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mc:AlternateContent xmlns:mc="http://schemas.openxmlformats.org/markup-compatibility/2006">
    <mc:Choice Requires="x15">
      <x15ac:absPath xmlns:x15ac="http://schemas.microsoft.com/office/spreadsheetml/2010/11/ac" url="D:\GORE 2020\1. PIPs en Formulacion\07 PS grau antabamba\Fichas Tecnicas\1. KILCATA\"/>
    </mc:Choice>
  </mc:AlternateContent>
  <xr:revisionPtr revIDLastSave="0" documentId="13_ncr:1_{EFBD8C51-7101-4981-BB65-91FF840147E8}" xr6:coauthVersionLast="45" xr6:coauthVersionMax="45" xr10:uidLastSave="{00000000-0000-0000-0000-000000000000}"/>
  <workbookProtection workbookAlgorithmName="SHA-512" workbookHashValue="Zk+Q0pXT7F2JaVC5yEAIF/TKubFiODPiR8GoB14pPm6B1tXX+Eu5FdnkiTyHUcXIQd/dA+FWaFZa/NXxyKVs2A==" workbookSaltValue="adFvrGyfBtFvlxP5mDat5A==" workbookSpinCount="100000" lockStructure="1"/>
  <bookViews>
    <workbookView xWindow="90" yWindow="435" windowWidth="19965" windowHeight="20010" xr2:uid="{00000000-000D-0000-FFFF-FFFF00000000}"/>
  </bookViews>
  <sheets>
    <sheet name="FICHA" sheetId="1" r:id="rId1"/>
    <sheet name="BD1" sheetId="7" state="hidden" r:id="rId2"/>
    <sheet name="DATOS EESS" sheetId="11" state="hidden" r:id="rId3"/>
  </sheets>
  <externalReferences>
    <externalReference r:id="rId4"/>
  </externalReferences>
  <definedNames>
    <definedName name="_xlnm._FilterDatabase" localSheetId="2" hidden="1">'DATOS EESS'!$A$1:$AJ$8193</definedName>
    <definedName name="_xlnm._FilterDatabase" localSheetId="0" hidden="1">FICHA!$AA$114:$AA$115</definedName>
    <definedName name="AMB">#REF!</definedName>
    <definedName name="_xlnm.Print_Area" localSheetId="0">FICHA!$C$2:$AJ$317</definedName>
    <definedName name="Centro_Quirúrgico">#REF!</definedName>
    <definedName name="CUMP">#REF!</definedName>
    <definedName name="DIST">#REF!</definedName>
    <definedName name="DIV">#REF!</definedName>
    <definedName name="DPTO">#REF!</definedName>
    <definedName name="GRUPO">#REF!</definedName>
    <definedName name="INDICADOR">#REF!</definedName>
    <definedName name="MOD">#REF!</definedName>
    <definedName name="MODALIDAD">[1]DATOS!$C$416:$C$421</definedName>
    <definedName name="PROD">#REF!</definedName>
    <definedName name="PROV">#REF!</definedName>
    <definedName name="RN">#REF!</definedName>
    <definedName name="SANEAMIENTO">#REF!</definedName>
    <definedName name="SERVPUB">#REF!</definedName>
    <definedName name="TAMAÑO">#REF!</definedName>
    <definedName name="_xlnm.Print_Titles" localSheetId="0">FICHA!$2:$3</definedName>
    <definedName name="TRANSP">#REF!</definedName>
    <definedName name="UM">#REF!</definedName>
    <definedName name="UPSS">#REF!</definedName>
    <definedName name="Urbano">#REF!</definedName>
    <definedName name="VIA">#REF!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71" i="1" l="1"/>
  <c r="C171" i="1"/>
  <c r="C151" i="1"/>
  <c r="J131" i="1"/>
  <c r="J151" i="1" s="1"/>
  <c r="AF252" i="1" l="1"/>
  <c r="AF245" i="1"/>
  <c r="AF239" i="1"/>
  <c r="AF230" i="1"/>
  <c r="AF224" i="1"/>
  <c r="AD252" i="1"/>
  <c r="AD245" i="1"/>
  <c r="AD239" i="1"/>
  <c r="AD230" i="1"/>
  <c r="AD224" i="1"/>
  <c r="AB252" i="1"/>
  <c r="AB245" i="1"/>
  <c r="AB239" i="1"/>
  <c r="AB230" i="1"/>
  <c r="AB224" i="1"/>
  <c r="Z252" i="1"/>
  <c r="Z245" i="1"/>
  <c r="Z239" i="1"/>
  <c r="Z230" i="1"/>
  <c r="Z224" i="1"/>
  <c r="X252" i="1"/>
  <c r="X245" i="1"/>
  <c r="X239" i="1"/>
  <c r="X230" i="1"/>
  <c r="X224" i="1"/>
  <c r="V252" i="1"/>
  <c r="V245" i="1"/>
  <c r="V239" i="1"/>
  <c r="V230" i="1"/>
  <c r="V224" i="1"/>
  <c r="T252" i="1"/>
  <c r="T245" i="1"/>
  <c r="T239" i="1"/>
  <c r="T230" i="1"/>
  <c r="T224" i="1"/>
  <c r="R252" i="1"/>
  <c r="R245" i="1"/>
  <c r="R239" i="1"/>
  <c r="R230" i="1"/>
  <c r="R224" i="1"/>
  <c r="P252" i="1"/>
  <c r="P245" i="1"/>
  <c r="P239" i="1"/>
  <c r="P230" i="1"/>
  <c r="P224" i="1"/>
  <c r="R250" i="1" l="1"/>
  <c r="V249" i="1"/>
  <c r="AB250" i="1"/>
  <c r="AD249" i="1"/>
  <c r="Z249" i="1"/>
  <c r="P250" i="1"/>
  <c r="AF250" i="1"/>
  <c r="Z250" i="1"/>
  <c r="T249" i="1"/>
  <c r="R249" i="1"/>
  <c r="R251" i="1" s="1"/>
  <c r="X250" i="1"/>
  <c r="AB249" i="1"/>
  <c r="AB251" i="1" s="1"/>
  <c r="T250" i="1"/>
  <c r="X249" i="1"/>
  <c r="AD250" i="1"/>
  <c r="AD251" i="1" s="1"/>
  <c r="P249" i="1"/>
  <c r="V250" i="1"/>
  <c r="AF249" i="1"/>
  <c r="C170" i="1"/>
  <c r="C150" i="1"/>
  <c r="J130" i="1"/>
  <c r="J150" i="1" s="1"/>
  <c r="B27" i="7"/>
  <c r="B19" i="7"/>
  <c r="B14" i="7"/>
  <c r="J129" i="1"/>
  <c r="J128" i="1"/>
  <c r="J127" i="1"/>
  <c r="J126" i="1"/>
  <c r="J125" i="1"/>
  <c r="V181" i="1"/>
  <c r="V251" i="1" l="1"/>
  <c r="T251" i="1"/>
  <c r="P251" i="1"/>
  <c r="Z251" i="1"/>
  <c r="X251" i="1"/>
  <c r="AF251" i="1"/>
  <c r="J170" i="1"/>
  <c r="C154" i="7"/>
  <c r="C156" i="7"/>
  <c r="J169" i="1" l="1"/>
  <c r="C169" i="1"/>
  <c r="J149" i="1"/>
  <c r="C149" i="1"/>
  <c r="J168" i="1"/>
  <c r="C168" i="1"/>
  <c r="J148" i="1"/>
  <c r="C148" i="1"/>
  <c r="J167" i="1" l="1"/>
  <c r="C167" i="1"/>
  <c r="J147" i="1"/>
  <c r="C147" i="1"/>
  <c r="J166" i="1"/>
  <c r="C166" i="1"/>
  <c r="J146" i="1"/>
  <c r="C146" i="1"/>
  <c r="J165" i="1" l="1"/>
  <c r="C165" i="1"/>
  <c r="J145" i="1"/>
  <c r="C145" i="1"/>
  <c r="B83" i="7" l="1"/>
  <c r="B23" i="7"/>
  <c r="C8192" i="11" l="1"/>
  <c r="L60" i="1" l="1"/>
  <c r="G50" i="1"/>
  <c r="C8191" i="11"/>
  <c r="C8190" i="11"/>
  <c r="C8189" i="11"/>
  <c r="C8188" i="11"/>
  <c r="C8187" i="11"/>
  <c r="C8186" i="11"/>
  <c r="C8185" i="11"/>
  <c r="C8184" i="11"/>
  <c r="C8183" i="11"/>
  <c r="C8182" i="11"/>
  <c r="C8181" i="11"/>
  <c r="C8180" i="11"/>
  <c r="C8179" i="11"/>
  <c r="C8178" i="11"/>
  <c r="C8177" i="11"/>
  <c r="C8176" i="11"/>
  <c r="L55" i="1" s="1"/>
  <c r="C8175" i="11"/>
  <c r="C8174" i="11"/>
  <c r="C8173" i="11"/>
  <c r="C8172" i="11"/>
  <c r="C8171" i="11"/>
  <c r="C8170" i="11"/>
  <c r="C8169" i="11"/>
  <c r="C8168" i="11"/>
  <c r="C8167" i="11"/>
  <c r="C8166" i="11"/>
  <c r="C8165" i="11"/>
  <c r="C8164" i="11"/>
  <c r="C8163" i="11"/>
  <c r="C8162" i="11"/>
  <c r="C8161" i="11"/>
  <c r="C8160" i="11"/>
  <c r="C8159" i="11"/>
  <c r="C8158" i="11"/>
  <c r="C8157" i="11"/>
  <c r="C8156" i="11"/>
  <c r="C8155" i="11"/>
  <c r="C8154" i="11"/>
  <c r="C8153" i="11"/>
  <c r="C8152" i="11"/>
  <c r="C8151" i="11"/>
  <c r="C8150" i="11"/>
  <c r="C8149" i="11"/>
  <c r="C8148" i="11"/>
  <c r="C8147" i="11"/>
  <c r="C8146" i="11"/>
  <c r="C8145" i="11"/>
  <c r="C8144" i="11"/>
  <c r="C8143" i="11"/>
  <c r="C8142" i="11"/>
  <c r="C8141" i="11"/>
  <c r="C8140" i="11"/>
  <c r="C8139" i="11"/>
  <c r="C8138" i="11"/>
  <c r="C8137" i="11"/>
  <c r="C8136" i="11"/>
  <c r="C8135" i="11"/>
  <c r="C8134" i="11"/>
  <c r="C8133" i="11"/>
  <c r="C8132" i="11"/>
  <c r="C8131" i="11"/>
  <c r="C8130" i="11"/>
  <c r="C8129" i="11"/>
  <c r="C8128" i="11"/>
  <c r="C8127" i="11"/>
  <c r="C8126" i="11"/>
  <c r="C8125" i="11"/>
  <c r="C8124" i="11"/>
  <c r="C8123" i="11"/>
  <c r="C8122" i="11"/>
  <c r="C8121" i="11"/>
  <c r="C8120" i="11"/>
  <c r="C8119" i="11"/>
  <c r="C8118" i="11"/>
  <c r="C8117" i="11"/>
  <c r="C8116" i="11"/>
  <c r="C8115" i="11"/>
  <c r="C8114" i="11"/>
  <c r="C8113" i="11"/>
  <c r="C8112" i="11"/>
  <c r="C8111" i="11"/>
  <c r="C8110" i="11"/>
  <c r="C8109" i="11"/>
  <c r="C8108" i="11"/>
  <c r="C8107" i="11"/>
  <c r="C8106" i="11"/>
  <c r="C8105" i="11"/>
  <c r="C8104" i="11"/>
  <c r="C8103" i="11"/>
  <c r="C8102" i="11"/>
  <c r="C8101" i="11"/>
  <c r="C8100" i="11"/>
  <c r="C8099" i="11"/>
  <c r="C8098" i="11"/>
  <c r="C8097" i="11"/>
  <c r="C8096" i="11"/>
  <c r="C8095" i="11"/>
  <c r="C8094" i="11"/>
  <c r="C8093" i="11"/>
  <c r="C8092" i="11"/>
  <c r="C8091" i="11"/>
  <c r="C8090" i="11"/>
  <c r="C8089" i="11"/>
  <c r="C8088" i="11"/>
  <c r="C8087" i="11"/>
  <c r="C8086" i="11"/>
  <c r="C8085" i="11"/>
  <c r="C8084" i="11"/>
  <c r="C8083" i="11"/>
  <c r="C8082" i="11"/>
  <c r="C8081" i="11"/>
  <c r="C8080" i="11"/>
  <c r="C8079" i="11"/>
  <c r="C8078" i="11"/>
  <c r="C8077" i="11"/>
  <c r="C8076" i="11"/>
  <c r="C8075" i="11"/>
  <c r="C8074" i="11"/>
  <c r="C8073" i="11"/>
  <c r="C8072" i="11"/>
  <c r="C8071" i="11"/>
  <c r="C8070" i="11"/>
  <c r="C8069" i="11"/>
  <c r="C8068" i="11"/>
  <c r="C8067" i="11"/>
  <c r="C8066" i="11"/>
  <c r="C8065" i="11"/>
  <c r="C8064" i="11"/>
  <c r="C8063" i="11"/>
  <c r="C8062" i="11"/>
  <c r="C8061" i="11"/>
  <c r="C8060" i="11"/>
  <c r="C8059" i="11"/>
  <c r="C8058" i="11"/>
  <c r="C8057" i="11"/>
  <c r="C8056" i="11"/>
  <c r="C8055" i="11"/>
  <c r="C8054" i="11"/>
  <c r="C8053" i="11"/>
  <c r="C8052" i="11"/>
  <c r="C8051" i="11"/>
  <c r="C8050" i="11"/>
  <c r="C8049" i="11"/>
  <c r="C8048" i="11"/>
  <c r="C8047" i="11"/>
  <c r="C8046" i="11"/>
  <c r="C8045" i="11"/>
  <c r="C8044" i="11"/>
  <c r="C8043" i="11"/>
  <c r="C8042" i="11"/>
  <c r="C8041" i="11"/>
  <c r="C8040" i="11"/>
  <c r="C8039" i="11"/>
  <c r="C8038" i="11"/>
  <c r="C8037" i="11"/>
  <c r="C8036" i="11"/>
  <c r="C8035" i="11"/>
  <c r="C8034" i="11"/>
  <c r="C8033" i="11"/>
  <c r="C8032" i="11"/>
  <c r="C8031" i="11"/>
  <c r="C8030" i="11"/>
  <c r="C8029" i="11"/>
  <c r="C8028" i="11"/>
  <c r="C8027" i="11"/>
  <c r="C8026" i="11"/>
  <c r="C8025" i="11"/>
  <c r="C8024" i="11"/>
  <c r="C8023" i="11"/>
  <c r="C8022" i="11"/>
  <c r="C8021" i="11"/>
  <c r="C8020" i="11"/>
  <c r="C8019" i="11"/>
  <c r="C8018" i="11"/>
  <c r="C8017" i="11"/>
  <c r="C8016" i="11"/>
  <c r="C8015" i="11"/>
  <c r="C8014" i="11"/>
  <c r="C8013" i="11"/>
  <c r="C8012" i="11"/>
  <c r="C8011" i="11"/>
  <c r="C8010" i="11"/>
  <c r="C8009" i="11"/>
  <c r="C8008" i="11"/>
  <c r="C8007" i="11"/>
  <c r="C8006" i="11"/>
  <c r="C8005" i="11"/>
  <c r="C8004" i="11"/>
  <c r="C8003" i="11"/>
  <c r="C8002" i="11"/>
  <c r="C8001" i="11"/>
  <c r="C8000" i="11"/>
  <c r="C7999" i="11"/>
  <c r="C7998" i="11"/>
  <c r="C7997" i="11"/>
  <c r="C7996" i="11"/>
  <c r="C7995" i="11"/>
  <c r="C7994" i="11"/>
  <c r="C7993" i="11"/>
  <c r="C7992" i="11"/>
  <c r="C7991" i="11"/>
  <c r="C7990" i="11"/>
  <c r="C7989" i="11"/>
  <c r="C7988" i="11"/>
  <c r="C7987" i="11"/>
  <c r="C7986" i="11"/>
  <c r="C7985" i="11"/>
  <c r="C7984" i="11"/>
  <c r="C7983" i="11"/>
  <c r="C7982" i="11"/>
  <c r="C7981" i="11"/>
  <c r="C7980" i="11"/>
  <c r="C7979" i="11"/>
  <c r="C7978" i="11"/>
  <c r="C7977" i="11"/>
  <c r="C7976" i="11"/>
  <c r="C7975" i="11"/>
  <c r="C7974" i="11"/>
  <c r="C7973" i="11"/>
  <c r="C7972" i="11"/>
  <c r="C7971" i="11"/>
  <c r="C7970" i="11"/>
  <c r="C7969" i="11"/>
  <c r="C7968" i="11"/>
  <c r="C7967" i="11"/>
  <c r="C7966" i="11"/>
  <c r="C7965" i="11"/>
  <c r="C7964" i="11"/>
  <c r="C7963" i="11"/>
  <c r="C7962" i="11"/>
  <c r="C7961" i="11"/>
  <c r="C7960" i="11"/>
  <c r="C7959" i="11"/>
  <c r="C7958" i="11"/>
  <c r="C7957" i="11"/>
  <c r="C7956" i="11"/>
  <c r="C7955" i="11"/>
  <c r="C7954" i="11"/>
  <c r="C7953" i="11"/>
  <c r="C7952" i="11"/>
  <c r="C7951" i="11"/>
  <c r="C7950" i="11"/>
  <c r="C7949" i="11"/>
  <c r="C7948" i="11"/>
  <c r="C7947" i="11"/>
  <c r="C7946" i="11"/>
  <c r="C7945" i="11"/>
  <c r="C7944" i="11"/>
  <c r="C7943" i="11"/>
  <c r="C7942" i="11"/>
  <c r="C7941" i="11"/>
  <c r="C7940" i="11"/>
  <c r="C7939" i="11"/>
  <c r="C7938" i="11"/>
  <c r="C7937" i="11"/>
  <c r="C7936" i="11"/>
  <c r="C7935" i="11"/>
  <c r="C7934" i="11"/>
  <c r="C7933" i="11"/>
  <c r="C7932" i="11"/>
  <c r="C7931" i="11"/>
  <c r="C7930" i="11"/>
  <c r="C7929" i="11"/>
  <c r="C7928" i="11"/>
  <c r="C7927" i="11"/>
  <c r="C7926" i="11"/>
  <c r="C7925" i="11"/>
  <c r="C7924" i="11"/>
  <c r="C7923" i="11"/>
  <c r="C7922" i="11"/>
  <c r="C7921" i="11"/>
  <c r="C7920" i="11"/>
  <c r="C7919" i="11"/>
  <c r="C7918" i="11"/>
  <c r="C7917" i="11"/>
  <c r="C7916" i="11"/>
  <c r="C7915" i="11"/>
  <c r="C7914" i="11"/>
  <c r="C7913" i="11"/>
  <c r="C7912" i="11"/>
  <c r="C7911" i="11"/>
  <c r="C7910" i="11"/>
  <c r="C7909" i="11"/>
  <c r="C7908" i="11"/>
  <c r="C7907" i="11"/>
  <c r="C7906" i="11"/>
  <c r="C7905" i="11"/>
  <c r="C7904" i="11"/>
  <c r="C7903" i="11"/>
  <c r="C7902" i="11"/>
  <c r="C7901" i="11"/>
  <c r="C7900" i="11"/>
  <c r="C7899" i="11"/>
  <c r="C7898" i="11"/>
  <c r="C7897" i="11"/>
  <c r="C7896" i="11"/>
  <c r="C7895" i="11"/>
  <c r="C7894" i="11"/>
  <c r="C7893" i="11"/>
  <c r="C7892" i="11"/>
  <c r="C7891" i="11"/>
  <c r="C7890" i="11"/>
  <c r="C7889" i="11"/>
  <c r="C7888" i="11"/>
  <c r="C7887" i="11"/>
  <c r="C7886" i="11"/>
  <c r="C7885" i="11"/>
  <c r="C7884" i="11"/>
  <c r="C7883" i="11"/>
  <c r="C7882" i="11"/>
  <c r="C7881" i="11"/>
  <c r="C7880" i="11"/>
  <c r="C7879" i="11"/>
  <c r="C7878" i="11"/>
  <c r="C7877" i="11"/>
  <c r="C7876" i="11"/>
  <c r="C7875" i="11"/>
  <c r="C7874" i="11"/>
  <c r="C7873" i="11"/>
  <c r="C7872" i="11"/>
  <c r="C7871" i="11"/>
  <c r="C7870" i="11"/>
  <c r="C7869" i="11"/>
  <c r="C7868" i="11"/>
  <c r="C7867" i="11"/>
  <c r="C7866" i="11"/>
  <c r="C7865" i="11"/>
  <c r="C7864" i="11"/>
  <c r="C7863" i="11"/>
  <c r="C7862" i="11"/>
  <c r="C7861" i="11"/>
  <c r="C7860" i="11"/>
  <c r="C7859" i="11"/>
  <c r="C7858" i="11"/>
  <c r="C7857" i="11"/>
  <c r="C7856" i="11"/>
  <c r="C7855" i="11"/>
  <c r="C7854" i="11"/>
  <c r="C7853" i="11"/>
  <c r="C7852" i="11"/>
  <c r="C7851" i="11"/>
  <c r="C7850" i="11"/>
  <c r="C7849" i="11"/>
  <c r="C7848" i="11"/>
  <c r="C7847" i="11"/>
  <c r="C7846" i="11"/>
  <c r="C7845" i="11"/>
  <c r="C7844" i="11"/>
  <c r="C7843" i="11"/>
  <c r="C7842" i="11"/>
  <c r="C7841" i="11"/>
  <c r="C7840" i="11"/>
  <c r="C7839" i="11"/>
  <c r="C7838" i="11"/>
  <c r="C7837" i="11"/>
  <c r="C7836" i="11"/>
  <c r="C7835" i="11"/>
  <c r="C7834" i="11"/>
  <c r="C7833" i="11"/>
  <c r="C7832" i="11"/>
  <c r="C7831" i="11"/>
  <c r="C7830" i="11"/>
  <c r="C7829" i="11"/>
  <c r="C7828" i="11"/>
  <c r="C7827" i="11"/>
  <c r="C7826" i="11"/>
  <c r="C7825" i="11"/>
  <c r="C7824" i="11"/>
  <c r="C7823" i="11"/>
  <c r="C7822" i="11"/>
  <c r="C7821" i="11"/>
  <c r="C7820" i="11"/>
  <c r="C7819" i="11"/>
  <c r="C7818" i="11"/>
  <c r="C7817" i="11"/>
  <c r="C7816" i="11"/>
  <c r="C7815" i="11"/>
  <c r="C7814" i="11"/>
  <c r="C7813" i="11"/>
  <c r="C7812" i="11"/>
  <c r="C7811" i="11"/>
  <c r="C7810" i="11"/>
  <c r="C7809" i="11"/>
  <c r="C7808" i="11"/>
  <c r="C7807" i="11"/>
  <c r="C7806" i="11"/>
  <c r="C7805" i="11"/>
  <c r="C7804" i="11"/>
  <c r="C7803" i="11"/>
  <c r="C7802" i="11"/>
  <c r="C7801" i="11"/>
  <c r="C7800" i="11"/>
  <c r="C7799" i="11"/>
  <c r="C7798" i="11"/>
  <c r="C7797" i="11"/>
  <c r="C7796" i="11"/>
  <c r="C7795" i="11"/>
  <c r="C7794" i="11"/>
  <c r="C7793" i="11"/>
  <c r="C7792" i="11"/>
  <c r="C7791" i="11"/>
  <c r="C7790" i="11"/>
  <c r="C7789" i="11"/>
  <c r="C7788" i="11"/>
  <c r="C7787" i="11"/>
  <c r="C7786" i="11"/>
  <c r="C7785" i="11"/>
  <c r="C7784" i="11"/>
  <c r="C7783" i="11"/>
  <c r="C7782" i="11"/>
  <c r="C7781" i="11"/>
  <c r="C7780" i="11"/>
  <c r="C7779" i="11"/>
  <c r="C7778" i="11"/>
  <c r="C7777" i="11"/>
  <c r="C7776" i="11"/>
  <c r="C7775" i="11"/>
  <c r="C7774" i="11"/>
  <c r="C7773" i="11"/>
  <c r="C7772" i="11"/>
  <c r="C7771" i="11"/>
  <c r="C7770" i="11"/>
  <c r="C7769" i="11"/>
  <c r="C7768" i="11"/>
  <c r="C7767" i="11"/>
  <c r="C7766" i="11"/>
  <c r="C7765" i="11"/>
  <c r="C7764" i="11"/>
  <c r="C7763" i="11"/>
  <c r="C7762" i="11"/>
  <c r="C7761" i="11"/>
  <c r="C7760" i="11"/>
  <c r="C7759" i="11"/>
  <c r="C7758" i="11"/>
  <c r="C7757" i="11"/>
  <c r="C7756" i="11"/>
  <c r="C7755" i="11"/>
  <c r="C7754" i="11"/>
  <c r="C7753" i="11"/>
  <c r="C7752" i="11"/>
  <c r="C7751" i="11"/>
  <c r="C7750" i="11"/>
  <c r="C7749" i="11"/>
  <c r="C7748" i="11"/>
  <c r="C7747" i="11"/>
  <c r="C7746" i="11"/>
  <c r="C7745" i="11"/>
  <c r="C7744" i="11"/>
  <c r="C7743" i="11"/>
  <c r="C7742" i="11"/>
  <c r="C7741" i="11"/>
  <c r="C7740" i="11"/>
  <c r="C7739" i="11"/>
  <c r="C7738" i="11"/>
  <c r="C7737" i="11"/>
  <c r="C7736" i="11"/>
  <c r="C7735" i="11"/>
  <c r="C7734" i="11"/>
  <c r="C7733" i="11"/>
  <c r="C7732" i="11"/>
  <c r="C7731" i="11"/>
  <c r="C7730" i="11"/>
  <c r="C7729" i="11"/>
  <c r="C7728" i="11"/>
  <c r="C7727" i="11"/>
  <c r="C7726" i="11"/>
  <c r="C7725" i="11"/>
  <c r="C7724" i="11"/>
  <c r="C7723" i="11"/>
  <c r="C7722" i="11"/>
  <c r="C7721" i="11"/>
  <c r="C7720" i="11"/>
  <c r="C7719" i="11"/>
  <c r="C7718" i="11"/>
  <c r="C7717" i="11"/>
  <c r="C7716" i="11"/>
  <c r="C7715" i="11"/>
  <c r="C7714" i="11"/>
  <c r="C7713" i="11"/>
  <c r="C7712" i="11"/>
  <c r="C7711" i="11"/>
  <c r="C7710" i="11"/>
  <c r="C7709" i="11"/>
  <c r="C7708" i="11"/>
  <c r="C7707" i="11"/>
  <c r="C7706" i="11"/>
  <c r="C7705" i="11"/>
  <c r="C7704" i="11"/>
  <c r="C7703" i="11"/>
  <c r="C7702" i="11"/>
  <c r="C7701" i="11"/>
  <c r="C7700" i="11"/>
  <c r="C7699" i="11"/>
  <c r="C7698" i="11"/>
  <c r="C7697" i="11"/>
  <c r="C7696" i="11"/>
  <c r="C7695" i="11"/>
  <c r="C7694" i="11"/>
  <c r="C7693" i="11"/>
  <c r="C7692" i="11"/>
  <c r="C7691" i="11"/>
  <c r="C7690" i="11"/>
  <c r="C7689" i="11"/>
  <c r="C7688" i="11"/>
  <c r="C7687" i="11"/>
  <c r="C7686" i="11"/>
  <c r="C7685" i="11"/>
  <c r="C7684" i="11"/>
  <c r="C7683" i="11"/>
  <c r="C7682" i="11"/>
  <c r="C7681" i="11"/>
  <c r="C7680" i="11"/>
  <c r="C7679" i="11"/>
  <c r="C7678" i="11"/>
  <c r="C7677" i="11"/>
  <c r="C7676" i="11"/>
  <c r="C7675" i="11"/>
  <c r="C7674" i="11"/>
  <c r="C7673" i="11"/>
  <c r="C7672" i="11"/>
  <c r="C7671" i="11"/>
  <c r="C7670" i="11"/>
  <c r="C7669" i="11"/>
  <c r="C7668" i="11"/>
  <c r="C7667" i="11"/>
  <c r="C7666" i="11"/>
  <c r="C7665" i="11"/>
  <c r="C7664" i="11"/>
  <c r="C7663" i="11"/>
  <c r="C7662" i="11"/>
  <c r="C7661" i="11"/>
  <c r="C7660" i="11"/>
  <c r="C7659" i="11"/>
  <c r="C7658" i="11"/>
  <c r="C7657" i="11"/>
  <c r="C7656" i="11"/>
  <c r="C7655" i="11"/>
  <c r="C7654" i="11"/>
  <c r="C7653" i="11"/>
  <c r="C7652" i="11"/>
  <c r="C7651" i="11"/>
  <c r="C7650" i="11"/>
  <c r="C7649" i="11"/>
  <c r="C7648" i="11"/>
  <c r="C7647" i="11"/>
  <c r="C7646" i="11"/>
  <c r="C7645" i="11"/>
  <c r="C7644" i="11"/>
  <c r="C7643" i="11"/>
  <c r="C7642" i="11"/>
  <c r="C7641" i="11"/>
  <c r="C7640" i="11"/>
  <c r="C7639" i="11"/>
  <c r="C7638" i="11"/>
  <c r="C7637" i="11"/>
  <c r="C7636" i="11"/>
  <c r="C7635" i="11"/>
  <c r="C7634" i="11"/>
  <c r="C7633" i="11"/>
  <c r="C7632" i="11"/>
  <c r="C7631" i="11"/>
  <c r="C7630" i="11"/>
  <c r="C7629" i="11"/>
  <c r="C7628" i="11"/>
  <c r="C7627" i="11"/>
  <c r="C7626" i="11"/>
  <c r="C7625" i="11"/>
  <c r="C7624" i="11"/>
  <c r="C7623" i="11"/>
  <c r="C7622" i="11"/>
  <c r="C7621" i="11"/>
  <c r="C7620" i="11"/>
  <c r="C7619" i="11"/>
  <c r="C7618" i="11"/>
  <c r="C7617" i="11"/>
  <c r="C7616" i="11"/>
  <c r="C7615" i="11"/>
  <c r="C7614" i="11"/>
  <c r="C7613" i="11"/>
  <c r="C7612" i="11"/>
  <c r="C7611" i="11"/>
  <c r="C7610" i="11"/>
  <c r="C7609" i="11"/>
  <c r="C7608" i="11"/>
  <c r="C7607" i="11"/>
  <c r="C7606" i="11"/>
  <c r="C7605" i="11"/>
  <c r="C7604" i="11"/>
  <c r="C7603" i="11"/>
  <c r="C7602" i="11"/>
  <c r="C7601" i="11"/>
  <c r="C7600" i="11"/>
  <c r="C7599" i="11"/>
  <c r="C7598" i="11"/>
  <c r="C7597" i="11"/>
  <c r="C7596" i="11"/>
  <c r="C7595" i="11"/>
  <c r="C7594" i="11"/>
  <c r="C7593" i="11"/>
  <c r="C7592" i="11"/>
  <c r="C7591" i="11"/>
  <c r="C7590" i="11"/>
  <c r="C7589" i="11"/>
  <c r="C7588" i="11"/>
  <c r="C7587" i="11"/>
  <c r="C7586" i="11"/>
  <c r="C7585" i="11"/>
  <c r="C7584" i="11"/>
  <c r="C7583" i="11"/>
  <c r="C7582" i="11"/>
  <c r="C7581" i="11"/>
  <c r="C7580" i="11"/>
  <c r="C7579" i="11"/>
  <c r="C7578" i="11"/>
  <c r="C7577" i="11"/>
  <c r="C7576" i="11"/>
  <c r="C7575" i="11"/>
  <c r="C7574" i="11"/>
  <c r="C7573" i="11"/>
  <c r="C7572" i="11"/>
  <c r="C7571" i="11"/>
  <c r="C7570" i="11"/>
  <c r="C7569" i="11"/>
  <c r="C7568" i="11"/>
  <c r="C7567" i="11"/>
  <c r="C7566" i="11"/>
  <c r="C7565" i="11"/>
  <c r="C7564" i="11"/>
  <c r="C7563" i="11"/>
  <c r="C7562" i="11"/>
  <c r="C7561" i="11"/>
  <c r="C7560" i="11"/>
  <c r="C7559" i="11"/>
  <c r="C7558" i="11"/>
  <c r="C7557" i="11"/>
  <c r="C7556" i="11"/>
  <c r="C7555" i="11"/>
  <c r="C7554" i="11"/>
  <c r="C7553" i="11"/>
  <c r="C7552" i="11"/>
  <c r="C7551" i="11"/>
  <c r="C7550" i="11"/>
  <c r="C7549" i="11"/>
  <c r="C7548" i="11"/>
  <c r="C7547" i="11"/>
  <c r="C7546" i="11"/>
  <c r="C7545" i="11"/>
  <c r="C7544" i="11"/>
  <c r="C7543" i="11"/>
  <c r="C7542" i="11"/>
  <c r="C7541" i="11"/>
  <c r="C7540" i="11"/>
  <c r="C7539" i="11"/>
  <c r="C7538" i="11"/>
  <c r="C7537" i="11"/>
  <c r="C7536" i="11"/>
  <c r="C7535" i="11"/>
  <c r="C7534" i="11"/>
  <c r="C7533" i="11"/>
  <c r="C7532" i="11"/>
  <c r="C7531" i="11"/>
  <c r="C7530" i="11"/>
  <c r="C7529" i="11"/>
  <c r="C7528" i="11"/>
  <c r="C7527" i="11"/>
  <c r="C7526" i="11"/>
  <c r="C7525" i="11"/>
  <c r="C7524" i="11"/>
  <c r="C7523" i="11"/>
  <c r="C7522" i="11"/>
  <c r="C7521" i="11"/>
  <c r="C7520" i="11"/>
  <c r="C7519" i="11"/>
  <c r="C7518" i="11"/>
  <c r="C7517" i="11"/>
  <c r="C7516" i="11"/>
  <c r="C7515" i="11"/>
  <c r="C7514" i="11"/>
  <c r="C7513" i="11"/>
  <c r="C7512" i="11"/>
  <c r="C7511" i="11"/>
  <c r="C7510" i="11"/>
  <c r="C7509" i="11"/>
  <c r="C7508" i="11"/>
  <c r="C7507" i="11"/>
  <c r="C7506" i="11"/>
  <c r="C7505" i="11"/>
  <c r="C7504" i="11"/>
  <c r="C7503" i="11"/>
  <c r="C7502" i="11"/>
  <c r="C7501" i="11"/>
  <c r="C7500" i="11"/>
  <c r="C7499" i="11"/>
  <c r="C7498" i="11"/>
  <c r="C7497" i="11"/>
  <c r="C7496" i="11"/>
  <c r="C7495" i="11"/>
  <c r="C7494" i="11"/>
  <c r="C7493" i="11"/>
  <c r="C7492" i="11"/>
  <c r="C7491" i="11"/>
  <c r="C7490" i="11"/>
  <c r="C7489" i="11"/>
  <c r="C7488" i="11"/>
  <c r="C7487" i="11"/>
  <c r="C7486" i="11"/>
  <c r="C7485" i="11"/>
  <c r="C7484" i="11"/>
  <c r="C7483" i="11"/>
  <c r="C7482" i="11"/>
  <c r="C7481" i="11"/>
  <c r="C7480" i="11"/>
  <c r="C7479" i="11"/>
  <c r="C7478" i="11"/>
  <c r="C7477" i="11"/>
  <c r="C7476" i="11"/>
  <c r="C7475" i="11"/>
  <c r="C7474" i="11"/>
  <c r="C7473" i="11"/>
  <c r="C7472" i="11"/>
  <c r="C7471" i="11"/>
  <c r="C7470" i="11"/>
  <c r="C7469" i="11"/>
  <c r="C7468" i="11"/>
  <c r="C7467" i="11"/>
  <c r="C7466" i="11"/>
  <c r="C7465" i="11"/>
  <c r="C7464" i="11"/>
  <c r="C7463" i="11"/>
  <c r="C7462" i="11"/>
  <c r="C7461" i="11"/>
  <c r="C7460" i="11"/>
  <c r="C7459" i="11"/>
  <c r="C7458" i="11"/>
  <c r="C7457" i="11"/>
  <c r="C7456" i="11"/>
  <c r="C7455" i="11"/>
  <c r="C7454" i="11"/>
  <c r="C7453" i="11"/>
  <c r="C7452" i="11"/>
  <c r="C7451" i="11"/>
  <c r="C7450" i="11"/>
  <c r="C7449" i="11"/>
  <c r="C7448" i="11"/>
  <c r="C7447" i="11"/>
  <c r="C7446" i="11"/>
  <c r="C7445" i="11"/>
  <c r="C7444" i="11"/>
  <c r="C7443" i="11"/>
  <c r="C7442" i="11"/>
  <c r="C7441" i="11"/>
  <c r="C7440" i="11"/>
  <c r="C7439" i="11"/>
  <c r="C7438" i="11"/>
  <c r="C7437" i="11"/>
  <c r="C7436" i="11"/>
  <c r="C7435" i="11"/>
  <c r="C7434" i="11"/>
  <c r="C7433" i="11"/>
  <c r="C7432" i="11"/>
  <c r="C7431" i="11"/>
  <c r="C7430" i="11"/>
  <c r="C7429" i="11"/>
  <c r="C7428" i="11"/>
  <c r="C7427" i="11"/>
  <c r="C7426" i="11"/>
  <c r="C7425" i="11"/>
  <c r="C7424" i="11"/>
  <c r="C7423" i="11"/>
  <c r="C7422" i="11"/>
  <c r="C7421" i="11"/>
  <c r="C7420" i="11"/>
  <c r="C7419" i="11"/>
  <c r="C7418" i="11"/>
  <c r="C7417" i="11"/>
  <c r="C7416" i="11"/>
  <c r="C7415" i="11"/>
  <c r="C7414" i="11"/>
  <c r="C7413" i="11"/>
  <c r="C7412" i="11"/>
  <c r="C7411" i="11"/>
  <c r="C7410" i="11"/>
  <c r="C7409" i="11"/>
  <c r="C7408" i="11"/>
  <c r="C7407" i="11"/>
  <c r="C7406" i="11"/>
  <c r="C7405" i="11"/>
  <c r="C7404" i="11"/>
  <c r="C7403" i="11"/>
  <c r="C7402" i="11"/>
  <c r="C7401" i="11"/>
  <c r="C7400" i="11"/>
  <c r="C7399" i="11"/>
  <c r="C7398" i="11"/>
  <c r="C7397" i="11"/>
  <c r="C7396" i="11"/>
  <c r="C7395" i="11"/>
  <c r="C7394" i="11"/>
  <c r="C7393" i="11"/>
  <c r="C7392" i="11"/>
  <c r="C7391" i="11"/>
  <c r="C7390" i="11"/>
  <c r="C7389" i="11"/>
  <c r="C7388" i="11"/>
  <c r="C7387" i="11"/>
  <c r="C7386" i="11"/>
  <c r="C7385" i="11"/>
  <c r="C7384" i="11"/>
  <c r="C7383" i="11"/>
  <c r="C7382" i="11"/>
  <c r="C7381" i="11"/>
  <c r="C7380" i="11"/>
  <c r="C7379" i="11"/>
  <c r="C7378" i="11"/>
  <c r="C7377" i="11"/>
  <c r="C7376" i="11"/>
  <c r="C7375" i="11"/>
  <c r="C7374" i="11"/>
  <c r="C7373" i="11"/>
  <c r="C7372" i="11"/>
  <c r="C7371" i="11"/>
  <c r="C7370" i="11"/>
  <c r="C7369" i="11"/>
  <c r="C7368" i="11"/>
  <c r="C7367" i="11"/>
  <c r="C7366" i="11"/>
  <c r="C7365" i="11"/>
  <c r="C7364" i="11"/>
  <c r="C7363" i="11"/>
  <c r="C7362" i="11"/>
  <c r="C7361" i="11"/>
  <c r="C7360" i="11"/>
  <c r="C7359" i="11"/>
  <c r="C7358" i="11"/>
  <c r="C7357" i="11"/>
  <c r="C7356" i="11"/>
  <c r="C7355" i="11"/>
  <c r="C7354" i="11"/>
  <c r="C7353" i="11"/>
  <c r="C7352" i="11"/>
  <c r="C7351" i="11"/>
  <c r="C7350" i="11"/>
  <c r="C7349" i="11"/>
  <c r="C7348" i="11"/>
  <c r="C7347" i="11"/>
  <c r="C7346" i="11"/>
  <c r="C7345" i="11"/>
  <c r="C7344" i="11"/>
  <c r="C7343" i="11"/>
  <c r="C7342" i="11"/>
  <c r="C7341" i="11"/>
  <c r="C7340" i="11"/>
  <c r="C7339" i="11"/>
  <c r="C7338" i="11"/>
  <c r="C7337" i="11"/>
  <c r="C7336" i="11"/>
  <c r="C7335" i="11"/>
  <c r="C7334" i="11"/>
  <c r="C7333" i="11"/>
  <c r="C7332" i="11"/>
  <c r="C7331" i="11"/>
  <c r="C7330" i="11"/>
  <c r="C7329" i="11"/>
  <c r="C7328" i="11"/>
  <c r="C7327" i="11"/>
  <c r="C7326" i="11"/>
  <c r="C7325" i="11"/>
  <c r="C7324" i="11"/>
  <c r="C7323" i="11"/>
  <c r="C7322" i="11"/>
  <c r="C7321" i="11"/>
  <c r="C7320" i="11"/>
  <c r="C7319" i="11"/>
  <c r="C7318" i="11"/>
  <c r="C7317" i="11"/>
  <c r="C7316" i="11"/>
  <c r="C7315" i="11"/>
  <c r="C7314" i="11"/>
  <c r="C7313" i="11"/>
  <c r="C7312" i="11"/>
  <c r="C7311" i="11"/>
  <c r="C7310" i="11"/>
  <c r="C7309" i="11"/>
  <c r="C7308" i="11"/>
  <c r="C7307" i="11"/>
  <c r="C7306" i="11"/>
  <c r="C7305" i="11"/>
  <c r="C7304" i="11"/>
  <c r="C7303" i="11"/>
  <c r="C7302" i="11"/>
  <c r="C7301" i="11"/>
  <c r="C7300" i="11"/>
  <c r="C7299" i="11"/>
  <c r="C7298" i="11"/>
  <c r="C7297" i="11"/>
  <c r="C7296" i="11"/>
  <c r="C7295" i="11"/>
  <c r="C7294" i="11"/>
  <c r="C7293" i="11"/>
  <c r="C7292" i="11"/>
  <c r="C7291" i="11"/>
  <c r="C7290" i="11"/>
  <c r="C7289" i="11"/>
  <c r="C7288" i="11"/>
  <c r="C7287" i="11"/>
  <c r="C7286" i="11"/>
  <c r="C7285" i="11"/>
  <c r="C7284" i="11"/>
  <c r="C7283" i="11"/>
  <c r="C7282" i="11"/>
  <c r="C7281" i="11"/>
  <c r="C7280" i="11"/>
  <c r="C7279" i="11"/>
  <c r="C7278" i="11"/>
  <c r="C7277" i="11"/>
  <c r="C7276" i="11"/>
  <c r="C7275" i="11"/>
  <c r="C7274" i="11"/>
  <c r="C7273" i="11"/>
  <c r="C7272" i="11"/>
  <c r="C7271" i="11"/>
  <c r="C7270" i="11"/>
  <c r="C7269" i="11"/>
  <c r="C7268" i="11"/>
  <c r="C7267" i="11"/>
  <c r="C7266" i="11"/>
  <c r="C7265" i="11"/>
  <c r="C7264" i="11"/>
  <c r="C7263" i="11"/>
  <c r="C7262" i="11"/>
  <c r="C7261" i="11"/>
  <c r="C7260" i="11"/>
  <c r="C7259" i="11"/>
  <c r="C7258" i="11"/>
  <c r="C7257" i="11"/>
  <c r="C7256" i="11"/>
  <c r="C7255" i="11"/>
  <c r="C7254" i="11"/>
  <c r="C7253" i="11"/>
  <c r="C7252" i="11"/>
  <c r="C7251" i="11"/>
  <c r="C7250" i="11"/>
  <c r="C7249" i="11"/>
  <c r="C7248" i="11"/>
  <c r="C7247" i="11"/>
  <c r="C7246" i="11"/>
  <c r="C7245" i="11"/>
  <c r="C7244" i="11"/>
  <c r="C7243" i="11"/>
  <c r="C7242" i="11"/>
  <c r="C7241" i="11"/>
  <c r="C7240" i="11"/>
  <c r="C7239" i="11"/>
  <c r="C7238" i="11"/>
  <c r="C7237" i="11"/>
  <c r="C7236" i="11"/>
  <c r="C7235" i="11"/>
  <c r="C7234" i="11"/>
  <c r="C7233" i="11"/>
  <c r="C7232" i="11"/>
  <c r="C7231" i="11"/>
  <c r="C7230" i="11"/>
  <c r="C7229" i="11"/>
  <c r="C7228" i="11"/>
  <c r="C7227" i="11"/>
  <c r="C7226" i="11"/>
  <c r="C7225" i="11"/>
  <c r="C7224" i="11"/>
  <c r="C7223" i="11"/>
  <c r="C7222" i="11"/>
  <c r="C7221" i="11"/>
  <c r="C7220" i="11"/>
  <c r="C7219" i="11"/>
  <c r="C7218" i="11"/>
  <c r="C7217" i="11"/>
  <c r="C7216" i="11"/>
  <c r="C7215" i="11"/>
  <c r="C7214" i="11"/>
  <c r="C7213" i="11"/>
  <c r="C7212" i="11"/>
  <c r="C7211" i="11"/>
  <c r="C7210" i="11"/>
  <c r="C7209" i="11"/>
  <c r="C7208" i="11"/>
  <c r="C7207" i="11"/>
  <c r="C7206" i="11"/>
  <c r="C7205" i="11"/>
  <c r="C7204" i="11"/>
  <c r="C7203" i="11"/>
  <c r="C7202" i="11"/>
  <c r="C7201" i="11"/>
  <c r="C7200" i="11"/>
  <c r="C7199" i="11"/>
  <c r="C7198" i="11"/>
  <c r="C7197" i="11"/>
  <c r="C7196" i="11"/>
  <c r="C7195" i="11"/>
  <c r="C7194" i="11"/>
  <c r="C7193" i="11"/>
  <c r="C7192" i="11"/>
  <c r="C7191" i="11"/>
  <c r="C7190" i="11"/>
  <c r="C7189" i="11"/>
  <c r="C7188" i="11"/>
  <c r="C7187" i="11"/>
  <c r="C7186" i="11"/>
  <c r="C7185" i="11"/>
  <c r="C7184" i="11"/>
  <c r="C7183" i="11"/>
  <c r="C7182" i="11"/>
  <c r="C7181" i="11"/>
  <c r="C7180" i="11"/>
  <c r="C7179" i="11"/>
  <c r="C7178" i="11"/>
  <c r="C7177" i="11"/>
  <c r="C7176" i="11"/>
  <c r="C7175" i="11"/>
  <c r="C7174" i="11"/>
  <c r="C7173" i="11"/>
  <c r="C7172" i="11"/>
  <c r="C7171" i="11"/>
  <c r="C7170" i="11"/>
  <c r="C7169" i="11"/>
  <c r="C7168" i="11"/>
  <c r="C7167" i="11"/>
  <c r="C7166" i="11"/>
  <c r="C7165" i="11"/>
  <c r="C7164" i="11"/>
  <c r="C7163" i="11"/>
  <c r="C7162" i="11"/>
  <c r="C7161" i="11"/>
  <c r="C7160" i="11"/>
  <c r="C7159" i="11"/>
  <c r="C7158" i="11"/>
  <c r="C7157" i="11"/>
  <c r="C7156" i="11"/>
  <c r="C7155" i="11"/>
  <c r="C7154" i="11"/>
  <c r="C7153" i="11"/>
  <c r="C7152" i="11"/>
  <c r="C7151" i="11"/>
  <c r="C7150" i="11"/>
  <c r="C7149" i="11"/>
  <c r="C7148" i="11"/>
  <c r="C7147" i="11"/>
  <c r="C7146" i="11"/>
  <c r="C7145" i="11"/>
  <c r="C7144" i="11"/>
  <c r="C7143" i="11"/>
  <c r="C7142" i="11"/>
  <c r="C7141" i="11"/>
  <c r="C7140" i="11"/>
  <c r="C7139" i="11"/>
  <c r="C7138" i="11"/>
  <c r="C7137" i="11"/>
  <c r="C7136" i="11"/>
  <c r="C7135" i="11"/>
  <c r="C7134" i="11"/>
  <c r="C7133" i="11"/>
  <c r="C7132" i="11"/>
  <c r="C7131" i="11"/>
  <c r="C7130" i="11"/>
  <c r="C7129" i="11"/>
  <c r="C7128" i="11"/>
  <c r="C7127" i="11"/>
  <c r="C7126" i="11"/>
  <c r="C7125" i="11"/>
  <c r="C7124" i="11"/>
  <c r="C7123" i="11"/>
  <c r="C7122" i="11"/>
  <c r="C7121" i="11"/>
  <c r="C7120" i="11"/>
  <c r="C7119" i="11"/>
  <c r="C7118" i="11"/>
  <c r="C7117" i="11"/>
  <c r="C7116" i="11"/>
  <c r="C7115" i="11"/>
  <c r="C7114" i="11"/>
  <c r="C7113" i="11"/>
  <c r="C7112" i="11"/>
  <c r="C7111" i="11"/>
  <c r="C7110" i="11"/>
  <c r="C7109" i="11"/>
  <c r="C7108" i="11"/>
  <c r="C7107" i="11"/>
  <c r="C7106" i="11"/>
  <c r="C7105" i="11"/>
  <c r="C7104" i="11"/>
  <c r="C7103" i="11"/>
  <c r="C7102" i="11"/>
  <c r="C7101" i="11"/>
  <c r="C7100" i="11"/>
  <c r="C7099" i="11"/>
  <c r="C7098" i="11"/>
  <c r="C7097" i="11"/>
  <c r="C7096" i="11"/>
  <c r="C7095" i="11"/>
  <c r="C7094" i="11"/>
  <c r="C7093" i="11"/>
  <c r="C7092" i="11"/>
  <c r="C7091" i="11"/>
  <c r="C7090" i="11"/>
  <c r="C7089" i="11"/>
  <c r="C7088" i="11"/>
  <c r="C7087" i="11"/>
  <c r="C7086" i="11"/>
  <c r="C7085" i="11"/>
  <c r="C7084" i="11"/>
  <c r="C7083" i="11"/>
  <c r="C7082" i="11"/>
  <c r="C7081" i="11"/>
  <c r="C7080" i="11"/>
  <c r="C7079" i="11"/>
  <c r="C7078" i="11"/>
  <c r="C7077" i="11"/>
  <c r="C7076" i="11"/>
  <c r="C7075" i="11"/>
  <c r="C7074" i="11"/>
  <c r="C7073" i="11"/>
  <c r="C7072" i="11"/>
  <c r="C7071" i="11"/>
  <c r="C7070" i="11"/>
  <c r="C7069" i="11"/>
  <c r="C7068" i="11"/>
  <c r="C7067" i="11"/>
  <c r="C7066" i="11"/>
  <c r="C7065" i="11"/>
  <c r="C7064" i="11"/>
  <c r="C7063" i="11"/>
  <c r="C7062" i="11"/>
  <c r="C7061" i="11"/>
  <c r="C7060" i="11"/>
  <c r="C7059" i="11"/>
  <c r="C7058" i="11"/>
  <c r="C7057" i="11"/>
  <c r="C7056" i="11"/>
  <c r="C7055" i="11"/>
  <c r="C7054" i="11"/>
  <c r="C7053" i="11"/>
  <c r="C7052" i="11"/>
  <c r="C7051" i="11"/>
  <c r="C7050" i="11"/>
  <c r="C7049" i="11"/>
  <c r="C7048" i="11"/>
  <c r="C7047" i="11"/>
  <c r="C7046" i="11"/>
  <c r="C7045" i="11"/>
  <c r="C7044" i="11"/>
  <c r="C7043" i="11"/>
  <c r="C7042" i="11"/>
  <c r="C7041" i="11"/>
  <c r="C7040" i="11"/>
  <c r="C7039" i="11"/>
  <c r="C7038" i="11"/>
  <c r="C7037" i="11"/>
  <c r="C7036" i="11"/>
  <c r="C7035" i="11"/>
  <c r="C7034" i="11"/>
  <c r="C7033" i="11"/>
  <c r="C7032" i="11"/>
  <c r="C7031" i="11"/>
  <c r="C7030" i="11"/>
  <c r="C7029" i="11"/>
  <c r="C7028" i="11"/>
  <c r="C7027" i="11"/>
  <c r="C7026" i="11"/>
  <c r="C7025" i="11"/>
  <c r="C7024" i="11"/>
  <c r="C7023" i="11"/>
  <c r="C7022" i="11"/>
  <c r="C7021" i="11"/>
  <c r="C7020" i="11"/>
  <c r="C7019" i="11"/>
  <c r="C7018" i="11"/>
  <c r="C7017" i="11"/>
  <c r="C7016" i="11"/>
  <c r="C7015" i="11"/>
  <c r="C7014" i="11"/>
  <c r="C7013" i="11"/>
  <c r="C7012" i="11"/>
  <c r="C7011" i="11"/>
  <c r="C7010" i="11"/>
  <c r="C7009" i="11"/>
  <c r="C7008" i="11"/>
  <c r="C7007" i="11"/>
  <c r="C7006" i="11"/>
  <c r="C7005" i="11"/>
  <c r="C7004" i="11"/>
  <c r="C7003" i="11"/>
  <c r="C7002" i="11"/>
  <c r="C7001" i="11"/>
  <c r="C7000" i="11"/>
  <c r="C6999" i="11"/>
  <c r="C6998" i="11"/>
  <c r="C6997" i="11"/>
  <c r="C6996" i="11"/>
  <c r="C6995" i="11"/>
  <c r="C6994" i="11"/>
  <c r="C6993" i="11"/>
  <c r="C6992" i="11"/>
  <c r="C6991" i="11"/>
  <c r="C6990" i="11"/>
  <c r="C6989" i="11"/>
  <c r="C6988" i="11"/>
  <c r="C6987" i="11"/>
  <c r="C6986" i="11"/>
  <c r="C6985" i="11"/>
  <c r="C6984" i="11"/>
  <c r="C6983" i="11"/>
  <c r="C6982" i="11"/>
  <c r="C6981" i="11"/>
  <c r="C6980" i="11"/>
  <c r="C6979" i="11"/>
  <c r="C6978" i="11"/>
  <c r="C6977" i="11"/>
  <c r="C6976" i="11"/>
  <c r="C6975" i="11"/>
  <c r="C6974" i="11"/>
  <c r="C6973" i="11"/>
  <c r="C6972" i="11"/>
  <c r="C6971" i="11"/>
  <c r="C6970" i="11"/>
  <c r="C6969" i="11"/>
  <c r="C6968" i="11"/>
  <c r="C6967" i="11"/>
  <c r="C6966" i="11"/>
  <c r="C6965" i="11"/>
  <c r="C6964" i="11"/>
  <c r="C6963" i="11"/>
  <c r="C6962" i="11"/>
  <c r="C6961" i="11"/>
  <c r="C6960" i="11"/>
  <c r="C6959" i="11"/>
  <c r="C6958" i="11"/>
  <c r="C6957" i="11"/>
  <c r="C6956" i="11"/>
  <c r="C6955" i="11"/>
  <c r="C6954" i="11"/>
  <c r="C6953" i="11"/>
  <c r="C6952" i="11"/>
  <c r="C6951" i="11"/>
  <c r="C6950" i="11"/>
  <c r="C6949" i="11"/>
  <c r="C6948" i="11"/>
  <c r="C6947" i="11"/>
  <c r="C6946" i="11"/>
  <c r="C6945" i="11"/>
  <c r="C6944" i="11"/>
  <c r="C6943" i="11"/>
  <c r="C6942" i="11"/>
  <c r="C6941" i="11"/>
  <c r="C6940" i="11"/>
  <c r="C6939" i="11"/>
  <c r="C6938" i="11"/>
  <c r="C6937" i="11"/>
  <c r="C6936" i="11"/>
  <c r="C6935" i="11"/>
  <c r="C6934" i="11"/>
  <c r="C6933" i="11"/>
  <c r="C6932" i="11"/>
  <c r="C6931" i="11"/>
  <c r="C6930" i="11"/>
  <c r="C6929" i="11"/>
  <c r="C6928" i="11"/>
  <c r="C6927" i="11"/>
  <c r="C6926" i="11"/>
  <c r="C6925" i="11"/>
  <c r="C6924" i="11"/>
  <c r="C6923" i="11"/>
  <c r="C6922" i="11"/>
  <c r="C6921" i="11"/>
  <c r="C6920" i="11"/>
  <c r="C6919" i="11"/>
  <c r="C6918" i="11"/>
  <c r="C6917" i="11"/>
  <c r="C6916" i="11"/>
  <c r="C6915" i="11"/>
  <c r="C6914" i="11"/>
  <c r="C6913" i="11"/>
  <c r="C6912" i="11"/>
  <c r="C6911" i="11"/>
  <c r="C6910" i="11"/>
  <c r="C6909" i="11"/>
  <c r="C6908" i="11"/>
  <c r="C6907" i="11"/>
  <c r="C6906" i="11"/>
  <c r="C6905" i="11"/>
  <c r="C6904" i="11"/>
  <c r="C6903" i="11"/>
  <c r="C6902" i="11"/>
  <c r="C6901" i="11"/>
  <c r="C6900" i="11"/>
  <c r="C6899" i="11"/>
  <c r="C6898" i="11"/>
  <c r="C6897" i="11"/>
  <c r="C6896" i="11"/>
  <c r="C6895" i="11"/>
  <c r="C6894" i="11"/>
  <c r="C6893" i="11"/>
  <c r="C6892" i="11"/>
  <c r="C6891" i="11"/>
  <c r="C6890" i="11"/>
  <c r="C6889" i="11"/>
  <c r="C6888" i="11"/>
  <c r="C6887" i="11"/>
  <c r="C6886" i="11"/>
  <c r="C6885" i="11"/>
  <c r="C6884" i="11"/>
  <c r="C6883" i="11"/>
  <c r="C6882" i="11"/>
  <c r="C6881" i="11"/>
  <c r="C6880" i="11"/>
  <c r="C6879" i="11"/>
  <c r="C6878" i="11"/>
  <c r="C6877" i="11"/>
  <c r="C6876" i="11"/>
  <c r="C6875" i="11"/>
  <c r="C6874" i="11"/>
  <c r="C6873" i="11"/>
  <c r="C6872" i="11"/>
  <c r="C6871" i="11"/>
  <c r="C6870" i="11"/>
  <c r="C6869" i="11"/>
  <c r="C6868" i="11"/>
  <c r="C6867" i="11"/>
  <c r="C6866" i="11"/>
  <c r="C6865" i="11"/>
  <c r="C6864" i="11"/>
  <c r="C6863" i="11"/>
  <c r="C6862" i="11"/>
  <c r="C6861" i="11"/>
  <c r="C6860" i="11"/>
  <c r="C6859" i="11"/>
  <c r="C6858" i="11"/>
  <c r="C6857" i="11"/>
  <c r="C6856" i="11"/>
  <c r="C6855" i="11"/>
  <c r="C6854" i="11"/>
  <c r="C6853" i="11"/>
  <c r="C6852" i="11"/>
  <c r="C6851" i="11"/>
  <c r="C6850" i="11"/>
  <c r="C6849" i="11"/>
  <c r="C6848" i="11"/>
  <c r="C6847" i="11"/>
  <c r="C6846" i="11"/>
  <c r="C6845" i="11"/>
  <c r="C6844" i="11"/>
  <c r="C6843" i="11"/>
  <c r="C6842" i="11"/>
  <c r="C6841" i="11"/>
  <c r="C6840" i="11"/>
  <c r="C6839" i="11"/>
  <c r="C6838" i="11"/>
  <c r="C6837" i="11"/>
  <c r="C6836" i="11"/>
  <c r="C6835" i="11"/>
  <c r="C6834" i="11"/>
  <c r="C6833" i="11"/>
  <c r="C6832" i="11"/>
  <c r="C6831" i="11"/>
  <c r="C6830" i="11"/>
  <c r="C6829" i="11"/>
  <c r="C6828" i="11"/>
  <c r="C6827" i="11"/>
  <c r="C6826" i="11"/>
  <c r="C6825" i="11"/>
  <c r="C6824" i="11"/>
  <c r="C6823" i="11"/>
  <c r="C6822" i="11"/>
  <c r="C6821" i="11"/>
  <c r="C6820" i="11"/>
  <c r="C6819" i="11"/>
  <c r="C6818" i="11"/>
  <c r="C6817" i="11"/>
  <c r="C6816" i="11"/>
  <c r="C6815" i="11"/>
  <c r="C6814" i="11"/>
  <c r="C6813" i="11"/>
  <c r="C6812" i="11"/>
  <c r="C6811" i="11"/>
  <c r="C6810" i="11"/>
  <c r="C6809" i="11"/>
  <c r="C6808" i="11"/>
  <c r="C6807" i="11"/>
  <c r="C6806" i="11"/>
  <c r="C6805" i="11"/>
  <c r="C6804" i="11"/>
  <c r="C6803" i="11"/>
  <c r="C6802" i="11"/>
  <c r="C6801" i="11"/>
  <c r="C6800" i="11"/>
  <c r="C6799" i="11"/>
  <c r="C6798" i="11"/>
  <c r="C6797" i="11"/>
  <c r="C6796" i="11"/>
  <c r="C6795" i="11"/>
  <c r="C6794" i="11"/>
  <c r="C6793" i="11"/>
  <c r="C6792" i="11"/>
  <c r="C6791" i="11"/>
  <c r="C6790" i="11"/>
  <c r="C6789" i="11"/>
  <c r="C6788" i="11"/>
  <c r="C6787" i="11"/>
  <c r="C6786" i="11"/>
  <c r="C6785" i="11"/>
  <c r="C6784" i="11"/>
  <c r="C6783" i="11"/>
  <c r="C6782" i="11"/>
  <c r="C6781" i="11"/>
  <c r="C6780" i="11"/>
  <c r="C6779" i="11"/>
  <c r="C6778" i="11"/>
  <c r="C6777" i="11"/>
  <c r="C6776" i="11"/>
  <c r="C6775" i="11"/>
  <c r="C6774" i="11"/>
  <c r="C6773" i="11"/>
  <c r="C6772" i="11"/>
  <c r="C6771" i="11"/>
  <c r="C6770" i="11"/>
  <c r="C6769" i="11"/>
  <c r="C6768" i="11"/>
  <c r="C6767" i="11"/>
  <c r="C6766" i="11"/>
  <c r="C6765" i="11"/>
  <c r="C6764" i="11"/>
  <c r="C6763" i="11"/>
  <c r="C6762" i="11"/>
  <c r="C6761" i="11"/>
  <c r="C6760" i="11"/>
  <c r="C6759" i="11"/>
  <c r="C6758" i="11"/>
  <c r="C6757" i="11"/>
  <c r="C6756" i="11"/>
  <c r="C6755" i="11"/>
  <c r="C6754" i="11"/>
  <c r="C6753" i="11"/>
  <c r="C6752" i="11"/>
  <c r="C6751" i="11"/>
  <c r="C6750" i="11"/>
  <c r="C6749" i="11"/>
  <c r="C6748" i="11"/>
  <c r="C6747" i="11"/>
  <c r="C6746" i="11"/>
  <c r="C6745" i="11"/>
  <c r="C6744" i="11"/>
  <c r="C6743" i="11"/>
  <c r="C6742" i="11"/>
  <c r="C6741" i="11"/>
  <c r="C6740" i="11"/>
  <c r="C6739" i="11"/>
  <c r="C6738" i="11"/>
  <c r="C6737" i="11"/>
  <c r="C6736" i="11"/>
  <c r="C6735" i="11"/>
  <c r="C6734" i="11"/>
  <c r="C6733" i="11"/>
  <c r="C6732" i="11"/>
  <c r="C6731" i="11"/>
  <c r="C6730" i="11"/>
  <c r="C6729" i="11"/>
  <c r="C6728" i="11"/>
  <c r="C6727" i="11"/>
  <c r="C6726" i="11"/>
  <c r="C6725" i="11"/>
  <c r="C6724" i="11"/>
  <c r="C6723" i="11"/>
  <c r="C6722" i="11"/>
  <c r="C6721" i="11"/>
  <c r="C6720" i="11"/>
  <c r="C6719" i="11"/>
  <c r="C6718" i="11"/>
  <c r="C6717" i="11"/>
  <c r="C6716" i="11"/>
  <c r="C6715" i="11"/>
  <c r="C6714" i="11"/>
  <c r="C6713" i="11"/>
  <c r="C6712" i="11"/>
  <c r="C6711" i="11"/>
  <c r="C6710" i="11"/>
  <c r="C6709" i="11"/>
  <c r="C6708" i="11"/>
  <c r="C6707" i="11"/>
  <c r="C6706" i="11"/>
  <c r="C6705" i="11"/>
  <c r="C6704" i="11"/>
  <c r="C6703" i="11"/>
  <c r="C6702" i="11"/>
  <c r="C6701" i="11"/>
  <c r="C6700" i="11"/>
  <c r="C6699" i="11"/>
  <c r="C6698" i="11"/>
  <c r="C6697" i="11"/>
  <c r="C6696" i="11"/>
  <c r="C6695" i="11"/>
  <c r="C6694" i="11"/>
  <c r="C6693" i="11"/>
  <c r="C6692" i="11"/>
  <c r="C6691" i="11"/>
  <c r="C6690" i="11"/>
  <c r="C6689" i="11"/>
  <c r="C6688" i="11"/>
  <c r="C6687" i="11"/>
  <c r="C6686" i="11"/>
  <c r="C6685" i="11"/>
  <c r="C6684" i="11"/>
  <c r="C6683" i="11"/>
  <c r="C6682" i="11"/>
  <c r="C6681" i="11"/>
  <c r="C6680" i="11"/>
  <c r="C6679" i="11"/>
  <c r="C6678" i="11"/>
  <c r="C6677" i="11"/>
  <c r="C6676" i="11"/>
  <c r="C6675" i="11"/>
  <c r="C6674" i="11"/>
  <c r="C6673" i="11"/>
  <c r="C6672" i="11"/>
  <c r="C6671" i="11"/>
  <c r="C6670" i="11"/>
  <c r="C6669" i="11"/>
  <c r="C6668" i="11"/>
  <c r="C6667" i="11"/>
  <c r="C6666" i="11"/>
  <c r="C6665" i="11"/>
  <c r="C6664" i="11"/>
  <c r="C6663" i="11"/>
  <c r="C6662" i="11"/>
  <c r="C6661" i="11"/>
  <c r="C6660" i="11"/>
  <c r="C6659" i="11"/>
  <c r="C6658" i="11"/>
  <c r="C6657" i="11"/>
  <c r="C6656" i="11"/>
  <c r="C6655" i="11"/>
  <c r="C6654" i="11"/>
  <c r="C6653" i="11"/>
  <c r="C6652" i="11"/>
  <c r="C6651" i="11"/>
  <c r="C6650" i="11"/>
  <c r="C6649" i="11"/>
  <c r="C6648" i="11"/>
  <c r="C6647" i="11"/>
  <c r="C6646" i="11"/>
  <c r="C6645" i="11"/>
  <c r="C6644" i="11"/>
  <c r="C6643" i="11"/>
  <c r="C6642" i="11"/>
  <c r="C6641" i="11"/>
  <c r="C6640" i="11"/>
  <c r="C6639" i="11"/>
  <c r="C6638" i="11"/>
  <c r="C6637" i="11"/>
  <c r="C6636" i="11"/>
  <c r="C6635" i="11"/>
  <c r="C6634" i="11"/>
  <c r="C6633" i="11"/>
  <c r="C6632" i="11"/>
  <c r="C6631" i="11"/>
  <c r="C6630" i="11"/>
  <c r="C6629" i="11"/>
  <c r="C6628" i="11"/>
  <c r="C6627" i="11"/>
  <c r="C6626" i="11"/>
  <c r="C6625" i="11"/>
  <c r="C6624" i="11"/>
  <c r="C6623" i="11"/>
  <c r="C6622" i="11"/>
  <c r="C6621" i="11"/>
  <c r="C6620" i="11"/>
  <c r="C6619" i="11"/>
  <c r="C6618" i="11"/>
  <c r="C6617" i="11"/>
  <c r="C6616" i="11"/>
  <c r="C6615" i="11"/>
  <c r="C6614" i="11"/>
  <c r="C6613" i="11"/>
  <c r="C6612" i="11"/>
  <c r="C6611" i="11"/>
  <c r="C6610" i="11"/>
  <c r="C6609" i="11"/>
  <c r="C6608" i="11"/>
  <c r="C6607" i="11"/>
  <c r="C6606" i="11"/>
  <c r="C6605" i="11"/>
  <c r="C6604" i="11"/>
  <c r="C6603" i="11"/>
  <c r="C6602" i="11"/>
  <c r="C6601" i="11"/>
  <c r="C6600" i="11"/>
  <c r="C6599" i="11"/>
  <c r="C6598" i="11"/>
  <c r="C6597" i="11"/>
  <c r="C6596" i="11"/>
  <c r="C6595" i="11"/>
  <c r="C6594" i="11"/>
  <c r="C6593" i="11"/>
  <c r="C6592" i="11"/>
  <c r="C6591" i="11"/>
  <c r="C6590" i="11"/>
  <c r="C6589" i="11"/>
  <c r="C6588" i="11"/>
  <c r="C6587" i="11"/>
  <c r="C6586" i="11"/>
  <c r="C6585" i="11"/>
  <c r="C6584" i="11"/>
  <c r="C6583" i="11"/>
  <c r="C6582" i="11"/>
  <c r="C6581" i="11"/>
  <c r="C6580" i="11"/>
  <c r="C6579" i="11"/>
  <c r="C6578" i="11"/>
  <c r="C6577" i="11"/>
  <c r="C6576" i="11"/>
  <c r="C6575" i="11"/>
  <c r="C6574" i="11"/>
  <c r="C6573" i="11"/>
  <c r="C6572" i="11"/>
  <c r="C6571" i="11"/>
  <c r="C6570" i="11"/>
  <c r="C6569" i="11"/>
  <c r="C6568" i="11"/>
  <c r="C6567" i="11"/>
  <c r="C6566" i="11"/>
  <c r="C6565" i="11"/>
  <c r="C6564" i="11"/>
  <c r="C6563" i="11"/>
  <c r="C6562" i="11"/>
  <c r="C6561" i="11"/>
  <c r="C6560" i="11"/>
  <c r="C6559" i="11"/>
  <c r="C6558" i="11"/>
  <c r="C6557" i="11"/>
  <c r="C6556" i="11"/>
  <c r="C6555" i="11"/>
  <c r="C6554" i="11"/>
  <c r="C6553" i="11"/>
  <c r="C6552" i="11"/>
  <c r="C6551" i="11"/>
  <c r="C6550" i="11"/>
  <c r="C6549" i="11"/>
  <c r="C6548" i="11"/>
  <c r="C6547" i="11"/>
  <c r="C6546" i="11"/>
  <c r="C6545" i="11"/>
  <c r="C6544" i="11"/>
  <c r="C6543" i="11"/>
  <c r="C6542" i="11"/>
  <c r="C6541" i="11"/>
  <c r="C6540" i="11"/>
  <c r="C6539" i="11"/>
  <c r="C6538" i="11"/>
  <c r="C6537" i="11"/>
  <c r="C6536" i="11"/>
  <c r="C6535" i="11"/>
  <c r="C6534" i="11"/>
  <c r="C6533" i="11"/>
  <c r="C6532" i="11"/>
  <c r="C6531" i="11"/>
  <c r="C6530" i="11"/>
  <c r="C6529" i="11"/>
  <c r="C6528" i="11"/>
  <c r="C6527" i="11"/>
  <c r="C6526" i="11"/>
  <c r="C6525" i="11"/>
  <c r="C6524" i="11"/>
  <c r="C6523" i="11"/>
  <c r="C6522" i="11"/>
  <c r="C6521" i="11"/>
  <c r="C6520" i="11"/>
  <c r="C6519" i="11"/>
  <c r="C6518" i="11"/>
  <c r="C6517" i="11"/>
  <c r="C6516" i="11"/>
  <c r="C6515" i="11"/>
  <c r="C6514" i="11"/>
  <c r="C6513" i="11"/>
  <c r="C6512" i="11"/>
  <c r="C6511" i="11"/>
  <c r="C6510" i="11"/>
  <c r="C6509" i="11"/>
  <c r="C6508" i="11"/>
  <c r="C6507" i="11"/>
  <c r="C6506" i="11"/>
  <c r="C6505" i="11"/>
  <c r="C6504" i="11"/>
  <c r="C6503" i="11"/>
  <c r="C6502" i="11"/>
  <c r="C6501" i="11"/>
  <c r="C6500" i="11"/>
  <c r="C6499" i="11"/>
  <c r="C6498" i="11"/>
  <c r="C6497" i="11"/>
  <c r="C6496" i="11"/>
  <c r="C6495" i="11"/>
  <c r="C6494" i="11"/>
  <c r="C6493" i="11"/>
  <c r="C6492" i="11"/>
  <c r="C6491" i="11"/>
  <c r="C6490" i="11"/>
  <c r="C6489" i="11"/>
  <c r="C6488" i="11"/>
  <c r="C6487" i="11"/>
  <c r="C6486" i="11"/>
  <c r="C6485" i="11"/>
  <c r="C6484" i="11"/>
  <c r="C6483" i="11"/>
  <c r="C6482" i="11"/>
  <c r="C6481" i="11"/>
  <c r="C6480" i="11"/>
  <c r="C6479" i="11"/>
  <c r="C6478" i="11"/>
  <c r="C6477" i="11"/>
  <c r="C6476" i="11"/>
  <c r="C6475" i="11"/>
  <c r="C6474" i="11"/>
  <c r="C6473" i="11"/>
  <c r="C6472" i="11"/>
  <c r="C6471" i="11"/>
  <c r="C6470" i="11"/>
  <c r="C6469" i="11"/>
  <c r="C6468" i="11"/>
  <c r="C6467" i="11"/>
  <c r="C6466" i="11"/>
  <c r="C6465" i="11"/>
  <c r="C6464" i="11"/>
  <c r="C6463" i="11"/>
  <c r="C6462" i="11"/>
  <c r="C6461" i="11"/>
  <c r="C6460" i="11"/>
  <c r="C6459" i="11"/>
  <c r="C6458" i="11"/>
  <c r="C6457" i="11"/>
  <c r="C6456" i="11"/>
  <c r="C6455" i="11"/>
  <c r="C6454" i="11"/>
  <c r="C6453" i="11"/>
  <c r="C6452" i="11"/>
  <c r="C6451" i="11"/>
  <c r="C6450" i="11"/>
  <c r="C6449" i="11"/>
  <c r="C6448" i="11"/>
  <c r="C6447" i="11"/>
  <c r="C6446" i="11"/>
  <c r="C6445" i="11"/>
  <c r="C6444" i="11"/>
  <c r="C6443" i="11"/>
  <c r="C6442" i="11"/>
  <c r="C6441" i="11"/>
  <c r="C6440" i="11"/>
  <c r="C6439" i="11"/>
  <c r="C6438" i="11"/>
  <c r="C6437" i="11"/>
  <c r="C6436" i="11"/>
  <c r="C6435" i="11"/>
  <c r="C6434" i="11"/>
  <c r="C6433" i="11"/>
  <c r="C6432" i="11"/>
  <c r="C6431" i="11"/>
  <c r="C6430" i="11"/>
  <c r="C6429" i="11"/>
  <c r="C6428" i="11"/>
  <c r="C6427" i="11"/>
  <c r="C6426" i="11"/>
  <c r="C6425" i="11"/>
  <c r="C6424" i="11"/>
  <c r="C6423" i="11"/>
  <c r="C6422" i="11"/>
  <c r="C6421" i="11"/>
  <c r="C6420" i="11"/>
  <c r="C6419" i="11"/>
  <c r="C6418" i="11"/>
  <c r="C6417" i="11"/>
  <c r="C6416" i="11"/>
  <c r="C6415" i="11"/>
  <c r="C6414" i="11"/>
  <c r="C6413" i="11"/>
  <c r="C6412" i="11"/>
  <c r="C6411" i="11"/>
  <c r="C6410" i="11"/>
  <c r="C6409" i="11"/>
  <c r="C6408" i="11"/>
  <c r="C6407" i="11"/>
  <c r="C6406" i="11"/>
  <c r="C6405" i="11"/>
  <c r="C6404" i="11"/>
  <c r="C6403" i="11"/>
  <c r="C6402" i="11"/>
  <c r="C6401" i="11"/>
  <c r="C6400" i="11"/>
  <c r="C6399" i="11"/>
  <c r="C6398" i="11"/>
  <c r="C6397" i="11"/>
  <c r="C6396" i="11"/>
  <c r="C6395" i="11"/>
  <c r="C6394" i="11"/>
  <c r="C6393" i="11"/>
  <c r="C6392" i="11"/>
  <c r="C6391" i="11"/>
  <c r="C6390" i="11"/>
  <c r="C6389" i="11"/>
  <c r="C6388" i="11"/>
  <c r="C6387" i="11"/>
  <c r="C6386" i="11"/>
  <c r="C6385" i="11"/>
  <c r="C6384" i="11"/>
  <c r="C6383" i="11"/>
  <c r="C6382" i="11"/>
  <c r="C6381" i="11"/>
  <c r="C6380" i="11"/>
  <c r="C6379" i="11"/>
  <c r="C6378" i="11"/>
  <c r="C6377" i="11"/>
  <c r="C6376" i="11"/>
  <c r="C6375" i="11"/>
  <c r="C6374" i="11"/>
  <c r="C6373" i="11"/>
  <c r="C6372" i="11"/>
  <c r="C6371" i="11"/>
  <c r="C6370" i="11"/>
  <c r="C6369" i="11"/>
  <c r="C6368" i="11"/>
  <c r="C6367" i="11"/>
  <c r="C6366" i="11"/>
  <c r="C6365" i="11"/>
  <c r="C6364" i="11"/>
  <c r="C6363" i="11"/>
  <c r="C6362" i="11"/>
  <c r="C6361" i="11"/>
  <c r="C6360" i="11"/>
  <c r="C6359" i="11"/>
  <c r="C6358" i="11"/>
  <c r="C6357" i="11"/>
  <c r="C6356" i="11"/>
  <c r="C6355" i="11"/>
  <c r="C6354" i="11"/>
  <c r="C6353" i="11"/>
  <c r="C6352" i="11"/>
  <c r="C6351" i="11"/>
  <c r="C6350" i="11"/>
  <c r="C6349" i="11"/>
  <c r="C6348" i="11"/>
  <c r="C6347" i="11"/>
  <c r="C6346" i="11"/>
  <c r="C6345" i="11"/>
  <c r="C6344" i="11"/>
  <c r="C6343" i="11"/>
  <c r="C6342" i="11"/>
  <c r="C6341" i="11"/>
  <c r="C6340" i="11"/>
  <c r="C6339" i="11"/>
  <c r="C6338" i="11"/>
  <c r="C6337" i="11"/>
  <c r="C6336" i="11"/>
  <c r="C6335" i="11"/>
  <c r="C6334" i="11"/>
  <c r="C6333" i="11"/>
  <c r="C6332" i="11"/>
  <c r="C6331" i="11"/>
  <c r="C6330" i="11"/>
  <c r="C6329" i="11"/>
  <c r="C6328" i="11"/>
  <c r="C6327" i="11"/>
  <c r="C6326" i="11"/>
  <c r="C6325" i="11"/>
  <c r="C6324" i="11"/>
  <c r="C6323" i="11"/>
  <c r="C6322" i="11"/>
  <c r="C6321" i="11"/>
  <c r="C6320" i="11"/>
  <c r="C6319" i="11"/>
  <c r="C6318" i="11"/>
  <c r="C6317" i="11"/>
  <c r="C6316" i="11"/>
  <c r="C6315" i="11"/>
  <c r="C6314" i="11"/>
  <c r="C6313" i="11"/>
  <c r="C6312" i="11"/>
  <c r="C6311" i="11"/>
  <c r="C6310" i="11"/>
  <c r="C6309" i="11"/>
  <c r="C6308" i="11"/>
  <c r="C6307" i="11"/>
  <c r="C6306" i="11"/>
  <c r="C6305" i="11"/>
  <c r="C6304" i="11"/>
  <c r="C6303" i="11"/>
  <c r="C6302" i="11"/>
  <c r="C6301" i="11"/>
  <c r="C6300" i="11"/>
  <c r="C6299" i="11"/>
  <c r="C6298" i="11"/>
  <c r="C6297" i="11"/>
  <c r="C6296" i="11"/>
  <c r="C6295" i="11"/>
  <c r="C6294" i="11"/>
  <c r="C6293" i="11"/>
  <c r="C6292" i="11"/>
  <c r="C6291" i="11"/>
  <c r="C6290" i="11"/>
  <c r="C6289" i="11"/>
  <c r="C6288" i="11"/>
  <c r="C6287" i="11"/>
  <c r="C6286" i="11"/>
  <c r="C6285" i="11"/>
  <c r="C6284" i="11"/>
  <c r="C6283" i="11"/>
  <c r="C6282" i="11"/>
  <c r="C6281" i="11"/>
  <c r="C6280" i="11"/>
  <c r="C6279" i="11"/>
  <c r="C6278" i="11"/>
  <c r="C6277" i="11"/>
  <c r="C6276" i="11"/>
  <c r="C6275" i="11"/>
  <c r="C6274" i="11"/>
  <c r="C6273" i="11"/>
  <c r="C6272" i="11"/>
  <c r="C6271" i="11"/>
  <c r="C6270" i="11"/>
  <c r="C6269" i="11"/>
  <c r="C6268" i="11"/>
  <c r="C6267" i="11"/>
  <c r="C6266" i="11"/>
  <c r="C6265" i="11"/>
  <c r="C6264" i="11"/>
  <c r="C6263" i="11"/>
  <c r="C6262" i="11"/>
  <c r="C6261" i="11"/>
  <c r="C6260" i="11"/>
  <c r="C6259" i="11"/>
  <c r="C6258" i="11"/>
  <c r="C6257" i="11"/>
  <c r="C6256" i="11"/>
  <c r="C6255" i="11"/>
  <c r="C6254" i="11"/>
  <c r="C6253" i="11"/>
  <c r="C6252" i="11"/>
  <c r="C6251" i="11"/>
  <c r="C6250" i="11"/>
  <c r="C6249" i="11"/>
  <c r="C6248" i="11"/>
  <c r="C6247" i="11"/>
  <c r="C6246" i="11"/>
  <c r="C6245" i="11"/>
  <c r="C6244" i="11"/>
  <c r="C6243" i="11"/>
  <c r="C6242" i="11"/>
  <c r="C6241" i="11"/>
  <c r="C6240" i="11"/>
  <c r="C6239" i="11"/>
  <c r="C6238" i="11"/>
  <c r="C6237" i="11"/>
  <c r="C6236" i="11"/>
  <c r="C6235" i="11"/>
  <c r="C6234" i="11"/>
  <c r="C6233" i="11"/>
  <c r="C6232" i="11"/>
  <c r="C6231" i="11"/>
  <c r="C6230" i="11"/>
  <c r="C6229" i="11"/>
  <c r="C6228" i="11"/>
  <c r="C6227" i="11"/>
  <c r="C6226" i="11"/>
  <c r="C6225" i="11"/>
  <c r="C6224" i="11"/>
  <c r="C6223" i="11"/>
  <c r="C6222" i="11"/>
  <c r="C6221" i="11"/>
  <c r="C6220" i="11"/>
  <c r="C6219" i="11"/>
  <c r="C6218" i="11"/>
  <c r="C6217" i="11"/>
  <c r="C6216" i="11"/>
  <c r="C6215" i="11"/>
  <c r="C6214" i="11"/>
  <c r="C6213" i="11"/>
  <c r="C6212" i="11"/>
  <c r="C6211" i="11"/>
  <c r="C6210" i="11"/>
  <c r="C6209" i="11"/>
  <c r="C6208" i="11"/>
  <c r="C6207" i="11"/>
  <c r="C6206" i="11"/>
  <c r="C6205" i="11"/>
  <c r="C6204" i="11"/>
  <c r="C6203" i="11"/>
  <c r="C6202" i="11"/>
  <c r="C6201" i="11"/>
  <c r="C6200" i="11"/>
  <c r="C6199" i="11"/>
  <c r="C6198" i="11"/>
  <c r="C6197" i="11"/>
  <c r="C6196" i="11"/>
  <c r="C6195" i="11"/>
  <c r="C6194" i="11"/>
  <c r="C6193" i="11"/>
  <c r="C6192" i="11"/>
  <c r="C6191" i="11"/>
  <c r="C6190" i="11"/>
  <c r="C6189" i="11"/>
  <c r="C6188" i="11"/>
  <c r="C6187" i="11"/>
  <c r="C6186" i="11"/>
  <c r="C6185" i="11"/>
  <c r="C6184" i="11"/>
  <c r="C6183" i="11"/>
  <c r="C6182" i="11"/>
  <c r="C6181" i="11"/>
  <c r="C6180" i="11"/>
  <c r="C6179" i="11"/>
  <c r="C6178" i="11"/>
  <c r="C6177" i="11"/>
  <c r="C6176" i="11"/>
  <c r="C6175" i="11"/>
  <c r="C6174" i="11"/>
  <c r="C6173" i="11"/>
  <c r="C6172" i="11"/>
  <c r="C6171" i="11"/>
  <c r="C6170" i="11"/>
  <c r="C6169" i="11"/>
  <c r="C6168" i="11"/>
  <c r="C6167" i="11"/>
  <c r="C6166" i="11"/>
  <c r="C6165" i="11"/>
  <c r="C6164" i="11"/>
  <c r="C6163" i="11"/>
  <c r="C6162" i="11"/>
  <c r="C6161" i="11"/>
  <c r="C6160" i="11"/>
  <c r="C6159" i="11"/>
  <c r="C6158" i="11"/>
  <c r="C6157" i="11"/>
  <c r="C6156" i="11"/>
  <c r="C6155" i="11"/>
  <c r="C6154" i="11"/>
  <c r="C6153" i="11"/>
  <c r="C6152" i="11"/>
  <c r="C6151" i="11"/>
  <c r="C6150" i="11"/>
  <c r="C6149" i="11"/>
  <c r="C6148" i="11"/>
  <c r="C6147" i="11"/>
  <c r="C6146" i="11"/>
  <c r="C6145" i="11"/>
  <c r="C6144" i="11"/>
  <c r="C6143" i="11"/>
  <c r="C6142" i="11"/>
  <c r="C6141" i="11"/>
  <c r="C6140" i="11"/>
  <c r="C6139" i="11"/>
  <c r="C6138" i="11"/>
  <c r="C6137" i="11"/>
  <c r="C6136" i="11"/>
  <c r="C6135" i="11"/>
  <c r="C6134" i="11"/>
  <c r="C6133" i="11"/>
  <c r="C6132" i="11"/>
  <c r="C6131" i="11"/>
  <c r="C6130" i="11"/>
  <c r="C6129" i="11"/>
  <c r="C6128" i="11"/>
  <c r="C6127" i="11"/>
  <c r="C6126" i="11"/>
  <c r="C6125" i="11"/>
  <c r="C6124" i="11"/>
  <c r="C6123" i="11"/>
  <c r="C6122" i="11"/>
  <c r="C6121" i="11"/>
  <c r="C6120" i="11"/>
  <c r="C6119" i="11"/>
  <c r="C6118" i="11"/>
  <c r="C6117" i="11"/>
  <c r="C6116" i="11"/>
  <c r="C6115" i="11"/>
  <c r="C6114" i="11"/>
  <c r="C6113" i="11"/>
  <c r="C6112" i="11"/>
  <c r="C6111" i="11"/>
  <c r="C6110" i="11"/>
  <c r="C6109" i="11"/>
  <c r="C6108" i="11"/>
  <c r="C6107" i="11"/>
  <c r="C6106" i="11"/>
  <c r="C6105" i="11"/>
  <c r="C6104" i="11"/>
  <c r="C6103" i="11"/>
  <c r="C6102" i="11"/>
  <c r="C6101" i="11"/>
  <c r="C6100" i="11"/>
  <c r="C6099" i="11"/>
  <c r="C6098" i="11"/>
  <c r="C6097" i="11"/>
  <c r="C6096" i="11"/>
  <c r="C6095" i="11"/>
  <c r="C6094" i="11"/>
  <c r="C6093" i="11"/>
  <c r="C6092" i="11"/>
  <c r="C6091" i="11"/>
  <c r="C6090" i="11"/>
  <c r="C6089" i="11"/>
  <c r="C6088" i="11"/>
  <c r="C6087" i="11"/>
  <c r="C6086" i="11"/>
  <c r="C6085" i="11"/>
  <c r="C6084" i="11"/>
  <c r="C6083" i="11"/>
  <c r="C6082" i="11"/>
  <c r="C6081" i="11"/>
  <c r="C6080" i="11"/>
  <c r="C6079" i="11"/>
  <c r="C6078" i="11"/>
  <c r="C6077" i="11"/>
  <c r="C6076" i="11"/>
  <c r="C6075" i="11"/>
  <c r="C6074" i="11"/>
  <c r="C6073" i="11"/>
  <c r="C6072" i="11"/>
  <c r="C6071" i="11"/>
  <c r="C6070" i="11"/>
  <c r="C6069" i="11"/>
  <c r="C6068" i="11"/>
  <c r="C6067" i="11"/>
  <c r="C6066" i="11"/>
  <c r="C6065" i="11"/>
  <c r="C6064" i="11"/>
  <c r="C6063" i="11"/>
  <c r="C6062" i="11"/>
  <c r="C6061" i="11"/>
  <c r="C6060" i="11"/>
  <c r="C6059" i="11"/>
  <c r="C6058" i="11"/>
  <c r="C6057" i="11"/>
  <c r="C6056" i="11"/>
  <c r="C6055" i="11"/>
  <c r="C6054" i="11"/>
  <c r="C6053" i="11"/>
  <c r="C6052" i="11"/>
  <c r="C6051" i="11"/>
  <c r="C6050" i="11"/>
  <c r="C6049" i="11"/>
  <c r="C6048" i="11"/>
  <c r="C6047" i="11"/>
  <c r="C6046" i="11"/>
  <c r="C6045" i="11"/>
  <c r="C6044" i="11"/>
  <c r="C6043" i="11"/>
  <c r="C6042" i="11"/>
  <c r="C6041" i="11"/>
  <c r="C6040" i="11"/>
  <c r="C6039" i="11"/>
  <c r="C6038" i="11"/>
  <c r="C6037" i="11"/>
  <c r="C6036" i="11"/>
  <c r="C6035" i="11"/>
  <c r="C6034" i="11"/>
  <c r="C6033" i="11"/>
  <c r="C6032" i="11"/>
  <c r="C6031" i="11"/>
  <c r="C6030" i="11"/>
  <c r="C6029" i="11"/>
  <c r="C6028" i="11"/>
  <c r="C6027" i="11"/>
  <c r="C6026" i="11"/>
  <c r="C6025" i="11"/>
  <c r="C6024" i="11"/>
  <c r="C6023" i="11"/>
  <c r="C6022" i="11"/>
  <c r="C6021" i="11"/>
  <c r="C6020" i="11"/>
  <c r="C6019" i="11"/>
  <c r="C6018" i="11"/>
  <c r="C6017" i="11"/>
  <c r="C6016" i="11"/>
  <c r="C6015" i="11"/>
  <c r="C6014" i="11"/>
  <c r="C6013" i="11"/>
  <c r="C6012" i="11"/>
  <c r="C6011" i="11"/>
  <c r="C6010" i="11"/>
  <c r="C6009" i="11"/>
  <c r="C6008" i="11"/>
  <c r="C6007" i="11"/>
  <c r="C6006" i="11"/>
  <c r="C6005" i="11"/>
  <c r="C6004" i="11"/>
  <c r="C6003" i="11"/>
  <c r="C6002" i="11"/>
  <c r="C6001" i="11"/>
  <c r="C6000" i="11"/>
  <c r="C5999" i="11"/>
  <c r="C5998" i="11"/>
  <c r="C5997" i="11"/>
  <c r="C5996" i="11"/>
  <c r="C5995" i="11"/>
  <c r="C5994" i="11"/>
  <c r="C5993" i="11"/>
  <c r="C5992" i="11"/>
  <c r="C5991" i="11"/>
  <c r="C5990" i="11"/>
  <c r="C5989" i="11"/>
  <c r="C5988" i="11"/>
  <c r="C5987" i="11"/>
  <c r="C5986" i="11"/>
  <c r="C5985" i="11"/>
  <c r="C5984" i="11"/>
  <c r="C5983" i="11"/>
  <c r="C5982" i="11"/>
  <c r="C5981" i="11"/>
  <c r="C5980" i="11"/>
  <c r="C5979" i="11"/>
  <c r="C5978" i="11"/>
  <c r="C5977" i="11"/>
  <c r="C5976" i="11"/>
  <c r="C5975" i="11"/>
  <c r="C5974" i="11"/>
  <c r="C5973" i="11"/>
  <c r="C5972" i="11"/>
  <c r="C5971" i="11"/>
  <c r="C5970" i="11"/>
  <c r="C5969" i="11"/>
  <c r="C5968" i="11"/>
  <c r="C5967" i="11"/>
  <c r="C5966" i="11"/>
  <c r="C5965" i="11"/>
  <c r="C5964" i="11"/>
  <c r="C5963" i="11"/>
  <c r="C5962" i="11"/>
  <c r="C5961" i="11"/>
  <c r="C5960" i="11"/>
  <c r="C5959" i="11"/>
  <c r="C5958" i="11"/>
  <c r="C5957" i="11"/>
  <c r="C5956" i="11"/>
  <c r="C5955" i="11"/>
  <c r="C5954" i="11"/>
  <c r="C5953" i="11"/>
  <c r="C5952" i="11"/>
  <c r="C5951" i="11"/>
  <c r="C5950" i="11"/>
  <c r="C5949" i="11"/>
  <c r="C5948" i="11"/>
  <c r="C5947" i="11"/>
  <c r="C5946" i="11"/>
  <c r="C5945" i="11"/>
  <c r="C5944" i="11"/>
  <c r="C5943" i="11"/>
  <c r="C5942" i="11"/>
  <c r="C5941" i="11"/>
  <c r="C5940" i="11"/>
  <c r="C5939" i="11"/>
  <c r="C5938" i="11"/>
  <c r="C5937" i="11"/>
  <c r="C5936" i="11"/>
  <c r="C5935" i="11"/>
  <c r="C5934" i="11"/>
  <c r="C5933" i="11"/>
  <c r="C5932" i="11"/>
  <c r="C5931" i="11"/>
  <c r="C5930" i="11"/>
  <c r="C5929" i="11"/>
  <c r="C5928" i="11"/>
  <c r="C5927" i="11"/>
  <c r="C5926" i="11"/>
  <c r="C5925" i="11"/>
  <c r="C5924" i="11"/>
  <c r="C5923" i="11"/>
  <c r="C5922" i="11"/>
  <c r="C5921" i="11"/>
  <c r="C5920" i="11"/>
  <c r="C5919" i="11"/>
  <c r="C5918" i="11"/>
  <c r="C5917" i="11"/>
  <c r="C5916" i="11"/>
  <c r="C5915" i="11"/>
  <c r="C5914" i="11"/>
  <c r="C5913" i="11"/>
  <c r="C5912" i="11"/>
  <c r="C5911" i="11"/>
  <c r="C5910" i="11"/>
  <c r="C5909" i="11"/>
  <c r="C5908" i="11"/>
  <c r="C5907" i="11"/>
  <c r="C5906" i="11"/>
  <c r="C5905" i="11"/>
  <c r="C5904" i="11"/>
  <c r="C5903" i="11"/>
  <c r="C5902" i="11"/>
  <c r="C5901" i="11"/>
  <c r="C5900" i="11"/>
  <c r="C5899" i="11"/>
  <c r="C5898" i="11"/>
  <c r="C5897" i="11"/>
  <c r="C5896" i="11"/>
  <c r="C5895" i="11"/>
  <c r="C5894" i="11"/>
  <c r="C5893" i="11"/>
  <c r="C5892" i="11"/>
  <c r="C5891" i="11"/>
  <c r="C5890" i="11"/>
  <c r="C5889" i="11"/>
  <c r="C5888" i="11"/>
  <c r="C5887" i="11"/>
  <c r="C5886" i="11"/>
  <c r="C5885" i="11"/>
  <c r="C5884" i="11"/>
  <c r="C5883" i="11"/>
  <c r="C5882" i="11"/>
  <c r="C5881" i="11"/>
  <c r="C5880" i="11"/>
  <c r="C5879" i="11"/>
  <c r="C5878" i="11"/>
  <c r="C5877" i="11"/>
  <c r="C5876" i="11"/>
  <c r="C5875" i="11"/>
  <c r="C5874" i="11"/>
  <c r="C5873" i="11"/>
  <c r="C5872" i="11"/>
  <c r="C5871" i="11"/>
  <c r="C5870" i="11"/>
  <c r="C5869" i="11"/>
  <c r="C5868" i="11"/>
  <c r="C5867" i="11"/>
  <c r="C5866" i="11"/>
  <c r="C5865" i="11"/>
  <c r="C5864" i="11"/>
  <c r="C5863" i="11"/>
  <c r="C5862" i="11"/>
  <c r="C5861" i="11"/>
  <c r="C5860" i="11"/>
  <c r="C5859" i="11"/>
  <c r="C5858" i="11"/>
  <c r="C5857" i="11"/>
  <c r="C5856" i="11"/>
  <c r="C5855" i="11"/>
  <c r="C5854" i="11"/>
  <c r="C5853" i="11"/>
  <c r="C5852" i="11"/>
  <c r="C5851" i="11"/>
  <c r="C5850" i="11"/>
  <c r="C5849" i="11"/>
  <c r="C5848" i="11"/>
  <c r="C5847" i="11"/>
  <c r="C5846" i="11"/>
  <c r="C5845" i="11"/>
  <c r="C5844" i="11"/>
  <c r="C5843" i="11"/>
  <c r="C5842" i="11"/>
  <c r="C5841" i="11"/>
  <c r="C5840" i="11"/>
  <c r="C5839" i="11"/>
  <c r="C5838" i="11"/>
  <c r="C5837" i="11"/>
  <c r="C5836" i="11"/>
  <c r="C5835" i="11"/>
  <c r="C5834" i="11"/>
  <c r="C5833" i="11"/>
  <c r="C5832" i="11"/>
  <c r="C5831" i="11"/>
  <c r="C5830" i="11"/>
  <c r="C5829" i="11"/>
  <c r="C5828" i="11"/>
  <c r="C5827" i="11"/>
  <c r="C5826" i="11"/>
  <c r="C5825" i="11"/>
  <c r="C5824" i="11"/>
  <c r="C5823" i="11"/>
  <c r="C5822" i="11"/>
  <c r="C5821" i="11"/>
  <c r="C5820" i="11"/>
  <c r="C5819" i="11"/>
  <c r="C5818" i="11"/>
  <c r="C5817" i="11"/>
  <c r="C5816" i="11"/>
  <c r="C5815" i="11"/>
  <c r="C5814" i="11"/>
  <c r="C5813" i="11"/>
  <c r="C5812" i="11"/>
  <c r="C5811" i="11"/>
  <c r="C5810" i="11"/>
  <c r="C5809" i="11"/>
  <c r="C5808" i="11"/>
  <c r="C5807" i="11"/>
  <c r="C5806" i="11"/>
  <c r="C5805" i="11"/>
  <c r="C5804" i="11"/>
  <c r="C5803" i="11"/>
  <c r="C5802" i="11"/>
  <c r="C5801" i="11"/>
  <c r="C5800" i="11"/>
  <c r="C5799" i="11"/>
  <c r="C5798" i="11"/>
  <c r="C5797" i="11"/>
  <c r="C5796" i="11"/>
  <c r="C5795" i="11"/>
  <c r="C5794" i="11"/>
  <c r="C5793" i="11"/>
  <c r="C5792" i="11"/>
  <c r="C5791" i="11"/>
  <c r="C5790" i="11"/>
  <c r="C5789" i="11"/>
  <c r="C5788" i="11"/>
  <c r="C5787" i="11"/>
  <c r="C5786" i="11"/>
  <c r="C5785" i="11"/>
  <c r="C5784" i="11"/>
  <c r="C5783" i="11"/>
  <c r="C5782" i="11"/>
  <c r="C5781" i="11"/>
  <c r="C5780" i="11"/>
  <c r="C5779" i="11"/>
  <c r="C5778" i="11"/>
  <c r="C5777" i="11"/>
  <c r="C5776" i="11"/>
  <c r="C5775" i="11"/>
  <c r="C5774" i="11"/>
  <c r="C5773" i="11"/>
  <c r="C5772" i="11"/>
  <c r="C5771" i="11"/>
  <c r="C5770" i="11"/>
  <c r="C5769" i="11"/>
  <c r="C5768" i="11"/>
  <c r="C5767" i="11"/>
  <c r="C5766" i="11"/>
  <c r="C5765" i="11"/>
  <c r="C5764" i="11"/>
  <c r="C5763" i="11"/>
  <c r="C5762" i="11"/>
  <c r="C5761" i="11"/>
  <c r="C5760" i="11"/>
  <c r="C5759" i="11"/>
  <c r="C5758" i="11"/>
  <c r="C5757" i="11"/>
  <c r="C5756" i="11"/>
  <c r="C5755" i="11"/>
  <c r="C5754" i="11"/>
  <c r="C5753" i="11"/>
  <c r="C5752" i="11"/>
  <c r="C5751" i="11"/>
  <c r="C5750" i="11"/>
  <c r="C5749" i="11"/>
  <c r="C5748" i="11"/>
  <c r="C5747" i="11"/>
  <c r="C5746" i="11"/>
  <c r="C5745" i="11"/>
  <c r="C5744" i="11"/>
  <c r="C5743" i="11"/>
  <c r="C5742" i="11"/>
  <c r="C5741" i="11"/>
  <c r="C5740" i="11"/>
  <c r="C5739" i="11"/>
  <c r="C5738" i="11"/>
  <c r="C5737" i="11"/>
  <c r="C5736" i="11"/>
  <c r="C5735" i="11"/>
  <c r="C5734" i="11"/>
  <c r="C5733" i="11"/>
  <c r="C5732" i="11"/>
  <c r="C5731" i="11"/>
  <c r="C5730" i="11"/>
  <c r="C5729" i="11"/>
  <c r="C5728" i="11"/>
  <c r="C5727" i="11"/>
  <c r="C5726" i="11"/>
  <c r="C5725" i="11"/>
  <c r="C5724" i="11"/>
  <c r="C5723" i="11"/>
  <c r="C5722" i="11"/>
  <c r="C5721" i="11"/>
  <c r="C5720" i="11"/>
  <c r="C5719" i="11"/>
  <c r="C5718" i="11"/>
  <c r="C5717" i="11"/>
  <c r="C5716" i="11"/>
  <c r="C5715" i="11"/>
  <c r="C5714" i="11"/>
  <c r="C5713" i="11"/>
  <c r="C5712" i="11"/>
  <c r="C5711" i="11"/>
  <c r="C5710" i="11"/>
  <c r="C5709" i="11"/>
  <c r="C5708" i="11"/>
  <c r="C5707" i="11"/>
  <c r="C5706" i="11"/>
  <c r="C5705" i="11"/>
  <c r="C5704" i="11"/>
  <c r="C5703" i="11"/>
  <c r="C5702" i="11"/>
  <c r="C5701" i="11"/>
  <c r="C5700" i="11"/>
  <c r="C5699" i="11"/>
  <c r="C5698" i="11"/>
  <c r="C5697" i="11"/>
  <c r="C5696" i="11"/>
  <c r="C5695" i="11"/>
  <c r="C5694" i="11"/>
  <c r="C5693" i="11"/>
  <c r="C5692" i="11"/>
  <c r="C5691" i="11"/>
  <c r="C5690" i="11"/>
  <c r="C5689" i="11"/>
  <c r="C5688" i="11"/>
  <c r="C5687" i="11"/>
  <c r="C5686" i="11"/>
  <c r="C5685" i="11"/>
  <c r="C5684" i="11"/>
  <c r="C5683" i="11"/>
  <c r="C5682" i="11"/>
  <c r="C5681" i="11"/>
  <c r="C5680" i="11"/>
  <c r="C5679" i="11"/>
  <c r="C5678" i="11"/>
  <c r="C5677" i="11"/>
  <c r="C5676" i="11"/>
  <c r="C5675" i="11"/>
  <c r="C5674" i="11"/>
  <c r="C5673" i="11"/>
  <c r="C5672" i="11"/>
  <c r="C5671" i="11"/>
  <c r="C5670" i="11"/>
  <c r="C5669" i="11"/>
  <c r="C5668" i="11"/>
  <c r="C5667" i="11"/>
  <c r="C5666" i="11"/>
  <c r="C5665" i="11"/>
  <c r="C5664" i="11"/>
  <c r="C5663" i="11"/>
  <c r="C5662" i="11"/>
  <c r="C5661" i="11"/>
  <c r="C5660" i="11"/>
  <c r="C5659" i="11"/>
  <c r="C5658" i="11"/>
  <c r="C5657" i="11"/>
  <c r="C5656" i="11"/>
  <c r="C5655" i="11"/>
  <c r="C5654" i="11"/>
  <c r="C5653" i="11"/>
  <c r="C5652" i="11"/>
  <c r="C5651" i="11"/>
  <c r="C5650" i="11"/>
  <c r="C5649" i="11"/>
  <c r="C5648" i="11"/>
  <c r="C5647" i="11"/>
  <c r="C5646" i="11"/>
  <c r="C5645" i="11"/>
  <c r="C5644" i="11"/>
  <c r="C5643" i="11"/>
  <c r="C5642" i="11"/>
  <c r="C5641" i="11"/>
  <c r="C5640" i="11"/>
  <c r="C5639" i="11"/>
  <c r="C5638" i="11"/>
  <c r="C5637" i="11"/>
  <c r="C5636" i="11"/>
  <c r="C5635" i="11"/>
  <c r="C5634" i="11"/>
  <c r="C5633" i="11"/>
  <c r="C5632" i="11"/>
  <c r="C5631" i="11"/>
  <c r="C5630" i="11"/>
  <c r="C5629" i="11"/>
  <c r="C5628" i="11"/>
  <c r="C5627" i="11"/>
  <c r="C5626" i="11"/>
  <c r="C5625" i="11"/>
  <c r="C5624" i="11"/>
  <c r="C5623" i="11"/>
  <c r="C5622" i="11"/>
  <c r="C5621" i="11"/>
  <c r="C5620" i="11"/>
  <c r="C5619" i="11"/>
  <c r="C5618" i="11"/>
  <c r="C5617" i="11"/>
  <c r="C5616" i="11"/>
  <c r="C5615" i="11"/>
  <c r="C5614" i="11"/>
  <c r="C5613" i="11"/>
  <c r="C5612" i="11"/>
  <c r="C5611" i="11"/>
  <c r="C5610" i="11"/>
  <c r="C5609" i="11"/>
  <c r="C5608" i="11"/>
  <c r="C5607" i="11"/>
  <c r="C5606" i="11"/>
  <c r="C5605" i="11"/>
  <c r="C5604" i="11"/>
  <c r="C5603" i="11"/>
  <c r="C5602" i="11"/>
  <c r="C5601" i="11"/>
  <c r="C5600" i="11"/>
  <c r="C5599" i="11"/>
  <c r="C5598" i="11"/>
  <c r="C5597" i="11"/>
  <c r="C5596" i="11"/>
  <c r="C5595" i="11"/>
  <c r="C5594" i="11"/>
  <c r="C5593" i="11"/>
  <c r="C5592" i="11"/>
  <c r="C5591" i="11"/>
  <c r="C5590" i="11"/>
  <c r="C5589" i="11"/>
  <c r="C5588" i="11"/>
  <c r="C5587" i="11"/>
  <c r="C5586" i="11"/>
  <c r="C5585" i="11"/>
  <c r="C5584" i="11"/>
  <c r="C5583" i="11"/>
  <c r="C5582" i="11"/>
  <c r="C5581" i="11"/>
  <c r="C5580" i="11"/>
  <c r="C5579" i="11"/>
  <c r="C5578" i="11"/>
  <c r="C5577" i="11"/>
  <c r="C5576" i="11"/>
  <c r="C5575" i="11"/>
  <c r="C5574" i="11"/>
  <c r="C5573" i="11"/>
  <c r="C5572" i="11"/>
  <c r="C5571" i="11"/>
  <c r="C5570" i="11"/>
  <c r="C5569" i="11"/>
  <c r="C5568" i="11"/>
  <c r="C5567" i="11"/>
  <c r="C5566" i="11"/>
  <c r="C5565" i="11"/>
  <c r="C5564" i="11"/>
  <c r="C5563" i="11"/>
  <c r="C5562" i="11"/>
  <c r="C5561" i="11"/>
  <c r="C5560" i="11"/>
  <c r="C5559" i="11"/>
  <c r="C5558" i="11"/>
  <c r="C5557" i="11"/>
  <c r="C5556" i="11"/>
  <c r="C5555" i="11"/>
  <c r="C5554" i="11"/>
  <c r="C5553" i="11"/>
  <c r="C5552" i="11"/>
  <c r="C5551" i="11"/>
  <c r="C5550" i="11"/>
  <c r="C5549" i="11"/>
  <c r="C5548" i="11"/>
  <c r="C5547" i="11"/>
  <c r="C5546" i="11"/>
  <c r="C5545" i="11"/>
  <c r="C5544" i="11"/>
  <c r="C5543" i="11"/>
  <c r="C5542" i="11"/>
  <c r="C5541" i="11"/>
  <c r="C5540" i="11"/>
  <c r="C5539" i="11"/>
  <c r="C5538" i="11"/>
  <c r="C5537" i="11"/>
  <c r="C5536" i="11"/>
  <c r="C5535" i="11"/>
  <c r="C5534" i="11"/>
  <c r="C5533" i="11"/>
  <c r="C5532" i="11"/>
  <c r="C5531" i="11"/>
  <c r="C5530" i="11"/>
  <c r="C5529" i="11"/>
  <c r="C5528" i="11"/>
  <c r="C5527" i="11"/>
  <c r="C5526" i="11"/>
  <c r="C5525" i="11"/>
  <c r="C5524" i="11"/>
  <c r="C5523" i="11"/>
  <c r="C5522" i="11"/>
  <c r="C5521" i="11"/>
  <c r="C5520" i="11"/>
  <c r="C5519" i="11"/>
  <c r="C5518" i="11"/>
  <c r="C5517" i="11"/>
  <c r="C5516" i="11"/>
  <c r="C5515" i="11"/>
  <c r="C5514" i="11"/>
  <c r="C5513" i="11"/>
  <c r="C5512" i="11"/>
  <c r="C5511" i="11"/>
  <c r="C5510" i="11"/>
  <c r="C5509" i="11"/>
  <c r="C5508" i="11"/>
  <c r="C5507" i="11"/>
  <c r="C5506" i="11"/>
  <c r="C5505" i="11"/>
  <c r="C5504" i="11"/>
  <c r="C5503" i="11"/>
  <c r="C5502" i="11"/>
  <c r="C5501" i="11"/>
  <c r="C5500" i="11"/>
  <c r="C5499" i="11"/>
  <c r="C5498" i="11"/>
  <c r="C5497" i="11"/>
  <c r="C5496" i="11"/>
  <c r="C5495" i="11"/>
  <c r="C5494" i="11"/>
  <c r="C5493" i="11"/>
  <c r="C5492" i="11"/>
  <c r="C5491" i="11"/>
  <c r="C5490" i="11"/>
  <c r="C5489" i="11"/>
  <c r="C5488" i="11"/>
  <c r="C5487" i="11"/>
  <c r="C5486" i="11"/>
  <c r="C5485" i="11"/>
  <c r="C5484" i="11"/>
  <c r="C5483" i="11"/>
  <c r="C5482" i="11"/>
  <c r="C5481" i="11"/>
  <c r="C5480" i="11"/>
  <c r="C5479" i="11"/>
  <c r="C5478" i="11"/>
  <c r="C5477" i="11"/>
  <c r="C5476" i="11"/>
  <c r="C5475" i="11"/>
  <c r="C5474" i="11"/>
  <c r="C5473" i="11"/>
  <c r="C5472" i="11"/>
  <c r="C5471" i="11"/>
  <c r="C5470" i="11"/>
  <c r="C5469" i="11"/>
  <c r="C5468" i="11"/>
  <c r="C5467" i="11"/>
  <c r="C5466" i="11"/>
  <c r="C5465" i="11"/>
  <c r="C5464" i="11"/>
  <c r="C5463" i="11"/>
  <c r="C5462" i="11"/>
  <c r="C5461" i="11"/>
  <c r="C5460" i="11"/>
  <c r="C5459" i="11"/>
  <c r="C5458" i="11"/>
  <c r="C5457" i="11"/>
  <c r="C5456" i="11"/>
  <c r="C5455" i="11"/>
  <c r="C5454" i="11"/>
  <c r="C5453" i="11"/>
  <c r="C5452" i="11"/>
  <c r="C5451" i="11"/>
  <c r="C5450" i="11"/>
  <c r="C5449" i="11"/>
  <c r="C5448" i="11"/>
  <c r="C5447" i="11"/>
  <c r="C5446" i="11"/>
  <c r="C5445" i="11"/>
  <c r="C5444" i="11"/>
  <c r="C5443" i="11"/>
  <c r="C5442" i="11"/>
  <c r="C5441" i="11"/>
  <c r="C5440" i="11"/>
  <c r="C5439" i="11"/>
  <c r="C5438" i="11"/>
  <c r="C5437" i="11"/>
  <c r="C5436" i="11"/>
  <c r="C5435" i="11"/>
  <c r="C5434" i="11"/>
  <c r="C5433" i="11"/>
  <c r="C5432" i="11"/>
  <c r="C5431" i="11"/>
  <c r="C5430" i="11"/>
  <c r="C5429" i="11"/>
  <c r="C5428" i="11"/>
  <c r="C5427" i="11"/>
  <c r="C5426" i="11"/>
  <c r="C5425" i="11"/>
  <c r="C5424" i="11"/>
  <c r="C5423" i="11"/>
  <c r="C5422" i="11"/>
  <c r="C5421" i="11"/>
  <c r="C5420" i="11"/>
  <c r="C5419" i="11"/>
  <c r="C5418" i="11"/>
  <c r="C5417" i="11"/>
  <c r="C5416" i="11"/>
  <c r="C5415" i="11"/>
  <c r="C5414" i="11"/>
  <c r="C5413" i="11"/>
  <c r="C5412" i="11"/>
  <c r="C5411" i="11"/>
  <c r="C5410" i="11"/>
  <c r="C5409" i="11"/>
  <c r="C5408" i="11"/>
  <c r="C5407" i="11"/>
  <c r="C5406" i="11"/>
  <c r="C5405" i="11"/>
  <c r="C5404" i="11"/>
  <c r="C5403" i="11"/>
  <c r="C5402" i="11"/>
  <c r="C5401" i="11"/>
  <c r="C5400" i="11"/>
  <c r="C5399" i="11"/>
  <c r="C5398" i="11"/>
  <c r="C5397" i="11"/>
  <c r="C5396" i="11"/>
  <c r="C5395" i="11"/>
  <c r="C5394" i="11"/>
  <c r="C5393" i="11"/>
  <c r="C5392" i="11"/>
  <c r="C5391" i="11"/>
  <c r="C5390" i="11"/>
  <c r="C5389" i="11"/>
  <c r="C5388" i="11"/>
  <c r="C5387" i="11"/>
  <c r="C5386" i="11"/>
  <c r="C5385" i="11"/>
  <c r="C5384" i="11"/>
  <c r="C5383" i="11"/>
  <c r="C5382" i="11"/>
  <c r="C5381" i="11"/>
  <c r="C5380" i="11"/>
  <c r="C5379" i="11"/>
  <c r="C5378" i="11"/>
  <c r="C5377" i="11"/>
  <c r="C5376" i="11"/>
  <c r="C5375" i="11"/>
  <c r="C5374" i="11"/>
  <c r="C5373" i="11"/>
  <c r="C5372" i="11"/>
  <c r="C5371" i="11"/>
  <c r="C5370" i="11"/>
  <c r="C5369" i="11"/>
  <c r="C5368" i="11"/>
  <c r="C5367" i="11"/>
  <c r="C5366" i="11"/>
  <c r="C5365" i="11"/>
  <c r="C5364" i="11"/>
  <c r="C5363" i="11"/>
  <c r="C5362" i="11"/>
  <c r="C5361" i="11"/>
  <c r="C5360" i="11"/>
  <c r="C5359" i="11"/>
  <c r="C5358" i="11"/>
  <c r="C5357" i="11"/>
  <c r="C5356" i="11"/>
  <c r="C5355" i="11"/>
  <c r="C5354" i="11"/>
  <c r="C5353" i="11"/>
  <c r="C5352" i="11"/>
  <c r="C5351" i="11"/>
  <c r="C5350" i="11"/>
  <c r="C5349" i="11"/>
  <c r="C5348" i="11"/>
  <c r="C5347" i="11"/>
  <c r="C5346" i="11"/>
  <c r="C5345" i="11"/>
  <c r="C5344" i="11"/>
  <c r="C5343" i="11"/>
  <c r="C5342" i="11"/>
  <c r="C5341" i="11"/>
  <c r="C5340" i="11"/>
  <c r="C5339" i="11"/>
  <c r="C5338" i="11"/>
  <c r="C5337" i="11"/>
  <c r="C5336" i="11"/>
  <c r="C5335" i="11"/>
  <c r="C5334" i="11"/>
  <c r="C5333" i="11"/>
  <c r="C5332" i="11"/>
  <c r="C5331" i="11"/>
  <c r="C5330" i="11"/>
  <c r="C5329" i="11"/>
  <c r="C5328" i="11"/>
  <c r="C5327" i="11"/>
  <c r="C5326" i="11"/>
  <c r="C5325" i="11"/>
  <c r="C5324" i="11"/>
  <c r="C5323" i="11"/>
  <c r="C5322" i="11"/>
  <c r="C5321" i="11"/>
  <c r="C5320" i="11"/>
  <c r="C5319" i="11"/>
  <c r="C5318" i="11"/>
  <c r="C5317" i="11"/>
  <c r="C5316" i="11"/>
  <c r="C5315" i="11"/>
  <c r="C5314" i="11"/>
  <c r="C5313" i="11"/>
  <c r="C5312" i="11"/>
  <c r="C5311" i="11"/>
  <c r="C5310" i="11"/>
  <c r="C5309" i="11"/>
  <c r="C5308" i="11"/>
  <c r="C5307" i="11"/>
  <c r="C5306" i="11"/>
  <c r="C5305" i="11"/>
  <c r="C5304" i="11"/>
  <c r="C5303" i="11"/>
  <c r="C5302" i="11"/>
  <c r="C5301" i="11"/>
  <c r="C5300" i="11"/>
  <c r="C5299" i="11"/>
  <c r="C5298" i="11"/>
  <c r="C5297" i="11"/>
  <c r="C5296" i="11"/>
  <c r="C5295" i="11"/>
  <c r="C5294" i="11"/>
  <c r="C5293" i="11"/>
  <c r="C5292" i="11"/>
  <c r="C5291" i="11"/>
  <c r="C5290" i="11"/>
  <c r="C5289" i="11"/>
  <c r="C5288" i="11"/>
  <c r="C5287" i="11"/>
  <c r="C5286" i="11"/>
  <c r="C5285" i="11"/>
  <c r="C5284" i="11"/>
  <c r="C5283" i="11"/>
  <c r="C5282" i="11"/>
  <c r="C5281" i="11"/>
  <c r="C5280" i="11"/>
  <c r="C5279" i="11"/>
  <c r="C5278" i="11"/>
  <c r="C5277" i="11"/>
  <c r="C5276" i="11"/>
  <c r="C5275" i="11"/>
  <c r="C5274" i="11"/>
  <c r="C5273" i="11"/>
  <c r="C5272" i="11"/>
  <c r="C5271" i="11"/>
  <c r="C5270" i="11"/>
  <c r="C5269" i="11"/>
  <c r="C5268" i="11"/>
  <c r="C5267" i="11"/>
  <c r="C5266" i="11"/>
  <c r="C5265" i="11"/>
  <c r="C5264" i="11"/>
  <c r="C5263" i="11"/>
  <c r="C5262" i="11"/>
  <c r="C5261" i="11"/>
  <c r="C5260" i="11"/>
  <c r="C5259" i="11"/>
  <c r="C5258" i="11"/>
  <c r="C5257" i="11"/>
  <c r="C5256" i="11"/>
  <c r="C5255" i="11"/>
  <c r="C5254" i="11"/>
  <c r="C5253" i="11"/>
  <c r="C5252" i="11"/>
  <c r="C5251" i="11"/>
  <c r="C5250" i="11"/>
  <c r="C5249" i="11"/>
  <c r="C5248" i="11"/>
  <c r="C5247" i="11"/>
  <c r="C5246" i="11"/>
  <c r="C5245" i="11"/>
  <c r="C5244" i="11"/>
  <c r="C5243" i="11"/>
  <c r="C5242" i="11"/>
  <c r="C5241" i="11"/>
  <c r="C5240" i="11"/>
  <c r="C5239" i="11"/>
  <c r="C5238" i="11"/>
  <c r="C5237" i="11"/>
  <c r="C5236" i="11"/>
  <c r="C5235" i="11"/>
  <c r="C5234" i="11"/>
  <c r="C5233" i="11"/>
  <c r="C5232" i="11"/>
  <c r="C5231" i="11"/>
  <c r="C5230" i="11"/>
  <c r="C5229" i="11"/>
  <c r="C5228" i="11"/>
  <c r="C5227" i="11"/>
  <c r="C5226" i="11"/>
  <c r="C5225" i="11"/>
  <c r="C5224" i="11"/>
  <c r="C5223" i="11"/>
  <c r="C5222" i="11"/>
  <c r="C5221" i="11"/>
  <c r="C5220" i="11"/>
  <c r="C5219" i="11"/>
  <c r="C5218" i="11"/>
  <c r="C5217" i="11"/>
  <c r="C5216" i="11"/>
  <c r="C5215" i="11"/>
  <c r="C5214" i="11"/>
  <c r="C5213" i="11"/>
  <c r="C5212" i="11"/>
  <c r="C5211" i="11"/>
  <c r="C5210" i="11"/>
  <c r="C5209" i="11"/>
  <c r="C5208" i="11"/>
  <c r="C5207" i="11"/>
  <c r="C5206" i="11"/>
  <c r="C5205" i="11"/>
  <c r="C5204" i="11"/>
  <c r="C5203" i="11"/>
  <c r="C5202" i="11"/>
  <c r="C5201" i="11"/>
  <c r="C5200" i="11"/>
  <c r="C5199" i="11"/>
  <c r="C5198" i="11"/>
  <c r="C5197" i="11"/>
  <c r="C5196" i="11"/>
  <c r="C5195" i="11"/>
  <c r="C5194" i="11"/>
  <c r="C5193" i="11"/>
  <c r="C5192" i="11"/>
  <c r="C5191" i="11"/>
  <c r="C5190" i="11"/>
  <c r="C5189" i="11"/>
  <c r="C5188" i="11"/>
  <c r="C5187" i="11"/>
  <c r="C5186" i="11"/>
  <c r="C5185" i="11"/>
  <c r="C5184" i="11"/>
  <c r="C5183" i="11"/>
  <c r="C5182" i="11"/>
  <c r="C5181" i="11"/>
  <c r="C5180" i="11"/>
  <c r="C5179" i="11"/>
  <c r="C5178" i="11"/>
  <c r="C5177" i="11"/>
  <c r="C5176" i="11"/>
  <c r="C5175" i="11"/>
  <c r="C5174" i="11"/>
  <c r="C5173" i="11"/>
  <c r="C5172" i="11"/>
  <c r="C5171" i="11"/>
  <c r="C5170" i="11"/>
  <c r="C5169" i="11"/>
  <c r="C5168" i="11"/>
  <c r="C5167" i="11"/>
  <c r="C5166" i="11"/>
  <c r="C5165" i="11"/>
  <c r="C5164" i="11"/>
  <c r="C5163" i="11"/>
  <c r="C5162" i="11"/>
  <c r="C5161" i="11"/>
  <c r="C5160" i="11"/>
  <c r="C5159" i="11"/>
  <c r="C5158" i="11"/>
  <c r="C5157" i="11"/>
  <c r="C5156" i="11"/>
  <c r="C5155" i="11"/>
  <c r="C5154" i="11"/>
  <c r="C5153" i="11"/>
  <c r="C5152" i="11"/>
  <c r="C5151" i="11"/>
  <c r="C5150" i="11"/>
  <c r="C5149" i="11"/>
  <c r="C5148" i="11"/>
  <c r="C5147" i="11"/>
  <c r="C5146" i="11"/>
  <c r="C5145" i="11"/>
  <c r="C5144" i="11"/>
  <c r="C5143" i="11"/>
  <c r="C5142" i="11"/>
  <c r="C5141" i="11"/>
  <c r="C5140" i="11"/>
  <c r="C5139" i="11"/>
  <c r="C5138" i="11"/>
  <c r="C5137" i="11"/>
  <c r="C5136" i="11"/>
  <c r="C5135" i="11"/>
  <c r="C5134" i="11"/>
  <c r="C5133" i="11"/>
  <c r="C5132" i="11"/>
  <c r="C5131" i="11"/>
  <c r="C5130" i="11"/>
  <c r="C5129" i="11"/>
  <c r="C5128" i="11"/>
  <c r="C5127" i="11"/>
  <c r="C5126" i="11"/>
  <c r="C5125" i="11"/>
  <c r="C5124" i="11"/>
  <c r="C5123" i="11"/>
  <c r="C5122" i="11"/>
  <c r="C5121" i="11"/>
  <c r="C5120" i="11"/>
  <c r="C5119" i="11"/>
  <c r="C5118" i="11"/>
  <c r="C5117" i="11"/>
  <c r="C5116" i="11"/>
  <c r="C5115" i="11"/>
  <c r="C5114" i="11"/>
  <c r="C5113" i="11"/>
  <c r="C5112" i="11"/>
  <c r="C5111" i="11"/>
  <c r="C5110" i="11"/>
  <c r="C5109" i="11"/>
  <c r="C5108" i="11"/>
  <c r="C5107" i="11"/>
  <c r="C5106" i="11"/>
  <c r="C5105" i="11"/>
  <c r="C5104" i="11"/>
  <c r="C5103" i="11"/>
  <c r="C5102" i="11"/>
  <c r="C5101" i="11"/>
  <c r="C5100" i="11"/>
  <c r="C5099" i="11"/>
  <c r="C5098" i="11"/>
  <c r="C5097" i="11"/>
  <c r="C5096" i="11"/>
  <c r="C5095" i="11"/>
  <c r="C5094" i="11"/>
  <c r="C5093" i="11"/>
  <c r="C5092" i="11"/>
  <c r="C5091" i="11"/>
  <c r="C5090" i="11"/>
  <c r="C5089" i="11"/>
  <c r="C5088" i="11"/>
  <c r="C5087" i="11"/>
  <c r="C5086" i="11"/>
  <c r="C5085" i="11"/>
  <c r="C5084" i="11"/>
  <c r="C5083" i="11"/>
  <c r="C5082" i="11"/>
  <c r="C5081" i="11"/>
  <c r="C5080" i="11"/>
  <c r="C5079" i="11"/>
  <c r="C5078" i="11"/>
  <c r="C5077" i="11"/>
  <c r="C5076" i="11"/>
  <c r="C5075" i="11"/>
  <c r="C5074" i="11"/>
  <c r="C5073" i="11"/>
  <c r="C5072" i="11"/>
  <c r="C5071" i="11"/>
  <c r="C5070" i="11"/>
  <c r="C5069" i="11"/>
  <c r="C5068" i="11"/>
  <c r="C5067" i="11"/>
  <c r="C5066" i="11"/>
  <c r="C5065" i="11"/>
  <c r="C5064" i="11"/>
  <c r="C5063" i="11"/>
  <c r="C5062" i="11"/>
  <c r="C5061" i="11"/>
  <c r="C5060" i="11"/>
  <c r="C5059" i="11"/>
  <c r="C5058" i="11"/>
  <c r="C5057" i="11"/>
  <c r="C5056" i="11"/>
  <c r="C5055" i="11"/>
  <c r="C5054" i="11"/>
  <c r="C5053" i="11"/>
  <c r="C5052" i="11"/>
  <c r="C5051" i="11"/>
  <c r="C5050" i="11"/>
  <c r="C5049" i="11"/>
  <c r="C5048" i="11"/>
  <c r="C5047" i="11"/>
  <c r="C5046" i="11"/>
  <c r="C5045" i="11"/>
  <c r="C5044" i="11"/>
  <c r="C5043" i="11"/>
  <c r="C5042" i="11"/>
  <c r="C5041" i="11"/>
  <c r="C5040" i="11"/>
  <c r="C5039" i="11"/>
  <c r="C5038" i="11"/>
  <c r="C5037" i="11"/>
  <c r="C5036" i="11"/>
  <c r="C5035" i="11"/>
  <c r="C5034" i="11"/>
  <c r="C5033" i="11"/>
  <c r="C5032" i="11"/>
  <c r="C5031" i="11"/>
  <c r="C5030" i="11"/>
  <c r="C5029" i="11"/>
  <c r="C5028" i="11"/>
  <c r="C5027" i="11"/>
  <c r="C5026" i="11"/>
  <c r="C5025" i="11"/>
  <c r="C5024" i="11"/>
  <c r="C5023" i="11"/>
  <c r="C5022" i="11"/>
  <c r="C5021" i="11"/>
  <c r="C5020" i="11"/>
  <c r="C5019" i="11"/>
  <c r="C5018" i="11"/>
  <c r="C5017" i="11"/>
  <c r="C5016" i="11"/>
  <c r="C5015" i="11"/>
  <c r="C5014" i="11"/>
  <c r="C5013" i="11"/>
  <c r="C5012" i="11"/>
  <c r="C5011" i="11"/>
  <c r="C5010" i="11"/>
  <c r="C5009" i="11"/>
  <c r="C5008" i="11"/>
  <c r="C5007" i="11"/>
  <c r="C5006" i="11"/>
  <c r="C5005" i="11"/>
  <c r="C5004" i="11"/>
  <c r="C5003" i="11"/>
  <c r="C5002" i="11"/>
  <c r="C5001" i="11"/>
  <c r="C5000" i="11"/>
  <c r="C4999" i="11"/>
  <c r="C4998" i="11"/>
  <c r="C4997" i="11"/>
  <c r="C4996" i="11"/>
  <c r="C4995" i="11"/>
  <c r="C4994" i="11"/>
  <c r="C4993" i="11"/>
  <c r="C4992" i="11"/>
  <c r="C4991" i="11"/>
  <c r="C4990" i="11"/>
  <c r="C4989" i="11"/>
  <c r="C4988" i="11"/>
  <c r="C4987" i="11"/>
  <c r="C4986" i="11"/>
  <c r="C4985" i="11"/>
  <c r="C4984" i="11"/>
  <c r="C4983" i="11"/>
  <c r="C4982" i="11"/>
  <c r="C4981" i="11"/>
  <c r="C4980" i="11"/>
  <c r="C4979" i="11"/>
  <c r="C4978" i="11"/>
  <c r="C4977" i="11"/>
  <c r="C4976" i="11"/>
  <c r="C4975" i="11"/>
  <c r="C4974" i="11"/>
  <c r="C4973" i="11"/>
  <c r="C4972" i="11"/>
  <c r="C4971" i="11"/>
  <c r="C4970" i="11"/>
  <c r="C4969" i="11"/>
  <c r="C4968" i="11"/>
  <c r="C4967" i="11"/>
  <c r="C4966" i="11"/>
  <c r="C4965" i="11"/>
  <c r="C4964" i="11"/>
  <c r="C4963" i="11"/>
  <c r="C4962" i="11"/>
  <c r="C4961" i="11"/>
  <c r="C4960" i="11"/>
  <c r="C4959" i="11"/>
  <c r="C4958" i="11"/>
  <c r="C4957" i="11"/>
  <c r="C4956" i="11"/>
  <c r="C4955" i="11"/>
  <c r="C4954" i="11"/>
  <c r="C4953" i="11"/>
  <c r="C4952" i="11"/>
  <c r="C4951" i="11"/>
  <c r="C4950" i="11"/>
  <c r="C4949" i="11"/>
  <c r="C4948" i="11"/>
  <c r="C4947" i="11"/>
  <c r="C4946" i="11"/>
  <c r="C4945" i="11"/>
  <c r="C4944" i="11"/>
  <c r="C4943" i="11"/>
  <c r="C4942" i="11"/>
  <c r="C4941" i="11"/>
  <c r="C4940" i="11"/>
  <c r="C4939" i="11"/>
  <c r="C4938" i="11"/>
  <c r="C4937" i="11"/>
  <c r="C4936" i="11"/>
  <c r="C4935" i="11"/>
  <c r="C4934" i="11"/>
  <c r="C4933" i="11"/>
  <c r="C4932" i="11"/>
  <c r="C4931" i="11"/>
  <c r="C4930" i="11"/>
  <c r="C4929" i="11"/>
  <c r="C4928" i="11"/>
  <c r="C4927" i="11"/>
  <c r="C4926" i="11"/>
  <c r="C4925" i="11"/>
  <c r="C4924" i="11"/>
  <c r="C4923" i="11"/>
  <c r="C4922" i="11"/>
  <c r="C4921" i="11"/>
  <c r="C4920" i="11"/>
  <c r="C4919" i="11"/>
  <c r="C4918" i="11"/>
  <c r="C4917" i="11"/>
  <c r="C4916" i="11"/>
  <c r="C4915" i="11"/>
  <c r="C4914" i="11"/>
  <c r="C4913" i="11"/>
  <c r="C4912" i="11"/>
  <c r="C4911" i="11"/>
  <c r="C4910" i="11"/>
  <c r="C4909" i="11"/>
  <c r="C4908" i="11"/>
  <c r="C4907" i="11"/>
  <c r="C4906" i="11"/>
  <c r="C4905" i="11"/>
  <c r="C4904" i="11"/>
  <c r="C4903" i="11"/>
  <c r="C4902" i="11"/>
  <c r="C4901" i="11"/>
  <c r="C4900" i="11"/>
  <c r="C4899" i="11"/>
  <c r="C4898" i="11"/>
  <c r="C4897" i="11"/>
  <c r="C4896" i="11"/>
  <c r="C4895" i="11"/>
  <c r="C4894" i="11"/>
  <c r="C4893" i="11"/>
  <c r="C4892" i="11"/>
  <c r="C4891" i="11"/>
  <c r="C4890" i="11"/>
  <c r="C4889" i="11"/>
  <c r="C4888" i="11"/>
  <c r="C4887" i="11"/>
  <c r="C4886" i="11"/>
  <c r="C4885" i="11"/>
  <c r="C4884" i="11"/>
  <c r="C4883" i="11"/>
  <c r="C4882" i="11"/>
  <c r="C4881" i="11"/>
  <c r="C4880" i="11"/>
  <c r="C4879" i="11"/>
  <c r="C4878" i="11"/>
  <c r="C4877" i="11"/>
  <c r="C4876" i="11"/>
  <c r="C4875" i="11"/>
  <c r="C4874" i="11"/>
  <c r="C4873" i="11"/>
  <c r="C4872" i="11"/>
  <c r="C4871" i="11"/>
  <c r="C4870" i="11"/>
  <c r="C4869" i="11"/>
  <c r="C4868" i="11"/>
  <c r="C4867" i="11"/>
  <c r="C4866" i="11"/>
  <c r="C4865" i="11"/>
  <c r="C4864" i="11"/>
  <c r="C4863" i="11"/>
  <c r="C4862" i="11"/>
  <c r="C4861" i="11"/>
  <c r="C4860" i="11"/>
  <c r="C4859" i="11"/>
  <c r="C4858" i="11"/>
  <c r="C4857" i="11"/>
  <c r="C4856" i="11"/>
  <c r="C4855" i="11"/>
  <c r="C4854" i="11"/>
  <c r="C4853" i="11"/>
  <c r="C4852" i="11"/>
  <c r="C4851" i="11"/>
  <c r="C4850" i="11"/>
  <c r="C4849" i="11"/>
  <c r="C4848" i="11"/>
  <c r="C4847" i="11"/>
  <c r="C4846" i="11"/>
  <c r="C4845" i="11"/>
  <c r="C4844" i="11"/>
  <c r="C4843" i="11"/>
  <c r="C4842" i="11"/>
  <c r="C4841" i="11"/>
  <c r="C4840" i="11"/>
  <c r="C4839" i="11"/>
  <c r="C4838" i="11"/>
  <c r="C4837" i="11"/>
  <c r="C4836" i="11"/>
  <c r="C4835" i="11"/>
  <c r="C4834" i="11"/>
  <c r="C4833" i="11"/>
  <c r="C4832" i="11"/>
  <c r="C4831" i="11"/>
  <c r="C4830" i="11"/>
  <c r="C4829" i="11"/>
  <c r="C4828" i="11"/>
  <c r="C4827" i="11"/>
  <c r="C4826" i="11"/>
  <c r="C4825" i="11"/>
  <c r="C4824" i="11"/>
  <c r="C4823" i="11"/>
  <c r="C4822" i="11"/>
  <c r="C4821" i="11"/>
  <c r="C4820" i="11"/>
  <c r="C4819" i="11"/>
  <c r="C4818" i="11"/>
  <c r="C4817" i="11"/>
  <c r="C4816" i="11"/>
  <c r="C4815" i="11"/>
  <c r="C4814" i="11"/>
  <c r="C4813" i="11"/>
  <c r="C4812" i="11"/>
  <c r="C4811" i="11"/>
  <c r="C4810" i="11"/>
  <c r="C4809" i="11"/>
  <c r="C4808" i="11"/>
  <c r="C4807" i="11"/>
  <c r="C4806" i="11"/>
  <c r="C4805" i="11"/>
  <c r="C4804" i="11"/>
  <c r="C4803" i="11"/>
  <c r="C4802" i="11"/>
  <c r="C4801" i="11"/>
  <c r="C4800" i="11"/>
  <c r="C4799" i="11"/>
  <c r="C4798" i="11"/>
  <c r="C4797" i="11"/>
  <c r="C4796" i="11"/>
  <c r="C4795" i="11"/>
  <c r="C4794" i="11"/>
  <c r="C4793" i="11"/>
  <c r="C4792" i="11"/>
  <c r="C4791" i="11"/>
  <c r="C4790" i="11"/>
  <c r="C4789" i="11"/>
  <c r="C4788" i="11"/>
  <c r="C4787" i="11"/>
  <c r="C4786" i="11"/>
  <c r="C4785" i="11"/>
  <c r="C4784" i="11"/>
  <c r="C4783" i="11"/>
  <c r="C4782" i="11"/>
  <c r="C4781" i="11"/>
  <c r="C4780" i="11"/>
  <c r="C4779" i="11"/>
  <c r="C4778" i="11"/>
  <c r="C4777" i="11"/>
  <c r="C4776" i="11"/>
  <c r="C4775" i="11"/>
  <c r="C4774" i="11"/>
  <c r="C4773" i="11"/>
  <c r="C4772" i="11"/>
  <c r="C4771" i="11"/>
  <c r="C4770" i="11"/>
  <c r="C4769" i="11"/>
  <c r="C4768" i="11"/>
  <c r="C4767" i="11"/>
  <c r="C4766" i="11"/>
  <c r="C4765" i="11"/>
  <c r="C4764" i="11"/>
  <c r="C4763" i="11"/>
  <c r="C4762" i="11"/>
  <c r="C4761" i="11"/>
  <c r="C4760" i="11"/>
  <c r="C4759" i="11"/>
  <c r="C4758" i="11"/>
  <c r="C4757" i="11"/>
  <c r="C4756" i="11"/>
  <c r="C4755" i="11"/>
  <c r="C4754" i="11"/>
  <c r="C4753" i="11"/>
  <c r="C4752" i="11"/>
  <c r="C4751" i="11"/>
  <c r="C4750" i="11"/>
  <c r="C4749" i="11"/>
  <c r="C4748" i="11"/>
  <c r="C4747" i="11"/>
  <c r="C4746" i="11"/>
  <c r="C4745" i="11"/>
  <c r="C4744" i="11"/>
  <c r="C4743" i="11"/>
  <c r="C4742" i="11"/>
  <c r="C4741" i="11"/>
  <c r="C4740" i="11"/>
  <c r="C4739" i="11"/>
  <c r="C4738" i="11"/>
  <c r="C4737" i="11"/>
  <c r="C4736" i="11"/>
  <c r="C4735" i="11"/>
  <c r="C4734" i="11"/>
  <c r="C4733" i="11"/>
  <c r="C4732" i="11"/>
  <c r="C4731" i="11"/>
  <c r="C4730" i="11"/>
  <c r="C4729" i="11"/>
  <c r="C4728" i="11"/>
  <c r="C4727" i="11"/>
  <c r="C4726" i="11"/>
  <c r="C4725" i="11"/>
  <c r="C4724" i="11"/>
  <c r="C4723" i="11"/>
  <c r="C4722" i="11"/>
  <c r="C4721" i="11"/>
  <c r="C4720" i="11"/>
  <c r="C4719" i="11"/>
  <c r="C4718" i="11"/>
  <c r="C4717" i="11"/>
  <c r="C4716" i="11"/>
  <c r="C4715" i="11"/>
  <c r="C4714" i="11"/>
  <c r="C4713" i="11"/>
  <c r="C4712" i="11"/>
  <c r="C4711" i="11"/>
  <c r="C4710" i="11"/>
  <c r="C4709" i="11"/>
  <c r="C4708" i="11"/>
  <c r="C4707" i="11"/>
  <c r="C4706" i="11"/>
  <c r="C4705" i="11"/>
  <c r="C4704" i="11"/>
  <c r="C4703" i="11"/>
  <c r="C4702" i="11"/>
  <c r="C4701" i="11"/>
  <c r="C4700" i="11"/>
  <c r="C4699" i="11"/>
  <c r="C4698" i="11"/>
  <c r="C4697" i="11"/>
  <c r="C4696" i="11"/>
  <c r="C4695" i="11"/>
  <c r="C4694" i="11"/>
  <c r="C4693" i="11"/>
  <c r="C4692" i="11"/>
  <c r="C4691" i="11"/>
  <c r="C4690" i="11"/>
  <c r="C4689" i="11"/>
  <c r="C4688" i="11"/>
  <c r="C4687" i="11"/>
  <c r="C4686" i="11"/>
  <c r="C4685" i="11"/>
  <c r="C4684" i="11"/>
  <c r="C4683" i="11"/>
  <c r="C4682" i="11"/>
  <c r="C4681" i="11"/>
  <c r="C4680" i="11"/>
  <c r="C4679" i="11"/>
  <c r="C4678" i="11"/>
  <c r="C4677" i="11"/>
  <c r="C4676" i="11"/>
  <c r="C4675" i="11"/>
  <c r="C4674" i="11"/>
  <c r="C4673" i="11"/>
  <c r="C4672" i="11"/>
  <c r="C4671" i="11"/>
  <c r="C4670" i="11"/>
  <c r="C4669" i="11"/>
  <c r="C4668" i="11"/>
  <c r="C4667" i="11"/>
  <c r="C4666" i="11"/>
  <c r="C4665" i="11"/>
  <c r="C4664" i="11"/>
  <c r="C4663" i="11"/>
  <c r="C4662" i="11"/>
  <c r="C4661" i="11"/>
  <c r="C4660" i="11"/>
  <c r="C4659" i="11"/>
  <c r="C4658" i="11"/>
  <c r="C4657" i="11"/>
  <c r="C4656" i="11"/>
  <c r="C4655" i="11"/>
  <c r="C4654" i="11"/>
  <c r="C4653" i="11"/>
  <c r="C4652" i="11"/>
  <c r="C4651" i="11"/>
  <c r="C4650" i="11"/>
  <c r="C4649" i="11"/>
  <c r="C4648" i="11"/>
  <c r="C4647" i="11"/>
  <c r="C4646" i="11"/>
  <c r="C4645" i="11"/>
  <c r="C4644" i="11"/>
  <c r="C4643" i="11"/>
  <c r="C4642" i="11"/>
  <c r="C4641" i="11"/>
  <c r="C4640" i="11"/>
  <c r="C4639" i="11"/>
  <c r="C4638" i="11"/>
  <c r="C4637" i="11"/>
  <c r="C4636" i="11"/>
  <c r="C4635" i="11"/>
  <c r="C4634" i="11"/>
  <c r="C4633" i="11"/>
  <c r="C4632" i="11"/>
  <c r="C4631" i="11"/>
  <c r="C4630" i="11"/>
  <c r="C4629" i="11"/>
  <c r="C4628" i="11"/>
  <c r="C4627" i="11"/>
  <c r="C4626" i="11"/>
  <c r="C4625" i="11"/>
  <c r="C4624" i="11"/>
  <c r="C4623" i="11"/>
  <c r="C4622" i="11"/>
  <c r="C4621" i="11"/>
  <c r="C4620" i="11"/>
  <c r="C4619" i="11"/>
  <c r="C4618" i="11"/>
  <c r="C4617" i="11"/>
  <c r="C4616" i="11"/>
  <c r="C4615" i="11"/>
  <c r="C4614" i="11"/>
  <c r="C4613" i="11"/>
  <c r="C4612" i="11"/>
  <c r="C4611" i="11"/>
  <c r="C4610" i="11"/>
  <c r="C4609" i="11"/>
  <c r="C4608" i="11"/>
  <c r="C4607" i="11"/>
  <c r="C4606" i="11"/>
  <c r="C4605" i="11"/>
  <c r="C4604" i="11"/>
  <c r="C4603" i="11"/>
  <c r="C4602" i="11"/>
  <c r="C4601" i="11"/>
  <c r="C4600" i="11"/>
  <c r="C4599" i="11"/>
  <c r="C4598" i="11"/>
  <c r="C4597" i="11"/>
  <c r="C4596" i="11"/>
  <c r="C4595" i="11"/>
  <c r="C4594" i="11"/>
  <c r="C4593" i="11"/>
  <c r="C4592" i="11"/>
  <c r="C4591" i="11"/>
  <c r="C4590" i="11"/>
  <c r="C4589" i="11"/>
  <c r="C4588" i="11"/>
  <c r="C4587" i="11"/>
  <c r="C4586" i="11"/>
  <c r="C4585" i="11"/>
  <c r="C4584" i="11"/>
  <c r="C4583" i="11"/>
  <c r="C4582" i="11"/>
  <c r="C4581" i="11"/>
  <c r="C4580" i="11"/>
  <c r="C4579" i="11"/>
  <c r="C4578" i="11"/>
  <c r="C4577" i="11"/>
  <c r="C4576" i="11"/>
  <c r="C4575" i="11"/>
  <c r="C4574" i="11"/>
  <c r="C4573" i="11"/>
  <c r="C4572" i="11"/>
  <c r="C4571" i="11"/>
  <c r="C4570" i="11"/>
  <c r="C4569" i="11"/>
  <c r="C4568" i="11"/>
  <c r="C4567" i="11"/>
  <c r="C4566" i="11"/>
  <c r="C4565" i="11"/>
  <c r="C4564" i="11"/>
  <c r="C4563" i="11"/>
  <c r="C4562" i="11"/>
  <c r="C4561" i="11"/>
  <c r="C4560" i="11"/>
  <c r="C4559" i="11"/>
  <c r="C4558" i="11"/>
  <c r="C4557" i="11"/>
  <c r="C4556" i="11"/>
  <c r="C4555" i="11"/>
  <c r="C4554" i="11"/>
  <c r="C4553" i="11"/>
  <c r="C4552" i="11"/>
  <c r="C4551" i="11"/>
  <c r="C4550" i="11"/>
  <c r="C4549" i="11"/>
  <c r="C4548" i="11"/>
  <c r="C4547" i="11"/>
  <c r="C4546" i="11"/>
  <c r="C4545" i="11"/>
  <c r="C4544" i="11"/>
  <c r="C4543" i="11"/>
  <c r="C4542" i="11"/>
  <c r="C4541" i="11"/>
  <c r="C4540" i="11"/>
  <c r="C4539" i="11"/>
  <c r="C4538" i="11"/>
  <c r="C4537" i="11"/>
  <c r="C4536" i="11"/>
  <c r="C4535" i="11"/>
  <c r="C4534" i="11"/>
  <c r="C4533" i="11"/>
  <c r="C4532" i="11"/>
  <c r="C4531" i="11"/>
  <c r="C4530" i="11"/>
  <c r="C4529" i="11"/>
  <c r="C4528" i="11"/>
  <c r="C4527" i="11"/>
  <c r="C4526" i="11"/>
  <c r="C4525" i="11"/>
  <c r="C4524" i="11"/>
  <c r="C4523" i="11"/>
  <c r="C4522" i="11"/>
  <c r="C4521" i="11"/>
  <c r="C4520" i="11"/>
  <c r="C4519" i="11"/>
  <c r="C4518" i="11"/>
  <c r="C4517" i="11"/>
  <c r="C4516" i="11"/>
  <c r="C4515" i="11"/>
  <c r="C4514" i="11"/>
  <c r="C4513" i="11"/>
  <c r="C4512" i="11"/>
  <c r="C4511" i="11"/>
  <c r="C4510" i="11"/>
  <c r="C4509" i="11"/>
  <c r="C4508" i="11"/>
  <c r="C4507" i="11"/>
  <c r="C4506" i="11"/>
  <c r="C4505" i="11"/>
  <c r="C4504" i="11"/>
  <c r="C4503" i="11"/>
  <c r="C4502" i="11"/>
  <c r="C4501" i="11"/>
  <c r="C4500" i="11"/>
  <c r="C4499" i="11"/>
  <c r="C4498" i="11"/>
  <c r="C4497" i="11"/>
  <c r="C4496" i="11"/>
  <c r="C4495" i="11"/>
  <c r="C4494" i="11"/>
  <c r="C4493" i="11"/>
  <c r="C4492" i="11"/>
  <c r="C4491" i="11"/>
  <c r="C4490" i="11"/>
  <c r="C4489" i="11"/>
  <c r="C4488" i="11"/>
  <c r="C4487" i="11"/>
  <c r="C4486" i="11"/>
  <c r="C4485" i="11"/>
  <c r="C4484" i="11"/>
  <c r="C4483" i="11"/>
  <c r="C4482" i="11"/>
  <c r="C4481" i="11"/>
  <c r="C4480" i="11"/>
  <c r="C4479" i="11"/>
  <c r="C4478" i="11"/>
  <c r="C4477" i="11"/>
  <c r="C4476" i="11"/>
  <c r="C4475" i="11"/>
  <c r="C4474" i="11"/>
  <c r="C4473" i="11"/>
  <c r="C4472" i="11"/>
  <c r="C4471" i="11"/>
  <c r="C4470" i="11"/>
  <c r="C4469" i="11"/>
  <c r="C4468" i="11"/>
  <c r="C4467" i="11"/>
  <c r="C4466" i="11"/>
  <c r="C4465" i="11"/>
  <c r="C4464" i="11"/>
  <c r="C4463" i="11"/>
  <c r="C4462" i="11"/>
  <c r="C4461" i="11"/>
  <c r="C4460" i="11"/>
  <c r="C4459" i="11"/>
  <c r="C4458" i="11"/>
  <c r="C4457" i="11"/>
  <c r="C4456" i="11"/>
  <c r="C4455" i="11"/>
  <c r="C4454" i="11"/>
  <c r="C4453" i="11"/>
  <c r="C4452" i="11"/>
  <c r="C4451" i="11"/>
  <c r="C4450" i="11"/>
  <c r="C4449" i="11"/>
  <c r="C4448" i="11"/>
  <c r="C4447" i="11"/>
  <c r="C4446" i="11"/>
  <c r="C4445" i="11"/>
  <c r="C4444" i="11"/>
  <c r="C4443" i="11"/>
  <c r="C4442" i="11"/>
  <c r="C4441" i="11"/>
  <c r="C4440" i="11"/>
  <c r="C4439" i="11"/>
  <c r="C4438" i="11"/>
  <c r="C4437" i="11"/>
  <c r="C4436" i="11"/>
  <c r="C4435" i="11"/>
  <c r="C4434" i="11"/>
  <c r="C4433" i="11"/>
  <c r="C4432" i="11"/>
  <c r="C4431" i="11"/>
  <c r="C4430" i="11"/>
  <c r="C4429" i="11"/>
  <c r="C4428" i="11"/>
  <c r="C4427" i="11"/>
  <c r="C4426" i="11"/>
  <c r="C4425" i="11"/>
  <c r="C4424" i="11"/>
  <c r="C4423" i="11"/>
  <c r="C4422" i="11"/>
  <c r="C4421" i="11"/>
  <c r="C4420" i="11"/>
  <c r="C4419" i="11"/>
  <c r="C4418" i="11"/>
  <c r="C4417" i="11"/>
  <c r="C4416" i="11"/>
  <c r="C4415" i="11"/>
  <c r="C4414" i="11"/>
  <c r="C4413" i="11"/>
  <c r="C4412" i="11"/>
  <c r="C4411" i="11"/>
  <c r="C4410" i="11"/>
  <c r="C4409" i="11"/>
  <c r="C4408" i="11"/>
  <c r="C4407" i="11"/>
  <c r="C4406" i="11"/>
  <c r="C4405" i="11"/>
  <c r="C4404" i="11"/>
  <c r="C4403" i="11"/>
  <c r="C4402" i="11"/>
  <c r="C4401" i="11"/>
  <c r="C4400" i="11"/>
  <c r="C4399" i="11"/>
  <c r="C4398" i="11"/>
  <c r="C4397" i="11"/>
  <c r="C4396" i="11"/>
  <c r="C4395" i="11"/>
  <c r="C4394" i="11"/>
  <c r="C4393" i="11"/>
  <c r="C4392" i="11"/>
  <c r="C4391" i="11"/>
  <c r="C4390" i="11"/>
  <c r="C4389" i="11"/>
  <c r="C4388" i="11"/>
  <c r="C4387" i="11"/>
  <c r="C4386" i="11"/>
  <c r="C4385" i="11"/>
  <c r="C4384" i="11"/>
  <c r="C4383" i="11"/>
  <c r="C4382" i="11"/>
  <c r="C4381" i="11"/>
  <c r="C4380" i="11"/>
  <c r="C4379" i="11"/>
  <c r="C4378" i="11"/>
  <c r="C4377" i="11"/>
  <c r="C4376" i="11"/>
  <c r="C4375" i="11"/>
  <c r="C4374" i="11"/>
  <c r="C4373" i="11"/>
  <c r="C4372" i="11"/>
  <c r="C4371" i="11"/>
  <c r="C4370" i="11"/>
  <c r="C4369" i="11"/>
  <c r="C4368" i="11"/>
  <c r="C4367" i="11"/>
  <c r="C4366" i="11"/>
  <c r="C4365" i="11"/>
  <c r="C4364" i="11"/>
  <c r="C4363" i="11"/>
  <c r="C4362" i="11"/>
  <c r="C4361" i="11"/>
  <c r="C4360" i="11"/>
  <c r="C4359" i="11"/>
  <c r="C4358" i="11"/>
  <c r="C4357" i="11"/>
  <c r="C4356" i="11"/>
  <c r="C4355" i="11"/>
  <c r="C4354" i="11"/>
  <c r="C4353" i="11"/>
  <c r="C4352" i="11"/>
  <c r="C4351" i="11"/>
  <c r="C4350" i="11"/>
  <c r="C4349" i="11"/>
  <c r="C4348" i="11"/>
  <c r="C4347" i="11"/>
  <c r="C4346" i="11"/>
  <c r="C4345" i="11"/>
  <c r="C4344" i="11"/>
  <c r="C4343" i="11"/>
  <c r="C4342" i="11"/>
  <c r="C4341" i="11"/>
  <c r="C4340" i="11"/>
  <c r="C4339" i="11"/>
  <c r="C4338" i="11"/>
  <c r="C4337" i="11"/>
  <c r="C4336" i="11"/>
  <c r="C4335" i="11"/>
  <c r="C4334" i="11"/>
  <c r="C4333" i="11"/>
  <c r="C4332" i="11"/>
  <c r="C4331" i="11"/>
  <c r="C4330" i="11"/>
  <c r="C4329" i="11"/>
  <c r="C4328" i="11"/>
  <c r="C4327" i="11"/>
  <c r="C4326" i="11"/>
  <c r="C4325" i="11"/>
  <c r="C4324" i="11"/>
  <c r="C4323" i="11"/>
  <c r="C4322" i="11"/>
  <c r="C4321" i="11"/>
  <c r="C4320" i="11"/>
  <c r="C4319" i="11"/>
  <c r="C4318" i="11"/>
  <c r="C4317" i="11"/>
  <c r="C4316" i="11"/>
  <c r="C4315" i="11"/>
  <c r="C4314" i="11"/>
  <c r="C4313" i="11"/>
  <c r="C4312" i="11"/>
  <c r="C4311" i="11"/>
  <c r="C4310" i="11"/>
  <c r="C4309" i="11"/>
  <c r="C4308" i="11"/>
  <c r="C4307" i="11"/>
  <c r="C4306" i="11"/>
  <c r="C4305" i="11"/>
  <c r="C4304" i="11"/>
  <c r="C4303" i="11"/>
  <c r="C4302" i="11"/>
  <c r="C4301" i="11"/>
  <c r="C4300" i="11"/>
  <c r="C4299" i="11"/>
  <c r="C4298" i="11"/>
  <c r="C4297" i="11"/>
  <c r="C4296" i="11"/>
  <c r="C4295" i="11"/>
  <c r="C4294" i="11"/>
  <c r="C4293" i="11"/>
  <c r="C4292" i="11"/>
  <c r="C4291" i="11"/>
  <c r="C4290" i="11"/>
  <c r="C4289" i="11"/>
  <c r="C4288" i="11"/>
  <c r="C4287" i="11"/>
  <c r="C4286" i="11"/>
  <c r="C4285" i="11"/>
  <c r="C4284" i="11"/>
  <c r="C4283" i="11"/>
  <c r="C4282" i="11"/>
  <c r="C4281" i="11"/>
  <c r="C4280" i="11"/>
  <c r="C4279" i="11"/>
  <c r="C4278" i="11"/>
  <c r="C4277" i="11"/>
  <c r="C4276" i="11"/>
  <c r="C4275" i="11"/>
  <c r="C4274" i="11"/>
  <c r="C4273" i="11"/>
  <c r="C4272" i="11"/>
  <c r="C4271" i="11"/>
  <c r="C4270" i="11"/>
  <c r="C4269" i="11"/>
  <c r="C4268" i="11"/>
  <c r="C4267" i="11"/>
  <c r="C4266" i="11"/>
  <c r="C4265" i="11"/>
  <c r="C4264" i="11"/>
  <c r="C4263" i="11"/>
  <c r="C4262" i="11"/>
  <c r="C4261" i="11"/>
  <c r="C4260" i="11"/>
  <c r="C4259" i="11"/>
  <c r="C4258" i="11"/>
  <c r="C4257" i="11"/>
  <c r="C4256" i="11"/>
  <c r="C4255" i="11"/>
  <c r="C4254" i="11"/>
  <c r="C4253" i="11"/>
  <c r="C4252" i="11"/>
  <c r="C4251" i="11"/>
  <c r="C4250" i="11"/>
  <c r="C4249" i="11"/>
  <c r="C4248" i="11"/>
  <c r="C4247" i="11"/>
  <c r="C4246" i="11"/>
  <c r="C4245" i="11"/>
  <c r="C4244" i="11"/>
  <c r="C4243" i="11"/>
  <c r="C4242" i="11"/>
  <c r="C4241" i="11"/>
  <c r="C4240" i="11"/>
  <c r="C4239" i="11"/>
  <c r="C4238" i="11"/>
  <c r="C4237" i="11"/>
  <c r="C4236" i="11"/>
  <c r="C4235" i="11"/>
  <c r="C4234" i="11"/>
  <c r="C4233" i="11"/>
  <c r="C4232" i="11"/>
  <c r="C4231" i="11"/>
  <c r="C4230" i="11"/>
  <c r="C4229" i="11"/>
  <c r="C4228" i="11"/>
  <c r="C4227" i="11"/>
  <c r="C4226" i="11"/>
  <c r="C4225" i="11"/>
  <c r="C4224" i="11"/>
  <c r="C4223" i="11"/>
  <c r="C4222" i="11"/>
  <c r="C4221" i="11"/>
  <c r="C4220" i="11"/>
  <c r="C4219" i="11"/>
  <c r="C4218" i="11"/>
  <c r="C4217" i="11"/>
  <c r="C4216" i="11"/>
  <c r="C4215" i="11"/>
  <c r="C4214" i="11"/>
  <c r="C4213" i="11"/>
  <c r="C4212" i="11"/>
  <c r="C4211" i="11"/>
  <c r="C4210" i="11"/>
  <c r="C4209" i="11"/>
  <c r="C4208" i="11"/>
  <c r="C4207" i="11"/>
  <c r="C4206" i="11"/>
  <c r="C4205" i="11"/>
  <c r="C4204" i="11"/>
  <c r="C4203" i="11"/>
  <c r="C4202" i="11"/>
  <c r="C4201" i="11"/>
  <c r="C4200" i="11"/>
  <c r="C4199" i="11"/>
  <c r="C4198" i="11"/>
  <c r="C4197" i="11"/>
  <c r="C4196" i="11"/>
  <c r="C4195" i="11"/>
  <c r="C4194" i="11"/>
  <c r="C4193" i="11"/>
  <c r="C4192" i="11"/>
  <c r="C4191" i="11"/>
  <c r="C4190" i="11"/>
  <c r="C4189" i="11"/>
  <c r="C4188" i="11"/>
  <c r="C4187" i="11"/>
  <c r="C4186" i="11"/>
  <c r="C4185" i="11"/>
  <c r="C4184" i="11"/>
  <c r="C4183" i="11"/>
  <c r="C4182" i="11"/>
  <c r="C4181" i="11"/>
  <c r="C4180" i="11"/>
  <c r="C4179" i="11"/>
  <c r="C4178" i="11"/>
  <c r="C4177" i="11"/>
  <c r="C4176" i="11"/>
  <c r="C4175" i="11"/>
  <c r="C4174" i="11"/>
  <c r="C4173" i="11"/>
  <c r="C4172" i="11"/>
  <c r="C4171" i="11"/>
  <c r="C4170" i="11"/>
  <c r="C4169" i="11"/>
  <c r="C4168" i="11"/>
  <c r="C4167" i="11"/>
  <c r="C4166" i="11"/>
  <c r="C4165" i="11"/>
  <c r="C4164" i="11"/>
  <c r="C4163" i="11"/>
  <c r="C4162" i="11"/>
  <c r="C4161" i="11"/>
  <c r="C4160" i="11"/>
  <c r="C4159" i="11"/>
  <c r="C4158" i="11"/>
  <c r="C4157" i="11"/>
  <c r="C4156" i="11"/>
  <c r="C4155" i="11"/>
  <c r="C4154" i="11"/>
  <c r="C4153" i="11"/>
  <c r="C4152" i="11"/>
  <c r="C4151" i="11"/>
  <c r="C4150" i="11"/>
  <c r="C4149" i="11"/>
  <c r="C4148" i="11"/>
  <c r="C4147" i="11"/>
  <c r="C4146" i="11"/>
  <c r="C4145" i="11"/>
  <c r="C4144" i="11"/>
  <c r="C4143" i="11"/>
  <c r="C4142" i="11"/>
  <c r="C4141" i="11"/>
  <c r="C4140" i="11"/>
  <c r="C4139" i="11"/>
  <c r="C4138" i="11"/>
  <c r="C4137" i="11"/>
  <c r="C4136" i="11"/>
  <c r="C4135" i="11"/>
  <c r="C4134" i="11"/>
  <c r="C4133" i="11"/>
  <c r="C4132" i="11"/>
  <c r="C4131" i="11"/>
  <c r="C4130" i="11"/>
  <c r="C4129" i="11"/>
  <c r="C4128" i="11"/>
  <c r="C4127" i="11"/>
  <c r="C4126" i="11"/>
  <c r="C4125" i="11"/>
  <c r="C4124" i="11"/>
  <c r="C4123" i="11"/>
  <c r="C4122" i="11"/>
  <c r="C4121" i="11"/>
  <c r="C4120" i="11"/>
  <c r="C4119" i="11"/>
  <c r="C4118" i="11"/>
  <c r="C4117" i="11"/>
  <c r="C4116" i="11"/>
  <c r="C4115" i="11"/>
  <c r="C4114" i="11"/>
  <c r="C4113" i="11"/>
  <c r="C4112" i="11"/>
  <c r="C4111" i="11"/>
  <c r="C4110" i="11"/>
  <c r="C4109" i="11"/>
  <c r="C4108" i="11"/>
  <c r="C4107" i="11"/>
  <c r="C4106" i="11"/>
  <c r="C4105" i="11"/>
  <c r="C4104" i="11"/>
  <c r="C4103" i="11"/>
  <c r="C4102" i="11"/>
  <c r="C4101" i="11"/>
  <c r="C4100" i="11"/>
  <c r="C4099" i="11"/>
  <c r="C4098" i="11"/>
  <c r="C4097" i="11"/>
  <c r="C4096" i="11"/>
  <c r="C4095" i="11"/>
  <c r="C4094" i="11"/>
  <c r="C4093" i="11"/>
  <c r="C4092" i="11"/>
  <c r="C4091" i="11"/>
  <c r="C4090" i="11"/>
  <c r="C4089" i="11"/>
  <c r="C4088" i="11"/>
  <c r="C4087" i="11"/>
  <c r="C4086" i="11"/>
  <c r="C4085" i="11"/>
  <c r="C4084" i="11"/>
  <c r="C4083" i="11"/>
  <c r="C4082" i="11"/>
  <c r="C4081" i="11"/>
  <c r="C4080" i="11"/>
  <c r="C4079" i="11"/>
  <c r="C4078" i="11"/>
  <c r="C4077" i="11"/>
  <c r="C4076" i="11"/>
  <c r="C4075" i="11"/>
  <c r="C4074" i="11"/>
  <c r="C4073" i="11"/>
  <c r="C4072" i="11"/>
  <c r="C4071" i="11"/>
  <c r="C4070" i="11"/>
  <c r="C4069" i="11"/>
  <c r="C4068" i="11"/>
  <c r="C4067" i="11"/>
  <c r="C4066" i="11"/>
  <c r="C4065" i="11"/>
  <c r="C4064" i="11"/>
  <c r="C4063" i="11"/>
  <c r="C4062" i="11"/>
  <c r="C4061" i="11"/>
  <c r="C4060" i="11"/>
  <c r="C4059" i="11"/>
  <c r="C4058" i="11"/>
  <c r="C4057" i="11"/>
  <c r="C4056" i="11"/>
  <c r="C4055" i="11"/>
  <c r="C4054" i="11"/>
  <c r="C4053" i="11"/>
  <c r="C4052" i="11"/>
  <c r="C4051" i="11"/>
  <c r="C4050" i="11"/>
  <c r="C4049" i="11"/>
  <c r="C4048" i="11"/>
  <c r="C4047" i="11"/>
  <c r="C4046" i="11"/>
  <c r="C4045" i="11"/>
  <c r="C4044" i="11"/>
  <c r="C4043" i="11"/>
  <c r="C4042" i="11"/>
  <c r="C4041" i="11"/>
  <c r="C4040" i="11"/>
  <c r="C4039" i="11"/>
  <c r="C4038" i="11"/>
  <c r="C4037" i="11"/>
  <c r="C4036" i="11"/>
  <c r="C4035" i="11"/>
  <c r="C4034" i="11"/>
  <c r="C4033" i="11"/>
  <c r="C4032" i="11"/>
  <c r="C4031" i="11"/>
  <c r="C4030" i="11"/>
  <c r="C4029" i="11"/>
  <c r="C4028" i="11"/>
  <c r="C4027" i="11"/>
  <c r="C4026" i="11"/>
  <c r="C4025" i="11"/>
  <c r="C4024" i="11"/>
  <c r="C4023" i="11"/>
  <c r="C4022" i="11"/>
  <c r="C4021" i="11"/>
  <c r="C4020" i="11"/>
  <c r="C4019" i="11"/>
  <c r="C4018" i="11"/>
  <c r="C4017" i="11"/>
  <c r="C4016" i="11"/>
  <c r="C4015" i="11"/>
  <c r="C4014" i="11"/>
  <c r="C4013" i="11"/>
  <c r="C4012" i="11"/>
  <c r="C4011" i="11"/>
  <c r="C4010" i="11"/>
  <c r="C4009" i="11"/>
  <c r="C4008" i="11"/>
  <c r="C4007" i="11"/>
  <c r="C4006" i="11"/>
  <c r="C4005" i="11"/>
  <c r="C4004" i="11"/>
  <c r="C4003" i="11"/>
  <c r="C4002" i="11"/>
  <c r="C4001" i="11"/>
  <c r="C4000" i="11"/>
  <c r="C3999" i="11"/>
  <c r="C3998" i="11"/>
  <c r="C3997" i="11"/>
  <c r="C3996" i="11"/>
  <c r="C3995" i="11"/>
  <c r="C3994" i="11"/>
  <c r="C3993" i="11"/>
  <c r="C3992" i="11"/>
  <c r="C3991" i="11"/>
  <c r="C3990" i="11"/>
  <c r="C3989" i="11"/>
  <c r="C3988" i="11"/>
  <c r="C3987" i="11"/>
  <c r="C3986" i="11"/>
  <c r="C3985" i="11"/>
  <c r="C3984" i="11"/>
  <c r="C3983" i="11"/>
  <c r="C3982" i="11"/>
  <c r="C3981" i="11"/>
  <c r="C3980" i="11"/>
  <c r="C3979" i="11"/>
  <c r="C3978" i="11"/>
  <c r="C3977" i="11"/>
  <c r="C3976" i="11"/>
  <c r="C3975" i="11"/>
  <c r="C3974" i="11"/>
  <c r="C3973" i="11"/>
  <c r="C3972" i="11"/>
  <c r="C3971" i="11"/>
  <c r="C3970" i="11"/>
  <c r="C3969" i="11"/>
  <c r="C3968" i="11"/>
  <c r="C3967" i="11"/>
  <c r="C3966" i="11"/>
  <c r="C3965" i="11"/>
  <c r="C3964" i="11"/>
  <c r="C3963" i="11"/>
  <c r="C3962" i="11"/>
  <c r="C3961" i="11"/>
  <c r="C3960" i="11"/>
  <c r="C3959" i="11"/>
  <c r="C3958" i="11"/>
  <c r="C3957" i="11"/>
  <c r="C3956" i="11"/>
  <c r="C3955" i="11"/>
  <c r="C3954" i="11"/>
  <c r="C3953" i="11"/>
  <c r="C3952" i="11"/>
  <c r="C3951" i="11"/>
  <c r="C3950" i="11"/>
  <c r="C3949" i="11"/>
  <c r="C3948" i="11"/>
  <c r="C3947" i="11"/>
  <c r="C3946" i="11"/>
  <c r="C3945" i="11"/>
  <c r="C3944" i="11"/>
  <c r="C3943" i="11"/>
  <c r="C3942" i="11"/>
  <c r="C3941" i="11"/>
  <c r="C3940" i="11"/>
  <c r="C3939" i="11"/>
  <c r="C3938" i="11"/>
  <c r="C3937" i="11"/>
  <c r="C3936" i="11"/>
  <c r="C3935" i="11"/>
  <c r="C3934" i="11"/>
  <c r="C3933" i="11"/>
  <c r="C3932" i="11"/>
  <c r="C3931" i="11"/>
  <c r="C3930" i="11"/>
  <c r="C3929" i="11"/>
  <c r="C3928" i="11"/>
  <c r="C3927" i="11"/>
  <c r="C3926" i="11"/>
  <c r="C3925" i="11"/>
  <c r="C3924" i="11"/>
  <c r="C3923" i="11"/>
  <c r="C3922" i="11"/>
  <c r="C3921" i="11"/>
  <c r="C3920" i="11"/>
  <c r="C3919" i="11"/>
  <c r="C3918" i="11"/>
  <c r="C3917" i="11"/>
  <c r="C3916" i="11"/>
  <c r="C3915" i="11"/>
  <c r="C3914" i="11"/>
  <c r="C3913" i="11"/>
  <c r="C3912" i="11"/>
  <c r="C3911" i="11"/>
  <c r="C3910" i="11"/>
  <c r="C3909" i="11"/>
  <c r="C3908" i="11"/>
  <c r="C3907" i="11"/>
  <c r="C3906" i="11"/>
  <c r="C3905" i="11"/>
  <c r="C3904" i="11"/>
  <c r="C3903" i="11"/>
  <c r="C3902" i="11"/>
  <c r="C3901" i="11"/>
  <c r="C3900" i="11"/>
  <c r="C3899" i="11"/>
  <c r="C3898" i="11"/>
  <c r="C3897" i="11"/>
  <c r="C3896" i="11"/>
  <c r="C3895" i="11"/>
  <c r="C3894" i="11"/>
  <c r="C3893" i="11"/>
  <c r="C3892" i="11"/>
  <c r="C3891" i="11"/>
  <c r="C3890" i="11"/>
  <c r="C3889" i="11"/>
  <c r="C3888" i="11"/>
  <c r="C3887" i="11"/>
  <c r="C3886" i="11"/>
  <c r="C3885" i="11"/>
  <c r="C3884" i="11"/>
  <c r="C3883" i="11"/>
  <c r="C3882" i="11"/>
  <c r="C3881" i="11"/>
  <c r="C3880" i="11"/>
  <c r="C3879" i="11"/>
  <c r="C3878" i="11"/>
  <c r="C3877" i="11"/>
  <c r="C3876" i="11"/>
  <c r="C3875" i="11"/>
  <c r="C3874" i="11"/>
  <c r="C3873" i="11"/>
  <c r="C3872" i="11"/>
  <c r="C3871" i="11"/>
  <c r="C3870" i="11"/>
  <c r="C3869" i="11"/>
  <c r="C3868" i="11"/>
  <c r="C3867" i="11"/>
  <c r="C3866" i="11"/>
  <c r="C3865" i="11"/>
  <c r="C3864" i="11"/>
  <c r="C3863" i="11"/>
  <c r="C3862" i="11"/>
  <c r="C3861" i="11"/>
  <c r="C3860" i="11"/>
  <c r="C3859" i="11"/>
  <c r="C3858" i="11"/>
  <c r="C3857" i="11"/>
  <c r="C3856" i="11"/>
  <c r="C3855" i="11"/>
  <c r="C3854" i="11"/>
  <c r="C3853" i="11"/>
  <c r="C3852" i="11"/>
  <c r="C3851" i="11"/>
  <c r="C3850" i="11"/>
  <c r="C3849" i="11"/>
  <c r="C3848" i="11"/>
  <c r="C3847" i="11"/>
  <c r="C3846" i="11"/>
  <c r="C3845" i="11"/>
  <c r="C3844" i="11"/>
  <c r="C3843" i="11"/>
  <c r="C3842" i="11"/>
  <c r="C3841" i="11"/>
  <c r="C3840" i="11"/>
  <c r="C3839" i="11"/>
  <c r="C3838" i="11"/>
  <c r="C3837" i="11"/>
  <c r="C3836" i="11"/>
  <c r="C3835" i="11"/>
  <c r="C3834" i="11"/>
  <c r="C3833" i="11"/>
  <c r="C3832" i="11"/>
  <c r="C3831" i="11"/>
  <c r="C3830" i="11"/>
  <c r="C3829" i="11"/>
  <c r="C3828" i="11"/>
  <c r="C3827" i="11"/>
  <c r="C3826" i="11"/>
  <c r="C3825" i="11"/>
  <c r="C3824" i="11"/>
  <c r="C3823" i="11"/>
  <c r="C3822" i="11"/>
  <c r="C3821" i="11"/>
  <c r="C3820" i="11"/>
  <c r="C3819" i="11"/>
  <c r="C3818" i="11"/>
  <c r="C3817" i="11"/>
  <c r="C3816" i="11"/>
  <c r="C3815" i="11"/>
  <c r="C3814" i="11"/>
  <c r="C3813" i="11"/>
  <c r="C3812" i="11"/>
  <c r="C3811" i="11"/>
  <c r="C3810" i="11"/>
  <c r="C3809" i="11"/>
  <c r="C3808" i="11"/>
  <c r="C3807" i="11"/>
  <c r="C3806" i="11"/>
  <c r="C3805" i="11"/>
  <c r="C3804" i="11"/>
  <c r="C3803" i="11"/>
  <c r="C3802" i="11"/>
  <c r="C3801" i="11"/>
  <c r="C3800" i="11"/>
  <c r="C3799" i="11"/>
  <c r="C3798" i="11"/>
  <c r="C3797" i="11"/>
  <c r="C3796" i="11"/>
  <c r="C3795" i="11"/>
  <c r="C3794" i="11"/>
  <c r="C3793" i="11"/>
  <c r="C3792" i="11"/>
  <c r="C3791" i="11"/>
  <c r="C3790" i="11"/>
  <c r="C3789" i="11"/>
  <c r="C3788" i="11"/>
  <c r="C3787" i="11"/>
  <c r="C3786" i="11"/>
  <c r="C3785" i="11"/>
  <c r="C3784" i="11"/>
  <c r="C3783" i="11"/>
  <c r="C3782" i="11"/>
  <c r="C3781" i="11"/>
  <c r="C3780" i="11"/>
  <c r="C3779" i="11"/>
  <c r="C3778" i="11"/>
  <c r="C3777" i="11"/>
  <c r="C3776" i="11"/>
  <c r="C3775" i="11"/>
  <c r="C3774" i="11"/>
  <c r="C3773" i="11"/>
  <c r="C3772" i="11"/>
  <c r="C3771" i="11"/>
  <c r="C3770" i="11"/>
  <c r="C3769" i="11"/>
  <c r="C3768" i="11"/>
  <c r="C3767" i="11"/>
  <c r="C3766" i="11"/>
  <c r="C3765" i="11"/>
  <c r="C3764" i="11"/>
  <c r="C3763" i="11"/>
  <c r="C3762" i="11"/>
  <c r="C3761" i="11"/>
  <c r="C3760" i="11"/>
  <c r="C3759" i="11"/>
  <c r="C3758" i="11"/>
  <c r="C3757" i="11"/>
  <c r="C3756" i="11"/>
  <c r="C3755" i="11"/>
  <c r="C3754" i="11"/>
  <c r="C3753" i="11"/>
  <c r="C3752" i="11"/>
  <c r="C3751" i="11"/>
  <c r="C3750" i="11"/>
  <c r="C3749" i="11"/>
  <c r="C3748" i="11"/>
  <c r="C3747" i="11"/>
  <c r="C3746" i="11"/>
  <c r="C3745" i="11"/>
  <c r="C3744" i="11"/>
  <c r="C3743" i="11"/>
  <c r="C3742" i="11"/>
  <c r="C3741" i="11"/>
  <c r="C3740" i="11"/>
  <c r="C3739" i="11"/>
  <c r="C3738" i="11"/>
  <c r="C3737" i="11"/>
  <c r="C3736" i="11"/>
  <c r="C3735" i="11"/>
  <c r="C3734" i="11"/>
  <c r="C3733" i="11"/>
  <c r="C3732" i="11"/>
  <c r="C3731" i="11"/>
  <c r="C3730" i="11"/>
  <c r="C3729" i="11"/>
  <c r="C3728" i="11"/>
  <c r="C3727" i="11"/>
  <c r="C3726" i="11"/>
  <c r="C3725" i="11"/>
  <c r="C3724" i="11"/>
  <c r="C3723" i="11"/>
  <c r="C3722" i="11"/>
  <c r="C3721" i="11"/>
  <c r="C3720" i="11"/>
  <c r="C3719" i="11"/>
  <c r="C3718" i="11"/>
  <c r="C3717" i="11"/>
  <c r="C3716" i="11"/>
  <c r="C3715" i="11"/>
  <c r="C3714" i="11"/>
  <c r="C3713" i="11"/>
  <c r="C3712" i="11"/>
  <c r="C3711" i="11"/>
  <c r="C3710" i="11"/>
  <c r="C3709" i="11"/>
  <c r="C3708" i="11"/>
  <c r="C3707" i="11"/>
  <c r="C3706" i="11"/>
  <c r="C3705" i="11"/>
  <c r="C3704" i="11"/>
  <c r="C3703" i="11"/>
  <c r="C3702" i="11"/>
  <c r="C3701" i="11"/>
  <c r="C3700" i="11"/>
  <c r="C3699" i="11"/>
  <c r="C3698" i="11"/>
  <c r="C3697" i="11"/>
  <c r="C3696" i="11"/>
  <c r="C3695" i="11"/>
  <c r="C3694" i="11"/>
  <c r="C3693" i="11"/>
  <c r="C3692" i="11"/>
  <c r="C3691" i="11"/>
  <c r="C3690" i="11"/>
  <c r="C3689" i="11"/>
  <c r="C3688" i="11"/>
  <c r="C3687" i="11"/>
  <c r="C3686" i="11"/>
  <c r="C3685" i="11"/>
  <c r="C3684" i="11"/>
  <c r="C3683" i="11"/>
  <c r="C3682" i="11"/>
  <c r="C3681" i="11"/>
  <c r="C3680" i="11"/>
  <c r="C3679" i="11"/>
  <c r="C3678" i="11"/>
  <c r="C3677" i="11"/>
  <c r="C3676" i="11"/>
  <c r="C3675" i="11"/>
  <c r="C3674" i="11"/>
  <c r="C3673" i="11"/>
  <c r="C3672" i="11"/>
  <c r="C3671" i="11"/>
  <c r="C3670" i="11"/>
  <c r="C3669" i="11"/>
  <c r="C3668" i="11"/>
  <c r="C3667" i="11"/>
  <c r="C3666" i="11"/>
  <c r="C3665" i="11"/>
  <c r="C3664" i="11"/>
  <c r="C3663" i="11"/>
  <c r="C3662" i="11"/>
  <c r="C3661" i="11"/>
  <c r="C3660" i="11"/>
  <c r="C3659" i="11"/>
  <c r="C3658" i="11"/>
  <c r="C3657" i="11"/>
  <c r="C3656" i="11"/>
  <c r="C3655" i="11"/>
  <c r="C3654" i="11"/>
  <c r="C3653" i="11"/>
  <c r="C3652" i="11"/>
  <c r="C3651" i="11"/>
  <c r="C3650" i="11"/>
  <c r="C3649" i="11"/>
  <c r="C3648" i="11"/>
  <c r="C3647" i="11"/>
  <c r="C3646" i="11"/>
  <c r="C3645" i="11"/>
  <c r="C3644" i="11"/>
  <c r="C3643" i="11"/>
  <c r="C3642" i="11"/>
  <c r="C3641" i="11"/>
  <c r="C3640" i="11"/>
  <c r="C3639" i="11"/>
  <c r="C3638" i="11"/>
  <c r="C3637" i="11"/>
  <c r="C3636" i="11"/>
  <c r="C3635" i="11"/>
  <c r="C3634" i="11"/>
  <c r="C3633" i="11"/>
  <c r="C3632" i="11"/>
  <c r="C3631" i="11"/>
  <c r="C3630" i="11"/>
  <c r="C3629" i="11"/>
  <c r="C3628" i="11"/>
  <c r="C3627" i="11"/>
  <c r="C3626" i="11"/>
  <c r="C3625" i="11"/>
  <c r="C3624" i="11"/>
  <c r="C3623" i="11"/>
  <c r="C3622" i="11"/>
  <c r="C3621" i="11"/>
  <c r="C3620" i="11"/>
  <c r="C3619" i="11"/>
  <c r="C3618" i="11"/>
  <c r="C3617" i="11"/>
  <c r="C3616" i="11"/>
  <c r="C3615" i="11"/>
  <c r="C3614" i="11"/>
  <c r="C3613" i="11"/>
  <c r="C3612" i="11"/>
  <c r="C3611" i="11"/>
  <c r="C3610" i="11"/>
  <c r="C3609" i="11"/>
  <c r="C3608" i="11"/>
  <c r="C3607" i="11"/>
  <c r="C3606" i="11"/>
  <c r="C3605" i="11"/>
  <c r="C3604" i="11"/>
  <c r="C3603" i="11"/>
  <c r="C3602" i="11"/>
  <c r="C3601" i="11"/>
  <c r="C3600" i="11"/>
  <c r="C3599" i="11"/>
  <c r="C3598" i="11"/>
  <c r="C3597" i="11"/>
  <c r="C3596" i="11"/>
  <c r="C3595" i="11"/>
  <c r="C3594" i="11"/>
  <c r="C3593" i="11"/>
  <c r="C3592" i="11"/>
  <c r="C3591" i="11"/>
  <c r="C3590" i="11"/>
  <c r="C3589" i="11"/>
  <c r="C3588" i="11"/>
  <c r="C3587" i="11"/>
  <c r="C3586" i="11"/>
  <c r="C3585" i="11"/>
  <c r="C3584" i="11"/>
  <c r="C3583" i="11"/>
  <c r="C3582" i="11"/>
  <c r="C3581" i="11"/>
  <c r="C3580" i="11"/>
  <c r="C3579" i="11"/>
  <c r="C3578" i="11"/>
  <c r="C3577" i="11"/>
  <c r="C3576" i="11"/>
  <c r="C3575" i="11"/>
  <c r="C3574" i="11"/>
  <c r="C3573" i="11"/>
  <c r="C3572" i="11"/>
  <c r="C3571" i="11"/>
  <c r="C3570" i="11"/>
  <c r="C3569" i="11"/>
  <c r="C3568" i="11"/>
  <c r="C3567" i="11"/>
  <c r="C3566" i="11"/>
  <c r="C3565" i="11"/>
  <c r="C3564" i="11"/>
  <c r="C3563" i="11"/>
  <c r="C3562" i="11"/>
  <c r="C3561" i="11"/>
  <c r="C3560" i="11"/>
  <c r="C3559" i="11"/>
  <c r="C3558" i="11"/>
  <c r="C3557" i="11"/>
  <c r="C3556" i="11"/>
  <c r="C3555" i="11"/>
  <c r="C3554" i="11"/>
  <c r="C3553" i="11"/>
  <c r="C3552" i="11"/>
  <c r="C3551" i="11"/>
  <c r="C3550" i="11"/>
  <c r="C3549" i="11"/>
  <c r="C3548" i="11"/>
  <c r="C3547" i="11"/>
  <c r="C3546" i="11"/>
  <c r="C3545" i="11"/>
  <c r="C3544" i="11"/>
  <c r="C3543" i="11"/>
  <c r="C3542" i="11"/>
  <c r="C3541" i="11"/>
  <c r="C3540" i="11"/>
  <c r="C3539" i="11"/>
  <c r="C3538" i="11"/>
  <c r="C3537" i="11"/>
  <c r="C3536" i="11"/>
  <c r="C3535" i="11"/>
  <c r="C3534" i="11"/>
  <c r="C3533" i="11"/>
  <c r="C3532" i="11"/>
  <c r="C3531" i="11"/>
  <c r="C3530" i="11"/>
  <c r="C3529" i="11"/>
  <c r="C3528" i="11"/>
  <c r="C3527" i="11"/>
  <c r="C3526" i="11"/>
  <c r="C3525" i="11"/>
  <c r="C3524" i="11"/>
  <c r="C3523" i="11"/>
  <c r="C3522" i="11"/>
  <c r="C3521" i="11"/>
  <c r="C3520" i="11"/>
  <c r="C3519" i="11"/>
  <c r="C3518" i="11"/>
  <c r="C3517" i="11"/>
  <c r="C3516" i="11"/>
  <c r="C3515" i="11"/>
  <c r="C3514" i="11"/>
  <c r="C3513" i="11"/>
  <c r="C3512" i="11"/>
  <c r="C3511" i="11"/>
  <c r="C3510" i="11"/>
  <c r="C3509" i="11"/>
  <c r="C3508" i="11"/>
  <c r="C3507" i="11"/>
  <c r="C3506" i="11"/>
  <c r="C3505" i="11"/>
  <c r="C3504" i="11"/>
  <c r="C3503" i="11"/>
  <c r="C3502" i="11"/>
  <c r="C3501" i="11"/>
  <c r="C3500" i="11"/>
  <c r="C3499" i="11"/>
  <c r="C3498" i="11"/>
  <c r="C3497" i="11"/>
  <c r="C3496" i="11"/>
  <c r="C3495" i="11"/>
  <c r="C3494" i="11"/>
  <c r="C3493" i="11"/>
  <c r="C3492" i="11"/>
  <c r="C3491" i="11"/>
  <c r="C3490" i="11"/>
  <c r="C3489" i="11"/>
  <c r="C3488" i="11"/>
  <c r="C3487" i="11"/>
  <c r="C3486" i="11"/>
  <c r="C3485" i="11"/>
  <c r="C3484" i="11"/>
  <c r="C3483" i="11"/>
  <c r="C3482" i="11"/>
  <c r="C3481" i="11"/>
  <c r="C3480" i="11"/>
  <c r="C3479" i="11"/>
  <c r="C3478" i="11"/>
  <c r="C3477" i="11"/>
  <c r="C3476" i="11"/>
  <c r="C3475" i="11"/>
  <c r="C3474" i="11"/>
  <c r="C3473" i="11"/>
  <c r="C3472" i="11"/>
  <c r="C3471" i="11"/>
  <c r="C3470" i="11"/>
  <c r="C3469" i="11"/>
  <c r="C3468" i="11"/>
  <c r="C3467" i="11"/>
  <c r="C3466" i="11"/>
  <c r="C3465" i="11"/>
  <c r="C3464" i="11"/>
  <c r="C3463" i="11"/>
  <c r="C3462" i="11"/>
  <c r="C3461" i="11"/>
  <c r="C3460" i="11"/>
  <c r="C3459" i="11"/>
  <c r="C3458" i="11"/>
  <c r="C3457" i="11"/>
  <c r="C3456" i="11"/>
  <c r="C3455" i="11"/>
  <c r="C3454" i="11"/>
  <c r="C3453" i="11"/>
  <c r="C3452" i="11"/>
  <c r="C3451" i="11"/>
  <c r="C3450" i="11"/>
  <c r="C3449" i="11"/>
  <c r="C3448" i="11"/>
  <c r="C3447" i="11"/>
  <c r="C3446" i="11"/>
  <c r="C3445" i="11"/>
  <c r="C3444" i="11"/>
  <c r="C3443" i="11"/>
  <c r="C3442" i="11"/>
  <c r="C3441" i="11"/>
  <c r="C3440" i="11"/>
  <c r="C3439" i="11"/>
  <c r="C3438" i="11"/>
  <c r="C3437" i="11"/>
  <c r="C3436" i="11"/>
  <c r="C3435" i="11"/>
  <c r="C3434" i="11"/>
  <c r="C3433" i="11"/>
  <c r="C3432" i="11"/>
  <c r="C3431" i="11"/>
  <c r="C3430" i="11"/>
  <c r="C3429" i="11"/>
  <c r="C3428" i="11"/>
  <c r="C3427" i="11"/>
  <c r="C3426" i="11"/>
  <c r="C3425" i="11"/>
  <c r="C3424" i="11"/>
  <c r="C3423" i="11"/>
  <c r="C3422" i="11"/>
  <c r="C3421" i="11"/>
  <c r="C3420" i="11"/>
  <c r="C3419" i="11"/>
  <c r="C3418" i="11"/>
  <c r="C3417" i="11"/>
  <c r="C3416" i="11"/>
  <c r="C3415" i="11"/>
  <c r="C3414" i="11"/>
  <c r="C3413" i="11"/>
  <c r="C3412" i="11"/>
  <c r="C3411" i="11"/>
  <c r="C3410" i="11"/>
  <c r="C3409" i="11"/>
  <c r="C3408" i="11"/>
  <c r="C3407" i="11"/>
  <c r="C3406" i="11"/>
  <c r="C3405" i="11"/>
  <c r="C3404" i="11"/>
  <c r="C3403" i="11"/>
  <c r="C3402" i="11"/>
  <c r="C3401" i="11"/>
  <c r="C3400" i="11"/>
  <c r="C3399" i="11"/>
  <c r="C3398" i="11"/>
  <c r="C3397" i="11"/>
  <c r="C3396" i="11"/>
  <c r="C3395" i="11"/>
  <c r="C3394" i="11"/>
  <c r="C3393" i="11"/>
  <c r="C3392" i="11"/>
  <c r="C3391" i="11"/>
  <c r="C3390" i="11"/>
  <c r="C3389" i="11"/>
  <c r="C3388" i="11"/>
  <c r="C3387" i="11"/>
  <c r="C3386" i="11"/>
  <c r="C3385" i="11"/>
  <c r="C3384" i="11"/>
  <c r="C3383" i="11"/>
  <c r="C3382" i="11"/>
  <c r="C3381" i="11"/>
  <c r="C3380" i="11"/>
  <c r="C3379" i="11"/>
  <c r="C3378" i="11"/>
  <c r="C3377" i="11"/>
  <c r="C3376" i="11"/>
  <c r="C3375" i="11"/>
  <c r="C3374" i="11"/>
  <c r="C3373" i="11"/>
  <c r="C3372" i="11"/>
  <c r="C3371" i="11"/>
  <c r="C3370" i="11"/>
  <c r="C3369" i="11"/>
  <c r="C3368" i="11"/>
  <c r="C3367" i="11"/>
  <c r="C3366" i="11"/>
  <c r="C3365" i="11"/>
  <c r="C3364" i="11"/>
  <c r="C3363" i="11"/>
  <c r="C3362" i="11"/>
  <c r="C3361" i="11"/>
  <c r="C3360" i="11"/>
  <c r="C3359" i="11"/>
  <c r="C3358" i="11"/>
  <c r="C3357" i="11"/>
  <c r="C3356" i="11"/>
  <c r="C3355" i="11"/>
  <c r="C3354" i="11"/>
  <c r="C3353" i="11"/>
  <c r="C3352" i="11"/>
  <c r="C3351" i="11"/>
  <c r="C3350" i="11"/>
  <c r="C3349" i="11"/>
  <c r="C3348" i="11"/>
  <c r="C3347" i="11"/>
  <c r="C3346" i="11"/>
  <c r="C3345" i="11"/>
  <c r="C3344" i="11"/>
  <c r="C3343" i="11"/>
  <c r="C3342" i="11"/>
  <c r="C3341" i="11"/>
  <c r="C3340" i="11"/>
  <c r="C3339" i="11"/>
  <c r="C3338" i="11"/>
  <c r="C3337" i="11"/>
  <c r="C3336" i="11"/>
  <c r="C3335" i="11"/>
  <c r="C3334" i="11"/>
  <c r="C3333" i="11"/>
  <c r="C3332" i="11"/>
  <c r="C3331" i="11"/>
  <c r="C3330" i="11"/>
  <c r="C3329" i="11"/>
  <c r="C3328" i="11"/>
  <c r="C3327" i="11"/>
  <c r="C3326" i="11"/>
  <c r="C3325" i="11"/>
  <c r="C3324" i="11"/>
  <c r="C3323" i="11"/>
  <c r="C3322" i="11"/>
  <c r="C3321" i="11"/>
  <c r="C3320" i="11"/>
  <c r="C3319" i="11"/>
  <c r="C3318" i="11"/>
  <c r="C3317" i="11"/>
  <c r="C3316" i="11"/>
  <c r="C3315" i="11"/>
  <c r="C3314" i="11"/>
  <c r="C3313" i="11"/>
  <c r="C3312" i="11"/>
  <c r="C3311" i="11"/>
  <c r="C3310" i="11"/>
  <c r="C3309" i="11"/>
  <c r="C3308" i="11"/>
  <c r="C3307" i="11"/>
  <c r="C3306" i="11"/>
  <c r="C3305" i="11"/>
  <c r="C3304" i="11"/>
  <c r="C3303" i="11"/>
  <c r="C3302" i="11"/>
  <c r="C3301" i="11"/>
  <c r="C3300" i="11"/>
  <c r="C3299" i="11"/>
  <c r="C3298" i="11"/>
  <c r="C3297" i="11"/>
  <c r="C3296" i="11"/>
  <c r="C3295" i="11"/>
  <c r="C3294" i="11"/>
  <c r="C3293" i="11"/>
  <c r="C3292" i="11"/>
  <c r="C3291" i="11"/>
  <c r="C3290" i="11"/>
  <c r="C3289" i="11"/>
  <c r="C3288" i="11"/>
  <c r="C3287" i="11"/>
  <c r="C3286" i="11"/>
  <c r="C3285" i="11"/>
  <c r="C3284" i="11"/>
  <c r="C3283" i="11"/>
  <c r="C3282" i="11"/>
  <c r="C3281" i="11"/>
  <c r="C3280" i="11"/>
  <c r="C3279" i="11"/>
  <c r="C3278" i="11"/>
  <c r="C3277" i="11"/>
  <c r="C3276" i="11"/>
  <c r="C3275" i="11"/>
  <c r="C3274" i="11"/>
  <c r="C3273" i="11"/>
  <c r="C3272" i="11"/>
  <c r="C3271" i="11"/>
  <c r="C3270" i="11"/>
  <c r="C3269" i="11"/>
  <c r="C3268" i="11"/>
  <c r="C3267" i="11"/>
  <c r="C3266" i="11"/>
  <c r="C3265" i="11"/>
  <c r="C3264" i="11"/>
  <c r="C3263" i="11"/>
  <c r="C3262" i="11"/>
  <c r="C3261" i="11"/>
  <c r="C3260" i="11"/>
  <c r="C3259" i="11"/>
  <c r="C3258" i="11"/>
  <c r="C3257" i="11"/>
  <c r="C3256" i="11"/>
  <c r="C3255" i="11"/>
  <c r="C3254" i="11"/>
  <c r="C3253" i="11"/>
  <c r="C3252" i="11"/>
  <c r="C3251" i="11"/>
  <c r="C3250" i="11"/>
  <c r="C3249" i="11"/>
  <c r="C3248" i="11"/>
  <c r="C3247" i="11"/>
  <c r="C3246" i="11"/>
  <c r="C3245" i="11"/>
  <c r="C3244" i="11"/>
  <c r="C3243" i="11"/>
  <c r="C3242" i="11"/>
  <c r="C3241" i="11"/>
  <c r="C3240" i="11"/>
  <c r="C3239" i="11"/>
  <c r="C3238" i="11"/>
  <c r="C3237" i="11"/>
  <c r="C3236" i="11"/>
  <c r="C3235" i="11"/>
  <c r="C3234" i="11"/>
  <c r="C3233" i="11"/>
  <c r="C3232" i="11"/>
  <c r="C3231" i="11"/>
  <c r="C3230" i="11"/>
  <c r="C3229" i="11"/>
  <c r="C3228" i="11"/>
  <c r="C3227" i="11"/>
  <c r="C3226" i="11"/>
  <c r="C3225" i="11"/>
  <c r="C3224" i="11"/>
  <c r="C3223" i="11"/>
  <c r="C3222" i="11"/>
  <c r="C3221" i="11"/>
  <c r="C3220" i="11"/>
  <c r="C3219" i="11"/>
  <c r="C3218" i="11"/>
  <c r="C3217" i="11"/>
  <c r="C3216" i="11"/>
  <c r="C3215" i="11"/>
  <c r="C3214" i="11"/>
  <c r="C3213" i="11"/>
  <c r="C3212" i="11"/>
  <c r="C3211" i="11"/>
  <c r="C3210" i="11"/>
  <c r="C3209" i="11"/>
  <c r="C3208" i="11"/>
  <c r="C3207" i="11"/>
  <c r="C3206" i="11"/>
  <c r="C3205" i="11"/>
  <c r="C3204" i="11"/>
  <c r="C3203" i="11"/>
  <c r="C3202" i="11"/>
  <c r="C3201" i="11"/>
  <c r="C3200" i="11"/>
  <c r="C3199" i="11"/>
  <c r="C3198" i="11"/>
  <c r="C3197" i="11"/>
  <c r="C3196" i="11"/>
  <c r="C3195" i="11"/>
  <c r="C3194" i="11"/>
  <c r="C3193" i="11"/>
  <c r="C3192" i="11"/>
  <c r="C3191" i="11"/>
  <c r="C3190" i="11"/>
  <c r="C3189" i="11"/>
  <c r="C3188" i="11"/>
  <c r="C3187" i="11"/>
  <c r="C3186" i="11"/>
  <c r="C3185" i="11"/>
  <c r="C3184" i="11"/>
  <c r="C3183" i="11"/>
  <c r="C3182" i="11"/>
  <c r="C3181" i="11"/>
  <c r="C3180" i="11"/>
  <c r="C3179" i="11"/>
  <c r="C3178" i="11"/>
  <c r="C3177" i="11"/>
  <c r="C3176" i="11"/>
  <c r="C3175" i="11"/>
  <c r="C3174" i="11"/>
  <c r="C3173" i="11"/>
  <c r="C3172" i="11"/>
  <c r="C3171" i="11"/>
  <c r="C3170" i="11"/>
  <c r="C3169" i="11"/>
  <c r="C3168" i="11"/>
  <c r="C3167" i="11"/>
  <c r="C3166" i="11"/>
  <c r="C3165" i="11"/>
  <c r="C3164" i="11"/>
  <c r="C3163" i="11"/>
  <c r="C3162" i="11"/>
  <c r="C3161" i="11"/>
  <c r="C3160" i="11"/>
  <c r="C3159" i="11"/>
  <c r="C3158" i="11"/>
  <c r="C3157" i="11"/>
  <c r="C3156" i="11"/>
  <c r="C3155" i="11"/>
  <c r="C3154" i="11"/>
  <c r="C3153" i="11"/>
  <c r="C3152" i="11"/>
  <c r="C3151" i="11"/>
  <c r="C3150" i="11"/>
  <c r="C3149" i="11"/>
  <c r="C3148" i="11"/>
  <c r="C3147" i="11"/>
  <c r="C3146" i="11"/>
  <c r="C3145" i="11"/>
  <c r="C3144" i="11"/>
  <c r="C3143" i="11"/>
  <c r="C3142" i="11"/>
  <c r="C3141" i="11"/>
  <c r="C3140" i="11"/>
  <c r="C3139" i="11"/>
  <c r="C3138" i="11"/>
  <c r="C3137" i="11"/>
  <c r="C3136" i="11"/>
  <c r="C3135" i="11"/>
  <c r="C3134" i="11"/>
  <c r="C3133" i="11"/>
  <c r="C3132" i="11"/>
  <c r="C3131" i="11"/>
  <c r="C3130" i="11"/>
  <c r="C3129" i="11"/>
  <c r="C3128" i="11"/>
  <c r="C3127" i="11"/>
  <c r="C3126" i="11"/>
  <c r="C3125" i="11"/>
  <c r="C3124" i="11"/>
  <c r="C3123" i="11"/>
  <c r="C3122" i="11"/>
  <c r="C3121" i="11"/>
  <c r="C3120" i="11"/>
  <c r="C3119" i="11"/>
  <c r="C3118" i="11"/>
  <c r="C3117" i="11"/>
  <c r="C3116" i="11"/>
  <c r="C3115" i="11"/>
  <c r="C3114" i="11"/>
  <c r="C3113" i="11"/>
  <c r="C3112" i="11"/>
  <c r="C3111" i="11"/>
  <c r="C3110" i="11"/>
  <c r="C3109" i="11"/>
  <c r="C3108" i="11"/>
  <c r="C3107" i="11"/>
  <c r="C3106" i="11"/>
  <c r="C3105" i="11"/>
  <c r="C3104" i="11"/>
  <c r="C3103" i="11"/>
  <c r="C3102" i="11"/>
  <c r="C3101" i="11"/>
  <c r="C3100" i="11"/>
  <c r="C3099" i="11"/>
  <c r="C3098" i="11"/>
  <c r="C3097" i="11"/>
  <c r="C3096" i="11"/>
  <c r="C3095" i="11"/>
  <c r="C3094" i="11"/>
  <c r="C3093" i="11"/>
  <c r="C3092" i="11"/>
  <c r="C3091" i="11"/>
  <c r="C3090" i="11"/>
  <c r="C3089" i="11"/>
  <c r="C3088" i="11"/>
  <c r="C3087" i="11"/>
  <c r="C3086" i="11"/>
  <c r="C3085" i="11"/>
  <c r="C3084" i="11"/>
  <c r="C3083" i="11"/>
  <c r="C3082" i="11"/>
  <c r="C3081" i="11"/>
  <c r="C3080" i="11"/>
  <c r="C3079" i="11"/>
  <c r="C3078" i="11"/>
  <c r="C3077" i="11"/>
  <c r="C3076" i="11"/>
  <c r="C3075" i="11"/>
  <c r="C3074" i="11"/>
  <c r="C3073" i="11"/>
  <c r="C3072" i="11"/>
  <c r="C3071" i="11"/>
  <c r="C3070" i="11"/>
  <c r="C3069" i="11"/>
  <c r="C3068" i="11"/>
  <c r="C3067" i="11"/>
  <c r="C3066" i="11"/>
  <c r="C3065" i="11"/>
  <c r="C3064" i="11"/>
  <c r="C3063" i="11"/>
  <c r="C3062" i="11"/>
  <c r="C3061" i="11"/>
  <c r="C3060" i="11"/>
  <c r="C3059" i="11"/>
  <c r="C3058" i="11"/>
  <c r="C3057" i="11"/>
  <c r="C3056" i="11"/>
  <c r="C3055" i="11"/>
  <c r="C3054" i="11"/>
  <c r="C3053" i="11"/>
  <c r="C3052" i="11"/>
  <c r="C3051" i="11"/>
  <c r="C3050" i="11"/>
  <c r="C3049" i="11"/>
  <c r="C3048" i="11"/>
  <c r="C3047" i="11"/>
  <c r="C3046" i="11"/>
  <c r="C3045" i="11"/>
  <c r="C3044" i="11"/>
  <c r="C3043" i="11"/>
  <c r="C3042" i="11"/>
  <c r="C3041" i="11"/>
  <c r="C3040" i="11"/>
  <c r="C3039" i="11"/>
  <c r="C3038" i="11"/>
  <c r="C3037" i="11"/>
  <c r="C3036" i="11"/>
  <c r="C3035" i="11"/>
  <c r="C3034" i="11"/>
  <c r="C3033" i="11"/>
  <c r="C3032" i="11"/>
  <c r="C3031" i="11"/>
  <c r="C3030" i="11"/>
  <c r="C3029" i="11"/>
  <c r="C3028" i="11"/>
  <c r="C3027" i="11"/>
  <c r="C3026" i="11"/>
  <c r="C3025" i="11"/>
  <c r="C3024" i="11"/>
  <c r="C3023" i="11"/>
  <c r="C3022" i="11"/>
  <c r="C3021" i="11"/>
  <c r="C3020" i="11"/>
  <c r="C3019" i="11"/>
  <c r="C3018" i="11"/>
  <c r="C3017" i="11"/>
  <c r="C3016" i="11"/>
  <c r="C3015" i="11"/>
  <c r="C3014" i="11"/>
  <c r="C3013" i="11"/>
  <c r="C3012" i="11"/>
  <c r="C3011" i="11"/>
  <c r="C3010" i="11"/>
  <c r="C3009" i="11"/>
  <c r="C3008" i="11"/>
  <c r="C3007" i="11"/>
  <c r="C3006" i="11"/>
  <c r="C3005" i="11"/>
  <c r="C3004" i="11"/>
  <c r="C3003" i="11"/>
  <c r="C3002" i="11"/>
  <c r="C3001" i="11"/>
  <c r="C3000" i="11"/>
  <c r="C2999" i="11"/>
  <c r="C2998" i="11"/>
  <c r="C2997" i="11"/>
  <c r="C2996" i="11"/>
  <c r="C2995" i="11"/>
  <c r="C2994" i="11"/>
  <c r="C2993" i="11"/>
  <c r="C2992" i="11"/>
  <c r="C2991" i="11"/>
  <c r="C2990" i="11"/>
  <c r="C2989" i="11"/>
  <c r="C2988" i="11"/>
  <c r="C2987" i="11"/>
  <c r="C2986" i="11"/>
  <c r="C2985" i="11"/>
  <c r="C2984" i="11"/>
  <c r="C2983" i="11"/>
  <c r="C2982" i="11"/>
  <c r="C2981" i="11"/>
  <c r="C2980" i="11"/>
  <c r="C2979" i="11"/>
  <c r="C2978" i="11"/>
  <c r="C2977" i="11"/>
  <c r="C2976" i="11"/>
  <c r="C2975" i="11"/>
  <c r="C2974" i="11"/>
  <c r="C2973" i="11"/>
  <c r="C2972" i="11"/>
  <c r="C2971" i="11"/>
  <c r="C2970" i="11"/>
  <c r="C2969" i="11"/>
  <c r="C2968" i="11"/>
  <c r="C2967" i="11"/>
  <c r="C2966" i="11"/>
  <c r="C2965" i="11"/>
  <c r="C2964" i="11"/>
  <c r="C2963" i="11"/>
  <c r="C2962" i="11"/>
  <c r="C2961" i="11"/>
  <c r="C2960" i="11"/>
  <c r="C2959" i="11"/>
  <c r="C2958" i="11"/>
  <c r="C2957" i="11"/>
  <c r="C2956" i="11"/>
  <c r="C2955" i="11"/>
  <c r="C2954" i="11"/>
  <c r="C2953" i="11"/>
  <c r="C2952" i="11"/>
  <c r="C2951" i="11"/>
  <c r="C2950" i="11"/>
  <c r="C2949" i="11"/>
  <c r="C2948" i="11"/>
  <c r="C2947" i="11"/>
  <c r="C2946" i="11"/>
  <c r="C2945" i="11"/>
  <c r="C2944" i="11"/>
  <c r="C2943" i="11"/>
  <c r="C2942" i="11"/>
  <c r="C2941" i="11"/>
  <c r="C2940" i="11"/>
  <c r="C2939" i="11"/>
  <c r="C2938" i="11"/>
  <c r="C2937" i="11"/>
  <c r="C2936" i="11"/>
  <c r="C2935" i="11"/>
  <c r="C2934" i="11"/>
  <c r="C2933" i="11"/>
  <c r="C2932" i="11"/>
  <c r="C2931" i="11"/>
  <c r="C2930" i="11"/>
  <c r="C2929" i="11"/>
  <c r="C2928" i="11"/>
  <c r="C2927" i="11"/>
  <c r="C2926" i="11"/>
  <c r="C2925" i="11"/>
  <c r="C2924" i="11"/>
  <c r="C2923" i="11"/>
  <c r="C2922" i="11"/>
  <c r="C2921" i="11"/>
  <c r="C2920" i="11"/>
  <c r="C2919" i="11"/>
  <c r="C2918" i="11"/>
  <c r="C2917" i="11"/>
  <c r="C2916" i="11"/>
  <c r="C2915" i="11"/>
  <c r="C2914" i="11"/>
  <c r="C2913" i="11"/>
  <c r="C2912" i="11"/>
  <c r="C2911" i="11"/>
  <c r="C2910" i="11"/>
  <c r="C2909" i="11"/>
  <c r="C2908" i="11"/>
  <c r="C2907" i="11"/>
  <c r="C2906" i="11"/>
  <c r="C2905" i="11"/>
  <c r="C2904" i="11"/>
  <c r="C2903" i="11"/>
  <c r="C2902" i="11"/>
  <c r="C2901" i="11"/>
  <c r="C2900" i="11"/>
  <c r="C2899" i="11"/>
  <c r="C2898" i="11"/>
  <c r="C2897" i="11"/>
  <c r="C2896" i="11"/>
  <c r="C2895" i="11"/>
  <c r="C2894" i="11"/>
  <c r="C2893" i="11"/>
  <c r="C2892" i="11"/>
  <c r="C2891" i="11"/>
  <c r="C2890" i="11"/>
  <c r="C2889" i="11"/>
  <c r="C2888" i="11"/>
  <c r="C2887" i="11"/>
  <c r="C2886" i="11"/>
  <c r="C2885" i="11"/>
  <c r="C2884" i="11"/>
  <c r="C2883" i="11"/>
  <c r="C2882" i="11"/>
  <c r="C2881" i="11"/>
  <c r="C2880" i="11"/>
  <c r="C2879" i="11"/>
  <c r="C2878" i="11"/>
  <c r="C2877" i="11"/>
  <c r="C2876" i="11"/>
  <c r="C2875" i="11"/>
  <c r="C2874" i="11"/>
  <c r="C2873" i="11"/>
  <c r="C2872" i="11"/>
  <c r="C2871" i="11"/>
  <c r="C2870" i="11"/>
  <c r="C2869" i="11"/>
  <c r="C2868" i="11"/>
  <c r="C2867" i="11"/>
  <c r="C2866" i="11"/>
  <c r="C2865" i="11"/>
  <c r="C2864" i="11"/>
  <c r="C2863" i="11"/>
  <c r="C2862" i="11"/>
  <c r="C2861" i="11"/>
  <c r="C2860" i="11"/>
  <c r="C2859" i="11"/>
  <c r="C2858" i="11"/>
  <c r="C2857" i="11"/>
  <c r="C2856" i="11"/>
  <c r="C2855" i="11"/>
  <c r="C2854" i="11"/>
  <c r="C2853" i="11"/>
  <c r="C2852" i="11"/>
  <c r="C2851" i="11"/>
  <c r="C2850" i="11"/>
  <c r="C2849" i="11"/>
  <c r="C2848" i="11"/>
  <c r="C2847" i="11"/>
  <c r="C2846" i="11"/>
  <c r="C2845" i="11"/>
  <c r="C2844" i="11"/>
  <c r="C2843" i="11"/>
  <c r="C2842" i="11"/>
  <c r="C2841" i="11"/>
  <c r="C2840" i="11"/>
  <c r="C2839" i="11"/>
  <c r="C2838" i="11"/>
  <c r="C2837" i="11"/>
  <c r="C2836" i="11"/>
  <c r="C2835" i="11"/>
  <c r="C2834" i="11"/>
  <c r="C2833" i="11"/>
  <c r="C2832" i="11"/>
  <c r="C2831" i="11"/>
  <c r="C2830" i="11"/>
  <c r="C2829" i="11"/>
  <c r="C2828" i="11"/>
  <c r="C2827" i="11"/>
  <c r="C2826" i="11"/>
  <c r="C2825" i="11"/>
  <c r="C2824" i="11"/>
  <c r="C2823" i="11"/>
  <c r="C2822" i="11"/>
  <c r="C2821" i="11"/>
  <c r="C2820" i="11"/>
  <c r="C2819" i="11"/>
  <c r="C2818" i="11"/>
  <c r="C2817" i="11"/>
  <c r="C2816" i="11"/>
  <c r="C2815" i="11"/>
  <c r="C2814" i="11"/>
  <c r="C2813" i="11"/>
  <c r="C2812" i="11"/>
  <c r="C2811" i="11"/>
  <c r="C2810" i="11"/>
  <c r="C2809" i="11"/>
  <c r="C2808" i="11"/>
  <c r="C2807" i="11"/>
  <c r="C2806" i="11"/>
  <c r="C2805" i="11"/>
  <c r="C2804" i="11"/>
  <c r="C2803" i="11"/>
  <c r="C2802" i="11"/>
  <c r="C2801" i="11"/>
  <c r="C2800" i="11"/>
  <c r="C2799" i="11"/>
  <c r="C2798" i="11"/>
  <c r="C2797" i="11"/>
  <c r="C2796" i="11"/>
  <c r="C2795" i="11"/>
  <c r="C2794" i="11"/>
  <c r="C2793" i="11"/>
  <c r="C2792" i="11"/>
  <c r="C2791" i="11"/>
  <c r="C2790" i="11"/>
  <c r="C2789" i="11"/>
  <c r="C2788" i="11"/>
  <c r="C2787" i="11"/>
  <c r="C2786" i="11"/>
  <c r="C2785" i="11"/>
  <c r="C2784" i="11"/>
  <c r="C2783" i="11"/>
  <c r="C2782" i="11"/>
  <c r="C2781" i="11"/>
  <c r="C2780" i="11"/>
  <c r="C2779" i="11"/>
  <c r="C2778" i="11"/>
  <c r="C2777" i="11"/>
  <c r="C2776" i="11"/>
  <c r="C2775" i="11"/>
  <c r="C2774" i="11"/>
  <c r="C2773" i="11"/>
  <c r="C2772" i="11"/>
  <c r="C2771" i="11"/>
  <c r="C2770" i="11"/>
  <c r="C2769" i="11"/>
  <c r="C2768" i="11"/>
  <c r="C2767" i="11"/>
  <c r="C2766" i="11"/>
  <c r="C2765" i="11"/>
  <c r="C2764" i="11"/>
  <c r="C2763" i="11"/>
  <c r="C2762" i="11"/>
  <c r="C2761" i="11"/>
  <c r="C2760" i="11"/>
  <c r="C2759" i="11"/>
  <c r="C2758" i="11"/>
  <c r="C2757" i="11"/>
  <c r="C2756" i="11"/>
  <c r="C2755" i="11"/>
  <c r="C2754" i="11"/>
  <c r="C2753" i="11"/>
  <c r="C2752" i="11"/>
  <c r="C2751" i="11"/>
  <c r="C2750" i="11"/>
  <c r="C2749" i="11"/>
  <c r="C2748" i="11"/>
  <c r="C2747" i="11"/>
  <c r="C2746" i="11"/>
  <c r="C2745" i="11"/>
  <c r="C2744" i="11"/>
  <c r="C2743" i="11"/>
  <c r="C2742" i="11"/>
  <c r="C2741" i="11"/>
  <c r="C2740" i="11"/>
  <c r="C2739" i="11"/>
  <c r="C2738" i="11"/>
  <c r="C2737" i="11"/>
  <c r="C2736" i="11"/>
  <c r="C2735" i="11"/>
  <c r="C2734" i="11"/>
  <c r="C2733" i="11"/>
  <c r="C2732" i="11"/>
  <c r="C2731" i="11"/>
  <c r="C2730" i="11"/>
  <c r="C2729" i="11"/>
  <c r="C2728" i="11"/>
  <c r="C2727" i="11"/>
  <c r="C2726" i="11"/>
  <c r="C2725" i="11"/>
  <c r="C2724" i="11"/>
  <c r="C2723" i="11"/>
  <c r="C2722" i="11"/>
  <c r="C2721" i="11"/>
  <c r="C2720" i="11"/>
  <c r="C2719" i="11"/>
  <c r="C2718" i="11"/>
  <c r="C2717" i="11"/>
  <c r="C2716" i="11"/>
  <c r="C2715" i="11"/>
  <c r="C2714" i="11"/>
  <c r="C2713" i="11"/>
  <c r="C2712" i="11"/>
  <c r="C2711" i="11"/>
  <c r="C2710" i="11"/>
  <c r="C2709" i="11"/>
  <c r="C2708" i="11"/>
  <c r="C2707" i="11"/>
  <c r="C2706" i="11"/>
  <c r="C2705" i="11"/>
  <c r="C2704" i="11"/>
  <c r="C2703" i="11"/>
  <c r="C2702" i="11"/>
  <c r="C2701" i="11"/>
  <c r="C2700" i="11"/>
  <c r="C2699" i="11"/>
  <c r="C2698" i="11"/>
  <c r="C2697" i="11"/>
  <c r="C2696" i="11"/>
  <c r="C2695" i="11"/>
  <c r="C2694" i="11"/>
  <c r="C2693" i="11"/>
  <c r="C2692" i="11"/>
  <c r="C2691" i="11"/>
  <c r="C2690" i="11"/>
  <c r="C2689" i="11"/>
  <c r="C2688" i="11"/>
  <c r="C2687" i="11"/>
  <c r="C2686" i="11"/>
  <c r="C2685" i="11"/>
  <c r="C2684" i="11"/>
  <c r="C2683" i="11"/>
  <c r="C2682" i="11"/>
  <c r="C2681" i="11"/>
  <c r="C2680" i="11"/>
  <c r="C2679" i="11"/>
  <c r="C2678" i="11"/>
  <c r="C2677" i="11"/>
  <c r="C2676" i="11"/>
  <c r="C2675" i="11"/>
  <c r="C2674" i="11"/>
  <c r="C2673" i="11"/>
  <c r="C2672" i="11"/>
  <c r="C2671" i="11"/>
  <c r="C2670" i="11"/>
  <c r="C2669" i="11"/>
  <c r="C2668" i="11"/>
  <c r="C2667" i="11"/>
  <c r="C2666" i="11"/>
  <c r="C2665" i="11"/>
  <c r="C2664" i="11"/>
  <c r="C2663" i="11"/>
  <c r="C2662" i="11"/>
  <c r="C2661" i="11"/>
  <c r="C2660" i="11"/>
  <c r="C2659" i="11"/>
  <c r="C2658" i="11"/>
  <c r="C2657" i="11"/>
  <c r="C2656" i="11"/>
  <c r="C2655" i="11"/>
  <c r="C2654" i="11"/>
  <c r="C2653" i="11"/>
  <c r="C2652" i="11"/>
  <c r="C2651" i="11"/>
  <c r="C2650" i="11"/>
  <c r="C2649" i="11"/>
  <c r="C2648" i="11"/>
  <c r="C2647" i="11"/>
  <c r="C2646" i="11"/>
  <c r="C2645" i="11"/>
  <c r="C2644" i="11"/>
  <c r="C2643" i="11"/>
  <c r="C2642" i="11"/>
  <c r="C2641" i="11"/>
  <c r="C2640" i="11"/>
  <c r="C2639" i="11"/>
  <c r="C2638" i="11"/>
  <c r="C2637" i="11"/>
  <c r="C2636" i="11"/>
  <c r="C2635" i="11"/>
  <c r="C2634" i="11"/>
  <c r="C2633" i="11"/>
  <c r="C2632" i="11"/>
  <c r="C2631" i="11"/>
  <c r="C2630" i="11"/>
  <c r="C2629" i="11"/>
  <c r="C2628" i="11"/>
  <c r="C2627" i="11"/>
  <c r="C2626" i="11"/>
  <c r="C2625" i="11"/>
  <c r="C2624" i="11"/>
  <c r="C2623" i="11"/>
  <c r="C2622" i="11"/>
  <c r="C2621" i="11"/>
  <c r="C2620" i="11"/>
  <c r="C2619" i="11"/>
  <c r="C2618" i="11"/>
  <c r="C2617" i="11"/>
  <c r="C2616" i="11"/>
  <c r="C2615" i="11"/>
  <c r="C2614" i="11"/>
  <c r="C2613" i="11"/>
  <c r="C2612" i="11"/>
  <c r="C2611" i="11"/>
  <c r="C2610" i="11"/>
  <c r="C2609" i="11"/>
  <c r="C2608" i="11"/>
  <c r="C2607" i="11"/>
  <c r="C2606" i="11"/>
  <c r="C2605" i="11"/>
  <c r="C2604" i="11"/>
  <c r="C2603" i="11"/>
  <c r="C2602" i="11"/>
  <c r="C2601" i="11"/>
  <c r="C2600" i="11"/>
  <c r="C2599" i="11"/>
  <c r="C2598" i="11"/>
  <c r="C2597" i="11"/>
  <c r="C2596" i="11"/>
  <c r="C2595" i="11"/>
  <c r="C2594" i="11"/>
  <c r="C2593" i="11"/>
  <c r="C2592" i="11"/>
  <c r="C2591" i="11"/>
  <c r="C2590" i="11"/>
  <c r="C2589" i="11"/>
  <c r="C2588" i="11"/>
  <c r="C2587" i="11"/>
  <c r="C2586" i="11"/>
  <c r="C2585" i="11"/>
  <c r="C2584" i="11"/>
  <c r="C2583" i="11"/>
  <c r="C2582" i="11"/>
  <c r="C2581" i="11"/>
  <c r="C2580" i="11"/>
  <c r="C2579" i="11"/>
  <c r="C2578" i="11"/>
  <c r="C2577" i="11"/>
  <c r="C2576" i="11"/>
  <c r="C2575" i="11"/>
  <c r="C2574" i="11"/>
  <c r="C2573" i="11"/>
  <c r="C2572" i="11"/>
  <c r="C2571" i="11"/>
  <c r="C2570" i="11"/>
  <c r="C2569" i="11"/>
  <c r="C2568" i="11"/>
  <c r="C2567" i="11"/>
  <c r="C2566" i="11"/>
  <c r="C2565" i="11"/>
  <c r="C2564" i="11"/>
  <c r="C2563" i="11"/>
  <c r="C2562" i="11"/>
  <c r="C2561" i="11"/>
  <c r="C2560" i="11"/>
  <c r="C2559" i="11"/>
  <c r="C2558" i="11"/>
  <c r="C2557" i="11"/>
  <c r="C2556" i="11"/>
  <c r="C2555" i="11"/>
  <c r="C2554" i="11"/>
  <c r="C2553" i="11"/>
  <c r="C2552" i="11"/>
  <c r="C2551" i="11"/>
  <c r="C2550" i="11"/>
  <c r="C2549" i="11"/>
  <c r="C2548" i="11"/>
  <c r="C2547" i="11"/>
  <c r="C2546" i="11"/>
  <c r="C2545" i="11"/>
  <c r="C2544" i="11"/>
  <c r="C2543" i="11"/>
  <c r="C2542" i="11"/>
  <c r="C2541" i="11"/>
  <c r="C2540" i="11"/>
  <c r="C2539" i="11"/>
  <c r="C2538" i="11"/>
  <c r="C2537" i="11"/>
  <c r="C2536" i="11"/>
  <c r="C2535" i="11"/>
  <c r="C2534" i="11"/>
  <c r="C2533" i="11"/>
  <c r="C2532" i="11"/>
  <c r="C2531" i="11"/>
  <c r="C2530" i="11"/>
  <c r="C2529" i="11"/>
  <c r="C2528" i="11"/>
  <c r="C2527" i="11"/>
  <c r="C2526" i="11"/>
  <c r="C2525" i="11"/>
  <c r="C2524" i="11"/>
  <c r="C2523" i="11"/>
  <c r="C2522" i="11"/>
  <c r="C2521" i="11"/>
  <c r="C2520" i="11"/>
  <c r="C2519" i="11"/>
  <c r="C2518" i="11"/>
  <c r="C2517" i="11"/>
  <c r="C2516" i="11"/>
  <c r="C2515" i="11"/>
  <c r="C2514" i="11"/>
  <c r="C2513" i="11"/>
  <c r="C2512" i="11"/>
  <c r="C2511" i="11"/>
  <c r="C2510" i="11"/>
  <c r="C2509" i="11"/>
  <c r="C2508" i="11"/>
  <c r="C2507" i="11"/>
  <c r="C2506" i="11"/>
  <c r="C2505" i="11"/>
  <c r="C2504" i="11"/>
  <c r="C2503" i="11"/>
  <c r="C2502" i="11"/>
  <c r="C2501" i="11"/>
  <c r="C2500" i="11"/>
  <c r="C2499" i="11"/>
  <c r="C2498" i="11"/>
  <c r="C2497" i="11"/>
  <c r="C2496" i="11"/>
  <c r="C2495" i="11"/>
  <c r="C2494" i="11"/>
  <c r="C2493" i="11"/>
  <c r="C2492" i="11"/>
  <c r="C2491" i="11"/>
  <c r="C2490" i="11"/>
  <c r="C2489" i="11"/>
  <c r="C2488" i="11"/>
  <c r="C2487" i="11"/>
  <c r="C2486" i="11"/>
  <c r="C2485" i="11"/>
  <c r="C2484" i="11"/>
  <c r="C2483" i="11"/>
  <c r="C2482" i="11"/>
  <c r="C2481" i="11"/>
  <c r="C2480" i="11"/>
  <c r="C2479" i="11"/>
  <c r="C2478" i="11"/>
  <c r="C2477" i="11"/>
  <c r="C2476" i="11"/>
  <c r="C2475" i="11"/>
  <c r="C2474" i="11"/>
  <c r="C2473" i="11"/>
  <c r="C2472" i="11"/>
  <c r="C2471" i="11"/>
  <c r="C2470" i="11"/>
  <c r="C2469" i="11"/>
  <c r="C2468" i="11"/>
  <c r="C2467" i="11"/>
  <c r="C2466" i="11"/>
  <c r="C2465" i="11"/>
  <c r="C2464" i="11"/>
  <c r="C2463" i="11"/>
  <c r="C2462" i="11"/>
  <c r="C2461" i="11"/>
  <c r="C2460" i="11"/>
  <c r="C2459" i="11"/>
  <c r="C2458" i="11"/>
  <c r="C2457" i="11"/>
  <c r="C2456" i="11"/>
  <c r="C2455" i="11"/>
  <c r="C2454" i="11"/>
  <c r="C2453" i="11"/>
  <c r="C2452" i="11"/>
  <c r="C2451" i="11"/>
  <c r="C2450" i="11"/>
  <c r="C2449" i="11"/>
  <c r="C2448" i="11"/>
  <c r="C2447" i="11"/>
  <c r="C2446" i="11"/>
  <c r="C2445" i="11"/>
  <c r="C2444" i="11"/>
  <c r="C2443" i="11"/>
  <c r="C2442" i="11"/>
  <c r="C2441" i="11"/>
  <c r="C2440" i="11"/>
  <c r="C2439" i="11"/>
  <c r="C2438" i="11"/>
  <c r="C2437" i="11"/>
  <c r="C2436" i="11"/>
  <c r="C2435" i="11"/>
  <c r="C2434" i="11"/>
  <c r="C2433" i="11"/>
  <c r="C2432" i="11"/>
  <c r="C2431" i="11"/>
  <c r="C2430" i="11"/>
  <c r="C2429" i="11"/>
  <c r="C2428" i="11"/>
  <c r="C2427" i="11"/>
  <c r="C2426" i="11"/>
  <c r="C2425" i="11"/>
  <c r="C2424" i="11"/>
  <c r="C2423" i="11"/>
  <c r="C2422" i="11"/>
  <c r="C2421" i="11"/>
  <c r="C2420" i="11"/>
  <c r="C2419" i="11"/>
  <c r="C2418" i="11"/>
  <c r="C2417" i="11"/>
  <c r="C2416" i="11"/>
  <c r="C2415" i="11"/>
  <c r="C2414" i="11"/>
  <c r="C2413" i="11"/>
  <c r="C2412" i="11"/>
  <c r="C2411" i="11"/>
  <c r="C2410" i="11"/>
  <c r="C2409" i="11"/>
  <c r="C2408" i="11"/>
  <c r="C2407" i="11"/>
  <c r="C2406" i="11"/>
  <c r="C2405" i="11"/>
  <c r="C2404" i="11"/>
  <c r="C2403" i="11"/>
  <c r="C2402" i="11"/>
  <c r="C2401" i="11"/>
  <c r="C2400" i="11"/>
  <c r="C2399" i="11"/>
  <c r="C2398" i="11"/>
  <c r="C2397" i="11"/>
  <c r="C2396" i="11"/>
  <c r="C2395" i="11"/>
  <c r="C2394" i="11"/>
  <c r="C2393" i="11"/>
  <c r="C2392" i="11"/>
  <c r="C2391" i="11"/>
  <c r="C2390" i="11"/>
  <c r="C2389" i="11"/>
  <c r="C2388" i="11"/>
  <c r="C2387" i="11"/>
  <c r="C2386" i="11"/>
  <c r="C2385" i="11"/>
  <c r="C2384" i="11"/>
  <c r="C2383" i="11"/>
  <c r="C2382" i="11"/>
  <c r="C2381" i="11"/>
  <c r="C2380" i="11"/>
  <c r="C2379" i="11"/>
  <c r="C2378" i="11"/>
  <c r="C2377" i="11"/>
  <c r="C2376" i="11"/>
  <c r="C2375" i="11"/>
  <c r="C2374" i="11"/>
  <c r="C2373" i="11"/>
  <c r="C2372" i="11"/>
  <c r="C2371" i="11"/>
  <c r="C2370" i="11"/>
  <c r="C2369" i="11"/>
  <c r="C2368" i="11"/>
  <c r="C2367" i="11"/>
  <c r="C2366" i="11"/>
  <c r="C2365" i="11"/>
  <c r="C2364" i="11"/>
  <c r="C2363" i="11"/>
  <c r="C2362" i="11"/>
  <c r="C2361" i="11"/>
  <c r="C2360" i="11"/>
  <c r="C2359" i="11"/>
  <c r="C2358" i="11"/>
  <c r="C2357" i="11"/>
  <c r="C2356" i="11"/>
  <c r="C2355" i="11"/>
  <c r="C2354" i="11"/>
  <c r="C2353" i="11"/>
  <c r="C2352" i="11"/>
  <c r="C2351" i="11"/>
  <c r="C2350" i="11"/>
  <c r="C2349" i="11"/>
  <c r="C2348" i="11"/>
  <c r="C2347" i="11"/>
  <c r="C2346" i="11"/>
  <c r="C2345" i="11"/>
  <c r="C2344" i="11"/>
  <c r="C2343" i="11"/>
  <c r="C2342" i="11"/>
  <c r="C2341" i="11"/>
  <c r="C2340" i="11"/>
  <c r="C2339" i="11"/>
  <c r="C2338" i="11"/>
  <c r="C2337" i="11"/>
  <c r="C2336" i="11"/>
  <c r="C2335" i="11"/>
  <c r="C2334" i="11"/>
  <c r="C2333" i="11"/>
  <c r="C2332" i="11"/>
  <c r="C2331" i="11"/>
  <c r="C2330" i="11"/>
  <c r="C2329" i="11"/>
  <c r="C2328" i="11"/>
  <c r="C2327" i="11"/>
  <c r="C2326" i="11"/>
  <c r="C2325" i="11"/>
  <c r="C2324" i="11"/>
  <c r="C2323" i="11"/>
  <c r="C2322" i="11"/>
  <c r="C2321" i="11"/>
  <c r="C2320" i="11"/>
  <c r="C2319" i="11"/>
  <c r="C2318" i="11"/>
  <c r="C2317" i="11"/>
  <c r="C2316" i="11"/>
  <c r="C2315" i="11"/>
  <c r="C2314" i="11"/>
  <c r="C2313" i="11"/>
  <c r="C2312" i="11"/>
  <c r="C2311" i="11"/>
  <c r="C2310" i="11"/>
  <c r="C2309" i="11"/>
  <c r="C2308" i="11"/>
  <c r="C2307" i="11"/>
  <c r="C2306" i="11"/>
  <c r="C2305" i="11"/>
  <c r="C2304" i="11"/>
  <c r="C2303" i="11"/>
  <c r="C2302" i="11"/>
  <c r="C2301" i="11"/>
  <c r="C2300" i="11"/>
  <c r="C2299" i="11"/>
  <c r="C2298" i="11"/>
  <c r="C2297" i="11"/>
  <c r="C2296" i="11"/>
  <c r="C2295" i="11"/>
  <c r="C2294" i="11"/>
  <c r="C2293" i="11"/>
  <c r="C2292" i="11"/>
  <c r="C2291" i="11"/>
  <c r="C2290" i="11"/>
  <c r="C2289" i="11"/>
  <c r="C2288" i="11"/>
  <c r="C2287" i="11"/>
  <c r="C2286" i="11"/>
  <c r="C2285" i="11"/>
  <c r="C2284" i="11"/>
  <c r="C2283" i="11"/>
  <c r="C2282" i="11"/>
  <c r="C2281" i="11"/>
  <c r="C2280" i="11"/>
  <c r="C2279" i="11"/>
  <c r="C2278" i="11"/>
  <c r="C2277" i="11"/>
  <c r="C2276" i="11"/>
  <c r="C2275" i="11"/>
  <c r="C2274" i="11"/>
  <c r="C2273" i="11"/>
  <c r="C2272" i="11"/>
  <c r="C2271" i="11"/>
  <c r="C2270" i="11"/>
  <c r="C2269" i="11"/>
  <c r="C2268" i="11"/>
  <c r="C2267" i="11"/>
  <c r="C2266" i="11"/>
  <c r="C2265" i="11"/>
  <c r="C2264" i="11"/>
  <c r="C2263" i="11"/>
  <c r="C2262" i="11"/>
  <c r="C2261" i="11"/>
  <c r="C2260" i="11"/>
  <c r="C2259" i="11"/>
  <c r="C2258" i="11"/>
  <c r="C2257" i="11"/>
  <c r="C2256" i="11"/>
  <c r="C2255" i="11"/>
  <c r="C2254" i="11"/>
  <c r="C2253" i="11"/>
  <c r="C2252" i="11"/>
  <c r="C2251" i="11"/>
  <c r="C2250" i="11"/>
  <c r="C2249" i="11"/>
  <c r="C2248" i="11"/>
  <c r="C2247" i="11"/>
  <c r="C2246" i="11"/>
  <c r="C2245" i="11"/>
  <c r="C2244" i="11"/>
  <c r="C2243" i="11"/>
  <c r="C2242" i="11"/>
  <c r="C2241" i="11"/>
  <c r="C2240" i="11"/>
  <c r="C2239" i="11"/>
  <c r="C2238" i="11"/>
  <c r="C2237" i="11"/>
  <c r="C2236" i="11"/>
  <c r="C2235" i="11"/>
  <c r="C2234" i="11"/>
  <c r="C2233" i="11"/>
  <c r="C2232" i="11"/>
  <c r="C2231" i="11"/>
  <c r="C2230" i="11"/>
  <c r="C2229" i="11"/>
  <c r="C2228" i="11"/>
  <c r="C2227" i="11"/>
  <c r="C2226" i="11"/>
  <c r="C2225" i="11"/>
  <c r="C2224" i="11"/>
  <c r="C2223" i="11"/>
  <c r="C2222" i="11"/>
  <c r="C2221" i="11"/>
  <c r="C2220" i="11"/>
  <c r="C2219" i="11"/>
  <c r="C2218" i="11"/>
  <c r="C2217" i="11"/>
  <c r="C2216" i="11"/>
  <c r="C2215" i="11"/>
  <c r="C2214" i="11"/>
  <c r="C2213" i="11"/>
  <c r="C2212" i="11"/>
  <c r="C2211" i="11"/>
  <c r="C2210" i="11"/>
  <c r="C2209" i="11"/>
  <c r="C2208" i="11"/>
  <c r="C2207" i="11"/>
  <c r="C2206" i="11"/>
  <c r="C2205" i="11"/>
  <c r="C2204" i="11"/>
  <c r="C2203" i="11"/>
  <c r="C2202" i="11"/>
  <c r="C2201" i="11"/>
  <c r="C2200" i="11"/>
  <c r="C2199" i="11"/>
  <c r="C2198" i="11"/>
  <c r="C2197" i="11"/>
  <c r="C2196" i="11"/>
  <c r="C2195" i="11"/>
  <c r="C2194" i="11"/>
  <c r="C2193" i="11"/>
  <c r="C2192" i="11"/>
  <c r="C2191" i="11"/>
  <c r="C2190" i="11"/>
  <c r="C2189" i="11"/>
  <c r="C2188" i="11"/>
  <c r="C2187" i="11"/>
  <c r="C2186" i="11"/>
  <c r="C2185" i="11"/>
  <c r="C2184" i="11"/>
  <c r="C2183" i="11"/>
  <c r="C2182" i="11"/>
  <c r="C2181" i="11"/>
  <c r="C2180" i="11"/>
  <c r="C2179" i="11"/>
  <c r="C2178" i="11"/>
  <c r="C2177" i="11"/>
  <c r="C2176" i="11"/>
  <c r="C2175" i="11"/>
  <c r="C2174" i="11"/>
  <c r="C2173" i="11"/>
  <c r="C2172" i="11"/>
  <c r="C2171" i="11"/>
  <c r="C2170" i="11"/>
  <c r="C2169" i="11"/>
  <c r="C2168" i="11"/>
  <c r="C2167" i="11"/>
  <c r="C2166" i="11"/>
  <c r="C2165" i="11"/>
  <c r="C2164" i="11"/>
  <c r="C2163" i="11"/>
  <c r="C2162" i="11"/>
  <c r="C2161" i="11"/>
  <c r="C2160" i="11"/>
  <c r="C2159" i="11"/>
  <c r="C2158" i="11"/>
  <c r="C2157" i="11"/>
  <c r="C2156" i="11"/>
  <c r="C2155" i="11"/>
  <c r="C2154" i="11"/>
  <c r="C2153" i="11"/>
  <c r="C2152" i="11"/>
  <c r="C2151" i="11"/>
  <c r="C2150" i="11"/>
  <c r="C2149" i="11"/>
  <c r="C2148" i="11"/>
  <c r="C2147" i="11"/>
  <c r="C2146" i="11"/>
  <c r="C2145" i="11"/>
  <c r="C2144" i="11"/>
  <c r="C2143" i="11"/>
  <c r="C2142" i="11"/>
  <c r="C2141" i="11"/>
  <c r="C2140" i="11"/>
  <c r="C2139" i="11"/>
  <c r="C2138" i="11"/>
  <c r="C2137" i="11"/>
  <c r="C2136" i="11"/>
  <c r="C2135" i="11"/>
  <c r="C2134" i="11"/>
  <c r="C2133" i="11"/>
  <c r="C2132" i="11"/>
  <c r="C2131" i="11"/>
  <c r="C2130" i="11"/>
  <c r="C2129" i="11"/>
  <c r="C2128" i="11"/>
  <c r="C2127" i="11"/>
  <c r="C2126" i="11"/>
  <c r="C2125" i="11"/>
  <c r="C2124" i="11"/>
  <c r="C2123" i="11"/>
  <c r="C2122" i="11"/>
  <c r="C2121" i="11"/>
  <c r="C2120" i="11"/>
  <c r="C2119" i="11"/>
  <c r="C2118" i="11"/>
  <c r="C2117" i="11"/>
  <c r="C2116" i="11"/>
  <c r="C2115" i="11"/>
  <c r="C2114" i="11"/>
  <c r="C2113" i="11"/>
  <c r="C2112" i="11"/>
  <c r="C2111" i="11"/>
  <c r="C2110" i="11"/>
  <c r="C2109" i="11"/>
  <c r="C2108" i="11"/>
  <c r="C2107" i="11"/>
  <c r="C2106" i="11"/>
  <c r="C2105" i="11"/>
  <c r="C2104" i="11"/>
  <c r="C2103" i="11"/>
  <c r="C2102" i="11"/>
  <c r="C2101" i="11"/>
  <c r="C2100" i="11"/>
  <c r="C2099" i="11"/>
  <c r="C2098" i="11"/>
  <c r="C2097" i="11"/>
  <c r="C2096" i="11"/>
  <c r="C2095" i="11"/>
  <c r="C2094" i="11"/>
  <c r="C2093" i="11"/>
  <c r="C2092" i="11"/>
  <c r="C2091" i="11"/>
  <c r="C2090" i="11"/>
  <c r="C2089" i="11"/>
  <c r="C2088" i="11"/>
  <c r="C2087" i="11"/>
  <c r="C2086" i="11"/>
  <c r="C2085" i="11"/>
  <c r="C2084" i="11"/>
  <c r="C2083" i="11"/>
  <c r="C2082" i="11"/>
  <c r="C2081" i="11"/>
  <c r="C2080" i="11"/>
  <c r="C2079" i="11"/>
  <c r="C2078" i="11"/>
  <c r="C2077" i="11"/>
  <c r="C2076" i="11"/>
  <c r="C2075" i="11"/>
  <c r="C2074" i="11"/>
  <c r="C2073" i="11"/>
  <c r="C2072" i="11"/>
  <c r="C2071" i="11"/>
  <c r="C2070" i="11"/>
  <c r="C2069" i="11"/>
  <c r="C2068" i="11"/>
  <c r="C2067" i="11"/>
  <c r="C2066" i="11"/>
  <c r="C2065" i="11"/>
  <c r="C2064" i="11"/>
  <c r="C2063" i="11"/>
  <c r="C2062" i="11"/>
  <c r="C2061" i="11"/>
  <c r="C2060" i="11"/>
  <c r="C2059" i="11"/>
  <c r="C2058" i="11"/>
  <c r="C2057" i="11"/>
  <c r="C2056" i="11"/>
  <c r="C2055" i="11"/>
  <c r="C2054" i="11"/>
  <c r="C2053" i="11"/>
  <c r="C2052" i="11"/>
  <c r="C2051" i="11"/>
  <c r="C2050" i="11"/>
  <c r="C2049" i="11"/>
  <c r="C2048" i="11"/>
  <c r="C2047" i="11"/>
  <c r="C2046" i="11"/>
  <c r="C2045" i="11"/>
  <c r="C2044" i="11"/>
  <c r="C2043" i="11"/>
  <c r="C2042" i="11"/>
  <c r="C2041" i="11"/>
  <c r="C2040" i="11"/>
  <c r="C2039" i="11"/>
  <c r="C2038" i="11"/>
  <c r="C2037" i="11"/>
  <c r="C2036" i="11"/>
  <c r="C2035" i="11"/>
  <c r="C2034" i="11"/>
  <c r="C2033" i="11"/>
  <c r="C2032" i="11"/>
  <c r="C2031" i="11"/>
  <c r="C2030" i="11"/>
  <c r="C2029" i="11"/>
  <c r="C2028" i="11"/>
  <c r="C2027" i="11"/>
  <c r="C2026" i="11"/>
  <c r="C2025" i="11"/>
  <c r="C2024" i="11"/>
  <c r="C2023" i="11"/>
  <c r="C2022" i="11"/>
  <c r="C2021" i="11"/>
  <c r="C2020" i="11"/>
  <c r="C2019" i="11"/>
  <c r="C2018" i="11"/>
  <c r="C2017" i="11"/>
  <c r="C2016" i="11"/>
  <c r="C2015" i="11"/>
  <c r="C2014" i="11"/>
  <c r="C2013" i="11"/>
  <c r="C2012" i="11"/>
  <c r="C2011" i="11"/>
  <c r="C2010" i="11"/>
  <c r="C2009" i="11"/>
  <c r="C2008" i="11"/>
  <c r="C2007" i="11"/>
  <c r="C2006" i="11"/>
  <c r="C2005" i="11"/>
  <c r="C2004" i="11"/>
  <c r="C2003" i="11"/>
  <c r="C2002" i="11"/>
  <c r="C2001" i="11"/>
  <c r="C2000" i="11"/>
  <c r="C1999" i="11"/>
  <c r="C1998" i="11"/>
  <c r="C1997" i="11"/>
  <c r="C1996" i="11"/>
  <c r="C1995" i="11"/>
  <c r="C1994" i="11"/>
  <c r="C1993" i="11"/>
  <c r="C1992" i="11"/>
  <c r="C1991" i="11"/>
  <c r="C1990" i="11"/>
  <c r="C1989" i="11"/>
  <c r="C1988" i="11"/>
  <c r="C1987" i="11"/>
  <c r="C1986" i="11"/>
  <c r="C1985" i="11"/>
  <c r="C1984" i="11"/>
  <c r="C1983" i="11"/>
  <c r="C1982" i="11"/>
  <c r="C1981" i="11"/>
  <c r="C1980" i="11"/>
  <c r="C1979" i="11"/>
  <c r="C1978" i="11"/>
  <c r="C1977" i="11"/>
  <c r="C1976" i="11"/>
  <c r="C1975" i="11"/>
  <c r="C1974" i="11"/>
  <c r="C1973" i="11"/>
  <c r="C1972" i="11"/>
  <c r="C1971" i="11"/>
  <c r="C1970" i="11"/>
  <c r="C1969" i="11"/>
  <c r="C1968" i="11"/>
  <c r="C1967" i="11"/>
  <c r="C1966" i="11"/>
  <c r="C1965" i="11"/>
  <c r="C1964" i="11"/>
  <c r="C1963" i="11"/>
  <c r="C1962" i="11"/>
  <c r="C1961" i="11"/>
  <c r="C1960" i="11"/>
  <c r="C1959" i="11"/>
  <c r="C1958" i="11"/>
  <c r="C1957" i="11"/>
  <c r="C1956" i="11"/>
  <c r="C1955" i="11"/>
  <c r="C1954" i="11"/>
  <c r="C1953" i="11"/>
  <c r="C1952" i="11"/>
  <c r="C1951" i="11"/>
  <c r="C1950" i="11"/>
  <c r="C1949" i="11"/>
  <c r="C1948" i="11"/>
  <c r="C1947" i="11"/>
  <c r="C1946" i="11"/>
  <c r="C1945" i="11"/>
  <c r="C1944" i="11"/>
  <c r="C1943" i="11"/>
  <c r="C1942" i="11"/>
  <c r="C1941" i="11"/>
  <c r="C1940" i="11"/>
  <c r="C1939" i="11"/>
  <c r="C1938" i="11"/>
  <c r="C1937" i="11"/>
  <c r="C1936" i="11"/>
  <c r="C1935" i="11"/>
  <c r="C1934" i="11"/>
  <c r="C1933" i="11"/>
  <c r="C1932" i="11"/>
  <c r="C1931" i="11"/>
  <c r="C1930" i="11"/>
  <c r="C1929" i="11"/>
  <c r="C1928" i="11"/>
  <c r="C1927" i="11"/>
  <c r="C1926" i="11"/>
  <c r="C1925" i="11"/>
  <c r="C1924" i="11"/>
  <c r="C1923" i="11"/>
  <c r="C1922" i="11"/>
  <c r="C1921" i="11"/>
  <c r="C1920" i="11"/>
  <c r="C1919" i="11"/>
  <c r="C1918" i="11"/>
  <c r="C1917" i="11"/>
  <c r="C1916" i="11"/>
  <c r="C1915" i="11"/>
  <c r="C1914" i="11"/>
  <c r="C1913" i="11"/>
  <c r="C1912" i="11"/>
  <c r="C1911" i="11"/>
  <c r="C1910" i="11"/>
  <c r="C1909" i="11"/>
  <c r="C1908" i="11"/>
  <c r="C1907" i="11"/>
  <c r="C1906" i="11"/>
  <c r="C1905" i="11"/>
  <c r="C1904" i="11"/>
  <c r="C1903" i="11"/>
  <c r="C1902" i="11"/>
  <c r="C1901" i="11"/>
  <c r="C1900" i="11"/>
  <c r="C1899" i="11"/>
  <c r="C1898" i="11"/>
  <c r="C1897" i="11"/>
  <c r="C1896" i="11"/>
  <c r="C1895" i="11"/>
  <c r="C1894" i="11"/>
  <c r="C1893" i="11"/>
  <c r="C1892" i="11"/>
  <c r="C1891" i="11"/>
  <c r="C1890" i="11"/>
  <c r="C1889" i="11"/>
  <c r="C1888" i="11"/>
  <c r="C1887" i="11"/>
  <c r="C1886" i="11"/>
  <c r="C1885" i="11"/>
  <c r="C1884" i="11"/>
  <c r="C1883" i="11"/>
  <c r="C1882" i="11"/>
  <c r="C1881" i="11"/>
  <c r="C1880" i="11"/>
  <c r="C1879" i="11"/>
  <c r="C1878" i="11"/>
  <c r="C1877" i="11"/>
  <c r="C1876" i="11"/>
  <c r="C1875" i="11"/>
  <c r="C1874" i="11"/>
  <c r="C1873" i="11"/>
  <c r="C1872" i="11"/>
  <c r="C1871" i="11"/>
  <c r="C1870" i="11"/>
  <c r="C1869" i="11"/>
  <c r="C1868" i="11"/>
  <c r="C1867" i="11"/>
  <c r="C1866" i="11"/>
  <c r="C1865" i="11"/>
  <c r="C1864" i="11"/>
  <c r="C1863" i="11"/>
  <c r="C1862" i="11"/>
  <c r="C1861" i="11"/>
  <c r="C1860" i="11"/>
  <c r="C1859" i="11"/>
  <c r="C1858" i="11"/>
  <c r="C1857" i="11"/>
  <c r="C1856" i="11"/>
  <c r="C1855" i="11"/>
  <c r="C1854" i="11"/>
  <c r="C1853" i="11"/>
  <c r="C1852" i="11"/>
  <c r="C1851" i="11"/>
  <c r="C1850" i="11"/>
  <c r="C1849" i="11"/>
  <c r="C1848" i="11"/>
  <c r="C1847" i="11"/>
  <c r="C1846" i="11"/>
  <c r="C1845" i="11"/>
  <c r="C1844" i="11"/>
  <c r="C1843" i="11"/>
  <c r="C1842" i="11"/>
  <c r="C1841" i="11"/>
  <c r="C1840" i="11"/>
  <c r="C1839" i="11"/>
  <c r="C1838" i="11"/>
  <c r="C1837" i="11"/>
  <c r="C1836" i="11"/>
  <c r="C1835" i="11"/>
  <c r="C1834" i="11"/>
  <c r="C1833" i="11"/>
  <c r="C1832" i="11"/>
  <c r="C1831" i="11"/>
  <c r="C1830" i="11"/>
  <c r="C1829" i="11"/>
  <c r="C1828" i="11"/>
  <c r="C1827" i="11"/>
  <c r="C1826" i="11"/>
  <c r="C1825" i="11"/>
  <c r="C1824" i="11"/>
  <c r="C1823" i="11"/>
  <c r="C1822" i="11"/>
  <c r="C1821" i="11"/>
  <c r="C1820" i="11"/>
  <c r="C1819" i="11"/>
  <c r="C1818" i="11"/>
  <c r="C1817" i="11"/>
  <c r="C1816" i="11"/>
  <c r="C1815" i="11"/>
  <c r="C1814" i="11"/>
  <c r="C1813" i="11"/>
  <c r="C1812" i="11"/>
  <c r="C1811" i="11"/>
  <c r="C1810" i="11"/>
  <c r="C1809" i="11"/>
  <c r="C1808" i="11"/>
  <c r="C1807" i="11"/>
  <c r="C1806" i="11"/>
  <c r="C1805" i="11"/>
  <c r="C1804" i="11"/>
  <c r="C1803" i="11"/>
  <c r="C1802" i="11"/>
  <c r="C1801" i="11"/>
  <c r="C1800" i="11"/>
  <c r="C1799" i="11"/>
  <c r="C1798" i="11"/>
  <c r="C1797" i="11"/>
  <c r="C1796" i="11"/>
  <c r="C1795" i="11"/>
  <c r="C1794" i="11"/>
  <c r="C1793" i="11"/>
  <c r="C1792" i="11"/>
  <c r="C1791" i="11"/>
  <c r="C1790" i="11"/>
  <c r="C1789" i="11"/>
  <c r="C1788" i="11"/>
  <c r="C1787" i="11"/>
  <c r="C1786" i="11"/>
  <c r="C1785" i="11"/>
  <c r="C1784" i="11"/>
  <c r="C1783" i="11"/>
  <c r="C1782" i="11"/>
  <c r="C1781" i="11"/>
  <c r="C1780" i="11"/>
  <c r="C1779" i="11"/>
  <c r="C1778" i="11"/>
  <c r="C1777" i="11"/>
  <c r="C1776" i="11"/>
  <c r="C1775" i="11"/>
  <c r="C1774" i="11"/>
  <c r="C1773" i="11"/>
  <c r="C1772" i="11"/>
  <c r="C1771" i="11"/>
  <c r="C1770" i="11"/>
  <c r="C1769" i="11"/>
  <c r="C1768" i="11"/>
  <c r="C1767" i="11"/>
  <c r="C1766" i="11"/>
  <c r="C1765" i="11"/>
  <c r="C1764" i="11"/>
  <c r="C1763" i="11"/>
  <c r="C1762" i="11"/>
  <c r="C1761" i="11"/>
  <c r="C1760" i="11"/>
  <c r="C1759" i="11"/>
  <c r="C1758" i="11"/>
  <c r="C1757" i="11"/>
  <c r="C1756" i="11"/>
  <c r="C1755" i="11"/>
  <c r="C1754" i="11"/>
  <c r="C1753" i="11"/>
  <c r="C1752" i="11"/>
  <c r="C1751" i="11"/>
  <c r="C1750" i="11"/>
  <c r="C1749" i="11"/>
  <c r="C1748" i="11"/>
  <c r="C1747" i="11"/>
  <c r="C1746" i="11"/>
  <c r="C1745" i="11"/>
  <c r="C1744" i="11"/>
  <c r="C1743" i="11"/>
  <c r="C1742" i="11"/>
  <c r="C1741" i="11"/>
  <c r="C1740" i="11"/>
  <c r="C1739" i="11"/>
  <c r="C1738" i="11"/>
  <c r="C1737" i="11"/>
  <c r="C1736" i="11"/>
  <c r="C1735" i="11"/>
  <c r="C1734" i="11"/>
  <c r="C1733" i="11"/>
  <c r="C1732" i="11"/>
  <c r="C1731" i="11"/>
  <c r="C1730" i="11"/>
  <c r="C1729" i="11"/>
  <c r="C1728" i="11"/>
  <c r="C1727" i="11"/>
  <c r="C1726" i="11"/>
  <c r="C1725" i="11"/>
  <c r="C1724" i="11"/>
  <c r="C1723" i="11"/>
  <c r="C1722" i="11"/>
  <c r="C1721" i="11"/>
  <c r="C1720" i="11"/>
  <c r="C1719" i="11"/>
  <c r="C1718" i="11"/>
  <c r="C1717" i="11"/>
  <c r="C1716" i="11"/>
  <c r="C1715" i="11"/>
  <c r="C1714" i="11"/>
  <c r="C1713" i="11"/>
  <c r="C1712" i="11"/>
  <c r="C1711" i="11"/>
  <c r="C1710" i="11"/>
  <c r="C1709" i="11"/>
  <c r="C1708" i="11"/>
  <c r="C1707" i="11"/>
  <c r="C1706" i="11"/>
  <c r="C1705" i="11"/>
  <c r="C1704" i="11"/>
  <c r="C1703" i="11"/>
  <c r="C1702" i="11"/>
  <c r="C1701" i="11"/>
  <c r="C1700" i="11"/>
  <c r="C1699" i="11"/>
  <c r="C1698" i="11"/>
  <c r="C1697" i="11"/>
  <c r="C1696" i="11"/>
  <c r="C1695" i="11"/>
  <c r="C1694" i="11"/>
  <c r="C1693" i="11"/>
  <c r="C1692" i="11"/>
  <c r="C1691" i="11"/>
  <c r="C1690" i="11"/>
  <c r="C1689" i="11"/>
  <c r="C1688" i="11"/>
  <c r="C1687" i="11"/>
  <c r="C1686" i="11"/>
  <c r="C1685" i="11"/>
  <c r="C1684" i="11"/>
  <c r="C1683" i="11"/>
  <c r="C1682" i="11"/>
  <c r="C1681" i="11"/>
  <c r="C1680" i="11"/>
  <c r="C1679" i="11"/>
  <c r="C1678" i="11"/>
  <c r="C1677" i="11"/>
  <c r="C1676" i="11"/>
  <c r="C1675" i="11"/>
  <c r="C1674" i="11"/>
  <c r="C1673" i="11"/>
  <c r="C1672" i="11"/>
  <c r="C1671" i="11"/>
  <c r="C1670" i="11"/>
  <c r="C1669" i="11"/>
  <c r="C1668" i="11"/>
  <c r="C1667" i="11"/>
  <c r="C1666" i="11"/>
  <c r="C1665" i="11"/>
  <c r="C1664" i="11"/>
  <c r="C1663" i="11"/>
  <c r="C1662" i="11"/>
  <c r="C1661" i="11"/>
  <c r="C1660" i="11"/>
  <c r="C1659" i="11"/>
  <c r="C1658" i="11"/>
  <c r="C1657" i="11"/>
  <c r="C1656" i="11"/>
  <c r="C1655" i="11"/>
  <c r="C1654" i="11"/>
  <c r="C1653" i="11"/>
  <c r="C1652" i="11"/>
  <c r="C1651" i="11"/>
  <c r="C1650" i="11"/>
  <c r="C1649" i="11"/>
  <c r="C1648" i="11"/>
  <c r="C1647" i="11"/>
  <c r="C1646" i="11"/>
  <c r="C1645" i="11"/>
  <c r="C1644" i="11"/>
  <c r="C1643" i="11"/>
  <c r="C1642" i="11"/>
  <c r="C1641" i="11"/>
  <c r="C1640" i="11"/>
  <c r="C1639" i="11"/>
  <c r="C1638" i="11"/>
  <c r="C1637" i="11"/>
  <c r="C1636" i="11"/>
  <c r="C1635" i="11"/>
  <c r="C1634" i="11"/>
  <c r="C1633" i="11"/>
  <c r="C1632" i="11"/>
  <c r="C1631" i="11"/>
  <c r="C1630" i="11"/>
  <c r="C1629" i="11"/>
  <c r="C1628" i="11"/>
  <c r="C1627" i="11"/>
  <c r="C1626" i="11"/>
  <c r="C1625" i="11"/>
  <c r="C1624" i="11"/>
  <c r="C1623" i="11"/>
  <c r="C1622" i="11"/>
  <c r="C1621" i="11"/>
  <c r="C1620" i="11"/>
  <c r="C1619" i="11"/>
  <c r="C1618" i="11"/>
  <c r="C1617" i="11"/>
  <c r="C1616" i="11"/>
  <c r="C1615" i="11"/>
  <c r="C1614" i="11"/>
  <c r="C1613" i="11"/>
  <c r="C1612" i="11"/>
  <c r="C1611" i="11"/>
  <c r="C1610" i="11"/>
  <c r="C1609" i="11"/>
  <c r="C1608" i="11"/>
  <c r="C1607" i="11"/>
  <c r="C1606" i="11"/>
  <c r="C1605" i="11"/>
  <c r="C1604" i="11"/>
  <c r="C1603" i="11"/>
  <c r="C1602" i="11"/>
  <c r="C1601" i="11"/>
  <c r="C1600" i="11"/>
  <c r="C1599" i="11"/>
  <c r="C1598" i="11"/>
  <c r="C1597" i="11"/>
  <c r="C1596" i="11"/>
  <c r="C1595" i="11"/>
  <c r="C1594" i="11"/>
  <c r="C1593" i="11"/>
  <c r="C1592" i="11"/>
  <c r="C1591" i="11"/>
  <c r="C1590" i="11"/>
  <c r="C1589" i="11"/>
  <c r="C1588" i="11"/>
  <c r="C1587" i="11"/>
  <c r="C1586" i="11"/>
  <c r="C1585" i="11"/>
  <c r="C1584" i="11"/>
  <c r="C1583" i="11"/>
  <c r="C1582" i="11"/>
  <c r="C1581" i="11"/>
  <c r="C1580" i="11"/>
  <c r="C1579" i="11"/>
  <c r="C1578" i="11"/>
  <c r="C1577" i="11"/>
  <c r="C1576" i="11"/>
  <c r="C1575" i="11"/>
  <c r="C1574" i="11"/>
  <c r="C1573" i="11"/>
  <c r="C1572" i="11"/>
  <c r="C1571" i="11"/>
  <c r="C1570" i="11"/>
  <c r="C1569" i="11"/>
  <c r="C1568" i="11"/>
  <c r="C1567" i="11"/>
  <c r="C1566" i="11"/>
  <c r="C1565" i="11"/>
  <c r="C1564" i="11"/>
  <c r="C1563" i="11"/>
  <c r="C1562" i="11"/>
  <c r="C1561" i="11"/>
  <c r="C1560" i="11"/>
  <c r="C1559" i="11"/>
  <c r="C1558" i="11"/>
  <c r="C1557" i="11"/>
  <c r="C1556" i="11"/>
  <c r="C1555" i="11"/>
  <c r="C1554" i="11"/>
  <c r="C1553" i="11"/>
  <c r="C1552" i="11"/>
  <c r="C1551" i="11"/>
  <c r="C1550" i="11"/>
  <c r="C1549" i="11"/>
  <c r="C1548" i="11"/>
  <c r="C1547" i="11"/>
  <c r="C1546" i="11"/>
  <c r="C1545" i="11"/>
  <c r="C1544" i="11"/>
  <c r="C1543" i="11"/>
  <c r="C1542" i="11"/>
  <c r="C1541" i="11"/>
  <c r="C1540" i="11"/>
  <c r="C1539" i="11"/>
  <c r="C1538" i="11"/>
  <c r="C1537" i="11"/>
  <c r="C1536" i="11"/>
  <c r="C1535" i="11"/>
  <c r="C1534" i="11"/>
  <c r="C1533" i="11"/>
  <c r="C1532" i="11"/>
  <c r="C1531" i="11"/>
  <c r="C1530" i="11"/>
  <c r="C1529" i="11"/>
  <c r="C1528" i="11"/>
  <c r="C1527" i="11"/>
  <c r="C1526" i="11"/>
  <c r="C1525" i="11"/>
  <c r="C1524" i="11"/>
  <c r="C1523" i="11"/>
  <c r="C1522" i="11"/>
  <c r="C1521" i="11"/>
  <c r="C1520" i="11"/>
  <c r="C1519" i="11"/>
  <c r="C1518" i="11"/>
  <c r="C1517" i="11"/>
  <c r="C1516" i="11"/>
  <c r="C1515" i="11"/>
  <c r="C1514" i="11"/>
  <c r="C1513" i="11"/>
  <c r="C1512" i="11"/>
  <c r="C1511" i="11"/>
  <c r="C1510" i="11"/>
  <c r="C1509" i="11"/>
  <c r="C1508" i="11"/>
  <c r="C1507" i="11"/>
  <c r="C1506" i="11"/>
  <c r="C1505" i="11"/>
  <c r="C1504" i="11"/>
  <c r="C1503" i="11"/>
  <c r="C1502" i="11"/>
  <c r="C1501" i="11"/>
  <c r="C1500" i="11"/>
  <c r="C1499" i="11"/>
  <c r="C1498" i="11"/>
  <c r="C1497" i="11"/>
  <c r="C1496" i="11"/>
  <c r="C1495" i="11"/>
  <c r="C1494" i="11"/>
  <c r="C1493" i="11"/>
  <c r="C1492" i="11"/>
  <c r="C1491" i="11"/>
  <c r="C1490" i="11"/>
  <c r="C1489" i="11"/>
  <c r="C1488" i="11"/>
  <c r="C1487" i="11"/>
  <c r="C1486" i="11"/>
  <c r="C1485" i="11"/>
  <c r="C1484" i="11"/>
  <c r="C1483" i="11"/>
  <c r="C1482" i="11"/>
  <c r="C1481" i="11"/>
  <c r="C1480" i="11"/>
  <c r="C1479" i="11"/>
  <c r="C1478" i="11"/>
  <c r="C1477" i="11"/>
  <c r="C1476" i="11"/>
  <c r="C1475" i="11"/>
  <c r="C1474" i="11"/>
  <c r="C1473" i="11"/>
  <c r="C1472" i="11"/>
  <c r="C1471" i="11"/>
  <c r="C1470" i="11"/>
  <c r="C1469" i="11"/>
  <c r="C1468" i="11"/>
  <c r="C1467" i="11"/>
  <c r="C1466" i="11"/>
  <c r="C1465" i="11"/>
  <c r="C1464" i="11"/>
  <c r="C1463" i="11"/>
  <c r="C1462" i="11"/>
  <c r="C1461" i="11"/>
  <c r="C1460" i="11"/>
  <c r="C1459" i="11"/>
  <c r="C1458" i="11"/>
  <c r="C1457" i="11"/>
  <c r="C1456" i="11"/>
  <c r="C1455" i="11"/>
  <c r="C1454" i="11"/>
  <c r="C1453" i="11"/>
  <c r="C1452" i="11"/>
  <c r="C1451" i="11"/>
  <c r="C1450" i="11"/>
  <c r="C1449" i="11"/>
  <c r="C1448" i="11"/>
  <c r="C1447" i="11"/>
  <c r="C1446" i="11"/>
  <c r="C1445" i="11"/>
  <c r="C1444" i="11"/>
  <c r="C1443" i="11"/>
  <c r="C1442" i="11"/>
  <c r="C1441" i="11"/>
  <c r="C1440" i="11"/>
  <c r="C1439" i="11"/>
  <c r="C1438" i="11"/>
  <c r="C1437" i="11"/>
  <c r="C1436" i="11"/>
  <c r="C1435" i="11"/>
  <c r="C1434" i="11"/>
  <c r="C1433" i="11"/>
  <c r="C1432" i="11"/>
  <c r="C1431" i="11"/>
  <c r="C1430" i="11"/>
  <c r="C1429" i="11"/>
  <c r="C1428" i="11"/>
  <c r="C1427" i="11"/>
  <c r="C1426" i="11"/>
  <c r="C1425" i="11"/>
  <c r="C1424" i="11"/>
  <c r="C1423" i="11"/>
  <c r="C1422" i="11"/>
  <c r="C1421" i="11"/>
  <c r="C1420" i="11"/>
  <c r="C1419" i="11"/>
  <c r="C1418" i="11"/>
  <c r="C1417" i="11"/>
  <c r="C1416" i="11"/>
  <c r="C1415" i="11"/>
  <c r="C1414" i="11"/>
  <c r="C1413" i="11"/>
  <c r="C1412" i="11"/>
  <c r="C1411" i="11"/>
  <c r="C1410" i="11"/>
  <c r="C1409" i="11"/>
  <c r="C1408" i="11"/>
  <c r="C1407" i="11"/>
  <c r="C1406" i="11"/>
  <c r="C1405" i="11"/>
  <c r="C1404" i="11"/>
  <c r="C1403" i="11"/>
  <c r="C1402" i="11"/>
  <c r="C1401" i="11"/>
  <c r="C1400" i="11"/>
  <c r="C1399" i="11"/>
  <c r="C1398" i="11"/>
  <c r="C1397" i="11"/>
  <c r="C1396" i="11"/>
  <c r="C1395" i="11"/>
  <c r="C1394" i="11"/>
  <c r="C1393" i="11"/>
  <c r="C1392" i="11"/>
  <c r="C1391" i="11"/>
  <c r="C1390" i="11"/>
  <c r="C1389" i="11"/>
  <c r="C1388" i="11"/>
  <c r="C1387" i="11"/>
  <c r="C1386" i="11"/>
  <c r="C1385" i="11"/>
  <c r="C1384" i="11"/>
  <c r="C1383" i="11"/>
  <c r="C1382" i="11"/>
  <c r="C1381" i="11"/>
  <c r="C1380" i="11"/>
  <c r="C1379" i="11"/>
  <c r="C1378" i="11"/>
  <c r="C1377" i="11"/>
  <c r="C1376" i="11"/>
  <c r="C1375" i="11"/>
  <c r="C1374" i="11"/>
  <c r="C1373" i="11"/>
  <c r="C1372" i="11"/>
  <c r="C1371" i="11"/>
  <c r="C1370" i="11"/>
  <c r="C1369" i="11"/>
  <c r="C1368" i="11"/>
  <c r="C1367" i="11"/>
  <c r="C1366" i="11"/>
  <c r="C1365" i="11"/>
  <c r="C1364" i="11"/>
  <c r="C1363" i="11"/>
  <c r="C1362" i="11"/>
  <c r="C1361" i="11"/>
  <c r="C1360" i="11"/>
  <c r="C1359" i="11"/>
  <c r="C1358" i="11"/>
  <c r="C1357" i="11"/>
  <c r="C1356" i="11"/>
  <c r="C1355" i="11"/>
  <c r="C1354" i="11"/>
  <c r="C1353" i="11"/>
  <c r="C1352" i="11"/>
  <c r="C1351" i="11"/>
  <c r="C1350" i="11"/>
  <c r="C1349" i="11"/>
  <c r="C1348" i="11"/>
  <c r="C1347" i="11"/>
  <c r="C1346" i="11"/>
  <c r="C1345" i="11"/>
  <c r="C1344" i="11"/>
  <c r="C1343" i="11"/>
  <c r="C1342" i="11"/>
  <c r="C1341" i="11"/>
  <c r="C1340" i="11"/>
  <c r="C1339" i="11"/>
  <c r="C1338" i="11"/>
  <c r="C1337" i="11"/>
  <c r="C1336" i="11"/>
  <c r="C1335" i="11"/>
  <c r="C1334" i="11"/>
  <c r="C1333" i="11"/>
  <c r="C1332" i="11"/>
  <c r="C1331" i="11"/>
  <c r="C1330" i="11"/>
  <c r="C1329" i="11"/>
  <c r="C1328" i="11"/>
  <c r="C1327" i="11"/>
  <c r="C1326" i="11"/>
  <c r="C1325" i="11"/>
  <c r="C1324" i="11"/>
  <c r="C1323" i="11"/>
  <c r="C1322" i="11"/>
  <c r="C1321" i="11"/>
  <c r="C1320" i="11"/>
  <c r="C1319" i="11"/>
  <c r="C1318" i="11"/>
  <c r="C1317" i="11"/>
  <c r="C1316" i="11"/>
  <c r="C1315" i="11"/>
  <c r="C1314" i="11"/>
  <c r="C1313" i="11"/>
  <c r="C1312" i="11"/>
  <c r="C1311" i="11"/>
  <c r="C1310" i="11"/>
  <c r="C1309" i="11"/>
  <c r="C1308" i="11"/>
  <c r="C1307" i="11"/>
  <c r="C1306" i="11"/>
  <c r="C1305" i="11"/>
  <c r="C1304" i="11"/>
  <c r="C1303" i="11"/>
  <c r="C1302" i="11"/>
  <c r="C1301" i="11"/>
  <c r="C1300" i="11"/>
  <c r="C1299" i="11"/>
  <c r="C1298" i="11"/>
  <c r="C1297" i="11"/>
  <c r="C1296" i="11"/>
  <c r="C1295" i="11"/>
  <c r="C1294" i="11"/>
  <c r="C1293" i="11"/>
  <c r="C1292" i="11"/>
  <c r="C1291" i="11"/>
  <c r="C1290" i="11"/>
  <c r="C1289" i="11"/>
  <c r="C1288" i="11"/>
  <c r="C1287" i="11"/>
  <c r="C1286" i="11"/>
  <c r="C1285" i="11"/>
  <c r="C1284" i="11"/>
  <c r="C1283" i="11"/>
  <c r="C1282" i="11"/>
  <c r="C1281" i="11"/>
  <c r="C1280" i="11"/>
  <c r="C1279" i="11"/>
  <c r="C1278" i="11"/>
  <c r="C1277" i="11"/>
  <c r="C1276" i="11"/>
  <c r="C1275" i="11"/>
  <c r="C1274" i="11"/>
  <c r="C1273" i="11"/>
  <c r="C1272" i="11"/>
  <c r="C1271" i="11"/>
  <c r="C1270" i="11"/>
  <c r="C1269" i="11"/>
  <c r="C1268" i="11"/>
  <c r="C1267" i="11"/>
  <c r="C1266" i="11"/>
  <c r="C1265" i="11"/>
  <c r="C1264" i="11"/>
  <c r="C1263" i="11"/>
  <c r="C1262" i="11"/>
  <c r="C1261" i="11"/>
  <c r="C1260" i="11"/>
  <c r="C1259" i="11"/>
  <c r="C1258" i="11"/>
  <c r="C1257" i="11"/>
  <c r="C1256" i="11"/>
  <c r="C1255" i="11"/>
  <c r="C1254" i="11"/>
  <c r="C1253" i="11"/>
  <c r="C1252" i="11"/>
  <c r="C1251" i="11"/>
  <c r="C1250" i="11"/>
  <c r="C1249" i="11"/>
  <c r="C1248" i="11"/>
  <c r="C1247" i="11"/>
  <c r="C1246" i="11"/>
  <c r="C1245" i="11"/>
  <c r="C1244" i="11"/>
  <c r="C1243" i="11"/>
  <c r="C1242" i="11"/>
  <c r="C1241" i="11"/>
  <c r="C1240" i="11"/>
  <c r="C1239" i="11"/>
  <c r="C1238" i="11"/>
  <c r="C1237" i="11"/>
  <c r="C1236" i="11"/>
  <c r="C1235" i="11"/>
  <c r="C1234" i="11"/>
  <c r="C1233" i="11"/>
  <c r="C1232" i="11"/>
  <c r="C1231" i="11"/>
  <c r="C1230" i="11"/>
  <c r="C1229" i="11"/>
  <c r="C1228" i="11"/>
  <c r="C1227" i="11"/>
  <c r="C1226" i="11"/>
  <c r="C1225" i="11"/>
  <c r="C1224" i="11"/>
  <c r="C1223" i="11"/>
  <c r="C1222" i="11"/>
  <c r="C1221" i="11"/>
  <c r="C1220" i="11"/>
  <c r="C1219" i="11"/>
  <c r="C1218" i="11"/>
  <c r="C1217" i="11"/>
  <c r="C1216" i="11"/>
  <c r="C1215" i="11"/>
  <c r="C1214" i="11"/>
  <c r="C1213" i="11"/>
  <c r="C1212" i="11"/>
  <c r="C1211" i="11"/>
  <c r="C1210" i="11"/>
  <c r="C1209" i="11"/>
  <c r="C1208" i="11"/>
  <c r="C1207" i="11"/>
  <c r="C1206" i="11"/>
  <c r="C1205" i="11"/>
  <c r="C1204" i="11"/>
  <c r="C1203" i="11"/>
  <c r="C1202" i="11"/>
  <c r="C1201" i="11"/>
  <c r="C1200" i="11"/>
  <c r="C1199" i="11"/>
  <c r="C1198" i="11"/>
  <c r="C1197" i="11"/>
  <c r="C1196" i="11"/>
  <c r="C1195" i="11"/>
  <c r="C1194" i="11"/>
  <c r="C1193" i="11"/>
  <c r="C1192" i="11"/>
  <c r="C1191" i="11"/>
  <c r="C1190" i="11"/>
  <c r="C1189" i="11"/>
  <c r="C1188" i="11"/>
  <c r="C1187" i="11"/>
  <c r="C1186" i="11"/>
  <c r="C1185" i="11"/>
  <c r="C1184" i="11"/>
  <c r="C1183" i="11"/>
  <c r="C1182" i="11"/>
  <c r="C1181" i="11"/>
  <c r="C1180" i="11"/>
  <c r="C1179" i="11"/>
  <c r="C1178" i="11"/>
  <c r="C1177" i="11"/>
  <c r="C1176" i="11"/>
  <c r="C1175" i="11"/>
  <c r="C1174" i="11"/>
  <c r="C1173" i="11"/>
  <c r="C1172" i="11"/>
  <c r="C1171" i="11"/>
  <c r="C1170" i="11"/>
  <c r="C1169" i="11"/>
  <c r="C1168" i="11"/>
  <c r="C1167" i="11"/>
  <c r="C1166" i="11"/>
  <c r="C1165" i="11"/>
  <c r="C1164" i="11"/>
  <c r="C1163" i="11"/>
  <c r="C1162" i="11"/>
  <c r="C1161" i="11"/>
  <c r="C1160" i="11"/>
  <c r="C1159" i="11"/>
  <c r="C1158" i="11"/>
  <c r="C1157" i="11"/>
  <c r="C1156" i="11"/>
  <c r="C1155" i="11"/>
  <c r="C1154" i="11"/>
  <c r="C1153" i="11"/>
  <c r="C1152" i="11"/>
  <c r="C1151" i="11"/>
  <c r="C1150" i="11"/>
  <c r="C1149" i="11"/>
  <c r="C1148" i="11"/>
  <c r="C1147" i="11"/>
  <c r="C1146" i="11"/>
  <c r="C1145" i="11"/>
  <c r="C1144" i="11"/>
  <c r="C1143" i="11"/>
  <c r="C1142" i="11"/>
  <c r="C1141" i="11"/>
  <c r="C1140" i="11"/>
  <c r="C1139" i="11"/>
  <c r="C1138" i="11"/>
  <c r="C1137" i="11"/>
  <c r="C1136" i="11"/>
  <c r="C1135" i="11"/>
  <c r="C1134" i="11"/>
  <c r="C1133" i="11"/>
  <c r="C1132" i="11"/>
  <c r="C1131" i="11"/>
  <c r="C1130" i="11"/>
  <c r="C1129" i="11"/>
  <c r="C1128" i="11"/>
  <c r="C1127" i="11"/>
  <c r="C1126" i="11"/>
  <c r="C1125" i="11"/>
  <c r="C1124" i="11"/>
  <c r="C1123" i="11"/>
  <c r="C1122" i="11"/>
  <c r="C1121" i="11"/>
  <c r="C1120" i="11"/>
  <c r="C1119" i="11"/>
  <c r="C1118" i="11"/>
  <c r="C1117" i="11"/>
  <c r="C1116" i="11"/>
  <c r="C1115" i="11"/>
  <c r="C1114" i="11"/>
  <c r="C1113" i="11"/>
  <c r="C1112" i="11"/>
  <c r="C1111" i="11"/>
  <c r="C1110" i="11"/>
  <c r="C1109" i="11"/>
  <c r="C1108" i="11"/>
  <c r="C1107" i="11"/>
  <c r="C1106" i="11"/>
  <c r="C1105" i="11"/>
  <c r="C1104" i="11"/>
  <c r="C1103" i="11"/>
  <c r="C1102" i="11"/>
  <c r="C1101" i="11"/>
  <c r="C1100" i="11"/>
  <c r="C1099" i="11"/>
  <c r="C1098" i="11"/>
  <c r="C1097" i="11"/>
  <c r="C1096" i="11"/>
  <c r="C1095" i="11"/>
  <c r="C1094" i="11"/>
  <c r="C1093" i="11"/>
  <c r="C1092" i="11"/>
  <c r="C1091" i="11"/>
  <c r="C1090" i="11"/>
  <c r="C1089" i="11"/>
  <c r="C1088" i="11"/>
  <c r="C1087" i="11"/>
  <c r="C1086" i="11"/>
  <c r="C1085" i="11"/>
  <c r="C1084" i="11"/>
  <c r="C1083" i="11"/>
  <c r="C1082" i="11"/>
  <c r="C1081" i="11"/>
  <c r="C1080" i="11"/>
  <c r="C1079" i="11"/>
  <c r="C1078" i="11"/>
  <c r="C1077" i="11"/>
  <c r="C1076" i="11"/>
  <c r="C1075" i="11"/>
  <c r="C1074" i="11"/>
  <c r="C1073" i="11"/>
  <c r="C1072" i="11"/>
  <c r="C1071" i="11"/>
  <c r="C1070" i="11"/>
  <c r="C1069" i="11"/>
  <c r="C1068" i="11"/>
  <c r="C1067" i="11"/>
  <c r="C1066" i="11"/>
  <c r="C1065" i="11"/>
  <c r="C1064" i="11"/>
  <c r="C1063" i="11"/>
  <c r="C1062" i="11"/>
  <c r="C1061" i="11"/>
  <c r="C1060" i="11"/>
  <c r="C1059" i="11"/>
  <c r="C1058" i="11"/>
  <c r="C1057" i="11"/>
  <c r="C1056" i="11"/>
  <c r="C1055" i="11"/>
  <c r="C1054" i="11"/>
  <c r="C1053" i="11"/>
  <c r="C1052" i="11"/>
  <c r="C1051" i="11"/>
  <c r="C1050" i="11"/>
  <c r="C1049" i="11"/>
  <c r="C1048" i="11"/>
  <c r="C1047" i="11"/>
  <c r="C1046" i="11"/>
  <c r="C1045" i="11"/>
  <c r="C1044" i="11"/>
  <c r="C1043" i="11"/>
  <c r="C1042" i="11"/>
  <c r="C1041" i="11"/>
  <c r="C1040" i="11"/>
  <c r="C1039" i="11"/>
  <c r="C1038" i="11"/>
  <c r="C1037" i="11"/>
  <c r="C1036" i="11"/>
  <c r="C1035" i="11"/>
  <c r="C1034" i="11"/>
  <c r="C1033" i="11"/>
  <c r="C1032" i="11"/>
  <c r="C1031" i="11"/>
  <c r="C1030" i="11"/>
  <c r="C1029" i="11"/>
  <c r="C1028" i="11"/>
  <c r="C1027" i="11"/>
  <c r="C1026" i="11"/>
  <c r="C1025" i="11"/>
  <c r="C1024" i="11"/>
  <c r="C1023" i="11"/>
  <c r="C1022" i="11"/>
  <c r="C1021" i="11"/>
  <c r="C1020" i="11"/>
  <c r="C1019" i="11"/>
  <c r="C1018" i="11"/>
  <c r="C1017" i="11"/>
  <c r="C1016" i="11"/>
  <c r="C1015" i="11"/>
  <c r="C1014" i="11"/>
  <c r="C1013" i="11"/>
  <c r="C1012" i="11"/>
  <c r="C1011" i="11"/>
  <c r="C1010" i="11"/>
  <c r="C1009" i="11"/>
  <c r="C1008" i="11"/>
  <c r="C1007" i="11"/>
  <c r="C1006" i="11"/>
  <c r="C1005" i="11"/>
  <c r="C1004" i="11"/>
  <c r="C1003" i="11"/>
  <c r="C1002" i="11"/>
  <c r="C1001" i="11"/>
  <c r="C1000" i="11"/>
  <c r="C999" i="11"/>
  <c r="C998" i="11"/>
  <c r="C997" i="11"/>
  <c r="C996" i="11"/>
  <c r="C995" i="11"/>
  <c r="C994" i="11"/>
  <c r="C993" i="11"/>
  <c r="C992" i="11"/>
  <c r="C991" i="11"/>
  <c r="C990" i="11"/>
  <c r="C989" i="11"/>
  <c r="C988" i="11"/>
  <c r="C987" i="11"/>
  <c r="C986" i="11"/>
  <c r="C985" i="11"/>
  <c r="C984" i="11"/>
  <c r="C983" i="11"/>
  <c r="C982" i="11"/>
  <c r="C981" i="11"/>
  <c r="C980" i="11"/>
  <c r="C979" i="11"/>
  <c r="C978" i="11"/>
  <c r="C977" i="11"/>
  <c r="C976" i="11"/>
  <c r="C975" i="11"/>
  <c r="C974" i="11"/>
  <c r="C973" i="11"/>
  <c r="C972" i="11"/>
  <c r="C971" i="11"/>
  <c r="C970" i="11"/>
  <c r="C969" i="11"/>
  <c r="C968" i="11"/>
  <c r="C967" i="11"/>
  <c r="C966" i="11"/>
  <c r="C965" i="11"/>
  <c r="C964" i="11"/>
  <c r="C963" i="11"/>
  <c r="C962" i="11"/>
  <c r="C961" i="11"/>
  <c r="C960" i="11"/>
  <c r="C959" i="11"/>
  <c r="C958" i="11"/>
  <c r="C957" i="11"/>
  <c r="C956" i="11"/>
  <c r="C955" i="11"/>
  <c r="C954" i="11"/>
  <c r="C953" i="11"/>
  <c r="C952" i="11"/>
  <c r="C951" i="11"/>
  <c r="C950" i="11"/>
  <c r="C949" i="11"/>
  <c r="C948" i="11"/>
  <c r="C947" i="11"/>
  <c r="C946" i="11"/>
  <c r="C945" i="11"/>
  <c r="C944" i="11"/>
  <c r="C943" i="11"/>
  <c r="C942" i="11"/>
  <c r="C941" i="11"/>
  <c r="C940" i="11"/>
  <c r="C939" i="11"/>
  <c r="C938" i="11"/>
  <c r="C937" i="11"/>
  <c r="C936" i="11"/>
  <c r="C935" i="11"/>
  <c r="C934" i="11"/>
  <c r="C933" i="11"/>
  <c r="C932" i="11"/>
  <c r="C931" i="11"/>
  <c r="C930" i="11"/>
  <c r="C929" i="11"/>
  <c r="C928" i="11"/>
  <c r="C927" i="11"/>
  <c r="C926" i="11"/>
  <c r="C925" i="11"/>
  <c r="C924" i="11"/>
  <c r="C923" i="11"/>
  <c r="C922" i="11"/>
  <c r="C921" i="11"/>
  <c r="C920" i="11"/>
  <c r="C919" i="11"/>
  <c r="C918" i="11"/>
  <c r="C917" i="11"/>
  <c r="C916" i="11"/>
  <c r="C915" i="11"/>
  <c r="C914" i="11"/>
  <c r="C913" i="11"/>
  <c r="C912" i="11"/>
  <c r="C911" i="11"/>
  <c r="C910" i="11"/>
  <c r="C909" i="11"/>
  <c r="C908" i="11"/>
  <c r="C907" i="11"/>
  <c r="C906" i="11"/>
  <c r="C905" i="11"/>
  <c r="C904" i="11"/>
  <c r="C903" i="11"/>
  <c r="C902" i="11"/>
  <c r="C901" i="11"/>
  <c r="C900" i="11"/>
  <c r="C899" i="11"/>
  <c r="C898" i="11"/>
  <c r="C897" i="11"/>
  <c r="C896" i="11"/>
  <c r="C895" i="11"/>
  <c r="C894" i="11"/>
  <c r="C893" i="11"/>
  <c r="C892" i="11"/>
  <c r="C891" i="11"/>
  <c r="C890" i="11"/>
  <c r="C889" i="11"/>
  <c r="C888" i="11"/>
  <c r="C887" i="11"/>
  <c r="C886" i="11"/>
  <c r="C885" i="11"/>
  <c r="C884" i="11"/>
  <c r="C883" i="11"/>
  <c r="C882" i="11"/>
  <c r="C881" i="11"/>
  <c r="C880" i="11"/>
  <c r="C879" i="11"/>
  <c r="C878" i="11"/>
  <c r="C877" i="11"/>
  <c r="C876" i="11"/>
  <c r="C875" i="11"/>
  <c r="C874" i="11"/>
  <c r="C873" i="11"/>
  <c r="C872" i="11"/>
  <c r="C871" i="11"/>
  <c r="C870" i="11"/>
  <c r="C869" i="11"/>
  <c r="C868" i="11"/>
  <c r="C867" i="11"/>
  <c r="C866" i="11"/>
  <c r="C865" i="11"/>
  <c r="C864" i="11"/>
  <c r="C863" i="11"/>
  <c r="C862" i="11"/>
  <c r="C861" i="11"/>
  <c r="C860" i="11"/>
  <c r="C859" i="11"/>
  <c r="C858" i="11"/>
  <c r="C857" i="11"/>
  <c r="C856" i="11"/>
  <c r="C855" i="11"/>
  <c r="C854" i="11"/>
  <c r="C853" i="11"/>
  <c r="C852" i="11"/>
  <c r="C851" i="11"/>
  <c r="C850" i="11"/>
  <c r="C849" i="11"/>
  <c r="C848" i="11"/>
  <c r="C847" i="11"/>
  <c r="C846" i="11"/>
  <c r="C845" i="11"/>
  <c r="C844" i="11"/>
  <c r="C843" i="11"/>
  <c r="C842" i="11"/>
  <c r="C841" i="11"/>
  <c r="C840" i="11"/>
  <c r="C839" i="11"/>
  <c r="C838" i="11"/>
  <c r="C837" i="11"/>
  <c r="C836" i="11"/>
  <c r="C835" i="11"/>
  <c r="C834" i="11"/>
  <c r="C833" i="11"/>
  <c r="C832" i="11"/>
  <c r="C831" i="11"/>
  <c r="C830" i="11"/>
  <c r="C829" i="11"/>
  <c r="C828" i="11"/>
  <c r="C827" i="11"/>
  <c r="C826" i="11"/>
  <c r="C825" i="11"/>
  <c r="C824" i="11"/>
  <c r="C823" i="11"/>
  <c r="C822" i="11"/>
  <c r="C821" i="11"/>
  <c r="C820" i="11"/>
  <c r="C819" i="11"/>
  <c r="C818" i="11"/>
  <c r="C817" i="11"/>
  <c r="C816" i="11"/>
  <c r="C815" i="11"/>
  <c r="C814" i="11"/>
  <c r="C813" i="11"/>
  <c r="C812" i="11"/>
  <c r="C811" i="11"/>
  <c r="C810" i="11"/>
  <c r="C809" i="11"/>
  <c r="C808" i="11"/>
  <c r="C807" i="11"/>
  <c r="C806" i="11"/>
  <c r="C805" i="11"/>
  <c r="C804" i="11"/>
  <c r="C803" i="11"/>
  <c r="C802" i="11"/>
  <c r="C801" i="11"/>
  <c r="C800" i="11"/>
  <c r="C799" i="11"/>
  <c r="C798" i="11"/>
  <c r="C797" i="11"/>
  <c r="C796" i="11"/>
  <c r="C795" i="11"/>
  <c r="C794" i="11"/>
  <c r="C793" i="11"/>
  <c r="C792" i="11"/>
  <c r="C791" i="11"/>
  <c r="C790" i="11"/>
  <c r="C789" i="11"/>
  <c r="C788" i="11"/>
  <c r="C787" i="11"/>
  <c r="C786" i="11"/>
  <c r="C785" i="11"/>
  <c r="C784" i="11"/>
  <c r="C783" i="11"/>
  <c r="C782" i="11"/>
  <c r="C781" i="11"/>
  <c r="C780" i="11"/>
  <c r="C779" i="11"/>
  <c r="C778" i="11"/>
  <c r="C777" i="11"/>
  <c r="C776" i="11"/>
  <c r="C775" i="11"/>
  <c r="C774" i="11"/>
  <c r="C773" i="11"/>
  <c r="C772" i="11"/>
  <c r="C771" i="11"/>
  <c r="C770" i="11"/>
  <c r="C769" i="11"/>
  <c r="C768" i="11"/>
  <c r="C767" i="11"/>
  <c r="C766" i="11"/>
  <c r="C765" i="11"/>
  <c r="C764" i="11"/>
  <c r="C763" i="11"/>
  <c r="C762" i="11"/>
  <c r="C761" i="11"/>
  <c r="C760" i="11"/>
  <c r="C759" i="11"/>
  <c r="C758" i="11"/>
  <c r="C757" i="11"/>
  <c r="C756" i="11"/>
  <c r="C755" i="11"/>
  <c r="C754" i="11"/>
  <c r="C753" i="11"/>
  <c r="C752" i="11"/>
  <c r="C751"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7" i="11"/>
  <c r="C706"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B88" i="7" l="1"/>
  <c r="AH252" i="1" l="1"/>
  <c r="AH245" i="1"/>
  <c r="N245" i="1"/>
  <c r="AH239" i="1"/>
  <c r="AH224" i="1"/>
  <c r="AH230" i="1"/>
  <c r="N230" i="1"/>
  <c r="N239" i="1"/>
  <c r="N224" i="1"/>
  <c r="N252" i="1"/>
  <c r="AH249" i="1" l="1"/>
  <c r="N249" i="1"/>
  <c r="AH250" i="1"/>
  <c r="N250" i="1"/>
  <c r="AH251" i="1" l="1"/>
  <c r="N251" i="1"/>
  <c r="AF67" i="1" l="1"/>
  <c r="AC67" i="1"/>
  <c r="AA67" i="1"/>
  <c r="F67" i="1" l="1"/>
  <c r="X65" i="1"/>
  <c r="I67" i="1" l="1"/>
  <c r="L67" i="1"/>
  <c r="O67" i="1"/>
  <c r="R67" i="1"/>
  <c r="U67" i="1"/>
  <c r="X66" i="1"/>
  <c r="X67" i="1" l="1"/>
</calcChain>
</file>

<file path=xl/sharedStrings.xml><?xml version="1.0" encoding="utf-8"?>
<sst xmlns="http://schemas.openxmlformats.org/spreadsheetml/2006/main" count="287173" uniqueCount="66668">
  <si>
    <t>Departamento</t>
  </si>
  <si>
    <t>Provincia</t>
  </si>
  <si>
    <t>Distrito</t>
  </si>
  <si>
    <t>Región Natural</t>
  </si>
  <si>
    <t>Código Único de IPRESS</t>
  </si>
  <si>
    <t>Población Asignada</t>
  </si>
  <si>
    <t>Distancia (Km)</t>
  </si>
  <si>
    <t>Tipo de vía</t>
  </si>
  <si>
    <t>SEXO</t>
  </si>
  <si>
    <t>Menor de 1 año</t>
  </si>
  <si>
    <t>1 a 4 años</t>
  </si>
  <si>
    <t>5 a 14 años</t>
  </si>
  <si>
    <t>15 a 49 años</t>
  </si>
  <si>
    <t>50 a 59 años</t>
  </si>
  <si>
    <t>60 a más</t>
  </si>
  <si>
    <t>TOTAL</t>
  </si>
  <si>
    <t>Tasa de Crecimiento Poblacional</t>
  </si>
  <si>
    <t>Hombres</t>
  </si>
  <si>
    <t>Mujeres</t>
  </si>
  <si>
    <t>Población Total</t>
  </si>
  <si>
    <t>Línea Base</t>
  </si>
  <si>
    <t>Valor al Final del Proyecto</t>
  </si>
  <si>
    <t>Fuente de Verificación</t>
  </si>
  <si>
    <t>Descripción</t>
  </si>
  <si>
    <t>Alternativa 1</t>
  </si>
  <si>
    <t>Alternativa 2</t>
  </si>
  <si>
    <t xml:space="preserve">Sustento de factibilidad de servicios básicos (agua, desagüe y electricidad) </t>
  </si>
  <si>
    <t>UPSS/UPS/Servicio</t>
  </si>
  <si>
    <t>Unidad de Medida</t>
  </si>
  <si>
    <t>Señalar las fuentes de información empleadas.</t>
  </si>
  <si>
    <t>Unidad de medida</t>
  </si>
  <si>
    <t>Remuneraciones por modalidad contractual</t>
  </si>
  <si>
    <t>Servicios (luz, agua, teléfono, internet, etc.)</t>
  </si>
  <si>
    <t>Insumos</t>
  </si>
  <si>
    <t>Otros</t>
  </si>
  <si>
    <t>Total a precios de mercado</t>
  </si>
  <si>
    <t>Mantenimiento de infraestructura</t>
  </si>
  <si>
    <t>Mantenimiento de equipamiento</t>
  </si>
  <si>
    <t>OPERACIÓN</t>
  </si>
  <si>
    <t>MANTENIMIENTO</t>
  </si>
  <si>
    <t>Tipo</t>
  </si>
  <si>
    <t>Criterio de elección</t>
  </si>
  <si>
    <t>Costo / Eficiencia</t>
  </si>
  <si>
    <t>Valor Actual de los Costos (VAC)</t>
  </si>
  <si>
    <t>Costo por beneficiario directo</t>
  </si>
  <si>
    <t>Medidas consideradas en el proyecto para mitigar el riesgo de desastre</t>
  </si>
  <si>
    <t>3.    ARTICULACIÓN CON EL PROGRAMA MULTIANUAL DE INVERSIONES (PMI)</t>
  </si>
  <si>
    <t>SALUD</t>
  </si>
  <si>
    <t>CALLAO</t>
  </si>
  <si>
    <t>RED/MICRORRED</t>
  </si>
  <si>
    <t>Tiempo de viaje (horas y min)</t>
  </si>
  <si>
    <t xml:space="preserve">Medio de transporte </t>
  </si>
  <si>
    <t>Bicicleta</t>
  </si>
  <si>
    <t>Motocicleta</t>
  </si>
  <si>
    <t>Autobús</t>
  </si>
  <si>
    <t>Lancha o Bote</t>
  </si>
  <si>
    <t>Automóvil</t>
  </si>
  <si>
    <t>Avión</t>
  </si>
  <si>
    <t>Tren</t>
  </si>
  <si>
    <t>Helicóptero</t>
  </si>
  <si>
    <t>Carreta</t>
  </si>
  <si>
    <t>Caballo</t>
  </si>
  <si>
    <t>Acémila</t>
  </si>
  <si>
    <t xml:space="preserve">  Tasa de Mortalidad General (por 1000):</t>
  </si>
  <si>
    <t xml:space="preserve">  Razón de Mortalidad Materna (por 100 000 nacidos vivos): </t>
  </si>
  <si>
    <t>Certificado de parámetros urbanísticos</t>
  </si>
  <si>
    <t>Saneamiento físico legal</t>
  </si>
  <si>
    <t>CUMPLIMIENTO</t>
  </si>
  <si>
    <t>SÍ: se anexa documento</t>
  </si>
  <si>
    <t>NO: se anexan arreglos institucionales</t>
  </si>
  <si>
    <t>Unidad de Producción</t>
  </si>
  <si>
    <t>COSTO A PRECIOS DE MERCADO</t>
  </si>
  <si>
    <t>DESCRIPCIÓN DEL PRODUCTO</t>
  </si>
  <si>
    <t>Fecha inicio</t>
  </si>
  <si>
    <t>Fecha término</t>
  </si>
  <si>
    <t>TOTAL META</t>
  </si>
  <si>
    <t>ITEM</t>
  </si>
  <si>
    <t>Meta</t>
  </si>
  <si>
    <t>Fluvial</t>
  </si>
  <si>
    <t>Terrestre</t>
  </si>
  <si>
    <t>Mujeres Gestantes</t>
  </si>
  <si>
    <t>Informe</t>
  </si>
  <si>
    <t>m</t>
  </si>
  <si>
    <t>Equipo</t>
  </si>
  <si>
    <t>Unidad</t>
  </si>
  <si>
    <t>Estudio</t>
  </si>
  <si>
    <t>Taller</t>
  </si>
  <si>
    <t>Curso</t>
  </si>
  <si>
    <t>Porcentaje</t>
  </si>
  <si>
    <t>Expediente Técnico o Documento Equivalente</t>
  </si>
  <si>
    <t>Ejecución Física</t>
  </si>
  <si>
    <t>Tipo de Ítem</t>
  </si>
  <si>
    <t>** Incluye IGV.</t>
  </si>
  <si>
    <t>Unidades de Producción</t>
  </si>
  <si>
    <t>COSTOS  (Soles)</t>
  </si>
  <si>
    <t>Responsable de la Unidad Formuladora</t>
  </si>
  <si>
    <t xml:space="preserve">   Responsable de la Formulación del Perfil</t>
  </si>
  <si>
    <t>Aérea</t>
  </si>
  <si>
    <t>IPRESS Destino de la Referencia</t>
  </si>
  <si>
    <t>IPRESS Origen de la Referencia</t>
  </si>
  <si>
    <t>Nacimientos</t>
  </si>
  <si>
    <t xml:space="preserve">28 Días </t>
  </si>
  <si>
    <r>
      <t>m</t>
    </r>
    <r>
      <rPr>
        <vertAlign val="superscript"/>
        <sz val="10"/>
        <color theme="1"/>
        <rFont val="Arial"/>
        <family val="2"/>
      </rPr>
      <t>2</t>
    </r>
  </si>
  <si>
    <r>
      <t>m</t>
    </r>
    <r>
      <rPr>
        <vertAlign val="superscript"/>
        <sz val="10"/>
        <color theme="1"/>
        <rFont val="Arial"/>
        <family val="2"/>
      </rPr>
      <t>3</t>
    </r>
  </si>
  <si>
    <t>Indicadores del Objetivo Central</t>
  </si>
  <si>
    <t>UBIGEO</t>
  </si>
  <si>
    <t>Tamaño</t>
  </si>
  <si>
    <t>Consultorio</t>
  </si>
  <si>
    <t>Camilla</t>
  </si>
  <si>
    <t>Sala de Operaciones</t>
  </si>
  <si>
    <t>Sala de Partos</t>
  </si>
  <si>
    <t>Cama</t>
  </si>
  <si>
    <t>Ambiente</t>
  </si>
  <si>
    <t>Sistema</t>
  </si>
  <si>
    <t>Ambulancia</t>
  </si>
  <si>
    <t>Camioneta</t>
  </si>
  <si>
    <t>Kit</t>
  </si>
  <si>
    <t>Unidades de Tamaño</t>
  </si>
  <si>
    <t>EJECUCIÓN MIXTA</t>
  </si>
  <si>
    <t>Nombre del indicador</t>
  </si>
  <si>
    <t>Costo de Inversión a precios sociales</t>
  </si>
  <si>
    <t>Costo</t>
  </si>
  <si>
    <t>4.   RESPONSABILIDAD FUNCIONAL</t>
  </si>
  <si>
    <t>040103</t>
  </si>
  <si>
    <t>ATENCIÓN DE SERVICIOS DE SALUD BÁSICOS</t>
  </si>
  <si>
    <t xml:space="preserve">ATENCIÓN MÉDICA HOSPITALARIA </t>
  </si>
  <si>
    <t>ATENCIÓN DE INSTITUTOS ESPECIALIZADOS</t>
  </si>
  <si>
    <t>SERVICIOS DE INFORMACIÓN</t>
  </si>
  <si>
    <t>PORCENTAJE DE HOSPITALES CON CAPACIDAD INSTALADA INADECUADA</t>
  </si>
  <si>
    <t>PORCENTAJE DE INSTITUTOS ESPECIALIZADOS CON CAPACIDAD INSTALADA INADECUADA</t>
  </si>
  <si>
    <t>PORCENTAJE DE SISTEMAS DE INFORMACIÓN QUE NO FUNCIONAN ADECUADAMENTE</t>
  </si>
  <si>
    <t>044 SALUD INDIVIDUAL</t>
  </si>
  <si>
    <t>0096 ATENCIÓN MÉDICA BÁSICA</t>
  </si>
  <si>
    <t>0097 ATENCIÓN MÉDICA ESPECIALIZADA</t>
  </si>
  <si>
    <t>FUNCIÓN</t>
  </si>
  <si>
    <t>DIVISIÓN FUNCIONAL</t>
  </si>
  <si>
    <t>GRUPO FUNCIONAL</t>
  </si>
  <si>
    <t>SECTOR RESPONSABLE</t>
  </si>
  <si>
    <t xml:space="preserve">SECTOR </t>
  </si>
  <si>
    <t>PLIEGO</t>
  </si>
  <si>
    <t>NOMBRE DE LA UF</t>
  </si>
  <si>
    <t>RESPONSABLE DE LA FORMULACIÓN</t>
  </si>
  <si>
    <t>ÓRGANO TÉCNICO DE LA EJECUCIÓN DEL PIP</t>
  </si>
  <si>
    <t>040404</t>
  </si>
  <si>
    <t>LIMA</t>
  </si>
  <si>
    <t>SANTIAGO DE SURCO</t>
  </si>
  <si>
    <t>150140</t>
  </si>
  <si>
    <t>CAJAMARCA</t>
  </si>
  <si>
    <t>CUTERVO</t>
  </si>
  <si>
    <t>SANTA CRUZ</t>
  </si>
  <si>
    <t>060611</t>
  </si>
  <si>
    <t>LORETO</t>
  </si>
  <si>
    <t>PARINARI</t>
  </si>
  <si>
    <t>160302</t>
  </si>
  <si>
    <t>TACNA</t>
  </si>
  <si>
    <t>230101</t>
  </si>
  <si>
    <t>JUNIN</t>
  </si>
  <si>
    <t>TARMA</t>
  </si>
  <si>
    <t>120701</t>
  </si>
  <si>
    <t>AMAZONAS</t>
  </si>
  <si>
    <t>BAGUA</t>
  </si>
  <si>
    <t>IMAZA</t>
  </si>
  <si>
    <t>010205</t>
  </si>
  <si>
    <t>HUANCAYO</t>
  </si>
  <si>
    <t>120101</t>
  </si>
  <si>
    <t>VILLA EL SALVADOR</t>
  </si>
  <si>
    <t>150142</t>
  </si>
  <si>
    <t>ATE</t>
  </si>
  <si>
    <t>150103</t>
  </si>
  <si>
    <t>CARMEN DE LA LEGUA-REYNOSO</t>
  </si>
  <si>
    <t>070103</t>
  </si>
  <si>
    <t>LOS OLIVOS</t>
  </si>
  <si>
    <t>150117</t>
  </si>
  <si>
    <t>SAN LUIS</t>
  </si>
  <si>
    <t>150134</t>
  </si>
  <si>
    <t>VENTANILLA</t>
  </si>
  <si>
    <t>070106</t>
  </si>
  <si>
    <t>UCAYALI</t>
  </si>
  <si>
    <t>CORONEL PORTILLO</t>
  </si>
  <si>
    <t>CALLERIA</t>
  </si>
  <si>
    <t>250101</t>
  </si>
  <si>
    <t>SAN MARTIN</t>
  </si>
  <si>
    <t>MOYOBAMBA</t>
  </si>
  <si>
    <t>220101</t>
  </si>
  <si>
    <t>HUIMBAYOC</t>
  </si>
  <si>
    <t>220907</t>
  </si>
  <si>
    <t>PUNO</t>
  </si>
  <si>
    <t>YUNGUYO</t>
  </si>
  <si>
    <t>211301</t>
  </si>
  <si>
    <t>AZANGARO</t>
  </si>
  <si>
    <t>210201</t>
  </si>
  <si>
    <t>MOHO</t>
  </si>
  <si>
    <t>210901</t>
  </si>
  <si>
    <t>SAN ROMAN</t>
  </si>
  <si>
    <t>JULIACA</t>
  </si>
  <si>
    <t>211101</t>
  </si>
  <si>
    <t>PIURA</t>
  </si>
  <si>
    <t>200101</t>
  </si>
  <si>
    <t>PASCO</t>
  </si>
  <si>
    <t>DANIEL ALCIDES CARRION</t>
  </si>
  <si>
    <t>YANAHUANCA</t>
  </si>
  <si>
    <t>190201</t>
  </si>
  <si>
    <t>TALARA</t>
  </si>
  <si>
    <t>PARIÑAS</t>
  </si>
  <si>
    <t>200701</t>
  </si>
  <si>
    <t>MIRAFLORES</t>
  </si>
  <si>
    <t>150122</t>
  </si>
  <si>
    <t>SAN MARTIN DE PORRES</t>
  </si>
  <si>
    <t>150135</t>
  </si>
  <si>
    <t>HUARICOLCA</t>
  </si>
  <si>
    <t>120703</t>
  </si>
  <si>
    <t>LURIGANCHO</t>
  </si>
  <si>
    <t>150118</t>
  </si>
  <si>
    <t>HUAURA</t>
  </si>
  <si>
    <t>HUACHO</t>
  </si>
  <si>
    <t>150801</t>
  </si>
  <si>
    <t>MADRE DE DIOS</t>
  </si>
  <si>
    <t>TAMBOPATA</t>
  </si>
  <si>
    <t>170101</t>
  </si>
  <si>
    <t>210101</t>
  </si>
  <si>
    <t>AREQUIPA</t>
  </si>
  <si>
    <t>MOLLEBAYA</t>
  </si>
  <si>
    <t>040111</t>
  </si>
  <si>
    <t>ANCASH</t>
  </si>
  <si>
    <t>CARHUAZ</t>
  </si>
  <si>
    <t>020601</t>
  </si>
  <si>
    <t>HUARAZ</t>
  </si>
  <si>
    <t>020101</t>
  </si>
  <si>
    <t>SAN JUAN DE LURIGANCHO</t>
  </si>
  <si>
    <t>150132</t>
  </si>
  <si>
    <t>LUYA</t>
  </si>
  <si>
    <t>MARIA</t>
  </si>
  <si>
    <t>010511</t>
  </si>
  <si>
    <t>JESUS MARIA</t>
  </si>
  <si>
    <t>150113</t>
  </si>
  <si>
    <t>JOSE LUIS BUSTAMANTE Y RIVERO</t>
  </si>
  <si>
    <t>040129</t>
  </si>
  <si>
    <t>COMAS</t>
  </si>
  <si>
    <t>150110</t>
  </si>
  <si>
    <t>MAYNAS</t>
  </si>
  <si>
    <t>PUNCHANA</t>
  </si>
  <si>
    <t>160108</t>
  </si>
  <si>
    <t>LAMBAYEQUE</t>
  </si>
  <si>
    <t>CHICLAYO</t>
  </si>
  <si>
    <t>140101</t>
  </si>
  <si>
    <t>AYABACA</t>
  </si>
  <si>
    <t>SAPILLICA</t>
  </si>
  <si>
    <t>200208</t>
  </si>
  <si>
    <t>LAMAS</t>
  </si>
  <si>
    <t>CUÑUMBUQUI</t>
  </si>
  <si>
    <t>220505</t>
  </si>
  <si>
    <t>ZAPATERO</t>
  </si>
  <si>
    <t>220511</t>
  </si>
  <si>
    <t>SAN ISIDRO</t>
  </si>
  <si>
    <t>150131</t>
  </si>
  <si>
    <t>070101</t>
  </si>
  <si>
    <t>LA LIBERTAD</t>
  </si>
  <si>
    <t>ASCOPE</t>
  </si>
  <si>
    <t>130201</t>
  </si>
  <si>
    <t>SAN MARCOS</t>
  </si>
  <si>
    <t>JOSE SABOGAL</t>
  </si>
  <si>
    <t>061007</t>
  </si>
  <si>
    <t>TIGRE</t>
  </si>
  <si>
    <t>160303</t>
  </si>
  <si>
    <t>CUSCO</t>
  </si>
  <si>
    <t>080101</t>
  </si>
  <si>
    <t>RIOJA</t>
  </si>
  <si>
    <t>ELIAS SOPLIN VARGAS</t>
  </si>
  <si>
    <t>220803</t>
  </si>
  <si>
    <t>APURIMAC</t>
  </si>
  <si>
    <t>ANDAHUAYLAS</t>
  </si>
  <si>
    <t>PACOBAMBA</t>
  </si>
  <si>
    <t>030208</t>
  </si>
  <si>
    <t>AYACUCHO</t>
  </si>
  <si>
    <t>CANGALLO</t>
  </si>
  <si>
    <t>050201</t>
  </si>
  <si>
    <t>SANTIAGO</t>
  </si>
  <si>
    <t>080106</t>
  </si>
  <si>
    <t>ANDARAPA</t>
  </si>
  <si>
    <t>030202</t>
  </si>
  <si>
    <t>SAN JUAN DE MIRAFLORES</t>
  </si>
  <si>
    <t>060101</t>
  </si>
  <si>
    <t>CALZADA</t>
  </si>
  <si>
    <t>220102</t>
  </si>
  <si>
    <t>EL COLLAO</t>
  </si>
  <si>
    <t>ILAVE</t>
  </si>
  <si>
    <t>210501</t>
  </si>
  <si>
    <t>CHORRILLOS</t>
  </si>
  <si>
    <t>150108</t>
  </si>
  <si>
    <t>IQUITOS</t>
  </si>
  <si>
    <t>160101</t>
  </si>
  <si>
    <t>SAN JUAN BAUTISTA</t>
  </si>
  <si>
    <t>160113</t>
  </si>
  <si>
    <t>BREÑA</t>
  </si>
  <si>
    <t>150105</t>
  </si>
  <si>
    <t>SURQUILLO</t>
  </si>
  <si>
    <t>150141</t>
  </si>
  <si>
    <t>HUANUCO</t>
  </si>
  <si>
    <t>100101</t>
  </si>
  <si>
    <t>150101</t>
  </si>
  <si>
    <t>LINCE</t>
  </si>
  <si>
    <t>150116</t>
  </si>
  <si>
    <t>LA VICTORIA</t>
  </si>
  <si>
    <t>140106</t>
  </si>
  <si>
    <t>CHOTA</t>
  </si>
  <si>
    <t>060401</t>
  </si>
  <si>
    <t>HUALGAYOC</t>
  </si>
  <si>
    <t>BAMBAMARCA</t>
  </si>
  <si>
    <t>060701</t>
  </si>
  <si>
    <t>TRUJILLO</t>
  </si>
  <si>
    <t>130101</t>
  </si>
  <si>
    <t>SULLANA</t>
  </si>
  <si>
    <t>SALITRAL</t>
  </si>
  <si>
    <t>200608</t>
  </si>
  <si>
    <t>LEONCIO PRADO</t>
  </si>
  <si>
    <t>JOSE CRESPO Y CASTILLO</t>
  </si>
  <si>
    <t>100604</t>
  </si>
  <si>
    <t>SAN BORJA</t>
  </si>
  <si>
    <t>150130</t>
  </si>
  <si>
    <t>MORROPON</t>
  </si>
  <si>
    <t>SANTA CATALINA DE MOSSA</t>
  </si>
  <si>
    <t>200408</t>
  </si>
  <si>
    <t>PADRE MARQUEZ</t>
  </si>
  <si>
    <t>160603</t>
  </si>
  <si>
    <t>SAN MIGUEL</t>
  </si>
  <si>
    <t>150136</t>
  </si>
  <si>
    <t>CHACHAPOYAS</t>
  </si>
  <si>
    <t>CHILIQUIN</t>
  </si>
  <si>
    <t>010105</t>
  </si>
  <si>
    <t>OCROS</t>
  </si>
  <si>
    <t>CAJAMARQUILLA</t>
  </si>
  <si>
    <t>021403</t>
  </si>
  <si>
    <t>QUEROCOTILLO</t>
  </si>
  <si>
    <t>060607</t>
  </si>
  <si>
    <t>LA PERLA</t>
  </si>
  <si>
    <t>070104</t>
  </si>
  <si>
    <t>ALTO AMAZONAS</t>
  </si>
  <si>
    <t>YURIMAGUAS</t>
  </si>
  <si>
    <t>160201</t>
  </si>
  <si>
    <t>060601</t>
  </si>
  <si>
    <t>TARAPOTO</t>
  </si>
  <si>
    <t>220901</t>
  </si>
  <si>
    <t>PUTUMAYO</t>
  </si>
  <si>
    <t>160801</t>
  </si>
  <si>
    <t>MAGDALENA DEL MAR</t>
  </si>
  <si>
    <t>150120</t>
  </si>
  <si>
    <t>CIUDAD NUEVA</t>
  </si>
  <si>
    <t>230104</t>
  </si>
  <si>
    <t>HUANCAVELICA</t>
  </si>
  <si>
    <t>TAYACAJA</t>
  </si>
  <si>
    <t>PAMPAS</t>
  </si>
  <si>
    <t>090701</t>
  </si>
  <si>
    <t>150133</t>
  </si>
  <si>
    <t>SANTA ANITA</t>
  </si>
  <si>
    <t>150137</t>
  </si>
  <si>
    <t>LA MOLINA</t>
  </si>
  <si>
    <t>150114</t>
  </si>
  <si>
    <t>CHACLACAYO</t>
  </si>
  <si>
    <t>150107</t>
  </si>
  <si>
    <t>BONGARA</t>
  </si>
  <si>
    <t>JAZAN</t>
  </si>
  <si>
    <t>010307</t>
  </si>
  <si>
    <t>YAULI</t>
  </si>
  <si>
    <t>LA OROYA</t>
  </si>
  <si>
    <t>120801</t>
  </si>
  <si>
    <t>FERREÑAFE</t>
  </si>
  <si>
    <t>140201</t>
  </si>
  <si>
    <t>VEGUETA</t>
  </si>
  <si>
    <t>150812</t>
  </si>
  <si>
    <t>HUARAL</t>
  </si>
  <si>
    <t>150601</t>
  </si>
  <si>
    <t>CHANCHAMAYO</t>
  </si>
  <si>
    <t>SAN RAMON</t>
  </si>
  <si>
    <t>120305</t>
  </si>
  <si>
    <t>ACOMAYO</t>
  </si>
  <si>
    <t>ACOPIA</t>
  </si>
  <si>
    <t>080202</t>
  </si>
  <si>
    <t>WANCHAQ</t>
  </si>
  <si>
    <t>080108</t>
  </si>
  <si>
    <t>SAN IGNACIO</t>
  </si>
  <si>
    <t>SAN JOSE DE LOURDES</t>
  </si>
  <si>
    <t>060906</t>
  </si>
  <si>
    <t>PAUCARPATA</t>
  </si>
  <si>
    <t>040112</t>
  </si>
  <si>
    <t>YANAHUARA</t>
  </si>
  <si>
    <t>040126</t>
  </si>
  <si>
    <t>PUENTE PIEDRA</t>
  </si>
  <si>
    <t>150125</t>
  </si>
  <si>
    <t>TUMAY HUARACA</t>
  </si>
  <si>
    <t>030217</t>
  </si>
  <si>
    <t>MARAÑON</t>
  </si>
  <si>
    <t>HUACRACHUCO</t>
  </si>
  <si>
    <t>100701</t>
  </si>
  <si>
    <t>010101</t>
  </si>
  <si>
    <t>BARRANCA</t>
  </si>
  <si>
    <t>PARAMONGA</t>
  </si>
  <si>
    <t>150202</t>
  </si>
  <si>
    <t>MOLINOPAMPA</t>
  </si>
  <si>
    <t>010114</t>
  </si>
  <si>
    <t>040101</t>
  </si>
  <si>
    <t>CORONEL GREGORIO ALBARRACIN L.</t>
  </si>
  <si>
    <t>230110</t>
  </si>
  <si>
    <t>YANACANCHA</t>
  </si>
  <si>
    <t>190113</t>
  </si>
  <si>
    <t>BELLAVISTA</t>
  </si>
  <si>
    <t>220201</t>
  </si>
  <si>
    <t>NAUTA</t>
  </si>
  <si>
    <t>160301</t>
  </si>
  <si>
    <t>INDEPENDENCIA</t>
  </si>
  <si>
    <t>150112</t>
  </si>
  <si>
    <t>PACASMAYO</t>
  </si>
  <si>
    <t>GUADALUPE</t>
  </si>
  <si>
    <t>130702</t>
  </si>
  <si>
    <t>LA ESPERANZA</t>
  </si>
  <si>
    <t>130105</t>
  </si>
  <si>
    <t>EL TAMBO</t>
  </si>
  <si>
    <t>120114</t>
  </si>
  <si>
    <t>SATIPO</t>
  </si>
  <si>
    <t>RIO TAMBO</t>
  </si>
  <si>
    <t>120608</t>
  </si>
  <si>
    <t>ICA</t>
  </si>
  <si>
    <t>CHINCHA</t>
  </si>
  <si>
    <t>SAN PEDRO DE HUACARPANA</t>
  </si>
  <si>
    <t>110209</t>
  </si>
  <si>
    <t>110101</t>
  </si>
  <si>
    <t>PUEBLO LIBRE</t>
  </si>
  <si>
    <t>150121</t>
  </si>
  <si>
    <t>020105</t>
  </si>
  <si>
    <t>TRITA</t>
  </si>
  <si>
    <t>010523</t>
  </si>
  <si>
    <t>CHINCHEROS</t>
  </si>
  <si>
    <t>OCOBAMBA</t>
  </si>
  <si>
    <t>030605</t>
  </si>
  <si>
    <t>CHOCOPE</t>
  </si>
  <si>
    <t>130203</t>
  </si>
  <si>
    <t>060703</t>
  </si>
  <si>
    <t>CHUMBIVILCAS</t>
  </si>
  <si>
    <t>SANTO TOMAS</t>
  </si>
  <si>
    <t>080701</t>
  </si>
  <si>
    <t>CANDARAVE</t>
  </si>
  <si>
    <t>HUANUARA</t>
  </si>
  <si>
    <t>230205</t>
  </si>
  <si>
    <t>PISCO</t>
  </si>
  <si>
    <t>110501</t>
  </si>
  <si>
    <t>AUCALLAMA</t>
  </si>
  <si>
    <t>150604</t>
  </si>
  <si>
    <t>LA JALCA</t>
  </si>
  <si>
    <t>010109</t>
  </si>
  <si>
    <t>HUARMEY</t>
  </si>
  <si>
    <t>021101</t>
  </si>
  <si>
    <t>SANTA</t>
  </si>
  <si>
    <t>NUEVO CHIMBOTE</t>
  </si>
  <si>
    <t>021809</t>
  </si>
  <si>
    <t>CHIMBOTE</t>
  </si>
  <si>
    <t>021801</t>
  </si>
  <si>
    <t>LOS BAÑOS DEL INCA</t>
  </si>
  <si>
    <t>060108</t>
  </si>
  <si>
    <t>CHOROS</t>
  </si>
  <si>
    <t>060603</t>
  </si>
  <si>
    <t>JAEN</t>
  </si>
  <si>
    <t>SALLIQUE</t>
  </si>
  <si>
    <t>060809</t>
  </si>
  <si>
    <t>TALAVERA</t>
  </si>
  <si>
    <t>030216</t>
  </si>
  <si>
    <t>AYMARAES</t>
  </si>
  <si>
    <t>POCOHUANCA</t>
  </si>
  <si>
    <t>030410</t>
  </si>
  <si>
    <t>NANCHOC</t>
  </si>
  <si>
    <t>061108</t>
  </si>
  <si>
    <t>SANTIAGO DE PUPUJA</t>
  </si>
  <si>
    <t>210214</t>
  </si>
  <si>
    <t>SAN ANTONIO DE PUTINA</t>
  </si>
  <si>
    <t>PUTINA</t>
  </si>
  <si>
    <t>211001</t>
  </si>
  <si>
    <t>CASTILLA</t>
  </si>
  <si>
    <t>200104</t>
  </si>
  <si>
    <t>PUEBLO NUEVO</t>
  </si>
  <si>
    <t>140206</t>
  </si>
  <si>
    <t>COLASAY</t>
  </si>
  <si>
    <t>060804</t>
  </si>
  <si>
    <t>TUMAN</t>
  </si>
  <si>
    <t>140120</t>
  </si>
  <si>
    <t>EL PORVENIR</t>
  </si>
  <si>
    <t>130102</t>
  </si>
  <si>
    <t>MORALES</t>
  </si>
  <si>
    <t>220910</t>
  </si>
  <si>
    <t>SAN ANDRES</t>
  </si>
  <si>
    <t>110506</t>
  </si>
  <si>
    <t>CONTUMAZA</t>
  </si>
  <si>
    <t>YONAN</t>
  </si>
  <si>
    <t>060508</t>
  </si>
  <si>
    <t>HUAMANGA</t>
  </si>
  <si>
    <t>050110</t>
  </si>
  <si>
    <t>LAMPA</t>
  </si>
  <si>
    <t>CABANILLA</t>
  </si>
  <si>
    <t>210702</t>
  </si>
  <si>
    <t>HUANCANE</t>
  </si>
  <si>
    <t>TARACO</t>
  </si>
  <si>
    <t>210607</t>
  </si>
  <si>
    <t>BUENOS AIRES</t>
  </si>
  <si>
    <t>200402</t>
  </si>
  <si>
    <t>VILCABAMBA</t>
  </si>
  <si>
    <t>190208</t>
  </si>
  <si>
    <t>090101</t>
  </si>
  <si>
    <t>EL AGUSTINO</t>
  </si>
  <si>
    <t>150111</t>
  </si>
  <si>
    <t>PEDRO GALVEZ</t>
  </si>
  <si>
    <t>061001</t>
  </si>
  <si>
    <t>200601</t>
  </si>
  <si>
    <t>MOCHE</t>
  </si>
  <si>
    <t>130107</t>
  </si>
  <si>
    <t>VILLA MARIA DEL TRIUNFO</t>
  </si>
  <si>
    <t>150143</t>
  </si>
  <si>
    <t>PALPA</t>
  </si>
  <si>
    <t>LLIPATA</t>
  </si>
  <si>
    <t>110402</t>
  </si>
  <si>
    <t>SAN SEBASTIAN</t>
  </si>
  <si>
    <t>080105</t>
  </si>
  <si>
    <t>TUMBES</t>
  </si>
  <si>
    <t>240101</t>
  </si>
  <si>
    <t>VICTOR FAJARDO</t>
  </si>
  <si>
    <t>VILCANCHOS</t>
  </si>
  <si>
    <t>051012</t>
  </si>
  <si>
    <t>QUINUA</t>
  </si>
  <si>
    <t>050108</t>
  </si>
  <si>
    <t>SUCRE</t>
  </si>
  <si>
    <t>SAN PEDRO DE LARCAY</t>
  </si>
  <si>
    <t>050908</t>
  </si>
  <si>
    <t>ESPINAR</t>
  </si>
  <si>
    <t>080801</t>
  </si>
  <si>
    <t>PICHIGUA</t>
  </si>
  <si>
    <t>080806</t>
  </si>
  <si>
    <t>CERRO COLORADO</t>
  </si>
  <si>
    <t>040104</t>
  </si>
  <si>
    <t>CAJABAMBA</t>
  </si>
  <si>
    <t>CONDEBAMBA</t>
  </si>
  <si>
    <t>060203</t>
  </si>
  <si>
    <t>HUAYTARA</t>
  </si>
  <si>
    <t>SAN ANTONIO DE CUSICANCHA</t>
  </si>
  <si>
    <t>090610</t>
  </si>
  <si>
    <t>SANTA CRUZ DE TOLED</t>
  </si>
  <si>
    <t>060506</t>
  </si>
  <si>
    <t>UTCUBAMBA</t>
  </si>
  <si>
    <t>CAJARURO</t>
  </si>
  <si>
    <t>010702</t>
  </si>
  <si>
    <t>ALTO DE LA ALIANZA</t>
  </si>
  <si>
    <t>230102</t>
  </si>
  <si>
    <t>ACORA</t>
  </si>
  <si>
    <t>210102</t>
  </si>
  <si>
    <t>SANDIA</t>
  </si>
  <si>
    <t>PATAMBUCO</t>
  </si>
  <si>
    <t>211204</t>
  </si>
  <si>
    <t>ABANCAY</t>
  </si>
  <si>
    <t>030101</t>
  </si>
  <si>
    <t>LANCONES</t>
  </si>
  <si>
    <t>200604</t>
  </si>
  <si>
    <t>BAGUA GRANDE</t>
  </si>
  <si>
    <t>010701</t>
  </si>
  <si>
    <t>LLAMA</t>
  </si>
  <si>
    <t>060411</t>
  </si>
  <si>
    <t>VICTOR LARCO HERRERA</t>
  </si>
  <si>
    <t>130111</t>
  </si>
  <si>
    <t>SAN JOSE DE LOS MOLINOS</t>
  </si>
  <si>
    <t>110109</t>
  </si>
  <si>
    <t>MARISCAL CACERES</t>
  </si>
  <si>
    <t>CAMPANILLA</t>
  </si>
  <si>
    <t>220602</t>
  </si>
  <si>
    <t>CONCEPCION</t>
  </si>
  <si>
    <t>MITO</t>
  </si>
  <si>
    <t>120211</t>
  </si>
  <si>
    <t>YAMON</t>
  </si>
  <si>
    <t>010707</t>
  </si>
  <si>
    <t>060801</t>
  </si>
  <si>
    <t>LA CONVENCION</t>
  </si>
  <si>
    <t>SANTA ANA</t>
  </si>
  <si>
    <t>080901</t>
  </si>
  <si>
    <t>PION</t>
  </si>
  <si>
    <t>060414</t>
  </si>
  <si>
    <t>HUAROCHIRI</t>
  </si>
  <si>
    <t>LAHUAYTAMBO</t>
  </si>
  <si>
    <t>150710</t>
  </si>
  <si>
    <t>010509</t>
  </si>
  <si>
    <t>COTABAMBAS</t>
  </si>
  <si>
    <t>TAMBOBAMBA</t>
  </si>
  <si>
    <t>030501</t>
  </si>
  <si>
    <t>HUALLAGA</t>
  </si>
  <si>
    <t>220204</t>
  </si>
  <si>
    <t>CHUCUITO</t>
  </si>
  <si>
    <t>JULI</t>
  </si>
  <si>
    <t>210401</t>
  </si>
  <si>
    <t>210601</t>
  </si>
  <si>
    <t>MARISCAL RAMON CASTILLA</t>
  </si>
  <si>
    <t>RAMON CASTILLA</t>
  </si>
  <si>
    <t>160401</t>
  </si>
  <si>
    <t>070102</t>
  </si>
  <si>
    <t>PAITA</t>
  </si>
  <si>
    <t>200501</t>
  </si>
  <si>
    <t>BARRANCO</t>
  </si>
  <si>
    <t>150104</t>
  </si>
  <si>
    <t>PARACAS</t>
  </si>
  <si>
    <t>110505</t>
  </si>
  <si>
    <t>SANTIAGO DE CAO</t>
  </si>
  <si>
    <t>130207</t>
  </si>
  <si>
    <t>ALTO LARAN</t>
  </si>
  <si>
    <t>110202</t>
  </si>
  <si>
    <t>061301</t>
  </si>
  <si>
    <t>LA JOYA</t>
  </si>
  <si>
    <t>040108</t>
  </si>
  <si>
    <t>040110</t>
  </si>
  <si>
    <t>PACUCHA</t>
  </si>
  <si>
    <t>030209</t>
  </si>
  <si>
    <t>OCUMAL</t>
  </si>
  <si>
    <t>010513</t>
  </si>
  <si>
    <t>VALERA</t>
  </si>
  <si>
    <t>010311</t>
  </si>
  <si>
    <t>SANTIAGO DE CHUCO</t>
  </si>
  <si>
    <t>131001</t>
  </si>
  <si>
    <t>CANAS</t>
  </si>
  <si>
    <t>YANAOCA</t>
  </si>
  <si>
    <t>080501</t>
  </si>
  <si>
    <t>BELEN</t>
  </si>
  <si>
    <t>160112</t>
  </si>
  <si>
    <t>ANTABAMBA</t>
  </si>
  <si>
    <t>030301</t>
  </si>
  <si>
    <t>BOLIVAR</t>
  </si>
  <si>
    <t>061102</t>
  </si>
  <si>
    <t>HUAMALIES</t>
  </si>
  <si>
    <t>MONZON</t>
  </si>
  <si>
    <t>100507</t>
  </si>
  <si>
    <t>CONTAMANA</t>
  </si>
  <si>
    <t>160601</t>
  </si>
  <si>
    <t>HUANCARAMA</t>
  </si>
  <si>
    <t>030204</t>
  </si>
  <si>
    <t>LA MAR</t>
  </si>
  <si>
    <t>050501</t>
  </si>
  <si>
    <t>AMBO</t>
  </si>
  <si>
    <t>SAN RAFAEL</t>
  </si>
  <si>
    <t>100207</t>
  </si>
  <si>
    <t>030601</t>
  </si>
  <si>
    <t>CAYARA</t>
  </si>
  <si>
    <t>MONTERO</t>
  </si>
  <si>
    <t>200205</t>
  </si>
  <si>
    <t>DATEM DEL MARAÑON</t>
  </si>
  <si>
    <t>160701</t>
  </si>
  <si>
    <t>010201</t>
  </si>
  <si>
    <t>KELLUYO</t>
  </si>
  <si>
    <t>210404</t>
  </si>
  <si>
    <t>PACCHO</t>
  </si>
  <si>
    <t>150808</t>
  </si>
  <si>
    <t>AMARILIS</t>
  </si>
  <si>
    <t>100102</t>
  </si>
  <si>
    <t>AWAJUN</t>
  </si>
  <si>
    <t>220802</t>
  </si>
  <si>
    <t>CAPACHICA</t>
  </si>
  <si>
    <t>210105</t>
  </si>
  <si>
    <t>PAUCAR DEL SARA SARA</t>
  </si>
  <si>
    <t>MARCABAMBA</t>
  </si>
  <si>
    <t>050805</t>
  </si>
  <si>
    <t>JORGE BASADRE</t>
  </si>
  <si>
    <t>ILABAYA</t>
  </si>
  <si>
    <t>230302</t>
  </si>
  <si>
    <t>OYOTUN</t>
  </si>
  <si>
    <t>140110</t>
  </si>
  <si>
    <t>URUBAMBA</t>
  </si>
  <si>
    <t>MACHUPICCHU</t>
  </si>
  <si>
    <t>081304</t>
  </si>
  <si>
    <t>LA RAMADA</t>
  </si>
  <si>
    <t>060605</t>
  </si>
  <si>
    <t>JEPELACIO</t>
  </si>
  <si>
    <t>220104</t>
  </si>
  <si>
    <t>CHIPURANA</t>
  </si>
  <si>
    <t>220905</t>
  </si>
  <si>
    <t>VARGAS GUERRA</t>
  </si>
  <si>
    <t>160606</t>
  </si>
  <si>
    <t>CARABAYLLO</t>
  </si>
  <si>
    <t>150106</t>
  </si>
  <si>
    <t>RIMAC</t>
  </si>
  <si>
    <t>150128</t>
  </si>
  <si>
    <t>CHAPIMARCA</t>
  </si>
  <si>
    <t>030404</t>
  </si>
  <si>
    <t>PALCAMAYO</t>
  </si>
  <si>
    <t>120707</t>
  </si>
  <si>
    <t>CELENDIN</t>
  </si>
  <si>
    <t>OXAMARCA</t>
  </si>
  <si>
    <t>060308</t>
  </si>
  <si>
    <t>YAUYOS</t>
  </si>
  <si>
    <t>HUAÑEC</t>
  </si>
  <si>
    <t>151017</t>
  </si>
  <si>
    <t>PICOTA</t>
  </si>
  <si>
    <t>220701</t>
  </si>
  <si>
    <t>140301</t>
  </si>
  <si>
    <t>PACHACAMAC</t>
  </si>
  <si>
    <t>150123</t>
  </si>
  <si>
    <t>SAN JUAN DE LICUPIS</t>
  </si>
  <si>
    <t>060416</t>
  </si>
  <si>
    <t>HUAQUIRCA</t>
  </si>
  <si>
    <t>030303</t>
  </si>
  <si>
    <t>200201</t>
  </si>
  <si>
    <t>CAYLLOMA</t>
  </si>
  <si>
    <t>MAJES</t>
  </si>
  <si>
    <t>040520</t>
  </si>
  <si>
    <t>DESAGUADERO</t>
  </si>
  <si>
    <t>210402</t>
  </si>
  <si>
    <t>PICHARI</t>
  </si>
  <si>
    <t>080910</t>
  </si>
  <si>
    <t>SANCHEZ CARRION</t>
  </si>
  <si>
    <t>HUAMACHUCO</t>
  </si>
  <si>
    <t>130901</t>
  </si>
  <si>
    <t>TAMBO GRANDE</t>
  </si>
  <si>
    <t>200114</t>
  </si>
  <si>
    <t>SOROCHUCO</t>
  </si>
  <si>
    <t>060309</t>
  </si>
  <si>
    <t>ASQUIPATA</t>
  </si>
  <si>
    <t>051004</t>
  </si>
  <si>
    <t>NAPO</t>
  </si>
  <si>
    <t>160107</t>
  </si>
  <si>
    <t>PALLASCA</t>
  </si>
  <si>
    <t>HUACASCHUQUE</t>
  </si>
  <si>
    <t>021504</t>
  </si>
  <si>
    <t>PARINACOCHAS</t>
  </si>
  <si>
    <t>CORACORA</t>
  </si>
  <si>
    <t>050701</t>
  </si>
  <si>
    <t>SAN JERONIMO</t>
  </si>
  <si>
    <t>080104</t>
  </si>
  <si>
    <t>BAJO BIAVO</t>
  </si>
  <si>
    <t>220203</t>
  </si>
  <si>
    <t>SAN PEDRO DE PILAS</t>
  </si>
  <si>
    <t>151027</t>
  </si>
  <si>
    <t>HUANTA</t>
  </si>
  <si>
    <t>CANAYRE</t>
  </si>
  <si>
    <t>050409</t>
  </si>
  <si>
    <t>GRAU</t>
  </si>
  <si>
    <t>SANTA ROSA</t>
  </si>
  <si>
    <t>030710</t>
  </si>
  <si>
    <t>LUCANAS</t>
  </si>
  <si>
    <t>SAN JUAN</t>
  </si>
  <si>
    <t>050616</t>
  </si>
  <si>
    <t>COTARUSE</t>
  </si>
  <si>
    <t>030406</t>
  </si>
  <si>
    <t>HUARI</t>
  </si>
  <si>
    <t>021014</t>
  </si>
  <si>
    <t>YARINACOCHA</t>
  </si>
  <si>
    <t>250105</t>
  </si>
  <si>
    <t>PASTAZA</t>
  </si>
  <si>
    <t>160705</t>
  </si>
  <si>
    <t>INCHUPALLA</t>
  </si>
  <si>
    <t>210604</t>
  </si>
  <si>
    <t>JAUJA</t>
  </si>
  <si>
    <t>MARCO</t>
  </si>
  <si>
    <t>120415</t>
  </si>
  <si>
    <t>150115</t>
  </si>
  <si>
    <t>SALAS</t>
  </si>
  <si>
    <t>110108</t>
  </si>
  <si>
    <t>150201</t>
  </si>
  <si>
    <t>SAÑA</t>
  </si>
  <si>
    <t>140115</t>
  </si>
  <si>
    <t>SAPALLANGA</t>
  </si>
  <si>
    <t>120133</t>
  </si>
  <si>
    <t>CHINCHA ALTA</t>
  </si>
  <si>
    <t>110201</t>
  </si>
  <si>
    <t>ENCAÑADA</t>
  </si>
  <si>
    <t>060105</t>
  </si>
  <si>
    <t>CARABAYA</t>
  </si>
  <si>
    <t>CRUCERO</t>
  </si>
  <si>
    <t>210306</t>
  </si>
  <si>
    <t>LEVANTO</t>
  </si>
  <si>
    <t>010111</t>
  </si>
  <si>
    <t>JOSE LEONARDO ORTIZ</t>
  </si>
  <si>
    <t>140105</t>
  </si>
  <si>
    <t>OLLARAYA</t>
  </si>
  <si>
    <t>211305</t>
  </si>
  <si>
    <t>PACHIZA</t>
  </si>
  <si>
    <t>220604</t>
  </si>
  <si>
    <t>TAPO</t>
  </si>
  <si>
    <t>120709</t>
  </si>
  <si>
    <t>HUABAL</t>
  </si>
  <si>
    <t>060805</t>
  </si>
  <si>
    <t>HUANDO</t>
  </si>
  <si>
    <t>090119</t>
  </si>
  <si>
    <t>CHUQUIBAMBILLA</t>
  </si>
  <si>
    <t>030701</t>
  </si>
  <si>
    <t>TOCACHE</t>
  </si>
  <si>
    <t>UCHIZA</t>
  </si>
  <si>
    <t>221005</t>
  </si>
  <si>
    <t>AYNA</t>
  </si>
  <si>
    <t>050503</t>
  </si>
  <si>
    <t>PULAN</t>
  </si>
  <si>
    <t>061307</t>
  </si>
  <si>
    <t>CONDORCANQUI</t>
  </si>
  <si>
    <t>NIEVA</t>
  </si>
  <si>
    <t>010401</t>
  </si>
  <si>
    <t>JULCAN</t>
  </si>
  <si>
    <t>130501</t>
  </si>
  <si>
    <t>CAÑETE</t>
  </si>
  <si>
    <t>SAN VICENTE DE CAÑETE</t>
  </si>
  <si>
    <t>150501</t>
  </si>
  <si>
    <t>SUPE</t>
  </si>
  <si>
    <t>150204</t>
  </si>
  <si>
    <t>MORROPE</t>
  </si>
  <si>
    <t>140306</t>
  </si>
  <si>
    <t>220801</t>
  </si>
  <si>
    <t>HUACAR</t>
  </si>
  <si>
    <t>100205</t>
  </si>
  <si>
    <t>CALQUIS</t>
  </si>
  <si>
    <t>061103</t>
  </si>
  <si>
    <t>CHALLHUAHUACHO</t>
  </si>
  <si>
    <t>030506</t>
  </si>
  <si>
    <t>PACHIA</t>
  </si>
  <si>
    <t>230106</t>
  </si>
  <si>
    <t>PANGOA</t>
  </si>
  <si>
    <t>120606</t>
  </si>
  <si>
    <t>JUANJUI</t>
  </si>
  <si>
    <t>220601</t>
  </si>
  <si>
    <t>TAPUC</t>
  </si>
  <si>
    <t>190207</t>
  </si>
  <si>
    <t>MANU</t>
  </si>
  <si>
    <t>170203</t>
  </si>
  <si>
    <t>060301</t>
  </si>
  <si>
    <t>LA CRUZ</t>
  </si>
  <si>
    <t>240103</t>
  </si>
  <si>
    <t>ACOLLA</t>
  </si>
  <si>
    <t>120402</t>
  </si>
  <si>
    <t>CANTA</t>
  </si>
  <si>
    <t>HUAMANTANGA</t>
  </si>
  <si>
    <t>150403</t>
  </si>
  <si>
    <t>SANTA LUCIA</t>
  </si>
  <si>
    <t>050621</t>
  </si>
  <si>
    <t>ANTA</t>
  </si>
  <si>
    <t>080301</t>
  </si>
  <si>
    <t>HUANCARAYLLA</t>
  </si>
  <si>
    <t>051009</t>
  </si>
  <si>
    <t>HUANCA SANCOS</t>
  </si>
  <si>
    <t>SANTIAGO DE LUCANAMARCA</t>
  </si>
  <si>
    <t>050304</t>
  </si>
  <si>
    <t>CALCA</t>
  </si>
  <si>
    <t>YANATILE</t>
  </si>
  <si>
    <t>080408</t>
  </si>
  <si>
    <t>SAN GABAN</t>
  </si>
  <si>
    <t>210309</t>
  </si>
  <si>
    <t>TURPO</t>
  </si>
  <si>
    <t>030218</t>
  </si>
  <si>
    <t>LONYA CHICO</t>
  </si>
  <si>
    <t>010508</t>
  </si>
  <si>
    <t>LAREDO</t>
  </si>
  <si>
    <t>130106</t>
  </si>
  <si>
    <t>SAN LUIS DE LUCMA</t>
  </si>
  <si>
    <t>060610</t>
  </si>
  <si>
    <t>ZEPITA</t>
  </si>
  <si>
    <t>210407</t>
  </si>
  <si>
    <t>MANANTAY</t>
  </si>
  <si>
    <t>250107</t>
  </si>
  <si>
    <t>JACOBO HUNTER</t>
  </si>
  <si>
    <t>040107</t>
  </si>
  <si>
    <t>LA PUNTA</t>
  </si>
  <si>
    <t>070105</t>
  </si>
  <si>
    <t>130704</t>
  </si>
  <si>
    <t>YAUCA DEL ROSARIO</t>
  </si>
  <si>
    <t>110114</t>
  </si>
  <si>
    <t>LAJAS</t>
  </si>
  <si>
    <t>060410</t>
  </si>
  <si>
    <t>SANTIAGO DE PISCHA</t>
  </si>
  <si>
    <t>050111</t>
  </si>
  <si>
    <t>YURA</t>
  </si>
  <si>
    <t>040128</t>
  </si>
  <si>
    <t>PATAZ</t>
  </si>
  <si>
    <t>TAYABAMBA</t>
  </si>
  <si>
    <t>130801</t>
  </si>
  <si>
    <t>YUNGAY</t>
  </si>
  <si>
    <t>SHUPLUY</t>
  </si>
  <si>
    <t>022007</t>
  </si>
  <si>
    <t>JESUS NAZARENO</t>
  </si>
  <si>
    <t>050115</t>
  </si>
  <si>
    <t>060901</t>
  </si>
  <si>
    <t>OXAPAMPA</t>
  </si>
  <si>
    <t>PUERTO BERMUDEZ</t>
  </si>
  <si>
    <t>190306</t>
  </si>
  <si>
    <t>ZARUMILLA</t>
  </si>
  <si>
    <t>PAPAYAL</t>
  </si>
  <si>
    <t>240304</t>
  </si>
  <si>
    <t>LAS PIEDRAS</t>
  </si>
  <si>
    <t>170103</t>
  </si>
  <si>
    <t>200405</t>
  </si>
  <si>
    <t>MOQUEGUA</t>
  </si>
  <si>
    <t>MARISCAL NIETO</t>
  </si>
  <si>
    <t>180101</t>
  </si>
  <si>
    <t>CHALACO</t>
  </si>
  <si>
    <t>200403</t>
  </si>
  <si>
    <t>SAN BARTOLO</t>
  </si>
  <si>
    <t>150129</t>
  </si>
  <si>
    <t>HUANCARAY</t>
  </si>
  <si>
    <t>030205</t>
  </si>
  <si>
    <t>VIRU</t>
  </si>
  <si>
    <t>CHAO</t>
  </si>
  <si>
    <t>131202</t>
  </si>
  <si>
    <t>CHUPACA</t>
  </si>
  <si>
    <t>CHONGOS BAJO</t>
  </si>
  <si>
    <t>120903</t>
  </si>
  <si>
    <t>MARIANO MELGAR</t>
  </si>
  <si>
    <t>040109</t>
  </si>
  <si>
    <t>ALCAMENCA</t>
  </si>
  <si>
    <t>051002</t>
  </si>
  <si>
    <t>ILO</t>
  </si>
  <si>
    <t>180301</t>
  </si>
  <si>
    <t>PACAIPAMPA</t>
  </si>
  <si>
    <t>200206</t>
  </si>
  <si>
    <t>ACRAQUIA</t>
  </si>
  <si>
    <t>090703</t>
  </si>
  <si>
    <t>AYAPATA</t>
  </si>
  <si>
    <t>210303</t>
  </si>
  <si>
    <t>JUAN ESPINOZA MEDRANO</t>
  </si>
  <si>
    <t>030304</t>
  </si>
  <si>
    <t>CHIMBAN</t>
  </si>
  <si>
    <t>060405</t>
  </si>
  <si>
    <t>LURIN</t>
  </si>
  <si>
    <t>150119</t>
  </si>
  <si>
    <t>HABANA</t>
  </si>
  <si>
    <t>220103</t>
  </si>
  <si>
    <t>CHUNGUI</t>
  </si>
  <si>
    <t>050505</t>
  </si>
  <si>
    <t>PAPAPLAYA</t>
  </si>
  <si>
    <t>220911</t>
  </si>
  <si>
    <t>SARHUA</t>
  </si>
  <si>
    <t>051011</t>
  </si>
  <si>
    <t>MATAPALO</t>
  </si>
  <si>
    <t>240303</t>
  </si>
  <si>
    <t>210701</t>
  </si>
  <si>
    <t>050106</t>
  </si>
  <si>
    <t>POMATA</t>
  </si>
  <si>
    <t>210406</t>
  </si>
  <si>
    <t>RUPA-RUPA</t>
  </si>
  <si>
    <t>100601</t>
  </si>
  <si>
    <t>050611</t>
  </si>
  <si>
    <t>050507</t>
  </si>
  <si>
    <t>SAN SILVESTRE DE COCHAN</t>
  </si>
  <si>
    <t>061111</t>
  </si>
  <si>
    <t>120401</t>
  </si>
  <si>
    <t>SANTA ANA DE HUAYCAHUACHO</t>
  </si>
  <si>
    <t>050620</t>
  </si>
  <si>
    <t>PIMENTEL</t>
  </si>
  <si>
    <t>140112</t>
  </si>
  <si>
    <t>TURPAY</t>
  </si>
  <si>
    <t>030711</t>
  </si>
  <si>
    <t>CHOROPAMPA</t>
  </si>
  <si>
    <t>060406</t>
  </si>
  <si>
    <t>CONCHAMARCA</t>
  </si>
  <si>
    <t>100204</t>
  </si>
  <si>
    <t>CAMPOVERDE</t>
  </si>
  <si>
    <t>250102</t>
  </si>
  <si>
    <t>COATA</t>
  </si>
  <si>
    <t>210107</t>
  </si>
  <si>
    <t>PAUCAR</t>
  </si>
  <si>
    <t>190204</t>
  </si>
  <si>
    <t>YAROWILCA</t>
  </si>
  <si>
    <t>CHAVINILLO</t>
  </si>
  <si>
    <t>101101</t>
  </si>
  <si>
    <t>CHONTALI</t>
  </si>
  <si>
    <t>060803</t>
  </si>
  <si>
    <t>POMALCA</t>
  </si>
  <si>
    <t>140118</t>
  </si>
  <si>
    <t>QUISPICANCHI</t>
  </si>
  <si>
    <t>CUSIPATA</t>
  </si>
  <si>
    <t>081206</t>
  </si>
  <si>
    <t>CONSTITUCION</t>
  </si>
  <si>
    <t>190308</t>
  </si>
  <si>
    <t>PIMPINGOS</t>
  </si>
  <si>
    <t>060606</t>
  </si>
  <si>
    <t>POMAHUACA</t>
  </si>
  <si>
    <t>060807</t>
  </si>
  <si>
    <t>MELGAR</t>
  </si>
  <si>
    <t>CUPI</t>
  </si>
  <si>
    <t>210803</t>
  </si>
  <si>
    <t>CANCHIS</t>
  </si>
  <si>
    <t>SICUANI</t>
  </si>
  <si>
    <t>080601</t>
  </si>
  <si>
    <t>ASILLO</t>
  </si>
  <si>
    <t>210204</t>
  </si>
  <si>
    <t>200602</t>
  </si>
  <si>
    <t>HUANCHACO</t>
  </si>
  <si>
    <t>130104</t>
  </si>
  <si>
    <t>CHURCAMPA</t>
  </si>
  <si>
    <t>LOCROJA</t>
  </si>
  <si>
    <t>090506</t>
  </si>
  <si>
    <t>HEROINAS TOLEDO</t>
  </si>
  <si>
    <t>120207</t>
  </si>
  <si>
    <t>MUQUIYAUYO</t>
  </si>
  <si>
    <t>120421</t>
  </si>
  <si>
    <t>060310</t>
  </si>
  <si>
    <t>ISLAY</t>
  </si>
  <si>
    <t>MOLLENDO</t>
  </si>
  <si>
    <t>040701</t>
  </si>
  <si>
    <t>MARA</t>
  </si>
  <si>
    <t>030505</t>
  </si>
  <si>
    <t>LA BANDA DE SHILCAYO</t>
  </si>
  <si>
    <t>220909</t>
  </si>
  <si>
    <t>SIVIA</t>
  </si>
  <si>
    <t>050407</t>
  </si>
  <si>
    <t>PICHIRHUA</t>
  </si>
  <si>
    <t>030107</t>
  </si>
  <si>
    <t>LOS MOROCHUCOS</t>
  </si>
  <si>
    <t>050203</t>
  </si>
  <si>
    <t>OYON</t>
  </si>
  <si>
    <t>150901</t>
  </si>
  <si>
    <t>MORONA</t>
  </si>
  <si>
    <t>160704</t>
  </si>
  <si>
    <t>BALSAPUERTO</t>
  </si>
  <si>
    <t>160202</t>
  </si>
  <si>
    <t>ANDOAS</t>
  </si>
  <si>
    <t>160706</t>
  </si>
  <si>
    <t>UPAHUACHO</t>
  </si>
  <si>
    <t>050708</t>
  </si>
  <si>
    <t>ORURILLO</t>
  </si>
  <si>
    <t>210807</t>
  </si>
  <si>
    <t>GENERAL SANCHEZ CERRO</t>
  </si>
  <si>
    <t>LA CAPILLA</t>
  </si>
  <si>
    <t>180205</t>
  </si>
  <si>
    <t>SAYAN</t>
  </si>
  <si>
    <t>150811</t>
  </si>
  <si>
    <t>PHARA</t>
  </si>
  <si>
    <t>211205</t>
  </si>
  <si>
    <t>HUANCABAMBA</t>
  </si>
  <si>
    <t>CANCHAQUE</t>
  </si>
  <si>
    <t>200302</t>
  </si>
  <si>
    <t>LAS LOMAS</t>
  </si>
  <si>
    <t>200111</t>
  </si>
  <si>
    <t>CALAMARCA</t>
  </si>
  <si>
    <t>130502</t>
  </si>
  <si>
    <t>SANGALLAYA</t>
  </si>
  <si>
    <t>150726</t>
  </si>
  <si>
    <t>PATAPO</t>
  </si>
  <si>
    <t>140117</t>
  </si>
  <si>
    <t>OTUZCO</t>
  </si>
  <si>
    <t>SALPO</t>
  </si>
  <si>
    <t>130611</t>
  </si>
  <si>
    <t>CHILCA</t>
  </si>
  <si>
    <t>120107</t>
  </si>
  <si>
    <t>HUARANGO</t>
  </si>
  <si>
    <t>060903</t>
  </si>
  <si>
    <t>JANGAS</t>
  </si>
  <si>
    <t>020106</t>
  </si>
  <si>
    <t>ANTAUTA</t>
  </si>
  <si>
    <t>210802</t>
  </si>
  <si>
    <t>KAQUIABAMBA</t>
  </si>
  <si>
    <t>030219</t>
  </si>
  <si>
    <t>TROMPETEROS</t>
  </si>
  <si>
    <t>160304</t>
  </si>
  <si>
    <t>PINTO RECODO</t>
  </si>
  <si>
    <t>220506</t>
  </si>
  <si>
    <t>ANCO HUALLO</t>
  </si>
  <si>
    <t>030602</t>
  </si>
  <si>
    <t>MASISEA</t>
  </si>
  <si>
    <t>250104</t>
  </si>
  <si>
    <t>OCUVIRI</t>
  </si>
  <si>
    <t>210705</t>
  </si>
  <si>
    <t>HUALMAY</t>
  </si>
  <si>
    <t>150805</t>
  </si>
  <si>
    <t>090111</t>
  </si>
  <si>
    <t>ANDRES AVELINO CACERES D.</t>
  </si>
  <si>
    <t>050116</t>
  </si>
  <si>
    <t>110207</t>
  </si>
  <si>
    <t>CIRCA</t>
  </si>
  <si>
    <t>030103</t>
  </si>
  <si>
    <t>NAMORA</t>
  </si>
  <si>
    <t>060111</t>
  </si>
  <si>
    <t>SARAYACU</t>
  </si>
  <si>
    <t>160605</t>
  </si>
  <si>
    <t>OLLACHEA</t>
  </si>
  <si>
    <t>210308</t>
  </si>
  <si>
    <t>ANDABAMBA</t>
  </si>
  <si>
    <t>061302</t>
  </si>
  <si>
    <t>QUERECOTILLO</t>
  </si>
  <si>
    <t>200607</t>
  </si>
  <si>
    <t>ETEN</t>
  </si>
  <si>
    <t>140103</t>
  </si>
  <si>
    <t>GREGORIO PITA</t>
  </si>
  <si>
    <t>061004</t>
  </si>
  <si>
    <t>PICHANAQUI</t>
  </si>
  <si>
    <t>120303</t>
  </si>
  <si>
    <t>MOLINOS</t>
  </si>
  <si>
    <t>120418</t>
  </si>
  <si>
    <t>LAURICOCHA</t>
  </si>
  <si>
    <t>BAÑOS</t>
  </si>
  <si>
    <t>101002</t>
  </si>
  <si>
    <t>030201</t>
  </si>
  <si>
    <t>POZUZO</t>
  </si>
  <si>
    <t>190305</t>
  </si>
  <si>
    <t>HUAYLAS</t>
  </si>
  <si>
    <t>YURACMARCA</t>
  </si>
  <si>
    <t>021210</t>
  </si>
  <si>
    <t>SAN PEDRO DE LLOC</t>
  </si>
  <si>
    <t>130701</t>
  </si>
  <si>
    <t>CHALAMARCA</t>
  </si>
  <si>
    <t>060419</t>
  </si>
  <si>
    <t>061101</t>
  </si>
  <si>
    <t>EL PRADO</t>
  </si>
  <si>
    <t>061105</t>
  </si>
  <si>
    <t>CHEPEN</t>
  </si>
  <si>
    <t>130401</t>
  </si>
  <si>
    <t>COJATA</t>
  </si>
  <si>
    <t>210602</t>
  </si>
  <si>
    <t>RIO SANTIAGO</t>
  </si>
  <si>
    <t>010403</t>
  </si>
  <si>
    <t>SAN PABLO</t>
  </si>
  <si>
    <t>160404</t>
  </si>
  <si>
    <t>SAN HILARION</t>
  </si>
  <si>
    <t>220707</t>
  </si>
  <si>
    <t>IMPERIAL</t>
  </si>
  <si>
    <t>150507</t>
  </si>
  <si>
    <t>FRIAS</t>
  </si>
  <si>
    <t>200202</t>
  </si>
  <si>
    <t>CHIARA</t>
  </si>
  <si>
    <t>030203</t>
  </si>
  <si>
    <t>EL MANTARO</t>
  </si>
  <si>
    <t>120407</t>
  </si>
  <si>
    <t>UBINAS</t>
  </si>
  <si>
    <t>180210</t>
  </si>
  <si>
    <t>080909</t>
  </si>
  <si>
    <t>MALA</t>
  </si>
  <si>
    <t>150509</t>
  </si>
  <si>
    <t>REQUENA</t>
  </si>
  <si>
    <t>MAQUIA</t>
  </si>
  <si>
    <t>160505</t>
  </si>
  <si>
    <t>ALONSO DE ALVARADO</t>
  </si>
  <si>
    <t>220502</t>
  </si>
  <si>
    <t>TORATA</t>
  </si>
  <si>
    <t>180106</t>
  </si>
  <si>
    <t>SANTA MARIA DEL MAR</t>
  </si>
  <si>
    <t>150138</t>
  </si>
  <si>
    <t>VILCAS HUAMAN</t>
  </si>
  <si>
    <t>VISCHONGO</t>
  </si>
  <si>
    <t>051108</t>
  </si>
  <si>
    <t>HUATA</t>
  </si>
  <si>
    <t>021203</t>
  </si>
  <si>
    <t>OCALLI</t>
  </si>
  <si>
    <t>010512</t>
  </si>
  <si>
    <t>YAMANGO</t>
  </si>
  <si>
    <t>200410</t>
  </si>
  <si>
    <t>060613</t>
  </si>
  <si>
    <t>160210</t>
  </si>
  <si>
    <t>RECUAY</t>
  </si>
  <si>
    <t>LLACLLIN</t>
  </si>
  <si>
    <t>021705</t>
  </si>
  <si>
    <t>SAMAN</t>
  </si>
  <si>
    <t>210210</t>
  </si>
  <si>
    <t>LA HUACA</t>
  </si>
  <si>
    <t>200505</t>
  </si>
  <si>
    <t>CHINCHAO</t>
  </si>
  <si>
    <t>100103</t>
  </si>
  <si>
    <t>LA COIPA</t>
  </si>
  <si>
    <t>060904</t>
  </si>
  <si>
    <t>PARAS</t>
  </si>
  <si>
    <t>050205</t>
  </si>
  <si>
    <t>CAYMA</t>
  </si>
  <si>
    <t>120301</t>
  </si>
  <si>
    <t>MANCOS</t>
  </si>
  <si>
    <t>022003</t>
  </si>
  <si>
    <t>PACCHA</t>
  </si>
  <si>
    <t>060413</t>
  </si>
  <si>
    <t>PUQUIO</t>
  </si>
  <si>
    <t>050601</t>
  </si>
  <si>
    <t>SAPOSOA</t>
  </si>
  <si>
    <t>220401</t>
  </si>
  <si>
    <t>ANANEA</t>
  </si>
  <si>
    <t>211002</t>
  </si>
  <si>
    <t>CASA GRANDE</t>
  </si>
  <si>
    <t>130208</t>
  </si>
  <si>
    <t>GUZMANGO</t>
  </si>
  <si>
    <t>060504</t>
  </si>
  <si>
    <t>130601</t>
  </si>
  <si>
    <t>SANTILLANA</t>
  </si>
  <si>
    <t>050406</t>
  </si>
  <si>
    <t>050105</t>
  </si>
  <si>
    <t>KIMBIRI</t>
  </si>
  <si>
    <t>080907</t>
  </si>
  <si>
    <t>SOCABAYA</t>
  </si>
  <si>
    <t>040122</t>
  </si>
  <si>
    <t>LAGUNAS</t>
  </si>
  <si>
    <t>200204</t>
  </si>
  <si>
    <t>CHIPAO</t>
  </si>
  <si>
    <t>050606</t>
  </si>
  <si>
    <t>MEJIA</t>
  </si>
  <si>
    <t>040705</t>
  </si>
  <si>
    <t>FERNANDO LORES</t>
  </si>
  <si>
    <t>160103</t>
  </si>
  <si>
    <t>LAS AMAZONAS</t>
  </si>
  <si>
    <t>160105</t>
  </si>
  <si>
    <t>CATACAOS</t>
  </si>
  <si>
    <t>200105</t>
  </si>
  <si>
    <t>110504</t>
  </si>
  <si>
    <t>VINCHOS</t>
  </si>
  <si>
    <t>050114</t>
  </si>
  <si>
    <t>CALLALLI</t>
  </si>
  <si>
    <t>040504</t>
  </si>
  <si>
    <t>MACHAGUAY</t>
  </si>
  <si>
    <t>040408</t>
  </si>
  <si>
    <t>JOSE MANUEL QUIROZ</t>
  </si>
  <si>
    <t>061006</t>
  </si>
  <si>
    <t>SAN JUAN DE TARUCANI</t>
  </si>
  <si>
    <t>040119</t>
  </si>
  <si>
    <t>PISUQUIA</t>
  </si>
  <si>
    <t>010514</t>
  </si>
  <si>
    <t>120901</t>
  </si>
  <si>
    <t>SAN JUAN DE CUTERVO</t>
  </si>
  <si>
    <t>060609</t>
  </si>
  <si>
    <t>SAMUGARI</t>
  </si>
  <si>
    <t>050509</t>
  </si>
  <si>
    <t>LA BREA</t>
  </si>
  <si>
    <t>200703</t>
  </si>
  <si>
    <t>SAN JOSE</t>
  </si>
  <si>
    <t>140311</t>
  </si>
  <si>
    <t>MATAHUASI</t>
  </si>
  <si>
    <t>120210</t>
  </si>
  <si>
    <t>TUNAN MARCA</t>
  </si>
  <si>
    <t>120432</t>
  </si>
  <si>
    <t>MARISCAL LUZURIAGA</t>
  </si>
  <si>
    <t>PISCOBAMBA</t>
  </si>
  <si>
    <t>021301</t>
  </si>
  <si>
    <t>050401</t>
  </si>
  <si>
    <t>CAPAYA</t>
  </si>
  <si>
    <t>030402</t>
  </si>
  <si>
    <t>TICAPAMPA</t>
  </si>
  <si>
    <t>021710</t>
  </si>
  <si>
    <t>PUERTO INCA</t>
  </si>
  <si>
    <t>TOURNAVISTA</t>
  </si>
  <si>
    <t>100904</t>
  </si>
  <si>
    <t>ACCOMARCA</t>
  </si>
  <si>
    <t>051102</t>
  </si>
  <si>
    <t>PALCA</t>
  </si>
  <si>
    <t>090114</t>
  </si>
  <si>
    <t>INGUILPATA</t>
  </si>
  <si>
    <t>010506</t>
  </si>
  <si>
    <t>PAUCARTAMBO</t>
  </si>
  <si>
    <t>HUANCARANI</t>
  </si>
  <si>
    <t>081105</t>
  </si>
  <si>
    <t>ATALAYA</t>
  </si>
  <si>
    <t>RAIMONDI</t>
  </si>
  <si>
    <t>250201</t>
  </si>
  <si>
    <t>TACABAMBA</t>
  </si>
  <si>
    <t>060417</t>
  </si>
  <si>
    <t>OCAÑA</t>
  </si>
  <si>
    <t>050612</t>
  </si>
  <si>
    <t>MARCABAL</t>
  </si>
  <si>
    <t>130905</t>
  </si>
  <si>
    <t>CONILA</t>
  </si>
  <si>
    <t>010505</t>
  </si>
  <si>
    <t>ONGOY</t>
  </si>
  <si>
    <t>030606</t>
  </si>
  <si>
    <t>POTONI</t>
  </si>
  <si>
    <t>210209</t>
  </si>
  <si>
    <t>SUYO</t>
  </si>
  <si>
    <t>200210</t>
  </si>
  <si>
    <t>TENIENTE CESAR LOPEZ ROJAS</t>
  </si>
  <si>
    <t>160211</t>
  </si>
  <si>
    <t>150139</t>
  </si>
  <si>
    <t>120706</t>
  </si>
  <si>
    <t>HUARMACA</t>
  </si>
  <si>
    <t>200304</t>
  </si>
  <si>
    <t>LURICOCHA</t>
  </si>
  <si>
    <t>050405</t>
  </si>
  <si>
    <t>160206</t>
  </si>
  <si>
    <t>SINCOS</t>
  </si>
  <si>
    <t>120431</t>
  </si>
  <si>
    <t>LLAPA</t>
  </si>
  <si>
    <t>061107</t>
  </si>
  <si>
    <t>LOS ORGANOS</t>
  </si>
  <si>
    <t>200705</t>
  </si>
  <si>
    <t>COCABAMBA</t>
  </si>
  <si>
    <t>010503</t>
  </si>
  <si>
    <t>YARUMAYO</t>
  </si>
  <si>
    <t>100110</t>
  </si>
  <si>
    <t>PUINAHUA</t>
  </si>
  <si>
    <t>160506</t>
  </si>
  <si>
    <t>CHULUCANAS</t>
  </si>
  <si>
    <t>200401</t>
  </si>
  <si>
    <t>HUAYLLAY</t>
  </si>
  <si>
    <t>190104</t>
  </si>
  <si>
    <t>ANGARAES</t>
  </si>
  <si>
    <t>LIRCAY</t>
  </si>
  <si>
    <t>090301</t>
  </si>
  <si>
    <t>ACOBAMBA</t>
  </si>
  <si>
    <t>ROSARIO</t>
  </si>
  <si>
    <t>090208</t>
  </si>
  <si>
    <t>PAUCARA</t>
  </si>
  <si>
    <t>090206</t>
  </si>
  <si>
    <t>UCHUMAYO</t>
  </si>
  <si>
    <t>040124</t>
  </si>
  <si>
    <t>LIVITACA</t>
  </si>
  <si>
    <t>080705</t>
  </si>
  <si>
    <t>051101</t>
  </si>
  <si>
    <t>MARCAVELICA</t>
  </si>
  <si>
    <t>200605</t>
  </si>
  <si>
    <t>LARIA</t>
  </si>
  <si>
    <t>090109</t>
  </si>
  <si>
    <t>190107</t>
  </si>
  <si>
    <t>ANTONIO RAIMONDI</t>
  </si>
  <si>
    <t>ACZO</t>
  </si>
  <si>
    <t>020302</t>
  </si>
  <si>
    <t>110110</t>
  </si>
  <si>
    <t>LLOCHEGUA</t>
  </si>
  <si>
    <t>050408</t>
  </si>
  <si>
    <t>TANTARICA</t>
  </si>
  <si>
    <t>060507</t>
  </si>
  <si>
    <t>CHUGAY</t>
  </si>
  <si>
    <t>130902</t>
  </si>
  <si>
    <t>090202</t>
  </si>
  <si>
    <t>TORAYA</t>
  </si>
  <si>
    <t>030416</t>
  </si>
  <si>
    <t>CIENEGUILLA</t>
  </si>
  <si>
    <t>150109</t>
  </si>
  <si>
    <t>090201</t>
  </si>
  <si>
    <t>MANZANARES</t>
  </si>
  <si>
    <t>120208</t>
  </si>
  <si>
    <t>110401</t>
  </si>
  <si>
    <t>MIGUEL IGLESIAS</t>
  </si>
  <si>
    <t>060307</t>
  </si>
  <si>
    <t>CHUGUR</t>
  </si>
  <si>
    <t>060702</t>
  </si>
  <si>
    <t>ELEAZAR GUZMAN BARRON</t>
  </si>
  <si>
    <t>021303</t>
  </si>
  <si>
    <t>010521</t>
  </si>
  <si>
    <t>SAN CRISTOBAL</t>
  </si>
  <si>
    <t>010516</t>
  </si>
  <si>
    <t>TONGOD</t>
  </si>
  <si>
    <t>061112</t>
  </si>
  <si>
    <t>211201</t>
  </si>
  <si>
    <t>YAQUERANA</t>
  </si>
  <si>
    <t>160511</t>
  </si>
  <si>
    <t>220501</t>
  </si>
  <si>
    <t>EL ALTO</t>
  </si>
  <si>
    <t>200702</t>
  </si>
  <si>
    <t>SAN PEDRO</t>
  </si>
  <si>
    <t>050617</t>
  </si>
  <si>
    <t>CORONEL CASTAÑEDA</t>
  </si>
  <si>
    <t>050703</t>
  </si>
  <si>
    <t>030213</t>
  </si>
  <si>
    <t>QUEROBAMBA</t>
  </si>
  <si>
    <t>050901</t>
  </si>
  <si>
    <t>POMABAMBA</t>
  </si>
  <si>
    <t>021601</t>
  </si>
  <si>
    <t>030502</t>
  </si>
  <si>
    <t>ULCUMAYO</t>
  </si>
  <si>
    <t>120504</t>
  </si>
  <si>
    <t>BALSAS</t>
  </si>
  <si>
    <t>010103</t>
  </si>
  <si>
    <t>HUANIPACA</t>
  </si>
  <si>
    <t>030105</t>
  </si>
  <si>
    <t>SOLOCO</t>
  </si>
  <si>
    <t>010120</t>
  </si>
  <si>
    <t>SACANCHE</t>
  </si>
  <si>
    <t>220405</t>
  </si>
  <si>
    <t>230107</t>
  </si>
  <si>
    <t>120201</t>
  </si>
  <si>
    <t>HUANCAS</t>
  </si>
  <si>
    <t>010108</t>
  </si>
  <si>
    <t>MOROCOCHA</t>
  </si>
  <si>
    <t>120805</t>
  </si>
  <si>
    <t>MIRACOSTA</t>
  </si>
  <si>
    <t>060412</t>
  </si>
  <si>
    <t>HUALLANCA</t>
  </si>
  <si>
    <t>021202</t>
  </si>
  <si>
    <t>MARCAS</t>
  </si>
  <si>
    <t>090205</t>
  </si>
  <si>
    <t>060201</t>
  </si>
  <si>
    <t>MAÑAZO</t>
  </si>
  <si>
    <t>210109</t>
  </si>
  <si>
    <t>160501</t>
  </si>
  <si>
    <t>CASMA</t>
  </si>
  <si>
    <t>COMANDANTE NOEL</t>
  </si>
  <si>
    <t>020803</t>
  </si>
  <si>
    <t>090501</t>
  </si>
  <si>
    <t>PACHANGARA</t>
  </si>
  <si>
    <t>150906</t>
  </si>
  <si>
    <t>OLLEROS</t>
  </si>
  <si>
    <t>020108</t>
  </si>
  <si>
    <t>LA PECA</t>
  </si>
  <si>
    <t>010206</t>
  </si>
  <si>
    <t>PAMPAS CHICO</t>
  </si>
  <si>
    <t>021707</t>
  </si>
  <si>
    <t>QUILCAPUNCU</t>
  </si>
  <si>
    <t>211004</t>
  </si>
  <si>
    <t>ASCENSION</t>
  </si>
  <si>
    <t>090118</t>
  </si>
  <si>
    <t>CHUQUIBAMBA</t>
  </si>
  <si>
    <t>010106</t>
  </si>
  <si>
    <t>QUINOCAY</t>
  </si>
  <si>
    <t>151025</t>
  </si>
  <si>
    <t>SANTIAGO DE CHILCAS</t>
  </si>
  <si>
    <t>021410</t>
  </si>
  <si>
    <t>URANMARCA</t>
  </si>
  <si>
    <t>030607</t>
  </si>
  <si>
    <t>CURAHUASI</t>
  </si>
  <si>
    <t>030104</t>
  </si>
  <si>
    <t>RUMISAPA</t>
  </si>
  <si>
    <t>220507</t>
  </si>
  <si>
    <t>150401</t>
  </si>
  <si>
    <t>CHANCAY</t>
  </si>
  <si>
    <t>150605</t>
  </si>
  <si>
    <t>BOLOGNESI</t>
  </si>
  <si>
    <t>020503</t>
  </si>
  <si>
    <t>YAMBRASBAMBA</t>
  </si>
  <si>
    <t>010312</t>
  </si>
  <si>
    <t>CONCHAN</t>
  </si>
  <si>
    <t>060408</t>
  </si>
  <si>
    <t>220206</t>
  </si>
  <si>
    <t>TAMBURCO</t>
  </si>
  <si>
    <t>030109</t>
  </si>
  <si>
    <t>ATAURA</t>
  </si>
  <si>
    <t>120404</t>
  </si>
  <si>
    <t>HUALLA</t>
  </si>
  <si>
    <t>051010</t>
  </si>
  <si>
    <t>SACHACA</t>
  </si>
  <si>
    <t>040117</t>
  </si>
  <si>
    <t>CARAYBAMBA</t>
  </si>
  <si>
    <t>030403</t>
  </si>
  <si>
    <t>GRAN CHIMU</t>
  </si>
  <si>
    <t>CASCAS</t>
  </si>
  <si>
    <t>131101</t>
  </si>
  <si>
    <t>CHACA</t>
  </si>
  <si>
    <t>050412</t>
  </si>
  <si>
    <t>RANRACANCHA</t>
  </si>
  <si>
    <t>030608</t>
  </si>
  <si>
    <t>PADRE ABAD</t>
  </si>
  <si>
    <t>250301</t>
  </si>
  <si>
    <t>PACOCHA</t>
  </si>
  <si>
    <t>180303</t>
  </si>
  <si>
    <t>150806</t>
  </si>
  <si>
    <t>CUPISNIQUE</t>
  </si>
  <si>
    <t>060503</t>
  </si>
  <si>
    <t>TABACONAS</t>
  </si>
  <si>
    <t>060907</t>
  </si>
  <si>
    <t>COYLLURQUI</t>
  </si>
  <si>
    <t>030503</t>
  </si>
  <si>
    <t>MANSERICHE</t>
  </si>
  <si>
    <t>160703</t>
  </si>
  <si>
    <t>ALIS</t>
  </si>
  <si>
    <t>151002</t>
  </si>
  <si>
    <t>CONDESUYOS</t>
  </si>
  <si>
    <t>040601</t>
  </si>
  <si>
    <t>AJOYANI</t>
  </si>
  <si>
    <t>210302</t>
  </si>
  <si>
    <t>ARENAL</t>
  </si>
  <si>
    <t>200503</t>
  </si>
  <si>
    <t>180105</t>
  </si>
  <si>
    <t>PACHITEA</t>
  </si>
  <si>
    <t>UMARI</t>
  </si>
  <si>
    <t>100804</t>
  </si>
  <si>
    <t>221001</t>
  </si>
  <si>
    <t>AMBAR</t>
  </si>
  <si>
    <t>150802</t>
  </si>
  <si>
    <t>SAN JUAN DE YSCOS</t>
  </si>
  <si>
    <t>120906</t>
  </si>
  <si>
    <t>CACRA</t>
  </si>
  <si>
    <t>151006</t>
  </si>
  <si>
    <t>HERMILIO VALDIZAN</t>
  </si>
  <si>
    <t>100603</t>
  </si>
  <si>
    <t>CAJA</t>
  </si>
  <si>
    <t>090204</t>
  </si>
  <si>
    <t>JOSE DOMINGO CHOQUEHUANCA</t>
  </si>
  <si>
    <t>210207</t>
  </si>
  <si>
    <t>021207</t>
  </si>
  <si>
    <t>IPARIA</t>
  </si>
  <si>
    <t>250103</t>
  </si>
  <si>
    <t>TUCUME</t>
  </si>
  <si>
    <t>140312</t>
  </si>
  <si>
    <t>CAYARANI</t>
  </si>
  <si>
    <t>040603</t>
  </si>
  <si>
    <t>NUÑOA</t>
  </si>
  <si>
    <t>210806</t>
  </si>
  <si>
    <t>TAHUAMANU</t>
  </si>
  <si>
    <t>IBERIA</t>
  </si>
  <si>
    <t>170302</t>
  </si>
  <si>
    <t>LUNAHUANA</t>
  </si>
  <si>
    <t>150508</t>
  </si>
  <si>
    <t>CALANGO</t>
  </si>
  <si>
    <t>150503</t>
  </si>
  <si>
    <t>MONSEFU</t>
  </si>
  <si>
    <t>140108</t>
  </si>
  <si>
    <t>050101</t>
  </si>
  <si>
    <t>HUAC-HUAS</t>
  </si>
  <si>
    <t>050607</t>
  </si>
  <si>
    <t>INAMBARI</t>
  </si>
  <si>
    <t>170102</t>
  </si>
  <si>
    <t>CHAGLLA</t>
  </si>
  <si>
    <t>100802</t>
  </si>
  <si>
    <t>EL CENEPA</t>
  </si>
  <si>
    <t>010402</t>
  </si>
  <si>
    <t>NIEPOS</t>
  </si>
  <si>
    <t>061109</t>
  </si>
  <si>
    <t>TUPAC AMARU INCA</t>
  </si>
  <si>
    <t>110508</t>
  </si>
  <si>
    <t>OLMOS</t>
  </si>
  <si>
    <t>140308</t>
  </si>
  <si>
    <t>CARLOS FERMIN FITZCARRALD</t>
  </si>
  <si>
    <t>YAUYA</t>
  </si>
  <si>
    <t>020703</t>
  </si>
  <si>
    <t>LAMAY</t>
  </si>
  <si>
    <t>080403</t>
  </si>
  <si>
    <t>EMILIO SAN MARTIN</t>
  </si>
  <si>
    <t>160504</t>
  </si>
  <si>
    <t>AUCARA</t>
  </si>
  <si>
    <t>050602</t>
  </si>
  <si>
    <t>SAN JUAN DE TANTARANCHE</t>
  </si>
  <si>
    <t>150720</t>
  </si>
  <si>
    <t>061203</t>
  </si>
  <si>
    <t>CHUMPI</t>
  </si>
  <si>
    <t>050702</t>
  </si>
  <si>
    <t>URACA</t>
  </si>
  <si>
    <t>040413</t>
  </si>
  <si>
    <t>ALTO NANAY</t>
  </si>
  <si>
    <t>160102</t>
  </si>
  <si>
    <t>SANTA ANA DE TUSI</t>
  </si>
  <si>
    <t>190206</t>
  </si>
  <si>
    <t>JOSE MARIA ARGUEDAS</t>
  </si>
  <si>
    <t>030220</t>
  </si>
  <si>
    <t>CHINCHERO</t>
  </si>
  <si>
    <t>081302</t>
  </si>
  <si>
    <t>ITUATA</t>
  </si>
  <si>
    <t>210307</t>
  </si>
  <si>
    <t>PACHACONAS</t>
  </si>
  <si>
    <t>030306</t>
  </si>
  <si>
    <t>COCHABAMBA</t>
  </si>
  <si>
    <t>060407</t>
  </si>
  <si>
    <t>CUCHUMBAYA</t>
  </si>
  <si>
    <t>180103</t>
  </si>
  <si>
    <t>CAMPORREDONDO</t>
  </si>
  <si>
    <t>010502</t>
  </si>
  <si>
    <t>CULEBRAS</t>
  </si>
  <si>
    <t>021103</t>
  </si>
  <si>
    <t>VITOC</t>
  </si>
  <si>
    <t>120306</t>
  </si>
  <si>
    <t>SAN JUAN DE IRIS</t>
  </si>
  <si>
    <t>150719</t>
  </si>
  <si>
    <t>PICSI</t>
  </si>
  <si>
    <t>140111</t>
  </si>
  <si>
    <t>CARABAMBA</t>
  </si>
  <si>
    <t>130503</t>
  </si>
  <si>
    <t>CURPAHUASI</t>
  </si>
  <si>
    <t>030702</t>
  </si>
  <si>
    <t>CABANILLAS</t>
  </si>
  <si>
    <t>211103</t>
  </si>
  <si>
    <t>PROVIDENCIA</t>
  </si>
  <si>
    <t>010515</t>
  </si>
  <si>
    <t>SAN FERNANDO</t>
  </si>
  <si>
    <t>220807</t>
  </si>
  <si>
    <t>PROGRESO</t>
  </si>
  <si>
    <t>030708</t>
  </si>
  <si>
    <t>210504</t>
  </si>
  <si>
    <t>CAMANA</t>
  </si>
  <si>
    <t>OCOÑA</t>
  </si>
  <si>
    <t>040206</t>
  </si>
  <si>
    <t>170201</t>
  </si>
  <si>
    <t>DOS DE MAYO</t>
  </si>
  <si>
    <t>RIPAN</t>
  </si>
  <si>
    <t>100317</t>
  </si>
  <si>
    <t>CATACHE</t>
  </si>
  <si>
    <t>061303</t>
  </si>
  <si>
    <t>ACOSTAMBO</t>
  </si>
  <si>
    <t>090702</t>
  </si>
  <si>
    <t>AYAHUANCO</t>
  </si>
  <si>
    <t>050402</t>
  </si>
  <si>
    <t>CARAVELI</t>
  </si>
  <si>
    <t>CHALA</t>
  </si>
  <si>
    <t>040307</t>
  </si>
  <si>
    <t>ASUNCION</t>
  </si>
  <si>
    <t>060102</t>
  </si>
  <si>
    <t>SECHURA</t>
  </si>
  <si>
    <t>200801</t>
  </si>
  <si>
    <t>YANACA</t>
  </si>
  <si>
    <t>030417</t>
  </si>
  <si>
    <t>SAN MIGUEL DE EL FAIQUE</t>
  </si>
  <si>
    <t>200306</t>
  </si>
  <si>
    <t>YUYAPICHIS</t>
  </si>
  <si>
    <t>100905</t>
  </si>
  <si>
    <t>MARGOS</t>
  </si>
  <si>
    <t>100105</t>
  </si>
  <si>
    <t>TAMBO</t>
  </si>
  <si>
    <t>050508</t>
  </si>
  <si>
    <t>QUINJALCA</t>
  </si>
  <si>
    <t>010117</t>
  </si>
  <si>
    <t>PARCONA</t>
  </si>
  <si>
    <t>110106</t>
  </si>
  <si>
    <t>SANTO DOMINGO DE ACOBAMBA</t>
  </si>
  <si>
    <t>120135</t>
  </si>
  <si>
    <t>COROSHA</t>
  </si>
  <si>
    <t>010304</t>
  </si>
  <si>
    <t>GRANADA</t>
  </si>
  <si>
    <t>010107</t>
  </si>
  <si>
    <t>CABANA</t>
  </si>
  <si>
    <t>211102</t>
  </si>
  <si>
    <t>CAHUAPANAS</t>
  </si>
  <si>
    <t>160702</t>
  </si>
  <si>
    <t>ANCON</t>
  </si>
  <si>
    <t>150102</t>
  </si>
  <si>
    <t>120433</t>
  </si>
  <si>
    <t>SAN PEDRO DE CHUNAN</t>
  </si>
  <si>
    <t>120429</t>
  </si>
  <si>
    <t>110107</t>
  </si>
  <si>
    <t>TIBILLO</t>
  </si>
  <si>
    <t>110405</t>
  </si>
  <si>
    <t>NAZCA</t>
  </si>
  <si>
    <t>MARCONA</t>
  </si>
  <si>
    <t>110304</t>
  </si>
  <si>
    <t>CHALLABAMBA</t>
  </si>
  <si>
    <t>081103</t>
  </si>
  <si>
    <t>COCACHACRA</t>
  </si>
  <si>
    <t>040702</t>
  </si>
  <si>
    <t>COPORAQUE</t>
  </si>
  <si>
    <t>080803</t>
  </si>
  <si>
    <t>VELILLE</t>
  </si>
  <si>
    <t>080708</t>
  </si>
  <si>
    <t>NEPEÑA</t>
  </si>
  <si>
    <t>021806</t>
  </si>
  <si>
    <t>MAZAN</t>
  </si>
  <si>
    <t>160106</t>
  </si>
  <si>
    <t>SAN JUAN DE JARPA</t>
  </si>
  <si>
    <t>120907</t>
  </si>
  <si>
    <t>CHILETE</t>
  </si>
  <si>
    <t>060502</t>
  </si>
  <si>
    <t>ICHUÑA</t>
  </si>
  <si>
    <t>180204</t>
  </si>
  <si>
    <t>SAN BENITO</t>
  </si>
  <si>
    <t>060505</t>
  </si>
  <si>
    <t>COISHCO</t>
  </si>
  <si>
    <t>021803</t>
  </si>
  <si>
    <t>040204</t>
  </si>
  <si>
    <t>HUAYOPATA</t>
  </si>
  <si>
    <t>080903</t>
  </si>
  <si>
    <t>SANTA RITA DE SIHUAS</t>
  </si>
  <si>
    <t>040121</t>
  </si>
  <si>
    <t>HUASMIN</t>
  </si>
  <si>
    <t>060304</t>
  </si>
  <si>
    <t>CUMBA</t>
  </si>
  <si>
    <t>010703</t>
  </si>
  <si>
    <t>MACARI</t>
  </si>
  <si>
    <t>210805</t>
  </si>
  <si>
    <t>ASIA</t>
  </si>
  <si>
    <t>150502</t>
  </si>
  <si>
    <t>PAIJAN</t>
  </si>
  <si>
    <t>130205</t>
  </si>
  <si>
    <t>SAN PEDRO DE CORIS</t>
  </si>
  <si>
    <t>090509</t>
  </si>
  <si>
    <t>JACAS GRANDE</t>
  </si>
  <si>
    <t>100504</t>
  </si>
  <si>
    <t>220205</t>
  </si>
  <si>
    <t>PAIMAS</t>
  </si>
  <si>
    <t>200207</t>
  </si>
  <si>
    <t>RODRIGUEZ DE MENDOZA</t>
  </si>
  <si>
    <t>VISTA ALEGRE</t>
  </si>
  <si>
    <t>010612</t>
  </si>
  <si>
    <t>PALCAZU</t>
  </si>
  <si>
    <t>190304</t>
  </si>
  <si>
    <t>LA TINGUIÑA</t>
  </si>
  <si>
    <t>110102</t>
  </si>
  <si>
    <t>OMATE</t>
  </si>
  <si>
    <t>180201</t>
  </si>
  <si>
    <t>VIRUNDO</t>
  </si>
  <si>
    <t>030713</t>
  </si>
  <si>
    <t>021508</t>
  </si>
  <si>
    <t>TENIENTE MANUEL CLAVERO</t>
  </si>
  <si>
    <t>160803</t>
  </si>
  <si>
    <t>ILLIMO</t>
  </si>
  <si>
    <t>140303</t>
  </si>
  <si>
    <t>120412</t>
  </si>
  <si>
    <t>ACORIA</t>
  </si>
  <si>
    <t>090103</t>
  </si>
  <si>
    <t>HUASAHUASI</t>
  </si>
  <si>
    <t>120704</t>
  </si>
  <si>
    <t>PACAPAUSA</t>
  </si>
  <si>
    <t>050704</t>
  </si>
  <si>
    <t>ALTO SELVA ALEGRE</t>
  </si>
  <si>
    <t>040102</t>
  </si>
  <si>
    <t>PUCARA</t>
  </si>
  <si>
    <t>210708</t>
  </si>
  <si>
    <t>ÑAHUIMPUQUIO</t>
  </si>
  <si>
    <t>090710</t>
  </si>
  <si>
    <t>ANCO</t>
  </si>
  <si>
    <t>050502</t>
  </si>
  <si>
    <t>MASIN</t>
  </si>
  <si>
    <t>021009</t>
  </si>
  <si>
    <t>CHIRIMOTO</t>
  </si>
  <si>
    <t>010602</t>
  </si>
  <si>
    <t>081101</t>
  </si>
  <si>
    <t>TINGO DE PONASA</t>
  </si>
  <si>
    <t>220709</t>
  </si>
  <si>
    <t>TICLACAYAN</t>
  </si>
  <si>
    <t>190110</t>
  </si>
  <si>
    <t>MILPUCC</t>
  </si>
  <si>
    <t>010608</t>
  </si>
  <si>
    <t>OTOCA</t>
  </si>
  <si>
    <t>050613</t>
  </si>
  <si>
    <t>TANTA</t>
  </si>
  <si>
    <t>151028</t>
  </si>
  <si>
    <t>100201</t>
  </si>
  <si>
    <t>CHICAMA</t>
  </si>
  <si>
    <t>130202</t>
  </si>
  <si>
    <t>LALAQUIZ</t>
  </si>
  <si>
    <t>200305</t>
  </si>
  <si>
    <t>VILQUE CHICO</t>
  </si>
  <si>
    <t>210608</t>
  </si>
  <si>
    <t>SAN PEDRO DE PUTINA PUNCO</t>
  </si>
  <si>
    <t>211210</t>
  </si>
  <si>
    <t>110301</t>
  </si>
  <si>
    <t>PACA</t>
  </si>
  <si>
    <t>120422</t>
  </si>
  <si>
    <t>TARAY</t>
  </si>
  <si>
    <t>080407</t>
  </si>
  <si>
    <t>COYA</t>
  </si>
  <si>
    <t>080402</t>
  </si>
  <si>
    <t>CHECCA</t>
  </si>
  <si>
    <t>080502</t>
  </si>
  <si>
    <t>PILLCO MARCA</t>
  </si>
  <si>
    <t>100111</t>
  </si>
  <si>
    <t>VIÑAC</t>
  </si>
  <si>
    <t>151032</t>
  </si>
  <si>
    <t>CHIQUIAN</t>
  </si>
  <si>
    <t>020501</t>
  </si>
  <si>
    <t>ATICO</t>
  </si>
  <si>
    <t>040303</t>
  </si>
  <si>
    <t>TUMBADEN</t>
  </si>
  <si>
    <t>061204</t>
  </si>
  <si>
    <t>060501</t>
  </si>
  <si>
    <t>120434</t>
  </si>
  <si>
    <t>SANTIAGO DE CHOCORVOS</t>
  </si>
  <si>
    <t>090613</t>
  </si>
  <si>
    <t>POSIC</t>
  </si>
  <si>
    <t>220806</t>
  </si>
  <si>
    <t>MANCORA</t>
  </si>
  <si>
    <t>200706</t>
  </si>
  <si>
    <t>SANTA EULALIA</t>
  </si>
  <si>
    <t>150728</t>
  </si>
  <si>
    <t>CHUQUIS</t>
  </si>
  <si>
    <t>100307</t>
  </si>
  <si>
    <t>022001</t>
  </si>
  <si>
    <t>SANTA MARIA DE CHICMO</t>
  </si>
  <si>
    <t>030215</t>
  </si>
  <si>
    <t>061002</t>
  </si>
  <si>
    <t>LARAMATE</t>
  </si>
  <si>
    <t>050608</t>
  </si>
  <si>
    <t>LUCRE</t>
  </si>
  <si>
    <t>081208</t>
  </si>
  <si>
    <t>021001</t>
  </si>
  <si>
    <t>CHILCAS</t>
  </si>
  <si>
    <t>050504</t>
  </si>
  <si>
    <t>131201</t>
  </si>
  <si>
    <t>CORDOVA</t>
  </si>
  <si>
    <t>090603</t>
  </si>
  <si>
    <t>ATAVILLOS ALTO</t>
  </si>
  <si>
    <t>150602</t>
  </si>
  <si>
    <t>PATIVILCA</t>
  </si>
  <si>
    <t>150203</t>
  </si>
  <si>
    <t>TORRES CAUSANA</t>
  </si>
  <si>
    <t>160110</t>
  </si>
  <si>
    <t>CHALCOS</t>
  </si>
  <si>
    <t>050903</t>
  </si>
  <si>
    <t>JAYANCA</t>
  </si>
  <si>
    <t>140304</t>
  </si>
  <si>
    <t>120702</t>
  </si>
  <si>
    <t>CHADIN</t>
  </si>
  <si>
    <t>060403</t>
  </si>
  <si>
    <t>SILLAPATA</t>
  </si>
  <si>
    <t>100322</t>
  </si>
  <si>
    <t>PEBAS</t>
  </si>
  <si>
    <t>160402</t>
  </si>
  <si>
    <t>COLQUEPATA</t>
  </si>
  <si>
    <t>081104</t>
  </si>
  <si>
    <t>120806</t>
  </si>
  <si>
    <t>COLCAMAR</t>
  </si>
  <si>
    <t>010504</t>
  </si>
  <si>
    <t>SAN BUENAVENTURA</t>
  </si>
  <si>
    <t>100703</t>
  </si>
  <si>
    <t>CABANACONDE</t>
  </si>
  <si>
    <t>040503</t>
  </si>
  <si>
    <t>LOCUMBA</t>
  </si>
  <si>
    <t>230301</t>
  </si>
  <si>
    <t>220906</t>
  </si>
  <si>
    <t>REQUE</t>
  </si>
  <si>
    <t>140113</t>
  </si>
  <si>
    <t>SHIPASBAMBA</t>
  </si>
  <si>
    <t>010310</t>
  </si>
  <si>
    <t>HUAYLLO</t>
  </si>
  <si>
    <t>030407</t>
  </si>
  <si>
    <t>SAN MARCOS DE ROCCHAC</t>
  </si>
  <si>
    <t>090716</t>
  </si>
  <si>
    <t>BARRANQUITA</t>
  </si>
  <si>
    <t>220503</t>
  </si>
  <si>
    <t>PUYUSCA</t>
  </si>
  <si>
    <t>050706</t>
  </si>
  <si>
    <t>VILLA RICA</t>
  </si>
  <si>
    <t>190307</t>
  </si>
  <si>
    <t>150514</t>
  </si>
  <si>
    <t>LA UNION</t>
  </si>
  <si>
    <t>120705</t>
  </si>
  <si>
    <t>KISHUARA</t>
  </si>
  <si>
    <t>030207</t>
  </si>
  <si>
    <t>POCOLLAY</t>
  </si>
  <si>
    <t>230108</t>
  </si>
  <si>
    <t>LLATA</t>
  </si>
  <si>
    <t>100501</t>
  </si>
  <si>
    <t>030409</t>
  </si>
  <si>
    <t>090117</t>
  </si>
  <si>
    <t>PISAC</t>
  </si>
  <si>
    <t>080405</t>
  </si>
  <si>
    <t>SAMUEL PASTOR</t>
  </si>
  <si>
    <t>040208</t>
  </si>
  <si>
    <t>ACARI</t>
  </si>
  <si>
    <t>040302</t>
  </si>
  <si>
    <t>JOSE MARIA QUIMPER</t>
  </si>
  <si>
    <t>040202</t>
  </si>
  <si>
    <t>PAMPAROMAS</t>
  </si>
  <si>
    <t>021206</t>
  </si>
  <si>
    <t>MORCOLLA</t>
  </si>
  <si>
    <t>050906</t>
  </si>
  <si>
    <t>040201</t>
  </si>
  <si>
    <t>INDIANA</t>
  </si>
  <si>
    <t>160104</t>
  </si>
  <si>
    <t>HUACCANA</t>
  </si>
  <si>
    <t>030604</t>
  </si>
  <si>
    <t>PLATERIA</t>
  </si>
  <si>
    <t>210112</t>
  </si>
  <si>
    <t>MAZAMARI</t>
  </si>
  <si>
    <t>120604</t>
  </si>
  <si>
    <t>SAN ANDRES DE CUTERVO</t>
  </si>
  <si>
    <t>060608</t>
  </si>
  <si>
    <t>HUAMANCACA CHICO</t>
  </si>
  <si>
    <t>120905</t>
  </si>
  <si>
    <t>SAN PEDRO DE PALCO</t>
  </si>
  <si>
    <t>050618</t>
  </si>
  <si>
    <t>PUNTA HERMOSA</t>
  </si>
  <si>
    <t>150126</t>
  </si>
  <si>
    <t>CALLAYUC</t>
  </si>
  <si>
    <t>060602</t>
  </si>
  <si>
    <t>PATAYPAMPA</t>
  </si>
  <si>
    <t>030707</t>
  </si>
  <si>
    <t>YANTALO</t>
  </si>
  <si>
    <t>220106</t>
  </si>
  <si>
    <t>LAMBRAMA</t>
  </si>
  <si>
    <t>030106</t>
  </si>
  <si>
    <t>VIRACO</t>
  </si>
  <si>
    <t>040414</t>
  </si>
  <si>
    <t>MARISCAL GAMARRA</t>
  </si>
  <si>
    <t>030703</t>
  </si>
  <si>
    <t>CHINCHIHUASI</t>
  </si>
  <si>
    <t>090503</t>
  </si>
  <si>
    <t>CONCHUCOS</t>
  </si>
  <si>
    <t>021503</t>
  </si>
  <si>
    <t>CALETA DE CARQUIN</t>
  </si>
  <si>
    <t>150803</t>
  </si>
  <si>
    <t>SAN NICOLAS</t>
  </si>
  <si>
    <t>010601</t>
  </si>
  <si>
    <t>YACUS</t>
  </si>
  <si>
    <t>100112</t>
  </si>
  <si>
    <t>SAN JOSE DE TICLLAS</t>
  </si>
  <si>
    <t>050109</t>
  </si>
  <si>
    <t>FLORIDA</t>
  </si>
  <si>
    <t>010306</t>
  </si>
  <si>
    <t>120501</t>
  </si>
  <si>
    <t>EL DORADO</t>
  </si>
  <si>
    <t>SAN JOSE DE SISA</t>
  </si>
  <si>
    <t>220301</t>
  </si>
  <si>
    <t>CORANI</t>
  </si>
  <si>
    <t>210305</t>
  </si>
  <si>
    <t>NUEVO PROGRESO</t>
  </si>
  <si>
    <t>221002</t>
  </si>
  <si>
    <t>POLVORA</t>
  </si>
  <si>
    <t>221003</t>
  </si>
  <si>
    <t>SANTO DOMINGO</t>
  </si>
  <si>
    <t>200409</t>
  </si>
  <si>
    <t>BELLAVISTA DE LA UNION</t>
  </si>
  <si>
    <t>200802</t>
  </si>
  <si>
    <t>RINCONADA-LLICUAR</t>
  </si>
  <si>
    <t>200806</t>
  </si>
  <si>
    <t>CHOLON</t>
  </si>
  <si>
    <t>100702</t>
  </si>
  <si>
    <t>VEINTISEIS DE OCTUBRE</t>
  </si>
  <si>
    <t>200115</t>
  </si>
  <si>
    <t>PURUS</t>
  </si>
  <si>
    <t>250401</t>
  </si>
  <si>
    <t>ANTIOQUIA</t>
  </si>
  <si>
    <t>150702</t>
  </si>
  <si>
    <t>CULLHUAS</t>
  </si>
  <si>
    <t>120113</t>
  </si>
  <si>
    <t>JESUS</t>
  </si>
  <si>
    <t>060106</t>
  </si>
  <si>
    <t>TARATA</t>
  </si>
  <si>
    <t>230401</t>
  </si>
  <si>
    <t>OROPESA</t>
  </si>
  <si>
    <t>030305</t>
  </si>
  <si>
    <t>MONTEVIDEO</t>
  </si>
  <si>
    <t>010115</t>
  </si>
  <si>
    <t>AGALLPAMPA</t>
  </si>
  <si>
    <t>130602</t>
  </si>
  <si>
    <t>NUEVA CAJAMARCA</t>
  </si>
  <si>
    <t>220804</t>
  </si>
  <si>
    <t>ARAHUAY</t>
  </si>
  <si>
    <t>150402</t>
  </si>
  <si>
    <t>CHUMUCH</t>
  </si>
  <si>
    <t>060302</t>
  </si>
  <si>
    <t>200110</t>
  </si>
  <si>
    <t>SUBTANJALLA</t>
  </si>
  <si>
    <t>110112</t>
  </si>
  <si>
    <t>NUEVO IMPERIAL</t>
  </si>
  <si>
    <t>150510</t>
  </si>
  <si>
    <t>CHONTABAMBA</t>
  </si>
  <si>
    <t>190302</t>
  </si>
  <si>
    <t>RIO GRANDE</t>
  </si>
  <si>
    <t>110403</t>
  </si>
  <si>
    <t>BUENA VISTA ALTA</t>
  </si>
  <si>
    <t>020802</t>
  </si>
  <si>
    <t>PARATIA</t>
  </si>
  <si>
    <t>210707</t>
  </si>
  <si>
    <t>ECHARATE</t>
  </si>
  <si>
    <t>080902</t>
  </si>
  <si>
    <t>010116</t>
  </si>
  <si>
    <t>210808</t>
  </si>
  <si>
    <t>ZUÑIGA</t>
  </si>
  <si>
    <t>150516</t>
  </si>
  <si>
    <t>SANTA ROSA DE QUIVES</t>
  </si>
  <si>
    <t>150407</t>
  </si>
  <si>
    <t>OCUCAJE</t>
  </si>
  <si>
    <t>110104</t>
  </si>
  <si>
    <t>SOCOS</t>
  </si>
  <si>
    <t>050112</t>
  </si>
  <si>
    <t>COSPAN</t>
  </si>
  <si>
    <t>060104</t>
  </si>
  <si>
    <t>LONGUITA</t>
  </si>
  <si>
    <t>010507</t>
  </si>
  <si>
    <t>PERENE</t>
  </si>
  <si>
    <t>120302</t>
  </si>
  <si>
    <t>SACSAMARCA</t>
  </si>
  <si>
    <t>050303</t>
  </si>
  <si>
    <t>AYAVIRI</t>
  </si>
  <si>
    <t>210801</t>
  </si>
  <si>
    <t>JAMALCA</t>
  </si>
  <si>
    <t>010705</t>
  </si>
  <si>
    <t>HUICUNGO</t>
  </si>
  <si>
    <t>220603</t>
  </si>
  <si>
    <t>060802</t>
  </si>
  <si>
    <t>CHETILLA</t>
  </si>
  <si>
    <t>060103</t>
  </si>
  <si>
    <t>SANTO DOMINGO DE LA CAPILLA</t>
  </si>
  <si>
    <t>060612</t>
  </si>
  <si>
    <t>010518</t>
  </si>
  <si>
    <t>SAN JUAN DE LOPECANCHA</t>
  </si>
  <si>
    <t>010519</t>
  </si>
  <si>
    <t>LUYA VIEJO</t>
  </si>
  <si>
    <t>010510</t>
  </si>
  <si>
    <t>PUCACOLPA</t>
  </si>
  <si>
    <t>050411</t>
  </si>
  <si>
    <t>SANCOS</t>
  </si>
  <si>
    <t>050619</t>
  </si>
  <si>
    <t>CHIGUATA</t>
  </si>
  <si>
    <t>040106</t>
  </si>
  <si>
    <t>SAN ANTONIO DE CHUCA</t>
  </si>
  <si>
    <t>040514</t>
  </si>
  <si>
    <t>HUARIBAMBA</t>
  </si>
  <si>
    <t>090709</t>
  </si>
  <si>
    <t>PACARAOS</t>
  </si>
  <si>
    <t>150608</t>
  </si>
  <si>
    <t>CHUPA</t>
  </si>
  <si>
    <t>210206</t>
  </si>
  <si>
    <t>SAN JOSE DEL ALTO</t>
  </si>
  <si>
    <t>060811</t>
  </si>
  <si>
    <t>PUCALA</t>
  </si>
  <si>
    <t>140119</t>
  </si>
  <si>
    <t>CAPASO</t>
  </si>
  <si>
    <t>210502</t>
  </si>
  <si>
    <t>TAMBILLO</t>
  </si>
  <si>
    <t>050113</t>
  </si>
  <si>
    <t>QUIRUVILCA</t>
  </si>
  <si>
    <t>131006</t>
  </si>
  <si>
    <t>EL MILAGRO</t>
  </si>
  <si>
    <t>010704</t>
  </si>
  <si>
    <t>150505</t>
  </si>
  <si>
    <t>SAN ANTONIO</t>
  </si>
  <si>
    <t>150716</t>
  </si>
  <si>
    <t>QUEROCOTO</t>
  </si>
  <si>
    <t>060415</t>
  </si>
  <si>
    <t>QUEROPALCA</t>
  </si>
  <si>
    <t>101004</t>
  </si>
  <si>
    <t>LAMUD</t>
  </si>
  <si>
    <t>010501</t>
  </si>
  <si>
    <t>QUILLO</t>
  </si>
  <si>
    <t>022005</t>
  </si>
  <si>
    <t>051106</t>
  </si>
  <si>
    <t>CHANCAYBAÑOS</t>
  </si>
  <si>
    <t>061304</t>
  </si>
  <si>
    <t>NUEVA REQUENA</t>
  </si>
  <si>
    <t>250106</t>
  </si>
  <si>
    <t>SOCOTA</t>
  </si>
  <si>
    <t>060614</t>
  </si>
  <si>
    <t>LA LIBERTAD DE PALLAN</t>
  </si>
  <si>
    <t>060312</t>
  </si>
  <si>
    <t>SAN FELIPE</t>
  </si>
  <si>
    <t>060810</t>
  </si>
  <si>
    <t>SAN GREGORIO</t>
  </si>
  <si>
    <t>061110</t>
  </si>
  <si>
    <t>SAQUENA</t>
  </si>
  <si>
    <t>160507</t>
  </si>
  <si>
    <t>AMANTANI</t>
  </si>
  <si>
    <t>210103</t>
  </si>
  <si>
    <t>CARACOTO</t>
  </si>
  <si>
    <t>211104</t>
  </si>
  <si>
    <t>ACAS</t>
  </si>
  <si>
    <t>021402</t>
  </si>
  <si>
    <t>EDUARDO VILLANUEVA</t>
  </si>
  <si>
    <t>061003</t>
  </si>
  <si>
    <t>COCHAMAL</t>
  </si>
  <si>
    <t>010603</t>
  </si>
  <si>
    <t>CORTEGANA</t>
  </si>
  <si>
    <t>060303</t>
  </si>
  <si>
    <t>CASTROVIRREYNA</t>
  </si>
  <si>
    <t>090411</t>
  </si>
  <si>
    <t>SANTA MARIA</t>
  </si>
  <si>
    <t>150810</t>
  </si>
  <si>
    <t>SIMBAL</t>
  </si>
  <si>
    <t>130110</t>
  </si>
  <si>
    <t>ORCOTUNA</t>
  </si>
  <si>
    <t>120213</t>
  </si>
  <si>
    <t>110111</t>
  </si>
  <si>
    <t>050609</t>
  </si>
  <si>
    <t>SANTA MARIA DEL VALLE</t>
  </si>
  <si>
    <t>100109</t>
  </si>
  <si>
    <t>SANTA CRUZ DE COCACHACRA</t>
  </si>
  <si>
    <t>150727</t>
  </si>
  <si>
    <t>ARMA</t>
  </si>
  <si>
    <t>090402</t>
  </si>
  <si>
    <t>CACHACHI</t>
  </si>
  <si>
    <t>060202</t>
  </si>
  <si>
    <t>SAN CLEMENTE</t>
  </si>
  <si>
    <t>110507</t>
  </si>
  <si>
    <t>VITIS</t>
  </si>
  <si>
    <t>151033</t>
  </si>
  <si>
    <t>SANTA CATALINA</t>
  </si>
  <si>
    <t>010520</t>
  </si>
  <si>
    <t>TAPAIRIHUA</t>
  </si>
  <si>
    <t>030414</t>
  </si>
  <si>
    <t>FLORENCIA DE MORA</t>
  </si>
  <si>
    <t>130103</t>
  </si>
  <si>
    <t>CHANGUILLO</t>
  </si>
  <si>
    <t>110302</t>
  </si>
  <si>
    <t>CHAVIN DE PARIARCA</t>
  </si>
  <si>
    <t>100503</t>
  </si>
  <si>
    <t>PANAO</t>
  </si>
  <si>
    <t>100801</t>
  </si>
  <si>
    <t>120601</t>
  </si>
  <si>
    <t>COAYLLO</t>
  </si>
  <si>
    <t>150506</t>
  </si>
  <si>
    <t>CARMEN ALTO</t>
  </si>
  <si>
    <t>050104</t>
  </si>
  <si>
    <t>HUARIPAMPA</t>
  </si>
  <si>
    <t>TINGO</t>
  </si>
  <si>
    <t>010522</t>
  </si>
  <si>
    <t>PEDRO VILCA APAZA</t>
  </si>
  <si>
    <t>211003</t>
  </si>
  <si>
    <t>SANTA ROSA DE SACCO</t>
  </si>
  <si>
    <t>120808</t>
  </si>
  <si>
    <t>040606</t>
  </si>
  <si>
    <t>SITABAMBA</t>
  </si>
  <si>
    <t>131008</t>
  </si>
  <si>
    <t>CUJILLO</t>
  </si>
  <si>
    <t>060604</t>
  </si>
  <si>
    <t>PARDO MIGUEL</t>
  </si>
  <si>
    <t>220805</t>
  </si>
  <si>
    <t>URARINAS</t>
  </si>
  <si>
    <t>160305</t>
  </si>
  <si>
    <t>SANTIAGO DE ANCHUCAYA</t>
  </si>
  <si>
    <t>150729</t>
  </si>
  <si>
    <t>PICHACANI</t>
  </si>
  <si>
    <t>210111</t>
  </si>
  <si>
    <t>POCSI</t>
  </si>
  <si>
    <t>040113</t>
  </si>
  <si>
    <t>ROSASPATA</t>
  </si>
  <si>
    <t>210606</t>
  </si>
  <si>
    <t>IGNACIO ESCUDERO</t>
  </si>
  <si>
    <t>200603</t>
  </si>
  <si>
    <t>AHUAYCHA</t>
  </si>
  <si>
    <t>090704</t>
  </si>
  <si>
    <t>MIRGAS</t>
  </si>
  <si>
    <t>020305</t>
  </si>
  <si>
    <t>020801</t>
  </si>
  <si>
    <t>HUACHAC</t>
  </si>
  <si>
    <t>120904</t>
  </si>
  <si>
    <t>JEBEROS</t>
  </si>
  <si>
    <t>160205</t>
  </si>
  <si>
    <t>LOS AQUIJES</t>
  </si>
  <si>
    <t>110103</t>
  </si>
  <si>
    <t>CHINCHA BAJA</t>
  </si>
  <si>
    <t>110204</t>
  </si>
  <si>
    <t>HUARO</t>
  </si>
  <si>
    <t>081207</t>
  </si>
  <si>
    <t>MAGDALENA</t>
  </si>
  <si>
    <t>010112</t>
  </si>
  <si>
    <t>SAN MATEO DE OTAO</t>
  </si>
  <si>
    <t>150723</t>
  </si>
  <si>
    <t>UTICYACU</t>
  </si>
  <si>
    <t>061310</t>
  </si>
  <si>
    <t>HUANCARQUI</t>
  </si>
  <si>
    <t>040407</t>
  </si>
  <si>
    <t>TIRAPATA</t>
  </si>
  <si>
    <t>210215</t>
  </si>
  <si>
    <t>VICCO</t>
  </si>
  <si>
    <t>190112</t>
  </si>
  <si>
    <t>HONORIA</t>
  </si>
  <si>
    <t>100903</t>
  </si>
  <si>
    <t>SITACOCHA</t>
  </si>
  <si>
    <t>060204</t>
  </si>
  <si>
    <t>CONIMA</t>
  </si>
  <si>
    <t>210902</t>
  </si>
  <si>
    <t>100301</t>
  </si>
  <si>
    <t>OLLANTAYTAMBO</t>
  </si>
  <si>
    <t>081306</t>
  </si>
  <si>
    <t>UMACHIRI</t>
  </si>
  <si>
    <t>210809</t>
  </si>
  <si>
    <t>TAHUANIA</t>
  </si>
  <si>
    <t>250203</t>
  </si>
  <si>
    <t>UCHURACCAY</t>
  </si>
  <si>
    <t>050410</t>
  </si>
  <si>
    <t>CHAUPIMARCA</t>
  </si>
  <si>
    <t>190101</t>
  </si>
  <si>
    <t>OMIA</t>
  </si>
  <si>
    <t>010609</t>
  </si>
  <si>
    <t>120423</t>
  </si>
  <si>
    <t>CHAMBARA</t>
  </si>
  <si>
    <t>120204</t>
  </si>
  <si>
    <t>HUANCA</t>
  </si>
  <si>
    <t>040508</t>
  </si>
  <si>
    <t>APLAO</t>
  </si>
  <si>
    <t>040401</t>
  </si>
  <si>
    <t>CHAVIÑA</t>
  </si>
  <si>
    <t>050605</t>
  </si>
  <si>
    <t>SANTIAGO DE PAUCARAY</t>
  </si>
  <si>
    <t>050910</t>
  </si>
  <si>
    <t>060109</t>
  </si>
  <si>
    <t>HAQUIRA</t>
  </si>
  <si>
    <t>030504</t>
  </si>
  <si>
    <t>TIABAYA</t>
  </si>
  <si>
    <t>040123</t>
  </si>
  <si>
    <t>CAICAY</t>
  </si>
  <si>
    <t>081102</t>
  </si>
  <si>
    <t>ACOS VINCHOS</t>
  </si>
  <si>
    <t>050103</t>
  </si>
  <si>
    <t>050615</t>
  </si>
  <si>
    <t>PAMPA HERMOSA</t>
  </si>
  <si>
    <t>160604</t>
  </si>
  <si>
    <t>CAPELO</t>
  </si>
  <si>
    <t>160503</t>
  </si>
  <si>
    <t>HUASICANCHA</t>
  </si>
  <si>
    <t>120120</t>
  </si>
  <si>
    <t>HUANCAPI</t>
  </si>
  <si>
    <t>051001</t>
  </si>
  <si>
    <t>CHIRINOS</t>
  </si>
  <si>
    <t>060902</t>
  </si>
  <si>
    <t>MACUSANI</t>
  </si>
  <si>
    <t>210301</t>
  </si>
  <si>
    <t>SIMON BOLIVAR</t>
  </si>
  <si>
    <t>190109</t>
  </si>
  <si>
    <t>ANAPIA</t>
  </si>
  <si>
    <t>211302</t>
  </si>
  <si>
    <t>POMACANCHA</t>
  </si>
  <si>
    <t>120426</t>
  </si>
  <si>
    <t>TINTAY</t>
  </si>
  <si>
    <t>030415</t>
  </si>
  <si>
    <t>HUATASANI</t>
  </si>
  <si>
    <t>210603</t>
  </si>
  <si>
    <t>CONTRALMIRANTE VILLAR</t>
  </si>
  <si>
    <t>CANOAS DE PUNTA SAL</t>
  </si>
  <si>
    <t>240203</t>
  </si>
  <si>
    <t>SAN PEDRO DE CHAULAN</t>
  </si>
  <si>
    <t>100108</t>
  </si>
  <si>
    <t>LONGAR</t>
  </si>
  <si>
    <t>010606</t>
  </si>
  <si>
    <t>HUASO</t>
  </si>
  <si>
    <t>130504</t>
  </si>
  <si>
    <t>YAVARI</t>
  </si>
  <si>
    <t>160403</t>
  </si>
  <si>
    <t>QUITO ARMA</t>
  </si>
  <si>
    <t>090609</t>
  </si>
  <si>
    <t>TARICA</t>
  </si>
  <si>
    <t>020112</t>
  </si>
  <si>
    <t>CORONGO</t>
  </si>
  <si>
    <t>CUSCA</t>
  </si>
  <si>
    <t>020904</t>
  </si>
  <si>
    <t>MADRIGAL</t>
  </si>
  <si>
    <t>040513</t>
  </si>
  <si>
    <t>SAN PEDRO DE CHANA</t>
  </si>
  <si>
    <t>021015</t>
  </si>
  <si>
    <t>UCHUMARCA</t>
  </si>
  <si>
    <t>080401</t>
  </si>
  <si>
    <t>CHACAYAN</t>
  </si>
  <si>
    <t>190202</t>
  </si>
  <si>
    <t>CHACAPAMPA</t>
  </si>
  <si>
    <t>120105</t>
  </si>
  <si>
    <t>COLCA</t>
  </si>
  <si>
    <t>120112</t>
  </si>
  <si>
    <t>PARURO</t>
  </si>
  <si>
    <t>PILLPINTO</t>
  </si>
  <si>
    <t>081008</t>
  </si>
  <si>
    <t>SAÑAYCA</t>
  </si>
  <si>
    <t>030412</t>
  </si>
  <si>
    <t>MARCARA</t>
  </si>
  <si>
    <t>020606</t>
  </si>
  <si>
    <t>SIHUAS</t>
  </si>
  <si>
    <t>HUAYLLABAMBA</t>
  </si>
  <si>
    <t>021906</t>
  </si>
  <si>
    <t>HUANTAR</t>
  </si>
  <si>
    <t>021008</t>
  </si>
  <si>
    <t>IGUAIN</t>
  </si>
  <si>
    <t>050404</t>
  </si>
  <si>
    <t>AMOTAPE</t>
  </si>
  <si>
    <t>200502</t>
  </si>
  <si>
    <t>HUAYRAPATA</t>
  </si>
  <si>
    <t>210903</t>
  </si>
  <si>
    <t>030712</t>
  </si>
  <si>
    <t>LEONOR ORDOÑEZ</t>
  </si>
  <si>
    <t>120413</t>
  </si>
  <si>
    <t>SANTO TORIBIO</t>
  </si>
  <si>
    <t>021209</t>
  </si>
  <si>
    <t>SAN FRANCISCO</t>
  </si>
  <si>
    <t>100206</t>
  </si>
  <si>
    <t>240301</t>
  </si>
  <si>
    <t>LUYANDO</t>
  </si>
  <si>
    <t>100605</t>
  </si>
  <si>
    <t>ITE</t>
  </si>
  <si>
    <t>230303</t>
  </si>
  <si>
    <t>ZURITE</t>
  </si>
  <si>
    <t>080309</t>
  </si>
  <si>
    <t>MOCHUMI</t>
  </si>
  <si>
    <t>140305</t>
  </si>
  <si>
    <t>CARANIA</t>
  </si>
  <si>
    <t>151007</t>
  </si>
  <si>
    <t>NESHUYA</t>
  </si>
  <si>
    <t>250304</t>
  </si>
  <si>
    <t>QUILAHUANI</t>
  </si>
  <si>
    <t>230206</t>
  </si>
  <si>
    <t>NINABAMBA</t>
  </si>
  <si>
    <t>061306</t>
  </si>
  <si>
    <t>MOTUPE</t>
  </si>
  <si>
    <t>140307</t>
  </si>
  <si>
    <t>CANARIA</t>
  </si>
  <si>
    <t>051005</t>
  </si>
  <si>
    <t>021808</t>
  </si>
  <si>
    <t>SAN SALVADOR DE QUIJE</t>
  </si>
  <si>
    <t>050909</t>
  </si>
  <si>
    <t>SAN MATEO</t>
  </si>
  <si>
    <t>150722</t>
  </si>
  <si>
    <t>LUCMA</t>
  </si>
  <si>
    <t>021307</t>
  </si>
  <si>
    <t>080905</t>
  </si>
  <si>
    <t>PAUSA</t>
  </si>
  <si>
    <t>050801</t>
  </si>
  <si>
    <t>JORGE CHAVEZ</t>
  </si>
  <si>
    <t>060305</t>
  </si>
  <si>
    <t>SAN ANTON</t>
  </si>
  <si>
    <t>210211</t>
  </si>
  <si>
    <t>100901</t>
  </si>
  <si>
    <t>200406</t>
  </si>
  <si>
    <t>EL CARMEN</t>
  </si>
  <si>
    <t>110205</t>
  </si>
  <si>
    <t>MARAS</t>
  </si>
  <si>
    <t>081305</t>
  </si>
  <si>
    <t>150513</t>
  </si>
  <si>
    <t>050804</t>
  </si>
  <si>
    <t>021909</t>
  </si>
  <si>
    <t>CURIBAYA</t>
  </si>
  <si>
    <t>230204</t>
  </si>
  <si>
    <t>CAYALTI</t>
  </si>
  <si>
    <t>140116</t>
  </si>
  <si>
    <t>060812</t>
  </si>
  <si>
    <t>LABERINTO</t>
  </si>
  <si>
    <t>170104</t>
  </si>
  <si>
    <t>SHAMBOYACU</t>
  </si>
  <si>
    <t>220708</t>
  </si>
  <si>
    <t>120810</t>
  </si>
  <si>
    <t>CONDURIRI</t>
  </si>
  <si>
    <t>210505</t>
  </si>
  <si>
    <t>EL ALGARROBAL</t>
  </si>
  <si>
    <t>180302</t>
  </si>
  <si>
    <t>CARUMAS</t>
  </si>
  <si>
    <t>180102</t>
  </si>
  <si>
    <t>QUIACA</t>
  </si>
  <si>
    <t>211206</t>
  </si>
  <si>
    <t>SAN PEDRO DE PILLAO</t>
  </si>
  <si>
    <t>190205</t>
  </si>
  <si>
    <t>TOTORA</t>
  </si>
  <si>
    <t>010611</t>
  </si>
  <si>
    <t>SAN PEDRO DE CAJAS</t>
  </si>
  <si>
    <t>120708</t>
  </si>
  <si>
    <t>PARCOY</t>
  </si>
  <si>
    <t>130808</t>
  </si>
  <si>
    <t>HUMAY</t>
  </si>
  <si>
    <t>110503</t>
  </si>
  <si>
    <t>OYOLO</t>
  </si>
  <si>
    <t>050806</t>
  </si>
  <si>
    <t>PARARCA</t>
  </si>
  <si>
    <t>050807</t>
  </si>
  <si>
    <t>210706</t>
  </si>
  <si>
    <t>HUAILLATI</t>
  </si>
  <si>
    <t>030704</t>
  </si>
  <si>
    <t>SONCHE</t>
  </si>
  <si>
    <t>010121</t>
  </si>
  <si>
    <t>HUEPETUHE</t>
  </si>
  <si>
    <t>170204</t>
  </si>
  <si>
    <t>SAN FCO DE ASIS DE YARUSYACAN</t>
  </si>
  <si>
    <t>190108</t>
  </si>
  <si>
    <t>SAUCEPAMPA</t>
  </si>
  <si>
    <t>061308</t>
  </si>
  <si>
    <t>CCATCA</t>
  </si>
  <si>
    <t>081205</t>
  </si>
  <si>
    <t>TORIBIO CASANOVA</t>
  </si>
  <si>
    <t>060615</t>
  </si>
  <si>
    <t>LLAUTA</t>
  </si>
  <si>
    <t>050610</t>
  </si>
  <si>
    <t>MI PERU</t>
  </si>
  <si>
    <t>070107</t>
  </si>
  <si>
    <t>220303</t>
  </si>
  <si>
    <t>CHETO</t>
  </si>
  <si>
    <t>010104</t>
  </si>
  <si>
    <t>PANCAN</t>
  </si>
  <si>
    <t>120424</t>
  </si>
  <si>
    <t>LLACANORA</t>
  </si>
  <si>
    <t>060107</t>
  </si>
  <si>
    <t>USICAYOS</t>
  </si>
  <si>
    <t>210310</t>
  </si>
  <si>
    <t>110305</t>
  </si>
  <si>
    <t>PARCO</t>
  </si>
  <si>
    <t>120425</t>
  </si>
  <si>
    <t>SAN CRISTOBAL DE RAJAN</t>
  </si>
  <si>
    <t>021408</t>
  </si>
  <si>
    <t>021401</t>
  </si>
  <si>
    <t>MIGUEL CHECA</t>
  </si>
  <si>
    <t>200606</t>
  </si>
  <si>
    <t>SINSICAP</t>
  </si>
  <si>
    <t>130613</t>
  </si>
  <si>
    <t>LLUSCO</t>
  </si>
  <si>
    <t>080706</t>
  </si>
  <si>
    <t>PAJARILLO</t>
  </si>
  <si>
    <t>220605</t>
  </si>
  <si>
    <t>MOLLEPATA</t>
  </si>
  <si>
    <t>131005</t>
  </si>
  <si>
    <t>020901</t>
  </si>
  <si>
    <t>LONYA GRANDE</t>
  </si>
  <si>
    <t>010706</t>
  </si>
  <si>
    <t>210113</t>
  </si>
  <si>
    <t>061201</t>
  </si>
  <si>
    <t>SAN ANTONIO DE CACHI</t>
  </si>
  <si>
    <t>030212</t>
  </si>
  <si>
    <t>SAN JUAN DE SALINAS</t>
  </si>
  <si>
    <t>210213</t>
  </si>
  <si>
    <t>PILCUYO</t>
  </si>
  <si>
    <t>210503</t>
  </si>
  <si>
    <t>CURASCO</t>
  </si>
  <si>
    <t>030714</t>
  </si>
  <si>
    <t>HUAROS</t>
  </si>
  <si>
    <t>150404</t>
  </si>
  <si>
    <t>QUILCA</t>
  </si>
  <si>
    <t>040207</t>
  </si>
  <si>
    <t>060808</t>
  </si>
  <si>
    <t>LA FLORIDA</t>
  </si>
  <si>
    <t>061106</t>
  </si>
  <si>
    <t>ACOCRO</t>
  </si>
  <si>
    <t>050102</t>
  </si>
  <si>
    <t>IZCUCHACA</t>
  </si>
  <si>
    <t>090108</t>
  </si>
  <si>
    <t>SANTIAGO DE TUNA</t>
  </si>
  <si>
    <t>150730</t>
  </si>
  <si>
    <t>HUAYANA</t>
  </si>
  <si>
    <t>030206</t>
  </si>
  <si>
    <t>TIQUILLACA</t>
  </si>
  <si>
    <t>210114</t>
  </si>
  <si>
    <t>CHINCHO</t>
  </si>
  <si>
    <t>090305</t>
  </si>
  <si>
    <t>CARAZ</t>
  </si>
  <si>
    <t>021201</t>
  </si>
  <si>
    <t>COCHARCAS</t>
  </si>
  <si>
    <t>030603</t>
  </si>
  <si>
    <t>CORRALES</t>
  </si>
  <si>
    <t>240102</t>
  </si>
  <si>
    <t>SURCUBAMBA</t>
  </si>
  <si>
    <t>090717</t>
  </si>
  <si>
    <t>TABALOSOS</t>
  </si>
  <si>
    <t>220510</t>
  </si>
  <si>
    <t>220304</t>
  </si>
  <si>
    <t>CUYOCUYO</t>
  </si>
  <si>
    <t>211202</t>
  </si>
  <si>
    <t>CHICLA</t>
  </si>
  <si>
    <t>150705</t>
  </si>
  <si>
    <t>SAN LORENZO</t>
  </si>
  <si>
    <t>120428</t>
  </si>
  <si>
    <t>CAMANTI</t>
  </si>
  <si>
    <t>081203</t>
  </si>
  <si>
    <t>HUAMBOS</t>
  </si>
  <si>
    <t>060409</t>
  </si>
  <si>
    <t>SAN PEDRO DE CACHORA</t>
  </si>
  <si>
    <t>030108</t>
  </si>
  <si>
    <t>210106</t>
  </si>
  <si>
    <t>SALAVERRY</t>
  </si>
  <si>
    <t>130109</t>
  </si>
  <si>
    <t>051007</t>
  </si>
  <si>
    <t>SAN BERNARDINO</t>
  </si>
  <si>
    <t>061202</t>
  </si>
  <si>
    <t>CODO DEL POZUZO</t>
  </si>
  <si>
    <t>100902</t>
  </si>
  <si>
    <t>061305</t>
  </si>
  <si>
    <t>BERNAL</t>
  </si>
  <si>
    <t>200803</t>
  </si>
  <si>
    <t>VILQUE</t>
  </si>
  <si>
    <t>210115</t>
  </si>
  <si>
    <t>CHUPURO</t>
  </si>
  <si>
    <t>120111</t>
  </si>
  <si>
    <t>ALBERTO LEVEAU</t>
  </si>
  <si>
    <t>220902</t>
  </si>
  <si>
    <t>CALANA</t>
  </si>
  <si>
    <t>230103</t>
  </si>
  <si>
    <t>LUIS CARRANZA</t>
  </si>
  <si>
    <t>050506</t>
  </si>
  <si>
    <t>021409</t>
  </si>
  <si>
    <t>PUTINZA</t>
  </si>
  <si>
    <t>151023</t>
  </si>
  <si>
    <t>SALCAHUASI</t>
  </si>
  <si>
    <t>090715</t>
  </si>
  <si>
    <t>CHALHUANCA</t>
  </si>
  <si>
    <t>030401</t>
  </si>
  <si>
    <t>MANTA</t>
  </si>
  <si>
    <t>090110</t>
  </si>
  <si>
    <t>SAN FRANCISCO DE YESO</t>
  </si>
  <si>
    <t>010517</t>
  </si>
  <si>
    <t>AHUAC</t>
  </si>
  <si>
    <t>120902</t>
  </si>
  <si>
    <t>CHURUBAMBA</t>
  </si>
  <si>
    <t>100104</t>
  </si>
  <si>
    <t>021902</t>
  </si>
  <si>
    <t>MARISCAL BENAVIDES</t>
  </si>
  <si>
    <t>010607</t>
  </si>
  <si>
    <t>CARAPO</t>
  </si>
  <si>
    <t>050302</t>
  </si>
  <si>
    <t>ETEN PUERTO</t>
  </si>
  <si>
    <t>140104</t>
  </si>
  <si>
    <t>SAN JUAN DEL ORO</t>
  </si>
  <si>
    <t>211207</t>
  </si>
  <si>
    <t>SAMEGUA</t>
  </si>
  <si>
    <t>180104</t>
  </si>
  <si>
    <t>HUACHUPAMPA</t>
  </si>
  <si>
    <t>150707</t>
  </si>
  <si>
    <t>SAN JOSE DE USHUA</t>
  </si>
  <si>
    <t>050809</t>
  </si>
  <si>
    <t>PITIPO</t>
  </si>
  <si>
    <t>140205</t>
  </si>
  <si>
    <t>AIJA</t>
  </si>
  <si>
    <t>LA MERCED</t>
  </si>
  <si>
    <t>020204</t>
  </si>
  <si>
    <t>LA ARENA</t>
  </si>
  <si>
    <t>200109</t>
  </si>
  <si>
    <t>PISACOMA</t>
  </si>
  <si>
    <t>210405</t>
  </si>
  <si>
    <t>150406</t>
  </si>
  <si>
    <t>MATARA</t>
  </si>
  <si>
    <t>060110</t>
  </si>
  <si>
    <t>HUANCA-HUANCA</t>
  </si>
  <si>
    <t>090307</t>
  </si>
  <si>
    <t>220702</t>
  </si>
  <si>
    <t>IRAZOLA</t>
  </si>
  <si>
    <t>250302</t>
  </si>
  <si>
    <t>CHILCAYOC</t>
  </si>
  <si>
    <t>050904</t>
  </si>
  <si>
    <t>130809</t>
  </si>
  <si>
    <t>PUNCHAO</t>
  </si>
  <si>
    <t>100508</t>
  </si>
  <si>
    <t>GROCIO PRADO</t>
  </si>
  <si>
    <t>110206</t>
  </si>
  <si>
    <t>CHIGUIRIP</t>
  </si>
  <si>
    <t>060404</t>
  </si>
  <si>
    <t>EL ESLABON</t>
  </si>
  <si>
    <t>220403</t>
  </si>
  <si>
    <t>CHUSCHI</t>
  </si>
  <si>
    <t>050202</t>
  </si>
  <si>
    <t>YANAHUAYA</t>
  </si>
  <si>
    <t>211208</t>
  </si>
  <si>
    <t>PUYCA</t>
  </si>
  <si>
    <t>040806</t>
  </si>
  <si>
    <t>021509</t>
  </si>
  <si>
    <t>CHAMACA</t>
  </si>
  <si>
    <t>080703</t>
  </si>
  <si>
    <t>JIRCAN</t>
  </si>
  <si>
    <t>100505</t>
  </si>
  <si>
    <t>SARA SARA</t>
  </si>
  <si>
    <t>050810</t>
  </si>
  <si>
    <t>CHAZUTA</t>
  </si>
  <si>
    <t>220904</t>
  </si>
  <si>
    <t>JOSE GALVEZ</t>
  </si>
  <si>
    <t>060306</t>
  </si>
  <si>
    <t>MACATE</t>
  </si>
  <si>
    <t>021804</t>
  </si>
  <si>
    <t>SAN JOSE DE QUERO</t>
  </si>
  <si>
    <t>120214</t>
  </si>
  <si>
    <t>URCOS</t>
  </si>
  <si>
    <t>081201</t>
  </si>
  <si>
    <t>020102</t>
  </si>
  <si>
    <t>090601</t>
  </si>
  <si>
    <t>140114</t>
  </si>
  <si>
    <t>HUARIACA</t>
  </si>
  <si>
    <t>190103</t>
  </si>
  <si>
    <t>COLQUEMARCA</t>
  </si>
  <si>
    <t>080704</t>
  </si>
  <si>
    <t>CHACOCHE</t>
  </si>
  <si>
    <t>030102</t>
  </si>
  <si>
    <t>SUCCHA</t>
  </si>
  <si>
    <t>020205</t>
  </si>
  <si>
    <t>PUQUINA</t>
  </si>
  <si>
    <t>180208</t>
  </si>
  <si>
    <t>110404</t>
  </si>
  <si>
    <t>VILAVILA</t>
  </si>
  <si>
    <t>210710</t>
  </si>
  <si>
    <t>TILALI</t>
  </si>
  <si>
    <t>210904</t>
  </si>
  <si>
    <t>PAICO</t>
  </si>
  <si>
    <t>050907</t>
  </si>
  <si>
    <t>040704</t>
  </si>
  <si>
    <t>200301</t>
  </si>
  <si>
    <t>PULLO</t>
  </si>
  <si>
    <t>050705</t>
  </si>
  <si>
    <t>VITOR</t>
  </si>
  <si>
    <t>040125</t>
  </si>
  <si>
    <t>CCOCHACCASA</t>
  </si>
  <si>
    <t>090304</t>
  </si>
  <si>
    <t>130705</t>
  </si>
  <si>
    <t>050603</t>
  </si>
  <si>
    <t>081301</t>
  </si>
  <si>
    <t>SABAINO</t>
  </si>
  <si>
    <t>030307</t>
  </si>
  <si>
    <t>CHACAS</t>
  </si>
  <si>
    <t>020401</t>
  </si>
  <si>
    <t>SICCHEZ</t>
  </si>
  <si>
    <t>200209</t>
  </si>
  <si>
    <t>HUAMANGUILLA</t>
  </si>
  <si>
    <t>050403</t>
  </si>
  <si>
    <t>PAMPACOLCA</t>
  </si>
  <si>
    <t>040410</t>
  </si>
  <si>
    <t>CAHUAC</t>
  </si>
  <si>
    <t>101102</t>
  </si>
  <si>
    <t>SUMBILCA</t>
  </si>
  <si>
    <t>150611</t>
  </si>
  <si>
    <t>NAMBALLE</t>
  </si>
  <si>
    <t>060905</t>
  </si>
  <si>
    <t>080201</t>
  </si>
  <si>
    <t>051104</t>
  </si>
  <si>
    <t>MUÑANI</t>
  </si>
  <si>
    <t>210208</t>
  </si>
  <si>
    <t>CONGALLA</t>
  </si>
  <si>
    <t>090306</t>
  </si>
  <si>
    <t>PACHAMARCA</t>
  </si>
  <si>
    <t>090510</t>
  </si>
  <si>
    <t>TINYAHUARCO</t>
  </si>
  <si>
    <t>190111</t>
  </si>
  <si>
    <t>ANGUIA</t>
  </si>
  <si>
    <t>060402</t>
  </si>
  <si>
    <t>SANTA TERESA</t>
  </si>
  <si>
    <t>080908</t>
  </si>
  <si>
    <t>LIMBANI</t>
  </si>
  <si>
    <t>211203</t>
  </si>
  <si>
    <t>PACORA</t>
  </si>
  <si>
    <t>140309</t>
  </si>
  <si>
    <t>CARHUANCA</t>
  </si>
  <si>
    <t>051103</t>
  </si>
  <si>
    <t>SUPE PUERTO</t>
  </si>
  <si>
    <t>150205</t>
  </si>
  <si>
    <t>090401</t>
  </si>
  <si>
    <t>JUAN GUERRA</t>
  </si>
  <si>
    <t>220908</t>
  </si>
  <si>
    <t>150807</t>
  </si>
  <si>
    <t>CUTURAPI</t>
  </si>
  <si>
    <t>211304</t>
  </si>
  <si>
    <t>PUCUSANA</t>
  </si>
  <si>
    <t>150124</t>
  </si>
  <si>
    <t>CAMINACA</t>
  </si>
  <si>
    <t>210205</t>
  </si>
  <si>
    <t>COLAN</t>
  </si>
  <si>
    <t>200504</t>
  </si>
  <si>
    <t>HUANCAN</t>
  </si>
  <si>
    <t>120119</t>
  </si>
  <si>
    <t>MACHE</t>
  </si>
  <si>
    <t>130608</t>
  </si>
  <si>
    <t>INAHUAYA</t>
  </si>
  <si>
    <t>160602</t>
  </si>
  <si>
    <t>130403</t>
  </si>
  <si>
    <t>SANTA LEONOR</t>
  </si>
  <si>
    <t>150809</t>
  </si>
  <si>
    <t>OCORURO</t>
  </si>
  <si>
    <t>080804</t>
  </si>
  <si>
    <t>SAN FRANCISCO DE CAYRAN</t>
  </si>
  <si>
    <t>100107</t>
  </si>
  <si>
    <t>POROTO</t>
  </si>
  <si>
    <t>130108</t>
  </si>
  <si>
    <t>LA MATANZA</t>
  </si>
  <si>
    <t>200404</t>
  </si>
  <si>
    <t>040505</t>
  </si>
  <si>
    <t>LA YARADA LOS PALOS</t>
  </si>
  <si>
    <t>230111</t>
  </si>
  <si>
    <t>HUAMANQUIQUIA</t>
  </si>
  <si>
    <t>051008</t>
  </si>
  <si>
    <t>HUACAYBAMBA</t>
  </si>
  <si>
    <t>100401</t>
  </si>
  <si>
    <t>PUCACACA</t>
  </si>
  <si>
    <t>220705</t>
  </si>
  <si>
    <t>SAN MIGUEL DE MAYOCC</t>
  </si>
  <si>
    <t>090508</t>
  </si>
  <si>
    <t>LIMATAMBO</t>
  </si>
  <si>
    <t>080306</t>
  </si>
  <si>
    <t>PARIAHUANCA</t>
  </si>
  <si>
    <t>020607</t>
  </si>
  <si>
    <t>CACHIMAYO</t>
  </si>
  <si>
    <t>080303</t>
  </si>
  <si>
    <t>SOPLIN</t>
  </si>
  <si>
    <t>160508</t>
  </si>
  <si>
    <t>ALTO TAPICHE</t>
  </si>
  <si>
    <t>160502</t>
  </si>
  <si>
    <t>140107</t>
  </si>
  <si>
    <t>COMBAPATA</t>
  </si>
  <si>
    <t>080603</t>
  </si>
  <si>
    <t>220912</t>
  </si>
  <si>
    <t>TISCO</t>
  </si>
  <si>
    <t>040517</t>
  </si>
  <si>
    <t>PUNTA NEGRA</t>
  </si>
  <si>
    <t>150127</t>
  </si>
  <si>
    <t>PILLUANA</t>
  </si>
  <si>
    <t>220704</t>
  </si>
  <si>
    <t>SIBAYO</t>
  </si>
  <si>
    <t>040515</t>
  </si>
  <si>
    <t>MARIANO DAMASO BERAUN</t>
  </si>
  <si>
    <t>100606</t>
  </si>
  <si>
    <t>ALTO BIAVO</t>
  </si>
  <si>
    <t>220202</t>
  </si>
  <si>
    <t>JUSTO APU SAHUARAURA</t>
  </si>
  <si>
    <t>030408</t>
  </si>
  <si>
    <t>HUAYUCACHI</t>
  </si>
  <si>
    <t>120121</t>
  </si>
  <si>
    <t>ACO</t>
  </si>
  <si>
    <t>120202</t>
  </si>
  <si>
    <t>HUANCANO</t>
  </si>
  <si>
    <t>110502</t>
  </si>
  <si>
    <t>CHACHAS</t>
  </si>
  <si>
    <t>HUACHIS</t>
  </si>
  <si>
    <t>021007</t>
  </si>
  <si>
    <t>ANCHIHUAY</t>
  </si>
  <si>
    <t>050510</t>
  </si>
  <si>
    <t>MARIANO NICOLAS VALCARCEL</t>
  </si>
  <si>
    <t>040203</t>
  </si>
  <si>
    <t>SAN ANTONIO DE ANTAPARCO</t>
  </si>
  <si>
    <t>090310</t>
  </si>
  <si>
    <t>SANTA BARBARA DE CARHUACAYAN</t>
  </si>
  <si>
    <t>120807</t>
  </si>
  <si>
    <t>IÑAPARI</t>
  </si>
  <si>
    <t>170301</t>
  </si>
  <si>
    <t>TOTOS</t>
  </si>
  <si>
    <t>050206</t>
  </si>
  <si>
    <t>021701</t>
  </si>
  <si>
    <t>APONGO</t>
  </si>
  <si>
    <t>051003</t>
  </si>
  <si>
    <t>PALLANCHACRA</t>
  </si>
  <si>
    <t>190106</t>
  </si>
  <si>
    <t>021502</t>
  </si>
  <si>
    <t>PIRA</t>
  </si>
  <si>
    <t>020111</t>
  </si>
  <si>
    <t>SAUSA</t>
  </si>
  <si>
    <t>120430</t>
  </si>
  <si>
    <t>CCORCA</t>
  </si>
  <si>
    <t>080102</t>
  </si>
  <si>
    <t>SAN LUIS DE SHUARO</t>
  </si>
  <si>
    <t>120304</t>
  </si>
  <si>
    <t>MARCAPOMACOCHA</t>
  </si>
  <si>
    <t>120804</t>
  </si>
  <si>
    <t>POMACOCHA</t>
  </si>
  <si>
    <t>030211</t>
  </si>
  <si>
    <t>PAMPACHIRI</t>
  </si>
  <si>
    <t>030210</t>
  </si>
  <si>
    <t>TRES DE DICIEMBRE</t>
  </si>
  <si>
    <t>120908</t>
  </si>
  <si>
    <t>TOMAY-KICHWA</t>
  </si>
  <si>
    <t>100208</t>
  </si>
  <si>
    <t>HUACCHIS</t>
  </si>
  <si>
    <t>021006</t>
  </si>
  <si>
    <t>HUACULLANI</t>
  </si>
  <si>
    <t>210403</t>
  </si>
  <si>
    <t>NICASIO</t>
  </si>
  <si>
    <t>210704</t>
  </si>
  <si>
    <t>SAN JUAN DE YANAC</t>
  </si>
  <si>
    <t>110208</t>
  </si>
  <si>
    <t>120124</t>
  </si>
  <si>
    <t>LLOCLLAPAMPA</t>
  </si>
  <si>
    <t>120414</t>
  </si>
  <si>
    <t>010102</t>
  </si>
  <si>
    <t>SAN JOSE DE LOS CHORRILLOS</t>
  </si>
  <si>
    <t>150706</t>
  </si>
  <si>
    <t>DEAN VALDIVIA</t>
  </si>
  <si>
    <t>040703</t>
  </si>
  <si>
    <t>NICOLAS DE PIEROLA</t>
  </si>
  <si>
    <t>040205</t>
  </si>
  <si>
    <t>051006</t>
  </si>
  <si>
    <t>ABELARDO PARDO LEZAMETA</t>
  </si>
  <si>
    <t>020502</t>
  </si>
  <si>
    <t>VICHAYAL</t>
  </si>
  <si>
    <t>200507</t>
  </si>
  <si>
    <t>SUNAMPE</t>
  </si>
  <si>
    <t>110210</t>
  </si>
  <si>
    <t>LIMABAMBA</t>
  </si>
  <si>
    <t>010605</t>
  </si>
  <si>
    <t>UNICACHI</t>
  </si>
  <si>
    <t>211307</t>
  </si>
  <si>
    <t>COASA</t>
  </si>
  <si>
    <t>210304</t>
  </si>
  <si>
    <t>CAYNARACHI</t>
  </si>
  <si>
    <t>220504</t>
  </si>
  <si>
    <t>HUAROCONDO</t>
  </si>
  <si>
    <t>080305</t>
  </si>
  <si>
    <t>HUAMBO</t>
  </si>
  <si>
    <t>010604</t>
  </si>
  <si>
    <t>PILPICHACA</t>
  </si>
  <si>
    <t>090607</t>
  </si>
  <si>
    <t>SABANDIA</t>
  </si>
  <si>
    <t>040116</t>
  </si>
  <si>
    <t>HUACACHI</t>
  </si>
  <si>
    <t>021005</t>
  </si>
  <si>
    <t>210212</t>
  </si>
  <si>
    <t>050301</t>
  </si>
  <si>
    <t>MARMOT</t>
  </si>
  <si>
    <t>131103</t>
  </si>
  <si>
    <t>CASCAPARA</t>
  </si>
  <si>
    <t>022002</t>
  </si>
  <si>
    <t>CCAPI</t>
  </si>
  <si>
    <t>081003</t>
  </si>
  <si>
    <t>TAMBO DE MORA</t>
  </si>
  <si>
    <t>110211</t>
  </si>
  <si>
    <t>SEXI</t>
  </si>
  <si>
    <t>061309</t>
  </si>
  <si>
    <t>170303</t>
  </si>
  <si>
    <t>SAN JAVIER DE ALPABAMBA</t>
  </si>
  <si>
    <t>050808</t>
  </si>
  <si>
    <t>CASPIZAPA</t>
  </si>
  <si>
    <t>220703</t>
  </si>
  <si>
    <t>TAPICHE</t>
  </si>
  <si>
    <t>160509</t>
  </si>
  <si>
    <t>PAUCARBAMBA</t>
  </si>
  <si>
    <t>090507</t>
  </si>
  <si>
    <t>090203</t>
  </si>
  <si>
    <t>CHICHAS</t>
  </si>
  <si>
    <t>040604</t>
  </si>
  <si>
    <t>QUISQUI</t>
  </si>
  <si>
    <t>100106</t>
  </si>
  <si>
    <t>CASTA</t>
  </si>
  <si>
    <t>150724</t>
  </si>
  <si>
    <t>JUMBILLA</t>
  </si>
  <si>
    <t>010301</t>
  </si>
  <si>
    <t>HUAMALI</t>
  </si>
  <si>
    <t>120408</t>
  </si>
  <si>
    <t>HUAMBALPA</t>
  </si>
  <si>
    <t>051105</t>
  </si>
  <si>
    <t>210709</t>
  </si>
  <si>
    <t>MARIAS</t>
  </si>
  <si>
    <t>100311</t>
  </si>
  <si>
    <t>COTAHUASI</t>
  </si>
  <si>
    <t>040801</t>
  </si>
  <si>
    <t>SAN ISIDRO DE MAINO</t>
  </si>
  <si>
    <t>010119</t>
  </si>
  <si>
    <t>ATUNCOLLA</t>
  </si>
  <si>
    <t>210104</t>
  </si>
  <si>
    <t>MARIA PARADO DE BELLIDO</t>
  </si>
  <si>
    <t>050204</t>
  </si>
  <si>
    <t>SAISA</t>
  </si>
  <si>
    <t>050614</t>
  </si>
  <si>
    <t>TOCMOCHE</t>
  </si>
  <si>
    <t>060418</t>
  </si>
  <si>
    <t>ICHOCAN</t>
  </si>
  <si>
    <t>061005</t>
  </si>
  <si>
    <t>CUISPES</t>
  </si>
  <si>
    <t>010305</t>
  </si>
  <si>
    <t>SINA</t>
  </si>
  <si>
    <t>211005</t>
  </si>
  <si>
    <t>SEPAHUA</t>
  </si>
  <si>
    <t>250202</t>
  </si>
  <si>
    <t>CHICCHE</t>
  </si>
  <si>
    <t>120106</t>
  </si>
  <si>
    <t>CURA MORI</t>
  </si>
  <si>
    <t>200107</t>
  </si>
  <si>
    <t>UNION AGUA BLANCA</t>
  </si>
  <si>
    <t>061113</t>
  </si>
  <si>
    <t>010610</t>
  </si>
  <si>
    <t>SANTA ISABEL DE SIGUAS</t>
  </si>
  <si>
    <t>040120</t>
  </si>
  <si>
    <t>INCLAN</t>
  </si>
  <si>
    <t>230105</t>
  </si>
  <si>
    <t>INGENIO</t>
  </si>
  <si>
    <t>120122</t>
  </si>
  <si>
    <t>RONDOS</t>
  </si>
  <si>
    <t>101005</t>
  </si>
  <si>
    <t>FIDEL OLIVAS ESCUDERO</t>
  </si>
  <si>
    <t>021304</t>
  </si>
  <si>
    <t>LEIMEBAMBA</t>
  </si>
  <si>
    <t>010110</t>
  </si>
  <si>
    <t>ALTO INAMBARI</t>
  </si>
  <si>
    <t>211209</t>
  </si>
  <si>
    <t>CORCULLA</t>
  </si>
  <si>
    <t>050803</t>
  </si>
  <si>
    <t>190301</t>
  </si>
  <si>
    <t>PONTO</t>
  </si>
  <si>
    <t>021011</t>
  </si>
  <si>
    <t>CERRO AZUL</t>
  </si>
  <si>
    <t>150504</t>
  </si>
  <si>
    <t>SAN PEDRO DE HUANCAYRE</t>
  </si>
  <si>
    <t>150725</t>
  </si>
  <si>
    <t>QUELLOUNO</t>
  </si>
  <si>
    <t>080906</t>
  </si>
  <si>
    <t>TAMARINDO</t>
  </si>
  <si>
    <t>200506</t>
  </si>
  <si>
    <t>COCHAS</t>
  </si>
  <si>
    <t>120205</t>
  </si>
  <si>
    <t>PACAYCASA</t>
  </si>
  <si>
    <t>050107</t>
  </si>
  <si>
    <t>CAPILLAS</t>
  </si>
  <si>
    <t>090404</t>
  </si>
  <si>
    <t>YANAMA</t>
  </si>
  <si>
    <t>022008</t>
  </si>
  <si>
    <t>INCAHUASI</t>
  </si>
  <si>
    <t>140203</t>
  </si>
  <si>
    <t>YAUYUCAN</t>
  </si>
  <si>
    <t>061311</t>
  </si>
  <si>
    <t>CHIVAY</t>
  </si>
  <si>
    <t>040501</t>
  </si>
  <si>
    <t>KOSÑIPATA</t>
  </si>
  <si>
    <t>081106</t>
  </si>
  <si>
    <t>SAN MIGUEL DE CAURI</t>
  </si>
  <si>
    <t>101007</t>
  </si>
  <si>
    <t>UTCO</t>
  </si>
  <si>
    <t>060311</t>
  </si>
  <si>
    <t>040301</t>
  </si>
  <si>
    <t>030709</t>
  </si>
  <si>
    <t>SORAYA</t>
  </si>
  <si>
    <t>030413</t>
  </si>
  <si>
    <t>SORITOR</t>
  </si>
  <si>
    <t>220105</t>
  </si>
  <si>
    <t>ZORRITOS</t>
  </si>
  <si>
    <t>240201</t>
  </si>
  <si>
    <t>ALTO SAPOSOA</t>
  </si>
  <si>
    <t>220402</t>
  </si>
  <si>
    <t>LLOQUE</t>
  </si>
  <si>
    <t>180206</t>
  </si>
  <si>
    <t>PAUCAS</t>
  </si>
  <si>
    <t>021010</t>
  </si>
  <si>
    <t>SAN FRANCISCO DE RAVACAYCO</t>
  </si>
  <si>
    <t>050707</t>
  </si>
  <si>
    <t>DANIEL HERNANDEZ</t>
  </si>
  <si>
    <t>090706</t>
  </si>
  <si>
    <t>CHARACATO</t>
  </si>
  <si>
    <t>040105</t>
  </si>
  <si>
    <t>TICRAPO</t>
  </si>
  <si>
    <t>090413</t>
  </si>
  <si>
    <t>LARES</t>
  </si>
  <si>
    <t>080404</t>
  </si>
  <si>
    <t>LA CUESTA</t>
  </si>
  <si>
    <t>130606</t>
  </si>
  <si>
    <t>COPANI</t>
  </si>
  <si>
    <t>211303</t>
  </si>
  <si>
    <t>DANIEL ALOMIA ROBLES</t>
  </si>
  <si>
    <t>100602</t>
  </si>
  <si>
    <t>CUENCA</t>
  </si>
  <si>
    <t>090105</t>
  </si>
  <si>
    <t>RECTA</t>
  </si>
  <si>
    <t>010308</t>
  </si>
  <si>
    <t>COLTA</t>
  </si>
  <si>
    <t>050802</t>
  </si>
  <si>
    <t>SECCLLA</t>
  </si>
  <si>
    <t>090312</t>
  </si>
  <si>
    <t>MICAELA BASTIDAS</t>
  </si>
  <si>
    <t>030706</t>
  </si>
  <si>
    <t>SAUCE</t>
  </si>
  <si>
    <t>220913</t>
  </si>
  <si>
    <t>SAN LORENZO DE QUINTI</t>
  </si>
  <si>
    <t>150721</t>
  </si>
  <si>
    <t>060112</t>
  </si>
  <si>
    <t>ANGASMARCA</t>
  </si>
  <si>
    <t>131002</t>
  </si>
  <si>
    <t>SAN AGUSTIN</t>
  </si>
  <si>
    <t>120129</t>
  </si>
  <si>
    <t>HUANCHAY</t>
  </si>
  <si>
    <t>JENARO HERRERA</t>
  </si>
  <si>
    <t>160510</t>
  </si>
  <si>
    <t>090504</t>
  </si>
  <si>
    <t>CATAC</t>
  </si>
  <si>
    <t>021702</t>
  </si>
  <si>
    <t>SAN JUAN DE CHACÑA</t>
  </si>
  <si>
    <t>030411</t>
  </si>
  <si>
    <t>AGUA BLANCA</t>
  </si>
  <si>
    <t>220302</t>
  </si>
  <si>
    <t>SORAS</t>
  </si>
  <si>
    <t>050911</t>
  </si>
  <si>
    <t>CANCHAYLLO</t>
  </si>
  <si>
    <t>120405</t>
  </si>
  <si>
    <t>CATILLUC</t>
  </si>
  <si>
    <t>061104</t>
  </si>
  <si>
    <t>130301</t>
  </si>
  <si>
    <t>SAN CARLOS</t>
  </si>
  <si>
    <t>CHONGOYAPE</t>
  </si>
  <si>
    <t>140102</t>
  </si>
  <si>
    <t>021208</t>
  </si>
  <si>
    <t>TUPE</t>
  </si>
  <si>
    <t>151031</t>
  </si>
  <si>
    <t>LINCHA</t>
  </si>
  <si>
    <t>151019</t>
  </si>
  <si>
    <t>ORCOPAMPA</t>
  </si>
  <si>
    <t>040409</t>
  </si>
  <si>
    <t>CARMEN SALCEDO</t>
  </si>
  <si>
    <t>050604</t>
  </si>
  <si>
    <t>ACOS</t>
  </si>
  <si>
    <t>080203</t>
  </si>
  <si>
    <t>ARAPA</t>
  </si>
  <si>
    <t>210203</t>
  </si>
  <si>
    <t>HUAY HUAY</t>
  </si>
  <si>
    <t>120803</t>
  </si>
  <si>
    <t>MASMA</t>
  </si>
  <si>
    <t>120416</t>
  </si>
  <si>
    <t>ACOBAMBILLA</t>
  </si>
  <si>
    <t>090102</t>
  </si>
  <si>
    <t>TICLLOS</t>
  </si>
  <si>
    <t>020515</t>
  </si>
  <si>
    <t>MARISCAL CASTILLA</t>
  </si>
  <si>
    <t>010113</t>
  </si>
  <si>
    <t>YANAS</t>
  </si>
  <si>
    <t>100323</t>
  </si>
  <si>
    <t>APARICIO POMARES</t>
  </si>
  <si>
    <t>101104</t>
  </si>
  <si>
    <t>PUÑOS</t>
  </si>
  <si>
    <t>100509</t>
  </si>
  <si>
    <t>JIVIA</t>
  </si>
  <si>
    <t>101003</t>
  </si>
  <si>
    <t>ARANCAY</t>
  </si>
  <si>
    <t>100502</t>
  </si>
  <si>
    <t>TANTAMAYO</t>
  </si>
  <si>
    <t>100511</t>
  </si>
  <si>
    <t>CHISQUILLA</t>
  </si>
  <si>
    <t>010302</t>
  </si>
  <si>
    <t>LLALLI</t>
  </si>
  <si>
    <t>210804</t>
  </si>
  <si>
    <t>ACHAYA</t>
  </si>
  <si>
    <t>210202</t>
  </si>
  <si>
    <t>QUIVILLA</t>
  </si>
  <si>
    <t>100316</t>
  </si>
  <si>
    <t>MAMARA</t>
  </si>
  <si>
    <t>030705</t>
  </si>
  <si>
    <t>HUACLLAN</t>
  </si>
  <si>
    <t>020203</t>
  </si>
  <si>
    <t>PAROBAMBA</t>
  </si>
  <si>
    <t>021603</t>
  </si>
  <si>
    <t>LOBITOS</t>
  </si>
  <si>
    <t>200704</t>
  </si>
  <si>
    <t>010309</t>
  </si>
  <si>
    <t>CHURUJA</t>
  </si>
  <si>
    <t>010303</t>
  </si>
  <si>
    <t>HUERTAS</t>
  </si>
  <si>
    <t>120410</t>
  </si>
  <si>
    <t>151005</t>
  </si>
  <si>
    <t>140310</t>
  </si>
  <si>
    <t>SAN JACINTO</t>
  </si>
  <si>
    <t>240105</t>
  </si>
  <si>
    <t>SAN JUAN DE LA VIRGEN</t>
  </si>
  <si>
    <t>240106</t>
  </si>
  <si>
    <t>CHACAPALPA</t>
  </si>
  <si>
    <t>120802</t>
  </si>
  <si>
    <t>COCHAMARCA</t>
  </si>
  <si>
    <t>150904</t>
  </si>
  <si>
    <t>CAIRANI</t>
  </si>
  <si>
    <t>230202</t>
  </si>
  <si>
    <t>SANTO DOMINGO DE LOS OLLEROS</t>
  </si>
  <si>
    <t>150731</t>
  </si>
  <si>
    <t>VIQUES</t>
  </si>
  <si>
    <t>120136</t>
  </si>
  <si>
    <t>APATA</t>
  </si>
  <si>
    <t>120403</t>
  </si>
  <si>
    <t>SICAYA</t>
  </si>
  <si>
    <t>120134</t>
  </si>
  <si>
    <t>CHOCOS</t>
  </si>
  <si>
    <t>151009</t>
  </si>
  <si>
    <t>CATAHUASI</t>
  </si>
  <si>
    <t>151008</t>
  </si>
  <si>
    <t>SALAMANCA</t>
  </si>
  <si>
    <t>040607</t>
  </si>
  <si>
    <t>YANAQUIHUA</t>
  </si>
  <si>
    <t>040608</t>
  </si>
  <si>
    <t>PUNTA DE BOMBON</t>
  </si>
  <si>
    <t>040706</t>
  </si>
  <si>
    <t>ALCA</t>
  </si>
  <si>
    <t>040802</t>
  </si>
  <si>
    <t>CHARCANA</t>
  </si>
  <si>
    <t>040803</t>
  </si>
  <si>
    <t>HUAYNACOTAS</t>
  </si>
  <si>
    <t>040804</t>
  </si>
  <si>
    <t>PAMPAMARCA</t>
  </si>
  <si>
    <t>040805</t>
  </si>
  <si>
    <t>QUECHUALLA</t>
  </si>
  <si>
    <t>040807</t>
  </si>
  <si>
    <t>TORO</t>
  </si>
  <si>
    <t>040811</t>
  </si>
  <si>
    <t>QUILCAS</t>
  </si>
  <si>
    <t>120128</t>
  </si>
  <si>
    <t>COCHORCO</t>
  </si>
  <si>
    <t>130903</t>
  </si>
  <si>
    <t>VEINTISIETE DE NOVIEMBRE</t>
  </si>
  <si>
    <t>150612</t>
  </si>
  <si>
    <t>LACHAQUI</t>
  </si>
  <si>
    <t>150405</t>
  </si>
  <si>
    <t>COLONIA</t>
  </si>
  <si>
    <t>151011</t>
  </si>
  <si>
    <t>LANGA</t>
  </si>
  <si>
    <t>150711</t>
  </si>
  <si>
    <t>CHAVIN</t>
  </si>
  <si>
    <t>110203</t>
  </si>
  <si>
    <t>CARHUAMAYO</t>
  </si>
  <si>
    <t>120502</t>
  </si>
  <si>
    <t>HUANZA</t>
  </si>
  <si>
    <t>150708</t>
  </si>
  <si>
    <t>CHONGOS ALTO</t>
  </si>
  <si>
    <t>120108</t>
  </si>
  <si>
    <t>EL INGENIO</t>
  </si>
  <si>
    <t>110303</t>
  </si>
  <si>
    <t>SARIN</t>
  </si>
  <si>
    <t>130907</t>
  </si>
  <si>
    <t>150709</t>
  </si>
  <si>
    <t>PILCOMAYO</t>
  </si>
  <si>
    <t>120125</t>
  </si>
  <si>
    <t>SANTA CRUZ DE ANDAMARCA</t>
  </si>
  <si>
    <t>150610</t>
  </si>
  <si>
    <t>CALLAHUANCA</t>
  </si>
  <si>
    <t>150703</t>
  </si>
  <si>
    <t>CARAMPOMA</t>
  </si>
  <si>
    <t>150704</t>
  </si>
  <si>
    <t>RICRAN</t>
  </si>
  <si>
    <t>120427</t>
  </si>
  <si>
    <t>TAURIPAMPA</t>
  </si>
  <si>
    <t>151029</t>
  </si>
  <si>
    <t>120206</t>
  </si>
  <si>
    <t>HUALHUAS</t>
  </si>
  <si>
    <t>120117</t>
  </si>
  <si>
    <t>SONDOR</t>
  </si>
  <si>
    <t>200307</t>
  </si>
  <si>
    <t>MADEAN</t>
  </si>
  <si>
    <t>151020</t>
  </si>
  <si>
    <t>ALLAUCA</t>
  </si>
  <si>
    <t>151003</t>
  </si>
  <si>
    <t>LARAOS</t>
  </si>
  <si>
    <t>151018</t>
  </si>
  <si>
    <t>151001</t>
  </si>
  <si>
    <t>CAYNA</t>
  </si>
  <si>
    <t>100202</t>
  </si>
  <si>
    <t>SAN BARTOLOME</t>
  </si>
  <si>
    <t>150717</t>
  </si>
  <si>
    <t>SAN DAMIAN</t>
  </si>
  <si>
    <t>150718</t>
  </si>
  <si>
    <t>HUANCAYA</t>
  </si>
  <si>
    <t>151014</t>
  </si>
  <si>
    <t>151004</t>
  </si>
  <si>
    <t>SAN JERONIMO DE TUNAN</t>
  </si>
  <si>
    <t>120130</t>
  </si>
  <si>
    <t>IHUARI</t>
  </si>
  <si>
    <t>150606</t>
  </si>
  <si>
    <t>CAJATAMBO</t>
  </si>
  <si>
    <t>COPA</t>
  </si>
  <si>
    <t>150302</t>
  </si>
  <si>
    <t>MANAS</t>
  </si>
  <si>
    <t>150305</t>
  </si>
  <si>
    <t>CHECRAS</t>
  </si>
  <si>
    <t>150804</t>
  </si>
  <si>
    <t>PACARAN</t>
  </si>
  <si>
    <t>150511</t>
  </si>
  <si>
    <t>ATAVILLOS BAJO</t>
  </si>
  <si>
    <t>150603</t>
  </si>
  <si>
    <t>120409</t>
  </si>
  <si>
    <t>HUANGASCAR</t>
  </si>
  <si>
    <t>151015</t>
  </si>
  <si>
    <t>QUILMANA</t>
  </si>
  <si>
    <t>150512</t>
  </si>
  <si>
    <t>120909</t>
  </si>
  <si>
    <t>SUSAPAYA</t>
  </si>
  <si>
    <t>230406</t>
  </si>
  <si>
    <t>151021</t>
  </si>
  <si>
    <t>TOMAS</t>
  </si>
  <si>
    <t>151030</t>
  </si>
  <si>
    <t>ONDORES</t>
  </si>
  <si>
    <t>120503</t>
  </si>
  <si>
    <t>CAÑARIS</t>
  </si>
  <si>
    <t>140202</t>
  </si>
  <si>
    <t>CHOCHOPE</t>
  </si>
  <si>
    <t>140302</t>
  </si>
  <si>
    <t>OMAS</t>
  </si>
  <si>
    <t>151022</t>
  </si>
  <si>
    <t>150712</t>
  </si>
  <si>
    <t>120605</t>
  </si>
  <si>
    <t>RIO NEGRO</t>
  </si>
  <si>
    <t>120607</t>
  </si>
  <si>
    <t>MARIATANA</t>
  </si>
  <si>
    <t>150713</t>
  </si>
  <si>
    <t>HUANTAN</t>
  </si>
  <si>
    <t>151016</t>
  </si>
  <si>
    <t>CASITAS</t>
  </si>
  <si>
    <t>240202</t>
  </si>
  <si>
    <t>HUAMPARA</t>
  </si>
  <si>
    <t>151013</t>
  </si>
  <si>
    <t>SURCO</t>
  </si>
  <si>
    <t>150732</t>
  </si>
  <si>
    <t>TAPAY</t>
  </si>
  <si>
    <t>040516</t>
  </si>
  <si>
    <t>TUTI</t>
  </si>
  <si>
    <t>040518</t>
  </si>
  <si>
    <t>YANQUE</t>
  </si>
  <si>
    <t>040519</t>
  </si>
  <si>
    <t>ANDARAY</t>
  </si>
  <si>
    <t>040602</t>
  </si>
  <si>
    <t>IRAY</t>
  </si>
  <si>
    <t>040605</t>
  </si>
  <si>
    <t>HONGOS</t>
  </si>
  <si>
    <t>151012</t>
  </si>
  <si>
    <t>MATALAQUE</t>
  </si>
  <si>
    <t>180207</t>
  </si>
  <si>
    <t>120126</t>
  </si>
  <si>
    <t>MASMA CHICCHE</t>
  </si>
  <si>
    <t>120417</t>
  </si>
  <si>
    <t>SAYLA</t>
  </si>
  <si>
    <t>040808</t>
  </si>
  <si>
    <t>TAURIA</t>
  </si>
  <si>
    <t>040809</t>
  </si>
  <si>
    <t>TOMEPAMPA</t>
  </si>
  <si>
    <t>040810</t>
  </si>
  <si>
    <t>SAN MIGUEL DE ACO</t>
  </si>
  <si>
    <t>020608</t>
  </si>
  <si>
    <t>LLAYLLA</t>
  </si>
  <si>
    <t>120603</t>
  </si>
  <si>
    <t>QUINISTAQUILLAS</t>
  </si>
  <si>
    <t>180209</t>
  </si>
  <si>
    <t>CARHUACALLANGA</t>
  </si>
  <si>
    <t>120104</t>
  </si>
  <si>
    <t>COVIRIALI</t>
  </si>
  <si>
    <t>120602</t>
  </si>
  <si>
    <t>SANTA CRUZ DE FLORES</t>
  </si>
  <si>
    <t>150515</t>
  </si>
  <si>
    <t>150301</t>
  </si>
  <si>
    <t>HUANCAPON</t>
  </si>
  <si>
    <t>150304</t>
  </si>
  <si>
    <t>GORGOR</t>
  </si>
  <si>
    <t>150303</t>
  </si>
  <si>
    <t>210108</t>
  </si>
  <si>
    <t>PAMPAS DE HOSPITAL</t>
  </si>
  <si>
    <t>240104</t>
  </si>
  <si>
    <t>LANGUI</t>
  </si>
  <si>
    <t>080504</t>
  </si>
  <si>
    <t>PITUMARCA</t>
  </si>
  <si>
    <t>080605</t>
  </si>
  <si>
    <t>090207</t>
  </si>
  <si>
    <t>NUEVE DE JULIO</t>
  </si>
  <si>
    <t>120212</t>
  </si>
  <si>
    <t>HUACAÑA</t>
  </si>
  <si>
    <t>050905</t>
  </si>
  <si>
    <t>AGUAS VERDES</t>
  </si>
  <si>
    <t>240302</t>
  </si>
  <si>
    <t>230201</t>
  </si>
  <si>
    <t>CAUJUL</t>
  </si>
  <si>
    <t>150903</t>
  </si>
  <si>
    <t>NUEVA ARICA</t>
  </si>
  <si>
    <t>140109</t>
  </si>
  <si>
    <t>ATIQUIPA</t>
  </si>
  <si>
    <t>040304</t>
  </si>
  <si>
    <t>ANDAGUA</t>
  </si>
  <si>
    <t>040402</t>
  </si>
  <si>
    <t>AYO</t>
  </si>
  <si>
    <t>040403</t>
  </si>
  <si>
    <t>CHILCAYMARCA</t>
  </si>
  <si>
    <t>040405</t>
  </si>
  <si>
    <t>CHOCO</t>
  </si>
  <si>
    <t>040406</t>
  </si>
  <si>
    <t>TIPAN</t>
  </si>
  <si>
    <t>040411</t>
  </si>
  <si>
    <t>UÑON</t>
  </si>
  <si>
    <t>040412</t>
  </si>
  <si>
    <t>ACHOMA</t>
  </si>
  <si>
    <t>040502</t>
  </si>
  <si>
    <t>040506</t>
  </si>
  <si>
    <t>040507</t>
  </si>
  <si>
    <t>ICHUPAMPA</t>
  </si>
  <si>
    <t>040509</t>
  </si>
  <si>
    <t>LAS PIRIAS</t>
  </si>
  <si>
    <t>060806</t>
  </si>
  <si>
    <t>RAZURI</t>
  </si>
  <si>
    <t>130206</t>
  </si>
  <si>
    <t>LAMPIAN</t>
  </si>
  <si>
    <t>150607</t>
  </si>
  <si>
    <t>POLOBAYA</t>
  </si>
  <si>
    <t>040114</t>
  </si>
  <si>
    <t>QUEQUEÑA</t>
  </si>
  <si>
    <t>040115</t>
  </si>
  <si>
    <t>BELLA UNION</t>
  </si>
  <si>
    <t>040305</t>
  </si>
  <si>
    <t>CAHUACHO</t>
  </si>
  <si>
    <t>040306</t>
  </si>
  <si>
    <t>CHAPARRA</t>
  </si>
  <si>
    <t>040308</t>
  </si>
  <si>
    <t>HUANUHUANU</t>
  </si>
  <si>
    <t>040309</t>
  </si>
  <si>
    <t>JAQUI</t>
  </si>
  <si>
    <t>040310</t>
  </si>
  <si>
    <t>LOMAS</t>
  </si>
  <si>
    <t>040311</t>
  </si>
  <si>
    <t>QUICACHA</t>
  </si>
  <si>
    <t>040312</t>
  </si>
  <si>
    <t>YAUCA</t>
  </si>
  <si>
    <t>040313</t>
  </si>
  <si>
    <t>MONOBAMBA</t>
  </si>
  <si>
    <t>120419</t>
  </si>
  <si>
    <t>COALAQUE</t>
  </si>
  <si>
    <t>180203</t>
  </si>
  <si>
    <t>SAN FRANCISCO DE DAGUAS</t>
  </si>
  <si>
    <t>010118</t>
  </si>
  <si>
    <t>LARI</t>
  </si>
  <si>
    <t>040510</t>
  </si>
  <si>
    <t>LLUTA</t>
  </si>
  <si>
    <t>040511</t>
  </si>
  <si>
    <t>MACA</t>
  </si>
  <si>
    <t>040512</t>
  </si>
  <si>
    <t>SHILLA</t>
  </si>
  <si>
    <t>020609</t>
  </si>
  <si>
    <t>PAUCARCOLLA</t>
  </si>
  <si>
    <t>210110</t>
  </si>
  <si>
    <t>050902</t>
  </si>
  <si>
    <t>SAURAMA</t>
  </si>
  <si>
    <t>051107</t>
  </si>
  <si>
    <t>YUNGAR</t>
  </si>
  <si>
    <t>020611</t>
  </si>
  <si>
    <t>PUSI</t>
  </si>
  <si>
    <t>210605</t>
  </si>
  <si>
    <t>CHOJATA</t>
  </si>
  <si>
    <t>180202</t>
  </si>
  <si>
    <t>MUQUI</t>
  </si>
  <si>
    <t>120420</t>
  </si>
  <si>
    <t>SANTA ROSA DE OCOPA</t>
  </si>
  <si>
    <t>120215</t>
  </si>
  <si>
    <t>COLCABAMBA</t>
  </si>
  <si>
    <t>090705</t>
  </si>
  <si>
    <t>MOLINO</t>
  </si>
  <si>
    <t>100803</t>
  </si>
  <si>
    <t>CACHICADAN</t>
  </si>
  <si>
    <t>131003</t>
  </si>
  <si>
    <t>GUADALUPITO</t>
  </si>
  <si>
    <t>131203</t>
  </si>
  <si>
    <t>030405</t>
  </si>
  <si>
    <t>YAUTAN</t>
  </si>
  <si>
    <t>020804</t>
  </si>
  <si>
    <t>LLIPA</t>
  </si>
  <si>
    <t>021407</t>
  </si>
  <si>
    <t>JULCAMARCA</t>
  </si>
  <si>
    <t>090309</t>
  </si>
  <si>
    <t>GOYLLARISQUIZGA</t>
  </si>
  <si>
    <t>190203</t>
  </si>
  <si>
    <t>MARANGANI</t>
  </si>
  <si>
    <t>080604</t>
  </si>
  <si>
    <t>MAGDALENA DE CAO</t>
  </si>
  <si>
    <t>130204</t>
  </si>
  <si>
    <t>SAN FRANCISCO DE SANGAYAICO</t>
  </si>
  <si>
    <t>090611</t>
  </si>
  <si>
    <t>SAN ROQUE DE CUMBAZA</t>
  </si>
  <si>
    <t>220508</t>
  </si>
  <si>
    <t>EL ORO</t>
  </si>
  <si>
    <t>030302</t>
  </si>
  <si>
    <t>CALAPUJA</t>
  </si>
  <si>
    <t>210703</t>
  </si>
  <si>
    <t>YARABAMBA</t>
  </si>
  <si>
    <t>040127</t>
  </si>
  <si>
    <t>PARANDAY</t>
  </si>
  <si>
    <t>130610</t>
  </si>
  <si>
    <t>JEQUETEPEQUE</t>
  </si>
  <si>
    <t>130703</t>
  </si>
  <si>
    <t>HUACHOS</t>
  </si>
  <si>
    <t>090407</t>
  </si>
  <si>
    <t>LARAMARCA</t>
  </si>
  <si>
    <t>090605</t>
  </si>
  <si>
    <t>SANTO DOMINGO DE CAPILLAS</t>
  </si>
  <si>
    <t>090615</t>
  </si>
  <si>
    <t>090505</t>
  </si>
  <si>
    <t>SAN PABLO DE PILLAO</t>
  </si>
  <si>
    <t>100113</t>
  </si>
  <si>
    <t>SALCABAMBA</t>
  </si>
  <si>
    <t>090714</t>
  </si>
  <si>
    <t>QUICHUAS</t>
  </si>
  <si>
    <t>090719</t>
  </si>
  <si>
    <t>ANCHONGA</t>
  </si>
  <si>
    <t>090302</t>
  </si>
  <si>
    <t>090410</t>
  </si>
  <si>
    <t>QUISHUAR</t>
  </si>
  <si>
    <t>090713</t>
  </si>
  <si>
    <t>TANTARA</t>
  </si>
  <si>
    <t>090412</t>
  </si>
  <si>
    <t>ANDAMARCA</t>
  </si>
  <si>
    <t>120203</t>
  </si>
  <si>
    <t>SAN MIGUEL DE CHACCRAMPA</t>
  </si>
  <si>
    <t>030214</t>
  </si>
  <si>
    <t>OCOYO</t>
  </si>
  <si>
    <t>090606</t>
  </si>
  <si>
    <t>ESTIQUE PAMPA</t>
  </si>
  <si>
    <t>230404</t>
  </si>
  <si>
    <t>SAÑO</t>
  </si>
  <si>
    <t>120132</t>
  </si>
  <si>
    <t>HUACHOCOLPA</t>
  </si>
  <si>
    <t>090707</t>
  </si>
  <si>
    <t>220706</t>
  </si>
  <si>
    <t>COSME</t>
  </si>
  <si>
    <t>090511</t>
  </si>
  <si>
    <t>JACAS CHICO</t>
  </si>
  <si>
    <t>101105</t>
  </si>
  <si>
    <t>TINTAY PUNCU</t>
  </si>
  <si>
    <t>090718</t>
  </si>
  <si>
    <t>YUNGA</t>
  </si>
  <si>
    <t>180211</t>
  </si>
  <si>
    <t>PAZOS</t>
  </si>
  <si>
    <t>090711</t>
  </si>
  <si>
    <t>CALLANMARCA</t>
  </si>
  <si>
    <t>090303</t>
  </si>
  <si>
    <t>CAMILACA</t>
  </si>
  <si>
    <t>230203</t>
  </si>
  <si>
    <t>MANUEL ANTONIO MESONES MURO</t>
  </si>
  <si>
    <t>140204</t>
  </si>
  <si>
    <t>MOLLEPAMPA</t>
  </si>
  <si>
    <t>090409</t>
  </si>
  <si>
    <t>VILCA</t>
  </si>
  <si>
    <t>090116</t>
  </si>
  <si>
    <t>AYAVI</t>
  </si>
  <si>
    <t>090602</t>
  </si>
  <si>
    <t>OBAS</t>
  </si>
  <si>
    <t>101106</t>
  </si>
  <si>
    <t>QUINCHES</t>
  </si>
  <si>
    <t>151024</t>
  </si>
  <si>
    <t>CHUPAMARCA</t>
  </si>
  <si>
    <t>090405</t>
  </si>
  <si>
    <t>090502</t>
  </si>
  <si>
    <t>HUAMATAMBO</t>
  </si>
  <si>
    <t>090408</t>
  </si>
  <si>
    <t>ROBLE</t>
  </si>
  <si>
    <t>090721</t>
  </si>
  <si>
    <t>ANDAYMARCA</t>
  </si>
  <si>
    <t>090720</t>
  </si>
  <si>
    <t>HUALLAY-GRANDE</t>
  </si>
  <si>
    <t>090308</t>
  </si>
  <si>
    <t>PICHOS</t>
  </si>
  <si>
    <t>090722</t>
  </si>
  <si>
    <t>SHUNQUI</t>
  </si>
  <si>
    <t>100321</t>
  </si>
  <si>
    <t>CHORAS</t>
  </si>
  <si>
    <t>101108</t>
  </si>
  <si>
    <t>TATE</t>
  </si>
  <si>
    <t>110113</t>
  </si>
  <si>
    <t>PACHAS</t>
  </si>
  <si>
    <t>100313</t>
  </si>
  <si>
    <t>SHUNTE</t>
  </si>
  <si>
    <t>221004</t>
  </si>
  <si>
    <t>TARUCACHI</t>
  </si>
  <si>
    <t>230407</t>
  </si>
  <si>
    <t>CACATACHI</t>
  </si>
  <si>
    <t>220903</t>
  </si>
  <si>
    <t>PACHACUTEC</t>
  </si>
  <si>
    <t>110105</t>
  </si>
  <si>
    <t>YURACYACU</t>
  </si>
  <si>
    <t>220809</t>
  </si>
  <si>
    <t>PISCOYACU</t>
  </si>
  <si>
    <t>220404</t>
  </si>
  <si>
    <t>CASTILLO GRANDE</t>
  </si>
  <si>
    <t>100608</t>
  </si>
  <si>
    <t>101001</t>
  </si>
  <si>
    <t>TRES UNIDOS</t>
  </si>
  <si>
    <t>220710</t>
  </si>
  <si>
    <t>TINGO DE SAPOSOA</t>
  </si>
  <si>
    <t>220406</t>
  </si>
  <si>
    <t>CHARAT</t>
  </si>
  <si>
    <t>130604</t>
  </si>
  <si>
    <t>QUICHUAY</t>
  </si>
  <si>
    <t>120127</t>
  </si>
  <si>
    <t>090106</t>
  </si>
  <si>
    <t>TICACO</t>
  </si>
  <si>
    <t>230408</t>
  </si>
  <si>
    <t>SANAGORAN</t>
  </si>
  <si>
    <t>130906</t>
  </si>
  <si>
    <t>101107</t>
  </si>
  <si>
    <t>USQUIL</t>
  </si>
  <si>
    <t>130614</t>
  </si>
  <si>
    <t>SHANAO</t>
  </si>
  <si>
    <t>220509</t>
  </si>
  <si>
    <t>HEROES ALBARRACIN</t>
  </si>
  <si>
    <t>230402</t>
  </si>
  <si>
    <t>SHAPAJA</t>
  </si>
  <si>
    <t>220914</t>
  </si>
  <si>
    <t>FITZCARRALD</t>
  </si>
  <si>
    <t>170202</t>
  </si>
  <si>
    <t>YORONGOS</t>
  </si>
  <si>
    <t>220808</t>
  </si>
  <si>
    <t>SITAJARA</t>
  </si>
  <si>
    <t>230405</t>
  </si>
  <si>
    <t>CANCHABAMBA</t>
  </si>
  <si>
    <t>100402</t>
  </si>
  <si>
    <t>SICSIBAMBA</t>
  </si>
  <si>
    <t>021910</t>
  </si>
  <si>
    <t>MATO</t>
  </si>
  <si>
    <t>021205</t>
  </si>
  <si>
    <t>SAMA</t>
  </si>
  <si>
    <t>230109</t>
  </si>
  <si>
    <t>020702</t>
  </si>
  <si>
    <t>PINRA</t>
  </si>
  <si>
    <t>100404</t>
  </si>
  <si>
    <t>ACOCHACA</t>
  </si>
  <si>
    <t>020402</t>
  </si>
  <si>
    <t>MATACOTO</t>
  </si>
  <si>
    <t>022004</t>
  </si>
  <si>
    <t>RANRAHIRCA</t>
  </si>
  <si>
    <t>022006</t>
  </si>
  <si>
    <t>COLQUIOC</t>
  </si>
  <si>
    <t>020507</t>
  </si>
  <si>
    <t>TINCO</t>
  </si>
  <si>
    <t>020610</t>
  </si>
  <si>
    <t>020104</t>
  </si>
  <si>
    <t>MALVAS</t>
  </si>
  <si>
    <t>021105</t>
  </si>
  <si>
    <t>PARIACOTO</t>
  </si>
  <si>
    <t>020110</t>
  </si>
  <si>
    <t>NINACACA</t>
  </si>
  <si>
    <t>190105</t>
  </si>
  <si>
    <t>AQUIA</t>
  </si>
  <si>
    <t>020504</t>
  </si>
  <si>
    <t>HUAYLLACAYAN</t>
  </si>
  <si>
    <t>020510</t>
  </si>
  <si>
    <t>020604</t>
  </si>
  <si>
    <t>020701</t>
  </si>
  <si>
    <t>CRISTO NOS VALGA</t>
  </si>
  <si>
    <t>200804</t>
  </si>
  <si>
    <t>VICE</t>
  </si>
  <si>
    <t>200805</t>
  </si>
  <si>
    <t>HUAYLLAN</t>
  </si>
  <si>
    <t>021602</t>
  </si>
  <si>
    <t>CHINGALPO</t>
  </si>
  <si>
    <t>021905</t>
  </si>
  <si>
    <t>LACABAMBA</t>
  </si>
  <si>
    <t>021506</t>
  </si>
  <si>
    <t>COCHAPETI</t>
  </si>
  <si>
    <t>021102</t>
  </si>
  <si>
    <t>CONGAS</t>
  </si>
  <si>
    <t>021406</t>
  </si>
  <si>
    <t>COTAPARACO</t>
  </si>
  <si>
    <t>021703</t>
  </si>
  <si>
    <t>HUARANCHAL</t>
  </si>
  <si>
    <t>130605</t>
  </si>
  <si>
    <t>RAHUAPAMPA</t>
  </si>
  <si>
    <t>021012</t>
  </si>
  <si>
    <t>SANGARARA</t>
  </si>
  <si>
    <t>080207</t>
  </si>
  <si>
    <t>YUCAY</t>
  </si>
  <si>
    <t>081307</t>
  </si>
  <si>
    <t>CHAVIN DE HUANTAR</t>
  </si>
  <si>
    <t>021004</t>
  </si>
  <si>
    <t>SAN MIGUEL DE CORPANQUI</t>
  </si>
  <si>
    <t>020514</t>
  </si>
  <si>
    <t>MARANURA</t>
  </si>
  <si>
    <t>080904</t>
  </si>
  <si>
    <t>YAURISQUE</t>
  </si>
  <si>
    <t>081009</t>
  </si>
  <si>
    <t>SAMANCO</t>
  </si>
  <si>
    <t>021807</t>
  </si>
  <si>
    <t>CACERES DEL PERU</t>
  </si>
  <si>
    <t>021802</t>
  </si>
  <si>
    <t>MORO</t>
  </si>
  <si>
    <t>021805</t>
  </si>
  <si>
    <t>CASHAPAMPA</t>
  </si>
  <si>
    <t>021904</t>
  </si>
  <si>
    <t>ONGON</t>
  </si>
  <si>
    <t>130807</t>
  </si>
  <si>
    <t>URPAY</t>
  </si>
  <si>
    <t>130813</t>
  </si>
  <si>
    <t>SARTIMBAMBA</t>
  </si>
  <si>
    <t>130908</t>
  </si>
  <si>
    <t>RAGASH</t>
  </si>
  <si>
    <t>021908</t>
  </si>
  <si>
    <t>MUSGA</t>
  </si>
  <si>
    <t>021308</t>
  </si>
  <si>
    <t>QUINUABAMBA</t>
  </si>
  <si>
    <t>021604</t>
  </si>
  <si>
    <t>CHACCHO</t>
  </si>
  <si>
    <t>020303</t>
  </si>
  <si>
    <t>CHINGAS</t>
  </si>
  <si>
    <t>020304</t>
  </si>
  <si>
    <t>CASCA</t>
  </si>
  <si>
    <t>021302</t>
  </si>
  <si>
    <t>021510</t>
  </si>
  <si>
    <t>LLAPO</t>
  </si>
  <si>
    <t>021507</t>
  </si>
  <si>
    <t>HUANDOVAL</t>
  </si>
  <si>
    <t>021505</t>
  </si>
  <si>
    <t>LLUMPA</t>
  </si>
  <si>
    <t>021306</t>
  </si>
  <si>
    <t>021405</t>
  </si>
  <si>
    <t>HUANCASPATA</t>
  </si>
  <si>
    <t>130804</t>
  </si>
  <si>
    <t>UCUNCHA</t>
  </si>
  <si>
    <t>130306</t>
  </si>
  <si>
    <t>SANTIAGO DE CHALLAS</t>
  </si>
  <si>
    <t>130811</t>
  </si>
  <si>
    <t>131102</t>
  </si>
  <si>
    <t>MOSOC LLACTA</t>
  </si>
  <si>
    <t>080204</t>
  </si>
  <si>
    <t>020103</t>
  </si>
  <si>
    <t>080607</t>
  </si>
  <si>
    <t>SINGA</t>
  </si>
  <si>
    <t>100510</t>
  </si>
  <si>
    <t>130302</t>
  </si>
  <si>
    <t>QUEHUE</t>
  </si>
  <si>
    <t>080507</t>
  </si>
  <si>
    <t>TUPAC AMARU</t>
  </si>
  <si>
    <t>080508</t>
  </si>
  <si>
    <t>CHECACUPE</t>
  </si>
  <si>
    <t>080602</t>
  </si>
  <si>
    <t>020508</t>
  </si>
  <si>
    <t>BULDIBUYO</t>
  </si>
  <si>
    <t>130802</t>
  </si>
  <si>
    <t>ANDAHUAYLILLAS</t>
  </si>
  <si>
    <t>081202</t>
  </si>
  <si>
    <t>QUIQUIJANA</t>
  </si>
  <si>
    <t>081212</t>
  </si>
  <si>
    <t>CHILLIA</t>
  </si>
  <si>
    <t>130803</t>
  </si>
  <si>
    <t>CAJACAY</t>
  </si>
  <si>
    <t>020505</t>
  </si>
  <si>
    <t>HUASTA</t>
  </si>
  <si>
    <t>020509</t>
  </si>
  <si>
    <t>LA PRIMAVERA</t>
  </si>
  <si>
    <t>020511</t>
  </si>
  <si>
    <t>ACOPAMPA</t>
  </si>
  <si>
    <t>020602</t>
  </si>
  <si>
    <t>EL CARMEN DE LA FRONTERA</t>
  </si>
  <si>
    <t>200303</t>
  </si>
  <si>
    <t>HUACRAPUQUIO</t>
  </si>
  <si>
    <t>120116</t>
  </si>
  <si>
    <t>QUICHES</t>
  </si>
  <si>
    <t>021907</t>
  </si>
  <si>
    <t>PACLLON</t>
  </si>
  <si>
    <t>020513</t>
  </si>
  <si>
    <t>021501</t>
  </si>
  <si>
    <t>CORIS</t>
  </si>
  <si>
    <t>020202</t>
  </si>
  <si>
    <t>021204</t>
  </si>
  <si>
    <t>CHINCHAYPUJIO</t>
  </si>
  <si>
    <t>080304</t>
  </si>
  <si>
    <t>MANGAS</t>
  </si>
  <si>
    <t>020512</t>
  </si>
  <si>
    <t>ATAQUERO</t>
  </si>
  <si>
    <t>020605</t>
  </si>
  <si>
    <t>TAPACOCHA</t>
  </si>
  <si>
    <t>021709</t>
  </si>
  <si>
    <t>YUPAN</t>
  </si>
  <si>
    <t>020907</t>
  </si>
  <si>
    <t>TAUCA</t>
  </si>
  <si>
    <t>021511</t>
  </si>
  <si>
    <t>SAN ANDRES DE TUPICOCHA</t>
  </si>
  <si>
    <t>150715</t>
  </si>
  <si>
    <t>020201</t>
  </si>
  <si>
    <t>MARCA</t>
  </si>
  <si>
    <t>021706</t>
  </si>
  <si>
    <t>ANRA</t>
  </si>
  <si>
    <t>021002</t>
  </si>
  <si>
    <t>080606</t>
  </si>
  <si>
    <t>ALTO PICHIGUA</t>
  </si>
  <si>
    <t>080808</t>
  </si>
  <si>
    <t>POROY</t>
  </si>
  <si>
    <t>080103</t>
  </si>
  <si>
    <t>OMACHA</t>
  </si>
  <si>
    <t>081006</t>
  </si>
  <si>
    <t>ALFONSO UGARTE</t>
  </si>
  <si>
    <t>021903</t>
  </si>
  <si>
    <t>RAPAYAN</t>
  </si>
  <si>
    <t>021013</t>
  </si>
  <si>
    <t>CONDOROMA</t>
  </si>
  <si>
    <t>080802</t>
  </si>
  <si>
    <t>CONDORMARCA</t>
  </si>
  <si>
    <t>130303</t>
  </si>
  <si>
    <t>080506</t>
  </si>
  <si>
    <t>TINTA</t>
  </si>
  <si>
    <t>080608</t>
  </si>
  <si>
    <t>CAPACMARCA</t>
  </si>
  <si>
    <t>080702</t>
  </si>
  <si>
    <t>CURGOS</t>
  </si>
  <si>
    <t>130904</t>
  </si>
  <si>
    <t>LONGOTEA</t>
  </si>
  <si>
    <t>130304</t>
  </si>
  <si>
    <t>021901</t>
  </si>
  <si>
    <t>KUNTURKANKI</t>
  </si>
  <si>
    <t>080503</t>
  </si>
  <si>
    <t>021305</t>
  </si>
  <si>
    <t>COLPAS</t>
  </si>
  <si>
    <t>100203</t>
  </si>
  <si>
    <t>YANAC</t>
  </si>
  <si>
    <t>020906</t>
  </si>
  <si>
    <t>020107</t>
  </si>
  <si>
    <t>PAMPAS GRANDE</t>
  </si>
  <si>
    <t>020109</t>
  </si>
  <si>
    <t>CARHUAPAMPA</t>
  </si>
  <si>
    <t>021404</t>
  </si>
  <si>
    <t>081211</t>
  </si>
  <si>
    <t>BAMBAS</t>
  </si>
  <si>
    <t>020903</t>
  </si>
  <si>
    <t>CANIS</t>
  </si>
  <si>
    <t>020506</t>
  </si>
  <si>
    <t>020902</t>
  </si>
  <si>
    <t>LA PAMPA</t>
  </si>
  <si>
    <t>020905</t>
  </si>
  <si>
    <t>AMASHCA</t>
  </si>
  <si>
    <t>020603</t>
  </si>
  <si>
    <t>HUAYLLAPAMPA</t>
  </si>
  <si>
    <t>021704</t>
  </si>
  <si>
    <t>PARARIN</t>
  </si>
  <si>
    <t>021708</t>
  </si>
  <si>
    <t>080307</t>
  </si>
  <si>
    <t>CURIMANA</t>
  </si>
  <si>
    <t>250303</t>
  </si>
  <si>
    <t>MARCAPATA</t>
  </si>
  <si>
    <t>081209</t>
  </si>
  <si>
    <t>081001</t>
  </si>
  <si>
    <t>LAYO</t>
  </si>
  <si>
    <t>080505</t>
  </si>
  <si>
    <t>SAN FRANCISCO DE ASIS</t>
  </si>
  <si>
    <t>101006</t>
  </si>
  <si>
    <t>PALLPATA</t>
  </si>
  <si>
    <t>080805</t>
  </si>
  <si>
    <t>SAN SALVADOR</t>
  </si>
  <si>
    <t>080406</t>
  </si>
  <si>
    <t>OCONGATE</t>
  </si>
  <si>
    <t>081210</t>
  </si>
  <si>
    <t>ACCHA</t>
  </si>
  <si>
    <t>081002</t>
  </si>
  <si>
    <t>COLCHA</t>
  </si>
  <si>
    <t>081004</t>
  </si>
  <si>
    <t>HUANOQUITE</t>
  </si>
  <si>
    <t>081005</t>
  </si>
  <si>
    <t>PACCARITAMBO</t>
  </si>
  <si>
    <t>081007</t>
  </si>
  <si>
    <t>HUAYAN</t>
  </si>
  <si>
    <t>021104</t>
  </si>
  <si>
    <t>HUAYO</t>
  </si>
  <si>
    <t>130806</t>
  </si>
  <si>
    <t>QUIÑOTA</t>
  </si>
  <si>
    <t>080707</t>
  </si>
  <si>
    <t>SUYCKUTAMBO</t>
  </si>
  <si>
    <t>080807</t>
  </si>
  <si>
    <t>130305</t>
  </si>
  <si>
    <t>EL TALLAN</t>
  </si>
  <si>
    <t>200108</t>
  </si>
  <si>
    <t>SAN MIGUEL DE ACOS</t>
  </si>
  <si>
    <t>150609</t>
  </si>
  <si>
    <t>CAJAY</t>
  </si>
  <si>
    <t>021003</t>
  </si>
  <si>
    <t>ANCAHUASI</t>
  </si>
  <si>
    <t>080302</t>
  </si>
  <si>
    <t>MATUCANA</t>
  </si>
  <si>
    <t>150701</t>
  </si>
  <si>
    <t>UCO</t>
  </si>
  <si>
    <t>021016</t>
  </si>
  <si>
    <t>LLAMELLIN</t>
  </si>
  <si>
    <t>020301</t>
  </si>
  <si>
    <t>100609</t>
  </si>
  <si>
    <t>SAN JUAN DE RONTOY</t>
  </si>
  <si>
    <t>020306</t>
  </si>
  <si>
    <t>120209</t>
  </si>
  <si>
    <t>POMACANCHI</t>
  </si>
  <si>
    <t>080205</t>
  </si>
  <si>
    <t>100403</t>
  </si>
  <si>
    <t>PUCYURA</t>
  </si>
  <si>
    <t>080308</t>
  </si>
  <si>
    <t>RONDOCAN</t>
  </si>
  <si>
    <t>080206</t>
  </si>
  <si>
    <t>SAYLLA</t>
  </si>
  <si>
    <t>080107</t>
  </si>
  <si>
    <t>SAYAPULLO</t>
  </si>
  <si>
    <t>131104</t>
  </si>
  <si>
    <t>CCARHUAYO</t>
  </si>
  <si>
    <t>081204</t>
  </si>
  <si>
    <t>SANTIAGO DE QUIRAHUARA</t>
  </si>
  <si>
    <t>090614</t>
  </si>
  <si>
    <t>HUAYLLAHUARA</t>
  </si>
  <si>
    <t>090107</t>
  </si>
  <si>
    <t>HUAYLILLAS</t>
  </si>
  <si>
    <t>130805</t>
  </si>
  <si>
    <t>AURAHUA</t>
  </si>
  <si>
    <t>090403</t>
  </si>
  <si>
    <t>NAVAN</t>
  </si>
  <si>
    <t>150905</t>
  </si>
  <si>
    <t>TAURIJA</t>
  </si>
  <si>
    <t>130812</t>
  </si>
  <si>
    <t>190303</t>
  </si>
  <si>
    <t>MOYA</t>
  </si>
  <si>
    <t>090112</t>
  </si>
  <si>
    <t>ARAMANGO</t>
  </si>
  <si>
    <t>010202</t>
  </si>
  <si>
    <t>090612</t>
  </si>
  <si>
    <t>QUERCO</t>
  </si>
  <si>
    <t>090608</t>
  </si>
  <si>
    <t>ESTIQUE</t>
  </si>
  <si>
    <t>230403</t>
  </si>
  <si>
    <t>COPALLIN</t>
  </si>
  <si>
    <t>010203</t>
  </si>
  <si>
    <t>NUEVO OCCORO</t>
  </si>
  <si>
    <t>090113</t>
  </si>
  <si>
    <t>COCAS</t>
  </si>
  <si>
    <t>090406</t>
  </si>
  <si>
    <t>090616</t>
  </si>
  <si>
    <t>EL PARCO</t>
  </si>
  <si>
    <t>010204</t>
  </si>
  <si>
    <t>ANDAJES</t>
  </si>
  <si>
    <t>150902</t>
  </si>
  <si>
    <t>PILCHACA</t>
  </si>
  <si>
    <t>090115</t>
  </si>
  <si>
    <t>MOLLEBAMBA</t>
  </si>
  <si>
    <t>131004</t>
  </si>
  <si>
    <t>HUAYACUNDO ARMA</t>
  </si>
  <si>
    <t>090604</t>
  </si>
  <si>
    <t>RICARDO PALMA</t>
  </si>
  <si>
    <t>150714</t>
  </si>
  <si>
    <t>CONAYCA</t>
  </si>
  <si>
    <t>090104</t>
  </si>
  <si>
    <t>CHACABAMBA</t>
  </si>
  <si>
    <t>101103</t>
  </si>
  <si>
    <t>JANJAILLO</t>
  </si>
  <si>
    <t>120411</t>
  </si>
  <si>
    <t>YURUA</t>
  </si>
  <si>
    <t>250204</t>
  </si>
  <si>
    <t>ALEXANDER VON HUMBOLDT</t>
  </si>
  <si>
    <t>250305</t>
  </si>
  <si>
    <t>HUACHON</t>
  </si>
  <si>
    <t>190102</t>
  </si>
  <si>
    <t>PACANGA</t>
  </si>
  <si>
    <t>130402</t>
  </si>
  <si>
    <t>SAN JUAN DE SIGUAS</t>
  </si>
  <si>
    <t>040118</t>
  </si>
  <si>
    <t>JILILI</t>
  </si>
  <si>
    <t>200203</t>
  </si>
  <si>
    <t>100506</t>
  </si>
  <si>
    <t>SANTA CRUZ DE CHUCA</t>
  </si>
  <si>
    <t>131007</t>
  </si>
  <si>
    <t>PIAS</t>
  </si>
  <si>
    <t>130810</t>
  </si>
  <si>
    <t>SANTO TOMAS DE PATA</t>
  </si>
  <si>
    <t>090311</t>
  </si>
  <si>
    <t>081303</t>
  </si>
  <si>
    <t>SUITUCANCHA</t>
  </si>
  <si>
    <t>120809</t>
  </si>
  <si>
    <t>SAN JUAN DE BIGOTE</t>
  </si>
  <si>
    <t>200407</t>
  </si>
  <si>
    <t>SONDORILLO</t>
  </si>
  <si>
    <t>200308</t>
  </si>
  <si>
    <t>SHATOJA</t>
  </si>
  <si>
    <t>220305</t>
  </si>
  <si>
    <t>CURICACA</t>
  </si>
  <si>
    <t>120406</t>
  </si>
  <si>
    <t>TINICACHI</t>
  </si>
  <si>
    <t>211306</t>
  </si>
  <si>
    <t xml:space="preserve">  Tasa de Mortalidad Infantil (por 1000):</t>
  </si>
  <si>
    <t>Unidad de Medida Representativa</t>
  </si>
  <si>
    <t>Costo Estimado de Inversión a Precios de Mercado (Soles)</t>
  </si>
  <si>
    <t>Localidad</t>
  </si>
  <si>
    <t>Temperatura Promedio Anual</t>
  </si>
  <si>
    <t>Distribución por Edad y/o Condición, Según Sexo (Habitantes)</t>
  </si>
  <si>
    <t>Establecimientos de salud que refieren a la IPRESS objeto del PIP (de corresponder)</t>
  </si>
  <si>
    <t>Enunciar los principales parámetros y supuestos considerados para la proyección de la oferta (por ejemplo: nivel de cobertura de atenciones, políticas de personal, posibilidades de optimización, producción histórica de servicios, etc.)</t>
  </si>
  <si>
    <t>Enunciar los principales parámetros y supuestos considerados para la proyección de la demanda (por ejemplo: tasas de crecimiento, perfil epidemiológico, tendencias de morbilidad, etc.)</t>
  </si>
  <si>
    <r>
      <rPr>
        <b/>
        <sz val="8"/>
        <color theme="1"/>
        <rFont val="Calibri"/>
        <family val="2"/>
        <scheme val="minor"/>
      </rPr>
      <t>Nota:</t>
    </r>
    <r>
      <rPr>
        <sz val="8"/>
        <color theme="1"/>
        <rFont val="Calibri"/>
        <family val="2"/>
        <scheme val="minor"/>
      </rPr>
      <t xml:space="preserve"> Cuando corresponda, se debe anexar a la Ficha Técnica: plan de producción de servicios de salud, programa médico funcional, programa arquitectónico, programa de equipamiento y programa de recursos humanos.</t>
    </r>
  </si>
  <si>
    <t>Altitud (m.s.n.m.)</t>
  </si>
  <si>
    <t>A pie</t>
  </si>
  <si>
    <t>Medio de transporte</t>
  </si>
  <si>
    <t>NOMBRE DE LA OPMI</t>
  </si>
  <si>
    <t>5.   OFICINA DE PROGRAMACIÓN MULTIANUAL DE INVERSIONES-OPMI</t>
  </si>
  <si>
    <t>RESPONSABLE DE LA OPMI</t>
  </si>
  <si>
    <t>6.   UNIDAD FORMULADORA-UF</t>
  </si>
  <si>
    <t>7.   UNIDAD EJECUTORA DE INVERSIONES-UEI</t>
  </si>
  <si>
    <t>8.   UBICACIÓN GEOGRÁFICA</t>
  </si>
  <si>
    <t>9.     INSTITUCIÓN PRESTADORA DE SERVICIOS DE SALUD (IPRESS) OBJETO DEL PIP</t>
  </si>
  <si>
    <t>9.1.   Datos Generales</t>
  </si>
  <si>
    <t>9.2.   Ámbito de Influencia de la IPRESS o ámbito del PIP:</t>
  </si>
  <si>
    <t>9.3  Población del área de influencia</t>
  </si>
  <si>
    <t>9.4  Población Demandante Potencial</t>
  </si>
  <si>
    <t>9.5  Análisis de Morbilidad</t>
  </si>
  <si>
    <t>9.6 Mortalidad</t>
  </si>
  <si>
    <t>9.7  Problemática y Justificación de la Intervención</t>
  </si>
  <si>
    <t>10.    DEFINICIÓN DEL OBJETIVO DEL PROYECTO DE INVERSIÓN PÚBLICA</t>
  </si>
  <si>
    <t xml:space="preserve">Destino de la referencia de la IPRESS objeto del PIP </t>
  </si>
  <si>
    <t>Objetivo Central del Proyecto:</t>
  </si>
  <si>
    <t>12.     REQUERIMIENTOS INSTITUCIONALES Y/O NORMATIVOS (de corresponder)</t>
  </si>
  <si>
    <t>NO: se anexan costos para implementación</t>
  </si>
  <si>
    <t>Set</t>
  </si>
  <si>
    <t>* Los costos de estos componentes incluyen gastos generales, utilidad e IGV.</t>
  </si>
  <si>
    <t>13.    PERIODO DE FUNCIONAMIENTO EN AÑOS</t>
  </si>
  <si>
    <t>14.   PROYECCIÓN DE LA DEMANDA</t>
  </si>
  <si>
    <t>15.          PROYECCIÓN DE LA OFERTA SIN PROYECTO</t>
  </si>
  <si>
    <t xml:space="preserve">16.          BRECHA DE SERVICIOS </t>
  </si>
  <si>
    <t>17.          COSTOS DEL PROYECTO</t>
  </si>
  <si>
    <t>Descripción de las Acciones</t>
  </si>
  <si>
    <t xml:space="preserve">17.3        Cronograma de Ejecución Financiera: </t>
  </si>
  <si>
    <t>18.          CRITERIOS DE DECISIÓN DE INVERSIÓN (adjuntar hoja de cálculo respectiva)</t>
  </si>
  <si>
    <t>19.          SOSTENIBILIDAD</t>
  </si>
  <si>
    <t>19.5        Estrategias de financiamiento:</t>
  </si>
  <si>
    <t>19.6        Mitigación de riesgo de desastre en el contexto de cambio climático:</t>
  </si>
  <si>
    <t>20.          MODALIDAD DE EJECUCIÓN</t>
  </si>
  <si>
    <t>21.          ANOTACIONES DIVERSAS</t>
  </si>
  <si>
    <t>20 SALUD</t>
  </si>
  <si>
    <t>03 PLANEAMIENTO, GESTIÓN Y RESERVA DE CONTINGENCIA</t>
  </si>
  <si>
    <t>N°</t>
  </si>
  <si>
    <t>Alternativa 3</t>
  </si>
  <si>
    <t>AGRICULTURA</t>
  </si>
  <si>
    <t>GOBIERNOS REGIONALES </t>
  </si>
  <si>
    <t>N° de períodos</t>
  </si>
  <si>
    <t>17.4        Costos de operación y mantenimiento sin proyecto</t>
  </si>
  <si>
    <t>Costos de operación sin proyecto</t>
  </si>
  <si>
    <t>Costos de mantenimiento sin proyecto</t>
  </si>
  <si>
    <t>17.5      Costos de operación y mantenimiento con proyecto</t>
  </si>
  <si>
    <t>Costos de operación con proyecto</t>
  </si>
  <si>
    <t>Costos de mantenimiento con proyecto</t>
  </si>
  <si>
    <t>Total a precios sociales</t>
  </si>
  <si>
    <t>17.6    Costo por metro cuadrado (cuando corresponda):</t>
  </si>
  <si>
    <t>005 INFORMACIÓN PÚBLICA</t>
  </si>
  <si>
    <t>0006 INFORMACIÓN PÚBLICA</t>
  </si>
  <si>
    <t>PRESIDENCIA DEL CONSEJO DE MINISTROS</t>
  </si>
  <si>
    <t>3.1 SERVICIOS PÚBLICOS CON BRECHA  IDENTIFICADA Y PRIORIZADA</t>
  </si>
  <si>
    <t>3.2 INDICADOR DE PRODUCTO ASOCIADO A LA BRECHA DE SERVICIOS</t>
  </si>
  <si>
    <t>SECTOR</t>
  </si>
  <si>
    <t>INTERIOR</t>
  </si>
  <si>
    <t>DEFENSA</t>
  </si>
  <si>
    <t>MUJER Y POBLACIONES VULNERABLES</t>
  </si>
  <si>
    <t>DESARROLLO E INCLUSION SOCIAL</t>
  </si>
  <si>
    <t>UPSS/UPS</t>
  </si>
  <si>
    <t>UNIDAD DE MEDIDA</t>
  </si>
  <si>
    <t>ANATOMÍA PATOLÓGICA</t>
  </si>
  <si>
    <t>EXAMEN</t>
  </si>
  <si>
    <t>CENTRAL DE ESTERILIZACIÓN</t>
  </si>
  <si>
    <t>UNIDAD ESTERILIZADA</t>
  </si>
  <si>
    <t>CENTRO OBSTÉTRICO</t>
  </si>
  <si>
    <t>PARTO</t>
  </si>
  <si>
    <t>CENTRO QUIRÚRGICO</t>
  </si>
  <si>
    <t>INTERVENCIÓN QUIRÚRGICA</t>
  </si>
  <si>
    <t>CONSULTA EXTERNA</t>
  </si>
  <si>
    <t>CUIDADOS INTENSIVOS</t>
  </si>
  <si>
    <t>DIAGNÓSTICO POR IMÁGENES</t>
  </si>
  <si>
    <t>EMERGENCIA</t>
  </si>
  <si>
    <t>ATENCIÓN</t>
  </si>
  <si>
    <t>FARMACIA</t>
  </si>
  <si>
    <t>RECETA</t>
  </si>
  <si>
    <t>HEMODIÁLISIS</t>
  </si>
  <si>
    <t>SESIÓN</t>
  </si>
  <si>
    <t>HOSPITALIZACIÓN</t>
  </si>
  <si>
    <t>INTERNAMIENTO</t>
  </si>
  <si>
    <t>PACIENTE-DÍA</t>
  </si>
  <si>
    <t>MEDICINA DE REHABILITACIÓN</t>
  </si>
  <si>
    <t>NUTRICIÓN Y DIETÉTICA</t>
  </si>
  <si>
    <t>RACIÓN</t>
  </si>
  <si>
    <t>PATOLOGÍA CLÍNICA</t>
  </si>
  <si>
    <t>QUIMIOTERAPIA</t>
  </si>
  <si>
    <t>RADIOTERAPIA</t>
  </si>
  <si>
    <t>EGRESO</t>
  </si>
  <si>
    <t>COSTA</t>
  </si>
  <si>
    <t>SIERRA</t>
  </si>
  <si>
    <t>SELVA</t>
  </si>
  <si>
    <t>Período de Ejecución</t>
  </si>
  <si>
    <t>PERIODO</t>
  </si>
  <si>
    <t>MENSUAL</t>
  </si>
  <si>
    <t>TRIMESTRAL</t>
  </si>
  <si>
    <t>ANUAL</t>
  </si>
  <si>
    <t>INFRAESTRUCTURA</t>
  </si>
  <si>
    <t>EQUIPAMIENTO</t>
  </si>
  <si>
    <t>MOBILIARIO</t>
  </si>
  <si>
    <t>VEHÍCULOS</t>
  </si>
  <si>
    <t>INTANGIBLES</t>
  </si>
  <si>
    <t>EXPEDIENTE TÉCNICO</t>
  </si>
  <si>
    <t>ESPECIFICACIONES TÉCNICAS</t>
  </si>
  <si>
    <t>SUPERVISIÓN DE ESTUDIOS DEFINITIVOS</t>
  </si>
  <si>
    <t>SUPERVISIÓN DE OBRA</t>
  </si>
  <si>
    <t>SUPERVISIÓN DE EQUIPAMIENTO</t>
  </si>
  <si>
    <t>INFRAESTRUCTURA*</t>
  </si>
  <si>
    <t>EQUIPAMIENTO*</t>
  </si>
  <si>
    <t>INTANGIBLES**</t>
  </si>
  <si>
    <t>COSTO DE INVERSIÓN TOTAL</t>
  </si>
  <si>
    <t>ATENCIÓN MÉDICA ESPECIALIZADA</t>
  </si>
  <si>
    <t>PORCENTAJE DE ESTABLECIMIENTOS DEL PRIMER NIVEL DE ATENCIÓN CON CAPACIDAD INSTALADA INADECUADA</t>
  </si>
  <si>
    <t>PORCENTAJE DE ESTABLECIMIENTOS DEL PRIMER NIVEL DE ATENCIÓN REQUERIDOS</t>
  </si>
  <si>
    <t>PORCENTAJE DE REDES DE SERVICIOS DE SALUD NO ARTICULADAS NI INTERCONECTADAS</t>
  </si>
  <si>
    <t>NOMBRE DE LA UEI</t>
  </si>
  <si>
    <t>RESPONSABLE DE LA UF</t>
  </si>
  <si>
    <t>RESPONSABLE DE LA UEI</t>
  </si>
  <si>
    <t>Institución</t>
  </si>
  <si>
    <t>Código Único</t>
  </si>
  <si>
    <t>NOM EESS</t>
  </si>
  <si>
    <t>TIPO EESS</t>
  </si>
  <si>
    <t>EESS</t>
  </si>
  <si>
    <t>Nombre del establecimiento</t>
  </si>
  <si>
    <t>Clasificación</t>
  </si>
  <si>
    <t>Dirección</t>
  </si>
  <si>
    <t>Código DISA</t>
  </si>
  <si>
    <t>Código Red</t>
  </si>
  <si>
    <t>Código Microrred</t>
  </si>
  <si>
    <t>DISA</t>
  </si>
  <si>
    <t>Red</t>
  </si>
  <si>
    <t>Microrred</t>
  </si>
  <si>
    <t>Código UE</t>
  </si>
  <si>
    <t>Unidad Ejecutora</t>
  </si>
  <si>
    <t>Categoria</t>
  </si>
  <si>
    <t>Teléfono</t>
  </si>
  <si>
    <t>Tipo Doc.Categorización</t>
  </si>
  <si>
    <t>Nro.Doc.Categorización</t>
  </si>
  <si>
    <t>Horario</t>
  </si>
  <si>
    <t>Inicio de Actividad</t>
  </si>
  <si>
    <t>Director Médico y/o Responsable de la Atención de Salud</t>
  </si>
  <si>
    <t>Estado</t>
  </si>
  <si>
    <t>Situación</t>
  </si>
  <si>
    <t>Condición</t>
  </si>
  <si>
    <t>Inspección</t>
  </si>
  <si>
    <t>NORTE</t>
  </si>
  <si>
    <t>ESTE</t>
  </si>
  <si>
    <t>COTA</t>
  </si>
  <si>
    <t>CAMAS</t>
  </si>
  <si>
    <t>GOBIERNO REGIONAL</t>
  </si>
  <si>
    <t>00007050</t>
  </si>
  <si>
    <t xml:space="preserve">P.S. </t>
  </si>
  <si>
    <t>AMBATO</t>
  </si>
  <si>
    <t>PUESTOS DE SALUD O POSTAS DE SALUD</t>
  </si>
  <si>
    <t>ESTABLECIMIENTO DE SALUD SIN INTERNAMIENTO</t>
  </si>
  <si>
    <t>COMUNIDAD DE AMBATO</t>
  </si>
  <si>
    <t>7</t>
  </si>
  <si>
    <t>13</t>
  </si>
  <si>
    <t>03</t>
  </si>
  <si>
    <t>CHIPLE</t>
  </si>
  <si>
    <t>787</t>
  </si>
  <si>
    <t>REGION CAJAMARCA-SALUD CUTERVO</t>
  </si>
  <si>
    <t>I-1</t>
  </si>
  <si>
    <t>NO CUENTA CON TELEFONO</t>
  </si>
  <si>
    <t>RESOLUCIÓN</t>
  </si>
  <si>
    <t>0150 GR.CAJ/DRSC-DSRSC-RR.HH.DG</t>
  </si>
  <si>
    <t>8:00 - 14:00</t>
  </si>
  <si>
    <t>29/06/2006</t>
  </si>
  <si>
    <t xml:space="preserve">IDELSO MENOR CHAVEZ </t>
  </si>
  <si>
    <t>ACTIVADO</t>
  </si>
  <si>
    <t xml:space="preserve"> </t>
  </si>
  <si>
    <t>EN FUNCIONAMIENTO</t>
  </si>
  <si>
    <t>-78.85838013</t>
  </si>
  <si>
    <t>-6.1335228</t>
  </si>
  <si>
    <t>1724</t>
  </si>
  <si>
    <t/>
  </si>
  <si>
    <t>00000099</t>
  </si>
  <si>
    <t>SANTA ISABEL DE YUMBATURO</t>
  </si>
  <si>
    <t>ACTUALIZAR</t>
  </si>
  <si>
    <t>24</t>
  </si>
  <si>
    <t>08</t>
  </si>
  <si>
    <t>01</t>
  </si>
  <si>
    <t>870</t>
  </si>
  <si>
    <t>SALUD LORETO</t>
  </si>
  <si>
    <t>01/01/1900</t>
  </si>
  <si>
    <t xml:space="preserve">JULIO TONY CAITIMARI MACHOA </t>
  </si>
  <si>
    <t>-74.25813893</t>
  </si>
  <si>
    <t>-4.58150907</t>
  </si>
  <si>
    <t>124</t>
  </si>
  <si>
    <t>OTRO</t>
  </si>
  <si>
    <t>00018792</t>
  </si>
  <si>
    <t>MEDICO DE FAMILIA MANTARA</t>
  </si>
  <si>
    <t>JR. ROSA ZAPATEL S/N - BARRIO MANTARA - TARMA</t>
  </si>
  <si>
    <t>17</t>
  </si>
  <si>
    <t>00</t>
  </si>
  <si>
    <t>NO PERTENECE A NINGUNA RED</t>
  </si>
  <si>
    <t>NO PERTENECE A NINGUNA MICRORED</t>
  </si>
  <si>
    <t>0</t>
  </si>
  <si>
    <t>I-2</t>
  </si>
  <si>
    <t>NO TIENE</t>
  </si>
  <si>
    <t>24 HORAS</t>
  </si>
  <si>
    <t>06/07/2014</t>
  </si>
  <si>
    <t xml:space="preserve">LILIAN DENISE ADAUTO DE LA CRUZ </t>
  </si>
  <si>
    <t>MINSA</t>
  </si>
  <si>
    <t>00007278</t>
  </si>
  <si>
    <t>HEROES DEL CENEPA</t>
  </si>
  <si>
    <t>PUESTO DE SALUD HEROES DEL CENEPA</t>
  </si>
  <si>
    <t>JR. HEROES DEL CENEPA MZ C LT 20, ALT DE PANAM.SUR KM 24</t>
  </si>
  <si>
    <t>23</t>
  </si>
  <si>
    <t>LIMA SUR</t>
  </si>
  <si>
    <t>VILLA EL SALVADOR - LURIN - PACHACAMAC - PUCUSANA</t>
  </si>
  <si>
    <t>CESAR LOPEZ SILVA</t>
  </si>
  <si>
    <t>1156</t>
  </si>
  <si>
    <t>RED DE SERVICIOS DE SALUD "VILLA EL SALVADOR - LURIN -PACHACAMAC-PUCUSANA"</t>
  </si>
  <si>
    <t>7838778</t>
  </si>
  <si>
    <t>08:00 - 14:00</t>
  </si>
  <si>
    <t>01/02/2008</t>
  </si>
  <si>
    <t xml:space="preserve">BASTIDAS CAMARENA HUBERT ALEX . . </t>
  </si>
  <si>
    <t>-76.9306076</t>
  </si>
  <si>
    <t>-12.2486993</t>
  </si>
  <si>
    <t>00005460</t>
  </si>
  <si>
    <t>NUEVA BETANIA</t>
  </si>
  <si>
    <t xml:space="preserve">OTROS CC.NN. NUEVA BETANIA S/N NÚMERO S/N DISTRITO CALLERIA PROVINCIA CORONEL PORTILLO DEPARTAMENTO UCAYALI </t>
  </si>
  <si>
    <t>34</t>
  </si>
  <si>
    <t>CORONEL  PORTILLO</t>
  </si>
  <si>
    <t>1660</t>
  </si>
  <si>
    <t>GOB. REG. DE UCAYALI - RED DE SALUD N° 01 CORONEL PORTILLO</t>
  </si>
  <si>
    <t>061-813806</t>
  </si>
  <si>
    <t>7:30 - 17:30</t>
  </si>
  <si>
    <t>20/12/2000</t>
  </si>
  <si>
    <t xml:space="preserve">MARIANA VASQUEZ PINEDO </t>
  </si>
  <si>
    <t>-74.29653113</t>
  </si>
  <si>
    <t>-8.39836581</t>
  </si>
  <si>
    <t>177</t>
  </si>
  <si>
    <t>00006431</t>
  </si>
  <si>
    <t>PONGO ISLA</t>
  </si>
  <si>
    <t xml:space="preserve">OTROS CP PONGO ISLA DISTRITO HUIMBAYOC PROVINCIA SAN MARTIN DEPARTAMENTO SAN MARTIN </t>
  </si>
  <si>
    <t>30</t>
  </si>
  <si>
    <t>05</t>
  </si>
  <si>
    <t>930</t>
  </si>
  <si>
    <t>SALUD SAN MARTIN</t>
  </si>
  <si>
    <t>955672476</t>
  </si>
  <si>
    <t>RD N° 513-2014-GRSM/DIRES-SM/DIREFISSA</t>
  </si>
  <si>
    <t>7:30-13:30</t>
  </si>
  <si>
    <t>14/09/2001</t>
  </si>
  <si>
    <t xml:space="preserve">MIRLANDA MOZOMBITE BARDALES </t>
  </si>
  <si>
    <t>-75.88581167</t>
  </si>
  <si>
    <t>-6.43829833</t>
  </si>
  <si>
    <t>172.1</t>
  </si>
  <si>
    <t>00003352</t>
  </si>
  <si>
    <t>PAJJANA SAN AGUSTIN</t>
  </si>
  <si>
    <t>PAJANA SAN AGUSTIN SECTOR BELLAVISTA</t>
  </si>
  <si>
    <t>29</t>
  </si>
  <si>
    <t>04</t>
  </si>
  <si>
    <t>AYCHUYO</t>
  </si>
  <si>
    <t>967</t>
  </si>
  <si>
    <t>SALUD YUNGUYO</t>
  </si>
  <si>
    <t>951-908690</t>
  </si>
  <si>
    <t>8.00- 18.00</t>
  </si>
  <si>
    <t>01/12/1990</t>
  </si>
  <si>
    <t xml:space="preserve">MARUJA APAZA MAMANI </t>
  </si>
  <si>
    <t>-69.03532667</t>
  </si>
  <si>
    <t>-16.26196833</t>
  </si>
  <si>
    <t>3827.7</t>
  </si>
  <si>
    <t>00002941</t>
  </si>
  <si>
    <t xml:space="preserve">HOSPITAL </t>
  </si>
  <si>
    <t>CARLOS CORNEJO ROSELLO</t>
  </si>
  <si>
    <t>HOSPITALES O CLINICAS DE ATENCION GENERAL</t>
  </si>
  <si>
    <t>ESTABLECIMIENTO DE SALUD CON INTERNAMIENTO</t>
  </si>
  <si>
    <t>JR- FRANCISCO BOLOGNESI Nº 557</t>
  </si>
  <si>
    <t>02</t>
  </si>
  <si>
    <t>916</t>
  </si>
  <si>
    <t>SALUD AZANGARO</t>
  </si>
  <si>
    <t>II-1</t>
  </si>
  <si>
    <t>051-562013</t>
  </si>
  <si>
    <t>07/01/1977</t>
  </si>
  <si>
    <t xml:space="preserve">WAGNER CACERES LOBATON </t>
  </si>
  <si>
    <t>-70.19933924</t>
  </si>
  <si>
    <t>-14.9041434</t>
  </si>
  <si>
    <t>3911.312</t>
  </si>
  <si>
    <t>45</t>
  </si>
  <si>
    <t>00003101</t>
  </si>
  <si>
    <t>JACHAJAA</t>
  </si>
  <si>
    <t>COMUNIDAD DE JACHAJA</t>
  </si>
  <si>
    <t>918</t>
  </si>
  <si>
    <t>SALUD HUANCANE</t>
  </si>
  <si>
    <t>08:00 – 18:00</t>
  </si>
  <si>
    <t>25/06/1988</t>
  </si>
  <si>
    <t xml:space="preserve">PASCUAL MAMANI LOPEZ </t>
  </si>
  <si>
    <t>-69.62749511</t>
  </si>
  <si>
    <t>-15.29109598</t>
  </si>
  <si>
    <t>3870</t>
  </si>
  <si>
    <t>00003309</t>
  </si>
  <si>
    <t>JR. AYABACAS MZ-1 JULIACA</t>
  </si>
  <si>
    <t>11</t>
  </si>
  <si>
    <t>917</t>
  </si>
  <si>
    <t>SALUD SAN ROMAN</t>
  </si>
  <si>
    <t>051-951539276</t>
  </si>
  <si>
    <t>7-.30 - 19:30</t>
  </si>
  <si>
    <t>30/10/1990</t>
  </si>
  <si>
    <t xml:space="preserve">EULOGIA QUISPE VILCA </t>
  </si>
  <si>
    <t>-70.13631597</t>
  </si>
  <si>
    <t>-15.47227834</t>
  </si>
  <si>
    <t>3874</t>
  </si>
  <si>
    <t>00000991</t>
  </si>
  <si>
    <t>TUNANCANCHA</t>
  </si>
  <si>
    <t>27</t>
  </si>
  <si>
    <t>DANIEL CARRION</t>
  </si>
  <si>
    <t>889</t>
  </si>
  <si>
    <t>SALUD PASCO</t>
  </si>
  <si>
    <t>264-2005-DG-DIRESA/GR PASCO</t>
  </si>
  <si>
    <t>08:00-2:00PM</t>
  </si>
  <si>
    <t xml:space="preserve">JORGE LUIS CORREA JIMENEZ </t>
  </si>
  <si>
    <t>-76.45851307</t>
  </si>
  <si>
    <t>-10.67929002</t>
  </si>
  <si>
    <t>4494.659</t>
  </si>
  <si>
    <t>00000568</t>
  </si>
  <si>
    <t>CONGAS ANTACUCHO</t>
  </si>
  <si>
    <t xml:space="preserve">CALLE CALLE 28 DE JULIO S/N , PLAZA PRINCIPAL NÚMERO S/N DISTRITO HUARICOLCA PROVINCIA TARMA DEPARTAMENTO JUNIN </t>
  </si>
  <si>
    <t>827</t>
  </si>
  <si>
    <t>SALUD TARMA</t>
  </si>
  <si>
    <t>964802419</t>
  </si>
  <si>
    <t>431-2016-DRSJ/OEGDRH</t>
  </si>
  <si>
    <t>SEGUN ROL</t>
  </si>
  <si>
    <t>20/11/1981</t>
  </si>
  <si>
    <t xml:space="preserve">LUCIA OTILIA CAJAMALQUI HUAMAN </t>
  </si>
  <si>
    <t>-75.55218504</t>
  </si>
  <si>
    <t>-11.49122055</t>
  </si>
  <si>
    <t>3549</t>
  </si>
  <si>
    <t>00001285</t>
  </si>
  <si>
    <t>PUESTO DE SALUD MOLLEBAYA</t>
  </si>
  <si>
    <t>CALLE TEODORO NUÑEZ S/N</t>
  </si>
  <si>
    <t>4</t>
  </si>
  <si>
    <t>21</t>
  </si>
  <si>
    <t>AREQUIPA CAYLLOMA</t>
  </si>
  <si>
    <t>1222</t>
  </si>
  <si>
    <t>SALUD RED PERIFERICA AREQUIPA</t>
  </si>
  <si>
    <t>054-696713</t>
  </si>
  <si>
    <t>787-2015</t>
  </si>
  <si>
    <t>6 HORAS</t>
  </si>
  <si>
    <t>27/05/1986</t>
  </si>
  <si>
    <t xml:space="preserve">OFELIA HAYDEE MERMA HUACO </t>
  </si>
  <si>
    <t>-71.46648596</t>
  </si>
  <si>
    <t>-16.4865984</t>
  </si>
  <si>
    <t>2558.947</t>
  </si>
  <si>
    <t>00001516</t>
  </si>
  <si>
    <t>JR. UNION S/N CARHUAZ</t>
  </si>
  <si>
    <t>2</t>
  </si>
  <si>
    <t>HUAYLAS SUR</t>
  </si>
  <si>
    <t>740</t>
  </si>
  <si>
    <t>REGION ANCASH-SALUD RECUAY CARHUAZ</t>
  </si>
  <si>
    <t>43394428</t>
  </si>
  <si>
    <t>0522-05-RG-ANCASH-DIRES/DIPER</t>
  </si>
  <si>
    <t xml:space="preserve">MAGALY MIRTHA SUAREZ ACEVEDO </t>
  </si>
  <si>
    <t>-77.6493849</t>
  </si>
  <si>
    <t>-9.27748394</t>
  </si>
  <si>
    <t>2643.542</t>
  </si>
  <si>
    <t>00004899</t>
  </si>
  <si>
    <t xml:space="preserve">C.S. </t>
  </si>
  <si>
    <t>CENTROS DE SALUD O CENTROS MEDICOS</t>
  </si>
  <si>
    <t>AVENIDAD CARRETERA A KUELAP S/N - MARÍA</t>
  </si>
  <si>
    <t>1</t>
  </si>
  <si>
    <t>22</t>
  </si>
  <si>
    <t>725</t>
  </si>
  <si>
    <t>REGION AMAZONAS-SALUD</t>
  </si>
  <si>
    <t>I-3</t>
  </si>
  <si>
    <t>8:00 - 20:00</t>
  </si>
  <si>
    <t>18/10/1992</t>
  </si>
  <si>
    <t xml:space="preserve">SILVIA AURORA TORREJON GOMEZ </t>
  </si>
  <si>
    <t>-77.96287947</t>
  </si>
  <si>
    <t>-6.43024257</t>
  </si>
  <si>
    <t>2780.804</t>
  </si>
  <si>
    <t>00001956</t>
  </si>
  <si>
    <t>TASAJERAS</t>
  </si>
  <si>
    <t xml:space="preserve">OTROS CASERIO TASAJERAS DISTRITO SAPILLICA PROVINCIA AYABACA DEPARTAMENTO PIURA </t>
  </si>
  <si>
    <t>28</t>
  </si>
  <si>
    <t>07</t>
  </si>
  <si>
    <t>900</t>
  </si>
  <si>
    <t>SALUD LUCIANO CASTILLO COLONNA</t>
  </si>
  <si>
    <t>968071990</t>
  </si>
  <si>
    <t>RD.N°408-GOB.REG.PIURA-DRSP-DISAPII-OPERS</t>
  </si>
  <si>
    <t>8:00-14:00</t>
  </si>
  <si>
    <t>11/07/1997</t>
  </si>
  <si>
    <t xml:space="preserve">MAGDALI MARIVEL JIMENEZ PEÑA </t>
  </si>
  <si>
    <t>-79.99400729</t>
  </si>
  <si>
    <t>-4.74765131</t>
  </si>
  <si>
    <t>1388</t>
  </si>
  <si>
    <t>00006372</t>
  </si>
  <si>
    <t>SAN FRANCISCO DEL RIO MAYO</t>
  </si>
  <si>
    <t>LOCALIDAD SAN FRANCISCO DEL RIO MAYO DISTRITO CUÑUMBUQUI PROVINCIA LAMAS DEPARTAMENTO SAN MARTIN</t>
  </si>
  <si>
    <t>09</t>
  </si>
  <si>
    <t>976597889</t>
  </si>
  <si>
    <t>RD N° 515-2014-GRSM/DIRES-SM/DIREFISSA</t>
  </si>
  <si>
    <t xml:space="preserve">MARIVITH IVONE TAFUR MACAHUACHI </t>
  </si>
  <si>
    <t>-76.4228039</t>
  </si>
  <si>
    <t>-6.57862429</t>
  </si>
  <si>
    <t>239</t>
  </si>
  <si>
    <t>00006406</t>
  </si>
  <si>
    <t>NUEVO MUNDO</t>
  </si>
  <si>
    <t xml:space="preserve">OTROS NUEVO MUNDO DISTRITO ZAPATERO PROVINCIA LAMAS DEPARTAMENTO SAN MARTIN </t>
  </si>
  <si>
    <t>965992406</t>
  </si>
  <si>
    <t>-76.54428542</t>
  </si>
  <si>
    <t>-6.5306747</t>
  </si>
  <si>
    <t>763</t>
  </si>
  <si>
    <t>00006398</t>
  </si>
  <si>
    <t xml:space="preserve">OTROS SAN FERNANDO DISTRITO ZAPATERO PROVINCIA LAMAS DEPARTAMENTO SAN MARTIN </t>
  </si>
  <si>
    <t>-76.45430267</t>
  </si>
  <si>
    <t>-6.60211265</t>
  </si>
  <si>
    <t>375</t>
  </si>
  <si>
    <t>00005263</t>
  </si>
  <si>
    <t>PROVINCIAL ASCOPE "ROSA SANCHEZ DE SANTILLAN"</t>
  </si>
  <si>
    <t>HOSPITAL PROVINCIAL ASCOPE "ROSA SANCHEZ DE SANTILLAN"</t>
  </si>
  <si>
    <t xml:space="preserve">AVENIDA AV. GRAU S/N NÚMERO S/N DISTRITO ASCOPE PROVINCIA ASCOPE DEPARTAMENTO LA LIBERTAD </t>
  </si>
  <si>
    <t>18</t>
  </si>
  <si>
    <t>RED ASCOPE</t>
  </si>
  <si>
    <t>1618</t>
  </si>
  <si>
    <t>SALUD ASCOPE</t>
  </si>
  <si>
    <t>044-585836</t>
  </si>
  <si>
    <t>RGR 1347-2011-GRLL-GGR/GRS</t>
  </si>
  <si>
    <t>7:00 AM - 7:00 AM</t>
  </si>
  <si>
    <t>02/02/1986</t>
  </si>
  <si>
    <t xml:space="preserve">FREDY LUIS CHUQUIPOMA LESCANO </t>
  </si>
  <si>
    <t>-79.10125903</t>
  </si>
  <si>
    <t>-7.71423657</t>
  </si>
  <si>
    <t>243</t>
  </si>
  <si>
    <t>9</t>
  </si>
  <si>
    <t>00004500</t>
  </si>
  <si>
    <t>JR. SAN JUAN S/N</t>
  </si>
  <si>
    <t>785</t>
  </si>
  <si>
    <t>REGION CAJAMARCA-SALUD CAJAMARCA</t>
  </si>
  <si>
    <t>973583571</t>
  </si>
  <si>
    <t>12 HORAS</t>
  </si>
  <si>
    <t>16/03/1980</t>
  </si>
  <si>
    <t>-78.03733593</t>
  </si>
  <si>
    <t>-7.25159655</t>
  </si>
  <si>
    <t>3345</t>
  </si>
  <si>
    <t>00017707</t>
  </si>
  <si>
    <t xml:space="preserve">OTROS CENTRO POBLADO LA VICTORIA CENTRO POBLADO LA VICTORIA ELIAS SOPLIN VARGAS RIOJA SAN MARTIN </t>
  </si>
  <si>
    <t>06</t>
  </si>
  <si>
    <t>SEGUNDA JERUSALEN</t>
  </si>
  <si>
    <t>1058</t>
  </si>
  <si>
    <t>SALUD ALTO MAYO</t>
  </si>
  <si>
    <t>975207416</t>
  </si>
  <si>
    <t>RD N° 582-2014-GRSM/DIRES-SM/DIREFISSA</t>
  </si>
  <si>
    <t>8:00- 12/15:00-17</t>
  </si>
  <si>
    <t>02/01/2014</t>
  </si>
  <si>
    <t xml:space="preserve">ELSA MARISOL CULQUI ZUMAETA </t>
  </si>
  <si>
    <t>-77.26672708</t>
  </si>
  <si>
    <t>-6.03312433</t>
  </si>
  <si>
    <t>840</t>
  </si>
  <si>
    <t>00002646</t>
  </si>
  <si>
    <t>HUIRONAY</t>
  </si>
  <si>
    <t>SECTOR HUIRONAY S/N</t>
  </si>
  <si>
    <t>3</t>
  </si>
  <si>
    <t>1498</t>
  </si>
  <si>
    <t>RED DE SALUD ABANCAY</t>
  </si>
  <si>
    <t>09/03/2001</t>
  </si>
  <si>
    <t xml:space="preserve">IBETH VICTORIA AYBAR PARIONA </t>
  </si>
  <si>
    <t>-73.11921167</t>
  </si>
  <si>
    <t>-13.58774333</t>
  </si>
  <si>
    <t>3020.7</t>
  </si>
  <si>
    <t>00019629</t>
  </si>
  <si>
    <t>756</t>
  </si>
  <si>
    <t>SALUD CHANKA</t>
  </si>
  <si>
    <t>83421164</t>
  </si>
  <si>
    <t>RD-471-2015-DG-DEGDRRHH-DISA AP II</t>
  </si>
  <si>
    <t>07/10/2014</t>
  </si>
  <si>
    <t xml:space="preserve">ELIZABETH DAMIANO PEREZ </t>
  </si>
  <si>
    <t>-73.366341</t>
  </si>
  <si>
    <t>-13.56477492</t>
  </si>
  <si>
    <t>3794.512</t>
  </si>
  <si>
    <t>00006331</t>
  </si>
  <si>
    <t>SANTA ROSA BAJO TANGUMI</t>
  </si>
  <si>
    <t xml:space="preserve">OTROS CENTRO POBLADO SANTA ROSA BAJO TANGUMÍ DISTRITO CALZADA PROVINCIA MOYOBAMBA DEPARTAMENTO SAN MARTIN </t>
  </si>
  <si>
    <t>952892922</t>
  </si>
  <si>
    <t>08 HORAS</t>
  </si>
  <si>
    <t>05/02/1992</t>
  </si>
  <si>
    <t xml:space="preserve">ELSA GARATE LLERENA </t>
  </si>
  <si>
    <t>-77.14102</t>
  </si>
  <si>
    <t>-5.96787</t>
  </si>
  <si>
    <t>798.2</t>
  </si>
  <si>
    <t>00003037</t>
  </si>
  <si>
    <t>CHIJICHAYA</t>
  </si>
  <si>
    <t>CENTRO POBLADO CHIJICHAYA</t>
  </si>
  <si>
    <t>COLLAO</t>
  </si>
  <si>
    <t>968</t>
  </si>
  <si>
    <t>SALUD COLLAO</t>
  </si>
  <si>
    <t>8:00 - 18:00</t>
  </si>
  <si>
    <t xml:space="preserve">RODY TICONA MAMANI DE CASTILLO </t>
  </si>
  <si>
    <t>-69.68833</t>
  </si>
  <si>
    <t>-16.16774833</t>
  </si>
  <si>
    <t>00003253</t>
  </si>
  <si>
    <t>CHEJOÑA</t>
  </si>
  <si>
    <t>JR. SIDERAL S/N CHEJOÑA</t>
  </si>
  <si>
    <t>919</t>
  </si>
  <si>
    <t>SALUD PUNO</t>
  </si>
  <si>
    <t>051-354023</t>
  </si>
  <si>
    <t>8:00 - 19:00</t>
  </si>
  <si>
    <t>02/05/1986</t>
  </si>
  <si>
    <t xml:space="preserve">ZORAIDA MATILDE PALZA VALDIVIA </t>
  </si>
  <si>
    <t>-70.00088667</t>
  </si>
  <si>
    <t>-15.863885</t>
  </si>
  <si>
    <t>3831</t>
  </si>
  <si>
    <t>00006136</t>
  </si>
  <si>
    <t>FERNANDO LUYO SIERRA</t>
  </si>
  <si>
    <t>PUESTO DE SALUD FERNANDO LUYO SIERRA</t>
  </si>
  <si>
    <t>SECTOR 7 GRUPO 1  S/N</t>
  </si>
  <si>
    <t>JUAN PABLO II</t>
  </si>
  <si>
    <t>2590511</t>
  </si>
  <si>
    <t>06 HRS / 08:00 A 14:</t>
  </si>
  <si>
    <t>02/10/1994</t>
  </si>
  <si>
    <t xml:space="preserve">GISSELA ROCIO PANIAGUA ALVARADO </t>
  </si>
  <si>
    <t>-76.9425767</t>
  </si>
  <si>
    <t>-12.2289028</t>
  </si>
  <si>
    <t>143</t>
  </si>
  <si>
    <t>00004328</t>
  </si>
  <si>
    <t>LA VICTORIA SECTOR II - MARIA JESUS</t>
  </si>
  <si>
    <t>CALLE PAUL HARRIS N° 1198</t>
  </si>
  <si>
    <t>19</t>
  </si>
  <si>
    <t>860</t>
  </si>
  <si>
    <t>SALUD LAMBAYEQUE</t>
  </si>
  <si>
    <t>074-493219 / #979940159</t>
  </si>
  <si>
    <t>752-2006-GR.LAMB/DRSAL</t>
  </si>
  <si>
    <t>7:30 - 19:30</t>
  </si>
  <si>
    <t xml:space="preserve">ITALO MANUEL CARRILLO ARCE </t>
  </si>
  <si>
    <t>-79.83250767</t>
  </si>
  <si>
    <t>-6.79466548</t>
  </si>
  <si>
    <t>34.424</t>
  </si>
  <si>
    <t>00002058</t>
  </si>
  <si>
    <t>TRANSV. GALVEZ CON BOLOGNESI SALITRAL</t>
  </si>
  <si>
    <t>988417084</t>
  </si>
  <si>
    <t>415-2015/DSRSLLC-401000-401420/401422</t>
  </si>
  <si>
    <t>8:00-2:00 P.M</t>
  </si>
  <si>
    <t>11/06/1997</t>
  </si>
  <si>
    <t xml:space="preserve">JUDIT EUFEMIA CAMPOS COSTA </t>
  </si>
  <si>
    <t>-80.68317754</t>
  </si>
  <si>
    <t>-4.85986553</t>
  </si>
  <si>
    <t>67</t>
  </si>
  <si>
    <t>00000959</t>
  </si>
  <si>
    <t>COTOMONILLO</t>
  </si>
  <si>
    <t>CENTRO POBLADO DE COTOMONILLO</t>
  </si>
  <si>
    <t>14</t>
  </si>
  <si>
    <t>12</t>
  </si>
  <si>
    <t>JUAN JOSE CRESPO Y CASTILLO</t>
  </si>
  <si>
    <t>1110</t>
  </si>
  <si>
    <t>SALUD LEONCIO PRADO</t>
  </si>
  <si>
    <t>936-2011-GRH-AG/DESP/DSS</t>
  </si>
  <si>
    <t>07:00-19:00</t>
  </si>
  <si>
    <t>17/05/2002</t>
  </si>
  <si>
    <t xml:space="preserve">JOSE LEONOR PERDOMO RODRIGUEZ </t>
  </si>
  <si>
    <t>00004663</t>
  </si>
  <si>
    <t>CHAUPELANCHE</t>
  </si>
  <si>
    <t>COMUNIDAD CHAUPELANCHE</t>
  </si>
  <si>
    <t>10</t>
  </si>
  <si>
    <t>786</t>
  </si>
  <si>
    <t>REGION CAJAMARCA-SALUD CHOTA</t>
  </si>
  <si>
    <t>228442</t>
  </si>
  <si>
    <t>8:00-17:00</t>
  </si>
  <si>
    <t>15/07/1992</t>
  </si>
  <si>
    <t xml:space="preserve">ABELARDO MEJIA VARGAS </t>
  </si>
  <si>
    <t>-78.5878</t>
  </si>
  <si>
    <t>-6.59449</t>
  </si>
  <si>
    <t>3100</t>
  </si>
  <si>
    <t>00002201</t>
  </si>
  <si>
    <t>MOSSA</t>
  </si>
  <si>
    <t>P.S MOSSA</t>
  </si>
  <si>
    <t>CENTRO POBLADO MOSSA S/N</t>
  </si>
  <si>
    <t>MORROPON CHULUCANAS</t>
  </si>
  <si>
    <t>1026</t>
  </si>
  <si>
    <t>SALUD MORROPON - CHULUCANAS</t>
  </si>
  <si>
    <t>073-378150</t>
  </si>
  <si>
    <t xml:space="preserve">CELIA CRUZ CORDOVA </t>
  </si>
  <si>
    <t>-79.85742</t>
  </si>
  <si>
    <t>-5.08612</t>
  </si>
  <si>
    <t>1680.8</t>
  </si>
  <si>
    <t>00000172</t>
  </si>
  <si>
    <t>ROHABOYA</t>
  </si>
  <si>
    <t xml:space="preserve">JUAN JACOBO NUBE PIZANGO </t>
  </si>
  <si>
    <t>-74.92381466</t>
  </si>
  <si>
    <t>-7.75861331</t>
  </si>
  <si>
    <t>152.771</t>
  </si>
  <si>
    <t>00007071</t>
  </si>
  <si>
    <t>CUELCHO</t>
  </si>
  <si>
    <t>AV. PRINCIPAL S/N - ANEXO CUELCHO</t>
  </si>
  <si>
    <t>PIPUS</t>
  </si>
  <si>
    <t>041-477044</t>
  </si>
  <si>
    <t>11/11/2000</t>
  </si>
  <si>
    <t xml:space="preserve">MARIO LOPEZ TORREJON </t>
  </si>
  <si>
    <t>-77.75449921</t>
  </si>
  <si>
    <t>-6.14127159</t>
  </si>
  <si>
    <t>2713</t>
  </si>
  <si>
    <t>00001757</t>
  </si>
  <si>
    <t>JIRON 23 DE OCTUBRE Y JIRON ANCASH</t>
  </si>
  <si>
    <t>15</t>
  </si>
  <si>
    <t>Sin Categoría</t>
  </si>
  <si>
    <t>976642006</t>
  </si>
  <si>
    <t>8:00AM - 2:00PM</t>
  </si>
  <si>
    <t xml:space="preserve">JUNIOR ALEX TAMARA MORALES </t>
  </si>
  <si>
    <t>-77.19864333</t>
  </si>
  <si>
    <t>-10.35382</t>
  </si>
  <si>
    <t>2973.4</t>
  </si>
  <si>
    <t>00007099</t>
  </si>
  <si>
    <t>LOCALIDAD AGUA BLANCA</t>
  </si>
  <si>
    <t>Nº 885-2015 GR.CAJ/DRS-DESP</t>
  </si>
  <si>
    <t>12/09/2006</t>
  </si>
  <si>
    <t xml:space="preserve">RONAL CELSO COTRINA CORONEL </t>
  </si>
  <si>
    <t>-79.03153649</t>
  </si>
  <si>
    <t>-6.30669043</t>
  </si>
  <si>
    <t>2260</t>
  </si>
  <si>
    <t>00000232</t>
  </si>
  <si>
    <t>GRAU KM.40</t>
  </si>
  <si>
    <t>COMUNIDAD GRAU KM.40</t>
  </si>
  <si>
    <t>871</t>
  </si>
  <si>
    <t>SALUD YURIMAGUAS</t>
  </si>
  <si>
    <t>065-352875</t>
  </si>
  <si>
    <t>07:00 - 18:00</t>
  </si>
  <si>
    <t>01/01/1980</t>
  </si>
  <si>
    <t xml:space="preserve">CHARLES FASABI HIDALGO </t>
  </si>
  <si>
    <t>-76.24155</t>
  </si>
  <si>
    <t>-6.0727</t>
  </si>
  <si>
    <t>150</t>
  </si>
  <si>
    <t>00005000</t>
  </si>
  <si>
    <t>MUÑUNO</t>
  </si>
  <si>
    <t>LOCALIDAD MUÑUNO</t>
  </si>
  <si>
    <t>RADIO: 6286 - NOVEMBER 46</t>
  </si>
  <si>
    <t>09/10/1998</t>
  </si>
  <si>
    <t xml:space="preserve">CARMEN SONIA VEGA DIAZ </t>
  </si>
  <si>
    <t>-78.78380464</t>
  </si>
  <si>
    <t>-6.46771956</t>
  </si>
  <si>
    <t>2599</t>
  </si>
  <si>
    <t>00002886</t>
  </si>
  <si>
    <t>CONO NORTE</t>
  </si>
  <si>
    <t xml:space="preserve">OTROS SECTOR CONO NORTE MANZANA 143 LOTE 29 CMTE 30 SECTOR CONO NORTE MANZANA 143 LOTE 29 CMTE 30 CIUDAD NUEVA TACNA TACNA </t>
  </si>
  <si>
    <t>32</t>
  </si>
  <si>
    <t>1622</t>
  </si>
  <si>
    <t>GOB. REG. DE TACNA - RED DE SALUD TACNA</t>
  </si>
  <si>
    <t>052-577602</t>
  </si>
  <si>
    <t>RD1028-2013-OAJ-DR/DRS.T/GIB.REG.TACNA</t>
  </si>
  <si>
    <t xml:space="preserve">07:30-19:30 (L-M-V) </t>
  </si>
  <si>
    <t>08/11/1994</t>
  </si>
  <si>
    <t xml:space="preserve">GEOVANNA EVA QUIÑONES COPAJA </t>
  </si>
  <si>
    <t>-70.2334345</t>
  </si>
  <si>
    <t>-17.9790222</t>
  </si>
  <si>
    <t>731.643</t>
  </si>
  <si>
    <t>00006241</t>
  </si>
  <si>
    <t>AEROPUERTO</t>
  </si>
  <si>
    <t>JR. SALAVERRY S/N - AA.HH. AEROPUERTO</t>
  </si>
  <si>
    <t>8</t>
  </si>
  <si>
    <t>BEPECA</t>
  </si>
  <si>
    <t>1316</t>
  </si>
  <si>
    <t>DIRECCION DE SALUD I CALLAO</t>
  </si>
  <si>
    <t>5722724</t>
  </si>
  <si>
    <t>R.D. 1257-2013-GRC/DIRESA/DG</t>
  </si>
  <si>
    <t>18/11/1976</t>
  </si>
  <si>
    <t xml:space="preserve">VICTOR MANUEL TOMAS SALDAÑA </t>
  </si>
  <si>
    <t>-77.09902777</t>
  </si>
  <si>
    <t>-12.03365706</t>
  </si>
  <si>
    <t>69.617</t>
  </si>
  <si>
    <t>00006139</t>
  </si>
  <si>
    <t>OASIS DE VILLA</t>
  </si>
  <si>
    <t>ST 10 GR 2 MZ P LT 15 AA.HH. OASIS DE VILLA</t>
  </si>
  <si>
    <t>01-2881223</t>
  </si>
  <si>
    <t>08:00 A 14:00</t>
  </si>
  <si>
    <t>15/05/1996</t>
  </si>
  <si>
    <t xml:space="preserve">EDUARDO CALLACNA SILVA </t>
  </si>
  <si>
    <t>-76.9346408</t>
  </si>
  <si>
    <t>-12.2107913</t>
  </si>
  <si>
    <t>00004923</t>
  </si>
  <si>
    <t>CHOSGON</t>
  </si>
  <si>
    <t>AV. PRINCIPAL S/N - ANEXO CHOSGON</t>
  </si>
  <si>
    <t>PEDRO RUIZ</t>
  </si>
  <si>
    <t>11/09/1990</t>
  </si>
  <si>
    <t xml:space="preserve">MANUEL GONZALES ATENCIO </t>
  </si>
  <si>
    <t>00020848</t>
  </si>
  <si>
    <t>SISTEMA DE ATENCION DE URGENCIA-SAMU</t>
  </si>
  <si>
    <t>ATENCION PRE HOSPITALARIA</t>
  </si>
  <si>
    <t>SERVICIO MÉDICO DE APOYO</t>
  </si>
  <si>
    <t>JR. BOLIVAR Nº 389</t>
  </si>
  <si>
    <t>810</t>
  </si>
  <si>
    <t>SALUD HUANUCO</t>
  </si>
  <si>
    <t>62503439</t>
  </si>
  <si>
    <t>24 HORAS AL DIAS</t>
  </si>
  <si>
    <t>12/11/2013</t>
  </si>
  <si>
    <t xml:space="preserve">GROVER LUIS CHAVEZ TAPIA </t>
  </si>
  <si>
    <t>00005673</t>
  </si>
  <si>
    <t>AV. LOS LIBERTADORES Nº 129</t>
  </si>
  <si>
    <t>RED II HUAURA - OYON</t>
  </si>
  <si>
    <t>1286</t>
  </si>
  <si>
    <t>HOSPITAL HUACHO - HUAURA - OYON Y SERVICIOS BASICOS DE SALUD</t>
  </si>
  <si>
    <t>01-2377066</t>
  </si>
  <si>
    <t>RD463 DG-DESI-DSS-DIRESA-L-2010</t>
  </si>
  <si>
    <t>LUNES A VIERNES DE 0</t>
  </si>
  <si>
    <t>01/01/1975</t>
  </si>
  <si>
    <t xml:space="preserve">DAVID GASPAR AREVALO VILLACORTA </t>
  </si>
  <si>
    <t>-77.63828428</t>
  </si>
  <si>
    <t>-11.02195624</t>
  </si>
  <si>
    <t>60</t>
  </si>
  <si>
    <t>00002318</t>
  </si>
  <si>
    <t xml:space="preserve">JIRÓN JIRÓN SAN VICENTE 312 / ACOPIA / ACOMAYO / CUSCO JIRÓN SAN VICENTE 312 / ACOPIA / ACOMAYO / CUSCO ACOPIA ACOMAYO CUSCO </t>
  </si>
  <si>
    <t>CUSCO SUR</t>
  </si>
  <si>
    <t>1322</t>
  </si>
  <si>
    <t>RED DE SERVICIOS DE SALUD CUSCO SUR</t>
  </si>
  <si>
    <t>979396660</t>
  </si>
  <si>
    <t>R.D. 01464-2012-DRSC/DGDPH</t>
  </si>
  <si>
    <t>08:00 A 20:00 HORAS,</t>
  </si>
  <si>
    <t>10/03/1992</t>
  </si>
  <si>
    <t xml:space="preserve">GLADIS SOTELO PALOMINO </t>
  </si>
  <si>
    <t>-71.49256</t>
  </si>
  <si>
    <t>-14.05894</t>
  </si>
  <si>
    <t>3721.8</t>
  </si>
  <si>
    <t>00004661</t>
  </si>
  <si>
    <t>CABRACANCHA</t>
  </si>
  <si>
    <t>COMUNIDAD CABRACANCHA</t>
  </si>
  <si>
    <t>975010308</t>
  </si>
  <si>
    <t>8:00 - 17:00</t>
  </si>
  <si>
    <t>16/01/1992</t>
  </si>
  <si>
    <t xml:space="preserve">ENAIDA DIAZ GUEVARA </t>
  </si>
  <si>
    <t>-78.66489</t>
  </si>
  <si>
    <t>-6.60321</t>
  </si>
  <si>
    <t>3000</t>
  </si>
  <si>
    <t>00004308</t>
  </si>
  <si>
    <t>DIAMANTE</t>
  </si>
  <si>
    <t>COMUNIDAD EL DIAMANTE</t>
  </si>
  <si>
    <t>16</t>
  </si>
  <si>
    <t>1654</t>
  </si>
  <si>
    <t>GOB. REG. DE CAJAMARCA - SALUD SAN IGNACIO</t>
  </si>
  <si>
    <t>#970016500</t>
  </si>
  <si>
    <t>13/01/1999</t>
  </si>
  <si>
    <t xml:space="preserve">JOSE JOEL NEYRA GUERRERO </t>
  </si>
  <si>
    <t>-78.90137</t>
  </si>
  <si>
    <t>-4.92764</t>
  </si>
  <si>
    <t>2350</t>
  </si>
  <si>
    <t>00001311</t>
  </si>
  <si>
    <t>ALTO JESUS</t>
  </si>
  <si>
    <t>PUESTO DE SALUD ALTO JESUS</t>
  </si>
  <si>
    <t>AV. JESUS CDRA 28 S/N - CIUDAD BLANCA</t>
  </si>
  <si>
    <t>CIUDAD BLANCA</t>
  </si>
  <si>
    <t>054-466651</t>
  </si>
  <si>
    <t>110-2011</t>
  </si>
  <si>
    <t>10/11/1981</t>
  </si>
  <si>
    <t xml:space="preserve">JENNY MAGDALENA ALCA MARTINEZ </t>
  </si>
  <si>
    <t>-71.494422</t>
  </si>
  <si>
    <t>-16.422676</t>
  </si>
  <si>
    <t>2410</t>
  </si>
  <si>
    <t>00004171</t>
  </si>
  <si>
    <t>UMAMARCA</t>
  </si>
  <si>
    <t>NULL</t>
  </si>
  <si>
    <t>08:00 HORAS</t>
  </si>
  <si>
    <t xml:space="preserve">SONIA VARGAS URRUTIA </t>
  </si>
  <si>
    <t>-73.56625732</t>
  </si>
  <si>
    <t>-14.0511904</t>
  </si>
  <si>
    <t>3426.922</t>
  </si>
  <si>
    <t>00003261</t>
  </si>
  <si>
    <t>LOS UROS</t>
  </si>
  <si>
    <t>ISLA FLOTANTE UROS</t>
  </si>
  <si>
    <t>METROPOLITANO</t>
  </si>
  <si>
    <t>7:00 - 19:00</t>
  </si>
  <si>
    <t>01/01/1991</t>
  </si>
  <si>
    <t xml:space="preserve">RAQUEL DOLLY CACERES CHILI </t>
  </si>
  <si>
    <t>00000870</t>
  </si>
  <si>
    <t>SAN PEDRO DE CHOCOBAMBA</t>
  </si>
  <si>
    <t>CENTRO POBLADO CHOCOBAMBA</t>
  </si>
  <si>
    <t>062-830210</t>
  </si>
  <si>
    <t>663-2008-GR-HCO-DRS-DG-DEASP</t>
  </si>
  <si>
    <t>7:00-19:00</t>
  </si>
  <si>
    <t>31/12/1993</t>
  </si>
  <si>
    <t xml:space="preserve">MARCO ANTONIO REBAZA BUENO </t>
  </si>
  <si>
    <t>-77.11480833</t>
  </si>
  <si>
    <t>-8.64325167</t>
  </si>
  <si>
    <t>3541.8</t>
  </si>
  <si>
    <t>00006134</t>
  </si>
  <si>
    <t>"SEÑOR DE LOS MILAGROS"</t>
  </si>
  <si>
    <t>PUESTO DE SALUD "SEÑOR DE LOS MILAGROS"</t>
  </si>
  <si>
    <t>ST. 1 GR. 25 MZ D1 LOTE 2</t>
  </si>
  <si>
    <t>01-2926439</t>
  </si>
  <si>
    <t>06 HORAS / 08:00 A 1</t>
  </si>
  <si>
    <t>21/07/1995</t>
  </si>
  <si>
    <t xml:space="preserve">YOSHINA NARDA SARDAN RENGEL </t>
  </si>
  <si>
    <t>-77.0452168</t>
  </si>
  <si>
    <t>-11.9415104</t>
  </si>
  <si>
    <t>00004870</t>
  </si>
  <si>
    <t>AV. SAN JOSE S/N</t>
  </si>
  <si>
    <t>11/08/1987</t>
  </si>
  <si>
    <t xml:space="preserve">CARLA LISSET ESPINOZA LAZARO </t>
  </si>
  <si>
    <t>-77.5608</t>
  </si>
  <si>
    <t>-6.28275</t>
  </si>
  <si>
    <t>2210.2</t>
  </si>
  <si>
    <t>00006513</t>
  </si>
  <si>
    <t>JIRÓN BELLAVISTA S/N CP HUACHO NÚMERO S/N DISTRITO BELLAVISTA PROVINCIA BELLAVISTA DEPARTAMENTO SAN MARTIN</t>
  </si>
  <si>
    <t>1059</t>
  </si>
  <si>
    <t>SALUD HUALLAGA CENTRAL</t>
  </si>
  <si>
    <t>945449728</t>
  </si>
  <si>
    <t>RD N° 487-2014-GRSM/DIRES-SM/DIREFISSA</t>
  </si>
  <si>
    <t>8:00- 12:00/ 15:00-1</t>
  </si>
  <si>
    <t xml:space="preserve">LIDMAN SANGAMA SINARAHUA </t>
  </si>
  <si>
    <t>-76.64896667</t>
  </si>
  <si>
    <t>-6.89911</t>
  </si>
  <si>
    <t>367</t>
  </si>
  <si>
    <t>00000093</t>
  </si>
  <si>
    <t>MIRAFLORES DE NAUTA</t>
  </si>
  <si>
    <t xml:space="preserve">LINCOL RUIZ DAVILA </t>
  </si>
  <si>
    <t>00001958</t>
  </si>
  <si>
    <t>EL SAUCE-SAPILLICA</t>
  </si>
  <si>
    <t xml:space="preserve">OTROS CASERIO EL SAUCE -SAPILLICA DISTRITO SAPILLICA PROVINCIA AYABACA DEPARTAMENTO PIURA </t>
  </si>
  <si>
    <t>8:00-2:00 HORAS</t>
  </si>
  <si>
    <t>19/08/1997</t>
  </si>
  <si>
    <t xml:space="preserve">JOSE CARHUAPOMA RIVERA </t>
  </si>
  <si>
    <t>-79.987709</t>
  </si>
  <si>
    <t>-4.81257618</t>
  </si>
  <si>
    <t>1651</t>
  </si>
  <si>
    <t>00005293</t>
  </si>
  <si>
    <t>CIUDAD DE DIOS</t>
  </si>
  <si>
    <t xml:space="preserve">JIRÓN JR. CUPISNIQUE Nº 211 DISTRITO GUADALUPE PROVINCIA PACASMAYO DEPARTAMENTO LA LIBERTAD </t>
  </si>
  <si>
    <t>RED PACASMAYO</t>
  </si>
  <si>
    <t>850</t>
  </si>
  <si>
    <t>SALUD PACASMAYO</t>
  </si>
  <si>
    <t>TEL: 044-434164</t>
  </si>
  <si>
    <t>1739</t>
  </si>
  <si>
    <t>7:00 AM - 19:00 PM</t>
  </si>
  <si>
    <t>10/09/1999</t>
  </si>
  <si>
    <t xml:space="preserve">AUGUSTO ALBERTO TELLO VELASQUEZ </t>
  </si>
  <si>
    <t>-79.480815</t>
  </si>
  <si>
    <t>-7.30426</t>
  </si>
  <si>
    <t>92</t>
  </si>
  <si>
    <t>00000515</t>
  </si>
  <si>
    <t>YAVIRO</t>
  </si>
  <si>
    <t>PUESTOS DE SALUD O POSTAS DE SALUD,PUESTOS DE SALUD O POSTAS DE SALUD</t>
  </si>
  <si>
    <t xml:space="preserve">OTROS COMUNIDAD NATIVA YAVIRO DISTRITO RIO TAMBO PROVINCIA SATIPO DEPARTAMENTO JUNIN </t>
  </si>
  <si>
    <t>VALLE ESMERALDA</t>
  </si>
  <si>
    <t>829</t>
  </si>
  <si>
    <t>SALUD SATIPO</t>
  </si>
  <si>
    <t>432-2016-DRSJ/OEGDRH</t>
  </si>
  <si>
    <t>8:00 - 18:00 HORAS</t>
  </si>
  <si>
    <t>05/03/2004</t>
  </si>
  <si>
    <t xml:space="preserve">LUZ MARLENI ÑAUPARI CACERES </t>
  </si>
  <si>
    <t>-74.0868377</t>
  </si>
  <si>
    <t>-12.13046948</t>
  </si>
  <si>
    <t>466</t>
  </si>
  <si>
    <t>00003439</t>
  </si>
  <si>
    <t>LISCAY</t>
  </si>
  <si>
    <t>CC.PP. LISCAY</t>
  </si>
  <si>
    <t>CHINCHA - PISCO</t>
  </si>
  <si>
    <t>1014</t>
  </si>
  <si>
    <t>HOSPITAL SAN JOSE DE CHINCHA</t>
  </si>
  <si>
    <t>056-261421</t>
  </si>
  <si>
    <t>RD 733-2009-GORE-ICA-DRSA-DG</t>
  </si>
  <si>
    <t xml:space="preserve">SEGUNDINO JUBIO PALOMINO PEÑA </t>
  </si>
  <si>
    <t>-75.74523667</t>
  </si>
  <si>
    <t>-13.08553</t>
  </si>
  <si>
    <t>3733.6</t>
  </si>
  <si>
    <t>00007062</t>
  </si>
  <si>
    <t>CRUZPATA</t>
  </si>
  <si>
    <t>AVENIDA PRINCIPAL S/N - ANEXO CRUZPATA</t>
  </si>
  <si>
    <t>12/10/2004</t>
  </si>
  <si>
    <t xml:space="preserve">MARIA GENOVEBA VENTURA ALVIS </t>
  </si>
  <si>
    <t>-78.034555</t>
  </si>
  <si>
    <t>-6.16132833</t>
  </si>
  <si>
    <t>2941.1</t>
  </si>
  <si>
    <t>00006846</t>
  </si>
  <si>
    <t>VILLA BUEN PASTOR</t>
  </si>
  <si>
    <t>CARRETERA IQUITOS NAUTA KM 21</t>
  </si>
  <si>
    <t>MAYNAS CIUDAD</t>
  </si>
  <si>
    <t>IQUITOS SUR</t>
  </si>
  <si>
    <t xml:space="preserve">ANTHONY BURGA ROJAS </t>
  </si>
  <si>
    <t>-73.39034</t>
  </si>
  <si>
    <t>-4.05932</t>
  </si>
  <si>
    <t>123</t>
  </si>
  <si>
    <t>00004155</t>
  </si>
  <si>
    <t>JR ANTON ESPINOY N° 180</t>
  </si>
  <si>
    <t>1497</t>
  </si>
  <si>
    <t>VIRGEN DE COCHARCAS - CHINCHEROS</t>
  </si>
  <si>
    <t>967749198</t>
  </si>
  <si>
    <t>01/01/1992</t>
  </si>
  <si>
    <t xml:space="preserve">JORGE EDGAR OSCCO VELASQUE </t>
  </si>
  <si>
    <t>-73.49401205</t>
  </si>
  <si>
    <t>-13.56094435</t>
  </si>
  <si>
    <t>3356</t>
  </si>
  <si>
    <t>00005800</t>
  </si>
  <si>
    <t>ENRIQUE MILLA OCHOA</t>
  </si>
  <si>
    <t>MZ 124, LT S/N - COMITÉ 8, AAHH ENRIQUE MILLA OCHOA</t>
  </si>
  <si>
    <t>25</t>
  </si>
  <si>
    <t>V  RIMAC-SMP-LO</t>
  </si>
  <si>
    <t>MICRO RED : LOS OLIVOS</t>
  </si>
  <si>
    <t>1152</t>
  </si>
  <si>
    <t>RED DE SALUD RIMAC - SAN MARTIN DE PORRES - LOS OLIVOS</t>
  </si>
  <si>
    <t>5283307</t>
  </si>
  <si>
    <t>08/08/1995</t>
  </si>
  <si>
    <t xml:space="preserve">EBERTH ALBERTO TIRADO CAICAY </t>
  </si>
  <si>
    <t>-77.0822282</t>
  </si>
  <si>
    <t>-11.9565532</t>
  </si>
  <si>
    <t>63</t>
  </si>
  <si>
    <t>00002879</t>
  </si>
  <si>
    <t xml:space="preserve">CALLE CALLE BOLOGNESI S/N S/N CALLE BOLOGNESI S/N HUANUARA CANDARAVE TACNA </t>
  </si>
  <si>
    <t>950500612</t>
  </si>
  <si>
    <t>RD 1187-2013-OAJ-DESP-DR/DRS.T/GOB.REG.TACNA</t>
  </si>
  <si>
    <t>08:00-20:00 HRS. L-D</t>
  </si>
  <si>
    <t>22/12/1965</t>
  </si>
  <si>
    <t xml:space="preserve">LEINA AMALIA PORTUGAL  </t>
  </si>
  <si>
    <t>-70.32165314</t>
  </si>
  <si>
    <t>-17.31276436</t>
  </si>
  <si>
    <t>3257</t>
  </si>
  <si>
    <t>00005726</t>
  </si>
  <si>
    <t xml:space="preserve">OTROS CENTRO POBLADO AUCALLAMA DISTRITO AUCALLAMA PROVINCIA HUARAL DEPARTAMENTO LIMA </t>
  </si>
  <si>
    <t>RED III HUARAL - CHANCAY</t>
  </si>
  <si>
    <t>PERALVILLO</t>
  </si>
  <si>
    <t>1292</t>
  </si>
  <si>
    <t>HOSPITAL HUARAL Y SERVICIOS BASICOS DE SALUD</t>
  </si>
  <si>
    <t>945091764</t>
  </si>
  <si>
    <t>RD 463 DG -DESI -DSS-DIRESA -L -2010</t>
  </si>
  <si>
    <t>08:00 - 20:00</t>
  </si>
  <si>
    <t>01/01/2007</t>
  </si>
  <si>
    <t xml:space="preserve">GLADYS NOEMI CARBAJAL SALDAÑA </t>
  </si>
  <si>
    <t>-77.17582232</t>
  </si>
  <si>
    <t>-11.56085172</t>
  </si>
  <si>
    <t>180</t>
  </si>
  <si>
    <t>00004906</t>
  </si>
  <si>
    <t>QUILLUNYA</t>
  </si>
  <si>
    <t>AV. PRINCIPAL S/N - ANEXO QUILLUNYA</t>
  </si>
  <si>
    <t>YERBABUENA</t>
  </si>
  <si>
    <t>11/11/1990</t>
  </si>
  <si>
    <t xml:space="preserve">DENCI VANESSA TORRES BORDA </t>
  </si>
  <si>
    <t>-77.812755</t>
  </si>
  <si>
    <t>-6.55844333</t>
  </si>
  <si>
    <t>2454.8</t>
  </si>
  <si>
    <t>00011808</t>
  </si>
  <si>
    <t>APALIN ALTO</t>
  </si>
  <si>
    <t>CASERIO APALIN ALTO</t>
  </si>
  <si>
    <t>BAÑOS DEL INCA</t>
  </si>
  <si>
    <t>987946518</t>
  </si>
  <si>
    <t>08:00 A.M. A 2:00 P.</t>
  </si>
  <si>
    <t>01/04/2011</t>
  </si>
  <si>
    <t xml:space="preserve">SILVIA ROSSANA JAUREGUI ALDAVE </t>
  </si>
  <si>
    <t>-78.438952</t>
  </si>
  <si>
    <t>-7.058471</t>
  </si>
  <si>
    <t>00004972</t>
  </si>
  <si>
    <t>MESARRUME</t>
  </si>
  <si>
    <t>COMUNIDAD MESARRUME</t>
  </si>
  <si>
    <t>885-2015-GR.CAJ/DRS-DESP.</t>
  </si>
  <si>
    <t>12/06/2005</t>
  </si>
  <si>
    <t xml:space="preserve">CARMEN ROXANA PORRAS JARUFE </t>
  </si>
  <si>
    <t>-78.76281</t>
  </si>
  <si>
    <t>-5.94732</t>
  </si>
  <si>
    <t>1300</t>
  </si>
  <si>
    <t>00007053</t>
  </si>
  <si>
    <t>PALAMBE</t>
  </si>
  <si>
    <t>COMUNIDAD PALAMBE</t>
  </si>
  <si>
    <t>788</t>
  </si>
  <si>
    <t>REGION CAJAMARCA-SALUD JAEN</t>
  </si>
  <si>
    <t>8:00 - 16:00</t>
  </si>
  <si>
    <t>04/09/2006</t>
  </si>
  <si>
    <t xml:space="preserve">NELIDA CASTILLO ZURITA </t>
  </si>
  <si>
    <t>-79.30543827</t>
  </si>
  <si>
    <t>-5.59562048</t>
  </si>
  <si>
    <t>2768</t>
  </si>
  <si>
    <t>00013000</t>
  </si>
  <si>
    <t>OSCCOLLOPAMPA</t>
  </si>
  <si>
    <t>083-421161</t>
  </si>
  <si>
    <t>27/12/2011</t>
  </si>
  <si>
    <t xml:space="preserve">ALDA VALDARRAGO ROMAN </t>
  </si>
  <si>
    <t>-73.44644551</t>
  </si>
  <si>
    <t>-13.67954541</t>
  </si>
  <si>
    <t>3161</t>
  </si>
  <si>
    <t>00002582</t>
  </si>
  <si>
    <t>HUANCAPAMPA</t>
  </si>
  <si>
    <t>SECTOR HUANCAPAMPA S/N</t>
  </si>
  <si>
    <t>1502</t>
  </si>
  <si>
    <t>RED DE SALUD AYMARAES</t>
  </si>
  <si>
    <t>950473637</t>
  </si>
  <si>
    <t>01/01/1994</t>
  </si>
  <si>
    <t xml:space="preserve">DEYCEN YESSENIA PIMENTEL RIVERA </t>
  </si>
  <si>
    <t>-73.07389</t>
  </si>
  <si>
    <t>-14.20978167</t>
  </si>
  <si>
    <t>2680.3</t>
  </si>
  <si>
    <t>00004533</t>
  </si>
  <si>
    <t>CARAHUASI</t>
  </si>
  <si>
    <t>LOCALIDAD CARAHUASI</t>
  </si>
  <si>
    <t>987946509</t>
  </si>
  <si>
    <t>7:30 - 14:00</t>
  </si>
  <si>
    <t>15/04/2004</t>
  </si>
  <si>
    <t xml:space="preserve">VENY NATALY LEIVA REDUCINDO </t>
  </si>
  <si>
    <t>INOPERATIVO</t>
  </si>
  <si>
    <t>-79.16918</t>
  </si>
  <si>
    <t>-7.01757</t>
  </si>
  <si>
    <t>1050</t>
  </si>
  <si>
    <t>00002949</t>
  </si>
  <si>
    <t>CHIJCHIPANI</t>
  </si>
  <si>
    <t>COMUNIDAD CHIJCHIPANI</t>
  </si>
  <si>
    <t>26/03/1996</t>
  </si>
  <si>
    <t xml:space="preserve">LOURDES ASUNCION GALINDO GALINDO </t>
  </si>
  <si>
    <t>-70.24523731</t>
  </si>
  <si>
    <t>-15.13637907</t>
  </si>
  <si>
    <t>3968.786</t>
  </si>
  <si>
    <t>00003120</t>
  </si>
  <si>
    <t>CENTROS DE SALUD CON CAMAS DE INTERNAMIENTO</t>
  </si>
  <si>
    <t>AV. 2 DE SETIEMBRE S/N</t>
  </si>
  <si>
    <t>I-4</t>
  </si>
  <si>
    <t>051-566131</t>
  </si>
  <si>
    <t>08:00 - 18:00</t>
  </si>
  <si>
    <t>01/01/1964</t>
  </si>
  <si>
    <t xml:space="preserve">JAVIER OLGER COYLA MAMANI </t>
  </si>
  <si>
    <t>-69.8662378</t>
  </si>
  <si>
    <t>-14.91585773</t>
  </si>
  <si>
    <t>3897</t>
  </si>
  <si>
    <t>00005987</t>
  </si>
  <si>
    <t>MARIA AUXILIADORA</t>
  </si>
  <si>
    <t>HOSPITAL MARIA AUXILIADORA</t>
  </si>
  <si>
    <t>HOSPITALES O CLINICAS DE ATENCION ESPECIALIZADA</t>
  </si>
  <si>
    <t>CALLE MIGUEL IGLESIAS N°968</t>
  </si>
  <si>
    <t>141</t>
  </si>
  <si>
    <t>HOSPITAL DE APOYO DEPARTAMENTAL MARIA AUXILIADORA</t>
  </si>
  <si>
    <t>III-1</t>
  </si>
  <si>
    <t>01-2171818</t>
  </si>
  <si>
    <t>23/12/1983</t>
  </si>
  <si>
    <t xml:space="preserve">JOSE FERNANDO NAVEDA VALLADARES </t>
  </si>
  <si>
    <t>-76.9591024</t>
  </si>
  <si>
    <t>-12.1605768</t>
  </si>
  <si>
    <t>374</t>
  </si>
  <si>
    <t>00004240</t>
  </si>
  <si>
    <t>CUYCA</t>
  </si>
  <si>
    <t>CUYCA - COLASAY</t>
  </si>
  <si>
    <t>#961042928</t>
  </si>
  <si>
    <t>RD 186-2011 - GR.CAJ/DRS-DESP</t>
  </si>
  <si>
    <t>14/11/2000</t>
  </si>
  <si>
    <t xml:space="preserve">HILDER RENE SOTO LEON </t>
  </si>
  <si>
    <t>-78.8632941</t>
  </si>
  <si>
    <t>-6.0071061</t>
  </si>
  <si>
    <t>660</t>
  </si>
  <si>
    <t>00014051</t>
  </si>
  <si>
    <t>LABORATORIO  REGIONAL</t>
  </si>
  <si>
    <t>CENTROS MEDICOS ESPECIALIZADOS</t>
  </si>
  <si>
    <t>JR.DAMASO BERAUN Nº1017 HUANUCO</t>
  </si>
  <si>
    <t>062-590200</t>
  </si>
  <si>
    <t>7.30 A 17.30 PM</t>
  </si>
  <si>
    <t>02/01/1995</t>
  </si>
  <si>
    <t xml:space="preserve">FLORENCIA MARGARITA ZUNIGA SACA </t>
  </si>
  <si>
    <t>-76.236544</t>
  </si>
  <si>
    <t>-9.930394</t>
  </si>
  <si>
    <t>00003476</t>
  </si>
  <si>
    <t>AVENIDA SIMON BOLIVAR S/N NÚMERO S/N DISTRITO SAN ANDRES PROVINCIA PISCO DEPARTAMENTO ICA</t>
  </si>
  <si>
    <t>1195</t>
  </si>
  <si>
    <t>HOSPITAL SAN JUAN DE DIOS - PISCO</t>
  </si>
  <si>
    <t>056-542160</t>
  </si>
  <si>
    <t>RD 734-2009-GORE-ICA-DRSA-DG</t>
  </si>
  <si>
    <t xml:space="preserve">CARLOS ALBERTO PINEDA FRANCO </t>
  </si>
  <si>
    <t>-76.22088</t>
  </si>
  <si>
    <t>-13.73132333</t>
  </si>
  <si>
    <t>00006268</t>
  </si>
  <si>
    <t>DEFENSORES DE LA PATRIA</t>
  </si>
  <si>
    <t>P.S. DEFENSORES DE LA PATRIA</t>
  </si>
  <si>
    <t>MZA E4 - LOTE 7 AA.HH. DEFENSORES DE LA PATRIA</t>
  </si>
  <si>
    <t>ANGAMOS</t>
  </si>
  <si>
    <t>996549863</t>
  </si>
  <si>
    <t>R.D. 1085-2012-GRC/DIRESA/DG</t>
  </si>
  <si>
    <t>09/03/1998</t>
  </si>
  <si>
    <t xml:space="preserve">DARIO NARCISO LUNA DEL CARPIO </t>
  </si>
  <si>
    <t>-77.13753281</t>
  </si>
  <si>
    <t>-11.87633106</t>
  </si>
  <si>
    <t>30.967</t>
  </si>
  <si>
    <t>00006257</t>
  </si>
  <si>
    <t>INTERSECCION  AV. B Y CALLE 8 S/N II SECTOR ANGAMOS</t>
  </si>
  <si>
    <t>5530884</t>
  </si>
  <si>
    <t>R.D. 653-2010-GRC/GRS/DIRESA/DG</t>
  </si>
  <si>
    <t>01/04/1987</t>
  </si>
  <si>
    <t>-77.12773026</t>
  </si>
  <si>
    <t>-11.89274295</t>
  </si>
  <si>
    <t>79.419</t>
  </si>
  <si>
    <t>00004592</t>
  </si>
  <si>
    <t>PAY PAY</t>
  </si>
  <si>
    <t>COMUNIDAD DE PAY PAY</t>
  </si>
  <si>
    <t>TEMBLADERA</t>
  </si>
  <si>
    <t>943774839</t>
  </si>
  <si>
    <t>01/02/1982</t>
  </si>
  <si>
    <t xml:space="preserve">MANUEL JOSE LEYVA PALOMINO </t>
  </si>
  <si>
    <t>-79.2371482</t>
  </si>
  <si>
    <t>-7.25504872</t>
  </si>
  <si>
    <t>272</t>
  </si>
  <si>
    <t>00003598</t>
  </si>
  <si>
    <t>AV. LAS MALVINAS  250 - 288-CIUDAD DE LAS AMERICAS</t>
  </si>
  <si>
    <t>5</t>
  </si>
  <si>
    <t>1362</t>
  </si>
  <si>
    <t>RED DE SALUD HUAMANGA</t>
  </si>
  <si>
    <t>066 - 313164</t>
  </si>
  <si>
    <t>Nº 1511-2012-GRA/GG-GRDS-DIRESA-DR</t>
  </si>
  <si>
    <t>18/11/1996</t>
  </si>
  <si>
    <t xml:space="preserve">CIRO MINILAO ARONES MEDINA </t>
  </si>
  <si>
    <t>-74.20882998</t>
  </si>
  <si>
    <t>-13.17403286</t>
  </si>
  <si>
    <t>2806</t>
  </si>
  <si>
    <t>00003126</t>
  </si>
  <si>
    <t>NESTOR CACERES</t>
  </si>
  <si>
    <t>COMUNIDAD NESTOR CACERES</t>
  </si>
  <si>
    <t>1621</t>
  </si>
  <si>
    <t>SALUD LAMPA</t>
  </si>
  <si>
    <t>051-951936040</t>
  </si>
  <si>
    <t>01/01/1993</t>
  </si>
  <si>
    <t xml:space="preserve">JOVITA FARFAN ZULUAGA </t>
  </si>
  <si>
    <t>-70.36094167</t>
  </si>
  <si>
    <t>-15.53832833</t>
  </si>
  <si>
    <t>3899.5</t>
  </si>
  <si>
    <t>00003284</t>
  </si>
  <si>
    <t>PUQUIS</t>
  </si>
  <si>
    <t>CENTRO POBLADO PUQUIS</t>
  </si>
  <si>
    <t>950069633</t>
  </si>
  <si>
    <t>01/03/1988</t>
  </si>
  <si>
    <t xml:space="preserve">ANA MARIVEL SUCA SUCA </t>
  </si>
  <si>
    <t>-69.90922156</t>
  </si>
  <si>
    <t>-15.27469789</t>
  </si>
  <si>
    <t>00007640</t>
  </si>
  <si>
    <t>P.S PUEBLO NUEVO</t>
  </si>
  <si>
    <t>CENTRO POBLADO BUENOS AIRES S/N</t>
  </si>
  <si>
    <t>REMORROPON@HOTMAIL.COM</t>
  </si>
  <si>
    <t xml:space="preserve">AURELIA CHIROQUE NAQUICHE </t>
  </si>
  <si>
    <t>-79.99037115</t>
  </si>
  <si>
    <t>-5.23875191</t>
  </si>
  <si>
    <t>140</t>
  </si>
  <si>
    <t>00001211</t>
  </si>
  <si>
    <t>COCAR</t>
  </si>
  <si>
    <t>CHAUPIHUARANGA</t>
  </si>
  <si>
    <t>RADIO COMUNICADORA 5545</t>
  </si>
  <si>
    <t>RD 264-2005-DG-DIRESA/GR PASCO</t>
  </si>
  <si>
    <t>01/01/1998</t>
  </si>
  <si>
    <t xml:space="preserve">ALICIA QUISPE ARANDA </t>
  </si>
  <si>
    <t>-76.420295</t>
  </si>
  <si>
    <t>-10.57929</t>
  </si>
  <si>
    <t>4422.1</t>
  </si>
  <si>
    <t>00004673</t>
  </si>
  <si>
    <t>NUEVO ORIENTE</t>
  </si>
  <si>
    <t>COMUNIDAD NUEVO ORIENTE</t>
  </si>
  <si>
    <t>979644400</t>
  </si>
  <si>
    <t>05/04/1998</t>
  </si>
  <si>
    <t xml:space="preserve">PILAR RISCO SANCHEZ </t>
  </si>
  <si>
    <t>-78.60454</t>
  </si>
  <si>
    <t>-6.58527</t>
  </si>
  <si>
    <t>2900</t>
  </si>
  <si>
    <t>00004509</t>
  </si>
  <si>
    <t>CASERIO CONDORMARCA</t>
  </si>
  <si>
    <t>943774846</t>
  </si>
  <si>
    <t>03/06/1997</t>
  </si>
  <si>
    <t xml:space="preserve">FABIOLA CASTILLO CASTILLO </t>
  </si>
  <si>
    <t>-78.23673511</t>
  </si>
  <si>
    <t>-7.2804941</t>
  </si>
  <si>
    <t>2877</t>
  </si>
  <si>
    <t>00003464</t>
  </si>
  <si>
    <t>PANAMERICANA SUR KM. 400</t>
  </si>
  <si>
    <t>ICA-PALPA-NAZCA</t>
  </si>
  <si>
    <t>1457</t>
  </si>
  <si>
    <t>GOB.REG.ICA-HOSPITAL DE APOYO PALPA</t>
  </si>
  <si>
    <t>056-404025</t>
  </si>
  <si>
    <t>7:45 - 13:45</t>
  </si>
  <si>
    <t>24/09/1999</t>
  </si>
  <si>
    <t xml:space="preserve">HERNANDO TATAJE BRICEÑO </t>
  </si>
  <si>
    <t>-75.20748833</t>
  </si>
  <si>
    <t>-14.56271833</t>
  </si>
  <si>
    <t>313.5</t>
  </si>
  <si>
    <t>MUNICIPALIDAD PROVINCIAL</t>
  </si>
  <si>
    <t>00013578</t>
  </si>
  <si>
    <t>MUNICIPALIDAD PROVINCIAL DE CAJAMARCA</t>
  </si>
  <si>
    <t>JR. ELMER FAUCET N° 339-343</t>
  </si>
  <si>
    <t>368330</t>
  </si>
  <si>
    <t>7.00AM-7.30PM</t>
  </si>
  <si>
    <t>11/02/1988</t>
  </si>
  <si>
    <t xml:space="preserve">YENNY ORIELE URIBE URIBE DE BARRENECHEA </t>
  </si>
  <si>
    <t>00003628</t>
  </si>
  <si>
    <t>JR. VICTOR FAJARDO S/N</t>
  </si>
  <si>
    <t>988238799</t>
  </si>
  <si>
    <t>7:00 A 19:00</t>
  </si>
  <si>
    <t>03/02/1994</t>
  </si>
  <si>
    <t xml:space="preserve">HERMELINDA MERY JAUREGUI POMA </t>
  </si>
  <si>
    <t>-74.53134911</t>
  </si>
  <si>
    <t>-13.61217444</t>
  </si>
  <si>
    <t>3039</t>
  </si>
  <si>
    <t>00003597</t>
  </si>
  <si>
    <t>SUSO</t>
  </si>
  <si>
    <t>PLAZA PRINCIPAL DE SUSO</t>
  </si>
  <si>
    <t>7:00AM - 13:00PM</t>
  </si>
  <si>
    <t>13/02/1995</t>
  </si>
  <si>
    <t xml:space="preserve">MARIA GLADYS PREGUNTEGUI ZEA </t>
  </si>
  <si>
    <t>-74.12613447</t>
  </si>
  <si>
    <t>-13.09043458</t>
  </si>
  <si>
    <t>2880</t>
  </si>
  <si>
    <t>00003815</t>
  </si>
  <si>
    <t>PLAZA PRINCIPAL DE LARCAY S/N</t>
  </si>
  <si>
    <t>AYACUCHO CENTRO</t>
  </si>
  <si>
    <t>1045</t>
  </si>
  <si>
    <t>SALUD CENTRO AYACUCHO</t>
  </si>
  <si>
    <t>Nº 1510-2012-GRA/GG-GRDS-DIRESA-DR</t>
  </si>
  <si>
    <t>8:00 A 18:00</t>
  </si>
  <si>
    <t>23/06/1984</t>
  </si>
  <si>
    <t xml:space="preserve">JUAN JOSE PALOMINO PONCE </t>
  </si>
  <si>
    <t>-73.57375333</t>
  </si>
  <si>
    <t>-14.16563833</t>
  </si>
  <si>
    <t>3396.3</t>
  </si>
  <si>
    <t>00002417</t>
  </si>
  <si>
    <t>PICHIGUA ESPINAR</t>
  </si>
  <si>
    <t xml:space="preserve">CALLE CALLE SANTA ROSA S/N / PICHIGUA / ESPINAR / CUSCO S/N CALLE SANTA ROSA S/N / PICHIGUA / ESPINAR / CUSCO PICHIGUA ESPINAR CUSCO </t>
  </si>
  <si>
    <t>CANAS-CANCHIS-ESPINAR</t>
  </si>
  <si>
    <t>YAURI</t>
  </si>
  <si>
    <t>1129</t>
  </si>
  <si>
    <t>SALUD CANAS - CANCHIS - ESPINAR</t>
  </si>
  <si>
    <t>#968101082</t>
  </si>
  <si>
    <t>08:00 A 15:00 HORAS,</t>
  </si>
  <si>
    <t>01/01/1965</t>
  </si>
  <si>
    <t xml:space="preserve">EDWIN JOSUE CALLA APAZA </t>
  </si>
  <si>
    <t>-71.40543559</t>
  </si>
  <si>
    <t>-14.6772963</t>
  </si>
  <si>
    <t>3926</t>
  </si>
  <si>
    <t>00021551</t>
  </si>
  <si>
    <t>ESTABLECIMIENTO DE SALUD MUNICIPAL</t>
  </si>
  <si>
    <t>CONSULTORIOS MEDICOS Y DE OTROS PROFESIONALES DE LA SALUD</t>
  </si>
  <si>
    <t>AV. PUMACAHUA S/N</t>
  </si>
  <si>
    <t>II-E</t>
  </si>
  <si>
    <t>954133003</t>
  </si>
  <si>
    <t>07/09/2015</t>
  </si>
  <si>
    <t xml:space="preserve">OSCAR ANTONIO MORRIBERON ROSAS </t>
  </si>
  <si>
    <t>00004531</t>
  </si>
  <si>
    <t>MALCAS</t>
  </si>
  <si>
    <t>CP MALCAS</t>
  </si>
  <si>
    <t>952817798 / #0023726</t>
  </si>
  <si>
    <t>01/01/1982</t>
  </si>
  <si>
    <t xml:space="preserve">YENNY ELIZABETH ABANTO ASIAN </t>
  </si>
  <si>
    <t>-78.14233674</t>
  </si>
  <si>
    <t>-7.51007265</t>
  </si>
  <si>
    <t>2074</t>
  </si>
  <si>
    <t>00004040</t>
  </si>
  <si>
    <t xml:space="preserve">OTROS NO FIGURA NO FIGURA SAN ANTONIO DE CUSICANCHA HUAYTARA HUANCAVELICA </t>
  </si>
  <si>
    <t>1302</t>
  </si>
  <si>
    <t>GERENCIA SUB-REGIONAL HUAYTARÁ</t>
  </si>
  <si>
    <t>956097648</t>
  </si>
  <si>
    <t>352-2015/GOB.REG-HVCA/DIRESA</t>
  </si>
  <si>
    <t>03/08/1995</t>
  </si>
  <si>
    <t xml:space="preserve">LIDIA LADY ABARCA FERNANDEZ </t>
  </si>
  <si>
    <t>-75.293599</t>
  </si>
  <si>
    <t>-13.503446</t>
  </si>
  <si>
    <t>3228</t>
  </si>
  <si>
    <t>00004549</t>
  </si>
  <si>
    <t>SANTA CRUZ DE TOLEDO</t>
  </si>
  <si>
    <t>JR.RICARDO PALMA S/N</t>
  </si>
  <si>
    <t>#990396111</t>
  </si>
  <si>
    <t>20/12/1987</t>
  </si>
  <si>
    <t xml:space="preserve">YARY YULI LEON ZOCON </t>
  </si>
  <si>
    <t>-78.83687594</t>
  </si>
  <si>
    <t>-7.3452637</t>
  </si>
  <si>
    <t>2403</t>
  </si>
  <si>
    <t>00006261</t>
  </si>
  <si>
    <t>LUIS FELIPE DE LAS CASAS</t>
  </si>
  <si>
    <t>P.S. LUIS FELIPE DE LAS CASAS</t>
  </si>
  <si>
    <t>LOS ALISOS - EUCALIPTOS</t>
  </si>
  <si>
    <t>VILLA DE LOS REYES</t>
  </si>
  <si>
    <t>998714792</t>
  </si>
  <si>
    <t>R.D. 1002-2012-GRC/DIRESA/DG</t>
  </si>
  <si>
    <t>09/03/1997</t>
  </si>
  <si>
    <t xml:space="preserve">NADESHA DEL PILAR PUEMAPE VALLEJOS </t>
  </si>
  <si>
    <t>-77.13188278</t>
  </si>
  <si>
    <t>-11.82445218</t>
  </si>
  <si>
    <t>252.316</t>
  </si>
  <si>
    <t>00007730</t>
  </si>
  <si>
    <t xml:space="preserve">CALLE CALLE PRINCIPAL S/N NÚMERO S/N DISTRITO CAJARURO PROVINCIA UTCUBAMBA DEPARTAMENTO AMAZONAS </t>
  </si>
  <si>
    <t>NARANJITOS</t>
  </si>
  <si>
    <t>1350</t>
  </si>
  <si>
    <t>GOB.REG.AMAZONAS- SALUD UTCUBAMBA</t>
  </si>
  <si>
    <t>041475205</t>
  </si>
  <si>
    <t>11/08/2002</t>
  </si>
  <si>
    <t xml:space="preserve">JOSE FERNANDO HUANCAS LIZANA </t>
  </si>
  <si>
    <t>00004952</t>
  </si>
  <si>
    <t>EL TRIUNFO</t>
  </si>
  <si>
    <t>AV. PRINCIPAL S/N - ANEXO EL TRIUNFO</t>
  </si>
  <si>
    <t>11/06/1995</t>
  </si>
  <si>
    <t xml:space="preserve">JUAN JOSE MONTENEGRO IDROGO </t>
  </si>
  <si>
    <t>-77.81929236</t>
  </si>
  <si>
    <t>-6.48263697</t>
  </si>
  <si>
    <t>2795</t>
  </si>
  <si>
    <t>00003214</t>
  </si>
  <si>
    <t>THUNCO</t>
  </si>
  <si>
    <t>CENTRO POBLADO MENOR DE THUNCO</t>
  </si>
  <si>
    <t>21/03/1995</t>
  </si>
  <si>
    <t xml:space="preserve">ISABEL RUTH GOMEZ PINEDA </t>
  </si>
  <si>
    <t>-69.69659</t>
  </si>
  <si>
    <t>-16.005835</t>
  </si>
  <si>
    <t>3852.9</t>
  </si>
  <si>
    <t>00003193</t>
  </si>
  <si>
    <t>PUNA AYLLU</t>
  </si>
  <si>
    <t>CENTRO POBLADO SANTA CRUZ DE PUNA AYLLU</t>
  </si>
  <si>
    <t>915</t>
  </si>
  <si>
    <t>SALUD MELGAR</t>
  </si>
  <si>
    <t>998811643</t>
  </si>
  <si>
    <t>25/11/1992</t>
  </si>
  <si>
    <t xml:space="preserve">YOLANDA TUNI PARI </t>
  </si>
  <si>
    <t>-69.67920833</t>
  </si>
  <si>
    <t>-14.378665</t>
  </si>
  <si>
    <t>3816.4</t>
  </si>
  <si>
    <t>00007721</t>
  </si>
  <si>
    <t>BLAS</t>
  </si>
  <si>
    <t xml:space="preserve">OTROS CASERIO BLAS -LANCONES DISTRITO LANCONES PROVINCIA SULLANA DEPARTAMENTO PIURA </t>
  </si>
  <si>
    <t>10/03/2001</t>
  </si>
  <si>
    <t xml:space="preserve">MERCEDES TIMANA NAVARRO </t>
  </si>
  <si>
    <t>-80.35354673</t>
  </si>
  <si>
    <t>-4.25639571</t>
  </si>
  <si>
    <t>380</t>
  </si>
  <si>
    <t>00006157</t>
  </si>
  <si>
    <t>PUESTO DE SALUD BUENOS AIRES</t>
  </si>
  <si>
    <t>BUENOS AIRES S/N SAN GABRIEL BAJO</t>
  </si>
  <si>
    <t>SAN JUAN DE MIRAFLORES - VILLA MARIA DEL TRIUNFO</t>
  </si>
  <si>
    <t>VILLA MARIA - JOSE CARLOS MARIATEGUI</t>
  </si>
  <si>
    <t>1155</t>
  </si>
  <si>
    <t>RED DE SERVICIOS DE SALUD "SAN JUAN DE MIRAFLORES-VILLA MARIA DEL TRIUNFO"</t>
  </si>
  <si>
    <t>01-7678501</t>
  </si>
  <si>
    <t>8:00-14:00 HORAS</t>
  </si>
  <si>
    <t>01/08/1983</t>
  </si>
  <si>
    <t xml:space="preserve">ALBERTO NAPOLEON REMY SANCHEZ </t>
  </si>
  <si>
    <t>-76.9550396</t>
  </si>
  <si>
    <t>-12.1477625</t>
  </si>
  <si>
    <t>163</t>
  </si>
  <si>
    <t>00006189</t>
  </si>
  <si>
    <t>PALERMO</t>
  </si>
  <si>
    <t>MZ L LOTE 20 AAHH 1° DE SETIEMBRE ALT CUADRA 21 AV MATERIALES</t>
  </si>
  <si>
    <t>LIMA CIUDAD</t>
  </si>
  <si>
    <t>C.S. SAN SEBASTIAN</t>
  </si>
  <si>
    <t>1264</t>
  </si>
  <si>
    <t>RED DE SALUD LIMA CIUDAD</t>
  </si>
  <si>
    <t>3366341</t>
  </si>
  <si>
    <t>L-S: 8-14 HORAS</t>
  </si>
  <si>
    <t>01/01/1983</t>
  </si>
  <si>
    <t xml:space="preserve">PABLO WALTER ESQUIVEL SANCHEZ </t>
  </si>
  <si>
    <t>-77.0688186</t>
  </si>
  <si>
    <t>-12.0410293</t>
  </si>
  <si>
    <t>154</t>
  </si>
  <si>
    <t>00000753</t>
  </si>
  <si>
    <t>REGIONAL DOCENTE CLINICO QUIRURGICO DANIEL ALCIDES CARRION DE HUANCAYO</t>
  </si>
  <si>
    <t>HOSPITAL REGIONAL DOCENTE CLINICO QUIRURGICO DANIEL ALCIDES CARRION DE HUANCAYO</t>
  </si>
  <si>
    <t>AV. DANIEL A.CARRION Nº 1552-1556</t>
  </si>
  <si>
    <t>824</t>
  </si>
  <si>
    <t>SALUD DANIEL ALCIDES CARRION</t>
  </si>
  <si>
    <t>III-E</t>
  </si>
  <si>
    <t>064-232222</t>
  </si>
  <si>
    <t>02/08/1958</t>
  </si>
  <si>
    <t xml:space="preserve">HENRY FRANCISCO AGUADO TAQUIRE </t>
  </si>
  <si>
    <t>-75.221612</t>
  </si>
  <si>
    <t>-12.073004</t>
  </si>
  <si>
    <t>3249</t>
  </si>
  <si>
    <t>00004768</t>
  </si>
  <si>
    <t>SAN CARLOS EL ALTO</t>
  </si>
  <si>
    <t>COMUNIDAD SAN CARLOS EL ALTO</t>
  </si>
  <si>
    <t>RAMADA LLAMA</t>
  </si>
  <si>
    <t>979703719</t>
  </si>
  <si>
    <t>07/10/1995</t>
  </si>
  <si>
    <t xml:space="preserve">MARCIANO LIZA CHAFLOQUE </t>
  </si>
  <si>
    <t>-79.27306</t>
  </si>
  <si>
    <t>-6.6151</t>
  </si>
  <si>
    <t>350</t>
  </si>
  <si>
    <t>00023823</t>
  </si>
  <si>
    <t>LIPOCENTER WOMAN S.R.L.</t>
  </si>
  <si>
    <t>REHABILITACION,MEDICINA FISICA,CENTROS DE MEDICINA ALTERNATIVA</t>
  </si>
  <si>
    <t xml:space="preserve">AVENIDA ESPAÑA NÚMERO 2430 PISO 2 DISTRITO VICTOR LARCO HERRERA PROVINCIA TRUJILLO DEPARTAMENTO LA LIBERTAD </t>
  </si>
  <si>
    <t>949622029</t>
  </si>
  <si>
    <t>RGR 0505-2017-GRLL-GGR-GRSS</t>
  </si>
  <si>
    <t>9:00 - 20:00</t>
  </si>
  <si>
    <t>21/01/2016</t>
  </si>
  <si>
    <t xml:space="preserve">JOSE SEVERO JAUREGUI SAGASTEGUI </t>
  </si>
  <si>
    <t>00005210</t>
  </si>
  <si>
    <t>BUEN PASTOR</t>
  </si>
  <si>
    <t xml:space="preserve">CALLE CALLE MANUEL UBALDE 1038 DISTRITO EL PORVENIR PROVINCIA TRUJILLO DEPARTAMENTO LA LIBERTAD </t>
  </si>
  <si>
    <t>RED TRUJILLO</t>
  </si>
  <si>
    <t>PORVENIR</t>
  </si>
  <si>
    <t>854</t>
  </si>
  <si>
    <t>SALUD TRUJILLO ESTE</t>
  </si>
  <si>
    <t>TEL: 044-319555</t>
  </si>
  <si>
    <t>195</t>
  </si>
  <si>
    <t>7:30 - 13:30</t>
  </si>
  <si>
    <t>26/04/1966</t>
  </si>
  <si>
    <t xml:space="preserve">EDUARDO ANAXIMANDRO ESCOBEDO ROSARIO </t>
  </si>
  <si>
    <t>-79.00857685</t>
  </si>
  <si>
    <t>-8.08651643</t>
  </si>
  <si>
    <t>119.575</t>
  </si>
  <si>
    <t>00003389</t>
  </si>
  <si>
    <t>PUESTO SALUD HUAMANI</t>
  </si>
  <si>
    <t xml:space="preserve">CALLE CALLE PRINCIPAL S/N NÚMERO S/N DISTRITO SAN JOSE DE LOS MOLINOS PROVINCIA ICA DEPARTAMENTO ICA </t>
  </si>
  <si>
    <t>LA TINGUIÑA/PARCONA</t>
  </si>
  <si>
    <t>1223</t>
  </si>
  <si>
    <t>RED DE SALUD ICA</t>
  </si>
  <si>
    <t>952833814</t>
  </si>
  <si>
    <t xml:space="preserve">FLOR DE MARIA UCULMANA CASTILLO </t>
  </si>
  <si>
    <t>-75.60665576</t>
  </si>
  <si>
    <t>-13.84061465</t>
  </si>
  <si>
    <t>847</t>
  </si>
  <si>
    <t>00006578</t>
  </si>
  <si>
    <t>SION</t>
  </si>
  <si>
    <t>CENTRO POBLADO SION (FRENTE A LA PLAZA DE ARMAS)</t>
  </si>
  <si>
    <t>RD N° 514-2014-GRSM/DIRES-SM/DIREFISSA</t>
  </si>
  <si>
    <t>08:00-12:00 / 15:00-</t>
  </si>
  <si>
    <t>28/09/2001</t>
  </si>
  <si>
    <t xml:space="preserve">FRANCISCO RAMOS LAVADO </t>
  </si>
  <si>
    <t>-76.78613402</t>
  </si>
  <si>
    <t>-7.66562288</t>
  </si>
  <si>
    <t>384</t>
  </si>
  <si>
    <t>00000750</t>
  </si>
  <si>
    <t>MATAHULO</t>
  </si>
  <si>
    <t xml:space="preserve">PLAZA PLAZA PRINCIPAL S/N NÚMERO S/N DISTRITO MITO PROVINCIA CONCEPCION DEPARTAMENTO JUNIN </t>
  </si>
  <si>
    <t>VALLE DEL MANTARO</t>
  </si>
  <si>
    <t>1224</t>
  </si>
  <si>
    <t>RED DE SALUD DEL VALLE DEL MANTARO</t>
  </si>
  <si>
    <t>1983-2014-DRSJ/OEGDRH</t>
  </si>
  <si>
    <t>7:00 - 13:00 HORAS</t>
  </si>
  <si>
    <t>01/01/1990</t>
  </si>
  <si>
    <t xml:space="preserve">ISABEL JUAN DE DIOS FELIX </t>
  </si>
  <si>
    <t>-75.35041408</t>
  </si>
  <si>
    <t>-11.92265043</t>
  </si>
  <si>
    <t>3312</t>
  </si>
  <si>
    <t>00001238</t>
  </si>
  <si>
    <t>CENTRO DE SALUD MARISCAL CASTILLA</t>
  </si>
  <si>
    <t>AV. GARCILAZO DE LA VEGA 719-URB. MARISCAL CASTILLA</t>
  </si>
  <si>
    <t>054-445352</t>
  </si>
  <si>
    <t>08/12/1963</t>
  </si>
  <si>
    <t xml:space="preserve">KATIUSCA MARIA LINARES LINARES </t>
  </si>
  <si>
    <t>-71.5690034</t>
  </si>
  <si>
    <t>-16.38917198</t>
  </si>
  <si>
    <t>2389.241</t>
  </si>
  <si>
    <t>00005137</t>
  </si>
  <si>
    <t xml:space="preserve">AVENIDA AVENIDA PRINCIPAL S/N - CENTRO POBLADO PUEBLO LIBRE NÚMERO S/N DISTRITO BAGUA GRANDE PROVINCIA UTCUBAMBA DEPARTAMENTO AMAZONAS </t>
  </si>
  <si>
    <t>ÑUNYA JALCA</t>
  </si>
  <si>
    <t>21/08/2005</t>
  </si>
  <si>
    <t xml:space="preserve">GENARO MARCELINO BOTELLO PICON </t>
  </si>
  <si>
    <t>-78.34920488</t>
  </si>
  <si>
    <t>-5.91368767</t>
  </si>
  <si>
    <t>1843.2</t>
  </si>
  <si>
    <t>00007038</t>
  </si>
  <si>
    <t>EL MOLINO</t>
  </si>
  <si>
    <t>AVENIDA PRINCIPAL S/N - ANEXO EL MOLINO</t>
  </si>
  <si>
    <t>041-477446</t>
  </si>
  <si>
    <t>21/11/2007</t>
  </si>
  <si>
    <t xml:space="preserve">GLADIS MERCEDES VILCA ROJAS </t>
  </si>
  <si>
    <t>-77.888695</t>
  </si>
  <si>
    <t>-6.24781167</t>
  </si>
  <si>
    <t>2122.8</t>
  </si>
  <si>
    <t>00005119</t>
  </si>
  <si>
    <t xml:space="preserve">OTROS SAN RAMON S/N NÚMERO S/N DISTRITO YAMON PROVINCIA UTCUBAMBA DEPARTAMENTO AMAZONAS </t>
  </si>
  <si>
    <t>11/08/2004</t>
  </si>
  <si>
    <t xml:space="preserve">GLADYZ RODRIGUEZ BUELOT </t>
  </si>
  <si>
    <t>-78.45401573</t>
  </si>
  <si>
    <t>-5.97628951</t>
  </si>
  <si>
    <t>1503</t>
  </si>
  <si>
    <t>00004215</t>
  </si>
  <si>
    <t>CHAMAYA</t>
  </si>
  <si>
    <t>COMUNIDAD DE CHAMAYA</t>
  </si>
  <si>
    <t>MORRO SOLAR</t>
  </si>
  <si>
    <t>21/11/2000</t>
  </si>
  <si>
    <t xml:space="preserve">CLARA ROSA LINARES GOMEZ </t>
  </si>
  <si>
    <t>-78.74859</t>
  </si>
  <si>
    <t>-5.83173</t>
  </si>
  <si>
    <t>500</t>
  </si>
  <si>
    <t>00004692</t>
  </si>
  <si>
    <t>COMUNIDAD PION</t>
  </si>
  <si>
    <t>992254583</t>
  </si>
  <si>
    <t>9:00 - 18:00</t>
  </si>
  <si>
    <t>05/04/1997</t>
  </si>
  <si>
    <t xml:space="preserve">BILMER MILTON RIMARACHIN ROJAS </t>
  </si>
  <si>
    <t>-78.481833</t>
  </si>
  <si>
    <t>-6.178873</t>
  </si>
  <si>
    <t>1600</t>
  </si>
  <si>
    <t>00005910</t>
  </si>
  <si>
    <t xml:space="preserve">CALLE CALLE LIMA S/N NÚMERO S/N DISTRITO LAHUAYTAMBO PROVINCIA HUAROCHIRI DEPARTAMENTO LIMA </t>
  </si>
  <si>
    <t>RED IX HUAROCHIRI</t>
  </si>
  <si>
    <t>1404</t>
  </si>
  <si>
    <t>RED DE SALUD HUAROCHIRI</t>
  </si>
  <si>
    <t>01-3559720</t>
  </si>
  <si>
    <t>LUN-SAB 8:00-20:00</t>
  </si>
  <si>
    <t xml:space="preserve">EDUARDO QUINTANO HUAMAN </t>
  </si>
  <si>
    <t>-76.38852378</t>
  </si>
  <si>
    <t>-12.09688286</t>
  </si>
  <si>
    <t>3347</t>
  </si>
  <si>
    <t>00007380</t>
  </si>
  <si>
    <t>COROBAMBA</t>
  </si>
  <si>
    <t>AV. PRINCIPAL S/N - ANEXO COROBAMBA</t>
  </si>
  <si>
    <t>041-813085</t>
  </si>
  <si>
    <t>27/06/2007</t>
  </si>
  <si>
    <t xml:space="preserve">LIZEL GUADALUPE SINARAHUA RAMIREZ </t>
  </si>
  <si>
    <t>-77.97937833</t>
  </si>
  <si>
    <t>-6.15525833</t>
  </si>
  <si>
    <t>2736.4</t>
  </si>
  <si>
    <t>00017935</t>
  </si>
  <si>
    <t>QQUELLO</t>
  </si>
  <si>
    <t>CENTRO POBLADO DE QQUELLO</t>
  </si>
  <si>
    <t>1500</t>
  </si>
  <si>
    <t>RED DE SALUD COTABAMBAS</t>
  </si>
  <si>
    <t>940414076</t>
  </si>
  <si>
    <t>430-2014-DG-DIRESA-AP</t>
  </si>
  <si>
    <t>8:00-20:00 HRS</t>
  </si>
  <si>
    <t>08/02/2012</t>
  </si>
  <si>
    <t xml:space="preserve">DELIA AYQUIPA LAURA </t>
  </si>
  <si>
    <t>-72.27601113</t>
  </si>
  <si>
    <t>-14.00620465</t>
  </si>
  <si>
    <t>3955</t>
  </si>
  <si>
    <t>00006562</t>
  </si>
  <si>
    <t>LEDOY</t>
  </si>
  <si>
    <t xml:space="preserve">OTROS CENTRO POBLADO LEDOY (FRENTE AL CAMPO DEPORTIVO) CENTRO POBLADO LEDOY (FRENTE AL CAMPO DEPORTIVO) HUALLAGA BELLAVISTA SAN MARTIN </t>
  </si>
  <si>
    <t>973395539</t>
  </si>
  <si>
    <t>8:00-12:00 /15:00-17</t>
  </si>
  <si>
    <t xml:space="preserve">GENNI MARIA AREVALO AREVALO </t>
  </si>
  <si>
    <t>-76.64908</t>
  </si>
  <si>
    <t>-7.13140333</t>
  </si>
  <si>
    <t>265.2</t>
  </si>
  <si>
    <t>00009720</t>
  </si>
  <si>
    <t>ROCA FUERTE</t>
  </si>
  <si>
    <t>P.S. ROCA FUERTE</t>
  </si>
  <si>
    <t>CASERIO DE ROCA FUERTE</t>
  </si>
  <si>
    <t>251756</t>
  </si>
  <si>
    <t>7:30 A 13:30</t>
  </si>
  <si>
    <t>05/12/2009</t>
  </si>
  <si>
    <t xml:space="preserve">JUAN DANIEL PAREDES ALEGRIA </t>
  </si>
  <si>
    <t>-76.12455078</t>
  </si>
  <si>
    <t>-6.02832031</t>
  </si>
  <si>
    <t>200</t>
  </si>
  <si>
    <t>00002992</t>
  </si>
  <si>
    <t>CALLACAMI</t>
  </si>
  <si>
    <t>CENTRO  POBLADO DE CALLACAMI</t>
  </si>
  <si>
    <t>920</t>
  </si>
  <si>
    <t>SALUD CHUCUITO</t>
  </si>
  <si>
    <t>051-554008</t>
  </si>
  <si>
    <t>8.00 -14.00</t>
  </si>
  <si>
    <t>03/09/1996</t>
  </si>
  <si>
    <t xml:space="preserve">ELENA MOLINA DURAN </t>
  </si>
  <si>
    <t>-69.52259462</t>
  </si>
  <si>
    <t>-16.49461744</t>
  </si>
  <si>
    <t>4103.764</t>
  </si>
  <si>
    <t>00003071</t>
  </si>
  <si>
    <t>CUCHOCHACAMARCA</t>
  </si>
  <si>
    <t>CENTRO POBLADO CUCHOCHAMARCA</t>
  </si>
  <si>
    <t>11/11/1991</t>
  </si>
  <si>
    <t xml:space="preserve">PABLO RAFAEL QUISPE </t>
  </si>
  <si>
    <t>-69.89366</t>
  </si>
  <si>
    <t>-15.19998</t>
  </si>
  <si>
    <t>3886.5</t>
  </si>
  <si>
    <t>00000121</t>
  </si>
  <si>
    <t>CUSHILLOCOCHA</t>
  </si>
  <si>
    <t>CABALLO COCHA</t>
  </si>
  <si>
    <t xml:space="preserve">LUCAS CANDIDO GOMEZ </t>
  </si>
  <si>
    <t>-70.44961721</t>
  </si>
  <si>
    <t>-3.94277517</t>
  </si>
  <si>
    <t>98</t>
  </si>
  <si>
    <t>00006849</t>
  </si>
  <si>
    <t>MZ. D LOTE # 50 ZONA 2° - AAHH TUPAC AMARU DISTRITO ATE PROVINCIA LIMA DEPARTAMENTO LIMA</t>
  </si>
  <si>
    <t>LIMA ESTE</t>
  </si>
  <si>
    <t>LIMA ESTE METROPOLITANA</t>
  </si>
  <si>
    <t>ATE II</t>
  </si>
  <si>
    <t>1673</t>
  </si>
  <si>
    <t>RED DE SALUD LIMA ESTE METROPOLITANA</t>
  </si>
  <si>
    <t>05/03/2005</t>
  </si>
  <si>
    <t xml:space="preserve">MIRIAM LUZ MARTINE SOTILLO ORTEGA </t>
  </si>
  <si>
    <t>-76.90332</t>
  </si>
  <si>
    <t>-12.03843</t>
  </si>
  <si>
    <t>349</t>
  </si>
  <si>
    <t>00005820</t>
  </si>
  <si>
    <t>LA ENSENADA</t>
  </si>
  <si>
    <t>JR. JACARANDÁ S/N - AA.HH. LA ENSENADA</t>
  </si>
  <si>
    <t>26</t>
  </si>
  <si>
    <t>RED DE SALUD LIMA NORTE IV</t>
  </si>
  <si>
    <t>SUREÑOS</t>
  </si>
  <si>
    <t>1531</t>
  </si>
  <si>
    <t>5510822</t>
  </si>
  <si>
    <t>RD 463 DG-DESI-DSS-DIRESA-L-2010</t>
  </si>
  <si>
    <t>05/04/1994</t>
  </si>
  <si>
    <t xml:space="preserve">RONY JOHN ZEGARRA BENAVENTE </t>
  </si>
  <si>
    <t>-77.095554</t>
  </si>
  <si>
    <t>-11.9316287</t>
  </si>
  <si>
    <t>00006312</t>
  </si>
  <si>
    <t>LLUYLLUCUCHA</t>
  </si>
  <si>
    <t xml:space="preserve">JIRÓN JR. DOS DE MAYO CDRA. 12 DISTRITO MOYOBAMBA PROVINCIA MOYOBAMBA DEPARTAMENTO SAN MARTIN </t>
  </si>
  <si>
    <t>LLUILLUCUCHA</t>
  </si>
  <si>
    <t>042-562326</t>
  </si>
  <si>
    <t>RD N° 718-2012-DG-DIRES/SM</t>
  </si>
  <si>
    <t>12/01/1986</t>
  </si>
  <si>
    <t xml:space="preserve">MARCIA VIVIANA RIOS NORIEGA </t>
  </si>
  <si>
    <t>-76.98275366</t>
  </si>
  <si>
    <t>-6.02725543</t>
  </si>
  <si>
    <t>886</t>
  </si>
  <si>
    <t>00005272</t>
  </si>
  <si>
    <t xml:space="preserve">CALLE CALLE BOLOGNESI S/N NÚMERO S/N DISTRITO SANTIAGO DE CAO PROVINCIA ASCOPE DEPARTAMENTO LA LIBERTAD </t>
  </si>
  <si>
    <t>044-463142</t>
  </si>
  <si>
    <t>RGR 0765-2011-GRLL-GGR/GRS</t>
  </si>
  <si>
    <t>8:00  - 2:00</t>
  </si>
  <si>
    <t xml:space="preserve">JORGE ENRIQUE CORTEZ VARAS </t>
  </si>
  <si>
    <t>-79.2380562</t>
  </si>
  <si>
    <t>-7.96074937</t>
  </si>
  <si>
    <t>38</t>
  </si>
  <si>
    <t>00003424</t>
  </si>
  <si>
    <t>HUACHINGA</t>
  </si>
  <si>
    <t>PUESTO DE SALUD HUACHINGA</t>
  </si>
  <si>
    <t xml:space="preserve">OTROS CASERIO DE HUACHINGA DISTRITO ALTO LARAN PROVINCIA CHINCHA DEPARTAMENTO ICA </t>
  </si>
  <si>
    <t>956435736</t>
  </si>
  <si>
    <t xml:space="preserve">LUCIA DEL PILAR TORNERO HUAMAN </t>
  </si>
  <si>
    <t>-75.84563833</t>
  </si>
  <si>
    <t>-13.37417</t>
  </si>
  <si>
    <t>717</t>
  </si>
  <si>
    <t>00002712</t>
  </si>
  <si>
    <t>PARIAMARCA</t>
  </si>
  <si>
    <t>COMUNIDAD NATIVA DE PARIAMARCA</t>
  </si>
  <si>
    <t>PLANCHON</t>
  </si>
  <si>
    <t>879</t>
  </si>
  <si>
    <t>SALUD MADRE DE DIOS</t>
  </si>
  <si>
    <t>082-571127</t>
  </si>
  <si>
    <t>209-2005-DRS-GR-MDD/DG</t>
  </si>
  <si>
    <t>01/03/1996</t>
  </si>
  <si>
    <t xml:space="preserve">MARTHA MARIA PEREZ FLORES </t>
  </si>
  <si>
    <t>00004679</t>
  </si>
  <si>
    <t>SIVINGAN</t>
  </si>
  <si>
    <t>COMUNIDAD SIVIGAN ALTO</t>
  </si>
  <si>
    <t>949928243</t>
  </si>
  <si>
    <t>13/03/1993</t>
  </si>
  <si>
    <t xml:space="preserve">ZENAIDA DIAZ RUIZ </t>
  </si>
  <si>
    <t>-78.66495</t>
  </si>
  <si>
    <t>-6.51673</t>
  </si>
  <si>
    <t>2300</t>
  </si>
  <si>
    <t>00004814</t>
  </si>
  <si>
    <t>MARAYPAMPA</t>
  </si>
  <si>
    <t>COMUNIDAD MARAYPAMPA</t>
  </si>
  <si>
    <t>1671</t>
  </si>
  <si>
    <t>GOB. REG. CAJAMARCA - SALUD SANTA CRUZ</t>
  </si>
  <si>
    <t>968049474</t>
  </si>
  <si>
    <t>21/04/1993</t>
  </si>
  <si>
    <t xml:space="preserve">YOLANDA CHAVEZ LLEMPEN </t>
  </si>
  <si>
    <t>-78.901</t>
  </si>
  <si>
    <t>-6.66008</t>
  </si>
  <si>
    <t>2290</t>
  </si>
  <si>
    <t>00001329</t>
  </si>
  <si>
    <t>BENITO LAZO</t>
  </si>
  <si>
    <t>PUESTO DE SALUD BENITO LAZO</t>
  </si>
  <si>
    <t>PP.JJ. BENITO LAZO SECTOR 1 R-2</t>
  </si>
  <si>
    <t>10/07/1996</t>
  </si>
  <si>
    <t xml:space="preserve">YLIANA LUZ PATIÑO CARPIO </t>
  </si>
  <si>
    <t>-71.85719181</t>
  </si>
  <si>
    <t>-16.42200395</t>
  </si>
  <si>
    <t>1622.136</t>
  </si>
  <si>
    <t>00004189</t>
  </si>
  <si>
    <t>AV.ALMANZA OCAMPO</t>
  </si>
  <si>
    <t xml:space="preserve">LOURDES MALLAUPOMA LEGUIA </t>
  </si>
  <si>
    <t>-73.34093778</t>
  </si>
  <si>
    <t>-13.60911902</t>
  </si>
  <si>
    <t>3166.038</t>
  </si>
  <si>
    <t>00004845</t>
  </si>
  <si>
    <t>CALDERA</t>
  </si>
  <si>
    <t>AVENIDA PRINCIPAL S/N - CENTRO POBLADO CALDERA</t>
  </si>
  <si>
    <t>COLLONCE</t>
  </si>
  <si>
    <t>08/07/1998</t>
  </si>
  <si>
    <t xml:space="preserve">ELIADORA TUESTA BRICEÑO </t>
  </si>
  <si>
    <t>-78.21809173</t>
  </si>
  <si>
    <t>-6.29650325</t>
  </si>
  <si>
    <t>1673.855</t>
  </si>
  <si>
    <t>00004930</t>
  </si>
  <si>
    <t>MATIAZA RIMACHI</t>
  </si>
  <si>
    <t>AV. PRINCIPAL S/N - ANEXO MATIAZA RIMACHI</t>
  </si>
  <si>
    <t>17/09/1993</t>
  </si>
  <si>
    <t xml:space="preserve">MAGALI VELAYARCE LLANOS </t>
  </si>
  <si>
    <t>-77.92989816</t>
  </si>
  <si>
    <t>-6.04943033</t>
  </si>
  <si>
    <t>1430.693</t>
  </si>
  <si>
    <t>00013755</t>
  </si>
  <si>
    <t>SURUVARA</t>
  </si>
  <si>
    <t xml:space="preserve">OTROS CASERIO SURUVARA DISTRITO SANTIAGO DE CHUCO PROVINCIA SANTIAGO DE CHUCO DEPARTAMENTO LA LIBERTAD </t>
  </si>
  <si>
    <t>RED SANTIAGO DE CHUCO</t>
  </si>
  <si>
    <t>CALIPUY</t>
  </si>
  <si>
    <t>852</t>
  </si>
  <si>
    <t>SALUD SANTIAGO DE CHUCO</t>
  </si>
  <si>
    <t>961047954</t>
  </si>
  <si>
    <t>1705</t>
  </si>
  <si>
    <t>08:00 - 13:00 Y 14:0</t>
  </si>
  <si>
    <t>01/03/2003</t>
  </si>
  <si>
    <t xml:space="preserve">LILI YEIN RODRIGUEZ PEREZ </t>
  </si>
  <si>
    <t>-78.220485</t>
  </si>
  <si>
    <t>-8.17736167</t>
  </si>
  <si>
    <t>3681.2</t>
  </si>
  <si>
    <t>00002365</t>
  </si>
  <si>
    <t>PONGOÑA</t>
  </si>
  <si>
    <t xml:space="preserve">OTROS CENTRO POBLADO PONGOÑA - YANAOCA - CANAS - CUSCO CENTRO POBLADO PONGOÑA - YANAOCA - CANAS - CUSCO YANAOCA CANAS CUSCO </t>
  </si>
  <si>
    <t>084-351088</t>
  </si>
  <si>
    <t xml:space="preserve">08:00 A 20:00 HORAS </t>
  </si>
  <si>
    <t xml:space="preserve">FERNANDO CHURATA SALON </t>
  </si>
  <si>
    <t>-71.49884615</t>
  </si>
  <si>
    <t>-14.21292144</t>
  </si>
  <si>
    <t>4038.069</t>
  </si>
  <si>
    <t>00004809</t>
  </si>
  <si>
    <t>MORAN PATA</t>
  </si>
  <si>
    <t>COMUNIDAD MORAN PATA</t>
  </si>
  <si>
    <t>1662</t>
  </si>
  <si>
    <t>GOB. REG. CAJAMARCA - SALUD HUALGAYOC - BAMBAMARCA</t>
  </si>
  <si>
    <t>*515912</t>
  </si>
  <si>
    <t>25/08/1990</t>
  </si>
  <si>
    <t xml:space="preserve">JOSE NAPOLEON BURGOS BUSTAMANTE </t>
  </si>
  <si>
    <t>-78.6103854</t>
  </si>
  <si>
    <t>-6.67484247</t>
  </si>
  <si>
    <t>3461.229</t>
  </si>
  <si>
    <t>00002553</t>
  </si>
  <si>
    <t>CURANCO</t>
  </si>
  <si>
    <t>SECTOR CURANCO S/N</t>
  </si>
  <si>
    <t>1501</t>
  </si>
  <si>
    <t>RED DE SALUD ANTABAMBA</t>
  </si>
  <si>
    <t>120-2014-DG-DIRESA-AP</t>
  </si>
  <si>
    <t>8:00-19:00</t>
  </si>
  <si>
    <t>17/02/2010</t>
  </si>
  <si>
    <t xml:space="preserve">HERNAN ORTEGA CACERES </t>
  </si>
  <si>
    <t>-72.76779986</t>
  </si>
  <si>
    <t>-14.41836101</t>
  </si>
  <si>
    <t>3878</t>
  </si>
  <si>
    <t>00004534</t>
  </si>
  <si>
    <t>AV. 26 DE DICIEMBRE S/N -  BOLIVAR</t>
  </si>
  <si>
    <t>987946510</t>
  </si>
  <si>
    <t>8:00 - 8:00</t>
  </si>
  <si>
    <t>08/06/1974</t>
  </si>
  <si>
    <t xml:space="preserve">DEISY AQUINO YMAN </t>
  </si>
  <si>
    <t>-79.1791</t>
  </si>
  <si>
    <t>-6.97723</t>
  </si>
  <si>
    <t>926</t>
  </si>
  <si>
    <t>00006161</t>
  </si>
  <si>
    <t>TORRES DE MELGAR</t>
  </si>
  <si>
    <t>MZ. SPCO LOTE PM AAHH TORRES DE MELGAR</t>
  </si>
  <si>
    <t>DANIEL ALCIDES CARRION - TABLADA DE LURIN</t>
  </si>
  <si>
    <t>01-2929682</t>
  </si>
  <si>
    <t>01/01/1999</t>
  </si>
  <si>
    <t xml:space="preserve">FELIX RONNY ARIAS MANRIQUE </t>
  </si>
  <si>
    <t>-76.951232</t>
  </si>
  <si>
    <t>-12.178746</t>
  </si>
  <si>
    <t>00007024</t>
  </si>
  <si>
    <t>CPM SAN MARTIN DE PORRES</t>
  </si>
  <si>
    <t>957419907</t>
  </si>
  <si>
    <t>RD 186-2011 GR.CAJ/DRS-DESP</t>
  </si>
  <si>
    <t>26/07/2006</t>
  </si>
  <si>
    <t xml:space="preserve">ELDER ROJAS GONZALES </t>
  </si>
  <si>
    <t>-78.82154454</t>
  </si>
  <si>
    <t>-5.81398556</t>
  </si>
  <si>
    <t>1318.739</t>
  </si>
  <si>
    <t>00000968</t>
  </si>
  <si>
    <t>CENTRO POBLADO DE CASHAPAMPA S/N</t>
  </si>
  <si>
    <t>20</t>
  </si>
  <si>
    <t xml:space="preserve">JAVIER JAIME MONTES LAUREANO </t>
  </si>
  <si>
    <t>-76.32575</t>
  </si>
  <si>
    <t>-9.2304</t>
  </si>
  <si>
    <t>00024024</t>
  </si>
  <si>
    <t>BONA DEA</t>
  </si>
  <si>
    <t>POLICLINICOS</t>
  </si>
  <si>
    <t xml:space="preserve">AVENIDA JOSE GALVEZ URBANIZACIÓN SANTA BEATRIZ DISTRITO LIMA PROVINCIA LIMA DEPARTAMENTO LIMA </t>
  </si>
  <si>
    <t>2786373</t>
  </si>
  <si>
    <t>426-17-DESP-DISAIILS/MINSA</t>
  </si>
  <si>
    <t>08:00 - 17:00</t>
  </si>
  <si>
    <t>23/05/2017</t>
  </si>
  <si>
    <t xml:space="preserve">LUIS JESUS ALLEMANT ORTIZ </t>
  </si>
  <si>
    <t>00006781</t>
  </si>
  <si>
    <t>CCAJJE</t>
  </si>
  <si>
    <t>COMUNIDAD DE CHUCASUYO KAJJE</t>
  </si>
  <si>
    <t>01/04/1998</t>
  </si>
  <si>
    <t xml:space="preserve">LINA ROHALY IGNACIO MAMANI </t>
  </si>
  <si>
    <t>-69.41145227</t>
  </si>
  <si>
    <t>-16.1965805</t>
  </si>
  <si>
    <t>00006763</t>
  </si>
  <si>
    <t>NUEVO OLAYA</t>
  </si>
  <si>
    <t>7:30 - 17:00</t>
  </si>
  <si>
    <t xml:space="preserve">GLORIA ICAHUATE PINEDO </t>
  </si>
  <si>
    <t>00001544</t>
  </si>
  <si>
    <t>MACASHCA</t>
  </si>
  <si>
    <t>CASERIO DE MACASHCA</t>
  </si>
  <si>
    <t>43426955</t>
  </si>
  <si>
    <t>0387-05-RG-ANCASH-DIRES/DIPER</t>
  </si>
  <si>
    <t>7:45 - 14:00</t>
  </si>
  <si>
    <t>01/12/1988</t>
  </si>
  <si>
    <t xml:space="preserve">LAYZA MAGALY LINO YAURI </t>
  </si>
  <si>
    <t>-77.49673333</t>
  </si>
  <si>
    <t>-9.56507333</t>
  </si>
  <si>
    <t>3374.5</t>
  </si>
  <si>
    <t>00005832</t>
  </si>
  <si>
    <t>JECUAN</t>
  </si>
  <si>
    <t xml:space="preserve">OTROS COOPERATIVA AGRARIA UNIDA JECUAN DISTRITO HUARAL PROVINCIA HUARAL DEPARTAMENTO LIMA </t>
  </si>
  <si>
    <t>942977511</t>
  </si>
  <si>
    <t>LUNES A SABADO DE 08</t>
  </si>
  <si>
    <t>27/11/1995</t>
  </si>
  <si>
    <t xml:space="preserve">CECILIA ALEJANDRA ANDRADE CASTILLO </t>
  </si>
  <si>
    <t>-77.2710119</t>
  </si>
  <si>
    <t>-11.46965215</t>
  </si>
  <si>
    <t>134</t>
  </si>
  <si>
    <t>00002696</t>
  </si>
  <si>
    <t>SOTAPA</t>
  </si>
  <si>
    <t>COMUNIDAD SOTAPA S/N</t>
  </si>
  <si>
    <t>951130560</t>
  </si>
  <si>
    <t>059-2013-DG-DIRESA-AP</t>
  </si>
  <si>
    <t>8:00-20:00</t>
  </si>
  <si>
    <t xml:space="preserve">JIMMY JASSER QUISPE GARCIA </t>
  </si>
  <si>
    <t>-73.02353713</t>
  </si>
  <si>
    <t>-13.68731589</t>
  </si>
  <si>
    <t>3454</t>
  </si>
  <si>
    <t>00000834</t>
  </si>
  <si>
    <t>CHACOS</t>
  </si>
  <si>
    <t>CPM CHACOS PLAZA DE ARMAS S/N</t>
  </si>
  <si>
    <t>AMBO (RED FUNCIONAL)</t>
  </si>
  <si>
    <t>1247</t>
  </si>
  <si>
    <t>RED DE SALUD HUANUCO</t>
  </si>
  <si>
    <t>062-962767882</t>
  </si>
  <si>
    <t>074-1992</t>
  </si>
  <si>
    <t>8:00-18:00</t>
  </si>
  <si>
    <t>29/04/1992</t>
  </si>
  <si>
    <t xml:space="preserve">MARIANA CARO VARGAS </t>
  </si>
  <si>
    <t>-76.16996664</t>
  </si>
  <si>
    <t>-10.35885651</t>
  </si>
  <si>
    <t>3336</t>
  </si>
  <si>
    <t>00004141</t>
  </si>
  <si>
    <t>URIPA</t>
  </si>
  <si>
    <t>955501038</t>
  </si>
  <si>
    <t>01/01/1986</t>
  </si>
  <si>
    <t xml:space="preserve">KAREN  ANABEL ALARCON  ROJAS . . </t>
  </si>
  <si>
    <t>-73.72304833</t>
  </si>
  <si>
    <t>-13.563455</t>
  </si>
  <si>
    <t>3380.4</t>
  </si>
  <si>
    <t>00001971</t>
  </si>
  <si>
    <t>SICACATE</t>
  </si>
  <si>
    <t>CASERIO SICACATE - MONTERO</t>
  </si>
  <si>
    <t>969445555</t>
  </si>
  <si>
    <t xml:space="preserve">RUDIT GUERRERO JARAMILLO </t>
  </si>
  <si>
    <t>-79.80663922</t>
  </si>
  <si>
    <t>-4.64617516</t>
  </si>
  <si>
    <t>1513.3</t>
  </si>
  <si>
    <t>00006765</t>
  </si>
  <si>
    <t>PORVENIR DE BARRANCA</t>
  </si>
  <si>
    <t>COMUNIDAD PORVENIR</t>
  </si>
  <si>
    <t>1391</t>
  </si>
  <si>
    <t>GOB. REG.LORETO – RED DE SALUD DATEM DEL MARAÑON</t>
  </si>
  <si>
    <t>065-811095</t>
  </si>
  <si>
    <t>01/01/2004</t>
  </si>
  <si>
    <t xml:space="preserve">EDSON MALAFAYA MONCADA </t>
  </si>
  <si>
    <t>-77.23176333</t>
  </si>
  <si>
    <t>-5.10751333</t>
  </si>
  <si>
    <t>168.3</t>
  </si>
  <si>
    <t>00001199</t>
  </si>
  <si>
    <t>CHINCHE RABI</t>
  </si>
  <si>
    <t>SAN JUAN BAÑOS DE RABI</t>
  </si>
  <si>
    <t>063-422284</t>
  </si>
  <si>
    <t xml:space="preserve">ROSA YESELA GONZALES AMBROSIO </t>
  </si>
  <si>
    <t>-76.59710709</t>
  </si>
  <si>
    <t>-10.52771153</t>
  </si>
  <si>
    <t>3669.782</t>
  </si>
  <si>
    <t>00014477</t>
  </si>
  <si>
    <t>LABORATORIO DE REFERENCIA REGIONAL  EN SALUD PUBLICA BAGUA</t>
  </si>
  <si>
    <t>AVENIDA HEROES CENEPA N°980 BAGUA</t>
  </si>
  <si>
    <t>955</t>
  </si>
  <si>
    <t>REGION AMAZONAS-SALUD BAGUA</t>
  </si>
  <si>
    <t>041-471604</t>
  </si>
  <si>
    <t>8:00-13:00 Y 14:30-1</t>
  </si>
  <si>
    <t>03/02/1958</t>
  </si>
  <si>
    <t xml:space="preserve">CESAR HUMBERTO VELASQUEZ VILCHEZ </t>
  </si>
  <si>
    <t>-78.53001363</t>
  </si>
  <si>
    <t>-5.63862723</t>
  </si>
  <si>
    <t>442</t>
  </si>
  <si>
    <t>00006998</t>
  </si>
  <si>
    <t xml:space="preserve">JIRÓN JIRON AYACUCHO N° 1740 - BAGUA CAPITAL DISTRITO BAGUA PROVINCIA BAGUA DEPARTAMENTO AMAZONAS </t>
  </si>
  <si>
    <t>SN</t>
  </si>
  <si>
    <t>11/08/2000</t>
  </si>
  <si>
    <t>-78.53222414</t>
  </si>
  <si>
    <t>-5.6313198</t>
  </si>
  <si>
    <t>454</t>
  </si>
  <si>
    <t>00003006</t>
  </si>
  <si>
    <t>TULACOLLO</t>
  </si>
  <si>
    <t>COMUNIDAD TULACOLLO</t>
  </si>
  <si>
    <t>01/01/1995</t>
  </si>
  <si>
    <t xml:space="preserve">ELSY BEATRIZ SARMIENTO SARMIENTO </t>
  </si>
  <si>
    <t>-69.25766331</t>
  </si>
  <si>
    <t>-16.8169026</t>
  </si>
  <si>
    <t>3910.954</t>
  </si>
  <si>
    <t>00005650</t>
  </si>
  <si>
    <t xml:space="preserve">OTROS COMUNIDAD DE PACCHO S/N NÚMERO S/N DISTRITO PACCHO PROVINCIA HUAURA DEPARTAMENTO LIMA </t>
  </si>
  <si>
    <t>CHURIN-OYON</t>
  </si>
  <si>
    <t>01- 7218017</t>
  </si>
  <si>
    <t xml:space="preserve">ELENA DEL ROSARIO BERNAL SAMANAMUD </t>
  </si>
  <si>
    <t>-76.93241766</t>
  </si>
  <si>
    <t>-10.95859896</t>
  </si>
  <si>
    <t>3307</t>
  </si>
  <si>
    <t>00007431</t>
  </si>
  <si>
    <t>CONGA DE ALLANGA</t>
  </si>
  <si>
    <t>CENTRO POBLADO DE CONGA DE ALLANGA</t>
  </si>
  <si>
    <t xml:space="preserve">ELA MARLENE CUBAS RESURRECCION </t>
  </si>
  <si>
    <t>-78.86648047</t>
  </si>
  <si>
    <t>-6.41015039</t>
  </si>
  <si>
    <t>2600</t>
  </si>
  <si>
    <t>00006298</t>
  </si>
  <si>
    <t>SAN FRANCISCO ALTO MAYO</t>
  </si>
  <si>
    <t xml:space="preserve">JIRÓN JR. LIMA S/N CAS. SAN FRANCISCO S-N S/N JR. LIMA S/N CAS. SAN FRANCISCO S-N AWAJUN RIOJA SAN MARTIN </t>
  </si>
  <si>
    <t>BAJO NARANJILLO</t>
  </si>
  <si>
    <t>942456915</t>
  </si>
  <si>
    <t>RD N° 477-2014-GRSM/DIRES-SM/DIREFISSA</t>
  </si>
  <si>
    <t>8:00-12:00Y15:00-17</t>
  </si>
  <si>
    <t xml:space="preserve">LILIBE SANCHEZ OJANASTA </t>
  </si>
  <si>
    <t>-77.31658831</t>
  </si>
  <si>
    <t>-5.77744686</t>
  </si>
  <si>
    <t>00003223</t>
  </si>
  <si>
    <t>ESCALLANI</t>
  </si>
  <si>
    <t>CENTRO POBLADO ESCALLANI</t>
  </si>
  <si>
    <t>15/04/1983</t>
  </si>
  <si>
    <t xml:space="preserve">YESSIKA GOMEZ PEÑALOZA </t>
  </si>
  <si>
    <t>-69.89739333</t>
  </si>
  <si>
    <t>-15.49920667</t>
  </si>
  <si>
    <t>3848</t>
  </si>
  <si>
    <t>00003696</t>
  </si>
  <si>
    <t>JR. MICAELA BASTIDAS S/N</t>
  </si>
  <si>
    <t>1046</t>
  </si>
  <si>
    <t>SALUD SARA SARA</t>
  </si>
  <si>
    <t>Nº1509-2012-GRA/GG-GRDS-DIRESA-DR</t>
  </si>
  <si>
    <t>07:00 - 19:00</t>
  </si>
  <si>
    <t>09/10/1996</t>
  </si>
  <si>
    <t xml:space="preserve">ELMER AGUADO HUAYLLA </t>
  </si>
  <si>
    <t>-73.34065833</t>
  </si>
  <si>
    <t>-15.14891167</t>
  </si>
  <si>
    <t>2631.1</t>
  </si>
  <si>
    <t>00005702</t>
  </si>
  <si>
    <t>LAS DELICIAS</t>
  </si>
  <si>
    <t>CALLE TUPAC AMARU S/N -LAS DELICIAS</t>
  </si>
  <si>
    <t>RED I BARRANCA - CAJATAMBO</t>
  </si>
  <si>
    <t>1289</t>
  </si>
  <si>
    <t>HOSPITAL BARRANCA-CAJATAMBO Y SERVICIOS BASICOS DE SALUD</t>
  </si>
  <si>
    <t>01-2361324</t>
  </si>
  <si>
    <t>04/02/1995</t>
  </si>
  <si>
    <t xml:space="preserve">KATIA LIZZY TELLO ARMAS </t>
  </si>
  <si>
    <t>-77.82666667</t>
  </si>
  <si>
    <t>-10.68287833</t>
  </si>
  <si>
    <t>19.5</t>
  </si>
  <si>
    <t>00002912</t>
  </si>
  <si>
    <t>CAMBAYA</t>
  </si>
  <si>
    <t xml:space="preserve">AVENIDA AVENIDA JESUS MARIA S/N S/N AVENIDA JESUS MARIA S/N ILABAYA JORGE BASADRE TACNA </t>
  </si>
  <si>
    <t>950473411</t>
  </si>
  <si>
    <t>07:30-19:30 HRS. L-D</t>
  </si>
  <si>
    <t>16/01/1995</t>
  </si>
  <si>
    <t xml:space="preserve">YOSHIMI MIDORI GUEVARA MORALES </t>
  </si>
  <si>
    <t>-70.43160503</t>
  </si>
  <si>
    <t>-17.32381126</t>
  </si>
  <si>
    <t>2606</t>
  </si>
  <si>
    <t>00005027</t>
  </si>
  <si>
    <t>JR. PROLONGACION COMERCIO S/N</t>
  </si>
  <si>
    <t>RADIO: 6286 - NOVEMBER 7</t>
  </si>
  <si>
    <t>23/04/2006</t>
  </si>
  <si>
    <t xml:space="preserve">CYNTIA KATTERINE DELGADO LEON </t>
  </si>
  <si>
    <t>-78.55653</t>
  </si>
  <si>
    <t>-6.21138</t>
  </si>
  <si>
    <t>1100</t>
  </si>
  <si>
    <t>00006338</t>
  </si>
  <si>
    <t>CARRIZAL</t>
  </si>
  <si>
    <t xml:space="preserve">JIRÓN JR. MIGUEL GRAU S/N CP CARRIZALES NÚMERO S/N DISTRITO JEPELACIO PROVINCIA MOYOBAMBA DEPARTAMENTO SAN MARTIN </t>
  </si>
  <si>
    <t xml:space="preserve">JEPELACIO                                                   </t>
  </si>
  <si>
    <t>943254549</t>
  </si>
  <si>
    <t>RD N° 488-2014-GRSM/DIRES-SM/DIREFISSA</t>
  </si>
  <si>
    <t>8:00- 12:00/15:00-17</t>
  </si>
  <si>
    <t>02/03/1986</t>
  </si>
  <si>
    <t xml:space="preserve">GILMER SANCHEZ SANCHEZ </t>
  </si>
  <si>
    <t>-76.916055</t>
  </si>
  <si>
    <t>-6.239135</t>
  </si>
  <si>
    <t>1289.3</t>
  </si>
  <si>
    <t>00006576</t>
  </si>
  <si>
    <t>BALZAYACU</t>
  </si>
  <si>
    <t>CENTRO POBLADO BALSAYACU (FRENTE A LA CARRETERA MARGINAL)</t>
  </si>
  <si>
    <t xml:space="preserve">JESSICA SOLSOL CARDENAS </t>
  </si>
  <si>
    <t>-76.67098783</t>
  </si>
  <si>
    <t>-7.45035723</t>
  </si>
  <si>
    <t>327.972</t>
  </si>
  <si>
    <t>00006438</t>
  </si>
  <si>
    <t>NAVARRO</t>
  </si>
  <si>
    <t xml:space="preserve">JIRÓN JR. SAN MARTÍN S/N - NAVARRO NÚMERO S/N DISTRITO CHIPURANA PROVINCIA SAN MARTIN DEPARTAMENTO SAN MARTIN </t>
  </si>
  <si>
    <t>#955672476</t>
  </si>
  <si>
    <t xml:space="preserve">WINSTON SHICA PANDURO </t>
  </si>
  <si>
    <t>-75.73103333</t>
  </si>
  <si>
    <t>-6.377995</t>
  </si>
  <si>
    <t>128.1</t>
  </si>
  <si>
    <t>00006778</t>
  </si>
  <si>
    <t>SULLCA</t>
  </si>
  <si>
    <t>COMUNIDAD DE SULLCA</t>
  </si>
  <si>
    <t>28/04/2005</t>
  </si>
  <si>
    <t xml:space="preserve">SIMON CHAIÑA MAMANI </t>
  </si>
  <si>
    <t>-69.40518833</t>
  </si>
  <si>
    <t>-15.31143333</t>
  </si>
  <si>
    <t>3936.7</t>
  </si>
  <si>
    <t>00000185</t>
  </si>
  <si>
    <t>ORELLANA</t>
  </si>
  <si>
    <t>LOCALIDAD DE ORELLANA</t>
  </si>
  <si>
    <t xml:space="preserve">MARGOT MILAGROS MOTTA ORTIZ </t>
  </si>
  <si>
    <t>-75.15865947</t>
  </si>
  <si>
    <t>-6.91476797</t>
  </si>
  <si>
    <t>155.3</t>
  </si>
  <si>
    <t>00007735</t>
  </si>
  <si>
    <t>JR. SAN FERNANDO MZ N LT. 11 - AAHH JUAN PABLO II</t>
  </si>
  <si>
    <t>01-550-2689</t>
  </si>
  <si>
    <t>22/02/2000</t>
  </si>
  <si>
    <t xml:space="preserve">MARIO ALBERTO EGUSQUIZA CRIADO </t>
  </si>
  <si>
    <t>-77.0691136</t>
  </si>
  <si>
    <t>-11.8283581</t>
  </si>
  <si>
    <t>221</t>
  </si>
  <si>
    <t>00002570</t>
  </si>
  <si>
    <t>AV. PANAMERICANA VIA SUR CUZCO - NAZCA</t>
  </si>
  <si>
    <t>950454384</t>
  </si>
  <si>
    <t>30/08/1961</t>
  </si>
  <si>
    <t xml:space="preserve">MOISES PALOMINO CAMACHO </t>
  </si>
  <si>
    <t>-73.171715</t>
  </si>
  <si>
    <t>-13.99103833</t>
  </si>
  <si>
    <t>2267.6</t>
  </si>
  <si>
    <t>00000531</t>
  </si>
  <si>
    <t>INCACHACA YANAMACHAY</t>
  </si>
  <si>
    <t xml:space="preserve">CALLE CALLE LIMA S/N AL COSTADO DE LA IGLESIA NÚMERO S/N DISTRITO PALCAMAYO PROVINCIA TARMA DEPARTAMENTO JUNIN </t>
  </si>
  <si>
    <t>SEGUN ROL DE TURNO</t>
  </si>
  <si>
    <t>03/09/1984</t>
  </si>
  <si>
    <t xml:space="preserve">ALDRIN JOSE CASTILLA GALARZA </t>
  </si>
  <si>
    <t>-75.8250618</t>
  </si>
  <si>
    <t>-11.31685674</t>
  </si>
  <si>
    <t>4051</t>
  </si>
  <si>
    <t>00004483</t>
  </si>
  <si>
    <t>PIOBAMBA</t>
  </si>
  <si>
    <t>CASERIO PIOBAMBA S/N</t>
  </si>
  <si>
    <t>997916392</t>
  </si>
  <si>
    <t>01/01/1997</t>
  </si>
  <si>
    <t xml:space="preserve">MIGUEL ANGEL IPARRAGUIRRE SANTILLAN </t>
  </si>
  <si>
    <t>-78.07303293</t>
  </si>
  <si>
    <t>-7.09864352</t>
  </si>
  <si>
    <t>3393</t>
  </si>
  <si>
    <t>00004250</t>
  </si>
  <si>
    <t>CALLE ALFONSO UGARTE S/N</t>
  </si>
  <si>
    <t>RADIO</t>
  </si>
  <si>
    <t>01/11/1988</t>
  </si>
  <si>
    <t xml:space="preserve">ANGELICA NOLASCO FLORES </t>
  </si>
  <si>
    <t>-79.31577965</t>
  </si>
  <si>
    <t>-5.65620348</t>
  </si>
  <si>
    <t>1679</t>
  </si>
  <si>
    <t>00005622</t>
  </si>
  <si>
    <t>HUASCAR XV</t>
  </si>
  <si>
    <t>AV.RIO GRANDE S/N ALTURA PARADERO 9 AV.J.C.MARIATEGUI-HUASCAR GRUPO XV</t>
  </si>
  <si>
    <t>GANIMEDES</t>
  </si>
  <si>
    <t>1151</t>
  </si>
  <si>
    <t>RED DE SALUD SAN JUAN DE LURIGANCHO</t>
  </si>
  <si>
    <t>3922530</t>
  </si>
  <si>
    <t>2071-2015-DISA IV LE-DESP-DSS-CETO</t>
  </si>
  <si>
    <t>15/08/1982</t>
  </si>
  <si>
    <t xml:space="preserve">GEOVANI HUMPIRE CONDORI </t>
  </si>
  <si>
    <t>-77.0026526</t>
  </si>
  <si>
    <t>-11.9557782</t>
  </si>
  <si>
    <t>00006060</t>
  </si>
  <si>
    <t>AV TUPAC YUPANQUI S/N</t>
  </si>
  <si>
    <t>RED VIII CHILCA - MALA</t>
  </si>
  <si>
    <t>1291</t>
  </si>
  <si>
    <t>SERVICIOS BASICOS DE SALUD CHILCA - MALA</t>
  </si>
  <si>
    <t>5308188</t>
  </si>
  <si>
    <t>LUNES A DOMINGO DE 0</t>
  </si>
  <si>
    <t>20/03/1988</t>
  </si>
  <si>
    <t xml:space="preserve">MERCEDES BUENO JUAN DE DIOS </t>
  </si>
  <si>
    <t>-76.14138001</t>
  </si>
  <si>
    <t>-12.292553</t>
  </si>
  <si>
    <t>3209.266</t>
  </si>
  <si>
    <t>00006850</t>
  </si>
  <si>
    <t>CONDAY</t>
  </si>
  <si>
    <t>LOCALIDAD CONDAY</t>
  </si>
  <si>
    <t xml:space="preserve">EDITH MAGALI ZAMORA NEPO </t>
  </si>
  <si>
    <t>-78.83738</t>
  </si>
  <si>
    <t>-6.38125</t>
  </si>
  <si>
    <t>00015075</t>
  </si>
  <si>
    <t>CLAS JUAN PABLO II</t>
  </si>
  <si>
    <t>CENTRO DE SALUD CLAS JUAN PABLO II</t>
  </si>
  <si>
    <t>MANZANA K8 LOTE 5B, SECTOR LOS JARDINES HUERTOS DE MANCHAY DEL DISTRITO DE PACHACAMAC</t>
  </si>
  <si>
    <t>PORTADA DE MANCHAY</t>
  </si>
  <si>
    <t>01-953952772</t>
  </si>
  <si>
    <t>R 0121-2013-DESP-DISAIILS</t>
  </si>
  <si>
    <t>LUNES A SABADO: 8:00</t>
  </si>
  <si>
    <t>12/09/2012</t>
  </si>
  <si>
    <t xml:space="preserve">JUAN VICTOR FABIAN GAVE </t>
  </si>
  <si>
    <t>-76.8624313</t>
  </si>
  <si>
    <t>-12.1096968</t>
  </si>
  <si>
    <t>00006671</t>
  </si>
  <si>
    <t>PALO BLANCO</t>
  </si>
  <si>
    <t>COMUNIDAD PALO BLANCO</t>
  </si>
  <si>
    <t>969785395</t>
  </si>
  <si>
    <t>30/10/1999</t>
  </si>
  <si>
    <t xml:space="preserve">DAGOBERTO RUIZ GUEVARA </t>
  </si>
  <si>
    <t>-79.20893</t>
  </si>
  <si>
    <t>-6.48822</t>
  </si>
  <si>
    <t>1200</t>
  </si>
  <si>
    <t>00011590</t>
  </si>
  <si>
    <t>MUTKANI</t>
  </si>
  <si>
    <t>COMUNIDAD MUTKANI</t>
  </si>
  <si>
    <t>120-2014-DIRESA-AP</t>
  </si>
  <si>
    <t>01/07/2010</t>
  </si>
  <si>
    <t xml:space="preserve">WILLIAM ESPINOZA FLORES </t>
  </si>
  <si>
    <t>-72.80406822</t>
  </si>
  <si>
    <t>-14.32911595</t>
  </si>
  <si>
    <t>3922</t>
  </si>
  <si>
    <t>00006313</t>
  </si>
  <si>
    <t>MARONA</t>
  </si>
  <si>
    <t xml:space="preserve">CARRETERA CENTRO POBLADO MARONA - AL COSTADO DE LA CARRETERA FERNANDO BELAUNDE TERRY DISTRITO MOYOBAMBA PROVINCIA MOYOBAMBA DEPARTAMENTO SAN MARTIN </t>
  </si>
  <si>
    <t>937532143</t>
  </si>
  <si>
    <t>24/03/1984</t>
  </si>
  <si>
    <t xml:space="preserve">YACORI ALICIA MARQUINA VELA </t>
  </si>
  <si>
    <t>-76.91575631</t>
  </si>
  <si>
    <t>-6.06936399</t>
  </si>
  <si>
    <t>819</t>
  </si>
  <si>
    <t>00002986</t>
  </si>
  <si>
    <t>CARANCAS</t>
  </si>
  <si>
    <t>COMUNIDAD DE CARANCAS</t>
  </si>
  <si>
    <t>051-951501450</t>
  </si>
  <si>
    <t>7.00 - 19.00</t>
  </si>
  <si>
    <t>24/08/1996</t>
  </si>
  <si>
    <t xml:space="preserve">NELIDA CHAIÑA PACCO </t>
  </si>
  <si>
    <t>-69.04523812</t>
  </si>
  <si>
    <t>-16.63222873</t>
  </si>
  <si>
    <t>3860.263</t>
  </si>
  <si>
    <t>00002495</t>
  </si>
  <si>
    <t>MANTARO</t>
  </si>
  <si>
    <t xml:space="preserve">OTROS CENTRO POBLADO MANTARO / PICHARI / LA CONVENCIÓN / CUSCO CENTRO POBLADO MANTARO / PICHARI / LA CONVENCIÓN / CUSCO PICHARI LA CONVENCION CUSCO </t>
  </si>
  <si>
    <t>KIMBIRI PICHARI</t>
  </si>
  <si>
    <t>1347</t>
  </si>
  <si>
    <t>RED DE SERVICIOS DE SALUD KIMBIRI PICHARI</t>
  </si>
  <si>
    <t>066-325197</t>
  </si>
  <si>
    <t>08:00 - 19:00 HORAS</t>
  </si>
  <si>
    <t>23/07/2001</t>
  </si>
  <si>
    <t xml:space="preserve">MILWARD THOMAS CENTENO QUISPE </t>
  </si>
  <si>
    <t>-73.93921227</t>
  </si>
  <si>
    <t>-12.32264722</t>
  </si>
  <si>
    <t>647</t>
  </si>
  <si>
    <t>00006205</t>
  </si>
  <si>
    <t>CENTRO S. ESPECIALIZ. VACUNACION INTERNACION</t>
  </si>
  <si>
    <t>CENTROS DE VACUNACION</t>
  </si>
  <si>
    <t>AV DEL EJERCITO CUADRA 17</t>
  </si>
  <si>
    <t>142</t>
  </si>
  <si>
    <t>DIRECCION DE SALUD V LIMA CIUDAD</t>
  </si>
  <si>
    <t>2646889</t>
  </si>
  <si>
    <t xml:space="preserve">MILAGROS IRMA BALDEON ARIAS </t>
  </si>
  <si>
    <t>-77.0547621</t>
  </si>
  <si>
    <t>-12.1068956</t>
  </si>
  <si>
    <t>00000010</t>
  </si>
  <si>
    <t>1RO. DE ENERO</t>
  </si>
  <si>
    <t>PROLONGACION PUTUMAYO S/N</t>
  </si>
  <si>
    <t>065-251756</t>
  </si>
  <si>
    <t>7:00 - 17:00</t>
  </si>
  <si>
    <t xml:space="preserve">ANDRES FLORENCIO AYQUIPA ANTEZANA </t>
  </si>
  <si>
    <t>-73.35469</t>
  </si>
  <si>
    <t>-3.78054</t>
  </si>
  <si>
    <t>115</t>
  </si>
  <si>
    <t>00004594</t>
  </si>
  <si>
    <t>LA CHORRERA</t>
  </si>
  <si>
    <t>LOCALIDAD LA CHORRERA</t>
  </si>
  <si>
    <t>952805064/#0023179</t>
  </si>
  <si>
    <t>RD 1080-2014 - GR.CAJ/DRS-DESP</t>
  </si>
  <si>
    <t xml:space="preserve">DARIO TELLO CERQUIN </t>
  </si>
  <si>
    <t>-78.31506737</t>
  </si>
  <si>
    <t>-6.95005723</t>
  </si>
  <si>
    <t>3699</t>
  </si>
  <si>
    <t>00003821</t>
  </si>
  <si>
    <t>JR. MARISCAL SUCRE S/N - ASQUIPATA</t>
  </si>
  <si>
    <t>8:00  A 20:00</t>
  </si>
  <si>
    <t>23/07/1981</t>
  </si>
  <si>
    <t xml:space="preserve">TEODORO SANCHEZ JERI </t>
  </si>
  <si>
    <t>-73.90745764</t>
  </si>
  <si>
    <t>-14.05204097</t>
  </si>
  <si>
    <t>3366</t>
  </si>
  <si>
    <t>00002985</t>
  </si>
  <si>
    <t xml:space="preserve">JIRÓN JIRON GRAU 279 DISTRITO DESAGUADERO PROVINCIA CHUCUITO DEPARTAMENTO PUNO </t>
  </si>
  <si>
    <t>051-551022</t>
  </si>
  <si>
    <t xml:space="preserve">JOSE FRANCISCO MUCHICA MAMANI </t>
  </si>
  <si>
    <t>-69.04147899</t>
  </si>
  <si>
    <t>-16.56404692</t>
  </si>
  <si>
    <t>3870.747</t>
  </si>
  <si>
    <t>00000069</t>
  </si>
  <si>
    <t>TACSHA CURARAY</t>
  </si>
  <si>
    <t>MAYNAS PERIFERIE</t>
  </si>
  <si>
    <t>SANTA CLOTILDE</t>
  </si>
  <si>
    <t xml:space="preserve">EUGENIO CACERES CHIPA </t>
  </si>
  <si>
    <t>-73.54074886</t>
  </si>
  <si>
    <t>-2.81318551</t>
  </si>
  <si>
    <t>135.657</t>
  </si>
  <si>
    <t>00001693</t>
  </si>
  <si>
    <t>PUESTO DE SALUD HUACASCHUQUE</t>
  </si>
  <si>
    <t xml:space="preserve">OTROS HUACASCHUQUE - MZA. A1 LOTE 3 DISTRITO HUACASCHUQUE PROVINCIA PALLASCA DEPARTAMENTO ANCASH </t>
  </si>
  <si>
    <t>PACIFICO NORTE</t>
  </si>
  <si>
    <t>1537</t>
  </si>
  <si>
    <t>GOB. REG. DE ANCASH - RED DE SALUD PACIFICO NORTE</t>
  </si>
  <si>
    <t>957574168</t>
  </si>
  <si>
    <t>RD 0274-2005-REGION-ANCASH-DIRES/DIPER</t>
  </si>
  <si>
    <t>18/06/2002</t>
  </si>
  <si>
    <t xml:space="preserve">KARIN YANET ALEJOS SIFUENTES </t>
  </si>
  <si>
    <t>-78.00507775</t>
  </si>
  <si>
    <t>-8.30625612</t>
  </si>
  <si>
    <t>3146.684</t>
  </si>
  <si>
    <t>00006522</t>
  </si>
  <si>
    <t xml:space="preserve">JIRÓN JR. NUEVE DE ABRIL S/N CP NUEVA UNION S/N JR. NUEVE DE ABRIL S/N CP NUEVA UNION BAJO BIAVO BELLAVISTA SAN MARTIN </t>
  </si>
  <si>
    <t>942334065</t>
  </si>
  <si>
    <t xml:space="preserve">MARGOT BARBARITA CUBAS LOPEZ </t>
  </si>
  <si>
    <t>-76.49628402</t>
  </si>
  <si>
    <t>-7.16329061</t>
  </si>
  <si>
    <t>270</t>
  </si>
  <si>
    <t>00006064</t>
  </si>
  <si>
    <t>PLAZA DE ARMAS S/N</t>
  </si>
  <si>
    <t>OMAS - AYAVIRI</t>
  </si>
  <si>
    <t>29/03/1994</t>
  </si>
  <si>
    <t xml:space="preserve">LILIANA SONIA QUISPE CACERES </t>
  </si>
  <si>
    <t>-76.22668229</t>
  </si>
  <si>
    <t>-12.45464199</t>
  </si>
  <si>
    <t>2686.695</t>
  </si>
  <si>
    <t>00003495</t>
  </si>
  <si>
    <t>HUAHUAPUQUIO</t>
  </si>
  <si>
    <t>CALLE ÑAWIN S/N</t>
  </si>
  <si>
    <t>PAMPA CANGALLO</t>
  </si>
  <si>
    <t>21/05/1980</t>
  </si>
  <si>
    <t xml:space="preserve">MOISES VEGA ALARCON </t>
  </si>
  <si>
    <t>-74.15430167</t>
  </si>
  <si>
    <t>-13.603645</t>
  </si>
  <si>
    <t>2919.4</t>
  </si>
  <si>
    <t>00003670</t>
  </si>
  <si>
    <t>NUEVO SANTA ROSA</t>
  </si>
  <si>
    <t>PLAZA PRINCIPAL DEL C.P. DE NUEVA SANTA ROSA</t>
  </si>
  <si>
    <t>1490</t>
  </si>
  <si>
    <t>RED DE SALUD SAN FRANCISCO</t>
  </si>
  <si>
    <t>Nº 1513-2012-GRA/GG-GRDS-DIRESA-DR</t>
  </si>
  <si>
    <t>28/04/1993</t>
  </si>
  <si>
    <t xml:space="preserve">NILO GOMEZ SARMIENTO </t>
  </si>
  <si>
    <t>-73.98322833</t>
  </si>
  <si>
    <t>-12.31099333</t>
  </si>
  <si>
    <t>505.6</t>
  </si>
  <si>
    <t>00002607</t>
  </si>
  <si>
    <t>COMUNIDAD SANTA ROSA S/N</t>
  </si>
  <si>
    <t>1499</t>
  </si>
  <si>
    <t>RED DE SALUD GRAU</t>
  </si>
  <si>
    <t xml:space="preserve">ALBERTO BERNARD GIL LOZA </t>
  </si>
  <si>
    <t>-72.65859489</t>
  </si>
  <si>
    <t>-14.14058982</t>
  </si>
  <si>
    <t>3619</t>
  </si>
  <si>
    <t>00007627</t>
  </si>
  <si>
    <t>SAN JUAN DE LUCANAS</t>
  </si>
  <si>
    <t>CALLE SIN NOMBRE</t>
  </si>
  <si>
    <t>1025</t>
  </si>
  <si>
    <t>SALUD SUR AYACUCHO</t>
  </si>
  <si>
    <t>066-452233</t>
  </si>
  <si>
    <t>Nº 1512-2012-GRA/GG-GRDS-DIRESA-DR</t>
  </si>
  <si>
    <t xml:space="preserve">YAJAHYDA YULIZA ESPINOZA PALOMINO </t>
  </si>
  <si>
    <t>-74.197535</t>
  </si>
  <si>
    <t>-14.650365</t>
  </si>
  <si>
    <t>3326.2</t>
  </si>
  <si>
    <t>00002575</t>
  </si>
  <si>
    <t>JR.ANDAHUAYLAS S/N</t>
  </si>
  <si>
    <t>983-601481</t>
  </si>
  <si>
    <t>15/08/1971</t>
  </si>
  <si>
    <t xml:space="preserve">MILAGROS DEL PILAR ISUIZA CHUJUTALLI </t>
  </si>
  <si>
    <t>-73.20567333</t>
  </si>
  <si>
    <t>-14.41730667</t>
  </si>
  <si>
    <t>3264</t>
  </si>
  <si>
    <t>00001828</t>
  </si>
  <si>
    <t>PUESTO DE SALUD HUARIPAMPA</t>
  </si>
  <si>
    <t xml:space="preserve">OTROS HUARIPAMPA BAJO S/N - SAN MARCOS NÚMERO S/N DISTRITO SAN MARCOS PROVINCIA HUARI DEPARTAMENTO ANCASH </t>
  </si>
  <si>
    <t>CONCHUCOS SUR</t>
  </si>
  <si>
    <t>746</t>
  </si>
  <si>
    <t>REGION ANCASH-SALUD HUARI</t>
  </si>
  <si>
    <t>943826611</t>
  </si>
  <si>
    <t>257-2005-REGION-ANCASH-DIRES/DIPER</t>
  </si>
  <si>
    <t>16/03/1999</t>
  </si>
  <si>
    <t xml:space="preserve">HENRY MAURICIO ARIZA BRIOSO </t>
  </si>
  <si>
    <t>-77.14666037</t>
  </si>
  <si>
    <t>-9.5042624</t>
  </si>
  <si>
    <t>3122</t>
  </si>
  <si>
    <t>00007237</t>
  </si>
  <si>
    <t>NUEVA UNION</t>
  </si>
  <si>
    <t xml:space="preserve">OTROS CASERIO NUEVA UNION S/N NÚMERO S/N DISTRITO YARINACOCHA PROVINCIA CORONEL PORTILLO DEPARTAMENTO UCAYALI </t>
  </si>
  <si>
    <t>FEDERICO BASADRE - YARINACOCHA</t>
  </si>
  <si>
    <t>SAN JOSE DE YARINACOCHA</t>
  </si>
  <si>
    <t>950</t>
  </si>
  <si>
    <t>SALUD UCAYALI</t>
  </si>
  <si>
    <t>969856166</t>
  </si>
  <si>
    <t>24/01/2008</t>
  </si>
  <si>
    <t xml:space="preserve">NELLY MAYNAS INUMA </t>
  </si>
  <si>
    <t>-74.58803866</t>
  </si>
  <si>
    <t>-8.2381197</t>
  </si>
  <si>
    <t>00006740</t>
  </si>
  <si>
    <t>DOMINGO COCHA - RIMACHI</t>
  </si>
  <si>
    <t>COMUNIDAD DOMINGO COCHA</t>
  </si>
  <si>
    <t>07:00 - 14:00</t>
  </si>
  <si>
    <t xml:space="preserve">BELECNI PIÑA SHAPIAMA </t>
  </si>
  <si>
    <t>-76.88881</t>
  </si>
  <si>
    <t>-4.355125</t>
  </si>
  <si>
    <t>141.8</t>
  </si>
  <si>
    <t>00003078</t>
  </si>
  <si>
    <t>MUNAYPA</t>
  </si>
  <si>
    <t>COMUNIDAD DE MUNAYPA</t>
  </si>
  <si>
    <t>01/11/1987</t>
  </si>
  <si>
    <t xml:space="preserve">JULIO RUBEN SUCA PARI </t>
  </si>
  <si>
    <t>-69.70940667</t>
  </si>
  <si>
    <t>-15.07520833</t>
  </si>
  <si>
    <t>3879.5</t>
  </si>
  <si>
    <t>00000385</t>
  </si>
  <si>
    <t>JIRÓN RAMON CASTILLA S/N NÚMERO S/N DISTRITO MARCO PROVINCIA JAUJA DEPARTAMENTO JUNIN</t>
  </si>
  <si>
    <t>VALLE DE YANAMARCA</t>
  </si>
  <si>
    <t>826</t>
  </si>
  <si>
    <t>SALUD JAUJA</t>
  </si>
  <si>
    <t>1723-2013-DRSJ/OEGDRH</t>
  </si>
  <si>
    <t>7.30  A 13.30</t>
  </si>
  <si>
    <t>04/02/1968</t>
  </si>
  <si>
    <t xml:space="preserve">JOHN FELIX ORE AGUILAR </t>
  </si>
  <si>
    <t>-75.56299761</t>
  </si>
  <si>
    <t>-11.74039479</t>
  </si>
  <si>
    <t>3489</t>
  </si>
  <si>
    <t>00005805</t>
  </si>
  <si>
    <t>MESA REDONDA</t>
  </si>
  <si>
    <t>JR SANCHEZ CERRO 295 - URB MESA REDONDA</t>
  </si>
  <si>
    <t>MICRO RED: SMP</t>
  </si>
  <si>
    <t>533-4298</t>
  </si>
  <si>
    <t>06 HORAS</t>
  </si>
  <si>
    <t>20/10/1982</t>
  </si>
  <si>
    <t xml:space="preserve">MANUEL ALBERTO CHAVEZ QUISPE </t>
  </si>
  <si>
    <t>-77.0575097</t>
  </si>
  <si>
    <t>-12.0043022</t>
  </si>
  <si>
    <t>85</t>
  </si>
  <si>
    <t>00004356</t>
  </si>
  <si>
    <t>ZAÑA</t>
  </si>
  <si>
    <t xml:space="preserve">JIRÓN JR. PATRIA Nº 280 DISTRITO SAÑA PROVINCIA CHICLAYO DEPARTAMENTO LAMBAYEQUE </t>
  </si>
  <si>
    <t>CAYALTI-ZAÑA</t>
  </si>
  <si>
    <t>074-431138</t>
  </si>
  <si>
    <t>009-2015-GR.LAMB/GERESA-DESIP</t>
  </si>
  <si>
    <t>07:30 - 19.30 HORAS</t>
  </si>
  <si>
    <t xml:space="preserve">RENZO CORNELIO HEREDIA CASTILLO </t>
  </si>
  <si>
    <t>-79.586035</t>
  </si>
  <si>
    <t>-6.92203667</t>
  </si>
  <si>
    <t>36.5</t>
  </si>
  <si>
    <t>00000632</t>
  </si>
  <si>
    <t>MILUCHACA</t>
  </si>
  <si>
    <t xml:space="preserve">AVENIDA 2 DE MAYO S/N - MILUCHACA NÚMERO S/N DISTRITO SAPALLANGA PROVINCIA HUANCAYO DEPARTAMENTO JUNIN </t>
  </si>
  <si>
    <t>064-237964</t>
  </si>
  <si>
    <t>7.00 - 19.00 HORAS</t>
  </si>
  <si>
    <t>23/12/1985</t>
  </si>
  <si>
    <t xml:space="preserve">ROSA VIOLETA AYALA PALMA </t>
  </si>
  <si>
    <t>-75.16578164</t>
  </si>
  <si>
    <t>-12.12131008</t>
  </si>
  <si>
    <t>3354.922</t>
  </si>
  <si>
    <t>00004596</t>
  </si>
  <si>
    <t>EL MANGLE</t>
  </si>
  <si>
    <t>COMUNIDAD EL MANGLE</t>
  </si>
  <si>
    <t>987946506</t>
  </si>
  <si>
    <t>06/05/1994</t>
  </si>
  <si>
    <t xml:space="preserve">ADRIAN CORTEZ COTRINA </t>
  </si>
  <si>
    <t>-78.29464381</t>
  </si>
  <si>
    <t>-7.10483847</t>
  </si>
  <si>
    <t>3097</t>
  </si>
  <si>
    <t>00003147</t>
  </si>
  <si>
    <t>JR. AZANGARO S/N</t>
  </si>
  <si>
    <t>1686-2015/DRS-PUNO-DESP-DSS</t>
  </si>
  <si>
    <t xml:space="preserve">ESTANISLAO HENRY AÑAZCO QUISPE </t>
  </si>
  <si>
    <t>-70.02374667</t>
  </si>
  <si>
    <t>-14.36311833</t>
  </si>
  <si>
    <t>4127.1</t>
  </si>
  <si>
    <t>00004842</t>
  </si>
  <si>
    <t>AVENIDA PRINCIPAL S/N - LEVANTO</t>
  </si>
  <si>
    <t>047-477044</t>
  </si>
  <si>
    <t>08/10/1980</t>
  </si>
  <si>
    <t xml:space="preserve">MILAGROS ALVA TAFUR </t>
  </si>
  <si>
    <t>-77.89943833</t>
  </si>
  <si>
    <t>-6.307315</t>
  </si>
  <si>
    <t>2682.8</t>
  </si>
  <si>
    <t>00004334</t>
  </si>
  <si>
    <t>CULPON</t>
  </si>
  <si>
    <t>AV. VICTOR ANDRES BELAUNDE S/N</t>
  </si>
  <si>
    <t>074-329771</t>
  </si>
  <si>
    <t>133-2014-GR.LAMB/GERESA-DESIP</t>
  </si>
  <si>
    <t xml:space="preserve">LAURA ISABEL VIRGINIA ROJAS PECSEN </t>
  </si>
  <si>
    <t>-79.84600646</t>
  </si>
  <si>
    <t>-6.74744382</t>
  </si>
  <si>
    <t>41.25</t>
  </si>
  <si>
    <t>00003345</t>
  </si>
  <si>
    <t>AV. SAN JUAN S/N -OLLARAYA</t>
  </si>
  <si>
    <t>959-541654</t>
  </si>
  <si>
    <t>8.00 - 18.00</t>
  </si>
  <si>
    <t>29/12/1980</t>
  </si>
  <si>
    <t xml:space="preserve">ANGEL SILVIO GORDILLO MAYDANA </t>
  </si>
  <si>
    <t>-68.98950667</t>
  </si>
  <si>
    <t>-16.22841833</t>
  </si>
  <si>
    <t>3836.4</t>
  </si>
  <si>
    <t>00006559</t>
  </si>
  <si>
    <t>CENTRO POBLADO SAN RAMON (FRENTE AL CAMPO DEPORTIVO)</t>
  </si>
  <si>
    <t xml:space="preserve">LUZ MARIBEL CALDERON ALAYO </t>
  </si>
  <si>
    <t>-76.78945283</t>
  </si>
  <si>
    <t>-7.2613533</t>
  </si>
  <si>
    <t>302.376</t>
  </si>
  <si>
    <t>00005615</t>
  </si>
  <si>
    <t>SU SANTIDAD JUAN PABLO II</t>
  </si>
  <si>
    <t>ESQUINA JIRON EL PASO Y JIRON EL PARALELO S/N - AAHH JUAN PABLO II</t>
  </si>
  <si>
    <t>JOSE CARLOS MARIATEGUI</t>
  </si>
  <si>
    <t>3920692</t>
  </si>
  <si>
    <t>27/03/1988</t>
  </si>
  <si>
    <t xml:space="preserve">ROCIO ASTOLA CASTILLO </t>
  </si>
  <si>
    <t>-76.9905243</t>
  </si>
  <si>
    <t>-11.9448193</t>
  </si>
  <si>
    <t>00000581</t>
  </si>
  <si>
    <t>QUETA</t>
  </si>
  <si>
    <t xml:space="preserve">CARRETERA CARRETERA PRINCIPAL DE QUETA DISTRITO TAPO PROVINCIA TARMA DEPARTAMENTO JUNIN </t>
  </si>
  <si>
    <t>943627458</t>
  </si>
  <si>
    <t>01/05/1986</t>
  </si>
  <si>
    <t xml:space="preserve">RUTH BEATRIZ PITOY QUISPE </t>
  </si>
  <si>
    <t>-75.57828703</t>
  </si>
  <si>
    <t>-11.43180949</t>
  </si>
  <si>
    <t>3601</t>
  </si>
  <si>
    <t>00016136</t>
  </si>
  <si>
    <t>CAJONES</t>
  </si>
  <si>
    <t>CASERIO CAJONES</t>
  </si>
  <si>
    <t>MAGLLANAL</t>
  </si>
  <si>
    <t>076-431154</t>
  </si>
  <si>
    <t>08:00 AM A 14:00 PM</t>
  </si>
  <si>
    <t>10/04/2013</t>
  </si>
  <si>
    <t xml:space="preserve">REYES GONZALES MARTINES </t>
  </si>
  <si>
    <t>-78.96567601</t>
  </si>
  <si>
    <t>-5.54957813</t>
  </si>
  <si>
    <t>1254</t>
  </si>
  <si>
    <t>00007339</t>
  </si>
  <si>
    <t>SAN JOSÉ DE MIRAFLORES</t>
  </si>
  <si>
    <t xml:space="preserve">OTROS CENTRO POBLADO MENOR DE SAN JOSÉ DE MIRAFLORES CENTRO POBLADO MENOR DE SAN JOSÉ DE MIRAFLORES HUANDO HUANCAVELICA HUANCAVELICA </t>
  </si>
  <si>
    <t>1648</t>
  </si>
  <si>
    <t>RED DE SALUD HUANCAVELICA</t>
  </si>
  <si>
    <t>1282-2015-GOB.REG-HVCA/DIRESA</t>
  </si>
  <si>
    <t>01/10/2005</t>
  </si>
  <si>
    <t xml:space="preserve">ERIKA SUSAN VERGARA SALAS </t>
  </si>
  <si>
    <t>-75.02325871</t>
  </si>
  <si>
    <t>-12.6164531</t>
  </si>
  <si>
    <t>3853</t>
  </si>
  <si>
    <t>00007424</t>
  </si>
  <si>
    <t>PATA PATA</t>
  </si>
  <si>
    <t>09/02/2009</t>
  </si>
  <si>
    <t xml:space="preserve">REYNA JUAREZ HUAMANI </t>
  </si>
  <si>
    <t>-72.73676019</t>
  </si>
  <si>
    <t>-14.14122666</t>
  </si>
  <si>
    <t>3707</t>
  </si>
  <si>
    <t>00003755</t>
  </si>
  <si>
    <t>MACHENTE</t>
  </si>
  <si>
    <t>MACHENTE MZ. Q LTE. 12</t>
  </si>
  <si>
    <t xml:space="preserve">STEPHANIE ALIAGA TINOCO </t>
  </si>
  <si>
    <t>-73.88582</t>
  </si>
  <si>
    <t>-12.71974833</t>
  </si>
  <si>
    <t>1274.4</t>
  </si>
  <si>
    <t>00004830</t>
  </si>
  <si>
    <t>GNRL. CABREJOS S/N</t>
  </si>
  <si>
    <t>992683527</t>
  </si>
  <si>
    <t>21/10/1996</t>
  </si>
  <si>
    <t xml:space="preserve">EDINSON MILTON HERRERA ABREGU </t>
  </si>
  <si>
    <t>-78.92323</t>
  </si>
  <si>
    <t>-6.73994</t>
  </si>
  <si>
    <t>2065</t>
  </si>
  <si>
    <t>00021952</t>
  </si>
  <si>
    <t>AYMAS</t>
  </si>
  <si>
    <t xml:space="preserve">CARRETERA BARRIO AYMAS  KM 1.5 CARRETERA ABANCAY-ATUMPATA DISTRITO ABANCAY PROVINCIA ABANCAY DEPARTAMENTO APURIMAC </t>
  </si>
  <si>
    <t>979750941</t>
  </si>
  <si>
    <t>7.00 AM -  17.00 PM</t>
  </si>
  <si>
    <t>19/09/2015</t>
  </si>
  <si>
    <t xml:space="preserve">DENISSE YAMILY CHIRINOS RIOS </t>
  </si>
  <si>
    <t>00007331</t>
  </si>
  <si>
    <t>NUMPATKAIM</t>
  </si>
  <si>
    <t>KINGKIS</t>
  </si>
  <si>
    <t>1664</t>
  </si>
  <si>
    <t>GOB.REG.DPTO. DE AMAZONAS - SALUD CONDORCANQUI</t>
  </si>
  <si>
    <t xml:space="preserve">PAUL MAYAK SHAKAI </t>
  </si>
  <si>
    <t>-77.87381296</t>
  </si>
  <si>
    <t>-5.19456373</t>
  </si>
  <si>
    <t>353</t>
  </si>
  <si>
    <t>00007634</t>
  </si>
  <si>
    <t>NACIONAL SERGIO E. BERNALES</t>
  </si>
  <si>
    <t>AV. TUPAC AMARU KM. 14.5</t>
  </si>
  <si>
    <t>136</t>
  </si>
  <si>
    <t>HOSPITAL SERGIO BERNALES</t>
  </si>
  <si>
    <t>5580186</t>
  </si>
  <si>
    <t>15/08/1940</t>
  </si>
  <si>
    <t xml:space="preserve">LUIS ALBERTO PADILLA GONDOLIAS . . </t>
  </si>
  <si>
    <t>-77.0395181</t>
  </si>
  <si>
    <t>-11.9138337</t>
  </si>
  <si>
    <t>330</t>
  </si>
  <si>
    <t>00006774</t>
  </si>
  <si>
    <t>PARUQUE BAJO</t>
  </si>
  <si>
    <t xml:space="preserve">OTROS CASERIO PARUQUE BAJO S/N NÚMERO S/N DISTRITO JULCAN PROVINCIA JULCAN DEPARTAMENTO LA LIBERTAD </t>
  </si>
  <si>
    <t>RED JULCAN</t>
  </si>
  <si>
    <t>1616</t>
  </si>
  <si>
    <t>SALUD JULCAN</t>
  </si>
  <si>
    <t>TEL: 044-833429</t>
  </si>
  <si>
    <t>1033</t>
  </si>
  <si>
    <t>20/10/2003</t>
  </si>
  <si>
    <t xml:space="preserve">HARRIN SAJAMI BOHORQUEZ </t>
  </si>
  <si>
    <t>-78.45322571</t>
  </si>
  <si>
    <t>-8.12642704</t>
  </si>
  <si>
    <t>2869.332</t>
  </si>
  <si>
    <t>00006399</t>
  </si>
  <si>
    <t xml:space="preserve">JIRÓN JR. LIBERTAD S/N NÚMERO S/N DISTRITO ZAPATERO PROVINCIA LAMAS DEPARTAMENTO SAN MARTIN </t>
  </si>
  <si>
    <t>938135531</t>
  </si>
  <si>
    <t xml:space="preserve">TENARDA GARCIA TORRES </t>
  </si>
  <si>
    <t>-76.49204413</t>
  </si>
  <si>
    <t>-6.53011453</t>
  </si>
  <si>
    <t>295</t>
  </si>
  <si>
    <t>00005796</t>
  </si>
  <si>
    <t>JOSE OLAYA</t>
  </si>
  <si>
    <t xml:space="preserve">AVENIDA AV 4 DE NOVIEMBRE S/N, AAHH JOSE OLAYA - URB PAYET NÚMERO S/N DISTRITO INDEPENDENCIA PROVINCIA LIMA DEPARTAMENTO LIMA </t>
  </si>
  <si>
    <t>MICRO RED TAHUANTINSUYO BAJO</t>
  </si>
  <si>
    <t>1153</t>
  </si>
  <si>
    <t>RED DE SALUD TUPAC AMARU</t>
  </si>
  <si>
    <t>5507215</t>
  </si>
  <si>
    <t xml:space="preserve">JACQUELINE ORRILLO VIACAVA </t>
  </si>
  <si>
    <t>-77.0391282</t>
  </si>
  <si>
    <t>-11.9674774</t>
  </si>
  <si>
    <t>00006113</t>
  </si>
  <si>
    <t>EL BRILLANTE</t>
  </si>
  <si>
    <t>PROLONGACION AV. SAN JUAN CON AVDA DEFENSORES DE LIMA S/N PAMPLONA ALTA</t>
  </si>
  <si>
    <t>LEONOR SAAVEDRA - VILLA SAN LUIS</t>
  </si>
  <si>
    <t>01-2856159</t>
  </si>
  <si>
    <t>23/11/1997</t>
  </si>
  <si>
    <t xml:space="preserve">ROSA NANCY ALAMO ZAPATA </t>
  </si>
  <si>
    <t>-76.9691391</t>
  </si>
  <si>
    <t>-12.1480219</t>
  </si>
  <si>
    <t>108</t>
  </si>
  <si>
    <t>00006194</t>
  </si>
  <si>
    <t>VILLA MARIA PERPETUO SOCORRO</t>
  </si>
  <si>
    <t>CENTRO DE SALUD VILLA MARIA PERPETUO SOCORRO</t>
  </si>
  <si>
    <t xml:space="preserve">JIRÓN JR. VILLA MARIA 745 DISTRITO LIMA PROVINCIA LIMA DEPARTAMENTO LIMA </t>
  </si>
  <si>
    <t>4337218</t>
  </si>
  <si>
    <t xml:space="preserve">L-V: 8-20 HORAS; S: </t>
  </si>
  <si>
    <t>06/03/1984</t>
  </si>
  <si>
    <t xml:space="preserve">WALTER HUGO HINOJOSA CHAMORRO </t>
  </si>
  <si>
    <t>-77.0598619</t>
  </si>
  <si>
    <t>-12.0367561</t>
  </si>
  <si>
    <t>00005718</t>
  </si>
  <si>
    <t>CALETA VIDAL</t>
  </si>
  <si>
    <t>CALLE 3 S/N  -CENTRO POBLADO CALETA VIDAL</t>
  </si>
  <si>
    <t>PUERTO SUPE</t>
  </si>
  <si>
    <t>01-2352075</t>
  </si>
  <si>
    <t>13/02/1997</t>
  </si>
  <si>
    <t xml:space="preserve">LUPE GRICELDA RAMOS MEDINA </t>
  </si>
  <si>
    <t>-77.70299197</t>
  </si>
  <si>
    <t>-10.85599206</t>
  </si>
  <si>
    <t>26.92</t>
  </si>
  <si>
    <t>00004434</t>
  </si>
  <si>
    <t>SANTA ROSA LAS PAMPAS</t>
  </si>
  <si>
    <t xml:space="preserve">OTROS CASERIO LAS PAMPAS DISTRITO MORROPE PROVINCIA LAMBAYEQUE DEPARTAMENTO LAMBAYEQUE </t>
  </si>
  <si>
    <t>954618048</t>
  </si>
  <si>
    <t>115-2014-GR.LAMB/GERESA-DESIP</t>
  </si>
  <si>
    <t>7:30    -     13:30</t>
  </si>
  <si>
    <t>06/01/1997</t>
  </si>
  <si>
    <t xml:space="preserve">CATALINA GALLEGOS GAVIDIA </t>
  </si>
  <si>
    <t>-79.98896599</t>
  </si>
  <si>
    <t>-6.52240188</t>
  </si>
  <si>
    <t>37</t>
  </si>
  <si>
    <t>00002104</t>
  </si>
  <si>
    <t>CHICLAYITO</t>
  </si>
  <si>
    <t>C.S CHICLAYITO</t>
  </si>
  <si>
    <t>CALLE IGNACIO MERINO S/N CHICLAYITO</t>
  </si>
  <si>
    <t>PIURA CASTILLA</t>
  </si>
  <si>
    <t>899</t>
  </si>
  <si>
    <t>SALUD PIURA</t>
  </si>
  <si>
    <t>073-344682</t>
  </si>
  <si>
    <t xml:space="preserve">ERNESTO SAUL CARBAJAL GUEVARA </t>
  </si>
  <si>
    <t>-80.62727825</t>
  </si>
  <si>
    <t>-5.22457051</t>
  </si>
  <si>
    <t>50</t>
  </si>
  <si>
    <t>00004238</t>
  </si>
  <si>
    <t>SAN LORENZO DE BARBASCO</t>
  </si>
  <si>
    <t>COMUNIDAD SAN LORENZO DE BARBASCO</t>
  </si>
  <si>
    <t>#947892297</t>
  </si>
  <si>
    <t>8:00 - 18:30</t>
  </si>
  <si>
    <t>23/08/1988</t>
  </si>
  <si>
    <t xml:space="preserve">NANCY VIGO TERRONES </t>
  </si>
  <si>
    <t>-78.93673</t>
  </si>
  <si>
    <t>-5.88883</t>
  </si>
  <si>
    <t>MUNICIPALIDAD DISTRITAL</t>
  </si>
  <si>
    <t>00010187</t>
  </si>
  <si>
    <t>FUERSALUD NORTE</t>
  </si>
  <si>
    <t>PANAMERICA NORTE  KM. 36.50</t>
  </si>
  <si>
    <t>01-4004439</t>
  </si>
  <si>
    <t>Nº 1193-2013-GRC</t>
  </si>
  <si>
    <t>18/05/2010</t>
  </si>
  <si>
    <t xml:space="preserve">WILLIAM MICHAEL ABREGU CASTRO </t>
  </si>
  <si>
    <t>00007221</t>
  </si>
  <si>
    <t>CANTA GALLO</t>
  </si>
  <si>
    <t>CASERIO DE CANTA GALLO RIO AMAZONAS</t>
  </si>
  <si>
    <t>065-266783</t>
  </si>
  <si>
    <t>7:00-13:00</t>
  </si>
  <si>
    <t>01/01/2006</t>
  </si>
  <si>
    <t xml:space="preserve">SILAS ANDRADE MALAFAYA </t>
  </si>
  <si>
    <t>00006460</t>
  </si>
  <si>
    <t>SANTA ROSILLO PICOTA</t>
  </si>
  <si>
    <t>CARRETERA CARRETERA FERNANDO BELAUNDE TERRY S/N SANTA ROSILLO PICOTA NÚMERO S/N DISTRITO PICOTA PROVINCIA PICOTA DEPARTAMENTO SAN MARTIN</t>
  </si>
  <si>
    <t>986603847</t>
  </si>
  <si>
    <t>RD N° 516-2014-GRSM/DIRES-SM/DIREFISSA</t>
  </si>
  <si>
    <t>7:30AM-17:00PM</t>
  </si>
  <si>
    <t xml:space="preserve">GLADIS RAMIREZ FLORES </t>
  </si>
  <si>
    <t>-76.36613443</t>
  </si>
  <si>
    <t>-6.92213474</t>
  </si>
  <si>
    <t>255</t>
  </si>
  <si>
    <t>00000827</t>
  </si>
  <si>
    <t>MOSCATUNA</t>
  </si>
  <si>
    <t xml:space="preserve">OTROS MOSCATUNA S/N NÚMERO S/N DISTRITO HUACAR PROVINCIA AMBO DEPARTAMENTO HUANUCO </t>
  </si>
  <si>
    <t>062-811519</t>
  </si>
  <si>
    <t>7:30 A 18:30</t>
  </si>
  <si>
    <t>30/07/1997</t>
  </si>
  <si>
    <t xml:space="preserve">MIGUEL MONTESINOS CRESPO </t>
  </si>
  <si>
    <t>-76.29019948</t>
  </si>
  <si>
    <t>-10.2233163</t>
  </si>
  <si>
    <t>2844.095</t>
  </si>
  <si>
    <t>00004570</t>
  </si>
  <si>
    <t>TAULIS</t>
  </si>
  <si>
    <t>LOCALIDAD TAULIS</t>
  </si>
  <si>
    <t>952815135 - #0023529</t>
  </si>
  <si>
    <t>20/05/1996</t>
  </si>
  <si>
    <t xml:space="preserve">VICTOR TORRES RIOS </t>
  </si>
  <si>
    <t>-78.98910379</t>
  </si>
  <si>
    <t>-6.93800848</t>
  </si>
  <si>
    <t>2731</t>
  </si>
  <si>
    <t>00017934</t>
  </si>
  <si>
    <t>CCASA</t>
  </si>
  <si>
    <t>CALLE CHILCAMAYO S/N</t>
  </si>
  <si>
    <t>429-2014-DG-DIRESA-AP</t>
  </si>
  <si>
    <t>8:00-20:00HRS</t>
  </si>
  <si>
    <t>09/12/2011</t>
  </si>
  <si>
    <t xml:space="preserve">YENI LOPEZ MONTES </t>
  </si>
  <si>
    <t>-72.30868378</t>
  </si>
  <si>
    <t>-14.14486941</t>
  </si>
  <si>
    <t>3849</t>
  </si>
  <si>
    <t>00002895</t>
  </si>
  <si>
    <t>TOQUELA</t>
  </si>
  <si>
    <t xml:space="preserve">CALLE CALLE  PRINCIPAL TOQUELA CALLE  PRINCIPAL TOQUELA PACHIA TACNA TACNA </t>
  </si>
  <si>
    <t>FRONTERA</t>
  </si>
  <si>
    <t>000-000000</t>
  </si>
  <si>
    <t>07:30-13:30   16:00-</t>
  </si>
  <si>
    <t>01/02/1998</t>
  </si>
  <si>
    <t xml:space="preserve">DELIA DELFINA QUISPE QUISPE </t>
  </si>
  <si>
    <t>-69.9398519</t>
  </si>
  <si>
    <t>-17.64423116</t>
  </si>
  <si>
    <t>3481</t>
  </si>
  <si>
    <t>00021804</t>
  </si>
  <si>
    <t>ALTO CHICHIRENI</t>
  </si>
  <si>
    <t>CARRETERA PRINCIPAL S/N C.N. ALTO CHICHIRENI</t>
  </si>
  <si>
    <t>SAN MARTIN DE PANGOA</t>
  </si>
  <si>
    <t>CUBANTIA</t>
  </si>
  <si>
    <t>1613</t>
  </si>
  <si>
    <t>GOB. REG. DE JUNIN - RED DE SALUD SAN MARTIN DE PANGOA</t>
  </si>
  <si>
    <t>425-2016-DRSJ/OEGDRH</t>
  </si>
  <si>
    <t>08:00-18:00</t>
  </si>
  <si>
    <t>11/12/2015</t>
  </si>
  <si>
    <t xml:space="preserve">ROSA CONSUELO CORNEJO BUENDIA </t>
  </si>
  <si>
    <t>-74.21814931</t>
  </si>
  <si>
    <t>-11.84546213</t>
  </si>
  <si>
    <t>821</t>
  </si>
  <si>
    <t>00000451</t>
  </si>
  <si>
    <t>MATERENI</t>
  </si>
  <si>
    <t xml:space="preserve">AVENIDA AV. AVIACION S/N - CC.NN. MATARENI NÚMERO S/N DISTRITO PANGOA PROVINCIA SATIPO DEPARTAMENTO JUNIN </t>
  </si>
  <si>
    <t>943830442</t>
  </si>
  <si>
    <t>426-2016-DRSJ/OEGDRH</t>
  </si>
  <si>
    <t>8:00 - 16:00 HORAS</t>
  </si>
  <si>
    <t>-74.21697789</t>
  </si>
  <si>
    <t>-11.79671891</t>
  </si>
  <si>
    <t>728</t>
  </si>
  <si>
    <t>00002012</t>
  </si>
  <si>
    <t>VILLA PRIMAVERA</t>
  </si>
  <si>
    <t>LOS LAURELES S/N VILLA PRIMAVERA</t>
  </si>
  <si>
    <t>506089</t>
  </si>
  <si>
    <t xml:space="preserve">ILIANA FLORISELA HERRERA GARCIA </t>
  </si>
  <si>
    <t>-80.71042788</t>
  </si>
  <si>
    <t>-4.90458966</t>
  </si>
  <si>
    <t>75.5</t>
  </si>
  <si>
    <t>00001206</t>
  </si>
  <si>
    <t>CHAUPIMARCA S/N</t>
  </si>
  <si>
    <t>TEF SATELITAL COM 063-811395,RADIO C 5545</t>
  </si>
  <si>
    <t xml:space="preserve">SAMUEL SOLORZANO ESPINOZA </t>
  </si>
  <si>
    <t>-76.46192914</t>
  </si>
  <si>
    <t>-10.40641839</t>
  </si>
  <si>
    <t>3470.132</t>
  </si>
  <si>
    <t>00002769</t>
  </si>
  <si>
    <t>GUACAMAYO PACAL</t>
  </si>
  <si>
    <t xml:space="preserve">OTROS CENTRO POBLADOR GUACAMAYO PACAL DISTRITO MADRE DE DIOS PROVINCIA MANU DEPARTAMENTO MADRE DE DIOS </t>
  </si>
  <si>
    <t>BOCA COLORADO</t>
  </si>
  <si>
    <t>984515774</t>
  </si>
  <si>
    <t>N° 209-2005-DRS-GR-MDD/DG</t>
  </si>
  <si>
    <t>7.45 AM - 20:PM</t>
  </si>
  <si>
    <t>01/10/1999</t>
  </si>
  <si>
    <t xml:space="preserve">NICOLAS SALAS SUCA </t>
  </si>
  <si>
    <t>00000212</t>
  </si>
  <si>
    <t>PAMPA HERMOZA DE YURIMAGUAS</t>
  </si>
  <si>
    <t>065-811091</t>
  </si>
  <si>
    <t xml:space="preserve">VICTORIA EDITH SEIJAS VASQUEZ </t>
  </si>
  <si>
    <t>-76.26957</t>
  </si>
  <si>
    <t>-6.10275</t>
  </si>
  <si>
    <t>00006874</t>
  </si>
  <si>
    <t>CHUQUISHUARI</t>
  </si>
  <si>
    <t xml:space="preserve">PLAZA PLAZA PRINCIPAL DE CHUQUISHUARI DISTRITO ACOLLA PROVINCIA JAUJA DEPARTAMENTO JUNIN </t>
  </si>
  <si>
    <t>994466263</t>
  </si>
  <si>
    <t>1671-2014-DRSJ/OEGDRH</t>
  </si>
  <si>
    <t>7.30 - 13.30 HORAS</t>
  </si>
  <si>
    <t>20/11/2003</t>
  </si>
  <si>
    <t xml:space="preserve">ANA MARIA JULCARIMA VELASCO </t>
  </si>
  <si>
    <t>-75.56024896</t>
  </si>
  <si>
    <t>-11.63488787</t>
  </si>
  <si>
    <t>3704.984</t>
  </si>
  <si>
    <t>00011153</t>
  </si>
  <si>
    <t>EUGENIOPAMPA</t>
  </si>
  <si>
    <t>CASERIO EUGENIOPA</t>
  </si>
  <si>
    <t>952698995 - #0023086</t>
  </si>
  <si>
    <t>RD 730-2010 - GR.CAJ/DRS-DESP</t>
  </si>
  <si>
    <t>7:30AM. - 1PM. , 2:3</t>
  </si>
  <si>
    <t>20/09/2010</t>
  </si>
  <si>
    <t xml:space="preserve">MARILU MUÃ¿OZ ORTIZ </t>
  </si>
  <si>
    <t>-78.1759655</t>
  </si>
  <si>
    <t>-6.83821226</t>
  </si>
  <si>
    <t>2749</t>
  </si>
  <si>
    <t>00007754</t>
  </si>
  <si>
    <t>SALIDA DE LA COMUNIDAD DE MARCO</t>
  </si>
  <si>
    <t>1285</t>
  </si>
  <si>
    <t>DIRECCION DE SALUD III LIMA NORTE</t>
  </si>
  <si>
    <t>01-2447053</t>
  </si>
  <si>
    <t>01/06/2001</t>
  </si>
  <si>
    <t xml:space="preserve">ANGELA FELICITA BALDEON BLANCO </t>
  </si>
  <si>
    <t>-76.79017167</t>
  </si>
  <si>
    <t>-11.43867</t>
  </si>
  <si>
    <t>3129.6</t>
  </si>
  <si>
    <t>00004374</t>
  </si>
  <si>
    <t>SIALUPE HUAMANTANGA</t>
  </si>
  <si>
    <t xml:space="preserve">OTROS CAS.SIALUPE HUAMANTANGA/SECTOR LOS MESTAS DISTRITO LAMBAYEQUE PROVINCIA LAMBAYEQUE DEPARTAMENTO LAMBAYEQUE </t>
  </si>
  <si>
    <t>945056156</t>
  </si>
  <si>
    <t>087-2014-GR.LAMB/GERESA-DESIP</t>
  </si>
  <si>
    <t>7:30   -     13:30</t>
  </si>
  <si>
    <t xml:space="preserve">YENI MARLENI VASQUEZ CABRERA </t>
  </si>
  <si>
    <t>-79.86521667</t>
  </si>
  <si>
    <t>-6.626905</t>
  </si>
  <si>
    <t>32.6</t>
  </si>
  <si>
    <t>00003744</t>
  </si>
  <si>
    <t>UCHUYTAMBO</t>
  </si>
  <si>
    <t>CALLE PRINCIPAL- PLAZA DE ARMAS S/N</t>
  </si>
  <si>
    <t xml:space="preserve">VILMA CCENCHO GARRIAZO </t>
  </si>
  <si>
    <t>-74.52971167</t>
  </si>
  <si>
    <t>-14.86177667</t>
  </si>
  <si>
    <t>2719.5</t>
  </si>
  <si>
    <t>00002327</t>
  </si>
  <si>
    <t>CHACAN</t>
  </si>
  <si>
    <t xml:space="preserve">OTROS COMUNIDAD CAMPESINA CHACAN S/N / ANTA / CUSCO S/N COMUNIDAD CAMPESINA CHACAN S/N / ANTA / CUSCO ANTA ANTA CUSCO </t>
  </si>
  <si>
    <t>CUSCO NORTE</t>
  </si>
  <si>
    <t>1348</t>
  </si>
  <si>
    <t>RED DE SERVICIOS DE SALUD CUSCO NORTE</t>
  </si>
  <si>
    <t>084-313025</t>
  </si>
  <si>
    <t>08:00 - 14:00 horas</t>
  </si>
  <si>
    <t>01/01/1966</t>
  </si>
  <si>
    <t xml:space="preserve">MAGALI FUENTES QUINO </t>
  </si>
  <si>
    <t>-72.13157971</t>
  </si>
  <si>
    <t>-13.43298664</t>
  </si>
  <si>
    <t>3536</t>
  </si>
  <si>
    <t>00003839</t>
  </si>
  <si>
    <t>LLUSITA</t>
  </si>
  <si>
    <t>JR. CUSCO S/N</t>
  </si>
  <si>
    <t>12/03/1988</t>
  </si>
  <si>
    <t xml:space="preserve">DONATILA PACHECO JANAMPA </t>
  </si>
  <si>
    <t>-74.1180755</t>
  </si>
  <si>
    <t>-13.69593469</t>
  </si>
  <si>
    <t>3135.044</t>
  </si>
  <si>
    <t>00003646</t>
  </si>
  <si>
    <t>SAN JOSE DE HUARCAYA</t>
  </si>
  <si>
    <t>COMUNIDAD DE SAN JOSE DE HUARCAYA</t>
  </si>
  <si>
    <t>HUANCASANCOS</t>
  </si>
  <si>
    <t xml:space="preserve">8:00 A 13:00      Y </t>
  </si>
  <si>
    <t>04/04/1994</t>
  </si>
  <si>
    <t xml:space="preserve">YANET FELIPA ACEVEDO ORE </t>
  </si>
  <si>
    <t>-74.38591379</t>
  </si>
  <si>
    <t>-13.82806309</t>
  </si>
  <si>
    <t>3719.228</t>
  </si>
  <si>
    <t>00002358</t>
  </si>
  <si>
    <t>MUYUPAY</t>
  </si>
  <si>
    <t xml:space="preserve">CARRETERA CARRETERA CALCA - QUELLOUNO LOCALIDAD MUYUPAY / YANATILE / CALCA / CUSCO CARRETERA CALCA - QUELLOUNO LOCALIDAD MUYUPAY / YANATILE / CALCA / CUSCO YANATILE CALCA CUSCO </t>
  </si>
  <si>
    <t>084-237953</t>
  </si>
  <si>
    <t>08:00-15:00 horas</t>
  </si>
  <si>
    <t xml:space="preserve">VICENTA PERALTA TAPIA </t>
  </si>
  <si>
    <t>-72.36054447</t>
  </si>
  <si>
    <t>-12.64434798</t>
  </si>
  <si>
    <t>1009</t>
  </si>
  <si>
    <t>00013002</t>
  </si>
  <si>
    <t>TORACCA</t>
  </si>
  <si>
    <t>28/12/2011</t>
  </si>
  <si>
    <t xml:space="preserve">HERMINIA ALHUAY HUAMAN </t>
  </si>
  <si>
    <t>-73.51391913</t>
  </si>
  <si>
    <t>-13.78304653</t>
  </si>
  <si>
    <t>3525.765</t>
  </si>
  <si>
    <t>00009674</t>
  </si>
  <si>
    <t>SAN PEDRO Y SAN PABLO</t>
  </si>
  <si>
    <t>AVENIDA PRINCIPAL S/N - CENTRO POBLADO SAN PABLO</t>
  </si>
  <si>
    <t>26/11/2009</t>
  </si>
  <si>
    <t xml:space="preserve">DORIS TISNADO PAREDES </t>
  </si>
  <si>
    <t>-78.15855161</t>
  </si>
  <si>
    <t>-6.24136025</t>
  </si>
  <si>
    <t>1798.894</t>
  </si>
  <si>
    <t>00005231</t>
  </si>
  <si>
    <t>DISTRITAL LAREDO</t>
  </si>
  <si>
    <t>HOSPITAL DISTRITAL LAREDO</t>
  </si>
  <si>
    <t xml:space="preserve">AVENIDA ANTENOR ORREGO S/N URB. CENTENARIO NÚMERO S/N DISTRITO LAREDO PROVINCIA TRUJILLO DEPARTAMENTO LA LIBERTAD </t>
  </si>
  <si>
    <t>TEL: 044-446254</t>
  </si>
  <si>
    <t>17/06/1979</t>
  </si>
  <si>
    <t xml:space="preserve">LUIS HOMERO SALAZAR LEIVA </t>
  </si>
  <si>
    <t>-78.95695624</t>
  </si>
  <si>
    <t>-8.08588907</t>
  </si>
  <si>
    <t>117.883</t>
  </si>
  <si>
    <t>00006870</t>
  </si>
  <si>
    <t>SANTA ROSA DEL TINGO</t>
  </si>
  <si>
    <t>COMUNIDAD DE SANTA ROSA DEL TINGO</t>
  </si>
  <si>
    <t>Nº 885-2015.GR.CAJ/DRS-DESP10</t>
  </si>
  <si>
    <t xml:space="preserve">GILMER CABRERA CORONEL </t>
  </si>
  <si>
    <t>-78.59764</t>
  </si>
  <si>
    <t>-6.26656</t>
  </si>
  <si>
    <t>2800</t>
  </si>
  <si>
    <t>00003018</t>
  </si>
  <si>
    <t>ALTO PAVITA</t>
  </si>
  <si>
    <t>SECTOR ANAPA- ALTO PAVITA</t>
  </si>
  <si>
    <t xml:space="preserve">ESTHER GENOVEVA CONDORI BRIO </t>
  </si>
  <si>
    <t>-69.2425507</t>
  </si>
  <si>
    <t>-16.477643</t>
  </si>
  <si>
    <t>4069.665</t>
  </si>
  <si>
    <t>00005551</t>
  </si>
  <si>
    <t xml:space="preserve">AVENIDA AV.BELLAVISTA Nº 377 SAN FERNANDO DISTRITO MANANTAY PROVINCIA CORONEL PORTILLO DEPARTAMENTO UCAYALI </t>
  </si>
  <si>
    <t>061-574819</t>
  </si>
  <si>
    <t>1158-2015-GRU-DIRESAU-OAJ</t>
  </si>
  <si>
    <t>05/06/2002</t>
  </si>
  <si>
    <t xml:space="preserve">INGRID SUSAN MUÑOZ BARDALES </t>
  </si>
  <si>
    <t>-74.53414435</t>
  </si>
  <si>
    <t>-8.39674376</t>
  </si>
  <si>
    <t>194</t>
  </si>
  <si>
    <t>00001277</t>
  </si>
  <si>
    <t>ALTO ALIANZA</t>
  </si>
  <si>
    <t>PUESTO DE SALUD ALTO ALIANZA</t>
  </si>
  <si>
    <t>AH ALTO ALIANZA MZA "G" ESQUINA "K"</t>
  </si>
  <si>
    <t>HUNTER</t>
  </si>
  <si>
    <t>054-440671</t>
  </si>
  <si>
    <t>20/03/1986</t>
  </si>
  <si>
    <t xml:space="preserve">ROSA DELIA MAMANI MAMANI </t>
  </si>
  <si>
    <t>-71.55280167</t>
  </si>
  <si>
    <t>-16.455345</t>
  </si>
  <si>
    <t>2297.3</t>
  </si>
  <si>
    <t>00001222</t>
  </si>
  <si>
    <t>TAMBOCHACA</t>
  </si>
  <si>
    <t>063-830350</t>
  </si>
  <si>
    <t>9:00-15:00</t>
  </si>
  <si>
    <t xml:space="preserve">NILDA ROSA PANDURO NUÃ¿EZ </t>
  </si>
  <si>
    <t>-76.54264795</t>
  </si>
  <si>
    <t>-10.48635962</t>
  </si>
  <si>
    <t>3313.846</t>
  </si>
  <si>
    <t>00006093</t>
  </si>
  <si>
    <t>VILLA LIBERTAD</t>
  </si>
  <si>
    <t>JR HUANUCO S/N CENTRO POBLADO RURAL CASICA-VILLA LIBERTAD-PACHACAMAC</t>
  </si>
  <si>
    <t>2311798</t>
  </si>
  <si>
    <t>RD 486 DG-DESP-DISA-III-L-2006</t>
  </si>
  <si>
    <t>15/08/1986</t>
  </si>
  <si>
    <t xml:space="preserve">BLANCA ELIZABETH ASENJO FERNANDEZ </t>
  </si>
  <si>
    <t>-76.874717</t>
  </si>
  <si>
    <t>-12.2436799</t>
  </si>
  <si>
    <t>73</t>
  </si>
  <si>
    <t>00006175</t>
  </si>
  <si>
    <t>JR. SEBASTIÁN BARRANCA 977</t>
  </si>
  <si>
    <t>C.S. MAX ARIAS SCHEREIBER</t>
  </si>
  <si>
    <t>4731100 / 3247768 / 3234538</t>
  </si>
  <si>
    <t>31/05/1961</t>
  </si>
  <si>
    <t xml:space="preserve">ERNESTO HERMILO RODRIGUEZ CASTILLA </t>
  </si>
  <si>
    <t>-77.0209069</t>
  </si>
  <si>
    <t>-12.0676604</t>
  </si>
  <si>
    <t>00016790</t>
  </si>
  <si>
    <t>MUNICIPALIDAD DISTRITAL DE LA PUNTA</t>
  </si>
  <si>
    <t>AV. BOLOGNESI N° 617</t>
  </si>
  <si>
    <t>4531474</t>
  </si>
  <si>
    <t>876-2013-GRC/DIRESA/DG</t>
  </si>
  <si>
    <t>06/10/2003</t>
  </si>
  <si>
    <t xml:space="preserve">RAY WILLY TICSE AGUIRRE </t>
  </si>
  <si>
    <t>00003837</t>
  </si>
  <si>
    <t>CIRCAMARCA</t>
  </si>
  <si>
    <t>JR. PROCERESA S/N</t>
  </si>
  <si>
    <t>10/12/1993</t>
  </si>
  <si>
    <t xml:space="preserve">NELIDA CUBA YARCURI </t>
  </si>
  <si>
    <t>-74.12305264</t>
  </si>
  <si>
    <t>-13.72771006</t>
  </si>
  <si>
    <t>3530.308</t>
  </si>
  <si>
    <t>00005698</t>
  </si>
  <si>
    <t>CHIU CHIU</t>
  </si>
  <si>
    <t>CENTRO POBLADO CHIU CHIU ZONAL SUPE</t>
  </si>
  <si>
    <t>LAURIAMA</t>
  </si>
  <si>
    <t>15/04/1995</t>
  </si>
  <si>
    <t xml:space="preserve">EDITH MARGOT ESPINOZA GOMEZ </t>
  </si>
  <si>
    <t>-77.72477167</t>
  </si>
  <si>
    <t>-10.72516833</t>
  </si>
  <si>
    <t>167.9</t>
  </si>
  <si>
    <t>00005211</t>
  </si>
  <si>
    <t xml:space="preserve">CALLE CALLE LIBERACION CUADRA 18 S/N NÚMERO S/N DISTRITO EL PORVENIR PROVINCIA TRUJILLO DEPARTAMENTO LA LIBERTAD </t>
  </si>
  <si>
    <t>TEL: 044-386462</t>
  </si>
  <si>
    <t>193</t>
  </si>
  <si>
    <t>01/06/1979</t>
  </si>
  <si>
    <t xml:space="preserve">JORGE LUIS SALAZAR MENDEZ </t>
  </si>
  <si>
    <t>-78.9905279</t>
  </si>
  <si>
    <t>-8.07338166</t>
  </si>
  <si>
    <t>116.766</t>
  </si>
  <si>
    <t>00003400</t>
  </si>
  <si>
    <t>HUARANGAL</t>
  </si>
  <si>
    <t xml:space="preserve">OTROS CASERIO HUARANGAL KM 34 DISTRITO YAUCA DEL ROSARIO PROVINCIA ICA DEPARTAMENTO ICA </t>
  </si>
  <si>
    <t>LA PALMA</t>
  </si>
  <si>
    <t>RD 240-2009-GORE-ICA-DRSA-DG</t>
  </si>
  <si>
    <t xml:space="preserve">MERCEDES HAYDEE CUPE LUNASCO </t>
  </si>
  <si>
    <t>-75.46296167</t>
  </si>
  <si>
    <t>-14.2113</t>
  </si>
  <si>
    <t>776.3</t>
  </si>
  <si>
    <t>00004686</t>
  </si>
  <si>
    <t>LLANGODEN</t>
  </si>
  <si>
    <t>COMUNIDAD LLANGODEN</t>
  </si>
  <si>
    <t>952908982</t>
  </si>
  <si>
    <t>14/03/1992</t>
  </si>
  <si>
    <t xml:space="preserve">MARIA TEREZA GUEVARA DIAZ </t>
  </si>
  <si>
    <t>-78.74311</t>
  </si>
  <si>
    <t>-6.60211</t>
  </si>
  <si>
    <t>2700</t>
  </si>
  <si>
    <t>00003599</t>
  </si>
  <si>
    <t>ÑAHUINPUQUIO</t>
  </si>
  <si>
    <t>SECTOR 27 DE OCTUBRE MZ Q   LTE. 3</t>
  </si>
  <si>
    <t>319747</t>
  </si>
  <si>
    <t>01/05/1993</t>
  </si>
  <si>
    <t xml:space="preserve">LUZ ANGELICA PALOMINO PEÑA </t>
  </si>
  <si>
    <t>-74.20587546</t>
  </si>
  <si>
    <t>-13.18172803</t>
  </si>
  <si>
    <t>2852</t>
  </si>
  <si>
    <t>00003613</t>
  </si>
  <si>
    <t>ATACOCHA</t>
  </si>
  <si>
    <t>PLAZA PRINCIPAL DE SANTIAGO DE PISCHA</t>
  </si>
  <si>
    <t>MUYURINA</t>
  </si>
  <si>
    <t>7:00 AM - 13:00 PM</t>
  </si>
  <si>
    <t>12/07/2004</t>
  </si>
  <si>
    <t xml:space="preserve">LUZ ELIANA BAUTISTA FERNANDEZ </t>
  </si>
  <si>
    <t>-74.33066289</t>
  </si>
  <si>
    <t>-13.04880646</t>
  </si>
  <si>
    <t>2603</t>
  </si>
  <si>
    <t>00005788</t>
  </si>
  <si>
    <t xml:space="preserve">JIRÓN JR 23 DE DICIEMBRE S/N - AAHH VILLA EL CARMEN NÚMERO S/N DISTRITO INDEPENDENCIA PROVINCIA LIMA DEPARTAMENTO LIMA </t>
  </si>
  <si>
    <t>1577</t>
  </si>
  <si>
    <t>RED DE SALUD TUPAC AMARU - IGSS</t>
  </si>
  <si>
    <t>3817299</t>
  </si>
  <si>
    <t>29/10/1985</t>
  </si>
  <si>
    <t xml:space="preserve">MARINO HERMES ESCALANTE ESPINOZA </t>
  </si>
  <si>
    <t>-77.0476186</t>
  </si>
  <si>
    <t>-12.0171219</t>
  </si>
  <si>
    <t>00013772</t>
  </si>
  <si>
    <t>UNIVERSITARIO DE LA UNIVERSIDAD NACIONAL DE PIURA</t>
  </si>
  <si>
    <t>HOSPITAL UNIVERSITARIO DE LA UNIVERSIDAD NACIONAL DE PIURA</t>
  </si>
  <si>
    <t>AV. LUIS MONTERO S/N</t>
  </si>
  <si>
    <t>073-344748</t>
  </si>
  <si>
    <t>29/02/2012</t>
  </si>
  <si>
    <t xml:space="preserve">JULISSA CORTEZ PASAPERA </t>
  </si>
  <si>
    <t>00000289</t>
  </si>
  <si>
    <t>INTUTO</t>
  </si>
  <si>
    <t xml:space="preserve">RUSBEL TANANTA PLAZA </t>
  </si>
  <si>
    <t>-74.412362</t>
  </si>
  <si>
    <t>-4.115927</t>
  </si>
  <si>
    <t>83</t>
  </si>
  <si>
    <t>00001647</t>
  </si>
  <si>
    <t>PUESTO DE SALUD SHUPLUY</t>
  </si>
  <si>
    <t xml:space="preserve">OTROS DISTRITO DE SHUPLUY S/N NÚMERO S/N DISTRITO SHUPLUY PROVINCIA YUNGAY DEPARTAMENTO ANCASH </t>
  </si>
  <si>
    <t>HUAYLAS NORTE</t>
  </si>
  <si>
    <t>744</t>
  </si>
  <si>
    <t>REGION ANCASH-SALUD CARAZ</t>
  </si>
  <si>
    <t>976281915</t>
  </si>
  <si>
    <t>RD 0228-2005-REGION-ANCASH-DIRES/DIPER</t>
  </si>
  <si>
    <t>08/11/2002</t>
  </si>
  <si>
    <t xml:space="preserve">JESUS VIRGILIO GARCIA ROMERO </t>
  </si>
  <si>
    <t>-77.69346</t>
  </si>
  <si>
    <t>-9.21653333</t>
  </si>
  <si>
    <t>2622.5</t>
  </si>
  <si>
    <t>00018475</t>
  </si>
  <si>
    <t>IHUAMACA</t>
  </si>
  <si>
    <t>CPM IHUAMACA</t>
  </si>
  <si>
    <t>232-2015-DG-DESI-DIRESA-L</t>
  </si>
  <si>
    <t>08:00 AM - 14:00 PM</t>
  </si>
  <si>
    <t>03/04/2014</t>
  </si>
  <si>
    <t xml:space="preserve">JAVIER TAISE NEMOTTO SAENZ </t>
  </si>
  <si>
    <t>-79.08933401</t>
  </si>
  <si>
    <t>-5.19454179</t>
  </si>
  <si>
    <t>00001895</t>
  </si>
  <si>
    <t>LECHUGAL</t>
  </si>
  <si>
    <t xml:space="preserve">AVENIDA AV. PRINCIPAL S/N LECHUGAL NÚMERO S/N DISTRITO PAPAYAL PROVINCIA ZARUMILLA DEPARTAMENTO TUMBES </t>
  </si>
  <si>
    <t>33</t>
  </si>
  <si>
    <t>940</t>
  </si>
  <si>
    <t>SALUD TUMBES</t>
  </si>
  <si>
    <t>(51) 995535923</t>
  </si>
  <si>
    <t>N  441-2015-GOBIERNO REGIONAL TUMBES-DRST-DR</t>
  </si>
  <si>
    <t>01/01/1960</t>
  </si>
  <si>
    <t xml:space="preserve">EDGAR GUILLERMO MUÑOZ AVILA </t>
  </si>
  <si>
    <t>-80.19708803</t>
  </si>
  <si>
    <t>-3.61377409</t>
  </si>
  <si>
    <t>56</t>
  </si>
  <si>
    <t>00002744</t>
  </si>
  <si>
    <t xml:space="preserve">JIRÓN REAÑO MONCADA MZ.B LT.3 DISTRITO LAS PIEDRAS PROVINCIA TAMBOPATA DEPARTAMENTO MADRE DE DIOS </t>
  </si>
  <si>
    <t>973698922</t>
  </si>
  <si>
    <t>385-2014-GOREMAD/DRS-DG</t>
  </si>
  <si>
    <t>07-AM - 19:00</t>
  </si>
  <si>
    <t>01/06/1988</t>
  </si>
  <si>
    <t xml:space="preserve">ROSA MARIA ORE DE SANCHEZ </t>
  </si>
  <si>
    <t>-69.15350044</t>
  </si>
  <si>
    <t>-12.27947563</t>
  </si>
  <si>
    <t>279.342</t>
  </si>
  <si>
    <t>00002184</t>
  </si>
  <si>
    <t>FRANCO</t>
  </si>
  <si>
    <t>E.S FRANCO</t>
  </si>
  <si>
    <t xml:space="preserve">OTROS CENTRO POBLADO FRANCO DISTRITO MORROPON PROVINCIA MORROPON DEPARTAMENTO PIURA </t>
  </si>
  <si>
    <t>0380</t>
  </si>
  <si>
    <t xml:space="preserve">MELIDA MILAGROS YARLEQUE JUAREZ </t>
  </si>
  <si>
    <t>-80.04790833</t>
  </si>
  <si>
    <t>-5.174445</t>
  </si>
  <si>
    <t>108.4</t>
  </si>
  <si>
    <t>00001921</t>
  </si>
  <si>
    <t>REMOLINOS</t>
  </si>
  <si>
    <t xml:space="preserve">OTROS CASERIO REMOLINOS- AYABACA DISTRITO AYABACA PROVINCIA AYABACA DEPARTAMENTO PIURA </t>
  </si>
  <si>
    <t>RD.N°401-2015-DSRSLCC-401000-401420/401422</t>
  </si>
  <si>
    <t>05/01/2015</t>
  </si>
  <si>
    <t xml:space="preserve">MARIA EDELMIRA VASQUEZ HUAMAN </t>
  </si>
  <si>
    <t>-79.58504263</t>
  </si>
  <si>
    <t>-4.4916545</t>
  </si>
  <si>
    <t>976.19</t>
  </si>
  <si>
    <t>00002827</t>
  </si>
  <si>
    <t>LOS ANGELES</t>
  </si>
  <si>
    <t>P.S. LOS ANGELES</t>
  </si>
  <si>
    <t>CALLE SAN MARTIN S/N</t>
  </si>
  <si>
    <t>884</t>
  </si>
  <si>
    <t>SALUD MOQUEGUA</t>
  </si>
  <si>
    <t>953718846</t>
  </si>
  <si>
    <t>748-2006-DRSM/DG</t>
  </si>
  <si>
    <t>DE 7:00 A 19:00  HOR</t>
  </si>
  <si>
    <t>22/10/1985</t>
  </si>
  <si>
    <t xml:space="preserve">ELEANA GINA MEJIA MEZA </t>
  </si>
  <si>
    <t>-70.90732</t>
  </si>
  <si>
    <t>-17.16929</t>
  </si>
  <si>
    <t>1575</t>
  </si>
  <si>
    <t>00002220</t>
  </si>
  <si>
    <t>P.S SANTIAGO</t>
  </si>
  <si>
    <t>CENTRO POBLADO SANTIAGO S/N</t>
  </si>
  <si>
    <t xml:space="preserve">MOIRA PATRICIA CHAVEZ CANCINO </t>
  </si>
  <si>
    <t>-79.86622932</t>
  </si>
  <si>
    <t>-5.05745854</t>
  </si>
  <si>
    <t>1338.069</t>
  </si>
  <si>
    <t>00004159</t>
  </si>
  <si>
    <t>881-10-DG-DEGDRRHH-DISAII</t>
  </si>
  <si>
    <t xml:space="preserve">CATALINA HUAMANÑAHUI HILARES </t>
  </si>
  <si>
    <t>-73.55254656</t>
  </si>
  <si>
    <t>-13.73339846</t>
  </si>
  <si>
    <t>3140</t>
  </si>
  <si>
    <t>00005261</t>
  </si>
  <si>
    <t>CHOROBAL</t>
  </si>
  <si>
    <t xml:space="preserve">OTROS CASERIO CHOROBAL DISTRITO CHAO PROVINCIA VIRU DEPARTAMENTO LA LIBERTAD </t>
  </si>
  <si>
    <t>RED VIRU</t>
  </si>
  <si>
    <t>1617</t>
  </si>
  <si>
    <t>SALUD VIRU</t>
  </si>
  <si>
    <t>044371269</t>
  </si>
  <si>
    <t>1690</t>
  </si>
  <si>
    <t xml:space="preserve">KELLY DORIS GALICIA BERNABE </t>
  </si>
  <si>
    <t>-78.48040137</t>
  </si>
  <si>
    <t>-8.43475868</t>
  </si>
  <si>
    <t>00000649</t>
  </si>
  <si>
    <t xml:space="preserve">JIRÓN JR, PALACIOS S/N S/N JR, PALACIOS S/N CHONGOS BAJO CHUPACA JUNIN </t>
  </si>
  <si>
    <t>RED DE SALUD CHUPACA</t>
  </si>
  <si>
    <t>1615</t>
  </si>
  <si>
    <t>GOB. REG. DE JUNIN - SALUD CHUPACA</t>
  </si>
  <si>
    <t>064-631399</t>
  </si>
  <si>
    <t xml:space="preserve">7.30 - 19.00 HORAS  </t>
  </si>
  <si>
    <t>20/02/1974</t>
  </si>
  <si>
    <t xml:space="preserve">BEATRIZ LILIAN GALDOS VADILLO </t>
  </si>
  <si>
    <t>-75.27129466</t>
  </si>
  <si>
    <t>-12.13238974</t>
  </si>
  <si>
    <t>3328.934</t>
  </si>
  <si>
    <t>00003510</t>
  </si>
  <si>
    <t>CARAMPA</t>
  </si>
  <si>
    <t>12/08/1985</t>
  </si>
  <si>
    <t xml:space="preserve">MARIA ISABEL GAMBOA SALINAS </t>
  </si>
  <si>
    <t>-74.24395167</t>
  </si>
  <si>
    <t>-13.64901833</t>
  </si>
  <si>
    <t>3166.2</t>
  </si>
  <si>
    <t>00002212</t>
  </si>
  <si>
    <t>CUMBICUS</t>
  </si>
  <si>
    <t>P.S CUMBICUS</t>
  </si>
  <si>
    <t>CENTRO POBLADO CUMBICUS S/N</t>
  </si>
  <si>
    <t xml:space="preserve">RUDY ARACELY PALACIOS NOLE </t>
  </si>
  <si>
    <t>-79.62757167</t>
  </si>
  <si>
    <t>-5.01719</t>
  </si>
  <si>
    <t>2439.8</t>
  </si>
  <si>
    <t>00004077</t>
  </si>
  <si>
    <t xml:space="preserve">AVENIDA AV. CARRETERA PRINCIPAL S/N - ACRAQUIA S/N AV. CARRETERA PRINCIPAL S/N - ACRAQUIA ACRAQUIA TAYACAJA HUANCAVELICA </t>
  </si>
  <si>
    <t>1645</t>
  </si>
  <si>
    <t>RED DE SALUD TAYACAJA</t>
  </si>
  <si>
    <t>993479612</t>
  </si>
  <si>
    <t>1281-2015/GOB.REG-HVCA/DIRESA</t>
  </si>
  <si>
    <t>09/09/1983</t>
  </si>
  <si>
    <t xml:space="preserve">JESSICA MARISOL SILVA CHAMORRO </t>
  </si>
  <si>
    <t>-74.90496</t>
  </si>
  <si>
    <t>-12.41331</t>
  </si>
  <si>
    <t>3287</t>
  </si>
  <si>
    <t>00002966</t>
  </si>
  <si>
    <t>TAYPE</t>
  </si>
  <si>
    <t>JR. PITUMARCA S/N COMUNIDAD TAYPE</t>
  </si>
  <si>
    <t>1006</t>
  </si>
  <si>
    <t>SALUD MACUSANI</t>
  </si>
  <si>
    <t>RD-1026-2013-OAJ-DR/DRS.T/GOB.REG.TANA</t>
  </si>
  <si>
    <t>18/10/1995</t>
  </si>
  <si>
    <t xml:space="preserve">XIOMARA NATALY HURTADO CRUZ </t>
  </si>
  <si>
    <t>-70.33735</t>
  </si>
  <si>
    <t>-13.81739</t>
  </si>
  <si>
    <t>3684.4</t>
  </si>
  <si>
    <t>00006869</t>
  </si>
  <si>
    <t>LOCALIDAD LAS DELICIAS</t>
  </si>
  <si>
    <t xml:space="preserve">LILIA PAISIG MEJIA </t>
  </si>
  <si>
    <t>-79.05222115</t>
  </si>
  <si>
    <t>-6.21365695</t>
  </si>
  <si>
    <t>1111</t>
  </si>
  <si>
    <t>00002560</t>
  </si>
  <si>
    <t>VITO</t>
  </si>
  <si>
    <t>SECTOR VITO S/N</t>
  </si>
  <si>
    <t xml:space="preserve">ARNALDO VARGAS VARGAS </t>
  </si>
  <si>
    <t>-72.94363613</t>
  </si>
  <si>
    <t>-14.3897739</t>
  </si>
  <si>
    <t>3553.297</t>
  </si>
  <si>
    <t>00002685</t>
  </si>
  <si>
    <t>SILCO</t>
  </si>
  <si>
    <t>SECTOR SILCO S/N</t>
  </si>
  <si>
    <t>23/03/2000</t>
  </si>
  <si>
    <t>-72.9321919</t>
  </si>
  <si>
    <t>-14.41688204</t>
  </si>
  <si>
    <t>3392.022</t>
  </si>
  <si>
    <t>00004701</t>
  </si>
  <si>
    <t>DISTRITO DE CHIMBAN</t>
  </si>
  <si>
    <t>968833443</t>
  </si>
  <si>
    <t>15/08/1991</t>
  </si>
  <si>
    <t xml:space="preserve">JAMES ALEXIS VALERA SAAVEDRA </t>
  </si>
  <si>
    <t>-78.477944</t>
  </si>
  <si>
    <t>-6.251889</t>
  </si>
  <si>
    <t>1650</t>
  </si>
  <si>
    <t>00004518</t>
  </si>
  <si>
    <t>CAUDAY</t>
  </si>
  <si>
    <t>CERCADO CAUDAY</t>
  </si>
  <si>
    <t>952817369 / #0023694</t>
  </si>
  <si>
    <t>01/01/1963</t>
  </si>
  <si>
    <t xml:space="preserve">NINO BETUEL VASQUEZ TELLO </t>
  </si>
  <si>
    <t>-78.07052061</t>
  </si>
  <si>
    <t>-7.5753408</t>
  </si>
  <si>
    <t>2833</t>
  </si>
  <si>
    <t>00006327</t>
  </si>
  <si>
    <t xml:space="preserve">AVENIDA AV. NICOLÁS DE PIÉROLA S/N NÚMERO S/N DISTRITO HABANA PROVINCIA MOYOBAMBA DEPARTAMENTO SAN MARTIN </t>
  </si>
  <si>
    <t>979644484</t>
  </si>
  <si>
    <t>7:30-19:00</t>
  </si>
  <si>
    <t>21/11/1973</t>
  </si>
  <si>
    <t xml:space="preserve">LEONDAR DOMINGUEZ GARCIA </t>
  </si>
  <si>
    <t>-77.09056333</t>
  </si>
  <si>
    <t>-6.08042667</t>
  </si>
  <si>
    <t>841.1</t>
  </si>
  <si>
    <t>00003786</t>
  </si>
  <si>
    <t>VILLA AURORA</t>
  </si>
  <si>
    <t>NUEVA URBANIZACION AL COSTADO DE COLEGIO</t>
  </si>
  <si>
    <t>1489</t>
  </si>
  <si>
    <t>RED DE SALUD SAN MIGUEL</t>
  </si>
  <si>
    <t>Nº1508-2012-GRA/GG-GRDS-DIRESA-DR</t>
  </si>
  <si>
    <t>08:00 A 16:00</t>
  </si>
  <si>
    <t>31/03/2000</t>
  </si>
  <si>
    <t xml:space="preserve">WILFREDO HUARANCCAY QUISPE </t>
  </si>
  <si>
    <t>-73.46390505</t>
  </si>
  <si>
    <t>-13.12150508</t>
  </si>
  <si>
    <t>1343.842</t>
  </si>
  <si>
    <t>00006453</t>
  </si>
  <si>
    <t>PUERTO MERCEDES</t>
  </si>
  <si>
    <t xml:space="preserve">OTROS CP PUERTO MERCEDES DISTRITO PAPAPLAYA PROVINCIA SAN MARTIN DEPARTAMENTO SAN MARTIN </t>
  </si>
  <si>
    <t>942008067</t>
  </si>
  <si>
    <t>15/04/1987</t>
  </si>
  <si>
    <t xml:space="preserve">CASILDA CORDOVA CORDOVA </t>
  </si>
  <si>
    <t>-75.77744708</t>
  </si>
  <si>
    <t>-6.24787346</t>
  </si>
  <si>
    <t>164</t>
  </si>
  <si>
    <t>00003500</t>
  </si>
  <si>
    <t>CHUQUI HUARCAYA</t>
  </si>
  <si>
    <t>JR. ICA S/N - CP DE CHUQUI HUARCAYA</t>
  </si>
  <si>
    <t>24/06/1984</t>
  </si>
  <si>
    <t xml:space="preserve">ROGER CCOLLANA MEDINA </t>
  </si>
  <si>
    <t>-74.35656833</t>
  </si>
  <si>
    <t>-13.62297167</t>
  </si>
  <si>
    <t>3441.2</t>
  </si>
  <si>
    <t>00000294</t>
  </si>
  <si>
    <t>SAN PABLO DE SINUYA</t>
  </si>
  <si>
    <t xml:space="preserve">SABINO CURIMUQUI BARBARAM </t>
  </si>
  <si>
    <t>00005559</t>
  </si>
  <si>
    <t>SHIRAMBARI.</t>
  </si>
  <si>
    <t>AV. LA MARINA S/N CARRETERA FEDERICO BASADRE KM.6</t>
  </si>
  <si>
    <t>09 DE OCTUBRE</t>
  </si>
  <si>
    <t>061-571965</t>
  </si>
  <si>
    <t>7.00 AM.  A   6.30 P</t>
  </si>
  <si>
    <t xml:space="preserve">BERITA SIFUENTES RENGIFO </t>
  </si>
  <si>
    <t>-74.58050926</t>
  </si>
  <si>
    <t>-8.38928566</t>
  </si>
  <si>
    <t>184</t>
  </si>
  <si>
    <t>00001890</t>
  </si>
  <si>
    <t>C.S MATAPALO</t>
  </si>
  <si>
    <t xml:space="preserve">AVENIDA AV. ZARUMILLA S/N MATAPALO NÚMERO S/N DISTRITO MATAPALO PROVINCIA ZARUMILLA DEPARTAMENTO TUMBES </t>
  </si>
  <si>
    <t>(51)979835911</t>
  </si>
  <si>
    <t xml:space="preserve">LUIS ALBERTO QUINTANA ROSALES </t>
  </si>
  <si>
    <t>-80.19982763</t>
  </si>
  <si>
    <t>-3.68242527</t>
  </si>
  <si>
    <t>77</t>
  </si>
  <si>
    <t>00003129</t>
  </si>
  <si>
    <t>CHAÑOCAHUA</t>
  </si>
  <si>
    <t>CENTRO POBLADO CHAÑOCAHUA S/N</t>
  </si>
  <si>
    <t>051-951862317</t>
  </si>
  <si>
    <t xml:space="preserve">SILVIA EDITH PAMPA MACHACA </t>
  </si>
  <si>
    <t>-70.29427167</t>
  </si>
  <si>
    <t>-15.43152167</t>
  </si>
  <si>
    <t>3691.2</t>
  </si>
  <si>
    <t>00002208</t>
  </si>
  <si>
    <t>P.S SANTA ROSA</t>
  </si>
  <si>
    <t>CENTRO POBLADO SANTA ROSA S/N</t>
  </si>
  <si>
    <t xml:space="preserve">ROSAURA ROJAS DE SALAZAR </t>
  </si>
  <si>
    <t>-79.65648833</t>
  </si>
  <si>
    <t>-4.85216833</t>
  </si>
  <si>
    <t>1236</t>
  </si>
  <si>
    <t>00006256</t>
  </si>
  <si>
    <t>VILLA LOS REYES</t>
  </si>
  <si>
    <t>CENTRO DE SALUD VILLA LOS REYES</t>
  </si>
  <si>
    <t>MZA. N1  S/N SECTOR 1 AA.HH. VILLA LOS REYES</t>
  </si>
  <si>
    <t>998714931</t>
  </si>
  <si>
    <t>R.D. 1118-2014-GRC/DIRESA/DG</t>
  </si>
  <si>
    <t>12/05/1983</t>
  </si>
  <si>
    <t xml:space="preserve">MIGUEL ANGEL SOTA CLEMENTE </t>
  </si>
  <si>
    <t>-77.12271214</t>
  </si>
  <si>
    <t>-11.82855773</t>
  </si>
  <si>
    <t>239.759</t>
  </si>
  <si>
    <t>00003577</t>
  </si>
  <si>
    <t>CENTRO POBLADO OCROS MZ-Q L-10</t>
  </si>
  <si>
    <t>RD 734-2009-GORE-ICA-DRSA/DG</t>
  </si>
  <si>
    <t xml:space="preserve">FREDY LOPEZ AUQUI </t>
  </si>
  <si>
    <t>-73.9163231</t>
  </si>
  <si>
    <t>-13.39248277</t>
  </si>
  <si>
    <t>3172</t>
  </si>
  <si>
    <t>00004605</t>
  </si>
  <si>
    <t>JR. LIMA S/N</t>
  </si>
  <si>
    <t>#0023041</t>
  </si>
  <si>
    <t xml:space="preserve">YOLANDA DIAZ MEJIA </t>
  </si>
  <si>
    <t>-78.34361164</t>
  </si>
  <si>
    <t>-7.08601524</t>
  </si>
  <si>
    <t>3109</t>
  </si>
  <si>
    <t>00000942</t>
  </si>
  <si>
    <t>HUASCAR</t>
  </si>
  <si>
    <t xml:space="preserve">OTROS CENTRO POBLADO DE HUASCAR S/N NÚMERO S/N DISTRITO RUPA-RUPA PROVINCIA LEONCIO PRADO DEPARTAMENTO HUANUCO </t>
  </si>
  <si>
    <t>RUPA RUPA</t>
  </si>
  <si>
    <t>962646862</t>
  </si>
  <si>
    <t>07:30-19:30</t>
  </si>
  <si>
    <t xml:space="preserve">RUTH MIRIAM MEZA PALOMINO </t>
  </si>
  <si>
    <t>-75.931027</t>
  </si>
  <si>
    <t>-9.287711</t>
  </si>
  <si>
    <t>250</t>
  </si>
  <si>
    <t>00003723</t>
  </si>
  <si>
    <t>PAMPA HUASI</t>
  </si>
  <si>
    <t>CALLE HUAMANGA S/N</t>
  </si>
  <si>
    <t xml:space="preserve">ENRIQUE PAUCCARA RAMOS </t>
  </si>
  <si>
    <t>-74.25393</t>
  </si>
  <si>
    <t>-14.49419667</t>
  </si>
  <si>
    <t>3690.3</t>
  </si>
  <si>
    <t>00007436</t>
  </si>
  <si>
    <t>QUISCABAMBA</t>
  </si>
  <si>
    <t>COMUNIDAD QUISCABAMBA</t>
  </si>
  <si>
    <t>10/03/2009</t>
  </si>
  <si>
    <t xml:space="preserve">FRANCISCO HURTADO PANIAGUA </t>
  </si>
  <si>
    <t>-72.65920569</t>
  </si>
  <si>
    <t>-14.11818012</t>
  </si>
  <si>
    <t>3599</t>
  </si>
  <si>
    <t>00006133</t>
  </si>
  <si>
    <t>CENTRO MATERNO INFANTIL JUAN PABLO II</t>
  </si>
  <si>
    <t>AV. MARIANO PASTOR  SEVILLA S/N ,SECTOR 6,GRUPO 6</t>
  </si>
  <si>
    <t>2879952</t>
  </si>
  <si>
    <t>24 HRS</t>
  </si>
  <si>
    <t>10/04/1985</t>
  </si>
  <si>
    <t xml:space="preserve">ANA LESLIE TIJERO ESPINOZA </t>
  </si>
  <si>
    <t>-76.9452898</t>
  </si>
  <si>
    <t>-12.2191614</t>
  </si>
  <si>
    <t>00003765</t>
  </si>
  <si>
    <t>COMUNPIARI</t>
  </si>
  <si>
    <t>SECTOR LAS PALMAS</t>
  </si>
  <si>
    <t>26/01/1995</t>
  </si>
  <si>
    <t xml:space="preserve">RUDDY ABEL PALOMINO PAQUIYAURI </t>
  </si>
  <si>
    <t>-73.69520333</t>
  </si>
  <si>
    <t>-12.69580333</t>
  </si>
  <si>
    <t>689.5</t>
  </si>
  <si>
    <t>00004566</t>
  </si>
  <si>
    <t>TANTACHUAL BAJO</t>
  </si>
  <si>
    <t>CASERIO TANTACHUAL BAJO</t>
  </si>
  <si>
    <t>952815874 - #0023548</t>
  </si>
  <si>
    <t>20/06/1994</t>
  </si>
  <si>
    <t xml:space="preserve">YESSICA JUDITH MARTINEZ VILA </t>
  </si>
  <si>
    <t>-78.69851</t>
  </si>
  <si>
    <t>-6.93277</t>
  </si>
  <si>
    <t>3350</t>
  </si>
  <si>
    <t>00000365</t>
  </si>
  <si>
    <t>DOMINGO OLAVEGOYA</t>
  </si>
  <si>
    <t>HOSPITAL DOMINGO OLAVEGOYA</t>
  </si>
  <si>
    <t xml:space="preserve">JIRÓN JR. SAN MARTIN Nº1153 URBANIZACION OLAVEGOYA DISTRITO JAUJA PROVINCIA JAUJA DEPARTAMENTO JUNIN </t>
  </si>
  <si>
    <t>064-362007</t>
  </si>
  <si>
    <t>1673-2014-DRSJ/OEGDRH</t>
  </si>
  <si>
    <t>21/09/1921</t>
  </si>
  <si>
    <t xml:space="preserve">FAVIO JUAN ALVA MALDONADO </t>
  </si>
  <si>
    <t>-75.4968676</t>
  </si>
  <si>
    <t>-11.77722745</t>
  </si>
  <si>
    <t>3416</t>
  </si>
  <si>
    <t>119</t>
  </si>
  <si>
    <t>00003497</t>
  </si>
  <si>
    <t>PUTICA</t>
  </si>
  <si>
    <t>BARRIO HUASAPATA S/N</t>
  </si>
  <si>
    <t>07/04/1984</t>
  </si>
  <si>
    <t xml:space="preserve">MARIA CAHUANA HUAMACCTO </t>
  </si>
  <si>
    <t>-74.13593167</t>
  </si>
  <si>
    <t>-13.60464667</t>
  </si>
  <si>
    <t>3146.7</t>
  </si>
  <si>
    <t>00004198</t>
  </si>
  <si>
    <t>CARRETERA CENTRO POBLADO</t>
  </si>
  <si>
    <t>10 HORAS</t>
  </si>
  <si>
    <t xml:space="preserve">CLAUDIA VILLANO PEREZ </t>
  </si>
  <si>
    <t>-73.46068803</t>
  </si>
  <si>
    <t>-13.7060298</t>
  </si>
  <si>
    <t>3398</t>
  </si>
  <si>
    <t>00003717</t>
  </si>
  <si>
    <t>SANTA ANA HUAYCAHUACHO</t>
  </si>
  <si>
    <t>CALLE TUPAC AMARU S/N</t>
  </si>
  <si>
    <t>066- 452233</t>
  </si>
  <si>
    <t xml:space="preserve">MILAGROS JANETT ALVAREZ GARCIA </t>
  </si>
  <si>
    <t>-73.95690147</t>
  </si>
  <si>
    <t>-14.2309198</t>
  </si>
  <si>
    <t>3002.28</t>
  </si>
  <si>
    <t>00002608</t>
  </si>
  <si>
    <t>JIRON SAN MARTIN S/N</t>
  </si>
  <si>
    <t>02/05/1975</t>
  </si>
  <si>
    <t xml:space="preserve">MARILU QUISPE SORNOZA </t>
  </si>
  <si>
    <t>-72.62214589</t>
  </si>
  <si>
    <t>-14.22823414</t>
  </si>
  <si>
    <t>3464</t>
  </si>
  <si>
    <t>00007123</t>
  </si>
  <si>
    <t>COMUGAN</t>
  </si>
  <si>
    <t>COMUNIDAD COMUNGAN</t>
  </si>
  <si>
    <t>941919285</t>
  </si>
  <si>
    <t>27/07/2004</t>
  </si>
  <si>
    <t xml:space="preserve">BILFERO TANTALEAN GARCIA </t>
  </si>
  <si>
    <t>-78.41477</t>
  </si>
  <si>
    <t>-6.36947</t>
  </si>
  <si>
    <t>00000819</t>
  </si>
  <si>
    <t>ÑAUZA</t>
  </si>
  <si>
    <t>JR.28 DE JULIO S/N-ÑAUZA</t>
  </si>
  <si>
    <t>962582127  *743565</t>
  </si>
  <si>
    <t>120-2002</t>
  </si>
  <si>
    <t>7:30-19-30</t>
  </si>
  <si>
    <t xml:space="preserve">FIDEL ERNESTO ALVARADO PONCE </t>
  </si>
  <si>
    <t>-76.29023192</t>
  </si>
  <si>
    <t>-10.07842949</t>
  </si>
  <si>
    <t>2931</t>
  </si>
  <si>
    <t>00005440</t>
  </si>
  <si>
    <t>LOS PINOS</t>
  </si>
  <si>
    <t xml:space="preserve">CARRETERA CARRETERA FEDERICO BASADRE KM.37  CASERIO LOS PINOS DISTRITO CAMPOVERDE PROVINCIA CORONEL PORTILLO DEPARTAMENTO UCAYALI </t>
  </si>
  <si>
    <t>CAMPO VERDE</t>
  </si>
  <si>
    <t>972915962</t>
  </si>
  <si>
    <t>7.30 A.M  A  1.30 Pm</t>
  </si>
  <si>
    <t>12/09/1995</t>
  </si>
  <si>
    <t xml:space="preserve">JORGE ARMANDO MAGUIÑO CACHIQUE </t>
  </si>
  <si>
    <t>-74.83516264</t>
  </si>
  <si>
    <t>-8.49529936</t>
  </si>
  <si>
    <t>227</t>
  </si>
  <si>
    <t>00003234</t>
  </si>
  <si>
    <t>SUCASCO</t>
  </si>
  <si>
    <t>JR. MISTI CACHI S/N</t>
  </si>
  <si>
    <t>JOSE ANTONIO ENCINAS</t>
  </si>
  <si>
    <t>15/11/1996</t>
  </si>
  <si>
    <t xml:space="preserve">DARIO TINTA COLQUEHUANCA </t>
  </si>
  <si>
    <t>-69.95009667</t>
  </si>
  <si>
    <t>-15.52803167</t>
  </si>
  <si>
    <t>3826.6</t>
  </si>
  <si>
    <t>00001202</t>
  </si>
  <si>
    <t>YACAN</t>
  </si>
  <si>
    <t>YACAN S/N</t>
  </si>
  <si>
    <t>063-820027 TEF COMUNAL</t>
  </si>
  <si>
    <t>8:00AM-8:00PM</t>
  </si>
  <si>
    <t xml:space="preserve">WILFREDO JONSON ROJAS ROQUE </t>
  </si>
  <si>
    <t>-76.43995</t>
  </si>
  <si>
    <t>-10.39224833</t>
  </si>
  <si>
    <t>3606.2</t>
  </si>
  <si>
    <t>00000091</t>
  </si>
  <si>
    <t>NAUTA - NUCLEO BASE</t>
  </si>
  <si>
    <t>CALLE RIOJA Nº414</t>
  </si>
  <si>
    <t>065-787961</t>
  </si>
  <si>
    <t xml:space="preserve">MANUEL ENRIQUE CARDOZO GONZALES </t>
  </si>
  <si>
    <t>-73.57614988</t>
  </si>
  <si>
    <t>-4.50579542</t>
  </si>
  <si>
    <t>113.328</t>
  </si>
  <si>
    <t>00002307</t>
  </si>
  <si>
    <t>MANCO CAPAC</t>
  </si>
  <si>
    <t xml:space="preserve">OTROS PUEBLO JOVEN MANCO CAPAC S/N / WANCHAQ / CUSCO S/N PUEBLO JOVEN MANCO CAPAC S/N / WANCHAQ / CUSCO WANCHAQ CUSCO CUSCO </t>
  </si>
  <si>
    <t>084-241480</t>
  </si>
  <si>
    <t>08:00-18:00 horas</t>
  </si>
  <si>
    <t xml:space="preserve">FAUZ TARCO VERA </t>
  </si>
  <si>
    <t>-71.96133101</t>
  </si>
  <si>
    <t>-13.53765728</t>
  </si>
  <si>
    <t>3369.563</t>
  </si>
  <si>
    <t>00019787</t>
  </si>
  <si>
    <t>MUNICIPAL LOS OLIVOS</t>
  </si>
  <si>
    <t>HOSPITAL MUNICIPAL LOS OLIVOS</t>
  </si>
  <si>
    <t xml:space="preserve">AVENIDA AV NARANJAL 318 LOS OLIVOS DISTRITO LOS OLIVOS PROVINCIA LIMA DEPARTAMENTO LIMA </t>
  </si>
  <si>
    <t>(51) 1-6138282</t>
  </si>
  <si>
    <t>R 1209-2016-DESP-DISAIILS</t>
  </si>
  <si>
    <t>L-D: 00:00-24:00</t>
  </si>
  <si>
    <t xml:space="preserve">WALDO CARDENAS BERROCAL </t>
  </si>
  <si>
    <t>-77.0656159</t>
  </si>
  <si>
    <t>-11.97723</t>
  </si>
  <si>
    <t>00000855</t>
  </si>
  <si>
    <t>CLAS CHAVINILLO</t>
  </si>
  <si>
    <t xml:space="preserve">JIRÓN JR. CHAVINILLO Nº 550 DISTRITO CHAVINILLO PROVINCIA YAROWILCA DEPARTAMENTO HUANUCO </t>
  </si>
  <si>
    <t>1455</t>
  </si>
  <si>
    <t>SALUD DOS DE MAYO</t>
  </si>
  <si>
    <t>#942436185</t>
  </si>
  <si>
    <t>01/12/1987</t>
  </si>
  <si>
    <t xml:space="preserve">CLEMENTE RAUL CHAVEZ TUCTO </t>
  </si>
  <si>
    <t>-76.61101413</t>
  </si>
  <si>
    <t>-9.86145291</t>
  </si>
  <si>
    <t>3505</t>
  </si>
  <si>
    <t>00004235</t>
  </si>
  <si>
    <t>TABACAL CHONTALI</t>
  </si>
  <si>
    <t>COMUNIDAD DE TABACAL CHONTALI</t>
  </si>
  <si>
    <t>12/07/1990</t>
  </si>
  <si>
    <t xml:space="preserve">NILDA ESTHER BURGA LOZADA </t>
  </si>
  <si>
    <t>-79.04202244</t>
  </si>
  <si>
    <t>-5.72379205</t>
  </si>
  <si>
    <t>1227</t>
  </si>
  <si>
    <t>00012260</t>
  </si>
  <si>
    <t>TIERRA BUENA</t>
  </si>
  <si>
    <t xml:space="preserve">CARRETERA CENTRO POBLADO TIERRA BUENA S/N MARGEN DEREHA CARRETERA FEDERICO BASADRE  KM.17 NÚMERO S/N DISTRITO CAMPOVERDE PROVINCIA CORONEL PORTILLO DEPARTAMENTO UCAYALI </t>
  </si>
  <si>
    <t>961542573</t>
  </si>
  <si>
    <t>1226-2015-GRU-DIRESAU-OAJ</t>
  </si>
  <si>
    <t>19/12/2010</t>
  </si>
  <si>
    <t xml:space="preserve">ZOILA IBONY GUZMAN GUEVARA </t>
  </si>
  <si>
    <t>-74.67801725</t>
  </si>
  <si>
    <t>-8.41505415</t>
  </si>
  <si>
    <t>169</t>
  </si>
  <si>
    <t>00000269</t>
  </si>
  <si>
    <t>UWIJINT</t>
  </si>
  <si>
    <t>COMUNIDAD UWIJINT</t>
  </si>
  <si>
    <t>065-730802</t>
  </si>
  <si>
    <t xml:space="preserve">AGUEDA SOFIA HURTADO LLAUCA </t>
  </si>
  <si>
    <t>-77.06634833</t>
  </si>
  <si>
    <t>-3.20218</t>
  </si>
  <si>
    <t>203.6</t>
  </si>
  <si>
    <t>00003283</t>
  </si>
  <si>
    <t>JASANA POCCELIN</t>
  </si>
  <si>
    <t>PARCIALIDAD JASANA POCSELLIN</t>
  </si>
  <si>
    <t>951983251</t>
  </si>
  <si>
    <t>14/01/1994</t>
  </si>
  <si>
    <t xml:space="preserve">EDITH YOVANA PILCO ÑAUPA </t>
  </si>
  <si>
    <t>-69.93212403</t>
  </si>
  <si>
    <t>-15.32628043</t>
  </si>
  <si>
    <t>3875</t>
  </si>
  <si>
    <t>00002530</t>
  </si>
  <si>
    <t xml:space="preserve">AVENIDA AVENIDA VIGÑATI S/N / CUSIPATA / QUISPICANCHI / CUSCO S/N AVENIDA VIGÑATI S/N / CUSIPATA / QUISPICANCHI / CUSCO CUSIPATA QUISPICANCHI CUSCO </t>
  </si>
  <si>
    <t xml:space="preserve">084-830293 </t>
  </si>
  <si>
    <t>20/05/1976</t>
  </si>
  <si>
    <t xml:space="preserve">HUGO DAVID HUAMAN ALANYA </t>
  </si>
  <si>
    <t>-71.50183647</t>
  </si>
  <si>
    <t>-13.90522018</t>
  </si>
  <si>
    <t>3373</t>
  </si>
  <si>
    <t>00001129</t>
  </si>
  <si>
    <t>PUERTO AMISTAD</t>
  </si>
  <si>
    <t>CC NN PUERTO AMISTAD</t>
  </si>
  <si>
    <t>CIUDAD CONSTITUCION</t>
  </si>
  <si>
    <t>891</t>
  </si>
  <si>
    <t>SALUD UTES OXAPAMPA</t>
  </si>
  <si>
    <t>360-2014-DG-DIRESA/GR PASCO</t>
  </si>
  <si>
    <t xml:space="preserve">MELQUE VILLAR OCHOA </t>
  </si>
  <si>
    <t>-74.92843</t>
  </si>
  <si>
    <t>-9.907845</t>
  </si>
  <si>
    <t>209.2</t>
  </si>
  <si>
    <t>00011068</t>
  </si>
  <si>
    <t>CPM PUCALA</t>
  </si>
  <si>
    <t>19/07/2010</t>
  </si>
  <si>
    <t xml:space="preserve">MARIA ELITA VASQUEZ CARRERO </t>
  </si>
  <si>
    <t>-78.76394727</t>
  </si>
  <si>
    <t>-6.12254822</t>
  </si>
  <si>
    <t>1587</t>
  </si>
  <si>
    <t>00006378</t>
  </si>
  <si>
    <t>MAMONAQUIHUA</t>
  </si>
  <si>
    <t>JIRÓN LAS FLORES S/N MAMONAQUIHUA NÚMERO S/N DISTRITO CUÑUMBUQUI PROVINCIA LAMAS DEPARTAMENTO SAN MARTIN</t>
  </si>
  <si>
    <t>953642778</t>
  </si>
  <si>
    <t xml:space="preserve">LLESICA DAHUA ARAHUANAZA </t>
  </si>
  <si>
    <t>-76.43139124</t>
  </si>
  <si>
    <t>-6.6482842</t>
  </si>
  <si>
    <t>418</t>
  </si>
  <si>
    <t>00007166</t>
  </si>
  <si>
    <t>MANGAYPA</t>
  </si>
  <si>
    <t>C.P. MANGAYPA</t>
  </si>
  <si>
    <t>#990022454</t>
  </si>
  <si>
    <t>07/09/2007</t>
  </si>
  <si>
    <t xml:space="preserve">WILIAN GARCIA GERMAN </t>
  </si>
  <si>
    <t>-79.17677956</t>
  </si>
  <si>
    <t>-5.87976212</t>
  </si>
  <si>
    <t>2375</t>
  </si>
  <si>
    <t>00003163</t>
  </si>
  <si>
    <t>NINA CORANI</t>
  </si>
  <si>
    <t>CENTRO POBLADO NINA CORANI</t>
  </si>
  <si>
    <t>7 .30 - 19 :30</t>
  </si>
  <si>
    <t xml:space="preserve">MILUZKA ROQUE TITO </t>
  </si>
  <si>
    <t>-70.82451667</t>
  </si>
  <si>
    <t>-14.87790667</t>
  </si>
  <si>
    <t>3947.9</t>
  </si>
  <si>
    <t>00003043</t>
  </si>
  <si>
    <t>CENTRO POBLADO OCOÑA</t>
  </si>
  <si>
    <t>MULLACONTIHUECO</t>
  </si>
  <si>
    <t>8:00 -18:00</t>
  </si>
  <si>
    <t>05/10/1995</t>
  </si>
  <si>
    <t xml:space="preserve">BACILIA POMA MAMANI </t>
  </si>
  <si>
    <t>00002940</t>
  </si>
  <si>
    <t>CENTRO POBLADO PROGRESO</t>
  </si>
  <si>
    <t>08:00-20:00</t>
  </si>
  <si>
    <t>29/10/1993</t>
  </si>
  <si>
    <t xml:space="preserve">HIPOLITO CALCINA MAMANI </t>
  </si>
  <si>
    <t>-70.35856439</t>
  </si>
  <si>
    <t>-14.69246199</t>
  </si>
  <si>
    <t>3922.493</t>
  </si>
  <si>
    <t>00003105</t>
  </si>
  <si>
    <t>QUELLAHUYO POMAOCA</t>
  </si>
  <si>
    <t>COMUNIDAD DE QUELLAHUYO POMAOCA</t>
  </si>
  <si>
    <t>18/12/1991</t>
  </si>
  <si>
    <t xml:space="preserve">PAULINA CONDORI AÑAMURO </t>
  </si>
  <si>
    <t>-69.44506333</t>
  </si>
  <si>
    <t>-15.27355</t>
  </si>
  <si>
    <t>3956.3</t>
  </si>
  <si>
    <t>00002009</t>
  </si>
  <si>
    <t>EL CUCHO</t>
  </si>
  <si>
    <t>CENTRO POBLADO EL CUCHO AV. LATINA S/N</t>
  </si>
  <si>
    <t xml:space="preserve">GLORIA JUDITH SARANGO BARRANZUELA </t>
  </si>
  <si>
    <t>-80.66109696</t>
  </si>
  <si>
    <t>-4.86989325</t>
  </si>
  <si>
    <t>92.277</t>
  </si>
  <si>
    <t>00001669</t>
  </si>
  <si>
    <t>MAGDALENA NUEVA</t>
  </si>
  <si>
    <t>PUESTO DE SALUD MAGDALENA NUEVA</t>
  </si>
  <si>
    <t xml:space="preserve">AVENIDA AVENIDA ATAHUALPA CUADRA 3 S/N. NÚMERO S/N DISTRITO CHIMBOTE PROVINCIA SANTA DEPARTAMENTO ANCASH </t>
  </si>
  <si>
    <t>043-343324</t>
  </si>
  <si>
    <t>0276-2005-REGION-ANCASH-DIRES/DIPER</t>
  </si>
  <si>
    <t xml:space="preserve">REYNALDO JAVIER FRANCO LIZARZABURU </t>
  </si>
  <si>
    <t>-78.58178337</t>
  </si>
  <si>
    <t>-9.07171004</t>
  </si>
  <si>
    <t>17.722</t>
  </si>
  <si>
    <t>00003978</t>
  </si>
  <si>
    <t xml:space="preserve">JIRÓN JR. ALLPARAQUINA S/N S/N JR. ALLPARAQUINA S/N LOCROJA CHURCAMPA HUANCAVELICA </t>
  </si>
  <si>
    <t>GERENCIA SUB-REGIONAL CHURCAMPA</t>
  </si>
  <si>
    <t>999921684</t>
  </si>
  <si>
    <t>01/04/1980</t>
  </si>
  <si>
    <t xml:space="preserve">GASSI SULLCARAY FLORES </t>
  </si>
  <si>
    <t>-74.4427</t>
  </si>
  <si>
    <t>-12.74216167</t>
  </si>
  <si>
    <t>3402.5</t>
  </si>
  <si>
    <t>00000685</t>
  </si>
  <si>
    <t xml:space="preserve">CALLE BOLIVAR S/N NÚMERO S/N DISTRITO HEROINAS TOLEDO PROVINCIA CONCEPCION DEPARTAMENTO JUNIN </t>
  </si>
  <si>
    <t>969002021</t>
  </si>
  <si>
    <t>7:30 - 13:30 HORAS</t>
  </si>
  <si>
    <t>10/09/1977</t>
  </si>
  <si>
    <t xml:space="preserve">ELVA ESTELA ROBLES CALDERON </t>
  </si>
  <si>
    <t>-75.29112261</t>
  </si>
  <si>
    <t>-11.83604244</t>
  </si>
  <si>
    <t>3867</t>
  </si>
  <si>
    <t>00000403</t>
  </si>
  <si>
    <t>JR. ASEQUIA ALTA Nº 800</t>
  </si>
  <si>
    <t>MARGEN DERECHA</t>
  </si>
  <si>
    <t xml:space="preserve">LUN,MIER.VIER Y SAB </t>
  </si>
  <si>
    <t>01/09/1984</t>
  </si>
  <si>
    <t xml:space="preserve">NORMA EUGENIA YUPANQUI EGOAVIL </t>
  </si>
  <si>
    <t>-75.45526799</t>
  </si>
  <si>
    <t>-11.81712599</t>
  </si>
  <si>
    <t>3378</t>
  </si>
  <si>
    <t>00009084</t>
  </si>
  <si>
    <t>VIGASPAMPA</t>
  </si>
  <si>
    <t>CENTRO POBLADO VIGASPAMPA</t>
  </si>
  <si>
    <t>943774820</t>
  </si>
  <si>
    <t>7:30 - 13:00  Y 14:3</t>
  </si>
  <si>
    <t>17/09/2009</t>
  </si>
  <si>
    <t xml:space="preserve">WILFREDO GARCIA ALIAGA </t>
  </si>
  <si>
    <t>-78.16969466</t>
  </si>
  <si>
    <t>-7.05321234</t>
  </si>
  <si>
    <t>3647</t>
  </si>
  <si>
    <t>00007356</t>
  </si>
  <si>
    <t>CHACAMACHAY</t>
  </si>
  <si>
    <t>COMUNIDAD CHACAMACHAY S/N</t>
  </si>
  <si>
    <t>560-2013-DG-DIRESA-AP</t>
  </si>
  <si>
    <t>18/08/2008</t>
  </si>
  <si>
    <t xml:space="preserve">FELIMON CONDORI RAYME </t>
  </si>
  <si>
    <t>-72.16577699</t>
  </si>
  <si>
    <t>-14.12494811</t>
  </si>
  <si>
    <t>4000.024</t>
  </si>
  <si>
    <t>00006365</t>
  </si>
  <si>
    <t>BELLO HORIZONTE</t>
  </si>
  <si>
    <t xml:space="preserve">JIRÓN ANDALUCIA S/N S/N JR. ANDALUCIA S/N LA BANDA DE SHILCAYO SAN MARTIN SAN MARTIN </t>
  </si>
  <si>
    <t>BANDA DE SHILCAYO</t>
  </si>
  <si>
    <t>#966685042</t>
  </si>
  <si>
    <t xml:space="preserve">PATRICIA DORIS DIAZ DIAZ </t>
  </si>
  <si>
    <t>-76.30068551</t>
  </si>
  <si>
    <t>-6.52985173</t>
  </si>
  <si>
    <t>315</t>
  </si>
  <si>
    <t>00003777</t>
  </si>
  <si>
    <t>GUAYAQUIL</t>
  </si>
  <si>
    <t>PLAZA PRINCIPAL GUAYAQUIL</t>
  </si>
  <si>
    <t>TRIBOLINE</t>
  </si>
  <si>
    <t>26/08/1998</t>
  </si>
  <si>
    <t xml:space="preserve">YONER PEREZ RIVERA </t>
  </si>
  <si>
    <t>-73.91551333</t>
  </si>
  <si>
    <t>-12.50626333</t>
  </si>
  <si>
    <t>1241.2</t>
  </si>
  <si>
    <t>00002674</t>
  </si>
  <si>
    <t>CHALHUANI</t>
  </si>
  <si>
    <t>SECTOR MOLLEBAMBA S/N</t>
  </si>
  <si>
    <t>CENTENARIO</t>
  </si>
  <si>
    <t>05/04/1988</t>
  </si>
  <si>
    <t xml:space="preserve">YENY MARQUEZ LEON </t>
  </si>
  <si>
    <t>-73.042495</t>
  </si>
  <si>
    <t>-13.82357167</t>
  </si>
  <si>
    <t>2691.8</t>
  </si>
  <si>
    <t>00003508</t>
  </si>
  <si>
    <t>CHANQUIL</t>
  </si>
  <si>
    <t>PLAZA PRINCIPAL S/N</t>
  </si>
  <si>
    <t>21/06/1981</t>
  </si>
  <si>
    <t xml:space="preserve">MARIA TERESA MENDOZA VELASQUEZ </t>
  </si>
  <si>
    <t>-74.20960855</t>
  </si>
  <si>
    <t>-13.46594327</t>
  </si>
  <si>
    <t>3681.8</t>
  </si>
  <si>
    <t>00007014</t>
  </si>
  <si>
    <t>YANKUNTICH</t>
  </si>
  <si>
    <t>COMUNIDAD YANKUNTICH</t>
  </si>
  <si>
    <t>01/01/2000</t>
  </si>
  <si>
    <t xml:space="preserve">JOSEPH KLAPPER DEL AGUILA PISCO </t>
  </si>
  <si>
    <t>00000303</t>
  </si>
  <si>
    <t>NUEVO ARICA DE BALSAPUERTO</t>
  </si>
  <si>
    <t>COMUNIDAD NUEVA ARICA</t>
  </si>
  <si>
    <t>065-811092</t>
  </si>
  <si>
    <t>-76.42812177</t>
  </si>
  <si>
    <t>-5.91195791</t>
  </si>
  <si>
    <t>190</t>
  </si>
  <si>
    <t>00000260</t>
  </si>
  <si>
    <t>ALIANZA CRISTIANA</t>
  </si>
  <si>
    <t>COMUNIDAD ALIANZA CRISTIANA</t>
  </si>
  <si>
    <t>-76.43263333</t>
  </si>
  <si>
    <t>-3.47511333</t>
  </si>
  <si>
    <t>169.1</t>
  </si>
  <si>
    <t>00000259</t>
  </si>
  <si>
    <t>ANDOAS VIEJO</t>
  </si>
  <si>
    <t>COMUNIDAD ANDOAS VIEJO</t>
  </si>
  <si>
    <t>-76.40109167</t>
  </si>
  <si>
    <t>-2.90582667</t>
  </si>
  <si>
    <t>169.6</t>
  </si>
  <si>
    <t>00000253</t>
  </si>
  <si>
    <t>PIJUAYAL</t>
  </si>
  <si>
    <t>COMUNIDAD PIJUAYAL</t>
  </si>
  <si>
    <t>-77.16676</t>
  </si>
  <si>
    <t>-3.86974667</t>
  </si>
  <si>
    <t>158.5</t>
  </si>
  <si>
    <t>00000252</t>
  </si>
  <si>
    <t>PUERTO ALEGRIA DE MORONA</t>
  </si>
  <si>
    <t>COMUNIDAD PUERTO ALEGRIA</t>
  </si>
  <si>
    <t>-77.216575</t>
  </si>
  <si>
    <t>-4.322785</t>
  </si>
  <si>
    <t>145.8</t>
  </si>
  <si>
    <t>00006894</t>
  </si>
  <si>
    <t>SANSAYCCA</t>
  </si>
  <si>
    <t>AV. PARINACOCHAS S/N</t>
  </si>
  <si>
    <t xml:space="preserve">YESSIKA POCHI ALVAREZ FLORES </t>
  </si>
  <si>
    <t>-73.50012333</t>
  </si>
  <si>
    <t>-14.83375167</t>
  </si>
  <si>
    <t>3491.1</t>
  </si>
  <si>
    <t>00003181</t>
  </si>
  <si>
    <t>CHOQUESANI</t>
  </si>
  <si>
    <t>CENTRO POBLADO SAN JUAN DE CHOQUESANI</t>
  </si>
  <si>
    <t xml:space="preserve">MAURO PAREDES CALAPUJA </t>
  </si>
  <si>
    <t>-70.42498868</t>
  </si>
  <si>
    <t>-14.66536256</t>
  </si>
  <si>
    <t>3956.644</t>
  </si>
  <si>
    <t>00002839</t>
  </si>
  <si>
    <t>P.S. LA CAPILLA</t>
  </si>
  <si>
    <t>CURUYO S/N</t>
  </si>
  <si>
    <t>53830094</t>
  </si>
  <si>
    <t>RD. 748-2006-DRSM/DG</t>
  </si>
  <si>
    <t>05/11/1985</t>
  </si>
  <si>
    <t xml:space="preserve">STEPHANIE NOELIA MAQUERA MENGOA </t>
  </si>
  <si>
    <t>-71.18013267</t>
  </si>
  <si>
    <t>-16.75158524</t>
  </si>
  <si>
    <t>1888</t>
  </si>
  <si>
    <t>00005780</t>
  </si>
  <si>
    <t>AV. TUPAC AMARU S/N</t>
  </si>
  <si>
    <t>2371013</t>
  </si>
  <si>
    <t xml:space="preserve">GULNARA MARIA TISNADO MENDOZA </t>
  </si>
  <si>
    <t>-77.19341667</t>
  </si>
  <si>
    <t>-11.13198166</t>
  </si>
  <si>
    <t>673.3</t>
  </si>
  <si>
    <t>00005822</t>
  </si>
  <si>
    <t>SAN PEDRO DE CARABAYLLO</t>
  </si>
  <si>
    <t>AAHH 28 DE JULIO MZ G LT. 9 KM 5 CARRETERA HUARANGAL</t>
  </si>
  <si>
    <t>794-4935</t>
  </si>
  <si>
    <t>12/11/1988</t>
  </si>
  <si>
    <t xml:space="preserve">FELIX MANUEL MACHACA MAMANI </t>
  </si>
  <si>
    <t>-77.037398</t>
  </si>
  <si>
    <t>-11.854034</t>
  </si>
  <si>
    <t>201</t>
  </si>
  <si>
    <t>00003195</t>
  </si>
  <si>
    <t>APOROMA</t>
  </si>
  <si>
    <t>CENTRO POBLADO APOROMA</t>
  </si>
  <si>
    <t>7.30 - 18.30</t>
  </si>
  <si>
    <t xml:space="preserve">JOSE CUEVA RAMOS </t>
  </si>
  <si>
    <t>-69.48434</t>
  </si>
  <si>
    <t>-14.02151667</t>
  </si>
  <si>
    <t>2178.1</t>
  </si>
  <si>
    <t>00002240</t>
  </si>
  <si>
    <t>P.S MARAYPAMPA</t>
  </si>
  <si>
    <t>CENTRO POBLADO MARAYPAMPA S/N</t>
  </si>
  <si>
    <t xml:space="preserve">LUCINA ZURITA GUERRERO </t>
  </si>
  <si>
    <t>-79.64073791</t>
  </si>
  <si>
    <t>-5.35237516</t>
  </si>
  <si>
    <t>00001935</t>
  </si>
  <si>
    <t>EL SAUCE-LAS LOMAS</t>
  </si>
  <si>
    <t>CASERÍO EL SAUCE - LAS LOMAS</t>
  </si>
  <si>
    <t>978399876</t>
  </si>
  <si>
    <t>Res_categ_1877_210716</t>
  </si>
  <si>
    <t>8:00-2:00 P-M</t>
  </si>
  <si>
    <t>01/02/1988</t>
  </si>
  <si>
    <t xml:space="preserve">SANTOS ANTOLIN CUEVA CORTEZ </t>
  </si>
  <si>
    <t>-80.08085125</t>
  </si>
  <si>
    <t>-4.68472491</t>
  </si>
  <si>
    <t>448</t>
  </si>
  <si>
    <t>00007248</t>
  </si>
  <si>
    <t>CHAZKA</t>
  </si>
  <si>
    <t xml:space="preserve">OTROS CASERIO CHAZKA S/N NÚMERO S/N DISTRITO CALAMARCA PROVINCIA JULCAN DEPARTAMENTO LA LIBERTAD </t>
  </si>
  <si>
    <t>TEL: 044-825297</t>
  </si>
  <si>
    <t>1035</t>
  </si>
  <si>
    <t>19/09/2006</t>
  </si>
  <si>
    <t xml:space="preserve">EDUARDO ANTONIO LAVADO MOYA </t>
  </si>
  <si>
    <t>-78.38472352</t>
  </si>
  <si>
    <t>-8.07761438</t>
  </si>
  <si>
    <t>3384.074</t>
  </si>
  <si>
    <t>00005878</t>
  </si>
  <si>
    <t xml:space="preserve">JIRÓN JR. FRANCISCO GRAÑA S/N NÚMERO S/N DISTRITO SANTA EULALIA PROVINCIA HUAROCHIRI DEPARTAMENTO LIMA </t>
  </si>
  <si>
    <t>LUN-SAB. 8:00-14:00</t>
  </si>
  <si>
    <t xml:space="preserve">NEMECIA ZORAIDA CHUMBIRIZA PEREZ </t>
  </si>
  <si>
    <t>-76.22859093</t>
  </si>
  <si>
    <t>-12.1633981</t>
  </si>
  <si>
    <t>2764</t>
  </si>
  <si>
    <t>00023455</t>
  </si>
  <si>
    <t>CENTRO ODONTOLOGICO MOYO DENT EMPRESA INDIVIDUAL DE RESPONSABILIDAD LIMITADA</t>
  </si>
  <si>
    <t xml:space="preserve">JIRÓN LIBERTAD NÚMERO 1066 DISTRITO MOYOBAMBA PROVINCIA MOYOBAMBA DEPARTAMENTO SAN MARTIN </t>
  </si>
  <si>
    <t>(042) 562293</t>
  </si>
  <si>
    <t>R.J. Nº 0403-2016-GRSM/DIRES-SM/DIREFISSA</t>
  </si>
  <si>
    <t>9:00 - 19:00</t>
  </si>
  <si>
    <t>01/09/2015</t>
  </si>
  <si>
    <t xml:space="preserve">SAUL TEODORO ADRIANZEN AGUIRRE </t>
  </si>
  <si>
    <t>00021762</t>
  </si>
  <si>
    <t>CENTRAL DE REFERENCIA Y CONTRARREFERENCIA</t>
  </si>
  <si>
    <t>SERVICIO DE TRASLADO DE PACIENTES</t>
  </si>
  <si>
    <t>JIRÓN CANTO RODADO S/N</t>
  </si>
  <si>
    <t>945672850</t>
  </si>
  <si>
    <t>28/12/2015</t>
  </si>
  <si>
    <t xml:space="preserve">MIRIAN ELIZABETH ROJAS AGUEDO </t>
  </si>
  <si>
    <t>-77.0065573</t>
  </si>
  <si>
    <t>-11.9942159</t>
  </si>
  <si>
    <t>00004865</t>
  </si>
  <si>
    <t>LONYA CHICO S/N</t>
  </si>
  <si>
    <t>041-811429</t>
  </si>
  <si>
    <t>29/02/1996</t>
  </si>
  <si>
    <t xml:space="preserve">LUCIA CARMELA CABREJOS MEJIA </t>
  </si>
  <si>
    <t>-77.95549167</t>
  </si>
  <si>
    <t>-6.23059667</t>
  </si>
  <si>
    <t>2333.2</t>
  </si>
  <si>
    <t>00002198</t>
  </si>
  <si>
    <t>PALTASHACO</t>
  </si>
  <si>
    <t>P.S PALTASHACO</t>
  </si>
  <si>
    <t>CALLE PIURA S/N</t>
  </si>
  <si>
    <t xml:space="preserve">CARLOS MIGUEL QUEVEDO CRUZATTE </t>
  </si>
  <si>
    <t>-79.88666333</t>
  </si>
  <si>
    <t>-5.10448833</t>
  </si>
  <si>
    <t>892.3</t>
  </si>
  <si>
    <t>00005327</t>
  </si>
  <si>
    <t xml:space="preserve">OTROS CASERIO BELLAVISTA S/N NÚMERO S/N DISTRITO SALPO PROVINCIA OTUZCO DEPARTAMENTO LA LIBERTAD </t>
  </si>
  <si>
    <t>RED OTUZCO</t>
  </si>
  <si>
    <t>CLAS AGALLPAMPA</t>
  </si>
  <si>
    <t>853</t>
  </si>
  <si>
    <t>SALUD OTUZCO</t>
  </si>
  <si>
    <t>TEL: 044-436281</t>
  </si>
  <si>
    <t>RG 0861-2008-GRLL-GGR/GS</t>
  </si>
  <si>
    <t>8:00 - 1:00 PM Y 3:0</t>
  </si>
  <si>
    <t xml:space="preserve">MARCO ANTONIO SANTILLAN JIMENEZ </t>
  </si>
  <si>
    <t>-78.59021167</t>
  </si>
  <si>
    <t>-8.04456667</t>
  </si>
  <si>
    <t>3561</t>
  </si>
  <si>
    <t>00005629</t>
  </si>
  <si>
    <t>ENRIQUE MONTENEGRO</t>
  </si>
  <si>
    <t>AV.WIESSE S/N ENRIQUE MONTENEGRO (COSTADO COLEGIO NESTOR ESCUDERO - CRUCE CALLE 10)</t>
  </si>
  <si>
    <t>3924729</t>
  </si>
  <si>
    <t>Nº 539-2015-DISA IV LE-DESP-DSS-SNP-CETO</t>
  </si>
  <si>
    <t>18/12/1989</t>
  </si>
  <si>
    <t xml:space="preserve">ROCIO DEL PILAR VASQUEZ CARHUAMACA </t>
  </si>
  <si>
    <t>-76.9709422</t>
  </si>
  <si>
    <t>-11.9370395</t>
  </si>
  <si>
    <t>205</t>
  </si>
  <si>
    <t>00004282</t>
  </si>
  <si>
    <t>EL TRIUNFO DE HUARANGO</t>
  </si>
  <si>
    <t>CALLE CAJAMARCA S/N</t>
  </si>
  <si>
    <t>#959457174</t>
  </si>
  <si>
    <t xml:space="preserve">ELIZABETH PEÑA MELENDEZ </t>
  </si>
  <si>
    <t>-78.67386</t>
  </si>
  <si>
    <t>-5.33944</t>
  </si>
  <si>
    <t>1250</t>
  </si>
  <si>
    <t>00001582</t>
  </si>
  <si>
    <t>JR. SAN JOSE S/N</t>
  </si>
  <si>
    <t>MONTERREY</t>
  </si>
  <si>
    <t>943776473</t>
  </si>
  <si>
    <t>1532-2012-REGION-A-DIRES/DGDRH</t>
  </si>
  <si>
    <t>07:45 - 19:00</t>
  </si>
  <si>
    <t>28/12/1985</t>
  </si>
  <si>
    <t xml:space="preserve">ISAIAS TACO CASTRO </t>
  </si>
  <si>
    <t>-77.57684667</t>
  </si>
  <si>
    <t>-9.40062833</t>
  </si>
  <si>
    <t>2821.1</t>
  </si>
  <si>
    <t>00002962</t>
  </si>
  <si>
    <t>JR. PORVENIR S/N</t>
  </si>
  <si>
    <t>RD 1024-2013-OAJ-DR/DRS.T/GOB.REG.TACNA</t>
  </si>
  <si>
    <t>8:00 A 20:00</t>
  </si>
  <si>
    <t>18/04/1971</t>
  </si>
  <si>
    <t xml:space="preserve">MARTHA ELIANA TITO ÑAUPA DE ARANDA </t>
  </si>
  <si>
    <t>-70.29306667</t>
  </si>
  <si>
    <t>-14.296465</t>
  </si>
  <si>
    <t>4233.8</t>
  </si>
  <si>
    <t>00011447</t>
  </si>
  <si>
    <t>PULLURI</t>
  </si>
  <si>
    <t>COMUNIDAD PULLURI</t>
  </si>
  <si>
    <t>11/05/2009</t>
  </si>
  <si>
    <t xml:space="preserve">EDWIN VARGAS OROSCO </t>
  </si>
  <si>
    <t>-73.28528047</t>
  </si>
  <si>
    <t>-13.54762975</t>
  </si>
  <si>
    <t>3368.894</t>
  </si>
  <si>
    <t>00018740</t>
  </si>
  <si>
    <t>VALENCIA</t>
  </si>
  <si>
    <t>COMUNIDAD NATIVA DE VALENCIA RIO CORRIENTES</t>
  </si>
  <si>
    <t>VILLA TROMPETERO</t>
  </si>
  <si>
    <t>30/07/2014</t>
  </si>
  <si>
    <t xml:space="preserve">MARIELA SANCHEZ RIMACHI </t>
  </si>
  <si>
    <t>00004831</t>
  </si>
  <si>
    <t>SAN JUAN DE DIOS</t>
  </si>
  <si>
    <t>COMUNIDAD SAN JUAN DE DIOS</t>
  </si>
  <si>
    <t>970913371</t>
  </si>
  <si>
    <t>18/10/1999</t>
  </si>
  <si>
    <t xml:space="preserve">NOEMI CERVERA HERNANDEZ </t>
  </si>
  <si>
    <t>-78.8822</t>
  </si>
  <si>
    <t>-6.72254</t>
  </si>
  <si>
    <t>2550</t>
  </si>
  <si>
    <t>00006410</t>
  </si>
  <si>
    <t>CHURUZAPA PINTO RECODO</t>
  </si>
  <si>
    <t xml:space="preserve">OTROS CHURUZAPA PINTO RECODO DISTRITO PINTO RECODO PROVINCIA LAMAS DEPARTAMENTO SAN MARTIN </t>
  </si>
  <si>
    <t>973415701</t>
  </si>
  <si>
    <t>07.30-13.30</t>
  </si>
  <si>
    <t xml:space="preserve">ADRIANA ASPAJO FASABI </t>
  </si>
  <si>
    <t>-76.63008167</t>
  </si>
  <si>
    <t>-6.34979</t>
  </si>
  <si>
    <t>398.6</t>
  </si>
  <si>
    <t>00003191</t>
  </si>
  <si>
    <t>JR. SANDIA S/N PATAMBUCO</t>
  </si>
  <si>
    <t xml:space="preserve">EMMA FULMEN CARITA CANSAYA </t>
  </si>
  <si>
    <t>-69.61373161</t>
  </si>
  <si>
    <t>-14.3592677</t>
  </si>
  <si>
    <t>3613</t>
  </si>
  <si>
    <t>00012232</t>
  </si>
  <si>
    <t>CENTRO MEDICO  PARROQUIAL</t>
  </si>
  <si>
    <t>JR FRANCISCO BOLOGNESI  S/N</t>
  </si>
  <si>
    <t>997517280</t>
  </si>
  <si>
    <t>103-2015-DISA-VC-CH/DG</t>
  </si>
  <si>
    <t>20/06/2011</t>
  </si>
  <si>
    <t xml:space="preserve">ERIN YANISSA VALENZUELA RETAMOZO </t>
  </si>
  <si>
    <t>-73.67336666</t>
  </si>
  <si>
    <t>-13.52966729</t>
  </si>
  <si>
    <t>00007359</t>
  </si>
  <si>
    <t>ISLA LIBERTAD</t>
  </si>
  <si>
    <t xml:space="preserve">OTROS CASERIO ISLA LIBERTAD S/N NÚMERO S/N DISTRITO MASISEA PROVINCIA CORONEL PORTILLO DEPARTAMENTO UCAYALI </t>
  </si>
  <si>
    <t>061-571446</t>
  </si>
  <si>
    <t>980-2015-GRU-DIRESAU-OAJ</t>
  </si>
  <si>
    <t>11/06/2002</t>
  </si>
  <si>
    <t xml:space="preserve">PRECIOSA DAMARIS RUIZ RAMIREZ </t>
  </si>
  <si>
    <t>-74.27502745</t>
  </si>
  <si>
    <t>-8.53036523</t>
  </si>
  <si>
    <t>00003151</t>
  </si>
  <si>
    <t>JR.  ENRIQUE TORRES BELON S/N</t>
  </si>
  <si>
    <t>7:30 -  19:30</t>
  </si>
  <si>
    <t xml:space="preserve">ERIKA FELICITAS PAUCAR ECHENIQUE </t>
  </si>
  <si>
    <t>-70.90327667</t>
  </si>
  <si>
    <t>-15.11557833</t>
  </si>
  <si>
    <t>4204.6</t>
  </si>
  <si>
    <t>00007215</t>
  </si>
  <si>
    <t>ANTA ANTA</t>
  </si>
  <si>
    <t>COMUNIDAD CAMPESINA ANTA ANTA S/N</t>
  </si>
  <si>
    <t>RADIO= 7890.0 KHZ</t>
  </si>
  <si>
    <t>18/01/2008</t>
  </si>
  <si>
    <t xml:space="preserve">TIMOTEO GONZALES PUMA </t>
  </si>
  <si>
    <t>-72.28474891</t>
  </si>
  <si>
    <t>-14.22314213</t>
  </si>
  <si>
    <t>3997</t>
  </si>
  <si>
    <t>00003317</t>
  </si>
  <si>
    <t>VILCAPATA</t>
  </si>
  <si>
    <t>URB. GUADALUPE K-14  - JULIACA</t>
  </si>
  <si>
    <t>788733</t>
  </si>
  <si>
    <t>01/02/1994</t>
  </si>
  <si>
    <t xml:space="preserve">EDWIN GLOVER QUISPE PAMPA </t>
  </si>
  <si>
    <t>-70.0961408</t>
  </si>
  <si>
    <t>-15.41957528</t>
  </si>
  <si>
    <t>3888</t>
  </si>
  <si>
    <t>00001164</t>
  </si>
  <si>
    <t>BOCA SAMAYA</t>
  </si>
  <si>
    <t>BOCA SAMAYA S/N</t>
  </si>
  <si>
    <t>263-2005-DG-DIRESA/GR PASCO</t>
  </si>
  <si>
    <t>7:30-3:30PM</t>
  </si>
  <si>
    <t>19/01/1998</t>
  </si>
  <si>
    <t xml:space="preserve">ANDRES FERNANDO LAZARO SUAREZ </t>
  </si>
  <si>
    <t>-74.81896676</t>
  </si>
  <si>
    <t>-10.37523094</t>
  </si>
  <si>
    <t>299</t>
  </si>
  <si>
    <t>00005667</t>
  </si>
  <si>
    <t>CAMPO ALEGRE</t>
  </si>
  <si>
    <t xml:space="preserve">OTROS AA.HH. EL PACIFICO A -13 DISTRITO HUALMAY PROVINCIA HUAURA DEPARTAMENTO LIMA </t>
  </si>
  <si>
    <t>01 -2396341</t>
  </si>
  <si>
    <t>8.00 - 14:00</t>
  </si>
  <si>
    <t>10/05/2000</t>
  </si>
  <si>
    <t xml:space="preserve">NELLY MERCEDES LEZAMETA PENADILLO </t>
  </si>
  <si>
    <t>-77.61836167</t>
  </si>
  <si>
    <t>-11.10399167</t>
  </si>
  <si>
    <t>48.4</t>
  </si>
  <si>
    <t>00003891</t>
  </si>
  <si>
    <t xml:space="preserve">CALLE CALLE BOTO BERNALES S/N S/N CALLE BOTO BERNALES S/N MARISCAL CACERES HUANCAVELICA HUANCAVELICA </t>
  </si>
  <si>
    <t>210162</t>
  </si>
  <si>
    <t>01/04/1964</t>
  </si>
  <si>
    <t xml:space="preserve">ANA LAURENTE MONTERO </t>
  </si>
  <si>
    <t>-74.93410231</t>
  </si>
  <si>
    <t>-12.53476215</t>
  </si>
  <si>
    <t>2886</t>
  </si>
  <si>
    <t>00000186</t>
  </si>
  <si>
    <t>SAN GABRIEL DE VARADERO</t>
  </si>
  <si>
    <t>LOCALIDAD SAN GABRIEL DE VARADERO</t>
  </si>
  <si>
    <t xml:space="preserve">PERCY ALFONSO PACHAS CCOILLO </t>
  </si>
  <si>
    <t>-73.90534481</t>
  </si>
  <si>
    <t>-4.5125192</t>
  </si>
  <si>
    <t>101.69</t>
  </si>
  <si>
    <t>00006229</t>
  </si>
  <si>
    <t>JR. JUNIN PP.JJ. JOSE OLAYA</t>
  </si>
  <si>
    <t>BONILLA - LA PUNTA</t>
  </si>
  <si>
    <t>4521165</t>
  </si>
  <si>
    <t>R.D. 807-2012-GRC/DIRESA/DG</t>
  </si>
  <si>
    <t>25/04/1982</t>
  </si>
  <si>
    <t xml:space="preserve">ROMY RUTH RANGEL RAFFO </t>
  </si>
  <si>
    <t>-77.10229217</t>
  </si>
  <si>
    <t>-12.04410725</t>
  </si>
  <si>
    <t>71.543</t>
  </si>
  <si>
    <t>00003419</t>
  </si>
  <si>
    <t xml:space="preserve">AVENIDA AV. MARISCAL BENEVIDES Nº 807 DISTRITO PUEBLO NUEVO PROVINCIA CHINCHA DEPARTAMENTO ICA </t>
  </si>
  <si>
    <t>056-268427</t>
  </si>
  <si>
    <t>07/10/1980</t>
  </si>
  <si>
    <t xml:space="preserve">HEBERT AMADO QUIROZ ALMEYDA </t>
  </si>
  <si>
    <t>-76.1276716</t>
  </si>
  <si>
    <t>-13.40463767</t>
  </si>
  <si>
    <t>137</t>
  </si>
  <si>
    <t>00002494</t>
  </si>
  <si>
    <t xml:space="preserve">JIRÓN JR. AMAZONAS S/N / PICHARI / LA CONVENCIÓN / CUSCO S/N JR. AMAZONAS S/N / PICHARI / LA CONVENCIÓN / CUSCO PICHARI LA CONVENCION CUSCO </t>
  </si>
  <si>
    <t>R.D. N° 0906-2013-DRSC/DGDPH</t>
  </si>
  <si>
    <t>17/07/2001</t>
  </si>
  <si>
    <t xml:space="preserve">IVAN BARRIENTOS MOREYRA </t>
  </si>
  <si>
    <t>-73.829205</t>
  </si>
  <si>
    <t>-12.52228</t>
  </si>
  <si>
    <t>576.2</t>
  </si>
  <si>
    <t>00003494</t>
  </si>
  <si>
    <t>DE APOYO CANGALLO</t>
  </si>
  <si>
    <t>HOSPITAL DE APOYO CANGALLO</t>
  </si>
  <si>
    <t>JR. SANTA ROSA Nº 110</t>
  </si>
  <si>
    <t>066-793648</t>
  </si>
  <si>
    <t>20/08/1980</t>
  </si>
  <si>
    <t xml:space="preserve">ELVIS GUSTAVO POLO DIAZ </t>
  </si>
  <si>
    <t>-74.142245</t>
  </si>
  <si>
    <t>-13.63038833</t>
  </si>
  <si>
    <t>2560.4</t>
  </si>
  <si>
    <t>00002684</t>
  </si>
  <si>
    <t>HUIRAHUACHO</t>
  </si>
  <si>
    <t>SECTOR HUIRAHUACHO S/N</t>
  </si>
  <si>
    <t>22/04/1997</t>
  </si>
  <si>
    <t xml:space="preserve">FRICHS CAMACHO CHAVEZ </t>
  </si>
  <si>
    <t>-72.97597833</t>
  </si>
  <si>
    <t>-13.87724333</t>
  </si>
  <si>
    <t>2400.6</t>
  </si>
  <si>
    <t>00001327</t>
  </si>
  <si>
    <t>CERRITO BUENAVISTA</t>
  </si>
  <si>
    <t>PUESTO DE SALUD CERRITO BUENAVISTA</t>
  </si>
  <si>
    <t>CALLE PROGRESO S/N PLAZA CIVICA PP.JJ. CBV</t>
  </si>
  <si>
    <t>20/02/1984</t>
  </si>
  <si>
    <t xml:space="preserve">YANETH KATTY CAYO ROQUE </t>
  </si>
  <si>
    <t>-71.83104387</t>
  </si>
  <si>
    <t>-16.44527906</t>
  </si>
  <si>
    <t>1630.915</t>
  </si>
  <si>
    <t>00013670</t>
  </si>
  <si>
    <t>ESTABLECIMIENTO EJIDOS DE HUAN</t>
  </si>
  <si>
    <t>CASERIO EJIDOS DE HUAN-MEDIO PIURA</t>
  </si>
  <si>
    <t>073-531071</t>
  </si>
  <si>
    <t>8:00 AM A 14:00 HORA</t>
  </si>
  <si>
    <t xml:space="preserve">ELIZETH YULIANA CAMPOVERDE FEBRES </t>
  </si>
  <si>
    <t>-80.64114667</t>
  </si>
  <si>
    <t>-5.13074</t>
  </si>
  <si>
    <t>58.1</t>
  </si>
  <si>
    <t>00004601</t>
  </si>
  <si>
    <t>LA MASMA</t>
  </si>
  <si>
    <t>COMUNIDAD DE LA MASMA</t>
  </si>
  <si>
    <t>987946520</t>
  </si>
  <si>
    <t xml:space="preserve">MARITZA CARMONA MINCHAN </t>
  </si>
  <si>
    <t>-78.23942824</t>
  </si>
  <si>
    <t>-7.16739358</t>
  </si>
  <si>
    <t>3644</t>
  </si>
  <si>
    <t>00000184</t>
  </si>
  <si>
    <t>PUERTO ENRIQUE</t>
  </si>
  <si>
    <t xml:space="preserve">BLANCA BARDALES DE LA CRUZ </t>
  </si>
  <si>
    <t>-74.83960591</t>
  </si>
  <si>
    <t>-5.92262698</t>
  </si>
  <si>
    <t>137.2</t>
  </si>
  <si>
    <t>00002979</t>
  </si>
  <si>
    <t>CHACANEQUE</t>
  </si>
  <si>
    <t>CENTRO POBLADO CHACANEQUE</t>
  </si>
  <si>
    <t>ISIVILLA</t>
  </si>
  <si>
    <t>01/08/1998</t>
  </si>
  <si>
    <t xml:space="preserve">KATHERINE MASSIEL VELASCO HUAYHUA </t>
  </si>
  <si>
    <t>-70.47863333</t>
  </si>
  <si>
    <t>-13.66198167</t>
  </si>
  <si>
    <t>1626.2</t>
  </si>
  <si>
    <t>00009075</t>
  </si>
  <si>
    <t>NUEVA SANTA CRUZ</t>
  </si>
  <si>
    <t xml:space="preserve">AVENIDA CAS. NUEVA SANTA CRUZ AV. SANTA CRUZ S/N S/N CAS. NUEVA SANTA CRUZ AV. SANTA CRUZ S/N AWAJUN RIOJA SAN MARTIN </t>
  </si>
  <si>
    <t>#975126504</t>
  </si>
  <si>
    <t>RD N° 581-2014-GRSM/DIRES-SM/DIREFISSA</t>
  </si>
  <si>
    <t>8:00 -1200  15:00-17</t>
  </si>
  <si>
    <t>01/10/2009</t>
  </si>
  <si>
    <t xml:space="preserve">JAYDI FERNANDEZ BECERRA </t>
  </si>
  <si>
    <t>-77.42365255</t>
  </si>
  <si>
    <t>-5.86425766</t>
  </si>
  <si>
    <t>1071</t>
  </si>
  <si>
    <t>00003024</t>
  </si>
  <si>
    <t>SICUYANI</t>
  </si>
  <si>
    <t>CENTRO POBLADO SICUYANI</t>
  </si>
  <si>
    <t xml:space="preserve">08:00 HORAS - 14:00 </t>
  </si>
  <si>
    <t xml:space="preserve">SAARA ANDREA MAGUIÑA ESPINOZA </t>
  </si>
  <si>
    <t>-69.20055315</t>
  </si>
  <si>
    <t>-16.59230133</t>
  </si>
  <si>
    <t>3880.738</t>
  </si>
  <si>
    <t>00004818</t>
  </si>
  <si>
    <t>COMUNIDAD ANDABAMBA</t>
  </si>
  <si>
    <t>968090449</t>
  </si>
  <si>
    <t>27/11/1999</t>
  </si>
  <si>
    <t xml:space="preserve">CARLOS JAVIER MACEDO MURILLO </t>
  </si>
  <si>
    <t>-78.81947</t>
  </si>
  <si>
    <t>-6.66291</t>
  </si>
  <si>
    <t>2540</t>
  </si>
  <si>
    <t>00002864</t>
  </si>
  <si>
    <t>HIPOLITO UNANUE DE TACNA</t>
  </si>
  <si>
    <t>HOSPITAL HIPOLITO UNANUE DE TACNA</t>
  </si>
  <si>
    <t>CALLE FEDERICO BARRETO S/N</t>
  </si>
  <si>
    <t>970</t>
  </si>
  <si>
    <t>REGION TACNA-HOSPITAL DE APOYO HIPOLITO UNANUE</t>
  </si>
  <si>
    <t>II-2</t>
  </si>
  <si>
    <t>052-243361</t>
  </si>
  <si>
    <t>RD 1131-2014-OAJ-DR/DRS.T/GOB.REG.TACNA</t>
  </si>
  <si>
    <t xml:space="preserve">CLAUDIO WILLBERT RAMIREZ ATENCIO </t>
  </si>
  <si>
    <t>-70.25524329</t>
  </si>
  <si>
    <t>-18.01515983</t>
  </si>
  <si>
    <t>600.446</t>
  </si>
  <si>
    <t>224</t>
  </si>
  <si>
    <t>00018107</t>
  </si>
  <si>
    <t>POLICLINICO MUNICIPAL DE LINCE</t>
  </si>
  <si>
    <t>AV MILITAR 1966 LINCE</t>
  </si>
  <si>
    <t>14700856</t>
  </si>
  <si>
    <t>16/01/2014</t>
  </si>
  <si>
    <t xml:space="preserve">MICAELA DEL ROSARIO GALLARDO CASTILLO </t>
  </si>
  <si>
    <t>00002017</t>
  </si>
  <si>
    <t>NUEVO SULLANA</t>
  </si>
  <si>
    <t>NUEVA SULLANA</t>
  </si>
  <si>
    <t>073-506009</t>
  </si>
  <si>
    <t xml:space="preserve">VERONICA GIOVANNI GARCIA MENDOZA </t>
  </si>
  <si>
    <t>-80.72258562</t>
  </si>
  <si>
    <t>-4.9090594</t>
  </si>
  <si>
    <t>77.4</t>
  </si>
  <si>
    <t>00002050</t>
  </si>
  <si>
    <t>CLAS QUERECOTILLO</t>
  </si>
  <si>
    <t>CALLE MIGUEL GRAU N° 525</t>
  </si>
  <si>
    <t>969967403</t>
  </si>
  <si>
    <t>24 HORAS HORAS</t>
  </si>
  <si>
    <t>-80.64590892</t>
  </si>
  <si>
    <t>-4.83709696</t>
  </si>
  <si>
    <t>65</t>
  </si>
  <si>
    <t>00014314</t>
  </si>
  <si>
    <t>LABORATORIO DE REFERENCIA REGIONAL EN SALUD PUBLICA UCAYALI</t>
  </si>
  <si>
    <t>PATOLOGIA CLINICA</t>
  </si>
  <si>
    <t>AV. YARINACOCHA 360</t>
  </si>
  <si>
    <t>061-596662</t>
  </si>
  <si>
    <t>8:00 - 15:45</t>
  </si>
  <si>
    <t>27/10/1998</t>
  </si>
  <si>
    <t xml:space="preserve">SADITH DEL CARMEN AREVALO MUÑOZ </t>
  </si>
  <si>
    <t>-74.575921</t>
  </si>
  <si>
    <t>-8.35586119</t>
  </si>
  <si>
    <t>176</t>
  </si>
  <si>
    <t>00004353</t>
  </si>
  <si>
    <t>CIUDAD ETEN</t>
  </si>
  <si>
    <t>CALLE MANUEL BONILLA Nº 899</t>
  </si>
  <si>
    <t>CIRCUITO DE PLAYA</t>
  </si>
  <si>
    <t>074-311064</t>
  </si>
  <si>
    <t>013-2015-GR.LAMB/GERESA-DESIP</t>
  </si>
  <si>
    <t>7.30 - 19.30</t>
  </si>
  <si>
    <t>01/03/1972</t>
  </si>
  <si>
    <t xml:space="preserve">DAVID MARCEL ALVARADO SOSA </t>
  </si>
  <si>
    <t>-79.859655</t>
  </si>
  <si>
    <t>-6.90803667</t>
  </si>
  <si>
    <t>00004324</t>
  </si>
  <si>
    <t>CERROPON</t>
  </si>
  <si>
    <t>CALLE SANTA CATALINA Nº 151</t>
  </si>
  <si>
    <t>074 - 455329</t>
  </si>
  <si>
    <t>035 2015 GR.LAMB/GERESA-DESIP</t>
  </si>
  <si>
    <t>15/04/1985</t>
  </si>
  <si>
    <t xml:space="preserve">WALTER PABLO DOMINGUEZ BECERRA </t>
  </si>
  <si>
    <t>-79.86825167</t>
  </si>
  <si>
    <t>-6.78008667</t>
  </si>
  <si>
    <t>00004508</t>
  </si>
  <si>
    <t>PAUCAMARCA</t>
  </si>
  <si>
    <t>LOCALIDAD PAUCSMATCA</t>
  </si>
  <si>
    <t>943774834</t>
  </si>
  <si>
    <t>21/07/1985</t>
  </si>
  <si>
    <t xml:space="preserve">MARIA JUANA CHAVEZ CARMONA </t>
  </si>
  <si>
    <t>-78.16049624</t>
  </si>
  <si>
    <t>-7.27241669</t>
  </si>
  <si>
    <t>2739</t>
  </si>
  <si>
    <t>00000399</t>
  </si>
  <si>
    <t>CURIMARCA</t>
  </si>
  <si>
    <t>PLAZA PLAZA CENTRAL CURIMARCA DISTRITO MOLINOS PROVINCIA JAUJA DEPARTAMENTO JUNIN</t>
  </si>
  <si>
    <t>VALLE AZUL</t>
  </si>
  <si>
    <t>8.00 - 20.00 HORAS</t>
  </si>
  <si>
    <t>24/08/1982</t>
  </si>
  <si>
    <t xml:space="preserve">NOLDA MARCIANA SALINAS RAFAEL </t>
  </si>
  <si>
    <t>-75.33492699</t>
  </si>
  <si>
    <t>-11.57758374</t>
  </si>
  <si>
    <t>3513</t>
  </si>
  <si>
    <t>00000809</t>
  </si>
  <si>
    <t>PROLONGACION LIBERTAD S/N BAÑOS</t>
  </si>
  <si>
    <t>LAURICOCHA (RED FUNCIONAL)</t>
  </si>
  <si>
    <t>21/03/1988</t>
  </si>
  <si>
    <t xml:space="preserve">ATALA ZULMA PEREZ ACOSTA </t>
  </si>
  <si>
    <t>-76.73042167</t>
  </si>
  <si>
    <t>-10.067075</t>
  </si>
  <si>
    <t>00012994</t>
  </si>
  <si>
    <t>SUCARAYLLA</t>
  </si>
  <si>
    <t>12/12/2011</t>
  </si>
  <si>
    <t xml:space="preserve">AUGUSTO ALTAMIRANO FUENTES </t>
  </si>
  <si>
    <t>-73.39311621</t>
  </si>
  <si>
    <t>-13.73379469</t>
  </si>
  <si>
    <t>3594</t>
  </si>
  <si>
    <t>00004192</t>
  </si>
  <si>
    <t>ARGAMA</t>
  </si>
  <si>
    <t>AV. LA PERLA S/N ARGAMA</t>
  </si>
  <si>
    <t>01/01/1984</t>
  </si>
  <si>
    <t xml:space="preserve">EDITH KEENY QUIQUINLLA NAVARRO </t>
  </si>
  <si>
    <t>-73.25456865</t>
  </si>
  <si>
    <t>-13.62817764</t>
  </si>
  <si>
    <t>3220.731</t>
  </si>
  <si>
    <t>00000179</t>
  </si>
  <si>
    <t>MAHUIZO</t>
  </si>
  <si>
    <t xml:space="preserve">VEIVIS LIRA GONZALES GUIMARAEZ </t>
  </si>
  <si>
    <t>-75.09378641</t>
  </si>
  <si>
    <t>-6.34495156</t>
  </si>
  <si>
    <t>139.2</t>
  </si>
  <si>
    <t>00001095</t>
  </si>
  <si>
    <t>CENTRO POBLADO SAN JOSE S/N</t>
  </si>
  <si>
    <t>7:00AM- 5:OOPM</t>
  </si>
  <si>
    <t>02/02/2001</t>
  </si>
  <si>
    <t xml:space="preserve">MARIA SIMON ESPIRITU </t>
  </si>
  <si>
    <t>-75.63003156</t>
  </si>
  <si>
    <t>-9.88672746</t>
  </si>
  <si>
    <t>1477</t>
  </si>
  <si>
    <t>00001600</t>
  </si>
  <si>
    <t>PUESTO DE SALUD SANTA ROSA</t>
  </si>
  <si>
    <t xml:space="preserve">OTROS SANTA ROSA DISTRITO YURACMARCA PROVINCIA HUAYLAS DEPARTAMENTO ANCASH </t>
  </si>
  <si>
    <t>YURAMARCA</t>
  </si>
  <si>
    <t>931753662</t>
  </si>
  <si>
    <t>RD 0329-2005-REGION-ANCASH-DIRES/DIPER</t>
  </si>
  <si>
    <t>30/07/1991</t>
  </si>
  <si>
    <t xml:space="preserve">CECILIA ISABEL NORABUENA MURILLO </t>
  </si>
  <si>
    <t>-77.88945525</t>
  </si>
  <si>
    <t>-8.73453744</t>
  </si>
  <si>
    <t>1861</t>
  </si>
  <si>
    <t>00004728</t>
  </si>
  <si>
    <t>MASINTRANCA</t>
  </si>
  <si>
    <t>COMUNIDAD MASINTRANCA</t>
  </si>
  <si>
    <t>#965839097</t>
  </si>
  <si>
    <t>15/02/1991</t>
  </si>
  <si>
    <t xml:space="preserve">ARMIDA LISETH VASQUEZ EUGENIO </t>
  </si>
  <si>
    <t>-78.50506968</t>
  </si>
  <si>
    <t>-6.52640318</t>
  </si>
  <si>
    <t>3037</t>
  </si>
  <si>
    <t>00001957</t>
  </si>
  <si>
    <t>COLETAS-CHACHACOMAL</t>
  </si>
  <si>
    <t xml:space="preserve">OTROS CASERIO COLETAS CHACHACOMAL DISTRITO SAPILLICA PROVINCIA AYABACA DEPARTAMENTO PIURA </t>
  </si>
  <si>
    <t>08/07/1997</t>
  </si>
  <si>
    <t xml:space="preserve">EDUARDO ALBERTO INGA RIVERA </t>
  </si>
  <si>
    <t>-80.00104114</t>
  </si>
  <si>
    <t>-4.85011588</t>
  </si>
  <si>
    <t>00001984</t>
  </si>
  <si>
    <t>CENTRO POBLADO SANTA ANA MZ X LOTE 59</t>
  </si>
  <si>
    <t>TAMBOGRANDE</t>
  </si>
  <si>
    <t>991886090</t>
  </si>
  <si>
    <t>16/05/1996</t>
  </si>
  <si>
    <t xml:space="preserve">MOISES CALLE CORDOVA </t>
  </si>
  <si>
    <t>-80.4528321</t>
  </si>
  <si>
    <t>-4.9513649</t>
  </si>
  <si>
    <t>102.2</t>
  </si>
  <si>
    <t>00003754</t>
  </si>
  <si>
    <t>DE APOYO SAN FRANCISCO</t>
  </si>
  <si>
    <t>HOSPITAL DE APOYO SAN FRANCISCO</t>
  </si>
  <si>
    <t>AV. HUANTA S/N</t>
  </si>
  <si>
    <t>066-325083</t>
  </si>
  <si>
    <t xml:space="preserve">JUAN JANAMPA AUCCASI </t>
  </si>
  <si>
    <t>-73.78954</t>
  </si>
  <si>
    <t>-12.62421833</t>
  </si>
  <si>
    <t>623.5</t>
  </si>
  <si>
    <t>00004575</t>
  </si>
  <si>
    <t>DISTRITO EL PRADO</t>
  </si>
  <si>
    <t>987946547</t>
  </si>
  <si>
    <t>22/09/1981</t>
  </si>
  <si>
    <t xml:space="preserve">DISNEY CHAVEZ SARMIENTO </t>
  </si>
  <si>
    <t>-79.00941</t>
  </si>
  <si>
    <t>-7.033193</t>
  </si>
  <si>
    <t>2830</t>
  </si>
  <si>
    <t>00006938</t>
  </si>
  <si>
    <t>CACHACARA</t>
  </si>
  <si>
    <t>LOCALIDAD CACHACARA</t>
  </si>
  <si>
    <t>19/07/2006</t>
  </si>
  <si>
    <t xml:space="preserve">ROCIO DEL PILAR SEMPERTEGUI MEJIA </t>
  </si>
  <si>
    <t>-78.85979</t>
  </si>
  <si>
    <t>-6.41992</t>
  </si>
  <si>
    <t>2650</t>
  </si>
  <si>
    <t>00001102</t>
  </si>
  <si>
    <t>CENTRO POBLADO SAN SALVADOR S/N</t>
  </si>
  <si>
    <t>7.00 AM- 5.00 PM</t>
  </si>
  <si>
    <t xml:space="preserve">KELLY DONNA ANDAMAYO ROMERO </t>
  </si>
  <si>
    <t>-75.67266391</t>
  </si>
  <si>
    <t>-10.01632566</t>
  </si>
  <si>
    <t>1672</t>
  </si>
  <si>
    <t>00003066</t>
  </si>
  <si>
    <t>JR. PUNO S/N</t>
  </si>
  <si>
    <t>21/02/1989</t>
  </si>
  <si>
    <t xml:space="preserve">SABINO DIOMIDES SUCASACA RUELAS </t>
  </si>
  <si>
    <t>-69.36378833</t>
  </si>
  <si>
    <t>-15.01614833</t>
  </si>
  <si>
    <t>4003.7</t>
  </si>
  <si>
    <t>00003353</t>
  </si>
  <si>
    <t>PICHICHO SANTA ROSA</t>
  </si>
  <si>
    <t>CENTRO POBLADO DE PICHICHO SANTA ROSA</t>
  </si>
  <si>
    <t>25/07/1981</t>
  </si>
  <si>
    <t xml:space="preserve">SONIMAR NOEMI ARAPA ROQUE </t>
  </si>
  <si>
    <t>-69.06937333</t>
  </si>
  <si>
    <t>-16.30200333</t>
  </si>
  <si>
    <t>3817.1</t>
  </si>
  <si>
    <t>00005180</t>
  </si>
  <si>
    <t>CANDUNGOS</t>
  </si>
  <si>
    <t>CC.NN CANDUNGOS S/N</t>
  </si>
  <si>
    <t>GALILEA</t>
  </si>
  <si>
    <t>1530-2015</t>
  </si>
  <si>
    <t xml:space="preserve">VLADIMIR ALEXANDER ORTIZ ATENCIO </t>
  </si>
  <si>
    <t>-77.84906252</t>
  </si>
  <si>
    <t>-3.4569094</t>
  </si>
  <si>
    <t>212.369</t>
  </si>
  <si>
    <t>00001988</t>
  </si>
  <si>
    <t>LAS MONICAS</t>
  </si>
  <si>
    <t>CASERIO LAS MONICAS</t>
  </si>
  <si>
    <t>968917659</t>
  </si>
  <si>
    <t xml:space="preserve">JULISSA MARCELA VIÑAS HIDALGO </t>
  </si>
  <si>
    <t>-80.28331037</t>
  </si>
  <si>
    <t>-4.92970367</t>
  </si>
  <si>
    <t>96.9</t>
  </si>
  <si>
    <t>00000290</t>
  </si>
  <si>
    <t>SAN ANTONIO - BAJO AMAZONAS</t>
  </si>
  <si>
    <t>P.S. I-1 SAN ANTONIO - BAJO AMAZONAS</t>
  </si>
  <si>
    <t>07:00 - 13:30</t>
  </si>
  <si>
    <t xml:space="preserve">LUCIO ROJAS TANCHIMA </t>
  </si>
  <si>
    <t>-71.57541167</t>
  </si>
  <si>
    <t>-3.80849333</t>
  </si>
  <si>
    <t>94.6</t>
  </si>
  <si>
    <t>00006470</t>
  </si>
  <si>
    <t>SAN CRISTOBAL DE SISA</t>
  </si>
  <si>
    <t xml:space="preserve">JIRÓN JR. BOLOGNESI N° 297 SAN CRISTOBAL DE SISA DISTRITO TARAPOTO PROVINCIA SAN MARTIN DEPARTAMENTO SAN MARTIN </t>
  </si>
  <si>
    <t>#996386889</t>
  </si>
  <si>
    <t>24 horas</t>
  </si>
  <si>
    <t xml:space="preserve">JULIA ROSA AZCONA CENTENO </t>
  </si>
  <si>
    <t>-76.44061952</t>
  </si>
  <si>
    <t>-7.00421637</t>
  </si>
  <si>
    <t>00006208</t>
  </si>
  <si>
    <t>INSTITUTO NACIONAL MATERNO PERINATAL</t>
  </si>
  <si>
    <t>INSTITUTOS DE SALUD ESPECIALIZADOS</t>
  </si>
  <si>
    <t xml:space="preserve">JIRÓN JR. ANTONIO MIROQUESADA Nº 941 JR. ANTONIO MIROQUESADA Nº 941 LIMA LIMA LIMA </t>
  </si>
  <si>
    <t>127</t>
  </si>
  <si>
    <t>III-2</t>
  </si>
  <si>
    <t>3280988</t>
  </si>
  <si>
    <t>10/10/1826</t>
  </si>
  <si>
    <t xml:space="preserve">PEDRO ARNALDO MASCARO SANCHEZ </t>
  </si>
  <si>
    <t>-77.0221718</t>
  </si>
  <si>
    <t>-12.0529163</t>
  </si>
  <si>
    <t>433</t>
  </si>
  <si>
    <t>00006029</t>
  </si>
  <si>
    <t>JR. SUCRE Nº 334</t>
  </si>
  <si>
    <t>RED VII CA¥ETE - YAUYOS</t>
  </si>
  <si>
    <t>1287</t>
  </si>
  <si>
    <t>SERVICIOS BASICOS DE SALUD CAÑETE-YAUYOS</t>
  </si>
  <si>
    <t>2848806 / 986216033</t>
  </si>
  <si>
    <t xml:space="preserve">LUNES A DOMINGO LAS </t>
  </si>
  <si>
    <t>17/08/1980</t>
  </si>
  <si>
    <t xml:space="preserve">JOSE SANTOS BRAÑES SANCHEZ </t>
  </si>
  <si>
    <t>-76.35227733</t>
  </si>
  <si>
    <t>-13.06006493</t>
  </si>
  <si>
    <t>107.616</t>
  </si>
  <si>
    <t>00002205</t>
  </si>
  <si>
    <t>ARENALES</t>
  </si>
  <si>
    <t>P.S ARENALES</t>
  </si>
  <si>
    <t>CENTRO POBLADO ARENALES S/N</t>
  </si>
  <si>
    <t xml:space="preserve">JORGE LUIS GUERRERO JULCA </t>
  </si>
  <si>
    <t>-79.84850833</t>
  </si>
  <si>
    <t>-4.92400333</t>
  </si>
  <si>
    <t>3107.5</t>
  </si>
  <si>
    <t>00007165</t>
  </si>
  <si>
    <t>SANTIAGO DE YAURECC</t>
  </si>
  <si>
    <t>8:00 -17:00</t>
  </si>
  <si>
    <t xml:space="preserve">NESTOR RAUL APCHO PINO </t>
  </si>
  <si>
    <t>-73.65394953</t>
  </si>
  <si>
    <t>-13.90391539</t>
  </si>
  <si>
    <t>3123</t>
  </si>
  <si>
    <t>00008828</t>
  </si>
  <si>
    <t>URBANIZACIÓN SAN MARTÍN</t>
  </si>
  <si>
    <t>083-323690</t>
  </si>
  <si>
    <t>15/05/2009</t>
  </si>
  <si>
    <t xml:space="preserve">CATTY ELISA SARMIENTO VALENZUELA </t>
  </si>
  <si>
    <t>-72.89122328</t>
  </si>
  <si>
    <t>-13.63810714</t>
  </si>
  <si>
    <t>00004992</t>
  </si>
  <si>
    <t>SINCHIMACHE</t>
  </si>
  <si>
    <t>JR. CAJAMARCA S/N</t>
  </si>
  <si>
    <t>NARANJITO DE CAMSE</t>
  </si>
  <si>
    <t>RADIO: 6286 - NOVEMBER 15</t>
  </si>
  <si>
    <t>12/05/2005</t>
  </si>
  <si>
    <t xml:space="preserve">MELVA ROSA QUISPE ALVERCA </t>
  </si>
  <si>
    <t>-78.96104263</t>
  </si>
  <si>
    <t>-6.28364265</t>
  </si>
  <si>
    <t>1863</t>
  </si>
  <si>
    <t>00004807</t>
  </si>
  <si>
    <t>EL TINGO</t>
  </si>
  <si>
    <t>COMUNIDAD EL TINGO</t>
  </si>
  <si>
    <t>947924682</t>
  </si>
  <si>
    <t>RD 003-91-OPL-R-SRSIII-CH</t>
  </si>
  <si>
    <t>12/06/1989</t>
  </si>
  <si>
    <t xml:space="preserve">JULIO CESAR VERA CHICOMA </t>
  </si>
  <si>
    <t>-78.63920564</t>
  </si>
  <si>
    <t>-6.75010202</t>
  </si>
  <si>
    <t>3587.522</t>
  </si>
  <si>
    <t>00004485</t>
  </si>
  <si>
    <t>CALCONGA</t>
  </si>
  <si>
    <t>LOCALIDAD CALCONGA</t>
  </si>
  <si>
    <t>952812928/#0023479</t>
  </si>
  <si>
    <t>7:30 - 13:00 Y 14:30</t>
  </si>
  <si>
    <t xml:space="preserve">MITZI LILIAN MARIÑAS ROJAS </t>
  </si>
  <si>
    <t>-78.15580885</t>
  </si>
  <si>
    <t>-7.00941955</t>
  </si>
  <si>
    <t>3274</t>
  </si>
  <si>
    <t>00000414</t>
  </si>
  <si>
    <t xml:space="preserve">AVENIDA AV. 28 DE JULIO S/N  BARRIO CHUAPIMARCA NÚMERO S/N DISTRITO EL MANTARO PROVINCIA JAUJA DEPARTAMENTO JUNIN </t>
  </si>
  <si>
    <t>MARGEN IZQUIERDA</t>
  </si>
  <si>
    <t>#964671598</t>
  </si>
  <si>
    <t>08/07/1996</t>
  </si>
  <si>
    <t xml:space="preserve">ELIZABETH QUISPE PALOMINO </t>
  </si>
  <si>
    <t>-75.38937349</t>
  </si>
  <si>
    <t>-11.82793905</t>
  </si>
  <si>
    <t>3337.2</t>
  </si>
  <si>
    <t>00002858</t>
  </si>
  <si>
    <t>YALAGUA</t>
  </si>
  <si>
    <t>P.S. YALAGUA</t>
  </si>
  <si>
    <t>CALLE AREQUIPA S/N</t>
  </si>
  <si>
    <t>950300827</t>
  </si>
  <si>
    <t>DE 8:00 A 20:00  HOR</t>
  </si>
  <si>
    <t>14/11/1988</t>
  </si>
  <si>
    <t xml:space="preserve">TEREZA NELLY MAMANI ZAPATA </t>
  </si>
  <si>
    <t>-70.75790251</t>
  </si>
  <si>
    <t>-16.28329585</t>
  </si>
  <si>
    <t>3493</t>
  </si>
  <si>
    <t>00002488</t>
  </si>
  <si>
    <t>VILLA QUINTIARINA</t>
  </si>
  <si>
    <t xml:space="preserve">OTROS CENTRO POBLADO VILLA QUINTIARINA / VILCABAMBA / LA CONVENCIÓN / CUSCO CENTRO POBLADO VILLA QUINTIARINA / VILCABAMBA / LA CONVENCIÓN / CUSCO VILCABAMBA LA CONVENCION CUSCO </t>
  </si>
  <si>
    <t>066325197</t>
  </si>
  <si>
    <t>08:00 - 15:00 HORAS</t>
  </si>
  <si>
    <t>01/08/2001</t>
  </si>
  <si>
    <t xml:space="preserve">CINDY DEYSI ALVAREZ CARRILLO </t>
  </si>
  <si>
    <t>-73.52675833</t>
  </si>
  <si>
    <t>-12.91766333</t>
  </si>
  <si>
    <t>702.7</t>
  </si>
  <si>
    <t>00006936</t>
  </si>
  <si>
    <t>LOCALIDAD CORRALES</t>
  </si>
  <si>
    <t>RADIO: 6286 - NOVEMBER 67</t>
  </si>
  <si>
    <t xml:space="preserve">YMELDA GONZALES LOZANO </t>
  </si>
  <si>
    <t>-78.73241</t>
  </si>
  <si>
    <t>-6.39784</t>
  </si>
  <si>
    <t>2750</t>
  </si>
  <si>
    <t>00000143</t>
  </si>
  <si>
    <t>VICTORIA</t>
  </si>
  <si>
    <t>CASERIO DE VICTORIA</t>
  </si>
  <si>
    <t>BRETAÑA</t>
  </si>
  <si>
    <t xml:space="preserve">ADA VELEZMORO ESPINOZA DE SAMAME </t>
  </si>
  <si>
    <t>-74.68063238</t>
  </si>
  <si>
    <t>-5.65916416</t>
  </si>
  <si>
    <t>133</t>
  </si>
  <si>
    <t>00006351</t>
  </si>
  <si>
    <t>SAN JUAN DE PACAYZAPA</t>
  </si>
  <si>
    <t xml:space="preserve">OTROS VICTOR RAUL HAYA DE LA TORRE S/N NÚMERO S/N DISTRITO ALONSO DE ALVARADO PROVINCIA LAMAS DEPARTAMENTO SAN MARTIN </t>
  </si>
  <si>
    <t>PACAYZAPA</t>
  </si>
  <si>
    <t>945475853</t>
  </si>
  <si>
    <t>7.30-13.30</t>
  </si>
  <si>
    <t xml:space="preserve">JHEESSEE GHEY REATEGUI FLORES </t>
  </si>
  <si>
    <t>-76.76159618</t>
  </si>
  <si>
    <t>-6.28290632</t>
  </si>
  <si>
    <t>00002835</t>
  </si>
  <si>
    <t>YACANGO</t>
  </si>
  <si>
    <t>P.S. YACANGO</t>
  </si>
  <si>
    <t>YACANGO S/N</t>
  </si>
  <si>
    <t>953718836</t>
  </si>
  <si>
    <t>06/05/1975</t>
  </si>
  <si>
    <t xml:space="preserve">YEFERZON CUAYLA TICONA </t>
  </si>
  <si>
    <t>00005903</t>
  </si>
  <si>
    <t>CALLE EL HARAS S/N ( COST. CUNA MUNICIPAL) ESQ.MANUEL PRADO UGARTECHE CDRA.4 RINCONADA BAJA NÚMERO S/N DISTRITO LA MOLINA PROVINCIA LIMA DEPARTAMENTO LIMA</t>
  </si>
  <si>
    <t>LA MOLINA CIENEGUILLA</t>
  </si>
  <si>
    <t>3680119</t>
  </si>
  <si>
    <t>26/11/1976</t>
  </si>
  <si>
    <t xml:space="preserve">ANA KATICA SEKULA DELGADO </t>
  </si>
  <si>
    <t>-76.91693161</t>
  </si>
  <si>
    <t>-12.07884185</t>
  </si>
  <si>
    <t>00000003</t>
  </si>
  <si>
    <t>REGIONAL DE LORETO "FELIPE SANTIAGO ARRIOLA IGLESIAS"</t>
  </si>
  <si>
    <t>HOSPITAL REGIONAL DE LORETO "FELIPE SANTIAGO ARRIOLA IGLESIAS"</t>
  </si>
  <si>
    <t xml:space="preserve">AVENIDA 28 DE JULIO S/N S/N AVENIDA 28 DE JULIO S/N PUNCHANA MAYNAS LORETO </t>
  </si>
  <si>
    <t>874</t>
  </si>
  <si>
    <t>HOSPITAL REGIONAL LORETO</t>
  </si>
  <si>
    <t>065-252746</t>
  </si>
  <si>
    <t>10/07/1989</t>
  </si>
  <si>
    <t xml:space="preserve">LUIS RODRIGUEZ BENAVIDES </t>
  </si>
  <si>
    <t>-73.25341698</t>
  </si>
  <si>
    <t>-3.72696048</t>
  </si>
  <si>
    <t>107.6</t>
  </si>
  <si>
    <t>249</t>
  </si>
  <si>
    <t>00006613</t>
  </si>
  <si>
    <t>PATAHUASI</t>
  </si>
  <si>
    <t>JR. CANGALLO S/N</t>
  </si>
  <si>
    <t>VILCASHUAMAN</t>
  </si>
  <si>
    <t>21/09/1989</t>
  </si>
  <si>
    <t xml:space="preserve">NIVIA ESTHER FERNANDEZ PALOMINO </t>
  </si>
  <si>
    <t>-74.04056961</t>
  </si>
  <si>
    <t>-13.57091542</t>
  </si>
  <si>
    <t>3621.273</t>
  </si>
  <si>
    <t>00000008</t>
  </si>
  <si>
    <t>TUPAC AMARU DE IQUITOS</t>
  </si>
  <si>
    <t>SEÑOR DE SIPAN Nº317</t>
  </si>
  <si>
    <t>IQUITOS NORTE</t>
  </si>
  <si>
    <t>065-267931</t>
  </si>
  <si>
    <t>7:00 A 17:45</t>
  </si>
  <si>
    <t xml:space="preserve">RAUL RICARDO BALLON LOAYZA </t>
  </si>
  <si>
    <t>-73.3622</t>
  </si>
  <si>
    <t>-3.77097</t>
  </si>
  <si>
    <t>00005561</t>
  </si>
  <si>
    <t xml:space="preserve">OTROS CASERIO LA FLORIDA S/N NÚMERO S/N DISTRITO CALLERIA PROVINCIA CORONEL PORTILLO DEPARTAMENTO UCAYALI </t>
  </si>
  <si>
    <t>7:30 - 19:00</t>
  </si>
  <si>
    <t>14/10/1998</t>
  </si>
  <si>
    <t xml:space="preserve">ALEXANDER MOZOMBITE NAVARRO </t>
  </si>
  <si>
    <t>-74.58724611</t>
  </si>
  <si>
    <t>-8.41410641</t>
  </si>
  <si>
    <t>181</t>
  </si>
  <si>
    <t>00001603</t>
  </si>
  <si>
    <t>PUESTO DE SALUD HUATA</t>
  </si>
  <si>
    <t xml:space="preserve">OTROS LOCALIDAD DE HUATA S/N NÚMERO S/N DISTRITO HUATA PROVINCIA HUAYLAS DEPARTAMENTO ANCASH </t>
  </si>
  <si>
    <t>991412946</t>
  </si>
  <si>
    <t>0331-2005-REGION-ANCASH-DIRES/DIPER</t>
  </si>
  <si>
    <t>18/12/1985</t>
  </si>
  <si>
    <t xml:space="preserve">SANDINO FRANKLIN GARCIA CAMPO </t>
  </si>
  <si>
    <t>-77.86511</t>
  </si>
  <si>
    <t>-9.01701167</t>
  </si>
  <si>
    <t>2776.8</t>
  </si>
  <si>
    <t>00003838</t>
  </si>
  <si>
    <t>JR.28 DE JULIO S/N</t>
  </si>
  <si>
    <t>Nº1510-2012-GRA/GG-GRDS-DIRESA-DR</t>
  </si>
  <si>
    <t>08:00   -   18:00</t>
  </si>
  <si>
    <t>18/06/1992</t>
  </si>
  <si>
    <t xml:space="preserve">JAVIER TELLO PALOMINO </t>
  </si>
  <si>
    <t>-74.10019996</t>
  </si>
  <si>
    <t>-13.71905591</t>
  </si>
  <si>
    <t>3284.29</t>
  </si>
  <si>
    <t>00001326</t>
  </si>
  <si>
    <t>LA COLINA</t>
  </si>
  <si>
    <t>CENTRO DE SALUD LA COLINA</t>
  </si>
  <si>
    <t xml:space="preserve">PLAZA PLAZA PRINCIPAL S/N MZ "X" LA COLINA NÚMERO S/N DISTRITO MAJES PROVINCIA CAYLLOMA DEPARTAMENTO AREQUIPA </t>
  </si>
  <si>
    <t>EL PEDREGAL</t>
  </si>
  <si>
    <t>054-586671</t>
  </si>
  <si>
    <t>807-2005</t>
  </si>
  <si>
    <t>7:30  -  19:30</t>
  </si>
  <si>
    <t>03/10/1985</t>
  </si>
  <si>
    <t xml:space="preserve">LUCIO HERNAN ALCOCER VELA </t>
  </si>
  <si>
    <t>-72.17435375</t>
  </si>
  <si>
    <t>-16.34173221</t>
  </si>
  <si>
    <t>1507</t>
  </si>
  <si>
    <t>00004876</t>
  </si>
  <si>
    <t>JIRÓN TACNA N° 440 - OCALLÍ</t>
  </si>
  <si>
    <t>041-830035</t>
  </si>
  <si>
    <t>12/08/1965</t>
  </si>
  <si>
    <t xml:space="preserve">TEMPORA VICTORIA ACEDO ZAPATA </t>
  </si>
  <si>
    <t>-78.26669667</t>
  </si>
  <si>
    <t>-6.235885</t>
  </si>
  <si>
    <t>1749.8</t>
  </si>
  <si>
    <t>00002195</t>
  </si>
  <si>
    <t>LAJOS</t>
  </si>
  <si>
    <t>P.S LAJOS</t>
  </si>
  <si>
    <t>CENTRO POBLADO LAJOS</t>
  </si>
  <si>
    <t xml:space="preserve">DILCIA JANET PEÑA LIZANO </t>
  </si>
  <si>
    <t>-79.73851068</t>
  </si>
  <si>
    <t>-5.1433056</t>
  </si>
  <si>
    <t>1548</t>
  </si>
  <si>
    <t>00011065</t>
  </si>
  <si>
    <t>PALMA CENTRAL</t>
  </si>
  <si>
    <t>CENTRO POBLADO PALMA CENTRAL</t>
  </si>
  <si>
    <t>Nº 885-2015.GR.CAJ/DRS-DESP</t>
  </si>
  <si>
    <t>20/08/2010</t>
  </si>
  <si>
    <t xml:space="preserve">MARLENY LOZANO BARBOZA </t>
  </si>
  <si>
    <t>-78.72370578</t>
  </si>
  <si>
    <t>-6.15473195</t>
  </si>
  <si>
    <t>2122</t>
  </si>
  <si>
    <t>00000596</t>
  </si>
  <si>
    <t>APAYCANCHILLA</t>
  </si>
  <si>
    <t xml:space="preserve">CALLE CALLE 24 DE AGOSTO S/N NÚMERO S/N DISTRITO HUARICOLCA PROVINCIA TARMA DEPARTAMENTO JUNIN </t>
  </si>
  <si>
    <t xml:space="preserve">LIZBETH CICELY MEDINA ROJAS </t>
  </si>
  <si>
    <t>-75.58140214</t>
  </si>
  <si>
    <t>-11.53399374</t>
  </si>
  <si>
    <t>3648</t>
  </si>
  <si>
    <t>00012774</t>
  </si>
  <si>
    <t xml:space="preserve">OTROS CC.NN SAN RAMON DISTRITO IMAZA PROVINCIA BAGUA DEPARTAMENTO AMAZONAS </t>
  </si>
  <si>
    <t>CHIRIACO</t>
  </si>
  <si>
    <t>041-840042</t>
  </si>
  <si>
    <t>06/06/2011</t>
  </si>
  <si>
    <t xml:space="preserve">ALVAN KUNCHIKUI WAMPUTSAG </t>
  </si>
  <si>
    <t>-78.36667255</t>
  </si>
  <si>
    <t>-5.16693653</t>
  </si>
  <si>
    <t>285.048</t>
  </si>
  <si>
    <t>00000202</t>
  </si>
  <si>
    <t>C.S. SANTA CRUZ</t>
  </si>
  <si>
    <t>LOCALIDAD SANTA CRUZ</t>
  </si>
  <si>
    <t xml:space="preserve">KATIUS MILY VARGAS PAREDES </t>
  </si>
  <si>
    <t>-75.8606824</t>
  </si>
  <si>
    <t>-5.51222726</t>
  </si>
  <si>
    <t>00002644</t>
  </si>
  <si>
    <t>HUASCATAY</t>
  </si>
  <si>
    <t>SECTOR HUASCATAY S/N</t>
  </si>
  <si>
    <t>983603378</t>
  </si>
  <si>
    <t xml:space="preserve">ELIZABETH BARRIOS LAYME </t>
  </si>
  <si>
    <t>-73.18518</t>
  </si>
  <si>
    <t>-13.50218167</t>
  </si>
  <si>
    <t>3431</t>
  </si>
  <si>
    <t>00001488</t>
  </si>
  <si>
    <t>CHAUCAYAN</t>
  </si>
  <si>
    <t>CENTRO POBLADO MENOR DE CHAUCAYAN</t>
  </si>
  <si>
    <t>CHASQUITAMBO</t>
  </si>
  <si>
    <t>956519278</t>
  </si>
  <si>
    <t>0252-2005-REGION-ANCASH-DIRES-DIPER</t>
  </si>
  <si>
    <t>7:00 - 7:00</t>
  </si>
  <si>
    <t xml:space="preserve">MILY DIANA CHAVEZ CASTILLO </t>
  </si>
  <si>
    <t>-77.5551312</t>
  </si>
  <si>
    <t>-10.18545013</t>
  </si>
  <si>
    <t>1358</t>
  </si>
  <si>
    <t>00002645</t>
  </si>
  <si>
    <t>AV. DAVID SAMANEZ OCAMPO S/N</t>
  </si>
  <si>
    <t>961004107</t>
  </si>
  <si>
    <t xml:space="preserve">ZULEMA ALVARADO ARTEAGA </t>
  </si>
  <si>
    <t>-73.08578333</t>
  </si>
  <si>
    <t>-13.61559833</t>
  </si>
  <si>
    <t>2763.4</t>
  </si>
  <si>
    <t>00017570</t>
  </si>
  <si>
    <t>INDEPENDENCIA DEL SHANUSI</t>
  </si>
  <si>
    <t>COMUNIDAD DE INDEPENDENCIA DEL SHANUSI</t>
  </si>
  <si>
    <t>065-352137</t>
  </si>
  <si>
    <t>01/11/2013</t>
  </si>
  <si>
    <t xml:space="preserve">LIZETH CORREA TARICUARIMA </t>
  </si>
  <si>
    <t>00003498</t>
  </si>
  <si>
    <t>AV. FAJARDO</t>
  </si>
  <si>
    <t xml:space="preserve">RAUL ALBERTO BERROCAL HUAMANTUMBA </t>
  </si>
  <si>
    <t>-74.14707891</t>
  </si>
  <si>
    <t>-13.65901876</t>
  </si>
  <si>
    <t>3277</t>
  </si>
  <si>
    <t>00009935</t>
  </si>
  <si>
    <t>POLICLINICO MUNICIPAL HUANCANE</t>
  </si>
  <si>
    <t>AVENIDA EJERCITO S/N HUANCANE</t>
  </si>
  <si>
    <t>051-950986798</t>
  </si>
  <si>
    <t>8:00 - 15:00</t>
  </si>
  <si>
    <t>18/02/2009</t>
  </si>
  <si>
    <t xml:space="preserve">AQUILES QUISPE COACALLA </t>
  </si>
  <si>
    <t>00004498</t>
  </si>
  <si>
    <t>LICLICONGA</t>
  </si>
  <si>
    <t>CENTRO POBLADO LICLICONGA S/N</t>
  </si>
  <si>
    <t>RPM #0023298</t>
  </si>
  <si>
    <t>12/01/1997</t>
  </si>
  <si>
    <t xml:space="preserve">TANIA EDITH SAAVEDRA CHUQUISAPON </t>
  </si>
  <si>
    <t>-77.91045089</t>
  </si>
  <si>
    <t>-7.27189469</t>
  </si>
  <si>
    <t>2691</t>
  </si>
  <si>
    <t>00003278</t>
  </si>
  <si>
    <t>QUEJO MOCO</t>
  </si>
  <si>
    <t>COMUNIDAD DE QUEJON MOCCO</t>
  </si>
  <si>
    <t>051-321901</t>
  </si>
  <si>
    <t>01/06/1980</t>
  </si>
  <si>
    <t xml:space="preserve">YANETHS LUZMILA APAZA CHIPANA </t>
  </si>
  <si>
    <t>-70.05247836</t>
  </si>
  <si>
    <t>-15.2175943</t>
  </si>
  <si>
    <t>3876</t>
  </si>
  <si>
    <t>00000262</t>
  </si>
  <si>
    <t>CHUINTAR</t>
  </si>
  <si>
    <t>COMUNIDAD CHUINTAR</t>
  </si>
  <si>
    <t>07.00 - 18.00</t>
  </si>
  <si>
    <t xml:space="preserve">DAVID PEAS TITA </t>
  </si>
  <si>
    <t>-76.56082333</t>
  </si>
  <si>
    <t>-4.82837167</t>
  </si>
  <si>
    <t>92.4</t>
  </si>
  <si>
    <t>00005791</t>
  </si>
  <si>
    <t>TAHUANTINSUYO BAJO</t>
  </si>
  <si>
    <t xml:space="preserve">AVENIDA AV. CHINCHAYSUYO CUADRA 4 - URB. TAHUANTINSUYO DISTRITO INDEPENDENCIA PROVINCIA LIMA DEPARTAMENTO LIMA </t>
  </si>
  <si>
    <t>5268027</t>
  </si>
  <si>
    <t>13/02/1966</t>
  </si>
  <si>
    <t xml:space="preserve">JOSE LUIS PANDO HERMOSILLA </t>
  </si>
  <si>
    <t>-77.0529828</t>
  </si>
  <si>
    <t>-11.9784658</t>
  </si>
  <si>
    <t>00005147</t>
  </si>
  <si>
    <t>PUTUYAKAT</t>
  </si>
  <si>
    <t xml:space="preserve">OTROS CC.NN PUTUYACAT S/N S/N CC.NN PUTUYACAT S/N NIEVA CONDORCANQUI AMAZONAS </t>
  </si>
  <si>
    <t xml:space="preserve">JOSE LUIS QUINTO IBARRA </t>
  </si>
  <si>
    <t>-78.03763949</t>
  </si>
  <si>
    <t>-4.90139988</t>
  </si>
  <si>
    <t>252</t>
  </si>
  <si>
    <t>00000775</t>
  </si>
  <si>
    <t>JR. IGUARIZO MZ 6  LT 02</t>
  </si>
  <si>
    <t>#951061075</t>
  </si>
  <si>
    <t>936-2011</t>
  </si>
  <si>
    <t>7.0 AM. 19:00 PM  EM</t>
  </si>
  <si>
    <t>16/08/1960</t>
  </si>
  <si>
    <t xml:space="preserve">VICTOR WILBER GALLEGOS NEIRA </t>
  </si>
  <si>
    <t>-76.06979889</t>
  </si>
  <si>
    <t>-9.80266248</t>
  </si>
  <si>
    <t>2108</t>
  </si>
  <si>
    <t>00018119</t>
  </si>
  <si>
    <t>TAMBOA</t>
  </si>
  <si>
    <t>CALLE MIGUEL IGLESIAS S/N</t>
  </si>
  <si>
    <t>01/03/2014</t>
  </si>
  <si>
    <t xml:space="preserve">GRACIELA VIDARTE TARRILLO </t>
  </si>
  <si>
    <t>-78.91797121</t>
  </si>
  <si>
    <t>-5.34380872</t>
  </si>
  <si>
    <t>00003572</t>
  </si>
  <si>
    <t>TONSULLA OCCO</t>
  </si>
  <si>
    <t>PLAZA PRINCIPAL</t>
  </si>
  <si>
    <t>812056</t>
  </si>
  <si>
    <t>01/05/1989</t>
  </si>
  <si>
    <t xml:space="preserve">HAYDEE AYALA SARMIENTO </t>
  </si>
  <si>
    <t>-74.59744659</t>
  </si>
  <si>
    <t>-13.33444719</t>
  </si>
  <si>
    <t>4043</t>
  </si>
  <si>
    <t>00006668</t>
  </si>
  <si>
    <t>SANIDAD MARITIMA</t>
  </si>
  <si>
    <t>JR. MILLER  Nº 175</t>
  </si>
  <si>
    <t>4291089</t>
  </si>
  <si>
    <t>215-2012-GRC/GRS/DIRESA/DG</t>
  </si>
  <si>
    <t xml:space="preserve">RIGOBERTO CILIS ROBLES CAMARENA </t>
  </si>
  <si>
    <t>-77.14473313</t>
  </si>
  <si>
    <t>-12.06067896</t>
  </si>
  <si>
    <t>31.426</t>
  </si>
  <si>
    <t>00001643</t>
  </si>
  <si>
    <t>UTUPAMPA</t>
  </si>
  <si>
    <t>PUESTO DE SALUD UTUPAMPA</t>
  </si>
  <si>
    <t xml:space="preserve">OTROS CENTRO POBLADO MENOR DE UTUPAMPA DISTRITO MANCOS PROVINCIA YUNGAY DEPARTAMENTO ANCASH </t>
  </si>
  <si>
    <t>943103007</t>
  </si>
  <si>
    <t>31/12/1994</t>
  </si>
  <si>
    <t xml:space="preserve">MERY MARCELINA CANTARO MEJIA </t>
  </si>
  <si>
    <t>-77.6585281</t>
  </si>
  <si>
    <t>-9.19429592</t>
  </si>
  <si>
    <t>3340.4</t>
  </si>
  <si>
    <t>00000227</t>
  </si>
  <si>
    <t>COTOYACU</t>
  </si>
  <si>
    <t>COMUNIDAD COTOYACU</t>
  </si>
  <si>
    <t xml:space="preserve">LIZ RIOS REATEGUI </t>
  </si>
  <si>
    <t>-76.18898</t>
  </si>
  <si>
    <t>-6.05174</t>
  </si>
  <si>
    <t>00007098</t>
  </si>
  <si>
    <t>YACANCATE</t>
  </si>
  <si>
    <t>LOCALIDAD YACANCATE</t>
  </si>
  <si>
    <t>RADIO: 6286 - NOVEMBER 65</t>
  </si>
  <si>
    <t>19/06/1996</t>
  </si>
  <si>
    <t xml:space="preserve">MARITZA RAMIREZ GARCIA </t>
  </si>
  <si>
    <t>-78.88973</t>
  </si>
  <si>
    <t>-6.41464</t>
  </si>
  <si>
    <t>2080</t>
  </si>
  <si>
    <t>00005102</t>
  </si>
  <si>
    <t xml:space="preserve">OTROS BUENOS AIRES S/N NÚMERO S/N DISTRITO CAJARURO PROVINCIA UTCUBAMBA DEPARTAMENTO AMAZONAS </t>
  </si>
  <si>
    <t xml:space="preserve">TIMILDA LIZANA PADILLA </t>
  </si>
  <si>
    <t>-78.33930243</t>
  </si>
  <si>
    <t>-5.67619835</t>
  </si>
  <si>
    <t>1584</t>
  </si>
  <si>
    <t>00003423</t>
  </si>
  <si>
    <t>AYLLOQUE</t>
  </si>
  <si>
    <t>CENTRO POBLADO AYLLOQUE</t>
  </si>
  <si>
    <t>13/05/1998</t>
  </si>
  <si>
    <t xml:space="preserve">ROCIO ELIZABETH ALMEYDA HUAPAYA </t>
  </si>
  <si>
    <t>-76.15160167</t>
  </si>
  <si>
    <t>-13.495405</t>
  </si>
  <si>
    <t>52.9</t>
  </si>
  <si>
    <t>00007712</t>
  </si>
  <si>
    <t>CUENCA DEL RIO LLAUCANO</t>
  </si>
  <si>
    <t>COMUNIDAD CUENCA DEL RIO LLAUCANO</t>
  </si>
  <si>
    <t>995997745</t>
  </si>
  <si>
    <t>20/09/1998</t>
  </si>
  <si>
    <t xml:space="preserve">ELIX GUEVARA CARUAJULCA </t>
  </si>
  <si>
    <t>-78.43527061</t>
  </si>
  <si>
    <t>-6.54670175</t>
  </si>
  <si>
    <t>1860</t>
  </si>
  <si>
    <t>00003733</t>
  </si>
  <si>
    <t>CHILQUES</t>
  </si>
  <si>
    <t>PLAZA DE ARMAS-CHILQUES</t>
  </si>
  <si>
    <t xml:space="preserve">HUAMANI FUENTES ADON ROMAN . . </t>
  </si>
  <si>
    <t>-74.08754644</t>
  </si>
  <si>
    <t>-14.72175566</t>
  </si>
  <si>
    <t>2994.627</t>
  </si>
  <si>
    <t>00006534</t>
  </si>
  <si>
    <t xml:space="preserve">OTROS CASERIO NUEVO SAN ANDRES DISTRITO SAPOSOA PROVINCIA HUALLAGA DEPARTAMENTO SAN MARTIN </t>
  </si>
  <si>
    <t>942954210</t>
  </si>
  <si>
    <t>RD N° 512-2014-GRSM/DIRES-SM/DIREFISSA</t>
  </si>
  <si>
    <t xml:space="preserve">BALLY RUIZ RODRIGUEZ </t>
  </si>
  <si>
    <t>-76.74929</t>
  </si>
  <si>
    <t>-6.88496167</t>
  </si>
  <si>
    <t>394.6</t>
  </si>
  <si>
    <t>00000271</t>
  </si>
  <si>
    <t>MASUSA</t>
  </si>
  <si>
    <t xml:space="preserve">MARITZA RAMIREZ VIENA </t>
  </si>
  <si>
    <t>00000224</t>
  </si>
  <si>
    <t>LA LOMA</t>
  </si>
  <si>
    <t>P.S. LA LOMA</t>
  </si>
  <si>
    <t>CALLE COMERCIO 821 - BARRIO LA LOMA</t>
  </si>
  <si>
    <t>07:00 - 18.00</t>
  </si>
  <si>
    <t>04/01/1995</t>
  </si>
  <si>
    <t xml:space="preserve">MIRTHA PINEDO LOMAS </t>
  </si>
  <si>
    <t>-75.90825</t>
  </si>
  <si>
    <t>-5.69345</t>
  </si>
  <si>
    <t>125</t>
  </si>
  <si>
    <t>00003113</t>
  </si>
  <si>
    <t>LUNAR DE ORO</t>
  </si>
  <si>
    <t>CENTRO POBLADO LUNAR DE ORO</t>
  </si>
  <si>
    <t>11/07/1996</t>
  </si>
  <si>
    <t xml:space="preserve">GABINO ALVARO LARICO CANAHUIRE </t>
  </si>
  <si>
    <t>-69.45144667</t>
  </si>
  <si>
    <t>-14.623165</t>
  </si>
  <si>
    <t>2982.7</t>
  </si>
  <si>
    <t>00006935</t>
  </si>
  <si>
    <t>CHALACALA ALTA</t>
  </si>
  <si>
    <t>CASERIO CHALACALA ALTA - BELLAVISTA</t>
  </si>
  <si>
    <t>073-509822</t>
  </si>
  <si>
    <t>674-2015/DSRSLLC-401000-401420/401422</t>
  </si>
  <si>
    <t>8:00-2:00P.M</t>
  </si>
  <si>
    <t xml:space="preserve">WILLIAM PIO MENDOZA VALDIVIEZO </t>
  </si>
  <si>
    <t>-80.55386381</t>
  </si>
  <si>
    <t>-4.78574276</t>
  </si>
  <si>
    <t>76.395</t>
  </si>
  <si>
    <t>00005747</t>
  </si>
  <si>
    <t>VALDIVIEZO</t>
  </si>
  <si>
    <t>CALLE LAS DALIAS Nº 171 - URB. VALDIVIEZO</t>
  </si>
  <si>
    <t>5678782</t>
  </si>
  <si>
    <t>10/03/1990</t>
  </si>
  <si>
    <t xml:space="preserve">FLORINDA REYES CERNA DE BARRERA </t>
  </si>
  <si>
    <t>-77.0660911</t>
  </si>
  <si>
    <t>-12.0233352</t>
  </si>
  <si>
    <t>00005813</t>
  </si>
  <si>
    <t>RIO SANTA</t>
  </si>
  <si>
    <t>CALLE 11 S/N - ASOCIACION DE  VIVIENDA RIO SANTA</t>
  </si>
  <si>
    <t>5288305</t>
  </si>
  <si>
    <t>LUN-SAB: 8 A 14 HORA</t>
  </si>
  <si>
    <t>02/02/2000</t>
  </si>
  <si>
    <t xml:space="preserve">JOSE JOAQUIN RIOS HERNANDEZ </t>
  </si>
  <si>
    <t>-77.077903</t>
  </si>
  <si>
    <t>-11.948639</t>
  </si>
  <si>
    <t>00004553</t>
  </si>
  <si>
    <t>JR. SUAREZ S/N</t>
  </si>
  <si>
    <t>973345933</t>
  </si>
  <si>
    <t>16/12/1966</t>
  </si>
  <si>
    <t xml:space="preserve">MARLENI RAQUEL CASTRO NARVA </t>
  </si>
  <si>
    <t>-78.89679828</t>
  </si>
  <si>
    <t>-7.38409169</t>
  </si>
  <si>
    <t>2575</t>
  </si>
  <si>
    <t>00001131</t>
  </si>
  <si>
    <t>HAUSWALD</t>
  </si>
  <si>
    <t>CC NN HAUSWALD</t>
  </si>
  <si>
    <t>8:00-2:00PM</t>
  </si>
  <si>
    <t xml:space="preserve">JUAN JOSE MAMANI LAQUIHUANACO </t>
  </si>
  <si>
    <t>-75.0752288</t>
  </si>
  <si>
    <t>-9.85144946</t>
  </si>
  <si>
    <t>267.567</t>
  </si>
  <si>
    <t>00005028</t>
  </si>
  <si>
    <t>LLUSHCAPAMPA</t>
  </si>
  <si>
    <t>COMUNIDAD DE LLUSHCAPAMPA</t>
  </si>
  <si>
    <t>RADIO: 6286 - NOVEMBER 87</t>
  </si>
  <si>
    <t>8:00 - 14.00</t>
  </si>
  <si>
    <t>08/01/1994</t>
  </si>
  <si>
    <t xml:space="preserve">TEREZA VASQUEZ ESTELA </t>
  </si>
  <si>
    <t>-78.56326</t>
  </si>
  <si>
    <t>-6.24019</t>
  </si>
  <si>
    <t>00003668</t>
  </si>
  <si>
    <t>ARANHUAY</t>
  </si>
  <si>
    <t>PLAZA PRINCIPAL DE ARANHUAY</t>
  </si>
  <si>
    <t>SAN JOSE DE SECCE</t>
  </si>
  <si>
    <t>1321</t>
  </si>
  <si>
    <t>RED DE SALUD AYACUCHO NORTE</t>
  </si>
  <si>
    <t>Nº 1514-2012-GRA/GG-GRDS-DIRESA-DR</t>
  </si>
  <si>
    <t>8:00 A 16:00</t>
  </si>
  <si>
    <t xml:space="preserve">ERNESTINA HUALLANCA CALDERON </t>
  </si>
  <si>
    <t>-74.29737633</t>
  </si>
  <si>
    <t>-12.69261961</t>
  </si>
  <si>
    <t>3455.045</t>
  </si>
  <si>
    <t>00003568</t>
  </si>
  <si>
    <t>SACHABAMBA</t>
  </si>
  <si>
    <t>066-812009</t>
  </si>
  <si>
    <t xml:space="preserve">WILBER CONDORPUSA VASQUEZ </t>
  </si>
  <si>
    <t>-74.10025174</t>
  </si>
  <si>
    <t>-13.46444427</t>
  </si>
  <si>
    <t>3566</t>
  </si>
  <si>
    <t>00001658</t>
  </si>
  <si>
    <t>14 INCAS</t>
  </si>
  <si>
    <t>PUESTO DE SALUD 14 INCAS</t>
  </si>
  <si>
    <t xml:space="preserve">OTROS 14 INCAS CASCAJAL IZQUIERDO S/N NÚMERO S/N DISTRITO CHIMBOTE PROVINCIA SANTA DEPARTAMENTO ANCASH </t>
  </si>
  <si>
    <t>043-324988</t>
  </si>
  <si>
    <t>RD 0275-2005-REGION-ANCASH-DIRES/DIPE</t>
  </si>
  <si>
    <t>08:00 -14:00</t>
  </si>
  <si>
    <t>25/08/2000</t>
  </si>
  <si>
    <t xml:space="preserve">YESSICA MARIBEL RODRIGUEZ CHAFLOQUE </t>
  </si>
  <si>
    <t>-78.5170778</t>
  </si>
  <si>
    <t>-8.94403612</t>
  </si>
  <si>
    <t>186.585</t>
  </si>
  <si>
    <t>00001969</t>
  </si>
  <si>
    <t>PILLO</t>
  </si>
  <si>
    <t>CASERIO PILLO S/N</t>
  </si>
  <si>
    <t>968703351</t>
  </si>
  <si>
    <t xml:space="preserve">SANTOS QUINTO VILCA SANTAMARIA </t>
  </si>
  <si>
    <t>-79.91455659</t>
  </si>
  <si>
    <t>-4.73574389</t>
  </si>
  <si>
    <t>2249.4</t>
  </si>
  <si>
    <t>00009857</t>
  </si>
  <si>
    <t>YANACANCHA GRANDE</t>
  </si>
  <si>
    <t>PUESTO DE SALUD YANACANCHA GRANDE</t>
  </si>
  <si>
    <t>80 KM CARRETERA A BAMBAMARCA</t>
  </si>
  <si>
    <t>HUAMBOCANCHA BAJA</t>
  </si>
  <si>
    <t>#0023354</t>
  </si>
  <si>
    <t>7.00 - 18.30</t>
  </si>
  <si>
    <t>01/09/2009</t>
  </si>
  <si>
    <t xml:space="preserve">CARLOS ALFREDO CHUQUILIN CHAVEZ </t>
  </si>
  <si>
    <t>-78.52679597</t>
  </si>
  <si>
    <t>-6.86508613</t>
  </si>
  <si>
    <t>3444</t>
  </si>
  <si>
    <t>00017378</t>
  </si>
  <si>
    <t>TACALLA</t>
  </si>
  <si>
    <t>CENTRO POBLADO TACALLA</t>
  </si>
  <si>
    <t>01/05/2010</t>
  </si>
  <si>
    <t xml:space="preserve">JOSUE WALBER PALOMINO MENESES </t>
  </si>
  <si>
    <t>-73.817806</t>
  </si>
  <si>
    <t>-14.40969476</t>
  </si>
  <si>
    <t>3677.579</t>
  </si>
  <si>
    <t>00007091</t>
  </si>
  <si>
    <t>EL PANDE</t>
  </si>
  <si>
    <t>COMUNIDAD EL PANDE</t>
  </si>
  <si>
    <t>978347582</t>
  </si>
  <si>
    <t>07/02/2004</t>
  </si>
  <si>
    <t xml:space="preserve">ALCIDES GARCIA BARBOZA </t>
  </si>
  <si>
    <t>-78.44013</t>
  </si>
  <si>
    <t>-6.33682</t>
  </si>
  <si>
    <t>2500</t>
  </si>
  <si>
    <t>00001448</t>
  </si>
  <si>
    <t>PUESTO DE SALUD MEJIA</t>
  </si>
  <si>
    <t>URB. LA PERLA S/N</t>
  </si>
  <si>
    <t>ALTO INCLAN</t>
  </si>
  <si>
    <t>765</t>
  </si>
  <si>
    <t>SALUD AREQUIPA</t>
  </si>
  <si>
    <t>054-567670</t>
  </si>
  <si>
    <t>1120-2014</t>
  </si>
  <si>
    <t>20/02/1972</t>
  </si>
  <si>
    <t xml:space="preserve">HERBERT IVAN TINTAYA URURE </t>
  </si>
  <si>
    <t>-71.90655986</t>
  </si>
  <si>
    <t>-17.10025344</t>
  </si>
  <si>
    <t>52</t>
  </si>
  <si>
    <t>00000037</t>
  </si>
  <si>
    <t>TAMSHIYACU</t>
  </si>
  <si>
    <t xml:space="preserve">CESAR MARCHAN MARIN </t>
  </si>
  <si>
    <t>-73.157948</t>
  </si>
  <si>
    <t>-4.003332</t>
  </si>
  <si>
    <t>00000060</t>
  </si>
  <si>
    <t>FRANCISCO DE ORELLANA</t>
  </si>
  <si>
    <t>CASERIO DE FRANCISCO DE ORELLANA</t>
  </si>
  <si>
    <t>5.821 RADIOFONIA</t>
  </si>
  <si>
    <t>01/05/1995</t>
  </si>
  <si>
    <t xml:space="preserve">CARLOS ANDRES HUTARRA LOAYZA </t>
  </si>
  <si>
    <t>-72.76548514</t>
  </si>
  <si>
    <t>-3.4216635</t>
  </si>
  <si>
    <t>00002122</t>
  </si>
  <si>
    <t>P.S SAN PABLO</t>
  </si>
  <si>
    <t>AV. PANAMERICANA SUR KM-984 CATACAOS</t>
  </si>
  <si>
    <t>BAJO PIURA</t>
  </si>
  <si>
    <t>073-968913542   *841532</t>
  </si>
  <si>
    <t>8:00 AM 2:00PM  Y 2:</t>
  </si>
  <si>
    <t>09/03/1987</t>
  </si>
  <si>
    <t xml:space="preserve">JUAN CARRASCO HUAMAN </t>
  </si>
  <si>
    <t>-80.61594167</t>
  </si>
  <si>
    <t>-5.28857667</t>
  </si>
  <si>
    <t>28.9</t>
  </si>
  <si>
    <t>00009083</t>
  </si>
  <si>
    <t>SALACAT</t>
  </si>
  <si>
    <t>CENTRO POBLADO SALACAT</t>
  </si>
  <si>
    <t>952804113/#0023142</t>
  </si>
  <si>
    <t>30/06/2009</t>
  </si>
  <si>
    <t xml:space="preserve">HILDA RAYDA QUISPE FLORES </t>
  </si>
  <si>
    <t>-78.27241516</t>
  </si>
  <si>
    <t>-6.89414341</t>
  </si>
  <si>
    <t>2981</t>
  </si>
  <si>
    <t>00003488</t>
  </si>
  <si>
    <t>CABEZA TORO LATERAL 5</t>
  </si>
  <si>
    <t>LATERAL 5 S/N</t>
  </si>
  <si>
    <t>956610623</t>
  </si>
  <si>
    <t xml:space="preserve">ESTHER NELLY RAMOS SANTIAGO </t>
  </si>
  <si>
    <t>-76.03858833</t>
  </si>
  <si>
    <t>-13.60963667</t>
  </si>
  <si>
    <t>284.6</t>
  </si>
  <si>
    <t>00005992</t>
  </si>
  <si>
    <t>ARMATAMBO</t>
  </si>
  <si>
    <t>CALLE LUCANAS MZ 1 LOTE 1 AAHH ARMATAMBO</t>
  </si>
  <si>
    <t>BARRANCO - CHORRILLOS - SURCO</t>
  </si>
  <si>
    <t>URBANA</t>
  </si>
  <si>
    <t>1154</t>
  </si>
  <si>
    <t>RED DE SERVICIOS DE SALUD  " BARRANCO-CHORRILLOS-SURCO"</t>
  </si>
  <si>
    <t>01-2524479</t>
  </si>
  <si>
    <t>13/04/1996</t>
  </si>
  <si>
    <t xml:space="preserve">MIRTHA ESTHER REYES SARAVIA </t>
  </si>
  <si>
    <t>-77.0217643</t>
  </si>
  <si>
    <t>-12.1769749</t>
  </si>
  <si>
    <t>46</t>
  </si>
  <si>
    <t>00004669</t>
  </si>
  <si>
    <t>EL MIRADOR (CHOTA)</t>
  </si>
  <si>
    <t>COMUNIDAD MIRADOR</t>
  </si>
  <si>
    <t>985379336</t>
  </si>
  <si>
    <t>15/02/1992</t>
  </si>
  <si>
    <t xml:space="preserve">WILSON MEJIA GAVIDIA </t>
  </si>
  <si>
    <t>-78.59715</t>
  </si>
  <si>
    <t>-6.55439</t>
  </si>
  <si>
    <t>3200</t>
  </si>
  <si>
    <t>00003629</t>
  </si>
  <si>
    <t>ÑAUPALLACCTA</t>
  </si>
  <si>
    <t>JR. EL PINO S/N</t>
  </si>
  <si>
    <t xml:space="preserve">PAUL SALCEDO HUAMAN </t>
  </si>
  <si>
    <t>-74.37497377</t>
  </si>
  <si>
    <t>-13.20311929</t>
  </si>
  <si>
    <t>3309</t>
  </si>
  <si>
    <t>00001421</t>
  </si>
  <si>
    <t>CENTRO DE SALUD CALLALLI</t>
  </si>
  <si>
    <t>CALLE POQUECHATA S/N</t>
  </si>
  <si>
    <t>054-774560</t>
  </si>
  <si>
    <t>01/09/1993</t>
  </si>
  <si>
    <t xml:space="preserve">JUAN SIXTO ROSADO ALVAREZ </t>
  </si>
  <si>
    <t>-71.44226742</t>
  </si>
  <si>
    <t>-15.5055231</t>
  </si>
  <si>
    <t>3922.3</t>
  </si>
  <si>
    <t>00001402</t>
  </si>
  <si>
    <t>PUESTO DE SALUD MACHAGUAY</t>
  </si>
  <si>
    <t>CASTILLA CONDESUYOS - LA UNION</t>
  </si>
  <si>
    <t>769</t>
  </si>
  <si>
    <t>SALUD APLAO</t>
  </si>
  <si>
    <t>476023</t>
  </si>
  <si>
    <t>806-2005</t>
  </si>
  <si>
    <t>01/07/1968</t>
  </si>
  <si>
    <t xml:space="preserve">JULIA ISABEL ITURRIAGA NUÑEZ </t>
  </si>
  <si>
    <t>-72.50508132</t>
  </si>
  <si>
    <t>-15.65093952</t>
  </si>
  <si>
    <t>3153.917</t>
  </si>
  <si>
    <t>00001315</t>
  </si>
  <si>
    <t>CAMPO MARTE</t>
  </si>
  <si>
    <t>CENTRO DE SALUD CAMPO MARTE</t>
  </si>
  <si>
    <t>AV. KENNEDY 2101</t>
  </si>
  <si>
    <t>AMPLIACION PAUCARPATA</t>
  </si>
  <si>
    <t>054-466994</t>
  </si>
  <si>
    <t>221-2011-GRA/GRS/GR-DESP</t>
  </si>
  <si>
    <t>14/08/1995</t>
  </si>
  <si>
    <t xml:space="preserve">ADRIANA ROSA BEJARANO LLANOS </t>
  </si>
  <si>
    <t>-71.49667335</t>
  </si>
  <si>
    <t>-16.42725308</t>
  </si>
  <si>
    <t>2486.365</t>
  </si>
  <si>
    <t>00004985</t>
  </si>
  <si>
    <t>REJOPAMPA</t>
  </si>
  <si>
    <t>COMUNIDAD REJOPAMPA</t>
  </si>
  <si>
    <t>RADIO: 6286 - NOVEMBER 12</t>
  </si>
  <si>
    <t>17/05/1996</t>
  </si>
  <si>
    <t xml:space="preserve">MAXIMO CASTILLO CRUZ </t>
  </si>
  <si>
    <t>-78.73265</t>
  </si>
  <si>
    <t>-6.40174</t>
  </si>
  <si>
    <t>00004494</t>
  </si>
  <si>
    <t>SHIRAC</t>
  </si>
  <si>
    <t>JR. 11 DE DICIEMBRE S/N</t>
  </si>
  <si>
    <t>973583576</t>
  </si>
  <si>
    <t>13/04/1985</t>
  </si>
  <si>
    <t xml:space="preserve">MARCOS EXEQUIEL RUIZ VARGAS . . </t>
  </si>
  <si>
    <t>-78.0465152</t>
  </si>
  <si>
    <t>-7.34880313</t>
  </si>
  <si>
    <t>2822</t>
  </si>
  <si>
    <t>00001987</t>
  </si>
  <si>
    <t>SINCHI ROCA</t>
  </si>
  <si>
    <t>SINCHI ROCA JR. INTY RAYMI</t>
  </si>
  <si>
    <t>963670030</t>
  </si>
  <si>
    <t xml:space="preserve">DORALDINA ASUNCIONA CASTILLO ARCELA </t>
  </si>
  <si>
    <t>-80.43556339</t>
  </si>
  <si>
    <t>-4.88288053</t>
  </si>
  <si>
    <t>102</t>
  </si>
  <si>
    <t>00001319</t>
  </si>
  <si>
    <t>PUESTO DE SALUD SAN JUAN DE TARUCANI</t>
  </si>
  <si>
    <t>CALLE TUPAC AMARU 100</t>
  </si>
  <si>
    <t>054-790841</t>
  </si>
  <si>
    <t>01/01/1985</t>
  </si>
  <si>
    <t xml:space="preserve">PATRICIA HILARIA TITO LAURA </t>
  </si>
  <si>
    <t>-71.06073124</t>
  </si>
  <si>
    <t>-16.18404701</t>
  </si>
  <si>
    <t>4238.025</t>
  </si>
  <si>
    <t>00005863</t>
  </si>
  <si>
    <t>SIMON BOLIVAR Nº 194 AH NICOLAS DE PIEROLA I ZONA DISTRITO LURIGANCHO PROVINCIA LIMA DEPARTAMENTO LIMA</t>
  </si>
  <si>
    <t>CHOSICA I</t>
  </si>
  <si>
    <t>3603167</t>
  </si>
  <si>
    <t>08/09/1951</t>
  </si>
  <si>
    <t xml:space="preserve">NELLY ASCENCION PLASENCIA OBANDO </t>
  </si>
  <si>
    <t>-76.709975</t>
  </si>
  <si>
    <t>-11.941713</t>
  </si>
  <si>
    <t>911</t>
  </si>
  <si>
    <t>00004846</t>
  </si>
  <si>
    <t>PIRCAPAMPA</t>
  </si>
  <si>
    <t>AVENIDA S/N - BARRIO SAN RAMON - CENTRO POBLADO PIRCAPAMPA</t>
  </si>
  <si>
    <t>08/10/1998</t>
  </si>
  <si>
    <t xml:space="preserve">JUAN CARLOS ALLEMANT AGUINAGA </t>
  </si>
  <si>
    <t>-78.20779786</t>
  </si>
  <si>
    <t>-6.33388841</t>
  </si>
  <si>
    <t>2089.181</t>
  </si>
  <si>
    <t>00000958</t>
  </si>
  <si>
    <t>JR.TUPAC AMARU KM.7</t>
  </si>
  <si>
    <t>PACAYACU</t>
  </si>
  <si>
    <t>8:00- 18:00</t>
  </si>
  <si>
    <t xml:space="preserve">VIOLETA TUESTA PANDURO </t>
  </si>
  <si>
    <t>00005029</t>
  </si>
  <si>
    <t>SALIDA A LA RAMADITA</t>
  </si>
  <si>
    <t>076-813560</t>
  </si>
  <si>
    <t>02/02/2005</t>
  </si>
  <si>
    <t xml:space="preserve">AURORA PAISIG LLATAS </t>
  </si>
  <si>
    <t>-78.597963</t>
  </si>
  <si>
    <t>-6.164306</t>
  </si>
  <si>
    <t>2070</t>
  </si>
  <si>
    <t>00003632</t>
  </si>
  <si>
    <t>831964</t>
  </si>
  <si>
    <t>01/12/1980</t>
  </si>
  <si>
    <t xml:space="preserve">ISABEL TERESA VASQUEZ CORDOVA </t>
  </si>
  <si>
    <t>-74.40736441</t>
  </si>
  <si>
    <t>-13.20745554</t>
  </si>
  <si>
    <t>3343</t>
  </si>
  <si>
    <t>00003749</t>
  </si>
  <si>
    <t>PALMAPAMPA</t>
  </si>
  <si>
    <t>15 DE OCTUBRE PALMAPAMPA MZ.N LTE.1</t>
  </si>
  <si>
    <t>066-323105</t>
  </si>
  <si>
    <t>03/11/1994</t>
  </si>
  <si>
    <t xml:space="preserve">PRUDENCIO YARANGA SULCA </t>
  </si>
  <si>
    <t>-73.653605</t>
  </si>
  <si>
    <t>-12.76789</t>
  </si>
  <si>
    <t>728.9</t>
  </si>
  <si>
    <t>00013249</t>
  </si>
  <si>
    <t>SURCO SALUD SEDE VILLA ALEGRE</t>
  </si>
  <si>
    <t>JR. GUARDIA CIVIL SUR 406 URB. VILLA ALEGRE</t>
  </si>
  <si>
    <t>01 2573192</t>
  </si>
  <si>
    <t>1251-15-DESP-DISA.II.LS</t>
  </si>
  <si>
    <t xml:space="preserve">LUNES A SABADO 8:00 </t>
  </si>
  <si>
    <t>07/12/2011</t>
  </si>
  <si>
    <t xml:space="preserve">NANCY FIORELLA MALAGA AGUILAR </t>
  </si>
  <si>
    <t>00001994</t>
  </si>
  <si>
    <t>OCOTO ALTO</t>
  </si>
  <si>
    <t xml:space="preserve">OTROS CASERIO OCOTO ALTO DISTRITO TAMBO GRANDE PROVINCIA PIURA DEPARTAMENTO PIURA </t>
  </si>
  <si>
    <t>969857856</t>
  </si>
  <si>
    <t xml:space="preserve">LILIANA CARMEN ZAPATA </t>
  </si>
  <si>
    <t>-80.39120977</t>
  </si>
  <si>
    <t>-4.93966811</t>
  </si>
  <si>
    <t>120.2</t>
  </si>
  <si>
    <t>00002075</t>
  </si>
  <si>
    <t>NEGRITOS</t>
  </si>
  <si>
    <t>URB. SUD AMERICA D-14 TALARA</t>
  </si>
  <si>
    <t>390606</t>
  </si>
  <si>
    <t xml:space="preserve">JIMMY AUSTIN NAVARRO MANTILLA </t>
  </si>
  <si>
    <t>-81.30397387</t>
  </si>
  <si>
    <t>-4.65863401</t>
  </si>
  <si>
    <t>41.6</t>
  </si>
  <si>
    <t>00014370</t>
  </si>
  <si>
    <t>NUEVA VIDA DEL NAPO</t>
  </si>
  <si>
    <t>COMUNIDAD NATIVA DE LA QUEBRADA DE NUEVA VIDA</t>
  </si>
  <si>
    <t>07:00 - 16:00</t>
  </si>
  <si>
    <t>01/08/2012</t>
  </si>
  <si>
    <t xml:space="preserve">ANGELICA VILLACORTA PAREDES </t>
  </si>
  <si>
    <t>-73.17969183</t>
  </si>
  <si>
    <t>-3.02014814</t>
  </si>
  <si>
    <t>120.792</t>
  </si>
  <si>
    <t>00004348</t>
  </si>
  <si>
    <t>CIUDAD DE DIOS - JUAN TOMIS STACK</t>
  </si>
  <si>
    <t xml:space="preserve">OTROS CASERIO JUAN TOMIS STACK DISTRITO SAN JOSE PROVINCIA LAMBAYEQUE DEPARTAMENTO LAMBAYEQUE </t>
  </si>
  <si>
    <t>#999551387</t>
  </si>
  <si>
    <t>110-2014-GR.LAMB/GERESA-DESIP</t>
  </si>
  <si>
    <t>7:30   -    13:30</t>
  </si>
  <si>
    <t>26/06/2000</t>
  </si>
  <si>
    <t xml:space="preserve">JOSE ARTURO AQUINO CARRION </t>
  </si>
  <si>
    <t>-79.92234833</t>
  </si>
  <si>
    <t>-6.77261833</t>
  </si>
  <si>
    <t>6.9</t>
  </si>
  <si>
    <t>00000687</t>
  </si>
  <si>
    <t>CALLE SAN SEBASTIAN S/N NÚMERO S/N DISTRITO MATAHUASI PROVINCIA CONCEPCION DEPARTAMENTO JUNIN</t>
  </si>
  <si>
    <t>064-436094</t>
  </si>
  <si>
    <t xml:space="preserve">CAROLINA BASILIZA CORDOVA ONCEBAY </t>
  </si>
  <si>
    <t>-75.34683747</t>
  </si>
  <si>
    <t>-11.89289675</t>
  </si>
  <si>
    <t>3316</t>
  </si>
  <si>
    <t>00000391</t>
  </si>
  <si>
    <t>TUNANMARCA</t>
  </si>
  <si>
    <t>JIRÓN LOS CIPRECES S/N NÚMERO S/N DISTRITO TUNAN MARCA PROVINCIA JAUJA DEPARTAMENTO JUNIN</t>
  </si>
  <si>
    <t>964943516</t>
  </si>
  <si>
    <t>7.00 A 14.00 HORAS</t>
  </si>
  <si>
    <t>08/03/1995</t>
  </si>
  <si>
    <t xml:space="preserve">CLEOFE ROSA CONDOR PRIVAT </t>
  </si>
  <si>
    <t>-75.56921462</t>
  </si>
  <si>
    <t>-11.72412149</t>
  </si>
  <si>
    <t>3503.52</t>
  </si>
  <si>
    <t>00001784</t>
  </si>
  <si>
    <t>SOCOSBAMBA</t>
  </si>
  <si>
    <t>PUESTO DE SALUD SOCOSBAMBA</t>
  </si>
  <si>
    <t xml:space="preserve">AVENIDA AV. TRINIDAD RODRIGUEZ S/N NÚMERO S/N DISTRITO PISCOBAMBA PROVINCIA MARISCAL LUZURIAGA DEPARTAMENTO ANCASH </t>
  </si>
  <si>
    <t>CONCHUCOS NORTE</t>
  </si>
  <si>
    <t>PISCO BAMBA</t>
  </si>
  <si>
    <t>745</t>
  </si>
  <si>
    <t>REGION ANCASH-SALUD POMABAMBA</t>
  </si>
  <si>
    <t>955635756</t>
  </si>
  <si>
    <t>RD 0246-2005-REGION-ANCASH-DIRES/DIPER</t>
  </si>
  <si>
    <t>04/07/1991</t>
  </si>
  <si>
    <t xml:space="preserve">WILDER GONZALO OLORTEGUI SILVA </t>
  </si>
  <si>
    <t>-77.362922</t>
  </si>
  <si>
    <t>-8.89188665</t>
  </si>
  <si>
    <t>2832</t>
  </si>
  <si>
    <t>00003660</t>
  </si>
  <si>
    <t>QUINRAPA</t>
  </si>
  <si>
    <t>PLAZA PRINCIPAL DE QUINRAPA</t>
  </si>
  <si>
    <t xml:space="preserve">BETSI ESMERALDA TITO VALDIVIA </t>
  </si>
  <si>
    <t>-74.26875167</t>
  </si>
  <si>
    <t>-12.94185667</t>
  </si>
  <si>
    <t>2492.5</t>
  </si>
  <si>
    <t>00006144</t>
  </si>
  <si>
    <t>CESAR VALLEJO</t>
  </si>
  <si>
    <t>CRUCE TRILCE Y COMERCIO PAR 7</t>
  </si>
  <si>
    <t>JOSE GALVEZ - NUEVA ESPERANZA</t>
  </si>
  <si>
    <t>01-2914906</t>
  </si>
  <si>
    <t xml:space="preserve">RICARDO GUILLERMO MESCCO HUACAC </t>
  </si>
  <si>
    <t>-76.9371509</t>
  </si>
  <si>
    <t>-12.1873045</t>
  </si>
  <si>
    <t>00002566</t>
  </si>
  <si>
    <t>SECTOR CAPAYA S/N</t>
  </si>
  <si>
    <t>98-3602963</t>
  </si>
  <si>
    <t>24/12/1988</t>
  </si>
  <si>
    <t xml:space="preserve">LISCELY CUSI HUILLCA </t>
  </si>
  <si>
    <t>-73.32051409</t>
  </si>
  <si>
    <t>-14.11778934</t>
  </si>
  <si>
    <t>3325.4</t>
  </si>
  <si>
    <t>00001475</t>
  </si>
  <si>
    <t>CAYAC</t>
  </si>
  <si>
    <t>AV CAMINOREAL S/N -CP CAYAC</t>
  </si>
  <si>
    <t>0255-2005-REGION-ANCASH-DIRES/DIPER</t>
  </si>
  <si>
    <t>07:45 - 14:00</t>
  </si>
  <si>
    <t xml:space="preserve">CECILIA MAURA TEJADA HERRERA </t>
  </si>
  <si>
    <t>-77.44094</t>
  </si>
  <si>
    <t>-9.77226667</t>
  </si>
  <si>
    <t>3581.2</t>
  </si>
  <si>
    <t>00000916</t>
  </si>
  <si>
    <t>PRINCIPE DE PAZ</t>
  </si>
  <si>
    <t>PRINCIPE DE PAZ S/N</t>
  </si>
  <si>
    <t>PUERTO INCA (RED FUNCIONAL)</t>
  </si>
  <si>
    <t>14/09/1994</t>
  </si>
  <si>
    <t xml:space="preserve">JESUS MANUEL RAFAEL ESPINOZA </t>
  </si>
  <si>
    <t>-74.68354167</t>
  </si>
  <si>
    <t>-8.99579</t>
  </si>
  <si>
    <t>273.7</t>
  </si>
  <si>
    <t>00003842</t>
  </si>
  <si>
    <t>HUARCAS</t>
  </si>
  <si>
    <t>JR. AYACUCHO S/N</t>
  </si>
  <si>
    <t>29/07/1989</t>
  </si>
  <si>
    <t xml:space="preserve">WALTER QUISPE MENDOZA </t>
  </si>
  <si>
    <t>-73.84750998</t>
  </si>
  <si>
    <t>-13.82268894</t>
  </si>
  <si>
    <t>3333</t>
  </si>
  <si>
    <t>00005760</t>
  </si>
  <si>
    <t xml:space="preserve">JIRÓN JR. SAN MATEO CUADRA 3 S/N - ASOCIACION SAN CARLOS NÚMERO S/N DISTRITO COMAS PROVINCIA LIMA DEPARTAMENTO LIMA </t>
  </si>
  <si>
    <t>MICRO RED COLLIQUE 3ERA. ZONA</t>
  </si>
  <si>
    <t>5434891</t>
  </si>
  <si>
    <t>08:00 - 14:00 HORAS</t>
  </si>
  <si>
    <t>15/11/1984</t>
  </si>
  <si>
    <t xml:space="preserve">LUIS ENRIQUE PEDREROS TINCOPA </t>
  </si>
  <si>
    <t>-77.041319</t>
  </si>
  <si>
    <t>-11.9086992</t>
  </si>
  <si>
    <t>101</t>
  </si>
  <si>
    <t>00011591</t>
  </si>
  <si>
    <t>HUARAQUERAY</t>
  </si>
  <si>
    <t>COMUNIDAD HUARAQUERAY</t>
  </si>
  <si>
    <t>321116</t>
  </si>
  <si>
    <t>10/01/2011</t>
  </si>
  <si>
    <t xml:space="preserve">TORIBIO HUAMANI ARIAS </t>
  </si>
  <si>
    <t>-72.11602056</t>
  </si>
  <si>
    <t>-14.03579337</t>
  </si>
  <si>
    <t>3688.594</t>
  </si>
  <si>
    <t>00003902</t>
  </si>
  <si>
    <t xml:space="preserve">JIRÓN JR. LOS ALAMOS S/N S/N JR. LOS ALAMOS S/N PALCA HUANCAVELICA HUANCAVELICA </t>
  </si>
  <si>
    <t xml:space="preserve">967721197 </t>
  </si>
  <si>
    <t>8:00AM - 8:00PM - 24</t>
  </si>
  <si>
    <t xml:space="preserve">DELIA ERLINDA ROCA DIEGO </t>
  </si>
  <si>
    <t>-74.97751591</t>
  </si>
  <si>
    <t>-12.65863938</t>
  </si>
  <si>
    <t>3729</t>
  </si>
  <si>
    <t>00000145</t>
  </si>
  <si>
    <t>BOLIVAR DEL MAQUIA</t>
  </si>
  <si>
    <t>CASERIO DE SIMON BOLIVAR</t>
  </si>
  <si>
    <t>07:00 - 13:45</t>
  </si>
  <si>
    <t xml:space="preserve">YULER YUYARIMA RIOJA </t>
  </si>
  <si>
    <t>-74.56951403</t>
  </si>
  <si>
    <t>-5.56918843</t>
  </si>
  <si>
    <t>121</t>
  </si>
  <si>
    <t>00007443</t>
  </si>
  <si>
    <t>LAHUALAHUA</t>
  </si>
  <si>
    <t>SECTOR LAHUALAHUA</t>
  </si>
  <si>
    <t>950448368</t>
  </si>
  <si>
    <t>04/02/2008</t>
  </si>
  <si>
    <t xml:space="preserve">LOURDES AQUINO TEVES </t>
  </si>
  <si>
    <t>-73.516095</t>
  </si>
  <si>
    <t>-14.79275167</t>
  </si>
  <si>
    <t>3804</t>
  </si>
  <si>
    <t>00004864</t>
  </si>
  <si>
    <t>AV. PRINCIPAL S/N</t>
  </si>
  <si>
    <t>041-813078</t>
  </si>
  <si>
    <t>04/10/1994</t>
  </si>
  <si>
    <t xml:space="preserve">JULISSA NATALY SORIANO AGUILAR </t>
  </si>
  <si>
    <t>-77.95612833</t>
  </si>
  <si>
    <t>-6.23962333</t>
  </si>
  <si>
    <t>2391.7</t>
  </si>
  <si>
    <t>00003773</t>
  </si>
  <si>
    <t>LTE 6 MZ B. MATUCANA</t>
  </si>
  <si>
    <t xml:space="preserve">SUSSY LORENA PAMPAMALLCO JARA </t>
  </si>
  <si>
    <t>00002520</t>
  </si>
  <si>
    <t xml:space="preserve">AVENIDA AVENIDA PRINCIPAL S/N / HUANCARANI / PAUCARTAMBO / CUSCO S/N AVENIDA PRINCIPAL S/N / HUANCARANI / PAUCARTAMBO / CUSCO HUANCARANI PAUCARTAMBO CUSCO </t>
  </si>
  <si>
    <t>084-846031</t>
  </si>
  <si>
    <t>R.D. 0499-2013-DRSC/DGGPH</t>
  </si>
  <si>
    <t>15/08/1966</t>
  </si>
  <si>
    <t xml:space="preserve">SOFIA HAYDE ROQUE TOLA </t>
  </si>
  <si>
    <t>-71.65084022</t>
  </si>
  <si>
    <t>-13.5042252</t>
  </si>
  <si>
    <t>3912</t>
  </si>
  <si>
    <t>00002695</t>
  </si>
  <si>
    <t>PICHIUPATA</t>
  </si>
  <si>
    <t>SECTOR PICHIUPATA S/N</t>
  </si>
  <si>
    <t>991977070</t>
  </si>
  <si>
    <t xml:space="preserve">MARIO SUAREZ MONTALVO </t>
  </si>
  <si>
    <t>-73.07582529</t>
  </si>
  <si>
    <t>-13.67601112</t>
  </si>
  <si>
    <t>3628</t>
  </si>
  <si>
    <t>00002213</t>
  </si>
  <si>
    <t>CACHIACO</t>
  </si>
  <si>
    <t>P.S CACHIACO</t>
  </si>
  <si>
    <t>CALLE VIRGEN DE LA MERCEDES S/N</t>
  </si>
  <si>
    <t xml:space="preserve">EMILIO TOCTO GUERRERO </t>
  </si>
  <si>
    <t>-79.55280167</t>
  </si>
  <si>
    <t>-4.96986</t>
  </si>
  <si>
    <t>1760</t>
  </si>
  <si>
    <t>00002008</t>
  </si>
  <si>
    <t>SOMATE ALTO</t>
  </si>
  <si>
    <t>SOMATE ALTO S/N BELLAVISTA</t>
  </si>
  <si>
    <t>8:00 - 2:00 P.M</t>
  </si>
  <si>
    <t xml:space="preserve">MANUEL HUMBERTO ZAPATA AYALA </t>
  </si>
  <si>
    <t>-80.43118875</t>
  </si>
  <si>
    <t>-4.78791227</t>
  </si>
  <si>
    <t>156.942</t>
  </si>
  <si>
    <t>00006690</t>
  </si>
  <si>
    <t>CARACHAMA</t>
  </si>
  <si>
    <t xml:space="preserve">TERESA TORRES YCOMENA </t>
  </si>
  <si>
    <t>-74.55402381</t>
  </si>
  <si>
    <t>-5.73978914</t>
  </si>
  <si>
    <t>78</t>
  </si>
  <si>
    <t>00005751</t>
  </si>
  <si>
    <t>GUSTAVO LANATTA LUJAN</t>
  </si>
  <si>
    <t>JR FELIX DE VALLE 505 - URB CONDEVILLA 2DA ETAPA</t>
  </si>
  <si>
    <t>567-4776</t>
  </si>
  <si>
    <t>02/11/1986</t>
  </si>
  <si>
    <t xml:space="preserve">ELVIA PILAR SERRANO MEDINA </t>
  </si>
  <si>
    <t>-77.0732396</t>
  </si>
  <si>
    <t>-12.0242216</t>
  </si>
  <si>
    <t>00001978</t>
  </si>
  <si>
    <t>CASERIO SAN ISIDRO</t>
  </si>
  <si>
    <t>8:00-2:00 P,M</t>
  </si>
  <si>
    <t xml:space="preserve">MIGUEL ROBERT ATTO MENDIVES </t>
  </si>
  <si>
    <t>-80.2733582</t>
  </si>
  <si>
    <t>-4.79397854</t>
  </si>
  <si>
    <t>189.6</t>
  </si>
  <si>
    <t>00006253</t>
  </si>
  <si>
    <t>VILLA SR. DE LOS MILAGROS</t>
  </si>
  <si>
    <t>PJE VILLA SR DE LOS MILAGROS</t>
  </si>
  <si>
    <t>01-4522272</t>
  </si>
  <si>
    <t>R.D. 649-2010-GRC/GRS/DIRESA/DG</t>
  </si>
  <si>
    <t>23/09/1979</t>
  </si>
  <si>
    <t xml:space="preserve">MARTIN LUIS HENRIQUEZ ROBLES </t>
  </si>
  <si>
    <t>-77.08542386</t>
  </si>
  <si>
    <t>-12.04196315</t>
  </si>
  <si>
    <t>96.938</t>
  </si>
  <si>
    <t>00006843</t>
  </si>
  <si>
    <t>SANTA RITA</t>
  </si>
  <si>
    <t>COMUNIDAD SANTA RITA</t>
  </si>
  <si>
    <t>976353157</t>
  </si>
  <si>
    <t>18/06/2003</t>
  </si>
  <si>
    <t xml:space="preserve">JOSE ALEX SANCHEZ DELGADO </t>
  </si>
  <si>
    <t>-78.69172</t>
  </si>
  <si>
    <t>-6.36499</t>
  </si>
  <si>
    <t>00003686</t>
  </si>
  <si>
    <t>SONCONCHE</t>
  </si>
  <si>
    <t>CALLE PRINCIPAL S/N</t>
  </si>
  <si>
    <t xml:space="preserve">HUGO DE LA CRUZ LOAYZA </t>
  </si>
  <si>
    <t>-74.67231333</t>
  </si>
  <si>
    <t>-14.37999167</t>
  </si>
  <si>
    <t>2910.9</t>
  </si>
  <si>
    <t>00005991</t>
  </si>
  <si>
    <t>CENTRO MATERNO INFANTIL DE SALUD - "VIRGEN DEL CARMEN"</t>
  </si>
  <si>
    <t>CALLE LEOPOLDO ARIAS NRO. 200</t>
  </si>
  <si>
    <t>01-4673455</t>
  </si>
  <si>
    <t>15/09/1974</t>
  </si>
  <si>
    <t xml:space="preserve">NORKA ROCIO GUILLEN PONCE </t>
  </si>
  <si>
    <t>-77.0202982</t>
  </si>
  <si>
    <t>-12.1659155</t>
  </si>
  <si>
    <t>00013550</t>
  </si>
  <si>
    <t>SHITA</t>
  </si>
  <si>
    <t xml:space="preserve">OTROS CASERÍO SHITA S/N NÚMERO S/N DISTRITO MARCABAL PROVINCIA SANCHEZ CARRION DEPARTAMENTO LA LIBERTAD </t>
  </si>
  <si>
    <t>RED SANCHEZ CARRION</t>
  </si>
  <si>
    <t>MARCABALITO</t>
  </si>
  <si>
    <t>851</t>
  </si>
  <si>
    <t>SALUD SANCHEZ CARRION</t>
  </si>
  <si>
    <t>957679664</t>
  </si>
  <si>
    <t>1880</t>
  </si>
  <si>
    <t>01/09/2007</t>
  </si>
  <si>
    <t xml:space="preserve">TOMAS GENARO CASTILLO RODRIGUEZ </t>
  </si>
  <si>
    <t>-77.88189</t>
  </si>
  <si>
    <t>-7.70452</t>
  </si>
  <si>
    <t>3314.2</t>
  </si>
  <si>
    <t>00004863</t>
  </si>
  <si>
    <t>CONILA COHECHAN</t>
  </si>
  <si>
    <t>17/11/1988</t>
  </si>
  <si>
    <t xml:space="preserve">YOLANDA ISABEL RAMOS BAUTISTA </t>
  </si>
  <si>
    <t>-78.01653</t>
  </si>
  <si>
    <t>-6.18883</t>
  </si>
  <si>
    <t>2718.9</t>
  </si>
  <si>
    <t>00006081</t>
  </si>
  <si>
    <t>NUEVO LURIN - KM. 40</t>
  </si>
  <si>
    <t>CENTRO DE SALUD NUEVO LURIN - KM. 40</t>
  </si>
  <si>
    <t>AV. 28 JULIO  MZ 18 LT 20  NUEVO LURIN - KM 40 ANTIGUA PANAMERICANA SUR</t>
  </si>
  <si>
    <t>01-4302688</t>
  </si>
  <si>
    <t>21/06/1985</t>
  </si>
  <si>
    <t xml:space="preserve">JESUS ERNESTO CHACON QUISPE </t>
  </si>
  <si>
    <t>-76.8544312</t>
  </si>
  <si>
    <t>-12.2954167</t>
  </si>
  <si>
    <t>00005630</t>
  </si>
  <si>
    <t>JOSE CARLOS MARIATEGUI V ETAPA</t>
  </si>
  <si>
    <t>MZ. X1 LOTE 1 PROGRAMA MARISCAL CÁCERES SECTOR II</t>
  </si>
  <si>
    <t>3926601</t>
  </si>
  <si>
    <t>LUNES A SÁBADO 8:00A</t>
  </si>
  <si>
    <t>12/02/1998</t>
  </si>
  <si>
    <t xml:space="preserve">FRANK GEYSSON BALABARCA INGARUCA </t>
  </si>
  <si>
    <t>-76.992835</t>
  </si>
  <si>
    <t>-11.93539</t>
  </si>
  <si>
    <t>00002200</t>
  </si>
  <si>
    <t>PUEBLO NUEVO DE MARAY</t>
  </si>
  <si>
    <t>P.S PUEBLO NUEVO DE MARAY</t>
  </si>
  <si>
    <t>CALLE ESPAÑA S/N</t>
  </si>
  <si>
    <t>0335-2015/GOB.REG.PIURA-DRSP-DESP-DSS</t>
  </si>
  <si>
    <t xml:space="preserve">JEANELLE LIZETH NAVARRO RIOS </t>
  </si>
  <si>
    <t>-79.88787333</t>
  </si>
  <si>
    <t>-5.184555</t>
  </si>
  <si>
    <t>223</t>
  </si>
  <si>
    <t>00004152</t>
  </si>
  <si>
    <t>ROCCHACC</t>
  </si>
  <si>
    <t>AV. 26 DE JUNIO S/N. ROCCHACC</t>
  </si>
  <si>
    <t>959779828</t>
  </si>
  <si>
    <t>31/01/1994</t>
  </si>
  <si>
    <t xml:space="preserve">JESICA HURTADO TORRES </t>
  </si>
  <si>
    <t>-73.59956833</t>
  </si>
  <si>
    <t>-13.43828667</t>
  </si>
  <si>
    <t>3063</t>
  </si>
  <si>
    <t>00006916</t>
  </si>
  <si>
    <t>SANTA  ROSA</t>
  </si>
  <si>
    <t>987103003</t>
  </si>
  <si>
    <t>202-2015-DISA-VC-CH/DG</t>
  </si>
  <si>
    <t xml:space="preserve">ROXANA MARIA CHUMBIMUNI GUTIERREZ </t>
  </si>
  <si>
    <t>-73.629485</t>
  </si>
  <si>
    <t>-13.43475</t>
  </si>
  <si>
    <t>2620.1</t>
  </si>
  <si>
    <t>00004281</t>
  </si>
  <si>
    <t>HUARANDOZA</t>
  </si>
  <si>
    <t>DISTRITO DE HUARANDOZA</t>
  </si>
  <si>
    <t>#951962986</t>
  </si>
  <si>
    <t xml:space="preserve">REYES HERRERA CALDERON </t>
  </si>
  <si>
    <t>-78.72883</t>
  </si>
  <si>
    <t>-5.18361</t>
  </si>
  <si>
    <t>00005720</t>
  </si>
  <si>
    <t>CARAL</t>
  </si>
  <si>
    <t>CARAL S/N</t>
  </si>
  <si>
    <t>24/07/1965</t>
  </si>
  <si>
    <t xml:space="preserve">MILAGROS MIRIAM PALOMINO INFANTES </t>
  </si>
  <si>
    <t>-77.50002558</t>
  </si>
  <si>
    <t>-10.88997065</t>
  </si>
  <si>
    <t>411.337</t>
  </si>
  <si>
    <t>00003206</t>
  </si>
  <si>
    <t>CULTA</t>
  </si>
  <si>
    <t>CENTRO POBLADO CULTA</t>
  </si>
  <si>
    <t>27/08/1996</t>
  </si>
  <si>
    <t xml:space="preserve">ALDO RAMOS MAMANI </t>
  </si>
  <si>
    <t>-69.74488833</t>
  </si>
  <si>
    <t>-16.03626333</t>
  </si>
  <si>
    <t>3854.7</t>
  </si>
  <si>
    <t>00003142</t>
  </si>
  <si>
    <t>AV. PERU S/N - POTONI</t>
  </si>
  <si>
    <t xml:space="preserve">LUZ MARINA MUÑOZ CARRIZALES </t>
  </si>
  <si>
    <t>-70.10521333</t>
  </si>
  <si>
    <t>-14.39161333</t>
  </si>
  <si>
    <t>4132.2</t>
  </si>
  <si>
    <t>00001950</t>
  </si>
  <si>
    <t>SURPAMPA</t>
  </si>
  <si>
    <t xml:space="preserve">OTROS CASERIO SURPAMPA - SUYO - AYABACA DISTRITO SUYO PROVINCIA AYABACA DEPARTAMENTO PIURA </t>
  </si>
  <si>
    <t>073509822</t>
  </si>
  <si>
    <t xml:space="preserve">MARIA ANELVA CRUZ ALVARADO </t>
  </si>
  <si>
    <t>-79.92861287</t>
  </si>
  <si>
    <t>-4.42822251</t>
  </si>
  <si>
    <t>503</t>
  </si>
  <si>
    <t>00000300</t>
  </si>
  <si>
    <t>LIBERTAD DE CUIPARILLO</t>
  </si>
  <si>
    <t>COMUNIDAD LIBERTAD CUIPARILLO</t>
  </si>
  <si>
    <t xml:space="preserve">LESTER LENIN VELA TELLO </t>
  </si>
  <si>
    <t>-76.00031734</t>
  </si>
  <si>
    <t>-5.92457056</t>
  </si>
  <si>
    <t>00005825</t>
  </si>
  <si>
    <t>VIRGEN DE LAS MERCEDES</t>
  </si>
  <si>
    <t>ASOC. VIV. SANTA ROSA MZ. B LT. 09</t>
  </si>
  <si>
    <t>ZAPALLAL</t>
  </si>
  <si>
    <t>552-1671</t>
  </si>
  <si>
    <t>15/05/1990</t>
  </si>
  <si>
    <t xml:space="preserve">FREDDY HERNAN PAREDES ALPACA </t>
  </si>
  <si>
    <t>-77.1316766</t>
  </si>
  <si>
    <t>-11.81525</t>
  </si>
  <si>
    <t>00006152</t>
  </si>
  <si>
    <t>AV. PRIMAVERA CUADRA 23 S/N JOSE CARLOS MARIATEGUI</t>
  </si>
  <si>
    <t>01-2835952</t>
  </si>
  <si>
    <t>07/05/1977</t>
  </si>
  <si>
    <t xml:space="preserve">JAVIER LEONCIO MATOS CENTENO </t>
  </si>
  <si>
    <t>-76.950802</t>
  </si>
  <si>
    <t>-12.147521</t>
  </si>
  <si>
    <t>00000575</t>
  </si>
  <si>
    <t xml:space="preserve">CARRETERA CARRETERA CENTRAL S/N - HUARIPAMPA NÚMERO S/N DISTRITO PALCA PROVINCIA TARMA DEPARTAMENTO JUNIN </t>
  </si>
  <si>
    <t>958534543</t>
  </si>
  <si>
    <t xml:space="preserve">RICHARD EDY MIRANDA ROSALES </t>
  </si>
  <si>
    <t>-75.53234093</t>
  </si>
  <si>
    <t>-11.43372922</t>
  </si>
  <si>
    <t>3204</t>
  </si>
  <si>
    <t>00004720</t>
  </si>
  <si>
    <t>EL NARANJO (CHALAMARCA)</t>
  </si>
  <si>
    <t>COMUNIDAD EL NARANJO</t>
  </si>
  <si>
    <t>#952984555</t>
  </si>
  <si>
    <t>15/07/1991</t>
  </si>
  <si>
    <t xml:space="preserve">LUCY RIVERA GUERRERO </t>
  </si>
  <si>
    <t>-78.4508327</t>
  </si>
  <si>
    <t>-6.56988911</t>
  </si>
  <si>
    <t>2099</t>
  </si>
  <si>
    <t>00001661</t>
  </si>
  <si>
    <t>PUESTO DE SALUD SAN PEDRO</t>
  </si>
  <si>
    <t xml:space="preserve">JIRÓN JR.LOS ANGELES MZ-L1 -LT -1 DISTRITO CHIMBOTE PROVINCIA SANTA DEPARTAMENTO ANCASH </t>
  </si>
  <si>
    <t>043-320938</t>
  </si>
  <si>
    <t>7:00 -13:00</t>
  </si>
  <si>
    <t xml:space="preserve">MARGARITA EMPERATRIZ MENDO LAGOS </t>
  </si>
  <si>
    <t>-78.58886325</t>
  </si>
  <si>
    <t>-9.05027294</t>
  </si>
  <si>
    <t>75.586</t>
  </si>
  <si>
    <t>00002270</t>
  </si>
  <si>
    <t>E.S. I-4 HUARMACA</t>
  </si>
  <si>
    <t xml:space="preserve">CARRETERA CARRETERA CUCHUPAMPA S/N HUARMACA NÚMERO S/N DISTRITO HUARMACA PROVINCIA HUANCABAMBA DEPARTAMENTO PIURA </t>
  </si>
  <si>
    <t>073-775852</t>
  </si>
  <si>
    <t>0136</t>
  </si>
  <si>
    <t xml:space="preserve">ALCIDES OBESO LAZARO </t>
  </si>
  <si>
    <t>-79.52119013</t>
  </si>
  <si>
    <t>-5.5873218</t>
  </si>
  <si>
    <t>2107</t>
  </si>
  <si>
    <t>00003663</t>
  </si>
  <si>
    <t>JR. DELFIN LUDEÑA S/N</t>
  </si>
  <si>
    <t>01/06/1993</t>
  </si>
  <si>
    <t xml:space="preserve">EDGAR ALARCON GALINDO </t>
  </si>
  <si>
    <t>-74.272135</t>
  </si>
  <si>
    <t>-12.90005333</t>
  </si>
  <si>
    <t>2615.3</t>
  </si>
  <si>
    <t>00000193</t>
  </si>
  <si>
    <t>C.S. I-3 LAGUNAS</t>
  </si>
  <si>
    <t>LOCALIDAD LAGUNAS</t>
  </si>
  <si>
    <t>065-401018</t>
  </si>
  <si>
    <t xml:space="preserve">LILIANA FLOR SOTO ANDRES </t>
  </si>
  <si>
    <t>-75.67552385</t>
  </si>
  <si>
    <t>-5.22445921</t>
  </si>
  <si>
    <t>157</t>
  </si>
  <si>
    <t>00004657</t>
  </si>
  <si>
    <t>AV. PERU N°900 - CAJAMARCA</t>
  </si>
  <si>
    <t>#0023588</t>
  </si>
  <si>
    <t xml:space="preserve">CLEOPATRA EMPERATRIZ CHAVEZ GUIVIN </t>
  </si>
  <si>
    <t>-78.48587</t>
  </si>
  <si>
    <t>-7.20029</t>
  </si>
  <si>
    <t>00004309</t>
  </si>
  <si>
    <t>CALABOZO</t>
  </si>
  <si>
    <t>C.P.M CALABOZO</t>
  </si>
  <si>
    <t>RD 180-2013/CIAD-SJL/CS-SJL/G</t>
  </si>
  <si>
    <t>12/01/2000</t>
  </si>
  <si>
    <t xml:space="preserve">ELVER DELGADO CLAVO </t>
  </si>
  <si>
    <t>-78.73526</t>
  </si>
  <si>
    <t>-4.86019</t>
  </si>
  <si>
    <t>00006897</t>
  </si>
  <si>
    <t>PUTUCUNAY</t>
  </si>
  <si>
    <t>CERCA A LA PLAZA PRINCIPAL DE PUTUCUNAY S/N</t>
  </si>
  <si>
    <t>04/01/2005</t>
  </si>
  <si>
    <t xml:space="preserve">ISABEL CISNEROS FLORES </t>
  </si>
  <si>
    <t>00000408</t>
  </si>
  <si>
    <t>CHALHUAS</t>
  </si>
  <si>
    <t xml:space="preserve">PLAZA PLAZA PRINCIPAL DE CHALHUAS DISTRITO SINCOS PROVINCIA JAUJA DEPARTAMENTO JUNIN </t>
  </si>
  <si>
    <t>999741538</t>
  </si>
  <si>
    <t xml:space="preserve">EDSON RAUL TACZA GUTIERREZ </t>
  </si>
  <si>
    <t>-75.550035</t>
  </si>
  <si>
    <t>-11.9648</t>
  </si>
  <si>
    <t>3845.6</t>
  </si>
  <si>
    <t>00007242</t>
  </si>
  <si>
    <t>ALTO UTCUBAMBA</t>
  </si>
  <si>
    <t xml:space="preserve">AVENIDA AV. PRINCIPAL S/N - CENTRO POBLADO ALTO UTCUBAMBA NÚMERO S/N DISTRITO CAJARURO PROVINCIA UTCUBAMBA DEPARTAMENTO AMAZONAS </t>
  </si>
  <si>
    <t>22/10/2007</t>
  </si>
  <si>
    <t xml:space="preserve">ESPERANZA REGALADO CARRASCO </t>
  </si>
  <si>
    <t>-78.00135938</t>
  </si>
  <si>
    <t>-5.57854102</t>
  </si>
  <si>
    <t>1475</t>
  </si>
  <si>
    <t>00004564</t>
  </si>
  <si>
    <t>SABANA</t>
  </si>
  <si>
    <t>LOCALIDAD SABANA</t>
  </si>
  <si>
    <t>952815458 - #0023544</t>
  </si>
  <si>
    <t>15/11/1997</t>
  </si>
  <si>
    <t xml:space="preserve">ALCIDES TERRONES COBA </t>
  </si>
  <si>
    <t>-78.80405</t>
  </si>
  <si>
    <t>-6.96692</t>
  </si>
  <si>
    <t>00006779</t>
  </si>
  <si>
    <t>HUARISANI</t>
  </si>
  <si>
    <t>CENTRO POBLADO DE HUARISANI</t>
  </si>
  <si>
    <t>01/07/2008</t>
  </si>
  <si>
    <t xml:space="preserve">VICTOR HUGO PEREZ TURPO </t>
  </si>
  <si>
    <t>-69.75350667</t>
  </si>
  <si>
    <t>-15.27521167</t>
  </si>
  <si>
    <t>3889.3</t>
  </si>
  <si>
    <t>00004893</t>
  </si>
  <si>
    <t>QUISQUIS</t>
  </si>
  <si>
    <t>AV. PRINCIPAL S/N - ANEXO QUISQUIS</t>
  </si>
  <si>
    <t>11/08/1990</t>
  </si>
  <si>
    <t xml:space="preserve">SEGUNDO PEDRO CULQUIMBOZ ROJAS </t>
  </si>
  <si>
    <t>00006906</t>
  </si>
  <si>
    <t>TRES DE MAYO DE ANDAS CHICO</t>
  </si>
  <si>
    <t>TRES DE MAYO ANDAS CHICO S/N</t>
  </si>
  <si>
    <t>956247063  CLARO</t>
  </si>
  <si>
    <t>936-2011-GRH-DG/DESP/DSS</t>
  </si>
  <si>
    <t>7.30 - AM  7.30 PM</t>
  </si>
  <si>
    <t>27/05/2005</t>
  </si>
  <si>
    <t xml:space="preserve">JHAN CARLOS CURO ORE </t>
  </si>
  <si>
    <t>-76.42038107</t>
  </si>
  <si>
    <t>-9.94161734</t>
  </si>
  <si>
    <t>3116</t>
  </si>
  <si>
    <t>00007059</t>
  </si>
  <si>
    <t>TACTAMAL</t>
  </si>
  <si>
    <t>AV. PRINCIPAL S/N - ANEXO TACTAMAL</t>
  </si>
  <si>
    <t>041-813090</t>
  </si>
  <si>
    <t>20/01/1990</t>
  </si>
  <si>
    <t xml:space="preserve">LLERAL SMITH REVILLA MEZA </t>
  </si>
  <si>
    <t>-78.21459667</t>
  </si>
  <si>
    <t>-6.25229</t>
  </si>
  <si>
    <t>1546.4</t>
  </si>
  <si>
    <t>00002202</t>
  </si>
  <si>
    <t>P.S CHALACO</t>
  </si>
  <si>
    <t>JR. AYACUCHO N° 348</t>
  </si>
  <si>
    <t>073-300322</t>
  </si>
  <si>
    <t xml:space="preserve">ROBERTO ROGER ACOSTA AGUIRRE </t>
  </si>
  <si>
    <t>-79.79485333</t>
  </si>
  <si>
    <t>-5.04342167</t>
  </si>
  <si>
    <t>2213.2</t>
  </si>
  <si>
    <t>00000148</t>
  </si>
  <si>
    <t>COMUNIDAD DE MANCO CAPAC RIO PUINAHUA</t>
  </si>
  <si>
    <t>RADIOFONIA 5.821</t>
  </si>
  <si>
    <t>7:30 -17.30</t>
  </si>
  <si>
    <t>01/02/1995</t>
  </si>
  <si>
    <t xml:space="preserve">ANTONIETA BARDALES RAMIREZ </t>
  </si>
  <si>
    <t>-74.2305585</t>
  </si>
  <si>
    <t>-5.12397472</t>
  </si>
  <si>
    <t>00002165</t>
  </si>
  <si>
    <t>P.S PACCHA</t>
  </si>
  <si>
    <t>CENTRO POBLADO PACCHA S/N</t>
  </si>
  <si>
    <t xml:space="preserve">GUILLERMO MECHATO JUAREZ </t>
  </si>
  <si>
    <t>-80.22161667</t>
  </si>
  <si>
    <t>-5.01503167</t>
  </si>
  <si>
    <t>87.1</t>
  </si>
  <si>
    <t>00000455</t>
  </si>
  <si>
    <t>JERUSALEN DE MIÑARO DE NOMESTSIGUENGA</t>
  </si>
  <si>
    <t xml:space="preserve">OTROS COMUNIDAD DE JERUSALEN DE MIÑARO DISTRITO PANGOA PROVINCIA SATIPO DEPARTAMENTO JUNIN </t>
  </si>
  <si>
    <t>990266651</t>
  </si>
  <si>
    <t>8.00 - 16.00 HORAS</t>
  </si>
  <si>
    <t xml:space="preserve">FREDY HUMBERTO SAPALLANAY RAMOS </t>
  </si>
  <si>
    <t>-74.37989612</t>
  </si>
  <si>
    <t>-11.57364863</t>
  </si>
  <si>
    <t>887</t>
  </si>
  <si>
    <t>00003479</t>
  </si>
  <si>
    <t xml:space="preserve">AVENIDA SAN MARTIN S/N - FRENTE A PLAZA DE ARMAS S/N AV. SAN MARTIN S/N - FRENTE A PLAZA DE ARMAS ICA ICA ICA </t>
  </si>
  <si>
    <t>056-535731</t>
  </si>
  <si>
    <t xml:space="preserve">YURI GUILLERMO MANCHEGO CACERES </t>
  </si>
  <si>
    <t>-76.15366167</t>
  </si>
  <si>
    <t>-13.7025</t>
  </si>
  <si>
    <t>82.5</t>
  </si>
  <si>
    <t>00007372</t>
  </si>
  <si>
    <t>LLIPLLINA</t>
  </si>
  <si>
    <t xml:space="preserve">PLAZA PLAZA PRINCIPAL S/N LLIPLLINA S/N PLAZA PRINCIPAL S/N LLIPLLINA ACOBAMBA ACOBAMBA HUANCAVELICA </t>
  </si>
  <si>
    <t xml:space="preserve">PAUCARA                                                    </t>
  </si>
  <si>
    <t>1646</t>
  </si>
  <si>
    <t>RED DE SALUD ACOBAMBA</t>
  </si>
  <si>
    <t>979704828</t>
  </si>
  <si>
    <t>8.00 - 20:00</t>
  </si>
  <si>
    <t>01/01/2009</t>
  </si>
  <si>
    <t xml:space="preserve">LIZBETH IZARRA BREÑA </t>
  </si>
  <si>
    <t>-74.60487858</t>
  </si>
  <si>
    <t>-12.74377747</t>
  </si>
  <si>
    <t>3998</t>
  </si>
  <si>
    <t>00009696</t>
  </si>
  <si>
    <t>LIBERTADORES DE CHOPCCA</t>
  </si>
  <si>
    <t xml:space="preserve">PLAZA PLAZA PRINCIPAL S/N - LOS LIBERTADORES DE CHOPCCA S/N PLAZA PRINCIPAL S/N - LOS LIBERTADORES DE CHOPCCA ACOBAMBA ACOBAMBA HUANCAVELICA </t>
  </si>
  <si>
    <t>964393640</t>
  </si>
  <si>
    <t>01/02/2010</t>
  </si>
  <si>
    <t xml:space="preserve">CARLOS FELIPE LLIMPE VITOR </t>
  </si>
  <si>
    <t>-74.72500195</t>
  </si>
  <si>
    <t>-12.75826953</t>
  </si>
  <si>
    <t>3750</t>
  </si>
  <si>
    <t>00003315</t>
  </si>
  <si>
    <t>TAPARACHI</t>
  </si>
  <si>
    <t>JR. CUBA MZ B-4 LOTE 12-13-14 JULIACA</t>
  </si>
  <si>
    <t>CONO SUR</t>
  </si>
  <si>
    <t>07:30 - 19:30</t>
  </si>
  <si>
    <t>16/03/1989</t>
  </si>
  <si>
    <t xml:space="preserve">ELIANA VIVIANA CCAMA QUISPE </t>
  </si>
  <si>
    <t>-70.12568175</t>
  </si>
  <si>
    <t>-15.516739</t>
  </si>
  <si>
    <t>3868</t>
  </si>
  <si>
    <t>00016327</t>
  </si>
  <si>
    <t>AUSANTA</t>
  </si>
  <si>
    <t xml:space="preserve">OTROS SECTOR AUSANTA SECTOR AUSANTA LIVITACA CHUMBIVILCAS CUSCO </t>
  </si>
  <si>
    <t>984326542</t>
  </si>
  <si>
    <t>R.D. 0014-2013-DRSC/DEGPH</t>
  </si>
  <si>
    <t>08:00 A  18 HORAS DE</t>
  </si>
  <si>
    <t xml:space="preserve">ROCIO MIRANDA MIRANDA </t>
  </si>
  <si>
    <t>-71.57207167</t>
  </si>
  <si>
    <t>-14.270245</t>
  </si>
  <si>
    <t>4057</t>
  </si>
  <si>
    <t>00004703</t>
  </si>
  <si>
    <t>SUSANGATE</t>
  </si>
  <si>
    <t>COMUNIDAD SUSANGATE</t>
  </si>
  <si>
    <t>948940787</t>
  </si>
  <si>
    <t>RRS. 1030 - 2014 -GR.CAJ/DRS - DESP.</t>
  </si>
  <si>
    <t>7:00 - 18:00</t>
  </si>
  <si>
    <t>14/02/1995</t>
  </si>
  <si>
    <t xml:space="preserve">WILMER GARCIA ASTONITAS </t>
  </si>
  <si>
    <t>-78.488685</t>
  </si>
  <si>
    <t>-6.30901194</t>
  </si>
  <si>
    <t>1395</t>
  </si>
  <si>
    <t>00011416</t>
  </si>
  <si>
    <t>COLPAPAMPA</t>
  </si>
  <si>
    <t>COLPAPAMPA S/N</t>
  </si>
  <si>
    <t>26/03/2010</t>
  </si>
  <si>
    <t xml:space="preserve">MARY LUZ NAJARRO ORE </t>
  </si>
  <si>
    <t>-73.88304268</t>
  </si>
  <si>
    <t>-13.64029394</t>
  </si>
  <si>
    <t>3767.365</t>
  </si>
  <si>
    <t>00006095</t>
  </si>
  <si>
    <t>QUEBRADA VERDE</t>
  </si>
  <si>
    <t>PUESTO DE SALUD QUEBRADA VERDE</t>
  </si>
  <si>
    <t>AV. ROQUE SAENZ PEÑA MZ. I LOTE 13</t>
  </si>
  <si>
    <t>01-2311006</t>
  </si>
  <si>
    <t>01/07/1977</t>
  </si>
  <si>
    <t xml:space="preserve">ERICZON BUSTINZA ZUASNABAR </t>
  </si>
  <si>
    <t>-76.8768251</t>
  </si>
  <si>
    <t>-12.2103028</t>
  </si>
  <si>
    <t>00004239</t>
  </si>
  <si>
    <t>CEDRO PASTO</t>
  </si>
  <si>
    <t>C.P. CEDRO DEL PASTO</t>
  </si>
  <si>
    <t>RD186-2011 - GR.CAJ/DRS-DESP</t>
  </si>
  <si>
    <t xml:space="preserve">PILAR CARLA DIEGO DAMIAN </t>
  </si>
  <si>
    <t>-78.92736819</t>
  </si>
  <si>
    <t>-5.9989188</t>
  </si>
  <si>
    <t>1610</t>
  </si>
  <si>
    <t>00007298</t>
  </si>
  <si>
    <t>LA NACIENTE DEL RIO NEGRO</t>
  </si>
  <si>
    <t xml:space="preserve">AVENIDA AV. VISTA ALEGRE S/N COMUNIDAD LA NACIENTE DEL RIO NEGRO NÚMERO S/N DISTRITO ELIAS SOPLIN VARGAS PROVINCIA RIOJA DEPARTAMENTO SAN MARTIN </t>
  </si>
  <si>
    <t>984615227</t>
  </si>
  <si>
    <t>8:00-12:00 Y14:00-17</t>
  </si>
  <si>
    <t xml:space="preserve">MANUELA YANINE FLORES DIAZ </t>
  </si>
  <si>
    <t>-77.2722454</t>
  </si>
  <si>
    <t>-6.08696014</t>
  </si>
  <si>
    <t>906</t>
  </si>
  <si>
    <t>00002571</t>
  </si>
  <si>
    <t>ANCOBAMBA</t>
  </si>
  <si>
    <t>06/12/1990</t>
  </si>
  <si>
    <t xml:space="preserve">HECTOR EDUARDO SANCHEZ VALDEZ </t>
  </si>
  <si>
    <t>-73.09974833</t>
  </si>
  <si>
    <t>-14.03400333</t>
  </si>
  <si>
    <t>3605.8</t>
  </si>
  <si>
    <t>00007691</t>
  </si>
  <si>
    <t>CCALLASPUQUIO</t>
  </si>
  <si>
    <t>SECTOR CCALLASPUQUIO S/N</t>
  </si>
  <si>
    <t>083- 830507</t>
  </si>
  <si>
    <t>13/11/2000</t>
  </si>
  <si>
    <t xml:space="preserve">MADELEINE IRINA HERNANDEZ ALVARADO </t>
  </si>
  <si>
    <t>-73.128155</t>
  </si>
  <si>
    <t>-13.62286667</t>
  </si>
  <si>
    <t>3225.9</t>
  </si>
  <si>
    <t>00000832</t>
  </si>
  <si>
    <t>AYANCOCHA ALTA</t>
  </si>
  <si>
    <t>CPM AYANCOCHA ALTA S/N</t>
  </si>
  <si>
    <t>062-811523</t>
  </si>
  <si>
    <t>09/04/1997</t>
  </si>
  <si>
    <t xml:space="preserve">JOSE LUIS HUERTO AGUILAR </t>
  </si>
  <si>
    <t>-76.12538199</t>
  </si>
  <si>
    <t>-10.2474888</t>
  </si>
  <si>
    <t>2973.947</t>
  </si>
  <si>
    <t>00003117</t>
  </si>
  <si>
    <t>HUAYLLAPATA</t>
  </si>
  <si>
    <t>CENTROPOBLADO DE HUAYLLAPATA</t>
  </si>
  <si>
    <t>01/04/1988</t>
  </si>
  <si>
    <t xml:space="preserve">BASILIO LUQUE MAMANI </t>
  </si>
  <si>
    <t>-69.77691333</t>
  </si>
  <si>
    <t>-14.903345</t>
  </si>
  <si>
    <t>4817.3</t>
  </si>
  <si>
    <t>00003076</t>
  </si>
  <si>
    <t>COHASIA</t>
  </si>
  <si>
    <t>COMUNIDAD DE COHASIA</t>
  </si>
  <si>
    <t>01/06/1994</t>
  </si>
  <si>
    <t xml:space="preserve">NELY RUTH CALLATA MAMANI </t>
  </si>
  <si>
    <t>-69.78642667</t>
  </si>
  <si>
    <t>-15.29679</t>
  </si>
  <si>
    <t>3892.8</t>
  </si>
  <si>
    <t>00002035</t>
  </si>
  <si>
    <t>MALLARES</t>
  </si>
  <si>
    <t>CASERIO MALLARES</t>
  </si>
  <si>
    <t xml:space="preserve">MARCO ERICK CAMPOS VELASQUEZ </t>
  </si>
  <si>
    <t>-80.77139087</t>
  </si>
  <si>
    <t>-4.85998904</t>
  </si>
  <si>
    <t>71</t>
  </si>
  <si>
    <t>00005897</t>
  </si>
  <si>
    <t>JICAMARCA</t>
  </si>
  <si>
    <t>AVENIDA13 DE JUNIO MZ Ñ LOTE 2-OVALO CENTRAL JICAMARCA ANEXO 8 DISTRITO LURIGANCHO PROVINCIA LIMA DEPARTAMENTO LIMA</t>
  </si>
  <si>
    <t>CHOSICA II</t>
  </si>
  <si>
    <t>3711845 - 3565818</t>
  </si>
  <si>
    <t xml:space="preserve">MIRTHA FLOR DE MARIA QUISPELAYA GAMARRA </t>
  </si>
  <si>
    <t>-76.9427212</t>
  </si>
  <si>
    <t>-11.9807667</t>
  </si>
  <si>
    <t>00021334</t>
  </si>
  <si>
    <t>SANTA RITA DE NANAY</t>
  </si>
  <si>
    <t>COMUNIDAD SANTA RITA DE NANAY</t>
  </si>
  <si>
    <t>971455670</t>
  </si>
  <si>
    <t>1884</t>
  </si>
  <si>
    <t>7:00 - 13:00 PM</t>
  </si>
  <si>
    <t>30/10/2015</t>
  </si>
  <si>
    <t xml:space="preserve">ELEODORO SHUPINGAHUA CHOTA </t>
  </si>
  <si>
    <t>00005919</t>
  </si>
  <si>
    <t>CATALINA HUANCA</t>
  </si>
  <si>
    <t xml:space="preserve">CALLE GONZÁLES DE FANNING 180 ( CERCA AL CE 076)EL AGUSTINO DISTRITO EL AGUSTINO PROVINCIA LIMA DEPARTAMENTO LIMA </t>
  </si>
  <si>
    <t>3270971</t>
  </si>
  <si>
    <t>23/07/1982</t>
  </si>
  <si>
    <t xml:space="preserve">ESTHER CARIDAD ESPINOZA BRAVO </t>
  </si>
  <si>
    <t>-76.9954453</t>
  </si>
  <si>
    <t>-12.0512135</t>
  </si>
  <si>
    <t>210</t>
  </si>
  <si>
    <t>00003907</t>
  </si>
  <si>
    <t>SAN JOSE DE LARIA</t>
  </si>
  <si>
    <t xml:space="preserve">AVENIDA AV. 23 DE JUNIO S/N S/N AV. 23 DE JUNIO S/N LARIA HUANCAVELICA HUANCAVELICA </t>
  </si>
  <si>
    <t>12 HORAS - EMERGENCI</t>
  </si>
  <si>
    <t>23/09/1993</t>
  </si>
  <si>
    <t xml:space="preserve">ROSELIN DORILA CAJO MILACHAY </t>
  </si>
  <si>
    <t>-75.03659022</t>
  </si>
  <si>
    <t>-12.55816602</t>
  </si>
  <si>
    <t>3966</t>
  </si>
  <si>
    <t>00004429</t>
  </si>
  <si>
    <t>CRUZ DEL MEDANO</t>
  </si>
  <si>
    <t xml:space="preserve">CALLE CALLE SAN MARTIN S/N CPM CRUZ DEL MEDANO NÚMERO S/N DISTRITO MORROPE PROVINCIA LAMBAYEQUE DEPARTAMENTO LAMBAYEQUE </t>
  </si>
  <si>
    <t>074-793093</t>
  </si>
  <si>
    <t>031-2014-GR.LAMB/GERESA-DESIP</t>
  </si>
  <si>
    <t xml:space="preserve">MIRIAM ELIZABETH ZEÑA MUÑOZ </t>
  </si>
  <si>
    <t>-79.96234735</t>
  </si>
  <si>
    <t>-6.51310639</t>
  </si>
  <si>
    <t>00007039</t>
  </si>
  <si>
    <t>HIGOS URCO</t>
  </si>
  <si>
    <t>JR. HIGOS URCO S/N</t>
  </si>
  <si>
    <t>18/06/2006</t>
  </si>
  <si>
    <t xml:space="preserve">MARILU IDELGAR ECHEANDIA SILVA </t>
  </si>
  <si>
    <t>-77.85874333</t>
  </si>
  <si>
    <t>-6.23299</t>
  </si>
  <si>
    <t>2358.9</t>
  </si>
  <si>
    <t>00009706</t>
  </si>
  <si>
    <t>TORORUMI</t>
  </si>
  <si>
    <t xml:space="preserve">BARRIO JATUNPAMPA S/N TORORUMI S/N BARRIO JATUNPAMPA S/N TORORUMI ACOBAMBA ACOBAMBA HUANCAVELICA </t>
  </si>
  <si>
    <t>979704834</t>
  </si>
  <si>
    <t xml:space="preserve">DORA FLORES HUAMAN </t>
  </si>
  <si>
    <t>-74.59486353</t>
  </si>
  <si>
    <t>-12.77877434</t>
  </si>
  <si>
    <t>3937</t>
  </si>
  <si>
    <t>00003177</t>
  </si>
  <si>
    <t>JR.HIPOLITO VALDEZ S/N</t>
  </si>
  <si>
    <t>7:00-19:00 HORAS</t>
  </si>
  <si>
    <t>05/07/1986</t>
  </si>
  <si>
    <t xml:space="preserve">EDUARDO DANIEL MAYHUA QUISPE </t>
  </si>
  <si>
    <t>-70.51694011</t>
  </si>
  <si>
    <t>-14.72432532</t>
  </si>
  <si>
    <t>3936.72</t>
  </si>
  <si>
    <t>00002629</t>
  </si>
  <si>
    <t>OCCACCAHUA</t>
  </si>
  <si>
    <t>COMUNIDAD CAMPESINA OCCACCAHUA S/N</t>
  </si>
  <si>
    <t xml:space="preserve">VIOLETA MARQUEZ VILCAS </t>
  </si>
  <si>
    <t>-72.23175</t>
  </si>
  <si>
    <t>-13.79229667</t>
  </si>
  <si>
    <t>4206.5</t>
  </si>
  <si>
    <t>00001848</t>
  </si>
  <si>
    <t>PUESTO DE SALUD ACZO</t>
  </si>
  <si>
    <t xml:space="preserve">JIRÓN SAN MARTIN S/N NÚMERO S/N DISTRITO ACZO PROVINCIA ANTONIO RAIMONDI DEPARTAMENTO ANCASH </t>
  </si>
  <si>
    <t>C.R. LLAMELLIN</t>
  </si>
  <si>
    <t>990527002</t>
  </si>
  <si>
    <t>259-2005-REGION-ANCASH-DIRES/DIPER</t>
  </si>
  <si>
    <t>7:00 - 13:00</t>
  </si>
  <si>
    <t>28/11/1974</t>
  </si>
  <si>
    <t xml:space="preserve">ROCIO LILIANA CAMACHO CASIMIRO </t>
  </si>
  <si>
    <t>-76.99029164</t>
  </si>
  <si>
    <t>-9.15207596</t>
  </si>
  <si>
    <t>2674</t>
  </si>
  <si>
    <t>00000033</t>
  </si>
  <si>
    <t>PAUJIL</t>
  </si>
  <si>
    <t>CARRETERA IQUITOS NAUTA</t>
  </si>
  <si>
    <t xml:space="preserve">JUAN VICTOR BRICEÑO OSTOLAZA </t>
  </si>
  <si>
    <t>-73.43853954</t>
  </si>
  <si>
    <t>-4.04314539</t>
  </si>
  <si>
    <t>128.823</t>
  </si>
  <si>
    <t>00007752</t>
  </si>
  <si>
    <t>SANTA CLARA DE CAMSE</t>
  </si>
  <si>
    <t>LOCALIDAD SANTA CLARA DE CAMSE</t>
  </si>
  <si>
    <t>RADIO: 6286 - NOVEMBER 75</t>
  </si>
  <si>
    <t>0150 GR.CAJ.DRSC-DSRSC-RR.HH.DG.</t>
  </si>
  <si>
    <t>11/05/2002</t>
  </si>
  <si>
    <t xml:space="preserve">MARUJA RAMIREZ CUBAS </t>
  </si>
  <si>
    <t>-78.89055833</t>
  </si>
  <si>
    <t>-6.29267</t>
  </si>
  <si>
    <t>2198.9</t>
  </si>
  <si>
    <t>00003387</t>
  </si>
  <si>
    <t>CAMINO DE REYES</t>
  </si>
  <si>
    <t>CASERIO CAMINO DE REYES S/N</t>
  </si>
  <si>
    <t>SAN JOAQUIN</t>
  </si>
  <si>
    <t xml:space="preserve">MARIO CRISTIAN MATTA BARRIENTOS </t>
  </si>
  <si>
    <t>-75.75112942</t>
  </si>
  <si>
    <t>-14.00102921</t>
  </si>
  <si>
    <t>453</t>
  </si>
  <si>
    <t>00003748</t>
  </si>
  <si>
    <t>VILLA MEJORADA</t>
  </si>
  <si>
    <t>PLAZA PRINCIPAL VILLA MEJORADA</t>
  </si>
  <si>
    <t>31/12/1996</t>
  </si>
  <si>
    <t xml:space="preserve">MYRIAM PALOMINO DE LA CRUZ </t>
  </si>
  <si>
    <t>-73.965545</t>
  </si>
  <si>
    <t>-12.45005667</t>
  </si>
  <si>
    <t>1304.1</t>
  </si>
  <si>
    <t>00004544</t>
  </si>
  <si>
    <t>CATÁN - TANTARICA</t>
  </si>
  <si>
    <t>JR. RESTAURACION S/N</t>
  </si>
  <si>
    <t>976320228</t>
  </si>
  <si>
    <t>01/01/1969</t>
  </si>
  <si>
    <t xml:space="preserve">WILTON NELIÑO CONCEPCION CARRERA </t>
  </si>
  <si>
    <t>-78.93257437</t>
  </si>
  <si>
    <t>-7.2999141</t>
  </si>
  <si>
    <t>2778</t>
  </si>
  <si>
    <t>00017924</t>
  </si>
  <si>
    <t>UCHUY</t>
  </si>
  <si>
    <t xml:space="preserve">OTROS CENTRO POBLADO UCHUY DISTRITO CHUGAY PROVINCIA SANCHEZ CARRION DEPARTAMENTO LA LIBERTAD </t>
  </si>
  <si>
    <t>441078</t>
  </si>
  <si>
    <t>0209</t>
  </si>
  <si>
    <t>7:00-20:00</t>
  </si>
  <si>
    <t>17/06/2009</t>
  </si>
  <si>
    <t xml:space="preserve">JUAN CARLOS HARO VARAS </t>
  </si>
  <si>
    <t>-77.81890909</t>
  </si>
  <si>
    <t>-7.65537022</t>
  </si>
  <si>
    <t>2748.652</t>
  </si>
  <si>
    <t>00009513</t>
  </si>
  <si>
    <t>VISTA ALEGRE DE ANDABAMBA</t>
  </si>
  <si>
    <t xml:space="preserve">VISTA ALEGRE BARRIO CENTRO S/N S/N VISTA ALEGRE BARRIO CENTRO S/N ACOBAMBA ACOBAMBA HUANCAVELICA </t>
  </si>
  <si>
    <t>954711232</t>
  </si>
  <si>
    <t>14/12/2000</t>
  </si>
  <si>
    <t xml:space="preserve">MANUEL ASCENCIO SEGURA VILLENA </t>
  </si>
  <si>
    <t>-74.65231414</t>
  </si>
  <si>
    <t>-12.67674847</t>
  </si>
  <si>
    <t>00000405</t>
  </si>
  <si>
    <t>LLACUARIPAMPA</t>
  </si>
  <si>
    <t xml:space="preserve">JIRÓN JR. ALFONZO UGARTE Nº 116 DISTRITO SINCOS PROVINCIA JAUJA DEPARTAMENTO JUNIN </t>
  </si>
  <si>
    <t>956080828</t>
  </si>
  <si>
    <t>8.00 - 14.00 HORAS</t>
  </si>
  <si>
    <t>19/11/1984</t>
  </si>
  <si>
    <t xml:space="preserve">ANGELA YOVANA AQUINO LOPEZ </t>
  </si>
  <si>
    <t>-75.45058833</t>
  </si>
  <si>
    <t>-11.89566</t>
  </si>
  <si>
    <t>3770.3</t>
  </si>
  <si>
    <t>00007692</t>
  </si>
  <si>
    <t>SECTOR CONDEBAMBA S/N</t>
  </si>
  <si>
    <t>13/06/1997</t>
  </si>
  <si>
    <t xml:space="preserve">ANALI SALAS HUAYLLA </t>
  </si>
  <si>
    <t>-73.28631667</t>
  </si>
  <si>
    <t>-14.04468333</t>
  </si>
  <si>
    <t>2838.1</t>
  </si>
  <si>
    <t>00002640</t>
  </si>
  <si>
    <t>AV. BOLIVAR CDRA.  8 S/N</t>
  </si>
  <si>
    <t>TEL: 083-983711478 RADIO = 9.8990.0 KHZ HF OAW</t>
  </si>
  <si>
    <t>03/11/1974</t>
  </si>
  <si>
    <t xml:space="preserve">WALTER JOSE VERGARA VILCA </t>
  </si>
  <si>
    <t>-73.09047</t>
  </si>
  <si>
    <t>-13.64197833</t>
  </si>
  <si>
    <t>2967.1</t>
  </si>
  <si>
    <t>00007159</t>
  </si>
  <si>
    <t>CALLAPAYOCC</t>
  </si>
  <si>
    <t>AV. MARTINEZ DE CALLAPAYOCC</t>
  </si>
  <si>
    <t>955500907</t>
  </si>
  <si>
    <t>05/04/2000</t>
  </si>
  <si>
    <t xml:space="preserve">JUAN CARLOS ANCCO DUCOS </t>
  </si>
  <si>
    <t>-73.67615667</t>
  </si>
  <si>
    <t>-13.40777</t>
  </si>
  <si>
    <t>3042.6</t>
  </si>
  <si>
    <t>00017880</t>
  </si>
  <si>
    <t>POLICLINICO VILLASOL-UBAO LOS OLIVOS</t>
  </si>
  <si>
    <t>CALLE. CIPRIANO RUIZ MZ. C LT. 40, URB. PARQUES DE VILLASOL</t>
  </si>
  <si>
    <t>01-6138282</t>
  </si>
  <si>
    <t>7.00-20.00</t>
  </si>
  <si>
    <t>15/09/2008</t>
  </si>
  <si>
    <t xml:space="preserve">FRED VLADIMIR PEREDA RAMIREZ </t>
  </si>
  <si>
    <t>00007325</t>
  </si>
  <si>
    <t>NATIVIDAD</t>
  </si>
  <si>
    <t>P.S. NATIVIDAD</t>
  </si>
  <si>
    <t>MARGEN DERECHA DEL AEROPUERTO MOISÉS BENZÁQUEN RENGIFO</t>
  </si>
  <si>
    <t>01/01/2005</t>
  </si>
  <si>
    <t xml:space="preserve">JOSE ALBERTO ESCALANTE PAREDES </t>
  </si>
  <si>
    <t>00000640</t>
  </si>
  <si>
    <t xml:space="preserve">JIRÓN ATAHUALPA CUADRA 2 S/N S/N JR. ATAHUALPA CUADRA 2 S/N MANZANARES CONCEPCION JUNIN </t>
  </si>
  <si>
    <t xml:space="preserve">7.30 - 13.30 HORAS, </t>
  </si>
  <si>
    <t>12/12/1974</t>
  </si>
  <si>
    <t xml:space="preserve">YOLY KETTY ARRIETA ROQUE </t>
  </si>
  <si>
    <t>-75.34372758</t>
  </si>
  <si>
    <t>-12.01485935</t>
  </si>
  <si>
    <t>3390.437</t>
  </si>
  <si>
    <t>00003463</t>
  </si>
  <si>
    <t>SARAMARCA</t>
  </si>
  <si>
    <t>POBLADO SARAMARCA S/N</t>
  </si>
  <si>
    <t>991087240</t>
  </si>
  <si>
    <t xml:space="preserve">LUIS ERNESTO LEGUA CAHUA </t>
  </si>
  <si>
    <t>-75.09953333</t>
  </si>
  <si>
    <t>-14.49202833</t>
  </si>
  <si>
    <t>639.4</t>
  </si>
  <si>
    <t>00016682</t>
  </si>
  <si>
    <t>MUNICIPAL PARACAS</t>
  </si>
  <si>
    <t>AA.HH. SANTA CRUZ ZONA B MZ. O LOTE 14</t>
  </si>
  <si>
    <t>995161411</t>
  </si>
  <si>
    <t>06/04/1951</t>
  </si>
  <si>
    <t xml:space="preserve">MIGUEL ANGEL CHAMORRO LOPEZ </t>
  </si>
  <si>
    <t>00009088</t>
  </si>
  <si>
    <t>PIZON</t>
  </si>
  <si>
    <t>CENTRO POBLADO PIZON</t>
  </si>
  <si>
    <t>952812693/#0034470</t>
  </si>
  <si>
    <t>02/11/2009</t>
  </si>
  <si>
    <t xml:space="preserve">ALVARO SILVA ESCALANTE </t>
  </si>
  <si>
    <t>-78.23213348</t>
  </si>
  <si>
    <t>-6.69677367</t>
  </si>
  <si>
    <t>3188</t>
  </si>
  <si>
    <t>00004804</t>
  </si>
  <si>
    <t>PERLAMAYO</t>
  </si>
  <si>
    <t>COMUNIDAD PERLAMAYO</t>
  </si>
  <si>
    <t>978463955</t>
  </si>
  <si>
    <t>04/05/1993</t>
  </si>
  <si>
    <t xml:space="preserve">WILDER IDROGO RUBIO </t>
  </si>
  <si>
    <t>-78.70348</t>
  </si>
  <si>
    <t>-6.65466</t>
  </si>
  <si>
    <t>3150</t>
  </si>
  <si>
    <t>00001270</t>
  </si>
  <si>
    <t>LARA</t>
  </si>
  <si>
    <t>PUESTO DE SALUD LARA</t>
  </si>
  <si>
    <t>PJE LA RONDA S/N LARA</t>
  </si>
  <si>
    <t>SAN MARTIN DE SOCABAYA</t>
  </si>
  <si>
    <t>054-437411</t>
  </si>
  <si>
    <t>01/11/2002</t>
  </si>
  <si>
    <t xml:space="preserve">ROSA ESTELA VARGAS AQUISE </t>
  </si>
  <si>
    <t>-71.52755711</t>
  </si>
  <si>
    <t>-16.45366513</t>
  </si>
  <si>
    <t>2323.323</t>
  </si>
  <si>
    <t>00001786</t>
  </si>
  <si>
    <t>PAMPACHACRA</t>
  </si>
  <si>
    <t>PUESTO DE SALUD PAMPACHACRA</t>
  </si>
  <si>
    <t xml:space="preserve">AVENIDA AV. PROGRESO S/N - PAMPACHACRA NÚMERO S/N DISTRITO ELEAZAR GUZMAN BARRON PROVINCIA MARISCAL LUZURIAGA DEPARTAMENTO ANCASH </t>
  </si>
  <si>
    <t>985937748</t>
  </si>
  <si>
    <t>07:30 - 13:30</t>
  </si>
  <si>
    <t xml:space="preserve">ROLANDO MANUEL JIMENEZ DE LA CRUZ </t>
  </si>
  <si>
    <t>-77.2465663</t>
  </si>
  <si>
    <t>-8.89879237</t>
  </si>
  <si>
    <t>2858</t>
  </si>
  <si>
    <t>00005181</t>
  </si>
  <si>
    <t>CHINGANAZA</t>
  </si>
  <si>
    <t>CC.N  CHINGANAZA</t>
  </si>
  <si>
    <t>01/06/1995</t>
  </si>
  <si>
    <t xml:space="preserve">ERNEST PADILLA TSEJEM </t>
  </si>
  <si>
    <t>-77.7490066</t>
  </si>
  <si>
    <t>-3.91696949</t>
  </si>
  <si>
    <t>00007459</t>
  </si>
  <si>
    <t>PUCACURO DE TROMPETERO</t>
  </si>
  <si>
    <t>COMUNIDAD DE NUEVO PUCACURO</t>
  </si>
  <si>
    <t>8.00 - 14.00</t>
  </si>
  <si>
    <t xml:space="preserve">ZULEMA VALLES SEVILLANO </t>
  </si>
  <si>
    <t>00014575</t>
  </si>
  <si>
    <t>SISTEMA METROPOLITANO DE LA SOLIDARIDAD</t>
  </si>
  <si>
    <t>AV. PASTOR SEVILLA S/N OVALO COCHARCAS</t>
  </si>
  <si>
    <t>12923504</t>
  </si>
  <si>
    <t>8:00 - 20:00 HORAS</t>
  </si>
  <si>
    <t xml:space="preserve">MARCO ANTONIO CABRERA SEGURA </t>
  </si>
  <si>
    <t>00004290</t>
  </si>
  <si>
    <t>RUMIPITE</t>
  </si>
  <si>
    <t>COMUNIDAD DE RUMIPITE</t>
  </si>
  <si>
    <t>23/01/2000</t>
  </si>
  <si>
    <t xml:space="preserve">ANETTE VANESSA CASTRO RAMIREZ </t>
  </si>
  <si>
    <t>-78.97517</t>
  </si>
  <si>
    <t>-5.38766</t>
  </si>
  <si>
    <t>1750</t>
  </si>
  <si>
    <t>00004889</t>
  </si>
  <si>
    <t>MARAYPATA</t>
  </si>
  <si>
    <t>AV. MARAYPATA S/N</t>
  </si>
  <si>
    <t>11/11/1996</t>
  </si>
  <si>
    <t xml:space="preserve">EVITA RAQUEL SANCHEZ VALLE </t>
  </si>
  <si>
    <t>-77.89130333</t>
  </si>
  <si>
    <t>-6.511615</t>
  </si>
  <si>
    <t>2966.9</t>
  </si>
  <si>
    <t>00004852</t>
  </si>
  <si>
    <t>SAN CRISTOBAL DE OLTO</t>
  </si>
  <si>
    <t>AVENIDA PRINCIPAL S/N - ANEXO OLTO</t>
  </si>
  <si>
    <t xml:space="preserve">PALMIRA CUIPAL CACHAY </t>
  </si>
  <si>
    <t>-77.96173</t>
  </si>
  <si>
    <t>-6.10288</t>
  </si>
  <si>
    <t>2115.8</t>
  </si>
  <si>
    <t>00006911</t>
  </si>
  <si>
    <t>TUTUMBARU</t>
  </si>
  <si>
    <t>PLAZA PRINCIPAL TUTUMBARU</t>
  </si>
  <si>
    <t>24/11/2004</t>
  </si>
  <si>
    <t xml:space="preserve">EVELIN NOELIA MARCAPIÑA GUAYGUA </t>
  </si>
  <si>
    <t>-73.94693</t>
  </si>
  <si>
    <t>-12.72743167</t>
  </si>
  <si>
    <t>1771.6</t>
  </si>
  <si>
    <t>00002753</t>
  </si>
  <si>
    <t>MONTE SALVADO</t>
  </si>
  <si>
    <t xml:space="preserve">OTROS COMUNIDAD NATIVA MONTE SALVADO DISTRITO LAS PIEDRAS PROVINCIA TAMBOPATA DEPARTAMENTO MADRE DE DIOS </t>
  </si>
  <si>
    <t>940895093</t>
  </si>
  <si>
    <t xml:space="preserve">LUCIO PIÑO PONCIANO </t>
  </si>
  <si>
    <t>00004607</t>
  </si>
  <si>
    <t>URB. EL CARMEN S/N</t>
  </si>
  <si>
    <t>#0023812</t>
  </si>
  <si>
    <t xml:space="preserve">GUICELA YANETH VASQUEZ GONZALES </t>
  </si>
  <si>
    <t>-78.82383</t>
  </si>
  <si>
    <t>-6.76306</t>
  </si>
  <si>
    <t>2645</t>
  </si>
  <si>
    <t>00000278</t>
  </si>
  <si>
    <t>BUENAS LOMAS</t>
  </si>
  <si>
    <t xml:space="preserve">JAN WILLWM WALTER HEISING . . </t>
  </si>
  <si>
    <t>-73.369781</t>
  </si>
  <si>
    <t>-5.994991</t>
  </si>
  <si>
    <t>00006574</t>
  </si>
  <si>
    <t>CENTRO POBLADO NUEVO CHIMBOTE (FRENTE AL CAMPO DEPORTIVO)</t>
  </si>
  <si>
    <t>08/05/2001</t>
  </si>
  <si>
    <t xml:space="preserve">JACKELINE MANUELA SALINAS VILLASIS . . </t>
  </si>
  <si>
    <t>-77.06042988</t>
  </si>
  <si>
    <t>-7.10936296</t>
  </si>
  <si>
    <t>407</t>
  </si>
  <si>
    <t>00002888</t>
  </si>
  <si>
    <t xml:space="preserve">CALLE VILLA SAN FRANCISCO CALLE LOS FRESNOS S/N S/N VILLA SAN FRANCISCO CALLE LOS FRESNOS S/N CORONEL GREGORIO ALBARRACIN L. TACNA TACNA </t>
  </si>
  <si>
    <t>052-400404</t>
  </si>
  <si>
    <t>RD.868-2014-OAJ-DESP-DR/DRS.T/GOB.REG.TACNA</t>
  </si>
  <si>
    <t>27/12/1990</t>
  </si>
  <si>
    <t xml:space="preserve">LUIS ALBERTO FIGUEROA ZEBALLOS </t>
  </si>
  <si>
    <t>-70.25389899</t>
  </si>
  <si>
    <t>-18.04537936</t>
  </si>
  <si>
    <t>537</t>
  </si>
  <si>
    <t>00002991</t>
  </si>
  <si>
    <t>PANAMERICANA SUR KM 1</t>
  </si>
  <si>
    <t>8:00AM-19:00PM</t>
  </si>
  <si>
    <t>01/06/1992</t>
  </si>
  <si>
    <t xml:space="preserve">NANCY ZAIRA APAZA </t>
  </si>
  <si>
    <t>-69.39014877</t>
  </si>
  <si>
    <t>-16.22783457</t>
  </si>
  <si>
    <t>3886</t>
  </si>
  <si>
    <t>00001955</t>
  </si>
  <si>
    <t>SAPILLLICA</t>
  </si>
  <si>
    <t xml:space="preserve">CALLE CALLE LA ARENA S/N. SAPILLLICA NÚMERO S/N DISTRITO SAPILLICA PROVINCIA AYABACA DEPARTAMENTO PIURA </t>
  </si>
  <si>
    <t>8:00-8:00 PM</t>
  </si>
  <si>
    <t xml:space="preserve">ANDREA DEL ROSARIO LOZADA ZAPATA </t>
  </si>
  <si>
    <t>-79.98171621</t>
  </si>
  <si>
    <t>-4.77551069</t>
  </si>
  <si>
    <t>1464</t>
  </si>
  <si>
    <t>00000272</t>
  </si>
  <si>
    <t>CENTRO FUERTE</t>
  </si>
  <si>
    <t>CASERIO DE CENTRO FUERTE</t>
  </si>
  <si>
    <t>065-250928</t>
  </si>
  <si>
    <t xml:space="preserve">JENNY GUERRA TORRES </t>
  </si>
  <si>
    <t>-73.31953</t>
  </si>
  <si>
    <t>-3.64591</t>
  </si>
  <si>
    <t>110</t>
  </si>
  <si>
    <t>00007107</t>
  </si>
  <si>
    <t>CALLE ELVIRA GARCIA GARCIA S/N</t>
  </si>
  <si>
    <t>950016394</t>
  </si>
  <si>
    <t>139-2014-GR.LAMB/GERESA-DESIP</t>
  </si>
  <si>
    <t>7:30    -     19:30</t>
  </si>
  <si>
    <t xml:space="preserve">CARMEN AIDA ALARCON FLORES </t>
  </si>
  <si>
    <t>-79.77493167</t>
  </si>
  <si>
    <t>-6.76974667</t>
  </si>
  <si>
    <t>41.7</t>
  </si>
  <si>
    <t>00003735</t>
  </si>
  <si>
    <t>PLAZA DE ARMAS S/N.</t>
  </si>
  <si>
    <t xml:space="preserve">EDILBERTO ORTIZ QUISPE </t>
  </si>
  <si>
    <t>-74.09737486</t>
  </si>
  <si>
    <t>-14.76788808</t>
  </si>
  <si>
    <t>3137.064</t>
  </si>
  <si>
    <t>00003731</t>
  </si>
  <si>
    <t>URAYUMA</t>
  </si>
  <si>
    <t>-73.57236111</t>
  </si>
  <si>
    <t>-14.6012794</t>
  </si>
  <si>
    <t>4201.668</t>
  </si>
  <si>
    <t>00002014</t>
  </si>
  <si>
    <t>EL OBRERO</t>
  </si>
  <si>
    <t>ASENTAMIENTO HUMANO EL OBRERO</t>
  </si>
  <si>
    <t>073-508192</t>
  </si>
  <si>
    <t>8:00 -14:00 P.M</t>
  </si>
  <si>
    <t>01/02/1996</t>
  </si>
  <si>
    <t xml:space="preserve">JORGE ALEJANDRO CAHUA ROCCA </t>
  </si>
  <si>
    <t>-80.68261897</t>
  </si>
  <si>
    <t>-4.91041167</t>
  </si>
  <si>
    <t>79.8</t>
  </si>
  <si>
    <t>00003435</t>
  </si>
  <si>
    <t>EL SALVADOR</t>
  </si>
  <si>
    <t>AA.HH. EL SALVADOR MZ. Q LT. 18</t>
  </si>
  <si>
    <t>056-263878</t>
  </si>
  <si>
    <t>09/09/1994</t>
  </si>
  <si>
    <t xml:space="preserve">MARIA LUISA CALDERON AGUILAR </t>
  </si>
  <si>
    <t>-76.14402377</t>
  </si>
  <si>
    <t>-13.3944897</t>
  </si>
  <si>
    <t>130</t>
  </si>
  <si>
    <t>00004180</t>
  </si>
  <si>
    <t>CHAMPACCOCHA</t>
  </si>
  <si>
    <t>COMUNIDAD / CHAMPACCHOCHA</t>
  </si>
  <si>
    <t>983-659764</t>
  </si>
  <si>
    <t>08/03/1991</t>
  </si>
  <si>
    <t xml:space="preserve">NINOSKA DAVALOS GARCIA </t>
  </si>
  <si>
    <t>-73.30245</t>
  </si>
  <si>
    <t>-13.65647</t>
  </si>
  <si>
    <t>3450</t>
  </si>
  <si>
    <t>00003802</t>
  </si>
  <si>
    <t>POTONGO</t>
  </si>
  <si>
    <t>PLAZA PRINCIPAL-POTONGO</t>
  </si>
  <si>
    <t>12/04/1991</t>
  </si>
  <si>
    <t xml:space="preserve">JUANA MENDOZA SALVADOR </t>
  </si>
  <si>
    <t>-73.75451167</t>
  </si>
  <si>
    <t>-13.93994833</t>
  </si>
  <si>
    <t>3704.5</t>
  </si>
  <si>
    <t>00001308</t>
  </si>
  <si>
    <t>PUESTO DE SALUD ATALAYA</t>
  </si>
  <si>
    <t>054-339404</t>
  </si>
  <si>
    <t>18/06/1982</t>
  </si>
  <si>
    <t xml:space="preserve">HUGO ABRAHAM REYES ZAMORA </t>
  </si>
  <si>
    <t>-71.500494</t>
  </si>
  <si>
    <t>-16.397108</t>
  </si>
  <si>
    <t>2409</t>
  </si>
  <si>
    <t>00002987</t>
  </si>
  <si>
    <t>SANTA CRUZ AYRIHUAS</t>
  </si>
  <si>
    <t>COMUNIDAD SANTA CRUZ DE AYRIHUAS</t>
  </si>
  <si>
    <t>054-959184352</t>
  </si>
  <si>
    <t xml:space="preserve">VICTOR ELOY AGRAMONTE BUSTINZA </t>
  </si>
  <si>
    <t>-69.1406302</t>
  </si>
  <si>
    <t>-16.67171024</t>
  </si>
  <si>
    <t>3874.435</t>
  </si>
  <si>
    <t>00001703</t>
  </si>
  <si>
    <t>AV. BRASIL S/N URB. SANTA CRISTINA</t>
  </si>
  <si>
    <t>742</t>
  </si>
  <si>
    <t>REGION ANCASH-SALUD ELEAZAR GUZMAN BARRON</t>
  </si>
  <si>
    <t>043-311280</t>
  </si>
  <si>
    <t>0714-2006-REGION-ANCASH-DIRES/OP</t>
  </si>
  <si>
    <t>10/01/1981</t>
  </si>
  <si>
    <t xml:space="preserve">CARLOS JAVIER VEGA CARRION </t>
  </si>
  <si>
    <t>-78.520213</t>
  </si>
  <si>
    <t>-9.118993</t>
  </si>
  <si>
    <t>00002625</t>
  </si>
  <si>
    <t>BARRIO PAMPAÑA, SECTOR CHILCAMAYO S/N</t>
  </si>
  <si>
    <t>TELF.083-830447  RADIO= 7890.0 KHZ OACK - 75</t>
  </si>
  <si>
    <t>07/10/2003</t>
  </si>
  <si>
    <t xml:space="preserve">ROLANDO MEDINA MEDINA </t>
  </si>
  <si>
    <t>-72.18093322</t>
  </si>
  <si>
    <t>-13.94765337</t>
  </si>
  <si>
    <t>3278</t>
  </si>
  <si>
    <t>00001771</t>
  </si>
  <si>
    <t>CHOGO</t>
  </si>
  <si>
    <t>PUESTO DE SALUD CHOGO</t>
  </si>
  <si>
    <t xml:space="preserve">OTROS CENTRO POBLADO DE CHOGO S/N NÚMERO S/N DISTRITO POMABAMBA PROVINCIA POMABAMBA DEPARTAMENTO ANCASH </t>
  </si>
  <si>
    <t>977260967</t>
  </si>
  <si>
    <t>RD 0248-2005-REGION-ANCASH-DIRES/DIPER</t>
  </si>
  <si>
    <t>01/07/1994</t>
  </si>
  <si>
    <t xml:space="preserve">GERMAN FELIPE QUEZADA MANCISIDOR </t>
  </si>
  <si>
    <t>-77.45184947</t>
  </si>
  <si>
    <t>-8.70521293</t>
  </si>
  <si>
    <t>3541</t>
  </si>
  <si>
    <t>00002612</t>
  </si>
  <si>
    <t>AV.DANIEL ALCIDES CARRION S/N</t>
  </si>
  <si>
    <t>COTABAMBA</t>
  </si>
  <si>
    <t>99337216</t>
  </si>
  <si>
    <t>06/07/1968</t>
  </si>
  <si>
    <t xml:space="preserve">GINA ISABEL TERRAZAS CERVANTES </t>
  </si>
  <si>
    <t>-72.35649609</t>
  </si>
  <si>
    <t>-13.74713162</t>
  </si>
  <si>
    <t>3467.438</t>
  </si>
  <si>
    <t>00000605</t>
  </si>
  <si>
    <t>SHOGUE</t>
  </si>
  <si>
    <t>JIRÓN JUNIN S/N - CENTRO POBLADO - SHOGUE NÚMERO S/N DISTRITO ULCUMAYO PROVINCIA JUNIN DEPARTAMENTO JUNIN</t>
  </si>
  <si>
    <t>830</t>
  </si>
  <si>
    <t>SALUD JUNIN</t>
  </si>
  <si>
    <t>RD 1980-2014-DRSJ/OEGDRH</t>
  </si>
  <si>
    <t>01/01/1987</t>
  </si>
  <si>
    <t xml:space="preserve">ROXANA SUAREZ VEGA </t>
  </si>
  <si>
    <t>-75.90061833</t>
  </si>
  <si>
    <t>-10.98919</t>
  </si>
  <si>
    <t>4017</t>
  </si>
  <si>
    <t>00005801</t>
  </si>
  <si>
    <t>LOS OLIVOS DE PRO</t>
  </si>
  <si>
    <t>MZ H1 LOTE S/N, SECTOR A - AAHH LOS OLIVOS DE PRO</t>
  </si>
  <si>
    <t>5283152</t>
  </si>
  <si>
    <t>05/11/1995</t>
  </si>
  <si>
    <t xml:space="preserve">RUTH DE LOS ANGELES FLORES ESCOBAR DE MEDINA </t>
  </si>
  <si>
    <t>-77.0843759</t>
  </si>
  <si>
    <t>-11.9510556</t>
  </si>
  <si>
    <t>00010421</t>
  </si>
  <si>
    <t>PICHONES BAJO</t>
  </si>
  <si>
    <t>CASERIO PICHONES BAJO-LAS LOMAS</t>
  </si>
  <si>
    <t>255-2015/DSRSLLC-401000-401420/401422</t>
  </si>
  <si>
    <t>8:00 - 2:00</t>
  </si>
  <si>
    <t>12/02/2009</t>
  </si>
  <si>
    <t xml:space="preserve">GUIDO FRANCISCO MECA GUERRERO </t>
  </si>
  <si>
    <t>-80.34837139</t>
  </si>
  <si>
    <t>-4.6596675</t>
  </si>
  <si>
    <t>00004857</t>
  </si>
  <si>
    <t>GOLLON</t>
  </si>
  <si>
    <t>AVENIDA PRINCIPAL S/N - ANEXO GOLLON</t>
  </si>
  <si>
    <t>LEYMEBAMBA</t>
  </si>
  <si>
    <t>11/11/1987</t>
  </si>
  <si>
    <t xml:space="preserve">SARITA GRISELLA PUELLES VILLAFANA </t>
  </si>
  <si>
    <t>-77.94125833</t>
  </si>
  <si>
    <t>-6.73397167</t>
  </si>
  <si>
    <t>2144.7</t>
  </si>
  <si>
    <t>00007690</t>
  </si>
  <si>
    <t>HUANCHULLA</t>
  </si>
  <si>
    <t>SECTOR HUANCHULLA S/N</t>
  </si>
  <si>
    <t>083-812009</t>
  </si>
  <si>
    <t>17/01/2008</t>
  </si>
  <si>
    <t xml:space="preserve">RINA ISABEL ARANIBAR SIHUIS </t>
  </si>
  <si>
    <t>-73.025325</t>
  </si>
  <si>
    <t>-13.49409</t>
  </si>
  <si>
    <t>3096.6</t>
  </si>
  <si>
    <t>00004882</t>
  </si>
  <si>
    <t>JR. LA RIVERA S/N</t>
  </si>
  <si>
    <t>01/11/1990</t>
  </si>
  <si>
    <t xml:space="preserve">LILIANA MERCEDES TAFUR BARDALES </t>
  </si>
  <si>
    <t>-77.74440804</t>
  </si>
  <si>
    <t>-6.2593825</t>
  </si>
  <si>
    <t>2393</t>
  </si>
  <si>
    <t>00006543</t>
  </si>
  <si>
    <t>CALLE COLINA S/N</t>
  </si>
  <si>
    <t>042-547219</t>
  </si>
  <si>
    <t>7:30-19:30</t>
  </si>
  <si>
    <t xml:space="preserve">ALVARO PERDOMO SOLSOL </t>
  </si>
  <si>
    <t>-76.71392667</t>
  </si>
  <si>
    <t>-7.071765</t>
  </si>
  <si>
    <t>290.4</t>
  </si>
  <si>
    <t>00006352</t>
  </si>
  <si>
    <t>HOSPITAL LAMAS</t>
  </si>
  <si>
    <t xml:space="preserve">OTROS VICTOR RAUL HAYA DE LA TORRE S/N NÚMERO S/N DISTRITO LAMAS PROVINCIA LAMAS DEPARTAMENTO SAN MARTIN </t>
  </si>
  <si>
    <t>042-543065</t>
  </si>
  <si>
    <t>RD N°112-2013-GRSM/DIRES-SM/DIREFISSA</t>
  </si>
  <si>
    <t xml:space="preserve">SOCORRO SALDAÑA CARDENAS </t>
  </si>
  <si>
    <t>-76.51878761</t>
  </si>
  <si>
    <t>-6.41549003</t>
  </si>
  <si>
    <t>812</t>
  </si>
  <si>
    <t>00003277</t>
  </si>
  <si>
    <t>CHUCARIPO</t>
  </si>
  <si>
    <t>CENTRO POBLADO CHUCARIPO</t>
  </si>
  <si>
    <t>051-951688473</t>
  </si>
  <si>
    <t>15/10/2002</t>
  </si>
  <si>
    <t xml:space="preserve">REGINA CHAMBI CARACELA </t>
  </si>
  <si>
    <t>-69.9739593</t>
  </si>
  <si>
    <t>-15.23394493</t>
  </si>
  <si>
    <t>3860</t>
  </si>
  <si>
    <t>00002065</t>
  </si>
  <si>
    <t>EL ALAMOR</t>
  </si>
  <si>
    <t xml:space="preserve">OTROS CASERIO EL ALAMOR - LANCONES DISTRITO LANCONES PROVINCIA SULLANA DEPARTAMENTO PIURA </t>
  </si>
  <si>
    <t xml:space="preserve">MERY MARCELA PACHERRES PRADO </t>
  </si>
  <si>
    <t>-80.39947079</t>
  </si>
  <si>
    <t>-4.47442406</t>
  </si>
  <si>
    <t>159</t>
  </si>
  <si>
    <t>00006246</t>
  </si>
  <si>
    <t>EL ALAMO</t>
  </si>
  <si>
    <t>C.S. EL ALAMO</t>
  </si>
  <si>
    <t>MZ.  S/N   URB. EL ALAMO</t>
  </si>
  <si>
    <t>SESQUICENTENARIO</t>
  </si>
  <si>
    <t>998715220</t>
  </si>
  <si>
    <t>8:00 AM A 20:00 PM</t>
  </si>
  <si>
    <t>01/01/2008</t>
  </si>
  <si>
    <t xml:space="preserve">JUAN TOMAS DURANTE COLLAZOS </t>
  </si>
  <si>
    <t>-77.10733774</t>
  </si>
  <si>
    <t>-12.00186975</t>
  </si>
  <si>
    <t>48.9</t>
  </si>
  <si>
    <t>00004232</t>
  </si>
  <si>
    <t xml:space="preserve">JULIO RAUL VARGAS NUÑEZ </t>
  </si>
  <si>
    <t>-79.08561993</t>
  </si>
  <si>
    <t>-5.64493209</t>
  </si>
  <si>
    <t>1634</t>
  </si>
  <si>
    <t>00004690</t>
  </si>
  <si>
    <t>COMUNIDAD TAURIPAMPA</t>
  </si>
  <si>
    <t>349472</t>
  </si>
  <si>
    <t>17/09/1994</t>
  </si>
  <si>
    <t xml:space="preserve">TEOFILO VASQUEZ MEJIA </t>
  </si>
  <si>
    <t>-78.75405</t>
  </si>
  <si>
    <t>-6.58512</t>
  </si>
  <si>
    <t>00004841</t>
  </si>
  <si>
    <t>AVENIDA PRINCIPAL S/N - HUANCAS</t>
  </si>
  <si>
    <t xml:space="preserve">EDITH TORRES MELENDEZ </t>
  </si>
  <si>
    <t>-77.86441167</t>
  </si>
  <si>
    <t>-6.17355167</t>
  </si>
  <si>
    <t>2598</t>
  </si>
  <si>
    <t>00005182</t>
  </si>
  <si>
    <t>YUJACKIM</t>
  </si>
  <si>
    <t>CC.NN YUJACKIM</t>
  </si>
  <si>
    <t>01/01/1996</t>
  </si>
  <si>
    <t xml:space="preserve">AGUSTIN JUWEP KUYU </t>
  </si>
  <si>
    <t>-77.84486806</t>
  </si>
  <si>
    <t>-4.19888822</t>
  </si>
  <si>
    <t>00004773</t>
  </si>
  <si>
    <t>GUAYABO</t>
  </si>
  <si>
    <t>COMUNIDAD GUAYABO</t>
  </si>
  <si>
    <t>956001780</t>
  </si>
  <si>
    <t xml:space="preserve">JULIO CESAR MANAYALLE CESPEDES </t>
  </si>
  <si>
    <t>-79.33328948</t>
  </si>
  <si>
    <t>-6.31139487</t>
  </si>
  <si>
    <t>2038</t>
  </si>
  <si>
    <t>00001598</t>
  </si>
  <si>
    <t>COLCAP</t>
  </si>
  <si>
    <t>PUESTO DE SALUD COLCAP</t>
  </si>
  <si>
    <t xml:space="preserve">OTROS CASERIO COLCAP S/N NÚMERO S/N DISTRITO HUALLANCA PROVINCIA HUAYLAS DEPARTAMENTO ANCASH </t>
  </si>
  <si>
    <t>943792806</t>
  </si>
  <si>
    <t>0329-2005-REGION-ANCASH-DIRES/DIPER</t>
  </si>
  <si>
    <t>07/06/1989</t>
  </si>
  <si>
    <t xml:space="preserve">EDWIN EDUARDO CIRILO SOLIS </t>
  </si>
  <si>
    <t>-77.95995333</t>
  </si>
  <si>
    <t>-8.752385</t>
  </si>
  <si>
    <t>2110.3</t>
  </si>
  <si>
    <t>00011220</t>
  </si>
  <si>
    <t>HUARPA</t>
  </si>
  <si>
    <t xml:space="preserve">PLAZA PLAZA PRINCIPAL HUARPA S/N S/N PLAZA PRINCIPAL HUARPA S/N ACOBAMBA ACOBAMBA HUANCAVELICA </t>
  </si>
  <si>
    <t>998021199</t>
  </si>
  <si>
    <t>01/08/2010</t>
  </si>
  <si>
    <t xml:space="preserve">HUGO BERNABE DELGADO ROJAS </t>
  </si>
  <si>
    <t>-74.33302936</t>
  </si>
  <si>
    <t>-12.86476948</t>
  </si>
  <si>
    <t>00007249</t>
  </si>
  <si>
    <t xml:space="preserve">OTROS CASERIO SAN AGUSTIN S/N NÚMERO S/N DISTRITO JULCAN PROVINCIA JULCAN DEPARTAMENTO LA LIBERTAD </t>
  </si>
  <si>
    <t>TEL: 044-825059</t>
  </si>
  <si>
    <t>1022</t>
  </si>
  <si>
    <t>22/03/1999</t>
  </si>
  <si>
    <t xml:space="preserve">JOYCE MADELEINE LAMA AGURTO </t>
  </si>
  <si>
    <t>-78.50325412</t>
  </si>
  <si>
    <t>-8.09243572</t>
  </si>
  <si>
    <t>3332.927</t>
  </si>
  <si>
    <t>00007651</t>
  </si>
  <si>
    <t>CHANSHAPAMPA</t>
  </si>
  <si>
    <t>CASERIO CHANSHAPAMPA</t>
  </si>
  <si>
    <t>952817675 - #0023719</t>
  </si>
  <si>
    <t>15/11/2010</t>
  </si>
  <si>
    <t xml:space="preserve">ALEX SANGAY TACILLA </t>
  </si>
  <si>
    <t>-78.02699024</t>
  </si>
  <si>
    <t>-7.63040023</t>
  </si>
  <si>
    <t>00006992</t>
  </si>
  <si>
    <t>NUEVO PAPAPLAYA</t>
  </si>
  <si>
    <t>COMUNIDAD NUEVO PAPAPLAYA</t>
  </si>
  <si>
    <t xml:space="preserve">DAVID CESAR ESCALANTE NUÑEZ </t>
  </si>
  <si>
    <t>-75.71243584</t>
  </si>
  <si>
    <t>-6.13652945</t>
  </si>
  <si>
    <t>160</t>
  </si>
  <si>
    <t>00011410</t>
  </si>
  <si>
    <t>SAN MIGUEL DE CARI CARI</t>
  </si>
  <si>
    <t>CENTRO POBLADO SAN MIGUEL DE CARI CARI</t>
  </si>
  <si>
    <t>950-940940</t>
  </si>
  <si>
    <t>04/12/2008</t>
  </si>
  <si>
    <t xml:space="preserve">MIRIAM MARIBEL VILLALTA GALVEZ </t>
  </si>
  <si>
    <t>-70.36351833</t>
  </si>
  <si>
    <t>-15.77831333</t>
  </si>
  <si>
    <t>3930.7</t>
  </si>
  <si>
    <t>00006693</t>
  </si>
  <si>
    <t>MODELO</t>
  </si>
  <si>
    <t>PASAJE IVAN Nº194 SAN JUAN</t>
  </si>
  <si>
    <t>065-777652</t>
  </si>
  <si>
    <t>07:00-17:00</t>
  </si>
  <si>
    <t xml:space="preserve">WALTER RIOS CORAL </t>
  </si>
  <si>
    <t>-73.28103798</t>
  </si>
  <si>
    <t>-3.77886777</t>
  </si>
  <si>
    <t>135.8</t>
  </si>
  <si>
    <t>00000102</t>
  </si>
  <si>
    <t>LIBERTAD DEL TIGRE</t>
  </si>
  <si>
    <t xml:space="preserve">JOINER USHIÑAHUA MANANITA </t>
  </si>
  <si>
    <t>-74.407705</t>
  </si>
  <si>
    <t>-3.799972</t>
  </si>
  <si>
    <t>00000152</t>
  </si>
  <si>
    <t>GALICIA</t>
  </si>
  <si>
    <t xml:space="preserve">ANDY ESPINOZA FLORES </t>
  </si>
  <si>
    <t>-73.86352813</t>
  </si>
  <si>
    <t>-5.41868116</t>
  </si>
  <si>
    <t>144.977</t>
  </si>
  <si>
    <t>00000258</t>
  </si>
  <si>
    <t>NUEVO ANDOAS</t>
  </si>
  <si>
    <t>COMUNIDAD NUEVO ANDOAS</t>
  </si>
  <si>
    <t>065-816805</t>
  </si>
  <si>
    <t xml:space="preserve">AUGUSTO ACOSTA HUINAN </t>
  </si>
  <si>
    <t>-76.46119667</t>
  </si>
  <si>
    <t>-2.80377333</t>
  </si>
  <si>
    <t>207.2</t>
  </si>
  <si>
    <t>00001727</t>
  </si>
  <si>
    <t>TORTUGAS</t>
  </si>
  <si>
    <t>PUESTO DE SALUD TORTUGAS</t>
  </si>
  <si>
    <t xml:space="preserve">CALLE CALLE CHANQUILLO S/N NÚMERO S/N DISTRITO COMANDANTE NOEL PROVINCIA CASMA DEPARTAMENTO ANCASH </t>
  </si>
  <si>
    <t>PACIFICO SUR</t>
  </si>
  <si>
    <t>1421</t>
  </si>
  <si>
    <t>GOB. REG. ANCASH - RED DE SALUD PACIFICO SUR</t>
  </si>
  <si>
    <t>962085744</t>
  </si>
  <si>
    <t>0494-2005-REGION-ANCASH-DIRES/DIPER</t>
  </si>
  <si>
    <t xml:space="preserve">LIDA INOCENTA ACUÑA PAREDES </t>
  </si>
  <si>
    <t>-78.40740485</t>
  </si>
  <si>
    <t>-9.36569614</t>
  </si>
  <si>
    <t>00005697</t>
  </si>
  <si>
    <t>BUENAVISTA</t>
  </si>
  <si>
    <t>A.A.H.H. BUENAVISTA S/N</t>
  </si>
  <si>
    <t>03/06/1998</t>
  </si>
  <si>
    <t xml:space="preserve">CIS DEL AGUILA MENESES </t>
  </si>
  <si>
    <t>-77.74639667</t>
  </si>
  <si>
    <t>-10.747185</t>
  </si>
  <si>
    <t>130.2</t>
  </si>
  <si>
    <t>00005658</t>
  </si>
  <si>
    <t xml:space="preserve">OTROS COMUNIDAD DE PACHANGARA S/N NÚMERO S/N DISTRITO PACHANGARA PROVINCIA OYON DEPARTAMENTO LIMA </t>
  </si>
  <si>
    <t>01 -8406021</t>
  </si>
  <si>
    <t xml:space="preserve">BRISEIDA ESTANISIA SANCHEZ RODRIGUEZ </t>
  </si>
  <si>
    <t>-76.81474667</t>
  </si>
  <si>
    <t>-10.780615</t>
  </si>
  <si>
    <t>3596</t>
  </si>
  <si>
    <t>00001553</t>
  </si>
  <si>
    <t>JR. BOLOGNES S/N</t>
  </si>
  <si>
    <t>943935555</t>
  </si>
  <si>
    <t>RD 495-2005-REGION -A-DIRES/DIPER</t>
  </si>
  <si>
    <t>17/11/2000</t>
  </si>
  <si>
    <t xml:space="preserve">LUCIA ANGELICA ROQUE POMA </t>
  </si>
  <si>
    <t>-77.46980333</t>
  </si>
  <si>
    <t>-9.66205667</t>
  </si>
  <si>
    <t>3572.2</t>
  </si>
  <si>
    <t>00005051</t>
  </si>
  <si>
    <t xml:space="preserve">OTROS ANEXO EL TRIUNFO S/N NÚMERO S/N DISTRITO LA PECA PROVINCIA BAGUA DEPARTAMENTO AMAZONAS </t>
  </si>
  <si>
    <t>8:00 - 1400</t>
  </si>
  <si>
    <t>21/01/1998</t>
  </si>
  <si>
    <t xml:space="preserve">MARIA ELSA ALTAMIRANO CORRALES </t>
  </si>
  <si>
    <t>-78.42151785</t>
  </si>
  <si>
    <t>-5.63867479</t>
  </si>
  <si>
    <t>1043</t>
  </si>
  <si>
    <t>00005749</t>
  </si>
  <si>
    <t>PERU III ZONA</t>
  </si>
  <si>
    <t>AV UNIVERSITARIA 181 URB CONDEVILLA</t>
  </si>
  <si>
    <t>6880396</t>
  </si>
  <si>
    <t>12/07/1978</t>
  </si>
  <si>
    <t xml:space="preserve">JULISA CABALLERO AMADO </t>
  </si>
  <si>
    <t>-77.0764106</t>
  </si>
  <si>
    <t>-12.028589</t>
  </si>
  <si>
    <t>00001482</t>
  </si>
  <si>
    <t>JR. PORVENIR S/N PAMPAS CHICO</t>
  </si>
  <si>
    <t>043-426955</t>
  </si>
  <si>
    <t>0253-2005-REGION-ANCASH-DIRES/DIPER</t>
  </si>
  <si>
    <t xml:space="preserve">LIZ MARIANELA SOTO CARRION </t>
  </si>
  <si>
    <t>-77.40082</t>
  </si>
  <si>
    <t>-10.11545</t>
  </si>
  <si>
    <t>00003123</t>
  </si>
  <si>
    <t>QUILCAPUNCO</t>
  </si>
  <si>
    <t>CERCADO QUILCAPUNCO</t>
  </si>
  <si>
    <t>26/11/1987</t>
  </si>
  <si>
    <t xml:space="preserve">AVELI DEL ROCIO CALLE ARELLANO </t>
  </si>
  <si>
    <t>-69.73155537</t>
  </si>
  <si>
    <t>-14.89093898</t>
  </si>
  <si>
    <t>3954</t>
  </si>
  <si>
    <t>00018258</t>
  </si>
  <si>
    <t>SISTEMA DE ATENCION MOVIL DE URGENCIA</t>
  </si>
  <si>
    <t>SERVICIO DE TRASLADO DE PACIENTES,ATENCION DOMICILIARIA,ATENCION PRE HOSPITALARIA</t>
  </si>
  <si>
    <t>JR. SAN JUAN EVANGELISTA N° 528</t>
  </si>
  <si>
    <t>803</t>
  </si>
  <si>
    <t>REGION HUANCAVELICA SALUD</t>
  </si>
  <si>
    <t>106</t>
  </si>
  <si>
    <t>13/05/2013</t>
  </si>
  <si>
    <t xml:space="preserve">MAGALY CARLA ÑAUPARI LOZANO </t>
  </si>
  <si>
    <t>00007174</t>
  </si>
  <si>
    <t>AVENIDA PRINCIPAL S/N - CENTRO POBLADO COCHABAMBA</t>
  </si>
  <si>
    <t>BALZAS</t>
  </si>
  <si>
    <t>10/11/2000</t>
  </si>
  <si>
    <t xml:space="preserve">LUZDELY DOMINGUEZ DIAZ </t>
  </si>
  <si>
    <t>-77.89986</t>
  </si>
  <si>
    <t>-6.92838833</t>
  </si>
  <si>
    <t>2748.9</t>
  </si>
  <si>
    <t>00007726</t>
  </si>
  <si>
    <t>EL BALCON</t>
  </si>
  <si>
    <t xml:space="preserve">OTROS EL BALCON S/N NÚMERO S/N DISTRITO BAGUA GRANDE PROVINCIA UTCUBAMBA DEPARTAMENTO AMAZONAS </t>
  </si>
  <si>
    <t>COLLICATE</t>
  </si>
  <si>
    <t>10/11/2002</t>
  </si>
  <si>
    <t xml:space="preserve">MIRIA PALACIOS AGUILAR </t>
  </si>
  <si>
    <t>-78.46848147</t>
  </si>
  <si>
    <t>-5.88542669</t>
  </si>
  <si>
    <t>2045</t>
  </si>
  <si>
    <t>00004295</t>
  </si>
  <si>
    <t>HUACORA</t>
  </si>
  <si>
    <t>COMUNIDAD HUACORA</t>
  </si>
  <si>
    <t>959651526</t>
  </si>
  <si>
    <t>-78.94593</t>
  </si>
  <si>
    <t>-5.43187</t>
  </si>
  <si>
    <t>1450</t>
  </si>
  <si>
    <t>00006063</t>
  </si>
  <si>
    <t>CALLE LAS MARAVILLAS S/N</t>
  </si>
  <si>
    <t>12/08/1994</t>
  </si>
  <si>
    <t xml:space="preserve">RENSON STEVENS RAMIREZ MARTINEZ </t>
  </si>
  <si>
    <t>-76.2281703</t>
  </si>
  <si>
    <t>-12.36254462</t>
  </si>
  <si>
    <t>2704.713</t>
  </si>
  <si>
    <t>00001764</t>
  </si>
  <si>
    <t>CENTRO POBLADO SANTIAGO DE CHILCAS</t>
  </si>
  <si>
    <t>NUMERAL 9622578226</t>
  </si>
  <si>
    <t>8:00AM- 14:00PM</t>
  </si>
  <si>
    <t xml:space="preserve">HENRY BLAY CASIMIRO OSORIO </t>
  </si>
  <si>
    <t>-77.36631274</t>
  </si>
  <si>
    <t>-10.43743551</t>
  </si>
  <si>
    <t>3716</t>
  </si>
  <si>
    <t>00007160</t>
  </si>
  <si>
    <t>TANCAYLLO</t>
  </si>
  <si>
    <t>946730750</t>
  </si>
  <si>
    <t xml:space="preserve">DEISY MORENO CARDENAS </t>
  </si>
  <si>
    <t>-73.69113476</t>
  </si>
  <si>
    <t>-13.63459394</t>
  </si>
  <si>
    <t>3323</t>
  </si>
  <si>
    <t>00002631</t>
  </si>
  <si>
    <t>ANTILLA</t>
  </si>
  <si>
    <t>SECTOR ANTILLA S/N</t>
  </si>
  <si>
    <t>950954387</t>
  </si>
  <si>
    <t xml:space="preserve">VERONICA AYQUIPA CUELLAR </t>
  </si>
  <si>
    <t>-72.57296134</t>
  </si>
  <si>
    <t>-13.64544179</t>
  </si>
  <si>
    <t>3052.882</t>
  </si>
  <si>
    <t>00006354</t>
  </si>
  <si>
    <t>CHIRAPA LA LIBERTAD</t>
  </si>
  <si>
    <t>LOCALIDAD DE CHIRAPA DISTRITO RUMISAPA PROVINCIA LAMAS DEPARTAMENTO SAN MARTIN</t>
  </si>
  <si>
    <t>042-543326</t>
  </si>
  <si>
    <t xml:space="preserve">CASILDA CORAL SORIA </t>
  </si>
  <si>
    <t>-76.46031</t>
  </si>
  <si>
    <t>-6.41184333</t>
  </si>
  <si>
    <t>916.9</t>
  </si>
  <si>
    <t>00005600</t>
  </si>
  <si>
    <t xml:space="preserve">PLAZA PLAZA CENTRAL DE LA COMUNIDAD DE PARIAMARCA DISTRITO CANTA PROVINCIA CANTA DEPARTAMENTO LIMA </t>
  </si>
  <si>
    <t>01-5065978</t>
  </si>
  <si>
    <t>20/10/1986</t>
  </si>
  <si>
    <t xml:space="preserve">HELGA LUZ BOHORQUEZ FERNANDEZ </t>
  </si>
  <si>
    <t>-76.62902833</t>
  </si>
  <si>
    <t>-11.49373</t>
  </si>
  <si>
    <t>2965.5</t>
  </si>
  <si>
    <t>00003743</t>
  </si>
  <si>
    <t xml:space="preserve">OTTO ARTURO VELASQUEZ ARTEAGA </t>
  </si>
  <si>
    <t>-74.52301</t>
  </si>
  <si>
    <t>-14.97780333</t>
  </si>
  <si>
    <t>2295.5</t>
  </si>
  <si>
    <t>00017931</t>
  </si>
  <si>
    <t>CHOCCOLLO</t>
  </si>
  <si>
    <t>CENTRO POBLADO CHOCCOLLO</t>
  </si>
  <si>
    <t>427-2014-DG-DIRESA-AP</t>
  </si>
  <si>
    <t>02/02/2013</t>
  </si>
  <si>
    <t xml:space="preserve">JUVENAL ALVAREZ QUISPE </t>
  </si>
  <si>
    <t>-72.35299795</t>
  </si>
  <si>
    <t>-14.21213432</t>
  </si>
  <si>
    <t>4036</t>
  </si>
  <si>
    <t>00001485</t>
  </si>
  <si>
    <t>RAQUIA</t>
  </si>
  <si>
    <t>CENTRO POBLADO DE RAQUIA S/N</t>
  </si>
  <si>
    <t xml:space="preserve">MIRIAM TORRES SANCHEZ </t>
  </si>
  <si>
    <t>-77.47079833</t>
  </si>
  <si>
    <t>-10.15755</t>
  </si>
  <si>
    <t>2127.9</t>
  </si>
  <si>
    <t>00004938</t>
  </si>
  <si>
    <t>AVENIDA PRINCIPAL S/N - CENTRO POBLADO YAMBRASBAMBA</t>
  </si>
  <si>
    <t>POMACOCHAS</t>
  </si>
  <si>
    <t>041-813068</t>
  </si>
  <si>
    <t>11/01/1998</t>
  </si>
  <si>
    <t xml:space="preserve">GUISELLA CULQUI MESIAS </t>
  </si>
  <si>
    <t>00007423</t>
  </si>
  <si>
    <t xml:space="preserve">SAYDA SANCHEZ VILLENA </t>
  </si>
  <si>
    <t>-72.73393947</t>
  </si>
  <si>
    <t>-14.16819109</t>
  </si>
  <si>
    <t>3537</t>
  </si>
  <si>
    <t>00007087</t>
  </si>
  <si>
    <t>LAZCAN</t>
  </si>
  <si>
    <t>COMUNIDAD LAZCAN</t>
  </si>
  <si>
    <t>988708426</t>
  </si>
  <si>
    <t>8:30 - 14:30</t>
  </si>
  <si>
    <t>29/03/2005</t>
  </si>
  <si>
    <t xml:space="preserve">JAVIER OYMER VASQUEZ MARTINEZ </t>
  </si>
  <si>
    <t>-78.61168533</t>
  </si>
  <si>
    <t>-6.43178329</t>
  </si>
  <si>
    <t>2273</t>
  </si>
  <si>
    <t>00006515</t>
  </si>
  <si>
    <t>JR. ALFONSO UGARTE /JR. LIMA</t>
  </si>
  <si>
    <t>042-544664</t>
  </si>
  <si>
    <t xml:space="preserve">PAMELA GARCIA VASQUEZ </t>
  </si>
  <si>
    <t>-76.46609076</t>
  </si>
  <si>
    <t>-7.02268485</t>
  </si>
  <si>
    <t>251</t>
  </si>
  <si>
    <t>00009986</t>
  </si>
  <si>
    <t>KERAPATA</t>
  </si>
  <si>
    <t>SECTOR KERAPATA</t>
  </si>
  <si>
    <t>15/03/2010</t>
  </si>
  <si>
    <t xml:space="preserve">ROCIO MERCADO CCORAHUA </t>
  </si>
  <si>
    <t>-72.8606353</t>
  </si>
  <si>
    <t>-13.59940312</t>
  </si>
  <si>
    <t>2952</t>
  </si>
  <si>
    <t>00007418</t>
  </si>
  <si>
    <t>LECCLESPAMPA</t>
  </si>
  <si>
    <t xml:space="preserve">PLAZA PLAZA PRINCIPAL S/N LECCLESPAMPA S/N PLAZA PRINCIPAL S/N LECCLESPAMPA ACOBAMBA ACOBAMBA HUANCAVELICA </t>
  </si>
  <si>
    <t>979704817</t>
  </si>
  <si>
    <t>06/02/2009</t>
  </si>
  <si>
    <t xml:space="preserve">MARIA HINOJOSA ARMAS </t>
  </si>
  <si>
    <t>-74.63777381</t>
  </si>
  <si>
    <t>-12.77120254</t>
  </si>
  <si>
    <t>3907</t>
  </si>
  <si>
    <t>00004971</t>
  </si>
  <si>
    <t>DISTRITO CHOROS</t>
  </si>
  <si>
    <t>03/05/2005</t>
  </si>
  <si>
    <t xml:space="preserve">ANDY GIANFRANCO ZARE GAMBOA </t>
  </si>
  <si>
    <t>-78.69578046</t>
  </si>
  <si>
    <t>-5.90289649</t>
  </si>
  <si>
    <t>483</t>
  </si>
  <si>
    <t>00000367</t>
  </si>
  <si>
    <t>PASAJE PSJE JOSEFINA CASTRO S/N, I CUARTEL NÚMERO S/N DISTRITO ATAURA PROVINCIA JAUJA DEPARTAMENTO JUNIN</t>
  </si>
  <si>
    <t>HATUN XAUXA</t>
  </si>
  <si>
    <t>942155774</t>
  </si>
  <si>
    <t>7.30 A 13.30 HORAS</t>
  </si>
  <si>
    <t>19/05/1988</t>
  </si>
  <si>
    <t xml:space="preserve">NORMA LOPEZ QUILCA </t>
  </si>
  <si>
    <t>-75.43714667</t>
  </si>
  <si>
    <t>-11.804925</t>
  </si>
  <si>
    <t>3349.8</t>
  </si>
  <si>
    <t>00007205</t>
  </si>
  <si>
    <t>DIAMANTE BAJO</t>
  </si>
  <si>
    <t xml:space="preserve">OTROS SECTOR ANEXO DIAMANTE BAJO S/N - CENTRO POBLADO DIAMANTE BAJO NÚMERO S/N DISTRITO CAJARURO PROVINCIA UTCUBAMBA DEPARTAMENTO AMAZONAS </t>
  </si>
  <si>
    <t>13/08/2007</t>
  </si>
  <si>
    <t xml:space="preserve">VICTORIA VASQUEZ MENDOZA </t>
  </si>
  <si>
    <t>-78.34555677</t>
  </si>
  <si>
    <t>-5.70858109</t>
  </si>
  <si>
    <t>997</t>
  </si>
  <si>
    <t>00003830</t>
  </si>
  <si>
    <t>TIQUIHUA</t>
  </si>
  <si>
    <t>JR.SUCRE S/N</t>
  </si>
  <si>
    <t>22/12/1991</t>
  </si>
  <si>
    <t xml:space="preserve">ALEJANDRO MALDONADO ALLCCACO </t>
  </si>
  <si>
    <t>-73.92940735</t>
  </si>
  <si>
    <t>-13.8794097</t>
  </si>
  <si>
    <t>3242.938</t>
  </si>
  <si>
    <t>00005926</t>
  </si>
  <si>
    <t>EL ÊXITO</t>
  </si>
  <si>
    <t xml:space="preserve">OTROS MZ. F - LOTE 1 - URB. EL ÉXITO DISTRITO ATE PROVINCIA LIMA DEPARTAMENTO LIMA </t>
  </si>
  <si>
    <t>ATE I</t>
  </si>
  <si>
    <t>1652</t>
  </si>
  <si>
    <t>3562531</t>
  </si>
  <si>
    <t>18/01/1985</t>
  </si>
  <si>
    <t xml:space="preserve">JIMMY CHRISTIAN PINEDA PACHAS </t>
  </si>
  <si>
    <t>-76.9011987</t>
  </si>
  <si>
    <t>-12.0237594</t>
  </si>
  <si>
    <t>00002593</t>
  </si>
  <si>
    <t>SECTOR COLCA S/N</t>
  </si>
  <si>
    <t>950445524</t>
  </si>
  <si>
    <t xml:space="preserve">ESDY REYFO MENA HUAMAN </t>
  </si>
  <si>
    <t>-73.17848752</t>
  </si>
  <si>
    <t>-14.39101181</t>
  </si>
  <si>
    <t>3361.1</t>
  </si>
  <si>
    <t>00007063</t>
  </si>
  <si>
    <t>SHIPATA</t>
  </si>
  <si>
    <t>AV. PRINCIPAL S/N - CENTRO POBLADO SHIPATA</t>
  </si>
  <si>
    <t xml:space="preserve">JOSE TOMANGUILLA LLANOS </t>
  </si>
  <si>
    <t>-78.008995</t>
  </si>
  <si>
    <t>-6.16619333</t>
  </si>
  <si>
    <t>00008821</t>
  </si>
  <si>
    <t>OCRABAMBA</t>
  </si>
  <si>
    <t>BARRIO OCRABAMBA</t>
  </si>
  <si>
    <t>083-840022</t>
  </si>
  <si>
    <t xml:space="preserve">MIGUEL ANGEL HUARANCCA QUISPE </t>
  </si>
  <si>
    <t>-73.08569888</t>
  </si>
  <si>
    <t>-13.85481985</t>
  </si>
  <si>
    <t>2848</t>
  </si>
  <si>
    <t>00003669</t>
  </si>
  <si>
    <t>PLAZA PRINCIPAL DE CHACA</t>
  </si>
  <si>
    <t>17/07/1995</t>
  </si>
  <si>
    <t xml:space="preserve">SALVADOR FARFAN YARANGA </t>
  </si>
  <si>
    <t>-74.20562204</t>
  </si>
  <si>
    <t>-12.78415747</t>
  </si>
  <si>
    <t>3413.06</t>
  </si>
  <si>
    <t>00007163</t>
  </si>
  <si>
    <t>CALLEBAMBA</t>
  </si>
  <si>
    <t>JR LOS MANGOS S/N</t>
  </si>
  <si>
    <t>987867407</t>
  </si>
  <si>
    <t xml:space="preserve">LAURA EDILUZ FALCON RODRIGUEZ </t>
  </si>
  <si>
    <t>-73.802645</t>
  </si>
  <si>
    <t>-13.525735</t>
  </si>
  <si>
    <t>2060.3</t>
  </si>
  <si>
    <t>00001839</t>
  </si>
  <si>
    <t xml:space="preserve"> UCHUPATA</t>
  </si>
  <si>
    <t>PUESTO DE SALUD  UCHUPATA</t>
  </si>
  <si>
    <t xml:space="preserve">OTROS BARRIO TUPAC AMARU - LOCALIDAD SAN PEDRO DE UCHUPATA DISTRITO ACZO PROVINCIA ANTONIO RAIMONDI DEPARTAMENTO ANCASH </t>
  </si>
  <si>
    <t>C.R. PUCHKA</t>
  </si>
  <si>
    <t>949640029</t>
  </si>
  <si>
    <t>334-2005-REGION-ANCASH-DIRES/DIPER</t>
  </si>
  <si>
    <t>01/07/1989</t>
  </si>
  <si>
    <t xml:space="preserve">LIZ ISABEL SAUNA FLORES </t>
  </si>
  <si>
    <t>-77.02699988</t>
  </si>
  <si>
    <t>-9.2772703</t>
  </si>
  <si>
    <t>00011170</t>
  </si>
  <si>
    <t>OCCEPATA</t>
  </si>
  <si>
    <t>COMUNIDAD OCCEPATA</t>
  </si>
  <si>
    <t>988115544</t>
  </si>
  <si>
    <t>05/05/2013</t>
  </si>
  <si>
    <t xml:space="preserve">DAECY CUCHO HUAMAN </t>
  </si>
  <si>
    <t>-73.56405239</t>
  </si>
  <si>
    <t>-13.52030157</t>
  </si>
  <si>
    <t>00003213</t>
  </si>
  <si>
    <t>TAIPISIRCA</t>
  </si>
  <si>
    <t>COMUNIDAD TAIPISIRCA</t>
  </si>
  <si>
    <t>05/05/1997</t>
  </si>
  <si>
    <t xml:space="preserve">YUDY MENDOZA BLANCO </t>
  </si>
  <si>
    <t>-69.77846833</t>
  </si>
  <si>
    <t>-16.24156833</t>
  </si>
  <si>
    <t>3912.2</t>
  </si>
  <si>
    <t>00002960</t>
  </si>
  <si>
    <t>LLALLAHUA</t>
  </si>
  <si>
    <t>COMUNIDAD LLALLAHUA</t>
  </si>
  <si>
    <t>08/07/1995</t>
  </si>
  <si>
    <t xml:space="preserve">ROBERTO ROQUE CHURQUIPA </t>
  </si>
  <si>
    <t>-70.31051226</t>
  </si>
  <si>
    <t>-15.10220941</t>
  </si>
  <si>
    <t>3960.801</t>
  </si>
  <si>
    <t>00017645</t>
  </si>
  <si>
    <t>CENTRO MEDICO UNIVERSITARIO</t>
  </si>
  <si>
    <t>JIRÓN CALLAO CUADRA 5 S/N NÚMERO S/N DISTRITO MORALES PROVINCIA SAN MARTIN DEPARTAMENTO SAN MARTIN</t>
  </si>
  <si>
    <t>042-521402</t>
  </si>
  <si>
    <t>014-2014-GRSM/DIRES-SM/DIREFISSA</t>
  </si>
  <si>
    <t>03/11/2010</t>
  </si>
  <si>
    <t xml:space="preserve">LUIS ARMANDO GARCIA SAAVEDRA </t>
  </si>
  <si>
    <t>00006796</t>
  </si>
  <si>
    <t>MUNI CHICO</t>
  </si>
  <si>
    <t>COMUNIDAD MUNI CHICO</t>
  </si>
  <si>
    <t xml:space="preserve">MIDWAR EDWIN YUCRA SUERO </t>
  </si>
  <si>
    <t>-70.01528874</t>
  </si>
  <si>
    <t>-15.24818967</t>
  </si>
  <si>
    <t>3879</t>
  </si>
  <si>
    <t>00005628</t>
  </si>
  <si>
    <t>JR. EL CRUCE MZ. H S/N AAHH JOSE CARLOS MARIATEGUI</t>
  </si>
  <si>
    <t>3924900</t>
  </si>
  <si>
    <t>2068-2015-DISA IV LE-DESP-DSS-CETO</t>
  </si>
  <si>
    <t>12/02/1984</t>
  </si>
  <si>
    <t xml:space="preserve">ROCIO LOURDES SALVADOR DE LA CRUZ </t>
  </si>
  <si>
    <t>-76.9843804</t>
  </si>
  <si>
    <t>-11.9450035</t>
  </si>
  <si>
    <t>00006140</t>
  </si>
  <si>
    <t>NUEVA ESPERANZA</t>
  </si>
  <si>
    <t>AV. 26 DE NOVIEMBRE 835 NVA. ESPERANZA</t>
  </si>
  <si>
    <t>01-2913152 / 01-2913841</t>
  </si>
  <si>
    <t>01/01/1974</t>
  </si>
  <si>
    <t xml:space="preserve">MAXIMINA DIONISIA JESUS AQUINO </t>
  </si>
  <si>
    <t>-76.9338322</t>
  </si>
  <si>
    <t>-12.1733468</t>
  </si>
  <si>
    <t>00007187</t>
  </si>
  <si>
    <t>VISTA ALEGRE DEL VALLE DE SANTA CRUZ</t>
  </si>
  <si>
    <t xml:space="preserve">OTROS ANEXO VISTA ALEGRE DISTRITO RIO TAMBO PROVINCIA SATIPO DEPARTAMENTO JUNIN </t>
  </si>
  <si>
    <t>PUERTO OCOPA</t>
  </si>
  <si>
    <t>8:00 -18:00 PM</t>
  </si>
  <si>
    <t>17/09/2007</t>
  </si>
  <si>
    <t xml:space="preserve">ANA CRISTINA ESTRELLA PUCHOC </t>
  </si>
  <si>
    <t>-74.3142181</t>
  </si>
  <si>
    <t>-11.09157767</t>
  </si>
  <si>
    <t>00005995</t>
  </si>
  <si>
    <t>SAN ROQUE</t>
  </si>
  <si>
    <t>PUESTO DE SALUD SAN ROQUE</t>
  </si>
  <si>
    <t>ESTEBAN CAMERE 378 - URB SAN ROQUE DISTRITO SANTIAGO DE SURCO PROVINCIA LIMA DEPARTAMENTO LIMA</t>
  </si>
  <si>
    <t>01-5575468</t>
  </si>
  <si>
    <t>03/06/1993</t>
  </si>
  <si>
    <t xml:space="preserve">ERNESTO VERDE TIBURCIO </t>
  </si>
  <si>
    <t>-76.9888038</t>
  </si>
  <si>
    <t>-12.1491162</t>
  </si>
  <si>
    <t>72</t>
  </si>
  <si>
    <t>00002291</t>
  </si>
  <si>
    <t>SIETE CUARTONES</t>
  </si>
  <si>
    <t xml:space="preserve">CALLE CALLE SIETE CUARTONES S/N / CUSCO S/N CALLE SIETE CUARTONES S/N / CUSCO CUSCO CUSCO CUSCO </t>
  </si>
  <si>
    <t>084-233441</t>
  </si>
  <si>
    <t>0800 - 15:00 horas</t>
  </si>
  <si>
    <t>01/01/1978</t>
  </si>
  <si>
    <t xml:space="preserve">ADOLFO ESCALANTE PORTILLO </t>
  </si>
  <si>
    <t>-71.98250368</t>
  </si>
  <si>
    <t>-13.5164434</t>
  </si>
  <si>
    <t>3473.328</t>
  </si>
  <si>
    <t>00004590</t>
  </si>
  <si>
    <t>TRINIDAD</t>
  </si>
  <si>
    <t>JR. CAJAMARCA Nº 131</t>
  </si>
  <si>
    <t>952809349 - #0023379</t>
  </si>
  <si>
    <t>23/11/1987</t>
  </si>
  <si>
    <t xml:space="preserve">ROSA ELENA SANCHEZ ALVARADO </t>
  </si>
  <si>
    <t>-79.0265153</t>
  </si>
  <si>
    <t>-7.34802389</t>
  </si>
  <si>
    <t>1961</t>
  </si>
  <si>
    <t>00004748</t>
  </si>
  <si>
    <t>JALCA NUNGO</t>
  </si>
  <si>
    <t>COMUNIDAD JALCA NUNGO</t>
  </si>
  <si>
    <t>976295596</t>
  </si>
  <si>
    <t xml:space="preserve">OMERO SANTOS GUEVARA </t>
  </si>
  <si>
    <t>-78.49877</t>
  </si>
  <si>
    <t>-6.38662</t>
  </si>
  <si>
    <t>00004727</t>
  </si>
  <si>
    <t>HUAYRASITANA</t>
  </si>
  <si>
    <t>COMUNIDAD HUAYRASITANA</t>
  </si>
  <si>
    <t>978696668</t>
  </si>
  <si>
    <t>11/08/1991</t>
  </si>
  <si>
    <t xml:space="preserve">MARLENE VASQUEZ MENOR </t>
  </si>
  <si>
    <t>-78.49585076</t>
  </si>
  <si>
    <t>-6.56822605</t>
  </si>
  <si>
    <t>3321</t>
  </si>
  <si>
    <t>00004313</t>
  </si>
  <si>
    <t>PANCHIA</t>
  </si>
  <si>
    <t>CALL. LIMA S/N</t>
  </si>
  <si>
    <t>TAMBORAPA PUEBLO</t>
  </si>
  <si>
    <t>976769863</t>
  </si>
  <si>
    <t>15/08/1988</t>
  </si>
  <si>
    <t xml:space="preserve">OSCAR CIEZA QUISPE </t>
  </si>
  <si>
    <t>-79.1166975</t>
  </si>
  <si>
    <t>-5.34819815</t>
  </si>
  <si>
    <t>1091</t>
  </si>
  <si>
    <t>00004609</t>
  </si>
  <si>
    <t>UCHUQUINUA</t>
  </si>
  <si>
    <t>LOCALIDAD UCHUQUINUA</t>
  </si>
  <si>
    <t>952816242 - #0023558</t>
  </si>
  <si>
    <t>28/05/1999</t>
  </si>
  <si>
    <t xml:space="preserve">DORIS LILIA BECERRA CABANILLAS </t>
  </si>
  <si>
    <t>-78.71135936</t>
  </si>
  <si>
    <t>-6.85619923</t>
  </si>
  <si>
    <t>3490</t>
  </si>
  <si>
    <t>00004879</t>
  </si>
  <si>
    <t>VITUYA</t>
  </si>
  <si>
    <t>CALLE PRINCIPAL VITUYA S/N</t>
  </si>
  <si>
    <t xml:space="preserve">MARINA DEL SOCORRO MUÑOZ CONCHEZ </t>
  </si>
  <si>
    <t>-77.79418762</t>
  </si>
  <si>
    <t>-6.1035609</t>
  </si>
  <si>
    <t>1955</t>
  </si>
  <si>
    <t>00014514</t>
  </si>
  <si>
    <t>POLICLINICO MUNICIPAL EL TAMBO</t>
  </si>
  <si>
    <t>AV MARISCAL CASTILLA Nª 1916</t>
  </si>
  <si>
    <t>990025850</t>
  </si>
  <si>
    <t>8.00 - 13.00 Y 15:00</t>
  </si>
  <si>
    <t>22/11/2011</t>
  </si>
  <si>
    <t xml:space="preserve">IVAN TOMAS MARI ALVAREZ </t>
  </si>
  <si>
    <t>00016651</t>
  </si>
  <si>
    <t>SEIS DE JULIO</t>
  </si>
  <si>
    <t>COMUNIDAD SEIS DE JULIO, MARGEN DERECHA DEL RIO NUCURAY</t>
  </si>
  <si>
    <t>7:00 - 13:30</t>
  </si>
  <si>
    <t>01/06/2013</t>
  </si>
  <si>
    <t xml:space="preserve">ROSA IRENE MANIHUARI YAHUARCANI </t>
  </si>
  <si>
    <t>-75.52341494</t>
  </si>
  <si>
    <t>-4.94629026</t>
  </si>
  <si>
    <t>127.73</t>
  </si>
  <si>
    <t>00007704</t>
  </si>
  <si>
    <t>NUEVO MILENIO</t>
  </si>
  <si>
    <t xml:space="preserve">PASAJE AA.HH. SEÑOR DE LOS MILAGROS / PASAJE JOSE MARIA ARGUEDAS I-12 DISTRITO TAMBOPATA PROVINCIA TAMBOPATA DEPARTAMENTO MADRE DE DIOS </t>
  </si>
  <si>
    <t>082-790720</t>
  </si>
  <si>
    <t>N° 385-2014-GOREMAD/DRS-DG</t>
  </si>
  <si>
    <t>01/03/2000</t>
  </si>
  <si>
    <t xml:space="preserve">JUAN MIGUEL HUAMANTUPA CASTRO </t>
  </si>
  <si>
    <t>-69.19926055</t>
  </si>
  <si>
    <t>-12.59387855</t>
  </si>
  <si>
    <t>00018007</t>
  </si>
  <si>
    <t>YADQUIRE</t>
  </si>
  <si>
    <t>CENTRO POBLADO YADQUIRE</t>
  </si>
  <si>
    <t>*811784</t>
  </si>
  <si>
    <t>432-2014-DG-DIRESA-AP</t>
  </si>
  <si>
    <t>8:00-20:00 HRS.</t>
  </si>
  <si>
    <t>10/11/2012</t>
  </si>
  <si>
    <t xml:space="preserve">AYDEE ALEGRIA OVALLE </t>
  </si>
  <si>
    <t>-72.39867327</t>
  </si>
  <si>
    <t>-13.86231886</t>
  </si>
  <si>
    <t>3470.533</t>
  </si>
  <si>
    <t>00010544</t>
  </si>
  <si>
    <t>AUQUE MIRADOR</t>
  </si>
  <si>
    <t>CASERIO AUQUE MIRADOR</t>
  </si>
  <si>
    <t>08/07/2010</t>
  </si>
  <si>
    <t xml:space="preserve">WALTER GOICOCHEA CERCADO </t>
  </si>
  <si>
    <t>-78.61698846</t>
  </si>
  <si>
    <t>-6.64878273</t>
  </si>
  <si>
    <t>3504.86</t>
  </si>
  <si>
    <t>00000251</t>
  </si>
  <si>
    <t>PUERTO AMERICA DE MORONA</t>
  </si>
  <si>
    <t>LOCALIDAD PUERTO AMERICA</t>
  </si>
  <si>
    <t xml:space="preserve">DEKER GOMEZ RAMIREZ </t>
  </si>
  <si>
    <t>-77.06246167</t>
  </si>
  <si>
    <t>-4.72936</t>
  </si>
  <si>
    <t>141.2</t>
  </si>
  <si>
    <t>00000250</t>
  </si>
  <si>
    <t>ATAHUALPA</t>
  </si>
  <si>
    <t>LOCALIDAD ATAHUALPA</t>
  </si>
  <si>
    <t>-77.48569</t>
  </si>
  <si>
    <t>-4.85160667</t>
  </si>
  <si>
    <t>192.1</t>
  </si>
  <si>
    <t>00018787</t>
  </si>
  <si>
    <t>MEDICO DE FAMILIA MIRAFLORES</t>
  </si>
  <si>
    <t>CALLE PUESTA DEL SOL S/N - BARRIO MIRAFLORES - TARMA</t>
  </si>
  <si>
    <t xml:space="preserve">ANDERSON WILTHER ALFARO SANABRIA </t>
  </si>
  <si>
    <t>00002910</t>
  </si>
  <si>
    <t>BOROGUENA</t>
  </si>
  <si>
    <t xml:space="preserve">AVENIDA AVENIDA TACNA S/N S/N AVENIDA TACNA S/N ILABAYA JORGE BASADRE TACNA </t>
  </si>
  <si>
    <t>10/04/1986</t>
  </si>
  <si>
    <t xml:space="preserve">YULIANA ISABEL JUAREZ PAUCAR </t>
  </si>
  <si>
    <t>-70.43864011</t>
  </si>
  <si>
    <t>-17.31437935</t>
  </si>
  <si>
    <t>2849</t>
  </si>
  <si>
    <t>00013553</t>
  </si>
  <si>
    <t>ALLPACHACA</t>
  </si>
  <si>
    <t>966606301</t>
  </si>
  <si>
    <t>21/09/2010</t>
  </si>
  <si>
    <t xml:space="preserve">TANIA CHIRINOS GONZALES </t>
  </si>
  <si>
    <t>-72.96215</t>
  </si>
  <si>
    <t>-13.70842833</t>
  </si>
  <si>
    <t>3415.1</t>
  </si>
  <si>
    <t>00005025</t>
  </si>
  <si>
    <t>COMUNIDAD DE SAN LUIS</t>
  </si>
  <si>
    <t>29/03/1998</t>
  </si>
  <si>
    <t xml:space="preserve">MARIZA LOZANO CARUAJULCA </t>
  </si>
  <si>
    <t>-78.65064854</t>
  </si>
  <si>
    <t>-6.19316907</t>
  </si>
  <si>
    <t>2180</t>
  </si>
  <si>
    <t>00000838</t>
  </si>
  <si>
    <t>STO. DOMINGO DE RONDOS</t>
  </si>
  <si>
    <t>JR SANTO DOMINGO DE RONDOS S/N</t>
  </si>
  <si>
    <t>062-962767596</t>
  </si>
  <si>
    <t>069-1998</t>
  </si>
  <si>
    <t>28/10/1998</t>
  </si>
  <si>
    <t xml:space="preserve">CESIA ALEXANDRA CORDOVA PANTOJA </t>
  </si>
  <si>
    <t>-76.17804492</t>
  </si>
  <si>
    <t>-10.29684325</t>
  </si>
  <si>
    <t>00002628</t>
  </si>
  <si>
    <t>ASACCASI</t>
  </si>
  <si>
    <t>COMUNIDAD CAMPESINA ASACCASI S/N</t>
  </si>
  <si>
    <t>992697294</t>
  </si>
  <si>
    <t>22/09/1996</t>
  </si>
  <si>
    <t xml:space="preserve">DIEGO ALFONSO FERNANDEZ NIETO </t>
  </si>
  <si>
    <t>-72.26520931</t>
  </si>
  <si>
    <t>-13.97973335</t>
  </si>
  <si>
    <t>00002964</t>
  </si>
  <si>
    <t>AV. INAMBARI S/N</t>
  </si>
  <si>
    <t>RD 864-2014-OAJ-DESP-DR/DRS.T/GOB.REG.TACNA</t>
  </si>
  <si>
    <t>24/02/1989</t>
  </si>
  <si>
    <t xml:space="preserve">MARIA MEDIADORA DUEÑAS ARAPA </t>
  </si>
  <si>
    <t>-70.22581167</t>
  </si>
  <si>
    <t>-14.23323667</t>
  </si>
  <si>
    <t>4302.4</t>
  </si>
  <si>
    <t>00002025</t>
  </si>
  <si>
    <t>EL ARENAL</t>
  </si>
  <si>
    <t>CASERIO EL ARENAL</t>
  </si>
  <si>
    <t xml:space="preserve">ISABEL ORDINOLA AVILA </t>
  </si>
  <si>
    <t>-81.02622575</t>
  </si>
  <si>
    <t>-4.88505695</t>
  </si>
  <si>
    <t>47.8</t>
  </si>
  <si>
    <t>00002814</t>
  </si>
  <si>
    <t>MUYLAQUE</t>
  </si>
  <si>
    <t>P.S. MUYLAQUE</t>
  </si>
  <si>
    <t>CALLE PRIMAVERA S/N</t>
  </si>
  <si>
    <t>958888203</t>
  </si>
  <si>
    <t>RD 268-2011-DRSM-DG</t>
  </si>
  <si>
    <t>10/09/1985</t>
  </si>
  <si>
    <t xml:space="preserve">RUTH HAYDEE VIZCARRA CUAYLA </t>
  </si>
  <si>
    <t>-70.71159962</t>
  </si>
  <si>
    <t>-16.67476139</t>
  </si>
  <si>
    <t>3229</t>
  </si>
  <si>
    <t>00000265</t>
  </si>
  <si>
    <t>WASHIENTZA</t>
  </si>
  <si>
    <t>COMUNIDAD WASHIENTZA</t>
  </si>
  <si>
    <t>01/01/1981</t>
  </si>
  <si>
    <t xml:space="preserve">JAVIER NANTIP MAMAINGKUR </t>
  </si>
  <si>
    <t>-76.56989667</t>
  </si>
  <si>
    <t>-3.33481667</t>
  </si>
  <si>
    <t>192.9</t>
  </si>
  <si>
    <t>00000756</t>
  </si>
  <si>
    <t>CARLOS SHOWING FERRARI</t>
  </si>
  <si>
    <t xml:space="preserve">AVENIDA AV. MICAELA BASTIDAS S/N PAUCARBAMBA S/N AV. MICAELA BASTIDAS S/N PAUCARBAMBA AMARILIS HUANUCO HUANUCO </t>
  </si>
  <si>
    <t xml:space="preserve">(062)-513750 </t>
  </si>
  <si>
    <t>272-2017-GRH/DIRESA</t>
  </si>
  <si>
    <t xml:space="preserve">DENNYS ANTONIO TALENAS ROJAS </t>
  </si>
  <si>
    <t>-76.2420515</t>
  </si>
  <si>
    <t>-9.94318605</t>
  </si>
  <si>
    <t>1953</t>
  </si>
  <si>
    <t>00000783</t>
  </si>
  <si>
    <t>TAMBILLO-UMARI</t>
  </si>
  <si>
    <t>CARRETERA HUÁNUCO - PANAO KM. 35  TAMBILLO</t>
  </si>
  <si>
    <t>PACHITEA (RED FUNCIONAL)</t>
  </si>
  <si>
    <t>962702409</t>
  </si>
  <si>
    <t xml:space="preserve">7:30 AM   A   19:30 </t>
  </si>
  <si>
    <t>-76.0417201</t>
  </si>
  <si>
    <t>-9.86567017</t>
  </si>
  <si>
    <t>2579.5</t>
  </si>
  <si>
    <t>00006580</t>
  </si>
  <si>
    <t>DE TOCACHE</t>
  </si>
  <si>
    <t>HOSPITAL DE TOCACHE</t>
  </si>
  <si>
    <t>JR. JORGE CHAVEZ S/N C07</t>
  </si>
  <si>
    <t>1060</t>
  </si>
  <si>
    <t>SALUD ALTO HUALLAGA</t>
  </si>
  <si>
    <t>RD N° 543-2014-GRSM/DIRES-SM/DIREFISSA</t>
  </si>
  <si>
    <t xml:space="preserve">HUMBERTO GREGORIO ARCE ALVAREZ </t>
  </si>
  <si>
    <t>-76.51359467</t>
  </si>
  <si>
    <t>-8.19046675</t>
  </si>
  <si>
    <t>516</t>
  </si>
  <si>
    <t>49</t>
  </si>
  <si>
    <t>00005808</t>
  </si>
  <si>
    <t>CERRO CANDELA</t>
  </si>
  <si>
    <t>AV FELIPE DE LAS CASAS MZ B1 LT 9 - AAHH CERRO CANDELA</t>
  </si>
  <si>
    <t>6282538</t>
  </si>
  <si>
    <t>LUN-SAB: 08 A 14 HOR</t>
  </si>
  <si>
    <t>08/08/1981</t>
  </si>
  <si>
    <t xml:space="preserve">JOSE CARLOS URBANO VENTOCILLA </t>
  </si>
  <si>
    <t>-77.106448</t>
  </si>
  <si>
    <t>-11.972234</t>
  </si>
  <si>
    <t>00005682</t>
  </si>
  <si>
    <t xml:space="preserve">AVENIDA AV. SAN FRANCISCO S/N HUAURA NÚMERO S/N DISTRITO HUAURA PROVINCIA HUAURA DEPARTAMENTO LIMA </t>
  </si>
  <si>
    <t>3411810</t>
  </si>
  <si>
    <t>24/06/1973</t>
  </si>
  <si>
    <t xml:space="preserve">JUAN ALBERTO FLORES GONZALES </t>
  </si>
  <si>
    <t>-77.59907866</t>
  </si>
  <si>
    <t>-11.06758897</t>
  </si>
  <si>
    <t>88</t>
  </si>
  <si>
    <t>00005681</t>
  </si>
  <si>
    <t>AYNACA</t>
  </si>
  <si>
    <t xml:space="preserve">OTROS CENTRO POBLADO AYNACA DISTRITO AMBAR PROVINCIA HUAURA DEPARTAMENTO LIMA </t>
  </si>
  <si>
    <t>01 -8100262</t>
  </si>
  <si>
    <t>08:00-14:00</t>
  </si>
  <si>
    <t>23/04/1998</t>
  </si>
  <si>
    <t>-77.27834148</t>
  </si>
  <si>
    <t>-10.87257013</t>
  </si>
  <si>
    <t>1523</t>
  </si>
  <si>
    <t>00005203</t>
  </si>
  <si>
    <t>LOS GRANADOS "SAGRADO CORAZON"</t>
  </si>
  <si>
    <t xml:space="preserve">AVENIDA AVENIDA FEDERICO VILLARREAL 301 - URB LOS GRANADOS DISTRITO TRUJILLO PROVINCIA TRUJILLO DEPARTAMENTO LA LIBERTAD </t>
  </si>
  <si>
    <t>TRUJILLO - METROPOLITANO</t>
  </si>
  <si>
    <t>TEL: 044-213017</t>
  </si>
  <si>
    <t>09/06/1980</t>
  </si>
  <si>
    <t xml:space="preserve">IRVING AMADO QUISPE PITA </t>
  </si>
  <si>
    <t>-79.01337229</t>
  </si>
  <si>
    <t>-8.09495116</t>
  </si>
  <si>
    <t>77.263</t>
  </si>
  <si>
    <t>00000656</t>
  </si>
  <si>
    <t>SAN JUAN DE ISCOS</t>
  </si>
  <si>
    <t xml:space="preserve">PLAZA PLAZA PRINCIPAL-BARRIO CHAUPIMARCA PLAZA PRINCIPAL-BARRIO CHAUPIMARCA SAN JUAN DE YSCOS CHUPACA JUNIN </t>
  </si>
  <si>
    <t>7.30 - 13.30 HORAS S</t>
  </si>
  <si>
    <t xml:space="preserve">CONSUELO LEONOR ROMAN BALBIN </t>
  </si>
  <si>
    <t>-75.29366435</t>
  </si>
  <si>
    <t>-12.09885285</t>
  </si>
  <si>
    <t>3290.88</t>
  </si>
  <si>
    <t>00019078</t>
  </si>
  <si>
    <t>VILLAFRANCA</t>
  </si>
  <si>
    <t>8106095</t>
  </si>
  <si>
    <t>RD 871 -2014-DG-DIRESA-LIMA</t>
  </si>
  <si>
    <t>26/08/2013</t>
  </si>
  <si>
    <t xml:space="preserve">LEONARDO JAIME PACHAS ORTIZ </t>
  </si>
  <si>
    <t>-75.79246238</t>
  </si>
  <si>
    <t>-12.82325285</t>
  </si>
  <si>
    <t>2104.137</t>
  </si>
  <si>
    <t>00006021</t>
  </si>
  <si>
    <t>01-8106906 / 01-7255979</t>
  </si>
  <si>
    <t>26/10/1970</t>
  </si>
  <si>
    <t>-75.78263898</t>
  </si>
  <si>
    <t>-12.81263172</t>
  </si>
  <si>
    <t>2801.757</t>
  </si>
  <si>
    <t>00000947</t>
  </si>
  <si>
    <t>RIO AZUL</t>
  </si>
  <si>
    <t>CASERIO RIO AZUL</t>
  </si>
  <si>
    <t xml:space="preserve">MILAGRITOS FANY BALDEON SANCHEZ </t>
  </si>
  <si>
    <t>00000874</t>
  </si>
  <si>
    <t>HUAYCHAO</t>
  </si>
  <si>
    <t>CENTRO POBLADO DE HUAYCHAO</t>
  </si>
  <si>
    <t>062-830220 TELEFONO PUBLICO</t>
  </si>
  <si>
    <t xml:space="preserve">IDELFONSO FLORES REYES </t>
  </si>
  <si>
    <t>00007180</t>
  </si>
  <si>
    <t>COMUNIDAD TAMBILLO</t>
  </si>
  <si>
    <t>RADIO: 6286 - NOVEMBER 98</t>
  </si>
  <si>
    <t>30/03/2007</t>
  </si>
  <si>
    <t xml:space="preserve">MARTHA ALARCON DELGADO </t>
  </si>
  <si>
    <t>-78.54532</t>
  </si>
  <si>
    <t>-6.21165</t>
  </si>
  <si>
    <t>1150</t>
  </si>
  <si>
    <t>00003926</t>
  </si>
  <si>
    <t>CAJA ESPIRITU</t>
  </si>
  <si>
    <t xml:space="preserve">ANCCAPA S/N S/N ANCCAPA S/N ACOBAMBA ACOBAMBA HUANCAVELICA </t>
  </si>
  <si>
    <t>16/09/1993</t>
  </si>
  <si>
    <t xml:space="preserve">CARMEN ROSA GARCIA ALARCON </t>
  </si>
  <si>
    <t>-74.46920248</t>
  </si>
  <si>
    <t>-12.91279102</t>
  </si>
  <si>
    <t>3357</t>
  </si>
  <si>
    <t>00002948</t>
  </si>
  <si>
    <t>J.D.CHOQUEHUANCA</t>
  </si>
  <si>
    <t>CALLE GUILLERMO ZAA S/N</t>
  </si>
  <si>
    <t xml:space="preserve">JULIO ERNESTO RODRIGUEZ SORIA </t>
  </si>
  <si>
    <t>-70.33883313</t>
  </si>
  <si>
    <t>-15.03103755</t>
  </si>
  <si>
    <t>3931</t>
  </si>
  <si>
    <t>00001615</t>
  </si>
  <si>
    <t>HUAMANCAYAN</t>
  </si>
  <si>
    <t>PUESTO DE SALUD HUAMANCAYAN</t>
  </si>
  <si>
    <t xml:space="preserve">OTROS CENTRO POBLADO DE CARHUA DISTRITO PUEBLO LIBRE PROVINCIA HUAYLAS DEPARTAMENTO ANCASH </t>
  </si>
  <si>
    <t>*663821</t>
  </si>
  <si>
    <t>0327-2005-REGION-ANCASH-DIRES/DIPER</t>
  </si>
  <si>
    <t>29/08/1991</t>
  </si>
  <si>
    <t xml:space="preserve">EDUARDO GABRIEL ALEGRE NEPONOCENO </t>
  </si>
  <si>
    <t>-77.82165054</t>
  </si>
  <si>
    <t>-9.12403483</t>
  </si>
  <si>
    <t>2950.7</t>
  </si>
  <si>
    <t>00005149</t>
  </si>
  <si>
    <t>KIGKIS</t>
  </si>
  <si>
    <t>CENTRO POBLADO KIGKIS</t>
  </si>
  <si>
    <t xml:space="preserve">DANY DANIEL VILLARREAL MALCA </t>
  </si>
  <si>
    <t>-77.92391925</t>
  </si>
  <si>
    <t>-4.89524554</t>
  </si>
  <si>
    <t>00005492</t>
  </si>
  <si>
    <t>COLONIA DEL CACO.</t>
  </si>
  <si>
    <t xml:space="preserve">OTROS COMUNIDAD NATIVA COLONIA DEL CACO S/N NÚMERO S/N DISTRITO IPARIA PROVINCIA CORONEL PORTILLO DEPARTAMENTO UCAYALI </t>
  </si>
  <si>
    <t>061-211429</t>
  </si>
  <si>
    <t>7:30 - 16:00</t>
  </si>
  <si>
    <t>15/08/2001</t>
  </si>
  <si>
    <t xml:space="preserve">JUAN GUIDO ALEJO PONCE </t>
  </si>
  <si>
    <t>-74.30623522</t>
  </si>
  <si>
    <t>-9.3524647</t>
  </si>
  <si>
    <t>179</t>
  </si>
  <si>
    <t>00006129</t>
  </si>
  <si>
    <t>BRISAS DE PACHACAMAC</t>
  </si>
  <si>
    <t>AV. REICHE S/N MZ K AA.HH. BRISAS DE PACHACAMAC</t>
  </si>
  <si>
    <t>2933879</t>
  </si>
  <si>
    <t>28/05/1997</t>
  </si>
  <si>
    <t xml:space="preserve">OSCAR JESUS MONTOYA LOPEZ </t>
  </si>
  <si>
    <t>-76.9480428</t>
  </si>
  <si>
    <t>-12.2013856</t>
  </si>
  <si>
    <t>00004389</t>
  </si>
  <si>
    <t xml:space="preserve">CALLE UNION S/N TUCUME S/N CALLE UNION S/N TUCUME TUCUME LAMBAYEQUE LAMBAYEQUE </t>
  </si>
  <si>
    <t>074-422416</t>
  </si>
  <si>
    <t>086-2014-GR.LAMB/GERESA-DESIP</t>
  </si>
  <si>
    <t>7:30   -    19:30</t>
  </si>
  <si>
    <t>18/11/1979</t>
  </si>
  <si>
    <t xml:space="preserve">ROSARIO DEL PILAR QUISPE FLORES </t>
  </si>
  <si>
    <t>-79.85851</t>
  </si>
  <si>
    <t>-6.50743</t>
  </si>
  <si>
    <t>41</t>
  </si>
  <si>
    <t>00003211</t>
  </si>
  <si>
    <t>SANTA ROSA YANAQUE</t>
  </si>
  <si>
    <t>CENTRO POBLADO DE SANTA ROSA DE YANAQUE</t>
  </si>
  <si>
    <t>03/11/1993</t>
  </si>
  <si>
    <t xml:space="preserve">EVERTH YURI LLACSA HANCCO </t>
  </si>
  <si>
    <t>-69.699945</t>
  </si>
  <si>
    <t>-15.93970167</t>
  </si>
  <si>
    <t>3838.2</t>
  </si>
  <si>
    <t>00004201</t>
  </si>
  <si>
    <t>SACHAPUNA</t>
  </si>
  <si>
    <t>CARRETERA SACHAPUNA</t>
  </si>
  <si>
    <t xml:space="preserve">LUZ MARIA TICONA TICONA </t>
  </si>
  <si>
    <t>-73.47911206</t>
  </si>
  <si>
    <t>-13.58892583</t>
  </si>
  <si>
    <t>3311.47</t>
  </si>
  <si>
    <t>00007407</t>
  </si>
  <si>
    <t>ARCATA</t>
  </si>
  <si>
    <t>PUESTO DE SALUD ARCATA</t>
  </si>
  <si>
    <t>CENTRO POBLADO ARCATA</t>
  </si>
  <si>
    <t>054-694036</t>
  </si>
  <si>
    <t>220-2011-GRA/GRS/GR-DESP</t>
  </si>
  <si>
    <t>10/02/2008</t>
  </si>
  <si>
    <t xml:space="preserve">JUAN VICTOR MIRANDA DEL CARPIO </t>
  </si>
  <si>
    <t>-72.27416406</t>
  </si>
  <si>
    <t>-15.04023164</t>
  </si>
  <si>
    <t>4512.2</t>
  </si>
  <si>
    <t>00005517</t>
  </si>
  <si>
    <t>SERJALI</t>
  </si>
  <si>
    <t xml:space="preserve">OTROS CASERIO SERJALI S/N NÚMERO S/N DISTRITO RAIMONDI PROVINCIA ATALAYA DEPARTAMENTO UCAYALI </t>
  </si>
  <si>
    <t>1175</t>
  </si>
  <si>
    <t>DIRECCION DE RED DE SALUD Nº 03 ATALAYA</t>
  </si>
  <si>
    <t>061-631392</t>
  </si>
  <si>
    <t>7:00 - 15:00</t>
  </si>
  <si>
    <t>20/10/2000</t>
  </si>
  <si>
    <t xml:space="preserve">ROLANDO WILFREDO LOPEZ ALARCON </t>
  </si>
  <si>
    <t>-73.52129783</t>
  </si>
  <si>
    <t>-10.69110133</t>
  </si>
  <si>
    <t>249.7</t>
  </si>
  <si>
    <t>00003176</t>
  </si>
  <si>
    <t>PUCARAPATA</t>
  </si>
  <si>
    <t>CENTRO POBLADO DE PUCARAPATA</t>
  </si>
  <si>
    <t xml:space="preserve">AGAPITO CCALLO HUARACHA </t>
  </si>
  <si>
    <t>-70.63982969</t>
  </si>
  <si>
    <t>-14.33004348</t>
  </si>
  <si>
    <t>4303</t>
  </si>
  <si>
    <t>00002939</t>
  </si>
  <si>
    <t>ÑAUPAPAMPA</t>
  </si>
  <si>
    <t>COMUNIDAD ÑAUPAPAMPA</t>
  </si>
  <si>
    <t>06/01/1988</t>
  </si>
  <si>
    <t xml:space="preserve">FELICITAS MAMANI AQUINO </t>
  </si>
  <si>
    <t>-70.30328137</t>
  </si>
  <si>
    <t>-14.75193292</t>
  </si>
  <si>
    <t>3936.552</t>
  </si>
  <si>
    <t>00001982</t>
  </si>
  <si>
    <t>MALINGUITAS</t>
  </si>
  <si>
    <t>CASERIO MALINGUITAS</t>
  </si>
  <si>
    <t xml:space="preserve">CARMEN RUTH CHAVEZ CORDOVA </t>
  </si>
  <si>
    <t>-80.25632478</t>
  </si>
  <si>
    <t>-5.02662302</t>
  </si>
  <si>
    <t>96.3</t>
  </si>
  <si>
    <t>00002794</t>
  </si>
  <si>
    <t>CHILINA</t>
  </si>
  <si>
    <t xml:space="preserve">OTROS SAN ISIDRO KM. 24 DISTRITO IBERIA PROVINCIA TAHUAMANU DEPARTAMENTO MADRE DE DIOS </t>
  </si>
  <si>
    <t>986399477</t>
  </si>
  <si>
    <t>7.00 - 19:00</t>
  </si>
  <si>
    <t>01/06/1984</t>
  </si>
  <si>
    <t xml:space="preserve">LUZ MARINA PIZANGO AHUANARI </t>
  </si>
  <si>
    <t>-69.54877981</t>
  </si>
  <si>
    <t>-11.21729251</t>
  </si>
  <si>
    <t>357.407</t>
  </si>
  <si>
    <t>00006011</t>
  </si>
  <si>
    <t>AV. LOS ANDES S/N</t>
  </si>
  <si>
    <t>01-2841011 / 945042957 - RPM #881922</t>
  </si>
  <si>
    <t>24/09/1967</t>
  </si>
  <si>
    <t xml:space="preserve">NATHALY GOYZUETA JURADO </t>
  </si>
  <si>
    <t>-76.14000659</t>
  </si>
  <si>
    <t>-12.96219918</t>
  </si>
  <si>
    <t>514.663</t>
  </si>
  <si>
    <t>00005761</t>
  </si>
  <si>
    <t>LOS GERANIOS</t>
  </si>
  <si>
    <t xml:space="preserve">JIRÓN JR. MARIANO CONDORCANQUI S/N NÚMERO S/N DISTRITO COMAS PROVINCIA LIMA DEPARTAMENTO LIMA </t>
  </si>
  <si>
    <t>1-5440442; 1-5436914</t>
  </si>
  <si>
    <t xml:space="preserve">MARIA MADELEINE ESPINOLA LUYO </t>
  </si>
  <si>
    <t>-77.0434893</t>
  </si>
  <si>
    <t>-11.8961278</t>
  </si>
  <si>
    <t>00006066</t>
  </si>
  <si>
    <t>JIRON REAL S/N</t>
  </si>
  <si>
    <t>2845048</t>
  </si>
  <si>
    <t>02/09/1978</t>
  </si>
  <si>
    <t xml:space="preserve">JUAN FRANCISCO AYALA ZAVALA </t>
  </si>
  <si>
    <t>-76.54596806</t>
  </si>
  <si>
    <t>-12.52637152</t>
  </si>
  <si>
    <t>357.743</t>
  </si>
  <si>
    <t>00004651</t>
  </si>
  <si>
    <t>CHAMIS</t>
  </si>
  <si>
    <t>CPM CHAMIS</t>
  </si>
  <si>
    <t>#0023638</t>
  </si>
  <si>
    <t>06/05/1996</t>
  </si>
  <si>
    <t xml:space="preserve">GILMER ALBERTO UCEDA JARA </t>
  </si>
  <si>
    <t>-78.561714</t>
  </si>
  <si>
    <t>-7.130564</t>
  </si>
  <si>
    <t>00000406</t>
  </si>
  <si>
    <t>ARAMACHAY</t>
  </si>
  <si>
    <t xml:space="preserve">AVENIDA AV. HUANCAYO Nº 298 DISTRITO SINCOS PROVINCIA JAUJA DEPARTAMENTO JUNIN </t>
  </si>
  <si>
    <t>964621215</t>
  </si>
  <si>
    <t>7.30-13.30 HORAS</t>
  </si>
  <si>
    <t>01/04/1984</t>
  </si>
  <si>
    <t xml:space="preserve">ALBINA MERTHA VICTORIA TORIBIO </t>
  </si>
  <si>
    <t>-75.41417333</t>
  </si>
  <si>
    <t>-11.91626167</t>
  </si>
  <si>
    <t>3715.3</t>
  </si>
  <si>
    <t>00006654</t>
  </si>
  <si>
    <t>PAYLLIHUA</t>
  </si>
  <si>
    <t>21458409</t>
  </si>
  <si>
    <t xml:space="preserve">NILDA QUISPE CACERES </t>
  </si>
  <si>
    <t>-75.02629</t>
  </si>
  <si>
    <t>-14.11437333</t>
  </si>
  <si>
    <t>1654.8</t>
  </si>
  <si>
    <t>00003718</t>
  </si>
  <si>
    <t>CARRETERA PRINCIPAL AL CUSCO</t>
  </si>
  <si>
    <t xml:space="preserve">VANESSA RUBINA DE LA CRUZ </t>
  </si>
  <si>
    <t>-73.56162993</t>
  </si>
  <si>
    <t>-14.56703939</t>
  </si>
  <si>
    <t>4215.348</t>
  </si>
  <si>
    <t>00001235</t>
  </si>
  <si>
    <t>BUENOS AIRES DE CAYMA</t>
  </si>
  <si>
    <t>CENTRO DE SALUD BUENOS AIRES DE CAYMA</t>
  </si>
  <si>
    <t>AVENIDA JOSE CARLOS MARIATEGUI 403</t>
  </si>
  <si>
    <t>054-443504</t>
  </si>
  <si>
    <t>23/09/1982</t>
  </si>
  <si>
    <t xml:space="preserve">VIRGINIA CRISTINA CONDORI DE CHOQUE </t>
  </si>
  <si>
    <t>-71.54932167</t>
  </si>
  <si>
    <t>-16.35150667</t>
  </si>
  <si>
    <t>2545</t>
  </si>
  <si>
    <t>00004561</t>
  </si>
  <si>
    <t>JR. 28 DE JULIO S/N</t>
  </si>
  <si>
    <t>952811524 - #0023426</t>
  </si>
  <si>
    <t>20/08/1966</t>
  </si>
  <si>
    <t xml:space="preserve">ROSALIA ESTEFANIA ELERA RAZURI </t>
  </si>
  <si>
    <t>-78.85382</t>
  </si>
  <si>
    <t>-6.99998</t>
  </si>
  <si>
    <t>2620</t>
  </si>
  <si>
    <t>00007321</t>
  </si>
  <si>
    <t xml:space="preserve">JIRÓN JR. LAS FLORES S/N EL PORVENIR NÚMERO S/N DISTRITO BAJO BIAVO PROVINCIA BELLAVISTA DEPARTAMENTO SAN MARTIN </t>
  </si>
  <si>
    <t>942315777</t>
  </si>
  <si>
    <t>08/09/2008</t>
  </si>
  <si>
    <t xml:space="preserve">JHON HENRY PINEDO TARAZONA </t>
  </si>
  <si>
    <t>-76.16564706</t>
  </si>
  <si>
    <t>-7.11702393</t>
  </si>
  <si>
    <t>995</t>
  </si>
  <si>
    <t>00021417</t>
  </si>
  <si>
    <t>CENTRO MEDICO MUNICIPAL DE ATENCIÓN BASICA</t>
  </si>
  <si>
    <t>AAHH 9 OCTUBRE LT 2 MZ 24</t>
  </si>
  <si>
    <t>961011340</t>
  </si>
  <si>
    <t>01/07/2015</t>
  </si>
  <si>
    <t xml:space="preserve">JHONNY VICTOR MATOS ARRATEA </t>
  </si>
  <si>
    <t>00003285</t>
  </si>
  <si>
    <t>RAMIS</t>
  </si>
  <si>
    <t>RAMIS SECTOR SUICEPATA</t>
  </si>
  <si>
    <t>950867143</t>
  </si>
  <si>
    <t>20/06/1983</t>
  </si>
  <si>
    <t xml:space="preserve">LEONEL MEDINA CHURA </t>
  </si>
  <si>
    <t>-69.86780834</t>
  </si>
  <si>
    <t>-15.27319245</t>
  </si>
  <si>
    <t>00002731</t>
  </si>
  <si>
    <t>JAYAVE</t>
  </si>
  <si>
    <t>COMUNIDAD JAYAVE RIO INAMBARI</t>
  </si>
  <si>
    <t>MAZUKO</t>
  </si>
  <si>
    <t>984-234245</t>
  </si>
  <si>
    <t>7::00 - 20:00</t>
  </si>
  <si>
    <t>01/03/1995</t>
  </si>
  <si>
    <t xml:space="preserve">LUIS ALBERTO TORRES OTAZU </t>
  </si>
  <si>
    <t>-69.94925981</t>
  </si>
  <si>
    <t>-12.77181276</t>
  </si>
  <si>
    <t>254</t>
  </si>
  <si>
    <t>00004883</t>
  </si>
  <si>
    <t>AV. PRINCIPAL S/N - ANEXO MITO</t>
  </si>
  <si>
    <t>10/10/1995</t>
  </si>
  <si>
    <t xml:space="preserve">ITALA TERRONES MORI </t>
  </si>
  <si>
    <t>-77.76727656</t>
  </si>
  <si>
    <t>-6.24945041</t>
  </si>
  <si>
    <t>2632</t>
  </si>
  <si>
    <t>00007097</t>
  </si>
  <si>
    <t>AÑALCATE</t>
  </si>
  <si>
    <t>LOCALIDAD AÑALCATE</t>
  </si>
  <si>
    <t>25/09/2006</t>
  </si>
  <si>
    <t xml:space="preserve">ROSA VICTORIA MIRANDA COAGUILA </t>
  </si>
  <si>
    <t>-78.81446</t>
  </si>
  <si>
    <t>-6.43075</t>
  </si>
  <si>
    <t>2850</t>
  </si>
  <si>
    <t>00019533</t>
  </si>
  <si>
    <t>MUÑA</t>
  </si>
  <si>
    <t>CASERÍO  DE MUÑA S/N</t>
  </si>
  <si>
    <t>062-813880</t>
  </si>
  <si>
    <t>7.30 AM - 4.30 PM</t>
  </si>
  <si>
    <t>18/05/2014</t>
  </si>
  <si>
    <t xml:space="preserve">AVILA TALITA POZO HILARIO </t>
  </si>
  <si>
    <t>-75.79813207</t>
  </si>
  <si>
    <t>-9.84014875</t>
  </si>
  <si>
    <t>2106</t>
  </si>
  <si>
    <t>00007377</t>
  </si>
  <si>
    <t>TUTINO</t>
  </si>
  <si>
    <t>CC.NN. TUTINO</t>
  </si>
  <si>
    <t>HUAMPAMI</t>
  </si>
  <si>
    <t>13/01/2008</t>
  </si>
  <si>
    <t xml:space="preserve">EDIN SUNGKA WUIPIO </t>
  </si>
  <si>
    <t>-78.18929881</t>
  </si>
  <si>
    <t>-4.57241495</t>
  </si>
  <si>
    <t>259</t>
  </si>
  <si>
    <t>00004560</t>
  </si>
  <si>
    <t>EL NARANJO</t>
  </si>
  <si>
    <t>LOCALIDAD EL NARANJO</t>
  </si>
  <si>
    <t>987946512</t>
  </si>
  <si>
    <t>25/02/1996</t>
  </si>
  <si>
    <t xml:space="preserve">YOHANA SALAZAR TORRES </t>
  </si>
  <si>
    <t>-79.1384258</t>
  </si>
  <si>
    <t>-6.89939637</t>
  </si>
  <si>
    <t>1639</t>
  </si>
  <si>
    <t>00006159</t>
  </si>
  <si>
    <t>VALLE ALTO</t>
  </si>
  <si>
    <t>PUESTO DE SALUD VALLE ALTO</t>
  </si>
  <si>
    <t xml:space="preserve">CALLE CALLE ALFONSO UGARTE S/N ALTURA DE LA CUADRA 11. AV. JOSE OLAYA NÚMERO S/N DISTRITO VILLA MARIA DEL TRIUNFO PROVINCIA LIMA DEPARTAMENTO LIMA </t>
  </si>
  <si>
    <t>1579</t>
  </si>
  <si>
    <t>RED DE SERVICIOS DE SALUD SAN JUAN DE MIRAFLORES - VILLA MARIA DEL TRIUNFO - IGSS</t>
  </si>
  <si>
    <t>01-2602089</t>
  </si>
  <si>
    <t>28/05/1994</t>
  </si>
  <si>
    <t xml:space="preserve">GEORGE DIMAS ZAMORA ORMEÑO </t>
  </si>
  <si>
    <t>-76.9386401</t>
  </si>
  <si>
    <t>-12.1418012</t>
  </si>
  <si>
    <t>00003012</t>
  </si>
  <si>
    <t>COLLINI</t>
  </si>
  <si>
    <t>CENTRO POBLADO DE COLLINI</t>
  </si>
  <si>
    <t>951239995</t>
  </si>
  <si>
    <t xml:space="preserve">ITA MARIA AÑAZCO RAMOS </t>
  </si>
  <si>
    <t>-69.30860082</t>
  </si>
  <si>
    <t>-16.35770126</t>
  </si>
  <si>
    <t>3892</t>
  </si>
  <si>
    <t>00000150</t>
  </si>
  <si>
    <t>MARTIRES DEL PETROLEO S/N</t>
  </si>
  <si>
    <t>065-412173</t>
  </si>
  <si>
    <t>01/01/1905</t>
  </si>
  <si>
    <t xml:space="preserve">ALIARDO AMARO SOLSOL MERA </t>
  </si>
  <si>
    <t>-73.8569342</t>
  </si>
  <si>
    <t>-5.06288155</t>
  </si>
  <si>
    <t>116.694</t>
  </si>
  <si>
    <t>31</t>
  </si>
  <si>
    <t>00000237</t>
  </si>
  <si>
    <t>INDUSTRIAL</t>
  </si>
  <si>
    <t>COMUNIDAD INDUSTRIAL</t>
  </si>
  <si>
    <t>065-801095</t>
  </si>
  <si>
    <t xml:space="preserve">DESIDERIO ALVAN AMARINGO </t>
  </si>
  <si>
    <t>-76.39769833</t>
  </si>
  <si>
    <t>-4.92315</t>
  </si>
  <si>
    <t>123.5</t>
  </si>
  <si>
    <t>00005639</t>
  </si>
  <si>
    <t>SAN JUAN DE AMANCAES</t>
  </si>
  <si>
    <t>AAHH SAN JUAN DE AMANCAES 2DA ZONA</t>
  </si>
  <si>
    <t>MICRO RED  RIMAC</t>
  </si>
  <si>
    <t>3819931</t>
  </si>
  <si>
    <t>LUN-SAB 8 A 14 HORAS</t>
  </si>
  <si>
    <t>26/06/1982</t>
  </si>
  <si>
    <t xml:space="preserve">ELVIRA ANTONIA CHAUCA RETUERTO </t>
  </si>
  <si>
    <t>-77.0294195</t>
  </si>
  <si>
    <t>-12.0168446</t>
  </si>
  <si>
    <t>00004373</t>
  </si>
  <si>
    <t>TORIBIA CASTRO</t>
  </si>
  <si>
    <t>CALLE ANDRRES AVELINO CACERES 489</t>
  </si>
  <si>
    <t>074-281583</t>
  </si>
  <si>
    <t>22/02/1987</t>
  </si>
  <si>
    <t xml:space="preserve">JULIO ENRIQUE PATAZCA ULFE </t>
  </si>
  <si>
    <t>-79.90944934</t>
  </si>
  <si>
    <t>-6.69581039</t>
  </si>
  <si>
    <t>6</t>
  </si>
  <si>
    <t>00007316</t>
  </si>
  <si>
    <t>CASERIO PLAYA DE CASCAJAL</t>
  </si>
  <si>
    <t xml:space="preserve">OTROS CASERIO PLAYA CASCAJAL DISTRITO OLMOS PROVINCIA LAMBAYEQUE DEPARTAMENTO LAMBAYEQUE </t>
  </si>
  <si>
    <t>944426678</t>
  </si>
  <si>
    <t>039-2014-GR.LAMB/GERESA-DESIP</t>
  </si>
  <si>
    <t xml:space="preserve">JESSICA MARIBEL RAMOS UBILLUS </t>
  </si>
  <si>
    <t>-79.77318667</t>
  </si>
  <si>
    <t>-5.92980667</t>
  </si>
  <si>
    <t>140.6</t>
  </si>
  <si>
    <t>00001861</t>
  </si>
  <si>
    <t>CENTRO DE SALUD YAUYA</t>
  </si>
  <si>
    <t xml:space="preserve">JIRÓN 28 DE JULIO S/N - BARRIO ABIGAIL NÚMERO S/N DISTRITO YAUYA PROVINCIA CARLOS FERMIN FITZCARRALD DEPARTAMENTO ANCASH </t>
  </si>
  <si>
    <t>C.R. SAN LUIS</t>
  </si>
  <si>
    <t>951062402</t>
  </si>
  <si>
    <t>335-2005-REGION-ANCASH-DIRES/DIPER</t>
  </si>
  <si>
    <t>07:00 - 13:00</t>
  </si>
  <si>
    <t>18/05/1972</t>
  </si>
  <si>
    <t xml:space="preserve">GLADYS NORA JURO SAAVEDRA </t>
  </si>
  <si>
    <t>-77.2913488</t>
  </si>
  <si>
    <t>-8.98645108</t>
  </si>
  <si>
    <t>3235</t>
  </si>
  <si>
    <t>00004674</t>
  </si>
  <si>
    <t>PAMPA LA LAGUNA</t>
  </si>
  <si>
    <t>COMUNIDAD PAMPA LA LAGUNA</t>
  </si>
  <si>
    <t>973025672</t>
  </si>
  <si>
    <t>20/08/1992</t>
  </si>
  <si>
    <t xml:space="preserve">MARIA NELIDA DIAZ BANDA </t>
  </si>
  <si>
    <t>-78.67043</t>
  </si>
  <si>
    <t>-6.62262</t>
  </si>
  <si>
    <t>3370</t>
  </si>
  <si>
    <t>00000217</t>
  </si>
  <si>
    <t>LAGO SANANGO</t>
  </si>
  <si>
    <t>COMUNIDAD LAGO SANANGO</t>
  </si>
  <si>
    <t xml:space="preserve">LLANETH MOZOMBITE GARCIA </t>
  </si>
  <si>
    <t>-76.06417</t>
  </si>
  <si>
    <t>-5.94155</t>
  </si>
  <si>
    <t>00007146</t>
  </si>
  <si>
    <t>POQUES</t>
  </si>
  <si>
    <t xml:space="preserve">CARRETERA CARRETERA PISAQ - COMUNIDAD POQUES / LAMAY / CALCA / CUSCO CARRETERA PISAQ - COMUNIDAD POQUES / LAMAY / CALCA / CUSCO LAMAY CALCA CUSCO </t>
  </si>
  <si>
    <t>08:00 -15:00 horas</t>
  </si>
  <si>
    <t xml:space="preserve">LIZ MONICA MEJIA MERAMENDI </t>
  </si>
  <si>
    <t>-71.87730206</t>
  </si>
  <si>
    <t>-13.31292686</t>
  </si>
  <si>
    <t>3762</t>
  </si>
  <si>
    <t>00004599</t>
  </si>
  <si>
    <t>YERBA BUENA</t>
  </si>
  <si>
    <t>COMUNIDAD DE YERBA BUENA</t>
  </si>
  <si>
    <t>#0023054</t>
  </si>
  <si>
    <t xml:space="preserve">MARIBEL SOLEDAD CALUA CASTOPE </t>
  </si>
  <si>
    <t>-78.37325155</t>
  </si>
  <si>
    <t>-6.99192237</t>
  </si>
  <si>
    <t>3558</t>
  </si>
  <si>
    <t>00000134</t>
  </si>
  <si>
    <t>SINTICO</t>
  </si>
  <si>
    <t>CASERIO DE SINTICO</t>
  </si>
  <si>
    <t>SAN MARTIN CAPELO</t>
  </si>
  <si>
    <t>065-812161</t>
  </si>
  <si>
    <t xml:space="preserve">EDIEN MARTICORENA GUTIERREZ </t>
  </si>
  <si>
    <t>-74.17951863</t>
  </si>
  <si>
    <t>-5.55990652</t>
  </si>
  <si>
    <t>132</t>
  </si>
  <si>
    <t>00003713</t>
  </si>
  <si>
    <t>CALLE PRINCIPAL</t>
  </si>
  <si>
    <t xml:space="preserve">ROCIO MARQUINA CCOILLO </t>
  </si>
  <si>
    <t>-73.97769502</t>
  </si>
  <si>
    <t>-14.27504029</t>
  </si>
  <si>
    <t>3261.062</t>
  </si>
  <si>
    <t>00005874</t>
  </si>
  <si>
    <t xml:space="preserve">PLAZA PLAZA DE ARMAS S/N NÚMERO S/N DISTRITO SANTA EULALIA PROVINCIA HUAROCHIRI DEPARTAMENTO LIMA </t>
  </si>
  <si>
    <t>01-3559719</t>
  </si>
  <si>
    <t>LUN-SAB: 08:00-14:00</t>
  </si>
  <si>
    <t xml:space="preserve">MARIA KELY INACIO MAURICIO </t>
  </si>
  <si>
    <t>-76.12016573</t>
  </si>
  <si>
    <t>-12.03821217</t>
  </si>
  <si>
    <t>3948</t>
  </si>
  <si>
    <t>00017571</t>
  </si>
  <si>
    <t>ANTIOQUIA DE BALSAPUERTO</t>
  </si>
  <si>
    <t>LOCALIDAD DE ANTIOQUIA</t>
  </si>
  <si>
    <t xml:space="preserve">BETTHI NERILUZ MARICHIN OLORTEGUI </t>
  </si>
  <si>
    <t>-76.52337088</t>
  </si>
  <si>
    <t>-5.48145899</t>
  </si>
  <si>
    <t>209</t>
  </si>
  <si>
    <t>00004584</t>
  </si>
  <si>
    <t>PAMPA DE SAN LUIS</t>
  </si>
  <si>
    <t>LOCALIDAD SAN LUIS</t>
  </si>
  <si>
    <t>#0023517</t>
  </si>
  <si>
    <t>01/01/1988</t>
  </si>
  <si>
    <t xml:space="preserve">KARLA BEATRIZ CULQUITANTE SANCHEZ </t>
  </si>
  <si>
    <t>-78.85620535</t>
  </si>
  <si>
    <t>-7.14207292</t>
  </si>
  <si>
    <t>1590</t>
  </si>
  <si>
    <t>00003519</t>
  </si>
  <si>
    <t>JR. CONTISUYO S/N</t>
  </si>
  <si>
    <t>066-777276</t>
  </si>
  <si>
    <t>RD 736-2009-GORE-ICA-DRSA-DG</t>
  </si>
  <si>
    <t xml:space="preserve">JOEL ASVEL AMAR PERALES </t>
  </si>
  <si>
    <t>-73.75183833</t>
  </si>
  <si>
    <t>-15.096105</t>
  </si>
  <si>
    <t>3210.5</t>
  </si>
  <si>
    <t>00002859</t>
  </si>
  <si>
    <t>CHACLAYA</t>
  </si>
  <si>
    <t>P.S. CHACLAYA</t>
  </si>
  <si>
    <t>CHACLAYA S/N</t>
  </si>
  <si>
    <t>54812005</t>
  </si>
  <si>
    <t>DE LUNES A DOMINGO D</t>
  </si>
  <si>
    <t>14/06/1984</t>
  </si>
  <si>
    <t xml:space="preserve">YOLANDA NATIVIDAD YUJRA FLORES </t>
  </si>
  <si>
    <t>-70.92252048</t>
  </si>
  <si>
    <t>-16.14992089</t>
  </si>
  <si>
    <t>4483</t>
  </si>
  <si>
    <t>00000016</t>
  </si>
  <si>
    <t>BELLAVISTA NANAY</t>
  </si>
  <si>
    <t>AV. LA MARINA Nº2880</t>
  </si>
  <si>
    <t xml:space="preserve">JEARIM APAZA CURAZI </t>
  </si>
  <si>
    <t>-73.3468</t>
  </si>
  <si>
    <t>-3.4753</t>
  </si>
  <si>
    <t>00002030</t>
  </si>
  <si>
    <t>MACACARA</t>
  </si>
  <si>
    <t xml:space="preserve">OTROS CASERIO MACACARA DISTRITO LA HUACA PROVINCIA PAITA DEPARTAMENTO PIURA </t>
  </si>
  <si>
    <t>19/03/1999</t>
  </si>
  <si>
    <t xml:space="preserve">MARIA ESTHER PULACHE DE CHANG </t>
  </si>
  <si>
    <t>-80.85865886</t>
  </si>
  <si>
    <t>-4.91973086</t>
  </si>
  <si>
    <t>53.1</t>
  </si>
  <si>
    <t>00000005</t>
  </si>
  <si>
    <t>SAMITO I</t>
  </si>
  <si>
    <t>CASERIO DE SAMITO SIN NUMERO</t>
  </si>
  <si>
    <t>065-812219</t>
  </si>
  <si>
    <t xml:space="preserve">PABLO RUIZ ROJAS </t>
  </si>
  <si>
    <t>-73.61092844</t>
  </si>
  <si>
    <t>-3.86516692</t>
  </si>
  <si>
    <t>102.5</t>
  </si>
  <si>
    <t>00006191</t>
  </si>
  <si>
    <t>JR. ICA 774-778</t>
  </si>
  <si>
    <t>4251830</t>
  </si>
  <si>
    <t xml:space="preserve">MAÑANA: 8-13 HORAS; </t>
  </si>
  <si>
    <t>27/05/1929</t>
  </si>
  <si>
    <t xml:space="preserve">HUMBERTO SALOMON DELGADO VALLEJOS </t>
  </si>
  <si>
    <t>-77.0387974</t>
  </si>
  <si>
    <t>-12.0428657</t>
  </si>
  <si>
    <t>00006951</t>
  </si>
  <si>
    <t>JUCLACANCHA</t>
  </si>
  <si>
    <t>JUCLACANCHA S/N</t>
  </si>
  <si>
    <t>TUSI</t>
  </si>
  <si>
    <t xml:space="preserve">EVA RUTH ALMERCO HURTADO </t>
  </si>
  <si>
    <t>-76.37365667</t>
  </si>
  <si>
    <t>-10.43847167</t>
  </si>
  <si>
    <t>4020</t>
  </si>
  <si>
    <t>00001221</t>
  </si>
  <si>
    <t>SANTIAGO PAMPA</t>
  </si>
  <si>
    <t>063-820349</t>
  </si>
  <si>
    <t xml:space="preserve">JUVER JUAN LOPEZ LOYOLA </t>
  </si>
  <si>
    <t>-76.53440016</t>
  </si>
  <si>
    <t>-10.59375978</t>
  </si>
  <si>
    <t>3855.916</t>
  </si>
  <si>
    <t>00001229</t>
  </si>
  <si>
    <t>ANDES YANAHUANCA</t>
  </si>
  <si>
    <t>-76.51529848</t>
  </si>
  <si>
    <t>-10.70601537</t>
  </si>
  <si>
    <t>4423.913</t>
  </si>
  <si>
    <t>00006094</t>
  </si>
  <si>
    <t>PAMPA GRANDE</t>
  </si>
  <si>
    <t>CENTRO POBLADO RURAL PAMPA GRANDE</t>
  </si>
  <si>
    <t xml:space="preserve">JAVIER ALEJANDRO ESPINOZA TAVERA </t>
  </si>
  <si>
    <t>-76.870792</t>
  </si>
  <si>
    <t>-12.239797</t>
  </si>
  <si>
    <t>00000353</t>
  </si>
  <si>
    <t>ANDRES AVELINO CACERES</t>
  </si>
  <si>
    <t xml:space="preserve">OTROS CENTRO POBLADO MENOR ANDRES AVELINO CACERES DISTRITO PICHANAQUI PROVINCIA CHANCHAMAYO DEPARTAMENTO JUNIN </t>
  </si>
  <si>
    <t>PICHANAKI</t>
  </si>
  <si>
    <t>CUYANI</t>
  </si>
  <si>
    <t>1612</t>
  </si>
  <si>
    <t>GOB. REG. DE JUNIN - RED DE SALUD PICHANAKI</t>
  </si>
  <si>
    <t>RD 1982-2014-DRSJ/OEGDRH</t>
  </si>
  <si>
    <t xml:space="preserve">8:00 - 14:00 HORAS, </t>
  </si>
  <si>
    <t>04/05/1992</t>
  </si>
  <si>
    <t xml:space="preserve">MERY ISABEL SOLIS NUÑEZ </t>
  </si>
  <si>
    <t>-74.93425524</t>
  </si>
  <si>
    <t>-11.03933564</t>
  </si>
  <si>
    <t>885</t>
  </si>
  <si>
    <t>00000754</t>
  </si>
  <si>
    <t>REGIONAL HERMILIO VALDIZAN</t>
  </si>
  <si>
    <t>HOSPITAL REGIONAL HERMILIO VALDIZAN</t>
  </si>
  <si>
    <t xml:space="preserve">JIRÓN JR. HERMILIO VALDIZAN N° 950 JR. HERMILIO VALDIZAN N° 950 HUANUCO HUANUCO HUANUCO </t>
  </si>
  <si>
    <t>HOSPITAL HERMILIO VALDIZAN</t>
  </si>
  <si>
    <t>62518139</t>
  </si>
  <si>
    <t>936-2011--GRH-DG/DESP/DSS</t>
  </si>
  <si>
    <t xml:space="preserve">ESLY VICENTE ANDERSON MOTTA </t>
  </si>
  <si>
    <t>-76.236176</t>
  </si>
  <si>
    <t>-9.927955</t>
  </si>
  <si>
    <t>1894</t>
  </si>
  <si>
    <t>00014050</t>
  </si>
  <si>
    <t>LABORATORIO DE REFERENCIA REGIONAL EN SALUD PUBLICA-AYACUCHO</t>
  </si>
  <si>
    <t>JR.LAS PALMERAS S/N</t>
  </si>
  <si>
    <t>774</t>
  </si>
  <si>
    <t>SALUD AYACUCHO</t>
  </si>
  <si>
    <t>066-490400 ANEXO 118</t>
  </si>
  <si>
    <t>7:30AM  A 16.30 PM.</t>
  </si>
  <si>
    <t>02/04/1996</t>
  </si>
  <si>
    <t xml:space="preserve">AVELINO CORDERO CONDORI </t>
  </si>
  <si>
    <t>00003678</t>
  </si>
  <si>
    <t>SAYHUA</t>
  </si>
  <si>
    <t>CALLE AYACUCHO S/N</t>
  </si>
  <si>
    <t>05/09/1995</t>
  </si>
  <si>
    <t xml:space="preserve">DOMITILA LOPEZ ALDERETE </t>
  </si>
  <si>
    <t>-74.953115</t>
  </si>
  <si>
    <t>-14.17676333</t>
  </si>
  <si>
    <t>3379.3</t>
  </si>
  <si>
    <t>00003848</t>
  </si>
  <si>
    <t>HUACCAÑA</t>
  </si>
  <si>
    <t>PLAZA PRINCIPAL DE LA COMUNIDAD DE HUACCAÑA</t>
  </si>
  <si>
    <t xml:space="preserve">8:00 - 13:00     Y  </t>
  </si>
  <si>
    <t>23/01/1986</t>
  </si>
  <si>
    <t xml:space="preserve">MACEDONIO TALAVERANO GARCIA </t>
  </si>
  <si>
    <t>-73.84590185</t>
  </si>
  <si>
    <t>-13.6322255</t>
  </si>
  <si>
    <t>3549.547</t>
  </si>
  <si>
    <t>00004191</t>
  </si>
  <si>
    <t>COTAHUACHO</t>
  </si>
  <si>
    <t>COMUNIDAD COTAHUACHO</t>
  </si>
  <si>
    <t xml:space="preserve">LAURA CASANI MEZA </t>
  </si>
  <si>
    <t>-73.26589767</t>
  </si>
  <si>
    <t>-13.59080393</t>
  </si>
  <si>
    <t>2874.531</t>
  </si>
  <si>
    <t>00004174</t>
  </si>
  <si>
    <t>SACCLAYA</t>
  </si>
  <si>
    <t>983642385</t>
  </si>
  <si>
    <t>17/10/2002</t>
  </si>
  <si>
    <t xml:space="preserve">ZARA ANGELICA YUPANQUI ALHUAY </t>
  </si>
  <si>
    <t>-73.3697901</t>
  </si>
  <si>
    <t>-13.76751773</t>
  </si>
  <si>
    <t>3665</t>
  </si>
  <si>
    <t>00002543</t>
  </si>
  <si>
    <t xml:space="preserve">OTROS VIA ASFALTADA CUSCO - CHINCHERO / URUBAMBA / CUSCO VIA ASFALTADA CUSCO - CHINCHERO / URUBAMBA / CUSCO CHINCHERO URUBAMBA CUSCO </t>
  </si>
  <si>
    <t>084-306047</t>
  </si>
  <si>
    <t>08:00 - 20:00 horas</t>
  </si>
  <si>
    <t xml:space="preserve">YESSENIA CRUZ RODRIGUEZ </t>
  </si>
  <si>
    <t>-72.05221702</t>
  </si>
  <si>
    <t>-13.3961655</t>
  </si>
  <si>
    <t>3777.307</t>
  </si>
  <si>
    <t>00003787</t>
  </si>
  <si>
    <t>QARIN</t>
  </si>
  <si>
    <t>11/09/2000</t>
  </si>
  <si>
    <t xml:space="preserve">HERMOGENES RAMIREZ HUAMAN </t>
  </si>
  <si>
    <t>-73.68670922</t>
  </si>
  <si>
    <t>-13.21538234</t>
  </si>
  <si>
    <t>3508.208</t>
  </si>
  <si>
    <t>00004213</t>
  </si>
  <si>
    <t>FILA ALTA</t>
  </si>
  <si>
    <t>COMUNIDAD FILA ALTA</t>
  </si>
  <si>
    <t>11/04/1989</t>
  </si>
  <si>
    <t xml:space="preserve">KELLY VILLALOBOS SANTACRUZ </t>
  </si>
  <si>
    <t>-78.791643</t>
  </si>
  <si>
    <t>-5.739184</t>
  </si>
  <si>
    <t>800</t>
  </si>
  <si>
    <t>00007326</t>
  </si>
  <si>
    <t>P.S. INDEPENDENCIA</t>
  </si>
  <si>
    <t>MARGEN IZQUIERDO DE LA CARRETERA YURIMAGUAS-MUNICHIS</t>
  </si>
  <si>
    <t>7:00 - 14:00</t>
  </si>
  <si>
    <t xml:space="preserve">JANE FLORES RUCOBA </t>
  </si>
  <si>
    <t>-76.16771099</t>
  </si>
  <si>
    <t>-6.01699985</t>
  </si>
  <si>
    <t>148</t>
  </si>
  <si>
    <t>00000261</t>
  </si>
  <si>
    <t>MUSHACARUSHA</t>
  </si>
  <si>
    <t>COMUNIDAD MUSAKARUSHA</t>
  </si>
  <si>
    <t>07.00 - 14.00</t>
  </si>
  <si>
    <t xml:space="preserve">ZOILA VICTORIA VASQUEZ VELA </t>
  </si>
  <si>
    <t>-76.65709167</t>
  </si>
  <si>
    <t>-4.44992333</t>
  </si>
  <si>
    <t>00002971</t>
  </si>
  <si>
    <t>PUESTO DE SALUD ITUATA</t>
  </si>
  <si>
    <t>CENTRO POBLADO ITUATA</t>
  </si>
  <si>
    <t xml:space="preserve">MINDA YESENIA VASQUEZ SALAZAR </t>
  </si>
  <si>
    <t>-70.25010333</t>
  </si>
  <si>
    <t>-13.79096</t>
  </si>
  <si>
    <t>3684.8</t>
  </si>
  <si>
    <t>00002561</t>
  </si>
  <si>
    <t>SECTOR PACHACONAS S/N</t>
  </si>
  <si>
    <t xml:space="preserve">DIANA RUBI CABRERA RAMOS </t>
  </si>
  <si>
    <t>-73.01679</t>
  </si>
  <si>
    <t>-14.22223667</t>
  </si>
  <si>
    <t>3434.6</t>
  </si>
  <si>
    <t>00004742</t>
  </si>
  <si>
    <t>JR. 7 DE JUNIO S/N</t>
  </si>
  <si>
    <t>#959052437</t>
  </si>
  <si>
    <t>29/05/1995</t>
  </si>
  <si>
    <t xml:space="preserve">PRESVITERO MEJIA VARGAS </t>
  </si>
  <si>
    <t>-78.61268</t>
  </si>
  <si>
    <t>-6.39329</t>
  </si>
  <si>
    <t>2035</t>
  </si>
  <si>
    <t>00004698</t>
  </si>
  <si>
    <t>SEGUES</t>
  </si>
  <si>
    <t>COMUNIDAD SEGUES</t>
  </si>
  <si>
    <t>969499945</t>
  </si>
  <si>
    <t>14/03/1994</t>
  </si>
  <si>
    <t xml:space="preserve">LUISA CAROLINA MARQUEZADO GARCIA </t>
  </si>
  <si>
    <t>-78.82662</t>
  </si>
  <si>
    <t>-6.47196</t>
  </si>
  <si>
    <t>2250</t>
  </si>
  <si>
    <t>00013001</t>
  </si>
  <si>
    <t>OCCOCHO</t>
  </si>
  <si>
    <t xml:space="preserve">ROSSMERY CALLO QUISPE </t>
  </si>
  <si>
    <t>-73.54048482</t>
  </si>
  <si>
    <t>-13.78318155</t>
  </si>
  <si>
    <t>3426</t>
  </si>
  <si>
    <t>00002676</t>
  </si>
  <si>
    <t>PROLONGACION GUILLERMO CAHUANA S/N</t>
  </si>
  <si>
    <t xml:space="preserve">MARIE ALESSANDRA RUIZ GONZALES </t>
  </si>
  <si>
    <t>-73.07302167</t>
  </si>
  <si>
    <t>-13.86026833</t>
  </si>
  <si>
    <t>2761.4</t>
  </si>
  <si>
    <t>00011329</t>
  </si>
  <si>
    <t>AUQUE ALTO</t>
  </si>
  <si>
    <t>COMUNIDAD AUQUE ALTO</t>
  </si>
  <si>
    <t>05/09/2010</t>
  </si>
  <si>
    <t xml:space="preserve">MARISOL AGUILAR HERRERA </t>
  </si>
  <si>
    <t>-78.60519547</t>
  </si>
  <si>
    <t>-6.66581654</t>
  </si>
  <si>
    <t>3491.913</t>
  </si>
  <si>
    <t>00002810</t>
  </si>
  <si>
    <t>C.S. CUCHUMBAYA</t>
  </si>
  <si>
    <t xml:space="preserve">CALLE CALLE MOQUEGUA S/N S/N CALLE MOQUEGUA S/N CUCHUMBAYA MARISCAL NIETO MOQUEGUA </t>
  </si>
  <si>
    <t>953718833</t>
  </si>
  <si>
    <t>RD 748-2006-DRSM/DG</t>
  </si>
  <si>
    <t>DE 07:00  A  19:00</t>
  </si>
  <si>
    <t>31/01/1974</t>
  </si>
  <si>
    <t xml:space="preserve">DIANA ROSA GARCIA GUZMAN </t>
  </si>
  <si>
    <t>-70.68717223</t>
  </si>
  <si>
    <t>-16.7518505</t>
  </si>
  <si>
    <t>3183</t>
  </si>
  <si>
    <t>00004873</t>
  </si>
  <si>
    <t>AVENIDA PRINCIPAL S/N - CAMPORREDONDO</t>
  </si>
  <si>
    <t>11/05/1966</t>
  </si>
  <si>
    <t xml:space="preserve">MILCIADES BORIS JULCA NUÑEZ </t>
  </si>
  <si>
    <t>-78.32180833</t>
  </si>
  <si>
    <t>-6.21838333</t>
  </si>
  <si>
    <t>1743</t>
  </si>
  <si>
    <t>00001746</t>
  </si>
  <si>
    <t>QUIAN</t>
  </si>
  <si>
    <t>PUESTO DE SALUD QUIAN</t>
  </si>
  <si>
    <t xml:space="preserve">OTROS LOCALIDAD DE QUIAN DISTRITO CULEBRAS PROVINCIA HUARMEY DEPARTAMENTO ANCASH </t>
  </si>
  <si>
    <t>973884409</t>
  </si>
  <si>
    <t>0280-2005-REGION-ANCASH-DIRES/DIPER</t>
  </si>
  <si>
    <t>15/05/1997</t>
  </si>
  <si>
    <t xml:space="preserve">JUAN MIGUEL BETETTA OSORIO </t>
  </si>
  <si>
    <t>-77.94948745</t>
  </si>
  <si>
    <t>-9.77374533</t>
  </si>
  <si>
    <t>795</t>
  </si>
  <si>
    <t>00000359</t>
  </si>
  <si>
    <t>VISCATAN</t>
  </si>
  <si>
    <t xml:space="preserve">PLAZA PLAZA PRINCIPAL DEL ANEXO  VISCATAN DISTRITO VITOC PROVINCIA CHANCHAMAYO DEPARTAMENTO JUNIN </t>
  </si>
  <si>
    <t>828</t>
  </si>
  <si>
    <t>SALUD CHANCHAMAYO</t>
  </si>
  <si>
    <t>942775328</t>
  </si>
  <si>
    <t>RD. 1982-2014-DRSJ/OEGDRH</t>
  </si>
  <si>
    <t>7.30 / 13.00 HORAS</t>
  </si>
  <si>
    <t>20/06/1999</t>
  </si>
  <si>
    <t xml:space="preserve">FLORINDA ESTHER POVES HUATUCO </t>
  </si>
  <si>
    <t>-75.33875292</t>
  </si>
  <si>
    <t>-11.25666439</t>
  </si>
  <si>
    <t>1571.523</t>
  </si>
  <si>
    <t>00005892</t>
  </si>
  <si>
    <t xml:space="preserve">AVENIDA AV JESUS MARIA S/N NÚMERO S/N DISTRITO SANTA EULALIA PROVINCIA HUAROCHIRI DEPARTAMENTO LIMA </t>
  </si>
  <si>
    <t>HUINCO</t>
  </si>
  <si>
    <t>LUN-SAB: 8:00-14:00</t>
  </si>
  <si>
    <t xml:space="preserve">ANCELMA LILIAN LAURA PELAYO </t>
  </si>
  <si>
    <t>-76.52465239</t>
  </si>
  <si>
    <t>-11.68299368</t>
  </si>
  <si>
    <t>3445</t>
  </si>
  <si>
    <t>00006954</t>
  </si>
  <si>
    <t>CAPOTE</t>
  </si>
  <si>
    <t>CALLE SANTA VERONICA S/N (CPM CAPOTE)</t>
  </si>
  <si>
    <t>074-835037</t>
  </si>
  <si>
    <t>063-2014-GR.LAMB/GERESA-DESIP</t>
  </si>
  <si>
    <t>7.30 - 13.30</t>
  </si>
  <si>
    <t>11/03/2005</t>
  </si>
  <si>
    <t xml:space="preserve">MARITZA MIDALY ZEÑA CARRASCO </t>
  </si>
  <si>
    <t>-79.81333167</t>
  </si>
  <si>
    <t>-6.71350333</t>
  </si>
  <si>
    <t>39.9</t>
  </si>
  <si>
    <t>00010418</t>
  </si>
  <si>
    <t>CENTRO DE INVESTIGACION Y CAPACITACION EN ENTOMOLOGIA Y ENFERMEDADES TRASMISIBLES</t>
  </si>
  <si>
    <t>CALLE RODRIGUEZ N° 284</t>
  </si>
  <si>
    <t>073-511301/96-9601089</t>
  </si>
  <si>
    <t>02/01/1990</t>
  </si>
  <si>
    <t xml:space="preserve">ROSA ELENA SANTILLAN VALDIVIA </t>
  </si>
  <si>
    <t>-80.65031605</t>
  </si>
  <si>
    <t>-4.84026231</t>
  </si>
  <si>
    <t>68</t>
  </si>
  <si>
    <t>00005306</t>
  </si>
  <si>
    <t>PROVINCIAL DE JULCAN</t>
  </si>
  <si>
    <t>HOSPITAL PROVINCIAL DE JULCAN</t>
  </si>
  <si>
    <t xml:space="preserve">JIRÓN JR CAPULY S/N JULCAN NÚMERO S/N DISTRITO JULCAN PROVINCIA JULCAN DEPARTAMENTO LA LIBERTAD </t>
  </si>
  <si>
    <t>949957396</t>
  </si>
  <si>
    <t>RGR 1002-2011-GRLL-GGR/GRS</t>
  </si>
  <si>
    <t>8:00 - 19:00 / EMERG</t>
  </si>
  <si>
    <t xml:space="preserve">SAMUEL OBED DIAZ DEXTRE </t>
  </si>
  <si>
    <t>-78.48468033</t>
  </si>
  <si>
    <t>-8.04216655</t>
  </si>
  <si>
    <t>3409.745</t>
  </si>
  <si>
    <t>00005311</t>
  </si>
  <si>
    <t>SAN JOSE DE SALO BAJO</t>
  </si>
  <si>
    <t xml:space="preserve">OTROS CERCADO DE CASERIO SAN JOSE DE SALO BAJO DISTRITO CARABAMBA PROVINCIA JULCAN DEPARTAMENTO LA LIBERTAD </t>
  </si>
  <si>
    <t>RG 0770-2008-GRLL-GGR-GRSS</t>
  </si>
  <si>
    <t xml:space="preserve">8:00 AM - 1:00 PM Y </t>
  </si>
  <si>
    <t>01/09/1992</t>
  </si>
  <si>
    <t>-78.66263173</t>
  </si>
  <si>
    <t>-8.1036338</t>
  </si>
  <si>
    <t>3213.376</t>
  </si>
  <si>
    <t>00002301</t>
  </si>
  <si>
    <t xml:space="preserve">AVENIDA AVENIDA CUSCO S/N / SAN SEBASTIÁN / CUSCO / CUSCO S/N AVENIDA CUSCO S/N / SAN SEBASTIÁN / CUSCO / CUSCO SAN SEBASTIAN CUSCO CUSCO </t>
  </si>
  <si>
    <t>084-273352</t>
  </si>
  <si>
    <t>08:00 A 18:00 HORAS,</t>
  </si>
  <si>
    <t>15/03/1966</t>
  </si>
  <si>
    <t xml:space="preserve">EDGAR JUSTO MENDIVIL NUÑEZ </t>
  </si>
  <si>
    <t>-71.92948187</t>
  </si>
  <si>
    <t>-13.53261133</t>
  </si>
  <si>
    <t>3377</t>
  </si>
  <si>
    <t>00014049</t>
  </si>
  <si>
    <t>LABORATORIO REFERENCIAL REGIONAL AREQUIPA</t>
  </si>
  <si>
    <t>AV. DANIEL ALCIDES CARRION NRO. 505 AREQUIPA - AREQUIPA - AREQUIPA</t>
  </si>
  <si>
    <t>054-235155 ANEXO 111</t>
  </si>
  <si>
    <t>7:30 - 16:00 HRS.</t>
  </si>
  <si>
    <t>05/11/1996</t>
  </si>
  <si>
    <t xml:space="preserve">PERCY JUAN MIRANDA PAZ </t>
  </si>
  <si>
    <t>-71.529471</t>
  </si>
  <si>
    <t>-16.414764</t>
  </si>
  <si>
    <t>00007425</t>
  </si>
  <si>
    <t>RATCAY</t>
  </si>
  <si>
    <t xml:space="preserve">ISAIAS CORDOVA URRUTIA </t>
  </si>
  <si>
    <t>-72.60591905</t>
  </si>
  <si>
    <t>-14.02252597</t>
  </si>
  <si>
    <t>00000053</t>
  </si>
  <si>
    <t xml:space="preserve">ERIK RIGOBERTO SANCHEZ HAUSEWELL </t>
  </si>
  <si>
    <t>-72.87507715</t>
  </si>
  <si>
    <t>-5.14818528</t>
  </si>
  <si>
    <t>00009130</t>
  </si>
  <si>
    <t>PLAYA JUMETH</t>
  </si>
  <si>
    <t>AVENIDA PRINCIPAL S/N - CASERIO PLAYA JUMETH</t>
  </si>
  <si>
    <t>041-478452</t>
  </si>
  <si>
    <t>8:00  - 02:00</t>
  </si>
  <si>
    <t>20/08/2009</t>
  </si>
  <si>
    <t xml:space="preserve">CARMEN TRIGOSO MICHA </t>
  </si>
  <si>
    <t>-78.27616833</t>
  </si>
  <si>
    <t>-6.26735333</t>
  </si>
  <si>
    <t>1047.6</t>
  </si>
  <si>
    <t>00011066</t>
  </si>
  <si>
    <t>VISTA ALEGRE DE LA SOLA</t>
  </si>
  <si>
    <t xml:space="preserve">DELIA LUCERO CARLOS </t>
  </si>
  <si>
    <t>-78.73198422</t>
  </si>
  <si>
    <t>-6.36539441</t>
  </si>
  <si>
    <t>2569</t>
  </si>
  <si>
    <t>00006818</t>
  </si>
  <si>
    <t>CACHIPAMPA</t>
  </si>
  <si>
    <t xml:space="preserve">HERMELINDA ZUÃ¿IGA TAMARA </t>
  </si>
  <si>
    <t>-76.64007847</t>
  </si>
  <si>
    <t>-10.6108785</t>
  </si>
  <si>
    <t>4581.242</t>
  </si>
  <si>
    <t>00004936</t>
  </si>
  <si>
    <t>AV. PRINCIPAL S/N - ANEXO PROGRESO</t>
  </si>
  <si>
    <t>041-830172</t>
  </si>
  <si>
    <t>11/05/1981</t>
  </si>
  <si>
    <t xml:space="preserve">CLAUDIO JOSE PIÑEIRO HONORES </t>
  </si>
  <si>
    <t>-77.86218047</t>
  </si>
  <si>
    <t>-5.69603315</t>
  </si>
  <si>
    <t>2107.3</t>
  </si>
  <si>
    <t>00006294</t>
  </si>
  <si>
    <t>PERLA MAYO</t>
  </si>
  <si>
    <t xml:space="preserve">JIRÓN JR. FRANCISCO BOLOGNESI S/N CAS. PERLA DEL MAYO S-N S/N JR. FRANCISCO BOLOGNESI S/N CAS. PERLA DEL MAYO S-N SAN FERNANDO RIOJA SAN MARTIN </t>
  </si>
  <si>
    <t>#996370333</t>
  </si>
  <si>
    <t xml:space="preserve">TABITA TAFUR MUÑOZ </t>
  </si>
  <si>
    <t>-77.28866368</t>
  </si>
  <si>
    <t>-5.85487584</t>
  </si>
  <si>
    <t>835</t>
  </si>
  <si>
    <t>00007429</t>
  </si>
  <si>
    <t>CCONCHACCOTA</t>
  </si>
  <si>
    <t xml:space="preserve">PAULINA CAHUANA GOMEZ </t>
  </si>
  <si>
    <t>-72.39702691</t>
  </si>
  <si>
    <t>-14.19367755</t>
  </si>
  <si>
    <t>4165</t>
  </si>
  <si>
    <t>00002887</t>
  </si>
  <si>
    <t>INTIORKO</t>
  </si>
  <si>
    <t xml:space="preserve">OTROS ASOCIACION 28 DE AGOSTO S/N S/N ASOCIACION 28 DE AGOSTO S/N CIUDAD NUEVA TACNA TACNA </t>
  </si>
  <si>
    <t>052-577572</t>
  </si>
  <si>
    <t>07:30-19:30HRS(L-M-V</t>
  </si>
  <si>
    <t>21/03/2000</t>
  </si>
  <si>
    <t xml:space="preserve">LUIS RICARDO BUSTINZA VALER </t>
  </si>
  <si>
    <t>-70.22926286</t>
  </si>
  <si>
    <t>-17.97629028</t>
  </si>
  <si>
    <t>761</t>
  </si>
  <si>
    <t>00006339</t>
  </si>
  <si>
    <t>SHUCSHUYACU</t>
  </si>
  <si>
    <t>JIRÓN PANAMERICA S/N NÚMERO S/N DISTRITO JEPELACIO PROVINCIA MOYOBAMBA DEPARTAMENTO SAN MARTIN</t>
  </si>
  <si>
    <t>042-562160</t>
  </si>
  <si>
    <t>19/08/1980</t>
  </si>
  <si>
    <t xml:space="preserve">JAIME UBALDO RODAS BUSTAMANTE </t>
  </si>
  <si>
    <t>-76.89500668</t>
  </si>
  <si>
    <t>-6.15629375</t>
  </si>
  <si>
    <t>1036</t>
  </si>
  <si>
    <t>00006558</t>
  </si>
  <si>
    <t>SAN JUAN DEL CAÑO</t>
  </si>
  <si>
    <t>CENTRO POBLADO SAN JUAN DEL CAÑO (FRENTE A LA ESCUELA PRIMARIA)</t>
  </si>
  <si>
    <t xml:space="preserve">AUGUSTO SALAZAR LUGONES </t>
  </si>
  <si>
    <t>-76.80953284</t>
  </si>
  <si>
    <t>-7.21974571</t>
  </si>
  <si>
    <t>341</t>
  </si>
  <si>
    <t>00006367</t>
  </si>
  <si>
    <t>LA UNION (SANIRARCA)</t>
  </si>
  <si>
    <t xml:space="preserve">AVENIDA LA UNION ACSERIO LA UNION AV. LA UNION ACSERIO LA UNION LA BANDA DE SHILCAYO SAN MARTIN SAN MARTIN </t>
  </si>
  <si>
    <t>943653754</t>
  </si>
  <si>
    <t xml:space="preserve">DORIS MENDOZA OJANAMA </t>
  </si>
  <si>
    <t>-76.30461644</t>
  </si>
  <si>
    <t>-6.50480814</t>
  </si>
  <si>
    <t>437</t>
  </si>
  <si>
    <t>00003064</t>
  </si>
  <si>
    <t>PUNTA PERDIDA</t>
  </si>
  <si>
    <t>PARCIALIDAD DE PUNTA PERDIDA</t>
  </si>
  <si>
    <t>MAZOCRUZ</t>
  </si>
  <si>
    <t>15/06/1995</t>
  </si>
  <si>
    <t xml:space="preserve">EDILBERTO QUISPE SACARI </t>
  </si>
  <si>
    <t>-70.02721333</t>
  </si>
  <si>
    <t>-16.796065</t>
  </si>
  <si>
    <t>4595.6</t>
  </si>
  <si>
    <t>00001991</t>
  </si>
  <si>
    <t>LLOQUE YUPANQUI</t>
  </si>
  <si>
    <t>CASERIO LLOQUE YUPANQUI</t>
  </si>
  <si>
    <t>998923679</t>
  </si>
  <si>
    <t xml:space="preserve">ANGELICA ALBAN MAURICIO </t>
  </si>
  <si>
    <t>-80.38006662</t>
  </si>
  <si>
    <t>-4.80574588</t>
  </si>
  <si>
    <t>216.2</t>
  </si>
  <si>
    <t>00000442</t>
  </si>
  <si>
    <t>AV. PANGOA S/N ESQUINA CON AV. ESPAÑA</t>
  </si>
  <si>
    <t>064-543030</t>
  </si>
  <si>
    <t>522-2010-DRSJ/OEGDRH</t>
  </si>
  <si>
    <t xml:space="preserve">CESAR DAVID CURAHUA SANTIAGO </t>
  </si>
  <si>
    <t>-74.49077226</t>
  </si>
  <si>
    <t>-11.42780367</t>
  </si>
  <si>
    <t>804</t>
  </si>
  <si>
    <t>43</t>
  </si>
  <si>
    <t>00005015</t>
  </si>
  <si>
    <t>PANAMA</t>
  </si>
  <si>
    <t>COMUNIDAD DE PANAM</t>
  </si>
  <si>
    <t>11/01/1996</t>
  </si>
  <si>
    <t xml:space="preserve">AMELIA DIAZ PEREZ </t>
  </si>
  <si>
    <t>-78.74244041</t>
  </si>
  <si>
    <t>-6.00111846</t>
  </si>
  <si>
    <t>1452</t>
  </si>
  <si>
    <t>00001364</t>
  </si>
  <si>
    <t>PESCADORES</t>
  </si>
  <si>
    <t>AV PANAMERICANA SUR S/N PESCADORES</t>
  </si>
  <si>
    <t>CAMANA CARAVELLI</t>
  </si>
  <si>
    <t>768</t>
  </si>
  <si>
    <t>SALUD CAMANA</t>
  </si>
  <si>
    <t>808-2005</t>
  </si>
  <si>
    <t>24/06/1989</t>
  </si>
  <si>
    <t xml:space="preserve">MARITZA ROSARIO DIAZ ESPINOZA </t>
  </si>
  <si>
    <t>-73.25388437</t>
  </si>
  <si>
    <t>-16.3876033</t>
  </si>
  <si>
    <t>44.457</t>
  </si>
  <si>
    <t>00005100</t>
  </si>
  <si>
    <t>LUNCHICATE</t>
  </si>
  <si>
    <t xml:space="preserve">OTROS LUNCHICATE S/N NÚMERO S/N DISTRITO CAJARURO PROVINCIA UTCUBAMBA DEPARTAMENTO AMAZONAS </t>
  </si>
  <si>
    <t>10/10/2002</t>
  </si>
  <si>
    <t xml:space="preserve">MADELEYNE VALLE ROJAS </t>
  </si>
  <si>
    <t>-78.2836023</t>
  </si>
  <si>
    <t>-5.74972489</t>
  </si>
  <si>
    <t>962</t>
  </si>
  <si>
    <t>00002776</t>
  </si>
  <si>
    <t>SHINTUYA</t>
  </si>
  <si>
    <t>COMUNIDAD SHINTUYA</t>
  </si>
  <si>
    <t>SALVACION</t>
  </si>
  <si>
    <t>082-830221</t>
  </si>
  <si>
    <t>N 209-2005-DRS-GR-MDD/DG</t>
  </si>
  <si>
    <t>8.00 20.00</t>
  </si>
  <si>
    <t>01/05/1982</t>
  </si>
  <si>
    <t xml:space="preserve">WILSON ROBERT CRUZ CCOILLO </t>
  </si>
  <si>
    <t>-71.29465</t>
  </si>
  <si>
    <t>-12.66917833</t>
  </si>
  <si>
    <t>415.3</t>
  </si>
  <si>
    <t>00006146</t>
  </si>
  <si>
    <t>MODULO I</t>
  </si>
  <si>
    <t>PUESTO DE SALUD MODULO I</t>
  </si>
  <si>
    <t>PROLONGACION LUCANAS S/N PARADERO 12</t>
  </si>
  <si>
    <t>988860795</t>
  </si>
  <si>
    <t>15/05/1982</t>
  </si>
  <si>
    <t xml:space="preserve">GALA LITA FLOREZ ROMAN </t>
  </si>
  <si>
    <t>-76.9111104</t>
  </si>
  <si>
    <t>-12.2245692</t>
  </si>
  <si>
    <t>00018189</t>
  </si>
  <si>
    <t xml:space="preserve">JIRÓN HIPODROMO S/N - PROGRESO S/N JR. HIPODROMO S/N - PROGRESO ACOBAMBA ACOBAMBA HUANCAVELICA </t>
  </si>
  <si>
    <t>14/02/2014</t>
  </si>
  <si>
    <t xml:space="preserve">CARLOS AUGUSTO GUEVARA ROMERO </t>
  </si>
  <si>
    <t>00000844</t>
  </si>
  <si>
    <t>RACUAY</t>
  </si>
  <si>
    <t>JR. SAN ANTINIO  S/N- RACUAY</t>
  </si>
  <si>
    <t>062-811548</t>
  </si>
  <si>
    <t>663-2008</t>
  </si>
  <si>
    <t>31/10/1994</t>
  </si>
  <si>
    <t xml:space="preserve">ANTONIO MANUEL DELGADO ELESPURU </t>
  </si>
  <si>
    <t>-76.834595</t>
  </si>
  <si>
    <t>-9.777205</t>
  </si>
  <si>
    <t>3634.6</t>
  </si>
  <si>
    <t>00004821</t>
  </si>
  <si>
    <t>CULDEN</t>
  </si>
  <si>
    <t>COMUNIDAD CULDEN</t>
  </si>
  <si>
    <t>954873764</t>
  </si>
  <si>
    <t>10/03/1998</t>
  </si>
  <si>
    <t xml:space="preserve">INGRID CECILIA CUEVA CARHUATANTA </t>
  </si>
  <si>
    <t>-78.78947174</t>
  </si>
  <si>
    <t>-6.6499611</t>
  </si>
  <si>
    <t>2159</t>
  </si>
  <si>
    <t>00004100</t>
  </si>
  <si>
    <t>CHUCUNA</t>
  </si>
  <si>
    <t xml:space="preserve">PLAZA PLAZA PRINCIPAL DE CHUCUNA S/N S/N PLAZA PRINCIPAL DE CHUCUNA S/N ACOSTAMBO TAYACAJA HUANCAVELICA </t>
  </si>
  <si>
    <t>993464830</t>
  </si>
  <si>
    <t xml:space="preserve">YURI ANGEL CASAVILCA AYALA </t>
  </si>
  <si>
    <t>00003676</t>
  </si>
  <si>
    <t>VIRACOCHAN</t>
  </si>
  <si>
    <t>PLAZA PRINCIPAL DE VIRACOCHAN</t>
  </si>
  <si>
    <t xml:space="preserve">ALEXIS SAUL AVALOS SARAVIA </t>
  </si>
  <si>
    <t>-74.33137806</t>
  </si>
  <si>
    <t>-12.59448371</t>
  </si>
  <si>
    <t>2733</t>
  </si>
  <si>
    <t>00006517</t>
  </si>
  <si>
    <t xml:space="preserve">JIRÓN SAN MARTIN S/N CASERIO PANAMA S/N JR. SAN MARTIN S/N CASERIO PANAMA SAN RAFAEL BELLAVISTA SAN MARTIN </t>
  </si>
  <si>
    <t>942689163</t>
  </si>
  <si>
    <t>7-13/15:00-17</t>
  </si>
  <si>
    <t xml:space="preserve">RENE SINARAHUA SOLSOL </t>
  </si>
  <si>
    <t>-76.44805336</t>
  </si>
  <si>
    <t>-7.01308466</t>
  </si>
  <si>
    <t>246</t>
  </si>
  <si>
    <t>00004625</t>
  </si>
  <si>
    <t>JR. EL INCA N° 358</t>
  </si>
  <si>
    <t>#0023237</t>
  </si>
  <si>
    <t xml:space="preserve">BARBOZA QUIROZ DAVID JORGE . . </t>
  </si>
  <si>
    <t>-78.51852644</t>
  </si>
  <si>
    <t>-7.32536372</t>
  </si>
  <si>
    <t>2261</t>
  </si>
  <si>
    <t>00000018</t>
  </si>
  <si>
    <t>BARRIO FLORIDO</t>
  </si>
  <si>
    <t>COMUNIDAD DE BARRIO FLORIDO RIO AMAZONAS</t>
  </si>
  <si>
    <t>065-251758</t>
  </si>
  <si>
    <t xml:space="preserve">MANUELA CHOTA DOLY </t>
  </si>
  <si>
    <t>-73.19999</t>
  </si>
  <si>
    <t>-3.62524</t>
  </si>
  <si>
    <t>105</t>
  </si>
  <si>
    <t>00001908</t>
  </si>
  <si>
    <t>SAÚL GARRIDO ROSILLO</t>
  </si>
  <si>
    <t>CALLE 24 DE JULIO N° 565 TUMBES</t>
  </si>
  <si>
    <t>72524775</t>
  </si>
  <si>
    <t>N 1048-2015-GOBIERNO REGIONAL TUMBES-DRST-DR</t>
  </si>
  <si>
    <t>23/05/1964</t>
  </si>
  <si>
    <t xml:space="preserve">JOSE ANTONIO TORRES YNFANTE </t>
  </si>
  <si>
    <t>-80.4557269</t>
  </si>
  <si>
    <t>-3.56270287</t>
  </si>
  <si>
    <t>118</t>
  </si>
  <si>
    <t>00002592</t>
  </si>
  <si>
    <t>COMUNIDAD DE YANACA S/N</t>
  </si>
  <si>
    <t>950449618</t>
  </si>
  <si>
    <t>16/07/1976</t>
  </si>
  <si>
    <t xml:space="preserve">RUBEN OSCAR SUSAYA CAMPOS </t>
  </si>
  <si>
    <t>-73.160455</t>
  </si>
  <si>
    <t>-14.22557167</t>
  </si>
  <si>
    <t>3338.9</t>
  </si>
  <si>
    <t>00005989</t>
  </si>
  <si>
    <t>GAUDENCIO BERNASCONI</t>
  </si>
  <si>
    <t>AV. GRAU Nº198</t>
  </si>
  <si>
    <t>01-2477780</t>
  </si>
  <si>
    <t>16/07/1962</t>
  </si>
  <si>
    <t xml:space="preserve">PIERINA IDALIA QUEIROLO RIVERA </t>
  </si>
  <si>
    <t>-77.0204924</t>
  </si>
  <si>
    <t>-12.1504676</t>
  </si>
  <si>
    <t>00005967</t>
  </si>
  <si>
    <t>7 DE OCTUBRE</t>
  </si>
  <si>
    <t xml:space="preserve">AVENIDASANTA ROSA S/N VI ZONA - AAHH 7 DE OCTUBRE NÚMERO S/N DISTRITO EL AGUSTINO PROVINCIA LIMA DEPARTAMENTO LIMA </t>
  </si>
  <si>
    <t>ATE III</t>
  </si>
  <si>
    <t>3264766</t>
  </si>
  <si>
    <t>07/06/1996</t>
  </si>
  <si>
    <t xml:space="preserve">GISSELLE NANCY ARANDA DOMINGUEZ </t>
  </si>
  <si>
    <t>-76.994256</t>
  </si>
  <si>
    <t>-12.055972</t>
  </si>
  <si>
    <t>00005866</t>
  </si>
  <si>
    <t>YANACOTO</t>
  </si>
  <si>
    <t>AVENIDALIMA MZ. F - LOTE 14 - AAHH YANACOTO 2DA ZONA DISTRITO LURIGANCHO PROVINCIA LIMA DEPARTAMENTO LIMA</t>
  </si>
  <si>
    <t>(51) 1-3600295</t>
  </si>
  <si>
    <t>25/03/1981</t>
  </si>
  <si>
    <t xml:space="preserve">PATRICIA ISABEL SULCA MARTINEZ </t>
  </si>
  <si>
    <t>-76.729942</t>
  </si>
  <si>
    <t>-11.948348</t>
  </si>
  <si>
    <t>00002246</t>
  </si>
  <si>
    <t>P.S EL TAMBO</t>
  </si>
  <si>
    <t>CENTRO POBLADO EL TAMBO S/N</t>
  </si>
  <si>
    <t xml:space="preserve">SEGUNDO ALBERTO CRUZ GUERRERO </t>
  </si>
  <si>
    <t>-79.60897708</t>
  </si>
  <si>
    <t>-5.42371235</t>
  </si>
  <si>
    <t>1274</t>
  </si>
  <si>
    <t>00000924</t>
  </si>
  <si>
    <t>JR.19 DE NOVIEMBRE S/N YUYAPICHIS</t>
  </si>
  <si>
    <t xml:space="preserve">DANY LARRY AREDO PADILLA </t>
  </si>
  <si>
    <t>-74.97513</t>
  </si>
  <si>
    <t>-9.62807667</t>
  </si>
  <si>
    <t>228.3</t>
  </si>
  <si>
    <t>00000798</t>
  </si>
  <si>
    <t>JESUS DE NAZARETH DE COCHAS</t>
  </si>
  <si>
    <t>CENTRO POBLADO MENOR DE COCHAS</t>
  </si>
  <si>
    <t>976225854</t>
  </si>
  <si>
    <t>7.00 AM - 7.00 PM</t>
  </si>
  <si>
    <t xml:space="preserve">HELEN NALDA ACEVEDO LAGUNA </t>
  </si>
  <si>
    <t>-76.499655</t>
  </si>
  <si>
    <t>-10.03560833</t>
  </si>
  <si>
    <t>3731.3</t>
  </si>
  <si>
    <t>00003800</t>
  </si>
  <si>
    <t>CCARHUAPAMPA</t>
  </si>
  <si>
    <t>A ESPALDAS DE LA I.E.I. DE CCARHUAPAMPA</t>
  </si>
  <si>
    <t xml:space="preserve">JUANA RODRIGUEZ MESTANZA </t>
  </si>
  <si>
    <t>-74.02817167</t>
  </si>
  <si>
    <t>-12.94355</t>
  </si>
  <si>
    <t>3322.9</t>
  </si>
  <si>
    <t>00002938</t>
  </si>
  <si>
    <t>JR. TACNA S/N</t>
  </si>
  <si>
    <t>51-950825137 / *418583</t>
  </si>
  <si>
    <t>01/05/1958</t>
  </si>
  <si>
    <t xml:space="preserve">EDWING CESAR FERNANDEZ JIMENEZ </t>
  </si>
  <si>
    <t>-70.3562302</t>
  </si>
  <si>
    <t>-14.79173974</t>
  </si>
  <si>
    <t>3966.299</t>
  </si>
  <si>
    <t>00004872</t>
  </si>
  <si>
    <t>JR. QUINJALCA S/N</t>
  </si>
  <si>
    <t>18/11/1988</t>
  </si>
  <si>
    <t xml:space="preserve">NELSON VARGAS MORI </t>
  </si>
  <si>
    <t>-77.67861833</t>
  </si>
  <si>
    <t>-6.09196333</t>
  </si>
  <si>
    <t>3167</t>
  </si>
  <si>
    <t>00005191</t>
  </si>
  <si>
    <t>AITAM</t>
  </si>
  <si>
    <t>CC.NN AITAM</t>
  </si>
  <si>
    <t xml:space="preserve">SANTIAGO AUJTUKAI AMPAN </t>
  </si>
  <si>
    <t>-77.85048641</t>
  </si>
  <si>
    <t>-3.92846438</t>
  </si>
  <si>
    <t>262</t>
  </si>
  <si>
    <t>00001742</t>
  </si>
  <si>
    <t>PUERTO HUARMEY</t>
  </si>
  <si>
    <t>LOCALIDAD PUERTO HUARMEY</t>
  </si>
  <si>
    <t xml:space="preserve">JULISSA MARIANELLA ORTEGA ALBURQUEQUE </t>
  </si>
  <si>
    <t>-78.16181262</t>
  </si>
  <si>
    <t>-10.09821629</t>
  </si>
  <si>
    <t>00005511</t>
  </si>
  <si>
    <t>PAOTI</t>
  </si>
  <si>
    <t xml:space="preserve">OTROS CC.NN. PAOTI  S/N NÚMERO S/N DISTRITO RAIMONDI PROVINCIA ATALAYA DEPARTAMENTO UCAYALI </t>
  </si>
  <si>
    <t>1390-2014-GRU-DIRESAU-OAJ</t>
  </si>
  <si>
    <t>7:30 -13:30</t>
  </si>
  <si>
    <t>15/01/1999</t>
  </si>
  <si>
    <t xml:space="preserve">FREDY MARVIN CHARI PIAVANTI </t>
  </si>
  <si>
    <t>-74.20634433</t>
  </si>
  <si>
    <t>-10.924421</t>
  </si>
  <si>
    <t>859.8</t>
  </si>
  <si>
    <t>00008803</t>
  </si>
  <si>
    <t>VILCASIT</t>
  </si>
  <si>
    <t>CASERIO VILCASIT</t>
  </si>
  <si>
    <t>969859329</t>
  </si>
  <si>
    <t>07/08/2009</t>
  </si>
  <si>
    <t xml:space="preserve">OSCAR GUEVARA CAMPOS </t>
  </si>
  <si>
    <t>-78.57093945</t>
  </si>
  <si>
    <t>-6.38165039</t>
  </si>
  <si>
    <t>00023381</t>
  </si>
  <si>
    <t>YANABAMBA</t>
  </si>
  <si>
    <t xml:space="preserve">PLAZA YANABAMBA NÚMERO SN DISTRITO SANTO DOMINGO DE ACOBAMBA PROVINCIA HUANCAYO DEPARTAMENTO JUNIN </t>
  </si>
  <si>
    <t>NO</t>
  </si>
  <si>
    <t>1634-2016</t>
  </si>
  <si>
    <t>8.00 - 13:00</t>
  </si>
  <si>
    <t>26/11/2014</t>
  </si>
  <si>
    <t xml:space="preserve">STEFHANY ANDREA SALVATIERRA ROJAS </t>
  </si>
  <si>
    <t>00004916</t>
  </si>
  <si>
    <t>AVENIDA S/N - CARRETERA A JUMBILLA - COROSHA</t>
  </si>
  <si>
    <t>21/08/1985</t>
  </si>
  <si>
    <t xml:space="preserve">JUANA IRIS YNGA POCLIN </t>
  </si>
  <si>
    <t>-77.82779517</t>
  </si>
  <si>
    <t>-5.81849803</t>
  </si>
  <si>
    <t>1924</t>
  </si>
  <si>
    <t>00004868</t>
  </si>
  <si>
    <t>GRANADA S/N</t>
  </si>
  <si>
    <t>10/11/1988</t>
  </si>
  <si>
    <t xml:space="preserve">KARIN JANET PAZ FARRO </t>
  </si>
  <si>
    <t>-77.62760333</t>
  </si>
  <si>
    <t>-6.10623667</t>
  </si>
  <si>
    <t>3039.6</t>
  </si>
  <si>
    <t>00006918</t>
  </si>
  <si>
    <t>HOSPITAL TARAPOTO</t>
  </si>
  <si>
    <t xml:space="preserve">ESQUINAS JR. PAJATEN Y BOLIVAR S/N NÚMERO S/N DISTRITO TARAPOTO PROVINCIA SAN MARTIN DEPARTAMENTO SAN MARTIN </t>
  </si>
  <si>
    <t>1400</t>
  </si>
  <si>
    <t>HOSPITAL  II-2 TARAPOTO</t>
  </si>
  <si>
    <t>042-522357</t>
  </si>
  <si>
    <t>RD N° 365-2013-GRSM/DIRES-SM/DIREFISSA</t>
  </si>
  <si>
    <t>06/01/1978</t>
  </si>
  <si>
    <t xml:space="preserve">CARLOS ENRIQUE GUZMAN RUIZ </t>
  </si>
  <si>
    <t>-76.34874546</t>
  </si>
  <si>
    <t>-6.49453094</t>
  </si>
  <si>
    <t>354</t>
  </si>
  <si>
    <t>00003289</t>
  </si>
  <si>
    <t>PROLONGACION LIMA S/N</t>
  </si>
  <si>
    <t>051-951578677</t>
  </si>
  <si>
    <t>01/07/1974</t>
  </si>
  <si>
    <t xml:space="preserve">RIGOBERTO UBALDO CERPA SANTA CRUZ </t>
  </si>
  <si>
    <t>-70.31799579</t>
  </si>
  <si>
    <t>-15.64963747</t>
  </si>
  <si>
    <t>3944</t>
  </si>
  <si>
    <t>00000241</t>
  </si>
  <si>
    <t>BARRANQUITA DE CAHUAPANAS</t>
  </si>
  <si>
    <t>COMUNIDAD BARRANQUITA</t>
  </si>
  <si>
    <t xml:space="preserve">ANTERO HUIÑAPI HUAZANGA </t>
  </si>
  <si>
    <t>-76.93876167</t>
  </si>
  <si>
    <t>-5.12837167</t>
  </si>
  <si>
    <t>131.1</t>
  </si>
  <si>
    <t>00001917</t>
  </si>
  <si>
    <t>YANCHALA</t>
  </si>
  <si>
    <t xml:space="preserve">OTROS CCOMUNIDAD TACALPO SECTOR YANCHALA - AYABACA DISTRITO AYABACA PROVINCIA AYABACA DEPARTAMENTO PIURA </t>
  </si>
  <si>
    <t xml:space="preserve">FLORICELDA AURELIA CRIOLLO GALVEZ </t>
  </si>
  <si>
    <t>-79.59533723</t>
  </si>
  <si>
    <t>-4.65193774</t>
  </si>
  <si>
    <t>2097.907</t>
  </si>
  <si>
    <t>00000051</t>
  </si>
  <si>
    <t>6 DE OCTUBRE</t>
  </si>
  <si>
    <t>PROLONGACION YURIMAGUAS SIN NUMERO</t>
  </si>
  <si>
    <t>065-266784</t>
  </si>
  <si>
    <t xml:space="preserve">FERNANDO FERNANDEZ RIOS </t>
  </si>
  <si>
    <t>-73.24459961</t>
  </si>
  <si>
    <t>-3.76457022</t>
  </si>
  <si>
    <t>86</t>
  </si>
  <si>
    <t>00007458</t>
  </si>
  <si>
    <t>MARGEN DERECHA DE LA QUEBRADA DE YANAYACU-BAJO PARANAPURA</t>
  </si>
  <si>
    <t xml:space="preserve">TRUMAN NIXON TIHUAI TARICUARIMA </t>
  </si>
  <si>
    <t>-76.34032031</t>
  </si>
  <si>
    <t>-6.00246094</t>
  </si>
  <si>
    <t>00006377</t>
  </si>
  <si>
    <t>LAS FLORES DE MAMONAQUIHUA</t>
  </si>
  <si>
    <t>LAS FLORES DE MAMONAQUIHUA DISTRITO CUÑUMBUQUI PROVINCIA LAMAS DEPARTAMENTO SAN MARTIN</t>
  </si>
  <si>
    <t xml:space="preserve">MIRIAN FLORES MELENDEZ DE IBAÑEZ </t>
  </si>
  <si>
    <t>-76.46906018</t>
  </si>
  <si>
    <t>-6.66413605</t>
  </si>
  <si>
    <t>556</t>
  </si>
  <si>
    <t>00005824</t>
  </si>
  <si>
    <t>ESQ. CALLE Nº 17 Y CALLE Nº 9 URB. DE INTERES SOCIAL SAN JOSE DE ANCON LOTE PMED</t>
  </si>
  <si>
    <t>552-1630</t>
  </si>
  <si>
    <t>23/02/1969</t>
  </si>
  <si>
    <t xml:space="preserve">VICTOR HUGO PEREZ APONTE </t>
  </si>
  <si>
    <t>-77.162575</t>
  </si>
  <si>
    <t>-11.7782373</t>
  </si>
  <si>
    <t>00005806</t>
  </si>
  <si>
    <t>VILLA DEL NORTE</t>
  </si>
  <si>
    <t>MZ V LOTE 05 - URB.VILLA DEL NORTE</t>
  </si>
  <si>
    <t>5286897</t>
  </si>
  <si>
    <t>LUN-SAB: 8 A 20 HORA</t>
  </si>
  <si>
    <t>08/06/1986</t>
  </si>
  <si>
    <t xml:space="preserve">JORGE GARRIDO PEREZ </t>
  </si>
  <si>
    <t>-77.0694925</t>
  </si>
  <si>
    <t>-11.9710213</t>
  </si>
  <si>
    <t>00020157</t>
  </si>
  <si>
    <t>1° DE MAYO- SECTOR 10 EL MILAGRO</t>
  </si>
  <si>
    <t xml:space="preserve">OTROS MZ.18 LOTE 11 SECTOR 10 EL MILAGRO DISTRITO HUANCHACO PROVINCIA TRUJILLO DEPARTAMENTO LA LIBERTAD </t>
  </si>
  <si>
    <t>969864619</t>
  </si>
  <si>
    <t>0360-2015-GRLL-GGR-GRSS</t>
  </si>
  <si>
    <t>14/08/2014</t>
  </si>
  <si>
    <t xml:space="preserve">YESSICA MARIBEL DIAZ ALEGRE </t>
  </si>
  <si>
    <t>-79.06469012</t>
  </si>
  <si>
    <t>-8.01372635</t>
  </si>
  <si>
    <t>155</t>
  </si>
  <si>
    <t>00000423</t>
  </si>
  <si>
    <t>YAULI - JAUJA</t>
  </si>
  <si>
    <t>AVENIDA DANIEL ALCIDES CARRION S/N - BARRIO SUJUCHUPAN NÚMERO S/N DISTRITO YAULI PROVINCIA JAUJA DEPARTAMENTO JUNIN</t>
  </si>
  <si>
    <t>VALLE DE YACUS</t>
  </si>
  <si>
    <t>SIN NUMERO</t>
  </si>
  <si>
    <t xml:space="preserve">7.30-13.30LUN A SAB </t>
  </si>
  <si>
    <t>17/11/1973</t>
  </si>
  <si>
    <t xml:space="preserve">ZURIA ANALI CABRERA NAVARRO </t>
  </si>
  <si>
    <t>-75.47370209</t>
  </si>
  <si>
    <t>-11.72307744</t>
  </si>
  <si>
    <t>00000422</t>
  </si>
  <si>
    <t>JIRÓN SAN MARTIN S/N NÚMERO S/N DISTRITO SAN PEDRO DE CHUNAN PROVINCIA JAUJA DEPARTAMENTO JUNIN</t>
  </si>
  <si>
    <t>20/05/1980</t>
  </si>
  <si>
    <t xml:space="preserve">MARISOL CHUQUIRACHI EGOAVIL </t>
  </si>
  <si>
    <t>-75.4870601</t>
  </si>
  <si>
    <t>-11.72575803</t>
  </si>
  <si>
    <t>3417</t>
  </si>
  <si>
    <t>00003471</t>
  </si>
  <si>
    <t>TIBILLOS</t>
  </si>
  <si>
    <t xml:space="preserve">OTROS TIBILLO S/N NÚMERO S/N DISTRITO TIBILLO PROVINCIA PALPA DEPARTAMENTO ICA </t>
  </si>
  <si>
    <t>980987784</t>
  </si>
  <si>
    <t>RD 735-2009-GORE-ICA-DRSA-DG</t>
  </si>
  <si>
    <t>01/07/1986</t>
  </si>
  <si>
    <t xml:space="preserve">MARIA PALOMINO ROJAS </t>
  </si>
  <si>
    <t>-75.17220459</t>
  </si>
  <si>
    <t>-14.09363718</t>
  </si>
  <si>
    <t>2210</t>
  </si>
  <si>
    <t>00002515</t>
  </si>
  <si>
    <t xml:space="preserve">CALLE CALLE PRINCIPAL DE LA COMUNIDAD DE PAROBAMBA /CHALLABAMBA / PAUCARTAMBO / CUSCO CALLE PRINCIPAL DE LA COMUNIDAD DE PAROBAMBA /CHALLABAMBA / PAUCARTAMBO / CUSCO CHALLABAMBA PAUCARTAMBO CUSCO </t>
  </si>
  <si>
    <t xml:space="preserve">CIRILO HUAMANQUISPE HUANCAHUIRE </t>
  </si>
  <si>
    <t>-71.8795117</t>
  </si>
  <si>
    <t>-12.97021427</t>
  </si>
  <si>
    <t>3328</t>
  </si>
  <si>
    <t>00004620</t>
  </si>
  <si>
    <t>HUAMBOCANCHA BAJA KM 3.5 - CARRETERA A BAMBAMARCA</t>
  </si>
  <si>
    <t>#0023805</t>
  </si>
  <si>
    <t xml:space="preserve">GLORIA MARCELA GUTIERREZ SANCHEZ </t>
  </si>
  <si>
    <t>-78.5328</t>
  </si>
  <si>
    <t>-7.113211</t>
  </si>
  <si>
    <t>2840</t>
  </si>
  <si>
    <t>00002412</t>
  </si>
  <si>
    <t xml:space="preserve">CALLE CALLE LADISLAO ESPINAR S/N / COPORAQUE / ESPINAR / CUSCO S/N CALLE LADISLAO ESPINAR S/N / COPORAQUE / ESPINAR / CUSCO COPORAQUE ESPINAR CUSCO </t>
  </si>
  <si>
    <t>#990305594</t>
  </si>
  <si>
    <t xml:space="preserve">LENNA ALEIDA CARY TITO </t>
  </si>
  <si>
    <t>-71.53034493</t>
  </si>
  <si>
    <t>-14.797569</t>
  </si>
  <si>
    <t>4001</t>
  </si>
  <si>
    <t>00008912</t>
  </si>
  <si>
    <t>ALCCA VICTORIA</t>
  </si>
  <si>
    <t xml:space="preserve">OTROS CENTRO POBLADO ALCCA VICTORIA / VELILLE / CHUMBIVILCAS / CUSCO CENTRO POBLADO ALCCA VICTORIA / VELILLE / CHUMBIVILCAS / CUSCO VELILLE CHUMBIVILCAS CUSCO </t>
  </si>
  <si>
    <t>25/03/2004</t>
  </si>
  <si>
    <t xml:space="preserve">ESTHER SARMIENTO SOTO </t>
  </si>
  <si>
    <t>-72.04079333</t>
  </si>
  <si>
    <t>-14.77399333</t>
  </si>
  <si>
    <t>4059.8</t>
  </si>
  <si>
    <t>00000282</t>
  </si>
  <si>
    <t>LIBERTAD - RIO MAZAN</t>
  </si>
  <si>
    <t>CASERIO LIBERTAD</t>
  </si>
  <si>
    <t xml:space="preserve">LIZBETH AHUANARI HERNANDEZ </t>
  </si>
  <si>
    <t>-73.23431136</t>
  </si>
  <si>
    <t>-3.4968648</t>
  </si>
  <si>
    <t>120</t>
  </si>
  <si>
    <t>00012470</t>
  </si>
  <si>
    <t>SHICUY</t>
  </si>
  <si>
    <t xml:space="preserve">OTROS ANEXO DE SHICUY ANEXO DE SHICUY SAN JUAN DE JARPA CHUPACA JUNIN </t>
  </si>
  <si>
    <t>JARPA</t>
  </si>
  <si>
    <t>941337930</t>
  </si>
  <si>
    <t>462-2016-DRSJ/OEGDRH</t>
  </si>
  <si>
    <t>7:00-13.00  HORAS</t>
  </si>
  <si>
    <t xml:space="preserve">NILDA QUISPE INGA </t>
  </si>
  <si>
    <t>-75.4709543</t>
  </si>
  <si>
    <t>-12.10822752</t>
  </si>
  <si>
    <t>00003506</t>
  </si>
  <si>
    <t>INCARACCAY</t>
  </si>
  <si>
    <t>PLAZA PRINCIPAL DE INCARACCAY</t>
  </si>
  <si>
    <t>18:00 - 18:00</t>
  </si>
  <si>
    <t>04/08/1985</t>
  </si>
  <si>
    <t xml:space="preserve">INGRID LUZDARY AYALA ROA </t>
  </si>
  <si>
    <t>-74.16620833</t>
  </si>
  <si>
    <t>-13.56086667</t>
  </si>
  <si>
    <t>3224.2</t>
  </si>
  <si>
    <t>00004538</t>
  </si>
  <si>
    <t>DE APOYO CHILETE</t>
  </si>
  <si>
    <t>JR. VICTOR RAUL HAYA DE LA TORRE 323</t>
  </si>
  <si>
    <t>076-554124</t>
  </si>
  <si>
    <t>01/07/2001</t>
  </si>
  <si>
    <t xml:space="preserve">ERIKA VANESSA DEL PILAR TENORIO GUTIERREZ </t>
  </si>
  <si>
    <t>-78.840105</t>
  </si>
  <si>
    <t>-7.22042167</t>
  </si>
  <si>
    <t>861.7</t>
  </si>
  <si>
    <t>00002849</t>
  </si>
  <si>
    <t>OYO OYO</t>
  </si>
  <si>
    <t>P.S. OYO OYO</t>
  </si>
  <si>
    <t>CARABAYA S/N</t>
  </si>
  <si>
    <t>958310773</t>
  </si>
  <si>
    <t>30/12/1987</t>
  </si>
  <si>
    <t xml:space="preserve">PAOLA ALEJANDRA OLARTE GAMARRA </t>
  </si>
  <si>
    <t>-70.57558721</t>
  </si>
  <si>
    <t>-16.15491153</t>
  </si>
  <si>
    <t>3797</t>
  </si>
  <si>
    <t>00005721</t>
  </si>
  <si>
    <t>CENTRO POBLADO VIRGEN DE LAS MERCEDES/ CALLE 28 DE JULIO S/N</t>
  </si>
  <si>
    <t>05/03/1996</t>
  </si>
  <si>
    <t xml:space="preserve">LUIS ALBERTO ACHA CHUMACERO </t>
  </si>
  <si>
    <t>-77.64041591</t>
  </si>
  <si>
    <t>-10.76290888</t>
  </si>
  <si>
    <t>174.32</t>
  </si>
  <si>
    <t>00021481</t>
  </si>
  <si>
    <t>JR. JUNIN S/N</t>
  </si>
  <si>
    <t>YAULI-OROYA</t>
  </si>
  <si>
    <t>64399953</t>
  </si>
  <si>
    <t>429-2016-DRSJ/OEGDRH</t>
  </si>
  <si>
    <t xml:space="preserve">AIDA MARINA RAMOS MARTINEZ </t>
  </si>
  <si>
    <t>-75.83138455</t>
  </si>
  <si>
    <t>-11.6430302</t>
  </si>
  <si>
    <t>3692.555</t>
  </si>
  <si>
    <t>00017685</t>
  </si>
  <si>
    <t>HUATAPI DEL RIO HUALLAGA</t>
  </si>
  <si>
    <t>ALFONSO WENINGER N° 237-B</t>
  </si>
  <si>
    <t>065-322875</t>
  </si>
  <si>
    <t>15/12/2013</t>
  </si>
  <si>
    <t xml:space="preserve">ERIKA MARIA CASTRO FLORES </t>
  </si>
  <si>
    <t>-75.94687699</t>
  </si>
  <si>
    <t>-5.60964952</t>
  </si>
  <si>
    <t>00006121</t>
  </si>
  <si>
    <t>SANTA URSULA</t>
  </si>
  <si>
    <t>CALLE SANTA TERESA MZ G LOTE 17 S/N COOPERATIVA SANTA URSULA</t>
  </si>
  <si>
    <t>TREBOL AZUL - SAN JUAN</t>
  </si>
  <si>
    <t>01-2927192</t>
  </si>
  <si>
    <t>06/06/1992</t>
  </si>
  <si>
    <t xml:space="preserve">IVAN DANTE BACIGALUPO LARREA </t>
  </si>
  <si>
    <t>-76.9638798</t>
  </si>
  <si>
    <t>-12.1809882</t>
  </si>
  <si>
    <t>00004551</t>
  </si>
  <si>
    <t>SANCHEZ CARRION S/N</t>
  </si>
  <si>
    <t>943774845</t>
  </si>
  <si>
    <t>16/08/1995</t>
  </si>
  <si>
    <t xml:space="preserve">YESSICA IVON VILCHEZ PLASENCIA </t>
  </si>
  <si>
    <t>-78.87532243</t>
  </si>
  <si>
    <t>-7.44942441</t>
  </si>
  <si>
    <t>00001769</t>
  </si>
  <si>
    <t>CONOPA</t>
  </si>
  <si>
    <t>PUESTO DE SALUD CONOPA</t>
  </si>
  <si>
    <t xml:space="preserve">OTROS CENTRO POBLADO DE CONOPA S/N NÚMERO S/N DISTRITO POMABAMBA PROVINCIA POMABAMBA DEPARTAMENTO ANCASH </t>
  </si>
  <si>
    <t>935319497</t>
  </si>
  <si>
    <t>0251-2005-REGION-ANCASH-DIRES/DIPER</t>
  </si>
  <si>
    <t xml:space="preserve">NANCY MIRIAM MORENO EGUSQUIZA </t>
  </si>
  <si>
    <t>-77.51697327</t>
  </si>
  <si>
    <t>-8.79004952</t>
  </si>
  <si>
    <t>3465</t>
  </si>
  <si>
    <t>00000052</t>
  </si>
  <si>
    <t>SOLEDAD DE VILLA BELEN</t>
  </si>
  <si>
    <t>CASERIO SOLEDAD</t>
  </si>
  <si>
    <t xml:space="preserve">LUCIO ESPINOZA GARZON </t>
  </si>
  <si>
    <t>-73.13383</t>
  </si>
  <si>
    <t>-3.62485</t>
  </si>
  <si>
    <t>104</t>
  </si>
  <si>
    <t>00003589</t>
  </si>
  <si>
    <t>MILLPO</t>
  </si>
  <si>
    <t>COMUNIDAD DE MILLPO</t>
  </si>
  <si>
    <t>PUTACCA</t>
  </si>
  <si>
    <t>812042</t>
  </si>
  <si>
    <t>09/10/1995</t>
  </si>
  <si>
    <t xml:space="preserve">RELY ANDERSON ACOSTA SULCA </t>
  </si>
  <si>
    <t>-74.42268671</t>
  </si>
  <si>
    <t>-13.39946755</t>
  </si>
  <si>
    <t>3732</t>
  </si>
  <si>
    <t>00002457</t>
  </si>
  <si>
    <t>SAN PABLO HUAYOPATA</t>
  </si>
  <si>
    <t>SAN PABLO / HUAYOPATA / LA CONVENCION / CUSCO</t>
  </si>
  <si>
    <t>1170</t>
  </si>
  <si>
    <t>SALUD LA CONVENCION</t>
  </si>
  <si>
    <t>084-830333</t>
  </si>
  <si>
    <t>07:30 A 13:30 HORAS,</t>
  </si>
  <si>
    <t>23/02/1976</t>
  </si>
  <si>
    <t xml:space="preserve">NANCY TITO CONDORI </t>
  </si>
  <si>
    <t>-72.61886551</t>
  </si>
  <si>
    <t>-13.02459932</t>
  </si>
  <si>
    <t>1268</t>
  </si>
  <si>
    <t>00011639</t>
  </si>
  <si>
    <t>KARQUEQUI</t>
  </si>
  <si>
    <t>COMUNIDAD CAMPESINA SAN JOSE DE KARQUEQUI</t>
  </si>
  <si>
    <t>8.00-20:00</t>
  </si>
  <si>
    <t>13/04/2010</t>
  </si>
  <si>
    <t xml:space="preserve">MARIA LEONOR INCA RAMIREZ </t>
  </si>
  <si>
    <t>-73.045245</t>
  </si>
  <si>
    <t>-13.457305</t>
  </si>
  <si>
    <t>2366.2</t>
  </si>
  <si>
    <t>00009086</t>
  </si>
  <si>
    <t>COMUNIDAD VISTA ALEGRE</t>
  </si>
  <si>
    <t>952801458/#0023105</t>
  </si>
  <si>
    <t>11/12/2008</t>
  </si>
  <si>
    <t xml:space="preserve">MARINA TEOFILA VARGAS CHAVEZ </t>
  </si>
  <si>
    <t>-78.3504958</t>
  </si>
  <si>
    <t>-6.78771017</t>
  </si>
  <si>
    <t>3547</t>
  </si>
  <si>
    <t>00004733</t>
  </si>
  <si>
    <t>977250992</t>
  </si>
  <si>
    <t>17/08/1992</t>
  </si>
  <si>
    <t>-78.42652812</t>
  </si>
  <si>
    <t>-6.5275494</t>
  </si>
  <si>
    <t>2467</t>
  </si>
  <si>
    <t>00021483</t>
  </si>
  <si>
    <t>VISTA ALEGRE DE CUMBA</t>
  </si>
  <si>
    <t>P.S. VISTA ALEGRE DE CUMBA</t>
  </si>
  <si>
    <t xml:space="preserve">OTROS CASERIO VISTA ALEGRE CASERIO VISTA ALEGRE CUMBA UTCUBAMBA AMAZONAS </t>
  </si>
  <si>
    <t>1533</t>
  </si>
  <si>
    <t>02/11/2015</t>
  </si>
  <si>
    <t xml:space="preserve">LENIN EINER IDROGO PEREZ </t>
  </si>
  <si>
    <t>00003170</t>
  </si>
  <si>
    <t>SELQUE</t>
  </si>
  <si>
    <t>COMUNIDAD CAMPESINA DE SELQUE</t>
  </si>
  <si>
    <t>7.00-19.00</t>
  </si>
  <si>
    <t>01/05/1980</t>
  </si>
  <si>
    <t xml:space="preserve">MERY ARIZACA CONDORI </t>
  </si>
  <si>
    <t>-70.88144759</t>
  </si>
  <si>
    <t>-14.71638129</t>
  </si>
  <si>
    <t>4003</t>
  </si>
  <si>
    <t>00002815</t>
  </si>
  <si>
    <t>P.S. SAN CRISTOBAL</t>
  </si>
  <si>
    <t>AV. ANDRES AVELINO CACERES S/N</t>
  </si>
  <si>
    <t>953718826</t>
  </si>
  <si>
    <t>DE 07:30 A 19:30  HO</t>
  </si>
  <si>
    <t>17/11/1983</t>
  </si>
  <si>
    <t xml:space="preserve">JUANA CELESTINA QUISPE CUAYLA </t>
  </si>
  <si>
    <t>-70.70585495</t>
  </si>
  <si>
    <t>-16.73796952</t>
  </si>
  <si>
    <t>3195</t>
  </si>
  <si>
    <t>00000022</t>
  </si>
  <si>
    <t>PICURO YACU</t>
  </si>
  <si>
    <t>CASERIO DE PICUROYACU</t>
  </si>
  <si>
    <t xml:space="preserve">YURI WILFREDO CABELLO QUISPE </t>
  </si>
  <si>
    <t>-73.22465</t>
  </si>
  <si>
    <t>-3.63336</t>
  </si>
  <si>
    <t>00003068</t>
  </si>
  <si>
    <t>LUCIO ALDAZABAL PAUCA</t>
  </si>
  <si>
    <t>HOSPITAL LUCIO ALDAZABAL PAUCA</t>
  </si>
  <si>
    <t>AV SANTA CRUZ S/N</t>
  </si>
  <si>
    <t>051-566113</t>
  </si>
  <si>
    <t>01/01/1970</t>
  </si>
  <si>
    <t xml:space="preserve">CARLOS DIONISIO FRETEL ASCUE </t>
  </si>
  <si>
    <t>-69.76534525</t>
  </si>
  <si>
    <t>-15.19916816</t>
  </si>
  <si>
    <t>00015544</t>
  </si>
  <si>
    <t>CENTRO DEL ADULTO MAYOR TAYTA WASI</t>
  </si>
  <si>
    <t>AV. PRIMAVERA CRUZE CON CALLE SUCRE S/N PPJJ JOSE CARLOS MARIATEGUI</t>
  </si>
  <si>
    <t>01-2599171</t>
  </si>
  <si>
    <t>05/03/2012</t>
  </si>
  <si>
    <t xml:space="preserve">LEONARDO MIGUEL CHIONG BARMUTA </t>
  </si>
  <si>
    <t>-76.9497515</t>
  </si>
  <si>
    <t>-12.1416948</t>
  </si>
  <si>
    <t>00011883</t>
  </si>
  <si>
    <t>MUNICIPALIDAD DE LA PERLA</t>
  </si>
  <si>
    <t>JR JUAN JOSE PARDO 598 URB BENJAMIN DOIG</t>
  </si>
  <si>
    <t>996727876</t>
  </si>
  <si>
    <t>8:00-16:45</t>
  </si>
  <si>
    <t xml:space="preserve">MIREYA LAURA ASTETE </t>
  </si>
  <si>
    <t>00006055</t>
  </si>
  <si>
    <t>CAPILLA DE ASIA</t>
  </si>
  <si>
    <t>AV. LIMA S/N</t>
  </si>
  <si>
    <t>ASIA-COAYLLO</t>
  </si>
  <si>
    <t>996504915</t>
  </si>
  <si>
    <t>12/02/1982</t>
  </si>
  <si>
    <t xml:space="preserve">YISELA VERONICA FRANCIA SILVA DE ASIN </t>
  </si>
  <si>
    <t>-76.55608553</t>
  </si>
  <si>
    <t>-12.78055324</t>
  </si>
  <si>
    <t>82.689</t>
  </si>
  <si>
    <t>00004338</t>
  </si>
  <si>
    <t>AV. JUAN VELASCO ALVARADO N° 109</t>
  </si>
  <si>
    <t>074 - 508510</t>
  </si>
  <si>
    <t>08/10/1971</t>
  </si>
  <si>
    <t xml:space="preserve">JAIME DIAZ URIARTE </t>
  </si>
  <si>
    <t>-79.93153904</t>
  </si>
  <si>
    <t>-6.83332974</t>
  </si>
  <si>
    <t>00004928</t>
  </si>
  <si>
    <t>SAN PABLO DE VALERA</t>
  </si>
  <si>
    <t>CALLE SAN PABLO S/N</t>
  </si>
  <si>
    <t>08/09/1994</t>
  </si>
  <si>
    <t xml:space="preserve">GLEZERMAN SMENOV JIMENEZ ESTELA </t>
  </si>
  <si>
    <t>00003453</t>
  </si>
  <si>
    <t>PP.JJ. TUAPC AMARU S/N NÚMERO S/N DISTRITO MARCONA PROVINCIA NAZCA DEPARTAMENTO ICA</t>
  </si>
  <si>
    <t>NASCA</t>
  </si>
  <si>
    <t>1015</t>
  </si>
  <si>
    <t>SALUD PALPA - NASCA</t>
  </si>
  <si>
    <t>056-525846</t>
  </si>
  <si>
    <t>15/02/1988</t>
  </si>
  <si>
    <t xml:space="preserve">JOSE EMILIO TORRES CORDOVA </t>
  </si>
  <si>
    <t>-75.160035</t>
  </si>
  <si>
    <t>-15.36648833</t>
  </si>
  <si>
    <t>24.6</t>
  </si>
  <si>
    <t>00004598</t>
  </si>
  <si>
    <t>COMUNIDAD DE LA VICTORIA</t>
  </si>
  <si>
    <t>987946525</t>
  </si>
  <si>
    <t xml:space="preserve">NORMA BRIONES CORTEZ </t>
  </si>
  <si>
    <t>-78.30985634</t>
  </si>
  <si>
    <t>-7.0780435</t>
  </si>
  <si>
    <t>3369</t>
  </si>
  <si>
    <t>00007411</t>
  </si>
  <si>
    <t>CASERIO BUENOS AIRES</t>
  </si>
  <si>
    <t xml:space="preserve">DEICY SANTOS GUERRERO </t>
  </si>
  <si>
    <t>-78.96675195</t>
  </si>
  <si>
    <t>-5.34107031</t>
  </si>
  <si>
    <t>1850</t>
  </si>
  <si>
    <t>00007121</t>
  </si>
  <si>
    <t>EL PINDO</t>
  </si>
  <si>
    <t>COMUNIDAD EL PINDO</t>
  </si>
  <si>
    <t>#959587657</t>
  </si>
  <si>
    <t>16/04/2007</t>
  </si>
  <si>
    <t>-78.97504</t>
  </si>
  <si>
    <t>-5.42816</t>
  </si>
  <si>
    <t>00006840</t>
  </si>
  <si>
    <t>SAN JUAN DE LUCMACUCHO</t>
  </si>
  <si>
    <t>COMUNIDAD SAN JUAN DE LUCMACUCHO</t>
  </si>
  <si>
    <t>976036351</t>
  </si>
  <si>
    <t>09/11/2002</t>
  </si>
  <si>
    <t xml:space="preserve">GRICERIO VILAS MEDINA </t>
  </si>
  <si>
    <t>-78.54985128</t>
  </si>
  <si>
    <t>-6.62447609</t>
  </si>
  <si>
    <t>3134.037</t>
  </si>
  <si>
    <t>00000233</t>
  </si>
  <si>
    <t>NUEVA ALIANZA</t>
  </si>
  <si>
    <t>P.S. NUEVA ALIANZA</t>
  </si>
  <si>
    <t>COMUNIDAD NUEVA ALIANZA</t>
  </si>
  <si>
    <t xml:space="preserve">JULIO MIGUEL CUJA SARASARA </t>
  </si>
  <si>
    <t>-76.31155</t>
  </si>
  <si>
    <t>-6.05266</t>
  </si>
  <si>
    <t>00007148</t>
  </si>
  <si>
    <t>SAULLAMUR</t>
  </si>
  <si>
    <t>AVENIDA PRINCIPAL S/N - ANEXO SAULLAMUR</t>
  </si>
  <si>
    <t>11/10/2003</t>
  </si>
  <si>
    <t xml:space="preserve">ROCIO MARUBELY ORDOÑEZ VARGAS </t>
  </si>
  <si>
    <t>-77.93935833</t>
  </si>
  <si>
    <t>-6.81352</t>
  </si>
  <si>
    <t>2310.4</t>
  </si>
  <si>
    <t>00000906</t>
  </si>
  <si>
    <t>CARHUAPATA</t>
  </si>
  <si>
    <t xml:space="preserve">CALLE CALLE HUAMASH-CARHUAPATA DISTRITO JACAS GRANDE PROVINCIA HUAMALIES DEPARTAMENTO HUANUCO </t>
  </si>
  <si>
    <t>1454</t>
  </si>
  <si>
    <t>SALUD HUAMALIES</t>
  </si>
  <si>
    <t>964383907</t>
  </si>
  <si>
    <t>08:00-17:30</t>
  </si>
  <si>
    <t>06/03/1998</t>
  </si>
  <si>
    <t xml:space="preserve">SILVIRA LILIANA YANAC CIERTO </t>
  </si>
  <si>
    <t>-76.68555917</t>
  </si>
  <si>
    <t>-9.539332</t>
  </si>
  <si>
    <t>3712.5</t>
  </si>
  <si>
    <t>00006506</t>
  </si>
  <si>
    <t>CONSUELO</t>
  </si>
  <si>
    <t>JR. EMANCIPACION S/N CP CONSUELO</t>
  </si>
  <si>
    <t xml:space="preserve">SAN PABLO-CONSUELO                                          </t>
  </si>
  <si>
    <t>972635510</t>
  </si>
  <si>
    <t xml:space="preserve">RONALD RUIZ CARDENAS </t>
  </si>
  <si>
    <t>-76.57868986</t>
  </si>
  <si>
    <t>-6.8227511</t>
  </si>
  <si>
    <t>297</t>
  </si>
  <si>
    <t>00006734</t>
  </si>
  <si>
    <t>ALTO AYRIHUAS</t>
  </si>
  <si>
    <t>CENTRO POBLADO VISTA ALEGRE SECTOR CHUALLAMI</t>
  </si>
  <si>
    <t>8:00 -14:00</t>
  </si>
  <si>
    <t>15/10/1999</t>
  </si>
  <si>
    <t xml:space="preserve">YANETH YESICA CONDORI CACERES </t>
  </si>
  <si>
    <t>-69.15955768</t>
  </si>
  <si>
    <t>-16.52657861</t>
  </si>
  <si>
    <t>3885</t>
  </si>
  <si>
    <t>00002187</t>
  </si>
  <si>
    <t>LA RINCONADA</t>
  </si>
  <si>
    <t>P.S LA RINCONADA</t>
  </si>
  <si>
    <t>CENTRO POBLADO LA RINCONADA CALLE SAN FRANCISCO MZ. A LT. Nº 22</t>
  </si>
  <si>
    <t>941938778     #941938778</t>
  </si>
  <si>
    <t xml:space="preserve">CARLOS JEFFERSON RODRIGUEZ CHAVARRIA </t>
  </si>
  <si>
    <t>-79.82487833</t>
  </si>
  <si>
    <t>-5.128965</t>
  </si>
  <si>
    <t>981.8</t>
  </si>
  <si>
    <t>00002186</t>
  </si>
  <si>
    <t>SILAHUA</t>
  </si>
  <si>
    <t>P.S SILAHUA</t>
  </si>
  <si>
    <t>CENTRO POBLADO  SILAHUA CALLE GRAU MZ. C LT. Nº 49</t>
  </si>
  <si>
    <t>073-811302</t>
  </si>
  <si>
    <t>-79.80991667</t>
  </si>
  <si>
    <t>-5.11259667</t>
  </si>
  <si>
    <t>1273.1</t>
  </si>
  <si>
    <t>00004931</t>
  </si>
  <si>
    <t>SAN ISIDRO DE QUIUCMAL</t>
  </si>
  <si>
    <t>AVENIDA PRINCIPAL S/N - CENTRO POBLADO SAN ISIDRO DE QUIUCMAL</t>
  </si>
  <si>
    <t>15/08/1999</t>
  </si>
  <si>
    <t xml:space="preserve">ROBERTO JAIME ZABARBURU MORE </t>
  </si>
  <si>
    <t>-78.17924974</t>
  </si>
  <si>
    <t>-6.08732337</t>
  </si>
  <si>
    <t>00002981</t>
  </si>
  <si>
    <t>AVENIDA 15 DE OCTUBRE S/N</t>
  </si>
  <si>
    <t>29/07/1969</t>
  </si>
  <si>
    <t xml:space="preserve">NALDA ESPERANZA PINAZO RAMOS </t>
  </si>
  <si>
    <t>-70.40175333</t>
  </si>
  <si>
    <t>-13.43685333</t>
  </si>
  <si>
    <t>639.6</t>
  </si>
  <si>
    <t>00003337</t>
  </si>
  <si>
    <t>QUENEQUE</t>
  </si>
  <si>
    <t>1007</t>
  </si>
  <si>
    <t>SALUD SANDIA</t>
  </si>
  <si>
    <t>051-816153</t>
  </si>
  <si>
    <t>21/10/1997</t>
  </si>
  <si>
    <t xml:space="preserve">VILMA CHOQUEHUANCA CHOQUEHUANCA </t>
  </si>
  <si>
    <t>-69.45041644</t>
  </si>
  <si>
    <t>-14.27856586</t>
  </si>
  <si>
    <t>2805</t>
  </si>
  <si>
    <t>00001960</t>
  </si>
  <si>
    <t>LA SAUCHA</t>
  </si>
  <si>
    <t>CASERIO LA SAUCHA -PAIMAS</t>
  </si>
  <si>
    <t>973445716</t>
  </si>
  <si>
    <t>Res_categ_1902_210716</t>
  </si>
  <si>
    <t xml:space="preserve">LUCIA AMPARITO ALCAS CORREA </t>
  </si>
  <si>
    <t>-80.07304111</t>
  </si>
  <si>
    <t>-4.59606596</t>
  </si>
  <si>
    <t>410</t>
  </si>
  <si>
    <t>00006764</t>
  </si>
  <si>
    <t>BOLIVAR DE SARAYACU</t>
  </si>
  <si>
    <t xml:space="preserve">ALBERTO CASANOVA GUILLENA </t>
  </si>
  <si>
    <t>-74.84970014</t>
  </si>
  <si>
    <t>-5.97731655</t>
  </si>
  <si>
    <t>137.6</t>
  </si>
  <si>
    <t>00000162</t>
  </si>
  <si>
    <t>JR. BUENA VENTURA MARQUEZ N° 504</t>
  </si>
  <si>
    <t>-75.00736135</t>
  </si>
  <si>
    <t>-7.34801882</t>
  </si>
  <si>
    <t>180.5</t>
  </si>
  <si>
    <t>00004940</t>
  </si>
  <si>
    <t>AV. PRINCIPAL S/N - ANEXO VISTA ALEGRE</t>
  </si>
  <si>
    <t>041-813140</t>
  </si>
  <si>
    <t>12/10/1990</t>
  </si>
  <si>
    <t xml:space="preserve">ENA CARDA FRANCIA MANIHUARI </t>
  </si>
  <si>
    <t>00001151</t>
  </si>
  <si>
    <t>RIO NEGRO S/N</t>
  </si>
  <si>
    <t xml:space="preserve">YUDY MARISOL HUAMAN SANTANA </t>
  </si>
  <si>
    <t>-75.35090324</t>
  </si>
  <si>
    <t>-9.98276367</t>
  </si>
  <si>
    <t>00003366</t>
  </si>
  <si>
    <t xml:space="preserve">AVENIDA CRUCE AV. MICAELA BASTIDAS Y AV. JUVENAL URIBE DISTRITO LA TINGUIÑA PROVINCIA ICA DEPARTAMENTO ICA </t>
  </si>
  <si>
    <t>056-252524</t>
  </si>
  <si>
    <t>01/05/1990</t>
  </si>
  <si>
    <t xml:space="preserve">YANINA MIRTHA HUARANGA WONG </t>
  </si>
  <si>
    <t>-75.7068845</t>
  </si>
  <si>
    <t>-14.04007966</t>
  </si>
  <si>
    <t>484</t>
  </si>
  <si>
    <t>00004789</t>
  </si>
  <si>
    <t>LA HUALANGA</t>
  </si>
  <si>
    <t>COMUNIDAD LA HUALANGA</t>
  </si>
  <si>
    <t>LLAUCAN</t>
  </si>
  <si>
    <t>964803200</t>
  </si>
  <si>
    <t>21/03/1997</t>
  </si>
  <si>
    <t xml:space="preserve">LUZ MARINA REGALADO RIVERA </t>
  </si>
  <si>
    <t>-78.51362816</t>
  </si>
  <si>
    <t>-6.77354933</t>
  </si>
  <si>
    <t>3132.702</t>
  </si>
  <si>
    <t>00003631</t>
  </si>
  <si>
    <t>ARIZONA</t>
  </si>
  <si>
    <t xml:space="preserve">AMELIA LAURA NINA </t>
  </si>
  <si>
    <t>-74.33964905</t>
  </si>
  <si>
    <t>-13.31453012</t>
  </si>
  <si>
    <t>3301</t>
  </si>
  <si>
    <t>00002842</t>
  </si>
  <si>
    <t>CHALLAGUAYO</t>
  </si>
  <si>
    <t>P.S. CHALLAGUAYO</t>
  </si>
  <si>
    <t>ANEXO CHALLAGUAYO S/N</t>
  </si>
  <si>
    <t>953718857</t>
  </si>
  <si>
    <t>DE 8:00 A 14:00  HOR</t>
  </si>
  <si>
    <t>22/06/1988</t>
  </si>
  <si>
    <t xml:space="preserve">CAROLINA ROSA GUITTON FERNANDEZ </t>
  </si>
  <si>
    <t>-70.96215783</t>
  </si>
  <si>
    <t>-16.64878442</t>
  </si>
  <si>
    <t>00004902</t>
  </si>
  <si>
    <t>AVENIDA PRINCIPAL S/N - CENTRO POBLADO PISUQUIA</t>
  </si>
  <si>
    <t>08/11/1996</t>
  </si>
  <si>
    <t xml:space="preserve">PILAR MARLENI ROMERO CADILLO </t>
  </si>
  <si>
    <t>00002146</t>
  </si>
  <si>
    <t>CONSTANTE</t>
  </si>
  <si>
    <t>CARRETERA SECHURA BAYOVAR CALETA CONSTANTE</t>
  </si>
  <si>
    <t xml:space="preserve">SECHURA </t>
  </si>
  <si>
    <t>948560502 #948560502</t>
  </si>
  <si>
    <t xml:space="preserve">MAGALY MILAGROS DEDIOS MORALES </t>
  </si>
  <si>
    <t>-80.84943621</t>
  </si>
  <si>
    <t>-5.67800941</t>
  </si>
  <si>
    <t>00011689</t>
  </si>
  <si>
    <t>PUERTO PORVENIR</t>
  </si>
  <si>
    <t>MARGEN IXQUIERDA DE LA QUEBRADA DE ARMANAYACU</t>
  </si>
  <si>
    <t>01/01/2011</t>
  </si>
  <si>
    <t xml:space="preserve">KEMPES CHUMBE MANIHUARI </t>
  </si>
  <si>
    <t>00000302</t>
  </si>
  <si>
    <t>PANAM</t>
  </si>
  <si>
    <t>-76.53637046</t>
  </si>
  <si>
    <t>-5.64486036</t>
  </si>
  <si>
    <t>202</t>
  </si>
  <si>
    <t>00005557</t>
  </si>
  <si>
    <t>NUESTRA SEÑORA DE LAS MERCEDES</t>
  </si>
  <si>
    <t xml:space="preserve">JIRÓN JIRON BELGICA Nº 16 AA.HH. NUESTRA SEÑORA DE LAS MERCEDES DISTRITO MANANTAY PROVINCIA CORONEL PORTILLO DEPARTAMENTO UCAYALI </t>
  </si>
  <si>
    <t>061-577000</t>
  </si>
  <si>
    <t>871A-09-GRU-DIRESAU-OAJ</t>
  </si>
  <si>
    <t xml:space="preserve">7:0 A.M   A   17:00 </t>
  </si>
  <si>
    <t xml:space="preserve">ROGER IVAN OZAMBELA TORRES </t>
  </si>
  <si>
    <t>-74.55121812</t>
  </si>
  <si>
    <t>-8.39739419</t>
  </si>
  <si>
    <t>00004372</t>
  </si>
  <si>
    <t>CALLE SAN ANTONIO Nº 299</t>
  </si>
  <si>
    <t>074-281477</t>
  </si>
  <si>
    <t>006-2015-GR.LAMB/GERESA-DESIP.</t>
  </si>
  <si>
    <t>10/10/1982</t>
  </si>
  <si>
    <t xml:space="preserve">KARINA DEL CARMEN CABREJOS SOLANO </t>
  </si>
  <si>
    <t>-79.91441167</t>
  </si>
  <si>
    <t>-6.70073667</t>
  </si>
  <si>
    <t>00003109</t>
  </si>
  <si>
    <t>VILLA JACANTAYA</t>
  </si>
  <si>
    <t>COMUNIDAD DE VILLA JACANTAYA</t>
  </si>
  <si>
    <t>07/02/1990</t>
  </si>
  <si>
    <t xml:space="preserve">MARGARITA CCAPA FLORES </t>
  </si>
  <si>
    <t>-69.63301167</t>
  </si>
  <si>
    <t>-15.30814833</t>
  </si>
  <si>
    <t>3846.5</t>
  </si>
  <si>
    <t>00006912</t>
  </si>
  <si>
    <t>CHONGOS CARMEN PAMPA</t>
  </si>
  <si>
    <t>23/05/2006</t>
  </si>
  <si>
    <t xml:space="preserve">LUCILA CCOCHACHI PEÑA </t>
  </si>
  <si>
    <t>-74.017865</t>
  </si>
  <si>
    <t>-12.45725833</t>
  </si>
  <si>
    <t>1203.2</t>
  </si>
  <si>
    <t>00003751</t>
  </si>
  <si>
    <t>PICHIHUILLCA</t>
  </si>
  <si>
    <t>PICHIHUILLCA MZ.H1 LTE.3</t>
  </si>
  <si>
    <t xml:space="preserve">MALENA MARITZA SANCHEZ ROMAN </t>
  </si>
  <si>
    <t>-73.641515</t>
  </si>
  <si>
    <t>-12.79244</t>
  </si>
  <si>
    <t>865.4</t>
  </si>
  <si>
    <t>00000948</t>
  </si>
  <si>
    <t xml:space="preserve">CARRETERA CARRETERA JORGE BASADRE KM.32 DISTRITO HERMILIO VALDIZAN PROVINCIA LEONCIO PRADO DEPARTAMENTO HUANUCO </t>
  </si>
  <si>
    <t>962339066</t>
  </si>
  <si>
    <t xml:space="preserve">DIANA MIRIAM ESPINAL CACSIRE </t>
  </si>
  <si>
    <t>00002610</t>
  </si>
  <si>
    <t>COMUNIDAD VIRUNDO S/N</t>
  </si>
  <si>
    <t>30/08/1986</t>
  </si>
  <si>
    <t xml:space="preserve">ELENA LUNA ROJAS </t>
  </si>
  <si>
    <t>-72.67983126</t>
  </si>
  <si>
    <t>-14.24902548</t>
  </si>
  <si>
    <t>3880</t>
  </si>
  <si>
    <t>00003222</t>
  </si>
  <si>
    <t>CCOTOS</t>
  </si>
  <si>
    <t>SECTOR SUCSON CCOTOS</t>
  </si>
  <si>
    <t>20/12/1993</t>
  </si>
  <si>
    <t xml:space="preserve">YOVANA RAQUEL JAMACHI FLORES </t>
  </si>
  <si>
    <t>-69.78085833</t>
  </si>
  <si>
    <t>-15.66838667</t>
  </si>
  <si>
    <t>3839.4</t>
  </si>
  <si>
    <t>00004541</t>
  </si>
  <si>
    <t>TANON CAMPO ALEGRE</t>
  </si>
  <si>
    <t>COMUNIDAD DE CAMPO ALEGRE</t>
  </si>
  <si>
    <t>976920129</t>
  </si>
  <si>
    <t>29/09/1992</t>
  </si>
  <si>
    <t xml:space="preserve">WISTON WILMER TEJADA PALOMINO </t>
  </si>
  <si>
    <t>-78.88759</t>
  </si>
  <si>
    <t>-7.16206167</t>
  </si>
  <si>
    <t>850.1</t>
  </si>
  <si>
    <t>00006566</t>
  </si>
  <si>
    <t>CUÑUMBUZA</t>
  </si>
  <si>
    <t>CENTRO POBLADO CUÑUMBUZA (FRENTE AL CAMPO DEPORTIVO)</t>
  </si>
  <si>
    <t>COSTA RICA</t>
  </si>
  <si>
    <t xml:space="preserve">MARTHA IZQUIERDO GOMEZ </t>
  </si>
  <si>
    <t>-76.55829925</t>
  </si>
  <si>
    <t>-7.48532999</t>
  </si>
  <si>
    <t>389</t>
  </si>
  <si>
    <t>00002958</t>
  </si>
  <si>
    <t>MANTARO CHICO</t>
  </si>
  <si>
    <t>CENTRO POBLADO MATARO CHICO</t>
  </si>
  <si>
    <t>ALIANZA</t>
  </si>
  <si>
    <t>05/05/1987</t>
  </si>
  <si>
    <t xml:space="preserve">MARIA CANDELARIA VILCA YEPEZ </t>
  </si>
  <si>
    <t>-70.19649169</t>
  </si>
  <si>
    <t>-15.0957974</t>
  </si>
  <si>
    <t>3907.298</t>
  </si>
  <si>
    <t>00002100</t>
  </si>
  <si>
    <t>E.S. CASTILLA</t>
  </si>
  <si>
    <t>E.S. I-4 CASTILLA</t>
  </si>
  <si>
    <t xml:space="preserve">AVENIDA AV. RAMON CASTILLA N° 385 DISTRITO CASTILLA PROVINCIA PIURA DEPARTAMENTO PIURA </t>
  </si>
  <si>
    <t>073-345247</t>
  </si>
  <si>
    <t>12/11/1949</t>
  </si>
  <si>
    <t xml:space="preserve">CIRO ADOLFO GARCIA VILELA </t>
  </si>
  <si>
    <t>-80.619265</t>
  </si>
  <si>
    <t>-5.198285</t>
  </si>
  <si>
    <t>50.7</t>
  </si>
  <si>
    <t>00001941</t>
  </si>
  <si>
    <t>PUERTA PULACHE</t>
  </si>
  <si>
    <t>CASERIO PUERTA PULACHE</t>
  </si>
  <si>
    <t xml:space="preserve">CALIXTO URBANO PULACHE JUAREZ </t>
  </si>
  <si>
    <t>-80.18529647</t>
  </si>
  <si>
    <t>-4.73182026</t>
  </si>
  <si>
    <t>293</t>
  </si>
  <si>
    <t>00000090</t>
  </si>
  <si>
    <t>NUEVA ESPERANZA DE TENIENTE MANUEL CLAVERO</t>
  </si>
  <si>
    <t>CASERIO DE NUEVA ESPERANZA</t>
  </si>
  <si>
    <t>065-812037</t>
  </si>
  <si>
    <t>7:30 - 13:45</t>
  </si>
  <si>
    <t xml:space="preserve">SILVIO AMERICO PEREZ VILCHEZ </t>
  </si>
  <si>
    <t>-74.25889886</t>
  </si>
  <si>
    <t>-.99615459</t>
  </si>
  <si>
    <t>00004376</t>
  </si>
  <si>
    <t xml:space="preserve">CALLE BALTA S/N S/N CALLE BALTA S/N ILLIMO LAMBAYEQUE LAMBAYEQUE </t>
  </si>
  <si>
    <t>074-319215</t>
  </si>
  <si>
    <t>082-2014-GR.LAMB/GERESA-DESIP</t>
  </si>
  <si>
    <t>10/10/1980</t>
  </si>
  <si>
    <t xml:space="preserve">ANTONIO DIOSCORIDES NAKANO OSORES </t>
  </si>
  <si>
    <t>-79.85386833</t>
  </si>
  <si>
    <t>-6.47544667</t>
  </si>
  <si>
    <t>73.3</t>
  </si>
  <si>
    <t>00005862</t>
  </si>
  <si>
    <t>CHOSICA</t>
  </si>
  <si>
    <t xml:space="preserve">AVENIDA AV.LIMA NORTE 422 - CHOSICA DISTRITO LURIGANCHO PROVINCIA LIMA DEPARTAMENTO LIMA </t>
  </si>
  <si>
    <t>3610302</t>
  </si>
  <si>
    <t>23/07/1945</t>
  </si>
  <si>
    <t xml:space="preserve">PETRONILA ESTHER DIAZ ESPINOZA </t>
  </si>
  <si>
    <t>-76.69714449</t>
  </si>
  <si>
    <t>-11.9358106</t>
  </si>
  <si>
    <t>00004439</t>
  </si>
  <si>
    <t>CALLE SAN MARTIN Nº 181</t>
  </si>
  <si>
    <t>074-269188 / 074-434455 / 074-457729</t>
  </si>
  <si>
    <t>058-2014-GR.LAMB/GERESA-DESIP</t>
  </si>
  <si>
    <t>15/11/1981</t>
  </si>
  <si>
    <t xml:space="preserve">ALEX PAUL LARREA ALVARADO </t>
  </si>
  <si>
    <t>-79.770925</t>
  </si>
  <si>
    <t>-6.71801167</t>
  </si>
  <si>
    <t>45.4</t>
  </si>
  <si>
    <t>00000393</t>
  </si>
  <si>
    <t xml:space="preserve">JIRÓN JR. JUNIN S/N BARRIO HUAIRANGA NÚMERO S/N DISTRITO JULCAN PROVINCIA JAUJA DEPARTAMENTO JUNIN </t>
  </si>
  <si>
    <t>987071774</t>
  </si>
  <si>
    <t>13/03/1982</t>
  </si>
  <si>
    <t xml:space="preserve">SELENE VIOLETA CANCHAPOMA ROJAS </t>
  </si>
  <si>
    <t>-75.43679589</t>
  </si>
  <si>
    <t>-11.76145508</t>
  </si>
  <si>
    <t>3471</t>
  </si>
  <si>
    <t>00016017</t>
  </si>
  <si>
    <t>PATOCCOCHA</t>
  </si>
  <si>
    <t xml:space="preserve">OTROS CENTRO POBLADO DE ALIANZA UNIDA PATOCCOCHA CENTRO POBLADO DE ALIANZA UNIDA PATOCCOCHA ACORIA HUANCAVELICA HUANCAVELICA </t>
  </si>
  <si>
    <t xml:space="preserve">ACORIA                                                     </t>
  </si>
  <si>
    <t>28/12/2012</t>
  </si>
  <si>
    <t xml:space="preserve">LUPE BLAS NUÑEZ </t>
  </si>
  <si>
    <t>-74.73568842</t>
  </si>
  <si>
    <t>-12.64742266</t>
  </si>
  <si>
    <t>4205</t>
  </si>
  <si>
    <t>00000546</t>
  </si>
  <si>
    <t>SAN JUAN DE LA LIBERTAD</t>
  </si>
  <si>
    <t xml:space="preserve">OTROS BARRIO LIBERTAD S/N CARRETERRA CENTRAL/ CENTRO POBLADO MENOR DE SAN JUAN DE LA LIBERTAD NÚMERO S/N DISTRITO HUASAHUASI PROVINCIA TARMA DEPARTAMENTO JUNIN </t>
  </si>
  <si>
    <t>SEGUN ROL DE TURNOS</t>
  </si>
  <si>
    <t>01/02/1986</t>
  </si>
  <si>
    <t xml:space="preserve">BERTHA LUZ AVILA RAMIREZ </t>
  </si>
  <si>
    <t>-75.69123187</t>
  </si>
  <si>
    <t>-11.25250671</t>
  </si>
  <si>
    <t>3504.1</t>
  </si>
  <si>
    <t>00003523</t>
  </si>
  <si>
    <t>DE APOYO DE CORACORA</t>
  </si>
  <si>
    <t>HOSPITAL DE APOYO DE CORACORA</t>
  </si>
  <si>
    <t>AV. NELLO CATANZARO  S/N</t>
  </si>
  <si>
    <t>066-451251</t>
  </si>
  <si>
    <t>18/11/1958</t>
  </si>
  <si>
    <t xml:space="preserve">MARIA YSABEL GONZALES LEVANO </t>
  </si>
  <si>
    <t>-73.78244415</t>
  </si>
  <si>
    <t>-15.01339177</t>
  </si>
  <si>
    <t>3198</t>
  </si>
  <si>
    <t>00002825</t>
  </si>
  <si>
    <t>C.S. MARISCAL NIETO</t>
  </si>
  <si>
    <t>CALLE ILO S/N PUEBLO JOVEN MARISCAL NIETO</t>
  </si>
  <si>
    <t>53462838</t>
  </si>
  <si>
    <t>25/11/1985</t>
  </si>
  <si>
    <t xml:space="preserve">ERIKA YESSENIA GARCIA PEREZ </t>
  </si>
  <si>
    <t>00002421</t>
  </si>
  <si>
    <t>QUILLABAMBA</t>
  </si>
  <si>
    <t>AVENIDA GENERAL GAMARRA S/Nº SANTA ANA, LA CONVENCION</t>
  </si>
  <si>
    <t>1626</t>
  </si>
  <si>
    <t>HOSPITAL DE QUILLABAMBA</t>
  </si>
  <si>
    <t>084281282-221</t>
  </si>
  <si>
    <t xml:space="preserve">24 HORAS DE LUNES A </t>
  </si>
  <si>
    <t xml:space="preserve">JORGE GUIMAR CANALES SANTANDER </t>
  </si>
  <si>
    <t>-72.69071169</t>
  </si>
  <si>
    <t>-12.86456688</t>
  </si>
  <si>
    <t>1087</t>
  </si>
  <si>
    <t>116</t>
  </si>
  <si>
    <t>00003530</t>
  </si>
  <si>
    <t>LOS SAUCES S/N</t>
  </si>
  <si>
    <t xml:space="preserve">MIRTHA BAUTISTA GOMEZ </t>
  </si>
  <si>
    <t>-73.36755333</t>
  </si>
  <si>
    <t>-14.95035667</t>
  </si>
  <si>
    <t>2778.8</t>
  </si>
  <si>
    <t>00003154</t>
  </si>
  <si>
    <t>CHIJNAYA</t>
  </si>
  <si>
    <t>CENTRO POBLADO CHIJNAYA</t>
  </si>
  <si>
    <t>51-951600204</t>
  </si>
  <si>
    <t>25/11/1994</t>
  </si>
  <si>
    <t xml:space="preserve">VICENTINA ALATA TURPO </t>
  </si>
  <si>
    <t>-70.40926926</t>
  </si>
  <si>
    <t>-15.04755132</t>
  </si>
  <si>
    <t>3964</t>
  </si>
  <si>
    <t>00002977</t>
  </si>
  <si>
    <t>JR.LOS INCAS S/N</t>
  </si>
  <si>
    <t>24/02/1987</t>
  </si>
  <si>
    <t xml:space="preserve">PAUL JOHN CANO PINEDA </t>
  </si>
  <si>
    <t>-70.47210833</t>
  </si>
  <si>
    <t>-13.79365667</t>
  </si>
  <si>
    <t>2744.1</t>
  </si>
  <si>
    <t>00004103</t>
  </si>
  <si>
    <t xml:space="preserve">PLAZA PLAZA PRINCIPAL IMPERIAL S/N S/N PLAZA PRINCIPAL IMPERIAL S/N ÑAHUIMPUQUIO TAYACAJA HUANCAVELICA </t>
  </si>
  <si>
    <t>15/12/1998</t>
  </si>
  <si>
    <t xml:space="preserve">DANIELA RUTH MATOS CARHUANCHO </t>
  </si>
  <si>
    <t>00000230</t>
  </si>
  <si>
    <t>SAN JUAN DE PAMPLONA</t>
  </si>
  <si>
    <t>COMUNIDAD SAN JUAN DE PAMPLONA</t>
  </si>
  <si>
    <t xml:space="preserve">ROYEL RENGIFO VELA </t>
  </si>
  <si>
    <t>-76.25779</t>
  </si>
  <si>
    <t>-6.03655</t>
  </si>
  <si>
    <t>00004150</t>
  </si>
  <si>
    <t>CENTRO POBLADO DE  ONGOY MZ X1 LOTE 04</t>
  </si>
  <si>
    <t>951727078</t>
  </si>
  <si>
    <t>15/07/1960</t>
  </si>
  <si>
    <t xml:space="preserve">ROBERTO CARLOS GUILLEN VALDIVIEZO </t>
  </si>
  <si>
    <t>-73.66767667</t>
  </si>
  <si>
    <t>-13.40386667</t>
  </si>
  <si>
    <t>2763.5</t>
  </si>
  <si>
    <t>00007238</t>
  </si>
  <si>
    <t>PACAYPITE</t>
  </si>
  <si>
    <t xml:space="preserve">JIRÓN JR. LAMBAYEQUE S/N NÚMERO S/N DISTRITO JEPELACIO PROVINCIA MOYOBAMBA DEPARTAMENTO SAN MARTIN </t>
  </si>
  <si>
    <t>8:00-12:00 Y14:00-16</t>
  </si>
  <si>
    <t>11/12/2007</t>
  </si>
  <si>
    <t xml:space="preserve">JENNY ROSY HEREDIA SANTA CRUZ </t>
  </si>
  <si>
    <t>-76.89635833</t>
  </si>
  <si>
    <t>-6.20588833</t>
  </si>
  <si>
    <t>1088.4</t>
  </si>
  <si>
    <t>00003791</t>
  </si>
  <si>
    <t>AL COSTADO DE LA PLAZA PRINCIPAL</t>
  </si>
  <si>
    <t>SACHARACCAY</t>
  </si>
  <si>
    <t xml:space="preserve">NOHELY LISBETH DURAN BEDRIÑANA </t>
  </si>
  <si>
    <t>-73.77957167</t>
  </si>
  <si>
    <t>-13.07141333</t>
  </si>
  <si>
    <t>3965.4</t>
  </si>
  <si>
    <t>00005016</t>
  </si>
  <si>
    <t>PANDALLE</t>
  </si>
  <si>
    <t>COMUNIDAD DE PANDALLE</t>
  </si>
  <si>
    <t xml:space="preserve">DILBER CUBAS TANTALEAN </t>
  </si>
  <si>
    <t>-78.79857</t>
  </si>
  <si>
    <t>-6.10259</t>
  </si>
  <si>
    <t>00017213</t>
  </si>
  <si>
    <t>PEÑA NEGRA</t>
  </si>
  <si>
    <t>CARRETERA IQUITOS NAUTA  KM. 9</t>
  </si>
  <si>
    <t>10/10/2013</t>
  </si>
  <si>
    <t xml:space="preserve">MELITA MARLENE RAMIREZ IÑAPI </t>
  </si>
  <si>
    <t>-73.34815495</t>
  </si>
  <si>
    <t>-3.87370026</t>
  </si>
  <si>
    <t>147.655</t>
  </si>
  <si>
    <t>00001840</t>
  </si>
  <si>
    <t>PUESTO DE SALUD MASIN</t>
  </si>
  <si>
    <t xml:space="preserve">AVENIDA AV PRIMAVERA Nº 320 - MASIN DISTRITO MASIN PROVINCIA HUARI DEPARTAMENTO ANCASH </t>
  </si>
  <si>
    <t>43453009</t>
  </si>
  <si>
    <t>860-2006-REGION-ANCASH-DIRES/DIPER</t>
  </si>
  <si>
    <t>02/01/1996</t>
  </si>
  <si>
    <t xml:space="preserve">LILA REBECA SANCHEZ RIOS </t>
  </si>
  <si>
    <t>-77.09914375</t>
  </si>
  <si>
    <t>-9.36702785</t>
  </si>
  <si>
    <t>2561</t>
  </si>
  <si>
    <t>00007201</t>
  </si>
  <si>
    <t>AVENIDA PRINCIPAL S/N - ANEXO SANTO TORIBIO</t>
  </si>
  <si>
    <t xml:space="preserve">MIGUEL ANGEL LOPEZ NEYRA </t>
  </si>
  <si>
    <t>00006483</t>
  </si>
  <si>
    <t>JIRÓN DANIEL ALCIDES CARRION S/N CP MARISCAL CASTILLA NÚMERO S/N DISTRITO TINGO DE PONASA PROVINCIA PICOTA DEPARTAMENTO SAN MARTIN</t>
  </si>
  <si>
    <t>#943273805</t>
  </si>
  <si>
    <t xml:space="preserve">BERILEY SALAS SALAS </t>
  </si>
  <si>
    <t>-76.26384532</t>
  </si>
  <si>
    <t>-6.89715502</t>
  </si>
  <si>
    <t>00006178</t>
  </si>
  <si>
    <t>CENTRO DE SALUD SURQUILLO</t>
  </si>
  <si>
    <t>JR. NARCISO DE LA COLINA 840</t>
  </si>
  <si>
    <t>C.S. SURQUILLO</t>
  </si>
  <si>
    <t>445-0089</t>
  </si>
  <si>
    <t>01/05/1945</t>
  </si>
  <si>
    <t xml:space="preserve">LUZ MARINA GUEVARA PINO DE SALAS </t>
  </si>
  <si>
    <t>-77.022067</t>
  </si>
  <si>
    <t>-12.1182384</t>
  </si>
  <si>
    <t>122</t>
  </si>
  <si>
    <t>00001040</t>
  </si>
  <si>
    <t>RACRAYTINGO</t>
  </si>
  <si>
    <t>RACRAYTINGO S/N</t>
  </si>
  <si>
    <t>045-2006-DG-DIRESA/GR PASCO</t>
  </si>
  <si>
    <t>21/08/1995</t>
  </si>
  <si>
    <t xml:space="preserve">ANATOLIO ALBINO HUERTO </t>
  </si>
  <si>
    <t>-76.16129254</t>
  </si>
  <si>
    <t>-10.59492024</t>
  </si>
  <si>
    <t>4160</t>
  </si>
  <si>
    <t>00004956</t>
  </si>
  <si>
    <t>MILPUC</t>
  </si>
  <si>
    <t>11/08/1985</t>
  </si>
  <si>
    <t xml:space="preserve">CESAR AUGUSTO VILCHEZ CANGALAYA </t>
  </si>
  <si>
    <t>-77.43726111</t>
  </si>
  <si>
    <t>-6.49974249</t>
  </si>
  <si>
    <t>1676</t>
  </si>
  <si>
    <t>00000971</t>
  </si>
  <si>
    <t>CAUNARAPA</t>
  </si>
  <si>
    <t>CENTRO POBLADO DE CAUNARAPA S/N</t>
  </si>
  <si>
    <t>07/01/1998</t>
  </si>
  <si>
    <t xml:space="preserve">MARCO ANTONIO VARGAS SOTO </t>
  </si>
  <si>
    <t>-76.44228</t>
  </si>
  <si>
    <t>-9.29377</t>
  </si>
  <si>
    <t>1000</t>
  </si>
  <si>
    <t>00004320</t>
  </si>
  <si>
    <t>CALLE INDOAMERICA S/N</t>
  </si>
  <si>
    <t>074-435520</t>
  </si>
  <si>
    <t>752-2006-GR.LAMB/SRSAL</t>
  </si>
  <si>
    <t>7:30   -   19:30</t>
  </si>
  <si>
    <t>04/09/1986</t>
  </si>
  <si>
    <t xml:space="preserve">JOSE EDUARDO GALVEZ VARGAS </t>
  </si>
  <si>
    <t>-79.82111428</t>
  </si>
  <si>
    <t>-6.76485798</t>
  </si>
  <si>
    <t>48.527</t>
  </si>
  <si>
    <t>00003690</t>
  </si>
  <si>
    <t>URUIZA</t>
  </si>
  <si>
    <t xml:space="preserve">MARGARITA PURILLA MENDOZA </t>
  </si>
  <si>
    <t>-74.63331667</t>
  </si>
  <si>
    <t>-14.48045833</t>
  </si>
  <si>
    <t>2646.8</t>
  </si>
  <si>
    <t>00006050</t>
  </si>
  <si>
    <t>JR. SAN MARTIN S/N</t>
  </si>
  <si>
    <t>01-8100315 / RPC 992787042</t>
  </si>
  <si>
    <t>RD 463 -DG -DESI -DSS -DIRESA -L -2010</t>
  </si>
  <si>
    <t>05/12/1993</t>
  </si>
  <si>
    <t xml:space="preserve">PAVEL MIJAIL FERNANDEZ GALARZA </t>
  </si>
  <si>
    <t>-76.01379259</t>
  </si>
  <si>
    <t>-12.12011716</t>
  </si>
  <si>
    <t>4287</t>
  </si>
  <si>
    <t>00011072</t>
  </si>
  <si>
    <t>SALAPAMPA</t>
  </si>
  <si>
    <t xml:space="preserve">OTROS CENTRO POBLADO DE SALAPAMPA DISTRITO AMBO PROVINCIA AMBO DEPARTAMENTO HUANUCO </t>
  </si>
  <si>
    <t>962300361- Jefe P.S.</t>
  </si>
  <si>
    <t>27/08/2010</t>
  </si>
  <si>
    <t xml:space="preserve">MONICA DIAZ AMASIFUEN </t>
  </si>
  <si>
    <t>-76.16524048</t>
  </si>
  <si>
    <t>-10.21042976</t>
  </si>
  <si>
    <t>2621.253</t>
  </si>
  <si>
    <t>00000019</t>
  </si>
  <si>
    <t>SANTA MARIA DEL OJEAL</t>
  </si>
  <si>
    <t>CASERIO DE SANTA MARIA DEL OJEAL</t>
  </si>
  <si>
    <t>7:00 - 13:45</t>
  </si>
  <si>
    <t xml:space="preserve">MARCELO GIOVANNI ZAMORA BABILONIA </t>
  </si>
  <si>
    <t>-73.16687</t>
  </si>
  <si>
    <t>-3.60286</t>
  </si>
  <si>
    <t>00002166</t>
  </si>
  <si>
    <t>P.S SAN PEDRO</t>
  </si>
  <si>
    <t>A073-378160</t>
  </si>
  <si>
    <t xml:space="preserve">MARGOT GALLARDO PALACIOS </t>
  </si>
  <si>
    <t>-80.03307833</t>
  </si>
  <si>
    <t>-5.09749333</t>
  </si>
  <si>
    <t>181.1</t>
  </si>
  <si>
    <t>00005164</t>
  </si>
  <si>
    <t>TEESH</t>
  </si>
  <si>
    <t xml:space="preserve">OTROS CC.NN TEESH DISTRITO EL CENEPA PROVINCIA CONDORCANQUI DEPARTAMENTO AMAZONAS </t>
  </si>
  <si>
    <t>01/04/2004</t>
  </si>
  <si>
    <t xml:space="preserve">GEREMIAS YANKUAN UJUKAN </t>
  </si>
  <si>
    <t>-78.38485333</t>
  </si>
  <si>
    <t>-4.31030167</t>
  </si>
  <si>
    <t>359.5</t>
  </si>
  <si>
    <t>00004242</t>
  </si>
  <si>
    <t>COMUNIDAD SAN FRANCISCO DE ASIS</t>
  </si>
  <si>
    <t>25/08/1989</t>
  </si>
  <si>
    <t xml:space="preserve">CHRIS NOELIA CASTILLO PINEDA </t>
  </si>
  <si>
    <t>-78.97120487</t>
  </si>
  <si>
    <t>-5.61572331</t>
  </si>
  <si>
    <t>1901</t>
  </si>
  <si>
    <t>00006990</t>
  </si>
  <si>
    <t>ACHAMAL</t>
  </si>
  <si>
    <t>AVENIDA PRINCIPAL S/N - CENTRO POBLADO ACHAMAL</t>
  </si>
  <si>
    <t>10/09/2000</t>
  </si>
  <si>
    <t xml:space="preserve">LUCY LOPEZ LOPEZ </t>
  </si>
  <si>
    <t>-77.41254074</t>
  </si>
  <si>
    <t>-6.53154942</t>
  </si>
  <si>
    <t>1428</t>
  </si>
  <si>
    <t>00000762</t>
  </si>
  <si>
    <t>CENTRO POBLADO DE PAUCAR S/N</t>
  </si>
  <si>
    <t>951063822</t>
  </si>
  <si>
    <t>7:30 AM -7.30 PM</t>
  </si>
  <si>
    <t xml:space="preserve">OSMAR HIDALGO CRUZ </t>
  </si>
  <si>
    <t>-76.17314634</t>
  </si>
  <si>
    <t>-9.94107853</t>
  </si>
  <si>
    <t>2820</t>
  </si>
  <si>
    <t>00002234</t>
  </si>
  <si>
    <t>MAYLAND</t>
  </si>
  <si>
    <t>P.S MAYLAND</t>
  </si>
  <si>
    <t>CENTRO POBLADO MAYLAND S/N</t>
  </si>
  <si>
    <t xml:space="preserve">ELSA MARIAISABEL MELENDEZ MALDONADO . . </t>
  </si>
  <si>
    <t>-79.63330532</t>
  </si>
  <si>
    <t>-5.13698583</t>
  </si>
  <si>
    <t>2357</t>
  </si>
  <si>
    <t>00003091</t>
  </si>
  <si>
    <t>SISINAHUYO</t>
  </si>
  <si>
    <t>COMUNIDAD DE SISINAHUYO</t>
  </si>
  <si>
    <t>VILQUECHICO</t>
  </si>
  <si>
    <t xml:space="preserve">NATIVIDAD CANAZA GUERRA </t>
  </si>
  <si>
    <t>-69.62752333</t>
  </si>
  <si>
    <t>-15.20496667</t>
  </si>
  <si>
    <t>3940.6</t>
  </si>
  <si>
    <t>00009874</t>
  </si>
  <si>
    <t>DE PAMPA GRANDE</t>
  </si>
  <si>
    <t>PUESTO DE SALUD DE PAMPA GRANDE</t>
  </si>
  <si>
    <t>COMUNIDAD PAMPA GRANDE</t>
  </si>
  <si>
    <t>PUTINA PUNCO</t>
  </si>
  <si>
    <t>01/04/2009</t>
  </si>
  <si>
    <t xml:space="preserve">MARLENY RODRIGUEZ AMPUERO </t>
  </si>
  <si>
    <t>-68.97410549</t>
  </si>
  <si>
    <t>-13.98668608</t>
  </si>
  <si>
    <t>820</t>
  </si>
  <si>
    <t>00002188</t>
  </si>
  <si>
    <t>C.S BUENOS AIRES</t>
  </si>
  <si>
    <t>CALLE MARISCAL SUCRE 513</t>
  </si>
  <si>
    <t>07-300364</t>
  </si>
  <si>
    <t xml:space="preserve">CARLOS ENRIQUE LORO ZETA </t>
  </si>
  <si>
    <t>-79.96803358</t>
  </si>
  <si>
    <t>-5.26550229</t>
  </si>
  <si>
    <t>152</t>
  </si>
  <si>
    <t>00001923</t>
  </si>
  <si>
    <t>HUIRIQUINGUE</t>
  </si>
  <si>
    <t xml:space="preserve">OTROS CASERIO HUIRIQUINGUE- AYABACA DISTRITO AYABACA PROVINCIA AYABACA DEPARTAMENTO PIURA </t>
  </si>
  <si>
    <t>01/10/1995</t>
  </si>
  <si>
    <t xml:space="preserve">CARLOTA MAGDALENA CHAMBA ABAD </t>
  </si>
  <si>
    <t>-79.6689438</t>
  </si>
  <si>
    <t>-4.50017646</t>
  </si>
  <si>
    <t>2315.992</t>
  </si>
  <si>
    <t>00003627</t>
  </si>
  <si>
    <t>COMUNIDAD DE COCAS</t>
  </si>
  <si>
    <t xml:space="preserve">LUIS EMILIO HUARCAYA JAIME </t>
  </si>
  <si>
    <t>-74.474488</t>
  </si>
  <si>
    <t>-13.60713109</t>
  </si>
  <si>
    <t>3330</t>
  </si>
  <si>
    <t>00001133</t>
  </si>
  <si>
    <t>ISCOZACIN</t>
  </si>
  <si>
    <t>ISCOZACIN S/N</t>
  </si>
  <si>
    <t>063-420250</t>
  </si>
  <si>
    <t>181-2007-DG-DIRESA/GR PASCO</t>
  </si>
  <si>
    <t xml:space="preserve">EVA HERMELINDA AGÃ¿ERO LEON </t>
  </si>
  <si>
    <t>-75.15109206</t>
  </si>
  <si>
    <t>-10.18735966</t>
  </si>
  <si>
    <t>324</t>
  </si>
  <si>
    <t>00000369</t>
  </si>
  <si>
    <t>JIRÓN  GRAU S/N - ALAMEDA NÚMERO S/N DISTRITO PACA PROVINCIA JAUJA DEPARTAMENTO JUNIN</t>
  </si>
  <si>
    <t>7.30 AM - 1.30 PM</t>
  </si>
  <si>
    <t>02/04/1990</t>
  </si>
  <si>
    <t xml:space="preserve">RITA ELIZABETH HUAMANCAJA HOSPINAL </t>
  </si>
  <si>
    <t>-75.51544667</t>
  </si>
  <si>
    <t>-11.70830667</t>
  </si>
  <si>
    <t>3386.8</t>
  </si>
  <si>
    <t>00002353</t>
  </si>
  <si>
    <t xml:space="preserve">CALLE ESQUINA DE LAS CALLES GARCILAZO Y ROSARIO / TARAY / CALCA / CUSCO ESQUINA DE LAS CALLES GARCILAZO Y ROSARIO / TARAY / CALCA / CUSCO TARAY CALCA CUSCO </t>
  </si>
  <si>
    <t xml:space="preserve">MARTHA AMADO GRANADA </t>
  </si>
  <si>
    <t>-71.86721343</t>
  </si>
  <si>
    <t>-13.42629833</t>
  </si>
  <si>
    <t>3022</t>
  </si>
  <si>
    <t>00002366</t>
  </si>
  <si>
    <t xml:space="preserve">AVENIDA AVENIDA PROGRESO SIN NUMERO / CHECCA / CANAS / CUSCO AVENIDA PROGRESO SIN NUMERO / CHECCA / CANAS / CUSCO CHECCA CANAS CUSCO </t>
  </si>
  <si>
    <t>EL DESCANSO</t>
  </si>
  <si>
    <t>#984090042</t>
  </si>
  <si>
    <t>08:00 - 15:00 horas</t>
  </si>
  <si>
    <t xml:space="preserve">ANNY CAROL ZAMBRANO SALAS </t>
  </si>
  <si>
    <t>-71.39526853</t>
  </si>
  <si>
    <t>-14.47355485</t>
  </si>
  <si>
    <t>3877</t>
  </si>
  <si>
    <t>00005942</t>
  </si>
  <si>
    <t>TRES DE OCTUBRE</t>
  </si>
  <si>
    <t xml:space="preserve">PASAJE ESQ.HOYOS RUBIO CON PASAJE JOSE CARLOS MARIATEGUI S/N NÚMERO S/N DISTRITO CHACLACAYO PROVINCIA LIMA DEPARTAMENTO LIMA </t>
  </si>
  <si>
    <t>3580949</t>
  </si>
  <si>
    <t>02/04/1992</t>
  </si>
  <si>
    <t xml:space="preserve">JAIRO CUEVA SOLIS </t>
  </si>
  <si>
    <t>-76.749976</t>
  </si>
  <si>
    <t>-11.9755017</t>
  </si>
  <si>
    <t>676</t>
  </si>
  <si>
    <t>00019077</t>
  </si>
  <si>
    <t>CRISTO SALVADOR LA FLORIDA</t>
  </si>
  <si>
    <t xml:space="preserve">AVENIDA AV. LIMA Y CALLE COCHARCAS S/N NÚMERO S/N DISTRITO VIÑAC PROVINCIA YAUYOS DEPARTAMENTO LIMA </t>
  </si>
  <si>
    <t>992787043 I</t>
  </si>
  <si>
    <t>RD 874 -2014-DG-DIRESA-LIMA</t>
  </si>
  <si>
    <t>12/07/2013</t>
  </si>
  <si>
    <t xml:space="preserve">UBELINA MARLENE SULLUCHUCO LUME </t>
  </si>
  <si>
    <t>-75.7503314</t>
  </si>
  <si>
    <t>-12.94433586</t>
  </si>
  <si>
    <t>3351.564</t>
  </si>
  <si>
    <t>00010633</t>
  </si>
  <si>
    <t>JESUS OROPEZA CHONTA</t>
  </si>
  <si>
    <t>CALLE 2 - MZ. E, LOTE 9-10 - AA.HH. JESÚS OROPEZA CHONTA</t>
  </si>
  <si>
    <t>5501044</t>
  </si>
  <si>
    <t>01/09/2010</t>
  </si>
  <si>
    <t xml:space="preserve">HANS ROJAS GARCIA </t>
  </si>
  <si>
    <t>-77.1123214</t>
  </si>
  <si>
    <t>-11.8261347</t>
  </si>
  <si>
    <t>00001479</t>
  </si>
  <si>
    <t>PAMPA DE LAMPAS</t>
  </si>
  <si>
    <t>COSTADO DEL COLEGIO S/N-CPM PAMPAS DE LAMPAS</t>
  </si>
  <si>
    <t>43447085</t>
  </si>
  <si>
    <t>0250-2005-REGION-ANCASH-DIRES/DIPER</t>
  </si>
  <si>
    <t>01/03/2001</t>
  </si>
  <si>
    <t xml:space="preserve">MARIA SOLEDAD SALAZAR GOMERO </t>
  </si>
  <si>
    <t>-77.27379667</t>
  </si>
  <si>
    <t>-10.05847</t>
  </si>
  <si>
    <t>4060</t>
  </si>
  <si>
    <t>00000199</t>
  </si>
  <si>
    <t>P.S. NUEVO MUNDO</t>
  </si>
  <si>
    <t>COMUNIDAD NUEVO MUNDO</t>
  </si>
  <si>
    <t xml:space="preserve">WILLIAN CABANILLAS GUELA </t>
  </si>
  <si>
    <t>-76.01161012</t>
  </si>
  <si>
    <t>-4.80634583</t>
  </si>
  <si>
    <t>135.212</t>
  </si>
  <si>
    <t>00004582</t>
  </si>
  <si>
    <t>TUMBADEN ALTO</t>
  </si>
  <si>
    <t>LOCALIDAD TUMBADEN ALTO</t>
  </si>
  <si>
    <t>#0023489</t>
  </si>
  <si>
    <t>23/10/1980</t>
  </si>
  <si>
    <t xml:space="preserve">EDITH TABITA SAUCEDO DURAN </t>
  </si>
  <si>
    <t>-78.72653511</t>
  </si>
  <si>
    <t>-6.99732745</t>
  </si>
  <si>
    <t>3006</t>
  </si>
  <si>
    <t>00002615</t>
  </si>
  <si>
    <t>ÑAHUINLLA</t>
  </si>
  <si>
    <t xml:space="preserve">BERTHA AMALIA QUISPE PARI </t>
  </si>
  <si>
    <t>-72.39724403</t>
  </si>
  <si>
    <t>-13.96020362</t>
  </si>
  <si>
    <t>4028</t>
  </si>
  <si>
    <t>00006848</t>
  </si>
  <si>
    <t>LUPUNA</t>
  </si>
  <si>
    <t>CASERIO LUPUNA SIN NUMERO</t>
  </si>
  <si>
    <t xml:space="preserve">ROSSANA BARATTA HIDALGO </t>
  </si>
  <si>
    <t>00004547</t>
  </si>
  <si>
    <t>AV. CORCUERA S/N</t>
  </si>
  <si>
    <t>952809758 - #0023392</t>
  </si>
  <si>
    <t>N 796 -2011 GR.CAJ/DRS-DESP</t>
  </si>
  <si>
    <t>27/07/1958</t>
  </si>
  <si>
    <t xml:space="preserve">MARTHA CARMELA RODRIGUEZ ZARATE </t>
  </si>
  <si>
    <t>-78.80799951</t>
  </si>
  <si>
    <t>-7.36642873</t>
  </si>
  <si>
    <t>2698.029</t>
  </si>
  <si>
    <t>00000688</t>
  </si>
  <si>
    <t>MARAVILCA</t>
  </si>
  <si>
    <t>CALLE LOS INCAS S/N NÚMERO S/N DISTRITO MATAHUASI PROVINCIA CONCEPCION DEPARTAMENTO JUNIN</t>
  </si>
  <si>
    <t>8:00 - 14:00 HORAS</t>
  </si>
  <si>
    <t>01/04/1979</t>
  </si>
  <si>
    <t xml:space="preserve">LIDIA SUSANA SANTOS BATALLA </t>
  </si>
  <si>
    <t>-75.3664338</t>
  </si>
  <si>
    <t>-11.88562549</t>
  </si>
  <si>
    <t>00000453</t>
  </si>
  <si>
    <t>UNION CHAVINI</t>
  </si>
  <si>
    <t>PLAZA PRINCIPAL S/N UNION CHAVINI</t>
  </si>
  <si>
    <t>SAN RAMON DE PANGOA</t>
  </si>
  <si>
    <t>8:00 - 14:00  Y 16:0</t>
  </si>
  <si>
    <t>01/10/1994</t>
  </si>
  <si>
    <t xml:space="preserve">JEHNNY MIRIAN CAMARENA CRISTOBAL </t>
  </si>
  <si>
    <t>-74.53715573</t>
  </si>
  <si>
    <t>-11.44448051</t>
  </si>
  <si>
    <t>1032</t>
  </si>
  <si>
    <t>00000378</t>
  </si>
  <si>
    <t xml:space="preserve">AVENIDA AV. LOS INCAS S/N - BARRIO VELLAVISTA HUANCAS NÚMERO S/N DISTRITO YAUYOS PROVINCIA JAUJA DEPARTAMENTO JUNIN </t>
  </si>
  <si>
    <t>943898828</t>
  </si>
  <si>
    <t>22/10/1984</t>
  </si>
  <si>
    <t xml:space="preserve">MARIBEL MARITZA TOCAS TORRES </t>
  </si>
  <si>
    <t>-75.512105</t>
  </si>
  <si>
    <t>-11.795425</t>
  </si>
  <si>
    <t>3614.4</t>
  </si>
  <si>
    <t>00004058</t>
  </si>
  <si>
    <t>SAN MIGUEL DE CURIS</t>
  </si>
  <si>
    <t xml:space="preserve">AVENIDA AV. GENERAL CORDOVA S/N S/N AV. GENERAL CORDOVA S/N SANTIAGO DE CHOCORVOS HUAYTARA HUANCAVELICA </t>
  </si>
  <si>
    <t xml:space="preserve">LILIANA EDELMIRA QUINTANILLA JANAMPA </t>
  </si>
  <si>
    <t>-75.18406</t>
  </si>
  <si>
    <t>-13.8764</t>
  </si>
  <si>
    <t>3550</t>
  </si>
  <si>
    <t>00003612</t>
  </si>
  <si>
    <t>PLAZA PRINCIPAL LARAMATE</t>
  </si>
  <si>
    <t xml:space="preserve">NARCISA LAURENTE LOAYZA </t>
  </si>
  <si>
    <t>-74.37962413</t>
  </si>
  <si>
    <t>-13.02877529</t>
  </si>
  <si>
    <t>2720</t>
  </si>
  <si>
    <t>00006274</t>
  </si>
  <si>
    <t xml:space="preserve">JIRÓN JR. SAN MARTIN S-N JR. SAN MARTIN S-N POSIC RIOJA SAN MARTIN </t>
  </si>
  <si>
    <t>NUEVO RIOJA</t>
  </si>
  <si>
    <t>#999556429</t>
  </si>
  <si>
    <t>08:00-12:00-15:00-17</t>
  </si>
  <si>
    <t xml:space="preserve">JHAHAYRA LIZBETH GUEVARA CABRERA </t>
  </si>
  <si>
    <t>-77.16163479</t>
  </si>
  <si>
    <t>-6.01356466</t>
  </si>
  <si>
    <t>848</t>
  </si>
  <si>
    <t>00005859</t>
  </si>
  <si>
    <t xml:space="preserve">PASAJE PASAJE EL MONTE S/N NÚMERO S/N DISTRITO SANTA EULALIA PROVINCIA HUAROCHIRI DEPARTAMENTO LIMA </t>
  </si>
  <si>
    <t>01- 3539672</t>
  </si>
  <si>
    <t>LUN-SÁB 08:00- 20:00</t>
  </si>
  <si>
    <t>16/09/1976</t>
  </si>
  <si>
    <t xml:space="preserve">MAIER EVER ENCARNACION RODRIGUEZ </t>
  </si>
  <si>
    <t>-76.66393796</t>
  </si>
  <si>
    <t>-11.90129905</t>
  </si>
  <si>
    <t>1101</t>
  </si>
  <si>
    <t>00000850</t>
  </si>
  <si>
    <t>JR. HUANUCO S/N- HUANCAN</t>
  </si>
  <si>
    <t>062-811528</t>
  </si>
  <si>
    <t xml:space="preserve">LUIGI PAOLO CANTURIN MACHA </t>
  </si>
  <si>
    <t>-76.71077846</t>
  </si>
  <si>
    <t>-9.63339458</t>
  </si>
  <si>
    <t>00017874</t>
  </si>
  <si>
    <t>SALTUR</t>
  </si>
  <si>
    <t>AV. POMALCA S/N - CENTRO POBLADO MENOR SALTUR</t>
  </si>
  <si>
    <t>#988532566</t>
  </si>
  <si>
    <t>008-2014-GR.LAMB/GERESA-DESIP</t>
  </si>
  <si>
    <t xml:space="preserve">LIKE PEREYRA VEGA </t>
  </si>
  <si>
    <t>-79.63868667</t>
  </si>
  <si>
    <t>-6.81218167</t>
  </si>
  <si>
    <t>89.8</t>
  </si>
  <si>
    <t>00002559</t>
  </si>
  <si>
    <t>CALCAUSO</t>
  </si>
  <si>
    <t>SECTOR CALCAUSO S/N</t>
  </si>
  <si>
    <t>120 2014-DG-DIRESA-AP</t>
  </si>
  <si>
    <t xml:space="preserve">ALEX MANUEL MAMANI MAMANI </t>
  </si>
  <si>
    <t>-72.91189558</t>
  </si>
  <si>
    <t>-14.45115107</t>
  </si>
  <si>
    <t>3575.556</t>
  </si>
  <si>
    <t>00007224</t>
  </si>
  <si>
    <t xml:space="preserve">OTROS CASERIO NUEVA ALIANZA S/N NÚMERO S/N DISTRITO CALLERIA PROVINCIA CORONEL PORTILLO DEPARTAMENTO UCAYALI </t>
  </si>
  <si>
    <t>061-813805</t>
  </si>
  <si>
    <t>8:00  - 14:00</t>
  </si>
  <si>
    <t>06/06/2000</t>
  </si>
  <si>
    <t xml:space="preserve">AIDA ESPERANZA RUIZ LOZANO </t>
  </si>
  <si>
    <t>-74.3411176</t>
  </si>
  <si>
    <t>-8.44155166</t>
  </si>
  <si>
    <t>00006687</t>
  </si>
  <si>
    <t>COMUNIDAD BARRANCA</t>
  </si>
  <si>
    <t xml:space="preserve">JOSE SINARAHUA PAIMA </t>
  </si>
  <si>
    <t>-76.68916167</t>
  </si>
  <si>
    <t>-4.82558</t>
  </si>
  <si>
    <t>150.6</t>
  </si>
  <si>
    <t>00000255</t>
  </si>
  <si>
    <t>SAN JUAN DEL MORONA</t>
  </si>
  <si>
    <t>COMUNIDAD SAN JUAN</t>
  </si>
  <si>
    <t>-77.64501333</t>
  </si>
  <si>
    <t>-3.053295</t>
  </si>
  <si>
    <t>212.6</t>
  </si>
  <si>
    <t>00000254</t>
  </si>
  <si>
    <t>CABALLITO</t>
  </si>
  <si>
    <t>COMUNIDAD CABALLITO</t>
  </si>
  <si>
    <t>-77.286745</t>
  </si>
  <si>
    <t>-3.84343</t>
  </si>
  <si>
    <t>176.7</t>
  </si>
  <si>
    <t>00005743</t>
  </si>
  <si>
    <t>PERU IV ZONA</t>
  </si>
  <si>
    <t>AV  PERU Nº 3595 - URB. PERU</t>
  </si>
  <si>
    <t>5677889</t>
  </si>
  <si>
    <t>27/02/1966</t>
  </si>
  <si>
    <t xml:space="preserve">ROMAN INOCENCIO IBARGUEN URIBE </t>
  </si>
  <si>
    <t>-77.0861791</t>
  </si>
  <si>
    <t>-12.030943</t>
  </si>
  <si>
    <t>00013941</t>
  </si>
  <si>
    <t>CHICMO</t>
  </si>
  <si>
    <t>11/05/2012</t>
  </si>
  <si>
    <t xml:space="preserve">ISIDRO HUAYTARA HUAMAN </t>
  </si>
  <si>
    <t>-73.58070795</t>
  </si>
  <si>
    <t>-13.71097961</t>
  </si>
  <si>
    <t>3323.562</t>
  </si>
  <si>
    <t>00001218</t>
  </si>
  <si>
    <t>FREDY VALLEJOS ORE</t>
  </si>
  <si>
    <t>AV 28 DE JULIO S/N</t>
  </si>
  <si>
    <t>816532</t>
  </si>
  <si>
    <t xml:space="preserve">ALICIA MARGARITA PAREDES RENGIFO </t>
  </si>
  <si>
    <t>-76.51557043</t>
  </si>
  <si>
    <t>-10.49176147</t>
  </si>
  <si>
    <t>3197.561</t>
  </si>
  <si>
    <t>00004493</t>
  </si>
  <si>
    <t>SOCCHAGON</t>
  </si>
  <si>
    <t>CASERIO SOCCHAGON</t>
  </si>
  <si>
    <t>952808428/#0023302</t>
  </si>
  <si>
    <t>30/08/1987</t>
  </si>
  <si>
    <t xml:space="preserve">MARIA OLINDA CHILON AYAY </t>
  </si>
  <si>
    <t>-78.08081668</t>
  </si>
  <si>
    <t>-7.42195988</t>
  </si>
  <si>
    <t>00003764</t>
  </si>
  <si>
    <t>JR. BOLOGNESI MZ.L-1 LTE.11</t>
  </si>
  <si>
    <t xml:space="preserve">EDWING ALEJANDRO DELGADILLO YARANGA </t>
  </si>
  <si>
    <t>-73.73554</t>
  </si>
  <si>
    <t>-12.68577833</t>
  </si>
  <si>
    <t>720.8</t>
  </si>
  <si>
    <t>00003680</t>
  </si>
  <si>
    <t>LARAMATE LUCANAS</t>
  </si>
  <si>
    <t xml:space="preserve">RUBEN CONDORI CACÑAHUARAY </t>
  </si>
  <si>
    <t>-74.84135167</t>
  </si>
  <si>
    <t>-14.28810167</t>
  </si>
  <si>
    <t>3048.6</t>
  </si>
  <si>
    <t>00003152</t>
  </si>
  <si>
    <t>51-950982103</t>
  </si>
  <si>
    <t xml:space="preserve">ALEJANDRO ANTONIO ANGULO LOZA </t>
  </si>
  <si>
    <t>-70.36685257</t>
  </si>
  <si>
    <t>-15.04707671</t>
  </si>
  <si>
    <t>3919</t>
  </si>
  <si>
    <t>00007177</t>
  </si>
  <si>
    <t>CHUNA MARJUNI</t>
  </si>
  <si>
    <t>SECTOR CHUNA MARJUNI S/N</t>
  </si>
  <si>
    <t>23/11/2007</t>
  </si>
  <si>
    <t xml:space="preserve">ELIA BASILIO CRUZ </t>
  </si>
  <si>
    <t>-72.657245</t>
  </si>
  <si>
    <t>-13.6728953</t>
  </si>
  <si>
    <t>3387.991</t>
  </si>
  <si>
    <t>00002821</t>
  </si>
  <si>
    <t>VARADERO</t>
  </si>
  <si>
    <t>P.S. VARADERO</t>
  </si>
  <si>
    <t>NYLON SAN PEDRO F-3</t>
  </si>
  <si>
    <t>1172</t>
  </si>
  <si>
    <t>SALUD ILO</t>
  </si>
  <si>
    <t>53482770</t>
  </si>
  <si>
    <t>12/11/1996</t>
  </si>
  <si>
    <t xml:space="preserve">CAROLYN ROSS HERRERA HERRERA GOMEZ </t>
  </si>
  <si>
    <t>00002534</t>
  </si>
  <si>
    <t xml:space="preserve">OTROS URBANIZACIÓN SANTA ROSA S/N / LUCRE / QUISPICANCHI / CUSCO S/N URBANIZACIÓN SANTA ROSA S/N / LUCRE / QUISPICANCHI / CUSCO LUCRE QUISPICANCHI CUSCO </t>
  </si>
  <si>
    <t>084-830099</t>
  </si>
  <si>
    <t>18/01/1966</t>
  </si>
  <si>
    <t xml:space="preserve">IVAN VITORINO ECHEGARAY </t>
  </si>
  <si>
    <t>-71.73748526</t>
  </si>
  <si>
    <t>-13.63305198</t>
  </si>
  <si>
    <t>3159</t>
  </si>
  <si>
    <t>00007409</t>
  </si>
  <si>
    <t>SAN LUIS DE POLLOQUITO</t>
  </si>
  <si>
    <t>CASERIO ALTO POLLOQUITO S/N</t>
  </si>
  <si>
    <t>944494800</t>
  </si>
  <si>
    <t xml:space="preserve">FRANK WILLIAM GONZALES CARRERA </t>
  </si>
  <si>
    <t>-78.30660563</t>
  </si>
  <si>
    <t>-7.13697074</t>
  </si>
  <si>
    <t>3046</t>
  </si>
  <si>
    <t>00001816</t>
  </si>
  <si>
    <t>YACYA</t>
  </si>
  <si>
    <t>PUESTO DE SALUD YACYA</t>
  </si>
  <si>
    <t xml:space="preserve">OTROS CENTRO POBLADO DE YACYA S/N NÚMERO S/N DISTRITO HUARI PROVINCIA HUARI DEPARTAMENTO ANCASH </t>
  </si>
  <si>
    <t>043-453009</t>
  </si>
  <si>
    <t>463-2005-REGION-ANCASH-DIRES/DIPER</t>
  </si>
  <si>
    <t>08/09/1988</t>
  </si>
  <si>
    <t xml:space="preserve">JUAN GUALBERTO HUERTA TRUJILLO </t>
  </si>
  <si>
    <t>-77.17203629</t>
  </si>
  <si>
    <t>-9.38011695</t>
  </si>
  <si>
    <t>3564</t>
  </si>
  <si>
    <t>00004565</t>
  </si>
  <si>
    <t>SAN ANTONIO DE OJOS</t>
  </si>
  <si>
    <t>LOCALIDAD SAN ANTONIO DE OJOS</t>
  </si>
  <si>
    <t>952815759 - #0023547</t>
  </si>
  <si>
    <t>20/10/1987</t>
  </si>
  <si>
    <t xml:space="preserve">LUZ ELENA CHAPOÑAN DIAZ </t>
  </si>
  <si>
    <t>-78.76055</t>
  </si>
  <si>
    <t>-6.91726</t>
  </si>
  <si>
    <t>00009863</t>
  </si>
  <si>
    <t>CUMBE CHONTABAMBA</t>
  </si>
  <si>
    <t>CASERIO CUMBE CHOCTABAMBA</t>
  </si>
  <si>
    <t>VIRGEN DEL CARMEN</t>
  </si>
  <si>
    <t>971897773</t>
  </si>
  <si>
    <t>07/04/2009</t>
  </si>
  <si>
    <t xml:space="preserve">VILMA PALMA CHUGDEN </t>
  </si>
  <si>
    <t>-78.56698199</t>
  </si>
  <si>
    <t>-6.68686609</t>
  </si>
  <si>
    <t>3171.751</t>
  </si>
  <si>
    <t>00010966</t>
  </si>
  <si>
    <t>VISTA FLORIDA</t>
  </si>
  <si>
    <t>CASERIO VISTA FLORIDA</t>
  </si>
  <si>
    <t>076-797670</t>
  </si>
  <si>
    <t>30/09/2010</t>
  </si>
  <si>
    <t xml:space="preserve">EVELYN MELISSA BURGA GONZALES </t>
  </si>
  <si>
    <t>-78.95328906</t>
  </si>
  <si>
    <t>-5.38401953</t>
  </si>
  <si>
    <t>1950</t>
  </si>
  <si>
    <t>00003779</t>
  </si>
  <si>
    <t>A 01 CUADRA DE LA I.E. RAMIRO PRIALE</t>
  </si>
  <si>
    <t xml:space="preserve">SANDY HUARCAYA PAREDES </t>
  </si>
  <si>
    <t>-73.906365</t>
  </si>
  <si>
    <t>-13.16932833</t>
  </si>
  <si>
    <t>3164.6</t>
  </si>
  <si>
    <t>00023014</t>
  </si>
  <si>
    <t>GERARDO GONZALES VILLEGAS</t>
  </si>
  <si>
    <t xml:space="preserve">CALLE 24 julio NÚMERO 565 </t>
  </si>
  <si>
    <t>976572060</t>
  </si>
  <si>
    <t>8:00 A 20:00 horas</t>
  </si>
  <si>
    <t>01/05/2016</t>
  </si>
  <si>
    <t xml:space="preserve">PAUL VILCHEZ CASTRO </t>
  </si>
  <si>
    <t>00002995</t>
  </si>
  <si>
    <t>COLLPAJAHUIRA</t>
  </si>
  <si>
    <t>COMUNIDAD DE COLLPAJAHUIRA</t>
  </si>
  <si>
    <t>7:00-18:00</t>
  </si>
  <si>
    <t xml:space="preserve">OLGA AÑAMURO QUISPE </t>
  </si>
  <si>
    <t>-69.47547833</t>
  </si>
  <si>
    <t>-16.40328</t>
  </si>
  <si>
    <t>3890.6</t>
  </si>
  <si>
    <t>00004065</t>
  </si>
  <si>
    <t>HUACHOJAICO</t>
  </si>
  <si>
    <t xml:space="preserve">PLAZA PLAZA DE ARMAS S/N S/N PLAZA DE ARMAS S/N CORDOVA HUAYTARA HUANCAVELICA </t>
  </si>
  <si>
    <t xml:space="preserve">CORINA SAIRITUPAC ZACONETA </t>
  </si>
  <si>
    <t>00002309</t>
  </si>
  <si>
    <t>DIGNIDAD NACIONAL</t>
  </si>
  <si>
    <t xml:space="preserve">CALLE CALLE MARCONA S/N / SANTIAGO / CUSCO S/N CALLE MARCONA S/N / SANTIAGO / CUSCO SANTIAGO CUSCO CUSCO </t>
  </si>
  <si>
    <t>BELEMPAMPA</t>
  </si>
  <si>
    <t>084-226070</t>
  </si>
  <si>
    <t>08:00 -16:00 horas</t>
  </si>
  <si>
    <t xml:space="preserve">MARIA DEL CARMEN LECHUGA PONCE </t>
  </si>
  <si>
    <t>-71.98872213</t>
  </si>
  <si>
    <t>-13.52852007</t>
  </si>
  <si>
    <t>3514</t>
  </si>
  <si>
    <t>00002510</t>
  </si>
  <si>
    <t xml:space="preserve">AVENIDA AVENIDA ENRIQUE YÁBAR S/N / PAUCARTAMBO / PAUCARTAMBO / CUSCO S/N AVENIDA ENRIQUE YÁBAR S/N / PAUCARTAMBO / PAUCARTAMBO / CUSCO PAUCARTAMBO PAUCARTAMBO CUSCO </t>
  </si>
  <si>
    <t>792609</t>
  </si>
  <si>
    <t>CONSULTA EXTERNA 08:</t>
  </si>
  <si>
    <t>15/01/1985</t>
  </si>
  <si>
    <t xml:space="preserve">ROSA MARIA ALVAREZ VALENCIA </t>
  </si>
  <si>
    <t>-71.5911389</t>
  </si>
  <si>
    <t>-13.32281387</t>
  </si>
  <si>
    <t>2958</t>
  </si>
  <si>
    <t>00006815</t>
  </si>
  <si>
    <t>JR. AHAUALPA N° 221-BAMBAMARCA</t>
  </si>
  <si>
    <t>976850607</t>
  </si>
  <si>
    <t>DR 1030-2014 - GR.CAJ/DRS-DESP</t>
  </si>
  <si>
    <t>14/10/2001</t>
  </si>
  <si>
    <t xml:space="preserve">ORFELINDA VASQUEZ LOPEZ </t>
  </si>
  <si>
    <t>-78.5172716</t>
  </si>
  <si>
    <t>-6.67878577</t>
  </si>
  <si>
    <t>2554.18</t>
  </si>
  <si>
    <t>00007178</t>
  </si>
  <si>
    <t>RAYME</t>
  </si>
  <si>
    <t>LOCALIDAD RAYME</t>
  </si>
  <si>
    <t>28/09/2007</t>
  </si>
  <si>
    <t xml:space="preserve">RAQUEL TERRONES CARRERO </t>
  </si>
  <si>
    <t>-78.83128599</t>
  </si>
  <si>
    <t>-6.4245751</t>
  </si>
  <si>
    <t>2899</t>
  </si>
  <si>
    <t>00003514</t>
  </si>
  <si>
    <t>AYCARA</t>
  </si>
  <si>
    <t>CCASACCAHUA S/N</t>
  </si>
  <si>
    <t xml:space="preserve">ROSARIO EDITH HUAMANI MUÑOA </t>
  </si>
  <si>
    <t>-73.79840667</t>
  </si>
  <si>
    <t>-14.98457833</t>
  </si>
  <si>
    <t>3073.5</t>
  </si>
  <si>
    <t>00003171</t>
  </si>
  <si>
    <t>JR. LETICIA S/N NUÑOA</t>
  </si>
  <si>
    <t>051-636225</t>
  </si>
  <si>
    <t>07:30 - 19:30 HORAS</t>
  </si>
  <si>
    <t xml:space="preserve">MOISES VALENTIN ZUÑIGA SIERRA </t>
  </si>
  <si>
    <t>-70.63486442</t>
  </si>
  <si>
    <t>-14.47386931</t>
  </si>
  <si>
    <t>4065.263</t>
  </si>
  <si>
    <t>00005588</t>
  </si>
  <si>
    <t xml:space="preserve">OTROS CENTRO POBLADO BAÑOS S/N NÚMERO S/N DISTRITO ATAVILLOS ALTO PROVINCIA HUARAL DEPARTAMENTO LIMA </t>
  </si>
  <si>
    <t>74.150      OB-6</t>
  </si>
  <si>
    <t>L-S DE 8:00-18:00</t>
  </si>
  <si>
    <t>09/06/1986</t>
  </si>
  <si>
    <t xml:space="preserve">GUIDO WILSON QUENTA MONTALICO </t>
  </si>
  <si>
    <t>-76.58837586</t>
  </si>
  <si>
    <t>-11.21548232</t>
  </si>
  <si>
    <t>3800</t>
  </si>
  <si>
    <t>00009918</t>
  </si>
  <si>
    <t>FUERSALUD SUR</t>
  </si>
  <si>
    <t>AV. NESTOR GAMBETTA KM. 11.50 URB. A.M.CACERES)</t>
  </si>
  <si>
    <t>01-3096077</t>
  </si>
  <si>
    <t>Nº 1160-2013-GRC</t>
  </si>
  <si>
    <t>24/07/2007</t>
  </si>
  <si>
    <t xml:space="preserve">RAFAEL ANIBAL LOAYZA PIZARRO </t>
  </si>
  <si>
    <t>00007150</t>
  </si>
  <si>
    <t>AGUAS CALIENTES</t>
  </si>
  <si>
    <t>CENTRO POBLADO AGUAS CALIENTES</t>
  </si>
  <si>
    <t>LARAQUERI</t>
  </si>
  <si>
    <t>26/10/2005</t>
  </si>
  <si>
    <t xml:space="preserve">SANDRA VERONICA LUQUE COLQUEHUANCA </t>
  </si>
  <si>
    <t>-70.03810833</t>
  </si>
  <si>
    <t>-16.49371167</t>
  </si>
  <si>
    <t>4105.9</t>
  </si>
  <si>
    <t>00005710</t>
  </si>
  <si>
    <t>HUAYTO</t>
  </si>
  <si>
    <t>CENTRO POBLADO HUAYTO S/N</t>
  </si>
  <si>
    <t>05/03/1992</t>
  </si>
  <si>
    <t xml:space="preserve">MARIA LUZ TARAZONA HUERTAS </t>
  </si>
  <si>
    <t>-77.65664567</t>
  </si>
  <si>
    <t>-10.65799858</t>
  </si>
  <si>
    <t>297.038</t>
  </si>
  <si>
    <t>00005431</t>
  </si>
  <si>
    <t>SANTA ROSA KM. 50 CFB</t>
  </si>
  <si>
    <t xml:space="preserve">OTROS CASERIO SANTA ROSA DE LIMA KM 50 S/N NÚMERO S/N DISTRITO CAMPOVERDE PROVINCIA CORONEL PORTILLO DEPARTAMENTO UCAYALI </t>
  </si>
  <si>
    <t>920093625</t>
  </si>
  <si>
    <t>7:00 - 1:00</t>
  </si>
  <si>
    <t>03/04/2001</t>
  </si>
  <si>
    <t xml:space="preserve">DANIA ARMIDA RAMON ABAL </t>
  </si>
  <si>
    <t>-74.90866559</t>
  </si>
  <si>
    <t>-8.57670051</t>
  </si>
  <si>
    <t>222</t>
  </si>
  <si>
    <t>00004197</t>
  </si>
  <si>
    <t>LUIS PATA</t>
  </si>
  <si>
    <t>CARRETERA LUIS PATA</t>
  </si>
  <si>
    <t xml:space="preserve">SINDY CURI JURADO </t>
  </si>
  <si>
    <t>-73.44412587</t>
  </si>
  <si>
    <t>-13.70490807</t>
  </si>
  <si>
    <t>00000071</t>
  </si>
  <si>
    <t>ANGOTEROS</t>
  </si>
  <si>
    <t xml:space="preserve">ALEXANDER CAPINOA MALDONADO </t>
  </si>
  <si>
    <t>-74.61051508</t>
  </si>
  <si>
    <t>-1.56863131</t>
  </si>
  <si>
    <t>187.568</t>
  </si>
  <si>
    <t>00003169</t>
  </si>
  <si>
    <t>QUISHUARA</t>
  </si>
  <si>
    <t>CENTRO POBLADO QUISHUARA</t>
  </si>
  <si>
    <t>25/07/1982</t>
  </si>
  <si>
    <t xml:space="preserve">MERCEDES HAYDEE HERRERA GARCES </t>
  </si>
  <si>
    <t>-70.89032722</t>
  </si>
  <si>
    <t>-14.61436231</t>
  </si>
  <si>
    <t>4086</t>
  </si>
  <si>
    <t>00006203</t>
  </si>
  <si>
    <t>CENTRO ESPECIALIZADO DE REFERENCIA DE ITSS Y VIH/SIDA RAUL PATRUCCO PUIG</t>
  </si>
  <si>
    <t>JR. HUANTA 927</t>
  </si>
  <si>
    <t>3289053</t>
  </si>
  <si>
    <t>RD463 DG -DESI -DSS-DIRESA -L -2010</t>
  </si>
  <si>
    <t xml:space="preserve">L-V: 8-19 HORAS; S: </t>
  </si>
  <si>
    <t xml:space="preserve">VICTOR TOMAS LOVERA ESCATE </t>
  </si>
  <si>
    <t>-77.0231298</t>
  </si>
  <si>
    <t>-12.0531204</t>
  </si>
  <si>
    <t>00003804</t>
  </si>
  <si>
    <t>05/08/1990</t>
  </si>
  <si>
    <t xml:space="preserve">JAIME CACÑAHUARAY PABLO </t>
  </si>
  <si>
    <t>-73.75453</t>
  </si>
  <si>
    <t>-13.847405</t>
  </si>
  <si>
    <t>3614</t>
  </si>
  <si>
    <t>00004317</t>
  </si>
  <si>
    <t>REGIONAL DOCENTE LAS MERCEDES</t>
  </si>
  <si>
    <t>HOSPITAL REGIONAL DOCENTE LAS MERCEDES</t>
  </si>
  <si>
    <t>AV. LUIS GONZALES Nº 635</t>
  </si>
  <si>
    <t>1001</t>
  </si>
  <si>
    <t>HOSPITAL REGIONAL DOCENTE LAS MERCEDES - CHICLAYO</t>
  </si>
  <si>
    <t>074-238232 / 927308497 / RPM # 896737</t>
  </si>
  <si>
    <t xml:space="preserve">JOSE ADRIANO AREVALO OLIVARES </t>
  </si>
  <si>
    <t>-79.84282667</t>
  </si>
  <si>
    <t>-6.77254167</t>
  </si>
  <si>
    <t>100.3</t>
  </si>
  <si>
    <t>214</t>
  </si>
  <si>
    <t>00000533</t>
  </si>
  <si>
    <t xml:space="preserve">PLAZA BARRIO PAICOR - PLAZA PRINCIPAL CALCA DISTRITO PALCAMAYO PROVINCIA TARMA DEPARTAMENTO JUNIN </t>
  </si>
  <si>
    <t>943391442</t>
  </si>
  <si>
    <t xml:space="preserve">MARY ELSA CAHUA REYES </t>
  </si>
  <si>
    <t>-75.71568131</t>
  </si>
  <si>
    <t>-11.3103497</t>
  </si>
  <si>
    <t>3283</t>
  </si>
  <si>
    <t>00000532</t>
  </si>
  <si>
    <t>HUAMANIA</t>
  </si>
  <si>
    <t xml:space="preserve">OTROS LOCAL DE LA I..E Nº 30835 HUAMALIA DISTRITO PALCAMAYO PROVINCIA TARMA DEPARTAMENTO JUNIN </t>
  </si>
  <si>
    <t>964401725</t>
  </si>
  <si>
    <t>-75.79445243</t>
  </si>
  <si>
    <t>-11.3058275</t>
  </si>
  <si>
    <t>3768</t>
  </si>
  <si>
    <t>00000521</t>
  </si>
  <si>
    <t xml:space="preserve">AVENIDA AV, MANUEL A. ODRIA S/N NÚMERO S/N DISTRITO ACOBAMBA PROVINCIA TARMA DEPARTAMENTO JUNIN </t>
  </si>
  <si>
    <t>064-341074</t>
  </si>
  <si>
    <t>7.30-19.30 HORAS</t>
  </si>
  <si>
    <t>-75.66359818</t>
  </si>
  <si>
    <t>-11.35409117</t>
  </si>
  <si>
    <t>2984</t>
  </si>
  <si>
    <t>00004559</t>
  </si>
  <si>
    <t>MIRAVALLES</t>
  </si>
  <si>
    <t>LOCALIDAD MIRAVALLES</t>
  </si>
  <si>
    <t>987946513</t>
  </si>
  <si>
    <t>06/03/1997</t>
  </si>
  <si>
    <t xml:space="preserve">ANA MELVA VASQUEZ MENDOZA </t>
  </si>
  <si>
    <t>-79.10348643</t>
  </si>
  <si>
    <t>-7.00603844</t>
  </si>
  <si>
    <t>00012266</t>
  </si>
  <si>
    <t>ALISOPAMPA</t>
  </si>
  <si>
    <t>COMUNIDAD DE ALISOPAMPA</t>
  </si>
  <si>
    <t>950935056</t>
  </si>
  <si>
    <t xml:space="preserve">YSAEL PAREDES SANCHEZ </t>
  </si>
  <si>
    <t>-78.42121536</t>
  </si>
  <si>
    <t>-6.5023041</t>
  </si>
  <si>
    <t>00000215</t>
  </si>
  <si>
    <t>NUEVA ERA</t>
  </si>
  <si>
    <t>COMUNIDAD NUEVA ERA</t>
  </si>
  <si>
    <t xml:space="preserve">AZALEA HERBACH PINEDO </t>
  </si>
  <si>
    <t>-76.21209</t>
  </si>
  <si>
    <t>-5.7869</t>
  </si>
  <si>
    <t>00000840</t>
  </si>
  <si>
    <t>JR.PORVENIR S/N - SILLAPATA</t>
  </si>
  <si>
    <t>062-830240</t>
  </si>
  <si>
    <t xml:space="preserve">OLGA KARINA MORALES CRUCES </t>
  </si>
  <si>
    <t>-76.77382833</t>
  </si>
  <si>
    <t>-9.75703333</t>
  </si>
  <si>
    <t>3479.4</t>
  </si>
  <si>
    <t>00000070</t>
  </si>
  <si>
    <t>CAMPO SERIO</t>
  </si>
  <si>
    <t xml:space="preserve">ARNULFO GREFA ASHANGA </t>
  </si>
  <si>
    <t>-74.70617865</t>
  </si>
  <si>
    <t>-1.79398104</t>
  </si>
  <si>
    <t>168.933</t>
  </si>
  <si>
    <t>00002673</t>
  </si>
  <si>
    <t>COTARMA</t>
  </si>
  <si>
    <t>SECTOR COTARMA S/N</t>
  </si>
  <si>
    <t xml:space="preserve">JULIE FIORELLA OVALLE SANCHEZ </t>
  </si>
  <si>
    <t>-72.98191167</t>
  </si>
  <si>
    <t>-13.78415833</t>
  </si>
  <si>
    <t>3168</t>
  </si>
  <si>
    <t>00000311</t>
  </si>
  <si>
    <t>VILLA PROGRESO</t>
  </si>
  <si>
    <t>CENTRO POBLADO VILLA PROGRESO</t>
  </si>
  <si>
    <t>1982-2014-DRSJ/OEGDRH</t>
  </si>
  <si>
    <t>23/05/2000</t>
  </si>
  <si>
    <t xml:space="preserve">KATYA FIORELLA BRICEÑO LUNA </t>
  </si>
  <si>
    <t>-75.28245167</t>
  </si>
  <si>
    <t>-10.95355667</t>
  </si>
  <si>
    <t>712.4</t>
  </si>
  <si>
    <t>00000117</t>
  </si>
  <si>
    <t>SAN FRANCISCO DE PEVAS</t>
  </si>
  <si>
    <t>PEVAS</t>
  </si>
  <si>
    <t xml:space="preserve">MARQUEZ ROSENDO CASARA GRANDEZ </t>
  </si>
  <si>
    <t>-71.70101</t>
  </si>
  <si>
    <t>-3.73050667</t>
  </si>
  <si>
    <t>00001350</t>
  </si>
  <si>
    <t>CENTRO DE SALUD CHALA</t>
  </si>
  <si>
    <t>CALLE BOLIVAR 104</t>
  </si>
  <si>
    <t>054-551016</t>
  </si>
  <si>
    <t>162-2014</t>
  </si>
  <si>
    <t>24/05/1961</t>
  </si>
  <si>
    <t xml:space="preserve">CARLOS ELOY LAZO RODRIGUEZ </t>
  </si>
  <si>
    <t>-74.24662</t>
  </si>
  <si>
    <t>-15.86067667</t>
  </si>
  <si>
    <t>36.3</t>
  </si>
  <si>
    <t>00003104</t>
  </si>
  <si>
    <t>OCOPAMAPA</t>
  </si>
  <si>
    <t>CENTRO POBLADO DE OCCOPAMPA</t>
  </si>
  <si>
    <t>10/06/1983</t>
  </si>
  <si>
    <t xml:space="preserve">WILLIAM EFRAIN GOMEZ FLORES </t>
  </si>
  <si>
    <t>-69.3798</t>
  </si>
  <si>
    <t>-15.34898833</t>
  </si>
  <si>
    <t>3974.1</t>
  </si>
  <si>
    <t>00006979</t>
  </si>
  <si>
    <t>TOCRA</t>
  </si>
  <si>
    <t xml:space="preserve">OTROS BARRIO CENTRAL COMUNIDAD TOCRA / COLQUEPATA / PAUCARTAMBO / CUSCO BARRIO CENTRAL COMUNIDAD TOCRA / COLQUEPATA / PAUCARTAMBO / CUSCO COLQUEPATA PAUCARTAMBO CUSCO </t>
  </si>
  <si>
    <t>084-830255</t>
  </si>
  <si>
    <t>21/10/2003</t>
  </si>
  <si>
    <t xml:space="preserve">BERNA CHOQUE ARAPA </t>
  </si>
  <si>
    <t>-71.7393761</t>
  </si>
  <si>
    <t>-13.3294096</t>
  </si>
  <si>
    <t>3871.847</t>
  </si>
  <si>
    <t>00002010</t>
  </si>
  <si>
    <t>CASERIO JOSE OLAYA</t>
  </si>
  <si>
    <t>996691889</t>
  </si>
  <si>
    <t xml:space="preserve">MERLY DANY RIVERA AGUILERA </t>
  </si>
  <si>
    <t>-80.47019039</t>
  </si>
  <si>
    <t>-4.7964394</t>
  </si>
  <si>
    <t>165.207</t>
  </si>
  <si>
    <t>00001946</t>
  </si>
  <si>
    <t xml:space="preserve">OTROS CASERIO CHIRINOS - SUYO - AYABACA CASERIO CHIRINOS - SUYO - AYABACA SUYO AYABACA PIURA </t>
  </si>
  <si>
    <t>RD.N°674-2015-DSRSLCC-401000-401420/401422</t>
  </si>
  <si>
    <t xml:space="preserve">DOMINGO OBANDO CANGO </t>
  </si>
  <si>
    <t>-79.94922116</t>
  </si>
  <si>
    <t>-4.45253284</t>
  </si>
  <si>
    <t>00000564</t>
  </si>
  <si>
    <t>PACCHA - LA OROYA</t>
  </si>
  <si>
    <t xml:space="preserve">JIRÓN JR.PROGRESO S/N NÚMERO S/N DISTRITO PACCHA PROVINCIA YAULI DEPARTAMENTO JUNIN </t>
  </si>
  <si>
    <t>064-408145</t>
  </si>
  <si>
    <t>1981-2014-DRSJ/OEGDRH</t>
  </si>
  <si>
    <t>7:00 - 19:.00 HORAS</t>
  </si>
  <si>
    <t xml:space="preserve">AMANDA CONDEZO TORRES </t>
  </si>
  <si>
    <t>-75.95992257</t>
  </si>
  <si>
    <t>-11.47414939</t>
  </si>
  <si>
    <t>3784.209</t>
  </si>
  <si>
    <t>00005980</t>
  </si>
  <si>
    <t>CALLE GALILEA, MZ. N, LOTE 4 - CPR VILLA TOLEDO - COLCA DISTRITO CIENEGUILLA PROVINCIA LIMA DEPARTAMENTO LIMA</t>
  </si>
  <si>
    <t>(51) 1-4798751</t>
  </si>
  <si>
    <t>15/01/1995</t>
  </si>
  <si>
    <t xml:space="preserve">LINO CESAR MUÑOZ SOPLIN </t>
  </si>
  <si>
    <t>-76.8108664</t>
  </si>
  <si>
    <t>-12.0754543</t>
  </si>
  <si>
    <t>267</t>
  </si>
  <si>
    <t>00006186</t>
  </si>
  <si>
    <t>CONDE DE LA VEGA BAJA</t>
  </si>
  <si>
    <t>JR. CONDE DE LA VEGA BAJA 488</t>
  </si>
  <si>
    <t>3301547</t>
  </si>
  <si>
    <t>04/11/1983</t>
  </si>
  <si>
    <t xml:space="preserve">RONALD SALAZAR MALQUICHAGUA </t>
  </si>
  <si>
    <t>-77.0546325</t>
  </si>
  <si>
    <t>-12.0381579</t>
  </si>
  <si>
    <t>00004896</t>
  </si>
  <si>
    <t>PONAYA</t>
  </si>
  <si>
    <t>JR. PONAYA S/N</t>
  </si>
  <si>
    <t>01/08/1996</t>
  </si>
  <si>
    <t xml:space="preserve">NANCY YOVANY SECLEN CERCADO </t>
  </si>
  <si>
    <t>-77.938155</t>
  </si>
  <si>
    <t>-6.29963167</t>
  </si>
  <si>
    <t>1950.8</t>
  </si>
  <si>
    <t>00004222</t>
  </si>
  <si>
    <t>ALTO VISTA ALEGRE</t>
  </si>
  <si>
    <t>COMUNIDAD ALTO VISTA ALEGRE</t>
  </si>
  <si>
    <t>03/04/1992</t>
  </si>
  <si>
    <t xml:space="preserve">ENRIQUE CHAMAYA TANTALEAN </t>
  </si>
  <si>
    <t>-78.8423</t>
  </si>
  <si>
    <t>-5.68596</t>
  </si>
  <si>
    <t>1550</t>
  </si>
  <si>
    <t>00000748</t>
  </si>
  <si>
    <t xml:space="preserve">JIRÓN SUCRE Nº 498 DISTRITO MITO PROVINCIA CONCEPCION DEPARTAMENTO JUNIN </t>
  </si>
  <si>
    <t>964454348</t>
  </si>
  <si>
    <t>18/09/1986</t>
  </si>
  <si>
    <t xml:space="preserve">NISELDA RITA IBAÑEZ CANDIOTTI </t>
  </si>
  <si>
    <t>-75.3380997</t>
  </si>
  <si>
    <t>-11.93597681</t>
  </si>
  <si>
    <t>3299</t>
  </si>
  <si>
    <t>00000867</t>
  </si>
  <si>
    <t>JR.MARIANO MELGAR S/N SAN BUENAVENTURA</t>
  </si>
  <si>
    <t>062-811729/062-811935 TELEFONO COMUNITARIO</t>
  </si>
  <si>
    <t xml:space="preserve">DIANE KAROL CASTRO HERRERA </t>
  </si>
  <si>
    <t>-77.18763667</t>
  </si>
  <si>
    <t>-8.76872667</t>
  </si>
  <si>
    <t>00001420</t>
  </si>
  <si>
    <t>CENTRO DE SALUD CABANACONDE</t>
  </si>
  <si>
    <t>CALLE AREQUIPA S/N LOCALIDAD CABANACONDE</t>
  </si>
  <si>
    <t>054-631413</t>
  </si>
  <si>
    <t>15/09/1960</t>
  </si>
  <si>
    <t xml:space="preserve">MILADY SABI FLORES ESTOMBELO </t>
  </si>
  <si>
    <t>-71.97558361</t>
  </si>
  <si>
    <t>-15.61965523</t>
  </si>
  <si>
    <t>3353</t>
  </si>
  <si>
    <t>00004144</t>
  </si>
  <si>
    <t>AV LIBERATO ALDAZABAL S/N</t>
  </si>
  <si>
    <t>98615238</t>
  </si>
  <si>
    <t xml:space="preserve">ALEJANDRO SABINO BARRUETA MENDO </t>
  </si>
  <si>
    <t>-73.66624637</t>
  </si>
  <si>
    <t>-13.67160961</t>
  </si>
  <si>
    <t>3165</t>
  </si>
  <si>
    <t>00004555</t>
  </si>
  <si>
    <t>AV. ANDREZ ABELINO CACERES N° 151</t>
  </si>
  <si>
    <t>978744984</t>
  </si>
  <si>
    <t>06/12/1966</t>
  </si>
  <si>
    <t xml:space="preserve">KARINA NELLY PARRA PANDURO </t>
  </si>
  <si>
    <t>-78.92762956</t>
  </si>
  <si>
    <t>-7.42775777</t>
  </si>
  <si>
    <t>1493</t>
  </si>
  <si>
    <t>00008910</t>
  </si>
  <si>
    <t xml:space="preserve">JIRÓN JR. KITENI I-18 / SANTA ANA / LA CONVENCIÓN / CUSCO JR. KITENI I-18 / SANTA ANA / LA CONVENCIÓN / CUSCO SANTA ANA LA CONVENCION CUSCO </t>
  </si>
  <si>
    <t>084-281247</t>
  </si>
  <si>
    <t>R.D. N° 01153-2013-DRSC/DGDPH</t>
  </si>
  <si>
    <t>23/12/1938</t>
  </si>
  <si>
    <t xml:space="preserve">SHIRMA SALAS VARGAS </t>
  </si>
  <si>
    <t>-72.6941</t>
  </si>
  <si>
    <t>-12.85834</t>
  </si>
  <si>
    <t>1067.9</t>
  </si>
  <si>
    <t>00006451</t>
  </si>
  <si>
    <t>PELEJO</t>
  </si>
  <si>
    <t xml:space="preserve">JIRÓN ARBOLITO S/N PELEJO S/N JR. ARBOLITO S/N PELEJO EL PORVENIR SAN MARTIN SAN MARTIN </t>
  </si>
  <si>
    <t>942106617</t>
  </si>
  <si>
    <t>07:30-13:30</t>
  </si>
  <si>
    <t>16/01/1988</t>
  </si>
  <si>
    <t xml:space="preserve">ARTURO AMASIFUEN TANCHIVA </t>
  </si>
  <si>
    <t>-75.80130393</t>
  </si>
  <si>
    <t>-6.21375558</t>
  </si>
  <si>
    <t>00000166</t>
  </si>
  <si>
    <t>HOLANDA</t>
  </si>
  <si>
    <t xml:space="preserve">WELLINTON SABOYA GUEVARA </t>
  </si>
  <si>
    <t>-74.98431</t>
  </si>
  <si>
    <t>-7.57649</t>
  </si>
  <si>
    <t>112</t>
  </si>
  <si>
    <t>00005642</t>
  </si>
  <si>
    <t>VILLA LOS ANGELES</t>
  </si>
  <si>
    <t>AV. LAS MERCEDES Nº 209 - PP.JJ. LOS ANGELES</t>
  </si>
  <si>
    <t>4810310</t>
  </si>
  <si>
    <t>26/07/1987</t>
  </si>
  <si>
    <t xml:space="preserve">ENRIQUE RAMOS LOAYZA </t>
  </si>
  <si>
    <t>-77.0242347</t>
  </si>
  <si>
    <t>-12.023599</t>
  </si>
  <si>
    <t>00006174</t>
  </si>
  <si>
    <t>CLAS CERRO EL PINO</t>
  </si>
  <si>
    <t>SECTOR 19 LOTE 14 AAHH CERRO EL PINO</t>
  </si>
  <si>
    <t>323-7136</t>
  </si>
  <si>
    <t>04/12/1994</t>
  </si>
  <si>
    <t xml:space="preserve">JANET CLARIZA CHAPOÑAN CABRERA </t>
  </si>
  <si>
    <t>-76.9984109</t>
  </si>
  <si>
    <t>-12.0671117</t>
  </si>
  <si>
    <t>00005804</t>
  </si>
  <si>
    <t>VIRGEN DEL PILAR DE NARANJAL</t>
  </si>
  <si>
    <t>AV. LOS ALISOS Nº 397 - URB. NARANJAL</t>
  </si>
  <si>
    <t>4851705</t>
  </si>
  <si>
    <t xml:space="preserve">LUN-SAB: 8-14 HORAS </t>
  </si>
  <si>
    <t>16/03/1991</t>
  </si>
  <si>
    <t>-77.062838</t>
  </si>
  <si>
    <t>-11.9838236</t>
  </si>
  <si>
    <t>00004323</t>
  </si>
  <si>
    <t>CRUZ DE LA ESPERANZA</t>
  </si>
  <si>
    <t>AV. ISABEL LA CATOLICA</t>
  </si>
  <si>
    <t>074-200751</t>
  </si>
  <si>
    <t>RDE 034 2015 GR LAMB/GERESA-DESIP</t>
  </si>
  <si>
    <t xml:space="preserve">GUSTAVO ENRIQUE ANTEPARRA PAREDES </t>
  </si>
  <si>
    <t>-79.87475667</t>
  </si>
  <si>
    <t>-6.76895167</t>
  </si>
  <si>
    <t>32.9</t>
  </si>
  <si>
    <t>00000398</t>
  </si>
  <si>
    <t>QUERO</t>
  </si>
  <si>
    <t xml:space="preserve">OTROS VALLE 9 DE SETIEMBRE - BARRIO SEGUNDO DISTRITO MOLINOS PROVINCIA JAUJA DEPARTAMENTO JUNIN </t>
  </si>
  <si>
    <t>964052589</t>
  </si>
  <si>
    <t xml:space="preserve">VILMA VICTORIA MAURICIO VILA </t>
  </si>
  <si>
    <t>-75.37801989</t>
  </si>
  <si>
    <t>-11.71036111</t>
  </si>
  <si>
    <t>00000472</t>
  </si>
  <si>
    <t>OVIRI</t>
  </si>
  <si>
    <t xml:space="preserve">OTROS COMUNIDAD NATIVA OVIRI DISTRITO RIO TAMBO PROVINCIA SATIPO DEPARTAMENTO JUNIN </t>
  </si>
  <si>
    <t xml:space="preserve">8:00 -13:00 Y 15:00 </t>
  </si>
  <si>
    <t>19/09/2001</t>
  </si>
  <si>
    <t xml:space="preserve">MAGDA ELENA PARIONA RAMOS </t>
  </si>
  <si>
    <t>-73.82061407</t>
  </si>
  <si>
    <t>-11.26038025</t>
  </si>
  <si>
    <t>310</t>
  </si>
  <si>
    <t>00004540</t>
  </si>
  <si>
    <t>EL GUAYO</t>
  </si>
  <si>
    <t>COMUNIDAD EL GUAYO</t>
  </si>
  <si>
    <t>830730 / 830731 / 970075274</t>
  </si>
  <si>
    <t>20/12/1988</t>
  </si>
  <si>
    <t xml:space="preserve">WILSON GREGORIO REVILLA BURGOS </t>
  </si>
  <si>
    <t>-79.010525</t>
  </si>
  <si>
    <t>-7.10131833</t>
  </si>
  <si>
    <t>1126.6</t>
  </si>
  <si>
    <t>00001655</t>
  </si>
  <si>
    <t>CENTRO DE SALUD FLORIDA</t>
  </si>
  <si>
    <t xml:space="preserve">JIRÓN JR. MOQUEGUA Nº 200 DISTRITO CHIMBOTE PROVINCIA SANTA DEPARTAMENTO ANCASH </t>
  </si>
  <si>
    <t>MIRAFLORES ALTO</t>
  </si>
  <si>
    <t>043-345762</t>
  </si>
  <si>
    <t>RD 971-2006-REGION-ANCASH-DIRES/DIPER</t>
  </si>
  <si>
    <t>02/03/2000</t>
  </si>
  <si>
    <t xml:space="preserve">MELVA RAQUEL LOYOLA RODRIGUEZ </t>
  </si>
  <si>
    <t>-78.57843058</t>
  </si>
  <si>
    <t>-9.08572925</t>
  </si>
  <si>
    <t>00007260</t>
  </si>
  <si>
    <t>COMBOCA</t>
  </si>
  <si>
    <t>AVENIDA PRINCIPAL S/N - ANEXO COMBOCA</t>
  </si>
  <si>
    <t>21/01/2008</t>
  </si>
  <si>
    <t xml:space="preserve">FLOR DE MARIA OCAMPO VALQUI </t>
  </si>
  <si>
    <t>00002579</t>
  </si>
  <si>
    <t>HUAYQUIPA</t>
  </si>
  <si>
    <t>SECTOR HUAYQUIPA S/N</t>
  </si>
  <si>
    <t>950449019</t>
  </si>
  <si>
    <t xml:space="preserve">ANTONIA ESQUIVEL CAHUANA </t>
  </si>
  <si>
    <t>-73.2397589</t>
  </si>
  <si>
    <t>-14.07965449</t>
  </si>
  <si>
    <t>3019.9</t>
  </si>
  <si>
    <t>00002705</t>
  </si>
  <si>
    <t>BAJO TAMBOPATA</t>
  </si>
  <si>
    <t xml:space="preserve">CARRETERA CARRETERA BAJO TAMBOPATA KM4 DISTRITO TAMBOPATA PROVINCIA TAMBOPATA DEPARTAMENTO MADRE DE DIOS </t>
  </si>
  <si>
    <t>949755021</t>
  </si>
  <si>
    <t>7:00 AM- 19:00 PM</t>
  </si>
  <si>
    <t xml:space="preserve">ERIKA JANNELLE ALPACA ROSERO </t>
  </si>
  <si>
    <t>-69.18551406</t>
  </si>
  <si>
    <t>-12.62974621</t>
  </si>
  <si>
    <t>230</t>
  </si>
  <si>
    <t>00004124</t>
  </si>
  <si>
    <t xml:space="preserve">CARRETERA HUARI S/N BARRIO CENTRO CARRETERA PRINCIPAL S/N HUARI S/N BARRIO CENTRO CARRETERA PRINCIPAL SAN MARCOS DE ROCCHAC TAYACAJA HUANCAVELICA </t>
  </si>
  <si>
    <t>SAN ISIDRO DE ACOBAMBA</t>
  </si>
  <si>
    <t>947001330</t>
  </si>
  <si>
    <t xml:space="preserve">LILIANA ALARCON PONGO </t>
  </si>
  <si>
    <t>-74.98180787</t>
  </si>
  <si>
    <t>-12.05755778</t>
  </si>
  <si>
    <t>3793</t>
  </si>
  <si>
    <t>00000223</t>
  </si>
  <si>
    <t>VARADERILLO</t>
  </si>
  <si>
    <t>COMUNIDAD VARADERILLO</t>
  </si>
  <si>
    <t>065-352868</t>
  </si>
  <si>
    <t xml:space="preserve">NISER PANDURO JIMENEZ </t>
  </si>
  <si>
    <t>-76.30996</t>
  </si>
  <si>
    <t>-5.86912</t>
  </si>
  <si>
    <t>00006450</t>
  </si>
  <si>
    <t>SANTA ELENA</t>
  </si>
  <si>
    <t xml:space="preserve">OTROS CASERIO SANTA ELENA DISTRITO BARRANQUITA PROVINCIA LAMAS DEPARTAMENTO SAN MARTIN </t>
  </si>
  <si>
    <t>996603334</t>
  </si>
  <si>
    <t>L A S 7:30- 13:30</t>
  </si>
  <si>
    <t xml:space="preserve">LUCIO CENEPO SOPLIN </t>
  </si>
  <si>
    <t>-75.91983167</t>
  </si>
  <si>
    <t>-6.153425</t>
  </si>
  <si>
    <t>140.1</t>
  </si>
  <si>
    <t>00005943</t>
  </si>
  <si>
    <t>ALTO HUAMPANI</t>
  </si>
  <si>
    <t xml:space="preserve">AVENIDAGRAU MZ. X, LOTE A-C - I ZONA AAHH ALTO HUAMPANI DISTRITO LURIGANCHO PROVINCIA LIMA DEPARTAMENTO LIMA </t>
  </si>
  <si>
    <t>3581133</t>
  </si>
  <si>
    <t xml:space="preserve">ELMER ALEX ACEVEDO RUIZ </t>
  </si>
  <si>
    <t>-76.76848</t>
  </si>
  <si>
    <t>-11.970689</t>
  </si>
  <si>
    <t>00004740</t>
  </si>
  <si>
    <t>MANGALPA</t>
  </si>
  <si>
    <t>COMUNIDAD MANGALPA</t>
  </si>
  <si>
    <t>976757921</t>
  </si>
  <si>
    <t>06/02/1997</t>
  </si>
  <si>
    <t xml:space="preserve">JEISER CIEZA RIMARACHIN </t>
  </si>
  <si>
    <t>-78.35963</t>
  </si>
  <si>
    <t>-6.37859</t>
  </si>
  <si>
    <t>00003528</t>
  </si>
  <si>
    <t>YURACCHUASI</t>
  </si>
  <si>
    <t>YURACHUASI S/N</t>
  </si>
  <si>
    <t>INCUYO</t>
  </si>
  <si>
    <t>7:00 -  19:00</t>
  </si>
  <si>
    <t xml:space="preserve">LIDA VILLAGARAY IPURRE </t>
  </si>
  <si>
    <t>-73.686095</t>
  </si>
  <si>
    <t>-15.24935167</t>
  </si>
  <si>
    <t>3312.8</t>
  </si>
  <si>
    <t>00007120</t>
  </si>
  <si>
    <t>DISTRITO DE CHUGUR</t>
  </si>
  <si>
    <t>952802571/#0023106</t>
  </si>
  <si>
    <t>01/07/2007</t>
  </si>
  <si>
    <t xml:space="preserve">FRANEZ HERRERA CERDAN </t>
  </si>
  <si>
    <t>-78.35897672</t>
  </si>
  <si>
    <t>-6.72964597</t>
  </si>
  <si>
    <t>3499</t>
  </si>
  <si>
    <t>00017845</t>
  </si>
  <si>
    <t>CENTRO ATENCIÓN PRIMARIA UNSA - CERRO COLORADO</t>
  </si>
  <si>
    <t>AV. AEROPUERTO N° 504</t>
  </si>
  <si>
    <t>054-444197</t>
  </si>
  <si>
    <t>321-2014-GRA/GRS/GR-DESP</t>
  </si>
  <si>
    <t>01/10/2013</t>
  </si>
  <si>
    <t xml:space="preserve">PERCY BARRIONUEVO SILVA . . </t>
  </si>
  <si>
    <t>00003260</t>
  </si>
  <si>
    <t>JALLIHUAYA</t>
  </si>
  <si>
    <t>CENTRO POBLADO JALLIHUAYA SECTOR INCAPUJIO</t>
  </si>
  <si>
    <t>950991913</t>
  </si>
  <si>
    <t>08/02/1990</t>
  </si>
  <si>
    <t xml:space="preserve">BETTY RUFINA GARCIA FERNANDEZ </t>
  </si>
  <si>
    <t>-69.9694</t>
  </si>
  <si>
    <t>-15.88036833</t>
  </si>
  <si>
    <t>3863.4</t>
  </si>
  <si>
    <t>00003342</t>
  </si>
  <si>
    <t>KCANAMARCA</t>
  </si>
  <si>
    <t>CENTRO POBLADO DE KCANAMARCA</t>
  </si>
  <si>
    <t>25/06/1995</t>
  </si>
  <si>
    <t xml:space="preserve">NIMIA VASQUEZ ALVAREZ </t>
  </si>
  <si>
    <t>-69.03086667</t>
  </si>
  <si>
    <t>-16.34408167</t>
  </si>
  <si>
    <t>3722.5</t>
  </si>
  <si>
    <t>00003040</t>
  </si>
  <si>
    <t>CHURO LOPEZ</t>
  </si>
  <si>
    <t>VILLA CHURO LOPEZ</t>
  </si>
  <si>
    <t>20/03/1992</t>
  </si>
  <si>
    <t xml:space="preserve">MARLENE FRANCISCA ZAMBRANO CHAYÑA </t>
  </si>
  <si>
    <t>-69.63672833</t>
  </si>
  <si>
    <t>-16.24135167</t>
  </si>
  <si>
    <t>3893.5</t>
  </si>
  <si>
    <t>00001951</t>
  </si>
  <si>
    <t>SARAYUYO</t>
  </si>
  <si>
    <t xml:space="preserve">OTROS CASERIO SARAYUYO - SUYO- AYABACA DISTRITO SUYO PROVINCIA AYABACA DEPARTAMENTO PIURA </t>
  </si>
  <si>
    <t>#943180294</t>
  </si>
  <si>
    <t xml:space="preserve">SUSANA ZAPATA SARANGO </t>
  </si>
  <si>
    <t>-79.93494633</t>
  </si>
  <si>
    <t>-4.55190505</t>
  </si>
  <si>
    <t>600</t>
  </si>
  <si>
    <t>00001062</t>
  </si>
  <si>
    <t>NUEVA AURORA</t>
  </si>
  <si>
    <t>NUEVA AURORA S/N</t>
  </si>
  <si>
    <t>RD-045-2006-DG-DIRESA/GR PASCO</t>
  </si>
  <si>
    <t>19/12/1995</t>
  </si>
  <si>
    <t xml:space="preserve">MAGDALENA ANTONIETA ANAYA ALANIA </t>
  </si>
  <si>
    <t>-76.08336726</t>
  </si>
  <si>
    <t>-10.71569734</t>
  </si>
  <si>
    <t>4274.2</t>
  </si>
  <si>
    <t>00000011</t>
  </si>
  <si>
    <t>CASERIO VARGAS GUERRA</t>
  </si>
  <si>
    <t>065-269864</t>
  </si>
  <si>
    <t>07:00 - 13:15</t>
  </si>
  <si>
    <t xml:space="preserve">CARMEN MARIELA LOPEZ TORRES RAMIREZ </t>
  </si>
  <si>
    <t>-73.3462</t>
  </si>
  <si>
    <t>-3.78329</t>
  </si>
  <si>
    <t>00006248</t>
  </si>
  <si>
    <t>POLIGONO IV</t>
  </si>
  <si>
    <t>P.S. POLIGONO IV</t>
  </si>
  <si>
    <t>AA.HH. BOCANEGRA - SECTOR V</t>
  </si>
  <si>
    <t>996207958</t>
  </si>
  <si>
    <t>R.D. 811-2014-GRC/DIRESA/DG</t>
  </si>
  <si>
    <t xml:space="preserve">GUILLERMO NICANOR CHAHUA CUADROS </t>
  </si>
  <si>
    <t>-77.10084785</t>
  </si>
  <si>
    <t>-12.02515855</t>
  </si>
  <si>
    <t>65.045</t>
  </si>
  <si>
    <t>00006243</t>
  </si>
  <si>
    <t>FAUCETT</t>
  </si>
  <si>
    <t>CALLE  3 S/N  - URB. FAUCETT</t>
  </si>
  <si>
    <t>5771321</t>
  </si>
  <si>
    <t>R.D. 1057-2013-GRC/DIRESA/DG</t>
  </si>
  <si>
    <t>23/09/1991</t>
  </si>
  <si>
    <t>-77.12085548</t>
  </si>
  <si>
    <t>-11.99616332</t>
  </si>
  <si>
    <t>37.451</t>
  </si>
  <si>
    <t>00006165</t>
  </si>
  <si>
    <t>C.P.M. SANTA CRUZ S/N</t>
  </si>
  <si>
    <t>SAN VICENTE</t>
  </si>
  <si>
    <t>945042946 / RPM #881915</t>
  </si>
  <si>
    <t>06/07/1996</t>
  </si>
  <si>
    <t xml:space="preserve">SILVIA NELIDA INCA CABEZAS </t>
  </si>
  <si>
    <t>-76.4424375</t>
  </si>
  <si>
    <t>-13.07933413</t>
  </si>
  <si>
    <t>28.812</t>
  </si>
  <si>
    <t>00004427</t>
  </si>
  <si>
    <t>CRUZ DE PAREDONES</t>
  </si>
  <si>
    <t xml:space="preserve">AVENIDA AV.PANAMERICA NORTE Nº 792-CARRETERA A MORROPE DISTRITO MORROPE PROVINCIA LAMBAYEQUE DEPARTAMENTO LAMBAYEQUE </t>
  </si>
  <si>
    <t>995108754</t>
  </si>
  <si>
    <t>118-2014-GR.LAMB/GERESA-DESIP</t>
  </si>
  <si>
    <t>11/08/1982</t>
  </si>
  <si>
    <t xml:space="preserve">OLINDA VERGARAY BRAÑES </t>
  </si>
  <si>
    <t>-79.95654133</t>
  </si>
  <si>
    <t>-6.62899856</t>
  </si>
  <si>
    <t>00004685</t>
  </si>
  <si>
    <t>LA SINRRA</t>
  </si>
  <si>
    <t>COMUNIDAD LA SINRRA</t>
  </si>
  <si>
    <t>94445095</t>
  </si>
  <si>
    <t>18/09/1994</t>
  </si>
  <si>
    <t xml:space="preserve">LUZ MARIA CABREJOS ABAD </t>
  </si>
  <si>
    <t>-78.73645</t>
  </si>
  <si>
    <t>-6.57357</t>
  </si>
  <si>
    <t>00004350</t>
  </si>
  <si>
    <t>CALLANCA</t>
  </si>
  <si>
    <t xml:space="preserve">CALLE CALLE: REAL S/N CALLANCA/MONSEFU NÚMERO S/N DISTRITO MONSEFU PROVINCIA CHICLAYO DEPARTAMENTO LAMBAYEQUE </t>
  </si>
  <si>
    <t>#964004562</t>
  </si>
  <si>
    <t>151-2014-GR.LAMB/GERESA-DESIP</t>
  </si>
  <si>
    <t>7.30  - 13.30</t>
  </si>
  <si>
    <t>17/04/1978</t>
  </si>
  <si>
    <t xml:space="preserve">JENNY KARINT LLONTOP CUSTODIO </t>
  </si>
  <si>
    <t>-79.81092167</t>
  </si>
  <si>
    <t>-6.84117167</t>
  </si>
  <si>
    <t>21.7</t>
  </si>
  <si>
    <t>00004667</t>
  </si>
  <si>
    <t>CONDORPULLANA</t>
  </si>
  <si>
    <t>COMUNIDAD CONDORPULLANA</t>
  </si>
  <si>
    <t>990254557</t>
  </si>
  <si>
    <t>08/08/1997</t>
  </si>
  <si>
    <t xml:space="preserve">VIOLETA VASQUEZ PAISIG </t>
  </si>
  <si>
    <t>-78.6121</t>
  </si>
  <si>
    <t>-6.51086</t>
  </si>
  <si>
    <t>00004557</t>
  </si>
  <si>
    <t>DISTRITO NIEPOS</t>
  </si>
  <si>
    <t>987946548</t>
  </si>
  <si>
    <t>14/02/1973</t>
  </si>
  <si>
    <t xml:space="preserve">LOURDES SONIA CARRANZA HUAMAN </t>
  </si>
  <si>
    <t>-79.12840201</t>
  </si>
  <si>
    <t>-6.9267286</t>
  </si>
  <si>
    <t>2458</t>
  </si>
  <si>
    <t>00003899</t>
  </si>
  <si>
    <t xml:space="preserve">CARRETERA CARRETERA HYO - HVCA - HUANDO CARRETERA HYO - HVCA - HUANDO HUANDO HUANCAVELICA HUANCAVELICA </t>
  </si>
  <si>
    <t>067-452891</t>
  </si>
  <si>
    <t>1381-2015/GOB.REG-HVCA/DIRESA</t>
  </si>
  <si>
    <t>09/11/1994</t>
  </si>
  <si>
    <t xml:space="preserve">JUNIOR PATRICH PEÑA CASO </t>
  </si>
  <si>
    <t>-74.94993564</t>
  </si>
  <si>
    <t>-12.56387695</t>
  </si>
  <si>
    <t>3592</t>
  </si>
  <si>
    <t>00000597</t>
  </si>
  <si>
    <t>LA UNION LETICIA</t>
  </si>
  <si>
    <t xml:space="preserve">JIRÓN JIRON UNION S/N NÚMERO S/N DISTRITO LA UNION PROVINCIA TARMA DEPARTAMENTO JUNIN </t>
  </si>
  <si>
    <t>431-2016-DRSJ-OEGDRH</t>
  </si>
  <si>
    <t>7.00 - 19.00  HORAS</t>
  </si>
  <si>
    <t>01/05/1975</t>
  </si>
  <si>
    <t xml:space="preserve">JANSEN ELVIS ACEVEDO SOVERO </t>
  </si>
  <si>
    <t>-75.75170287</t>
  </si>
  <si>
    <t>-11.3803263</t>
  </si>
  <si>
    <t>3578</t>
  </si>
  <si>
    <t>00004185</t>
  </si>
  <si>
    <t>MATAPUQUIO</t>
  </si>
  <si>
    <t>083-846108</t>
  </si>
  <si>
    <t>01/01/1989</t>
  </si>
  <si>
    <t xml:space="preserve">EMILIA EDILBERTA GONZALES BARBARAN </t>
  </si>
  <si>
    <t>-73.16112809</t>
  </si>
  <si>
    <t>-13.6074036</t>
  </si>
  <si>
    <t>3106.491</t>
  </si>
  <si>
    <t>00002899</t>
  </si>
  <si>
    <t xml:space="preserve">AVENIDA AV.CELESTINO  VARGAS S/N S/N AV.CELESTINO  VARGAS S/N POCOLLAY TACNA TACNA </t>
  </si>
  <si>
    <t>052-244103</t>
  </si>
  <si>
    <t>07:30 - 19:30 hrs</t>
  </si>
  <si>
    <t>20/06/1979</t>
  </si>
  <si>
    <t xml:space="preserve">VICTOR ALFREDO FLORES CANO </t>
  </si>
  <si>
    <t>-70.2194314</t>
  </si>
  <si>
    <t>-17.99463353</t>
  </si>
  <si>
    <t>709</t>
  </si>
  <si>
    <t>00015421</t>
  </si>
  <si>
    <t>CHACAMARCA</t>
  </si>
  <si>
    <t>COMUNIDAD CHACAMARCA</t>
  </si>
  <si>
    <t>21/06/2010</t>
  </si>
  <si>
    <t xml:space="preserve">ISABEL OLIVERA LEON </t>
  </si>
  <si>
    <t>-69.92028417</t>
  </si>
  <si>
    <t>-15.22848975</t>
  </si>
  <si>
    <t>3809</t>
  </si>
  <si>
    <t>00000999</t>
  </si>
  <si>
    <t xml:space="preserve">EDWIN CESAR VILLENA TORRES </t>
  </si>
  <si>
    <t>-76.37386684</t>
  </si>
  <si>
    <t>-10.48995159</t>
  </si>
  <si>
    <t>4138</t>
  </si>
  <si>
    <t>00000998</t>
  </si>
  <si>
    <t>PUTAJA</t>
  </si>
  <si>
    <t>PUTAJA S/N</t>
  </si>
  <si>
    <t>RD-264-2005-DG-DIRESA/GR PASCO</t>
  </si>
  <si>
    <t>08:00-2:00 PM</t>
  </si>
  <si>
    <t>-76.35851456</t>
  </si>
  <si>
    <t>-10.53247429</t>
  </si>
  <si>
    <t>4249</t>
  </si>
  <si>
    <t>00007416</t>
  </si>
  <si>
    <t>CAYHUACHAHUA</t>
  </si>
  <si>
    <t>SECTOR CAYHUACHAHUA</t>
  </si>
  <si>
    <t>07/02/2008</t>
  </si>
  <si>
    <t xml:space="preserve">SUMILDA MARLENI JUAREZ TORVISCO </t>
  </si>
  <si>
    <t>-73.23639167</t>
  </si>
  <si>
    <t>-13.93110667</t>
  </si>
  <si>
    <t>3226.7</t>
  </si>
  <si>
    <t>00007133</t>
  </si>
  <si>
    <t>VILLAPAMPA</t>
  </si>
  <si>
    <t xml:space="preserve">AVENIDA AV. HIPODROMO S/N - VILLAPAMPA S/N AV. HIPODROMO S/N - VILLAPAMPA YAULI HUANCAVELICA HUANCAVELICA </t>
  </si>
  <si>
    <t>#951849047</t>
  </si>
  <si>
    <t>11/05/2007</t>
  </si>
  <si>
    <t xml:space="preserve">GULIANA CLEMENTINA ASCURRA CRUZATT </t>
  </si>
  <si>
    <t>-74.79824142</t>
  </si>
  <si>
    <t>-12.84459854</t>
  </si>
  <si>
    <t>4157</t>
  </si>
  <si>
    <t>00004369</t>
  </si>
  <si>
    <t>VIRGEN DE LAS MERCEDES LA OTRA BANDA</t>
  </si>
  <si>
    <t>ANEXO CAYALTI</t>
  </si>
  <si>
    <t>979152994</t>
  </si>
  <si>
    <t>138-2014-GR.LAMB/GERESA-DESIP</t>
  </si>
  <si>
    <t>7:30  -  13:30</t>
  </si>
  <si>
    <t>31/12/1991</t>
  </si>
  <si>
    <t xml:space="preserve">CESAR AUGUSTO CARDOSO MAIRENA </t>
  </si>
  <si>
    <t>-79.58059667</t>
  </si>
  <si>
    <t>-6.94148333</t>
  </si>
  <si>
    <t>56.2</t>
  </si>
  <si>
    <t>00002584</t>
  </si>
  <si>
    <t>TIAPARO</t>
  </si>
  <si>
    <t>SECTOR TIAPARO S/N</t>
  </si>
  <si>
    <t>950473726</t>
  </si>
  <si>
    <t>06/10/2005</t>
  </si>
  <si>
    <t xml:space="preserve">EDA LUZ VILLCAS JOÑAS </t>
  </si>
  <si>
    <t>-73.096815</t>
  </si>
  <si>
    <t>-14.17908167</t>
  </si>
  <si>
    <t>3658.9</t>
  </si>
  <si>
    <t>00002108</t>
  </si>
  <si>
    <t>LA OBRILLA</t>
  </si>
  <si>
    <t>P.S LA OBRILLA</t>
  </si>
  <si>
    <t>CENTRO POBLADO LA OBRILLA S/N</t>
  </si>
  <si>
    <t>957619567</t>
  </si>
  <si>
    <t xml:space="preserve">ROSA YSABEL ROJAS SANCHEZ </t>
  </si>
  <si>
    <t>-80.57436167</t>
  </si>
  <si>
    <t>-4.98478167</t>
  </si>
  <si>
    <t>66.5</t>
  </si>
  <si>
    <t>00014727</t>
  </si>
  <si>
    <t>PROFAM</t>
  </si>
  <si>
    <t>AV. SANTA ROSA, MANZANA O-2 / ASOCIACION DE VIVIENDA PROFAM-PERU</t>
  </si>
  <si>
    <t>4031723</t>
  </si>
  <si>
    <t>04/08/2012</t>
  </si>
  <si>
    <t xml:space="preserve">CARLOS IVAN CASTRO RIVERA </t>
  </si>
  <si>
    <t>-77.1591282</t>
  </si>
  <si>
    <t>-11.8173266</t>
  </si>
  <si>
    <t>00004143</t>
  </si>
  <si>
    <t>955500780</t>
  </si>
  <si>
    <t>24N HORAS</t>
  </si>
  <si>
    <t xml:space="preserve">RENZO ROBLES ROCA </t>
  </si>
  <si>
    <t>-73.60511005</t>
  </si>
  <si>
    <t>-13.53214093</t>
  </si>
  <si>
    <t>3457</t>
  </si>
  <si>
    <t>00002348</t>
  </si>
  <si>
    <t xml:space="preserve">AVENIDA AVENIDA AMAZONAS S/N  / PISAC / CALCA / CUSCO S/N AVENIDA AMAZONAS S/N  / PISAC / CALCA / CUSCO PISAC CALCA CUSCO </t>
  </si>
  <si>
    <t>084-203157</t>
  </si>
  <si>
    <t>R.D. N°0906-2013-DRSC/DGDPH</t>
  </si>
  <si>
    <t xml:space="preserve">LULA KRUSCAYA CORBACHO TRUJILLO </t>
  </si>
  <si>
    <t>-71.8527449</t>
  </si>
  <si>
    <t>-13.4225552</t>
  </si>
  <si>
    <t>3023</t>
  </si>
  <si>
    <t>00004722</t>
  </si>
  <si>
    <t>LUCMAR</t>
  </si>
  <si>
    <t>COMUNIDAD LUCMAR</t>
  </si>
  <si>
    <t>12/09/1992</t>
  </si>
  <si>
    <t xml:space="preserve">CLEMENCIA DELGADO RAFAEL </t>
  </si>
  <si>
    <t>-78.46450747</t>
  </si>
  <si>
    <t>-6.4597936</t>
  </si>
  <si>
    <t>2469</t>
  </si>
  <si>
    <t>00001355</t>
  </si>
  <si>
    <t>EL CARDO</t>
  </si>
  <si>
    <t>CALLE SAN ISIDRO S/N</t>
  </si>
  <si>
    <t>054-505307</t>
  </si>
  <si>
    <t>25/11/1976</t>
  </si>
  <si>
    <t xml:space="preserve">ELVIRA JANE MELLADO CALLE </t>
  </si>
  <si>
    <t>-72.72570466</t>
  </si>
  <si>
    <t>-16.60203229</t>
  </si>
  <si>
    <t>51</t>
  </si>
  <si>
    <t>00001620</t>
  </si>
  <si>
    <t>CAJABAMBA BAJA</t>
  </si>
  <si>
    <t>PUESTO DE SALUD CAJABAMBA BAJA</t>
  </si>
  <si>
    <t xml:space="preserve">OTROS ESTANCIA CAJABAMBA BAJA S/N NÚMERO S/N DISTRITO PAMPAROMAS PROVINCIA HUAYLAS DEPARTAMENTO ANCASH </t>
  </si>
  <si>
    <t>943575341</t>
  </si>
  <si>
    <t>0330-2005-REGION-ANCASH-DIRES/DIPER</t>
  </si>
  <si>
    <t>30/09/1992</t>
  </si>
  <si>
    <t xml:space="preserve">MARCO ANTONIO BRAVO CAPA </t>
  </si>
  <si>
    <t>-77.9281427</t>
  </si>
  <si>
    <t>-9.11566391</t>
  </si>
  <si>
    <t>3691.5</t>
  </si>
  <si>
    <t>00004875</t>
  </si>
  <si>
    <t>AV. PRINCIPAL S/N - ANEXO GUADALUPE</t>
  </si>
  <si>
    <t xml:space="preserve">MARIA DORIZ HORNA OCAMPO </t>
  </si>
  <si>
    <t>-78.35721</t>
  </si>
  <si>
    <t>-6.18595333</t>
  </si>
  <si>
    <t>1702</t>
  </si>
  <si>
    <t>00000240</t>
  </si>
  <si>
    <t>SANTA MARIA DE CAHUAPANAS</t>
  </si>
  <si>
    <t>LOCALIDAD SANTA MARIA DE CAHUAPANAS</t>
  </si>
  <si>
    <t xml:space="preserve">FRANCISCO JOSE ROSAS PRO </t>
  </si>
  <si>
    <t>-77.037905</t>
  </si>
  <si>
    <t>-5.24814667</t>
  </si>
  <si>
    <t>153.2</t>
  </si>
  <si>
    <t>00003811</t>
  </si>
  <si>
    <t>AV. PRINCIPAL - TINTAY</t>
  </si>
  <si>
    <t>10/05/1991</t>
  </si>
  <si>
    <t xml:space="preserve">PEDRO ANTEZANA QUISPE </t>
  </si>
  <si>
    <t>-73.86513167</t>
  </si>
  <si>
    <t>-14.08044167</t>
  </si>
  <si>
    <t>3687.1</t>
  </si>
  <si>
    <t>00006943</t>
  </si>
  <si>
    <t>BALCONCILLO</t>
  </si>
  <si>
    <t>LOCALIDAD BALCONCILLO</t>
  </si>
  <si>
    <t>0150 GR.CAJ.DRSC-DSRSC-RR.HH.DG</t>
  </si>
  <si>
    <t xml:space="preserve">SALINAS VALDERRAMA PEREZ </t>
  </si>
  <si>
    <t>-79.10824833</t>
  </si>
  <si>
    <t>-6.17888667</t>
  </si>
  <si>
    <t>2046.7</t>
  </si>
  <si>
    <t>00005574</t>
  </si>
  <si>
    <t xml:space="preserve">OTROS CASERIO CHANCAY S/N NÚMERO S/N DISTRITO CALLERIA PROVINCIA CORONEL PORTILLO DEPARTAMENTO UCAYALI </t>
  </si>
  <si>
    <t>7:30 -17:30</t>
  </si>
  <si>
    <t>26/02/1998</t>
  </si>
  <si>
    <t xml:space="preserve">JOSE ALBERTO PAIMA GARCIA </t>
  </si>
  <si>
    <t>-74.51063667</t>
  </si>
  <si>
    <t>-8.259025</t>
  </si>
  <si>
    <t>147.5</t>
  </si>
  <si>
    <t>00015422</t>
  </si>
  <si>
    <t>JR. ESCURI S/N MANZANA B LOTE 1 -2 URBANIZACION ANEXO TAMBOPATA</t>
  </si>
  <si>
    <t xml:space="preserve">ROSARIO CANDY LAGOS ARIAS </t>
  </si>
  <si>
    <t>-70.10929357</t>
  </si>
  <si>
    <t>-15.47607025</t>
  </si>
  <si>
    <t>00006946</t>
  </si>
  <si>
    <t>SAN PEDRO DE MANATI</t>
  </si>
  <si>
    <t>CASERIO DE SAN PEDRO DE MANATI</t>
  </si>
  <si>
    <t xml:space="preserve">FLOR MERCEDES GARCIA RUIZ DE ANTICONA </t>
  </si>
  <si>
    <t>-72.8737302</t>
  </si>
  <si>
    <t>-3.47725622</t>
  </si>
  <si>
    <t>114</t>
  </si>
  <si>
    <t>00003783</t>
  </si>
  <si>
    <t>A 02 CUADRAS DE LA PLAZA PRINCIPAL DE CHUNGUI</t>
  </si>
  <si>
    <t>Nº 1508-2012-GRA/GG-GRDS-DIRESA-DR</t>
  </si>
  <si>
    <t xml:space="preserve">MANUEL ENRIQUE PEREZ JIMENEZ </t>
  </si>
  <si>
    <t>-73.586955</t>
  </si>
  <si>
    <t>-13.21108167</t>
  </si>
  <si>
    <t>1633.2</t>
  </si>
  <si>
    <t>00004145</t>
  </si>
  <si>
    <t>972914590</t>
  </si>
  <si>
    <t xml:space="preserve">ROXANA ANCCHELA HUAMANI SOTOMAYOR </t>
  </si>
  <si>
    <t>-73.68757833</t>
  </si>
  <si>
    <t>-13.38791</t>
  </si>
  <si>
    <t>3053.9</t>
  </si>
  <si>
    <t>00000450</t>
  </si>
  <si>
    <t>ALTO KIATARI</t>
  </si>
  <si>
    <t>AV.NARANJAL MZ D, LOTE 11</t>
  </si>
  <si>
    <t>426-20166-DRSJ/OEGDRH</t>
  </si>
  <si>
    <t>8:00 - 14:00 Y 16:00</t>
  </si>
  <si>
    <t>01/09/1994</t>
  </si>
  <si>
    <t xml:space="preserve">JESSICA GISELLA COSME SALCEDO </t>
  </si>
  <si>
    <t>-74.46052334</t>
  </si>
  <si>
    <t>-11.50044913</t>
  </si>
  <si>
    <t>00003247</t>
  </si>
  <si>
    <t>JIRON FERNANDO STHHAL Nº 207</t>
  </si>
  <si>
    <t>15/07/1994</t>
  </si>
  <si>
    <t xml:space="preserve">MILAGROS ALIVET ROMERO AGUILAR </t>
  </si>
  <si>
    <t>-69.83212667</t>
  </si>
  <si>
    <t>-15.94804</t>
  </si>
  <si>
    <t>3825.8</t>
  </si>
  <si>
    <t>00006098</t>
  </si>
  <si>
    <t>TAMBO INGA</t>
  </si>
  <si>
    <t>AV VICTOR MALASQUEZ CENTRO POBLADO RURAL TAMBO INGA - PACHACAMAC</t>
  </si>
  <si>
    <t>989068890</t>
  </si>
  <si>
    <t>01/07/1997</t>
  </si>
  <si>
    <t xml:space="preserve">DANIEL ALEJANDRO OLIVOS BAYETO </t>
  </si>
  <si>
    <t>-76.8405915</t>
  </si>
  <si>
    <t>-12.1488363</t>
  </si>
  <si>
    <t>203</t>
  </si>
  <si>
    <t>00006868</t>
  </si>
  <si>
    <t>ILLUGAN</t>
  </si>
  <si>
    <t>COMUNIDAD DE ILLUGAN</t>
  </si>
  <si>
    <t>17/02/2002</t>
  </si>
  <si>
    <t xml:space="preserve">JAVIELA ELIZABETH ARRIBASPLATA MEDINA </t>
  </si>
  <si>
    <t>-78.67468617</t>
  </si>
  <si>
    <t>-6.25195286</t>
  </si>
  <si>
    <t>2152</t>
  </si>
  <si>
    <t>00007366</t>
  </si>
  <si>
    <t>EL CORRAL</t>
  </si>
  <si>
    <t>COMUNIDAD DE EL CORRAL</t>
  </si>
  <si>
    <t>09/05/2008</t>
  </si>
  <si>
    <t xml:space="preserve">MARIA EDERLIT JARA ESTELA </t>
  </si>
  <si>
    <t>-78.98770564</t>
  </si>
  <si>
    <t>-6.24441106</t>
  </si>
  <si>
    <t>1607</t>
  </si>
  <si>
    <t>00000208</t>
  </si>
  <si>
    <t>SONAPI</t>
  </si>
  <si>
    <t xml:space="preserve">RUFINO LORENZO TANTARICO </t>
  </si>
  <si>
    <t>-75.93301535</t>
  </si>
  <si>
    <t>-5.99701166</t>
  </si>
  <si>
    <t>151</t>
  </si>
  <si>
    <t>00006120</t>
  </si>
  <si>
    <t>PARAISO</t>
  </si>
  <si>
    <t>CALLE L, LTE. 6 Y 7 MZ. H, AAHH- PARAISO</t>
  </si>
  <si>
    <t>01-2921319</t>
  </si>
  <si>
    <t>06/04/1984</t>
  </si>
  <si>
    <t xml:space="preserve">CESAR AUGUSTO BARDALES ZEVALLOS </t>
  </si>
  <si>
    <t>-76.9574804</t>
  </si>
  <si>
    <t>-12.1838934</t>
  </si>
  <si>
    <t>00000655</t>
  </si>
  <si>
    <t xml:space="preserve">AVENIDA LOS HEROES S/N S/N AV. LOS HEROES S/N HUAMANCACA CHICO CHUPACA JUNIN </t>
  </si>
  <si>
    <t>03/01/1985</t>
  </si>
  <si>
    <t xml:space="preserve">LUCY MERY AGUIRRE CARHUAMACA </t>
  </si>
  <si>
    <t>-75.24547089</t>
  </si>
  <si>
    <t>-12.07495951</t>
  </si>
  <si>
    <t>3257.785</t>
  </si>
  <si>
    <t>00000459</t>
  </si>
  <si>
    <t>CUSHIRENI</t>
  </si>
  <si>
    <t xml:space="preserve">OTROS COMUNIDAD NATIVA CUSHIRENI DISTRITO RIO TAMBO PROVINCIA SATIPO DEPARTAMENTO JUNIN </t>
  </si>
  <si>
    <t>POYENI</t>
  </si>
  <si>
    <t>8:00 -18:00 pm</t>
  </si>
  <si>
    <t>04/08/2000</t>
  </si>
  <si>
    <t xml:space="preserve">ALFREDO FRANCISCO PIZARRO LINO </t>
  </si>
  <si>
    <t>-73.70748107</t>
  </si>
  <si>
    <t>-11.19639258</t>
  </si>
  <si>
    <t>279</t>
  </si>
  <si>
    <t>00003687</t>
  </si>
  <si>
    <t xml:space="preserve">MARIA DEL PILAR PURILLA YACCHI </t>
  </si>
  <si>
    <t>-74.649015</t>
  </si>
  <si>
    <t>-14.41176667</t>
  </si>
  <si>
    <t>2519.4</t>
  </si>
  <si>
    <t>00003715</t>
  </si>
  <si>
    <t>SANTA ANA DE AUCARA</t>
  </si>
  <si>
    <t>AV. LA CULTURA S/N</t>
  </si>
  <si>
    <t xml:space="preserve">EDILBERTO DELGADO POMA </t>
  </si>
  <si>
    <t>-74.08828293</t>
  </si>
  <si>
    <t>-14.19798119</t>
  </si>
  <si>
    <t>3579.203</t>
  </si>
  <si>
    <t>00003302</t>
  </si>
  <si>
    <t>9 DE OCTUBRE</t>
  </si>
  <si>
    <t>JR. ALFONSO UGARTE 151 JULIACA</t>
  </si>
  <si>
    <t>051-324967</t>
  </si>
  <si>
    <t>02/10/1992</t>
  </si>
  <si>
    <t xml:space="preserve">EDGAR HONORIO DEL CARPIO ANTEZANA </t>
  </si>
  <si>
    <t>-70.11093011</t>
  </si>
  <si>
    <t>-15.50102712</t>
  </si>
  <si>
    <t>3873</t>
  </si>
  <si>
    <t>00004337</t>
  </si>
  <si>
    <t>PAMPA LA VICTORIA</t>
  </si>
  <si>
    <t>CALLE TUPAC  AMARU S/N</t>
  </si>
  <si>
    <t>POSOPE ALTO</t>
  </si>
  <si>
    <t>944460145</t>
  </si>
  <si>
    <t>153-2014-GR.LAMB/GERESA-DESIP</t>
  </si>
  <si>
    <t xml:space="preserve">MARIA EUGENIA CASTAÑEDA CABREJOS </t>
  </si>
  <si>
    <t>-79.54226667</t>
  </si>
  <si>
    <t>-6.73977167</t>
  </si>
  <si>
    <t>143.8</t>
  </si>
  <si>
    <t>00014387</t>
  </si>
  <si>
    <t>ANTIGUA PANAMERICANA SUR KM 43</t>
  </si>
  <si>
    <t>01-7260130</t>
  </si>
  <si>
    <t>1313-15-DESP-DISA.II.LS</t>
  </si>
  <si>
    <t>LUNES A SABADO 08:00</t>
  </si>
  <si>
    <t>20/12/2010</t>
  </si>
  <si>
    <t xml:space="preserve">SUSANA EMILIA CASTILLO CALIXTRO </t>
  </si>
  <si>
    <t>00006828</t>
  </si>
  <si>
    <t>SANTA ROSA DE CALLAYUC</t>
  </si>
  <si>
    <t>COMUNIDAD DE SANTA ROSA DE CALLAYUC</t>
  </si>
  <si>
    <t xml:space="preserve">LITA GLADYS SANCHEZ DAVILA </t>
  </si>
  <si>
    <t>-78.92139797</t>
  </si>
  <si>
    <t>-6.10748303</t>
  </si>
  <si>
    <t>1763</t>
  </si>
  <si>
    <t>00007437</t>
  </si>
  <si>
    <t>PIYAY</t>
  </si>
  <si>
    <t>083-983707615</t>
  </si>
  <si>
    <t>01/05/1965</t>
  </si>
  <si>
    <t xml:space="preserve">ENMA NAVEDA CAHUANA </t>
  </si>
  <si>
    <t>-72.68001168</t>
  </si>
  <si>
    <t>-14.21520135</t>
  </si>
  <si>
    <t>3928</t>
  </si>
  <si>
    <t>00006917</t>
  </si>
  <si>
    <t>TAYPICHA</t>
  </si>
  <si>
    <t>01/03/2006</t>
  </si>
  <si>
    <t xml:space="preserve">ELIANA SUPO PAYE </t>
  </si>
  <si>
    <t>-73.44325944</t>
  </si>
  <si>
    <t>-13.76433937</t>
  </si>
  <si>
    <t>3405.81</t>
  </si>
  <si>
    <t>00015854</t>
  </si>
  <si>
    <t>NUEVO TRIUNFO</t>
  </si>
  <si>
    <t>CACERIO NUEVO TRIUNFO</t>
  </si>
  <si>
    <t>01/03/2013</t>
  </si>
  <si>
    <t xml:space="preserve">RUTH ESTHER CARITIMARI HUAICAMA </t>
  </si>
  <si>
    <t>-75.70344889</t>
  </si>
  <si>
    <t>-5.72231736</t>
  </si>
  <si>
    <t>168</t>
  </si>
  <si>
    <t>00004122</t>
  </si>
  <si>
    <t xml:space="preserve">OTROS SAN ISIDRO DE ACOBAMBA S/N S/N SAN ISIDRO DE ACOBAMBA S/N SAN MARCOS DE ROCCHAC TAYACAJA HUANCAVELICA </t>
  </si>
  <si>
    <t>993466091</t>
  </si>
  <si>
    <t xml:space="preserve">RICHARD EDUARDO MARTINEZ HUAMAN </t>
  </si>
  <si>
    <t>-74.86927368</t>
  </si>
  <si>
    <t>-12.08173782</t>
  </si>
  <si>
    <t>2493</t>
  </si>
  <si>
    <t>00003014</t>
  </si>
  <si>
    <t>LAMPA GRANDE</t>
  </si>
  <si>
    <t>CENTRO POBLADO DE LAMP GRANDE</t>
  </si>
  <si>
    <t>951172193</t>
  </si>
  <si>
    <t>0554-99/DRSPUNO-DEA-PER</t>
  </si>
  <si>
    <t xml:space="preserve">DATIVA CHOQUEZA NINA </t>
  </si>
  <si>
    <t>-69.27930802</t>
  </si>
  <si>
    <t>-16.32086292</t>
  </si>
  <si>
    <t>3892.503</t>
  </si>
  <si>
    <t>00003303</t>
  </si>
  <si>
    <t>CENTRAL ESQUEN</t>
  </si>
  <si>
    <t>SALIDA AREQUIPA KM 6 COM. CENTRAL ESQUEN</t>
  </si>
  <si>
    <t>SANTA ADRIANA</t>
  </si>
  <si>
    <t>051-951947228</t>
  </si>
  <si>
    <t>08:00 -18:00</t>
  </si>
  <si>
    <t>01/06/1987</t>
  </si>
  <si>
    <t xml:space="preserve">YENI VIRGINIA HERCILLA SALAS </t>
  </si>
  <si>
    <t>-70.17976686</t>
  </si>
  <si>
    <t>-15.52175813</t>
  </si>
  <si>
    <t>00002039</t>
  </si>
  <si>
    <t>CASERIO VISTA FLORIDA - MARCAVELICA</t>
  </si>
  <si>
    <t xml:space="preserve">HEINY YOSSELY NOBLEJAS SERRANO </t>
  </si>
  <si>
    <t>-80.73812743</t>
  </si>
  <si>
    <t>-4.87739595</t>
  </si>
  <si>
    <t>00000141</t>
  </si>
  <si>
    <t>NUEVO SAN JOSE</t>
  </si>
  <si>
    <t xml:space="preserve">DIANA PAULA CHAPIAMA CHAVEZ </t>
  </si>
  <si>
    <t>-74.67638179</t>
  </si>
  <si>
    <t>-5.94161739</t>
  </si>
  <si>
    <t>00011691</t>
  </si>
  <si>
    <t>INCA ROCA</t>
  </si>
  <si>
    <t>QUEBRADA DE SICUANGA</t>
  </si>
  <si>
    <t xml:space="preserve">BETSAYDA PANDURO SILVA </t>
  </si>
  <si>
    <t>-77.318525</t>
  </si>
  <si>
    <t>-3.65316333</t>
  </si>
  <si>
    <t>171.4</t>
  </si>
  <si>
    <t>00013937</t>
  </si>
  <si>
    <t>LABORATORIO DE REFERNCIA EN SALUD PUBLICA</t>
  </si>
  <si>
    <t>AV. CESAR VALLEJO CDA. 13 S/N EL AGUSTINO</t>
  </si>
  <si>
    <t>131</t>
  </si>
  <si>
    <t>DIRECCION DE SALUD IV LIMA ESTE</t>
  </si>
  <si>
    <t>3630909</t>
  </si>
  <si>
    <t>8:00-16:30</t>
  </si>
  <si>
    <t xml:space="preserve">GLORIA ALICIA LARA CAMPOS </t>
  </si>
  <si>
    <t>-76.99321</t>
  </si>
  <si>
    <t>-12.040214</t>
  </si>
  <si>
    <t>00003878</t>
  </si>
  <si>
    <t>PUCACCOCHA</t>
  </si>
  <si>
    <t xml:space="preserve">CARRETERA CARRETERA HUANCAYO - HUANCAVELICA CARRETERA HUANCAYO - HUANCAVELICA ACORIA HUANCAVELICA HUANCAVELICA </t>
  </si>
  <si>
    <t>AYACCOCHA</t>
  </si>
  <si>
    <t>10/03/2000</t>
  </si>
  <si>
    <t xml:space="preserve">JOSE PATRICIO ÑAHUI RAYMUNDO </t>
  </si>
  <si>
    <t>-74.91100703</t>
  </si>
  <si>
    <t>-12.68545901</t>
  </si>
  <si>
    <t>4129.9</t>
  </si>
  <si>
    <t>00004738</t>
  </si>
  <si>
    <t>SAN JUAN DE CHADIN</t>
  </si>
  <si>
    <t>COMUNIDAD SAN JUAN DE CHADIN</t>
  </si>
  <si>
    <t>951589899</t>
  </si>
  <si>
    <t>09/02/1991</t>
  </si>
  <si>
    <t xml:space="preserve">NESTOR GUERRERO MENOR </t>
  </si>
  <si>
    <t>-78.40653</t>
  </si>
  <si>
    <t>-6.45899</t>
  </si>
  <si>
    <t>00002648</t>
  </si>
  <si>
    <t>ATANCAMA</t>
  </si>
  <si>
    <t>JIRON EXALTACIÓN S/N</t>
  </si>
  <si>
    <t xml:space="preserve">BALBINA HUILLCA QUEHUARUCHO </t>
  </si>
  <si>
    <t>-72.78476</t>
  </si>
  <si>
    <t>-13.86872833</t>
  </si>
  <si>
    <t>3150.3</t>
  </si>
  <si>
    <t>00000868</t>
  </si>
  <si>
    <t>PISO</t>
  </si>
  <si>
    <t>ANEXO-PISO</t>
  </si>
  <si>
    <t>062-830221</t>
  </si>
  <si>
    <t xml:space="preserve">DABEE QUIROZ BORDA </t>
  </si>
  <si>
    <t>00001386</t>
  </si>
  <si>
    <t>CENTRO DE SALUD VIRACO</t>
  </si>
  <si>
    <t>CALLE SIGLO XX 603</t>
  </si>
  <si>
    <t>054-476005</t>
  </si>
  <si>
    <t>05/06/1971</t>
  </si>
  <si>
    <t xml:space="preserve">SONIA GUADALUPE MAMANI ZELA </t>
  </si>
  <si>
    <t>-72.52722271</t>
  </si>
  <si>
    <t>-15.65652746</t>
  </si>
  <si>
    <t>3261.397</t>
  </si>
  <si>
    <t>00007428</t>
  </si>
  <si>
    <t>PICOSAYHUAS</t>
  </si>
  <si>
    <t xml:space="preserve">ROBERTO HUAMANI BARRIOS </t>
  </si>
  <si>
    <t>-72.47367126</t>
  </si>
  <si>
    <t>-13.99600129</t>
  </si>
  <si>
    <t>4092</t>
  </si>
  <si>
    <t>00006611</t>
  </si>
  <si>
    <t>CHIRIBAMBA</t>
  </si>
  <si>
    <t>COMUNIDAD DE CHIRIBAMBA</t>
  </si>
  <si>
    <t xml:space="preserve">7:30 - 13:00        </t>
  </si>
  <si>
    <t>23/03/1990</t>
  </si>
  <si>
    <t xml:space="preserve">PERCY ERNESTO CONDE SULCA </t>
  </si>
  <si>
    <t>-74.02705865</t>
  </si>
  <si>
    <t>-13.56825739</t>
  </si>
  <si>
    <t>3284.482</t>
  </si>
  <si>
    <t>00000277</t>
  </si>
  <si>
    <t>SERAFIN FILOMENO</t>
  </si>
  <si>
    <t xml:space="preserve">DEYSI MILAGROS PINCHE TORRES </t>
  </si>
  <si>
    <t>-72.938042</t>
  </si>
  <si>
    <t>-4.160308</t>
  </si>
  <si>
    <t>00011520</t>
  </si>
  <si>
    <t>TARIBAMBA</t>
  </si>
  <si>
    <t>COMUNIDAD DE TARIBAMBA S/N</t>
  </si>
  <si>
    <t>840021</t>
  </si>
  <si>
    <t>01/12/2010</t>
  </si>
  <si>
    <t xml:space="preserve">YESENIA SOLEDAD MESCUA MENDOZA </t>
  </si>
  <si>
    <t>-72.577815</t>
  </si>
  <si>
    <t>-13.83993833</t>
  </si>
  <si>
    <t>3519</t>
  </si>
  <si>
    <t>00000244</t>
  </si>
  <si>
    <t>KAUPAN</t>
  </si>
  <si>
    <t>COMUNIDAD KAUPAN</t>
  </si>
  <si>
    <t xml:space="preserve">ALBERTO SANGAMA GUERRA </t>
  </si>
  <si>
    <t>-76.98625167</t>
  </si>
  <si>
    <t>-5.28720167</t>
  </si>
  <si>
    <t>158.7</t>
  </si>
  <si>
    <t>00006565</t>
  </si>
  <si>
    <t>AUCARARCA</t>
  </si>
  <si>
    <t xml:space="preserve">OTROS CENTRO POBLADO AUCARARCA (FRENTE AL CAMPO DEPORTIVO) DISTRITO HUALLAGA PROVINCIA BELLAVISTA DEPARTAMENTO SAN MARTIN </t>
  </si>
  <si>
    <t>944978091</t>
  </si>
  <si>
    <t>8:00-12:00/15:00-17</t>
  </si>
  <si>
    <t>17/07/2000</t>
  </si>
  <si>
    <t xml:space="preserve">LUCIA CONFESORA SAAVEDRA BAZAN </t>
  </si>
  <si>
    <t>-76.56546546</t>
  </si>
  <si>
    <t>-7.41128667</t>
  </si>
  <si>
    <t>372.784</t>
  </si>
  <si>
    <t>00003313</t>
  </si>
  <si>
    <t>JR CONJDORCANQUI MZA V-4</t>
  </si>
  <si>
    <t>08.00 - 18:00</t>
  </si>
  <si>
    <t>11/07/1989</t>
  </si>
  <si>
    <t xml:space="preserve">CLORINDA ESTHER TICO CHAYÑA </t>
  </si>
  <si>
    <t>-70.14710242</t>
  </si>
  <si>
    <t>-15.47815406</t>
  </si>
  <si>
    <t>3882</t>
  </si>
  <si>
    <t>00005469</t>
  </si>
  <si>
    <t>AV. GARCILAZO DE LA VEGA S/N</t>
  </si>
  <si>
    <t>061-630107</t>
  </si>
  <si>
    <t>7:00 _ 19:00</t>
  </si>
  <si>
    <t>31/07/2002</t>
  </si>
  <si>
    <t xml:space="preserve">MYRIAM MARLENE RIOS CANALES </t>
  </si>
  <si>
    <t>-74.30119009</t>
  </si>
  <si>
    <t>-8.60682974</t>
  </si>
  <si>
    <t>00013818</t>
  </si>
  <si>
    <t>BOCA SANIBENI</t>
  </si>
  <si>
    <t>PUESTO DE SALUD BOCA SANIBENI</t>
  </si>
  <si>
    <t xml:space="preserve">CALLE CALLE Nª 5 LOTE 1 - COMUNIDAD NATIVA DE SANIBENI CALLE Nª 5 LOTE 1 - COMUNIDAD NATIVA DE SANIBENI MAZAMARI SATIPO JUNIN </t>
  </si>
  <si>
    <t>64813894</t>
  </si>
  <si>
    <t>8:00-14:00 Y 16:00-1</t>
  </si>
  <si>
    <t>01/02/2012</t>
  </si>
  <si>
    <t xml:space="preserve">FREDY LEONARDO APOLINARIO VASQUEZ </t>
  </si>
  <si>
    <t>00019591</t>
  </si>
  <si>
    <t>ARMA PATACANCHA</t>
  </si>
  <si>
    <t xml:space="preserve">OTROS COSTADO DE LA I.E. PRIMARIA ARMA PATACANCHA COSTADO DE LA I.E. PRIMARIA ARMA PATACANCHA CHINCHIHUASI CHURCAMPA HUANCAVELICA </t>
  </si>
  <si>
    <t>#969989804</t>
  </si>
  <si>
    <t>285-2015/GOB.REG-HVCA/DIRESA</t>
  </si>
  <si>
    <t>02/02/2009</t>
  </si>
  <si>
    <t xml:space="preserve">MARILYM CARINA PECEROS BARRETO </t>
  </si>
  <si>
    <t>-74.59088833</t>
  </si>
  <si>
    <t>-12.51226833</t>
  </si>
  <si>
    <t>3524.3</t>
  </si>
  <si>
    <t>00005483</t>
  </si>
  <si>
    <t>SANTA FE DE INAMAPUYA</t>
  </si>
  <si>
    <t xml:space="preserve">OTROS CASERIO SANTA FE DE INAMAPUYA S/N NÚMERO S/N DISTRITO MASISEA PROVINCIA CORONEL PORTILLO DEPARTAMENTO UCAYALI </t>
  </si>
  <si>
    <t>29/01/2002</t>
  </si>
  <si>
    <t xml:space="preserve">DIOSELINA PICOTA CAUPER </t>
  </si>
  <si>
    <t>-74.05440174</t>
  </si>
  <si>
    <t>-8.73693638</t>
  </si>
  <si>
    <t>00000080</t>
  </si>
  <si>
    <t>REMANSO</t>
  </si>
  <si>
    <t>CASERIO DE REMANSO</t>
  </si>
  <si>
    <t>065-812038</t>
  </si>
  <si>
    <t xml:space="preserve">REYNA ISABEL GOMEZ RODRIGUEZ </t>
  </si>
  <si>
    <t>-71.29803</t>
  </si>
  <si>
    <t>-2.37949</t>
  </si>
  <si>
    <t>00003790</t>
  </si>
  <si>
    <t>AL LADO DE LA I.E.P. DE SACHARACCAY</t>
  </si>
  <si>
    <t xml:space="preserve">CIRO MEZA HUARIPAUCAR </t>
  </si>
  <si>
    <t>-73.849245</t>
  </si>
  <si>
    <t>-13.08082167</t>
  </si>
  <si>
    <t>3339</t>
  </si>
  <si>
    <t>00001656</t>
  </si>
  <si>
    <t>CAMBIO PUENTE</t>
  </si>
  <si>
    <t>PUESTO DE SALUD CAMBIO PUENTE</t>
  </si>
  <si>
    <t xml:space="preserve">CALLE CALLE CENTRAL S/N NÚMERO S/N DISTRITO CHIMBOTE PROVINCIA SANTA DEPARTAMENTO ANCASH </t>
  </si>
  <si>
    <t xml:space="preserve">JANETH FIORELA ARIAS PEREDA </t>
  </si>
  <si>
    <t>-78.55332</t>
  </si>
  <si>
    <t>-8.9965</t>
  </si>
  <si>
    <t>75</t>
  </si>
  <si>
    <t>00004286</t>
  </si>
  <si>
    <t>LA LIMA DE HUARANGO</t>
  </si>
  <si>
    <t>COMUNIDAD LA LIMA</t>
  </si>
  <si>
    <t>28/03/1995</t>
  </si>
  <si>
    <t xml:space="preserve">ERIK TANTALEAN PINEDO </t>
  </si>
  <si>
    <t>-78.7201</t>
  </si>
  <si>
    <t>-5.30068</t>
  </si>
  <si>
    <t>00002154</t>
  </si>
  <si>
    <t>LA TORTUGA</t>
  </si>
  <si>
    <t>P.S LA TORTUGA</t>
  </si>
  <si>
    <t xml:space="preserve">OTROS CENTRO POBLADO LA TORTUGA S/N NÚMERO S/N DISTRITO PAITA PROVINCIA PAITA DEPARTAMENTO PIURA </t>
  </si>
  <si>
    <t>975708397</t>
  </si>
  <si>
    <t xml:space="preserve">NORMA YVETTE CHINCHAY PAZ </t>
  </si>
  <si>
    <t>-81.11954288</t>
  </si>
  <si>
    <t>-5.27963619</t>
  </si>
  <si>
    <t>66</t>
  </si>
  <si>
    <t>00002235</t>
  </si>
  <si>
    <t>P.S SAN LORENZO</t>
  </si>
  <si>
    <t>CENTRO POBLADO SAN LORENZO S/N</t>
  </si>
  <si>
    <t xml:space="preserve">JOSE ATANACIO CHINGUEL CHINGUEL </t>
  </si>
  <si>
    <t>-79.69729123</t>
  </si>
  <si>
    <t>-5.16687836</t>
  </si>
  <si>
    <t>1340</t>
  </si>
  <si>
    <t>00002002</t>
  </si>
  <si>
    <t>SOMATE CENTRO DE SERVICIOS</t>
  </si>
  <si>
    <t>SOMATE</t>
  </si>
  <si>
    <t xml:space="preserve">CARMEN AMALIA PALACIOS PEÑA </t>
  </si>
  <si>
    <t>-80.51818407</t>
  </si>
  <si>
    <t>-4.7551111</t>
  </si>
  <si>
    <t>114.068</t>
  </si>
  <si>
    <t>00005439</t>
  </si>
  <si>
    <t>SAN PEDRO KM 47</t>
  </si>
  <si>
    <t xml:space="preserve">CARRETERA CARRETERA FEDERICO BASADRE KM.47 DISTRITO CAMPOVERDE PROVINCIA CORONEL PORTILLO DEPARTAMENTO UCAYALI </t>
  </si>
  <si>
    <t>061-788654</t>
  </si>
  <si>
    <t>7:30 A.M - 1.30PM</t>
  </si>
  <si>
    <t>25/05/1995</t>
  </si>
  <si>
    <t xml:space="preserve">FERNANDO VARGAS VASQUEZ </t>
  </si>
  <si>
    <t>-74.89546561</t>
  </si>
  <si>
    <t>-8.56234774</t>
  </si>
  <si>
    <t>232</t>
  </si>
  <si>
    <t>00005664</t>
  </si>
  <si>
    <t>CARQUIN</t>
  </si>
  <si>
    <t xml:space="preserve">CALLE CALLE MANCO CAPAC Nº 296 DISTRITO CALETA DE CARQUIN PROVINCIA HUAURA DEPARTAMENTO LIMA </t>
  </si>
  <si>
    <t>01 -2323117</t>
  </si>
  <si>
    <t>01/04/1993</t>
  </si>
  <si>
    <t xml:space="preserve">KARIM TATIANA CRUZ CELI </t>
  </si>
  <si>
    <t>-77.62739167</t>
  </si>
  <si>
    <t>-11.09082667</t>
  </si>
  <si>
    <t>21.2</t>
  </si>
  <si>
    <t>00002061</t>
  </si>
  <si>
    <t>ENCUENTRO DE PILARES</t>
  </si>
  <si>
    <t xml:space="preserve">OTROS CASERIO ENCUENTRO DE PILARES DISTRITO LANCONES PROVINCIA SULLANA DEPARTAMENTO PIURA </t>
  </si>
  <si>
    <t xml:space="preserve">ALONSO PORFIRIO NAVARRO YPANAQUE </t>
  </si>
  <si>
    <t>-80.50303633</t>
  </si>
  <si>
    <t>-4.32392225</t>
  </si>
  <si>
    <t>248</t>
  </si>
  <si>
    <t>00007035</t>
  </si>
  <si>
    <t>NUEVA GALILEA</t>
  </si>
  <si>
    <t xml:space="preserve">VICENTE INUMA MACEDO </t>
  </si>
  <si>
    <t>-75.00733528</t>
  </si>
  <si>
    <t>-7.69418318</t>
  </si>
  <si>
    <t>151.968</t>
  </si>
  <si>
    <t>00005933</t>
  </si>
  <si>
    <t>ALFA Y OMEGA</t>
  </si>
  <si>
    <t xml:space="preserve">AVENIDA AV. CENTRAL S/N MZ.W - MZ.H PROGRAMA DE VIVIENDA ALFA Y OMEGA NÚMERO S/N DISTRITO ATE PROVINCIA LIMA DEPARTAMENTO LIMA </t>
  </si>
  <si>
    <t>(51) 5833215</t>
  </si>
  <si>
    <t>05/09/1992</t>
  </si>
  <si>
    <t xml:space="preserve">RONALD MARTIN MANAY APAESTEGUI </t>
  </si>
  <si>
    <t>-76.8537496</t>
  </si>
  <si>
    <t>-12.014028</t>
  </si>
  <si>
    <t>00023590</t>
  </si>
  <si>
    <t>LABORATORIO CLINICO ROE</t>
  </si>
  <si>
    <t xml:space="preserve">AVENIDA LA MARINA NÚMERO 1023 PISO 1 MANZANA P LOTE 05 URBANIZACIÓN SAN MIGUELITO DISTRITO SAN MIGUEL PROVINCIA LIMA DEPARTAMENTO LIMA </t>
  </si>
  <si>
    <t>955500222</t>
  </si>
  <si>
    <t>054-17-DESP-DISA-II-L.S./MINSA</t>
  </si>
  <si>
    <t>L-V  7 A 6:PM S 7-12</t>
  </si>
  <si>
    <t>03/01/2017</t>
  </si>
  <si>
    <t xml:space="preserve">JORGE MANUEL LEIVA BERAUN </t>
  </si>
  <si>
    <t>00005962</t>
  </si>
  <si>
    <t>GUSTAVO LANATTA</t>
  </si>
  <si>
    <t>JIRÓNPUERTO ESPAÑA MZ F2 LOTE 02 - SICUANI DISTRITO ATE PROVINCIA LIMA DEPARTAMENTO LIMA</t>
  </si>
  <si>
    <t>3265943</t>
  </si>
  <si>
    <t xml:space="preserve">WILDER FELIX GOMEZ BUENO </t>
  </si>
  <si>
    <t>-76.9789165</t>
  </si>
  <si>
    <t>-12.0694803</t>
  </si>
  <si>
    <t>00007060</t>
  </si>
  <si>
    <t>YAULICACHI</t>
  </si>
  <si>
    <t>AVENIDA PRINCIPAL S/N - CENTRO POBLADO YAULICACHI</t>
  </si>
  <si>
    <t>11/08/2006</t>
  </si>
  <si>
    <t xml:space="preserve">ROSSANA AGIDA VERGARAY PEREZ </t>
  </si>
  <si>
    <t>-78.12733833</t>
  </si>
  <si>
    <t>-6.304225</t>
  </si>
  <si>
    <t>1815.5</t>
  </si>
  <si>
    <t>00000728</t>
  </si>
  <si>
    <t>OCOPILLA</t>
  </si>
  <si>
    <t xml:space="preserve">JIRÓN MILLER Y PASAJE ALAMO DISTRITO HUANCAYO PROVINCIA HUANCAYO DEPARTAMENTO JUNIN </t>
  </si>
  <si>
    <t xml:space="preserve">VERONICA PILAR CORDOVA VILLAR </t>
  </si>
  <si>
    <t>-75.19633596</t>
  </si>
  <si>
    <t>-12.06992404</t>
  </si>
  <si>
    <t>3331.188</t>
  </si>
  <si>
    <t>00006615</t>
  </si>
  <si>
    <t>REGIONAL DOCENTE MATERNO INFANTIL "EL CARMEN"</t>
  </si>
  <si>
    <t>JR. PUNO Nº 951</t>
  </si>
  <si>
    <t>825</t>
  </si>
  <si>
    <t>SALUD EL CARMEN</t>
  </si>
  <si>
    <t>064-233371</t>
  </si>
  <si>
    <t xml:space="preserve">PILAR SALOME DIAZ VALER </t>
  </si>
  <si>
    <t>-75.214222</t>
  </si>
  <si>
    <t>-12.070161</t>
  </si>
  <si>
    <t>3325</t>
  </si>
  <si>
    <t>161</t>
  </si>
  <si>
    <t>00005835</t>
  </si>
  <si>
    <t>LA HUAYRONA</t>
  </si>
  <si>
    <t>CALLE LAS GEMAS S/ -  EL PARQUE -COOP.LA HUAYRONA</t>
  </si>
  <si>
    <t>3877400</t>
  </si>
  <si>
    <t>1764-2015-DESP-DSS-SNP-CETO</t>
  </si>
  <si>
    <t>08/10/1983</t>
  </si>
  <si>
    <t xml:space="preserve">MARIA DEL CARMEN VILLAFUERTE SOTELO </t>
  </si>
  <si>
    <t>00000801</t>
  </si>
  <si>
    <t>CENTRO POBLADO DE YACUS</t>
  </si>
  <si>
    <t>979745272</t>
  </si>
  <si>
    <t>7.30 AM - 7.30 PM</t>
  </si>
  <si>
    <t xml:space="preserve">SOFIA NATALIE PIZARRO ALVARADO </t>
  </si>
  <si>
    <t>-76.50508833</t>
  </si>
  <si>
    <t>-9.98591333</t>
  </si>
  <si>
    <t>3239.4</t>
  </si>
  <si>
    <t>00004182</t>
  </si>
  <si>
    <t>POLTOCCSA</t>
  </si>
  <si>
    <t>COMUNIDAD / POLTOCCSA</t>
  </si>
  <si>
    <t>07/05/1996</t>
  </si>
  <si>
    <t xml:space="preserve">SAIDA CUNO CORDOVA </t>
  </si>
  <si>
    <t>-73.33412</t>
  </si>
  <si>
    <t>-13.65255</t>
  </si>
  <si>
    <t>3300</t>
  </si>
  <si>
    <t>00003617</t>
  </si>
  <si>
    <t>SAN JOSE DE TICCLAS</t>
  </si>
  <si>
    <t>PLAZA PRINCIPAL MZ. 1 LTE.1</t>
  </si>
  <si>
    <t xml:space="preserve">MELANIA TINEO FIGUEROA </t>
  </si>
  <si>
    <t>-74.33356309</t>
  </si>
  <si>
    <t>-13.1322327</t>
  </si>
  <si>
    <t>00001234</t>
  </si>
  <si>
    <t>FRANCISCO BOLOGNESI</t>
  </si>
  <si>
    <t>CENTRO DE SALUD FRANCISCO BOLOGNESI</t>
  </si>
  <si>
    <t>CALLE 20 DE ABRIL 204 P.J. FCO. BOLOGNESI</t>
  </si>
  <si>
    <t>054-459180</t>
  </si>
  <si>
    <t>20/04/1993</t>
  </si>
  <si>
    <t xml:space="preserve">LUIS AUGUSTO FLORES MELGAR </t>
  </si>
  <si>
    <t>-71.54222177</t>
  </si>
  <si>
    <t>-16.35485264</t>
  </si>
  <si>
    <t>2576</t>
  </si>
  <si>
    <t>00001316</t>
  </si>
  <si>
    <t>MIGUEL GRAU  MODULO A</t>
  </si>
  <si>
    <t>PUESTO DE SALUD MIGUEL GRAU  MODULO A</t>
  </si>
  <si>
    <t>AV. AREQUIPA-TUPAC AMARU-MIGUEL GRAU ZONA A</t>
  </si>
  <si>
    <t>15 DE AGOSTO</t>
  </si>
  <si>
    <t>054-460539</t>
  </si>
  <si>
    <t>16/04/1984</t>
  </si>
  <si>
    <t xml:space="preserve">NILDA NANCY FLORES LARICO </t>
  </si>
  <si>
    <t>-71.49421984</t>
  </si>
  <si>
    <t>-16.40853203</t>
  </si>
  <si>
    <t>00001330</t>
  </si>
  <si>
    <t>EL CRUCE - TRIUNFO</t>
  </si>
  <si>
    <t>CENTRO DE SALUD EL CRUCE - TRIUNFO</t>
  </si>
  <si>
    <t>PP.JJ. EL TRIUNFO ZONA C FRENTE A LA PLAZA CIVICA</t>
  </si>
  <si>
    <t>054-491055</t>
  </si>
  <si>
    <t>03/05/1994</t>
  </si>
  <si>
    <t xml:space="preserve">ZOILA PATRICIA MENESES ZUÑIGA </t>
  </si>
  <si>
    <t>-71.83864805</t>
  </si>
  <si>
    <t>-16.49559069</t>
  </si>
  <si>
    <t>1582.49</t>
  </si>
  <si>
    <t>00004933</t>
  </si>
  <si>
    <t>CARRERA</t>
  </si>
  <si>
    <t>AV. PRINCIPAL S/N - ANEXO CARRERA</t>
  </si>
  <si>
    <t xml:space="preserve">MARITZA MASLUCAN VILLATIZ </t>
  </si>
  <si>
    <t>-77.95667883</t>
  </si>
  <si>
    <t>-5.87043621</t>
  </si>
  <si>
    <t>1855.037</t>
  </si>
  <si>
    <t>00004645</t>
  </si>
  <si>
    <t>MAGNA VALLEJO</t>
  </si>
  <si>
    <t>JR. J. VELASCO C-4</t>
  </si>
  <si>
    <t>#0023049</t>
  </si>
  <si>
    <t xml:space="preserve">CARLOS NEMESIO CASTRO ZAFRA </t>
  </si>
  <si>
    <t>-78.58732</t>
  </si>
  <si>
    <t>-7.0993</t>
  </si>
  <si>
    <t>3250</t>
  </si>
  <si>
    <t>00004312</t>
  </si>
  <si>
    <t>COMUNIDAD DE TABACONAS</t>
  </si>
  <si>
    <t>14/09/1995</t>
  </si>
  <si>
    <t xml:space="preserve">EDGARDO YSMAEL CARBAJAL CORTEZ </t>
  </si>
  <si>
    <t>-79.28305954</t>
  </si>
  <si>
    <t>-5.31636261</t>
  </si>
  <si>
    <t>00006607</t>
  </si>
  <si>
    <t>CHICHUCANCHA</t>
  </si>
  <si>
    <t xml:space="preserve">JOAQUIN MARTINEZ FLORES </t>
  </si>
  <si>
    <t>-74.07806667</t>
  </si>
  <si>
    <t>-13.56948833</t>
  </si>
  <si>
    <t>3473.8</t>
  </si>
  <si>
    <t>00000519</t>
  </si>
  <si>
    <t>DE APOYO JUNIN</t>
  </si>
  <si>
    <t>JR.SAENZ PEÑA Nº 650</t>
  </si>
  <si>
    <t>064-344033</t>
  </si>
  <si>
    <t>923-2011-DRSJ/OEGDRH</t>
  </si>
  <si>
    <t>23/09/1981</t>
  </si>
  <si>
    <t xml:space="preserve">ELIO QUISPE GOMEZ </t>
  </si>
  <si>
    <t>-75.99831121</t>
  </si>
  <si>
    <t>-11.15840599</t>
  </si>
  <si>
    <t>4142.993</t>
  </si>
  <si>
    <t>00007138</t>
  </si>
  <si>
    <t>MZ W1 LOTE 2 - SAN BENITO 4TA ETAPA</t>
  </si>
  <si>
    <t>951739026</t>
  </si>
  <si>
    <t>10/08/2007</t>
  </si>
  <si>
    <t xml:space="preserve">DAVID TEODORO MAMANI TAFUR </t>
  </si>
  <si>
    <t>-77.0471714</t>
  </si>
  <si>
    <t>-11.8184648</t>
  </si>
  <si>
    <t>00006947</t>
  </si>
  <si>
    <t>LAGUNA</t>
  </si>
  <si>
    <t>COMUNIDAD LAGUNA</t>
  </si>
  <si>
    <t>10/02/2002</t>
  </si>
  <si>
    <t xml:space="preserve">ELSA HIDOLINA CASTRO CERVERA </t>
  </si>
  <si>
    <t>-78.53659</t>
  </si>
  <si>
    <t>-6.20559</t>
  </si>
  <si>
    <t>00018463</t>
  </si>
  <si>
    <t>CENTRO POBLADO ACOBAMBA</t>
  </si>
  <si>
    <t>811522</t>
  </si>
  <si>
    <t>894-2014-GR-HCO-DRS-DESP-DSS-C</t>
  </si>
  <si>
    <t>28/04/2014</t>
  </si>
  <si>
    <t xml:space="preserve">JULIO CESAR TINEO TELLO </t>
  </si>
  <si>
    <t>-75.87985874</t>
  </si>
  <si>
    <t>-10.26210533</t>
  </si>
  <si>
    <t>3180</t>
  </si>
  <si>
    <t>00020389</t>
  </si>
  <si>
    <t>MALLCUSUCA</t>
  </si>
  <si>
    <t>PUESTO DE SALUD MALLCUSUCA</t>
  </si>
  <si>
    <t xml:space="preserve">CENTRO POBLADO MALLCUSUCA CENTRO POBLADO MALLCUSUCA PUNO PUNO PUNO </t>
  </si>
  <si>
    <t>51566093</t>
  </si>
  <si>
    <t>RDR. 0977-2015/DRS-PUNO-DESP-DSS</t>
  </si>
  <si>
    <t>07/08/2012</t>
  </si>
  <si>
    <t xml:space="preserve">FREDY QUISPE CONDORI </t>
  </si>
  <si>
    <t>00007034</t>
  </si>
  <si>
    <t>CARMEN CAUTIVO</t>
  </si>
  <si>
    <t>24/07/2006</t>
  </si>
  <si>
    <t xml:space="preserve">LUISA EMERITA JIMENEZ IBAÑEZ </t>
  </si>
  <si>
    <t>-79.11325867</t>
  </si>
  <si>
    <t>-5.46006488</t>
  </si>
  <si>
    <t>1771</t>
  </si>
  <si>
    <t>00002637</t>
  </si>
  <si>
    <t>PROGRESO LARATA</t>
  </si>
  <si>
    <t>CALLE HOSPITAL S/N</t>
  </si>
  <si>
    <t xml:space="preserve">DINA RUTZ YANA CRUZ </t>
  </si>
  <si>
    <t>-72.46319465</t>
  </si>
  <si>
    <t>-13.68017757</t>
  </si>
  <si>
    <t>3067.924</t>
  </si>
  <si>
    <t>00007403</t>
  </si>
  <si>
    <t>AYMAÑA</t>
  </si>
  <si>
    <t>CENTRO POBLADO DE AYMAÑA</t>
  </si>
  <si>
    <t xml:space="preserve">OLENA SANCHEZ BURGA </t>
  </si>
  <si>
    <t>-70.66792667</t>
  </si>
  <si>
    <t>-13.87103333</t>
  </si>
  <si>
    <t>4189.8</t>
  </si>
  <si>
    <t>00006703</t>
  </si>
  <si>
    <t>ANGARA ALTO</t>
  </si>
  <si>
    <t>COMUNIDAD CAMPESINA ANGARA ALTO</t>
  </si>
  <si>
    <t>-70.47917762</t>
  </si>
  <si>
    <t>-14.97454152</t>
  </si>
  <si>
    <t>3945</t>
  </si>
  <si>
    <t>00006599</t>
  </si>
  <si>
    <t>JR. RAYMONDI N° 444</t>
  </si>
  <si>
    <t>555340</t>
  </si>
  <si>
    <t>-76.46368063</t>
  </si>
  <si>
    <t>-8.45882794</t>
  </si>
  <si>
    <t>588</t>
  </si>
  <si>
    <t>00006598</t>
  </si>
  <si>
    <t>ISHANGA</t>
  </si>
  <si>
    <t>CARRETERA TOCACHE - UCHIZA KM 16</t>
  </si>
  <si>
    <t>-76.555995</t>
  </si>
  <si>
    <t>-8.329175</t>
  </si>
  <si>
    <t>512.3</t>
  </si>
  <si>
    <t>00006594</t>
  </si>
  <si>
    <t>NUEVO BAMBAMARCA</t>
  </si>
  <si>
    <t>JR. OSTEANO ISMINIO CDRA-4</t>
  </si>
  <si>
    <t>-76.59216</t>
  </si>
  <si>
    <t>-8.14197667</t>
  </si>
  <si>
    <t>480.3</t>
  </si>
  <si>
    <t>00006591</t>
  </si>
  <si>
    <t>RAMAL DE ASPUZANA</t>
  </si>
  <si>
    <t>AV, FRANCISCO  BOLOGNESI S/N SECTOR 2</t>
  </si>
  <si>
    <t>-76.17724</t>
  </si>
  <si>
    <t>-8.75355</t>
  </si>
  <si>
    <t>547</t>
  </si>
  <si>
    <t>00006583</t>
  </si>
  <si>
    <t>BALSA PROBANA</t>
  </si>
  <si>
    <t>CASERIO BALSA PROANA</t>
  </si>
  <si>
    <t>-76.53729891</t>
  </si>
  <si>
    <t>-8.13341608</t>
  </si>
  <si>
    <t>490.241</t>
  </si>
  <si>
    <t>00006204</t>
  </si>
  <si>
    <t>LABORATORIO DE REFERENCIA</t>
  </si>
  <si>
    <t>-77.06792</t>
  </si>
  <si>
    <t>-12.088689</t>
  </si>
  <si>
    <t>00006786</t>
  </si>
  <si>
    <t>CEDRO</t>
  </si>
  <si>
    <t>JR. GRAU MZ-G, LOTE 11.</t>
  </si>
  <si>
    <t>-76.59305484</t>
  </si>
  <si>
    <t>-8.06037222</t>
  </si>
  <si>
    <t>481.495</t>
  </si>
  <si>
    <t>00002221</t>
  </si>
  <si>
    <t>ÑOMA</t>
  </si>
  <si>
    <t>P.S ÑOMA</t>
  </si>
  <si>
    <t>CENTRO POBLADO ÑOMA S/N</t>
  </si>
  <si>
    <t>-79.83319667</t>
  </si>
  <si>
    <t>-5.03212</t>
  </si>
  <si>
    <t>1686.1</t>
  </si>
  <si>
    <t>00002001</t>
  </si>
  <si>
    <t>TRANSVERSAL LUCIANO CASTILLO COLONNA S/N A.H ESTEBAN PAULETICH BELLAVISTA</t>
  </si>
  <si>
    <t>8:00 - 8:00 P.M</t>
  </si>
  <si>
    <t>-80.67170624</t>
  </si>
  <si>
    <t>-4.88467601</t>
  </si>
  <si>
    <t>77.9</t>
  </si>
  <si>
    <t>00002199</t>
  </si>
  <si>
    <t>CULEBREROS</t>
  </si>
  <si>
    <t>P.S CULEBREROS</t>
  </si>
  <si>
    <t>JR. LA UNION</t>
  </si>
  <si>
    <t>-79.83203</t>
  </si>
  <si>
    <t>-5.11166833</t>
  </si>
  <si>
    <t>1172.1</t>
  </si>
  <si>
    <t>00002194</t>
  </si>
  <si>
    <t>PISCAN</t>
  </si>
  <si>
    <t>P.S PISCAN</t>
  </si>
  <si>
    <t>CENTRO POBLADO PISCAN</t>
  </si>
  <si>
    <t>-79.80263734</t>
  </si>
  <si>
    <t>-5.20814721</t>
  </si>
  <si>
    <t>464</t>
  </si>
  <si>
    <t>00002158</t>
  </si>
  <si>
    <t>P.S SAN CLEMENTE</t>
  </si>
  <si>
    <t>CENTRO POBLADO SAN CLEMENTE S/N</t>
  </si>
  <si>
    <t>-80.73996</t>
  </si>
  <si>
    <t>-5.43265833</t>
  </si>
  <si>
    <t>11.7</t>
  </si>
  <si>
    <t>00002150</t>
  </si>
  <si>
    <t>RINCONADA LLICUAR</t>
  </si>
  <si>
    <t>P.S RINCONADA LLICUAR</t>
  </si>
  <si>
    <t>CENTRO POBLADO RINCONADA DE LLICUAR S/N</t>
  </si>
  <si>
    <t>-80.76267938</t>
  </si>
  <si>
    <t>-5.45910045</t>
  </si>
  <si>
    <t>00002148</t>
  </si>
  <si>
    <t>CHUSIS</t>
  </si>
  <si>
    <t>P.S CHUSIS</t>
  </si>
  <si>
    <t>CENTRO POBLADO CHUSIS S/N</t>
  </si>
  <si>
    <t>-80.81514184</t>
  </si>
  <si>
    <t>-5.5208047</t>
  </si>
  <si>
    <t>00002144</t>
  </si>
  <si>
    <t>TAJAMAR</t>
  </si>
  <si>
    <t>P.S TAJAMAR</t>
  </si>
  <si>
    <t>AV. PREINCIPAL S/N TAJAMAR</t>
  </si>
  <si>
    <t>-80.79492</t>
  </si>
  <si>
    <t>-5.48686</t>
  </si>
  <si>
    <t>7.3</t>
  </si>
  <si>
    <t>00002143</t>
  </si>
  <si>
    <t>C.S SECHURA</t>
  </si>
  <si>
    <t>073-37722</t>
  </si>
  <si>
    <t>-80.8213624</t>
  </si>
  <si>
    <t>-5.5605734</t>
  </si>
  <si>
    <t>00000888</t>
  </si>
  <si>
    <t>PAMPAS DEL CARMEN</t>
  </si>
  <si>
    <t>111-1988</t>
  </si>
  <si>
    <t>-76.79748533</t>
  </si>
  <si>
    <t>-9.57828529</t>
  </si>
  <si>
    <t>3605</t>
  </si>
  <si>
    <t>00000962</t>
  </si>
  <si>
    <t>YANAJANCA</t>
  </si>
  <si>
    <t>CENTRO POBLADO DE YANAJANCA</t>
  </si>
  <si>
    <t>SAN PEDRO DE CHOLON</t>
  </si>
  <si>
    <t>-76.27478667</t>
  </si>
  <si>
    <t>-8.61469167</t>
  </si>
  <si>
    <t>509</t>
  </si>
  <si>
    <t>00000960</t>
  </si>
  <si>
    <t>LA MORADA</t>
  </si>
  <si>
    <t>-76.2522</t>
  </si>
  <si>
    <t>-8.78997</t>
  </si>
  <si>
    <t>559.4</t>
  </si>
  <si>
    <t>00002091</t>
  </si>
  <si>
    <t>C.S SAN JOSE</t>
  </si>
  <si>
    <t>CALLE 5 INTERSECCION B URB. SAN JOSE</t>
  </si>
  <si>
    <t>073-302977</t>
  </si>
  <si>
    <t xml:space="preserve">LUIS ALBERTO ORTIZ GRANDA . . </t>
  </si>
  <si>
    <t>-80.64608</t>
  </si>
  <si>
    <t>-5.19252667</t>
  </si>
  <si>
    <t>59.1</t>
  </si>
  <si>
    <t>00005528</t>
  </si>
  <si>
    <t xml:space="preserve">OTROS RIO MEDIO PURUS COMUNIDAD NATIVA SAN MARCOS S/N NÚMERO S/N DISTRITO PURUS PROVINCIA PURUS DEPARTAMENTO UCAYALI </t>
  </si>
  <si>
    <t>061-830204</t>
  </si>
  <si>
    <t>07/02/1995</t>
  </si>
  <si>
    <t xml:space="preserve">EBER UPIACHIHUA MIRANDA </t>
  </si>
  <si>
    <t>-70.87535348</t>
  </si>
  <si>
    <t>-9.88083346</t>
  </si>
  <si>
    <t>278.634</t>
  </si>
  <si>
    <t>00005977</t>
  </si>
  <si>
    <t>NIEVE NIEVE</t>
  </si>
  <si>
    <t xml:space="preserve">PLAZA PLAZA PRINCIPAL S/N NÚMERO S/N DISTRITO SANTA EULALIA PROVINCIA HUAROCHIRI DEPARTAMENTO LIMA </t>
  </si>
  <si>
    <t>LUN-SAB 8:00-14:00</t>
  </si>
  <si>
    <t xml:space="preserve">GONZALO RUFINO PAHUACHO BAZAN </t>
  </si>
  <si>
    <t>-76.67124269</t>
  </si>
  <si>
    <t>-12.02563613</t>
  </si>
  <si>
    <t>00000616</t>
  </si>
  <si>
    <t>PIHUAS</t>
  </si>
  <si>
    <t>CARRETERA CENTRAL KM 28 HYO - HVCA</t>
  </si>
  <si>
    <t xml:space="preserve">CARMEN SOLEDAD VILCAMICHE LLACTAHUAMAN </t>
  </si>
  <si>
    <t>-75.13964452</t>
  </si>
  <si>
    <t>-12.27396941</t>
  </si>
  <si>
    <t>3996.463</t>
  </si>
  <si>
    <t>00003655</t>
  </si>
  <si>
    <t>DE APOYO DE HUANTA "DANIEL ALCIDES CARRIÓN"</t>
  </si>
  <si>
    <t>HOSPITAL DE APOYO DE HUANTA "DANIEL ALCIDES CARRIÓN"</t>
  </si>
  <si>
    <t>AV. MARISCAL CASTILLA  Nº 625</t>
  </si>
  <si>
    <t>066-321030</t>
  </si>
  <si>
    <t xml:space="preserve">MARTIN ESPINOZA CARPIO </t>
  </si>
  <si>
    <t>-74.25151333</t>
  </si>
  <si>
    <t>-12.93604333</t>
  </si>
  <si>
    <t>2657</t>
  </si>
  <si>
    <t>00004639</t>
  </si>
  <si>
    <t>SAN PABLO DE JESUS</t>
  </si>
  <si>
    <t>MANZANA B - LOT. 51</t>
  </si>
  <si>
    <t>987946538</t>
  </si>
  <si>
    <t xml:space="preserve">NOEMI VILLANUEVA CALLE </t>
  </si>
  <si>
    <t>-78.3257397</t>
  </si>
  <si>
    <t>-7.36566868</t>
  </si>
  <si>
    <t>3222</t>
  </si>
  <si>
    <t>00004597</t>
  </si>
  <si>
    <t>MICUYPAMPA</t>
  </si>
  <si>
    <t>COMUNIDAD DE MICUYPAMPA</t>
  </si>
  <si>
    <t>*6928252</t>
  </si>
  <si>
    <t xml:space="preserve">LAURA SONIA QUISPE ALVARADO </t>
  </si>
  <si>
    <t>-78.23569703</t>
  </si>
  <si>
    <t>-7.03021168</t>
  </si>
  <si>
    <t>3597</t>
  </si>
  <si>
    <t>00002932</t>
  </si>
  <si>
    <t xml:space="preserve">AVENIDA AV. 28 DE JULIO  Nº 132 AV. 28 DE JULIO  Nº 132 TARATA TARATA TACNA </t>
  </si>
  <si>
    <t>052-472090</t>
  </si>
  <si>
    <t>RD 705-2014-OAJ-DESP-DR/DRS.T/GOB.REG.TACNA</t>
  </si>
  <si>
    <t>16/05/1962</t>
  </si>
  <si>
    <t xml:space="preserve">GRIMALDO SOTELO DE LA PEÑA </t>
  </si>
  <si>
    <t>-70.03532531</t>
  </si>
  <si>
    <t>-17.47975146</t>
  </si>
  <si>
    <t>3089</t>
  </si>
  <si>
    <t>00002594</t>
  </si>
  <si>
    <t>TOTORA OROPESA</t>
  </si>
  <si>
    <t>COMUNIDAD TOTORA OROPEZA S/N</t>
  </si>
  <si>
    <t>083-812092</t>
  </si>
  <si>
    <t xml:space="preserve">LIDIA SUEL MALPARTIDA </t>
  </si>
  <si>
    <t>-72.55903117</t>
  </si>
  <si>
    <t>-14.2627842</t>
  </si>
  <si>
    <t>3351</t>
  </si>
  <si>
    <t>00004909</t>
  </si>
  <si>
    <t>JR. MONTEVIDEO S/N</t>
  </si>
  <si>
    <t>22/09/1990</t>
  </si>
  <si>
    <t xml:space="preserve">MANUELA DEL ROCIO AQUINO SANDOVAL </t>
  </si>
  <si>
    <t>-77.8013</t>
  </si>
  <si>
    <t>-6.618715</t>
  </si>
  <si>
    <t>2426.7</t>
  </si>
  <si>
    <t>00003094</t>
  </si>
  <si>
    <t>SOLITARIO</t>
  </si>
  <si>
    <t>CENTRO POBLADO SOLITARIO</t>
  </si>
  <si>
    <t>01/11/1989</t>
  </si>
  <si>
    <t xml:space="preserve">FILOMENA CCAPA FLORES </t>
  </si>
  <si>
    <t>-69.55438667</t>
  </si>
  <si>
    <t>-15.11994833</t>
  </si>
  <si>
    <t>3965.7</t>
  </si>
  <si>
    <t>00004214</t>
  </si>
  <si>
    <t>LAS NARANJAS</t>
  </si>
  <si>
    <t>COMUNIDAD DE LAS NARANJAS</t>
  </si>
  <si>
    <t xml:space="preserve">ROSA ELENA CAMACHO CORNETERO </t>
  </si>
  <si>
    <t>-78.846347</t>
  </si>
  <si>
    <t>-5.745295</t>
  </si>
  <si>
    <t>00023899</t>
  </si>
  <si>
    <t>ESPECIALIDADES MÉDICAS QUIRÚRGICAS SAN BORJA</t>
  </si>
  <si>
    <t xml:space="preserve">AVENIDA SAN BORJA SUR NÚMERO 285 DISTRITO SAN BORJA PROVINCIA LIMA DEPARTAMENTO LIMA </t>
  </si>
  <si>
    <t>(51) 999046052</t>
  </si>
  <si>
    <t>319-17-DES-DISA-II-LS/MINSA</t>
  </si>
  <si>
    <t>28/02/2017</t>
  </si>
  <si>
    <t xml:space="preserve">LEONCIO CARLOS MERINO DURAN </t>
  </si>
  <si>
    <t>00006963</t>
  </si>
  <si>
    <t>CHUGURPAMPA</t>
  </si>
  <si>
    <t xml:space="preserve">OTROS CASERIO CHUGURPAMPA S/N NÚMERO S/N DISTRITO JULCAN PROVINCIA JULCAN DEPARTAMENTO LA LIBERTAD </t>
  </si>
  <si>
    <t>963240984</t>
  </si>
  <si>
    <t>1027</t>
  </si>
  <si>
    <t xml:space="preserve">JACKELINE MADELAINE ARANDA BLAS </t>
  </si>
  <si>
    <t>-78.45901251</t>
  </si>
  <si>
    <t>-8.03424427</t>
  </si>
  <si>
    <t>3287.463</t>
  </si>
  <si>
    <t>00002630</t>
  </si>
  <si>
    <t>AV. JHON KENNEDY S/N</t>
  </si>
  <si>
    <t>966606877</t>
  </si>
  <si>
    <t>11/02/1957</t>
  </si>
  <si>
    <t xml:space="preserve">JOHANNA CAMPANA GUTIERREZ </t>
  </si>
  <si>
    <t>-72.69805466</t>
  </si>
  <si>
    <t>-13.53678754</t>
  </si>
  <si>
    <t>2695.986</t>
  </si>
  <si>
    <t>00000067</t>
  </si>
  <si>
    <t>NUEVA LIBERTAD</t>
  </si>
  <si>
    <t xml:space="preserve">ROYER NORIEGA IMUNDA </t>
  </si>
  <si>
    <t>-73.13872479</t>
  </si>
  <si>
    <t>-3.10986745</t>
  </si>
  <si>
    <t>128.853</t>
  </si>
  <si>
    <t>00015140</t>
  </si>
  <si>
    <t>BARRANQUILLO - CHAPURI</t>
  </si>
  <si>
    <t>RIO PASTAZA</t>
  </si>
  <si>
    <t>26/09/2012</t>
  </si>
  <si>
    <t xml:space="preserve">JORGE CHOVIDA GOCHAMA </t>
  </si>
  <si>
    <t>-76.95198167</t>
  </si>
  <si>
    <t>-4.190975</t>
  </si>
  <si>
    <t>150.3</t>
  </si>
  <si>
    <t>00013932</t>
  </si>
  <si>
    <t xml:space="preserve">OTROS SAN AGUSTIN Nº 058 DISTRITO AGALLPAMPA PROVINCIA OTUZCO DEPARTAMENTO LA LIBERTAD </t>
  </si>
  <si>
    <t>966691220</t>
  </si>
  <si>
    <t>1696</t>
  </si>
  <si>
    <t>01/12/2011</t>
  </si>
  <si>
    <t xml:space="preserve">ANA ROSA ZAVALETA GARCIA </t>
  </si>
  <si>
    <t>-78.454515</t>
  </si>
  <si>
    <t>-7.922835</t>
  </si>
  <si>
    <t>3334.8</t>
  </si>
  <si>
    <t>00006782</t>
  </si>
  <si>
    <t>CHALLAPUJO SUYO</t>
  </si>
  <si>
    <t>CENTRO POBLADO DE CHALLAPUJO SUYO</t>
  </si>
  <si>
    <t>CAMICACHI</t>
  </si>
  <si>
    <t>16/06/2004</t>
  </si>
  <si>
    <t xml:space="preserve">CARMEN LUZ CASTILLO VENTURA </t>
  </si>
  <si>
    <t>-69.741858</t>
  </si>
  <si>
    <t>-16.026985</t>
  </si>
  <si>
    <t>3850</t>
  </si>
  <si>
    <t>00008568</t>
  </si>
  <si>
    <t>AV. ANGAMOS 714-734</t>
  </si>
  <si>
    <t>446-4793</t>
  </si>
  <si>
    <t>LUNES A SÁBADO DE 8:</t>
  </si>
  <si>
    <t>02/07/2004</t>
  </si>
  <si>
    <t xml:space="preserve">ANA TERESA FLORES FONSECA </t>
  </si>
  <si>
    <t>00007755</t>
  </si>
  <si>
    <t>COLLO</t>
  </si>
  <si>
    <t>CALLE PRINCIPAL COLLO AL ACOSTADO DE LA IGLESIA</t>
  </si>
  <si>
    <t>YANGAS</t>
  </si>
  <si>
    <t>11/05/1998</t>
  </si>
  <si>
    <t xml:space="preserve">MARIA BETERLINA HUAYANAY ESTEBAN </t>
  </si>
  <si>
    <t>-76.69732833</t>
  </si>
  <si>
    <t>-11.63143833</t>
  </si>
  <si>
    <t>2123.6</t>
  </si>
  <si>
    <t>00004770</t>
  </si>
  <si>
    <t>TIMON</t>
  </si>
  <si>
    <t>COMUNIDAD TIMON</t>
  </si>
  <si>
    <t>968788704</t>
  </si>
  <si>
    <t>02/08/1995</t>
  </si>
  <si>
    <t xml:space="preserve">ADELAIDA CONSUELO ACUÑA VALLEJOS </t>
  </si>
  <si>
    <t>-79.15347</t>
  </si>
  <si>
    <t>-6.4678</t>
  </si>
  <si>
    <t>00004780</t>
  </si>
  <si>
    <t>DISTRITO SAN JUAN DE LICUPIS</t>
  </si>
  <si>
    <t>993891326</t>
  </si>
  <si>
    <t>20/10/1997</t>
  </si>
  <si>
    <t xml:space="preserve">NORMA CLARISA ROJAS CABRERA </t>
  </si>
  <si>
    <t>-79.24186213</t>
  </si>
  <si>
    <t>-6.4243717</t>
  </si>
  <si>
    <t>3024</t>
  </si>
  <si>
    <t>00004479</t>
  </si>
  <si>
    <t>COMUNIDAD CHUMUCH</t>
  </si>
  <si>
    <t>076-830126</t>
  </si>
  <si>
    <t xml:space="preserve">EMILIO CESAR PAICO CHAVEZ </t>
  </si>
  <si>
    <t>-78.19837123</t>
  </si>
  <si>
    <t>-6.60346578</t>
  </si>
  <si>
    <t>2183</t>
  </si>
  <si>
    <t>00004676</t>
  </si>
  <si>
    <t>ROJASPAMPA</t>
  </si>
  <si>
    <t>COMUNIDAD ROJASPAMPA</t>
  </si>
  <si>
    <t>202053</t>
  </si>
  <si>
    <t>17/02/1992</t>
  </si>
  <si>
    <t xml:space="preserve">FELICITA IDROGO VASQUEZ </t>
  </si>
  <si>
    <t>-78.61562</t>
  </si>
  <si>
    <t>-6.5488</t>
  </si>
  <si>
    <t>00010459</t>
  </si>
  <si>
    <t>LABORATORIO DE SALUD PUBLICA DE LA DIRECCION SUB REGIONAL  DE SALUD JAEN</t>
  </si>
  <si>
    <t>CALLE BOLIVAR Nº 1560</t>
  </si>
  <si>
    <t>#999015148</t>
  </si>
  <si>
    <t>07:30 - 17:00</t>
  </si>
  <si>
    <t xml:space="preserve">LUCINDA DORIZ TROYES RIVERA </t>
  </si>
  <si>
    <t>-78.80955322</t>
  </si>
  <si>
    <t>-5.70885098</t>
  </si>
  <si>
    <t>00007422</t>
  </si>
  <si>
    <t>HUICHIHUA</t>
  </si>
  <si>
    <t xml:space="preserve">NERY HUILLCA QUISPE </t>
  </si>
  <si>
    <t>-72.79713764</t>
  </si>
  <si>
    <t>-14.19351044</t>
  </si>
  <si>
    <t>3752</t>
  </si>
  <si>
    <t>00004635</t>
  </si>
  <si>
    <t>COMUNIDAD EL CARMEN</t>
  </si>
  <si>
    <t>#0023829</t>
  </si>
  <si>
    <t xml:space="preserve">SUSANA JHAKELIN RUIZ RUBIO </t>
  </si>
  <si>
    <t>-78.32248816</t>
  </si>
  <si>
    <t>-7.3008959</t>
  </si>
  <si>
    <t>3016</t>
  </si>
  <si>
    <t>00004613</t>
  </si>
  <si>
    <t>GRANJA PORCON</t>
  </si>
  <si>
    <t>CASERIO GRANJA PORCON S/N</t>
  </si>
  <si>
    <t>987946530</t>
  </si>
  <si>
    <t xml:space="preserve">SANTOS OCAS CASTOPE </t>
  </si>
  <si>
    <t>-78.597474</t>
  </si>
  <si>
    <t>-7.072202</t>
  </si>
  <si>
    <t>3434</t>
  </si>
  <si>
    <t>00002136</t>
  </si>
  <si>
    <t>CANIZAL CHICO</t>
  </si>
  <si>
    <t>P.S CANIZAL CHICO</t>
  </si>
  <si>
    <t xml:space="preserve">AVENIDA AV. PRINCIPAL CACERIO CANIZAL CHICO-LAUNION DISTRITO LA UNION PROVINCIA PIURA DEPARTAMENTO PIURA </t>
  </si>
  <si>
    <t>942091499</t>
  </si>
  <si>
    <t>DE LUNES A SABADO DE</t>
  </si>
  <si>
    <t>25/03/1994</t>
  </si>
  <si>
    <t xml:space="preserve">LINA PAOLA CEDILLO FARIAS </t>
  </si>
  <si>
    <t>-80.70065147</t>
  </si>
  <si>
    <t>-5.38871138</t>
  </si>
  <si>
    <t>00006928</t>
  </si>
  <si>
    <t>NIÑO JESUS</t>
  </si>
  <si>
    <t>COMUNIDAD GRUTAS DE NEGROPAMPA</t>
  </si>
  <si>
    <t>964573858</t>
  </si>
  <si>
    <t>RRS 1030 - 2014- GR.CAJ/DRS-DESP.</t>
  </si>
  <si>
    <t>26/08/2004</t>
  </si>
  <si>
    <t xml:space="preserve">ROSALINA DIAZ RAFAEL </t>
  </si>
  <si>
    <t>-78.59521099</t>
  </si>
  <si>
    <t>-6.6290033</t>
  </si>
  <si>
    <t>3289</t>
  </si>
  <si>
    <t>00006325</t>
  </si>
  <si>
    <t>NUEVA HUANCABAMBA</t>
  </si>
  <si>
    <t xml:space="preserve">JIRÓN COMERCIO S/N - NUEVA HUANCABAMBA S/N JR. COMERCIO S/N - NUEVA HUANCABAMBA MOYOBAMBA MOYOBAMBA SAN MARTIN </t>
  </si>
  <si>
    <t>970916164</t>
  </si>
  <si>
    <t>8:00- 12:00/ 14:00-1</t>
  </si>
  <si>
    <t xml:space="preserve">JAIME MORALES ROJAS </t>
  </si>
  <si>
    <t>-77.118035</t>
  </si>
  <si>
    <t>-5.80509667</t>
  </si>
  <si>
    <t>916.7</t>
  </si>
  <si>
    <t>00004306</t>
  </si>
  <si>
    <t>YARARAHUE</t>
  </si>
  <si>
    <t>CASERIO YARARAHUE</t>
  </si>
  <si>
    <t>#947455685</t>
  </si>
  <si>
    <t>111</t>
  </si>
  <si>
    <t xml:space="preserve">AMADA DEL ROCIO RAMIREZ PEÃ¿A </t>
  </si>
  <si>
    <t>-78.92205</t>
  </si>
  <si>
    <t>-5.03595</t>
  </si>
  <si>
    <t>00004970</t>
  </si>
  <si>
    <t>SANTOS</t>
  </si>
  <si>
    <t>LOCALIDAD SANTOS</t>
  </si>
  <si>
    <t>22/11/1999</t>
  </si>
  <si>
    <t xml:space="preserve">MARINA LEILA AVELLANEDA BRAVO </t>
  </si>
  <si>
    <t>-79.13038922</t>
  </si>
  <si>
    <t>-6.12559621</t>
  </si>
  <si>
    <t>1389</t>
  </si>
  <si>
    <t>00003362</t>
  </si>
  <si>
    <t xml:space="preserve">AVENIDA AV. SAN MARTIN Nº 800 DISTRITO SUBTANJALLA PROVINCIA ICA DEPARTAMENTO ICA </t>
  </si>
  <si>
    <t>056-403279</t>
  </si>
  <si>
    <t>12/10/1984</t>
  </si>
  <si>
    <t xml:space="preserve">NATALY ROSARIO MATTA BARRIENTOS </t>
  </si>
  <si>
    <t>-75.75443667</t>
  </si>
  <si>
    <t>-14.01994833</t>
  </si>
  <si>
    <t>418.7</t>
  </si>
  <si>
    <t>00011482</t>
  </si>
  <si>
    <t>SAN MARTIN DE PALLCCA</t>
  </si>
  <si>
    <t>CENTRO POBLADO DE PALLCCA S/N</t>
  </si>
  <si>
    <t>30/06/2010</t>
  </si>
  <si>
    <t xml:space="preserve">LIDUVINA LEUYACC PUCHURI </t>
  </si>
  <si>
    <t>-73.65917999</t>
  </si>
  <si>
    <t>-14.44744623</t>
  </si>
  <si>
    <t>4264.322</t>
  </si>
  <si>
    <t>00004178</t>
  </si>
  <si>
    <t>ANCATIRA</t>
  </si>
  <si>
    <t>COMUNIDAD / ANCATIRA</t>
  </si>
  <si>
    <t>15/01/1988</t>
  </si>
  <si>
    <t xml:space="preserve">ROCIO ALTAMIRANO SULCA </t>
  </si>
  <si>
    <t>-73.28752</t>
  </si>
  <si>
    <t>-13.67099</t>
  </si>
  <si>
    <t>3600</t>
  </si>
  <si>
    <t>00005166</t>
  </si>
  <si>
    <t>MAMAYAQUE</t>
  </si>
  <si>
    <t>CALLE PRINCIPAL S/N - COMUNIDAD NATIVA MAMAYAQUE</t>
  </si>
  <si>
    <t>15/07/1977</t>
  </si>
  <si>
    <t xml:space="preserve">JESSICA ERIKA CRIOLLO CAYETANO </t>
  </si>
  <si>
    <t>-78.20180575</t>
  </si>
  <si>
    <t>-4.60427631</t>
  </si>
  <si>
    <t>236</t>
  </si>
  <si>
    <t>00000280</t>
  </si>
  <si>
    <t>MANGUA DEL MAZAN</t>
  </si>
  <si>
    <t>CASERIO MANGUA</t>
  </si>
  <si>
    <t>5.821</t>
  </si>
  <si>
    <t xml:space="preserve">MAURO NUÑEZ VARGAS </t>
  </si>
  <si>
    <t>-72.77567216</t>
  </si>
  <si>
    <t>-3.31988154</t>
  </si>
  <si>
    <t>00006158</t>
  </si>
  <si>
    <t>VILLA LIMATAMBO</t>
  </si>
  <si>
    <t>PUESTO DE SALUD VILLA LIMATAMBO</t>
  </si>
  <si>
    <t>MZ J1 LOTE 2 AAHH VILLA LIMATAMBO</t>
  </si>
  <si>
    <t>01-4506060</t>
  </si>
  <si>
    <t>05/07/1984</t>
  </si>
  <si>
    <t xml:space="preserve">JHON ELMER MORALES PIMENTEL </t>
  </si>
  <si>
    <t>-76.9421011</t>
  </si>
  <si>
    <t>-12.1345619</t>
  </si>
  <si>
    <t>00007267</t>
  </si>
  <si>
    <t>HUALCAN</t>
  </si>
  <si>
    <t>CARRETERA CARHUAZ - HUALCAN S/N</t>
  </si>
  <si>
    <t>0177-08-ANCASH-DIRES/DIPER</t>
  </si>
  <si>
    <t>08:00AM - 14:00PM</t>
  </si>
  <si>
    <t>15/08/2005</t>
  </si>
  <si>
    <t xml:space="preserve">LUZ MERCEDES CRUZ VILLANUEVA </t>
  </si>
  <si>
    <t>-77.61465333</t>
  </si>
  <si>
    <t>-9.25783667</t>
  </si>
  <si>
    <t>3000.9</t>
  </si>
  <si>
    <t>00006015</t>
  </si>
  <si>
    <t>PUEBLO NUEVO DE CONTA</t>
  </si>
  <si>
    <t>AV. 2 DE MAYO</t>
  </si>
  <si>
    <t>975495768</t>
  </si>
  <si>
    <t>30/08/1985</t>
  </si>
  <si>
    <t xml:space="preserve">JUAN FRANCISCO VILCAZAN CHAUCA </t>
  </si>
  <si>
    <t>-76.33797918</t>
  </si>
  <si>
    <t>-13.01642341</t>
  </si>
  <si>
    <t>205.08</t>
  </si>
  <si>
    <t>00001086</t>
  </si>
  <si>
    <t>GRAMAZU</t>
  </si>
  <si>
    <t>GRAMAZU S/N</t>
  </si>
  <si>
    <t>OXAPAMPA, HUANCABAMBA, CHONTABAMBA</t>
  </si>
  <si>
    <t xml:space="preserve">MARITZA CRISTINA CAJACURI SOLIS </t>
  </si>
  <si>
    <t>-75.45200814</t>
  </si>
  <si>
    <t>-10.51367957</t>
  </si>
  <si>
    <t>1809</t>
  </si>
  <si>
    <t>00003459</t>
  </si>
  <si>
    <t>CALLE SAN PEDRO Nº 100</t>
  </si>
  <si>
    <t>056-404161</t>
  </si>
  <si>
    <t>11/02/1978</t>
  </si>
  <si>
    <t xml:space="preserve">CECILIA MARLENA PARVINA VENTURA </t>
  </si>
  <si>
    <t>-75.20068833</t>
  </si>
  <si>
    <t>-14.51913667</t>
  </si>
  <si>
    <t>363.7</t>
  </si>
  <si>
    <t>00005846</t>
  </si>
  <si>
    <t>CAJA DE AGUA</t>
  </si>
  <si>
    <t>URB CAJA DE AGUA JR. MOQUEGUA 202</t>
  </si>
  <si>
    <t>PIEDRA LIZA</t>
  </si>
  <si>
    <t>4583445</t>
  </si>
  <si>
    <t>07/09/1983</t>
  </si>
  <si>
    <t xml:space="preserve">ZARELA ELIZABETH QUISPE TELLO </t>
  </si>
  <si>
    <t>-77.015351</t>
  </si>
  <si>
    <t>-12.0268025</t>
  </si>
  <si>
    <t>00003688</t>
  </si>
  <si>
    <t>CONCEPCION LARAMATE</t>
  </si>
  <si>
    <t>CARRETERA PRINCIPAL S/N</t>
  </si>
  <si>
    <t>13/11/1997</t>
  </si>
  <si>
    <t xml:space="preserve">JUAN JORGE BASILIO CANALES </t>
  </si>
  <si>
    <t>-74.80830667</t>
  </si>
  <si>
    <t>-14.545915</t>
  </si>
  <si>
    <t>1517.7</t>
  </si>
  <si>
    <t>00001723</t>
  </si>
  <si>
    <t>CENTRO DE SALUD BUENAVISTA</t>
  </si>
  <si>
    <t xml:space="preserve">CALLE CALLE BOLOGNESI S/N CASCA URBANO NÚMERO S/N DISTRITO BUENA VISTA ALTA PROVINCIA CASMA DEPARTAMENTO ANCASH </t>
  </si>
  <si>
    <t>928005027</t>
  </si>
  <si>
    <t>RD 0471-2005-REGION-ANCASH-DIRES/DIPER</t>
  </si>
  <si>
    <t xml:space="preserve">ILDA CONSUELO MORENO CABALLERO </t>
  </si>
  <si>
    <t>-78.20686282</t>
  </si>
  <si>
    <t>-9.43233254</t>
  </si>
  <si>
    <t>240</t>
  </si>
  <si>
    <t>00007351</t>
  </si>
  <si>
    <t>COMUNIDAD SAYHUA</t>
  </si>
  <si>
    <t>958721730</t>
  </si>
  <si>
    <t>29/05/2008</t>
  </si>
  <si>
    <t xml:space="preserve">NOE ELIAS QUISPE CONDORI </t>
  </si>
  <si>
    <t>-73.06207833</t>
  </si>
  <si>
    <t>-13.681645</t>
  </si>
  <si>
    <t>3610</t>
  </si>
  <si>
    <t>00003135</t>
  </si>
  <si>
    <t>CHILAHUITO</t>
  </si>
  <si>
    <t>CENTRO POBLADO DE CHILAHUITO S/N</t>
  </si>
  <si>
    <t>051-951594558</t>
  </si>
  <si>
    <t>30/12/1998</t>
  </si>
  <si>
    <t xml:space="preserve">MARISOL HANCCO VILCA </t>
  </si>
  <si>
    <t>-70.67739</t>
  </si>
  <si>
    <t>-15.49736</t>
  </si>
  <si>
    <t>4291.3</t>
  </si>
  <si>
    <t>00006957</t>
  </si>
  <si>
    <t>SARABAMBA</t>
  </si>
  <si>
    <t>COMUNIDAD SARABAMBA</t>
  </si>
  <si>
    <t>976822228</t>
  </si>
  <si>
    <t>9:00 - 16:00</t>
  </si>
  <si>
    <t>27/04/2004</t>
  </si>
  <si>
    <t xml:space="preserve">LITA BURGOS VASQUEZ </t>
  </si>
  <si>
    <t>-78.67257</t>
  </si>
  <si>
    <t>-6.5059</t>
  </si>
  <si>
    <t>2450</t>
  </si>
  <si>
    <t>00002441</t>
  </si>
  <si>
    <t>PUERTO HUALLANA</t>
  </si>
  <si>
    <t>COMUNIDAD NATIVA PUERTO HUALLANA / ECHARATE / LA CONVENCION / CUSCO</t>
  </si>
  <si>
    <t>KAMISEA</t>
  </si>
  <si>
    <t>084-812553</t>
  </si>
  <si>
    <t>31/08/1987</t>
  </si>
  <si>
    <t xml:space="preserve">VICTOR AGUILAR QUISPE </t>
  </si>
  <si>
    <t>-73.13408163</t>
  </si>
  <si>
    <t>-11.78059573</t>
  </si>
  <si>
    <t>00000082</t>
  </si>
  <si>
    <t>CASERIO DE FLORIDA</t>
  </si>
  <si>
    <t>6.245 RADIOFONIA</t>
  </si>
  <si>
    <t>07:00-13:00</t>
  </si>
  <si>
    <t xml:space="preserve">YESENIA CATHERINE TAMAYO SOSA </t>
  </si>
  <si>
    <t>-73.90821</t>
  </si>
  <si>
    <t>-1.13979</t>
  </si>
  <si>
    <t>00002650</t>
  </si>
  <si>
    <t>MARJUNI</t>
  </si>
  <si>
    <t>BARRIO SAN SALVADOR S/N</t>
  </si>
  <si>
    <t xml:space="preserve">ANDRES REYNALDO HERENCIA TORRES </t>
  </si>
  <si>
    <t>-72.734945</t>
  </si>
  <si>
    <t>-13.84062833</t>
  </si>
  <si>
    <t>3403.4</t>
  </si>
  <si>
    <t>00004871</t>
  </si>
  <si>
    <t>JR. EL MOLINO S/N</t>
  </si>
  <si>
    <t xml:space="preserve">SANTA MILAGROS TRUJILLO TAFUR </t>
  </si>
  <si>
    <t>-77.646825</t>
  </si>
  <si>
    <t>-6.05255833</t>
  </si>
  <si>
    <t>3066.8</t>
  </si>
  <si>
    <t>00018666</t>
  </si>
  <si>
    <t>BOCA DEL COPAL DEL RIO CORRIENTES</t>
  </si>
  <si>
    <t>COMUNIDAD NATIVA BOCA DE COPAL, MARGEN DERECHO AGUAS ABAJO DEL RÍO CORRIENTES</t>
  </si>
  <si>
    <t>01/07/2014</t>
  </si>
  <si>
    <t xml:space="preserve">EVER MUCUSHUA SANDI </t>
  </si>
  <si>
    <t>00006392</t>
  </si>
  <si>
    <t>MACEDA</t>
  </si>
  <si>
    <t>MACEDA DISTRITO RUMISAPA PROVINCIA LAMAS DEPARTAMENTO SAN MARTIN</t>
  </si>
  <si>
    <t>7:30 -13.30</t>
  </si>
  <si>
    <t xml:space="preserve">AMELIDA HIDALGO LOZANO </t>
  </si>
  <si>
    <t>-76.50232325</t>
  </si>
  <si>
    <t>-6.47941605</t>
  </si>
  <si>
    <t>263</t>
  </si>
  <si>
    <t>00003128</t>
  </si>
  <si>
    <t>ANTONIO BARRIONUEVO (LAMPA)</t>
  </si>
  <si>
    <t>JR. ANTONIO BARRIONUEVO Nº 323</t>
  </si>
  <si>
    <t>051-951711221</t>
  </si>
  <si>
    <t>05/04/1879</t>
  </si>
  <si>
    <t xml:space="preserve">PEDRO ELOY VALERO GALLEGOS </t>
  </si>
  <si>
    <t>-70.36606761</t>
  </si>
  <si>
    <t>-15.36209971</t>
  </si>
  <si>
    <t>3908</t>
  </si>
  <si>
    <t>00003186</t>
  </si>
  <si>
    <t>PICCHU</t>
  </si>
  <si>
    <t>COMUNIDAD CAMPESINA PICCHU</t>
  </si>
  <si>
    <t xml:space="preserve">RUBEN ACROTA MAMANI </t>
  </si>
  <si>
    <t>-70.91558631</t>
  </si>
  <si>
    <t>-14.51716796</t>
  </si>
  <si>
    <t>4155</t>
  </si>
  <si>
    <t>00002773</t>
  </si>
  <si>
    <t>BARRIO NUEVA ESPERANZA LOTE Nº06MZNA.J</t>
  </si>
  <si>
    <t>082-830121</t>
  </si>
  <si>
    <t>RD 385-2014-GOREMAD/DRS-DG</t>
  </si>
  <si>
    <t>07:00 - 13:00  15:00</t>
  </si>
  <si>
    <t xml:space="preserve">LUIS FERNANDO MENDIETA HERRADA </t>
  </si>
  <si>
    <t>-71.36059931</t>
  </si>
  <si>
    <t>-12.83561874</t>
  </si>
  <si>
    <t>580.908</t>
  </si>
  <si>
    <t>00005612</t>
  </si>
  <si>
    <t>EL OLIVAR</t>
  </si>
  <si>
    <t>CENTRO POBLADO EL OLIVAR FRENTE AL COLEGIO</t>
  </si>
  <si>
    <t>01/03/1999</t>
  </si>
  <si>
    <t xml:space="preserve">MAGDALENA ROSA MORALES CAPCHA </t>
  </si>
  <si>
    <t>-76.97998833</t>
  </si>
  <si>
    <t>-11.73486</t>
  </si>
  <si>
    <t>530.5</t>
  </si>
  <si>
    <t>00003374</t>
  </si>
  <si>
    <t xml:space="preserve">OTROS HACIENDA OCUCAJE L-7 DISTRITO OCUCAJE PROVINCIA ICA DEPARTAMENTO ICA </t>
  </si>
  <si>
    <t>930226457</t>
  </si>
  <si>
    <t xml:space="preserve">VANESSA YOLANDA CACERES ESPINO </t>
  </si>
  <si>
    <t>-75.67034618</t>
  </si>
  <si>
    <t>-14.34864456</t>
  </si>
  <si>
    <t>345</t>
  </si>
  <si>
    <t>00000956</t>
  </si>
  <si>
    <t>LAS MERCEDES</t>
  </si>
  <si>
    <t>CASERIO LAS MERCEDES</t>
  </si>
  <si>
    <t>20/07/1990</t>
  </si>
  <si>
    <t xml:space="preserve">ANGEL SESARIO CHAVEZ CABRERA </t>
  </si>
  <si>
    <t>-76.12713</t>
  </si>
  <si>
    <t>-8.87048</t>
  </si>
  <si>
    <t>525</t>
  </si>
  <si>
    <t>00007686</t>
  </si>
  <si>
    <t>REGIONAL CAJAMARCA</t>
  </si>
  <si>
    <t>AV. MARIO URTEAGA Nº 500</t>
  </si>
  <si>
    <t>999</t>
  </si>
  <si>
    <t>REGION CAJAMARCA-HOSPITAL CAJAMARCA</t>
  </si>
  <si>
    <t>076362156 / 076599030</t>
  </si>
  <si>
    <t>28/06/1963</t>
  </si>
  <si>
    <t xml:space="preserve">WALTER ENRIQUE VARGAS ROJAS </t>
  </si>
  <si>
    <t>-78.487692</t>
  </si>
  <si>
    <t>-7.183407</t>
  </si>
  <si>
    <t>00004785</t>
  </si>
  <si>
    <t>APAN BAJO</t>
  </si>
  <si>
    <t>COMUNIDAD APAN BAJO</t>
  </si>
  <si>
    <t>976535994</t>
  </si>
  <si>
    <t>07/02/1991</t>
  </si>
  <si>
    <t xml:space="preserve">JOSELITO ROBERT GUADAÑA COTRINA </t>
  </si>
  <si>
    <t>-78.5648239</t>
  </si>
  <si>
    <t>-6.72092712</t>
  </si>
  <si>
    <t>3075.773</t>
  </si>
  <si>
    <t>00002669</t>
  </si>
  <si>
    <t>TAMBURQUI</t>
  </si>
  <si>
    <t>COMUNIDAD TACACCA S/N</t>
  </si>
  <si>
    <t xml:space="preserve">TEODORO HUAMANI LUJAN </t>
  </si>
  <si>
    <t>-72.88623167</t>
  </si>
  <si>
    <t>-13.97211333</t>
  </si>
  <si>
    <t>3037.1</t>
  </si>
  <si>
    <t>00006736</t>
  </si>
  <si>
    <t>05/06/2001</t>
  </si>
  <si>
    <t xml:space="preserve">NANCY GRACIELA CORDERO MARTINELLY </t>
  </si>
  <si>
    <t>-74.31081081</t>
  </si>
  <si>
    <t>-13.18234374</t>
  </si>
  <si>
    <t>3324</t>
  </si>
  <si>
    <t>00002232</t>
  </si>
  <si>
    <t>EL TUNAL</t>
  </si>
  <si>
    <t>C.S EL TUNAL</t>
  </si>
  <si>
    <t>CALLE CANCHAQUE S/N</t>
  </si>
  <si>
    <t>073-300474</t>
  </si>
  <si>
    <t xml:space="preserve">KATHERINE ELIZABETH PARICAHUA TERAN </t>
  </si>
  <si>
    <t>-79.68042816</t>
  </si>
  <si>
    <t>-5.21492075</t>
  </si>
  <si>
    <t>00004805</t>
  </si>
  <si>
    <t>DISTRITO DE HUALGAYOC</t>
  </si>
  <si>
    <t>976690373</t>
  </si>
  <si>
    <t>06/10/1998</t>
  </si>
  <si>
    <t xml:space="preserve">JULIO LEONCIO GALLARDO BUENO </t>
  </si>
  <si>
    <t>-78.60760347</t>
  </si>
  <si>
    <t>-6.76655538</t>
  </si>
  <si>
    <t>3535.721</t>
  </si>
  <si>
    <t>00004627</t>
  </si>
  <si>
    <t>JR. BOLIVAR S/N</t>
  </si>
  <si>
    <t>TELEFONO</t>
  </si>
  <si>
    <t xml:space="preserve">FLOR ERLITA ISHPILCO CHUQUIMANGO </t>
  </si>
  <si>
    <t>-78.54295072</t>
  </si>
  <si>
    <t>-7.42671499</t>
  </si>
  <si>
    <t>2478</t>
  </si>
  <si>
    <t>00004897</t>
  </si>
  <si>
    <t>AV. PRINCIPAL S/N - ANEXO LONGUITA</t>
  </si>
  <si>
    <t>08/08/1994</t>
  </si>
  <si>
    <t xml:space="preserve">LISSETTE DEL ROSARIO VENTURA HUAMAN </t>
  </si>
  <si>
    <t>-77.96865</t>
  </si>
  <si>
    <t>-6.413325</t>
  </si>
  <si>
    <t>2794.8</t>
  </si>
  <si>
    <t>00003516</t>
  </si>
  <si>
    <t>PALLCCARANA</t>
  </si>
  <si>
    <t>PLAZA DE ARMAS PALLCARANA</t>
  </si>
  <si>
    <t>09/10/1986</t>
  </si>
  <si>
    <t xml:space="preserve">JAIME FERNANDEZ VASQUEZ </t>
  </si>
  <si>
    <t>-73.84927875</t>
  </si>
  <si>
    <t>-14.76800162</t>
  </si>
  <si>
    <t>4194.13</t>
  </si>
  <si>
    <t>00000630</t>
  </si>
  <si>
    <t xml:space="preserve">CALLE REAL S/N - BARRIO CENTRO NÚMERO S/N DISTRITO SAPALLANGA PROVINCIA HUANCAYO DEPARTAMENTO JUNIN </t>
  </si>
  <si>
    <t>064-213091</t>
  </si>
  <si>
    <t>7.00 - 19.00 HORAS L</t>
  </si>
  <si>
    <t xml:space="preserve">HIRAYDA LUNA DE ACEVEDO </t>
  </si>
  <si>
    <t>-75.17841721</t>
  </si>
  <si>
    <t>-12.1198314</t>
  </si>
  <si>
    <t>3278.33</t>
  </si>
  <si>
    <t>00003384</t>
  </si>
  <si>
    <t>PAMPA DE VILLACURI</t>
  </si>
  <si>
    <t xml:space="preserve">OTROS LAS PALMERAS S/N NÚMERO S/N DISTRITO SALAS PROVINCIA ICA DEPARTAMENTO ICA </t>
  </si>
  <si>
    <t>#947565336</t>
  </si>
  <si>
    <t>15/02/1979</t>
  </si>
  <si>
    <t xml:space="preserve">MARIA PAULA LUNA HERRERA </t>
  </si>
  <si>
    <t>-75.95283072</t>
  </si>
  <si>
    <t>-13.91049541</t>
  </si>
  <si>
    <t>00003642</t>
  </si>
  <si>
    <t>PALLCA</t>
  </si>
  <si>
    <t>COMUNIDAD DE PALLCCA</t>
  </si>
  <si>
    <t>09/10/1992</t>
  </si>
  <si>
    <t xml:space="preserve">SABINO PILLHUAMAN ACORI </t>
  </si>
  <si>
    <t>-74.24660842</t>
  </si>
  <si>
    <t>-13.88743155</t>
  </si>
  <si>
    <t>3433.902</t>
  </si>
  <si>
    <t>00006631</t>
  </si>
  <si>
    <t>TAMBO REAL</t>
  </si>
  <si>
    <t>P.S. TAMBO REAL</t>
  </si>
  <si>
    <t xml:space="preserve">OTROS CENTRO POBLADO DE TAMBO REAL S/N NÚMERO S/N DISTRITO YAUYA PROVINCIA CARLOS FERMIN FITZCARRALD DEPARTAMENTO ANCASH </t>
  </si>
  <si>
    <t>998686011</t>
  </si>
  <si>
    <t>12/06/2000</t>
  </si>
  <si>
    <t xml:space="preserve">NELLY HERMELINDA RODRIGUEZ CORREA </t>
  </si>
  <si>
    <t>-77.26993722</t>
  </si>
  <si>
    <t>-9.02105819</t>
  </si>
  <si>
    <t>3568</t>
  </si>
  <si>
    <t>00001614</t>
  </si>
  <si>
    <t>ACOYO</t>
  </si>
  <si>
    <t>PUESTO DE SALUD ACOYO</t>
  </si>
  <si>
    <t xml:space="preserve">OTROS LOCALIDAD DE ACOYO S/N NÚMERO S/N DISTRITO PUEBLO LIBRE PROVINCIA HUAYLAS DEPARTAMENTO ANCASH </t>
  </si>
  <si>
    <t>*663827</t>
  </si>
  <si>
    <t xml:space="preserve">MARTIN GREGORIO MEJIA RAMOS </t>
  </si>
  <si>
    <t>-77.80514865</t>
  </si>
  <si>
    <t>-9.19194738</t>
  </si>
  <si>
    <t>3503.9</t>
  </si>
  <si>
    <t>00006704</t>
  </si>
  <si>
    <t>CONDORMILLA ALTO</t>
  </si>
  <si>
    <t>CENTRO POBLADO DE CONDORMILLA ALTO</t>
  </si>
  <si>
    <t>25/12/1995</t>
  </si>
  <si>
    <t xml:space="preserve">DINA MAXIMA PARI CHARRES </t>
  </si>
  <si>
    <t>-70.65422881</t>
  </si>
  <si>
    <t>-14.95209168</t>
  </si>
  <si>
    <t>3987</t>
  </si>
  <si>
    <t>00005140</t>
  </si>
  <si>
    <t>TAMBOLIC</t>
  </si>
  <si>
    <t xml:space="preserve">AVENIDA AV PRINCIPAL S/N NÚMERO S/N DISTRITO JAMALCA PROVINCIA UTCUBAMBA DEPARTAMENTO AMAZONAS </t>
  </si>
  <si>
    <t>08/07/1990</t>
  </si>
  <si>
    <t xml:space="preserve">FELICITA ZARELA SANCHEZ BURGA </t>
  </si>
  <si>
    <t>-78.171161</t>
  </si>
  <si>
    <t>-5.985724</t>
  </si>
  <si>
    <t>00005643</t>
  </si>
  <si>
    <t>PROLONG. SANCHO DAVILA S/N (JR PEDRO ARZOLA S/N) - AA.HH. MARISCAL CASTILLA / URB. EL BOSQUE</t>
  </si>
  <si>
    <t>3816345</t>
  </si>
  <si>
    <t>LUN-SAB: 8 A 14 Y DE</t>
  </si>
  <si>
    <t>05/05/1998</t>
  </si>
  <si>
    <t xml:space="preserve">RENIER CESAR CRUZ BACA </t>
  </si>
  <si>
    <t>-77.0320255</t>
  </si>
  <si>
    <t>-12.0178541</t>
  </si>
  <si>
    <t>00006570</t>
  </si>
  <si>
    <t>CENTRO POBLADO NUEVA ESPERANZA (FRENTE AL CAMPO DEPORTIVO)</t>
  </si>
  <si>
    <t xml:space="preserve">SEGUNDO MARIO SAJAMI SANGAMA </t>
  </si>
  <si>
    <t>-77.05878355</t>
  </si>
  <si>
    <t>-7.25742342</t>
  </si>
  <si>
    <t>392</t>
  </si>
  <si>
    <t>00004223</t>
  </si>
  <si>
    <t>SAN JAVIER BELLAVISTA</t>
  </si>
  <si>
    <t>JR DANIEL ALCIDES CARRION S/N</t>
  </si>
  <si>
    <t>ER 186-2011-GR.CAJ/DRS-DESP</t>
  </si>
  <si>
    <t>03/12/1952</t>
  </si>
  <si>
    <t xml:space="preserve">JOSE CELIZ VASQUEZ </t>
  </si>
  <si>
    <t>-78.67719224</t>
  </si>
  <si>
    <t>-5.66344342</t>
  </si>
  <si>
    <t>447</t>
  </si>
  <si>
    <t>00003799</t>
  </si>
  <si>
    <t>OSNO</t>
  </si>
  <si>
    <t>PLAZA PRINCIPAL SAN SALVADOR DE OSNO</t>
  </si>
  <si>
    <t xml:space="preserve">MARLENY BEATRIZ URBANO FIGUEROA </t>
  </si>
  <si>
    <t>-74.00319833</t>
  </si>
  <si>
    <t>-12.91277</t>
  </si>
  <si>
    <t>3271</t>
  </si>
  <si>
    <t>00005455</t>
  </si>
  <si>
    <t>EXITO</t>
  </si>
  <si>
    <t xml:space="preserve">OTROS CASERIO EXITO S/N NÚMERO S/N DISTRITO CALLERIA PROVINCIA CORONEL PORTILLO DEPARTAMENTO UCAYALI </t>
  </si>
  <si>
    <t>994364821</t>
  </si>
  <si>
    <t>28/12/2000</t>
  </si>
  <si>
    <t xml:space="preserve">GISELLA SUSANA PAREDES MURRIETA </t>
  </si>
  <si>
    <t>-74.41249531</t>
  </si>
  <si>
    <t>-8.40213197</t>
  </si>
  <si>
    <t>00004653</t>
  </si>
  <si>
    <t>JR. SAN PEDRO S/N</t>
  </si>
  <si>
    <t>987946536</t>
  </si>
  <si>
    <t xml:space="preserve">CARLOS ALBERTO CABANILLAS TANTA </t>
  </si>
  <si>
    <t>-78.6737509</t>
  </si>
  <si>
    <t>-7.14631393</t>
  </si>
  <si>
    <t>2812</t>
  </si>
  <si>
    <t>00002968</t>
  </si>
  <si>
    <t>AV. CUZCO S/N BARRIO LA FLORIDA-CORANI</t>
  </si>
  <si>
    <t>RD 1030-2013-OAJ-DR/DRS.T/GOB.REG.TACNA</t>
  </si>
  <si>
    <t xml:space="preserve">ESTHER KARINA MARCA PAVIO </t>
  </si>
  <si>
    <t>-70.60486833</t>
  </si>
  <si>
    <t>-13.86712333</t>
  </si>
  <si>
    <t>4033.1</t>
  </si>
  <si>
    <t>00006862</t>
  </si>
  <si>
    <t>PALO QUEMADO</t>
  </si>
  <si>
    <t>COMUNIDAD DE PALO QUEMADO</t>
  </si>
  <si>
    <t>19/02/2006</t>
  </si>
  <si>
    <t xml:space="preserve">MARCO GERLI GUERRERO DIAZ </t>
  </si>
  <si>
    <t>-78.87301336</t>
  </si>
  <si>
    <t>-6.26002833</t>
  </si>
  <si>
    <t>1887</t>
  </si>
  <si>
    <t>00005012</t>
  </si>
  <si>
    <t>JR. COMERCIO S/N</t>
  </si>
  <si>
    <t>27/06/2003</t>
  </si>
  <si>
    <t>-78.75668917</t>
  </si>
  <si>
    <t>-6.06070669</t>
  </si>
  <si>
    <t>00007051</t>
  </si>
  <si>
    <t>AV. PRINCIPAL S/N - ANEXO LA FLORIDA</t>
  </si>
  <si>
    <t xml:space="preserve">KELLY KAREN AVALOS CASTILLO </t>
  </si>
  <si>
    <t>00011149</t>
  </si>
  <si>
    <t>CRUZPAMPA</t>
  </si>
  <si>
    <t>CENTRO POBLADO CRUZPAMPA</t>
  </si>
  <si>
    <t>952804354/#0023156</t>
  </si>
  <si>
    <t>7:00AM- 1PM., 2:30PM</t>
  </si>
  <si>
    <t xml:space="preserve">SAUL VASQUEZ VILCHEZ </t>
  </si>
  <si>
    <t>-78.29204085</t>
  </si>
  <si>
    <t>-6.904639</t>
  </si>
  <si>
    <t>3590</t>
  </si>
  <si>
    <t>00004853</t>
  </si>
  <si>
    <t>PACLAS</t>
  </si>
  <si>
    <t>AVENIDA PRINCIPAL S/N - ANEXO PACLAS</t>
  </si>
  <si>
    <t xml:space="preserve">PABLO VALQUI VALQUI </t>
  </si>
  <si>
    <t>-77.97347833</t>
  </si>
  <si>
    <t>-6.05873667</t>
  </si>
  <si>
    <t>2501.9</t>
  </si>
  <si>
    <t>00004996</t>
  </si>
  <si>
    <t>RAMBRAN</t>
  </si>
  <si>
    <t>LOCALIDAD RAMBRAN</t>
  </si>
  <si>
    <t>RADIO: 6286 - NOVEMBER 33</t>
  </si>
  <si>
    <t>01/03/1998</t>
  </si>
  <si>
    <t xml:space="preserve">SILVIA FIORELLA CALDERON DOMINGUEZ </t>
  </si>
  <si>
    <t>-78.77338</t>
  </si>
  <si>
    <t>-6.43567</t>
  </si>
  <si>
    <t>00004910</t>
  </si>
  <si>
    <t>AVENIDA PRINCIPAL S/N - CENTRO POBLADO SAN JUAN DE LOPECANCHA</t>
  </si>
  <si>
    <t xml:space="preserve">JORGE ENRIQUE CULQUI VEGA </t>
  </si>
  <si>
    <t>-77.86332</t>
  </si>
  <si>
    <t>-6.49730333</t>
  </si>
  <si>
    <t>2166.1</t>
  </si>
  <si>
    <t>00003248</t>
  </si>
  <si>
    <t>CAMATA</t>
  </si>
  <si>
    <t>COMUNIDAD DE CAMATA</t>
  </si>
  <si>
    <t>360241</t>
  </si>
  <si>
    <t xml:space="preserve">CLAUDIA BEATRIZ ACERO ACERO </t>
  </si>
  <si>
    <t>-69.86464</t>
  </si>
  <si>
    <t>-15.93712833</t>
  </si>
  <si>
    <t>3837.5</t>
  </si>
  <si>
    <t>00000279</t>
  </si>
  <si>
    <t>HUAMAN URCO</t>
  </si>
  <si>
    <t>CASERIO HUAMAN URCO</t>
  </si>
  <si>
    <t xml:space="preserve">MIGUEL ANGEL SHAPIAMA GONZALES </t>
  </si>
  <si>
    <t>-73.21798481</t>
  </si>
  <si>
    <t>-3.3185727</t>
  </si>
  <si>
    <t>00005840</t>
  </si>
  <si>
    <t>SANTA ROSA DE LIMA</t>
  </si>
  <si>
    <t>AV. LIMA MZ. C LTE. 21-22 - CANTO CHICO</t>
  </si>
  <si>
    <t>3760431</t>
  </si>
  <si>
    <t>04/05/1986</t>
  </si>
  <si>
    <t xml:space="preserve">WAYMER ARNULFO BENITES CERNA </t>
  </si>
  <si>
    <t>-77.016424</t>
  </si>
  <si>
    <t>-12.0053943</t>
  </si>
  <si>
    <t>00006149</t>
  </si>
  <si>
    <t>DAVID GUERRERO DUARTE</t>
  </si>
  <si>
    <t>AV. LOS INCAS ESQ. JR. TUPAC YUPANQUI 2DO SECTOR</t>
  </si>
  <si>
    <t>01-2951826</t>
  </si>
  <si>
    <t>03/05/1987</t>
  </si>
  <si>
    <t xml:space="preserve">MIRTHA EDITH MASGO LARA </t>
  </si>
  <si>
    <t>-76.9246642</t>
  </si>
  <si>
    <t>-12.1843658</t>
  </si>
  <si>
    <t>00004558</t>
  </si>
  <si>
    <t>LANCHEZ</t>
  </si>
  <si>
    <t>LOCALIDAD LANCHEZ</t>
  </si>
  <si>
    <t>987946514</t>
  </si>
  <si>
    <t>8:00 18:00</t>
  </si>
  <si>
    <t>27/09/1995</t>
  </si>
  <si>
    <t xml:space="preserve">VIOLETA DORIS BARDALES DE LOS SANTOS </t>
  </si>
  <si>
    <t>-79.08834139</t>
  </si>
  <si>
    <t>-6.9340134</t>
  </si>
  <si>
    <t>2972</t>
  </si>
  <si>
    <t>00004588</t>
  </si>
  <si>
    <t>COMUNIDADE DE VENTANILLA</t>
  </si>
  <si>
    <t>952817349 - #0023718</t>
  </si>
  <si>
    <t>06/05/1993</t>
  </si>
  <si>
    <t xml:space="preserve">MARITZA ELIZABETH PADILLA CASTAÑEDA </t>
  </si>
  <si>
    <t>-79.26358333</t>
  </si>
  <si>
    <t>-7.27481</t>
  </si>
  <si>
    <t>276.9</t>
  </si>
  <si>
    <t>00001565</t>
  </si>
  <si>
    <t>QUENUAYOC</t>
  </si>
  <si>
    <t>CENTRO POBLADO DE QUENUAYOC</t>
  </si>
  <si>
    <t>HUARUPAMPA</t>
  </si>
  <si>
    <t>43422332</t>
  </si>
  <si>
    <t>0220-2005-REGION-ANCASH-DIRES/DIPER</t>
  </si>
  <si>
    <t>20/10/1995</t>
  </si>
  <si>
    <t xml:space="preserve">JUSTINA MARGARITA LEON MACEDO </t>
  </si>
  <si>
    <t>-77.55438313</t>
  </si>
  <si>
    <t>-9.52509014</t>
  </si>
  <si>
    <t>3367</t>
  </si>
  <si>
    <t>00004851</t>
  </si>
  <si>
    <t>AVENIDA PRINCIPAL S/N - LUYA VIEJO</t>
  </si>
  <si>
    <t>01/07/1991</t>
  </si>
  <si>
    <t xml:space="preserve">MARLITH VALLEJOS YOPAN </t>
  </si>
  <si>
    <t>-78.02806333</t>
  </si>
  <si>
    <t>-6.141175</t>
  </si>
  <si>
    <t>2939.4</t>
  </si>
  <si>
    <t>00000799</t>
  </si>
  <si>
    <t>SAN FRANCISCO DE LLAMAPASHILLUM</t>
  </si>
  <si>
    <t xml:space="preserve">OTROS CENTRO POBLADO MENOR LLAMAPASHILLUM S/N NÚMERO S/N DISTRITO MARGOS PROVINCIA HUANUCO DEPARTAMENTO HUANUCO </t>
  </si>
  <si>
    <t>953794238 P</t>
  </si>
  <si>
    <t>18/10/1993</t>
  </si>
  <si>
    <t xml:space="preserve">ROUMMAN DANIEL RODRIGUEZ VILLARREAL </t>
  </si>
  <si>
    <t>-76.51384167</t>
  </si>
  <si>
    <t>-10.09048667</t>
  </si>
  <si>
    <t>4133.6</t>
  </si>
  <si>
    <t>00003208</t>
  </si>
  <si>
    <t>LAQUI</t>
  </si>
  <si>
    <t>CENTRO POBLADO LAQUI</t>
  </si>
  <si>
    <t xml:space="preserve">JULIA PALOMINO AGUILAR </t>
  </si>
  <si>
    <t>-69.58613333</t>
  </si>
  <si>
    <t>-16.024355</t>
  </si>
  <si>
    <t>3829.8</t>
  </si>
  <si>
    <t>00003591</t>
  </si>
  <si>
    <t>PLAZA PRINCIPAL DE ROSASPATA</t>
  </si>
  <si>
    <t>812034</t>
  </si>
  <si>
    <t xml:space="preserve">LUIS MEZA ESQUIVEL </t>
  </si>
  <si>
    <t>-74.33356501</t>
  </si>
  <si>
    <t>-13.35397842</t>
  </si>
  <si>
    <t>3348</t>
  </si>
  <si>
    <t>00003647</t>
  </si>
  <si>
    <t>HUALLHUA</t>
  </si>
  <si>
    <t xml:space="preserve">PLAZA PLAZA PRINCIPAL DE HUALLHUA PLAZA PRINCIPAL DE HUALLHUA PUCACOLPA HUANTA AYACUCHO </t>
  </si>
  <si>
    <t xml:space="preserve">MARIA GALVEZ CONDE </t>
  </si>
  <si>
    <t>-74.48951756</t>
  </si>
  <si>
    <t>-12.42020401</t>
  </si>
  <si>
    <t>3536.685</t>
  </si>
  <si>
    <t>00003541</t>
  </si>
  <si>
    <t>CHAQUIPAMPA</t>
  </si>
  <si>
    <t>CHAQUIPAMPA CARRETERA PRINCIPAL</t>
  </si>
  <si>
    <t>Nº099-2006-GR-AYAC/DRS-OP</t>
  </si>
  <si>
    <t xml:space="preserve">JEAN CARLOS HUAMANI SUCAPUCA </t>
  </si>
  <si>
    <t>-73.98816667</t>
  </si>
  <si>
    <t>-15.00132833</t>
  </si>
  <si>
    <t>3517.7</t>
  </si>
  <si>
    <t>00005088</t>
  </si>
  <si>
    <t>SAMAREN-YUPICUSA</t>
  </si>
  <si>
    <t xml:space="preserve">OTROS CC.NN. SAMAREN YAPICUSA S/N NÚMERO S/N DISTRITO IMAZA PROVINCIA BAGUA DEPARTAMENTO AMAZONAS </t>
  </si>
  <si>
    <t>11/08/2005</t>
  </si>
  <si>
    <t xml:space="preserve">ALEX IVAN GONZALES GUZMAN </t>
  </si>
  <si>
    <t>-78.37917769</t>
  </si>
  <si>
    <t>-5.18955644</t>
  </si>
  <si>
    <t>289.894</t>
  </si>
  <si>
    <t>00002658</t>
  </si>
  <si>
    <t>PICHIBAMBA</t>
  </si>
  <si>
    <t>PLAZA DE ARMAS S/N ( A 40 METROS)</t>
  </si>
  <si>
    <t xml:space="preserve">TATIANA ELIZABETH BERNAOLA PEREZ </t>
  </si>
  <si>
    <t>-72.57012333</t>
  </si>
  <si>
    <t>-13.83428</t>
  </si>
  <si>
    <t>3290.7</t>
  </si>
  <si>
    <t>00003033</t>
  </si>
  <si>
    <t>PUEBLO DE CAMICACHI</t>
  </si>
  <si>
    <t>26/12/1960</t>
  </si>
  <si>
    <t xml:space="preserve">JUDITH GUADALUPE NINA FLORES </t>
  </si>
  <si>
    <t>-69.56772482</t>
  </si>
  <si>
    <t>-16.03054312</t>
  </si>
  <si>
    <t>3877.6</t>
  </si>
  <si>
    <t>00002082</t>
  </si>
  <si>
    <t>BARRIO PLOMO S/N. EL ALTO</t>
  </si>
  <si>
    <t>856045</t>
  </si>
  <si>
    <t xml:space="preserve">LEISLY ELIZABETH YARLEQUE NAVARRO </t>
  </si>
  <si>
    <t>-81.2199065</t>
  </si>
  <si>
    <t>-4.26231684</t>
  </si>
  <si>
    <t>297.2</t>
  </si>
  <si>
    <t>00005935</t>
  </si>
  <si>
    <t>CHACLACAYO - LOPEZ SILVA</t>
  </si>
  <si>
    <t xml:space="preserve">CARRETERA LAS RETAMAS 300 - CARRETERA CENTRAL KM. 23 DISTRITO CHACLACAYO PROVINCIA LIMA DEPARTAMENTO LIMA </t>
  </si>
  <si>
    <t>3582258</t>
  </si>
  <si>
    <t>8.00 - 20.00</t>
  </si>
  <si>
    <t>23/03/1987</t>
  </si>
  <si>
    <t xml:space="preserve">EDUARDO ISMAEL PEÑA RAMOS </t>
  </si>
  <si>
    <t>-76.760516</t>
  </si>
  <si>
    <t>-11.9746368</t>
  </si>
  <si>
    <t>00005624</t>
  </si>
  <si>
    <t>JAIME ZUBIETA</t>
  </si>
  <si>
    <t>JR.COCHARCAS MZ. A LT. 1 - ANEXO MZ. K-15, LOTE 46 AAHH JAIME ZUBIETA</t>
  </si>
  <si>
    <t>3877589</t>
  </si>
  <si>
    <t>1766-2015-DESP-DSS-SNP-CETO</t>
  </si>
  <si>
    <t>30/10/1988</t>
  </si>
  <si>
    <t xml:space="preserve">JANET RODRIGUEZ RODRIGUEZ </t>
  </si>
  <si>
    <t>-76.9888954</t>
  </si>
  <si>
    <t>-11.9634978</t>
  </si>
  <si>
    <t>00011875</t>
  </si>
  <si>
    <t>LABORATORIO DE REFERENCIA REGIONAL EN SALUD PUBLICA</t>
  </si>
  <si>
    <t>AVENIDA SALAVERRY 1610</t>
  </si>
  <si>
    <t>074-202575</t>
  </si>
  <si>
    <t>7:30AM - 7:30 PM</t>
  </si>
  <si>
    <t xml:space="preserve">WILMER NATIVIDAD CARPIO MONTENEGRO </t>
  </si>
  <si>
    <t>-79.86455167</t>
  </si>
  <si>
    <t>-6.76898333</t>
  </si>
  <si>
    <t>31.5</t>
  </si>
  <si>
    <t>00006218</t>
  </si>
  <si>
    <t>NAC. DANIEL A. CARRION</t>
  </si>
  <si>
    <t>AV. GUARDIA CHALACA Nº 2176</t>
  </si>
  <si>
    <t>1317</t>
  </si>
  <si>
    <t>HOSPITAL DANIEL A. CARRION</t>
  </si>
  <si>
    <t>6147474</t>
  </si>
  <si>
    <t>01/03/1941</t>
  </si>
  <si>
    <t xml:space="preserve">MARIA ELENA AGUILAR DEL AGUILA </t>
  </si>
  <si>
    <t>-77.124813</t>
  </si>
  <si>
    <t>-12.063792</t>
  </si>
  <si>
    <t>526</t>
  </si>
  <si>
    <t>00004482</t>
  </si>
  <si>
    <t>AV. JOSE CLODOMIRO CHAVEZ N° 390</t>
  </si>
  <si>
    <t>952804551/#0023159</t>
  </si>
  <si>
    <t xml:space="preserve">LUCY MARISOL SALDAÑA CARRERA </t>
  </si>
  <si>
    <t>-78.13514467</t>
  </si>
  <si>
    <t>-6.93961634</t>
  </si>
  <si>
    <t>2618</t>
  </si>
  <si>
    <t>00006792</t>
  </si>
  <si>
    <t>COMUNIDAD DE BELLAVISTA</t>
  </si>
  <si>
    <t>14/08/2002</t>
  </si>
  <si>
    <t xml:space="preserve">NORMA SONIA PACHECO GUZMAN </t>
  </si>
  <si>
    <t>-74.30194581</t>
  </si>
  <si>
    <t>-13.15202814</t>
  </si>
  <si>
    <t>3082</t>
  </si>
  <si>
    <t>00001299</t>
  </si>
  <si>
    <t>CENTRO DE SALUD CHIGUATA</t>
  </si>
  <si>
    <t>PLAZA PRINCIPAL J-4 CHIGUATA</t>
  </si>
  <si>
    <t>054-782666</t>
  </si>
  <si>
    <t xml:space="preserve">DORIS NORMA SANTOS AGUILAR </t>
  </si>
  <si>
    <t>-71.39231933</t>
  </si>
  <si>
    <t>-16.40277486</t>
  </si>
  <si>
    <t>2995</t>
  </si>
  <si>
    <t>00001320</t>
  </si>
  <si>
    <t>PUESTO DE SALUD ARENALES</t>
  </si>
  <si>
    <t>PLAZA PRINCIPAL S/N ARENALES</t>
  </si>
  <si>
    <t>-71.37044905</t>
  </si>
  <si>
    <t>-16.38296096</t>
  </si>
  <si>
    <t>3268</t>
  </si>
  <si>
    <t>00004113</t>
  </si>
  <si>
    <t xml:space="preserve">PLAZA PLAZA PRINCIPAL S/N TAPO S/N PLAZA PRINCIPAL S/N TAPO HUARIBAMBA TAYACAJA HUANCAVELICA </t>
  </si>
  <si>
    <t>067-630418</t>
  </si>
  <si>
    <t>21/12/1995</t>
  </si>
  <si>
    <t xml:space="preserve">EDITH ELISA CUBA MARTINEZ </t>
  </si>
  <si>
    <t>-74.96356</t>
  </si>
  <si>
    <t>-12.25969</t>
  </si>
  <si>
    <t>00003763</t>
  </si>
  <si>
    <t>SAN JOSE DE VILLA VISTA</t>
  </si>
  <si>
    <t>PLAZA PRINCIPAL DE VILLA VISTA</t>
  </si>
  <si>
    <t>31/12/1997</t>
  </si>
  <si>
    <t xml:space="preserve">JAVIER MOLINA NAVARRO </t>
  </si>
  <si>
    <t>-73.50592167</t>
  </si>
  <si>
    <t>-13.05282833</t>
  </si>
  <si>
    <t>254.9</t>
  </si>
  <si>
    <t>00011156</t>
  </si>
  <si>
    <t>MUYOC CHICO</t>
  </si>
  <si>
    <t>CENTRO POBLADO MUYOC CHICO</t>
  </si>
  <si>
    <t>952808919/#0023473</t>
  </si>
  <si>
    <t>7:00AM. - 1PM., 2:30</t>
  </si>
  <si>
    <t xml:space="preserve">RUBI CHANEL ESPINAQUE DE LA CRUZ </t>
  </si>
  <si>
    <t>-78.30356197</t>
  </si>
  <si>
    <t>-6.64194674</t>
  </si>
  <si>
    <t>3456</t>
  </si>
  <si>
    <t>00004139</t>
  </si>
  <si>
    <t>MUÑAPUCRO</t>
  </si>
  <si>
    <t>986625652</t>
  </si>
  <si>
    <t xml:space="preserve">DIEGO JAFET QUIJADA JUNCHAYA </t>
  </si>
  <si>
    <t>-73.68532294</t>
  </si>
  <si>
    <t>-13.61643935</t>
  </si>
  <si>
    <t>3226</t>
  </si>
  <si>
    <t>00007193</t>
  </si>
  <si>
    <t>RAVIRA</t>
  </si>
  <si>
    <t xml:space="preserve">OTROS CENTRO POBLADO RAVIRA S/N NÚMERO S/N DISTRITO PACARAOS PROVINCIA HUARAL DEPARTAMENTO LIMA </t>
  </si>
  <si>
    <t>14/10/2004</t>
  </si>
  <si>
    <t xml:space="preserve">YESICA FLOR TEODORO CERNA </t>
  </si>
  <si>
    <t>-76.65657252</t>
  </si>
  <si>
    <t>-11.20312234</t>
  </si>
  <si>
    <t>3090</t>
  </si>
  <si>
    <t>00003161</t>
  </si>
  <si>
    <t>SUNIMARCA</t>
  </si>
  <si>
    <t>COMUNIDAD SUNIMARCA</t>
  </si>
  <si>
    <t xml:space="preserve">NANCY CUSI CUSI </t>
  </si>
  <si>
    <t>-70.72035128</t>
  </si>
  <si>
    <t>-14.96968928</t>
  </si>
  <si>
    <t>00003103</t>
  </si>
  <si>
    <t>NINANTAYA</t>
  </si>
  <si>
    <t>COMUNIDAD DE NINANTAYA</t>
  </si>
  <si>
    <t>25/12/1987</t>
  </si>
  <si>
    <t xml:space="preserve">JUSTINA REGINA JOVE PONCE </t>
  </si>
  <si>
    <t>-69.33207167</t>
  </si>
  <si>
    <t>-15.44600833</t>
  </si>
  <si>
    <t>3931.1</t>
  </si>
  <si>
    <t>00002946</t>
  </si>
  <si>
    <t>CHUCAHUACAS</t>
  </si>
  <si>
    <t>CENTRO POBLADO CHUCAHUACAS</t>
  </si>
  <si>
    <t>11/01/1988</t>
  </si>
  <si>
    <t xml:space="preserve">DELIA NOEMI APAZA QUISPE </t>
  </si>
  <si>
    <t>-69.93118193</t>
  </si>
  <si>
    <t>-15.11341679</t>
  </si>
  <si>
    <t>3878.603</t>
  </si>
  <si>
    <t>00003073</t>
  </si>
  <si>
    <t>HUANCHO</t>
  </si>
  <si>
    <t>CENTRO POBLADO HUANCHO</t>
  </si>
  <si>
    <t>01/11/1982</t>
  </si>
  <si>
    <t xml:space="preserve">VALERIO SUCASAIRE MAMANI </t>
  </si>
  <si>
    <t>-69.85921667</t>
  </si>
  <si>
    <t>-15.17472333</t>
  </si>
  <si>
    <t>3884</t>
  </si>
  <si>
    <t>00002214</t>
  </si>
  <si>
    <t>EL TULMAN</t>
  </si>
  <si>
    <t>P.S EL TULMAN</t>
  </si>
  <si>
    <t>CENTRO POBLADO TULMAN S/N</t>
  </si>
  <si>
    <t xml:space="preserve">RUMELIA ROMAN ROSALES </t>
  </si>
  <si>
    <t>-79.69937833</t>
  </si>
  <si>
    <t>-4.93025833</t>
  </si>
  <si>
    <t>1815.4</t>
  </si>
  <si>
    <t>00001152</t>
  </si>
  <si>
    <t>PLAYA CALIENTE</t>
  </si>
  <si>
    <t>PLAYA CALIENTE S/N</t>
  </si>
  <si>
    <t xml:space="preserve">EBARISTO SCHAREBA MATEO </t>
  </si>
  <si>
    <t>-75.23453312</t>
  </si>
  <si>
    <t>-10.28906452</t>
  </si>
  <si>
    <t>351</t>
  </si>
  <si>
    <t>00004256</t>
  </si>
  <si>
    <t>COCHALAN</t>
  </si>
  <si>
    <t>943796120</t>
  </si>
  <si>
    <t>04/03/1999</t>
  </si>
  <si>
    <t xml:space="preserve">JOAN STEPHANO ABUNDIO RUPAY YALI </t>
  </si>
  <si>
    <t>-78.98938351</t>
  </si>
  <si>
    <t>-5.46822557</t>
  </si>
  <si>
    <t>774.171</t>
  </si>
  <si>
    <t>00004422</t>
  </si>
  <si>
    <t>EL ROMERO</t>
  </si>
  <si>
    <t>AV.SAN MARTIN Nº 321 C.P. EL ROMERO</t>
  </si>
  <si>
    <t>1037-2009-GR.LAMB/DRSAL</t>
  </si>
  <si>
    <t>02/01/1991</t>
  </si>
  <si>
    <t xml:space="preserve">TILA BETZABETH POLO UCEDA </t>
  </si>
  <si>
    <t>-80.01111381</t>
  </si>
  <si>
    <t>-6.50178597</t>
  </si>
  <si>
    <t>00006101</t>
  </si>
  <si>
    <t>COLLANAC</t>
  </si>
  <si>
    <t>AV. VICTOR MALASQUEZ  KM 5.5 SECTOR 24 DE JUNIO -COLLANAC</t>
  </si>
  <si>
    <t>17/04/1994</t>
  </si>
  <si>
    <t xml:space="preserve">ROCIO IPARRAGUIRRE ROSAS </t>
  </si>
  <si>
    <t>-76.8701889</t>
  </si>
  <si>
    <t>-12.1168591</t>
  </si>
  <si>
    <t>00004745</t>
  </si>
  <si>
    <t>CHUGMAR</t>
  </si>
  <si>
    <t>COMUNIDAD CHUCMAR</t>
  </si>
  <si>
    <t>#950676531</t>
  </si>
  <si>
    <t>14/10/1988</t>
  </si>
  <si>
    <t xml:space="preserve">ELMER HERNAN ROJAS CAMPOS </t>
  </si>
  <si>
    <t>-78.57746</t>
  </si>
  <si>
    <t>-6.40963</t>
  </si>
  <si>
    <t>00003030</t>
  </si>
  <si>
    <t>VILUTA</t>
  </si>
  <si>
    <t>PARCIALIDAD DE VILUTA</t>
  </si>
  <si>
    <t>23/06/1995</t>
  </si>
  <si>
    <t xml:space="preserve">NILDA FLORES MAMANI </t>
  </si>
  <si>
    <t>-69.69809667</t>
  </si>
  <si>
    <t>-17.09168833</t>
  </si>
  <si>
    <t>4256.6</t>
  </si>
  <si>
    <t>00003549</t>
  </si>
  <si>
    <t>LOCALIDAD DE CCECHCCA</t>
  </si>
  <si>
    <t xml:space="preserve">VICTOR ALFREDO HUAMANI RODRIGUEZ </t>
  </si>
  <si>
    <t>-74.10847912</t>
  </si>
  <si>
    <t>-13.21224372</t>
  </si>
  <si>
    <t>3292</t>
  </si>
  <si>
    <t>00005902</t>
  </si>
  <si>
    <t>NIEVERIA DEL PARAISO</t>
  </si>
  <si>
    <t>EX FUNDO AGRICOLA NIEVERIA LOTE 62-B LT.1 DISTRITO LURIGANCHO PROVINCIA LIMA DEPARTAMENTO LIMA</t>
  </si>
  <si>
    <t>(51)7173749</t>
  </si>
  <si>
    <t>16/03/2005</t>
  </si>
  <si>
    <t xml:space="preserve">VERONICA JENNIFER FIGUEROA BENAVENTE </t>
  </si>
  <si>
    <t>-76.907971</t>
  </si>
  <si>
    <t>-11.976816</t>
  </si>
  <si>
    <t>00005618</t>
  </si>
  <si>
    <t>AV. EL SOL MZ J S/N - URB. GANIMEDES</t>
  </si>
  <si>
    <t>3872790</t>
  </si>
  <si>
    <t>2070-2015-DISA IV LE-DESP-DSS-CETO</t>
  </si>
  <si>
    <t>10/02/1985</t>
  </si>
  <si>
    <t xml:space="preserve">IRMA VIOLETA HIDALGO VEGA </t>
  </si>
  <si>
    <t>-77.0114007</t>
  </si>
  <si>
    <t>-11.9831399</t>
  </si>
  <si>
    <t>00023945</t>
  </si>
  <si>
    <t>dentimágenes</t>
  </si>
  <si>
    <t>DIAGNOSTICO POR IMAGENES</t>
  </si>
  <si>
    <t xml:space="preserve">AVENIDA 28 de julio NÚMERO 194 INTERIOR 02 DISTRITO HUACHO PROVINCIA HUAURA DEPARTAMENTO LIMA </t>
  </si>
  <si>
    <t>(51) 2322052</t>
  </si>
  <si>
    <t>471-2017</t>
  </si>
  <si>
    <t>01/08/2016</t>
  </si>
  <si>
    <t xml:space="preserve">GRACIELA ADELAIDA ROJAS ALOR </t>
  </si>
  <si>
    <t>00001332</t>
  </si>
  <si>
    <t>SAN CAMILO</t>
  </si>
  <si>
    <t>PUESTO DE SALUD SAN CAMILO</t>
  </si>
  <si>
    <t>IRRIGACION SAN CAMILO CENTRO DE SERVICIOS S/N</t>
  </si>
  <si>
    <t>20/03/1993</t>
  </si>
  <si>
    <t xml:space="preserve">MARIA BEATRIZ OCHARAN VIZCARRA </t>
  </si>
  <si>
    <t>-71.88604</t>
  </si>
  <si>
    <t>-16.68625167</t>
  </si>
  <si>
    <t>1305.8</t>
  </si>
  <si>
    <t>00019772</t>
  </si>
  <si>
    <t>CCANTUPATA</t>
  </si>
  <si>
    <t>CENTRO POBLADO CCANTUPATA</t>
  </si>
  <si>
    <t>20/09/2014</t>
  </si>
  <si>
    <t xml:space="preserve">RUBEN GUIZADO ORTIZ </t>
  </si>
  <si>
    <t>-73.57595501</t>
  </si>
  <si>
    <t>-13.69874151</t>
  </si>
  <si>
    <t>3366.009</t>
  </si>
  <si>
    <t>00007075</t>
  </si>
  <si>
    <t>LUZ DEL ORIENTE</t>
  </si>
  <si>
    <t>AV. PRINCIPAL S/N - ANEXO LUZ DEL ORIENTE</t>
  </si>
  <si>
    <t xml:space="preserve">EDY MARTIN ROJAS SANTILLAN </t>
  </si>
  <si>
    <t>-77.36106</t>
  </si>
  <si>
    <t>-6.56491</t>
  </si>
  <si>
    <t>1900</t>
  </si>
  <si>
    <t>00006789</t>
  </si>
  <si>
    <t>EL REPOSO</t>
  </si>
  <si>
    <t xml:space="preserve">AVENIDA AVENIDA PRINCIPAL S/N - CENTRO POBLADO EL REPOSO NÚMERO S/N DISTRITO EL MILAGRO PROVINCIA UTCUBAMBA DEPARTAMENTO AMAZONAS </t>
  </si>
  <si>
    <t>11/11/2004</t>
  </si>
  <si>
    <t xml:space="preserve">EDITA RIMARACHIN PEREZ </t>
  </si>
  <si>
    <t>-78.61453189</t>
  </si>
  <si>
    <t>-5.71755652</t>
  </si>
  <si>
    <t>549</t>
  </si>
  <si>
    <t>00007066</t>
  </si>
  <si>
    <t>CHUILON</t>
  </si>
  <si>
    <t>AV. PRINCIPAL S/N - ANEXO CHUILON</t>
  </si>
  <si>
    <t>11/06/2006</t>
  </si>
  <si>
    <t xml:space="preserve">GLADYS ESPERANZA VELA GUIMAC </t>
  </si>
  <si>
    <t>-78.09759</t>
  </si>
  <si>
    <t>-6.58399</t>
  </si>
  <si>
    <t>00006069</t>
  </si>
  <si>
    <t>LAS SALINAS</t>
  </si>
  <si>
    <t>AV. VIRREY AMAT Nº 339</t>
  </si>
  <si>
    <t>RPM * 303316</t>
  </si>
  <si>
    <t>12/09/1988</t>
  </si>
  <si>
    <t xml:space="preserve">KAREN VALENZUELA CASQUINO </t>
  </si>
  <si>
    <t>-76.72232902</t>
  </si>
  <si>
    <t>-12.54306811</t>
  </si>
  <si>
    <t>27.896</t>
  </si>
  <si>
    <t>00003182</t>
  </si>
  <si>
    <t>ICHUCAHUA</t>
  </si>
  <si>
    <t>COMUNIDAD ICHUCAHUA</t>
  </si>
  <si>
    <t xml:space="preserve">ARMANDO CUCHO QUISPE </t>
  </si>
  <si>
    <t>-70.54737348</t>
  </si>
  <si>
    <t>-14.59874883</t>
  </si>
  <si>
    <t>3981.327</t>
  </si>
  <si>
    <t>00000078</t>
  </si>
  <si>
    <t>CASERIO EL ALAMO</t>
  </si>
  <si>
    <t>065-812035</t>
  </si>
  <si>
    <t xml:space="preserve">JUAN CARLOS MEDINA ROBLEDO </t>
  </si>
  <si>
    <t>00004420</t>
  </si>
  <si>
    <t xml:space="preserve">CALLE SANTA ANA S/N S/N CALLE SANTA ANA S/N MORROPE LAMBAYEQUE LAMBAYEQUE </t>
  </si>
  <si>
    <t>#978593396</t>
  </si>
  <si>
    <t>111-2014-GR.LAMB/GERESA-DESIP</t>
  </si>
  <si>
    <t>15/07/1967</t>
  </si>
  <si>
    <t xml:space="preserve">EDWING LEBERT FANZO NIQUEN </t>
  </si>
  <si>
    <t>-80.01592967</t>
  </si>
  <si>
    <t>-6.54098441</t>
  </si>
  <si>
    <t>00003712</t>
  </si>
  <si>
    <t>MAYOBAMBA</t>
  </si>
  <si>
    <t>BARRIO SAN JUAN DENOMINADO PICHCCANA</t>
  </si>
  <si>
    <t xml:space="preserve">ARISTOTELES MIRANDA MUNARRIZ </t>
  </si>
  <si>
    <t>-73.89313759</t>
  </si>
  <si>
    <t>-14.37231949</t>
  </si>
  <si>
    <t>3225.978</t>
  </si>
  <si>
    <t>00005891</t>
  </si>
  <si>
    <t>SAN ANTONIO CHACLLA</t>
  </si>
  <si>
    <t xml:space="preserve">CALLE CALLE PRINCIPAL S/N NÚMERO S/N DISTRITO SAN ANTONIO PROVINCIA HUAROCHIRI DEPARTAMENTO LIMA </t>
  </si>
  <si>
    <t xml:space="preserve">ALEJANDRINA VARGAS QUISPE </t>
  </si>
  <si>
    <t>-76.64922721</t>
  </si>
  <si>
    <t>-11.74342779</t>
  </si>
  <si>
    <t>3459</t>
  </si>
  <si>
    <t>00004717</t>
  </si>
  <si>
    <t>SIGUES</t>
  </si>
  <si>
    <t>COMUNIDAD SIGUES</t>
  </si>
  <si>
    <t>979884467</t>
  </si>
  <si>
    <t xml:space="preserve">VICTOR ALFONSO VASQUEZ SANCHEZ </t>
  </si>
  <si>
    <t>-78.99952706</t>
  </si>
  <si>
    <t>-6.34994718</t>
  </si>
  <si>
    <t>1719.813</t>
  </si>
  <si>
    <t>00000342</t>
  </si>
  <si>
    <t>PRIMAVERA</t>
  </si>
  <si>
    <t>AV. CIRCUNVALACION S/N</t>
  </si>
  <si>
    <t>LAS PALMAS</t>
  </si>
  <si>
    <t>08/11/1999</t>
  </si>
  <si>
    <t xml:space="preserve">MERCY ANDREA VASQUEZ CASTILLA </t>
  </si>
  <si>
    <t>-74.8828178</t>
  </si>
  <si>
    <t>-11.0071837</t>
  </si>
  <si>
    <t>957.993</t>
  </si>
  <si>
    <t>00000812</t>
  </si>
  <si>
    <t>JR. DOS DE MAYO S/N FRENTE A LA PLAZA- QUEROPALCA</t>
  </si>
  <si>
    <t>062-811666</t>
  </si>
  <si>
    <t xml:space="preserve">WILLIAM CHAGUA RAMOS </t>
  </si>
  <si>
    <t>00004637</t>
  </si>
  <si>
    <t>YANAMARCA</t>
  </si>
  <si>
    <t>COMUNIDAD DE YANAMARCA</t>
  </si>
  <si>
    <t>#0023833</t>
  </si>
  <si>
    <t xml:space="preserve">MARIA LUISA ALVARADO VALENCIA </t>
  </si>
  <si>
    <t>-78.43003383</t>
  </si>
  <si>
    <t>-7.21924309</t>
  </si>
  <si>
    <t>2630</t>
  </si>
  <si>
    <t>00002841</t>
  </si>
  <si>
    <t>OMATE - MOQUEGUA</t>
  </si>
  <si>
    <t>CENTRO DE SALUD OMATE - MOQUEGUA</t>
  </si>
  <si>
    <t>CALLE IGNACIO JOVE S/N</t>
  </si>
  <si>
    <t>953718831</t>
  </si>
  <si>
    <t>421-2013-DRSM-DG</t>
  </si>
  <si>
    <t>03/04/1972</t>
  </si>
  <si>
    <t xml:space="preserve">SONIA MILAGRITOS ARANIBAR ARANIBAR </t>
  </si>
  <si>
    <t>-70.97078075</t>
  </si>
  <si>
    <t>-16.67461642</t>
  </si>
  <si>
    <t>00001253</t>
  </si>
  <si>
    <t>CENTRO DE SALUD CIUDAD DE DIOS</t>
  </si>
  <si>
    <t>KILOMETRO 14 CMTE. 10 MZ. 2 F-1-CIUDAD DE DIOS</t>
  </si>
  <si>
    <t>054-781140</t>
  </si>
  <si>
    <t xml:space="preserve">FELIX ALFREDO ORTEGA DONGO </t>
  </si>
  <si>
    <t>-71.619675</t>
  </si>
  <si>
    <t>-16.30516833</t>
  </si>
  <si>
    <t>2692</t>
  </si>
  <si>
    <t>00007379</t>
  </si>
  <si>
    <t>CUEMAL</t>
  </si>
  <si>
    <t>AVENIDA PRINCIPAL S/N - ANEXO CUEMAL</t>
  </si>
  <si>
    <t>08/08/2005</t>
  </si>
  <si>
    <t xml:space="preserve">ROSARITO DEL CARMEN ZABARBURU RUIZ </t>
  </si>
  <si>
    <t>-77.98051</t>
  </si>
  <si>
    <t>-6.118405</t>
  </si>
  <si>
    <t>2970.2</t>
  </si>
  <si>
    <t>00014384</t>
  </si>
  <si>
    <t xml:space="preserve">OTROS JOSE GALVEZ S/N NÚMERO S/N DISTRITO PERENE PROVINCIA CHANCHAMAYO DEPARTAMENTO JUNIN </t>
  </si>
  <si>
    <t>965033482</t>
  </si>
  <si>
    <t>435-2013-DRSJ/OEGDRH</t>
  </si>
  <si>
    <t>08:00 A 20:00 HORAS</t>
  </si>
  <si>
    <t>27/06/2012</t>
  </si>
  <si>
    <t xml:space="preserve">MARIA GLADYS PARIONA SECCE </t>
  </si>
  <si>
    <t>-75.05878833</t>
  </si>
  <si>
    <t>-10.77540667</t>
  </si>
  <si>
    <t>1264.1</t>
  </si>
  <si>
    <t>00000216</t>
  </si>
  <si>
    <t>ZAPOTE</t>
  </si>
  <si>
    <t>COMUNIDAD DE ZAPOTE</t>
  </si>
  <si>
    <t xml:space="preserve">CARMEN DELGADO CHOTA </t>
  </si>
  <si>
    <t>-76.07033</t>
  </si>
  <si>
    <t>-5.8988</t>
  </si>
  <si>
    <t>00001739</t>
  </si>
  <si>
    <t>PUESTO DE SALUD HUACHO</t>
  </si>
  <si>
    <t xml:space="preserve">OTROS CENTRO POBLADO HUACHO S/N NÚMERO S/N DISTRITO QUILLO PROVINCIA YUNGAY DEPARTAMENTO ANCASH </t>
  </si>
  <si>
    <t>945581991</t>
  </si>
  <si>
    <t>257-2006-REGION-ANCASH-DIRES/DIPER</t>
  </si>
  <si>
    <t>8:00- 20:00</t>
  </si>
  <si>
    <t xml:space="preserve">OMAR TUPAC GONZALES RUPAY </t>
  </si>
  <si>
    <t>-77.9457724</t>
  </si>
  <si>
    <t>-9.30474948</t>
  </si>
  <si>
    <t>2993</t>
  </si>
  <si>
    <t>00000588</t>
  </si>
  <si>
    <t>MULLUCRO</t>
  </si>
  <si>
    <t xml:space="preserve">CARRETERA CARRETERA CENTRAL KM 5 - CHUCHUPAMPA DISTRITO TARMA PROVINCIA TARMA DEPARTAMENTO JUNIN </t>
  </si>
  <si>
    <t>964825431</t>
  </si>
  <si>
    <t>13/04/1988</t>
  </si>
  <si>
    <t xml:space="preserve">MAGDA BERNARDA SALAZAR ORE </t>
  </si>
  <si>
    <t>-75.73217064</t>
  </si>
  <si>
    <t>-11.41738711</t>
  </si>
  <si>
    <t>00003844</t>
  </si>
  <si>
    <t>PACCHAHUALLHUA</t>
  </si>
  <si>
    <t>PLAZA  PRINCIPAL S/N</t>
  </si>
  <si>
    <t xml:space="preserve">DANIEL DAMASO PERALTA LIZARBE </t>
  </si>
  <si>
    <t>-73.87716987</t>
  </si>
  <si>
    <t>-13.85403787</t>
  </si>
  <si>
    <t>3614.618</t>
  </si>
  <si>
    <t>00003720</t>
  </si>
  <si>
    <t>CALLE PRINCIPAL S/N PLAZA DE ARMAS</t>
  </si>
  <si>
    <t>08/07/1994</t>
  </si>
  <si>
    <t xml:space="preserve">BECKET NELLY POMA SARMIENTO </t>
  </si>
  <si>
    <t>-74.23362167</t>
  </si>
  <si>
    <t>-14.62238833</t>
  </si>
  <si>
    <t>3381.2</t>
  </si>
  <si>
    <t>00004823</t>
  </si>
  <si>
    <t>CHANCAY BAÑOS</t>
  </si>
  <si>
    <t>DISTRITO CHANCAY BAÑOS</t>
  </si>
  <si>
    <t>950882716</t>
  </si>
  <si>
    <t>17/07/1991</t>
  </si>
  <si>
    <t xml:space="preserve">GUISELLA ALEJANDRINA SANCHEZ LOPEZ </t>
  </si>
  <si>
    <t>-78.86655</t>
  </si>
  <si>
    <t>-6.575338</t>
  </si>
  <si>
    <t>00006005</t>
  </si>
  <si>
    <t>MATEO PUMACAHUA</t>
  </si>
  <si>
    <t>AV. MATEO PUMACAHUA MZ T S/N LOTE 37 SECTOR 01</t>
  </si>
  <si>
    <t>VILLA</t>
  </si>
  <si>
    <t>01-2583439</t>
  </si>
  <si>
    <t>26/11/1985</t>
  </si>
  <si>
    <t xml:space="preserve">DAVID ARTURO REYES HILARES </t>
  </si>
  <si>
    <t>-76.9801201</t>
  </si>
  <si>
    <t>-12.1886598</t>
  </si>
  <si>
    <t>00004467</t>
  </si>
  <si>
    <t>LLANGUAT</t>
  </si>
  <si>
    <t>COMUNIDAD LLANGUAT</t>
  </si>
  <si>
    <t>952698451 - #0023078</t>
  </si>
  <si>
    <t>7:30 - 1:30</t>
  </si>
  <si>
    <t xml:space="preserve">BLANCA AURORA PALOMINO COLONA </t>
  </si>
  <si>
    <t>-78.18648515</t>
  </si>
  <si>
    <t>-6.76988618</t>
  </si>
  <si>
    <t>1483</t>
  </si>
  <si>
    <t>00009612</t>
  </si>
  <si>
    <t>AA.HH.VALLE CHILLON S/N</t>
  </si>
  <si>
    <t>5510534</t>
  </si>
  <si>
    <t>14:00 - 20:00</t>
  </si>
  <si>
    <t>02/01/1999</t>
  </si>
  <si>
    <t xml:space="preserve">GIANINA JIMENEZ SOLANO </t>
  </si>
  <si>
    <t>00013174</t>
  </si>
  <si>
    <t>SAN PABLO DE JUANTIA</t>
  </si>
  <si>
    <t xml:space="preserve">OTROS CASERIO SAN PABLO DE JUANTIA S/N MARGEN IZQUIERDA DEL RIO AGUAYTIA NÚMERO S/N DISTRITO NUEVA REQUENA PROVINCIA CORONEL PORTILLO DEPARTAMENTO UCAYALI </t>
  </si>
  <si>
    <t>01/06/2011</t>
  </si>
  <si>
    <t xml:space="preserve">LUCINDA VIVIANA URRIBARRI PUSCAN </t>
  </si>
  <si>
    <t>-74.89245333</t>
  </si>
  <si>
    <t>-8.23511833</t>
  </si>
  <si>
    <t>156.7</t>
  </si>
  <si>
    <t>00005043</t>
  </si>
  <si>
    <t>LAGUNA SHITA</t>
  </si>
  <si>
    <t>COMUNIDAD DE LGUNA SHITA</t>
  </si>
  <si>
    <t>04/02/1999</t>
  </si>
  <si>
    <t xml:space="preserve">MARLENY IBAÑEZ ARMIJOS </t>
  </si>
  <si>
    <t>-78.64831</t>
  </si>
  <si>
    <t>-6.28148</t>
  </si>
  <si>
    <t>00007103</t>
  </si>
  <si>
    <t>COMUNIDAD DE SANTA ROSA</t>
  </si>
  <si>
    <t>10/04/2006</t>
  </si>
  <si>
    <t xml:space="preserve">ANY MONTENEGRO SANCHEZ </t>
  </si>
  <si>
    <t>-78.60362</t>
  </si>
  <si>
    <t>-6.17102</t>
  </si>
  <si>
    <t>00006557</t>
  </si>
  <si>
    <t>BAGAZAN</t>
  </si>
  <si>
    <t>CENTRO POBLADO BAGAZAN (FRENTE AL CAMPO DEPORTIVO)</t>
  </si>
  <si>
    <t xml:space="preserve">RIDER RIBELINO SHAPIAMA PINEDO </t>
  </si>
  <si>
    <t>-76.85367825</t>
  </si>
  <si>
    <t>-7.22678035</t>
  </si>
  <si>
    <t>00005819</t>
  </si>
  <si>
    <t>LADERAS DE CHILLON</t>
  </si>
  <si>
    <t>AV VÍA DE INTEGRACION S/N - MZ C1 LT 3A, 1ERA. EXPLANADA AAHH LADERAS DE CHILLON</t>
  </si>
  <si>
    <t>551-0159</t>
  </si>
  <si>
    <t>15/06/1990</t>
  </si>
  <si>
    <t xml:space="preserve">JOHNATAN PAUL PALOMINO CARDOZO </t>
  </si>
  <si>
    <t>-77.0845349</t>
  </si>
  <si>
    <t>-11.9203551</t>
  </si>
  <si>
    <t>00006461</t>
  </si>
  <si>
    <t>WINGE</t>
  </si>
  <si>
    <t>JIRÓN RIOJA S/N WINGE NÚMERO S/N DISTRITO PICOTA PROVINCIA PICOTA DEPARTAMENTO SAN MARTIN</t>
  </si>
  <si>
    <t>#955975414</t>
  </si>
  <si>
    <t xml:space="preserve">LIANY MELISSA PEREZ RIOS </t>
  </si>
  <si>
    <t>-76.32613046</t>
  </si>
  <si>
    <t>-6.95822662</t>
  </si>
  <si>
    <t>247</t>
  </si>
  <si>
    <t>00000607</t>
  </si>
  <si>
    <t>PISCURRURAY</t>
  </si>
  <si>
    <t>PLAZA PLAZA DE ARMAS - CPM PISCURRURAY DISTRITO ULCUMAYO PROVINCIA JUNIN DEPARTAMENTO JUNIN</t>
  </si>
  <si>
    <t xml:space="preserve">YUDITH KARINA LAUREANO VALENTIN </t>
  </si>
  <si>
    <t>-75.762475</t>
  </si>
  <si>
    <t>-10.99531</t>
  </si>
  <si>
    <t>3513.8</t>
  </si>
  <si>
    <t>00002681</t>
  </si>
  <si>
    <t>SAN ANTONIO (TAMBURCO)</t>
  </si>
  <si>
    <t>PANAMERICANA ABANCAY - CUSCO S/N</t>
  </si>
  <si>
    <t>083-799358</t>
  </si>
  <si>
    <t xml:space="preserve">MIREYA PRESLY AYALA PACHECO </t>
  </si>
  <si>
    <t>-72.85689528</t>
  </si>
  <si>
    <t>-13.60566949</t>
  </si>
  <si>
    <t>2813</t>
  </si>
  <si>
    <t>00004480</t>
  </si>
  <si>
    <t>COMUNIDAD NUEVA ESPERANZA</t>
  </si>
  <si>
    <t>952813853/#0023494</t>
  </si>
  <si>
    <t xml:space="preserve">VILMA RAVINES CHAVEZ </t>
  </si>
  <si>
    <t>-78.25991843</t>
  </si>
  <si>
    <t>-6.70518167</t>
  </si>
  <si>
    <t>3041</t>
  </si>
  <si>
    <t>00004254</t>
  </si>
  <si>
    <t>COMUNIDAD SAN FELIPE</t>
  </si>
  <si>
    <t>956376368</t>
  </si>
  <si>
    <t>09/04/1982</t>
  </si>
  <si>
    <t xml:space="preserve">MARIA DEL PILAR CASTRO TORO </t>
  </si>
  <si>
    <t>-79.31283463</t>
  </si>
  <si>
    <t>-5.77025781</t>
  </si>
  <si>
    <t>1871</t>
  </si>
  <si>
    <t>00002236</t>
  </si>
  <si>
    <t>LOS RANCHOS</t>
  </si>
  <si>
    <t>P.S LOS RANCHOS</t>
  </si>
  <si>
    <t>CALLE ANDRES BELLO S/N</t>
  </si>
  <si>
    <t xml:space="preserve">MARISOL OSCCO RIVERA </t>
  </si>
  <si>
    <t>-79.64458573</t>
  </si>
  <si>
    <t>-5.22514912</t>
  </si>
  <si>
    <t>699</t>
  </si>
  <si>
    <t>00002697</t>
  </si>
  <si>
    <t>CCERABAMBA</t>
  </si>
  <si>
    <t>SECTOR CCERABAMBA S/N</t>
  </si>
  <si>
    <t>083-830507</t>
  </si>
  <si>
    <t xml:space="preserve">NICOLASA HUAMANI SALCEDO </t>
  </si>
  <si>
    <t>-73.11232124</t>
  </si>
  <si>
    <t>-13.56419757</t>
  </si>
  <si>
    <t>3025</t>
  </si>
  <si>
    <t>00004293</t>
  </si>
  <si>
    <t>LLANO GRANDE</t>
  </si>
  <si>
    <t>COMUNIDAD LLANO GRANDE</t>
  </si>
  <si>
    <t>14/06/1991</t>
  </si>
  <si>
    <t xml:space="preserve">MARIA NANCY CHINCHAY GARCIA </t>
  </si>
  <si>
    <t>-78.87673</t>
  </si>
  <si>
    <t>-5.43819</t>
  </si>
  <si>
    <t>00004535</t>
  </si>
  <si>
    <t>EL SAUCE</t>
  </si>
  <si>
    <t>LOCALIDAD EL SAUCE</t>
  </si>
  <si>
    <t>987946551</t>
  </si>
  <si>
    <t>15/03/1996</t>
  </si>
  <si>
    <t xml:space="preserve">ENMIS MARIBEL CARDENAS CHACON </t>
  </si>
  <si>
    <t>-79.12735</t>
  </si>
  <si>
    <t>-7.06395</t>
  </si>
  <si>
    <t>1040</t>
  </si>
  <si>
    <t>00002994</t>
  </si>
  <si>
    <t>CASPA CENTRAL</t>
  </si>
  <si>
    <t>CENTRO POBLADO DE CASPA</t>
  </si>
  <si>
    <t>23/07/1993</t>
  </si>
  <si>
    <t xml:space="preserve">JUAN CARLOS JOVE FLORES </t>
  </si>
  <si>
    <t>-69.49619781</t>
  </si>
  <si>
    <t>-16.24448206</t>
  </si>
  <si>
    <t>3891</t>
  </si>
  <si>
    <t>00007065</t>
  </si>
  <si>
    <t>JR. SAN RAMON  S/N</t>
  </si>
  <si>
    <t>11/07/2004</t>
  </si>
  <si>
    <t xml:space="preserve">JUAN BENJAMIN CHAVEZ GOMEZ </t>
  </si>
  <si>
    <t>-78.12377</t>
  </si>
  <si>
    <t>-6.4768</t>
  </si>
  <si>
    <t>00009671</t>
  </si>
  <si>
    <t>AVENIDA PRINCIPAL S/N - ANEXO PUEBLO NUEVO</t>
  </si>
  <si>
    <t>04/11/2009</t>
  </si>
  <si>
    <t xml:space="preserve">ROCIO MARIBEL VELA ANGULO </t>
  </si>
  <si>
    <t>-78.14105</t>
  </si>
  <si>
    <t>-6.376185</t>
  </si>
  <si>
    <t>2153.5</t>
  </si>
  <si>
    <t>00003156</t>
  </si>
  <si>
    <t>SAN JUAN DE DIOS (AYAVIRI)</t>
  </si>
  <si>
    <t>JR. ARICA Nº 310</t>
  </si>
  <si>
    <t>051-563265</t>
  </si>
  <si>
    <t>09/01/1966</t>
  </si>
  <si>
    <t xml:space="preserve">ALBERTO SUCA HUAQUIPACO </t>
  </si>
  <si>
    <t>-70.58784331</t>
  </si>
  <si>
    <t>-14.88279167</t>
  </si>
  <si>
    <t>3958</t>
  </si>
  <si>
    <t>00018148</t>
  </si>
  <si>
    <t>SANTA ISABEL DE COPAL</t>
  </si>
  <si>
    <t>COMUNIDAD DE SANTA ISABEL DE COPAL RIO CORRIENTES</t>
  </si>
  <si>
    <t xml:space="preserve">JAVIER PIPA HUASANGA </t>
  </si>
  <si>
    <t>00000155</t>
  </si>
  <si>
    <t>BAGAZAN DE SAPUENA</t>
  </si>
  <si>
    <t>CASERIO DE BAGAZAN</t>
  </si>
  <si>
    <t>065-965619643</t>
  </si>
  <si>
    <t>07:00 - 17:30</t>
  </si>
  <si>
    <t>01/05/2004</t>
  </si>
  <si>
    <t xml:space="preserve">MARIO PACAYA PIZANGO </t>
  </si>
  <si>
    <t>-73.53344</t>
  </si>
  <si>
    <t>-4.725472</t>
  </si>
  <si>
    <t>00003218</t>
  </si>
  <si>
    <t>CENTRO POBLADO DE AMANTANI</t>
  </si>
  <si>
    <t>22/07/1996</t>
  </si>
  <si>
    <t xml:space="preserve">ERICKA BELEN CUTIPA ALARCON </t>
  </si>
  <si>
    <t>-69.71726667</t>
  </si>
  <si>
    <t>-15.65797333</t>
  </si>
  <si>
    <t>3897.5</t>
  </si>
  <si>
    <t>00006802</t>
  </si>
  <si>
    <t>SHAMBILLO</t>
  </si>
  <si>
    <t xml:space="preserve">OTROS CASERIO SHAMBILLO S/N NÚMERO S/N DISTRITO PADRE ABAD PROVINCIA PADRE ABAD DEPARTAMENTO UCAYALI </t>
  </si>
  <si>
    <t>AGUAYTIA</t>
  </si>
  <si>
    <t>1341</t>
  </si>
  <si>
    <t>DIRECCION DE RED DE SALUD Nº 04 AGUAYTIA - SAN ALEJANDRO</t>
  </si>
  <si>
    <t>#942127928</t>
  </si>
  <si>
    <t>7:00 -17:00</t>
  </si>
  <si>
    <t>14/02/2003</t>
  </si>
  <si>
    <t xml:space="preserve">BETHEL ESPERANZA AMBROSIO TRUJILLO </t>
  </si>
  <si>
    <t>-75.61571314</t>
  </si>
  <si>
    <t>-9.01217635</t>
  </si>
  <si>
    <t>355</t>
  </si>
  <si>
    <t>00007219</t>
  </si>
  <si>
    <t>OCCORURO</t>
  </si>
  <si>
    <t>COMUNIDAD OCCORURO</t>
  </si>
  <si>
    <t>987886863</t>
  </si>
  <si>
    <t xml:space="preserve">LUZ IRENE ICHOHUAYTA HUARAC </t>
  </si>
  <si>
    <t>-72.22493833</t>
  </si>
  <si>
    <t>-13.91092167</t>
  </si>
  <si>
    <t>4165.5</t>
  </si>
  <si>
    <t>00009913</t>
  </si>
  <si>
    <t>KCANA</t>
  </si>
  <si>
    <t>CENTRO POBLADO KANA</t>
  </si>
  <si>
    <t>051-816155</t>
  </si>
  <si>
    <t>08:00 - 18:00 HORAS</t>
  </si>
  <si>
    <t>01/03/2008</t>
  </si>
  <si>
    <t xml:space="preserve">RENE RIVERA HANCCO </t>
  </si>
  <si>
    <t>-70.31968667</t>
  </si>
  <si>
    <t>-13.80987167</t>
  </si>
  <si>
    <t>3693.8</t>
  </si>
  <si>
    <t>00005335</t>
  </si>
  <si>
    <t>UNINGAMBAL</t>
  </si>
  <si>
    <t xml:space="preserve">OTROS PUEBLO MENOR UNIGAMBAL DISTRITO SANTIAGO DE CHUCO PROVINCIA SANTIAGO DE CHUCO DEPARTAMENTO LA LIBERTAD </t>
  </si>
  <si>
    <t>TEL: 044-79025</t>
  </si>
  <si>
    <t>29/09/1988</t>
  </si>
  <si>
    <t xml:space="preserve">WILMER SAAVEDRA VIDAL </t>
  </si>
  <si>
    <t>-78.38593</t>
  </si>
  <si>
    <t>-8.26152</t>
  </si>
  <si>
    <t>3278.4</t>
  </si>
  <si>
    <t>00007724</t>
  </si>
  <si>
    <t>CANGA</t>
  </si>
  <si>
    <t xml:space="preserve">OTROS CC.NN. CANGA S/N NÚMERO S/N DISTRITO EL CENEPA PROVINCIA CONDORCANQUI DEPARTAMENTO AMAZONAS </t>
  </si>
  <si>
    <t xml:space="preserve">HILIADOR JEMPETS NANANTAI </t>
  </si>
  <si>
    <t>-78.19543074</t>
  </si>
  <si>
    <t>-4.4584026</t>
  </si>
  <si>
    <t>00011261</t>
  </si>
  <si>
    <t>GRAMALOTILLO</t>
  </si>
  <si>
    <t>CMP GRAMALOTILLO</t>
  </si>
  <si>
    <t>28/09/2010</t>
  </si>
  <si>
    <t xml:space="preserve">GRIMALDO SANTOS YAJAHUANCA </t>
  </si>
  <si>
    <t>-78.81124084</t>
  </si>
  <si>
    <t>-6.17438804</t>
  </si>
  <si>
    <t>1775</t>
  </si>
  <si>
    <t>00005215</t>
  </si>
  <si>
    <t>INDOAMERICA</t>
  </si>
  <si>
    <t xml:space="preserve">AVENIDA AVENIDA ANTONIO RIVERO Nº 2601 DISTRITO EL PORVENIR PROVINCIA TRUJILLO DEPARTAMENTO LA LIBERTAD </t>
  </si>
  <si>
    <t>TEL: 044-319630</t>
  </si>
  <si>
    <t>RGR 0194-2014-GRLL-GGR-GRSS</t>
  </si>
  <si>
    <t>05/08/1991</t>
  </si>
  <si>
    <t xml:space="preserve">VANESSA ALEJANDRA DEL PILAR MINCHOLA ALVAREZ </t>
  </si>
  <si>
    <t>-78.99266434</t>
  </si>
  <si>
    <t>-8.08395142</t>
  </si>
  <si>
    <t>116.915</t>
  </si>
  <si>
    <t>00006279</t>
  </si>
  <si>
    <t>PUERTO BAGAZAN</t>
  </si>
  <si>
    <t xml:space="preserve">JIRÓN JR. LAS FLORES S/NCAS. PUERTO BAGAZAN S-N S/N JR. LAS FLORES S/NCAS. PUERTO BAGAZAN S-N ELIAS SOPLIN VARGAS RIOJA SAN MARTIN </t>
  </si>
  <si>
    <t>988111393</t>
  </si>
  <si>
    <t xml:space="preserve">BERANIZA DE JESUS TUESTA AGUILAR </t>
  </si>
  <si>
    <t>-77.25534817</t>
  </si>
  <si>
    <t>-6.0707616</t>
  </si>
  <si>
    <t>866</t>
  </si>
  <si>
    <t>00003298</t>
  </si>
  <si>
    <t>SUCHIS</t>
  </si>
  <si>
    <t>CENTRO POBLADO MENOR SUCHIS</t>
  </si>
  <si>
    <t>051-951033823</t>
  </si>
  <si>
    <t xml:space="preserve">ABELARDO MACHACA QUINO </t>
  </si>
  <si>
    <t>-70.02043383</t>
  </si>
  <si>
    <t>-15.55756588</t>
  </si>
  <si>
    <t>00003292</t>
  </si>
  <si>
    <t>COLLANA CABANA</t>
  </si>
  <si>
    <t>CENTRO POBLADO MENOR COLLANA CABANA</t>
  </si>
  <si>
    <t>051-951578847</t>
  </si>
  <si>
    <t>20/09/1982</t>
  </si>
  <si>
    <t xml:space="preserve">NASARIO MAMANI GRANDE </t>
  </si>
  <si>
    <t>-70.24934809</t>
  </si>
  <si>
    <t>-15.6102028</t>
  </si>
  <si>
    <t>3904</t>
  </si>
  <si>
    <t>00004885</t>
  </si>
  <si>
    <t>AVENIDA PRINCIPAL S/N - CENTRO POBLADO COCABAMBA</t>
  </si>
  <si>
    <t xml:space="preserve">RAFAEL ELVIS VALVERDE PURUGUAY </t>
  </si>
  <si>
    <t>00017715</t>
  </si>
  <si>
    <t>SISTEMA DE ATENCION MOVIL DE URGENCIAS</t>
  </si>
  <si>
    <t>JR. LIBERTAD N° 748</t>
  </si>
  <si>
    <t>041-478795</t>
  </si>
  <si>
    <t>LUNES A DOMINGO 24 H</t>
  </si>
  <si>
    <t>17/10/2013</t>
  </si>
  <si>
    <t>-77.870565</t>
  </si>
  <si>
    <t>-6.227855</t>
  </si>
  <si>
    <t>2343.9</t>
  </si>
  <si>
    <t>00001756</t>
  </si>
  <si>
    <t>CENTRO POBLADO DE ACAS</t>
  </si>
  <si>
    <t>8:00AM-14:00PM</t>
  </si>
  <si>
    <t xml:space="preserve">DAFNE COSEP ESPINDOLA LEON </t>
  </si>
  <si>
    <t>-77.32556462</t>
  </si>
  <si>
    <t>-10.45670986</t>
  </si>
  <si>
    <t>3744</t>
  </si>
  <si>
    <t>00001000</t>
  </si>
  <si>
    <t>MACHIN</t>
  </si>
  <si>
    <t>MACHIN S/N</t>
  </si>
  <si>
    <t xml:space="preserve">CENIA JACO CHARRI </t>
  </si>
  <si>
    <t>-76.364155</t>
  </si>
  <si>
    <t>-10.41429333</t>
  </si>
  <si>
    <t>4198.9</t>
  </si>
  <si>
    <t>00004492</t>
  </si>
  <si>
    <t>LA GRAMA</t>
  </si>
  <si>
    <t>AV. FUJIMURI S/N</t>
  </si>
  <si>
    <t>943774832</t>
  </si>
  <si>
    <t>24/04/1985</t>
  </si>
  <si>
    <t xml:space="preserve">ERICK GIANFRANCO BALLENA MONCADA </t>
  </si>
  <si>
    <t>-78.12878775</t>
  </si>
  <si>
    <t>-7.46432594</t>
  </si>
  <si>
    <t>2021</t>
  </si>
  <si>
    <t>00004942</t>
  </si>
  <si>
    <t>AVENIDA PRINCIPAL S/N - CENTRO POBLADO COCHAMAL</t>
  </si>
  <si>
    <t>20/11/1985</t>
  </si>
  <si>
    <t xml:space="preserve">MARIA ISABEL CULQUIMBOZ GOMEZ </t>
  </si>
  <si>
    <t>-77.57784503</t>
  </si>
  <si>
    <t>-6.408625</t>
  </si>
  <si>
    <t>1603</t>
  </si>
  <si>
    <t>00006758</t>
  </si>
  <si>
    <t>MUSADEN</t>
  </si>
  <si>
    <t>COMUNIDAD RAMOSCUCHO</t>
  </si>
  <si>
    <t>952817260</t>
  </si>
  <si>
    <t>01/07/2002</t>
  </si>
  <si>
    <t xml:space="preserve">PEDRO CHINGUEL CUNIA </t>
  </si>
  <si>
    <t>-78.34655163</t>
  </si>
  <si>
    <t>-6.42269165</t>
  </si>
  <si>
    <t>2140</t>
  </si>
  <si>
    <t>00006552</t>
  </si>
  <si>
    <t>HUINGUILLO</t>
  </si>
  <si>
    <t>CENTRO POBLADO HUINGUILLO (FRENTE A LA CARRETERA MARGINAL)</t>
  </si>
  <si>
    <t xml:space="preserve">SILVIA AREVALO HERNANDEZ </t>
  </si>
  <si>
    <t>-76.68015105</t>
  </si>
  <si>
    <t>-7.34536946</t>
  </si>
  <si>
    <t>312.792</t>
  </si>
  <si>
    <t>00007434</t>
  </si>
  <si>
    <t>LADERAS DE VILLA</t>
  </si>
  <si>
    <t>MANUEL IGLESIAS LOTE A.V. - 2 REF. CALLE RETAMA - PSJE F</t>
  </si>
  <si>
    <t>01-7718077</t>
  </si>
  <si>
    <t>04/03/2009</t>
  </si>
  <si>
    <t xml:space="preserve">CARLOS EDUARDO DUEÑAS CHAMORRO </t>
  </si>
  <si>
    <t>-76.9574698</t>
  </si>
  <si>
    <t>-12.189694</t>
  </si>
  <si>
    <t>00001937</t>
  </si>
  <si>
    <t>PELINGARA</t>
  </si>
  <si>
    <t>CASERIO PELINGARA LAS LOMAS</t>
  </si>
  <si>
    <t xml:space="preserve">LIDA MARGOT RAMIREZ OLAYA </t>
  </si>
  <si>
    <t>-80.3084274</t>
  </si>
  <si>
    <t>-4.70450363</t>
  </si>
  <si>
    <t>00002013</t>
  </si>
  <si>
    <t>NUEVE DE OCTUBRE</t>
  </si>
  <si>
    <t>VICHAYAL Nº1101 NUEVE DE OCTUBRE</t>
  </si>
  <si>
    <t>073-315385</t>
  </si>
  <si>
    <t xml:space="preserve">LUIS ALBERTO SILVA FLORES </t>
  </si>
  <si>
    <t>-80.67532486</t>
  </si>
  <si>
    <t>-4.90829466</t>
  </si>
  <si>
    <t>86.5</t>
  </si>
  <si>
    <t>00002081</t>
  </si>
  <si>
    <t>EL ÑURO</t>
  </si>
  <si>
    <t>SANCHEZ CERRO S-N EL ÑURO</t>
  </si>
  <si>
    <t>968957574</t>
  </si>
  <si>
    <t xml:space="preserve">MARIA ESTHER ZARATE MORALES </t>
  </si>
  <si>
    <t>-81.17070896</t>
  </si>
  <si>
    <t>-4.21615217</t>
  </si>
  <si>
    <t>18.3</t>
  </si>
  <si>
    <t>00002006</t>
  </si>
  <si>
    <t>SOMATE BAJO</t>
  </si>
  <si>
    <t>8:00-8:00 P.M</t>
  </si>
  <si>
    <t xml:space="preserve">MARIBEL CASTRO CLAVIJO </t>
  </si>
  <si>
    <t>-80.53273425</t>
  </si>
  <si>
    <t>-4.74460614</t>
  </si>
  <si>
    <t>98.099</t>
  </si>
  <si>
    <t>00013261</t>
  </si>
  <si>
    <t>CERRO EL AGUSTINO</t>
  </si>
  <si>
    <t xml:space="preserve">AVENIDA EL AGUSTINO S/N PARTE ALTA CERRO EL AGUSTINO ALT. CDRA.  DE LA AV. RIVA AGUERO NÚMERO S/N DISTRITO EL AGUSTINO PROVINCIA LIMA DEPARTAMENTO LIMA </t>
  </si>
  <si>
    <t xml:space="preserve">(51) 439-8260 </t>
  </si>
  <si>
    <t>07/02/2012</t>
  </si>
  <si>
    <t xml:space="preserve">LEONEL SERGIO TEJADA ALMORA </t>
  </si>
  <si>
    <t>-77.001847</t>
  </si>
  <si>
    <t>-12.057135</t>
  </si>
  <si>
    <t>00006240</t>
  </si>
  <si>
    <t>PREVI</t>
  </si>
  <si>
    <t>P.S. PREVI</t>
  </si>
  <si>
    <t>CALLE CENTRAL S/N</t>
  </si>
  <si>
    <t>998715051</t>
  </si>
  <si>
    <t>R.D. 1106-2013-GRC/DIRESA/DG</t>
  </si>
  <si>
    <t>12/07/1984</t>
  </si>
  <si>
    <t xml:space="preserve">CECILIA DE LOURDES FRESIA CALVO VILDOSO </t>
  </si>
  <si>
    <t>-77.09072326</t>
  </si>
  <si>
    <t>-12.01652914</t>
  </si>
  <si>
    <t>70.682</t>
  </si>
  <si>
    <t>00001224</t>
  </si>
  <si>
    <t>CHIPIPATA</t>
  </si>
  <si>
    <t>063-83002</t>
  </si>
  <si>
    <t xml:space="preserve">FLORENCIA RAMOS CARLOS </t>
  </si>
  <si>
    <t>-76.5289431</t>
  </si>
  <si>
    <t>-10.50069115</t>
  </si>
  <si>
    <t>3725.314</t>
  </si>
  <si>
    <t>00000035</t>
  </si>
  <si>
    <t>VARILLAL</t>
  </si>
  <si>
    <t>CARRETERA IQUITOS-NAUTA KM 14</t>
  </si>
  <si>
    <t xml:space="preserve">LAURINDA RAMIREZ POWER </t>
  </si>
  <si>
    <t>-73.35122673</t>
  </si>
  <si>
    <t>-3.88923015</t>
  </si>
  <si>
    <t>144.926</t>
  </si>
  <si>
    <t>00000154</t>
  </si>
  <si>
    <t>SAPUENA</t>
  </si>
  <si>
    <t>CASERIO DE SAPUENA</t>
  </si>
  <si>
    <t>065-251756 ANEXO 205</t>
  </si>
  <si>
    <t>05/06/1995</t>
  </si>
  <si>
    <t xml:space="preserve">JENNY ISIDORA MACEDO SINARAHUA </t>
  </si>
  <si>
    <t>00005665</t>
  </si>
  <si>
    <t>AV. HUALMAY Nº 371</t>
  </si>
  <si>
    <t>01 -2394342</t>
  </si>
  <si>
    <t>13/05/1976</t>
  </si>
  <si>
    <t xml:space="preserve">MASSIEL KARINA TRINIDAD MENESES </t>
  </si>
  <si>
    <t>-77.60663333</t>
  </si>
  <si>
    <t>-11.09553333</t>
  </si>
  <si>
    <t>45.3</t>
  </si>
  <si>
    <t>00005669</t>
  </si>
  <si>
    <t>CHONTA</t>
  </si>
  <si>
    <t xml:space="preserve">AVENIDA AV. 28 DE JULIO Nº 1783 DISTRITO SANTA MARIA PROVINCIA HUAURA DEPARTAMENTO LIMA </t>
  </si>
  <si>
    <t>01-2391392</t>
  </si>
  <si>
    <t>18/10/1985</t>
  </si>
  <si>
    <t xml:space="preserve">ROSALIA ELVIRA CELEDONIO DIAZ </t>
  </si>
  <si>
    <t>-77.58091365</t>
  </si>
  <si>
    <t>-11.08147781</t>
  </si>
  <si>
    <t>00005241</t>
  </si>
  <si>
    <t xml:space="preserve">JIRÓN JIRON CAJAMARCA S/N NÚMERO S/N DISTRITO SIMBAL PROVINCIA TRUJILLO DEPARTAMENTO LA LIBERTAD </t>
  </si>
  <si>
    <t>TEL: 044-230215</t>
  </si>
  <si>
    <t>300</t>
  </si>
  <si>
    <t>30/09/1988</t>
  </si>
  <si>
    <t xml:space="preserve">KELLY DELICIA CERNA AGUILAR </t>
  </si>
  <si>
    <t>-78.8125325</t>
  </si>
  <si>
    <t>-7.97509413</t>
  </si>
  <si>
    <t>597.549</t>
  </si>
  <si>
    <t>00000752</t>
  </si>
  <si>
    <t>VICSO</t>
  </si>
  <si>
    <t xml:space="preserve">CARRETERA CARRETERA CENTRAL - HACIA ACO DISTRITO ORCOTUNA PROVINCIA CONCEPCION DEPARTAMENTO JUNIN </t>
  </si>
  <si>
    <t>964886339</t>
  </si>
  <si>
    <t>7.00 A 13.00 HORAS</t>
  </si>
  <si>
    <t xml:space="preserve">LUZ AQUINO CERRON </t>
  </si>
  <si>
    <t>-75.35008023</t>
  </si>
  <si>
    <t>-11.97205332</t>
  </si>
  <si>
    <t>3427</t>
  </si>
  <si>
    <t>00003373</t>
  </si>
  <si>
    <t>C.S SANTIAGO</t>
  </si>
  <si>
    <t xml:space="preserve">OTROS PANAMERICANA SUR KM. 317 - SANTIAGO DISTRITO SANTIAGO PROVINCIA ICA DEPARTAMENTO ICA </t>
  </si>
  <si>
    <t>056-402417</t>
  </si>
  <si>
    <t>15/08/1962</t>
  </si>
  <si>
    <t xml:space="preserve">JOSE ALEJANDRO ROJAS MONTAÑEZ </t>
  </si>
  <si>
    <t>-75.71266</t>
  </si>
  <si>
    <t>-14.19293</t>
  </si>
  <si>
    <t>375.3</t>
  </si>
  <si>
    <t>00007628</t>
  </si>
  <si>
    <t>NUEVO SANTIAGO</t>
  </si>
  <si>
    <t>CASERIO NUEVO SANTIAGO</t>
  </si>
  <si>
    <t>20/05/2002</t>
  </si>
  <si>
    <t xml:space="preserve">TEODORA LEON OSCCO </t>
  </si>
  <si>
    <t>-74.66314667</t>
  </si>
  <si>
    <t>-14.81226167</t>
  </si>
  <si>
    <t>2552.1</t>
  </si>
  <si>
    <t>00000764</t>
  </si>
  <si>
    <t>JR.LEONCIO PRADO Nº 504 EL VALLE</t>
  </si>
  <si>
    <t>951061954</t>
  </si>
  <si>
    <t xml:space="preserve">LILIA MELVA TRINIDAD TRUJILLO </t>
  </si>
  <si>
    <t>-76.17067737</t>
  </si>
  <si>
    <t>-9.86328144</t>
  </si>
  <si>
    <t>1951</t>
  </si>
  <si>
    <t>00007057</t>
  </si>
  <si>
    <t>AV. PRINCIPAL S/N - ANEXO SALAS</t>
  </si>
  <si>
    <t>041-813828</t>
  </si>
  <si>
    <t xml:space="preserve">VICTOR ABEL LOBATO CHETILAN </t>
  </si>
  <si>
    <t>-77.23232</t>
  </si>
  <si>
    <t>-6.19003</t>
  </si>
  <si>
    <t>00004279</t>
  </si>
  <si>
    <t>DISTRITO DE EL HUARANGO</t>
  </si>
  <si>
    <t>*0226738</t>
  </si>
  <si>
    <t>01/09/1995</t>
  </si>
  <si>
    <t xml:space="preserve">SANTOS RODOLFO FUENTES GUERRERO </t>
  </si>
  <si>
    <t>-78.775347</t>
  </si>
  <si>
    <t>-5.27258</t>
  </si>
  <si>
    <t>750</t>
  </si>
  <si>
    <t>00000875</t>
  </si>
  <si>
    <t>FRAILE RUMI</t>
  </si>
  <si>
    <t>CENTRO POBLADO MENOR DE FRAYLE RUMI</t>
  </si>
  <si>
    <t>062-811728 TELEFONO COMUNITARIO</t>
  </si>
  <si>
    <t>07:00-1900</t>
  </si>
  <si>
    <t xml:space="preserve">BERTHA VASQUEZ GOMEZ </t>
  </si>
  <si>
    <t>-77.13689333</t>
  </si>
  <si>
    <t>-8.73575333</t>
  </si>
  <si>
    <t>3570.6</t>
  </si>
  <si>
    <t>00007275</t>
  </si>
  <si>
    <t>METROPOLITANO PUNO</t>
  </si>
  <si>
    <t>AV. EL SOL Nº 1022</t>
  </si>
  <si>
    <t>951911665</t>
  </si>
  <si>
    <t>10/04/2008</t>
  </si>
  <si>
    <t xml:space="preserve">JUAN ANDRES ORTEGA FLORES </t>
  </si>
  <si>
    <t>-70.02131167</t>
  </si>
  <si>
    <t>-15.84342833</t>
  </si>
  <si>
    <t>3827.4</t>
  </si>
  <si>
    <t>00011023</t>
  </si>
  <si>
    <t>PERUARBO</t>
  </si>
  <si>
    <t>PUESTO DE SALUD PERUARBO</t>
  </si>
  <si>
    <t xml:space="preserve">OTROS ASOC. URBANIZADORA PERUARBO SEC T BOLIVIA II MZ A1 LOT. S/N NÚMERO S/N DISTRITO CERRO COLORADO PROVINCIA AREQUIPA DEPARTAMENTO AREQUIPA </t>
  </si>
  <si>
    <t>MARITZA CAMPOS DIAZ</t>
  </si>
  <si>
    <t>054-635246</t>
  </si>
  <si>
    <t xml:space="preserve">PATRICIA GIOVANNA CHIRINOS CHIRINOS </t>
  </si>
  <si>
    <t>-71.59994679</t>
  </si>
  <si>
    <t>-16.34500823</t>
  </si>
  <si>
    <t>2515</t>
  </si>
  <si>
    <t>00005836</t>
  </si>
  <si>
    <t>SANTA FE DE TOTORITA</t>
  </si>
  <si>
    <t>JR. CANTUTA S/N  AAHH. SANTA FE DE TOTORITA</t>
  </si>
  <si>
    <t>3766489</t>
  </si>
  <si>
    <t>16/10/1987</t>
  </si>
  <si>
    <t xml:space="preserve">EDMUNDO ALEJANDRO VARGAS LAREDO </t>
  </si>
  <si>
    <t>-76.9960183</t>
  </si>
  <si>
    <t>-11.9969142</t>
  </si>
  <si>
    <t>00005959</t>
  </si>
  <si>
    <t xml:space="preserve">AVENIDA AV. ROSA DAVILA S/N KM 53 CC. NÚMERO S/N DISTRITO SANTA EULALIA PROVINCIA HUAROCHIRI DEPARTAMENTO LIMA </t>
  </si>
  <si>
    <t>21/04/1979</t>
  </si>
  <si>
    <t xml:space="preserve">WILFREDO RICARDO MONTES HUAMAN </t>
  </si>
  <si>
    <t>-76.54052833</t>
  </si>
  <si>
    <t>-11.90937333</t>
  </si>
  <si>
    <t>1433.8</t>
  </si>
  <si>
    <t>00007397</t>
  </si>
  <si>
    <t>INSTITUTO REGIONAL DE ENFERMEDADES NEOPASICAS</t>
  </si>
  <si>
    <t>AV. LA SALUD S/N CERCADO</t>
  </si>
  <si>
    <t>1320</t>
  </si>
  <si>
    <t>INSTITUTO REGIONAL DE ENFERMEDADES NEOPLASICAS DEL SUR (IREN SUR)</t>
  </si>
  <si>
    <t>054-283970</t>
  </si>
  <si>
    <t>17/05/2008</t>
  </si>
  <si>
    <t xml:space="preserve">LUIS ENRIQUE MEDINA FERNANDEZ </t>
  </si>
  <si>
    <t>-71.530493</t>
  </si>
  <si>
    <t>-16.414922</t>
  </si>
  <si>
    <t>2335</t>
  </si>
  <si>
    <t>00005237</t>
  </si>
  <si>
    <t>SAN PEDRO - LAS DELICIAS</t>
  </si>
  <si>
    <t xml:space="preserve">AVENIDA AV. LA MARINA S/N NÚMERO S/N DISTRITO MOCHE PROVINCIA TRUJILLO DEPARTAMENTO LA LIBERTAD </t>
  </si>
  <si>
    <t>TEL: 044-381301</t>
  </si>
  <si>
    <t>18/05/1995</t>
  </si>
  <si>
    <t xml:space="preserve">CECILIA CAROL CRUZ CORDOVA </t>
  </si>
  <si>
    <t>-79.01280057</t>
  </si>
  <si>
    <t>-8.18031533</t>
  </si>
  <si>
    <t>26.294</t>
  </si>
  <si>
    <t>00003448</t>
  </si>
  <si>
    <t>SAN LUIS DE PAJONAL</t>
  </si>
  <si>
    <t>PANAMERICANA SUR ALTURA KM. 462 DISTRITO NAZCA PROVINCIA NAZCA DEPARTAMENTO ICA</t>
  </si>
  <si>
    <t>956343868</t>
  </si>
  <si>
    <t>21/11/1997</t>
  </si>
  <si>
    <t xml:space="preserve">CAROLA PILAR ORTIZ VILLAFUERTE </t>
  </si>
  <si>
    <t>-74.98643</t>
  </si>
  <si>
    <t>-14.91254167</t>
  </si>
  <si>
    <t>00004017</t>
  </si>
  <si>
    <t>VILLA DE ARMA</t>
  </si>
  <si>
    <t xml:space="preserve">JIRÓN JR. PUNO MZ. G1 - LOTE 19 - VILLA DE ARMA JR. PUNO MZ. G1 - LOTE 19 - VILLA DE ARMA ARMA CASTROVIRREYNA HUANCAVELICA </t>
  </si>
  <si>
    <t>1301</t>
  </si>
  <si>
    <t>GERENCIA SUB-REGIONAL CASTROVIRREYNA</t>
  </si>
  <si>
    <t xml:space="preserve"> 067-830638 </t>
  </si>
  <si>
    <t>N° 055-2016/GOB.REG.HVCA/DIRESA</t>
  </si>
  <si>
    <t>24/06/1978</t>
  </si>
  <si>
    <t xml:space="preserve">ROSA JANETTE MONTES CUYA </t>
  </si>
  <si>
    <t>-75.54435</t>
  </si>
  <si>
    <t>-13.12694</t>
  </si>
  <si>
    <t>00004515</t>
  </si>
  <si>
    <t>CPM CHUQUIBAMBA</t>
  </si>
  <si>
    <t>952816784 / #0023651 / 551587 / 551753</t>
  </si>
  <si>
    <t xml:space="preserve">CESAR MANUEL ESLAVA LAYZA </t>
  </si>
  <si>
    <t>-78.14074794</t>
  </si>
  <si>
    <t>-7.63392408</t>
  </si>
  <si>
    <t>2186</t>
  </si>
  <si>
    <t>00001543</t>
  </si>
  <si>
    <t>VICTOR RAMOS GUARDIA - HUARAZ</t>
  </si>
  <si>
    <t>AV. LUZURIAGA S/N CUADRA 12</t>
  </si>
  <si>
    <t>741</t>
  </si>
  <si>
    <t>REGION ANCASH-SALUD HUARAZ</t>
  </si>
  <si>
    <t>043-424146 ; RADIO:1,5.800.0 KHZ, HF - OAX - 82</t>
  </si>
  <si>
    <t>715-2006</t>
  </si>
  <si>
    <t>07/12/1963</t>
  </si>
  <si>
    <t xml:space="preserve">ZOSIMO RUBEN VILLACAQUI ROJAS </t>
  </si>
  <si>
    <t>-77.529311</t>
  </si>
  <si>
    <t>-9.534568</t>
  </si>
  <si>
    <t>3425</t>
  </si>
  <si>
    <t>00002710</t>
  </si>
  <si>
    <t>SONENE</t>
  </si>
  <si>
    <t xml:space="preserve">OTROS COMUNIDAD NATIVA SONENE DISTRITO TAMBOPATA PROVINCIA TAMBOPATA DEPARTAMENTO MADRE DE DIOS </t>
  </si>
  <si>
    <t>969747692</t>
  </si>
  <si>
    <t>RD 209-2005-DRS-GR-MDD/DSP</t>
  </si>
  <si>
    <t xml:space="preserve">7:00 - 18:00 </t>
  </si>
  <si>
    <t xml:space="preserve">ELVIS RONALD PINEDO CASTRO </t>
  </si>
  <si>
    <t>-68.70153945</t>
  </si>
  <si>
    <t>-12.5708045</t>
  </si>
  <si>
    <t>00007729</t>
  </si>
  <si>
    <t>SAN JOSE BAJO</t>
  </si>
  <si>
    <t xml:space="preserve">OTROS SAN JOSE BAJO S/N NÚMERO S/N DISTRITO CAJARURO PROVINCIA UTCUBAMBA DEPARTAMENTO AMAZONAS </t>
  </si>
  <si>
    <t xml:space="preserve">NELSAR MUÑOZ CASTAÑEDA </t>
  </si>
  <si>
    <t>-78.40575375</t>
  </si>
  <si>
    <t>-5.71342354</t>
  </si>
  <si>
    <t>653</t>
  </si>
  <si>
    <t>00007714</t>
  </si>
  <si>
    <t>AUQUE BAJO</t>
  </si>
  <si>
    <t>COMUNIDAD AUQUE BAJO</t>
  </si>
  <si>
    <t>962815577</t>
  </si>
  <si>
    <t>22/06/2000</t>
  </si>
  <si>
    <t xml:space="preserve">SUSAN YANET VASQUEZ HERNANDEZ </t>
  </si>
  <si>
    <t>-78.57246539</t>
  </si>
  <si>
    <t>-6.6692775</t>
  </si>
  <si>
    <t>3110.342</t>
  </si>
  <si>
    <t>00007456</t>
  </si>
  <si>
    <t>PAMPAPUQUIO</t>
  </si>
  <si>
    <t xml:space="preserve">PLAZA PLAZA PRINCIPAL S/N PAMPAPUQUIO S/N PLAZA PRINCIPAL S/N PAMPAPUQUIO ACOBAMBA ACOBAMBA HUANCAVELICA </t>
  </si>
  <si>
    <t>964393633</t>
  </si>
  <si>
    <t>26/05/2009</t>
  </si>
  <si>
    <t xml:space="preserve">VILMA CUSI QUISPE </t>
  </si>
  <si>
    <t>-74.69458008</t>
  </si>
  <si>
    <t>-12.75282031</t>
  </si>
  <si>
    <t>3700</t>
  </si>
  <si>
    <t>00000795</t>
  </si>
  <si>
    <t>CHULLAY</t>
  </si>
  <si>
    <t>JR.29 DE DICIEMBRE-CHULLAY S/N</t>
  </si>
  <si>
    <t>956246936   CLARO</t>
  </si>
  <si>
    <t xml:space="preserve">PAUL ISIDRO CABALLERO </t>
  </si>
  <si>
    <t>-76.43393717</t>
  </si>
  <si>
    <t>-9.97242585</t>
  </si>
  <si>
    <t>2799</t>
  </si>
  <si>
    <t>00006949</t>
  </si>
  <si>
    <t>LOS PUENTES</t>
  </si>
  <si>
    <t>COMUNIDAD LOS PUENTES</t>
  </si>
  <si>
    <t>RD</t>
  </si>
  <si>
    <t>08/03/2006</t>
  </si>
  <si>
    <t xml:space="preserve">ROSENDO NOE SANCHEZ GORDILLO </t>
  </si>
  <si>
    <t>-78.581415</t>
  </si>
  <si>
    <t>-6.22889333</t>
  </si>
  <si>
    <t>2435.1</t>
  </si>
  <si>
    <t>00004767</t>
  </si>
  <si>
    <t>POTRERILLO</t>
  </si>
  <si>
    <t>COMUNIDAD POTRERILLO</t>
  </si>
  <si>
    <t>992465763</t>
  </si>
  <si>
    <t>RRS 1030 - 2014 -GR.CAJ/DRS - DESP.</t>
  </si>
  <si>
    <t>20/07/1995</t>
  </si>
  <si>
    <t xml:space="preserve">NILA LINARES FERNANDEZ </t>
  </si>
  <si>
    <t>-79.20689796</t>
  </si>
  <si>
    <t>-6.54311915</t>
  </si>
  <si>
    <t>688</t>
  </si>
  <si>
    <t>00006881</t>
  </si>
  <si>
    <t>8:00    A     16:00</t>
  </si>
  <si>
    <t xml:space="preserve">CLAUDIA VILCA NUÑEZ </t>
  </si>
  <si>
    <t>-73.89273167</t>
  </si>
  <si>
    <t>-12.95272</t>
  </si>
  <si>
    <t>3530.5</t>
  </si>
  <si>
    <t>00001305</t>
  </si>
  <si>
    <t>TOMASA T. COMDEMAYTA</t>
  </si>
  <si>
    <t>PUESTO DE SALUD TOMASA T. COMDEMAYTA</t>
  </si>
  <si>
    <t>URB. TOMASA TITO CONDEMAYTA, MZ."R", LT."5"</t>
  </si>
  <si>
    <t>EDIFICADORES MISTI</t>
  </si>
  <si>
    <t>054-266729</t>
  </si>
  <si>
    <t>15/01/1998</t>
  </si>
  <si>
    <t xml:space="preserve">BUENAVENTURA FRANCISCO ZEGARRA RODRIGUEZ </t>
  </si>
  <si>
    <t>-71.50049</t>
  </si>
  <si>
    <t>-16.37569833</t>
  </si>
  <si>
    <t>2609.7</t>
  </si>
  <si>
    <t>00002663</t>
  </si>
  <si>
    <t>VILLAGLORIA</t>
  </si>
  <si>
    <t>PASAJE LOS ANGELES S/N</t>
  </si>
  <si>
    <t>083-323747</t>
  </si>
  <si>
    <t xml:space="preserve">YANETH TITO MAR </t>
  </si>
  <si>
    <t>-72.869839</t>
  </si>
  <si>
    <t>-13.632941</t>
  </si>
  <si>
    <t>2480</t>
  </si>
  <si>
    <t>00004953</t>
  </si>
  <si>
    <t>JR. CHIRIMOTO  S/N.</t>
  </si>
  <si>
    <t>11/10/1967</t>
  </si>
  <si>
    <t xml:space="preserve">MARTIN TORRES CHUQUIVAL </t>
  </si>
  <si>
    <t>-77.44193491</t>
  </si>
  <si>
    <t>-6.51979504</t>
  </si>
  <si>
    <t>00006053</t>
  </si>
  <si>
    <t>JR.  BOLIVIA</t>
  </si>
  <si>
    <t>01-8406047</t>
  </si>
  <si>
    <t>18/04/1996</t>
  </si>
  <si>
    <t xml:space="preserve">LILIANA RUTH FERNANDEZ ENCISO </t>
  </si>
  <si>
    <t>-75.80857513</t>
  </si>
  <si>
    <t>-12.22455976</t>
  </si>
  <si>
    <t>3654.885</t>
  </si>
  <si>
    <t>00003529</t>
  </si>
  <si>
    <t>ANISO</t>
  </si>
  <si>
    <t>-73.28401646</t>
  </si>
  <si>
    <t>-14.80943028</t>
  </si>
  <si>
    <t>3652.742</t>
  </si>
  <si>
    <t>00002173</t>
  </si>
  <si>
    <t>CALLE SANTA ROSA S/N</t>
  </si>
  <si>
    <t xml:space="preserve">GIOVANNA VANESSA JULCA BAZAN </t>
  </si>
  <si>
    <t>-80.02229103</t>
  </si>
  <si>
    <t>-4.9292399</t>
  </si>
  <si>
    <t>1331</t>
  </si>
  <si>
    <t>00002172</t>
  </si>
  <si>
    <t>SAN JORGE</t>
  </si>
  <si>
    <t>P.S SAN JORGE</t>
  </si>
  <si>
    <t>-79.961705</t>
  </si>
  <si>
    <t>-4.99947667</t>
  </si>
  <si>
    <t>1125.9</t>
  </si>
  <si>
    <t>00004914</t>
  </si>
  <si>
    <t>AVENIDA PRINCIPAL S/N - CENTRO POBLADO INGENIO</t>
  </si>
  <si>
    <t xml:space="preserve">BLANCA ROCIO MERINO RIOS </t>
  </si>
  <si>
    <t>-78.14906176</t>
  </si>
  <si>
    <t>-6.00352409</t>
  </si>
  <si>
    <t>1538</t>
  </si>
  <si>
    <t>00012665</t>
  </si>
  <si>
    <t>SISTEMA METROPOLITANO DE LA SOLIDARIDAD - SULLANA</t>
  </si>
  <si>
    <t>CALLE DOS N° 800 - BARRIO BUENOS AIRES - SULLANA</t>
  </si>
  <si>
    <t>073-506354</t>
  </si>
  <si>
    <t>30/03/2006</t>
  </si>
  <si>
    <t xml:space="preserve">SUSY SALINAS TAVARA </t>
  </si>
  <si>
    <t>00003788</t>
  </si>
  <si>
    <t>A 02 CUADRAS DE LA PLAZA PRINCIPAL DE ANCO</t>
  </si>
  <si>
    <t xml:space="preserve">JULIO CESAR ESPINOZA HUAYHUA </t>
  </si>
  <si>
    <t>-73.69065333</t>
  </si>
  <si>
    <t>-13.11609833</t>
  </si>
  <si>
    <t>3653.7</t>
  </si>
  <si>
    <t>00011897</t>
  </si>
  <si>
    <t>SAN  CRISTOBAL</t>
  </si>
  <si>
    <t>954624307</t>
  </si>
  <si>
    <t>23/03/2011</t>
  </si>
  <si>
    <t xml:space="preserve">HEMERSON GAMBOA GONZALES </t>
  </si>
  <si>
    <t>-73.60550005</t>
  </si>
  <si>
    <t>-13.54464326</t>
  </si>
  <si>
    <t>3664</t>
  </si>
  <si>
    <t>00007693</t>
  </si>
  <si>
    <t>LAYME</t>
  </si>
  <si>
    <t>DIRESAAPURIMAC@DIRESAAPURIMAC.GOB.PE</t>
  </si>
  <si>
    <t>950473865</t>
  </si>
  <si>
    <t xml:space="preserve">SILENE SARA ENRIQUEZ MERMA </t>
  </si>
  <si>
    <t>-73.125165</t>
  </si>
  <si>
    <t>-14.11216167</t>
  </si>
  <si>
    <t>3382.2</t>
  </si>
  <si>
    <t>00005219</t>
  </si>
  <si>
    <t>SANTO TORIBIO DE MOGROVEJO</t>
  </si>
  <si>
    <t xml:space="preserve">OTROS ESQUINA 27 DE MARZO Y 9 DE OCTUBRE S/N NÚMERO S/N DISTRITO FLORENCIA DE MORA PROVINCIA TRUJILLO DEPARTAMENTO LA LIBERTAD </t>
  </si>
  <si>
    <t>TEL: 044-210961</t>
  </si>
  <si>
    <t>196</t>
  </si>
  <si>
    <t>15/02/1995</t>
  </si>
  <si>
    <t xml:space="preserve">GLORIA DALILA ERVELA MENDOZA SAGASTEGUI </t>
  </si>
  <si>
    <t>-79.02690228</t>
  </si>
  <si>
    <t>-8.080159</t>
  </si>
  <si>
    <t>117.644</t>
  </si>
  <si>
    <t>00004961</t>
  </si>
  <si>
    <t>SAN JOSE DE LIRIO</t>
  </si>
  <si>
    <t>COMUNIDAD DE SAN JOSE DE LIRIO</t>
  </si>
  <si>
    <t>RADIO: 6286 - NOVEMBER 76</t>
  </si>
  <si>
    <t>885-2015</t>
  </si>
  <si>
    <t>24/03/1995</t>
  </si>
  <si>
    <t xml:space="preserve">LUZ GIOVANNA LEON GUTIERREZ </t>
  </si>
  <si>
    <t>-78.95433877</t>
  </si>
  <si>
    <t>-6.10962797</t>
  </si>
  <si>
    <t>1984</t>
  </si>
  <si>
    <t>00003449</t>
  </si>
  <si>
    <t>CABILDO</t>
  </si>
  <si>
    <t>CENTRO POBLADO CABILDO S/N NÚMERO S/N DISTRITO CHANGUILLO PROVINCIA NAZCA DEPARTAMENTO ICA</t>
  </si>
  <si>
    <t>942460530</t>
  </si>
  <si>
    <t xml:space="preserve">JUANA MARGARITA CHAVEZ PALOMINO </t>
  </si>
  <si>
    <t>-75.28801167</t>
  </si>
  <si>
    <t>-14.67776333</t>
  </si>
  <si>
    <t>153</t>
  </si>
  <si>
    <t>00000899</t>
  </si>
  <si>
    <t>SAN JUAN DE PAMPAS</t>
  </si>
  <si>
    <t>CENTRO POBLADO DE SAN JUAN PAMPAS</t>
  </si>
  <si>
    <t>062-795630</t>
  </si>
  <si>
    <t xml:space="preserve">RIGOBERTO ALOMIA FALCON </t>
  </si>
  <si>
    <t>-76.75512732</t>
  </si>
  <si>
    <t>-9.38117266</t>
  </si>
  <si>
    <t>3570.7</t>
  </si>
  <si>
    <t>00003611</t>
  </si>
  <si>
    <t xml:space="preserve">ADA LUCIA LAGOS PEREZ </t>
  </si>
  <si>
    <t>-74.30436127</t>
  </si>
  <si>
    <t>-13.06478448</t>
  </si>
  <si>
    <t>2516</t>
  </si>
  <si>
    <t>00003300</t>
  </si>
  <si>
    <t>AV. MANUEL NUÑEZ BUTRON 134</t>
  </si>
  <si>
    <t>051-322758</t>
  </si>
  <si>
    <t>29/10/1986</t>
  </si>
  <si>
    <t xml:space="preserve">AMANDA BERNARDINA ENRIQUEZ APAZA </t>
  </si>
  <si>
    <t>-70.12985587</t>
  </si>
  <si>
    <t>-15.49956615</t>
  </si>
  <si>
    <t>00003221</t>
  </si>
  <si>
    <t>JR. 2 DE MAYO S/N</t>
  </si>
  <si>
    <t>08:00 - 19:00</t>
  </si>
  <si>
    <t>05/10/1981</t>
  </si>
  <si>
    <t xml:space="preserve">FERNANDO ZAVALA BANEGAS </t>
  </si>
  <si>
    <t>-69.83205333</t>
  </si>
  <si>
    <t>-15.64538833</t>
  </si>
  <si>
    <t>3865.3</t>
  </si>
  <si>
    <t>00002661</t>
  </si>
  <si>
    <t>MARCAHUASI</t>
  </si>
  <si>
    <t>SECTOR MARCAHUASI S/N</t>
  </si>
  <si>
    <t>083-799385</t>
  </si>
  <si>
    <t xml:space="preserve">LOURDES LIPA DE CERRO </t>
  </si>
  <si>
    <t>-72.85941691</t>
  </si>
  <si>
    <t>-13.62778285</t>
  </si>
  <si>
    <t>2563</t>
  </si>
  <si>
    <t>00002583</t>
  </si>
  <si>
    <t>SECTOR POCOHUANCA S/N</t>
  </si>
  <si>
    <t>950473347</t>
  </si>
  <si>
    <t xml:space="preserve">CAYO EFRIN CALLALLI CASTAÑEDA </t>
  </si>
  <si>
    <t>-73.09055167</t>
  </si>
  <si>
    <t>-14.21994167</t>
  </si>
  <si>
    <t>3363</t>
  </si>
  <si>
    <t>00001751</t>
  </si>
  <si>
    <t>HUAMBA</t>
  </si>
  <si>
    <t>PUESTO DE SALUD HUAMBA</t>
  </si>
  <si>
    <t xml:space="preserve">CARRETERA CARRETERA A AIJA S/N NÚMERO S/N DISTRITO HUARMEY PROVINCIA HUARMEY DEPARTAMENTO ANCASH </t>
  </si>
  <si>
    <t>979184890</t>
  </si>
  <si>
    <t>10/05/1985</t>
  </si>
  <si>
    <t xml:space="preserve">NELLY ESTHER VALERIO MINAYA </t>
  </si>
  <si>
    <t>-77.85691182</t>
  </si>
  <si>
    <t>-9.96520013</t>
  </si>
  <si>
    <t>539</t>
  </si>
  <si>
    <t>00005179</t>
  </si>
  <si>
    <t>VILLA GONZALO</t>
  </si>
  <si>
    <t>CC.NN VILLA GONZALO</t>
  </si>
  <si>
    <t xml:space="preserve">ALFONSO ASACHA YAMBAN </t>
  </si>
  <si>
    <t>-77.75320563</t>
  </si>
  <si>
    <t>-3.94293424</t>
  </si>
  <si>
    <t>188</t>
  </si>
  <si>
    <t>00004251</t>
  </si>
  <si>
    <t>MAZIN</t>
  </si>
  <si>
    <t>COMUNIDAD DE MAZIN</t>
  </si>
  <si>
    <t xml:space="preserve">GILMER SILVA SANTOS </t>
  </si>
  <si>
    <t>-79.3473879</t>
  </si>
  <si>
    <t>-5.54318665</t>
  </si>
  <si>
    <t>2524</t>
  </si>
  <si>
    <t>00004648</t>
  </si>
  <si>
    <t>COMBAYO</t>
  </si>
  <si>
    <t>CENTRO POBLADO  COMBAYO S/N</t>
  </si>
  <si>
    <t>987946516</t>
  </si>
  <si>
    <t xml:space="preserve">EMILIA ROCIO AQUINO VARGAS </t>
  </si>
  <si>
    <t>-78.41613439</t>
  </si>
  <si>
    <t>-7.03294718</t>
  </si>
  <si>
    <t>3267</t>
  </si>
  <si>
    <t>00000778</t>
  </si>
  <si>
    <t>JR.GRAU S/N-PANAO</t>
  </si>
  <si>
    <t>RPC 962-701430/962701278</t>
  </si>
  <si>
    <t xml:space="preserve">CARLOS MILCIADES ESTRADA SIMON </t>
  </si>
  <si>
    <t>-75.99533086</t>
  </si>
  <si>
    <t>-9.89662647</t>
  </si>
  <si>
    <t>00000156</t>
  </si>
  <si>
    <t>EL SOL</t>
  </si>
  <si>
    <t>CASERIO EL SOL</t>
  </si>
  <si>
    <t>65965311704</t>
  </si>
  <si>
    <t>01/05/2000</t>
  </si>
  <si>
    <t xml:space="preserve">CEINA MELENDEZ ROJAS </t>
  </si>
  <si>
    <t>-73.54257</t>
  </si>
  <si>
    <t>-4.62121</t>
  </si>
  <si>
    <t>00006057</t>
  </si>
  <si>
    <t>JR. BOLOGNESI S/N</t>
  </si>
  <si>
    <t>6949627</t>
  </si>
  <si>
    <t>15/02/1990</t>
  </si>
  <si>
    <t xml:space="preserve">LIZETH TERENCIA YAÑEZ AGAPITO </t>
  </si>
  <si>
    <t>-76.46143766</t>
  </si>
  <si>
    <t>-12.72684974</t>
  </si>
  <si>
    <t>290.209</t>
  </si>
  <si>
    <t>00002638</t>
  </si>
  <si>
    <t>SECTOR CARMEN S/N</t>
  </si>
  <si>
    <t xml:space="preserve">VALERIANO EDWIN SALVATIERRA AMAYA </t>
  </si>
  <si>
    <t>-72.62164096</t>
  </si>
  <si>
    <t>-13.55081693</t>
  </si>
  <si>
    <t>00007452</t>
  </si>
  <si>
    <t>JR. INCA GARCILAS0 DE LA VEGA Nº 250</t>
  </si>
  <si>
    <t>13/04/2009</t>
  </si>
  <si>
    <t xml:space="preserve">SERGIO ARMANDO RODAS ALATA </t>
  </si>
  <si>
    <t>-72.87692091</t>
  </si>
  <si>
    <t>-13.6335283</t>
  </si>
  <si>
    <t>00005008</t>
  </si>
  <si>
    <t>CHUMBICATE</t>
  </si>
  <si>
    <t>LOCALIDD CHUMBICATE</t>
  </si>
  <si>
    <t xml:space="preserve">ANGIE MABEL TORRES OBLITAS </t>
  </si>
  <si>
    <t>-78.99567</t>
  </si>
  <si>
    <t>-6.11459</t>
  </si>
  <si>
    <t>00005115</t>
  </si>
  <si>
    <t>VISTA ALEGRE DE YAMON</t>
  </si>
  <si>
    <t xml:space="preserve">AVENIDA AVENIDA PRINCIPAL S/N - CENTRO POBLADO VISTA ALEGRE DE YAMON NÚMERO S/N DISTRITO YAMON PROVINCIA UTCUBAMBA DEPARTAMENTO AMAZONAS </t>
  </si>
  <si>
    <t>21/08/2004</t>
  </si>
  <si>
    <t xml:space="preserve">MARIA VEGA FARRO </t>
  </si>
  <si>
    <t>-78.53735036</t>
  </si>
  <si>
    <t>-5.99768818</t>
  </si>
  <si>
    <t>1693</t>
  </si>
  <si>
    <t>00003562</t>
  </si>
  <si>
    <t>AV. NUEVA GENERACION S/N</t>
  </si>
  <si>
    <t>319614</t>
  </si>
  <si>
    <t xml:space="preserve">ANTHONY DANNY BARRIENTOS CONGACHI </t>
  </si>
  <si>
    <t>-74.21998482</t>
  </si>
  <si>
    <t>-13.18206138</t>
  </si>
  <si>
    <t>2920</t>
  </si>
  <si>
    <t>00000869</t>
  </si>
  <si>
    <t xml:space="preserve">SILVIO PAYAJO JOAQUIN </t>
  </si>
  <si>
    <t>00000211</t>
  </si>
  <si>
    <t>CENTRO ESPEC.MATERNO INFAN.AGUAMIRO</t>
  </si>
  <si>
    <t>CALLE UCAYALI S/N</t>
  </si>
  <si>
    <t>07:00  - 07:00 PM</t>
  </si>
  <si>
    <t xml:space="preserve">VEDMAN USHIÑAHUA VALERA </t>
  </si>
  <si>
    <t>-76.11304333</t>
  </si>
  <si>
    <t>-5.88774833</t>
  </si>
  <si>
    <t>00007064</t>
  </si>
  <si>
    <t>KUELAP</t>
  </si>
  <si>
    <t>AV. PRINCIPAL S/N - CC.PP. KUELAP</t>
  </si>
  <si>
    <t>01/07/1996</t>
  </si>
  <si>
    <t xml:space="preserve">YOVANA BURGA GAONA </t>
  </si>
  <si>
    <t>-77.92142167</t>
  </si>
  <si>
    <t>-6.41980167</t>
  </si>
  <si>
    <t>2945.3</t>
  </si>
  <si>
    <t>00000822</t>
  </si>
  <si>
    <t>MARAYPATA S/N</t>
  </si>
  <si>
    <t>062-811501</t>
  </si>
  <si>
    <t xml:space="preserve">ALEX LOPEZ CONTRERAS </t>
  </si>
  <si>
    <t>-76.10940072</t>
  </si>
  <si>
    <t>-10.17068789</t>
  </si>
  <si>
    <t>3329.985</t>
  </si>
  <si>
    <t>00017079</t>
  </si>
  <si>
    <t>UNIDAD PREVENTIVO PROMOCIONAL DE LA MUNICIPALIDAD PROVINCIAL DE TACNA</t>
  </si>
  <si>
    <t>CALLE PATRICIO MELENDEZ S/N 2DO. PISO  MERCADO 2 DE MAYO</t>
  </si>
  <si>
    <t>RD 180-2014</t>
  </si>
  <si>
    <t>LUNES A VIERNAS 07:3</t>
  </si>
  <si>
    <t>10/05/2010</t>
  </si>
  <si>
    <t xml:space="preserve">SHIRLEY YESENIA VALDIVIA HUANACUNE </t>
  </si>
  <si>
    <t>00003119</t>
  </si>
  <si>
    <t>PEDRO VILCAPAZA</t>
  </si>
  <si>
    <t>CENTRO POBLADO PEDRO VILCAPAZA</t>
  </si>
  <si>
    <t xml:space="preserve">MARTA LAURA CHIPANA </t>
  </si>
  <si>
    <t>-69.87947</t>
  </si>
  <si>
    <t>-15.05544667</t>
  </si>
  <si>
    <t>3902.7</t>
  </si>
  <si>
    <t>00002113</t>
  </si>
  <si>
    <t>PEDREGAL GRANDE</t>
  </si>
  <si>
    <t>P.S PEDREGAL GRANDE</t>
  </si>
  <si>
    <t>AV. SANCHEZ S/N VILLA PEDREGAL GRANDE</t>
  </si>
  <si>
    <t>073-980048040</t>
  </si>
  <si>
    <t xml:space="preserve">ELVA COVEÑAS JUAREZ </t>
  </si>
  <si>
    <t>-80.68416167</t>
  </si>
  <si>
    <t>-5.30830667</t>
  </si>
  <si>
    <t>34.3</t>
  </si>
  <si>
    <t>00001381</t>
  </si>
  <si>
    <t>PIUCA</t>
  </si>
  <si>
    <t>IQUIPI</t>
  </si>
  <si>
    <t>054-830530</t>
  </si>
  <si>
    <t xml:space="preserve">CESAR NAZARIO CHIRINOS TELLEZ </t>
  </si>
  <si>
    <t>-73.16772333</t>
  </si>
  <si>
    <t>-16.01001667</t>
  </si>
  <si>
    <t>319.7</t>
  </si>
  <si>
    <t>00003016</t>
  </si>
  <si>
    <t>TUQUINA</t>
  </si>
  <si>
    <t>CENTRO POBLADO DE TUQUINA</t>
  </si>
  <si>
    <t>951 - 655942</t>
  </si>
  <si>
    <t>01/04/1994</t>
  </si>
  <si>
    <t xml:space="preserve">MAGALI FLORES HUANCA </t>
  </si>
  <si>
    <t>-69.25396467</t>
  </si>
  <si>
    <t>-16.36663066</t>
  </si>
  <si>
    <t>3883</t>
  </si>
  <si>
    <t>00018079</t>
  </si>
  <si>
    <t>CENTRO POBLADO CRUCERO</t>
  </si>
  <si>
    <t>051-369368</t>
  </si>
  <si>
    <t>03/02/2014</t>
  </si>
  <si>
    <t>-69.65918167</t>
  </si>
  <si>
    <t>-16.02050167</t>
  </si>
  <si>
    <t>3833.9</t>
  </si>
  <si>
    <t>00006909</t>
  </si>
  <si>
    <t>PALCAYÑO</t>
  </si>
  <si>
    <t>SECTOR PALCAYÑO S/N</t>
  </si>
  <si>
    <t>23/05/2003</t>
  </si>
  <si>
    <t xml:space="preserve">ERICA CONTRERAS AYALA </t>
  </si>
  <si>
    <t>-72.97006167</t>
  </si>
  <si>
    <t>-14.22122667</t>
  </si>
  <si>
    <t>3575.6</t>
  </si>
  <si>
    <t>00013754</t>
  </si>
  <si>
    <t>USHNOVAL</t>
  </si>
  <si>
    <t xml:space="preserve">AVENIDA AVENIDA SAN PEDRO S/N NÚMERO S/N DISTRITO SITABAMBA PROVINCIA SANTIAGO DE CHUCO DEPARTAMENTO LA LIBERTAD </t>
  </si>
  <si>
    <t>PIJOBAMBA</t>
  </si>
  <si>
    <t>962733460</t>
  </si>
  <si>
    <t>RGR 0567-2012-GRLL-GGR/GRS</t>
  </si>
  <si>
    <t>01/05/2002</t>
  </si>
  <si>
    <t xml:space="preserve">CLAUDIA DEL PILAR URRUTIA CARRANZA </t>
  </si>
  <si>
    <t>-77.70651167</t>
  </si>
  <si>
    <t>-7.99747667</t>
  </si>
  <si>
    <t>2647.7</t>
  </si>
  <si>
    <t>00004975</t>
  </si>
  <si>
    <t>YUNCHACO</t>
  </si>
  <si>
    <t>COMUNIDAD YUNCHACO</t>
  </si>
  <si>
    <t xml:space="preserve">SELENE RUBI PEÃ‘A GARCÃ¿A </t>
  </si>
  <si>
    <t>-78.55412</t>
  </si>
  <si>
    <t>-6.15145</t>
  </si>
  <si>
    <t>1700</t>
  </si>
  <si>
    <t>00006306</t>
  </si>
  <si>
    <t>EL MIRADOR</t>
  </si>
  <si>
    <t xml:space="preserve">JIRÓN JR. ALFONSO UGARTE S/N CAS. EL MIRADOR S-N NÚMERO S/N DISTRITO PARDO MIGUEL PROVINCIA RIOJA DEPARTAMENTO SAN MARTIN </t>
  </si>
  <si>
    <t xml:space="preserve">NARANJOS                                                    </t>
  </si>
  <si>
    <t>998620151</t>
  </si>
  <si>
    <t>8:00-12:00Y 15:00-17</t>
  </si>
  <si>
    <t xml:space="preserve">JONATAN CHINCHAY CORREA </t>
  </si>
  <si>
    <t>-77.5395182</t>
  </si>
  <si>
    <t>-5.73235674</t>
  </si>
  <si>
    <t>1055</t>
  </si>
  <si>
    <t>00003060</t>
  </si>
  <si>
    <t>AV. DE LOSNIÑOS S/N - MAZOCRUZ</t>
  </si>
  <si>
    <t>20/10/1985</t>
  </si>
  <si>
    <t xml:space="preserve">WILDER CRUZ TICONA </t>
  </si>
  <si>
    <t>-69.71366667</t>
  </si>
  <si>
    <t>-16.74176167</t>
  </si>
  <si>
    <t>3978.5</t>
  </si>
  <si>
    <t>00002038</t>
  </si>
  <si>
    <t>CASERIO SAMAN MALLARES</t>
  </si>
  <si>
    <t xml:space="preserve">YESENIA MAGALY AGUIRRE CALLE </t>
  </si>
  <si>
    <t>-80.7619888</t>
  </si>
  <si>
    <t>-4.8323884</t>
  </si>
  <si>
    <t>00006125</t>
  </si>
  <si>
    <t>CALLE LOS BOMBEROS S/N ST. 2 GR. 15</t>
  </si>
  <si>
    <t>4930655</t>
  </si>
  <si>
    <t>04/11/1975</t>
  </si>
  <si>
    <t xml:space="preserve">WILSON SOCRATES AYLAS LIMACHE </t>
  </si>
  <si>
    <t>-76.9391561</t>
  </si>
  <si>
    <t>-12.2120117</t>
  </si>
  <si>
    <t>00016630</t>
  </si>
  <si>
    <t>12 DE JUNIO</t>
  </si>
  <si>
    <t>CALLE AMANCAES S/N, INTERSECCIÓN CON PASAJE LAS FLORES, MZ. J, LOTE 4, AAHH. 12 DE JUNIO</t>
  </si>
  <si>
    <t>969150622</t>
  </si>
  <si>
    <t>LUNES A SÁBADO  8.00</t>
  </si>
  <si>
    <t xml:space="preserve">JOSE RAFAEL LA CRUZ ACUÑA </t>
  </si>
  <si>
    <t>-76.94996</t>
  </si>
  <si>
    <t>-12.1568</t>
  </si>
  <si>
    <t>00004918</t>
  </si>
  <si>
    <t>SAN MIGUEL DE LA REYNA</t>
  </si>
  <si>
    <t>AVENIDA PRINCIPAL S/N - ANEXO SAN MIGUEL DE LA REYNA</t>
  </si>
  <si>
    <t>18/11/1990</t>
  </si>
  <si>
    <t xml:space="preserve">JUANA MERCEDES GUIVIN PEREZ </t>
  </si>
  <si>
    <t>-77.71967219</t>
  </si>
  <si>
    <t>-6.00426299</t>
  </si>
  <si>
    <t>2622</t>
  </si>
  <si>
    <t>00005882</t>
  </si>
  <si>
    <t>ANCHUCAYA</t>
  </si>
  <si>
    <t>PLAZA PLAZA DE ARMAS S/N NÚMERO S/N DISTRITO SANTIAGO DE ANCHUCAYA PROVINCIA HUAROCHIRI DEPARTAMENTO LIMA</t>
  </si>
  <si>
    <t xml:space="preserve">ALICIA ANATOLIA GARCIA SANCHEZ </t>
  </si>
  <si>
    <t>-76.23302591</t>
  </si>
  <si>
    <t>-12.09556728</t>
  </si>
  <si>
    <t>3381</t>
  </si>
  <si>
    <t>00005463</t>
  </si>
  <si>
    <t>SANTA SOFIA</t>
  </si>
  <si>
    <t xml:space="preserve">OTROS CASERIO SANTA SOFIA -RIO UTUQUINIA DISTRITO CALLERIA PROVINCIA CORONEL PORTILLO DEPARTAMENTO UCAYALI </t>
  </si>
  <si>
    <t>061-811414</t>
  </si>
  <si>
    <t xml:space="preserve">LUCIA ISABEL BAZALDUA SIÑOS </t>
  </si>
  <si>
    <t>-74.27318379</t>
  </si>
  <si>
    <t>-8.16565513</t>
  </si>
  <si>
    <t>183</t>
  </si>
  <si>
    <t>00002922</t>
  </si>
  <si>
    <t>HABITAT</t>
  </si>
  <si>
    <t xml:space="preserve">CALLE CIUDAD DE DIOS  CALLE LOS PALTOS S/N  OU S/N CIUDAD DE DIOS  CALLE LOS PALTOS S/N  OU TACNA TACNA TACNA </t>
  </si>
  <si>
    <t>METROPOLITANA</t>
  </si>
  <si>
    <t>052-317163</t>
  </si>
  <si>
    <t>RD 1022-2013-OAJ-DR/DRS.T/GOB.REG.TACNA</t>
  </si>
  <si>
    <t>7:30-19:30L-M-V</t>
  </si>
  <si>
    <t>06/06/1995</t>
  </si>
  <si>
    <t xml:space="preserve">CARLINA IVONNE VIACAVA PAREDES </t>
  </si>
  <si>
    <t>-70.29363645</t>
  </si>
  <si>
    <t>-18.06886603</t>
  </si>
  <si>
    <t>415</t>
  </si>
  <si>
    <t>00003245</t>
  </si>
  <si>
    <t>JR. PUNO 255</t>
  </si>
  <si>
    <t xml:space="preserve">EDWING MARINO MERMA PACHO </t>
  </si>
  <si>
    <t>-70.13165333</t>
  </si>
  <si>
    <t>-16.10422167</t>
  </si>
  <si>
    <t>4032.1</t>
  </si>
  <si>
    <t>00003153</t>
  </si>
  <si>
    <t>COLQUE</t>
  </si>
  <si>
    <t>COMUNIDAD COLQUE</t>
  </si>
  <si>
    <t>51-951834909</t>
  </si>
  <si>
    <t xml:space="preserve">AGUSTIN MAMANI VARGAS </t>
  </si>
  <si>
    <t>-70.44188822</t>
  </si>
  <si>
    <t>-15.14921043</t>
  </si>
  <si>
    <t>00002294</t>
  </si>
  <si>
    <t>PICCHU LA RINCONADA</t>
  </si>
  <si>
    <t xml:space="preserve">OTROS PLAZOLETA LA RINCONADA S/N / CUSCO S/N PLAZOLETA LA RINCONADA S/N / CUSCO CUSCO CUSCO CUSCO </t>
  </si>
  <si>
    <t>084-234942</t>
  </si>
  <si>
    <t>08:00 - 18:00 horas</t>
  </si>
  <si>
    <t xml:space="preserve">LILIANA MARIA SOTOMAYOR ORELLANA </t>
  </si>
  <si>
    <t>-71.98890191</t>
  </si>
  <si>
    <t>-13.51640697</t>
  </si>
  <si>
    <t>3538.118</t>
  </si>
  <si>
    <t>00005739</t>
  </si>
  <si>
    <t>LUIS ENRIQUE</t>
  </si>
  <si>
    <t xml:space="preserve">AVENIDA AV MANUEL PRADO CUADRA 7 S/N - EL PROGRESO 4TO SECTOR NÚMERO S/N DISTRITO CARABAYLLO PROVINCIA LIMA DEPARTAMENTO LIMA </t>
  </si>
  <si>
    <t>MICRO RED CARABAYLLO</t>
  </si>
  <si>
    <t>5473601</t>
  </si>
  <si>
    <t>16/03/1981</t>
  </si>
  <si>
    <t xml:space="preserve">HONORIO FIDEL ESPINOZA DURAN </t>
  </si>
  <si>
    <t>-77.0095277</t>
  </si>
  <si>
    <t>-11.8770066</t>
  </si>
  <si>
    <t>00004937</t>
  </si>
  <si>
    <t>AVENIDA PRINCIPAL S/N - CENTRO POBLADO BUENOS AIRES</t>
  </si>
  <si>
    <t>041-811500</t>
  </si>
  <si>
    <t>12/12/1986</t>
  </si>
  <si>
    <t xml:space="preserve">ANGELICA DE JESUS ORBE PEÑA </t>
  </si>
  <si>
    <t>-77.90663482</t>
  </si>
  <si>
    <t>-5.73679503</t>
  </si>
  <si>
    <t>1912</t>
  </si>
  <si>
    <t>00003809</t>
  </si>
  <si>
    <t>PLAZA PRINCIPAL DE CHONTA S/N</t>
  </si>
  <si>
    <t>30/07/1987</t>
  </si>
  <si>
    <t xml:space="preserve">RONIA SOTO VILLAGARAY </t>
  </si>
  <si>
    <t>-73.86067833</t>
  </si>
  <si>
    <t>-13.97362333</t>
  </si>
  <si>
    <t>2692.5</t>
  </si>
  <si>
    <t>00004654</t>
  </si>
  <si>
    <t>SAMANACRUZ</t>
  </si>
  <si>
    <t>M. MANUCCI S/N - CAJAMARCA</t>
  </si>
  <si>
    <t>#0023479</t>
  </si>
  <si>
    <t xml:space="preserve">GLADYS RENE ARBILDO ROJAS </t>
  </si>
  <si>
    <t>-78.52704</t>
  </si>
  <si>
    <t>-7.12554</t>
  </si>
  <si>
    <t>00001289</t>
  </si>
  <si>
    <t>PIACA</t>
  </si>
  <si>
    <t>PUESTO DE SALUD PIACA</t>
  </si>
  <si>
    <t>CALLE PRINCIPAL LT 4 PIACA</t>
  </si>
  <si>
    <t>054-782787</t>
  </si>
  <si>
    <t>04/10/1984</t>
  </si>
  <si>
    <t xml:space="preserve">MARITZA CLEMENCIA PINEDA CHIRINOS </t>
  </si>
  <si>
    <t>-71.38954095</t>
  </si>
  <si>
    <t>-16.5178854</t>
  </si>
  <si>
    <t>3091.014</t>
  </si>
  <si>
    <t>00002828</t>
  </si>
  <si>
    <t>EL SIGLO</t>
  </si>
  <si>
    <t>P.S. EL SIGLO</t>
  </si>
  <si>
    <t>JIRON MARIANO LINO URQUIETA Nº 400</t>
  </si>
  <si>
    <t>53461752</t>
  </si>
  <si>
    <t>04/03/1966</t>
  </si>
  <si>
    <t xml:space="preserve">JOVANNA EDITH TARRILLO VARGAS </t>
  </si>
  <si>
    <t>00003236</t>
  </si>
  <si>
    <t>AV. PANAMERICANA S/N</t>
  </si>
  <si>
    <t>350483</t>
  </si>
  <si>
    <t>22/04/1985</t>
  </si>
  <si>
    <t xml:space="preserve">JOSELIX YURI CANO ZIRENA </t>
  </si>
  <si>
    <t>-70.34288833</t>
  </si>
  <si>
    <t>-15.80152333</t>
  </si>
  <si>
    <t>3933.1</t>
  </si>
  <si>
    <t>00002999</t>
  </si>
  <si>
    <t>RD.1018-2013-OAJ-DR/DRS.T/GOB.REG.TACNA</t>
  </si>
  <si>
    <t>7:00HRS- 19:00HRS</t>
  </si>
  <si>
    <t>-69.47661173</t>
  </si>
  <si>
    <t>-16.21825611</t>
  </si>
  <si>
    <t>3872</t>
  </si>
  <si>
    <t>00003130</t>
  </si>
  <si>
    <t>HUAYTA CENTRAL</t>
  </si>
  <si>
    <t>CENTRO POBLADO HUAYTA CENTRAL</t>
  </si>
  <si>
    <t>16/04/1992</t>
  </si>
  <si>
    <t xml:space="preserve">MARTHA CALLACONDO VELARDE </t>
  </si>
  <si>
    <t>-70.409295</t>
  </si>
  <si>
    <t>-15.45287333</t>
  </si>
  <si>
    <t>3887.7</t>
  </si>
  <si>
    <t>00003081</t>
  </si>
  <si>
    <t>HALLA ALTOS GRANDE</t>
  </si>
  <si>
    <t>CENTRO POBLADO HALLA ALTOS GRANDE</t>
  </si>
  <si>
    <t>15/04/1996</t>
  </si>
  <si>
    <t xml:space="preserve">JORGE CHAMBI VILLALBA </t>
  </si>
  <si>
    <t>-69.41945667</t>
  </si>
  <si>
    <t>-15.15293167</t>
  </si>
  <si>
    <t>4136.3</t>
  </si>
  <si>
    <t>00002046</t>
  </si>
  <si>
    <t>CASERIO SAN MIGUEL</t>
  </si>
  <si>
    <t xml:space="preserve">MARTINA DEL SOCORRO ESPINOZA ESCOBAR DE CAMPOVERDE </t>
  </si>
  <si>
    <t>-80.89228027</t>
  </si>
  <si>
    <t>-4.84993982</t>
  </si>
  <si>
    <t>48</t>
  </si>
  <si>
    <t>00005671</t>
  </si>
  <si>
    <t>ZAPATA</t>
  </si>
  <si>
    <t xml:space="preserve">OTROS BARTOLOME PEREZ Nº  622 DISTRITO SANTA MARIA PROVINCIA HUAURA DEPARTAMENTO LIMA </t>
  </si>
  <si>
    <t>25/03/2000</t>
  </si>
  <si>
    <t xml:space="preserve">MARIA DEL CARMEN QUISPE JARA </t>
  </si>
  <si>
    <t>-77.57442086</t>
  </si>
  <si>
    <t>-11.08393909</t>
  </si>
  <si>
    <t>00004080</t>
  </si>
  <si>
    <t xml:space="preserve">AVENIDA AV. MANCHEGO MUÑOZ S/N - AHUAYCHA FRENTE AL COLEGIO S/N AV. MANCHEGO MUÑOZ S/N - AHUAYCHA FRENTE AL COLEGIO AHUAYCHA TAYACAJA HUANCAVELICA </t>
  </si>
  <si>
    <t>967909025</t>
  </si>
  <si>
    <t>13/12/1985</t>
  </si>
  <si>
    <t xml:space="preserve">ESPERANZA MARIA GUADALUPE ALVAREZ CASTAÑEDA </t>
  </si>
  <si>
    <t>-74.89153722</t>
  </si>
  <si>
    <t>-12.40385032</t>
  </si>
  <si>
    <t>3288</t>
  </si>
  <si>
    <t>00000969</t>
  </si>
  <si>
    <t>MANCHURIA</t>
  </si>
  <si>
    <t>CENTRO POBLADO DE MANCHURIA S/N</t>
  </si>
  <si>
    <t xml:space="preserve">VICTOR HUGO TICSE CUADRADO </t>
  </si>
  <si>
    <t>-76.21346</t>
  </si>
  <si>
    <t>-9.21377</t>
  </si>
  <si>
    <t>00000965</t>
  </si>
  <si>
    <t>DISTRITO DE MONZON S/N</t>
  </si>
  <si>
    <t>-76.394965</t>
  </si>
  <si>
    <t>-9.278845</t>
  </si>
  <si>
    <t>00017109</t>
  </si>
  <si>
    <t>CENTRO POBLADO DE SAN MARCOS</t>
  </si>
  <si>
    <t>062-517521    953504731</t>
  </si>
  <si>
    <t>861-2013-GR-HCO-DRS-DESP-DSS-C</t>
  </si>
  <si>
    <t>03/09/2013</t>
  </si>
  <si>
    <t xml:space="preserve">ELIAS JESUS CORDOVA DOMINGUEZ </t>
  </si>
  <si>
    <t>-76.07682276</t>
  </si>
  <si>
    <t>-9.86362073</t>
  </si>
  <si>
    <t>2441.3</t>
  </si>
  <si>
    <t>00004803</t>
  </si>
  <si>
    <t>COYUNDE GRANDE</t>
  </si>
  <si>
    <t>COMUNIDAD CONYUNDE GRANDE</t>
  </si>
  <si>
    <t>976800610</t>
  </si>
  <si>
    <t>05/07/1993</t>
  </si>
  <si>
    <t xml:space="preserve">JOSE WILDER PEREZ AGIP </t>
  </si>
  <si>
    <t>-78.71612</t>
  </si>
  <si>
    <t>-6.64239</t>
  </si>
  <si>
    <t>3050</t>
  </si>
  <si>
    <t>00006860</t>
  </si>
  <si>
    <t>TECHIN</t>
  </si>
  <si>
    <t>LOCALIDAD TECHIN</t>
  </si>
  <si>
    <t xml:space="preserve">SEGUNDO FIGUEROA CABRERA </t>
  </si>
  <si>
    <t>-79.05702854</t>
  </si>
  <si>
    <t>-6.05581025</t>
  </si>
  <si>
    <t>869</t>
  </si>
  <si>
    <t>00002682</t>
  </si>
  <si>
    <t>AUQUIBAMBA</t>
  </si>
  <si>
    <t>SECTOR AUQUIBAMBA S/N</t>
  </si>
  <si>
    <t xml:space="preserve">LOURDES CUELLAR ALEGRIA </t>
  </si>
  <si>
    <t>-72.95324</t>
  </si>
  <si>
    <t>-13.67949333</t>
  </si>
  <si>
    <t>2262.4</t>
  </si>
  <si>
    <t>00001853</t>
  </si>
  <si>
    <t>SAN MARTIN DE PARAS</t>
  </si>
  <si>
    <t>PUESTO DE SALUD SAN MARTIN DE PARAS</t>
  </si>
  <si>
    <t xml:space="preserve">OTROS COMUNIDAD DE PARAS S/N NÚMERO S/N DISTRITO MIRGAS PROVINCIA ANTONIO RAIMONDI DEPARTAMENTO ANCASH </t>
  </si>
  <si>
    <t>966415626</t>
  </si>
  <si>
    <t>07:0 - 13:00</t>
  </si>
  <si>
    <t xml:space="preserve">MARTINA LLASHAG MENDOZA </t>
  </si>
  <si>
    <t>-77.11735534</t>
  </si>
  <si>
    <t>-9.038867</t>
  </si>
  <si>
    <t>3603</t>
  </si>
  <si>
    <t>00007376</t>
  </si>
  <si>
    <t>BAJO PUPUNTAS</t>
  </si>
  <si>
    <t xml:space="preserve">OTROS CC.NN. BAJO PUPUNTAS DISTRITO NIEVA PROVINCIA CONDORCANQUI DEPARTAMENTO AMAZONAS </t>
  </si>
  <si>
    <t>01/08/1999</t>
  </si>
  <si>
    <t xml:space="preserve">RODIL ORREGO TSENCUAN </t>
  </si>
  <si>
    <t>-77.67897073</t>
  </si>
  <si>
    <t>-4.47990307</t>
  </si>
  <si>
    <t>00007315</t>
  </si>
  <si>
    <t>CALERA SANTA ROSA</t>
  </si>
  <si>
    <t xml:space="preserve">OTROS CASERIO CALERA SANTA ROSA DISTRITO OLMOS PROVINCIA LAMBAYEQUE DEPARTAMENTO LAMBAYEQUE </t>
  </si>
  <si>
    <t>978050068 / *567406</t>
  </si>
  <si>
    <t>083-2014-GR.LAMB/GERESA-DESIP</t>
  </si>
  <si>
    <t>7.30  -   13:30</t>
  </si>
  <si>
    <t xml:space="preserve">NORMA ROSARIO CHANAME CHANAME </t>
  </si>
  <si>
    <t>-79.88328833</t>
  </si>
  <si>
    <t>-5.83529833</t>
  </si>
  <si>
    <t>111.8</t>
  </si>
  <si>
    <t>00005207</t>
  </si>
  <si>
    <t>PESQUEDA III</t>
  </si>
  <si>
    <t xml:space="preserve">AVENIDA AVENIDA 5 DE ABRIL MZ 4 LOTE 22 DISTRITO TRUJILLO PROVINCIA TRUJILLO DEPARTAMENTO LA LIBERTAD </t>
  </si>
  <si>
    <t>TEL: 044-216842</t>
  </si>
  <si>
    <t>07/04/1994</t>
  </si>
  <si>
    <t xml:space="preserve">SILVIA MILAGRO OLIVERA GONZALEZ </t>
  </si>
  <si>
    <t>-79.00114805</t>
  </si>
  <si>
    <t>-8.09879639</t>
  </si>
  <si>
    <t>90.656</t>
  </si>
  <si>
    <t>00000653</t>
  </si>
  <si>
    <t>MARCATUNA</t>
  </si>
  <si>
    <t xml:space="preserve">JIRÓN LITICIA S/N S/N JR. LITICIA S/N HUACHAC CHUPACA JUNIN </t>
  </si>
  <si>
    <t>25/03/1974</t>
  </si>
  <si>
    <t xml:space="preserve">LILIANA DE LA CALLE ROBLES </t>
  </si>
  <si>
    <t>-75.3427028</t>
  </si>
  <si>
    <t>-12.03140141</t>
  </si>
  <si>
    <t>3383.252</t>
  </si>
  <si>
    <t>00000953</t>
  </si>
  <si>
    <t>ANDA</t>
  </si>
  <si>
    <t xml:space="preserve">CARRETERA CARRETERA FERNANDO BELAUNDE KM331/2 DISTRITO JOSE CRESPO Y CASTILLO PROVINCIA LEONCIO PRADO DEPARTAMENTO HUANUCO </t>
  </si>
  <si>
    <t>SANTO DOMINGO DE ANDA</t>
  </si>
  <si>
    <t>962093650</t>
  </si>
  <si>
    <t xml:space="preserve">SADITH MARIBEL YACHA PUJAY </t>
  </si>
  <si>
    <t>-76.07625667</t>
  </si>
  <si>
    <t>-9.05589333</t>
  </si>
  <si>
    <t>578.2</t>
  </si>
  <si>
    <t>00007438</t>
  </si>
  <si>
    <t>SONCCOCCOCHA</t>
  </si>
  <si>
    <t>COMUNIDAD SONCCOCCOCHA S/N</t>
  </si>
  <si>
    <t xml:space="preserve">JASMINA JANETH VELASQUEZ CARRASCO </t>
  </si>
  <si>
    <t>-72.52373133</t>
  </si>
  <si>
    <t>-14.40523495</t>
  </si>
  <si>
    <t>4522</t>
  </si>
  <si>
    <t>00002699</t>
  </si>
  <si>
    <t>PUERTO PARDO</t>
  </si>
  <si>
    <t xml:space="preserve">OTROS COMUNIDAD PUERTO PARDO DISTRITO TAMBOPATA PROVINCIA TAMBOPATA DEPARTAMENTO MADRE DE DIOS </t>
  </si>
  <si>
    <t>082-571127 anexo 210</t>
  </si>
  <si>
    <t>RD 209-2005-DRS-GR-MDD/DG</t>
  </si>
  <si>
    <t>7:00 - 13:00   15:00</t>
  </si>
  <si>
    <t>01/03/1965</t>
  </si>
  <si>
    <t xml:space="preserve">ROSALIO HUACHO HUAMANGA </t>
  </si>
  <si>
    <t>-68.65997816</t>
  </si>
  <si>
    <t>-12.50394466</t>
  </si>
  <si>
    <t>00004991</t>
  </si>
  <si>
    <t>LANCHE</t>
  </si>
  <si>
    <t>LOCALIDAD LANCHE</t>
  </si>
  <si>
    <t>05/09/1999</t>
  </si>
  <si>
    <t xml:space="preserve">RAMIRO MONSALVE VARGAS </t>
  </si>
  <si>
    <t>-78.87979</t>
  </si>
  <si>
    <t>-6.38369</t>
  </si>
  <si>
    <t>00000191</t>
  </si>
  <si>
    <t>LOCALIDAD DE JEBEROS</t>
  </si>
  <si>
    <t>065-812067</t>
  </si>
  <si>
    <t>01/01/1979</t>
  </si>
  <si>
    <t xml:space="preserve">JANNETTE PAREJA BORJA </t>
  </si>
  <si>
    <t>-76.28408123</t>
  </si>
  <si>
    <t>-5.29104902</t>
  </si>
  <si>
    <t>173</t>
  </si>
  <si>
    <t>00000187</t>
  </si>
  <si>
    <t>LOCALIDAD BALSAPUERTO</t>
  </si>
  <si>
    <t xml:space="preserve">MARIA CONSUELO AYALA SANTAMARIA </t>
  </si>
  <si>
    <t>-76.55968496</t>
  </si>
  <si>
    <t>-5.8348331</t>
  </si>
  <si>
    <t>225</t>
  </si>
  <si>
    <t>00000873</t>
  </si>
  <si>
    <t>VILLAMAR</t>
  </si>
  <si>
    <t>VILLAMAR S/N</t>
  </si>
  <si>
    <t>CENTRO POBLADO MENOR DE VILLAMAR</t>
  </si>
  <si>
    <t xml:space="preserve">LILA VILLANUEVA CARRASCO </t>
  </si>
  <si>
    <t>-77.16509</t>
  </si>
  <si>
    <t>-8.81628</t>
  </si>
  <si>
    <t>3122.3</t>
  </si>
  <si>
    <t>00003369</t>
  </si>
  <si>
    <t xml:space="preserve">AVENIDA AV. PRINCIPAL N° 100 DISTRITO LOS AQUIJES PROVINCIA ICA DEPARTAMENTO ICA </t>
  </si>
  <si>
    <t xml:space="preserve">WILFREDO HERNANDEZ TIPIANA </t>
  </si>
  <si>
    <t>-75.69039833</t>
  </si>
  <si>
    <t>-14.098325</t>
  </si>
  <si>
    <t>392.7</t>
  </si>
  <si>
    <t>00003426</t>
  </si>
  <si>
    <t xml:space="preserve">PLAZA PLAZA DE ARMAS Nº 630 - CENTRO POBLADO SANTA ROSA DISTRITO CHINCHA BAJA PROVINCIA CHINCHA DEPARTAMENTO ICA </t>
  </si>
  <si>
    <t>955910276</t>
  </si>
  <si>
    <t>01/08/1994</t>
  </si>
  <si>
    <t xml:space="preserve">LUISA ESTHER LEGUA TORI </t>
  </si>
  <si>
    <t>-76.14850667</t>
  </si>
  <si>
    <t>-13.496145</t>
  </si>
  <si>
    <t>797.5</t>
  </si>
  <si>
    <t>00002627</t>
  </si>
  <si>
    <t>PAMPURA</t>
  </si>
  <si>
    <t>COMUNIDAD CAMPESINA PAMPURA S/N</t>
  </si>
  <si>
    <t>22/08/1996</t>
  </si>
  <si>
    <t xml:space="preserve">DORIS MORALES CCALLUCO </t>
  </si>
  <si>
    <t>-72.0733497</t>
  </si>
  <si>
    <t>-13.95803265</t>
  </si>
  <si>
    <t>3392.226</t>
  </si>
  <si>
    <t>00007055</t>
  </si>
  <si>
    <t>16/05/2006</t>
  </si>
  <si>
    <t xml:space="preserve">CELINDA GONGORA MONTOYA </t>
  </si>
  <si>
    <t>-77.93666067</t>
  </si>
  <si>
    <t>-5.67772227</t>
  </si>
  <si>
    <t>2114.3</t>
  </si>
  <si>
    <t>00004997</t>
  </si>
  <si>
    <t>TRIGOPAMPA</t>
  </si>
  <si>
    <t>LOCALIDAD TRIGOPAMPA</t>
  </si>
  <si>
    <t xml:space="preserve">MARIA AURORA MONTENEGRO CARRASCO </t>
  </si>
  <si>
    <t>-78.75912</t>
  </si>
  <si>
    <t>-6.53278</t>
  </si>
  <si>
    <t>00004891</t>
  </si>
  <si>
    <t>AV. PRINCIPAL S/N - DISTRITO DE MAGDALENA</t>
  </si>
  <si>
    <t>21/11/1985</t>
  </si>
  <si>
    <t xml:space="preserve">PATRICIA VIVIANA NAZARIO PEREZ </t>
  </si>
  <si>
    <t>-77.89940667</t>
  </si>
  <si>
    <t>-6.37534167</t>
  </si>
  <si>
    <t>1943.4</t>
  </si>
  <si>
    <t>00011899</t>
  </si>
  <si>
    <t>CHULLCUISA</t>
  </si>
  <si>
    <t xml:space="preserve">YOVANA LAUPA ARANGO </t>
  </si>
  <si>
    <t>-73.26207036</t>
  </si>
  <si>
    <t>-13.66897073</t>
  </si>
  <si>
    <t>00010764</t>
  </si>
  <si>
    <t>NUEVO PARAISO</t>
  </si>
  <si>
    <t xml:space="preserve">OTROS CC.NN.PARAISO S/N NÚMERO S/N DISTRITO MASISEA PROVINCIA CORONEL PORTILLO DEPARTAMENTO UCAYALI </t>
  </si>
  <si>
    <t>811050</t>
  </si>
  <si>
    <t xml:space="preserve">JACKSON RAUL VASQUEZ RAMIREZ </t>
  </si>
  <si>
    <t>-74.40779774</t>
  </si>
  <si>
    <t>-8.62578379</t>
  </si>
  <si>
    <t>171</t>
  </si>
  <si>
    <t>00003674</t>
  </si>
  <si>
    <t>MAYHUAVILCA</t>
  </si>
  <si>
    <t>PLAZA PRINCIPAL DE MAYHUAVILCA</t>
  </si>
  <si>
    <t xml:space="preserve">ELENA CUSICHE ROMERO </t>
  </si>
  <si>
    <t>-74.34692901</t>
  </si>
  <si>
    <t>-12.57836708</t>
  </si>
  <si>
    <t>3290</t>
  </si>
  <si>
    <t>00005957</t>
  </si>
  <si>
    <t>LANCA</t>
  </si>
  <si>
    <t xml:space="preserve">PLAZA PLAZA PRINCIPAL S/N NÚMERO S/N DISTRITO SAN MATEO DE OTAO PROVINCIA HUAROCHIRI DEPARTAMENTO LIMA </t>
  </si>
  <si>
    <t xml:space="preserve">ANGEL QUISPEALAYA MEJIA </t>
  </si>
  <si>
    <t>-76.54468667</t>
  </si>
  <si>
    <t>-11.86990667</t>
  </si>
  <si>
    <t>2041.3</t>
  </si>
  <si>
    <t>00007212</t>
  </si>
  <si>
    <t>PUMAMARCA</t>
  </si>
  <si>
    <t>COMUNIDAD CAMPESINA CHILCAMA Y PUMAMARCA S/N</t>
  </si>
  <si>
    <t>956774861</t>
  </si>
  <si>
    <t xml:space="preserve">MANUEL RAMOS OVIEDO </t>
  </si>
  <si>
    <t>-72.25571763</t>
  </si>
  <si>
    <t>-14.02828999</t>
  </si>
  <si>
    <t>3949</t>
  </si>
  <si>
    <t>00002217</t>
  </si>
  <si>
    <t>QUINCHAYO GRANDE</t>
  </si>
  <si>
    <t>P.S QUINCHAYO GRANDE</t>
  </si>
  <si>
    <t>CALLE SANTA CRUZ S/N</t>
  </si>
  <si>
    <t xml:space="preserve">LILI ROSARIO CASTILLO CASTILLO </t>
  </si>
  <si>
    <t>-79.86495667</t>
  </si>
  <si>
    <t>-4.99772333</t>
  </si>
  <si>
    <t>2054.8</t>
  </si>
  <si>
    <t>00007029</t>
  </si>
  <si>
    <t>SEÑOR DE LOS MILAGROS</t>
  </si>
  <si>
    <t>COMUNIDAD BARRANCO</t>
  </si>
  <si>
    <t>965887004</t>
  </si>
  <si>
    <t>19/06/2005</t>
  </si>
  <si>
    <t xml:space="preserve">SEGUNDO JOSE BUSTAMANTE CASTILLO </t>
  </si>
  <si>
    <t>-78.7843</t>
  </si>
  <si>
    <t>-6.58822</t>
  </si>
  <si>
    <t>00001619</t>
  </si>
  <si>
    <t>ULLPAN</t>
  </si>
  <si>
    <t>PUESTO DE SALUD ULLPAN</t>
  </si>
  <si>
    <t xml:space="preserve">OTROS CASERIO DE ULLPAN DISTRITO PAMPAROMAS PROVINCIA HUAYLAS DEPARTAMENTO ANCASH </t>
  </si>
  <si>
    <t>943591306</t>
  </si>
  <si>
    <t xml:space="preserve">DOMINGO HAYBAR CHILENO GOÑI </t>
  </si>
  <si>
    <t>-78.04172559</t>
  </si>
  <si>
    <t>-9.1021194</t>
  </si>
  <si>
    <t>1735.4</t>
  </si>
  <si>
    <t>00006861</t>
  </si>
  <si>
    <t>CHAUPECRUZ</t>
  </si>
  <si>
    <t>COMUNIDAD DE CHAUPECRUZ</t>
  </si>
  <si>
    <t>28/02/2006</t>
  </si>
  <si>
    <t xml:space="preserve">JUAN EUDES VELA BAUTISTA </t>
  </si>
  <si>
    <t>-78.86584968</t>
  </si>
  <si>
    <t>-6.27389694</t>
  </si>
  <si>
    <t>1854</t>
  </si>
  <si>
    <t>00003761</t>
  </si>
  <si>
    <t>ARHUIMAYO</t>
  </si>
  <si>
    <t>ARHUIMAYO LTE.1 MZ.T</t>
  </si>
  <si>
    <t>22/04/1993</t>
  </si>
  <si>
    <t xml:space="preserve">JESUS ALBERTO HUASACCA ALBITES </t>
  </si>
  <si>
    <t>-73.53137167</t>
  </si>
  <si>
    <t>-12.96181</t>
  </si>
  <si>
    <t>840.5</t>
  </si>
  <si>
    <t>00000034</t>
  </si>
  <si>
    <t>MORALILLO</t>
  </si>
  <si>
    <t>KILOMETRO 14.5 CARRETERA IQUITOS NAUTA</t>
  </si>
  <si>
    <t>7:00 17:00</t>
  </si>
  <si>
    <t xml:space="preserve">NAHEED KRISTAL ZAMORA ZUMBA </t>
  </si>
  <si>
    <t>-73.34759</t>
  </si>
  <si>
    <t>-3.88045</t>
  </si>
  <si>
    <t>00006008</t>
  </si>
  <si>
    <t>NUEVA CALEDONIA</t>
  </si>
  <si>
    <t>PUESTO DE SALUD NUEVA CALEDONIA</t>
  </si>
  <si>
    <t>AV. HUANCAVELICA MZ.E,LT.1 AAHH NUEVA CALEDONIA</t>
  </si>
  <si>
    <t>01-2551787</t>
  </si>
  <si>
    <t xml:space="preserve">NEIL NICHOLL AQUIJE CHUMPITAZ </t>
  </si>
  <si>
    <t>-77.0260851</t>
  </si>
  <si>
    <t>-12.1970405</t>
  </si>
  <si>
    <t>00002689</t>
  </si>
  <si>
    <t>CCOCHUA</t>
  </si>
  <si>
    <t>SECTOR CCOC-HUA  S/N</t>
  </si>
  <si>
    <t>966606823</t>
  </si>
  <si>
    <t xml:space="preserve">JHONNY RAFAEL CONDORI CERON </t>
  </si>
  <si>
    <t>-72.70061502</t>
  </si>
  <si>
    <t>-13.56651874</t>
  </si>
  <si>
    <t>3127</t>
  </si>
  <si>
    <t>00001667</t>
  </si>
  <si>
    <t>LUPAHUARI</t>
  </si>
  <si>
    <t>PUESTO DE SALUD LUPAHUARI</t>
  </si>
  <si>
    <t xml:space="preserve">OTROS LUPAHUARY S/N CENTRO POBLADO DE LUPAHUARY NÚMERO S/N DISTRITO CHIMBOTE PROVINCIA SANTA DEPARTAMENTO ANCASH </t>
  </si>
  <si>
    <t xml:space="preserve">IVETH ROCIO CALIXTO ENRIQUEZ </t>
  </si>
  <si>
    <t>-78.26796167</t>
  </si>
  <si>
    <t>-8.87030508</t>
  </si>
  <si>
    <t>1008.446</t>
  </si>
  <si>
    <t>00011262</t>
  </si>
  <si>
    <t>EL PUQUIO</t>
  </si>
  <si>
    <t>CPM EL PUQUIO</t>
  </si>
  <si>
    <t>14/09/2010</t>
  </si>
  <si>
    <t xml:space="preserve">ELVIS AREVALO MONTENEGRO </t>
  </si>
  <si>
    <t>-78.65893369</t>
  </si>
  <si>
    <t>-6.29329872</t>
  </si>
  <si>
    <t>00000447</t>
  </si>
  <si>
    <t>VILLA MARIA</t>
  </si>
  <si>
    <t>CENTRO POBLADO VILLA MARIA S/N</t>
  </si>
  <si>
    <t>12/08/1996</t>
  </si>
  <si>
    <t xml:space="preserve">LIZBEL ESTEBAN MILLA </t>
  </si>
  <si>
    <t>-74.48824446</t>
  </si>
  <si>
    <t>-11.48206665</t>
  </si>
  <si>
    <t>1071.665</t>
  </si>
  <si>
    <t>00003192</t>
  </si>
  <si>
    <t>CAPILLA PAMPA</t>
  </si>
  <si>
    <t>COMUNIDAD CAPILLA PAMPA</t>
  </si>
  <si>
    <t>7.30 - 19:30</t>
  </si>
  <si>
    <t>25/12/1992</t>
  </si>
  <si>
    <t xml:space="preserve">PRISCILA CAÑAPATAÑA LARICO </t>
  </si>
  <si>
    <t>-69.78439624</t>
  </si>
  <si>
    <t>-14.42220823</t>
  </si>
  <si>
    <t>4378</t>
  </si>
  <si>
    <t>00001384</t>
  </si>
  <si>
    <t>CALLE JUAN PABLO VIZCARDO Y G. S/N</t>
  </si>
  <si>
    <t>054-471142</t>
  </si>
  <si>
    <t xml:space="preserve">LUIS ALBERTO VERA PUMA </t>
  </si>
  <si>
    <t>-72.47185333</t>
  </si>
  <si>
    <t>-16.09268833</t>
  </si>
  <si>
    <t>617</t>
  </si>
  <si>
    <t>00000168</t>
  </si>
  <si>
    <t>NUEVO EDEN</t>
  </si>
  <si>
    <t xml:space="preserve">JULIO LINARES LIMA </t>
  </si>
  <si>
    <t>-75.48205</t>
  </si>
  <si>
    <t>-7.87177</t>
  </si>
  <si>
    <t>00006209</t>
  </si>
  <si>
    <t>INSTITUTO NACIONAL DE CIENCIAS NEUROLOGICAS</t>
  </si>
  <si>
    <t>JR. ANCASH 1271 - LIMA</t>
  </si>
  <si>
    <t>4117700</t>
  </si>
  <si>
    <t>24 HORAS AREAS CRITI</t>
  </si>
  <si>
    <t>30/04/1981</t>
  </si>
  <si>
    <t xml:space="preserve">PILAR ELENA MAZZETTI SOLER </t>
  </si>
  <si>
    <t>-77.0156898</t>
  </si>
  <si>
    <t>-12.0462295</t>
  </si>
  <si>
    <t>162</t>
  </si>
  <si>
    <t>00006115</t>
  </si>
  <si>
    <t>PSJE. SAN JUAN S/N ZONA A (JUNTO COMISARÍA SJM)</t>
  </si>
  <si>
    <t>01-4660816</t>
  </si>
  <si>
    <t>22/08/1968</t>
  </si>
  <si>
    <t xml:space="preserve">CESAR VICTOR ZELA ACUÑA </t>
  </si>
  <si>
    <t>-76.9751522</t>
  </si>
  <si>
    <t>-12.1574558</t>
  </si>
  <si>
    <t>00000050</t>
  </si>
  <si>
    <t>CABO PANTOJA - RÍO AMAZONAS</t>
  </si>
  <si>
    <t>CASERIO CABO PANTOJA SIN NUMERO</t>
  </si>
  <si>
    <t xml:space="preserve">RIDER PINEDO COMETIVOS </t>
  </si>
  <si>
    <t>-73.1414</t>
  </si>
  <si>
    <t>-3.68279</t>
  </si>
  <si>
    <t>00002961</t>
  </si>
  <si>
    <t>CENTRO POBLADO TIRAPATA</t>
  </si>
  <si>
    <t>RD 1121-2013-OAJ-DR/DRS.T/GOB.REG.TACNA</t>
  </si>
  <si>
    <t xml:space="preserve">FLORA CASO CHAVEZ </t>
  </si>
  <si>
    <t>-70.39832723</t>
  </si>
  <si>
    <t>-14.95804025</t>
  </si>
  <si>
    <t>3944.457</t>
  </si>
  <si>
    <t>00003268</t>
  </si>
  <si>
    <t>COLLACACHI</t>
  </si>
  <si>
    <t>CENTRO POBLADO COLLACACHI</t>
  </si>
  <si>
    <t>20/08/1999</t>
  </si>
  <si>
    <t xml:space="preserve">EPIFANIA NELLY YANQUI YANA </t>
  </si>
  <si>
    <t>-69.99090667</t>
  </si>
  <si>
    <t>-15.96015167</t>
  </si>
  <si>
    <t>3921.9</t>
  </si>
  <si>
    <t>00000173</t>
  </si>
  <si>
    <t>PAHOYAN</t>
  </si>
  <si>
    <t xml:space="preserve">OSCAR RODRIGUEZ REATEGUI </t>
  </si>
  <si>
    <t>-75.01788447</t>
  </si>
  <si>
    <t>-7.84771353</t>
  </si>
  <si>
    <t>155.775</t>
  </si>
  <si>
    <t>00006163</t>
  </si>
  <si>
    <t>MZ I-10 LOTE 6- SECTOR LEONCIO PRADO</t>
  </si>
  <si>
    <t>OLLANTAY</t>
  </si>
  <si>
    <t>01-2854253</t>
  </si>
  <si>
    <t>14/11/1998</t>
  </si>
  <si>
    <t xml:space="preserve">OSCAR ALBERTO CAMPOS RIVERO </t>
  </si>
  <si>
    <t>-76.961406</t>
  </si>
  <si>
    <t>-12.136654</t>
  </si>
  <si>
    <t>00003645</t>
  </si>
  <si>
    <t>SANTA ROSA COCHAS</t>
  </si>
  <si>
    <t>COMUNIDAD DE SANTA ROSA DE CCOCHA</t>
  </si>
  <si>
    <t>23/11/1994</t>
  </si>
  <si>
    <t xml:space="preserve">MARCIAL GARCIA DE LA CRUZ </t>
  </si>
  <si>
    <t>-74.40880663</t>
  </si>
  <si>
    <t>-13.84178226</t>
  </si>
  <si>
    <t>3756.181</t>
  </si>
  <si>
    <t>00004545</t>
  </si>
  <si>
    <t>LLALLAN</t>
  </si>
  <si>
    <t>JR. FERROCARRIL S/N</t>
  </si>
  <si>
    <t>076-830022</t>
  </si>
  <si>
    <t>09/02/1987</t>
  </si>
  <si>
    <t xml:space="preserve">JESSICA MARIELLA VASQUEZ COLLANTES </t>
  </si>
  <si>
    <t>-78.91936</t>
  </si>
  <si>
    <t>-7.21460167</t>
  </si>
  <si>
    <t>754</t>
  </si>
  <si>
    <t>00001070</t>
  </si>
  <si>
    <t>SHELBY</t>
  </si>
  <si>
    <t>MESETA</t>
  </si>
  <si>
    <t>063-835005 TEF COMUNITARIO</t>
  </si>
  <si>
    <t xml:space="preserve">ANTONIO WILMER GONZALES AGUIRRE </t>
  </si>
  <si>
    <t>-76.22233924</t>
  </si>
  <si>
    <t>-10.81384929</t>
  </si>
  <si>
    <t>4161</t>
  </si>
  <si>
    <t>00000913</t>
  </si>
  <si>
    <t>NUEVA HONORIA</t>
  </si>
  <si>
    <t xml:space="preserve">JIRÓN JR. SARGENTO LORES S/N HONORIA NÚMERO S/N DISTRITO HONORIA PROVINCIA PUERTO INCA DEPARTAMENTO HUANUCO </t>
  </si>
  <si>
    <t>943163374</t>
  </si>
  <si>
    <t>21/03/1994</t>
  </si>
  <si>
    <t xml:space="preserve">NEHEMIAS MANUEL GARCIA SANCHEZ </t>
  </si>
  <si>
    <t>-74.70781167</t>
  </si>
  <si>
    <t>-8.76785667</t>
  </si>
  <si>
    <t>00012831</t>
  </si>
  <si>
    <t>AYLAMBO</t>
  </si>
  <si>
    <t>CASERIO AYLAMBO</t>
  </si>
  <si>
    <t>#0009274</t>
  </si>
  <si>
    <t>8:00 - 2:00 PM</t>
  </si>
  <si>
    <t xml:space="preserve">LYDIA ELIZABETH URTEAGA SALAZAR </t>
  </si>
  <si>
    <t>-78.522034</t>
  </si>
  <si>
    <t>-7.198163</t>
  </si>
  <si>
    <t>00004520</t>
  </si>
  <si>
    <t>JOCOS</t>
  </si>
  <si>
    <t>LOCALIDAD JOCOS</t>
  </si>
  <si>
    <t>LLUCHUBAMBA</t>
  </si>
  <si>
    <t>973583554</t>
  </si>
  <si>
    <t>02/04/1982</t>
  </si>
  <si>
    <t xml:space="preserve">MIRIAM ISABEL TEJADA CASTAÑEDA </t>
  </si>
  <si>
    <t>-78.00728024</t>
  </si>
  <si>
    <t>-7.52368757</t>
  </si>
  <si>
    <t>2826</t>
  </si>
  <si>
    <t>00003586</t>
  </si>
  <si>
    <t>IGLESIA HUASI</t>
  </si>
  <si>
    <t xml:space="preserve">ISAAC ALBERTO PAUCCA CIPRIAN </t>
  </si>
  <si>
    <t>-74.74770231</t>
  </si>
  <si>
    <t>-13.53590725</t>
  </si>
  <si>
    <t>3674</t>
  </si>
  <si>
    <t>00003533</t>
  </si>
  <si>
    <t>CCOCHANI</t>
  </si>
  <si>
    <t>COCHANI S/N</t>
  </si>
  <si>
    <t xml:space="preserve">ISABEL LAURA QUISPE GONZALES </t>
  </si>
  <si>
    <t>-73.44559333</t>
  </si>
  <si>
    <t>-14.87045167</t>
  </si>
  <si>
    <t>3547.1</t>
  </si>
  <si>
    <t>00003095</t>
  </si>
  <si>
    <t>CERCADO CONIMA</t>
  </si>
  <si>
    <t xml:space="preserve">ABRAHAM ADOLIO MAMANI SANCA </t>
  </si>
  <si>
    <t>-69.437505</t>
  </si>
  <si>
    <t>-15.46176167</t>
  </si>
  <si>
    <t>3845</t>
  </si>
  <si>
    <t>00002694</t>
  </si>
  <si>
    <t>SORCCO</t>
  </si>
  <si>
    <t>CENTRO POBLADO DE SORCCO</t>
  </si>
  <si>
    <t xml:space="preserve">MARLENY OYOLO CCAHUANA </t>
  </si>
  <si>
    <t>-72.43865057</t>
  </si>
  <si>
    <t>-13.97810767</t>
  </si>
  <si>
    <t>00007203</t>
  </si>
  <si>
    <t>CC.NN NAUTA</t>
  </si>
  <si>
    <t>24/08/2007</t>
  </si>
  <si>
    <t xml:space="preserve">MARIO TSUKANKA UWIJAN </t>
  </si>
  <si>
    <t>-77.75785352</t>
  </si>
  <si>
    <t>-3.67760148</t>
  </si>
  <si>
    <t>197.109</t>
  </si>
  <si>
    <t>00002549</t>
  </si>
  <si>
    <t xml:space="preserve">AVENIDA AVENIDA FERROCARRIL SIN NUMERO / OLLANTAYTAMBO / URUBAMBA / CUSCO AVENIDA FERROCARRIL SIN NUMERO / OLLANTAYTAMBO / URUBAMBA / CUSCO OLLANTAYTAMBO URUBAMBA CUSCO </t>
  </si>
  <si>
    <t>084-204090</t>
  </si>
  <si>
    <t>08:00-20:00 horas</t>
  </si>
  <si>
    <t>01/01/1971</t>
  </si>
  <si>
    <t xml:space="preserve">SANDRA ORTIZ AGUILAR </t>
  </si>
  <si>
    <t>-72.26471747</t>
  </si>
  <si>
    <t>-13.25836952</t>
  </si>
  <si>
    <t>2883</t>
  </si>
  <si>
    <t>00003189</t>
  </si>
  <si>
    <t>UNION COLLANA</t>
  </si>
  <si>
    <t>CENTRO POBLADO UNION COLLANA</t>
  </si>
  <si>
    <t>8: -18:00</t>
  </si>
  <si>
    <t xml:space="preserve">ELIZABETH MONICA MAYTA CHAYÑA </t>
  </si>
  <si>
    <t>-70.76661221</t>
  </si>
  <si>
    <t>-14.93882797</t>
  </si>
  <si>
    <t>4011</t>
  </si>
  <si>
    <t>00007132</t>
  </si>
  <si>
    <t>VISTA ALEGRE DE YURIMAGUAS</t>
  </si>
  <si>
    <t>CASERIO DE VISTA ALEGRE</t>
  </si>
  <si>
    <t xml:space="preserve">JOSE MARLEN SILVANO CURINUQUI </t>
  </si>
  <si>
    <t>-76.05106</t>
  </si>
  <si>
    <t>-5.89813</t>
  </si>
  <si>
    <t>00004506</t>
  </si>
  <si>
    <t>MANZANILLA</t>
  </si>
  <si>
    <t>LOCALIDAD MANZANILLA</t>
  </si>
  <si>
    <t>#0023129</t>
  </si>
  <si>
    <t xml:space="preserve">ERIK YASSIER MARCHAN SEVERINO </t>
  </si>
  <si>
    <t>-78.20390181</t>
  </si>
  <si>
    <t>-7.25769734</t>
  </si>
  <si>
    <t>3084</t>
  </si>
  <si>
    <t>00005520</t>
  </si>
  <si>
    <t>SHAHUAYA</t>
  </si>
  <si>
    <t xml:space="preserve">OTROS CC.NN. SHAHUAYA S/N NÚMERO S/N DISTRITO TAHUANIA PROVINCIA ATALAYA DEPARTAMENTO UCAYALI </t>
  </si>
  <si>
    <t>7:30 -17:00</t>
  </si>
  <si>
    <t>28/08/2001</t>
  </si>
  <si>
    <t xml:space="preserve">JOEL OLIVER SILVA QUESUS </t>
  </si>
  <si>
    <t>-74.100739</t>
  </si>
  <si>
    <t>-9.84341817</t>
  </si>
  <si>
    <t>178.9</t>
  </si>
  <si>
    <t>00006773</t>
  </si>
  <si>
    <t xml:space="preserve">OTROS CASERIO VILLA MARIA S/N NÚMERO S/N DISTRITO CARABAMBA PROVINCIA JULCAN DEPARTAMENTO LA LIBERTAD </t>
  </si>
  <si>
    <t>0997</t>
  </si>
  <si>
    <t>28/08/2003</t>
  </si>
  <si>
    <t xml:space="preserve">MARIELA JANETH BLAS RAMIREZ </t>
  </si>
  <si>
    <t>-78.54030318</t>
  </si>
  <si>
    <t>-8.11022812</t>
  </si>
  <si>
    <t>3593.329</t>
  </si>
  <si>
    <t>00006741</t>
  </si>
  <si>
    <t>CAPALLA</t>
  </si>
  <si>
    <t>PANAMERICANA SUR S/N</t>
  </si>
  <si>
    <t>27/11/2008</t>
  </si>
  <si>
    <t xml:space="preserve">GLENDA LUCIA TORRES FLORES </t>
  </si>
  <si>
    <t>-69.70685333</t>
  </si>
  <si>
    <t>-16.049905</t>
  </si>
  <si>
    <t>3812</t>
  </si>
  <si>
    <t>00003752</t>
  </si>
  <si>
    <t>CCANO</t>
  </si>
  <si>
    <t>COSTADO DE LA I.E. Nº 38298 - CCANO</t>
  </si>
  <si>
    <t xml:space="preserve">ISABEL JACKELYN ESPINOZA TENORIO </t>
  </si>
  <si>
    <t>-74.00477361</t>
  </si>
  <si>
    <t>-12.76360122</t>
  </si>
  <si>
    <t>2677.886</t>
  </si>
  <si>
    <t>00007399</t>
  </si>
  <si>
    <t>JASSANA GRANDE</t>
  </si>
  <si>
    <t>CENTRO POBLADO JASANA GRANDE</t>
  </si>
  <si>
    <t>26/04/2004</t>
  </si>
  <si>
    <t xml:space="preserve">ESTEBAN HILASACA MAMANI </t>
  </si>
  <si>
    <t>-70.04148822</t>
  </si>
  <si>
    <t>-15.33682151</t>
  </si>
  <si>
    <t>00004421</t>
  </si>
  <si>
    <t>LA COLORADA</t>
  </si>
  <si>
    <t>CALLE REAL N° 201</t>
  </si>
  <si>
    <t>973824177</t>
  </si>
  <si>
    <t>114-2014-GR.LAMB/GERESA-DESIP</t>
  </si>
  <si>
    <t>730   -    13:30</t>
  </si>
  <si>
    <t>02/01/1988</t>
  </si>
  <si>
    <t xml:space="preserve">WILMER DIAZ ESTELA </t>
  </si>
  <si>
    <t>-79.99814287</t>
  </si>
  <si>
    <t>-6.49155006</t>
  </si>
  <si>
    <t>00001011</t>
  </si>
  <si>
    <t>EL MISTI</t>
  </si>
  <si>
    <t>EL MISTI S/N CHAUPIMARCA</t>
  </si>
  <si>
    <t>CENTRO</t>
  </si>
  <si>
    <t>373 - 2014 -DG - DIRESA/GR. PASCO</t>
  </si>
  <si>
    <t>8:00 -20:00</t>
  </si>
  <si>
    <t xml:space="preserve">IDALIA ZELAYA MAURICIO </t>
  </si>
  <si>
    <t>-76.26372155</t>
  </si>
  <si>
    <t>-10.68817905</t>
  </si>
  <si>
    <t>4351</t>
  </si>
  <si>
    <t>00003515</t>
  </si>
  <si>
    <t>CCASACCAHUA</t>
  </si>
  <si>
    <t xml:space="preserve">YPEFANIA DORA SIVIRICHI ANAMPA </t>
  </si>
  <si>
    <t>-73.761045</t>
  </si>
  <si>
    <t>-14.96591667</t>
  </si>
  <si>
    <t>3639.2</t>
  </si>
  <si>
    <t>00011723</t>
  </si>
  <si>
    <t>MASHUYACU</t>
  </si>
  <si>
    <t>AVENIDA PRINCIPAL S/N - ANEXO MASHUYACU</t>
  </si>
  <si>
    <t>NUEVO CHIRIMOTO</t>
  </si>
  <si>
    <t>041-821344</t>
  </si>
  <si>
    <t xml:space="preserve">EDWIN FERNANDO CUNYA DAVILA </t>
  </si>
  <si>
    <t>-77.24500802</t>
  </si>
  <si>
    <t>-6.51851744</t>
  </si>
  <si>
    <t>1516</t>
  </si>
  <si>
    <t>00005571</t>
  </si>
  <si>
    <t xml:space="preserve">OTROS CASERIO SANTA ELENA S/N NÚMERO S/N DISTRITO CALLERIA PROVINCIA CORONEL PORTILLO DEPARTAMENTO UCAYALI </t>
  </si>
  <si>
    <t>15/12/2006</t>
  </si>
  <si>
    <t xml:space="preserve">BERI LUZ SILVANO AHUANARI </t>
  </si>
  <si>
    <t>-74.44432333</t>
  </si>
  <si>
    <t>-8.292655</t>
  </si>
  <si>
    <t>144</t>
  </si>
  <si>
    <t>00002088</t>
  </si>
  <si>
    <t>CONSUELO DE VELASCO</t>
  </si>
  <si>
    <t>CALLE LOS GERANIOS MZ. G  LOTE Nº 02 AA.HH CONSUELO DE VELASCO</t>
  </si>
  <si>
    <t>073-303388</t>
  </si>
  <si>
    <t>26/07/1983</t>
  </si>
  <si>
    <t xml:space="preserve">VICTOR HUGO FLORES CARRUITERO </t>
  </si>
  <si>
    <t>-80.64476333</t>
  </si>
  <si>
    <t>-5.19686</t>
  </si>
  <si>
    <t>57.9</t>
  </si>
  <si>
    <t>00003115</t>
  </si>
  <si>
    <t>TRAPICHE</t>
  </si>
  <si>
    <t>COMUNIDAD DE TRAPICHE</t>
  </si>
  <si>
    <t>19/07/1997</t>
  </si>
  <si>
    <t xml:space="preserve">MARIA QUISPE VILCA </t>
  </si>
  <si>
    <t>-69.409375</t>
  </si>
  <si>
    <t>-14.75676</t>
  </si>
  <si>
    <t>4005.8</t>
  </si>
  <si>
    <t>00001983</t>
  </si>
  <si>
    <t>PAPAYO - ALGARROBO</t>
  </si>
  <si>
    <t>CASERIO PAPAYO ALGARROBO</t>
  </si>
  <si>
    <t>964566254</t>
  </si>
  <si>
    <t xml:space="preserve">VALENTINA MAURICIO MORALES </t>
  </si>
  <si>
    <t>-80.51235204</t>
  </si>
  <si>
    <t>-4.85251538</t>
  </si>
  <si>
    <t>152.4</t>
  </si>
  <si>
    <t>00002056</t>
  </si>
  <si>
    <t>PUENTE DE LOS SERRANOS</t>
  </si>
  <si>
    <t>CASERIO PUENTE DE LOS SERRANOS</t>
  </si>
  <si>
    <t xml:space="preserve">NERY YOVANNY LOPEZ VILLARREYES </t>
  </si>
  <si>
    <t>-80.61004312</t>
  </si>
  <si>
    <t>-4.78529439</t>
  </si>
  <si>
    <t>94</t>
  </si>
  <si>
    <t>00000263</t>
  </si>
  <si>
    <t>SABALOYACU</t>
  </si>
  <si>
    <t>COMUNIDAD SABALOYACU</t>
  </si>
  <si>
    <t xml:space="preserve">MANUEL CHINO BUTUNA </t>
  </si>
  <si>
    <t>-76.33297</t>
  </si>
  <si>
    <t>-3.30452167</t>
  </si>
  <si>
    <t>203.4</t>
  </si>
  <si>
    <t>00005907</t>
  </si>
  <si>
    <t>PORTADA DEL SOL</t>
  </si>
  <si>
    <t>AVENIDA PRINCIPAL S/N MZ. E- 6 LT. 3 - 2DA ETAPA URB. PORTADA DEL SOL NÚMERO S/N DISTRITO LA MOLINA PROVINCIA LIMA DEPARTAMENTO LIMA</t>
  </si>
  <si>
    <t>(51) 1-3654263</t>
  </si>
  <si>
    <t>16/06/1996</t>
  </si>
  <si>
    <t xml:space="preserve">MARICELA DEL AGUILA DE CIEZA </t>
  </si>
  <si>
    <t>-76.938071</t>
  </si>
  <si>
    <t>-12.110002</t>
  </si>
  <si>
    <t>00005797</t>
  </si>
  <si>
    <t>MZ 143-A S/N, AV BETANCOURT - AAHH SAN MARTIN DE PORRES</t>
  </si>
  <si>
    <t>6236897</t>
  </si>
  <si>
    <t xml:space="preserve">JAIME RAMOS MAGUIÑA </t>
  </si>
  <si>
    <t>-77.0802984</t>
  </si>
  <si>
    <t>-11.9597024</t>
  </si>
  <si>
    <t>00003532</t>
  </si>
  <si>
    <t>CALPAMAYO</t>
  </si>
  <si>
    <t>CALPAMAYO S/N</t>
  </si>
  <si>
    <t xml:space="preserve">GREGORIO VELASQUEZ QUISPE </t>
  </si>
  <si>
    <t>-73.48727833</t>
  </si>
  <si>
    <t>-14.84358333</t>
  </si>
  <si>
    <t>3404.4</t>
  </si>
  <si>
    <t>00002080</t>
  </si>
  <si>
    <t>AV. PANAMERICANA NORTE S/N ORGANOS</t>
  </si>
  <si>
    <t>073-857209</t>
  </si>
  <si>
    <t xml:space="preserve">ISABEL SANCHEZ CARDENAS DE TINEDO </t>
  </si>
  <si>
    <t>-81.12680669</t>
  </si>
  <si>
    <t>-4.17698078</t>
  </si>
  <si>
    <t>14.7</t>
  </si>
  <si>
    <t>00005213</t>
  </si>
  <si>
    <t>RIO SECO - "SANTA ROSA"</t>
  </si>
  <si>
    <t xml:space="preserve">OTROS TITO CONDEMAYTA Nº 842 - RIO SECO DISTRITO EL PORVENIR PROVINCIA TRUJILLO DEPARTAMENTO LA LIBERTAD </t>
  </si>
  <si>
    <t>TEL: 044-410548</t>
  </si>
  <si>
    <t>1876</t>
  </si>
  <si>
    <t>7:45 - 19:00</t>
  </si>
  <si>
    <t>10/10/1981</t>
  </si>
  <si>
    <t xml:space="preserve">ZAIRA LEONOR ZAMORA BAZAN </t>
  </si>
  <si>
    <t>-79.00759864</t>
  </si>
  <si>
    <t>-8.07517775</t>
  </si>
  <si>
    <t>114.618</t>
  </si>
  <si>
    <t>00000372</t>
  </si>
  <si>
    <t>MASAJCANCHA</t>
  </si>
  <si>
    <t>CALLE REAL S/N</t>
  </si>
  <si>
    <t>7.30 AM -13.30 PM</t>
  </si>
  <si>
    <t xml:space="preserve">RODRIGO JAVIER ACEVEDO MAYTA </t>
  </si>
  <si>
    <t>-75.49219167</t>
  </si>
  <si>
    <t>-11.85254167</t>
  </si>
  <si>
    <t>3758.5</t>
  </si>
  <si>
    <t>00000545</t>
  </si>
  <si>
    <t>HUACUAS</t>
  </si>
  <si>
    <t xml:space="preserve">CARRETERA OGAPASHA, CARRETERA CENTRAL  A COCTOSH DISTRITO HUASAHUASI PROVINCIA TARMA DEPARTAMENTO JUNIN </t>
  </si>
  <si>
    <t xml:space="preserve">MILAGROS AMERICA CONDEZO QUISPE </t>
  </si>
  <si>
    <t>-75.64652932</t>
  </si>
  <si>
    <t>-11.21812328</t>
  </si>
  <si>
    <t>3544.7</t>
  </si>
  <si>
    <t>00000542</t>
  </si>
  <si>
    <t xml:space="preserve">CALLE CALLE SAN JUAN S/N NÚMERO S/N DISTRITO HUASAHUASI PROVINCIA TARMA DEPARTAMENTO JUNIN </t>
  </si>
  <si>
    <t>994470114</t>
  </si>
  <si>
    <t>26/06/1965</t>
  </si>
  <si>
    <t>-75.64738585</t>
  </si>
  <si>
    <t>-11.26602291</t>
  </si>
  <si>
    <t>2804.2</t>
  </si>
  <si>
    <t>00003493</t>
  </si>
  <si>
    <t>CASALLA</t>
  </si>
  <si>
    <t>CALLE VICTORIA MZ. 23 LT. 12B</t>
  </si>
  <si>
    <t>056-507079</t>
  </si>
  <si>
    <t>02/01/2000</t>
  </si>
  <si>
    <t xml:space="preserve">VICTOR ANTONIO CORDOVA DIAZ </t>
  </si>
  <si>
    <t>-76.149265</t>
  </si>
  <si>
    <t>-13.70489167</t>
  </si>
  <si>
    <t>83.5</t>
  </si>
  <si>
    <t>00006086</t>
  </si>
  <si>
    <t>JR PIMENTEL Nº 248 MZ G LT 9</t>
  </si>
  <si>
    <t>01-2317025</t>
  </si>
  <si>
    <t>07/02/1965</t>
  </si>
  <si>
    <t xml:space="preserve">DAVID ROMULO CARDENAS CHAMPA </t>
  </si>
  <si>
    <t>-76.82609</t>
  </si>
  <si>
    <t>-12.3379295</t>
  </si>
  <si>
    <t>00005199</t>
  </si>
  <si>
    <t>CENTRO DE SALUD LA UNION</t>
  </si>
  <si>
    <t xml:space="preserve">AVENIDA AVENIDA SANTA Nº 1021-EL MOLINO DISTRITO TRUJILLO PROVINCIA TRUJILLO DEPARTAMENTO LA LIBERTAD </t>
  </si>
  <si>
    <t>TEL: 044-221036</t>
  </si>
  <si>
    <t>158</t>
  </si>
  <si>
    <t xml:space="preserve">7:30 /  13:30 </t>
  </si>
  <si>
    <t>25/07/1961</t>
  </si>
  <si>
    <t xml:space="preserve">EDITH MARGARITA MORALES GALVEZ </t>
  </si>
  <si>
    <t>-79.01726399</t>
  </si>
  <si>
    <t>-8.1002909</t>
  </si>
  <si>
    <t>75.749</t>
  </si>
  <si>
    <t>00000636</t>
  </si>
  <si>
    <t xml:space="preserve">JIRÓN FRANCISCO BOLOGNESI S/N S/N JR. FRANCISCO BOLOGNESI S/N CHAMBARA CONCEPCION JUNIN </t>
  </si>
  <si>
    <t>7.30 - 13.30 HORAS -</t>
  </si>
  <si>
    <t>08/06/1984</t>
  </si>
  <si>
    <t xml:space="preserve">NILDA ROCIO CHUCOS BAQUERIZO </t>
  </si>
  <si>
    <t>-75.37525636</t>
  </si>
  <si>
    <t>-12.02724717</t>
  </si>
  <si>
    <t>3498.357</t>
  </si>
  <si>
    <t>00000514</t>
  </si>
  <si>
    <t>FE Y ALEGRIA LA PRIMAVERA</t>
  </si>
  <si>
    <t xml:space="preserve">OTROS ANEXO FE Y ALEGRIA LA PRIMAVERA ANEXO FE Y ALEGRIA LA PRIMAVERA RIO TAMBO SATIPO JUNIN </t>
  </si>
  <si>
    <t>8:00 -18 pm</t>
  </si>
  <si>
    <t>16/12/1998</t>
  </si>
  <si>
    <t xml:space="preserve">ROLANDO LUIS MERCADO OLIVAREZ </t>
  </si>
  <si>
    <t>-74.01263746</t>
  </si>
  <si>
    <t>-12.04577596</t>
  </si>
  <si>
    <t>452</t>
  </si>
  <si>
    <t>00000773</t>
  </si>
  <si>
    <t>SANTA ROSA DE SIRABAMBA</t>
  </si>
  <si>
    <t>SIRABAMBA S/N</t>
  </si>
  <si>
    <t>962606689</t>
  </si>
  <si>
    <t>7.30 AM - 7.00 PM</t>
  </si>
  <si>
    <t>01/03/1993</t>
  </si>
  <si>
    <t xml:space="preserve">ANDREA CASTRO TRUJILLO </t>
  </si>
  <si>
    <t>-76.31220167</t>
  </si>
  <si>
    <t>-9.79226</t>
  </si>
  <si>
    <t>2920.3</t>
  </si>
  <si>
    <t>00011250</t>
  </si>
  <si>
    <t>CENTRO POBLADO DE SAN ANTONIO</t>
  </si>
  <si>
    <t>555391 - #0322102</t>
  </si>
  <si>
    <t>7:30AM.-1PM., 2:30PM</t>
  </si>
  <si>
    <t xml:space="preserve">JOSE ADELMO CHACON SALCEDO </t>
  </si>
  <si>
    <t>-78.13502445</t>
  </si>
  <si>
    <t>-6.80404279</t>
  </si>
  <si>
    <t>3003</t>
  </si>
  <si>
    <t>00001239</t>
  </si>
  <si>
    <t>PUESTO DE SALUD HUANCA</t>
  </si>
  <si>
    <t>AV. PRINCIPAL HUANCA</t>
  </si>
  <si>
    <t xml:space="preserve">MARIA SOCORRO CHURA GONZALES </t>
  </si>
  <si>
    <t>-71.886475</t>
  </si>
  <si>
    <t>-16.02455833</t>
  </si>
  <si>
    <t>384.1</t>
  </si>
  <si>
    <t>00001397</t>
  </si>
  <si>
    <t>LA CENTRAL</t>
  </si>
  <si>
    <t>AVENIDA PRINCIPAL S/N</t>
  </si>
  <si>
    <t xml:space="preserve">PATRICIA DORIS GOMEZ PANTIGOSO </t>
  </si>
  <si>
    <t>-72.47344667</t>
  </si>
  <si>
    <t>-15.973285</t>
  </si>
  <si>
    <t>885.7</t>
  </si>
  <si>
    <t>00004478</t>
  </si>
  <si>
    <t>JR. SAN ISIDRO S/N</t>
  </si>
  <si>
    <t>952818423 - #0023774</t>
  </si>
  <si>
    <t xml:space="preserve">MARY ALICIA SILVA ROJAS </t>
  </si>
  <si>
    <t>-78.23179707</t>
  </si>
  <si>
    <t>-6.64978414</t>
  </si>
  <si>
    <t>2819</t>
  </si>
  <si>
    <t>00003513</t>
  </si>
  <si>
    <t>8:00  - 18:00</t>
  </si>
  <si>
    <t xml:space="preserve">MARIBEL SAN MIGUEL ARQUIÑEGO </t>
  </si>
  <si>
    <t>-73.83839833</t>
  </si>
  <si>
    <t>-14.97854833</t>
  </si>
  <si>
    <t>3338.4</t>
  </si>
  <si>
    <t>00003817</t>
  </si>
  <si>
    <t>ATIHUARA</t>
  </si>
  <si>
    <t>PLAZA PRINCIPAL ATIHUARA S/N</t>
  </si>
  <si>
    <t xml:space="preserve">7:00 A 13:00      Y </t>
  </si>
  <si>
    <t>19/08/1999</t>
  </si>
  <si>
    <t xml:space="preserve">SEBELIANO CASTRO PECEROS </t>
  </si>
  <si>
    <t>-73.64009667</t>
  </si>
  <si>
    <t>-14.07064</t>
  </si>
  <si>
    <t>3407.9</t>
  </si>
  <si>
    <t>00009729</t>
  </si>
  <si>
    <t>PUCALPILLO</t>
  </si>
  <si>
    <t>P.S. PUCALPILLO</t>
  </si>
  <si>
    <t>CASERIO DE PUCALPILLO</t>
  </si>
  <si>
    <t>7:00 A 13:00</t>
  </si>
  <si>
    <t>01/11/2009</t>
  </si>
  <si>
    <t xml:space="preserve">AUGUSTO VASQUEZ PIZURI </t>
  </si>
  <si>
    <t>-76.64253096</t>
  </si>
  <si>
    <t>-5.59630618</t>
  </si>
  <si>
    <t>00006729</t>
  </si>
  <si>
    <t>PORVENIR DE JEBEROS</t>
  </si>
  <si>
    <t xml:space="preserve">GILMER LOPEZ CARDENAS </t>
  </si>
  <si>
    <t>-76.35328177</t>
  </si>
  <si>
    <t>-5.00151121</t>
  </si>
  <si>
    <t>138</t>
  </si>
  <si>
    <t>00007710</t>
  </si>
  <si>
    <t>LINGAN GRANDE</t>
  </si>
  <si>
    <t>COMUNIDAD LINGAN GRANDE</t>
  </si>
  <si>
    <t>555144</t>
  </si>
  <si>
    <t>18/04/1999</t>
  </si>
  <si>
    <t xml:space="preserve">NELLY ARACELLI VASQUEZ SANCHEZ </t>
  </si>
  <si>
    <t>-78.64228</t>
  </si>
  <si>
    <t>-6.63206</t>
  </si>
  <si>
    <t>3400</t>
  </si>
  <si>
    <t>00006955</t>
  </si>
  <si>
    <t>LINGAN PATA</t>
  </si>
  <si>
    <t>COMUNIDAD LINGAN PATA</t>
  </si>
  <si>
    <t>970001942</t>
  </si>
  <si>
    <t>18/04/2004</t>
  </si>
  <si>
    <t xml:space="preserve">ITALA DIAZ RAFAEL </t>
  </si>
  <si>
    <t>-78.65159</t>
  </si>
  <si>
    <t>-6.62219</t>
  </si>
  <si>
    <t>3270</t>
  </si>
  <si>
    <t>00016886</t>
  </si>
  <si>
    <t>076-506871</t>
  </si>
  <si>
    <t>01/07/2013</t>
  </si>
  <si>
    <t xml:space="preserve">MARIA ANITA AQUINO MANTILLA </t>
  </si>
  <si>
    <t>-78.544977</t>
  </si>
  <si>
    <t>-7.187558</t>
  </si>
  <si>
    <t>00009085</t>
  </si>
  <si>
    <t>MUYOC GRANDE</t>
  </si>
  <si>
    <t>CASERIO MUYOC GRANDE</t>
  </si>
  <si>
    <t>952814500/#0023523</t>
  </si>
  <si>
    <t>01/06/2009</t>
  </si>
  <si>
    <t xml:space="preserve">JUDITH RAQUEL CORREA GONZALES </t>
  </si>
  <si>
    <t>-78.30287381</t>
  </si>
  <si>
    <t>-6.60895423</t>
  </si>
  <si>
    <t>00017937</t>
  </si>
  <si>
    <t>PISCOCALLA</t>
  </si>
  <si>
    <t>CENTRO POBLADO DE PISCOCALLA</t>
  </si>
  <si>
    <t>958209093</t>
  </si>
  <si>
    <t>434-2014-DG-DIRESA-AP</t>
  </si>
  <si>
    <t>8:00 - 20:00 HRS</t>
  </si>
  <si>
    <t>15/06/2011</t>
  </si>
  <si>
    <t xml:space="preserve">ESMILDA ASTO HUAMANI </t>
  </si>
  <si>
    <t>-72.2612995</t>
  </si>
  <si>
    <t>-14.40040732</t>
  </si>
  <si>
    <t>4235</t>
  </si>
  <si>
    <t>00017815</t>
  </si>
  <si>
    <t>EL PARAISO</t>
  </si>
  <si>
    <t xml:space="preserve">CALLE CALLE LOS CIPRESES MZ. E LOTE 6 ANEXO 21 -JICAMARCA DISTRITO SAN ANTONIO PROVINCIA HUAROCHIRI DEPARTAMENTO LIMA </t>
  </si>
  <si>
    <t>RD 601-2015-DG-DESI-DSS-DIRESA-L</t>
  </si>
  <si>
    <t>18/12/2011</t>
  </si>
  <si>
    <t xml:space="preserve">HUGO ALEJANDRO MEJIA MEJIA </t>
  </si>
  <si>
    <t>-76.98681833</t>
  </si>
  <si>
    <t>-12.00136833</t>
  </si>
  <si>
    <t>305</t>
  </si>
  <si>
    <t>00007046</t>
  </si>
  <si>
    <t>MZ. P LOTE Nº3 - AAHH CESAR VALLEJO</t>
  </si>
  <si>
    <t>7248872</t>
  </si>
  <si>
    <t>15/09/2006</t>
  </si>
  <si>
    <t xml:space="preserve">JULIO PEDRO SANCHEZ HUAMAN </t>
  </si>
  <si>
    <t>-77.00766</t>
  </si>
  <si>
    <t>-11.94722</t>
  </si>
  <si>
    <t>00000468</t>
  </si>
  <si>
    <t>MICAELA BASTIDAS MORALES</t>
  </si>
  <si>
    <t xml:space="preserve">OTROS ANEXO MICAELA BASTIDAS MORALES DISTRITO PANGOA PROVINCIA SATIPO DEPARTAMENTO JUNIN </t>
  </si>
  <si>
    <t>064-545411</t>
  </si>
  <si>
    <t xml:space="preserve">8:00 -18:00 pm </t>
  </si>
  <si>
    <t>05/09/1996</t>
  </si>
  <si>
    <t xml:space="preserve">ADLER SILVESTRE CURIÑAUPA </t>
  </si>
  <si>
    <t>-73.95817958</t>
  </si>
  <si>
    <t>-11.85893086</t>
  </si>
  <si>
    <t>468</t>
  </si>
  <si>
    <t>00003480</t>
  </si>
  <si>
    <t>AV. LAS AMERICAS MZ. F LOTE 2</t>
  </si>
  <si>
    <t>056-534474</t>
  </si>
  <si>
    <t xml:space="preserve">TELLY BELL BORJAS GARCIA </t>
  </si>
  <si>
    <t>-76.20759833</t>
  </si>
  <si>
    <t>-13.71707833</t>
  </si>
  <si>
    <t>28.1</t>
  </si>
  <si>
    <t>00003727</t>
  </si>
  <si>
    <t>DE APOYO DE PUQUIO "FELIPE HUAMÁN POMA DE AYALA"</t>
  </si>
  <si>
    <t>HOSPITAL DE APOYO DE PUQUIO "FELIPE HUAMÁN POMA DE AYALA"</t>
  </si>
  <si>
    <t>AV. ARNALDO ALVARADO DE GREGORY Nº 969 - PUQUIO</t>
  </si>
  <si>
    <t>30/06/1956</t>
  </si>
  <si>
    <t xml:space="preserve">CESAR GUSTAVO BARRERA SEPEDA </t>
  </si>
  <si>
    <t>-74.11954333</t>
  </si>
  <si>
    <t>-14.68641667</t>
  </si>
  <si>
    <t>3233.3</t>
  </si>
  <si>
    <t>00012990</t>
  </si>
  <si>
    <t>CCANCCAYLLO</t>
  </si>
  <si>
    <t>01/01/2012</t>
  </si>
  <si>
    <t xml:space="preserve">ARNALDO HERHUAY LEGUIA </t>
  </si>
  <si>
    <t>-73.51010853</t>
  </si>
  <si>
    <t>-13.74900228</t>
  </si>
  <si>
    <t>3484</t>
  </si>
  <si>
    <t>00014078</t>
  </si>
  <si>
    <t xml:space="preserve">JIRÓN JR. HIGOS URCO NRO.904 DISTRITO BAGUA GRANDE PROVINCIA UTCUBAMBA DEPARTAMENTO AMAZONAS </t>
  </si>
  <si>
    <t>041-475205</t>
  </si>
  <si>
    <t>8:00-13:00   14:30-1</t>
  </si>
  <si>
    <t>12/06/2012</t>
  </si>
  <si>
    <t xml:space="preserve">ERMELINDA MEJIA RODRIGO </t>
  </si>
  <si>
    <t>-78.44751476</t>
  </si>
  <si>
    <t>-5.86183873</t>
  </si>
  <si>
    <t>1748</t>
  </si>
  <si>
    <t>00005159</t>
  </si>
  <si>
    <t>KAYAMAS</t>
  </si>
  <si>
    <t>CC.NN KAYAMAS</t>
  </si>
  <si>
    <t>01/05/1999</t>
  </si>
  <si>
    <t xml:space="preserve">DIMAS NUNCANQUIT AQUINTUY </t>
  </si>
  <si>
    <t>-77.96970784</t>
  </si>
  <si>
    <t>-5.08513489</t>
  </si>
  <si>
    <t>277</t>
  </si>
  <si>
    <t>00006089</t>
  </si>
  <si>
    <t>VILLA MERCEDES</t>
  </si>
  <si>
    <t>PUESTO DE SALUD VILLA MERCEDES</t>
  </si>
  <si>
    <t>AV. MANCO CAPAC MZ H LT 01</t>
  </si>
  <si>
    <t>29/06/1996</t>
  </si>
  <si>
    <t xml:space="preserve">IVONNE PAOLA VARGAS SANCHEZ </t>
  </si>
  <si>
    <t>-76.773827</t>
  </si>
  <si>
    <t>-12.392389</t>
  </si>
  <si>
    <t>00000818</t>
  </si>
  <si>
    <t>JR. ORGON S/N- CONCHAMARCA</t>
  </si>
  <si>
    <t>975457299 *757299</t>
  </si>
  <si>
    <t>7:30-13:30 EMERG. 24</t>
  </si>
  <si>
    <t xml:space="preserve">LENIN JORGE VILLANUEVA DURAN </t>
  </si>
  <si>
    <t>-76.21761261</t>
  </si>
  <si>
    <t>-10.03489044</t>
  </si>
  <si>
    <t>2189</t>
  </si>
  <si>
    <t>00002613</t>
  </si>
  <si>
    <t>COMUNIDAD DE SAN JUAN S/N</t>
  </si>
  <si>
    <t xml:space="preserve">IRENE BELIZARIO BARREDA </t>
  </si>
  <si>
    <t>-72.33873619</t>
  </si>
  <si>
    <t>-13.76720931</t>
  </si>
  <si>
    <t>3526</t>
  </si>
  <si>
    <t>00000566</t>
  </si>
  <si>
    <t>CALLE 1 DE JUNIO Nº 120</t>
  </si>
  <si>
    <t>064 - 391099</t>
  </si>
  <si>
    <t>427-2016-DRSJ/OEGDRH</t>
  </si>
  <si>
    <t xml:space="preserve">CHRISTHIAN MIGUEL ALFARO SANABRIA </t>
  </si>
  <si>
    <t>-75.94348941</t>
  </si>
  <si>
    <t>-11.55157263</t>
  </si>
  <si>
    <t>3826.776</t>
  </si>
  <si>
    <t>00007084</t>
  </si>
  <si>
    <t>LUCMILLO</t>
  </si>
  <si>
    <t>CASERIO LUCMILLO</t>
  </si>
  <si>
    <t>952816192 - #0023554</t>
  </si>
  <si>
    <t>10/02/2004</t>
  </si>
  <si>
    <t xml:space="preserve">DEYSI MAGALY BARDALES FLORES </t>
  </si>
  <si>
    <t>-78.75746</t>
  </si>
  <si>
    <t>-6.92691</t>
  </si>
  <si>
    <t>00001260</t>
  </si>
  <si>
    <t>CENTRO DE SALUD TIABAYA</t>
  </si>
  <si>
    <t>CALLE PAZ SOLDAN S/N</t>
  </si>
  <si>
    <t>054-439402</t>
  </si>
  <si>
    <t>15/02/1971</t>
  </si>
  <si>
    <t xml:space="preserve">DEYSI PASTORA RODRIGUEZ MANSILLA </t>
  </si>
  <si>
    <t>-71.59014322</t>
  </si>
  <si>
    <t>-16.45055632</t>
  </si>
  <si>
    <t>2213</t>
  </si>
  <si>
    <t>00004430</t>
  </si>
  <si>
    <t>QUEMAZON</t>
  </si>
  <si>
    <t xml:space="preserve">OTROS CASERIO QUEMAZON DISTRITO MORROPE PROVINCIA LAMBAYEQUE DEPARTAMENTO LAMBAYEQUE </t>
  </si>
  <si>
    <t>999995279</t>
  </si>
  <si>
    <t>112-2014-GR.LAMB/GERESA-DESIP</t>
  </si>
  <si>
    <t>12/05/1992</t>
  </si>
  <si>
    <t xml:space="preserve">CELIA FLORINA GUTIERREZ DE LA CRUZ </t>
  </si>
  <si>
    <t>-79.97888866</t>
  </si>
  <si>
    <t>-6.52476774</t>
  </si>
  <si>
    <t>00004641</t>
  </si>
  <si>
    <t>PSJE LIBERTA 224-CAJAMARCA</t>
  </si>
  <si>
    <t>987946539</t>
  </si>
  <si>
    <t xml:space="preserve">DALIA MIRANDA MENDOZA </t>
  </si>
  <si>
    <t>-78.513279</t>
  </si>
  <si>
    <t>-7.164666</t>
  </si>
  <si>
    <t>00002448</t>
  </si>
  <si>
    <t xml:space="preserve">OTROS CAMISEA / ECHARATE / LA CONVENCION / CUSCO CAMISEA / ECHARATE / LA CONVENCION / CUSCO ECHARATE LA CONVENCION CUSCO </t>
  </si>
  <si>
    <t>084-282918</t>
  </si>
  <si>
    <t>25/09/1981</t>
  </si>
  <si>
    <t xml:space="preserve">WILFREDO RENE QUISPE PARI </t>
  </si>
  <si>
    <t>-72.94518369</t>
  </si>
  <si>
    <t>-11.71830949</t>
  </si>
  <si>
    <t>00004911</t>
  </si>
  <si>
    <t>EL MANGO</t>
  </si>
  <si>
    <t>CALLE PRINCIPAL S/N - ANEXO EL MANGO</t>
  </si>
  <si>
    <t>041-813107</t>
  </si>
  <si>
    <t>10/09/1998</t>
  </si>
  <si>
    <t xml:space="preserve">SANTOS CARLOS BECERRA DIAZ </t>
  </si>
  <si>
    <t>-77.87701</t>
  </si>
  <si>
    <t>-6.510015</t>
  </si>
  <si>
    <t>2785.6</t>
  </si>
  <si>
    <t>00002512</t>
  </si>
  <si>
    <t xml:space="preserve">CALLE CALLE TUPAC AMARU S/N / CAY CAY / PAUCARTAMBO / CUSCO S/N CALLE TUPAC AMARU S/N / CAY CAY / PAUCARTAMBO / CUSCO CAICAY PAUCARTAMBO CUSCO </t>
  </si>
  <si>
    <t>08:00 A 14:00 HORAS,</t>
  </si>
  <si>
    <t xml:space="preserve">SONIA CUBA MAYTA </t>
  </si>
  <si>
    <t>-71.69755789</t>
  </si>
  <si>
    <t>-13.59712482</t>
  </si>
  <si>
    <t>3152.23</t>
  </si>
  <si>
    <t>00007085</t>
  </si>
  <si>
    <t>PISIT</t>
  </si>
  <si>
    <t>CASERÍO DE PISIT</t>
  </si>
  <si>
    <t>#0023815</t>
  </si>
  <si>
    <t xml:space="preserve">REINA CHUQUILIN CUEVA </t>
  </si>
  <si>
    <t>-78.86677</t>
  </si>
  <si>
    <t>-6.82447</t>
  </si>
  <si>
    <t>00003553</t>
  </si>
  <si>
    <t>PLAZA PRINCIPAL DE URPAY</t>
  </si>
  <si>
    <t xml:space="preserve">ZOILA CURITOMAY CARRILLO </t>
  </si>
  <si>
    <t>-74.08137685</t>
  </si>
  <si>
    <t>-13.14182325</t>
  </si>
  <si>
    <t>3070</t>
  </si>
  <si>
    <t>00003726</t>
  </si>
  <si>
    <t>SEÑOR DE LUREN</t>
  </si>
  <si>
    <t>ANEXO DEL SEÑOR DE LUREN</t>
  </si>
  <si>
    <t>30/12/1999</t>
  </si>
  <si>
    <t xml:space="preserve">YURI ANTEZANA POMA </t>
  </si>
  <si>
    <t>-74.24695333</t>
  </si>
  <si>
    <t>-14.84392</t>
  </si>
  <si>
    <t>3231.2</t>
  </si>
  <si>
    <t>00001675</t>
  </si>
  <si>
    <t>CENTRO DE SALUD COISHCO</t>
  </si>
  <si>
    <t xml:space="preserve">OTROS PANAMERICANA ANTIGUA Nº 599 MZ W1 LTE. 16 DISTRITO COISHCO PROVINCIA SANTA DEPARTAMENTO ANCASH </t>
  </si>
  <si>
    <t>946590731</t>
  </si>
  <si>
    <t xml:space="preserve">MARIO DE LA CRUZ CHAVEZ SUYON </t>
  </si>
  <si>
    <t>-78.6140252</t>
  </si>
  <si>
    <t>-9.02166397</t>
  </si>
  <si>
    <t>40</t>
  </si>
  <si>
    <t>00005823</t>
  </si>
  <si>
    <t>VILLA ESTELA</t>
  </si>
  <si>
    <t>PROYECTO INTEGRAL MUNICIPAL PANAMERICANA NORTE SECTOR I - AA.HH. VILLA ESTELA MZ. B-5 LT. 13</t>
  </si>
  <si>
    <t>550-2116</t>
  </si>
  <si>
    <t>12/06/1990</t>
  </si>
  <si>
    <t xml:space="preserve">OLGA DE LOS ANGELES TUTAYA QUISPE </t>
  </si>
  <si>
    <t>-77.15458139</t>
  </si>
  <si>
    <t>-11.76215539</t>
  </si>
  <si>
    <t>00000198</t>
  </si>
  <si>
    <t>CHARUPA</t>
  </si>
  <si>
    <t>COMUNIDAD CHARUPA</t>
  </si>
  <si>
    <t xml:space="preserve">MARIA SELICET CARITIMARI HUAYCAMA </t>
  </si>
  <si>
    <t>-75.8730797</t>
  </si>
  <si>
    <t>-5.00064174</t>
  </si>
  <si>
    <t>127.78</t>
  </si>
  <si>
    <t>00004151</t>
  </si>
  <si>
    <t>HUAMBURQUE</t>
  </si>
  <si>
    <t>955500467</t>
  </si>
  <si>
    <t>01/01/2002</t>
  </si>
  <si>
    <t xml:space="preserve">RAUL AYQUIPA ROMERO </t>
  </si>
  <si>
    <t>-73.59338</t>
  </si>
  <si>
    <t>-13.3976</t>
  </si>
  <si>
    <t>3063.3</t>
  </si>
  <si>
    <t>00000176</t>
  </si>
  <si>
    <t>PAMPA HERMOZA DE PAMPA HERMOZA</t>
  </si>
  <si>
    <t>POBLADO DE PAMPA HERMOZA - RIO UCAYALI</t>
  </si>
  <si>
    <t xml:space="preserve">EVELYN DARLLENE TORRES VASQUEZ </t>
  </si>
  <si>
    <t>-75.29771701</t>
  </si>
  <si>
    <t>-7.2016648</t>
  </si>
  <si>
    <t>152.7</t>
  </si>
  <si>
    <t>00003579</t>
  </si>
  <si>
    <t>CHUMBES</t>
  </si>
  <si>
    <t>COMUNIDAD DE CHUMBES</t>
  </si>
  <si>
    <t xml:space="preserve">EULALIA JUNCO VIGURIA </t>
  </si>
  <si>
    <t>-73.9040996</t>
  </si>
  <si>
    <t>-13.42804947</t>
  </si>
  <si>
    <t>2861</t>
  </si>
  <si>
    <t>00003403</t>
  </si>
  <si>
    <t>CALLEJON LOS ESPINOS</t>
  </si>
  <si>
    <t xml:space="preserve">OTROS YAJASI S/N NÚMERO S/N DISTRITO PUEBLO NUEVO PROVINCIA ICA DEPARTAMENTO ICA </t>
  </si>
  <si>
    <t>0000</t>
  </si>
  <si>
    <t>25/02/1983</t>
  </si>
  <si>
    <t xml:space="preserve">POLA JAZMIN ORMEÑO ROMANI </t>
  </si>
  <si>
    <t>-75.69200167</t>
  </si>
  <si>
    <t>-14.13475167</t>
  </si>
  <si>
    <t>417.5</t>
  </si>
  <si>
    <t>00003196</t>
  </si>
  <si>
    <t>CHEJANI</t>
  </si>
  <si>
    <t>CENTRO POBLADO CHEJANI</t>
  </si>
  <si>
    <t xml:space="preserve">ASUNTA FERNANDEZ FIGUEROA </t>
  </si>
  <si>
    <t>-69.61754167</t>
  </si>
  <si>
    <t>-14.24426667</t>
  </si>
  <si>
    <t>3233.6</t>
  </si>
  <si>
    <t>00000132</t>
  </si>
  <si>
    <t>FLOR DE PUNGA</t>
  </si>
  <si>
    <t>CASERIO DE FLOR DE PUNGA</t>
  </si>
  <si>
    <t>065-811620</t>
  </si>
  <si>
    <t xml:space="preserve">ARLES PACAYA TANGOA </t>
  </si>
  <si>
    <t>-74.15770233</t>
  </si>
  <si>
    <t>-5.4046023</t>
  </si>
  <si>
    <t>00002027</t>
  </si>
  <si>
    <t>CALLE INCLAN N°409</t>
  </si>
  <si>
    <t>968229255</t>
  </si>
  <si>
    <t xml:space="preserve">CARLOS ALBERTO SALAZAR GONZAGA </t>
  </si>
  <si>
    <t>-80.96029617</t>
  </si>
  <si>
    <t>-4.91200655</t>
  </si>
  <si>
    <t>37.2</t>
  </si>
  <si>
    <t>00003527</t>
  </si>
  <si>
    <t>SALLA SALLA</t>
  </si>
  <si>
    <t>JR. CAMINOS DEL INCA S/N</t>
  </si>
  <si>
    <t xml:space="preserve">LOLA PALOMINO RAMOS </t>
  </si>
  <si>
    <t>-73.60517833</t>
  </si>
  <si>
    <t>-15.35471167</t>
  </si>
  <si>
    <t>00005459</t>
  </si>
  <si>
    <t>SANTA ISABEL DE  BAHUANISHO</t>
  </si>
  <si>
    <t xml:space="preserve">OTROS CASERIO ISABEL DE BAHUANISHO S/N NÚMERO S/N DISTRITO MANANTAY PROVINCIA CORONEL PORTILLO DEPARTAMENTO UCAYALI </t>
  </si>
  <si>
    <t xml:space="preserve">DENNEY PUA AMASIFUEN </t>
  </si>
  <si>
    <t>-74.36482625</t>
  </si>
  <si>
    <t>-8.55045981</t>
  </si>
  <si>
    <t>172</t>
  </si>
  <si>
    <t>00006579</t>
  </si>
  <si>
    <t>NUEVO JAEN</t>
  </si>
  <si>
    <t>CENTRO POBLADO NUEVO JAEN (FRENTE AL CAMPO DEPORTIVO)</t>
  </si>
  <si>
    <t xml:space="preserve">LINA RAQUEL CERON MENDOZA </t>
  </si>
  <si>
    <t>-76.66425674</t>
  </si>
  <si>
    <t>-7.64735914</t>
  </si>
  <si>
    <t>555.837</t>
  </si>
  <si>
    <t>00003061</t>
  </si>
  <si>
    <t>CHICHILLAPI</t>
  </si>
  <si>
    <t>COMUNIDAD DE CHICHILLAPI</t>
  </si>
  <si>
    <t xml:space="preserve">ALIPIO NUÑEZ HUALLPA </t>
  </si>
  <si>
    <t>-69.83365667</t>
  </si>
  <si>
    <t>-16.93574833</t>
  </si>
  <si>
    <t>4261</t>
  </si>
  <si>
    <t>00005848</t>
  </si>
  <si>
    <t>CAMPOY</t>
  </si>
  <si>
    <t>AV. PRINCIPAL MZ. G LTE. 2-COOP.EL VALLE</t>
  </si>
  <si>
    <t>3861645</t>
  </si>
  <si>
    <t>1451-2016-DISA IV LE-DESP-DSS-SNP-CETO</t>
  </si>
  <si>
    <t>18/08/1977</t>
  </si>
  <si>
    <t xml:space="preserve">FABIOLA DE LOS MILAGROS BOYER YACILA </t>
  </si>
  <si>
    <t>-76.9601533</t>
  </si>
  <si>
    <t>-12.0212961</t>
  </si>
  <si>
    <t>00005844</t>
  </si>
  <si>
    <t>AZCARRUNZ ALTO</t>
  </si>
  <si>
    <t>AV.LURIGANCHO CDRA.9 S/N MZ.B LOTE 49 - URB.AZCARRUNZ ALTO</t>
  </si>
  <si>
    <t>4596890</t>
  </si>
  <si>
    <t>15/09/1986</t>
  </si>
  <si>
    <t xml:space="preserve">MARITZA ELENA ZEVALLOS ROMERO </t>
  </si>
  <si>
    <t>-77.001134</t>
  </si>
  <si>
    <t>-12.0174346</t>
  </si>
  <si>
    <t>00004901</t>
  </si>
  <si>
    <t>TRIBULON</t>
  </si>
  <si>
    <t>AVENIDA PRINCIPAL S/N - CENTRO POBLADO TRIBULON</t>
  </si>
  <si>
    <t>11/07/1995</t>
  </si>
  <si>
    <t xml:space="preserve">JUAN CARLOS MINA CCORIMANYA </t>
  </si>
  <si>
    <t>-78.13239667</t>
  </si>
  <si>
    <t>-6.38371667</t>
  </si>
  <si>
    <t>2089.9</t>
  </si>
  <si>
    <t>00000703</t>
  </si>
  <si>
    <t xml:space="preserve">JIRÓN LOS SAUCES S/N - HUASICANCHA S/N JR. LOS SAUCES S/N - HUASICANCHA HUASICANCHA HUANCAYO JUNIN </t>
  </si>
  <si>
    <t>VALLE DEL CANIPACO</t>
  </si>
  <si>
    <t>7:00 -19:00 HORAS</t>
  </si>
  <si>
    <t xml:space="preserve">MARISOL TERESA ZUÑIGA LOPEZ </t>
  </si>
  <si>
    <t>-75.28091604</t>
  </si>
  <si>
    <t>-12.33244479</t>
  </si>
  <si>
    <t>3752.733</t>
  </si>
  <si>
    <t>00004682</t>
  </si>
  <si>
    <t>DISTRITO LAJAS</t>
  </si>
  <si>
    <t>969880253</t>
  </si>
  <si>
    <t>14/09/1992</t>
  </si>
  <si>
    <t xml:space="preserve">EDILBRANDO GUEVARA DIAZ </t>
  </si>
  <si>
    <t>-78.73913</t>
  </si>
  <si>
    <t>-6.56168</t>
  </si>
  <si>
    <t>2134</t>
  </si>
  <si>
    <t>00003834</t>
  </si>
  <si>
    <t>JR. ALAMEDA Nº 185 - HUANCAPI</t>
  </si>
  <si>
    <t>8:00    - 20:00</t>
  </si>
  <si>
    <t>12/03/1983</t>
  </si>
  <si>
    <t xml:space="preserve">BENEDICTA ROJAS ZAMORA </t>
  </si>
  <si>
    <t>-74.06702115</t>
  </si>
  <si>
    <t>-13.74943557</t>
  </si>
  <si>
    <t>3121.37</t>
  </si>
  <si>
    <t>00006499</t>
  </si>
  <si>
    <t>FAUSA LAMISTA</t>
  </si>
  <si>
    <t xml:space="preserve">JIRÓN LAMAS S/N CP FAUSA LAMISTA S/N JR. LAMAS S/N CP FAUSA LAMISTA SAN PABLO BELLAVISTA SAN MARTIN </t>
  </si>
  <si>
    <t>942041223</t>
  </si>
  <si>
    <t xml:space="preserve">MARIXZA RAMIREZ CUBAS </t>
  </si>
  <si>
    <t>-76.64036188</t>
  </si>
  <si>
    <t>-6.79252703</t>
  </si>
  <si>
    <t>314</t>
  </si>
  <si>
    <t>00003745</t>
  </si>
  <si>
    <t>PERIAVENTE-ZONA CHOYMACOTA</t>
  </si>
  <si>
    <t xml:space="preserve">MERY GOVANNA ANYOSA BERNALES </t>
  </si>
  <si>
    <t>-73.90994667</t>
  </si>
  <si>
    <t>-12.41615833</t>
  </si>
  <si>
    <t>555.5</t>
  </si>
  <si>
    <t>00000823</t>
  </si>
  <si>
    <t>ASOCIACION COMUNIDAD LOCAL DE ADMINISTRACION DE SALUD HUACAR</t>
  </si>
  <si>
    <t xml:space="preserve">PROLONGACIÓN PROLONGACION SAN MIGUEL S/N NÚMERO S/N DISTRITO HUACAR PROVINCIA AMBO DEPARTAMENTO HUANUCO </t>
  </si>
  <si>
    <t>#949563654 062798931</t>
  </si>
  <si>
    <t xml:space="preserve">7:30 A 19:00 </t>
  </si>
  <si>
    <t xml:space="preserve">LEEDHY HUERTA SOTO </t>
  </si>
  <si>
    <t>-76.23560287</t>
  </si>
  <si>
    <t>-10.16225398</t>
  </si>
  <si>
    <t>2154.434</t>
  </si>
  <si>
    <t>00004277</t>
  </si>
  <si>
    <t>EL TABLON</t>
  </si>
  <si>
    <t>COMUNIDAD EL TABLON</t>
  </si>
  <si>
    <t xml:space="preserve">YUDY PEÑA MAZA </t>
  </si>
  <si>
    <t>-78.87168</t>
  </si>
  <si>
    <t>-5.35414</t>
  </si>
  <si>
    <t>00003649</t>
  </si>
  <si>
    <t>SACHABAMBA HUANTA</t>
  </si>
  <si>
    <t>PLAZA PRINCIPAL DE SACHABAMBA</t>
  </si>
  <si>
    <t>29/03/1996</t>
  </si>
  <si>
    <t xml:space="preserve">GERBER YANCE HUAYHUA </t>
  </si>
  <si>
    <t>-74.52296092</t>
  </si>
  <si>
    <t>-12.36005439</t>
  </si>
  <si>
    <t>3662.018</t>
  </si>
  <si>
    <t>00002983</t>
  </si>
  <si>
    <t>LECHEMAYO</t>
  </si>
  <si>
    <t>CENTRO POBLADO LECHEMAYO</t>
  </si>
  <si>
    <t>19/03/1997</t>
  </si>
  <si>
    <t xml:space="preserve">IVAN PEDRO MACHACA TAPIA </t>
  </si>
  <si>
    <t>-70.32710833</t>
  </si>
  <si>
    <t>-13.25891833</t>
  </si>
  <si>
    <t>387.3</t>
  </si>
  <si>
    <t>00002974</t>
  </si>
  <si>
    <t>SAN MARTIN DE P. (MACUSANI)</t>
  </si>
  <si>
    <t>JR. GRAU Nº 511 - MACUSANI</t>
  </si>
  <si>
    <t>-70.42967167</t>
  </si>
  <si>
    <t>-14.071945</t>
  </si>
  <si>
    <t>4333.8</t>
  </si>
  <si>
    <t>00007058</t>
  </si>
  <si>
    <t>VILLA HERMOSA</t>
  </si>
  <si>
    <t>AV. PRINCIPAL S/N - ANEXO VILLA HERMOSA</t>
  </si>
  <si>
    <t>041-816836</t>
  </si>
  <si>
    <t xml:space="preserve">JULIO DAMIAN CRUZ HUAMAN </t>
  </si>
  <si>
    <t>00007153</t>
  </si>
  <si>
    <t>CELCHO CUZCO</t>
  </si>
  <si>
    <t>AVENIDA PRINCIPAL S/N - CENTRO POBLADO CELCHO CUZCO</t>
  </si>
  <si>
    <t>041-813089</t>
  </si>
  <si>
    <t>27/08/2007</t>
  </si>
  <si>
    <t xml:space="preserve">SOREL MELCHORA TELLO PAISIC </t>
  </si>
  <si>
    <t>-78.240855</t>
  </si>
  <si>
    <t>-6.24454833</t>
  </si>
  <si>
    <t>1642.4</t>
  </si>
  <si>
    <t>00003340</t>
  </si>
  <si>
    <t>ISLA ANAPIA</t>
  </si>
  <si>
    <t>03/07/1981</t>
  </si>
  <si>
    <t xml:space="preserve">DIANA DEYSI PEREZ CHIPANA </t>
  </si>
  <si>
    <t>-68.85483833</t>
  </si>
  <si>
    <t>-16.31787667</t>
  </si>
  <si>
    <t>3841.6</t>
  </si>
  <si>
    <t>00011063</t>
  </si>
  <si>
    <t>LIBERTAD LA PALMA</t>
  </si>
  <si>
    <t>CENTRO POBLADO LIBERTAD LA PALMA</t>
  </si>
  <si>
    <t>19/08/2010</t>
  </si>
  <si>
    <t xml:space="preserve">NORBIL REQUEJO JULON </t>
  </si>
  <si>
    <t>-78.62355414</t>
  </si>
  <si>
    <t>-6.490094</t>
  </si>
  <si>
    <t>00018573</t>
  </si>
  <si>
    <t>VISTA ALEGRE DE EL ALTO TIGRE</t>
  </si>
  <si>
    <t>RIO TIGRE ORILLAS DE LA COMUNIDAD DE VISTA ALEGRE</t>
  </si>
  <si>
    <t>05/05/2014</t>
  </si>
  <si>
    <t xml:space="preserve">MAYRA REYDELINDA VIGO SILVANO DE DIAZ </t>
  </si>
  <si>
    <t>00000388</t>
  </si>
  <si>
    <t>JR. TARMA S/N</t>
  </si>
  <si>
    <t xml:space="preserve"> RD 428-2016-DRSJ/OEGDRH </t>
  </si>
  <si>
    <t>24/08/1966</t>
  </si>
  <si>
    <t xml:space="preserve">ABIMAEL JAVIER AGUADO ÑAUPARI </t>
  </si>
  <si>
    <t>-75.62481095</t>
  </si>
  <si>
    <t>-11.7391139</t>
  </si>
  <si>
    <t>00003675</t>
  </si>
  <si>
    <t>PAMPA CCORIS</t>
  </si>
  <si>
    <t>PLAZA PRINCIPAL DE PAMPA CORIS</t>
  </si>
  <si>
    <t>08:00 - 16:00</t>
  </si>
  <si>
    <t xml:space="preserve">ALEJANDRA CURO QUISPE </t>
  </si>
  <si>
    <t>-74.3741411</t>
  </si>
  <si>
    <t>-12.51962467</t>
  </si>
  <si>
    <t>3745</t>
  </si>
  <si>
    <t>00006553</t>
  </si>
  <si>
    <t>HUAYABAMBA</t>
  </si>
  <si>
    <t>JR. CARRETERA MARGINAL SN - FRENTE A LA CARRETERA MARGINAL FERNANDO BELAUNDE TERRY</t>
  </si>
  <si>
    <t>042-783618</t>
  </si>
  <si>
    <t>MAÑANA: 08:00 - 12:0</t>
  </si>
  <si>
    <t xml:space="preserve">JULIO CESAR GUZMAN DE LA MATTA </t>
  </si>
  <si>
    <t>-76.73500551</t>
  </si>
  <si>
    <t>-7.25895391</t>
  </si>
  <si>
    <t>305.645</t>
  </si>
  <si>
    <t>00015678</t>
  </si>
  <si>
    <t>SANTO TORIBIO DE LA PUNTA</t>
  </si>
  <si>
    <t>SANTO TORIBIO LA PUNTA S/N</t>
  </si>
  <si>
    <t>962702408</t>
  </si>
  <si>
    <t>993-2012-GR-HCO-DRS-</t>
  </si>
  <si>
    <t>8.00 AM - 6.00 PM</t>
  </si>
  <si>
    <t>01/02/2013</t>
  </si>
  <si>
    <t xml:space="preserve">RICHER AURELIO VILLANUEVA GAMARRA </t>
  </si>
  <si>
    <t>-76.02635387</t>
  </si>
  <si>
    <t>-9.8753231</t>
  </si>
  <si>
    <t>2956</t>
  </si>
  <si>
    <t>00012534</t>
  </si>
  <si>
    <t>CHUPARO</t>
  </si>
  <si>
    <t>COMUNIDA CHUPARO</t>
  </si>
  <si>
    <t>9955500939</t>
  </si>
  <si>
    <t>01/09/2011</t>
  </si>
  <si>
    <t xml:space="preserve">LESLY LUISA CORRALES LIZARRAGA </t>
  </si>
  <si>
    <t>-73.68961718</t>
  </si>
  <si>
    <t>-13.52106003</t>
  </si>
  <si>
    <t>3103</t>
  </si>
  <si>
    <t>00003230</t>
  </si>
  <si>
    <t>CARRETERA INCHUPALLA FRENTE AL MUNICIPIO</t>
  </si>
  <si>
    <t>08:00-19:00</t>
  </si>
  <si>
    <t>14/09/1993</t>
  </si>
  <si>
    <t xml:space="preserve">CINTHIA DANITZA RAMOS FREDES </t>
  </si>
  <si>
    <t>-69.946445</t>
  </si>
  <si>
    <t>-15.96806333</t>
  </si>
  <si>
    <t>3919.4</t>
  </si>
  <si>
    <t>00007028</t>
  </si>
  <si>
    <t>HUANCARPUQUIO</t>
  </si>
  <si>
    <t>SECTOR HUANCARPUQUIO S/N</t>
  </si>
  <si>
    <t>950474082</t>
  </si>
  <si>
    <t>06/06/2006</t>
  </si>
  <si>
    <t xml:space="preserve">SILVIA BERNAOLA BRAVO </t>
  </si>
  <si>
    <t>-73.15135833</t>
  </si>
  <si>
    <t>-13.901425</t>
  </si>
  <si>
    <t>3291.8</t>
  </si>
  <si>
    <t>00007353</t>
  </si>
  <si>
    <t>MATECCLLA</t>
  </si>
  <si>
    <t>COMUNIDAD MATECLLA</t>
  </si>
  <si>
    <t>083-983733865</t>
  </si>
  <si>
    <t>11/04/2008</t>
  </si>
  <si>
    <t xml:space="preserve">YENIFER DONGO ALVAREZ </t>
  </si>
  <si>
    <t>-73.05386333</t>
  </si>
  <si>
    <t>-13.65129667</t>
  </si>
  <si>
    <t>3275.1</t>
  </si>
  <si>
    <t>00003070</t>
  </si>
  <si>
    <t>COTAPATA</t>
  </si>
  <si>
    <t>COMUNIDAD DE COTAPATA</t>
  </si>
  <si>
    <t>23/06/1978</t>
  </si>
  <si>
    <t xml:space="preserve">CEFERINO MAMANI VARGAS </t>
  </si>
  <si>
    <t>-69.762655</t>
  </si>
  <si>
    <t>-15.25397167</t>
  </si>
  <si>
    <t>3350.3</t>
  </si>
  <si>
    <t>00003077</t>
  </si>
  <si>
    <t>CENTRO POBLADO HUATASANI</t>
  </si>
  <si>
    <t>20/07/1970</t>
  </si>
  <si>
    <t xml:space="preserve">JUAN FERNANDEZ OJEDA MEZTAS </t>
  </si>
  <si>
    <t>-69.80285075</t>
  </si>
  <si>
    <t>-15.0598875</t>
  </si>
  <si>
    <t>00000014</t>
  </si>
  <si>
    <t>PROLONGACION PUTUMAYO</t>
  </si>
  <si>
    <t>7:30 - 15:00</t>
  </si>
  <si>
    <t xml:space="preserve">JOSE LUIS RIVAS LOZANO </t>
  </si>
  <si>
    <t>-73.46231</t>
  </si>
  <si>
    <t>-3.83055</t>
  </si>
  <si>
    <t>00000214</t>
  </si>
  <si>
    <t>COMUNIDAD DE SANTA MARIA</t>
  </si>
  <si>
    <t>065-777919</t>
  </si>
  <si>
    <t>122-2015-GRL-DRSL/DIREDSAA-30.36.05.01</t>
  </si>
  <si>
    <t xml:space="preserve">VERONICA YUPE PIZANGO </t>
  </si>
  <si>
    <t>-76.11411</t>
  </si>
  <si>
    <t>-5.77113</t>
  </si>
  <si>
    <t>00004715</t>
  </si>
  <si>
    <t>PACOPAMPA</t>
  </si>
  <si>
    <t>COMUNIDAD PACOPAMPA</t>
  </si>
  <si>
    <t>#980362019</t>
  </si>
  <si>
    <t xml:space="preserve">MARTHA ANGELICA GALVEZ ALCANTARA </t>
  </si>
  <si>
    <t>-79.01938587</t>
  </si>
  <si>
    <t>-6.33670867</t>
  </si>
  <si>
    <t>2396</t>
  </si>
  <si>
    <t>00005308</t>
  </si>
  <si>
    <t xml:space="preserve">OTROS CASERIO CALAMARCA S/N NÚMERO S/N DISTRITO CALAMARCA PROVINCIA JULCAN DEPARTAMENTO LA LIBERTAD </t>
  </si>
  <si>
    <t>TEL: 044-230219</t>
  </si>
  <si>
    <t>RGR 1020-2013-GRLL-GGR-GRSS</t>
  </si>
  <si>
    <t xml:space="preserve">JOSE LEONCIO AMAYA PAIRAZAMAN </t>
  </si>
  <si>
    <t>-78.40994051</t>
  </si>
  <si>
    <t>-8.17197256</t>
  </si>
  <si>
    <t>3366.118</t>
  </si>
  <si>
    <t>00004114</t>
  </si>
  <si>
    <t>AYACANCHA</t>
  </si>
  <si>
    <t xml:space="preserve">JIRÓN JR. GRAU S/N S/N JR. GRAU S/N HUARIBAMBA TAYACAJA HUANCAVELICA </t>
  </si>
  <si>
    <t>993499353</t>
  </si>
  <si>
    <t xml:space="preserve">CLAVELINA SALDAÑA VILCAPOMA </t>
  </si>
  <si>
    <t>00003360</t>
  </si>
  <si>
    <t xml:space="preserve">CALLE CALLE ENRIQUE LOPEZ ALBUJAR S/N NÚMERO S/N DISTRITO ICA PROVINCIA ICA DEPARTAMENTO ICA </t>
  </si>
  <si>
    <t>056-505371</t>
  </si>
  <si>
    <t>14/02/1987</t>
  </si>
  <si>
    <t xml:space="preserve">YVONNE LILY FALCON FLORES </t>
  </si>
  <si>
    <t>-75.749355</t>
  </si>
  <si>
    <t>-14.05525167</t>
  </si>
  <si>
    <t>403.3</t>
  </si>
  <si>
    <t>00006112</t>
  </si>
  <si>
    <t>MZ T2 LOTE 15 AAHH LA RINCONADA -PAMPLONA ALTA</t>
  </si>
  <si>
    <t>01-2854570</t>
  </si>
  <si>
    <t>23/07/1997</t>
  </si>
  <si>
    <t xml:space="preserve">JORGE LUIS ORTIZ ROMERO </t>
  </si>
  <si>
    <t>-76.9592706</t>
  </si>
  <si>
    <t>-12.1265218</t>
  </si>
  <si>
    <t>00006717</t>
  </si>
  <si>
    <t>PROGRESO SAN ANTONIO</t>
  </si>
  <si>
    <t xml:space="preserve">CALLE CALLE PRINCIPAL S/N - CENTRO POBLADO PROGRESO SAN ANTONIO NÚMERO S/N DISTRITO BAGUA GRANDE PROVINCIA UTCUBAMBA DEPARTAMENTO AMAZONAS </t>
  </si>
  <si>
    <t>11/01/2001</t>
  </si>
  <si>
    <t xml:space="preserve">MARIA DEL SOCORRO GARCIA OLEA </t>
  </si>
  <si>
    <t>-78.31708199</t>
  </si>
  <si>
    <t>-5.96010535</t>
  </si>
  <si>
    <t>1735.1</t>
  </si>
  <si>
    <t>00000646</t>
  </si>
  <si>
    <t>PEDRO SANCHEZ MEZA - CHUPACA</t>
  </si>
  <si>
    <t xml:space="preserve">JIRÓN RUFINO ECHENIQUE Nº 560 -690 JR. RUFINO ECHENIQUE Nº 560 -690 CHUPACA CHUPACA JUNIN </t>
  </si>
  <si>
    <t>064-439013</t>
  </si>
  <si>
    <t>24/10/1959</t>
  </si>
  <si>
    <t xml:space="preserve">ELVIS DANIEL YANCAN RICALDI </t>
  </si>
  <si>
    <t>-75.28830102</t>
  </si>
  <si>
    <t>-12.06398828</t>
  </si>
  <si>
    <t>3292.089</t>
  </si>
  <si>
    <t>00007079</t>
  </si>
  <si>
    <t>SAN MIGUEL DE MITOQUERA</t>
  </si>
  <si>
    <t>995702530</t>
  </si>
  <si>
    <t>7.30 AM - 70.30 PM</t>
  </si>
  <si>
    <t>29/09/2006</t>
  </si>
  <si>
    <t xml:space="preserve">MARGARITA MAURA ROBLES LLANTO </t>
  </si>
  <si>
    <t>-76.31694352</t>
  </si>
  <si>
    <t>-9.83551781</t>
  </si>
  <si>
    <t>2665</t>
  </si>
  <si>
    <t>00003411</t>
  </si>
  <si>
    <t>CALLANGO</t>
  </si>
  <si>
    <t>PUESTO DE SALUD CALLANGO</t>
  </si>
  <si>
    <t xml:space="preserve">OTROS CASERIO CALLANGO S/N NÚMERO S/N DISTRITO OCUCAJE PROVINCIA ICA DEPARTAMENTO ICA </t>
  </si>
  <si>
    <t>956912262</t>
  </si>
  <si>
    <t>26/10/1986</t>
  </si>
  <si>
    <t xml:space="preserve">WUILBER DAVID ARONI MORALES </t>
  </si>
  <si>
    <t>-75.633095</t>
  </si>
  <si>
    <t>-14.49973</t>
  </si>
  <si>
    <t>00000887</t>
  </si>
  <si>
    <t>JR.28 DE JULIO Nº 260</t>
  </si>
  <si>
    <t>062-962936068</t>
  </si>
  <si>
    <t>936-2011-GRH-AG</t>
  </si>
  <si>
    <t xml:space="preserve">LUIS VELTRAN LAQUISE LERMA </t>
  </si>
  <si>
    <t>-76.81844736</t>
  </si>
  <si>
    <t>-9.55124821</t>
  </si>
  <si>
    <t>3469</t>
  </si>
  <si>
    <t>00002656</t>
  </si>
  <si>
    <t>PACCAYPATA</t>
  </si>
  <si>
    <t>PASAJE GUTIERREZ S/N</t>
  </si>
  <si>
    <t>8.00-20.00</t>
  </si>
  <si>
    <t>22/07/1987</t>
  </si>
  <si>
    <t xml:space="preserve">RUT GAMARRA ROMAN </t>
  </si>
  <si>
    <t>-72.53911833</t>
  </si>
  <si>
    <t>-13.80708833</t>
  </si>
  <si>
    <t>2710</t>
  </si>
  <si>
    <t>00004934</t>
  </si>
  <si>
    <t>GUALULO</t>
  </si>
  <si>
    <t>AV. PRINCIPAL S/N - ANEXO GUALULO</t>
  </si>
  <si>
    <t>11/10/1998</t>
  </si>
  <si>
    <t xml:space="preserve">MIRTA BRICEÑO MENDOZA </t>
  </si>
  <si>
    <t>-77.9092696</t>
  </si>
  <si>
    <t>-5.84925534</t>
  </si>
  <si>
    <t>2412.3</t>
  </si>
  <si>
    <t>00001902</t>
  </si>
  <si>
    <t>CANCAS</t>
  </si>
  <si>
    <t xml:space="preserve">AVENIDA AV. PANAMERICANA Nº 1192 NUEVO CANCAS DISTRITO CANOAS DE PUNTA SAL PROVINCIA CONTRALMIRANTE VILLAR DEPARTAMENTO TUMBES </t>
  </si>
  <si>
    <t>TELEFONO: 941961496</t>
  </si>
  <si>
    <t>N 1016-2015-GOBIERNO REGIONAL TUMBES-DRST-DR</t>
  </si>
  <si>
    <t xml:space="preserve">BEATRIZ MARITZA JARA IBAÑEZ </t>
  </si>
  <si>
    <t>-80.94725478</t>
  </si>
  <si>
    <t>-3.95202062</t>
  </si>
  <si>
    <t>00000796</t>
  </si>
  <si>
    <t>SAN JOSE DE COZO TINGO</t>
  </si>
  <si>
    <t xml:space="preserve">OTROS SAN JOSE DE COZO TINGO S/N NÚMERO S/N DISTRITO SAN PEDRO DE CHAULAN PROVINCIA HUANUCO DEPARTAMENTO HUANUCO </t>
  </si>
  <si>
    <t>062-811656</t>
  </si>
  <si>
    <t>7.00 AM - 19.00 PM</t>
  </si>
  <si>
    <t>20/12/1999</t>
  </si>
  <si>
    <t xml:space="preserve">THOMYRIS EVELYNG ALBORNOZ LEON </t>
  </si>
  <si>
    <t>-76.38773581</t>
  </si>
  <si>
    <t>-9.95641795</t>
  </si>
  <si>
    <t>2352</t>
  </si>
  <si>
    <t>00010918</t>
  </si>
  <si>
    <t>YANDILUZA</t>
  </si>
  <si>
    <t>CASERIO YANDILUZA</t>
  </si>
  <si>
    <t>076-356021</t>
  </si>
  <si>
    <t>12/08/2010</t>
  </si>
  <si>
    <t xml:space="preserve">ROSITA ELVA ÑOPO ALVARADO </t>
  </si>
  <si>
    <t>-79.04226953</t>
  </si>
  <si>
    <t>-5.13114063</t>
  </si>
  <si>
    <t>00011727</t>
  </si>
  <si>
    <t>SHUCUSH</t>
  </si>
  <si>
    <t>AVENIDA PRINCIPAL S/N - ANEXO SHUCUSH</t>
  </si>
  <si>
    <t>041-478718</t>
  </si>
  <si>
    <t xml:space="preserve">ELDA MARLIT ROJAS DAZA </t>
  </si>
  <si>
    <t>-77.56870994</t>
  </si>
  <si>
    <t>-6.39313093</t>
  </si>
  <si>
    <t>00006273</t>
  </si>
  <si>
    <t xml:space="preserve">AVENIDA AV. CAJAMARCA S/N  CAS. EL TAMBO S/N AV. CAJAMARCA S/N  CAS. EL TAMBO RIOJA RIOJA SAN MARTIN </t>
  </si>
  <si>
    <t>958878238</t>
  </si>
  <si>
    <t xml:space="preserve">EDITH TATIANA DEL AGUILA ISUIZA </t>
  </si>
  <si>
    <t>-77.21558801</t>
  </si>
  <si>
    <t>-5.99145565</t>
  </si>
  <si>
    <t>846</t>
  </si>
  <si>
    <t>00005750</t>
  </si>
  <si>
    <t>CERRO LA REGLA</t>
  </si>
  <si>
    <t>MZ B LT 11 - AAHH ESPERANZA, COMITÉ 2</t>
  </si>
  <si>
    <t>577-2278</t>
  </si>
  <si>
    <t>RD 349 DG-DESI-DSS-DIRESA-L-2012</t>
  </si>
  <si>
    <t xml:space="preserve">CARLOS EDUARDO PRETEL VERGEL </t>
  </si>
  <si>
    <t>-77.1157647</t>
  </si>
  <si>
    <t>-11.9896127</t>
  </si>
  <si>
    <t>00006770</t>
  </si>
  <si>
    <t>CHINCHINVARA</t>
  </si>
  <si>
    <t xml:space="preserve">OTROS CASERIO CHINCHINVARA S/N NÚMERO S/N DISTRITO HUASO PROVINCIA JULCAN DEPARTAMENTO LA LIBERTAD </t>
  </si>
  <si>
    <t>03/10/2003</t>
  </si>
  <si>
    <t xml:space="preserve">LUZ CORTEGANA VEGA BAZAN </t>
  </si>
  <si>
    <t>-78.37112873</t>
  </si>
  <si>
    <t>-8.23070425</t>
  </si>
  <si>
    <t>3589.673</t>
  </si>
  <si>
    <t>00000291</t>
  </si>
  <si>
    <t>SANTA ROSA DE RAMON CASTILLA</t>
  </si>
  <si>
    <t>COMUNIDAD FRONTERIZA SANTA ROSA RIO AMAZONAS</t>
  </si>
  <si>
    <t>ISLANDIA</t>
  </si>
  <si>
    <t>065-787934</t>
  </si>
  <si>
    <t>R.D.Nº 1724-2015-GRL-LORETO / 30.01</t>
  </si>
  <si>
    <t xml:space="preserve">CARLOS SANTIAGO MEDINA FREITAS </t>
  </si>
  <si>
    <t>-69.95587232</t>
  </si>
  <si>
    <t>-4.22660218</t>
  </si>
  <si>
    <t>00011524</t>
  </si>
  <si>
    <t>SAPSI</t>
  </si>
  <si>
    <t>COMUNIDAD CCAFIAMARCA-SAPSI</t>
  </si>
  <si>
    <t>966606199</t>
  </si>
  <si>
    <t xml:space="preserve">MARIA HILDA SANCHEZ FERRO </t>
  </si>
  <si>
    <t>-72.55395</t>
  </si>
  <si>
    <t>-13.79306167</t>
  </si>
  <si>
    <t>3005.4</t>
  </si>
  <si>
    <t>00000188</t>
  </si>
  <si>
    <t>VISTA ALEGRE DE BALSAPUERTO</t>
  </si>
  <si>
    <t xml:space="preserve">ROLANDO MORI PEREZ </t>
  </si>
  <si>
    <t>-76.63920539</t>
  </si>
  <si>
    <t>-5.67540321</t>
  </si>
  <si>
    <t>00007709</t>
  </si>
  <si>
    <t>HUAYANTO</t>
  </si>
  <si>
    <t xml:space="preserve">OTROS HUAYANTO S/N S/N HUAYANTO S/N QUITO ARMA HUAYTARA HUANCAVELICA </t>
  </si>
  <si>
    <t>067-816889</t>
  </si>
  <si>
    <t>28/12/2001</t>
  </si>
  <si>
    <t xml:space="preserve">YULI CARMEN QUISPE TORNERO </t>
  </si>
  <si>
    <t>00001639</t>
  </si>
  <si>
    <t>PUTACA</t>
  </si>
  <si>
    <t>PUESTO DE SALUD PUTACA</t>
  </si>
  <si>
    <t xml:space="preserve">OTROS LOCALIDAD DE PUTACA DISTRITO SHUPLUY PROVINCIA YUNGAY DEPARTAMENTO ANCASH </t>
  </si>
  <si>
    <t>959622538</t>
  </si>
  <si>
    <t>0227-2005-REGION-ANCASH-DIRES/DIPER</t>
  </si>
  <si>
    <t>10/11/1980</t>
  </si>
  <si>
    <t xml:space="preserve">EDWIN HERIBERTO RAMIREZ HUERTA </t>
  </si>
  <si>
    <t>-77.88302667</t>
  </si>
  <si>
    <t>-9.38440833</t>
  </si>
  <si>
    <t>3627</t>
  </si>
  <si>
    <t>00008751</t>
  </si>
  <si>
    <t>LA CORONILLA</t>
  </si>
  <si>
    <t>COMUNIDAD LA CORONILLA</t>
  </si>
  <si>
    <t>01/07/2009</t>
  </si>
  <si>
    <t xml:space="preserve">JORGE LUIS TERRONES TERRONES </t>
  </si>
  <si>
    <t>-78.81490039</t>
  </si>
  <si>
    <t>-6.80759961</t>
  </si>
  <si>
    <t>00004138</t>
  </si>
  <si>
    <t>TOTORABAMBA</t>
  </si>
  <si>
    <t>993487873</t>
  </si>
  <si>
    <t xml:space="preserve">LUIS ENRIQUE ALMANZA CACERES </t>
  </si>
  <si>
    <t>-73.66291794</t>
  </si>
  <si>
    <t>-13.53926279</t>
  </si>
  <si>
    <t>00002589</t>
  </si>
  <si>
    <t>SECTOR SAN MATEO S/N</t>
  </si>
  <si>
    <t>950473982</t>
  </si>
  <si>
    <t xml:space="preserve">ANDREA HELDT GAMIO </t>
  </si>
  <si>
    <t>-73.13418833</t>
  </si>
  <si>
    <t>-13.906555</t>
  </si>
  <si>
    <t>2993.9</t>
  </si>
  <si>
    <t>00006819</t>
  </si>
  <si>
    <t>LAS PAMPAS</t>
  </si>
  <si>
    <t>COMUNIDAD LAS PAMPAS</t>
  </si>
  <si>
    <t>978893258</t>
  </si>
  <si>
    <t>09/09/2002</t>
  </si>
  <si>
    <t xml:space="preserve">LUZ ELITA RODRIGO CORONEL </t>
  </si>
  <si>
    <t>-79.25237124</t>
  </si>
  <si>
    <t>-6.51230518</t>
  </si>
  <si>
    <t>1160</t>
  </si>
  <si>
    <t>00006001</t>
  </si>
  <si>
    <t>VISTA ALEGRE DE VILLA</t>
  </si>
  <si>
    <t>CALLE JOSE CARLOS MARIATEGUI S/N</t>
  </si>
  <si>
    <t>01-2584749</t>
  </si>
  <si>
    <t>25/08/1983</t>
  </si>
  <si>
    <t xml:space="preserve">JORGE LUIS MENDOZA ANCCANA </t>
  </si>
  <si>
    <t>-76.9926975</t>
  </si>
  <si>
    <t>-12.1870541</t>
  </si>
  <si>
    <t>00006397</t>
  </si>
  <si>
    <t>SAN RAFAEL DEL RIO MAYO</t>
  </si>
  <si>
    <t xml:space="preserve">SAN RAFAEL DEL RIO MAYO DISTRITO TARAPOTO PROVINCIA SAN MARTIN DEPARTAMENTO SAN MARTIN </t>
  </si>
  <si>
    <t>939080306</t>
  </si>
  <si>
    <t xml:space="preserve">VILMA GONZALES GARCIA </t>
  </si>
  <si>
    <t>-76.49422663</t>
  </si>
  <si>
    <t>-6.49910669</t>
  </si>
  <si>
    <t>274</t>
  </si>
  <si>
    <t>00003048</t>
  </si>
  <si>
    <t>SANTA ROSA DE HUAYLLATA</t>
  </si>
  <si>
    <t>CENTRO POBLADO DE SANTA ROSA DE HUAYLLATA</t>
  </si>
  <si>
    <t>09/02/1998</t>
  </si>
  <si>
    <t xml:space="preserve">WALTER ANSELMO QUISPE ARO </t>
  </si>
  <si>
    <t>00003029</t>
  </si>
  <si>
    <t>TUPALA</t>
  </si>
  <si>
    <t>CENTRO POBLADO TUPALA</t>
  </si>
  <si>
    <t>01/07/1995</t>
  </si>
  <si>
    <t xml:space="preserve">HERMELINDA MAMANI PACORI </t>
  </si>
  <si>
    <t>-69.63101333</t>
  </si>
  <si>
    <t>-17.01133833</t>
  </si>
  <si>
    <t>4158</t>
  </si>
  <si>
    <t>00004988</t>
  </si>
  <si>
    <t>LA COLCA</t>
  </si>
  <si>
    <t>LOCALIDAD LA COLCA</t>
  </si>
  <si>
    <t>RADIO: 6286 - NOVEMBER 13</t>
  </si>
  <si>
    <t>30/04/1999</t>
  </si>
  <si>
    <t xml:space="preserve">JUAN CARLOS FLORES BERRIOS </t>
  </si>
  <si>
    <t>-78.7213</t>
  </si>
  <si>
    <t>-6.3773</t>
  </si>
  <si>
    <t>00006653</t>
  </si>
  <si>
    <t>SAN ANTONIO DE CULLUCHACA</t>
  </si>
  <si>
    <t>PLAZA PRINCIPAL DE CULLUCHACA</t>
  </si>
  <si>
    <t>8:00   -  16:00</t>
  </si>
  <si>
    <t>06/09/2002</t>
  </si>
  <si>
    <t xml:space="preserve">SONIA POMASONCCO GARAMENDI </t>
  </si>
  <si>
    <t>-74.22252333</t>
  </si>
  <si>
    <t>-12.87773167</t>
  </si>
  <si>
    <t>3785.3</t>
  </si>
  <si>
    <t>00003180</t>
  </si>
  <si>
    <t>COMUNIDAD CAYARANI</t>
  </si>
  <si>
    <t>7:00-16:00 HORAS</t>
  </si>
  <si>
    <t xml:space="preserve">LEONICIA HUANCA QUEA </t>
  </si>
  <si>
    <t>-70.62622</t>
  </si>
  <si>
    <t>-14.63012833</t>
  </si>
  <si>
    <t>4057.1</t>
  </si>
  <si>
    <t>00007061</t>
  </si>
  <si>
    <t>NUEVO CHOTA</t>
  </si>
  <si>
    <t>AVENIDA PRINCIPAL S/N - ANEXO NUEVO CHOTA</t>
  </si>
  <si>
    <t xml:space="preserve">ROMEL DELGADO CENTURION </t>
  </si>
  <si>
    <t>-78.29669034</t>
  </si>
  <si>
    <t>-6.31034249</t>
  </si>
  <si>
    <t>2108.732</t>
  </si>
  <si>
    <t>00005497</t>
  </si>
  <si>
    <t>CACO MACAYA</t>
  </si>
  <si>
    <t xml:space="preserve">OTROS COMUNIDAD NATIVA CACO MACAYA S/N NÚMERO S/N DISTRITO IPARIA PROVINCIA CORONEL PORTILLO DEPARTAMENTO UCAYALI </t>
  </si>
  <si>
    <t>061-813822</t>
  </si>
  <si>
    <t>7:30 - 18:00</t>
  </si>
  <si>
    <t>18/08/1998</t>
  </si>
  <si>
    <t xml:space="preserve">DANI LEOPOLDO SACSA DUEÑAS </t>
  </si>
  <si>
    <t>-74.21748078</t>
  </si>
  <si>
    <t>-9.36135778</t>
  </si>
  <si>
    <t>186</t>
  </si>
  <si>
    <t>00006974</t>
  </si>
  <si>
    <t>CAMINO INCA HUAYLLABAMBA</t>
  </si>
  <si>
    <t xml:space="preserve">OTROS COMUNIDAD CAMINO INCA / MACHU PICCHU / URUBAMBA / CUSCO COMUNIDAD CAMINO INCA / MACHU PICCHU / URUBAMBA / CUSCO MACHUPICCHU URUBAMBA CUSCO </t>
  </si>
  <si>
    <t xml:space="preserve">MARIA ROSA MAMANI MAMANI </t>
  </si>
  <si>
    <t>-72.44805518</t>
  </si>
  <si>
    <t>-13.26489061</t>
  </si>
  <si>
    <t>3002.768</t>
  </si>
  <si>
    <t>00006512</t>
  </si>
  <si>
    <t>NUEVA FLORIDA</t>
  </si>
  <si>
    <t xml:space="preserve">JIRÓN JR. SAN MARTIN S/N S/N JR. SAN MARTIN S/N BELLAVISTA BELLAVISTA SAN MARTIN </t>
  </si>
  <si>
    <t>948631390</t>
  </si>
  <si>
    <t xml:space="preserve">MARTHA MERA MERA </t>
  </si>
  <si>
    <t>-76.61016333</t>
  </si>
  <si>
    <t>-6.95481333</t>
  </si>
  <si>
    <t>313.4</t>
  </si>
  <si>
    <t>00003798</t>
  </si>
  <si>
    <t>CHALLHUAMAYO</t>
  </si>
  <si>
    <t>A MEDIA CUADRA DE LA CARRETERA PRINCIPAL</t>
  </si>
  <si>
    <t>RESOLUCION Nº 1508</t>
  </si>
  <si>
    <t xml:space="preserve">WILLY EDSON ESPINOZA LEIVA </t>
  </si>
  <si>
    <t>-74.020455</t>
  </si>
  <si>
    <t>-12.88146</t>
  </si>
  <si>
    <t>3123.6</t>
  </si>
  <si>
    <t>00001581</t>
  </si>
  <si>
    <t>COLLON</t>
  </si>
  <si>
    <t>LOCALIDAD DE COLLON PLAZA DE ARMAS S/N</t>
  </si>
  <si>
    <t>43429055</t>
  </si>
  <si>
    <t>0218-2005-REGION-ANCASH-DIRES/DIPER</t>
  </si>
  <si>
    <t>15/09/1983</t>
  </si>
  <si>
    <t xml:space="preserve">KETTY VICTORIA ALAMO ARAUJO </t>
  </si>
  <si>
    <t>-77.52750902</t>
  </si>
  <si>
    <t>-9.3946331</t>
  </si>
  <si>
    <t>00013559</t>
  </si>
  <si>
    <t>SANTA ROSA DE CALCAUSO</t>
  </si>
  <si>
    <t>CENTRO POBALDO DE CALCAUSO</t>
  </si>
  <si>
    <t>17/03/2010</t>
  </si>
  <si>
    <t xml:space="preserve">LUZ MARINA PALOMINO QUINTANA </t>
  </si>
  <si>
    <t>-72.99220918</t>
  </si>
  <si>
    <t>-14.60609983</t>
  </si>
  <si>
    <t>4571.519</t>
  </si>
  <si>
    <t>00002890</t>
  </si>
  <si>
    <t>LAS BEGONIAS</t>
  </si>
  <si>
    <t xml:space="preserve">PLAZA PLAZA PRINCIPAL LAS BEGONIAS S/N S/N PLAZA PRINCIPAL LAS BEGONIAS S/N CORONEL GREGORIO ALBARRACIN L. TACNA TACNA </t>
  </si>
  <si>
    <t>052-400516</t>
  </si>
  <si>
    <t>RD.1031-2013-OAJ-DR/DRS.T/GOB.REG.TACNA</t>
  </si>
  <si>
    <t xml:space="preserve">07:30-19:30,L-M-V   </t>
  </si>
  <si>
    <t>09/12/1996</t>
  </si>
  <si>
    <t xml:space="preserve">MILENA MERCINDA CHOQUE CASTILLO </t>
  </si>
  <si>
    <t>-70.26031199</t>
  </si>
  <si>
    <t>-18.04238114</t>
  </si>
  <si>
    <t>00003083</t>
  </si>
  <si>
    <t>ÑAPA</t>
  </si>
  <si>
    <t>COMUNIDAD ÑAPA</t>
  </si>
  <si>
    <t>08/06/1993</t>
  </si>
  <si>
    <t xml:space="preserve">JUDITH EMMA CHALCO CONDORI DE LARICO </t>
  </si>
  <si>
    <t>-69.47556833</t>
  </si>
  <si>
    <t>-15.26496833</t>
  </si>
  <si>
    <t>3958.3</t>
  </si>
  <si>
    <t>00001918</t>
  </si>
  <si>
    <t>ARREYPITE - PINGOLA</t>
  </si>
  <si>
    <t xml:space="preserve">OTROS CASERIO ARREYPITE PINGOLA - AYABACA DISTRITO AYABACA PROVINCIA AYABACA DEPARTAMENTO PIURA </t>
  </si>
  <si>
    <t xml:space="preserve">OFELIA BEATRIZ PALACIOS LUDEÑA </t>
  </si>
  <si>
    <t>-79.77728325</t>
  </si>
  <si>
    <t>-4.68096408</t>
  </si>
  <si>
    <t>2498.157</t>
  </si>
  <si>
    <t>00007732</t>
  </si>
  <si>
    <t>REGIONAL MOQUEGUA</t>
  </si>
  <si>
    <t>HOSPITAL REGIONAL MOQUEGUA</t>
  </si>
  <si>
    <t>AVENIDA SAN ANTONIO NORTE S/N</t>
  </si>
  <si>
    <t>1394</t>
  </si>
  <si>
    <t>53633000</t>
  </si>
  <si>
    <t>26/11/1966</t>
  </si>
  <si>
    <t xml:space="preserve">MIRTHA ELENA HUERTAS DE REYNOSO </t>
  </si>
  <si>
    <t>-70.93721</t>
  </si>
  <si>
    <t>-17.19522</t>
  </si>
  <si>
    <t>1410</t>
  </si>
  <si>
    <t>64</t>
  </si>
  <si>
    <t>00006156</t>
  </si>
  <si>
    <t>VALLE BAJO</t>
  </si>
  <si>
    <t>PUESTO DE SALUD VALLE BAJO</t>
  </si>
  <si>
    <t>CALLE INDEPENDENCIA CUADRA 1 S/N</t>
  </si>
  <si>
    <t>01-2835943</t>
  </si>
  <si>
    <t>16/09/1985</t>
  </si>
  <si>
    <t xml:space="preserve">DERLI FRANKLIN VIZCARRA JAREZ </t>
  </si>
  <si>
    <t>-76.9428825</t>
  </si>
  <si>
    <t>-12.1496926</t>
  </si>
  <si>
    <t>00004795</t>
  </si>
  <si>
    <t>SAN ANTONIO ALTO</t>
  </si>
  <si>
    <t>COMUNIDAD SAN ANTONIO ALTO</t>
  </si>
  <si>
    <t>976957589</t>
  </si>
  <si>
    <t>18/07/1992</t>
  </si>
  <si>
    <t xml:space="preserve">SEGUNDO JOSE TICLLA ROJAS </t>
  </si>
  <si>
    <t>-78.57657141</t>
  </si>
  <si>
    <t>-6.63817821</t>
  </si>
  <si>
    <t>3220.735</t>
  </si>
  <si>
    <t>00004776</t>
  </si>
  <si>
    <t>MONTESECO</t>
  </si>
  <si>
    <t>COMUNIDAD MONTESECO</t>
  </si>
  <si>
    <t>973365850</t>
  </si>
  <si>
    <t>28/06/1997</t>
  </si>
  <si>
    <t xml:space="preserve">SANTIAGO APAESTEGUI DIAZ </t>
  </si>
  <si>
    <t>-79.11165</t>
  </si>
  <si>
    <t>-6.85912</t>
  </si>
  <si>
    <t>00004221</t>
  </si>
  <si>
    <t>VALILLO</t>
  </si>
  <si>
    <t>COMUNIDAD DE VALILLO</t>
  </si>
  <si>
    <t>RD 186-2011-GR.CAJ/DRS-DESP</t>
  </si>
  <si>
    <t xml:space="preserve">ROGELIO FERNANDEZ VARGAS </t>
  </si>
  <si>
    <t>-78.82535114</t>
  </si>
  <si>
    <t>-5.83023623</t>
  </si>
  <si>
    <t>1623</t>
  </si>
  <si>
    <t>00004255</t>
  </si>
  <si>
    <t>PIQUIJACA</t>
  </si>
  <si>
    <t>COMUNIDAD DE PIQUIJACA</t>
  </si>
  <si>
    <t>09/01/1995</t>
  </si>
  <si>
    <t xml:space="preserve">FANY EDITH VERA HUAMAN </t>
  </si>
  <si>
    <t>-79.32647016</t>
  </si>
  <si>
    <t>-5.74192536</t>
  </si>
  <si>
    <t>1625</t>
  </si>
  <si>
    <t>00003587</t>
  </si>
  <si>
    <t>CRUZ PAMPA</t>
  </si>
  <si>
    <t>PLAZA PRINCIPAL ANTACOCHA</t>
  </si>
  <si>
    <t>812247</t>
  </si>
  <si>
    <t xml:space="preserve">ANGELICA JANAMPA QUISPE </t>
  </si>
  <si>
    <t>-74.73988237</t>
  </si>
  <si>
    <t>-13.61922481</t>
  </si>
  <si>
    <t>3635</t>
  </si>
  <si>
    <t>00001629</t>
  </si>
  <si>
    <t>PUESTO DE SALUD TARICA</t>
  </si>
  <si>
    <t xml:space="preserve">OTROS CENTRO POBLADO DE TARICA DISTRITO CUSCA PROVINCIA CORONGO DEPARTAMENTO ANCASH </t>
  </si>
  <si>
    <t>943287435</t>
  </si>
  <si>
    <t>07/05/1989</t>
  </si>
  <si>
    <t xml:space="preserve">LUZ VERONICA CASTILLO GONZALES </t>
  </si>
  <si>
    <t>-77.75340278</t>
  </si>
  <si>
    <t>-8.60199028</t>
  </si>
  <si>
    <t>3389.5</t>
  </si>
  <si>
    <t>00023365</t>
  </si>
  <si>
    <t>INSTITUTO PERUANO DEL DEPORTE</t>
  </si>
  <si>
    <t>AVENIDA DEL AIRE CDRA. 8 NÚMERO S/N DISTRITO SAN LUIS PROVINCIA LIMA DEPARTAMENTO LIMA</t>
  </si>
  <si>
    <t>2048420</t>
  </si>
  <si>
    <t>1567-2016-DISA-II-LS/DG</t>
  </si>
  <si>
    <t>7:00 - 20:00</t>
  </si>
  <si>
    <t>12/06/1981</t>
  </si>
  <si>
    <t xml:space="preserve">ALBERTO TEJADA CONROY </t>
  </si>
  <si>
    <t>00021986</t>
  </si>
  <si>
    <t>INSTITUTO PERUANO DEL DEPORTE - DINASEB</t>
  </si>
  <si>
    <t>CALLE MADRE DE DIOS CDRA 3 SIN NUMERO ESTADIO NACIONAL TRIBUNA SUR</t>
  </si>
  <si>
    <t>8:00 HRS A 17:00 HRS</t>
  </si>
  <si>
    <t>00007244</t>
  </si>
  <si>
    <t>VISTA HERMOSA</t>
  </si>
  <si>
    <t>AVENIDA PRINCIPAL S/N - CENTRO POBLADO VISTA HERMOSA</t>
  </si>
  <si>
    <t>10/10/2000</t>
  </si>
  <si>
    <t xml:space="preserve">LLENI BARRERA CHUQUIZUTA </t>
  </si>
  <si>
    <t>-78.10934787</t>
  </si>
  <si>
    <t>-6.32129942</t>
  </si>
  <si>
    <t>2011.777</t>
  </si>
  <si>
    <t>00001427</t>
  </si>
  <si>
    <t>PUESTO DE SALUD MADRIGAL</t>
  </si>
  <si>
    <t>CALLE RAMON CASTILLA S/N</t>
  </si>
  <si>
    <t>054-692100</t>
  </si>
  <si>
    <t>12/06/1998</t>
  </si>
  <si>
    <t xml:space="preserve">DAMARIS KAROL PINO MERCADO </t>
  </si>
  <si>
    <t>-71.80671118</t>
  </si>
  <si>
    <t>-15.60751128</t>
  </si>
  <si>
    <t>00003771</t>
  </si>
  <si>
    <t>LOTE: 05 MANZANA: P CANAYRE</t>
  </si>
  <si>
    <t xml:space="preserve">RUBEN DARIO JUSCAMAITA CASTRO </t>
  </si>
  <si>
    <t>-74.02379833</t>
  </si>
  <si>
    <t>-12.281745</t>
  </si>
  <si>
    <t>521.4</t>
  </si>
  <si>
    <t>00004987</t>
  </si>
  <si>
    <t>SUMIDERO</t>
  </si>
  <si>
    <t>CPM SUMIDERO</t>
  </si>
  <si>
    <t>076-813251</t>
  </si>
  <si>
    <t>28/09/1998</t>
  </si>
  <si>
    <t xml:space="preserve">ALAN ANTONIO ROJAS MENDOZA </t>
  </si>
  <si>
    <t>-78.75454</t>
  </si>
  <si>
    <t>-6.41709</t>
  </si>
  <si>
    <t>00001827</t>
  </si>
  <si>
    <t>SANTA CRUZ DE PICHIU</t>
  </si>
  <si>
    <t>PUESTO DE SALUD SANTA CRUZ DE PICHIU</t>
  </si>
  <si>
    <t xml:space="preserve">OTROS CENTRO POBLADO DE HUANCAYOC S/N NÚMERO S/N DISTRITO SAN PEDRO DE CHANA PROVINCIA HUARI DEPARTAMENTO ANCASH </t>
  </si>
  <si>
    <t>948662595</t>
  </si>
  <si>
    <t>1898-2014-REGION-A-DIRES/DGDRH</t>
  </si>
  <si>
    <t>25/05/1998</t>
  </si>
  <si>
    <t xml:space="preserve">ELIZABETH SOLEDAD ANGELES JAIMES </t>
  </si>
  <si>
    <t>-77.01058844</t>
  </si>
  <si>
    <t>-9.4941124</t>
  </si>
  <si>
    <t>3626</t>
  </si>
  <si>
    <t>00007198</t>
  </si>
  <si>
    <t>ALTO PERU</t>
  </si>
  <si>
    <t xml:space="preserve">AVENIDA AVENIDA PRINCIPAL S/N - CENTRO POBLADO ALTO PERU NÚMERO S/N DISTRITO BAGUA GRANDE PROVINCIA UTCUBAMBA DEPARTAMENTO AMAZONAS </t>
  </si>
  <si>
    <t>12/11/2007</t>
  </si>
  <si>
    <t xml:space="preserve">ROCIO LILY BUITRON LAZARO </t>
  </si>
  <si>
    <t>-78.44785281</t>
  </si>
  <si>
    <t>-5.90782105</t>
  </si>
  <si>
    <t>00011107</t>
  </si>
  <si>
    <t>GUACAMAYO</t>
  </si>
  <si>
    <t>CENTRO POBLADO GUACAMAYO</t>
  </si>
  <si>
    <t>666666666</t>
  </si>
  <si>
    <t>07:30 AM - 19:30 PM</t>
  </si>
  <si>
    <t>15/10/2010</t>
  </si>
  <si>
    <t xml:space="preserve">JHANNETH SERAFINA GARCIA ORELLANA </t>
  </si>
  <si>
    <t>-74.91681167</t>
  </si>
  <si>
    <t>-9.78743333</t>
  </si>
  <si>
    <t>239.5</t>
  </si>
  <si>
    <t>00001977</t>
  </si>
  <si>
    <t>ZONA INDUSTRIAL AA.HH. FROILAN ALAMA</t>
  </si>
  <si>
    <t>073-368223</t>
  </si>
  <si>
    <t>-80.33621452</t>
  </si>
  <si>
    <t>-4.92299341</t>
  </si>
  <si>
    <t>82.2</t>
  </si>
  <si>
    <t>00002044</t>
  </si>
  <si>
    <t>MONTE LIMA</t>
  </si>
  <si>
    <t>CASERIO MONTELIMA</t>
  </si>
  <si>
    <t>-80.93995667</t>
  </si>
  <si>
    <t>-4.86082471</t>
  </si>
  <si>
    <t>00002033</t>
  </si>
  <si>
    <t>MALLARITOS</t>
  </si>
  <si>
    <t>PANAMERICANA S-N MALLARITOS</t>
  </si>
  <si>
    <t>-80.71798888</t>
  </si>
  <si>
    <t>-4.86945702</t>
  </si>
  <si>
    <t>00002028</t>
  </si>
  <si>
    <t>VIVIATE</t>
  </si>
  <si>
    <t>CASERIO VIVIATE</t>
  </si>
  <si>
    <t>-80.92143886</t>
  </si>
  <si>
    <t>-4.92033497</t>
  </si>
  <si>
    <t>38.8</t>
  </si>
  <si>
    <t>00003090</t>
  </si>
  <si>
    <t>SICTA</t>
  </si>
  <si>
    <t>COMUNIDAD DE SICTA</t>
  </si>
  <si>
    <t>21/12/1987</t>
  </si>
  <si>
    <t xml:space="preserve">RICARDO PAMPA MAMANI </t>
  </si>
  <si>
    <t>-69.64348333</t>
  </si>
  <si>
    <t>-15.23644667</t>
  </si>
  <si>
    <t>3891.6</t>
  </si>
  <si>
    <t>00001919</t>
  </si>
  <si>
    <t>CALVAS DE SAMANGA</t>
  </si>
  <si>
    <t xml:space="preserve">OTROS CASERIO CALVAS DE SAMANGA - AYABACA DISTRITO AYABACA PROVINCIA AYABACA DEPARTAMENTO PIURA </t>
  </si>
  <si>
    <t>11/01/1989</t>
  </si>
  <si>
    <t xml:space="preserve">SERVULO PIÑIN ABAD </t>
  </si>
  <si>
    <t>-79.52276067</t>
  </si>
  <si>
    <t>-4.55486947</t>
  </si>
  <si>
    <t>1561</t>
  </si>
  <si>
    <t>00002183</t>
  </si>
  <si>
    <t>PIEDRA DEL TORO</t>
  </si>
  <si>
    <t>E.S I-1 PIEDRA DEL TORO</t>
  </si>
  <si>
    <t xml:space="preserve">OTROS CENTRO POBLADO PIEDRA DEL TORO DISTRITO MORROPON PROVINCIA MORROPON DEPARTAMENTO PIURA </t>
  </si>
  <si>
    <t>0378</t>
  </si>
  <si>
    <t xml:space="preserve">MARIELA DEL ROCIO ALVARADO CRISANTO </t>
  </si>
  <si>
    <t>-79.93714667</t>
  </si>
  <si>
    <t>-5.152615</t>
  </si>
  <si>
    <t>242.8</t>
  </si>
  <si>
    <t>00007070</t>
  </si>
  <si>
    <t>BUIQUIL</t>
  </si>
  <si>
    <t>AV. PRINCIPAL S/N - ANEXO BUIQUIL</t>
  </si>
  <si>
    <t>11/11/2001</t>
  </si>
  <si>
    <t xml:space="preserve">PORFIRIO GUIOP HUAMAN </t>
  </si>
  <si>
    <t>-77.84196167</t>
  </si>
  <si>
    <t>-6.45658833</t>
  </si>
  <si>
    <t>2645.5</t>
  </si>
  <si>
    <t>00006627</t>
  </si>
  <si>
    <t>AVENIDA GRAU N° 645</t>
  </si>
  <si>
    <t>966115431</t>
  </si>
  <si>
    <t>615-2015/DSRSLLC-401000-401420/401422</t>
  </si>
  <si>
    <t xml:space="preserve">ANGEL CRUZ BARRETO </t>
  </si>
  <si>
    <t>-81.04568584</t>
  </si>
  <si>
    <t>-4.10570031</t>
  </si>
  <si>
    <t>21.4</t>
  </si>
  <si>
    <t>00005861</t>
  </si>
  <si>
    <t>MOYOPAMPA</t>
  </si>
  <si>
    <t xml:space="preserve">AVENIDA AV.INDEPENDENCIA S/N CRA.5-AAHH. MOYOPAMPA NÚMERO S/N DISTRITO LURIGANCHO PROVINCIA LIMA DEPARTAMENTO LIMA </t>
  </si>
  <si>
    <t>3612601</t>
  </si>
  <si>
    <t>08:00 - 02:00</t>
  </si>
  <si>
    <t>15/10/1972</t>
  </si>
  <si>
    <t xml:space="preserve">ZOILA ASUNCION FACUNDO MUÑOZ </t>
  </si>
  <si>
    <t>-76.6847591</t>
  </si>
  <si>
    <t>-11.9246888</t>
  </si>
  <si>
    <t>00005546</t>
  </si>
  <si>
    <t>MARISCAL SUCRE</t>
  </si>
  <si>
    <t xml:space="preserve">OTROS CASERIO MARISCAL SUCRE DISTRITO YARINACOCHA PROVINCIA CORONEL PORTILLO DEPARTAMENTO UCAYALI </t>
  </si>
  <si>
    <t>962963469</t>
  </si>
  <si>
    <t>7:30 A.M   A 13:30 P</t>
  </si>
  <si>
    <t>29/12/2000</t>
  </si>
  <si>
    <t xml:space="preserve">DORIS AMPARO ROSALES SANTA CRUZ </t>
  </si>
  <si>
    <t>-74.57035333</t>
  </si>
  <si>
    <t>-8.30378667</t>
  </si>
  <si>
    <t>00004772</t>
  </si>
  <si>
    <t>ANGUYACU</t>
  </si>
  <si>
    <t>COMUNIDAD ANGUYACU</t>
  </si>
  <si>
    <t>959257553</t>
  </si>
  <si>
    <t>15/02/1996</t>
  </si>
  <si>
    <t xml:space="preserve">ROSANA MANAYALLE CESPEDES </t>
  </si>
  <si>
    <t>-79.35969732</t>
  </si>
  <si>
    <t>-6.35164465</t>
  </si>
  <si>
    <t>1125</t>
  </si>
  <si>
    <t>00000659</t>
  </si>
  <si>
    <t xml:space="preserve">JIRÓN CUZCO S/N BARRIO UNION S/N JR. CUZCO S/N BARRIO UNION SAN JUAN DE JARPA CHUPACA JUNIN </t>
  </si>
  <si>
    <t>30/08/1981</t>
  </si>
  <si>
    <t xml:space="preserve">NELLY NORMA ANTEZANO LA ROSA </t>
  </si>
  <si>
    <t>-75.43458239</t>
  </si>
  <si>
    <t>-12.12737999</t>
  </si>
  <si>
    <t>3692</t>
  </si>
  <si>
    <t>00004305</t>
  </si>
  <si>
    <t>DORADO DEL ORIENTE</t>
  </si>
  <si>
    <t>CASERIO ALTO DORADO</t>
  </si>
  <si>
    <t>99001538</t>
  </si>
  <si>
    <t xml:space="preserve">JORGE EFREN VALLADOLID CAMPOS </t>
  </si>
  <si>
    <t>-78.88806</t>
  </si>
  <si>
    <t>-4.88813</t>
  </si>
  <si>
    <t>00000633</t>
  </si>
  <si>
    <t>AV. RAMIRO PRIALE S/N MIRAFLORES</t>
  </si>
  <si>
    <t xml:space="preserve">CARMEN BARRIENTOS BUSTAMANTE </t>
  </si>
  <si>
    <t>-75.16032691</t>
  </si>
  <si>
    <t>-12.12857099</t>
  </si>
  <si>
    <t>3365.9</t>
  </si>
  <si>
    <t>00011354</t>
  </si>
  <si>
    <t>AV LA MAR MZ LOTE1 - SECTOR ANCO</t>
  </si>
  <si>
    <t>01/12/2009</t>
  </si>
  <si>
    <t xml:space="preserve">CANDELARIA ARONES FLORES </t>
  </si>
  <si>
    <t>-74.21632247</t>
  </si>
  <si>
    <t>-13.20389219</t>
  </si>
  <si>
    <t>3126</t>
  </si>
  <si>
    <t>00001223</t>
  </si>
  <si>
    <t xml:space="preserve">BASILIA RICALDI GUERE </t>
  </si>
  <si>
    <t>-76.51508195</t>
  </si>
  <si>
    <t>-10.64834842</t>
  </si>
  <si>
    <t>4007.277</t>
  </si>
  <si>
    <t>00002641</t>
  </si>
  <si>
    <t>SAN JOSE DE ARCAHUA</t>
  </si>
  <si>
    <t>COMUNIDAD ARCAHUA S/N</t>
  </si>
  <si>
    <t>950312289</t>
  </si>
  <si>
    <t>10/10/1994</t>
  </si>
  <si>
    <t xml:space="preserve">ISABEL ZAMORA FLORES </t>
  </si>
  <si>
    <t>-73.05445833</t>
  </si>
  <si>
    <t>-13.66839167</t>
  </si>
  <si>
    <t>3322.7</t>
  </si>
  <si>
    <t>00005072</t>
  </si>
  <si>
    <t>KUSU</t>
  </si>
  <si>
    <t xml:space="preserve">CALLE CALLE PRINCIPAL S/N - COMUNIDAD NATIVA KUSU NÚMERO S/N DISTRITO IMAZA PROVINCIA BAGUA DEPARTAMENTO AMAZONAS </t>
  </si>
  <si>
    <t>CHIPE</t>
  </si>
  <si>
    <t>05/03/2001</t>
  </si>
  <si>
    <t xml:space="preserve">ALEJANDRO CHUINTAM PUTSUM </t>
  </si>
  <si>
    <t>-78.31395066</t>
  </si>
  <si>
    <t>-4.78145065</t>
  </si>
  <si>
    <t>264.025</t>
  </si>
  <si>
    <t>00000293</t>
  </si>
  <si>
    <t>CAROCURAHUAYTE</t>
  </si>
  <si>
    <t xml:space="preserve">JOSE CAHUAZA RUIZ </t>
  </si>
  <si>
    <t>-74.0510211</t>
  </si>
  <si>
    <t>-5.11813488</t>
  </si>
  <si>
    <t>118.5</t>
  </si>
  <si>
    <t>00011258</t>
  </si>
  <si>
    <t>RINCONADA MIRAFLORES</t>
  </si>
  <si>
    <t xml:space="preserve">ESMERIA FERNANDEZ DIAZ </t>
  </si>
  <si>
    <t>-78.67482824</t>
  </si>
  <si>
    <t>-6.22863885</t>
  </si>
  <si>
    <t>00000961</t>
  </si>
  <si>
    <t>CRISNEJAS</t>
  </si>
  <si>
    <t>CENTRO POLADO RIO BLANCO</t>
  </si>
  <si>
    <t xml:space="preserve">WILLIAN BERNARDO CASTAÃ‘EDA . . </t>
  </si>
  <si>
    <t>-76.52276</t>
  </si>
  <si>
    <t>-8.54644</t>
  </si>
  <si>
    <t>768.1</t>
  </si>
  <si>
    <t>00006838</t>
  </si>
  <si>
    <t>LUYANTA</t>
  </si>
  <si>
    <t>812029</t>
  </si>
  <si>
    <t xml:space="preserve">HILDA BAUTISTA VEGA </t>
  </si>
  <si>
    <t>-74.30715378</t>
  </si>
  <si>
    <t>-13.17640592</t>
  </si>
  <si>
    <t>3258</t>
  </si>
  <si>
    <t>00003742</t>
  </si>
  <si>
    <t>AV. PRINCIPAL S/N DEL ANEXO DE HUANCA</t>
  </si>
  <si>
    <t xml:space="preserve">JULIO CESAR CONDORCHOA CAMACHO </t>
  </si>
  <si>
    <t>-74.48166667</t>
  </si>
  <si>
    <t>-15.11473667</t>
  </si>
  <si>
    <t>719.5</t>
  </si>
  <si>
    <t>00001203</t>
  </si>
  <si>
    <t>MISCA</t>
  </si>
  <si>
    <t>CARRETERA PRINCIPAL HUANUCO</t>
  </si>
  <si>
    <t>TEF SATELITAL 063-811353</t>
  </si>
  <si>
    <t xml:space="preserve">ERMELINDA CARDENAS JULCA </t>
  </si>
  <si>
    <t>-76.36534784</t>
  </si>
  <si>
    <t>-10.33740798</t>
  </si>
  <si>
    <t>2583</t>
  </si>
  <si>
    <t>00007220</t>
  </si>
  <si>
    <t>PUNTO ALEGRE</t>
  </si>
  <si>
    <t xml:space="preserve">JULIA ROMINA RAMIREZ PERDOMO </t>
  </si>
  <si>
    <t>-73.43547</t>
  </si>
  <si>
    <t>-3.48967</t>
  </si>
  <si>
    <t>00006927</t>
  </si>
  <si>
    <t>LAS PAUCAS</t>
  </si>
  <si>
    <t>COMUNIDAD LAS PAUCAS</t>
  </si>
  <si>
    <t>995866502</t>
  </si>
  <si>
    <t>26/10/2004</t>
  </si>
  <si>
    <t xml:space="preserve">SABINA ZULOETA BECERRA </t>
  </si>
  <si>
    <t>-78.8592</t>
  </si>
  <si>
    <t>-6.528349</t>
  </si>
  <si>
    <t>2370</t>
  </si>
  <si>
    <t>00011470</t>
  </si>
  <si>
    <t>REGIONAL LAMBAYEQUE</t>
  </si>
  <si>
    <t>HOSPITAL REGIONAL LAMBAYEQUE</t>
  </si>
  <si>
    <t>VIA DE EVITAMIENTO PANAMERICANA NORTE Y AV. EL PROGRESO S/N (PROVINCIA CHICLAYO)</t>
  </si>
  <si>
    <t>1422</t>
  </si>
  <si>
    <t>HOSPITAL REGIONAL DE LAMBAYEQUE</t>
  </si>
  <si>
    <t>074-437405</t>
  </si>
  <si>
    <t>24/10/2011</t>
  </si>
  <si>
    <t xml:space="preserve">LUIS FELIPE VIGO VARGAS </t>
  </si>
  <si>
    <t>-79.863203</t>
  </si>
  <si>
    <t>-6.761813</t>
  </si>
  <si>
    <t>174</t>
  </si>
  <si>
    <t>00005154</t>
  </si>
  <si>
    <t>YUMINGKUS</t>
  </si>
  <si>
    <t xml:space="preserve">OTROS YUMINGKUS S/N NÚMERO S/N DISTRITO NIEVA PROVINCIA CONDORCANQUI DEPARTAMENTO AMAZONAS </t>
  </si>
  <si>
    <t>953943881</t>
  </si>
  <si>
    <t xml:space="preserve">LILIAN YULI BARJA HERQUINIGO </t>
  </si>
  <si>
    <t>-77.96450788</t>
  </si>
  <si>
    <t>-4.47065258</t>
  </si>
  <si>
    <t>00002177</t>
  </si>
  <si>
    <t>LAS CUEVAS</t>
  </si>
  <si>
    <t>CENTRO POBLADO LAS CUEVAS</t>
  </si>
  <si>
    <t xml:space="preserve">LUZDINA JIMENEZ LOPEZ </t>
  </si>
  <si>
    <t>-80.07062667</t>
  </si>
  <si>
    <t>-4.90025667</t>
  </si>
  <si>
    <t>706.3</t>
  </si>
  <si>
    <t>00015291</t>
  </si>
  <si>
    <t>NUEVO PORVENIR</t>
  </si>
  <si>
    <t>COMUNIDAD DE NUEVO PORVENIR RIO CORRIENTES</t>
  </si>
  <si>
    <t>05/07/2012</t>
  </si>
  <si>
    <t xml:space="preserve">YURISAN MARIA ZEA MANGO </t>
  </si>
  <si>
    <t>00005847</t>
  </si>
  <si>
    <t>MANGOMARCA</t>
  </si>
  <si>
    <t>AV. EL SANTUARIO S/N(CDRA. 24 S/N) URB. MANGOMARCA</t>
  </si>
  <si>
    <t>3790380</t>
  </si>
  <si>
    <t>31/12/1983</t>
  </si>
  <si>
    <t xml:space="preserve">GRACIANO EDWIN HUAMAN SOTOMAYOR </t>
  </si>
  <si>
    <t>-76.9792263</t>
  </si>
  <si>
    <t>-12.0105371</t>
  </si>
  <si>
    <t>00005754</t>
  </si>
  <si>
    <t>COLLIQUE III ZONA</t>
  </si>
  <si>
    <t xml:space="preserve">AVENIDA AV SANTA ROSA CUADRA 9 S/N - COLLIQUE 3ERA ZONA S/N AV SANTA ROSA CUADRA 9 S/N - COLLIQUE 3ERA ZONA COMAS LIMA LIMA </t>
  </si>
  <si>
    <t>5581306</t>
  </si>
  <si>
    <t>14/07/1984</t>
  </si>
  <si>
    <t xml:space="preserve">YONEL TOLOMEO CONDEZO VALDERRAMA </t>
  </si>
  <si>
    <t>-77.026223</t>
  </si>
  <si>
    <t>-11.9147365</t>
  </si>
  <si>
    <t>00000330</t>
  </si>
  <si>
    <t>SAN FERNANDO DE KIVINAKI</t>
  </si>
  <si>
    <t xml:space="preserve">CALLE CALLE R.CASTILLA S/N DEL ANEXO SAN FERNANDO DE KIVINAKI NÚMERO S/N DISTRITO PERENE PROVINCIA CHANCHAMAYO DEPARTAMENTO JUNIN </t>
  </si>
  <si>
    <t>956707075</t>
  </si>
  <si>
    <t>7.30 - 19.30 HORAS</t>
  </si>
  <si>
    <t xml:space="preserve">JOSE LUIS GARCIA COSIO </t>
  </si>
  <si>
    <t>-74.94644</t>
  </si>
  <si>
    <t>-10.88015</t>
  </si>
  <si>
    <t>561.9</t>
  </si>
  <si>
    <t>00004718</t>
  </si>
  <si>
    <t>DISTRITO CHALAMARCA</t>
  </si>
  <si>
    <t>971595506</t>
  </si>
  <si>
    <t>17/05/1994</t>
  </si>
  <si>
    <t xml:space="preserve">HECTOR VLADIMIR NARVAEZ ULLOA </t>
  </si>
  <si>
    <t>-78.48180281</t>
  </si>
  <si>
    <t>-6.50452111</t>
  </si>
  <si>
    <t>2661</t>
  </si>
  <si>
    <t>00000702</t>
  </si>
  <si>
    <t>STA. CRUZ DE LARIA</t>
  </si>
  <si>
    <t>7:00 -13.00 HORAS</t>
  </si>
  <si>
    <t xml:space="preserve">SONIA LOURDES SUSANIBAR SANDOVAL </t>
  </si>
  <si>
    <t>-75.16411921</t>
  </si>
  <si>
    <t>-12.31609982</t>
  </si>
  <si>
    <t>3600.17</t>
  </si>
  <si>
    <t>00003793</t>
  </si>
  <si>
    <t>A 03 CUADRAS DE LA PLAZA PRINCIPAL</t>
  </si>
  <si>
    <t xml:space="preserve">WILLY HERNAN GUTIERREZ PALOMINO </t>
  </si>
  <si>
    <t>-73.88548833</t>
  </si>
  <si>
    <t>-13.042465</t>
  </si>
  <si>
    <t>3145.1</t>
  </si>
  <si>
    <t>00002508</t>
  </si>
  <si>
    <t xml:space="preserve">CARRETERA CARRETERA PILLPINTO ACCHA / PILLPINTO / PARURO / CUSCO CARRETERA PILLPINTO ACCHA / PILLPINTO / PARURO / CUSCO PILLPINTO PARURO CUSCO </t>
  </si>
  <si>
    <t>1730#</t>
  </si>
  <si>
    <t>05/01/1980</t>
  </si>
  <si>
    <t xml:space="preserve">LIBIA DUEÑAS CUSIHUALLPA </t>
  </si>
  <si>
    <t>-71.75895833</t>
  </si>
  <si>
    <t>-13.954115</t>
  </si>
  <si>
    <t>2978.1</t>
  </si>
  <si>
    <t>00001953</t>
  </si>
  <si>
    <t>SANTA ANA DE QUIROZ</t>
  </si>
  <si>
    <t xml:space="preserve">OTROS CASERIO SANTA ANA DE QUIROZ- SUYO DISTRITO SUYO PROVINCIA AYABACA DEPARTAMENTO PIURA </t>
  </si>
  <si>
    <t xml:space="preserve">VICTOR ANTONIO MARTOS ROJAS </t>
  </si>
  <si>
    <t>-80.07377428</t>
  </si>
  <si>
    <t>-4.54580998</t>
  </si>
  <si>
    <t>385</t>
  </si>
  <si>
    <t>00004571</t>
  </si>
  <si>
    <t>NITISUYO ALTO</t>
  </si>
  <si>
    <t>CASERIO NITISUYO ALTO S/N</t>
  </si>
  <si>
    <t>952811956 - #0023442</t>
  </si>
  <si>
    <t>7:30 AM  7:30 PM</t>
  </si>
  <si>
    <t>05/06/1999</t>
  </si>
  <si>
    <t xml:space="preserve">YENNY ANGELICA PIZARRO AYALA </t>
  </si>
  <si>
    <t>-78.89577</t>
  </si>
  <si>
    <t>-7.0015</t>
  </si>
  <si>
    <t>2950</t>
  </si>
  <si>
    <t>00007352</t>
  </si>
  <si>
    <t>PAMPAHURA</t>
  </si>
  <si>
    <t>COMUNIDAD PAMPAHURA</t>
  </si>
  <si>
    <t>946649124</t>
  </si>
  <si>
    <t xml:space="preserve">VILMA MERCEDES COAQUIRA COAQUIRA </t>
  </si>
  <si>
    <t>-73.04423</t>
  </si>
  <si>
    <t>-13.65496833</t>
  </si>
  <si>
    <t>3445.2</t>
  </si>
  <si>
    <t>00013506</t>
  </si>
  <si>
    <t>ESCURI</t>
  </si>
  <si>
    <t>C.P. ESCURI CORIHUATA</t>
  </si>
  <si>
    <t>S/N</t>
  </si>
  <si>
    <t>24/03/2003</t>
  </si>
  <si>
    <t xml:space="preserve">MARIBEL ROXANA ZEA VILAVILA </t>
  </si>
  <si>
    <t>-70.13329981</t>
  </si>
  <si>
    <t>-15.46133961</t>
  </si>
  <si>
    <t>3881</t>
  </si>
  <si>
    <t>00006288</t>
  </si>
  <si>
    <t>UCRANIA</t>
  </si>
  <si>
    <t xml:space="preserve">JIRÓN JR. DOS DE MAYO S/N CAS. UCRANIA NÚMERO S/N DISTRITO NUEVA CAJAMARCA PROVINCIA RIOJA DEPARTAMENTO SAN MARTIN </t>
  </si>
  <si>
    <t xml:space="preserve">NUEVA CAJAMARCA                                             </t>
  </si>
  <si>
    <t>942860671</t>
  </si>
  <si>
    <t xml:space="preserve">ELSA FERNANDEZ FERNANDEZ </t>
  </si>
  <si>
    <t>-77.2819502</t>
  </si>
  <si>
    <t>-5.94532004</t>
  </si>
  <si>
    <t>856</t>
  </si>
  <si>
    <t>00002585</t>
  </si>
  <si>
    <t>SECTOR SAÑAICA S/N</t>
  </si>
  <si>
    <t>950451206</t>
  </si>
  <si>
    <t>23/09/1976</t>
  </si>
  <si>
    <t xml:space="preserve">KETTY CORTEZ CARRION </t>
  </si>
  <si>
    <t>-73.34813833</t>
  </si>
  <si>
    <t>-14.20503667</t>
  </si>
  <si>
    <t>3351.7</t>
  </si>
  <si>
    <t>00001534</t>
  </si>
  <si>
    <t>AV. AUGUSTO B. LEGUI S/N</t>
  </si>
  <si>
    <t>043-443105</t>
  </si>
  <si>
    <t>876-2006-REGION-ANCASH-DIRES/DIPER</t>
  </si>
  <si>
    <t xml:space="preserve">MERCEDES JUDITH SALAZAR VARGAS </t>
  </si>
  <si>
    <t>-77.60247833</t>
  </si>
  <si>
    <t>-9.32649333</t>
  </si>
  <si>
    <t>2742.5</t>
  </si>
  <si>
    <t>00001804</t>
  </si>
  <si>
    <t>PIRPO</t>
  </si>
  <si>
    <t>PUESTO DE SALUD PIRPO</t>
  </si>
  <si>
    <t xml:space="preserve">OTROS CENTRO POBLADO PIRPO  S/N NÚMERO S/N DISTRITO HUAYLLABAMBA PROVINCIA SIHUAS DEPARTAMENTO ANCASH </t>
  </si>
  <si>
    <t>943028104</t>
  </si>
  <si>
    <t>RD 0222-2005-REGION-ANCASH-DIRES/DIPER</t>
  </si>
  <si>
    <t xml:space="preserve">DELSI DINA SILVA ASENCIOS </t>
  </si>
  <si>
    <t>-77.553595</t>
  </si>
  <si>
    <t>-8.57182667</t>
  </si>
  <si>
    <t>3223.8</t>
  </si>
  <si>
    <t>00006639</t>
  </si>
  <si>
    <t>CHUCOS</t>
  </si>
  <si>
    <t>PUESTO DE SALUD CHUCOS</t>
  </si>
  <si>
    <t xml:space="preserve">OTROS CASERIO DE CHUCOS S/N - HUANTAR NÚMERO S/N DISTRITO HUANTAR PROVINCIA HUARI DEPARTAMENTO ANCASH </t>
  </si>
  <si>
    <t>944612016</t>
  </si>
  <si>
    <t>173-2006-REGION-ANCASH-DIRES/DIPER</t>
  </si>
  <si>
    <t>08:00 - 14:00 PM</t>
  </si>
  <si>
    <t xml:space="preserve">YENY MARLENY VERAMENDI SOLIS </t>
  </si>
  <si>
    <t>-77.17830767</t>
  </si>
  <si>
    <t>-9.4796956</t>
  </si>
  <si>
    <t>00003653</t>
  </si>
  <si>
    <t>ALLCOHUILLCA</t>
  </si>
  <si>
    <t>PLAZA PRINCIPAL DE ALLCOHUILLCA</t>
  </si>
  <si>
    <t>8:00  - 16:00</t>
  </si>
  <si>
    <t xml:space="preserve">ANDRES ANCCASI GUILLEN </t>
  </si>
  <si>
    <t>-74.24662833</t>
  </si>
  <si>
    <t>-13.01206167</t>
  </si>
  <si>
    <t>3062.3</t>
  </si>
  <si>
    <t>00006817</t>
  </si>
  <si>
    <t>VISTA ALEGRE BAJO</t>
  </si>
  <si>
    <t>970003072</t>
  </si>
  <si>
    <t>Nº 046-2016–GR.CAJ/DRS–DESP</t>
  </si>
  <si>
    <t xml:space="preserve">NARCES FERNANDO DIAZ LEON </t>
  </si>
  <si>
    <t>-78.55762198</t>
  </si>
  <si>
    <t>-6.76027624</t>
  </si>
  <si>
    <t>3092.744</t>
  </si>
  <si>
    <t>00006988</t>
  </si>
  <si>
    <t>CHONTAPAMPA</t>
  </si>
  <si>
    <t>AV. PRINCIPAL S/N - ANEXO CHONTAPAMPA</t>
  </si>
  <si>
    <t xml:space="preserve">ROSA GUEVARA PAICIC </t>
  </si>
  <si>
    <t>-77.72580157</t>
  </si>
  <si>
    <t>-6.16699285</t>
  </si>
  <si>
    <t>2388</t>
  </si>
  <si>
    <t>00000246</t>
  </si>
  <si>
    <t>SARAMIRIZA</t>
  </si>
  <si>
    <t>LOCALIDAD SARAMIRIZA</t>
  </si>
  <si>
    <t>065-811096</t>
  </si>
  <si>
    <t xml:space="preserve">NATHALY ANGELICA MARIA RIVERA VEGA </t>
  </si>
  <si>
    <t>-77.42026667</t>
  </si>
  <si>
    <t>-4.56787667</t>
  </si>
  <si>
    <t>117.7</t>
  </si>
  <si>
    <t>00007037</t>
  </si>
  <si>
    <t>PEDRO CASTRO ALVA</t>
  </si>
  <si>
    <t>AVENIDA PRINCIPAL S/N - ASENTAMIENTO HUMANO PEDRO CASTRO ALVA</t>
  </si>
  <si>
    <t xml:space="preserve">CARMEN DEL PILAR TAFUR VIGO </t>
  </si>
  <si>
    <t>-77.864965</t>
  </si>
  <si>
    <t>-6.21451</t>
  </si>
  <si>
    <t>2416.3</t>
  </si>
  <si>
    <t>00002893</t>
  </si>
  <si>
    <t xml:space="preserve">CALLE CALLE  ARIAS ARAGUEZ S/N S/N CALLE  ARIAS ARAGUEZ S/N PACHIA TACNA TACNA </t>
  </si>
  <si>
    <t xml:space="preserve">07:30-19:30 HRS.L-V </t>
  </si>
  <si>
    <t>30/10/1979</t>
  </si>
  <si>
    <t xml:space="preserve">NARCISO RAMOS TINTAYA </t>
  </si>
  <si>
    <t>-70.15478041</t>
  </si>
  <si>
    <t>-17.89642986</t>
  </si>
  <si>
    <t>1128</t>
  </si>
  <si>
    <t>00002047</t>
  </si>
  <si>
    <t>CALLE BOLIVAR S/N AMOTAPE</t>
  </si>
  <si>
    <t xml:space="preserve">EDUARDO GUILLERMO PIZARRO CORNEJO </t>
  </si>
  <si>
    <t>-81.01496286</t>
  </si>
  <si>
    <t>-4.88583789</t>
  </si>
  <si>
    <t>00005251</t>
  </si>
  <si>
    <t>PROVINCIAL DE VIRU</t>
  </si>
  <si>
    <t>CALLE SUCRE Nº 799</t>
  </si>
  <si>
    <t>044-641088</t>
  </si>
  <si>
    <t>1689-2015-GRLL-GGR-GRSS</t>
  </si>
  <si>
    <t xml:space="preserve">JENNER FREDY DAVILA ALVARADO </t>
  </si>
  <si>
    <t>-78.75028703</t>
  </si>
  <si>
    <t>-8.41499745</t>
  </si>
  <si>
    <t>90</t>
  </si>
  <si>
    <t>00004569</t>
  </si>
  <si>
    <t>EL COBRO NEGRO</t>
  </si>
  <si>
    <t>COMUNIDAD DE EL COBRO NEGRO</t>
  </si>
  <si>
    <t>#0023800</t>
  </si>
  <si>
    <t xml:space="preserve">JHON CHARLES RUBIO BLANCO </t>
  </si>
  <si>
    <t>-78.68638</t>
  </si>
  <si>
    <t>-6.88403</t>
  </si>
  <si>
    <t>3570</t>
  </si>
  <si>
    <t>00004475</t>
  </si>
  <si>
    <t>ANDAMACHAY</t>
  </si>
  <si>
    <t>COMUNIDAD ANDAMACHAY</t>
  </si>
  <si>
    <t>076-813448 - 952813422 - #0023488</t>
  </si>
  <si>
    <t xml:space="preserve">LUISA APAESTEGUI ATALAYA </t>
  </si>
  <si>
    <t>-78.36940729</t>
  </si>
  <si>
    <t>-6.53367276</t>
  </si>
  <si>
    <t>3206</t>
  </si>
  <si>
    <t>00005171</t>
  </si>
  <si>
    <t>BUCHIGKIM</t>
  </si>
  <si>
    <t>CC.NN BUCHIGKIM</t>
  </si>
  <si>
    <t>05/01/1996</t>
  </si>
  <si>
    <t xml:space="preserve">MARIA ELENA CALDERON ROMERO </t>
  </si>
  <si>
    <t>-78.190645</t>
  </si>
  <si>
    <t>-4.323865</t>
  </si>
  <si>
    <t>314.5</t>
  </si>
  <si>
    <t>00007211</t>
  </si>
  <si>
    <t>COMUNIDAD CAMPESINA DE OCRABAMBA</t>
  </si>
  <si>
    <t xml:space="preserve">AYDEE CUELLAR QUISPE </t>
  </si>
  <si>
    <t>-72.15731506</t>
  </si>
  <si>
    <t>-13.99399071</t>
  </si>
  <si>
    <t>4064</t>
  </si>
  <si>
    <t>00002657</t>
  </si>
  <si>
    <t>PITUHUANCA</t>
  </si>
  <si>
    <t>JIRON ALFONSO UGARTE S/N</t>
  </si>
  <si>
    <t>966606571</t>
  </si>
  <si>
    <t>11/10/1999</t>
  </si>
  <si>
    <t xml:space="preserve">MOISES FRANCO CRUZ </t>
  </si>
  <si>
    <t>-72.49622333</t>
  </si>
  <si>
    <t>-13.78578667</t>
  </si>
  <si>
    <t>3242.1</t>
  </si>
  <si>
    <t>00007056</t>
  </si>
  <si>
    <t>PERLA DE IMAZA</t>
  </si>
  <si>
    <t>AV. PRINCIPAL S/N - ANEXO PERLA DE IMAZA S/N</t>
  </si>
  <si>
    <t>041-816833</t>
  </si>
  <si>
    <t xml:space="preserve">DALIA LISBET ZUTA GONGORA </t>
  </si>
  <si>
    <t>-77.96791578</t>
  </si>
  <si>
    <t>-5.59201592</t>
  </si>
  <si>
    <t>1843.3</t>
  </si>
  <si>
    <t>00003098</t>
  </si>
  <si>
    <t>SECTOR CHOQUEPAYLLA</t>
  </si>
  <si>
    <t>26/11/1986</t>
  </si>
  <si>
    <t xml:space="preserve">MARY MAQUERA PACHO </t>
  </si>
  <si>
    <t>-69.33940833</t>
  </si>
  <si>
    <t>-15.32393833</t>
  </si>
  <si>
    <t>3923.1</t>
  </si>
  <si>
    <t>00001819</t>
  </si>
  <si>
    <t>CENTRO DE SALUD SAN MARCOS</t>
  </si>
  <si>
    <t xml:space="preserve">AVENIDA AV. SAN ISIDRO S/N SAN MARCOS NÚMERO S/N DISTRITO SAN MARCOS PROVINCIA HUARI DEPARTAMENTO ANCASH </t>
  </si>
  <si>
    <t>943693852</t>
  </si>
  <si>
    <t>862-2006-REGION-ANCASH-DIRES/DIPER</t>
  </si>
  <si>
    <t>14/10/1957</t>
  </si>
  <si>
    <t xml:space="preserve">RICHARD PEDRO MARTEL QUINTANA </t>
  </si>
  <si>
    <t>-77.15827296</t>
  </si>
  <si>
    <t>-9.5279353</t>
  </si>
  <si>
    <t>00005841</t>
  </si>
  <si>
    <t>CHACARILLA DE OTERO</t>
  </si>
  <si>
    <t>JR. JOSE ANTONIO ENCINAS Nº 155 - URB.CHACARILLA DE OTERO</t>
  </si>
  <si>
    <t>4583290 - 4583230</t>
  </si>
  <si>
    <t>17/06/1973</t>
  </si>
  <si>
    <t xml:space="preserve">MYRIAM ELEANA MORI JAUREGUI </t>
  </si>
  <si>
    <t>-77.0068486</t>
  </si>
  <si>
    <t>-12.0208724</t>
  </si>
  <si>
    <t>00013572</t>
  </si>
  <si>
    <t>MUNICIPAL DE HUAURA</t>
  </si>
  <si>
    <t>PLAZA ARMAS S/N -HUAURA</t>
  </si>
  <si>
    <t>987411176</t>
  </si>
  <si>
    <t>LUNES A SABADO DE 8:</t>
  </si>
  <si>
    <t>05/04/2010</t>
  </si>
  <si>
    <t xml:space="preserve">DAVID ISAAC APAZA YLASACA </t>
  </si>
  <si>
    <t>00005845</t>
  </si>
  <si>
    <t>JR. ALFONSO UGARTE, CUADRA 3 S/N COOPERATIVA DANIEL ALCIDES CARRION</t>
  </si>
  <si>
    <t>3861646</t>
  </si>
  <si>
    <t>15/10/1987</t>
  </si>
  <si>
    <t xml:space="preserve">LAURA VERONICA PICON CASTILLO </t>
  </si>
  <si>
    <t>-76.976931</t>
  </si>
  <si>
    <t>-12.0232824</t>
  </si>
  <si>
    <t>00002609</t>
  </si>
  <si>
    <t xml:space="preserve">EDGAR CONTRERAS RODAS </t>
  </si>
  <si>
    <t>-72.62751016</t>
  </si>
  <si>
    <t>-14.07753496</t>
  </si>
  <si>
    <t>2834</t>
  </si>
  <si>
    <t>00000171</t>
  </si>
  <si>
    <t>TIRUNTAN</t>
  </si>
  <si>
    <t>COMUNIDAD DE TIRUNTAN - RIO UCAYALI</t>
  </si>
  <si>
    <t xml:space="preserve">HERACLIDES DJALMA ALOMIA DEXTRE </t>
  </si>
  <si>
    <t>-74.84089759</t>
  </si>
  <si>
    <t>-7.94643339</t>
  </si>
  <si>
    <t>169.589</t>
  </si>
  <si>
    <t>00000401</t>
  </si>
  <si>
    <t>HUANCANI</t>
  </si>
  <si>
    <t>ESQUINA JR PUNO . SAN MARTIN S/N NÚMERO S/N DISTRITO LEONOR ORDOÑEZ PROVINCIA JAUJA DEPARTAMENTO JUNIN</t>
  </si>
  <si>
    <t>064-795933</t>
  </si>
  <si>
    <t xml:space="preserve">7.00 19.00 HORAS DE </t>
  </si>
  <si>
    <t>12/08/1982</t>
  </si>
  <si>
    <t xml:space="preserve">ABEL HENRY BAUTISTA ALVAREZ </t>
  </si>
  <si>
    <t>-75.41439576</t>
  </si>
  <si>
    <t>-11.86460368</t>
  </si>
  <si>
    <t>3352</t>
  </si>
  <si>
    <t>00006192</t>
  </si>
  <si>
    <t>MIRONES</t>
  </si>
  <si>
    <t>AV. LUIS BRAYLE CUADRA 13</t>
  </si>
  <si>
    <t>4253590</t>
  </si>
  <si>
    <t>24/06/1964</t>
  </si>
  <si>
    <t xml:space="preserve">MARIA DOMITILA AMAYA FIESTAS </t>
  </si>
  <si>
    <t>-77.0673543</t>
  </si>
  <si>
    <t>-12.0509882</t>
  </si>
  <si>
    <t>00004712</t>
  </si>
  <si>
    <t>AYANCHACRA</t>
  </si>
  <si>
    <t>COMUNIDAD AYANCHACRA</t>
  </si>
  <si>
    <t>950232084</t>
  </si>
  <si>
    <t>18/08/1993</t>
  </si>
  <si>
    <t xml:space="preserve">ROSA FRACCILA ALVAREZ COTRINA </t>
  </si>
  <si>
    <t>-79.01863913</t>
  </si>
  <si>
    <t>-6.37447501</t>
  </si>
  <si>
    <t>1869</t>
  </si>
  <si>
    <t>00001608</t>
  </si>
  <si>
    <t>PUESTO DE SALUD SANTO TORIBIO</t>
  </si>
  <si>
    <t xml:space="preserve">OTROS BARRIO HUAYARAN S/N NÚMERO S/N DISTRITO SANTO TORIBIO PROVINCIA HUAYLAS DEPARTAMENTO ANCASH </t>
  </si>
  <si>
    <t>973091138</t>
  </si>
  <si>
    <t>0328-2005-REGION-ANCASH-DIRES/DIPER</t>
  </si>
  <si>
    <t xml:space="preserve">ELIZABETH MILAGROS ACOSTA AQUINO </t>
  </si>
  <si>
    <t>-77.91852</t>
  </si>
  <si>
    <t>-8.86444</t>
  </si>
  <si>
    <t>2971.7</t>
  </si>
  <si>
    <t>00007213</t>
  </si>
  <si>
    <t>KUCHUHUACHO</t>
  </si>
  <si>
    <t>COMUNIDAD CAMPESINA KUCHUHUACHO S/N</t>
  </si>
  <si>
    <t xml:space="preserve">PERSI CCASANI QUISPE </t>
  </si>
  <si>
    <t>-72.39560266</t>
  </si>
  <si>
    <t>-14.21804023</t>
  </si>
  <si>
    <t>4137</t>
  </si>
  <si>
    <t>00007313</t>
  </si>
  <si>
    <t>SAN FRANCISCO DE ACOCHACAN</t>
  </si>
  <si>
    <t xml:space="preserve">OTROS CENTRO POBLADO DE SAN FRANCISCO DE ACOCHACAN DISTRITO SAN FRANCISCO PROVINCIA AMBO DEPARTAMENTO HUANUCO </t>
  </si>
  <si>
    <t>SAN FRANCISCO DE MOSCA</t>
  </si>
  <si>
    <t>07:30 17:30</t>
  </si>
  <si>
    <t>20/06/2008</t>
  </si>
  <si>
    <t xml:space="preserve">LIZ DIANA ARAUJO VERDE </t>
  </si>
  <si>
    <t>-76.33262496</t>
  </si>
  <si>
    <t>-10.29458031</t>
  </si>
  <si>
    <t>2372.743</t>
  </si>
  <si>
    <t>00000932</t>
  </si>
  <si>
    <t>DE TINGO MARIA</t>
  </si>
  <si>
    <t>HOSPITAL DE TINGO MARIA</t>
  </si>
  <si>
    <t>HOSPITAL MAPRESA-TINGO MARIA</t>
  </si>
  <si>
    <t>811</t>
  </si>
  <si>
    <t>SALUD TINGO MARIA</t>
  </si>
  <si>
    <t>062-562018/062-562019</t>
  </si>
  <si>
    <t xml:space="preserve">CIRO HUAMAN DAMAS </t>
  </si>
  <si>
    <t>-75.98777333</t>
  </si>
  <si>
    <t>-9.27106333</t>
  </si>
  <si>
    <t>650.2</t>
  </si>
  <si>
    <t>00000288</t>
  </si>
  <si>
    <t>SAN JOSE DE SARAMURO</t>
  </si>
  <si>
    <t>MAYPUCO</t>
  </si>
  <si>
    <t>-74.9290061</t>
  </si>
  <si>
    <t>-4.71467454</t>
  </si>
  <si>
    <t>117</t>
  </si>
  <si>
    <t>00003643</t>
  </si>
  <si>
    <t>BARRIO TOTOROBAMBA</t>
  </si>
  <si>
    <t>01/02/1981</t>
  </si>
  <si>
    <t xml:space="preserve">YAMILA VALERIA HEREDIA ORBEGOSO </t>
  </si>
  <si>
    <t>-74.31273995</t>
  </si>
  <si>
    <t>-13.94750158</t>
  </si>
  <si>
    <t>3485.174</t>
  </si>
  <si>
    <t>00004969</t>
  </si>
  <si>
    <t>LOCALIDAD EL MOLINO</t>
  </si>
  <si>
    <t xml:space="preserve">LUZ NERY HOYOS BAUTISTA </t>
  </si>
  <si>
    <t>-79.05322354</t>
  </si>
  <si>
    <t>-6.12955719</t>
  </si>
  <si>
    <t>1020</t>
  </si>
  <si>
    <t>00004477</t>
  </si>
  <si>
    <t>JR. SANTA ROSA S/N</t>
  </si>
  <si>
    <t>076-813445 - 952814591 - #0023524</t>
  </si>
  <si>
    <t xml:space="preserve">NATALIA STEFANNY PARIONA ROMERO </t>
  </si>
  <si>
    <t>-78.32874799</t>
  </si>
  <si>
    <t>-6.51389582</t>
  </si>
  <si>
    <t>2344</t>
  </si>
  <si>
    <t>00023140</t>
  </si>
  <si>
    <t>KUMPIN</t>
  </si>
  <si>
    <t xml:space="preserve">CALLE Kumpin 100 EL CENEPA CONDORCANQUI AMAZONAS </t>
  </si>
  <si>
    <t>942880036</t>
  </si>
  <si>
    <t>1122</t>
  </si>
  <si>
    <t>01/07/2016</t>
  </si>
  <si>
    <t xml:space="preserve">WILMER KAYAP ESPEJO </t>
  </si>
  <si>
    <t>00007329</t>
  </si>
  <si>
    <t>ACHU</t>
  </si>
  <si>
    <t>CC.NN ACHU</t>
  </si>
  <si>
    <t>12/01/2008</t>
  </si>
  <si>
    <t>-78.14863518</t>
  </si>
  <si>
    <t>-4.42151765</t>
  </si>
  <si>
    <t>269</t>
  </si>
  <si>
    <t>00003212</t>
  </si>
  <si>
    <t>SULLCACATURA</t>
  </si>
  <si>
    <t>CENTRO POBLADO SULLCACATURA</t>
  </si>
  <si>
    <t>14/04/1974</t>
  </si>
  <si>
    <t xml:space="preserve">RENDO LOPEZ APAZA </t>
  </si>
  <si>
    <t>-69.55761167</t>
  </si>
  <si>
    <t>-16.00761833</t>
  </si>
  <si>
    <t>3830.3</t>
  </si>
  <si>
    <t>00005731</t>
  </si>
  <si>
    <t>CLAS PEDRO CANEVARO GARAY DE CHANCAYLLO</t>
  </si>
  <si>
    <t xml:space="preserve">CARRETERA CARRETERA PANAMERICANA NORTE KM. 91.5 CHANCAYLLO DISTRITO CHANCAY PROVINCIA HUARAL DEPARTAMENTO LIMA </t>
  </si>
  <si>
    <t>999094538</t>
  </si>
  <si>
    <t>06/04/1995</t>
  </si>
  <si>
    <t xml:space="preserve">VICTOR REY CARPIO ALBARRACIN </t>
  </si>
  <si>
    <t>-77.30529752</t>
  </si>
  <si>
    <t>-11.48938593</t>
  </si>
  <si>
    <t>00006369</t>
  </si>
  <si>
    <t>SAN JOSE KM.34</t>
  </si>
  <si>
    <t>CARRETERA CARRETERA TARAPOTO-YURIMAGUAS KM.34 CP SAN JOSE DISTRITO LA BANDA DE SHILCAYO PROVINCIA SAN MARTIN DEPARTAMENTO SAN MARTIN</t>
  </si>
  <si>
    <t>922308968</t>
  </si>
  <si>
    <t xml:space="preserve">JOCKABED RIVERA TENAZOA </t>
  </si>
  <si>
    <t>-76.28864939</t>
  </si>
  <si>
    <t>-6.42294101</t>
  </si>
  <si>
    <t>00001952</t>
  </si>
  <si>
    <t>PUENTE INTERNACIONAL</t>
  </si>
  <si>
    <t xml:space="preserve">OTROS ALTURA DE PUENTE INTERNACIONAL DISTRITO SUYO PROVINCIA AYABACA DEPARTAMENTO PIURA </t>
  </si>
  <si>
    <t xml:space="preserve">MARIA CRISTINA PEÑA SANDOVAL </t>
  </si>
  <si>
    <t>-79.96440686</t>
  </si>
  <si>
    <t>-4.39328328</t>
  </si>
  <si>
    <t>425</t>
  </si>
  <si>
    <t>00001219</t>
  </si>
  <si>
    <t>TAMBOPAMPA</t>
  </si>
  <si>
    <t>TAMBOCHACA S/N</t>
  </si>
  <si>
    <t>063-830350 COMUNAL</t>
  </si>
  <si>
    <t xml:space="preserve">264-2005-DG-DIRESA/GR PASCO </t>
  </si>
  <si>
    <t xml:space="preserve">LUZ EDELMIRA GUZMAN MORALES </t>
  </si>
  <si>
    <t>-76.45688098</t>
  </si>
  <si>
    <t>-10.59934634</t>
  </si>
  <si>
    <t>4261.205</t>
  </si>
  <si>
    <t>00016525</t>
  </si>
  <si>
    <t>VILLAS DE ANCON</t>
  </si>
  <si>
    <t>MZ X ASOCIACION PRO-VIVIENDA VILLAS DE ANCON</t>
  </si>
  <si>
    <t>7240051</t>
  </si>
  <si>
    <t>08.00 A 14.00</t>
  </si>
  <si>
    <t xml:space="preserve">MANUEL ALEXIS RODRIGUEZ RODRIGUEZ </t>
  </si>
  <si>
    <t>-77.1459659</t>
  </si>
  <si>
    <t>-11.7339705</t>
  </si>
  <si>
    <t>00003427</t>
  </si>
  <si>
    <t>LURINCHINCHA</t>
  </si>
  <si>
    <t xml:space="preserve">CENTRO POBLADO LURINCHINCHA - SECTOR MIRAFLORES DISTRITO CHINCHA BAJA PROVINCIA CHINCHA DEPARTAMENTO ICA </t>
  </si>
  <si>
    <t>956949568</t>
  </si>
  <si>
    <t>05/03/1999</t>
  </si>
  <si>
    <t xml:space="preserve">JULIO RENAN RAFFO AGREDA </t>
  </si>
  <si>
    <t>-76.17786667</t>
  </si>
  <si>
    <t>-13.544405</t>
  </si>
  <si>
    <t>24.5</t>
  </si>
  <si>
    <t>00000982</t>
  </si>
  <si>
    <t>RANCAS</t>
  </si>
  <si>
    <t>RANCAS S/N</t>
  </si>
  <si>
    <t>063-20203</t>
  </si>
  <si>
    <t>08:00-20:00PM</t>
  </si>
  <si>
    <t xml:space="preserve">LUIS FELIPE MILACHAY ESPINOZA </t>
  </si>
  <si>
    <t>-76.3168591</t>
  </si>
  <si>
    <t>-10.68891589</t>
  </si>
  <si>
    <t>4253.089</t>
  </si>
  <si>
    <t>00003522</t>
  </si>
  <si>
    <t>CARHUANILLA</t>
  </si>
  <si>
    <t>AV. SAN MARTIN S/N</t>
  </si>
  <si>
    <t xml:space="preserve">ALFREDO ANDRES YUCRA GARCIA </t>
  </si>
  <si>
    <t>-73.73836</t>
  </si>
  <si>
    <t>-15.14470833</t>
  </si>
  <si>
    <t>3481.9</t>
  </si>
  <si>
    <t>00003657</t>
  </si>
  <si>
    <t>CCACCAS</t>
  </si>
  <si>
    <t>PLAZA PRINCIPAL DE CCACCAS</t>
  </si>
  <si>
    <t xml:space="preserve">ELSA ORE TOVAR </t>
  </si>
  <si>
    <t>-74.24092667</t>
  </si>
  <si>
    <t>-12.91757</t>
  </si>
  <si>
    <t>3011.8</t>
  </si>
  <si>
    <t>00004950</t>
  </si>
  <si>
    <t xml:space="preserve">JIRÓN JIRON ALONSO DE ALVARADO S/N - RODRIGUEZ DE MENDOZA S/N JIRON ALONSO DE ALVARADO S/N - RODRIGUEZ DE MENDOZA SAN NICOLAS RODRIGUEZ DE MENDOZA AMAZONAS </t>
  </si>
  <si>
    <t>041-476046</t>
  </si>
  <si>
    <t>15/03/1960</t>
  </si>
  <si>
    <t>HELDER RODRIGUEZ ZELADA Zelada</t>
  </si>
  <si>
    <t>-77.47855167</t>
  </si>
  <si>
    <t>-6.39564667</t>
  </si>
  <si>
    <t>1597.5</t>
  </si>
  <si>
    <t>00002340</t>
  </si>
  <si>
    <t xml:space="preserve">CALLE CALLE GARCILAZO S/N / ZURITE / ANTA / CUSCO S/N CALLE GARCILAZO S/N / ZURITE / ANTA / CUSCO ZURITE ANTA CUSCO </t>
  </si>
  <si>
    <t>01/01/1972</t>
  </si>
  <si>
    <t xml:space="preserve">GREGORIA DUEÑAS GUZMAN </t>
  </si>
  <si>
    <t>-72.25572579</t>
  </si>
  <si>
    <t>-13.4560665</t>
  </si>
  <si>
    <t>3449</t>
  </si>
  <si>
    <t>00004798</t>
  </si>
  <si>
    <t>CHICOLON BAJO</t>
  </si>
  <si>
    <t>COMUNIDAD CHICOLON BAJO</t>
  </si>
  <si>
    <t>970920019</t>
  </si>
  <si>
    <t>01/12/1998</t>
  </si>
  <si>
    <t xml:space="preserve">NELIDA HUAMAN PERALTA </t>
  </si>
  <si>
    <t>-78.50196766</t>
  </si>
  <si>
    <t>-6.74889963</t>
  </si>
  <si>
    <t>2620.497</t>
  </si>
  <si>
    <t>00002603</t>
  </si>
  <si>
    <t>CCONCCACCA</t>
  </si>
  <si>
    <t>SECTOR CCONCCACCAPAMPA S/N</t>
  </si>
  <si>
    <t>083-812189</t>
  </si>
  <si>
    <t>01/05/1979</t>
  </si>
  <si>
    <t xml:space="preserve">HECTOR VICENTE COSTILLA HUAMANI </t>
  </si>
  <si>
    <t>-72.36235349</t>
  </si>
  <si>
    <t>-14.14631763</t>
  </si>
  <si>
    <t>00007175</t>
  </si>
  <si>
    <t>ATUEN</t>
  </si>
  <si>
    <t>AVENIDA PRINCIPAL S/N - ANEXO ATUEN</t>
  </si>
  <si>
    <t xml:space="preserve">CESAR WALDEMAR BAZAN TRAUCO </t>
  </si>
  <si>
    <t>00004381</t>
  </si>
  <si>
    <t>MARAVILLAS</t>
  </si>
  <si>
    <t xml:space="preserve">OTROS CASERIO MARAVILLAS DISTRITO MOCHUMI PROVINCIA LAMBAYEQUE DEPARTAMENTO LAMBAYEQUE </t>
  </si>
  <si>
    <t>978742107</t>
  </si>
  <si>
    <t>090-2014-GR.LAMB/GERESA-DESIP</t>
  </si>
  <si>
    <t>7:30  -  13.30</t>
  </si>
  <si>
    <t>14/05/1992</t>
  </si>
  <si>
    <t xml:space="preserve">VANESSA EMPERATRIZ RIOS GONZALEZ </t>
  </si>
  <si>
    <t>-79.89565525</t>
  </si>
  <si>
    <t>-6.53727474</t>
  </si>
  <si>
    <t>00005036</t>
  </si>
  <si>
    <t>QUILLUGAY</t>
  </si>
  <si>
    <t>COMUNIDAD DE QUILLUGAY</t>
  </si>
  <si>
    <t>04/01/1996</t>
  </si>
  <si>
    <t xml:space="preserve">CELESTINO ESPINOZA LEYVA </t>
  </si>
  <si>
    <t>-78.66509117</t>
  </si>
  <si>
    <t>-6.19306172</t>
  </si>
  <si>
    <t>2190</t>
  </si>
  <si>
    <t>00007647</t>
  </si>
  <si>
    <t>AV. GRAU S/N</t>
  </si>
  <si>
    <t>01-8100292 / 996708183 / RPM #911537</t>
  </si>
  <si>
    <t>RD 395 DG-DESI-DSS-DIRESA-L-2012</t>
  </si>
  <si>
    <t xml:space="preserve">CECILIA JOHANA ALARCON BULEJES </t>
  </si>
  <si>
    <t>-75.86928022</t>
  </si>
  <si>
    <t>-12.34513322</t>
  </si>
  <si>
    <t>3858</t>
  </si>
  <si>
    <t>00004236</t>
  </si>
  <si>
    <t xml:space="preserve">CARLOS YSAHAK FARROÑAY CUMPA </t>
  </si>
  <si>
    <t>-79.068615</t>
  </si>
  <si>
    <t>-5.978861</t>
  </si>
  <si>
    <t>00002000</t>
  </si>
  <si>
    <t>LA RITA</t>
  </si>
  <si>
    <t>CASERIO LA RITA - TAMBOGRANDE</t>
  </si>
  <si>
    <t xml:space="preserve">MARIA EVA CRUZ RAMOS </t>
  </si>
  <si>
    <t>-80.30393103</t>
  </si>
  <si>
    <t>-5.00701565</t>
  </si>
  <si>
    <t>128.8</t>
  </si>
  <si>
    <t>00004600</t>
  </si>
  <si>
    <t>COMUNIDAD EL TRIUNFO</t>
  </si>
  <si>
    <t>987946519</t>
  </si>
  <si>
    <t xml:space="preserve">DALILA ELIZABETH CHICLOTE HUANGAL </t>
  </si>
  <si>
    <t>-78.25360898</t>
  </si>
  <si>
    <t>-7.21992985</t>
  </si>
  <si>
    <t>00004510</t>
  </si>
  <si>
    <t>CHUCO</t>
  </si>
  <si>
    <t>C.P. CHUCO</t>
  </si>
  <si>
    <t>943774836</t>
  </si>
  <si>
    <t>12/05/1987</t>
  </si>
  <si>
    <t xml:space="preserve">MARIA LUCILA CAMACHO RAMIREZ </t>
  </si>
  <si>
    <t>-78.09247</t>
  </si>
  <si>
    <t>-7.32924</t>
  </si>
  <si>
    <t>00004749</t>
  </si>
  <si>
    <t>NUNGO</t>
  </si>
  <si>
    <t>COMUNIDAD NUNGO</t>
  </si>
  <si>
    <t>948755673</t>
  </si>
  <si>
    <t>17/05/1995</t>
  </si>
  <si>
    <t xml:space="preserve">RICARTE YRIGOIN CUBAS </t>
  </si>
  <si>
    <t>-78.54632</t>
  </si>
  <si>
    <t>-6.39887</t>
  </si>
  <si>
    <t>00003578</t>
  </si>
  <si>
    <t>CCACCAMARCA</t>
  </si>
  <si>
    <t>PLAZA PRINCIPAL DE CCACCAMARCA</t>
  </si>
  <si>
    <t xml:space="preserve">PEDRO VILCA NUÑEZ </t>
  </si>
  <si>
    <t>-73.95698969</t>
  </si>
  <si>
    <t>-13.44990027</t>
  </si>
  <si>
    <t>3073</t>
  </si>
  <si>
    <t>00021850</t>
  </si>
  <si>
    <t xml:space="preserve">CARRETERA CARRETERA CURIMANA KM.10 INTERIOR 12 MARGEN IZQUIERDA CARRETERA CURIMANA KM.10 INTERIOR 12 MARGEN IZQUIERDA CALLERIA CORONEL PORTILLO UCAYALI </t>
  </si>
  <si>
    <t>MONTE ALEGRE-CURIMANA</t>
  </si>
  <si>
    <t>969681240</t>
  </si>
  <si>
    <t>02/03/2015</t>
  </si>
  <si>
    <t xml:space="preserve">CARMEN TRINIDAD NIETO DE LA CRUZ </t>
  </si>
  <si>
    <t>00000340</t>
  </si>
  <si>
    <t>DE APOYO PICHANAKI</t>
  </si>
  <si>
    <t>HOSPITAL DE APOYO PICHANAKI</t>
  </si>
  <si>
    <t xml:space="preserve">AVENIDA AV. SAN MARTIN S/N PICHANAKI S/N AV. SAN MARTIN S/N PICHANAKI PICHANAQUI CHANCHAMAYO JUNIN </t>
  </si>
  <si>
    <t>064-347322</t>
  </si>
  <si>
    <t>1476-2015-DRSJ/OEGDRH</t>
  </si>
  <si>
    <t>01/05/2001</t>
  </si>
  <si>
    <t xml:space="preserve">DANIEL NEHEMIAS HUAMANI SOLANO </t>
  </si>
  <si>
    <t>-74.87183837</t>
  </si>
  <si>
    <t>-10.92571391</t>
  </si>
  <si>
    <t>00016424</t>
  </si>
  <si>
    <t>HUAGAL</t>
  </si>
  <si>
    <t xml:space="preserve">OTROS CASERIO HUAGAL S/N NÚMERO S/N DISTRITO CALAMARCA PROVINCIA JULCAN DEPARTAMENTO LA LIBERTAD </t>
  </si>
  <si>
    <t>044-830550</t>
  </si>
  <si>
    <t>1028</t>
  </si>
  <si>
    <t xml:space="preserve">JAIME ROMAN CORDOVA AVALOS </t>
  </si>
  <si>
    <t>-78.3697271</t>
  </si>
  <si>
    <t>-8.11494325</t>
  </si>
  <si>
    <t>3619.381</t>
  </si>
  <si>
    <t>00006314</t>
  </si>
  <si>
    <t>QUILLOALLPA</t>
  </si>
  <si>
    <t xml:space="preserve">OTROS CENTRO POBLADO QUILLOALLPA DISTRITO MOYOBAMBA PROVINCIA MOYOBAMBA DEPARTAMENTO SAN MARTIN </t>
  </si>
  <si>
    <t>955814038</t>
  </si>
  <si>
    <t>20/06/1970</t>
  </si>
  <si>
    <t xml:space="preserve">ALEXANDER RENTERIA ROMAN </t>
  </si>
  <si>
    <t>-76.94277803</t>
  </si>
  <si>
    <t>-5.93365642</t>
  </si>
  <si>
    <t>1165</t>
  </si>
  <si>
    <t>00000192</t>
  </si>
  <si>
    <t>BELLAVISTA DE JEBEROS</t>
  </si>
  <si>
    <t>COMUNIDAD BELLAVISTA</t>
  </si>
  <si>
    <t>812067</t>
  </si>
  <si>
    <t>07:00 - 12.00</t>
  </si>
  <si>
    <t xml:space="preserve">TULIO SALAS TAPULLIMA </t>
  </si>
  <si>
    <t>-76.46456037</t>
  </si>
  <si>
    <t>-5.30451274</t>
  </si>
  <si>
    <t>219</t>
  </si>
  <si>
    <t>00004783</t>
  </si>
  <si>
    <t>SAN ANTONIO BAJO</t>
  </si>
  <si>
    <t>COMUNIDAD SAN ANTONIO BAJO</t>
  </si>
  <si>
    <t>945253537</t>
  </si>
  <si>
    <t>26/06/1995</t>
  </si>
  <si>
    <t xml:space="preserve">KATHERINE ELIZABETH VASQUEZ CARRANZA </t>
  </si>
  <si>
    <t>-78.55044533</t>
  </si>
  <si>
    <t>-6.64495097</t>
  </si>
  <si>
    <t>2934.887</t>
  </si>
  <si>
    <t>00007245</t>
  </si>
  <si>
    <t>PAMPA SAN JOSE</t>
  </si>
  <si>
    <t>COMUNIDAD PAMPA SAN JOSE S/N</t>
  </si>
  <si>
    <t>29/01/2008</t>
  </si>
  <si>
    <t xml:space="preserve">GLOTILDE BALTAZAR MALLMA </t>
  </si>
  <si>
    <t>-72.24835575</t>
  </si>
  <si>
    <t>-14.35511059</t>
  </si>
  <si>
    <t>00000049</t>
  </si>
  <si>
    <t>SAN ANTONIO - RIO ITAYA</t>
  </si>
  <si>
    <t>CASERIO SAN ANTONIO - RIO ITAYA</t>
  </si>
  <si>
    <t>07:00-13:45</t>
  </si>
  <si>
    <t xml:space="preserve">RUSELITH BENITES NARVAES </t>
  </si>
  <si>
    <t>-73.16178</t>
  </si>
  <si>
    <t>-3.77332</t>
  </si>
  <si>
    <t>100</t>
  </si>
  <si>
    <t>00002880</t>
  </si>
  <si>
    <t xml:space="preserve">PROLONGACIÓN PROLONGACION PROGRESO S/N S/N PROLONGACION PROGRESO S/N QUILAHUANI CANDARAVE TACNA </t>
  </si>
  <si>
    <t>990908212</t>
  </si>
  <si>
    <t>07:30 - 19:30 HRS.</t>
  </si>
  <si>
    <t xml:space="preserve">DAYSI KARINA MAMANI CONDORI </t>
  </si>
  <si>
    <t>-70.25821985</t>
  </si>
  <si>
    <t>-17.31672369</t>
  </si>
  <si>
    <t>3237</t>
  </si>
  <si>
    <t>00004435</t>
  </si>
  <si>
    <t>ANNAPE</t>
  </si>
  <si>
    <t xml:space="preserve">OTROS CASERIO ANNAPE DISTRITO MORROPE PROVINCIA LAMBAYEQUE DEPARTAMENTO LAMBAYEQUE </t>
  </si>
  <si>
    <t>97-9779020</t>
  </si>
  <si>
    <t>040-2015-LAMB/GERESA-DESIP.</t>
  </si>
  <si>
    <t>7:30  -   13:30</t>
  </si>
  <si>
    <t xml:space="preserve">ANDREA YNOÑAN VENTURA </t>
  </si>
  <si>
    <t>-80.0031606</t>
  </si>
  <si>
    <t>-6.51733935</t>
  </si>
  <si>
    <t>00012164</t>
  </si>
  <si>
    <t>POLULO</t>
  </si>
  <si>
    <t>CASERIO POLULO</t>
  </si>
  <si>
    <t>#945837572</t>
  </si>
  <si>
    <t>21/12/2010</t>
  </si>
  <si>
    <t xml:space="preserve">IBETH MARLENY FERNANDEZ LLAMO </t>
  </si>
  <si>
    <t>-78.79447074</t>
  </si>
  <si>
    <t>-6.67583972</t>
  </si>
  <si>
    <t>00001004</t>
  </si>
  <si>
    <t>VILLA CORAZON DE JESUS</t>
  </si>
  <si>
    <t>VILLA CORAZON DE JESUS S/N</t>
  </si>
  <si>
    <t>17/02/1998</t>
  </si>
  <si>
    <t xml:space="preserve">LUIDA LUZ CRISTOBAL ROBLES </t>
  </si>
  <si>
    <t>-76.33423</t>
  </si>
  <si>
    <t>-10.50941667</t>
  </si>
  <si>
    <t>4217</t>
  </si>
  <si>
    <t>00006728</t>
  </si>
  <si>
    <t xml:space="preserve">JUAN GENEIS NORIEGA OCHOA </t>
  </si>
  <si>
    <t>-74.28907744</t>
  </si>
  <si>
    <t>-4.67393994</t>
  </si>
  <si>
    <t>88.8</t>
  </si>
  <si>
    <t>00006441</t>
  </si>
  <si>
    <t xml:space="preserve">OTROS CP MIRAFLORES DISTRITO HUIMBAYOC PROVINCIA SAN MARTIN DEPARTAMENTO SAN MARTIN </t>
  </si>
  <si>
    <t xml:space="preserve">NELMITH MORI CORDOVA </t>
  </si>
  <si>
    <t>-75.80634833</t>
  </si>
  <si>
    <t>-6.435645</t>
  </si>
  <si>
    <t>204.7</t>
  </si>
  <si>
    <t>00004291</t>
  </si>
  <si>
    <t>VERGEL</t>
  </si>
  <si>
    <t>CASERÍO VERGEL</t>
  </si>
  <si>
    <t xml:space="preserve">WILMER GARCIA CRUZ </t>
  </si>
  <si>
    <t>-78.95751</t>
  </si>
  <si>
    <t>-5.34232</t>
  </si>
  <si>
    <t>00007287</t>
  </si>
  <si>
    <t>MIRAFLORES DE BUENAVISTA</t>
  </si>
  <si>
    <t xml:space="preserve">AVENIDA AVENIDA PRINCIPAL S/N - CENTRO POBLADO MIRAFLORES DE BUENA VISTA NÚMERO S/N DISTRITO BAGUA GRANDE PROVINCIA UTCUBAMBA DEPARTAMENTO AMAZONAS </t>
  </si>
  <si>
    <t>12/06/2001</t>
  </si>
  <si>
    <t xml:space="preserve">LUZVINA HERRERA SAAVEDRA </t>
  </si>
  <si>
    <t>-78.49253911</t>
  </si>
  <si>
    <t>-5.87684947</t>
  </si>
  <si>
    <t>1946</t>
  </si>
  <si>
    <t>00002493</t>
  </si>
  <si>
    <t>SELVA ALEGRE</t>
  </si>
  <si>
    <t>SELVA ALEGRE / VILCABAMBA / LA CONVENCION / CUSCO</t>
  </si>
  <si>
    <t>KITENI</t>
  </si>
  <si>
    <t>084-632324</t>
  </si>
  <si>
    <t>08:00- 19:00 DE LUNE</t>
  </si>
  <si>
    <t>11/12/1997</t>
  </si>
  <si>
    <t xml:space="preserve">VICENTE SUCARI QUISPE . . </t>
  </si>
  <si>
    <t>-73.08937936</t>
  </si>
  <si>
    <t>-12.69095371</t>
  </si>
  <si>
    <t>683.645</t>
  </si>
  <si>
    <t>00006784</t>
  </si>
  <si>
    <t>ALTO ANDINO</t>
  </si>
  <si>
    <t>LOCALIDAD ALTO ANDINO DISTRITO CUÑUMBUQUI PROVINCIA LAMAS DEPARTAMENTO SAN MARTIN</t>
  </si>
  <si>
    <t>11/10/2005</t>
  </si>
  <si>
    <t xml:space="preserve">MARISOL VASQUEZ PINEDO </t>
  </si>
  <si>
    <t>-76.5554315</t>
  </si>
  <si>
    <t>-6.66886553</t>
  </si>
  <si>
    <t>1126</t>
  </si>
  <si>
    <t>00002963</t>
  </si>
  <si>
    <t>LARIMAYO</t>
  </si>
  <si>
    <t>CENTRO POBLADO LARIMAYO</t>
  </si>
  <si>
    <t>RD 1025-2013-OAJ-DR/DRS.T/GOB.REG.TACNA</t>
  </si>
  <si>
    <t>05/05/1988</t>
  </si>
  <si>
    <t xml:space="preserve">HERNAN MAMANI ANCORI </t>
  </si>
  <si>
    <t>-70.34407167</t>
  </si>
  <si>
    <t>-14.49349667</t>
  </si>
  <si>
    <t>4085.3</t>
  </si>
  <si>
    <t>00004404</t>
  </si>
  <si>
    <t>TONGORRAPE</t>
  </si>
  <si>
    <t xml:space="preserve">OTROS CASERIO TONGORRAPE DISTRITO MOTUPE PROVINCIA LAMBAYEQUE DEPARTAMENTO LAMBAYEQUE </t>
  </si>
  <si>
    <t>952838714</t>
  </si>
  <si>
    <t>125-2014-GR.LAMB/GERESA-DESIP</t>
  </si>
  <si>
    <t>01/05/1978</t>
  </si>
  <si>
    <t xml:space="preserve">ANGELA MARIA ZORRILLA PEREDO </t>
  </si>
  <si>
    <t>-79.67704167</t>
  </si>
  <si>
    <t>-6.054845</t>
  </si>
  <si>
    <t>202.9</t>
  </si>
  <si>
    <t>00005355</t>
  </si>
  <si>
    <t>EL PALLAR</t>
  </si>
  <si>
    <t xml:space="preserve">AVENIDA ESQUINA AV. EL EJERCITO Y CALLE BOLIVAR S/N NÚMERO S/N DISTRITO HUAMACHUCO PROVINCIA SANCHEZ CARRION DEPARTAMENTO LA LIBERTAD </t>
  </si>
  <si>
    <t>TEL: 044-440022</t>
  </si>
  <si>
    <t>1885</t>
  </si>
  <si>
    <t>7:00  - 19:00</t>
  </si>
  <si>
    <t xml:space="preserve">LINDER MELVIN BOCANEGRA GARCIA </t>
  </si>
  <si>
    <t>-77.90544842</t>
  </si>
  <si>
    <t>-7.79107543</t>
  </si>
  <si>
    <t>2394</t>
  </si>
  <si>
    <t>00000946</t>
  </si>
  <si>
    <t>KM.80 CARRETERA ANTIGUA TGO.MARIA PUCALLPA</t>
  </si>
  <si>
    <t xml:space="preserve">AGUSTIN ROSALIO AMPUERO FLORES </t>
  </si>
  <si>
    <t>00011578</t>
  </si>
  <si>
    <t>CASERIO SARIN S/N</t>
  </si>
  <si>
    <t>987946508</t>
  </si>
  <si>
    <t>08:00 A.M. - 02:00 P</t>
  </si>
  <si>
    <t>01/03/2011</t>
  </si>
  <si>
    <t xml:space="preserve">MARIA JOSEFINA MANTILLA REQUELME </t>
  </si>
  <si>
    <t>-78.35596437</t>
  </si>
  <si>
    <t>-7.16328983</t>
  </si>
  <si>
    <t>3177</t>
  </si>
  <si>
    <t>00004472</t>
  </si>
  <si>
    <t>JEREZ</t>
  </si>
  <si>
    <t>COMUNIDAD JEREZ</t>
  </si>
  <si>
    <t>#0023091</t>
  </si>
  <si>
    <t xml:space="preserve">HILDA SOCORRO CRUZADO PORTAL </t>
  </si>
  <si>
    <t>-78.29267291</t>
  </si>
  <si>
    <t>-6.79717269</t>
  </si>
  <si>
    <t>2705</t>
  </si>
  <si>
    <t>00003827</t>
  </si>
  <si>
    <t>UMASI</t>
  </si>
  <si>
    <t>JR. 28 DE JULIO S/N - PLZA.PRINCIPAL UMASI</t>
  </si>
  <si>
    <t>066-966387837</t>
  </si>
  <si>
    <t>24/08/1989</t>
  </si>
  <si>
    <t xml:space="preserve">DELFIN CURI HUAMAN </t>
  </si>
  <si>
    <t>-74.0298536</t>
  </si>
  <si>
    <t>-14.12931321</t>
  </si>
  <si>
    <t>3552.248</t>
  </si>
  <si>
    <t>00007645</t>
  </si>
  <si>
    <t>5 DE MAYO</t>
  </si>
  <si>
    <t>JR. LIBERTAD MZ.A6-LOTE 28-SECTOR 5 DE MAYO-PAMPLONA ALTA</t>
  </si>
  <si>
    <t>01-2853628</t>
  </si>
  <si>
    <t>05/05/2001</t>
  </si>
  <si>
    <t xml:space="preserve">SOFIA TERESA GOMEZ GALLEGOS </t>
  </si>
  <si>
    <t>-76.966922</t>
  </si>
  <si>
    <t>-12.18373</t>
  </si>
  <si>
    <t>00001677</t>
  </si>
  <si>
    <t>PUERTO SANTA</t>
  </si>
  <si>
    <t>PUESTO DE SALUD PUERTO SANTA</t>
  </si>
  <si>
    <t xml:space="preserve">OTROS PUERTO SANTA MZA E LTE. 04 DISTRITO SANTA PROVINCIA SANTA DEPARTAMENTO ANCASH </t>
  </si>
  <si>
    <t>943057403</t>
  </si>
  <si>
    <t>0273-2005-REGION-ANCASH-DIRES/DIPER</t>
  </si>
  <si>
    <t xml:space="preserve">PAOLA ELIZABETH ZAVALETA LUNA </t>
  </si>
  <si>
    <t>-78.64751719</t>
  </si>
  <si>
    <t>-8.99045478</t>
  </si>
  <si>
    <t>25.452</t>
  </si>
  <si>
    <t>00009229</t>
  </si>
  <si>
    <t>AV SAN MARTIN CUADRA DOS S/N CARABAYLLO</t>
  </si>
  <si>
    <t>5433444</t>
  </si>
  <si>
    <t>08/08/1996</t>
  </si>
  <si>
    <t xml:space="preserve">IRMA VIRGINIA DEL CARMEN TICONA ALCALDE </t>
  </si>
  <si>
    <t>00003808</t>
  </si>
  <si>
    <t>JR. CAHUIDE S/N</t>
  </si>
  <si>
    <t>20/08/1987</t>
  </si>
  <si>
    <t xml:space="preserve">RAUL GOMEZ PICHIHUA </t>
  </si>
  <si>
    <t>-73.84390667</t>
  </si>
  <si>
    <t>-14.00814</t>
  </si>
  <si>
    <t>3517.4</t>
  </si>
  <si>
    <t>00003807</t>
  </si>
  <si>
    <t>SANTIAGO DE PALLCCA</t>
  </si>
  <si>
    <t>-73.72862333</t>
  </si>
  <si>
    <t>-14.00599833</t>
  </si>
  <si>
    <t>3412.5</t>
  </si>
  <si>
    <t>00005974</t>
  </si>
  <si>
    <t>CHOCNA</t>
  </si>
  <si>
    <t>PLAZA PLAZA DE ARMAS S/N NÚMERO S/N DISTRITO SAN MATEO PROVINCIA HUAROCHIRI DEPARTAMENTO LIMA</t>
  </si>
  <si>
    <t>949991011</t>
  </si>
  <si>
    <t xml:space="preserve">ELIZABETH TOVAR IZARRA </t>
  </si>
  <si>
    <t>-76.24083186</t>
  </si>
  <si>
    <t>-11.7794751</t>
  </si>
  <si>
    <t>3956</t>
  </si>
  <si>
    <t>00009894</t>
  </si>
  <si>
    <t>MEMBRILLO</t>
  </si>
  <si>
    <t>AVENIDA PRINCIPAL S/N - ANEXO MEMBRILLO</t>
  </si>
  <si>
    <t>05/03/2010</t>
  </si>
  <si>
    <t xml:space="preserve">ZARA HUAMAN PUSCAN </t>
  </si>
  <si>
    <t>-78.04693945</t>
  </si>
  <si>
    <t>-6.48224805</t>
  </si>
  <si>
    <t>00012982</t>
  </si>
  <si>
    <t>CLINICA MUNICIPAL SANTA ANITA</t>
  </si>
  <si>
    <t xml:space="preserve">JIRÓN JR. SAN PABLO, CALLE 8, S/N - URB. LOS PRODUCTORES S/N JR. SAN PABLO, CALLE 8, S/N - URB. LOS PRODUCTORES SANTA ANITA LIMA LIMA </t>
  </si>
  <si>
    <t>6371438</t>
  </si>
  <si>
    <t xml:space="preserve">LUIS BENJAMIN PEREZ INCA </t>
  </si>
  <si>
    <t>00007720</t>
  </si>
  <si>
    <t>QUIPRAN</t>
  </si>
  <si>
    <t>QUIPRAN S/N</t>
  </si>
  <si>
    <t xml:space="preserve">DHANUTZA VALDIVIESO ESPIRITU </t>
  </si>
  <si>
    <t>-76.77240996</t>
  </si>
  <si>
    <t>-9.4966154</t>
  </si>
  <si>
    <t>3398.2</t>
  </si>
  <si>
    <t>00015657</t>
  </si>
  <si>
    <t>PROGRESO DE SANTA CRUZ</t>
  </si>
  <si>
    <t>CASERIO PROGRESO</t>
  </si>
  <si>
    <t>065-813515</t>
  </si>
  <si>
    <t>01/01/2013</t>
  </si>
  <si>
    <t xml:space="preserve">VICTOR HUGO REATEGUI UTIA </t>
  </si>
  <si>
    <t>-75.94581546</t>
  </si>
  <si>
    <t>-5.63619891</t>
  </si>
  <si>
    <t>00003673</t>
  </si>
  <si>
    <t>QOCHACC</t>
  </si>
  <si>
    <t>PLAZA PRINCIPAL DE QOCHACC</t>
  </si>
  <si>
    <t xml:space="preserve">YULY IDILIA VILLAR BENDEZU </t>
  </si>
  <si>
    <t>-74.36176917</t>
  </si>
  <si>
    <t>-12.58067775</t>
  </si>
  <si>
    <t>2244</t>
  </si>
  <si>
    <t>00018916</t>
  </si>
  <si>
    <t>MOCAPE</t>
  </si>
  <si>
    <t xml:space="preserve">OTROS CENTRO POBLADO MOCAPE - OLMOS DISTRITO OLMOS PROVINCIA LAMBAYEQUE DEPARTAMENTO LAMBAYEQUE </t>
  </si>
  <si>
    <t>942249536</t>
  </si>
  <si>
    <t>730 - 13:30</t>
  </si>
  <si>
    <t>09/04/2014</t>
  </si>
  <si>
    <t xml:space="preserve">CARLA VANESSA PERICHE CASTRO </t>
  </si>
  <si>
    <t>-79.833905</t>
  </si>
  <si>
    <t>-5.79812833</t>
  </si>
  <si>
    <t>133.9</t>
  </si>
  <si>
    <t>00017687</t>
  </si>
  <si>
    <t>P. S. MASQUI</t>
  </si>
  <si>
    <t>CENTRO POBLADO MASQUI</t>
  </si>
  <si>
    <t>043-451003</t>
  </si>
  <si>
    <t>18/06/2013</t>
  </si>
  <si>
    <t xml:space="preserve">ROSA DEL PILAR CASIMIRO TARAZONA </t>
  </si>
  <si>
    <t>-77.38811958</t>
  </si>
  <si>
    <t>-8.92249999</t>
  </si>
  <si>
    <t>3121</t>
  </si>
  <si>
    <t>00003028</t>
  </si>
  <si>
    <t>ROSARIO ALTO ANCOMARCA</t>
  </si>
  <si>
    <t>CENTRO POBLADO ROSARIO DE ALTO ANCOAMARCA</t>
  </si>
  <si>
    <t>19/03/1996</t>
  </si>
  <si>
    <t xml:space="preserve">LIDIA CACALLACA LOPEZ </t>
  </si>
  <si>
    <t>-69.64448333</t>
  </si>
  <si>
    <t>-17.17116167</t>
  </si>
  <si>
    <t>4238.3</t>
  </si>
  <si>
    <t>00002021</t>
  </si>
  <si>
    <t xml:space="preserve"> LAS MERCEDES-PAITA</t>
  </si>
  <si>
    <t>HOSPITAL  LAS MERCEDES-PAITA</t>
  </si>
  <si>
    <t>LOS PESCADORES S/N LA PUNTA</t>
  </si>
  <si>
    <t>1117</t>
  </si>
  <si>
    <t>HOSPITAL DE APOYO I NUESTRA SEÑORA DE LAS MERCEDES DE PAITA</t>
  </si>
  <si>
    <t>073-213442</t>
  </si>
  <si>
    <t xml:space="preserve">ARTURO ADANAQUE ZAPATA </t>
  </si>
  <si>
    <t>-81.09153053</t>
  </si>
  <si>
    <t>-5.09081453</t>
  </si>
  <si>
    <t>78.3</t>
  </si>
  <si>
    <t>79</t>
  </si>
  <si>
    <t>00005998</t>
  </si>
  <si>
    <t>BUENOS AIRES DE VILLA</t>
  </si>
  <si>
    <t>AV. BUENOS AIRES DE VILLA S/N.</t>
  </si>
  <si>
    <t>2583948</t>
  </si>
  <si>
    <t>05/04/1975</t>
  </si>
  <si>
    <t xml:space="preserve">JORGE RUIZ SANCHEZ </t>
  </si>
  <si>
    <t>-77.0048744</t>
  </si>
  <si>
    <t>-12.1887664</t>
  </si>
  <si>
    <t>00002464</t>
  </si>
  <si>
    <t>VERSALLES</t>
  </si>
  <si>
    <t xml:space="preserve">OTROS LOCALIDAD VERSALLES - VALLE YANATILE / LA CONVENCION / CUSCO LOCALIDAD VERSALLES - VALLE YANATILE / LA CONVENCION / CUSCO OCOBAMBA LA CONVENCION CUSCO </t>
  </si>
  <si>
    <t>084-812560</t>
  </si>
  <si>
    <t xml:space="preserve">08:00-15:00 horas </t>
  </si>
  <si>
    <t xml:space="preserve">ISABEL SANABRIA SALGADO </t>
  </si>
  <si>
    <t>-72.33393886</t>
  </si>
  <si>
    <t>-12.70543243</t>
  </si>
  <si>
    <t>1108</t>
  </si>
  <si>
    <t>00005996</t>
  </si>
  <si>
    <t>LOS VIÑEDOS DE SURCO</t>
  </si>
  <si>
    <t>MZ F LOTE 12 AAHH VIÑEDOS DE SURCO</t>
  </si>
  <si>
    <t>01-2470467</t>
  </si>
  <si>
    <t>17/07/1983</t>
  </si>
  <si>
    <t xml:space="preserve">ROXANA ELISA GARATE GARATE </t>
  </si>
  <si>
    <t>-76.9903538</t>
  </si>
  <si>
    <t>-12.162636</t>
  </si>
  <si>
    <t>00004591</t>
  </si>
  <si>
    <t>COMUNIDAD DE SANTA CATALINA</t>
  </si>
  <si>
    <t>943774822</t>
  </si>
  <si>
    <t>01/11/1980</t>
  </si>
  <si>
    <t xml:space="preserve">MARCOS ANTONIO DIAZ REYES </t>
  </si>
  <si>
    <t>-79.04316618</t>
  </si>
  <si>
    <t>-7.31274875</t>
  </si>
  <si>
    <t>1083</t>
  </si>
  <si>
    <t>00003701</t>
  </si>
  <si>
    <t>JR. CESAR VALLEJO Nº 600</t>
  </si>
  <si>
    <t>066-796530</t>
  </si>
  <si>
    <t xml:space="preserve">LUIS ENRIQUE AGUIRRE YEREN </t>
  </si>
  <si>
    <t>-73.34357525</t>
  </si>
  <si>
    <t>-15.28102173</t>
  </si>
  <si>
    <t>2565</t>
  </si>
  <si>
    <t>00007015</t>
  </si>
  <si>
    <t>CRUZ BLANCA</t>
  </si>
  <si>
    <t xml:space="preserve">AVENIDA AV. ALVA MAURTUA MZ. 1 LT. 6 DISTRITO CHINCHA ALTA PROVINCIA CHINCHA DEPARTAMENTO ICA </t>
  </si>
  <si>
    <t>956562272</t>
  </si>
  <si>
    <t>13/02/2006</t>
  </si>
  <si>
    <t xml:space="preserve">JOSE MATIAS MARCOS Y TASAYCO </t>
  </si>
  <si>
    <t>-76.11881451</t>
  </si>
  <si>
    <t>-13.42824456</t>
  </si>
  <si>
    <t>00010009</t>
  </si>
  <si>
    <t>CCOCHAPUCRO</t>
  </si>
  <si>
    <t>COMUNIDAD CCOCHAPUCRO</t>
  </si>
  <si>
    <t>NO TIENE TELEFONO</t>
  </si>
  <si>
    <t xml:space="preserve">EDWARD MILTON REBATTA ARROYO </t>
  </si>
  <si>
    <t>-73.51624821</t>
  </si>
  <si>
    <t>-13.98170956</t>
  </si>
  <si>
    <t>3868.11</t>
  </si>
  <si>
    <t>00004487</t>
  </si>
  <si>
    <t>JR. EL COMERCIO S/N</t>
  </si>
  <si>
    <t>952805452/#0023205</t>
  </si>
  <si>
    <t xml:space="preserve">LEILA MONTENEGRO MEDINA </t>
  </si>
  <si>
    <t>-78.09407559</t>
  </si>
  <si>
    <t>-6.94080369</t>
  </si>
  <si>
    <t>00004622</t>
  </si>
  <si>
    <t>CATUDEN</t>
  </si>
  <si>
    <t>COMUNIDAD DE CATUDEN</t>
  </si>
  <si>
    <t>6089799</t>
  </si>
  <si>
    <t xml:space="preserve">RODRIGUEZ MESTANZA ELIZABETH . . </t>
  </si>
  <si>
    <t>-78.657583</t>
  </si>
  <si>
    <t>-7.326562</t>
  </si>
  <si>
    <t>00003121</t>
  </si>
  <si>
    <t>PICOTANI</t>
  </si>
  <si>
    <t>COMUNIDAD DE PICOTANI</t>
  </si>
  <si>
    <t>24/01/1998</t>
  </si>
  <si>
    <t xml:space="preserve">SONIA CUSI CUSI </t>
  </si>
  <si>
    <t>00002953</t>
  </si>
  <si>
    <t>CAÑICUTO</t>
  </si>
  <si>
    <t>AV. CAÑICUTO S/N CENTRO POBLADO</t>
  </si>
  <si>
    <t xml:space="preserve">JESUS DIONISIO QUISPE LARICO </t>
  </si>
  <si>
    <t>-70.2410443</t>
  </si>
  <si>
    <t>-14.49247917</t>
  </si>
  <si>
    <t>4111</t>
  </si>
  <si>
    <t>00000065</t>
  </si>
  <si>
    <t>TAMANCO</t>
  </si>
  <si>
    <t>CASERIO TAMANCO</t>
  </si>
  <si>
    <t xml:space="preserve">JOSE EDUARDO VASQUEZ ANGULO </t>
  </si>
  <si>
    <t>-72.98970328</t>
  </si>
  <si>
    <t>-3.31561138</t>
  </si>
  <si>
    <t>113</t>
  </si>
  <si>
    <t>00000181</t>
  </si>
  <si>
    <t>DOS DE MAYO DE SARAYACU</t>
  </si>
  <si>
    <t xml:space="preserve">EMILDA CACHIQUE USHIÑAHUA </t>
  </si>
  <si>
    <t>-75.11657718</t>
  </si>
  <si>
    <t>-6.39411278</t>
  </si>
  <si>
    <t>131.995</t>
  </si>
  <si>
    <t>00000908</t>
  </si>
  <si>
    <t>PUERTO SUNGARO</t>
  </si>
  <si>
    <t>CENTRO POBLADO DE PUERTO SUNGARO</t>
  </si>
  <si>
    <t>16/11/1994</t>
  </si>
  <si>
    <t xml:space="preserve">JOSE GABRIEL CALLAPIÑA LETONA </t>
  </si>
  <si>
    <t>-75.03469833</t>
  </si>
  <si>
    <t>-9.36808167</t>
  </si>
  <si>
    <t>223.6</t>
  </si>
  <si>
    <t>00000787</t>
  </si>
  <si>
    <t>LAS MORAS</t>
  </si>
  <si>
    <t xml:space="preserve">JIRÓN JR. RAYMONDI MZ M-10 LAS MORAS DISTRITO HUANUCO PROVINCIA HUANUCO DEPARTAMENTO HUANUCO </t>
  </si>
  <si>
    <t>062-517999</t>
  </si>
  <si>
    <t xml:space="preserve">07.00 AM -01:00 PM  </t>
  </si>
  <si>
    <t xml:space="preserve">PATRICIA DEL PILAR ROJAS BERROSPI </t>
  </si>
  <si>
    <t>-76.2382847</t>
  </si>
  <si>
    <t>-9.9153027</t>
  </si>
  <si>
    <t>00000785</t>
  </si>
  <si>
    <t>JR. JUNIN Nª 321 - 323</t>
  </si>
  <si>
    <t>062-513909</t>
  </si>
  <si>
    <t>7.0 AM - 7.0 PM</t>
  </si>
  <si>
    <t>-76.25011678</t>
  </si>
  <si>
    <t>-9.93234122</t>
  </si>
  <si>
    <t>1949</t>
  </si>
  <si>
    <t>00007696</t>
  </si>
  <si>
    <t>MAMABAMBA</t>
  </si>
  <si>
    <t>LOCALIDAD MAMABAMBA</t>
  </si>
  <si>
    <t>RADIO: 6286 - NOVEMBER 74</t>
  </si>
  <si>
    <t>31/10/2001</t>
  </si>
  <si>
    <t xml:space="preserve">SILVESTRE LEIVA FLORES </t>
  </si>
  <si>
    <t>-78.91898715</t>
  </si>
  <si>
    <t>-6.2967531</t>
  </si>
  <si>
    <t>2109</t>
  </si>
  <si>
    <t>00016131</t>
  </si>
  <si>
    <t>CENTRO DE MEDICINA PREVENTIVA MUNICIPAL LA MOLINA</t>
  </si>
  <si>
    <t>AV. RAÚL FERRERO CDRA 5 S/N</t>
  </si>
  <si>
    <t>3134444 ANEXO 302</t>
  </si>
  <si>
    <t>02/05/2012</t>
  </si>
  <si>
    <t xml:space="preserve">CARLOS MIGUEL RABANAL ROJO </t>
  </si>
  <si>
    <t>00003434</t>
  </si>
  <si>
    <t>LOS ALAMOS</t>
  </si>
  <si>
    <t>puesto de salud LOS ALAMOS</t>
  </si>
  <si>
    <t xml:space="preserve">OTROS AA.HH. LOS ALAMOS MZ. 3 LT. 5 DISTRITO PUEBLO NUEVO PROVINCIA CHINCHA DEPARTAMENTO ICA </t>
  </si>
  <si>
    <t>056-268187</t>
  </si>
  <si>
    <t>RD 733-2009-GORE-ICA-DRSA/DG</t>
  </si>
  <si>
    <t>26/05/1984</t>
  </si>
  <si>
    <t xml:space="preserve">JULIANA RAQUEL ALVAREZ ARBULU </t>
  </si>
  <si>
    <t>-76.14092556</t>
  </si>
  <si>
    <t>-13.4017605</t>
  </si>
  <si>
    <t>00002227</t>
  </si>
  <si>
    <t>MALACASI</t>
  </si>
  <si>
    <t>P.S MALACASI</t>
  </si>
  <si>
    <t>AV. JUAN CUGLIVAN N° 621</t>
  </si>
  <si>
    <t>073-378160</t>
  </si>
  <si>
    <t xml:space="preserve">GLORIA LUZ HERNANDEZ LEGUA </t>
  </si>
  <si>
    <t>-79.85555791</t>
  </si>
  <si>
    <t>-5.3422824</t>
  </si>
  <si>
    <t>00004666</t>
  </si>
  <si>
    <t>COLPATUAPAMPA</t>
  </si>
  <si>
    <t>COMUNIDAD COLPATUAPAMPA</t>
  </si>
  <si>
    <t>976004187</t>
  </si>
  <si>
    <t>19/02/1991</t>
  </si>
  <si>
    <t xml:space="preserve">BERTHA CAMPOS REQUELME </t>
  </si>
  <si>
    <t>-78.637</t>
  </si>
  <si>
    <t>-6.52985</t>
  </si>
  <si>
    <t>00000469</t>
  </si>
  <si>
    <t xml:space="preserve">JIRÓN ESQUINA JR. AETERNITATIS 3RA CUADRA CC.NN.PUERTO OCOPA DISTRITO RIO TAMBO PROVINCIA SATIPO DEPARTAMENTO JUNIN </t>
  </si>
  <si>
    <t>08:00  20:00 pm</t>
  </si>
  <si>
    <t>16/04/2004</t>
  </si>
  <si>
    <t xml:space="preserve">RUPERTO RIVERO ALMANZA </t>
  </si>
  <si>
    <t>-74.30734969</t>
  </si>
  <si>
    <t>-11.14687109</t>
  </si>
  <si>
    <t>371</t>
  </si>
  <si>
    <t>00005676</t>
  </si>
  <si>
    <t>MARIATEGUI</t>
  </si>
  <si>
    <t>MARIATEGUI  S/N</t>
  </si>
  <si>
    <t>01 -3041425</t>
  </si>
  <si>
    <t xml:space="preserve">DIANA ELIZABETH TOLEDO GARCIA </t>
  </si>
  <si>
    <t>-77.6465415</t>
  </si>
  <si>
    <t>-10.96431157</t>
  </si>
  <si>
    <t>53</t>
  </si>
  <si>
    <t>00003737</t>
  </si>
  <si>
    <t>CHUQUIMARAN</t>
  </si>
  <si>
    <t>URBANIZACION NUEVA</t>
  </si>
  <si>
    <t xml:space="preserve">ROSARIO DEL PILAR TAMARIZ CCENCHO </t>
  </si>
  <si>
    <t>-74.641435</t>
  </si>
  <si>
    <t>-14.82561</t>
  </si>
  <si>
    <t>2660.2</t>
  </si>
  <si>
    <t>00003428</t>
  </si>
  <si>
    <t>HOJA REDONDA</t>
  </si>
  <si>
    <t>CENTRO POBLADO HOJA REDONDA S/N NÚMERO S/N DISTRITO EL CARMEN PROVINCIA CHINCHA DEPARTAMENTO ICA</t>
  </si>
  <si>
    <t>11/11/1974</t>
  </si>
  <si>
    <t xml:space="preserve">CLOTILDE GUILLERMINA CAPCHA BALLON </t>
  </si>
  <si>
    <t>-76.11406833</t>
  </si>
  <si>
    <t>-13.54962</t>
  </si>
  <si>
    <t>52.4</t>
  </si>
  <si>
    <t>00009503</t>
  </si>
  <si>
    <t>VILLA MANTARO</t>
  </si>
  <si>
    <t xml:space="preserve">PLAZA PLAZA PRINCIPAL DE VILLA MANTARO S/N S/N PLAZA PRINCIPAL DE VILLA MANTARO S/N ACOBAMBA ACOBAMBA HUANCAVELICA </t>
  </si>
  <si>
    <t>979704813</t>
  </si>
  <si>
    <t>28/10/2009</t>
  </si>
  <si>
    <t xml:space="preserve">BENITO TORRE TAIPE </t>
  </si>
  <si>
    <t>-74.56414992</t>
  </si>
  <si>
    <t>-12.74666527</t>
  </si>
  <si>
    <t>3725</t>
  </si>
  <si>
    <t>00002548</t>
  </si>
  <si>
    <t xml:space="preserve">CALLE CALLE ESPINAR CON TUPAC AMARU / MARAS / URUBAMBA / CUSCO CALLE ESPINAR CON TUPAC AMARU / MARAS / URUBAMBA / CUSCO MARAS URUBAMBA CUSCO </t>
  </si>
  <si>
    <t>084-772004</t>
  </si>
  <si>
    <t xml:space="preserve">JOHN PETER URRUTIA CALDERON </t>
  </si>
  <si>
    <t>-72.15800096</t>
  </si>
  <si>
    <t>-13.33531959</t>
  </si>
  <si>
    <t>3435</t>
  </si>
  <si>
    <t>00004615</t>
  </si>
  <si>
    <t>YANACANCHA BAJA</t>
  </si>
  <si>
    <t>COMUNIDAD YANACANCHA BAJA</t>
  </si>
  <si>
    <t xml:space="preserve">ANTONIO EMILIO CASTREJON TERAN </t>
  </si>
  <si>
    <t>-78.5203354</t>
  </si>
  <si>
    <t>-6.84030775</t>
  </si>
  <si>
    <t>3280</t>
  </si>
  <si>
    <t>00004602</t>
  </si>
  <si>
    <t>JR. VICTORIA CORTEZ S/N</t>
  </si>
  <si>
    <t>#0023383</t>
  </si>
  <si>
    <t>-78.3233237</t>
  </si>
  <si>
    <t>-7.20283723</t>
  </si>
  <si>
    <t>2751</t>
  </si>
  <si>
    <t>00004211</t>
  </si>
  <si>
    <t>ALFREDO BASTOS Nº 630</t>
  </si>
  <si>
    <t xml:space="preserve">ELSI CONCEPCION MARTINO CASTRO </t>
  </si>
  <si>
    <t>-78.81192</t>
  </si>
  <si>
    <t>-5.7106</t>
  </si>
  <si>
    <t>729</t>
  </si>
  <si>
    <t>00004227</t>
  </si>
  <si>
    <t>VISTA ALEGRE DE CHINGAMA</t>
  </si>
  <si>
    <t>COMUNIDAD DE VISTA ALEGRE</t>
  </si>
  <si>
    <t>AMBATO TAMBORAPA</t>
  </si>
  <si>
    <t xml:space="preserve">CLEOFE FLORES SAAVEDRA </t>
  </si>
  <si>
    <t>-78.89279</t>
  </si>
  <si>
    <t>-5.5399</t>
  </si>
  <si>
    <t>00003725</t>
  </si>
  <si>
    <t>NOR ESTE DEL PUEBLO DE SAN CRISTOBAL</t>
  </si>
  <si>
    <t xml:space="preserve">DONATO CABANA HUAMANI </t>
  </si>
  <si>
    <t>-74.22242333</t>
  </si>
  <si>
    <t>-14.74137</t>
  </si>
  <si>
    <t>3612.3</t>
  </si>
  <si>
    <t>00006076</t>
  </si>
  <si>
    <t>CALLE LIBERTAD S/N</t>
  </si>
  <si>
    <t>5308046</t>
  </si>
  <si>
    <t>13/09/1981</t>
  </si>
  <si>
    <t xml:space="preserve">CARLOS ALBERTO ALVARADO LOYOLA </t>
  </si>
  <si>
    <t>-76.65411294</t>
  </si>
  <si>
    <t>-12.63673831</t>
  </si>
  <si>
    <t>81.98</t>
  </si>
  <si>
    <t>00007025</t>
  </si>
  <si>
    <t>CHOCQUECCA</t>
  </si>
  <si>
    <t>CENTRO POBLADO CHOQUECCA S/N</t>
  </si>
  <si>
    <t>RADIO= 7890.0 KHZ OAM - 24</t>
  </si>
  <si>
    <t xml:space="preserve">ANA MARIA PRADA BRAVO </t>
  </si>
  <si>
    <t>-72.23331022</t>
  </si>
  <si>
    <t>-14.03023587</t>
  </si>
  <si>
    <t>00007748</t>
  </si>
  <si>
    <t>CULLANMAYO</t>
  </si>
  <si>
    <t>LOCALIDAD CULLANMAYO</t>
  </si>
  <si>
    <t>RADIO: 6286 - NOVEMBER 69</t>
  </si>
  <si>
    <t>22/04/2002</t>
  </si>
  <si>
    <t xml:space="preserve">MONICA LITA SANCHEZ ALFARO </t>
  </si>
  <si>
    <t>-78.80502</t>
  </si>
  <si>
    <t>-6.41818</t>
  </si>
  <si>
    <t>2740</t>
  </si>
  <si>
    <t>00006991</t>
  </si>
  <si>
    <t>EL LIBANO</t>
  </si>
  <si>
    <t>EL LIBANO S/N</t>
  </si>
  <si>
    <t>11/08/1999</t>
  </si>
  <si>
    <t xml:space="preserve">MARIA DE LOURDES SARA VIRREYRA CALDERON </t>
  </si>
  <si>
    <t>-77.30793</t>
  </si>
  <si>
    <t>-6.40579</t>
  </si>
  <si>
    <t>2150</t>
  </si>
  <si>
    <t>00002688</t>
  </si>
  <si>
    <t>TOTORA DE AYMARAES</t>
  </si>
  <si>
    <t>SECTOR TOTORA S/N</t>
  </si>
  <si>
    <t>950448683</t>
  </si>
  <si>
    <t xml:space="preserve">JUSTINIANO CALLALI ATAHUA </t>
  </si>
  <si>
    <t>-73.558885</t>
  </si>
  <si>
    <t>-14.75441167</t>
  </si>
  <si>
    <t>3840</t>
  </si>
  <si>
    <t>00002662</t>
  </si>
  <si>
    <t>QUISAPATA</t>
  </si>
  <si>
    <t>SECTOR QUISAPATA S/N</t>
  </si>
  <si>
    <t xml:space="preserve">JOHAN GIOVANNY VILLARROEL YABAR </t>
  </si>
  <si>
    <t>-72.86911017</t>
  </si>
  <si>
    <t>-13.6801621</t>
  </si>
  <si>
    <t>00006114</t>
  </si>
  <si>
    <t>6 DE JULIO</t>
  </si>
  <si>
    <t>ASOCIACION MAGISTERIAL MZ I LOTE S/N-PAMPLONA BAJA</t>
  </si>
  <si>
    <t>01-2754668</t>
  </si>
  <si>
    <t xml:space="preserve">FIORELLA ELENA LA TORRE SANCHEZ </t>
  </si>
  <si>
    <t>-76.978016</t>
  </si>
  <si>
    <t>-12.140567</t>
  </si>
  <si>
    <t>00003780</t>
  </si>
  <si>
    <t>ESCCANA</t>
  </si>
  <si>
    <t>AL COSTADO DEL CAMPO DEPORTIVO</t>
  </si>
  <si>
    <t>08:00 A 17:00</t>
  </si>
  <si>
    <t xml:space="preserve">JULIO CESAR CCAHUANA GALLEGOS </t>
  </si>
  <si>
    <t>-73.86834</t>
  </si>
  <si>
    <t>-13.16245333</t>
  </si>
  <si>
    <t>3201.5</t>
  </si>
  <si>
    <t>00004890</t>
  </si>
  <si>
    <t>LLACTAPAMPA</t>
  </si>
  <si>
    <t>AV. PRINCIPAL S/N - ANEXO LLACTAPAMPA</t>
  </si>
  <si>
    <t>03/03/1996</t>
  </si>
  <si>
    <t xml:space="preserve">EMILIO SOROE CULQUI </t>
  </si>
  <si>
    <t>-77.92065297</t>
  </si>
  <si>
    <t>-6.48001743</t>
  </si>
  <si>
    <t>00000135</t>
  </si>
  <si>
    <t>TAMANCO VIEJO</t>
  </si>
  <si>
    <t>CASERIO TAMANCO VIEJO</t>
  </si>
  <si>
    <t>065-811621</t>
  </si>
  <si>
    <t xml:space="preserve">MILUSKA ANTINORI GALVEZ </t>
  </si>
  <si>
    <t>-74.28282515</t>
  </si>
  <si>
    <t>-5.79426761</t>
  </si>
  <si>
    <t>00003694</t>
  </si>
  <si>
    <t>SAN SEBASTIAN DE SACRACA</t>
  </si>
  <si>
    <t>BARRIO PAMPAHUAYCO</t>
  </si>
  <si>
    <t xml:space="preserve">JHON HORACIO APAZA RODRIGO </t>
  </si>
  <si>
    <t>-73.34353333</t>
  </si>
  <si>
    <t>-15.21150333</t>
  </si>
  <si>
    <t>2696.4</t>
  </si>
  <si>
    <t>00004696</t>
  </si>
  <si>
    <t>MAMARURIBAMBA ALTO</t>
  </si>
  <si>
    <t>COMUNIDAD MAMARURUBAMBA ALTO</t>
  </si>
  <si>
    <t>962893067</t>
  </si>
  <si>
    <t xml:space="preserve">JULIANA PATRICIA REAÑO SEVILLA </t>
  </si>
  <si>
    <t>-78.81885</t>
  </si>
  <si>
    <t>-6.51731</t>
  </si>
  <si>
    <t>00001809</t>
  </si>
  <si>
    <t>ANDAYMAYO</t>
  </si>
  <si>
    <t>PUESTO DE SALUD ANDAYMAYO</t>
  </si>
  <si>
    <t xml:space="preserve">OTROS CENTRO POBLADO ANDAYMAYO S/N NÚMERO S/N DISTRITO SAN JUAN PROVINCIA SIHUAS DEPARTAMENTO ANCASH </t>
  </si>
  <si>
    <t>972647364</t>
  </si>
  <si>
    <t>0222-2005-REGION-ANCASH-DIRES/DIPER</t>
  </si>
  <si>
    <t xml:space="preserve">08:00 - 17:00 </t>
  </si>
  <si>
    <t>09/11/1990</t>
  </si>
  <si>
    <t xml:space="preserve">MILAGROS YESSENIA RAYMUNDO SERNAQUE </t>
  </si>
  <si>
    <t>-77.63030333</t>
  </si>
  <si>
    <t>-8.66170667</t>
  </si>
  <si>
    <t>3145.3</t>
  </si>
  <si>
    <t>00002611</t>
  </si>
  <si>
    <t>CHALHUAHUACHO</t>
  </si>
  <si>
    <t>SECTOR CHALLHUAHUACHO S/N</t>
  </si>
  <si>
    <t>RADIO= 7890.0 KHZ  OAM - 30</t>
  </si>
  <si>
    <t>30/12/1978</t>
  </si>
  <si>
    <t xml:space="preserve">PERCY JERONIMO ROQUE </t>
  </si>
  <si>
    <t>-72.25166115</t>
  </si>
  <si>
    <t>-14.12031722</t>
  </si>
  <si>
    <t>3746</t>
  </si>
  <si>
    <t>00021605</t>
  </si>
  <si>
    <t>CENTRO DE DIAGNOSTICO ALEMANIA-ENCAÑADA</t>
  </si>
  <si>
    <t>JR. MIGUEL GRAU S/N</t>
  </si>
  <si>
    <t>076-340641</t>
  </si>
  <si>
    <t>1284-2015-GR.CAJ/DRS-DESP</t>
  </si>
  <si>
    <t>7.00 A 7.00 (24 HORA</t>
  </si>
  <si>
    <t>20/09/2007</t>
  </si>
  <si>
    <t xml:space="preserve">ROXANA RUBIO SANCHEZ </t>
  </si>
  <si>
    <t>00002878</t>
  </si>
  <si>
    <t xml:space="preserve">OTROS SALIDA A CANDARAVE SALIDA A CANDARAVE CURIBAYA CANDARAVE TACNA </t>
  </si>
  <si>
    <t>052-240203</t>
  </si>
  <si>
    <t>22/01/1961</t>
  </si>
  <si>
    <t xml:space="preserve">GLADYS ISABEL MAMANI VICHATA </t>
  </si>
  <si>
    <t>-70.33430334</t>
  </si>
  <si>
    <t>-17.37984927</t>
  </si>
  <si>
    <t>2460</t>
  </si>
  <si>
    <t>00010365</t>
  </si>
  <si>
    <t>PLAZA PRINCIPAL DE PUCACOLPA</t>
  </si>
  <si>
    <t>8.00 - 16.00</t>
  </si>
  <si>
    <t>18/03/2009</t>
  </si>
  <si>
    <t xml:space="preserve">SEGUNDINO MITRES GUTIERREZ MEDINA </t>
  </si>
  <si>
    <t>-74.43818833</t>
  </si>
  <si>
    <t>-12.35005833</t>
  </si>
  <si>
    <t>3469.8</t>
  </si>
  <si>
    <t>00005438</t>
  </si>
  <si>
    <t xml:space="preserve">CARRETERA CARRETERA FEDERICO BASADRE KM.40 INTERIOR 5 KM.CASERIO SIMON BOLIVAR DISTRITO CAMPOVERDE PROVINCIA CORONEL PORTILLO DEPARTAMENTO UCAYALI </t>
  </si>
  <si>
    <t>61811427</t>
  </si>
  <si>
    <t xml:space="preserve">7:00 A.M   A  15:00 </t>
  </si>
  <si>
    <t>12/09/1999</t>
  </si>
  <si>
    <t xml:space="preserve">OLINDA FLOR CADILLO CALIXTO </t>
  </si>
  <si>
    <t>-74.89296966</t>
  </si>
  <si>
    <t>-8.48820207</t>
  </si>
  <si>
    <t>00004265</t>
  </si>
  <si>
    <t>HUALLAPE</t>
  </si>
  <si>
    <t>COMUNIDAD DE HUALLAPE</t>
  </si>
  <si>
    <t>#962632334</t>
  </si>
  <si>
    <t>25/04/1995</t>
  </si>
  <si>
    <t xml:space="preserve">LUSVINA LEIVA RAMIREZ </t>
  </si>
  <si>
    <t>-78.58545</t>
  </si>
  <si>
    <t>-5.44485</t>
  </si>
  <si>
    <t>00000446</t>
  </si>
  <si>
    <t xml:space="preserve">OTROS CC.NN CUBANTIA S/N NÚMERO S/N DISTRITO PANGOA PROVINCIA SATIPO DEPARTAMENTO JUNIN </t>
  </si>
  <si>
    <t>506-2014-DRSJ/OEGDRH</t>
  </si>
  <si>
    <t>05/06/1996</t>
  </si>
  <si>
    <t xml:space="preserve">EDUARDO MARCOS GAMBOA GARCIA </t>
  </si>
  <si>
    <t>-74.4082305</t>
  </si>
  <si>
    <t>-11.57839954</t>
  </si>
  <si>
    <t>908</t>
  </si>
  <si>
    <t>00006777</t>
  </si>
  <si>
    <t>P.S. PACOCHA</t>
  </si>
  <si>
    <t>CIUDAD NUEVA SECTOR LOTE 2 MZ D-1</t>
  </si>
  <si>
    <t>53491329</t>
  </si>
  <si>
    <t>DE 7:00  A  19:00  H</t>
  </si>
  <si>
    <t>24/09/2003</t>
  </si>
  <si>
    <t xml:space="preserve">CAROLINA ELIZABETH ROLDAN YUFRA </t>
  </si>
  <si>
    <t>-71.339256</t>
  </si>
  <si>
    <t>-17.608595</t>
  </si>
  <si>
    <t>00002473</t>
  </si>
  <si>
    <t>UNION ROSALES</t>
  </si>
  <si>
    <t xml:space="preserve">OTROS COMUNIDAD UNIÓN ROSALES / KIMBIRI / LA CONVENCIÓN / CUSCO COMUNIDAD UNIÓN ROSALES / KIMBIRI / LA CONVENCIÓN / CUSCO KIMBIRI LA CONVENCION CUSCO </t>
  </si>
  <si>
    <t>01/02/2007</t>
  </si>
  <si>
    <t xml:space="preserve">LUZ MARINA SUCASACA QUISPE </t>
  </si>
  <si>
    <t>-73.64443646</t>
  </si>
  <si>
    <t>-12.71962779</t>
  </si>
  <si>
    <t>945</t>
  </si>
  <si>
    <t>00011412</t>
  </si>
  <si>
    <t>VUELTA GRANDE</t>
  </si>
  <si>
    <t xml:space="preserve">OTROS COMUNIDAD NATIVA DE SHIRINGAYOC DISTRITO LABERINTO PROVINCIA TAMBOPATA DEPARTAMENTO MADRE DE DIOS </t>
  </si>
  <si>
    <t>082-813825</t>
  </si>
  <si>
    <t>RD 356-2010-GOREMAD-DRS/DESP-DERS</t>
  </si>
  <si>
    <t>07/07/2010</t>
  </si>
  <si>
    <t xml:space="preserve">KAREN MILUZCA PACHERREZ VARGAS </t>
  </si>
  <si>
    <t>-69.90288884</t>
  </si>
  <si>
    <t>-12.63523542</t>
  </si>
  <si>
    <t>00005939</t>
  </si>
  <si>
    <t>PERLA DEL SOL</t>
  </si>
  <si>
    <t xml:space="preserve">AVENIDAPERU LT.49 PERLA DEL SOL DISTRITO CHACLACAYO PROVINCIA LIMA DEPARTAMENTO LIMA </t>
  </si>
  <si>
    <t>3580347</t>
  </si>
  <si>
    <t xml:space="preserve">OSCAR CESAR PALOMINO VALLENAS </t>
  </si>
  <si>
    <t>-76.7600498</t>
  </si>
  <si>
    <t>-12.0130237</t>
  </si>
  <si>
    <t>00002920</t>
  </si>
  <si>
    <t>AUGUSTO B. LEGUIA</t>
  </si>
  <si>
    <t xml:space="preserve">AVENIDA AV. 200 MILLAS S/N S/N AV. 200 MILLAS S/N TACNA TACNA TACNA </t>
  </si>
  <si>
    <t>052-314495</t>
  </si>
  <si>
    <t>26/08/1985</t>
  </si>
  <si>
    <t xml:space="preserve">MARUJA RUTH GARCIA MAMANI </t>
  </si>
  <si>
    <t>-70.27622859</t>
  </si>
  <si>
    <t>-18.03370906</t>
  </si>
  <si>
    <t>507</t>
  </si>
  <si>
    <t>00003158</t>
  </si>
  <si>
    <t>CONDORMILLA BAJO</t>
  </si>
  <si>
    <t>SECTOR CONDORMILLA BAJO</t>
  </si>
  <si>
    <t>96-966841755</t>
  </si>
  <si>
    <t xml:space="preserve">YENHY ROCIO GOMEZ CHEJJE </t>
  </si>
  <si>
    <t>-70.61063113</t>
  </si>
  <si>
    <t>-14.92755214</t>
  </si>
  <si>
    <t>00006667</t>
  </si>
  <si>
    <t>HUANICO</t>
  </si>
  <si>
    <t>COMUNIDAD DE HUANICO</t>
  </si>
  <si>
    <t>#0023605</t>
  </si>
  <si>
    <t xml:space="preserve">SUSY LADYDYANA GUTIERREZ MENDOZA </t>
  </si>
  <si>
    <t>-78.14642494</t>
  </si>
  <si>
    <t>-7.15099177</t>
  </si>
  <si>
    <t>3668</t>
  </si>
  <si>
    <t>00004794</t>
  </si>
  <si>
    <t>COMUNIDAD EL PORVENIR</t>
  </si>
  <si>
    <t>976707555</t>
  </si>
  <si>
    <t xml:space="preserve">ELIANA DEL PILAR MEJIA TAMAY </t>
  </si>
  <si>
    <t>-78.57420862</t>
  </si>
  <si>
    <t>-6.63085673</t>
  </si>
  <si>
    <t>3159.388</t>
  </si>
  <si>
    <t>00013849</t>
  </si>
  <si>
    <t>SANTA ROSA DE HUABAL</t>
  </si>
  <si>
    <t>CASERIO SANTA ROSA DE HUABAL</t>
  </si>
  <si>
    <t>76431154</t>
  </si>
  <si>
    <t>08:00 AM - 02:00 P.M</t>
  </si>
  <si>
    <t>03/08/2012</t>
  </si>
  <si>
    <t xml:space="preserve">ROSMERI JAQUELINE ALARCON CAMPOS </t>
  </si>
  <si>
    <t>-78.97211987</t>
  </si>
  <si>
    <t>-5.59632332</t>
  </si>
  <si>
    <t>1780</t>
  </si>
  <si>
    <t>00003685</t>
  </si>
  <si>
    <t>SAN JOSE DE  TOMATE</t>
  </si>
  <si>
    <t xml:space="preserve">JESSICA BEIBET GOMEZ ALDAZABAL </t>
  </si>
  <si>
    <t>-74.77065333</t>
  </si>
  <si>
    <t>-14.33670167</t>
  </si>
  <si>
    <t>3307.2</t>
  </si>
  <si>
    <t>00006480</t>
  </si>
  <si>
    <t>CENTRO POBLADO SIMON BOLIVAR DISTRITO SHAMBOYACU PROVINCIA PICOTA DEPARTAMENTO SAN MARTIN</t>
  </si>
  <si>
    <t>#959297771</t>
  </si>
  <si>
    <t xml:space="preserve">JORGE SALAS TUANAMA </t>
  </si>
  <si>
    <t>-76.11178055</t>
  </si>
  <si>
    <t>-7.04140342</t>
  </si>
  <si>
    <t>00019512</t>
  </si>
  <si>
    <t>JUSTO JUEZ JATUN AYLLU</t>
  </si>
  <si>
    <t>AV. JUSTO JUEZ S/N KM. 24</t>
  </si>
  <si>
    <t>945563128</t>
  </si>
  <si>
    <t>RDR 923-215/DRS-PUNO-DESP-DSS</t>
  </si>
  <si>
    <t>25/07/2013</t>
  </si>
  <si>
    <t xml:space="preserve">JULIA MATILDE GUTIERREZ YANA </t>
  </si>
  <si>
    <t>-70.81194667</t>
  </si>
  <si>
    <t>-14.485235</t>
  </si>
  <si>
    <t>4333.7</t>
  </si>
  <si>
    <t>00008996</t>
  </si>
  <si>
    <t>CHUAD</t>
  </si>
  <si>
    <t>CASERIO CHUAD</t>
  </si>
  <si>
    <t>952812066 -  #0023448</t>
  </si>
  <si>
    <t>22/10/2009</t>
  </si>
  <si>
    <t xml:space="preserve">ANGELA BLANCA FLOR FERNANDEZ CRUZADO </t>
  </si>
  <si>
    <t>-78.88942969</t>
  </si>
  <si>
    <t>-7.01144922</t>
  </si>
  <si>
    <t>00007398</t>
  </si>
  <si>
    <t>SALES GRANDE</t>
  </si>
  <si>
    <t>CENTRO POBLADO DE SALES GRANDE</t>
  </si>
  <si>
    <t>15/10/2008</t>
  </si>
  <si>
    <t xml:space="preserve">YANNETT SANTUSA SARDON CRUZ </t>
  </si>
  <si>
    <t>-69.605375</t>
  </si>
  <si>
    <t>-16.519795</t>
  </si>
  <si>
    <t>4075.4</t>
  </si>
  <si>
    <t>00003316</t>
  </si>
  <si>
    <t>UNOCOLLA</t>
  </si>
  <si>
    <t>COMUNIDAD UNOCOLLA SALIDA LAMPA KM8</t>
  </si>
  <si>
    <t>951916358</t>
  </si>
  <si>
    <t>08:00-16:00</t>
  </si>
  <si>
    <t>17/08/1973</t>
  </si>
  <si>
    <t xml:space="preserve">SONIA VILLANUEVA CALAPUJA </t>
  </si>
  <si>
    <t>-70.18573532</t>
  </si>
  <si>
    <t>-15.43264619</t>
  </si>
  <si>
    <t>00002943</t>
  </si>
  <si>
    <t>YAJCHATA</t>
  </si>
  <si>
    <t>PUESTO DE SALUD YAJCHATA</t>
  </si>
  <si>
    <t>COMUNIDA DE YAJCHATA</t>
  </si>
  <si>
    <t>20/01/1987</t>
  </si>
  <si>
    <t xml:space="preserve">MAXIMILIANA CATALINA TICONA QUISPE </t>
  </si>
  <si>
    <t>-70.09128208</t>
  </si>
  <si>
    <t>-14.94286145</t>
  </si>
  <si>
    <t>3903.594</t>
  </si>
  <si>
    <t>00000105</t>
  </si>
  <si>
    <t>VILLA TROMPETEROS</t>
  </si>
  <si>
    <t>CASERIO VILLA TROMPETERO</t>
  </si>
  <si>
    <t>7:30 A 18:00</t>
  </si>
  <si>
    <t xml:space="preserve">ELIAS ELIAZAR GARCIA GUERRERO </t>
  </si>
  <si>
    <t>-75.060695</t>
  </si>
  <si>
    <t>-3.806327</t>
  </si>
  <si>
    <t>00001916</t>
  </si>
  <si>
    <t>CHOCAN</t>
  </si>
  <si>
    <t xml:space="preserve">OTROS CASERIO CHOCAN - AYABACA DISTRITO AYABACA PROVINCIA AYABACA DEPARTAMENTO PIURA </t>
  </si>
  <si>
    <t xml:space="preserve">ROXANA DEL PILAR LLACSAHUANGA GUARNIZO </t>
  </si>
  <si>
    <t>-79.70869046</t>
  </si>
  <si>
    <t>-4.53865609</t>
  </si>
  <si>
    <t>1920.953</t>
  </si>
  <si>
    <t>00006754</t>
  </si>
  <si>
    <t>09 DE ENERO</t>
  </si>
  <si>
    <t>AVENIDA DEL TRABAJO S/N</t>
  </si>
  <si>
    <t>09/01/2002</t>
  </si>
  <si>
    <t xml:space="preserve">RICARDO ROLANDO REYES ROJAS </t>
  </si>
  <si>
    <t>-77.87927333</t>
  </si>
  <si>
    <t>-6.22781333</t>
  </si>
  <si>
    <t>2434.9</t>
  </si>
  <si>
    <t>00005838</t>
  </si>
  <si>
    <t>JR.LAS ORTIGAS 1893 URB.SAN HILARION-ALTURA PDO.13 AV. LAS FLORES</t>
  </si>
  <si>
    <t>4584806</t>
  </si>
  <si>
    <t>28/12/1982</t>
  </si>
  <si>
    <t xml:space="preserve">SONIA MARIA VALDIVIESO ULLOA </t>
  </si>
  <si>
    <t>-77.0105584</t>
  </si>
  <si>
    <t>-12.0024575</t>
  </si>
  <si>
    <t>00002816</t>
  </si>
  <si>
    <t>P.S. EL ALGARROBAL</t>
  </si>
  <si>
    <t>953502698</t>
  </si>
  <si>
    <t>16/07/1984</t>
  </si>
  <si>
    <t xml:space="preserve">JUAN CARLOS GUTIERREZ VERA </t>
  </si>
  <si>
    <t>00002808</t>
  </si>
  <si>
    <t>CAMBRUNE</t>
  </si>
  <si>
    <t>C.S. CAMBRUNE</t>
  </si>
  <si>
    <t xml:space="preserve">CALLE CALLE 28 DE JULIO S/N S/N CALLE 28 DE JULIO S/N CARUMAS MARISCAL NIETO MOQUEGUA </t>
  </si>
  <si>
    <t>962749104</t>
  </si>
  <si>
    <t>09/10/1963</t>
  </si>
  <si>
    <t xml:space="preserve">DELIA VELASQUEZ QUISPE </t>
  </si>
  <si>
    <t>-70.67862772</t>
  </si>
  <si>
    <t>-16.82438155</t>
  </si>
  <si>
    <t>00001934</t>
  </si>
  <si>
    <t>CHIPILLICO</t>
  </si>
  <si>
    <t>CASERIO CHIPILLICO</t>
  </si>
  <si>
    <t>Res_categ_1876_210716</t>
  </si>
  <si>
    <t xml:space="preserve">ESTHER PETRONILA FLORES VARILLAS </t>
  </si>
  <si>
    <t>-80.13135243</t>
  </si>
  <si>
    <t>-4.71973086</t>
  </si>
  <si>
    <t>00003306</t>
  </si>
  <si>
    <t>LOS CHOFERES</t>
  </si>
  <si>
    <t>JR ESPINAL S/N</t>
  </si>
  <si>
    <t>23/06/1987</t>
  </si>
  <si>
    <t xml:space="preserve">DAVID ALFREDO LLANOS MIRANDA </t>
  </si>
  <si>
    <t>-70.14355121</t>
  </si>
  <si>
    <t>-15.49796756</t>
  </si>
  <si>
    <t>00003116</t>
  </si>
  <si>
    <t>UNTUCUCA</t>
  </si>
  <si>
    <t>CENTRO POBLADO UNTUCA</t>
  </si>
  <si>
    <t>20/07/1989</t>
  </si>
  <si>
    <t xml:space="preserve">ANA MARGARITA CHAVEZ QUISPE </t>
  </si>
  <si>
    <t>00003019</t>
  </si>
  <si>
    <t>ANCOPUTO</t>
  </si>
  <si>
    <t>CENTRO POBLADO ANCOPUTO-SECTOR PANAMERICANA</t>
  </si>
  <si>
    <t xml:space="preserve">SONIA OLGA APAZA APAZA </t>
  </si>
  <si>
    <t>-69.20616451</t>
  </si>
  <si>
    <t>-16.47497901</t>
  </si>
  <si>
    <t>00003089</t>
  </si>
  <si>
    <t>SAN JUAN QUISHUARANI</t>
  </si>
  <si>
    <t>COMUNIDAD DE SAN JUAN QUISHUARANI</t>
  </si>
  <si>
    <t>02/09/1999</t>
  </si>
  <si>
    <t xml:space="preserve">JADY HILDA MARIN SOTO </t>
  </si>
  <si>
    <t>-69.61931</t>
  </si>
  <si>
    <t>-15.1539</t>
  </si>
  <si>
    <t>3957</t>
  </si>
  <si>
    <t>00001194</t>
  </si>
  <si>
    <t xml:space="preserve">NESTOR ARENAS TORRES </t>
  </si>
  <si>
    <t>-76.5732</t>
  </si>
  <si>
    <t>-10.40400167</t>
  </si>
  <si>
    <t>4268.9</t>
  </si>
  <si>
    <t>00000095</t>
  </si>
  <si>
    <t>SANTA FE</t>
  </si>
  <si>
    <t xml:space="preserve">WILLIAM TELLO MOZOMBITE </t>
  </si>
  <si>
    <t>-73.75621</t>
  </si>
  <si>
    <t>-4.57484</t>
  </si>
  <si>
    <t>00005964</t>
  </si>
  <si>
    <t>EL BOSQUE</t>
  </si>
  <si>
    <t>PJ 3 DE MAYO 140 -MZ.B LOTE 12- URB. EL BOSQUE DISTRITO ATE PROVINCIA LIMA DEPARTAMENTO LIMA</t>
  </si>
  <si>
    <t>3265005</t>
  </si>
  <si>
    <t xml:space="preserve">YRMA DORIS MEDRANO LANAZCA </t>
  </si>
  <si>
    <t>-76.987062</t>
  </si>
  <si>
    <t>-12.063413</t>
  </si>
  <si>
    <t>00004958</t>
  </si>
  <si>
    <t>AVENIDA PRINCIPAL S/N - CENTRO POBLADO TOTORA</t>
  </si>
  <si>
    <t>11/08/1984</t>
  </si>
  <si>
    <t xml:space="preserve">MADHVI DEL CARMEN AMPUERO MORI </t>
  </si>
  <si>
    <t>-77.46617894</t>
  </si>
  <si>
    <t>-6.4845816</t>
  </si>
  <si>
    <t>1692</t>
  </si>
  <si>
    <t>00002422</t>
  </si>
  <si>
    <t>HUAYANAY</t>
  </si>
  <si>
    <t>CENTRO POBLADO  HUAYANAY/ LA CONVENCION / CUSCO</t>
  </si>
  <si>
    <t>084-630278</t>
  </si>
  <si>
    <t>07:00 - 19:00 HORAS,</t>
  </si>
  <si>
    <t>09/09/1975</t>
  </si>
  <si>
    <t xml:space="preserve">LOURDES MARIN CASTILLO </t>
  </si>
  <si>
    <t>-72.65056333</t>
  </si>
  <si>
    <t>-12.80741333</t>
  </si>
  <si>
    <t>1585</t>
  </si>
  <si>
    <t>00006812</t>
  </si>
  <si>
    <t>VICTOR DE LOS RIOS DELGADO</t>
  </si>
  <si>
    <t>COMUNIDAD VICTOR DE LOS RIOS -LA PALMA-</t>
  </si>
  <si>
    <t>976860190</t>
  </si>
  <si>
    <t>15/07/2003</t>
  </si>
  <si>
    <t xml:space="preserve">JOSE ALVARINO CAMPOS GUERRERO </t>
  </si>
  <si>
    <t>00006865</t>
  </si>
  <si>
    <t>ADCUÑAC</t>
  </si>
  <si>
    <t>LOCALIDAD ADCUÑAC</t>
  </si>
  <si>
    <t>RADIO: 6286 - NOVEMBER 70</t>
  </si>
  <si>
    <t>09/07/2006</t>
  </si>
  <si>
    <t xml:space="preserve">MARIA GLADIS HUAMAN PEREZ </t>
  </si>
  <si>
    <t>-78.84472</t>
  </si>
  <si>
    <t>-6.42682</t>
  </si>
  <si>
    <t>00003166</t>
  </si>
  <si>
    <t>COMUNIDAD CAMPESINA DE MACARI</t>
  </si>
  <si>
    <t>987842162</t>
  </si>
  <si>
    <t>24/11/1992</t>
  </si>
  <si>
    <t xml:space="preserve">FAYE APAZA CHAVEZ </t>
  </si>
  <si>
    <t>-70.90373675</t>
  </si>
  <si>
    <t>-14.77226992</t>
  </si>
  <si>
    <t>4009</t>
  </si>
  <si>
    <t>00006234</t>
  </si>
  <si>
    <t>AV. T. AMARU GDIA.CHALACA S/N MINICOMPL. STA.ROSA</t>
  </si>
  <si>
    <t>4537822</t>
  </si>
  <si>
    <t>R.D. 1012-2013-GRC/DIRESA/DG</t>
  </si>
  <si>
    <t>10/05/1982</t>
  </si>
  <si>
    <t xml:space="preserve">NADIA LUZ LIMACHE JUAREZ </t>
  </si>
  <si>
    <t>-77.11113384</t>
  </si>
  <si>
    <t>-12.04586988</t>
  </si>
  <si>
    <t>53.706</t>
  </si>
  <si>
    <t>00004983</t>
  </si>
  <si>
    <t>CRUZ ROJA</t>
  </si>
  <si>
    <t>LOCALIDAD CRUZ ROJA</t>
  </si>
  <si>
    <t>RADIO: 6286 - NOVEMBER 30</t>
  </si>
  <si>
    <t xml:space="preserve">LUIS EDUARDO PAMPA ESPINOZA </t>
  </si>
  <si>
    <t>-78.87027</t>
  </si>
  <si>
    <t>-6.41719</t>
  </si>
  <si>
    <t>00005809</t>
  </si>
  <si>
    <t>EX FUNDO NARANJAL</t>
  </si>
  <si>
    <t>JR JIRCAN 604 MZ I LT 24 COOP DE VIV EX HACIENDA NARANJAL</t>
  </si>
  <si>
    <t>5286286</t>
  </si>
  <si>
    <t>02/01/1987</t>
  </si>
  <si>
    <t xml:space="preserve">MICHEL PINEDO CORDERO </t>
  </si>
  <si>
    <t>-77.0873748</t>
  </si>
  <si>
    <t>-11.9669636</t>
  </si>
  <si>
    <t>00001437</t>
  </si>
  <si>
    <t>PUESTO DE SALUD CHALHUANCA</t>
  </si>
  <si>
    <t>AVENIDA TUPAC AMARU S/N LOCALIDAD CHALHUANCA</t>
  </si>
  <si>
    <t xml:space="preserve">JIMMY JESS PINO CORICAZA </t>
  </si>
  <si>
    <t>-71.31845667</t>
  </si>
  <si>
    <t>-15.71707333</t>
  </si>
  <si>
    <t>4346.6</t>
  </si>
  <si>
    <t>00003050</t>
  </si>
  <si>
    <t>ULLACACHI</t>
  </si>
  <si>
    <t>CENTRO POBLADO DE ULLACACHI</t>
  </si>
  <si>
    <t>20/05/2004</t>
  </si>
  <si>
    <t xml:space="preserve">SILVIA CHAMBI TULA . . </t>
  </si>
  <si>
    <t>-69.722135</t>
  </si>
  <si>
    <t>-16.17636</t>
  </si>
  <si>
    <t>00003045</t>
  </si>
  <si>
    <t>PACUNCANI CALLATA</t>
  </si>
  <si>
    <t>CENTRO POBLADO PACUNCANI CALLATA</t>
  </si>
  <si>
    <t>09/02/1995</t>
  </si>
  <si>
    <t xml:space="preserve">LUZ MARINA QUISPE HUANCA </t>
  </si>
  <si>
    <t>-69.51492833</t>
  </si>
  <si>
    <t>-16.03595333</t>
  </si>
  <si>
    <t>3831.8</t>
  </si>
  <si>
    <t>00013996</t>
  </si>
  <si>
    <t>CALLE TACNA #120 - URB. SAN JUAN BAUTISTA</t>
  </si>
  <si>
    <t>01-2461688</t>
  </si>
  <si>
    <t>01/09/2001</t>
  </si>
  <si>
    <t xml:space="preserve">JESUS ZALATIEL VEGA BAZAN TORRES </t>
  </si>
  <si>
    <t>-77.213645</t>
  </si>
  <si>
    <t>-11.503589</t>
  </si>
  <si>
    <t>00003917</t>
  </si>
  <si>
    <t xml:space="preserve">AVENIDA AV. MANCO CAPAC N° 705 AV. MANCO CAPAC N° 705 ACOBAMBA ACOBAMBA HUANCAVELICA </t>
  </si>
  <si>
    <t xml:space="preserve">#999302266 </t>
  </si>
  <si>
    <t>286-2015/GOB.REG-HVCA/DIRESA</t>
  </si>
  <si>
    <t>28/09/1988</t>
  </si>
  <si>
    <t xml:space="preserve">LUIS ANTONIO AGUILAR TERRONES </t>
  </si>
  <si>
    <t>-74.5719</t>
  </si>
  <si>
    <t>-12.84306</t>
  </si>
  <si>
    <t>3423</t>
  </si>
  <si>
    <t>00002105</t>
  </si>
  <si>
    <t>MARIA GORETTI</t>
  </si>
  <si>
    <t>C. S. MARIA GORETTI</t>
  </si>
  <si>
    <t xml:space="preserve">OTROS A.H MARIA GORETTI DISTRITO CASTILLA PROVINCIA PIURA DEPARTAMENTO PIURA </t>
  </si>
  <si>
    <t>073-347507</t>
  </si>
  <si>
    <t>30/04/1986</t>
  </si>
  <si>
    <t xml:space="preserve">MARIA YESSICA DE LOS MILAGROS VILELA MONTENEGRO </t>
  </si>
  <si>
    <t>-80.60969584</t>
  </si>
  <si>
    <t>-5.19064612</t>
  </si>
  <si>
    <t>00005040</t>
  </si>
  <si>
    <t>VIRGEN DE LA CANDELARIA DE SOCOTA</t>
  </si>
  <si>
    <t>HOSPITAL VIRGEN DE LA CANDELARIA DE SOCOTA</t>
  </si>
  <si>
    <t>JR. ELEUTERIO DELGADO S/N - SOCOTA</t>
  </si>
  <si>
    <t>22/02/2005</t>
  </si>
  <si>
    <t xml:space="preserve">CESAR ALEJANDRO LAGUNES ISAIAS </t>
  </si>
  <si>
    <t>-78.6930237</t>
  </si>
  <si>
    <t>-6.31685969</t>
  </si>
  <si>
    <t>1855</t>
  </si>
  <si>
    <t>00004473</t>
  </si>
  <si>
    <t>JR. LA LIBERTAD S/N</t>
  </si>
  <si>
    <t>952699416/#0023094</t>
  </si>
  <si>
    <t xml:space="preserve">MARIA ISABEL ORTIZ ROJAS </t>
  </si>
  <si>
    <t>-78.24399926</t>
  </si>
  <si>
    <t>-6.83796203</t>
  </si>
  <si>
    <t>2560</t>
  </si>
  <si>
    <t>00005837</t>
  </si>
  <si>
    <t>JR. LOS SILICIOS S/N URB. SAN HILARION</t>
  </si>
  <si>
    <t>3882500</t>
  </si>
  <si>
    <t>14/08/1981</t>
  </si>
  <si>
    <t xml:space="preserve">EINOR QUISPE HUILLCA </t>
  </si>
  <si>
    <t>-77.0158637</t>
  </si>
  <si>
    <t>-11.9957864</t>
  </si>
  <si>
    <t>00004964</t>
  </si>
  <si>
    <t>KM. 148 CARRETERA FERNANDO BELAUNDE TERRY</t>
  </si>
  <si>
    <t>RADIO: 6286 - NOVEMBER 3</t>
  </si>
  <si>
    <t>13/05/1997</t>
  </si>
  <si>
    <t xml:space="preserve">PAULINA VERONICA CRIALES VALVERDE </t>
  </si>
  <si>
    <t>-78.89922906</t>
  </si>
  <si>
    <t>-6.04762726</t>
  </si>
  <si>
    <t>734</t>
  </si>
  <si>
    <t>00005385</t>
  </si>
  <si>
    <t xml:space="preserve">OTROS SAN MARTIN S/N NÚMERO S/N DISTRITO PARCOY PROVINCIA PATAZ DEPARTAMENTO LA LIBERTAD </t>
  </si>
  <si>
    <t>RED PATAZ</t>
  </si>
  <si>
    <t>PATAZ NORTE</t>
  </si>
  <si>
    <t>845</t>
  </si>
  <si>
    <t>SALUD LA LIBERTAD</t>
  </si>
  <si>
    <t>044-675267</t>
  </si>
  <si>
    <t>796</t>
  </si>
  <si>
    <t>8:00 AM  - 8:00 PM</t>
  </si>
  <si>
    <t xml:space="preserve">MARIA ANITA MURGA LLOVERA </t>
  </si>
  <si>
    <t>-77.47826634</t>
  </si>
  <si>
    <t>-8.03349302</t>
  </si>
  <si>
    <t>00003484</t>
  </si>
  <si>
    <t>BERNALES</t>
  </si>
  <si>
    <t>CALLE APURIMAC S/N</t>
  </si>
  <si>
    <t>#508202</t>
  </si>
  <si>
    <t xml:space="preserve">LUIS ALBERTO GUTIERREZ CRUZ </t>
  </si>
  <si>
    <t>-75.96537833</t>
  </si>
  <si>
    <t>-13.74301667</t>
  </si>
  <si>
    <t>271.2</t>
  </si>
  <si>
    <t>00003237</t>
  </si>
  <si>
    <t>CACHIPASCANA</t>
  </si>
  <si>
    <t>CENTRO POBLADO CACHIPASCANA</t>
  </si>
  <si>
    <t xml:space="preserve">JENNY TORRES TAPIA </t>
  </si>
  <si>
    <t>-70.47989833</t>
  </si>
  <si>
    <t>-16.09023333</t>
  </si>
  <si>
    <t>4234</t>
  </si>
  <si>
    <t>00003032</t>
  </si>
  <si>
    <t>JR. ATAHUALPA Nº 685 - ILAVE</t>
  </si>
  <si>
    <t>051-552041</t>
  </si>
  <si>
    <t xml:space="preserve">OSCAR NEMESIO UGARTE SALAZAR </t>
  </si>
  <si>
    <t>-69.63772243</t>
  </si>
  <si>
    <t>-16.08276041</t>
  </si>
  <si>
    <t>3899.2</t>
  </si>
  <si>
    <t>35</t>
  </si>
  <si>
    <t>00004662</t>
  </si>
  <si>
    <t>CAÑAFISTO</t>
  </si>
  <si>
    <t>COMUNIDAD CAÑAFISTO</t>
  </si>
  <si>
    <t>950885348</t>
  </si>
  <si>
    <t>11/03/1992</t>
  </si>
  <si>
    <t xml:space="preserve">ZULEMA RUBIO MUÑOZ </t>
  </si>
  <si>
    <t>-78.618611</t>
  </si>
  <si>
    <t>-6.567454</t>
  </si>
  <si>
    <t>00004824</t>
  </si>
  <si>
    <t>BAÑOS CHANCAY</t>
  </si>
  <si>
    <t>COMUNIDAD BAÑOS CHANCAY</t>
  </si>
  <si>
    <t>976850568</t>
  </si>
  <si>
    <t>RD 1030 - 2014-GR.CAJ/DRS-DESP</t>
  </si>
  <si>
    <t xml:space="preserve">JUAN MONTEZA FLORES </t>
  </si>
  <si>
    <t>-78.88959899</t>
  </si>
  <si>
    <t>-6.55025775</t>
  </si>
  <si>
    <t>00003659</t>
  </si>
  <si>
    <t>MAYNAY</t>
  </si>
  <si>
    <t>PLAZA PRINCIPAL DE MAYNAY</t>
  </si>
  <si>
    <t xml:space="preserve">ELIAFLOR ALICIA CAZORLA ARCE </t>
  </si>
  <si>
    <t>-74.25181333</t>
  </si>
  <si>
    <t>-12.95522667</t>
  </si>
  <si>
    <t>2564.9</t>
  </si>
  <si>
    <t>00006657</t>
  </si>
  <si>
    <t>CCALACCAPCHA</t>
  </si>
  <si>
    <t>COMUNIDAD DE CCALACCAPCHA</t>
  </si>
  <si>
    <t>8:00 -  20:00</t>
  </si>
  <si>
    <t xml:space="preserve">JOSE MARCOS CUADROS MITMA </t>
  </si>
  <si>
    <t>-72.95615167</t>
  </si>
  <si>
    <t>-14.86963</t>
  </si>
  <si>
    <t>4524.2</t>
  </si>
  <si>
    <t>00003705</t>
  </si>
  <si>
    <t>JR. URUGUAY S/N</t>
  </si>
  <si>
    <t xml:space="preserve">IVAN FRANCISCO CALLA HUACHACA </t>
  </si>
  <si>
    <t>-73.46456244</t>
  </si>
  <si>
    <t>-15.21664439</t>
  </si>
  <si>
    <t>3078</t>
  </si>
  <si>
    <t>00003134</t>
  </si>
  <si>
    <t>JIRONES MIGUEL GRAU Y PACHECO S/N</t>
  </si>
  <si>
    <t>051-951754999</t>
  </si>
  <si>
    <t>25/10/1983</t>
  </si>
  <si>
    <t xml:space="preserve">MELCA SARAI BARRETO VEGA </t>
  </si>
  <si>
    <t>-70.59828667</t>
  </si>
  <si>
    <t>-15.23522495</t>
  </si>
  <si>
    <t>4108</t>
  </si>
  <si>
    <t>00003571</t>
  </si>
  <si>
    <t>CCARHUACCPAMPA</t>
  </si>
  <si>
    <t>VIA LIBERTADORES-RUMICHACA I</t>
  </si>
  <si>
    <t>812234</t>
  </si>
  <si>
    <t xml:space="preserve">GLORIA OCHANTE PABLO </t>
  </si>
  <si>
    <t>-74.93820753</t>
  </si>
  <si>
    <t>-13.37786146</t>
  </si>
  <si>
    <t>3965</t>
  </si>
  <si>
    <t>00013212</t>
  </si>
  <si>
    <t>COMUNIDAD TAMBO</t>
  </si>
  <si>
    <t>000-0000000</t>
  </si>
  <si>
    <t>8:00-15:00</t>
  </si>
  <si>
    <t>09/03/2011</t>
  </si>
  <si>
    <t xml:space="preserve">ISABEL PANIAGUA DELGADO </t>
  </si>
  <si>
    <t>-72.54084046</t>
  </si>
  <si>
    <t>-13.98986212</t>
  </si>
  <si>
    <t>00007421</t>
  </si>
  <si>
    <t>NUEVO OLMAL</t>
  </si>
  <si>
    <t>AVENIDA PRINCIPAL S/N -  CENTRO POBLADO NUEVO OLMAL</t>
  </si>
  <si>
    <t>08/09/1999</t>
  </si>
  <si>
    <t xml:space="preserve">LIRA MELCHORA AMPUERO MESTANZA </t>
  </si>
  <si>
    <t>-77.77968643</t>
  </si>
  <si>
    <t>-6.1847909</t>
  </si>
  <si>
    <t>2513</t>
  </si>
  <si>
    <t>00006097</t>
  </si>
  <si>
    <t>PICAPIEDRA</t>
  </si>
  <si>
    <t>AV REAL MZ J LT 8 CENTRO POBLADO RURAL PICAPIEDRA-PACHACAMAC</t>
  </si>
  <si>
    <t xml:space="preserve">MYRNA VIOLETA HERRERA FIESTAS </t>
  </si>
  <si>
    <t>-76.867652</t>
  </si>
  <si>
    <t>-12.1874984</t>
  </si>
  <si>
    <t>00006259</t>
  </si>
  <si>
    <t>VENTANILLA ESTE</t>
  </si>
  <si>
    <t>P.S.VENTANILLA ESTE</t>
  </si>
  <si>
    <t>PRIMERA ETAPA AA.HH. PARQUE PORCINO</t>
  </si>
  <si>
    <t>MARQUEZ</t>
  </si>
  <si>
    <t>998040766</t>
  </si>
  <si>
    <t>08/06/1970</t>
  </si>
  <si>
    <t xml:space="preserve">JANET JACKELINE PICOY SALGADO </t>
  </si>
  <si>
    <t>-77.11760677</t>
  </si>
  <si>
    <t>-11.94239104</t>
  </si>
  <si>
    <t>71.78</t>
  </si>
  <si>
    <t>00003823</t>
  </si>
  <si>
    <t>MORCOLLA CHICO</t>
  </si>
  <si>
    <t>JR. PROGRESO S/N APUTAYACA</t>
  </si>
  <si>
    <t>22/02/1991</t>
  </si>
  <si>
    <t xml:space="preserve">MARIBEL CARRASCO LAURENTE </t>
  </si>
  <si>
    <t>-73.92173156</t>
  </si>
  <si>
    <t>-14.11115842</t>
  </si>
  <si>
    <t>2975</t>
  </si>
  <si>
    <t>00000853</t>
  </si>
  <si>
    <t>TINGO CHICO</t>
  </si>
  <si>
    <t>CERRETERA CENTRAL-TINGO CHICO</t>
  </si>
  <si>
    <t>962-830433/962-830434</t>
  </si>
  <si>
    <t xml:space="preserve">MIRTHA YANETH LAURENCIO JAVIER </t>
  </si>
  <si>
    <t>-76.72025801</t>
  </si>
  <si>
    <t>-9.64897085</t>
  </si>
  <si>
    <t>3004</t>
  </si>
  <si>
    <t>00001200</t>
  </si>
  <si>
    <t>NUMUNYAYOG</t>
  </si>
  <si>
    <t xml:space="preserve">JUDITH MARIBEL LOYOLA PULIDO </t>
  </si>
  <si>
    <t>-76.5468523</t>
  </si>
  <si>
    <t>-10.54486757</t>
  </si>
  <si>
    <t>4027.301</t>
  </si>
  <si>
    <t>00006568</t>
  </si>
  <si>
    <t>CENTRO POBLADO DOS DE MAYO (FRENTE A LA ESCUELA PRIMARIA)</t>
  </si>
  <si>
    <t xml:space="preserve">KATHERINE GUTARRA GRANDEZ </t>
  </si>
  <si>
    <t>-77.06319787</t>
  </si>
  <si>
    <t>-7.18441663</t>
  </si>
  <si>
    <t>381</t>
  </si>
  <si>
    <t>00006340</t>
  </si>
  <si>
    <t>NUEVO SAN MIGUEL</t>
  </si>
  <si>
    <t xml:space="preserve">JIRÓN JR. CAJAMRCA  S/N NÚMERO S/N DISTRITO JEPELACIO PROVINCIA MOYOBAMBA DEPARTAMENTO SAN MARTIN </t>
  </si>
  <si>
    <t>RD N° 433-2012-DG-DIRES/SM</t>
  </si>
  <si>
    <t>8:00 - 13:00</t>
  </si>
  <si>
    <t>30/04/1991</t>
  </si>
  <si>
    <t xml:space="preserve">JOHN KENNY PEREZ CHUQUICAHUA </t>
  </si>
  <si>
    <t>-76.91594667</t>
  </si>
  <si>
    <t>-6.21341333</t>
  </si>
  <si>
    <t>1116.9</t>
  </si>
  <si>
    <t>00007464</t>
  </si>
  <si>
    <t xml:space="preserve">JIRÓN JR. CIRO ALEGRIA LOCALIDAD SAN CARLOS DISTRITO AWAJUN PROVINCIA RIOJA DEPARTAMENTO SAN MARTIN </t>
  </si>
  <si>
    <t>972879917</t>
  </si>
  <si>
    <t>8:00-12:00/ 15:00-17</t>
  </si>
  <si>
    <t xml:space="preserve">LINDAURA CHAMAYA TERRONES </t>
  </si>
  <si>
    <t>-77.43540056</t>
  </si>
  <si>
    <t>-5.86493332</t>
  </si>
  <si>
    <t>1063</t>
  </si>
  <si>
    <t>00004528</t>
  </si>
  <si>
    <t>CERCADO CACHACHI</t>
  </si>
  <si>
    <t>987946552 / 631720</t>
  </si>
  <si>
    <t xml:space="preserve">VICTOR ARMANDO VIGO CORDOVA </t>
  </si>
  <si>
    <t>-78.269016</t>
  </si>
  <si>
    <t>-7.449726</t>
  </si>
  <si>
    <t>00003747</t>
  </si>
  <si>
    <t>YARURI</t>
  </si>
  <si>
    <t>PLAZA PRINCIPAL YARURI</t>
  </si>
  <si>
    <t xml:space="preserve">ISAIAS AVALOS YARANGA </t>
  </si>
  <si>
    <t>-73.94549667</t>
  </si>
  <si>
    <t>-12.45283667</t>
  </si>
  <si>
    <t>1008.5</t>
  </si>
  <si>
    <t>00003558</t>
  </si>
  <si>
    <t>RANCHA</t>
  </si>
  <si>
    <t>COMUNIDAD DE RANCHA</t>
  </si>
  <si>
    <t xml:space="preserve">JANETT MARISOL PICHARDO LUJAN </t>
  </si>
  <si>
    <t>-74.26149444</t>
  </si>
  <si>
    <t>-13.1872636</t>
  </si>
  <si>
    <t>00002775</t>
  </si>
  <si>
    <t xml:space="preserve">AVENIDA AV. BANCOPATA S/N NÚMERO S/N DISTRITO HUEPETUHE PROVINCIA MANU DEPARTAMENTO MADRE DE DIOS </t>
  </si>
  <si>
    <t>951779106</t>
  </si>
  <si>
    <t>RDR 385-2014-GOREMAD/DRS-DG</t>
  </si>
  <si>
    <t>01/08/1988</t>
  </si>
  <si>
    <t xml:space="preserve">MARIO SALOMON YANA AMANQUI </t>
  </si>
  <si>
    <t>-70.53422322</t>
  </si>
  <si>
    <t>-12.99798973</t>
  </si>
  <si>
    <t>453.682</t>
  </si>
  <si>
    <t>00012166</t>
  </si>
  <si>
    <t>QUIDEN</t>
  </si>
  <si>
    <t>CASERIO QUIDEN</t>
  </si>
  <si>
    <t>968651437</t>
  </si>
  <si>
    <t>21/07/2010</t>
  </si>
  <si>
    <t xml:space="preserve">CLAUDINA CARUAJULCA FUSTAMANTE </t>
  </si>
  <si>
    <t>-78.41900164</t>
  </si>
  <si>
    <t>-6.51070706</t>
  </si>
  <si>
    <t>2424</t>
  </si>
  <si>
    <t>00003760</t>
  </si>
  <si>
    <t>LTE 5 MZ C. CA.ASNOCCOCHA</t>
  </si>
  <si>
    <t xml:space="preserve">MARTHA YAQUELIN CONTRERAS ALFARO </t>
  </si>
  <si>
    <t>-73.51317833</t>
  </si>
  <si>
    <t>-13.00877167</t>
  </si>
  <si>
    <t>714.9</t>
  </si>
  <si>
    <t>00006264</t>
  </si>
  <si>
    <t>BAHIA BLANCA</t>
  </si>
  <si>
    <t>P.S. BAHIA BLANCA</t>
  </si>
  <si>
    <t>MZA P.1 -LOTE 1 PROYECTO PACHACUTEC</t>
  </si>
  <si>
    <t>996512914</t>
  </si>
  <si>
    <t>R.D. 1018-2013-GRC/DIRESA/DG</t>
  </si>
  <si>
    <t>18/03/2000</t>
  </si>
  <si>
    <t xml:space="preserve">OSCAR VICTOR SILVA DOMINGUEZ </t>
  </si>
  <si>
    <t>-77.15849933</t>
  </si>
  <si>
    <t>-11.83522846</t>
  </si>
  <si>
    <t>203.752</t>
  </si>
  <si>
    <t>00002882</t>
  </si>
  <si>
    <t xml:space="preserve">CALLE CALLE OSCAR CARBAJAL SOTO S/N S/N CALLE OSCAR CARBAJAL SOTO S/N ALTO DE LA ALIANZA TACNA TACNA </t>
  </si>
  <si>
    <t>052-310190</t>
  </si>
  <si>
    <t>09/09/1982</t>
  </si>
  <si>
    <t xml:space="preserve">MARILY DEL ROSARIO CORNEJO ESCALANTE </t>
  </si>
  <si>
    <t>-70.2416848</t>
  </si>
  <si>
    <t>-17.98823036</t>
  </si>
  <si>
    <t>00002972</t>
  </si>
  <si>
    <t>CALLE FRANCISCO PIZARRO S/N - TAMBILLO</t>
  </si>
  <si>
    <t xml:space="preserve">SHEYLA GABRIELA DEL CARMEN SUCSO CONDORI </t>
  </si>
  <si>
    <t>-70.21440333</t>
  </si>
  <si>
    <t>-13.87814</t>
  </si>
  <si>
    <t>3776</t>
  </si>
  <si>
    <t>00003204</t>
  </si>
  <si>
    <t>CENTRO POBLADO DE CARUMAS</t>
  </si>
  <si>
    <t>03/01/1991</t>
  </si>
  <si>
    <t xml:space="preserve">MARILYN ANALI AGUILAR GOYZUETA </t>
  </si>
  <si>
    <t>-69.91777</t>
  </si>
  <si>
    <t>-16.28886833</t>
  </si>
  <si>
    <t>3946.2</t>
  </si>
  <si>
    <t>00000285</t>
  </si>
  <si>
    <t xml:space="preserve">DAVID DANIEL GARCIA ALEJOS </t>
  </si>
  <si>
    <t>-74.11151048</t>
  </si>
  <si>
    <t>-2.3637788</t>
  </si>
  <si>
    <t>152.041</t>
  </si>
  <si>
    <t>00007753</t>
  </si>
  <si>
    <t>BARBASCO</t>
  </si>
  <si>
    <t>LOCALIDAD BARBASCO</t>
  </si>
  <si>
    <t>15/05/2002</t>
  </si>
  <si>
    <t xml:space="preserve">HILBERT ENRIQUE MERA CARRASCO </t>
  </si>
  <si>
    <t>-79.13058157</t>
  </si>
  <si>
    <t>-6.23958515</t>
  </si>
  <si>
    <t>2276</t>
  </si>
  <si>
    <t>00004833</t>
  </si>
  <si>
    <t>CALL. 17 DE JULIO</t>
  </si>
  <si>
    <t>968017570</t>
  </si>
  <si>
    <t>14/07/1990</t>
  </si>
  <si>
    <t xml:space="preserve">CONNIE ANTOINETTE RABANAL CARRETERO </t>
  </si>
  <si>
    <t>-78.916056</t>
  </si>
  <si>
    <t>-6.69143542</t>
  </si>
  <si>
    <t>1936.553</t>
  </si>
  <si>
    <t>00011260</t>
  </si>
  <si>
    <t>LA VIÑA</t>
  </si>
  <si>
    <t>0150 GR.CAJ/DRSC-DSRSC-RR.HH.DG.</t>
  </si>
  <si>
    <t>06/09/2010</t>
  </si>
  <si>
    <t xml:space="preserve">ROSEL CARDOZO SANCHEZ </t>
  </si>
  <si>
    <t>-78.80488</t>
  </si>
  <si>
    <t>-6.132155</t>
  </si>
  <si>
    <t>1831.4</t>
  </si>
  <si>
    <t>00004655</t>
  </si>
  <si>
    <t>AV.MARIO URTEAGA Nº 500</t>
  </si>
  <si>
    <t>076-368155 #0023342</t>
  </si>
  <si>
    <t xml:space="preserve">CARLOS FRANCISCO URIARTE ALAYZA </t>
  </si>
  <si>
    <t>-78.513181</t>
  </si>
  <si>
    <t>-7.155349</t>
  </si>
  <si>
    <t>3900</t>
  </si>
  <si>
    <t>00002732</t>
  </si>
  <si>
    <t>CABECERA MALINOSKI</t>
  </si>
  <si>
    <t>COMUNIDAD MALINOSKI</t>
  </si>
  <si>
    <t>082-795963</t>
  </si>
  <si>
    <t>7:00 - 13:30 / 15:30</t>
  </si>
  <si>
    <t xml:space="preserve">ANA CECILIA CHOQUE CHIPANA </t>
  </si>
  <si>
    <t>-70.25136718</t>
  </si>
  <si>
    <t>-13.1060161</t>
  </si>
  <si>
    <t>360</t>
  </si>
  <si>
    <t>00000357</t>
  </si>
  <si>
    <t>PEDREGAL</t>
  </si>
  <si>
    <t xml:space="preserve">CARRETERA CARRETERA MARGINAL S/N CONSTADO CONTROL POLICIAL EL PEDREGAL NÚMERO S/N DISTRITO SAN RAMON PROVINCIA CHANCHAMAYO DEPARTAMENTO JUNIN </t>
  </si>
  <si>
    <t>R.D..1982-2014-DRSJ/OEGDRH</t>
  </si>
  <si>
    <t>7.30 a 7.30 pm</t>
  </si>
  <si>
    <t>26/03/2001</t>
  </si>
  <si>
    <t xml:space="preserve">NORMA ROSA GALICIO CCENTE </t>
  </si>
  <si>
    <t>-75.38524454</t>
  </si>
  <si>
    <t>-11.1354681</t>
  </si>
  <si>
    <t>952.707</t>
  </si>
  <si>
    <t>00000800</t>
  </si>
  <si>
    <t>PACAYHUA</t>
  </si>
  <si>
    <t>JR.SAN MARTIN S/N PACAYHUA</t>
  </si>
  <si>
    <t>964302178</t>
  </si>
  <si>
    <t xml:space="preserve">CLEDY MIRIAM SOTO TALENAS </t>
  </si>
  <si>
    <t>-76.52776</t>
  </si>
  <si>
    <t>-9.98984667</t>
  </si>
  <si>
    <t>3572.1</t>
  </si>
  <si>
    <t>00001252</t>
  </si>
  <si>
    <t>EL CURAL</t>
  </si>
  <si>
    <t>PUESTO DE SALUD EL CURAL</t>
  </si>
  <si>
    <t xml:space="preserve">CARRETERA LATERAL 03 CARRETERA VARIANTE DE UCHUMAYO LATERAL 03 CARRETERA VARIANTE DE UCHUMAYO AREQUIPA AREQUIPA AREQUIPA </t>
  </si>
  <si>
    <t>95-7823032</t>
  </si>
  <si>
    <t xml:space="preserve">JANETH ROXANA ANDIA CHAVEZ </t>
  </si>
  <si>
    <t>-71.60821088</t>
  </si>
  <si>
    <t>-16.40754325</t>
  </si>
  <si>
    <t>2304.425</t>
  </si>
  <si>
    <t>00001790</t>
  </si>
  <si>
    <t>PUESTO DE SALUD LUCMA</t>
  </si>
  <si>
    <t xml:space="preserve">OTROS CENTRO POBLADO LUCMA DISTRITO LUCMA PROVINCIA MARISCAL LUZURIAGA DEPARTAMENTO ANCASH </t>
  </si>
  <si>
    <t>952099222</t>
  </si>
  <si>
    <t>30/01/1987</t>
  </si>
  <si>
    <t xml:space="preserve">EDER LINO BARRIOS TORRES </t>
  </si>
  <si>
    <t>-77.4128389</t>
  </si>
  <si>
    <t>-8.91551321</t>
  </si>
  <si>
    <t>3147</t>
  </si>
  <si>
    <t>00007092</t>
  </si>
  <si>
    <t>CANAL</t>
  </si>
  <si>
    <t>PLAZA PRINCIPAL CANAL</t>
  </si>
  <si>
    <t>30/06/2005</t>
  </si>
  <si>
    <t xml:space="preserve">ALFREDO HUAMANTINCO APONTE </t>
  </si>
  <si>
    <t>-73.68509</t>
  </si>
  <si>
    <t>-12.76337</t>
  </si>
  <si>
    <t>1095.7</t>
  </si>
  <si>
    <t>00003877</t>
  </si>
  <si>
    <t>CCACCASIRI</t>
  </si>
  <si>
    <t xml:space="preserve">OTROS JUAN VELASCO ALVARADO S/N S/N JUAN VELASCO ALVARADO S/N ACORIA HUANCAVELICA HUANCAVELICA </t>
  </si>
  <si>
    <t xml:space="preserve">TEL: 067-715117 </t>
  </si>
  <si>
    <t>30/01/1985</t>
  </si>
  <si>
    <t xml:space="preserve">GLENY YOVANA ROQUE ARISACA </t>
  </si>
  <si>
    <t>-74.90325694</t>
  </si>
  <si>
    <t>-12.60972336</t>
  </si>
  <si>
    <t>00000323</t>
  </si>
  <si>
    <t>INCHATINGARI</t>
  </si>
  <si>
    <t xml:space="preserve">PLAZA PLAZA DEL ANEXO INCHATINGARI DISTRITO PERENE PROVINCIA CHANCHAMAYO DEPARTAMENTO JUNIN </t>
  </si>
  <si>
    <t>985151566</t>
  </si>
  <si>
    <t>7:00-13:00 HORAS</t>
  </si>
  <si>
    <t xml:space="preserve">HENRY LIZARTH RUTTE BALBIN </t>
  </si>
  <si>
    <t>-74.989035</t>
  </si>
  <si>
    <t>-10.831885</t>
  </si>
  <si>
    <t>793.5</t>
  </si>
  <si>
    <t>00007072</t>
  </si>
  <si>
    <t>SENGACHE</t>
  </si>
  <si>
    <t>JR. SENGACHE S/N</t>
  </si>
  <si>
    <t>11/11/1997</t>
  </si>
  <si>
    <t xml:space="preserve">CLODOHALDO DIAZ MESIA </t>
  </si>
  <si>
    <t>-77.80881486</t>
  </si>
  <si>
    <t>-6.09743575</t>
  </si>
  <si>
    <t>2358</t>
  </si>
  <si>
    <t>00008911</t>
  </si>
  <si>
    <t>HUARA HUARA</t>
  </si>
  <si>
    <t xml:space="preserve">OTROS CENTRO POBLADO DE HUARA HUARA / CCATCA / QUISPICANCHI / CUSCO CENTRO POBLADO DE HUARA HUARA / CCATCA / QUISPICANCHI / CUSCO CCATCA QUISPICANCHI CUSCO </t>
  </si>
  <si>
    <t>084-278129</t>
  </si>
  <si>
    <t>02/01/2007</t>
  </si>
  <si>
    <t xml:space="preserve">MARY ISABEL CCALA MOLINA </t>
  </si>
  <si>
    <t>-71.65428664</t>
  </si>
  <si>
    <t>-13.59120593</t>
  </si>
  <si>
    <t>3960.171</t>
  </si>
  <si>
    <t>00007088</t>
  </si>
  <si>
    <t>PALO SOLO</t>
  </si>
  <si>
    <t>COMUNIDAD PALO SOLO</t>
  </si>
  <si>
    <t>976212152</t>
  </si>
  <si>
    <t>09/05/2004</t>
  </si>
  <si>
    <t xml:space="preserve">JAIME MEJIA FERNANDEZ </t>
  </si>
  <si>
    <t>-78.86521</t>
  </si>
  <si>
    <t>-6.45555</t>
  </si>
  <si>
    <t>00005019</t>
  </si>
  <si>
    <t>LA SACILIA</t>
  </si>
  <si>
    <t>DISTRITO LA SACILIA</t>
  </si>
  <si>
    <t>25/11/2005</t>
  </si>
  <si>
    <t xml:space="preserve">HAROLD AUGUSTO BUSTAMANTE VILLARROEL </t>
  </si>
  <si>
    <t>-78.697265</t>
  </si>
  <si>
    <t>-6.001959</t>
  </si>
  <si>
    <t>00001181</t>
  </si>
  <si>
    <t>SAN JUAN DE CACAZU</t>
  </si>
  <si>
    <t>CENTRO POBLADO SAN JUAN DE CACAZU</t>
  </si>
  <si>
    <t>8:00AM A 7:00PM</t>
  </si>
  <si>
    <t xml:space="preserve">JOSE LUIS CONDORI HUARAZ </t>
  </si>
  <si>
    <t>-75.11535649</t>
  </si>
  <si>
    <t>-10.65664103</t>
  </si>
  <si>
    <t>00005343</t>
  </si>
  <si>
    <t>SHOREY CHICO</t>
  </si>
  <si>
    <t>PUESTO DE SALUD SHOREY CHICO</t>
  </si>
  <si>
    <t xml:space="preserve">CARRETERA CARRETERA A HUAMACHUCO DISTRITO QUIRUVILCA PROVINCIA SANTIAGO DE CHUCO DEPARTAMENTO LA LIBERTAD </t>
  </si>
  <si>
    <t>TEL: 044-220320</t>
  </si>
  <si>
    <t>1565</t>
  </si>
  <si>
    <t xml:space="preserve">MARIA DEL CARMEN ALIAGA GUTIERREZ DE CASTILLO </t>
  </si>
  <si>
    <t>-78.33521167</t>
  </si>
  <si>
    <t>-8.01611667</t>
  </si>
  <si>
    <t>3749</t>
  </si>
  <si>
    <t>00000124</t>
  </si>
  <si>
    <t>SANTA ELENA DE IMAZA</t>
  </si>
  <si>
    <t>CASERIO DE SANTA ELENA DE IMAZA</t>
  </si>
  <si>
    <t xml:space="preserve">TONI NASHNATE MARICHIN </t>
  </si>
  <si>
    <t>-71.41136667</t>
  </si>
  <si>
    <t>-3.881975</t>
  </si>
  <si>
    <t>73.4</t>
  </si>
  <si>
    <t>00006447</t>
  </si>
  <si>
    <t>PUCALLPA</t>
  </si>
  <si>
    <t xml:space="preserve">OTROS CP PUCALLPA DISTRITO HUIMBAYOC PROVINCIA SAN MARTIN DEPARTAMENTO SAN MARTIN </t>
  </si>
  <si>
    <t xml:space="preserve">ROBERTO CARLOS PAREDES FARGE </t>
  </si>
  <si>
    <t>-75.84493333</t>
  </si>
  <si>
    <t>-6.45271167</t>
  </si>
  <si>
    <t>159.9</t>
  </si>
  <si>
    <t>00000234</t>
  </si>
  <si>
    <t>SAN FRANCISCO PAMPAYACU</t>
  </si>
  <si>
    <t>COMUNIDAD SAN FRANCISCO PAMPAYACU</t>
  </si>
  <si>
    <t xml:space="preserve">NEEMIAS SANGAY VEGA </t>
  </si>
  <si>
    <t>-76.32845</t>
  </si>
  <si>
    <t>-6.04066</t>
  </si>
  <si>
    <t>00003682</t>
  </si>
  <si>
    <t>CALLE MARISCAL CACERES S/N.</t>
  </si>
  <si>
    <t>21/12/1994</t>
  </si>
  <si>
    <t xml:space="preserve">EVELYN RIOS JURADO </t>
  </si>
  <si>
    <t>-74.920715</t>
  </si>
  <si>
    <t>-14.243735</t>
  </si>
  <si>
    <t>2677</t>
  </si>
  <si>
    <t>00003294</t>
  </si>
  <si>
    <t>TINCOPALCA</t>
  </si>
  <si>
    <t>CENTRO POBLADO TINCOPALCA</t>
  </si>
  <si>
    <t>06/04/1993</t>
  </si>
  <si>
    <t xml:space="preserve">ELIO CALLA CHURA </t>
  </si>
  <si>
    <t>-70.75359439</t>
  </si>
  <si>
    <t>-15.85941735</t>
  </si>
  <si>
    <t>4200</t>
  </si>
  <si>
    <t>00004203</t>
  </si>
  <si>
    <t>CASCABAMBA</t>
  </si>
  <si>
    <t xml:space="preserve">YONY REJAS RUIZ </t>
  </si>
  <si>
    <t>-73.58925131</t>
  </si>
  <si>
    <t>-13.70142627</t>
  </si>
  <si>
    <t>3223.681</t>
  </si>
  <si>
    <t>00006567</t>
  </si>
  <si>
    <t>JR. ARICA CDRA. 2 (A ESPALDAS DE LA I.E. 118)</t>
  </si>
  <si>
    <t xml:space="preserve">ROY PANDURO CORAL </t>
  </si>
  <si>
    <t>-76.77513284</t>
  </si>
  <si>
    <t>-7.31638213</t>
  </si>
  <si>
    <t>309</t>
  </si>
  <si>
    <t>00003009</t>
  </si>
  <si>
    <t>JR.LIMA NORTE S/N</t>
  </si>
  <si>
    <t>051-555022</t>
  </si>
  <si>
    <t>R.D 1187-2013-OAJ-DESP-DR/DRS.T/GOB.REG.TACNA</t>
  </si>
  <si>
    <t xml:space="preserve">JUAN CARLOS TALAVERA ROJAS </t>
  </si>
  <si>
    <t>-69.29282509</t>
  </si>
  <si>
    <t>-16.27130651</t>
  </si>
  <si>
    <t>3913</t>
  </si>
  <si>
    <t>00001995</t>
  </si>
  <si>
    <t>PROGRESO BAJO</t>
  </si>
  <si>
    <t>CASERIO PROGRESO BAJO</t>
  </si>
  <si>
    <t>998464572</t>
  </si>
  <si>
    <t xml:space="preserve">OMAR ALBERTO ESPINOZA AGURTO </t>
  </si>
  <si>
    <t>-80.51464686</t>
  </si>
  <si>
    <t>-4.95787279</t>
  </si>
  <si>
    <t>135.4</t>
  </si>
  <si>
    <t>00003010</t>
  </si>
  <si>
    <t>AMPATIRI</t>
  </si>
  <si>
    <t>COMUNIDAD AMPATIRI</t>
  </si>
  <si>
    <t>952-084248</t>
  </si>
  <si>
    <t xml:space="preserve">ISMAEL MAMANI CONDORI </t>
  </si>
  <si>
    <t>-69.24419963</t>
  </si>
  <si>
    <t>-16.30136248</t>
  </si>
  <si>
    <t>3867.274</t>
  </si>
  <si>
    <t>00004187</t>
  </si>
  <si>
    <t>COLPA</t>
  </si>
  <si>
    <t>COMUNIDAD COLPA</t>
  </si>
  <si>
    <t xml:space="preserve">LORENZO CUSI VARGAS </t>
  </si>
  <si>
    <t>-73.15904514</t>
  </si>
  <si>
    <t>-13.56333543</t>
  </si>
  <si>
    <t>3110.791</t>
  </si>
  <si>
    <t>00007011</t>
  </si>
  <si>
    <t>ALCAS</t>
  </si>
  <si>
    <t>CENTRO POBLADO   ALCAS S/N</t>
  </si>
  <si>
    <t>062-962757605</t>
  </si>
  <si>
    <t xml:space="preserve">ELBIS RICOPA BECERRA </t>
  </si>
  <si>
    <t>-76.10897598</t>
  </si>
  <si>
    <t>-10.32837409</t>
  </si>
  <si>
    <t>3743.695</t>
  </si>
  <si>
    <t>00000275</t>
  </si>
  <si>
    <t>BELEN DE VILLA BELEN</t>
  </si>
  <si>
    <t>BLASCO NUÑEZ Nº27</t>
  </si>
  <si>
    <t xml:space="preserve">HAMILTON VASQUEZ ESPINAR </t>
  </si>
  <si>
    <t>-73.24462</t>
  </si>
  <si>
    <t>-3.76456</t>
  </si>
  <si>
    <t>00005745</t>
  </si>
  <si>
    <t>AMAKELLA</t>
  </si>
  <si>
    <t>JR. FERMÍN NACARIO Nº 112, COOP. AMAKELLA 2DA. ETAPA</t>
  </si>
  <si>
    <t>5680518</t>
  </si>
  <si>
    <t>LUN-SAB: 7 A 19 HORA</t>
  </si>
  <si>
    <t>18/08/1995</t>
  </si>
  <si>
    <t xml:space="preserve">ANA LUISA ZAMBRANO ROMERO </t>
  </si>
  <si>
    <t>-77.0785731</t>
  </si>
  <si>
    <t>-12.0179051</t>
  </si>
  <si>
    <t>00005842</t>
  </si>
  <si>
    <t>AV. SANTA ROSA S/N - BARRIO FISCAL PIEDRA LIZA</t>
  </si>
  <si>
    <t>4819920 -3820328</t>
  </si>
  <si>
    <t>06/03/1960</t>
  </si>
  <si>
    <t xml:space="preserve">JUANA MARIA ELENA BAFFIGO MEDRANO </t>
  </si>
  <si>
    <t>-77.0129107</t>
  </si>
  <si>
    <t>-12.0325307</t>
  </si>
  <si>
    <t>00000608</t>
  </si>
  <si>
    <t xml:space="preserve">JIRÓN JR. HUMBOLT Nº 900 DISTRITO CHILCA PROVINCIA HUANCAYO DEPARTAMENTO JUNIN </t>
  </si>
  <si>
    <t>064-211262</t>
  </si>
  <si>
    <t>463-2016-DRSJ/OEGDRH</t>
  </si>
  <si>
    <t>11/10/1971</t>
  </si>
  <si>
    <t xml:space="preserve">EDITH SILVIA PARIONA SALAZAR </t>
  </si>
  <si>
    <t>-75.20297417</t>
  </si>
  <si>
    <t>-12.0906394</t>
  </si>
  <si>
    <t>3263.317</t>
  </si>
  <si>
    <t>00007391</t>
  </si>
  <si>
    <t>CASHNAHUASI</t>
  </si>
  <si>
    <t xml:space="preserve">JIRÓN JR. JOSE OLAYA S/N LOCALIDAD DE CASHNAHUASI NÚMERO S/N DISTRITO SAN MARTIN PROVINCIA EL DORADO DEPARTAMENTO SAN MARTIN </t>
  </si>
  <si>
    <t xml:space="preserve">SAN MARTIN ALAO                                             </t>
  </si>
  <si>
    <t>942471662</t>
  </si>
  <si>
    <t>07:30 A 13:30</t>
  </si>
  <si>
    <t xml:space="preserve">MARIO RUBEN FLORES SANCHEZ </t>
  </si>
  <si>
    <t>-76.8623366</t>
  </si>
  <si>
    <t>-6.44007598</t>
  </si>
  <si>
    <t>817</t>
  </si>
  <si>
    <t>00003031</t>
  </si>
  <si>
    <t>JR. APURIMAC S/N CONDURIRI</t>
  </si>
  <si>
    <t>15/08/1987</t>
  </si>
  <si>
    <t xml:space="preserve">HERMELINDA DAZA CAHUANA </t>
  </si>
  <si>
    <t>-69.70634333</t>
  </si>
  <si>
    <t>-16.62270167</t>
  </si>
  <si>
    <t>3955.6</t>
  </si>
  <si>
    <t>00000001</t>
  </si>
  <si>
    <t>IQUITOS "CESAR GARAYAR GARCIA"</t>
  </si>
  <si>
    <t>HOSPITAL IQUITOS "CESAR GARAYAR GARCIA"</t>
  </si>
  <si>
    <t>CALLE CORNEJO PORTUGAL N° 1710</t>
  </si>
  <si>
    <t>872</t>
  </si>
  <si>
    <t>HOSPITAL DE APOYO IQUITOS</t>
  </si>
  <si>
    <t>065-263749</t>
  </si>
  <si>
    <t xml:space="preserve">CARLOS CALAMPA DEL AGUILA </t>
  </si>
  <si>
    <t>-73.253653</t>
  </si>
  <si>
    <t>-3.762818</t>
  </si>
  <si>
    <t>00004878</t>
  </si>
  <si>
    <t>AV. PRINCIPAL S/N - ANEXO CHETO</t>
  </si>
  <si>
    <t>11/01/1990</t>
  </si>
  <si>
    <t xml:space="preserve">MARITZA MUÑOZ VILCA </t>
  </si>
  <si>
    <t>-77.70094348</t>
  </si>
  <si>
    <t>-6.25583338</t>
  </si>
  <si>
    <t>2155</t>
  </si>
  <si>
    <t>00000418</t>
  </si>
  <si>
    <t>HUASQUICHA</t>
  </si>
  <si>
    <t>PLAZA PLAZA PRINCIPAL DE HUASQUICHA S/N NÚMERO S/N DISTRITO PANCAN PROVINCIA JAUJA DEPARTAMENTO JUNIN</t>
  </si>
  <si>
    <t xml:space="preserve">7:30-13:30 L-V Y GC </t>
  </si>
  <si>
    <t xml:space="preserve">DORA JUANA PALACIOS ESPINOZA </t>
  </si>
  <si>
    <t>-75.48541066</t>
  </si>
  <si>
    <t>-11.75491088</t>
  </si>
  <si>
    <t>3401</t>
  </si>
  <si>
    <t>00004604</t>
  </si>
  <si>
    <t>PROLG. CATARATAS N° 311</t>
  </si>
  <si>
    <t>987946546</t>
  </si>
  <si>
    <t xml:space="preserve">ROXANA NATALIE ROMERO DIAZ </t>
  </si>
  <si>
    <t>-78.42567616</t>
  </si>
  <si>
    <t>-7.19224192</t>
  </si>
  <si>
    <t>2642</t>
  </si>
  <si>
    <t>00005453</t>
  </si>
  <si>
    <t>MAZARAY</t>
  </si>
  <si>
    <t xml:space="preserve">OTROS CASERIO MAZARAY S/N NÚMERO S/N DISTRITO CALLERIA PROVINCIA CORONEL PORTILLO DEPARTAMENTO UCAYALI </t>
  </si>
  <si>
    <t>7:30- 13:30</t>
  </si>
  <si>
    <t>02/11/1998</t>
  </si>
  <si>
    <t xml:space="preserve">ISAURO KLEIVER PEREZ CAMPOS </t>
  </si>
  <si>
    <t>-74.24034814</t>
  </si>
  <si>
    <t>-8.43305529</t>
  </si>
  <si>
    <t>00010367</t>
  </si>
  <si>
    <t>HUAYNACANCHA</t>
  </si>
  <si>
    <t>PLAZA PRINCIPAL DE HUAYNACANCHA</t>
  </si>
  <si>
    <t>09/11/2009</t>
  </si>
  <si>
    <t xml:space="preserve">YENY MERINO MEDINA </t>
  </si>
  <si>
    <t>-74.14695235</t>
  </si>
  <si>
    <t>-12.7590439</t>
  </si>
  <si>
    <t>3930.864</t>
  </si>
  <si>
    <t>00002635</t>
  </si>
  <si>
    <t>SECTOR OCCORURO S/N</t>
  </si>
  <si>
    <t>10/11/1987</t>
  </si>
  <si>
    <t xml:space="preserve">ROSA MARUJA CAMACHO FANO </t>
  </si>
  <si>
    <t>-72.75158024</t>
  </si>
  <si>
    <t>-13.53948249</t>
  </si>
  <si>
    <t>3260</t>
  </si>
  <si>
    <t>00012228</t>
  </si>
  <si>
    <t>VICTOR RAUL HAYA DE LA TORRE</t>
  </si>
  <si>
    <t xml:space="preserve">PLAZA MZ 40 LOTE 1-A PLAZA DE ARMAS - CP VICTOR RAUL HAYA DE LA TORRE DISTRITO HUANCHACO PROVINCIA TRUJILLO DEPARTAMENTO LA LIBERTAD </t>
  </si>
  <si>
    <t>044-407270</t>
  </si>
  <si>
    <t>1864</t>
  </si>
  <si>
    <t>02/08/2011</t>
  </si>
  <si>
    <t xml:space="preserve">IVAN EMMANUELLE ROJAS GUTIERREZ </t>
  </si>
  <si>
    <t>-79.07453263</t>
  </si>
  <si>
    <t>-8.06505886</t>
  </si>
  <si>
    <t>93</t>
  </si>
  <si>
    <t>00006072</t>
  </si>
  <si>
    <t>AV. SANTA ROSA S/N</t>
  </si>
  <si>
    <t>5309508 / 5309515</t>
  </si>
  <si>
    <t>16/09/1944</t>
  </si>
  <si>
    <t xml:space="preserve">MARIA EUGENIA CALLUPE NAVARRETE </t>
  </si>
  <si>
    <t>-76.63119615</t>
  </si>
  <si>
    <t>-12.66358708</t>
  </si>
  <si>
    <t>50.006</t>
  </si>
  <si>
    <t>00003149</t>
  </si>
  <si>
    <t>BARRIO MIRAFLORES</t>
  </si>
  <si>
    <t>830014</t>
  </si>
  <si>
    <t>MAÑANAS 7:30 A 19:30</t>
  </si>
  <si>
    <t xml:space="preserve">ROXANA MARISOL TORRES RODRIGUEZ </t>
  </si>
  <si>
    <t>-69.96826246</t>
  </si>
  <si>
    <t>-14.1267113</t>
  </si>
  <si>
    <t>3807</t>
  </si>
  <si>
    <t>00012533</t>
  </si>
  <si>
    <t>PREVENTORIO ONCOLOGICO DE VISTA ALEGRE</t>
  </si>
  <si>
    <t>AV.CENTENARIO S/N</t>
  </si>
  <si>
    <t>056-522610</t>
  </si>
  <si>
    <t>14/08/2010</t>
  </si>
  <si>
    <t xml:space="preserve">WENNER BONIFAS PAREDES HUAMANI </t>
  </si>
  <si>
    <t>00003102</t>
  </si>
  <si>
    <t>JACHAPARU</t>
  </si>
  <si>
    <t>CENTRO POBLADO JACHAPARU</t>
  </si>
  <si>
    <t>17/10/1980</t>
  </si>
  <si>
    <t xml:space="preserve">ANTONIO DE PADUA COLQUEHUANCA TINTAYA </t>
  </si>
  <si>
    <t>-69.62591</t>
  </si>
  <si>
    <t>-15.33473</t>
  </si>
  <si>
    <t>3828.5</t>
  </si>
  <si>
    <t>00002965</t>
  </si>
  <si>
    <t>CALLETUPAC AMARU Nº 251-AYAPATA</t>
  </si>
  <si>
    <t>09/05/1988</t>
  </si>
  <si>
    <t xml:space="preserve">JESUS ABEL CHAVEZ MAMANI </t>
  </si>
  <si>
    <t>-70.32423333</t>
  </si>
  <si>
    <t>-13.77763</t>
  </si>
  <si>
    <t>3495.5</t>
  </si>
  <si>
    <t>00001936</t>
  </si>
  <si>
    <t>PAMPA ELERA BAJA</t>
  </si>
  <si>
    <t>CASERIO PAMPA ELERA BAJA</t>
  </si>
  <si>
    <t>Res_categ_1878_210716</t>
  </si>
  <si>
    <t xml:space="preserve">CARLOS YPANAQUE GARCIA </t>
  </si>
  <si>
    <t>-80.14741929</t>
  </si>
  <si>
    <t>-4.69757014</t>
  </si>
  <si>
    <t>00006090</t>
  </si>
  <si>
    <t>CENTRO DE SALUD PACHACAMAC</t>
  </si>
  <si>
    <t>AV. COLONIAL S/N Y ESQ. CASTILLA</t>
  </si>
  <si>
    <t>2311006</t>
  </si>
  <si>
    <t>29/09/1962</t>
  </si>
  <si>
    <t xml:space="preserve">ISABEL CANDELARIA ATAUJE GOMEZ DE VASQUEZ CAICEDO </t>
  </si>
  <si>
    <t>-76.8581836</t>
  </si>
  <si>
    <t>-12.2282504</t>
  </si>
  <si>
    <t>00000375</t>
  </si>
  <si>
    <t>ULLUSCA</t>
  </si>
  <si>
    <t>CARRETERA CENTRAL KM 47 S/N</t>
  </si>
  <si>
    <t>QUEBRADA DEL MANTARO</t>
  </si>
  <si>
    <t>20/01/1999</t>
  </si>
  <si>
    <t xml:space="preserve">ANTONIA CARMEN GUEVARA CHAVEZ </t>
  </si>
  <si>
    <t>-75.50801448</t>
  </si>
  <si>
    <t>-11.8193837</t>
  </si>
  <si>
    <t>3424.5</t>
  </si>
  <si>
    <t>00006012</t>
  </si>
  <si>
    <t>CALLE MIRAFLORES S/N</t>
  </si>
  <si>
    <t>2848630 / 998850696</t>
  </si>
  <si>
    <t xml:space="preserve">CARMEN PETRONILA VICENTE FRANCIA </t>
  </si>
  <si>
    <t>-76.31765658</t>
  </si>
  <si>
    <t>-13.07756808</t>
  </si>
  <si>
    <t>177.944</t>
  </si>
  <si>
    <t>00005310</t>
  </si>
  <si>
    <t xml:space="preserve">CALLE CALLE UNION S/N NÚMERO S/N DISTRITO CARABAMBA PROVINCIA JULCAN DEPARTAMENTO LA LIBERTAD </t>
  </si>
  <si>
    <t>TEL: 044-230315</t>
  </si>
  <si>
    <t>RGR 1547-2013-GRLL-GGR-GRSS</t>
  </si>
  <si>
    <t>8:00 - 1:00 PM / 15:</t>
  </si>
  <si>
    <t xml:space="preserve">BLANCA MARINA GUZMAN BAZAURI </t>
  </si>
  <si>
    <t>-78.60767283</t>
  </si>
  <si>
    <t>-8.11401265</t>
  </si>
  <si>
    <t>3336.935</t>
  </si>
  <si>
    <t>00015310</t>
  </si>
  <si>
    <t>CENTRO MEDICO UNIVERSITARIO PEDRO P. DIAZ</t>
  </si>
  <si>
    <t>PROLONGACION GONZALES PRADA S/N URB. PEDRO P. DÍAZ</t>
  </si>
  <si>
    <t>054-462424</t>
  </si>
  <si>
    <t>27/02/1979</t>
  </si>
  <si>
    <t xml:space="preserve">AMERICO MAYORGA CANALES </t>
  </si>
  <si>
    <t>00003301</t>
  </si>
  <si>
    <t>JR PACHACAMAC S/N</t>
  </si>
  <si>
    <t>051-325023</t>
  </si>
  <si>
    <t>24/08/1993</t>
  </si>
  <si>
    <t xml:space="preserve">FLORENCIA DAMIANA CAMINO YQUIAPAZA </t>
  </si>
  <si>
    <t>-70.15438435</t>
  </si>
  <si>
    <t>-15.48412238</t>
  </si>
  <si>
    <t>00003004</t>
  </si>
  <si>
    <t>CHACOCOLLO</t>
  </si>
  <si>
    <t>CENTRO POBLADO CHACOCOLLO</t>
  </si>
  <si>
    <t>8:00 - 12:00</t>
  </si>
  <si>
    <t xml:space="preserve">MARGARITA ELIZABETH BELLOTA SANCHEZ </t>
  </si>
  <si>
    <t>-69.21731569</t>
  </si>
  <si>
    <t>-16.78933183</t>
  </si>
  <si>
    <t>3912.662</t>
  </si>
  <si>
    <t>00001762</t>
  </si>
  <si>
    <t>RAJAN</t>
  </si>
  <si>
    <t>CARRETERA OCROS – RAJAN S/N</t>
  </si>
  <si>
    <t>998894588</t>
  </si>
  <si>
    <t>0388-2005-RG-ANCASH-DIRES/DIPER</t>
  </si>
  <si>
    <t>7:45 AM- 14:00PM</t>
  </si>
  <si>
    <t xml:space="preserve">EDINSON AGUILAR CARRION CUBILLAS </t>
  </si>
  <si>
    <t>-77.22067667</t>
  </si>
  <si>
    <t>-10.38680167</t>
  </si>
  <si>
    <t>3634.7</t>
  </si>
  <si>
    <t>00001755</t>
  </si>
  <si>
    <t>CALLE/ COMERCIO- OCROS</t>
  </si>
  <si>
    <t>043-720416</t>
  </si>
  <si>
    <t>0867-2006-REGION-ANCASH-DIRES/DIPER</t>
  </si>
  <si>
    <t>-77.39904499</t>
  </si>
  <si>
    <t>-10.40471684</t>
  </si>
  <si>
    <t>3250.447</t>
  </si>
  <si>
    <t>00005014</t>
  </si>
  <si>
    <t>CONDORHUASI</t>
  </si>
  <si>
    <t>COMUNIDAD  DE CONDORHUASI</t>
  </si>
  <si>
    <t>29/01/1996</t>
  </si>
  <si>
    <t xml:space="preserve">JULIO EDWIN LOPEZ LEONARDO </t>
  </si>
  <si>
    <t>-78.78059167</t>
  </si>
  <si>
    <t>-6.09601</t>
  </si>
  <si>
    <t>1530.7</t>
  </si>
  <si>
    <t>00006650</t>
  </si>
  <si>
    <t>LLINQUI</t>
  </si>
  <si>
    <t>SECTOR LLINQUI</t>
  </si>
  <si>
    <t>950447959</t>
  </si>
  <si>
    <t>14/05/1999</t>
  </si>
  <si>
    <t xml:space="preserve">LUZ MARINA FERREL HURTADO </t>
  </si>
  <si>
    <t>-73.30008333</t>
  </si>
  <si>
    <t>-14.00445833</t>
  </si>
  <si>
    <t>3964.3</t>
  </si>
  <si>
    <t>00003565</t>
  </si>
  <si>
    <t>JR.SAN MARTIN S/N</t>
  </si>
  <si>
    <t xml:space="preserve">MIREYA ANALI CUBA ANTEZANA </t>
  </si>
  <si>
    <t>-74.20468945</t>
  </si>
  <si>
    <t>-13.27136971</t>
  </si>
  <si>
    <t>3542</t>
  </si>
  <si>
    <t>00004495</t>
  </si>
  <si>
    <t>LOCALIDAD HUAGAL</t>
  </si>
  <si>
    <t>RPC 973583563</t>
  </si>
  <si>
    <t>02/05/2008</t>
  </si>
  <si>
    <t xml:space="preserve">LIZ ROCCIO ASTORAYME PEÑA </t>
  </si>
  <si>
    <t>-78.02057603</t>
  </si>
  <si>
    <t>-7.30187383</t>
  </si>
  <si>
    <t>3065</t>
  </si>
  <si>
    <t>00002020</t>
  </si>
  <si>
    <t>JIBITO</t>
  </si>
  <si>
    <t xml:space="preserve">JIRÓN JR. SAN PABLO Nº 105 DISTRITO MIGUEL CHECA PROVINCIA SULLANA DEPARTAMENTO PIURA </t>
  </si>
  <si>
    <t>978373566</t>
  </si>
  <si>
    <t xml:space="preserve">RYLER MANUEL SANDOVAL CORONADO </t>
  </si>
  <si>
    <t>-80.74733733</t>
  </si>
  <si>
    <t>-4.90507602</t>
  </si>
  <si>
    <t>76.7</t>
  </si>
  <si>
    <t>00000025</t>
  </si>
  <si>
    <t>AV. LOS ANGELES SIN NUMERO</t>
  </si>
  <si>
    <t>065-260080</t>
  </si>
  <si>
    <t>31/03/1997</t>
  </si>
  <si>
    <t xml:space="preserve">HAROLD MARTIN CERVANTES BASTIDAS </t>
  </si>
  <si>
    <t>-73.28655</t>
  </si>
  <si>
    <t>-3.77442</t>
  </si>
  <si>
    <t>00015178</t>
  </si>
  <si>
    <t>TALLAPAMPA</t>
  </si>
  <si>
    <t>P.S TALLAPAMPA</t>
  </si>
  <si>
    <t>CASERIO TALLAPAMPA</t>
  </si>
  <si>
    <t>980716453</t>
  </si>
  <si>
    <t>0495-2014/GOB.REG.PIURA-DRSP-DESP-DSS</t>
  </si>
  <si>
    <t>01/08/1997</t>
  </si>
  <si>
    <t xml:space="preserve">GREGORY SANTIAGY ARMESTAR AMAYA </t>
  </si>
  <si>
    <t>-79.49270788</t>
  </si>
  <si>
    <t>-5.37547371</t>
  </si>
  <si>
    <t>2264</t>
  </si>
  <si>
    <t>00000235</t>
  </si>
  <si>
    <t>SAN LORENZO - NUCLEO BASE</t>
  </si>
  <si>
    <t>BARRIO HUACACHINA - SAN LORENZO</t>
  </si>
  <si>
    <t xml:space="preserve">AUGUSTO RUBEN CORILLOCLLA CERRON </t>
  </si>
  <si>
    <t>-76.56119833</t>
  </si>
  <si>
    <t>-4.82733167</t>
  </si>
  <si>
    <t>136.3</t>
  </si>
  <si>
    <t>00005276</t>
  </si>
  <si>
    <t>LLAGUEN</t>
  </si>
  <si>
    <t>LLAGUEN S/N</t>
  </si>
  <si>
    <t>044-825101</t>
  </si>
  <si>
    <t>8:00  - 20:00</t>
  </si>
  <si>
    <t>22/12/1996</t>
  </si>
  <si>
    <t xml:space="preserve">ADDLER STEVE QUEZADA PALACIOS </t>
  </si>
  <si>
    <t>-78.74021768</t>
  </si>
  <si>
    <t>-7.72545734</t>
  </si>
  <si>
    <t>2263</t>
  </si>
  <si>
    <t>00006985</t>
  </si>
  <si>
    <t>TOTORAPALLCA</t>
  </si>
  <si>
    <t xml:space="preserve">OTROS COMUNIDAD DE TOTORAPALLCA / LLUSCO / CHUMBIVILCAS / CUSCO COMUNIDAD DE TOTORAPALLCA / LLUSCO / CHUMBIVILCAS / CUSCO LLUSCO CHUMBIVILCAS CUSCO </t>
  </si>
  <si>
    <t>930565965</t>
  </si>
  <si>
    <t>25/06/2003</t>
  </si>
  <si>
    <t xml:space="preserve">NAYZA NINAN CUSIPUMA </t>
  </si>
  <si>
    <t>-72.17227167</t>
  </si>
  <si>
    <t>-14.40261333</t>
  </si>
  <si>
    <t>3825.6</t>
  </si>
  <si>
    <t>00007751</t>
  </si>
  <si>
    <t>CHANGAY</t>
  </si>
  <si>
    <t>COMUNIDAD DE CHANGAY</t>
  </si>
  <si>
    <t>10/03/2002</t>
  </si>
  <si>
    <t xml:space="preserve">SAMUEL HERRERA IDROGO </t>
  </si>
  <si>
    <t>-78.63262268</t>
  </si>
  <si>
    <t>-6.21081643</t>
  </si>
  <si>
    <t>1965</t>
  </si>
  <si>
    <t>00007432</t>
  </si>
  <si>
    <t>LAS CIDRAS</t>
  </si>
  <si>
    <t>968004360</t>
  </si>
  <si>
    <t xml:space="preserve">BERSABETH GUERRERO JULCA </t>
  </si>
  <si>
    <t>-78.99558984</t>
  </si>
  <si>
    <t>-5.4137207</t>
  </si>
  <si>
    <t>00021486</t>
  </si>
  <si>
    <t>TUCUNARE</t>
  </si>
  <si>
    <t xml:space="preserve">COMUNIDAD PIJUAYAL RIO CHAMBIRA COMUNIDAD PIJUAYAL RIO CHAMBIRA SAN JUAN BAUTISTA MAYNAS LORETO </t>
  </si>
  <si>
    <t>943152229</t>
  </si>
  <si>
    <t>07:00- 13:00</t>
  </si>
  <si>
    <t>01/05/1998</t>
  </si>
  <si>
    <t xml:space="preserve">FIITA ROMERO DE VORSMANN . . </t>
  </si>
  <si>
    <t>00006827</t>
  </si>
  <si>
    <t xml:space="preserve">OTROS VICTOR RAUL PARTE BAJA MZ. 1 LOTE 2 DISTRITO VIRU PROVINCIA VIRU DEPARTAMENTO LA LIBERTAD </t>
  </si>
  <si>
    <t>044-371088</t>
  </si>
  <si>
    <t>1708</t>
  </si>
  <si>
    <t>8:00 AM - 8:00 PM</t>
  </si>
  <si>
    <t xml:space="preserve">JORGE EDUARDO MARIN ALIAGA </t>
  </si>
  <si>
    <t>-78.82292712</t>
  </si>
  <si>
    <t>-8.40547544</t>
  </si>
  <si>
    <t>00003499</t>
  </si>
  <si>
    <t>21/07/1988</t>
  </si>
  <si>
    <t xml:space="preserve">FLORA GALVEZ PEREZ </t>
  </si>
  <si>
    <t>-74.19295357</t>
  </si>
  <si>
    <t>-13.67994525</t>
  </si>
  <si>
    <t>3511</t>
  </si>
  <si>
    <t>00005160</t>
  </si>
  <si>
    <t>CENTRO TUNDUZA</t>
  </si>
  <si>
    <t xml:space="preserve">RICKETT PAUKAI WASUM </t>
  </si>
  <si>
    <t>-77.89484997</t>
  </si>
  <si>
    <t>-4.76720867</t>
  </si>
  <si>
    <t>00005004</t>
  </si>
  <si>
    <t>SAN PEDRO DE LA CAPILLA</t>
  </si>
  <si>
    <t>COMUNIDAD SAN PEDRO DE LA CAPILLA</t>
  </si>
  <si>
    <t>28/02/1999</t>
  </si>
  <si>
    <t xml:space="preserve">MARIA MARIBEL SOBERON LLAMO </t>
  </si>
  <si>
    <t>-78.82301974</t>
  </si>
  <si>
    <t>-6.27893699</t>
  </si>
  <si>
    <t>2167</t>
  </si>
  <si>
    <t>00006560</t>
  </si>
  <si>
    <t>ARMAYARI</t>
  </si>
  <si>
    <t>CENTRO POBLADO ARMAYARI (CERCA A LA ESCUELA PRIMARIA)</t>
  </si>
  <si>
    <t xml:space="preserve">MAÑANA: 08:00-12:00 </t>
  </si>
  <si>
    <t xml:space="preserve">JULIO MIGUEL DEL AGUILA RODRIGUEZ </t>
  </si>
  <si>
    <t>-76.70383889</t>
  </si>
  <si>
    <t>-7.2936426</t>
  </si>
  <si>
    <t>305.054</t>
  </si>
  <si>
    <t>00005190</t>
  </si>
  <si>
    <t>CC.NN HUABAL</t>
  </si>
  <si>
    <t xml:space="preserve">LINDER DANIEL PIZANGO </t>
  </si>
  <si>
    <t>-77.74092316</t>
  </si>
  <si>
    <t>-3.98497791</t>
  </si>
  <si>
    <t>192</t>
  </si>
  <si>
    <t>00003684</t>
  </si>
  <si>
    <t>05/10/1988</t>
  </si>
  <si>
    <t xml:space="preserve">STEPHANY CAROL PALACIOS ZEVALLOS </t>
  </si>
  <si>
    <t>-74.82149167</t>
  </si>
  <si>
    <t>-14.39768</t>
  </si>
  <si>
    <t>2633</t>
  </si>
  <si>
    <t>00007290</t>
  </si>
  <si>
    <t>PERCAPAMPA</t>
  </si>
  <si>
    <t xml:space="preserve">PLAZA PLAZA PRINCIPAL DE PERCCAPAMPA PLAZA PRINCIPAL DE PERCCAPAMPA LIRCAY ANGARAES HUANCAVELICA </t>
  </si>
  <si>
    <t>1647</t>
  </si>
  <si>
    <t>RED DE SALUD ANGARAES</t>
  </si>
  <si>
    <t>980088604</t>
  </si>
  <si>
    <t>8:00 - 20:00 - EMERG</t>
  </si>
  <si>
    <t>16/04/2008</t>
  </si>
  <si>
    <t xml:space="preserve">ISBEN DELMA ZARAVIA TUNCAR </t>
  </si>
  <si>
    <t>-74.74253906</t>
  </si>
  <si>
    <t>-13.03568945</t>
  </si>
  <si>
    <t>00011896</t>
  </si>
  <si>
    <t>SIMPE</t>
  </si>
  <si>
    <t>970963630</t>
  </si>
  <si>
    <t>24  HORAS</t>
  </si>
  <si>
    <t xml:space="preserve">DEYSI ROOS MERY PEREZ VARGAS </t>
  </si>
  <si>
    <t>-73.7578</t>
  </si>
  <si>
    <t>-13.29751167</t>
  </si>
  <si>
    <t>3207.7</t>
  </si>
  <si>
    <t>00000077</t>
  </si>
  <si>
    <t>EL ESTRECHO</t>
  </si>
  <si>
    <t>CASERIO DEL ESTRECHO</t>
  </si>
  <si>
    <t>6.735 L-21</t>
  </si>
  <si>
    <t xml:space="preserve">LIDO SOTO CACERES </t>
  </si>
  <si>
    <t>-72.67166532</t>
  </si>
  <si>
    <t>-2.44966707</t>
  </si>
  <si>
    <t>143.923</t>
  </si>
  <si>
    <t>00000038</t>
  </si>
  <si>
    <t>SANTA ANA DE MUYUY</t>
  </si>
  <si>
    <t xml:space="preserve">EDGAR PIZANGO VARGAS </t>
  </si>
  <si>
    <t>-73.2136</t>
  </si>
  <si>
    <t>-3.92383</t>
  </si>
  <si>
    <t>00007733</t>
  </si>
  <si>
    <t>ESPECIALIZADO DE SALUD MENTAL HONORIO DELGADO-HIDEYO NOGUCHI</t>
  </si>
  <si>
    <t>JR. ELOY ESPINOZA SALDAÑA 709 - URB. PALAO</t>
  </si>
  <si>
    <t>INSTITUTO NACIONAL DE SALUD MENTAL</t>
  </si>
  <si>
    <t>6149200</t>
  </si>
  <si>
    <t>11/06/1982</t>
  </si>
  <si>
    <t xml:space="preserve">ENRIQUE DAGOBERTO MACHER OSTOLAZA </t>
  </si>
  <si>
    <t>-77.0554348</t>
  </si>
  <si>
    <t>-12.0199185</t>
  </si>
  <si>
    <t>00005609</t>
  </si>
  <si>
    <t>AV. CANTA S/N -ARAHUAY</t>
  </si>
  <si>
    <t>18/10/1976</t>
  </si>
  <si>
    <t xml:space="preserve">PAULINA HUAMAN CENTENO </t>
  </si>
  <si>
    <t>-76.67035167</t>
  </si>
  <si>
    <t>-11.62316833</t>
  </si>
  <si>
    <t>00005341</t>
  </si>
  <si>
    <t xml:space="preserve">OTROS ALFONSO UGARTE S/N NÚMERO S/N DISTRITO MOLLEPATA PROVINCIA SANTIAGO DE CHUCO DEPARTAMENTO LA LIBERTAD </t>
  </si>
  <si>
    <t>TEL: 044-837020</t>
  </si>
  <si>
    <t>1608</t>
  </si>
  <si>
    <t xml:space="preserve">MARINA YSABEL CAMPOS GOMEZ </t>
  </si>
  <si>
    <t>-77.95727667</t>
  </si>
  <si>
    <t>-8.19410167</t>
  </si>
  <si>
    <t>2692.7</t>
  </si>
  <si>
    <t>00005554</t>
  </si>
  <si>
    <t>7 DE JUNIO</t>
  </si>
  <si>
    <t>JR. LOS TULIPANES MZ 5 LOTE 27 AA.HH. 7 DE JUNIO</t>
  </si>
  <si>
    <t>061-578698</t>
  </si>
  <si>
    <t>15/11/1994</t>
  </si>
  <si>
    <t xml:space="preserve">MAXIMO HUACHIN VILCA </t>
  </si>
  <si>
    <t>-74.5476194</t>
  </si>
  <si>
    <t>-8.40183883</t>
  </si>
  <si>
    <t>178</t>
  </si>
  <si>
    <t>00004617</t>
  </si>
  <si>
    <t>PORCON ALTO</t>
  </si>
  <si>
    <t>COMUNIDAD DE PORCON ALTO</t>
  </si>
  <si>
    <t>#0023762</t>
  </si>
  <si>
    <t xml:space="preserve">MARGARITA CACHI MINCHAN </t>
  </si>
  <si>
    <t>-78.584113</t>
  </si>
  <si>
    <t>-7.082298</t>
  </si>
  <si>
    <t>00004719</t>
  </si>
  <si>
    <t>EL VERDE</t>
  </si>
  <si>
    <t>COMUNIDAD EL VERDE</t>
  </si>
  <si>
    <t>#976700347</t>
  </si>
  <si>
    <t>14/10/1995</t>
  </si>
  <si>
    <t xml:space="preserve">CARLOS MARCIAL IDROGO IDROGO </t>
  </si>
  <si>
    <t>-78.51893542</t>
  </si>
  <si>
    <t>-6.51509406</t>
  </si>
  <si>
    <t>2944</t>
  </si>
  <si>
    <t>00003810</t>
  </si>
  <si>
    <t>JR. TUPAC AMRU S/N</t>
  </si>
  <si>
    <t>07:00 - 20:00</t>
  </si>
  <si>
    <t>02/03/1992</t>
  </si>
  <si>
    <t xml:space="preserve">CANCIO PUCHURI POMAHUALLCCA </t>
  </si>
  <si>
    <t>-73.873595</t>
  </si>
  <si>
    <t>-14.11187667</t>
  </si>
  <si>
    <t>3531.6</t>
  </si>
  <si>
    <t>00002533</t>
  </si>
  <si>
    <t xml:space="preserve">OTROS CENTRO POBLADO URPAY HUARO / QUISPICANCHI / CUSCO CENTRO POBLADO URPAY HUARO / QUISPICANCHI / CUSCO HUARO QUISPICANCHI CUSCO </t>
  </si>
  <si>
    <t>984923604</t>
  </si>
  <si>
    <t>20/01/1976</t>
  </si>
  <si>
    <t xml:space="preserve">DINA ALTAMIRANO CERVANTES </t>
  </si>
  <si>
    <t>-71.66251181</t>
  </si>
  <si>
    <t>-13.71021734</t>
  </si>
  <si>
    <t>3451</t>
  </si>
  <si>
    <t>00015496</t>
  </si>
  <si>
    <t>CHONTAPACCHA</t>
  </si>
  <si>
    <t>PSAJE. SANTA ROSA # 148 ESQUINA CON JR. PUNO</t>
  </si>
  <si>
    <t>7:30 AM - 7:00 PM</t>
  </si>
  <si>
    <t xml:space="preserve">FLORES MONDRAGON NANCY . . </t>
  </si>
  <si>
    <t>-78.524676</t>
  </si>
  <si>
    <t>-7.150094</t>
  </si>
  <si>
    <t>00006323</t>
  </si>
  <si>
    <t>MORROYACU</t>
  </si>
  <si>
    <t xml:space="preserve">OTROS CC.NN. MORROYACU DISTRITO MOYOBAMBA PROVINCIA MOYOBAMBA DEPARTAMENTO SAN MARTIN </t>
  </si>
  <si>
    <t>07/06/1986</t>
  </si>
  <si>
    <t xml:space="preserve">FELIPE RAQUITA YANAS </t>
  </si>
  <si>
    <t>-77.0198989</t>
  </si>
  <si>
    <t>-5.83055841</t>
  </si>
  <si>
    <t>888</t>
  </si>
  <si>
    <t>00001625</t>
  </si>
  <si>
    <t>CENTRO DE SALUD CORONGO</t>
  </si>
  <si>
    <t xml:space="preserve">JIRÓN JR. LIMA S/N PLAZA DE ARMAS, CORONGO NÚMERO S/N DISTRITO CORONGO PROVINCIA CORONGO DEPARTAMENTO ANCASH </t>
  </si>
  <si>
    <t>940220155</t>
  </si>
  <si>
    <t>0333-2005-REGION-ANCASH-DIRES/DIPER</t>
  </si>
  <si>
    <t>08:00 - 21:00</t>
  </si>
  <si>
    <t>28/02/2001</t>
  </si>
  <si>
    <t xml:space="preserve">EVELYN VALENTINA MEZA SEGOVIA </t>
  </si>
  <si>
    <t>-77.89627667</t>
  </si>
  <si>
    <t>-8.572825</t>
  </si>
  <si>
    <t>3166.7</t>
  </si>
  <si>
    <t>00018784</t>
  </si>
  <si>
    <t>CENTRO POBLADO DE  COCHABAMBA S/N</t>
  </si>
  <si>
    <t>962097018</t>
  </si>
  <si>
    <t>30/06/2014</t>
  </si>
  <si>
    <t xml:space="preserve">KIRA DORIS TUCTO TARAZONA </t>
  </si>
  <si>
    <t>-76.81493333</t>
  </si>
  <si>
    <t>-9.80216</t>
  </si>
  <si>
    <t>3579.3</t>
  </si>
  <si>
    <t>00009965</t>
  </si>
  <si>
    <t>CPM SAN ANTONIO</t>
  </si>
  <si>
    <t>8:00 - 16.00</t>
  </si>
  <si>
    <t>28/01/2010</t>
  </si>
  <si>
    <t xml:space="preserve">ELVIA MARY MORALES GARCIA </t>
  </si>
  <si>
    <t>-79.13171094</t>
  </si>
  <si>
    <t>-5.52016992</t>
  </si>
  <si>
    <t>2100</t>
  </si>
  <si>
    <t>00007350</t>
  </si>
  <si>
    <t>COMUNIDAD LOS ANGELES</t>
  </si>
  <si>
    <t>940191245</t>
  </si>
  <si>
    <t xml:space="preserve">CHASKA CONTRERAS ALMANZA </t>
  </si>
  <si>
    <t>-73.03217167</t>
  </si>
  <si>
    <t>-13.68338167</t>
  </si>
  <si>
    <t>3411.2</t>
  </si>
  <si>
    <t>00000112</t>
  </si>
  <si>
    <t>REFORMA</t>
  </si>
  <si>
    <t xml:space="preserve">ROGER ALBERTO CACHIQUE GARCIA </t>
  </si>
  <si>
    <t>-75.67237</t>
  </si>
  <si>
    <t>-4.65436</t>
  </si>
  <si>
    <t>00004900</t>
  </si>
  <si>
    <t>YOMBLON DE PISUQUIA</t>
  </si>
  <si>
    <t>JR. YOMBLON DE PISUQUIA S/N</t>
  </si>
  <si>
    <t xml:space="preserve">JUAN ANTONIO MENA SECLEN </t>
  </si>
  <si>
    <t>-78.086201</t>
  </si>
  <si>
    <t>-6.537164</t>
  </si>
  <si>
    <t>2000</t>
  </si>
  <si>
    <t>00003269</t>
  </si>
  <si>
    <t>JUNCAL</t>
  </si>
  <si>
    <t>051-812690</t>
  </si>
  <si>
    <t>05/10/1993</t>
  </si>
  <si>
    <t xml:space="preserve">ERICK DANTE LUQUE COYLA </t>
  </si>
  <si>
    <t>-70.34480167</t>
  </si>
  <si>
    <t>-16.13955</t>
  </si>
  <si>
    <t>4323.7</t>
  </si>
  <si>
    <t>00005232</t>
  </si>
  <si>
    <t>MENOCUCHO</t>
  </si>
  <si>
    <t xml:space="preserve">OTROS KM 26 MENOCUCHO DISTRITO LAREDO PROVINCIA TRUJILLO DEPARTAMENTO LA LIBERTAD </t>
  </si>
  <si>
    <t>TEL: 952860707</t>
  </si>
  <si>
    <t>301</t>
  </si>
  <si>
    <t xml:space="preserve">NANCY ROSMAY LLAJARUNA CASTILLO DE CHAVEZ </t>
  </si>
  <si>
    <t>-78.83859288</t>
  </si>
  <si>
    <t>-8.02352218</t>
  </si>
  <si>
    <t>363.003</t>
  </si>
  <si>
    <t>00000952</t>
  </si>
  <si>
    <t>AUCAYACU</t>
  </si>
  <si>
    <t>JR.GRAU S/N AUCAYACU</t>
  </si>
  <si>
    <t>062-488064</t>
  </si>
  <si>
    <t xml:space="preserve">JORGE LUIS CASSANO FERNANDEZ . . </t>
  </si>
  <si>
    <t>-76.11270667</t>
  </si>
  <si>
    <t>-8.92976333</t>
  </si>
  <si>
    <t>581.8</t>
  </si>
  <si>
    <t>00011579</t>
  </si>
  <si>
    <t>SANTA ISABEL</t>
  </si>
  <si>
    <t>CALLE ALFONSO WENINGER N° 237-B</t>
  </si>
  <si>
    <t>02/06/2010</t>
  </si>
  <si>
    <t xml:space="preserve">ERIKA MURAYARI VASQUEZ </t>
  </si>
  <si>
    <t>-76.12572074</t>
  </si>
  <si>
    <t>-5.76368935</t>
  </si>
  <si>
    <t>00004301</t>
  </si>
  <si>
    <t>PACAY</t>
  </si>
  <si>
    <t>CAS. SAN JUAN DE PACAY</t>
  </si>
  <si>
    <t xml:space="preserve">ROSA ROSS MERI VILLEGAS GARCIA </t>
  </si>
  <si>
    <t>-78.75649</t>
  </si>
  <si>
    <t>-4.98198</t>
  </si>
  <si>
    <t>00006056</t>
  </si>
  <si>
    <t>ROSARIO DE ASIA</t>
  </si>
  <si>
    <t>996504918</t>
  </si>
  <si>
    <t>09/05/1994</t>
  </si>
  <si>
    <t xml:space="preserve">JANETH KARINA CENTENO CARLOS </t>
  </si>
  <si>
    <t>-76.56716627</t>
  </si>
  <si>
    <t>-12.79956856</t>
  </si>
  <si>
    <t>40.059</t>
  </si>
  <si>
    <t>00007048</t>
  </si>
  <si>
    <t>SEXESHITA</t>
  </si>
  <si>
    <t>COMUNIDAD DE SEXESHITA</t>
  </si>
  <si>
    <t xml:space="preserve">LUZ NELVA BUSTAMANTE ARTEAGA </t>
  </si>
  <si>
    <t>-78.62721</t>
  </si>
  <si>
    <t>-6.26721</t>
  </si>
  <si>
    <t>00004611</t>
  </si>
  <si>
    <t>EL PATIÑO</t>
  </si>
  <si>
    <t>COMUNIDAD EL PATIÑO</t>
  </si>
  <si>
    <t>#0023213</t>
  </si>
  <si>
    <t xml:space="preserve">LOURDES KATHERINE LIÑAN NIZAMA </t>
  </si>
  <si>
    <t>-78.85035</t>
  </si>
  <si>
    <t>-7.07785</t>
  </si>
  <si>
    <t>2200</t>
  </si>
  <si>
    <t>00007018</t>
  </si>
  <si>
    <t>ALTO TAMBILLO</t>
  </si>
  <si>
    <t>CPM TAMBILLO</t>
  </si>
  <si>
    <t>965921213</t>
  </si>
  <si>
    <t>08/06/2006</t>
  </si>
  <si>
    <t xml:space="preserve">EVELYN KARINA PINGO NIÑO </t>
  </si>
  <si>
    <t>-78.96157</t>
  </si>
  <si>
    <t>-5.17553</t>
  </si>
  <si>
    <t>00006310</t>
  </si>
  <si>
    <t>PERLA DEL MAYO</t>
  </si>
  <si>
    <t xml:space="preserve">OTROS CAS. PERLA DEL MAYO S/N NÚMERO S/N DISTRITO PARDO MIGUEL PROVINCIA RIOJA DEPARTAMENTO SAN MARTIN </t>
  </si>
  <si>
    <t>996307642</t>
  </si>
  <si>
    <t xml:space="preserve">RAMIRO DELGADO TANTALEAN </t>
  </si>
  <si>
    <t>-77.62856671</t>
  </si>
  <si>
    <t>-5.6391539</t>
  </si>
  <si>
    <t>975</t>
  </si>
  <si>
    <t>00012940</t>
  </si>
  <si>
    <t>SAN JUAN DE CULA</t>
  </si>
  <si>
    <t xml:space="preserve">CATY MERCEDES ARCE GOMEZ </t>
  </si>
  <si>
    <t>-73.66629916</t>
  </si>
  <si>
    <t>-13.79287351</t>
  </si>
  <si>
    <t>3387</t>
  </si>
  <si>
    <t>00002957</t>
  </si>
  <si>
    <t xml:space="preserve">MERY APAZA APAZA </t>
  </si>
  <si>
    <t>-70.10461216</t>
  </si>
  <si>
    <t>-14.99054693</t>
  </si>
  <si>
    <t>3877.33</t>
  </si>
  <si>
    <t>00000249</t>
  </si>
  <si>
    <t>SACHA PAPA</t>
  </si>
  <si>
    <t>COMUNIDAD SACHAPAPA</t>
  </si>
  <si>
    <t xml:space="preserve">LEONIDAS SHAVIT PAPE </t>
  </si>
  <si>
    <t>-77.57221333</t>
  </si>
  <si>
    <t>-4.76698667</t>
  </si>
  <si>
    <t>00001961</t>
  </si>
  <si>
    <t>TONDOPA</t>
  </si>
  <si>
    <t>CASERIO TONDOPA-PAIMAS</t>
  </si>
  <si>
    <t xml:space="preserve">MARIA MAGDALENA AVILA MIJA </t>
  </si>
  <si>
    <t>-79.85439219</t>
  </si>
  <si>
    <t>-4.70277562</t>
  </si>
  <si>
    <t>00003165</t>
  </si>
  <si>
    <t>VILCAMARCA</t>
  </si>
  <si>
    <t>CENTRO POBLADO VILCAMARCA</t>
  </si>
  <si>
    <t xml:space="preserve">NANCY MAYTA MAMANI </t>
  </si>
  <si>
    <t>-70.776425</t>
  </si>
  <si>
    <t>-15.16514667</t>
  </si>
  <si>
    <t>4415.6</t>
  </si>
  <si>
    <t>00005023</t>
  </si>
  <si>
    <t>COMUNIDAD DE TAMBILLO</t>
  </si>
  <si>
    <t xml:space="preserve">MARGARITA SOLEDAD VERAMENDI BAZAN </t>
  </si>
  <si>
    <t>-78.70497771</t>
  </si>
  <si>
    <t>-6.17869503</t>
  </si>
  <si>
    <t>1975</t>
  </si>
  <si>
    <t>00003596</t>
  </si>
  <si>
    <t>LLAMAHUILLCA</t>
  </si>
  <si>
    <t>COMUNIDAD DE LLAMAHUILLCA</t>
  </si>
  <si>
    <t xml:space="preserve">DENISSE DE LA CRUZ PONTE </t>
  </si>
  <si>
    <t>-74.16858016</t>
  </si>
  <si>
    <t>-13.05389879</t>
  </si>
  <si>
    <t>3007</t>
  </si>
  <si>
    <t>00004507</t>
  </si>
  <si>
    <t>RIO SECO</t>
  </si>
  <si>
    <t>LOCALIDAD RIO SECO</t>
  </si>
  <si>
    <t>#0023297</t>
  </si>
  <si>
    <t>14/03/1987</t>
  </si>
  <si>
    <t xml:space="preserve">KEREN MADAI BECERRA MIRANDA </t>
  </si>
  <si>
    <t>-78.21109974</t>
  </si>
  <si>
    <t>-7.23777222</t>
  </si>
  <si>
    <t>2932</t>
  </si>
  <si>
    <t>00003052</t>
  </si>
  <si>
    <t>JR- SANTA ROSA S/N BARRIO 18 DE ENERO</t>
  </si>
  <si>
    <t>051-951593322</t>
  </si>
  <si>
    <t>01/02/1985</t>
  </si>
  <si>
    <t xml:space="preserve">VICTOR ANGEL MAQUERA AGUILAR </t>
  </si>
  <si>
    <t>-69.551395</t>
  </si>
  <si>
    <t>-16.11271</t>
  </si>
  <si>
    <t>3836.2</t>
  </si>
  <si>
    <t>00003304</t>
  </si>
  <si>
    <t>COLLANA JULIACA</t>
  </si>
  <si>
    <t>COMUNIDAD COLLANA JULIACA ANEXO ILO ILO</t>
  </si>
  <si>
    <t>051-950806820</t>
  </si>
  <si>
    <t>16/04/1962</t>
  </si>
  <si>
    <t xml:space="preserve">ABEL VILCA NEIRA </t>
  </si>
  <si>
    <t>-70.15193053</t>
  </si>
  <si>
    <t>-15.54870249</t>
  </si>
  <si>
    <t>00000039</t>
  </si>
  <si>
    <t>DOS DE MAYO DE FERNANDO LORES</t>
  </si>
  <si>
    <t xml:space="preserve">NANCY BARDALES LINARES </t>
  </si>
  <si>
    <t>-73.26142</t>
  </si>
  <si>
    <t>-3.92339</t>
  </si>
  <si>
    <t>00005157</t>
  </si>
  <si>
    <t>NUEVO SEASME</t>
  </si>
  <si>
    <t xml:space="preserve">AVENIDA AVENIDA PRINCIPAL S/N - CARRETERA A SARAMERIZA - CENTRO POBLADO NUEVO SEASME NÚMERO S/N DISTRITO NIEVA PROVINCIA CONDORCANQUI DEPARTAMENTO AMAZONAS </t>
  </si>
  <si>
    <t>01/04/2000</t>
  </si>
  <si>
    <t xml:space="preserve">LOURDES ELIZABETH QUISPE LUCANA </t>
  </si>
  <si>
    <t>-77.80792734</t>
  </si>
  <si>
    <t>-4.68760656</t>
  </si>
  <si>
    <t>00006176</t>
  </si>
  <si>
    <t>SAN COSME</t>
  </si>
  <si>
    <t>AV. BAUZATE Y MEZA - ALTURA DE LA CUADRA 23</t>
  </si>
  <si>
    <t>3231889 / 3243431</t>
  </si>
  <si>
    <t>23/09/1984</t>
  </si>
  <si>
    <t xml:space="preserve">EDUARDO GUIDO RUMALDO GOMEZ </t>
  </si>
  <si>
    <t>-77.0067738</t>
  </si>
  <si>
    <t>-12.0619424</t>
  </si>
  <si>
    <t>00004366</t>
  </si>
  <si>
    <t xml:space="preserve">CALLE CALLE ALFONSO UGARTE S/N NÚMERO S/N DISTRITO OYOTUN PROVINCIA CHICLAYO DEPARTAMENTO LAMBAYEQUE </t>
  </si>
  <si>
    <t>#945979876</t>
  </si>
  <si>
    <t>154-2014-GR.LAMB/GERESA-DESIP</t>
  </si>
  <si>
    <t>12/09/1967</t>
  </si>
  <si>
    <t xml:space="preserve">JOSE ANTONIO REATEGUI CORTEZ </t>
  </si>
  <si>
    <t>-79.30032517</t>
  </si>
  <si>
    <t>-6.84628516</t>
  </si>
  <si>
    <t>234</t>
  </si>
  <si>
    <t>00002597</t>
  </si>
  <si>
    <t>SECTOR CURASCO S/N</t>
  </si>
  <si>
    <t>13/03/1983</t>
  </si>
  <si>
    <t xml:space="preserve">WILMER ALFREDO ZEGARRA ROSERO </t>
  </si>
  <si>
    <t>-72.56900317</t>
  </si>
  <si>
    <t>-14.06269253</t>
  </si>
  <si>
    <t>00005494</t>
  </si>
  <si>
    <t>UTUCURO</t>
  </si>
  <si>
    <t xml:space="preserve">OTROS COMUNIDAD NATIVA UTUCURO S/N NÚMERO S/N DISTRITO IPARIA PROVINCIA CORONEL PORTILLO DEPARTAMENTO UCAYALI </t>
  </si>
  <si>
    <t>061-811491</t>
  </si>
  <si>
    <t xml:space="preserve">LUIS NUNTA BARBARAN </t>
  </si>
  <si>
    <t>-74.36304156</t>
  </si>
  <si>
    <t>-9.25446841</t>
  </si>
  <si>
    <t>00003063</t>
  </si>
  <si>
    <t>CENTRO POBLADO PROVIDENCIA</t>
  </si>
  <si>
    <t xml:space="preserve">INES ROSALIA TAPIA QUISPE </t>
  </si>
  <si>
    <t>-69.57124167</t>
  </si>
  <si>
    <t>-16.70665667</t>
  </si>
  <si>
    <t>4026.5</t>
  </si>
  <si>
    <t>00002043</t>
  </si>
  <si>
    <t>CASERIO SAN JUAN DE LA VIRGEN</t>
  </si>
  <si>
    <t>968152332</t>
  </si>
  <si>
    <t xml:space="preserve">YUBIKSA NEYRA FERIA </t>
  </si>
  <si>
    <t>-80.83820452</t>
  </si>
  <si>
    <t>-4.84398758</t>
  </si>
  <si>
    <t>00002042</t>
  </si>
  <si>
    <t>AV. PANAMERICANA NORTE S/N IGNACIO ESCUDERO</t>
  </si>
  <si>
    <t>952878623</t>
  </si>
  <si>
    <t>218-2015/DSRSLLC-401000-401420/401422</t>
  </si>
  <si>
    <t>-80.87433155</t>
  </si>
  <si>
    <t>-4.84724301</t>
  </si>
  <si>
    <t>00006185</t>
  </si>
  <si>
    <t>CHACRA COLORADA</t>
  </si>
  <si>
    <t>JR. CARHUAZ 509</t>
  </si>
  <si>
    <t>4231180 / 3321256</t>
  </si>
  <si>
    <t>8-20 HORAS</t>
  </si>
  <si>
    <t>27/04/1995</t>
  </si>
  <si>
    <t xml:space="preserve">ELSA BARDALES CANASAS </t>
  </si>
  <si>
    <t>-77.0481128</t>
  </si>
  <si>
    <t>-12.0539039</t>
  </si>
  <si>
    <t>00003588</t>
  </si>
  <si>
    <t>SAN JACINTO DE ESPITE</t>
  </si>
  <si>
    <t>CENTRO POBLADO MZ-Q 1 LTE.1</t>
  </si>
  <si>
    <t xml:space="preserve">DELFINA MENDOZA GOZME </t>
  </si>
  <si>
    <t>-74.61324432</t>
  </si>
  <si>
    <t>-13.58627653</t>
  </si>
  <si>
    <t>3390</t>
  </si>
  <si>
    <t>00005604</t>
  </si>
  <si>
    <t>CULLHUAY</t>
  </si>
  <si>
    <t>AV. JOSE OTERO S/N -CULLHUAY</t>
  </si>
  <si>
    <t>01/07/1985</t>
  </si>
  <si>
    <t xml:space="preserve">ELSA FELICITA CARHUAYAL PAJITA </t>
  </si>
  <si>
    <t>-76.52492167</t>
  </si>
  <si>
    <t>-11.402955</t>
  </si>
  <si>
    <t>3661.1</t>
  </si>
  <si>
    <t>00004721</t>
  </si>
  <si>
    <t>LA COLPA</t>
  </si>
  <si>
    <t>COMUNIDAD LA COLPA</t>
  </si>
  <si>
    <t>*521701</t>
  </si>
  <si>
    <t>10/06/1991</t>
  </si>
  <si>
    <t xml:space="preserve">CLODOMIRA CIEZA RAFAEL </t>
  </si>
  <si>
    <t>-78.45904868</t>
  </si>
  <si>
    <t>-6.54954985</t>
  </si>
  <si>
    <t>2381</t>
  </si>
  <si>
    <t>00004577</t>
  </si>
  <si>
    <t>JR. BAHAMONDE NAVEDA S/N</t>
  </si>
  <si>
    <t>#0023640</t>
  </si>
  <si>
    <t>22/06/1987</t>
  </si>
  <si>
    <t xml:space="preserve">ALFREDO FELIX LEON GUTIERREZ </t>
  </si>
  <si>
    <t>-78.82340393</t>
  </si>
  <si>
    <t>-7.11497989</t>
  </si>
  <si>
    <t>00005539</t>
  </si>
  <si>
    <t>CENTRO AMERICA</t>
  </si>
  <si>
    <t>MZ C LT 23 AA.HH. TEODORO BINDER</t>
  </si>
  <si>
    <t>061-795394</t>
  </si>
  <si>
    <t>7.30 A.M  A  7.30 P.</t>
  </si>
  <si>
    <t>17/12/1998</t>
  </si>
  <si>
    <t xml:space="preserve">MARIA YERMI RUIZ RAMIREZ </t>
  </si>
  <si>
    <t>-74.58666831</t>
  </si>
  <si>
    <t>-8.36909693</t>
  </si>
  <si>
    <t>167</t>
  </si>
  <si>
    <t>00006285</t>
  </si>
  <si>
    <t xml:space="preserve">JIRÓN JR. SAN MARTIN S-N JR. SAN MARTIN S-N NUEVA CAJAMARCA RIOJA SAN MARTIN </t>
  </si>
  <si>
    <t>942886460</t>
  </si>
  <si>
    <t xml:space="preserve">PATRICIA MARGOT PLASENCIA CHAVEZ </t>
  </si>
  <si>
    <t>-77.32372229</t>
  </si>
  <si>
    <t>-5.90572083</t>
  </si>
  <si>
    <t>877</t>
  </si>
  <si>
    <t>00000174</t>
  </si>
  <si>
    <t>MARISCAL CASTILLA DE PADRE MARQUEZ</t>
  </si>
  <si>
    <t xml:space="preserve">MANGUINURI VALERA RAMIREZ </t>
  </si>
  <si>
    <t>-74.7861425</t>
  </si>
  <si>
    <t>-7.99912338</t>
  </si>
  <si>
    <t>159.18</t>
  </si>
  <si>
    <t>00005854</t>
  </si>
  <si>
    <t>AVENIDA MARÍA PARADO DE BELLIDO S/N ( ALT. CDRA. 20 DE CÉSAR VALLEJO) NÚMERO S/N DISTRITO SANTA ANITA PROVINCIA LIMA DEPARTAMENTO LIMA</t>
  </si>
  <si>
    <t>3620170</t>
  </si>
  <si>
    <t>17/05/1976</t>
  </si>
  <si>
    <t xml:space="preserve">ERNESTINA ZEGARRA SALAZAR </t>
  </si>
  <si>
    <t>-76.9841798</t>
  </si>
  <si>
    <t>-12.0404476</t>
  </si>
  <si>
    <t>00005994</t>
  </si>
  <si>
    <t>JR. MARISCAL SANTA CRUZ S/N AAHH SAN CARLOS</t>
  </si>
  <si>
    <t>01-2472593</t>
  </si>
  <si>
    <t>21/01/1991</t>
  </si>
  <si>
    <t xml:space="preserve">PEDRO GERBER SOTO CHOQUEHUANCA </t>
  </si>
  <si>
    <t>-77.0163502</t>
  </si>
  <si>
    <t>-12.1529437</t>
  </si>
  <si>
    <t>00006162</t>
  </si>
  <si>
    <t>CENTRO DE EMERGENCIAS SAN PEDRO DE LOS CHORRILLOS</t>
  </si>
  <si>
    <t>CALLE FERROCARRIL S/N</t>
  </si>
  <si>
    <t>01-4670684</t>
  </si>
  <si>
    <t>TODOS LOS DIAS :24 H</t>
  </si>
  <si>
    <t>13/12/1955</t>
  </si>
  <si>
    <t xml:space="preserve">ROCIO DEL PILAR OROZCO SALINAS </t>
  </si>
  <si>
    <t>-77.0235903</t>
  </si>
  <si>
    <t>-12.166438</t>
  </si>
  <si>
    <t>00004336</t>
  </si>
  <si>
    <t>CALLE JOSE DOMINGO ATOCHE S/N.</t>
  </si>
  <si>
    <t>074-428107 / 074-428356</t>
  </si>
  <si>
    <t>010-2015-GR.LAMB/GERESA-DESIP.</t>
  </si>
  <si>
    <t>15/11/1979</t>
  </si>
  <si>
    <t xml:space="preserve">SEGUNDO MIGUEL GALVEZ VASQUEZ </t>
  </si>
  <si>
    <t>-79.63608</t>
  </si>
  <si>
    <t>-6.73394</t>
  </si>
  <si>
    <t>114.6</t>
  </si>
  <si>
    <t>00011557</t>
  </si>
  <si>
    <t>TOSTEN</t>
  </si>
  <si>
    <t>CASERIO DE TOSTEN</t>
  </si>
  <si>
    <t>RD 1030 - 2014-GR.CAJ/DSRS.CH/DG</t>
  </si>
  <si>
    <t>23/10/2010</t>
  </si>
  <si>
    <t xml:space="preserve">ORESTES CHAVEZ QUISPE </t>
  </si>
  <si>
    <t>-78.88812</t>
  </si>
  <si>
    <t>-6.716921</t>
  </si>
  <si>
    <t>00000360</t>
  </si>
  <si>
    <t>UTCUYACU</t>
  </si>
  <si>
    <t xml:space="preserve">OTROS POBLADO MENOR UTCUYACU DISTRITO VITOC PROVINCIA CHANCHAMAYO DEPARTAMENTO JUNIN </t>
  </si>
  <si>
    <t>R. D 1982-2014-DRSJ/OEGDRH</t>
  </si>
  <si>
    <t>14/07/1995</t>
  </si>
  <si>
    <t xml:space="preserve">ELIZABETH AYMACHOQUE PILARES </t>
  </si>
  <si>
    <t>-75.32774167</t>
  </si>
  <si>
    <t>-11.29414667</t>
  </si>
  <si>
    <t>1632.4</t>
  </si>
  <si>
    <t>00003772</t>
  </si>
  <si>
    <t>MAYAPO</t>
  </si>
  <si>
    <t>CALLE PRINCIPAL MAYAPO</t>
  </si>
  <si>
    <t xml:space="preserve">CESAR PAQUIYAURI HUAMANCHAO </t>
  </si>
  <si>
    <t>-73.95814833</t>
  </si>
  <si>
    <t>-12.360195</t>
  </si>
  <si>
    <t>505.5</t>
  </si>
  <si>
    <t>00003679</t>
  </si>
  <si>
    <t>CARHUACUCHO</t>
  </si>
  <si>
    <t>SUD ESTE DE CARHUACUCHO</t>
  </si>
  <si>
    <t xml:space="preserve">LUDGERIA LIDIA TITO DIAZ </t>
  </si>
  <si>
    <t>-74.92783167</t>
  </si>
  <si>
    <t>-14.21861833</t>
  </si>
  <si>
    <t>3181.9</t>
  </si>
  <si>
    <t>00001362</t>
  </si>
  <si>
    <t>AV VILLAMAR S/N QUILCA</t>
  </si>
  <si>
    <t>054-800219</t>
  </si>
  <si>
    <t xml:space="preserve">BETTY AURORA CASTRO PALO </t>
  </si>
  <si>
    <t>-72.42586196</t>
  </si>
  <si>
    <t>-16.71699003</t>
  </si>
  <si>
    <t>103.2</t>
  </si>
  <si>
    <t>00001564</t>
  </si>
  <si>
    <t>HUAYAWILLCA</t>
  </si>
  <si>
    <t>CENTRO POBLADO DE HUAYAWIILCA</t>
  </si>
  <si>
    <t>30/12/1991</t>
  </si>
  <si>
    <t xml:space="preserve">ANTONIA LUZMILA ZAMBRANO ALBERTO </t>
  </si>
  <si>
    <t>-77.59329406</t>
  </si>
  <si>
    <t>-9.54705138</t>
  </si>
  <si>
    <t>3833</t>
  </si>
  <si>
    <t>00001520</t>
  </si>
  <si>
    <t>PARIACACA</t>
  </si>
  <si>
    <t>BARRIO NUEVO S/N-CASERÍO DE PARIACACA</t>
  </si>
  <si>
    <t>043-394428</t>
  </si>
  <si>
    <t>0223-2005-REGION-ANCASH-DIRES/DIPER</t>
  </si>
  <si>
    <t>08:00AM - 14:00OM</t>
  </si>
  <si>
    <t xml:space="preserve">MARLENE AMPARO ALFARO LOPEZ </t>
  </si>
  <si>
    <t>-77.60584364</t>
  </si>
  <si>
    <t>-9.25456235</t>
  </si>
  <si>
    <t>3135.397</t>
  </si>
  <si>
    <t>00002795</t>
  </si>
  <si>
    <t>ARROZAL</t>
  </si>
  <si>
    <t xml:space="preserve">OTROS COMUNIDAD DE ARROZAL KM 8 DISTRITO IBERIA PROVINCIA TAHUAMANU DEPARTAMENTO MADRE DE DIOS </t>
  </si>
  <si>
    <t>950140384</t>
  </si>
  <si>
    <t xml:space="preserve"> 209-2005-DRS-GR-MDD/DG</t>
  </si>
  <si>
    <t xml:space="preserve">EVA RIOS HUESEMBE </t>
  </si>
  <si>
    <t>-69.46124424</t>
  </si>
  <si>
    <t>-11.34165281</t>
  </si>
  <si>
    <t>344.24</t>
  </si>
  <si>
    <t>00004249</t>
  </si>
  <si>
    <t>CALLE CIRCUNVALACION S/N PUCARA</t>
  </si>
  <si>
    <t>#976004768</t>
  </si>
  <si>
    <t>14/01/1980</t>
  </si>
  <si>
    <t xml:space="preserve">ARLITA LA TORRE ROSILLO </t>
  </si>
  <si>
    <t>-79.13071</t>
  </si>
  <si>
    <t>-6.03938</t>
  </si>
  <si>
    <t>903</t>
  </si>
  <si>
    <t>00000206</t>
  </si>
  <si>
    <t>P. S. JORGE CHAVEZ</t>
  </si>
  <si>
    <t>COMUNIDAD JORGE CHAVEZ</t>
  </si>
  <si>
    <t xml:space="preserve">MARIALITH GONZALES CHUMBE </t>
  </si>
  <si>
    <t>-76.02704287</t>
  </si>
  <si>
    <t>-6.01569057</t>
  </si>
  <si>
    <t>147</t>
  </si>
  <si>
    <t>00006160</t>
  </si>
  <si>
    <t>JR. JOSE OLAYA S/N</t>
  </si>
  <si>
    <t>01-997632779</t>
  </si>
  <si>
    <t xml:space="preserve">EDDY RAUL MOHINA VIVANCO </t>
  </si>
  <si>
    <t>-76.950034</t>
  </si>
  <si>
    <t>-12.1726057</t>
  </si>
  <si>
    <t>00006652</t>
  </si>
  <si>
    <t>PAMPALCA</t>
  </si>
  <si>
    <t>PLAZA PRINCIPAL PAMPALCA</t>
  </si>
  <si>
    <t>17/06/2002</t>
  </si>
  <si>
    <t xml:space="preserve">RUTH HIMY ORE LAZO </t>
  </si>
  <si>
    <t>-74.07051655</t>
  </si>
  <si>
    <t>-12.75855763</t>
  </si>
  <si>
    <t>3439.566</t>
  </si>
  <si>
    <t>00000247</t>
  </si>
  <si>
    <t>BORJA</t>
  </si>
  <si>
    <t>COMUNIDAD BORJA</t>
  </si>
  <si>
    <t xml:space="preserve">VICTORINO LAVINTO AMARINGO </t>
  </si>
  <si>
    <t>-77.53982167</t>
  </si>
  <si>
    <t>-4.47032333</t>
  </si>
  <si>
    <t>155.6</t>
  </si>
  <si>
    <t>00005108</t>
  </si>
  <si>
    <t>MANDINGAS ALTO</t>
  </si>
  <si>
    <t xml:space="preserve">AVENIDA AVENIDA PRINCIPAL S/N - CENTRO POBLADO MANDINGAS ALTO NÚMERO S/N DISTRITO CAJARURO PROVINCIA UTCUBAMBA DEPARTAMENTO AMAZONAS </t>
  </si>
  <si>
    <t xml:space="preserve">DAVID SANTIAGO GARCIA CORDOVA </t>
  </si>
  <si>
    <t>-78.22542</t>
  </si>
  <si>
    <t>-5.77354</t>
  </si>
  <si>
    <t>00007330</t>
  </si>
  <si>
    <t>ALAN GARCIA</t>
  </si>
  <si>
    <t xml:space="preserve">AVENIDA AVENIDA PRINCIPAL S/N - COMUNIDAD NATIVA ALAN GARCÍA - CARRETERA A BAGUA CAPITAL S/N AVENIDA PRINCIPAL S/N - COMUNIDAD NATIVA ALAN GARCÍA - CARRETERA A BAGUA CAPITAL NIEVA CONDORCANQUI AMAZONAS </t>
  </si>
  <si>
    <t xml:space="preserve">DIONER PEREZ LLATAS </t>
  </si>
  <si>
    <t>-78.11738308</t>
  </si>
  <si>
    <t>-4.93136734</t>
  </si>
  <si>
    <t>00004556</t>
  </si>
  <si>
    <t>DISTRITO LA FLORIDA</t>
  </si>
  <si>
    <t>987946549</t>
  </si>
  <si>
    <t>27/04/1972</t>
  </si>
  <si>
    <t xml:space="preserve">JOSE MIGUEL YUPANQUI DELGADO </t>
  </si>
  <si>
    <t>-79.12444358</t>
  </si>
  <si>
    <t>-6.87032866</t>
  </si>
  <si>
    <t>983</t>
  </si>
  <si>
    <t>00006939</t>
  </si>
  <si>
    <t>QUIJOS</t>
  </si>
  <si>
    <t>COMUNIDAD DE QUIJOS</t>
  </si>
  <si>
    <t xml:space="preserve">WILDER HERMALI HEREDIA INGA </t>
  </si>
  <si>
    <t>-78.64227406</t>
  </si>
  <si>
    <t>-6.21778387</t>
  </si>
  <si>
    <t>00003544</t>
  </si>
  <si>
    <t>CHONTACA</t>
  </si>
  <si>
    <t xml:space="preserve">ABIGAIL VANESA IPURRE GUERRA </t>
  </si>
  <si>
    <t>-74.04168321</t>
  </si>
  <si>
    <t>-13.21818164</t>
  </si>
  <si>
    <t>3282</t>
  </si>
  <si>
    <t>00003889</t>
  </si>
  <si>
    <t xml:space="preserve">AVENIDA AV. MARISCAL GALVEZ 302 AV. MARISCAL GALVEZ 302 IZCUCHACA HUANCAVELICA HUANCAVELICA </t>
  </si>
  <si>
    <t>067-210104</t>
  </si>
  <si>
    <t xml:space="preserve">NORMA ALICIA DURAND PALOMINO </t>
  </si>
  <si>
    <t>-75.0026746</t>
  </si>
  <si>
    <t>-12.49861309</t>
  </si>
  <si>
    <t>2959</t>
  </si>
  <si>
    <t>00005961</t>
  </si>
  <si>
    <t xml:space="preserve">JOSE GALVEZ S/N NÚMERO S/N DISTRITO SANTA EULALIA PROVINCIA HUAROCHIRI DEPARTAMENTO LIMA </t>
  </si>
  <si>
    <t xml:space="preserve">GERARDO FELIX PARIONA PEVE </t>
  </si>
  <si>
    <t>-76.52554119</t>
  </si>
  <si>
    <t>-11.9837117</t>
  </si>
  <si>
    <t>2914.352</t>
  </si>
  <si>
    <t>00003630</t>
  </si>
  <si>
    <t>PLAZA PRINCIPAL DE VINCHOS</t>
  </si>
  <si>
    <t>01/12/1989</t>
  </si>
  <si>
    <t xml:space="preserve">PAULINA CASTRO ROBLES </t>
  </si>
  <si>
    <t>-74.35620052</t>
  </si>
  <si>
    <t>-13.24407887</t>
  </si>
  <si>
    <t>00012268</t>
  </si>
  <si>
    <t>CHECCCHEPAMPA</t>
  </si>
  <si>
    <t>31/05/2011</t>
  </si>
  <si>
    <t xml:space="preserve">EDGAR CARDENAS VARGAS </t>
  </si>
  <si>
    <t>-73.53162056</t>
  </si>
  <si>
    <t>-13.97695703</t>
  </si>
  <si>
    <t>3796</t>
  </si>
  <si>
    <t>00004237</t>
  </si>
  <si>
    <t>CHUNCHUQUILLO</t>
  </si>
  <si>
    <t>COMUNIDAD DE CHUNCHUQUILLO</t>
  </si>
  <si>
    <t xml:space="preserve">SONIA MARGOTT DELGADO RODRIGUEZ </t>
  </si>
  <si>
    <t>-79.00122</t>
  </si>
  <si>
    <t>-5.85323</t>
  </si>
  <si>
    <t>1030</t>
  </si>
  <si>
    <t>00006456</t>
  </si>
  <si>
    <t>NUEVO SAN JUAN</t>
  </si>
  <si>
    <t xml:space="preserve">JIRÓN PORVENIR CP NUEVO SAN JUAN JR. PORVENIR CP NUEVO SAN JUAN EL PORVENIR SAN MARTIN SAN MARTIN </t>
  </si>
  <si>
    <t>941862841</t>
  </si>
  <si>
    <t xml:space="preserve">BECKY ESTHER GUERRA PIÑA </t>
  </si>
  <si>
    <t>-75.84027044</t>
  </si>
  <si>
    <t>-6.24030466</t>
  </si>
  <si>
    <t>00000074</t>
  </si>
  <si>
    <t>CABO PANTOJA DE TORRES CAUSANA</t>
  </si>
  <si>
    <t xml:space="preserve">LUIS HUMBERTO HOSPINAL MOORI </t>
  </si>
  <si>
    <t>-75.17465847</t>
  </si>
  <si>
    <t>-.97041934</t>
  </si>
  <si>
    <t>202.153</t>
  </si>
  <si>
    <t>00002973</t>
  </si>
  <si>
    <t>UPINA</t>
  </si>
  <si>
    <t>AV. FLORAL S/N-CENTRO POBLADO UPINA</t>
  </si>
  <si>
    <t xml:space="preserve">DANIEL HURTADO FRISANCHO </t>
  </si>
  <si>
    <t>-70.08803</t>
  </si>
  <si>
    <t>-13.8797</t>
  </si>
  <si>
    <t>3930</t>
  </si>
  <si>
    <t>00004771</t>
  </si>
  <si>
    <t xml:space="preserve">OTROS DISTRITO MIRACOSTA DISTRITO MIRACOSTA MIRACOSTA CHOTA CAJAMARCA </t>
  </si>
  <si>
    <t>993166656</t>
  </si>
  <si>
    <t>16/10/1997</t>
  </si>
  <si>
    <t xml:space="preserve">CELINA MILAGROS FRANCO GUILLEN </t>
  </si>
  <si>
    <t>-79.28471454</t>
  </si>
  <si>
    <t>-6.40375901</t>
  </si>
  <si>
    <t>2977</t>
  </si>
  <si>
    <t>00005856</t>
  </si>
  <si>
    <t>AVENIDAMETROPOLITANA MZ B LT.7B ASOC. PRO-VIV SAN CARLOS-SANTA ANITA DISTRITO SANTA ANITA PROVINCIA LIMA DEPARTAMENTO LIMA</t>
  </si>
  <si>
    <t>(51)1-3548307</t>
  </si>
  <si>
    <t xml:space="preserve">HECTOR ALEXANDER LLUEN LLUEN </t>
  </si>
  <si>
    <t>-76.9582773</t>
  </si>
  <si>
    <t>-12.0395799</t>
  </si>
  <si>
    <t>00007650</t>
  </si>
  <si>
    <t>CASERIO COLCABAMBA S/N</t>
  </si>
  <si>
    <t>952816765 /#0023650</t>
  </si>
  <si>
    <t>23/05/2008</t>
  </si>
  <si>
    <t xml:space="preserve">DEISY SUAREZ RAMIREZ </t>
  </si>
  <si>
    <t>-78.03058008</t>
  </si>
  <si>
    <t>-7.6489707</t>
  </si>
  <si>
    <t>00004164</t>
  </si>
  <si>
    <t>PALLACCOCHA</t>
  </si>
  <si>
    <t>10/11/1995</t>
  </si>
  <si>
    <t xml:space="preserve">ZORAYDA QUISPE PECEROS </t>
  </si>
  <si>
    <t>-73.49949846</t>
  </si>
  <si>
    <t>-13.76804916</t>
  </si>
  <si>
    <t>3225.94</t>
  </si>
  <si>
    <t>00007349</t>
  </si>
  <si>
    <t>PACCAYURA</t>
  </si>
  <si>
    <t>COMUNIDAD PACCAYURA S/N</t>
  </si>
  <si>
    <t>083-812114</t>
  </si>
  <si>
    <t>06/08/2008</t>
  </si>
  <si>
    <t xml:space="preserve">WILBER HUARANCCA SIME </t>
  </si>
  <si>
    <t>-72.56937391</t>
  </si>
  <si>
    <t>-14.00186057</t>
  </si>
  <si>
    <t>2776</t>
  </si>
  <si>
    <t>00007252</t>
  </si>
  <si>
    <t>VISTA HERMOZA</t>
  </si>
  <si>
    <t>AVENIDA PRINCIPAL S/N - ANEXO VISTA HERMOSA</t>
  </si>
  <si>
    <t>08/08/2007</t>
  </si>
  <si>
    <t xml:space="preserve">FELIX MILTON CULQUI PEREA </t>
  </si>
  <si>
    <t>00003270</t>
  </si>
  <si>
    <t>JR. SAN ANTONIO DE ESQUILACHI</t>
  </si>
  <si>
    <t>12/01/1995</t>
  </si>
  <si>
    <t xml:space="preserve">MEGUI MARILIA MANSILLA GALLEGOS </t>
  </si>
  <si>
    <t>-70.18723667</t>
  </si>
  <si>
    <t>-15.79458333</t>
  </si>
  <si>
    <t>3902.3</t>
  </si>
  <si>
    <t>00007261</t>
  </si>
  <si>
    <t>DUNIA CHICO</t>
  </si>
  <si>
    <t>CALLE PRINCIPAL S/N - ANEXO DUNIA CHICO</t>
  </si>
  <si>
    <t>11/07/2006</t>
  </si>
  <si>
    <t xml:space="preserve">SEGUNDO SATURNINO SAYAVERDE FERNANDEZ </t>
  </si>
  <si>
    <t>00005451</t>
  </si>
  <si>
    <t xml:space="preserve">JIRÓN JIRON PERU S/N CENTRO POBLADO SAN JUAN NÚMERO S/N DISTRITO MANANTAY PROVINCIA CORONEL PORTILLO DEPARTAMENTO UCAYALI </t>
  </si>
  <si>
    <t>061-830089</t>
  </si>
  <si>
    <t>7.30 A.M.  A 17.30 A</t>
  </si>
  <si>
    <t>28/10/1988</t>
  </si>
  <si>
    <t xml:space="preserve">DAN VASQUEZ PANDURO </t>
  </si>
  <si>
    <t>-74.4106127</t>
  </si>
  <si>
    <t>-8.51938385</t>
  </si>
  <si>
    <t>00000238</t>
  </si>
  <si>
    <t>TIGRE PLAYA</t>
  </si>
  <si>
    <t>COMUNIDAD TIGRE PLAYA</t>
  </si>
  <si>
    <t>07: 00 - 14:00</t>
  </si>
  <si>
    <t xml:space="preserve">MELITA PASMIÑO HUAYLLAMA </t>
  </si>
  <si>
    <t>-76.82301833</t>
  </si>
  <si>
    <t>-4.81050167</t>
  </si>
  <si>
    <t>123.9</t>
  </si>
  <si>
    <t>00000178</t>
  </si>
  <si>
    <t>MONTE BELLO</t>
  </si>
  <si>
    <t xml:space="preserve">JIMMY JAMER MUÑOZ AMASIFUEN </t>
  </si>
  <si>
    <t>-75.16775902</t>
  </si>
  <si>
    <t>-6.16331069</t>
  </si>
  <si>
    <t>131.7</t>
  </si>
  <si>
    <t>00006198</t>
  </si>
  <si>
    <t>AV LIBERTAD  AV LOS MOCHICAS S/N</t>
  </si>
  <si>
    <t>C.S. MAGDALENA</t>
  </si>
  <si>
    <t>5782718</t>
  </si>
  <si>
    <t>07:30 - 19 HORAS</t>
  </si>
  <si>
    <t>14/01/1967</t>
  </si>
  <si>
    <t xml:space="preserve">FEDERICO EMILIANO LIZARRAGA FERRAND </t>
  </si>
  <si>
    <t>-77.0987145</t>
  </si>
  <si>
    <t>-12.0813992</t>
  </si>
  <si>
    <t>00003606</t>
  </si>
  <si>
    <t>SIMPAPATA</t>
  </si>
  <si>
    <t>7:00AM - 13:00 PM</t>
  </si>
  <si>
    <t xml:space="preserve">OSMAR QUISPE ALANYA </t>
  </si>
  <si>
    <t>-74.26204046</t>
  </si>
  <si>
    <t>-13.07696536</t>
  </si>
  <si>
    <t>2465</t>
  </si>
  <si>
    <t>00003518</t>
  </si>
  <si>
    <t>MUCHAPAMPA</t>
  </si>
  <si>
    <t>MUCHAPAMPA S/N</t>
  </si>
  <si>
    <t xml:space="preserve">ISAAC HUAMANI HUAMANI </t>
  </si>
  <si>
    <t>-73.77217167</t>
  </si>
  <si>
    <t>-15.0552</t>
  </si>
  <si>
    <t>3212.4</t>
  </si>
  <si>
    <t>00003079</t>
  </si>
  <si>
    <t>CENTRO POBLADO DE INCHUPALLA</t>
  </si>
  <si>
    <t xml:space="preserve">GIOVANNA SOLEDAD ZEGARRA POLAR </t>
  </si>
  <si>
    <t>-69.681405</t>
  </si>
  <si>
    <t>-15.00774667</t>
  </si>
  <si>
    <t>3967.1</t>
  </si>
  <si>
    <t>00003784</t>
  </si>
  <si>
    <t>DETRAS  DE LA I.E.PRIMARIA MOLLEBAMBA</t>
  </si>
  <si>
    <t xml:space="preserve">OSCAR HUAMAN LIMA </t>
  </si>
  <si>
    <t>00001578</t>
  </si>
  <si>
    <t>JR. AMARGURAS S/N</t>
  </si>
  <si>
    <t>7:45AM - 14:00PM</t>
  </si>
  <si>
    <t xml:space="preserve">ZOILA GUDELIA VERA CACERES </t>
  </si>
  <si>
    <t>-77.574915</t>
  </si>
  <si>
    <t>-9.39303833</t>
  </si>
  <si>
    <t>2820.3</t>
  </si>
  <si>
    <t>00004855</t>
  </si>
  <si>
    <t>AVENIDA PRINCIPAL S/N - CENTRO POBLADO TRITA</t>
  </si>
  <si>
    <t xml:space="preserve">ROBERTO ANDRES COMECA VELA </t>
  </si>
  <si>
    <t>-78.01163667</t>
  </si>
  <si>
    <t>-6.146975</t>
  </si>
  <si>
    <t>2909.3</t>
  </si>
  <si>
    <t>00011787</t>
  </si>
  <si>
    <t>LLAMOCCTACHI</t>
  </si>
  <si>
    <t xml:space="preserve">OTROS COMUNIDAD DE LLAMOCCTACHI COMUNIDAD DE LLAMOCCTACHI CHINCHO ANGARAES HUANCAVELICA </t>
  </si>
  <si>
    <t>20/07/2008</t>
  </si>
  <si>
    <t xml:space="preserve">DORA ELIZABETH QUICAÑO ARONE </t>
  </si>
  <si>
    <t>-74.275945</t>
  </si>
  <si>
    <t>-13.06228167</t>
  </si>
  <si>
    <t>2432.8</t>
  </si>
  <si>
    <t>00006847</t>
  </si>
  <si>
    <t>SAN RAMON DE SINAR</t>
  </si>
  <si>
    <t>COMUNIDAD SAN RAMON DE SINAR</t>
  </si>
  <si>
    <t xml:space="preserve">PAULO ETMAN FACHIN RUIZ </t>
  </si>
  <si>
    <t>-76.8335</t>
  </si>
  <si>
    <t>-5.41001</t>
  </si>
  <si>
    <t>199.4</t>
  </si>
  <si>
    <t>00005493</t>
  </si>
  <si>
    <t>NUEVO NAZARETH</t>
  </si>
  <si>
    <t xml:space="preserve">OTROS COMUNIDAD NATIVA NUEVO NAZARETH S/N NÚMERO S/N DISTRITO IPARIA PROVINCIA CORONEL PORTILLO DEPARTAMENTO UCAYALI </t>
  </si>
  <si>
    <t>061-813804</t>
  </si>
  <si>
    <t>7:30 - 15:30</t>
  </si>
  <si>
    <t>06/07/2001</t>
  </si>
  <si>
    <t xml:space="preserve">LLULIANA SALDAÑA CAUPER </t>
  </si>
  <si>
    <t>00010010</t>
  </si>
  <si>
    <t>OSCCOLLO</t>
  </si>
  <si>
    <t>COMUNIDAD OSCCOLLO</t>
  </si>
  <si>
    <t>999032433</t>
  </si>
  <si>
    <t>15/02/2010</t>
  </si>
  <si>
    <t xml:space="preserve">ALEX EDUARDO FALCON DAMIANO </t>
  </si>
  <si>
    <t>-73.713221</t>
  </si>
  <si>
    <t>-13.64890324</t>
  </si>
  <si>
    <t>2925</t>
  </si>
  <si>
    <t>00011061</t>
  </si>
  <si>
    <t>NUEVO ORIENTE DE SOCOTA</t>
  </si>
  <si>
    <t>CPM NUEVO ORIENTE DE SOCOTA</t>
  </si>
  <si>
    <t>23/08/2010</t>
  </si>
  <si>
    <t xml:space="preserve">YHONY RAMIREZ VASQUEZ </t>
  </si>
  <si>
    <t>-78.66163764</t>
  </si>
  <si>
    <t>-6.26181129</t>
  </si>
  <si>
    <t>2297</t>
  </si>
  <si>
    <t>00003677</t>
  </si>
  <si>
    <t>CALLE LOS MAESTROS S/N</t>
  </si>
  <si>
    <t xml:space="preserve">KATHERINE BRENDA YPORRA QUIJANDRIA </t>
  </si>
  <si>
    <t>-74.94459167</t>
  </si>
  <si>
    <t>-14.130955</t>
  </si>
  <si>
    <t>3205.6</t>
  </si>
  <si>
    <t>00003172</t>
  </si>
  <si>
    <t>CANGALLI PICHACANI</t>
  </si>
  <si>
    <t>CENTRO POBLADO DE CANGALLI</t>
  </si>
  <si>
    <t xml:space="preserve">JUAN JOSE LEON CHINO </t>
  </si>
  <si>
    <t>-70.77348105</t>
  </si>
  <si>
    <t>-14.38348125</t>
  </si>
  <si>
    <t>4268</t>
  </si>
  <si>
    <t>00002176</t>
  </si>
  <si>
    <t>GERALDO</t>
  </si>
  <si>
    <t>P.S GERALDO</t>
  </si>
  <si>
    <t>CENTRO POBLADO GERALDO</t>
  </si>
  <si>
    <t xml:space="preserve">DIOGENES WINSTON ARRIETA RAMIREZ </t>
  </si>
  <si>
    <t>-80.0143</t>
  </si>
  <si>
    <t>-4.892305</t>
  </si>
  <si>
    <t>1690.4</t>
  </si>
  <si>
    <t>00002249</t>
  </si>
  <si>
    <t>NARANJO DE SAN MIGUEL DE EL FAIQUE</t>
  </si>
  <si>
    <t>P.S NARANJO DE SAN MIGUEL DE EL FAIQUE</t>
  </si>
  <si>
    <t>MZ. A LOTE Nº 08 CASERIO NARANJO</t>
  </si>
  <si>
    <t>073-761451</t>
  </si>
  <si>
    <t>8:00 AM. - 14:00 PM.</t>
  </si>
  <si>
    <t>17/04/1996</t>
  </si>
  <si>
    <t>-79.55406301</t>
  </si>
  <si>
    <t>-5.42353081</t>
  </si>
  <si>
    <t>1967</t>
  </si>
  <si>
    <t>00000081</t>
  </si>
  <si>
    <t>BETANIA</t>
  </si>
  <si>
    <t>CASERIO DE BETANIA</t>
  </si>
  <si>
    <t xml:space="preserve">PEDRO SAITA RIOS </t>
  </si>
  <si>
    <t>-71.42941</t>
  </si>
  <si>
    <t>-2.39395</t>
  </si>
  <si>
    <t>00018490</t>
  </si>
  <si>
    <t>AV. TEODORO VALCARCEL N° 1195 - URB. SANTA LEONOR</t>
  </si>
  <si>
    <t>044-231515</t>
  </si>
  <si>
    <t>01/09/2013</t>
  </si>
  <si>
    <t xml:space="preserve">JERRY REBAZA CAMPOS </t>
  </si>
  <si>
    <t>-79.02868122</t>
  </si>
  <si>
    <t>-8.09492051</t>
  </si>
  <si>
    <t>00006002</t>
  </si>
  <si>
    <t>SANTA ISABEL DE VILLA</t>
  </si>
  <si>
    <t>PUESTO DE SALUD SANTA ISABEL DE VILLA</t>
  </si>
  <si>
    <t>AV. INDEPENDENCIA S/N.AAHH SANTA ISABEL DE VILLA</t>
  </si>
  <si>
    <t>01-2584906</t>
  </si>
  <si>
    <t>01/04/1981</t>
  </si>
  <si>
    <t xml:space="preserve">JOSE HECTOR PEREYRA VASQUEZ </t>
  </si>
  <si>
    <t>-76.9780982</t>
  </si>
  <si>
    <t>-12.2005471</t>
  </si>
  <si>
    <t>00003654</t>
  </si>
  <si>
    <t>PLAZA PRINCIPAL DE IGUAIN</t>
  </si>
  <si>
    <t xml:space="preserve">ANA MARIA QUINTEROS CAVALCANTI </t>
  </si>
  <si>
    <t>-74.20873167</t>
  </si>
  <si>
    <t>-12.994925</t>
  </si>
  <si>
    <t>3044.5</t>
  </si>
  <si>
    <t>00006921</t>
  </si>
  <si>
    <t xml:space="preserve">CALLE CALLE PRINCIPAL S/N - CENTRO POBLADO VISTA HERMOSA NÚMERO S/N DISTRITO JAMALCA PROVINCIA UTCUBAMBA DEPARTAMENTO AMAZONAS </t>
  </si>
  <si>
    <t xml:space="preserve">NEGDELINA PEÑA MONTALVAN </t>
  </si>
  <si>
    <t>-78.25805709</t>
  </si>
  <si>
    <t>-5.92799943</t>
  </si>
  <si>
    <t>1847</t>
  </si>
  <si>
    <t>00004843</t>
  </si>
  <si>
    <t>AVENIDA PRINCIPAL S/N - CENTRO POBLADO COLLONCE</t>
  </si>
  <si>
    <t>04/06/1990</t>
  </si>
  <si>
    <t xml:space="preserve">MELISA CATERINE VILLAVICENCIO SALDAÑA </t>
  </si>
  <si>
    <t>-78.20750359</t>
  </si>
  <si>
    <t>-6.28132603</t>
  </si>
  <si>
    <t>1877.049</t>
  </si>
  <si>
    <t>00000075</t>
  </si>
  <si>
    <t xml:space="preserve">ARTEMIO ROMEL COQUINCHE JIPA </t>
  </si>
  <si>
    <t>-75.00459122</t>
  </si>
  <si>
    <t>-1.10448905</t>
  </si>
  <si>
    <t>188.523</t>
  </si>
  <si>
    <t>00004959</t>
  </si>
  <si>
    <t>JR. JAEN Y TUPAC AMARU S/N</t>
  </si>
  <si>
    <t>RADIO: 6286 - NOVEMBER 8</t>
  </si>
  <si>
    <t>29/04/2005</t>
  </si>
  <si>
    <t xml:space="preserve">ROXANA MARGARITA LEON VEGA </t>
  </si>
  <si>
    <t>-78.90985713</t>
  </si>
  <si>
    <t>-6.18385466</t>
  </si>
  <si>
    <t>1569</t>
  </si>
  <si>
    <t>00007090</t>
  </si>
  <si>
    <t xml:space="preserve">AVENIDA AV. SAN MARTIN S/N - VISTA ALEGRE S/N AV. SAN MARTIN S/N - VISTA ALEGRE SURCUBAMBA TAYACAJA HUANCAVELICA </t>
  </si>
  <si>
    <t>993469201</t>
  </si>
  <si>
    <t xml:space="preserve">MARCO ANTONIO LUCAS OLAZO </t>
  </si>
  <si>
    <t>-74.60996118</t>
  </si>
  <si>
    <t>-12.13181226</t>
  </si>
  <si>
    <t>3191</t>
  </si>
  <si>
    <t>00009078</t>
  </si>
  <si>
    <t>LAGUNAS PEDREGAL</t>
  </si>
  <si>
    <t>CENTRO POBLADO LAGUNAS PEDREGAL</t>
  </si>
  <si>
    <t>952803021/#0023123</t>
  </si>
  <si>
    <t>7:30 - 13:30 Y 14:30</t>
  </si>
  <si>
    <t xml:space="preserve">MAYRA IBETH CASTRO HOYOS </t>
  </si>
  <si>
    <t>-78.20797561</t>
  </si>
  <si>
    <t>-6.94195308</t>
  </si>
  <si>
    <t>3304</t>
  </si>
  <si>
    <t>00002599</t>
  </si>
  <si>
    <t>HUAYLLATI</t>
  </si>
  <si>
    <t>PLAZA DEARMAS S/N</t>
  </si>
  <si>
    <t>083-830013</t>
  </si>
  <si>
    <t>01/07/1975</t>
  </si>
  <si>
    <t xml:space="preserve">ELIZABETH FIORELA VELAZQUE CCORISONCCO </t>
  </si>
  <si>
    <t>-72.48417793</t>
  </si>
  <si>
    <t>-13.92835709</t>
  </si>
  <si>
    <t>3510</t>
  </si>
  <si>
    <t>00002248</t>
  </si>
  <si>
    <t>HUAYABO</t>
  </si>
  <si>
    <t>P.S HUAYABO</t>
  </si>
  <si>
    <t>MZ. B LOTE Nº 16 CASERIO HUAYABO</t>
  </si>
  <si>
    <t>968813083</t>
  </si>
  <si>
    <t>23/08/1995</t>
  </si>
  <si>
    <t xml:space="preserve">BELISSA SANCHEZ RAMIREZ </t>
  </si>
  <si>
    <t>-79.59772917</t>
  </si>
  <si>
    <t>-5.42550901</t>
  </si>
  <si>
    <t>1408</t>
  </si>
  <si>
    <t>00006783</t>
  </si>
  <si>
    <t>SOLEDAD</t>
  </si>
  <si>
    <t>CENTRO POBLADO SOLEDAD (FRENTE AL CAMPO DEPORTIVO)</t>
  </si>
  <si>
    <t>30/01/2004</t>
  </si>
  <si>
    <t xml:space="preserve">LUZ PAMELA PEÑA GUERRA </t>
  </si>
  <si>
    <t>-76.60102061</t>
  </si>
  <si>
    <t>-7.36844292</t>
  </si>
  <si>
    <t>400.21</t>
  </si>
  <si>
    <t>00007158</t>
  </si>
  <si>
    <t>MARA MARA</t>
  </si>
  <si>
    <t>MARAMARA</t>
  </si>
  <si>
    <t>955500874</t>
  </si>
  <si>
    <t xml:space="preserve">ROSSMERY AMANQUI  HUAMANI . . </t>
  </si>
  <si>
    <t>-73.67554167</t>
  </si>
  <si>
    <t>-13.33932167</t>
  </si>
  <si>
    <t>3272.4</t>
  </si>
  <si>
    <t>00006564</t>
  </si>
  <si>
    <t>DOS UNIDOS</t>
  </si>
  <si>
    <t>CENTRO POBLADO DOS UNIDOS (FRENTE AL CAMPO DEPORTIVO)</t>
  </si>
  <si>
    <t xml:space="preserve">FERNANDO MORI APUELA </t>
  </si>
  <si>
    <t>-76.69332427</t>
  </si>
  <si>
    <t>-7.25142203</t>
  </si>
  <si>
    <t>329.586</t>
  </si>
  <si>
    <t>00006413</t>
  </si>
  <si>
    <t>SAN MIGUEL DEL RIO MAYO</t>
  </si>
  <si>
    <t xml:space="preserve">JIRÓN JR. SAN JOSE DE SISA S/N NÚMERO S/N DISTRITO TABALOSOS PROVINCIA LAMAS DEPARTAMENTO SAN MARTIN </t>
  </si>
  <si>
    <t>939135217</t>
  </si>
  <si>
    <t>29/12/1982</t>
  </si>
  <si>
    <t xml:space="preserve">DOLLY INES PAREDES PAREDES </t>
  </si>
  <si>
    <t>-76.58679333</t>
  </si>
  <si>
    <t>-6.43587333</t>
  </si>
  <si>
    <t>289.4</t>
  </si>
  <si>
    <t>00003919</t>
  </si>
  <si>
    <t>POMAVILCA</t>
  </si>
  <si>
    <t xml:space="preserve">PLAZA PLAZA PRINCIPAL S/N S/N PLAZA PRINCIPAL S/N ACOBAMBA ACOBAMBA HUANCAVELICA </t>
  </si>
  <si>
    <t>979714578</t>
  </si>
  <si>
    <t xml:space="preserve">ANA LILIANA MARTINEZ QUISPE </t>
  </si>
  <si>
    <t>-74.60124658</t>
  </si>
  <si>
    <t>-12.78773255</t>
  </si>
  <si>
    <t>00006510</t>
  </si>
  <si>
    <t xml:space="preserve">JIRÓN JR. SAN PABLO S/N CP RAMON CASTILLA NÚMERO S/N DISTRITO SANTA ROSA PROVINCIA EL DORADO DEPARTAMENTO SAN MARTIN </t>
  </si>
  <si>
    <t>943196450</t>
  </si>
  <si>
    <t xml:space="preserve">MARFITH SHUÑA ISUIZA </t>
  </si>
  <si>
    <t>-76.56983693</t>
  </si>
  <si>
    <t>-6.74638942</t>
  </si>
  <si>
    <t>331</t>
  </si>
  <si>
    <t>00003326</t>
  </si>
  <si>
    <t>PUNA LAQUEQUE</t>
  </si>
  <si>
    <t>COMUNIDAD PUNALAQUEQUE</t>
  </si>
  <si>
    <t>CUYO CUYO</t>
  </si>
  <si>
    <t>18/12/1993</t>
  </si>
  <si>
    <t xml:space="preserve">WILLY TITO DURAN . . </t>
  </si>
  <si>
    <t>-69.60421937</t>
  </si>
  <si>
    <t>-14.43649282</t>
  </si>
  <si>
    <t>4038</t>
  </si>
  <si>
    <t>00010727</t>
  </si>
  <si>
    <t>SOCCHABAMBA</t>
  </si>
  <si>
    <t>PUESTO DE SALUD SOCCHABAMBA</t>
  </si>
  <si>
    <t xml:space="preserve">OTROS COMUNIDAD CAMPESINA SOCCHABAMBA DISTRITO AYABACA PROVINCIA AYABACA DEPARTAMENTO PIURA </t>
  </si>
  <si>
    <t>08:00 A.M-14:00 P.M</t>
  </si>
  <si>
    <t>26/09/2010</t>
  </si>
  <si>
    <t xml:space="preserve">FROCTUOSO AUGURIO DE LA CRUZ GUTIERREZ </t>
  </si>
  <si>
    <t>-79.66644197</t>
  </si>
  <si>
    <t>-4.60461735</t>
  </si>
  <si>
    <t>2120.064</t>
  </si>
  <si>
    <t>00002210</t>
  </si>
  <si>
    <t>EL PUERTO</t>
  </si>
  <si>
    <t>P.S EL PUERTO</t>
  </si>
  <si>
    <t>CENTRO POBLADO EL PUERTO</t>
  </si>
  <si>
    <t xml:space="preserve">ERASMO CORDOVA QUISPE </t>
  </si>
  <si>
    <t>-79.58287833</t>
  </si>
  <si>
    <t>-4.92361333</t>
  </si>
  <si>
    <t>1479.2</t>
  </si>
  <si>
    <t>00015306</t>
  </si>
  <si>
    <t>CANAAN DEL CHIRIYACU</t>
  </si>
  <si>
    <t>COMUNIDAD VILLA CANAAN RIO MARAÑON</t>
  </si>
  <si>
    <t>18/12/2012</t>
  </si>
  <si>
    <t xml:space="preserve">ELIGIO CANAYO SANDI </t>
  </si>
  <si>
    <t>00000180</t>
  </si>
  <si>
    <t>NUEVO DOS DE MAYO</t>
  </si>
  <si>
    <t xml:space="preserve">PEPE ODILO INUMA OJANAMA </t>
  </si>
  <si>
    <t>-75.16281342</t>
  </si>
  <si>
    <t>-6.42155936</t>
  </si>
  <si>
    <t>138.15</t>
  </si>
  <si>
    <t>00006108</t>
  </si>
  <si>
    <t>VIRGEN DEL BUEN PASO</t>
  </si>
  <si>
    <t>AV. CENTENARIO PARAD.14, SECT.VÍRGEN DEL BUEN PASO-PAMPLONA ALTA</t>
  </si>
  <si>
    <t>MANUEL BARRETO</t>
  </si>
  <si>
    <t>01-2855967</t>
  </si>
  <si>
    <t>16/12/1984</t>
  </si>
  <si>
    <t xml:space="preserve">ELIA GIANNINA TELLO MEJIA </t>
  </si>
  <si>
    <t>-76.960214</t>
  </si>
  <si>
    <t>-12.139437</t>
  </si>
  <si>
    <t>00003187</t>
  </si>
  <si>
    <t>CENTRO EXPERIMENTAL CHUQUIBAMBILLA</t>
  </si>
  <si>
    <t xml:space="preserve">AMERICA DEMETRIA YAURI LOLI DE PAUCARA </t>
  </si>
  <si>
    <t>-70.72962833</t>
  </si>
  <si>
    <t>-14.79147333</t>
  </si>
  <si>
    <t>3922.5</t>
  </si>
  <si>
    <t>00006116</t>
  </si>
  <si>
    <t>VALLE SHARON</t>
  </si>
  <si>
    <t>ESQ. DE LOS ALELÍS Y CIPRECES S/N. VALLE SHARON</t>
  </si>
  <si>
    <t>01-4508368</t>
  </si>
  <si>
    <t>13/01/1984</t>
  </si>
  <si>
    <t xml:space="preserve">MONICA JANET GASTON VIDAL </t>
  </si>
  <si>
    <t>-76.9660961</t>
  </si>
  <si>
    <t>-12.1710773</t>
  </si>
  <si>
    <t>00005691</t>
  </si>
  <si>
    <t>PAMPA SAN ALEJO</t>
  </si>
  <si>
    <t>AV. FLORIDA S/N -CENTRO POBLADO SAN ALEJO</t>
  </si>
  <si>
    <t xml:space="preserve">LUPE MARISOL GARCIA YANAC </t>
  </si>
  <si>
    <t>-77.67958167</t>
  </si>
  <si>
    <t>-10.687075</t>
  </si>
  <si>
    <t>265.5</t>
  </si>
  <si>
    <t>00005982</t>
  </si>
  <si>
    <t>CENTRO REFERENCIAL ESPECIALIZADO EN REHABILITACION Y TERAPIA FISICA DE CHOSICA</t>
  </si>
  <si>
    <t>AVENIDA 28 DE JULIO S/N CHOSICA NÚMERO S/N DISTRITO LURIGANCHO PROVINCIA LIMA DEPARTAMENTO LIMA</t>
  </si>
  <si>
    <t>3614161</t>
  </si>
  <si>
    <t>19/06/1977</t>
  </si>
  <si>
    <t xml:space="preserve">ROGER DANTE JOSE ACOSTA RIOS </t>
  </si>
  <si>
    <t>-76.6961291</t>
  </si>
  <si>
    <t>-11.9383224</t>
  </si>
  <si>
    <t>00000416</t>
  </si>
  <si>
    <t>CARRETERA CARRETERA CENTRAL S/N BARRIO CENTRO NÚMERO S/N DISTRITO SAN LORENZO PROVINCIA JAUJA DEPARTAMENTO JUNIN</t>
  </si>
  <si>
    <t>970008058</t>
  </si>
  <si>
    <t xml:space="preserve">RICARDINA ZARATE VARGAS </t>
  </si>
  <si>
    <t>-75.38335947</t>
  </si>
  <si>
    <t>-11.84965782</t>
  </si>
  <si>
    <t>00019091</t>
  </si>
  <si>
    <t>SAN ISIDRO DE PAURA</t>
  </si>
  <si>
    <t xml:space="preserve">OTROS SAN ISIDRO DE PAURA LOT. 30 DISTRITO YACUS PROVINCIA HUANUCO DEPARTAMENTO HUANUCO </t>
  </si>
  <si>
    <t>7:30-15:30</t>
  </si>
  <si>
    <t>01/12/2013</t>
  </si>
  <si>
    <t xml:space="preserve">JACINTO DOROTEO HUANCA ORTIZ </t>
  </si>
  <si>
    <t>-76.49783667</t>
  </si>
  <si>
    <t>-9.959315</t>
  </si>
  <si>
    <t>3748.9</t>
  </si>
  <si>
    <t>00009455</t>
  </si>
  <si>
    <t xml:space="preserve">OTROS COMUNIDAD CAMPESINA DE HUACORA DISTRITO YACUS PROVINCIA HUANUCO DEPARTAMENTO HUANUCO </t>
  </si>
  <si>
    <t>979745252</t>
  </si>
  <si>
    <t>30/12/2009</t>
  </si>
  <si>
    <t>-76.48041425</t>
  </si>
  <si>
    <t>-9.9084978</t>
  </si>
  <si>
    <t>3824</t>
  </si>
  <si>
    <t>00004230</t>
  </si>
  <si>
    <t>SAN AUGUSTIN</t>
  </si>
  <si>
    <t>CALLE IVA S/N</t>
  </si>
  <si>
    <t>05/06/2000</t>
  </si>
  <si>
    <t xml:space="preserve">MERCEDES FERNANDEZ ORTIZ </t>
  </si>
  <si>
    <t>-78.79384</t>
  </si>
  <si>
    <t>-5.58596</t>
  </si>
  <si>
    <t>730</t>
  </si>
  <si>
    <t>00004820</t>
  </si>
  <si>
    <t>COMUCHE</t>
  </si>
  <si>
    <t>COMUNIDAD COMUCHE</t>
  </si>
  <si>
    <t>997939595</t>
  </si>
  <si>
    <t>26/06/1992</t>
  </si>
  <si>
    <t xml:space="preserve">LELIS FERNANDO YZQUIERDO SUXE </t>
  </si>
  <si>
    <t>-78.99798885</t>
  </si>
  <si>
    <t>-6.7827393</t>
  </si>
  <si>
    <t>2418.636</t>
  </si>
  <si>
    <t>00001233</t>
  </si>
  <si>
    <t>CENTRO DE SALUD YANAHUARA</t>
  </si>
  <si>
    <t>ESQUINA CALLES UGARTE Y ESPINAR S/N</t>
  </si>
  <si>
    <t>054-253672</t>
  </si>
  <si>
    <t>127-2014</t>
  </si>
  <si>
    <t xml:space="preserve">RICHARD ANGELO VELARDE CUSIRRAMOS </t>
  </si>
  <si>
    <t>-71.54048923</t>
  </si>
  <si>
    <t>-16.38601829</t>
  </si>
  <si>
    <t>2408</t>
  </si>
  <si>
    <t>00003127</t>
  </si>
  <si>
    <t>QUINSACHATA</t>
  </si>
  <si>
    <t>COMUNIDAD QUINSACHATA</t>
  </si>
  <si>
    <t>051-951810442</t>
  </si>
  <si>
    <t xml:space="preserve">JUANA ROQUE HURTADO </t>
  </si>
  <si>
    <t>-70.297795</t>
  </si>
  <si>
    <t>-15.58053167</t>
  </si>
  <si>
    <t>3843.6</t>
  </si>
  <si>
    <t>00002568</t>
  </si>
  <si>
    <t>COMUNIDAD CARAYBAMBA S/N</t>
  </si>
  <si>
    <t>950445288</t>
  </si>
  <si>
    <t>08/10/1969</t>
  </si>
  <si>
    <t xml:space="preserve">RUTH AYBAR VIRTO </t>
  </si>
  <si>
    <t>-73.16114637</t>
  </si>
  <si>
    <t>-14.37723891</t>
  </si>
  <si>
    <t>3368.7</t>
  </si>
  <si>
    <t>00007695</t>
  </si>
  <si>
    <t>CURCA</t>
  </si>
  <si>
    <t>COMUNIDAD CURCA S/N</t>
  </si>
  <si>
    <t xml:space="preserve">LUCY HUAÑEC SUYLLO </t>
  </si>
  <si>
    <t>-72.08513166</t>
  </si>
  <si>
    <t>-14.14300722</t>
  </si>
  <si>
    <t>3717.281</t>
  </si>
  <si>
    <t>00001939</t>
  </si>
  <si>
    <t>SAN FRANCISCO DE PAMPA ELERA</t>
  </si>
  <si>
    <t>CASERIO SAN FRANCISCO DE PAMPA ELERA</t>
  </si>
  <si>
    <t>976275785</t>
  </si>
  <si>
    <t xml:space="preserve">EDY ISOLINA ROJAS CARHUAPOMA DE VILLEGAS </t>
  </si>
  <si>
    <t>-80.06977766</t>
  </si>
  <si>
    <t>-4.68794764</t>
  </si>
  <si>
    <t>520</t>
  </si>
  <si>
    <t>00004708</t>
  </si>
  <si>
    <t>COMUNIDAD MOLLEBAMBA</t>
  </si>
  <si>
    <t>983657939</t>
  </si>
  <si>
    <t>30/10/1994</t>
  </si>
  <si>
    <t xml:space="preserve">NELLY QUESQUEN MONTALVO </t>
  </si>
  <si>
    <t>-78.96441707</t>
  </si>
  <si>
    <t>-6.38576475</t>
  </si>
  <si>
    <t>00005246</t>
  </si>
  <si>
    <t>HUAMAN</t>
  </si>
  <si>
    <t xml:space="preserve">AVENIDA 28 DE JULIO Nº 787 CASERIO HUAMAN DISTRITO VICTOR LARCO HERRERA PROVINCIA TRUJILLO DEPARTAMENTO LA LIBERTAD </t>
  </si>
  <si>
    <t>VICTOR LARCO</t>
  </si>
  <si>
    <t>TEL: 044-328446</t>
  </si>
  <si>
    <t xml:space="preserve">ANGELICA JANINA SAAVEDRA VALLEJOS </t>
  </si>
  <si>
    <t>-79.03998443</t>
  </si>
  <si>
    <t>-8.13863792</t>
  </si>
  <si>
    <t>27.769</t>
  </si>
  <si>
    <t>00000113</t>
  </si>
  <si>
    <t>COMUNIDAD DE PEVAS RIO AMAZONAS</t>
  </si>
  <si>
    <t xml:space="preserve">RAQUEL ELENA CABALLA ALEGRIA </t>
  </si>
  <si>
    <t>-71.86058167</t>
  </si>
  <si>
    <t>-3.31967333</t>
  </si>
  <si>
    <t>95.4</t>
  </si>
  <si>
    <t>00007307</t>
  </si>
  <si>
    <t>PINQUIRAY</t>
  </si>
  <si>
    <t>PINQUIRAY S/N</t>
  </si>
  <si>
    <t>062-962767730</t>
  </si>
  <si>
    <t>7:30 -15:30</t>
  </si>
  <si>
    <t xml:space="preserve">CARMEN MARIA VILCHEZ RODRIGUEZ </t>
  </si>
  <si>
    <t>-75.96352826</t>
  </si>
  <si>
    <t>-9.84786415</t>
  </si>
  <si>
    <t>2775.1</t>
  </si>
  <si>
    <t>00002679</t>
  </si>
  <si>
    <t>CACHORA</t>
  </si>
  <si>
    <t>JIRON SALCCANTAY  S/N</t>
  </si>
  <si>
    <t>083-983738342</t>
  </si>
  <si>
    <t>05/12/1982</t>
  </si>
  <si>
    <t xml:space="preserve">IDE MARIBEL COSTILLA MOYNA </t>
  </si>
  <si>
    <t>-72.81261787</t>
  </si>
  <si>
    <t>-13.51013884</t>
  </si>
  <si>
    <t>2918</t>
  </si>
  <si>
    <t>00004616</t>
  </si>
  <si>
    <t>PURUAY ALTO</t>
  </si>
  <si>
    <t>COMUNIDAD PURUAY ALTO</t>
  </si>
  <si>
    <t>#0023758</t>
  </si>
  <si>
    <t xml:space="preserve">SEGUNDO DAMIAN ALCANTARA SANCHEZ </t>
  </si>
  <si>
    <t>-78.517223</t>
  </si>
  <si>
    <t>-7.071731</t>
  </si>
  <si>
    <t>00007430</t>
  </si>
  <si>
    <t>TOTORAY</t>
  </si>
  <si>
    <t>23/10/2008</t>
  </si>
  <si>
    <t xml:space="preserve">WILBER HOYOS MALLQUI </t>
  </si>
  <si>
    <t>-72.77864043</t>
  </si>
  <si>
    <t>-13.56902518</t>
  </si>
  <si>
    <t>3485</t>
  </si>
  <si>
    <t>00003229</t>
  </si>
  <si>
    <t>COCHIRAYA</t>
  </si>
  <si>
    <t>CENTRO POBLADO COCHIRAYA</t>
  </si>
  <si>
    <t xml:space="preserve">IVAN FIDEL FERNANDEZ MAMANI </t>
  </si>
  <si>
    <t>-69.82603167</t>
  </si>
  <si>
    <t>-15.85400667</t>
  </si>
  <si>
    <t>3853.6</t>
  </si>
  <si>
    <t>00004925</t>
  </si>
  <si>
    <t>AV. PRINCIPAL S/N - ANEXO LA UNION</t>
  </si>
  <si>
    <t>11/11/1998</t>
  </si>
  <si>
    <t xml:space="preserve">DELNY HUABLOCHO MAICELO </t>
  </si>
  <si>
    <t>00006854</t>
  </si>
  <si>
    <t>CARAMARCA CHICA</t>
  </si>
  <si>
    <t>LOCALIDAD CARAMARCA CHICA</t>
  </si>
  <si>
    <t>RADIO: 6286 - NOVEMBER 62</t>
  </si>
  <si>
    <t>0150-GR.CAJ/DRSC-DSRSC-RR.HH.DG.</t>
  </si>
  <si>
    <t>21/07/2006</t>
  </si>
  <si>
    <t xml:space="preserve">JORGE ROBERTO FUENTES BURGA </t>
  </si>
  <si>
    <t>-78.71855333</t>
  </si>
  <si>
    <t>-6.39936167</t>
  </si>
  <si>
    <t>2814.9</t>
  </si>
  <si>
    <t>00005240</t>
  </si>
  <si>
    <t>AURORA DIAZ</t>
  </si>
  <si>
    <t xml:space="preserve">CALLE CALLE MANUEL SEOANE S/N NÚMERO S/N DISTRITO SALAVERRY PROVINCIA TRUJILLO DEPARTAMENTO LA LIBERTAD </t>
  </si>
  <si>
    <t>TEL: 044-437490</t>
  </si>
  <si>
    <t xml:space="preserve">7:30 - 1:30 </t>
  </si>
  <si>
    <t xml:space="preserve">CARLOS ENRIQUE ROJAS CABANILLAS </t>
  </si>
  <si>
    <t>-78.97820822</t>
  </si>
  <si>
    <t>-8.21369889</t>
  </si>
  <si>
    <t>12.215</t>
  </si>
  <si>
    <t>00013005</t>
  </si>
  <si>
    <t>PUINAHUA BAJO NAPO</t>
  </si>
  <si>
    <t>COMUNIDAD DE PUINAHUA BAJO NAPO</t>
  </si>
  <si>
    <t xml:space="preserve">GUIDO ANGULO CHAVEZ </t>
  </si>
  <si>
    <t>-72.87662565</t>
  </si>
  <si>
    <t>-3.28187682</t>
  </si>
  <si>
    <t>00003782</t>
  </si>
  <si>
    <t>BELEN CHAPI</t>
  </si>
  <si>
    <t>PLAZA PRINCIPAL DE CHAPI BELEN S/N</t>
  </si>
  <si>
    <t xml:space="preserve">EDGAR PARIONA PAUCCA </t>
  </si>
  <si>
    <t>-73.38746361</t>
  </si>
  <si>
    <t>-13.26318711</t>
  </si>
  <si>
    <t>1564.102</t>
  </si>
  <si>
    <t>00004888</t>
  </si>
  <si>
    <t>AV. SAN SALVADOR S/N - ANEXO SAN SALVADOR</t>
  </si>
  <si>
    <t xml:space="preserve">LINDA KAREN TORREJON PASCUAL </t>
  </si>
  <si>
    <t>-77.87822667</t>
  </si>
  <si>
    <t>-6.55255333</t>
  </si>
  <si>
    <t>2714.2</t>
  </si>
  <si>
    <t>00007161</t>
  </si>
  <si>
    <t>MOTOY</t>
  </si>
  <si>
    <t>955500923</t>
  </si>
  <si>
    <t xml:space="preserve">ADELA APAZA ESPIRILLA </t>
  </si>
  <si>
    <t>-73.62415419</t>
  </si>
  <si>
    <t>-13.55792849</t>
  </si>
  <si>
    <t>3781</t>
  </si>
  <si>
    <t>00006844</t>
  </si>
  <si>
    <t>SUGARMAYO</t>
  </si>
  <si>
    <t>COMUNIDAD SUGARMAYO</t>
  </si>
  <si>
    <t>998428773</t>
  </si>
  <si>
    <t>20/04/2002</t>
  </si>
  <si>
    <t xml:space="preserve">LAURA DIAZ VASQUEZ </t>
  </si>
  <si>
    <t>-78.406293</t>
  </si>
  <si>
    <t>-6.69884145</t>
  </si>
  <si>
    <t>3502.514</t>
  </si>
  <si>
    <t>00003836</t>
  </si>
  <si>
    <t>QUILLA</t>
  </si>
  <si>
    <t>JR.ROSAS S/N</t>
  </si>
  <si>
    <t>15/03/1990</t>
  </si>
  <si>
    <t xml:space="preserve">LILIANA PALOMINO MUÑAQUI </t>
  </si>
  <si>
    <t>-74.05850086</t>
  </si>
  <si>
    <t>-13.69491084</t>
  </si>
  <si>
    <t>2901</t>
  </si>
  <si>
    <t>00006111</t>
  </si>
  <si>
    <t>12 DE NOVIEMBRE</t>
  </si>
  <si>
    <t>AV. LAS AMÉRICAS, SECTOR 12 DE NOVIEMBRE</t>
  </si>
  <si>
    <t>01-2853560</t>
  </si>
  <si>
    <t>12/11/1981</t>
  </si>
  <si>
    <t xml:space="preserve">HAROLD OBREGON ROMERO </t>
  </si>
  <si>
    <t>-76.9681813</t>
  </si>
  <si>
    <t>-12.1376162</t>
  </si>
  <si>
    <t>00004839</t>
  </si>
  <si>
    <t>TAQUIA</t>
  </si>
  <si>
    <t>AVENIDA PRINCIPAL S/N - ANEXO TAQUIA</t>
  </si>
  <si>
    <t>041-831105</t>
  </si>
  <si>
    <t>20/09/1987</t>
  </si>
  <si>
    <t xml:space="preserve">LAURA PISFIL GARNIQUE </t>
  </si>
  <si>
    <t>-77.83386833</t>
  </si>
  <si>
    <t>-6.25464833</t>
  </si>
  <si>
    <t>2587.4</t>
  </si>
  <si>
    <t>00000925</t>
  </si>
  <si>
    <t>DANTAS</t>
  </si>
  <si>
    <t>CARRETERA BERNANDO BELAUNDE KM.112</t>
  </si>
  <si>
    <t xml:space="preserve">GLADIS DORIS CASTRO GONZALES </t>
  </si>
  <si>
    <t>-75.02193</t>
  </si>
  <si>
    <t>-9.66803667</t>
  </si>
  <si>
    <t>244.4</t>
  </si>
  <si>
    <t>00003658</t>
  </si>
  <si>
    <t>HUANCAYOCC</t>
  </si>
  <si>
    <t>PLAZA PRINCIPAL DE HUANCAYOCC</t>
  </si>
  <si>
    <t xml:space="preserve">CAROLINA LUCIA ARRIARAN LOPEZ </t>
  </si>
  <si>
    <t>-74.22884</t>
  </si>
  <si>
    <t>-12.93698</t>
  </si>
  <si>
    <t>2862.7</t>
  </si>
  <si>
    <t>00004537</t>
  </si>
  <si>
    <t>CASA BLANCA</t>
  </si>
  <si>
    <t>LOCALIDAD CASA BLANCA</t>
  </si>
  <si>
    <t>952816280 - #0023567</t>
  </si>
  <si>
    <t>26/06/2001</t>
  </si>
  <si>
    <t xml:space="preserve">DAVID ARAUJO CHAVEZ </t>
  </si>
  <si>
    <t>-79.27434</t>
  </si>
  <si>
    <t>-7.12813</t>
  </si>
  <si>
    <t>00004579</t>
  </si>
  <si>
    <t>POLAN</t>
  </si>
  <si>
    <t>LOCALIDAD DE POLAN</t>
  </si>
  <si>
    <t>973583561</t>
  </si>
  <si>
    <t>23/10/1995</t>
  </si>
  <si>
    <t xml:space="preserve">ERIKA ELIZABETH ARRIBASPLATA OLIVA </t>
  </si>
  <si>
    <t>-78.76941805</t>
  </si>
  <si>
    <t>-7.15555602</t>
  </si>
  <si>
    <t>2354</t>
  </si>
  <si>
    <t>00004433</t>
  </si>
  <si>
    <t>SEQUION</t>
  </si>
  <si>
    <t xml:space="preserve">OTROS CASERIO SEQUIONES DISTRITO MORROPE PROVINCIA LAMBAYEQUE DEPARTAMENTO LAMBAYEQUE </t>
  </si>
  <si>
    <t>968233079</t>
  </si>
  <si>
    <t>055-2010-GR.LAMB/DRSAL</t>
  </si>
  <si>
    <t xml:space="preserve">EDITH VASQUEZ MIJA </t>
  </si>
  <si>
    <t>-79.94288645</t>
  </si>
  <si>
    <t>-6.46995484</t>
  </si>
  <si>
    <t>00002984</t>
  </si>
  <si>
    <t>PUERTO MANOA</t>
  </si>
  <si>
    <t>JR. INAMBARI Nº 110</t>
  </si>
  <si>
    <t>02/01/1997</t>
  </si>
  <si>
    <t xml:space="preserve">DARIO ISVAN ASTORGA ARENAS </t>
  </si>
  <si>
    <t>-70.319985</t>
  </si>
  <si>
    <t>-13.398425</t>
  </si>
  <si>
    <t>461.3</t>
  </si>
  <si>
    <t>00009891</t>
  </si>
  <si>
    <t>MIRAFLORES DE TSACHOPEN</t>
  </si>
  <si>
    <t>CC.NN.MIRAFLORES DE TSACHOPEN</t>
  </si>
  <si>
    <t>360-2014-DG-DIRESA/GR.PASCO</t>
  </si>
  <si>
    <t>16/10/2009</t>
  </si>
  <si>
    <t xml:space="preserve">FLOR MERY ALVAREZ GARCIA </t>
  </si>
  <si>
    <t>-75.4406492</t>
  </si>
  <si>
    <t>-10.54326298</t>
  </si>
  <si>
    <t>1845</t>
  </si>
  <si>
    <t>00011626</t>
  </si>
  <si>
    <t xml:space="preserve">OTROS NUEVA ESPERANZA DISTRITO CAMPOVERDE PROVINCIA CORONEL PORTILLO DEPARTAMENTO UCAYALI </t>
  </si>
  <si>
    <t>061-782321</t>
  </si>
  <si>
    <t>396-2016-GRU-DIRESAU-OAJ</t>
  </si>
  <si>
    <t>07:30 A 18:00</t>
  </si>
  <si>
    <t>03/03/2011</t>
  </si>
  <si>
    <t xml:space="preserve">MILI MILAGROS ISUIZA ORBE </t>
  </si>
  <si>
    <t>-74.80438609</t>
  </si>
  <si>
    <t>-8.62158415</t>
  </si>
  <si>
    <t>00002664</t>
  </si>
  <si>
    <t>JIRON LOS SAUCES S/N BELLAVISTA ALTA</t>
  </si>
  <si>
    <t>083-322777</t>
  </si>
  <si>
    <t>11/11/1992</t>
  </si>
  <si>
    <t xml:space="preserve">RUTH KATHERINE PEÑA SOTO </t>
  </si>
  <si>
    <t>-72.89321087</t>
  </si>
  <si>
    <t>-13.63543084</t>
  </si>
  <si>
    <t>2421</t>
  </si>
  <si>
    <t>00016134</t>
  </si>
  <si>
    <t>COLAGUAY</t>
  </si>
  <si>
    <t>CASERIO COLAGUAY</t>
  </si>
  <si>
    <t>076-531154</t>
  </si>
  <si>
    <t xml:space="preserve">YOVANY MILIAN CASTILLO </t>
  </si>
  <si>
    <t>-79.21588222</t>
  </si>
  <si>
    <t>-5.87250388</t>
  </si>
  <si>
    <t>1932</t>
  </si>
  <si>
    <t>00002562</t>
  </si>
  <si>
    <t>SECTOR HUANCARAY S/N</t>
  </si>
  <si>
    <t xml:space="preserve">ANALY SHEYLA RIO BARRIENTOS </t>
  </si>
  <si>
    <t>-73.02815833</t>
  </si>
  <si>
    <t>-14.25109667</t>
  </si>
  <si>
    <t>3010.2</t>
  </si>
  <si>
    <t>00000929</t>
  </si>
  <si>
    <t>SAN JUAN DE CODO</t>
  </si>
  <si>
    <t>08/06/2004</t>
  </si>
  <si>
    <t xml:space="preserve">YANINA MILAGRITOS ALIAGA ESPINOZA </t>
  </si>
  <si>
    <t>00004736</t>
  </si>
  <si>
    <t>COMUNIDAD CHACAPAMPA</t>
  </si>
  <si>
    <t>229602</t>
  </si>
  <si>
    <t>17/02/1994</t>
  </si>
  <si>
    <t xml:space="preserve">MARIA NELY DELGADO GUEVARA </t>
  </si>
  <si>
    <t>-78.39001</t>
  </si>
  <si>
    <t>-6.47456</t>
  </si>
  <si>
    <t>00004808</t>
  </si>
  <si>
    <t>MORAN LIRIO</t>
  </si>
  <si>
    <t>COMUNIDAD MORAN LIRIO</t>
  </si>
  <si>
    <t>#798655</t>
  </si>
  <si>
    <t>14/05/1990</t>
  </si>
  <si>
    <t xml:space="preserve">ALADINO DIAZ ESTELA </t>
  </si>
  <si>
    <t>-78.61619448</t>
  </si>
  <si>
    <t>-6.6826205</t>
  </si>
  <si>
    <t>3484.625</t>
  </si>
  <si>
    <t>00004828</t>
  </si>
  <si>
    <t>CHAQUIL</t>
  </si>
  <si>
    <t>COMUNIDAD CHAQUIL</t>
  </si>
  <si>
    <t>989143012</t>
  </si>
  <si>
    <t>26/07/1991</t>
  </si>
  <si>
    <t xml:space="preserve">HERMINIA SANCHEZ SANTA CRUZ </t>
  </si>
  <si>
    <t>-78.83928</t>
  </si>
  <si>
    <t>-6.64162</t>
  </si>
  <si>
    <t>00004176</t>
  </si>
  <si>
    <t>SOCCÑACANCHA</t>
  </si>
  <si>
    <t>83830074</t>
  </si>
  <si>
    <t xml:space="preserve">YVONNE HERHUAY ARCE </t>
  </si>
  <si>
    <t>-73.4173924</t>
  </si>
  <si>
    <t>-13.74115616</t>
  </si>
  <si>
    <t>3637.159</t>
  </si>
  <si>
    <t>00001823</t>
  </si>
  <si>
    <t>PUESTO DE SALUD HUANTAR</t>
  </si>
  <si>
    <t xml:space="preserve">OTROS HUANTAR S/N - HUANTAR NÚMERO S/N DISTRITO HUANTAR PROVINCIA HUARI DEPARTAMENTO ANCASH </t>
  </si>
  <si>
    <t>953996162</t>
  </si>
  <si>
    <t>275-2005-REGION-ANCASH-DIRES/DIPER</t>
  </si>
  <si>
    <t>23/12/1973</t>
  </si>
  <si>
    <t xml:space="preserve">ADBINCULO AURELIO TOLENTINO PALACIOS </t>
  </si>
  <si>
    <t>-77.17571961</t>
  </si>
  <si>
    <t>-9.45229248</t>
  </si>
  <si>
    <t>00003273</t>
  </si>
  <si>
    <t>YANARICO</t>
  </si>
  <si>
    <t>C.P.YANARICO-SECTOR YANARICO CENTRAL</t>
  </si>
  <si>
    <t>10/11/1997</t>
  </si>
  <si>
    <t xml:space="preserve">DANY INDIRA MAMANI VILCA </t>
  </si>
  <si>
    <t>-70.25925667</t>
  </si>
  <si>
    <t>-15.69235333</t>
  </si>
  <si>
    <t>3846.6</t>
  </si>
  <si>
    <t>00017329</t>
  </si>
  <si>
    <t>SENDAMAL DE HUASMIN</t>
  </si>
  <si>
    <t>952804140</t>
  </si>
  <si>
    <t>08-14:00</t>
  </si>
  <si>
    <t>29/12/2010</t>
  </si>
  <si>
    <t xml:space="preserve">MARIA MARIBEL GARCIA BECERRA </t>
  </si>
  <si>
    <t>-78.21336169</t>
  </si>
  <si>
    <t>-6.97509018</t>
  </si>
  <si>
    <t>3402</t>
  </si>
  <si>
    <t>00011853</t>
  </si>
  <si>
    <t>PATIBAMBA BAJA</t>
  </si>
  <si>
    <t>AV SINCHI ROCA D 8</t>
  </si>
  <si>
    <t>27/04/2011</t>
  </si>
  <si>
    <t xml:space="preserve">MARCO ANTONIO RODAS ALATA </t>
  </si>
  <si>
    <t>-73.72386343</t>
  </si>
  <si>
    <t>-13.51901896</t>
  </si>
  <si>
    <t>00000507</t>
  </si>
  <si>
    <t>BOCA MANTARO</t>
  </si>
  <si>
    <t xml:space="preserve">OTROS COMUNIDAD DE BOCA MANTARO DISTRITO PANGOA PROVINCIA SATIPO DEPARTAMENTO JUNIN </t>
  </si>
  <si>
    <t>06/09/1996</t>
  </si>
  <si>
    <t xml:space="preserve">JUAN CARLOS ALIAGA MUÑOZ </t>
  </si>
  <si>
    <t>-74.00275223</t>
  </si>
  <si>
    <t>-12.24424921</t>
  </si>
  <si>
    <t>00006702</t>
  </si>
  <si>
    <t>CORARACA</t>
  </si>
  <si>
    <t>CENTRO POBLADO CORARACA</t>
  </si>
  <si>
    <t>02/06/2000</t>
  </si>
  <si>
    <t xml:space="preserve">LUZ MIRTA MAMANI ZELA </t>
  </si>
  <si>
    <t>-69.60208333</t>
  </si>
  <si>
    <t>-16.19331667</t>
  </si>
  <si>
    <t>3925.4</t>
  </si>
  <si>
    <t>00006766</t>
  </si>
  <si>
    <t>HUAMI</t>
  </si>
  <si>
    <t>PUESTO DE SALUD HUAMI</t>
  </si>
  <si>
    <t>-72.51344385</t>
  </si>
  <si>
    <t>-15.69039617</t>
  </si>
  <si>
    <t>2472.459</t>
  </si>
  <si>
    <t>00000613</t>
  </si>
  <si>
    <t>CARHUAPACCHA</t>
  </si>
  <si>
    <t xml:space="preserve">JUDITH ROSMERY GONZALES QUISPE </t>
  </si>
  <si>
    <t>-75.24111787</t>
  </si>
  <si>
    <t>-12.18202783</t>
  </si>
  <si>
    <t>3276</t>
  </si>
  <si>
    <t>00004581</t>
  </si>
  <si>
    <t>SANTA ROSA DE UNANCA</t>
  </si>
  <si>
    <t>LOCALIDAD SANTA ROSA DE UNANCA</t>
  </si>
  <si>
    <t>941904017</t>
  </si>
  <si>
    <t>14/12/1989</t>
  </si>
  <si>
    <t xml:space="preserve">GISSELA JUDITH BAEZ FERNANDEZ </t>
  </si>
  <si>
    <t>-78.78178041</t>
  </si>
  <si>
    <t>-7.08410971</t>
  </si>
  <si>
    <t>2870</t>
  </si>
  <si>
    <t>00006383</t>
  </si>
  <si>
    <t>MACHUNGO</t>
  </si>
  <si>
    <t xml:space="preserve">CARRETERA CARRETERA FERNANDO BELAUNDE TERRY KM 15 CP MACHUNGO DISTRITO ALBERTO LEVEAU PROVINCIA SAN MARTIN DEPARTAMENTO SAN MARTIN </t>
  </si>
  <si>
    <t>950223385</t>
  </si>
  <si>
    <t xml:space="preserve">SEGUNDO FLORES LUNA </t>
  </si>
  <si>
    <t>-76.27580641</t>
  </si>
  <si>
    <t>-6.68247637</t>
  </si>
  <si>
    <t>238</t>
  </si>
  <si>
    <t>00003086</t>
  </si>
  <si>
    <t>ALTO CAZADOR</t>
  </si>
  <si>
    <t>COMUNIDAD DE ALTO CAZADOR</t>
  </si>
  <si>
    <t>04/08/1988</t>
  </si>
  <si>
    <t xml:space="preserve">HUGO MOLLEAPAZA PAMPAMALLCO </t>
  </si>
  <si>
    <t>-69.54572667</t>
  </si>
  <si>
    <t>-15.050625</t>
  </si>
  <si>
    <t>4198.1</t>
  </si>
  <si>
    <t>00021146</t>
  </si>
  <si>
    <t>SAMU DIRESA LORETO.-CPCED</t>
  </si>
  <si>
    <t>SERVICIO DE TRASLADO DE PACIENTES,ATENCION DOMICILIARIA</t>
  </si>
  <si>
    <t>065-581900</t>
  </si>
  <si>
    <t>10/12/2013</t>
  </si>
  <si>
    <t xml:space="preserve">ANGEL MARTIN HIDALGO MACEDO </t>
  </si>
  <si>
    <t>00006239</t>
  </si>
  <si>
    <t>C.S.SESQUICENTENARIO</t>
  </si>
  <si>
    <t>CALLE 3 S/N URB. SESQUICENTENARIO</t>
  </si>
  <si>
    <t>998713935</t>
  </si>
  <si>
    <t xml:space="preserve">ROBERTO ESPINOZA ATOCHE </t>
  </si>
  <si>
    <t>-77.09673001</t>
  </si>
  <si>
    <t>-12.00969499</t>
  </si>
  <si>
    <t>65.071</t>
  </si>
  <si>
    <t>00005849</t>
  </si>
  <si>
    <t>ZARATE</t>
  </si>
  <si>
    <t xml:space="preserve">JIRÓNLOS CHASQUIS CON YUPANQUIS (ANEXO AV. LOS AMAUTAS Nº 835) JR.LOS CHASQUIS CON YUPANQUIS (ANEXO AV. LOS AMAUTAS Nº 835) SAN JUAN DE LURIGANCHO LIMA LIMA </t>
  </si>
  <si>
    <t>4598400</t>
  </si>
  <si>
    <t>22/12/1995</t>
  </si>
  <si>
    <t xml:space="preserve">ANGELA MAYELA ZAPATA CARHUANCHO </t>
  </si>
  <si>
    <t>-76.994517</t>
  </si>
  <si>
    <t>-12.023286</t>
  </si>
  <si>
    <t>00005535</t>
  </si>
  <si>
    <t>CLAS SAN PABLO DE TUSHMO.</t>
  </si>
  <si>
    <t xml:space="preserve">JIRÓN JR. LIMA MZ 23 LOTE 10 CENTRO POBLADO SAN PABLO DE THUSMO DISTRITO YARINACOCHA PROVINCIA CORONEL PORTILLO DEPARTAMENTO UCAYALI </t>
  </si>
  <si>
    <t>961637338</t>
  </si>
  <si>
    <t xml:space="preserve">HOLQUER PATRICIO CURIÑAUPA MANSILLA </t>
  </si>
  <si>
    <t>-74.59495898</t>
  </si>
  <si>
    <t>-8.35127449</t>
  </si>
  <si>
    <t>00004683</t>
  </si>
  <si>
    <t>CADMALCA</t>
  </si>
  <si>
    <t>COMUNIDAD CADMALCA</t>
  </si>
  <si>
    <t>968337211</t>
  </si>
  <si>
    <t>15/10/1993</t>
  </si>
  <si>
    <t xml:space="preserve">TERESA FERNANDEZ VALLEJOS </t>
  </si>
  <si>
    <t>-78.71669</t>
  </si>
  <si>
    <t>-6.59679</t>
  </si>
  <si>
    <t>00003781</t>
  </si>
  <si>
    <t>A 05 CUADRAS DE LA PLAZA PRINCIPAL DE PAMPAS</t>
  </si>
  <si>
    <t xml:space="preserve">MABEL JIUBETSI AUQUI HUAMANI </t>
  </si>
  <si>
    <t>-73.890525</t>
  </si>
  <si>
    <t>-13.22706</t>
  </si>
  <si>
    <t>2952.9</t>
  </si>
  <si>
    <t>00005812</t>
  </si>
  <si>
    <t>CENTRO DE SALUD SAN JUAN DE SALINAS</t>
  </si>
  <si>
    <t>JR. TURQUESAS S/N°, PARQUE 8, ASOCIACION DE VIVIENDA EL ROSARIO DEL NORTE</t>
  </si>
  <si>
    <t>5754499</t>
  </si>
  <si>
    <t xml:space="preserve">DAVID MARTIN ESPINOZA MONGE </t>
  </si>
  <si>
    <t>-77.0853237</t>
  </si>
  <si>
    <t>-11.9841531</t>
  </si>
  <si>
    <t>00000794</t>
  </si>
  <si>
    <t>CHAULAN</t>
  </si>
  <si>
    <t xml:space="preserve">PASAJE PASAJE LAZARTE S/N CHAULAN NÚMERO S/N DISTRITO SAN PEDRO DE CHAULAN PROVINCIA HUANUCO DEPARTAMENTO HUANUCO </t>
  </si>
  <si>
    <t>947005328</t>
  </si>
  <si>
    <t>936-2011-DRH-DG/DESP/DSS.</t>
  </si>
  <si>
    <t>7.30 AM - 19.30 PM</t>
  </si>
  <si>
    <t xml:space="preserve">YUDY JUDY GUERRERO CIVICO </t>
  </si>
  <si>
    <t>-76.48523076</t>
  </si>
  <si>
    <t>-10.05809053</t>
  </si>
  <si>
    <t>3598</t>
  </si>
  <si>
    <t>00000789</t>
  </si>
  <si>
    <t>SAN JUAN DE LIBERTAD</t>
  </si>
  <si>
    <t>SAN JUAN DE LA LIBERTAD S/N</t>
  </si>
  <si>
    <t>062-811646</t>
  </si>
  <si>
    <t>7.00 AM - 5.00 PM</t>
  </si>
  <si>
    <t>-76.36060833</t>
  </si>
  <si>
    <t>-10.11447</t>
  </si>
  <si>
    <t>3704.2</t>
  </si>
  <si>
    <t>00011881</t>
  </si>
  <si>
    <t>JR. CAHUIDE CDRA. 9</t>
  </si>
  <si>
    <t>01-996727876</t>
  </si>
  <si>
    <t>8:00-4:45</t>
  </si>
  <si>
    <t>02/05/2004</t>
  </si>
  <si>
    <t xml:space="preserve">ROSA JOSEFINA SALAZAR CUETO </t>
  </si>
  <si>
    <t>00001763</t>
  </si>
  <si>
    <t>SAN PEDRO DE COPA</t>
  </si>
  <si>
    <t>PLAZA DE SAN PEDRO N/S – DISTRITO SAN PEDRO</t>
  </si>
  <si>
    <t xml:space="preserve">EMILIO SANDOVAL ARO </t>
  </si>
  <si>
    <t>-77.48575436</t>
  </si>
  <si>
    <t>-10.37147324</t>
  </si>
  <si>
    <t>2284.302</t>
  </si>
  <si>
    <t>00000629</t>
  </si>
  <si>
    <t>064-438210</t>
  </si>
  <si>
    <t>29/08/1997</t>
  </si>
  <si>
    <t xml:space="preserve">BELINDA OLGA GARCIA INGA </t>
  </si>
  <si>
    <t>-75.15826995</t>
  </si>
  <si>
    <t>-12.13947696</t>
  </si>
  <si>
    <t>3344.517</t>
  </si>
  <si>
    <t>00000935</t>
  </si>
  <si>
    <t>VENENILLO</t>
  </si>
  <si>
    <t>AV. NARANJAL S/N CENTRO POBLADO DE VENENILLO</t>
  </si>
  <si>
    <t>12/10/1972</t>
  </si>
  <si>
    <t xml:space="preserve">CARMEN ROSA PAZ USURIAGA </t>
  </si>
  <si>
    <t>00000951</t>
  </si>
  <si>
    <t>SAN PEDRO DE HUAYHUANTE</t>
  </si>
  <si>
    <t xml:space="preserve">OTROS CENTRO POBLADO DE SAN PEDRO DE HUAYHUANTE S/N NÚMERO S/N DISTRITO HERMILIO VALDIZAN PROVINCIA LEONCIO PRADO DEPARTAMENTO HUANUCO </t>
  </si>
  <si>
    <t>988348789</t>
  </si>
  <si>
    <t>18/05/1989</t>
  </si>
  <si>
    <t>-75.80783</t>
  </si>
  <si>
    <t>-9.18118</t>
  </si>
  <si>
    <t>00002384</t>
  </si>
  <si>
    <t>PAMPAPHALLA</t>
  </si>
  <si>
    <t xml:space="preserve">CALLE CALLE TERESA CISNEROS S/N / SICUANI / CANCHIS / CUSCO S/N CALLE TERESA CISNEROS S/N / SICUANI / CANCHIS / CUSCO SICUANI CANCHIS CUSCO </t>
  </si>
  <si>
    <t>#990306680</t>
  </si>
  <si>
    <t>07:30 A 19:30 HORAS,</t>
  </si>
  <si>
    <t xml:space="preserve">PAULA MAURA MEDINA LIMA </t>
  </si>
  <si>
    <t>-71.22232087</t>
  </si>
  <si>
    <t>-14.25341429</t>
  </si>
  <si>
    <t>3594.511</t>
  </si>
  <si>
    <t>00002683</t>
  </si>
  <si>
    <t>TAQUEBAMBA</t>
  </si>
  <si>
    <t>SECTOR TAQUEBAMBA S/N</t>
  </si>
  <si>
    <t>966606675</t>
  </si>
  <si>
    <t>15/09/1987</t>
  </si>
  <si>
    <t xml:space="preserve">GABRIEL HUERTAS MOGOLLON </t>
  </si>
  <si>
    <t>-73.09948333</t>
  </si>
  <si>
    <t>-13.89677833</t>
  </si>
  <si>
    <t>3056.9</t>
  </si>
  <si>
    <t>00006049</t>
  </si>
  <si>
    <t>CALLE JORGE CHAVEZ S/N</t>
  </si>
  <si>
    <t>01-8106171</t>
  </si>
  <si>
    <t>20/04/1996</t>
  </si>
  <si>
    <t xml:space="preserve">BLANCA NANCY TIPIAN CASTILLA </t>
  </si>
  <si>
    <t>-75.94872978</t>
  </si>
  <si>
    <t>-12.669667</t>
  </si>
  <si>
    <t>2014</t>
  </si>
  <si>
    <t>00001250</t>
  </si>
  <si>
    <t>JOSE S. ATAHUALPA</t>
  </si>
  <si>
    <t>PUESTO DE SALUD JOSE S. ATAHUALPA</t>
  </si>
  <si>
    <t xml:space="preserve">PROLONGACIÓN PROLONGACION PROGRESO MZ. H LOTE 14 PROLONGACION PROGRESO MZ. H LOTE 14 AREQUIPA AREQUIPA AREQUIPA </t>
  </si>
  <si>
    <t>054-445805</t>
  </si>
  <si>
    <t>110-2011-GRA/GRS/GR-DESP</t>
  </si>
  <si>
    <t>23/09/1985</t>
  </si>
  <si>
    <t xml:space="preserve">DAMIANA HAIDEE LEON FLORES </t>
  </si>
  <si>
    <t>-71.56848022</t>
  </si>
  <si>
    <t>-16.39811426</t>
  </si>
  <si>
    <t>2365</t>
  </si>
  <si>
    <t>00008826</t>
  </si>
  <si>
    <t>IZCAHUACA</t>
  </si>
  <si>
    <t>COMUNIDAD IZCAHUACA</t>
  </si>
  <si>
    <t>950449347</t>
  </si>
  <si>
    <t>01/08/2004</t>
  </si>
  <si>
    <t xml:space="preserve">IVAN QUINTANA OLARTE </t>
  </si>
  <si>
    <t>-73.276835</t>
  </si>
  <si>
    <t>-14.51851833</t>
  </si>
  <si>
    <t>4222.2</t>
  </si>
  <si>
    <t>00006915</t>
  </si>
  <si>
    <t>COMUNIDAD TINTAY S/N</t>
  </si>
  <si>
    <t>-73.16279297</t>
  </si>
  <si>
    <t>-13.67727867</t>
  </si>
  <si>
    <t>3730.835</t>
  </si>
  <si>
    <t>00018789</t>
  </si>
  <si>
    <t>MEDICO DE FAMILIA PROGRESO</t>
  </si>
  <si>
    <t>JR. LEONARDO ALVARIÑO S/N - BARRIO PROGRESO- TARMA</t>
  </si>
  <si>
    <t xml:space="preserve">CINTYA PAMELA FLORES ROMERO </t>
  </si>
  <si>
    <t>00009459</t>
  </si>
  <si>
    <t>HUANCHAN</t>
  </si>
  <si>
    <t xml:space="preserve">OTROS C. P. DE SANTA ROSA DE  HUANCHAN DISTRITO YACUS PROVINCIA HUANUCO DEPARTAMENTO HUANUCO </t>
  </si>
  <si>
    <t>949208104</t>
  </si>
  <si>
    <t>13/01/2010</t>
  </si>
  <si>
    <t xml:space="preserve">ELIZABETH IRMA VENTURA TUCTO </t>
  </si>
  <si>
    <t>-76.484055</t>
  </si>
  <si>
    <t>-9.95487167</t>
  </si>
  <si>
    <t>3746.3</t>
  </si>
  <si>
    <t>00000761</t>
  </si>
  <si>
    <t>MALCONGA</t>
  </si>
  <si>
    <t>MALCONGA S/N</t>
  </si>
  <si>
    <t>7.30 AM -7.30 PM</t>
  </si>
  <si>
    <t xml:space="preserve">HENRRY ARANDA RETUERTO </t>
  </si>
  <si>
    <t>-76.16899555</t>
  </si>
  <si>
    <t>-9.92585493</t>
  </si>
  <si>
    <t>2714</t>
  </si>
  <si>
    <t>00011189</t>
  </si>
  <si>
    <t xml:space="preserve">OTROS LA LOMA S/N S/N LA LOMA S/N SALCAHUASI TAYACAJA HUANCAVELICA </t>
  </si>
  <si>
    <t>993465396</t>
  </si>
  <si>
    <t>12/10/2010</t>
  </si>
  <si>
    <t xml:space="preserve">LIZ ZARELA CARMONA INOCENTE </t>
  </si>
  <si>
    <t>-74.76352983</t>
  </si>
  <si>
    <t>-12.09195973</t>
  </si>
  <si>
    <t>3008</t>
  </si>
  <si>
    <t>00015618</t>
  </si>
  <si>
    <t>VILLA CHIMU</t>
  </si>
  <si>
    <t>CENTRO POBLADO DE VILLA CHIMU</t>
  </si>
  <si>
    <t>10/02/2011</t>
  </si>
  <si>
    <t xml:space="preserve">LIDIA AUREA AGUILAR MAMANI </t>
  </si>
  <si>
    <t>-69.18564335</t>
  </si>
  <si>
    <t>-16.50618266</t>
  </si>
  <si>
    <t>00002577</t>
  </si>
  <si>
    <t>PISQUICOCHA</t>
  </si>
  <si>
    <t>SECTOR PISQUICOCHA S/N</t>
  </si>
  <si>
    <t>950445917</t>
  </si>
  <si>
    <t>17/09/1991</t>
  </si>
  <si>
    <t xml:space="preserve">DIANA ELIZABETH BENITES VALER </t>
  </si>
  <si>
    <t>-73.453775</t>
  </si>
  <si>
    <t>-14.76669667</t>
  </si>
  <si>
    <t>3871</t>
  </si>
  <si>
    <t>00007439</t>
  </si>
  <si>
    <t>MOSECCA</t>
  </si>
  <si>
    <t>PLAZA DE ARMAS S/N MOSECCA</t>
  </si>
  <si>
    <t>950444713</t>
  </si>
  <si>
    <t>04/04/2008</t>
  </si>
  <si>
    <t xml:space="preserve">SILVIA MILAGROS LUNA ORELLANA </t>
  </si>
  <si>
    <t>-73.31587018</t>
  </si>
  <si>
    <t>-14.13073909</t>
  </si>
  <si>
    <t>3001.6</t>
  </si>
  <si>
    <t>00006575</t>
  </si>
  <si>
    <t>JR. JOSE OLAYA C-2</t>
  </si>
  <si>
    <t xml:space="preserve">HILTER TENAZOA FLORES </t>
  </si>
  <si>
    <t>-76.65038148</t>
  </si>
  <si>
    <t>-7.48156016</t>
  </si>
  <si>
    <t>325.25</t>
  </si>
  <si>
    <t>00002623</t>
  </si>
  <si>
    <t>TAMBULLA</t>
  </si>
  <si>
    <t>COMUNIDAD CAMPESINA TAMBULLA S/N</t>
  </si>
  <si>
    <t>30/04/1995</t>
  </si>
  <si>
    <t xml:space="preserve">IRENE CHALCO JIMENEZ </t>
  </si>
  <si>
    <t>-72.32748032</t>
  </si>
  <si>
    <t>-14.19163189</t>
  </si>
  <si>
    <t>00002852</t>
  </si>
  <si>
    <t>PASTO GRANDE</t>
  </si>
  <si>
    <t>P.S. PASTO GRANDE</t>
  </si>
  <si>
    <t>CARRETERA PASTO GRANDE TITIRE S/N</t>
  </si>
  <si>
    <t>53813805</t>
  </si>
  <si>
    <t>20/05/1995</t>
  </si>
  <si>
    <t xml:space="preserve">GIOVANNA ROXANA PARE MAMANI </t>
  </si>
  <si>
    <t>-70.13949761</t>
  </si>
  <si>
    <t>-16.78083239</t>
  </si>
  <si>
    <t>4588</t>
  </si>
  <si>
    <t>00000059</t>
  </si>
  <si>
    <t>SINCHICUY</t>
  </si>
  <si>
    <t>CASERIO DE SINCHICUY</t>
  </si>
  <si>
    <t xml:space="preserve">JAIRO AHUANARI HUAYMANA </t>
  </si>
  <si>
    <t>-73.13631239</t>
  </si>
  <si>
    <t>-3.58710493</t>
  </si>
  <si>
    <t>00000057</t>
  </si>
  <si>
    <t>YANAYACU BOMBONAJE</t>
  </si>
  <si>
    <t>CASERIO YANAYACU BOMBONAJE</t>
  </si>
  <si>
    <t>-73.10757498</t>
  </si>
  <si>
    <t>-3.65124478</t>
  </si>
  <si>
    <t>00000106</t>
  </si>
  <si>
    <t>PAMPA HERMOSA DE TROMPETEROS</t>
  </si>
  <si>
    <t xml:space="preserve">LILIA DEL CARMEN RAMIREZ BUENDIA </t>
  </si>
  <si>
    <t>-75.79719</t>
  </si>
  <si>
    <t>-3.012</t>
  </si>
  <si>
    <t>00006172</t>
  </si>
  <si>
    <t>JARDIN ROSA DE SANTA MARIA</t>
  </si>
  <si>
    <t>JR ANCASH 1529 AAHH ROSA DE SANTA MARIA</t>
  </si>
  <si>
    <t>3284217</t>
  </si>
  <si>
    <t xml:space="preserve">GADY WILLIAMS CASTAÑEDA CANO </t>
  </si>
  <si>
    <t>-77.011573</t>
  </si>
  <si>
    <t>-12.042961</t>
  </si>
  <si>
    <t>00007044</t>
  </si>
  <si>
    <t>LLACSA</t>
  </si>
  <si>
    <t>CENTRO POBLADO DE LLACSA</t>
  </si>
  <si>
    <t>062-811652</t>
  </si>
  <si>
    <t>21/08/2006</t>
  </si>
  <si>
    <t xml:space="preserve">MICHAEL TAPIA LUCICH </t>
  </si>
  <si>
    <t>-76.354835</t>
  </si>
  <si>
    <t>-9.79349167</t>
  </si>
  <si>
    <t>3660.5</t>
  </si>
  <si>
    <t>00014153</t>
  </si>
  <si>
    <t>LABORATORIO REFERENCIAL REGIONAL DE SALUD PUBLICA AMAZONAS</t>
  </si>
  <si>
    <t>JR TRIUNFO S/N CDRA 3 CHACHAPOYAS</t>
  </si>
  <si>
    <t>8:00 - 1: 00 Y  2:30</t>
  </si>
  <si>
    <t>02/01/2003</t>
  </si>
  <si>
    <t xml:space="preserve">LIZANDRO GONZALES CORNEJO </t>
  </si>
  <si>
    <t>-77.86577833</t>
  </si>
  <si>
    <t>-6.23178833</t>
  </si>
  <si>
    <t>2376.4</t>
  </si>
  <si>
    <t>00003401</t>
  </si>
  <si>
    <t xml:space="preserve">OTROS PANAMERICANA SUR KM. 310 PANAMERICANA SUR KM. 310 PUEBLO NUEVO ICA ICA </t>
  </si>
  <si>
    <t>05/01/1995</t>
  </si>
  <si>
    <t xml:space="preserve">MARITZA ROSARIO HERNANDEZ LENGUA </t>
  </si>
  <si>
    <t>-75.71728833</t>
  </si>
  <si>
    <t>-14.11555167</t>
  </si>
  <si>
    <t>405.9</t>
  </si>
  <si>
    <t>00000970</t>
  </si>
  <si>
    <t>PALO DE ACERO</t>
  </si>
  <si>
    <t>CENTRO POBLADO PALO DE ACERO</t>
  </si>
  <si>
    <t>7:30-17:30</t>
  </si>
  <si>
    <t xml:space="preserve">CELIA CRUZ ACOSTA </t>
  </si>
  <si>
    <t>-76.08904</t>
  </si>
  <si>
    <t>-9.2242</t>
  </si>
  <si>
    <t>680</t>
  </si>
  <si>
    <t>00015770</t>
  </si>
  <si>
    <t>MUNICIPALIDAD DISTRITAL DE CARMEN DE LA LEGUA REYNOSO</t>
  </si>
  <si>
    <t>AV. PRIMERO DE MAYO N° 866</t>
  </si>
  <si>
    <t>6660641</t>
  </si>
  <si>
    <t>Nº 411-2014-GRC</t>
  </si>
  <si>
    <t>15/12/2011</t>
  </si>
  <si>
    <t xml:space="preserve">JOHNNY WILFREDO MORALES GONZALES </t>
  </si>
  <si>
    <t>00004573</t>
  </si>
  <si>
    <t>LAMASPAMPA</t>
  </si>
  <si>
    <t>LOCALIDAD LAMASPAMPA</t>
  </si>
  <si>
    <t>952815054 - #0023528</t>
  </si>
  <si>
    <t>7:30 AM - 7:30 PM</t>
  </si>
  <si>
    <t xml:space="preserve">VICTOR MANUEL PERALTA RAMOS </t>
  </si>
  <si>
    <t>-78.98587</t>
  </si>
  <si>
    <t>-7.10447</t>
  </si>
  <si>
    <t>00003251</t>
  </si>
  <si>
    <t>MANUEL NUÑEZ BUTRON</t>
  </si>
  <si>
    <t>JIRON RICARDO PALMA Nº 120</t>
  </si>
  <si>
    <t>1435</t>
  </si>
  <si>
    <t>HOSPITAL REGIONAL MANUEL NUÑEZ BUTRON</t>
  </si>
  <si>
    <t>051-369696</t>
  </si>
  <si>
    <t xml:space="preserve">LUIS ANTONIO MALDONADO NEYRA </t>
  </si>
  <si>
    <t>-70.02156667</t>
  </si>
  <si>
    <t>-15.84185333</t>
  </si>
  <si>
    <t>3809.2</t>
  </si>
  <si>
    <t>215</t>
  </si>
  <si>
    <t>00003314</t>
  </si>
  <si>
    <t>JR CULTURA 235 SANTA MARIA</t>
  </si>
  <si>
    <t>951687505</t>
  </si>
  <si>
    <t>07:00- 19:00</t>
  </si>
  <si>
    <t>09/09/1996</t>
  </si>
  <si>
    <t xml:space="preserve">CAROL KINMERLY ZUÑIGA ZUÑIGA </t>
  </si>
  <si>
    <t>-70.1464084</t>
  </si>
  <si>
    <t>-15.48702365</t>
  </si>
  <si>
    <t>00003072</t>
  </si>
  <si>
    <t>CUYURAYA</t>
  </si>
  <si>
    <t>CENTRO POBLADO CUYURAYA</t>
  </si>
  <si>
    <t>20/12/1985</t>
  </si>
  <si>
    <t xml:space="preserve">ADELA JULIA APAZA PACORI </t>
  </si>
  <si>
    <t>-69.77354167</t>
  </si>
  <si>
    <t>-15.13849167</t>
  </si>
  <si>
    <t>3890.4</t>
  </si>
  <si>
    <t>00001726</t>
  </si>
  <si>
    <t>PUESTO DE SALUD COMANDANTE NOEL</t>
  </si>
  <si>
    <t xml:space="preserve">OTROS BARRIO PIURA S/N NÚMERO S/N DISTRITO COMANDANTE NOEL PROVINCIA CASMA DEPARTAMENTO ANCASH </t>
  </si>
  <si>
    <t>966857444</t>
  </si>
  <si>
    <t xml:space="preserve">MARLENI MIRIAM MALDONADO MORALES </t>
  </si>
  <si>
    <t>-78.37256258</t>
  </si>
  <si>
    <t>-9.46343191</t>
  </si>
  <si>
    <t>00003398</t>
  </si>
  <si>
    <t xml:space="preserve">AVENIDA AV. PRINCIPAL S/N NÚMERO S/N DISTRITO YAUCA DEL ROSARIO PROVINCIA ICA DEPARTAMENTO ICA </t>
  </si>
  <si>
    <t>956550075</t>
  </si>
  <si>
    <t xml:space="preserve">FLOR DE MARIA PEREZ TORREALVA </t>
  </si>
  <si>
    <t>-75.55978833</t>
  </si>
  <si>
    <t>-14.120195</t>
  </si>
  <si>
    <t>596.7</t>
  </si>
  <si>
    <t>00003441</t>
  </si>
  <si>
    <t xml:space="preserve">OTROS VISTA ALEGRE S/N S/N VISTA ALEGRE S/N SAN PEDRO DE HUACARPANA CHINCHA ICA </t>
  </si>
  <si>
    <t>956569836</t>
  </si>
  <si>
    <t>01/05/1994</t>
  </si>
  <si>
    <t xml:space="preserve">MARGA LUZ YATACO ALMEYDA </t>
  </si>
  <si>
    <t>-75.77891667</t>
  </si>
  <si>
    <t>-13.12515</t>
  </si>
  <si>
    <t>3642.8</t>
  </si>
  <si>
    <t>00003603</t>
  </si>
  <si>
    <t>CONCHOPATA</t>
  </si>
  <si>
    <t>AV. AMANCAES S/N</t>
  </si>
  <si>
    <t>311637</t>
  </si>
  <si>
    <t>03/04/1986</t>
  </si>
  <si>
    <t xml:space="preserve">MIGUEL ANGEL PALOMINO GALVEZ </t>
  </si>
  <si>
    <t>-74.20863984</t>
  </si>
  <si>
    <t>-13.15850315</t>
  </si>
  <si>
    <t>2777</t>
  </si>
  <si>
    <t>00003350</t>
  </si>
  <si>
    <t>SECTOR CENTRAL AYCHUYO</t>
  </si>
  <si>
    <t>951-451818</t>
  </si>
  <si>
    <t>8.00 - 19.00</t>
  </si>
  <si>
    <t xml:space="preserve">NEREO VALDIVIA LOAYZA </t>
  </si>
  <si>
    <t>-69.024615</t>
  </si>
  <si>
    <t>-16.24009167</t>
  </si>
  <si>
    <t>3839.1</t>
  </si>
  <si>
    <t>00001304</t>
  </si>
  <si>
    <t>LOS EUCALIPTOS S/N PAMPAS DE POLANCO</t>
  </si>
  <si>
    <t>054-268631</t>
  </si>
  <si>
    <t xml:space="preserve">LELIA JULIA ORUE CERVANTES </t>
  </si>
  <si>
    <t>-71.52628302</t>
  </si>
  <si>
    <t>-16.37633305</t>
  </si>
  <si>
    <t>2503.302</t>
  </si>
  <si>
    <t>00001244</t>
  </si>
  <si>
    <t>LA TOMILLA</t>
  </si>
  <si>
    <t>PUESTO DE SALUD LA TOMILLA</t>
  </si>
  <si>
    <t>CALLE CESAR VALLEJO S/N LA TOMILLA</t>
  </si>
  <si>
    <t>054-458145</t>
  </si>
  <si>
    <t>17/10/1986</t>
  </si>
  <si>
    <t xml:space="preserve">JHONNY AURELIO RAMOS GONZALES </t>
  </si>
  <si>
    <t>-71.54458043</t>
  </si>
  <si>
    <t>-16.36180621</t>
  </si>
  <si>
    <t>2536</t>
  </si>
  <si>
    <t>00004562</t>
  </si>
  <si>
    <t>DISTRITO LLAPA</t>
  </si>
  <si>
    <t>952815279 - #0023534</t>
  </si>
  <si>
    <t>11/10/1980</t>
  </si>
  <si>
    <t xml:space="preserve">ARTURO BURGA MUÑOZ </t>
  </si>
  <si>
    <t>-78.80737</t>
  </si>
  <si>
    <t>-6.979366</t>
  </si>
  <si>
    <t>2928</t>
  </si>
  <si>
    <t>00004332</t>
  </si>
  <si>
    <t>PEDRO PABLO ATUSPARIAS</t>
  </si>
  <si>
    <t>PEDRO PABLO ATUSPARIA Nº 460</t>
  </si>
  <si>
    <t>074-328700 / 074 - 328717 /  074-328762</t>
  </si>
  <si>
    <t>025-2015-GR.LAMB/GERESA-DESIP</t>
  </si>
  <si>
    <t>27/09/1985</t>
  </si>
  <si>
    <t xml:space="preserve">JUAN PABLO MELENDEZ DIAZ </t>
  </si>
  <si>
    <t>-79.8272092</t>
  </si>
  <si>
    <t>-6.75740074</t>
  </si>
  <si>
    <t>44.19</t>
  </si>
  <si>
    <t>00009714</t>
  </si>
  <si>
    <t>COLLPA</t>
  </si>
  <si>
    <t xml:space="preserve">CALLE CALLE HUANCAVELICA MZ O LOTE 19 PLAZA PRINCIPAL CALLE HUANCAVELICA MZ O LOTE 19 PLAZA PRINCIPAL MANTA HUANCAVELICA HUANCAVELICA </t>
  </si>
  <si>
    <t>067-813815</t>
  </si>
  <si>
    <t>16/05/2008</t>
  </si>
  <si>
    <t xml:space="preserve">ROCIO DEL PILAR CAYLLAHUA SULLCA </t>
  </si>
  <si>
    <t>-75.18031507</t>
  </si>
  <si>
    <t>-12.60463001</t>
  </si>
  <si>
    <t>3864</t>
  </si>
  <si>
    <t>00003540</t>
  </si>
  <si>
    <t>CALLE SAN JOSE S/N.</t>
  </si>
  <si>
    <t xml:space="preserve">KATHERINE SARAI CHAVESTA ATOCHE </t>
  </si>
  <si>
    <t>-74.32208167</t>
  </si>
  <si>
    <t>-15.313305</t>
  </si>
  <si>
    <t>674.5</t>
  </si>
  <si>
    <t>00005509</t>
  </si>
  <si>
    <t>CHICOSA</t>
  </si>
  <si>
    <t xml:space="preserve">OTROS CC.NN.CHICOSA S/N NÚMERO S/N DISTRITO RAIMONDI PROVINCIA ATALAYA DEPARTAMENTO UCAYALI </t>
  </si>
  <si>
    <t>14/08/2001</t>
  </si>
  <si>
    <t xml:space="preserve">REYNALDO INUMA RENGIFO </t>
  </si>
  <si>
    <t>-74.0638805</t>
  </si>
  <si>
    <t>-10.37635617</t>
  </si>
  <si>
    <t>207.7</t>
  </si>
  <si>
    <t>00001309</t>
  </si>
  <si>
    <t>JERUSALEN</t>
  </si>
  <si>
    <t>PUESTO DE SALUD JERUSALEN</t>
  </si>
  <si>
    <t>CALLE MISTI B-1 P.J. JERUSALEN</t>
  </si>
  <si>
    <t>GRLMO. SAN MARTIN</t>
  </si>
  <si>
    <t>054-450316</t>
  </si>
  <si>
    <t>05/10/1980</t>
  </si>
  <si>
    <t xml:space="preserve">MARI ARLENI FLORES CERVANTES DE ZEBALLOS </t>
  </si>
  <si>
    <t>-71.48887663</t>
  </si>
  <si>
    <t>-16.40120964</t>
  </si>
  <si>
    <t>2590.712</t>
  </si>
  <si>
    <t>00004862</t>
  </si>
  <si>
    <t>SAN FRANCISCO DEL YESO</t>
  </si>
  <si>
    <t>AVENIDA PRINCIPAL S/N - CENTRO POBLADO SAN FRANCISCO DEL YESO</t>
  </si>
  <si>
    <t xml:space="preserve">ELIA MARIA REYNA SERVAN </t>
  </si>
  <si>
    <t>-77.81231333</t>
  </si>
  <si>
    <t>-6.64747</t>
  </si>
  <si>
    <t>2259.4</t>
  </si>
  <si>
    <t>00006987</t>
  </si>
  <si>
    <t>QUILLILLIC</t>
  </si>
  <si>
    <t>AV. PRINCIPAL S/N - ANEXO QUILLILLIC</t>
  </si>
  <si>
    <t xml:space="preserve">MADELEINE MARIVEL PEREZ PRADO </t>
  </si>
  <si>
    <t>-77.95720167</t>
  </si>
  <si>
    <t>-6.34381</t>
  </si>
  <si>
    <t>2748.8</t>
  </si>
  <si>
    <t>00000647</t>
  </si>
  <si>
    <t xml:space="preserve">AVENIDA TUPAC AMARU S/N -  3ER CUARTEL S/N AV. TUPAC AMARU S/N -  3ER CUARTEL AHUAC CHUPACA JUNIN </t>
  </si>
  <si>
    <t>05/05/1974</t>
  </si>
  <si>
    <t xml:space="preserve">MERCEDES DE LA CRUZ GARCIA </t>
  </si>
  <si>
    <t>-75.31511324</t>
  </si>
  <si>
    <t>-12.0758373</t>
  </si>
  <si>
    <t>3319</t>
  </si>
  <si>
    <t>00007716</t>
  </si>
  <si>
    <t>SASBI</t>
  </si>
  <si>
    <t>SECTOR 6 - GRUPO 01 -S/N PARQUE CENTRAL</t>
  </si>
  <si>
    <t>2875605</t>
  </si>
  <si>
    <t>25/11/1995</t>
  </si>
  <si>
    <t xml:space="preserve">RAUL ROBINSON CHAVEZ VELASQUEZ </t>
  </si>
  <si>
    <t>-76.9544531</t>
  </si>
  <si>
    <t>-12.2083922</t>
  </si>
  <si>
    <t>00011587</t>
  </si>
  <si>
    <t>SAN FRANCISCOS DE COCHABAMBA</t>
  </si>
  <si>
    <t xml:space="preserve">OTROS CENTRO POBLADO DE COCHABAMBA S/N NÚMERO S/N DISTRITO CHURUBAMBA PROVINCIA HUANUCO DEPARTAMENTO HUANUCO </t>
  </si>
  <si>
    <t>982082718</t>
  </si>
  <si>
    <t>936-2011-GRH-DESP/DSS</t>
  </si>
  <si>
    <t xml:space="preserve">MARIA ESTELA SALDIVAR VARA </t>
  </si>
  <si>
    <t>-76.15773794</t>
  </si>
  <si>
    <t>-9.78620213</t>
  </si>
  <si>
    <t>2949</t>
  </si>
  <si>
    <t>00006459</t>
  </si>
  <si>
    <t>BARRANQUITA PICOTA</t>
  </si>
  <si>
    <t>JIRÓN LIMA S/N BARRANQUITA PICOTA NÚMERO S/N DISTRITO PICOTA PROVINCIA PICOTA DEPARTAMENTO SAN MARTIN</t>
  </si>
  <si>
    <t>947932374</t>
  </si>
  <si>
    <t xml:space="preserve">ELDA FASANANDO TENAZOA </t>
  </si>
  <si>
    <t>-76.31183241</t>
  </si>
  <si>
    <t>-6.89221656</t>
  </si>
  <si>
    <t>00003703</t>
  </si>
  <si>
    <t>HUANCARA</t>
  </si>
  <si>
    <t>PLAZA PRINCIPAL DE HUANCARA</t>
  </si>
  <si>
    <t xml:space="preserve">MARY JULIETA HUYHUA GONZALES </t>
  </si>
  <si>
    <t>-73.35720773</t>
  </si>
  <si>
    <t>-15.34973764</t>
  </si>
  <si>
    <t>3436</t>
  </si>
  <si>
    <t>00003887</t>
  </si>
  <si>
    <t>PANTACHI NORTE</t>
  </si>
  <si>
    <t xml:space="preserve">AVENIDA AV. HUANCAVELICA AV. HUANCAVELICA YAULI HUANCAVELICA HUANCAVELICA </t>
  </si>
  <si>
    <t>#951847375</t>
  </si>
  <si>
    <t xml:space="preserve">MAC ERICSSON FERNANDEZ CASTAÑEDA </t>
  </si>
  <si>
    <t>-74.71132338</t>
  </si>
  <si>
    <t>-12.84107826</t>
  </si>
  <si>
    <t>3942</t>
  </si>
  <si>
    <t>00007354</t>
  </si>
  <si>
    <t>LLACTABAMBA</t>
  </si>
  <si>
    <t>COMUNIDAD LLACTABAMBA</t>
  </si>
  <si>
    <t>983603108</t>
  </si>
  <si>
    <t xml:space="preserve">YUDIT YUCRA MAMANI </t>
  </si>
  <si>
    <t>-72.99925333</t>
  </si>
  <si>
    <t>-13.63057333</t>
  </si>
  <si>
    <t>2902.1</t>
  </si>
  <si>
    <t>00004490</t>
  </si>
  <si>
    <t>POMARONGO</t>
  </si>
  <si>
    <t>CAMINO REAL S/N</t>
  </si>
  <si>
    <t>952800719/ #952800719</t>
  </si>
  <si>
    <t xml:space="preserve">JANET MILAGROS BOÑON ALCANTARA </t>
  </si>
  <si>
    <t>-78.06887621</t>
  </si>
  <si>
    <t>-7.41290977</t>
  </si>
  <si>
    <t>2743</t>
  </si>
  <si>
    <t>00011067</t>
  </si>
  <si>
    <t>PLAYA GRANDE</t>
  </si>
  <si>
    <t>CENTRO POBLADO PLAYA GRANDE</t>
  </si>
  <si>
    <t>23/09/2010</t>
  </si>
  <si>
    <t xml:space="preserve">ELITA LUNA MUÑOZ </t>
  </si>
  <si>
    <t>-78.73050361</t>
  </si>
  <si>
    <t>-6.17874531</t>
  </si>
  <si>
    <t>1974</t>
  </si>
  <si>
    <t>00001799</t>
  </si>
  <si>
    <t>PUESTO DE SALUD ACOBAMBA</t>
  </si>
  <si>
    <t xml:space="preserve">AVENIDA AV / 9 DE OCTUBRE S/N  - ACOBAMBA NÚMERO S/N DISTRITO ACOBAMBA PROVINCIA SIHUAS DEPARTAMENTO ANCASH </t>
  </si>
  <si>
    <t>962620836</t>
  </si>
  <si>
    <t>RD 0245-2005-REGION-ANCASH-DIRES/DIPER</t>
  </si>
  <si>
    <t>01/04/1996</t>
  </si>
  <si>
    <t xml:space="preserve">JESSYLVANIA LLUVITZA SALCEDO RAFAILE </t>
  </si>
  <si>
    <t>-77.58084869</t>
  </si>
  <si>
    <t>-8.32570899</t>
  </si>
  <si>
    <t>3167.787</t>
  </si>
  <si>
    <t>00004945</t>
  </si>
  <si>
    <t>AVENIDA PRINCIPAL S/N - CENTRO POBLADO MARISCAL BENAVIDES</t>
  </si>
  <si>
    <t>10/08/1980</t>
  </si>
  <si>
    <t xml:space="preserve">DIANA MORANTE OCAMPO </t>
  </si>
  <si>
    <t>-77.50338312</t>
  </si>
  <si>
    <t>-6.38657963</t>
  </si>
  <si>
    <t>1604</t>
  </si>
  <si>
    <t>00004974</t>
  </si>
  <si>
    <t>CALLE JAEN</t>
  </si>
  <si>
    <t>30/01/2000</t>
  </si>
  <si>
    <t>-78.596872</t>
  </si>
  <si>
    <t>-6.107504</t>
  </si>
  <si>
    <t>00007142</t>
  </si>
  <si>
    <t>CHANCAMAYO</t>
  </si>
  <si>
    <t>CARRETERA CALCA - QUELLOUNO LOCALIDAD CHANCAMAYO / YANATILE / CALCA / CUSCO</t>
  </si>
  <si>
    <t xml:space="preserve">GABRIEL SALOMON VELASQUE VALENCIA </t>
  </si>
  <si>
    <t>-72.37764164</t>
  </si>
  <si>
    <t>-12.6260396</t>
  </si>
  <si>
    <t>978</t>
  </si>
  <si>
    <t>00003524</t>
  </si>
  <si>
    <t>AV. SAN ISIDRO S/N</t>
  </si>
  <si>
    <t>17/07/1996</t>
  </si>
  <si>
    <t xml:space="preserve">PHILLIPS ANDRE MARTINEZ PARIONA </t>
  </si>
  <si>
    <t>-73.569465</t>
  </si>
  <si>
    <t>-15.25028667</t>
  </si>
  <si>
    <t>3317.6</t>
  </si>
  <si>
    <t>00000066</t>
  </si>
  <si>
    <t>SANTA CLOTILDE  ( REFERENCIAL)</t>
  </si>
  <si>
    <t xml:space="preserve">JOHN PHILLIP MAC CARTHY RAFFERTHY . . </t>
  </si>
  <si>
    <t>-73.67675328</t>
  </si>
  <si>
    <t>-2.48939688</t>
  </si>
  <si>
    <t>150.8</t>
  </si>
  <si>
    <t>00003595</t>
  </si>
  <si>
    <t>329062</t>
  </si>
  <si>
    <t xml:space="preserve">BETTY MARGOT LLACZA RICALDI </t>
  </si>
  <si>
    <t>-74.140475</t>
  </si>
  <si>
    <t>-13.04955333</t>
  </si>
  <si>
    <t>3285.1</t>
  </si>
  <si>
    <t>00003943</t>
  </si>
  <si>
    <t xml:space="preserve">AVENIDA ESMERALDA S/N BELLAVISTA - LIRCAY S/N AV. ESMERALDA S/N BELLAVISTA - LIRCAY LIRCAY ANGARAES HUANCAVELICA </t>
  </si>
  <si>
    <t>8:00AM - 19:00PM - E</t>
  </si>
  <si>
    <t>05/08/2011</t>
  </si>
  <si>
    <t xml:space="preserve">JORGE LUIS VILCAHUAMAN NINANYA </t>
  </si>
  <si>
    <t>-74.72371833</t>
  </si>
  <si>
    <t>-12.99682167</t>
  </si>
  <si>
    <t>3305.7</t>
  </si>
  <si>
    <t>00003829</t>
  </si>
  <si>
    <t>JR. 16 DE ABRIL S/N - HUALLA</t>
  </si>
  <si>
    <t>23/07/1986</t>
  </si>
  <si>
    <t xml:space="preserve">MIRLA TORRES CHANCA </t>
  </si>
  <si>
    <t>-73.94814574</t>
  </si>
  <si>
    <t>-13.85129169</t>
  </si>
  <si>
    <t>3438.481</t>
  </si>
  <si>
    <t>00014670</t>
  </si>
  <si>
    <t>AV. SALVADOR ALLENDE CUADRA 16 S/N</t>
  </si>
  <si>
    <t>2960128</t>
  </si>
  <si>
    <t>25/06/2012</t>
  </si>
  <si>
    <t xml:space="preserve">ALEXANDRA SOLARI TABA </t>
  </si>
  <si>
    <t>00021376</t>
  </si>
  <si>
    <t>CONSULTORIO MEDICO MUNICIPAL DE LAMBAYEQUE</t>
  </si>
  <si>
    <t>CALLE FERREÑAFE 600</t>
  </si>
  <si>
    <t>074281602/#949649248</t>
  </si>
  <si>
    <t>7:30 - 14:30</t>
  </si>
  <si>
    <t xml:space="preserve">RANCES AMUDSEN DIAZ CORREA </t>
  </si>
  <si>
    <t>00000518</t>
  </si>
  <si>
    <t>SAN CARLOS ALTO ENE</t>
  </si>
  <si>
    <t xml:space="preserve">OTROS ANEXO SAN CARLOS ALTO ENE DISTRITO RIO TAMBO PROVINCIA SATIPO DEPARTAMENTO JUNIN </t>
  </si>
  <si>
    <t>20/04/1998</t>
  </si>
  <si>
    <t xml:space="preserve">ARTURO MORALES SACHA </t>
  </si>
  <si>
    <t>-74.05334901</t>
  </si>
  <si>
    <t>-12.11910639</t>
  </si>
  <si>
    <t>00007199</t>
  </si>
  <si>
    <t>ZAPATALGO</t>
  </si>
  <si>
    <t xml:space="preserve">OTROS SECTOR ANEXO ZAPATALGO S/N - CENTRO POBLADO ZAPATALGO NÚMERO S/N DISTRITO LONYA GRANDE PROVINCIA UTCUBAMBA DEPARTAMENTO AMAZONAS </t>
  </si>
  <si>
    <t xml:space="preserve">JEXSI ROSANA HUAYANAY CURAY </t>
  </si>
  <si>
    <t>-78.4917098</t>
  </si>
  <si>
    <t>-6.07542279</t>
  </si>
  <si>
    <t>1037</t>
  </si>
  <si>
    <t>00004847</t>
  </si>
  <si>
    <t>SAN MIGUEL DE PORO PORO</t>
  </si>
  <si>
    <t>AVENIDA PRINCIPAL S/N - CENTRO POBLADO SAN MIGUEL DE PORO PORO</t>
  </si>
  <si>
    <t>14/07/1999</t>
  </si>
  <si>
    <t xml:space="preserve">MARLON PINEDO DAVILA </t>
  </si>
  <si>
    <t>00005465</t>
  </si>
  <si>
    <t>NUEVO UTUQUINIA</t>
  </si>
  <si>
    <t xml:space="preserve">OTROS CASERIO NUEVO UTUQUINIA S/N NÚMERO S/N DISTRITO CALLERIA PROVINCIA CORONEL PORTILLO DEPARTAMENTO UCAYALI </t>
  </si>
  <si>
    <t>20/08/1998</t>
  </si>
  <si>
    <t xml:space="preserve">DANY FRANSIS ANGULO ARIMUYA </t>
  </si>
  <si>
    <t>-74.33778696</t>
  </si>
  <si>
    <t>-8.20779891</t>
  </si>
  <si>
    <t>170</t>
  </si>
  <si>
    <t>00012046</t>
  </si>
  <si>
    <t>JHON F. KENNEDY - ILO</t>
  </si>
  <si>
    <t>C.S. JHON F. KENNEDY - ILO</t>
  </si>
  <si>
    <t>JHON F. KENNEDY LOTE 25 MZ. N</t>
  </si>
  <si>
    <t>53485115</t>
  </si>
  <si>
    <t>DE 07:00 A  19:00 HO</t>
  </si>
  <si>
    <t xml:space="preserve">ENRIQUE DIONICIO LOSIJON SANCHEZ </t>
  </si>
  <si>
    <t>-71.338903</t>
  </si>
  <si>
    <t>-17.644121</t>
  </si>
  <si>
    <t>00005640</t>
  </si>
  <si>
    <t>CIUDAD Y CAMPO</t>
  </si>
  <si>
    <t>JR. JACINTO BENAVENTE Nº 264 - ASOCIACION CIUDAD Y CAMPO</t>
  </si>
  <si>
    <t>4811272</t>
  </si>
  <si>
    <t>8 A 14 HORAS Y DE 14</t>
  </si>
  <si>
    <t>06/09/1949</t>
  </si>
  <si>
    <t xml:space="preserve">RAUL AUGUSTO MANTILLA ALAYO </t>
  </si>
  <si>
    <t>-77.0282412</t>
  </si>
  <si>
    <t>-12.0243191</t>
  </si>
  <si>
    <t>00006195</t>
  </si>
  <si>
    <t>JR. MANUEL CANDAMO 495</t>
  </si>
  <si>
    <t>4710301 / 4712588</t>
  </si>
  <si>
    <t xml:space="preserve">L-V: 8-17 HORAS; S: </t>
  </si>
  <si>
    <t>01/01/1958</t>
  </si>
  <si>
    <t xml:space="preserve">JOSE LUIS AÑORGA MOGRUZA </t>
  </si>
  <si>
    <t>-77.0318652</t>
  </si>
  <si>
    <t>-12.0820795</t>
  </si>
  <si>
    <t>126</t>
  </si>
  <si>
    <t>00001618</t>
  </si>
  <si>
    <t>PAMPAP</t>
  </si>
  <si>
    <t>PUESTO DE SALUD PAMPAP</t>
  </si>
  <si>
    <t xml:space="preserve">OTROS CASERIO DE PAMPAP S/N NÚMERO S/N DISTRITO PAMPAROMAS PROVINCIA HUAYLAS DEPARTAMENTO ANCASH </t>
  </si>
  <si>
    <t>962398611</t>
  </si>
  <si>
    <t>01/02/1991</t>
  </si>
  <si>
    <t xml:space="preserve">CARMEN ROSARIO ROQUE ITA </t>
  </si>
  <si>
    <t>-77.9727696</t>
  </si>
  <si>
    <t>-9.04635543</t>
  </si>
  <si>
    <t>2876.4</t>
  </si>
  <si>
    <t>00003638</t>
  </si>
  <si>
    <t>TAULLI</t>
  </si>
  <si>
    <t>COMUNIDAD DE TAULLI</t>
  </si>
  <si>
    <t>8:00 A 13:00   -   1</t>
  </si>
  <si>
    <t>04/11/1994</t>
  </si>
  <si>
    <t xml:space="preserve">CELIA ORE CONSA </t>
  </si>
  <si>
    <t>-74.33700136</t>
  </si>
  <si>
    <t>-13.76803231</t>
  </si>
  <si>
    <t>3417.38</t>
  </si>
  <si>
    <t>00002881</t>
  </si>
  <si>
    <t>ARICOTA</t>
  </si>
  <si>
    <t xml:space="preserve">CALLE CALLE ALFONSO UGARTE S/N S/N CALLE ALFONSO UGARTE S/N QUILAHUANI CANDARAVE TACNA </t>
  </si>
  <si>
    <t>10/05/1995</t>
  </si>
  <si>
    <t xml:space="preserve">LILIANA BLANCA SANCHEZ CONDE </t>
  </si>
  <si>
    <t>-70.24109933</t>
  </si>
  <si>
    <t>-17.32896339</t>
  </si>
  <si>
    <t>2872</t>
  </si>
  <si>
    <t>00007176</t>
  </si>
  <si>
    <t>CANAAN</t>
  </si>
  <si>
    <t>AVENIDA PRINCIPAL S/N - CENTRO POBLADO CANAAN</t>
  </si>
  <si>
    <t>10/11/2006</t>
  </si>
  <si>
    <t xml:space="preserve">JHENNY ROSARIO SORAS VEGA </t>
  </si>
  <si>
    <t>00004354</t>
  </si>
  <si>
    <t>PUERTO ETEN</t>
  </si>
  <si>
    <t>CALLE SUCRE S/N CUADRA 2</t>
  </si>
  <si>
    <t>074-456018</t>
  </si>
  <si>
    <t>143-2014-GR.LAMB/GERESA-DESIP</t>
  </si>
  <si>
    <t>07/09/1967</t>
  </si>
  <si>
    <t xml:space="preserve">ANGELA FABIOLA ORREGO VERA </t>
  </si>
  <si>
    <t>-79.86806333</t>
  </si>
  <si>
    <t>-6.924485</t>
  </si>
  <si>
    <t>8.5</t>
  </si>
  <si>
    <t>00017933</t>
  </si>
  <si>
    <t>PATARIO</t>
  </si>
  <si>
    <t>CENTRO POBLADO PATARIO</t>
  </si>
  <si>
    <t>428-2014-DG-DIRESA-AP</t>
  </si>
  <si>
    <t>19/08/2011</t>
  </si>
  <si>
    <t xml:space="preserve">YANET LLAMOCCA VARGAS </t>
  </si>
  <si>
    <t>-72.31767609</t>
  </si>
  <si>
    <t>-14.23252176</t>
  </si>
  <si>
    <t>4032</t>
  </si>
  <si>
    <t>00004574</t>
  </si>
  <si>
    <t>TAYAPAMPA</t>
  </si>
  <si>
    <t>LOCALIDAD TAYAPAMPA</t>
  </si>
  <si>
    <t>952811904 - #0023439</t>
  </si>
  <si>
    <t>443-2005-GR.CAJ/DRS-DESP</t>
  </si>
  <si>
    <t>31/03/1996</t>
  </si>
  <si>
    <t xml:space="preserve">JAWER ENRIQUE MONTENEGRO MENDOZA </t>
  </si>
  <si>
    <t>-78.89912</t>
  </si>
  <si>
    <t>-7.09990667</t>
  </si>
  <si>
    <t>1913.6</t>
  </si>
  <si>
    <t>00003329</t>
  </si>
  <si>
    <t>JR.AGRICULTURA S/N</t>
  </si>
  <si>
    <t>15/08/1989</t>
  </si>
  <si>
    <t xml:space="preserve">JULIO CESAR FLORES PORTUGAL </t>
  </si>
  <si>
    <t>-69.15375588</t>
  </si>
  <si>
    <t>-14.21937094</t>
  </si>
  <si>
    <t>1369</t>
  </si>
  <si>
    <t>00000222</t>
  </si>
  <si>
    <t>MUNICHIS DE YURIMAGUAS</t>
  </si>
  <si>
    <t>COMUNIDAD MUNICHIS</t>
  </si>
  <si>
    <t xml:space="preserve">JOSE ANTONIO FATAMA CORDOVA </t>
  </si>
  <si>
    <t>-76.2308</t>
  </si>
  <si>
    <t>-5.8925</t>
  </si>
  <si>
    <t>00003259</t>
  </si>
  <si>
    <t>ICHU</t>
  </si>
  <si>
    <t>CARRETERA PANAMERICANA SUR KM. 12.5</t>
  </si>
  <si>
    <t xml:space="preserve">YOSHIRA FORAQUITA GONZALES </t>
  </si>
  <si>
    <t>-69.92810833</t>
  </si>
  <si>
    <t>-15.87542667</t>
  </si>
  <si>
    <t>3829.5</t>
  </si>
  <si>
    <t>00002833</t>
  </si>
  <si>
    <t>TUMILACA</t>
  </si>
  <si>
    <t>P.S. TUMILACA</t>
  </si>
  <si>
    <t>ANEXO EL MOLINO S/N</t>
  </si>
  <si>
    <t>953718837</t>
  </si>
  <si>
    <t>RD.748-2006-DRSM/DG</t>
  </si>
  <si>
    <t>04/04/1991</t>
  </si>
  <si>
    <t xml:space="preserve">JENNY EDELINA ESTUCO CCORA </t>
  </si>
  <si>
    <t>-70.83711045</t>
  </si>
  <si>
    <t>-17.13034868</t>
  </si>
  <si>
    <t>1977</t>
  </si>
  <si>
    <t>00003853</t>
  </si>
  <si>
    <t>REGIONAL ZACARIAS CORREA VALDIVIA</t>
  </si>
  <si>
    <t>HOSPITAL REGIONAL ZACARIAS CORREA VALDIVIA</t>
  </si>
  <si>
    <t>AV. ANDRES AVELINO CACERES S/N YANANACO</t>
  </si>
  <si>
    <t>HOSPITAL DEPARTAMENTAL DE HUANCAVELICA</t>
  </si>
  <si>
    <t>067-452990</t>
  </si>
  <si>
    <t>27/07/1964</t>
  </si>
  <si>
    <t xml:space="preserve">JULIO CESAR ALVAREZ LEON </t>
  </si>
  <si>
    <t>-74.98103709</t>
  </si>
  <si>
    <t>-12.7872348</t>
  </si>
  <si>
    <t>3724.7</t>
  </si>
  <si>
    <t>00013486</t>
  </si>
  <si>
    <t>PS MARIANNE PREUSS DE STARK</t>
  </si>
  <si>
    <t>MZ 78 LT5 (LOS LAURELES) INTERSECCION CALLE Q1 Y CALLE 10 SECTOR LOS ANGELES PAMPLONA ALTA</t>
  </si>
  <si>
    <t>01-2851020</t>
  </si>
  <si>
    <t xml:space="preserve">PAUL ALEJANDRO VIZCARRA MEDINA </t>
  </si>
  <si>
    <t>-76.9623905</t>
  </si>
  <si>
    <t>-12.1467868</t>
  </si>
  <si>
    <t>00005887</t>
  </si>
  <si>
    <t>VICAS</t>
  </si>
  <si>
    <t>AVENIDA LOS CLAVELES N°2 DISTRITO HUACHUPAMPA PROVINCIA HUAROCHIRI DEPARTAMENTO LIMA</t>
  </si>
  <si>
    <t xml:space="preserve">CELIA MARUJA QUISPE RODRIGUEZ </t>
  </si>
  <si>
    <t>-76.60250815</t>
  </si>
  <si>
    <t>-11.71170675</t>
  </si>
  <si>
    <t>2687</t>
  </si>
  <si>
    <t>00006143</t>
  </si>
  <si>
    <t>NUEVA ESPERANZA ALTA</t>
  </si>
  <si>
    <t>PUESTO DE SALUD NUEVA ESPERANZA ALTA</t>
  </si>
  <si>
    <t>AV. R. MERINO Y TACNA MZ 9 LT 1B COMITE 8B NUEVA ESPERANZA ALTA</t>
  </si>
  <si>
    <t>01-2914855</t>
  </si>
  <si>
    <t xml:space="preserve">ROLANDO EUSEBIO ORDAYA </t>
  </si>
  <si>
    <t>-76.9365452</t>
  </si>
  <si>
    <t>-12.1792745</t>
  </si>
  <si>
    <t>00010160</t>
  </si>
  <si>
    <t>PUEBLO LIBRE DE MAYOBAMBA</t>
  </si>
  <si>
    <t>PUEBLO LIBRE DE MAYOBAMBA S/N</t>
  </si>
  <si>
    <t>964030007</t>
  </si>
  <si>
    <t>07: AM -17:0 PM</t>
  </si>
  <si>
    <t>14/05/2010</t>
  </si>
  <si>
    <t xml:space="preserve">MILUSKA MARTEL ROJAS </t>
  </si>
  <si>
    <t>-76.09277682</t>
  </si>
  <si>
    <t>-9.75153538</t>
  </si>
  <si>
    <t>2505</t>
  </si>
  <si>
    <t>00004172</t>
  </si>
  <si>
    <t>AV. UNION REAL S/N HUANCABAMBA</t>
  </si>
  <si>
    <t>83830264</t>
  </si>
  <si>
    <t xml:space="preserve">JASON CARLIN ROMANI VENERO </t>
  </si>
  <si>
    <t>-73.34832665</t>
  </si>
  <si>
    <t>-13.73500212</t>
  </si>
  <si>
    <t>3678.641</t>
  </si>
  <si>
    <t>00000454</t>
  </si>
  <si>
    <t>CAMPIRUSHARI</t>
  </si>
  <si>
    <t>AV.PANGOA S/N CARRETERA PRINCIPAL</t>
  </si>
  <si>
    <t xml:space="preserve">GEORGINA LOVATON SUAREZ </t>
  </si>
  <si>
    <t>-74.42832324</t>
  </si>
  <si>
    <t>-11.55815375</t>
  </si>
  <si>
    <t>834</t>
  </si>
  <si>
    <t>00007282</t>
  </si>
  <si>
    <t>OQUISH</t>
  </si>
  <si>
    <t>AVENIDA PRINCIPAL S/N - ANEXO OQUISH</t>
  </si>
  <si>
    <t>01/11/2006</t>
  </si>
  <si>
    <t xml:space="preserve">GLORIA ROCIO MUÑOZ LOPEZ </t>
  </si>
  <si>
    <t>00003700</t>
  </si>
  <si>
    <t>01/10/1996</t>
  </si>
  <si>
    <t xml:space="preserve">SAUL ARCE SALCEDO </t>
  </si>
  <si>
    <t>-73.226915</t>
  </si>
  <si>
    <t>-15.22494333</t>
  </si>
  <si>
    <t>3030.9</t>
  </si>
  <si>
    <t>00004451</t>
  </si>
  <si>
    <t>BATANGRANDE</t>
  </si>
  <si>
    <t xml:space="preserve">OTROS CENTRO POBLADO  BATANGRANDE DISTRITO PITIPO PROVINCIA FERREÑAFE DEPARTAMENTO LAMBAYEQUE </t>
  </si>
  <si>
    <t>FERREÐAFE</t>
  </si>
  <si>
    <t>965946238</t>
  </si>
  <si>
    <t>RGR752-2006-GR.LAMB/DRSAL</t>
  </si>
  <si>
    <t>7:30  -   19:30</t>
  </si>
  <si>
    <t xml:space="preserve">CESAR IVAN GUERRERO UCEDA </t>
  </si>
  <si>
    <t>-79.65195647</t>
  </si>
  <si>
    <t>-6.48316099</t>
  </si>
  <si>
    <t>128</t>
  </si>
  <si>
    <t>00006082</t>
  </si>
  <si>
    <t>VILLA ALEJANDRO</t>
  </si>
  <si>
    <t>MZ L- LOTE 31- AAHH  VILLA ALEJANDRO</t>
  </si>
  <si>
    <t>2935539</t>
  </si>
  <si>
    <t>12 HRS / 08:00 A 20:</t>
  </si>
  <si>
    <t xml:space="preserve">SEFERINA LUCIA QUISPE HUARANCA </t>
  </si>
  <si>
    <t>-76.9098255</t>
  </si>
  <si>
    <t>-12.2361611</t>
  </si>
  <si>
    <t>00005911</t>
  </si>
  <si>
    <t>CANLLE</t>
  </si>
  <si>
    <t xml:space="preserve">ALITALIA GEANNINA JULIAN FLORES </t>
  </si>
  <si>
    <t>-76.40250922</t>
  </si>
  <si>
    <t>-12.09781186</t>
  </si>
  <si>
    <t>3093</t>
  </si>
  <si>
    <t>00002019</t>
  </si>
  <si>
    <t xml:space="preserve">SANTOS BARBARA LOPEZ PIZARRO </t>
  </si>
  <si>
    <t>-80.81490418</t>
  </si>
  <si>
    <t>-4.90109618</t>
  </si>
  <si>
    <t>65.1</t>
  </si>
  <si>
    <t>00023087</t>
  </si>
  <si>
    <t>UNIVERSITARIO</t>
  </si>
  <si>
    <t>HOSPITAL UNIVERSITARIO</t>
  </si>
  <si>
    <t xml:space="preserve">AVENIDA AV.LUIS MONTERO NÚMERO S/N DISTRITO CASTILLA PROVINCIA PIURA DEPARTAMENTO PIURA </t>
  </si>
  <si>
    <t>0386-2016/GOB. REG.PIURA-DRSP-DESP-DSS</t>
  </si>
  <si>
    <t>08/05/2012</t>
  </si>
  <si>
    <t xml:space="preserve">LUIS GUILLERMO MARTIN CASTRO PEREZ </t>
  </si>
  <si>
    <t>00011629</t>
  </si>
  <si>
    <t>HUANCHAQUITO</t>
  </si>
  <si>
    <t xml:space="preserve">AVENIDA RICARDO PALMA MZ-7 LOTE:17 AAHH HUANCHAQUITO BAJO DISTRITO HUANCHACO PROVINCIA TRUJILLO DEPARTAMENTO LA LIBERTAD </t>
  </si>
  <si>
    <t>044-501805</t>
  </si>
  <si>
    <t>189</t>
  </si>
  <si>
    <t>14/12/2010</t>
  </si>
  <si>
    <t xml:space="preserve">GEORGINEA GUADALUPE TOCTO VILLAR </t>
  </si>
  <si>
    <t>-79.10948305</t>
  </si>
  <si>
    <t>-8.10018374</t>
  </si>
  <si>
    <t>00000639</t>
  </si>
  <si>
    <t>ANGASMAYO</t>
  </si>
  <si>
    <t xml:space="preserve">JIRÓN 20 DE AGOSTO S/N S/N JR. 20 DE AGOSTO S/N CHAMBARA CONCEPCION JUNIN </t>
  </si>
  <si>
    <t>18/02/1985</t>
  </si>
  <si>
    <t xml:space="preserve">HERLINDA VICENTA CLEMENTE BAQUERIZO </t>
  </si>
  <si>
    <t>-75.39295487</t>
  </si>
  <si>
    <t>-12.03806043</t>
  </si>
  <si>
    <t>3509.362</t>
  </si>
  <si>
    <t>00000557</t>
  </si>
  <si>
    <t>YANEC</t>
  </si>
  <si>
    <t>CARRETERA CARRETERA CENTRAL KM 15 - YANEC DISTRITO SAN PEDRO DE CAJAS PROVINCIA TARMA DEPARTAMENTO JUNIN</t>
  </si>
  <si>
    <t>1980-2014-DRSJ/OEGDRH</t>
  </si>
  <si>
    <t>01/08/1986</t>
  </si>
  <si>
    <t xml:space="preserve">DORIS ELVIRA QUINTANA ARELLANO </t>
  </si>
  <si>
    <t>-75.73755263</t>
  </si>
  <si>
    <t>-11.06211224</t>
  </si>
  <si>
    <t>3930.049</t>
  </si>
  <si>
    <t>00001514</t>
  </si>
  <si>
    <t>SANTA  CRUZ</t>
  </si>
  <si>
    <t>CAMINO DE HERRADURA  S/N</t>
  </si>
  <si>
    <t>043-445033</t>
  </si>
  <si>
    <t>0466-05-RG-ANCASH-DIRES/DIPER</t>
  </si>
  <si>
    <t>30/11/2000</t>
  </si>
  <si>
    <t xml:space="preserve">FREDY LOPEZ PINEDO </t>
  </si>
  <si>
    <t>-77.59309667</t>
  </si>
  <si>
    <t>-9.698805</t>
  </si>
  <si>
    <t>3901.8</t>
  </si>
  <si>
    <t>00004630</t>
  </si>
  <si>
    <t>EL MOTE</t>
  </si>
  <si>
    <t>COMUNIDAD EL MOTE</t>
  </si>
  <si>
    <t xml:space="preserve">RAUL ALEXANDER DE LA CRUZ COTRINA </t>
  </si>
  <si>
    <t>-78.6135</t>
  </si>
  <si>
    <t>-7.342699</t>
  </si>
  <si>
    <t>00002686</t>
  </si>
  <si>
    <t>SECTOR PAMPAMARCA S/N</t>
  </si>
  <si>
    <t xml:space="preserve">VICTOR ANSELMO CARBAJAL PEÑA </t>
  </si>
  <si>
    <t>-73.20691</t>
  </si>
  <si>
    <t>-14.42766</t>
  </si>
  <si>
    <t>3404.5</t>
  </si>
  <si>
    <t>00002127</t>
  </si>
  <si>
    <t>LOMA NEGRA</t>
  </si>
  <si>
    <t>P.S LOMA NEGRA</t>
  </si>
  <si>
    <t>AV. PRINCIPAL S/N CENTRO POBLADO LOMA NEGRA</t>
  </si>
  <si>
    <t>073-373070</t>
  </si>
  <si>
    <t xml:space="preserve">JOSE RAFAEL RAMOS CUEVA </t>
  </si>
  <si>
    <t>-80.78191667</t>
  </si>
  <si>
    <t>-5.324875</t>
  </si>
  <si>
    <t>00006569</t>
  </si>
  <si>
    <t>SANTA INES</t>
  </si>
  <si>
    <t>CENTRO POBLADO SANTA INES (CERCA A LA PLAZA)</t>
  </si>
  <si>
    <t xml:space="preserve">ROSA MARIA PONCIANO LOZADA </t>
  </si>
  <si>
    <t>-76.90100925</t>
  </si>
  <si>
    <t>-7.33225311</t>
  </si>
  <si>
    <t>338</t>
  </si>
  <si>
    <t>00007115</t>
  </si>
  <si>
    <t>MANUEL ALREVALO</t>
  </si>
  <si>
    <t xml:space="preserve">OTROS MZ. A 50 LOTE 1 MANUEL AREVALO 3RA ETAPA DISTRITO LA ESPERANZA PROVINCIA TRUJILLO DEPARTAMENTO LA LIBERTAD </t>
  </si>
  <si>
    <t>TEL: 044-507311</t>
  </si>
  <si>
    <t>1865</t>
  </si>
  <si>
    <t xml:space="preserve">MARIA ISABEL RODRIGUEZ MANTILLA </t>
  </si>
  <si>
    <t>-79.06510426</t>
  </si>
  <si>
    <t>-8.07202232</t>
  </si>
  <si>
    <t>87.452</t>
  </si>
  <si>
    <t>00005005</t>
  </si>
  <si>
    <t>SANTA ROSA DE LA CAPILLA</t>
  </si>
  <si>
    <t>COMUNIDAD DE SANTA ROSA DE LA CAPILLA</t>
  </si>
  <si>
    <t>06/01/2000</t>
  </si>
  <si>
    <t xml:space="preserve">ALADINO DIAZ SEGURA </t>
  </si>
  <si>
    <t>-78.8399451</t>
  </si>
  <si>
    <t>-6.27235831</t>
  </si>
  <si>
    <t>2211</t>
  </si>
  <si>
    <t>00003778</t>
  </si>
  <si>
    <t>CHUVIVANA</t>
  </si>
  <si>
    <t>PLAZA PRINCIPAL DE CHUVIVANA</t>
  </si>
  <si>
    <t>23/06/2000</t>
  </si>
  <si>
    <t xml:space="preserve">LIZBETH ANGHELA RUDITH ARNAO PALOMINO </t>
  </si>
  <si>
    <t>-73.88953333</t>
  </si>
  <si>
    <t>-12.51569</t>
  </si>
  <si>
    <t>1171.1</t>
  </si>
  <si>
    <t>00000079</t>
  </si>
  <si>
    <t>HUAPAPA</t>
  </si>
  <si>
    <t>CASERIO DE HUAPAPA</t>
  </si>
  <si>
    <t>065-813945</t>
  </si>
  <si>
    <t>07:45 - 13:45</t>
  </si>
  <si>
    <t xml:space="preserve">EULALIA QUISPE QUISPE </t>
  </si>
  <si>
    <t>00003739</t>
  </si>
  <si>
    <t>UCHUYMARCA</t>
  </si>
  <si>
    <t>AYAORCCO DE UCHUYMARCA</t>
  </si>
  <si>
    <t xml:space="preserve">ALEJANDRO PEDRO DAVILA RAMIREZ </t>
  </si>
  <si>
    <t>-74.69640167</t>
  </si>
  <si>
    <t>-14.65651167</t>
  </si>
  <si>
    <t>2738.2</t>
  </si>
  <si>
    <t>00016877</t>
  </si>
  <si>
    <t>SERVICIO MUNICIPAL DE TERAPIAS Y REHABILITACION DEL CEMADER</t>
  </si>
  <si>
    <t>REHABILITACION</t>
  </si>
  <si>
    <t>AV. ANGELICA GAMARRA DE LEON VELARDE CDRA 22</t>
  </si>
  <si>
    <t>2002555</t>
  </si>
  <si>
    <t>01/08/2013</t>
  </si>
  <si>
    <t xml:space="preserve">LUIGI OMAR RAMIREZ OYOLA </t>
  </si>
  <si>
    <t>00009983</t>
  </si>
  <si>
    <t>ALTO LLALLAGUA</t>
  </si>
  <si>
    <t>CENTRO POBLADO ALTO LLALLAGUA</t>
  </si>
  <si>
    <t xml:space="preserve">GLORIA TUCO ZARATE </t>
  </si>
  <si>
    <t>-69.52769928</t>
  </si>
  <si>
    <t>-17.10172468</t>
  </si>
  <si>
    <t>4383.702</t>
  </si>
  <si>
    <t>00003150</t>
  </si>
  <si>
    <t>SALLACONI</t>
  </si>
  <si>
    <t>COMUNIDAD CAMPESINA SALLACONI</t>
  </si>
  <si>
    <t>MAÑANAS 7:00 A 19:00</t>
  </si>
  <si>
    <t xml:space="preserve">ELVIS GALARZA HUANCA </t>
  </si>
  <si>
    <t>-69.99202675</t>
  </si>
  <si>
    <t>-14.1366142</t>
  </si>
  <si>
    <t>00001940</t>
  </si>
  <si>
    <t>SANTA ELENA - LAS LOMAS</t>
  </si>
  <si>
    <t xml:space="preserve">OTROS CASERIO SANTA ELENA - LAS LOMAS DISTRITO LAS LOMAS PROVINCIA PIURA DEPARTAMENTO PIURA </t>
  </si>
  <si>
    <t xml:space="preserve">JUANA ISABEL VASQUEZ ALVAREZ </t>
  </si>
  <si>
    <t>-80.42059017</t>
  </si>
  <si>
    <t>-4.82980979</t>
  </si>
  <si>
    <t>181.6</t>
  </si>
  <si>
    <t>00001029</t>
  </si>
  <si>
    <t>SAN FRANCISCO DE PUCURHUAY</t>
  </si>
  <si>
    <t>PUCURHUAY S/N</t>
  </si>
  <si>
    <t>RD-2006-DG-DIRESA/GR-PASCO</t>
  </si>
  <si>
    <t>26/03/1993</t>
  </si>
  <si>
    <t xml:space="preserve">MIRIAM BEATRIZ RAYMUNDO MIRANDA </t>
  </si>
  <si>
    <t>-76.12890082</t>
  </si>
  <si>
    <t>-10.50831417</t>
  </si>
  <si>
    <t>3393.1</t>
  </si>
  <si>
    <t>00002829</t>
  </si>
  <si>
    <t>LA BODEGUILLA</t>
  </si>
  <si>
    <t>P.S. LA BODEGUILLA</t>
  </si>
  <si>
    <t>PANAMERICANA SUR KM. 8</t>
  </si>
  <si>
    <t>953718845</t>
  </si>
  <si>
    <t>29/06/1993</t>
  </si>
  <si>
    <t xml:space="preserve">MARISOL GLADYS PEÑALOZA PARE </t>
  </si>
  <si>
    <t>00000270</t>
  </si>
  <si>
    <t>SAN JOSE DE LUPUNA</t>
  </si>
  <si>
    <t>CASERIO DE SAN JOSE DE LUPUNA</t>
  </si>
  <si>
    <t>065-235980</t>
  </si>
  <si>
    <t>07:00 - 17:00</t>
  </si>
  <si>
    <t xml:space="preserve">MELIZA GIANILA DAVILA SANTILLAN </t>
  </si>
  <si>
    <t>00005931</t>
  </si>
  <si>
    <t>AMAUTA</t>
  </si>
  <si>
    <t>ZONA A - MZ. V3 LOTE 3  AAHH EL AMAUTA DISTRITO ATE PROVINCIA LIMA DEPARTAMENTO LIMA</t>
  </si>
  <si>
    <t>995384583</t>
  </si>
  <si>
    <t>29/10/1992</t>
  </si>
  <si>
    <t xml:space="preserve">JOSE ANTONIO SERRANO LUQUILLAS </t>
  </si>
  <si>
    <t>-76.8974526</t>
  </si>
  <si>
    <t>-12.0401032</t>
  </si>
  <si>
    <t>00005607</t>
  </si>
  <si>
    <t>CALLE BUENOS AIRES S/N  -SAN MIGUEL</t>
  </si>
  <si>
    <t>31/12/1986</t>
  </si>
  <si>
    <t xml:space="preserve">JUANITA YSABEL MICHUE TUPIA </t>
  </si>
  <si>
    <t>-76.62759667</t>
  </si>
  <si>
    <t>-11.452775</t>
  </si>
  <si>
    <t>2853.6</t>
  </si>
  <si>
    <t>00000329</t>
  </si>
  <si>
    <t>HUACAMAYO</t>
  </si>
  <si>
    <t xml:space="preserve">PLAZA PLAZA DEL ANEXO HUACAMAYO DISTRITO PERENE PROVINCIA CHANCHAMAYO DEPARTAMENTO JUNIN </t>
  </si>
  <si>
    <t xml:space="preserve">LUZ ELENA TUPAYACHI SARMIENTO </t>
  </si>
  <si>
    <t>-74.919515</t>
  </si>
  <si>
    <t>-10.86938</t>
  </si>
  <si>
    <t>523.7</t>
  </si>
  <si>
    <t>00003867</t>
  </si>
  <si>
    <t>CHAYNAPAMPA</t>
  </si>
  <si>
    <t xml:space="preserve">OTROS CHAYNAPAMPA CHAYNAPAMPA ACORIA HUANCAVELICA HUANCAVELICA </t>
  </si>
  <si>
    <t>#951849759</t>
  </si>
  <si>
    <t>8:00AM - 20PM</t>
  </si>
  <si>
    <t xml:space="preserve">JUANA DONATILDA TINEO ORTIZ </t>
  </si>
  <si>
    <t>-74.87101671</t>
  </si>
  <si>
    <t>-12.61335098</t>
  </si>
  <si>
    <t>00014057</t>
  </si>
  <si>
    <t>MUNICIPAL DE MALA</t>
  </si>
  <si>
    <t>JR. REAL NRO. 527</t>
  </si>
  <si>
    <t>5309405 / 999625378 / RPC 993549833 / # 638194</t>
  </si>
  <si>
    <t>LUNES A VIERNES 08:0</t>
  </si>
  <si>
    <t>12/02/2011</t>
  </si>
  <si>
    <t xml:space="preserve">MYRNA MARIELLA RUIZ BRAVO </t>
  </si>
  <si>
    <t>00006258</t>
  </si>
  <si>
    <t>VENTANILLA BAJA</t>
  </si>
  <si>
    <t>P.S. VENTANILLA BAJA</t>
  </si>
  <si>
    <t>AV. 11 DE AGOSTO AA.HH. VICTOR RAUL HAYA DE LA TORRE</t>
  </si>
  <si>
    <t>998040727</t>
  </si>
  <si>
    <t>R.D. 1086-2012-GRC/DIRESA/DG</t>
  </si>
  <si>
    <t>24/01/1986</t>
  </si>
  <si>
    <t xml:space="preserve">FLOR DE MARIA CEDRON GUTIERREZ </t>
  </si>
  <si>
    <t>-77.13233716</t>
  </si>
  <si>
    <t>-11.93696178</t>
  </si>
  <si>
    <t>34.742</t>
  </si>
  <si>
    <t>00004603</t>
  </si>
  <si>
    <t>AV.GONZALO PACIFICO CABRERA N° 286</t>
  </si>
  <si>
    <t>987946521</t>
  </si>
  <si>
    <t xml:space="preserve">MARIBEL YACKELINE GUEVARA OBREGON </t>
  </si>
  <si>
    <t>-78.26372</t>
  </si>
  <si>
    <t>-7.25651</t>
  </si>
  <si>
    <t>00016422</t>
  </si>
  <si>
    <t xml:space="preserve">OTROS CASERIO LA UNION S/N NÚMERO S/N DISTRITO HUASO PROVINCIA JULCAN DEPARTAMENTO LA LIBERTAD </t>
  </si>
  <si>
    <t>044-830593</t>
  </si>
  <si>
    <t>26/03/2013</t>
  </si>
  <si>
    <t xml:space="preserve">TERESA MARIVEL VICENTE LUJAN </t>
  </si>
  <si>
    <t>-78.39045131</t>
  </si>
  <si>
    <t>-8.28002404</t>
  </si>
  <si>
    <t>3530.732</t>
  </si>
  <si>
    <t>00003408</t>
  </si>
  <si>
    <t>LA VENTA</t>
  </si>
  <si>
    <t xml:space="preserve">OTROS PANAMERICANA SUR KM. 330 DISTRITO SANTIAGO PROVINCIA ICA DEPARTAMENTO ICA </t>
  </si>
  <si>
    <t>956694809</t>
  </si>
  <si>
    <t>28/06/1986</t>
  </si>
  <si>
    <t xml:space="preserve">ROSA DOMINGA QUICHCA GOMEZ </t>
  </si>
  <si>
    <t>-75.68186</t>
  </si>
  <si>
    <t>-14.28679333</t>
  </si>
  <si>
    <t>373.3</t>
  </si>
  <si>
    <t>00010809</t>
  </si>
  <si>
    <t>EL HUABO</t>
  </si>
  <si>
    <t>C.P.M. EL HUABO</t>
  </si>
  <si>
    <t>356021</t>
  </si>
  <si>
    <t>06/08/2010</t>
  </si>
  <si>
    <t xml:space="preserve">VICTORIA TICLIAHUANCA CHINGUEL </t>
  </si>
  <si>
    <t>-79.0464707</t>
  </si>
  <si>
    <t>-5.13593945</t>
  </si>
  <si>
    <t>00007052</t>
  </si>
  <si>
    <t>LA COCA</t>
  </si>
  <si>
    <t>AV. PRINCIPAL S/N - ANEXO LA COCA</t>
  </si>
  <si>
    <t>21/07/1996</t>
  </si>
  <si>
    <t xml:space="preserve">ANITA CLORINDA GUTIERREZ ALVARADO </t>
  </si>
  <si>
    <t>-77.89589449</t>
  </si>
  <si>
    <t>-6.06772986</t>
  </si>
  <si>
    <t>1895.535</t>
  </si>
  <si>
    <t>00000617</t>
  </si>
  <si>
    <t>RETAMA BAJA</t>
  </si>
  <si>
    <t xml:space="preserve">OTROS VIA FERROCARRIL HYO-HVCA KM 25 S/N NÚMERO S/N DISTRITO CULLHUAS PROVINCIA HUANCAYO DEPARTAMENTO JUNIN </t>
  </si>
  <si>
    <t xml:space="preserve">EDGAR ALEJANDRO LULO PONCE </t>
  </si>
  <si>
    <t>-75.18730204</t>
  </si>
  <si>
    <t>-12.26584357</t>
  </si>
  <si>
    <t>3215</t>
  </si>
  <si>
    <t>00011200</t>
  </si>
  <si>
    <t>CCARAPA</t>
  </si>
  <si>
    <t xml:space="preserve">AVENIDA AV. VALENZUELA S/N S/N AV. VALENZUELA S/N HUANCA-HUANCA ANGARAES HUANCAVELICA </t>
  </si>
  <si>
    <t>NO EXISTE</t>
  </si>
  <si>
    <t>27/09/2010</t>
  </si>
  <si>
    <t xml:space="preserve">DIONICIO CUYA CUCHULA </t>
  </si>
  <si>
    <t>-74.625725</t>
  </si>
  <si>
    <t>-12.965835</t>
  </si>
  <si>
    <t>00004761</t>
  </si>
  <si>
    <t>CUTAXI</t>
  </si>
  <si>
    <t>COMUNIDAD CUTAXI</t>
  </si>
  <si>
    <t>995160347</t>
  </si>
  <si>
    <t xml:space="preserve">PILAR DEL MILAGRO RIMARACHIN PERALTA </t>
  </si>
  <si>
    <t>-78.56279598</t>
  </si>
  <si>
    <t>-6.49163907</t>
  </si>
  <si>
    <t>3137</t>
  </si>
  <si>
    <t>00006376</t>
  </si>
  <si>
    <t>SAN CRISTOBAL DE UPAQUIHUA</t>
  </si>
  <si>
    <t xml:space="preserve">CALLE CALLE SAN CRISTOBAL DE UPAQUIHUA DISTRITO BUENOS AIRES PROVINCIA PICOTA DEPARTAMENTO SAN MARTIN </t>
  </si>
  <si>
    <t>947853940</t>
  </si>
  <si>
    <t xml:space="preserve">JONATAN RICHARD GONZALES TANANTA </t>
  </si>
  <si>
    <t>-76.50462</t>
  </si>
  <si>
    <t>-6.70015667</t>
  </si>
  <si>
    <t>651.8</t>
  </si>
  <si>
    <t>00003520</t>
  </si>
  <si>
    <t>ACOS S/N</t>
  </si>
  <si>
    <t xml:space="preserve">VICTOR HUGO CHOCCE RIOS </t>
  </si>
  <si>
    <t>-73.76996333</t>
  </si>
  <si>
    <t>-15.12362333</t>
  </si>
  <si>
    <t>3111.3</t>
  </si>
  <si>
    <t>00004321</t>
  </si>
  <si>
    <t>CALLE  CAJAMARCA Nº 376</t>
  </si>
  <si>
    <t>074-490360 / 074 - 490359</t>
  </si>
  <si>
    <t>019-2015GR.LAMB/GERESA-DESIP</t>
  </si>
  <si>
    <t>30/03/1993</t>
  </si>
  <si>
    <t xml:space="preserve">JORGE LUIS CHIRA SOSA </t>
  </si>
  <si>
    <t>-79.85404</t>
  </si>
  <si>
    <t>-6.76699167</t>
  </si>
  <si>
    <t>20.9</t>
  </si>
  <si>
    <t>00006863</t>
  </si>
  <si>
    <t>NARANJOS</t>
  </si>
  <si>
    <t>COMUNIDAD DE NARANJOS</t>
  </si>
  <si>
    <t>11/01/2005</t>
  </si>
  <si>
    <t xml:space="preserve">EDUAR MENDOZA CARRASCO </t>
  </si>
  <si>
    <t>-78.850375</t>
  </si>
  <si>
    <t>-6.20578667</t>
  </si>
  <si>
    <t>1734.6</t>
  </si>
  <si>
    <t>00000467</t>
  </si>
  <si>
    <t>SHIMA</t>
  </si>
  <si>
    <t xml:space="preserve">OTROS CENTRO POBLADO VILLA JUNIN DISTRITO RIO TAMBO PROVINCIA SATIPO DEPARTAMENTO JUNIN </t>
  </si>
  <si>
    <t xml:space="preserve">8:00 -18:00 </t>
  </si>
  <si>
    <t>08/03/2010</t>
  </si>
  <si>
    <t xml:space="preserve">SHIRLEY PALOMA NUÑEZ ROA </t>
  </si>
  <si>
    <t>-73.75454793</t>
  </si>
  <si>
    <t>-10.74256088</t>
  </si>
  <si>
    <t>321</t>
  </si>
  <si>
    <t>00005396</t>
  </si>
  <si>
    <t>SAN ALEJANDRO</t>
  </si>
  <si>
    <t xml:space="preserve">JIRÓN JR: SANCHEZ CERRO  S/N NÚMERO S/N DISTRITO IRAZOLA PROVINCIA PADRE ABAD DEPARTAMENTO UCAYALI </t>
  </si>
  <si>
    <t>987926924</t>
  </si>
  <si>
    <t>15/10/2003</t>
  </si>
  <si>
    <t xml:space="preserve">JORGE LUIS CHAVEZ ÑAHUI </t>
  </si>
  <si>
    <t>-75.21123339</t>
  </si>
  <si>
    <t>-8.82760928</t>
  </si>
  <si>
    <t>00005426</t>
  </si>
  <si>
    <t xml:space="preserve">JIRÓN LIBERTAD N° 174 - CAMPOVERDE JR. LIBERTAD N° 174 - CAMPOVERDE CALLERIA CORONEL PORTILLO UCAYALI </t>
  </si>
  <si>
    <t>11/12/2000</t>
  </si>
  <si>
    <t xml:space="preserve">WILMER SIMEON FERNANDEZ TRUJILLO </t>
  </si>
  <si>
    <t>-74.80601039</t>
  </si>
  <si>
    <t>-8.47209435</t>
  </si>
  <si>
    <t>00006724</t>
  </si>
  <si>
    <t>VIÑANI</t>
  </si>
  <si>
    <t xml:space="preserve">OTROS PAMPAS DE VIÑANI S/N S/N PAMPAS DE VIÑANI S/N CORONEL GREGORIO ALBARRACIN L. TACNA TACNA </t>
  </si>
  <si>
    <t>947424313</t>
  </si>
  <si>
    <t>RD.1130-2014-OAJ-DR/DRS.T/GOB.REG.TACNA</t>
  </si>
  <si>
    <t>07:30-19:30HRS.(L-V)</t>
  </si>
  <si>
    <t>10/06/2002</t>
  </si>
  <si>
    <t xml:space="preserve">GLORIA REGINA ESCOBAR BERMEJO </t>
  </si>
  <si>
    <t>-70.25317869</t>
  </si>
  <si>
    <t>-18.06960386</t>
  </si>
  <si>
    <t>475</t>
  </si>
  <si>
    <t>00006968</t>
  </si>
  <si>
    <t>ALTO PUQUIRI</t>
  </si>
  <si>
    <t xml:space="preserve">AVENIDA BANCOPATA S/N NÚMERO S/N DISTRITO MADRE DE DIOS PROVINCIA MANU DEPARTAMENTO MADRE DE DIOS </t>
  </si>
  <si>
    <t>976366281</t>
  </si>
  <si>
    <t>N° 126-2006-DRS-GR-MDD/DG</t>
  </si>
  <si>
    <t>05/12/2005</t>
  </si>
  <si>
    <t xml:space="preserve">CONCEPCION HUANCA GEMIO </t>
  </si>
  <si>
    <t>-70.54464</t>
  </si>
  <si>
    <t>-12.85249833</t>
  </si>
  <si>
    <t>293.3</t>
  </si>
  <si>
    <t>00006117</t>
  </si>
  <si>
    <t>PAMPAS DE SAN JUAN</t>
  </si>
  <si>
    <t>AV. PEDRO SILVA CDRA. 10 S/N ZONA C</t>
  </si>
  <si>
    <t>01-4508370</t>
  </si>
  <si>
    <t>01/07/1984</t>
  </si>
  <si>
    <t xml:space="preserve">ROSA ELVIRA GRENTZ COSSER </t>
  </si>
  <si>
    <t>-76.967681</t>
  </si>
  <si>
    <t>-12.166744</t>
  </si>
  <si>
    <t>00006757</t>
  </si>
  <si>
    <t>CANDEN</t>
  </si>
  <si>
    <t>LOCALIDAD CANDEN</t>
  </si>
  <si>
    <t>076-833450/952814257/#0023516</t>
  </si>
  <si>
    <t>01/02/2001</t>
  </si>
  <si>
    <t xml:space="preserve">KAREN DEL ROSARIO VIZARRETA PRADO </t>
  </si>
  <si>
    <t>-78.30410337</t>
  </si>
  <si>
    <t>-6.45880937</t>
  </si>
  <si>
    <t>00006752</t>
  </si>
  <si>
    <t>GLORIA SOL NACIENTE</t>
  </si>
  <si>
    <t>CALLE PRINCIPAL GLORIA SOL NACIENTE</t>
  </si>
  <si>
    <t>16/10/2003</t>
  </si>
  <si>
    <t xml:space="preserve">KELLY VIRGINIA MUÑOZ MEJIA </t>
  </si>
  <si>
    <t>-74.00073667</t>
  </si>
  <si>
    <t>-12.41505833</t>
  </si>
  <si>
    <t>1048.5</t>
  </si>
  <si>
    <t>00007101</t>
  </si>
  <si>
    <t>LOCALIDAD EL GUAYO</t>
  </si>
  <si>
    <t xml:space="preserve">MARIA FREDESBINDA LINARES PEREZ </t>
  </si>
  <si>
    <t>-78.96128213</t>
  </si>
  <si>
    <t>-6.25775843</t>
  </si>
  <si>
    <t>1797</t>
  </si>
  <si>
    <t>00003766</t>
  </si>
  <si>
    <t>MARINTARI</t>
  </si>
  <si>
    <t>MARINTARI MZ.L-1 LTE. 25</t>
  </si>
  <si>
    <t xml:space="preserve">MARY MENDOZA ROMERO </t>
  </si>
  <si>
    <t>-73.71957667</t>
  </si>
  <si>
    <t>-12.705225</t>
  </si>
  <si>
    <t>702.4</t>
  </si>
  <si>
    <t>00003307</t>
  </si>
  <si>
    <t>ISLA</t>
  </si>
  <si>
    <t>KM 15 CENTRO POBLADO ISLA</t>
  </si>
  <si>
    <t>21/05/1983</t>
  </si>
  <si>
    <t xml:space="preserve">JOSE RAMIRO CALVO CARDENAS </t>
  </si>
  <si>
    <t>-70.26047882</t>
  </si>
  <si>
    <t>-15.4753026</t>
  </si>
  <si>
    <t>00002708</t>
  </si>
  <si>
    <t xml:space="preserve">JIRÓN JIRON MANCO YNCA S/N NÚMERO S/N DISTRITO TAMBOPATA PROVINCIA TAMBOPATA DEPARTAMENTO MADRE DE DIOS </t>
  </si>
  <si>
    <t>082-350161</t>
  </si>
  <si>
    <t>01/12/2001</t>
  </si>
  <si>
    <t xml:space="preserve">RONALD MARTIN COAQUIRA GALVEZ </t>
  </si>
  <si>
    <t>-69.19758081</t>
  </si>
  <si>
    <t>-12.58541883</t>
  </si>
  <si>
    <t>245</t>
  </si>
  <si>
    <t>00002034</t>
  </si>
  <si>
    <t>LA GOLONDRINA</t>
  </si>
  <si>
    <t xml:space="preserve">AVENIDA AV. GRAU S-N LA GOLONDRINA DISTRITO MARCAVELICA PROVINCIA SULLANA DEPARTAMENTO PIURA </t>
  </si>
  <si>
    <t>945583638</t>
  </si>
  <si>
    <t xml:space="preserve">MARIA ARACELY NOLE SAAVEDRA </t>
  </si>
  <si>
    <t>-80.78411993</t>
  </si>
  <si>
    <t>-4.84992921</t>
  </si>
  <si>
    <t>00004714</t>
  </si>
  <si>
    <t>MITOBAMBA</t>
  </si>
  <si>
    <t>COMUNIDAD MITOBAMBA</t>
  </si>
  <si>
    <t>#958684437</t>
  </si>
  <si>
    <t>14/11/1995</t>
  </si>
  <si>
    <t xml:space="preserve">YONILA ESPINOZA IDROGO </t>
  </si>
  <si>
    <t>-79.06873606</t>
  </si>
  <si>
    <t>-6.33376716</t>
  </si>
  <si>
    <t>2417</t>
  </si>
  <si>
    <t>00000651</t>
  </si>
  <si>
    <t xml:space="preserve">JIRÓN FELIPE VILCHEZ S/N S/N JR. FELIPE VILCHEZ S/N HUACHAC CHUPACA JUNIN </t>
  </si>
  <si>
    <t>05/05/1977</t>
  </si>
  <si>
    <t xml:space="preserve">ISABEL BEGONIA GARAGATTI GUTIERREZ </t>
  </si>
  <si>
    <t>-75.34340602</t>
  </si>
  <si>
    <t>-12.02220584</t>
  </si>
  <si>
    <t>3397.939</t>
  </si>
  <si>
    <t>00000558</t>
  </si>
  <si>
    <t>ACANCOCHA</t>
  </si>
  <si>
    <t>PLAZA PLAZA PRINCIPAL ACANCOCHA DISTRITO SAN PEDRO DE CAJAS PROVINCIA TARMA DEPARTAMENTO JUNIN</t>
  </si>
  <si>
    <t xml:space="preserve">ESTELA PAULINA BERAUN PAUCAR </t>
  </si>
  <si>
    <t>-75.76160309</t>
  </si>
  <si>
    <t>-11.02751514</t>
  </si>
  <si>
    <t>3187.857</t>
  </si>
  <si>
    <t>00003750</t>
  </si>
  <si>
    <t>MONTERRICO</t>
  </si>
  <si>
    <t>CALLE PRINCIPAL MONTERRICO</t>
  </si>
  <si>
    <t xml:space="preserve">HANS MANUEL VALDIVIA MEDINA </t>
  </si>
  <si>
    <t>-73.59392333</t>
  </si>
  <si>
    <t>-12.82346667</t>
  </si>
  <si>
    <t>672.9</t>
  </si>
  <si>
    <t>00013242</t>
  </si>
  <si>
    <t>SUPERVIVENCIA</t>
  </si>
  <si>
    <t xml:space="preserve">PASAJE PASAJE ANTISUYO Nº 740 - RÍO SECO DISTRITO EL PORVENIR PROVINCIA TRUJILLO DEPARTAMENTO LA LIBERTAD </t>
  </si>
  <si>
    <t>044- 319586</t>
  </si>
  <si>
    <t>1877</t>
  </si>
  <si>
    <t>25/06/2010</t>
  </si>
  <si>
    <t xml:space="preserve">ORLANDO DANILO MARCELO FIGUEROA </t>
  </si>
  <si>
    <t>-79.00874919</t>
  </si>
  <si>
    <t>-8.0793383</t>
  </si>
  <si>
    <t>108.044</t>
  </si>
  <si>
    <t>00005206</t>
  </si>
  <si>
    <t>LIBERTAD</t>
  </si>
  <si>
    <t xml:space="preserve">OTROS MZ I LOTE 1 - URB LIBERTAD DISTRITO TRUJILLO PROVINCIA TRUJILLO DEPARTAMENTO LA LIBERTAD </t>
  </si>
  <si>
    <t>044-427658</t>
  </si>
  <si>
    <t xml:space="preserve">DANIEL PARIONA MENDOZA </t>
  </si>
  <si>
    <t>-78.99467568</t>
  </si>
  <si>
    <t>-8.09085289</t>
  </si>
  <si>
    <t>84.161</t>
  </si>
  <si>
    <t>00003416</t>
  </si>
  <si>
    <t>AVENIDA ARNALDO ALVARADO N° 140 DISTRITO CHINCHA BAJA PROVINCIA CHINCHA DEPARTAMENTO ICA</t>
  </si>
  <si>
    <t>056-272035</t>
  </si>
  <si>
    <t>07/10/1974</t>
  </si>
  <si>
    <t xml:space="preserve">NORKA FAVIANA CESPEDES MEJIA DE BERNAOLA </t>
  </si>
  <si>
    <t>-76.16447</t>
  </si>
  <si>
    <t>-13.45943333</t>
  </si>
  <si>
    <t>26.6</t>
  </si>
  <si>
    <t>00011562</t>
  </si>
  <si>
    <t>EL ENTERADOR</t>
  </si>
  <si>
    <t>COMUNIDAD DEL ENTERADOR</t>
  </si>
  <si>
    <t>976527733</t>
  </si>
  <si>
    <t xml:space="preserve">PEDRO GOICOCHEA RUIZ </t>
  </si>
  <si>
    <t>-78.46914443</t>
  </si>
  <si>
    <t>-6.75524369</t>
  </si>
  <si>
    <t>2807.836</t>
  </si>
  <si>
    <t>00004819</t>
  </si>
  <si>
    <t>CLL. JAVIER IGLESIAS S/N</t>
  </si>
  <si>
    <t>958859883</t>
  </si>
  <si>
    <t>18/11/1994</t>
  </si>
  <si>
    <t xml:space="preserve">DERY SOLEDAD GONZALEZ SANCHEZ </t>
  </si>
  <si>
    <t>-79.03582</t>
  </si>
  <si>
    <t>-6.67506</t>
  </si>
  <si>
    <t>1355</t>
  </si>
  <si>
    <t>00003805</t>
  </si>
  <si>
    <t>CHILCAYOCC</t>
  </si>
  <si>
    <t>23/05/1985</t>
  </si>
  <si>
    <t xml:space="preserve">GODOFREDO ALFARO GARIBAY </t>
  </si>
  <si>
    <t>-73.725415</t>
  </si>
  <si>
    <t>-13.88491167</t>
  </si>
  <si>
    <t>3372.2</t>
  </si>
  <si>
    <t>00001273</t>
  </si>
  <si>
    <t>PUESTO DE SALUD DANIEL ALCIDES CARRION</t>
  </si>
  <si>
    <t>AV. UNION 126</t>
  </si>
  <si>
    <t>054-440539</t>
  </si>
  <si>
    <t>28/10/1984</t>
  </si>
  <si>
    <t xml:space="preserve">JESUS ORLANDO FERNANDEZ CONTRERAS </t>
  </si>
  <si>
    <t>-71.55064167</t>
  </si>
  <si>
    <t>-16.44873667</t>
  </si>
  <si>
    <t>2301.3</t>
  </si>
  <si>
    <t>00001679</t>
  </si>
  <si>
    <t>PUESTO DE SALUD TAMBO REAL</t>
  </si>
  <si>
    <t xml:space="preserve">AVENIDA AV. AMERICA MZA. M LTE 04 DISTRITO SANTA PROVINCIA SANTA DEPARTAMENTO ANCASH </t>
  </si>
  <si>
    <t xml:space="preserve">ZICELA SEFERINA DIAZ MARILUZ </t>
  </si>
  <si>
    <t>-78.58541942</t>
  </si>
  <si>
    <t>-8.96477294</t>
  </si>
  <si>
    <t>67.284</t>
  </si>
  <si>
    <t>00003711</t>
  </si>
  <si>
    <t>PUEBLO DE CHIPAO HUALLANCAPUCRO S/N.</t>
  </si>
  <si>
    <t xml:space="preserve">MIGUEL ANGEL HERRERA ACUACHE </t>
  </si>
  <si>
    <t>-73.87971317</t>
  </si>
  <si>
    <t>-14.36545293</t>
  </si>
  <si>
    <t>3467.688</t>
  </si>
  <si>
    <t>00006083</t>
  </si>
  <si>
    <t>BUENA VISTA</t>
  </si>
  <si>
    <t>PROLONG. ALFONSO UGARTE BUENA VISTA BAJA S/N</t>
  </si>
  <si>
    <t>20/03/1996</t>
  </si>
  <si>
    <t xml:space="preserve">JACKELINE VANESSA SERRANO PRECIADO </t>
  </si>
  <si>
    <t>-76.8746335</t>
  </si>
  <si>
    <t>-12.2569375</t>
  </si>
  <si>
    <t>00017085</t>
  </si>
  <si>
    <t>HUALLCHANCCA</t>
  </si>
  <si>
    <t>CENTRO POBLADO HUALLCHANCCA</t>
  </si>
  <si>
    <t>08.00 - 18.00</t>
  </si>
  <si>
    <t>15/08/2008</t>
  </si>
  <si>
    <t xml:space="preserve">ENEIDA MENDOZA TITO </t>
  </si>
  <si>
    <t>-74.18774</t>
  </si>
  <si>
    <t>-13.58034333</t>
  </si>
  <si>
    <t>3331.5</t>
  </si>
  <si>
    <t>00004995</t>
  </si>
  <si>
    <t>PALMAS DE HUICHUD</t>
  </si>
  <si>
    <t>LOCALIDAD PALMAS DE HUICHUD</t>
  </si>
  <si>
    <t>15/05/1999</t>
  </si>
  <si>
    <t xml:space="preserve">MERCEDES VIVIANA ANICETO CARLOS </t>
  </si>
  <si>
    <t>-78.874235</t>
  </si>
  <si>
    <t>-6.33949167</t>
  </si>
  <si>
    <t>2525.1</t>
  </si>
  <si>
    <t>00002076</t>
  </si>
  <si>
    <t>LAMBAYEQUE S/N NEGRITOS</t>
  </si>
  <si>
    <t>996735336</t>
  </si>
  <si>
    <t xml:space="preserve">YESSICA VERONICA ALBURQUEQUE ESCOBAR </t>
  </si>
  <si>
    <t>-81.31063225</t>
  </si>
  <si>
    <t>-4.66504299</t>
  </si>
  <si>
    <t>15.3</t>
  </si>
  <si>
    <t>00003347</t>
  </si>
  <si>
    <t>ESPIRITU SANTO</t>
  </si>
  <si>
    <t>ESPIRITU SANTO / SECTOR MULLONI</t>
  </si>
  <si>
    <t>950-327347</t>
  </si>
  <si>
    <t>22/12/1992</t>
  </si>
  <si>
    <t xml:space="preserve">NOEMI APAZA CALSINA </t>
  </si>
  <si>
    <t>-69.046995</t>
  </si>
  <si>
    <t>-16.23066167</t>
  </si>
  <si>
    <t>3913.2</t>
  </si>
  <si>
    <t>00010422</t>
  </si>
  <si>
    <t>LABORATORIO REFERENCIAL SUB REGIONAL DE SALUD LCC</t>
  </si>
  <si>
    <t>TRANSVERSAL TUMBES S/N</t>
  </si>
  <si>
    <t>073- 502309</t>
  </si>
  <si>
    <t>7.45AM - 7PM.</t>
  </si>
  <si>
    <t>20/12/1990</t>
  </si>
  <si>
    <t xml:space="preserve">CORINA MAURICIO MAZA </t>
  </si>
  <si>
    <t>-80.69445</t>
  </si>
  <si>
    <t>-4.894905</t>
  </si>
  <si>
    <t>00006727</t>
  </si>
  <si>
    <t>PANGUANA II ZONA</t>
  </si>
  <si>
    <t>ORILLAS DEL RIO AMAZONAS</t>
  </si>
  <si>
    <t xml:space="preserve">ERODITA HUAYMANA ISUIZA </t>
  </si>
  <si>
    <t>-73.156512</t>
  </si>
  <si>
    <t>-3.922353</t>
  </si>
  <si>
    <t>00005625</t>
  </si>
  <si>
    <t>AV.HEROES DEL CENEPA MZ D2 - AAHH SANTA MARIA</t>
  </si>
  <si>
    <t>3883774</t>
  </si>
  <si>
    <t>28/10/1990</t>
  </si>
  <si>
    <t xml:space="preserve">AQUILINA LIMACO GUILLEN </t>
  </si>
  <si>
    <t>-76.975844</t>
  </si>
  <si>
    <t>-11.9653616</t>
  </si>
  <si>
    <t>00006730</t>
  </si>
  <si>
    <t>NUEVO JERUSALEN</t>
  </si>
  <si>
    <t>COMUNIDAD NUEVO JERUSALEN</t>
  </si>
  <si>
    <t>07:00 - 14.00</t>
  </si>
  <si>
    <t xml:space="preserve">MARIA CECILIA DEL CARMEN DE LA CRUZ CARLOS </t>
  </si>
  <si>
    <t>-77.472855</t>
  </si>
  <si>
    <t>-4.556345</t>
  </si>
  <si>
    <t>157.2</t>
  </si>
  <si>
    <t>00001943</t>
  </si>
  <si>
    <t>EL PARTIDOR</t>
  </si>
  <si>
    <t xml:space="preserve">OTROS CENTRO SERVICIOS PARTIDOR DISTRITO LAS LOMAS PROVINCIA PIURA DEPARTAMENTO PIURA </t>
  </si>
  <si>
    <t>RD.N°408-GOB.REG.PIURA.DRSP-DISAP II-OPERS</t>
  </si>
  <si>
    <t>18/07/1996</t>
  </si>
  <si>
    <t xml:space="preserve">DANILO CARMELO ZEGARRA RODRIGUEZ </t>
  </si>
  <si>
    <t>-80.27985193</t>
  </si>
  <si>
    <t>-4.73084287</t>
  </si>
  <si>
    <t>242</t>
  </si>
  <si>
    <t>00002055</t>
  </si>
  <si>
    <t>SANTA VICTORIA</t>
  </si>
  <si>
    <t>CASERIO SANTA VICTORIA</t>
  </si>
  <si>
    <t xml:space="preserve">MARIA ISABEL HERNANDEZ HERNANDEZ </t>
  </si>
  <si>
    <t>-80.56227507</t>
  </si>
  <si>
    <t>-4.69372122</t>
  </si>
  <si>
    <t>00002052</t>
  </si>
  <si>
    <t>SAN FRANCISCO CHOCAN</t>
  </si>
  <si>
    <t xml:space="preserve">OTROS CASERIO SAN FRANCISCO  CHOCAN DISTRITO QUERECOTILLO PROVINCIA SULLANA DEPARTAMENTO PIURA </t>
  </si>
  <si>
    <t>-80.57582158</t>
  </si>
  <si>
    <t>-4.73002798</t>
  </si>
  <si>
    <t>00000833</t>
  </si>
  <si>
    <t>COCHACALLA</t>
  </si>
  <si>
    <t>COCHACALLA S/N</t>
  </si>
  <si>
    <t>962767736</t>
  </si>
  <si>
    <t xml:space="preserve">JENNY ESMERALDA TOLENTINO GOMEZ </t>
  </si>
  <si>
    <t>-76.20876207</t>
  </si>
  <si>
    <t>-10.35857564</t>
  </si>
  <si>
    <t>3302.234</t>
  </si>
  <si>
    <t>00003908</t>
  </si>
  <si>
    <t>SAN JOSE DE BELEN</t>
  </si>
  <si>
    <t xml:space="preserve">CALLE CALLE TUPAC AMARU S/N S/N CALLE TUPAC AMARU S/N LARIA HUANCAVELICA HUANCAVELICA </t>
  </si>
  <si>
    <t>RAIO: HF 5810.10</t>
  </si>
  <si>
    <t>12 HORA - EMERGENCIA</t>
  </si>
  <si>
    <t xml:space="preserve">MARGARITA AGUIRRE RAMOS </t>
  </si>
  <si>
    <t>-75.08155177</t>
  </si>
  <si>
    <t>-12.54894794</t>
  </si>
  <si>
    <t>4130</t>
  </si>
  <si>
    <t>00001217</t>
  </si>
  <si>
    <t>MICHIVILCA</t>
  </si>
  <si>
    <t>CARRETERA PRINCIPAL HUANUCO S/N</t>
  </si>
  <si>
    <t>LINEA CELULAR</t>
  </si>
  <si>
    <t>12/04/1995</t>
  </si>
  <si>
    <t xml:space="preserve">RAFAEL BAUTISTA HUAMANI </t>
  </si>
  <si>
    <t>-76.47857773</t>
  </si>
  <si>
    <t>-10.43530204</t>
  </si>
  <si>
    <t>2919.027</t>
  </si>
  <si>
    <t>00004517</t>
  </si>
  <si>
    <t>HUAÑIMBA</t>
  </si>
  <si>
    <t>COMUNIDAD DE HUAÑIMBA</t>
  </si>
  <si>
    <t>973583551</t>
  </si>
  <si>
    <t xml:space="preserve">FRANCISCO AUGUSTO PAJARES BAZAN </t>
  </si>
  <si>
    <t>-78.10074</t>
  </si>
  <si>
    <t>-7.6034</t>
  </si>
  <si>
    <t>00000638</t>
  </si>
  <si>
    <t>SAN BLAS</t>
  </si>
  <si>
    <t xml:space="preserve">JIRÓN CUNAS S/N S/N JR. CUNAS S/N CHAMBARA CONCEPCION JUNIN </t>
  </si>
  <si>
    <t>02/09/1992</t>
  </si>
  <si>
    <t xml:space="preserve">TEODOSIA QUINTO JURADO </t>
  </si>
  <si>
    <t>-75.40334358</t>
  </si>
  <si>
    <t>-12.02863079</t>
  </si>
  <si>
    <t>3463</t>
  </si>
  <si>
    <t>00004675</t>
  </si>
  <si>
    <t>SANTA ROSA BAJO</t>
  </si>
  <si>
    <t>COMUNIDAD SANTA ROSA BAJO</t>
  </si>
  <si>
    <t>950891077</t>
  </si>
  <si>
    <t>RD 784 - 2014- GR.CAJ/DSRS.CH/DG</t>
  </si>
  <si>
    <t>16/03/1993</t>
  </si>
  <si>
    <t xml:space="preserve">MARIA DOLORES PEREZ OSORIO </t>
  </si>
  <si>
    <t>-78.63490914</t>
  </si>
  <si>
    <t>-6.55815756</t>
  </si>
  <si>
    <t>00002924</t>
  </si>
  <si>
    <t>RAMON COPAJA</t>
  </si>
  <si>
    <t xml:space="preserve">OTROS ESQUINA EMILIO PELAEZ CON NAZCA S/N S/N ESQUINA EMILIO PELAEZ CON NAZCA S/N ALTO DE LA ALIANZA TACNA TACNA </t>
  </si>
  <si>
    <t>052-241662</t>
  </si>
  <si>
    <t>RD 1027-2013-OAJ-DR/DRS.T/GOB.REG.TACNA</t>
  </si>
  <si>
    <t xml:space="preserve">L,M,V 12HRS   </t>
  </si>
  <si>
    <t>27/07/1995</t>
  </si>
  <si>
    <t xml:space="preserve">MARIA ELENA MONTES URDAY </t>
  </si>
  <si>
    <t>-70.25696903</t>
  </si>
  <si>
    <t>-17.99534527</t>
  </si>
  <si>
    <t>604</t>
  </si>
  <si>
    <t>00004763</t>
  </si>
  <si>
    <t>CALLE BOLIVAR S/N</t>
  </si>
  <si>
    <t>979703013</t>
  </si>
  <si>
    <t>20/10/1994</t>
  </si>
  <si>
    <t xml:space="preserve">MANUEL GERSON CAPILLO JARA </t>
  </si>
  <si>
    <t>-79.12414</t>
  </si>
  <si>
    <t>-6.51409</t>
  </si>
  <si>
    <t>2095</t>
  </si>
  <si>
    <t>00003228</t>
  </si>
  <si>
    <t>JIRON PASION Nº 495</t>
  </si>
  <si>
    <t xml:space="preserve">JOSE RICARDO MARTINEZ ZUMARAN </t>
  </si>
  <si>
    <t>-69.88910333</t>
  </si>
  <si>
    <t>-15.894675</t>
  </si>
  <si>
    <t>3878.8</t>
  </si>
  <si>
    <t>00003162</t>
  </si>
  <si>
    <t>CENTRO POBLADO CUPI</t>
  </si>
  <si>
    <t>7:30 -19:30</t>
  </si>
  <si>
    <t>-70.86438</t>
  </si>
  <si>
    <t>-14.90361667</t>
  </si>
  <si>
    <t>3974</t>
  </si>
  <si>
    <t>00011560</t>
  </si>
  <si>
    <t>TRANCA DE PUJUPE</t>
  </si>
  <si>
    <t>COMUNIDAD TRANCA DE PUJUPE</t>
  </si>
  <si>
    <t>966142212</t>
  </si>
  <si>
    <t>01/10/2010</t>
  </si>
  <si>
    <t xml:space="preserve">MIRIA CASTILLO VASQUEZ </t>
  </si>
  <si>
    <t>-78.61825003</t>
  </si>
  <si>
    <t>-6.70675267</t>
  </si>
  <si>
    <t>3524.819</t>
  </si>
  <si>
    <t>00000901</t>
  </si>
  <si>
    <t>JR. LIMA  S/N - PUNCHAO</t>
  </si>
  <si>
    <t xml:space="preserve">PAOLA ALBINAGORTA ARIZA </t>
  </si>
  <si>
    <t>-76.81788992</t>
  </si>
  <si>
    <t>-9.46035134</t>
  </si>
  <si>
    <t>3590.9</t>
  </si>
  <si>
    <t>00006359</t>
  </si>
  <si>
    <t>BANDA SHILCAYO</t>
  </si>
  <si>
    <t>JIRÓN JR: PAJATEN N° 319 DISTRITO LA BANDA DE SHILCAYO PROVINCIA SAN MARTIN DEPARTAMENTO SAN MARTIN</t>
  </si>
  <si>
    <t>042-520961</t>
  </si>
  <si>
    <t xml:space="preserve">LUIS ALBERTO FELIX DEL AGUILA </t>
  </si>
  <si>
    <t>-76.3488037</t>
  </si>
  <si>
    <t>-6.49390789</t>
  </si>
  <si>
    <t>363</t>
  </si>
  <si>
    <t>00003391</t>
  </si>
  <si>
    <t>CHANCHAJALLA</t>
  </si>
  <si>
    <t xml:space="preserve">OTROS CASERIO CHANCHAJALLA S/N NÚMERO S/N DISTRITO LA TINGUIÑA PROVINCIA ICA DEPARTAMENTO ICA </t>
  </si>
  <si>
    <t>987535863</t>
  </si>
  <si>
    <t>01/05/1900</t>
  </si>
  <si>
    <t xml:space="preserve">ANTONIO ZACARIAS URIBE LEVANO </t>
  </si>
  <si>
    <t>-75.72422976</t>
  </si>
  <si>
    <t>-14.03168288</t>
  </si>
  <si>
    <t>449</t>
  </si>
  <si>
    <t>00003418</t>
  </si>
  <si>
    <t>AVENIDA CENTENARIO 2DA. CUADRA DISTRITO GROCIO PRADO PROVINCIA CHINCHA DEPARTAMENTO ICA</t>
  </si>
  <si>
    <t>056-264207</t>
  </si>
  <si>
    <t>01/06/1960</t>
  </si>
  <si>
    <t xml:space="preserve">TERESA VICTORIA SARAVIA MUNAYCO </t>
  </si>
  <si>
    <t>-76.153365</t>
  </si>
  <si>
    <t>-13.401425</t>
  </si>
  <si>
    <t>449.8</t>
  </si>
  <si>
    <t>00004758</t>
  </si>
  <si>
    <t>TUGUZA</t>
  </si>
  <si>
    <t>COMUNIDAD TUGUSA</t>
  </si>
  <si>
    <t>968346232</t>
  </si>
  <si>
    <t>15/08/1993</t>
  </si>
  <si>
    <t xml:space="preserve">NORVIL SEMPERTEGUI SANCHEZ </t>
  </si>
  <si>
    <t>-78.70047135</t>
  </si>
  <si>
    <t>-6.43306323</t>
  </si>
  <si>
    <t>2711</t>
  </si>
  <si>
    <t>00006986</t>
  </si>
  <si>
    <t>WAWICO</t>
  </si>
  <si>
    <t xml:space="preserve">OTROS COMUNIDAD NATIVA DE WAWICO S/N NÚMERO S/N DISTRITO IMAZA PROVINCIA BAGUA DEPARTAMENTO AMAZONAS </t>
  </si>
  <si>
    <t>31/12/2005</t>
  </si>
  <si>
    <t xml:space="preserve">ELVIA FERNANDEZ RAFAEL </t>
  </si>
  <si>
    <t>-78.19867763</t>
  </si>
  <si>
    <t>-4.9358265</t>
  </si>
  <si>
    <t>00003850</t>
  </si>
  <si>
    <t>SAN FRANCISCO DE PUJAS</t>
  </si>
  <si>
    <t>PLAZA NUEVA S/N - PUJAS</t>
  </si>
  <si>
    <t>20/09/1991</t>
  </si>
  <si>
    <t xml:space="preserve">PABLO QUISPE NUÑEZ </t>
  </si>
  <si>
    <t>-73.82442611</t>
  </si>
  <si>
    <t>-13.65944211</t>
  </si>
  <si>
    <t>3192.778</t>
  </si>
  <si>
    <t>00008825</t>
  </si>
  <si>
    <t>OCCARALLA</t>
  </si>
  <si>
    <t>COMUNIDAD OCCARALLA</t>
  </si>
  <si>
    <t>21/09/2009</t>
  </si>
  <si>
    <t xml:space="preserve">LIDUVINA GLADYS CCOPA ENCISO </t>
  </si>
  <si>
    <t>-73.436985</t>
  </si>
  <si>
    <t>-14.426055</t>
  </si>
  <si>
    <t>4293.2</t>
  </si>
  <si>
    <t>00007076</t>
  </si>
  <si>
    <t>NUEVO CHACHAPOYAS</t>
  </si>
  <si>
    <t>AV. PRINCIPAL S/N - NUEVO CHACHAPOYAS</t>
  </si>
  <si>
    <t>11/10/2007</t>
  </si>
  <si>
    <t xml:space="preserve">MARIA LUZ GONZALES CARRASCO </t>
  </si>
  <si>
    <t>00004877</t>
  </si>
  <si>
    <t>QUISPE</t>
  </si>
  <si>
    <t>041-830064</t>
  </si>
  <si>
    <t xml:space="preserve">LESLEY MELENDEZ VILLANUEVA </t>
  </si>
  <si>
    <t>-78.28440167</t>
  </si>
  <si>
    <t>-6.20717167</t>
  </si>
  <si>
    <t>1633.8</t>
  </si>
  <si>
    <t>00006737</t>
  </si>
  <si>
    <t xml:space="preserve">PLAZA PLAZA DEL ANEXO JOSE OLAYA DISTRITO PERENE PROVINCIA CHANCHAMAYO DEPARTAMENTO JUNIN </t>
  </si>
  <si>
    <t>947600074</t>
  </si>
  <si>
    <t xml:space="preserve">MERY ANGELICA CHILE LETONA </t>
  </si>
  <si>
    <t>-75.04548333</t>
  </si>
  <si>
    <t>-10.820015</t>
  </si>
  <si>
    <t>00011362</t>
  </si>
  <si>
    <t>YANAMILLA</t>
  </si>
  <si>
    <t>ASOCIACION SAN JOSÉ           MZ. K</t>
  </si>
  <si>
    <t xml:space="preserve">GLADYS SANTIAGO MENDOZA </t>
  </si>
  <si>
    <t>-74.20140223</t>
  </si>
  <si>
    <t>-13.15590642</t>
  </si>
  <si>
    <t>2769</t>
  </si>
  <si>
    <t>00004407</t>
  </si>
  <si>
    <t xml:space="preserve">CALLE CALLE BOLOGNESI S/N CDRA. 1 NÚMERO S/N DISTRITO OLMOS PROVINCIA LAMBAYEQUE DEPARTAMENTO LAMBAYEQUE </t>
  </si>
  <si>
    <t>074-427696</t>
  </si>
  <si>
    <t>094-2014-GR.LAMB/GERESA-DESIP</t>
  </si>
  <si>
    <t>24 HORAS CENTRO MATE</t>
  </si>
  <si>
    <t>27/10/1968</t>
  </si>
  <si>
    <t xml:space="preserve">ANGIE LEYLA DENISSE MARTINEZ LLENQUE </t>
  </si>
  <si>
    <t>-79.74613667</t>
  </si>
  <si>
    <t>-5.991845</t>
  </si>
  <si>
    <t>166.7</t>
  </si>
  <si>
    <t>00006872</t>
  </si>
  <si>
    <t>PASAJE A, MZ F, LOTE 01, SECTOR JOSE MARIA ARGUEDAS, PAMPLONA ALTA</t>
  </si>
  <si>
    <t>26/10/2003</t>
  </si>
  <si>
    <t xml:space="preserve">MARIO ALONSO ARAMBURU RENGIFO </t>
  </si>
  <si>
    <t>-76.9556678</t>
  </si>
  <si>
    <t>-12.1327613</t>
  </si>
  <si>
    <t>00002231</t>
  </si>
  <si>
    <t>CILIA</t>
  </si>
  <si>
    <t>P.S CILIA</t>
  </si>
  <si>
    <t>CENTRO POBLADO CILIA S/N</t>
  </si>
  <si>
    <t xml:space="preserve">CARLA AZUCENA ALVAREZ OLEMAR </t>
  </si>
  <si>
    <t>-79.64915832</t>
  </si>
  <si>
    <t>-5.30830612</t>
  </si>
  <si>
    <t>784</t>
  </si>
  <si>
    <t>00000231</t>
  </si>
  <si>
    <t>SANTO TOMAS DE YURIMAGUAS</t>
  </si>
  <si>
    <t>COMUNIDAD SAN TOMAS</t>
  </si>
  <si>
    <t xml:space="preserve">BANESSA MELENDEZ PEREZ </t>
  </si>
  <si>
    <t>-76.25037</t>
  </si>
  <si>
    <t>-6.00774</t>
  </si>
  <si>
    <t>00007427</t>
  </si>
  <si>
    <t>CCORICHICHINA</t>
  </si>
  <si>
    <t xml:space="preserve">FELIPE GUTIERREZ MONTERREY </t>
  </si>
  <si>
    <t>-72.47701866</t>
  </si>
  <si>
    <t>-13.97144797</t>
  </si>
  <si>
    <t>4061</t>
  </si>
  <si>
    <t>00005549</t>
  </si>
  <si>
    <t xml:space="preserve">OTROS CASERIO SANTA ROSA S/N NÚMERO S/N DISTRITO YARINACOCHA PROVINCIA CORONEL PORTILLO DEPARTAMENTO UCAYALI </t>
  </si>
  <si>
    <t>061571446</t>
  </si>
  <si>
    <t>27/03/2002</t>
  </si>
  <si>
    <t xml:space="preserve">MARIANELLA PACAYA SIMA </t>
  </si>
  <si>
    <t>-74.61934555</t>
  </si>
  <si>
    <t>-8.30499979</t>
  </si>
  <si>
    <t>191</t>
  </si>
  <si>
    <t>00007131</t>
  </si>
  <si>
    <t>DOS DE MAYO DE YURIMAGUAS</t>
  </si>
  <si>
    <t>COMUNIDAD DE DOS DE MAYO</t>
  </si>
  <si>
    <t xml:space="preserve">JOSE NILO NORIEGA TORRES </t>
  </si>
  <si>
    <t>-76.12678</t>
  </si>
  <si>
    <t>-5.82741</t>
  </si>
  <si>
    <t>00002632</t>
  </si>
  <si>
    <t>BACAS</t>
  </si>
  <si>
    <t>SECTOR BACAS S/N</t>
  </si>
  <si>
    <t>966606447</t>
  </si>
  <si>
    <t>25/11/1991</t>
  </si>
  <si>
    <t xml:space="preserve">JULIO CESAR MARIN CONCHA </t>
  </si>
  <si>
    <t>-72.76093826</t>
  </si>
  <si>
    <t>-13.57176005</t>
  </si>
  <si>
    <t>00000541</t>
  </si>
  <si>
    <t>CARAPACHO</t>
  </si>
  <si>
    <t>CARRETERA BARRIO  CENTRO POBLADO DE CARAPACHO -CARRETERA CARAPACHO A REGISTRO DISTRITO ULCUMAYO PROVINCIA JUNIN DEPARTAMENTO JUNIN</t>
  </si>
  <si>
    <t>7.00 - 19.00 SEGUN R</t>
  </si>
  <si>
    <t xml:space="preserve">EDITH ASTUPIÑAN MONAGO </t>
  </si>
  <si>
    <t>-75.765805</t>
  </si>
  <si>
    <t>-10.84938167</t>
  </si>
  <si>
    <t>3562.9</t>
  </si>
  <si>
    <t>00006544</t>
  </si>
  <si>
    <t xml:space="preserve">OTROS CASERIO LA COLLPA DISTRITO EL ESLABON PROVINCIA HUALLAGA DEPARTAMENTO SAN MARTIN </t>
  </si>
  <si>
    <t>966250889</t>
  </si>
  <si>
    <t xml:space="preserve">RITA DIOMAR NAVARRO CHOTA </t>
  </si>
  <si>
    <t>-76.81664</t>
  </si>
  <si>
    <t>-7.07256833</t>
  </si>
  <si>
    <t>536.1</t>
  </si>
  <si>
    <t>00018299</t>
  </si>
  <si>
    <t xml:space="preserve">OTROS CASERIO PAMPA GRANDE S/N NÚMERO S/N DISTRITO OTUZCO PROVINCIA OTUZCO DEPARTAMENTO LA LIBERTAD </t>
  </si>
  <si>
    <t>CLAS RAMON CASTILLA</t>
  </si>
  <si>
    <t>044-436319</t>
  </si>
  <si>
    <t>491</t>
  </si>
  <si>
    <t xml:space="preserve">08.00 AM -18.00 PM  </t>
  </si>
  <si>
    <t>01/09/2012</t>
  </si>
  <si>
    <t xml:space="preserve">DEYSI KAREN IDROGO RAMOS </t>
  </si>
  <si>
    <t>-78.61842</t>
  </si>
  <si>
    <t>-7.911375</t>
  </si>
  <si>
    <t>2987.6</t>
  </si>
  <si>
    <t>00002192</t>
  </si>
  <si>
    <t>C.S YAMANGO</t>
  </si>
  <si>
    <t>CALLE LAS RUICAS S/N</t>
  </si>
  <si>
    <t>073-300201</t>
  </si>
  <si>
    <t xml:space="preserve">LUIS SANDOVAL SOSA </t>
  </si>
  <si>
    <t>-79.75112774</t>
  </si>
  <si>
    <t>-5.18249125</t>
  </si>
  <si>
    <t>00002305</t>
  </si>
  <si>
    <t>ANTONIO LORENA DEL CUSCO</t>
  </si>
  <si>
    <t>URB. PRIMAVERA CUARTEL AGUSTIN GAMARRA CALLE CARLOS UGARTE S/N</t>
  </si>
  <si>
    <t>1169</t>
  </si>
  <si>
    <t>HOSPITAL ANTONIO LORENA</t>
  </si>
  <si>
    <t>247119</t>
  </si>
  <si>
    <t>21/10/1934</t>
  </si>
  <si>
    <t xml:space="preserve">ERWIN WILLIAM CCOSI PAUCAR </t>
  </si>
  <si>
    <t>-71.97558395</t>
  </si>
  <si>
    <t>-13.53083729</t>
  </si>
  <si>
    <t>3420</t>
  </si>
  <si>
    <t>198</t>
  </si>
  <si>
    <t>00006958</t>
  </si>
  <si>
    <t>PLAYA HERMOZA</t>
  </si>
  <si>
    <t>COMUNIDAD PLAYA HERMOZA</t>
  </si>
  <si>
    <t>23/03/2005</t>
  </si>
  <si>
    <t xml:space="preserve">ARISTIDES CAMPOS VASQUEZ </t>
  </si>
  <si>
    <t>-78.86173415</t>
  </si>
  <si>
    <t>-6.20731182</t>
  </si>
  <si>
    <t>00010362</t>
  </si>
  <si>
    <t>MARQARAQAY</t>
  </si>
  <si>
    <t>PLAZA PRINCIPAL DE MAQARAQAY</t>
  </si>
  <si>
    <t xml:space="preserve">ALDRIN SOTO RAMOS </t>
  </si>
  <si>
    <t>-74.23745841</t>
  </si>
  <si>
    <t>-12.69176648</t>
  </si>
  <si>
    <t>3617.746</t>
  </si>
  <si>
    <t>00005936</t>
  </si>
  <si>
    <t>MORON</t>
  </si>
  <si>
    <t xml:space="preserve">OTROS CT.7, LOTE 19-20 C. CENTRAL KM. 22.7 AAHH VIRGEN DE FATIMA DISTRITO CHACLACAYO PROVINCIA LIMA DEPARTAMENTO LIMA </t>
  </si>
  <si>
    <t>3582072</t>
  </si>
  <si>
    <t xml:space="preserve">JAVIER FERNANDO BAZAN PALACIOS </t>
  </si>
  <si>
    <t>-76.7889201</t>
  </si>
  <si>
    <t>-11.9797934</t>
  </si>
  <si>
    <t>00007040</t>
  </si>
  <si>
    <t>VIRGEN DE ASUNTA</t>
  </si>
  <si>
    <t>AVENIDA PRINCIPAL S/N - ASENTAMIENTO HUMANO VIRGEN DE ASUNTA</t>
  </si>
  <si>
    <t>12/08/2007</t>
  </si>
  <si>
    <t xml:space="preserve">MARTHA LUZ PINEDO ALVARADO </t>
  </si>
  <si>
    <t>-77.86676</t>
  </si>
  <si>
    <t>-6.23676333</t>
  </si>
  <si>
    <t>2358.6</t>
  </si>
  <si>
    <t>00007067</t>
  </si>
  <si>
    <t>AVENIDA PRINCIPAL S/N - LA MORADA</t>
  </si>
  <si>
    <t>11/10/2006</t>
  </si>
  <si>
    <t xml:space="preserve">WILLER URBINA GUEVARA </t>
  </si>
  <si>
    <t>-77.78264</t>
  </si>
  <si>
    <t>-6.94001</t>
  </si>
  <si>
    <t>4050</t>
  </si>
  <si>
    <t>00015942</t>
  </si>
  <si>
    <t>JR. EMAUS S/N AAHH EL NAZARENO - PAMPLONA ALTA</t>
  </si>
  <si>
    <t>01-2853343</t>
  </si>
  <si>
    <t>14/09/2003</t>
  </si>
  <si>
    <t xml:space="preserve">LISSETTE JACQUELINE MORI ZEGARRA </t>
  </si>
  <si>
    <t>00003290</t>
  </si>
  <si>
    <t>AYACACHI</t>
  </si>
  <si>
    <t>SECTOR  AYAGACHI</t>
  </si>
  <si>
    <t>051-951578655</t>
  </si>
  <si>
    <t xml:space="preserve">ALEJANDRO PURACA CANAZA </t>
  </si>
  <si>
    <t>-70.19416187</t>
  </si>
  <si>
    <t>-15.61652087</t>
  </si>
  <si>
    <t>00006753</t>
  </si>
  <si>
    <t>CUCHUQUESERA</t>
  </si>
  <si>
    <t>COMUNIDAD CUCHOQUESERA</t>
  </si>
  <si>
    <t>01/01/2003</t>
  </si>
  <si>
    <t xml:space="preserve">DELIA MENESES MENDOZA </t>
  </si>
  <si>
    <t>-74.32938736</t>
  </si>
  <si>
    <t>-13.44965714</t>
  </si>
  <si>
    <t>3794</t>
  </si>
  <si>
    <t>00003339</t>
  </si>
  <si>
    <t>JR. SANJUAN DE DIOS S/N</t>
  </si>
  <si>
    <t>14/09/1987</t>
  </si>
  <si>
    <t xml:space="preserve">DEYSI MAGALY CHURA MAMANI </t>
  </si>
  <si>
    <t>-69.17172149</t>
  </si>
  <si>
    <t>-14.25823798</t>
  </si>
  <si>
    <t>00001471</t>
  </si>
  <si>
    <t>CHURCA</t>
  </si>
  <si>
    <t xml:space="preserve">YENY YAGUNO HUMPIRE </t>
  </si>
  <si>
    <t>-72.71587361</t>
  </si>
  <si>
    <t>-14.95154136</t>
  </si>
  <si>
    <t>3867.183</t>
  </si>
  <si>
    <t>00001663</t>
  </si>
  <si>
    <t>PUESTO DE SALUD TUPAC AMARU</t>
  </si>
  <si>
    <t xml:space="preserve">OTROS URB. EL CARMEN MZ 13- LOTE 8-A DISTRITO CHIMBOTE PROVINCIA SANTA DEPARTAMENTO ANCASH </t>
  </si>
  <si>
    <t>800 - 14:00</t>
  </si>
  <si>
    <t xml:space="preserve">CINTHIA AZUCENA BOCANEGRA LIÃ¿AN </t>
  </si>
  <si>
    <t>-78.57915935</t>
  </si>
  <si>
    <t>-9.05971975</t>
  </si>
  <si>
    <t>00000104</t>
  </si>
  <si>
    <t>12 DE OCTUBRE</t>
  </si>
  <si>
    <t xml:space="preserve">JUAN CURICO AQUITUARI </t>
  </si>
  <si>
    <t>-75.80234</t>
  </si>
  <si>
    <t>-2.38769</t>
  </si>
  <si>
    <t>00004163</t>
  </si>
  <si>
    <t>720223</t>
  </si>
  <si>
    <t xml:space="preserve">XAVIER WILIAMS CHAHUILLCO QUISPE </t>
  </si>
  <si>
    <t>-73.47485977</t>
  </si>
  <si>
    <t>-13.78530837</t>
  </si>
  <si>
    <t>3339.636</t>
  </si>
  <si>
    <t>00006829</t>
  </si>
  <si>
    <t>COMUNIDAD DE PUQUIO</t>
  </si>
  <si>
    <t>13/03/2006</t>
  </si>
  <si>
    <t xml:space="preserve">LILI VASQUEZ GUERRERO </t>
  </si>
  <si>
    <t>-78.92057598</t>
  </si>
  <si>
    <t>-6.1424036</t>
  </si>
  <si>
    <t>00010626</t>
  </si>
  <si>
    <t>LA HUAYLLA</t>
  </si>
  <si>
    <t>CASERIO LA HUAYLLA, C.P. LA HUALANGA</t>
  </si>
  <si>
    <t>969099927</t>
  </si>
  <si>
    <t xml:space="preserve">CESAR SALAZAR MEDINA </t>
  </si>
  <si>
    <t>-78.47259325</t>
  </si>
  <si>
    <t>-6.81022225</t>
  </si>
  <si>
    <t>3563.373</t>
  </si>
  <si>
    <t>00016330</t>
  </si>
  <si>
    <t>CCONCHACCOLLO</t>
  </si>
  <si>
    <t xml:space="preserve">OTROS COMUNIDAD CAMPESINA DE CCONCHACCOLLO,DISTRITO DE CHAMACA, PROVICNCIA CHUMBIVILCAS COMUNIDAD CAMPESINA DE CCONCHACCOLLO,DISTRITO DE CHAMACA, PROVICNCIA CHUMBIVILCAS CHAMACA CHUMBIVILCAS CUSCO </t>
  </si>
  <si>
    <t>943736466</t>
  </si>
  <si>
    <t>R.D. 1118-2014-DRSC/DGDPH</t>
  </si>
  <si>
    <t>30/04/2005</t>
  </si>
  <si>
    <t xml:space="preserve">ORLANDO DANIEL APAZA GOMEZ </t>
  </si>
  <si>
    <t>-71.87056333</t>
  </si>
  <si>
    <t>-14.34780167</t>
  </si>
  <si>
    <t>3891.5</t>
  </si>
  <si>
    <t>00000904</t>
  </si>
  <si>
    <t>JIRCAN S/N</t>
  </si>
  <si>
    <t>811580 TELEFONO GILAT</t>
  </si>
  <si>
    <t xml:space="preserve">CARLOS ALEJANDRO HUARAZ GARCIA </t>
  </si>
  <si>
    <t>-76.71883729</t>
  </si>
  <si>
    <t>-9.24798562</t>
  </si>
  <si>
    <t>3209</t>
  </si>
  <si>
    <t>00000896</t>
  </si>
  <si>
    <t>-76.77101159</t>
  </si>
  <si>
    <t>-9.42078341</t>
  </si>
  <si>
    <t>3379.9</t>
  </si>
  <si>
    <t>00003706</t>
  </si>
  <si>
    <t>QUILCATA</t>
  </si>
  <si>
    <t>AV. HUAMANGA S/N</t>
  </si>
  <si>
    <t xml:space="preserve">NICOLAS MIGUEL CALLA HUACHACA </t>
  </si>
  <si>
    <t>-73.45244167</t>
  </si>
  <si>
    <t>-15.24518167</t>
  </si>
  <si>
    <t>3303.2</t>
  </si>
  <si>
    <t>00008995</t>
  </si>
  <si>
    <t>LAS PENCAS</t>
  </si>
  <si>
    <t>952814916 - #0023526</t>
  </si>
  <si>
    <t>RD600-2009-GR.CAJ/DRS-DESP</t>
  </si>
  <si>
    <t>14/07/2009</t>
  </si>
  <si>
    <t xml:space="preserve">LUCILA PALOMINO CELIS </t>
  </si>
  <si>
    <t>-78.94312167</t>
  </si>
  <si>
    <t>-7.10388</t>
  </si>
  <si>
    <t>2773.1</t>
  </si>
  <si>
    <t>00006426</t>
  </si>
  <si>
    <t>CALLANAYACU</t>
  </si>
  <si>
    <t xml:space="preserve">OTROS CALLANAYACU DISTRITO CHAZUTA PROVINCIA SAN MARTIN DEPARTAMENTO SAN MARTIN </t>
  </si>
  <si>
    <t>958631831</t>
  </si>
  <si>
    <t>06/05/1982</t>
  </si>
  <si>
    <t xml:space="preserve">TERCERO CRISTOBAL TANCHIVA SABOYA </t>
  </si>
  <si>
    <t>-75.91923061</t>
  </si>
  <si>
    <t>-6.57142144</t>
  </si>
  <si>
    <t>00003822</t>
  </si>
  <si>
    <t>CHIHUIRE</t>
  </si>
  <si>
    <t>JR. AYACUCHO S/N - CHIHUIRE</t>
  </si>
  <si>
    <t xml:space="preserve">08:00 - 13:00    A  </t>
  </si>
  <si>
    <t>10/07/1992</t>
  </si>
  <si>
    <t xml:space="preserve">DINA JAYO IPURRE </t>
  </si>
  <si>
    <t>-73.94436109</t>
  </si>
  <si>
    <t>-14.10275244</t>
  </si>
  <si>
    <t>3111</t>
  </si>
  <si>
    <t>00000204</t>
  </si>
  <si>
    <t>ACHUAL TIPISCHA</t>
  </si>
  <si>
    <t>COMUNIDAD ACHUAL TIPISCHA</t>
  </si>
  <si>
    <t xml:space="preserve">JINMY ERIK MURAYARI PEREIRA </t>
  </si>
  <si>
    <t>-75.81551015</t>
  </si>
  <si>
    <t>-5.45207246</t>
  </si>
  <si>
    <t>00007747</t>
  </si>
  <si>
    <t>PAJURILLO</t>
  </si>
  <si>
    <t>LOCALIDAD PAJURILLO</t>
  </si>
  <si>
    <t>06/05/2002</t>
  </si>
  <si>
    <t xml:space="preserve">FLORMIRA COTRINA CORONEL </t>
  </si>
  <si>
    <t>-78.92725819</t>
  </si>
  <si>
    <t>-6.24955703</t>
  </si>
  <si>
    <t>2173</t>
  </si>
  <si>
    <t>00002954</t>
  </si>
  <si>
    <t>AV. MACUSANI S/N</t>
  </si>
  <si>
    <t>05/06/1997</t>
  </si>
  <si>
    <t xml:space="preserve">PABLO EMETERIO SONCCO LEON </t>
  </si>
  <si>
    <t>-70.26004102</t>
  </si>
  <si>
    <t>-14.44764722</t>
  </si>
  <si>
    <t>4090.034</t>
  </si>
  <si>
    <t>00002015</t>
  </si>
  <si>
    <t>CIENEGUILLO CENTRO</t>
  </si>
  <si>
    <t>CASERIO CIENEGUILLO CENTRO</t>
  </si>
  <si>
    <t xml:space="preserve">NELLYANEL VILELA APONTE </t>
  </si>
  <si>
    <t>-80.66202767</t>
  </si>
  <si>
    <t>-4.92703542</t>
  </si>
  <si>
    <t>100.5</t>
  </si>
  <si>
    <t>00004732</t>
  </si>
  <si>
    <t>UÑIGAN</t>
  </si>
  <si>
    <t>COMUNIDAD UÑIGAN</t>
  </si>
  <si>
    <t xml:space="preserve">OLGA BARBOZA CUBAS </t>
  </si>
  <si>
    <t>-78.38988366</t>
  </si>
  <si>
    <t>-6.5522287</t>
  </si>
  <si>
    <t>00004731</t>
  </si>
  <si>
    <t>EL LIRIO</t>
  </si>
  <si>
    <t>COMUNIDAD EL LIRIO</t>
  </si>
  <si>
    <t>976991538</t>
  </si>
  <si>
    <t>-78.34972794</t>
  </si>
  <si>
    <t>-6.595278</t>
  </si>
  <si>
    <t>00005748</t>
  </si>
  <si>
    <t>PASAJE LEONES Nº 115 - ASOC. PEDREGAL</t>
  </si>
  <si>
    <t>4825580</t>
  </si>
  <si>
    <t>LUN-VIER 8 A 20 HORA</t>
  </si>
  <si>
    <t>26/06/1962</t>
  </si>
  <si>
    <t xml:space="preserve">LUIS ALBERTO CHAVEZ VIVANCO </t>
  </si>
  <si>
    <t>-77.0549341</t>
  </si>
  <si>
    <t>-12.0345295</t>
  </si>
  <si>
    <t>00004193</t>
  </si>
  <si>
    <t>CHURRUBAMBA</t>
  </si>
  <si>
    <t>COMUNIDAD CHURRUBAMBA</t>
  </si>
  <si>
    <t>06/06/1996</t>
  </si>
  <si>
    <t xml:space="preserve">HILDA ACUÑA GONZALES </t>
  </si>
  <si>
    <t>-73.3676938</t>
  </si>
  <si>
    <t>-13.60821158</t>
  </si>
  <si>
    <t>3723.362</t>
  </si>
  <si>
    <t>00009919</t>
  </si>
  <si>
    <t>CHALACO I</t>
  </si>
  <si>
    <t>HOSPITAL CHALACO I</t>
  </si>
  <si>
    <t>AV. TOMAS VALLE (FRENTE A LA URB. SANTA ROSA)</t>
  </si>
  <si>
    <t>01-6602032</t>
  </si>
  <si>
    <t>815-2013-GRC</t>
  </si>
  <si>
    <t>09/08/2007</t>
  </si>
  <si>
    <t xml:space="preserve">ENRIQUE JAVIER SABERBEIN LEON </t>
  </si>
  <si>
    <t>00004757</t>
  </si>
  <si>
    <t>PICHUGAN</t>
  </si>
  <si>
    <t>COMUNIDAD PICHUGAN</t>
  </si>
  <si>
    <t>976615705</t>
  </si>
  <si>
    <t>15/07/1993</t>
  </si>
  <si>
    <t xml:space="preserve">YSAHIAS FERNANDEZ CHAMAYA </t>
  </si>
  <si>
    <t>-78.69156248</t>
  </si>
  <si>
    <t>-6.3927512</t>
  </si>
  <si>
    <t>2610</t>
  </si>
  <si>
    <t>00004486</t>
  </si>
  <si>
    <t>FRAYLECOCHA</t>
  </si>
  <si>
    <t>LOCALIDAD FRAYLECOCHA</t>
  </si>
  <si>
    <t>95280436/#0023153</t>
  </si>
  <si>
    <t xml:space="preserve">BLANCA LASTENIA LOZANO CABANILLAS </t>
  </si>
  <si>
    <t>-78.18107508</t>
  </si>
  <si>
    <t>-6.95253728</t>
  </si>
  <si>
    <t>3251</t>
  </si>
  <si>
    <t>00003547</t>
  </si>
  <si>
    <t>PLAZA PRINCIPAL DE PAMPAMARCA</t>
  </si>
  <si>
    <t xml:space="preserve">ERLINDA MALLQUI PRADO </t>
  </si>
  <si>
    <t>-74.03203647</t>
  </si>
  <si>
    <t>-13.24564241</t>
  </si>
  <si>
    <t>00007348</t>
  </si>
  <si>
    <t>HUACULLO</t>
  </si>
  <si>
    <t>COMUNIDAD HUACULLO</t>
  </si>
  <si>
    <t>11/07/2008</t>
  </si>
  <si>
    <t xml:space="preserve">YOVANA EDITH CONDORI TICONA </t>
  </si>
  <si>
    <t>-72.57324086</t>
  </si>
  <si>
    <t>-14.6537284</t>
  </si>
  <si>
    <t>4703</t>
  </si>
  <si>
    <t>00001673</t>
  </si>
  <si>
    <t>PUESTO DE SALUD MACATE</t>
  </si>
  <si>
    <t xml:space="preserve">JIRÓN JR. ALFONSO UGARTE S/N NÚMERO S/N DISTRITO MACATE PROVINCIA SANTA DEPARTAMENTO ANCASH </t>
  </si>
  <si>
    <t>990244542</t>
  </si>
  <si>
    <t>RD 0273-2005-REGION-ANCASH-DIRES/DIPER</t>
  </si>
  <si>
    <t>07:00 -13:00</t>
  </si>
  <si>
    <t xml:space="preserve">IRIS JANET LAGUNA SANCHEZ </t>
  </si>
  <si>
    <t>-78.0598725</t>
  </si>
  <si>
    <t>-8.75985743</t>
  </si>
  <si>
    <t>00004156</t>
  </si>
  <si>
    <t xml:space="preserve">JOSE LUIS PRADO HUAMAN </t>
  </si>
  <si>
    <t>-73.6624151</t>
  </si>
  <si>
    <t>-13.86817796</t>
  </si>
  <si>
    <t>3374</t>
  </si>
  <si>
    <t>00000645</t>
  </si>
  <si>
    <t>USIBAMBA</t>
  </si>
  <si>
    <t xml:space="preserve">OTROS ACTUALIZAR ACTUALIZAR SAN JOSE DE QUERO CONCEPCION JUNIN </t>
  </si>
  <si>
    <t>CHAQUICOCHA</t>
  </si>
  <si>
    <t xml:space="preserve">MILCA MERCEDES BALTAZAR ESTRELLA </t>
  </si>
  <si>
    <t>-75.51486754</t>
  </si>
  <si>
    <t>-12.02384114</t>
  </si>
  <si>
    <t>3649</t>
  </si>
  <si>
    <t>00009967</t>
  </si>
  <si>
    <t>CHALANMACHE</t>
  </si>
  <si>
    <t>CPM CHALANMACHE</t>
  </si>
  <si>
    <t>10/08/2009</t>
  </si>
  <si>
    <t xml:space="preserve">RONALD ANIBAL YAJAMANCO CORDOVA </t>
  </si>
  <si>
    <t>-79.32017757</t>
  </si>
  <si>
    <t>-5.56570758</t>
  </si>
  <si>
    <t>2624</t>
  </si>
  <si>
    <t>00007749</t>
  </si>
  <si>
    <t>CHURUMAYO</t>
  </si>
  <si>
    <t>COMUNIDAD DE CHURUMAYO</t>
  </si>
  <si>
    <t>08/02/2002</t>
  </si>
  <si>
    <t xml:space="preserve">DELMARI GUEVARA RUBIO </t>
  </si>
  <si>
    <t>-78.67904</t>
  </si>
  <si>
    <t>-6.25496</t>
  </si>
  <si>
    <t>00011932</t>
  </si>
  <si>
    <t>LLANACCOLLPA</t>
  </si>
  <si>
    <t>COMUNIDAD LLANACCOLLPA</t>
  </si>
  <si>
    <t>8:00-24:00</t>
  </si>
  <si>
    <t xml:space="preserve">CONSUELO ARENAZA CHECCLLO </t>
  </si>
  <si>
    <t>-72.71951807</t>
  </si>
  <si>
    <t>-14.33505144</t>
  </si>
  <si>
    <t>4604</t>
  </si>
  <si>
    <t>00001731</t>
  </si>
  <si>
    <t>CHIPRE</t>
  </si>
  <si>
    <t>PUESTO DE SALUD CHIPRE</t>
  </si>
  <si>
    <t xml:space="preserve">OTROS LOCALIDAD DE CHIPRE DISTRITO COCHABAMBA PROVINCIA HUARAZ DEPARTAMENTO ANCASH </t>
  </si>
  <si>
    <t>943945482</t>
  </si>
  <si>
    <t>RD 0472-2005-REGION-ANCASH-DIRES/DIPER</t>
  </si>
  <si>
    <t>24/02/2002</t>
  </si>
  <si>
    <t xml:space="preserve">JESUS ALFREDO RAMIREZ MENDEZ </t>
  </si>
  <si>
    <t>-77.82617612</t>
  </si>
  <si>
    <t>-9.49324254</t>
  </si>
  <si>
    <t>3095</t>
  </si>
  <si>
    <t>00002740</t>
  </si>
  <si>
    <t>LAGO INAMBARILLO</t>
  </si>
  <si>
    <t xml:space="preserve">OTROS COMUNIDAD LAGO INAMBARRILLO DISTRITO INAMBARI PROVINCIA TAMBOPATA DEPARTAMENTO MADRE DE DIOS </t>
  </si>
  <si>
    <t>972711347</t>
  </si>
  <si>
    <t>7.00 AM 18.00</t>
  </si>
  <si>
    <t>01/12/1994</t>
  </si>
  <si>
    <t xml:space="preserve">FLOR MARIBEL COLQUEHUANCA QUISPE </t>
  </si>
  <si>
    <t>-69.80371331</t>
  </si>
  <si>
    <t>-12.7222947</t>
  </si>
  <si>
    <t>00003075</t>
  </si>
  <si>
    <t>VISCACHANI</t>
  </si>
  <si>
    <t>COMUNIDAD VISCACHANI</t>
  </si>
  <si>
    <t>02/06/1997</t>
  </si>
  <si>
    <t xml:space="preserve">LIDIA HUANCA SANCHO </t>
  </si>
  <si>
    <t>-69.75393333</t>
  </si>
  <si>
    <t>-15.233215</t>
  </si>
  <si>
    <t>4040.7</t>
  </si>
  <si>
    <t>00005896</t>
  </si>
  <si>
    <t>SAGRADO CORAZON DE JESUS</t>
  </si>
  <si>
    <t>AV. PROCERES S/N</t>
  </si>
  <si>
    <t>01-3539672</t>
  </si>
  <si>
    <t>11/03/1995</t>
  </si>
  <si>
    <t xml:space="preserve">JONNY RICARDO SANTILLAN SANCHEZ </t>
  </si>
  <si>
    <t>-76.95589</t>
  </si>
  <si>
    <t>-12.00743667</t>
  </si>
  <si>
    <t>369.4</t>
  </si>
  <si>
    <t>00003633</t>
  </si>
  <si>
    <t>SAN JUAN CULLUHUANCCA</t>
  </si>
  <si>
    <t>812040</t>
  </si>
  <si>
    <t>01/11/1993</t>
  </si>
  <si>
    <t xml:space="preserve">FORTUNATA REYES QUISPE </t>
  </si>
  <si>
    <t>-74.41696112</t>
  </si>
  <si>
    <t>-13.1743511</t>
  </si>
  <si>
    <t>3429</t>
  </si>
  <si>
    <t>00005689</t>
  </si>
  <si>
    <t>ARAYA GRANDE</t>
  </si>
  <si>
    <t>CALLE NUEVO PARAISO S/N -CENTRO POBLADO ARAYA GRANDE</t>
  </si>
  <si>
    <t xml:space="preserve">RICARDO NICOLAS LUNA RADAS </t>
  </si>
  <si>
    <t>-77.62571167</t>
  </si>
  <si>
    <t>-10.67399667</t>
  </si>
  <si>
    <t>340.6</t>
  </si>
  <si>
    <t>00000349</t>
  </si>
  <si>
    <t>BELEN ANAPIARI</t>
  </si>
  <si>
    <t xml:space="preserve">PLAZA PLAZA PRINCIPAL DE BELEN ANAMPIARI DISTRITO PICHANAQUI PROVINCIA CHANCHAMAYO DEPARTAMENTO JUNIN </t>
  </si>
  <si>
    <t>HUACHIRIKI</t>
  </si>
  <si>
    <t>964643130</t>
  </si>
  <si>
    <t>04/02/1994</t>
  </si>
  <si>
    <t xml:space="preserve">LIZABETH MIRIAM RODRIGUEZ ORE </t>
  </si>
  <si>
    <t>-74.73579739</t>
  </si>
  <si>
    <t>-10.90348426</t>
  </si>
  <si>
    <t>816</t>
  </si>
  <si>
    <t>00005567</t>
  </si>
  <si>
    <t xml:space="preserve">JIRÓN JIRON BOLOGNESI S/N MZ 1  LT 2 ASENTAMIENTO HUMANO JOSE OLAYA NÚMERO S/N DISTRITO CALLERIA PROVINCIA CORONEL PORTILLO DEPARTAMENTO UCAYALI </t>
  </si>
  <si>
    <t>061- 575904</t>
  </si>
  <si>
    <t>255-2016-GRU-DIRESAU-OAJ</t>
  </si>
  <si>
    <t>7.30 A.M. A  7.30 P.</t>
  </si>
  <si>
    <t>02/05/1989</t>
  </si>
  <si>
    <t xml:space="preserve">NILSA JUANA PEZO RENGIFO DE LINARES </t>
  </si>
  <si>
    <t>-74.54870778</t>
  </si>
  <si>
    <t>-8.3684339</t>
  </si>
  <si>
    <t>129</t>
  </si>
  <si>
    <t>00006225</t>
  </si>
  <si>
    <t>SAN JUAN BOSCO</t>
  </si>
  <si>
    <t>CONTRALMIRANTE MORA CDRA. 5 (CALLE NAUTA 122)</t>
  </si>
  <si>
    <t>BONILLA</t>
  </si>
  <si>
    <t>4536686</t>
  </si>
  <si>
    <t>R.D. 1015-2013-GRC/DIRESA/DG</t>
  </si>
  <si>
    <t xml:space="preserve">DORIS MARIBEL CHUNGA RUIZ </t>
  </si>
  <si>
    <t>-77.13307953</t>
  </si>
  <si>
    <t>-12.04850915</t>
  </si>
  <si>
    <t>28.848</t>
  </si>
  <si>
    <t>00001862</t>
  </si>
  <si>
    <t>PUESTO DE SALUD CHINCHO</t>
  </si>
  <si>
    <t xml:space="preserve">JIRÓN PUCAYACU S/N - CENTRO POBLADO DE CHINCHO NÚMERO S/N DISTRITO YAUYA PROVINCIA CARLOS FERMIN FITZCARRALD DEPARTAMENTO ANCASH </t>
  </si>
  <si>
    <t>942463500</t>
  </si>
  <si>
    <t xml:space="preserve">EDUARDO PARI TAFUR </t>
  </si>
  <si>
    <t>-77.31596384</t>
  </si>
  <si>
    <t>-8.96839946</t>
  </si>
  <si>
    <t>00003311</t>
  </si>
  <si>
    <t>REVOLUCION</t>
  </si>
  <si>
    <t>AV. TRIUNFO Nº 461 - JULIACA</t>
  </si>
  <si>
    <t>051-327718</t>
  </si>
  <si>
    <t>05/05/1985</t>
  </si>
  <si>
    <t xml:space="preserve">LAURA ALCALDE ARCE </t>
  </si>
  <si>
    <t>-70.12664157</t>
  </si>
  <si>
    <t>-15.4800672</t>
  </si>
  <si>
    <t>00001910</t>
  </si>
  <si>
    <t>DE APOYO II-SULLANA</t>
  </si>
  <si>
    <t>HOSPITAL DE APOYO II-SULLANA</t>
  </si>
  <si>
    <t>901</t>
  </si>
  <si>
    <t>HOSPITAL DE APOYO III SULLANA</t>
  </si>
  <si>
    <t>073-506728</t>
  </si>
  <si>
    <t>26/08/1963</t>
  </si>
  <si>
    <t xml:space="preserve">MARIANO MANUEL YAÑEZ CESTI </t>
  </si>
  <si>
    <t>-80.69477581</t>
  </si>
  <si>
    <t>-4.89642262</t>
  </si>
  <si>
    <t>00004849</t>
  </si>
  <si>
    <t>AVENIDA PRINCIPAL S/N - CENTRO POBLADO PROVIDENCIA</t>
  </si>
  <si>
    <t>10/05/1990</t>
  </si>
  <si>
    <t xml:space="preserve">ERNESTO DAVID URA LOPEZ </t>
  </si>
  <si>
    <t>-78.24157727</t>
  </si>
  <si>
    <t>-6.29522137</t>
  </si>
  <si>
    <t>1827.874</t>
  </si>
  <si>
    <t>00004344</t>
  </si>
  <si>
    <t>LAS DELICIAS - JUAN AITA VALLE</t>
  </si>
  <si>
    <t>MZ. E  LOTE 11</t>
  </si>
  <si>
    <t>REQUE-LAGUNAS</t>
  </si>
  <si>
    <t>#981827831</t>
  </si>
  <si>
    <t>140-2014-GR.LAMB/GERESA-DESIP</t>
  </si>
  <si>
    <t xml:space="preserve">ELIZA FERNANDEZ GUEVARA </t>
  </si>
  <si>
    <t>-79.82120667</t>
  </si>
  <si>
    <t>-6.88258667</t>
  </si>
  <si>
    <t>29.1</t>
  </si>
  <si>
    <t>00004355</t>
  </si>
  <si>
    <t>CALLE 7 DE JUNIO 535</t>
  </si>
  <si>
    <t>074-313686 / 074 313736 / 074 418785</t>
  </si>
  <si>
    <t>011-2015-GR.LAMB/GERESA-DESIP</t>
  </si>
  <si>
    <t xml:space="preserve">JUDITH AMANDA DE LA CRUZ RODRIGUEZ DE VELIZ </t>
  </si>
  <si>
    <t>-79.91967167</t>
  </si>
  <si>
    <t>-6.880855</t>
  </si>
  <si>
    <t>51.3</t>
  </si>
  <si>
    <t>00004709</t>
  </si>
  <si>
    <t>YAMALUC</t>
  </si>
  <si>
    <t>COMUNIDAD YAMALUC</t>
  </si>
  <si>
    <t>20/10/1996</t>
  </si>
  <si>
    <t xml:space="preserve">ERNESTINA ROJAS BURGA </t>
  </si>
  <si>
    <t>-78.91913532</t>
  </si>
  <si>
    <t>-6.49494492</t>
  </si>
  <si>
    <t>2177</t>
  </si>
  <si>
    <t>00002405</t>
  </si>
  <si>
    <t>CHARAMURAY</t>
  </si>
  <si>
    <t xml:space="preserve">OTROS EUCALIPTO CANCHA S/N / COLQUEMARCA / CHUMBIVILCAS / CUSCO S/N EUCALIPTO CANCHA S/N / COLQUEMARCA / CHUMBIVILCAS / CUSCO COLQUEMARCA CHUMBIVILCAS CUSCO </t>
  </si>
  <si>
    <t xml:space="preserve">084-819924 </t>
  </si>
  <si>
    <t>05/03/1986</t>
  </si>
  <si>
    <t xml:space="preserve">ANTONIO GUERRA RODRIGUEZ </t>
  </si>
  <si>
    <t>-72.0746573</t>
  </si>
  <si>
    <t>-14.21076477</t>
  </si>
  <si>
    <t>3005</t>
  </si>
  <si>
    <t>00002666</t>
  </si>
  <si>
    <t>966606401</t>
  </si>
  <si>
    <t xml:space="preserve">ISABEL SAAVEDRA FLORES </t>
  </si>
  <si>
    <t>-72.99025474</t>
  </si>
  <si>
    <t>-13.94178231</t>
  </si>
  <si>
    <t>3524</t>
  </si>
  <si>
    <t>00001724</t>
  </si>
  <si>
    <t>HUANCHUY</t>
  </si>
  <si>
    <t>PUESTO DE SALUD HUANCHUY</t>
  </si>
  <si>
    <t xml:space="preserve">AVENIDA AV. JUAN VELASCO ALVARADO S/N NÚMERO S/N DISTRITO BUENA VISTA ALTA PROVINCIA CASMA DEPARTAMENTO ANCASH </t>
  </si>
  <si>
    <t>943961210</t>
  </si>
  <si>
    <t>8.00-18:00</t>
  </si>
  <si>
    <t>03/10/2002</t>
  </si>
  <si>
    <t xml:space="preserve">LAURA LIDIA MOURA MANSILLA </t>
  </si>
  <si>
    <t>-78.152168</t>
  </si>
  <si>
    <t>-9.36013132</t>
  </si>
  <si>
    <t>517</t>
  </si>
  <si>
    <t>00006635</t>
  </si>
  <si>
    <t>LLANQUISH</t>
  </si>
  <si>
    <t>AV. PROGRESO S/N LLANQUIASH</t>
  </si>
  <si>
    <t>0181-06-RG-ANCASH-DIRES/DIPER</t>
  </si>
  <si>
    <t xml:space="preserve">BEATRIZ CELSA MAGUIÃ¿A VILLANUEVA </t>
  </si>
  <si>
    <t>-77.67457167</t>
  </si>
  <si>
    <t>-9.81798</t>
  </si>
  <si>
    <t>2726.7</t>
  </si>
  <si>
    <t>00002190</t>
  </si>
  <si>
    <t>P.S EL INGENIO</t>
  </si>
  <si>
    <t>CENTRO POBLADO EL INGENIO S/N</t>
  </si>
  <si>
    <t xml:space="preserve">MARCO ANTONIO VILLANUEVA MENDEZ </t>
  </si>
  <si>
    <t>-79.94437521</t>
  </si>
  <si>
    <t>-5.2087418</t>
  </si>
  <si>
    <t>00004311</t>
  </si>
  <si>
    <t>976670456</t>
  </si>
  <si>
    <t>22/11/1995</t>
  </si>
  <si>
    <t xml:space="preserve">JUANA RAQUEL RAMOS FERNANDEZ </t>
  </si>
  <si>
    <t>-79.15838419</t>
  </si>
  <si>
    <t>-5.29116357</t>
  </si>
  <si>
    <t>00003496</t>
  </si>
  <si>
    <t>HUANCARUCMA</t>
  </si>
  <si>
    <t>PLAZA PRINCIPAL DE HUANCARUCMA</t>
  </si>
  <si>
    <t>22/06/1986</t>
  </si>
  <si>
    <t xml:space="preserve">ALBERTO HUAMANTOMA CABANA </t>
  </si>
  <si>
    <t>-74.09936297</t>
  </si>
  <si>
    <t>-13.6553229</t>
  </si>
  <si>
    <t>2632.4</t>
  </si>
  <si>
    <t>00006561</t>
  </si>
  <si>
    <t>JR. JULIAN RUIZ TARAZONA C-4 (FRENTE A LA MUNICIPALIDAD)</t>
  </si>
  <si>
    <t xml:space="preserve">MARTHA ALEJANDRINA MORILLO SILVA </t>
  </si>
  <si>
    <t>-76.68831545</t>
  </si>
  <si>
    <t>-7.17677861</t>
  </si>
  <si>
    <t>278.592</t>
  </si>
  <si>
    <t>00005815</t>
  </si>
  <si>
    <t>AV INDEPENDENCIA S/N - AAHH LAS ANIMAS</t>
  </si>
  <si>
    <t>551-0730</t>
  </si>
  <si>
    <t>25/11/1987</t>
  </si>
  <si>
    <t xml:space="preserve">JUBERT EDUARDO AGUILAR CALDERON </t>
  </si>
  <si>
    <t>-77.0777749</t>
  </si>
  <si>
    <t>-11.9084111</t>
  </si>
  <si>
    <t>00003869</t>
  </si>
  <si>
    <t>PALLALLA</t>
  </si>
  <si>
    <t xml:space="preserve">JIRÓN JR. CUZCO S/N LOTE 2 PALLALLA S/N JR. CUZCO S/N LOTE 2 PALLALLA ACORIA HUANCAVELICA HUANCAVELICA </t>
  </si>
  <si>
    <t>#951814690</t>
  </si>
  <si>
    <t xml:space="preserve">NINA ROSA LLANTO CERVANTES </t>
  </si>
  <si>
    <t>-74.73973644</t>
  </si>
  <si>
    <t>-12.56717053</t>
  </si>
  <si>
    <t>3539</t>
  </si>
  <si>
    <t>00014150</t>
  </si>
  <si>
    <t>LABORATORIO DE REFERENCIA REGIONAL DE ICA</t>
  </si>
  <si>
    <t xml:space="preserve">PROLONGACIÓN PROLONGACION AYABACA S/N S/N PROLONGACION AYABACA S/N ICA ICA ICA </t>
  </si>
  <si>
    <t>1052</t>
  </si>
  <si>
    <t>HOSPITAL REGIONAL DE ICA</t>
  </si>
  <si>
    <t>056-232793</t>
  </si>
  <si>
    <t>01/07/2012</t>
  </si>
  <si>
    <t xml:space="preserve">NANCY MARIA BRIZUELA POW SANG </t>
  </si>
  <si>
    <t>-75.743833</t>
  </si>
  <si>
    <t>-14.074867</t>
  </si>
  <si>
    <t>00004539</t>
  </si>
  <si>
    <t>TUÑAD</t>
  </si>
  <si>
    <t>CENTRO POBLADO TUÑAD</t>
  </si>
  <si>
    <t>978721745</t>
  </si>
  <si>
    <t xml:space="preserve">NORMA CUEVA RUIZ </t>
  </si>
  <si>
    <t>-78.73016507</t>
  </si>
  <si>
    <t>-7.1615787</t>
  </si>
  <si>
    <t>1890</t>
  </si>
  <si>
    <t>00003545</t>
  </si>
  <si>
    <t>CCOLLCCA</t>
  </si>
  <si>
    <t>01/05/1996</t>
  </si>
  <si>
    <t xml:space="preserve">MARLENE PALOMINO BAUTISTA </t>
  </si>
  <si>
    <t>-73.97271538</t>
  </si>
  <si>
    <t>-13.30942417</t>
  </si>
  <si>
    <t>3506</t>
  </si>
  <si>
    <t>00003843</t>
  </si>
  <si>
    <t>PONGOCOCHA</t>
  </si>
  <si>
    <t>7:30 -13:00</t>
  </si>
  <si>
    <t>22/12/1989</t>
  </si>
  <si>
    <t xml:space="preserve">FRANCISCO AURELIANO VICENTE ALCANTARA </t>
  </si>
  <si>
    <t>-73.84550316</t>
  </si>
  <si>
    <t>-13.7985368</t>
  </si>
  <si>
    <t>3408</t>
  </si>
  <si>
    <t>00001313</t>
  </si>
  <si>
    <t>NUEVA ALBORADA</t>
  </si>
  <si>
    <t>CENTRO DE SALUD NUEVA ALBORADA</t>
  </si>
  <si>
    <t>ASENTAMIENTO HUMANO NUEVA ALBORADA</t>
  </si>
  <si>
    <t>054-467646</t>
  </si>
  <si>
    <t xml:space="preserve">MARIA PATRICIA RAMIREZ RAMIREZ </t>
  </si>
  <si>
    <t>-71.49110665</t>
  </si>
  <si>
    <t>-16.43390621</t>
  </si>
  <si>
    <t>2547.468</t>
  </si>
  <si>
    <t>00003255</t>
  </si>
  <si>
    <t>VALLECITO</t>
  </si>
  <si>
    <t>BARRIO VALLECITO</t>
  </si>
  <si>
    <t>367880</t>
  </si>
  <si>
    <t>22/04/1986</t>
  </si>
  <si>
    <t xml:space="preserve">ROSA MARIA RIVERO FERNANDEZ </t>
  </si>
  <si>
    <t>-70.020545</t>
  </si>
  <si>
    <t>-15.82941167</t>
  </si>
  <si>
    <t>3838.9</t>
  </si>
  <si>
    <t>00003442</t>
  </si>
  <si>
    <t>URB. SAN AGUSTIN MZ. R LT. 2</t>
  </si>
  <si>
    <t xml:space="preserve">DANY VICENTE ORTIZ CASTILLO </t>
  </si>
  <si>
    <t>-76.1163318</t>
  </si>
  <si>
    <t>-13.41172721</t>
  </si>
  <si>
    <t>00001028</t>
  </si>
  <si>
    <t>JARCAHUACA</t>
  </si>
  <si>
    <t>JARCAHUACA S/N</t>
  </si>
  <si>
    <t>8:00-2:00</t>
  </si>
  <si>
    <t xml:space="preserve">YANET JESUS RUIZ CAQUI </t>
  </si>
  <si>
    <t>-76.20428762</t>
  </si>
  <si>
    <t>-10.44510723</t>
  </si>
  <si>
    <t>3486</t>
  </si>
  <si>
    <t>00004270</t>
  </si>
  <si>
    <t>948127001</t>
  </si>
  <si>
    <t xml:space="preserve">HELYA MARIZEL ZELADA ALCANTARA </t>
  </si>
  <si>
    <t>-79.046198</t>
  </si>
  <si>
    <t>-5.099489</t>
  </si>
  <si>
    <t>00004960</t>
  </si>
  <si>
    <t>EL CUMBE</t>
  </si>
  <si>
    <t>COMUNIDAD DE EL CUMBE</t>
  </si>
  <si>
    <t>RADIO: 6286 - NOVEMBER 40</t>
  </si>
  <si>
    <t>16/02/1992</t>
  </si>
  <si>
    <t xml:space="preserve">LEO MARTIN PRIETO RIOS </t>
  </si>
  <si>
    <t>-78.8966399</t>
  </si>
  <si>
    <t>-6.237438</t>
  </si>
  <si>
    <t>1822</t>
  </si>
  <si>
    <t>00004629</t>
  </si>
  <si>
    <t>SAN SEBASTIAN DE CHOROPAMPA</t>
  </si>
  <si>
    <t>AV. VIRGEN DE FATIMA S/N</t>
  </si>
  <si>
    <t>#0023257</t>
  </si>
  <si>
    <t>06/10/1997</t>
  </si>
  <si>
    <t xml:space="preserve">GLADYS LILIANA CUZCO BOÑON </t>
  </si>
  <si>
    <t>-78.57493001</t>
  </si>
  <si>
    <t>-7.28663573</t>
  </si>
  <si>
    <t>00007367</t>
  </si>
  <si>
    <t>LA CONGA DE CALLAYUC</t>
  </si>
  <si>
    <t>COMUNIDAD DE LA CONGA DE CALLAYUC</t>
  </si>
  <si>
    <t>16/11/2008</t>
  </si>
  <si>
    <t xml:space="preserve">WILFREDO NAIN LLANOS LOZADA </t>
  </si>
  <si>
    <t>-78.93166992</t>
  </si>
  <si>
    <t>-6.06575977</t>
  </si>
  <si>
    <t>00000100</t>
  </si>
  <si>
    <t>SANTA ROSA DE LAGARTO</t>
  </si>
  <si>
    <t xml:space="preserve">DENIS HUAYLLAHUA SANDI </t>
  </si>
  <si>
    <t>-74.54530638</t>
  </si>
  <si>
    <t>-4.50349995</t>
  </si>
  <si>
    <t>00002547</t>
  </si>
  <si>
    <t>COLLPANI</t>
  </si>
  <si>
    <t>COMUNIDAD DE COLLPANI</t>
  </si>
  <si>
    <t>211161</t>
  </si>
  <si>
    <t>R.D. 518-2014-DRSC/DGDPH</t>
  </si>
  <si>
    <t xml:space="preserve">JOSE CARLOS ACCOSTUPA HUANCA </t>
  </si>
  <si>
    <t>-72.58411984</t>
  </si>
  <si>
    <t>-13.13677519</t>
  </si>
  <si>
    <t>1557.947</t>
  </si>
  <si>
    <t>00003525</t>
  </si>
  <si>
    <t>CHAICHA</t>
  </si>
  <si>
    <t>CHAICHA S/N</t>
  </si>
  <si>
    <t xml:space="preserve">JAVIER ALBERTO PRADO RIOS </t>
  </si>
  <si>
    <t>-73.54395333</t>
  </si>
  <si>
    <t>-15.17360667</t>
  </si>
  <si>
    <t>3498.2</t>
  </si>
  <si>
    <t>00000116</t>
  </si>
  <si>
    <t>BRILLO NUEVO</t>
  </si>
  <si>
    <t xml:space="preserve">MARIO ANTONIO LOPEZ CHAVEZ </t>
  </si>
  <si>
    <t>-71.994195</t>
  </si>
  <si>
    <t>-3.22624333</t>
  </si>
  <si>
    <t>101.9</t>
  </si>
  <si>
    <t>00003148</t>
  </si>
  <si>
    <t>ORURO</t>
  </si>
  <si>
    <t>CENTRO POBLADO ORURO</t>
  </si>
  <si>
    <t xml:space="preserve">MARITZA NEIVA PARI MAMANI </t>
  </si>
  <si>
    <t>-69.930275</t>
  </si>
  <si>
    <t>-14.36929</t>
  </si>
  <si>
    <t>4237</t>
  </si>
  <si>
    <t>00007083</t>
  </si>
  <si>
    <t>PABELLON CHICO</t>
  </si>
  <si>
    <t>COMUNIDAD PABELLON CHICO</t>
  </si>
  <si>
    <t>952816231 - #0023569</t>
  </si>
  <si>
    <t>14/10/2005</t>
  </si>
  <si>
    <t xml:space="preserve">TEONILA PALOMINO BALCAZAR </t>
  </si>
  <si>
    <t>-78.75323</t>
  </si>
  <si>
    <t>-6.89316</t>
  </si>
  <si>
    <t>00003824</t>
  </si>
  <si>
    <t>09/08/1980</t>
  </si>
  <si>
    <t xml:space="preserve">GLADYS HUALLASCO CORDERO . . </t>
  </si>
  <si>
    <t>-73.90488464</t>
  </si>
  <si>
    <t>-13.92633944</t>
  </si>
  <si>
    <t>3076.477</t>
  </si>
  <si>
    <t>00002856</t>
  </si>
  <si>
    <t>SALINAS MOCHE</t>
  </si>
  <si>
    <t>P.S. SALINAS MOCHE</t>
  </si>
  <si>
    <t>SALIDNA MOCHE S/N</t>
  </si>
  <si>
    <t>53830084</t>
  </si>
  <si>
    <t>20/04/1988</t>
  </si>
  <si>
    <t xml:space="preserve">CHRISTIAN FERNANDO CALLE CRUZ </t>
  </si>
  <si>
    <t>-71.11535132</t>
  </si>
  <si>
    <t>-16.41101766</t>
  </si>
  <si>
    <t>4373</t>
  </si>
  <si>
    <t>00005435</t>
  </si>
  <si>
    <t>EL PORVENIR KM 25</t>
  </si>
  <si>
    <t xml:space="preserve">CARRETERA C.F.B. KM.25 INT.5 CASERIO EL PORVENIR KM.25 CARRETERA FEDERICO BASADRE DISTRITO CAMPOVERDE PROVINCIA CORONEL PORTILLO DEPARTAMENTO UCAYALI </t>
  </si>
  <si>
    <t>061-961902131</t>
  </si>
  <si>
    <t>7.30 A.M.  A  1.30 P</t>
  </si>
  <si>
    <t>09/06/2001</t>
  </si>
  <si>
    <t xml:space="preserve">RITA HERMELINDA DAVILA CABRERA </t>
  </si>
  <si>
    <t>-74.76035415</t>
  </si>
  <si>
    <t>-8.40938577</t>
  </si>
  <si>
    <t>00002830</t>
  </si>
  <si>
    <t>C.S. SAN ANTONIO</t>
  </si>
  <si>
    <t>AV. SAN ANTONIO NORTE S/N</t>
  </si>
  <si>
    <t>953718844</t>
  </si>
  <si>
    <t>01/11/1999</t>
  </si>
  <si>
    <t xml:space="preserve">ELIANA JACINTA FLORES MAMANI </t>
  </si>
  <si>
    <t>-70.97658</t>
  </si>
  <si>
    <t>-17.22681</t>
  </si>
  <si>
    <t>00006188</t>
  </si>
  <si>
    <t>RESCATE</t>
  </si>
  <si>
    <t>PUESTO DE SALUD RESCATE</t>
  </si>
  <si>
    <t>JR PRATT S/N AAHH 11 DE OCTUBRE</t>
  </si>
  <si>
    <t>3366430</t>
  </si>
  <si>
    <t>05/08/2009</t>
  </si>
  <si>
    <t xml:space="preserve">JESUS SANTIAGO OSPINA CHAVESTA </t>
  </si>
  <si>
    <t>-77.0623558</t>
  </si>
  <si>
    <t>-12.0411673</t>
  </si>
  <si>
    <t>00005668</t>
  </si>
  <si>
    <t xml:space="preserve">AVENIDA AV. LIBERTAD Nº 833 DISTRITO SANTA MARIA PROVINCIA HUAURA DEPARTAMENTO LIMA </t>
  </si>
  <si>
    <t>2394102</t>
  </si>
  <si>
    <t>16/06/1979</t>
  </si>
  <si>
    <t xml:space="preserve">ARTURO CONCEPCION MANRIQUE SAMANEZ </t>
  </si>
  <si>
    <t>-77.57445058</t>
  </si>
  <si>
    <t>-11.09782092</t>
  </si>
  <si>
    <t>00013931</t>
  </si>
  <si>
    <t>MOTIL</t>
  </si>
  <si>
    <t xml:space="preserve">CALLE CALLE MIRAFLORES S/N NÚMERO S/N DISTRITO AGALLPAMPA PROVINCIA OTUZCO DEPARTAMENTO LA LIBERTAD </t>
  </si>
  <si>
    <t>981956895</t>
  </si>
  <si>
    <t>RGR 0659-2012-GRLL-GGR-GRSS</t>
  </si>
  <si>
    <t xml:space="preserve">JOANI CONSUELO BOCANEGRA MELENDEZ </t>
  </si>
  <si>
    <t>-78.50272833</t>
  </si>
  <si>
    <t>-7.99492</t>
  </si>
  <si>
    <t>2958.6</t>
  </si>
  <si>
    <t>00018788</t>
  </si>
  <si>
    <t>MEDICO DE FAMILIA DOS DE MAYO</t>
  </si>
  <si>
    <t>PSJE. DOS DE MAYO S/N</t>
  </si>
  <si>
    <t>NO CUENTA</t>
  </si>
  <si>
    <t xml:space="preserve">MITCHEL MARCOS FLORES TAQUIA </t>
  </si>
  <si>
    <t>00003470</t>
  </si>
  <si>
    <t>CASERIO EL CARMEN S/N NÚMERO S/N DISTRITO SANTA CRUZ PROVINCIA PALPA DEPARTAMENTO ICA</t>
  </si>
  <si>
    <t>979998530</t>
  </si>
  <si>
    <t xml:space="preserve">PEDRO ANGEL CHAVEZ CHACALIAZA </t>
  </si>
  <si>
    <t>-75.24050167</t>
  </si>
  <si>
    <t>-14.46438667</t>
  </si>
  <si>
    <t>603.1</t>
  </si>
  <si>
    <t>00017264</t>
  </si>
  <si>
    <t>NUEVO TRUJILLO</t>
  </si>
  <si>
    <t>CENTRO POBLADO DE NUEVO TRUJILLO</t>
  </si>
  <si>
    <t>62630359</t>
  </si>
  <si>
    <t xml:space="preserve">ALBERTO PEÑA ARQUICEÑO </t>
  </si>
  <si>
    <t>-75.0212</t>
  </si>
  <si>
    <t>-9.48613167</t>
  </si>
  <si>
    <t>250.4</t>
  </si>
  <si>
    <t>00003644</t>
  </si>
  <si>
    <t>LUCANAMARCA</t>
  </si>
  <si>
    <t>JR. MIRAFLORES S/N</t>
  </si>
  <si>
    <t>01/03/1980</t>
  </si>
  <si>
    <t xml:space="preserve">MARISOL QUISPE CONTRERAS </t>
  </si>
  <si>
    <t>-74.3717099</t>
  </si>
  <si>
    <t>-13.8449431</t>
  </si>
  <si>
    <t>3522.715</t>
  </si>
  <si>
    <t>00007363</t>
  </si>
  <si>
    <t>NUEVA INDEPENDENCIA</t>
  </si>
  <si>
    <t xml:space="preserve">OTROS NUEVA INDEPENDENCIA S/N NÚMERO S/N DISTRITO BAGUA GRANDE PROVINCIA UTCUBAMBA DEPARTAMENTO AMAZONAS </t>
  </si>
  <si>
    <t>21/10/2008</t>
  </si>
  <si>
    <t xml:space="preserve">EDELMIRA VEGA VASQUEZ </t>
  </si>
  <si>
    <t>-78.33918968</t>
  </si>
  <si>
    <t>-5.89852715</t>
  </si>
  <si>
    <t>1538.6</t>
  </si>
  <si>
    <t>00005030</t>
  </si>
  <si>
    <t>MUSUNGATE</t>
  </si>
  <si>
    <t>COMUNIDAD DE MUSUNGATE</t>
  </si>
  <si>
    <t>19/02/1998</t>
  </si>
  <si>
    <t xml:space="preserve">REDORICO ASTONITAS FERNANDEZ </t>
  </si>
  <si>
    <t>-78.62216236</t>
  </si>
  <si>
    <t>-6.17794699</t>
  </si>
  <si>
    <t>1637</t>
  </si>
  <si>
    <t>00005452</t>
  </si>
  <si>
    <t>PUERTO BETHEL</t>
  </si>
  <si>
    <t xml:space="preserve">OTROS CC.NN. PUERTO BETHEL S/N NÚMERO S/N DISTRITO CALLERIA PROVINCIA CORONEL PORTILLO DEPARTAMENTO UCAYALI </t>
  </si>
  <si>
    <t xml:space="preserve">ABNER BRITO VASQUEZ </t>
  </si>
  <si>
    <t>-74.25994117</t>
  </si>
  <si>
    <t>-8.4357704</t>
  </si>
  <si>
    <t>00004941</t>
  </si>
  <si>
    <t xml:space="preserve">AVENIDA AVENIDA IZCUCHACA S/N - ANEXO IZCUCHACA S/N AVENIDA IZCUCHACA S/N - ANEXO IZCUCHACA MOLINOPAMPA CHACHAPOYAS AMAZONAS </t>
  </si>
  <si>
    <t>17/08/1994</t>
  </si>
  <si>
    <t xml:space="preserve">ANA MARIA LLIUYA CHACON </t>
  </si>
  <si>
    <t>00004532</t>
  </si>
  <si>
    <t>DISTRITO DE NANCHOC</t>
  </si>
  <si>
    <t>987946504</t>
  </si>
  <si>
    <t>24/10/1992</t>
  </si>
  <si>
    <t xml:space="preserve">NORALI NOELIA DE LA CRUZ MIRANDA </t>
  </si>
  <si>
    <t>-79.24141148</t>
  </si>
  <si>
    <t>-6.95981345</t>
  </si>
  <si>
    <t>412</t>
  </si>
  <si>
    <t>00010218</t>
  </si>
  <si>
    <t xml:space="preserve">AVENIDA AV PERU  N° 3809-3811 AV PERU  N° 3809-3811 SAN MARTIN DE PORRES LIMA LIMA </t>
  </si>
  <si>
    <t>01-5721123</t>
  </si>
  <si>
    <t>19/04/2010</t>
  </si>
  <si>
    <t xml:space="preserve">WENDY PAMELA RAMIREZ ASPAJO </t>
  </si>
  <si>
    <t>00004165</t>
  </si>
  <si>
    <t>BELEN DE ANTA</t>
  </si>
  <si>
    <t xml:space="preserve">WILLY QUINTANA MUÑOZ </t>
  </si>
  <si>
    <t>-73.49359343</t>
  </si>
  <si>
    <t>-13.79045767</t>
  </si>
  <si>
    <t>3496.682</t>
  </si>
  <si>
    <t>00003140</t>
  </si>
  <si>
    <t>COMUNIDAD CHIVAY S/N</t>
  </si>
  <si>
    <t>051-951455818</t>
  </si>
  <si>
    <t xml:space="preserve">MARINO ASTERIO CAÑAPATAÑA LARICO </t>
  </si>
  <si>
    <t>-70.74077838</t>
  </si>
  <si>
    <t>-15.20975332</t>
  </si>
  <si>
    <t>4602</t>
  </si>
  <si>
    <t>00003062</t>
  </si>
  <si>
    <t>HUANACAMAYA</t>
  </si>
  <si>
    <t>CENTO POBLADO HUANACAMAYA</t>
  </si>
  <si>
    <t xml:space="preserve">NESTOR AMADEO FLORES INQUILLA </t>
  </si>
  <si>
    <t>-69.81612333</t>
  </si>
  <si>
    <t>-16.57542833</t>
  </si>
  <si>
    <t>4071.8</t>
  </si>
  <si>
    <t>00003296</t>
  </si>
  <si>
    <t>CANCHI GRANDE</t>
  </si>
  <si>
    <t>CENTRO POBLADO CANCHI GRANDE</t>
  </si>
  <si>
    <t>051-951003930</t>
  </si>
  <si>
    <t>08/06/1995</t>
  </si>
  <si>
    <t xml:space="preserve">YENI ELVIRA APAZA FLORES </t>
  </si>
  <si>
    <t>-70.04298376</t>
  </si>
  <si>
    <t>-15.47590325</t>
  </si>
  <si>
    <t>00001997</t>
  </si>
  <si>
    <t>CP4</t>
  </si>
  <si>
    <t>CASERIO CP4</t>
  </si>
  <si>
    <t xml:space="preserve">ROBERT RIOFRIO JUAREZ </t>
  </si>
  <si>
    <t>-80.3302983</t>
  </si>
  <si>
    <t>-4.74758228</t>
  </si>
  <si>
    <t>208</t>
  </si>
  <si>
    <t>00000242</t>
  </si>
  <si>
    <t>COMUNIDAD SAN MIGUEL</t>
  </si>
  <si>
    <t xml:space="preserve">CARLOS ACHO APUELA </t>
  </si>
  <si>
    <t>-76.79266167</t>
  </si>
  <si>
    <t>-5.358285</t>
  </si>
  <si>
    <t>175.5</t>
  </si>
  <si>
    <t>00010991</t>
  </si>
  <si>
    <t>UTCHUCLACHULIT</t>
  </si>
  <si>
    <t>CASERIO DE UTCHUCLACHULIT</t>
  </si>
  <si>
    <t>228434</t>
  </si>
  <si>
    <t xml:space="preserve">WILMA YANET CHAVEZ VASQUEZ </t>
  </si>
  <si>
    <t>-78.65886719</t>
  </si>
  <si>
    <t>-6.50458008</t>
  </si>
  <si>
    <t>00007369</t>
  </si>
  <si>
    <t>CHONTAS ALTAS</t>
  </si>
  <si>
    <t>COMUNIDAD DE CHONTAS ALTAS</t>
  </si>
  <si>
    <t>15/11/2008</t>
  </si>
  <si>
    <t xml:space="preserve">CELMIRA TORRES ESTELA </t>
  </si>
  <si>
    <t>-78.89784888</t>
  </si>
  <si>
    <t>-6.16193712</t>
  </si>
  <si>
    <t>1580</t>
  </si>
  <si>
    <t>00004792</t>
  </si>
  <si>
    <t>MARCO LAGUNA</t>
  </si>
  <si>
    <t>COMUNIDAD MARCO LAGUNA</t>
  </si>
  <si>
    <t>976882805</t>
  </si>
  <si>
    <t>17/08/1996</t>
  </si>
  <si>
    <t xml:space="preserve">LIZ KARY MENDEZ ANGULO </t>
  </si>
  <si>
    <t>-78.50686941</t>
  </si>
  <si>
    <t>-6.72491599</t>
  </si>
  <si>
    <t>2804.706</t>
  </si>
  <si>
    <t>00002668</t>
  </si>
  <si>
    <t>SECTOR OCOBAMBA S/N</t>
  </si>
  <si>
    <t>983600116</t>
  </si>
  <si>
    <t xml:space="preserve">FRANCY CONTRERAS HUAMAN </t>
  </si>
  <si>
    <t>-72.93262333</t>
  </si>
  <si>
    <t>-13.87812833</t>
  </si>
  <si>
    <t>2274.7</t>
  </si>
  <si>
    <t>00003231</t>
  </si>
  <si>
    <t>LUQUINA CHICO</t>
  </si>
  <si>
    <t>COMUNIDAD DE LUQUINA CHICO</t>
  </si>
  <si>
    <t xml:space="preserve">KATHERIN JUBIZA RAMOS APAZA </t>
  </si>
  <si>
    <t>-69.82383667</t>
  </si>
  <si>
    <t>-15.78800333</t>
  </si>
  <si>
    <t>00000023</t>
  </si>
  <si>
    <t>CALLE SAN MARTIN SIN NUMERO</t>
  </si>
  <si>
    <t>065-266321</t>
  </si>
  <si>
    <t>07:00 -19:00</t>
  </si>
  <si>
    <t xml:space="preserve">JUAN CARLOS HUAMAN PEÑA </t>
  </si>
  <si>
    <t>00004333</t>
  </si>
  <si>
    <t>PAUL HARRIS</t>
  </si>
  <si>
    <t>CALLE PUERTO RICO Nº 1999</t>
  </si>
  <si>
    <t>074-265111 / 074-266097 / 074-266093</t>
  </si>
  <si>
    <t>070-2014-GR.LAMB/GERESA-DESIP</t>
  </si>
  <si>
    <t>08/08/1991</t>
  </si>
  <si>
    <t xml:space="preserve">SELIDE IRIS VILLALOBOS INGA </t>
  </si>
  <si>
    <t>-79.85149833</t>
  </si>
  <si>
    <t>-6.75076</t>
  </si>
  <si>
    <t>31.4</t>
  </si>
  <si>
    <t>00006183</t>
  </si>
  <si>
    <t>TODOS LOS SANTOS SAN BORJA</t>
  </si>
  <si>
    <t>CENTRO DE SALUD TODOS LOS SANTOS SAN BORJA</t>
  </si>
  <si>
    <t>JR FRANZ SCHUBERT S/N ESQUINA CON JR BOZOVICH</t>
  </si>
  <si>
    <t>4752908</t>
  </si>
  <si>
    <t>08 HORAS A 14 HORAS</t>
  </si>
  <si>
    <t>23/09/1983</t>
  </si>
  <si>
    <t xml:space="preserve">ROSARIO TRISTAN GAMARRA </t>
  </si>
  <si>
    <t>-76.9934694</t>
  </si>
  <si>
    <t>-12.1020977</t>
  </si>
  <si>
    <t>00006202</t>
  </si>
  <si>
    <t>CENTRO REF. ESP. ANTIRRABICO - ESPECIALIZADO EN ZOONOSIS</t>
  </si>
  <si>
    <t>Jr. Noruega N 2269. Mz. B. lte. 17, Distrito Lima</t>
  </si>
  <si>
    <t>4256313</t>
  </si>
  <si>
    <t xml:space="preserve">L-S: 8-19 HORAS; D: </t>
  </si>
  <si>
    <t>01/12/1963</t>
  </si>
  <si>
    <t xml:space="preserve">MONICA YVONNE VILLANUEVA HERENCIA </t>
  </si>
  <si>
    <t>-77.0621235</t>
  </si>
  <si>
    <t>-12.050132</t>
  </si>
  <si>
    <t>00003049</t>
  </si>
  <si>
    <t>SIRAYA</t>
  </si>
  <si>
    <t>CENTRO POBLADO SIRAYA</t>
  </si>
  <si>
    <t>01/02/1997</t>
  </si>
  <si>
    <t xml:space="preserve">VICENTINA FLORES BERMEJO </t>
  </si>
  <si>
    <t>00003044</t>
  </si>
  <si>
    <t>PACCO RISALAZO</t>
  </si>
  <si>
    <t>CENTRO POBLADO PACCO RISALAZO</t>
  </si>
  <si>
    <t xml:space="preserve">EDITH CHAHUARES PAUCAR </t>
  </si>
  <si>
    <t>-69.62963</t>
  </si>
  <si>
    <t>-16.17615167</t>
  </si>
  <si>
    <t>3850.2</t>
  </si>
  <si>
    <t>00003051</t>
  </si>
  <si>
    <t>CHIPANA</t>
  </si>
  <si>
    <t>CENTRO POBLADO CHIPANA</t>
  </si>
  <si>
    <t>12/08/1980</t>
  </si>
  <si>
    <t xml:space="preserve">EZEQUIEL TICONA VILCA </t>
  </si>
  <si>
    <t>-69.50515667</t>
  </si>
  <si>
    <t>-16.07233333</t>
  </si>
  <si>
    <t>3827.6</t>
  </si>
  <si>
    <t>00019448</t>
  </si>
  <si>
    <t>ESTABLECIMIENTO DE SALUD TITILACA</t>
  </si>
  <si>
    <t>CENTRO POBLADO DE TITILACA</t>
  </si>
  <si>
    <t>RDR 0432-2015/DRS-PUNO-DESP-DSS</t>
  </si>
  <si>
    <t>08.00 - 14.00</t>
  </si>
  <si>
    <t>27/04/2014</t>
  </si>
  <si>
    <t xml:space="preserve">SABU GIL GREGORIO ARIAS AYCACHI </t>
  </si>
  <si>
    <t>-69.731705</t>
  </si>
  <si>
    <t>-15.91815667</t>
  </si>
  <si>
    <t>3850.9</t>
  </si>
  <si>
    <t>00006825</t>
  </si>
  <si>
    <t>CUPISAYA</t>
  </si>
  <si>
    <t>COMUNIDAD DE CUPISAYA</t>
  </si>
  <si>
    <t xml:space="preserve">FLORIANA SUAÑA BERRIOS </t>
  </si>
  <si>
    <t>-69.354875</t>
  </si>
  <si>
    <t>-15.49200667</t>
  </si>
  <si>
    <t>3910.9</t>
  </si>
  <si>
    <t>00001220</t>
  </si>
  <si>
    <t>YANACOCHA</t>
  </si>
  <si>
    <t>YANACOCHA S/N</t>
  </si>
  <si>
    <t>063-830028</t>
  </si>
  <si>
    <t xml:space="preserve">CLORINDA FLORES DAÃ¿OVETIA </t>
  </si>
  <si>
    <t>-76.50095246</t>
  </si>
  <si>
    <t>-10.47127757</t>
  </si>
  <si>
    <t>3553.639</t>
  </si>
  <si>
    <t>00005990</t>
  </si>
  <si>
    <t>AV. DEFENSORES DEL MORRO (EX HUAYLAS) Nº556</t>
  </si>
  <si>
    <t>01-4671313</t>
  </si>
  <si>
    <t>30/08/1958</t>
  </si>
  <si>
    <t xml:space="preserve">HERNAN JAIME RAZO QUISPE </t>
  </si>
  <si>
    <t>-77.0240399</t>
  </si>
  <si>
    <t>-12.1692159</t>
  </si>
  <si>
    <t>00007635</t>
  </si>
  <si>
    <t>DE BARRANCA</t>
  </si>
  <si>
    <t>HOSPITAL DE BARRANCA</t>
  </si>
  <si>
    <t>AV. NICOLAS DE PIEROLA 210 -224</t>
  </si>
  <si>
    <t>01-2352075 / 01-2352156 / 01-2352241</t>
  </si>
  <si>
    <t>01/10/1939</t>
  </si>
  <si>
    <t xml:space="preserve">ELVIS EDILBERTO JARA PANANA </t>
  </si>
  <si>
    <t>-77.76436841</t>
  </si>
  <si>
    <t>-10.75433068</t>
  </si>
  <si>
    <t>61.506</t>
  </si>
  <si>
    <t>00005975</t>
  </si>
  <si>
    <t>ICHOCA</t>
  </si>
  <si>
    <t>CALLE AMPE S/N NÚMERO S/N DISTRITO SAN MATEO PROVINCIA HUAROCHIRI DEPARTAMENTO LIMA</t>
  </si>
  <si>
    <t>28/10/1994</t>
  </si>
  <si>
    <t xml:space="preserve">NORA MARIVEL JARINGAÑO CHINCHIHUALPA </t>
  </si>
  <si>
    <t>-76.35951706</t>
  </si>
  <si>
    <t>-11.79994826</t>
  </si>
  <si>
    <t>2843</t>
  </si>
  <si>
    <t>00004636</t>
  </si>
  <si>
    <t>HUALQUI</t>
  </si>
  <si>
    <t>COMUNIDAD DE HUALQUI</t>
  </si>
  <si>
    <t>987946545</t>
  </si>
  <si>
    <t xml:space="preserve">MIRIAN SOLEDAD SANGAY DELGADO </t>
  </si>
  <si>
    <t>-78.32210643</t>
  </si>
  <si>
    <t>-7.27836514</t>
  </si>
  <si>
    <t>2570</t>
  </si>
  <si>
    <t>00003814</t>
  </si>
  <si>
    <t>SIHUE</t>
  </si>
  <si>
    <t>21/12/1986</t>
  </si>
  <si>
    <t xml:space="preserve">EDGAR CEFERINO PINEDA CABANA </t>
  </si>
  <si>
    <t>-73.65653333</t>
  </si>
  <si>
    <t>-13.974695</t>
  </si>
  <si>
    <t>3006.4</t>
  </si>
  <si>
    <t>00001245</t>
  </si>
  <si>
    <t>PUESTO DE SALUD SAN JOSE</t>
  </si>
  <si>
    <t>PROLONG. AV. AREQUIPA, CTE.14, MZ."Y", LT."9"</t>
  </si>
  <si>
    <t>054-444299</t>
  </si>
  <si>
    <t>20/08/1990</t>
  </si>
  <si>
    <t xml:space="preserve">MARIA TERESA ALVARADO GUILLEN </t>
  </si>
  <si>
    <t>-71.55452224</t>
  </si>
  <si>
    <t>-16.34815885</t>
  </si>
  <si>
    <t>00003118</t>
  </si>
  <si>
    <t>JANANSAYA</t>
  </si>
  <si>
    <t>COMUNIDAD DE JANANSAYA</t>
  </si>
  <si>
    <t xml:space="preserve">HIDALGO MACHACA MACHACA </t>
  </si>
  <si>
    <t>00007232</t>
  </si>
  <si>
    <t>NUEVA VIDA</t>
  </si>
  <si>
    <t xml:space="preserve">OTROS COMUNIDAD NATIVA DE NUEVA VIDA S/N NÚMERO S/N DISTRITO IMAZA PROVINCIA BAGUA DEPARTAMENTO AMAZONAS </t>
  </si>
  <si>
    <t>31/12/2007</t>
  </si>
  <si>
    <t xml:space="preserve">DONALDO PUJUPAT YAMPIS </t>
  </si>
  <si>
    <t>-78.15277009</t>
  </si>
  <si>
    <t>-4.64815323</t>
  </si>
  <si>
    <t>222.688</t>
  </si>
  <si>
    <t>00003099</t>
  </si>
  <si>
    <t>JR. LIMA S/N BARRIO CAPAJOCHA</t>
  </si>
  <si>
    <t>12/02/1970</t>
  </si>
  <si>
    <t xml:space="preserve">CARLOS ALBERTO GALLEGOS GALLEGOS </t>
  </si>
  <si>
    <t>-69.49041</t>
  </si>
  <si>
    <t>-15.36594333</t>
  </si>
  <si>
    <t>2753.3</t>
  </si>
  <si>
    <t>00002048</t>
  </si>
  <si>
    <t>CASERIO EL TAMBO</t>
  </si>
  <si>
    <t xml:space="preserve">KARINA LUSBETH BENITES CERDAN </t>
  </si>
  <si>
    <t>-81.00313586</t>
  </si>
  <si>
    <t>-4.88683102</t>
  </si>
  <si>
    <t>00000305</t>
  </si>
  <si>
    <t>SAN JUAN DEL MARAÑON</t>
  </si>
  <si>
    <t>COMUNIDAD SAN JUAN DEL MARAÑON</t>
  </si>
  <si>
    <t xml:space="preserve">FERMIN CABANILLAS CABANILLAS </t>
  </si>
  <si>
    <t>-77.24847333</t>
  </si>
  <si>
    <t>-4.72001667</t>
  </si>
  <si>
    <t>144.3</t>
  </si>
  <si>
    <t>00007412</t>
  </si>
  <si>
    <t>PUERTO ARTURO</t>
  </si>
  <si>
    <t>MARGEN DERECHA DEL RIO HUALLAGA</t>
  </si>
  <si>
    <t xml:space="preserve">NINFA ORTIZ AYACHI </t>
  </si>
  <si>
    <t>-76.06969922</t>
  </si>
  <si>
    <t>-5.86089063</t>
  </si>
  <si>
    <t>00005814</t>
  </si>
  <si>
    <t>MATERNO INFANTIL ANCON</t>
  </si>
  <si>
    <t>CENTRO DE SALUD MATERNO INFANTIL ANCON</t>
  </si>
  <si>
    <t>JR. LOA 595 ANCON</t>
  </si>
  <si>
    <t>5521713</t>
  </si>
  <si>
    <t>18/11/1950</t>
  </si>
  <si>
    <t xml:space="preserve">JHON WILLIAMS MEJIA GARAY </t>
  </si>
  <si>
    <t>-77.1727247</t>
  </si>
  <si>
    <t>-11.7747191</t>
  </si>
  <si>
    <t>00003537</t>
  </si>
  <si>
    <t>TARCO</t>
  </si>
  <si>
    <t xml:space="preserve">CECILIO VICTOR HUARCAYA REDOSADO </t>
  </si>
  <si>
    <t>-73.75072</t>
  </si>
  <si>
    <t>-15.30361667</t>
  </si>
  <si>
    <t>3322.4</t>
  </si>
  <si>
    <t>00004079</t>
  </si>
  <si>
    <t>MATASENCCA</t>
  </si>
  <si>
    <t xml:space="preserve">OTROS VILLA LA LIBERTAD S/N - MATASENCCA S/N VILLA LA LIBERTAD S/N - MATASENCCA ACRAQUIA TAYACAJA HUANCAVELICA </t>
  </si>
  <si>
    <t>998556747</t>
  </si>
  <si>
    <t>01/04/1995</t>
  </si>
  <si>
    <t xml:space="preserve">HECTOR RUBEN HUAMAN SEDANO </t>
  </si>
  <si>
    <t>00008923</t>
  </si>
  <si>
    <t>CARHUALLO</t>
  </si>
  <si>
    <t>CENTRO POBLADO CARHUALLO</t>
  </si>
  <si>
    <t>076-437062</t>
  </si>
  <si>
    <t>16/02/2009</t>
  </si>
  <si>
    <t xml:space="preserve">KEYBER CARRANZA CORONEL </t>
  </si>
  <si>
    <t>-78.53296094</t>
  </si>
  <si>
    <t>-6.17955078</t>
  </si>
  <si>
    <t>650</t>
  </si>
  <si>
    <t>00004310</t>
  </si>
  <si>
    <t>07 DE AGOSTO</t>
  </si>
  <si>
    <t>C.P.M CASERIO SIETE DE AGOSTO</t>
  </si>
  <si>
    <t>#943990159</t>
  </si>
  <si>
    <t xml:space="preserve">BLANCA YSABEL CORDOVA TROYES </t>
  </si>
  <si>
    <t>-78.91477</t>
  </si>
  <si>
    <t>-4.9124</t>
  </si>
  <si>
    <t>00006454</t>
  </si>
  <si>
    <t>SAN JUAN RIO HUALLAGA</t>
  </si>
  <si>
    <t xml:space="preserve">OTROS CP SAN JUAN DISTRITO PAPAPLAYA PROVINCIA SAN MARTIN DEPARTAMENTO SAN MARTIN </t>
  </si>
  <si>
    <t>942902471</t>
  </si>
  <si>
    <t>30/09/1991</t>
  </si>
  <si>
    <t xml:space="preserve">KERLIN CENEPO SOPLIN </t>
  </si>
  <si>
    <t>-75.76838773</t>
  </si>
  <si>
    <t>-6.26014414</t>
  </si>
  <si>
    <t>00006788</t>
  </si>
  <si>
    <t>YANGACHIS</t>
  </si>
  <si>
    <t>LOCALIDAD YANGACHIS</t>
  </si>
  <si>
    <t>RADIO: 6286 - NOVEMBER 63</t>
  </si>
  <si>
    <t xml:space="preserve"> 0160 GR.CAJ/DRSC-DSRSC-RR.HH.DG.</t>
  </si>
  <si>
    <t xml:space="preserve">MARITZA QUISPE HUAMAN </t>
  </si>
  <si>
    <t>-78.79111833</t>
  </si>
  <si>
    <t>-6.33893333</t>
  </si>
  <si>
    <t>2321.3</t>
  </si>
  <si>
    <t>00002691</t>
  </si>
  <si>
    <t>CRUZ PATA (LAMBRAMA)</t>
  </si>
  <si>
    <t>PLAZA DE ARMAS CRUZPATA S/N</t>
  </si>
  <si>
    <t xml:space="preserve">ENRIQUE RAFAELE PALOMINO </t>
  </si>
  <si>
    <t>-72.85198333</t>
  </si>
  <si>
    <t>-13.766155</t>
  </si>
  <si>
    <t>3075.5</t>
  </si>
  <si>
    <t>00006123</t>
  </si>
  <si>
    <t>HEROES DEL PACIFICO</t>
  </si>
  <si>
    <t>JR. 1° DE ENERO S/N AAHH PACIFICO I SJM</t>
  </si>
  <si>
    <t>01-4500962</t>
  </si>
  <si>
    <t>06/12/1984</t>
  </si>
  <si>
    <t xml:space="preserve">JESUS ANGEL GUTIERREZ ZARATE </t>
  </si>
  <si>
    <t>-76.9572858</t>
  </si>
  <si>
    <t>-12.1729488</t>
  </si>
  <si>
    <t>00006859</t>
  </si>
  <si>
    <t>MOSHOQUEQUE</t>
  </si>
  <si>
    <t>LOCALIDAD MOSHOQUQUE</t>
  </si>
  <si>
    <t xml:space="preserve">IDALU YAJAHUANCA SANTA CRUZ </t>
  </si>
  <si>
    <t>-79.08601114</t>
  </si>
  <si>
    <t>-6.10679125</t>
  </si>
  <si>
    <t>922</t>
  </si>
  <si>
    <t>00004756</t>
  </si>
  <si>
    <t>MARAYHUACA</t>
  </si>
  <si>
    <t>COMUNIDAD MARAYHUACA</t>
  </si>
  <si>
    <t>944309220</t>
  </si>
  <si>
    <t>10/06/1997</t>
  </si>
  <si>
    <t xml:space="preserve">SILVIA SAUCEDO PEREZ </t>
  </si>
  <si>
    <t>-78.70987422</t>
  </si>
  <si>
    <t>-6.40391775</t>
  </si>
  <si>
    <t>2676</t>
  </si>
  <si>
    <t>00003380</t>
  </si>
  <si>
    <t>YANQUIZA</t>
  </si>
  <si>
    <t xml:space="preserve">OTROS CASERIO DE YANQUIZA S/N NÚMERO S/N DISTRITO SUBTANJALLA PROVINCIA ICA DEPARTAMENTO ICA </t>
  </si>
  <si>
    <t>056-403702</t>
  </si>
  <si>
    <t>17/01/1995</t>
  </si>
  <si>
    <t xml:space="preserve">JOVITA ELSA CESAR ASTOHUAMAN </t>
  </si>
  <si>
    <t>-75.74593</t>
  </si>
  <si>
    <t>-14.02097</t>
  </si>
  <si>
    <t>375.2</t>
  </si>
  <si>
    <t>00003555</t>
  </si>
  <si>
    <t>BARRIOS ALTOS</t>
  </si>
  <si>
    <t>BARRIOS ALTOS MZ-B1 LOTE 03</t>
  </si>
  <si>
    <t>403589</t>
  </si>
  <si>
    <t xml:space="preserve">BRITT CUETO PEREZ </t>
  </si>
  <si>
    <t>-74.23244555</t>
  </si>
  <si>
    <t>-13.15966001</t>
  </si>
  <si>
    <t>00006887</t>
  </si>
  <si>
    <t>TRES DE MAYO DE PAGSHAG</t>
  </si>
  <si>
    <t xml:space="preserve">OTROS TRES DE MAYO PAGSHAG S/N NÚMERO S/N DISTRITO CHURUBAMBA PROVINCIA HUANUCO DEPARTAMENTO HUANUCO </t>
  </si>
  <si>
    <t>982086215</t>
  </si>
  <si>
    <t>16/04/2005</t>
  </si>
  <si>
    <t xml:space="preserve">FRANCISCA MELINA FALCON SANTOS </t>
  </si>
  <si>
    <t>-76.26375236</t>
  </si>
  <si>
    <t>-9.75169954</t>
  </si>
  <si>
    <t>3430</t>
  </si>
  <si>
    <t>00011204</t>
  </si>
  <si>
    <t>VELASCO PUCAPAMPA</t>
  </si>
  <si>
    <t xml:space="preserve">OTROS C.P. VELASCO PUCAPAMPA C.P. VELASCO PUCAPAMPA CCOCHACCASA ANGARAES HUANCAVELICA </t>
  </si>
  <si>
    <t>954026902</t>
  </si>
  <si>
    <t xml:space="preserve">YENI INGA HUAYLLANI </t>
  </si>
  <si>
    <t>-74.77560748</t>
  </si>
  <si>
    <t>-12.89067373</t>
  </si>
  <si>
    <t>00002616</t>
  </si>
  <si>
    <t>VILCARO</t>
  </si>
  <si>
    <t>BARRIO TOMOPAMAPA S/N</t>
  </si>
  <si>
    <t xml:space="preserve">EDITH YOVANA ALDAZABAL SOCA </t>
  </si>
  <si>
    <t>-72.47192448</t>
  </si>
  <si>
    <t>-13.88899219</t>
  </si>
  <si>
    <t>2774</t>
  </si>
  <si>
    <t>00006531</t>
  </si>
  <si>
    <t>ALMENDRAS</t>
  </si>
  <si>
    <t xml:space="preserve">OTROS CASERIO ALMENDRAS DISTRITO SAPOSOA PROVINCIA HUALLAGA DEPARTAMENTO SAN MARTIN </t>
  </si>
  <si>
    <t xml:space="preserve">JUAN JOSE LOPEZ CALONGOS </t>
  </si>
  <si>
    <t>-76.696345</t>
  </si>
  <si>
    <t>-6.9722</t>
  </si>
  <si>
    <t>420.2</t>
  </si>
  <si>
    <t>00004166</t>
  </si>
  <si>
    <t>COMUNIDAD HUAYANA</t>
  </si>
  <si>
    <t>720208</t>
  </si>
  <si>
    <t xml:space="preserve">DONATO GONZALES GALINDO </t>
  </si>
  <si>
    <t>-73.60907329</t>
  </si>
  <si>
    <t>-14.05120994</t>
  </si>
  <si>
    <t>00004142</t>
  </si>
  <si>
    <t>JR. LOS LAURELES S/N</t>
  </si>
  <si>
    <t>955500799</t>
  </si>
  <si>
    <t xml:space="preserve">NICOLAS JUAN SOTO CERON </t>
  </si>
  <si>
    <t>-73.73931366</t>
  </si>
  <si>
    <t>-13.61209216</t>
  </si>
  <si>
    <t>3044</t>
  </si>
  <si>
    <t>00002225</t>
  </si>
  <si>
    <t>LA ALBERCA</t>
  </si>
  <si>
    <t>P.S LA ALBERCA</t>
  </si>
  <si>
    <t>ACT073-378160</t>
  </si>
  <si>
    <t xml:space="preserve">ZENAIDA MARLENE LARREA DE LA CRUZ </t>
  </si>
  <si>
    <t>-79.81932225</t>
  </si>
  <si>
    <t>-5.37840747</t>
  </si>
  <si>
    <t>199</t>
  </si>
  <si>
    <t>00002224</t>
  </si>
  <si>
    <t>HUALCAS</t>
  </si>
  <si>
    <t>P.S HUALCAS</t>
  </si>
  <si>
    <t>-79.70568866</t>
  </si>
  <si>
    <t>-5.51303522</t>
  </si>
  <si>
    <t>303</t>
  </si>
  <si>
    <t>00005297</t>
  </si>
  <si>
    <t xml:space="preserve">CALLE CALLE LIMA Nº 598 DISTRITO SAN JOSE PROVINCIA PACASMAYO DEPARTAMENTO LA LIBERTAD </t>
  </si>
  <si>
    <t>044-575040</t>
  </si>
  <si>
    <t>8:00 AM - 7:00 PM</t>
  </si>
  <si>
    <t xml:space="preserve">SEGUNDO HUMBERTO REYES AVALOS </t>
  </si>
  <si>
    <t>-79.45675667</t>
  </si>
  <si>
    <t>-7.34962167</t>
  </si>
  <si>
    <t>105.9</t>
  </si>
  <si>
    <t>00004529</t>
  </si>
  <si>
    <t>HIERBA BUENA</t>
  </si>
  <si>
    <t>LOCALIDAD HIERBA BUENA</t>
  </si>
  <si>
    <t>952817632 / #002372</t>
  </si>
  <si>
    <t xml:space="preserve">JOSE LUIS CALDERON MORILLO </t>
  </si>
  <si>
    <t>-78.33339</t>
  </si>
  <si>
    <t>-7.52532</t>
  </si>
  <si>
    <t>00003111</t>
  </si>
  <si>
    <t>CERCADO DE TILALI</t>
  </si>
  <si>
    <t>17/09/1982</t>
  </si>
  <si>
    <t xml:space="preserve">JOHNNY VERIDIANO YUCRA MOYA </t>
  </si>
  <si>
    <t>-69.34608667</t>
  </si>
  <si>
    <t>-15.51457667</t>
  </si>
  <si>
    <t>3878.4</t>
  </si>
  <si>
    <t>00001768</t>
  </si>
  <si>
    <t>PUESTO DE SALUD VILCABAMBA</t>
  </si>
  <si>
    <t xml:space="preserve">OTROS CHAUPIS  S/N - VILCABAMBA NÚMERO S/N DISTRITO POMABAMBA PROVINCIA POMABAMBA DEPARTAMENTO ANCASH </t>
  </si>
  <si>
    <t>967690752</t>
  </si>
  <si>
    <t>07/10/1991</t>
  </si>
  <si>
    <t xml:space="preserve">LEONA MARCELINA RODRIGUEZ SANTOS </t>
  </si>
  <si>
    <t>-77.4223158</t>
  </si>
  <si>
    <t>-8.8276368</t>
  </si>
  <si>
    <t>3088</t>
  </si>
  <si>
    <t>00004234</t>
  </si>
  <si>
    <t>HUALATAN</t>
  </si>
  <si>
    <t>C.P. HUALATAN</t>
  </si>
  <si>
    <t xml:space="preserve">REINERIO CIEZA ZURITA </t>
  </si>
  <si>
    <t>-79.04370667</t>
  </si>
  <si>
    <t>-5.69887833</t>
  </si>
  <si>
    <t>1639.2</t>
  </si>
  <si>
    <t>00001744</t>
  </si>
  <si>
    <t>PUESTO DE SALUD LA VICTORIA</t>
  </si>
  <si>
    <t xml:space="preserve">JIRÓN JR. ANCASH S/N NÚMERO S/N DISTRITO HUARMEY PROVINCIA HUARMEY DEPARTAMENTO ANCASH </t>
  </si>
  <si>
    <t>992541774</t>
  </si>
  <si>
    <t>06/06/1994</t>
  </si>
  <si>
    <t xml:space="preserve">GIANCARLO OSCAR PUENTE NAVARRO </t>
  </si>
  <si>
    <t>-78.15981442</t>
  </si>
  <si>
    <t>-10.0554619</t>
  </si>
  <si>
    <t>28.012</t>
  </si>
  <si>
    <t>00021587</t>
  </si>
  <si>
    <t>ALTO PACHIZA</t>
  </si>
  <si>
    <t xml:space="preserve">CALLE JERUSALEN S/N LOCALIDAD DE ALTO PACHIZA NÚMERO S/N DISTRITO SAPOSOA PROVINCIA HUALLAGA DEPARTAMENTO SAN MARTIN </t>
  </si>
  <si>
    <t>042-547144</t>
  </si>
  <si>
    <t>081-2016-GRSM/DIRES-SM/DIREFISSA</t>
  </si>
  <si>
    <t>21/12/2015</t>
  </si>
  <si>
    <t xml:space="preserve">EBDER ALI SUXE LEON </t>
  </si>
  <si>
    <t>-76.92701003</t>
  </si>
  <si>
    <t>-6.89174116</t>
  </si>
  <si>
    <t>563.303</t>
  </si>
  <si>
    <t>00010951</t>
  </si>
  <si>
    <t>LLAGUAN</t>
  </si>
  <si>
    <t>CENTRO POBLADO DE LLAGUAN</t>
  </si>
  <si>
    <t>952801653/#0023106</t>
  </si>
  <si>
    <t>7:30-17:00</t>
  </si>
  <si>
    <t xml:space="preserve">ELISABHET MAGALI COJAL ATALAYA </t>
  </si>
  <si>
    <t>-78.22557831</t>
  </si>
  <si>
    <t>-6.91110806</t>
  </si>
  <si>
    <t>2996</t>
  </si>
  <si>
    <t>00002667</t>
  </si>
  <si>
    <t>966606473</t>
  </si>
  <si>
    <t xml:space="preserve">JANET MILAGROS SEGOVIA OROSTEGUI </t>
  </si>
  <si>
    <t>-72.87547167</t>
  </si>
  <si>
    <t>-13.87878667</t>
  </si>
  <si>
    <t>3195.7</t>
  </si>
  <si>
    <t>00000142</t>
  </si>
  <si>
    <t>NUEVO LIBERAL</t>
  </si>
  <si>
    <t>CASERIO NUEVO LIBERAL</t>
  </si>
  <si>
    <t xml:space="preserve">HENRRY HUAMAN HUANCHI </t>
  </si>
  <si>
    <t>-74.66693626</t>
  </si>
  <si>
    <t>-5.61558488</t>
  </si>
  <si>
    <t>00005118</t>
  </si>
  <si>
    <t>MALLETA</t>
  </si>
  <si>
    <t xml:space="preserve">OTROS MALLETA S/N NÚMERO S/N DISTRITO YAMON PROVINCIA UTCUBAMBA DEPARTAMENTO AMAZONAS </t>
  </si>
  <si>
    <t xml:space="preserve">ERLITA ROXANA BENAVIDES GONZALES </t>
  </si>
  <si>
    <t>-78.59984721</t>
  </si>
  <si>
    <t>-6.06581685</t>
  </si>
  <si>
    <t>497</t>
  </si>
  <si>
    <t>00005480</t>
  </si>
  <si>
    <t>SANTA ROSA DE ABUJAO</t>
  </si>
  <si>
    <t xml:space="preserve">OTROS CASERIO SANTA ROSA DE ABUJAO S/N NÚMERO S/N DISTRITO MASISEA PROVINCIA CORONEL PORTILLO DEPARTAMENTO UCAYALI </t>
  </si>
  <si>
    <t xml:space="preserve">RONAL AUGUSTO SOTO CARBAJAL </t>
  </si>
  <si>
    <t>-73.95270074</t>
  </si>
  <si>
    <t>-8.40618844</t>
  </si>
  <si>
    <t>00002906</t>
  </si>
  <si>
    <t xml:space="preserve">OTROS COOPERATIVA AGRARIA LOS OLIVOS S/N S/N COOPERATIVA AGRARIA LOS OLIVOS S/N TACNA TACNA TACNA </t>
  </si>
  <si>
    <t>LITORAL</t>
  </si>
  <si>
    <t>23/08/1986</t>
  </si>
  <si>
    <t xml:space="preserve">NANCY BENITO RAMIREZ </t>
  </si>
  <si>
    <t>-70.51386387</t>
  </si>
  <si>
    <t>-18.20842309</t>
  </si>
  <si>
    <t>59</t>
  </si>
  <si>
    <t>00006041</t>
  </si>
  <si>
    <t>HERBAY BAJO</t>
  </si>
  <si>
    <t>CALLE AREQUIPA Nº 413</t>
  </si>
  <si>
    <t>RPM #881911</t>
  </si>
  <si>
    <t>17/09/1992</t>
  </si>
  <si>
    <t xml:space="preserve">JANETH MARIELA NAPAN VILLA </t>
  </si>
  <si>
    <t>-76.39429001</t>
  </si>
  <si>
    <t>-13.12996159</t>
  </si>
  <si>
    <t>48.738</t>
  </si>
  <si>
    <t>00011070</t>
  </si>
  <si>
    <t>CENTRO POBLADO DE MONTERRICO S/N</t>
  </si>
  <si>
    <t>062-739893</t>
  </si>
  <si>
    <t>590-2011-GRH-DG/DESP/DSS</t>
  </si>
  <si>
    <t xml:space="preserve">TANIA MARIA ALVA VALDIZAN </t>
  </si>
  <si>
    <t>-75.01342833</t>
  </si>
  <si>
    <t>-9.72407333</t>
  </si>
  <si>
    <t>280</t>
  </si>
  <si>
    <t>00003709</t>
  </si>
  <si>
    <t>SONDONDO</t>
  </si>
  <si>
    <t xml:space="preserve">ANA REBECA OSCCO CCENCHO </t>
  </si>
  <si>
    <t>-73.93792485</t>
  </si>
  <si>
    <t>-14.2995758</t>
  </si>
  <si>
    <t>3050.177</t>
  </si>
  <si>
    <t>00011898</t>
  </si>
  <si>
    <t>PADRE RUMI</t>
  </si>
  <si>
    <t>969104215</t>
  </si>
  <si>
    <t xml:space="preserve">NOEMI BARBARAN ACEVEDO </t>
  </si>
  <si>
    <t>-73.59541914</t>
  </si>
  <si>
    <t>-13.5368393</t>
  </si>
  <si>
    <t>00007355</t>
  </si>
  <si>
    <t>ANTAPUNCO</t>
  </si>
  <si>
    <t>COMUNIDAD ANTAPUNCO</t>
  </si>
  <si>
    <t>986730302</t>
  </si>
  <si>
    <t xml:space="preserve">DEYSI JULISSA LIMAYLLA NAVARRO </t>
  </si>
  <si>
    <t>-72.19167643</t>
  </si>
  <si>
    <t>-14.25934945</t>
  </si>
  <si>
    <t>3899.296</t>
  </si>
  <si>
    <t>00002578</t>
  </si>
  <si>
    <t>IHUAYLLO</t>
  </si>
  <si>
    <t>SECTOR IHUAYLLO S/N</t>
  </si>
  <si>
    <t>950449241</t>
  </si>
  <si>
    <t xml:space="preserve">HERMINIA ROJAS TINCO </t>
  </si>
  <si>
    <t>-73.26864713</t>
  </si>
  <si>
    <t>-14.13580502</t>
  </si>
  <si>
    <t>3188.5</t>
  </si>
  <si>
    <t>00002563</t>
  </si>
  <si>
    <t>CALLE SAN GENARO S/N COMUNIDAD ANTILLA</t>
  </si>
  <si>
    <t xml:space="preserve">LENNY DANAE ROJAS CHAVEZ </t>
  </si>
  <si>
    <t>-72.96632035</t>
  </si>
  <si>
    <t>-14.32751065</t>
  </si>
  <si>
    <t>3606.657</t>
  </si>
  <si>
    <t>00004612</t>
  </si>
  <si>
    <t>CHILIMPAMPA</t>
  </si>
  <si>
    <t>COMUNIDAD DE CHILIMPAMPA</t>
  </si>
  <si>
    <t>987946505</t>
  </si>
  <si>
    <t xml:space="preserve">NELLY ISABEL ORTIZ TORRES </t>
  </si>
  <si>
    <t>-78.586171</t>
  </si>
  <si>
    <t>-7.061936</t>
  </si>
  <si>
    <t>00001540</t>
  </si>
  <si>
    <t>MAMA ASHU CHACAS</t>
  </si>
  <si>
    <t>HOSPITAL MAMA ASHU CHACAS</t>
  </si>
  <si>
    <t>043-793706</t>
  </si>
  <si>
    <t>242-2010-REGION-A-DIRES/DIPER</t>
  </si>
  <si>
    <t xml:space="preserve">FRANCESCA PEGORARO . . </t>
  </si>
  <si>
    <t>-77.36815658</t>
  </si>
  <si>
    <t>-9.16379089</t>
  </si>
  <si>
    <t>00006006</t>
  </si>
  <si>
    <t>SANTA TERESA DE CHORRILLOS</t>
  </si>
  <si>
    <t>PROLONG.AV.EL SOL S/N AA.HH.SANTA TERESA DE CHORRILLOS</t>
  </si>
  <si>
    <t>01-7156721-01-7156720</t>
  </si>
  <si>
    <t>23/10/1982</t>
  </si>
  <si>
    <t xml:space="preserve">MARIA DEL CARMEN BAZUL GARCIA . . </t>
  </si>
  <si>
    <t>-77.0176748</t>
  </si>
  <si>
    <t>-12.1870476</t>
  </si>
  <si>
    <t>00003092</t>
  </si>
  <si>
    <t>TIQUI TIQUI</t>
  </si>
  <si>
    <t>COMUNIDAD DE TIQUI TIQUI</t>
  </si>
  <si>
    <t xml:space="preserve">MARTHA ROSA RODRIGUEZ LUNA </t>
  </si>
  <si>
    <t>-69.58776667</t>
  </si>
  <si>
    <t>-15.18910167</t>
  </si>
  <si>
    <t>3884.9</t>
  </si>
  <si>
    <t>00001975</t>
  </si>
  <si>
    <t>OXAHUAY</t>
  </si>
  <si>
    <t>CASERIO OXAHUAY - SICCHEZ</t>
  </si>
  <si>
    <t xml:space="preserve">MASARELI SAAVEDRA ULLOA </t>
  </si>
  <si>
    <t>-79.7838583</t>
  </si>
  <si>
    <t>-4.55770156</t>
  </si>
  <si>
    <t>1368</t>
  </si>
  <si>
    <t>00000096</t>
  </si>
  <si>
    <t xml:space="preserve">GUIMO ALVAREZ FLORES </t>
  </si>
  <si>
    <t>-73.45901</t>
  </si>
  <si>
    <t>-4.42984</t>
  </si>
  <si>
    <t>00010983</t>
  </si>
  <si>
    <t>JR. BOLOGNESI 260</t>
  </si>
  <si>
    <t>2636103</t>
  </si>
  <si>
    <t xml:space="preserve">VANESSA MAYTE MUSSO DORADOR </t>
  </si>
  <si>
    <t>00000239</t>
  </si>
  <si>
    <t>BUENA VISTA DE BARRANCA</t>
  </si>
  <si>
    <t>COMUNIDAD COPAL</t>
  </si>
  <si>
    <t xml:space="preserve">CARMEN ROSARIO RETAMOZO LAZO </t>
  </si>
  <si>
    <t>-77.24982</t>
  </si>
  <si>
    <t>-5.01436333</t>
  </si>
  <si>
    <t>162.4</t>
  </si>
  <si>
    <t>00006845</t>
  </si>
  <si>
    <t>LAS CAÑAS</t>
  </si>
  <si>
    <t>CENTRO POBLADO LAS CAÑAS S/N NÚMERO S/N DISTRITO NAZCA PROVINCIA NAZCA DEPARTAMENTO ICA</t>
  </si>
  <si>
    <t>971640190</t>
  </si>
  <si>
    <t>01/10/2002</t>
  </si>
  <si>
    <t xml:space="preserve">NORA ANGELICA TINCO FLORES </t>
  </si>
  <si>
    <t>-75.08743</t>
  </si>
  <si>
    <t>-14.82511167</t>
  </si>
  <si>
    <t>00003478</t>
  </si>
  <si>
    <t>URB. HUASCAR MZ. 38-A</t>
  </si>
  <si>
    <t>056-535325</t>
  </si>
  <si>
    <t xml:space="preserve">BALVIN MARIO MEDINA SAAVEDRA </t>
  </si>
  <si>
    <t>-76.14819833</t>
  </si>
  <si>
    <t>-13.71260167</t>
  </si>
  <si>
    <t>103.9</t>
  </si>
  <si>
    <t>00004329</t>
  </si>
  <si>
    <t>FERNANDO CARBAJAL SEGURA - EL BOSQUE</t>
  </si>
  <si>
    <t>CALLE  LLOQUE  YUPANQUI Nº 1749</t>
  </si>
  <si>
    <t>074-215111 / 074-493987 / 074-217489</t>
  </si>
  <si>
    <t>752-2006-GR.LAM/DRSAL</t>
  </si>
  <si>
    <t>21/10/1999</t>
  </si>
  <si>
    <t xml:space="preserve">GERMAN MELANIO PELAEZ ANGULO </t>
  </si>
  <si>
    <t>-79.83654026</t>
  </si>
  <si>
    <t>-6.80196608</t>
  </si>
  <si>
    <t>39.328</t>
  </si>
  <si>
    <t>00007306</t>
  </si>
  <si>
    <t>LAS FLORES DE LA PRADERA</t>
  </si>
  <si>
    <t xml:space="preserve">CASERIO DEL MISMO NOMBRE CASERIO DEL MISMO NOMBRE CHICLAYO CHICLAYO LAMBAYEQUE </t>
  </si>
  <si>
    <t>074-202774</t>
  </si>
  <si>
    <t>1037-2008-GR.LAMB/DRSAL</t>
  </si>
  <si>
    <t>09/06/2008</t>
  </si>
  <si>
    <t xml:space="preserve">CELMA ELEANA YENMINA MUÑOZ SALINAS </t>
  </si>
  <si>
    <t>-79.88670793</t>
  </si>
  <si>
    <t>-6.77867756</t>
  </si>
  <si>
    <t>00000574</t>
  </si>
  <si>
    <t>YAROCA</t>
  </si>
  <si>
    <t xml:space="preserve">CARRETERA CARRETERA PRINCIPAL DISTRITO PALCA PROVINCIA TARMA DEPARTAMENTO JUNIN </t>
  </si>
  <si>
    <t>964000176</t>
  </si>
  <si>
    <t xml:space="preserve">LUZ ELIANA CALDERON MARQUEZ </t>
  </si>
  <si>
    <t>-75.54419452</t>
  </si>
  <si>
    <t>-11.37263859</t>
  </si>
  <si>
    <t>2869</t>
  </si>
  <si>
    <t>00004135</t>
  </si>
  <si>
    <t>ILLAHUASI</t>
  </si>
  <si>
    <t>983753726</t>
  </si>
  <si>
    <t xml:space="preserve">ANGELICA MARITZA PAUCARIMA GUTIERREZ </t>
  </si>
  <si>
    <t>-73.3443473</t>
  </si>
  <si>
    <t>-13.52478809</t>
  </si>
  <si>
    <t>3397.912</t>
  </si>
  <si>
    <t>00005803</t>
  </si>
  <si>
    <t>MZ F LOTE 11 URB PRIMAVERA</t>
  </si>
  <si>
    <t>5331346</t>
  </si>
  <si>
    <t>LUN-SAB 08:000 A 20:</t>
  </si>
  <si>
    <t>23/04/1986</t>
  </si>
  <si>
    <t xml:space="preserve">ADRIANA MERCEDES LOZANO SUING </t>
  </si>
  <si>
    <t>-77.07378</t>
  </si>
  <si>
    <t>-12.0092839</t>
  </si>
  <si>
    <t>00004999</t>
  </si>
  <si>
    <t>LAS PALMAS DE TINYAYOC</t>
  </si>
  <si>
    <t>LOCALIDAD LAS PALMAS DE TINYAYOC</t>
  </si>
  <si>
    <t>11/12/1996</t>
  </si>
  <si>
    <t xml:space="preserve">YTALA LLAJA ALARCON </t>
  </si>
  <si>
    <t>-78.7647</t>
  </si>
  <si>
    <t>-6.52057</t>
  </si>
  <si>
    <t>00002378</t>
  </si>
  <si>
    <t>AV. MANUEL CALLO ZEBALOS S/N</t>
  </si>
  <si>
    <t>TECHO OBRERO</t>
  </si>
  <si>
    <t>GOB. REG. DPTO. CUSCO-HOSP. ALFREDO CALLO RODRIGUEZ-SICUANI-CANCHIS</t>
  </si>
  <si>
    <t>084-277297</t>
  </si>
  <si>
    <t>08:00-14:00 HORAS DE</t>
  </si>
  <si>
    <t>15/01/1976</t>
  </si>
  <si>
    <t xml:space="preserve">JUAN ALBERTO LOPEZ MUÑOZ </t>
  </si>
  <si>
    <t>-71.22877733</t>
  </si>
  <si>
    <t>-14.26562521</t>
  </si>
  <si>
    <t>3575.329</t>
  </si>
  <si>
    <t>80</t>
  </si>
  <si>
    <t>00002121</t>
  </si>
  <si>
    <t>NARIHUALA</t>
  </si>
  <si>
    <t>P.S. I-1 NARIHUALA</t>
  </si>
  <si>
    <t xml:space="preserve">CALLE CENTRO POBLADO NARIHUALA CALLE COMERCIO S/N NÚMERO S/N DISTRITO CATACAOS PROVINCIA PIURA DEPARTAMENTO PIURA </t>
  </si>
  <si>
    <t>982174208</t>
  </si>
  <si>
    <t>30/05/1988</t>
  </si>
  <si>
    <t xml:space="preserve">PAOLA DEL ROSARIO VEGA VILLENA </t>
  </si>
  <si>
    <t>-80.68704167</t>
  </si>
  <si>
    <t>-5.29094</t>
  </si>
  <si>
    <t>32.5</t>
  </si>
  <si>
    <t>00005176</t>
  </si>
  <si>
    <t>GUAYABAL</t>
  </si>
  <si>
    <t>CC.NN GUAYABAL</t>
  </si>
  <si>
    <t>05/01/1997</t>
  </si>
  <si>
    <t xml:space="preserve">ROBERTO GONZALES ANA MARIA </t>
  </si>
  <si>
    <t>-77.71031569</t>
  </si>
  <si>
    <t>-4.1618257</t>
  </si>
  <si>
    <t>00004874</t>
  </si>
  <si>
    <t>COCOCHO</t>
  </si>
  <si>
    <t>AV. PRINCIPAL S/N - ANEXO COCOCHO</t>
  </si>
  <si>
    <t>041-832098</t>
  </si>
  <si>
    <t>01/08/1968</t>
  </si>
  <si>
    <t xml:space="preserve">LUZ MARIA CANCHAN SILVA </t>
  </si>
  <si>
    <t>-78.32629167</t>
  </si>
  <si>
    <t>-6.19029167</t>
  </si>
  <si>
    <t>1879.1</t>
  </si>
  <si>
    <t>00007031</t>
  </si>
  <si>
    <t>MACHAYPUNGO ALTO</t>
  </si>
  <si>
    <t>COMUNIDAD MACHAYPUNGO ALTO</t>
  </si>
  <si>
    <t>979000179</t>
  </si>
  <si>
    <t>09/07/2005</t>
  </si>
  <si>
    <t xml:space="preserve">JULIO CESAR CARRANZA CERCADO </t>
  </si>
  <si>
    <t>-78.58154696</t>
  </si>
  <si>
    <t>-6.65879934</t>
  </si>
  <si>
    <t>3411.32</t>
  </si>
  <si>
    <t>00004924</t>
  </si>
  <si>
    <t>AV. PRINCIPAL S/N - ANEXO SAN JERONIMO</t>
  </si>
  <si>
    <t>11/09/1980</t>
  </si>
  <si>
    <t xml:space="preserve">KAREM LIZBET ROBLES MAMANI </t>
  </si>
  <si>
    <t>00002595</t>
  </si>
  <si>
    <t>SAN CAMILO DE LELIS (CHUQUIBAMBILLA)</t>
  </si>
  <si>
    <t>14/12/1950</t>
  </si>
  <si>
    <t xml:space="preserve">MARIO LEONARDO ROJAS VIVANCO </t>
  </si>
  <si>
    <t>-72.70206844</t>
  </si>
  <si>
    <t>-14.10138715</t>
  </si>
  <si>
    <t>3326</t>
  </si>
  <si>
    <t>00011327</t>
  </si>
  <si>
    <t>PARAGUAY</t>
  </si>
  <si>
    <t>CENTRO POBLADO PARAGUAY</t>
  </si>
  <si>
    <t>#979162743</t>
  </si>
  <si>
    <t>24/08/2010</t>
  </si>
  <si>
    <t xml:space="preserve">NORMA KARIN GARCIA PAREDES </t>
  </si>
  <si>
    <t>-79.07915777</t>
  </si>
  <si>
    <t>-6.36131899</t>
  </si>
  <si>
    <t>2323</t>
  </si>
  <si>
    <t>00003225</t>
  </si>
  <si>
    <t>LLACHON</t>
  </si>
  <si>
    <t>CENTRO POBLADO LLACHON</t>
  </si>
  <si>
    <t>26/09/1985</t>
  </si>
  <si>
    <t xml:space="preserve">DANIEL DAVID QUISPE MAMANI </t>
  </si>
  <si>
    <t>-69.78459333</t>
  </si>
  <si>
    <t>-15.72212333</t>
  </si>
  <si>
    <t>3871.4</t>
  </si>
  <si>
    <t>00006573</t>
  </si>
  <si>
    <t>ALTO EL SOL</t>
  </si>
  <si>
    <t>CENTRO POBLADO ALTO EL SOL (FRENTE AL CAMPO DEPORTIVO)</t>
  </si>
  <si>
    <t xml:space="preserve">RUIVAL RUIZ VASQUEZ </t>
  </si>
  <si>
    <t>-76.79371906</t>
  </si>
  <si>
    <t>-7.30018754</t>
  </si>
  <si>
    <t>318</t>
  </si>
  <si>
    <t>00000133</t>
  </si>
  <si>
    <t>HUATAPI</t>
  </si>
  <si>
    <t xml:space="preserve">JUAN CARLOS MOZOMBITE NUÑEZ </t>
  </si>
  <si>
    <t>-74.0906582</t>
  </si>
  <si>
    <t>-5.31024205</t>
  </si>
  <si>
    <t>00007126</t>
  </si>
  <si>
    <t>DE VENTANILLA</t>
  </si>
  <si>
    <t>HOSPITAL DE VENTANILLA</t>
  </si>
  <si>
    <t>AV. PEDRO BELTRAN  CALLE 3 S/N (REF. AL COSTADO CO</t>
  </si>
  <si>
    <t>541-2011-GRC/GRS/DIRESA/DG</t>
  </si>
  <si>
    <t xml:space="preserve">DAVID PABLO GONZALEZ SAENZ </t>
  </si>
  <si>
    <t>-77.12572429</t>
  </si>
  <si>
    <t>-11.87298251</t>
  </si>
  <si>
    <t>58.228</t>
  </si>
  <si>
    <t>82</t>
  </si>
  <si>
    <t>00004811</t>
  </si>
  <si>
    <t>PUJUPE</t>
  </si>
  <si>
    <t>COMUNIDAD PUJUPE</t>
  </si>
  <si>
    <t>945362505</t>
  </si>
  <si>
    <t>03/06/1996</t>
  </si>
  <si>
    <t xml:space="preserve">MARIA LITA CAMPOS GALLARDO </t>
  </si>
  <si>
    <t>-78.59718803</t>
  </si>
  <si>
    <t>-6.71492291</t>
  </si>
  <si>
    <t>3195.616</t>
  </si>
  <si>
    <t>00002073</t>
  </si>
  <si>
    <t>JOSE ABELARDO QUINONES</t>
  </si>
  <si>
    <t>AV. SAN MARTIN 17 TALARA</t>
  </si>
  <si>
    <t>073-385698</t>
  </si>
  <si>
    <t xml:space="preserve">ROBIN ALBERTO ESTRADA SERRANO </t>
  </si>
  <si>
    <t>-81.25540351</t>
  </si>
  <si>
    <t>-4.59440595</t>
  </si>
  <si>
    <t>97.5</t>
  </si>
  <si>
    <t>00002316</t>
  </si>
  <si>
    <t>TTIO</t>
  </si>
  <si>
    <t xml:space="preserve">AVENIDA AVENIDA 28 DE JULIO S/N LOTE E URBANIZACION TTIO/CUSCO S/N AVENIDA 28 DE JULIO S/N LOTE E URBANIZACION TTIO/CUSCO WANCHAQ CUSCO CUSCO </t>
  </si>
  <si>
    <t>084-239673</t>
  </si>
  <si>
    <t>08:00- 18:00 horas</t>
  </si>
  <si>
    <t xml:space="preserve">CARLOTA VILMA VARGAS CONTRERAS </t>
  </si>
  <si>
    <t>-71.95977696</t>
  </si>
  <si>
    <t>-13.53236065</t>
  </si>
  <si>
    <t>3367.078</t>
  </si>
  <si>
    <t>00006242</t>
  </si>
  <si>
    <t>PLAYA RIMAC</t>
  </si>
  <si>
    <t>PUESTO DE SALUD PLAYA RIMAC</t>
  </si>
  <si>
    <t>CALLE BOLOGNESI Y JOSE SANTOS CHOCANO S/N</t>
  </si>
  <si>
    <t>998715289</t>
  </si>
  <si>
    <t>R.D. 788-2014-GRC/DIRESA/DG</t>
  </si>
  <si>
    <t>27/11/1962</t>
  </si>
  <si>
    <t xml:space="preserve">ZONIA ROSA MENENDEZ CASTILLO </t>
  </si>
  <si>
    <t>-77.0963773</t>
  </si>
  <si>
    <t>-12.03794156</t>
  </si>
  <si>
    <t>74.09</t>
  </si>
  <si>
    <t>00006196</t>
  </si>
  <si>
    <t>JR. JUNÍN 322</t>
  </si>
  <si>
    <t>4615630 / 4603920 / 4620139</t>
  </si>
  <si>
    <t>01/05/1956</t>
  </si>
  <si>
    <t xml:space="preserve">JOSE ENRIQUE MATOS QUINTANILLA </t>
  </si>
  <si>
    <t>-77.0686271</t>
  </si>
  <si>
    <t>-12.0886944</t>
  </si>
  <si>
    <t>00006142</t>
  </si>
  <si>
    <t>VIRGEN DE LOURDES</t>
  </si>
  <si>
    <t>AV. CONDEBAMBA S/N</t>
  </si>
  <si>
    <t>01-2910741</t>
  </si>
  <si>
    <t xml:space="preserve">8:00-14:00 (L-S)    </t>
  </si>
  <si>
    <t xml:space="preserve">CESAR ANTONIO CAMACHO SILVA </t>
  </si>
  <si>
    <t>-76.9189534</t>
  </si>
  <si>
    <t>-12.1672291</t>
  </si>
  <si>
    <t>00001331</t>
  </si>
  <si>
    <t>LA CANO</t>
  </si>
  <si>
    <t>PUESTO DE SALUD LA CANO</t>
  </si>
  <si>
    <t>IRRIGACION LA CANO CENTRO DE SERVICIOS S/N</t>
  </si>
  <si>
    <t xml:space="preserve">ROSA NATIVIDAD MEDINA CARDENAS </t>
  </si>
  <si>
    <t>-71.91938224</t>
  </si>
  <si>
    <t>-16.52432968</t>
  </si>
  <si>
    <t>1383</t>
  </si>
  <si>
    <t>00001623</t>
  </si>
  <si>
    <t>PISHA</t>
  </si>
  <si>
    <t>PUESTO DE SALUD PISHA</t>
  </si>
  <si>
    <t xml:space="preserve">OTROS CENTRO POBLADO DE PISHA  S/N NÚMERO S/N DISTRITO PAMPAROMAS PROVINCIA HUAYLAS DEPARTAMENTO ANCASH </t>
  </si>
  <si>
    <t>PICHIU</t>
  </si>
  <si>
    <t>943206830</t>
  </si>
  <si>
    <t>0332-2005-REGION-ANCASH-DIRES/DIPER</t>
  </si>
  <si>
    <t xml:space="preserve">ELEUTERIO NEMECIO ALEGRE NEPONOCENO </t>
  </si>
  <si>
    <t>-77.92375972</t>
  </si>
  <si>
    <t>-9.2197976</t>
  </si>
  <si>
    <t>3489.7</t>
  </si>
  <si>
    <t>00005189</t>
  </si>
  <si>
    <t>ALTO YUTUPIS</t>
  </si>
  <si>
    <t>CC.NN ALTO YUTUPIS</t>
  </si>
  <si>
    <t xml:space="preserve">ANTONIO AMPAM TSAMAJAIN </t>
  </si>
  <si>
    <t>-77.8628288</t>
  </si>
  <si>
    <t>-4.04828432</t>
  </si>
  <si>
    <t>202.549</t>
  </si>
  <si>
    <t>00009565</t>
  </si>
  <si>
    <t>PARAISO ALTO</t>
  </si>
  <si>
    <t>PROYECTO INTEGRAL PARAÍSO ALTO , MZ F2 ,LOTE 1 , SECTOR PARAÍSO ALTO</t>
  </si>
  <si>
    <t>01-2811130</t>
  </si>
  <si>
    <t xml:space="preserve">JOHNNY ALBERTO MARTINEZ SALAZAR </t>
  </si>
  <si>
    <t>-76.923656</t>
  </si>
  <si>
    <t>-12.140445</t>
  </si>
  <si>
    <t>00003560</t>
  </si>
  <si>
    <t>JR. TAHUANTINSUYO S/N</t>
  </si>
  <si>
    <t>814498</t>
  </si>
  <si>
    <t xml:space="preserve">ELIZABETH LOURDES DEL VILLAR GALVEZ </t>
  </si>
  <si>
    <t>-74.22515157</t>
  </si>
  <si>
    <t>-13.17670264</t>
  </si>
  <si>
    <t>00003651</t>
  </si>
  <si>
    <t>QUITURARA</t>
  </si>
  <si>
    <t>PLAZA PRINCIPAL DE QUITURARA</t>
  </si>
  <si>
    <t xml:space="preserve">EDITH ESPINOZA MARMOLEJO </t>
  </si>
  <si>
    <t>-74.15692167</t>
  </si>
  <si>
    <t>-13.02510167</t>
  </si>
  <si>
    <t>3213.9</t>
  </si>
  <si>
    <t>00001399</t>
  </si>
  <si>
    <t>PISCOPAMAPA</t>
  </si>
  <si>
    <t>PUESTO DE SALUD PISCOPAMAPA</t>
  </si>
  <si>
    <t>PAMAPACOLCA</t>
  </si>
  <si>
    <t xml:space="preserve">ANITA VALERIANA PULCHA SALAZAR </t>
  </si>
  <si>
    <t>-72.55127667</t>
  </si>
  <si>
    <t>-15.73932667</t>
  </si>
  <si>
    <t>2839.6</t>
  </si>
  <si>
    <t>00010460</t>
  </si>
  <si>
    <t>LABORATORIO DE REFERENCIA REGIONAL DE SALUD PUBLICA</t>
  </si>
  <si>
    <t>AV. MARIO URTEAGA NRO 500</t>
  </si>
  <si>
    <t>076-363864-132</t>
  </si>
  <si>
    <t>7:30 -18:00</t>
  </si>
  <si>
    <t>13/11/1996</t>
  </si>
  <si>
    <t xml:space="preserve">NEILY YEXILU FERNANDEZ FONSECA </t>
  </si>
  <si>
    <t>-78.51333</t>
  </si>
  <si>
    <t>-7.155187</t>
  </si>
  <si>
    <t>00006659</t>
  </si>
  <si>
    <t xml:space="preserve">OTROS ALTO AMAZONAS S/N NÚMERO S/N DISTRITO CAJARURO PROVINCIA UTCUBAMBA DEPARTAMENTO AMAZONAS </t>
  </si>
  <si>
    <t>31/01/1999</t>
  </si>
  <si>
    <t xml:space="preserve">EINEVER PEREZ RAFAEL </t>
  </si>
  <si>
    <t>-78.28330747</t>
  </si>
  <si>
    <t>-5.7227442</t>
  </si>
  <si>
    <t>1202</t>
  </si>
  <si>
    <t>00006554</t>
  </si>
  <si>
    <t>VILLA PRADO</t>
  </si>
  <si>
    <t>JR. VILLAPRADO SN - FRENTE AL CAMPO DEPORTIVO</t>
  </si>
  <si>
    <t>942671388</t>
  </si>
  <si>
    <t xml:space="preserve">WALTER PEREZ AGUILAR </t>
  </si>
  <si>
    <t>-76.70108556</t>
  </si>
  <si>
    <t>-7.14014239</t>
  </si>
  <si>
    <t>282.152</t>
  </si>
  <si>
    <t>00003785</t>
  </si>
  <si>
    <t>PALLCCA</t>
  </si>
  <si>
    <t>PLAZA PRINCIPAL AL COSTADO DE LA I.E.</t>
  </si>
  <si>
    <t xml:space="preserve">SOLEDAD HUARCAYA RAMOS </t>
  </si>
  <si>
    <t>-73.53229667</t>
  </si>
  <si>
    <t>-13.28778333</t>
  </si>
  <si>
    <t>3615.7</t>
  </si>
  <si>
    <t>00003167</t>
  </si>
  <si>
    <t>ALTO COLLANA</t>
  </si>
  <si>
    <t>CENTRO POBLADO SAN FRANCISCO-COMUNIDAD DE ALTO COLLANA</t>
  </si>
  <si>
    <t>NO POSEE</t>
  </si>
  <si>
    <t xml:space="preserve">FLAVIA DOMITILA MAMANI MAMANI </t>
  </si>
  <si>
    <t>-71.04765966</t>
  </si>
  <si>
    <t>-14.66926969</t>
  </si>
  <si>
    <t>4224</t>
  </si>
  <si>
    <t>00006286</t>
  </si>
  <si>
    <t>PALESTINA</t>
  </si>
  <si>
    <t xml:space="preserve">AVENIDA AV. JORDAN CAS. PALESTINA S-N DISTRITO NUEVA CAJAMARCA PROVINCIA RIOJA DEPARTAMENTO SAN MARTIN </t>
  </si>
  <si>
    <t>966857572</t>
  </si>
  <si>
    <t xml:space="preserve">FANY MADILEYNE LUCANO GALLARDO </t>
  </si>
  <si>
    <t>-77.34555817</t>
  </si>
  <si>
    <t>-5.91058647</t>
  </si>
  <si>
    <t>00003325</t>
  </si>
  <si>
    <t>ORIENTAL</t>
  </si>
  <si>
    <t>COMUNIDAD ORIENTAL</t>
  </si>
  <si>
    <t xml:space="preserve">VIRGINIA BLANCA ALEGRE ADCO </t>
  </si>
  <si>
    <t>-69.63239566</t>
  </si>
  <si>
    <t>-14.57352093</t>
  </si>
  <si>
    <t>4475</t>
  </si>
  <si>
    <t>00019539</t>
  </si>
  <si>
    <t>SAN JUAN DE OCCOLLO</t>
  </si>
  <si>
    <t>471-2015-DG-DEGSRRHH-DISA AP-II</t>
  </si>
  <si>
    <t>10/10/2014</t>
  </si>
  <si>
    <t xml:space="preserve">CLARISA LLOCCLLA GUZMAN </t>
  </si>
  <si>
    <t>-73.40912773</t>
  </si>
  <si>
    <t>-13.79256428</t>
  </si>
  <si>
    <t>3557.113</t>
  </si>
  <si>
    <t>00000858</t>
  </si>
  <si>
    <t>JR.MARAÑON S/N CAHUAC</t>
  </si>
  <si>
    <t xml:space="preserve">ELIANA CASTAÑEDA FELIX </t>
  </si>
  <si>
    <t>-76.63158667</t>
  </si>
  <si>
    <t>-9.85326333</t>
  </si>
  <si>
    <t>3425.3</t>
  </si>
  <si>
    <t>00005818</t>
  </si>
  <si>
    <t>AV. SAN JUAN S/N - AA.HH. JERUSALEN</t>
  </si>
  <si>
    <t>550-0905</t>
  </si>
  <si>
    <t>14/05/1988</t>
  </si>
  <si>
    <t xml:space="preserve">CONRADO RODRIGUEZ VELASQUEZ </t>
  </si>
  <si>
    <t>-77.1174256</t>
  </si>
  <si>
    <t>-11.8279251</t>
  </si>
  <si>
    <t>00010938</t>
  </si>
  <si>
    <t>PISCOCOTO</t>
  </si>
  <si>
    <t xml:space="preserve">OTROS CENTRO POBLADO PISCOCOTO S/N NÚMERO S/N DISTRITO SUMBILCA PROVINCIA HUARAL DEPARTAMENTO LIMA </t>
  </si>
  <si>
    <t>AÑASMAYO</t>
  </si>
  <si>
    <t>RD 545 DG-DESI-DSS-DIRESA-L-2011</t>
  </si>
  <si>
    <t>L-S 08:00 - 18:00HRS</t>
  </si>
  <si>
    <t>07/06/2010</t>
  </si>
  <si>
    <t xml:space="preserve">JOAQUINA CONSUELO COLAN HUAPALLA </t>
  </si>
  <si>
    <t>-76.81374642</t>
  </si>
  <si>
    <t>-11.36424</t>
  </si>
  <si>
    <t>2262</t>
  </si>
  <si>
    <t>00007054</t>
  </si>
  <si>
    <t>AV. PRINCIPAL S/N - CPM EL DORADO</t>
  </si>
  <si>
    <t>042-783463</t>
  </si>
  <si>
    <t>16/10/2006</t>
  </si>
  <si>
    <t xml:space="preserve">RONALD JULON GUEVARA </t>
  </si>
  <si>
    <t>00021259</t>
  </si>
  <si>
    <t>OCCO</t>
  </si>
  <si>
    <t>PUESTO DE SALUD OCCO</t>
  </si>
  <si>
    <t>CENTRO POBLADO DE OCCO</t>
  </si>
  <si>
    <t>999950601</t>
  </si>
  <si>
    <t>07:00 A 13:00 PM Y 1</t>
  </si>
  <si>
    <t>05/06/2007</t>
  </si>
  <si>
    <t xml:space="preserve">FLOR ERICA CORDOVA RIVERA </t>
  </si>
  <si>
    <t>00003299</t>
  </si>
  <si>
    <t>CARLOS MONJE MEDRANO</t>
  </si>
  <si>
    <t>SALIDA A HUANACANE KILOMETRO 2</t>
  </si>
  <si>
    <t>25/10/1986</t>
  </si>
  <si>
    <t xml:space="preserve">JORGE DONATO CAHUANA QUISPE </t>
  </si>
  <si>
    <t>-70.11945789</t>
  </si>
  <si>
    <t>-15.4826008</t>
  </si>
  <si>
    <t>00006923</t>
  </si>
  <si>
    <t>LUCINE</t>
  </si>
  <si>
    <t>SECTOR LUCINE</t>
  </si>
  <si>
    <t>24/06/2004</t>
  </si>
  <si>
    <t xml:space="preserve">MAXIMO MAMANI MAMANI </t>
  </si>
  <si>
    <t>-69.03359</t>
  </si>
  <si>
    <t>-14.1739</t>
  </si>
  <si>
    <t>00003264</t>
  </si>
  <si>
    <t>SALCEDO</t>
  </si>
  <si>
    <t>RINCONADA SALCEDO MANZANA C LOTE 23</t>
  </si>
  <si>
    <t xml:space="preserve">JUAN ALVAREZ ALAVE </t>
  </si>
  <si>
    <t>-70.00377667</t>
  </si>
  <si>
    <t>-15.88670333</t>
  </si>
  <si>
    <t>00003106</t>
  </si>
  <si>
    <t>SUCUNI JAPISI</t>
  </si>
  <si>
    <t>COMUNIDAD SUCUNI JAPISI</t>
  </si>
  <si>
    <t>31/01/1992</t>
  </si>
  <si>
    <t xml:space="preserve">JUAN CUTIPA CONDORI </t>
  </si>
  <si>
    <t>-69.38808</t>
  </si>
  <si>
    <t>-15.47313</t>
  </si>
  <si>
    <t>3879.8</t>
  </si>
  <si>
    <t>00000098</t>
  </si>
  <si>
    <t>SANTA RITA DE CASTILLA</t>
  </si>
  <si>
    <t>POBLADO DE SANTA RITA DE CASTILLA - RIO MARAÑON</t>
  </si>
  <si>
    <t xml:space="preserve">ROCIO DEL CARMEN CHUQUIVAL SANTILLAN </t>
  </si>
  <si>
    <t>-74.38039053</t>
  </si>
  <si>
    <t>-4.59061924</t>
  </si>
  <si>
    <t>90.8</t>
  </si>
  <si>
    <t>00006135</t>
  </si>
  <si>
    <t>LLANAVILLA</t>
  </si>
  <si>
    <t>PUESTO DE SALUD LLANAVILLA</t>
  </si>
  <si>
    <t>CALLE LA PAZ MZ F LTE 05 SECTOR 8</t>
  </si>
  <si>
    <t>01-2914507</t>
  </si>
  <si>
    <t>06/09/2001</t>
  </si>
  <si>
    <t xml:space="preserve">KARLA JESICA ROJAS AGUADO </t>
  </si>
  <si>
    <t>-76.9418801</t>
  </si>
  <si>
    <t>-12.191279</t>
  </si>
  <si>
    <t>00006500</t>
  </si>
  <si>
    <t>BARRANQUITA RIO SISA</t>
  </si>
  <si>
    <t xml:space="preserve">OTROS BARRIO PORVENIR S/N BARRANQUITA RIO SISA NÚMERO S/N DISTRITO SANTA ROSA PROVINCIA EL DORADO DEPARTAMENTO SAN MARTIN </t>
  </si>
  <si>
    <t>954087051</t>
  </si>
  <si>
    <t>RD N° 489-2014-GRSM/DIRES-SM/DIREFISSA</t>
  </si>
  <si>
    <t xml:space="preserve">ANGEL LUIS RENGIFO GOMEZ </t>
  </si>
  <si>
    <t>-76.59345871</t>
  </si>
  <si>
    <t>-6.73837649</t>
  </si>
  <si>
    <t>319</t>
  </si>
  <si>
    <t>00004491</t>
  </si>
  <si>
    <t>AV. CHANCAY S/N</t>
  </si>
  <si>
    <t>952808692/#0023271</t>
  </si>
  <si>
    <t>26/09/1987</t>
  </si>
  <si>
    <t xml:space="preserve">WILMER ALEJANDRO TERAN DE LA CRUZ </t>
  </si>
  <si>
    <t>-78.12366049</t>
  </si>
  <si>
    <t>-7.39182615</t>
  </si>
  <si>
    <t>2690</t>
  </si>
  <si>
    <t>00006856</t>
  </si>
  <si>
    <t>CHACAF</t>
  </si>
  <si>
    <t>LOCALIDAD CHACAF</t>
  </si>
  <si>
    <t xml:space="preserve">MARIA ARCELI SOLIS ORTIZ DE FERNANDEZ </t>
  </si>
  <si>
    <t>-78.87729</t>
  </si>
  <si>
    <t>-6.42154</t>
  </si>
  <si>
    <t>00000584</t>
  </si>
  <si>
    <t>TARMATAMBO</t>
  </si>
  <si>
    <t xml:space="preserve">AVENIDA AV 15 DE JULIO S/N NÚMERO S/N DISTRITO TARMA PROVINCIA TARMA DEPARTAMENTO JUNIN </t>
  </si>
  <si>
    <t>964376843</t>
  </si>
  <si>
    <t>7:00 a 13:00</t>
  </si>
  <si>
    <t xml:space="preserve">JOSE MANUEL PIMENTEL FLORES </t>
  </si>
  <si>
    <t>-75.68622427</t>
  </si>
  <si>
    <t>-11.46847568</t>
  </si>
  <si>
    <t>3466</t>
  </si>
  <si>
    <t>00011603</t>
  </si>
  <si>
    <t>SISOL</t>
  </si>
  <si>
    <t>AV. PROLONGACION AYABACA S/N ALTURA OVALO DE LOS MAESTROS</t>
  </si>
  <si>
    <t>056-221600</t>
  </si>
  <si>
    <t>0438-2015-GORE-ICA-DRSA-DESP-DSS</t>
  </si>
  <si>
    <t xml:space="preserve">ANA CAROLINA PARDO ALEJO </t>
  </si>
  <si>
    <t>00003443</t>
  </si>
  <si>
    <t>DE APOYO DE NAZCA</t>
  </si>
  <si>
    <t xml:space="preserve">CALLE CALLE CALLAO S/N, 5TA. CUADRA S/N CALLE CALLAO S/N, 5TA. CUADRA NAZCA NAZCA ICA </t>
  </si>
  <si>
    <t>056-522010</t>
  </si>
  <si>
    <t>20/05/1973</t>
  </si>
  <si>
    <t>-74.94265667</t>
  </si>
  <si>
    <t>-14.82739</t>
  </si>
  <si>
    <t>510.4</t>
  </si>
  <si>
    <t>00000386</t>
  </si>
  <si>
    <t xml:space="preserve">PLAZA PLAZA PRINCIPAL YANACANCHA DISTRITO PACA PROVINCIA JAUJA DEPARTAMENTO JUNIN </t>
  </si>
  <si>
    <t>964750479</t>
  </si>
  <si>
    <t>21/05/1999</t>
  </si>
  <si>
    <t xml:space="preserve">AMERICA CRISTINA CASTRO SANCHEZ </t>
  </si>
  <si>
    <t>-75.55393994</t>
  </si>
  <si>
    <t>-11.63969963</t>
  </si>
  <si>
    <t>3709</t>
  </si>
  <si>
    <t>00006993</t>
  </si>
  <si>
    <t>CHAMANAL</t>
  </si>
  <si>
    <t>CPM CHAMANAL</t>
  </si>
  <si>
    <t>980262706</t>
  </si>
  <si>
    <t>04/04/2006</t>
  </si>
  <si>
    <t xml:space="preserve">NORA OFELIA LALANGUI RUEDA </t>
  </si>
  <si>
    <t>-78.97842</t>
  </si>
  <si>
    <t>-5.21234</t>
  </si>
  <si>
    <t>00007302</t>
  </si>
  <si>
    <t>SATICA</t>
  </si>
  <si>
    <t>PLAZA PRINCIPAL DE SATICA</t>
  </si>
  <si>
    <t>22/07/2000</t>
  </si>
  <si>
    <t xml:space="preserve">CIRILO ADRIAN FERNANDEZ ANAMPA </t>
  </si>
  <si>
    <t>-74.26861974</t>
  </si>
  <si>
    <t>-13.433158</t>
  </si>
  <si>
    <t>3745.8</t>
  </si>
  <si>
    <t>00007016</t>
  </si>
  <si>
    <t>PAMPA VERDE</t>
  </si>
  <si>
    <t>973362948</t>
  </si>
  <si>
    <t>22/05/2006</t>
  </si>
  <si>
    <t xml:space="preserve">NADIA ECOS YATACO </t>
  </si>
  <si>
    <t>-79.17658</t>
  </si>
  <si>
    <t>-5.08898</t>
  </si>
  <si>
    <t>00003327</t>
  </si>
  <si>
    <t>CENTRO POBLADO DE QUIACA</t>
  </si>
  <si>
    <t>8:00 - 20.00</t>
  </si>
  <si>
    <t xml:space="preserve">CARMEN ROSA CONDORI LUQUE </t>
  </si>
  <si>
    <t>-69.34388658</t>
  </si>
  <si>
    <t>-14.42387047</t>
  </si>
  <si>
    <t>3033</t>
  </si>
  <si>
    <t>00005716</t>
  </si>
  <si>
    <t>COMITE 04  S/N  -PSJ. SAN NICOLAS</t>
  </si>
  <si>
    <t>01-2365032</t>
  </si>
  <si>
    <t>12/01/1998</t>
  </si>
  <si>
    <t xml:space="preserve">GYANKARLO IVAR ARRIETA DAMBROSIO </t>
  </si>
  <si>
    <t>-77.71317657</t>
  </si>
  <si>
    <t>-10.80788319</t>
  </si>
  <si>
    <t>59.574</t>
  </si>
  <si>
    <t>00002836</t>
  </si>
  <si>
    <t>ARONDAYA</t>
  </si>
  <si>
    <t>P.S. ARONDAYA</t>
  </si>
  <si>
    <t>ANEXO ARONDAYA S/N</t>
  </si>
  <si>
    <t>953718858</t>
  </si>
  <si>
    <t>DE 08:00 A 20:00  HO</t>
  </si>
  <si>
    <t>01/06/1996</t>
  </si>
  <si>
    <t xml:space="preserve">SONIA CACERES FLORES </t>
  </si>
  <si>
    <t>00002678</t>
  </si>
  <si>
    <t>ACCOPAMPA</t>
  </si>
  <si>
    <t>SECTOR ACCOPAMPA S/N</t>
  </si>
  <si>
    <t xml:space="preserve">JENNY GIOVANNA TAIPE CONDORI </t>
  </si>
  <si>
    <t>-72.94524333</t>
  </si>
  <si>
    <t>-13.78466833</t>
  </si>
  <si>
    <t>2006.1</t>
  </si>
  <si>
    <t>00003178</t>
  </si>
  <si>
    <t>ACLLAMAYO</t>
  </si>
  <si>
    <t>COMUNIDAD DE ACLLAMAYO</t>
  </si>
  <si>
    <t xml:space="preserve">WALKER RAFAEL CALDERON CARDENAS </t>
  </si>
  <si>
    <t>-70.48278704</t>
  </si>
  <si>
    <t>-14.61536487</t>
  </si>
  <si>
    <t>3979.975</t>
  </si>
  <si>
    <t>00007049</t>
  </si>
  <si>
    <t>SURO CHICO</t>
  </si>
  <si>
    <t>COMUNIDAD DE SURO CHICO</t>
  </si>
  <si>
    <t>11/03/2006</t>
  </si>
  <si>
    <t xml:space="preserve">NIVELINDA DIAZ DIAZ </t>
  </si>
  <si>
    <t>-78.54273</t>
  </si>
  <si>
    <t>-6.24054</t>
  </si>
  <si>
    <t>00008822</t>
  </si>
  <si>
    <t>CCOYA</t>
  </si>
  <si>
    <t>COMUNIDAD CCOYA</t>
  </si>
  <si>
    <t>10/07/2009</t>
  </si>
  <si>
    <t xml:space="preserve">JASSON DIEGO ACUÑA RUIZ </t>
  </si>
  <si>
    <t>-72.99956667</t>
  </si>
  <si>
    <t>-13.53841833</t>
  </si>
  <si>
    <t>3549.8</t>
  </si>
  <si>
    <t>00004499</t>
  </si>
  <si>
    <t>MATIBAMBA</t>
  </si>
  <si>
    <t>LOCALIDAD MATIBAMBA</t>
  </si>
  <si>
    <t>943774833</t>
  </si>
  <si>
    <t>RD 1079-2014 - GR.CAJ/DRS-DESP</t>
  </si>
  <si>
    <t>03/01/1997</t>
  </si>
  <si>
    <t xml:space="preserve">JOSE WILMER DIAZ FERNANDEZ </t>
  </si>
  <si>
    <t>-77.89182955</t>
  </si>
  <si>
    <t>-7.35684375</t>
  </si>
  <si>
    <t>1174</t>
  </si>
  <si>
    <t>00005468</t>
  </si>
  <si>
    <t>SAN MIGUEL DE CALLERIA</t>
  </si>
  <si>
    <t xml:space="preserve">CALLE CASERIO SAN MIGUEL DE CALLERIA -MARGEN IZQUIERDA DEL RIO CALLERIA DISTRITO CALLERIA PROVINCIA CORONEL PORTILLO DEPARTAMENTO UCAYALI </t>
  </si>
  <si>
    <t xml:space="preserve">EDINSON RODRIGUEZ PICOTA </t>
  </si>
  <si>
    <t>-74.4263238</t>
  </si>
  <si>
    <t>-8.08906357</t>
  </si>
  <si>
    <t>00003027</t>
  </si>
  <si>
    <t>CHUA</t>
  </si>
  <si>
    <t>PARCIALIDAD DE CHUA</t>
  </si>
  <si>
    <t xml:space="preserve">HERMINIA PACO MOLLINEDO . . </t>
  </si>
  <si>
    <t>-69.62929333</t>
  </si>
  <si>
    <t>-17.04793333</t>
  </si>
  <si>
    <t>4227.6</t>
  </si>
  <si>
    <t>00006199</t>
  </si>
  <si>
    <t>HUACA PANDO</t>
  </si>
  <si>
    <t>LOS SAUCES MZ B-II NOVENA ETAPA</t>
  </si>
  <si>
    <t>4520272</t>
  </si>
  <si>
    <t>L-S 8-14 HORAS</t>
  </si>
  <si>
    <t>23/11/1986</t>
  </si>
  <si>
    <t xml:space="preserve">CARMEN LUISA UCEDA DE CACHIQUE </t>
  </si>
  <si>
    <t>-77.083277</t>
  </si>
  <si>
    <t>-12.061614</t>
  </si>
  <si>
    <t>00001970</t>
  </si>
  <si>
    <t>JR. PIURA S/N MONTERO</t>
  </si>
  <si>
    <t>500222</t>
  </si>
  <si>
    <t xml:space="preserve">JACKELINE VANESSA SALAZAR MONTANO </t>
  </si>
  <si>
    <t>-79.82472125</t>
  </si>
  <si>
    <t>-4.62984279</t>
  </si>
  <si>
    <t>1121.1</t>
  </si>
  <si>
    <t>00003017</t>
  </si>
  <si>
    <t>AVENIDA PANAMERICANA S/N</t>
  </si>
  <si>
    <t>949004574</t>
  </si>
  <si>
    <t xml:space="preserve">JOSE LUIS APAZA GORDILLO </t>
  </si>
  <si>
    <t>-69.09992577</t>
  </si>
  <si>
    <t>-16.4993181</t>
  </si>
  <si>
    <t>3869</t>
  </si>
  <si>
    <t>00002990</t>
  </si>
  <si>
    <t>-69.45710214</t>
  </si>
  <si>
    <t>-16.20870352</t>
  </si>
  <si>
    <t>3881.611</t>
  </si>
  <si>
    <t>00002680</t>
  </si>
  <si>
    <t>AVENIDA TUPAC AMARU S/N</t>
  </si>
  <si>
    <t>083-322910</t>
  </si>
  <si>
    <t>-72.87335324</t>
  </si>
  <si>
    <t>-13.62577844</t>
  </si>
  <si>
    <t>2589</t>
  </si>
  <si>
    <t>00001972</t>
  </si>
  <si>
    <t>MARMAS ALTO</t>
  </si>
  <si>
    <t>CASERIO MARMAS ALTO</t>
  </si>
  <si>
    <t>969393700</t>
  </si>
  <si>
    <t xml:space="preserve">EDI NANCY GUERRERO CHAMBILLA </t>
  </si>
  <si>
    <t>-79.84307198</t>
  </si>
  <si>
    <t>-4.59907725</t>
  </si>
  <si>
    <t>2068.5</t>
  </si>
  <si>
    <t>00006945</t>
  </si>
  <si>
    <t>NUEVO LIBERTAD</t>
  </si>
  <si>
    <t>CASERIO NUEVO LIBERTAD</t>
  </si>
  <si>
    <t>065-965652974</t>
  </si>
  <si>
    <t xml:space="preserve">MERLI CONSUELO CHOTA ZAMBRANO </t>
  </si>
  <si>
    <t>00003672</t>
  </si>
  <si>
    <t>HUARCATAN</t>
  </si>
  <si>
    <t>PLAZA PRINCIPAL DE HUARCATAN</t>
  </si>
  <si>
    <t xml:space="preserve">ELIANA FIORELLA DIAZ SANCHEZ </t>
  </si>
  <si>
    <t>-74.38401418</t>
  </si>
  <si>
    <t>-12.42713634</t>
  </si>
  <si>
    <t>00011007</t>
  </si>
  <si>
    <t>EL TROPICO</t>
  </si>
  <si>
    <t xml:space="preserve">OTROS LOS ALAMOS Nº 100 - EL TROPICO DISTRITO HUANCHACO PROVINCIA TRUJILLO DEPARTAMENTO LA LIBERTAD </t>
  </si>
  <si>
    <t>044-461547</t>
  </si>
  <si>
    <t>149</t>
  </si>
  <si>
    <t>01/06/2003</t>
  </si>
  <si>
    <t xml:space="preserve">HILDA LISBET PLASENCIA ORIBE </t>
  </si>
  <si>
    <t>-79.07539022</t>
  </si>
  <si>
    <t>-8.09169207</t>
  </si>
  <si>
    <t>00013671</t>
  </si>
  <si>
    <t>ESTABLECIMIENTO DE SALUD EJIDOS DEL NORTE</t>
  </si>
  <si>
    <t>CASERIO EJIDOS DEL NORTE</t>
  </si>
  <si>
    <t>073-537067</t>
  </si>
  <si>
    <t xml:space="preserve">FRANY YANETH RIVERA BALLADARES </t>
  </si>
  <si>
    <t>00002037</t>
  </si>
  <si>
    <t>TANGARARA</t>
  </si>
  <si>
    <t>CASERIO TANGARARA</t>
  </si>
  <si>
    <t>952055896</t>
  </si>
  <si>
    <t xml:space="preserve">HECTOR DANIEL FALLA ROQUE </t>
  </si>
  <si>
    <t>-80.8253088</t>
  </si>
  <si>
    <t>-4.88491056</t>
  </si>
  <si>
    <t>47</t>
  </si>
  <si>
    <t>00019573</t>
  </si>
  <si>
    <t>CANU CANU</t>
  </si>
  <si>
    <t>CARRETERA PATAMBUCO S/N</t>
  </si>
  <si>
    <t>950853818</t>
  </si>
  <si>
    <t>07:30 - 19:00</t>
  </si>
  <si>
    <t>24/02/2013</t>
  </si>
  <si>
    <t xml:space="preserve">CARLOS MANUEL PONCE CASTILLO </t>
  </si>
  <si>
    <t>-69.68796667</t>
  </si>
  <si>
    <t>-14.38261167</t>
  </si>
  <si>
    <t>3962.6</t>
  </si>
  <si>
    <t>00006003</t>
  </si>
  <si>
    <t>TUPAC AMARU DE VILLA</t>
  </si>
  <si>
    <t>AV. TÚPAC AMARU MZ. E, LT.1</t>
  </si>
  <si>
    <t>01-2583190</t>
  </si>
  <si>
    <t xml:space="preserve">CARMELA PEREZ IRURETA </t>
  </si>
  <si>
    <t>-76.9819614</t>
  </si>
  <si>
    <t>-12.1936588</t>
  </si>
  <si>
    <t>00005925</t>
  </si>
  <si>
    <t>CALLE LOS CACTUS MZ.W1 LT. 43 COOP. STA. ROSA DE QUIVES DISTRITO SANTA ANITA PROVINCIA LIMA DEPARTAMENTO LIMA</t>
  </si>
  <si>
    <t>3620504</t>
  </si>
  <si>
    <t>12/12/1997</t>
  </si>
  <si>
    <t xml:space="preserve">CARLOS VICENTE ALAN YACSAVILCA </t>
  </si>
  <si>
    <t>-76.9822607</t>
  </si>
  <si>
    <t>-12.0537232</t>
  </si>
  <si>
    <t>00005932</t>
  </si>
  <si>
    <t>CALLE 7 ESQ.CALLE 8 S/N - ASOC. POBLADORES SAN ANTONIO NÚMERO S/N DISTRITO ATE PROVINCIA LIMA DEPARTAMENTO LIMA</t>
  </si>
  <si>
    <t>351-6189</t>
  </si>
  <si>
    <t xml:space="preserve">ALFREDO ERNESTO BEDOYA LAMA </t>
  </si>
  <si>
    <t>-76.9063862</t>
  </si>
  <si>
    <t>-12.0294635</t>
  </si>
  <si>
    <t>00019581</t>
  </si>
  <si>
    <t>GRANADILLA</t>
  </si>
  <si>
    <t>CASERIO DE GRANADILLA S/N</t>
  </si>
  <si>
    <t>62811926</t>
  </si>
  <si>
    <t>7:30AM-13:30PM</t>
  </si>
  <si>
    <t>01/03/2009</t>
  </si>
  <si>
    <t xml:space="preserve">ERMELINDA RETIS ROJAS </t>
  </si>
  <si>
    <t>-76.957375</t>
  </si>
  <si>
    <t>-8.65953167</t>
  </si>
  <si>
    <t>2591</t>
  </si>
  <si>
    <t>00000325</t>
  </si>
  <si>
    <t>CENTRO POBLADO MENOR LA FLORIDA</t>
  </si>
  <si>
    <t xml:space="preserve">AVENIDA AV. 28 DE JULIO DEL CENTRO POBLADO MENOR LA FLORIDA DISTRITO PERENE PROVINCIA CHANCHAMAYO DEPARTAMENTO JUNIN </t>
  </si>
  <si>
    <t>956080891</t>
  </si>
  <si>
    <t>11/02/2000</t>
  </si>
  <si>
    <t xml:space="preserve">DANIXZA ARCOS CHUQUILLANQUI </t>
  </si>
  <si>
    <t>-75.12575667</t>
  </si>
  <si>
    <t>-10.81926167</t>
  </si>
  <si>
    <t>721</t>
  </si>
  <si>
    <t>00003699</t>
  </si>
  <si>
    <t>AV. ANDRES A. CACERES S/N</t>
  </si>
  <si>
    <t>23/05/1996</t>
  </si>
  <si>
    <t xml:space="preserve">EDWIN HUAMAN TUCTA </t>
  </si>
  <si>
    <t>-73.18783833</t>
  </si>
  <si>
    <t>-15.18010833</t>
  </si>
  <si>
    <t>3394.6</t>
  </si>
  <si>
    <t>00000919</t>
  </si>
  <si>
    <t>NUEVA JERUSALEN</t>
  </si>
  <si>
    <t>CASERIO NUEVA JERUSALEM</t>
  </si>
  <si>
    <t>28/12/1991</t>
  </si>
  <si>
    <t xml:space="preserve">FILIBERTO TINCO MALLMA </t>
  </si>
  <si>
    <t>-74.85887833</t>
  </si>
  <si>
    <t>-9.163255</t>
  </si>
  <si>
    <t>158.6</t>
  </si>
  <si>
    <t>00006948</t>
  </si>
  <si>
    <t>COMUNIDAD DE SANTA ELENA</t>
  </si>
  <si>
    <t xml:space="preserve">SANTOS URIARTE BURGA </t>
  </si>
  <si>
    <t>-78.701215</t>
  </si>
  <si>
    <t>-6.35238</t>
  </si>
  <si>
    <t>2587.7</t>
  </si>
  <si>
    <t>00003852</t>
  </si>
  <si>
    <t>12/09/1991</t>
  </si>
  <si>
    <t xml:space="preserve">CATALINA LUZ GALINDO RUBIO </t>
  </si>
  <si>
    <t>-73.87507297</t>
  </si>
  <si>
    <t>-13.53177519</t>
  </si>
  <si>
    <t>3089.221</t>
  </si>
  <si>
    <t>00003335</t>
  </si>
  <si>
    <t>HOSPITAL SANDIA</t>
  </si>
  <si>
    <t>JIRON ARICA Nº 448</t>
  </si>
  <si>
    <t>19/06/1989</t>
  </si>
  <si>
    <t xml:space="preserve">ROLANDO RENE DIAZ FLORES </t>
  </si>
  <si>
    <t>-69.46652328</t>
  </si>
  <si>
    <t>-14.32221625</t>
  </si>
  <si>
    <t>2238</t>
  </si>
  <si>
    <t>00001310</t>
  </si>
  <si>
    <t>MANUEL PRADO</t>
  </si>
  <si>
    <t>CENTRO DE SALUD MANUEL PRADO</t>
  </si>
  <si>
    <t>CALLE AREQUIPA 202 URB. MANUEL PRADO</t>
  </si>
  <si>
    <t>054-461006</t>
  </si>
  <si>
    <t>21/09/1987</t>
  </si>
  <si>
    <t xml:space="preserve">VICTORIA MIRTHA VIZCARRA MANRIQUE </t>
  </si>
  <si>
    <t>-71.51264284</t>
  </si>
  <si>
    <t>-16.41573556</t>
  </si>
  <si>
    <t>2437.818</t>
  </si>
  <si>
    <t>00005575</t>
  </si>
  <si>
    <t>YANAMAYO</t>
  </si>
  <si>
    <t xml:space="preserve">OTROS CASERIO YANAMAYO S/N NÚMERO S/N DISTRITO CALLERIA PROVINCIA CORONEL PORTILLO DEPARTAMENTO UCAYALI </t>
  </si>
  <si>
    <t>961550741</t>
  </si>
  <si>
    <t>7:00 -15:00</t>
  </si>
  <si>
    <t xml:space="preserve">MELINA GALINDO ODICIO </t>
  </si>
  <si>
    <t>-74.50120992</t>
  </si>
  <si>
    <t>-8.32331236</t>
  </si>
  <si>
    <t>00002951</t>
  </si>
  <si>
    <t>MORORCO</t>
  </si>
  <si>
    <t>CENTRO POBLADO MORORCO</t>
  </si>
  <si>
    <t xml:space="preserve">ELOY HUANCA CCALLO </t>
  </si>
  <si>
    <t>-70.05154168</t>
  </si>
  <si>
    <t>-14.76106336</t>
  </si>
  <si>
    <t>3983</t>
  </si>
  <si>
    <t>00000268</t>
  </si>
  <si>
    <t>ULLPAYACU</t>
  </si>
  <si>
    <t>LOCALIDAD ULLPAYACU</t>
  </si>
  <si>
    <t xml:space="preserve">GARY JUAN RAMOS MANCHEGO </t>
  </si>
  <si>
    <t>-76.58828333</t>
  </si>
  <si>
    <t>-4.65086</t>
  </si>
  <si>
    <t>137.4</t>
  </si>
  <si>
    <t>00006514</t>
  </si>
  <si>
    <t>HUINGOYACU</t>
  </si>
  <si>
    <t>JR. ARICA S/N</t>
  </si>
  <si>
    <t>968959393</t>
  </si>
  <si>
    <t xml:space="preserve">HERMES MONTENEGRO PINEDO </t>
  </si>
  <si>
    <t>-76.66342489</t>
  </si>
  <si>
    <t>-6.86456845</t>
  </si>
  <si>
    <t>416</t>
  </si>
  <si>
    <t>00006411</t>
  </si>
  <si>
    <t>MISHQUIYACU PINTO RECODO</t>
  </si>
  <si>
    <t xml:space="preserve">JIRÓN JR. PEDRO VARGAS S/N MISHQUIYACU PINTO RECODO NÚMERO S/N DISTRITO PINTO RECODO PROVINCIA LAMAS DEPARTAMENTO SAN MARTIN </t>
  </si>
  <si>
    <t>943662106</t>
  </si>
  <si>
    <t xml:space="preserve">BENJAMIN TENAZOA PIZANGO </t>
  </si>
  <si>
    <t>-76.58123167</t>
  </si>
  <si>
    <t>-6.37211333</t>
  </si>
  <si>
    <t>387.9</t>
  </si>
  <si>
    <t>00007736</t>
  </si>
  <si>
    <t>UMACA</t>
  </si>
  <si>
    <t>AV. LA PAZ S/N</t>
  </si>
  <si>
    <t>989752235</t>
  </si>
  <si>
    <t>10/12/1999</t>
  </si>
  <si>
    <t xml:space="preserve">YNNI MARIBEL LEON LEGUIA </t>
  </si>
  <si>
    <t>-73.50034515</t>
  </si>
  <si>
    <t>-13.54369716</t>
  </si>
  <si>
    <t>00002018</t>
  </si>
  <si>
    <t>COMUNIDAD SALUDABLE</t>
  </si>
  <si>
    <t>CALLE MARÍA AUXILIADORA N° 1101 SANCHEZ CERRO</t>
  </si>
  <si>
    <t>317926</t>
  </si>
  <si>
    <t>379</t>
  </si>
  <si>
    <t>8:00 AM -  20:00 P.M</t>
  </si>
  <si>
    <t xml:space="preserve">ELEAZAR FERNANDO CELI GARCIA </t>
  </si>
  <si>
    <t>-80.69454589</t>
  </si>
  <si>
    <t>-4.90804605</t>
  </si>
  <si>
    <t>68.9</t>
  </si>
  <si>
    <t>00003143</t>
  </si>
  <si>
    <t>CARLOS GUTIERREZ</t>
  </si>
  <si>
    <t>AV LIMBANI S/N, CENTRO POBLADO CARLOS GUTIERREZ</t>
  </si>
  <si>
    <t>7:30AM A 19:30PM</t>
  </si>
  <si>
    <t xml:space="preserve">ALAN ZEA OLIVERA </t>
  </si>
  <si>
    <t>-70.18340526</t>
  </si>
  <si>
    <t>-14.31401689</t>
  </si>
  <si>
    <t>4147</t>
  </si>
  <si>
    <t>00006769</t>
  </si>
  <si>
    <t>TANGUCHE</t>
  </si>
  <si>
    <t>SAN FRANCISCO S/N</t>
  </si>
  <si>
    <t>TEL: 044-830506</t>
  </si>
  <si>
    <t>1709-2015-GRLL-GGR-GRSS</t>
  </si>
  <si>
    <t xml:space="preserve">LURY EDITH YUPANQUI CRUZ </t>
  </si>
  <si>
    <t>-78.52009633</t>
  </si>
  <si>
    <t>-8.74588238</t>
  </si>
  <si>
    <t>237</t>
  </si>
  <si>
    <t>00002642</t>
  </si>
  <si>
    <t>KARHUAKAHUA</t>
  </si>
  <si>
    <t>COMUNIDAD KARHUAKAHUA S/N</t>
  </si>
  <si>
    <t>083-983711477</t>
  </si>
  <si>
    <t>059-2013-DG-DIRESA</t>
  </si>
  <si>
    <t xml:space="preserve">SHANERY AUVIDALU ASCUE BASTIDAS </t>
  </si>
  <si>
    <t>-72.999295</t>
  </si>
  <si>
    <t>-13.66682167</t>
  </si>
  <si>
    <t>2686</t>
  </si>
  <si>
    <t>00003254</t>
  </si>
  <si>
    <t>BARRIO JOSE ANTONIO ENCINAS</t>
  </si>
  <si>
    <t>51367913</t>
  </si>
  <si>
    <t>23/02/1990</t>
  </si>
  <si>
    <t xml:space="preserve">LIF NESTOR LIPA PAREDES </t>
  </si>
  <si>
    <t>-70.035045</t>
  </si>
  <si>
    <t>-15.83875</t>
  </si>
  <si>
    <t>3884.7</t>
  </si>
  <si>
    <t>00003003</t>
  </si>
  <si>
    <t>BARRIO LOS ANDES S/NCENTRO POBLADO KELLUYO</t>
  </si>
  <si>
    <t>01/04/1992</t>
  </si>
  <si>
    <t xml:space="preserve">MARIA ANTONIETA CHAVEZ RODRIGUEZ </t>
  </si>
  <si>
    <t>-69.24950756</t>
  </si>
  <si>
    <t>-16.72761417</t>
  </si>
  <si>
    <t>3899.409</t>
  </si>
  <si>
    <t>00002107</t>
  </si>
  <si>
    <t>TERELA</t>
  </si>
  <si>
    <t>P.S TERELA</t>
  </si>
  <si>
    <t>CENTRO POBLADO TERELA S/N</t>
  </si>
  <si>
    <t>968857197</t>
  </si>
  <si>
    <t xml:space="preserve">REGINA NIÑO CORREA </t>
  </si>
  <si>
    <t>-80.59421577</t>
  </si>
  <si>
    <t>-5.07796056</t>
  </si>
  <si>
    <t>55</t>
  </si>
  <si>
    <t>00004194</t>
  </si>
  <si>
    <t>CHOCCEPUQUIO</t>
  </si>
  <si>
    <t>CARRETERA ALTERNA CENTRO POBLADO CUNCATACA</t>
  </si>
  <si>
    <t xml:space="preserve">ITALO YOVANNI GUTIERREZ VALDARRAGO </t>
  </si>
  <si>
    <t>-73.40773527</t>
  </si>
  <si>
    <t>-13.67040863</t>
  </si>
  <si>
    <t>2918.894</t>
  </si>
  <si>
    <t>00005900</t>
  </si>
  <si>
    <t>VILLA LETICIA DE CAJAMARQUILLA</t>
  </si>
  <si>
    <t>AAHH PAMPA LOS OLIVARES-VILLA LETICIA-MZ K1 LOTE 9-12 DISTRITO LURIGANCHO PROVINCIA LIMA DEPARTAMENTO LIMA</t>
  </si>
  <si>
    <t>3564372</t>
  </si>
  <si>
    <t xml:space="preserve">NANCY PATRICIA YNOSTROZA QUIROZ </t>
  </si>
  <si>
    <t>-76.8833177</t>
  </si>
  <si>
    <t>-11.9662957</t>
  </si>
  <si>
    <t>00004932</t>
  </si>
  <si>
    <t>JR. POMACOCHAS S/N</t>
  </si>
  <si>
    <t>041-830163</t>
  </si>
  <si>
    <t>20/05/1965</t>
  </si>
  <si>
    <t xml:space="preserve">CECILIA SOLEDAD ROJAS FERNANDEZ </t>
  </si>
  <si>
    <t>-77.96734866</t>
  </si>
  <si>
    <t>-5.82481484</t>
  </si>
  <si>
    <t>2252.2</t>
  </si>
  <si>
    <t>00001633</t>
  </si>
  <si>
    <t>DE APOYO YUNGAY</t>
  </si>
  <si>
    <t>HOSPITAL DE APOYO YUNGAY</t>
  </si>
  <si>
    <t xml:space="preserve">AVENIDA AV. REPUBLICA DE CUBA S/N - YUNGAY NÚMERO S/N DISTRITO YUNGAY PROVINCIA YUNGAY DEPARTAMENTO ANCASH </t>
  </si>
  <si>
    <t>995353153</t>
  </si>
  <si>
    <t>RD 029-2006-REGION-ANCASH-DIRES/DIPER</t>
  </si>
  <si>
    <t xml:space="preserve">JULIAN FELIPE ESPINOZA BRAVO </t>
  </si>
  <si>
    <t>-77.74555107</t>
  </si>
  <si>
    <t>-9.13836806</t>
  </si>
  <si>
    <t>2498.5</t>
  </si>
  <si>
    <t>00003554</t>
  </si>
  <si>
    <t>JR. 7 DE ABRIL 491</t>
  </si>
  <si>
    <t>314668</t>
  </si>
  <si>
    <t xml:space="preserve">JUANA VILCHEZ ARAMBURU </t>
  </si>
  <si>
    <t>-74.23385457</t>
  </si>
  <si>
    <t>-13.16312329</t>
  </si>
  <si>
    <t>2893</t>
  </si>
  <si>
    <t>00003585</t>
  </si>
  <si>
    <t>CCARHUACCOCCO</t>
  </si>
  <si>
    <t>JR. UNION S/N</t>
  </si>
  <si>
    <t>311618</t>
  </si>
  <si>
    <t>20/07/1986</t>
  </si>
  <si>
    <t xml:space="preserve">AMARILDO JOSE HUILLCAHUARI MENDOZA </t>
  </si>
  <si>
    <t>-74.73243663</t>
  </si>
  <si>
    <t>-13.55792766</t>
  </si>
  <si>
    <t>3736</t>
  </si>
  <si>
    <t>00002892</t>
  </si>
  <si>
    <t xml:space="preserve">OTROS GRAL. VARELA S/N S/N GRAL. VARELA S/N CALANA TACNA TACNA </t>
  </si>
  <si>
    <t>052-471003</t>
  </si>
  <si>
    <t>07:30-19:30 HRS. L-V</t>
  </si>
  <si>
    <t>29/12/1989</t>
  </si>
  <si>
    <t xml:space="preserve">EUFRASIA NANCY HUANCA QUISPE </t>
  </si>
  <si>
    <t>-70.1890291</t>
  </si>
  <si>
    <t>-17.94405496</t>
  </si>
  <si>
    <t>910</t>
  </si>
  <si>
    <t>00005020</t>
  </si>
  <si>
    <t>JR. 2 DE DICIEMBRE S/N-STO. TOMAS</t>
  </si>
  <si>
    <t xml:space="preserve">AMBAR YAKELIN ZARATE AVELLANEDA </t>
  </si>
  <si>
    <t>-78.68390649</t>
  </si>
  <si>
    <t>-6.15196415</t>
  </si>
  <si>
    <t>00004966</t>
  </si>
  <si>
    <t>SANTA TERESA DE QUEROMARCA</t>
  </si>
  <si>
    <t>C.P.M. STA TERESA DE QUEROMARCA</t>
  </si>
  <si>
    <t>RADIO: 6286 - NOVEMBER 77</t>
  </si>
  <si>
    <t>15/01/1996</t>
  </si>
  <si>
    <t xml:space="preserve">NANCY DELFINA YABAR BARDALES </t>
  </si>
  <si>
    <t>-79.00489468</t>
  </si>
  <si>
    <t>-6.08670774</t>
  </si>
  <si>
    <t>1941</t>
  </si>
  <si>
    <t>00003973</t>
  </si>
  <si>
    <t>YUNYACCASA</t>
  </si>
  <si>
    <t xml:space="preserve">PLAZA PLAZA PRINCIPAL S/N S/N PLAZA PRINCIPAL S/N CONGALLA ANGARAES HUANCAVELICA </t>
  </si>
  <si>
    <t>11/09/1987</t>
  </si>
  <si>
    <t xml:space="preserve">YOSSY ROSARIO MEZA ESQUIVEL </t>
  </si>
  <si>
    <t>-74.53810833</t>
  </si>
  <si>
    <t>-12.94267833</t>
  </si>
  <si>
    <t>3705.7</t>
  </si>
  <si>
    <t>00005139</t>
  </si>
  <si>
    <t xml:space="preserve">OTROS JAMALCA S/N NÚMERO S/N DISTRITO JAMALCA PROVINCIA UTCUBAMBA DEPARTAMENTO AMAZONAS </t>
  </si>
  <si>
    <t>21/11/1995</t>
  </si>
  <si>
    <t xml:space="preserve">LUIS JESUS QUIROZ MIÑOPE </t>
  </si>
  <si>
    <t>-78.23631112</t>
  </si>
  <si>
    <t>-5.89370809</t>
  </si>
  <si>
    <t>00004000</t>
  </si>
  <si>
    <t>PIO PACHAMARCA</t>
  </si>
  <si>
    <t xml:space="preserve">JIRÓN JR. SAN MARTIN S/N ILLPE S/N JR. SAN MARTIN S/N ILLPE PACHAMARCA CHURCAMPA HUANCAVELICA </t>
  </si>
  <si>
    <t xml:space="preserve">JAVIER VICTOR BARZOLA POMAJUICA </t>
  </si>
  <si>
    <t>00006137</t>
  </si>
  <si>
    <t>CRISTO SALVADOR</t>
  </si>
  <si>
    <t>ST. 9 GR. 2 PARQUE CENTRAL</t>
  </si>
  <si>
    <t>2881230</t>
  </si>
  <si>
    <t>16/02/1996</t>
  </si>
  <si>
    <t xml:space="preserve">MIRYAM NATALI LOBE SOLIS </t>
  </si>
  <si>
    <t>-76.9194511</t>
  </si>
  <si>
    <t>-12.2289642</t>
  </si>
  <si>
    <t>00007078</t>
  </si>
  <si>
    <t>UCRUMARCA</t>
  </si>
  <si>
    <t>CENTRO POBLADO UCRUMARCA</t>
  </si>
  <si>
    <t>7.00 A 8.30</t>
  </si>
  <si>
    <t xml:space="preserve">AYDEA MAXIMILIANA ROJAS SEBASTIAN </t>
  </si>
  <si>
    <t>-76.66339306</t>
  </si>
  <si>
    <t>-9.67244627</t>
  </si>
  <si>
    <t>3518</t>
  </si>
  <si>
    <t>00004631</t>
  </si>
  <si>
    <t>CUMBICO</t>
  </si>
  <si>
    <t>COMUNIDAD DE CUMBICO</t>
  </si>
  <si>
    <t>#0023382</t>
  </si>
  <si>
    <t xml:space="preserve">ALCIBIADES MIRANDA MENDOZA </t>
  </si>
  <si>
    <t>-78.632315</t>
  </si>
  <si>
    <t>-7.213976</t>
  </si>
  <si>
    <t>00004383</t>
  </si>
  <si>
    <t>PAREDONES MUY FINCA</t>
  </si>
  <si>
    <t xml:space="preserve">OTROS CASERIO SAN ANTONIO DISTRITO MOCHUMI PROVINCIA LAMBAYEQUE DEPARTAMENTO LAMBAYEQUE </t>
  </si>
  <si>
    <t>985892411</t>
  </si>
  <si>
    <t>088-2014-GR.LAMB/GERESA-DESIP</t>
  </si>
  <si>
    <t>20/07/1996</t>
  </si>
  <si>
    <t>ESPERANZA MENDOZA SANCHEZ DE ÑECO</t>
  </si>
  <si>
    <t>-79.94607088</t>
  </si>
  <si>
    <t>-6.5797418</t>
  </si>
  <si>
    <t>00002670</t>
  </si>
  <si>
    <t>JIRON AYACUCHO S/N</t>
  </si>
  <si>
    <t>966606149</t>
  </si>
  <si>
    <t xml:space="preserve">EDIT PALOMINO PONCE </t>
  </si>
  <si>
    <t>-72.93452667</t>
  </si>
  <si>
    <t>-13.49116167</t>
  </si>
  <si>
    <t>00004788</t>
  </si>
  <si>
    <t>HUANGAMARCA</t>
  </si>
  <si>
    <t>COMUNIDAD HUANGAMARCA</t>
  </si>
  <si>
    <t>957460138</t>
  </si>
  <si>
    <t>07/05/1991</t>
  </si>
  <si>
    <t xml:space="preserve">JAMNY SOFIA GARCIA ROSALES </t>
  </si>
  <si>
    <t>-78.45846225</t>
  </si>
  <si>
    <t>-6.64667331</t>
  </si>
  <si>
    <t>2831.996</t>
  </si>
  <si>
    <t>00000264</t>
  </si>
  <si>
    <t>LOBOYACU</t>
  </si>
  <si>
    <t>COMUNIDAD LOBOYACU</t>
  </si>
  <si>
    <t xml:space="preserve">CRISTHIAN OMAR MUÑOZ ARRIOLA </t>
  </si>
  <si>
    <t>-76.35855333</t>
  </si>
  <si>
    <t>-3.66712667</t>
  </si>
  <si>
    <t>166</t>
  </si>
  <si>
    <t>00007225</t>
  </si>
  <si>
    <t xml:space="preserve">OTROS ANEXO MORROPON S/N NÚMERO S/N DISTRITO BAGUA GRANDE PROVINCIA UTCUBAMBA DEPARTAMENTO AMAZONAS </t>
  </si>
  <si>
    <t>16/01/2008</t>
  </si>
  <si>
    <t xml:space="preserve">EUSEBIA VASQUEZ TINOCO </t>
  </si>
  <si>
    <t>-78.53821932</t>
  </si>
  <si>
    <t>-5.75074114</t>
  </si>
  <si>
    <t>563.556</t>
  </si>
  <si>
    <t>00009721</t>
  </si>
  <si>
    <t>P.S. SANTA LUCIA</t>
  </si>
  <si>
    <t>CARRETERA MUNICHIS - NUEVO ARICA</t>
  </si>
  <si>
    <t>15/12/2009</t>
  </si>
  <si>
    <t xml:space="preserve">PASCUAL VASQUEZ LLANOS </t>
  </si>
  <si>
    <t>-76.27766835</t>
  </si>
  <si>
    <t>-5.8882951</t>
  </si>
  <si>
    <t>00000221</t>
  </si>
  <si>
    <t>ACHUAL LIMON</t>
  </si>
  <si>
    <t>COMUNIDAD ACHUAL LIMON</t>
  </si>
  <si>
    <t>07.00 - 14:00</t>
  </si>
  <si>
    <t>-76.207117</t>
  </si>
  <si>
    <t>-5.870252</t>
  </si>
  <si>
    <t>00011365</t>
  </si>
  <si>
    <t>VILLA SAN CRISTOBAL</t>
  </si>
  <si>
    <t>AV. LOS INCAS MZ. L LTE. 5</t>
  </si>
  <si>
    <t>LICENCIADOS</t>
  </si>
  <si>
    <t>7.00 -13:00       14</t>
  </si>
  <si>
    <t xml:space="preserve">BELINDA OBREGON CCOÑAS </t>
  </si>
  <si>
    <t>-74.21284924</t>
  </si>
  <si>
    <t>-13.14774371</t>
  </si>
  <si>
    <t>2763</t>
  </si>
  <si>
    <t>00007448</t>
  </si>
  <si>
    <t>BELEN DE TROMPETEROS</t>
  </si>
  <si>
    <t>COMUNIDAD DE BELEN DE PLANTANOYACU</t>
  </si>
  <si>
    <t xml:space="preserve">MILAGROS ROJAS MALAVER </t>
  </si>
  <si>
    <t>00006118</t>
  </si>
  <si>
    <t>VILLA SOLIDARIDAD</t>
  </si>
  <si>
    <t>CALLE 9 MZ F-A LOTE 3 ASENTAMIENTO HUMANO VILLA SOLIDARIDAD - SAN JUAN DE MIRAFLORES</t>
  </si>
  <si>
    <t>01-4508371</t>
  </si>
  <si>
    <t>14/12/1984</t>
  </si>
  <si>
    <t xml:space="preserve">SILVIA ROSANNA LIRA VASQUEZ </t>
  </si>
  <si>
    <t>-76.9606937</t>
  </si>
  <si>
    <t>-12.1705961</t>
  </si>
  <si>
    <t>00021974</t>
  </si>
  <si>
    <t>POQUERA CHICO</t>
  </si>
  <si>
    <t xml:space="preserve">SECTOR POQUERA CHICO SECTOR POQUERA CHICO SANDIA SANDIA PUNO </t>
  </si>
  <si>
    <t xml:space="preserve">IVAN CRUZ RAMOS QUENTA </t>
  </si>
  <si>
    <t>00006010</t>
  </si>
  <si>
    <t>DEFENSORES DE LIMA</t>
  </si>
  <si>
    <t>AAHH DEFENSORES DE LIMA S/N, FRENTE A LA MZ D</t>
  </si>
  <si>
    <t>01-7156805-01-7156806</t>
  </si>
  <si>
    <t xml:space="preserve">JEAN PIERRE ORIHUELA SALMON </t>
  </si>
  <si>
    <t>-76.9754912</t>
  </si>
  <si>
    <t>-12.194111</t>
  </si>
  <si>
    <t>00000032</t>
  </si>
  <si>
    <t>QUISTOCOCHA</t>
  </si>
  <si>
    <t>CASERIO DE QUISTOCOHA SIN NUMERO</t>
  </si>
  <si>
    <t>8 HORAS</t>
  </si>
  <si>
    <t>18/04/1990</t>
  </si>
  <si>
    <t xml:space="preserve">DENISE LIZETH MORA HIRENE </t>
  </si>
  <si>
    <t>-73.32636551</t>
  </si>
  <si>
    <t>-3.82258548</t>
  </si>
  <si>
    <t>00000921</t>
  </si>
  <si>
    <t>PUERTO SIRA</t>
  </si>
  <si>
    <t>CENTRO POBLADO MENOR DE PUERTO SIRA</t>
  </si>
  <si>
    <t xml:space="preserve">EFRAIN ALEXANDER CAPCHA ALVAREZ </t>
  </si>
  <si>
    <t>-74.88489833</t>
  </si>
  <si>
    <t>-9.25974</t>
  </si>
  <si>
    <t>186.9</t>
  </si>
  <si>
    <t>00002978</t>
  </si>
  <si>
    <t>AZAROMA</t>
  </si>
  <si>
    <t>CENTRO POBLADO AZAROMA</t>
  </si>
  <si>
    <t xml:space="preserve">JUNIOR MIGUEL RODRIGUEZ PHILCO </t>
  </si>
  <si>
    <t>-70.647945</t>
  </si>
  <si>
    <t>-13.680815</t>
  </si>
  <si>
    <t>00005471</t>
  </si>
  <si>
    <t>SANTA ROSA DE DINAMARCA</t>
  </si>
  <si>
    <t xml:space="preserve">OTROS CASERIO SANTA ROSA DE DINAMARCA S/N NÚMERO S/N DISTRITO MASISEA PROVINCIA CORONEL PORTILLO DEPARTAMENTO UCAYALI </t>
  </si>
  <si>
    <t>061-811498</t>
  </si>
  <si>
    <t xml:space="preserve">FLOR PRICILA ACOSTA FLORES </t>
  </si>
  <si>
    <t>-74.41345171</t>
  </si>
  <si>
    <t>-8.69374293</t>
  </si>
  <si>
    <t>00004752</t>
  </si>
  <si>
    <t>HUALLANGATE</t>
  </si>
  <si>
    <t>COMUNIDAD HUALLANGATE</t>
  </si>
  <si>
    <t>228452</t>
  </si>
  <si>
    <t xml:space="preserve">JOSE LEYLE VASQUEZ DIAZ </t>
  </si>
  <si>
    <t>-78.55064167</t>
  </si>
  <si>
    <t>-6.31254167</t>
  </si>
  <si>
    <t>2407.5</t>
  </si>
  <si>
    <t>00007742</t>
  </si>
  <si>
    <t>CPM SANTA ANA S/N</t>
  </si>
  <si>
    <t>062-962701153</t>
  </si>
  <si>
    <t>04/10/2002</t>
  </si>
  <si>
    <t xml:space="preserve">FIORELLA MELIZA ROMERO CRUZ </t>
  </si>
  <si>
    <t>-76.12168411</t>
  </si>
  <si>
    <t>-10.35006099</t>
  </si>
  <si>
    <t>3783.592</t>
  </si>
  <si>
    <t>00004469</t>
  </si>
  <si>
    <t>CASERIO REJOPAMPA</t>
  </si>
  <si>
    <t>997916366</t>
  </si>
  <si>
    <t>7:30 - 13:10 Y 14:30</t>
  </si>
  <si>
    <t>14/04/2009</t>
  </si>
  <si>
    <t xml:space="preserve">NUBIA PAMELA LEIVA ROJAS </t>
  </si>
  <si>
    <t>-78.26739928</t>
  </si>
  <si>
    <t>-6.93263907</t>
  </si>
  <si>
    <t>2945</t>
  </si>
  <si>
    <t>00002476</t>
  </si>
  <si>
    <t xml:space="preserve">OTROS SANTA TERESA / LA CONVENCION / CUSCO SANTA TERESA / LA CONVENCION / CUSCO SANTA TERESA LA CONVENCION CUSCO </t>
  </si>
  <si>
    <t>08: 00- 20:00 HORAS</t>
  </si>
  <si>
    <t xml:space="preserve">RAUL HAITHER MAMANI LICONA </t>
  </si>
  <si>
    <t>-72.59358292</t>
  </si>
  <si>
    <t>-13.13050189</t>
  </si>
  <si>
    <t>00001321</t>
  </si>
  <si>
    <t>SALINAS HUITO</t>
  </si>
  <si>
    <t>PUESTO DE SALUD SALINAS HUITO</t>
  </si>
  <si>
    <t>PLAZA PRINCIPAL S/N SALINAS HUITO</t>
  </si>
  <si>
    <t xml:space="preserve">LEYLA DANITZA ORTIZ MAMANI </t>
  </si>
  <si>
    <t>-71.15115141</t>
  </si>
  <si>
    <t>-16.32152491</t>
  </si>
  <si>
    <t>4365.296</t>
  </si>
  <si>
    <t>00003013</t>
  </si>
  <si>
    <t>HUAPACA SAN MIGUEL</t>
  </si>
  <si>
    <t>CENTRO POBLADO DE HUAPACA SAN MIGUEL</t>
  </si>
  <si>
    <t>951762717</t>
  </si>
  <si>
    <t xml:space="preserve">ELVIRA VIRGINIA SALAZAR MOGROVEJO </t>
  </si>
  <si>
    <t>-69.26993971</t>
  </si>
  <si>
    <t>-16.43224973</t>
  </si>
  <si>
    <t>3906</t>
  </si>
  <si>
    <t>00003226</t>
  </si>
  <si>
    <t>YAPURA</t>
  </si>
  <si>
    <t>CENTRO POBLADO YAPURA</t>
  </si>
  <si>
    <t xml:space="preserve">INES DEL ROSARIO EDUARDO ARANDA </t>
  </si>
  <si>
    <t>-69.81506167</t>
  </si>
  <si>
    <t>-15.70471333</t>
  </si>
  <si>
    <t>00003198</t>
  </si>
  <si>
    <t>PACOPACUNI</t>
  </si>
  <si>
    <t>COMUNIDAD PACOPACUNI</t>
  </si>
  <si>
    <t>7.30 - 18.00</t>
  </si>
  <si>
    <t xml:space="preserve">MARCOS PARISUAÑA SUCASACA </t>
  </si>
  <si>
    <t>00001954</t>
  </si>
  <si>
    <t>LA LAGUNA</t>
  </si>
  <si>
    <t xml:space="preserve">OTROS CASERIO LA LAGUNA DISTRITO SUYO PROVINCIA AYABACA DEPARTAMENTO PIURA </t>
  </si>
  <si>
    <t>09/01/1989</t>
  </si>
  <si>
    <t xml:space="preserve">MARIA DEL ROSARIO ZAPATA ZAPATA </t>
  </si>
  <si>
    <t>-79.64855428</t>
  </si>
  <si>
    <t>-5.19814895</t>
  </si>
  <si>
    <t>1270</t>
  </si>
  <si>
    <t>00005444</t>
  </si>
  <si>
    <t>SARITA COLONIA</t>
  </si>
  <si>
    <t xml:space="preserve">OTROS CASERIO SARITA COLONIA S/N NÚMERO S/N DISTRITO CAMPOVERDE PROVINCIA CORONEL PORTILLO DEPARTAMENTO UCAYALI </t>
  </si>
  <si>
    <t>989875217</t>
  </si>
  <si>
    <t xml:space="preserve">GLORIA MARITA RUIZ ASIPALI </t>
  </si>
  <si>
    <t>-74.88119</t>
  </si>
  <si>
    <t>-8.37789833</t>
  </si>
  <si>
    <t>174.3</t>
  </si>
  <si>
    <t>00004322</t>
  </si>
  <si>
    <t>JOSE QUIÑONEZ GONZALES</t>
  </si>
  <si>
    <t>TUMBES Y SARGENTO LORES S/N</t>
  </si>
  <si>
    <t>074-200714 / 074-200803</t>
  </si>
  <si>
    <t>008-2015-GR.LAMB/GERESA-DESIP</t>
  </si>
  <si>
    <t>07/01/1982</t>
  </si>
  <si>
    <t xml:space="preserve">ROBERTO SEGUNDO LARREA HUAMAN </t>
  </si>
  <si>
    <t>-79.86761375</t>
  </si>
  <si>
    <t>-6.77126101</t>
  </si>
  <si>
    <t>45.917</t>
  </si>
  <si>
    <t>00005307</t>
  </si>
  <si>
    <t xml:space="preserve">OTROS CASERIO SANTA TERESA S/N NÚMERO S/N DISTRITO JULCAN PROVINCIA JULCAN DEPARTAMENTO LA LIBERTAD </t>
  </si>
  <si>
    <t>044-825063</t>
  </si>
  <si>
    <t>RGR 1018-2013-GRLL-GGR-GRSS</t>
  </si>
  <si>
    <t xml:space="preserve">VICTORIA CRISTINA QUEZADA CASTRO </t>
  </si>
  <si>
    <t>-78.50255902</t>
  </si>
  <si>
    <t>-8.13788712</t>
  </si>
  <si>
    <t>2919.555</t>
  </si>
  <si>
    <t>00004252</t>
  </si>
  <si>
    <t>SAULACA</t>
  </si>
  <si>
    <t>COMUNIDAD DE SAULACA</t>
  </si>
  <si>
    <t xml:space="preserve">AMALIA RISCO PEÑA </t>
  </si>
  <si>
    <t>-79.37802231</t>
  </si>
  <si>
    <t>-5.65231595</t>
  </si>
  <si>
    <t>1371</t>
  </si>
  <si>
    <t>00004385</t>
  </si>
  <si>
    <t>HUACA RIVERA</t>
  </si>
  <si>
    <t xml:space="preserve">OTROS CASERIO HUACA RIVERA DISTRITO PACORA PROVINCIA LAMBAYEQUE DEPARTAMENTO LAMBAYEQUE </t>
  </si>
  <si>
    <t>979674448</t>
  </si>
  <si>
    <t>046-2014-GR.LAMB/GERESA-DESIP</t>
  </si>
  <si>
    <t>08/01/1998</t>
  </si>
  <si>
    <t xml:space="preserve">LUZ MARINA MONDRAGON CERVERA </t>
  </si>
  <si>
    <t>-79.82448333</t>
  </si>
  <si>
    <t>-6.45000167</t>
  </si>
  <si>
    <t>56.3</t>
  </si>
  <si>
    <t>00003845</t>
  </si>
  <si>
    <t>CARHUANCA S/N</t>
  </si>
  <si>
    <t>23/07/1985</t>
  </si>
  <si>
    <t xml:space="preserve">MIGUEL GARAMENDI HINOSTROZA </t>
  </si>
  <si>
    <t>-73.78671244</t>
  </si>
  <si>
    <t>-13.74208056</t>
  </si>
  <si>
    <t>00005723</t>
  </si>
  <si>
    <t>JR. LOS PINOS Nº 160</t>
  </si>
  <si>
    <t>01-2364517</t>
  </si>
  <si>
    <t>30/10/1967</t>
  </si>
  <si>
    <t xml:space="preserve">CARMEN DEL PILAR KASANO NEYRA </t>
  </si>
  <si>
    <t>-77.7440019</t>
  </si>
  <si>
    <t>-10.80095989</t>
  </si>
  <si>
    <t>48.806</t>
  </si>
  <si>
    <t>00003714</t>
  </si>
  <si>
    <t>MAYO LUREN</t>
  </si>
  <si>
    <t>JR. NISPEROS S/N</t>
  </si>
  <si>
    <t xml:space="preserve">SILVIA PILAR RIMAC DEPAZ </t>
  </si>
  <si>
    <t>-74.04292283</t>
  </si>
  <si>
    <t>-14.24671317</t>
  </si>
  <si>
    <t>3042.029</t>
  </si>
  <si>
    <t>00003455</t>
  </si>
  <si>
    <t>LAS TRANCAS</t>
  </si>
  <si>
    <t>CENTRO PABLADO LAS TRANCAS S/N NÚMERO S/N DISTRITO VISTA ALEGRE PROVINCIA NAZCA DEPARTAMENTO ICA</t>
  </si>
  <si>
    <t>973802598</t>
  </si>
  <si>
    <t xml:space="preserve">ELIZABETH DEL ROSARIO HERNANDEZ ZUÑIGA </t>
  </si>
  <si>
    <t>-74.87048667</t>
  </si>
  <si>
    <t>-14.97151667</t>
  </si>
  <si>
    <t>504.4</t>
  </si>
  <si>
    <t>00004002</t>
  </si>
  <si>
    <t xml:space="preserve">AVENIDA AV. LOS LIBERTADORES S/N S/N AV. LOS LIBERTADORES S/N CASTROVIRREYNA CASTROVIRREYNA HUANCAVELICA </t>
  </si>
  <si>
    <t>970849521</t>
  </si>
  <si>
    <t>8:00 - 20:00 EMERGEN</t>
  </si>
  <si>
    <t xml:space="preserve">FRANZ EDSON RAMOS ASTO </t>
  </si>
  <si>
    <t>-75.31834403</t>
  </si>
  <si>
    <t>-13.28298531</t>
  </si>
  <si>
    <t>3995.784</t>
  </si>
  <si>
    <t>00002982</t>
  </si>
  <si>
    <t>CUESTA BLANCA</t>
  </si>
  <si>
    <t>CENTRO POBLACO CUESTA BLANCA</t>
  </si>
  <si>
    <t>11/03/1997</t>
  </si>
  <si>
    <t xml:space="preserve">MARITZA CINTHYA TORRES CJUNO </t>
  </si>
  <si>
    <t>-70.307995</t>
  </si>
  <si>
    <t>-13.315435</t>
  </si>
  <si>
    <t>00006379</t>
  </si>
  <si>
    <t>YACUCATINA</t>
  </si>
  <si>
    <t xml:space="preserve">CARRETERA CARRETERA FERNANDO BELAUNDE TERRY KM 29 SECTOR SUR CPYACUCATINA CARRETERA FERNANDO BELAUNDE TERRY KM 29 SECTOR SUR CPYACUCATINA JUAN GUERRA SAN MARTIN SAN MARTIN </t>
  </si>
  <si>
    <t>945853701</t>
  </si>
  <si>
    <t xml:space="preserve">GUILLERMO RENGIFO ESTRELLA </t>
  </si>
  <si>
    <t>-76.30328708</t>
  </si>
  <si>
    <t>-6.69109467</t>
  </si>
  <si>
    <t>311</t>
  </si>
  <si>
    <t>00004243</t>
  </si>
  <si>
    <t>COMUNIDAD LA ESPERANZA</t>
  </si>
  <si>
    <t xml:space="preserve">MARY DEL CARMEN FERNANDEZ PEREZ </t>
  </si>
  <si>
    <t>-78.89277023</t>
  </si>
  <si>
    <t>-5.57765058</t>
  </si>
  <si>
    <t>1686</t>
  </si>
  <si>
    <t>00005778</t>
  </si>
  <si>
    <t>AUQUIMARCA</t>
  </si>
  <si>
    <t xml:space="preserve">OTROS AUQUIMARCA  S/N NÚMERO S/N DISTRITO LEONCIO PRADO PROVINCIA HUAURA DEPARTAMENTO LIMA </t>
  </si>
  <si>
    <t>01 -7300822</t>
  </si>
  <si>
    <t xml:space="preserve">SHAYLA VICTORIA MEDRANO MEDRANO </t>
  </si>
  <si>
    <t>-76.913815</t>
  </si>
  <si>
    <t>-11.06521333</t>
  </si>
  <si>
    <t>3209.1</t>
  </si>
  <si>
    <t>00003344</t>
  </si>
  <si>
    <t>JR. LIMA S/N - BARRIO VILLA PILAR</t>
  </si>
  <si>
    <t>23/04/1988</t>
  </si>
  <si>
    <t xml:space="preserve">MILENA EKATERINE GONZALES DE LA RIVA </t>
  </si>
  <si>
    <t>-69.17913833</t>
  </si>
  <si>
    <t>-16.27006833</t>
  </si>
  <si>
    <t>3844.1</t>
  </si>
  <si>
    <t>00021922</t>
  </si>
  <si>
    <t>CENTRO MÉDICO MUNICIPAL "GERMÁN CONTRERAS JARA"</t>
  </si>
  <si>
    <t>JR. BALTA S/N CUADRA 5</t>
  </si>
  <si>
    <t>976181325</t>
  </si>
  <si>
    <t>8:00 A.M. A 8:00 P.M</t>
  </si>
  <si>
    <t>01/01/2015</t>
  </si>
  <si>
    <t xml:space="preserve">KATHERINE VIRGINIA HUANCA CAMPOS </t>
  </si>
  <si>
    <t>00006651</t>
  </si>
  <si>
    <t>CRUZ PATA (PALPACACHI)</t>
  </si>
  <si>
    <t>COMUNIDAD CRUZPATA S/N</t>
  </si>
  <si>
    <t>966606551</t>
  </si>
  <si>
    <t xml:space="preserve">JANNY MERY HUAÑEC CHUQUIMIA </t>
  </si>
  <si>
    <t>-72.58186222</t>
  </si>
  <si>
    <t>-13.80752294</t>
  </si>
  <si>
    <t>3486.797</t>
  </si>
  <si>
    <t>00012017</t>
  </si>
  <si>
    <t>CUPISA</t>
  </si>
  <si>
    <t>13/06/2011</t>
  </si>
  <si>
    <t xml:space="preserve">YOSEFIN ELSA ORTIZ QUISPE </t>
  </si>
  <si>
    <t>-73.28581973</t>
  </si>
  <si>
    <t>-13.68285061</t>
  </si>
  <si>
    <t>00007218</t>
  </si>
  <si>
    <t>HAPURO</t>
  </si>
  <si>
    <t>COMUNIDAD HAPURO</t>
  </si>
  <si>
    <t xml:space="preserve">ALEX GAONA ZAA </t>
  </si>
  <si>
    <t>-72.1878934</t>
  </si>
  <si>
    <t>-14.33182734</t>
  </si>
  <si>
    <t>3898</t>
  </si>
  <si>
    <t>00003312</t>
  </si>
  <si>
    <t>SAN PEDRO COLLANA</t>
  </si>
  <si>
    <t>JR. CAMINACA S/N C.P. SAN PEDRO COLLANA</t>
  </si>
  <si>
    <t>051-951832798</t>
  </si>
  <si>
    <t>21/09/1990</t>
  </si>
  <si>
    <t xml:space="preserve">ZENAIDA RAMOS HUANCOLLO </t>
  </si>
  <si>
    <t>-70.11156759</t>
  </si>
  <si>
    <t>-15.24556836</t>
  </si>
  <si>
    <t>3889</t>
  </si>
  <si>
    <t>00003243</t>
  </si>
  <si>
    <t>HUARIJUYO</t>
  </si>
  <si>
    <t>CENTRO POBLADO HUARIJUYO</t>
  </si>
  <si>
    <t>29/05/1991</t>
  </si>
  <si>
    <t xml:space="preserve">RUTH MILAGROS CHAIÑA ZUÑIGA </t>
  </si>
  <si>
    <t>-70.02605</t>
  </si>
  <si>
    <t>-16.25040167</t>
  </si>
  <si>
    <t>3993.7</t>
  </si>
  <si>
    <t>00000297</t>
  </si>
  <si>
    <t xml:space="preserve">KELI NOLORBE CELIS </t>
  </si>
  <si>
    <t>-75.04252315</t>
  </si>
  <si>
    <t>-6.13741372</t>
  </si>
  <si>
    <t>138.1</t>
  </si>
  <si>
    <t>00005802</t>
  </si>
  <si>
    <t>JR SANTA CRUZ DE PACHACUTEC, 2DA CUADRA S/N - URB PANAMERICANA NORTE</t>
  </si>
  <si>
    <t>522-2309</t>
  </si>
  <si>
    <t>13/04/1986</t>
  </si>
  <si>
    <t xml:space="preserve">JOSE MANUEL CORNEJO CHAVEZ </t>
  </si>
  <si>
    <t>-77.0655621</t>
  </si>
  <si>
    <t>-11.9929462</t>
  </si>
  <si>
    <t>00005547</t>
  </si>
  <si>
    <t>SANTA TERESITA</t>
  </si>
  <si>
    <t xml:space="preserve">OTROS CC.NN. SANTA TERESITA S/N NÚMERO S/N DISTRITO YARINACOCHA PROVINCIA CORONEL PORTILLO DEPARTAMENTO UCAYALI </t>
  </si>
  <si>
    <t xml:space="preserve">ANGEL MIGUEL RIOS LOMAS </t>
  </si>
  <si>
    <t>-74.67064283</t>
  </si>
  <si>
    <t>-8.35451549</t>
  </si>
  <si>
    <t>00004132</t>
  </si>
  <si>
    <t>983786241</t>
  </si>
  <si>
    <t xml:space="preserve">NELLY HERMELINDA JUAREZ TICONA </t>
  </si>
  <si>
    <t>-73.36654054</t>
  </si>
  <si>
    <t>-13.5277474</t>
  </si>
  <si>
    <t>3022.716</t>
  </si>
  <si>
    <t>00006091</t>
  </si>
  <si>
    <t>MANCHAY ALTO</t>
  </si>
  <si>
    <t>AV LAS CASUARINAS  MZ E LT 18 CENTRO POBLADO RURAL MANCHAY ALTO</t>
  </si>
  <si>
    <t>989068897</t>
  </si>
  <si>
    <t>08/08/1986</t>
  </si>
  <si>
    <t xml:space="preserve">MARIELA GALVEZ MONTOYA </t>
  </si>
  <si>
    <t>-76.8540268</t>
  </si>
  <si>
    <t>-12.1590087</t>
  </si>
  <si>
    <t>00003806</t>
  </si>
  <si>
    <t>PLAZA PRINCIPOAL DE S.S. DE QUIJE</t>
  </si>
  <si>
    <t>27/07/1988</t>
  </si>
  <si>
    <t xml:space="preserve">AURISTELA DIAZ GUERRERA </t>
  </si>
  <si>
    <t>-73.73414167</t>
  </si>
  <si>
    <t>-13.969875</t>
  </si>
  <si>
    <t>3202.9</t>
  </si>
  <si>
    <t>00002026</t>
  </si>
  <si>
    <t>PUEBLO NUEVO DE COLAN</t>
  </si>
  <si>
    <t>JR. ALFONSO UGARTE S/N</t>
  </si>
  <si>
    <t xml:space="preserve">MILAGROS JANNET TAVARA ROJAS </t>
  </si>
  <si>
    <t>-81.05800543</t>
  </si>
  <si>
    <t>-4.91155121</t>
  </si>
  <si>
    <t>16.6</t>
  </si>
  <si>
    <t>00017752</t>
  </si>
  <si>
    <t>LA CABAÑA</t>
  </si>
  <si>
    <t xml:space="preserve">CALLE CALLE SAN FRANCISCO S/N NÚMERO S/N DISTRITO FLORENCIA DE MORA PROVINCIA TRUJILLO DEPARTAMENTO LA LIBERTAD </t>
  </si>
  <si>
    <t>044-212615</t>
  </si>
  <si>
    <t>1872</t>
  </si>
  <si>
    <t>10/09/2010</t>
  </si>
  <si>
    <t xml:space="preserve">TAYLON ROBERT LOYAGA JULIAN </t>
  </si>
  <si>
    <t>-79.01433779</t>
  </si>
  <si>
    <t>-8.07807571</t>
  </si>
  <si>
    <t>122.791</t>
  </si>
  <si>
    <t>00000620</t>
  </si>
  <si>
    <t xml:space="preserve">AVENIDA AV. 31 DE OCTUBRE Nº 1310 - BARRIO UNION DISTRITO HUANCAN PROVINCIA HUANCAYO DEPARTAMENTO JUNIN </t>
  </si>
  <si>
    <t>064-360129</t>
  </si>
  <si>
    <t>7:00  A 19.00 HORAS</t>
  </si>
  <si>
    <t xml:space="preserve">FRANCISCO ESTEBAN PEREZ CAMBORDA </t>
  </si>
  <si>
    <t>-75.21422322</t>
  </si>
  <si>
    <t>-12.1062638</t>
  </si>
  <si>
    <t>3234.304</t>
  </si>
  <si>
    <t>00006900</t>
  </si>
  <si>
    <t>VISTA ALEGRE - SUCRE</t>
  </si>
  <si>
    <t>CENTRO POBLADO VISTA ALEGRE</t>
  </si>
  <si>
    <t>25/08/1999</t>
  </si>
  <si>
    <t xml:space="preserve">SABINO GOMEZ GUTIERREZ </t>
  </si>
  <si>
    <t>-73.67034167</t>
  </si>
  <si>
    <t>-13.94786167</t>
  </si>
  <si>
    <t>3507</t>
  </si>
  <si>
    <t>00004729</t>
  </si>
  <si>
    <t>NUMBRAL</t>
  </si>
  <si>
    <t>COMUNIDAD NUMBRAL</t>
  </si>
  <si>
    <t>*0179493</t>
  </si>
  <si>
    <t>26/10/1994</t>
  </si>
  <si>
    <t xml:space="preserve">ALINDOR CUBAS BENAVIDES </t>
  </si>
  <si>
    <t>-78.49950239</t>
  </si>
  <si>
    <t>-6.54536038</t>
  </si>
  <si>
    <t>00000064</t>
  </si>
  <si>
    <t>MAZAN -  NUCLEO  BASE</t>
  </si>
  <si>
    <t>CASERIO MAZAN</t>
  </si>
  <si>
    <t xml:space="preserve">MIGUEL ANTOLINO MUCHA ARANDA </t>
  </si>
  <si>
    <t>-73.09167713</t>
  </si>
  <si>
    <t>-3.49795605</t>
  </si>
  <si>
    <t>00006110</t>
  </si>
  <si>
    <t>SAN FRANCISCO DE LA CRUZ</t>
  </si>
  <si>
    <t xml:space="preserve">PROLONGACIÓN PROLONGACION CANEVARO S/N SAN FRANCISCO DE LA CRUZ-PAMPLONA ALTA NÚMERO S/N DISTRITO SAN JUAN DE MIRAFLORES PROVINCIA LIMA DEPARTAMENTO LIMA </t>
  </si>
  <si>
    <t>01-2854219</t>
  </si>
  <si>
    <t>15/07/1984</t>
  </si>
  <si>
    <t xml:space="preserve">EDWING DAVIS RIOS HERNANDEZ </t>
  </si>
  <si>
    <t>-76.9633651</t>
  </si>
  <si>
    <t>-12.1516414</t>
  </si>
  <si>
    <t>00017077</t>
  </si>
  <si>
    <t xml:space="preserve">REGIONAL JOSE ALFREDO MENDOZA OLAVARRIA JAMO </t>
  </si>
  <si>
    <t>HOSPITAL REGIONAL JOSE ALFREDO MENDOZA OLAVARRIA JAMO II-2</t>
  </si>
  <si>
    <t>AV. PROL. FERNANDO BELAUNDE NRO. S/N A.H. CIUDADELA NOE III ETAPA TUMBES</t>
  </si>
  <si>
    <t>1436</t>
  </si>
  <si>
    <t>HOSP.REGIONAL JOSE ALFREDO MENDOZA OLAVARRIA-JAMO II TUMBES</t>
  </si>
  <si>
    <t>972-986447</t>
  </si>
  <si>
    <t>N 831-2013-GOBIERNO REGIONAL TUMBES-DRST-DR</t>
  </si>
  <si>
    <t xml:space="preserve">MARIA EDITH SOLIS CASTRO </t>
  </si>
  <si>
    <t>-80.455544</t>
  </si>
  <si>
    <t>-3.562082</t>
  </si>
  <si>
    <t>00000788</t>
  </si>
  <si>
    <t>NAUYAN RONDOS</t>
  </si>
  <si>
    <t>NAUYAN RONDOS S/N</t>
  </si>
  <si>
    <t>062-767887 RPC</t>
  </si>
  <si>
    <t>7.00 AM -7.00 PM</t>
  </si>
  <si>
    <t>12/01/1990</t>
  </si>
  <si>
    <t xml:space="preserve">ROGER ANTONIO RIOS CIEZA </t>
  </si>
  <si>
    <t>-76.26378273</t>
  </si>
  <si>
    <t>-9.8965197</t>
  </si>
  <si>
    <t>2781</t>
  </si>
  <si>
    <t>00004010</t>
  </si>
  <si>
    <t xml:space="preserve">CARRETERA CARRETERA SANTA ROSA-CAUDALOSA CARRETERA SANTA ROSA-CAUDALOSA SANTA ANA CASTROVIRREYNA HUANCAVELICA </t>
  </si>
  <si>
    <t>8:00 - 20:00 Y 24 HO</t>
  </si>
  <si>
    <t xml:space="preserve">OSCAR AYUQUE ZUÑIGA </t>
  </si>
  <si>
    <t>-75.24472979</t>
  </si>
  <si>
    <t>-13.07898016</t>
  </si>
  <si>
    <t>4409.71</t>
  </si>
  <si>
    <t>00002302</t>
  </si>
  <si>
    <t>CCORAO</t>
  </si>
  <si>
    <t xml:space="preserve">OTROS VIA ASFALTADA CUSCO - PISAC LOCALIDAD CCORAO / SAN SEBASTIAN / CUSCO VIA ASFALTADA CUSCO - PISAC LOCALIDAD CCORAO / SAN SEBASTIAN / CUSCO SAN SEBASTIAN CUSCO CUSCO </t>
  </si>
  <si>
    <t>084-223833</t>
  </si>
  <si>
    <t>08:00- 15:00 horas</t>
  </si>
  <si>
    <t xml:space="preserve">ROCIO MORALES DELGADO </t>
  </si>
  <si>
    <t>-71.92394833</t>
  </si>
  <si>
    <t>-13.476915</t>
  </si>
  <si>
    <t>3608.9</t>
  </si>
  <si>
    <t>00006811</t>
  </si>
  <si>
    <t>COMUNIDAD EL MIRADOR</t>
  </si>
  <si>
    <t>24/06/2002</t>
  </si>
  <si>
    <t xml:space="preserve">SANTOS FERNANDEZ BANCES </t>
  </si>
  <si>
    <t>-78.52834</t>
  </si>
  <si>
    <t>-6.59744</t>
  </si>
  <si>
    <t>3740</t>
  </si>
  <si>
    <t>00003233</t>
  </si>
  <si>
    <t>DISTRITO COATA</t>
  </si>
  <si>
    <t>04/05/1964</t>
  </si>
  <si>
    <t xml:space="preserve">EDWIN WILBERT CORRALES MEJIA </t>
  </si>
  <si>
    <t>-69.94894833</t>
  </si>
  <si>
    <t>-15.57021333</t>
  </si>
  <si>
    <t>3829.6</t>
  </si>
  <si>
    <t>00002921</t>
  </si>
  <si>
    <t xml:space="preserve">CALLE CALLE FEDERICO BARRETO Nº101 CALLE FEDERICO BARRETO Nº101 TACNA TACNA TACNA </t>
  </si>
  <si>
    <t>052- 242181</t>
  </si>
  <si>
    <t>RD.1019-2013-OAJ-DR/DRS.T/GOB.REG.TACNA</t>
  </si>
  <si>
    <t>26/05/1995</t>
  </si>
  <si>
    <t xml:space="preserve">PEDRO ANIBAL NOVOA AVALOS </t>
  </si>
  <si>
    <t>-70.25418077</t>
  </si>
  <si>
    <t>-18.01537086</t>
  </si>
  <si>
    <t>590.29</t>
  </si>
  <si>
    <t>00004137</t>
  </si>
  <si>
    <t>AV. TUPAC AMARU S/N URIPA</t>
  </si>
  <si>
    <t>955500748</t>
  </si>
  <si>
    <t xml:space="preserve">ROSARIO CAVERO TOMAYLLA </t>
  </si>
  <si>
    <t>-73.67512169</t>
  </si>
  <si>
    <t>-13.53189361</t>
  </si>
  <si>
    <t>3254</t>
  </si>
  <si>
    <t>00005069</t>
  </si>
  <si>
    <t>HUARANGOPAMPA</t>
  </si>
  <si>
    <t xml:space="preserve">AVENIDA AVENIDA PRINCIPAL S/N - CENTRO POBLADO DE HUARANGOPAMPA NÚMERO S/N DISTRITO EL MILAGRO PROVINCIA UTCUBAMBA DEPARTAMENTO AMAZONAS </t>
  </si>
  <si>
    <t>12/03/2003</t>
  </si>
  <si>
    <t xml:space="preserve">SABINA MARIBEL TSEJEM ABAD </t>
  </si>
  <si>
    <t>-78.520234</t>
  </si>
  <si>
    <t>-5.675202</t>
  </si>
  <si>
    <t>446</t>
  </si>
  <si>
    <t>00004497</t>
  </si>
  <si>
    <t>MALAT</t>
  </si>
  <si>
    <t>LOCALIDAD MALAT</t>
  </si>
  <si>
    <t>#0023141</t>
  </si>
  <si>
    <t>15/03/1997</t>
  </si>
  <si>
    <t xml:space="preserve">GERSON JEHIEL HURTADO RIOS </t>
  </si>
  <si>
    <t>-78.06018346</t>
  </si>
  <si>
    <t>-7.1494699</t>
  </si>
  <si>
    <t>3194</t>
  </si>
  <si>
    <t>00012823</t>
  </si>
  <si>
    <t>LLUIN</t>
  </si>
  <si>
    <t xml:space="preserve">OTROS CENTRO POBLADO LLUIN DISTRITO MACHE PROVINCIA OTUZCO DEPARTAMENTO LA LIBERTAD </t>
  </si>
  <si>
    <t>044-650368</t>
  </si>
  <si>
    <t>1707</t>
  </si>
  <si>
    <t>01/08/2011</t>
  </si>
  <si>
    <t xml:space="preserve">HANNS CHAUCA FERNANDEZ </t>
  </si>
  <si>
    <t>-78.53262667</t>
  </si>
  <si>
    <t>-8.008005</t>
  </si>
  <si>
    <t>3325.2</t>
  </si>
  <si>
    <t>00005226</t>
  </si>
  <si>
    <t>DISTRITAL JERUSALEN</t>
  </si>
  <si>
    <t>HOSPITAL DISTRITAL JERUSALEN</t>
  </si>
  <si>
    <t xml:space="preserve">AVENIDA AVENIDA LOS CEDROS CUADRA 4 C/S DISTRITO LA ESPERANZA PROVINCIA TRUJILLO DEPARTAMENTO LA LIBERTAD </t>
  </si>
  <si>
    <t>TEL: 044-507287</t>
  </si>
  <si>
    <t>RGR 1364-2011-GRLL-GGR/GRS</t>
  </si>
  <si>
    <t>24 hrs</t>
  </si>
  <si>
    <t>-79.05401551</t>
  </si>
  <si>
    <t>-8.06921193</t>
  </si>
  <si>
    <t>109</t>
  </si>
  <si>
    <t>00004390</t>
  </si>
  <si>
    <t>TUCUME VIEJO</t>
  </si>
  <si>
    <t xml:space="preserve">OTROS FRANCISCO VILLARREAL S/N NÚMERO S/N DISTRITO TUCUME PROVINCIA LAMBAYEQUE DEPARTAMENTO LAMBAYEQUE </t>
  </si>
  <si>
    <t>99761391</t>
  </si>
  <si>
    <t>093-2014-GR.LAMB/GERESA-DESIP</t>
  </si>
  <si>
    <t>01/05/2007</t>
  </si>
  <si>
    <t xml:space="preserve">MIRIAM MARILU BRAVO SANDOVAL </t>
  </si>
  <si>
    <t>-79.83334453</t>
  </si>
  <si>
    <t>-6.50713578</t>
  </si>
  <si>
    <t>62</t>
  </si>
  <si>
    <t>00000028</t>
  </si>
  <si>
    <t>RUMOCOCHA</t>
  </si>
  <si>
    <t>CASERIO RUMOCOCHA</t>
  </si>
  <si>
    <t xml:space="preserve">SHIRLEY MARILYN VALLEJOS REATEGUI </t>
  </si>
  <si>
    <t>-73.31303996</t>
  </si>
  <si>
    <t>-3.77936771</t>
  </si>
  <si>
    <t>113.3</t>
  </si>
  <si>
    <t>00002711</t>
  </si>
  <si>
    <t xml:space="preserve">CARRETERA CARRETERA PTO. CUSCO  KM. 23 DISTRITO TAMBOPATA PROVINCIA TAMBOPATA DEPARTAMENTO MADRE DE DIOS </t>
  </si>
  <si>
    <t>982318555</t>
  </si>
  <si>
    <t xml:space="preserve">KELLY YESENIA HUARANCCA MISAJEL </t>
  </si>
  <si>
    <t>-69.34653208</t>
  </si>
  <si>
    <t>-12.66943939</t>
  </si>
  <si>
    <t>235</t>
  </si>
  <si>
    <t>00003681</t>
  </si>
  <si>
    <t>PATACHANA</t>
  </si>
  <si>
    <t xml:space="preserve">YENI GRAVELI ALFARO LLAMOJA </t>
  </si>
  <si>
    <t>-74.82715</t>
  </si>
  <si>
    <t>-14.25608167</t>
  </si>
  <si>
    <t>3458</t>
  </si>
  <si>
    <t>00001577</t>
  </si>
  <si>
    <t>HUANJA</t>
  </si>
  <si>
    <t>COMUNIDAD DE HUANJA</t>
  </si>
  <si>
    <t>943445650</t>
  </si>
  <si>
    <t>218-2005-REGION -A-DIRES/OP</t>
  </si>
  <si>
    <t>08:00- 14:00</t>
  </si>
  <si>
    <t xml:space="preserve">JANETTE VANESA BERNARDO TRUJILLO </t>
  </si>
  <si>
    <t>-77.55759983</t>
  </si>
  <si>
    <t>-9.43785757</t>
  </si>
  <si>
    <t>3259</t>
  </si>
  <si>
    <t>00006831</t>
  </si>
  <si>
    <t>LA SUCCHA</t>
  </si>
  <si>
    <t>LOCALIDAD LA SUCCHA</t>
  </si>
  <si>
    <t xml:space="preserve">ROSA NELVA AGUILAR MONTENEGRO </t>
  </si>
  <si>
    <t>-78.78835071</t>
  </si>
  <si>
    <t>-6.36275232</t>
  </si>
  <si>
    <t>2386</t>
  </si>
  <si>
    <t>00003224</t>
  </si>
  <si>
    <t>ISAÑURA</t>
  </si>
  <si>
    <t>CENTRO POBLADO ISAÑURA</t>
  </si>
  <si>
    <t xml:space="preserve">GONZALO MARIANO CUENTAS CANAL </t>
  </si>
  <si>
    <t>-69.895995</t>
  </si>
  <si>
    <t>-15.535295</t>
  </si>
  <si>
    <t>3857.4</t>
  </si>
  <si>
    <t>00005730</t>
  </si>
  <si>
    <t>PAMPA LIBRE</t>
  </si>
  <si>
    <t xml:space="preserve">OTROS CENTRO POBLADO PAMPA LIBRE DISTRITO CHANCAY PROVINCIA HUARAL DEPARTAMENTO LIMA </t>
  </si>
  <si>
    <t>947917786</t>
  </si>
  <si>
    <t xml:space="preserve">GIULIANA LUCILA TANG SANCHEZ </t>
  </si>
  <si>
    <t>-77.28937496</t>
  </si>
  <si>
    <t>-11.51256291</t>
  </si>
  <si>
    <t>96</t>
  </si>
  <si>
    <t>00002328</t>
  </si>
  <si>
    <t>COMPONE</t>
  </si>
  <si>
    <t xml:space="preserve">OTROS COMUNIDAD DE COMPONE S/N / ANTA / CUSCO S/N COMUNIDAD DE COMPONE S/N / ANTA / CUSCO ANTA ANTA CUSCO </t>
  </si>
  <si>
    <t xml:space="preserve">ZONIA NATTALY ROZAS ACURIO </t>
  </si>
  <si>
    <t>-72.21375922</t>
  </si>
  <si>
    <t>-13.49870701</t>
  </si>
  <si>
    <t>3383</t>
  </si>
  <si>
    <t>00003034</t>
  </si>
  <si>
    <t>ANCOAMAYA</t>
  </si>
  <si>
    <t>CENTRO POBLADO ANCOAMAYA</t>
  </si>
  <si>
    <t>03/05/1975</t>
  </si>
  <si>
    <t xml:space="preserve">BEATRIZ QUISPE HUANCA </t>
  </si>
  <si>
    <t>-69.58242</t>
  </si>
  <si>
    <t>-16.163695</t>
  </si>
  <si>
    <t>3856.9</t>
  </si>
  <si>
    <t>00007404</t>
  </si>
  <si>
    <t>QUELCAYA</t>
  </si>
  <si>
    <t>CENTRO POBLADO QUELCAYA</t>
  </si>
  <si>
    <t>23/03/2003</t>
  </si>
  <si>
    <t xml:space="preserve">GERMAN CALLISANA CHOQUEPATA </t>
  </si>
  <si>
    <t>-70.74188667</t>
  </si>
  <si>
    <t>-14.00534833</t>
  </si>
  <si>
    <t>4588.8</t>
  </si>
  <si>
    <t>00002402</t>
  </si>
  <si>
    <t xml:space="preserve">CALLE CALLE PROGRESO SIN NUMERO / CHAMACA / CHUMBIVILCAS / CUSCO CALLE PROGRESO SIN NUMERO / CHAMACA / CHUMBIVILCAS / CUSCO CHAMACA CHUMBIVILCAS CUSCO </t>
  </si>
  <si>
    <t>21/11/1979</t>
  </si>
  <si>
    <t xml:space="preserve">JORGE WASHINGTON SOTO CONDORI </t>
  </si>
  <si>
    <t>-71.848395</t>
  </si>
  <si>
    <t>-14.30350333</t>
  </si>
  <si>
    <t>3655.3</t>
  </si>
  <si>
    <t>00003275</t>
  </si>
  <si>
    <t>JR. AZANGARO Nº 505 - CAMINACA</t>
  </si>
  <si>
    <t>051-951033997</t>
  </si>
  <si>
    <t xml:space="preserve">SAIDA YANIDE CALDERON CASTILLO </t>
  </si>
  <si>
    <t>-70.07238718</t>
  </si>
  <si>
    <t>-15.32298723</t>
  </si>
  <si>
    <t>00002062</t>
  </si>
  <si>
    <t>JAHUAY NEGRO</t>
  </si>
  <si>
    <t xml:space="preserve">OTROS CASERIO JAHUAY NEGRO - LANCONES DISTRITO LANCONES PROVINCIA SULLANA DEPARTAMENTO PIURA </t>
  </si>
  <si>
    <t xml:space="preserve">MARGARITA FAUSTINA MORENO MAYTA </t>
  </si>
  <si>
    <t>-80.5035341</t>
  </si>
  <si>
    <t>-4.44432855</t>
  </si>
  <si>
    <t>00001214</t>
  </si>
  <si>
    <t>POMAPACHUPAN</t>
  </si>
  <si>
    <t>PUMAPACHUPAN</t>
  </si>
  <si>
    <t xml:space="preserve">GIOVANNA MARISELA RAMOS INOCENTE </t>
  </si>
  <si>
    <t>-76.49127667</t>
  </si>
  <si>
    <t>-10.54131569</t>
  </si>
  <si>
    <t>4121.386</t>
  </si>
  <si>
    <t>00001099</t>
  </si>
  <si>
    <t>CUSHI</t>
  </si>
  <si>
    <t>CUSHI S/N</t>
  </si>
  <si>
    <t xml:space="preserve">GIOVANA ADRIANA CASTILLO HUARI </t>
  </si>
  <si>
    <t>-75.69721675</t>
  </si>
  <si>
    <t>-9.96495071</t>
  </si>
  <si>
    <t>1802</t>
  </si>
  <si>
    <t>00006177</t>
  </si>
  <si>
    <t>CALLE RAÚL VILLARÁN 332</t>
  </si>
  <si>
    <t>4743865</t>
  </si>
  <si>
    <t>27/05/1975</t>
  </si>
  <si>
    <t xml:space="preserve">JOSE PRADO GUZMAN </t>
  </si>
  <si>
    <t>-76.9972532</t>
  </si>
  <si>
    <t>-12.0756274</t>
  </si>
  <si>
    <t>00004668</t>
  </si>
  <si>
    <t>CUYUMALCA</t>
  </si>
  <si>
    <t>COMUNIDAD CUYUMALCA</t>
  </si>
  <si>
    <t>976593632</t>
  </si>
  <si>
    <t>14/02/1992</t>
  </si>
  <si>
    <t xml:space="preserve">WILMA NANCY SALDAÑA RUBIO </t>
  </si>
  <si>
    <t>-78.6115</t>
  </si>
  <si>
    <t>-6.62635</t>
  </si>
  <si>
    <t>00016423</t>
  </si>
  <si>
    <t xml:space="preserve">OTROS CASERIO SAN ANTONIO S/N NÚMERO S/N DISTRITO JULCAN PROVINCIA JULCAN DEPARTAMENTO LA LIBERTAD </t>
  </si>
  <si>
    <t>044-825060</t>
  </si>
  <si>
    <t>1029</t>
  </si>
  <si>
    <t>21/11/2012</t>
  </si>
  <si>
    <t xml:space="preserve">JENNIFER YULISA GONZALEZ AREDO </t>
  </si>
  <si>
    <t>-78.43278759</t>
  </si>
  <si>
    <t>-8.06934875</t>
  </si>
  <si>
    <t>3463.624</t>
  </si>
  <si>
    <t>00007143</t>
  </si>
  <si>
    <t>OTOCANI</t>
  </si>
  <si>
    <t xml:space="preserve">OTROS COMUNIDAD OTOCANI S/N / CHALLABAMBA / PAUCRATAMBO / CUSCO S/N COMUNIDAD OTOCANI S/N / CHALLABAMBA / PAUCRATAMBO / CUSCO CHALLABAMBA PAUCARTAMBO CUSCO </t>
  </si>
  <si>
    <t xml:space="preserve">MARIA MERCADO BAYONA </t>
  </si>
  <si>
    <t>-71.90796789</t>
  </si>
  <si>
    <t>-12.87563619</t>
  </si>
  <si>
    <t>2973.388</t>
  </si>
  <si>
    <t>00002671</t>
  </si>
  <si>
    <t>KIUÑALLA</t>
  </si>
  <si>
    <t>SECTOR KIUÑALLA S/N</t>
  </si>
  <si>
    <t>083-812008</t>
  </si>
  <si>
    <t xml:space="preserve">YOSHIE KRISTER HURTADO HUAYTA </t>
  </si>
  <si>
    <t>-72.89593333</t>
  </si>
  <si>
    <t>-13.437635</t>
  </si>
  <si>
    <t>2995.5</t>
  </si>
  <si>
    <t>00011152</t>
  </si>
  <si>
    <t>LLAVIDQUE</t>
  </si>
  <si>
    <t>CENTRO POBLADO DE LLAVIDQUE</t>
  </si>
  <si>
    <t>997916368</t>
  </si>
  <si>
    <t>DE 730AM - 1PM., 2:3</t>
  </si>
  <si>
    <t xml:space="preserve">NEISER ROLITO VARGAS VASQUEZ </t>
  </si>
  <si>
    <t>-78.25763489</t>
  </si>
  <si>
    <t>-6.97184614</t>
  </si>
  <si>
    <t>3193</t>
  </si>
  <si>
    <t>00004181</t>
  </si>
  <si>
    <t>LLIUPAPUQUIO</t>
  </si>
  <si>
    <t>COMUNIDAD/ LLIUPAPUQUIO</t>
  </si>
  <si>
    <t>15/03/1995</t>
  </si>
  <si>
    <t xml:space="preserve">ANGELA TORRE TORRES </t>
  </si>
  <si>
    <t>-73.30516</t>
  </si>
  <si>
    <t>-13.67048</t>
  </si>
  <si>
    <t>00005811</t>
  </si>
  <si>
    <t>INFANTAS</t>
  </si>
  <si>
    <t>CALLE SANTA MARINA 107 - URB JOSE DE SAN MARTIN</t>
  </si>
  <si>
    <t>5369197</t>
  </si>
  <si>
    <t>17/11/1929</t>
  </si>
  <si>
    <t xml:space="preserve">CARLOS HUMBERTO GONZALES ORBEGOZO </t>
  </si>
  <si>
    <t>-77.0682998</t>
  </si>
  <si>
    <t>-11.9479208</t>
  </si>
  <si>
    <t>00005799</t>
  </si>
  <si>
    <t>CALLE 28 S/N AA.HH. JUAN PABLO II</t>
  </si>
  <si>
    <t>5285979</t>
  </si>
  <si>
    <t>06/07/1992</t>
  </si>
  <si>
    <t>-77.0788909</t>
  </si>
  <si>
    <t>-11.9532122</t>
  </si>
  <si>
    <t>00003038</t>
  </si>
  <si>
    <t>CHILACOLLO</t>
  </si>
  <si>
    <t>COMUNIDAD CHILACOLLO</t>
  </si>
  <si>
    <t xml:space="preserve">BERTHA PACISA MENDOZA YUJRA </t>
  </si>
  <si>
    <t>-69.60233</t>
  </si>
  <si>
    <t>-16.11263333</t>
  </si>
  <si>
    <t>3853.1</t>
  </si>
  <si>
    <t>00002111</t>
  </si>
  <si>
    <t>CRUZ DE CAÑA</t>
  </si>
  <si>
    <t>P.S CRUZ DE CAÑA</t>
  </si>
  <si>
    <t xml:space="preserve">OTROS CENTRO POBLADO CRUZ  SE CAÑA KM 27 DISTRITO CASTILLA PROVINCIA PIURA DEPARTAMENTO PIURA </t>
  </si>
  <si>
    <t>073-341258</t>
  </si>
  <si>
    <t xml:space="preserve">08:00 - 14:00 </t>
  </si>
  <si>
    <t xml:space="preserve">YIXELA YANINA RAMIREZ JIMENEZ </t>
  </si>
  <si>
    <t>-80.39285833</t>
  </si>
  <si>
    <t>-5.14710167</t>
  </si>
  <si>
    <t>246.1</t>
  </si>
  <si>
    <t>00004173</t>
  </si>
  <si>
    <t>HUINCHOS</t>
  </si>
  <si>
    <t>CENTRO POBLADO HUINCHOS</t>
  </si>
  <si>
    <t>83830070</t>
  </si>
  <si>
    <t xml:space="preserve">CARMEN ROSA MIRANDA MIRANDA </t>
  </si>
  <si>
    <t>-73.34912504</t>
  </si>
  <si>
    <t>-13.71201554</t>
  </si>
  <si>
    <t>00004343</t>
  </si>
  <si>
    <t>MONTEGRANDE</t>
  </si>
  <si>
    <t>CASERIO MONTEGRANDE</t>
  </si>
  <si>
    <t>995965477</t>
  </si>
  <si>
    <t>20/08/1994</t>
  </si>
  <si>
    <t xml:space="preserve">SORAYA CLAUDINA CUNEO TIRADO </t>
  </si>
  <si>
    <t>-79.79177</t>
  </si>
  <si>
    <t>-6.839357</t>
  </si>
  <si>
    <t>00005347</t>
  </si>
  <si>
    <t>PUESTO DE SALUD PIJOBAMBA</t>
  </si>
  <si>
    <t xml:space="preserve">OTROS CASERIO PIJOBAMBA DISTRITO SITABAMBA PROVINCIA SANTIAGO DE CHUCO DEPARTAMENTO LA LIBERTAD </t>
  </si>
  <si>
    <t>TEL: 044-825318</t>
  </si>
  <si>
    <t>1735</t>
  </si>
  <si>
    <t>17/07/1984</t>
  </si>
  <si>
    <t xml:space="preserve">IVONE SOLEDAD FIGUEROA NEIRA </t>
  </si>
  <si>
    <t>-77.80506167</t>
  </si>
  <si>
    <t>-8.01840833</t>
  </si>
  <si>
    <t>3551.7</t>
  </si>
  <si>
    <t>00005880</t>
  </si>
  <si>
    <t>ALLOCA</t>
  </si>
  <si>
    <t xml:space="preserve">NUEVA URBANIZACION - AV PRINCIPAL S/N NÚMERO S/N DISTRITO SANTA EULALIA PROVINCIA HUAROCHIRI DEPARTAMENTO LIMA </t>
  </si>
  <si>
    <t xml:space="preserve">VILMA ROSA RIVERA SAAVEDRA </t>
  </si>
  <si>
    <t>-76.26286095</t>
  </si>
  <si>
    <t>-12.27923091</t>
  </si>
  <si>
    <t>1849</t>
  </si>
  <si>
    <t>00005326</t>
  </si>
  <si>
    <t xml:space="preserve">CALLE CALLE TACNA S/N NÚMERO S/N DISTRITO SALPO PROVINCIA OTUZCO DEPARTAMENTO LA LIBERTAD </t>
  </si>
  <si>
    <t>044-230207</t>
  </si>
  <si>
    <t xml:space="preserve">IRMA MADALEYNE AVALOS CONTRERAS </t>
  </si>
  <si>
    <t>-78.60075333</t>
  </si>
  <si>
    <t>-8.00285</t>
  </si>
  <si>
    <t>3426.8</t>
  </si>
  <si>
    <t>00005319</t>
  </si>
  <si>
    <t>CHOTA S/N</t>
  </si>
  <si>
    <t>044-230223</t>
  </si>
  <si>
    <t>1787</t>
  </si>
  <si>
    <t>-78.48060667</t>
  </si>
  <si>
    <t>-7.93363167</t>
  </si>
  <si>
    <t>3106.4</t>
  </si>
  <si>
    <t>00005318</t>
  </si>
  <si>
    <t xml:space="preserve">AVENIDA AV. CESAR VALLEJO S/N NÚMERO S/N DISTRITO AGALLPAMPA PROVINCIA OTUZCO DEPARTAMENTO LA LIBERTAD </t>
  </si>
  <si>
    <t>044-9514387</t>
  </si>
  <si>
    <t>RGR 0768-2001-GRLL-GGR/GRS</t>
  </si>
  <si>
    <t xml:space="preserve">8:00 AM - 2:00 PM  </t>
  </si>
  <si>
    <t>-78.546</t>
  </si>
  <si>
    <t>-7.9816</t>
  </si>
  <si>
    <t>3254.9</t>
  </si>
  <si>
    <t>00003433</t>
  </si>
  <si>
    <t>AVENIDA SANCHEZ CERRO N° 1101 DISTRITO PUEBLO NUEVO PROVINCIA CHINCHA DEPARTAMENTO ICA</t>
  </si>
  <si>
    <t>056-264116</t>
  </si>
  <si>
    <t>29/01/1986</t>
  </si>
  <si>
    <t xml:space="preserve">JOSUE YVAN TORRES SANTIAGO </t>
  </si>
  <si>
    <t>-76.13405107</t>
  </si>
  <si>
    <t>-13.39640759</t>
  </si>
  <si>
    <t>146</t>
  </si>
  <si>
    <t>00003770</t>
  </si>
  <si>
    <t>APOYO SIVIA</t>
  </si>
  <si>
    <t>PLAZA PRINCIPAL MZ.T LTE.6</t>
  </si>
  <si>
    <t xml:space="preserve">JOSE RAMIRO OLAVE AYME </t>
  </si>
  <si>
    <t>-73.862385</t>
  </si>
  <si>
    <t>-12.50771167</t>
  </si>
  <si>
    <t>559.7</t>
  </si>
  <si>
    <t>00001591</t>
  </si>
  <si>
    <t>PUESTO DE SALUD COCHAMARCA</t>
  </si>
  <si>
    <t xml:space="preserve">OTROS CASERIO DE COCHAMARCA S/N NÚMERO S/N DISTRITO CARAZ PROVINCIA HUAYLAS DEPARTAMENTO ANCASH </t>
  </si>
  <si>
    <t>943979859</t>
  </si>
  <si>
    <t>0390-2005-REGION-ANCASH-DIRES/DIPER</t>
  </si>
  <si>
    <t xml:space="preserve">GLORIA ROSA HUETE CONDE </t>
  </si>
  <si>
    <t>-77.800445</t>
  </si>
  <si>
    <t>-8.99097833</t>
  </si>
  <si>
    <t>2687.1</t>
  </si>
  <si>
    <t>00003546</t>
  </si>
  <si>
    <t>COMUNIDAD DE CHONTACA</t>
  </si>
  <si>
    <t xml:space="preserve">LIZETTE MAGALLY PADILLA EGAS </t>
  </si>
  <si>
    <t>-74.04071852</t>
  </si>
  <si>
    <t>-13.28459329</t>
  </si>
  <si>
    <t>3516</t>
  </si>
  <si>
    <t>00002970</t>
  </si>
  <si>
    <t>CENTRO POBLADO ISIVILLA</t>
  </si>
  <si>
    <t>RD1029-2013-OAJ-DR/DRS.T/GOB.REG.TACNA</t>
  </si>
  <si>
    <t xml:space="preserve">DARWIN HENRY GOMEZ CASTILLO </t>
  </si>
  <si>
    <t>-70.54341</t>
  </si>
  <si>
    <t>-13.91741167</t>
  </si>
  <si>
    <t>4377</t>
  </si>
  <si>
    <t>00011523</t>
  </si>
  <si>
    <t>UTAPARO</t>
  </si>
  <si>
    <t>COMUNIDAD DE UTAPARO S/N</t>
  </si>
  <si>
    <t xml:space="preserve">WILIAM PORRAS SEQUEIROS </t>
  </si>
  <si>
    <t>-72.47734</t>
  </si>
  <si>
    <t>-13.79203</t>
  </si>
  <si>
    <t>2634.1</t>
  </si>
  <si>
    <t>00000650</t>
  </si>
  <si>
    <t>PUMPUNYA</t>
  </si>
  <si>
    <t xml:space="preserve">CALLE SAN CARLOS S/N S/N CALLE SAN CARLOS S/N CHONGOS BAJO CHUPACA JUNIN </t>
  </si>
  <si>
    <t xml:space="preserve">CARLOS ALBERTO PAUCAR CAMARGO </t>
  </si>
  <si>
    <t>-75.2618349</t>
  </si>
  <si>
    <t>-12.15352025</t>
  </si>
  <si>
    <t>3322.364</t>
  </si>
  <si>
    <t>00000200</t>
  </si>
  <si>
    <t>COMUNIDAD HUANCAYO</t>
  </si>
  <si>
    <t xml:space="preserve">LUIS FELIPE GONZALES CANCINO </t>
  </si>
  <si>
    <t>-75.95701303</t>
  </si>
  <si>
    <t>-4.65673909</t>
  </si>
  <si>
    <t>137.117</t>
  </si>
  <si>
    <t>00007384</t>
  </si>
  <si>
    <t>SAN JUAN DE AHUAY</t>
  </si>
  <si>
    <t xml:space="preserve">PLAZA PLAZA PRINCIPAL SAN JUAN DE AHUAY PLAZA PRINCIPAL SAN JUAN DE AHUAY LIRCAY ANGARAES HUANCAVELICA </t>
  </si>
  <si>
    <t>8:00AM - 20:00PM</t>
  </si>
  <si>
    <t>03/04/2009</t>
  </si>
  <si>
    <t xml:space="preserve">ENRRIQUE CHUMBES ABARCA </t>
  </si>
  <si>
    <t>-74.6930293</t>
  </si>
  <si>
    <t>-13.05131055</t>
  </si>
  <si>
    <t>3950</t>
  </si>
  <si>
    <t>00003933</t>
  </si>
  <si>
    <t>PUMARANRA</t>
  </si>
  <si>
    <t xml:space="preserve">AVENIDA UANCAYO PAMPA S/N S/N AV. UANCAYO PAMPA S/N ACOBAMBA ACOBAMBA HUANCAVELICA </t>
  </si>
  <si>
    <t xml:space="preserve">ERIKA DALIA RIVERA ATENCIO </t>
  </si>
  <si>
    <t>00004288</t>
  </si>
  <si>
    <t>CERCADO LA COLPA</t>
  </si>
  <si>
    <t>001-90-UPIP-U</t>
  </si>
  <si>
    <t xml:space="preserve">NINO JAIME RUIZ DIAZ </t>
  </si>
  <si>
    <t>-78.90515243</t>
  </si>
  <si>
    <t>-5.39327083</t>
  </si>
  <si>
    <t>00004248</t>
  </si>
  <si>
    <t>COMUNIDAD DE PALO BLANCO</t>
  </si>
  <si>
    <t>8:00 - 19:30</t>
  </si>
  <si>
    <t>-79.04435954</t>
  </si>
  <si>
    <t>-5.72869146</t>
  </si>
  <si>
    <t>1225</t>
  </si>
  <si>
    <t>00012890</t>
  </si>
  <si>
    <t>MUNICIPALIDAD DE SAN BORJA</t>
  </si>
  <si>
    <t>AV. SAN BORJA NORTE ESQUINA CON AV BOULEVARD</t>
  </si>
  <si>
    <t>4033476</t>
  </si>
  <si>
    <t>8:00 - 17:00HORAS</t>
  </si>
  <si>
    <t>01/08/2006</t>
  </si>
  <si>
    <t xml:space="preserve">BRUNO FERNANDO CHRISTIAN CIRIANI ANCHORENA </t>
  </si>
  <si>
    <t>00012891</t>
  </si>
  <si>
    <t>AV JOAQUIN MADRID 200 URB PAPA JUAN XXIII</t>
  </si>
  <si>
    <t>6125555</t>
  </si>
  <si>
    <t>05/01/2004</t>
  </si>
  <si>
    <t>00007190</t>
  </si>
  <si>
    <t>VISCAS</t>
  </si>
  <si>
    <t xml:space="preserve">OTROS CENTRO POBLADO VISCAS DISTRITO PACARAOS PROVINCIA HUARAL DEPARTAMENTO LIMA </t>
  </si>
  <si>
    <t>2462990</t>
  </si>
  <si>
    <t xml:space="preserve">JOHNNATAN CHRISTIAM DE LA CRUZ COLAN </t>
  </si>
  <si>
    <t>-76.67109843</t>
  </si>
  <si>
    <t>-11.2050343</t>
  </si>
  <si>
    <t>3815</t>
  </si>
  <si>
    <t>00005886</t>
  </si>
  <si>
    <t xml:space="preserve">AVENIDA AV. GALINDOS N° 002 DISTRITO SANTA EULALIA PROVINCIA HUAROCHIRI DEPARTAMENTO LIMA </t>
  </si>
  <si>
    <t xml:space="preserve">MARZOLINE ANTONIO QUISPE RODRIGUEZ </t>
  </si>
  <si>
    <t>-76.58754497</t>
  </si>
  <si>
    <t>-11.7198507</t>
  </si>
  <si>
    <t>2930</t>
  </si>
  <si>
    <t>00004307</t>
  </si>
  <si>
    <t>PUERTO CHINCHIPE</t>
  </si>
  <si>
    <t>CASERIO PUERTO CHINCHIPE</t>
  </si>
  <si>
    <t>968660279</t>
  </si>
  <si>
    <t xml:space="preserve">AURORA MONTES PEREZ </t>
  </si>
  <si>
    <t>-78.92377</t>
  </si>
  <si>
    <t>-5.10526</t>
  </si>
  <si>
    <t>00005006</t>
  </si>
  <si>
    <t>JR. COMERCIO BAJO S/N</t>
  </si>
  <si>
    <t>12/04/2005</t>
  </si>
  <si>
    <t xml:space="preserve">RAUL TOMAS LOPEZ RAMOS </t>
  </si>
  <si>
    <t>-79.03852273</t>
  </si>
  <si>
    <t>-6.27204651</t>
  </si>
  <si>
    <t>1962</t>
  </si>
  <si>
    <t>00005472</t>
  </si>
  <si>
    <t>SANTA ROSA DE MASISEA</t>
  </si>
  <si>
    <t xml:space="preserve">OTROS CASERIO SANTA ROSA DE MASISEA S/N NÚMERO S/N DISTRITO MASISEA PROVINCIA CORONEL PORTILLO DEPARTAMENTO UCAYALI </t>
  </si>
  <si>
    <t xml:space="preserve">MIRNA LIBERATO GOÑI </t>
  </si>
  <si>
    <t>-74.37492143</t>
  </si>
  <si>
    <t>-8.56971414</t>
  </si>
  <si>
    <t>00003693</t>
  </si>
  <si>
    <t>CALLE COMERCIO S/N</t>
  </si>
  <si>
    <t xml:space="preserve">DORIS ROSA LEO BARRAZA </t>
  </si>
  <si>
    <t>-73.34839833</t>
  </si>
  <si>
    <t>-15.186475</t>
  </si>
  <si>
    <t>2799.1</t>
  </si>
  <si>
    <t>00003503</t>
  </si>
  <si>
    <t>CHACOLLA</t>
  </si>
  <si>
    <t>JR. VISTA ALEGRE S/N PANTEON PAMPA</t>
  </si>
  <si>
    <t>22/08/1983</t>
  </si>
  <si>
    <t xml:space="preserve">TEODORA GOMEZ PRADO </t>
  </si>
  <si>
    <t>-74.28985667</t>
  </si>
  <si>
    <t>-13.61248333</t>
  </si>
  <si>
    <t>3340.2</t>
  </si>
  <si>
    <t>00000170</t>
  </si>
  <si>
    <t xml:space="preserve">RONALD ROKY DAVILA EDQUEN </t>
  </si>
  <si>
    <t>-75.26500839</t>
  </si>
  <si>
    <t>-7.11515964</t>
  </si>
  <si>
    <t>149.3</t>
  </si>
  <si>
    <t>00007279</t>
  </si>
  <si>
    <t>QUITACHI</t>
  </si>
  <si>
    <t>CALLE PRINCIPAL S/N - ANEXO QUITACHI</t>
  </si>
  <si>
    <t>10/11/1998</t>
  </si>
  <si>
    <t xml:space="preserve">EYNER ALVA TAFUR </t>
  </si>
  <si>
    <t>00005303</t>
  </si>
  <si>
    <t xml:space="preserve">CALLE CALLE RAMON CASTILLA S/N NÚMERO S/N DISTRITO PUEBLO NUEVO PROVINCIA CHEPEN DEPARTAMENTO LA LIBERTAD </t>
  </si>
  <si>
    <t>RED CHEPEN</t>
  </si>
  <si>
    <t>849</t>
  </si>
  <si>
    <t>SALUD CHEPEN</t>
  </si>
  <si>
    <t>938423803</t>
  </si>
  <si>
    <t>1611</t>
  </si>
  <si>
    <t xml:space="preserve">HENRY JOEL GONZALES ORTIZ </t>
  </si>
  <si>
    <t>-79.51577606</t>
  </si>
  <si>
    <t>-7.18956174</t>
  </si>
  <si>
    <t>00003746</t>
  </si>
  <si>
    <t>CORAZONPATA</t>
  </si>
  <si>
    <t>PLAZA PRINCIPAL CORAZON PATA</t>
  </si>
  <si>
    <t xml:space="preserve">KETTY ROMERO LAMILLA </t>
  </si>
  <si>
    <t>-73.99622167</t>
  </si>
  <si>
    <t>-12.446985</t>
  </si>
  <si>
    <t>1027.9</t>
  </si>
  <si>
    <t>00005647</t>
  </si>
  <si>
    <t>JUCUL</t>
  </si>
  <si>
    <t xml:space="preserve">OTROS COMUNIDAD DE JUCUL S/N NÚMERO S/N DISTRITO SANTA LEONOR PROVINCIA HUAURA DEPARTAMENTO LIMA </t>
  </si>
  <si>
    <t>01 -8300319</t>
  </si>
  <si>
    <t xml:space="preserve">ESTHER NOEMI MATTA MARTEL </t>
  </si>
  <si>
    <t>-76.7452046</t>
  </si>
  <si>
    <t>-10.94757422</t>
  </si>
  <si>
    <t>3572</t>
  </si>
  <si>
    <t>00003026</t>
  </si>
  <si>
    <t>PUEBLO DE CAPAZO</t>
  </si>
  <si>
    <t xml:space="preserve">BEATRIZ LERMA PAUCAR </t>
  </si>
  <si>
    <t>-69.74425667</t>
  </si>
  <si>
    <t>-17.18288833</t>
  </si>
  <si>
    <t>4399.8</t>
  </si>
  <si>
    <t>00002415</t>
  </si>
  <si>
    <t xml:space="preserve">CALLE CALLE ESPINAR S/N / OCCORURO / ESPINAR / CUSCO S/N CALLE ESPINAR S/N / OCCORURO / ESPINAR / CUSCO OCORURO ESPINAR CUSCO </t>
  </si>
  <si>
    <t>#990305598</t>
  </si>
  <si>
    <t xml:space="preserve">ROSARIO MARTHA TORRES PABLO </t>
  </si>
  <si>
    <t>-71.12806676</t>
  </si>
  <si>
    <t>-15.05369423</t>
  </si>
  <si>
    <t>4146</t>
  </si>
  <si>
    <t>00007300</t>
  </si>
  <si>
    <t xml:space="preserve">OTROS CENTRO POBLADO MENOR NARANJOS CENTRO POBLADO MENOR NARANJOS BAGUA BAGUA AMAZONAS </t>
  </si>
  <si>
    <t xml:space="preserve">KARIM JULISSA AZAÑEDO ROBLES </t>
  </si>
  <si>
    <t>-78.49669412</t>
  </si>
  <si>
    <t>-5.49428538</t>
  </si>
  <si>
    <t>1296</t>
  </si>
  <si>
    <t>00004993</t>
  </si>
  <si>
    <t>CPM NARANJITO DE CAMSE</t>
  </si>
  <si>
    <t>RADIO: 6286 - NOVEMBER 25</t>
  </si>
  <si>
    <t>06/01/1995</t>
  </si>
  <si>
    <t xml:space="preserve">PAMELA LIZBETH GIL PONTE </t>
  </si>
  <si>
    <t>-78.9081381</t>
  </si>
  <si>
    <t>-6.31637196</t>
  </si>
  <si>
    <t>1866</t>
  </si>
  <si>
    <t>00000758</t>
  </si>
  <si>
    <t>HUANCACHUPAC</t>
  </si>
  <si>
    <t>HUANCACHUPAC S/N</t>
  </si>
  <si>
    <t>062-962-701609 PRC CELULAR</t>
  </si>
  <si>
    <t>7.30 AM - 5.30 PM</t>
  </si>
  <si>
    <t xml:space="preserve">JUDITH NELSY OSORIO ROSALES </t>
  </si>
  <si>
    <t>-76.25864333</t>
  </si>
  <si>
    <t>-9.98782</t>
  </si>
  <si>
    <t>2157.8</t>
  </si>
  <si>
    <t>00017881</t>
  </si>
  <si>
    <t>POLICLINICO PRO - LIMA UBAP LOS OLIVOS</t>
  </si>
  <si>
    <t>CALLE 4/ MZ C / LTE 16 / URBANIZACION PRO - LIMA / TERCERA ETAPA</t>
  </si>
  <si>
    <t>01 - 6138282 ANEXO 8103</t>
  </si>
  <si>
    <t>23/04/2011</t>
  </si>
  <si>
    <t xml:space="preserve">MIGUEL ANGEL RUBIO SANTOS </t>
  </si>
  <si>
    <t>00007328</t>
  </si>
  <si>
    <t>CUZUMATAK</t>
  </si>
  <si>
    <t xml:space="preserve">AVENIDA AVENIDA PRINCIPAL S/N - COMUNIDAD NATIVA CUZUMATAK S/N AVENIDA PRINCIPAL S/N - COMUNIDAD NATIVA CUZUMATAK NIEVA CONDORCANQUI AMAZONAS </t>
  </si>
  <si>
    <t xml:space="preserve">CORNELIO SHUNTA YAKUM </t>
  </si>
  <si>
    <t>-78.10672256</t>
  </si>
  <si>
    <t>-4.91502856</t>
  </si>
  <si>
    <t>296</t>
  </si>
  <si>
    <t>00004858</t>
  </si>
  <si>
    <t>AVENIDA PRINCIPAL S/N - CHUQUIBAMBA</t>
  </si>
  <si>
    <t>11/11/1980</t>
  </si>
  <si>
    <t xml:space="preserve">CARLOS KEEN JUNIOR GALLEGOS URQUIZO </t>
  </si>
  <si>
    <t>-77.85454333</t>
  </si>
  <si>
    <t>-6.93358667</t>
  </si>
  <si>
    <t>2788.8</t>
  </si>
  <si>
    <t>00005238</t>
  </si>
  <si>
    <t xml:space="preserve">JIRÓN JIRON LA FABRICA S/N NÚMERO S/N DISTRITO POROTO PROVINCIA TRUJILLO DEPARTAMENTO LA LIBERTAD </t>
  </si>
  <si>
    <t>968353397</t>
  </si>
  <si>
    <t>7:00 -19:00</t>
  </si>
  <si>
    <t xml:space="preserve">FRANSHESCA MADELEINE IVONNE LAVADO LAZARO </t>
  </si>
  <si>
    <t>-78.766411</t>
  </si>
  <si>
    <t>-8.0105551</t>
  </si>
  <si>
    <t>642.694</t>
  </si>
  <si>
    <t>00003002</t>
  </si>
  <si>
    <t>SANTIAGO MUCHO CHAMBILLA</t>
  </si>
  <si>
    <t>CENTRO POBLADO SANTIAGO</t>
  </si>
  <si>
    <t>RD 1023-2013-OAJ-DR/DRS.T/GOB.REG.TACNA</t>
  </si>
  <si>
    <t>09/09/1992</t>
  </si>
  <si>
    <t xml:space="preserve">LIDIA PUMAQUISPE QUISPE </t>
  </si>
  <si>
    <t>-69.53953046</t>
  </si>
  <si>
    <t>-16.16174485</t>
  </si>
  <si>
    <t>00002116</t>
  </si>
  <si>
    <t>MONTE SULLON</t>
  </si>
  <si>
    <t>P.S MONTE SULLON</t>
  </si>
  <si>
    <t>JR. NARIHUALA S/N CENTRO POBLADO MONTE SULLON-CATACAOS</t>
  </si>
  <si>
    <t>073-370313</t>
  </si>
  <si>
    <t xml:space="preserve">08.00 AM A 06.00 PM </t>
  </si>
  <si>
    <t>20/02/1970</t>
  </si>
  <si>
    <t xml:space="preserve">FRANKLIN EDUARDO ZAPATA RAMOS </t>
  </si>
  <si>
    <t>-80.68187667</t>
  </si>
  <si>
    <t>-5.27814167</t>
  </si>
  <si>
    <t>00002181</t>
  </si>
  <si>
    <t>TERNIQUE</t>
  </si>
  <si>
    <t>P.S TERNIQUE</t>
  </si>
  <si>
    <t xml:space="preserve">OTROS CENTRO POBLADO TERNIQUE DISTRITO LA MATANZA PROVINCIA MORROPON DEPARTAMENTO PIURA </t>
  </si>
  <si>
    <t>944881819</t>
  </si>
  <si>
    <t>0348</t>
  </si>
  <si>
    <t xml:space="preserve">MERCEDES ACOSTA NUÑEZ </t>
  </si>
  <si>
    <t>-80.05463333</t>
  </si>
  <si>
    <t>-5.35702333</t>
  </si>
  <si>
    <t>154.4</t>
  </si>
  <si>
    <t>00002085</t>
  </si>
  <si>
    <t>LOS ALGARROBOS</t>
  </si>
  <si>
    <t>PRIMERA ETAPA LOS ALGARROBOS S/N</t>
  </si>
  <si>
    <t>073351635 /999271465</t>
  </si>
  <si>
    <t xml:space="preserve">8:00 AM A 2:00 PM Y </t>
  </si>
  <si>
    <t xml:space="preserve">MARIA DEL SOCORRO LUPU GIRON </t>
  </si>
  <si>
    <t>-80.64618167</t>
  </si>
  <si>
    <t>-5.17499667</t>
  </si>
  <si>
    <t>42.8</t>
  </si>
  <si>
    <t>00000007</t>
  </si>
  <si>
    <t>MORONACOCHA</t>
  </si>
  <si>
    <t>CABALLERO LASTRE SIN NUMERO</t>
  </si>
  <si>
    <t xml:space="preserve">MAX THEMME FLOREZ </t>
  </si>
  <si>
    <t>-73.35446</t>
  </si>
  <si>
    <t>-3.75344</t>
  </si>
  <si>
    <t>00003859</t>
  </si>
  <si>
    <t xml:space="preserve">PASAJE PSJE. ARBOLITOS S/N S/N PSJE. ARBOLITOS S/N HUANCAVELICA HUANCAVELICA HUANCAVELICA </t>
  </si>
  <si>
    <t>067-453507</t>
  </si>
  <si>
    <t>N° 0054-2016/GOB.REG.HVCA/DIRESA</t>
  </si>
  <si>
    <t>14/12/1994</t>
  </si>
  <si>
    <t xml:space="preserve">ROMALI ELIZABETH ATALAYA SANCHEZ </t>
  </si>
  <si>
    <t>-74.96309</t>
  </si>
  <si>
    <t>-12.783945</t>
  </si>
  <si>
    <t>00005993</t>
  </si>
  <si>
    <t>CENTRO DE SALUD SANTIAGO DE SURCO</t>
  </si>
  <si>
    <t>JR. DANIEL CORNEJO 182</t>
  </si>
  <si>
    <t>01-2477793/01-2479043</t>
  </si>
  <si>
    <t>8:00 - 7:00</t>
  </si>
  <si>
    <t>09/03/1944</t>
  </si>
  <si>
    <t xml:space="preserve">ROSA MARIA JIMENEZ CACERES </t>
  </si>
  <si>
    <t>-77.0061782</t>
  </si>
  <si>
    <t>-12.1473252</t>
  </si>
  <si>
    <t>00003620</t>
  </si>
  <si>
    <t>SANTA ROSA DE COCHABAMBA</t>
  </si>
  <si>
    <t xml:space="preserve">DORIS ZEA JUSCAMAYTA </t>
  </si>
  <si>
    <t>-74.29556647</t>
  </si>
  <si>
    <t>-13.16538704</t>
  </si>
  <si>
    <t>00006898</t>
  </si>
  <si>
    <t>COMUNIDAD DE MOLLEPATA</t>
  </si>
  <si>
    <t>7:00AM  - 13:00PM</t>
  </si>
  <si>
    <t>20/03/2006</t>
  </si>
  <si>
    <t xml:space="preserve">ZULMER QUISPE HUAMANI </t>
  </si>
  <si>
    <t>-74.23280243</t>
  </si>
  <si>
    <t>-13.12992682</t>
  </si>
  <si>
    <t>00001317</t>
  </si>
  <si>
    <t>MIGUEL GRAU  B</t>
  </si>
  <si>
    <t>CENTRO DE SALUD MIGUEL GRAU  B</t>
  </si>
  <si>
    <t>CALLE 200 MILLAS MZ. 6 LTE. 4</t>
  </si>
  <si>
    <t>054-453518</t>
  </si>
  <si>
    <t>01/07/1970</t>
  </si>
  <si>
    <t xml:space="preserve">FRANCISCA GLADYS LLERENA SALAS </t>
  </si>
  <si>
    <t>-71.48503702</t>
  </si>
  <si>
    <t>-16.40950532</t>
  </si>
  <si>
    <t>2559</t>
  </si>
  <si>
    <t>00005152</t>
  </si>
  <si>
    <t>CACHIACCO</t>
  </si>
  <si>
    <t>CC.NN. CACHIACCO</t>
  </si>
  <si>
    <t xml:space="preserve">SEGUNDO JUWAU UKUNCHAM </t>
  </si>
  <si>
    <t>-77.94976945</t>
  </si>
  <si>
    <t>-5.12185365</t>
  </si>
  <si>
    <t>288</t>
  </si>
  <si>
    <t>00013817</t>
  </si>
  <si>
    <t>CENTRO MEDICO MAVENI</t>
  </si>
  <si>
    <t xml:space="preserve">OTROS CENTRO POBLADO MAVENI CENTRO POBLADO MAVENI MAZAMARI SATIPO JUNIN </t>
  </si>
  <si>
    <t>64813712</t>
  </si>
  <si>
    <t>01/07/2011</t>
  </si>
  <si>
    <t xml:space="preserve">ALEX LUCIO MUCHA PAUCAR </t>
  </si>
  <si>
    <t>00006304</t>
  </si>
  <si>
    <t>AGUAS CLARAS</t>
  </si>
  <si>
    <t xml:space="preserve">JIRÓN JR. FRANCISCO BOLOGNESI CAS. AGUAS CLARAS S-N DISTRITO PARDO MIGUEL PROVINCIA RIOJA DEPARTAMENTO SAN MARTIN </t>
  </si>
  <si>
    <t>950905299</t>
  </si>
  <si>
    <t>8:00-12:00 Y15:00-17</t>
  </si>
  <si>
    <t xml:space="preserve">MARIA NEL PEREZ HUANCA </t>
  </si>
  <si>
    <t>-77.57181808</t>
  </si>
  <si>
    <t>-5.71642592</t>
  </si>
  <si>
    <t>00016653</t>
  </si>
  <si>
    <t>MONTE CRISTO</t>
  </si>
  <si>
    <t>COMUNIDAD NATIVA MONTE CRISTO</t>
  </si>
  <si>
    <t>811093</t>
  </si>
  <si>
    <t>01/05/2013</t>
  </si>
  <si>
    <t xml:space="preserve">ROGER PANDURO MANIHUARI </t>
  </si>
  <si>
    <t>00002604</t>
  </si>
  <si>
    <t>PAMPAHUITE</t>
  </si>
  <si>
    <t>083-812184</t>
  </si>
  <si>
    <t>14/09/1998</t>
  </si>
  <si>
    <t xml:space="preserve">EDWAR HONORATO QUISPE BORDA </t>
  </si>
  <si>
    <t>-72.52721998</t>
  </si>
  <si>
    <t>-13.97376551</t>
  </si>
  <si>
    <t>00013341</t>
  </si>
  <si>
    <t>SURCO SALUD</t>
  </si>
  <si>
    <t>JR. GRAU 309</t>
  </si>
  <si>
    <t>17370652</t>
  </si>
  <si>
    <t>LUNES A SABADO, 08:0</t>
  </si>
  <si>
    <t xml:space="preserve">LUIS DHABIT ABDEL BUSTAMANTE QUINTANA </t>
  </si>
  <si>
    <t>00006689</t>
  </si>
  <si>
    <t>NUEVO PEVAS</t>
  </si>
  <si>
    <t>PEVAS S/N</t>
  </si>
  <si>
    <t xml:space="preserve">LUISA VIOLETA VARGAS CHAVEZ </t>
  </si>
  <si>
    <t>-71.77312167</t>
  </si>
  <si>
    <t>-3.36884333</t>
  </si>
  <si>
    <t>127.1</t>
  </si>
  <si>
    <t>00013886</t>
  </si>
  <si>
    <t>LABORATORIO REFERENCIAL DE SALUD PUBLICA</t>
  </si>
  <si>
    <t>PATOLOGIA CLINICA,DIAGNOSTICO POR IMAGENES</t>
  </si>
  <si>
    <t>AV. FERNANDO BELAUNDE TERRY N° MZ X LT 10 URB. LISNHERT TUDELA</t>
  </si>
  <si>
    <t>72521936</t>
  </si>
  <si>
    <t>07:30 - 16:30</t>
  </si>
  <si>
    <t>05/11/1998</t>
  </si>
  <si>
    <t xml:space="preserve">ANA MICSUCO PEREZ ASTUDILLO </t>
  </si>
  <si>
    <t>-80.424779</t>
  </si>
  <si>
    <t>-3.566995</t>
  </si>
  <si>
    <t>00002908</t>
  </si>
  <si>
    <t>LOS PALOS</t>
  </si>
  <si>
    <t xml:space="preserve">OTROS CPM.  LOS PALOS S/N S/N CPM.  LOS PALOS S/N TACNA TACNA TACNA </t>
  </si>
  <si>
    <t xml:space="preserve">NANCY THERSINA MELENDEZ CURASI </t>
  </si>
  <si>
    <t>-70.43370966</t>
  </si>
  <si>
    <t>-18.29243101</t>
  </si>
  <si>
    <t>00000088</t>
  </si>
  <si>
    <t>SOPLIN VARGAS</t>
  </si>
  <si>
    <t>CASERIO DE SOPLIN VARGAS</t>
  </si>
  <si>
    <t>065-812040</t>
  </si>
  <si>
    <t xml:space="preserve">LIZARDO CIRILO GIMETRE ROQUE </t>
  </si>
  <si>
    <t>-74.675061</t>
  </si>
  <si>
    <t>-.374263</t>
  </si>
  <si>
    <t>00000076</t>
  </si>
  <si>
    <t>SAN ANTONIO DE CACAO</t>
  </si>
  <si>
    <t xml:space="preserve">ROBERT FALCON CHAVEZ </t>
  </si>
  <si>
    <t>-70.32153667</t>
  </si>
  <si>
    <t>-3.81342833</t>
  </si>
  <si>
    <t>73.9</t>
  </si>
  <si>
    <t>00016852</t>
  </si>
  <si>
    <t>MARTHA MILAGROS BAJA</t>
  </si>
  <si>
    <t>AV. LOS CIPRECES MZ B , LOTE 01 , MARTHA MILAGROS BAJA</t>
  </si>
  <si>
    <t>996937650</t>
  </si>
  <si>
    <t>21/03/2011</t>
  </si>
  <si>
    <t xml:space="preserve">JOSE LUIS CHACON ANTEZANA </t>
  </si>
  <si>
    <t>-76.903259</t>
  </si>
  <si>
    <t>-12.233266</t>
  </si>
  <si>
    <t>00010093</t>
  </si>
  <si>
    <t>AAHH EL PARAISO DE CAJAMARQUILLA, MZ. L, LOTE 20 - LURIGANCHO-CHOSICA DISTRITO LURIGANCHO PROVINCIA LIMA DEPARTAMENTO LIMA</t>
  </si>
  <si>
    <t>4079329</t>
  </si>
  <si>
    <t>10/04/2010</t>
  </si>
  <si>
    <t xml:space="preserve">JOSE MARTIN CHUQUIPIONDO ARANA </t>
  </si>
  <si>
    <t>-76.922245</t>
  </si>
  <si>
    <t>-11.996305</t>
  </si>
  <si>
    <t>861</t>
  </si>
  <si>
    <t>00003833</t>
  </si>
  <si>
    <t>TINCA</t>
  </si>
  <si>
    <t>JR NUEVA ESPERANZA S/N</t>
  </si>
  <si>
    <t>7:00   - 19:00</t>
  </si>
  <si>
    <t>22/03/1996</t>
  </si>
  <si>
    <t xml:space="preserve">EFRAIN PALOMINO AROTINCO </t>
  </si>
  <si>
    <t>-74.28932207</t>
  </si>
  <si>
    <t>-13.7399131</t>
  </si>
  <si>
    <t>3582.982</t>
  </si>
  <si>
    <t>00005204</t>
  </si>
  <si>
    <t>DE ESPECIALIDADES BASICAS LA NORIA</t>
  </si>
  <si>
    <t>HOSPITAL DE ESPECIALIDADES BASICAS LA NORIA</t>
  </si>
  <si>
    <t xml:space="preserve">AVENIDA AVENIDA BLAS PASCAL Nº 124 URBANIZACION LA NORIA DISTRITO TRUJILLO PROVINCIA TRUJILLO DEPARTAMENTO LA LIBERTAD </t>
  </si>
  <si>
    <t>TEL: 044-317622</t>
  </si>
  <si>
    <t xml:space="preserve">OMAR ORLANDO PEREDA BALTODANO </t>
  </si>
  <si>
    <t>-79.01030684</t>
  </si>
  <si>
    <t>-8.10346913</t>
  </si>
  <si>
    <t>67.423</t>
  </si>
  <si>
    <t>00015914</t>
  </si>
  <si>
    <t>SELVA DE ORO</t>
  </si>
  <si>
    <t xml:space="preserve">OTROS CENTRO POBLADO DE SELVA DE ORO DISTRITO RIO TAMBO PROVINCIA SATIPO DEPARTAMENTO JUNIN </t>
  </si>
  <si>
    <t>064-813604</t>
  </si>
  <si>
    <t>08:00 - 18:00 PM</t>
  </si>
  <si>
    <t>25/08/2010</t>
  </si>
  <si>
    <t xml:space="preserve">ORLANDO MAYTA RAMIREZ </t>
  </si>
  <si>
    <t>-74.03341427</t>
  </si>
  <si>
    <t>-12.0382746</t>
  </si>
  <si>
    <t>472</t>
  </si>
  <si>
    <t>00000880</t>
  </si>
  <si>
    <t>QUICHIRRAGRA</t>
  </si>
  <si>
    <t>CENTRO POBLADO DE QUICHIRRAGRA</t>
  </si>
  <si>
    <t>HUACAYBAMBA (RED FUNCIONAL)</t>
  </si>
  <si>
    <t>043-769562</t>
  </si>
  <si>
    <t xml:space="preserve">ZENAIDA ABAL GRANIZO </t>
  </si>
  <si>
    <t>-77.00516806</t>
  </si>
  <si>
    <t>-9.00341028</t>
  </si>
  <si>
    <t>3134.2</t>
  </si>
  <si>
    <t>00000912</t>
  </si>
  <si>
    <t>DISTRITO  DE TOORNAVISTA S/N</t>
  </si>
  <si>
    <t>31/05/1994</t>
  </si>
  <si>
    <t xml:space="preserve">ROCIO CAMPOS CERRON </t>
  </si>
  <si>
    <t>-74.702805</t>
  </si>
  <si>
    <t>-8.93433833</t>
  </si>
  <si>
    <t>206.3</t>
  </si>
  <si>
    <t>00004822</t>
  </si>
  <si>
    <t>LA CONGONA</t>
  </si>
  <si>
    <t>COMUNIDAD LA CONGONA</t>
  </si>
  <si>
    <t>976455958</t>
  </si>
  <si>
    <t>26/11/1999</t>
  </si>
  <si>
    <t xml:space="preserve">JOSE YSAIAS MERA NAVAL </t>
  </si>
  <si>
    <t>-79.00596</t>
  </si>
  <si>
    <t>-6.72474</t>
  </si>
  <si>
    <t>00005484</t>
  </si>
  <si>
    <t>VINUNCURO</t>
  </si>
  <si>
    <t xml:space="preserve">OTROS CASERIO VINUNCURO S/N NÚMERO S/N DISTRITO MASISEA PROVINCIA CORONEL PORTILLO DEPARTAMENTO UCAYALI </t>
  </si>
  <si>
    <t xml:space="preserve">SHERLY KATHERINE HUAMAN CORDOVA </t>
  </si>
  <si>
    <t>-74.02688978</t>
  </si>
  <si>
    <t>-8.85552595</t>
  </si>
  <si>
    <t>197</t>
  </si>
  <si>
    <t>00006464</t>
  </si>
  <si>
    <t>CEDRO PAMPA</t>
  </si>
  <si>
    <t xml:space="preserve">JIRÓN JR. PIEDRA S/N NÚMERO S/N DISTRITO PUCACACA PROVINCIA PICOTA DEPARTAMENTO SAN MARTIN </t>
  </si>
  <si>
    <t>956911201</t>
  </si>
  <si>
    <t xml:space="preserve">RODIL GARCIA TORRES </t>
  </si>
  <si>
    <t>-76.32403415</t>
  </si>
  <si>
    <t>-6.86349874</t>
  </si>
  <si>
    <t>00003074</t>
  </si>
  <si>
    <t>TEJENA PATA</t>
  </si>
  <si>
    <t>COMUNIDAD DE TEJENAPATA</t>
  </si>
  <si>
    <t xml:space="preserve">PASCUALA VERA RAMOS </t>
  </si>
  <si>
    <t>-69.81246167</t>
  </si>
  <si>
    <t>-15.26880833</t>
  </si>
  <si>
    <t>3869.4</t>
  </si>
  <si>
    <t>00000043</t>
  </si>
  <si>
    <t xml:space="preserve">CLEDER ESCOBAR PEREZ </t>
  </si>
  <si>
    <t>-73.28816103</t>
  </si>
  <si>
    <t>-3.78481101</t>
  </si>
  <si>
    <t>120.6</t>
  </si>
  <si>
    <t>00005963</t>
  </si>
  <si>
    <t>CALLE LOS MOCHICAS 127-131 - SALAMANCA DISTRITO ATE PROVINCIA LIMA DEPARTAMENTO LIMA</t>
  </si>
  <si>
    <t>4360962</t>
  </si>
  <si>
    <t>21/01/1993</t>
  </si>
  <si>
    <t xml:space="preserve">YONI MARGOT ZEVALLOS SOLDEVILLA </t>
  </si>
  <si>
    <t>-76.9863642</t>
  </si>
  <si>
    <t>-12.071744</t>
  </si>
  <si>
    <t>00007314</t>
  </si>
  <si>
    <t>MATERNO INFANTIL PACHACUTEC  PERU-COREA</t>
  </si>
  <si>
    <t>MZ. X LTE. 1 AA.HH HIROSHIMA</t>
  </si>
  <si>
    <t>R.D. 652-2012-GRC/DIRESA/DG</t>
  </si>
  <si>
    <t xml:space="preserve">GERMAN VICTOR ARAGONEZ ALMONACID </t>
  </si>
  <si>
    <t>-77.1419038</t>
  </si>
  <si>
    <t>-11.83265968</t>
  </si>
  <si>
    <t>266.892</t>
  </si>
  <si>
    <t>00006263</t>
  </si>
  <si>
    <t>SANTA ROSA DE PACHACUTEC</t>
  </si>
  <si>
    <t>P.S. SANTA ROSA DE PACHACUTEC</t>
  </si>
  <si>
    <t>MZA. P.O. LOTE 1 AA.HH. SANTA ROSA DE PACHACUTEC</t>
  </si>
  <si>
    <t>98715202</t>
  </si>
  <si>
    <t>R.D. 1022-2013-GRC/DIRESA/DG</t>
  </si>
  <si>
    <t>24/08/1997</t>
  </si>
  <si>
    <t>-77.12750905</t>
  </si>
  <si>
    <t>-11.84707868</t>
  </si>
  <si>
    <t>230.568</t>
  </si>
  <si>
    <t>00004379</t>
  </si>
  <si>
    <t>LA VIÑA (JAYANCA)</t>
  </si>
  <si>
    <t xml:space="preserve">OTROS CASERIO LA VIÑA-JAYANCA DISTRITO JAYANCA PROVINCIA LAMBAYEQUE DEPARTAMENTO LAMBAYEQUE </t>
  </si>
  <si>
    <t>074-695868</t>
  </si>
  <si>
    <t>084-2014-GR.LAMB/GERESA-DESIP</t>
  </si>
  <si>
    <t xml:space="preserve">NIRIAN LLONTOP CARPIO </t>
  </si>
  <si>
    <t>-79.76560333</t>
  </si>
  <si>
    <t>-6.372805</t>
  </si>
  <si>
    <t>70.7</t>
  </si>
  <si>
    <t>00005309</t>
  </si>
  <si>
    <t>SICCHAL</t>
  </si>
  <si>
    <t xml:space="preserve">OTROS CASERIO SICCHAL S/N NÚMERO S/N DISTRITO CALAMARCA PROVINCIA JULCAN DEPARTAMENTO LA LIBERTAD </t>
  </si>
  <si>
    <t>RGR 1034-2013-GRLL-GGR-GRSS</t>
  </si>
  <si>
    <t xml:space="preserve">JULIO EDUARDO RODRIGUEZ ROJAS </t>
  </si>
  <si>
    <t>-78.39967649</t>
  </si>
  <si>
    <t>-8.10050478</t>
  </si>
  <si>
    <t>3530.414</t>
  </si>
  <si>
    <t>00004947</t>
  </si>
  <si>
    <t xml:space="preserve">AVENIDA AVENIDA PLAZA DE ARMAS S/N - ANEXO NUEVO CHIRIMOTO S/N AVENIDA PLAZA DE ARMAS S/N - ANEXO NUEVO CHIRIMOTO OMIA RODRIGUEZ DE MENDOZA AMAZONAS </t>
  </si>
  <si>
    <t>10/02/1990</t>
  </si>
  <si>
    <t xml:space="preserve">HECTOR LUIS VALENCIA TORRES </t>
  </si>
  <si>
    <t>-77.2372622</t>
  </si>
  <si>
    <t>-6.55129879</t>
  </si>
  <si>
    <t>1542</t>
  </si>
  <si>
    <t>00006612</t>
  </si>
  <si>
    <t>PALLCCACANCHA</t>
  </si>
  <si>
    <t>AV. 8 DE DICIEMBRE S/N5095.0</t>
  </si>
  <si>
    <t>7:00   -  16:00</t>
  </si>
  <si>
    <t>23/05/1983</t>
  </si>
  <si>
    <t xml:space="preserve">LOURDES QUISPE SAUÑE </t>
  </si>
  <si>
    <t>-74.05278107</t>
  </si>
  <si>
    <t>-13.49588333</t>
  </si>
  <si>
    <t>3591.273</t>
  </si>
  <si>
    <t>00003736</t>
  </si>
  <si>
    <t>26/06/1998</t>
  </si>
  <si>
    <t xml:space="preserve">JESSICA RAMOS CCOYLLO </t>
  </si>
  <si>
    <t>-74.10888809</t>
  </si>
  <si>
    <t>-14.90308375</t>
  </si>
  <si>
    <t>3736.83</t>
  </si>
  <si>
    <t>00001268</t>
  </si>
  <si>
    <t>4 DE OCTUBRE</t>
  </si>
  <si>
    <t>CENTRO DE SALUD 4 DE OCTUBRE</t>
  </si>
  <si>
    <t>CALLE RICARDO PALMA S/N-4 DE OCTUBRE</t>
  </si>
  <si>
    <t>054-435902</t>
  </si>
  <si>
    <t xml:space="preserve">EDWIN CESAR BRAVO ZUÑIGA </t>
  </si>
  <si>
    <t>-71.5273837</t>
  </si>
  <si>
    <t>-16.44741132</t>
  </si>
  <si>
    <t>2375.447</t>
  </si>
  <si>
    <t>00001535</t>
  </si>
  <si>
    <t>PURHUAY</t>
  </si>
  <si>
    <t>AV. AUGUSTO B. LEGIA S/N</t>
  </si>
  <si>
    <t>973924955</t>
  </si>
  <si>
    <t>0225-2005-REGION-ANCASH-DIRES/DIPER</t>
  </si>
  <si>
    <t>22/07/1988</t>
  </si>
  <si>
    <t xml:space="preserve">DASILIA VILMA VILLANUEVA CASTILLO </t>
  </si>
  <si>
    <t>-77.62096459</t>
  </si>
  <si>
    <t>-9.32937384</t>
  </si>
  <si>
    <t>3035</t>
  </si>
  <si>
    <t>00004259</t>
  </si>
  <si>
    <t>HUAHUAYA</t>
  </si>
  <si>
    <t>CPM HUAHUAYA</t>
  </si>
  <si>
    <t xml:space="preserve">KARINA LOPEZ SOTO </t>
  </si>
  <si>
    <t>-79.05384854</t>
  </si>
  <si>
    <t>-5.45011879</t>
  </si>
  <si>
    <t>813.825</t>
  </si>
  <si>
    <t>00004370</t>
  </si>
  <si>
    <t>PROVINCIAL DOCENTE BELEN-LAMBAYEQUE</t>
  </si>
  <si>
    <t>HOSPITAL PROVINCIAL DOCENTE BELEN-LAMBAYEQUE</t>
  </si>
  <si>
    <t>AV. RAMON CASTILLA  Nº 597</t>
  </si>
  <si>
    <t>1002</t>
  </si>
  <si>
    <t>HOSPITAL BELEN - LAMBAYEQUE</t>
  </si>
  <si>
    <t>074-285080  /   074-282023</t>
  </si>
  <si>
    <t xml:space="preserve">MOISES ALEJANDRO ROSARIO BORREGO </t>
  </si>
  <si>
    <t>-79.90252333</t>
  </si>
  <si>
    <t>-6.70239167</t>
  </si>
  <si>
    <t>16.9</t>
  </si>
  <si>
    <t>00003982</t>
  </si>
  <si>
    <t>CCARANACC</t>
  </si>
  <si>
    <t xml:space="preserve">JIRÓN JR.  ICA S/N CARANACC S/N JR.  ICA S/N CARANACC SAN MIGUEL DE MAYOCC CHURCAMPA HUANCAVELICA </t>
  </si>
  <si>
    <t>990909666</t>
  </si>
  <si>
    <t>01/08/2005</t>
  </si>
  <si>
    <t xml:space="preserve">CARLOTA ORTIZ NAVARRO </t>
  </si>
  <si>
    <t>00002336</t>
  </si>
  <si>
    <t xml:space="preserve">CALLE CALLE RIMACPAMPA S/N / LIMATAMBO / ANTA / CUSCO S/N CALLE RIMACPAMPA S/N / LIMATAMBO / ANTA / CUSCO LIMATAMBO ANTA CUSCO </t>
  </si>
  <si>
    <t>084-830243</t>
  </si>
  <si>
    <t xml:space="preserve">AUGUSTA PALOMINO LEZAMA </t>
  </si>
  <si>
    <t>-72.44248445</t>
  </si>
  <si>
    <t>-13.47721288</t>
  </si>
  <si>
    <t>2625.489</t>
  </si>
  <si>
    <t>00006745</t>
  </si>
  <si>
    <t>TINTAYA MARQUIRI</t>
  </si>
  <si>
    <t xml:space="preserve">AVENIDA AVENIDA TINTAYA MARQUIRI / YAURI / ESPINAR / CUSCO AVENIDA TINTAYA MARQUIRI / YAURI / ESPINAR / CUSCO ESPINAR ESPINAR CUSCO </t>
  </si>
  <si>
    <t>#990306652</t>
  </si>
  <si>
    <t xml:space="preserve">NORA ROCIO CHALCO VILCA </t>
  </si>
  <si>
    <t>-71.3335773</t>
  </si>
  <si>
    <t>-14.86414456</t>
  </si>
  <si>
    <t>00004268</t>
  </si>
  <si>
    <t>LA JALQUILLA</t>
  </si>
  <si>
    <t>947548050</t>
  </si>
  <si>
    <t xml:space="preserve">JUAN PABLO MALLQUI SERRANO </t>
  </si>
  <si>
    <t>-78.93495</t>
  </si>
  <si>
    <t>-5.18863</t>
  </si>
  <si>
    <t>00003801</t>
  </si>
  <si>
    <t>USMAY - CHACCO</t>
  </si>
  <si>
    <t>8.00 A 18.00</t>
  </si>
  <si>
    <t>23/02/1999</t>
  </si>
  <si>
    <t xml:space="preserve">LUCIA VICTORIA YUCRA AGUILAR </t>
  </si>
  <si>
    <t>-73.90756667</t>
  </si>
  <si>
    <t>-12.88119667</t>
  </si>
  <si>
    <t>3909.8</t>
  </si>
  <si>
    <t>00003295</t>
  </si>
  <si>
    <t>JR. PUNO S/N - CARACOTO</t>
  </si>
  <si>
    <t>05/09/1961</t>
  </si>
  <si>
    <t xml:space="preserve">NURIA ROCIO PORTUGAL CATACORA </t>
  </si>
  <si>
    <t>-70.10251128</t>
  </si>
  <si>
    <t>-15.56985245</t>
  </si>
  <si>
    <t>00001538</t>
  </si>
  <si>
    <t>PARIHUANCA</t>
  </si>
  <si>
    <t>JR. BOLOGNESI S/N PARIAHUANCA</t>
  </si>
  <si>
    <t>A-5095</t>
  </si>
  <si>
    <t>08/12/1988</t>
  </si>
  <si>
    <t xml:space="preserve">ANIBAL EDWIN MINAYA SERNA </t>
  </si>
  <si>
    <t>-77.57695626</t>
  </si>
  <si>
    <t>-9.36416667</t>
  </si>
  <si>
    <t>2856</t>
  </si>
  <si>
    <t>00003194</t>
  </si>
  <si>
    <t>PASAJE TUPAC AMARU S/N BARRIO VISTA ALEGRE</t>
  </si>
  <si>
    <t xml:space="preserve">FABIAN ROJAS CAMPOMANEZ LOPEZ </t>
  </si>
  <si>
    <t>-69.66383667</t>
  </si>
  <si>
    <t>-14.153905</t>
  </si>
  <si>
    <t>3537.7</t>
  </si>
  <si>
    <t>00004247</t>
  </si>
  <si>
    <t>CALLE BOLIVAR S/N - POMAHUACA</t>
  </si>
  <si>
    <t xml:space="preserve">KEELY NAJHU DIAZ LINO </t>
  </si>
  <si>
    <t>-79.22992643</t>
  </si>
  <si>
    <t>-5.93083004</t>
  </si>
  <si>
    <t>1102</t>
  </si>
  <si>
    <t>00007285</t>
  </si>
  <si>
    <t xml:space="preserve">JIRÓN JIRON HUIRACOCHA N° 205 - CASERÍO SAN LUIS DISTRITO BAGUA GRANDE PROVINCIA UTCUBAMBA DEPARTAMENTO AMAZONAS </t>
  </si>
  <si>
    <t>944217730</t>
  </si>
  <si>
    <t>19/03/2008</t>
  </si>
  <si>
    <t xml:space="preserve">FRESIA MONICA MUÑOZ MANTERO </t>
  </si>
  <si>
    <t>-78.42628553</t>
  </si>
  <si>
    <t>-5.76387818</t>
  </si>
  <si>
    <t>465</t>
  </si>
  <si>
    <t>00000963</t>
  </si>
  <si>
    <t>PARAISO ( MEGOTE)</t>
  </si>
  <si>
    <t>AV.LAS PALMERAS S/N -PARAISO</t>
  </si>
  <si>
    <t>042-798999</t>
  </si>
  <si>
    <t>936-2011-GRH-DG/DGS/DSS</t>
  </si>
  <si>
    <t xml:space="preserve">ZENIA MAVEL GODOY ALVARADO </t>
  </si>
  <si>
    <t>-76.38872</t>
  </si>
  <si>
    <t>-8.48067333</t>
  </si>
  <si>
    <t>00006475</t>
  </si>
  <si>
    <t>JR.LEONCIO PRADO S/N</t>
  </si>
  <si>
    <t>964030845</t>
  </si>
  <si>
    <t>7:30-13:30 EMERGENCI</t>
  </si>
  <si>
    <t xml:space="preserve">ANGELA JANETH CAMPOS SUAREZ </t>
  </si>
  <si>
    <t>-76.23352952</t>
  </si>
  <si>
    <t>-6.99146732</t>
  </si>
  <si>
    <t>00003330</t>
  </si>
  <si>
    <t>SECTOR JANANSAYA</t>
  </si>
  <si>
    <t>27/06/1993</t>
  </si>
  <si>
    <t xml:space="preserve">HECTOR RUBEN FORAQUITA MAQUERA </t>
  </si>
  <si>
    <t>00002331</t>
  </si>
  <si>
    <t xml:space="preserve">AVENIDA AVENIDA LEONIDAS RODRIGUEZ KM 15 CACHIMAYO/ANTA/CUSCO AVENIDA LEONIDAS RODRIGUEZ KM 15 CACHIMAYO/ANTA/CUSCO CACHIMAYO ANTA CUSCO </t>
  </si>
  <si>
    <t xml:space="preserve">MARGARET LLAVE TAPIA </t>
  </si>
  <si>
    <t>-72.06550477</t>
  </si>
  <si>
    <t>-13.47985829</t>
  </si>
  <si>
    <t>00003796</t>
  </si>
  <si>
    <t>PLAZA PRINCIPAL DE UCHURACCAY</t>
  </si>
  <si>
    <t>24/07/1995</t>
  </si>
  <si>
    <t xml:space="preserve">INGRID MAGALY PALOMINO ARANGO </t>
  </si>
  <si>
    <t>-74.11111642</t>
  </si>
  <si>
    <t>-12.82676187</t>
  </si>
  <si>
    <t>4042.921</t>
  </si>
  <si>
    <t>00006572</t>
  </si>
  <si>
    <t>JR. SAN MARTIN SN (FRENTE AL ESTADIO MUNICIPAL)</t>
  </si>
  <si>
    <t xml:space="preserve">LEON RENGIFO PANDURO </t>
  </si>
  <si>
    <t>-76.77160958</t>
  </si>
  <si>
    <t>-7.29475615</t>
  </si>
  <si>
    <t>00002182</t>
  </si>
  <si>
    <t>I  -4  MORROPON</t>
  </si>
  <si>
    <t>C.S I  -4  MORROPON</t>
  </si>
  <si>
    <t xml:space="preserve">CALLE AA.HH. SANTA JULIA CALLE FRANCISCO BOLOGNESI MZ. L LOTE Nº 3 DISTRITO MORROPON PROVINCIA MORROPON DEPARTAMENTO PIURA </t>
  </si>
  <si>
    <t>O73 - 378160</t>
  </si>
  <si>
    <t>0098</t>
  </si>
  <si>
    <t xml:space="preserve">LUIS ANSELMO SAAVEDRA JUAREZ </t>
  </si>
  <si>
    <t>-79.96751833</t>
  </si>
  <si>
    <t>-5.18913</t>
  </si>
  <si>
    <t>133.7</t>
  </si>
  <si>
    <t>00000127</t>
  </si>
  <si>
    <t>COMUNIDAD DE SANTA TERESA</t>
  </si>
  <si>
    <t xml:space="preserve">PEDRO CELIS CASIQUE </t>
  </si>
  <si>
    <t>-70.51591379</t>
  </si>
  <si>
    <t>-4.13983835</t>
  </si>
  <si>
    <t>103</t>
  </si>
  <si>
    <t>00000158</t>
  </si>
  <si>
    <t>CAPANAHUA</t>
  </si>
  <si>
    <t xml:space="preserve">HERMENEGILDO ARIMUYA SAQUIRAY </t>
  </si>
  <si>
    <t>-73.799714</t>
  </si>
  <si>
    <t>-6.444075</t>
  </si>
  <si>
    <t>00000131</t>
  </si>
  <si>
    <t>SAN ANTONIO DE FORTALEZA</t>
  </si>
  <si>
    <t>-74.400512</t>
  </si>
  <si>
    <t>-6.763287</t>
  </si>
  <si>
    <t>00006103</t>
  </si>
  <si>
    <t>PARQUES DE MANCHAY</t>
  </si>
  <si>
    <t>CARRETERA CIENEGUILLA KM 21-MZ 1 LT 12-13 AAHH PAUL POBLET LIND</t>
  </si>
  <si>
    <t>01-3455248</t>
  </si>
  <si>
    <t>LUNES A SABADO:8:00-</t>
  </si>
  <si>
    <t>23/10/1994</t>
  </si>
  <si>
    <t xml:space="preserve">RAFAEL NOE CAMPOS </t>
  </si>
  <si>
    <t>-76.8770521</t>
  </si>
  <si>
    <t>-12.0849835</t>
  </si>
  <si>
    <t>00017879</t>
  </si>
  <si>
    <t>POLICLINICO EL TREBOL-UBAP LOS OLIVOS</t>
  </si>
  <si>
    <t>JR. LAS GUAYABAS 2068, MZ. K LT. 15, URB. EL TREBOL III ETAPA</t>
  </si>
  <si>
    <t>01-6138282  ANEXO  4114</t>
  </si>
  <si>
    <t>19/01/2007</t>
  </si>
  <si>
    <t xml:space="preserve">DAVID ANIBAL HERNANDEZ ARANDA </t>
  </si>
  <si>
    <t>00004359</t>
  </si>
  <si>
    <t>MOCUPE TRADICIONAL</t>
  </si>
  <si>
    <t>JR. BOLOGNESI Nº 228</t>
  </si>
  <si>
    <t>#978837437</t>
  </si>
  <si>
    <t>149-2014-GR.LAMB/GERESA-DESIP</t>
  </si>
  <si>
    <t>7:30    -    13:30</t>
  </si>
  <si>
    <t xml:space="preserve">ESTHER GUADALUPE ALVAREZ ATALAYA </t>
  </si>
  <si>
    <t>-79.62126833</t>
  </si>
  <si>
    <t>-6.98965667</t>
  </si>
  <si>
    <t>66.3</t>
  </si>
  <si>
    <t>00006318</t>
  </si>
  <si>
    <t xml:space="preserve">JIRÓN JR. LIBERTAD N°403 DISTRITO YANTALO PROVINCIA MOYOBAMBA DEPARTAMENTO SAN MARTIN </t>
  </si>
  <si>
    <t>31/12/1954</t>
  </si>
  <si>
    <t xml:space="preserve">IFRANIO JIMENEZ LABAN </t>
  </si>
  <si>
    <t>-77.02134167</t>
  </si>
  <si>
    <t>-5.97394333</t>
  </si>
  <si>
    <t>820.6</t>
  </si>
  <si>
    <t>00006190</t>
  </si>
  <si>
    <t>CALLE CRESPO Y CASTILLO S/N ALTURA CUADRA 11 AV MORALES DUAREZ</t>
  </si>
  <si>
    <t>7616175</t>
  </si>
  <si>
    <t xml:space="preserve">JULIO ALEJANDRO ALTAMIRANO MEJIA </t>
  </si>
  <si>
    <t>-77.059864</t>
  </si>
  <si>
    <t>-12.036852</t>
  </si>
  <si>
    <t>00007711</t>
  </si>
  <si>
    <t>SEÑOR DE LOS MILAGROS - LA GRANJA</t>
  </si>
  <si>
    <t>COMUNIDAD LA GRANJA</t>
  </si>
  <si>
    <t>975588913</t>
  </si>
  <si>
    <t>20/05/2000</t>
  </si>
  <si>
    <t xml:space="preserve">CARLOS ALBERTO MONTENEGRO DIAZ </t>
  </si>
  <si>
    <t>-79.11265194</t>
  </si>
  <si>
    <t>-6.35079775</t>
  </si>
  <si>
    <t>1948</t>
  </si>
  <si>
    <t>00003561</t>
  </si>
  <si>
    <t>POKRAS</t>
  </si>
  <si>
    <t>AV POKRAS S/N</t>
  </si>
  <si>
    <t>7:00 AM - 07:00PM</t>
  </si>
  <si>
    <t xml:space="preserve">OLGA FAUSTINA GALLARDO DE PRADO </t>
  </si>
  <si>
    <t>-74.21914362</t>
  </si>
  <si>
    <t>-13.17762185</t>
  </si>
  <si>
    <t>00002728</t>
  </si>
  <si>
    <t xml:space="preserve">OTROS COMUNIDAD DE CHONTA DISTRITO TAMBOPATA PROVINCIA TAMBOPATA DEPARTAMENTO MADRE DE DIOS </t>
  </si>
  <si>
    <t>958157055</t>
  </si>
  <si>
    <t xml:space="preserve">WILLY JORGE VALENCIA FLORES </t>
  </si>
  <si>
    <t>-69.22802591</t>
  </si>
  <si>
    <t>-12.6686666</t>
  </si>
  <si>
    <t>00007181</t>
  </si>
  <si>
    <t>EL PALTO</t>
  </si>
  <si>
    <t>CALLE PRINCIPAL S/N - ANEXO EL PALTO</t>
  </si>
  <si>
    <t>041-813818</t>
  </si>
  <si>
    <t xml:space="preserve">FREDI LLANOS PULCE </t>
  </si>
  <si>
    <t>-78.30294333</t>
  </si>
  <si>
    <t>-6.20587333</t>
  </si>
  <si>
    <t>1746.4</t>
  </si>
  <si>
    <t>00002387</t>
  </si>
  <si>
    <t xml:space="preserve">CALLE CALLE EMANCIPACION AMERICANA SIN NUMERO BARRIO JOSEFINA ESQUERRA / TINTA / CANCHIS / CUSCO CALLE EMANCIPACION AMERICANA SIN NUMERO BARRIO JOSEFINA ESQUERRA / TINTA / CANCHIS / CUSCO COMBAPATA CANCHIS CUSCO </t>
  </si>
  <si>
    <t xml:space="preserve">WILLIAM PALOMINO BENAVIDES </t>
  </si>
  <si>
    <t>-71.37847579</t>
  </si>
  <si>
    <t>-14.0853321</t>
  </si>
  <si>
    <t>3567.271</t>
  </si>
  <si>
    <t>00002660</t>
  </si>
  <si>
    <t>KARCATERA</t>
  </si>
  <si>
    <t>KARKATERA S/N KM 15</t>
  </si>
  <si>
    <t xml:space="preserve">RONY CELSO SAAVEDRA CACERES </t>
  </si>
  <si>
    <t>-72.95410785</t>
  </si>
  <si>
    <t>-13.61090637</t>
  </si>
  <si>
    <t>3308</t>
  </si>
  <si>
    <t>00004158</t>
  </si>
  <si>
    <t>JR. LAS DELICIAS S/N - HUANCARAY</t>
  </si>
  <si>
    <t>083-846115</t>
  </si>
  <si>
    <t>13/06/1968</t>
  </si>
  <si>
    <t xml:space="preserve">IAN SANCHEZ RODRIGUEZ </t>
  </si>
  <si>
    <t>-73.5270647</t>
  </si>
  <si>
    <t>-13.75893916</t>
  </si>
  <si>
    <t>2965.032</t>
  </si>
  <si>
    <t>00010488</t>
  </si>
  <si>
    <t>SAN JOSE DE COCHIQUINAS</t>
  </si>
  <si>
    <t xml:space="preserve">JAVIER SOUZA DAVILA </t>
  </si>
  <si>
    <t>-71.62636333</t>
  </si>
  <si>
    <t>-3.76017333</t>
  </si>
  <si>
    <t>96.2</t>
  </si>
  <si>
    <t>00006385</t>
  </si>
  <si>
    <t>SAN PEDRO DE CUMBAZA</t>
  </si>
  <si>
    <t xml:space="preserve">JIRÓN JR. SAN PEDRO S/N NÚMERO S/N DISTRITO SAN ANTONIO PROVINCIA SAN MARTIN DEPARTAMENTO SAN MARTIN </t>
  </si>
  <si>
    <t>950412599</t>
  </si>
  <si>
    <t xml:space="preserve">IDELKA VILLACORTA PINEDO </t>
  </si>
  <si>
    <t>-76.40697006</t>
  </si>
  <si>
    <t>-6.42107349</t>
  </si>
  <si>
    <t>432</t>
  </si>
  <si>
    <t>00003217</t>
  </si>
  <si>
    <t>CUCHO ESQUEÑA</t>
  </si>
  <si>
    <t>COMUNIDAD CUCHO ESQUEÑA</t>
  </si>
  <si>
    <t>10/06/2000</t>
  </si>
  <si>
    <t xml:space="preserve">YENI NELIDA MAMANI GOMEZ </t>
  </si>
  <si>
    <t>-69.77166167</t>
  </si>
  <si>
    <t>-16.05585167</t>
  </si>
  <si>
    <t>3894.3</t>
  </si>
  <si>
    <t>00005512</t>
  </si>
  <si>
    <t>MAPALCA</t>
  </si>
  <si>
    <t xml:space="preserve">OTROS CC.NN. MAPALCA S/N NÚMERO S/N DISTRITO RAIMONDI PROVINCIA ATALAYA DEPARTAMENTO UCAYALI </t>
  </si>
  <si>
    <t>24/08/2001</t>
  </si>
  <si>
    <t xml:space="preserve">FELIPE TORRES SANTOS </t>
  </si>
  <si>
    <t>-73.3925915</t>
  </si>
  <si>
    <t>-10.73781367</t>
  </si>
  <si>
    <t>258.5</t>
  </si>
  <si>
    <t>00003730</t>
  </si>
  <si>
    <t>SAN FRANCISCO DE PAMPAMARCA</t>
  </si>
  <si>
    <t>LUREN PAMPA ALLPALLANA S/N.</t>
  </si>
  <si>
    <t xml:space="preserve">FLOR DE ANDREA MOYA HUALPA </t>
  </si>
  <si>
    <t>-74.04114713</t>
  </si>
  <si>
    <t>-14.23493283</t>
  </si>
  <si>
    <t>3345.184</t>
  </si>
  <si>
    <t>00003058</t>
  </si>
  <si>
    <t>SARAPI ARROYO</t>
  </si>
  <si>
    <t>CENTRO POBLADO SARAPI ARROYO</t>
  </si>
  <si>
    <t xml:space="preserve">EDWIN RAUL PINO CUTIPA </t>
  </si>
  <si>
    <t>-69.522765</t>
  </si>
  <si>
    <t>-16.129945</t>
  </si>
  <si>
    <t>3830.7</t>
  </si>
  <si>
    <t>00006206</t>
  </si>
  <si>
    <t>NACIONAL  DOS DE MAYO</t>
  </si>
  <si>
    <t>PARQUE HISTORIA DE LA MEDICINA PERUANA S/N ALTURA CUADRA 13 AV GRAU</t>
  </si>
  <si>
    <t>HOSPITAL NACIONAL DOS DE MAYO</t>
  </si>
  <si>
    <t>3280028 / 3280035</t>
  </si>
  <si>
    <t>28/02/1875</t>
  </si>
  <si>
    <t xml:space="preserve">JOSE WILFREDO ROCA MENDOZA </t>
  </si>
  <si>
    <t>-77.0162686</t>
  </si>
  <si>
    <t>-12.0571705</t>
  </si>
  <si>
    <t>642</t>
  </si>
  <si>
    <t>00005884</t>
  </si>
  <si>
    <t>HORACIO ZEVALLOS</t>
  </si>
  <si>
    <t xml:space="preserve">AVENIDA AV. J. ZUBIETA S/N - AA.HH HORACIO ZEVALLOS NÚMERO S/N DISTRITO ATE PROVINCIA LIMA DEPARTAMENTO LIMA </t>
  </si>
  <si>
    <t>3592250</t>
  </si>
  <si>
    <t>10/10/1987</t>
  </si>
  <si>
    <t xml:space="preserve">RUBEN JOSE AYMAR CALDERON </t>
  </si>
  <si>
    <t>-76.8387878</t>
  </si>
  <si>
    <t>-12.019211</t>
  </si>
  <si>
    <t>00003884</t>
  </si>
  <si>
    <t>CCASAPATA</t>
  </si>
  <si>
    <t xml:space="preserve">PASAJE PSJ. SAN MARTIN S/N S/N PSJ. SAN MARTIN S/N YAULI HUANCAVELICA HUANCAVELICA </t>
  </si>
  <si>
    <t xml:space="preserve">TEL:067-812749 </t>
  </si>
  <si>
    <t>15/10/1997</t>
  </si>
  <si>
    <t xml:space="preserve">CASSELY DE LA CRUZ APONTE </t>
  </si>
  <si>
    <t>-74.76282465</t>
  </si>
  <si>
    <t>-12.77758442</t>
  </si>
  <si>
    <t>3789</t>
  </si>
  <si>
    <t>00002703</t>
  </si>
  <si>
    <t>LOERO</t>
  </si>
  <si>
    <t xml:space="preserve">OTROS COMUNIDAD DE LOERO. RIVERA TAMBOPATA DISTRITO TAMBOPATA PROVINCIA TAMBOPATA DEPARTAMENTO MADRE DE DIOS </t>
  </si>
  <si>
    <t>974404993</t>
  </si>
  <si>
    <t>RD209-2005-DRS-GR-MDD/DG</t>
  </si>
  <si>
    <t xml:space="preserve">INES CONDORI QUISPE </t>
  </si>
  <si>
    <t>-69.15873472</t>
  </si>
  <si>
    <t>-12.6646047</t>
  </si>
  <si>
    <t>240.598</t>
  </si>
  <si>
    <t>00006688</t>
  </si>
  <si>
    <t>COMUNIDAD SINCHI ROCA</t>
  </si>
  <si>
    <t xml:space="preserve">GENOVEVA DEL CARMEN DE LA CRUZ CARLOS </t>
  </si>
  <si>
    <t>-77.56235667</t>
  </si>
  <si>
    <t>-4.62641333</t>
  </si>
  <si>
    <t>177.9</t>
  </si>
  <si>
    <t>00003175</t>
  </si>
  <si>
    <t>PASANACOLLO</t>
  </si>
  <si>
    <t>CENTRO POBLADO PASANACOLLO</t>
  </si>
  <si>
    <t xml:space="preserve">SONIA MARLENY QUISPE QUISPE </t>
  </si>
  <si>
    <t>-70.51780628</t>
  </si>
  <si>
    <t>-14.54142061</t>
  </si>
  <si>
    <t>3985.957</t>
  </si>
  <si>
    <t>00000920</t>
  </si>
  <si>
    <t>CLEYTON</t>
  </si>
  <si>
    <t>COMUNIDAD NATIVA DE CLEYTON</t>
  </si>
  <si>
    <t xml:space="preserve">MARITZA YESSENIA LAURA ROJAS </t>
  </si>
  <si>
    <t>-74.94295667</t>
  </si>
  <si>
    <t>-9.20498833</t>
  </si>
  <si>
    <t>201.5</t>
  </si>
  <si>
    <t>00003648</t>
  </si>
  <si>
    <t>PALOMA ALEGRE</t>
  </si>
  <si>
    <t>PLAZA PRINCIPAL DE PALOMA ALEGRE</t>
  </si>
  <si>
    <t xml:space="preserve">LESLY JARA BRAVO </t>
  </si>
  <si>
    <t>-74.55829167</t>
  </si>
  <si>
    <t>-12.34923667</t>
  </si>
  <si>
    <t>2317</t>
  </si>
  <si>
    <t>00002552</t>
  </si>
  <si>
    <t>CENTRO DE SALUD ANTABAMBA</t>
  </si>
  <si>
    <t>AVENIDA RENOVACION S/N</t>
  </si>
  <si>
    <t>978595660</t>
  </si>
  <si>
    <t xml:space="preserve">CESAR OSWALDO LAURA MAMANI </t>
  </si>
  <si>
    <t>-72.87842417</t>
  </si>
  <si>
    <t>-14.36543154</t>
  </si>
  <si>
    <t>3691.414</t>
  </si>
  <si>
    <t>00006959</t>
  </si>
  <si>
    <t>CUNUAT</t>
  </si>
  <si>
    <t>COMUNIDAD DE CUNUAT</t>
  </si>
  <si>
    <t xml:space="preserve">NOE RANGEL BECERRA </t>
  </si>
  <si>
    <t>-78.54462</t>
  </si>
  <si>
    <t>-6.11962</t>
  </si>
  <si>
    <t>00000509</t>
  </si>
  <si>
    <t>SAN MIGUEL DE ENE SHINPINSHARIATO</t>
  </si>
  <si>
    <t xml:space="preserve">OTROS CENTRO POBLADO DE SAN MIGUEL DEL ENE DISTRITO PANGOA PROVINCIA SATIPO DEPARTAMENTO JUNIN </t>
  </si>
  <si>
    <t>8.00 - 18.00 HORAS</t>
  </si>
  <si>
    <t>12/05/1997</t>
  </si>
  <si>
    <t xml:space="preserve">JAVIER GODOFREDO CAMARGO MUÑOZ </t>
  </si>
  <si>
    <t>-74.02590537</t>
  </si>
  <si>
    <t>-12.18818872</t>
  </si>
  <si>
    <t>480</t>
  </si>
  <si>
    <t>00004797</t>
  </si>
  <si>
    <t>ATOSHAICO</t>
  </si>
  <si>
    <t>COMUNIDAD ATOSHAICO</t>
  </si>
  <si>
    <t>950026685</t>
  </si>
  <si>
    <t>06/05/1991</t>
  </si>
  <si>
    <t xml:space="preserve">JUAN CARLOS GAYOSO SALDAÑA </t>
  </si>
  <si>
    <t>-78.43565771</t>
  </si>
  <si>
    <t>-6.70683549</t>
  </si>
  <si>
    <t>3386.285</t>
  </si>
  <si>
    <t>00005496</t>
  </si>
  <si>
    <t>RUNUYA</t>
  </si>
  <si>
    <t xml:space="preserve">OTROS COMUNIDAD NATIVA RUNUYA S/N NÚMERO S/N DISTRITO IPARIA PROVINCIA CORONEL PORTILLO DEPARTAMENTO UCAYALI </t>
  </si>
  <si>
    <t>061-811433</t>
  </si>
  <si>
    <t>07:00 - 16:30</t>
  </si>
  <si>
    <t>09/07/2001</t>
  </si>
  <si>
    <t xml:space="preserve">ISAAC FAUSTINO REATEGUI </t>
  </si>
  <si>
    <t>00001621</t>
  </si>
  <si>
    <t>CHACLANCAYO</t>
  </si>
  <si>
    <t>PUESTO DE SALUD CHACLANCAYO</t>
  </si>
  <si>
    <t xml:space="preserve">OTROS CENTRO POBLADO MENOR DE CHACLANCAYO DISTRITO PAMPAROMAS PROVINCIA HUAYLAS DEPARTAMENTO ANCASH </t>
  </si>
  <si>
    <t>943888700</t>
  </si>
  <si>
    <t xml:space="preserve">RICARDO LINCOL MARGARITO GRANADOS </t>
  </si>
  <si>
    <t>-77.96798272</t>
  </si>
  <si>
    <t>-9.11020969</t>
  </si>
  <si>
    <t>3062.5</t>
  </si>
  <si>
    <t>00001438</t>
  </si>
  <si>
    <t>PUESTO DE SALUD TISCO</t>
  </si>
  <si>
    <t>CALLE MARIANO MELGAR S/N TISCO</t>
  </si>
  <si>
    <t>21/09/1984</t>
  </si>
  <si>
    <t xml:space="preserve">GROZNY HOWELL HUANCA RUELAS </t>
  </si>
  <si>
    <t>-71.44741167</t>
  </si>
  <si>
    <t>-15.34712833</t>
  </si>
  <si>
    <t>4203.8</t>
  </si>
  <si>
    <t>00003831</t>
  </si>
  <si>
    <t>CALLE FAJARDO S/N - HUAMANQUIQUIA</t>
  </si>
  <si>
    <t>12/06/1984</t>
  </si>
  <si>
    <t xml:space="preserve">WILBERT FELIX CHURA RIOS </t>
  </si>
  <si>
    <t>-74.27153455</t>
  </si>
  <si>
    <t>-13.72884528</t>
  </si>
  <si>
    <t>3401.922</t>
  </si>
  <si>
    <t>00002029</t>
  </si>
  <si>
    <t>NOMARA</t>
  </si>
  <si>
    <t>CASERIO NOMARA</t>
  </si>
  <si>
    <t xml:space="preserve">YESICA ELENA RIOS CARREÑO </t>
  </si>
  <si>
    <t>-80.88681199</t>
  </si>
  <si>
    <t>-4.91462489</t>
  </si>
  <si>
    <t>54.8</t>
  </si>
  <si>
    <t>00006087</t>
  </si>
  <si>
    <t>CENTRO DE SALUD PUNTA NEGRA</t>
  </si>
  <si>
    <t>AV GUAYANAY NORTE - ZONA CENTRAL MZ  H-1 LT 6</t>
  </si>
  <si>
    <t>01-2315529</t>
  </si>
  <si>
    <t>12 HORAS / 08:00 A 2</t>
  </si>
  <si>
    <t>01/04/1968</t>
  </si>
  <si>
    <t xml:space="preserve">FELIX MANUEL ROMERO PALACIOS </t>
  </si>
  <si>
    <t>-76.796185</t>
  </si>
  <si>
    <t>-12.365408</t>
  </si>
  <si>
    <t>00006299</t>
  </si>
  <si>
    <t>PERLA DAGUAS</t>
  </si>
  <si>
    <t xml:space="preserve">JIRÓN JR. SUCRE /JR. ATAHUALPA CAS. PERLA DE DAGUAS S-N DISTRITO NUEVA CAJAMARCA PROVINCIA RIOJA DEPARTAMENTO SAN MARTIN </t>
  </si>
  <si>
    <t>SAN JUAN DE RIO SORITOR</t>
  </si>
  <si>
    <t>042558441</t>
  </si>
  <si>
    <t>8:00-12:00/15:00-17:</t>
  </si>
  <si>
    <t xml:space="preserve">FLORA CIEZA HERRERA </t>
  </si>
  <si>
    <t>-77.35048584</t>
  </si>
  <si>
    <t>-5.89211755</t>
  </si>
  <si>
    <t>855</t>
  </si>
  <si>
    <t>00000286</t>
  </si>
  <si>
    <t>BUENA VISTA DEL NAPO</t>
  </si>
  <si>
    <t xml:space="preserve">TONI TAPULLIMA PAPA </t>
  </si>
  <si>
    <t>-74.87136702</t>
  </si>
  <si>
    <t>-2.12144486</t>
  </si>
  <si>
    <t>165.107</t>
  </si>
  <si>
    <t>00000103</t>
  </si>
  <si>
    <t>PAICHE PLAYA</t>
  </si>
  <si>
    <t xml:space="preserve">TRUDER ARIMUYA AHUANARI </t>
  </si>
  <si>
    <t>-75.298476</t>
  </si>
  <si>
    <t>-3.029514</t>
  </si>
  <si>
    <t>00006469</t>
  </si>
  <si>
    <t>MISHQUIYACU</t>
  </si>
  <si>
    <t>JIRÓN MIGUEL GRAU S/N  CP MISQUIYACU NÚMERO S/N DISTRITO PILLUANA PROVINCIA PICOTA DEPARTAMENTO SAN MARTIN</t>
  </si>
  <si>
    <t>945620553</t>
  </si>
  <si>
    <t xml:space="preserve">NINA EMELY CABALLERO UPIACHIHUA </t>
  </si>
  <si>
    <t>-76.26199487</t>
  </si>
  <si>
    <t>-6.78782694</t>
  </si>
  <si>
    <t>00006507</t>
  </si>
  <si>
    <t>FAUSA SAPINA</t>
  </si>
  <si>
    <t xml:space="preserve">JIRÓN JR. LAMAS S/N CP FAUSA SAPINA S/N JR. LAMAS S/N CP FAUSA SAPINA SAN PABLO BELLAVISTA SAN MARTIN </t>
  </si>
  <si>
    <t>968076651</t>
  </si>
  <si>
    <t xml:space="preserve">NELLY VARGAS PACHECO </t>
  </si>
  <si>
    <t>-76.6715751</t>
  </si>
  <si>
    <t>-6.80331005</t>
  </si>
  <si>
    <t>344</t>
  </si>
  <si>
    <t>00003188</t>
  </si>
  <si>
    <t>AV. AREQUIPA S/N</t>
  </si>
  <si>
    <t xml:space="preserve">HILDA MAMANI MACEDO </t>
  </si>
  <si>
    <t>-70.74818</t>
  </si>
  <si>
    <t>-14.851515</t>
  </si>
  <si>
    <t>3931.7</t>
  </si>
  <si>
    <t>00006102</t>
  </si>
  <si>
    <t>HUERTOS DE MANCHAY</t>
  </si>
  <si>
    <t>MZ T LOTE S/N SECTOR RINCONADA ALTA</t>
  </si>
  <si>
    <t>3455248</t>
  </si>
  <si>
    <t xml:space="preserve">MARIBEL APAZA MAMANI </t>
  </si>
  <si>
    <t>-76.8701936</t>
  </si>
  <si>
    <t>-12.1167928</t>
  </si>
  <si>
    <t>00006228</t>
  </si>
  <si>
    <t>NESTOR GAMBETTA</t>
  </si>
  <si>
    <t>AV. ALAMEDA S/N PP.JJ. GAMBETTA ALTA</t>
  </si>
  <si>
    <t>4200286</t>
  </si>
  <si>
    <t>R.D. 502-2013-GRC/DIRESA/DG</t>
  </si>
  <si>
    <t>12/09/1978</t>
  </si>
  <si>
    <t xml:space="preserve">RONALD ESPIRITU AYALA MENDIVIL </t>
  </si>
  <si>
    <t>-77.12024461</t>
  </si>
  <si>
    <t>-12.04253586</t>
  </si>
  <si>
    <t>41.75</t>
  </si>
  <si>
    <t>00000871</t>
  </si>
  <si>
    <t>CHINCHIL</t>
  </si>
  <si>
    <t>CENTRO POBLADO DE CHINCHIL</t>
  </si>
  <si>
    <t xml:space="preserve">ROY JOSE CARRERA TARAZONA </t>
  </si>
  <si>
    <t>00006771</t>
  </si>
  <si>
    <t>CANRAZ</t>
  </si>
  <si>
    <t xml:space="preserve">OTROS CASERIO CANRAZ S/N NÚMERO S/N DISTRITO HUASO PROVINCIA JULCAN DEPARTAMENTO LA LIBERTAD </t>
  </si>
  <si>
    <t>1024</t>
  </si>
  <si>
    <t>20/01/2004</t>
  </si>
  <si>
    <t xml:space="preserve">JACKELINE ELIZABETH ROJAS LACHE </t>
  </si>
  <si>
    <t>-78.43055677</t>
  </si>
  <si>
    <t>-8.27317232</t>
  </si>
  <si>
    <t>3670.564</t>
  </si>
  <si>
    <t>00006181</t>
  </si>
  <si>
    <t>SAN JUAN MASIAS</t>
  </si>
  <si>
    <t>JR DE LA HISTORIA MZ C LOTE 19 AAHH SAN JUAN MASIAS</t>
  </si>
  <si>
    <t>2248718</t>
  </si>
  <si>
    <t>07/11/1987</t>
  </si>
  <si>
    <t xml:space="preserve">JOOL ALARCON QUISPE </t>
  </si>
  <si>
    <t>-77.0023224</t>
  </si>
  <si>
    <t>-12.0843101</t>
  </si>
  <si>
    <t>00006864</t>
  </si>
  <si>
    <t>NARANJOYACU</t>
  </si>
  <si>
    <t>COMUNIDAD DE NARANJOYACU</t>
  </si>
  <si>
    <t xml:space="preserve">JANETT GUILLIANA SOLIS FIGUEROA </t>
  </si>
  <si>
    <t>-78.87094361</t>
  </si>
  <si>
    <t>-6.24750908</t>
  </si>
  <si>
    <t>1761</t>
  </si>
  <si>
    <t>00020823</t>
  </si>
  <si>
    <t>CENTRO REGIONAL DE BIENESTAR EMOCIONAL Y SALUD MENTAL</t>
  </si>
  <si>
    <t>AV. RAMIRO PRIALE S/N</t>
  </si>
  <si>
    <t>ACAPULCO</t>
  </si>
  <si>
    <t>4538688</t>
  </si>
  <si>
    <t>Nº 1021-2015-GRC/DIRESA/DG</t>
  </si>
  <si>
    <t>8:00 - 14:00 H</t>
  </si>
  <si>
    <t>22/07/2015</t>
  </si>
  <si>
    <t xml:space="preserve">LUIS ALBERTO AVILA VERA </t>
  </si>
  <si>
    <t>-77.13413473</t>
  </si>
  <si>
    <t>-12.02307765</t>
  </si>
  <si>
    <t>34.503</t>
  </si>
  <si>
    <t>00006307</t>
  </si>
  <si>
    <t>PIONEROS BAJO (SAN JUAN DEL MAYO)</t>
  </si>
  <si>
    <t xml:space="preserve">JIRÓN JR. DOS DE MAYO S/N CAS.PIONEROS BAJO (SAN JUAN DEL MAYO) S/N S/N JR. DOS DE MAYO S/N CAS.PIONEROS BAJO (SAN JUAN DEL MAYO) S/N PARDO MIGUEL RIOJA SAN MARTIN </t>
  </si>
  <si>
    <t>943696826</t>
  </si>
  <si>
    <t xml:space="preserve">NINA ERLI MERLO CAMPOS </t>
  </si>
  <si>
    <t>-77.51162604</t>
  </si>
  <si>
    <t>-5.70362033</t>
  </si>
  <si>
    <t>927</t>
  </si>
  <si>
    <t>00007216</t>
  </si>
  <si>
    <t>MUTUHUASI</t>
  </si>
  <si>
    <t>COMUNIDAD MUTUHUASI S/N</t>
  </si>
  <si>
    <t xml:space="preserve">WILLIAM SULLCAHUAMAN HUARACA </t>
  </si>
  <si>
    <t>-72.37230222</t>
  </si>
  <si>
    <t>-14.3855142</t>
  </si>
  <si>
    <t>4532.474</t>
  </si>
  <si>
    <t>00007745</t>
  </si>
  <si>
    <t>URCURUME</t>
  </si>
  <si>
    <t>LOCALIDAD URCURUME</t>
  </si>
  <si>
    <t>RADIO: 6286 - NOVEMBER 29</t>
  </si>
  <si>
    <t>8:00 14:00</t>
  </si>
  <si>
    <t>13/02/2002</t>
  </si>
  <si>
    <t xml:space="preserve">CARLOS ANDERSON LOYOLA RIOS </t>
  </si>
  <si>
    <t>-78.85341</t>
  </si>
  <si>
    <t>-6.39314</t>
  </si>
  <si>
    <t>00006308</t>
  </si>
  <si>
    <t xml:space="preserve">JIRÓN JR CAJAMARCA S/N CAS. SAN AGUSTIN S-N NÚMERO S/N DISTRITO PARDO MIGUEL PROVINCIA RIOJA DEPARTAMENTO SAN MARTIN </t>
  </si>
  <si>
    <t>959640256</t>
  </si>
  <si>
    <t xml:space="preserve">ALIARDO MIXAN MAS </t>
  </si>
  <si>
    <t>-77.52496826</t>
  </si>
  <si>
    <t>-5.78184262</t>
  </si>
  <si>
    <t>00001435</t>
  </si>
  <si>
    <t>SANTA ROSA DE SIBAYO</t>
  </si>
  <si>
    <t>PUESTO DE SALUD SANTA ROSA DE SIBAYO</t>
  </si>
  <si>
    <t>CALLE SAN MARTIN S/N SIBAYO</t>
  </si>
  <si>
    <t>30/08/1994</t>
  </si>
  <si>
    <t xml:space="preserve">MARIA ANGELA CUADROS CORRALES </t>
  </si>
  <si>
    <t>-71.458325</t>
  </si>
  <si>
    <t>-15.48788</t>
  </si>
  <si>
    <t>3824.3</t>
  </si>
  <si>
    <t>00004431</t>
  </si>
  <si>
    <t>FANUPE BARRIO NUEVO</t>
  </si>
  <si>
    <t xml:space="preserve">OTROS CASERIO FANUPE BARRIO NUEVO DISTRITO MORROPE PROVINCIA LAMBAYEQUE DEPARTAMENTO LAMBAYEQUE </t>
  </si>
  <si>
    <t>975107583</t>
  </si>
  <si>
    <t>142-2014-GR.LAMB/GERESA-DESIP</t>
  </si>
  <si>
    <t>03/09/2003</t>
  </si>
  <si>
    <t xml:space="preserve">VICKY MERLY NIQUEN YNGA </t>
  </si>
  <si>
    <t>-79.96515552</t>
  </si>
  <si>
    <t>-6.49388261</t>
  </si>
  <si>
    <t>44</t>
  </si>
  <si>
    <t>00003472</t>
  </si>
  <si>
    <t>ALTO LA LUNA S/N, COSTADO DEL MINISTERIO DE AGRICULTURA</t>
  </si>
  <si>
    <t>056-535455</t>
  </si>
  <si>
    <t>23/02/1930</t>
  </si>
  <si>
    <t xml:space="preserve">RICARDO MIGUEL CABRERA CASTILLO </t>
  </si>
  <si>
    <t>-76.18514</t>
  </si>
  <si>
    <t>-13.71460667</t>
  </si>
  <si>
    <t>81.3</t>
  </si>
  <si>
    <t>00002290</t>
  </si>
  <si>
    <t>SAN PEDRO CUSCO</t>
  </si>
  <si>
    <t xml:space="preserve">CALLE CALLE LOS INCAS S/N / CUSCO S/N CALLE LOS INCAS S/N / CUSCO CUSCO CUSCO CUSCO </t>
  </si>
  <si>
    <t>084-231771</t>
  </si>
  <si>
    <t xml:space="preserve">IVETTE ZAVALA CABRERA </t>
  </si>
  <si>
    <t>-71.99185313</t>
  </si>
  <si>
    <t>-13.51958323</t>
  </si>
  <si>
    <t>3531.613</t>
  </si>
  <si>
    <t>00007032</t>
  </si>
  <si>
    <t>CAMPAMENTO</t>
  </si>
  <si>
    <t>COMUNIDAD CAMPAMENTO</t>
  </si>
  <si>
    <t>#948574212</t>
  </si>
  <si>
    <t>07/04/2003</t>
  </si>
  <si>
    <t xml:space="preserve">MELVA ROSANA SILVA FERNANDEZ </t>
  </si>
  <si>
    <t>-79.02429611</t>
  </si>
  <si>
    <t>-6.40672621</t>
  </si>
  <si>
    <t>2355</t>
  </si>
  <si>
    <t>00006816</t>
  </si>
  <si>
    <t>SEXE</t>
  </si>
  <si>
    <t>COMUNIDAD SEXE</t>
  </si>
  <si>
    <t>976019905</t>
  </si>
  <si>
    <t>16/02/2003</t>
  </si>
  <si>
    <t xml:space="preserve">MANUEL HUAYHUA MEGO </t>
  </si>
  <si>
    <t>-78.44258354</t>
  </si>
  <si>
    <t>-6.6652283</t>
  </si>
  <si>
    <t>3162.001</t>
  </si>
  <si>
    <t>00004572</t>
  </si>
  <si>
    <t>LOCALIDAD SANTA ROSA</t>
  </si>
  <si>
    <t>952812531 - #0023459</t>
  </si>
  <si>
    <t>30/08/1991</t>
  </si>
  <si>
    <t xml:space="preserve">FREDY SANCHEZ CELIS </t>
  </si>
  <si>
    <t>-78.83212</t>
  </si>
  <si>
    <t>-6.96298</t>
  </si>
  <si>
    <t>00000975</t>
  </si>
  <si>
    <t>TAMBILLO GRANDE</t>
  </si>
  <si>
    <t>JR.LEONCIO PRADO- TAMBILLO GRANDE</t>
  </si>
  <si>
    <t xml:space="preserve">PLACIDO ANDRES PUGA GUILLEN </t>
  </si>
  <si>
    <t>-75.9723</t>
  </si>
  <si>
    <t>-9.40810667</t>
  </si>
  <si>
    <t>703.9</t>
  </si>
  <si>
    <t>00002216</t>
  </si>
  <si>
    <t>SIMIRIS</t>
  </si>
  <si>
    <t>P.S SIMIRIS</t>
  </si>
  <si>
    <t>CENTRO POBLADO SIMIRIS S/N</t>
  </si>
  <si>
    <t xml:space="preserve">ALLAN ARTURO MIRANDA MONTERO </t>
  </si>
  <si>
    <t>-79.927725</t>
  </si>
  <si>
    <t>-5.03629</t>
  </si>
  <si>
    <t>1618.6</t>
  </si>
  <si>
    <t>00004516</t>
  </si>
  <si>
    <t>OTUTO</t>
  </si>
  <si>
    <t>CASERIO CONDEBAMBA S/N</t>
  </si>
  <si>
    <t>952817815 / #0023743</t>
  </si>
  <si>
    <t xml:space="preserve">CHARITO RAFAELA RONCAL COTRINA </t>
  </si>
  <si>
    <t>-78.06980719</t>
  </si>
  <si>
    <t>-7.52745935</t>
  </si>
  <si>
    <t>2804</t>
  </si>
  <si>
    <t>00003456</t>
  </si>
  <si>
    <t>TARUGA</t>
  </si>
  <si>
    <t>COMUNIDAD POBLADO TARUGA DISTRITO VISTA ALEGRE PROVINCIA NAZCA DEPARTAMENTO ICA</t>
  </si>
  <si>
    <t>955760556</t>
  </si>
  <si>
    <t xml:space="preserve">MARILU MARISOL CONDORI CRISOSTOMO </t>
  </si>
  <si>
    <t>-74.92151667</t>
  </si>
  <si>
    <t>-14.90994</t>
  </si>
  <si>
    <t>486.2</t>
  </si>
  <si>
    <t>00000109</t>
  </si>
  <si>
    <t>MARGEN DERECHA DEL RIO MARAÑON</t>
  </si>
  <si>
    <t xml:space="preserve">LITHO THESSEO ALEGRIA RODRIGUEZ </t>
  </si>
  <si>
    <t>-75.12029996</t>
  </si>
  <si>
    <t>-4.82842962</t>
  </si>
  <si>
    <t>92.9</t>
  </si>
  <si>
    <t>00004751</t>
  </si>
  <si>
    <t>CHUGUR DE ANGUIA</t>
  </si>
  <si>
    <t>COMUNIDAD CHUGUR DE ANGUIA</t>
  </si>
  <si>
    <t>377810</t>
  </si>
  <si>
    <t>15/05/1994</t>
  </si>
  <si>
    <t xml:space="preserve">RUTH LILIANA VASQUEZ ESCOBAR </t>
  </si>
  <si>
    <t>-78.62252168</t>
  </si>
  <si>
    <t>-6.34513942</t>
  </si>
  <si>
    <t>2706</t>
  </si>
  <si>
    <t>00004730</t>
  </si>
  <si>
    <t>JR. BENJAMIN LIVAQUE S/N</t>
  </si>
  <si>
    <t>30/10/1989</t>
  </si>
  <si>
    <t>-78.42069906</t>
  </si>
  <si>
    <t>-6.49896351</t>
  </si>
  <si>
    <t>00006284</t>
  </si>
  <si>
    <t xml:space="preserve">JIRÓN CAS. LA FLORIDA JR. SAN MARCELO S-N CAS. LA FLORIDA JR. SAN MARCELO S-N NUEVA CAJAMARCA RIOJA SAN MARTIN </t>
  </si>
  <si>
    <t>956098590</t>
  </si>
  <si>
    <t xml:space="preserve">MILUSKA MARIANELLA PANTA CESPEDES </t>
  </si>
  <si>
    <t>-77.34037908</t>
  </si>
  <si>
    <t>-5.94853779</t>
  </si>
  <si>
    <t>963</t>
  </si>
  <si>
    <t>00006715</t>
  </si>
  <si>
    <t>CENTRO POBLADO PERLAMAYO (FRENTE A LA CARRETERA MARGINAL)</t>
  </si>
  <si>
    <t xml:space="preserve">LUZ MARINA PINEDO SANCHEZ </t>
  </si>
  <si>
    <t>-76.67734422</t>
  </si>
  <si>
    <t>-7.60665249</t>
  </si>
  <si>
    <t>425.344</t>
  </si>
  <si>
    <t>00006714</t>
  </si>
  <si>
    <t xml:space="preserve">OTROS CENTRO POBLADO CENTRO AMERICA (FRENTE AL CAMPO DEPORTIVO) DISTRITO ALTO BIAVO PROVINCIA BELLAVISTA DEPARTAMENTO SAN MARTIN </t>
  </si>
  <si>
    <t>042813831</t>
  </si>
  <si>
    <t>8:00-13:00/15/17</t>
  </si>
  <si>
    <t>09/01/2004</t>
  </si>
  <si>
    <t>-76.50342076</t>
  </si>
  <si>
    <t>-7.56369177</t>
  </si>
  <si>
    <t>386.182</t>
  </si>
  <si>
    <t>00002580</t>
  </si>
  <si>
    <t>PICHIHUA</t>
  </si>
  <si>
    <t>PLAZA PICHIHUA S/N</t>
  </si>
  <si>
    <t>950455024</t>
  </si>
  <si>
    <t xml:space="preserve">EDGAR EDUARDO CHIA ARIAS </t>
  </si>
  <si>
    <t>-73.17367</t>
  </si>
  <si>
    <t>-14.14848833</t>
  </si>
  <si>
    <t>3118.7</t>
  </si>
  <si>
    <t>00005883</t>
  </si>
  <si>
    <t>DE BAJA COMPLEJIDAD HUAYCAN</t>
  </si>
  <si>
    <t>HOSPITAL DE BAJA COMPLEJIDAD HUAYCAN</t>
  </si>
  <si>
    <t>AV JOSÉ C.MARIÁTEGUI S/N ZONA B - A.H.HUAYCÁN</t>
  </si>
  <si>
    <t>1528</t>
  </si>
  <si>
    <t>HOSPITAL DE HUAYCAN</t>
  </si>
  <si>
    <t>3716797</t>
  </si>
  <si>
    <t>18/09/1984</t>
  </si>
  <si>
    <t xml:space="preserve">ODALIS JIMENEZ ROJAS </t>
  </si>
  <si>
    <t>-76.8201183</t>
  </si>
  <si>
    <t>-12.0158889</t>
  </si>
  <si>
    <t>00004204</t>
  </si>
  <si>
    <t>AV. SAN MARTIN N 100</t>
  </si>
  <si>
    <t xml:space="preserve">YSMAEL HUISA MACOTE </t>
  </si>
  <si>
    <t>-73.53023975</t>
  </si>
  <si>
    <t>-13.65221663</t>
  </si>
  <si>
    <t>3555.077</t>
  </si>
  <si>
    <t>00005197</t>
  </si>
  <si>
    <t>IRO</t>
  </si>
  <si>
    <t xml:space="preserve">OTROS MZ P LOTE 7-A SECTOR NATASHA ALTA DISTRITO TRUJILLO PROVINCIA TRUJILLO DEPARTAMENTO LA LIBERTAD </t>
  </si>
  <si>
    <t>INSTITUTO REGIONAL DE OFTALMOLOGIA</t>
  </si>
  <si>
    <t>044-287222</t>
  </si>
  <si>
    <t>0696</t>
  </si>
  <si>
    <t xml:space="preserve">8:00 - 1:00 / 16:00 </t>
  </si>
  <si>
    <t>11/07/1994</t>
  </si>
  <si>
    <t xml:space="preserve">JAIME HUMBERTO HUAMAN PEREYRA </t>
  </si>
  <si>
    <t>-79.04841776</t>
  </si>
  <si>
    <t>-8.11307335</t>
  </si>
  <si>
    <t>43.321</t>
  </si>
  <si>
    <t>00000622</t>
  </si>
  <si>
    <t xml:space="preserve">CARRETERA CARRETERA  A CHUPURO S/N NÚMERO S/N DISTRITO HUANCAYO PROVINCIA HUANCAYO DEPARTAMENTO JUNIN </t>
  </si>
  <si>
    <t>064-389208</t>
  </si>
  <si>
    <t>7.00 - 19.00 HORAS D</t>
  </si>
  <si>
    <t>30/09/1980</t>
  </si>
  <si>
    <t xml:space="preserve">MARLENY VILMA AGUIRRE MALDONADO </t>
  </si>
  <si>
    <t>-75.22432523</t>
  </si>
  <si>
    <t>-12.14005209</t>
  </si>
  <si>
    <t>3230.226</t>
  </si>
  <si>
    <t>00000747</t>
  </si>
  <si>
    <t>QUICHA GRANDE</t>
  </si>
  <si>
    <t xml:space="preserve">PLAZA PLAZA PRINCIPAL DISTRITO ACO PROVINCIA CONCEPCION DEPARTAMENTO JUNIN </t>
  </si>
  <si>
    <t>988334034</t>
  </si>
  <si>
    <t xml:space="preserve">DORA GALARZA ANGLAS </t>
  </si>
  <si>
    <t>-75.41400333</t>
  </si>
  <si>
    <t>-11.94477617</t>
  </si>
  <si>
    <t>3885.854</t>
  </si>
  <si>
    <t>00003481</t>
  </si>
  <si>
    <t xml:space="preserve">OTROS SECTOR B DISTRITO HUANCANO PROVINCIA PISCO DEPARTAMENTO ICA </t>
  </si>
  <si>
    <t>956524587</t>
  </si>
  <si>
    <t>RD 967-2014-GORE-ICA-DRSA-DESP-DSS</t>
  </si>
  <si>
    <t xml:space="preserve">QUINTINA NICOLAZA CHAPARRO QUISPE </t>
  </si>
  <si>
    <t>-75.61692167</t>
  </si>
  <si>
    <t>-13.60048</t>
  </si>
  <si>
    <t>1042.6</t>
  </si>
  <si>
    <t>00003584</t>
  </si>
  <si>
    <t>JR. MARISCAL CACERES S/N</t>
  </si>
  <si>
    <t>29/06/1987</t>
  </si>
  <si>
    <t xml:space="preserve">JAIME ALBERTO SILVERA ANTEZANA </t>
  </si>
  <si>
    <t>-74.62996242</t>
  </si>
  <si>
    <t>-13.55134684</t>
  </si>
  <si>
    <t>3376</t>
  </si>
  <si>
    <t>00003354</t>
  </si>
  <si>
    <t>QUEÑUANI</t>
  </si>
  <si>
    <t>JIRON LOS INCAS S/N CENTRO POBLADO QUEÑUANI</t>
  </si>
  <si>
    <t>950-080139</t>
  </si>
  <si>
    <t>24/06/1986</t>
  </si>
  <si>
    <t xml:space="preserve">SANDRA SOTA GOMEZ </t>
  </si>
  <si>
    <t>-69.15564333</t>
  </si>
  <si>
    <t>-16.26570833</t>
  </si>
  <si>
    <t>3865.7</t>
  </si>
  <si>
    <t>00004283</t>
  </si>
  <si>
    <t>ZAPOTAL</t>
  </si>
  <si>
    <t>COMUNIDAD DE ZAPOTAL</t>
  </si>
  <si>
    <t xml:space="preserve">EDITHA HUAMAN TONGO </t>
  </si>
  <si>
    <t>-78.68844</t>
  </si>
  <si>
    <t>-5.40493</t>
  </si>
  <si>
    <t>00007157</t>
  </si>
  <si>
    <t>MOZOBAMBA</t>
  </si>
  <si>
    <t>COMUNIDAD/MOZOBAMBA</t>
  </si>
  <si>
    <t>992734943</t>
  </si>
  <si>
    <t>10/09/2007</t>
  </si>
  <si>
    <t xml:space="preserve">HECTOR WILMAR SALAS SANCHEZ </t>
  </si>
  <si>
    <t>-73.60602</t>
  </si>
  <si>
    <t>-13.44843167</t>
  </si>
  <si>
    <t>2930.6</t>
  </si>
  <si>
    <t>00005833</t>
  </si>
  <si>
    <t>EL TREBOL</t>
  </si>
  <si>
    <t xml:space="preserve">AVENIDA AV. LOS GERANIOS ESQUINA CON LA FLORES-ASOC. VIVIENDA EL TREBOL DISTRITO HUARAL PROVINCIA HUARAL DEPARTAMENTO LIMA </t>
  </si>
  <si>
    <t>246-2990</t>
  </si>
  <si>
    <t>09/06/1989</t>
  </si>
  <si>
    <t xml:space="preserve">JOSSMELL ABRAHAM ESCOBAR ALVAREZ </t>
  </si>
  <si>
    <t>-77.23431803</t>
  </si>
  <si>
    <t>-11.49796359</t>
  </si>
  <si>
    <t>00006119</t>
  </si>
  <si>
    <t>MZ. F LOTE 1 ASOCIACION DE VIVIENDA TRADICIONES RICARDO PALMA</t>
  </si>
  <si>
    <t>01-2800377</t>
  </si>
  <si>
    <t>01/10/1984</t>
  </si>
  <si>
    <t xml:space="preserve">ELENA ELIZABETH MUÑOZ VERA </t>
  </si>
  <si>
    <t>-76.961124</t>
  </si>
  <si>
    <t>-12.1843422</t>
  </si>
  <si>
    <t>00007389</t>
  </si>
  <si>
    <t>RURUNMARCA</t>
  </si>
  <si>
    <t xml:space="preserve">COMUNIDAD CAMPESINA RURNMARCA S/N S/N COMUNIDAD CAMPESINA RURNMARCA S/N ACOBAMBA ACOBAMBA HUANCAVELICA </t>
  </si>
  <si>
    <t xml:space="preserve">JULIA ÑACAYAURI CONDORI </t>
  </si>
  <si>
    <t>-74.48289063</t>
  </si>
  <si>
    <t>-12.82281055</t>
  </si>
  <si>
    <t>00004677</t>
  </si>
  <si>
    <t>SAN ANTONIO DE IRACA</t>
  </si>
  <si>
    <t>COMUNIDAD SAN ANTONIO DE IRACA</t>
  </si>
  <si>
    <t>555682</t>
  </si>
  <si>
    <t>13/04/1995</t>
  </si>
  <si>
    <t xml:space="preserve">VIOLETA RUBIO ALARCON </t>
  </si>
  <si>
    <t>-78.68218</t>
  </si>
  <si>
    <t>-6.60337</t>
  </si>
  <si>
    <t>00004670</t>
  </si>
  <si>
    <t>IRACA GRANDE</t>
  </si>
  <si>
    <t>COMUNIDAD IRACA GRANDE</t>
  </si>
  <si>
    <t>225750</t>
  </si>
  <si>
    <t>15/04/1993</t>
  </si>
  <si>
    <t>-78.67141</t>
  </si>
  <si>
    <t>-6.57858</t>
  </si>
  <si>
    <t>00006841</t>
  </si>
  <si>
    <t>ACHIRAMAYO</t>
  </si>
  <si>
    <t>COMUNIDAD ACHIRAMAYO</t>
  </si>
  <si>
    <t>#976202229</t>
  </si>
  <si>
    <t>18/06/2000</t>
  </si>
  <si>
    <t xml:space="preserve">JOSELITO MEDINA VILLALOBOS </t>
  </si>
  <si>
    <t>-78.76768</t>
  </si>
  <si>
    <t>-6.67817</t>
  </si>
  <si>
    <t>2430</t>
  </si>
  <si>
    <t>00001405</t>
  </si>
  <si>
    <t>PUESTO DE SALUD CHACHAS</t>
  </si>
  <si>
    <t>CALLE SAN JUAN ESQUINA CON MATEO PUMACAHUA</t>
  </si>
  <si>
    <t>054-692481</t>
  </si>
  <si>
    <t xml:space="preserve">JAIME OSWALDO LOPEZ CARPIO </t>
  </si>
  <si>
    <t>-72.26979705</t>
  </si>
  <si>
    <t>-15.50025732</t>
  </si>
  <si>
    <t>3115</t>
  </si>
  <si>
    <t>00005641</t>
  </si>
  <si>
    <t>FLOR DE AMANCAES</t>
  </si>
  <si>
    <t>PROLONGACION FLOR DE AMANCAES S/N</t>
  </si>
  <si>
    <t>3814399</t>
  </si>
  <si>
    <t xml:space="preserve">PAUL CASTRO QUINCHO </t>
  </si>
  <si>
    <t>-77.0354478</t>
  </si>
  <si>
    <t>-12.008182</t>
  </si>
  <si>
    <t>00001832</t>
  </si>
  <si>
    <t>CHUPAN</t>
  </si>
  <si>
    <t>PUESTO DE SALUD CHUPAN</t>
  </si>
  <si>
    <t xml:space="preserve">OTROS CENTRO POBLADO DE CHUPAN S/N NÚMERO S/N DISTRITO HUACHIS PROVINCIA HUARI DEPARTAMENTO ANCASH </t>
  </si>
  <si>
    <t>947529899</t>
  </si>
  <si>
    <t>15/12/1988</t>
  </si>
  <si>
    <t xml:space="preserve">KARIN JANETH MENDOZA AVELLANEDA </t>
  </si>
  <si>
    <t>-77.05376152</t>
  </si>
  <si>
    <t>-9.37314352</t>
  </si>
  <si>
    <t>3540</t>
  </si>
  <si>
    <t>00002998</t>
  </si>
  <si>
    <t>PASIRI</t>
  </si>
  <si>
    <t>CENTRO POBLADO DE PASIRI</t>
  </si>
  <si>
    <t>RD1017-2013-OAJ-DR/DRS.T/GOB.REG.TACNA</t>
  </si>
  <si>
    <t xml:space="preserve">LEONOR LILA ANCCOTA CCOAPAZA </t>
  </si>
  <si>
    <t>-69.45485751</t>
  </si>
  <si>
    <t>-16.3529877</t>
  </si>
  <si>
    <t>4120</t>
  </si>
  <si>
    <t>00005620</t>
  </si>
  <si>
    <t>MEDALLA MILAGROSA</t>
  </si>
  <si>
    <t xml:space="preserve">AVENIDA EL PARQUE S/N -URB. SAN RAFAEL S/N AV. EL PARQUE S/N -URB. SAN RAFAEL SAN JUAN DE LURIGANCHO LIMA LIMA </t>
  </si>
  <si>
    <t>3882503</t>
  </si>
  <si>
    <t>1765-2015-DESP-DSS-SNP-CETO</t>
  </si>
  <si>
    <t>27/03/1990</t>
  </si>
  <si>
    <t xml:space="preserve">LOURDES ROCIO DIAZ TORRES </t>
  </si>
  <si>
    <t>-77.0058047</t>
  </si>
  <si>
    <t>-11.9767362</t>
  </si>
  <si>
    <t>00000580</t>
  </si>
  <si>
    <t>CASACOTO - SAN ANTONIO</t>
  </si>
  <si>
    <t xml:space="preserve">CARRETERA CARRETERA PRINCIPAL A PAUCARMARCA A 100 MTS DE LA PLAZA PRINCIPAL DE CASACOTO CARRETERA PRINCIPAL A PAUCARMARCA A 100 MTS DE LA PLAZA PRINCIPAL DE CASACOTO TAPO TARMA JUNIN </t>
  </si>
  <si>
    <t>996278989</t>
  </si>
  <si>
    <t xml:space="preserve">GUSTAVO ADOLFO JORGE ÑAUPARI </t>
  </si>
  <si>
    <t>-75.57553126</t>
  </si>
  <si>
    <t>-11.36888005</t>
  </si>
  <si>
    <t>00003020</t>
  </si>
  <si>
    <t>BAJO PAVITA</t>
  </si>
  <si>
    <t>CENTRO POBLADO SAN ANTONIO DE BAJO PAVITA</t>
  </si>
  <si>
    <t xml:space="preserve">FIORELA TURPO ALIAGA </t>
  </si>
  <si>
    <t>-69.26118499</t>
  </si>
  <si>
    <t>-16.53894959</t>
  </si>
  <si>
    <t>3878.368</t>
  </si>
  <si>
    <t>00005011</t>
  </si>
  <si>
    <t>PARIC</t>
  </si>
  <si>
    <t>LOCALIDAD PARIC</t>
  </si>
  <si>
    <t>03/02/1998</t>
  </si>
  <si>
    <t xml:space="preserve">YOBANNY CHUQUIHUANCA LLACSAHUANCA </t>
  </si>
  <si>
    <t>-79.12524</t>
  </si>
  <si>
    <t>-6.28406</t>
  </si>
  <si>
    <t>00003759</t>
  </si>
  <si>
    <t>BUENA GANA</t>
  </si>
  <si>
    <t>PLAZA PRINCIPAL BUENA GANA</t>
  </si>
  <si>
    <t xml:space="preserve">MARY ORE VARGAS </t>
  </si>
  <si>
    <t>-73.60019167</t>
  </si>
  <si>
    <t>-12.90316333</t>
  </si>
  <si>
    <t>1303</t>
  </si>
  <si>
    <t>00010993</t>
  </si>
  <si>
    <t>PEÑA BLANCA</t>
  </si>
  <si>
    <t>COMUNIDAD PEÑA BLANCA</t>
  </si>
  <si>
    <t>976375548</t>
  </si>
  <si>
    <t>24/09/2010</t>
  </si>
  <si>
    <t xml:space="preserve">MARLY ROJAS VILLEGAS </t>
  </si>
  <si>
    <t>-78.59119922</t>
  </si>
  <si>
    <t>-6.40105078</t>
  </si>
  <si>
    <t>2400</t>
  </si>
  <si>
    <t>00018691</t>
  </si>
  <si>
    <t>SECOCHA</t>
  </si>
  <si>
    <t>PUESTO DE SALUD SECOCHA</t>
  </si>
  <si>
    <t>PLAZA DE ARMAS  S/N SECOCHA</t>
  </si>
  <si>
    <t>54331400</t>
  </si>
  <si>
    <t>788-2015-GRA/GRS/GR-DESP</t>
  </si>
  <si>
    <t>18/03/2014</t>
  </si>
  <si>
    <t xml:space="preserve">JESUS WILLIAM ARIZAPANA MAMANI </t>
  </si>
  <si>
    <t>-73.16942415</t>
  </si>
  <si>
    <t>-15.98266728</t>
  </si>
  <si>
    <t>00008827</t>
  </si>
  <si>
    <t>HUMAHUIRE</t>
  </si>
  <si>
    <t>COMUNIDAD HUMAHUIRE</t>
  </si>
  <si>
    <t>083-830447</t>
  </si>
  <si>
    <t>07/09/2009</t>
  </si>
  <si>
    <t xml:space="preserve">ASUNTA LIMAYPUMA CCORICASA </t>
  </si>
  <si>
    <t>-72.18913</t>
  </si>
  <si>
    <t>-13.82153</t>
  </si>
  <si>
    <t>4193</t>
  </si>
  <si>
    <t>00003966</t>
  </si>
  <si>
    <t>MAICENA</t>
  </si>
  <si>
    <t xml:space="preserve">OTROS SALIDA A JULCAMARCA SALIDA A JULCAMARCA SAN ANTONIO DE ANTAPARCO ANGARAES HUANCAVELICA </t>
  </si>
  <si>
    <t>8:00 - 17:00 - EMERG</t>
  </si>
  <si>
    <t xml:space="preserve">OLIMPIA CONSUELO RIOS AQUIJE </t>
  </si>
  <si>
    <t>-74.42201833</t>
  </si>
  <si>
    <t>-13.06378</t>
  </si>
  <si>
    <t>3176.8</t>
  </si>
  <si>
    <t>00002064</t>
  </si>
  <si>
    <t>PLAYAS DE ROMERO</t>
  </si>
  <si>
    <t xml:space="preserve">OTROS CASERIO PLAYAS DE ROMERO DISTRITO LANCONES PROVINCIA SULLANA DEPARTAMENTO PIURA </t>
  </si>
  <si>
    <t xml:space="preserve">OFELIA VILELA GUZMAN </t>
  </si>
  <si>
    <t>-80.32895344</t>
  </si>
  <si>
    <t>-4.46683753</t>
  </si>
  <si>
    <t>00007446</t>
  </si>
  <si>
    <t>08/10/2005</t>
  </si>
  <si>
    <t xml:space="preserve">MARIA TTITO SORIA </t>
  </si>
  <si>
    <t>-77.41009594</t>
  </si>
  <si>
    <t>-6.49460457</t>
  </si>
  <si>
    <t>1717</t>
  </si>
  <si>
    <t>00005958</t>
  </si>
  <si>
    <t>CUMBE</t>
  </si>
  <si>
    <t xml:space="preserve">CARRETERA CARRETERA A CANCHACALLA S/N NÚMERO S/N DISTRITO SAN MATEO DE OTAO PROVINCIA HUAROCHIRI DEPARTAMENTO LIMA </t>
  </si>
  <si>
    <t xml:space="preserve">FELIX DARIO ROJAS ALBERCO </t>
  </si>
  <si>
    <t>-76.55561833</t>
  </si>
  <si>
    <t>-11.896115</t>
  </si>
  <si>
    <t>1553.2</t>
  </si>
  <si>
    <t>00004632</t>
  </si>
  <si>
    <t>CORRALES DE CHANTA</t>
  </si>
  <si>
    <t>CPM CORRALES DE CHANTA</t>
  </si>
  <si>
    <t xml:space="preserve">TOMASA EDITA HUAMAN ASTO </t>
  </si>
  <si>
    <t>-78.652902</t>
  </si>
  <si>
    <t>-7.291278</t>
  </si>
  <si>
    <t>00011326</t>
  </si>
  <si>
    <t>QUINUA BAJA</t>
  </si>
  <si>
    <t>COMUNIDAD QUINUA BAJA</t>
  </si>
  <si>
    <t>976852326</t>
  </si>
  <si>
    <t xml:space="preserve">HUMBERTO GUADAÑA LOBATO </t>
  </si>
  <si>
    <t>-78.49422336</t>
  </si>
  <si>
    <t>-6.82541459</t>
  </si>
  <si>
    <t>3326.279</t>
  </si>
  <si>
    <t>00003841</t>
  </si>
  <si>
    <t>BARRIO CARMEN ALTO</t>
  </si>
  <si>
    <t>07/07/1983</t>
  </si>
  <si>
    <t xml:space="preserve">WILLIAM MEJIA PALOMINO </t>
  </si>
  <si>
    <t>-73.90164403</t>
  </si>
  <si>
    <t>-13.80011313</t>
  </si>
  <si>
    <t>3447.573</t>
  </si>
  <si>
    <t>00005107</t>
  </si>
  <si>
    <t xml:space="preserve">OTROS PROGRESO S/N NÚMERO S/N DISTRITO CAJARURO PROVINCIA UTCUBAMBA DEPARTAMENTO AMAZONAS </t>
  </si>
  <si>
    <t>11/01/2004</t>
  </si>
  <si>
    <t xml:space="preserve">LUZMILA CUBAS TONGO </t>
  </si>
  <si>
    <t>-78.35682</t>
  </si>
  <si>
    <t>-5.65435</t>
  </si>
  <si>
    <t>00004848</t>
  </si>
  <si>
    <t>HUARANGUILLO</t>
  </si>
  <si>
    <t>CALLE PRINCIPAL S/N - CENTRO POBLADO HUARANGUILLO</t>
  </si>
  <si>
    <t>11/08/1994</t>
  </si>
  <si>
    <t xml:space="preserve">ELIGIO REVILLA HIDALGO </t>
  </si>
  <si>
    <t>-78.27926804</t>
  </si>
  <si>
    <t>-6.34610944</t>
  </si>
  <si>
    <t>2187.699</t>
  </si>
  <si>
    <t>00000565</t>
  </si>
  <si>
    <t>CALLE LIMA S/N A UNA CUADRA DE LA PLAZA NÚMERO S/N DISTRITO SANTA BARBARA DE CARHUACAYAN PROVINCIA YAULI DEPARTAMENTO JUNIN</t>
  </si>
  <si>
    <t>064-781986</t>
  </si>
  <si>
    <t>7.00 -13.00 Y TARDES</t>
  </si>
  <si>
    <t>18/12/1969</t>
  </si>
  <si>
    <t xml:space="preserve">GRACIELA MORENO ALDANA </t>
  </si>
  <si>
    <t>-76.28623</t>
  </si>
  <si>
    <t>-11.20455</t>
  </si>
  <si>
    <t>4114.2</t>
  </si>
  <si>
    <t>00005037</t>
  </si>
  <si>
    <t>CHISIGLE</t>
  </si>
  <si>
    <t>COMUNIDAD DE CHISIGLE</t>
  </si>
  <si>
    <t>03/01/1996</t>
  </si>
  <si>
    <t xml:space="preserve">GABRIEL DAVID ARRASCUE MEJIA </t>
  </si>
  <si>
    <t>-78.65922</t>
  </si>
  <si>
    <t>-6.23835</t>
  </si>
  <si>
    <t>00014071</t>
  </si>
  <si>
    <t>CHARASMANA</t>
  </si>
  <si>
    <t xml:space="preserve">OTROS CASERIO CHARASMANA  S/N NÚMERO S/N DISTRITO MASISEA PROVINCIA CORONEL PORTILLO DEPARTAMENTO UCAYALI </t>
  </si>
  <si>
    <t>061-813816</t>
  </si>
  <si>
    <t>02/04/2012</t>
  </si>
  <si>
    <t xml:space="preserve">JUDITH PILAR BAQUERO GONZALES </t>
  </si>
  <si>
    <t>-74.2066599</t>
  </si>
  <si>
    <t>-8.69383872</t>
  </si>
  <si>
    <t>00007280</t>
  </si>
  <si>
    <t>PENGOTE</t>
  </si>
  <si>
    <t>AVENIDA PRINCIPAL S/N - ANEXO PENGOTE</t>
  </si>
  <si>
    <t>11/07/2003</t>
  </si>
  <si>
    <t xml:space="preserve">CESAR DAVID UGAZ MONTENEGRO </t>
  </si>
  <si>
    <t>-77.811515</t>
  </si>
  <si>
    <t>-6.54547333</t>
  </si>
  <si>
    <t>2499.2</t>
  </si>
  <si>
    <t>00003272</t>
  </si>
  <si>
    <t>JIRON VILQUE S/N</t>
  </si>
  <si>
    <t xml:space="preserve">JESSICA PAMELA QUISPE ARAPA </t>
  </si>
  <si>
    <t>-70.25792</t>
  </si>
  <si>
    <t>-15.76714833</t>
  </si>
  <si>
    <t>3874.5</t>
  </si>
  <si>
    <t>00004206</t>
  </si>
  <si>
    <t>COMUNIDAD DE MOYACPAMPA</t>
  </si>
  <si>
    <t xml:space="preserve">KENNY ROSANA SARMIENTO SULCA </t>
  </si>
  <si>
    <t>-73.63101969</t>
  </si>
  <si>
    <t>-13.70140596</t>
  </si>
  <si>
    <t>3148.354</t>
  </si>
  <si>
    <t>00004205</t>
  </si>
  <si>
    <t>TARAMBA</t>
  </si>
  <si>
    <t>AV. 23 DE SETIEMBRE S/N</t>
  </si>
  <si>
    <t>-73.49924985</t>
  </si>
  <si>
    <t>-13.6478326</t>
  </si>
  <si>
    <t>3405.91</t>
  </si>
  <si>
    <t>00014615</t>
  </si>
  <si>
    <t>AVENIDA FERNANDO TERÁN 990</t>
  </si>
  <si>
    <t>01 - 4671684</t>
  </si>
  <si>
    <t>03/09/2004</t>
  </si>
  <si>
    <t xml:space="preserve">RENATO ANTONIO SANCHEZ SALAZAR </t>
  </si>
  <si>
    <t>00003244</t>
  </si>
  <si>
    <t>JILATAMARCA</t>
  </si>
  <si>
    <t>CENTRO POBLADO JILATAMARCA</t>
  </si>
  <si>
    <t xml:space="preserve">BETZABE ASQUI MIRANDA </t>
  </si>
  <si>
    <t>-70.12914</t>
  </si>
  <si>
    <t>-16.49883667</t>
  </si>
  <si>
    <t>4470.5</t>
  </si>
  <si>
    <t>00006428</t>
  </si>
  <si>
    <t>SHILCAYO</t>
  </si>
  <si>
    <t xml:space="preserve">JIRÓN JR. DOS DE MAYO S/N CASERIO SHILCAYO NÚMERO S/N DISTRITO CHAZUTA PROVINCIA SAN MARTIN DEPARTAMENTO SAN MARTIN </t>
  </si>
  <si>
    <t>985400032</t>
  </si>
  <si>
    <t>06/01/1987</t>
  </si>
  <si>
    <t xml:space="preserve">LILY ZUMBA APAGÜEÑO </t>
  </si>
  <si>
    <t>-76.05601212</t>
  </si>
  <si>
    <t>-6.56421527</t>
  </si>
  <si>
    <t>273</t>
  </si>
  <si>
    <t>00000641</t>
  </si>
  <si>
    <t xml:space="preserve">JIRÓN HIPOLITO HUNANUE S/N S/N JR. HIPOLITO HUNANUE S/N SAN JOSE DE QUERO CONCEPCION JUNIN </t>
  </si>
  <si>
    <t xml:space="preserve">NATALI MERCEDES HUATUCO ALCOCER </t>
  </si>
  <si>
    <t>-75.53677995</t>
  </si>
  <si>
    <t>-12.08556488</t>
  </si>
  <si>
    <t>3920</t>
  </si>
  <si>
    <t>00006391</t>
  </si>
  <si>
    <t>RUMIZAPA</t>
  </si>
  <si>
    <t>RUMIZAPA DISTRITO RUMISAPA PROVINCIA LAMAS DEPARTAMENTO SAN MARTIN</t>
  </si>
  <si>
    <t xml:space="preserve">ABIGAEL ANGULO VASQUEZ </t>
  </si>
  <si>
    <t>-76.47223327</t>
  </si>
  <si>
    <t>-6.44897275</t>
  </si>
  <si>
    <t>342</t>
  </si>
  <si>
    <t>00006353</t>
  </si>
  <si>
    <t>HUAYCO LAMAS</t>
  </si>
  <si>
    <t xml:space="preserve">JIRÓN JR. LUIS ALBERTO BRUZZONE PIZARRO S/N NÚMERO S/N DISTRITO LAMAS PROVINCIA LAMAS DEPARTAMENTO SAN MARTIN </t>
  </si>
  <si>
    <t>943806424</t>
  </si>
  <si>
    <t>-76.52154171</t>
  </si>
  <si>
    <t>-6.42187045</t>
  </si>
  <si>
    <t>799</t>
  </si>
  <si>
    <t>00003593</t>
  </si>
  <si>
    <t>PUNKUPATA</t>
  </si>
  <si>
    <t>COMUNIDAD DE PUNKUPATA</t>
  </si>
  <si>
    <t xml:space="preserve">KAREN LESLIE DELGADILLO SANCHEZ </t>
  </si>
  <si>
    <t>-74.39978208</t>
  </si>
  <si>
    <t>-13.46605689</t>
  </si>
  <si>
    <t>00003201</t>
  </si>
  <si>
    <t>CHURO</t>
  </si>
  <si>
    <t>CENTRO POBLADO DE HUAYRAPATA</t>
  </si>
  <si>
    <t>07/02/1982</t>
  </si>
  <si>
    <t xml:space="preserve">KATIA LUZ CONDORENA PINO </t>
  </si>
  <si>
    <t>-69.80843</t>
  </si>
  <si>
    <t>-15.82642333</t>
  </si>
  <si>
    <t>3895.2</t>
  </si>
  <si>
    <t>00004476</t>
  </si>
  <si>
    <t>VILLANUEVA</t>
  </si>
  <si>
    <t>CASERIO VILLANUEVA S/N</t>
  </si>
  <si>
    <t>076-813447/952814105/#0023502</t>
  </si>
  <si>
    <t xml:space="preserve">LUZ ANGELICA REYES SILVA </t>
  </si>
  <si>
    <t>-78.34609402</t>
  </si>
  <si>
    <t>-6.54955802</t>
  </si>
  <si>
    <t>3298</t>
  </si>
  <si>
    <t>00007156</t>
  </si>
  <si>
    <t>TURURO</t>
  </si>
  <si>
    <t>VILLA UNION TURURO</t>
  </si>
  <si>
    <t>991472991</t>
  </si>
  <si>
    <t>157-2015-DISA-VC-CH/DG</t>
  </si>
  <si>
    <t xml:space="preserve">AZUCENA BASILIO CHIAPPE </t>
  </si>
  <si>
    <t>-73.64915167</t>
  </si>
  <si>
    <t>-13.38486833</t>
  </si>
  <si>
    <t>3136.6</t>
  </si>
  <si>
    <t>00002792</t>
  </si>
  <si>
    <t>COMUNIDAD NUEVA ESPERANZA S/N</t>
  </si>
  <si>
    <t>043-572125</t>
  </si>
  <si>
    <t>7.00AM 19.00 PM.</t>
  </si>
  <si>
    <t xml:space="preserve">GIANCARLO ANDRES OLIVARES PACORA </t>
  </si>
  <si>
    <t>-69.60252</t>
  </si>
  <si>
    <t>-11.01548</t>
  </si>
  <si>
    <t>00003174</t>
  </si>
  <si>
    <t>HUAYCHO</t>
  </si>
  <si>
    <t>COMUNIDAD DE HUAYCHO</t>
  </si>
  <si>
    <t xml:space="preserve">JUAN PALACO VILCA </t>
  </si>
  <si>
    <t>-70.58889404</t>
  </si>
  <si>
    <t>-14.24368685</t>
  </si>
  <si>
    <t>4523</t>
  </si>
  <si>
    <t>00002180</t>
  </si>
  <si>
    <t xml:space="preserve"> LA BOCANA</t>
  </si>
  <si>
    <t>P.S  I-2  LA BOCANA</t>
  </si>
  <si>
    <t xml:space="preserve">OTROS CENTRO POBLADO LA BOCANA DISTRITO LA MATANZA PROVINCIA MORROPON DEPARTAMENTO PIURA </t>
  </si>
  <si>
    <t>0351</t>
  </si>
  <si>
    <t>800-14:00</t>
  </si>
  <si>
    <t xml:space="preserve">ROSA AMALIA MORE VILCHEZ </t>
  </si>
  <si>
    <t>-80.0847604</t>
  </si>
  <si>
    <t>-5.16343514</t>
  </si>
  <si>
    <t>112.601</t>
  </si>
  <si>
    <t>00000986</t>
  </si>
  <si>
    <t>YURAJHUANCA</t>
  </si>
  <si>
    <t>PLAZA S/N YURAJHUANCA</t>
  </si>
  <si>
    <t xml:space="preserve">DIGNA MONICA ZEVALLOS ROJAS </t>
  </si>
  <si>
    <t>-76.3116926</t>
  </si>
  <si>
    <t>-10.70344881</t>
  </si>
  <si>
    <t>4226.797</t>
  </si>
  <si>
    <t>00000031</t>
  </si>
  <si>
    <t>ZUNGAROCOCHA</t>
  </si>
  <si>
    <t xml:space="preserve">MARIA YSABEL CARRANZA GONZALES </t>
  </si>
  <si>
    <t>-73.35632</t>
  </si>
  <si>
    <t>-3.82961</t>
  </si>
  <si>
    <t>00007362</t>
  </si>
  <si>
    <t>UNION PUCUSANI</t>
  </si>
  <si>
    <t xml:space="preserve">PLAZA PLAZA DEL CENTRO POBLADO UNION PUCUSANI DISTRITO PERENE PROVINCIA CHANCHAMAYO DEPARTAMENTO JUNIN </t>
  </si>
  <si>
    <t>920116045</t>
  </si>
  <si>
    <t>07.30 A 13.30 HORAS</t>
  </si>
  <si>
    <t>01/06/1999</t>
  </si>
  <si>
    <t xml:space="preserve">MARIA ROSA MUÑOZ CUADRADO </t>
  </si>
  <si>
    <t>-74.96909</t>
  </si>
  <si>
    <t>-10.95651167</t>
  </si>
  <si>
    <t>1100.8</t>
  </si>
  <si>
    <t>00003622</t>
  </si>
  <si>
    <t>CHUYMAY</t>
  </si>
  <si>
    <t>PLAZA PRINCIPAL DE CHUYMAY</t>
  </si>
  <si>
    <t>23/01/2001</t>
  </si>
  <si>
    <t xml:space="preserve">MELINA JENYFER TASAYCO SARAVIA </t>
  </si>
  <si>
    <t>-74.44542622</t>
  </si>
  <si>
    <t>-13.57873892</t>
  </si>
  <si>
    <t>3403</t>
  </si>
  <si>
    <t>00001442</t>
  </si>
  <si>
    <t>TOLCONI</t>
  </si>
  <si>
    <t>PUESTO DE SALUD TOLCONI</t>
  </si>
  <si>
    <t>AV. JUAN PABLO VIZCARDO Y GUZMAN S/N</t>
  </si>
  <si>
    <t>054-794038</t>
  </si>
  <si>
    <t>30/09/1987</t>
  </si>
  <si>
    <t xml:space="preserve">ANGEL FERNANDO NEIRA VALDEZ </t>
  </si>
  <si>
    <t>-72.07236784</t>
  </si>
  <si>
    <t>-15.14863191</t>
  </si>
  <si>
    <t>4633.4</t>
  </si>
  <si>
    <t>00002996</t>
  </si>
  <si>
    <t>CHALLAPAMPA</t>
  </si>
  <si>
    <t>CENTRO POBLADO DE CHALLAPAMPA</t>
  </si>
  <si>
    <t>RD 1021-2013-OAJ-DR/DRS.T/GOB.REG.TACNA</t>
  </si>
  <si>
    <t>01/09/1983</t>
  </si>
  <si>
    <t xml:space="preserve">EFRAIN SANTOS SANTOS </t>
  </si>
  <si>
    <t>-69.33594394</t>
  </si>
  <si>
    <t>-16.26654053</t>
  </si>
  <si>
    <t>00001025</t>
  </si>
  <si>
    <t>YANATAMBON</t>
  </si>
  <si>
    <t>AV 3 DE DICIEMBRE S/N - YANATAMBON</t>
  </si>
  <si>
    <t>373-2014-DG-DIRESA/GR.PASCO</t>
  </si>
  <si>
    <t>8:00 AM - 8:00PM.</t>
  </si>
  <si>
    <t xml:space="preserve">DOMINGA FELICIANA ATACHAGUA SANTOS </t>
  </si>
  <si>
    <t>-76.22281876</t>
  </si>
  <si>
    <t>-10.50578868</t>
  </si>
  <si>
    <t>3508.036</t>
  </si>
  <si>
    <t>00001012</t>
  </si>
  <si>
    <t>ANASQUIZQUE</t>
  </si>
  <si>
    <t>CASERIO ANASQUISQUE</t>
  </si>
  <si>
    <t>-76.25007344</t>
  </si>
  <si>
    <t>-10.54668789</t>
  </si>
  <si>
    <t>3674.06</t>
  </si>
  <si>
    <t>00000284</t>
  </si>
  <si>
    <t>RUMI TUMI</t>
  </si>
  <si>
    <t xml:space="preserve">SEGUNDO JAKERSON RAMIREZ SOUZA </t>
  </si>
  <si>
    <t>-74.43656951</t>
  </si>
  <si>
    <t>-2.05350304</t>
  </si>
  <si>
    <t>162.06</t>
  </si>
  <si>
    <t>00006924</t>
  </si>
  <si>
    <t>ANGORA</t>
  </si>
  <si>
    <t xml:space="preserve">HENRY PASHANASI GUERRA </t>
  </si>
  <si>
    <t>-75.41732</t>
  </si>
  <si>
    <t>-4.31856</t>
  </si>
  <si>
    <t>00003378</t>
  </si>
  <si>
    <t>LA ANGOSTURA</t>
  </si>
  <si>
    <t xml:space="preserve">AVENIDA AV. VIRGEN DEL ROSARIO DE YAUCA MZ. E LT. 06 AV. VIRGEN DEL ROSARIO DE YAUCA MZ. E LT. 06 SUBTANJALLA ICA ICA </t>
  </si>
  <si>
    <t>056-257976</t>
  </si>
  <si>
    <t xml:space="preserve">HILDA MILAGRITOS DE LA CRUZ CHIPANA </t>
  </si>
  <si>
    <t>-75.75091</t>
  </si>
  <si>
    <t>-14.04119333</t>
  </si>
  <si>
    <t>437.2</t>
  </si>
  <si>
    <t>00006999</t>
  </si>
  <si>
    <t>SAGRADA FAMILIA</t>
  </si>
  <si>
    <t>MZ. I LT. 8 AV. EL PARQUE COOP. SAGRADA FAMILIA</t>
  </si>
  <si>
    <t>3886661</t>
  </si>
  <si>
    <t>18/11/2005</t>
  </si>
  <si>
    <t xml:space="preserve">GIOVANNA MARY JARA BALTAZAR </t>
  </si>
  <si>
    <t>-76.9888845</t>
  </si>
  <si>
    <t>-11.9765576</t>
  </si>
  <si>
    <t>00005781</t>
  </si>
  <si>
    <t xml:space="preserve">OTROS NUEVA CHAMBARA S/N NÚMERO S/N DISTRITO SAYAN PROVINCIA HUAURA DEPARTAMENTO LIMA </t>
  </si>
  <si>
    <t>980677554</t>
  </si>
  <si>
    <t xml:space="preserve">CARMEN MARIA MONTES LLONTOP </t>
  </si>
  <si>
    <t>-77.31430333</t>
  </si>
  <si>
    <t>-11.10603</t>
  </si>
  <si>
    <t>529</t>
  </si>
  <si>
    <t>00000371</t>
  </si>
  <si>
    <t>PACCHA MIRAFLORES</t>
  </si>
  <si>
    <t>CALLE SANCHEZ CERRO S/N BARRIO SEGUNDO NÚMERO S/N DISTRITO PACCHA PROVINCIA JAUJA DEPARTAMENTO JUNIN</t>
  </si>
  <si>
    <t xml:space="preserve">ROLANDA CELSA ROSALES QUISPE </t>
  </si>
  <si>
    <t>-75.50811</t>
  </si>
  <si>
    <t>-11.852015</t>
  </si>
  <si>
    <t>3655.6</t>
  </si>
  <si>
    <t>00014548</t>
  </si>
  <si>
    <t>SISOL METRO UNI</t>
  </si>
  <si>
    <t>AV GERARDO UNGER CUADRA 16 S/N</t>
  </si>
  <si>
    <t>5348556</t>
  </si>
  <si>
    <t>28/10/2004</t>
  </si>
  <si>
    <t xml:space="preserve">WILFREDO ZEVALLOS VILCHEZ </t>
  </si>
  <si>
    <t>00002617</t>
  </si>
  <si>
    <t>CALLE AUGUSTO B. LEGUIA S/N</t>
  </si>
  <si>
    <t>957704647</t>
  </si>
  <si>
    <t>12/12/1955</t>
  </si>
  <si>
    <t xml:space="preserve">RODOLFO SIHUIN REAÑO </t>
  </si>
  <si>
    <t>-72.18892319</t>
  </si>
  <si>
    <t>-14.21554744</t>
  </si>
  <si>
    <t>00004526</t>
  </si>
  <si>
    <t>EL HUAYO</t>
  </si>
  <si>
    <t>CPM CHOLOCAL</t>
  </si>
  <si>
    <t>952817529 / #0023715</t>
  </si>
  <si>
    <t xml:space="preserve">NORA MISELI ROJAS LOLOY </t>
  </si>
  <si>
    <t>-78.11897194</t>
  </si>
  <si>
    <t>-7.47548307</t>
  </si>
  <si>
    <t>00006871</t>
  </si>
  <si>
    <t>CHINCHIQUILLA</t>
  </si>
  <si>
    <t>CPM CHINCHIQUILLA</t>
  </si>
  <si>
    <t>8:00 - 14:</t>
  </si>
  <si>
    <t>01/04/2005</t>
  </si>
  <si>
    <t xml:space="preserve">MERLITANIA HEREDIA MONTENEGRO </t>
  </si>
  <si>
    <t>-78.95658</t>
  </si>
  <si>
    <t>-5.22233</t>
  </si>
  <si>
    <t>00002576</t>
  </si>
  <si>
    <t>KILCACCASA</t>
  </si>
  <si>
    <t>SECTOR KILCACCASA  S/N</t>
  </si>
  <si>
    <t>950445954</t>
  </si>
  <si>
    <t xml:space="preserve">EMILIA SARMIENTO TELLO </t>
  </si>
  <si>
    <t>-73.360725</t>
  </si>
  <si>
    <t>-14.55010167</t>
  </si>
  <si>
    <t>4226.6</t>
  </si>
  <si>
    <t>00001473</t>
  </si>
  <si>
    <t>COLLAHUASI</t>
  </si>
  <si>
    <t>CENTRO POBLADO DE COLLAHUASI S/N</t>
  </si>
  <si>
    <t>16/04/1986</t>
  </si>
  <si>
    <t xml:space="preserve">EPIFANIA BETY PAICO ROJO </t>
  </si>
  <si>
    <t>-77.48586167</t>
  </si>
  <si>
    <t>-9.671135</t>
  </si>
  <si>
    <t>3443.9</t>
  </si>
  <si>
    <t>00001613</t>
  </si>
  <si>
    <t>HUANAYO</t>
  </si>
  <si>
    <t>PUESTO DE SALUD HUANAYO</t>
  </si>
  <si>
    <t xml:space="preserve">OTROS CENTRO POBLADO DE HUANAYOC DISTRITO PUEBLO LIBRE PROVINCIA HUAYLAS DEPARTAMENTO ANCASH </t>
  </si>
  <si>
    <t>950034641</t>
  </si>
  <si>
    <t xml:space="preserve">SILVIA VERONICA PAULINO VACON </t>
  </si>
  <si>
    <t>-77.79767837</t>
  </si>
  <si>
    <t>-9.17552585</t>
  </si>
  <si>
    <t>3238.4</t>
  </si>
  <si>
    <t>00004739</t>
  </si>
  <si>
    <t>DISTRITO CHOROPAMPA</t>
  </si>
  <si>
    <t>444923</t>
  </si>
  <si>
    <t>21/09/1998</t>
  </si>
  <si>
    <t xml:space="preserve">ANIBAL RUIZ SALDAÑA </t>
  </si>
  <si>
    <t>-78.575389</t>
  </si>
  <si>
    <t>-7.286469</t>
  </si>
  <si>
    <t>00000407</t>
  </si>
  <si>
    <t>SALLAHUACHAC</t>
  </si>
  <si>
    <t xml:space="preserve">OTROS SEGUNDO BARRIO DISTRITO SINCOS PROVINCIA JAUJA DEPARTAMENTO JUNIN </t>
  </si>
  <si>
    <t>943460114</t>
  </si>
  <si>
    <t xml:space="preserve">LELI RODANIA MALLMA NUÑEZ </t>
  </si>
  <si>
    <t>-75.53310833</t>
  </si>
  <si>
    <t>-11.93692833</t>
  </si>
  <si>
    <t>00007073</t>
  </si>
  <si>
    <t>JR. LA PRIMAVERA S/N</t>
  </si>
  <si>
    <t>8.00-18.00</t>
  </si>
  <si>
    <t>11/11/2005</t>
  </si>
  <si>
    <t xml:space="preserve">MARIQUEL GOÑAS MAS </t>
  </si>
  <si>
    <t>00007413</t>
  </si>
  <si>
    <t>SOLEDAD DE BALSAPUERTO</t>
  </si>
  <si>
    <t>A LA ALTURA DE LA COMUNIDAD DE SOLEDAD</t>
  </si>
  <si>
    <t xml:space="preserve">JUAN CARLOS FLOREZ HIDALGO </t>
  </si>
  <si>
    <t>-76.62657596</t>
  </si>
  <si>
    <t>-5.67034681</t>
  </si>
  <si>
    <t>218</t>
  </si>
  <si>
    <t>00003819</t>
  </si>
  <si>
    <t>CALLE HUANUCO S/N - APONGO</t>
  </si>
  <si>
    <t>09/07/1980</t>
  </si>
  <si>
    <t xml:space="preserve">LIBERIO HUAMANI BERROCAL </t>
  </si>
  <si>
    <t>-73.93122564</t>
  </si>
  <si>
    <t>-14.01402543</t>
  </si>
  <si>
    <t>3092</t>
  </si>
  <si>
    <t>00005445</t>
  </si>
  <si>
    <t>JUVENTUD</t>
  </si>
  <si>
    <t xml:space="preserve">OTROS CASERIO JUVENTUD S/N NÚMERO S/N DISTRITO NUEVA REQUENA PROVINCIA CORONEL PORTILLO DEPARTAMENTO UCAYALI </t>
  </si>
  <si>
    <t>(51) 988875217</t>
  </si>
  <si>
    <t>7:30 -15:00</t>
  </si>
  <si>
    <t xml:space="preserve">YOLANDA LAULATE REATEGUI </t>
  </si>
  <si>
    <t>-74.96086833</t>
  </si>
  <si>
    <t>-8.35033833</t>
  </si>
  <si>
    <t>153.1</t>
  </si>
  <si>
    <t>00013778</t>
  </si>
  <si>
    <t>LABORATORIO DE SALUD PUBLICA</t>
  </si>
  <si>
    <t>FEDERICO BARRETO S/N ESQUINA CON 2 DE MAYO</t>
  </si>
  <si>
    <t>935</t>
  </si>
  <si>
    <t>REGION TACNA-SALUD</t>
  </si>
  <si>
    <t>052-425236</t>
  </si>
  <si>
    <t>07:30-15:30 HRS.</t>
  </si>
  <si>
    <t>20/12/1996</t>
  </si>
  <si>
    <t xml:space="preserve">MIRIAM ALICIA AVENDAÑO CACERES </t>
  </si>
  <si>
    <t>-70.2567</t>
  </si>
  <si>
    <t>-18.014943</t>
  </si>
  <si>
    <t>00002980</t>
  </si>
  <si>
    <t>PUMACHANCA</t>
  </si>
  <si>
    <t>CENTRO POBLADO PUMACHANCA</t>
  </si>
  <si>
    <t xml:space="preserve">ALBERTO CECILIO QUISPE CONDORI </t>
  </si>
  <si>
    <t>-70.70883</t>
  </si>
  <si>
    <t>-13.67535</t>
  </si>
  <si>
    <t>4700</t>
  </si>
  <si>
    <t>00002095</t>
  </si>
  <si>
    <t>CIENEGUILLO SUR</t>
  </si>
  <si>
    <t>P.S CIENEGUILLO SUR</t>
  </si>
  <si>
    <t>CENTRO POBLADO CIENEGUILLO SUR - SANTA ROSA S/N</t>
  </si>
  <si>
    <t xml:space="preserve">SANTOS LUCINDA ZAPATA MIRANDA </t>
  </si>
  <si>
    <t>-80.66668409</t>
  </si>
  <si>
    <t>-5.00409907</t>
  </si>
  <si>
    <t>76</t>
  </si>
  <si>
    <t>00005638</t>
  </si>
  <si>
    <t xml:space="preserve">AVENIDA AV ALCAZAR CUADRA 3 - URB LEONCIO PRADO AV ALCAZAR CUADRA 3 - URB LEONCIO PRADO RIMAC LIMA LIMA </t>
  </si>
  <si>
    <t>482-2474</t>
  </si>
  <si>
    <t>LUN-SAB 08 A 14 HORA</t>
  </si>
  <si>
    <t>07/09/1984</t>
  </si>
  <si>
    <t xml:space="preserve">MARIELA LILIANA SEGUIL LEGUA </t>
  </si>
  <si>
    <t>-77.0302538</t>
  </si>
  <si>
    <t>-12.0316958</t>
  </si>
  <si>
    <t>00006173</t>
  </si>
  <si>
    <t>EL PINO</t>
  </si>
  <si>
    <t>AV. FLORAL 744</t>
  </si>
  <si>
    <t>4740671 / 3234926</t>
  </si>
  <si>
    <t xml:space="preserve">L-V: 8-18 HORAS; S: </t>
  </si>
  <si>
    <t>27/10/1984</t>
  </si>
  <si>
    <t xml:space="preserve">SIXTO FERMIN DEL CARPIO HUAQUIPACO </t>
  </si>
  <si>
    <t>00005795</t>
  </si>
  <si>
    <t xml:space="preserve">CALLE CALLE A MZ 2 LOTE 3 - ASOC VIV VICTOR RAUL HAYA DE LA TORRE DISTRITO INDEPENDENCIA PROVINCIA LIMA DEPARTAMENTO LIMA </t>
  </si>
  <si>
    <t>2011340 ( 147)</t>
  </si>
  <si>
    <t>30/01/1996</t>
  </si>
  <si>
    <t xml:space="preserve">ROBERTO PERALTA CANCHO </t>
  </si>
  <si>
    <t>-77.0574234</t>
  </si>
  <si>
    <t>-11.9774977</t>
  </si>
  <si>
    <t>00000890</t>
  </si>
  <si>
    <t>JR LOBERTAD S/N- LIBERTAD</t>
  </si>
  <si>
    <t xml:space="preserve">MARIA DEL PILAR RODRIGUEZ HUAMANI </t>
  </si>
  <si>
    <t>-76.86178183</t>
  </si>
  <si>
    <t>-9.59192773</t>
  </si>
  <si>
    <t>00003293</t>
  </si>
  <si>
    <t>HUATAQUITA</t>
  </si>
  <si>
    <t>COMUNIDAD CAMPESINA HUATAQUITA</t>
  </si>
  <si>
    <t>051-951578766</t>
  </si>
  <si>
    <t>13/08/1986</t>
  </si>
  <si>
    <t xml:space="preserve">ELIZABETH VILCA COAQUIRA </t>
  </si>
  <si>
    <t>-70.37849235</t>
  </si>
  <si>
    <t>-15.67932137</t>
  </si>
  <si>
    <t>00011710</t>
  </si>
  <si>
    <t>ALTO PATACOLLO</t>
  </si>
  <si>
    <t>CENTRO POBLADO ALTO PATACOLLO</t>
  </si>
  <si>
    <t>12/07/2005</t>
  </si>
  <si>
    <t xml:space="preserve">LIZBETH KATIHUSKA VALDEZ ENRIQUEZ </t>
  </si>
  <si>
    <t>-69.24529375</t>
  </si>
  <si>
    <t>-16.44937696</t>
  </si>
  <si>
    <t>3901</t>
  </si>
  <si>
    <t>00002016</t>
  </si>
  <si>
    <t>CANAL MOCHO-CIENEG.SUR</t>
  </si>
  <si>
    <t xml:space="preserve">OTROS CASERIO CANAL MOCHO CIENEGUILLO SUR DISTRITO SULLANA PROVINCIA SULLANA DEPARTAMENTO PIURA </t>
  </si>
  <si>
    <t>RD.N°415-2015-DSRSLCC-401000-401420/401422</t>
  </si>
  <si>
    <t>12/09/1996</t>
  </si>
  <si>
    <t xml:space="preserve">MARIA ROSA FLORES MARCELO </t>
  </si>
  <si>
    <t>-80.68666785</t>
  </si>
  <si>
    <t>-4.9986555</t>
  </si>
  <si>
    <t>00004986</t>
  </si>
  <si>
    <t>EL ARENAL DE CUTERVO</t>
  </si>
  <si>
    <t>LOCALIDAD EL ARENAL DE CUTERVO</t>
  </si>
  <si>
    <t>RADIO: 6286 - NOVEMBER 11</t>
  </si>
  <si>
    <t>23/09/2005</t>
  </si>
  <si>
    <t xml:space="preserve">MARILU DIAZ AGIP </t>
  </si>
  <si>
    <t>-78.82085485</t>
  </si>
  <si>
    <t>-6.33495817</t>
  </si>
  <si>
    <t>00001986</t>
  </si>
  <si>
    <t>CHICA ALTA</t>
  </si>
  <si>
    <t>CENTRO POBLADO CHICA ALTA</t>
  </si>
  <si>
    <t>94538456</t>
  </si>
  <si>
    <t xml:space="preserve">DINA DELIA RIMARACHIN LOPEZ </t>
  </si>
  <si>
    <t>-80.41456716</t>
  </si>
  <si>
    <t>-4.89037391</t>
  </si>
  <si>
    <t>107</t>
  </si>
  <si>
    <t>00000276</t>
  </si>
  <si>
    <t>GALLITO</t>
  </si>
  <si>
    <t>CASERIO DE GALLITO SIN NUMERO</t>
  </si>
  <si>
    <t>065-797088</t>
  </si>
  <si>
    <t xml:space="preserve">WILFREDO VEINTEMILLA TUESTA </t>
  </si>
  <si>
    <t>00000281</t>
  </si>
  <si>
    <t>SAN FRANCISCO DE BUEN PASO</t>
  </si>
  <si>
    <t>CASERIO DE SAN FRANCISCO DE BUEN PASO</t>
  </si>
  <si>
    <t xml:space="preserve">MIRTHA GUDELIA YAICATE DEL AGUILA </t>
  </si>
  <si>
    <t>-73.18490474</t>
  </si>
  <si>
    <t>-3.24609083</t>
  </si>
  <si>
    <t>00006017</t>
  </si>
  <si>
    <t>CALLE SAN JOSE Y SANTA ROSA</t>
  </si>
  <si>
    <t>01-2848394 / 968274068 / RPM *123927</t>
  </si>
  <si>
    <t>08/04/1996</t>
  </si>
  <si>
    <t xml:space="preserve">ANGELICA MARIA SANCHEZ YUPANQUI </t>
  </si>
  <si>
    <t>-76.28437488</t>
  </si>
  <si>
    <t>-13.08609411</t>
  </si>
  <si>
    <t>295.752</t>
  </si>
  <si>
    <t>00007012</t>
  </si>
  <si>
    <t>CORRALCANCHA</t>
  </si>
  <si>
    <t xml:space="preserve">OTROS CORRALCANCHA S/N NÚMERO S/N DISTRITO SAN RAFAEL PROVINCIA AMBO DEPARTAMENTO HUANUCO </t>
  </si>
  <si>
    <t>062-979371778</t>
  </si>
  <si>
    <t>7.30   13.30</t>
  </si>
  <si>
    <t xml:space="preserve">ANTONIO IVAN SUAREZ SALAS </t>
  </si>
  <si>
    <t>-76.0930289</t>
  </si>
  <si>
    <t>-10.37985734</t>
  </si>
  <si>
    <t>3889.46</t>
  </si>
  <si>
    <t>00002883</t>
  </si>
  <si>
    <t xml:space="preserve">AVENIDA AV.JORGE BASADRE Nº1100 AV.JORGE BASADRE Nº1100 ALTO DE LA ALIANZA TACNA TACNA </t>
  </si>
  <si>
    <t>052-310462</t>
  </si>
  <si>
    <t>28/03/1978</t>
  </si>
  <si>
    <t xml:space="preserve">LIZ TATIANA VALDIVIA GARCIA </t>
  </si>
  <si>
    <t>-70.24856963</t>
  </si>
  <si>
    <t>-17.99417176</t>
  </si>
  <si>
    <t>635</t>
  </si>
  <si>
    <t>00003107</t>
  </si>
  <si>
    <t>TARUCANI</t>
  </si>
  <si>
    <t>COMUNIDAD DE TARUCANI</t>
  </si>
  <si>
    <t xml:space="preserve">RENE YONY SUCASAIRE SUCASAIRE </t>
  </si>
  <si>
    <t>-69.14181333</t>
  </si>
  <si>
    <t>-15.236925</t>
  </si>
  <si>
    <t>4302.5</t>
  </si>
  <si>
    <t>00000592</t>
  </si>
  <si>
    <t>PALCAPACCHA</t>
  </si>
  <si>
    <t xml:space="preserve">OTROS PJE PALCAPACCHA - ANEXO PALCAPACCHA DISTRITO TARMA PROVINCIA TARMA DEPARTAMENTO JUNIN </t>
  </si>
  <si>
    <t xml:space="preserve">GIOVANY ARTURO GARCIA CORREA </t>
  </si>
  <si>
    <t>-75.80746456</t>
  </si>
  <si>
    <t>-11.46467205</t>
  </si>
  <si>
    <t>3730</t>
  </si>
  <si>
    <t>00000047</t>
  </si>
  <si>
    <t>SAN SALVADOR DE OMAGUAS</t>
  </si>
  <si>
    <t xml:space="preserve">MICHEL CAHUAZA HUAYLLAHUA </t>
  </si>
  <si>
    <t>-73.378128</t>
  </si>
  <si>
    <t>-4.174686</t>
  </si>
  <si>
    <t>00002084</t>
  </si>
  <si>
    <t xml:space="preserve">DE LA AMISTAD PERU - COREA SANTA ROSA </t>
  </si>
  <si>
    <t>HOSPITAL DE LA AMISTAD PERU - COREA SANTA ROSA II-2</t>
  </si>
  <si>
    <t>AV. GRAU - CHULUCANAS S/N SAN MARTIN</t>
  </si>
  <si>
    <t>1306</t>
  </si>
  <si>
    <t>HOSPITAL DE APOYO I SANTA ROSA</t>
  </si>
  <si>
    <t>073-202968</t>
  </si>
  <si>
    <t xml:space="preserve">CHRISTIAN YURI REQUENA PALACIOS </t>
  </si>
  <si>
    <t>-80.66560667</t>
  </si>
  <si>
    <t>-5.18376667</t>
  </si>
  <si>
    <t>00005018</t>
  </si>
  <si>
    <t>CASERIO EL PALTO S/N</t>
  </si>
  <si>
    <t>25/02/1998</t>
  </si>
  <si>
    <t xml:space="preserve">WILDER ROJAS VASQUEZ </t>
  </si>
  <si>
    <t>-78.75397426</t>
  </si>
  <si>
    <t>-6.10896577</t>
  </si>
  <si>
    <t>1476</t>
  </si>
  <si>
    <t>00002112</t>
  </si>
  <si>
    <t>MATERNO INFANTIL-CATACAOS</t>
  </si>
  <si>
    <t>CENTRO DE SALUD MATERNO INFANTIL-CATACAOS</t>
  </si>
  <si>
    <t>AV. CAYETANO HEREDIA N° 1108</t>
  </si>
  <si>
    <t>073-370306</t>
  </si>
  <si>
    <t xml:space="preserve">JOSE LUIS MARTIN MUÑOZ VERA </t>
  </si>
  <si>
    <t>-80.67195</t>
  </si>
  <si>
    <t>-5.26556333</t>
  </si>
  <si>
    <t>64.8</t>
  </si>
  <si>
    <t>00001031</t>
  </si>
  <si>
    <t>25/11/1993</t>
  </si>
  <si>
    <t xml:space="preserve">NORMA ANTONIA AGUILAR CHACA </t>
  </si>
  <si>
    <t>-76.28460757</t>
  </si>
  <si>
    <t>-10.44121238</t>
  </si>
  <si>
    <t>4305</t>
  </si>
  <si>
    <t>00004209</t>
  </si>
  <si>
    <t>COMUNIDAD HUARIBAMBA</t>
  </si>
  <si>
    <t>978871757</t>
  </si>
  <si>
    <t xml:space="preserve">YANINA RUBI PEREZ AGUILAR </t>
  </si>
  <si>
    <t>-73.57328817</t>
  </si>
  <si>
    <t>-13.53177957</t>
  </si>
  <si>
    <t>00006368</t>
  </si>
  <si>
    <t>PROGRESO KM.30</t>
  </si>
  <si>
    <t xml:space="preserve">OTROS PROGRESO KM.30 PROGRESO KM.30 LA BANDA DE SHILCAYO SAN MARTIN SAN MARTIN </t>
  </si>
  <si>
    <t>997078104</t>
  </si>
  <si>
    <t xml:space="preserve">ZULEMA ESTELA CUBAS </t>
  </si>
  <si>
    <t>-76.30952297</t>
  </si>
  <si>
    <t>-6.40637322</t>
  </si>
  <si>
    <t>611</t>
  </si>
  <si>
    <t>00004146</t>
  </si>
  <si>
    <t>AHUAYRO</t>
  </si>
  <si>
    <t>955500829</t>
  </si>
  <si>
    <t xml:space="preserve">WILBER AVELINO GONZALES TORRES </t>
  </si>
  <si>
    <t>-73.80834333</t>
  </si>
  <si>
    <t>-13.49687</t>
  </si>
  <si>
    <t>2089.7</t>
  </si>
  <si>
    <t>00004716</t>
  </si>
  <si>
    <t>COMUNIDAD PARIAMARCA</t>
  </si>
  <si>
    <t>#956466300</t>
  </si>
  <si>
    <t>20/08/1993</t>
  </si>
  <si>
    <t xml:space="preserve">WILLY EDDIE VALDERRAMA CIEZA </t>
  </si>
  <si>
    <t>-79.12051543</t>
  </si>
  <si>
    <t>-6.30458999</t>
  </si>
  <si>
    <t>2170</t>
  </si>
  <si>
    <t>00007192</t>
  </si>
  <si>
    <t>HUANDARO</t>
  </si>
  <si>
    <t xml:space="preserve">OTROS CENTRO POBLADO HUANDARO S/N NÚMERO S/N DISTRITO SUMBILCA PROVINCIA HUARAL DEPARTAMENTO LIMA </t>
  </si>
  <si>
    <t>06/10/2004</t>
  </si>
  <si>
    <t xml:space="preserve">KATHERINE GISELLA ESPINOZA CAYA </t>
  </si>
  <si>
    <t>-76.78092351</t>
  </si>
  <si>
    <t>-11.3937438</t>
  </si>
  <si>
    <t>00004829</t>
  </si>
  <si>
    <t>DISTRITO NINABAMBA</t>
  </si>
  <si>
    <t>#749848</t>
  </si>
  <si>
    <t>24/11/1999</t>
  </si>
  <si>
    <t xml:space="preserve">WILMER JOSE SICCHA DIONICIO </t>
  </si>
  <si>
    <t>-78.78997</t>
  </si>
  <si>
    <t>-6.65024</t>
  </si>
  <si>
    <t>2175</t>
  </si>
  <si>
    <t>00001685</t>
  </si>
  <si>
    <t>PUESTO DE SALUD BOLOGNESI</t>
  </si>
  <si>
    <t xml:space="preserve">AVENIDA AV.BOLOGNESI S/N NÚMERO S/N DISTRITO BOLOGNESI PROVINCIA PALLASCA DEPARTAMENTO ANCASH </t>
  </si>
  <si>
    <t>976073219</t>
  </si>
  <si>
    <t>0278-2005-REGION-ANCASH-DIRES/DIPER</t>
  </si>
  <si>
    <t>12/02/2003</t>
  </si>
  <si>
    <t xml:space="preserve">TANIA MARIA OBREGON ROLDAN </t>
  </si>
  <si>
    <t>-78.05000211</t>
  </si>
  <si>
    <t>-8.35132524</t>
  </si>
  <si>
    <t>2890.417</t>
  </si>
  <si>
    <t>00006550</t>
  </si>
  <si>
    <t>QUINILLA</t>
  </si>
  <si>
    <t>CENTRO POBLADO QUINILLA (FRENTE A LA CARRETERA MARGINAL)</t>
  </si>
  <si>
    <t xml:space="preserve">EKE PUERTA RAMIREZ </t>
  </si>
  <si>
    <t>-76.67379637</t>
  </si>
  <si>
    <t>-7.35578772</t>
  </si>
  <si>
    <t>316.316</t>
  </si>
  <si>
    <t>00006701</t>
  </si>
  <si>
    <t>LOROMAYO</t>
  </si>
  <si>
    <t>CARRETERA INTEROCEANICA C.P. LOROMAYO</t>
  </si>
  <si>
    <t>01/06/2005</t>
  </si>
  <si>
    <t xml:space="preserve">JOSE ARTURO VELASQUEZ HERRERA </t>
  </si>
  <si>
    <t>-70.3842</t>
  </si>
  <si>
    <t>-13.17605833</t>
  </si>
  <si>
    <t>364.2</t>
  </si>
  <si>
    <t>00002942</t>
  </si>
  <si>
    <t>HANAJQUIA</t>
  </si>
  <si>
    <t>PUESTO DE SALUD HANAJQUIA</t>
  </si>
  <si>
    <t>CENTRO POBLADO HANAJQUIA</t>
  </si>
  <si>
    <t xml:space="preserve">HERMELINDA ABADO SUCAPUCA </t>
  </si>
  <si>
    <t>-70.10211898</t>
  </si>
  <si>
    <t>-14.88515797</t>
  </si>
  <si>
    <t>3916.465</t>
  </si>
  <si>
    <t>00002067</t>
  </si>
  <si>
    <t>EL PITAYO</t>
  </si>
  <si>
    <t xml:space="preserve">OTROS CASERIO EL PITAYO DISTRITO LANCONES PROVINCIA SULLANA DEPARTAMENTO PIURA </t>
  </si>
  <si>
    <t>8:00- 2:00 P.M</t>
  </si>
  <si>
    <t xml:space="preserve">CELSA LIZANO SALVADOR </t>
  </si>
  <si>
    <t>-80.38928711</t>
  </si>
  <si>
    <t>-4.29413177</t>
  </si>
  <si>
    <t>323</t>
  </si>
  <si>
    <t>00000045</t>
  </si>
  <si>
    <t>YACAPANA I ZONA</t>
  </si>
  <si>
    <t xml:space="preserve">HEBER SAAVEDRA SAAVEDRA </t>
  </si>
  <si>
    <t>-73.331911</t>
  </si>
  <si>
    <t>-4.171474</t>
  </si>
  <si>
    <t>00000304</t>
  </si>
  <si>
    <t>P.S. CENTRO AMERICA</t>
  </si>
  <si>
    <t>COMUNIDAD CENTRO AMERICA</t>
  </si>
  <si>
    <t xml:space="preserve">SIXTO FERNANDO MORI RAMIREZ </t>
  </si>
  <si>
    <t>-76.35155891</t>
  </si>
  <si>
    <t>-5.78946005</t>
  </si>
  <si>
    <t>187</t>
  </si>
  <si>
    <t>00000094</t>
  </si>
  <si>
    <t>PALIZADA</t>
  </si>
  <si>
    <t xml:space="preserve">LEOVIGILDO RUIZ VELA </t>
  </si>
  <si>
    <t>-74.01375</t>
  </si>
  <si>
    <t>-4.55743</t>
  </si>
  <si>
    <t>89</t>
  </si>
  <si>
    <t>00001585</t>
  </si>
  <si>
    <t>CARRETERA A PIRA S/N</t>
  </si>
  <si>
    <t>043-829203</t>
  </si>
  <si>
    <t>845-2006-REGION -A-DIRES/DIPER</t>
  </si>
  <si>
    <t>07:00 AM- 19:00PM</t>
  </si>
  <si>
    <t xml:space="preserve">ENRIQUE GUILLERMO JIMENEZ LEON </t>
  </si>
  <si>
    <t>-77.70388639</t>
  </si>
  <si>
    <t>-9.58302603</t>
  </si>
  <si>
    <t>3599.644</t>
  </si>
  <si>
    <t>00000751</t>
  </si>
  <si>
    <t>CARRETERA CARRETERA CENTRAL MARGEN DERECHA DISTRITO ORCOTUNA PROVINCIA CONCEPCION DEPARTAMENTO JUNIN</t>
  </si>
  <si>
    <t>7.00 A 19.00 HORAS</t>
  </si>
  <si>
    <t xml:space="preserve">ANA VIOLETA JINES ALVAREZ </t>
  </si>
  <si>
    <t>-75.30982889</t>
  </si>
  <si>
    <t>-11.9634512</t>
  </si>
  <si>
    <t>00002083</t>
  </si>
  <si>
    <t>CABO BLANCO</t>
  </si>
  <si>
    <t>CALETA CABO BLANCO- EL ALTO</t>
  </si>
  <si>
    <t>856130</t>
  </si>
  <si>
    <t xml:space="preserve">OBEB MOLINA TANTALEAN </t>
  </si>
  <si>
    <t>-81.23112296</t>
  </si>
  <si>
    <t>-4.25108314</t>
  </si>
  <si>
    <t>18.8</t>
  </si>
  <si>
    <t>00005244</t>
  </si>
  <si>
    <t>BUENOS AIRES SUR</t>
  </si>
  <si>
    <t xml:space="preserve">JIRÓN JR LIMA N° 601 - BUENOS AIRES SUR DISTRITO VICTOR LARCO HERRERA PROVINCIA TRUJILLO DEPARTAMENTO LA LIBERTAD </t>
  </si>
  <si>
    <t>TEL: 044-423646</t>
  </si>
  <si>
    <t>RGR 1434-2013-GRLL-GGR-GRSS</t>
  </si>
  <si>
    <t xml:space="preserve">YENNY MILADY VALDIVIA MORE </t>
  </si>
  <si>
    <t>-79.05059795</t>
  </si>
  <si>
    <t>-8.14732205</t>
  </si>
  <si>
    <t>23.317</t>
  </si>
  <si>
    <t>00000376</t>
  </si>
  <si>
    <t xml:space="preserve">AVENIDA AV. HUAYNA CAPAC Nº 102 - II CUARTEL DISTRITO SAUSA PROVINCIA JAUJA DEPARTAMENTO JUNIN </t>
  </si>
  <si>
    <t>994626863</t>
  </si>
  <si>
    <t xml:space="preserve">ALICIA DORIS ALVARADO HINOSTROZA DE GUZMAN </t>
  </si>
  <si>
    <t>-75.48581667</t>
  </si>
  <si>
    <t>-11.79032167</t>
  </si>
  <si>
    <t>3386.2</t>
  </si>
  <si>
    <t>00003392</t>
  </si>
  <si>
    <t>PASAJE TINGUIÑA VALLE</t>
  </si>
  <si>
    <t xml:space="preserve">AVENIDA AV. PERU Ñ-19 (PASAJE TINGUIÑA) DISTRITO PARCONA PROVINCIA ICA DEPARTAMENTO ICA </t>
  </si>
  <si>
    <t>056-227938</t>
  </si>
  <si>
    <t xml:space="preserve">MANUEL RICARDO ROJAS MORALES </t>
  </si>
  <si>
    <t>-75.72452293</t>
  </si>
  <si>
    <t>-14.05831177</t>
  </si>
  <si>
    <t>00003683</t>
  </si>
  <si>
    <t>AV. PROGRESO S/N</t>
  </si>
  <si>
    <t xml:space="preserve">AGUSTIN PILLACA JERI </t>
  </si>
  <si>
    <t>-74.89384</t>
  </si>
  <si>
    <t>-14.22689</t>
  </si>
  <si>
    <t>3542.8</t>
  </si>
  <si>
    <t>00004280</t>
  </si>
  <si>
    <t>PUERTO CIRUELO</t>
  </si>
  <si>
    <t>COMUNIDAD PUERTO CIRUELO</t>
  </si>
  <si>
    <t xml:space="preserve">HUGO EDGAR RIMARACHIN VEGA </t>
  </si>
  <si>
    <t>-78.80523</t>
  </si>
  <si>
    <t>-5.28629</t>
  </si>
  <si>
    <t>470</t>
  </si>
  <si>
    <t>00005145</t>
  </si>
  <si>
    <t>SANTA MARIA DE NIEVA</t>
  </si>
  <si>
    <t>CALLE PRINCIPAL S/N - URBANIZACIÓN JUAN VELAZCO  -  CIUDAD SANTA MARIA DE NIEVA</t>
  </si>
  <si>
    <t>29/11/2006</t>
  </si>
  <si>
    <t xml:space="preserve">ALKER PERCY CHANCA YANGALI </t>
  </si>
  <si>
    <t>-77.86555388</t>
  </si>
  <si>
    <t>-4.6000761</t>
  </si>
  <si>
    <t>00001257</t>
  </si>
  <si>
    <t>VICTOR RAUL HINOJOSA</t>
  </si>
  <si>
    <t>CENTRO DE SALUD VICTOR RAUL HINOJOSA</t>
  </si>
  <si>
    <t>CALLE VENEZUELA MZ 22 LOTE 1, URB. SIMON BOLIVAR</t>
  </si>
  <si>
    <t>VICTOR RAUL HINOJOZA</t>
  </si>
  <si>
    <t>054-423093</t>
  </si>
  <si>
    <t>14/04/1972</t>
  </si>
  <si>
    <t xml:space="preserve">MARIA ELENA FLORES CARPIO </t>
  </si>
  <si>
    <t>-71.51519313</t>
  </si>
  <si>
    <t>-16.44440828</t>
  </si>
  <si>
    <t>00002634</t>
  </si>
  <si>
    <t>CONCACHA</t>
  </si>
  <si>
    <t>SECTOR CONCACHA S/N</t>
  </si>
  <si>
    <t xml:space="preserve">MARIA ANTONIETA HUAMAN CHIPA </t>
  </si>
  <si>
    <t>-72.79594483</t>
  </si>
  <si>
    <t>-13.55207964</t>
  </si>
  <si>
    <t>00002297</t>
  </si>
  <si>
    <t>CCORCCA</t>
  </si>
  <si>
    <t xml:space="preserve">AVENIDA AVENIDA MARIA JESUS GAMARRA S/N / CCORCCA / CUSCO S/N AVENIDA MARIA JESUS GAMARRA S/N / CCORCCA / CUSCO CCORCA CUSCO CUSCO </t>
  </si>
  <si>
    <t>#956035797</t>
  </si>
  <si>
    <t xml:space="preserve">ABEL VALDEZ MOLINA </t>
  </si>
  <si>
    <t>-72.05887132</t>
  </si>
  <si>
    <t>-13.58384422</t>
  </si>
  <si>
    <t>3699.664</t>
  </si>
  <si>
    <t>00003093</t>
  </si>
  <si>
    <t>YAPUTIRA</t>
  </si>
  <si>
    <t>COMUNIDAD YAPUTIRA</t>
  </si>
  <si>
    <t>05/12/1995</t>
  </si>
  <si>
    <t xml:space="preserve">RENE CRUZ APAZA </t>
  </si>
  <si>
    <t>-69.47654833</t>
  </si>
  <si>
    <t>-15.12913667</t>
  </si>
  <si>
    <t>4054.8</t>
  </si>
  <si>
    <t>00006709</t>
  </si>
  <si>
    <t>ENCUENTRO DE ROMEROS</t>
  </si>
  <si>
    <t xml:space="preserve">OTROS CASERIO ENCUENTRO DE ROMEROS DISTRITO LANCONES PROVINCIA SULLANA DEPARTAMENTO PIURA </t>
  </si>
  <si>
    <t>R.D N°0158-2015</t>
  </si>
  <si>
    <t>08/02/2010</t>
  </si>
  <si>
    <t xml:space="preserve">LIDIA DALGISA RUGEL DIAZ </t>
  </si>
  <si>
    <t>-80.28861317</t>
  </si>
  <si>
    <t>-4.4370773</t>
  </si>
  <si>
    <t>00004812</t>
  </si>
  <si>
    <t>YERBA SANTA</t>
  </si>
  <si>
    <t>COMUNIDAD YERBA SANTA BAJA</t>
  </si>
  <si>
    <t>947942193</t>
  </si>
  <si>
    <t xml:space="preserve">MARIA ISMENIA OBLITAS SALDAÑA </t>
  </si>
  <si>
    <t>-78.55068786</t>
  </si>
  <si>
    <t>-6.79252095</t>
  </si>
  <si>
    <t>3106.921</t>
  </si>
  <si>
    <t>00000006</t>
  </si>
  <si>
    <t>DIAMANTE AZUL</t>
  </si>
  <si>
    <t>CASERIO DE DIAMANTE AZUL</t>
  </si>
  <si>
    <t>RADIOFONIA 5.821 Y TELEFONO 065-812005</t>
  </si>
  <si>
    <t xml:space="preserve">RAQUEL GUZMAN RIOS </t>
  </si>
  <si>
    <t>-73.77967025</t>
  </si>
  <si>
    <t>-3.9013143</t>
  </si>
  <si>
    <t>124.066</t>
  </si>
  <si>
    <t>00001783</t>
  </si>
  <si>
    <t>CENTRO DE SALUD PISCOBAMBA</t>
  </si>
  <si>
    <t xml:space="preserve">PROLONGACIÓN PROLONGACION  MARCELINO OCAÑA S/N NÚMERO S/N DISTRITO PISCOBAMBA PROVINCIA MARISCAL LUZURIAGA DEPARTAMENTO ANCASH </t>
  </si>
  <si>
    <t>962675353</t>
  </si>
  <si>
    <t>01/01/1976</t>
  </si>
  <si>
    <t xml:space="preserve">PEDRO ESMARO ZAVALETA PASTOR </t>
  </si>
  <si>
    <t>-77.35324609</t>
  </si>
  <si>
    <t>-8.86597717</t>
  </si>
  <si>
    <t>3291</t>
  </si>
  <si>
    <t>00011328</t>
  </si>
  <si>
    <t>CUSILGUAN</t>
  </si>
  <si>
    <t>COMUNIDAD DE CUSILGUAN</t>
  </si>
  <si>
    <t>941822811</t>
  </si>
  <si>
    <t>16/09/2010</t>
  </si>
  <si>
    <t xml:space="preserve">SANTOS GUERRERO MENOR </t>
  </si>
  <si>
    <t>-79.005003</t>
  </si>
  <si>
    <t>-6.41706119</t>
  </si>
  <si>
    <t>2369</t>
  </si>
  <si>
    <t>00002649</t>
  </si>
  <si>
    <t>CAYPE</t>
  </si>
  <si>
    <t>BARRIO MARAYPATA S/N</t>
  </si>
  <si>
    <t xml:space="preserve">HAROLD EDUARDO VARGAS RIOS </t>
  </si>
  <si>
    <t>-72.83129</t>
  </si>
  <si>
    <t>-13.79670333</t>
  </si>
  <si>
    <t>3059.1</t>
  </si>
  <si>
    <t>00007365</t>
  </si>
  <si>
    <t>MINAS</t>
  </si>
  <si>
    <t>LOCALIDAD DE MINAS</t>
  </si>
  <si>
    <t>15/05/2008</t>
  </si>
  <si>
    <t xml:space="preserve">KATERINE SANCHEZ FERNANDEZ </t>
  </si>
  <si>
    <t>-79.0097474</t>
  </si>
  <si>
    <t>-6.1920507</t>
  </si>
  <si>
    <t>1896</t>
  </si>
  <si>
    <t>00002884</t>
  </si>
  <si>
    <t>JUAN VELASCO ALVARADO</t>
  </si>
  <si>
    <t xml:space="preserve">PROLONGACIÓN PROLONGACION AVENIDA TARATA S/N S/N PROLONGACION AVENIDA TARATA S/N ALTO DE LA ALIANZA TACNA TACNA </t>
  </si>
  <si>
    <t>052-246354</t>
  </si>
  <si>
    <t>07:30-19.30HRS (LMV)</t>
  </si>
  <si>
    <t>22/07/1995</t>
  </si>
  <si>
    <t xml:space="preserve">ADA CANDY ORDOÑEZ CHALLAPA </t>
  </si>
  <si>
    <t>-70.25112163</t>
  </si>
  <si>
    <t>-17.99016244</t>
  </si>
  <si>
    <t>648</t>
  </si>
  <si>
    <t>00003122</t>
  </si>
  <si>
    <t>SANTA ANA TARUCANI</t>
  </si>
  <si>
    <t>COMUNIDAD DE SANTA ANA TARUCANI</t>
  </si>
  <si>
    <t>04/03/1996</t>
  </si>
  <si>
    <t xml:space="preserve">EULOGIO CONDORI ATAMARI </t>
  </si>
  <si>
    <t>00005144</t>
  </si>
  <si>
    <t>EL SALAO</t>
  </si>
  <si>
    <t xml:space="preserve">AVENIDA AVENIDA PRINCIPAL S/N - CENTRO POBLADO EL SALAO NÚMERO S/N DISTRITO JAMALCA PROVINCIA UTCUBAMBA DEPARTAMENTO AMAZONAS </t>
  </si>
  <si>
    <t xml:space="preserve">MABEL ARANCELIS JIMENEZ VELAYARCE </t>
  </si>
  <si>
    <t>-78.24501087</t>
  </si>
  <si>
    <t>-5.83755138</t>
  </si>
  <si>
    <t>554</t>
  </si>
  <si>
    <t>00009670</t>
  </si>
  <si>
    <t>COCHA</t>
  </si>
  <si>
    <t>AVENIDA PRINCIPAL S/N - ANEXO COCHA</t>
  </si>
  <si>
    <t>20/11/2009</t>
  </si>
  <si>
    <t xml:space="preserve">VILMA PUSCAN ROJAS </t>
  </si>
  <si>
    <t>-77.96077333</t>
  </si>
  <si>
    <t>-6.31865333</t>
  </si>
  <si>
    <t>2363</t>
  </si>
  <si>
    <t>00007151</t>
  </si>
  <si>
    <t>CURVA DE SUN</t>
  </si>
  <si>
    <t xml:space="preserve">CALLE CALLE LIRIOS S/N NÚMERO S/N DISTRITO MOCHE PROVINCIA TRUJILLO DEPARTAMENTO LA LIBERTAD </t>
  </si>
  <si>
    <t>953963126</t>
  </si>
  <si>
    <t>05/11/2005</t>
  </si>
  <si>
    <t xml:space="preserve">EVA ALAMO VEGAS </t>
  </si>
  <si>
    <t>-79.01257336</t>
  </si>
  <si>
    <t>-8.15276494</t>
  </si>
  <si>
    <t>38.239</t>
  </si>
  <si>
    <t>00005212</t>
  </si>
  <si>
    <t>MIGUEL GRAU</t>
  </si>
  <si>
    <t xml:space="preserve">CALLE CALLE SAN LUIS Nº 617 DISTRITO EL PORVENIR PROVINCIA TRUJILLO DEPARTAMENTO LA LIBERTAD </t>
  </si>
  <si>
    <t>TE¨L: 044-386333</t>
  </si>
  <si>
    <t>28/07/1981</t>
  </si>
  <si>
    <t xml:space="preserve">ROGELIO MOISES CHIRINOS SALDAÑA </t>
  </si>
  <si>
    <t>-78.99631243</t>
  </si>
  <si>
    <t>-8.07548202</t>
  </si>
  <si>
    <t>112.574</t>
  </si>
  <si>
    <t>00000315</t>
  </si>
  <si>
    <t>SANCHIRIO PALOMAR</t>
  </si>
  <si>
    <t>CENTRO POBLADO SANCHIRIO PALOMAR</t>
  </si>
  <si>
    <t xml:space="preserve">GRACIELA ZORAIDA ESPINOZA PUCUHUARANGA </t>
  </si>
  <si>
    <t>-75.21567</t>
  </si>
  <si>
    <t>-10.81566833</t>
  </si>
  <si>
    <t>1297.1</t>
  </si>
  <si>
    <t>00000561</t>
  </si>
  <si>
    <t xml:space="preserve">CARRETERA VIA CARRETERA YANTAC DISTRITO MARCAPOMACOCHA PROVINCIA YAULI DEPARTAMENTO JUNIN </t>
  </si>
  <si>
    <t>964829944</t>
  </si>
  <si>
    <t>07.00 - 19.00 HORAS</t>
  </si>
  <si>
    <t xml:space="preserve">LIZ LILIANA GOMEZ QUISPE </t>
  </si>
  <si>
    <t>-76.33859236</t>
  </si>
  <si>
    <t>-11.40797269</t>
  </si>
  <si>
    <t>4461.207</t>
  </si>
  <si>
    <t>00005821</t>
  </si>
  <si>
    <t>LOS SUREÑOS</t>
  </si>
  <si>
    <t>COOP.  VIVIENDA LOS SUREÑOS MZ M LT. 35</t>
  </si>
  <si>
    <t>548-4194</t>
  </si>
  <si>
    <t xml:space="preserve">PEDRO CESAR VELASQUEZ MUÑOZ </t>
  </si>
  <si>
    <t>-77.0697014</t>
  </si>
  <si>
    <t>-11.8875316</t>
  </si>
  <si>
    <t>00006132</t>
  </si>
  <si>
    <t>CENTRO MATERNO INFANTIL SAN JOSE</t>
  </si>
  <si>
    <t>AV. LOS ÁNGELES S/N, SECTOR 1, GRUPO 15</t>
  </si>
  <si>
    <t>01-2920104</t>
  </si>
  <si>
    <t>28/08/1973</t>
  </si>
  <si>
    <t xml:space="preserve">CARMEN LILIANA CANTELLA ZAVALA </t>
  </si>
  <si>
    <t>-76.9463104</t>
  </si>
  <si>
    <t>-12.1982974</t>
  </si>
  <si>
    <t>00008170</t>
  </si>
  <si>
    <t>CENTRO MEDICO DE ATENCION BASICA</t>
  </si>
  <si>
    <t>AV. CALMELL DEL SOLAR Nº 1301</t>
  </si>
  <si>
    <t>064-213920</t>
  </si>
  <si>
    <t>RD 463- DG -DESI-DSS-DIRESA-L-2010</t>
  </si>
  <si>
    <t>8.00 A 20.00 HORAS</t>
  </si>
  <si>
    <t>18/05/2006</t>
  </si>
  <si>
    <t xml:space="preserve">MARIA ANTONIA BALDEON ORIHUELA </t>
  </si>
  <si>
    <t>00004170</t>
  </si>
  <si>
    <t>COMUNIDAD POMACOCHA</t>
  </si>
  <si>
    <t>720213</t>
  </si>
  <si>
    <t xml:space="preserve">BELTRAN PARRA VARGAS </t>
  </si>
  <si>
    <t>-73.59107383</t>
  </si>
  <si>
    <t>-14.08373995</t>
  </si>
  <si>
    <t>3702.622</t>
  </si>
  <si>
    <t>00004169</t>
  </si>
  <si>
    <t>LLANCAMA</t>
  </si>
  <si>
    <t>COMUNIDAD LLANCAMA</t>
  </si>
  <si>
    <t>-73.46636049</t>
  </si>
  <si>
    <t>-14.29673995</t>
  </si>
  <si>
    <t>3656</t>
  </si>
  <si>
    <t>00007401</t>
  </si>
  <si>
    <t>SANANGO</t>
  </si>
  <si>
    <t xml:space="preserve">OTROS CASERIO DE SANANGO DISTRITO BARRANQUITA PROVINCIA LAMAS DEPARTAMENTO SAN MARTIN </t>
  </si>
  <si>
    <t>989649669</t>
  </si>
  <si>
    <t>11/10/2010</t>
  </si>
  <si>
    <t xml:space="preserve">ADVINDA MARIBEL SANCHEZ MONTENEGRO </t>
  </si>
  <si>
    <t>-75.98738</t>
  </si>
  <si>
    <t>-6.333835</t>
  </si>
  <si>
    <t>172.8</t>
  </si>
  <si>
    <t>00005225</t>
  </si>
  <si>
    <t>SANTISIMO SACRAMENTO</t>
  </si>
  <si>
    <t xml:space="preserve">OTROS JOSE TADEO MONAGAS Nº 746 DISTRITO LA ESPERANZA PROVINCIA TRUJILLO DEPARTAMENTO LA LIBERTAD </t>
  </si>
  <si>
    <t>TEL: 044-407188</t>
  </si>
  <si>
    <t xml:space="preserve">JAVIER IGNACIO ALVAREZ CARRILLO </t>
  </si>
  <si>
    <t>-79.03704801</t>
  </si>
  <si>
    <t>-8.0833123</t>
  </si>
  <si>
    <t>104.11</t>
  </si>
  <si>
    <t>00000660</t>
  </si>
  <si>
    <t xml:space="preserve">AVENIDA PROGRESO S/N BARRIO SAN ISIDRO S/N AV. PROGRESO S/N BARRIO SAN ISIDRO TRES DE DICIEMBRE CHUPACA JUNIN </t>
  </si>
  <si>
    <t>03/11/1984</t>
  </si>
  <si>
    <t xml:space="preserve">SONIA LUZ MELGAR LAZO DE ALDECOA </t>
  </si>
  <si>
    <t>-75.24627962</t>
  </si>
  <si>
    <t>-12.10474464</t>
  </si>
  <si>
    <t>3215.959</t>
  </si>
  <si>
    <t>00000821</t>
  </si>
  <si>
    <t>TOMAYKICHWA</t>
  </si>
  <si>
    <t xml:space="preserve">JIRÓN JR.LOPEZ ALBUJAR S/N-TOMAYQUICHUA NÚMERO S/N DISTRITO TOMAY-KICHWA PROVINCIA AMBO DEPARTAMENTO HUANUCO </t>
  </si>
  <si>
    <t>962684189</t>
  </si>
  <si>
    <t>112-1988</t>
  </si>
  <si>
    <t xml:space="preserve">SILVIA MARIELY RAMOS ZEVALLOS </t>
  </si>
  <si>
    <t>-76.21619792</t>
  </si>
  <si>
    <t>-10.07699007</t>
  </si>
  <si>
    <t>2047</t>
  </si>
  <si>
    <t>00000967</t>
  </si>
  <si>
    <t>CACHICOTO</t>
  </si>
  <si>
    <t>DISTRITO DE CACHICOTO S/N</t>
  </si>
  <si>
    <t xml:space="preserve">BERTA YOLANDA MENESES DEXTRE </t>
  </si>
  <si>
    <t>-76.23938</t>
  </si>
  <si>
    <t>-9.21138</t>
  </si>
  <si>
    <t>720</t>
  </si>
  <si>
    <t>00004133</t>
  </si>
  <si>
    <t>957525214</t>
  </si>
  <si>
    <t xml:space="preserve">CIRILO ALEJANDRO QUIJANO LEGUIA </t>
  </si>
  <si>
    <t>-73.37272672</t>
  </si>
  <si>
    <t>-13.47579871</t>
  </si>
  <si>
    <t>3202.921</t>
  </si>
  <si>
    <t>00007182</t>
  </si>
  <si>
    <t>SANTA ROSA DE JAIPE</t>
  </si>
  <si>
    <t xml:space="preserve">OTROS SECTOR ANEXO SANTA ROSA DE JAIPE S/N - CENTRO POBLADO SANTA ROSA DE JAIPE NÚMERO S/N DISTRITO LONYA GRANDE PROVINCIA UTCUBAMBA DEPARTAMENTO AMAZONAS </t>
  </si>
  <si>
    <t xml:space="preserve">ALADINO NUÑEZ CAMPOS </t>
  </si>
  <si>
    <t>-78.34204961</t>
  </si>
  <si>
    <t>-6.16111456</t>
  </si>
  <si>
    <t>00003053</t>
  </si>
  <si>
    <t>ACCASO</t>
  </si>
  <si>
    <t>CENTRO POBLADO ACCASO</t>
  </si>
  <si>
    <t>15/09/1995</t>
  </si>
  <si>
    <t xml:space="preserve">TATIANA RUBIN DE CELIS ATENCIO </t>
  </si>
  <si>
    <t>-69.47600167</t>
  </si>
  <si>
    <t>-16.04613</t>
  </si>
  <si>
    <t>3826.9</t>
  </si>
  <si>
    <t>00001841</t>
  </si>
  <si>
    <t>PUESTO DE SALUD HUACCHIS</t>
  </si>
  <si>
    <t xml:space="preserve">CALLE TEOFILO ATENCIA S/N - HUACCHIS NÚMERO S/N DISTRITO HUACCHIS PROVINCIA HUARI DEPARTAMENTO ANCASH </t>
  </si>
  <si>
    <t>C.R. UCO</t>
  </si>
  <si>
    <t>939466820</t>
  </si>
  <si>
    <t>336-2005-REGION-ANCASH-DIRES/DIPER</t>
  </si>
  <si>
    <t xml:space="preserve">VERONICA ELIZABETH INFANTES VILLENA </t>
  </si>
  <si>
    <t>-76.78759809</t>
  </si>
  <si>
    <t>-9.20155426</t>
  </si>
  <si>
    <t>3557</t>
  </si>
  <si>
    <t>00000603</t>
  </si>
  <si>
    <t>YAPACMARCA</t>
  </si>
  <si>
    <t>AVENIDA 6 DE AGOSTO S/N  YAPACMARCA NÚMERO S/N DISTRITO ULCUMAYO PROVINCIA JUNIN DEPARTAMENTO JUNIN</t>
  </si>
  <si>
    <t xml:space="preserve">JAIME ANTONIO DELGADO CORDOVA </t>
  </si>
  <si>
    <t>-75.86978833</t>
  </si>
  <si>
    <t>-10.979435</t>
  </si>
  <si>
    <t>00004810</t>
  </si>
  <si>
    <t>PINGULLO</t>
  </si>
  <si>
    <t>COMUNIDAD PINGULO ALTO</t>
  </si>
  <si>
    <t>940535550</t>
  </si>
  <si>
    <t xml:space="preserve">MANUEL ISAAC SAAVEDRA CUBAS </t>
  </si>
  <si>
    <t>-78.57389365</t>
  </si>
  <si>
    <t>-6.83974808</t>
  </si>
  <si>
    <t>3586.044</t>
  </si>
  <si>
    <t>00002168</t>
  </si>
  <si>
    <t>YAPATERA</t>
  </si>
  <si>
    <t>P.S YAPATERA</t>
  </si>
  <si>
    <t>CENTRO POBLADO YAPATERA S/N</t>
  </si>
  <si>
    <t xml:space="preserve">JUAN JONEL CHIRINOS LOZADA </t>
  </si>
  <si>
    <t>-80.13666167</t>
  </si>
  <si>
    <t>-5.05879833</t>
  </si>
  <si>
    <t>123.2</t>
  </si>
  <si>
    <t>00002171</t>
  </si>
  <si>
    <t>C.S FRIAS</t>
  </si>
  <si>
    <t>AV. HUARIGAS S/N</t>
  </si>
  <si>
    <t>073-300329</t>
  </si>
  <si>
    <t xml:space="preserve">JOSEPH ANDRES MENDOZA CALLE </t>
  </si>
  <si>
    <t>-79.94290823</t>
  </si>
  <si>
    <t>-4.93465422</t>
  </si>
  <si>
    <t>1786</t>
  </si>
  <si>
    <t>00011232</t>
  </si>
  <si>
    <t>PALOMA</t>
  </si>
  <si>
    <t xml:space="preserve">CALLE PRINCIPAL S/N - PALOMA S/N CALLE PRINCIPAL S/N - PALOMA ACOBAMBA ACOBAMBA HUANCAVELICA </t>
  </si>
  <si>
    <t xml:space="preserve">RAUL GREGORIO GARCIA PALOMINO </t>
  </si>
  <si>
    <t>-74.43364261</t>
  </si>
  <si>
    <t>-12.91157998</t>
  </si>
  <si>
    <t>00007200</t>
  </si>
  <si>
    <t>EL PINTOR</t>
  </si>
  <si>
    <t xml:space="preserve">OTROS EL PINTOR S/N NÚMERO S/N DISTRITO BAGUA GRANDE PROVINCIA UTCUBAMBA DEPARTAMENTO AMAZONAS </t>
  </si>
  <si>
    <t>22/02/2008</t>
  </si>
  <si>
    <t xml:space="preserve">YAQUELINE HERNANDEZ VALLEJOS </t>
  </si>
  <si>
    <t>-78.51662833</t>
  </si>
  <si>
    <t>-5.76497833</t>
  </si>
  <si>
    <t>620.6</t>
  </si>
  <si>
    <t>00004153</t>
  </si>
  <si>
    <t>JR. AMARGURA S/N</t>
  </si>
  <si>
    <t>951701764 / 955500443</t>
  </si>
  <si>
    <t xml:space="preserve">GLADYS ROXANA VILCA APAZA </t>
  </si>
  <si>
    <t>-73.56453675</t>
  </si>
  <si>
    <t>-13.4812389</t>
  </si>
  <si>
    <t>00005041</t>
  </si>
  <si>
    <t>MOCHADIN</t>
  </si>
  <si>
    <t>COMUNIDAD DE MOCHADIN</t>
  </si>
  <si>
    <t>076-813584</t>
  </si>
  <si>
    <t>Nº 187-2011-GR.CAJ/DRS-DESP</t>
  </si>
  <si>
    <t>19/01/1996</t>
  </si>
  <si>
    <t xml:space="preserve">LINARD VASQUEZ BURGA </t>
  </si>
  <si>
    <t>-78.72895</t>
  </si>
  <si>
    <t>-6.30738</t>
  </si>
  <si>
    <t>00004260</t>
  </si>
  <si>
    <t>11/06/1998</t>
  </si>
  <si>
    <t xml:space="preserve">DEYSI YANET RODRIGUEZ HARO </t>
  </si>
  <si>
    <t>-79.14521</t>
  </si>
  <si>
    <t>-5.43721</t>
  </si>
  <si>
    <t>00000021</t>
  </si>
  <si>
    <t>SARGENTO LORES</t>
  </si>
  <si>
    <t>LOCALIDAD DE SARGENTO LORES RIO NANAY (QUEBRADA MOMON)</t>
  </si>
  <si>
    <t xml:space="preserve">DONAR SAMUEL CURITIMA PUYO </t>
  </si>
  <si>
    <t>-73.41136</t>
  </si>
  <si>
    <t>-3.50736</t>
  </si>
  <si>
    <t>00007417</t>
  </si>
  <si>
    <t>SANTA TERESA DE SHINUYA</t>
  </si>
  <si>
    <t xml:space="preserve">OTROS CASERIO DE SANTA TERESA SHINUYA DISTRITO MANANTAY PROVINCIA CORONEL PORTILLO DEPARTAMENTO UCAYALI </t>
  </si>
  <si>
    <t>7:30 -16:00</t>
  </si>
  <si>
    <t>02/01/2009</t>
  </si>
  <si>
    <t xml:space="preserve">LILIANA FLOR PAREDES PONTE </t>
  </si>
  <si>
    <t>-74.38239467</t>
  </si>
  <si>
    <t>-8.38003769</t>
  </si>
  <si>
    <t>00003336</t>
  </si>
  <si>
    <t>CCAPUNA</t>
  </si>
  <si>
    <t>COMUNIDAD CCAPUNA</t>
  </si>
  <si>
    <t>051-8186153</t>
  </si>
  <si>
    <t>08/12/2004</t>
  </si>
  <si>
    <t xml:space="preserve">KAREN CHRISS NINA FLORES </t>
  </si>
  <si>
    <t>-69.45928775</t>
  </si>
  <si>
    <t>-14.33991893</t>
  </si>
  <si>
    <t>2922</t>
  </si>
  <si>
    <t>00002993</t>
  </si>
  <si>
    <t>CASIMUYO</t>
  </si>
  <si>
    <t>COMUNIDAD DE CASIMUYO</t>
  </si>
  <si>
    <t>8:00- 14:00</t>
  </si>
  <si>
    <t xml:space="preserve">ROMULO ANDRES CHOQUEHUANCA HILASACA </t>
  </si>
  <si>
    <t>-69.54556026</t>
  </si>
  <si>
    <t>-16.21033231</t>
  </si>
  <si>
    <t>3947</t>
  </si>
  <si>
    <t>00002989</t>
  </si>
  <si>
    <t>CALLAZA</t>
  </si>
  <si>
    <t>-69.43953072</t>
  </si>
  <si>
    <t>-16.53334404</t>
  </si>
  <si>
    <t>3971.934</t>
  </si>
  <si>
    <t>00003249</t>
  </si>
  <si>
    <t>CCOTA</t>
  </si>
  <si>
    <t>COMUNIDAD DE CCOTA</t>
  </si>
  <si>
    <t xml:space="preserve">VERONICA SANDOVAL ARAGON </t>
  </si>
  <si>
    <t>-69.82525833</t>
  </si>
  <si>
    <t>-15.92198667</t>
  </si>
  <si>
    <t>00003287</t>
  </si>
  <si>
    <t>LARO</t>
  </si>
  <si>
    <t>JR. INCA / INDEPENDENCIA S/N - LARO</t>
  </si>
  <si>
    <t>051-951095773</t>
  </si>
  <si>
    <t xml:space="preserve">MARIA ISABEL APAZA ZAPANA </t>
  </si>
  <si>
    <t>-70.27794679</t>
  </si>
  <si>
    <t>-15.16764399</t>
  </si>
  <si>
    <t>3934</t>
  </si>
  <si>
    <t>00002040</t>
  </si>
  <si>
    <t>LA NORIA</t>
  </si>
  <si>
    <t>CASERIO LA NORIA- MARCAVELICA</t>
  </si>
  <si>
    <t>942167743</t>
  </si>
  <si>
    <t xml:space="preserve">MARIA PETRONILA SERNAQUE VILLEGAS </t>
  </si>
  <si>
    <t>-80.74499362</t>
  </si>
  <si>
    <t>-4.79237693</t>
  </si>
  <si>
    <t>00000182</t>
  </si>
  <si>
    <t>TIERRA BLANCA</t>
  </si>
  <si>
    <t xml:space="preserve">JUBER SANDOVAL BRIONES </t>
  </si>
  <si>
    <t>-75.17958948</t>
  </si>
  <si>
    <t>-6.54976828</t>
  </si>
  <si>
    <t>157.5</t>
  </si>
  <si>
    <t>00002215</t>
  </si>
  <si>
    <t>C.S SANTO DOMINGO</t>
  </si>
  <si>
    <t>073-300405</t>
  </si>
  <si>
    <t xml:space="preserve">CARLOS OMAR LLACSAHUANGA OJEDA </t>
  </si>
  <si>
    <t>-79.87648227</t>
  </si>
  <si>
    <t>-5.03187319</t>
  </si>
  <si>
    <t>1482.822</t>
  </si>
  <si>
    <t>00003436</t>
  </si>
  <si>
    <t>CC.PP. SAN CARLOS, LOTE 67</t>
  </si>
  <si>
    <t xml:space="preserve">EVA LAURENTE MENDEZ </t>
  </si>
  <si>
    <t>-75.78544833</t>
  </si>
  <si>
    <t>-13.21213167</t>
  </si>
  <si>
    <t>2520.4</t>
  </si>
  <si>
    <t>00006122</t>
  </si>
  <si>
    <t>TREBOL AZUL</t>
  </si>
  <si>
    <t>AV. MIGUEL GRAU MZ. L, LOTE. 15 - ALT. CDRA 9 AV. PROLONG. CANEVARO AAHH TRÉBOL AZUL</t>
  </si>
  <si>
    <t>01-2762502</t>
  </si>
  <si>
    <t xml:space="preserve">CARLOS GUTIERREZ ENRIQUEZ </t>
  </si>
  <si>
    <t>-76.9659123</t>
  </si>
  <si>
    <t>-12.1775527</t>
  </si>
  <si>
    <t>00020010</t>
  </si>
  <si>
    <t>CENTRO MUNICIPAL DE TERAPIA FISICA Y REHABILITACION</t>
  </si>
  <si>
    <t>REHABILITACION,MEDICINA FISICA</t>
  </si>
  <si>
    <t xml:space="preserve">JIRÓN CACERES 707 JIRON CACERES 707 CELENDIN CELENDIN CAJAMARCA </t>
  </si>
  <si>
    <t>76855214</t>
  </si>
  <si>
    <t>06/04/2014</t>
  </si>
  <si>
    <t xml:space="preserve">ANTUANET ELIZABETH LANDA MATURRANO </t>
  </si>
  <si>
    <t>00004319</t>
  </si>
  <si>
    <t>CALLE AMAZONAS Nº 1005</t>
  </si>
  <si>
    <t>074-226849 / 074-490401</t>
  </si>
  <si>
    <t>003-2015-GR.LAMB/GERESA-DESIP</t>
  </si>
  <si>
    <t>7:30 - 13:30 / 13:30</t>
  </si>
  <si>
    <t>15/04/1978</t>
  </si>
  <si>
    <t xml:space="preserve">MARIA DEL PILAR MECHAN PISFIL </t>
  </si>
  <si>
    <t>-79.82880764</t>
  </si>
  <si>
    <t>-6.76611513</t>
  </si>
  <si>
    <t>41.774</t>
  </si>
  <si>
    <t>00000943</t>
  </si>
  <si>
    <t>BOLAYNA</t>
  </si>
  <si>
    <t>CENTRO POBLADO DE BOLAYNA</t>
  </si>
  <si>
    <t xml:space="preserve">ELMER ILLESCA POMA </t>
  </si>
  <si>
    <t>00015577</t>
  </si>
  <si>
    <t>PLAZA PLAZA PRINCIPAL S/N OCCORO NÚMERO S/N DISTRITO PARIAHUANCA PROVINCIA HUANCAYO DEPARTAMENTO JUNIN</t>
  </si>
  <si>
    <t>064-626258</t>
  </si>
  <si>
    <t>326-2014-DRDJ/OEGDRH</t>
  </si>
  <si>
    <t>7:00 - 19 : 00 HORAS</t>
  </si>
  <si>
    <t>01/01/2010</t>
  </si>
  <si>
    <t xml:space="preserve">MARTHA JUANA GALICIO AVILA </t>
  </si>
  <si>
    <t>-74.80663775</t>
  </si>
  <si>
    <t>-12.04199832</t>
  </si>
  <si>
    <t>00005742</t>
  </si>
  <si>
    <t>MEXICO</t>
  </si>
  <si>
    <t>AV  DIEZ CANSECO Nº 3613 - URB CONDEVILLA</t>
  </si>
  <si>
    <t>5683022</t>
  </si>
  <si>
    <t>27/07/1963</t>
  </si>
  <si>
    <t xml:space="preserve">MAXIMO FERMIN CORNEJO ESCATE </t>
  </si>
  <si>
    <t>-77.0850499</t>
  </si>
  <si>
    <t>-12.0252261</t>
  </si>
  <si>
    <t>00003399</t>
  </si>
  <si>
    <t>SAN JOSE DE CURIS</t>
  </si>
  <si>
    <t xml:space="preserve">OTROS CASERIO DE SAN JOSE DE CURIS S/N NÚMERO S/N DISTRITO YAUCA DEL ROSARIO PROVINCIA ICA DEPARTAMENTO ICA </t>
  </si>
  <si>
    <t>956814947</t>
  </si>
  <si>
    <t>19/12/1989</t>
  </si>
  <si>
    <t xml:space="preserve">ZOILA LEVANO VIZARRETA </t>
  </si>
  <si>
    <t>-75.27445167</t>
  </si>
  <si>
    <t>-14.046845</t>
  </si>
  <si>
    <t>2842.7</t>
  </si>
  <si>
    <t>00003602</t>
  </si>
  <si>
    <t>JR. LUCANAS S/N</t>
  </si>
  <si>
    <t>319575</t>
  </si>
  <si>
    <t xml:space="preserve">JESUS ALEJANDRO ROMAN SUAREZ </t>
  </si>
  <si>
    <t>-74.19763385</t>
  </si>
  <si>
    <t>-13.16909444</t>
  </si>
  <si>
    <t>2793</t>
  </si>
  <si>
    <t>00000085</t>
  </si>
  <si>
    <t>SAN FRANCISCO DE ERE</t>
  </si>
  <si>
    <t>CASERIO DE SAN FRANCISCO DE ERE</t>
  </si>
  <si>
    <t>6.735 RADIOFONIA</t>
  </si>
  <si>
    <t>07:30 - 13:45</t>
  </si>
  <si>
    <t xml:space="preserve">MIGUELINA REYNERIA HERNANDEZ RIOS </t>
  </si>
  <si>
    <t>-73.18139</t>
  </si>
  <si>
    <t>-2.22761</t>
  </si>
  <si>
    <t>00007462</t>
  </si>
  <si>
    <t>FRAY MARTIN</t>
  </si>
  <si>
    <t>MARGEN DERECHO DEL RIO PARANAPURA</t>
  </si>
  <si>
    <t xml:space="preserve">SEGUNDO GILBERTO CAMUS TELLO </t>
  </si>
  <si>
    <t>-76.38825505</t>
  </si>
  <si>
    <t>-5.77561297</t>
  </si>
  <si>
    <t>00005869</t>
  </si>
  <si>
    <t>VILLA  DEL SOL</t>
  </si>
  <si>
    <t>MZ. J, LOTE 4 COOP. VILLA DEL SOL DISTRITO LURIGANCHO PROVINCIA LIMA DEPARTAMENTO LIMA</t>
  </si>
  <si>
    <t>3600044</t>
  </si>
  <si>
    <t>02/12/1993</t>
  </si>
  <si>
    <t xml:space="preserve">ROCIO JIMENEZ SUAREZ </t>
  </si>
  <si>
    <t>-76.9343332</t>
  </si>
  <si>
    <t>-11.96432</t>
  </si>
  <si>
    <t>00005675</t>
  </si>
  <si>
    <t>JR. LEONCIO PRADO Nº 165</t>
  </si>
  <si>
    <t>01-7264808</t>
  </si>
  <si>
    <t xml:space="preserve">CRISTINA BERNARDINA MENDOZA VIRU </t>
  </si>
  <si>
    <t>-77.60995447</t>
  </si>
  <si>
    <t>-11.0113501</t>
  </si>
  <si>
    <t>00000428</t>
  </si>
  <si>
    <t>MATACHICO</t>
  </si>
  <si>
    <t>PLAZA PLAZA PRINCIPAL Nº 751 DISTRITO LLOCLLAPAMPA PROVINCIA JAUJA DEPARTAMENTO JUNIN</t>
  </si>
  <si>
    <t>19/07/1988</t>
  </si>
  <si>
    <t xml:space="preserve">IDA AGATONITA CANCHO QUISPE </t>
  </si>
  <si>
    <t>-75.5901473</t>
  </si>
  <si>
    <t>-11.79767995</t>
  </si>
  <si>
    <t>3462.739</t>
  </si>
  <si>
    <t>00000910</t>
  </si>
  <si>
    <t>CARRETERA FERNANDO BELAUNDE KM.41</t>
  </si>
  <si>
    <t>062-833815 TELEFONO COMUNITARIO</t>
  </si>
  <si>
    <t>26/01/1994</t>
  </si>
  <si>
    <t xml:space="preserve">JULIETA STELLA POVES DIAZ </t>
  </si>
  <si>
    <t>-75.00217667</t>
  </si>
  <si>
    <t>-9.17926667</t>
  </si>
  <si>
    <t>204.6</t>
  </si>
  <si>
    <t>00004184</t>
  </si>
  <si>
    <t>CAVIRA</t>
  </si>
  <si>
    <t>CAVIRA S/N  COMUNIDAD CAVIRA</t>
  </si>
  <si>
    <t>02/02/1992</t>
  </si>
  <si>
    <t xml:space="preserve">NANCY RODRIGUEZ ALTAMIRANO </t>
  </si>
  <si>
    <t>-73.15146357</t>
  </si>
  <si>
    <t>-13.6963506</t>
  </si>
  <si>
    <t>3735.935</t>
  </si>
  <si>
    <t>00012340</t>
  </si>
  <si>
    <t>SISOL SAN JUAN DE LURIGANCHO</t>
  </si>
  <si>
    <t xml:space="preserve">AVENIDA AV. PROCERES DE LA INDEPENDENCIA S/N (DENTRO DEL PARQUE ZONAL HUIRACOCHA) NÚMERO S/N DISTRITO SAN JUAN DE LURIGANCHO PROVINCIA LIMA DEPARTAMENTO LIMA </t>
  </si>
  <si>
    <t>2642222</t>
  </si>
  <si>
    <t>832-2017 DISA IV LE DESP-DSS-CET-ORG</t>
  </si>
  <si>
    <t>21/07/2011</t>
  </si>
  <si>
    <t xml:space="preserve">BETSABE JULIA TRUJILLO GARAY </t>
  </si>
  <si>
    <t>00006726</t>
  </si>
  <si>
    <t>CENTRO POBLADO LA UNION S/N</t>
  </si>
  <si>
    <t>01 -7981957</t>
  </si>
  <si>
    <t xml:space="preserve">TANIA PATRICIA SAMANAMUD LINO </t>
  </si>
  <si>
    <t>-77.11789757</t>
  </si>
  <si>
    <t>-11.19319684</t>
  </si>
  <si>
    <t>00004912</t>
  </si>
  <si>
    <t>ASUNCION GONCHA</t>
  </si>
  <si>
    <t>AVENIDA PRINCIPAL S/N - CENTRO POBLADO ASUNCION GONCHA</t>
  </si>
  <si>
    <t>041-811234</t>
  </si>
  <si>
    <t>11/11/1975</t>
  </si>
  <si>
    <t xml:space="preserve">HELDA MOLINARI TRAUCO </t>
  </si>
  <si>
    <t>-77.71035277</t>
  </si>
  <si>
    <t>-6.03254552</t>
  </si>
  <si>
    <t>00006445</t>
  </si>
  <si>
    <t>SANTA MARTHA</t>
  </si>
  <si>
    <t xml:space="preserve">OTROS CP SANTA MARTHA DISTRITO HUIMBAYOC PROVINCIA SAN MARTIN DEPARTAMENTO SAN MARTIN </t>
  </si>
  <si>
    <t>#920113021</t>
  </si>
  <si>
    <t xml:space="preserve">JIMY CELIZ MOZOMBITE </t>
  </si>
  <si>
    <t>-75.70051667</t>
  </si>
  <si>
    <t>-6.43103333</t>
  </si>
  <si>
    <t>155.8</t>
  </si>
  <si>
    <t>00005066</t>
  </si>
  <si>
    <t xml:space="preserve">PASAJE PASAJE LA POSTA - CARRETERA A HUARANGOPAMPA -  EL MILAGRO DISTRITO EL MILAGRO PROVINCIA UTCUBAMBA DEPARTAMENTO AMAZONAS </t>
  </si>
  <si>
    <t>06/06/2004</t>
  </si>
  <si>
    <t xml:space="preserve">FLOR ENEIDA PEREZ TAAN </t>
  </si>
  <si>
    <t>-78.562425</t>
  </si>
  <si>
    <t>-5.63853</t>
  </si>
  <si>
    <t>420.3</t>
  </si>
  <si>
    <t>00000167</t>
  </si>
  <si>
    <t xml:space="preserve">YANINE ESMITH INUMA VALERA </t>
  </si>
  <si>
    <t>-74.99149</t>
  </si>
  <si>
    <t>-7.62903</t>
  </si>
  <si>
    <t>00001132</t>
  </si>
  <si>
    <t>FLOR DE UN DIA</t>
  </si>
  <si>
    <t>CC NN FLOR DE UN DIA</t>
  </si>
  <si>
    <t xml:space="preserve">JAVIER MAMANI ESPINOZA </t>
  </si>
  <si>
    <t>-75.17971225</t>
  </si>
  <si>
    <t>-9.89538895</t>
  </si>
  <si>
    <t>284.37</t>
  </si>
  <si>
    <t>00004759</t>
  </si>
  <si>
    <t>DISTRITO CONCHAN</t>
  </si>
  <si>
    <t>972639870</t>
  </si>
  <si>
    <t>04/10/1996</t>
  </si>
  <si>
    <t xml:space="preserve">WILSON BENAVIDEZ COLUNCHE </t>
  </si>
  <si>
    <t>-78.65601074</t>
  </si>
  <si>
    <t>-6.44317838</t>
  </si>
  <si>
    <t>2320</t>
  </si>
  <si>
    <t>00010302</t>
  </si>
  <si>
    <t>CHORROS</t>
  </si>
  <si>
    <t xml:space="preserve">CALLE CALLE PRINCIPAL S/N - COMUNIDAD NATIVA CHORROS S/N CALLE PRINCIPAL S/N - COMUNIDAD NATIVA CHORROS NIEVA CONDORCANQUI AMAZONAS </t>
  </si>
  <si>
    <t>12/05/2010</t>
  </si>
  <si>
    <t xml:space="preserve">GRACIANE BIKTU APIKAI </t>
  </si>
  <si>
    <t>-78.02323898</t>
  </si>
  <si>
    <t>-4.84577979</t>
  </si>
  <si>
    <t>00003722</t>
  </si>
  <si>
    <t>SANTIAGO DE VADO</t>
  </si>
  <si>
    <t>CALLE PRINCIPAL S/N.</t>
  </si>
  <si>
    <t xml:space="preserve">SHEYLA ROSARIO MAYAUTE LANDEO </t>
  </si>
  <si>
    <t>-74.27355833</t>
  </si>
  <si>
    <t>-14.60419833</t>
  </si>
  <si>
    <t>3296.3</t>
  </si>
  <si>
    <t>00004160</t>
  </si>
  <si>
    <t>720247</t>
  </si>
  <si>
    <t xml:space="preserve">SHEYLA ELIANA ECHAVARRIA GALVEZ </t>
  </si>
  <si>
    <t>-73.60260374</t>
  </si>
  <si>
    <t>-13.77298308</t>
  </si>
  <si>
    <t>3322</t>
  </si>
  <si>
    <t>00009127</t>
  </si>
  <si>
    <t>VICUS</t>
  </si>
  <si>
    <t>PLAZA PRINCIPAL DE VICUS</t>
  </si>
  <si>
    <t>066-324060</t>
  </si>
  <si>
    <t>30/01/2009</t>
  </si>
  <si>
    <t xml:space="preserve">HUGO EDUARDO MAYTA GARCIA </t>
  </si>
  <si>
    <t>-73.990865</t>
  </si>
  <si>
    <t>-12.91125333</t>
  </si>
  <si>
    <t>3074.8</t>
  </si>
  <si>
    <t>00006535</t>
  </si>
  <si>
    <t>SAN REGIS</t>
  </si>
  <si>
    <t xml:space="preserve">OTROS ACTUALIZAR DISTRITO SAPOSOA PROVINCIA HUALLAGA DEPARTAMENTO SAN MARTIN </t>
  </si>
  <si>
    <t xml:space="preserve">JACINTA CAREN MERA ROJAS </t>
  </si>
  <si>
    <t>-76.80343333</t>
  </si>
  <si>
    <t>-6.865355</t>
  </si>
  <si>
    <t>356.7</t>
  </si>
  <si>
    <t>00001993</t>
  </si>
  <si>
    <t>YAHUAR HUACA</t>
  </si>
  <si>
    <t>CASERIO YAHUAR HUACA</t>
  </si>
  <si>
    <t xml:space="preserve">WUILMER ALVARADO ENCALADA </t>
  </si>
  <si>
    <t>-80.42052451</t>
  </si>
  <si>
    <t>-4.82973613</t>
  </si>
  <si>
    <t>00000026</t>
  </si>
  <si>
    <t>PROGRESO DE SAN JUAN BAUTISTA</t>
  </si>
  <si>
    <t>LA PARTICIPACION SIN NUMERO SAN JUAN</t>
  </si>
  <si>
    <t>065-260169</t>
  </si>
  <si>
    <t>7:15 - 17:00</t>
  </si>
  <si>
    <t>12/03/2005</t>
  </si>
  <si>
    <t xml:space="preserve">LEONARDO PABLO MOZOMBITE SOUZA </t>
  </si>
  <si>
    <t>-73.287</t>
  </si>
  <si>
    <t>-3.774418</t>
  </si>
  <si>
    <t>00020686</t>
  </si>
  <si>
    <t>BANCO DE SANGRE REGIONAL SAN MARTIN</t>
  </si>
  <si>
    <t xml:space="preserve">ESQUINA ENTRE JR. ANGEL DELGADO Y AV. EL EJERCITO DISTRITO TARAPOTO PROVINCIA SAN MARTIN DEPARTAMENTO SAN MARTIN </t>
  </si>
  <si>
    <t>042 524237</t>
  </si>
  <si>
    <t>12/07/2010</t>
  </si>
  <si>
    <t xml:space="preserve">ANGELICA ALICIA AVILA ARANDA </t>
  </si>
  <si>
    <t>-76.37040999</t>
  </si>
  <si>
    <t>-6.47453926</t>
  </si>
  <si>
    <t>423</t>
  </si>
  <si>
    <t>00001999</t>
  </si>
  <si>
    <t>LA GREDA</t>
  </si>
  <si>
    <t xml:space="preserve">AVENIDA AV. INTERNACIONAL S/N CENTRO POBLADO LA GREDA NUEVA NÚMERO S/N DISTRITO TAMBO GRANDE PROVINCIA PIURA DEPARTAMENTO PIURA </t>
  </si>
  <si>
    <t>27/08/1998</t>
  </si>
  <si>
    <t xml:space="preserve">DEYSI MARIA DOMINGUEZ FARFAN </t>
  </si>
  <si>
    <t>-80.33908223</t>
  </si>
  <si>
    <t>-4.98076768</t>
  </si>
  <si>
    <t>125.1</t>
  </si>
  <si>
    <t>00004962</t>
  </si>
  <si>
    <t>COMUNDIAD DE HUABAL</t>
  </si>
  <si>
    <t>RADIO: 6286 - NOVEMBER 79</t>
  </si>
  <si>
    <t>08/01/1996</t>
  </si>
  <si>
    <t xml:space="preserve">ENA FLOR GONZALES PERALTA </t>
  </si>
  <si>
    <t>-78.92760406</t>
  </si>
  <si>
    <t>-6.08927658</t>
  </si>
  <si>
    <t>1564</t>
  </si>
  <si>
    <t>00003331</t>
  </si>
  <si>
    <t>CENTRO POBLADO CURVA ALEGRE</t>
  </si>
  <si>
    <t xml:space="preserve">JUAN CARLOS ESPINOZA MAMANI </t>
  </si>
  <si>
    <t>-68.95876758</t>
  </si>
  <si>
    <t>-14.04044193</t>
  </si>
  <si>
    <t>00006705</t>
  </si>
  <si>
    <t>BAJO COLLANA</t>
  </si>
  <si>
    <t>CENTRO POBLADO CASA BLANCA-COMUNIDAD DE BAJO COLLANA</t>
  </si>
  <si>
    <t xml:space="preserve">NOEMI YANAPA CONDORI </t>
  </si>
  <si>
    <t>-70.94914968</t>
  </si>
  <si>
    <t>-14.70295319</t>
  </si>
  <si>
    <t>4065</t>
  </si>
  <si>
    <t>00002817</t>
  </si>
  <si>
    <t>MIRAMAR</t>
  </si>
  <si>
    <t>C.S. MIRAMAR</t>
  </si>
  <si>
    <t>AVENIDA PACIFICO S/N UPIS MIRAMAR</t>
  </si>
  <si>
    <t>53481695</t>
  </si>
  <si>
    <t>12/08/1976</t>
  </si>
  <si>
    <t xml:space="preserve">NELDA MARLENE AROCUTIPA RAMOS </t>
  </si>
  <si>
    <t>-71.334828</t>
  </si>
  <si>
    <t>-17.634884</t>
  </si>
  <si>
    <t>00004140</t>
  </si>
  <si>
    <t>HOSPITAL CHINCHEROS</t>
  </si>
  <si>
    <t>AV. FERNANDO B. TERRY S/N</t>
  </si>
  <si>
    <t>083-835026</t>
  </si>
  <si>
    <t xml:space="preserve">RAULINS KURT RAMIREZ GUTIERREZ </t>
  </si>
  <si>
    <t>-73.71802</t>
  </si>
  <si>
    <t>-13.51834</t>
  </si>
  <si>
    <t>2833.9</t>
  </si>
  <si>
    <t>00005881</t>
  </si>
  <si>
    <t>QUIRIPA</t>
  </si>
  <si>
    <t>AVENIDA AV PRINCIPAL S/N NÚMERO S/N DISTRITO SANGALLAYA PROVINCIA HUAROCHIRI DEPARTAMENTO LIMA</t>
  </si>
  <si>
    <t xml:space="preserve">SARA JULISSA ROJAS ESPINOZA </t>
  </si>
  <si>
    <t>-76.23489027</t>
  </si>
  <si>
    <t>-12.20714657</t>
  </si>
  <si>
    <t>2339</t>
  </si>
  <si>
    <t>00005688</t>
  </si>
  <si>
    <t>CHAQUILA</t>
  </si>
  <si>
    <t>CALLE FERROCARRIL Nº 617 - CHAQUILA</t>
  </si>
  <si>
    <t>17/08/1990</t>
  </si>
  <si>
    <t xml:space="preserve">SILVIA DIAZ FRETEL </t>
  </si>
  <si>
    <t>-77.75210333</t>
  </si>
  <si>
    <t>-10.76059167</t>
  </si>
  <si>
    <t>73.2</t>
  </si>
  <si>
    <t>00004753</t>
  </si>
  <si>
    <t>RODEOPAMPA</t>
  </si>
  <si>
    <t>COMUNIDAD RODEOPAMPA</t>
  </si>
  <si>
    <t>948754184</t>
  </si>
  <si>
    <t>15/10/1998</t>
  </si>
  <si>
    <t xml:space="preserve">DORIS VIOLETA BARBOZA GALVEZ </t>
  </si>
  <si>
    <t>-78.60435245</t>
  </si>
  <si>
    <t>-6.32226144</t>
  </si>
  <si>
    <t>2389</t>
  </si>
  <si>
    <t>00004360</t>
  </si>
  <si>
    <t>MOCUPE NUEVO</t>
  </si>
  <si>
    <t>AV. PANAMERICANA N° 765</t>
  </si>
  <si>
    <t>962887764 / 957544433</t>
  </si>
  <si>
    <t>135-2014-GR.LAMB/GERESA-DESIP</t>
  </si>
  <si>
    <t>12/04/1972</t>
  </si>
  <si>
    <t xml:space="preserve">PATRICIA DEL PILAR CHICOMA ROQUE </t>
  </si>
  <si>
    <t>-79.65087333</t>
  </si>
  <si>
    <t>-6.97964333</t>
  </si>
  <si>
    <t>92.3</t>
  </si>
  <si>
    <t>00003415</t>
  </si>
  <si>
    <t>POBLADO DE ALTO LARAN</t>
  </si>
  <si>
    <t xml:space="preserve">ANGELITO JUVENAL ALMEYDA CANCHARI </t>
  </si>
  <si>
    <t>-76.08397327</t>
  </si>
  <si>
    <t>-13.43981486</t>
  </si>
  <si>
    <t>00003454</t>
  </si>
  <si>
    <t>COPARA</t>
  </si>
  <si>
    <t>CENTRO POBLADO COPARA S/N NÚMERO S/N DISTRITO VISTA ALEGRE PROVINCIA NAZCA DEPARTAMENTO ICA</t>
  </si>
  <si>
    <t>920192952</t>
  </si>
  <si>
    <t xml:space="preserve">MARIA NATIVIDAD LEON QUIROZ </t>
  </si>
  <si>
    <t>-74.890845</t>
  </si>
  <si>
    <t>-14.97319667</t>
  </si>
  <si>
    <t>610.2</t>
  </si>
  <si>
    <t>00004285</t>
  </si>
  <si>
    <t>HUADUILLO</t>
  </si>
  <si>
    <t>COMUNIDAD DE HUADUILLO</t>
  </si>
  <si>
    <t xml:space="preserve">CESAR HUMBERTO CONTRERAS DELGADO </t>
  </si>
  <si>
    <t>-78.72445</t>
  </si>
  <si>
    <t>-5.31114</t>
  </si>
  <si>
    <t>00003539</t>
  </si>
  <si>
    <t>PLAZA DE ARMAS - PALCA</t>
  </si>
  <si>
    <t xml:space="preserve">EDITH ROMERO LIMAQUISPE </t>
  </si>
  <si>
    <t>-74.22620333</t>
  </si>
  <si>
    <t>-15.22534833</t>
  </si>
  <si>
    <t>1033.4</t>
  </si>
  <si>
    <t>00006926</t>
  </si>
  <si>
    <t>PROGRESO PAMPA</t>
  </si>
  <si>
    <t>COMUNIDAD PROGRESOPAMPA</t>
  </si>
  <si>
    <t>#229570</t>
  </si>
  <si>
    <t>9:00 - 15:00</t>
  </si>
  <si>
    <t xml:space="preserve">UMBELINA CAMPOS VARGAS </t>
  </si>
  <si>
    <t>-78.593</t>
  </si>
  <si>
    <t>-6.55828</t>
  </si>
  <si>
    <t>00003457</t>
  </si>
  <si>
    <t>BUENA FE</t>
  </si>
  <si>
    <t>BUENA FE E - 13 DISTRITO NAZCA PROVINCIA NAZCA DEPARTAMENTO ICA</t>
  </si>
  <si>
    <t>969844012</t>
  </si>
  <si>
    <t xml:space="preserve">MIRIAM MAYTE SALCEDO INJANTE </t>
  </si>
  <si>
    <t>-74.92014167</t>
  </si>
  <si>
    <t>-14.83705</t>
  </si>
  <si>
    <t>619</t>
  </si>
  <si>
    <t>00010667</t>
  </si>
  <si>
    <t>SANIDAD DE SERVICIOS INDUSTRIALES DE LA MARINA</t>
  </si>
  <si>
    <t>AV. CONTRALMIRANTE MORA 1102 BASE NAVAL DEL CALLAO</t>
  </si>
  <si>
    <t>01-4131100</t>
  </si>
  <si>
    <t>Nº 1140-2012-GRC</t>
  </si>
  <si>
    <t>01/01/1950</t>
  </si>
  <si>
    <t xml:space="preserve">GUIDO GONZALO ARROYO ROJAS </t>
  </si>
  <si>
    <t>00003323</t>
  </si>
  <si>
    <t>JR. INAMBARI S/N</t>
  </si>
  <si>
    <t>051 - 816968</t>
  </si>
  <si>
    <t>-69.53652074</t>
  </si>
  <si>
    <t>-14.46813606</t>
  </si>
  <si>
    <t>00004646</t>
  </si>
  <si>
    <t>JR. GRAU Nº 652</t>
  </si>
  <si>
    <t>#0023768</t>
  </si>
  <si>
    <t xml:space="preserve">EDGARD ARTEMIO VARGAS ROJAS </t>
  </si>
  <si>
    <t>-78.37814205</t>
  </si>
  <si>
    <t>-7.24685065</t>
  </si>
  <si>
    <t>00000123</t>
  </si>
  <si>
    <t>SAN PABLO DE RAMON CASTILLA</t>
  </si>
  <si>
    <t>CASERIO DE SAN PABLO</t>
  </si>
  <si>
    <t xml:space="preserve">NILDA VICTORIA CUCCHI TORRES </t>
  </si>
  <si>
    <t>-71.10453333</t>
  </si>
  <si>
    <t>-4.01976667</t>
  </si>
  <si>
    <t>102.4</t>
  </si>
  <si>
    <t>00002211</t>
  </si>
  <si>
    <t>LAGUNAS DE SAN PABLO</t>
  </si>
  <si>
    <t>P.S LAGUNAS DE SAN PABLO</t>
  </si>
  <si>
    <t>CENTRO POBLADO LAGUNAS DE SAN PABLO S/N</t>
  </si>
  <si>
    <t xml:space="preserve">NELLY PEÑA GARCIA </t>
  </si>
  <si>
    <t>-79.53058</t>
  </si>
  <si>
    <t>-4.903315</t>
  </si>
  <si>
    <t>2338.4</t>
  </si>
  <si>
    <t>00007207</t>
  </si>
  <si>
    <t>CHUNGUINA</t>
  </si>
  <si>
    <t xml:space="preserve">OTROS ANEXO LA CHUNGUINA S/N NÚMERO S/N DISTRITO CAJARURO PROVINCIA UTCUBAMBA DEPARTAMENTO AMAZONAS </t>
  </si>
  <si>
    <t xml:space="preserve">ELIZABET DELGADO TORO </t>
  </si>
  <si>
    <t>-78.40638681</t>
  </si>
  <si>
    <t>-5.74682586</t>
  </si>
  <si>
    <t>552</t>
  </si>
  <si>
    <t>00004800</t>
  </si>
  <si>
    <t>LA COLPA LLAUCAN</t>
  </si>
  <si>
    <t>COMUNIDAD LA COLPA LLAUCAN</t>
  </si>
  <si>
    <t>945749922</t>
  </si>
  <si>
    <t xml:space="preserve">CARLA MARIA SALAS CHAVEZ </t>
  </si>
  <si>
    <t>-78.44440733</t>
  </si>
  <si>
    <t>-6.72368548</t>
  </si>
  <si>
    <t>3298.371</t>
  </si>
  <si>
    <t>00007164</t>
  </si>
  <si>
    <t>REBELDE HUAYRANA</t>
  </si>
  <si>
    <t xml:space="preserve">CYNTHIA HUACHACA BENITES </t>
  </si>
  <si>
    <t>-73.60331921</t>
  </si>
  <si>
    <t>-13.69719404</t>
  </si>
  <si>
    <t>3353.469</t>
  </si>
  <si>
    <t>00006756</t>
  </si>
  <si>
    <t>RAMOSCUCHO</t>
  </si>
  <si>
    <t>LOCALIDAD RAMOSCUCHO</t>
  </si>
  <si>
    <t>952813298/#0023485</t>
  </si>
  <si>
    <t xml:space="preserve">ANAIS DE LOS MILAGROS CORREA BAUTISTA </t>
  </si>
  <si>
    <t>-78.33592421</t>
  </si>
  <si>
    <t>-6.66412068</t>
  </si>
  <si>
    <t>00006489</t>
  </si>
  <si>
    <t xml:space="preserve">OTROS CASERIO SAN JUAN DE MIRAFLORES DISTRITO SAN JOSE DE SISA PROVINCIA EL DORADO DEPARTAMENTO SAN MARTIN </t>
  </si>
  <si>
    <t>925411097</t>
  </si>
  <si>
    <t xml:space="preserve">AREYLI TUANAMA TUANAMA </t>
  </si>
  <si>
    <t>-76.74636456</t>
  </si>
  <si>
    <t>-6.61478736</t>
  </si>
  <si>
    <t>467</t>
  </si>
  <si>
    <t>00004754</t>
  </si>
  <si>
    <t>EL TENDAL</t>
  </si>
  <si>
    <t>COMUNIDAD EL TENDAL</t>
  </si>
  <si>
    <t>976023141</t>
  </si>
  <si>
    <t>13/05/1991</t>
  </si>
  <si>
    <t xml:space="preserve">ALEX ISRAEL IRIGOIN EDQUEN </t>
  </si>
  <si>
    <t>-78.533915</t>
  </si>
  <si>
    <t>-6.335485</t>
  </si>
  <si>
    <t>2679.9</t>
  </si>
  <si>
    <t>00001609</t>
  </si>
  <si>
    <t>ISCAP</t>
  </si>
  <si>
    <t>PUESTO DE SALUD ISCAP</t>
  </si>
  <si>
    <t xml:space="preserve">OTROS BARRIO DE ISCAP S/N NÚMERO S/N DISTRITO SANTO TORIBIO PROVINCIA HUAYLAS DEPARTAMENTO ANCASH </t>
  </si>
  <si>
    <t>980708189</t>
  </si>
  <si>
    <t>30/12/1990</t>
  </si>
  <si>
    <t xml:space="preserve">DAMIAN FAUSTINO LEIVA CUPERTINO </t>
  </si>
  <si>
    <t>-77.92413333</t>
  </si>
  <si>
    <t>-8.84612167</t>
  </si>
  <si>
    <t>3124.1</t>
  </si>
  <si>
    <t>00004895</t>
  </si>
  <si>
    <t>JIRÓN SAN FRANCISCO S/N - COLCAMAR</t>
  </si>
  <si>
    <t xml:space="preserve">ALVARO RAMIRO BEJARANO CACHO </t>
  </si>
  <si>
    <t>-77.974375</t>
  </si>
  <si>
    <t>-6.29909333</t>
  </si>
  <si>
    <t>2341.5</t>
  </si>
  <si>
    <t>00010992</t>
  </si>
  <si>
    <t>SAN CARLOS ALTO</t>
  </si>
  <si>
    <t>COMUNIDAD SAN CARLOS ALTO</t>
  </si>
  <si>
    <t>976014657</t>
  </si>
  <si>
    <t>10/08/2010</t>
  </si>
  <si>
    <t xml:space="preserve">ROJANO PEREZ URIARTE </t>
  </si>
  <si>
    <t>-78.74308984</t>
  </si>
  <si>
    <t>-6.51239063</t>
  </si>
  <si>
    <t>00004327</t>
  </si>
  <si>
    <t>LA VICTORIA SECTOR I</t>
  </si>
  <si>
    <t>CALLE VIRU S/N</t>
  </si>
  <si>
    <t>074-205295</t>
  </si>
  <si>
    <t>156-2014-GR.LAMB/GERESA-DESIP</t>
  </si>
  <si>
    <t>7.30   -    19:30</t>
  </si>
  <si>
    <t xml:space="preserve">ROSA ELENA ROJAS OLIVOS </t>
  </si>
  <si>
    <t>-79.84484</t>
  </si>
  <si>
    <t>-6.79329667</t>
  </si>
  <si>
    <t>29.8</t>
  </si>
  <si>
    <t>00008922</t>
  </si>
  <si>
    <t>CASCARILLA</t>
  </si>
  <si>
    <t>CENTRO POBLADO CASCARILLA</t>
  </si>
  <si>
    <t>076-467062</t>
  </si>
  <si>
    <t>12/03/2009</t>
  </si>
  <si>
    <t xml:space="preserve">HERIBERTO CHAVEZ CAMPOS </t>
  </si>
  <si>
    <t>-78.91123143</t>
  </si>
  <si>
    <t>-6.34413786</t>
  </si>
  <si>
    <t>2256</t>
  </si>
  <si>
    <t>00003462</t>
  </si>
  <si>
    <t>SACRAMENTO</t>
  </si>
  <si>
    <t>AVENIDA CANADA S/N</t>
  </si>
  <si>
    <t>056-404053</t>
  </si>
  <si>
    <t xml:space="preserve">ELEODORO ANDRES QUISPE MARCATINCO </t>
  </si>
  <si>
    <t>-75.19894167</t>
  </si>
  <si>
    <t>-14.52941667</t>
  </si>
  <si>
    <t>332.5</t>
  </si>
  <si>
    <t>00005400</t>
  </si>
  <si>
    <t>HUIPOCA</t>
  </si>
  <si>
    <t xml:space="preserve">CARRETERA CENTRO POBLADO MENOR HUIPOCA AV. SAUL RIOS S/N   KM. 147 CARRETERA FEDERICO BASADRE NÚMERO S/N DISTRITO PADRE ABAD PROVINCIA PADRE ABAD DEPARTAMENTO UCAYALI </t>
  </si>
  <si>
    <t>061-961641451</t>
  </si>
  <si>
    <t>23/10/2001</t>
  </si>
  <si>
    <t xml:space="preserve">DANIEL ALCIDES ROSAS LEON </t>
  </si>
  <si>
    <t>-75.44611873</t>
  </si>
  <si>
    <t>-8.97850817</t>
  </si>
  <si>
    <t>00009871</t>
  </si>
  <si>
    <t>IGLESIAPAMPA</t>
  </si>
  <si>
    <t>COMUNIDAD IGLESIAPAMPA</t>
  </si>
  <si>
    <t>988693867</t>
  </si>
  <si>
    <t>10/10/2009</t>
  </si>
  <si>
    <t xml:space="preserve">SANTIAGO HUAMAN HUAMANTA </t>
  </si>
  <si>
    <t>-78.41623215</t>
  </si>
  <si>
    <t>-6.5190631</t>
  </si>
  <si>
    <t>2703</t>
  </si>
  <si>
    <t>00004496</t>
  </si>
  <si>
    <t>TINYAYOC</t>
  </si>
  <si>
    <t>LOCALIDAD TINYAYOC</t>
  </si>
  <si>
    <t>#0023274</t>
  </si>
  <si>
    <t>09/02/1997</t>
  </si>
  <si>
    <t xml:space="preserve">FLOR ALEJANDRINA ROJAS PRIETO </t>
  </si>
  <si>
    <t>-78.04436809</t>
  </si>
  <si>
    <t>-7.19671903</t>
  </si>
  <si>
    <t>3255</t>
  </si>
  <si>
    <t>00007154</t>
  </si>
  <si>
    <t>01/04/2008</t>
  </si>
  <si>
    <t xml:space="preserve">ANA MARIA ROMAN PASTOR </t>
  </si>
  <si>
    <t>-73.29426101</t>
  </si>
  <si>
    <t>-13.61448106</t>
  </si>
  <si>
    <t>3148.451</t>
  </si>
  <si>
    <t>00005162</t>
  </si>
  <si>
    <t>CALLE BIKUT S/N</t>
  </si>
  <si>
    <t xml:space="preserve">CESAR AUGUSTO GUTIERREZ ALFARO </t>
  </si>
  <si>
    <t>-78.15754881</t>
  </si>
  <si>
    <t>-4.45573037</t>
  </si>
  <si>
    <t>00001678</t>
  </si>
  <si>
    <t>RINCONADA</t>
  </si>
  <si>
    <t>PUESTO DE SALUD RINCONADA</t>
  </si>
  <si>
    <t xml:space="preserve">AVENIDA AV.VICTOR RAUL HAYA DE LA TORRE S/N NÚMERO S/N DISTRITO SANTA PROVINCIA SANTA DEPARTAMENTO ANCASH </t>
  </si>
  <si>
    <t>978268961</t>
  </si>
  <si>
    <t xml:space="preserve">ELENA ESTHER NEYRA LOPEZ </t>
  </si>
  <si>
    <t>-78.56666266</t>
  </si>
  <si>
    <t>-8.89325253</t>
  </si>
  <si>
    <t>00000851</t>
  </si>
  <si>
    <t>JR SANCHEZ CERRO S/N</t>
  </si>
  <si>
    <t>062-830026</t>
  </si>
  <si>
    <t xml:space="preserve">LLULI DIANA VILLAFANA GOMEZ </t>
  </si>
  <si>
    <t>-76.70598539</t>
  </si>
  <si>
    <t>-9.67816582</t>
  </si>
  <si>
    <t>00002749</t>
  </si>
  <si>
    <t>LAGO VALENCIA</t>
  </si>
  <si>
    <t xml:space="preserve">OTROS COMUNIDAD LAGO VALENCIA DISTRITO LAS PIEDRAS PROVINCIA TAMBOPATA DEPARTAMENTO MADRE DE DIOS </t>
  </si>
  <si>
    <t>973224671</t>
  </si>
  <si>
    <t>7:00 - 13:00 / 15:00</t>
  </si>
  <si>
    <t>01/04/1982</t>
  </si>
  <si>
    <t xml:space="preserve">HEINZON GRANDES REATEGUI </t>
  </si>
  <si>
    <t>-68.80304323</t>
  </si>
  <si>
    <t>-12.40614908</t>
  </si>
  <si>
    <t>204</t>
  </si>
  <si>
    <t>00007137</t>
  </si>
  <si>
    <t>LA PAUCA</t>
  </si>
  <si>
    <t>COMUNIDAD LA PAUCA</t>
  </si>
  <si>
    <t>952807507</t>
  </si>
  <si>
    <t>27/10/2003</t>
  </si>
  <si>
    <t xml:space="preserve">LUZ ANGELICA MUÑOZ CONDOR </t>
  </si>
  <si>
    <t>-78.9485437</t>
  </si>
  <si>
    <t>-6.36353246</t>
  </si>
  <si>
    <t>2215</t>
  </si>
  <si>
    <t>00006813</t>
  </si>
  <si>
    <t>YANTAYO</t>
  </si>
  <si>
    <t>COMUNIDAD YANTAYO</t>
  </si>
  <si>
    <t>942465660</t>
  </si>
  <si>
    <t>18/08/2003</t>
  </si>
  <si>
    <t xml:space="preserve">ROSA NELLY SAAVEDRA MEJIA </t>
  </si>
  <si>
    <t>-78.59420129</t>
  </si>
  <si>
    <t>-6.50012691</t>
  </si>
  <si>
    <t>00006609</t>
  </si>
  <si>
    <t>FRANCISCO BOLOGNESI S/N</t>
  </si>
  <si>
    <t>30/06/1987</t>
  </si>
  <si>
    <t xml:space="preserve">EDGAR GODOY JAIME </t>
  </si>
  <si>
    <t>-73.99749123</t>
  </si>
  <si>
    <t>-13.58842682</t>
  </si>
  <si>
    <t>3150.931</t>
  </si>
  <si>
    <t>00001190</t>
  </si>
  <si>
    <t>BELLA ESPERANZA</t>
  </si>
  <si>
    <t>BALLA ESPERANZA S/N</t>
  </si>
  <si>
    <t xml:space="preserve">MAGDA CIRA GARCIA COTRINA </t>
  </si>
  <si>
    <t>-75.07465246</t>
  </si>
  <si>
    <t>-10.51829395</t>
  </si>
  <si>
    <t>595</t>
  </si>
  <si>
    <t>00006007</t>
  </si>
  <si>
    <t>VILLA VENTURO</t>
  </si>
  <si>
    <t>CALLE JAUJA S/N.</t>
  </si>
  <si>
    <t>01-7156723/01-7156722</t>
  </si>
  <si>
    <t xml:space="preserve">KEITEL ALBERTO MATTA SILVERIO </t>
  </si>
  <si>
    <t>-77.0126753</t>
  </si>
  <si>
    <t>-12.1875226</t>
  </si>
  <si>
    <t>00005908</t>
  </si>
  <si>
    <t xml:space="preserve">PLAZA PLAZA PRINCIPAL S/N NÚMERO S/N DISTRITO SAN JOSE DE LOS CHORRILLOS PROVINCIA HUAROCHIRI DEPARTAMENTO LIMA </t>
  </si>
  <si>
    <t xml:space="preserve">CONSUELO SUSANA SANCHEZ PARIONA </t>
  </si>
  <si>
    <t>-76.4354955</t>
  </si>
  <si>
    <t>-12.13230867</t>
  </si>
  <si>
    <t>00006878</t>
  </si>
  <si>
    <t>POTSOTENI</t>
  </si>
  <si>
    <t xml:space="preserve">OTROS CC.NN. POTSOTENI CC.NN. POTSOTENI PANGOA SATIPO JUNIN </t>
  </si>
  <si>
    <t>813603</t>
  </si>
  <si>
    <t xml:space="preserve">GLORIA REYES PARIONA </t>
  </si>
  <si>
    <t>-74.14433972</t>
  </si>
  <si>
    <t>-11.41207906</t>
  </si>
  <si>
    <t>373</t>
  </si>
  <si>
    <t>00006772</t>
  </si>
  <si>
    <t>LA VEGA</t>
  </si>
  <si>
    <t xml:space="preserve">OTROS CASERIO LA VEGA S/N NÚMERO S/N DISTRITO HUASO PROVINCIA JULCAN DEPARTAMENTO LA LIBERTAD </t>
  </si>
  <si>
    <t>044-825381</t>
  </si>
  <si>
    <t>1031</t>
  </si>
  <si>
    <t xml:space="preserve">VICTOR OJEDA RAMIREZ </t>
  </si>
  <si>
    <t>-78.43328249</t>
  </si>
  <si>
    <t>-8.22770443</t>
  </si>
  <si>
    <t>2540.741</t>
  </si>
  <si>
    <t>00000934</t>
  </si>
  <si>
    <t>BELLA</t>
  </si>
  <si>
    <t xml:space="preserve">OTROS BELLA S/N NÚMERO S/N DISTRITO MARIANO DAMASO BERAUN PROVINCIA LEONCIO PRADO DEPARTAMENTO HUANUCO </t>
  </si>
  <si>
    <t>977222877</t>
  </si>
  <si>
    <t xml:space="preserve">YONEL VENTURA GONZALES </t>
  </si>
  <si>
    <t>00000972</t>
  </si>
  <si>
    <t>SACHAVACA</t>
  </si>
  <si>
    <t>CENTRO POBLADO DE SACHAVACA</t>
  </si>
  <si>
    <t>062-563304</t>
  </si>
  <si>
    <t>00006941</t>
  </si>
  <si>
    <t>MARAYBAMBA ALTO</t>
  </si>
  <si>
    <t>LOCALIDAD MARAYBAMBA ALTO</t>
  </si>
  <si>
    <t xml:space="preserve">CARLOS DAVID PEREZ MUÑOZ </t>
  </si>
  <si>
    <t>-79.04719425</t>
  </si>
  <si>
    <t>-6.31550213</t>
  </si>
  <si>
    <t>2433</t>
  </si>
  <si>
    <t>00003732</t>
  </si>
  <si>
    <t>NEGRO MAYO</t>
  </si>
  <si>
    <t>CARRETERA PRINCIPAL LIMA-CUSCO</t>
  </si>
  <si>
    <t>24/11/1997</t>
  </si>
  <si>
    <t xml:space="preserve">CARLOS BULEJE JACINTO </t>
  </si>
  <si>
    <t>-73.75679297</t>
  </si>
  <si>
    <t>-14.64460899</t>
  </si>
  <si>
    <t>4495.027</t>
  </si>
  <si>
    <t>00001449</t>
  </si>
  <si>
    <t>LA CURVA</t>
  </si>
  <si>
    <t>CENTRO DE SALUD LA CURVA</t>
  </si>
  <si>
    <t>AVENIDA DEAN VALDIVIA S/N</t>
  </si>
  <si>
    <t>054-554054</t>
  </si>
  <si>
    <t>23/09/1965</t>
  </si>
  <si>
    <t xml:space="preserve">JULIA ELIZABETH NELLY ESQUIVEL MELGAREJO </t>
  </si>
  <si>
    <t>-71.82430154</t>
  </si>
  <si>
    <t>-17.14615428</t>
  </si>
  <si>
    <t>00001347</t>
  </si>
  <si>
    <t>CENTRO DE SALUD SAN GREGORIO</t>
  </si>
  <si>
    <t>CALLE MARIANO MELGAR 302</t>
  </si>
  <si>
    <t>054-572441</t>
  </si>
  <si>
    <t>15/11/1977</t>
  </si>
  <si>
    <t xml:space="preserve">ELIAS ALIPIO SILVA CHULLUNQUIA </t>
  </si>
  <si>
    <t>-72.71509159</t>
  </si>
  <si>
    <t>-16.57266369</t>
  </si>
  <si>
    <t>91</t>
  </si>
  <si>
    <t>00004614</t>
  </si>
  <si>
    <t>CHANTA ALTA (CLAS)</t>
  </si>
  <si>
    <t>COMUNIDAD CHANTA ALTA</t>
  </si>
  <si>
    <t>#0023819</t>
  </si>
  <si>
    <t xml:space="preserve">ROSALIA CARLOS DURAN </t>
  </si>
  <si>
    <t>-78.48161287</t>
  </si>
  <si>
    <t>-6.86299629</t>
  </si>
  <si>
    <t>3532</t>
  </si>
  <si>
    <t>00003828</t>
  </si>
  <si>
    <t>JR. REAL S/N</t>
  </si>
  <si>
    <t xml:space="preserve">JULIO CESAR BAUTISTA TARQUI </t>
  </si>
  <si>
    <t>-73.9914692</t>
  </si>
  <si>
    <t>-13.79279332</t>
  </si>
  <si>
    <t>3244.882</t>
  </si>
  <si>
    <t>00003132</t>
  </si>
  <si>
    <t>QUELLOQUELLO</t>
  </si>
  <si>
    <t>COMUNIDAD QUELLOQUELLO</t>
  </si>
  <si>
    <t>051-951017699</t>
  </si>
  <si>
    <t xml:space="preserve">MABEL ARACELLI SARAVIA CCOPA </t>
  </si>
  <si>
    <t>-70.34179167</t>
  </si>
  <si>
    <t>-15.27956</t>
  </si>
  <si>
    <t>3886.7</t>
  </si>
  <si>
    <t>00000201</t>
  </si>
  <si>
    <t>TAMARATE</t>
  </si>
  <si>
    <t>COMUNIDAD TAMARATE</t>
  </si>
  <si>
    <t xml:space="preserve">HAIBITH LOMAS VASQUEZ </t>
  </si>
  <si>
    <t>-75.82048758</t>
  </si>
  <si>
    <t>-5.31212492</t>
  </si>
  <si>
    <t>00000839</t>
  </si>
  <si>
    <t>JR.DOS DE MAYO Nº 185-LA UNION</t>
  </si>
  <si>
    <t>062-543380</t>
  </si>
  <si>
    <t>05/11/1970</t>
  </si>
  <si>
    <t xml:space="preserve">RICARDO MANUEL VELAOCHAGA GRIMALDI </t>
  </si>
  <si>
    <t>-76.800955</t>
  </si>
  <si>
    <t>-9.82463333</t>
  </si>
  <si>
    <t>00003536</t>
  </si>
  <si>
    <t>PUEBLO NUEVO S/N</t>
  </si>
  <si>
    <t>066-812153</t>
  </si>
  <si>
    <t xml:space="preserve">MARITZA VIOLETA BERNAOLA CHUQUIMAGO </t>
  </si>
  <si>
    <t>-74.03683833</t>
  </si>
  <si>
    <t>-15.20562667</t>
  </si>
  <si>
    <t>1576.2</t>
  </si>
  <si>
    <t>00001502</t>
  </si>
  <si>
    <t>LLACLLA</t>
  </si>
  <si>
    <t>JR BOLIVAR S/N</t>
  </si>
  <si>
    <t>CORPANQUI</t>
  </si>
  <si>
    <t>#0008014</t>
  </si>
  <si>
    <t>0254-2005-REGION-ANCASH-DIRES/DIPER</t>
  </si>
  <si>
    <t xml:space="preserve">DORA AURORA CRUZ CUELLAR </t>
  </si>
  <si>
    <t>-77.14530535</t>
  </si>
  <si>
    <t>-10.30232941</t>
  </si>
  <si>
    <t>2083.941</t>
  </si>
  <si>
    <t>00001549</t>
  </si>
  <si>
    <t>HUAMARIN</t>
  </si>
  <si>
    <t>CESERIO DE HUAMARIN</t>
  </si>
  <si>
    <t>943905677</t>
  </si>
  <si>
    <t>0221-2005-REGION-ANCASH-DIRES/DI</t>
  </si>
  <si>
    <t>7:45 -14:00</t>
  </si>
  <si>
    <t xml:space="preserve">ROBERTO JAIME CUEVA SOLIS </t>
  </si>
  <si>
    <t>-77.51248</t>
  </si>
  <si>
    <t>-9.61529</t>
  </si>
  <si>
    <t>3287.8</t>
  </si>
  <si>
    <t>00004898</t>
  </si>
  <si>
    <t>CHOCTAMAL</t>
  </si>
  <si>
    <t>AV. PRINCIPAL S/N -  ANEXO CHOCTAMAL</t>
  </si>
  <si>
    <t>11/08/1993</t>
  </si>
  <si>
    <t xml:space="preserve">ROSARIO GUADALUPE PILCO </t>
  </si>
  <si>
    <t>-77.98595167</t>
  </si>
  <si>
    <t>-6.39118333</t>
  </si>
  <si>
    <t>2633.4</t>
  </si>
  <si>
    <t>00004626</t>
  </si>
  <si>
    <t>COMUNIDAD DE SAN JORGE</t>
  </si>
  <si>
    <t>9519109767</t>
  </si>
  <si>
    <t xml:space="preserve">CLINT HARRY FARROÑAN ESPINOZA </t>
  </si>
  <si>
    <t>-78.48495622</t>
  </si>
  <si>
    <t>-7.54292257</t>
  </si>
  <si>
    <t>1470</t>
  </si>
  <si>
    <t>00006443</t>
  </si>
  <si>
    <t>LECHE</t>
  </si>
  <si>
    <t xml:space="preserve">OTROS CP LECHE CP LECHE HUIMBAYOC SAN MARTIN SAN MARTIN </t>
  </si>
  <si>
    <t>042 812683</t>
  </si>
  <si>
    <t xml:space="preserve">INDALECIO HERMITAÑO OLIVERA VASQUEZ </t>
  </si>
  <si>
    <t>-75.66997667</t>
  </si>
  <si>
    <t>-6.52741167</t>
  </si>
  <si>
    <t>277.8</t>
  </si>
  <si>
    <t>00002223</t>
  </si>
  <si>
    <t>SERRAN</t>
  </si>
  <si>
    <t>P.S SERRAN</t>
  </si>
  <si>
    <t>CALLE FRANCISCO BOLOGNESI S/N</t>
  </si>
  <si>
    <t xml:space="preserve">MARIA MARITZA ATOCHE SANDOVAL </t>
  </si>
  <si>
    <t>-79.78038118</t>
  </si>
  <si>
    <t>-5.43037445</t>
  </si>
  <si>
    <t>00003136</t>
  </si>
  <si>
    <t xml:space="preserve">MIGUEL ANGEL ORTIZ CASTILLO </t>
  </si>
  <si>
    <t>-70.60107167</t>
  </si>
  <si>
    <t>-15.45281</t>
  </si>
  <si>
    <t>4349.2</t>
  </si>
  <si>
    <t>00004990</t>
  </si>
  <si>
    <t>YATUN</t>
  </si>
  <si>
    <t>LOCALIDAD YATUN</t>
  </si>
  <si>
    <t>RADIO: 6286 - NOVEMBER 68</t>
  </si>
  <si>
    <t>21/07/1999</t>
  </si>
  <si>
    <t xml:space="preserve">JULIA ASUNCIONA CARDOZO ALARCON </t>
  </si>
  <si>
    <t>00013019</t>
  </si>
  <si>
    <t>CAMELIN</t>
  </si>
  <si>
    <t>AVENIDA PRINCIPAL S/N - CENTRO POBLADO CAMELIN</t>
  </si>
  <si>
    <t>41631077</t>
  </si>
  <si>
    <t xml:space="preserve">ANA MARIA HUAMAN GRANDEZ </t>
  </si>
  <si>
    <t>-77.98687167</t>
  </si>
  <si>
    <t>-6.21376833</t>
  </si>
  <si>
    <t>2518.7</t>
  </si>
  <si>
    <t>00007718</t>
  </si>
  <si>
    <t>FELIPE SANTIAGO SALAVERRY</t>
  </si>
  <si>
    <t>AV. FELIPE SANTIAGO SALAVERRY TALARA</t>
  </si>
  <si>
    <t>497361</t>
  </si>
  <si>
    <t xml:space="preserve">SARITA ESTHER FLORES RAMOS </t>
  </si>
  <si>
    <t>-81.17491599</t>
  </si>
  <si>
    <t>-4.59014911</t>
  </si>
  <si>
    <t>137.1</t>
  </si>
  <si>
    <t>00010827</t>
  </si>
  <si>
    <t>HOSPITAL"ROSALIA  DE LAVALLE DE MORALES MACEDO - SOCIEDAD DE BENEFICIENCIA DE LIMA METROPOLITANA</t>
  </si>
  <si>
    <t>GERVASIO SANTILLANA Nº 260</t>
  </si>
  <si>
    <t>4402800 / 4428729</t>
  </si>
  <si>
    <t>15/11/1976</t>
  </si>
  <si>
    <t xml:space="preserve">MIGUEL ANGEL NARREA HUAMANI </t>
  </si>
  <si>
    <t>00002959</t>
  </si>
  <si>
    <t xml:space="preserve">ELENA PARI PARI </t>
  </si>
  <si>
    <t>-70.27733272</t>
  </si>
  <si>
    <t>-15.05424566</t>
  </si>
  <si>
    <t>3964.692</t>
  </si>
  <si>
    <t>00002079</t>
  </si>
  <si>
    <t>CASERIO MIRAMAR</t>
  </si>
  <si>
    <t xml:space="preserve">MARIBEL ALCIRA ZAPATA VILLEGAS </t>
  </si>
  <si>
    <t>-81.100732</t>
  </si>
  <si>
    <t>-4.87233062</t>
  </si>
  <si>
    <t>26.7</t>
  </si>
  <si>
    <t>00002078</t>
  </si>
  <si>
    <t>ALFONSO UGARTE S/N VICHAYAL</t>
  </si>
  <si>
    <t>-81.07240432</t>
  </si>
  <si>
    <t>-4.86503808</t>
  </si>
  <si>
    <t>37.4</t>
  </si>
  <si>
    <t>00000042</t>
  </si>
  <si>
    <t>MANGUA DE FERNANDO LORES</t>
  </si>
  <si>
    <t xml:space="preserve">HEINER BURGA DAVILA </t>
  </si>
  <si>
    <t>-73.27271</t>
  </si>
  <si>
    <t>-4.14895</t>
  </si>
  <si>
    <t>00000108</t>
  </si>
  <si>
    <t xml:space="preserve">SERGIO ELIACER NASHNATO CURITIMA </t>
  </si>
  <si>
    <t>-74.64935</t>
  </si>
  <si>
    <t>-3.77295</t>
  </si>
  <si>
    <t>00012995</t>
  </si>
  <si>
    <t>SAN JUAN PABLO II</t>
  </si>
  <si>
    <t>PLAZOLETA ALMUDENA S/Nº DIST. SANTIAGO, PROV.CUSCO, DPTO. CUSCO</t>
  </si>
  <si>
    <t>084-581700</t>
  </si>
  <si>
    <t>R.D. N° 01417-2014-DRSC/DGDPH</t>
  </si>
  <si>
    <t>09:00-13:00, 14:00-1</t>
  </si>
  <si>
    <t xml:space="preserve">MAYDA MORMONTOY GONZALES </t>
  </si>
  <si>
    <t>00005695</t>
  </si>
  <si>
    <t>VINTO BAJO</t>
  </si>
  <si>
    <t>CENTRO POBLADO VINTO BAJO S/N</t>
  </si>
  <si>
    <t xml:space="preserve">EDITH LUCY ASENCIO LUCAS </t>
  </si>
  <si>
    <t>-77.69244</t>
  </si>
  <si>
    <t>-10.68967333</t>
  </si>
  <si>
    <t>239.7</t>
  </si>
  <si>
    <t>00002178</t>
  </si>
  <si>
    <t>P.S LA MATANZA</t>
  </si>
  <si>
    <t>ESQ. AV. MIGUEL GRAU Y TUPAC AMARU</t>
  </si>
  <si>
    <t>073-367012</t>
  </si>
  <si>
    <t xml:space="preserve">GIOVANNI RICHTER ESPINOLA QUEZADA </t>
  </si>
  <si>
    <t>-80.09033717</t>
  </si>
  <si>
    <t>-5.20890625</t>
  </si>
  <si>
    <t>00002247</t>
  </si>
  <si>
    <t>EL HIGUERON</t>
  </si>
  <si>
    <t>P.S EL HIGUERON</t>
  </si>
  <si>
    <t>CASERIO EL HIGUERON MANZANA- A LOTE N° 6</t>
  </si>
  <si>
    <t>979582360</t>
  </si>
  <si>
    <t>-79.60298388</t>
  </si>
  <si>
    <t>-5.45553128</t>
  </si>
  <si>
    <t>1206.585</t>
  </si>
  <si>
    <t>00000312</t>
  </si>
  <si>
    <t>PUEBLO PARDO</t>
  </si>
  <si>
    <t>JR. PROGRESO S/N PUEBLO PARDO</t>
  </si>
  <si>
    <t>27/01/2001</t>
  </si>
  <si>
    <t xml:space="preserve">PIO MEZA VILLANUEVA </t>
  </si>
  <si>
    <t>-75.29805833</t>
  </si>
  <si>
    <t>-10.94412667</t>
  </si>
  <si>
    <t>543.8</t>
  </si>
  <si>
    <t>00003420</t>
  </si>
  <si>
    <t>AV. MONTERRICO Nº 100</t>
  </si>
  <si>
    <t>056-271114</t>
  </si>
  <si>
    <t xml:space="preserve">LUIS ENRIQUE SILVA QUISPE </t>
  </si>
  <si>
    <t>-76.16413833</t>
  </si>
  <si>
    <t>-13.428215</t>
  </si>
  <si>
    <t>72.9</t>
  </si>
  <si>
    <t>00004955</t>
  </si>
  <si>
    <t>JR. LIMABAMBA S/N</t>
  </si>
  <si>
    <t>1192-2015</t>
  </si>
  <si>
    <t>01/07/1980</t>
  </si>
  <si>
    <t xml:space="preserve">DUNIA GLADYS QUISPE CARRASCAL </t>
  </si>
  <si>
    <t>-77.49921411</t>
  </si>
  <si>
    <t>-6.49902126</t>
  </si>
  <si>
    <t>1685</t>
  </si>
  <si>
    <t>00003903</t>
  </si>
  <si>
    <t xml:space="preserve">OTROS ANEXO HUAYANAY CENTRO ANEXO HUAYANAY CENTRO PALCA HUANCAVELICA HUANCAVELICA </t>
  </si>
  <si>
    <t>943464682</t>
  </si>
  <si>
    <t>8:00AM - 8:00PM</t>
  </si>
  <si>
    <t>17/09/1988</t>
  </si>
  <si>
    <t xml:space="preserve">VICTOR POMACARHUA LONASCO </t>
  </si>
  <si>
    <t>-75.00409594</t>
  </si>
  <si>
    <t>-12.65127225</t>
  </si>
  <si>
    <t>4109</t>
  </si>
  <si>
    <t>00002554</t>
  </si>
  <si>
    <t>CHUÑOHUACHO</t>
  </si>
  <si>
    <t>SECTOR CHUÑUHACHO S/N</t>
  </si>
  <si>
    <t xml:space="preserve">VICTOR RAUL VALER HACHA </t>
  </si>
  <si>
    <t>-72.8192698</t>
  </si>
  <si>
    <t>-14.40779139</t>
  </si>
  <si>
    <t>3795</t>
  </si>
  <si>
    <t>00005538</t>
  </si>
  <si>
    <t>SAN FRANCISCO DE YARINACOCHA</t>
  </si>
  <si>
    <t xml:space="preserve">OTROS CASERIO SAN FRANCISCO S/N NÚMERO S/N DISTRITO YARINACOCHA PROVINCIA CORONEL PORTILLO DEPARTAMENTO UCAYALI </t>
  </si>
  <si>
    <t>961556521</t>
  </si>
  <si>
    <t xml:space="preserve">JORGE ENRIQUE PEREZ LEON </t>
  </si>
  <si>
    <t>-74.64147082</t>
  </si>
  <si>
    <t>-8.27610142</t>
  </si>
  <si>
    <t>00004568</t>
  </si>
  <si>
    <t>DISTRITO COCHAN</t>
  </si>
  <si>
    <t>952815374 - #0023550</t>
  </si>
  <si>
    <t>16/06/1980</t>
  </si>
  <si>
    <t xml:space="preserve">CARMEN MARIBEL QUEVEDO ODIAGA </t>
  </si>
  <si>
    <t>-78.77379</t>
  </si>
  <si>
    <t>-6.978266</t>
  </si>
  <si>
    <t>00004734</t>
  </si>
  <si>
    <t>VILLA  PALMA</t>
  </si>
  <si>
    <t>COMUNIDAD VILLA PALMA</t>
  </si>
  <si>
    <t>952055778</t>
  </si>
  <si>
    <t>23/09/2001</t>
  </si>
  <si>
    <t xml:space="preserve">CESAR URIARTE REQUEJO </t>
  </si>
  <si>
    <t>-78.39862</t>
  </si>
  <si>
    <t>-6.57977</t>
  </si>
  <si>
    <t>00006994</t>
  </si>
  <si>
    <t>LOMA SANTA</t>
  </si>
  <si>
    <t>COMUNIDAD LOMA SANTA</t>
  </si>
  <si>
    <t xml:space="preserve">MARIA ISABEL TESEN ALARCON </t>
  </si>
  <si>
    <t>-78.8394</t>
  </si>
  <si>
    <t>-5.69911</t>
  </si>
  <si>
    <t>00006882</t>
  </si>
  <si>
    <t>ASO. LA VICTORIA S/N</t>
  </si>
  <si>
    <t>7:00AM -07:00PM</t>
  </si>
  <si>
    <t xml:space="preserve">NERI SOSA CABEZAS </t>
  </si>
  <si>
    <t>-74.21291928</t>
  </si>
  <si>
    <t>-13.17806438</t>
  </si>
  <si>
    <t>00011677</t>
  </si>
  <si>
    <t>MACHAHUAYA</t>
  </si>
  <si>
    <t>PUESTO DE SALUD MACHAHUAYA</t>
  </si>
  <si>
    <t>ANEXO MACHAHUAYA  MZ. A LTE. 1 VIA YARABAMBA KM 4</t>
  </si>
  <si>
    <t>054-797620</t>
  </si>
  <si>
    <t xml:space="preserve">ROSA MARIA HUACHO LLICAHUA </t>
  </si>
  <si>
    <t>-71.49954032</t>
  </si>
  <si>
    <t>-16.4963723</t>
  </si>
  <si>
    <t>2426.882</t>
  </si>
  <si>
    <t>00003348</t>
  </si>
  <si>
    <t>CENTRO POBLADO UNICACHI</t>
  </si>
  <si>
    <t>15/02/1984</t>
  </si>
  <si>
    <t xml:space="preserve">DELIA COAQUIRA HUALLPA </t>
  </si>
  <si>
    <t>-68.97602167</t>
  </si>
  <si>
    <t>-16.22619</t>
  </si>
  <si>
    <t>3830</t>
  </si>
  <si>
    <t>00003145</t>
  </si>
  <si>
    <t>ESQUENA</t>
  </si>
  <si>
    <t>C.P. ESQUENA</t>
  </si>
  <si>
    <t>COAZA</t>
  </si>
  <si>
    <t>29/12/1998</t>
  </si>
  <si>
    <t xml:space="preserve">OLGA CCOPA QUISPE </t>
  </si>
  <si>
    <t>-69.92757667</t>
  </si>
  <si>
    <t>-13.94199333</t>
  </si>
  <si>
    <t>3920.2</t>
  </si>
  <si>
    <t>00009049</t>
  </si>
  <si>
    <t>LA QUINUA</t>
  </si>
  <si>
    <t>COMUNIDAD LA QUINUA</t>
  </si>
  <si>
    <t>943774821</t>
  </si>
  <si>
    <t>24/08/2009</t>
  </si>
  <si>
    <t xml:space="preserve">FLOR ALICIA ROJAS FLORIAN </t>
  </si>
  <si>
    <t>-78.05464005</t>
  </si>
  <si>
    <t>-7.07242673</t>
  </si>
  <si>
    <t>00005779</t>
  </si>
  <si>
    <t>PARAN</t>
  </si>
  <si>
    <t>CALLE PRINCIPAL FRENTE AL LOCAL COMUNAL</t>
  </si>
  <si>
    <t>01 -8106922</t>
  </si>
  <si>
    <t xml:space="preserve">ANA CECILIA DIAZ VALDERRAMA </t>
  </si>
  <si>
    <t>-77.02864441</t>
  </si>
  <si>
    <t>-11.05045964</t>
  </si>
  <si>
    <t>2193</t>
  </si>
  <si>
    <t>00002693</t>
  </si>
  <si>
    <t>PFACO</t>
  </si>
  <si>
    <t>SECTOR PFACO S/N</t>
  </si>
  <si>
    <t>966668320</t>
  </si>
  <si>
    <t xml:space="preserve">TANIA VALENZUELA RUIZ </t>
  </si>
  <si>
    <t>-72.45399154</t>
  </si>
  <si>
    <t>-13.82354863</t>
  </si>
  <si>
    <t>00006964</t>
  </si>
  <si>
    <t>PUCAPANGA</t>
  </si>
  <si>
    <t xml:space="preserve">GENIO FERNANDO VILLACORTA RAMIREZ </t>
  </si>
  <si>
    <t>-74.96957425</t>
  </si>
  <si>
    <t>-6.03531746</t>
  </si>
  <si>
    <t>141.1</t>
  </si>
  <si>
    <t>00004548</t>
  </si>
  <si>
    <t>MEMBRILLAR</t>
  </si>
  <si>
    <t>COMUNIDAD DE MEMBRILLAR</t>
  </si>
  <si>
    <t>945637372</t>
  </si>
  <si>
    <t>06/07/1990</t>
  </si>
  <si>
    <t xml:space="preserve">ROGELIO EDUARDO VIGO LEON </t>
  </si>
  <si>
    <t>-78.84744125</t>
  </si>
  <si>
    <t>-7.40519659</t>
  </si>
  <si>
    <t>1732</t>
  </si>
  <si>
    <t>00019769</t>
  </si>
  <si>
    <t>NUEVO TOCACHE</t>
  </si>
  <si>
    <t xml:space="preserve">OTROS COMUNIDAD NATIVA NUEVO TOCACHE DISTRITO CAYNARACHI PROVINCIA LAMAS DEPARTAMENTO SAN MARTIN </t>
  </si>
  <si>
    <t>954486057</t>
  </si>
  <si>
    <t>RD N° 080-2016-GRSM/DIRES-SM/DIREFISSA</t>
  </si>
  <si>
    <t>25/02/2015</t>
  </si>
  <si>
    <t xml:space="preserve">JULIO ABEL SANCHEZ TULUMBA </t>
  </si>
  <si>
    <t>-76.45295682</t>
  </si>
  <si>
    <t>-5.96725472</t>
  </si>
  <si>
    <t>205.694</t>
  </si>
  <si>
    <t>00000213</t>
  </si>
  <si>
    <t>PROVIDENCIA DE YURIMAGUAS</t>
  </si>
  <si>
    <t>COMUNIDAD PROVIDENCIA</t>
  </si>
  <si>
    <t>065-777917</t>
  </si>
  <si>
    <t>-76.0103</t>
  </si>
  <si>
    <t>-5.72589</t>
  </si>
  <si>
    <t>00007077</t>
  </si>
  <si>
    <t>AV. PRINCIPAL S/N - ANEXO SAN ANTONIO</t>
  </si>
  <si>
    <t>07/10/2005</t>
  </si>
  <si>
    <t xml:space="preserve">JULIO PAREDES GOMEZ </t>
  </si>
  <si>
    <t>-77.33650482</t>
  </si>
  <si>
    <t>-6.64387941</t>
  </si>
  <si>
    <t>973</t>
  </si>
  <si>
    <t>00004647</t>
  </si>
  <si>
    <t>LUICHUPUCRO BAJO</t>
  </si>
  <si>
    <t>COMUNIDAD DE LUICHUPUCRO BAJO</t>
  </si>
  <si>
    <t>#0023592</t>
  </si>
  <si>
    <t xml:space="preserve">MARIA MAGDALENA CORO CONDOR </t>
  </si>
  <si>
    <t>-78.422363</t>
  </si>
  <si>
    <t>-7.104917</t>
  </si>
  <si>
    <t>00003088</t>
  </si>
  <si>
    <t>HUALLATIRI</t>
  </si>
  <si>
    <t>COMUNIDAD DE HUALLATIRI</t>
  </si>
  <si>
    <t>09/04/1987</t>
  </si>
  <si>
    <t xml:space="preserve">EFRAIN QUISPE LUQUE </t>
  </si>
  <si>
    <t>-69.7105</t>
  </si>
  <si>
    <t>-15.12062</t>
  </si>
  <si>
    <t>3930.4</t>
  </si>
  <si>
    <t>00002036</t>
  </si>
  <si>
    <t>MONTERON</t>
  </si>
  <si>
    <t>AV. GRAU S/N MONTERON</t>
  </si>
  <si>
    <t xml:space="preserve">MARIELA DEL ROSARIO CASTRO AGUIRRE </t>
  </si>
  <si>
    <t>-80.79908491</t>
  </si>
  <si>
    <t>-4.87565822</t>
  </si>
  <si>
    <t>00006084</t>
  </si>
  <si>
    <t>CENTRO DE SALUD PUCUSANA</t>
  </si>
  <si>
    <t>AV LIMA 559</t>
  </si>
  <si>
    <t>4309053</t>
  </si>
  <si>
    <t>25/02/1967</t>
  </si>
  <si>
    <t xml:space="preserve">JOSE ANTONIO VARGAS IGLESIAS </t>
  </si>
  <si>
    <t>-76.7962243</t>
  </si>
  <si>
    <t>-12.48301</t>
  </si>
  <si>
    <t>00005752</t>
  </si>
  <si>
    <t>CAQUETA</t>
  </si>
  <si>
    <t>AV. LOS PROCERES 1051</t>
  </si>
  <si>
    <t>4812129</t>
  </si>
  <si>
    <t>10/12/1987</t>
  </si>
  <si>
    <t xml:space="preserve">LUCY CONSUELO CHANG TORRES </t>
  </si>
  <si>
    <t>-77.0433946</t>
  </si>
  <si>
    <t>-12.031063</t>
  </si>
  <si>
    <t>00000030</t>
  </si>
  <si>
    <t>SANTO TOMAS DE SAN JUAN DE BAUTISTA</t>
  </si>
  <si>
    <t xml:space="preserve">JERSON LYNN SANCHEZ PAUCAR </t>
  </si>
  <si>
    <t>-73.33900617</t>
  </si>
  <si>
    <t>-3.80086987</t>
  </si>
  <si>
    <t>112.2</t>
  </si>
  <si>
    <t>00002090</t>
  </si>
  <si>
    <t>SANTA JULIA</t>
  </si>
  <si>
    <t>C.S SANTA JULIA</t>
  </si>
  <si>
    <t>MZ. G14 LOTE N° 13 A.H SANTA JULIA AV. CIRCUNVACION CDRA. 30 S/N</t>
  </si>
  <si>
    <t>073-351227</t>
  </si>
  <si>
    <t xml:space="preserve">EDUARDO MONTALBAN SANDOVAL </t>
  </si>
  <si>
    <t>-80.65948333</t>
  </si>
  <si>
    <t>-5.191175</t>
  </si>
  <si>
    <t>44.7</t>
  </si>
  <si>
    <t>00000041</t>
  </si>
  <si>
    <t>ESPERANZA TAHUAYO</t>
  </si>
  <si>
    <t xml:space="preserve">JORGE CARO PALLA </t>
  </si>
  <si>
    <t>-73.203208</t>
  </si>
  <si>
    <t>-4.210405</t>
  </si>
  <si>
    <t>00005997</t>
  </si>
  <si>
    <t>LAS FLORES</t>
  </si>
  <si>
    <t>CALLE FERREÑAFE 220 - 2DA CUADRA EL POLO URB. LAS FLORES - MONTERRICO</t>
  </si>
  <si>
    <t>01-4366962</t>
  </si>
  <si>
    <t xml:space="preserve">JOSE ARTURO TRUJILLO HUACCHO </t>
  </si>
  <si>
    <t>-76.9749463</t>
  </si>
  <si>
    <t>-12.1077139</t>
  </si>
  <si>
    <t>00006000</t>
  </si>
  <si>
    <t>SAN GENARO DE VILLA</t>
  </si>
  <si>
    <t>AV. PRINCIPAL (ALTURA DE LA CALLE 12) AAHH SAN GENARO</t>
  </si>
  <si>
    <t>01-2555018</t>
  </si>
  <si>
    <t>-77.0214915</t>
  </si>
  <si>
    <t>-12.1948675</t>
  </si>
  <si>
    <t>00012847</t>
  </si>
  <si>
    <t>CIUDAD DE GOSEN</t>
  </si>
  <si>
    <t>DIVINO MAESTRO MZ D LT 11</t>
  </si>
  <si>
    <t>01-4506071</t>
  </si>
  <si>
    <t>03/05/2011</t>
  </si>
  <si>
    <t xml:space="preserve">HANS LUIS RICALDI QUINTANA </t>
  </si>
  <si>
    <t>-76.920566</t>
  </si>
  <si>
    <t>-12.213772</t>
  </si>
  <si>
    <t>00006214</t>
  </si>
  <si>
    <t>HOSPITAL VICTOR LARCO HERRERA</t>
  </si>
  <si>
    <t>AV.AUGUSTO PEREZ ARANIBAR N° 600</t>
  </si>
  <si>
    <t>HOSPITAL NACIONAL VICTOR LARCO HERRERA</t>
  </si>
  <si>
    <t>2615516</t>
  </si>
  <si>
    <t>17/06/1966</t>
  </si>
  <si>
    <t xml:space="preserve">EDWARD DENNIS MANDARE DURAN </t>
  </si>
  <si>
    <t>-77.065756</t>
  </si>
  <si>
    <t>-12.098705</t>
  </si>
  <si>
    <t>590</t>
  </si>
  <si>
    <t>00005920</t>
  </si>
  <si>
    <t>BETHANIA</t>
  </si>
  <si>
    <t xml:space="preserve">LOS ARTESANOS 166 ASOC.VIV. BETHANIA (CERCA DEL CEI) DISTRITO EL AGUSTINO PROVINCIA LIMA DEPARTAMENTO LIMA </t>
  </si>
  <si>
    <t>3851197</t>
  </si>
  <si>
    <t>10/11/1982</t>
  </si>
  <si>
    <t xml:space="preserve">MARTHA GENOVEVA GUTIERREZ BECERRA </t>
  </si>
  <si>
    <t>-76.9926279</t>
  </si>
  <si>
    <t>-12.0274012</t>
  </si>
  <si>
    <t>00003729</t>
  </si>
  <si>
    <t>RELAVE</t>
  </si>
  <si>
    <t>CALLE SALUD S/N</t>
  </si>
  <si>
    <t xml:space="preserve">JINN ALBERTO BARRERA CANO </t>
  </si>
  <si>
    <t>-74.057845</t>
  </si>
  <si>
    <t>-15.61289833</t>
  </si>
  <si>
    <t>1270.4</t>
  </si>
  <si>
    <t>00004318</t>
  </si>
  <si>
    <t xml:space="preserve">AVENIDA AV. SALAVERRY Nº 317-319 DISTRITO CHICLAYO PROVINCIA CHICLAYO DEPARTAMENTO LAMBAYEQUE </t>
  </si>
  <si>
    <t>074-231201</t>
  </si>
  <si>
    <t>010-2016-GR.LAMB/GERESA-DESIP.</t>
  </si>
  <si>
    <t>17/07/1975</t>
  </si>
  <si>
    <t xml:space="preserve">MARCO VENICIO GAMONAL GUEVARA </t>
  </si>
  <si>
    <t>-79.85336833</t>
  </si>
  <si>
    <t>-6.77050833</t>
  </si>
  <si>
    <t>29.5</t>
  </si>
  <si>
    <t>00009966</t>
  </si>
  <si>
    <t>VIRA VIRA</t>
  </si>
  <si>
    <t>CASERIO  VIRA VIRA</t>
  </si>
  <si>
    <t>#969226991</t>
  </si>
  <si>
    <t>11/12/2009</t>
  </si>
  <si>
    <t xml:space="preserve">SILVIA MARGARITA VARGAS PEREZ </t>
  </si>
  <si>
    <t>-78.99616016</t>
  </si>
  <si>
    <t>-5.38608008</t>
  </si>
  <si>
    <t>00003375</t>
  </si>
  <si>
    <t>SENOR DE LUREN</t>
  </si>
  <si>
    <t xml:space="preserve">OTROS LA LOMADITA S/N NÚMERO S/N DISTRITO ICA PROVINCIA ICA DEPARTAMENTO ICA </t>
  </si>
  <si>
    <t>056-257420</t>
  </si>
  <si>
    <t xml:space="preserve">LILIANA MARISOL DE LA CRUZ RAMOS </t>
  </si>
  <si>
    <t>-75.74470833</t>
  </si>
  <si>
    <t>-14.046425</t>
  </si>
  <si>
    <t>00006150</t>
  </si>
  <si>
    <t>LAS CONCHITAS</t>
  </si>
  <si>
    <t>AAHH SANTA ROSA DE LAS CONCHITAS MZ L LOTE 18</t>
  </si>
  <si>
    <t>01-994161225</t>
  </si>
  <si>
    <t xml:space="preserve">ALFONSO ADALBERTO CORNEJO BLONDET </t>
  </si>
  <si>
    <t>-76.9256064</t>
  </si>
  <si>
    <t>-12.2062001</t>
  </si>
  <si>
    <t>00002334</t>
  </si>
  <si>
    <t>HUAYLLACOCHA</t>
  </si>
  <si>
    <t xml:space="preserve">CARRETERA KILOMETRO 13 CARRETERA IZCUCHACA / HUAROCONDO / ANTA / CUSCO KILOMETRO 13 CARRETERA IZCUCHACA / HUAROCONDO / ANTA / CUSCO HUAROCONDO ANTA CUSCO </t>
  </si>
  <si>
    <t xml:space="preserve">DELIA OVIEDO CALDERON </t>
  </si>
  <si>
    <t>-72.16768318</t>
  </si>
  <si>
    <t>-13.40653666</t>
  </si>
  <si>
    <t>00004652</t>
  </si>
  <si>
    <t>LUCMACUCHO</t>
  </si>
  <si>
    <t>BARRIO LUCMACUCHO-CAJAMARCA</t>
  </si>
  <si>
    <t xml:space="preserve">ANABEL ESTELA PEREZ </t>
  </si>
  <si>
    <t>-78.537012</t>
  </si>
  <si>
    <t>-7.156917</t>
  </si>
  <si>
    <t>00003840</t>
  </si>
  <si>
    <t>UMARO</t>
  </si>
  <si>
    <t>JJR.28 DE JULIO S/N</t>
  </si>
  <si>
    <t>07/01/1980</t>
  </si>
  <si>
    <t xml:space="preserve">CLEDESMA TACAS HUANCAHUARI </t>
  </si>
  <si>
    <t>-74.02644426</t>
  </si>
  <si>
    <t>-13.68615598</t>
  </si>
  <si>
    <t>2574.677</t>
  </si>
  <si>
    <t>00011022</t>
  </si>
  <si>
    <t>PUESTO DE SALUD MARGEN DERECHA</t>
  </si>
  <si>
    <t xml:space="preserve">OTROS LAS MERCEDES K-1 TIERRA PROMETIDA DISTRITO CERRO COLORADO PROVINCIA AREQUIPA DEPARTAMENTO AREQUIPA </t>
  </si>
  <si>
    <t>054-635252</t>
  </si>
  <si>
    <t xml:space="preserve">FRIDA ELIZABETH LAZO LAZO </t>
  </si>
  <si>
    <t>-71.56039058</t>
  </si>
  <si>
    <t>-16.32705916</t>
  </si>
  <si>
    <t>2688</t>
  </si>
  <si>
    <t>00004884</t>
  </si>
  <si>
    <t>JR. SONCHE S/N</t>
  </si>
  <si>
    <t>08/09/1998</t>
  </si>
  <si>
    <t xml:space="preserve">MARIELLA EPQUIN VALLE </t>
  </si>
  <si>
    <t>-77.77508945</t>
  </si>
  <si>
    <t>-6.2199079</t>
  </si>
  <si>
    <t>2066</t>
  </si>
  <si>
    <t>00006989</t>
  </si>
  <si>
    <t>NUEVO HORIZONTE</t>
  </si>
  <si>
    <t>AVENIDA PRINCIPAL S/N - CENTRO POBLADO NUEVO HORIZONTE</t>
  </si>
  <si>
    <t>10/10/2001</t>
  </si>
  <si>
    <t xml:space="preserve">ELITA MERCEDES AGUILAR ARBILDO </t>
  </si>
  <si>
    <t>-77.50477249</t>
  </si>
  <si>
    <t>-6.41928785</t>
  </si>
  <si>
    <t>00000295</t>
  </si>
  <si>
    <t>SANTA ROSA DEL PISQUI</t>
  </si>
  <si>
    <t xml:space="preserve">HENRY SORIA GUEVARA </t>
  </si>
  <si>
    <t>00006842</t>
  </si>
  <si>
    <t>SILLEROPATA ALTO</t>
  </si>
  <si>
    <t>COMUNIDAD SILLEROPANTA ALTO</t>
  </si>
  <si>
    <t>942095002</t>
  </si>
  <si>
    <t>15/04/2003</t>
  </si>
  <si>
    <t xml:space="preserve">GONZALO CUBAS SAAVEDRA </t>
  </si>
  <si>
    <t>-78.62297</t>
  </si>
  <si>
    <t>-6.62654</t>
  </si>
  <si>
    <t>00006295</t>
  </si>
  <si>
    <t>DORADA</t>
  </si>
  <si>
    <t xml:space="preserve">JIRÓN JR. COCAMILLA S/N CAS. COMUNID.NATIVA LA DORADA S-N S/N JR. COCAMILLA S/N CAS. COMUNID.NATIVA LA DORADA S-N MOYOBAMBA MOYOBAMBA SAN MARTIN </t>
  </si>
  <si>
    <t>954414189</t>
  </si>
  <si>
    <t xml:space="preserve">ZOIDELITH FLORES ZUMBA </t>
  </si>
  <si>
    <t>-77.31414667</t>
  </si>
  <si>
    <t>-5.75166333</t>
  </si>
  <si>
    <t>833.1</t>
  </si>
  <si>
    <t>00003216</t>
  </si>
  <si>
    <t>VILLASOCA</t>
  </si>
  <si>
    <t>CENTRO POBLADO VILLA SOCA</t>
  </si>
  <si>
    <t xml:space="preserve">LUCY TRINIDAD TACO RAMOS </t>
  </si>
  <si>
    <t>-69.69406667</t>
  </si>
  <si>
    <t>-15.90489</t>
  </si>
  <si>
    <t>3868.7</t>
  </si>
  <si>
    <t>00006320</t>
  </si>
  <si>
    <t>CAÑABRAVA</t>
  </si>
  <si>
    <t xml:space="preserve">JIRÓN JR.ANGAIZA S/N CASERIO CAÑA BRAVA S/N JR.ANGAIZA S/N CASERIO CAÑA BRAVA MOYOBAMBA MOYOBAMBA SAN MARTIN </t>
  </si>
  <si>
    <t>945371672</t>
  </si>
  <si>
    <t>05/01/1993</t>
  </si>
  <si>
    <t xml:space="preserve">ELMER DEMETRIO ACUÑA TAPIA </t>
  </si>
  <si>
    <t>-77.03900667</t>
  </si>
  <si>
    <t>-5.90585</t>
  </si>
  <si>
    <t>1159.1</t>
  </si>
  <si>
    <t>00001597</t>
  </si>
  <si>
    <t>CALLHUASH</t>
  </si>
  <si>
    <t>PUESTO DE SALUD CALLHUASH</t>
  </si>
  <si>
    <t xml:space="preserve">OTROS LOCALIDAD DE CALLHUASH DISTRITO HUALLANCA PROVINCIA HUAYLAS DEPARTAMENTO ANCASH </t>
  </si>
  <si>
    <t>958551294</t>
  </si>
  <si>
    <t xml:space="preserve">EMILIO MAXIMILIANO IZQUIERDO PASION </t>
  </si>
  <si>
    <t>-77.98351833</t>
  </si>
  <si>
    <t>-8.723155</t>
  </si>
  <si>
    <t>2349.2</t>
  </si>
  <si>
    <t>00010029</t>
  </si>
  <si>
    <t>KUNURANA ALTO</t>
  </si>
  <si>
    <t>CENTRO POBLADO DE KUNURANA ALTO</t>
  </si>
  <si>
    <t xml:space="preserve">RUTH ELENA URRUTIA SOTEC </t>
  </si>
  <si>
    <t>-70.88829195</t>
  </si>
  <si>
    <t>-14.53383416</t>
  </si>
  <si>
    <t>4097</t>
  </si>
  <si>
    <t>00000062</t>
  </si>
  <si>
    <t>ORAN</t>
  </si>
  <si>
    <t>CASERIO YANASHI</t>
  </si>
  <si>
    <t xml:space="preserve">LADY ANNALY PEREA TORRES </t>
  </si>
  <si>
    <t>-72.50816035</t>
  </si>
  <si>
    <t>-3.47914636</t>
  </si>
  <si>
    <t>00006330</t>
  </si>
  <si>
    <t>SANTA ROSA DE OROMINA</t>
  </si>
  <si>
    <t xml:space="preserve">JIRÓN JR. MOYOBAMBA S/N CENTRO POBLADO SANTA ROSA DE OROMINA NÚMERO S/N DISTRITO MOYOBAMBA PROVINCIA MOYOBAMBA DEPARTAMENTO SAN MARTIN </t>
  </si>
  <si>
    <t>RD NÂ° 488-2014-GRSM/DIRES-SM/DIREFISSA</t>
  </si>
  <si>
    <t xml:space="preserve">ANTONIO CALDERON TUESTA </t>
  </si>
  <si>
    <t>-77.03446</t>
  </si>
  <si>
    <t>-6.099</t>
  </si>
  <si>
    <t>833.7</t>
  </si>
  <si>
    <t>00006836</t>
  </si>
  <si>
    <t xml:space="preserve">NEISER PAISIG MARTINES </t>
  </si>
  <si>
    <t>-78.74385431</t>
  </si>
  <si>
    <t>-6.17497792</t>
  </si>
  <si>
    <t>2194</t>
  </si>
  <si>
    <t>00005487</t>
  </si>
  <si>
    <t>CUNCHURI</t>
  </si>
  <si>
    <t xml:space="preserve">OTROS CASERIO CUNCHURI S/N NÚMERO S/N DISTRITO IPARIA PROVINCIA CORONEL PORTILLO DEPARTAMENTO UCAYALI </t>
  </si>
  <si>
    <t>061-811430</t>
  </si>
  <si>
    <t>7:30 - 13.30</t>
  </si>
  <si>
    <t>17/03/1999</t>
  </si>
  <si>
    <t xml:space="preserve">VERONICA GRANDEZ CUMAPA </t>
  </si>
  <si>
    <t>-74.517402</t>
  </si>
  <si>
    <t>-8.86397805</t>
  </si>
  <si>
    <t>00003355</t>
  </si>
  <si>
    <t>SANQUIRA</t>
  </si>
  <si>
    <t>COMUNIDAD SANQUIRA CENTRAL</t>
  </si>
  <si>
    <t>051-556057</t>
  </si>
  <si>
    <t xml:space="preserve">OLGA LUCIA ESCOBAR VELAZCO </t>
  </si>
  <si>
    <t>-69.05348333</t>
  </si>
  <si>
    <t>-16.32461</t>
  </si>
  <si>
    <t>3893</t>
  </si>
  <si>
    <t>00005870</t>
  </si>
  <si>
    <t>PABLO PATRON</t>
  </si>
  <si>
    <t>AAHH PABLO PATRON - CALLE 14 MZ. V LOTE 7 DISTRITO LURIGANCHO PROVINCIA LIMA DEPARTAMENTO LIMA</t>
  </si>
  <si>
    <t>3610835</t>
  </si>
  <si>
    <t>07/03/1996</t>
  </si>
  <si>
    <t xml:space="preserve">MANUEL PASTOR CHAUPIS VERA </t>
  </si>
  <si>
    <t>-76.686205</t>
  </si>
  <si>
    <t>-11.930408</t>
  </si>
  <si>
    <t>00007358</t>
  </si>
  <si>
    <t>PICHCCAHUASI</t>
  </si>
  <si>
    <t xml:space="preserve">OTROS BARRIO PICHACCAHUASI ANEXO LLILLINTA BARRIO PICHACCAHUASI ANEXO LLILLINTA PILPICHACA HUAYTARA HUANCAVELICA </t>
  </si>
  <si>
    <t>067 - 840143</t>
  </si>
  <si>
    <t xml:space="preserve">MERY ELVIRA GUTIERREZ ROJAS </t>
  </si>
  <si>
    <t>-74.81299219</t>
  </si>
  <si>
    <t>-13.30582031</t>
  </si>
  <si>
    <t>4600</t>
  </si>
  <si>
    <t>00007717</t>
  </si>
  <si>
    <t>SAN FRANCISCO DE LA COIPA</t>
  </si>
  <si>
    <t>COMUNIDAD SAN FRANCISCO</t>
  </si>
  <si>
    <t>13/12/2000</t>
  </si>
  <si>
    <t xml:space="preserve">JUAN MANUEL GARRIDO CAMPOS </t>
  </si>
  <si>
    <t>-78.90261</t>
  </si>
  <si>
    <t>-5.43068</t>
  </si>
  <si>
    <t>00004202</t>
  </si>
  <si>
    <t>083-799463</t>
  </si>
  <si>
    <t xml:space="preserve">ARTURO ALARCON ANAYA </t>
  </si>
  <si>
    <t>-73.49410174</t>
  </si>
  <si>
    <t>-13.65727131</t>
  </si>
  <si>
    <t>3312.646</t>
  </si>
  <si>
    <t>00003825</t>
  </si>
  <si>
    <t>RACCAYA</t>
  </si>
  <si>
    <t>JR. AMARGURA S/N -COMUNIDAD DE RACCAYA</t>
  </si>
  <si>
    <t>23/12/1992</t>
  </si>
  <si>
    <t xml:space="preserve">ARTURO CALDERON CHAVEZ </t>
  </si>
  <si>
    <t>-73.9748563</t>
  </si>
  <si>
    <t>-14.01322289</t>
  </si>
  <si>
    <t>3342</t>
  </si>
  <si>
    <t>00001284</t>
  </si>
  <si>
    <t>LEOPOLDO RONDON</t>
  </si>
  <si>
    <t>PUESTO DE SALUD LEOPOLDO RONDON</t>
  </si>
  <si>
    <t>CALLE PRINCIPAL ESQUINA LAS PISCINAS</t>
  </si>
  <si>
    <t>054-448288</t>
  </si>
  <si>
    <t xml:space="preserve">FREDDY PABLO BEJARANO FARFAN </t>
  </si>
  <si>
    <t>-71.49591159</t>
  </si>
  <si>
    <t>-16.45061303</t>
  </si>
  <si>
    <t>2449.294</t>
  </si>
  <si>
    <t>00004314</t>
  </si>
  <si>
    <t>CHURUYACU</t>
  </si>
  <si>
    <t>#969406275</t>
  </si>
  <si>
    <t xml:space="preserve">JESICA MILENA REAÑO ABAD </t>
  </si>
  <si>
    <t>-79.08168422</t>
  </si>
  <si>
    <t>-5.41985153</t>
  </si>
  <si>
    <t>875</t>
  </si>
  <si>
    <t>00001830</t>
  </si>
  <si>
    <t>PUESTO DE SALUD HUACACHI</t>
  </si>
  <si>
    <t xml:space="preserve">JIRÓN JR. TUPAC AMARU S/N HUACACHI NÚMERO S/N DISTRITO HUACACHI PROVINCIA HUARI DEPARTAMENTO ANCASH </t>
  </si>
  <si>
    <t>966087962</t>
  </si>
  <si>
    <t>8:00 A 14:00 HORAS</t>
  </si>
  <si>
    <t xml:space="preserve">JULY ZULEMA VARILLAS MUÑOZ </t>
  </si>
  <si>
    <t>-76.93835721</t>
  </si>
  <si>
    <t>-9.31458254</t>
  </si>
  <si>
    <t>3496</t>
  </si>
  <si>
    <t>00000866</t>
  </si>
  <si>
    <t>AV. 28 DE JULIO S/N HUACRACHUCO</t>
  </si>
  <si>
    <t xml:space="preserve">JOSE JULIO ALVARADO DONAYRE </t>
  </si>
  <si>
    <t>-77.149775</t>
  </si>
  <si>
    <t>-8.60394167</t>
  </si>
  <si>
    <t>2399.3</t>
  </si>
  <si>
    <t>00005155</t>
  </si>
  <si>
    <t>URAKUSA</t>
  </si>
  <si>
    <t>CC.NN URAKUSA</t>
  </si>
  <si>
    <t>1532-2015</t>
  </si>
  <si>
    <t xml:space="preserve">NILS MANUEL COTITO VELARDE </t>
  </si>
  <si>
    <t>-78.05480089</t>
  </si>
  <si>
    <t>-4.71539445</t>
  </si>
  <si>
    <t>00000820</t>
  </si>
  <si>
    <t>SACSAHUANCA</t>
  </si>
  <si>
    <t xml:space="preserve">OTROS SACSAHUANCA DISTRITO AMBO PROVINCIA AMBO DEPARTAMENTO HUANUCO </t>
  </si>
  <si>
    <t>954772955</t>
  </si>
  <si>
    <t>046-1997</t>
  </si>
  <si>
    <t xml:space="preserve">7:00 - 19:00  </t>
  </si>
  <si>
    <t>28/02/1997</t>
  </si>
  <si>
    <t xml:space="preserve">NOEMI VIVIANA MONROY TRILLO </t>
  </si>
  <si>
    <t>-76.14500066</t>
  </si>
  <si>
    <t>-10.19963519</t>
  </si>
  <si>
    <t>3234.504</t>
  </si>
  <si>
    <t>00004649</t>
  </si>
  <si>
    <t>SANTA BARBARA</t>
  </si>
  <si>
    <t>AV. JUAN MIGUEL ROSE S/N</t>
  </si>
  <si>
    <t>#987946517</t>
  </si>
  <si>
    <t xml:space="preserve">MILAGROS VICTORIA TRIGOSO GALLARDO </t>
  </si>
  <si>
    <t>-78.50398</t>
  </si>
  <si>
    <t>-7.13227</t>
  </si>
  <si>
    <t>00006837</t>
  </si>
  <si>
    <t>SAN CRISTOBAL DE NUDILLO</t>
  </si>
  <si>
    <t>LOCALIDAD SAN CRISTOBAL DE NUDILLO</t>
  </si>
  <si>
    <t>RADIO: 6286 - NOVEMBER 45</t>
  </si>
  <si>
    <t xml:space="preserve">EDUARDO ALARCON SILVA </t>
  </si>
  <si>
    <t>-78.84286833</t>
  </si>
  <si>
    <t>-6.334445</t>
  </si>
  <si>
    <t>2886.9</t>
  </si>
  <si>
    <t>00007309</t>
  </si>
  <si>
    <t>EL ALISO</t>
  </si>
  <si>
    <t xml:space="preserve">AVENIDA AVENIDA PRINCIPAL S/N - CENTRO POBLADO EL ALISO NÚMERO S/N DISTRITO CAJARURO PROVINCIA UTCUBAMBA DEPARTAMENTO AMAZONAS </t>
  </si>
  <si>
    <t>26/10/2006</t>
  </si>
  <si>
    <t xml:space="preserve">JENNY MONTEZA HUAMAN </t>
  </si>
  <si>
    <t>-78.13500977</t>
  </si>
  <si>
    <t>-5.69308984</t>
  </si>
  <si>
    <t>00006503</t>
  </si>
  <si>
    <t xml:space="preserve">OTROS CP BUENOS AIRES CP BUENOS AIRES BELLAVISTA BELLAVISTA SAN MARTIN </t>
  </si>
  <si>
    <t>942875734</t>
  </si>
  <si>
    <t xml:space="preserve">HUGO HIDALGO LOPEZ </t>
  </si>
  <si>
    <t>-76.63365895</t>
  </si>
  <si>
    <t>-7.00462476</t>
  </si>
  <si>
    <t>798</t>
  </si>
  <si>
    <t>00005178</t>
  </si>
  <si>
    <t>YUTUPIS</t>
  </si>
  <si>
    <t>CC.NN YUTUPIS</t>
  </si>
  <si>
    <t xml:space="preserve">ANA MARIA PORRAS ASENCION </t>
  </si>
  <si>
    <t>-77.75644868</t>
  </si>
  <si>
    <t>-4.05610034</t>
  </si>
  <si>
    <t>00000770</t>
  </si>
  <si>
    <t>SANTIAGO DE LLACON</t>
  </si>
  <si>
    <t>SANTIAGO DE LLACON S/N</t>
  </si>
  <si>
    <t>062-780118</t>
  </si>
  <si>
    <t>936-2011_GRH-DG/DESP/DSS</t>
  </si>
  <si>
    <t xml:space="preserve">YELA HAYDEE DOMINGUEZ MALLQUI </t>
  </si>
  <si>
    <t>-76.30608</t>
  </si>
  <si>
    <t>-9.80666667</t>
  </si>
  <si>
    <t>2913.2</t>
  </si>
  <si>
    <t>00002729</t>
  </si>
  <si>
    <t xml:space="preserve">AVENIDA AV. INAMBARI S/N  KM 173 PTO MALD-CUSCO NÚMERO S/N DISTRITO INAMBARI PROVINCIA TAMBOPATA DEPARTAMENTO MADRE DE DIOS </t>
  </si>
  <si>
    <t>982359375</t>
  </si>
  <si>
    <t>7:30-19:30-7:30</t>
  </si>
  <si>
    <t xml:space="preserve">MARCIA CACERES CALDERON </t>
  </si>
  <si>
    <t>-70.3671944</t>
  </si>
  <si>
    <t>-13.10092986</t>
  </si>
  <si>
    <t>399</t>
  </si>
  <si>
    <t>00004502</t>
  </si>
  <si>
    <t>MUYOC</t>
  </si>
  <si>
    <t>LOCALIDAD MUYOC</t>
  </si>
  <si>
    <t>943774835</t>
  </si>
  <si>
    <t xml:space="preserve">JUAN RAICO REQUELME </t>
  </si>
  <si>
    <t>-78.12339915</t>
  </si>
  <si>
    <t>-7.18275396</t>
  </si>
  <si>
    <t>3565</t>
  </si>
  <si>
    <t>00010012</t>
  </si>
  <si>
    <t>CHUYAMA</t>
  </si>
  <si>
    <t>COMUNIDAD CHUYAMA</t>
  </si>
  <si>
    <t>955500298</t>
  </si>
  <si>
    <t xml:space="preserve">FELIX ALCARRAZ QUISPE </t>
  </si>
  <si>
    <t>-73.82529</t>
  </si>
  <si>
    <t>-13.36736167</t>
  </si>
  <si>
    <t>1963.9</t>
  </si>
  <si>
    <t>00002621</t>
  </si>
  <si>
    <t>CCOCHA</t>
  </si>
  <si>
    <t>COMUNIDAD CCOCHA S/N</t>
  </si>
  <si>
    <t>973142969</t>
  </si>
  <si>
    <t xml:space="preserve">MARTHA VARGAS INCA </t>
  </si>
  <si>
    <t>-72.10518479</t>
  </si>
  <si>
    <t>-14.18508878</t>
  </si>
  <si>
    <t>3496.374</t>
  </si>
  <si>
    <t>00000092</t>
  </si>
  <si>
    <t>SAN JOAQUIN DE OMAGUAS</t>
  </si>
  <si>
    <t>COMUNIDAD DE SAN JOAQUIN DE OMAGUAS</t>
  </si>
  <si>
    <t xml:space="preserve">LETTY CONSUELO NORIEGA YAICATE </t>
  </si>
  <si>
    <t>-73.40722</t>
  </si>
  <si>
    <t>-4.26754</t>
  </si>
  <si>
    <t>00007433</t>
  </si>
  <si>
    <t>POTRERO GRANDE</t>
  </si>
  <si>
    <t>CASERIO POTRERO GRANDE</t>
  </si>
  <si>
    <t>#9854242218</t>
  </si>
  <si>
    <t xml:space="preserve">LEYLY GONZALES MONDRAGON </t>
  </si>
  <si>
    <t>-78.89813086</t>
  </si>
  <si>
    <t>-4.94630078</t>
  </si>
  <si>
    <t>00003241</t>
  </si>
  <si>
    <t>CARUCAYA</t>
  </si>
  <si>
    <t>COMUNIDAD CARUCAYA</t>
  </si>
  <si>
    <t>07/08/1995</t>
  </si>
  <si>
    <t xml:space="preserve">YUDITH MAIDA MAMANI QUISPE </t>
  </si>
  <si>
    <t>-69.926685</t>
  </si>
  <si>
    <t>-16.017385</t>
  </si>
  <si>
    <t>3897.7</t>
  </si>
  <si>
    <t>00002643</t>
  </si>
  <si>
    <t>SECTOR HUAMBO S/N</t>
  </si>
  <si>
    <t xml:space="preserve">AMANDA CARITO FLORENTINO CHIRINOS </t>
  </si>
  <si>
    <t>-73.09032</t>
  </si>
  <si>
    <t>-13.58118333</t>
  </si>
  <si>
    <t>2681.7</t>
  </si>
  <si>
    <t>00024059</t>
  </si>
  <si>
    <t>SOCCOSPATA</t>
  </si>
  <si>
    <t>PUESTO DE SALUD SOCCOSPATA</t>
  </si>
  <si>
    <t xml:space="preserve">AVENIDA ANDAHUAYLAS NÚMERO 625 DISTRITO TURPO PROVINCIA ANDAHUAYLAS DEPARTAMENTO APURIMAC </t>
  </si>
  <si>
    <t>983900205</t>
  </si>
  <si>
    <t>RER N° 124-2015 GR APURIMAC</t>
  </si>
  <si>
    <t>08.00 - 20.00</t>
  </si>
  <si>
    <t xml:space="preserve">RUBEN SANTIAGO ESPINOZA APAZA </t>
  </si>
  <si>
    <t>00018464</t>
  </si>
  <si>
    <t>YANACCMA</t>
  </si>
  <si>
    <t>COMUNIDAD YANACCMA</t>
  </si>
  <si>
    <t>NO APLICA</t>
  </si>
  <si>
    <t>-73.47276047</t>
  </si>
  <si>
    <t>-13.77008883</t>
  </si>
  <si>
    <t>3399</t>
  </si>
  <si>
    <t>00005481</t>
  </si>
  <si>
    <t>NOHAYA</t>
  </si>
  <si>
    <t xml:space="preserve">OTROS CASERIO NOHAYA S/N RIO TAMAYA NÚMERO S/N DISTRITO MASISEA PROVINCIA CORONEL PORTILLO DEPARTAMENTO UCAYALI </t>
  </si>
  <si>
    <t>061- 816844</t>
  </si>
  <si>
    <t>03/07/2002</t>
  </si>
  <si>
    <t xml:space="preserve">GERSON QUINTIN BEMBINO SAMPAYO </t>
  </si>
  <si>
    <t>-73.67239168</t>
  </si>
  <si>
    <t>-9.04573558</t>
  </si>
  <si>
    <t>00006920</t>
  </si>
  <si>
    <t>SANTA CLARA</t>
  </si>
  <si>
    <t xml:space="preserve">AVENIDA AVENIDA PRINCIPAL S/N - CENTRO POBLADO SANTA CLARA NÚMERO S/N DISTRITO BAGUA GRANDE PROVINCIA UTCUBAMBA DEPARTAMENTO AMAZONAS </t>
  </si>
  <si>
    <t>09/11/2007</t>
  </si>
  <si>
    <t xml:space="preserve">MARIA ITALA MEJIA RUIZ </t>
  </si>
  <si>
    <t>-78.43733165</t>
  </si>
  <si>
    <t>-5.88738524</t>
  </si>
  <si>
    <t>2121</t>
  </si>
  <si>
    <t>00002955</t>
  </si>
  <si>
    <t>CENTRO DE SALUD SAN JOSE</t>
  </si>
  <si>
    <t>ESQUINA JR. JUALIACA CON JR TACNA</t>
  </si>
  <si>
    <t>15/11/1989</t>
  </si>
  <si>
    <t xml:space="preserve">FIORELLA MIREYA TASSARA ALVAREZ </t>
  </si>
  <si>
    <t>-70.16177697</t>
  </si>
  <si>
    <t>-14.68456064</t>
  </si>
  <si>
    <t>00007441</t>
  </si>
  <si>
    <t>MUTCA</t>
  </si>
  <si>
    <t>950444553</t>
  </si>
  <si>
    <t>25/04/2008</t>
  </si>
  <si>
    <t xml:space="preserve">CARMEN CASTRO PANTIGOSO </t>
  </si>
  <si>
    <t>-73.30806672</t>
  </si>
  <si>
    <t>-14.2165251</t>
  </si>
  <si>
    <t>3226.5</t>
  </si>
  <si>
    <t>00007281</t>
  </si>
  <si>
    <t>CUEYQUETA</t>
  </si>
  <si>
    <t>CALLE PRINCIPAL S/N - ANEXO CUEYQUETA</t>
  </si>
  <si>
    <t xml:space="preserve">PERSIDA HUAMAN HUAMAN </t>
  </si>
  <si>
    <t>-77.814225</t>
  </si>
  <si>
    <t>-6.52561333</t>
  </si>
  <si>
    <t>2554.7</t>
  </si>
  <si>
    <t>00007374</t>
  </si>
  <si>
    <t>CENTRO POBLADO LAGUNA</t>
  </si>
  <si>
    <t>952802364/#0023107</t>
  </si>
  <si>
    <t xml:space="preserve">SARA ELENA CAMPOS CHACON </t>
  </si>
  <si>
    <t>-78.32987814</t>
  </si>
  <si>
    <t>-6.74894448</t>
  </si>
  <si>
    <t>00002101</t>
  </si>
  <si>
    <t>EL INDIO</t>
  </si>
  <si>
    <t>C.S EL INDIO</t>
  </si>
  <si>
    <t>AA.HH EL INDIO S/N</t>
  </si>
  <si>
    <t>073-340633</t>
  </si>
  <si>
    <t xml:space="preserve">MIDANS ULYSEES MALLEA CLAROS </t>
  </si>
  <si>
    <t>-80.62078207</t>
  </si>
  <si>
    <t>-5.22462895</t>
  </si>
  <si>
    <t>00006700</t>
  </si>
  <si>
    <t>OSCOROQUE</t>
  </si>
  <si>
    <t>CENTRO POBLADO OSCOROQUE</t>
  </si>
  <si>
    <t xml:space="preserve">EUGENIA MUÑOZ TAMAYO </t>
  </si>
  <si>
    <t>-69.893845</t>
  </si>
  <si>
    <t>-14.19191167</t>
  </si>
  <si>
    <t>3835</t>
  </si>
  <si>
    <t>00000307</t>
  </si>
  <si>
    <t>TZEKUNZA</t>
  </si>
  <si>
    <t>COMUNIDAD TZEKUNZA</t>
  </si>
  <si>
    <t xml:space="preserve">JEREMIAS JIYUKAM SEMU </t>
  </si>
  <si>
    <t>-76.765905</t>
  </si>
  <si>
    <t>-3.04561833</t>
  </si>
  <si>
    <t>199.2</t>
  </si>
  <si>
    <t>00000256</t>
  </si>
  <si>
    <t>PANINTZA</t>
  </si>
  <si>
    <t>COMUNIDAD PANINTZA</t>
  </si>
  <si>
    <t>-77.45123167</t>
  </si>
  <si>
    <t>-3.05380667</t>
  </si>
  <si>
    <t>202.5</t>
  </si>
  <si>
    <t>00005002</t>
  </si>
  <si>
    <t>STO. DOMINGO DE LA CAPILLA</t>
  </si>
  <si>
    <t>DISTRITO STO. DOMINGO DE LA CAPILLA</t>
  </si>
  <si>
    <t>12/02/2006</t>
  </si>
  <si>
    <t xml:space="preserve">MARTHA CHÁVEZ CAMPOS </t>
  </si>
  <si>
    <t>-78.8569167</t>
  </si>
  <si>
    <t>-6.24277597</t>
  </si>
  <si>
    <t>1729</t>
  </si>
  <si>
    <t>00005924</t>
  </si>
  <si>
    <t>NOCHETO</t>
  </si>
  <si>
    <t xml:space="preserve">CALLE CALLE JAVIER HERAUD S/N URB. AH NOCHETO NÚMERO S/N DISTRITO SANTA ANITA PROVINCIA LIMA DEPARTAMENTO LIMA </t>
  </si>
  <si>
    <t>(51) 3620584</t>
  </si>
  <si>
    <t>06/08/1981</t>
  </si>
  <si>
    <t xml:space="preserve">EDUARDO JOSE AGUIRRE BASAGOITIA </t>
  </si>
  <si>
    <t>-76.9843438</t>
  </si>
  <si>
    <t>-12.046338</t>
  </si>
  <si>
    <t>00006151</t>
  </si>
  <si>
    <t>AV. PEDRO VALLE S/N (ALTURA CUADRA 18 AV.EL TRIUNFO)</t>
  </si>
  <si>
    <t>01-4504124</t>
  </si>
  <si>
    <t>23/08/1959</t>
  </si>
  <si>
    <t xml:space="preserve">JOSE DOMINGO LOAYZA AGUILAR </t>
  </si>
  <si>
    <t>-76.9365017</t>
  </si>
  <si>
    <t>-12.1569104</t>
  </si>
  <si>
    <t>00006925</t>
  </si>
  <si>
    <t>CHURUCANCHA</t>
  </si>
  <si>
    <t>COMUNIDAD CHURUCANCHA</t>
  </si>
  <si>
    <t>#976657339</t>
  </si>
  <si>
    <t>24/02/2003</t>
  </si>
  <si>
    <t xml:space="preserve">JHONI GAYOSO SALCEDO </t>
  </si>
  <si>
    <t>-78.73591</t>
  </si>
  <si>
    <t>-6.54087</t>
  </si>
  <si>
    <t>00006032</t>
  </si>
  <si>
    <t>LAS MALVINAS</t>
  </si>
  <si>
    <t>AA.HH. JOSEFINA RAMOS</t>
  </si>
  <si>
    <t>968274068 / RPM *123927</t>
  </si>
  <si>
    <t>20/09/1994</t>
  </si>
  <si>
    <t xml:space="preserve">JOSANINA LISETTE CAYO SANCHEZ </t>
  </si>
  <si>
    <t>-76.35034727</t>
  </si>
  <si>
    <t>-13.05523151</t>
  </si>
  <si>
    <t>123.67</t>
  </si>
  <si>
    <t>00003358</t>
  </si>
  <si>
    <t>REGIONAL DE ICA</t>
  </si>
  <si>
    <t xml:space="preserve">PROLONGACIÓN PROLONG. AYABACA S/N S/N PROLONG. AYABACA S/N ICA ICA ICA </t>
  </si>
  <si>
    <t>RD 360-2010-GORE-ICA-DRSA-DESP-DSS</t>
  </si>
  <si>
    <t xml:space="preserve">DIANA MERCEDES BOLIVAR JOO </t>
  </si>
  <si>
    <t>-75.74336667</t>
  </si>
  <si>
    <t>-14.073575</t>
  </si>
  <si>
    <t>417.6</t>
  </si>
  <si>
    <t>00001443</t>
  </si>
  <si>
    <t>MATARANI</t>
  </si>
  <si>
    <t>CENTRO DE SALUD MATARANI</t>
  </si>
  <si>
    <t>054-557004</t>
  </si>
  <si>
    <t>28/06/1979</t>
  </si>
  <si>
    <t xml:space="preserve">BILLY CIPRIANO COLLANQUI SUCAPUCA </t>
  </si>
  <si>
    <t>-72.097925</t>
  </si>
  <si>
    <t>-16.999742</t>
  </si>
  <si>
    <t>00001275</t>
  </si>
  <si>
    <t>CHILPINILLA</t>
  </si>
  <si>
    <t>PUESTO DE SALUD CHILPINILLA</t>
  </si>
  <si>
    <t>AV. AREQUIPA 101</t>
  </si>
  <si>
    <t>054-440488</t>
  </si>
  <si>
    <t>30/10/1984</t>
  </si>
  <si>
    <t xml:space="preserve">ELIDA ANGELICA BERROA SALAS </t>
  </si>
  <si>
    <t>-71.552225</t>
  </si>
  <si>
    <t>-16.44025167</t>
  </si>
  <si>
    <t>2282.6</t>
  </si>
  <si>
    <t>00001680</t>
  </si>
  <si>
    <t>VINZOS</t>
  </si>
  <si>
    <t>PUESTO DE SALUD VINZOS</t>
  </si>
  <si>
    <t xml:space="preserve">OTROS VINZOS MZ. S LTE 02 DISTRITO SANTA PROVINCIA SANTA DEPARTAMENTO ANCASH </t>
  </si>
  <si>
    <t>944948855</t>
  </si>
  <si>
    <t>28/10/1995</t>
  </si>
  <si>
    <t xml:space="preserve">YANINA JACQUELINE FLORES ESPEJO </t>
  </si>
  <si>
    <t>-78.55158891</t>
  </si>
  <si>
    <t>-8.80170247</t>
  </si>
  <si>
    <t>00007697</t>
  </si>
  <si>
    <t>LOCALIDAD CHUGUR</t>
  </si>
  <si>
    <t>RADIO: 6286 - NOVEMBER 72</t>
  </si>
  <si>
    <t>26/10/2001</t>
  </si>
  <si>
    <t xml:space="preserve">FANY JOHANA MENA HORNA </t>
  </si>
  <si>
    <t>-78.85455</t>
  </si>
  <si>
    <t>-6.36963</t>
  </si>
  <si>
    <t>00003956</t>
  </si>
  <si>
    <t>SAN PEDRO DE MIMOSA</t>
  </si>
  <si>
    <t xml:space="preserve">PLAZA PLAZA PRINCIPAL S/N S/N PLAZA PRINCIPAL S/N CCOCHACCASA ANGARAES HUANCAVELICA </t>
  </si>
  <si>
    <t>067-812590</t>
  </si>
  <si>
    <t xml:space="preserve">NAZARIO CALDERON LIZARBE </t>
  </si>
  <si>
    <t>00001140</t>
  </si>
  <si>
    <t>CENTRO ESPERANZA</t>
  </si>
  <si>
    <t>CENTRO ESPERANZA S/N</t>
  </si>
  <si>
    <t xml:space="preserve">ALEN PETTER HURTADO MATEO </t>
  </si>
  <si>
    <t>-75.27139024</t>
  </si>
  <si>
    <t>-10.21152385</t>
  </si>
  <si>
    <t>00003334</t>
  </si>
  <si>
    <t>CENTRO POBLADO YANAMAYO</t>
  </si>
  <si>
    <t>08:00- 20:00</t>
  </si>
  <si>
    <t xml:space="preserve">ALICIA NICOLASA LOZA MAYTA </t>
  </si>
  <si>
    <t>-69.09526906</t>
  </si>
  <si>
    <t>-14.20098091</t>
  </si>
  <si>
    <t>00002237</t>
  </si>
  <si>
    <t>P.S CHOCO</t>
  </si>
  <si>
    <t>CENTRO POBLADO CHOCO S/N</t>
  </si>
  <si>
    <t xml:space="preserve">ALICIA PEÑA SONDOR DE HUAMAN </t>
  </si>
  <si>
    <t>-79.67296333</t>
  </si>
  <si>
    <t>-5.11951167</t>
  </si>
  <si>
    <t>3054.8</t>
  </si>
  <si>
    <t>00017440</t>
  </si>
  <si>
    <t>JUAN CARLOS SOBERON</t>
  </si>
  <si>
    <t>PROLONGACION AV. JOSE CARLOS MARIATEGUI MZ 6 LOTE 18 AAHH VIRGEN DE LA CANDELARIA</t>
  </si>
  <si>
    <t>963534805</t>
  </si>
  <si>
    <t>LUNES A SABADO : 8 A</t>
  </si>
  <si>
    <t xml:space="preserve">JUAN RAUL FUERTES MATEO </t>
  </si>
  <si>
    <t>-76.929749</t>
  </si>
  <si>
    <t>-12.163089</t>
  </si>
  <si>
    <t>00003639</t>
  </si>
  <si>
    <t>AV. MIGUEL  GRAU  S/N</t>
  </si>
  <si>
    <t>12/10/1979</t>
  </si>
  <si>
    <t xml:space="preserve">NOEL CHUMBES POMA </t>
  </si>
  <si>
    <t>-74.33578849</t>
  </si>
  <si>
    <t>-13.92375464</t>
  </si>
  <si>
    <t>3459.178</t>
  </si>
  <si>
    <t>00004769</t>
  </si>
  <si>
    <t>SAN JUAN DE COJIN</t>
  </si>
  <si>
    <t>COMUNIDAD SAN JUAN DE COJIN</t>
  </si>
  <si>
    <t>974482946</t>
  </si>
  <si>
    <t>10/12/1994</t>
  </si>
  <si>
    <t xml:space="preserve">MARIELA ROSANI GRANDA SANTA CRUZ </t>
  </si>
  <si>
    <t>-79.16302</t>
  </si>
  <si>
    <t>-6.58235</t>
  </si>
  <si>
    <t>00000119</t>
  </si>
  <si>
    <t xml:space="preserve">RAQUEL JUANA MUNGUIA POMA </t>
  </si>
  <si>
    <t>-70.77975333</t>
  </si>
  <si>
    <t>-3.93012167</t>
  </si>
  <si>
    <t>00000815</t>
  </si>
  <si>
    <t>JR.MARISCAL CASTILLO Nº 316- MALECON HUERTAS S/N AMBO</t>
  </si>
  <si>
    <t>062-491004</t>
  </si>
  <si>
    <t>670-1987</t>
  </si>
  <si>
    <t>15/11/1958</t>
  </si>
  <si>
    <t xml:space="preserve">IVAN LEONARDO PALOMINO MUÑOZ </t>
  </si>
  <si>
    <t>-76.20662872</t>
  </si>
  <si>
    <t>-10.12777892</t>
  </si>
  <si>
    <t>00003376</t>
  </si>
  <si>
    <t>CACHICHE</t>
  </si>
  <si>
    <t xml:space="preserve">OTROS CASERIO DE CACHICHE T - 18 DISTRITO ICA PROVINCIA ICA DEPARTAMENTO ICA </t>
  </si>
  <si>
    <t xml:space="preserve">GLADYS ZILMA RIOS PEÑA </t>
  </si>
  <si>
    <t>-75.73608833</t>
  </si>
  <si>
    <t>-14.09478333</t>
  </si>
  <si>
    <t>408.5</t>
  </si>
  <si>
    <t>00006956</t>
  </si>
  <si>
    <t>CRUZ CONGA</t>
  </si>
  <si>
    <t>COMUNIDAD CRUZ CONGA</t>
  </si>
  <si>
    <t>943671032</t>
  </si>
  <si>
    <t>18/10/2003</t>
  </si>
  <si>
    <t xml:space="preserve">LELY MARLENY IDROGO RUBIO </t>
  </si>
  <si>
    <t>-78.67018184</t>
  </si>
  <si>
    <t>-6.42380543</t>
  </si>
  <si>
    <t>00012269</t>
  </si>
  <si>
    <t>SOTCCOMAYO</t>
  </si>
  <si>
    <t xml:space="preserve">RAFAEL HUGO VILCA MUÑOZ </t>
  </si>
  <si>
    <t>-73.17105483</t>
  </si>
  <si>
    <t>-13.63090417</t>
  </si>
  <si>
    <t>2702.398</t>
  </si>
  <si>
    <t>00000926</t>
  </si>
  <si>
    <t>STA. ROSA DE YANAYACU</t>
  </si>
  <si>
    <t>CARRERA FERNANDO BERAUNDE KM.92</t>
  </si>
  <si>
    <t xml:space="preserve">MARCELA PAUCAR DEL CASTILLO </t>
  </si>
  <si>
    <t>-75.01366</t>
  </si>
  <si>
    <t>-9.55897</t>
  </si>
  <si>
    <t>223.5</t>
  </si>
  <si>
    <t>00003357</t>
  </si>
  <si>
    <t>YANAPATA</t>
  </si>
  <si>
    <t>PASAJE LIBERTAD S/N YANAPATA</t>
  </si>
  <si>
    <t>950-099528</t>
  </si>
  <si>
    <t>07.00 -19.00</t>
  </si>
  <si>
    <t xml:space="preserve">JUAN JOSE GORDILLO MAMANI </t>
  </si>
  <si>
    <t>-69.05647167</t>
  </si>
  <si>
    <t>-16.30385167</t>
  </si>
  <si>
    <t>00003199</t>
  </si>
  <si>
    <t>JR. JOSE ANTONIO ENCINAS 251</t>
  </si>
  <si>
    <t>51634207</t>
  </si>
  <si>
    <t>04/07/1962</t>
  </si>
  <si>
    <t xml:space="preserve">GIOVANNI ABILIO DUEÑAS MELO </t>
  </si>
  <si>
    <t>-69.79381333</t>
  </si>
  <si>
    <t>-15.97679333</t>
  </si>
  <si>
    <t>3846.8</t>
  </si>
  <si>
    <t>00003328</t>
  </si>
  <si>
    <t>JR. PROGRESO S/N</t>
  </si>
  <si>
    <t>051-816946</t>
  </si>
  <si>
    <t>01/08/1985</t>
  </si>
  <si>
    <t xml:space="preserve">VICTOR ALBERTO JAUREGUI HUAYAPA </t>
  </si>
  <si>
    <t>-69.04707494</t>
  </si>
  <si>
    <t>-14.11404305</t>
  </si>
  <si>
    <t>00003282</t>
  </si>
  <si>
    <t>HUANCOLLUSCO</t>
  </si>
  <si>
    <t>HUANCOLLUSCO II SECTOR</t>
  </si>
  <si>
    <t>951-018934</t>
  </si>
  <si>
    <t>17/02/2006</t>
  </si>
  <si>
    <t xml:space="preserve">OLINDA MUÑOZ ROSADA </t>
  </si>
  <si>
    <t>-69.95602516</t>
  </si>
  <si>
    <t>-15.35705774</t>
  </si>
  <si>
    <t>3862</t>
  </si>
  <si>
    <t>00001989</t>
  </si>
  <si>
    <t xml:space="preserve">OTROS CASERIO PEDREGAL - TAMBOGRANDE DISTRITO TAMBO GRANDE PROVINCIA PIURA DEPARTAMENTO PIURA </t>
  </si>
  <si>
    <t>969885831</t>
  </si>
  <si>
    <t>30/12/1994</t>
  </si>
  <si>
    <t xml:space="preserve">DORIS ESTHER PANTA RUGEL </t>
  </si>
  <si>
    <t>-80.38476013</t>
  </si>
  <si>
    <t>-4.88256102</t>
  </si>
  <si>
    <t>99</t>
  </si>
  <si>
    <t>00001212</t>
  </si>
  <si>
    <t>ROCCO</t>
  </si>
  <si>
    <t>ROCCO S/N</t>
  </si>
  <si>
    <t xml:space="preserve">ELDA DAVILA PUENTE </t>
  </si>
  <si>
    <t>-76.48737619</t>
  </si>
  <si>
    <t>-10.48465892</t>
  </si>
  <si>
    <t>3537.219</t>
  </si>
  <si>
    <t>00004488</t>
  </si>
  <si>
    <t>JR. EL RECUERDO N° 105</t>
  </si>
  <si>
    <t>952804963/#0023169</t>
  </si>
  <si>
    <t xml:space="preserve">TERESA DE JESUS ESCALANTE HORNA </t>
  </si>
  <si>
    <t>-78.13082021</t>
  </si>
  <si>
    <t>-6.9295306</t>
  </si>
  <si>
    <t>2627</t>
  </si>
  <si>
    <t>00005286</t>
  </si>
  <si>
    <t>COMPIN</t>
  </si>
  <si>
    <t xml:space="preserve">CALLE CALLE PLUTONIO S/N COMPIN NÚMERO S/N DISTRITO MARMOT PROVINCIA GRAN CHIMU DEPARTAMENTO LA LIBERTAD </t>
  </si>
  <si>
    <t>RED GRAN CHIMU</t>
  </si>
  <si>
    <t>1619</t>
  </si>
  <si>
    <t>SALUD GRAN CHIMU</t>
  </si>
  <si>
    <t>(51) 992254764</t>
  </si>
  <si>
    <t>RGR 0492-2014-GRLL-GGR-GRSS</t>
  </si>
  <si>
    <t xml:space="preserve">VERONICA DE JESUS RENGIFO ARAUJO </t>
  </si>
  <si>
    <t>-78.62533119</t>
  </si>
  <si>
    <t>-7.70075078</t>
  </si>
  <si>
    <t>1551.014</t>
  </si>
  <si>
    <t>00000606</t>
  </si>
  <si>
    <t>QUIPACANCHA</t>
  </si>
  <si>
    <t>PLAZA PLAZA CENTRO POBLADO MENOR QUIPACANCHA DISTRITO ULCUMAYO PROVINCIA JUNIN DEPARTAMENTO JUNIN</t>
  </si>
  <si>
    <t>7:SEGUN ROL DE TURNO</t>
  </si>
  <si>
    <t xml:space="preserve">MARILUZ CIRILA CARHUAS TICLAVILCA </t>
  </si>
  <si>
    <t>-75.82940333</t>
  </si>
  <si>
    <t>-10.99533167</t>
  </si>
  <si>
    <t>3996.4</t>
  </si>
  <si>
    <t>00006795</t>
  </si>
  <si>
    <t>ROMERO CIRCA</t>
  </si>
  <si>
    <t>COMUNIDAD ROMERO CIRA</t>
  </si>
  <si>
    <t>25/02/2002</t>
  </si>
  <si>
    <t xml:space="preserve">WALTER RODOLFO CORNEJO GARCIA </t>
  </si>
  <si>
    <t>-78.88961855</t>
  </si>
  <si>
    <t>-6.69286345</t>
  </si>
  <si>
    <t>2541.772</t>
  </si>
  <si>
    <t>00001640</t>
  </si>
  <si>
    <t>PUESTO DE SALUD CASCAPARA</t>
  </si>
  <si>
    <t xml:space="preserve">OTROS LOCALIDAD DE SANTO TORIBIO CASCAPARA S/N NÚMERO S/N DISTRITO CASCAPARA PROVINCIA YUNGAY DEPARTAMENTO ANCASH </t>
  </si>
  <si>
    <t xml:space="preserve">MIRTA BEATRIZ PISCOCHE JARA </t>
  </si>
  <si>
    <t>-77.71768732</t>
  </si>
  <si>
    <t>-9.22825055</t>
  </si>
  <si>
    <t>2732.6</t>
  </si>
  <si>
    <t>00004894</t>
  </si>
  <si>
    <t>MENDAN</t>
  </si>
  <si>
    <t>MENDAN S/N</t>
  </si>
  <si>
    <t>11/08/1996</t>
  </si>
  <si>
    <t xml:space="preserve">HILARIO VALQUI TRUJILLO </t>
  </si>
  <si>
    <t>-78.10155</t>
  </si>
  <si>
    <t>-6.61673</t>
  </si>
  <si>
    <t>00004157</t>
  </si>
  <si>
    <t>NUEVA HUILLCAYHUA</t>
  </si>
  <si>
    <t xml:space="preserve">DELIA CRESANTA CARRASCO VALDEZ </t>
  </si>
  <si>
    <t>-73.58565086</t>
  </si>
  <si>
    <t>-13.89098496</t>
  </si>
  <si>
    <t>3901.516</t>
  </si>
  <si>
    <t>00011640</t>
  </si>
  <si>
    <t>KILCATA</t>
  </si>
  <si>
    <t>COMUNIDAD KILCCATA</t>
  </si>
  <si>
    <t xml:space="preserve">CARMELA NUÑEZ TUCNO </t>
  </si>
  <si>
    <t>-72.59708767</t>
  </si>
  <si>
    <t>-14.41253855</t>
  </si>
  <si>
    <t>4253</t>
  </si>
  <si>
    <t>00004705</t>
  </si>
  <si>
    <t>CHABARBAMBA</t>
  </si>
  <si>
    <t>COMUNIDAD CHABARBAMBA</t>
  </si>
  <si>
    <t>981810413</t>
  </si>
  <si>
    <t xml:space="preserve">MARIBEL CUBAS INGA </t>
  </si>
  <si>
    <t>-78.93467516</t>
  </si>
  <si>
    <t>-6.42986189</t>
  </si>
  <si>
    <t>2372</t>
  </si>
  <si>
    <t>00002532</t>
  </si>
  <si>
    <t xml:space="preserve">JIRÓN JIRÓN DESAMPARADOS S/N / HUARO / QUISPICANCHI / CUSCO S/N JIRÓN DESAMPARADOS S/N / HUARO / QUISPICANCHI / CUSCO HUARO QUISPICANCHI CUSCO </t>
  </si>
  <si>
    <t>084-307383</t>
  </si>
  <si>
    <t>20/05/1979</t>
  </si>
  <si>
    <t xml:space="preserve">ERNESTINA QUISPE DIAZ </t>
  </si>
  <si>
    <t>-71.63985303</t>
  </si>
  <si>
    <t>-13.69159142</t>
  </si>
  <si>
    <t>3210</t>
  </si>
  <si>
    <t>00002444</t>
  </si>
  <si>
    <t>SENSA</t>
  </si>
  <si>
    <t xml:space="preserve">OTROS COMUNIDAD NATIVA SENSA / ECHARATE / LA CONVENCION / CUSCO COMUNIDAD NATIVA SENSA / ECHARATE / LA CONVENCION / CUSCO ECHARATE LA CONVENCION CUSCO </t>
  </si>
  <si>
    <t>084-813875</t>
  </si>
  <si>
    <t xml:space="preserve">CELSO BOLAÃ¿OS ALVAREZ </t>
  </si>
  <si>
    <t>-73.00330836</t>
  </si>
  <si>
    <t>-11.38812591</t>
  </si>
  <si>
    <t>00007206</t>
  </si>
  <si>
    <t>BALERIANA</t>
  </si>
  <si>
    <t>AVENIDA PRINCIPAL S/N - ANEXO BALERIANA</t>
  </si>
  <si>
    <t>11/08/2007</t>
  </si>
  <si>
    <t xml:space="preserve">BACILIA CHAUCA REVILLA </t>
  </si>
  <si>
    <t>00003573</t>
  </si>
  <si>
    <t>CCARHUACC LICAPA</t>
  </si>
  <si>
    <t>COMUNIDAD DE LICAPA</t>
  </si>
  <si>
    <t xml:space="preserve">CAROLINA LLAMOCCA QUICHCA </t>
  </si>
  <si>
    <t>-74.85780332</t>
  </si>
  <si>
    <t>-13.35742663</t>
  </si>
  <si>
    <t>4260</t>
  </si>
  <si>
    <t>00004384</t>
  </si>
  <si>
    <t xml:space="preserve">CALLE CALLE DEMOCRACIA Nº 150 PACORA DISTRITO PACORA PROVINCIA LAMBAYEQUE DEPARTAMENTO LAMBAYEQUE </t>
  </si>
  <si>
    <t>074-800231</t>
  </si>
  <si>
    <t>079-2014-GR.LAMB/GERESA-DESIP</t>
  </si>
  <si>
    <t>15/11/1985</t>
  </si>
  <si>
    <t xml:space="preserve">JAVIER EDUARDO BONILLA DAVILA </t>
  </si>
  <si>
    <t>-79.83813167</t>
  </si>
  <si>
    <t>-6.42935667</t>
  </si>
  <si>
    <t>55.1</t>
  </si>
  <si>
    <t>00003242</t>
  </si>
  <si>
    <t>HUACOCHULLO</t>
  </si>
  <si>
    <t>CENTRO POBLADO HUACOCHULLO</t>
  </si>
  <si>
    <t xml:space="preserve">MILAGROS ELSA ARIZACA ASCARRUNZ </t>
  </si>
  <si>
    <t>-70.261085</t>
  </si>
  <si>
    <t>-16.35046333</t>
  </si>
  <si>
    <t>4412.3</t>
  </si>
  <si>
    <t>00001171</t>
  </si>
  <si>
    <t>ZUNGAROYALI</t>
  </si>
  <si>
    <t>CC. NN. ZYNGAROYALI</t>
  </si>
  <si>
    <t>23/05/2002</t>
  </si>
  <si>
    <t xml:space="preserve">WILSON FERMIN TICLLACURI MUCHA </t>
  </si>
  <si>
    <t>-74.86704555</t>
  </si>
  <si>
    <t>-10.11907812</t>
  </si>
  <si>
    <t>265</t>
  </si>
  <si>
    <t>00003308</t>
  </si>
  <si>
    <t>JR. ANCASH S/N</t>
  </si>
  <si>
    <t>08/11/1990</t>
  </si>
  <si>
    <t xml:space="preserve">MIRIAM PAREDES MACHICADO </t>
  </si>
  <si>
    <t>-70.13931455</t>
  </si>
  <si>
    <t>-15.48032349</t>
  </si>
  <si>
    <t>00001979</t>
  </si>
  <si>
    <t>CRUCETA</t>
  </si>
  <si>
    <t>CASERIO CRUCETA TAMBOGRANDE</t>
  </si>
  <si>
    <t>969446262</t>
  </si>
  <si>
    <t xml:space="preserve">HUMBERTO SAMUEL MUÑOZ CISNEROS </t>
  </si>
  <si>
    <t>-80.26768911</t>
  </si>
  <si>
    <t>-4.83946693</t>
  </si>
  <si>
    <t>00004935</t>
  </si>
  <si>
    <t>SHISPASBAMBA</t>
  </si>
  <si>
    <t>JIRÓN MIGUEL GRAU S/N - SHIPASBAMBA</t>
  </si>
  <si>
    <t>15/05/1977</t>
  </si>
  <si>
    <t xml:space="preserve">DEISI HORTENSIA MELENDEZ VIGO </t>
  </si>
  <si>
    <t>-78.07163</t>
  </si>
  <si>
    <t>-5.86804</t>
  </si>
  <si>
    <t>00006732</t>
  </si>
  <si>
    <t>DE RIOJA</t>
  </si>
  <si>
    <t>HOSPITAL DE RIOJA</t>
  </si>
  <si>
    <t>JR. VENECIA S/N</t>
  </si>
  <si>
    <t>042-559508</t>
  </si>
  <si>
    <t xml:space="preserve">YESENIA RUIZ LOPEZ </t>
  </si>
  <si>
    <t>-77.1699847</t>
  </si>
  <si>
    <t>-6.05595848</t>
  </si>
  <si>
    <t>838</t>
  </si>
  <si>
    <t>00002762</t>
  </si>
  <si>
    <t>FORTUNA</t>
  </si>
  <si>
    <t xml:space="preserve">OTROS COMUNIDAD FORTUNA MARGEN IZQUIERDA DISTRITO LABERINTO PROVINCIA TAMBOPATA DEPARTAMENTO MADRE DE DIOS </t>
  </si>
  <si>
    <t>966320366</t>
  </si>
  <si>
    <t>7.00 - 13.00</t>
  </si>
  <si>
    <t>01/03/1994</t>
  </si>
  <si>
    <t xml:space="preserve">FIORELA JACKELINE MOZOMBITE PACHERRES </t>
  </si>
  <si>
    <t>-69.63664434</t>
  </si>
  <si>
    <t>-12.69966469</t>
  </si>
  <si>
    <t>00005161</t>
  </si>
  <si>
    <t>SAASA</t>
  </si>
  <si>
    <t>CC.NN SAASA</t>
  </si>
  <si>
    <t xml:space="preserve">ARTIDORO QUIACO AUSHUQUI </t>
  </si>
  <si>
    <t>-78.00247192</t>
  </si>
  <si>
    <t>-4.43959553</t>
  </si>
  <si>
    <t>00006099</t>
  </si>
  <si>
    <t>CARDAL</t>
  </si>
  <si>
    <t>CENTRO POBLADO RURAL CARDAL - PACHACAMAC</t>
  </si>
  <si>
    <t>989068892</t>
  </si>
  <si>
    <t xml:space="preserve">ANTONIO JOSE ESPINOZA MEDINA </t>
  </si>
  <si>
    <t>-76.8510552</t>
  </si>
  <si>
    <t>-12.1811992</t>
  </si>
  <si>
    <t>00001892</t>
  </si>
  <si>
    <t xml:space="preserve">CALLE CALLE ABRAM CARRASCO DISTRITO PAPAYAL PROVINCIA ZARUMILLA DEPARTAMENTO TUMBES </t>
  </si>
  <si>
    <t>N 441-2015-GOBIERNO REGIONAL TUMBES-DRST-DR</t>
  </si>
  <si>
    <t xml:space="preserve">LUISA ISABEL PEÑA LOPEZ </t>
  </si>
  <si>
    <t>-80.21510167</t>
  </si>
  <si>
    <t>-3.56252667</t>
  </si>
  <si>
    <t>20.7</t>
  </si>
  <si>
    <t>00006502</t>
  </si>
  <si>
    <t>HOSPITAL BELLAVISTA</t>
  </si>
  <si>
    <t>JR. ANCASH-CRUCE CON APURIMAC</t>
  </si>
  <si>
    <t>RD N° 361-2013-GRSM/DIRES-SM/DIREFISA</t>
  </si>
  <si>
    <t xml:space="preserve">MAX SHAPIAMA DIAZ </t>
  </si>
  <si>
    <t>-76.58256361</t>
  </si>
  <si>
    <t>-7.05457844</t>
  </si>
  <si>
    <t>327</t>
  </si>
  <si>
    <t>00002501</t>
  </si>
  <si>
    <t xml:space="preserve">OTROS SECTOR INCACONA / CCAPI / PARURO / CUSCO SECTOR INCACONA / CCAPI / PARURO / CUSCO CCAPI PARURO CUSCO </t>
  </si>
  <si>
    <t xml:space="preserve">084-830501 </t>
  </si>
  <si>
    <t>15/03/1985</t>
  </si>
  <si>
    <t xml:space="preserve">MARIA ELENA QUISPE TARACAYA </t>
  </si>
  <si>
    <t>-72.08443129</t>
  </si>
  <si>
    <t>-13.85319068</t>
  </si>
  <si>
    <t>3251.01</t>
  </si>
  <si>
    <t>00007414</t>
  </si>
  <si>
    <t>CHECCASA</t>
  </si>
  <si>
    <t>SECTOR CHECCASA</t>
  </si>
  <si>
    <t>98-3603255</t>
  </si>
  <si>
    <t>30/09/2008</t>
  </si>
  <si>
    <t xml:space="preserve">MARIBEL MARQUEZ ARTEAGA </t>
  </si>
  <si>
    <t>-73.19430667</t>
  </si>
  <si>
    <t>-14.12696667</t>
  </si>
  <si>
    <t>3057.4</t>
  </si>
  <si>
    <t>00004710</t>
  </si>
  <si>
    <t>CALLE EL PROGRESO S/N</t>
  </si>
  <si>
    <t>947701404</t>
  </si>
  <si>
    <t>11/04/1993</t>
  </si>
  <si>
    <t xml:space="preserve">NANCY SEMPERTEGUI SANCHEZ </t>
  </si>
  <si>
    <t>-79.05109564</t>
  </si>
  <si>
    <t>-6.56318719</t>
  </si>
  <si>
    <t>2488.619</t>
  </si>
  <si>
    <t>00003200</t>
  </si>
  <si>
    <t>JAYU JAYU</t>
  </si>
  <si>
    <t>CENTRO POBLADO JAYU JAYU</t>
  </si>
  <si>
    <t>10/07/1987</t>
  </si>
  <si>
    <t xml:space="preserve">FRANK JOSE IRIGOYEN MARTINEZ </t>
  </si>
  <si>
    <t>-69.628325</t>
  </si>
  <si>
    <t>-16.001465</t>
  </si>
  <si>
    <t>3831.9</t>
  </si>
  <si>
    <t>00000169</t>
  </si>
  <si>
    <t xml:space="preserve">LENY LUZ MACEDO VALLES </t>
  </si>
  <si>
    <t>-75.36945</t>
  </si>
  <si>
    <t>-7.84735</t>
  </si>
  <si>
    <t>00005852</t>
  </si>
  <si>
    <t>COOPERATIVA UNIVERSAL</t>
  </si>
  <si>
    <t>AVENIDA J.C. MARIATEGUI CDRA. 5 - 2DA ETAPA - ESPALDA DE DELEGACIÓN POLICIAL DISTRITO SANTA ANITA PROVINCIA LIMA DEPARTAMENTO LIMA</t>
  </si>
  <si>
    <t>(51) 1- 3620318</t>
  </si>
  <si>
    <t xml:space="preserve">JAIME WALTER PILLACA GONZALES </t>
  </si>
  <si>
    <t>-76.9757381</t>
  </si>
  <si>
    <t>-12.0437743</t>
  </si>
  <si>
    <t>00006009</t>
  </si>
  <si>
    <t>LOS INCAS</t>
  </si>
  <si>
    <t>CALLE ISLAS GUYANAS MZ I-6 LOTE 30 URB. LOS CEDROS DE VILLA</t>
  </si>
  <si>
    <t>01-2555576</t>
  </si>
  <si>
    <t xml:space="preserve">JOSE GABRIEL RENAN ALENCASTRE CALDERON </t>
  </si>
  <si>
    <t>-77.013183</t>
  </si>
  <si>
    <t>-12.2023962</t>
  </si>
  <si>
    <t>00005577</t>
  </si>
  <si>
    <t>AMAZONICO - YARINACOCHA</t>
  </si>
  <si>
    <t>HOSPITAL AMAZONICO - YARINACOCHA</t>
  </si>
  <si>
    <t>JIRON AGUAYTIA Nº 605</t>
  </si>
  <si>
    <t>952</t>
  </si>
  <si>
    <t>HOSPITAL AMAZONICO</t>
  </si>
  <si>
    <t>061-596408</t>
  </si>
  <si>
    <t>28/05/1958</t>
  </si>
  <si>
    <t xml:space="preserve">ELENA ALVAN CARDENAS </t>
  </si>
  <si>
    <t>-74.57291795</t>
  </si>
  <si>
    <t>-8.3562334</t>
  </si>
  <si>
    <t>00006164</t>
  </si>
  <si>
    <t>TABLADA DE LURIN</t>
  </si>
  <si>
    <t>AV. REPUBLICA Y BILLINGURST S/N 2DO SECTOR</t>
  </si>
  <si>
    <t>01-2952021</t>
  </si>
  <si>
    <t>10/07/1975</t>
  </si>
  <si>
    <t xml:space="preserve">CARMEN ROSA MEDINA NOEL </t>
  </si>
  <si>
    <t>-76.9274519</t>
  </si>
  <si>
    <t>-12.1910331</t>
  </si>
  <si>
    <t>00006153</t>
  </si>
  <si>
    <t>AV. PACHACUTEC Nº 3470</t>
  </si>
  <si>
    <t>01-4505684</t>
  </si>
  <si>
    <t>01/01/1973</t>
  </si>
  <si>
    <t>-76.94539</t>
  </si>
  <si>
    <t>-12.1776988</t>
  </si>
  <si>
    <t>00008924</t>
  </si>
  <si>
    <t>NUEVO ORIENTE DE LA CAPILLA</t>
  </si>
  <si>
    <t>CENTRO POBLADO NUEVO ORIENTE DE LA CAPILLA</t>
  </si>
  <si>
    <t>16/06/2009</t>
  </si>
  <si>
    <t xml:space="preserve">ELSA VIOLETA GUEVARA REQUEJO </t>
  </si>
  <si>
    <t>-78.86031297</t>
  </si>
  <si>
    <t>-6.26318701</t>
  </si>
  <si>
    <t>1989</t>
  </si>
  <si>
    <t>00004595</t>
  </si>
  <si>
    <t>CHAMCAS</t>
  </si>
  <si>
    <t>CASERIO DE CHAMCAS S/N</t>
  </si>
  <si>
    <t xml:space="preserve">JULIO SUAREZ VENTURA </t>
  </si>
  <si>
    <t>-78.34285703</t>
  </si>
  <si>
    <t>-6.99898218</t>
  </si>
  <si>
    <t>3630</t>
  </si>
  <si>
    <t>00004634</t>
  </si>
  <si>
    <t>AV. JOSE CHAVEZ S/N</t>
  </si>
  <si>
    <t>#0023341</t>
  </si>
  <si>
    <t>-78.657057</t>
  </si>
  <si>
    <t>-7.250164</t>
  </si>
  <si>
    <t>1290</t>
  </si>
  <si>
    <t>00014253</t>
  </si>
  <si>
    <t>SANGAMAYO - ALTO PAUYA</t>
  </si>
  <si>
    <t>POBLADO DE SANGAMAYO</t>
  </si>
  <si>
    <t>251756-205</t>
  </si>
  <si>
    <t>01/05/2012</t>
  </si>
  <si>
    <t xml:space="preserve">MARCIA MILAGROS VALLES GONZALES </t>
  </si>
  <si>
    <t>00006296</t>
  </si>
  <si>
    <t>SAN JOSE DE ALTO MAYO</t>
  </si>
  <si>
    <t xml:space="preserve">OTROS CAS. SAN JOSE DEL ALTO MAYO S-N CAS. SAN JOSE DEL ALTO MAYO S-N MOYOBAMBA MOYOBAMBA SAN MARTIN </t>
  </si>
  <si>
    <t>949553306</t>
  </si>
  <si>
    <t>8:00-12:00Y5:00-17</t>
  </si>
  <si>
    <t xml:space="preserve">SONIA TRIGOSO GALOC </t>
  </si>
  <si>
    <t>-77.37377167</t>
  </si>
  <si>
    <t>-5.69228167</t>
  </si>
  <si>
    <t>861.1</t>
  </si>
  <si>
    <t>00002803</t>
  </si>
  <si>
    <t>NUEVO PACARAN</t>
  </si>
  <si>
    <t xml:space="preserve">CARRETERA CARRETERA IBERIA KM 87 DISTRITO TAHUAMANU PROVINCIA TAHUAMANU DEPARTAMENTO MADRE DE DIOS </t>
  </si>
  <si>
    <t>989589486</t>
  </si>
  <si>
    <t xml:space="preserve">7.00 - 13:00 </t>
  </si>
  <si>
    <t>01/06/1982</t>
  </si>
  <si>
    <t xml:space="preserve">NOE YAGUNO QUISPE </t>
  </si>
  <si>
    <t>-69.11702507</t>
  </si>
  <si>
    <t>-11.83918315</t>
  </si>
  <si>
    <t>275</t>
  </si>
  <si>
    <t>00007319</t>
  </si>
  <si>
    <t>SANTA ROSA TOTERANI</t>
  </si>
  <si>
    <t xml:space="preserve">CARRETERA CARRETERA DE PENETRACION AL ANEXO SANTA ROSA DE TOTERANI DISTRITO PERENE PROVINCIA CHANCHAMAYO DEPARTAMENTO JUNIN </t>
  </si>
  <si>
    <t>08:00 A 14:00 HORAS</t>
  </si>
  <si>
    <t xml:space="preserve">RUBER RUDY JURADO CUELLAR </t>
  </si>
  <si>
    <t>-75.12549167</t>
  </si>
  <si>
    <t>-10.95838333</t>
  </si>
  <si>
    <t>1294.3</t>
  </si>
  <si>
    <t>00003697</t>
  </si>
  <si>
    <t>CALLE AVIACION S/N</t>
  </si>
  <si>
    <t xml:space="preserve">GUINA NOEMI ANAMPA SANTI . . </t>
  </si>
  <si>
    <t>-73.32259667</t>
  </si>
  <si>
    <t>-15.05693</t>
  </si>
  <si>
    <t>2655</t>
  </si>
  <si>
    <t>00014717</t>
  </si>
  <si>
    <t>SAN JUAN DE PAVAYACU</t>
  </si>
  <si>
    <t>RIO MARAÑON</t>
  </si>
  <si>
    <t xml:space="preserve">FRANCISCO PROAÑO OCHOA </t>
  </si>
  <si>
    <t>00003011</t>
  </si>
  <si>
    <t>BATALLA</t>
  </si>
  <si>
    <t>COMUNIDAD BATALLA</t>
  </si>
  <si>
    <t>51729399</t>
  </si>
  <si>
    <t xml:space="preserve">SUSANA AGUILAR CLAVIJO </t>
  </si>
  <si>
    <t>-69.23204002</t>
  </si>
  <si>
    <t>-16.31754106</t>
  </si>
  <si>
    <t>3905.849</t>
  </si>
  <si>
    <t>00003108</t>
  </si>
  <si>
    <t>UMUCHI</t>
  </si>
  <si>
    <t>COMUNIDADA DE UMUCHI</t>
  </si>
  <si>
    <t>19/08/1978</t>
  </si>
  <si>
    <t xml:space="preserve">BASILIO APAZA APAZA </t>
  </si>
  <si>
    <t>-69.56768</t>
  </si>
  <si>
    <t>-15.342495</t>
  </si>
  <si>
    <t>3863.1</t>
  </si>
  <si>
    <t>00003125</t>
  </si>
  <si>
    <t>951-873258</t>
  </si>
  <si>
    <t>21/06/1983</t>
  </si>
  <si>
    <t xml:space="preserve">LUIS ALBERTO VELASQUEZ BORDA </t>
  </si>
  <si>
    <t>-70.34671833</t>
  </si>
  <si>
    <t>-15.61996833</t>
  </si>
  <si>
    <t>3894.5</t>
  </si>
  <si>
    <t>00006471</t>
  </si>
  <si>
    <t>JR. SIMON BOLIVAR S/N CASPIZAPA</t>
  </si>
  <si>
    <t>969138996</t>
  </si>
  <si>
    <t>L-S 7:30-13:30</t>
  </si>
  <si>
    <t xml:space="preserve">JACKI ROMERO PANDURO </t>
  </si>
  <si>
    <t>-76.41980425</t>
  </si>
  <si>
    <t>-6.9562888</t>
  </si>
  <si>
    <t>244</t>
  </si>
  <si>
    <t>00000160</t>
  </si>
  <si>
    <t>CASERIO DE IBERIA</t>
  </si>
  <si>
    <t>065-812184</t>
  </si>
  <si>
    <t xml:space="preserve">HELI CORDOVA PEREIRA </t>
  </si>
  <si>
    <t>-74.13849198</t>
  </si>
  <si>
    <t>-5.69352557</t>
  </si>
  <si>
    <t>00005502</t>
  </si>
  <si>
    <t xml:space="preserve">JIRÓN JR: HILDEBRANDO FUENTES 360  - ATALAYA DISTRITO RAIMONDI PROVINCIA ATALAYA DEPARTAMENTO UCAYALI </t>
  </si>
  <si>
    <t xml:space="preserve">DELGA JOSE SUAREZ ALMESTAR </t>
  </si>
  <si>
    <t>-73.7573805</t>
  </si>
  <si>
    <t>-10.72517233</t>
  </si>
  <si>
    <t>236.9</t>
  </si>
  <si>
    <t>00005988</t>
  </si>
  <si>
    <t>ALICIA LASTRES DE LA TORRE</t>
  </si>
  <si>
    <t>MARTÍNEZ DE PINILLOS Nº124 A</t>
  </si>
  <si>
    <t>01-2477779</t>
  </si>
  <si>
    <t>13/09/1965</t>
  </si>
  <si>
    <t xml:space="preserve">ROSEMARY LILIA MOSCOSO CHIRINOS </t>
  </si>
  <si>
    <t>-77.0224199</t>
  </si>
  <si>
    <t>-12.1445771</t>
  </si>
  <si>
    <t>00003989</t>
  </si>
  <si>
    <t xml:space="preserve">AVENIDA AV. INTEGRACION S/N S/N AV. INTEGRACION S/N PAUCARBAMBA CHURCAMPA HUANCAVELICA </t>
  </si>
  <si>
    <t xml:space="preserve">ELSA DORITA LEIVA CASTRO </t>
  </si>
  <si>
    <t>-74.53406</t>
  </si>
  <si>
    <t>-12.55611833</t>
  </si>
  <si>
    <t>3388.3</t>
  </si>
  <si>
    <t>00000163</t>
  </si>
  <si>
    <t>SANTA ROSA CHIA TIPISHCA</t>
  </si>
  <si>
    <t xml:space="preserve">ALFONSO CORDOVA HUANIO </t>
  </si>
  <si>
    <t>00005807</t>
  </si>
  <si>
    <t>CARLOS CUETO FERNANDINI</t>
  </si>
  <si>
    <t>AV. LAS PALMERAS, CUADRA 45 S/N</t>
  </si>
  <si>
    <t>5213440</t>
  </si>
  <si>
    <t>08:00 - 20:00 HORAS</t>
  </si>
  <si>
    <t>22/11/1986</t>
  </si>
  <si>
    <t xml:space="preserve">SANDRA MILAGROS OSORIO SAN MARTIN </t>
  </si>
  <si>
    <t>-77.0719764</t>
  </si>
  <si>
    <t>-11.9816146</t>
  </si>
  <si>
    <t>00005929</t>
  </si>
  <si>
    <t>MZA. V- AAHH M. BASTIDAS - PARQUE CENTRAL DISTRITO ATE PROVINCIA LIMA DEPARTAMENTO LIMA</t>
  </si>
  <si>
    <t>3516107</t>
  </si>
  <si>
    <t>15/09/1992</t>
  </si>
  <si>
    <t xml:space="preserve">JESUS ELIAS HUAPAYA VILLEGAS </t>
  </si>
  <si>
    <t>-76.931598</t>
  </si>
  <si>
    <t>-12.04457</t>
  </si>
  <si>
    <t>00004813</t>
  </si>
  <si>
    <t>AV. ZARUMILLA S/N</t>
  </si>
  <si>
    <t>998011962</t>
  </si>
  <si>
    <t>21/04/1984</t>
  </si>
  <si>
    <t xml:space="preserve">JORGE EVELLO TICLLA REQUELME </t>
  </si>
  <si>
    <t>-78.943336</t>
  </si>
  <si>
    <t>-6.630679</t>
  </si>
  <si>
    <t>00004345</t>
  </si>
  <si>
    <t>AV.AUGUSTO B. LEGUIA  S/N.</t>
  </si>
  <si>
    <t>947418387</t>
  </si>
  <si>
    <t>155-2014-GR.LAMB/GERESA-DESIP</t>
  </si>
  <si>
    <t>02/02/1970</t>
  </si>
  <si>
    <t xml:space="preserve">HERMINIA CHAPILLIQUEN GALAN </t>
  </si>
  <si>
    <t>-79.96592949</t>
  </si>
  <si>
    <t>-6.7678064</t>
  </si>
  <si>
    <t>00005296</t>
  </si>
  <si>
    <t>DISTRITAL DE PACASMAYO</t>
  </si>
  <si>
    <t xml:space="preserve">JIRÓN JIRON RAZURI S/N NÚMERO S/N DISTRITO PACASMAYO PROVINCIA PACASMAYO DEPARTAMENTO LA LIBERTAD </t>
  </si>
  <si>
    <t>044-400490</t>
  </si>
  <si>
    <t>333</t>
  </si>
  <si>
    <t>16/06/2014</t>
  </si>
  <si>
    <t xml:space="preserve">JORGE AURELIO REBAZA VALVERDE </t>
  </si>
  <si>
    <t>-79.56932667</t>
  </si>
  <si>
    <t>-7.39878167</t>
  </si>
  <si>
    <t>20.6</t>
  </si>
  <si>
    <t>00000637</t>
  </si>
  <si>
    <t>STA. ROSA DE TISTES</t>
  </si>
  <si>
    <t xml:space="preserve">JIRÓN JULIO CASTILLO S/N S/N JR. JULIO CASTILLO S/N CHAMBARA CONCEPCION JUNIN </t>
  </si>
  <si>
    <t>01/05/1983</t>
  </si>
  <si>
    <t xml:space="preserve">JUAN ELADIO REYES ZARATE </t>
  </si>
  <si>
    <t>-75.40132993</t>
  </si>
  <si>
    <t>-11.99718887</t>
  </si>
  <si>
    <t>3919.065</t>
  </si>
  <si>
    <t>00009469</t>
  </si>
  <si>
    <t>VISTA ALEGRE DE ANTA</t>
  </si>
  <si>
    <t xml:space="preserve">COMUNIDAD DE VISTA ALEGRE S/N. S/N COMUNIDAD DE VISTA ALEGRE S/N. ACOBAMBA ACOBAMBA HUANCAVELICA </t>
  </si>
  <si>
    <t>*0164636</t>
  </si>
  <si>
    <t xml:space="preserve">CLEMENTINA LIZANA ASTUPILLO </t>
  </si>
  <si>
    <t>-74.65292141</t>
  </si>
  <si>
    <t>-12.78496318</t>
  </si>
  <si>
    <t>3846</t>
  </si>
  <si>
    <t>00006833</t>
  </si>
  <si>
    <t>LA JAYUA</t>
  </si>
  <si>
    <t>LOCALIDAD LA JAYUA</t>
  </si>
  <si>
    <t>RADIO: 6286 - NOVEMBER 71</t>
  </si>
  <si>
    <t xml:space="preserve">SEGUNDO REYNALDO HERRERA SEGOVIA </t>
  </si>
  <si>
    <t>-78.7685</t>
  </si>
  <si>
    <t>-6.51006</t>
  </si>
  <si>
    <t>00003469</t>
  </si>
  <si>
    <t xml:space="preserve">OTROS ANEXO SAN FRANCISCO S/N NÚMERO S/N DISTRITO SANTA CRUZ PROVINCIA PALPA DEPARTAMENTO ICA </t>
  </si>
  <si>
    <t>956313174</t>
  </si>
  <si>
    <t xml:space="preserve">GLADYS ALTEMIRA VARGAS URTECHO </t>
  </si>
  <si>
    <t>-75.25447</t>
  </si>
  <si>
    <t>-14.50458667</t>
  </si>
  <si>
    <t>528.2</t>
  </si>
  <si>
    <t>00001318</t>
  </si>
  <si>
    <t>MIGUEL GRAU  MODULO C-D</t>
  </si>
  <si>
    <t>PUESTO DE SALUD MIGUEL GRAU  MODULO C-D</t>
  </si>
  <si>
    <t>AV.MIGUEL GRAU MZ.11 LTE.6 SECTOR D-PJ MIGUEL GRAU</t>
  </si>
  <si>
    <t xml:space="preserve">PATRICIA MARISOL ROSAS ALFARO </t>
  </si>
  <si>
    <t>-71.48030181</t>
  </si>
  <si>
    <t>-16.40793389</t>
  </si>
  <si>
    <t>00001410</t>
  </si>
  <si>
    <t>PUESTO DE SALUD CHICHAS</t>
  </si>
  <si>
    <t xml:space="preserve">XENIA MEDALID PORTILLA MAMANI </t>
  </si>
  <si>
    <t>-72.91899151</t>
  </si>
  <si>
    <t>-15.54766136</t>
  </si>
  <si>
    <t>00001348</t>
  </si>
  <si>
    <t>CENTRO DE SALUD OCOÑA</t>
  </si>
  <si>
    <t>JULIO SALAZAR MONROY S/N</t>
  </si>
  <si>
    <t>054-587019</t>
  </si>
  <si>
    <t>1136-2014</t>
  </si>
  <si>
    <t>17/10/1960</t>
  </si>
  <si>
    <t xml:space="preserve">LUIS GUSTAVO ADOLFO ZEGARRA GRANDA </t>
  </si>
  <si>
    <t>-73.10560031</t>
  </si>
  <si>
    <t>-16.43482519</t>
  </si>
  <si>
    <t>57.406</t>
  </si>
  <si>
    <t>00004684</t>
  </si>
  <si>
    <t>CHINLANLAN</t>
  </si>
  <si>
    <t>COMUNIDAD CHINLANLAN</t>
  </si>
  <si>
    <t>945134313</t>
  </si>
  <si>
    <t>04/11/1992</t>
  </si>
  <si>
    <t xml:space="preserve">MARIA JOSEFINA MEDINA HEREDIA </t>
  </si>
  <si>
    <t>-78.77843</t>
  </si>
  <si>
    <t>-6.57244</t>
  </si>
  <si>
    <t>00003467</t>
  </si>
  <si>
    <t>EL PALMAR</t>
  </si>
  <si>
    <t xml:space="preserve">OTROS ANEXO PALMAR S/N NÚMERO S/N DISTRITO RIO GRANDE PROVINCIA PALPA DEPARTAMENTO ICA </t>
  </si>
  <si>
    <t>990331658</t>
  </si>
  <si>
    <t>22/09/1995</t>
  </si>
  <si>
    <t xml:space="preserve">ARASELY YOBANY VALENCIA HUAMAN </t>
  </si>
  <si>
    <t>-75.10750167</t>
  </si>
  <si>
    <t>-14.24239667</t>
  </si>
  <si>
    <t>1016.2</t>
  </si>
  <si>
    <t>00000792</t>
  </si>
  <si>
    <t>SANTA ANA DE PAMPAS CARETERA HAUNUCO-LA UNION KM 42</t>
  </si>
  <si>
    <t>HUANCAPALLAC</t>
  </si>
  <si>
    <t>NOTIENE</t>
  </si>
  <si>
    <t>08:00-11:00 Y 14:00-</t>
  </si>
  <si>
    <t xml:space="preserve">BEATRIZ M LEIVA SOTO </t>
  </si>
  <si>
    <t>-76.47428441</t>
  </si>
  <si>
    <t>-9.90232679</t>
  </si>
  <si>
    <t>00004706</t>
  </si>
  <si>
    <t>CHALLUARACRA</t>
  </si>
  <si>
    <t>COMUNIDAD CHALLUARACRA</t>
  </si>
  <si>
    <t>976858559</t>
  </si>
  <si>
    <t>16/10/1994</t>
  </si>
  <si>
    <t xml:space="preserve">ONELIA DIAZ FERNANDEZ </t>
  </si>
  <si>
    <t>-78.99115993</t>
  </si>
  <si>
    <t>-6.44171613</t>
  </si>
  <si>
    <t>2412</t>
  </si>
  <si>
    <t>00002626</t>
  </si>
  <si>
    <t>CHACCARO</t>
  </si>
  <si>
    <t>COMUNIDAD CAMPESINA DE CHACCARO S/N</t>
  </si>
  <si>
    <t>RADIO= 7890.0 KHZ OAM - 32</t>
  </si>
  <si>
    <t>08/09/1987</t>
  </si>
  <si>
    <t xml:space="preserve">ERLINDA SALAZAR HERRERA </t>
  </si>
  <si>
    <t>-72.13669</t>
  </si>
  <si>
    <t>-13.84881333</t>
  </si>
  <si>
    <t>3518.2</t>
  </si>
  <si>
    <t>00005895</t>
  </si>
  <si>
    <t>CUMPE</t>
  </si>
  <si>
    <t>JIRÓN PABLO BONER MZ E LTE 5 DISTRITO CASTA PROVINCIA HUAROCHIRI DEPARTAMENTO LIMA</t>
  </si>
  <si>
    <t xml:space="preserve">JESSICA CAMPOSANO MELENDEZ </t>
  </si>
  <si>
    <t>-76.6198184</t>
  </si>
  <si>
    <t>-11.78809461</t>
  </si>
  <si>
    <t>1869.785</t>
  </si>
  <si>
    <t>00007096</t>
  </si>
  <si>
    <t>AUTAMA</t>
  </si>
  <si>
    <t>14/02/2005</t>
  </si>
  <si>
    <t xml:space="preserve">OSWALDO MAYHUA LLAMOCCA </t>
  </si>
  <si>
    <t>-73.6473</t>
  </si>
  <si>
    <t>-14.10497667</t>
  </si>
  <si>
    <t>3784</t>
  </si>
  <si>
    <t>00006145</t>
  </si>
  <si>
    <t>PUEBLO JOVEN NUEVO PROGRESO SECTOR I</t>
  </si>
  <si>
    <t>01-2931995</t>
  </si>
  <si>
    <t>8:00:14:00</t>
  </si>
  <si>
    <t xml:space="preserve">LISETH EVELYNN PIZARRO DAVILA </t>
  </si>
  <si>
    <t>-76.92037</t>
  </si>
  <si>
    <t>-12.2210199</t>
  </si>
  <si>
    <t>00004447</t>
  </si>
  <si>
    <t>MOTUPILLO</t>
  </si>
  <si>
    <t xml:space="preserve">OTROS CASERIO MOTUPILLO DISTRITO PITIPO PROVINCIA FERREÑAFE DEPARTAMENTO LAMBAYEQUE </t>
  </si>
  <si>
    <t>TLF:074-782626</t>
  </si>
  <si>
    <t>RDE012-2014-GR.LAMB/GERESA-DESIP</t>
  </si>
  <si>
    <t>11/02/1995</t>
  </si>
  <si>
    <t xml:space="preserve">CESAR AUGUSTO SIADEN MORALES </t>
  </si>
  <si>
    <t>-79.60570271</t>
  </si>
  <si>
    <t>-6.44341809</t>
  </si>
  <si>
    <t>00007247</t>
  </si>
  <si>
    <t>BARRO NEGRO</t>
  </si>
  <si>
    <t xml:space="preserve">OTROS CASERIO BARRO NEGRO S/N NÚMERO S/N DISTRITO CALAMARCA PROVINCIA JULCAN DEPARTAMENTO LA LIBERTAD </t>
  </si>
  <si>
    <t>TEL: 044-825046</t>
  </si>
  <si>
    <t>8:00 -19:00</t>
  </si>
  <si>
    <t xml:space="preserve">SUSAN JANNETH ROSARIO MORALES </t>
  </si>
  <si>
    <t>-78.39905703</t>
  </si>
  <si>
    <t>-8.13665478</t>
  </si>
  <si>
    <t>3675.462</t>
  </si>
  <si>
    <t>00000196</t>
  </si>
  <si>
    <t>ARAHUANTE</t>
  </si>
  <si>
    <t>COMUNIDAD ARAHUANTE</t>
  </si>
  <si>
    <t>07:00 - 12:00</t>
  </si>
  <si>
    <t xml:space="preserve">WILDER GERRIG CURITIMA HUAILLAHUA </t>
  </si>
  <si>
    <t>-75.72586717</t>
  </si>
  <si>
    <t>-5.31090553</t>
  </si>
  <si>
    <t>00007204</t>
  </si>
  <si>
    <t xml:space="preserve">AVENIDA AVENIDA PRINCIPAL S/N - CENTRO POBLADO MENOR LA UNION NÚMERO S/N DISTRITO LONYA GRANDE PROVINCIA UTCUBAMBA DEPARTAMENTO AMAZONAS </t>
  </si>
  <si>
    <t xml:space="preserve">MARIA NELLY JULCA ALTAMIRANO </t>
  </si>
  <si>
    <t>-78.48410361</t>
  </si>
  <si>
    <t>-6.03208966</t>
  </si>
  <si>
    <t>1390</t>
  </si>
  <si>
    <t>00013059</t>
  </si>
  <si>
    <t>CASERIO NUEVE DE OCTUBRE</t>
  </si>
  <si>
    <t>RD 211-2012</t>
  </si>
  <si>
    <t>08:00 A.M. - 14:00 P</t>
  </si>
  <si>
    <t>23/11/2011</t>
  </si>
  <si>
    <t xml:space="preserve">EVER MICHAEL GONZALEZ VILLEGAS </t>
  </si>
  <si>
    <t>-78.96816399</t>
  </si>
  <si>
    <t>-5.18917447</t>
  </si>
  <si>
    <t>00004267</t>
  </si>
  <si>
    <t>AV. ABELARDO QUIÑONES S/N</t>
  </si>
  <si>
    <t>*0150433</t>
  </si>
  <si>
    <t>27/05/1999</t>
  </si>
  <si>
    <t>-79.003002</t>
  </si>
  <si>
    <t>-5.14467</t>
  </si>
  <si>
    <t>1324</t>
  </si>
  <si>
    <t>00000207</t>
  </si>
  <si>
    <t>CUIPARI</t>
  </si>
  <si>
    <t>COMUNIDAD CUIPARI</t>
  </si>
  <si>
    <t xml:space="preserve">RUDITH ROJAS RODRIGUEZ </t>
  </si>
  <si>
    <t>-75.96523941</t>
  </si>
  <si>
    <t>-5.95467567</t>
  </si>
  <si>
    <t>00006396</t>
  </si>
  <si>
    <t>CUNUMBUQUE</t>
  </si>
  <si>
    <t xml:space="preserve">JIRÓN JR.BOLOGNESI C/6 DISTRITO TARAPOTO PROVINCIA SAN MARTIN DEPARTAMENTO SAN MARTIN </t>
  </si>
  <si>
    <t>7:30-13:30 / 6 HORAS</t>
  </si>
  <si>
    <t xml:space="preserve">MEYLIN CAMPOS CANO </t>
  </si>
  <si>
    <t>-76.48339884</t>
  </si>
  <si>
    <t>-6.5124753</t>
  </si>
  <si>
    <t>253</t>
  </si>
  <si>
    <t>00009679</t>
  </si>
  <si>
    <t>AVENIDA PRINCIPAL S/N - ANEXO LAS  PALMAS</t>
  </si>
  <si>
    <t>03/10/2005</t>
  </si>
  <si>
    <t xml:space="preserve">CELSA FLORIVEL HUAMAN MAS </t>
  </si>
  <si>
    <t>-77.7979707</t>
  </si>
  <si>
    <t>-5.90550586</t>
  </si>
  <si>
    <t>00010249</t>
  </si>
  <si>
    <t>LABORATORIO REFERENCIAL</t>
  </si>
  <si>
    <t>JIRON FRANCISCO BOLOGNESI Nº 721</t>
  </si>
  <si>
    <t>235611</t>
  </si>
  <si>
    <t>21/06/1995</t>
  </si>
  <si>
    <t xml:space="preserve">PERCY ESTEBAN ASMAT MARRUFO </t>
  </si>
  <si>
    <t>-79.0276886</t>
  </si>
  <si>
    <t>-8.11524907</t>
  </si>
  <si>
    <t>00000415</t>
  </si>
  <si>
    <t>JIRÓN JUNIN S/N NÚMERO S/N DISTRITO HUAMALI PROVINCIA JAUJA DEPARTAMENTO JUNIN</t>
  </si>
  <si>
    <t>01/10/2001</t>
  </si>
  <si>
    <t xml:space="preserve">YENI EDITH ILDEFONSO QUISPE </t>
  </si>
  <si>
    <t>-75.42471138</t>
  </si>
  <si>
    <t>-11.80673357</t>
  </si>
  <si>
    <t>00002349</t>
  </si>
  <si>
    <t>CUYO CHICO</t>
  </si>
  <si>
    <t xml:space="preserve">OTROS COMUNIDAD CUYO CHICO / PISAC / CALCA / CUSCO COMUNIDAD CUYO CHICO / PISAC / CALCA / CUSCO PISAC CALCA CUSCO </t>
  </si>
  <si>
    <t>01/01/1962</t>
  </si>
  <si>
    <t xml:space="preserve">ANA CECILIA TINTAYA BRAVO </t>
  </si>
  <si>
    <t>-71.83292968</t>
  </si>
  <si>
    <t>-13.4100371</t>
  </si>
  <si>
    <t>3234</t>
  </si>
  <si>
    <t>00006605</t>
  </si>
  <si>
    <t>BARRIO CARMEN ALTO S/N</t>
  </si>
  <si>
    <t>07/08/1987</t>
  </si>
  <si>
    <t xml:space="preserve">FELICITAS HAYDEE PEREZ ROCA </t>
  </si>
  <si>
    <t>-73.93127287</t>
  </si>
  <si>
    <t>-13.75002676</t>
  </si>
  <si>
    <t>3322.547</t>
  </si>
  <si>
    <t>00003604</t>
  </si>
  <si>
    <t>HUAYHUACONDO</t>
  </si>
  <si>
    <t>COMUNIDAD GUAYACONDO</t>
  </si>
  <si>
    <t>10/10/1991</t>
  </si>
  <si>
    <t xml:space="preserve">JAVIER ALFREDO SALAZAR MOROTE </t>
  </si>
  <si>
    <t>-74.17011962</t>
  </si>
  <si>
    <t>-13.16080108</t>
  </si>
  <si>
    <t>2668</t>
  </si>
  <si>
    <t>00001254</t>
  </si>
  <si>
    <t>PUESTO DE SALUD YURA</t>
  </si>
  <si>
    <t>LA ESTACION DE YURA MZ. G LTE. 2 ZONA A</t>
  </si>
  <si>
    <t xml:space="preserve">MARUJA MARIA QUISPE RAMIREZ </t>
  </si>
  <si>
    <t>-71.68181062</t>
  </si>
  <si>
    <t>-16.25090344</t>
  </si>
  <si>
    <t>2631.8</t>
  </si>
  <si>
    <t>00003138</t>
  </si>
  <si>
    <t>LAGUNILLAS</t>
  </si>
  <si>
    <t>COMUNIDAD DE LAGUNILLAS S/N</t>
  </si>
  <si>
    <t>22/11/1991</t>
  </si>
  <si>
    <t xml:space="preserve">CESAR ROBERTO MEDINA ALLCCA </t>
  </si>
  <si>
    <t>-70.76758333</t>
  </si>
  <si>
    <t>-15.74743667</t>
  </si>
  <si>
    <t>4205.8</t>
  </si>
  <si>
    <t>00016491</t>
  </si>
  <si>
    <t>CENTRO MEDICO MUNICIPAL</t>
  </si>
  <si>
    <t>AV. 1 FRENTE COMISARIA PNP CIUDAD DEL PESCADOR</t>
  </si>
  <si>
    <t>01-7239393</t>
  </si>
  <si>
    <t>810-2013-GRC</t>
  </si>
  <si>
    <t>20/08/2007</t>
  </si>
  <si>
    <t xml:space="preserve">GUSTAVO BORIS ANATOLIO BORJAS ROA </t>
  </si>
  <si>
    <t>00003205</t>
  </si>
  <si>
    <t>COCOSANI</t>
  </si>
  <si>
    <t>CENTRO POBLADO COCOSANI</t>
  </si>
  <si>
    <t>24/04/1991</t>
  </si>
  <si>
    <t xml:space="preserve">HAYDE QUISPE MARCE </t>
  </si>
  <si>
    <t>-69.65912833</t>
  </si>
  <si>
    <t>-15.97153667</t>
  </si>
  <si>
    <t>00017148</t>
  </si>
  <si>
    <t>CHIPAQUILLO</t>
  </si>
  <si>
    <t xml:space="preserve">OTROS CENTRO POBLADO DE CHIPAQUILLO S/N NÚMERO S/N DISTRITO MARIAS PROVINCIA DOS DE MAYO DEPARTAMENTO HUANUCO </t>
  </si>
  <si>
    <t>959025755</t>
  </si>
  <si>
    <t xml:space="preserve">JOHN JULER INGA FALCON </t>
  </si>
  <si>
    <t>-76.39564</t>
  </si>
  <si>
    <t>-9.33308333</t>
  </si>
  <si>
    <t>1114.4</t>
  </si>
  <si>
    <t>00005146</t>
  </si>
  <si>
    <t>IPAKUMA</t>
  </si>
  <si>
    <t>CC.NN IPAKUMA</t>
  </si>
  <si>
    <t>01/08/1990</t>
  </si>
  <si>
    <t xml:space="preserve">ELISEO AKUTS SAMEKASH </t>
  </si>
  <si>
    <t>-77.96216356</t>
  </si>
  <si>
    <t>-4.93846886</t>
  </si>
  <si>
    <t>00001094</t>
  </si>
  <si>
    <t>RIO TIGRE</t>
  </si>
  <si>
    <t>7:00AM - 5:00PM</t>
  </si>
  <si>
    <t xml:space="preserve">NOLBERTA LUCIANO ROSAS </t>
  </si>
  <si>
    <t>-75.53281223</t>
  </si>
  <si>
    <t>-9.91272277</t>
  </si>
  <si>
    <t>638</t>
  </si>
  <si>
    <t>00002362</t>
  </si>
  <si>
    <t>HUACHIBAMBA</t>
  </si>
  <si>
    <t xml:space="preserve">CARRETERA CARRETERA CALCA - QUEBRADA LOCALIDAD PALTAYBAMBA / YANATILE / CALCA CARRETERA CALCA - QUEBRADA LOCALIDAD PALTAYBAMBA / YANATILE / CALCA YANATILE CALCA CUSCO </t>
  </si>
  <si>
    <t>084-813834</t>
  </si>
  <si>
    <t xml:space="preserve">JUSTO CHALLCO CENTENO </t>
  </si>
  <si>
    <t>-72.20976985</t>
  </si>
  <si>
    <t>-12.72602068</t>
  </si>
  <si>
    <t>1243</t>
  </si>
  <si>
    <t>00003548</t>
  </si>
  <si>
    <t>SECCELAMBRAS</t>
  </si>
  <si>
    <t>SECCELAMBRAS S/N</t>
  </si>
  <si>
    <t xml:space="preserve">ELEODORA LUZA DE CASAFRANCA </t>
  </si>
  <si>
    <t>-74.07595013</t>
  </si>
  <si>
    <t>-13.2589386</t>
  </si>
  <si>
    <t>3546</t>
  </si>
  <si>
    <t>00002659</t>
  </si>
  <si>
    <t>PUEBLO JOVEN CENTENARIO</t>
  </si>
  <si>
    <t>AV. CENTENARIO S/N VILLA AMPAY</t>
  </si>
  <si>
    <t>083-323179</t>
  </si>
  <si>
    <t xml:space="preserve">JORGE ANTONIO BUENO HINOJOSA </t>
  </si>
  <si>
    <t>-72.88469667</t>
  </si>
  <si>
    <t>-13.62899</t>
  </si>
  <si>
    <t>2489.3</t>
  </si>
  <si>
    <t>00004303</t>
  </si>
  <si>
    <t>CPM HUARANGUILLO</t>
  </si>
  <si>
    <t>#979880382</t>
  </si>
  <si>
    <t>07/09/1994</t>
  </si>
  <si>
    <t xml:space="preserve">LILA MAGALY RODRIGUEZ LOZANO </t>
  </si>
  <si>
    <t>-78.82138</t>
  </si>
  <si>
    <t>-5.09004</t>
  </si>
  <si>
    <t>00004892</t>
  </si>
  <si>
    <t>MAYNO</t>
  </si>
  <si>
    <t>AV. PRINCIPAL S/N - ANEXO MAYNO</t>
  </si>
  <si>
    <t xml:space="preserve">ELENA CATELLUSIKA VILCHEZ PEREZ </t>
  </si>
  <si>
    <t>-77.88079833</t>
  </si>
  <si>
    <t>-6.33839667</t>
  </si>
  <si>
    <t>2322.9</t>
  </si>
  <si>
    <t>00000772</t>
  </si>
  <si>
    <t>SAN SEBASTIAN DE QUERA</t>
  </si>
  <si>
    <t>SAN SEBASTIAN  DE QUERA S/N</t>
  </si>
  <si>
    <t>930938721</t>
  </si>
  <si>
    <t>7.00 AM - 7.00 PM  E</t>
  </si>
  <si>
    <t xml:space="preserve">MANUEL FIGUEREDO REGALADO </t>
  </si>
  <si>
    <t>-76.27629924</t>
  </si>
  <si>
    <t>-9.85208003</t>
  </si>
  <si>
    <t>2096</t>
  </si>
  <si>
    <t>00000220</t>
  </si>
  <si>
    <t>JEBERILLOS</t>
  </si>
  <si>
    <t>COMUNIDAD DE JEBERILLOS</t>
  </si>
  <si>
    <t xml:space="preserve">FREDY RENGIFO PEREIRA </t>
  </si>
  <si>
    <t>-76.23984</t>
  </si>
  <si>
    <t>-5.73908</t>
  </si>
  <si>
    <t>00015376</t>
  </si>
  <si>
    <t>P.S EL SAUCE</t>
  </si>
  <si>
    <t>CASERIO EL SAUCE</t>
  </si>
  <si>
    <t>971641301</t>
  </si>
  <si>
    <t>0498-2014/GOB.REG.PIURA-DRSP-DESP-DSS</t>
  </si>
  <si>
    <t>08:00  A 2:00 HORAS</t>
  </si>
  <si>
    <t xml:space="preserve">EFRAIN CHAQUILA FLORES </t>
  </si>
  <si>
    <t>-79.51368167</t>
  </si>
  <si>
    <t>-5.73559</t>
  </si>
  <si>
    <t>2147.6</t>
  </si>
  <si>
    <t>00006694</t>
  </si>
  <si>
    <t>CAHUIDE</t>
  </si>
  <si>
    <t>CARRETERA IQUITOS NAUTA KM-33</t>
  </si>
  <si>
    <t xml:space="preserve">GUISELA JANNETH REYES LUNA </t>
  </si>
  <si>
    <t>-73.48763116</t>
  </si>
  <si>
    <t>-4.23060282</t>
  </si>
  <si>
    <t>119.032</t>
  </si>
  <si>
    <t>00003215</t>
  </si>
  <si>
    <t>TOTORANI</t>
  </si>
  <si>
    <t>CENTRO POBLADO TOTORANI</t>
  </si>
  <si>
    <t xml:space="preserve">ROXANA MAMANI CONDORI </t>
  </si>
  <si>
    <t>-69.76976667</t>
  </si>
  <si>
    <t>-16.19339</t>
  </si>
  <si>
    <t>3868.2</t>
  </si>
  <si>
    <t>00003220</t>
  </si>
  <si>
    <t>CENTRO POBLADO ATUNCOLLA</t>
  </si>
  <si>
    <t>03/01/1982</t>
  </si>
  <si>
    <t xml:space="preserve">NADIA MARGITTA ROJAS AYQUE </t>
  </si>
  <si>
    <t>-70.14336333</t>
  </si>
  <si>
    <t>-15.68844833</t>
  </si>
  <si>
    <t>3843.8</t>
  </si>
  <si>
    <t>00012229</t>
  </si>
  <si>
    <t>BARRIO1</t>
  </si>
  <si>
    <t xml:space="preserve">OTROS MZ. P - LOTE 1 - ALTO TRUJILLO DISTRITO EL PORVENIR PROVINCIA TRUJILLO DEPARTAMENTO LA LIBERTAD </t>
  </si>
  <si>
    <t>00-0000</t>
  </si>
  <si>
    <t xml:space="preserve">7:30-13.30          </t>
  </si>
  <si>
    <t xml:space="preserve">VICTOR HUGO PEREZ LEIVA </t>
  </si>
  <si>
    <t>-79.0295219</t>
  </si>
  <si>
    <t>-8.07020065</t>
  </si>
  <si>
    <t>186.209</t>
  </si>
  <si>
    <t>00006965</t>
  </si>
  <si>
    <t>COMUNIDAD LORETO DISTRITO LAS PIEDRAS PROVINCIA TAMBOPATA DEPARTAMENTO MADRE DE DIOS</t>
  </si>
  <si>
    <t>958227390</t>
  </si>
  <si>
    <t xml:space="preserve"> 126-2006-DRS-GR-MDD/DG</t>
  </si>
  <si>
    <t xml:space="preserve">MARGARITO CORPUS CARBAJO MILLA </t>
  </si>
  <si>
    <t>-69.48670333</t>
  </si>
  <si>
    <t>-11.97991333</t>
  </si>
  <si>
    <t>274.9</t>
  </si>
  <si>
    <t>00008925</t>
  </si>
  <si>
    <t>LA LLICA</t>
  </si>
  <si>
    <t>CENTRO POBLADO LA LLICA</t>
  </si>
  <si>
    <t xml:space="preserve">MARINA ESTHER GUEVARA SALAZAR </t>
  </si>
  <si>
    <t>-78.78610385</t>
  </si>
  <si>
    <t>-6.45858314</t>
  </si>
  <si>
    <t>2514</t>
  </si>
  <si>
    <t>00001882</t>
  </si>
  <si>
    <t>AV. SIMON BOLIVAR N° 304 PAMPA GRANDE</t>
  </si>
  <si>
    <t>TEL: 072522550</t>
  </si>
  <si>
    <t>N  781-2014-GOBIERNO REGIONAL TUMBES-DRST-DR</t>
  </si>
  <si>
    <t xml:space="preserve">CARLOS ALBERTO INFANTE CARRILLO </t>
  </si>
  <si>
    <t>-80.42026826</t>
  </si>
  <si>
    <t>-3.58217906</t>
  </si>
  <si>
    <t>00004741</t>
  </si>
  <si>
    <t>PALCO LA CAPILLA</t>
  </si>
  <si>
    <t>COMUNIDAD PALCO LA CAPILLA</t>
  </si>
  <si>
    <t>949866066</t>
  </si>
  <si>
    <t>08/03/1998</t>
  </si>
  <si>
    <t xml:space="preserve">MARIA VILMA REQUEJO PERALTA </t>
  </si>
  <si>
    <t>-78.325</t>
  </si>
  <si>
    <t>-6.43278</t>
  </si>
  <si>
    <t>00007304</t>
  </si>
  <si>
    <t>ROSARIO ACON</t>
  </si>
  <si>
    <t>PLAZA PRINCIPAL DE ROSARIO ACON</t>
  </si>
  <si>
    <t>13/04/2007</t>
  </si>
  <si>
    <t xml:space="preserve">YESENIA ANDREA SANTIAGO SAHUANAY </t>
  </si>
  <si>
    <t>-73.95669922</t>
  </si>
  <si>
    <t>-12.53375977</t>
  </si>
  <si>
    <t>00006853</t>
  </si>
  <si>
    <t>SAIREPAMPA</t>
  </si>
  <si>
    <t>COMUNIDAD DE SAIREPAMPA</t>
  </si>
  <si>
    <t>05/03/2002</t>
  </si>
  <si>
    <t xml:space="preserve">WILDER EMILIANO ZAMBRANO VASQUEZ . . </t>
  </si>
  <si>
    <t>-78.63108</t>
  </si>
  <si>
    <t>-6.27996</t>
  </si>
  <si>
    <t>00002618</t>
  </si>
  <si>
    <t>HUANCCASCCA</t>
  </si>
  <si>
    <t>083-812138</t>
  </si>
  <si>
    <t>04/03/1993</t>
  </si>
  <si>
    <t xml:space="preserve">YOLINDA MAMANI AJALLA </t>
  </si>
  <si>
    <t>-72.24177146</t>
  </si>
  <si>
    <t>-14.31157642</t>
  </si>
  <si>
    <t>3939</t>
  </si>
  <si>
    <t>00003238</t>
  </si>
  <si>
    <t>CHARAMAYA</t>
  </si>
  <si>
    <t>COMUNIDAD DE CHARAMAYA</t>
  </si>
  <si>
    <t xml:space="preserve">JUDITH BARBARA CAHUANA CAHUANA </t>
  </si>
  <si>
    <t>-70.50408833</t>
  </si>
  <si>
    <t>-15.98514833</t>
  </si>
  <si>
    <t>4165.4</t>
  </si>
  <si>
    <t>00002023</t>
  </si>
  <si>
    <t>YACILA</t>
  </si>
  <si>
    <t>CALETA YACILA</t>
  </si>
  <si>
    <t xml:space="preserve">ELENA ESTRADA LABRIN </t>
  </si>
  <si>
    <t>-81.17085058</t>
  </si>
  <si>
    <t>-5.13279748</t>
  </si>
  <si>
    <t>00000283</t>
  </si>
  <si>
    <t>SAN LUIS DE TACSHA CURARAY</t>
  </si>
  <si>
    <t xml:space="preserve">MIGUEL CAPINOA OCHOA </t>
  </si>
  <si>
    <t>-73.54347531</t>
  </si>
  <si>
    <t>-2.80396801</t>
  </si>
  <si>
    <t>137.226</t>
  </si>
  <si>
    <t>00011882</t>
  </si>
  <si>
    <t>AV PACIFICO CON JR JUNIN S/N  URB. TROPICAL</t>
  </si>
  <si>
    <t>02/11/2006</t>
  </si>
  <si>
    <t xml:space="preserve">ZULEMA CONSUELO GAMBIRAZIO SILVA </t>
  </si>
  <si>
    <t>00003263</t>
  </si>
  <si>
    <t>PUERTO PUNO</t>
  </si>
  <si>
    <t xml:space="preserve">VIRGINIA ELEANOR MAMANI COILA </t>
  </si>
  <si>
    <t>-70.01544667</t>
  </si>
  <si>
    <t>-15.83569</t>
  </si>
  <si>
    <t>3822</t>
  </si>
  <si>
    <t>00005527</t>
  </si>
  <si>
    <t xml:space="preserve">AVENIDA AV PEDRO RUIZ GALLO S/N NÚMERO S/N DISTRITO PURUS PROVINCIA PURUS DEPARTAMENTO UCAYALI </t>
  </si>
  <si>
    <t xml:space="preserve">ROBERTO CARLOS ADRIANZEN LINO </t>
  </si>
  <si>
    <t>-70.71249271</t>
  </si>
  <si>
    <t>-9.77207013</t>
  </si>
  <si>
    <t>268.132</t>
  </si>
  <si>
    <t>00000689</t>
  </si>
  <si>
    <t>YANAMUCLO</t>
  </si>
  <si>
    <t xml:space="preserve">PLAZA PLAZA PRINCIPAL DE YANAMUCLO DISTRITO MATAHUASI PROVINCIA CONCEPCION DEPARTAMENTO JUNIN </t>
  </si>
  <si>
    <t>965917381</t>
  </si>
  <si>
    <t>7:00 - 13:00 horas</t>
  </si>
  <si>
    <t xml:space="preserve">ESTHER ZOILA SALAS MALLMA </t>
  </si>
  <si>
    <t>-75.38040854</t>
  </si>
  <si>
    <t>-11.87344573</t>
  </si>
  <si>
    <t>3327</t>
  </si>
  <si>
    <t>00003652</t>
  </si>
  <si>
    <t>ICHUPATA</t>
  </si>
  <si>
    <t>PLAZA PRINCIPAL DE ICHUPATA</t>
  </si>
  <si>
    <t>26/12/1996</t>
  </si>
  <si>
    <t xml:space="preserve">DORA CONTRERAS BARRIENTOS </t>
  </si>
  <si>
    <t>-74.20271333</t>
  </si>
  <si>
    <t>-13.01266667</t>
  </si>
  <si>
    <t>3034.9</t>
  </si>
  <si>
    <t>00001324</t>
  </si>
  <si>
    <t>CENTRO DE SALUD VITOR</t>
  </si>
  <si>
    <t>CALLE 29 DE JULIO S/N PLAZA PRINCIPAL BARRIO NUEVO</t>
  </si>
  <si>
    <t>054-789814</t>
  </si>
  <si>
    <t xml:space="preserve">LUIS ALBERTO RIVAS OVIEDO </t>
  </si>
  <si>
    <t>-71.93673833</t>
  </si>
  <si>
    <t>-16.46679833</t>
  </si>
  <si>
    <t>1203.4</t>
  </si>
  <si>
    <t>00006088</t>
  </si>
  <si>
    <t>CENTRO DE SALUD SAN BARTOLO</t>
  </si>
  <si>
    <t>AV. SAN BARTOLO MZ A LT 1 Y AV. EL GOFL S/N</t>
  </si>
  <si>
    <t>4307568</t>
  </si>
  <si>
    <t>01/11/1966</t>
  </si>
  <si>
    <t xml:space="preserve">EDGAR IRURI PEREZ </t>
  </si>
  <si>
    <t>-76.7770243</t>
  </si>
  <si>
    <t>-12.3873605</t>
  </si>
  <si>
    <t>00002665</t>
  </si>
  <si>
    <t>CASINCHIHUA</t>
  </si>
  <si>
    <t xml:space="preserve">JORGE IVAN FRANCISCO OBRADOVICH STEIN </t>
  </si>
  <si>
    <t>-73.02684833</t>
  </si>
  <si>
    <t>-13.87505833</t>
  </si>
  <si>
    <t>2063.7</t>
  </si>
  <si>
    <t>00005744</t>
  </si>
  <si>
    <t>CONDEVILLA</t>
  </si>
  <si>
    <t>JR JOSE MARIA CORDOVA 3397 - URB CONDEVILLA</t>
  </si>
  <si>
    <t>5686161</t>
  </si>
  <si>
    <t>01/10/1980</t>
  </si>
  <si>
    <t xml:space="preserve">JOSE ARGENTINO NESTARES ROJAS </t>
  </si>
  <si>
    <t>-77.0814067</t>
  </si>
  <si>
    <t>-12.021281</t>
  </si>
  <si>
    <t>00003509</t>
  </si>
  <si>
    <t>JR. INDEPENDENCIA S/N - POMABAMBA</t>
  </si>
  <si>
    <t>12/10/1980</t>
  </si>
  <si>
    <t xml:space="preserve">JIMMY EDGARDO FLORES REYES </t>
  </si>
  <si>
    <t>-74.23516833</t>
  </si>
  <si>
    <t>-13.60395333</t>
  </si>
  <si>
    <t>3264.3</t>
  </si>
  <si>
    <t>00001295</t>
  </si>
  <si>
    <t>GENERALISIMO SAN MARTIN</t>
  </si>
  <si>
    <t>CENTRO DE SALUD GENERALISIMO SAN MARTIN</t>
  </si>
  <si>
    <t>AVENIDA ARGENTINA 1207 ALTO SAN MARTIN</t>
  </si>
  <si>
    <t>054-453795</t>
  </si>
  <si>
    <t>28/08/1962</t>
  </si>
  <si>
    <t xml:space="preserve">CHRISTIAN JESUS GAMERO RENDON </t>
  </si>
  <si>
    <t>-71.49744255</t>
  </si>
  <si>
    <t>-16.40465083</t>
  </si>
  <si>
    <t>2521.536</t>
  </si>
  <si>
    <t>00007728</t>
  </si>
  <si>
    <t>AYAMBIS</t>
  </si>
  <si>
    <t>CC.NN AYAMBIS</t>
  </si>
  <si>
    <t xml:space="preserve">RAFAEL ITIJAT UKUNCHAN </t>
  </si>
  <si>
    <t>-77.77069513</t>
  </si>
  <si>
    <t>-3.63926546</t>
  </si>
  <si>
    <t>211</t>
  </si>
  <si>
    <t>00013929</t>
  </si>
  <si>
    <t xml:space="preserve">OTROS PUEBLO LIBRE Nº 068 DISTRITO AGALLPAMPA PROVINCIA OTUZCO DEPARTAMENTO LA LIBERTAD </t>
  </si>
  <si>
    <t>945631399</t>
  </si>
  <si>
    <t>1695</t>
  </si>
  <si>
    <t>01/11/2011</t>
  </si>
  <si>
    <t xml:space="preserve">KELIN JESSICA PASTOR GARCIA </t>
  </si>
  <si>
    <t>-78.41093167</t>
  </si>
  <si>
    <t>-7.97459</t>
  </si>
  <si>
    <t>3586.3</t>
  </si>
  <si>
    <t>00003724</t>
  </si>
  <si>
    <t xml:space="preserve">BRENDA ERIKA ATAUCURI LINARES </t>
  </si>
  <si>
    <t>-74.41548667</t>
  </si>
  <si>
    <t>-14.94017167</t>
  </si>
  <si>
    <t>3095.9</t>
  </si>
  <si>
    <t>00005024</t>
  </si>
  <si>
    <t>LANCHEPATA</t>
  </si>
  <si>
    <t>COMUNIDAD LANCHEPATA</t>
  </si>
  <si>
    <t>23/09/1998</t>
  </si>
  <si>
    <t xml:space="preserve">SEGUNDO TEODOMIRO CIEZA MEJIA </t>
  </si>
  <si>
    <t>-78.72649756</t>
  </si>
  <si>
    <t>-6.1227371</t>
  </si>
  <si>
    <t>2093</t>
  </si>
  <si>
    <t>00006315</t>
  </si>
  <si>
    <t>SUGLLAQUIRO</t>
  </si>
  <si>
    <t xml:space="preserve">JIRÓN JR. ALFONSO UGARTE S/N, CENTRO POBLADO SUGLLAQUIRO NÚMERO S/N DISTRITO MOYOBAMBA PROVINCIA MOYOBAMBA DEPARTAMENTO SAN MARTIN </t>
  </si>
  <si>
    <t>978288930</t>
  </si>
  <si>
    <t>RD N° 478-2011-DG-DIRES/SM</t>
  </si>
  <si>
    <t>24/09/1986</t>
  </si>
  <si>
    <t xml:space="preserve">OLGA MUNDACA BARBOZA </t>
  </si>
  <si>
    <t>-76.91412962</t>
  </si>
  <si>
    <t>-5.95419654</t>
  </si>
  <si>
    <t>1070</t>
  </si>
  <si>
    <t>00003056</t>
  </si>
  <si>
    <t>MARCUYO</t>
  </si>
  <si>
    <t>CENTRO POBLADO MARCUYO</t>
  </si>
  <si>
    <t>15/12/1994</t>
  </si>
  <si>
    <t xml:space="preserve">SILVIA ZELMIRA FLORES FRANCO </t>
  </si>
  <si>
    <t>-69.534855</t>
  </si>
  <si>
    <t>-16.13731333</t>
  </si>
  <si>
    <t>00001920</t>
  </si>
  <si>
    <t>ESPINDOLA</t>
  </si>
  <si>
    <t>CASERIO DE ESPINDOLA COMUNIDAD DE SAMANGA</t>
  </si>
  <si>
    <t>401-2015/DSRSLLC-401000-401420/401422</t>
  </si>
  <si>
    <t>8:00-4:00 P.M</t>
  </si>
  <si>
    <t xml:space="preserve">LUCILA CHAMBA YANGUA </t>
  </si>
  <si>
    <t>-79.47918474</t>
  </si>
  <si>
    <t>-4.64809095</t>
  </si>
  <si>
    <t>2230.961</t>
  </si>
  <si>
    <t>00006126</t>
  </si>
  <si>
    <t>PRINCIPE DE ASTURIAS</t>
  </si>
  <si>
    <t>AA.HH. PRINCIPE DE ASTURIAS S/N LT 17-IV ETAPA DE PACHACAMAC</t>
  </si>
  <si>
    <t>2933917</t>
  </si>
  <si>
    <t>10/01/1995</t>
  </si>
  <si>
    <t xml:space="preserve">LOURDES MARIA SANDOVAL BELLING </t>
  </si>
  <si>
    <t>-76.9112117</t>
  </si>
  <si>
    <t>-12.2303369</t>
  </si>
  <si>
    <t>00002063</t>
  </si>
  <si>
    <t>HUASIMAL DE LA SOLANA</t>
  </si>
  <si>
    <t xml:space="preserve">OTROS CASERIO HUASIMAL DE LA SOLANA DISTRITO LANCONES PROVINCIA SULLANA DEPARTAMENTO PIURA </t>
  </si>
  <si>
    <t>073-508708</t>
  </si>
  <si>
    <t xml:space="preserve">WALTER MANUEL ZAPATA ARIAS </t>
  </si>
  <si>
    <t>-80.4522457</t>
  </si>
  <si>
    <t>-4.50011911</t>
  </si>
  <si>
    <t>00006207</t>
  </si>
  <si>
    <t>NACIONAL ARZOBISPO LOAYZA</t>
  </si>
  <si>
    <t>AV. ALFONSO UGARTE 848</t>
  </si>
  <si>
    <t>HOSPITAL NACIONAL ARZOBISPO LOAYZA</t>
  </si>
  <si>
    <t>6144646</t>
  </si>
  <si>
    <t>10/12/1924</t>
  </si>
  <si>
    <t xml:space="preserve">ALEXANDER ADONIAS ESPINOZA VARGAS </t>
  </si>
  <si>
    <t>-77.0425597</t>
  </si>
  <si>
    <t>-12.0498454</t>
  </si>
  <si>
    <t>662</t>
  </si>
  <si>
    <t>00004781</t>
  </si>
  <si>
    <t>DISTRITO TOCMOCHE</t>
  </si>
  <si>
    <t>952335035</t>
  </si>
  <si>
    <t xml:space="preserve">MAGALI DEL PILAR CORNEJO MONTALVO </t>
  </si>
  <si>
    <t>-79.36030984</t>
  </si>
  <si>
    <t>-6.41197944</t>
  </si>
  <si>
    <t>1319</t>
  </si>
  <si>
    <t>00005661</t>
  </si>
  <si>
    <t>NAVA</t>
  </si>
  <si>
    <t xml:space="preserve">OTROS NAVA S/N NÚMERO S/N DISTRITO OYON PROVINCIA OYON DEPARTAMENTO LIMA </t>
  </si>
  <si>
    <t>01- 8106724</t>
  </si>
  <si>
    <t xml:space="preserve">CARMEN RODRIGUEZ CARRILLO </t>
  </si>
  <si>
    <t>-76.83594667</t>
  </si>
  <si>
    <t>-10.729385</t>
  </si>
  <si>
    <t>3318.5</t>
  </si>
  <si>
    <t>00005245</t>
  </si>
  <si>
    <t>LIBERACION SOCIAL</t>
  </si>
  <si>
    <t xml:space="preserve">OTROS MZ. Q - 1 LIBERACION SOCIAL DISTRITO VICTOR LARCO HERRERA PROVINCIA TRUJILLO DEPARTAMENTO LA LIBERTAD </t>
  </si>
  <si>
    <t>TEL: : 044-328604</t>
  </si>
  <si>
    <t>02/12/1994</t>
  </si>
  <si>
    <t xml:space="preserve">ADRIANA RODRIGUEZ RIOS </t>
  </si>
  <si>
    <t>-79.04987749</t>
  </si>
  <si>
    <t>-8.13133841</t>
  </si>
  <si>
    <t>29.19</t>
  </si>
  <si>
    <t>00000824</t>
  </si>
  <si>
    <t xml:space="preserve">OTROS ANGASMARCA S/N NÚMERO S/N DISTRITO HUACAR PROVINCIA AMBO DEPARTAMENTO HUANUCO </t>
  </si>
  <si>
    <t>956580898</t>
  </si>
  <si>
    <t>15:00 A 18:00</t>
  </si>
  <si>
    <t>29/05/1997</t>
  </si>
  <si>
    <t xml:space="preserve">FRANCISCA EVA DOMINGUEZ CUELLAR </t>
  </si>
  <si>
    <t>-76.23206868</t>
  </si>
  <si>
    <t>-10.23944358</t>
  </si>
  <si>
    <t>3268.531</t>
  </si>
  <si>
    <t>00000917</t>
  </si>
  <si>
    <t>DISTRITO DE PROGRESO S/N</t>
  </si>
  <si>
    <t xml:space="preserve">ULISES LIBERATO HUARANGA </t>
  </si>
  <si>
    <t>-74.78056667</t>
  </si>
  <si>
    <t>-9.03863333</t>
  </si>
  <si>
    <t>189.4</t>
  </si>
  <si>
    <t>00002326</t>
  </si>
  <si>
    <t xml:space="preserve">JIRÓN JIRON JUNIN S/N° / ANTA / CUSCO S/N JIRON JUNIN S/N° / ANTA / CUSCO ANTA ANTA CUSCO </t>
  </si>
  <si>
    <t>08:0-20 horas</t>
  </si>
  <si>
    <t>01/01/1904</t>
  </si>
  <si>
    <t xml:space="preserve">BEHELINDA CAYO BACA </t>
  </si>
  <si>
    <t>-72.14629207</t>
  </si>
  <si>
    <t>-13.46247723</t>
  </si>
  <si>
    <t>3388</t>
  </si>
  <si>
    <t>00004489</t>
  </si>
  <si>
    <t>AV. ATAHUALPA S/N</t>
  </si>
  <si>
    <t>973583564 - #0023323</t>
  </si>
  <si>
    <t>07/02/1960</t>
  </si>
  <si>
    <t xml:space="preserve">MARIA LIDIA GONZALES ROJAS </t>
  </si>
  <si>
    <t>-78.13314</t>
  </si>
  <si>
    <t>-7.36923</t>
  </si>
  <si>
    <t>2596</t>
  </si>
  <si>
    <t>00004471</t>
  </si>
  <si>
    <t>SANTA ROSA DE HUASMIN</t>
  </si>
  <si>
    <t>CASERIO SANTA ROSA S/N</t>
  </si>
  <si>
    <t>076-813458/952801345/#0023096</t>
  </si>
  <si>
    <t xml:space="preserve">CRISTINA OWEN LOZANO </t>
  </si>
  <si>
    <t>-78.31676744</t>
  </si>
  <si>
    <t>-6.84836433</t>
  </si>
  <si>
    <t>3474</t>
  </si>
  <si>
    <t>00004746</t>
  </si>
  <si>
    <t>NUEVO SAN MARTIN</t>
  </si>
  <si>
    <t>COMUNIDAD NUEVO SAN MARTIN</t>
  </si>
  <si>
    <t>985610066</t>
  </si>
  <si>
    <t>20/08/1995</t>
  </si>
  <si>
    <t xml:space="preserve">GLENY JANET AGUILAR LLATAS </t>
  </si>
  <si>
    <t>-78.56196</t>
  </si>
  <si>
    <t>-6.38795</t>
  </si>
  <si>
    <t>00003641</t>
  </si>
  <si>
    <t>COMUNIDAD DE CARAPO</t>
  </si>
  <si>
    <t xml:space="preserve">MARDONIO LOPEZ GARCIA </t>
  </si>
  <si>
    <t>-74.31604423</t>
  </si>
  <si>
    <t>-13.83606388</t>
  </si>
  <si>
    <t>3263.735</t>
  </si>
  <si>
    <t>00001298</t>
  </si>
  <si>
    <t>CENTRO DE SALUD 15 DE AGOSTO</t>
  </si>
  <si>
    <t>AVENIDA SALAVERRY 703</t>
  </si>
  <si>
    <t>054-460722</t>
  </si>
  <si>
    <t>13/01/1970</t>
  </si>
  <si>
    <t xml:space="preserve">RUPERTO BENJAMIN DUEÑAS CARPIO </t>
  </si>
  <si>
    <t>-71.50016643</t>
  </si>
  <si>
    <t>-16.4130014</t>
  </si>
  <si>
    <t>2502</t>
  </si>
  <si>
    <t>00004786</t>
  </si>
  <si>
    <t>COMUNIDAD EL ROMERO</t>
  </si>
  <si>
    <t>976707052</t>
  </si>
  <si>
    <t xml:space="preserve">ROSA ELVIRA TIRADO EDQUEN </t>
  </si>
  <si>
    <t>-78.47377932</t>
  </si>
  <si>
    <t>-6.59966095</t>
  </si>
  <si>
    <t>2918.539</t>
  </si>
  <si>
    <t>00003552</t>
  </si>
  <si>
    <t>PLAZA PRINCIPAL DE HUAYCHAO</t>
  </si>
  <si>
    <t xml:space="preserve">ALIPIO VILLACRESIS ESPINOZA </t>
  </si>
  <si>
    <t>-74.03842123</t>
  </si>
  <si>
    <t>-13.17010982</t>
  </si>
  <si>
    <t>3318</t>
  </si>
  <si>
    <t>00001636</t>
  </si>
  <si>
    <t>HUARCA</t>
  </si>
  <si>
    <t>PUESTO DE SALUD HUARCA</t>
  </si>
  <si>
    <t xml:space="preserve">OTROS LOCALIDAD DE HUARCA DISTRITO YUNGAY PROVINCIA YUNGAY DEPARTAMENTO ANCASH </t>
  </si>
  <si>
    <t>943799728</t>
  </si>
  <si>
    <t>01/10/1991</t>
  </si>
  <si>
    <t xml:space="preserve">MARIA MAGDALENA GARAY BACTACION </t>
  </si>
  <si>
    <t>-77.71244557</t>
  </si>
  <si>
    <t>-9.10127827</t>
  </si>
  <si>
    <t>3198.7</t>
  </si>
  <si>
    <t>00003001</t>
  </si>
  <si>
    <t>SAN JUAN DE YARIHUANI</t>
  </si>
  <si>
    <t>COMUNIDAD SAN JUAN DE YARIHUANI</t>
  </si>
  <si>
    <t xml:space="preserve">GIOVANNA MEDALY ALEJO CHARAJA </t>
  </si>
  <si>
    <t>-69.64767518</t>
  </si>
  <si>
    <t>-16.44165009</t>
  </si>
  <si>
    <t>00004920</t>
  </si>
  <si>
    <t>JR. SAN FRANCISCO S/N</t>
  </si>
  <si>
    <t>10/08/1989</t>
  </si>
  <si>
    <t xml:space="preserve">MARLENA VARGAS SOPLA </t>
  </si>
  <si>
    <t>00004149</t>
  </si>
  <si>
    <t>POMACHUCO</t>
  </si>
  <si>
    <t>987778693</t>
  </si>
  <si>
    <t xml:space="preserve">NINFA PAMELA YANGALI CANCHO </t>
  </si>
  <si>
    <t>-73.74098333</t>
  </si>
  <si>
    <t>-13.33266333</t>
  </si>
  <si>
    <t>3327.6</t>
  </si>
  <si>
    <t>00002032</t>
  </si>
  <si>
    <t>PANAMERICANA S-N MARCAVELICA</t>
  </si>
  <si>
    <t>506323</t>
  </si>
  <si>
    <t xml:space="preserve">FERNANDO GABRIEL VALDIVIESO CRISANTO </t>
  </si>
  <si>
    <t>-80.70622721</t>
  </si>
  <si>
    <t>-4.88225855</t>
  </si>
  <si>
    <t>00004693</t>
  </si>
  <si>
    <t>LA IRAKA</t>
  </si>
  <si>
    <t>COMUNIDAD LA IRAKA</t>
  </si>
  <si>
    <t>21/04/1998</t>
  </si>
  <si>
    <t xml:space="preserve">GRIMANESA VARGAS FERNANDEZ </t>
  </si>
  <si>
    <t>-78.49871</t>
  </si>
  <si>
    <t>-6.22161</t>
  </si>
  <si>
    <t>00007346</t>
  </si>
  <si>
    <t>SICUNA</t>
  </si>
  <si>
    <t>COMUNIDAD SICUNA</t>
  </si>
  <si>
    <t>950473316</t>
  </si>
  <si>
    <t>31/01/2008</t>
  </si>
  <si>
    <t xml:space="preserve">YOLANDA PANIORA HUAMAN </t>
  </si>
  <si>
    <t>-73.24984667</t>
  </si>
  <si>
    <t>-13.950745</t>
  </si>
  <si>
    <t>3366.9</t>
  </si>
  <si>
    <t>00011725</t>
  </si>
  <si>
    <t>JAVRULOT</t>
  </si>
  <si>
    <t>AVENIDA PRINCIPAL S/N - CENTRO POBLADO JAVRULOT</t>
  </si>
  <si>
    <t>041-811232</t>
  </si>
  <si>
    <t xml:space="preserve">WINDSOR ROBER PILCO CAMUS </t>
  </si>
  <si>
    <t>-77.33132749</t>
  </si>
  <si>
    <t>-6.45750797</t>
  </si>
  <si>
    <t>00007335</t>
  </si>
  <si>
    <t>MICHINA</t>
  </si>
  <si>
    <t>AVENIDA PRINCIPAL S/N - CENTRO POBLADO MICHINA</t>
  </si>
  <si>
    <t xml:space="preserve">ROSA JESUS SALDAÑA VALLE </t>
  </si>
  <si>
    <t>-77.52195554</t>
  </si>
  <si>
    <t>-6.37756258</t>
  </si>
  <si>
    <t>00013186</t>
  </si>
  <si>
    <t>FRATERNIDAD NIÑO JESUS ZONA X</t>
  </si>
  <si>
    <t>UCV 236 ZONA X HUAYCAN DISTRITO ATE PROVINCIA LIMA DEPARTAMENTO LIMA</t>
  </si>
  <si>
    <t>3577586</t>
  </si>
  <si>
    <t xml:space="preserve">JOSE ARMANDO NEYRA ZEVALLOS </t>
  </si>
  <si>
    <t>-76.8191242</t>
  </si>
  <si>
    <t>-12.0315691</t>
  </si>
  <si>
    <t>00004694</t>
  </si>
  <si>
    <t>COMUNIDAD SANTA ROSA</t>
  </si>
  <si>
    <t>945694018</t>
  </si>
  <si>
    <t>15/08/1996</t>
  </si>
  <si>
    <t xml:space="preserve">ANCELMO BACA HERRERA </t>
  </si>
  <si>
    <t>-78.48194</t>
  </si>
  <si>
    <t>-6.16434</t>
  </si>
  <si>
    <t>00003124</t>
  </si>
  <si>
    <t>BARRIO CENTRO S/N</t>
  </si>
  <si>
    <t xml:space="preserve">YOHANA MAMANI SUCASAIRE </t>
  </si>
  <si>
    <t>-69.258225</t>
  </si>
  <si>
    <t>-14.48999</t>
  </si>
  <si>
    <t>4572.2</t>
  </si>
  <si>
    <t>00006855</t>
  </si>
  <si>
    <t>AULLAN</t>
  </si>
  <si>
    <t>LOCALIDAD AULLAN</t>
  </si>
  <si>
    <t>14/04/2006</t>
  </si>
  <si>
    <t xml:space="preserve">HENRY GENEBRARDO LLANOS CUBAS </t>
  </si>
  <si>
    <t>-78.89494</t>
  </si>
  <si>
    <t>-6.3832</t>
  </si>
  <si>
    <t>00007214</t>
  </si>
  <si>
    <t>MINASCUCHO</t>
  </si>
  <si>
    <t>COMUNIDAD CAMPEINA DE NINASCUCHO S/N</t>
  </si>
  <si>
    <t xml:space="preserve">MARYBEL CASTILLO CCASANI </t>
  </si>
  <si>
    <t>-72.19007613</t>
  </si>
  <si>
    <t>-14.13608568</t>
  </si>
  <si>
    <t>3953</t>
  </si>
  <si>
    <t>00002997</t>
  </si>
  <si>
    <t>KANKORA</t>
  </si>
  <si>
    <t>CENTRO POBLADO KANCCORA YACANGO</t>
  </si>
  <si>
    <t>051-369609</t>
  </si>
  <si>
    <t>RD.1020-2013-2013-OAJ-DR/DRS.T/GOB.REG.TACNA</t>
  </si>
  <si>
    <t xml:space="preserve">ROBERTO PAZ MANRIQUE </t>
  </si>
  <si>
    <t>-69.63151833</t>
  </si>
  <si>
    <t>-16.251315</t>
  </si>
  <si>
    <t>3900.5</t>
  </si>
  <si>
    <t>00005523</t>
  </si>
  <si>
    <t xml:space="preserve">AVENIDA AV.FRANCISCO ALVAREZ S/N BARRIO ROSARIO NÚMERO S/N DISTRITO SEPAHUA PROVINCIA ATALAYA DEPARTAMENTO UCAYALI </t>
  </si>
  <si>
    <t>14/07/2003</t>
  </si>
  <si>
    <t xml:space="preserve">ERNESTO ARTURO RAMIREZ DELERNA </t>
  </si>
  <si>
    <t>-73.04403767</t>
  </si>
  <si>
    <t>-11.14412683</t>
  </si>
  <si>
    <t>303.7</t>
  </si>
  <si>
    <t>00007345</t>
  </si>
  <si>
    <t>COMUNIDAD TANTA</t>
  </si>
  <si>
    <t>950586222</t>
  </si>
  <si>
    <t>18/03/2008</t>
  </si>
  <si>
    <t xml:space="preserve">CARMEN SOLEDAD TORRES GARBOZO </t>
  </si>
  <si>
    <t>-73.27758833</t>
  </si>
  <si>
    <t>-14.03187333</t>
  </si>
  <si>
    <t>3100.9</t>
  </si>
  <si>
    <t>00002956</t>
  </si>
  <si>
    <t>VIRGEN DEL ROSARIO SOLLOCOTA</t>
  </si>
  <si>
    <t>CENTRO POBLADO SOLLOCOTA</t>
  </si>
  <si>
    <t>15/05/2000</t>
  </si>
  <si>
    <t xml:space="preserve">HILDA HUMPIRE CONDORI </t>
  </si>
  <si>
    <t>-70.12055116</t>
  </si>
  <si>
    <t>-14.73142794</t>
  </si>
  <si>
    <t>00000015</t>
  </si>
  <si>
    <t>PORVENIR DE IQUITOS</t>
  </si>
  <si>
    <t>AA.HH. PORVENIR SIN NUMERO</t>
  </si>
  <si>
    <t>065-269910</t>
  </si>
  <si>
    <t xml:space="preserve">BORIS JOSE TUNJAR MONTES </t>
  </si>
  <si>
    <t>-73.51423</t>
  </si>
  <si>
    <t>-3.83116</t>
  </si>
  <si>
    <t>00004195</t>
  </si>
  <si>
    <t>INCA GARCILAZO DE LA VEGA S/N TALAVERA</t>
  </si>
  <si>
    <t>083-424407</t>
  </si>
  <si>
    <t xml:space="preserve">RICHARD WALTER VIVANCO VIVANCO </t>
  </si>
  <si>
    <t>-73.42997622</t>
  </si>
  <si>
    <t>-13.65920002</t>
  </si>
  <si>
    <t>2843.941</t>
  </si>
  <si>
    <t>00000797</t>
  </si>
  <si>
    <t>JR.INDEPENDENCIA S/N - MARGOS</t>
  </si>
  <si>
    <t>976225896</t>
  </si>
  <si>
    <t xml:space="preserve">EDILBERTO CHAVEZ MARTEL </t>
  </si>
  <si>
    <t>-76.524225</t>
  </si>
  <si>
    <t>-10.00156167</t>
  </si>
  <si>
    <t>3548.6</t>
  </si>
  <si>
    <t>00005614</t>
  </si>
  <si>
    <t>BAYOVAR</t>
  </si>
  <si>
    <t>AV. 1ERO DE MAYO 3RA ETAPA - AAHH BAYOVAR</t>
  </si>
  <si>
    <t>3922245</t>
  </si>
  <si>
    <t>17/07/1982</t>
  </si>
  <si>
    <t xml:space="preserve">GUISELLA ROMY BAUTISTA BENITO </t>
  </si>
  <si>
    <t>-76.9913771</t>
  </si>
  <si>
    <t>-11.9521131</t>
  </si>
  <si>
    <t>00004513</t>
  </si>
  <si>
    <t>ALGAMARCA</t>
  </si>
  <si>
    <t>CPM SAN JOSE DE ALGAMARCA</t>
  </si>
  <si>
    <t>973583558</t>
  </si>
  <si>
    <t>22/09/1988</t>
  </si>
  <si>
    <t xml:space="preserve">LIZBETH SHEYLA ABANTO MENDOZA </t>
  </si>
  <si>
    <t>-78.24673724</t>
  </si>
  <si>
    <t>-7.60726053</t>
  </si>
  <si>
    <t>2971</t>
  </si>
  <si>
    <t>00003734</t>
  </si>
  <si>
    <t>PAMPARQUE</t>
  </si>
  <si>
    <t>PLAZA DE ARMAS - CENTRO POBLADO PAMPARQUE</t>
  </si>
  <si>
    <t xml:space="preserve">YENNY VANESSA HUAMANCHA ATAHUA </t>
  </si>
  <si>
    <t>-74.07964315</t>
  </si>
  <si>
    <t>-14.74751289</t>
  </si>
  <si>
    <t>3384.238</t>
  </si>
  <si>
    <t>00005254</t>
  </si>
  <si>
    <t>HUACAPONGO</t>
  </si>
  <si>
    <t>HUACAPONGO CENTRO</t>
  </si>
  <si>
    <t>044-677083</t>
  </si>
  <si>
    <t>1038</t>
  </si>
  <si>
    <t xml:space="preserve">MARGARITA ELIZABETH GOMEZ ROSARIO </t>
  </si>
  <si>
    <t>-78.65343774</t>
  </si>
  <si>
    <t>-8.37444948</t>
  </si>
  <si>
    <t>00002947</t>
  </si>
  <si>
    <t>PUNCUCHUPA</t>
  </si>
  <si>
    <t>CENTRO POBLADO PUNCUCHUPA</t>
  </si>
  <si>
    <t>51-951992802</t>
  </si>
  <si>
    <t>RD 1187-2013-OAJ-DESP-DR/DRS.T/GOB.REG.TACN</t>
  </si>
  <si>
    <t>03/01/1994</t>
  </si>
  <si>
    <t xml:space="preserve">FLORA CORINA JARAMILLO QUISPE </t>
  </si>
  <si>
    <t>-69.9951696</t>
  </si>
  <si>
    <t>-15.04380423</t>
  </si>
  <si>
    <t>3900.351</t>
  </si>
  <si>
    <t>00002189</t>
  </si>
  <si>
    <t>LA PILCA</t>
  </si>
  <si>
    <t>P.S LA PILCA</t>
  </si>
  <si>
    <t>CENTRO POBLADO LA PILCA S/N</t>
  </si>
  <si>
    <t xml:space="preserve">NANCY NOEMY GOMEZ GOMEZ </t>
  </si>
  <si>
    <t>-79.94509308</t>
  </si>
  <si>
    <t>-5.22340309</t>
  </si>
  <si>
    <t>00002831</t>
  </si>
  <si>
    <t>MERCADO CENTRAL</t>
  </si>
  <si>
    <t>P.S. MERCADO CENTRAL</t>
  </si>
  <si>
    <t>PASAJE TORATA S/N</t>
  </si>
  <si>
    <t>53463528</t>
  </si>
  <si>
    <t>03/04/1996</t>
  </si>
  <si>
    <t xml:space="preserve">RUTH TURPO MACHACA DE TORRES </t>
  </si>
  <si>
    <t>-70.93162</t>
  </si>
  <si>
    <t>-17.16173</t>
  </si>
  <si>
    <t>00002718</t>
  </si>
  <si>
    <t xml:space="preserve">OTROS COMUNIDAD DE JORGE CHAVEZ DISTRITO TAMBOPATA PROVINCIA TAMBOPATA DEPARTAMENTO MADRE DE DIOS </t>
  </si>
  <si>
    <t>956740697</t>
  </si>
  <si>
    <t>RD209-2005-DRS-GR-MDD/DSP</t>
  </si>
  <si>
    <t>7.00 - 18:00</t>
  </si>
  <si>
    <t xml:space="preserve">RUTH MARTHA PERLACIO ALVAREZ </t>
  </si>
  <si>
    <t>-69.11937067</t>
  </si>
  <si>
    <t>-12.66857369</t>
  </si>
  <si>
    <t>233.683</t>
  </si>
  <si>
    <t>00005839</t>
  </si>
  <si>
    <t>15 DE ENERO</t>
  </si>
  <si>
    <t>AV. 15 DE ENERO MZ. E PDO.9 AV. CANTO GRANDE</t>
  </si>
  <si>
    <t>4595839</t>
  </si>
  <si>
    <t>23/02/1985</t>
  </si>
  <si>
    <t xml:space="preserve">YUNET CIRILA MAMANI AYALA </t>
  </si>
  <si>
    <t>-77.0186169</t>
  </si>
  <si>
    <t>-12.0111777</t>
  </si>
  <si>
    <t>00006079</t>
  </si>
  <si>
    <t xml:space="preserve">JIRÓN GRAU Nº 370 JR. GRAU Nº 370 VILLA EL SALVADOR LIMA LIMA </t>
  </si>
  <si>
    <t>014301000/01-4302298</t>
  </si>
  <si>
    <t>29/11/1963</t>
  </si>
  <si>
    <t xml:space="preserve">EMILIANO ENRIQUE SIERRA MARROQUIN </t>
  </si>
  <si>
    <t>-76.8695747</t>
  </si>
  <si>
    <t>-12.2736699</t>
  </si>
  <si>
    <t>00000816</t>
  </si>
  <si>
    <t>COCHAPATA</t>
  </si>
  <si>
    <t>CENTRO POBLADO MAYOR DE COCHAPATA S/N</t>
  </si>
  <si>
    <t>062-431004</t>
  </si>
  <si>
    <t>143-1993</t>
  </si>
  <si>
    <t>23/08/1993</t>
  </si>
  <si>
    <t xml:space="preserve">LUZ MARLENE CORNELIO LOYOLA </t>
  </si>
  <si>
    <t>-75.97321322</t>
  </si>
  <si>
    <t>-10.13988297</t>
  </si>
  <si>
    <t>00006193</t>
  </si>
  <si>
    <t>UNIDAD VECINAL Nº 3</t>
  </si>
  <si>
    <t>BLOCK Nº 1 UNIDAD VECINAL Nº 3</t>
  </si>
  <si>
    <t>4648455</t>
  </si>
  <si>
    <t>30/11/1950</t>
  </si>
  <si>
    <t xml:space="preserve">NORA HAYDEE CARRASCO BURGOS </t>
  </si>
  <si>
    <t>-77.0821925</t>
  </si>
  <si>
    <t>-12.0512449</t>
  </si>
  <si>
    <t>00000698</t>
  </si>
  <si>
    <t xml:space="preserve">AVENIDA TUPAC AMARU S/N S/N AV. TUPAC AMARU S/N CHICCHE HUANCAYO JUNIN </t>
  </si>
  <si>
    <t xml:space="preserve">VERONICA SAMANIEGO HUAMAN </t>
  </si>
  <si>
    <t>-75.32427701</t>
  </si>
  <si>
    <t>-12.28005055</t>
  </si>
  <si>
    <t>3888.727</t>
  </si>
  <si>
    <t>00005775</t>
  </si>
  <si>
    <t>MZ O LOTE 1 AA.HH.  LA MERCED</t>
  </si>
  <si>
    <t>7328373</t>
  </si>
  <si>
    <t xml:space="preserve">JUAN SANTIAGO QUISPE ALFARO </t>
  </si>
  <si>
    <t>-77.31147047</t>
  </si>
  <si>
    <t>-11.2187183</t>
  </si>
  <si>
    <t>00003430</t>
  </si>
  <si>
    <t>CC.PP. SAN JOSE MZ H LOTE A</t>
  </si>
  <si>
    <t xml:space="preserve">ALEJANDRINA LEONOR CORDOVA CASALINO </t>
  </si>
  <si>
    <t>-76.06889</t>
  </si>
  <si>
    <t>-13.52035667</t>
  </si>
  <si>
    <t>151.6</t>
  </si>
  <si>
    <t>00009693</t>
  </si>
  <si>
    <t>PUNCHAYPAMPA</t>
  </si>
  <si>
    <t xml:space="preserve">AVENIDA CALVARIO S/N S/N AV. CALVARIO S/N ACOBAMBA ACOBAMBA HUANCAVELICA </t>
  </si>
  <si>
    <t>979704784</t>
  </si>
  <si>
    <t xml:space="preserve">OLGA MATAMOROS OBREGON </t>
  </si>
  <si>
    <t>-74.61976617</t>
  </si>
  <si>
    <t>-12.73262518</t>
  </si>
  <si>
    <t>3990</t>
  </si>
  <si>
    <t>00004134</t>
  </si>
  <si>
    <t>HUAMPICA</t>
  </si>
  <si>
    <t>983680732</t>
  </si>
  <si>
    <t xml:space="preserve">EPIFANIO PAREDES VALDIVIA </t>
  </si>
  <si>
    <t>-73.43876467</t>
  </si>
  <si>
    <t>-13.50716732</t>
  </si>
  <si>
    <t>2674.338</t>
  </si>
  <si>
    <t>00004168</t>
  </si>
  <si>
    <t>CHILLIHUA</t>
  </si>
  <si>
    <t>COMUNIDAD CHILLIHUA</t>
  </si>
  <si>
    <t xml:space="preserve">MARIA ROSA GOMEZ CARTULIN </t>
  </si>
  <si>
    <t>-73.48494706</t>
  </si>
  <si>
    <t>-14.39502452</t>
  </si>
  <si>
    <t>4105</t>
  </si>
  <si>
    <t>00001705</t>
  </si>
  <si>
    <t>3 DE OCTUBRE</t>
  </si>
  <si>
    <t>PUESTO DE SALUD 3 DE OCTUBRE</t>
  </si>
  <si>
    <t xml:space="preserve">OTROS MZR-LOTE3 A.H. 03 DE OCTUBRE DISTRITO NUEVO CHIMBOTE PROVINCIA SANTA DEPARTAMENTO ANCASH </t>
  </si>
  <si>
    <t>YUGOSLAVIA</t>
  </si>
  <si>
    <t>972891919</t>
  </si>
  <si>
    <t>0282-2005-REGION-ANCASH-DIRES/DIPER</t>
  </si>
  <si>
    <t>29/01/1985</t>
  </si>
  <si>
    <t xml:space="preserve">DIANA PATRICIA LAOS LOPEZ </t>
  </si>
  <si>
    <t>-78.53955184</t>
  </si>
  <si>
    <t>-9.11610303</t>
  </si>
  <si>
    <t>00007347</t>
  </si>
  <si>
    <t>CCASANCCA</t>
  </si>
  <si>
    <t>COMUNIDAD CCASANCCA</t>
  </si>
  <si>
    <t>04/07/2008</t>
  </si>
  <si>
    <t xml:space="preserve">VILMA VARGAS ALVAREZ </t>
  </si>
  <si>
    <t>-72.54478199</t>
  </si>
  <si>
    <t>-14.07130168</t>
  </si>
  <si>
    <t>3657</t>
  </si>
  <si>
    <t>00007629</t>
  </si>
  <si>
    <t xml:space="preserve">OTROS CASERIO JUAN VELASCO ALVARADO DISTRITO MANANTAY PROVINCIA CORONEL PORTILLO DEPARTAMENTO UCAYALI </t>
  </si>
  <si>
    <t xml:space="preserve">ALINA VASQUEZ NAVARRO </t>
  </si>
  <si>
    <t>-74.44774172</t>
  </si>
  <si>
    <t>-8.45594865</t>
  </si>
  <si>
    <t>00006439</t>
  </si>
  <si>
    <t>YARINA</t>
  </si>
  <si>
    <t xml:space="preserve">OTROS YARINA DISTRITO CHIPURANA PROVINCIA SAN MARTIN DEPARTAMENTO SAN MARTIN </t>
  </si>
  <si>
    <t>958888778</t>
  </si>
  <si>
    <t xml:space="preserve">CLAUS KIN SAAVEDRA PANDURO </t>
  </si>
  <si>
    <t>-75.863275</t>
  </si>
  <si>
    <t>-6.42618333</t>
  </si>
  <si>
    <t>00001055</t>
  </si>
  <si>
    <t>LOS ANDES DE  PUCARA</t>
  </si>
  <si>
    <t>LOS ANDES DE PUCARA</t>
  </si>
  <si>
    <t xml:space="preserve">VICTOR JOSE BASILIO VEGA </t>
  </si>
  <si>
    <t>-76.53516612</t>
  </si>
  <si>
    <t>-10.96924752</t>
  </si>
  <si>
    <t>4519.765</t>
  </si>
  <si>
    <t>00013022</t>
  </si>
  <si>
    <t xml:space="preserve">PLAZA PLAZA DE ARMAS S/N TOTORA S/N PLAZA DE ARMAS S/N TOTORA ARMA CASTROVIRREYNA HUANCAVELICA </t>
  </si>
  <si>
    <t>01/05/2008</t>
  </si>
  <si>
    <t xml:space="preserve">ROXANA VEGA MIRANDA </t>
  </si>
  <si>
    <t>-75.32089159</t>
  </si>
  <si>
    <t>-13.11753908</t>
  </si>
  <si>
    <t>4015.746</t>
  </si>
  <si>
    <t>00003526</t>
  </si>
  <si>
    <t>LACAYA</t>
  </si>
  <si>
    <t xml:space="preserve">ELVIA MARLENI MITMA DE LA CRUZ </t>
  </si>
  <si>
    <t>-73.54450333</t>
  </si>
  <si>
    <t>-15.19111333</t>
  </si>
  <si>
    <t>3394.5</t>
  </si>
  <si>
    <t>00002587</t>
  </si>
  <si>
    <t>SOCCO</t>
  </si>
  <si>
    <t>SECTOR SOCCO</t>
  </si>
  <si>
    <t>950474339</t>
  </si>
  <si>
    <t xml:space="preserve">SAMANTHA LYDA PALACIOS DAMIANO </t>
  </si>
  <si>
    <t>-73.16751667</t>
  </si>
  <si>
    <t>-14.11089667</t>
  </si>
  <si>
    <t>2444.3</t>
  </si>
  <si>
    <t>00009844</t>
  </si>
  <si>
    <t>SAN JUAN DE PROVIDENCIA</t>
  </si>
  <si>
    <t>AVENIDA PRINCIPAL S/N - ANEXO SAN JUAN DE PROVIDENCIA</t>
  </si>
  <si>
    <t>041-831222</t>
  </si>
  <si>
    <t xml:space="preserve">GLENI ZUTA VALERIN </t>
  </si>
  <si>
    <t>-78.15191625</t>
  </si>
  <si>
    <t>-6.04664734</t>
  </si>
  <si>
    <t>1851</t>
  </si>
  <si>
    <t>00003812</t>
  </si>
  <si>
    <t>HUACO</t>
  </si>
  <si>
    <t xml:space="preserve">HARRY HUAMANI SIANCAS </t>
  </si>
  <si>
    <t>-73.79914833</t>
  </si>
  <si>
    <t>-14.251805</t>
  </si>
  <si>
    <t>4352</t>
  </si>
  <si>
    <t>00002138</t>
  </si>
  <si>
    <t>ALMIRANTE GRAU EX CHATO CHICO</t>
  </si>
  <si>
    <t>P.S ALMIRANTE GRAU EX CHATO CHICO</t>
  </si>
  <si>
    <t xml:space="preserve">AVENIDA 23 DE FEBRERO PANAMERICANA SUR KM 797 CURA MORI DISTRITO CURA MORI PROVINCIA PIURA DEPARTAMENTO PIURA </t>
  </si>
  <si>
    <t>968661036</t>
  </si>
  <si>
    <t>15/11/2002</t>
  </si>
  <si>
    <t xml:space="preserve">ROSA ELENA GOMEZ ZAPATA </t>
  </si>
  <si>
    <t>-80.61274833</t>
  </si>
  <si>
    <t>-5.37669333</t>
  </si>
  <si>
    <t>00001945</t>
  </si>
  <si>
    <t>JR. GUEPI- S/N - SUYO</t>
  </si>
  <si>
    <t>Res_categ_1887_210716</t>
  </si>
  <si>
    <t xml:space="preserve">LUIS ALFREDO ESPINOZA VENEGAS </t>
  </si>
  <si>
    <t>-80.00280655</t>
  </si>
  <si>
    <t>-4.51430032</t>
  </si>
  <si>
    <t>431</t>
  </si>
  <si>
    <t>00002070</t>
  </si>
  <si>
    <t>CHORRERA  DE PULGUERAS</t>
  </si>
  <si>
    <t>CASERIO CHORRERA DE PULGUERAS</t>
  </si>
  <si>
    <t>983672589</t>
  </si>
  <si>
    <t xml:space="preserve">FERNANDO NOVOA IBERICO </t>
  </si>
  <si>
    <t>-80.41128963</t>
  </si>
  <si>
    <t>-4.22941229</t>
  </si>
  <si>
    <t>332</t>
  </si>
  <si>
    <t>00002074</t>
  </si>
  <si>
    <t>TALARA II</t>
  </si>
  <si>
    <t>AVENIDA GRAU S/N EXPOLICLINICO PETROPERU</t>
  </si>
  <si>
    <t>073-382561</t>
  </si>
  <si>
    <t xml:space="preserve">HENRY JOB QUISPE JAIME </t>
  </si>
  <si>
    <t>-81.27209591</t>
  </si>
  <si>
    <t>-4.578829</t>
  </si>
  <si>
    <t>21.1</t>
  </si>
  <si>
    <t>00004578</t>
  </si>
  <si>
    <t>CALLANCAS</t>
  </si>
  <si>
    <t>CASERIO CALLANCAS S/N</t>
  </si>
  <si>
    <t>973583565</t>
  </si>
  <si>
    <t>18/08/1994</t>
  </si>
  <si>
    <t xml:space="preserve">NILDA DELIA SANCHEZ VEGA </t>
  </si>
  <si>
    <t>-78.75481658</t>
  </si>
  <si>
    <t>-7.10878883</t>
  </si>
  <si>
    <t>2915</t>
  </si>
  <si>
    <t>00000524</t>
  </si>
  <si>
    <t>TUPIN</t>
  </si>
  <si>
    <t xml:space="preserve">JIRÓN JR. GENERAL BEDOYA S/N NÚMERO S/N DISTRITO ACOBAMBA PROVINCIA TARMA DEPARTAMENTO JUNIN </t>
  </si>
  <si>
    <t>951505140</t>
  </si>
  <si>
    <t xml:space="preserve">BEATRIZ BRAVO ROJAS </t>
  </si>
  <si>
    <t>-75.68640769</t>
  </si>
  <si>
    <t>-11.366027</t>
  </si>
  <si>
    <t>3069</t>
  </si>
  <si>
    <t>00024001</t>
  </si>
  <si>
    <t>ORAL MED</t>
  </si>
  <si>
    <t xml:space="preserve">PROLONGACIÓN CESAR CANEVARO PISO 2 MANZANA F LOTE 24 URBANIZACIÓN REPÚBLICA FEDERAL ALEMANA DISTRITO SAN JUAN DE MIRAFLORES PROVINCIA LIMA DEPARTAMENTO LIMA </t>
  </si>
  <si>
    <t>(51) 1-4500123</t>
  </si>
  <si>
    <t>397-17-DESP-DISAIILS/MINSA</t>
  </si>
  <si>
    <t>9:00 A 20:00</t>
  </si>
  <si>
    <t>12/01/2016</t>
  </si>
  <si>
    <t xml:space="preserve">JOHNS DENMIS PALOMINO GUERRA </t>
  </si>
  <si>
    <t>00003616</t>
  </si>
  <si>
    <t>MOLINOS (RUMIHUASI)</t>
  </si>
  <si>
    <t>COMUNIDAD DE MOLINOS</t>
  </si>
  <si>
    <t>08/10/1990</t>
  </si>
  <si>
    <t xml:space="preserve">CIRILA LICAS GUTIERREZ </t>
  </si>
  <si>
    <t>-74.37033016</t>
  </si>
  <si>
    <t>-13.14019156</t>
  </si>
  <si>
    <t>3589</t>
  </si>
  <si>
    <t>00006283</t>
  </si>
  <si>
    <t>RURAL NUEVA CAJAMARCA</t>
  </si>
  <si>
    <t>HOSPITAL RURAL NUEVA CAJAMARCA</t>
  </si>
  <si>
    <t xml:space="preserve">JIRÓN JR. PIURA N° 718/JR. SAN LUIS JR. PIURA N° 718/JR. SAN LUIS NUEVA CAJAMARCA RIOJA SAN MARTIN </t>
  </si>
  <si>
    <t>042-556129</t>
  </si>
  <si>
    <t>LAS 24 HORAS</t>
  </si>
  <si>
    <t xml:space="preserve">ROSSANA CHILQUILLO LUNA </t>
  </si>
  <si>
    <t>-77.30657775</t>
  </si>
  <si>
    <t>-5.93988648</t>
  </si>
  <si>
    <t>00004543</t>
  </si>
  <si>
    <t>LIVES</t>
  </si>
  <si>
    <t>JR. CHEPEN S/N</t>
  </si>
  <si>
    <t>948257183</t>
  </si>
  <si>
    <t>19/10/1986</t>
  </si>
  <si>
    <t xml:space="preserve">ELDEN RODRIGUEZ VELASQUEZ </t>
  </si>
  <si>
    <t>-79.0414859</t>
  </si>
  <si>
    <t>-7.08044523</t>
  </si>
  <si>
    <t>1944</t>
  </si>
  <si>
    <t>00004672</t>
  </si>
  <si>
    <t>NEGROPAMPA</t>
  </si>
  <si>
    <t>COMUNIDAD NEGROPAMPA</t>
  </si>
  <si>
    <t>985012910</t>
  </si>
  <si>
    <t>16/04/1993</t>
  </si>
  <si>
    <t xml:space="preserve">CLAUDINA FUSTAMANTE CADENILLAS </t>
  </si>
  <si>
    <t>-78.61987</t>
  </si>
  <si>
    <t>-6.61006</t>
  </si>
  <si>
    <t>00007168</t>
  </si>
  <si>
    <t>COMUNIDAD MONTEGRANDE</t>
  </si>
  <si>
    <t>21/09/2007</t>
  </si>
  <si>
    <t xml:space="preserve">YOHANY SUSANA CHAVARRY VILLANUEVA </t>
  </si>
  <si>
    <t>-78.78301</t>
  </si>
  <si>
    <t>-5.71685</t>
  </si>
  <si>
    <t>00003816</t>
  </si>
  <si>
    <t>AV. SAN FELIPE</t>
  </si>
  <si>
    <t>07/07/1988</t>
  </si>
  <si>
    <t xml:space="preserve">JUAN MARTINEZ HUAMANI </t>
  </si>
  <si>
    <t>-73.59049</t>
  </si>
  <si>
    <t>-14.75580833</t>
  </si>
  <si>
    <t>3860.4</t>
  </si>
  <si>
    <t>00002222</t>
  </si>
  <si>
    <t>C.S SALITRAL</t>
  </si>
  <si>
    <t>LA LIBERTAD N 200</t>
  </si>
  <si>
    <t>073-830155</t>
  </si>
  <si>
    <t xml:space="preserve">GLORIA MARIA CEREZO ALAPA </t>
  </si>
  <si>
    <t>-79.83256594</t>
  </si>
  <si>
    <t>-5.34185995</t>
  </si>
  <si>
    <t>00009870</t>
  </si>
  <si>
    <t>PUSOC</t>
  </si>
  <si>
    <t>COMUNIDAD PUSOC</t>
  </si>
  <si>
    <t>956517159</t>
  </si>
  <si>
    <t>24/09/2009</t>
  </si>
  <si>
    <t xml:space="preserve">WILDER NILTON CRUZADO LLAMOCTANTA </t>
  </si>
  <si>
    <t>-78.47712122</t>
  </si>
  <si>
    <t>-6.58360868</t>
  </si>
  <si>
    <t>3103.522</t>
  </si>
  <si>
    <t>00004658</t>
  </si>
  <si>
    <t>CENTRO POBLADO OTUZCO C-21</t>
  </si>
  <si>
    <t>987946543</t>
  </si>
  <si>
    <t xml:space="preserve">ZENIA YARED GUEVARA ALIAGA </t>
  </si>
  <si>
    <t>-78.4463</t>
  </si>
  <si>
    <t>-7.11848</t>
  </si>
  <si>
    <t>00007144</t>
  </si>
  <si>
    <t>PATABAMBA</t>
  </si>
  <si>
    <t xml:space="preserve">OTROS COMUNIDAD PATABAMBA / TARAY / CALCA / CUSCO COMUNIDAD PATABAMBA / TARAY / CALCA / CUSCO TARAY CALCA CUSCO </t>
  </si>
  <si>
    <t xml:space="preserve">BERTHA HUALLPARIMACHI FLORES </t>
  </si>
  <si>
    <t>-71.91603685</t>
  </si>
  <si>
    <t>-13.42032443</t>
  </si>
  <si>
    <t>00004793</t>
  </si>
  <si>
    <t>TALLAMAC</t>
  </si>
  <si>
    <t>COMUNIDAD TALLAMAC</t>
  </si>
  <si>
    <t>976161514</t>
  </si>
  <si>
    <t>05/08/1989</t>
  </si>
  <si>
    <t xml:space="preserve">SARA EDQUEN QUINTANA </t>
  </si>
  <si>
    <t>-78.47846219</t>
  </si>
  <si>
    <t>-6.61163065</t>
  </si>
  <si>
    <t>2700.657</t>
  </si>
  <si>
    <t>00002598</t>
  </si>
  <si>
    <t>560-DG-DIRESA-AP</t>
  </si>
  <si>
    <t xml:space="preserve">SAYURI TUIRO SOTO </t>
  </si>
  <si>
    <t>-72.67017886</t>
  </si>
  <si>
    <t>-14.06339573</t>
  </si>
  <si>
    <t>3512</t>
  </si>
  <si>
    <t>00006555</t>
  </si>
  <si>
    <t>SHEPTE</t>
  </si>
  <si>
    <t>CENTRO POBLADO SHEPTE (FRENTE AL CAMPO DEPORTIVO)</t>
  </si>
  <si>
    <t xml:space="preserve">JANE MARIZA SANGAMA CACHIQUE </t>
  </si>
  <si>
    <t>-76.72853636</t>
  </si>
  <si>
    <t>-7.41150754</t>
  </si>
  <si>
    <t>377.65</t>
  </si>
  <si>
    <t>00004976</t>
  </si>
  <si>
    <t>COMUNIDAD DE MALLETA</t>
  </si>
  <si>
    <t xml:space="preserve">JUAN VASQUEZ HUANCA </t>
  </si>
  <si>
    <t>-78.60949</t>
  </si>
  <si>
    <t>-6.06213</t>
  </si>
  <si>
    <t>550</t>
  </si>
  <si>
    <t>00004514</t>
  </si>
  <si>
    <t>ARAQUEDA</t>
  </si>
  <si>
    <t>CPM ARAQUEDA</t>
  </si>
  <si>
    <t>952816598 / #0023675 / 782772</t>
  </si>
  <si>
    <t>01/01/1977</t>
  </si>
  <si>
    <t xml:space="preserve">BETSABE BARDALES BRIONES </t>
  </si>
  <si>
    <t>-78.18262395</t>
  </si>
  <si>
    <t>-7.6567491</t>
  </si>
  <si>
    <t>00012649</t>
  </si>
  <si>
    <t>COMUNIDAD HUANCALLO BAJO</t>
  </si>
  <si>
    <t>967749886</t>
  </si>
  <si>
    <t xml:space="preserve">AMELIA CRISANTA TITO PIZARRO </t>
  </si>
  <si>
    <t>-73.54373132</t>
  </si>
  <si>
    <t>-13.49550843</t>
  </si>
  <si>
    <t>2824</t>
  </si>
  <si>
    <t>00007130</t>
  </si>
  <si>
    <t>CHISCCAHUAYLLA</t>
  </si>
  <si>
    <t>COMUNIDAD DE CHISCAHUAYLLA S/N</t>
  </si>
  <si>
    <t>17/08/2006</t>
  </si>
  <si>
    <t xml:space="preserve">RUTH MERY SALAS HUISA </t>
  </si>
  <si>
    <t>-72.42864062</t>
  </si>
  <si>
    <t>-13.80426737</t>
  </si>
  <si>
    <t>3701.921</t>
  </si>
  <si>
    <t>00007368</t>
  </si>
  <si>
    <t>CUCHEA</t>
  </si>
  <si>
    <t>COMUNIDAD DE CUCHEA</t>
  </si>
  <si>
    <t>17/11/2008</t>
  </si>
  <si>
    <t xml:space="preserve">OLALIA ROJAS DIAZ </t>
  </si>
  <si>
    <t>-78.89123269</t>
  </si>
  <si>
    <t>-6.21304476</t>
  </si>
  <si>
    <t>1714</t>
  </si>
  <si>
    <t>00004296</t>
  </si>
  <si>
    <t>AV. BINACIONAL NAMBALLE</t>
  </si>
  <si>
    <t>993880672</t>
  </si>
  <si>
    <t xml:space="preserve">JESUS ALBERTO VILLOSLADA MORI </t>
  </si>
  <si>
    <t>-79.087494</t>
  </si>
  <si>
    <t>-5.004646</t>
  </si>
  <si>
    <t>1120</t>
  </si>
  <si>
    <t>00003504</t>
  </si>
  <si>
    <t>CANCHA CANCHA</t>
  </si>
  <si>
    <t>JR. POCKRA S/N CANCHACANCHA</t>
  </si>
  <si>
    <t xml:space="preserve">JUANA BAUTISTA LOZANO </t>
  </si>
  <si>
    <t>-74.31334167</t>
  </si>
  <si>
    <t>-13.60465667</t>
  </si>
  <si>
    <t>3337</t>
  </si>
  <si>
    <t>00003505</t>
  </si>
  <si>
    <t>TOMANGA</t>
  </si>
  <si>
    <t>BARRIO SANTUARIO S/N - TOMANGA</t>
  </si>
  <si>
    <t>08/09/1985</t>
  </si>
  <si>
    <t xml:space="preserve">ESPIRITU EPIFANIO HUAMANI PALOMINO </t>
  </si>
  <si>
    <t>-74.42367167</t>
  </si>
  <si>
    <t>-13.61819833</t>
  </si>
  <si>
    <t>3636.1</t>
  </si>
  <si>
    <t>00006614</t>
  </si>
  <si>
    <t>AV. CHANCAS S/N</t>
  </si>
  <si>
    <t>23/08/1989</t>
  </si>
  <si>
    <t xml:space="preserve">VICTOR ROJAS GUTIERREZ </t>
  </si>
  <si>
    <t>-73.98794323</t>
  </si>
  <si>
    <t>-13.61949718</t>
  </si>
  <si>
    <t>2973.166</t>
  </si>
  <si>
    <t>00001573</t>
  </si>
  <si>
    <t>PARIA</t>
  </si>
  <si>
    <t>P.S. PARIA</t>
  </si>
  <si>
    <t>CENTRO POBLADO DE PARIA S/N</t>
  </si>
  <si>
    <t>PALMIRA</t>
  </si>
  <si>
    <t>943977158</t>
  </si>
  <si>
    <t>632-2008-REGION-ANCASH-DIRES/DIPER</t>
  </si>
  <si>
    <t>20/01/1981</t>
  </si>
  <si>
    <t xml:space="preserve">VILMER ANDRES LOAYZA AGUILAR </t>
  </si>
  <si>
    <t>-77.51712041</t>
  </si>
  <si>
    <t>-9.48994162</t>
  </si>
  <si>
    <t>3297</t>
  </si>
  <si>
    <t>00007382</t>
  </si>
  <si>
    <t>EL GUAMBO</t>
  </si>
  <si>
    <t>AV. PRINCIPAL S/N - ANEXO  EL GUAMBO</t>
  </si>
  <si>
    <t xml:space="preserve">ROSA MERCEDES VELA  </t>
  </si>
  <si>
    <t>00006481</t>
  </si>
  <si>
    <t>TINGO DE PONAZA</t>
  </si>
  <si>
    <t>AV. ABRAHAM GARCIA TORRES S/N</t>
  </si>
  <si>
    <t>950636766</t>
  </si>
  <si>
    <t>L-S 7:30-13:30 EMERG</t>
  </si>
  <si>
    <t xml:space="preserve">CARMEN LUZ CELIS VALDEZ </t>
  </si>
  <si>
    <t>-76.25270177</t>
  </si>
  <si>
    <t>-6.93549797</t>
  </si>
  <si>
    <t>00004623</t>
  </si>
  <si>
    <t>SAPUC</t>
  </si>
  <si>
    <t>COMUNIDAD DE SAPUC</t>
  </si>
  <si>
    <t>#0023329</t>
  </si>
  <si>
    <t xml:space="preserve">LUZ MARINA APONTE HUAMAN </t>
  </si>
  <si>
    <t>-78.53605266</t>
  </si>
  <si>
    <t>-7.35640199</t>
  </si>
  <si>
    <t>2678</t>
  </si>
  <si>
    <t>00005817</t>
  </si>
  <si>
    <t>AA.HH. SANTA ROSA, MZ. 50, LOTE PM - AV. SANTA ROSA</t>
  </si>
  <si>
    <t>01-548-1079</t>
  </si>
  <si>
    <t>04/01/1973</t>
  </si>
  <si>
    <t xml:space="preserve">LIZET GALINA GONZALES SANDOVAL </t>
  </si>
  <si>
    <t>-77.0816932</t>
  </si>
  <si>
    <t>-11.8748274</t>
  </si>
  <si>
    <t>00002777</t>
  </si>
  <si>
    <t>QUIMIRI</t>
  </si>
  <si>
    <t>COMUNIDAD QUIMIRI</t>
  </si>
  <si>
    <t>RADIO = 7, 6.770.0 KHZ, HF - OK - 59</t>
  </si>
  <si>
    <t>7:00 - 13:00 15:00 -</t>
  </si>
  <si>
    <t xml:space="preserve">GILBERT MONTESINOS USCAMAYTA </t>
  </si>
  <si>
    <t>-70.426975</t>
  </si>
  <si>
    <t>-13.08808333</t>
  </si>
  <si>
    <t>342.7</t>
  </si>
  <si>
    <t>00004697</t>
  </si>
  <si>
    <t>PALTARUME</t>
  </si>
  <si>
    <t>COMUNIDAD PALTARUME</t>
  </si>
  <si>
    <t>943102129</t>
  </si>
  <si>
    <t>24/02/1994</t>
  </si>
  <si>
    <t xml:space="preserve">IVAN TAICA PASAPERA </t>
  </si>
  <si>
    <t>-78.82721</t>
  </si>
  <si>
    <t>-6.51303</t>
  </si>
  <si>
    <t>00000760</t>
  </si>
  <si>
    <t>LA ESPERANZA S/N</t>
  </si>
  <si>
    <t>951063941</t>
  </si>
  <si>
    <t xml:space="preserve">FIORELA DALLI WHU GUZMAN </t>
  </si>
  <si>
    <t>-76.2196108</t>
  </si>
  <si>
    <t>-9.8962497</t>
  </si>
  <si>
    <t>1955.6</t>
  </si>
  <si>
    <t>00011610</t>
  </si>
  <si>
    <t>QQUEUÑAPAMPA</t>
  </si>
  <si>
    <t>COMUNIDAD QUEUÑAPAMPA</t>
  </si>
  <si>
    <t>974446756</t>
  </si>
  <si>
    <t>05/08/2010</t>
  </si>
  <si>
    <t xml:space="preserve">ROSA MATILDE ASTO HUAMANI </t>
  </si>
  <si>
    <t>-72.25780698</t>
  </si>
  <si>
    <t>-14.29598064</t>
  </si>
  <si>
    <t>00005009</t>
  </si>
  <si>
    <t>QUIPAYUC</t>
  </si>
  <si>
    <t>LOCALIDAD QUIPAYUC</t>
  </si>
  <si>
    <t xml:space="preserve">PAUL CRISTIAN URRUTIA ALBARRAN </t>
  </si>
  <si>
    <t>-79.07462</t>
  </si>
  <si>
    <t>-6.30332</t>
  </si>
  <si>
    <t>1800</t>
  </si>
  <si>
    <t>00003179</t>
  </si>
  <si>
    <t>BALSAPATA</t>
  </si>
  <si>
    <t>COMUNIDAD BALSAPATA</t>
  </si>
  <si>
    <t xml:space="preserve">JACQUELINE MARLINE GAMARRA NORIEGA </t>
  </si>
  <si>
    <t>-70.455405</t>
  </si>
  <si>
    <t>-14.73026333</t>
  </si>
  <si>
    <t>3894.7</t>
  </si>
  <si>
    <t>00007460</t>
  </si>
  <si>
    <t xml:space="preserve">OTROS CASERIO VARGAS GUERRA S/N NÚMERO S/N DISTRITO MASISEA PROVINCIA CORONEL PORTILLO DEPARTAMENTO UCAYALI </t>
  </si>
  <si>
    <t>061-813814</t>
  </si>
  <si>
    <t>29/04/2009</t>
  </si>
  <si>
    <t xml:space="preserve">LUIS SUNIL ESTRELLA BRAVO </t>
  </si>
  <si>
    <t>-74.28625139</t>
  </si>
  <si>
    <t>-8.48593591</t>
  </si>
  <si>
    <t>00003173</t>
  </si>
  <si>
    <t>CHIRIUNO</t>
  </si>
  <si>
    <t>COMUNIDAD CAMPESINA DE CHIRIUNO</t>
  </si>
  <si>
    <t>0R</t>
  </si>
  <si>
    <t xml:space="preserve">MODESTO EMILIANO SOTO ALVAREZ </t>
  </si>
  <si>
    <t>-70.58872025</t>
  </si>
  <si>
    <t>-14.45436179</t>
  </si>
  <si>
    <t>4096.728</t>
  </si>
  <si>
    <t>00003065</t>
  </si>
  <si>
    <t>SANTA ROSA DEL COLLAO</t>
  </si>
  <si>
    <t>JR. ILAVE S/N KILOMETRO 381 BINACIONAL</t>
  </si>
  <si>
    <t>02/10/1993</t>
  </si>
  <si>
    <t xml:space="preserve">MAGDA QUISPE MAMANI </t>
  </si>
  <si>
    <t>-69.85247667</t>
  </si>
  <si>
    <t>-16.76121667</t>
  </si>
  <si>
    <t>4142.6</t>
  </si>
  <si>
    <t>00002219</t>
  </si>
  <si>
    <t>PAMBARUMBE</t>
  </si>
  <si>
    <t>P.S PAMBARUMBE</t>
  </si>
  <si>
    <t>CENTRO POBLADO PAMBARUMBE S/N</t>
  </si>
  <si>
    <t xml:space="preserve">MIRTHA YANET PINTADO GUERRERO </t>
  </si>
  <si>
    <t>-79.87617833</t>
  </si>
  <si>
    <t>-5.07543167</t>
  </si>
  <si>
    <t>1084.3</t>
  </si>
  <si>
    <t>00001160</t>
  </si>
  <si>
    <t>PUERTO PASCUALA</t>
  </si>
  <si>
    <t>CC.NN PUERTO PASCUALA S/N</t>
  </si>
  <si>
    <t>08:00-200PM</t>
  </si>
  <si>
    <t xml:space="preserve">ABEL CAMPOS CASTELLANOS </t>
  </si>
  <si>
    <t>-74.90135667</t>
  </si>
  <si>
    <t>-10.48220833</t>
  </si>
  <si>
    <t>291.7</t>
  </si>
  <si>
    <t>00004957</t>
  </si>
  <si>
    <t>21/01/1987</t>
  </si>
  <si>
    <t xml:space="preserve">LILIA ARISTA VARGAS </t>
  </si>
  <si>
    <t>-77.45508731</t>
  </si>
  <si>
    <t>-6.45212256</t>
  </si>
  <si>
    <t>1782</t>
  </si>
  <si>
    <t>00003008</t>
  </si>
  <si>
    <t>BAJO  LLALLAHUA</t>
  </si>
  <si>
    <t>CENTRO POBLADO TANIRI CIRCA CHINGA BAJO LLALLAHUA</t>
  </si>
  <si>
    <t xml:space="preserve">CHRISTIAN RANDY CASTILLO ENRIQUEZ </t>
  </si>
  <si>
    <t>-69.46906663</t>
  </si>
  <si>
    <t>-17.02843535</t>
  </si>
  <si>
    <t>4337.141</t>
  </si>
  <si>
    <t>00000918</t>
  </si>
  <si>
    <t>SHEBONYA</t>
  </si>
  <si>
    <t>CASERIO DE CHEBONYA S/N</t>
  </si>
  <si>
    <t xml:space="preserve">ROCIO DEL PILAR INGA BLAS </t>
  </si>
  <si>
    <t>-74.90700833</t>
  </si>
  <si>
    <t>-9.158295</t>
  </si>
  <si>
    <t>200.5</t>
  </si>
  <si>
    <t>00004949</t>
  </si>
  <si>
    <t>TOCUYA</t>
  </si>
  <si>
    <t>CALLE PRINCIPAL S/N - ANEXO TOCUYA</t>
  </si>
  <si>
    <t xml:space="preserve">PAOLA ORLINDA FOSSA FIESTAS </t>
  </si>
  <si>
    <t>-77.37011101</t>
  </si>
  <si>
    <t>-6.47821395</t>
  </si>
  <si>
    <t>1459</t>
  </si>
  <si>
    <t>00002556</t>
  </si>
  <si>
    <t>SECTOR HUAQUIRCA S/N</t>
  </si>
  <si>
    <t xml:space="preserve">JOSE MANUEL CARRASCO MAYORIA </t>
  </si>
  <si>
    <t>-72.89402342</t>
  </si>
  <si>
    <t>-14.33916704</t>
  </si>
  <si>
    <t>00000931</t>
  </si>
  <si>
    <t xml:space="preserve">OTROS CASERIO DE NUEVA EPERANZA DISTRITO CODO DEL POZUZO PROVINCIA PUERTO INCA DEPARTAMENTO HUANUCO </t>
  </si>
  <si>
    <t>992073704</t>
  </si>
  <si>
    <t>08/05/2004</t>
  </si>
  <si>
    <t xml:space="preserve">JOHN TRUJILLO SERAFIN </t>
  </si>
  <si>
    <t>00006128</t>
  </si>
  <si>
    <t>EDILBERTO RAMOS</t>
  </si>
  <si>
    <t>PUESTO DE SALUD EDILBERTO RAMOS</t>
  </si>
  <si>
    <t>AV. TAHUANTINSUYO MZ U S/N SECTOR 10 AA.HH. EDILBERTO RAMOS</t>
  </si>
  <si>
    <t>4932968</t>
  </si>
  <si>
    <t>08/05/1996</t>
  </si>
  <si>
    <t xml:space="preserve">CAROLINA ANGELICA CHANCO RAMIREZ </t>
  </si>
  <si>
    <t>-76.9351638</t>
  </si>
  <si>
    <t>-12.209316</t>
  </si>
  <si>
    <t>00001337</t>
  </si>
  <si>
    <t>PITAY</t>
  </si>
  <si>
    <t>PUESTO DE SALUD PITAY</t>
  </si>
  <si>
    <t xml:space="preserve">OTROS ANEXO RANCHERIA S/N NÚMERO S/N DISTRITO SANTA ISABEL DE SIGUAS PROVINCIA AREQUIPA DEPARTAMENTO AREQUIPA </t>
  </si>
  <si>
    <t>991117025</t>
  </si>
  <si>
    <t>8:00  -  14:00</t>
  </si>
  <si>
    <t>03/05/1989</t>
  </si>
  <si>
    <t xml:space="preserve">CINDY NORMA CHOQUE RONDON </t>
  </si>
  <si>
    <t>-72.0532905</t>
  </si>
  <si>
    <t>-16.20651208</t>
  </si>
  <si>
    <t>00007415</t>
  </si>
  <si>
    <t>JUTA</t>
  </si>
  <si>
    <t>COMUNIDAD DE JUTA</t>
  </si>
  <si>
    <t>950473323</t>
  </si>
  <si>
    <t xml:space="preserve">TERESA CALLO RODRIGO </t>
  </si>
  <si>
    <t>-73.25368167</t>
  </si>
  <si>
    <t>-13.93306833</t>
  </si>
  <si>
    <t>3187.8</t>
  </si>
  <si>
    <t>00003197</t>
  </si>
  <si>
    <t>HUANCASAYANI</t>
  </si>
  <si>
    <t>CENTRO POBLADO HUANCASAYANI</t>
  </si>
  <si>
    <t xml:space="preserve">JUANA MERCEDES RECHARTE HUAMAN </t>
  </si>
  <si>
    <t>-69.70237667</t>
  </si>
  <si>
    <t>-14.18979667</t>
  </si>
  <si>
    <t>3754.9</t>
  </si>
  <si>
    <t>00000175</t>
  </si>
  <si>
    <t xml:space="preserve">REMIGIO SANCHEZ VALLES </t>
  </si>
  <si>
    <t>-74.81174535</t>
  </si>
  <si>
    <t>-7.8327192</t>
  </si>
  <si>
    <t>170.927</t>
  </si>
  <si>
    <t>00005927</t>
  </si>
  <si>
    <t>AVENIDA ESTRELLA S/N SANTA CLARA CC.KM. 12 NÚMERO S/N DISTRITO ATE PROVINCIA LIMA DEPARTAMENTO LIMA</t>
  </si>
  <si>
    <t>3561887</t>
  </si>
  <si>
    <t>01/09/1975</t>
  </si>
  <si>
    <t xml:space="preserve">ORLANDO TEODORICO GANOZA SOLANO </t>
  </si>
  <si>
    <t>-76.884565</t>
  </si>
  <si>
    <t>-12.0162264</t>
  </si>
  <si>
    <t>00006127</t>
  </si>
  <si>
    <t>PUESTO DE SALUD PACHACAMAC</t>
  </si>
  <si>
    <t>AV. 200 MILLAS BARRIO 2,SECTOR 1, IV ETAPA-PACHACAMAC</t>
  </si>
  <si>
    <t>28580509</t>
  </si>
  <si>
    <t>LUNES A SABADO:08:00</t>
  </si>
  <si>
    <t>06/08/1995</t>
  </si>
  <si>
    <t xml:space="preserve">EDWAR HUISA VILLEGAS </t>
  </si>
  <si>
    <t>-76.9215566</t>
  </si>
  <si>
    <t>-12.2241138</t>
  </si>
  <si>
    <t>00003543</t>
  </si>
  <si>
    <t>REGIONAL DE AYACUCHO "MIGUEL ANGEL MARISCAL LLERENA"</t>
  </si>
  <si>
    <t>HOSPITAL REGIONAL DE AYACUCHO "MIGUEL ANGEL MARISCAL LLERENA"</t>
  </si>
  <si>
    <t>JIRÓN INDEPENDENCIA Nº355 URB. MARISCAL CACERES</t>
  </si>
  <si>
    <t>HOSPITAL HUAMANGA</t>
  </si>
  <si>
    <t>066-312380</t>
  </si>
  <si>
    <t>25/05/1964</t>
  </si>
  <si>
    <t xml:space="preserve">MARILU FRANCISCA OBANDO CORZO </t>
  </si>
  <si>
    <t>-74.223365</t>
  </si>
  <si>
    <t>-13.15179</t>
  </si>
  <si>
    <t>2788.4</t>
  </si>
  <si>
    <t>00003667</t>
  </si>
  <si>
    <t>PLAZA DE SAN JOSE DE SECCE</t>
  </si>
  <si>
    <t>08:00 - 16:00  HORAS</t>
  </si>
  <si>
    <t xml:space="preserve">WILLIAM LUIS JANAMPA VILLAVICENCIO </t>
  </si>
  <si>
    <t>-74.25808167</t>
  </si>
  <si>
    <t>-12.76943</t>
  </si>
  <si>
    <t>2015.6</t>
  </si>
  <si>
    <t>00004300</t>
  </si>
  <si>
    <t>AV. RICARDO PALMA S/N</t>
  </si>
  <si>
    <t>#990549661</t>
  </si>
  <si>
    <t xml:space="preserve">LIDIA MARILU CHINCHAY PACHECO </t>
  </si>
  <si>
    <t>-78.913471</t>
  </si>
  <si>
    <t>-5.105572</t>
  </si>
  <si>
    <t>1180</t>
  </si>
  <si>
    <t>00001307</t>
  </si>
  <si>
    <t>CENTRO DE SALUD MATEO PUMACAHUA</t>
  </si>
  <si>
    <t>UPIS MATEO PUMACAHUA E - 39</t>
  </si>
  <si>
    <t>054 - 608597</t>
  </si>
  <si>
    <t xml:space="preserve">KATTY BEATRIZ APAZA MUNOZ </t>
  </si>
  <si>
    <t>-71.52131061</t>
  </si>
  <si>
    <t>-16.39511911</t>
  </si>
  <si>
    <t>2415</t>
  </si>
  <si>
    <t>00004190</t>
  </si>
  <si>
    <t>PUCULLOCCOCHA</t>
  </si>
  <si>
    <t>COMUNIDAD PUCULLOCCOCHA</t>
  </si>
  <si>
    <t xml:space="preserve">MARTHA NAVARRO DE BENITES </t>
  </si>
  <si>
    <t>-73.3673756</t>
  </si>
  <si>
    <t>-13.5804899</t>
  </si>
  <si>
    <t>2970.713</t>
  </si>
  <si>
    <t>00004840</t>
  </si>
  <si>
    <t>SAN ISIDRO DE UTCUBAMBA</t>
  </si>
  <si>
    <t>AVENIDA PRINCIPAL S/N - ANEXO SAN  ISIDRO DE UTCUBAMBA</t>
  </si>
  <si>
    <t xml:space="preserve">REYNA ISABEL TORREJON VEGA </t>
  </si>
  <si>
    <t>-77.93609833</t>
  </si>
  <si>
    <t>-6.282965</t>
  </si>
  <si>
    <t>1777.3</t>
  </si>
  <si>
    <t>00007740</t>
  </si>
  <si>
    <t>SAN PEDRO DE CANI</t>
  </si>
  <si>
    <t>SAN PEDRO DE CANI S/N</t>
  </si>
  <si>
    <t>*854130   962074130</t>
  </si>
  <si>
    <t>936-2011-DRH-DG/DESP/DSS</t>
  </si>
  <si>
    <t>25/06/2002</t>
  </si>
  <si>
    <t xml:space="preserve">CARMEN LILIA CONCEPCION BERNARDO </t>
  </si>
  <si>
    <t>-76.3874442</t>
  </si>
  <si>
    <t>-9.88481419</t>
  </si>
  <si>
    <t>00000056</t>
  </si>
  <si>
    <t>SANTA CECILIA</t>
  </si>
  <si>
    <t>CASERIO DE SANTA CECILIA</t>
  </si>
  <si>
    <t xml:space="preserve">EDWARD PEREZ RENGIFO </t>
  </si>
  <si>
    <t>-72.95728417</t>
  </si>
  <si>
    <t>-3.60829568</t>
  </si>
  <si>
    <t>00008824</t>
  </si>
  <si>
    <t>ATUMPATA</t>
  </si>
  <si>
    <t>COMUNIDAD ATUMPATA S/N</t>
  </si>
  <si>
    <t>15/11/2009</t>
  </si>
  <si>
    <t xml:space="preserve">ERIKA TORRES PEÑA </t>
  </si>
  <si>
    <t>-72.85170995</t>
  </si>
  <si>
    <t>-13.65032955</t>
  </si>
  <si>
    <t>2659</t>
  </si>
  <si>
    <t>00007378</t>
  </si>
  <si>
    <t>CHAYUYAKU</t>
  </si>
  <si>
    <t>AV. PRINCIPAL S/N - ANEXO YAMBRASBAMBA</t>
  </si>
  <si>
    <t>07/03/2006</t>
  </si>
  <si>
    <t xml:space="preserve">CARLOS SHUNTI PUANCHI </t>
  </si>
  <si>
    <t>-77.92651367</t>
  </si>
  <si>
    <t>-5.73348047</t>
  </si>
  <si>
    <t>00002672</t>
  </si>
  <si>
    <t>TACMARA</t>
  </si>
  <si>
    <t>SECTOR TACMARA S/N</t>
  </si>
  <si>
    <t>083-812010</t>
  </si>
  <si>
    <t xml:space="preserve">ANNY ALTAMIRANO PRADA </t>
  </si>
  <si>
    <t>-73.05578167</t>
  </si>
  <si>
    <t>-13.47818833</t>
  </si>
  <si>
    <t>3196.2</t>
  </si>
  <si>
    <t>00002914</t>
  </si>
  <si>
    <t xml:space="preserve">CALLE CALLE ALTO RAYO S/N S/N CALLE ALTO RAYO S/N INCLAN TACNA TACNA </t>
  </si>
  <si>
    <t>943666680</t>
  </si>
  <si>
    <t>12 HRS.</t>
  </si>
  <si>
    <t>20/07/1980</t>
  </si>
  <si>
    <t xml:space="preserve">HILDA IRMA MEDINA CHAHUARES </t>
  </si>
  <si>
    <t>-70.49867378</t>
  </si>
  <si>
    <t>-17.79176473</t>
  </si>
  <si>
    <t>540</t>
  </si>
  <si>
    <t>00003039</t>
  </si>
  <si>
    <t>CHUCARAYA</t>
  </si>
  <si>
    <t>CENTRO POBLADO DE CHUCARAYA</t>
  </si>
  <si>
    <t>14/02/1994</t>
  </si>
  <si>
    <t xml:space="preserve">ELVIRA SABINA MESTAS QUISPE </t>
  </si>
  <si>
    <t>-69.60130833</t>
  </si>
  <si>
    <t>-16.14109167</t>
  </si>
  <si>
    <t>3841</t>
  </si>
  <si>
    <t>00000068</t>
  </si>
  <si>
    <t>NEGRO URCO</t>
  </si>
  <si>
    <t xml:space="preserve">MARIA LOPEZ HUAMAN </t>
  </si>
  <si>
    <t>-73.39085124</t>
  </si>
  <si>
    <t>-3.02047039</t>
  </si>
  <si>
    <t>133.224</t>
  </si>
  <si>
    <t>00006794</t>
  </si>
  <si>
    <t>LOS DELFINES</t>
  </si>
  <si>
    <t>CALLE PUNTA HERMOSA SIN NUMERO</t>
  </si>
  <si>
    <t>05/05/2004</t>
  </si>
  <si>
    <t xml:space="preserve">FERNANDO MARTIN CHAVEZ SANDOVAL </t>
  </si>
  <si>
    <t>-73.34157652</t>
  </si>
  <si>
    <t>-3.84689884</t>
  </si>
  <si>
    <t>99.221</t>
  </si>
  <si>
    <t>00005644</t>
  </si>
  <si>
    <t>PASAJE SAN GERMAN Nº 270 URB. VILLACAMPA – RIMAC</t>
  </si>
  <si>
    <t>481-2895</t>
  </si>
  <si>
    <t>19/07/1943</t>
  </si>
  <si>
    <t xml:space="preserve">HERBERTH ULISES CUBA GARCIA </t>
  </si>
  <si>
    <t>-77.0336606</t>
  </si>
  <si>
    <t>-12.0343399</t>
  </si>
  <si>
    <t>00007119</t>
  </si>
  <si>
    <t>SAN JUAN DE UNICAN</t>
  </si>
  <si>
    <t>COMUNIDAD SAN JUAN DE UNICAN</t>
  </si>
  <si>
    <t>984650862</t>
  </si>
  <si>
    <t>27/04/2003</t>
  </si>
  <si>
    <t xml:space="preserve">SANTIAGO RICARDO CAJO MANAYALLE </t>
  </si>
  <si>
    <t>-79.27458642</t>
  </si>
  <si>
    <t>-6.29566992</t>
  </si>
  <si>
    <t>2472</t>
  </si>
  <si>
    <t>00000663</t>
  </si>
  <si>
    <t xml:space="preserve">JIRÓN JUNIN S/N NÚMERO S/N DISTRITO INGENIO PROVINCIA HUANCAYO DEPARTAMENTO JUNIN </t>
  </si>
  <si>
    <t>7:00 a 19:00</t>
  </si>
  <si>
    <t>12/02/1983</t>
  </si>
  <si>
    <t xml:space="preserve">MARLENI REYNOSO ORDOÑEZ </t>
  </si>
  <si>
    <t>-75.26652915</t>
  </si>
  <si>
    <t>-11.89082848</t>
  </si>
  <si>
    <t>00002157</t>
  </si>
  <si>
    <t>C.S BELLAVISTA</t>
  </si>
  <si>
    <t xml:space="preserve">AVENIDA MARISCAL CASTILLA N° 124 BELLAVISTA DISTRITO BELLAVISTA DE LA UNION PROVINCIA SECHURA DEPARTAMENTO PIURA </t>
  </si>
  <si>
    <t>073-969898421</t>
  </si>
  <si>
    <t xml:space="preserve">HUBER GUILLERMO ACUACHE RODRIGUEZ </t>
  </si>
  <si>
    <t>-80.75432088</t>
  </si>
  <si>
    <t>-5.43724257</t>
  </si>
  <si>
    <t>00016773</t>
  </si>
  <si>
    <t>AA.HH. LOTIZACION SOCIAL LA ESPERANZA MZ. 14A LT 27 DISTRITO SAN ANDRES PROVINCIA PISCO DEPARTAMENTO ICA</t>
  </si>
  <si>
    <t>998877744</t>
  </si>
  <si>
    <t>0900-2013-GORE-ICA-DRSA-DESP-DSS</t>
  </si>
  <si>
    <t>19/07/2013</t>
  </si>
  <si>
    <t xml:space="preserve">WALTER MILTON FUENTES TANG </t>
  </si>
  <si>
    <t>-76.20249333</t>
  </si>
  <si>
    <t>-13.71901167</t>
  </si>
  <si>
    <t>16.5</t>
  </si>
  <si>
    <t>00000808</t>
  </si>
  <si>
    <t>JIRÓN AYACUCHO S/N - RONDOS NÚMERO S/N DISTRITO RONDOS PROVINCIA LAURICOCHA DEPARTAMENTO HUANUCO</t>
  </si>
  <si>
    <t>#962986937</t>
  </si>
  <si>
    <t>670-1987-GR-HCO-DRS-DG</t>
  </si>
  <si>
    <t>8-12 /14-16 Hrs</t>
  </si>
  <si>
    <t>01/12/1997</t>
  </si>
  <si>
    <t xml:space="preserve">YESENIA LUSMILA SOTO SILVA </t>
  </si>
  <si>
    <t>-76.68784167</t>
  </si>
  <si>
    <t>-9.99122667</t>
  </si>
  <si>
    <t>00003994</t>
  </si>
  <si>
    <t xml:space="preserve">PLAZA PLAZA PRINCIPAL S/N S/N PLAZA PRINCIPAL S/N PACHAMARCA CHURCAMPA HUANCAVELICA </t>
  </si>
  <si>
    <t>327-2015/GOB.REG-HVCA/DIRESA</t>
  </si>
  <si>
    <t xml:space="preserve">RAUL CORILLA BARRETO </t>
  </si>
  <si>
    <t>00000029</t>
  </si>
  <si>
    <t>SANTA CLARA DE NANAY</t>
  </si>
  <si>
    <t>CASERIO DE SANTA CLARA DE NANAY SIN NUMERO</t>
  </si>
  <si>
    <t>20/02/1995</t>
  </si>
  <si>
    <t xml:space="preserve">PERCY HUMBERTO TORRES QUIROZ </t>
  </si>
  <si>
    <t>-73.33914568</t>
  </si>
  <si>
    <t>-3.78567154</t>
  </si>
  <si>
    <t>108.5</t>
  </si>
  <si>
    <t>00005312</t>
  </si>
  <si>
    <t xml:space="preserve">OTROS CASERIO HUASO S/N NÚMERO S/N DISTRITO HUASO PROVINCIA JULCAN DEPARTAMENTO LA LIBERTAD </t>
  </si>
  <si>
    <t>RGR 1021-2013-GRLL-GGR-GRSS</t>
  </si>
  <si>
    <t xml:space="preserve">PATRICIA GUTIERREZ RODRIGUEZ </t>
  </si>
  <si>
    <t>-78.41282279</t>
  </si>
  <si>
    <t>-8.2241786</t>
  </si>
  <si>
    <t>3093.769</t>
  </si>
  <si>
    <t>00007357</t>
  </si>
  <si>
    <t>MZ. N8 LT. 4 URB. MARISCAL CACERES (ALT. PDO. 5 AV. EL MURO)</t>
  </si>
  <si>
    <t>3927352</t>
  </si>
  <si>
    <t>26/06/2004</t>
  </si>
  <si>
    <t xml:space="preserve">YOVANA ALENA ARGOTE CASACHAGUA </t>
  </si>
  <si>
    <t>-76.9812579</t>
  </si>
  <si>
    <t>-11.9493125</t>
  </si>
  <si>
    <t>00003557</t>
  </si>
  <si>
    <t>MORRO DE ARICA</t>
  </si>
  <si>
    <t>PP.JJ. LA LIBERTAD MZ H LTE.1B</t>
  </si>
  <si>
    <t xml:space="preserve">EDGAR ALARCON HUAMANCULI </t>
  </si>
  <si>
    <t>-74.2340776</t>
  </si>
  <si>
    <t>-13.15828223</t>
  </si>
  <si>
    <t>2907</t>
  </si>
  <si>
    <t>00004660</t>
  </si>
  <si>
    <t>PATRONA DE CHOTA</t>
  </si>
  <si>
    <t>CIUDAD DE CHOTA</t>
  </si>
  <si>
    <t>849295</t>
  </si>
  <si>
    <t>8A.M. A 2P.M.</t>
  </si>
  <si>
    <t>15/07/2012</t>
  </si>
  <si>
    <t xml:space="preserve">FREDESVINDO IDROGO MEDINA </t>
  </si>
  <si>
    <t>-78.73031</t>
  </si>
  <si>
    <t>-6.4657</t>
  </si>
  <si>
    <t>00004917</t>
  </si>
  <si>
    <t xml:space="preserve">JIRÓN JIRÓN COMERCIO S/N - CENTRO POBLADO JUMBILLA NÚMERO S/N DISTRITO JUMBILLA PROVINCIA BONGARA DEPARTAMENTO AMAZONAS </t>
  </si>
  <si>
    <t>041 - 477031</t>
  </si>
  <si>
    <t>13/06/1965</t>
  </si>
  <si>
    <t xml:space="preserve">MARIA LETICIA RODRIGUEZ DE JULIAN </t>
  </si>
  <si>
    <t>-77.79617018</t>
  </si>
  <si>
    <t>-5.9050563</t>
  </si>
  <si>
    <t>2098</t>
  </si>
  <si>
    <t>00003324</t>
  </si>
  <si>
    <t>CCUMANI HUANCASAYANI</t>
  </si>
  <si>
    <t>SECTOR HUANCASAYANI</t>
  </si>
  <si>
    <t>051-813807</t>
  </si>
  <si>
    <t>28/09/1997</t>
  </si>
  <si>
    <t xml:space="preserve">SEBAS ZENTENO CONDORI </t>
  </si>
  <si>
    <t>-69.48540836</t>
  </si>
  <si>
    <t>-14.46496328</t>
  </si>
  <si>
    <t>3695</t>
  </si>
  <si>
    <t>00006922</t>
  </si>
  <si>
    <t>TAYUNTSA</t>
  </si>
  <si>
    <t xml:space="preserve">OTROS TAYUNTSA TAYUNTSA NIEVA CONDORCANQUI AMAZONAS </t>
  </si>
  <si>
    <t xml:space="preserve">NELLY DORA ANTONIO ACUÑA </t>
  </si>
  <si>
    <t>-77.94968267</t>
  </si>
  <si>
    <t>-4.83413493</t>
  </si>
  <si>
    <t>231</t>
  </si>
  <si>
    <t>00002976</t>
  </si>
  <si>
    <t>TATAMACO</t>
  </si>
  <si>
    <t>CENTRO POBLADO TANTAMACO</t>
  </si>
  <si>
    <t xml:space="preserve">JUAN CARLOS TAPIA VADILLO </t>
  </si>
  <si>
    <t>-70.51308167</t>
  </si>
  <si>
    <t>-13.92255167</t>
  </si>
  <si>
    <t>4167.9</t>
  </si>
  <si>
    <t>00018121</t>
  </si>
  <si>
    <t>JR PORVENIR S/N CDRA 1</t>
  </si>
  <si>
    <t xml:space="preserve">BLAS SANCHEZ GUEVARA </t>
  </si>
  <si>
    <t>-79.09066324</t>
  </si>
  <si>
    <t>-5.50183188</t>
  </si>
  <si>
    <t>00000140</t>
  </si>
  <si>
    <t>PIURI ISLA</t>
  </si>
  <si>
    <t xml:space="preserve">EMERSON LEONEL ROMAYNA CELIS </t>
  </si>
  <si>
    <t>-74.55526047</t>
  </si>
  <si>
    <t>-5.79869549</t>
  </si>
  <si>
    <t>00005670</t>
  </si>
  <si>
    <t>1RO DE MAYO</t>
  </si>
  <si>
    <t xml:space="preserve">OTROS LOS PINOS I  ETAPA  S/N NÚMERO S/N DISTRITO SANTA MARIA PROVINCIA HUAURA DEPARTAMENTO LIMA </t>
  </si>
  <si>
    <t>6611430</t>
  </si>
  <si>
    <t xml:space="preserve">TOBIAS MARTIN PALOMO LUMBRE </t>
  </si>
  <si>
    <t>-77.59054667</t>
  </si>
  <si>
    <t>-11.119365</t>
  </si>
  <si>
    <t>78.2</t>
  </si>
  <si>
    <t>00006131</t>
  </si>
  <si>
    <t>ST. 2 GR. 18</t>
  </si>
  <si>
    <t>2881218</t>
  </si>
  <si>
    <t>22/12/1993</t>
  </si>
  <si>
    <t xml:space="preserve">MARIA ISABEL CAMARENA HUACHHUACO </t>
  </si>
  <si>
    <t>-76.9437139</t>
  </si>
  <si>
    <t>-12.2091999</t>
  </si>
  <si>
    <t>00005626</t>
  </si>
  <si>
    <t>TUPAC AMARU II</t>
  </si>
  <si>
    <t>MZ.A - LOTE S/N AAHH JAVIER PEREZ DE CUELLAR</t>
  </si>
  <si>
    <t>3925650</t>
  </si>
  <si>
    <t>05/11/1994</t>
  </si>
  <si>
    <t xml:space="preserve">YESSICA KARIN RAFAEL TERREROS </t>
  </si>
  <si>
    <t>-77.0041423</t>
  </si>
  <si>
    <t>-11.9719013</t>
  </si>
  <si>
    <t>00003190</t>
  </si>
  <si>
    <t>PUESTO DE SALUD LIMBANI</t>
  </si>
  <si>
    <t xml:space="preserve">NANCY ELVIRA MONZON MAMANI </t>
  </si>
  <si>
    <t>-69.69033921</t>
  </si>
  <si>
    <t>-14.15178064</t>
  </si>
  <si>
    <t>3379</t>
  </si>
  <si>
    <t>00004642</t>
  </si>
  <si>
    <t>COMUNIDAD PATA PATA</t>
  </si>
  <si>
    <t>#0023083</t>
  </si>
  <si>
    <t xml:space="preserve">MARGARITA ABANTO URBINA </t>
  </si>
  <si>
    <t>-78.485554</t>
  </si>
  <si>
    <t>-7.202699</t>
  </si>
  <si>
    <t>2670</t>
  </si>
  <si>
    <t>00002945</t>
  </si>
  <si>
    <t>CHOCCO</t>
  </si>
  <si>
    <t>CENTRO POBLADO CHOCCO</t>
  </si>
  <si>
    <t xml:space="preserve">YAQUELINE ELIZABETH IDME QUISPE </t>
  </si>
  <si>
    <t>-69.92305488</t>
  </si>
  <si>
    <t>-15.15121305</t>
  </si>
  <si>
    <t>3906.914</t>
  </si>
  <si>
    <t>00004148</t>
  </si>
  <si>
    <t>SAURI</t>
  </si>
  <si>
    <t>TOCSO SAURI</t>
  </si>
  <si>
    <t>944637110</t>
  </si>
  <si>
    <t xml:space="preserve">RUFINO HUARHUACHI QUISPE </t>
  </si>
  <si>
    <t>-73.67857</t>
  </si>
  <si>
    <t>-13.35473</t>
  </si>
  <si>
    <t>3408.5</t>
  </si>
  <si>
    <t>00001569</t>
  </si>
  <si>
    <t>SHECTA</t>
  </si>
  <si>
    <t>CENTRO POBLAADO DE SECHTA</t>
  </si>
  <si>
    <t>632-2008-REGION ANCASH-DIRES/DIPER</t>
  </si>
  <si>
    <t xml:space="preserve">CATALINA BEATRIZ SOTO GONZALES </t>
  </si>
  <si>
    <t>-77.57355471</t>
  </si>
  <si>
    <t>-9.49382905</t>
  </si>
  <si>
    <t>3785</t>
  </si>
  <si>
    <t>00001794</t>
  </si>
  <si>
    <t>PUESTO DE SALUD PARCO</t>
  </si>
  <si>
    <t xml:space="preserve">PASAJE PJE. SHIRAPATA S/N  - PARCO NÚMERO S/N DISTRITO FIDEL OLIVAS ESCUDERO PROVINCIA MARISCAL LUZURIAGA DEPARTAMENTO ANCASH </t>
  </si>
  <si>
    <t>961297412</t>
  </si>
  <si>
    <t xml:space="preserve">JULIO FLORES LOPEZ </t>
  </si>
  <si>
    <t>-77.30533078</t>
  </si>
  <si>
    <t>-8.7705296</t>
  </si>
  <si>
    <t>00001652</t>
  </si>
  <si>
    <t>LA CALETA</t>
  </si>
  <si>
    <t>AV. MALECON GRAU S/N URB. LA CALETA</t>
  </si>
  <si>
    <t>743</t>
  </si>
  <si>
    <t>REGION ANCASH-SALUD LA CALETA</t>
  </si>
  <si>
    <t>043-322281</t>
  </si>
  <si>
    <t>739-2006-REGION-ANCASH-DIRES/DIPER</t>
  </si>
  <si>
    <t>15/05/1945</t>
  </si>
  <si>
    <t xml:space="preserve">RICARDO ZENON AGUIRRE FLORES </t>
  </si>
  <si>
    <t>-78.6017774</t>
  </si>
  <si>
    <t>-9.07562297</t>
  </si>
  <si>
    <t>00004861</t>
  </si>
  <si>
    <t>PLAZAPAMPA</t>
  </si>
  <si>
    <t>AVENIDA PRINCIPAL S/N - CENTRO POBLADO PLAZAPAMPA</t>
  </si>
  <si>
    <t xml:space="preserve">SEGUNDO VICTOR CASAS LLAMOGA </t>
  </si>
  <si>
    <t>-77.93209833</t>
  </si>
  <si>
    <t>-6.75680667</t>
  </si>
  <si>
    <t>2135.2</t>
  </si>
  <si>
    <t>00003322</t>
  </si>
  <si>
    <t>PAMPA YANAMAYO</t>
  </si>
  <si>
    <t>JR. SANTA ROSA DE LIMA S/N</t>
  </si>
  <si>
    <t>MASIAPO</t>
  </si>
  <si>
    <t xml:space="preserve">NORA ELIANA MAMANI CONDORI </t>
  </si>
  <si>
    <t>-69.26992816</t>
  </si>
  <si>
    <t>-14.00061539</t>
  </si>
  <si>
    <t>1215</t>
  </si>
  <si>
    <t>00006587</t>
  </si>
  <si>
    <t>NUEVO  PROGRESO</t>
  </si>
  <si>
    <t xml:space="preserve">JIRÓN ITALIA CDRA-2 DISTRITO NUEVO PROGRESO PROVINCIA TOCACHE DEPARTAMENTO SAN MARTIN </t>
  </si>
  <si>
    <t>#990243031</t>
  </si>
  <si>
    <t xml:space="preserve">JUAN TORIBIO VICTORIO </t>
  </si>
  <si>
    <t>-76.32346667</t>
  </si>
  <si>
    <t>-8.44825</t>
  </si>
  <si>
    <t>448.7</t>
  </si>
  <si>
    <t>00007128</t>
  </si>
  <si>
    <t>APUMARCA</t>
  </si>
  <si>
    <t>COMUNIDAD CAMPESINA APUMARCA S/N</t>
  </si>
  <si>
    <t>18/10/2006</t>
  </si>
  <si>
    <t xml:space="preserve">LUZ MERI ESCALANTE QUISPE </t>
  </si>
  <si>
    <t>-72.08089365</t>
  </si>
  <si>
    <t>-13.92433888</t>
  </si>
  <si>
    <t>3482.888</t>
  </si>
  <si>
    <t>00004208</t>
  </si>
  <si>
    <t>992929444</t>
  </si>
  <si>
    <t xml:space="preserve">NALDA RODRIGO QUISPE </t>
  </si>
  <si>
    <t>-73.569525</t>
  </si>
  <si>
    <t>-13.40049167</t>
  </si>
  <si>
    <t>3175.5</t>
  </si>
  <si>
    <t>00006329</t>
  </si>
  <si>
    <t>OCHAME</t>
  </si>
  <si>
    <t xml:space="preserve">OTROS CASERIO OCHAME DISTRITO JEPELACIO PROVINCIA MOYOBAMBA DEPARTAMENTO SAN MARTIN </t>
  </si>
  <si>
    <t>09/08/1985</t>
  </si>
  <si>
    <t xml:space="preserve">GLORIA LUZ MUÑOZ TAPULLIMA </t>
  </si>
  <si>
    <t>-77.005975</t>
  </si>
  <si>
    <t>-6.122785</t>
  </si>
  <si>
    <t>937.1</t>
  </si>
  <si>
    <t>00005478</t>
  </si>
  <si>
    <t>SAN PEDRO DE INAMAPUYA</t>
  </si>
  <si>
    <t>CASERIO SAN PEDRO DE INAMAPUYA S/N</t>
  </si>
  <si>
    <t>061-571446 ANEXO 2184</t>
  </si>
  <si>
    <t>29/05/2002</t>
  </si>
  <si>
    <t xml:space="preserve">LESLY PERLITA CAMPOS SHUÑA </t>
  </si>
  <si>
    <t>-74.04058963</t>
  </si>
  <si>
    <t>-8.71061235</t>
  </si>
  <si>
    <t>00002861</t>
  </si>
  <si>
    <t>P.S. QUINSACHATA</t>
  </si>
  <si>
    <t>C.P.M. QUINSACHATA S/N</t>
  </si>
  <si>
    <t>990729070</t>
  </si>
  <si>
    <t>11/11/1986</t>
  </si>
  <si>
    <t xml:space="preserve">LEONOR ATENEA CCAPA CONTRERAS </t>
  </si>
  <si>
    <t>-71.0040789</t>
  </si>
  <si>
    <t>-16.15064074</t>
  </si>
  <si>
    <t>4251</t>
  </si>
  <si>
    <t>00002757</t>
  </si>
  <si>
    <t>BAJO ALEGRIA</t>
  </si>
  <si>
    <t xml:space="preserve">OTROS CENTRO POBLADO ALEGRIA DISTRITO LAS PIEDRAS PROVINCIA TAMBOPATA DEPARTAMENTO MADRE DE DIOS </t>
  </si>
  <si>
    <t>950754596</t>
  </si>
  <si>
    <t>07.00 AM 13.00 PM.</t>
  </si>
  <si>
    <t xml:space="preserve">MARIELA ESTHER FLORES AGUILAR </t>
  </si>
  <si>
    <t>-68.93069333</t>
  </si>
  <si>
    <t>-12.15925167</t>
  </si>
  <si>
    <t>251.5</t>
  </si>
  <si>
    <t>00004704</t>
  </si>
  <si>
    <t>DISTRITO HUAMBOS</t>
  </si>
  <si>
    <t>980150502</t>
  </si>
  <si>
    <t>28/10/1996</t>
  </si>
  <si>
    <t xml:space="preserve">HENRI DAVID RIOS SANTANDER </t>
  </si>
  <si>
    <t>-78.96331205</t>
  </si>
  <si>
    <t>-6.45221694</t>
  </si>
  <si>
    <t>2286</t>
  </si>
  <si>
    <t>00003000</t>
  </si>
  <si>
    <t>QUERUMA</t>
  </si>
  <si>
    <t>COMUNIDAD DE QUERUMA</t>
  </si>
  <si>
    <t xml:space="preserve">MARCIAL CHAGUA VIZCARRA </t>
  </si>
  <si>
    <t>-69.54489308</t>
  </si>
  <si>
    <t>-16.25193328</t>
  </si>
  <si>
    <t>4126</t>
  </si>
  <si>
    <t>00004816</t>
  </si>
  <si>
    <t>MITOPAMPA</t>
  </si>
  <si>
    <t>COMUNIDAD MITOPAMPA</t>
  </si>
  <si>
    <t>17/06/1990</t>
  </si>
  <si>
    <t xml:space="preserve">CECILIA LILIANA FERNANDEZ SANTA CRUZ </t>
  </si>
  <si>
    <t>-78.88688</t>
  </si>
  <si>
    <t>-6.669164</t>
  </si>
  <si>
    <t>00006387</t>
  </si>
  <si>
    <t>AUCALOMA</t>
  </si>
  <si>
    <t>AUCALOMA DISTRITO SAN ANTONIO PROVINCIA SAN MARTIN DEPARTAMENTO SAN MARTIN</t>
  </si>
  <si>
    <t>990636252</t>
  </si>
  <si>
    <t xml:space="preserve">WILSON MOZOMBITE USHIÑAHUA </t>
  </si>
  <si>
    <t>-76.44026514</t>
  </si>
  <si>
    <t>-6.42064881</t>
  </si>
  <si>
    <t>00002329</t>
  </si>
  <si>
    <t>CONCHACALLA</t>
  </si>
  <si>
    <t xml:space="preserve">CARRETERA CARRETERA ANTA - CONCHACALLA / ANTA / CUSCO CARRETERA ANTA - CONCHACALLA / ANTA / CUSCO ANTA ANTA CUSCO </t>
  </si>
  <si>
    <t xml:space="preserve">ANA ARAPA TICONA </t>
  </si>
  <si>
    <t>-72.20103875</t>
  </si>
  <si>
    <t>-13.50898467</t>
  </si>
  <si>
    <t>3396</t>
  </si>
  <si>
    <t>00002452</t>
  </si>
  <si>
    <t>SHIVANKORENI</t>
  </si>
  <si>
    <t>COMUNIDAD NATIVA SHIVANKORENI / ECHARATE / LA CONVENCION / CUSCO</t>
  </si>
  <si>
    <t>084-816023</t>
  </si>
  <si>
    <t xml:space="preserve">PAULA VALENCIA DURAND </t>
  </si>
  <si>
    <t>-72.92896503</t>
  </si>
  <si>
    <t>-11.71209138</t>
  </si>
  <si>
    <t>400</t>
  </si>
  <si>
    <t>00003556</t>
  </si>
  <si>
    <t>HUASCAHURA</t>
  </si>
  <si>
    <t>COMUNIDAD DE HUASCAHURA</t>
  </si>
  <si>
    <t xml:space="preserve">MIRIAM EDITH VELIZ QUISPE </t>
  </si>
  <si>
    <t>-74.24855161</t>
  </si>
  <si>
    <t>-13.16742936</t>
  </si>
  <si>
    <t>00003698</t>
  </si>
  <si>
    <t xml:space="preserve">MARCIA ANA SALAZAR BERNAL </t>
  </si>
  <si>
    <t>-73.20101</t>
  </si>
  <si>
    <t>-15.262355</t>
  </si>
  <si>
    <t>3507.2</t>
  </si>
  <si>
    <t>00003671</t>
  </si>
  <si>
    <t>PLAZA PRINCIPAL DE AYAHUANCO</t>
  </si>
  <si>
    <t>07/07/1995</t>
  </si>
  <si>
    <t xml:space="preserve">HIGINIO ORE PALOMINO </t>
  </si>
  <si>
    <t>-74.29150336</t>
  </si>
  <si>
    <t>-12.63289104</t>
  </si>
  <si>
    <t>00001616</t>
  </si>
  <si>
    <t>PUESTO DE SALUD SAN JUAN</t>
  </si>
  <si>
    <t xml:space="preserve">OTROS CENTRO POBLADO DE SAN JUAN DISTRITO PUEBLO LIBRE PROVINCIA HUAYLAS DEPARTAMENTO ANCASH </t>
  </si>
  <si>
    <t>*663823</t>
  </si>
  <si>
    <t xml:space="preserve">ALEJANDRO BALTAZAR ANGELES FLORES </t>
  </si>
  <si>
    <t>-77.80282479</t>
  </si>
  <si>
    <t>-9.10971234</t>
  </si>
  <si>
    <t>2500.6</t>
  </si>
  <si>
    <t>00013211</t>
  </si>
  <si>
    <t>KULLCO</t>
  </si>
  <si>
    <t>COMUNIDAD DE KULLCO</t>
  </si>
  <si>
    <t>11/03/2010</t>
  </si>
  <si>
    <t xml:space="preserve">LUZ NELLY ROMAN HUAMAN </t>
  </si>
  <si>
    <t>-72.49424367</t>
  </si>
  <si>
    <t>-13.95775453</t>
  </si>
  <si>
    <t>00003656</t>
  </si>
  <si>
    <t>CARHUAHURAN</t>
  </si>
  <si>
    <t>PLAZA PRINCIPAL DE CARHUAHURAN</t>
  </si>
  <si>
    <t xml:space="preserve">ADA NINEL QUINTANILLA ACEVEDO </t>
  </si>
  <si>
    <t>-74.12686077</t>
  </si>
  <si>
    <t>-12.73218442</t>
  </si>
  <si>
    <t>3470.996</t>
  </si>
  <si>
    <t>00001092</t>
  </si>
  <si>
    <t>RIO PISCO</t>
  </si>
  <si>
    <t>RIO PISCO S/N</t>
  </si>
  <si>
    <t xml:space="preserve">RAQUEL JUDITH HASSINGER ACOSTA </t>
  </si>
  <si>
    <t>-75.34468713</t>
  </si>
  <si>
    <t>-10.7354623</t>
  </si>
  <si>
    <t>1424</t>
  </si>
  <si>
    <t>00006691</t>
  </si>
  <si>
    <t>CHIRAPA</t>
  </si>
  <si>
    <t>CHIRAPA - ALTO HUALLAGA</t>
  </si>
  <si>
    <t>02/01/2002</t>
  </si>
  <si>
    <t xml:space="preserve">VILA EDITH REATEGUI PIÑA </t>
  </si>
  <si>
    <t>00004524</t>
  </si>
  <si>
    <t>CERCADO LLUCHUBAMBA</t>
  </si>
  <si>
    <t>952804312 / #0023187 7 973583553</t>
  </si>
  <si>
    <t xml:space="preserve">ANA MABEL ROMERO TERAN </t>
  </si>
  <si>
    <t>-77.96679633</t>
  </si>
  <si>
    <t>-7.52039262</t>
  </si>
  <si>
    <t>3218</t>
  </si>
  <si>
    <t>00005649</t>
  </si>
  <si>
    <t>HUANCAHUASI</t>
  </si>
  <si>
    <t xml:space="preserve">OTROS COMUNIDAD DE HUANCAHUASI DISTRITO PACHANGARA PROVINCIA OYON DEPARTAMENTO LIMA </t>
  </si>
  <si>
    <t>01 -6659799</t>
  </si>
  <si>
    <t xml:space="preserve">RENAN RACIEL ARIAS HUAYHUA </t>
  </si>
  <si>
    <t>-76.72791433</t>
  </si>
  <si>
    <t>-10.90700974</t>
  </si>
  <si>
    <t>00004542</t>
  </si>
  <si>
    <t>QUINDEN BAJO</t>
  </si>
  <si>
    <t>JR. ALTO PERU S/N</t>
  </si>
  <si>
    <t>076-631980 / #0023023</t>
  </si>
  <si>
    <t xml:space="preserve">ALICIA ISABEL CHUQUILLANQUI CHINGUEL </t>
  </si>
  <si>
    <t>-79.01062333</t>
  </si>
  <si>
    <t>-7.17657833</t>
  </si>
  <si>
    <t>633.4</t>
  </si>
  <si>
    <t>00003219</t>
  </si>
  <si>
    <t>TAQUILE</t>
  </si>
  <si>
    <t>ISLA TAQUILE</t>
  </si>
  <si>
    <t xml:space="preserve">ALEX MICHAEL TITO PAREDES </t>
  </si>
  <si>
    <t>-69.68448833</t>
  </si>
  <si>
    <t>-15.76413333</t>
  </si>
  <si>
    <t>3917.8</t>
  </si>
  <si>
    <t>00001833</t>
  </si>
  <si>
    <t>PUESTO DE SALUD PONTO</t>
  </si>
  <si>
    <t xml:space="preserve">JIRÓN JR. ALFONSO UGARTE CON MIGUEL GRAU - PONTO DISTRITO PONTO PROVINCIA HUARI DEPARTAMENTO ANCASH </t>
  </si>
  <si>
    <t>951364533</t>
  </si>
  <si>
    <t>08:00  14:00</t>
  </si>
  <si>
    <t>26/10/1987</t>
  </si>
  <si>
    <t xml:space="preserve">IVAN EDWARD HUETE LOYOLA </t>
  </si>
  <si>
    <t>-77.00573668</t>
  </si>
  <si>
    <t>-9.32607892</t>
  </si>
  <si>
    <t>3176</t>
  </si>
  <si>
    <t>00003207</t>
  </si>
  <si>
    <t>CHANCACHI</t>
  </si>
  <si>
    <t>CENTRO POBLADO DE CHANCACHI</t>
  </si>
  <si>
    <t xml:space="preserve">PEDRO JACINTO ROQUE MAMANI </t>
  </si>
  <si>
    <t>-69.73963167</t>
  </si>
  <si>
    <t>-15.966125</t>
  </si>
  <si>
    <t>00003184</t>
  </si>
  <si>
    <t>JIRON CUSCO S/N</t>
  </si>
  <si>
    <t>951399789</t>
  </si>
  <si>
    <t xml:space="preserve">LOURDES NERY VASQUEZ HUANCA </t>
  </si>
  <si>
    <t>-70.79143224</t>
  </si>
  <si>
    <t>-14.6080109</t>
  </si>
  <si>
    <t>00006266</t>
  </si>
  <si>
    <t>03 DE FEBRERO</t>
  </si>
  <si>
    <t>MZA V S/N GRUPO RESIDENCIAL B3 SECTOR B PROYECTO PILOTO NUEVO PACHACUTEC</t>
  </si>
  <si>
    <t>#342496</t>
  </si>
  <si>
    <t>R.D. 686-2013-GRC/DIRESA/DG</t>
  </si>
  <si>
    <t>03/02/2000</t>
  </si>
  <si>
    <t xml:space="preserve">JHONY PUERTA RAMOS </t>
  </si>
  <si>
    <t>-77.15931907</t>
  </si>
  <si>
    <t>-11.82924006</t>
  </si>
  <si>
    <t>268.969</t>
  </si>
  <si>
    <t>00006260</t>
  </si>
  <si>
    <t>P.S. MI PERU</t>
  </si>
  <si>
    <t>AV. HUAURA S/N - AA.HH. MI PERU</t>
  </si>
  <si>
    <t>998713474</t>
  </si>
  <si>
    <t>R.D. 1051-2013-GRC/DIRESA/DG</t>
  </si>
  <si>
    <t>-77.12307882</t>
  </si>
  <si>
    <t>-11.85554679</t>
  </si>
  <si>
    <t>121.434</t>
  </si>
  <si>
    <t>00006028</t>
  </si>
  <si>
    <t>PANAMERICANA SUR KM 134</t>
  </si>
  <si>
    <t>945042949</t>
  </si>
  <si>
    <t>11/06/1996</t>
  </si>
  <si>
    <t xml:space="preserve">YURI MARTIN MACHICAO MESTAS </t>
  </si>
  <si>
    <t>-76.46723714</t>
  </si>
  <si>
    <t>-13.03362677</t>
  </si>
  <si>
    <t>29.46</t>
  </si>
  <si>
    <t>00006027</t>
  </si>
  <si>
    <t>01-2846008 / 971404167</t>
  </si>
  <si>
    <t>07/12/1979</t>
  </si>
  <si>
    <t>-76.478583</t>
  </si>
  <si>
    <t>-13.02512848</t>
  </si>
  <si>
    <t>26.383</t>
  </si>
  <si>
    <t>00005877</t>
  </si>
  <si>
    <t xml:space="preserve">CARRETERA CARRETERA A SAN JUAN KM 33 CC DISTRITO SAN PEDRO DE HUANCAYRE PROVINCIA HUAROCHIRI DEPARTAMENTO LIMA </t>
  </si>
  <si>
    <t xml:space="preserve">MARIA MACAVILCA CHUMBIPUMA </t>
  </si>
  <si>
    <t>-76.21514818</t>
  </si>
  <si>
    <t>-12.13204288</t>
  </si>
  <si>
    <t>00002752</t>
  </si>
  <si>
    <t>SUDADERO</t>
  </si>
  <si>
    <t>CARRETERA KM 26.5 CARRETERA PTO MALDONADO - IBERIA COMUNIDAD SUDADERO DISTRITO LAS PIEDRAS PROVINCIA TAMBOPATA DEPARTAMENTO MADRE DE DIOS</t>
  </si>
  <si>
    <t xml:space="preserve">LUCY MONICA TTITO CCANCCAPA </t>
  </si>
  <si>
    <t>-69.14791667</t>
  </si>
  <si>
    <t>-12.37926</t>
  </si>
  <si>
    <t>235.3</t>
  </si>
  <si>
    <t>00003534</t>
  </si>
  <si>
    <t>UPAHUACHO S/N</t>
  </si>
  <si>
    <t xml:space="preserve">MILAGROS ROXANA DURAND PALACIOS </t>
  </si>
  <si>
    <t>-73.39686</t>
  </si>
  <si>
    <t>-14.90876</t>
  </si>
  <si>
    <t>3316.2</t>
  </si>
  <si>
    <t>00000287</t>
  </si>
  <si>
    <t>ANGUSILLA</t>
  </si>
  <si>
    <t>CASERIO DE ANGUSILLA</t>
  </si>
  <si>
    <t>065-813844</t>
  </si>
  <si>
    <t xml:space="preserve">WILLIAN CURICHIMBA RISCO </t>
  </si>
  <si>
    <t>-74.32588611</t>
  </si>
  <si>
    <t>-.89159859</t>
  </si>
  <si>
    <t>00002041</t>
  </si>
  <si>
    <t>LA QUINTA</t>
  </si>
  <si>
    <t>BARRIO CENTRO S-N LA QUINTA</t>
  </si>
  <si>
    <t xml:space="preserve">MARIA INMACULADA VILCHERREZ CAMACHO </t>
  </si>
  <si>
    <t>-80.72616343</t>
  </si>
  <si>
    <t>-4.85222047</t>
  </si>
  <si>
    <t>00000027</t>
  </si>
  <si>
    <t>AMERICA DE SAN JUAN BAUTISTA</t>
  </si>
  <si>
    <t>PASAJE 12 OCTUBRE AA.HH AMERICA</t>
  </si>
  <si>
    <t>065-261616</t>
  </si>
  <si>
    <t xml:space="preserve">MANUEL FERNANDO ZAMORA BABILONIA </t>
  </si>
  <si>
    <t>-73.29931008</t>
  </si>
  <si>
    <t>-3.78788195</t>
  </si>
  <si>
    <t>124.1</t>
  </si>
  <si>
    <t>00005906</t>
  </si>
  <si>
    <t>MATAZANGO</t>
  </si>
  <si>
    <t>CALLE CAMINO REAL MZ.R S/N AAHH MATAZANGO NÚMERO S/N DISTRITO LA MOLINA PROVINCIA LIMA DEPARTAMENTO LIMA</t>
  </si>
  <si>
    <t>(51)436-0953</t>
  </si>
  <si>
    <t xml:space="preserve">KATHYA YABAR BORNAZ </t>
  </si>
  <si>
    <t>-76.9680629</t>
  </si>
  <si>
    <t>-12.0699668</t>
  </si>
  <si>
    <t>00004838</t>
  </si>
  <si>
    <t>REGIONAL VIRGEN DE FATIMA</t>
  </si>
  <si>
    <t>HOSPITAL REGIONAL VIRGEN DE FATIMA</t>
  </si>
  <si>
    <t>JIRON TRIUNFO Nº 035</t>
  </si>
  <si>
    <t>998</t>
  </si>
  <si>
    <t>REGION AMAZONAS-HOSPITAL DE APOYO CHACHAPOYAS</t>
  </si>
  <si>
    <t xml:space="preserve">CARLOS MARTIN TORRES SANTILLAN </t>
  </si>
  <si>
    <t>-77.866165</t>
  </si>
  <si>
    <t>-6.23079333</t>
  </si>
  <si>
    <t>2388.6</t>
  </si>
  <si>
    <t>00003704</t>
  </si>
  <si>
    <t>MIRMACA</t>
  </si>
  <si>
    <t>CALLE SAN CRISTOBAL S/N</t>
  </si>
  <si>
    <t>12/09/1994</t>
  </si>
  <si>
    <t xml:space="preserve">NORMA AMBROSIA QUISPE ESCOBAR </t>
  </si>
  <si>
    <t>-73.34757</t>
  </si>
  <si>
    <t>-15.247055</t>
  </si>
  <si>
    <t>2424.6</t>
  </si>
  <si>
    <t>00006216</t>
  </si>
  <si>
    <t>INSTITUTO NACIONAL DE SALUD DEL NIÑO</t>
  </si>
  <si>
    <t>AV. BRASIL Nº 600</t>
  </si>
  <si>
    <t>14240808</t>
  </si>
  <si>
    <t>01/11/1929</t>
  </si>
  <si>
    <t xml:space="preserve">VIRGINIA ALICIA GARAYCOCHEA CANNON </t>
  </si>
  <si>
    <t>-77.0459873</t>
  </si>
  <si>
    <t>-12.0654786</t>
  </si>
  <si>
    <t>386</t>
  </si>
  <si>
    <t>00006839</t>
  </si>
  <si>
    <t>JR. CHALA S/N</t>
  </si>
  <si>
    <t>15/10/2004</t>
  </si>
  <si>
    <t xml:space="preserve">LEONCIO ALCIDES HUAMANI NAVARRETE </t>
  </si>
  <si>
    <t>-73.783145</t>
  </si>
  <si>
    <t>-15.02192</t>
  </si>
  <si>
    <t>3219.3</t>
  </si>
  <si>
    <t>00002410</t>
  </si>
  <si>
    <t xml:space="preserve">CALLE CALLE TUPAC AMARU S/N / DOMINGO HUARCA / YAURI / ESPINAR / CUSCO S/N CALLE TUPAC AMARU S/N / DOMINGO HUARCA / YAURI / ESPINAR / CUSCO ESPINAR ESPINAR CUSCO </t>
  </si>
  <si>
    <t>#990306641</t>
  </si>
  <si>
    <t>01/01/1959</t>
  </si>
  <si>
    <t xml:space="preserve">JUAN EDGAR SILVA FARFAN </t>
  </si>
  <si>
    <t>-71.40414085</t>
  </si>
  <si>
    <t>-14.79047835</t>
  </si>
  <si>
    <t>3943.991</t>
  </si>
  <si>
    <t>00001246</t>
  </si>
  <si>
    <t>PUESTO DE SALUD DEAN VALDIVIA</t>
  </si>
  <si>
    <t>CONJUNTO HAB. DEAN VALDIVIA SECTOR 13 MZ E LT 1</t>
  </si>
  <si>
    <t>054-457553</t>
  </si>
  <si>
    <t xml:space="preserve">EDGAR EMILIO MESTAS RAMOS </t>
  </si>
  <si>
    <t>-71.54756333</t>
  </si>
  <si>
    <t>-16.33341</t>
  </si>
  <si>
    <t>2652.2</t>
  </si>
  <si>
    <t>00002467</t>
  </si>
  <si>
    <t>PUENTE SANTIAGO</t>
  </si>
  <si>
    <t xml:space="preserve">OTROS LOCALIDAD PUENTE SANTIAGO/ QUELLOUNO / LA CONVENCION / CUSCO LOCALIDAD PUENTE SANTIAGO/ QUELLOUNO / LA CONVENCION / CUSCO QUELLOUNO LA CONVENCION CUSCO </t>
  </si>
  <si>
    <t xml:space="preserve">EVELYN CUELLAR LAUPA </t>
  </si>
  <si>
    <t>-72.44161734</t>
  </si>
  <si>
    <t>-12.61788501</t>
  </si>
  <si>
    <t>00003832</t>
  </si>
  <si>
    <t>PATARA</t>
  </si>
  <si>
    <t>JR. SAN MARTIN  S/N</t>
  </si>
  <si>
    <t xml:space="preserve">PRISCA CHOCCÑA PALOMINO </t>
  </si>
  <si>
    <t>-74.29220333</t>
  </si>
  <si>
    <t>-13.69740667</t>
  </si>
  <si>
    <t>3417.3</t>
  </si>
  <si>
    <t>00005429</t>
  </si>
  <si>
    <t xml:space="preserve">CARRETERA CARRETERA FEDERICO BASADRE KM.34 INTERIOR  12 CARRETERA TOURNAVISTA  CASERIO AGUA BLANCA DISTRITO CAMPOVERDE PROVINCIA CORONEL PORTILLO DEPARTAMENTO UCAYALI </t>
  </si>
  <si>
    <t>7.30 A.M  A 5.00 P.M</t>
  </si>
  <si>
    <t xml:space="preserve">YELENA PAOLA CORDOVA ENRIQUEZ </t>
  </si>
  <si>
    <t>-74.80100472</t>
  </si>
  <si>
    <t>-8.57951656</t>
  </si>
  <si>
    <t>00005188</t>
  </si>
  <si>
    <t>CATERPIZA</t>
  </si>
  <si>
    <t>CC.NN CATERPIZA</t>
  </si>
  <si>
    <t xml:space="preserve">PEDRO TUPIKA MITAP </t>
  </si>
  <si>
    <t>-77.71588119</t>
  </si>
  <si>
    <t>-3.91356992</t>
  </si>
  <si>
    <t>208.774</t>
  </si>
  <si>
    <t>00002049</t>
  </si>
  <si>
    <t>CALLE CONSTITUCION S/N TAMARINDO</t>
  </si>
  <si>
    <t>968400509</t>
  </si>
  <si>
    <t xml:space="preserve">ZOILA ROSA NIÑO MENDIOLA </t>
  </si>
  <si>
    <t>-80.97207235</t>
  </si>
  <si>
    <t>-4.87813252</t>
  </si>
  <si>
    <t>00006834</t>
  </si>
  <si>
    <t>LUZPAMPA</t>
  </si>
  <si>
    <t>LOCALIDAD LUZPAMPA</t>
  </si>
  <si>
    <t xml:space="preserve">MELVA ROSA LLATAS CARRASCO </t>
  </si>
  <si>
    <t>-78.76748</t>
  </si>
  <si>
    <t>-6.5473</t>
  </si>
  <si>
    <t>00004161</t>
  </si>
  <si>
    <t>CHULLIZANA</t>
  </si>
  <si>
    <t xml:space="preserve">EDSHON MARIO NINA TREJO </t>
  </si>
  <si>
    <t>-73.62586732</t>
  </si>
  <si>
    <t>-13.81376035</t>
  </si>
  <si>
    <t>3448</t>
  </si>
  <si>
    <t>00003321</t>
  </si>
  <si>
    <t>PACAYSUIZO</t>
  </si>
  <si>
    <t>CENTRO POBLADO PACAYSUIZO</t>
  </si>
  <si>
    <t>08/12/1996</t>
  </si>
  <si>
    <t xml:space="preserve">MARIBEL ALVAREZ TICONA </t>
  </si>
  <si>
    <t>-69.1813921</t>
  </si>
  <si>
    <t>-14.02177981</t>
  </si>
  <si>
    <t>1288</t>
  </si>
  <si>
    <t>00013823</t>
  </si>
  <si>
    <t>PUERTO ANAPATI</t>
  </si>
  <si>
    <t>PUESTO DE SALUD PUERTO ANAPATI</t>
  </si>
  <si>
    <t xml:space="preserve">OTROS CENTRO POBLADO DE PUERTO ANAPATI - RIO ENE CENTRO POBLADO DE PUERTO ANAPATI - RIO ENE MAZAMARI SATIPO JUNIN </t>
  </si>
  <si>
    <t>64811126</t>
  </si>
  <si>
    <t xml:space="preserve">MERCEDES JOVIT INFANTES TORRES </t>
  </si>
  <si>
    <t>00003025</t>
  </si>
  <si>
    <t>TASAPA PATACOLLO</t>
  </si>
  <si>
    <t>SECTOR II TASAPA</t>
  </si>
  <si>
    <t>8:00 HORAS - 14:00HO</t>
  </si>
  <si>
    <t xml:space="preserve">MIRELIA APAZA LLANQUE </t>
  </si>
  <si>
    <t>-69.21676208</t>
  </si>
  <si>
    <t>-16.41940796</t>
  </si>
  <si>
    <t>00019792</t>
  </si>
  <si>
    <t>ANDAS</t>
  </si>
  <si>
    <t>COSTADO DE LA PLAZA DE ARMAS</t>
  </si>
  <si>
    <t>964354612</t>
  </si>
  <si>
    <t>908-2015-DRSJ/OEGDRH</t>
  </si>
  <si>
    <t>8:00 AM   A 18 PM.</t>
  </si>
  <si>
    <t xml:space="preserve">MILAGROS ALIAGA TOCAS </t>
  </si>
  <si>
    <t>-75.10871569</t>
  </si>
  <si>
    <t>-11.62638952</t>
  </si>
  <si>
    <t>3642</t>
  </si>
  <si>
    <t>00010248</t>
  </si>
  <si>
    <t>ISCAYCOCHA</t>
  </si>
  <si>
    <t>ISCAYCOCHA S/N</t>
  </si>
  <si>
    <t>RD  373 - 2014 -DG - DIRESA/GR. PASCO</t>
  </si>
  <si>
    <t>800AM-2:00PM</t>
  </si>
  <si>
    <t>26/05/2010</t>
  </si>
  <si>
    <t xml:space="preserve">GUDELIA MELGAREJO ILLESCAS </t>
  </si>
  <si>
    <t>-76.36383833</t>
  </si>
  <si>
    <t>-10.56489</t>
  </si>
  <si>
    <t>4386.9</t>
  </si>
  <si>
    <t>00003279</t>
  </si>
  <si>
    <t>MUNI GRANDE</t>
  </si>
  <si>
    <t>CENTRO POBLADO MUNI GRANDE</t>
  </si>
  <si>
    <t>051-951439026</t>
  </si>
  <si>
    <t>15/03/1975</t>
  </si>
  <si>
    <t xml:space="preserve">JUSTO ERNESTO SALAS CATACORA </t>
  </si>
  <si>
    <t>-70.00258127</t>
  </si>
  <si>
    <t>-15.37724124</t>
  </si>
  <si>
    <t>00018741</t>
  </si>
  <si>
    <t>JOSE OLAYA DEL RIO CORRIENTES</t>
  </si>
  <si>
    <t>COMUNIDAD NATIVA DE JOSE OLAYA RIO CORRIENTES</t>
  </si>
  <si>
    <t xml:space="preserve">ROSARIO DEL PILAR NAVARRO YUYARIMA </t>
  </si>
  <si>
    <t>00003609</t>
  </si>
  <si>
    <t>JR ESMERALDA DE LOS ANDES K-2</t>
  </si>
  <si>
    <t xml:space="preserve">YOLANDA GLORIA MACEDO APARICIO </t>
  </si>
  <si>
    <t>-74.21531765</t>
  </si>
  <si>
    <t>-13.05740575</t>
  </si>
  <si>
    <t>2579</t>
  </si>
  <si>
    <t>00007189</t>
  </si>
  <si>
    <t>CUYO</t>
  </si>
  <si>
    <t xml:space="preserve">OTROS CENTRO POBLADO CUYO S/N NÚMERO S/N DISTRITO HUARAL PROVINCIA HUARAL DEPARTAMENTO LIMA </t>
  </si>
  <si>
    <t>3355976</t>
  </si>
  <si>
    <t>14/05/2005</t>
  </si>
  <si>
    <t xml:space="preserve">LUIS ALBERTO CARO DE LA CRUZ </t>
  </si>
  <si>
    <t>-77.07131898</t>
  </si>
  <si>
    <t>-11.41128933</t>
  </si>
  <si>
    <t>506</t>
  </si>
  <si>
    <t>00007188</t>
  </si>
  <si>
    <t>LUMBRA</t>
  </si>
  <si>
    <t xml:space="preserve">OTROS CENTRO POBLADO LUMBRA S/N NÚMERO S/N DISTRITO HUARAL PROVINCIA HUARAL DEPARTAMENTO LIMA </t>
  </si>
  <si>
    <t>24/08/2002</t>
  </si>
  <si>
    <t>-77.05523912</t>
  </si>
  <si>
    <t>-11.38839246</t>
  </si>
  <si>
    <t>607</t>
  </si>
  <si>
    <t>00006750</t>
  </si>
  <si>
    <t>CALLE LOS MOCHICAS S/N PARQUE LAMPA DE ORO  COOP.CHANCAS DE ANDAHUAYLAS-SANTA ANITA NÚMERO S/N DISTRITO SANTA ANITA PROVINCIA LIMA DEPARTAMENTO LIMA</t>
  </si>
  <si>
    <t>362-0927</t>
  </si>
  <si>
    <t>27/11/2003</t>
  </si>
  <si>
    <t xml:space="preserve">RUFINA AUREA VIRHUEZ ROBLES </t>
  </si>
  <si>
    <t>-76.9691707</t>
  </si>
  <si>
    <t>-12.0413621</t>
  </si>
  <si>
    <t>00006952</t>
  </si>
  <si>
    <t>LAS DUNAS</t>
  </si>
  <si>
    <t>CALLE LOS HERRERILLOS MZA F LTE 1 S/N - LAS DUNAS</t>
  </si>
  <si>
    <t>01-4509058</t>
  </si>
  <si>
    <t xml:space="preserve">ZANDRA ESTELA QUISPE RODRIGUEZ </t>
  </si>
  <si>
    <t>-76.984405</t>
  </si>
  <si>
    <t>-12.1665881</t>
  </si>
  <si>
    <t>00003444</t>
  </si>
  <si>
    <t>AVENIDA ELOY VALENCIA S/N NÚMERO S/N DISTRITO CHANGUILLO PROVINCIA NAZCA DEPARTAMENTO ICA</t>
  </si>
  <si>
    <t>956481754</t>
  </si>
  <si>
    <t xml:space="preserve">FREDDY RICARDO HUAMANCOLI TORRES </t>
  </si>
  <si>
    <t>-75.22285833</t>
  </si>
  <si>
    <t>-14.66566833</t>
  </si>
  <si>
    <t>247.3</t>
  </si>
  <si>
    <t>00004014</t>
  </si>
  <si>
    <t>PAURANGA</t>
  </si>
  <si>
    <t xml:space="preserve">OTROS PAURANGA S/N S/N PAURANGA S/N CAPILLAS CASTROVIRREYNA HUANCAVELICA </t>
  </si>
  <si>
    <t xml:space="preserve">RUBEN JUSTO ÑAÑEZ MOREYRA </t>
  </si>
  <si>
    <t>00001276</t>
  </si>
  <si>
    <t>CAMINOS DEL INCA</t>
  </si>
  <si>
    <t>PUESTO DE SALUD CAMINOS DEL INCA</t>
  </si>
  <si>
    <t>AV. PAISAJISTA S/N</t>
  </si>
  <si>
    <t>054-220601</t>
  </si>
  <si>
    <t>20/11/1984</t>
  </si>
  <si>
    <t xml:space="preserve">JOHN LEONCIO CAPA GUTIERREZ </t>
  </si>
  <si>
    <t>-71.56375167</t>
  </si>
  <si>
    <t>-16.43449</t>
  </si>
  <si>
    <t>2239.3</t>
  </si>
  <si>
    <t>00001394</t>
  </si>
  <si>
    <t>HUATIAPILLA</t>
  </si>
  <si>
    <t xml:space="preserve">GLORIA HILDA APAZA HUARAYA </t>
  </si>
  <si>
    <t>-72.479875</t>
  </si>
  <si>
    <t>-15.93219833</t>
  </si>
  <si>
    <t>904.9</t>
  </si>
  <si>
    <t>00001545</t>
  </si>
  <si>
    <t>HUALLCOR</t>
  </si>
  <si>
    <t>CENTRO POBLADO DE HAULLCOR</t>
  </si>
  <si>
    <t>996297676</t>
  </si>
  <si>
    <t>0122-86-ASN12-HZ/OP</t>
  </si>
  <si>
    <t>14/04/1986</t>
  </si>
  <si>
    <t xml:space="preserve">PERCY ANGEL CHANCAHUAÃ¿A VERGARA </t>
  </si>
  <si>
    <t>-77.49385167</t>
  </si>
  <si>
    <t>-9.60071833</t>
  </si>
  <si>
    <t>3459.4</t>
  </si>
  <si>
    <t>00005678</t>
  </si>
  <si>
    <t>SANTA ROSA TIROLER</t>
  </si>
  <si>
    <t>SANTA ROSA DE TIROLER S/N</t>
  </si>
  <si>
    <t>01-2322351</t>
  </si>
  <si>
    <t>JUEVES DE 14:00 PM A</t>
  </si>
  <si>
    <t xml:space="preserve">NOEMI FELICITAS CRUZ LEON </t>
  </si>
  <si>
    <t>-77.5828063</t>
  </si>
  <si>
    <t>-11.00580351</t>
  </si>
  <si>
    <t>00012471</t>
  </si>
  <si>
    <t>HUAYCHULA</t>
  </si>
  <si>
    <t>CALLE 28 DE JULIO S/N -ANEXO HUAYCHULA.</t>
  </si>
  <si>
    <t>064-811009</t>
  </si>
  <si>
    <t>01/05/2009</t>
  </si>
  <si>
    <t xml:space="preserve">VALUNCIANO ANTENOR ESPINOZA FABIAN </t>
  </si>
  <si>
    <t>-74.92203962</t>
  </si>
  <si>
    <t>-11.94366506</t>
  </si>
  <si>
    <t>3118</t>
  </si>
  <si>
    <t>00005616</t>
  </si>
  <si>
    <t>10 DE OCTUBRE</t>
  </si>
  <si>
    <t>MZ. F 5 S/N AAHH 10 DE OCTUBRE</t>
  </si>
  <si>
    <t>3920683</t>
  </si>
  <si>
    <t>17/09/1985</t>
  </si>
  <si>
    <t xml:space="preserve">MARLENY RUTH LIMAYLLA CHAMORRO </t>
  </si>
  <si>
    <t>-76.9877759</t>
  </si>
  <si>
    <t>-11.9452166</t>
  </si>
  <si>
    <t>00004921</t>
  </si>
  <si>
    <t>FANRRE</t>
  </si>
  <si>
    <t>AV. PRINCIPAL S/N - ANEXO FANRE</t>
  </si>
  <si>
    <t xml:space="preserve">CARMINIA MELENDEZ FLORES </t>
  </si>
  <si>
    <t>00006647</t>
  </si>
  <si>
    <t>LLANLLA</t>
  </si>
  <si>
    <t>PUESTO DE SALUD LLANLLA</t>
  </si>
  <si>
    <t xml:space="preserve">OTROS LOCALIDAD DE LLANLLA DISTRITO YANAMA PROVINCIA YUNGAY DEPARTAMENTO ANCASH </t>
  </si>
  <si>
    <t>963934218</t>
  </si>
  <si>
    <t>561-2007-REGION-ANCASH-DIRES/DIPER</t>
  </si>
  <si>
    <t>25/04/2001</t>
  </si>
  <si>
    <t xml:space="preserve">ROLAND WILFREDO BUSTOS MEGO </t>
  </si>
  <si>
    <t>-77.42946667</t>
  </si>
  <si>
    <t>-8.99696333</t>
  </si>
  <si>
    <t>2927.9</t>
  </si>
  <si>
    <t>00004699</t>
  </si>
  <si>
    <t>SOGOS</t>
  </si>
  <si>
    <t>COMUNIDAD SOGOS</t>
  </si>
  <si>
    <t>966407908</t>
  </si>
  <si>
    <t>19/08/1994</t>
  </si>
  <si>
    <t xml:space="preserve">LUZ VERONICA ALVA FERNANDEZ </t>
  </si>
  <si>
    <t>-78.88267</t>
  </si>
  <si>
    <t>-6.50707</t>
  </si>
  <si>
    <t>00003305</t>
  </si>
  <si>
    <t>CHINGORA</t>
  </si>
  <si>
    <t>COMUNIDAD CHINGORA</t>
  </si>
  <si>
    <t>051-951018960</t>
  </si>
  <si>
    <t>13/05/1989</t>
  </si>
  <si>
    <t xml:space="preserve">KARINA CLENY QUISPE ROSAS </t>
  </si>
  <si>
    <t>-70.14833109</t>
  </si>
  <si>
    <t>-15.37484688</t>
  </si>
  <si>
    <t>00000190</t>
  </si>
  <si>
    <t>PROGRESO DE BALSAPUERTO</t>
  </si>
  <si>
    <t>COMUNIDAD PROGRESO</t>
  </si>
  <si>
    <t xml:space="preserve">WALKER RUIZ PEÑA </t>
  </si>
  <si>
    <t>-76.5491232</t>
  </si>
  <si>
    <t>-5.64917888</t>
  </si>
  <si>
    <t>00004854</t>
  </si>
  <si>
    <t>AVENIDA PRINCIPAL S/N - CENTRO POBLADO SANTA CATALINA</t>
  </si>
  <si>
    <t xml:space="preserve">INGRIS ALICIA PEREZ CABRERA </t>
  </si>
  <si>
    <t>-78.06186167</t>
  </si>
  <si>
    <t>-6.113205</t>
  </si>
  <si>
    <t>2607.7</t>
  </si>
  <si>
    <t>00003265</t>
  </si>
  <si>
    <t>ASENTAMIENTO HUIMANO SIMON BOLIVAR MANZANA Ñ LOTE 9</t>
  </si>
  <si>
    <t>051-351772</t>
  </si>
  <si>
    <t xml:space="preserve">MARIA ELENA CENTON CHARCA </t>
  </si>
  <si>
    <t>-70.01235833</t>
  </si>
  <si>
    <t>-15.86454333</t>
  </si>
  <si>
    <t>00001205</t>
  </si>
  <si>
    <t>HUAYCHAUMARCA</t>
  </si>
  <si>
    <t xml:space="preserve">ELIZABETH MARLE BONILLA ILANZO </t>
  </si>
  <si>
    <t>-76.57312289</t>
  </si>
  <si>
    <t>-10.53361959</t>
  </si>
  <si>
    <t>3709.75</t>
  </si>
  <si>
    <t>00001241</t>
  </si>
  <si>
    <t>SUMBAY - CHASQUIPAMPA</t>
  </si>
  <si>
    <t>PUESTO DE SALUD SUMBAY - CHASQUIPAMPA</t>
  </si>
  <si>
    <t>PAMPA CAÑAHUAS S/N</t>
  </si>
  <si>
    <t>123456</t>
  </si>
  <si>
    <t xml:space="preserve">YOLANDA TITO LOPEZ </t>
  </si>
  <si>
    <t>-71.41347667</t>
  </si>
  <si>
    <t>-16.05668833</t>
  </si>
  <si>
    <t>00006440</t>
  </si>
  <si>
    <t>TIPISHCA</t>
  </si>
  <si>
    <t xml:space="preserve">OTROS CP TIPISHCA DISTRITO CHIPURANA PROVINCIA SAN MARTIN DEPARTAMENTO SAN MARTIN </t>
  </si>
  <si>
    <t>959441074</t>
  </si>
  <si>
    <t xml:space="preserve">JAVIER MOSQUEDA DEL AGUILA </t>
  </si>
  <si>
    <t>-75.70214167</t>
  </si>
  <si>
    <t>-6.33309833</t>
  </si>
  <si>
    <t>00006244</t>
  </si>
  <si>
    <t>200 MILLAS</t>
  </si>
  <si>
    <t>P.S. 200 MILLAS</t>
  </si>
  <si>
    <t>MZ L  LOTE 3-4  I  ETAP. URB.200 MILLAS  (KM.5.5 AV.GAMBETTA)</t>
  </si>
  <si>
    <t>998031890</t>
  </si>
  <si>
    <t>R.D. 982-2013-GRC/DIRESA/DG</t>
  </si>
  <si>
    <t>09/02/1988</t>
  </si>
  <si>
    <t xml:space="preserve">CESAR ANTONIO BONILLA LLERENA </t>
  </si>
  <si>
    <t>-77.12492365</t>
  </si>
  <si>
    <t>-11.99509597</t>
  </si>
  <si>
    <t>37.17</t>
  </si>
  <si>
    <t>00001022</t>
  </si>
  <si>
    <t>HUANCAMACHAY</t>
  </si>
  <si>
    <t>CPM HUANCAMACHAY</t>
  </si>
  <si>
    <t xml:space="preserve">MERELIA ADILBERTA BERRIOS CANEVARO </t>
  </si>
  <si>
    <t>-76.24774756</t>
  </si>
  <si>
    <t>-10.58508569</t>
  </si>
  <si>
    <t>4113</t>
  </si>
  <si>
    <t>00007381</t>
  </si>
  <si>
    <t>TINTIN</t>
  </si>
  <si>
    <t>AVENIDA PRINCIPAL S/N - ANEXO SAN FRANCISCO DE TINTIN</t>
  </si>
  <si>
    <t>08/10/2001</t>
  </si>
  <si>
    <t xml:space="preserve">ROBERTO CARLOS TAFUR TOMANGUILLA </t>
  </si>
  <si>
    <t>-77.84872667</t>
  </si>
  <si>
    <t>-6.60693833</t>
  </si>
  <si>
    <t>2790.6</t>
  </si>
  <si>
    <t>00004454</t>
  </si>
  <si>
    <t>MOYAN</t>
  </si>
  <si>
    <t xml:space="preserve">OTROS CENTRO POBLADO MOYAN DISTRITO INCAHUASI PROVINCIA FERREÑAFE DEPARTAMENTO LAMBAYEQUE </t>
  </si>
  <si>
    <t>INKAWASI</t>
  </si>
  <si>
    <t>978750551</t>
  </si>
  <si>
    <t>RDE026-2014-GR.LAMB/GERESA-DESIP</t>
  </si>
  <si>
    <t xml:space="preserve">MILTON ROBERT SANDOVAL VILCHEZ </t>
  </si>
  <si>
    <t>00003776</t>
  </si>
  <si>
    <t>PUERTO AMARGURA</t>
  </si>
  <si>
    <t>CALLE PRINCIPAL PUERTO AMARGURA</t>
  </si>
  <si>
    <t>26/09/1996</t>
  </si>
  <si>
    <t xml:space="preserve">SAIDA QUISPE ROJAS </t>
  </si>
  <si>
    <t>-73.91158833</t>
  </si>
  <si>
    <t>-12.40054333</t>
  </si>
  <si>
    <t>525.3</t>
  </si>
  <si>
    <t>00004210</t>
  </si>
  <si>
    <t>GRAL. JAEN</t>
  </si>
  <si>
    <t>AV. PAKAMAUROS S/N</t>
  </si>
  <si>
    <t>1047</t>
  </si>
  <si>
    <t>REGION CAJAMARCA-HOSPITAL GENERAL DE JAEN</t>
  </si>
  <si>
    <t>076-431268</t>
  </si>
  <si>
    <t>01/04/1991</t>
  </si>
  <si>
    <t xml:space="preserve">GASTON CAMPOS URBINA </t>
  </si>
  <si>
    <t>-78.80471119</t>
  </si>
  <si>
    <t>-5.70621441</t>
  </si>
  <si>
    <t>00011561</t>
  </si>
  <si>
    <t>CHILAL</t>
  </si>
  <si>
    <t>CASERIO DE CHILAL</t>
  </si>
  <si>
    <t>948040938</t>
  </si>
  <si>
    <t>04/10/2010</t>
  </si>
  <si>
    <t xml:space="preserve">ANALI MALCA BECERRA </t>
  </si>
  <si>
    <t>-78.83915257</t>
  </si>
  <si>
    <t>-6.72211249</t>
  </si>
  <si>
    <t>2771.871</t>
  </si>
  <si>
    <t>00003015</t>
  </si>
  <si>
    <t>CENTRO POBLADO DE TAMBILLO</t>
  </si>
  <si>
    <t>951326532</t>
  </si>
  <si>
    <t xml:space="preserve">HILDA ALARCON OCHOA </t>
  </si>
  <si>
    <t>-69.21229646</t>
  </si>
  <si>
    <t>-16.38583983</t>
  </si>
  <si>
    <t>00000151</t>
  </si>
  <si>
    <t>HUARMI ISLA</t>
  </si>
  <si>
    <t xml:space="preserve">HERALDO SALAS GARCIA </t>
  </si>
  <si>
    <t>-74.06525768</t>
  </si>
  <si>
    <t>-5.07027513</t>
  </si>
  <si>
    <t>120.5</t>
  </si>
  <si>
    <t>00005930</t>
  </si>
  <si>
    <t>JIRÓN PARURO 138 COOP. 27 DE ABRIL DISTRITO ATE PROVINCIA LIMA DEPARTAMENTO LIMA</t>
  </si>
  <si>
    <t>3491297</t>
  </si>
  <si>
    <t>19/09/1986</t>
  </si>
  <si>
    <t xml:space="preserve">WILFREDO EDGAR ESPINOZA ALTOS </t>
  </si>
  <si>
    <t>-76.9571572</t>
  </si>
  <si>
    <t>-12.0560161</t>
  </si>
  <si>
    <t>00004131</t>
  </si>
  <si>
    <t>SUBREGIONAL DE ANDAHUAYLAS</t>
  </si>
  <si>
    <t>HOSPITAL SUBREGIONAL DE ANDAHUAYLAS</t>
  </si>
  <si>
    <t xml:space="preserve">JIRÓN HUGO PESCE N° 180 JR. HUGO PESCE N° 180 ANDAHUAYLAS ANDAHUAYLAS APURIMAC </t>
  </si>
  <si>
    <t>HOSPITAL SUB REGIONAL DE ANDAHUAYLAS</t>
  </si>
  <si>
    <t>083-421020</t>
  </si>
  <si>
    <t>RD 30-2013-DG-DEGDRRHH-DISA AP-II</t>
  </si>
  <si>
    <t>01/01/1946</t>
  </si>
  <si>
    <t xml:space="preserve">WILBER WALTER ROMERO ORTIZ </t>
  </si>
  <si>
    <t>-73.38199121</t>
  </si>
  <si>
    <t>-13.65777423</t>
  </si>
  <si>
    <t>2951</t>
  </si>
  <si>
    <t>00001642</t>
  </si>
  <si>
    <t>TINGUA</t>
  </si>
  <si>
    <t>PUESTO DE SALUD TINGUA</t>
  </si>
  <si>
    <t xml:space="preserve">CARRETERA CARRETERA CENTRAL CENTRO POBLADO DE TINGUA DISTRITO MANCOS PROVINCIA YUNGAY DEPARTAMENTO ANCASH </t>
  </si>
  <si>
    <t>956184044</t>
  </si>
  <si>
    <t>15/06/1985</t>
  </si>
  <si>
    <t xml:space="preserve">MARILU MURILLO RIVERA </t>
  </si>
  <si>
    <t>-77.68607632</t>
  </si>
  <si>
    <t>-9.22435296</t>
  </si>
  <si>
    <t>2547</t>
  </si>
  <si>
    <t>00008823</t>
  </si>
  <si>
    <t>ANCHICHA</t>
  </si>
  <si>
    <t>COMUNIDAD ANCHICHA</t>
  </si>
  <si>
    <t>10/05/2005</t>
  </si>
  <si>
    <t xml:space="preserve">AYDE CAYLLAHUA SALAZAR </t>
  </si>
  <si>
    <t>-73.00727963</t>
  </si>
  <si>
    <t>-13.98578016</t>
  </si>
  <si>
    <t>00007426</t>
  </si>
  <si>
    <t>-72.57586306</t>
  </si>
  <si>
    <t>-14.00055901</t>
  </si>
  <si>
    <t>2741</t>
  </si>
  <si>
    <t>00007684</t>
  </si>
  <si>
    <t xml:space="preserve">CALLE CALLE G - MZ Y, LOTE 1 - URB EL ALAMO 1ERA ETAPA DISTRITO COMAS PROVINCIA LIMA DEPARTAMENTO LIMA </t>
  </si>
  <si>
    <t>MICRO RED SANTA LUZMILA I</t>
  </si>
  <si>
    <t>5374499</t>
  </si>
  <si>
    <t xml:space="preserve">8:00 - 20:00 </t>
  </si>
  <si>
    <t xml:space="preserve">ADY ARGÜELLES ATAHUALPA </t>
  </si>
  <si>
    <t>-77.0656999</t>
  </si>
  <si>
    <t>-11.9347565</t>
  </si>
  <si>
    <t>00007687</t>
  </si>
  <si>
    <t>COMUNIDAD DE HUACO</t>
  </si>
  <si>
    <t xml:space="preserve">MAGDA PATRICIA PAUCARA GALDOS </t>
  </si>
  <si>
    <t>-78.97368314</t>
  </si>
  <si>
    <t>-5.55986457</t>
  </si>
  <si>
    <t>1640</t>
  </si>
  <si>
    <t>00004440</t>
  </si>
  <si>
    <t>REFERENCIAL FERREÑAFE</t>
  </si>
  <si>
    <t>HOSPITAL REFERENCIAL FERREÑAFE</t>
  </si>
  <si>
    <t>AV. AUGUSTO B. LEGUIA Nº 600</t>
  </si>
  <si>
    <t>074-286533</t>
  </si>
  <si>
    <t xml:space="preserve">ESTHER LILIANA CHUMIOQUE LUJAN </t>
  </si>
  <si>
    <t>-79.78884283</t>
  </si>
  <si>
    <t>-6.6424109</t>
  </si>
  <si>
    <t>00004650</t>
  </si>
  <si>
    <t>HUACATAZ</t>
  </si>
  <si>
    <t>COMUNIDAD DE HUACATAZ</t>
  </si>
  <si>
    <t>#0023376</t>
  </si>
  <si>
    <t xml:space="preserve">MAYRA KRIS ROJAS MORILLO </t>
  </si>
  <si>
    <t>-78.429987</t>
  </si>
  <si>
    <t>-7.078862</t>
  </si>
  <si>
    <t>2980</t>
  </si>
  <si>
    <t>00002745</t>
  </si>
  <si>
    <t>MAVILA</t>
  </si>
  <si>
    <t xml:space="preserve">CARRETERA CARRETERA MALDONADO IBERIA KM. 80 DISTRITO LAS PIEDRAS PROVINCIA TAMBOPATA DEPARTAMENTO MADRE DE DIOS </t>
  </si>
  <si>
    <t>980754561</t>
  </si>
  <si>
    <t>7.00 AM 19.00 PM.</t>
  </si>
  <si>
    <t>01/08/1989</t>
  </si>
  <si>
    <t xml:space="preserve">LUIS FERNANDO MEZA ROMERO </t>
  </si>
  <si>
    <t>-69.11884566</t>
  </si>
  <si>
    <t>-11.93553086</t>
  </si>
  <si>
    <t>261</t>
  </si>
  <si>
    <t>00004806</t>
  </si>
  <si>
    <t>APAN ALTO</t>
  </si>
  <si>
    <t>COMUNIDAD APAN ALTO</t>
  </si>
  <si>
    <t>976621752</t>
  </si>
  <si>
    <t>26/07/1995</t>
  </si>
  <si>
    <t xml:space="preserve">ROCIO DEL PILAR VASQUEZ ROJAS DE ORTIZ </t>
  </si>
  <si>
    <t>-78.5792355</t>
  </si>
  <si>
    <t>-6.72202339</t>
  </si>
  <si>
    <t>3164.208</t>
  </si>
  <si>
    <t>00008820</t>
  </si>
  <si>
    <t>MARCCECCA</t>
  </si>
  <si>
    <t>COMUNIDAD MARCCECCA</t>
  </si>
  <si>
    <t>07/02/2009</t>
  </si>
  <si>
    <t xml:space="preserve">WILMER CAYTUIRO TAPIA </t>
  </si>
  <si>
    <t>-72.74903282</t>
  </si>
  <si>
    <t>-14.15533627</t>
  </si>
  <si>
    <t>3534</t>
  </si>
  <si>
    <t>00007026</t>
  </si>
  <si>
    <t xml:space="preserve">RIBER PEREIRA CARDENAS </t>
  </si>
  <si>
    <t>-73.1977</t>
  </si>
  <si>
    <t>-13.487315</t>
  </si>
  <si>
    <t>3327.5</t>
  </si>
  <si>
    <t>00004951</t>
  </si>
  <si>
    <t>ANEXO NUEVA ESPERANZA S/N</t>
  </si>
  <si>
    <t xml:space="preserve">CINTYA LEONELA REYNOSO OLMOS </t>
  </si>
  <si>
    <t>00006414</t>
  </si>
  <si>
    <t>PUCAYACU PANJUI</t>
  </si>
  <si>
    <t xml:space="preserve">JIRÓN JR. LAMAS S/N LOCALIDAD PUCAYACU PANJUI NÚMERO S/N DISTRITO TABALOSOS PROVINCIA LAMAS DEPARTAMENTO SAN MARTIN </t>
  </si>
  <si>
    <t>990982087</t>
  </si>
  <si>
    <t xml:space="preserve">ROSANA AMASIFUEN VARGAS </t>
  </si>
  <si>
    <t>-76.58655</t>
  </si>
  <si>
    <t>-6.48402167</t>
  </si>
  <si>
    <t>502.9</t>
  </si>
  <si>
    <t>00003036</t>
  </si>
  <si>
    <t>CENTRO POBLADO CHECCA</t>
  </si>
  <si>
    <t xml:space="preserve">JAIME ENRIQUE VARGAS SIHUINTA </t>
  </si>
  <si>
    <t>-69.650545</t>
  </si>
  <si>
    <t>-16.17071833</t>
  </si>
  <si>
    <t>3859.4</t>
  </si>
  <si>
    <t>00002944</t>
  </si>
  <si>
    <t>AV. JULIACA S/N</t>
  </si>
  <si>
    <t xml:space="preserve">ROBERTO GONZALES LUQUE </t>
  </si>
  <si>
    <t>-69.98977302</t>
  </si>
  <si>
    <t>-15.10666513</t>
  </si>
  <si>
    <t>3874.525</t>
  </si>
  <si>
    <t>00003291</t>
  </si>
  <si>
    <t>AV. DEUSTUA Nº 400</t>
  </si>
  <si>
    <t>051-568075</t>
  </si>
  <si>
    <t xml:space="preserve">JUANITA COILA PARICAHUA </t>
  </si>
  <si>
    <t>-70.34843352</t>
  </si>
  <si>
    <t>-15.63977211</t>
  </si>
  <si>
    <t>3929</t>
  </si>
  <si>
    <t>00004330</t>
  </si>
  <si>
    <t>CHOSICA DEL NORTE</t>
  </si>
  <si>
    <t>CALLE CESAR VALLEJOS S/N</t>
  </si>
  <si>
    <t>#995969592</t>
  </si>
  <si>
    <t>048-2015-GR.LAMB/GERESA-DESIP</t>
  </si>
  <si>
    <t>24/09/1992</t>
  </si>
  <si>
    <t xml:space="preserve">ALDO ERIBERTO ALVARADO ASCOY </t>
  </si>
  <si>
    <t>-79.83045984</t>
  </si>
  <si>
    <t>-6.83884948</t>
  </si>
  <si>
    <t>38.532</t>
  </si>
  <si>
    <t>00000940</t>
  </si>
  <si>
    <t>CPM. MARONA S/N</t>
  </si>
  <si>
    <t xml:space="preserve">CHRISTIAN AGUILAR CAPUCHO </t>
  </si>
  <si>
    <t>00000614</t>
  </si>
  <si>
    <t>CALLE REAL S/N - BARRIO SAMBLAS</t>
  </si>
  <si>
    <t xml:space="preserve">DORIS CAMACLLANQUI HUAMAN </t>
  </si>
  <si>
    <t>-75.21965229</t>
  </si>
  <si>
    <t>-12.22750823</t>
  </si>
  <si>
    <t>3294.204</t>
  </si>
  <si>
    <t>00003042</t>
  </si>
  <si>
    <t>CENTRO POBLADO MULLA CONTIHUECO</t>
  </si>
  <si>
    <t>8:00 -16:00</t>
  </si>
  <si>
    <t>13/05/1999</t>
  </si>
  <si>
    <t xml:space="preserve">EVELYN FIORELLA CARRERA RAMOS </t>
  </si>
  <si>
    <t>-69.54051833</t>
  </si>
  <si>
    <t>-16.17571333</t>
  </si>
  <si>
    <t>3837.7</t>
  </si>
  <si>
    <t>00000194</t>
  </si>
  <si>
    <t>PUCACURO DE LAGUNAS</t>
  </si>
  <si>
    <t>COMUNIDAD PUCACURO</t>
  </si>
  <si>
    <t xml:space="preserve">HUTSTON CARITIMARI ARIRAMA </t>
  </si>
  <si>
    <t>-75.54769293</t>
  </si>
  <si>
    <t>-5.04728742</t>
  </si>
  <si>
    <t>123.501</t>
  </si>
  <si>
    <t>00004638</t>
  </si>
  <si>
    <t>LORITOPAMPA</t>
  </si>
  <si>
    <t>COMUNIDAD DE LORITOPAMPA</t>
  </si>
  <si>
    <t>943774810</t>
  </si>
  <si>
    <t xml:space="preserve">MIGUEL ANGEL SANCHEZ RODRIGUEZ </t>
  </si>
  <si>
    <t>-78.41702213</t>
  </si>
  <si>
    <t>-7.28250784</t>
  </si>
  <si>
    <t>3447</t>
  </si>
  <si>
    <t>00010879</t>
  </si>
  <si>
    <t>CENTRO POBLADO EL NARANJO</t>
  </si>
  <si>
    <t>#955872542</t>
  </si>
  <si>
    <t xml:space="preserve">ZACARIAS DELGADO TARRILLO </t>
  </si>
  <si>
    <t>-78.6662793</t>
  </si>
  <si>
    <t>-6.39510938</t>
  </si>
  <si>
    <t>00007410</t>
  </si>
  <si>
    <t>ANTONIO RAYMONDI</t>
  </si>
  <si>
    <t>CALLE LAS LEYENDAS S/N PUEBLO JOVEN ANTONIO RAYMONDI</t>
  </si>
  <si>
    <t>074-217218</t>
  </si>
  <si>
    <t>136-2014-GR.LAMB/GERESA-DESIP</t>
  </si>
  <si>
    <t>7:30   -   13:30</t>
  </si>
  <si>
    <t>04/02/2009</t>
  </si>
  <si>
    <t xml:space="preserve">VANESSA GINETTI VARGAS MUNDACA </t>
  </si>
  <si>
    <t>-79.84630848</t>
  </si>
  <si>
    <t>-6.80464635</t>
  </si>
  <si>
    <t>40.887</t>
  </si>
  <si>
    <t>00000236</t>
  </si>
  <si>
    <t>LIBERTAD DE BARRANCA</t>
  </si>
  <si>
    <t>COMUNIDAD DE BARRANCA</t>
  </si>
  <si>
    <t xml:space="preserve">FIDENCIO TORRES GUERRA </t>
  </si>
  <si>
    <t>-76.13539333</t>
  </si>
  <si>
    <t>-5.00287167</t>
  </si>
  <si>
    <t>135.2</t>
  </si>
  <si>
    <t>00001269</t>
  </si>
  <si>
    <t>CIUDAD MI TRABAJO</t>
  </si>
  <si>
    <t>PUESTO DE SALUD CIUDAD MI TRABAJO</t>
  </si>
  <si>
    <t>PLAZA PRINCIPAL S/N SOCABAYA</t>
  </si>
  <si>
    <t>054-499158</t>
  </si>
  <si>
    <t xml:space="preserve">ZAIDA LUZ APAZA FUENTES </t>
  </si>
  <si>
    <t>-71.53409191</t>
  </si>
  <si>
    <t>-16.44747911</t>
  </si>
  <si>
    <t>2325.521</t>
  </si>
  <si>
    <t>00002692</t>
  </si>
  <si>
    <t>CENTRO POBLADO COLCA S/N</t>
  </si>
  <si>
    <t>973536955</t>
  </si>
  <si>
    <t xml:space="preserve">ERNESTO CHE QUISPE CCAMA </t>
  </si>
  <si>
    <t>-72.27541621</t>
  </si>
  <si>
    <t>-13.74366987</t>
  </si>
  <si>
    <t>3894</t>
  </si>
  <si>
    <t>00000118</t>
  </si>
  <si>
    <t>CABALLOCOCHA</t>
  </si>
  <si>
    <t>CALLE PROGRESO 425</t>
  </si>
  <si>
    <t xml:space="preserve">ADELINDA CIEZA RODRIGUEZ </t>
  </si>
  <si>
    <t>-70.51696667</t>
  </si>
  <si>
    <t>-3.90842333</t>
  </si>
  <si>
    <t>77.5</t>
  </si>
  <si>
    <t>00007172</t>
  </si>
  <si>
    <t>AGUA SANTA</t>
  </si>
  <si>
    <t>AV. PRINCIPAL S/N - ANEXO AGUA SANTA</t>
  </si>
  <si>
    <t>01/08/2007</t>
  </si>
  <si>
    <t xml:space="preserve">LAURA EMILIA SANTA CRUZ HERRERA </t>
  </si>
  <si>
    <t>-77.91741283</t>
  </si>
  <si>
    <t>-6.51279681</t>
  </si>
  <si>
    <t>2672</t>
  </si>
  <si>
    <t>00005865</t>
  </si>
  <si>
    <t>CHACRASANA</t>
  </si>
  <si>
    <t>AVENIDALA BAJADA MZ E LOTE S/N - ASOC.VIV. CHACRASANA NÚMERO S/N DISTRITO LURIGANCHO PROVINCIA LIMA DEPARTAMENTO LIMA</t>
  </si>
  <si>
    <t>(51) 3601629</t>
  </si>
  <si>
    <t>15/10/1985</t>
  </si>
  <si>
    <t xml:space="preserve">ANTONIO JAVIER HUAMANI MISAJEL </t>
  </si>
  <si>
    <t>-76.7507037</t>
  </si>
  <si>
    <t>-11.9645419</t>
  </si>
  <si>
    <t>00006252</t>
  </si>
  <si>
    <t>CARMEN DE LA LEGUA</t>
  </si>
  <si>
    <t>C.S. CARMEN DE LA LEGUA</t>
  </si>
  <si>
    <t>AV. MANCO CAPAC  CDRA. 8</t>
  </si>
  <si>
    <t>01-4518719</t>
  </si>
  <si>
    <t>16/11/1968</t>
  </si>
  <si>
    <t xml:space="preserve">BLANCA DEL CARMEN MERCEDES ALIAGA MENA </t>
  </si>
  <si>
    <t>-77.09011698</t>
  </si>
  <si>
    <t>-12.04001323</t>
  </si>
  <si>
    <t>75.012</t>
  </si>
  <si>
    <t>00003610</t>
  </si>
  <si>
    <t>PLAZA PRINCIPAL MUYURINA</t>
  </si>
  <si>
    <t>066-812016</t>
  </si>
  <si>
    <t>7:00 AM - 7:00PM</t>
  </si>
  <si>
    <t xml:space="preserve">CONSUELO CHIPANA GUTIERREZ </t>
  </si>
  <si>
    <t>-74.19321806</t>
  </si>
  <si>
    <t>-13.11385346</t>
  </si>
  <si>
    <t>2522</t>
  </si>
  <si>
    <t>00001248</t>
  </si>
  <si>
    <t>ALTO LIBERTAD</t>
  </si>
  <si>
    <t>CENTRO DE SALUD ALTO LIBERTAD</t>
  </si>
  <si>
    <t>ESQUINA JIRON MIGUEL GRAU AREQUIPA, ZONA "A" COMITE "Z" PUEBLO JOVEN ALTO LIBERTAD</t>
  </si>
  <si>
    <t>054-445170</t>
  </si>
  <si>
    <t>04/12/1979</t>
  </si>
  <si>
    <t xml:space="preserve">OTTO ADALBERTO VERA ZIABALA </t>
  </si>
  <si>
    <t>-71.57119329</t>
  </si>
  <si>
    <t>-16.38425942</t>
  </si>
  <si>
    <t>00003363</t>
  </si>
  <si>
    <t xml:space="preserve">AVENIDA AV. 29 DE ABRIL S/N - 2DA. CUADRA NÚMERO S/N DISTRITO SALAS PROVINCIA ICA DEPARTAMENTO ICA </t>
  </si>
  <si>
    <t>056-406303</t>
  </si>
  <si>
    <t>05/06/1961</t>
  </si>
  <si>
    <t xml:space="preserve">PEDRO ANTONIO ASTOCAZA ARMACANQUI </t>
  </si>
  <si>
    <t>-75.77125864</t>
  </si>
  <si>
    <t>-13.98719304</t>
  </si>
  <si>
    <t>00006289</t>
  </si>
  <si>
    <t xml:space="preserve">AVENIDA AV. MIRAFLORES S/N CP MIRAFLORES S/N AV. MIRAFLORES S/N CP MIRAFLORES NUEVA CAJAMARCA RIOJA SAN MARTIN </t>
  </si>
  <si>
    <t>042556129</t>
  </si>
  <si>
    <t>8:00-13:00Y15:00-17:</t>
  </si>
  <si>
    <t xml:space="preserve">CARMELA CABRERA VASQUEZ </t>
  </si>
  <si>
    <t>-77.36625268</t>
  </si>
  <si>
    <t>-5.90983432</t>
  </si>
  <si>
    <t>941</t>
  </si>
  <si>
    <t>00007068</t>
  </si>
  <si>
    <t>CHUMBOL</t>
  </si>
  <si>
    <t>AVENIDA PRINCIPAL S/N - CENTRO POBLADO CHUMBOL</t>
  </si>
  <si>
    <t>10/11/2004</t>
  </si>
  <si>
    <t xml:space="preserve">ZONIA RIOS CHAVEZ </t>
  </si>
  <si>
    <t>-77.94049</t>
  </si>
  <si>
    <t>-6.92799667</t>
  </si>
  <si>
    <t>2502.5</t>
  </si>
  <si>
    <t>00003511</t>
  </si>
  <si>
    <t>AUQUILLA</t>
  </si>
  <si>
    <t>COMUNIDAD DE AUQUILLA</t>
  </si>
  <si>
    <t>22/07/1983</t>
  </si>
  <si>
    <t xml:space="preserve">VICTOR CASAVILCA VALENCIA </t>
  </si>
  <si>
    <t>-74.34355667</t>
  </si>
  <si>
    <t>-13.63189167</t>
  </si>
  <si>
    <t>3293.3</t>
  </si>
  <si>
    <t>00006074</t>
  </si>
  <si>
    <t>LA AGUADA</t>
  </si>
  <si>
    <t>AV. SANCHEZ CERRO S/N</t>
  </si>
  <si>
    <t>RPM * 258070</t>
  </si>
  <si>
    <t>17/08/1995</t>
  </si>
  <si>
    <t xml:space="preserve">VICTORIA ARROYO LARA </t>
  </si>
  <si>
    <t>-76.6189889</t>
  </si>
  <si>
    <t>-12.66492626</t>
  </si>
  <si>
    <t>80.365</t>
  </si>
  <si>
    <t>00005205</t>
  </si>
  <si>
    <t>PESQUEDA II</t>
  </si>
  <si>
    <t xml:space="preserve">AVENIDA AVENIDA 5 DE ABRIL MZ 12 LOTE 1 PESQUEDA II DISTRITO TRUJILLO PROVINCIA TRUJILLO DEPARTAMENTO LA LIBERTAD </t>
  </si>
  <si>
    <t>TEL: 044-212867</t>
  </si>
  <si>
    <t xml:space="preserve">7:30 - 13:30 </t>
  </si>
  <si>
    <t>05/02/1999</t>
  </si>
  <si>
    <t xml:space="preserve">ROSARIO ELIZABETH SANCHEZ MEREJILDO </t>
  </si>
  <si>
    <t>-78.99904711</t>
  </si>
  <si>
    <t>-8.09484848</t>
  </si>
  <si>
    <t>86.298</t>
  </si>
  <si>
    <t>00001113</t>
  </si>
  <si>
    <t>ACOPALCA</t>
  </si>
  <si>
    <t>CPM ACOPALCA S/N</t>
  </si>
  <si>
    <t xml:space="preserve">CARMEN MILAGROS COLONIO NAPAICO </t>
  </si>
  <si>
    <t>-75.85246339</t>
  </si>
  <si>
    <t>-10.82735492</t>
  </si>
  <si>
    <t>3617.971</t>
  </si>
  <si>
    <t>00001664</t>
  </si>
  <si>
    <t>PUESTO DE SALUD LA ESPERANZA</t>
  </si>
  <si>
    <t xml:space="preserve">AVENIDA AV.HUASCAR MZ P LT S/N ESPERANZA BAJA NÚMERO S/N DISTRITO CHIMBOTE PROVINCIA SANTA DEPARTAMENTO ANCASH </t>
  </si>
  <si>
    <t>043-341094</t>
  </si>
  <si>
    <t>04/04/1995</t>
  </si>
  <si>
    <t xml:space="preserve">CELICIA ARANGOITIA CALLE </t>
  </si>
  <si>
    <t>-78.58186197</t>
  </si>
  <si>
    <t>-9.05675866</t>
  </si>
  <si>
    <t>00001291</t>
  </si>
  <si>
    <t>CENTRO DE SALUD ALTO SELVA ALEGRE</t>
  </si>
  <si>
    <t>AVENIDA ESPAÑA 301</t>
  </si>
  <si>
    <t>054-266042</t>
  </si>
  <si>
    <t>16/10/1964</t>
  </si>
  <si>
    <t xml:space="preserve">WOODWARD PAJA CALLO </t>
  </si>
  <si>
    <t>-71.5188428</t>
  </si>
  <si>
    <t>-16.38123178</t>
  </si>
  <si>
    <t>2530.443</t>
  </si>
  <si>
    <t>00002521</t>
  </si>
  <si>
    <t>PILCOPATA</t>
  </si>
  <si>
    <t xml:space="preserve">CALLE CALLE CORONEL FERNÁNDEZ S/N / KOSÑIPATA / PAUCARTAMBO / CUSCO S/N CALLE CORONEL FERNÁNDEZ S/N / KOSÑIPATA / PAUCARTAMBO / CUSCO KOSÑIPATA PAUCARTAMBO CUSCO </t>
  </si>
  <si>
    <t>084-790491</t>
  </si>
  <si>
    <t>15/05/1966</t>
  </si>
  <si>
    <t xml:space="preserve">DANIEL JALLO PUMA </t>
  </si>
  <si>
    <t>-71.40422589</t>
  </si>
  <si>
    <t>-12.90816848</t>
  </si>
  <si>
    <t>566.173</t>
  </si>
  <si>
    <t>00001575</t>
  </si>
  <si>
    <t>CHONTAYOC</t>
  </si>
  <si>
    <t>CENTRO POBLADO DE CHONTAYOC</t>
  </si>
  <si>
    <t>19/04/1983</t>
  </si>
  <si>
    <t xml:space="preserve">MARLENY BEATRIZ GUTIERREZ PALOMARES </t>
  </si>
  <si>
    <t>-77.54769711</t>
  </si>
  <si>
    <t>-9.45704955</t>
  </si>
  <si>
    <t>3164</t>
  </si>
  <si>
    <t>00000210</t>
  </si>
  <si>
    <t xml:space="preserve"> SANTA GEMA DE YURIMAGUAS</t>
  </si>
  <si>
    <t>HOSPITAL  SANTA GEMA DE YURIMAGUAS</t>
  </si>
  <si>
    <t>JR. PROGRESO 305 - 307</t>
  </si>
  <si>
    <t>1407</t>
  </si>
  <si>
    <t>HOSPITAL SANTA GEMA DE YURIMAGUAS</t>
  </si>
  <si>
    <t>065-351338</t>
  </si>
  <si>
    <t>01/01/1942</t>
  </si>
  <si>
    <t xml:space="preserve">HECTOR JOSE HERBOZO OLORTEGUI </t>
  </si>
  <si>
    <t>-76.10645167</t>
  </si>
  <si>
    <t>-5.89353</t>
  </si>
  <si>
    <t>143.6</t>
  </si>
  <si>
    <t>00017373</t>
  </si>
  <si>
    <t>CLINICA MUNICIPAL SEÑOR DE HUAMANTANGA</t>
  </si>
  <si>
    <t>CALLE MARAÑON N° 320</t>
  </si>
  <si>
    <t>076-432079</t>
  </si>
  <si>
    <t>11/06/2013</t>
  </si>
  <si>
    <t xml:space="preserve">SIMON CARLOS MENDOZA </t>
  </si>
  <si>
    <t>00004750</t>
  </si>
  <si>
    <t>DISTRITO DE ANGUIA</t>
  </si>
  <si>
    <t>976204214</t>
  </si>
  <si>
    <t>15/09/1996</t>
  </si>
  <si>
    <t xml:space="preserve">OSVER TARRILLO DELGADO </t>
  </si>
  <si>
    <t>-78.60617513</t>
  </si>
  <si>
    <t>-6.34102702</t>
  </si>
  <si>
    <t>2634</t>
  </si>
  <si>
    <t>00005042</t>
  </si>
  <si>
    <t>C.P.M. SAN ANTONIO</t>
  </si>
  <si>
    <t>17/01/1997</t>
  </si>
  <si>
    <t xml:space="preserve">DOMITILA BUSTAMANTE TERRONES </t>
  </si>
  <si>
    <t>-78.68426864</t>
  </si>
  <si>
    <t>-6.33151452</t>
  </si>
  <si>
    <t>2135</t>
  </si>
  <si>
    <t>00004468</t>
  </si>
  <si>
    <t>UTCO LIMON</t>
  </si>
  <si>
    <t>CASERIO UTCO S/N</t>
  </si>
  <si>
    <t>943774815</t>
  </si>
  <si>
    <t xml:space="preserve">MARISELLI BAUTISTA AGUILAR </t>
  </si>
  <si>
    <t>-78.09005808</t>
  </si>
  <si>
    <t>-6.87100658</t>
  </si>
  <si>
    <t>2039</t>
  </si>
  <si>
    <t>00016641</t>
  </si>
  <si>
    <t>NUEVO ARICA</t>
  </si>
  <si>
    <t>COMUNIDAD DE NUEVO ARICA DE LAGUNAS MAREN IZQUIERDA DEL RIO NUCURAY</t>
  </si>
  <si>
    <t>7:00 - 13.30</t>
  </si>
  <si>
    <t xml:space="preserve">ROBERTO LARRY CANAQUIRI CAINAMARI </t>
  </si>
  <si>
    <t>-76.05199177</t>
  </si>
  <si>
    <t>-4.48344595</t>
  </si>
  <si>
    <t>143.646</t>
  </si>
  <si>
    <t>00007230</t>
  </si>
  <si>
    <t>YAMAYAKAT</t>
  </si>
  <si>
    <t xml:space="preserve">OTROS COMUNIDAD NATIVA YAMAYAKAT S/N NÚMERO S/N DISTRITO IMAZA PROVINCIA BAGUA DEPARTAMENTO AMAZONAS </t>
  </si>
  <si>
    <t xml:space="preserve">GILMER ATAMAIN TIWI </t>
  </si>
  <si>
    <t>-78.33984079</t>
  </si>
  <si>
    <t>-5.05625558</t>
  </si>
  <si>
    <t>284</t>
  </si>
  <si>
    <t>00003319</t>
  </si>
  <si>
    <t>ISILLUMA</t>
  </si>
  <si>
    <t>CENTRO POBLADO DE ISILLUMA</t>
  </si>
  <si>
    <t xml:space="preserve">ELIAS SUCAPUCA LUQUE </t>
  </si>
  <si>
    <t>-69.37219177</t>
  </si>
  <si>
    <t>-13.960993</t>
  </si>
  <si>
    <t>1104</t>
  </si>
  <si>
    <t>00004887</t>
  </si>
  <si>
    <t>JIRON UNION S/N - SANTO TOMÁS</t>
  </si>
  <si>
    <t>11/10/1995</t>
  </si>
  <si>
    <t xml:space="preserve">LUIS ENRIQUE INGA CHUQUIZUTA </t>
  </si>
  <si>
    <t>-77.86655833</t>
  </si>
  <si>
    <t>-6.57358333</t>
  </si>
  <si>
    <t>2835.2</t>
  </si>
  <si>
    <t>00000040</t>
  </si>
  <si>
    <t>AUCAYO</t>
  </si>
  <si>
    <t>CASERIO AUCAYO</t>
  </si>
  <si>
    <t>7:30 A 15:30</t>
  </si>
  <si>
    <t xml:space="preserve">DORIS MEGO MACEDO </t>
  </si>
  <si>
    <t>-73.155932</t>
  </si>
  <si>
    <t>-3.858847</t>
  </si>
  <si>
    <t>00007323</t>
  </si>
  <si>
    <t>CENTRO DE SALUD ALIANZA</t>
  </si>
  <si>
    <t>JR. MANUEL NUÑEZ BUTRON 102</t>
  </si>
  <si>
    <t>01/06/1998</t>
  </si>
  <si>
    <t xml:space="preserve">EDITH NANCY LARICO MARCA </t>
  </si>
  <si>
    <t>-70.19234293</t>
  </si>
  <si>
    <t>-14.90595133</t>
  </si>
  <si>
    <t>3905.209</t>
  </si>
  <si>
    <t>00002207</t>
  </si>
  <si>
    <t>C.S PACAIPAMPA</t>
  </si>
  <si>
    <t>CALLE PROGRESO S/N</t>
  </si>
  <si>
    <t>073-500250</t>
  </si>
  <si>
    <t xml:space="preserve">ADELINA DEL ROSARIO FLORES CASTILLO </t>
  </si>
  <si>
    <t>-79.66840617</t>
  </si>
  <si>
    <t>-4.99439148</t>
  </si>
  <si>
    <t>1967.141</t>
  </si>
  <si>
    <t>00000024</t>
  </si>
  <si>
    <t>CARDOZO</t>
  </si>
  <si>
    <t>CALLE QUIÑONES Nº300</t>
  </si>
  <si>
    <t>065-266440</t>
  </si>
  <si>
    <t xml:space="preserve">WINTER YEBEL ROMERO RUIZ </t>
  </si>
  <si>
    <t>-73.27373847</t>
  </si>
  <si>
    <t>-3.77469658</t>
  </si>
  <si>
    <t>00005786</t>
  </si>
  <si>
    <t>ERMITAÑO ALTO</t>
  </si>
  <si>
    <t xml:space="preserve">AVENIDA AV LOS JAZMINES S/N, PARADERO 8 - ERMITAÑO ALTO NÚMERO S/N DISTRITO INDEPENDENCIA PROVINCIA LIMA DEPARTAMENTO LIMA </t>
  </si>
  <si>
    <t>5222582</t>
  </si>
  <si>
    <t>09/02/1980</t>
  </si>
  <si>
    <t xml:space="preserve">EDITH AMELIA CABALLERO CAMONES </t>
  </si>
  <si>
    <t>-77.0449556</t>
  </si>
  <si>
    <t>-11.9992218</t>
  </si>
  <si>
    <t>00004681</t>
  </si>
  <si>
    <t>COMUNIDAD YURACYACU</t>
  </si>
  <si>
    <t>976445966</t>
  </si>
  <si>
    <t>15/08/1992</t>
  </si>
  <si>
    <t xml:space="preserve">ELIZABETH MASSIEL RAMOS DIAZ </t>
  </si>
  <si>
    <t>-78.64762</t>
  </si>
  <si>
    <t>-6.6045</t>
  </si>
  <si>
    <t>00004536</t>
  </si>
  <si>
    <t>DISTRITO SAN GREGORIO</t>
  </si>
  <si>
    <t>943774829</t>
  </si>
  <si>
    <t>27/10/1994</t>
  </si>
  <si>
    <t xml:space="preserve">ANA MARIA ORTIZ VARGAS </t>
  </si>
  <si>
    <t>-79.09775</t>
  </si>
  <si>
    <t>-7.05743</t>
  </si>
  <si>
    <t>00004188</t>
  </si>
  <si>
    <t>DISTRITO KAQUIABAMBA</t>
  </si>
  <si>
    <t xml:space="preserve">BENITO ROJAS CANO </t>
  </si>
  <si>
    <t>-73.28787696</t>
  </si>
  <si>
    <t>-13.53297229</t>
  </si>
  <si>
    <t>3150.074</t>
  </si>
  <si>
    <t>00004546</t>
  </si>
  <si>
    <t>DISTRITO AGUA BLANCA</t>
  </si>
  <si>
    <t>987946507</t>
  </si>
  <si>
    <t>12/11/1978</t>
  </si>
  <si>
    <t xml:space="preserve">LUCIO EDUARDO CABRERA HUARIPATA </t>
  </si>
  <si>
    <t>-79.06090931</t>
  </si>
  <si>
    <t>-7.04468561</t>
  </si>
  <si>
    <t>2937</t>
  </si>
  <si>
    <t>00001996</t>
  </si>
  <si>
    <t>CP3-SAN MARTIN</t>
  </si>
  <si>
    <t>CENTRO POBLADO CP-3</t>
  </si>
  <si>
    <t>969067727</t>
  </si>
  <si>
    <t xml:space="preserve">CARLOS WILFREDO SOTO INCHAUSTEGUI </t>
  </si>
  <si>
    <t>-80.34211097</t>
  </si>
  <si>
    <t>-4.84264289</t>
  </si>
  <si>
    <t>00003460</t>
  </si>
  <si>
    <t xml:space="preserve">PUEBLO NUEVO S/N NÚMERO S/N DISTRITO PALPA PROVINCIA PALPA DEPARTAMENTO ICA </t>
  </si>
  <si>
    <t>953617899</t>
  </si>
  <si>
    <t>18/08/1988</t>
  </si>
  <si>
    <t xml:space="preserve">ROSARIO DEL PILAR SANCHEZ MORON </t>
  </si>
  <si>
    <t>-75.14157</t>
  </si>
  <si>
    <t>-14.48368833</t>
  </si>
  <si>
    <t>507.6</t>
  </si>
  <si>
    <t>00009326</t>
  </si>
  <si>
    <t>CENTRO POBLADO ARENAL</t>
  </si>
  <si>
    <t>958037117</t>
  </si>
  <si>
    <t>RRS 1030-2014 - GR.CAJ/DRS-DESP</t>
  </si>
  <si>
    <t>31/10/2009</t>
  </si>
  <si>
    <t xml:space="preserve">JOSEFA ALBERTINA MONTENEGRO BRAVO </t>
  </si>
  <si>
    <t>-78.72804945</t>
  </si>
  <si>
    <t>-6.48436908</t>
  </si>
  <si>
    <t>3032</t>
  </si>
  <si>
    <t>00004747</t>
  </si>
  <si>
    <t>PUÑA</t>
  </si>
  <si>
    <t>COMUNIDAD PUÑA</t>
  </si>
  <si>
    <t>958544041</t>
  </si>
  <si>
    <t>04/08/1996</t>
  </si>
  <si>
    <t xml:space="preserve">ALINDOR DELGADO ROJAS </t>
  </si>
  <si>
    <t>-78.66871</t>
  </si>
  <si>
    <t>-6.37049</t>
  </si>
  <si>
    <t>00018790</t>
  </si>
  <si>
    <t>MEDICO DE FAMILIA SAN BARTOLOME 1</t>
  </si>
  <si>
    <t>JR. NAZCA S/N SAN BARTOLOME- TARMA</t>
  </si>
  <si>
    <t xml:space="preserve">JORGE LUIS HILARIO HUACCHO </t>
  </si>
  <si>
    <t>00002606</t>
  </si>
  <si>
    <t>SAN ANTONIO (VILCABAMBA)</t>
  </si>
  <si>
    <t>SECTOR SAN ANTONIO S/N</t>
  </si>
  <si>
    <t>812109</t>
  </si>
  <si>
    <t xml:space="preserve">REBECA HURTADO SILVERA </t>
  </si>
  <si>
    <t>-72.62468913</t>
  </si>
  <si>
    <t>-14.16616272</t>
  </si>
  <si>
    <t>3521</t>
  </si>
  <si>
    <t>00007440</t>
  </si>
  <si>
    <t>CCARAHUATANI</t>
  </si>
  <si>
    <t>SECTOR CCARHUATANI S/N</t>
  </si>
  <si>
    <t>950451623</t>
  </si>
  <si>
    <t xml:space="preserve">FREDY ESPINOZA CONDE </t>
  </si>
  <si>
    <t>-73.28845</t>
  </si>
  <si>
    <t>-14.17057833</t>
  </si>
  <si>
    <t>3293.6</t>
  </si>
  <si>
    <t>00004628</t>
  </si>
  <si>
    <t>SUNCHUBAMBA</t>
  </si>
  <si>
    <t>CASERIO DE SUNCHUBAMBA</t>
  </si>
  <si>
    <t>831028</t>
  </si>
  <si>
    <t xml:space="preserve">STANKA IRINA PALOMINO SERPA </t>
  </si>
  <si>
    <t>-78.38807192</t>
  </si>
  <si>
    <t>-7.48802231</t>
  </si>
  <si>
    <t>2441</t>
  </si>
  <si>
    <t>00002591</t>
  </si>
  <si>
    <t>SARAYCA</t>
  </si>
  <si>
    <t>MESA PATA S/N</t>
  </si>
  <si>
    <t>950473251</t>
  </si>
  <si>
    <t xml:space="preserve">JAKELYN BENITES HUIHUA </t>
  </si>
  <si>
    <t>-73.13182167</t>
  </si>
  <si>
    <t>-14.20952833</t>
  </si>
  <si>
    <t>2818.9</t>
  </si>
  <si>
    <t>00003381</t>
  </si>
  <si>
    <t>FONAVI IV</t>
  </si>
  <si>
    <t xml:space="preserve">OTROS FONAVI MZ. W-01 - IV ETAPA DISTRITO SUBTANJALLA PROVINCIA ICA DEPARTAMENTO ICA </t>
  </si>
  <si>
    <t>056-258279</t>
  </si>
  <si>
    <t xml:space="preserve">CARLOS ENRIQUE MEDINA ZEA </t>
  </si>
  <si>
    <t>-75.73693</t>
  </si>
  <si>
    <t>-14.03369333</t>
  </si>
  <si>
    <t>438.3</t>
  </si>
  <si>
    <t>00005017</t>
  </si>
  <si>
    <t>COMUNIDAD DE PERLAMAYO</t>
  </si>
  <si>
    <t xml:space="preserve">MARIA ROSI CARRASCO PERALTA </t>
  </si>
  <si>
    <t>-78.69745</t>
  </si>
  <si>
    <t>-6.04562</t>
  </si>
  <si>
    <t>00002478</t>
  </si>
  <si>
    <t>TOTORA / SANTA TERESA / LA CONVENCION / CUSCO</t>
  </si>
  <si>
    <t>084-830051</t>
  </si>
  <si>
    <t xml:space="preserve">LISBETH QUIÑONES LOAIZA </t>
  </si>
  <si>
    <t>-72.71872</t>
  </si>
  <si>
    <t>-13.33155167</t>
  </si>
  <si>
    <t>3352.3</t>
  </si>
  <si>
    <t>00003757</t>
  </si>
  <si>
    <t>AMARGURA</t>
  </si>
  <si>
    <t>AMARGURA MZ.F LTE.01, 02, 03 Y 04</t>
  </si>
  <si>
    <t>8.00 - 18:00</t>
  </si>
  <si>
    <t xml:space="preserve">GUILDA SERNA CONTRERAS </t>
  </si>
  <si>
    <t>-73.52861167</t>
  </si>
  <si>
    <t>-12.98954333</t>
  </si>
  <si>
    <t>732.1</t>
  </si>
  <si>
    <t>00004978</t>
  </si>
  <si>
    <t>CHIPLE LIMON</t>
  </si>
  <si>
    <t>COMUNIDAD DE CHIPLE LIMON</t>
  </si>
  <si>
    <t xml:space="preserve">PITHER BARAHONA ARCE </t>
  </si>
  <si>
    <t>-78.87726004</t>
  </si>
  <si>
    <t>-6.07970184</t>
  </si>
  <si>
    <t>1184</t>
  </si>
  <si>
    <t>00007124</t>
  </si>
  <si>
    <t>CORAZON DE JESUS</t>
  </si>
  <si>
    <t>CASERÍO CORAZÓN DE JESÚS</t>
  </si>
  <si>
    <t xml:space="preserve">NURIA LOZANO DIAZ . . </t>
  </si>
  <si>
    <t>-78.9163628</t>
  </si>
  <si>
    <t>-5.5739971</t>
  </si>
  <si>
    <t>1799</t>
  </si>
  <si>
    <t>00004289</t>
  </si>
  <si>
    <t>LA LIMA DE LA COIPA</t>
  </si>
  <si>
    <t>CESERÍO LMA DE LA COLPA</t>
  </si>
  <si>
    <t>14/06/1986</t>
  </si>
  <si>
    <t>-78.94846</t>
  </si>
  <si>
    <t>-5.35641</t>
  </si>
  <si>
    <t>00006581</t>
  </si>
  <si>
    <t xml:space="preserve">CARRETERA TOCACHE - UCHIZA KM 7 DISTRITO TOCACHE PROVINCIA TOCACHE DEPARTAMENTO SAN MARTIN </t>
  </si>
  <si>
    <t>#959434888</t>
  </si>
  <si>
    <t>8-12:00 y 15-17:00</t>
  </si>
  <si>
    <t xml:space="preserve">RICARDO BRAVO VALDERRAMA </t>
  </si>
  <si>
    <t>-76.55524</t>
  </si>
  <si>
    <t>-8.25423333</t>
  </si>
  <si>
    <t>496.8</t>
  </si>
  <si>
    <t>00006336</t>
  </si>
  <si>
    <t xml:space="preserve">AVENIDA AV. CAJAMARCA N° 225 DISTRITO SORITOR PROVINCIA MOYOBAMBA DEPARTAMENTO SAN MARTIN </t>
  </si>
  <si>
    <t>947591205</t>
  </si>
  <si>
    <t>30/04/1984</t>
  </si>
  <si>
    <t xml:space="preserve">BRIGIDA QUISPE LIZANA </t>
  </si>
  <si>
    <t>-77.11714333</t>
  </si>
  <si>
    <t>-6.216665</t>
  </si>
  <si>
    <t>935.2</t>
  </si>
  <si>
    <t>00002161</t>
  </si>
  <si>
    <t>DE APOYO CHULUCANAS</t>
  </si>
  <si>
    <t>HOSPITAL DE APOYO CHULUCANAS</t>
  </si>
  <si>
    <t>CALLE DANIEL ALCIDES CARRION S/N VATE MANRIQUE</t>
  </si>
  <si>
    <t>1116</t>
  </si>
  <si>
    <t>HOSPITAL DE APOYO I CHULUCANAS</t>
  </si>
  <si>
    <t>073-378571</t>
  </si>
  <si>
    <t>01/12/1958</t>
  </si>
  <si>
    <t xml:space="preserve">CARLOS EDUARDO BAYONA UBILLUS </t>
  </si>
  <si>
    <t>-80.17076507</t>
  </si>
  <si>
    <t>-5.10300073</t>
  </si>
  <si>
    <t>00001944</t>
  </si>
  <si>
    <t>LA MENTA</t>
  </si>
  <si>
    <t>COMUNIDAD LA MENTA</t>
  </si>
  <si>
    <t>Res_categ_1886_210716</t>
  </si>
  <si>
    <t xml:space="preserve">FANY MARITA VILLEGAS AVENDAÑO </t>
  </si>
  <si>
    <t>-80.09712693</t>
  </si>
  <si>
    <t>-4.7190207</t>
  </si>
  <si>
    <t>00006287</t>
  </si>
  <si>
    <t>TAHUANTINSUYO</t>
  </si>
  <si>
    <t xml:space="preserve">JIRÓN JR. ATAHUALLPA S-N DISTRITO NUEVA CAJAMARCA PROVINCIA RIOJA DEPARTAMENTO SAN MARTIN </t>
  </si>
  <si>
    <t>941816620</t>
  </si>
  <si>
    <t>8:00-12:00- 15:00-17</t>
  </si>
  <si>
    <t xml:space="preserve">MADELEYNE ELIZABETH ESPINOZA MAZA </t>
  </si>
  <si>
    <t>-77.29456796</t>
  </si>
  <si>
    <t>-5.9226161</t>
  </si>
  <si>
    <t>00005395</t>
  </si>
  <si>
    <t>JR: LAMAS Nº 280 VILLA AGUAYTIA</t>
  </si>
  <si>
    <t>061-481552</t>
  </si>
  <si>
    <t>05/11/1987</t>
  </si>
  <si>
    <t xml:space="preserve">SATURNINA YOLANDA QUISPE SEGOVIA </t>
  </si>
  <si>
    <t>-75.51247932</t>
  </si>
  <si>
    <t>-9.05235673</t>
  </si>
  <si>
    <t>00004903</t>
  </si>
  <si>
    <t>JIRON ESPAÑA S/N - TINGO</t>
  </si>
  <si>
    <t>11/06/1980</t>
  </si>
  <si>
    <t xml:space="preserve">JUDITH TUESTA CONCHA </t>
  </si>
  <si>
    <t>-77.90919667</t>
  </si>
  <si>
    <t>-6.37164667</t>
  </si>
  <si>
    <t>1988.2</t>
  </si>
  <si>
    <t>00018940</t>
  </si>
  <si>
    <t>INSTITUTO DE TRASPLANTES DE ÓRGANOS Y TEJIDOS DE LAS FUERZAS ARMADAS Y POLICÍA NACIONAL DEL PERÚ</t>
  </si>
  <si>
    <t>JR. NAPO 160-162. URB. PANDO.</t>
  </si>
  <si>
    <t>511-5621371</t>
  </si>
  <si>
    <t>NORMAL: DE 8:30 - 16</t>
  </si>
  <si>
    <t>01/08/2014</t>
  </si>
  <si>
    <t xml:space="preserve">MARCO ANTONIO IBARCENA REYES </t>
  </si>
  <si>
    <t>00000296</t>
  </si>
  <si>
    <t xml:space="preserve">ELENA DEL PILAR VASQUEZ RIOS </t>
  </si>
  <si>
    <t>-75.06725053</t>
  </si>
  <si>
    <t>-6.59800571</t>
  </si>
  <si>
    <t>151.3</t>
  </si>
  <si>
    <t>00006540</t>
  </si>
  <si>
    <t xml:space="preserve">AVENIDA AV. LIMA S/N NUEVA VIDA NÚMERO S/N DISTRITO ALTO SAPOSOA PROVINCIA HUALLAGA DEPARTAMENTO SAN MARTIN </t>
  </si>
  <si>
    <t>985255354</t>
  </si>
  <si>
    <t xml:space="preserve">TULIO VASQUEZ FONSECA </t>
  </si>
  <si>
    <t>-76.83179333</t>
  </si>
  <si>
    <t>-6.72725333</t>
  </si>
  <si>
    <t>414.5</t>
  </si>
  <si>
    <t>00002853</t>
  </si>
  <si>
    <t>C.S. LLOQUE</t>
  </si>
  <si>
    <t xml:space="preserve">CALLE CALLE COMERCIO S/N S/N CALLE COMERCIO S/N LLOQUE GENERAL SANCHEZ CERRO MOQUEGUA </t>
  </si>
  <si>
    <t>962749185</t>
  </si>
  <si>
    <t>04/08/1975</t>
  </si>
  <si>
    <t xml:space="preserve">MELANIA QUISPE CHURICO </t>
  </si>
  <si>
    <t>-70.73876039</t>
  </si>
  <si>
    <t>-16.3239258</t>
  </si>
  <si>
    <t>3359</t>
  </si>
  <si>
    <t>00000138</t>
  </si>
  <si>
    <t>ARICA VIEJO</t>
  </si>
  <si>
    <t xml:space="preserve">MERICI TORRES APAGUEÑO </t>
  </si>
  <si>
    <t>-74.77802043</t>
  </si>
  <si>
    <t>-6.43337468</t>
  </si>
  <si>
    <t>00000139</t>
  </si>
  <si>
    <t>NUEVO JUNIN</t>
  </si>
  <si>
    <t xml:space="preserve">JONY PACAYA SILVANO </t>
  </si>
  <si>
    <t>-74.50356872</t>
  </si>
  <si>
    <t>-5.688304</t>
  </si>
  <si>
    <t>00006219</t>
  </si>
  <si>
    <t>HOSPITAL SAN JOSE</t>
  </si>
  <si>
    <t xml:space="preserve">JIRÓN LAS MAGNOLIAS 475 DISTRITO CARMEN DE LA LEGUA-REYNOSO PROVINCIA CALLAO DEPARTAMENTO CALLAO </t>
  </si>
  <si>
    <t>1318</t>
  </si>
  <si>
    <t>HOSPITAL DE APOYO SAN JOSE</t>
  </si>
  <si>
    <t>3197830</t>
  </si>
  <si>
    <t>01/06/1975</t>
  </si>
  <si>
    <t xml:space="preserve">ZORAIDA JENIE CAROLA DEXTRE UBALDO </t>
  </si>
  <si>
    <t>-77.09846168</t>
  </si>
  <si>
    <t>-12.04273444</t>
  </si>
  <si>
    <t>69.676</t>
  </si>
  <si>
    <t>00003929</t>
  </si>
  <si>
    <t>CUÑI</t>
  </si>
  <si>
    <t xml:space="preserve">AVENIDA PERU S/N S/N AV. PERU S/N ACOBAMBA ACOBAMBA HUANCAVELICA </t>
  </si>
  <si>
    <t>10/03/1988</t>
  </si>
  <si>
    <t xml:space="preserve">EDGAR RAUL NUÑEZ YANGALI </t>
  </si>
  <si>
    <t>00003431</t>
  </si>
  <si>
    <t>TOPARA</t>
  </si>
  <si>
    <t>CASERIO DE TOPARA S/N</t>
  </si>
  <si>
    <t xml:space="preserve">DENISS EDILBERTO APARCANA RAMOS </t>
  </si>
  <si>
    <t>-76.16133034</t>
  </si>
  <si>
    <t>-13.24359477</t>
  </si>
  <si>
    <t>340</t>
  </si>
  <si>
    <t>00006670</t>
  </si>
  <si>
    <t>PUQUIOPAMPA</t>
  </si>
  <si>
    <t>COMUNIDAD PUQUIOPAMPA</t>
  </si>
  <si>
    <t>969968132</t>
  </si>
  <si>
    <t>13/04/2001</t>
  </si>
  <si>
    <t xml:space="preserve">SEGUNDO ANGEL SANCHEZ BUSTAMANTE </t>
  </si>
  <si>
    <t>-79.39020921</t>
  </si>
  <si>
    <t>-6.32344713</t>
  </si>
  <si>
    <t>00001843</t>
  </si>
  <si>
    <t>PUESTO DE SALUD PAUCAS</t>
  </si>
  <si>
    <t xml:space="preserve">AVENIDA JOSE CARLOS MARIATEGUI S/N - PAUCAS NÚMERO S/N DISTRITO PAUCAS PROVINCIA HUARI DEPARTAMENTO ANCASH </t>
  </si>
  <si>
    <t>949311132</t>
  </si>
  <si>
    <t>22/04/1988</t>
  </si>
  <si>
    <t xml:space="preserve">BERTHA ANGELICA MENACHO VEGA </t>
  </si>
  <si>
    <t>-76.90108508</t>
  </si>
  <si>
    <t>-9.15234103</t>
  </si>
  <si>
    <t>00005473</t>
  </si>
  <si>
    <t>PUTAYA</t>
  </si>
  <si>
    <t xml:space="preserve">OTROS CASERIO PUTAYA S/N NÚMERO S/N DISTRITO MASISEA PROVINCIA CORONEL PORTILLO DEPARTAMENTO UCAYALI </t>
  </si>
  <si>
    <t xml:space="preserve">WILDER RAMIREZ PEREZ </t>
  </si>
  <si>
    <t>-73.18353104</t>
  </si>
  <si>
    <t>-8.97801669</t>
  </si>
  <si>
    <t>00006201</t>
  </si>
  <si>
    <t>AV. ARNALDO MÁRQUEZ 1750</t>
  </si>
  <si>
    <t>3287304 / 3288249</t>
  </si>
  <si>
    <t>L-S: 8-20 HORAS</t>
  </si>
  <si>
    <t>24/03/1974</t>
  </si>
  <si>
    <t xml:space="preserve">NICOLAS ALFONSO RETO TORRES </t>
  </si>
  <si>
    <t>-77.0530192</t>
  </si>
  <si>
    <t>-12.0779014</t>
  </si>
  <si>
    <t>00005769</t>
  </si>
  <si>
    <t>HUSARES DE JUNIN</t>
  </si>
  <si>
    <t xml:space="preserve">JIRÓN JR HUSARES DE JUNIN S/N - URB HUAQUILLAY 2DA ETAPA NÚMERO S/N DISTRITO COMAS PROVINCIA LIMA DEPARTAMENTO LIMA </t>
  </si>
  <si>
    <t>5363998</t>
  </si>
  <si>
    <t>10/11/1986</t>
  </si>
  <si>
    <t xml:space="preserve">OSCAR CRISTOBAL ARTEAGA </t>
  </si>
  <si>
    <t>-77.0518657</t>
  </si>
  <si>
    <t>-11.9361947</t>
  </si>
  <si>
    <t>00003531</t>
  </si>
  <si>
    <t>SAN FRANCISCO DE RIVACAICO</t>
  </si>
  <si>
    <t>ANEXO DE RIVACAICO S/N</t>
  </si>
  <si>
    <t xml:space="preserve">WILDER JUAN ALARCON ANJAS </t>
  </si>
  <si>
    <t>-73.35222</t>
  </si>
  <si>
    <t>-14.99634</t>
  </si>
  <si>
    <t>2825.8</t>
  </si>
  <si>
    <t>00019093</t>
  </si>
  <si>
    <t>TAYACCUCHO</t>
  </si>
  <si>
    <t>JR. GRAU NRO 509 - 511</t>
  </si>
  <si>
    <t xml:space="preserve">GERVACIO LUIS QUILLA MAMANI </t>
  </si>
  <si>
    <t>-70.239325</t>
  </si>
  <si>
    <t>-13.91185833</t>
  </si>
  <si>
    <t>3954.2</t>
  </si>
  <si>
    <t>00005124</t>
  </si>
  <si>
    <t>YUNGASUYO</t>
  </si>
  <si>
    <t xml:space="preserve">AVENIDA AVENIDA PRINCIPAL S/N - CENTRO POBLADO YUNGASUYO NÚMERO S/N DISTRITO LONYA GRANDE PROVINCIA UTCUBAMBA DEPARTAMENTO AMAZONAS </t>
  </si>
  <si>
    <t>21/07/2001</t>
  </si>
  <si>
    <t xml:space="preserve">AMPARO AMELIA BRAVO GARCIA </t>
  </si>
  <si>
    <t>-78.37482562</t>
  </si>
  <si>
    <t>-6.15384388</t>
  </si>
  <si>
    <t>1479</t>
  </si>
  <si>
    <t>00000225</t>
  </si>
  <si>
    <t>TUPAC AMARU DE YURIMAGUAS</t>
  </si>
  <si>
    <t>COMUNIDAD TUPAC AMARU</t>
  </si>
  <si>
    <t xml:space="preserve">WALTER LOPEZ VENTURA </t>
  </si>
  <si>
    <t>-76.11333</t>
  </si>
  <si>
    <t>-5.98019</t>
  </si>
  <si>
    <t>00004084</t>
  </si>
  <si>
    <t>MASHUAYLLO</t>
  </si>
  <si>
    <t xml:space="preserve">CARRETERA CARRETERA CENTRAL S/N MASHUAYLLO S/N CARRETERA CENTRAL S/N MASHUAYLLO DANIEL HERNANDEZ TAYACAJA HUANCAVELICA </t>
  </si>
  <si>
    <t>993461531</t>
  </si>
  <si>
    <t xml:space="preserve">YANEET GIOVANY PUCUHUARANGA BUJAICO </t>
  </si>
  <si>
    <t>00005022</t>
  </si>
  <si>
    <t>EL ARENAL DE SANTO TOMAS</t>
  </si>
  <si>
    <t>COMUNIDAD EL ARENAL DE SANTO TOMAS</t>
  </si>
  <si>
    <t xml:space="preserve">EMILIO LOZANO CARUAJULCA </t>
  </si>
  <si>
    <t>-78.71640955</t>
  </si>
  <si>
    <t>-6.17364185</t>
  </si>
  <si>
    <t>2002</t>
  </si>
  <si>
    <t>00007719</t>
  </si>
  <si>
    <t>REGIONAL GUILLERMO DIAZ DE LA VEGA</t>
  </si>
  <si>
    <t>HOSPITAL REGIONAL GUILLERMO DIAZ DE LA VEGA</t>
  </si>
  <si>
    <t>AV DANIEL ALCIDES CARRION S/N</t>
  </si>
  <si>
    <t>HOSPITAL GUILLERMO DIAZ DE LA VEGA - ABANCAY</t>
  </si>
  <si>
    <t>321108</t>
  </si>
  <si>
    <t>357-2014-DG-DIRESA-AP</t>
  </si>
  <si>
    <t>20/11/1963</t>
  </si>
  <si>
    <t xml:space="preserve">LUIS BELTRAN BARRA PACHECO </t>
  </si>
  <si>
    <t>-72.8819806</t>
  </si>
  <si>
    <t>-13.64034611</t>
  </si>
  <si>
    <t>2390.3</t>
  </si>
  <si>
    <t>00002605</t>
  </si>
  <si>
    <t>09/12/1945</t>
  </si>
  <si>
    <t xml:space="preserve">JORGE ROBERTO LAUDENCIO ZAVALETA CASTRO </t>
  </si>
  <si>
    <t>-72.47786583</t>
  </si>
  <si>
    <t>-14.07258023</t>
  </si>
  <si>
    <t>00006429</t>
  </si>
  <si>
    <t>CURIYACU</t>
  </si>
  <si>
    <t xml:space="preserve">OTROS CASERIO CURIYACU CASERIO CURIYACU CHAZUTA SAN MARTIN SAN MARTIN </t>
  </si>
  <si>
    <t>942660075</t>
  </si>
  <si>
    <t>31/10/1989</t>
  </si>
  <si>
    <t xml:space="preserve">NERY PERALTA PEREZ </t>
  </si>
  <si>
    <t>-75.98847249</t>
  </si>
  <si>
    <t>-6.5698835</t>
  </si>
  <si>
    <t>00006309</t>
  </si>
  <si>
    <t>TUMBARO</t>
  </si>
  <si>
    <t xml:space="preserve">CARRETERA CARRETERA FERNANDO BELAUNDE S/N NÚMERO S/N DISTRITO PARDO MIGUEL PROVINCIA RIOJA DEPARTAMENTO SAN MARTIN </t>
  </si>
  <si>
    <t>#932913191</t>
  </si>
  <si>
    <t>8:00-12:00/15:00- 17</t>
  </si>
  <si>
    <t xml:space="preserve">BERTHA JAQUELINE MENDOZA QUISPE DE MAS </t>
  </si>
  <si>
    <t>-77.43609025</t>
  </si>
  <si>
    <t>-5.77619147</t>
  </si>
  <si>
    <t>00002743</t>
  </si>
  <si>
    <t>BOCA AMIGO</t>
  </si>
  <si>
    <t>COMUNIDAD DE BOCA AMIGO</t>
  </si>
  <si>
    <t>958731001</t>
  </si>
  <si>
    <t xml:space="preserve">SATURNINO OCTAVIO HUAICHO MONTAÑEZ </t>
  </si>
  <si>
    <t>00004466</t>
  </si>
  <si>
    <t>DE APOYO CELENDIN</t>
  </si>
  <si>
    <t xml:space="preserve">ALAN ALBERTO ANGELES GUEVARA </t>
  </si>
  <si>
    <t>-78.14889</t>
  </si>
  <si>
    <t>-6.86815</t>
  </si>
  <si>
    <t>00004711</t>
  </si>
  <si>
    <t>DISTRITO QUEROCOTO</t>
  </si>
  <si>
    <t>944360833</t>
  </si>
  <si>
    <t xml:space="preserve">NELSON JAIME VALDERRAMA TORRES </t>
  </si>
  <si>
    <t>-79.03476069</t>
  </si>
  <si>
    <t>-6.35632176</t>
  </si>
  <si>
    <t>00023338</t>
  </si>
  <si>
    <t xml:space="preserve">HORACIO ZEBALLOS GÁMEZ </t>
  </si>
  <si>
    <t xml:space="preserve">PUESTO DE SALUD HORACIO ZEBALLOS GÁMEZ </t>
  </si>
  <si>
    <t>OTROS ASENTAMIENTO URBANO MUNICIPAL HORACIO ZEBALLOS GAMEZ SECTOR D ZONA X NÚMERO 0 MANZANA 17 LOTE 1 DISTRITO SOCABAYA PROVINCIA AREQUIPA DEPARTAMENTO AREQUIPA</t>
  </si>
  <si>
    <t>5154669911</t>
  </si>
  <si>
    <t>1335-2016</t>
  </si>
  <si>
    <t>01/02/2016</t>
  </si>
  <si>
    <t xml:space="preserve">ROSA MARLENI VERA VERA </t>
  </si>
  <si>
    <t>00002573</t>
  </si>
  <si>
    <t>PAMPALLACTA</t>
  </si>
  <si>
    <t>SECTOR SUPARAURA</t>
  </si>
  <si>
    <t>950454910</t>
  </si>
  <si>
    <t>29/06/1995</t>
  </si>
  <si>
    <t xml:space="preserve">ELENA YARIHUAMAN DE PALOMINO </t>
  </si>
  <si>
    <t>-73.09271667</t>
  </si>
  <si>
    <t>-14.00303667</t>
  </si>
  <si>
    <t>3579.4</t>
  </si>
  <si>
    <t>00007033</t>
  </si>
  <si>
    <t>SACUS</t>
  </si>
  <si>
    <t>COMUNIDAD SACUS</t>
  </si>
  <si>
    <t>973433736</t>
  </si>
  <si>
    <t>10/03/2005</t>
  </si>
  <si>
    <t xml:space="preserve">KATIA MILAGROS FARFAN RIVEROS </t>
  </si>
  <si>
    <t>-78.68907609</t>
  </si>
  <si>
    <t>-6.41992342</t>
  </si>
  <si>
    <t>2527</t>
  </si>
  <si>
    <t>00004503</t>
  </si>
  <si>
    <t>ULLILLIN</t>
  </si>
  <si>
    <t>LOCALIDAD ULLILLIN</t>
  </si>
  <si>
    <t>973583573</t>
  </si>
  <si>
    <t>22/02/2004</t>
  </si>
  <si>
    <t xml:space="preserve">ROSMERI DIAZ FERNANDEZ </t>
  </si>
  <si>
    <t>-78.13598169</t>
  </si>
  <si>
    <t>-7.25759535</t>
  </si>
  <si>
    <t>00004664</t>
  </si>
  <si>
    <t>CHULIT</t>
  </si>
  <si>
    <t>COMUNIDAD CHULIT ALTO</t>
  </si>
  <si>
    <t>949640899</t>
  </si>
  <si>
    <t>9:00 - 17:00</t>
  </si>
  <si>
    <t xml:space="preserve">ALCIDES DELGADO ZAMORA </t>
  </si>
  <si>
    <t>-78.644</t>
  </si>
  <si>
    <t>-6.50985</t>
  </si>
  <si>
    <t>00005777</t>
  </si>
  <si>
    <t>EL AHORCADO</t>
  </si>
  <si>
    <t xml:space="preserve">OTROS CENTRO POBLADO SAN GERONIMO KM. 20 DISTRITO SAYAN PROVINCIA HUAURA DEPARTAMENTO LIMA </t>
  </si>
  <si>
    <t>957297820</t>
  </si>
  <si>
    <t xml:space="preserve">BEATRIZ SILUPU SUSANIBAR </t>
  </si>
  <si>
    <t>-77.32578151</t>
  </si>
  <si>
    <t>-11.27004285</t>
  </si>
  <si>
    <t>395</t>
  </si>
  <si>
    <t>00004707</t>
  </si>
  <si>
    <t>LANCHECONGA</t>
  </si>
  <si>
    <t>COMUNIDAD LANCHECONGA</t>
  </si>
  <si>
    <t>951615766</t>
  </si>
  <si>
    <t xml:space="preserve">MARLENY VASQUEZ FERNANDEZ </t>
  </si>
  <si>
    <t>-78.90356144</t>
  </si>
  <si>
    <t>-6.51414982</t>
  </si>
  <si>
    <t>00003474</t>
  </si>
  <si>
    <t>CALLE MOLINA S/N</t>
  </si>
  <si>
    <t>056-222221</t>
  </si>
  <si>
    <t xml:space="preserve">JUDITH MILAGROS MENDOZA ENRIQUEZ </t>
  </si>
  <si>
    <t>-76.02482167</t>
  </si>
  <si>
    <t>-13.69317</t>
  </si>
  <si>
    <t>228</t>
  </si>
  <si>
    <t>00003475</t>
  </si>
  <si>
    <t>AVENIDA LOS LIBERTADORES MZ. A LT. 2 DISTRITO PARACAS PROVINCIA PISCO DEPARTAMENTO ICA</t>
  </si>
  <si>
    <t>056322540</t>
  </si>
  <si>
    <t>08/03/1988</t>
  </si>
  <si>
    <t xml:space="preserve">ALAN ELEAZAR AUGUSTO RODRIGUEZ TENORIO </t>
  </si>
  <si>
    <t>-76.25042667</t>
  </si>
  <si>
    <t>-13.83576833</t>
  </si>
  <si>
    <t>16.3</t>
  </si>
  <si>
    <t>00003485</t>
  </si>
  <si>
    <t>LOS PARACAS</t>
  </si>
  <si>
    <t>SAN TADEO S/N</t>
  </si>
  <si>
    <t>969047765</t>
  </si>
  <si>
    <t>-75.99828833</t>
  </si>
  <si>
    <t>-13.72577667</t>
  </si>
  <si>
    <t>261.6</t>
  </si>
  <si>
    <t>00001261</t>
  </si>
  <si>
    <t>CENTRO DE SALUD CHARACATO</t>
  </si>
  <si>
    <t>ESQUINA SANTA ANA CON SOCABAYA CHARACATO</t>
  </si>
  <si>
    <t>054-448608</t>
  </si>
  <si>
    <t>31/12/1980</t>
  </si>
  <si>
    <t xml:space="preserve">RAUL LEOPOLDO TICONA VALDIVIA </t>
  </si>
  <si>
    <t>-71.48537775</t>
  </si>
  <si>
    <t>-16.46839351</t>
  </si>
  <si>
    <t>2494.543</t>
  </si>
  <si>
    <t>00003482</t>
  </si>
  <si>
    <t>PAMPANO</t>
  </si>
  <si>
    <t>CC.PP. PAMPANO S/N NÚMERO S/N DISTRITO HUANCANO PROVINCIA PISCO DEPARTAMENTO ICA</t>
  </si>
  <si>
    <t>990271267</t>
  </si>
  <si>
    <t xml:space="preserve">AUGUSTO ALEXANDER PEÑA FLORES </t>
  </si>
  <si>
    <t>-75.52878833</t>
  </si>
  <si>
    <t>-13.56621</t>
  </si>
  <si>
    <t>1346.5</t>
  </si>
  <si>
    <t>00002636</t>
  </si>
  <si>
    <t>PISONAYPATA</t>
  </si>
  <si>
    <t>SECTOR PISONAYPATA S/N</t>
  </si>
  <si>
    <t>-72.74209265</t>
  </si>
  <si>
    <t>-13.55644025</t>
  </si>
  <si>
    <t>00011976</t>
  </si>
  <si>
    <t>TABLADA ALTA</t>
  </si>
  <si>
    <t>TABLA ALTA S/N</t>
  </si>
  <si>
    <t>966606323</t>
  </si>
  <si>
    <t>02/06/2011</t>
  </si>
  <si>
    <t xml:space="preserve">VICTOR FELIX MENDOZA ENRIQUEZ </t>
  </si>
  <si>
    <t>-72.90004</t>
  </si>
  <si>
    <t>-13.64550167</t>
  </si>
  <si>
    <t>2225.3</t>
  </si>
  <si>
    <t>00004012</t>
  </si>
  <si>
    <t xml:space="preserve">AVENIDA AV. LOS LIBERTADORES S/N S/N AV. LOS LIBERTADORES S/N TICRAPO CASTROVIRREYNA HUANCAVELICA </t>
  </si>
  <si>
    <t>06/09/1900</t>
  </si>
  <si>
    <t>-75.43533</t>
  </si>
  <si>
    <t>-13.38346</t>
  </si>
  <si>
    <t>2184</t>
  </si>
  <si>
    <t>00003483</t>
  </si>
  <si>
    <t>CUCHILLA VIEJA</t>
  </si>
  <si>
    <t>CC.PP. CUCHILLA VIEJA S/N</t>
  </si>
  <si>
    <t>-76.03432</t>
  </si>
  <si>
    <t>-13.716155</t>
  </si>
  <si>
    <t>225.1</t>
  </si>
  <si>
    <t>00004880</t>
  </si>
  <si>
    <t>CHILIQUIN S/N</t>
  </si>
  <si>
    <t xml:space="preserve">DOMINGA JESUS HUAMAN TORRES </t>
  </si>
  <si>
    <t>-77.73728409</t>
  </si>
  <si>
    <t>-6.0786751</t>
  </si>
  <si>
    <t>00003487</t>
  </si>
  <si>
    <t>DOS PALMAS</t>
  </si>
  <si>
    <t>PLAZA DE ARMAS CC.PP. DOS PALMAS</t>
  </si>
  <si>
    <t>056-535716</t>
  </si>
  <si>
    <t xml:space="preserve">EMILY JOICE TUPAC YUPANQUI SANTIVAÑEZ </t>
  </si>
  <si>
    <t>-75.96180667</t>
  </si>
  <si>
    <t>-13.72113833</t>
  </si>
  <si>
    <t>329.1</t>
  </si>
  <si>
    <t>00003490</t>
  </si>
  <si>
    <t>SAN JOSE DE CONDOR</t>
  </si>
  <si>
    <t>CC.PP. SAN JOSE DE CONDOR S/N</t>
  </si>
  <si>
    <t xml:space="preserve">EDDY ROLANDO PUQUIO CHAVEZ </t>
  </si>
  <si>
    <t>-76.06493833</t>
  </si>
  <si>
    <t>-13.68284333</t>
  </si>
  <si>
    <t>173.1</t>
  </si>
  <si>
    <t>00006004</t>
  </si>
  <si>
    <t>AV. 11 S/N AA.HH. SAN JUAN DE LA LIBERTAD</t>
  </si>
  <si>
    <t>01-2582100</t>
  </si>
  <si>
    <t>01/09/1981</t>
  </si>
  <si>
    <t xml:space="preserve">DAVID ARNALDO ANGELES TAPIA </t>
  </si>
  <si>
    <t>-76.9867202</t>
  </si>
  <si>
    <t>-12.1909476</t>
  </si>
  <si>
    <t>00007135</t>
  </si>
  <si>
    <t xml:space="preserve">CALLE DOMINGO HUARCA CRUZ S/N, BARRIO TUPAC AMARU / ESPINAR / ESPINAR / CUSCO S/N CALLE DOMINGO HUARCA CRUZ S/N, BARRIO TUPAC AMARU / ESPINAR / ESPINAR / CUSCO ESPINAR ESPINAR CUSCO </t>
  </si>
  <si>
    <t>1547</t>
  </si>
  <si>
    <t>HOSPITAL DE ESPINAR</t>
  </si>
  <si>
    <t>084-301014</t>
  </si>
  <si>
    <t>CONSULTA EXTERNA 8:0</t>
  </si>
  <si>
    <t xml:space="preserve">EFRAIN ALCAZAR GOMEZ </t>
  </si>
  <si>
    <t>-71.40406571</t>
  </si>
  <si>
    <t>-14.79064072</t>
  </si>
  <si>
    <t>3940.66</t>
  </si>
  <si>
    <t>00002347</t>
  </si>
  <si>
    <t xml:space="preserve">CALLE CALLE OLLANTA S/N / LARES / CALCA / CUSCO S/N CALLE OLLANTA S/N / LARES / CALCA / CUSCO LARES CALCA CUSCO </t>
  </si>
  <si>
    <t xml:space="preserve">MARYBELL VASQUEZ MIRANDA </t>
  </si>
  <si>
    <t>-72.04490084</t>
  </si>
  <si>
    <t>-13.10216016</t>
  </si>
  <si>
    <t>3216.949</t>
  </si>
  <si>
    <t>00001301</t>
  </si>
  <si>
    <t>LEONES DEL MISTI</t>
  </si>
  <si>
    <t>PUESTO DE SALUD LEONES DEL MISTI</t>
  </si>
  <si>
    <t>P.J. LEONES DEL MISTI ZOANA A / LT - 8</t>
  </si>
  <si>
    <t>054-263813</t>
  </si>
  <si>
    <t>6  HORAS</t>
  </si>
  <si>
    <t xml:space="preserve">FRANK PUMARAIME ESPINOZA </t>
  </si>
  <si>
    <t>-71.50700517</t>
  </si>
  <si>
    <t>-16.37005787</t>
  </si>
  <si>
    <t>2633.447</t>
  </si>
  <si>
    <t>00006551</t>
  </si>
  <si>
    <t>CAYENA</t>
  </si>
  <si>
    <t>CENTRO POBLADO CAYENA (FRENTE AL CAMPO DEPORTIVO)</t>
  </si>
  <si>
    <t xml:space="preserve">ELADIO TERCERO VASQUEZ IZQUIERDO </t>
  </si>
  <si>
    <t>-76.72328143</t>
  </si>
  <si>
    <t>-7.26515357</t>
  </si>
  <si>
    <t>293.914</t>
  </si>
  <si>
    <t>00005651</t>
  </si>
  <si>
    <t>LACSANGA</t>
  </si>
  <si>
    <t xml:space="preserve">OTROS COMUNIDAD DE LACSANGA S/N NÚMERO S/N DISTRITO PACCHO PROVINCIA HUAURA DEPARTAMENTO LIMA </t>
  </si>
  <si>
    <t>01 -2373027</t>
  </si>
  <si>
    <t xml:space="preserve">EDSON FELICIANO FRANCISCO </t>
  </si>
  <si>
    <t>-76.99715167</t>
  </si>
  <si>
    <t>-11.01722333</t>
  </si>
  <si>
    <t>2982.4</t>
  </si>
  <si>
    <t>00009029</t>
  </si>
  <si>
    <t>TANDAYOC</t>
  </si>
  <si>
    <t>CASERIO TANDAYOC</t>
  </si>
  <si>
    <t>952808771/#0023327</t>
  </si>
  <si>
    <t xml:space="preserve">LUZ FATIMA CAMPOS TELLO </t>
  </si>
  <si>
    <t>-78.26714967</t>
  </si>
  <si>
    <t>-6.94686799</t>
  </si>
  <si>
    <t>00005034</t>
  </si>
  <si>
    <t>CARRETERA SAN ANDRES-SOCOTA</t>
  </si>
  <si>
    <t>19/01/2005</t>
  </si>
  <si>
    <t xml:space="preserve">YERSONG AUGUSTO JOALEEF BALLENA VERA </t>
  </si>
  <si>
    <t>-78.70804708</t>
  </si>
  <si>
    <t>-6.24053655</t>
  </si>
  <si>
    <t>2112</t>
  </si>
  <si>
    <t>00005299</t>
  </si>
  <si>
    <t>DE APOYO CHEPEN</t>
  </si>
  <si>
    <t>HOSPITAL DE APOYO CHEPEN</t>
  </si>
  <si>
    <t xml:space="preserve">AVENIDA AV. 28 DE JULIO S/N NÚMERO S/N DISTRITO CHEPEN PROVINCIA CHEPEN DEPARTAMENTO LA LIBERTAD </t>
  </si>
  <si>
    <t>TEL: 044-562730</t>
  </si>
  <si>
    <t>1609</t>
  </si>
  <si>
    <t>09/10/1966</t>
  </si>
  <si>
    <t xml:space="preserve">GERARDO CARLOS ALBERTO FLORIAN GOMEZ </t>
  </si>
  <si>
    <t>-79.43528369</t>
  </si>
  <si>
    <t>-7.22198826</t>
  </si>
  <si>
    <t>00005552</t>
  </si>
  <si>
    <t>JR.REVOLUCION Nº 432 AA.HH. BELLAVISTA</t>
  </si>
  <si>
    <t xml:space="preserve">BEATRIZ SHARFF AHUANARI </t>
  </si>
  <si>
    <t>-74.53685151</t>
  </si>
  <si>
    <t>-8.39250131</t>
  </si>
  <si>
    <t>00006096</t>
  </si>
  <si>
    <t>AV SAN JUAN MZ H LT 2 CENTRO POBLADO RURAL GUAYABO-PACHACAMAC</t>
  </si>
  <si>
    <t xml:space="preserve">ARTURO MAXIMO ROJO SANTAMARIA </t>
  </si>
  <si>
    <t>-76.8730961</t>
  </si>
  <si>
    <t>-12.1989006</t>
  </si>
  <si>
    <t>00002005</t>
  </si>
  <si>
    <t>STA. ROSA DE PIEDRA RODADA</t>
  </si>
  <si>
    <t>CASERIO STA, ROSA DE PIEDRA RODADA</t>
  </si>
  <si>
    <t xml:space="preserve">MARIA MERCEDES MENDOZA SANDOVAL </t>
  </si>
  <si>
    <t>-80.57952936</t>
  </si>
  <si>
    <t>-4.82482118</t>
  </si>
  <si>
    <t>105.806</t>
  </si>
  <si>
    <t>00000063</t>
  </si>
  <si>
    <t>YANASHI</t>
  </si>
  <si>
    <t xml:space="preserve">WAGNER MANTUAR MOZOMBITE </t>
  </si>
  <si>
    <t>-72.25568419</t>
  </si>
  <si>
    <t>-3.58767345</t>
  </si>
  <si>
    <t>00011230</t>
  </si>
  <si>
    <t>RAYANNIYOCC</t>
  </si>
  <si>
    <t xml:space="preserve">PLAZA PLAZA PRINCIPAL DE RAYANNIYOCC S/N S/N PLAZA PRINCIPAL DE RAYANNIYOCC S/N ACOBAMBA ACOBAMBA HUANCAVELICA </t>
  </si>
  <si>
    <t>957929662</t>
  </si>
  <si>
    <t xml:space="preserve">CARMEN VILLEGAS PEREZ </t>
  </si>
  <si>
    <t>-74.65609066</t>
  </si>
  <si>
    <t>-12.81962821</t>
  </si>
  <si>
    <t>3670</t>
  </si>
  <si>
    <t>00007637</t>
  </si>
  <si>
    <t>SAN JUAN BAUTISTA HUARAL</t>
  </si>
  <si>
    <t>HOSPITAL SAN JUAN BAUTISTA HUARAL</t>
  </si>
  <si>
    <t xml:space="preserve">CALLE CALLE TACNA Nº 120 URB. SAN JUAN I DISTRITO HUARAL PROVINCIA HUARAL DEPARTAMENTO LIMA </t>
  </si>
  <si>
    <t>246-2990; 246-1038</t>
  </si>
  <si>
    <t>06/03/1985</t>
  </si>
  <si>
    <t xml:space="preserve">VICTOR EDUARDO BACINI PEREZ </t>
  </si>
  <si>
    <t>-77.21380309</t>
  </si>
  <si>
    <t>-11.50329771</t>
  </si>
  <si>
    <t>00006723</t>
  </si>
  <si>
    <t xml:space="preserve">OTROS BLOCK 3   Nº 309 - TUMAN DISTRITO TUMAN PROVINCIA CHICLAYO DEPARTAMENTO LAMBAYEQUE </t>
  </si>
  <si>
    <t>074-9417653</t>
  </si>
  <si>
    <t>004-2015-GR.LAMB/GERESA-DESIP</t>
  </si>
  <si>
    <t>7:30   -   19.30</t>
  </si>
  <si>
    <t>20/06/2003</t>
  </si>
  <si>
    <t xml:space="preserve">DORA ELENA RODRIGUEZ VERGARA </t>
  </si>
  <si>
    <t>-79.70400167</t>
  </si>
  <si>
    <t>-6.743475</t>
  </si>
  <si>
    <t>54.9</t>
  </si>
  <si>
    <t>00004586</t>
  </si>
  <si>
    <t>JANCOS</t>
  </si>
  <si>
    <t>COMUNIDAD JANCOS</t>
  </si>
  <si>
    <t>973583568</t>
  </si>
  <si>
    <t xml:space="preserve">MARTHA HERNANDEZ MENDOZA </t>
  </si>
  <si>
    <t>-78.85278844</t>
  </si>
  <si>
    <t>-7.04481475</t>
  </si>
  <si>
    <t>1971</t>
  </si>
  <si>
    <t>00005247</t>
  </si>
  <si>
    <t xml:space="preserve">PLAZA PLAZA DE ARMAS LA CUESTA S/N NÚMERO S/N DISTRITO LA CUESTA PROVINCIA OTUZCO DEPARTAMENTO LA LIBERTAD </t>
  </si>
  <si>
    <t>TEL: 044-830096</t>
  </si>
  <si>
    <t>0197</t>
  </si>
  <si>
    <t xml:space="preserve">SILVIO MALCA HERNANDEZ </t>
  </si>
  <si>
    <t>-78.70507333</t>
  </si>
  <si>
    <t>-7.919055</t>
  </si>
  <si>
    <t>1894.2</t>
  </si>
  <si>
    <t>00003835</t>
  </si>
  <si>
    <t>12/03/1992</t>
  </si>
  <si>
    <t xml:space="preserve">ALIPIO QUISPE CALDERON </t>
  </si>
  <si>
    <t>-74.03486938</t>
  </si>
  <si>
    <t>-13.71008154</t>
  </si>
  <si>
    <t>3001.934</t>
  </si>
  <si>
    <t>00000591</t>
  </si>
  <si>
    <t>CARHUACATAC</t>
  </si>
  <si>
    <t xml:space="preserve">CALLE CALLE ANDRES A. CACERES S/N NÚMERO S/N DISTRITO TARMA PROVINCIA TARMA DEPARTAMENTO JUNIN </t>
  </si>
  <si>
    <t>966757485</t>
  </si>
  <si>
    <t xml:space="preserve">CLEMENCIA DORA MIRANDA ROSALES </t>
  </si>
  <si>
    <t>-75.6919159</t>
  </si>
  <si>
    <t>-11.44746512</t>
  </si>
  <si>
    <t>00003590</t>
  </si>
  <si>
    <t>PLAZA PRINCIPAL DE PUTACCA</t>
  </si>
  <si>
    <t>831968</t>
  </si>
  <si>
    <t xml:space="preserve">ELIZABETH BAUTISTA VEGA </t>
  </si>
  <si>
    <t>-74.34842567</t>
  </si>
  <si>
    <t>-13.40421947</t>
  </si>
  <si>
    <t>00012535</t>
  </si>
  <si>
    <t>CABAÑA</t>
  </si>
  <si>
    <t>421191</t>
  </si>
  <si>
    <t>07/09/2011</t>
  </si>
  <si>
    <t xml:space="preserve">EDWIN HUAMANI MIRAYA </t>
  </si>
  <si>
    <t>-73.52796333</t>
  </si>
  <si>
    <t>-13.42447667</t>
  </si>
  <si>
    <t>3136.1</t>
  </si>
  <si>
    <t>00007114</t>
  </si>
  <si>
    <t>QUISTO CENTRAL</t>
  </si>
  <si>
    <t xml:space="preserve">OTROS COMUNIDAD QUISTO CENTRAL / PICHARI / LA CONVENCIÓN / CUSCO COMUNIDAD QUISTO CENTRAL / PICHARI / LA CONVENCIÓN / CUSCO PICHARI LA CONVENCION CUSCO </t>
  </si>
  <si>
    <t>-73.88956026</t>
  </si>
  <si>
    <t>-12.40078315</t>
  </si>
  <si>
    <t>597</t>
  </si>
  <si>
    <t>00001662</t>
  </si>
  <si>
    <t>VICTOR  RAUL</t>
  </si>
  <si>
    <t>PUESTO DE SALUD VICTOR  RAUL</t>
  </si>
  <si>
    <t xml:space="preserve">JIRÓN JR. FERROCARRIL S/N MZA H LTE. 01 B LA BALANZA NÚMERO S/N DISTRITO CHIMBOTE PROVINCIA SANTA DEPARTAMENTO ANCASH </t>
  </si>
  <si>
    <t>043-328227</t>
  </si>
  <si>
    <t>07:00 -14.00</t>
  </si>
  <si>
    <t xml:space="preserve">DIEGO ALIPIO LUQUE VALLADOLID </t>
  </si>
  <si>
    <t>-78.59433687</t>
  </si>
  <si>
    <t>-9.06854793</t>
  </si>
  <si>
    <t>00003258</t>
  </si>
  <si>
    <t>HUERTA HUARAYA</t>
  </si>
  <si>
    <t>COMUNIDAD HUERTA HUARAYA</t>
  </si>
  <si>
    <t xml:space="preserve">ELISENI HUALLPA ARPASI </t>
  </si>
  <si>
    <t>00000936</t>
  </si>
  <si>
    <t>NARANJILLO</t>
  </si>
  <si>
    <t>JR.BELLA DURMIENTE S/N</t>
  </si>
  <si>
    <t xml:space="preserve">PERCY LUIS MANSILLA VELA </t>
  </si>
  <si>
    <t>-75.994995</t>
  </si>
  <si>
    <t>-9.248955</t>
  </si>
  <si>
    <t>650.5</t>
  </si>
  <si>
    <t>00000054</t>
  </si>
  <si>
    <t>CASERIO DE INDIANA</t>
  </si>
  <si>
    <t xml:space="preserve">MAURA ELIZABETH PACHAS PINEDO </t>
  </si>
  <si>
    <t>-73.03855748</t>
  </si>
  <si>
    <t>-3.49955556</t>
  </si>
  <si>
    <t>00001743</t>
  </si>
  <si>
    <t>PUESTO DE SALUD CULEBRAS</t>
  </si>
  <si>
    <t xml:space="preserve">AVENIDA AV. CELESTINO ZAPATA S/N NÚMERO S/N DISTRITO CULEBRAS PROVINCIA HUARMEY DEPARTAMENTO ANCASH </t>
  </si>
  <si>
    <t>943946471</t>
  </si>
  <si>
    <t xml:space="preserve">SUEANN JOSELYN MONTES TELLO </t>
  </si>
  <si>
    <t>-78.22187428</t>
  </si>
  <si>
    <t>-9.95004783</t>
  </si>
  <si>
    <t>49.145</t>
  </si>
  <si>
    <t>00006316</t>
  </si>
  <si>
    <t>TAHUISHCO</t>
  </si>
  <si>
    <t xml:space="preserve">JIRÓN JR. EDMUNDO DEL AGUILA S/N S/N JR. EDMUNDO DEL AGUILA S/N MOYOBAMBA MOYOBAMBA SAN MARTIN </t>
  </si>
  <si>
    <t>943103963</t>
  </si>
  <si>
    <t>23/11/1983</t>
  </si>
  <si>
    <t xml:space="preserve">JOISY MARIVEL HERNANDEZ VELIZ </t>
  </si>
  <si>
    <t>-76.9667939</t>
  </si>
  <si>
    <t>-6.02317442</t>
  </si>
  <si>
    <t>844</t>
  </si>
  <si>
    <t>00010011</t>
  </si>
  <si>
    <t>URUCANCHA</t>
  </si>
  <si>
    <t>COMUNIDAD URUCANCHA</t>
  </si>
  <si>
    <t>994793401</t>
  </si>
  <si>
    <t xml:space="preserve">GREGORIO CARBAJAL ZARATE </t>
  </si>
  <si>
    <t>-73.76304069</t>
  </si>
  <si>
    <t>-13.58465719</t>
  </si>
  <si>
    <t>3196</t>
  </si>
  <si>
    <t>00000120</t>
  </si>
  <si>
    <t>ISLA DEL TIGRE</t>
  </si>
  <si>
    <t xml:space="preserve">EISHTEN GARRIT SINARAHUA AREVALO </t>
  </si>
  <si>
    <t>-70.64328167</t>
  </si>
  <si>
    <t>-3.83265667</t>
  </si>
  <si>
    <t>62.9</t>
  </si>
  <si>
    <t>00004743</t>
  </si>
  <si>
    <t>LA PUCARA</t>
  </si>
  <si>
    <t>CENTRO POBLADO LA PUCARA</t>
  </si>
  <si>
    <t>989895039</t>
  </si>
  <si>
    <t>29/04/1989</t>
  </si>
  <si>
    <t xml:space="preserve">FRANK ERIC ALEXANDER GAMBOA ROLDAN </t>
  </si>
  <si>
    <t>-78.51502</t>
  </si>
  <si>
    <t>-6.4292</t>
  </si>
  <si>
    <t>00002572</t>
  </si>
  <si>
    <t>950454735</t>
  </si>
  <si>
    <t>16/07/1985</t>
  </si>
  <si>
    <t xml:space="preserve">ESTRELLA LUCERO GARCIA ESPINOZA </t>
  </si>
  <si>
    <t>-73.06456833</t>
  </si>
  <si>
    <t>-13.97484333</t>
  </si>
  <si>
    <t>3422.9</t>
  </si>
  <si>
    <t>00021101</t>
  </si>
  <si>
    <t>MENTAL COMUNITARIO - MOQUEGUA</t>
  </si>
  <si>
    <t>CENTRO DE SALUD MENTAL COMUNITARIO - MOQUEGUA</t>
  </si>
  <si>
    <t xml:space="preserve">AVENIDA SAN ANTONIO NORTE S/N CPM SAN ANTONIO S/N AV. SAN ANTONIO NORTE S/N CPM SAN ANTONIO MOQUEGUA MARISCAL NIETO MOQUEGUA </t>
  </si>
  <si>
    <t>948327031</t>
  </si>
  <si>
    <t>21/09/2015</t>
  </si>
  <si>
    <t xml:space="preserve">GRACE DIANA REYNOSO HUERTAS </t>
  </si>
  <si>
    <t>00007746</t>
  </si>
  <si>
    <t xml:space="preserve">DIANA MILAGROS ARMAS DE LOS RIOS </t>
  </si>
  <si>
    <t>-78.93810353</t>
  </si>
  <si>
    <t>-6.26586043</t>
  </si>
  <si>
    <t>2144</t>
  </si>
  <si>
    <t>00000197</t>
  </si>
  <si>
    <t>BARRIO CENTRAL</t>
  </si>
  <si>
    <t>BARRIO CENTRAL - LAGUNAS</t>
  </si>
  <si>
    <t xml:space="preserve">JUAN SEGUNDO RUBIO MURAYARI </t>
  </si>
  <si>
    <t>-75.68246704</t>
  </si>
  <si>
    <t>-5.23916848</t>
  </si>
  <si>
    <t>00004850</t>
  </si>
  <si>
    <t>JIRÓN BLAS VALERA S/N - LAMUD</t>
  </si>
  <si>
    <t xml:space="preserve">ARIEL SERGIO OBANDO PERALTA </t>
  </si>
  <si>
    <t>-77.95231167</t>
  </si>
  <si>
    <t>-6.142925</t>
  </si>
  <si>
    <t>2309.9</t>
  </si>
  <si>
    <t>00003341</t>
  </si>
  <si>
    <t>952-347989</t>
  </si>
  <si>
    <t xml:space="preserve">HENRY RONDON MAYDANA </t>
  </si>
  <si>
    <t>-69.04352333</t>
  </si>
  <si>
    <t>-16.39744833</t>
  </si>
  <si>
    <t>3878.6</t>
  </si>
  <si>
    <t>00000110</t>
  </si>
  <si>
    <t>NUEVA ESPERANZA DE URARINAS</t>
  </si>
  <si>
    <t xml:space="preserve">CARLOS PANDURO TELLO </t>
  </si>
  <si>
    <t>-75.03228</t>
  </si>
  <si>
    <t>-4.80601</t>
  </si>
  <si>
    <t>00004342</t>
  </si>
  <si>
    <t>AV.MARISCAL CASTILLA Nº 605</t>
  </si>
  <si>
    <t>074-451618 / 074-451064</t>
  </si>
  <si>
    <t>26/03/1976</t>
  </si>
  <si>
    <t xml:space="preserve">CIRO WILLY SAGASTEGUI LEON </t>
  </si>
  <si>
    <t>-79.81689167</t>
  </si>
  <si>
    <t>-6.86514333</t>
  </si>
  <si>
    <t>36.4</t>
  </si>
  <si>
    <t>00004695</t>
  </si>
  <si>
    <t>DISTRITO COCHABAMBA</t>
  </si>
  <si>
    <t>985013309</t>
  </si>
  <si>
    <t>25/03/1993</t>
  </si>
  <si>
    <t xml:space="preserve">JOSE EDUARD BANDA MEDINA </t>
  </si>
  <si>
    <t>-78.88927</t>
  </si>
  <si>
    <t>-6.47461</t>
  </si>
  <si>
    <t>1667</t>
  </si>
  <si>
    <t>00007405</t>
  </si>
  <si>
    <t>CASERIO SAN JOSE</t>
  </si>
  <si>
    <t>987946511</t>
  </si>
  <si>
    <t xml:space="preserve">NAYUR ALABET CHAVEZ CHAVEZ </t>
  </si>
  <si>
    <t>-79.21158011</t>
  </si>
  <si>
    <t>-6.9820116</t>
  </si>
  <si>
    <t>00002092</t>
  </si>
  <si>
    <t>C.S SAN PEDRO</t>
  </si>
  <si>
    <t>ESQ. MANAGUA CON BUENOS AIRES S/N A.H SAN PEDRO</t>
  </si>
  <si>
    <t>073-302764</t>
  </si>
  <si>
    <t xml:space="preserve">FERNANDO BUSTAMANTE RUIZ . . </t>
  </si>
  <si>
    <t>-80.63972667</t>
  </si>
  <si>
    <t>-5.20041833</t>
  </si>
  <si>
    <t>64.4</t>
  </si>
  <si>
    <t>00005419</t>
  </si>
  <si>
    <t xml:space="preserve">CARRETERA CASERIO LA UNION KM.75 CARRETERA FEDERICO BASADE DISTRITO NESHUYA PROVINCIA PADRE ABAD DEPARTAMENTO UCAYALI </t>
  </si>
  <si>
    <t>941930451</t>
  </si>
  <si>
    <t>7:00 -1:00 PM</t>
  </si>
  <si>
    <t xml:space="preserve">LIDON ZEA RENGIFO </t>
  </si>
  <si>
    <t>-75.01623669</t>
  </si>
  <si>
    <t>-8.75101255</t>
  </si>
  <si>
    <t>00006324</t>
  </si>
  <si>
    <t>SHIMPIYACU</t>
  </si>
  <si>
    <t xml:space="preserve">OTROS CC.NN. SHIMPIYACU CC.NN. SHIMPIYACU MOYOBAMBA MOYOBAMBA SAN MARTIN </t>
  </si>
  <si>
    <t>04/12/1984</t>
  </si>
  <si>
    <t xml:space="preserve">ALFONSO ANAN UNTSUI </t>
  </si>
  <si>
    <t>-77.097665</t>
  </si>
  <si>
    <t>-5.84243167</t>
  </si>
  <si>
    <t>819.5</t>
  </si>
  <si>
    <t>00000046</t>
  </si>
  <si>
    <t>NUEVO VALENTIN</t>
  </si>
  <si>
    <t xml:space="preserve">PABLO PARANO LANCHI </t>
  </si>
  <si>
    <t>-73.155831</t>
  </si>
  <si>
    <t>-4.13447</t>
  </si>
  <si>
    <t>00000157</t>
  </si>
  <si>
    <t>CURINGA</t>
  </si>
  <si>
    <t xml:space="preserve">JOSE HENRRY ROMAYNA CELIS </t>
  </si>
  <si>
    <t>-73.692549</t>
  </si>
  <si>
    <t>-6.008346</t>
  </si>
  <si>
    <t>00010844</t>
  </si>
  <si>
    <t>POLICLINICO MUNICIPAL DE SAN ISIDRO</t>
  </si>
  <si>
    <t>CALLE PAUL HARRIS 205</t>
  </si>
  <si>
    <t>01-5139000 ANEXO 4002</t>
  </si>
  <si>
    <t>8:00 - 16:30</t>
  </si>
  <si>
    <t>02/01/2008</t>
  </si>
  <si>
    <t xml:space="preserve">GERMAN BENJAMIN ALVARADO TRUJILLO </t>
  </si>
  <si>
    <t>00000945</t>
  </si>
  <si>
    <t>PUMAHUASI</t>
  </si>
  <si>
    <t>JR.PRINCIPAL DE PUMAHUASI</t>
  </si>
  <si>
    <t xml:space="preserve">RAUL EDGAR MONTES QUISPE </t>
  </si>
  <si>
    <t>-75.95438167</t>
  </si>
  <si>
    <t>-9.18796333</t>
  </si>
  <si>
    <t>00003905</t>
  </si>
  <si>
    <t>TOTORA JATUNPAMPA</t>
  </si>
  <si>
    <t xml:space="preserve">PLAZA PLAZA PRINCIPAL S/N - TOTORA JATUN PAMPA / COSTADO DE LA I.E. 36773 S/N PLAZA PRINCIPAL S/N - TOTORA JATUN PAMPA / COSTADO DE LA I.E. 36773 CUENCA HUANCAVELICA HUANCAVELICA </t>
  </si>
  <si>
    <t>#951864086</t>
  </si>
  <si>
    <t>8:00 - 20</t>
  </si>
  <si>
    <t xml:space="preserve">JHONNY CORILLA BARRETO </t>
  </si>
  <si>
    <t>-75.0524723</t>
  </si>
  <si>
    <t>-12.47495428</t>
  </si>
  <si>
    <t>4090</t>
  </si>
  <si>
    <t>00005026</t>
  </si>
  <si>
    <t>EL PAGO</t>
  </si>
  <si>
    <t>COMUNIDAD EL PAGO</t>
  </si>
  <si>
    <t>RADIO: 6286 - NOVEMBER 86</t>
  </si>
  <si>
    <t xml:space="preserve">ABSTRAJILDA BUSTAMANTE GOMES </t>
  </si>
  <si>
    <t>-78.55698</t>
  </si>
  <si>
    <t>-6.16324</t>
  </si>
  <si>
    <t>00003851</t>
  </si>
  <si>
    <t>SAN ANTONIO ASTANYA</t>
  </si>
  <si>
    <t>COMUNIDAD DE SAN ANTONIO DE ASTANYA</t>
  </si>
  <si>
    <t>26/04/1985</t>
  </si>
  <si>
    <t xml:space="preserve">ALEJANDRO CAYLLAHUA TAIPE </t>
  </si>
  <si>
    <t>-73.85686065</t>
  </si>
  <si>
    <t>-13.56952971</t>
  </si>
  <si>
    <t>3300.038</t>
  </si>
  <si>
    <t>00003618</t>
  </si>
  <si>
    <t>SAN PEDRO DE CACHI</t>
  </si>
  <si>
    <t>COMUNIDAD DE CACHI</t>
  </si>
  <si>
    <t xml:space="preserve">RONNY MICHAEL MORALES PAREJA </t>
  </si>
  <si>
    <t>-74.39372112</t>
  </si>
  <si>
    <t>-13.08448316</t>
  </si>
  <si>
    <t>00003055</t>
  </si>
  <si>
    <t>MAQUERCOTA</t>
  </si>
  <si>
    <t>CENTRO POBLADO MAQUERCOTA</t>
  </si>
  <si>
    <t>01/08/1995</t>
  </si>
  <si>
    <t xml:space="preserve">MARISOL VILLAFUERTE MEDINA </t>
  </si>
  <si>
    <t>-69.5075</t>
  </si>
  <si>
    <t>-16.09396667</t>
  </si>
  <si>
    <t>00002975</t>
  </si>
  <si>
    <t>PACAJE</t>
  </si>
  <si>
    <t>CENTRO POBLACO PACAJE</t>
  </si>
  <si>
    <t>19/03/1995</t>
  </si>
  <si>
    <t xml:space="preserve">JOICE TANIA CACERES TACO </t>
  </si>
  <si>
    <t>-70.53158</t>
  </si>
  <si>
    <t>-14.09338</t>
  </si>
  <si>
    <t>4550</t>
  </si>
  <si>
    <t>00005899</t>
  </si>
  <si>
    <t>VIRGEN DEL ROSARIO CARAPONGO</t>
  </si>
  <si>
    <t>URB.SAN ANTONIO MZ Y LT 19 DISTRITO LURIGANCHO PROVINCIA LIMA DEPARTAMENTO LIMA</t>
  </si>
  <si>
    <t xml:space="preserve">(51) 7173750 </t>
  </si>
  <si>
    <t xml:space="preserve">PATRICIA VIOLETA SUSANA BUENO LEON </t>
  </si>
  <si>
    <t>-76.8756992</t>
  </si>
  <si>
    <t>-12.0021766</t>
  </si>
  <si>
    <t>00007269</t>
  </si>
  <si>
    <t>TAZO GRANDE</t>
  </si>
  <si>
    <t>CENTRO POBLADO DE TAZO GRANDE S/N</t>
  </si>
  <si>
    <t xml:space="preserve">ALICIA CASTILLEJOS SALCEDO </t>
  </si>
  <si>
    <t>00003521</t>
  </si>
  <si>
    <t>BELLAVISTA S/N</t>
  </si>
  <si>
    <t xml:space="preserve">MARILU MARIA HUAMAN HUAYHUAPUMA </t>
  </si>
  <si>
    <t>-73.71081</t>
  </si>
  <si>
    <t>-15.06722167</t>
  </si>
  <si>
    <t>3634.3</t>
  </si>
  <si>
    <t>00005683</t>
  </si>
  <si>
    <t>HUMAYA</t>
  </si>
  <si>
    <t>AV. JOSE FAUSTINO SANCHEZ CARRION S/N</t>
  </si>
  <si>
    <t>01 -2376039</t>
  </si>
  <si>
    <t>06/11/1996</t>
  </si>
  <si>
    <t xml:space="preserve">MANUEL FERNANDO CASTILLO SANCHEZ </t>
  </si>
  <si>
    <t>-77.40994317</t>
  </si>
  <si>
    <t>-11.09967477</t>
  </si>
  <si>
    <t>346</t>
  </si>
  <si>
    <t>00004713</t>
  </si>
  <si>
    <t>EL NARANJO (QUEROCOTO)</t>
  </si>
  <si>
    <t>COMUNIDAD EL NARANJO (QUEROCOTO)</t>
  </si>
  <si>
    <t>*290891</t>
  </si>
  <si>
    <t>13/06/1990</t>
  </si>
  <si>
    <t xml:space="preserve">JOSE WALTER FARRO VALDEZ </t>
  </si>
  <si>
    <t>-78.99858114</t>
  </si>
  <si>
    <t>-6.39602009</t>
  </si>
  <si>
    <t>1857</t>
  </si>
  <si>
    <t>00000749</t>
  </si>
  <si>
    <t>SAN LUIS YAICO</t>
  </si>
  <si>
    <t xml:space="preserve">AVENIDA ROBERTO CHUQUILLANQUI S/N NÚMERO S/N DISTRITO MITO PROVINCIA CONCEPCION DEPARTAMENTO JUNIN </t>
  </si>
  <si>
    <t>964610855</t>
  </si>
  <si>
    <t xml:space="preserve">FREDESVINDA VILMA TACURI VEGA </t>
  </si>
  <si>
    <t>-75.36009708</t>
  </si>
  <si>
    <t>-11.91053849</t>
  </si>
  <si>
    <t>00001884</t>
  </si>
  <si>
    <t>CLAS ANDRES ARAUJO MORAN</t>
  </si>
  <si>
    <t xml:space="preserve">OTROS URB.LISNHERT TUDELA MZ X LT 01 DISTRITO TUMBES PROVINCIA TUMBES DEPARTAMENTO TUMBES </t>
  </si>
  <si>
    <t>72524183</t>
  </si>
  <si>
    <t>N 781-2014-GOBIERNO REGIONAL TUMBES-DRST-DR</t>
  </si>
  <si>
    <t xml:space="preserve">HAYDEE FRANCISCA REYES MOSQUERA </t>
  </si>
  <si>
    <t>-80.42750694</t>
  </si>
  <si>
    <t>-3.55700516</t>
  </si>
  <si>
    <t>36</t>
  </si>
  <si>
    <t>00013026</t>
  </si>
  <si>
    <t>MUNICIPALIDAD DISTRITAL DE SUNAMPE</t>
  </si>
  <si>
    <t>CENTRO POBLADO SAN MARTIN S/N</t>
  </si>
  <si>
    <t>056-260872</t>
  </si>
  <si>
    <t>8:00 - 13:30</t>
  </si>
  <si>
    <t>02/01/2011</t>
  </si>
  <si>
    <t xml:space="preserve">ROGER JHONSON SANCHEZ COLQUEPISCO </t>
  </si>
  <si>
    <t>00004643</t>
  </si>
  <si>
    <t>AGOCUCHO</t>
  </si>
  <si>
    <t>BARRIO AGOCUCHO</t>
  </si>
  <si>
    <t>987946540</t>
  </si>
  <si>
    <t xml:space="preserve">DORA CHAVEZ COTRINA </t>
  </si>
  <si>
    <t>-78.469699</t>
  </si>
  <si>
    <t>-7.220381</t>
  </si>
  <si>
    <t>00009046</t>
  </si>
  <si>
    <t>MINASCONGA</t>
  </si>
  <si>
    <t>CASERIO COCAN</t>
  </si>
  <si>
    <t>943774811</t>
  </si>
  <si>
    <t xml:space="preserve">GLORIA ZAMORA ROJAS </t>
  </si>
  <si>
    <t>-78.11390464</t>
  </si>
  <si>
    <t>-7.09414481</t>
  </si>
  <si>
    <t>3702</t>
  </si>
  <si>
    <t>00002633</t>
  </si>
  <si>
    <t>CCOLLPA</t>
  </si>
  <si>
    <t>SECTOR CCOLLPA S/N</t>
  </si>
  <si>
    <t xml:space="preserve">PORFIRIO VALENCIA LEON </t>
  </si>
  <si>
    <t>-72.49573398</t>
  </si>
  <si>
    <t>-13.70139156</t>
  </si>
  <si>
    <t>3435.791</t>
  </si>
  <si>
    <t>00004926</t>
  </si>
  <si>
    <t>AVENIDA PRINCIPAL S/N - CENTRO POBLADO RECTA</t>
  </si>
  <si>
    <t>11/01/1980</t>
  </si>
  <si>
    <t xml:space="preserve">NANCY ELIZABETH LAZARO ROJAS </t>
  </si>
  <si>
    <t>-77.78963568</t>
  </si>
  <si>
    <t>-5.917634</t>
  </si>
  <si>
    <t>2166</t>
  </si>
  <si>
    <t>00006434</t>
  </si>
  <si>
    <t>SANTIAGO DE BORJA</t>
  </si>
  <si>
    <t>LOCALIDAD SANTIAGO DE BORJA DISTRITO BARRANQUITA PROVINCIA LAMAS DEPARTAMENTO SAN MARTIN</t>
  </si>
  <si>
    <t>L A V 7:30-13:30</t>
  </si>
  <si>
    <t xml:space="preserve">MARY PASHANASI SINARAHUA </t>
  </si>
  <si>
    <t>-76.00082861</t>
  </si>
  <si>
    <t>-6.22315321</t>
  </si>
  <si>
    <t>177.261</t>
  </si>
  <si>
    <t>00007689</t>
  </si>
  <si>
    <t xml:space="preserve">LESLIE PETRONILA ALARCON ESPINOZA </t>
  </si>
  <si>
    <t>-72.91554856</t>
  </si>
  <si>
    <t>-13.61922015</t>
  </si>
  <si>
    <t>3028</t>
  </si>
  <si>
    <t>00013562</t>
  </si>
  <si>
    <t>CCOCHAPATA</t>
  </si>
  <si>
    <t>COMUNIDAD COCHAPATA</t>
  </si>
  <si>
    <t>987889618</t>
  </si>
  <si>
    <t>07/04/2010</t>
  </si>
  <si>
    <t xml:space="preserve">LUZ MARINA MONZON SALAS </t>
  </si>
  <si>
    <t>-72.35223059</t>
  </si>
  <si>
    <t>-13.7265159</t>
  </si>
  <si>
    <t>3303.939</t>
  </si>
  <si>
    <t>00004954</t>
  </si>
  <si>
    <t xml:space="preserve">AVENIDA AV. PRINCIPAL S/N - ANEXO ZARUMILLA NÚMERO S/N DISTRITO CHIRIMOTO PROVINCIA RODRIGUEZ DE MENDOZA DEPARTAMENTO AMAZONAS </t>
  </si>
  <si>
    <t>19/01/2001</t>
  </si>
  <si>
    <t xml:space="preserve">MARIA ELIZABETH ZUBIATE HERRERA </t>
  </si>
  <si>
    <t>-77.38057225</t>
  </si>
  <si>
    <t>-6.56652485</t>
  </si>
  <si>
    <t>1205</t>
  </si>
  <si>
    <t>00006563</t>
  </si>
  <si>
    <t>CENTRO POBLADO COSTA RICA (FRENTE AL CAMPO DEPORTIVO)</t>
  </si>
  <si>
    <t xml:space="preserve">LILIA YOLANDA ARRASCO QUISPE </t>
  </si>
  <si>
    <t>-76.65097948</t>
  </si>
  <si>
    <t>-7.30734078</t>
  </si>
  <si>
    <t>379.922</t>
  </si>
  <si>
    <t>00002639</t>
  </si>
  <si>
    <t>SAN LUIS DE SAYWITE S/N</t>
  </si>
  <si>
    <t>961002397</t>
  </si>
  <si>
    <t xml:space="preserve">SILVIA BEATRIZ RODRIGUEZ CALLA </t>
  </si>
  <si>
    <t>-72.78599921</t>
  </si>
  <si>
    <t>-13.54266017</t>
  </si>
  <si>
    <t>3578.383</t>
  </si>
  <si>
    <t>00000036</t>
  </si>
  <si>
    <t>SAN PABLO DE CUYANA</t>
  </si>
  <si>
    <t>MARGEN DERECHO RIO NANAY</t>
  </si>
  <si>
    <t xml:space="preserve">MARIA LIDIA CAMONES GONZALES </t>
  </si>
  <si>
    <t>-73.38793</t>
  </si>
  <si>
    <t>-3.84573</t>
  </si>
  <si>
    <t>00004791</t>
  </si>
  <si>
    <t>CENTRO POBLADO LLAUCAN</t>
  </si>
  <si>
    <t>976670418</t>
  </si>
  <si>
    <t>07/03/1998</t>
  </si>
  <si>
    <t xml:space="preserve">OSCAR MIGUEL ANGEL GALVEZ SANCHEZ </t>
  </si>
  <si>
    <t>-78.52718093</t>
  </si>
  <si>
    <t>-6.7471856</t>
  </si>
  <si>
    <t>2576.169</t>
  </si>
  <si>
    <t>00003955</t>
  </si>
  <si>
    <t xml:space="preserve">CALLE CALLE GIRALDEZ S/N PLAZA DE ARMAS S/N CALLE GIRALDEZ S/N PLAZA DE ARMAS CCOCHACCASA ANGARAES HUANCAVELICA </t>
  </si>
  <si>
    <t>9800888604</t>
  </si>
  <si>
    <t xml:space="preserve">EDISON LAURA RAMOS </t>
  </si>
  <si>
    <t>00003692</t>
  </si>
  <si>
    <t xml:space="preserve">CINDY MIRELLA JARA ALBARRACIN </t>
  </si>
  <si>
    <t>-73.29333167</t>
  </si>
  <si>
    <t>-15.16282667</t>
  </si>
  <si>
    <t>3269.5</t>
  </si>
  <si>
    <t>00007303</t>
  </si>
  <si>
    <t>ÑUÑUNHUAYCCO</t>
  </si>
  <si>
    <t xml:space="preserve">ELGA HUAMAN FERNANDEZ </t>
  </si>
  <si>
    <t>-74.281175</t>
  </si>
  <si>
    <t>-13.56632167</t>
  </si>
  <si>
    <t>3609.2</t>
  </si>
  <si>
    <t>00000780</t>
  </si>
  <si>
    <t>HUACACHI S/N</t>
  </si>
  <si>
    <t>062-631144</t>
  </si>
  <si>
    <t xml:space="preserve">YESSICA GABINA TURRIATE MONTALDO </t>
  </si>
  <si>
    <t>-75.82908502</t>
  </si>
  <si>
    <t>-9.85210232</t>
  </si>
  <si>
    <t>2512</t>
  </si>
  <si>
    <t>00002654</t>
  </si>
  <si>
    <t>PALPACACHI</t>
  </si>
  <si>
    <t>JIRON DANIEL ALCIDES CARRION S/N</t>
  </si>
  <si>
    <t>966606502</t>
  </si>
  <si>
    <t xml:space="preserve">YURI KATHERINE VERA DIAZ </t>
  </si>
  <si>
    <t>-72.50814333</t>
  </si>
  <si>
    <t>-13.87198167</t>
  </si>
  <si>
    <t>3468.1</t>
  </si>
  <si>
    <t>00002774</t>
  </si>
  <si>
    <t xml:space="preserve">AVENIDA AV. FITZCARRALD CON AV.COLORADO DISTRITO MADRE DE DIOS PROVINCIA MANU DEPARTAMENTO MADRE DE DIOS </t>
  </si>
  <si>
    <t>992135294</t>
  </si>
  <si>
    <t>7:00 - 13:00 -19:00</t>
  </si>
  <si>
    <t xml:space="preserve">CRISTINA MAMANI FLORES </t>
  </si>
  <si>
    <t>-70.39459923</t>
  </si>
  <si>
    <t>-12.61959738</t>
  </si>
  <si>
    <t>291.044</t>
  </si>
  <si>
    <t>00014090</t>
  </si>
  <si>
    <t>GARCIA SAENZ N°. 332</t>
  </si>
  <si>
    <t>065-223369</t>
  </si>
  <si>
    <t>31/07/2003</t>
  </si>
  <si>
    <t xml:space="preserve">MILADI GATTY DE CHUECAS </t>
  </si>
  <si>
    <t>00000083</t>
  </si>
  <si>
    <t>SAN PEDRO DE TOTOYA</t>
  </si>
  <si>
    <t>CASERIO SAN PEDRO DE TOTOYA</t>
  </si>
  <si>
    <t>6.735</t>
  </si>
  <si>
    <t xml:space="preserve">ENRIQUE RIOS DIAZ </t>
  </si>
  <si>
    <t>-72.1713</t>
  </si>
  <si>
    <t>-2.46567</t>
  </si>
  <si>
    <t>00000790</t>
  </si>
  <si>
    <t>JR.SAN FELIPE CASTAÑON S/N HUANCAPALLAC</t>
  </si>
  <si>
    <t>#950507105</t>
  </si>
  <si>
    <t xml:space="preserve">BETZY NIMELA MALLQUI NAUPAY </t>
  </si>
  <si>
    <t>-76.38890175</t>
  </si>
  <si>
    <t>-9.90571942</t>
  </si>
  <si>
    <t>00017883</t>
  </si>
  <si>
    <t>DE REHABILITACION DEL CALLAO</t>
  </si>
  <si>
    <t>HOSPITAL DE REHABILITACION DEL CALLAO</t>
  </si>
  <si>
    <t>JR. ANDRES VIGIL N° 535</t>
  </si>
  <si>
    <t>4650048</t>
  </si>
  <si>
    <t>Nº 373-2014-GRC</t>
  </si>
  <si>
    <t>8:00 - 20:00 H</t>
  </si>
  <si>
    <t>05/02/2014</t>
  </si>
  <si>
    <t xml:space="preserve">ROBERTO FERNANDO SOLIS CARRILLO </t>
  </si>
  <si>
    <t>-77.13320624</t>
  </si>
  <si>
    <t>-12.06268977</t>
  </si>
  <si>
    <t>26.117</t>
  </si>
  <si>
    <t>00003971</t>
  </si>
  <si>
    <t>TRANCA</t>
  </si>
  <si>
    <t xml:space="preserve">CARRETERA CARRETERA JOTACHAY CARRETERA JOTACHAY SECCLLA ANGARAES HUANCAVELICA </t>
  </si>
  <si>
    <t xml:space="preserve">NICOLAS PERICHE ECHE </t>
  </si>
  <si>
    <t>00004790</t>
  </si>
  <si>
    <t>COMUNIDAD LA LLICA</t>
  </si>
  <si>
    <t>#0026987</t>
  </si>
  <si>
    <t>RE 1030 - 2014-GR.CAJ/DRS-DESP</t>
  </si>
  <si>
    <t>05/02/1991</t>
  </si>
  <si>
    <t xml:space="preserve">SEGUNDO BLAS FERNANDEZ DELGADO </t>
  </si>
  <si>
    <t>-78.52521271</t>
  </si>
  <si>
    <t>-6.79061039</t>
  </si>
  <si>
    <t>2753.124</t>
  </si>
  <si>
    <t>00018567</t>
  </si>
  <si>
    <t>SISTEMA DE ATENCION MOVIL DE URGENCIA-SAMU</t>
  </si>
  <si>
    <t>AV. INDEPENDENCIA N° 355</t>
  </si>
  <si>
    <t>066-314900</t>
  </si>
  <si>
    <t>29/05/2014</t>
  </si>
  <si>
    <t xml:space="preserve">JUAN CANGANA HUAJE </t>
  </si>
  <si>
    <t>-74.22520821</t>
  </si>
  <si>
    <t>-13.1510291</t>
  </si>
  <si>
    <t>2804.678</t>
  </si>
  <si>
    <t>00003575</t>
  </si>
  <si>
    <t>DE APOYO JESUS NAZARENO</t>
  </si>
  <si>
    <t>HOSPITAL DE APOYO JESUS NAZARENO</t>
  </si>
  <si>
    <t>JR. CIRO ALEGRIA Nº 800</t>
  </si>
  <si>
    <t>066-315419</t>
  </si>
  <si>
    <t xml:space="preserve">JOHN ROBERT TINCO BAUTISTA </t>
  </si>
  <si>
    <t>-74.21409269</t>
  </si>
  <si>
    <t>-13.15537122</t>
  </si>
  <si>
    <t>2790</t>
  </si>
  <si>
    <t>00007074</t>
  </si>
  <si>
    <t>MONTEALEGRE</t>
  </si>
  <si>
    <t>JR. MONTEALEGRE S/N</t>
  </si>
  <si>
    <t xml:space="preserve">ELENA CONSUELO RIVA FERNANDEZ </t>
  </si>
  <si>
    <t>00004755</t>
  </si>
  <si>
    <t>948771209</t>
  </si>
  <si>
    <t>20/04/1995</t>
  </si>
  <si>
    <t xml:space="preserve">CRISTOBAL REINALDO TUCUNANGO CUZQUE </t>
  </si>
  <si>
    <t>-78.72011902</t>
  </si>
  <si>
    <t>-6.42965788</t>
  </si>
  <si>
    <t>2628</t>
  </si>
  <si>
    <t>00006996</t>
  </si>
  <si>
    <t>CPM NUEVO TRUJILLO</t>
  </si>
  <si>
    <t>964024707 - 076811142</t>
  </si>
  <si>
    <t>15/03/2006</t>
  </si>
  <si>
    <t xml:space="preserve">MARIA MAGDALENA SILVA CALLE </t>
  </si>
  <si>
    <t>-78.84297</t>
  </si>
  <si>
    <t>-4.93181</t>
  </si>
  <si>
    <t>00003634</t>
  </si>
  <si>
    <t>CCOÑANI</t>
  </si>
  <si>
    <t>PLAZA PRINCIPAL DE CCOÑANI</t>
  </si>
  <si>
    <t>812038</t>
  </si>
  <si>
    <t>22/02/1999</t>
  </si>
  <si>
    <t xml:space="preserve">HUBER DHIMITER QUISPE NUÑEZ </t>
  </si>
  <si>
    <t>-74.48136988</t>
  </si>
  <si>
    <t>-13.2632489</t>
  </si>
  <si>
    <t>00003502</t>
  </si>
  <si>
    <t>JR. CHICLLARAZO S/N</t>
  </si>
  <si>
    <t>07/01/1981</t>
  </si>
  <si>
    <t xml:space="preserve">ROBERTO CARLOS CANO MAYAUTE </t>
  </si>
  <si>
    <t>-74.352335</t>
  </si>
  <si>
    <t>-13.58505</t>
  </si>
  <si>
    <t>3137.9</t>
  </si>
  <si>
    <t>00006905</t>
  </si>
  <si>
    <t>CASERÍO FRANCISCO BOLOGNESI</t>
  </si>
  <si>
    <t>06/05/2005</t>
  </si>
  <si>
    <t xml:space="preserve">JANETH GABRIELA SIVIRICHI GALVEZ </t>
  </si>
  <si>
    <t>-79.03535</t>
  </si>
  <si>
    <t>-5.16092</t>
  </si>
  <si>
    <t>00002601</t>
  </si>
  <si>
    <t>AYRIHUANCA</t>
  </si>
  <si>
    <t>SECTOR AYRIHUANCA S/N</t>
  </si>
  <si>
    <t xml:space="preserve">CINTHYA SEGOVIA LANTARON </t>
  </si>
  <si>
    <t>-72.61698799</t>
  </si>
  <si>
    <t>-14.11540997</t>
  </si>
  <si>
    <t>3544</t>
  </si>
  <si>
    <t>00004844</t>
  </si>
  <si>
    <t>SAN JUAN DE OCUMAL</t>
  </si>
  <si>
    <t>AVENIDA PRINCIPAL S/N - CENTRO POBLADO SAN JUAN DE OCUMAL</t>
  </si>
  <si>
    <t>10/07/1999</t>
  </si>
  <si>
    <t xml:space="preserve">KARINA IVONNE CORTIJO DELGADO </t>
  </si>
  <si>
    <t>-78.17132537</t>
  </si>
  <si>
    <t>-6.27448016</t>
  </si>
  <si>
    <t>1538.375</t>
  </si>
  <si>
    <t>00005032</t>
  </si>
  <si>
    <t>PAMPA LA RIOJA</t>
  </si>
  <si>
    <t>C.P.M.  PAMPA LA RIOJA</t>
  </si>
  <si>
    <t xml:space="preserve">CIRO DAVILA SANTACRUZ </t>
  </si>
  <si>
    <t>-78.65236</t>
  </si>
  <si>
    <t>-6.22723</t>
  </si>
  <si>
    <t>00000061</t>
  </si>
  <si>
    <t>SANTA MARIA DE MARUPA</t>
  </si>
  <si>
    <t>CASERIO DE SANTA MARIA DE MARUPA</t>
  </si>
  <si>
    <t xml:space="preserve">DAGOBERTO GARCIA MORA </t>
  </si>
  <si>
    <t>-72.64943578</t>
  </si>
  <si>
    <t>-3.48690341</t>
  </si>
  <si>
    <t>00004226</t>
  </si>
  <si>
    <t>ROSARIO DE CHINGAMA</t>
  </si>
  <si>
    <t>COMUNIDAD ROSARIO DE CHINGAMA</t>
  </si>
  <si>
    <t xml:space="preserve">ROSALINO QUIÑONEZ CAMACHO </t>
  </si>
  <si>
    <t>-78.87889</t>
  </si>
  <si>
    <t>-5.51716</t>
  </si>
  <si>
    <t>00003576</t>
  </si>
  <si>
    <t>URB. LOS LICENCIADOS MZ.E LTE.18</t>
  </si>
  <si>
    <t>066-319293</t>
  </si>
  <si>
    <t>08/11/1993</t>
  </si>
  <si>
    <t xml:space="preserve">MARIA ZENAIDA CABRERA RISCO </t>
  </si>
  <si>
    <t>-74.23119727</t>
  </si>
  <si>
    <t>-13.14320269</t>
  </si>
  <si>
    <t>2884</t>
  </si>
  <si>
    <t>00003252</t>
  </si>
  <si>
    <t>4 DE NOVIEMBRE</t>
  </si>
  <si>
    <t>JR. RUBEN DARIO Nº 257 - BARRIO 4 DE NOVIEMBRE</t>
  </si>
  <si>
    <t>051-205332</t>
  </si>
  <si>
    <t xml:space="preserve">RAYMUNDO ZEVALLOS RONCALLA </t>
  </si>
  <si>
    <t>-70.02903167</t>
  </si>
  <si>
    <t>-15.82486667</t>
  </si>
  <si>
    <t>3899.7</t>
  </si>
  <si>
    <t>00007202</t>
  </si>
  <si>
    <t>PAANTAM</t>
  </si>
  <si>
    <t xml:space="preserve">OTROS CC.NN. PAANTAM CC.NN. PAANTAM NIEVA CONDORCANQUI AMAZONAS </t>
  </si>
  <si>
    <t xml:space="preserve">MARTINES WAMPAGKIT AKINTUI </t>
  </si>
  <si>
    <t>-78.09994035</t>
  </si>
  <si>
    <t>-4.93267302</t>
  </si>
  <si>
    <t>304</t>
  </si>
  <si>
    <t>00001556</t>
  </si>
  <si>
    <t>COYLLUR</t>
  </si>
  <si>
    <t>P.S. COYLLUR</t>
  </si>
  <si>
    <t>SECTOR TUNYA S/N -CPM DE COYLLUR</t>
  </si>
  <si>
    <t>NICRUPAMPA</t>
  </si>
  <si>
    <t>0216-2005-REGION-ANCASH-DIRES/DIPER</t>
  </si>
  <si>
    <t xml:space="preserve">CARMEN JACQUELINE HUAMAN OSORIO </t>
  </si>
  <si>
    <t>-77.49029578</t>
  </si>
  <si>
    <t>-9.52471113</t>
  </si>
  <si>
    <t>3261.146</t>
  </si>
  <si>
    <t>00020806</t>
  </si>
  <si>
    <t>COMISION NACIONAL PARA EL DESARROLLO Y VIDA SIN DROGAS</t>
  </si>
  <si>
    <t>AV. BENAVIDES 2199 - B</t>
  </si>
  <si>
    <t>2074800 / 080044400</t>
  </si>
  <si>
    <t>1271-15-DESP-DISA II LS</t>
  </si>
  <si>
    <t>LUNES A SÁBADO DE 9.</t>
  </si>
  <si>
    <t xml:space="preserve">AZUCENA DE ALELI AVALOS JARA </t>
  </si>
  <si>
    <t>00003146</t>
  </si>
  <si>
    <t>UCHUHUMA</t>
  </si>
  <si>
    <t>AV PROCERES S/N</t>
  </si>
  <si>
    <t xml:space="preserve">ANA POCOHUANCA SUMIRE </t>
  </si>
  <si>
    <t>-70.04767167</t>
  </si>
  <si>
    <t>-13.947845</t>
  </si>
  <si>
    <t>3918</t>
  </si>
  <si>
    <t>00005740</t>
  </si>
  <si>
    <t>PUNCHAUCA</t>
  </si>
  <si>
    <t xml:space="preserve">CARRETERA CARRETERA CANTA KM 25.5 - AA.HH. PUNCHAUCA DISTRITO CARABAYLLO PROVINCIA LIMA DEPARTAMENTO LIMA </t>
  </si>
  <si>
    <t>7193585</t>
  </si>
  <si>
    <t>20/06/1992</t>
  </si>
  <si>
    <t xml:space="preserve">CHRISTIAN MEYMERT MEZA VELASQUEZ </t>
  </si>
  <si>
    <t>-77.000102</t>
  </si>
  <si>
    <t>-11.8345612</t>
  </si>
  <si>
    <t>00002790</t>
  </si>
  <si>
    <t>BELGICA</t>
  </si>
  <si>
    <t>COMUNIDAD NATIVA BELGICA S/N</t>
  </si>
  <si>
    <t>7.00 AM 19.00 PM</t>
  </si>
  <si>
    <t xml:space="preserve">JUAN DIEGO TEJADA PEREZ </t>
  </si>
  <si>
    <t>-69.73117422</t>
  </si>
  <si>
    <t>-10.9731475</t>
  </si>
  <si>
    <t>00000087</t>
  </si>
  <si>
    <t>BELLAVISTA DE TENIENTE MANUEL CLAVERO</t>
  </si>
  <si>
    <t>CASERIO DE BELLAVISTA</t>
  </si>
  <si>
    <t>065-813843</t>
  </si>
  <si>
    <t xml:space="preserve">JUAN MANUEL VALENCIA LOPEZ </t>
  </si>
  <si>
    <t>-74.28477936</t>
  </si>
  <si>
    <t>-1.00317972</t>
  </si>
  <si>
    <t>00000165</t>
  </si>
  <si>
    <t>PROGRESO DE CONTAMANA</t>
  </si>
  <si>
    <t xml:space="preserve">WILSON SOTO DIAZ </t>
  </si>
  <si>
    <t>-75.03402</t>
  </si>
  <si>
    <t>-7.5227</t>
  </si>
  <si>
    <t>00002567</t>
  </si>
  <si>
    <t>CHACAPUENTE</t>
  </si>
  <si>
    <t>CARRETERA PANAMERICANA S/N</t>
  </si>
  <si>
    <t>950444312</t>
  </si>
  <si>
    <t xml:space="preserve">WALTER ALI GUILLEN ALATRISTA </t>
  </si>
  <si>
    <t>-73.30321217</t>
  </si>
  <si>
    <t>-14.14177579</t>
  </si>
  <si>
    <t>00005010</t>
  </si>
  <si>
    <t>INGUER</t>
  </si>
  <si>
    <t>LOCALIDAD INGUER</t>
  </si>
  <si>
    <t>22/02/1996</t>
  </si>
  <si>
    <t xml:space="preserve">EVARISTO DAVILA SANTACRUZ </t>
  </si>
  <si>
    <t>-79.0702462</t>
  </si>
  <si>
    <t>-6.24607795</t>
  </si>
  <si>
    <t>2110</t>
  </si>
  <si>
    <t>00000125</t>
  </si>
  <si>
    <t>ISLANDIA DEL YAVARI</t>
  </si>
  <si>
    <t xml:space="preserve">FATIMA GLORIA REYES LUNA </t>
  </si>
  <si>
    <t>-70.04295178</t>
  </si>
  <si>
    <t>-4.35246203</t>
  </si>
  <si>
    <t>00000048</t>
  </si>
  <si>
    <t>MUNICHS - RIO ITAYA</t>
  </si>
  <si>
    <t>CASERIO DE MUNICHS SIN NUMERO</t>
  </si>
  <si>
    <t xml:space="preserve">LUZ ANGELICA SABOYA PADILLA </t>
  </si>
  <si>
    <t>-73.26469</t>
  </si>
  <si>
    <t>-3.79501</t>
  </si>
  <si>
    <t>00005734</t>
  </si>
  <si>
    <t>RAUL PORRAS BARRENECHEA</t>
  </si>
  <si>
    <t xml:space="preserve">JIRÓN JR AREQUIPA 4TA CUADRA S/N  - MZ 40 LOTE 17, PJ RAUL PORRAS BARRENECHEA NÚMERO S/N DISTRITO CARABAYLLO PROVINCIA LIMA DEPARTAMENTO LIMA </t>
  </si>
  <si>
    <t>5430940</t>
  </si>
  <si>
    <t>25/10/1981</t>
  </si>
  <si>
    <t xml:space="preserve">RAUL NICEFORO HIDALGO ROBLES </t>
  </si>
  <si>
    <t>-77.0244019</t>
  </si>
  <si>
    <t>-11.8934379</t>
  </si>
  <si>
    <t>00005960</t>
  </si>
  <si>
    <t>CORCONA</t>
  </si>
  <si>
    <t xml:space="preserve">AVENIDA AV. NICOLAS DE PIEROLA Nº 2659 DISTRITO SANTA CRUZ DE COCACHACRA PROVINCIA HUAROCHIRI DEPARTAMENTO LIMA </t>
  </si>
  <si>
    <t>800 - 2:00</t>
  </si>
  <si>
    <t xml:space="preserve">SANTIAGO SEBASTIAN VILCHEZ ORTIZ </t>
  </si>
  <si>
    <t>-76.58063167</t>
  </si>
  <si>
    <t>-11.91031833</t>
  </si>
  <si>
    <t>1288.4</t>
  </si>
  <si>
    <t>00003614</t>
  </si>
  <si>
    <t>MANZANAYOCC</t>
  </si>
  <si>
    <t>CALLE PRINCIPAL DE MANZANAYOCC</t>
  </si>
  <si>
    <t>07:00AM - 13:00PM</t>
  </si>
  <si>
    <t>06/10/1995</t>
  </si>
  <si>
    <t xml:space="preserve">FELICIANA CANCHARI CAHUANA </t>
  </si>
  <si>
    <t>-74.26964195</t>
  </si>
  <si>
    <t>-13.34473875</t>
  </si>
  <si>
    <t>00005876</t>
  </si>
  <si>
    <t>HUANCHAC</t>
  </si>
  <si>
    <t xml:space="preserve">MARIA LUZ GUTIERREZ RODRIGUEZ </t>
  </si>
  <si>
    <t>-76.22506798</t>
  </si>
  <si>
    <t>-12.22113896</t>
  </si>
  <si>
    <t>2680</t>
  </si>
  <si>
    <t>00003550</t>
  </si>
  <si>
    <t>NIÑO  YUCAY</t>
  </si>
  <si>
    <t>COMUNIDAD DE NIÑO DE YUCAY</t>
  </si>
  <si>
    <t xml:space="preserve">CELIA AUSTREGILDA DEGREGORI ACORI </t>
  </si>
  <si>
    <t>-74.14938792</t>
  </si>
  <si>
    <t>-13.12172637</t>
  </si>
  <si>
    <t>00003421</t>
  </si>
  <si>
    <t xml:space="preserve">AVENIDA AV. SIMON BOLIVAR N° 125 DISTRITO TAMBO DE MORA PROVINCIA CHINCHA DEPARTAMENTO ICA </t>
  </si>
  <si>
    <t>056-273146</t>
  </si>
  <si>
    <t>01/06/1964</t>
  </si>
  <si>
    <t xml:space="preserve">WILLIAM DAVID HIDALGO YATACO </t>
  </si>
  <si>
    <t>-76.183905</t>
  </si>
  <si>
    <t>-13.46093</t>
  </si>
  <si>
    <t>6.4</t>
  </si>
  <si>
    <t>00009467</t>
  </si>
  <si>
    <t>SAN ANTONIO (AÑAYLLA)</t>
  </si>
  <si>
    <t xml:space="preserve">OTROS BARRIO CCANTOPAMPA FRENTE A LA ESCUELA PRIMARIA C.P. AÑAYLLA BARRIO CCANTOPAMPA FRENTE A LA ESCUELA PRIMARIA C.P. AÑAYLLA ACORIA HUANCAVELICA HUANCAVELICA </t>
  </si>
  <si>
    <t>#951867355</t>
  </si>
  <si>
    <t xml:space="preserve">MARIBEL ENMA DE LA CRUZ CASTELLANOS </t>
  </si>
  <si>
    <t>-74.70849238</t>
  </si>
  <si>
    <t>-12.61402268</t>
  </si>
  <si>
    <t>3562</t>
  </si>
  <si>
    <t>00004633</t>
  </si>
  <si>
    <t>JR.EL PROGRESO N°130</t>
  </si>
  <si>
    <t>#0023252</t>
  </si>
  <si>
    <t xml:space="preserve">YANINA JACKELINE RIQUELME PEREZ </t>
  </si>
  <si>
    <t>-78.49506255</t>
  </si>
  <si>
    <t>-7.29234457</t>
  </si>
  <si>
    <t>00006255</t>
  </si>
  <si>
    <t>VENTANILLA ALTA</t>
  </si>
  <si>
    <t>P.S. VENTANILLA ALTA</t>
  </si>
  <si>
    <t>AV. CENTRAL  MZA L S/N- VENTANILLA</t>
  </si>
  <si>
    <t>998040670</t>
  </si>
  <si>
    <t>15/06/1979</t>
  </si>
  <si>
    <t xml:space="preserve">MARIELLA SOFIA ROMERO RODRIGUEZ </t>
  </si>
  <si>
    <t>-77.10995729</t>
  </si>
  <si>
    <t>-11.87255066</t>
  </si>
  <si>
    <t>134.22</t>
  </si>
  <si>
    <t>00011687</t>
  </si>
  <si>
    <t>SAN ANTONIO DE YANAYACU</t>
  </si>
  <si>
    <t>COMUNIDAD DEL RIO YANAYACU</t>
  </si>
  <si>
    <t xml:space="preserve">GRINGER YUIMACHI TAPAYURI </t>
  </si>
  <si>
    <t>-76.65937059</t>
  </si>
  <si>
    <t>-5.71523952</t>
  </si>
  <si>
    <t>217</t>
  </si>
  <si>
    <t>00003240</t>
  </si>
  <si>
    <t>AVENIDA AUGUSTO B. LEGUIA</t>
  </si>
  <si>
    <t>07/02/1985</t>
  </si>
  <si>
    <t xml:space="preserve">ARTURO EYNK TAPIA CHAVEZ </t>
  </si>
  <si>
    <t>-70.05978667</t>
  </si>
  <si>
    <t>-16.14953</t>
  </si>
  <si>
    <t>4090.7</t>
  </si>
  <si>
    <t>00009516</t>
  </si>
  <si>
    <t>IGUARA</t>
  </si>
  <si>
    <t>PUESTO DE SALUD IGUARA</t>
  </si>
  <si>
    <t>COMUNIDAD IGUARA</t>
  </si>
  <si>
    <t>051-951386706</t>
  </si>
  <si>
    <t>07/05/2006</t>
  </si>
  <si>
    <t xml:space="preserve">GLADYS LUCILA MAMANI CONDORI </t>
  </si>
  <si>
    <t>-69.48697925</t>
  </si>
  <si>
    <t>-14.36486509</t>
  </si>
  <si>
    <t>2605</t>
  </si>
  <si>
    <t>00019571</t>
  </si>
  <si>
    <t>AYUSUMA</t>
  </si>
  <si>
    <t>AV. INAMBARI MZ.B LT.8 TAQUIPALCA</t>
  </si>
  <si>
    <t>950913217</t>
  </si>
  <si>
    <t>DRD 923-215/DRS-PUNO-DESP-DSS</t>
  </si>
  <si>
    <t>22/06/2010</t>
  </si>
  <si>
    <t xml:space="preserve">JUAN CARLOS VALDIVIA VILCA </t>
  </si>
  <si>
    <t>-70.07403667</t>
  </si>
  <si>
    <t>-14.00640167</t>
  </si>
  <si>
    <t>3982.3</t>
  </si>
  <si>
    <t>00019570</t>
  </si>
  <si>
    <t>SACO</t>
  </si>
  <si>
    <t>997192142</t>
  </si>
  <si>
    <t>-69.82986</t>
  </si>
  <si>
    <t>-13.9458</t>
  </si>
  <si>
    <t>3590.1</t>
  </si>
  <si>
    <t>00019572</t>
  </si>
  <si>
    <t>TAHUANA</t>
  </si>
  <si>
    <t>COMUNIDAD DE TAHUANA</t>
  </si>
  <si>
    <t>02/02/2010</t>
  </si>
  <si>
    <t>-69.96456667</t>
  </si>
  <si>
    <t>-13.94925667</t>
  </si>
  <si>
    <t>3762.6</t>
  </si>
  <si>
    <t>00002110</t>
  </si>
  <si>
    <t>EL PAPAYO</t>
  </si>
  <si>
    <t>P.S EL PAPAYO</t>
  </si>
  <si>
    <t>CENTRO POBLADO EL PAPAYO S/N</t>
  </si>
  <si>
    <t>968298530</t>
  </si>
  <si>
    <t xml:space="preserve">ROSMERY UBILLUS SILVA </t>
  </si>
  <si>
    <t>-80.60860833</t>
  </si>
  <si>
    <t>-5.044195</t>
  </si>
  <si>
    <t>00001926</t>
  </si>
  <si>
    <t>EL TOLDO</t>
  </si>
  <si>
    <t xml:space="preserve">OTROS CASERIO EL TOLDO DISTRITO AYABACA PROVINCIA AYABACA DEPARTAMENTO PIURA </t>
  </si>
  <si>
    <t>968943888</t>
  </si>
  <si>
    <t xml:space="preserve">HECTOR HENNRY GUARNIZO CORNEJO </t>
  </si>
  <si>
    <t>-79.51131844</t>
  </si>
  <si>
    <t>-4.64347621</t>
  </si>
  <si>
    <t>2281.556</t>
  </si>
  <si>
    <t>00001966</t>
  </si>
  <si>
    <t>EL LUCUMO</t>
  </si>
  <si>
    <t xml:space="preserve">OTROS CASERIO EL LUCUMO S/N NÚMERO S/N DISTRITO LAGUNAS PROVINCIA AYABACA DEPARTAMENTO PIURA </t>
  </si>
  <si>
    <t>16/05/1994</t>
  </si>
  <si>
    <t xml:space="preserve">MARLENY LIZANO CARMEN </t>
  </si>
  <si>
    <t>-79.91026551</t>
  </si>
  <si>
    <t>-4.77020627</t>
  </si>
  <si>
    <t>2317.9</t>
  </si>
  <si>
    <t>00005864</t>
  </si>
  <si>
    <t>SAN ANTONIO DE PEDREGAL</t>
  </si>
  <si>
    <t xml:space="preserve">AVENIDA AV ALFONSO UGARTE S/N - SAN ANTONIO DE PEDREGAL NÚMERO S/N DISTRITO LURIGANCHO PROVINCIA LIMA DEPARTAMENTO LIMA </t>
  </si>
  <si>
    <t>3602765</t>
  </si>
  <si>
    <t>12/07/1982</t>
  </si>
  <si>
    <t xml:space="preserve">ROBERTO MANUEL FRANCO LAZARO </t>
  </si>
  <si>
    <t>-76.7128534</t>
  </si>
  <si>
    <t>-11.9214709</t>
  </si>
  <si>
    <t>00003600</t>
  </si>
  <si>
    <t>AV. VENEZUELA S/N</t>
  </si>
  <si>
    <t>066-316855</t>
  </si>
  <si>
    <t xml:space="preserve">ROBERTO ROLANDO CASTRO CAMARENA </t>
  </si>
  <si>
    <t>-74.1999012</t>
  </si>
  <si>
    <t>-13.17579197</t>
  </si>
  <si>
    <t>2818</t>
  </si>
  <si>
    <t>00004183</t>
  </si>
  <si>
    <t>AV. ABANCAY S/N KISHUARA</t>
  </si>
  <si>
    <t xml:space="preserve">MERY GUILLERMINA RIVERA GUTIERREZ </t>
  </si>
  <si>
    <t>-73.12004337</t>
  </si>
  <si>
    <t>-13.6906343</t>
  </si>
  <si>
    <t>3722.585</t>
  </si>
  <si>
    <t>00004395</t>
  </si>
  <si>
    <t xml:space="preserve">AVENIDACRUZ DE CHALPON 186 AV.CRUZ DE CHALPON 186 MOTUPE LAMBAYEQUE LAMBAYEQUE </t>
  </si>
  <si>
    <t>074-426207</t>
  </si>
  <si>
    <t>129-2014-GR.LAMB/GERESA-DESIP</t>
  </si>
  <si>
    <t xml:space="preserve">JAVIER CONTRERAS MUÑOZ </t>
  </si>
  <si>
    <t>-79.71745167</t>
  </si>
  <si>
    <t>-6.14997333</t>
  </si>
  <si>
    <t>154.5</t>
  </si>
  <si>
    <t>00006238</t>
  </si>
  <si>
    <t>C.S. MARQUEZ</t>
  </si>
  <si>
    <t>AV. LOS ALAMOS  S/N - MARQUEZ</t>
  </si>
  <si>
    <t>998040688</t>
  </si>
  <si>
    <t xml:space="preserve">JUAN CARLOS MARIN DE LA CRUZ </t>
  </si>
  <si>
    <t>-77.13418214</t>
  </si>
  <si>
    <t>-11.94257438</t>
  </si>
  <si>
    <t>32.792</t>
  </si>
  <si>
    <t>00001938</t>
  </si>
  <si>
    <t>HUACHUMA ALTA</t>
  </si>
  <si>
    <t>CASERIO HUACHUMA ALTA - LAS LOMAS</t>
  </si>
  <si>
    <t xml:space="preserve">WILFREDO CAMPOVERDE VALLE </t>
  </si>
  <si>
    <t>-80.14985091</t>
  </si>
  <si>
    <t>-4.71955194</t>
  </si>
  <si>
    <t>00001930</t>
  </si>
  <si>
    <t>PORTACHUELO DE YANTA</t>
  </si>
  <si>
    <t xml:space="preserve">OTROS CASERIO PORTACHUELO YANTA - AYABACA DISTRITO AYABACA PROVINCIA AYABACA DEPARTAMENTO PIURA </t>
  </si>
  <si>
    <t>23/03/1998</t>
  </si>
  <si>
    <t xml:space="preserve">CARMEN CORDOVA LLOCLLA </t>
  </si>
  <si>
    <t>-79.59160898</t>
  </si>
  <si>
    <t>-4.84442574</t>
  </si>
  <si>
    <t>1491.092</t>
  </si>
  <si>
    <t>00000002</t>
  </si>
  <si>
    <t>CENTRO REHABILITACION ENFERMO MENTAL</t>
  </si>
  <si>
    <t>CENTROS DE ATENCION PARA DEPENDIENTES A SUSTANCIAS PSICOACTIVAS Y OTRAS DEPENDENCIAS</t>
  </si>
  <si>
    <t>CALLE 3 DE MAYO S/N CPM QUILCATACTA</t>
  </si>
  <si>
    <t>7:30 A 13:00</t>
  </si>
  <si>
    <t xml:space="preserve">NESTOR OCTAVIO AGUILAR AREVALO </t>
  </si>
  <si>
    <t>-73.32325</t>
  </si>
  <si>
    <t>-3.73189</t>
  </si>
  <si>
    <t>00006033</t>
  </si>
  <si>
    <t>CERRO ALEGRE</t>
  </si>
  <si>
    <t>CALLE LOS ROBLES S/N</t>
  </si>
  <si>
    <t>975504899 /  RPM *592775</t>
  </si>
  <si>
    <t>10/06/1996</t>
  </si>
  <si>
    <t xml:space="preserve">MARISOL ROSINA CONTRERAS CUZCANO </t>
  </si>
  <si>
    <t>-76.3515277</t>
  </si>
  <si>
    <t>-13.03846043</t>
  </si>
  <si>
    <t>145.187</t>
  </si>
  <si>
    <t>00000722</t>
  </si>
  <si>
    <t>SAN AGUSTIN DE CAJAS</t>
  </si>
  <si>
    <t xml:space="preserve">JIRÓN JR. LEONCIO PRADO S/N CUADRA 7 NÚMERO S/N DISTRITO SAN AGUSTIN PROVINCIA HUANCAYO DEPARTAMENTO JUNIN </t>
  </si>
  <si>
    <t>064-421564</t>
  </si>
  <si>
    <t>28/08/1997</t>
  </si>
  <si>
    <t xml:space="preserve">NIELS PERCY RUPAY AGUILAR </t>
  </si>
  <si>
    <t>-75.24752626</t>
  </si>
  <si>
    <t>-11.99213661</t>
  </si>
  <si>
    <t>00006676</t>
  </si>
  <si>
    <t xml:space="preserve">FRANCISCO EFRAIN SOTO ANDRADE </t>
  </si>
  <si>
    <t>00004618</t>
  </si>
  <si>
    <t>PORCON BAJO</t>
  </si>
  <si>
    <t>CARRETERA A BAMBAMARCA</t>
  </si>
  <si>
    <t>987946541</t>
  </si>
  <si>
    <t xml:space="preserve">OCTAVILA VILLAR DE CRUZADO </t>
  </si>
  <si>
    <t>-78.579908</t>
  </si>
  <si>
    <t>-7.088687</t>
  </si>
  <si>
    <t>00004624</t>
  </si>
  <si>
    <t>HUAYLLAGUAL</t>
  </si>
  <si>
    <t>COMUNIDAD DE HUAYLLAGUAL</t>
  </si>
  <si>
    <t>#0023234</t>
  </si>
  <si>
    <t xml:space="preserve">LUIS ANTONIO VILLANUEVA OBANDO </t>
  </si>
  <si>
    <t>-78.4594568</t>
  </si>
  <si>
    <t>-7.34392916</t>
  </si>
  <si>
    <t>00004737</t>
  </si>
  <si>
    <t>COMUNIDAD LA UNIÓN</t>
  </si>
  <si>
    <t>976544105</t>
  </si>
  <si>
    <t xml:space="preserve">ELISEO GUEVARA BENAVIDES </t>
  </si>
  <si>
    <t>-78.40786</t>
  </si>
  <si>
    <t>-6.45139</t>
  </si>
  <si>
    <t>00003563</t>
  </si>
  <si>
    <t>COMUNIDAD ALLPACHACA</t>
  </si>
  <si>
    <t xml:space="preserve">YOLANDA HAYDEE PAÑAHUA FERNANDEZ </t>
  </si>
  <si>
    <t>-74.26597512</t>
  </si>
  <si>
    <t>-13.39119733</t>
  </si>
  <si>
    <t>00007086</t>
  </si>
  <si>
    <t>CORAZON DE MARIA</t>
  </si>
  <si>
    <t>COMUNIDAD CORAZON DE MARIA</t>
  </si>
  <si>
    <t>950259941</t>
  </si>
  <si>
    <t>RRS 1030 - 2014-GR.CAJ/DRS-DESP</t>
  </si>
  <si>
    <t>19/05/2003</t>
  </si>
  <si>
    <t xml:space="preserve">WILSON DELGADO ABANTO </t>
  </si>
  <si>
    <t>-78.75024591</t>
  </si>
  <si>
    <t>-6.52589814</t>
  </si>
  <si>
    <t>00009710</t>
  </si>
  <si>
    <t xml:space="preserve">PLAZA PLAZA PRINCIPAL ICHUPAMPA S/N S/N PLAZA PRINCIPAL ICHUPAMPA S/N ACOBAMBA ACOBAMBA HUANCAVELICA </t>
  </si>
  <si>
    <t>979704827</t>
  </si>
  <si>
    <t xml:space="preserve">LUZ VIOLETA GIRALDEZ CONDORI </t>
  </si>
  <si>
    <t>-74.65163582</t>
  </si>
  <si>
    <t>-12.72358245</t>
  </si>
  <si>
    <t>00005258</t>
  </si>
  <si>
    <t>PUENTE CHAO</t>
  </si>
  <si>
    <t xml:space="preserve">AVENIDA AV. ALAN GARCIA S/N NÚMERO S/N DISTRITO CHAO PROVINCIA VIRU DEPARTAMENTO LA LIBERTAD </t>
  </si>
  <si>
    <t>TEL: 044704754</t>
  </si>
  <si>
    <t>1785</t>
  </si>
  <si>
    <t>22/02/1980</t>
  </si>
  <si>
    <t xml:space="preserve">DAVID ELGUERA CURI </t>
  </si>
  <si>
    <t>-78.68143606</t>
  </si>
  <si>
    <t>-8.5422993</t>
  </si>
  <si>
    <t>95</t>
  </si>
  <si>
    <t>00000266</t>
  </si>
  <si>
    <t>NUEVO PROGRESO - HUITOYACU</t>
  </si>
  <si>
    <t>COMUNIDAD NUEVO PROGRESO</t>
  </si>
  <si>
    <t xml:space="preserve">LUIS TUESTA SALAS </t>
  </si>
  <si>
    <t>-76.65293833</t>
  </si>
  <si>
    <t>-4.07195167</t>
  </si>
  <si>
    <t>155.4</t>
  </si>
  <si>
    <t>00018120</t>
  </si>
  <si>
    <t>LA MUSHCA</t>
  </si>
  <si>
    <t>AV. 28 DE JULIO N° 110</t>
  </si>
  <si>
    <t xml:space="preserve">RONALD JIMENEZ RUIZ </t>
  </si>
  <si>
    <t>-78.7027499</t>
  </si>
  <si>
    <t>-5.30424993</t>
  </si>
  <si>
    <t>00005101</t>
  </si>
  <si>
    <t>MISQUIYACU BAJO</t>
  </si>
  <si>
    <t xml:space="preserve">OTROS MISQUIYACU BAJO S/N NÚMERO S/N DISTRITO CAJARURO PROVINCIA UTCUBAMBA DEPARTAMENTO AMAZONAS </t>
  </si>
  <si>
    <t>10/10/2003</t>
  </si>
  <si>
    <t xml:space="preserve">NELLY MARIBEL ROJAS SEGURA </t>
  </si>
  <si>
    <t>-78.33069069</t>
  </si>
  <si>
    <t>-5.78729151</t>
  </si>
  <si>
    <t>512</t>
  </si>
  <si>
    <t>00002581</t>
  </si>
  <si>
    <t>950473079</t>
  </si>
  <si>
    <t xml:space="preserve">YESSICA CHICLLA DOMINGUEZ </t>
  </si>
  <si>
    <t>-73.22620333</t>
  </si>
  <si>
    <t>-13.94942667</t>
  </si>
  <si>
    <t>2825.7</t>
  </si>
  <si>
    <t>00006790</t>
  </si>
  <si>
    <t>JAMBUR</t>
  </si>
  <si>
    <t>CASERIO JAMBUR PAIMAS</t>
  </si>
  <si>
    <t>996517771</t>
  </si>
  <si>
    <t xml:space="preserve">LUCIA BELEN OTERO GABILONDO </t>
  </si>
  <si>
    <t>-79.94443011</t>
  </si>
  <si>
    <t>-4.60829129</t>
  </si>
  <si>
    <t>567</t>
  </si>
  <si>
    <t>00017381</t>
  </si>
  <si>
    <t>CONDORPAMPA</t>
  </si>
  <si>
    <t>CENTRO POBLADO CONDORPAMPA</t>
  </si>
  <si>
    <t>976440459</t>
  </si>
  <si>
    <t xml:space="preserve">SARITA MONICA PALOMINO RIVAS </t>
  </si>
  <si>
    <t>-73.56882</t>
  </si>
  <si>
    <t>-14.79094333</t>
  </si>
  <si>
    <t>3856.3</t>
  </si>
  <si>
    <t>00000137</t>
  </si>
  <si>
    <t>SAN ROQUE DE MAQUIA</t>
  </si>
  <si>
    <t xml:space="preserve">JERLY AHUANARI BARBOZA </t>
  </si>
  <si>
    <t>-74.59743523</t>
  </si>
  <si>
    <t>-5.83218091</t>
  </si>
  <si>
    <t>00000136</t>
  </si>
  <si>
    <t>GENARO HERRERA</t>
  </si>
  <si>
    <t>CASERIO DE JENARO HERRERA SIN NUMERO</t>
  </si>
  <si>
    <t>RADIO FONIA - 5.821</t>
  </si>
  <si>
    <t>-73.66463391</t>
  </si>
  <si>
    <t>-4.90499422</t>
  </si>
  <si>
    <t>132.8</t>
  </si>
  <si>
    <t>00013131</t>
  </si>
  <si>
    <t>JIRÓN BOLOGNESI N° 244 URBANIZACIÓN SEÑOR DE LOS MILAGROS</t>
  </si>
  <si>
    <t xml:space="preserve">LUZ ANGELICA TAFUR IMAÑA </t>
  </si>
  <si>
    <t>-77.87343</t>
  </si>
  <si>
    <t>-6.21856333</t>
  </si>
  <si>
    <t>2391</t>
  </si>
  <si>
    <t>00004724</t>
  </si>
  <si>
    <t>ROSASPAMPA</t>
  </si>
  <si>
    <t>COMUNIDAD ROSASPAMPA</t>
  </si>
  <si>
    <t>#943874692</t>
  </si>
  <si>
    <t>15/05/1992</t>
  </si>
  <si>
    <t xml:space="preserve">FLORMIRA JESUS CARRANZA DAVILA </t>
  </si>
  <si>
    <t>-78.49113813</t>
  </si>
  <si>
    <t>-6.47493972</t>
  </si>
  <si>
    <t>2644</t>
  </si>
  <si>
    <t>00004787</t>
  </si>
  <si>
    <t>EL TUCO</t>
  </si>
  <si>
    <t>COMUNIDAD EL TUCO</t>
  </si>
  <si>
    <t>976941002</t>
  </si>
  <si>
    <t xml:space="preserve">JOSE WILMER CHAVEZ GUEVARA </t>
  </si>
  <si>
    <t>-78.44016</t>
  </si>
  <si>
    <t>-6.58148</t>
  </si>
  <si>
    <t>00003987</t>
  </si>
  <si>
    <t xml:space="preserve">JIRÓN JR. GUTIERREZ S/N S/N JR. GUTIERREZ S/N EL CARMEN CHURCAMPA HUANCAVELICA </t>
  </si>
  <si>
    <t>998906034</t>
  </si>
  <si>
    <t xml:space="preserve">JAIME GUERRA ROSAS </t>
  </si>
  <si>
    <t>00006699</t>
  </si>
  <si>
    <t>COMUNIDAD DE CAYLLOMA</t>
  </si>
  <si>
    <t xml:space="preserve">LEANDRO NUÑEZ CONDORI </t>
  </si>
  <si>
    <t>-69.46201667</t>
  </si>
  <si>
    <t>-14.90297667</t>
  </si>
  <si>
    <t>4402.4</t>
  </si>
  <si>
    <t>00001670</t>
  </si>
  <si>
    <t>SANTA ANA COSTA</t>
  </si>
  <si>
    <t>PUESTO DE SALUD SANTA ANA COSTA</t>
  </si>
  <si>
    <t xml:space="preserve">OTROS FRATERNIDAD S/N NÚMERO S/N DISTRITO CHIMBOTE PROVINCIA SANTA DEPARTAMENTO ANCASH </t>
  </si>
  <si>
    <t>043-350047</t>
  </si>
  <si>
    <t xml:space="preserve">MARIA ADRIANA VILCHEZ REYES </t>
  </si>
  <si>
    <t>-78.56927183</t>
  </si>
  <si>
    <t>-9.07457414</t>
  </si>
  <si>
    <t>29.959</t>
  </si>
  <si>
    <t>00006644</t>
  </si>
  <si>
    <t>PUESTO DE SALUD YANAS</t>
  </si>
  <si>
    <t xml:space="preserve">JIRÓN CIRCUNVALACION - CALLE ANCASH - YANAS DISTRITO HUACCHIS PROVINCIA HUARI DEPARTAMENTO ANCASH </t>
  </si>
  <si>
    <t>957513064</t>
  </si>
  <si>
    <t>172-2006-REGION-ANCASH-DIRES/DIPER</t>
  </si>
  <si>
    <t>08:00 14:00</t>
  </si>
  <si>
    <t>28/08/2000</t>
  </si>
  <si>
    <t xml:space="preserve">JOSE LUIS DIAZ QUISPE </t>
  </si>
  <si>
    <t>-76.79997447</t>
  </si>
  <si>
    <t>-9.15836587</t>
  </si>
  <si>
    <t>3421</t>
  </si>
  <si>
    <t>00001476</t>
  </si>
  <si>
    <t>AV. 31 DE MAYO Nº 720</t>
  </si>
  <si>
    <t>043-444527</t>
  </si>
  <si>
    <t>13/06/1986</t>
  </si>
  <si>
    <t xml:space="preserve">JOHANA CALETHY RODRIGUEZ ROMERO </t>
  </si>
  <si>
    <t>-77.43171373</t>
  </si>
  <si>
    <t>-9.80043694</t>
  </si>
  <si>
    <t>00002687</t>
  </si>
  <si>
    <t>CALLE UCHUBAMBA S/N</t>
  </si>
  <si>
    <t xml:space="preserve">CIPRIANO GUTIERREZ PANIURA </t>
  </si>
  <si>
    <t>-73.183495</t>
  </si>
  <si>
    <t>-13.923505</t>
  </si>
  <si>
    <t>2876.3</t>
  </si>
  <si>
    <t>00001665</t>
  </si>
  <si>
    <t>CASCAJAL</t>
  </si>
  <si>
    <t>PUESTO DE SALUD CASCAJAL</t>
  </si>
  <si>
    <t xml:space="preserve">AVENIDA AV.CASCAJAL S/N NÚMERO S/N DISTRITO CHIMBOTE PROVINCIA SANTA DEPARTAMENTO ANCASH </t>
  </si>
  <si>
    <t>043-324980</t>
  </si>
  <si>
    <t>03/08/1986</t>
  </si>
  <si>
    <t xml:space="preserve">CARMEN ROSA ZAVALETA VIDAL </t>
  </si>
  <si>
    <t>-78.52751106</t>
  </si>
  <si>
    <t>-8.90842214</t>
  </si>
  <si>
    <t>149.449</t>
  </si>
  <si>
    <t>00011064</t>
  </si>
  <si>
    <t>15/09/2010</t>
  </si>
  <si>
    <t xml:space="preserve">NOEMI GALVEZ PEREZ </t>
  </si>
  <si>
    <t>-78.81279061</t>
  </si>
  <si>
    <t>-6.34680112</t>
  </si>
  <si>
    <t>00006462</t>
  </si>
  <si>
    <t>JR. LAGUNAS S/N</t>
  </si>
  <si>
    <t>948982091</t>
  </si>
  <si>
    <t xml:space="preserve">NESTOR JORGE TUESTA MELENDEZ </t>
  </si>
  <si>
    <t>-76.34464816</t>
  </si>
  <si>
    <t>-6.85136059</t>
  </si>
  <si>
    <t>00006707</t>
  </si>
  <si>
    <t>CORDILLERA ANDINA</t>
  </si>
  <si>
    <t xml:space="preserve">JIRÓN JR. ATAHUALPA S/N CENTRO POBLADO CORDILLERA ANDINA NÚMERO S/N DISTRITO MOYOBAMBA PROVINCIA MOYOBAMBA DEPARTAMENTO SAN MARTIN </t>
  </si>
  <si>
    <t>948566812</t>
  </si>
  <si>
    <t>8:00- 12:0015:00-18</t>
  </si>
  <si>
    <t>26/02/2002</t>
  </si>
  <si>
    <t xml:space="preserve">ANGELITA FIORELA CORTEZ SAAVEDRA </t>
  </si>
  <si>
    <t>-76.88500341</t>
  </si>
  <si>
    <t>-5.99050538</t>
  </si>
  <si>
    <t>00006536</t>
  </si>
  <si>
    <t>INTIYACU</t>
  </si>
  <si>
    <t xml:space="preserve">OTROS CASERIO INTIYACU DISTRITO SAPOSOA PROVINCIA HUALLAGA DEPARTAMENTO SAN MARTIN </t>
  </si>
  <si>
    <t>16/02/1998</t>
  </si>
  <si>
    <t xml:space="preserve">LOTY ALIAGA DIAZ </t>
  </si>
  <si>
    <t>-76.71702833</t>
  </si>
  <si>
    <t>-6.97150667</t>
  </si>
  <si>
    <t>379.5</t>
  </si>
  <si>
    <t>00006498</t>
  </si>
  <si>
    <t xml:space="preserve">OTROS CENTRO POBLADO AZANGIHUA DISTRITO AGUA BLANCA PROVINCIA EL DORADO DEPARTAMENTO SAN MARTIN </t>
  </si>
  <si>
    <t>955757407</t>
  </si>
  <si>
    <t xml:space="preserve">LORENA LOPEZ AREVALO </t>
  </si>
  <si>
    <t>-76.71250015</t>
  </si>
  <si>
    <t>-6.70047843</t>
  </si>
  <si>
    <t>00000997</t>
  </si>
  <si>
    <t>POCOBAMBA</t>
  </si>
  <si>
    <t>POCOBAMBA S/N</t>
  </si>
  <si>
    <t>053-93-DG-DN-DESP</t>
  </si>
  <si>
    <t xml:space="preserve">FELIX LOPEZ LOYA </t>
  </si>
  <si>
    <t>-76.38825678</t>
  </si>
  <si>
    <t>-10.49875846</t>
  </si>
  <si>
    <t>4102</t>
  </si>
  <si>
    <t>00004689</t>
  </si>
  <si>
    <t>PAMPACANCHA</t>
  </si>
  <si>
    <t>COMUNIDAD PAMPACANCHA</t>
  </si>
  <si>
    <t>996727542</t>
  </si>
  <si>
    <t>27/10/1992</t>
  </si>
  <si>
    <t xml:space="preserve">LIDONIL DELGADO EFUS </t>
  </si>
  <si>
    <t>-78.74275</t>
  </si>
  <si>
    <t>-6.48635</t>
  </si>
  <si>
    <t>00003818</t>
  </si>
  <si>
    <t>SAN MARTIN S/N</t>
  </si>
  <si>
    <t>10/03/1991</t>
  </si>
  <si>
    <t xml:space="preserve">DIONICIA LUCIA ANCASI SUAREZ </t>
  </si>
  <si>
    <t>-73.60478333</t>
  </si>
  <si>
    <t>-14.11425167</t>
  </si>
  <si>
    <t>3429.4</t>
  </si>
  <si>
    <t>00007332</t>
  </si>
  <si>
    <t>COLMATA</t>
  </si>
  <si>
    <t>CALLE PRINCIPAL S/N - ANEXO COLMATA</t>
  </si>
  <si>
    <t xml:space="preserve">HILMER DOLORES BAZAN JARA </t>
  </si>
  <si>
    <t>-77.98355833</t>
  </si>
  <si>
    <t>-6.18182333</t>
  </si>
  <si>
    <t>2533.8</t>
  </si>
  <si>
    <t>00003581</t>
  </si>
  <si>
    <t>CCERAOCRO</t>
  </si>
  <si>
    <t>813835</t>
  </si>
  <si>
    <t xml:space="preserve">IRENE BADAJOS DE LA CRUZ </t>
  </si>
  <si>
    <t>-73.90147439</t>
  </si>
  <si>
    <t>-13.34740621</t>
  </si>
  <si>
    <t>00000245</t>
  </si>
  <si>
    <t>SAN ANTONIO DE CAHUAPANAS</t>
  </si>
  <si>
    <t>COMUNIDAD SAN ANTONIO</t>
  </si>
  <si>
    <t xml:space="preserve">ROSARIO DEL PILAR SANCHEZ VELA </t>
  </si>
  <si>
    <t>-76.51454167</t>
  </si>
  <si>
    <t>-4.907215</t>
  </si>
  <si>
    <t>00003767</t>
  </si>
  <si>
    <t>SIMARIVA</t>
  </si>
  <si>
    <t>PLAZA PRINCIPAL SIMARIVA</t>
  </si>
  <si>
    <t xml:space="preserve">NOEMI LEON ESPINOZA </t>
  </si>
  <si>
    <t>-73.73578833</t>
  </si>
  <si>
    <t>-12.703165</t>
  </si>
  <si>
    <t>960.8</t>
  </si>
  <si>
    <t>00006267</t>
  </si>
  <si>
    <t>CIUDAD PACHACUTEC</t>
  </si>
  <si>
    <t>P.S. CIUDAD PACHACUTEC</t>
  </si>
  <si>
    <t>MZA.G -LOTE3 AAHH LA UNION PACHACUTEC</t>
  </si>
  <si>
    <t>998713468</t>
  </si>
  <si>
    <t>8:00 - 19:00 H</t>
  </si>
  <si>
    <t>14/08/1999</t>
  </si>
  <si>
    <t xml:space="preserve">IRIS YASMIN PANDO HORNA </t>
  </si>
  <si>
    <t>-77.15225242</t>
  </si>
  <si>
    <t>-11.84677854</t>
  </si>
  <si>
    <t>97.159</t>
  </si>
  <si>
    <t>00011690</t>
  </si>
  <si>
    <t>TRUENO COCHA</t>
  </si>
  <si>
    <t>QUEBRADA UNGURAHUI RIO PASTAZA</t>
  </si>
  <si>
    <t>LAS 24 HJORAS</t>
  </si>
  <si>
    <t xml:space="preserve">ELBER OJAICURO MANAHUACO </t>
  </si>
  <si>
    <t>-76.43629</t>
  </si>
  <si>
    <t>-4.699775</t>
  </si>
  <si>
    <t>129.2</t>
  </si>
  <si>
    <t>00005007</t>
  </si>
  <si>
    <t>12/09/1998</t>
  </si>
  <si>
    <t xml:space="preserve">JUAN MANUEL GIL ANGULO </t>
  </si>
  <si>
    <t>-79.08397231</t>
  </si>
  <si>
    <t>-6.2160125</t>
  </si>
  <si>
    <t>1980</t>
  </si>
  <si>
    <t>00014169</t>
  </si>
  <si>
    <t>AVENIDA PRINCIPAL S/N - CENTRO POBLADO PAUJIL</t>
  </si>
  <si>
    <t>41816933</t>
  </si>
  <si>
    <t>11/06/2012</t>
  </si>
  <si>
    <t xml:space="preserve">JOSE CARLOS ARIAS BARDALES </t>
  </si>
  <si>
    <t>00007270</t>
  </si>
  <si>
    <t xml:space="preserve">OTROS CC.NN CHOSICA DISTRITO RIO SANTIAGO PROVINCIA CONDORCANQUI DEPARTAMENTO AMAZONAS </t>
  </si>
  <si>
    <t>20/02/2006</t>
  </si>
  <si>
    <t xml:space="preserve">MATEO NONINGO CABALLERO </t>
  </si>
  <si>
    <t>-77.71431115</t>
  </si>
  <si>
    <t>-3.8875905</t>
  </si>
  <si>
    <t>183.374</t>
  </si>
  <si>
    <t>00006663</t>
  </si>
  <si>
    <t>PASHKUS</t>
  </si>
  <si>
    <t>CC.NN PASHKUS</t>
  </si>
  <si>
    <t>03/01/1998</t>
  </si>
  <si>
    <t>-78.10033359</t>
  </si>
  <si>
    <t>-3.5785935</t>
  </si>
  <si>
    <t>00000189</t>
  </si>
  <si>
    <t>P.S.NUEVA VIDA</t>
  </si>
  <si>
    <t>COMUNIDAD NUEVA VIDA</t>
  </si>
  <si>
    <t xml:space="preserve">ERICO HUAICAMA ARIMUYA </t>
  </si>
  <si>
    <t>-76.76252325</t>
  </si>
  <si>
    <t>-5.49306034</t>
  </si>
  <si>
    <t>00004980</t>
  </si>
  <si>
    <t>SAN JUAN DE LIMON</t>
  </si>
  <si>
    <t>COMUNIDAD DE SAN JUAN DE LIMON</t>
  </si>
  <si>
    <t>23/02/1997</t>
  </si>
  <si>
    <t xml:space="preserve">EDIT YHOMARY PEREZ CORONEL </t>
  </si>
  <si>
    <t>-78.82458149</t>
  </si>
  <si>
    <t>-6.14820633</t>
  </si>
  <si>
    <t>1530</t>
  </si>
  <si>
    <t>00004207</t>
  </si>
  <si>
    <t>TANQUIYAURECC</t>
  </si>
  <si>
    <t>JIRON LOS TUNALES S/N CACHIYAURECC</t>
  </si>
  <si>
    <t xml:space="preserve">ANA MARIA COYLA RIVAS </t>
  </si>
  <si>
    <t>-73.68386826</t>
  </si>
  <si>
    <t>-13.84589356</t>
  </si>
  <si>
    <t>00003271</t>
  </si>
  <si>
    <t>CONDORIRI</t>
  </si>
  <si>
    <t>CENTRO POBLADO ESQUILACHI  KM. 37</t>
  </si>
  <si>
    <t xml:space="preserve">PAMELA VALERIA LUDEÑA QUILCA </t>
  </si>
  <si>
    <t>-70.20153667</t>
  </si>
  <si>
    <t>-15.89703</t>
  </si>
  <si>
    <t>3930.2</t>
  </si>
  <si>
    <t>00006468</t>
  </si>
  <si>
    <t>CALLE HUALLAGA S/N NÚMERO S/N DISTRITO PILLUANA PROVINCIA PICOTA DEPARTAMENTO SAN MARTIN</t>
  </si>
  <si>
    <t>#945284450</t>
  </si>
  <si>
    <t xml:space="preserve">ANTONIETA ARIAS MORALES </t>
  </si>
  <si>
    <t>-76.29277256</t>
  </si>
  <si>
    <t>-6.77813598</t>
  </si>
  <si>
    <t>00003054</t>
  </si>
  <si>
    <t>CACHIPUCARA</t>
  </si>
  <si>
    <t>CENTRO POBLADO CACHIPUCARA</t>
  </si>
  <si>
    <t xml:space="preserve">RAUL MARIO HANCCO HUARECCALLO </t>
  </si>
  <si>
    <t>-69.43422167</t>
  </si>
  <si>
    <t>-16.051715</t>
  </si>
  <si>
    <t>00003069</t>
  </si>
  <si>
    <t>ACOCOLLO</t>
  </si>
  <si>
    <t>COMUNIDAD ACOCOLLO</t>
  </si>
  <si>
    <t>25/06/1945</t>
  </si>
  <si>
    <t xml:space="preserve">YACQUELINE MARIA ESTHER TITO VALDIVIA </t>
  </si>
  <si>
    <t>-69.82269833</t>
  </si>
  <si>
    <t>-15.1448</t>
  </si>
  <si>
    <t>3879.9</t>
  </si>
  <si>
    <t>00004621</t>
  </si>
  <si>
    <t>JR. LOS ANDES N° 220</t>
  </si>
  <si>
    <t>#0023785</t>
  </si>
  <si>
    <t xml:space="preserve">ELIZABETH RUT POMA CAPCHA </t>
  </si>
  <si>
    <t>-78.77797</t>
  </si>
  <si>
    <t>-6.801649</t>
  </si>
  <si>
    <t>00004278</t>
  </si>
  <si>
    <t>CPM LAS PIRIAS</t>
  </si>
  <si>
    <t>#996137824</t>
  </si>
  <si>
    <t xml:space="preserve">EDGAR FRANCISCO PESANTES CARRASCO </t>
  </si>
  <si>
    <t>-78.94177</t>
  </si>
  <si>
    <t>-5.2474</t>
  </si>
  <si>
    <t>00001283</t>
  </si>
  <si>
    <t>PAMPA DE CAMARONES</t>
  </si>
  <si>
    <t>PUESTO DE SALUD PAMPA DE CAMARONES</t>
  </si>
  <si>
    <t>AV. BRASIL S/N</t>
  </si>
  <si>
    <t>054-449083</t>
  </si>
  <si>
    <t xml:space="preserve">MIGUEL ANGEL NUÑEZ POSTIGO </t>
  </si>
  <si>
    <t>-71.57208509</t>
  </si>
  <si>
    <t>-16.41128147</t>
  </si>
  <si>
    <t>2322.03</t>
  </si>
  <si>
    <t>00007259</t>
  </si>
  <si>
    <t xml:space="preserve">OTROS ANEXO LA UNION S/N NÚMERO S/N DISTRITO CAJARURO PROVINCIA UTCUBAMBA DEPARTAMENTO AMAZONAS </t>
  </si>
  <si>
    <t>06/03/2008</t>
  </si>
  <si>
    <t xml:space="preserve">DELIA CENTURION MONTENEGRO </t>
  </si>
  <si>
    <t>-78.28831817</t>
  </si>
  <si>
    <t>-5.71205281</t>
  </si>
  <si>
    <t>1339</t>
  </si>
  <si>
    <t>00004253</t>
  </si>
  <si>
    <t>COMUNIDAD LA UNION</t>
  </si>
  <si>
    <t>19/07/1999</t>
  </si>
  <si>
    <t xml:space="preserve">JOSE LEONARDO JACINTO LEYTON </t>
  </si>
  <si>
    <t>-79.31899539</t>
  </si>
  <si>
    <t>-5.70149443</t>
  </si>
  <si>
    <t>2542</t>
  </si>
  <si>
    <t>00006889</t>
  </si>
  <si>
    <t xml:space="preserve">AVENIDA AVENIDA PRINCIPAL S/N - CENTRO POBLADO EL TRIUNFO NÚMERO S/N DISTRITO CAJARURO PROVINCIA UTCUBAMBA DEPARTAMENTO AMAZONAS </t>
  </si>
  <si>
    <t>10/11/2001</t>
  </si>
  <si>
    <t xml:space="preserve">MARIA VIOLETA MONTENEGRO CENTURION </t>
  </si>
  <si>
    <t>-77.48311</t>
  </si>
  <si>
    <t>-5.756151</t>
  </si>
  <si>
    <t>00018568</t>
  </si>
  <si>
    <t>OLLABAMBA</t>
  </si>
  <si>
    <t>COMUNIDAD OLLABAMBA</t>
  </si>
  <si>
    <t>POBLACION GENERAL</t>
  </si>
  <si>
    <t>15/05/2014</t>
  </si>
  <si>
    <t xml:space="preserve">MARLINY PAREJA URPI </t>
  </si>
  <si>
    <t>00005186</t>
  </si>
  <si>
    <t>PAPAYACU</t>
  </si>
  <si>
    <t>CALLE PRINCIPAL S/N - COMUNIDAD NATIVA PAPAYACU - GALILEA</t>
  </si>
  <si>
    <t>06/04/1983</t>
  </si>
  <si>
    <t xml:space="preserve">LUZ EDITH CHAVES LOPES </t>
  </si>
  <si>
    <t>-77.82999048</t>
  </si>
  <si>
    <t>-3.10565857</t>
  </si>
  <si>
    <t>275.467</t>
  </si>
  <si>
    <t>00007235</t>
  </si>
  <si>
    <t>CASABAMBA</t>
  </si>
  <si>
    <t xml:space="preserve">KATHERINE YRAIDA PINO LUNA </t>
  </si>
  <si>
    <t>-73.730975</t>
  </si>
  <si>
    <t>-13.54331667</t>
  </si>
  <si>
    <t>3280.4</t>
  </si>
  <si>
    <t>00005553</t>
  </si>
  <si>
    <t>JR: SAN MARTIN  MZ 06 LOTE. 02 AA. HH. MANANTAY</t>
  </si>
  <si>
    <t>061-570317</t>
  </si>
  <si>
    <t>07: 30 - 19: 30</t>
  </si>
  <si>
    <t xml:space="preserve">JESUS MANUEL TELLO AGUIRRE </t>
  </si>
  <si>
    <t>-74.5433615</t>
  </si>
  <si>
    <t>-8.41459288</t>
  </si>
  <si>
    <t>00003356</t>
  </si>
  <si>
    <t>TAPOJE</t>
  </si>
  <si>
    <t>COMUNIDAD TAPOJE/SECTOR YAJEHIRAMA</t>
  </si>
  <si>
    <t>951-710211</t>
  </si>
  <si>
    <t>13/07/1992</t>
  </si>
  <si>
    <t xml:space="preserve">JULIO ARCATA ALVARADO </t>
  </si>
  <si>
    <t>-69.049805</t>
  </si>
  <si>
    <t>-16.25305</t>
  </si>
  <si>
    <t>3783.9</t>
  </si>
  <si>
    <t>00003288</t>
  </si>
  <si>
    <t>AV. FORTALEZA Nº 112</t>
  </si>
  <si>
    <t>051-950834473</t>
  </si>
  <si>
    <t>01/07/1983</t>
  </si>
  <si>
    <t xml:space="preserve">GLADIS CUTIPA DIAZ </t>
  </si>
  <si>
    <t>-70.25821908</t>
  </si>
  <si>
    <t>-15.23610178</t>
  </si>
  <si>
    <t>00001058</t>
  </si>
  <si>
    <t xml:space="preserve">LUZMILA VILMA GARAY LUIS </t>
  </si>
  <si>
    <t>-76.35909833</t>
  </si>
  <si>
    <t>-11.04336333</t>
  </si>
  <si>
    <t>4420.2</t>
  </si>
  <si>
    <t>00000058</t>
  </si>
  <si>
    <t>VAINILLA</t>
  </si>
  <si>
    <t>CASERIO VAINILLA</t>
  </si>
  <si>
    <t xml:space="preserve">JOSE PEREZ HUAYMANA </t>
  </si>
  <si>
    <t>-72.70910609</t>
  </si>
  <si>
    <t>-3.5107952</t>
  </si>
  <si>
    <t>00016596</t>
  </si>
  <si>
    <t>AA.HH. INCA HUASI CALLE MICAELA BASTIDAS 193</t>
  </si>
  <si>
    <t>01542-6404</t>
  </si>
  <si>
    <t>26/09/2011</t>
  </si>
  <si>
    <t xml:space="preserve">JUAN LIBERIO ACEVEDO ALEGRE </t>
  </si>
  <si>
    <t>00006107</t>
  </si>
  <si>
    <t>AV. PROLONGACION GABRIEL TORRES S/N. PAMPLONA ALTA</t>
  </si>
  <si>
    <t>01-2851295</t>
  </si>
  <si>
    <t>074-15-DESP-DISA.II.LS</t>
  </si>
  <si>
    <t>14/02/1981</t>
  </si>
  <si>
    <t xml:space="preserve">EDITH AMANDA MILLAN JURADO </t>
  </si>
  <si>
    <t>-76.9635479</t>
  </si>
  <si>
    <t>-12.1358082</t>
  </si>
  <si>
    <t>00012150</t>
  </si>
  <si>
    <t>CUYACU</t>
  </si>
  <si>
    <t>962310348</t>
  </si>
  <si>
    <t>11/07/2011</t>
  </si>
  <si>
    <t xml:space="preserve">JUAN CARLOS LUNA TINTA </t>
  </si>
  <si>
    <t>-76.31159961</t>
  </si>
  <si>
    <t>-9.23625385</t>
  </si>
  <si>
    <t>00000654</t>
  </si>
  <si>
    <t>ANTAPAMPA</t>
  </si>
  <si>
    <t xml:space="preserve">JIRÓN LOS INKAS S/N S/N JR. LOS INKAS S/N HUACHAC CHUPACA JUNIN </t>
  </si>
  <si>
    <t>04/08/1995</t>
  </si>
  <si>
    <t xml:space="preserve">EDILIA VALENCIA ACOSTA MELGAR </t>
  </si>
  <si>
    <t>-75.36478302</t>
  </si>
  <si>
    <t>-12.04201215</t>
  </si>
  <si>
    <t>3474.078</t>
  </si>
  <si>
    <t>00000923</t>
  </si>
  <si>
    <t>UNION PORVENIR</t>
  </si>
  <si>
    <t>CARRETERA A HONORIO KM.25</t>
  </si>
  <si>
    <t>07/03/2000</t>
  </si>
  <si>
    <t xml:space="preserve">YURY FERNANDO TRUJILLO ROSALES </t>
  </si>
  <si>
    <t>-74.79886</t>
  </si>
  <si>
    <t>-8.69373667</t>
  </si>
  <si>
    <t>222.8</t>
  </si>
  <si>
    <t>00002526</t>
  </si>
  <si>
    <t>QUINCE MIL</t>
  </si>
  <si>
    <t>PLAZA DE ARMAS DE QUINCE MIL S/N / CAMANTI / QUISPICANCHI / CUSCO</t>
  </si>
  <si>
    <t>084-830621</t>
  </si>
  <si>
    <t>25/02/1966</t>
  </si>
  <si>
    <t xml:space="preserve">OMAR GARCIA LINARES </t>
  </si>
  <si>
    <t>-70.7543713</t>
  </si>
  <si>
    <t>-13.2286508</t>
  </si>
  <si>
    <t>694</t>
  </si>
  <si>
    <t>00003131</t>
  </si>
  <si>
    <t>HUAYTA TUPAC AMARU</t>
  </si>
  <si>
    <t>CENTRO POBLADO HUAYTA TUPAC AMARU S/N</t>
  </si>
  <si>
    <t xml:space="preserve">YENI ANGELICA CALLA HUAYAPA </t>
  </si>
  <si>
    <t>-70.39591167</t>
  </si>
  <si>
    <t>-15.490865</t>
  </si>
  <si>
    <t>3924.6</t>
  </si>
  <si>
    <t>00005249</t>
  </si>
  <si>
    <t xml:space="preserve">JIRÓN MIGUEL GRAU S/N NÚMERO S/N DISTRITO SINSICAP PROVINCIA OTUZCO DEPARTAMENTO LA LIBERTAD </t>
  </si>
  <si>
    <t>TEL: 044-230325</t>
  </si>
  <si>
    <t>RGR 0129-2014-GRLL-GGR-GRSS</t>
  </si>
  <si>
    <t xml:space="preserve">YOLANDA VIOLETA PESANTES ARANDA </t>
  </si>
  <si>
    <t>-78.754205</t>
  </si>
  <si>
    <t>-7.85169333</t>
  </si>
  <si>
    <t>2312</t>
  </si>
  <si>
    <t>00005746</t>
  </si>
  <si>
    <t>LOS LIBERTADORES</t>
  </si>
  <si>
    <t>AV LIBERTADOR DON JOSE DE SAN MARTIN Nº 1055 - ASOC. DE VIVIENDA LOS LIBERTADORES</t>
  </si>
  <si>
    <t>5312796</t>
  </si>
  <si>
    <t>08/02/1994</t>
  </si>
  <si>
    <t xml:space="preserve">MARIA ESTHER PUELL BARRIENTOS </t>
  </si>
  <si>
    <t>-77.0890663</t>
  </si>
  <si>
    <t>-12.006979</t>
  </si>
  <si>
    <t>00004326</t>
  </si>
  <si>
    <t>CALLE 08-GARCILAZO DE LA VEAGA S/N MZ. 85, LOTE 1 -  PAMPA GRANDE</t>
  </si>
  <si>
    <t>074-794675</t>
  </si>
  <si>
    <t>035-2014-GR.LAMB/GERESA-DESIP</t>
  </si>
  <si>
    <t>27/02/1996</t>
  </si>
  <si>
    <t xml:space="preserve">ERLITA PERALTA CUEVA </t>
  </si>
  <si>
    <t>-79.48157833</t>
  </si>
  <si>
    <t>-6.75191667</t>
  </si>
  <si>
    <t>145.2</t>
  </si>
  <si>
    <t>00005216</t>
  </si>
  <si>
    <t xml:space="preserve">OTROS MZ. 5 SECTOR VICTOR RAUL 2DA ETAPA DISTRITO EL PORVENIR PROVINCIA TRUJILLO DEPARTAMENTO LA LIBERTAD </t>
  </si>
  <si>
    <t>TEL: 044-401457</t>
  </si>
  <si>
    <t>17/12/1990</t>
  </si>
  <si>
    <t xml:space="preserve">ALEJANDRO EULOGIO CRUZ LEZCANO </t>
  </si>
  <si>
    <t>-78.98614585</t>
  </si>
  <si>
    <t>-8.06737897</t>
  </si>
  <si>
    <t>133.639</t>
  </si>
  <si>
    <t>00002089</t>
  </si>
  <si>
    <t>C.S NUEVA ESPERANZA</t>
  </si>
  <si>
    <t>CALLE EL ALTO S/N SECTOR 02 NUEVA ESPERANZA</t>
  </si>
  <si>
    <t>073-350540</t>
  </si>
  <si>
    <t xml:space="preserve">GUILLERMO LEONEL ENRIQUEZ PEREZ </t>
  </si>
  <si>
    <t>-80.664085</t>
  </si>
  <si>
    <t>-5.19070333</t>
  </si>
  <si>
    <t>46.4</t>
  </si>
  <si>
    <t>00011938</t>
  </si>
  <si>
    <t>CHISE</t>
  </si>
  <si>
    <t>COMUNIDAD CHISE</t>
  </si>
  <si>
    <t xml:space="preserve">NERY RAFAELE MUENA </t>
  </si>
  <si>
    <t>-72.79440034</t>
  </si>
  <si>
    <t>-14.16811299</t>
  </si>
  <si>
    <t>00001594</t>
  </si>
  <si>
    <t>PUESTO DE SALUD SANTA CRUZ</t>
  </si>
  <si>
    <t xml:space="preserve">OTROS CENTRO POBLADO DE TZACTZA DISTRITO SANTA CRUZ PROVINCIA HUAYLAS DEPARTAMENTO ANCASH </t>
  </si>
  <si>
    <t>943226367</t>
  </si>
  <si>
    <t>0338-2005-REGION-ANCASH-DIRES/DIPER</t>
  </si>
  <si>
    <t xml:space="preserve">GLORIA OLINDA AVELINO GARCIA </t>
  </si>
  <si>
    <t>-77.79613833</t>
  </si>
  <si>
    <t>-8.96532833</t>
  </si>
  <si>
    <t>3153.7</t>
  </si>
  <si>
    <t>00005183</t>
  </si>
  <si>
    <t>CC.NN SOLEDAD</t>
  </si>
  <si>
    <t xml:space="preserve">WILSON AHUANARI JIMPIKIT </t>
  </si>
  <si>
    <t>00002059</t>
  </si>
  <si>
    <t>CALLE BOLIVAR S/N - MIRAFLORES</t>
  </si>
  <si>
    <t>640533</t>
  </si>
  <si>
    <t xml:space="preserve">ELIZABETH MERINO MONTERO </t>
  </si>
  <si>
    <t>-80.68947399</t>
  </si>
  <si>
    <t>-4.84037119</t>
  </si>
  <si>
    <t>00002620</t>
  </si>
  <si>
    <t>PATAN</t>
  </si>
  <si>
    <t>CENTRO POBLADO PATAN S/N</t>
  </si>
  <si>
    <t xml:space="preserve">FRANK CLEMENTE VASQUEZ VERA </t>
  </si>
  <si>
    <t>-72.27774034</t>
  </si>
  <si>
    <t>-14.29356487</t>
  </si>
  <si>
    <t>00003582</t>
  </si>
  <si>
    <t>NIÑO JESUS DE PAJONAL</t>
  </si>
  <si>
    <t>COMUNIDAD DE PAJONAL</t>
  </si>
  <si>
    <t xml:space="preserve">JESSICA LUZ PACHAS GRADOS </t>
  </si>
  <si>
    <t>-73.85106004</t>
  </si>
  <si>
    <t>-13.42314508</t>
  </si>
  <si>
    <t>00005175</t>
  </si>
  <si>
    <t>CC.NN. GALILEA</t>
  </si>
  <si>
    <t xml:space="preserve">INDIRA NESLA MONTERO RAVELO </t>
  </si>
  <si>
    <t>-77.7537907</t>
  </si>
  <si>
    <t>-4.01610693</t>
  </si>
  <si>
    <t>00005021</t>
  </si>
  <si>
    <t>VIZA</t>
  </si>
  <si>
    <t>COMUNIDAD DE VIZA</t>
  </si>
  <si>
    <t xml:space="preserve">EDGAR CRISTOBAL FLORES OLIVARES </t>
  </si>
  <si>
    <t>-78.68018</t>
  </si>
  <si>
    <t>-6.08735</t>
  </si>
  <si>
    <t>00017569</t>
  </si>
  <si>
    <t>LIBERTAD DE BALSAPUERTO</t>
  </si>
  <si>
    <t>LOCALIDAD DE LIBERTAD DE BALSAPUERTO</t>
  </si>
  <si>
    <t>065-786285</t>
  </si>
  <si>
    <t xml:space="preserve">ERIK CHUMBE VILLACORTA </t>
  </si>
  <si>
    <t>-76.69934982</t>
  </si>
  <si>
    <t>-5.55400736</t>
  </si>
  <si>
    <t>00000301</t>
  </si>
  <si>
    <t>GLORIA</t>
  </si>
  <si>
    <t>COMUNIDAD GLORIA</t>
  </si>
  <si>
    <t>07:00 - 14:.00</t>
  </si>
  <si>
    <t xml:space="preserve">ISABEL RIOS PEREZ </t>
  </si>
  <si>
    <t>-75.95055699</t>
  </si>
  <si>
    <t>-5.89200854</t>
  </si>
  <si>
    <t>00000714</t>
  </si>
  <si>
    <t>JUAN PARRA DEL RIEGO</t>
  </si>
  <si>
    <t>JIRÓN OSWALDO BARRETO Nº 1567 DISTRITO EL TAMBO PROVINCIA HUANCAYO DEPARTAMENTO JUNIN</t>
  </si>
  <si>
    <t>064-252038</t>
  </si>
  <si>
    <t xml:space="preserve">ETSON NUÑEZ POMA </t>
  </si>
  <si>
    <t>-75.21516966</t>
  </si>
  <si>
    <t>-12.04690297</t>
  </si>
  <si>
    <t>00004154</t>
  </si>
  <si>
    <t>CHALLHUANI</t>
  </si>
  <si>
    <t>AV. ANDAHUAYLAS S/N PAYAMPAMPA</t>
  </si>
  <si>
    <t>994998717</t>
  </si>
  <si>
    <t>23/09/1970</t>
  </si>
  <si>
    <t xml:space="preserve">WILBER ALENDEZ LOAYZA </t>
  </si>
  <si>
    <t>-73.57366964</t>
  </si>
  <si>
    <t>-13.4744739</t>
  </si>
  <si>
    <t>3153</t>
  </si>
  <si>
    <t>00000292</t>
  </si>
  <si>
    <t>PUERTO ALEGRIA DE RAMON CASTILLA</t>
  </si>
  <si>
    <t xml:space="preserve">JUAN PRESVITERO EUSEBIO LESCANO </t>
  </si>
  <si>
    <t>-70.05475167</t>
  </si>
  <si>
    <t>-4.113405</t>
  </si>
  <si>
    <t>63.9</t>
  </si>
  <si>
    <t>00006025</t>
  </si>
  <si>
    <t>CALLE BARRIO BAJO S/N</t>
  </si>
  <si>
    <t>01-73284245</t>
  </si>
  <si>
    <t>16/12/1992</t>
  </si>
  <si>
    <t xml:space="preserve">JEAN PERCY PEZO FRANCO </t>
  </si>
  <si>
    <t>-75.80863502</t>
  </si>
  <si>
    <t>-12.74259218</t>
  </si>
  <si>
    <t>2823</t>
  </si>
  <si>
    <t>00005707</t>
  </si>
  <si>
    <t>LAMPAY</t>
  </si>
  <si>
    <t>CENTRO POBLADO LAMPAY S/N</t>
  </si>
  <si>
    <t>01-2360738</t>
  </si>
  <si>
    <t xml:space="preserve">ALICIA RUFINA ALZAMORA PINAO </t>
  </si>
  <si>
    <t>-77.80373333</t>
  </si>
  <si>
    <t>-10.63960833</t>
  </si>
  <si>
    <t>25.2</t>
  </si>
  <si>
    <t>00007646</t>
  </si>
  <si>
    <t>CENTRO POBLADO DE LINCHA</t>
  </si>
  <si>
    <t>01-5812247 / 01-5813021</t>
  </si>
  <si>
    <t>RD 875-DG-DESP-DISA-III-L-2006</t>
  </si>
  <si>
    <t>17/07/1987</t>
  </si>
  <si>
    <t xml:space="preserve">ELICEO FRANKLIN RIVERA CARRANZA </t>
  </si>
  <si>
    <t>-75.66736143</t>
  </si>
  <si>
    <t>-12.80069412</t>
  </si>
  <si>
    <t>3509.318</t>
  </si>
  <si>
    <t>00001227</t>
  </si>
  <si>
    <t>POMAYAROS</t>
  </si>
  <si>
    <t xml:space="preserve">NERY CELESTINA ESPINOZA PARDAVE </t>
  </si>
  <si>
    <t>-76.538507</t>
  </si>
  <si>
    <t>-10.64739555</t>
  </si>
  <si>
    <t>4010.198</t>
  </si>
  <si>
    <t>00003710</t>
  </si>
  <si>
    <t>JR. JORGE CHAVEZ YJR ALFONSO UGARTE S/N</t>
  </si>
  <si>
    <t xml:space="preserve">CESAR MANUEL GONZALES MUCHA </t>
  </si>
  <si>
    <t>-73.96078894</t>
  </si>
  <si>
    <t>-14.38447221</t>
  </si>
  <si>
    <t>3484.357</t>
  </si>
  <si>
    <t>00000831</t>
  </si>
  <si>
    <t>JR.PROGRESO S/N-SAN RAFAEL</t>
  </si>
  <si>
    <t>951061045</t>
  </si>
  <si>
    <t xml:space="preserve">JOSE ARTURO RAMOS RAMIREZ </t>
  </si>
  <si>
    <t>-76.18315399</t>
  </si>
  <si>
    <t>-10.33877446</t>
  </si>
  <si>
    <t>2723</t>
  </si>
  <si>
    <t>00002319</t>
  </si>
  <si>
    <t xml:space="preserve">AVENIDA AVENIDA FINLANDIA S/N / ACOS / ACOMAYO / CUSCO S/N AVENIDA FINLANDIA S/N / ACOS / ACOMAYO / CUSCO ACOS ACOMAYO CUSCO </t>
  </si>
  <si>
    <t>084 278129</t>
  </si>
  <si>
    <t>15/03/1969</t>
  </si>
  <si>
    <t xml:space="preserve">ROSARIO LIZARRAGA CCORA </t>
  </si>
  <si>
    <t>-71.73309333</t>
  </si>
  <si>
    <t>-13.94986333</t>
  </si>
  <si>
    <t>2940.4</t>
  </si>
  <si>
    <t>00004521</t>
  </si>
  <si>
    <t>CERCADO CAPITAL DISTRITO SITACOCHA</t>
  </si>
  <si>
    <t>973583552</t>
  </si>
  <si>
    <t xml:space="preserve">HELI WILDER CHIQUEZ CESPEDES </t>
  </si>
  <si>
    <t>-77.97654872</t>
  </si>
  <si>
    <t>-7.49807277</t>
  </si>
  <si>
    <t>2974</t>
  </si>
  <si>
    <t>00003762</t>
  </si>
  <si>
    <t>CALLE PRICIPAL - UNION PROGRESO</t>
  </si>
  <si>
    <t xml:space="preserve">MARCELINO MENDOZA AUQUI </t>
  </si>
  <si>
    <t>-73.52855833</t>
  </si>
  <si>
    <t>-12.93735833</t>
  </si>
  <si>
    <t>691.8</t>
  </si>
  <si>
    <t>00001444</t>
  </si>
  <si>
    <t>CENTRO DE SALUD ALTO INCLAN</t>
  </si>
  <si>
    <t>CALLE MARIA PARADO DE BELLIDO 405</t>
  </si>
  <si>
    <t>054-532331</t>
  </si>
  <si>
    <t>01/12/1996</t>
  </si>
  <si>
    <t xml:space="preserve">GUILLERMO CORNELIO BARREDA CACERES </t>
  </si>
  <si>
    <t>-72.0048514</t>
  </si>
  <si>
    <t>-17.02003443</t>
  </si>
  <si>
    <t>00001360</t>
  </si>
  <si>
    <t>HACIENDA DEL MEDIO</t>
  </si>
  <si>
    <t>054-573102</t>
  </si>
  <si>
    <t>22/01/1993</t>
  </si>
  <si>
    <t xml:space="preserve">ELIZABETH RUTY ARAGON ARAMBURU </t>
  </si>
  <si>
    <t>-72.70881667</t>
  </si>
  <si>
    <t>-16.58404</t>
  </si>
  <si>
    <t>81.4</t>
  </si>
  <si>
    <t>00006222</t>
  </si>
  <si>
    <t>CALLE CANCHONES Nº 294 - URB.TARAPACA</t>
  </si>
  <si>
    <t>4518819</t>
  </si>
  <si>
    <t>R.D. 1013-2013-GRC/DIRESA/DG</t>
  </si>
  <si>
    <t>27/11/1981</t>
  </si>
  <si>
    <t xml:space="preserve">DANITZA PATRICIA MANCHEGO LLERENA </t>
  </si>
  <si>
    <t>-77.1028097</t>
  </si>
  <si>
    <t>-12.05194895</t>
  </si>
  <si>
    <t>66.615</t>
  </si>
  <si>
    <t>00005316</t>
  </si>
  <si>
    <t>SAMNE</t>
  </si>
  <si>
    <t xml:space="preserve">OTROS CENTRO POBALDO MENOR DE SAMNE DISTRITO OTUZCO PROVINCIA OTUZCO DEPARTAMENTO LA LIBERTAD </t>
  </si>
  <si>
    <t>044-650507</t>
  </si>
  <si>
    <t>1085</t>
  </si>
  <si>
    <t xml:space="preserve">FELICITA GONZALES GUTIERREZ </t>
  </si>
  <si>
    <t>-78.68246667</t>
  </si>
  <si>
    <t>-7.99385333</t>
  </si>
  <si>
    <t>1382.4</t>
  </si>
  <si>
    <t>00005921</t>
  </si>
  <si>
    <t>ANCIETA BAJA</t>
  </si>
  <si>
    <t xml:space="preserve">AGRUPACION FAMILIAR LOS JARDINES - EX ANCIETA BAJA - MZ G LOTE 4 - EL AGUSTINO DISTRITO EL AGUSTINO PROVINCIA LIMA DEPARTAMENTO LIMA </t>
  </si>
  <si>
    <t>3853270</t>
  </si>
  <si>
    <t>17/05/1987</t>
  </si>
  <si>
    <t xml:space="preserve">LEONARDO AURELIO VILLA MEDINA </t>
  </si>
  <si>
    <t>-77.007416</t>
  </si>
  <si>
    <t>-12.0318744</t>
  </si>
  <si>
    <t>00000928</t>
  </si>
  <si>
    <t>COMUNIDAD NATIVA DE SANTA MARTHA</t>
  </si>
  <si>
    <t xml:space="preserve">EDITH LUZ GARCIA CADILLO </t>
  </si>
  <si>
    <t>00000843</t>
  </si>
  <si>
    <t>CENTRO POBLADO DE VISTA ALEGRE</t>
  </si>
  <si>
    <t>13/09/1993</t>
  </si>
  <si>
    <t xml:space="preserve">WALTER ALFREDO SANCHEZ CUELLAR </t>
  </si>
  <si>
    <t>-76.84041333</t>
  </si>
  <si>
    <t>-9.81457167</t>
  </si>
  <si>
    <t>3904.9</t>
  </si>
  <si>
    <t>00007463</t>
  </si>
  <si>
    <t>976936987</t>
  </si>
  <si>
    <t xml:space="preserve">LEONCIO HUAMAN RIVERA </t>
  </si>
  <si>
    <t>-79.10349497</t>
  </si>
  <si>
    <t>-5.3138098</t>
  </si>
  <si>
    <t>00001555</t>
  </si>
  <si>
    <t>AV. LAS FLORES SN</t>
  </si>
  <si>
    <t xml:space="preserve">KARINA LIZBETH SERAFIN DEXTRE </t>
  </si>
  <si>
    <t>-77.50461682</t>
  </si>
  <si>
    <t>-9.53097793</t>
  </si>
  <si>
    <t>3231.459</t>
  </si>
  <si>
    <t>00005619</t>
  </si>
  <si>
    <t>AV. JUANA I MZ. G1 S/N ASOC. AYACUCHO</t>
  </si>
  <si>
    <t>3877580</t>
  </si>
  <si>
    <t>27/08/1988</t>
  </si>
  <si>
    <t xml:space="preserve">PILAR YOVANA COSME MOLINA </t>
  </si>
  <si>
    <t>-77.0168234</t>
  </si>
  <si>
    <t>-11.9871908</t>
  </si>
  <si>
    <t>00010259</t>
  </si>
  <si>
    <t>SAN JUAN DE BALSAPUERTO</t>
  </si>
  <si>
    <t>QUEBRADA DE ARMANAYACU</t>
  </si>
  <si>
    <t xml:space="preserve">KENIN TELLO HUANSI </t>
  </si>
  <si>
    <t>-76.35597659</t>
  </si>
  <si>
    <t>-5.87644394</t>
  </si>
  <si>
    <t>00011016</t>
  </si>
  <si>
    <t>CLUB DEL HIPERTENSO Y DIABETICO</t>
  </si>
  <si>
    <t>ELIAS AGUIRRE 762 SEGUNDO PISO</t>
  </si>
  <si>
    <t>793666</t>
  </si>
  <si>
    <t>01/04/2010</t>
  </si>
  <si>
    <t xml:space="preserve">BRENDA JACKELINE CORNELIO NUÑEZ </t>
  </si>
  <si>
    <t>00004640</t>
  </si>
  <si>
    <t>LA TULPUNA</t>
  </si>
  <si>
    <t>AV. ALFONSO UGARTE S/N</t>
  </si>
  <si>
    <t xml:space="preserve">CRISTIAN ESTEBAN GALVEZ CABRERA </t>
  </si>
  <si>
    <t>-78.55323</t>
  </si>
  <si>
    <t>-7.06213</t>
  </si>
  <si>
    <t>00000017</t>
  </si>
  <si>
    <t>PADRE COCHA</t>
  </si>
  <si>
    <t xml:space="preserve">ANA MARIA GUILLEN REATEGUI </t>
  </si>
  <si>
    <t>-73.27162</t>
  </si>
  <si>
    <t>-3.69383</t>
  </si>
  <si>
    <t>00002690</t>
  </si>
  <si>
    <t>YUMIRI</t>
  </si>
  <si>
    <t xml:space="preserve">GUZMAN RAFAELE PERALTA </t>
  </si>
  <si>
    <t>-72.59543972</t>
  </si>
  <si>
    <t>-14.57322509</t>
  </si>
  <si>
    <t>4320</t>
  </si>
  <si>
    <t>00004939</t>
  </si>
  <si>
    <t>AVENIDA PRINCIPAL S/N - CENTRO POBLADO LA ESPERANZA</t>
  </si>
  <si>
    <t>041-811505</t>
  </si>
  <si>
    <t xml:space="preserve">GENOVEBA VENTURA COLLANTES </t>
  </si>
  <si>
    <t>-77.90601295</t>
  </si>
  <si>
    <t>-5.70816362</t>
  </si>
  <si>
    <t>2011</t>
  </si>
  <si>
    <t>00011559</t>
  </si>
  <si>
    <t>CUSHIC</t>
  </si>
  <si>
    <t>COMUNIDAD DE CUSHIC</t>
  </si>
  <si>
    <t>876128682</t>
  </si>
  <si>
    <t>22/11/2010</t>
  </si>
  <si>
    <t xml:space="preserve">KARLA ERIKA GUERRERO PEREZ </t>
  </si>
  <si>
    <t>-78.817369</t>
  </si>
  <si>
    <t>-6.590661</t>
  </si>
  <si>
    <t>00000535</t>
  </si>
  <si>
    <t>SAN JOSE DE CAYASH</t>
  </si>
  <si>
    <t xml:space="preserve">CARRETERA CARRETERA FINAL A SAN JOSE DE CAYASH, AL COSTADO DEL ESTADIO COMUNAL DISTRITO SAN PEDRO DE CAJAS PROVINCIA TARMA DEPARTAMENTO JUNIN </t>
  </si>
  <si>
    <t xml:space="preserve">MIRIAN SOLINDA ALDANA FLORES </t>
  </si>
  <si>
    <t>-75.63075721</t>
  </si>
  <si>
    <t>-11.01426601</t>
  </si>
  <si>
    <t>00006940</t>
  </si>
  <si>
    <t>PAJONAL</t>
  </si>
  <si>
    <t xml:space="preserve">ROSMERY FERNANDEZ HERRERA </t>
  </si>
  <si>
    <t>-78.74122288</t>
  </si>
  <si>
    <t>-6.22128092</t>
  </si>
  <si>
    <t>2557</t>
  </si>
  <si>
    <t>00004837</t>
  </si>
  <si>
    <t>YANAYACU ALTO</t>
  </si>
  <si>
    <t>COMUNIDAD YANAYACU</t>
  </si>
  <si>
    <t>976556301</t>
  </si>
  <si>
    <t>26/07/1992</t>
  </si>
  <si>
    <t xml:space="preserve">GERARDO HEREDIA PEREZ </t>
  </si>
  <si>
    <t>-78.8627019</t>
  </si>
  <si>
    <t>-6.66288251</t>
  </si>
  <si>
    <t>2241.909</t>
  </si>
  <si>
    <t>00006271</t>
  </si>
  <si>
    <t xml:space="preserve">OTROS CAS. PABLO MORI CAS. PABLO MORI RIOJA RIOJA SAN MARTIN </t>
  </si>
  <si>
    <t>965604584</t>
  </si>
  <si>
    <t xml:space="preserve">8:00-12:00-15-17    </t>
  </si>
  <si>
    <t xml:space="preserve">ANTONIO MURRIETA MORI </t>
  </si>
  <si>
    <t>-77.18905998</t>
  </si>
  <si>
    <t>-6.11098094</t>
  </si>
  <si>
    <t>864</t>
  </si>
  <si>
    <t>00002937</t>
  </si>
  <si>
    <t>IMPUCHI</t>
  </si>
  <si>
    <t>CENTRO POBLADO IMPUCHI</t>
  </si>
  <si>
    <t xml:space="preserve">MARITZA TOMASA CARI MAMANI </t>
  </si>
  <si>
    <t>-70.05272115</t>
  </si>
  <si>
    <t>-15.10541994</t>
  </si>
  <si>
    <t>3881.943</t>
  </si>
  <si>
    <t>00005627</t>
  </si>
  <si>
    <t>CRUZ DE MOTUPE</t>
  </si>
  <si>
    <t>AV.CENTRAL S/N-GRUPO 5 - AAHH CRUZ DE MOTUPE (ALT PDO 8 AV.WIESSE)</t>
  </si>
  <si>
    <t>3920678</t>
  </si>
  <si>
    <t>2069-2015-DISA IV LE-DESP-DSS-CETO</t>
  </si>
  <si>
    <t>15/07/1987</t>
  </si>
  <si>
    <t xml:space="preserve">AMILCAR CHAHUARA MIRANDA </t>
  </si>
  <si>
    <t>-76.9749709</t>
  </si>
  <si>
    <t>-11.9408268</t>
  </si>
  <si>
    <t>00000267</t>
  </si>
  <si>
    <t>NUEVA YARINA</t>
  </si>
  <si>
    <t>COMUNIDAD NUEVA YARINA</t>
  </si>
  <si>
    <t xml:space="preserve">TSANCHI SIMON KAMARANPI </t>
  </si>
  <si>
    <t>-76.930675</t>
  </si>
  <si>
    <t>-4.25238</t>
  </si>
  <si>
    <t>146.8</t>
  </si>
  <si>
    <t>00001959</t>
  </si>
  <si>
    <t>AV.FERNANDO BELAUNDE S/N PAIMAS</t>
  </si>
  <si>
    <t>987972949</t>
  </si>
  <si>
    <t xml:space="preserve">PEDRO JULIO GARCIA ALVAREZ </t>
  </si>
  <si>
    <t>-79.94771296</t>
  </si>
  <si>
    <t>-4.62478543</t>
  </si>
  <si>
    <t>587.9</t>
  </si>
  <si>
    <t>00004225</t>
  </si>
  <si>
    <t xml:space="preserve">MANUEL CUBAS TARRILLO </t>
  </si>
  <si>
    <t>-78.83384</t>
  </si>
  <si>
    <t>-5.44937</t>
  </si>
  <si>
    <t>00004186</t>
  </si>
  <si>
    <t>COMUNIDAD QUILLABAMBA SN</t>
  </si>
  <si>
    <t xml:space="preserve">AUBERTO ORTIZ REPOLLEDO . . </t>
  </si>
  <si>
    <t>-73.19946766</t>
  </si>
  <si>
    <t>-13.62946998</t>
  </si>
  <si>
    <t>2696.187</t>
  </si>
  <si>
    <t>00005556</t>
  </si>
  <si>
    <t>JIRON 28 DE JULIO Nº 486 AA.HH. 9 DE OCTUBRE</t>
  </si>
  <si>
    <t>061-576697</t>
  </si>
  <si>
    <t>30/03/1978</t>
  </si>
  <si>
    <t xml:space="preserve">MONICA VARGAS SANGAMA </t>
  </si>
  <si>
    <t>-74.5428795</t>
  </si>
  <si>
    <t>-8.39181964</t>
  </si>
  <si>
    <t>185</t>
  </si>
  <si>
    <t>00003084</t>
  </si>
  <si>
    <t>TICANI CARIQUITA</t>
  </si>
  <si>
    <t>COMUNIDAD TICANI CARIQUITA</t>
  </si>
  <si>
    <t>24/11/1996</t>
  </si>
  <si>
    <t xml:space="preserve">MARTHA TIPULA LOPEZ </t>
  </si>
  <si>
    <t>-69.58147</t>
  </si>
  <si>
    <t>-15.222345</t>
  </si>
  <si>
    <t>3967.9</t>
  </si>
  <si>
    <t>00003849</t>
  </si>
  <si>
    <t>POMATAMBO</t>
  </si>
  <si>
    <t>COMUNIDAD DE POMATAMBO</t>
  </si>
  <si>
    <t xml:space="preserve">7:00  A 13:00       </t>
  </si>
  <si>
    <t>22/05/1986</t>
  </si>
  <si>
    <t xml:space="preserve">FLORENCIA CORDERO QUIJANA </t>
  </si>
  <si>
    <t>-73.86936293</t>
  </si>
  <si>
    <t>-13.64472233</t>
  </si>
  <si>
    <t>3569.714</t>
  </si>
  <si>
    <t>00005834</t>
  </si>
  <si>
    <t xml:space="preserve">JIRÓN MARGARITAS 1545  - URB. INCA MANCO CAPAC JR. MARGARITAS 1545  - URB. INCA MANCO CAPAC SAN JUAN DE LURIGANCHO LIMA LIMA </t>
  </si>
  <si>
    <t>4584186</t>
  </si>
  <si>
    <t>1452-2016-DISA IV LE-DESP-DSS-SNP-CETO</t>
  </si>
  <si>
    <t>12/02/1988</t>
  </si>
  <si>
    <t xml:space="preserve">DANTE YOSHIO HIGA ORTIZ </t>
  </si>
  <si>
    <t>-76.9955817</t>
  </si>
  <si>
    <t>-12.0041291</t>
  </si>
  <si>
    <t>00003906</t>
  </si>
  <si>
    <t>LUQUIA</t>
  </si>
  <si>
    <t xml:space="preserve">JIRÓN JR. LUQUIA S/N S/N JR. LUQUIA S/N CUENCA HUANCAVELICA HUANCAVELICA </t>
  </si>
  <si>
    <t>812553</t>
  </si>
  <si>
    <t>31/03/1994</t>
  </si>
  <si>
    <t xml:space="preserve">ALICIA RUTH MORENO SOTELO </t>
  </si>
  <si>
    <t>-75.05202997</t>
  </si>
  <si>
    <t>-12.49241305</t>
  </si>
  <si>
    <t>00004777</t>
  </si>
  <si>
    <t>MACUACO</t>
  </si>
  <si>
    <t>COMUNIDAD MACUACO</t>
  </si>
  <si>
    <t>971454089</t>
  </si>
  <si>
    <t>15/08/1997</t>
  </si>
  <si>
    <t xml:space="preserve">MIRIA CALDERON BECERRA </t>
  </si>
  <si>
    <t>-79.04854</t>
  </si>
  <si>
    <t>-6.75689</t>
  </si>
  <si>
    <t>00004766</t>
  </si>
  <si>
    <t>MAICHIL</t>
  </si>
  <si>
    <t>COMUNIDAD MAICHIL</t>
  </si>
  <si>
    <t>943515217</t>
  </si>
  <si>
    <t xml:space="preserve">GLORIA VARGAS TAPIA </t>
  </si>
  <si>
    <t>-79.18481411</t>
  </si>
  <si>
    <t>-6.51372806</t>
  </si>
  <si>
    <t>867</t>
  </si>
  <si>
    <t>00004552</t>
  </si>
  <si>
    <t>JAGUEY</t>
  </si>
  <si>
    <t>AV. CAJAMARCA S/N</t>
  </si>
  <si>
    <t># 945788654</t>
  </si>
  <si>
    <t>24 HORA</t>
  </si>
  <si>
    <t>02/06/1988</t>
  </si>
  <si>
    <t xml:space="preserve">KAREN YANINA DAVALOS COLLAO </t>
  </si>
  <si>
    <t>-78.94018339</t>
  </si>
  <si>
    <t>-7.61443072</t>
  </si>
  <si>
    <t>434</t>
  </si>
  <si>
    <t>00000394</t>
  </si>
  <si>
    <t>CALLE LA VICTORIA  S/N - CUARTEL PRIMERO NÚMERO S/N DISTRITO MASMA PROVINCIA JAUJA DEPARTAMENTO JUNIN</t>
  </si>
  <si>
    <t>1926-2013-DRSJ/OEHDRH</t>
  </si>
  <si>
    <t>19/03/1972</t>
  </si>
  <si>
    <t xml:space="preserve">ZONIA JUANA GARCIA INGAROCA </t>
  </si>
  <si>
    <t>-75.42607538</t>
  </si>
  <si>
    <t>-11.78696708</t>
  </si>
  <si>
    <t>00001226</t>
  </si>
  <si>
    <t>ASTOBAMBA HUARAUTAMBO</t>
  </si>
  <si>
    <t>ASTOBAMBA</t>
  </si>
  <si>
    <t>063-820345</t>
  </si>
  <si>
    <t xml:space="preserve">YENNY TIZA RODRIGUEZ </t>
  </si>
  <si>
    <t>-76.53797895</t>
  </si>
  <si>
    <t>-10.46572756</t>
  </si>
  <si>
    <t>3640.444</t>
  </si>
  <si>
    <t>00014734</t>
  </si>
  <si>
    <t>LABORATORIO REGIONAL DE SALUD PUBLICA -MOQUEGUA</t>
  </si>
  <si>
    <t>ENTRE LA AVENIDAD SAN ANTONIO NORTE, AV. MAISCAL DOMINGO NIETO, AV. SANTA CRUZ, AV. SAN FRANC ASIS</t>
  </si>
  <si>
    <t>953749161</t>
  </si>
  <si>
    <t>04/10/2012</t>
  </si>
  <si>
    <t xml:space="preserve">NARDA VIRGINIA ZUÑIGA CHAMBILLA </t>
  </si>
  <si>
    <t>-70.907543</t>
  </si>
  <si>
    <t>-17.170196</t>
  </si>
  <si>
    <t>00007334</t>
  </si>
  <si>
    <t>AVENIDA PRINCIPAL S/N - CENTRO POBLADO BUENA VISTA</t>
  </si>
  <si>
    <t xml:space="preserve">ELICET OCAMPO PORTAL </t>
  </si>
  <si>
    <t>00003551</t>
  </si>
  <si>
    <t>ACOSVINCHOS</t>
  </si>
  <si>
    <t>A 3 CUADRAS DE LA PLAZA PRINCIPAL</t>
  </si>
  <si>
    <t>7:00 AM - 1:00PM</t>
  </si>
  <si>
    <t>20/09/1996</t>
  </si>
  <si>
    <t xml:space="preserve">CINTHYA OLARTE PAREDES </t>
  </si>
  <si>
    <t>-74.10176258</t>
  </si>
  <si>
    <t>-13.11269391</t>
  </si>
  <si>
    <t>2881</t>
  </si>
  <si>
    <t>00003911</t>
  </si>
  <si>
    <t>SAN JOSE DE ACOBAMBILLA</t>
  </si>
  <si>
    <t xml:space="preserve">AVENIDA AV. HUANCAVELICA S/N S/N AV. HUANCAVELICA S/N ACOBAMBILLA HUANCAVELICA HUANCAVELICA </t>
  </si>
  <si>
    <t>954084415</t>
  </si>
  <si>
    <t xml:space="preserve">SANDRA LIZBETH CONDORI CASO </t>
  </si>
  <si>
    <t>-75.32427683</t>
  </si>
  <si>
    <t>-12.66490129</t>
  </si>
  <si>
    <t>00000470</t>
  </si>
  <si>
    <t>SAN MIGUEL DE OTICA</t>
  </si>
  <si>
    <t xml:space="preserve">OTROS CC.NN. SAN MIGUEL DE OTICA DISTRITO RIO TAMBO PROVINCIA SATIPO DEPARTAMENTO JUNIN </t>
  </si>
  <si>
    <t>8:00 -14.00</t>
  </si>
  <si>
    <t>05/04/2001</t>
  </si>
  <si>
    <t xml:space="preserve">ERICKSON JORGE HURTADO CAMPOS </t>
  </si>
  <si>
    <t>-73.91731666</t>
  </si>
  <si>
    <t>-11.21169042</t>
  </si>
  <si>
    <t>00002653</t>
  </si>
  <si>
    <t>TAMBORACCAY</t>
  </si>
  <si>
    <t xml:space="preserve">OTROS BARRIO MIRAFLORES S/N S/N BARRIO MIRAFLORES S/N CURPAHUASI GRAU APURIMAC </t>
  </si>
  <si>
    <t xml:space="preserve">ANDREA FABIOLA CHAVEZ GUTIERREZ </t>
  </si>
  <si>
    <t>-72.57217915</t>
  </si>
  <si>
    <t>-13.94812282</t>
  </si>
  <si>
    <t>00010216</t>
  </si>
  <si>
    <t>TAYAGASHA</t>
  </si>
  <si>
    <t>CENTRO POBLADO DE TAYAGASHA S/N</t>
  </si>
  <si>
    <t>062-811741</t>
  </si>
  <si>
    <t>7:30 AM-19.30PM</t>
  </si>
  <si>
    <t>23/04/2010</t>
  </si>
  <si>
    <t xml:space="preserve">DEYSI SOLEDAD LIMAYMANTA ROJAS </t>
  </si>
  <si>
    <t>-75.90711952</t>
  </si>
  <si>
    <t>-10.07235799</t>
  </si>
  <si>
    <t>3371</t>
  </si>
  <si>
    <t>00003310</t>
  </si>
  <si>
    <t>RANCHO PUCACHUPA</t>
  </si>
  <si>
    <t>COMUNIDAD CAMPAESINA RANCHO PUCACHUPA</t>
  </si>
  <si>
    <t>22/11/1985</t>
  </si>
  <si>
    <t xml:space="preserve">GLORIA CELINA CHURA RIVERA </t>
  </si>
  <si>
    <t>-70.23655403</t>
  </si>
  <si>
    <t>-15.43903137</t>
  </si>
  <si>
    <t>3890</t>
  </si>
  <si>
    <t>00006482</t>
  </si>
  <si>
    <t>AYPENA</t>
  </si>
  <si>
    <t>JIRÓN LAS MALVINAS C-7 AYPENA DISTRITO TINGO DE PONASA PROVINCIA PICOTA DEPARTAMENTO SAN MARTIN</t>
  </si>
  <si>
    <t>#966543491</t>
  </si>
  <si>
    <t xml:space="preserve">ALEX PINCHI ARIAS </t>
  </si>
  <si>
    <t>-76.25768842</t>
  </si>
  <si>
    <t>-6.95733698</t>
  </si>
  <si>
    <t>00003159</t>
  </si>
  <si>
    <t>JR. BENAVIDES - ESQUINA CON PROGRESO S/N</t>
  </si>
  <si>
    <t>51-951070719</t>
  </si>
  <si>
    <t xml:space="preserve">VICTOR EDWIN YUCRA BLANCO </t>
  </si>
  <si>
    <t>-70.5958547</t>
  </si>
  <si>
    <t>-14.87383562</t>
  </si>
  <si>
    <t>3973</t>
  </si>
  <si>
    <t>00001045</t>
  </si>
  <si>
    <t>LA CANDELARIA</t>
  </si>
  <si>
    <t>CPM LA QUINUA</t>
  </si>
  <si>
    <t xml:space="preserve">MIRTHA MARISOL CANTURIN MAYTA </t>
  </si>
  <si>
    <t>-76.18153029</t>
  </si>
  <si>
    <t>-10.61712158</t>
  </si>
  <si>
    <t>3676.914</t>
  </si>
  <si>
    <t>00000084</t>
  </si>
  <si>
    <t>FLOR DE AGOSTO</t>
  </si>
  <si>
    <t>CASERIO DE FLOR DE AGOSTO</t>
  </si>
  <si>
    <t>065-812036</t>
  </si>
  <si>
    <t xml:space="preserve">ARGELI MACEDO TORRES </t>
  </si>
  <si>
    <t>-73.02529</t>
  </si>
  <si>
    <t>-2.36563</t>
  </si>
  <si>
    <t>00008390</t>
  </si>
  <si>
    <t>AV. CANEVARO Nº 550</t>
  </si>
  <si>
    <t>4726755</t>
  </si>
  <si>
    <t>LUNES A SÀBADO:8:00A</t>
  </si>
  <si>
    <t>21/03/2006</t>
  </si>
  <si>
    <t xml:space="preserve">GIULIANO CONSTANTINO ACOSTA CASSANA </t>
  </si>
  <si>
    <t>00002677</t>
  </si>
  <si>
    <t>PISCAYA</t>
  </si>
  <si>
    <t>SECTOR PISCAYA S/N</t>
  </si>
  <si>
    <t xml:space="preserve">MONICA HUACHACA LLACTAHUAMANI </t>
  </si>
  <si>
    <t>-73.000305</t>
  </si>
  <si>
    <t>-13.75662833</t>
  </si>
  <si>
    <t>3096.5</t>
  </si>
  <si>
    <t>00001803</t>
  </si>
  <si>
    <t>PUESTO DE SALUD SANTA CLARA</t>
  </si>
  <si>
    <t xml:space="preserve">OTROS AV/BUENOS AIRES S/N - SANTA CLARA NÚMERO S/N DISTRITO HUAYLLABAMBA PROVINCIA SIHUAS DEPARTAMENTO ANCASH </t>
  </si>
  <si>
    <t>959808762</t>
  </si>
  <si>
    <t>26/07/2000</t>
  </si>
  <si>
    <t xml:space="preserve">YESY DORA ESPINOZA TRUJILLO </t>
  </si>
  <si>
    <t>-77.48433667</t>
  </si>
  <si>
    <t>-8.53203</t>
  </si>
  <si>
    <t>3395.2</t>
  </si>
  <si>
    <t>00003160</t>
  </si>
  <si>
    <t>ASENTAMIENTO HUMANO PUEBLO LIBRE MELGAR-BALSAPATA</t>
  </si>
  <si>
    <t xml:space="preserve">AYDEE HUALLA MURIEL </t>
  </si>
  <si>
    <t>-70.59148489</t>
  </si>
  <si>
    <t>-14.89583965</t>
  </si>
  <si>
    <t>3946</t>
  </si>
  <si>
    <t>00002203</t>
  </si>
  <si>
    <t>NARANJO</t>
  </si>
  <si>
    <t>P.S NARANJO</t>
  </si>
  <si>
    <t>CENTRO POBLADO NARANJO</t>
  </si>
  <si>
    <t xml:space="preserve">HERMENEGILDO DOMINGUEZ LOPEZ </t>
  </si>
  <si>
    <t>-79.77996</t>
  </si>
  <si>
    <t>-5.07619</t>
  </si>
  <si>
    <t>1965.8</t>
  </si>
  <si>
    <t>00000122</t>
  </si>
  <si>
    <t>BELLAVISTA CALLARU</t>
  </si>
  <si>
    <t xml:space="preserve">DELCY SHUPINGAHUA MELENDEZ </t>
  </si>
  <si>
    <t>-70.25112</t>
  </si>
  <si>
    <t>-4.05256667</t>
  </si>
  <si>
    <t>77.8</t>
  </si>
  <si>
    <t>00005901</t>
  </si>
  <si>
    <t>AAHH SANTA CRUZ DE HUACHIPA MZ B LT.1 - LURIGANCHO DISTRITO LURIGANCHO PROVINCIA LIMA DEPARTAMENTO LIMA</t>
  </si>
  <si>
    <t>(51)7804156</t>
  </si>
  <si>
    <t xml:space="preserve">CESAR ELIAS JUSTO GAVINO </t>
  </si>
  <si>
    <t>-76.924188</t>
  </si>
  <si>
    <t>-12.000425</t>
  </si>
  <si>
    <t>00002343</t>
  </si>
  <si>
    <t xml:space="preserve">CALLE CALLE JOSE BALTA N° 126 / COYA / CALCA / CUSCO CALLE JOSE BALTA N° 126 / COYA / CALCA / CUSCO COYA CALCA CUSCO </t>
  </si>
  <si>
    <t>084-250225</t>
  </si>
  <si>
    <t xml:space="preserve">MARISOL GUEVARA ALCAZAR </t>
  </si>
  <si>
    <t>-71.90050452</t>
  </si>
  <si>
    <t>-13.38738643</t>
  </si>
  <si>
    <t>00004784</t>
  </si>
  <si>
    <t>CENTRO POBLADO EL TAMBO</t>
  </si>
  <si>
    <t>976751983</t>
  </si>
  <si>
    <t>12/02/1994</t>
  </si>
  <si>
    <t xml:space="preserve">AURORA MARLENY DOMINGUEZ AREVALO </t>
  </si>
  <si>
    <t>-78.47826373</t>
  </si>
  <si>
    <t>-6.76431303</t>
  </si>
  <si>
    <t>2805.117</t>
  </si>
  <si>
    <t>00003507</t>
  </si>
  <si>
    <t>JR. JOSE MARIA ARGUEDAS S/N</t>
  </si>
  <si>
    <t>18/02/1976</t>
  </si>
  <si>
    <t xml:space="preserve">EDWIN CANGANA GARCIA </t>
  </si>
  <si>
    <t>-74.197615</t>
  </si>
  <si>
    <t>-13.55955833</t>
  </si>
  <si>
    <t>3334.7</t>
  </si>
  <si>
    <t>00006526</t>
  </si>
  <si>
    <t>INCAICO</t>
  </si>
  <si>
    <t xml:space="preserve">JIRÓN JR. TUPAC AMARO S/N CP INCAICO NÚMERO S/N DISTRITO ALTO BIAVO PROVINCIA BELLAVISTA DEPARTAMENTO SAN MARTIN </t>
  </si>
  <si>
    <t>943274336</t>
  </si>
  <si>
    <t>8- 12:00/ 15:00-17:0</t>
  </si>
  <si>
    <t xml:space="preserve">MARIBEL ROMERO CHUMBE </t>
  </si>
  <si>
    <t>-76.41480212</t>
  </si>
  <si>
    <t>-7.38222265</t>
  </si>
  <si>
    <t>00003619</t>
  </si>
  <si>
    <t>16/05/1986</t>
  </si>
  <si>
    <t xml:space="preserve">HAYDEE VICTORIA LLACCTAHUAMAN PEREZ </t>
  </si>
  <si>
    <t>-74.29149685</t>
  </si>
  <si>
    <t>-13.21749617</t>
  </si>
  <si>
    <t>00001506</t>
  </si>
  <si>
    <t>CALLE SUCRE S/N</t>
  </si>
  <si>
    <t>#899875</t>
  </si>
  <si>
    <t>20/09/1986</t>
  </si>
  <si>
    <t xml:space="preserve">NIVIA MONICA ALEJANDRO PADILLA </t>
  </si>
  <si>
    <t>-77.19035274</t>
  </si>
  <si>
    <t>-10.25279722</t>
  </si>
  <si>
    <t>3669.289</t>
  </si>
  <si>
    <t>00004907</t>
  </si>
  <si>
    <t>DURAZNOPAMPA</t>
  </si>
  <si>
    <t>JR. DURAZNOPAMPA S/N</t>
  </si>
  <si>
    <t>09/11/1995</t>
  </si>
  <si>
    <t xml:space="preserve">ELVA CONSUELO VEGA OYARCE </t>
  </si>
  <si>
    <t>-77.81140667</t>
  </si>
  <si>
    <t>-6.591425</t>
  </si>
  <si>
    <t>2192.1</t>
  </si>
  <si>
    <t>00001105</t>
  </si>
  <si>
    <t>CENTRO POBLADO DE AGUA BLANCA S/N</t>
  </si>
  <si>
    <t>586-2011-GRH/DIRESA</t>
  </si>
  <si>
    <t xml:space="preserve">NICIDA MALPARTIDA YALICO </t>
  </si>
  <si>
    <t>00018569</t>
  </si>
  <si>
    <t>CASERIO CONSUELO SIN NUMERO</t>
  </si>
  <si>
    <t>062 563304</t>
  </si>
  <si>
    <t>21/06/2013</t>
  </si>
  <si>
    <t xml:space="preserve">RICARDO LENIN AIZANOA LEANDRO </t>
  </si>
  <si>
    <t>00004294</t>
  </si>
  <si>
    <t>COMUNIDAD DE PACAYPITE</t>
  </si>
  <si>
    <t xml:space="preserve">DORIS QUISPE GONZALES </t>
  </si>
  <si>
    <t>-79.01115</t>
  </si>
  <si>
    <t>-5.41295</t>
  </si>
  <si>
    <t>00004700</t>
  </si>
  <si>
    <t>TAYAL</t>
  </si>
  <si>
    <t>COMUNIDAD TAYAL</t>
  </si>
  <si>
    <t>943581366</t>
  </si>
  <si>
    <t>21/11/1989</t>
  </si>
  <si>
    <t xml:space="preserve">JULY SANCHEZ LLATAS </t>
  </si>
  <si>
    <t>-78.80116</t>
  </si>
  <si>
    <t>-6.52505</t>
  </si>
  <si>
    <t>00004867</t>
  </si>
  <si>
    <t>CHOCTA</t>
  </si>
  <si>
    <t>ANEXO  CHOCTA S/N</t>
  </si>
  <si>
    <t>041-811492</t>
  </si>
  <si>
    <t>12/04/1983</t>
  </si>
  <si>
    <t xml:space="preserve">MARINA CASTILLO CALLE </t>
  </si>
  <si>
    <t>-78.029485</t>
  </si>
  <si>
    <t>-6.17005333</t>
  </si>
  <si>
    <t>00004167</t>
  </si>
  <si>
    <t>AV APURIMAC S/N</t>
  </si>
  <si>
    <t xml:space="preserve">MODESTA CLORINDA BACILIO GUTIERREZ </t>
  </si>
  <si>
    <t>-73.54691753</t>
  </si>
  <si>
    <t>-14.18398547</t>
  </si>
  <si>
    <t>3426.633</t>
  </si>
  <si>
    <t>00000793</t>
  </si>
  <si>
    <t>JR. CENTRAL S/N YARUMAYO</t>
  </si>
  <si>
    <t>956246914  CLARO   962550591  RPM</t>
  </si>
  <si>
    <t xml:space="preserve">CAROLINA TARAZONA CARNERO </t>
  </si>
  <si>
    <t>-76.46884065</t>
  </si>
  <si>
    <t>-10.00441271</t>
  </si>
  <si>
    <t>00003133</t>
  </si>
  <si>
    <t>RIVERA COYLATA</t>
  </si>
  <si>
    <t>CENTRO POBLADO RIVERA COYLATA S/N</t>
  </si>
  <si>
    <t>051-951809542</t>
  </si>
  <si>
    <t xml:space="preserve">JUDITH LAURA ORDOÑEZ CHOQUE </t>
  </si>
  <si>
    <t>-70.483345</t>
  </si>
  <si>
    <t>-15.263265</t>
  </si>
  <si>
    <t>3961.8</t>
  </si>
  <si>
    <t>00002196</t>
  </si>
  <si>
    <t>PAGAY</t>
  </si>
  <si>
    <t>P.S PAGAY</t>
  </si>
  <si>
    <t>CENTRO POBLADO PAGAY</t>
  </si>
  <si>
    <t xml:space="preserve">CARLOS ALBERTO CHAVEZ DEL AGUILA </t>
  </si>
  <si>
    <t>-79.73119018</t>
  </si>
  <si>
    <t>-5.16460579</t>
  </si>
  <si>
    <t>00001900</t>
  </si>
  <si>
    <t>AV. REPUBLICA S/N ZORRITOS</t>
  </si>
  <si>
    <t>72544039</t>
  </si>
  <si>
    <t>N 017-2015-GOBIERNO REGIONAL TUMBES-DRST-DR</t>
  </si>
  <si>
    <t xml:space="preserve">KATTIA ROSWITHA CRUZ QUISPE </t>
  </si>
  <si>
    <t>-80.67890552</t>
  </si>
  <si>
    <t>-3.6804567</t>
  </si>
  <si>
    <t>00005706</t>
  </si>
  <si>
    <t>TUNAN</t>
  </si>
  <si>
    <t>CENTRO POBLADO TUNAN S/N</t>
  </si>
  <si>
    <t xml:space="preserve">NICKYTA WILLINGTON PADILLA CARRASCAL </t>
  </si>
  <si>
    <t>-77.75903167</t>
  </si>
  <si>
    <t>-10.56648167</t>
  </si>
  <si>
    <t>91.3</t>
  </si>
  <si>
    <t>00002565</t>
  </si>
  <si>
    <t>SECTOR SORAYA S/N</t>
  </si>
  <si>
    <t>950451792</t>
  </si>
  <si>
    <t>11/05/1986</t>
  </si>
  <si>
    <t xml:space="preserve">MERY RICALDEZ ROMAN </t>
  </si>
  <si>
    <t>-73.31567807</t>
  </si>
  <si>
    <t>-14.16527282</t>
  </si>
  <si>
    <t>2913.7</t>
  </si>
  <si>
    <t>00006883</t>
  </si>
  <si>
    <t>ROSARIO DE SORAPA</t>
  </si>
  <si>
    <t>CENTRO POBLADO ROSARIO DE SORAPA</t>
  </si>
  <si>
    <t>04/11/2002</t>
  </si>
  <si>
    <t xml:space="preserve">ELOY FLORES LIMA </t>
  </si>
  <si>
    <t>-69.64715815</t>
  </si>
  <si>
    <t>-16.36891843</t>
  </si>
  <si>
    <t>3972</t>
  </si>
  <si>
    <t>00006433</t>
  </si>
  <si>
    <t>PUERTO PIZARRO</t>
  </si>
  <si>
    <t xml:space="preserve">OTROS CASERIO PUERTO PIZARRO DISTRITO BARRANQUITA PROVINCIA LAMAS DEPARTAMENTO SAN MARTIN </t>
  </si>
  <si>
    <t>984080421</t>
  </si>
  <si>
    <t xml:space="preserve">JANETH AMASIFUEN AMASIFUEN </t>
  </si>
  <si>
    <t>-75.964485</t>
  </si>
  <si>
    <t>-6.16266833</t>
  </si>
  <si>
    <t>15.1</t>
  </si>
  <si>
    <t>00007069</t>
  </si>
  <si>
    <t>QUELUCAS</t>
  </si>
  <si>
    <t>AV. PRINCIPAL S/N - ANEXO QUELUCAS</t>
  </si>
  <si>
    <t xml:space="preserve">JAKSON HUAMAN PUSCAN </t>
  </si>
  <si>
    <t>-77.82646</t>
  </si>
  <si>
    <t>-6.52920167</t>
  </si>
  <si>
    <t>2155.8</t>
  </si>
  <si>
    <t>00003041</t>
  </si>
  <si>
    <t>JACHOCCO HUARACCO</t>
  </si>
  <si>
    <t>CENTRO POBLADO JACHOCCO HUARACCO</t>
  </si>
  <si>
    <t xml:space="preserve">NORMA ADELAIDA LAUREANO SOSA </t>
  </si>
  <si>
    <t>-69.66091167</t>
  </si>
  <si>
    <t>-16.20257833</t>
  </si>
  <si>
    <t>00001053</t>
  </si>
  <si>
    <t>CANCHACUCHO</t>
  </si>
  <si>
    <t>CAMCHACUCHO S/N</t>
  </si>
  <si>
    <t xml:space="preserve">MARUJA PEÃ¿A ROQUE </t>
  </si>
  <si>
    <t>-76.31511667</t>
  </si>
  <si>
    <t>-10.95753333</t>
  </si>
  <si>
    <t>00006031</t>
  </si>
  <si>
    <t>ASUNCION 8</t>
  </si>
  <si>
    <t>AA. HH.  ASUNCION 8 MZ G -1 LT 01</t>
  </si>
  <si>
    <t>20/10/1992</t>
  </si>
  <si>
    <t xml:space="preserve">MABEL SONIA FLORES REYES </t>
  </si>
  <si>
    <t>-76.34849547</t>
  </si>
  <si>
    <t>-13.05899476</t>
  </si>
  <si>
    <t>126.124</t>
  </si>
  <si>
    <t>00020120</t>
  </si>
  <si>
    <t>CENTRO UNIVERSITARIO DE SALUD</t>
  </si>
  <si>
    <t>AVENIDA DE LA CULTURA Nº 733, BLOQUE 27 , 1ER PISO, PUERTA 3 ,</t>
  </si>
  <si>
    <t>084-224181, ANEXO 1440</t>
  </si>
  <si>
    <t>R.D. N° 0564-2015-DRSC/DGDPH</t>
  </si>
  <si>
    <t>02/01/1950</t>
  </si>
  <si>
    <t xml:space="preserve">WALDO JOSE AMARU CALLO VILLA </t>
  </si>
  <si>
    <t>00004229</t>
  </si>
  <si>
    <t>CANANA</t>
  </si>
  <si>
    <t>COMUNIDAD CANANA</t>
  </si>
  <si>
    <t>06/08/1994</t>
  </si>
  <si>
    <t xml:space="preserve">GIOVANA ANPARO ROMERO CHEVERRI </t>
  </si>
  <si>
    <t>-78.74857</t>
  </si>
  <si>
    <t>-5.48873</t>
  </si>
  <si>
    <t>00006907</t>
  </si>
  <si>
    <t>CENTRO POBLADO SANTA ANA MZ.C3 LTE.1</t>
  </si>
  <si>
    <t>02/05/2003</t>
  </si>
  <si>
    <t xml:space="preserve">JUANA ATAURIMA MAÑUICO </t>
  </si>
  <si>
    <t>-74.23165859</t>
  </si>
  <si>
    <t>-13.17161152</t>
  </si>
  <si>
    <t>2866</t>
  </si>
  <si>
    <t>00007445</t>
  </si>
  <si>
    <t>AVENIDA PRINCIPAL S/N - ANEXO CHONTAPAMPA</t>
  </si>
  <si>
    <t xml:space="preserve">GLORIOSO MELENDEZ LOPEZ </t>
  </si>
  <si>
    <t>-77.555558</t>
  </si>
  <si>
    <t>-6.41994341</t>
  </si>
  <si>
    <t>00001009</t>
  </si>
  <si>
    <t>ULIACHIN</t>
  </si>
  <si>
    <t>AV. CIRCUNVALACION ARENALES NRO 396</t>
  </si>
  <si>
    <t>063-721712</t>
  </si>
  <si>
    <t>052-2010-DG-DIRESA/GR PASCO</t>
  </si>
  <si>
    <t xml:space="preserve">ABEL NEMESIO BLANCO CAMPOS </t>
  </si>
  <si>
    <t>-76.25575271</t>
  </si>
  <si>
    <t>-10.69105765</t>
  </si>
  <si>
    <t>4348</t>
  </si>
  <si>
    <t>00006706</t>
  </si>
  <si>
    <t>COMUNIDAD DE SANTA CRUZ</t>
  </si>
  <si>
    <t>08/04/2002</t>
  </si>
  <si>
    <t xml:space="preserve">PIO HUAYTA SUNI </t>
  </si>
  <si>
    <t>-70.86353188</t>
  </si>
  <si>
    <t>-14.64135923</t>
  </si>
  <si>
    <t>00002624</t>
  </si>
  <si>
    <t>PISACCASA</t>
  </si>
  <si>
    <t>CENTRO POBLADO MENOR PISACCASA S/N</t>
  </si>
  <si>
    <t>980776518</t>
  </si>
  <si>
    <t>13/09/1996</t>
  </si>
  <si>
    <t xml:space="preserve">GUISELLA MAGALY PEREZ LAZARO </t>
  </si>
  <si>
    <t>-72.1680776</t>
  </si>
  <si>
    <t>-14.07425944</t>
  </si>
  <si>
    <t>3979.644</t>
  </si>
  <si>
    <t>00000161</t>
  </si>
  <si>
    <t>JUANCITO DE SARAYACU</t>
  </si>
  <si>
    <t xml:space="preserve">JUAN MANUEL GOMEZ ESPINOZA </t>
  </si>
  <si>
    <t>-74.85340813</t>
  </si>
  <si>
    <t>-6.03194009</t>
  </si>
  <si>
    <t>132.3</t>
  </si>
  <si>
    <t>00000177</t>
  </si>
  <si>
    <t>LA PEDRERA</t>
  </si>
  <si>
    <t>-74.68518359</t>
  </si>
  <si>
    <t>-6.00052444</t>
  </si>
  <si>
    <t>130.6</t>
  </si>
  <si>
    <t>00004802</t>
  </si>
  <si>
    <t>DISTRITO CHUGUR</t>
  </si>
  <si>
    <t>972961256</t>
  </si>
  <si>
    <t>17/06/1993</t>
  </si>
  <si>
    <t xml:space="preserve">DEISY ELIZABETH GARCIA DIAZ </t>
  </si>
  <si>
    <t>-78.74139</t>
  </si>
  <si>
    <t>-6.67243</t>
  </si>
  <si>
    <t>2753</t>
  </si>
  <si>
    <t>00004967</t>
  </si>
  <si>
    <t>SECTOR EL CAMPO</t>
  </si>
  <si>
    <t>COMUNIDAD DE SECTOR EL CAMPO</t>
  </si>
  <si>
    <t>23/02/1998</t>
  </si>
  <si>
    <t xml:space="preserve">WILTO ONASIS CHILCON RAMOS </t>
  </si>
  <si>
    <t>-78.98176855</t>
  </si>
  <si>
    <t>-6.06328668</t>
  </si>
  <si>
    <t>00002204</t>
  </si>
  <si>
    <t>073-342424</t>
  </si>
  <si>
    <t xml:space="preserve">WILDOR ROMAN GARCIA </t>
  </si>
  <si>
    <t>-79.79910667</t>
  </si>
  <si>
    <t>-5.06601833</t>
  </si>
  <si>
    <t>1887.6</t>
  </si>
  <si>
    <t>00004179</t>
  </si>
  <si>
    <t>CHOCCECANCHA</t>
  </si>
  <si>
    <t>COMUNIDAD / CHOCCECANCHA</t>
  </si>
  <si>
    <t xml:space="preserve">DARIO PAULINO GOMEZ CARTOLIN </t>
  </si>
  <si>
    <t>-73.26283</t>
  </si>
  <si>
    <t>-13.68409</t>
  </si>
  <si>
    <t>00008906</t>
  </si>
  <si>
    <t>ESTRELLA</t>
  </si>
  <si>
    <t xml:space="preserve">OTROS CENTRO POBLADO DE ESTRELLA / QUELLOUNO / LA CONVENCIÓN / CUSCO CENTRO POBLADO DE ESTRELLA / QUELLOUNO / LA CONVENCIÓN / CUSCO QUELLOUNO LA CONVENCION CUSCO </t>
  </si>
  <si>
    <t>084-581560</t>
  </si>
  <si>
    <t>07:30 A 15:30 HORAS,</t>
  </si>
  <si>
    <t xml:space="preserve">SAIDA MARY QUISPE ENRIQUEZ </t>
  </si>
  <si>
    <t>-72.55921518</t>
  </si>
  <si>
    <t>-12.3962712</t>
  </si>
  <si>
    <t>747</t>
  </si>
  <si>
    <t>00000847</t>
  </si>
  <si>
    <t>JR.LOS DESAMPARADOS S/N YANAS</t>
  </si>
  <si>
    <t>062-962791782</t>
  </si>
  <si>
    <t xml:space="preserve">GISELA KATHERINE BENANCIO JARAMILLO </t>
  </si>
  <si>
    <t>-76.74718167</t>
  </si>
  <si>
    <t>-9.71367167</t>
  </si>
  <si>
    <t>3504.9</t>
  </si>
  <si>
    <t>00012151</t>
  </si>
  <si>
    <t>RAHUA-HUANCACHACA</t>
  </si>
  <si>
    <t>RAHUA-HUANCACHACA S/N</t>
  </si>
  <si>
    <t>APARICIO POMARES-CHUPAN</t>
  </si>
  <si>
    <t>962538708</t>
  </si>
  <si>
    <t>10/10/2006</t>
  </si>
  <si>
    <t xml:space="preserve">NILTON ACHIC ALARCON </t>
  </si>
  <si>
    <t>-76.65543</t>
  </si>
  <si>
    <t>-9.67367667</t>
  </si>
  <si>
    <t>3728.2</t>
  </si>
  <si>
    <t>00004136</t>
  </si>
  <si>
    <t>PUYHUALLA</t>
  </si>
  <si>
    <t>PUYHUALLA CENTRO</t>
  </si>
  <si>
    <t>983743794</t>
  </si>
  <si>
    <t>01/03/1990</t>
  </si>
  <si>
    <t xml:space="preserve">MARCELINA SANCHEZ ROJAS </t>
  </si>
  <si>
    <t>-73.34454914</t>
  </si>
  <si>
    <t>-13.55056031</t>
  </si>
  <si>
    <t>3570.923</t>
  </si>
  <si>
    <t>00007129</t>
  </si>
  <si>
    <t>HUARQUIZA</t>
  </si>
  <si>
    <t>SECTOR HUARQUIZA</t>
  </si>
  <si>
    <t>950451394</t>
  </si>
  <si>
    <t>25/09/2003</t>
  </si>
  <si>
    <t xml:space="preserve">EVA MARTHA QUISPE PEZO </t>
  </si>
  <si>
    <t>-73.33854333</t>
  </si>
  <si>
    <t>-14.25594</t>
  </si>
  <si>
    <t>3440.8</t>
  </si>
  <si>
    <t>00005558</t>
  </si>
  <si>
    <t>AV.3 DE ABRIL Nº 595 AA.HH.MICAELA BASTIDAS</t>
  </si>
  <si>
    <t>061-574241</t>
  </si>
  <si>
    <t xml:space="preserve">IVONE MONTERO RAMIREZ </t>
  </si>
  <si>
    <t>-74.54980684</t>
  </si>
  <si>
    <t>-8.38968347</t>
  </si>
  <si>
    <t>00006910</t>
  </si>
  <si>
    <t>PLAZA PRINCIPAL DEL C.P. DE AREQUIPA</t>
  </si>
  <si>
    <t>07/02/2005</t>
  </si>
  <si>
    <t xml:space="preserve">YURI HERNAN HUAMANI TOMAIRO </t>
  </si>
  <si>
    <t>-73.98069167</t>
  </si>
  <si>
    <t>-12.43442</t>
  </si>
  <si>
    <t>1074.4</t>
  </si>
  <si>
    <t>00006662</t>
  </si>
  <si>
    <t xml:space="preserve">OTROS CHALACO S/N NÚMERO S/N DISTRITO CAJARURO PROVINCIA UTCUBAMBA DEPARTAMENTO AMAZONAS </t>
  </si>
  <si>
    <t>11/10/2004</t>
  </si>
  <si>
    <t xml:space="preserve">CARMELA HUANCAS CONDOR </t>
  </si>
  <si>
    <t>-78.26137972</t>
  </si>
  <si>
    <t>-5.73341656</t>
  </si>
  <si>
    <t>00003021</t>
  </si>
  <si>
    <t>IZANI</t>
  </si>
  <si>
    <t>SECTOR AMAYSAMAHUI S/N CENTRO POBLADO IZANI</t>
  </si>
  <si>
    <t>16/04/1990</t>
  </si>
  <si>
    <t xml:space="preserve">CINTHIA ELIZABETH ALCANTARA QUISPE </t>
  </si>
  <si>
    <t>-69.06803612</t>
  </si>
  <si>
    <t>-16.44163519</t>
  </si>
  <si>
    <t>3887.88</t>
  </si>
  <si>
    <t>00005448</t>
  </si>
  <si>
    <t xml:space="preserve">OTROS CASERIO CARIBE S/N RIO BAJO AGUAYTIA NÚMERO S/N DISTRITO NUEVA REQUENA PROVINCIA CORONEL PORTILLO DEPARTAMENTO UCAYALI </t>
  </si>
  <si>
    <t>7:30-14:30</t>
  </si>
  <si>
    <t>15/06/2001</t>
  </si>
  <si>
    <t xml:space="preserve">CLEMER MONTES IZQUIERDO </t>
  </si>
  <si>
    <t>-74.84646</t>
  </si>
  <si>
    <t>-8.20340667</t>
  </si>
  <si>
    <t>152.9</t>
  </si>
  <si>
    <t>00000218</t>
  </si>
  <si>
    <t>ALTO MOHENA</t>
  </si>
  <si>
    <t>COMUNIDAD ALTO MOHENA</t>
  </si>
  <si>
    <t xml:space="preserve">ROSMERY SANCHEZ VELA </t>
  </si>
  <si>
    <t>-76.03579</t>
  </si>
  <si>
    <t>-5.888</t>
  </si>
  <si>
    <t>00006571</t>
  </si>
  <si>
    <t>PIZARRO</t>
  </si>
  <si>
    <t>CENTRO POBLADO PIZARRO (CERCA A LA PLAZA)</t>
  </si>
  <si>
    <t xml:space="preserve">FERNANDO PAIMA MENDOZA </t>
  </si>
  <si>
    <t>-76.98517234</t>
  </si>
  <si>
    <t>-7.25018005</t>
  </si>
  <si>
    <t>356</t>
  </si>
  <si>
    <t>00003338</t>
  </si>
  <si>
    <t>QUIQUIRA</t>
  </si>
  <si>
    <t>CENTRO POBLADO QUIQUIRA</t>
  </si>
  <si>
    <t xml:space="preserve">ELVIRA TITO ALEJO </t>
  </si>
  <si>
    <t>-69.28709662</t>
  </si>
  <si>
    <t>-14.16146735</t>
  </si>
  <si>
    <t>00002175</t>
  </si>
  <si>
    <t>PARIHUANAS</t>
  </si>
  <si>
    <t>P.S PARIHUANAS</t>
  </si>
  <si>
    <t>CENTRO POBLADO PARIHUANAS</t>
  </si>
  <si>
    <t xml:space="preserve">ERMITAÑA DOMINGUEZ MONTALVAN </t>
  </si>
  <si>
    <t>-79.97055833</t>
  </si>
  <si>
    <t>-4.90318</t>
  </si>
  <si>
    <t>1554.1</t>
  </si>
  <si>
    <t>00002174</t>
  </si>
  <si>
    <t>POCLUS</t>
  </si>
  <si>
    <t>P.S POCLUS</t>
  </si>
  <si>
    <t>CENTRO POBLADO POCLUS</t>
  </si>
  <si>
    <t>-79.95218442</t>
  </si>
  <si>
    <t>-4.96473627</t>
  </si>
  <si>
    <t>00002218</t>
  </si>
  <si>
    <t>JACANACAS</t>
  </si>
  <si>
    <t>P.S JACANACAS</t>
  </si>
  <si>
    <t>CENTRO POBLADO JACANACAS S/N</t>
  </si>
  <si>
    <t xml:space="preserve">MANFREDO CASTILLO MONTERO </t>
  </si>
  <si>
    <t>-79.92102333</t>
  </si>
  <si>
    <t>-5.09056667</t>
  </si>
  <si>
    <t>1089.3</t>
  </si>
  <si>
    <t>00002053</t>
  </si>
  <si>
    <t>LA PEÑA LA HORCA</t>
  </si>
  <si>
    <t>CASERIO LA PEÑA -LA HORCA</t>
  </si>
  <si>
    <t xml:space="preserve">DORA ELENA PRIETO SAAVEDRA </t>
  </si>
  <si>
    <t>-80.58865976</t>
  </si>
  <si>
    <t>-4.78050094</t>
  </si>
  <si>
    <t>00002698</t>
  </si>
  <si>
    <t>JR. CAJAMARCA Nº 171</t>
  </si>
  <si>
    <t>1003</t>
  </si>
  <si>
    <t>HOSPITAL SANTA ROSA DE PUERTO MALDONADO</t>
  </si>
  <si>
    <t>082-571046</t>
  </si>
  <si>
    <t>30/08/1947</t>
  </si>
  <si>
    <t xml:space="preserve">LUIS HUMBERTO CHAVEZ CELIS </t>
  </si>
  <si>
    <t>-69.18308833</t>
  </si>
  <si>
    <t>-12.60136167</t>
  </si>
  <si>
    <t>176.5</t>
  </si>
  <si>
    <t>00000909</t>
  </si>
  <si>
    <t>NAVIDAD</t>
  </si>
  <si>
    <t>CASERIO NAVIDAD S/N</t>
  </si>
  <si>
    <t>13/06/1988</t>
  </si>
  <si>
    <t xml:space="preserve">JESUS BLAS MORA </t>
  </si>
  <si>
    <t>-75.03057</t>
  </si>
  <si>
    <t>-9.38587667</t>
  </si>
  <si>
    <t>236.2</t>
  </si>
  <si>
    <t>00004331</t>
  </si>
  <si>
    <t xml:space="preserve">CALLE CALLE HUSARES DE JUNIN Nº 1295 DISTRITO JOSE LEONARDO ORTIZ PROVINCIA CHICLAYO DEPARTAMENTO LAMBAYEQUE </t>
  </si>
  <si>
    <t>074437884</t>
  </si>
  <si>
    <t>008-2017</t>
  </si>
  <si>
    <t>07/04/1979</t>
  </si>
  <si>
    <t xml:space="preserve">VICTOR HUMBERTO GONZALEZ SABOGAL </t>
  </si>
  <si>
    <t>-79.83792188</t>
  </si>
  <si>
    <t>-6.75247115</t>
  </si>
  <si>
    <t>36.421</t>
  </si>
  <si>
    <t>00000892</t>
  </si>
  <si>
    <t>DISTRITO DE PUÑOS S/N</t>
  </si>
  <si>
    <t xml:space="preserve">LUIS ALFONSO BRAVO ALBORNOZ </t>
  </si>
  <si>
    <t>-76.88179697</t>
  </si>
  <si>
    <t>-9.49977679</t>
  </si>
  <si>
    <t>3753.9</t>
  </si>
  <si>
    <t>00000804</t>
  </si>
  <si>
    <t>JR HUANUCO S/N - CENTRO POBLADO DE RIPAN</t>
  </si>
  <si>
    <t>064-818664</t>
  </si>
  <si>
    <t>7:00-17:00</t>
  </si>
  <si>
    <t>05/02/1979</t>
  </si>
  <si>
    <t xml:space="preserve">ALFREDO AVELINO BERRIOS </t>
  </si>
  <si>
    <t>00002361</t>
  </si>
  <si>
    <t xml:space="preserve">OTROS COMUNIDAD SUYO S/N / LARES / CALCA / CUSCO S/N COMUNIDAD SUYO S/N / LARES / CALCA / CUSCO LARES CALCA CUSCO </t>
  </si>
  <si>
    <t xml:space="preserve">SONIA QUISPE QUISPITUPA </t>
  </si>
  <si>
    <t>-71.98912513</t>
  </si>
  <si>
    <t>-12.79568172</t>
  </si>
  <si>
    <t>2346</t>
  </si>
  <si>
    <t>00001802</t>
  </si>
  <si>
    <t>CENTRO DE SALUD HUAYLLABAMBA</t>
  </si>
  <si>
    <t xml:space="preserve">AVENIDA AV. JOSE CARLOS MAREATEGUI S/N - HUAYLLABAMBA NÚMERO S/N DISTRITO HUAYLLABAMBA PROVINCIA SIHUAS DEPARTAMENTO ANCASH </t>
  </si>
  <si>
    <t>966130580</t>
  </si>
  <si>
    <t>14/09/2000</t>
  </si>
  <si>
    <t xml:space="preserve">JESUS DAMIAN VELASQUEZ </t>
  </si>
  <si>
    <t>-77.56566463</t>
  </si>
  <si>
    <t>-8.53598877</t>
  </si>
  <si>
    <t>00000229</t>
  </si>
  <si>
    <t>AA.HH. 30 DE AGOSTO KM. 17</t>
  </si>
  <si>
    <t>COMUNIDAD  30 DE AGOSTO KM. 17</t>
  </si>
  <si>
    <t>352875</t>
  </si>
  <si>
    <t>07: 00 - 18:00</t>
  </si>
  <si>
    <t xml:space="preserve">GLADYS GIOVANI LEIVA VELASQUEZ </t>
  </si>
  <si>
    <t>-76.18056</t>
  </si>
  <si>
    <t>-5.97216</t>
  </si>
  <si>
    <t>00000228</t>
  </si>
  <si>
    <t>CARRETERA KM 1.5</t>
  </si>
  <si>
    <t>BARRIO LA CARRETERA - YURIMAGUAS</t>
  </si>
  <si>
    <t>065-798210</t>
  </si>
  <si>
    <t>-75.8678</t>
  </si>
  <si>
    <t>-5.70154</t>
  </si>
  <si>
    <t>00000905</t>
  </si>
  <si>
    <t>AV. CENTENARIO S/N</t>
  </si>
  <si>
    <t xml:space="preserve">MARIA GIOVANNA FRANCIA ROSALES </t>
  </si>
  <si>
    <t>-76.75284526</t>
  </si>
  <si>
    <t>-9.17126854</t>
  </si>
  <si>
    <t>3043</t>
  </si>
  <si>
    <t>00000903</t>
  </si>
  <si>
    <t>BARRIO HATUN RAGRA S/N-TANTAMAYO</t>
  </si>
  <si>
    <t>062-811922/062-811604 TELEFONO COMUNITARIO</t>
  </si>
  <si>
    <t xml:space="preserve">ROCIO MARITZA SALAZAR CABELLO </t>
  </si>
  <si>
    <t>-76.72074292</t>
  </si>
  <si>
    <t>-9.38974188</t>
  </si>
  <si>
    <t>3498.3</t>
  </si>
  <si>
    <t>00010878</t>
  </si>
  <si>
    <t>MAMARURIBAMBA BAJO</t>
  </si>
  <si>
    <t>COMUNIDAD DE MAMARURIBAMBA BAJO</t>
  </si>
  <si>
    <t xml:space="preserve">ALEX MARIO VILLALOBOS CHILCON </t>
  </si>
  <si>
    <t>-78.80913086</t>
  </si>
  <si>
    <t>-6.51146094</t>
  </si>
  <si>
    <t>00004827</t>
  </si>
  <si>
    <t>COMUNIDAD MIRAFLORES</t>
  </si>
  <si>
    <t>976616578</t>
  </si>
  <si>
    <t>18/02/1990</t>
  </si>
  <si>
    <t xml:space="preserve">ROSA AYDEE HUAMAN FLORES </t>
  </si>
  <si>
    <t>-78.8365381</t>
  </si>
  <si>
    <t>-6.60928969</t>
  </si>
  <si>
    <t>1945</t>
  </si>
  <si>
    <t>00001249</t>
  </si>
  <si>
    <t>SEMI RURAL PACHACUTEC</t>
  </si>
  <si>
    <t>CENTRO DE SALUD SEMI RURAL PACHACUTEC</t>
  </si>
  <si>
    <t>AV. REPUBLICA DEL PERU, ZONA C, MZ 12, LT 03</t>
  </si>
  <si>
    <t>054-447035</t>
  </si>
  <si>
    <t>0409-2016-GRA/GRS/GR-DESP</t>
  </si>
  <si>
    <t>18/10/1975</t>
  </si>
  <si>
    <t xml:space="preserve">CESAR AUGUSTO NUÑEZ BERNAL </t>
  </si>
  <si>
    <t>-71.57307258</t>
  </si>
  <si>
    <t>-16.39405746</t>
  </si>
  <si>
    <t>2380.163</t>
  </si>
  <si>
    <t>00000115</t>
  </si>
  <si>
    <t>PUCAURQUILLO</t>
  </si>
  <si>
    <t xml:space="preserve">SANTOS CLARIBEL SALIRROSAS CARRERA </t>
  </si>
  <si>
    <t>-71.916565</t>
  </si>
  <si>
    <t>-3.33362833</t>
  </si>
  <si>
    <t>118.2</t>
  </si>
  <si>
    <t>00017572</t>
  </si>
  <si>
    <t>SAN MIGUEL DE YANAYACU</t>
  </si>
  <si>
    <t>LOCALIDAD SAN MIGUEL DE YANAYACU</t>
  </si>
  <si>
    <t xml:space="preserve">CANDY TAFUR GREFA </t>
  </si>
  <si>
    <t>-76.65732885</t>
  </si>
  <si>
    <t>-5.7112722</t>
  </si>
  <si>
    <t>213</t>
  </si>
  <si>
    <t>00003209</t>
  </si>
  <si>
    <t>C.P. PALLALLA SECTOR MARCANI CENTRAL</t>
  </si>
  <si>
    <t xml:space="preserve">EDITH CARMEN CRUZ HUMPIRI </t>
  </si>
  <si>
    <t>-69.780925</t>
  </si>
  <si>
    <t>-15.92937167</t>
  </si>
  <si>
    <t>00005564</t>
  </si>
  <si>
    <t>DOS DE MAYO KM.12</t>
  </si>
  <si>
    <t xml:space="preserve">OTROS AA.HH. DOS DE MAYO KM 12.400 DISTRITO CALLERIA PROVINCIA CORONEL PORTILLO DEPARTAMENTO UCAYALI </t>
  </si>
  <si>
    <t>061-575640</t>
  </si>
  <si>
    <t xml:space="preserve">ALBERTO URQUIA DEL AGUILA </t>
  </si>
  <si>
    <t>-74.63910816</t>
  </si>
  <si>
    <t>-8.39893914</t>
  </si>
  <si>
    <t>00003114</t>
  </si>
  <si>
    <t>CENTRO POBLADO LA RINCONADA</t>
  </si>
  <si>
    <t>04/09/1995</t>
  </si>
  <si>
    <t xml:space="preserve">FIDEL EFRAIN CASTRO QUISPE </t>
  </si>
  <si>
    <t>-69.44511</t>
  </si>
  <si>
    <t>-14.64193167</t>
  </si>
  <si>
    <t>3940.4</t>
  </si>
  <si>
    <t>00001044</t>
  </si>
  <si>
    <t>CARRETERA CENTRAL S/N CAJAMARQUILLA</t>
  </si>
  <si>
    <t xml:space="preserve">EDY ARTEMIA BAZAN CARHUARICRA </t>
  </si>
  <si>
    <t>-76.18570554</t>
  </si>
  <si>
    <t>-10.53543344</t>
  </si>
  <si>
    <t>3430.24</t>
  </si>
  <si>
    <t>00006154</t>
  </si>
  <si>
    <t>SANTA ROSA DE BELEN</t>
  </si>
  <si>
    <t>PUESTO DE SALUD SANTA ROSA DE BELEN</t>
  </si>
  <si>
    <t>AV. BOLIVAR CUADRA 6 CON JOSE OLAYA S/N</t>
  </si>
  <si>
    <t>14/10/1996</t>
  </si>
  <si>
    <t xml:space="preserve">CLIDY EDUVIGES RUIZ CUETO DE URBINA </t>
  </si>
  <si>
    <t>-76.9503419</t>
  </si>
  <si>
    <t>-12.1579964</t>
  </si>
  <si>
    <t>00003775</t>
  </si>
  <si>
    <t>PLAZA PRINCIPAL TRIBOLINE</t>
  </si>
  <si>
    <t xml:space="preserve">MANUEL ALBERTO AUSEJO AUSEJO </t>
  </si>
  <si>
    <t>-73.85807333</t>
  </si>
  <si>
    <t>-12.57937167</t>
  </si>
  <si>
    <t>780.7</t>
  </si>
  <si>
    <t>00002726</t>
  </si>
  <si>
    <t>SABALUYOC</t>
  </si>
  <si>
    <t>COMUNIDAD SABALUYOC DISTRITO LAS PIEDRAS PROVINCIA TAMBOPATA DEPARTAMENTO MADRE DE DIOS</t>
  </si>
  <si>
    <t xml:space="preserve">RAMON MANAYAY DE LA CRUZ </t>
  </si>
  <si>
    <t>-69.27250039</t>
  </si>
  <si>
    <t>-12.32024542</t>
  </si>
  <si>
    <t>250.064</t>
  </si>
  <si>
    <t>00000458</t>
  </si>
  <si>
    <t xml:space="preserve">AVENIDA AV.PANGOA SECTOR PATEAMAYO-ANEXO VILCABAMBA DISTRITO PANGOA PROVINCIA SATIPO DEPARTAMENTO JUNIN </t>
  </si>
  <si>
    <t>958888715</t>
  </si>
  <si>
    <t>21/06/1999</t>
  </si>
  <si>
    <t xml:space="preserve">MARIBEL SILVESTRE CURIÑAUPA </t>
  </si>
  <si>
    <t>-74.52104776</t>
  </si>
  <si>
    <t>-11.49362772</t>
  </si>
  <si>
    <t>1241.193</t>
  </si>
  <si>
    <t>00006080</t>
  </si>
  <si>
    <t>JULIO C TELLO</t>
  </si>
  <si>
    <t>AV. LAS ACASIAS MZ B LT 12  ST 1 JULIO C. TELLO</t>
  </si>
  <si>
    <t>01-4300968</t>
  </si>
  <si>
    <t>28/11/1962</t>
  </si>
  <si>
    <t xml:space="preserve">YESICA YASMINA ROJAS VIZARRETA </t>
  </si>
  <si>
    <t>-76.8992625</t>
  </si>
  <si>
    <t>-12.251321</t>
  </si>
  <si>
    <t>00003797</t>
  </si>
  <si>
    <t>AA.HH. VISTA ALEGRE-AV. JOSE CARLOS MARIATEGUI S/N</t>
  </si>
  <si>
    <t>066-324053</t>
  </si>
  <si>
    <t xml:space="preserve">OSCAR ALANYA ARANGO </t>
  </si>
  <si>
    <t>-74.0176</t>
  </si>
  <si>
    <t>-12.94195</t>
  </si>
  <si>
    <t>3255.6</t>
  </si>
  <si>
    <t>00004593</t>
  </si>
  <si>
    <t>JR. PACHACUTEC Nº 489</t>
  </si>
  <si>
    <t>#0023072</t>
  </si>
  <si>
    <t xml:space="preserve">JORGE SEGUNDO BRAVO ALBARRAN </t>
  </si>
  <si>
    <t>-78.466967</t>
  </si>
  <si>
    <t>-7.166032</t>
  </si>
  <si>
    <t>2667</t>
  </si>
  <si>
    <t>00005773</t>
  </si>
  <si>
    <t>CLORINDA MALAGA</t>
  </si>
  <si>
    <t xml:space="preserve">PASAJE PSJE. ATAHUALPA S/N - VILLA CLORINDA NÚMERO S/N DISTRITO COMAS PROVINCIA LIMA DEPARTAMENTO LIMA </t>
  </si>
  <si>
    <t>5258070</t>
  </si>
  <si>
    <t>21/02/1988</t>
  </si>
  <si>
    <t xml:space="preserve">EDWARDS ARMAULIA QUISPE </t>
  </si>
  <si>
    <t>-77.0541862</t>
  </si>
  <si>
    <t>-11.9661638</t>
  </si>
  <si>
    <t>00002647</t>
  </si>
  <si>
    <t>BARRIO FLORIDA S/N</t>
  </si>
  <si>
    <t>966606515</t>
  </si>
  <si>
    <t>13/05/1971</t>
  </si>
  <si>
    <t xml:space="preserve">ELIANA VIDAL ROBLES </t>
  </si>
  <si>
    <t>-72.76872333</t>
  </si>
  <si>
    <t>-13.87116833</t>
  </si>
  <si>
    <t>3112.7</t>
  </si>
  <si>
    <t>00006809</t>
  </si>
  <si>
    <t>PAMPA LA CALZADA</t>
  </si>
  <si>
    <t>COMUNIDAD PAMPA LA CALZADA</t>
  </si>
  <si>
    <t>952815145 - #0023533</t>
  </si>
  <si>
    <t>08/07/1999</t>
  </si>
  <si>
    <t xml:space="preserve">SALVADOR COBA QUIROZ </t>
  </si>
  <si>
    <t>-78.8119</t>
  </si>
  <si>
    <t>-6.92986</t>
  </si>
  <si>
    <t>00003813</t>
  </si>
  <si>
    <t>25/06/1991</t>
  </si>
  <si>
    <t xml:space="preserve">PEDRO CANCHO MIRANDA </t>
  </si>
  <si>
    <t>-73.64300333</t>
  </si>
  <si>
    <t>-14.03781833</t>
  </si>
  <si>
    <t>3103.3</t>
  </si>
  <si>
    <t>00001323</t>
  </si>
  <si>
    <t>CENTRO DE SALUD SAN ISIDRO</t>
  </si>
  <si>
    <t>CENTRO DE SERV. SAN ISIDRO 1º ASENTAMIENTO</t>
  </si>
  <si>
    <t>054-202020</t>
  </si>
  <si>
    <t xml:space="preserve">FRANK DAVY ZAMATA DELGADO </t>
  </si>
  <si>
    <t>-71.92800737</t>
  </si>
  <si>
    <t>-16.58611246</t>
  </si>
  <si>
    <t>1304</t>
  </si>
  <si>
    <t>00004915</t>
  </si>
  <si>
    <t>AVENIDA S/N - CARRETERA A JUMBILLA - CHISQUILLA</t>
  </si>
  <si>
    <t>11/10/1975</t>
  </si>
  <si>
    <t xml:space="preserve">ROCIO DEL PILAR CABAÑAS DE FINA </t>
  </si>
  <si>
    <t>-77.79387234</t>
  </si>
  <si>
    <t>-5.89015508</t>
  </si>
  <si>
    <t>1922</t>
  </si>
  <si>
    <t>00007122</t>
  </si>
  <si>
    <t xml:space="preserve">DANY GUERRERO OJEDA </t>
  </si>
  <si>
    <t>-79.05149935</t>
  </si>
  <si>
    <t>-5.8529397</t>
  </si>
  <si>
    <t>1210</t>
  </si>
  <si>
    <t>00007320</t>
  </si>
  <si>
    <t>GIGANTE</t>
  </si>
  <si>
    <t xml:space="preserve">OTROS CENTRO POBLADO GIGANTE DISTRITO AYABACA PROVINCIA AYABACA DEPARTAMENTO PIURA </t>
  </si>
  <si>
    <t xml:space="preserve">ALEXANDER MANUEL JIMENEZ MERINO </t>
  </si>
  <si>
    <t>-79.57542842</t>
  </si>
  <si>
    <t>-4.54154722</t>
  </si>
  <si>
    <t>00003592</t>
  </si>
  <si>
    <t>CATALINAYOC</t>
  </si>
  <si>
    <t>CATALINAYOCC</t>
  </si>
  <si>
    <t>812049</t>
  </si>
  <si>
    <t xml:space="preserve">YANINA ELSI NARVAEZ TACURI </t>
  </si>
  <si>
    <t>-74.38000287</t>
  </si>
  <si>
    <t>-13.45304305</t>
  </si>
  <si>
    <t>00006830</t>
  </si>
  <si>
    <t>FILADELFIA</t>
  </si>
  <si>
    <t>COMUNIDAD DE FILADELFIA</t>
  </si>
  <si>
    <t xml:space="preserve">JUAN CARLOS COTRINA RAMIREZ </t>
  </si>
  <si>
    <t>-78.91688993</t>
  </si>
  <si>
    <t>-6.13276821</t>
  </si>
  <si>
    <t>1327</t>
  </si>
  <si>
    <t>00007226</t>
  </si>
  <si>
    <t>17/02/2008</t>
  </si>
  <si>
    <t xml:space="preserve">CONSUELO ELIZABETH MEGO FERNANDEZ </t>
  </si>
  <si>
    <t>-78.97419355</t>
  </si>
  <si>
    <t>-6.23539328</t>
  </si>
  <si>
    <t>1683</t>
  </si>
  <si>
    <t>00001929</t>
  </si>
  <si>
    <t>LAGUNAS DE CANGLY</t>
  </si>
  <si>
    <t xml:space="preserve">OTROS CASERIO LAGUNAS DE CANGLY DISTRITO AYABACA PROVINCIA AYABACA DEPARTAMENTO PIURA </t>
  </si>
  <si>
    <t>04/01/2010</t>
  </si>
  <si>
    <t xml:space="preserve">JOSE ROGER RIVERA SANTUR </t>
  </si>
  <si>
    <t>-79.54928818</t>
  </si>
  <si>
    <t>-4.70820133</t>
  </si>
  <si>
    <t>2131</t>
  </si>
  <si>
    <t>00007191</t>
  </si>
  <si>
    <t>RAUMA</t>
  </si>
  <si>
    <t xml:space="preserve">OTROS CENTRO POBLADO RAUMA DISTRITO SUMBILCA PROVINCIA HUARAL DEPARTAMENTO LIMA </t>
  </si>
  <si>
    <t>24/07/2004</t>
  </si>
  <si>
    <t xml:space="preserve">NORA CINTHIA SANTOS CALDERON </t>
  </si>
  <si>
    <t>-76.7449331</t>
  </si>
  <si>
    <t>-11.40511286</t>
  </si>
  <si>
    <t>3607</t>
  </si>
  <si>
    <t>00004744</t>
  </si>
  <si>
    <t>AGUA BRAVA</t>
  </si>
  <si>
    <t>COMUNIDAD AGUA BRAVA</t>
  </si>
  <si>
    <t>#969180605</t>
  </si>
  <si>
    <t>16/06/2003</t>
  </si>
  <si>
    <t xml:space="preserve">JOSE ISIDRO MEDINA DELGADO </t>
  </si>
  <si>
    <t>-78.55796</t>
  </si>
  <si>
    <t>-6.38237</t>
  </si>
  <si>
    <t>00004474</t>
  </si>
  <si>
    <t>YAGEN</t>
  </si>
  <si>
    <t>COMUNIDAD YAGEN</t>
  </si>
  <si>
    <t>997916405</t>
  </si>
  <si>
    <t xml:space="preserve">MERLI ROSARIO ROJAS GONZALES </t>
  </si>
  <si>
    <t>-78.25701596</t>
  </si>
  <si>
    <t>-6.51099419</t>
  </si>
  <si>
    <t>2501</t>
  </si>
  <si>
    <t>00006170</t>
  </si>
  <si>
    <t>MAX ARIAS SCHREIBER</t>
  </si>
  <si>
    <t>JR. ANTONIO RAYMONDI 220 PRIMER PISO</t>
  </si>
  <si>
    <t>4234865 / 4336213</t>
  </si>
  <si>
    <t>01/12/1939</t>
  </si>
  <si>
    <t>ROSA BEDOYA RUBIO DE CALAGUA</t>
  </si>
  <si>
    <t>-77.03213</t>
  </si>
  <si>
    <t>-12.0608274</t>
  </si>
  <si>
    <t>00004984</t>
  </si>
  <si>
    <t>VALLE CALLACATE</t>
  </si>
  <si>
    <t>LOCALIDAD VALLE CALLACATE</t>
  </si>
  <si>
    <t>RADIO: 6286 - NOVEMBER 34</t>
  </si>
  <si>
    <t>27/11/1991</t>
  </si>
  <si>
    <t xml:space="preserve">ELVIA ROSA SANCHEZ PUELLES </t>
  </si>
  <si>
    <t>-78.91413</t>
  </si>
  <si>
    <t>-6.369208</t>
  </si>
  <si>
    <t>00006530</t>
  </si>
  <si>
    <t>7 DE JUNIO-AHUIHUA</t>
  </si>
  <si>
    <t xml:space="preserve">OTROS CASERIO AHUIHUA CASERIO AHUIHUA SAPOSOA HUALLAGA SAN MARTIN </t>
  </si>
  <si>
    <t>#951099380</t>
  </si>
  <si>
    <t>8- 12:00/ 15:00-17</t>
  </si>
  <si>
    <t xml:space="preserve">SEMIRA FLORES SAAVEDRA </t>
  </si>
  <si>
    <t>-76.8679</t>
  </si>
  <si>
    <t>-6.91617</t>
  </si>
  <si>
    <t>691.7</t>
  </si>
  <si>
    <t>00003005</t>
  </si>
  <si>
    <t>TOTOROMA</t>
  </si>
  <si>
    <t>CENTRO POBLADO TOTOROMA</t>
  </si>
  <si>
    <t>26/09/1981</t>
  </si>
  <si>
    <t xml:space="preserve">MARCELINA SUNIGA PARILLO </t>
  </si>
  <si>
    <t>-69.34183063</t>
  </si>
  <si>
    <t>-16.75637724</t>
  </si>
  <si>
    <t>4025.72</t>
  </si>
  <si>
    <t>00003164</t>
  </si>
  <si>
    <t>JR. AYACUCHO Nº 106</t>
  </si>
  <si>
    <t>22/11/1992</t>
  </si>
  <si>
    <t xml:space="preserve">JULIO EDWARD PARICAHUA MAMANI </t>
  </si>
  <si>
    <t>-70.88134833</t>
  </si>
  <si>
    <t>-14.95101833</t>
  </si>
  <si>
    <t>3994.2</t>
  </si>
  <si>
    <t>00003274</t>
  </si>
  <si>
    <t>COMUNIDAD ACHAYA</t>
  </si>
  <si>
    <t>16/08/1981</t>
  </si>
  <si>
    <t>-70.1617126</t>
  </si>
  <si>
    <t>-15.28712445</t>
  </si>
  <si>
    <t>00016721</t>
  </si>
  <si>
    <t>CENTRAL DE MAJES- ANGEL GABRIEL CHURA GALLEGOS</t>
  </si>
  <si>
    <t>HOSPITAL CENTRAL DE MAJES- ANGEL GABRIEL CHURA GALLEGOS</t>
  </si>
  <si>
    <t>ASENTAMIENTO B-1 LOTE 1 IRRIGACIÓN MAJES</t>
  </si>
  <si>
    <t>054-202279</t>
  </si>
  <si>
    <t>1164-2013-GRA/GRS/GR-DESP</t>
  </si>
  <si>
    <t xml:space="preserve">GILBERTO RAFAEL GALLEGOS RAMOS </t>
  </si>
  <si>
    <t>-72.22118986</t>
  </si>
  <si>
    <t>-16.32091929</t>
  </si>
  <si>
    <t>1472</t>
  </si>
  <si>
    <t>00002239</t>
  </si>
  <si>
    <t>COYONA</t>
  </si>
  <si>
    <t>P.S COYONA</t>
  </si>
  <si>
    <t>JR. 22 DE AGOSTO N° 366</t>
  </si>
  <si>
    <t>073-300440</t>
  </si>
  <si>
    <t xml:space="preserve">MARX FLORENCIO RIOS TRONCOS </t>
  </si>
  <si>
    <t>-79.61786504</t>
  </si>
  <si>
    <t>-5.30603429</t>
  </si>
  <si>
    <t>1178</t>
  </si>
  <si>
    <t>00005816</t>
  </si>
  <si>
    <t>MATERNO INFANTIL DR. ENRIQUE MARTIN ALTUNA</t>
  </si>
  <si>
    <t>ASOC VIV E INDUSTRIAS VIRGEN DE LAS NIEVES URB LEONCIO PRADO MZ B LT. 18A KM 35.5 PANAM. NORTE</t>
  </si>
  <si>
    <t>5502097</t>
  </si>
  <si>
    <t>29/08/1976</t>
  </si>
  <si>
    <t xml:space="preserve">MYRIAM HORTENSIA ALEMAN ESLAVA </t>
  </si>
  <si>
    <t>-77.1090997</t>
  </si>
  <si>
    <t>-11.8376114</t>
  </si>
  <si>
    <t>00014094</t>
  </si>
  <si>
    <t>LABORATORIO REFERENCIAL REGIONAL DE SALUD PUBLICA Y ENTOMOLOGIA MEDICA</t>
  </si>
  <si>
    <t>PATOLOGIA CLINICA,ANATOMIA PATOLOGICA</t>
  </si>
  <si>
    <t>JIRÓN JR TUPAC AMARU 5TA CUADRA S/N MORALES NÚMERO S/N DISTRITO MORALES PROVINCIA SAN MARTIN DEPARTAMENTO SAN MARTIN</t>
  </si>
  <si>
    <t>042526589</t>
  </si>
  <si>
    <t>07.00 AM 13.00 PM</t>
  </si>
  <si>
    <t xml:space="preserve">HERIBERTO AREVALO RAMIREZ </t>
  </si>
  <si>
    <t>00000848</t>
  </si>
  <si>
    <t>CARRETERA CENTRAL-QUIVILLA</t>
  </si>
  <si>
    <t>#953947590</t>
  </si>
  <si>
    <t xml:space="preserve">07:00-18:00        </t>
  </si>
  <si>
    <t xml:space="preserve">YOHANA ELSA FALCON RAMIREZ </t>
  </si>
  <si>
    <t>00004608</t>
  </si>
  <si>
    <t>QUEBRADA HONDA</t>
  </si>
  <si>
    <t>#0023795</t>
  </si>
  <si>
    <t xml:space="preserve">JOSE WILLY MARIN HORNA </t>
  </si>
  <si>
    <t>-78.65392</t>
  </si>
  <si>
    <t>-6.89876</t>
  </si>
  <si>
    <t>00005035</t>
  </si>
  <si>
    <t>LA FLOR</t>
  </si>
  <si>
    <t>COMUNIDAD LA FLOR</t>
  </si>
  <si>
    <t>19/01/1995</t>
  </si>
  <si>
    <t xml:space="preserve">MARCIANO SANCHEZ MALUQUIS </t>
  </si>
  <si>
    <t>-78.79833073</t>
  </si>
  <si>
    <t>-6.18199481</t>
  </si>
  <si>
    <t>00002600</t>
  </si>
  <si>
    <t>COMUNIDAD MAMARA S/N</t>
  </si>
  <si>
    <t xml:space="preserve">FRIDA CONCEPCION BUSTINZA PINO </t>
  </si>
  <si>
    <t>-72.5933153</t>
  </si>
  <si>
    <t>-14.22370242</t>
  </si>
  <si>
    <t>00002622</t>
  </si>
  <si>
    <t>AVENIDA COLLANA S/N</t>
  </si>
  <si>
    <t>967745505</t>
  </si>
  <si>
    <t>29/06/1968</t>
  </si>
  <si>
    <t xml:space="preserve">MARIBEL SIERRA MEJIA </t>
  </si>
  <si>
    <t>-72.1014587</t>
  </si>
  <si>
    <t>-14.08662155</t>
  </si>
  <si>
    <t>3820.322</t>
  </si>
  <si>
    <t>00001512</t>
  </si>
  <si>
    <t>AV PROGRESO S/N  - HUACLLAN</t>
  </si>
  <si>
    <t xml:space="preserve">HOMERO SANTIAGO GARGATE NORABUENA </t>
  </si>
  <si>
    <t>-77.67425333</t>
  </si>
  <si>
    <t>-9.79858</t>
  </si>
  <si>
    <t>3015.6</t>
  </si>
  <si>
    <t>00003625</t>
  </si>
  <si>
    <t>QUIÑASI</t>
  </si>
  <si>
    <t xml:space="preserve">MARIA CECILIA VILLANUEVA FIGUEROA </t>
  </si>
  <si>
    <t>-74.46998137</t>
  </si>
  <si>
    <t>-13.57686031</t>
  </si>
  <si>
    <t>00005150</t>
  </si>
  <si>
    <t>NAPURUKA</t>
  </si>
  <si>
    <t>CC.NN. NAPURUKA</t>
  </si>
  <si>
    <t>O</t>
  </si>
  <si>
    <t xml:space="preserve">ROLDAN SUAMUT CHIJIAP </t>
  </si>
  <si>
    <t>-78.03473963</t>
  </si>
  <si>
    <t>-4.65629973</t>
  </si>
  <si>
    <t>00003232</t>
  </si>
  <si>
    <t>PERKA</t>
  </si>
  <si>
    <t>CENTRO POBLADO DE PERKA</t>
  </si>
  <si>
    <t xml:space="preserve">ROSA LIDIA CRUZ ZEVALLOS </t>
  </si>
  <si>
    <t>-69.78747667</t>
  </si>
  <si>
    <t>-15.86992833</t>
  </si>
  <si>
    <t>3889.5</t>
  </si>
  <si>
    <t>00001775</t>
  </si>
  <si>
    <t>PAROBAMBA VIEJO</t>
  </si>
  <si>
    <t>CENTRO DE SALUD PAROBAMBA VIEJO</t>
  </si>
  <si>
    <t xml:space="preserve">JIRÓN JR. TUPAC AMARU  S/N - PAROBAMBA NÚMERO S/N DISTRITO PAROBAMBA PROVINCIA POMABAMBA DEPARTAMENTO ANCASH </t>
  </si>
  <si>
    <t>995805069</t>
  </si>
  <si>
    <t>01/11/1991</t>
  </si>
  <si>
    <t xml:space="preserve">DORILA AZAÃ¿A DOMINGUEZ </t>
  </si>
  <si>
    <t>-77.42655666</t>
  </si>
  <si>
    <t>-8.6969451</t>
  </si>
  <si>
    <t>00011895</t>
  </si>
  <si>
    <t>MOYACCASA</t>
  </si>
  <si>
    <t>955500383</t>
  </si>
  <si>
    <t xml:space="preserve">ALCIDES ACOSTA PILLACA </t>
  </si>
  <si>
    <t>-73.70837833</t>
  </si>
  <si>
    <t>-13.385265</t>
  </si>
  <si>
    <t>3435.8</t>
  </si>
  <si>
    <t>00004335</t>
  </si>
  <si>
    <t>CALLE SAN MARTIN Nº 265</t>
  </si>
  <si>
    <t>074-495894</t>
  </si>
  <si>
    <t>137-2014-GR.LAMB/GERESA-DESIP</t>
  </si>
  <si>
    <t>18/12/1999</t>
  </si>
  <si>
    <t xml:space="preserve">LISSY KARINA CABRERA DIAZ </t>
  </si>
  <si>
    <t>-79.84734696</t>
  </si>
  <si>
    <t>-6.74971837</t>
  </si>
  <si>
    <t>40.157</t>
  </si>
  <si>
    <t>00006851</t>
  </si>
  <si>
    <t>HUICHUD</t>
  </si>
  <si>
    <t>LOCALIDAD HUICHUD</t>
  </si>
  <si>
    <t xml:space="preserve">AYDE DELGADO SANCHEZ </t>
  </si>
  <si>
    <t>-78.90394</t>
  </si>
  <si>
    <t>-6.33592</t>
  </si>
  <si>
    <t>2050</t>
  </si>
  <si>
    <t>00010094</t>
  </si>
  <si>
    <t>UMAEPE - UNIDAD MOVIL DE ATENCION ESPECIALIZADA A PABLACION EXCLUIDA</t>
  </si>
  <si>
    <t>AV. SALAVERRY Nº 1610</t>
  </si>
  <si>
    <t>074-201896</t>
  </si>
  <si>
    <t>21/05/2007</t>
  </si>
  <si>
    <t xml:space="preserve">JORGE ZAQUINAULA OJEDA </t>
  </si>
  <si>
    <t>-79.864611</t>
  </si>
  <si>
    <t>-6.768827</t>
  </si>
  <si>
    <t>00006929</t>
  </si>
  <si>
    <t>CHIRICONGA</t>
  </si>
  <si>
    <t>COMUNIDAD CHIRICONGA</t>
  </si>
  <si>
    <t>949605208</t>
  </si>
  <si>
    <t>10/05/2004</t>
  </si>
  <si>
    <t xml:space="preserve">JOSE OWAR TARRILLO VILLEGAS </t>
  </si>
  <si>
    <t>-78.86891</t>
  </si>
  <si>
    <t>-6.57705</t>
  </si>
  <si>
    <t>00004905</t>
  </si>
  <si>
    <t>JALCA GRANDE</t>
  </si>
  <si>
    <t>AVENIDA PRINCIPAL S/N - CENTRO POBLADO JALCA GRANDE</t>
  </si>
  <si>
    <t>09/11/1980</t>
  </si>
  <si>
    <t xml:space="preserve">LELIA NANCY MORAN SANJINEZ </t>
  </si>
  <si>
    <t>-77.81563167</t>
  </si>
  <si>
    <t>-6.48513667</t>
  </si>
  <si>
    <t>2868.8</t>
  </si>
  <si>
    <t>00003035</t>
  </si>
  <si>
    <t>CANGALLI</t>
  </si>
  <si>
    <t>CENTRO POBLADO CANGALLI</t>
  </si>
  <si>
    <t>14/04/2000</t>
  </si>
  <si>
    <t xml:space="preserve">IRIS MARISOL MAMANI CHATA </t>
  </si>
  <si>
    <t>00002077</t>
  </si>
  <si>
    <t>BARRIO PRIMAVERA A- 100 LOBITOS</t>
  </si>
  <si>
    <t>955640032</t>
  </si>
  <si>
    <t xml:space="preserve">CESAR OSWALDO MONTES TORRES </t>
  </si>
  <si>
    <t>-81.27513852</t>
  </si>
  <si>
    <t>-4.45662527</t>
  </si>
  <si>
    <t>39.4</t>
  </si>
  <si>
    <t>00001154</t>
  </si>
  <si>
    <t>PUERTO BELEN</t>
  </si>
  <si>
    <t>PUERTO BELEN S/N</t>
  </si>
  <si>
    <t xml:space="preserve">ROSA ELENA SOTO ROJAS </t>
  </si>
  <si>
    <t>-75.27756714</t>
  </si>
  <si>
    <t>-10.13377224</t>
  </si>
  <si>
    <t>325</t>
  </si>
  <si>
    <t>00005855</t>
  </si>
  <si>
    <t>AVENIDA LOS RUISEÑORES 873-A URB.SANTA ANITA DISTRITO SANTA ANITA PROVINCIA LIMA DEPARTAMENTO LIMA</t>
  </si>
  <si>
    <t>3625135</t>
  </si>
  <si>
    <t>01/10/2003</t>
  </si>
  <si>
    <t xml:space="preserve">GILMAR LEYVA RAMIREZ </t>
  </si>
  <si>
    <t>-76.968737</t>
  </si>
  <si>
    <t>-12.0466129</t>
  </si>
  <si>
    <t>00005229</t>
  </si>
  <si>
    <t xml:space="preserve">CALLE CALLE ALEXANDER PETION Nº 598 SECTOR BELLA VISTA DISTRITO LA ESPERANZA PROVINCIA TRUJILLO DEPARTAMENTO LA LIBERTAD </t>
  </si>
  <si>
    <t>TEL: 044-414311</t>
  </si>
  <si>
    <t xml:space="preserve">CARLOS SALATIEL MORERA CHAVEZ </t>
  </si>
  <si>
    <t>-79.03282445</t>
  </si>
  <si>
    <t>-8.08320389</t>
  </si>
  <si>
    <t>106.57</t>
  </si>
  <si>
    <t>00006698</t>
  </si>
  <si>
    <t>PARINA</t>
  </si>
  <si>
    <t>CENTRO POBLADO PARINA</t>
  </si>
  <si>
    <t>31/12/1999</t>
  </si>
  <si>
    <t xml:space="preserve">YENI CCARI HERRERA </t>
  </si>
  <si>
    <t>-70.90643333</t>
  </si>
  <si>
    <t>-15.268285</t>
  </si>
  <si>
    <t>4652.8</t>
  </si>
  <si>
    <t>00008802</t>
  </si>
  <si>
    <t>SAN ANTONIO ALTO - CENTRO</t>
  </si>
  <si>
    <t>CASERIO SAN ANTONIO ALTO</t>
  </si>
  <si>
    <t>976633630</t>
  </si>
  <si>
    <t>04/07/2009</t>
  </si>
  <si>
    <t xml:space="preserve">NELDER DIAZ DIAZ </t>
  </si>
  <si>
    <t>-78.56264678</t>
  </si>
  <si>
    <t>-6.63956738</t>
  </si>
  <si>
    <t>3045.008</t>
  </si>
  <si>
    <t>00004927</t>
  </si>
  <si>
    <t>JR. SAN CARLOS S/N</t>
  </si>
  <si>
    <t xml:space="preserve">LIDIA LEYVA RODRIGUEZ </t>
  </si>
  <si>
    <t>00005192</t>
  </si>
  <si>
    <t>AMPAMA</t>
  </si>
  <si>
    <t>CC.NN AMPAMA</t>
  </si>
  <si>
    <t xml:space="preserve">ELDON NAJAMTAI VELA </t>
  </si>
  <si>
    <t>-77.87680512</t>
  </si>
  <si>
    <t>-3.25418543</t>
  </si>
  <si>
    <t>234.578</t>
  </si>
  <si>
    <t>00002209</t>
  </si>
  <si>
    <t>NANGAY MATALACAS</t>
  </si>
  <si>
    <t>P.S NANGAY MATALACAS</t>
  </si>
  <si>
    <t>CENTRO POBLADO NANGAY DE MATALACAS S/N</t>
  </si>
  <si>
    <t xml:space="preserve">MIGUEL VASQUEZ CHAPILLIQUEN </t>
  </si>
  <si>
    <t>-79.76052167</t>
  </si>
  <si>
    <t>-4.87003167</t>
  </si>
  <si>
    <t>2129</t>
  </si>
  <si>
    <t>00007104</t>
  </si>
  <si>
    <t>VENADOS</t>
  </si>
  <si>
    <t xml:space="preserve">OTROS CASERIO VENADOS - LANCONES DISTRITO LANCONES PROVINCIA SULLANA DEPARTAMENTO PIURA </t>
  </si>
  <si>
    <t>RD.N°0157-2015-DSRSLCC-401000-401420/401422</t>
  </si>
  <si>
    <t>21/07/2004</t>
  </si>
  <si>
    <t xml:space="preserve">LIDIA MARINA RAYMUNDO ROJAS </t>
  </si>
  <si>
    <t>-80.47714537</t>
  </si>
  <si>
    <t>-4.54568498</t>
  </si>
  <si>
    <t>00002003</t>
  </si>
  <si>
    <t>HUANGALA</t>
  </si>
  <si>
    <t xml:space="preserve">SISSIBELL ISELA RUIZ MIRANDA </t>
  </si>
  <si>
    <t>-80.60137931</t>
  </si>
  <si>
    <t>-4.83991976</t>
  </si>
  <si>
    <t>103.369</t>
  </si>
  <si>
    <t>00000089</t>
  </si>
  <si>
    <t>TRES FRONTERAS</t>
  </si>
  <si>
    <t>CASERIO DE TRES FRONTERAS</t>
  </si>
  <si>
    <t>065-812041</t>
  </si>
  <si>
    <t xml:space="preserve">EULOGIO GREFA VEGA </t>
  </si>
  <si>
    <t>-75.22232311</t>
  </si>
  <si>
    <t>-.09737184</t>
  </si>
  <si>
    <t>00007632</t>
  </si>
  <si>
    <t>CARLOS LANFRANCO LA HOZ</t>
  </si>
  <si>
    <t>HOSPITAL CARLOS LANFRANCO LA HOZ</t>
  </si>
  <si>
    <t>AV. SAENZ PEÑA - CUADRA 6 S/N</t>
  </si>
  <si>
    <t>522</t>
  </si>
  <si>
    <t>5481799 / 5481898</t>
  </si>
  <si>
    <t>17/09/1971</t>
  </si>
  <si>
    <t xml:space="preserve">HERNAN AUBERTO SOLIS VERDE </t>
  </si>
  <si>
    <t>-77.079335</t>
  </si>
  <si>
    <t>-11.8631805</t>
  </si>
  <si>
    <t>00004922</t>
  </si>
  <si>
    <t>PEDRO RUIZ GALLO</t>
  </si>
  <si>
    <t>JIRÓN JUAN ZUMARÁN PASTOR S/N - PEDRO RUIZ GALLO</t>
  </si>
  <si>
    <t xml:space="preserve">CARLOS ALBERTO PAZ PAZ </t>
  </si>
  <si>
    <t>-77.97722101</t>
  </si>
  <si>
    <t>-5.94356629</t>
  </si>
  <si>
    <t>1298.39</t>
  </si>
  <si>
    <t>00004919</t>
  </si>
  <si>
    <t xml:space="preserve">JIRÓN JR. CHURUJA S/N S/N JR. CHURUJA S/N CHURUJA BONGARA AMAZONAS </t>
  </si>
  <si>
    <t>1328</t>
  </si>
  <si>
    <t>-77.95452493</t>
  </si>
  <si>
    <t>-6.01546751</t>
  </si>
  <si>
    <t>1403.748</t>
  </si>
  <si>
    <t>00002167</t>
  </si>
  <si>
    <t>TALANDRACAS</t>
  </si>
  <si>
    <t>P.S TALANDRACAS</t>
  </si>
  <si>
    <t xml:space="preserve">YENI LUZ RODRIGUEZ CASPITA </t>
  </si>
  <si>
    <t>-80.06292</t>
  </si>
  <si>
    <t>-5.110295</t>
  </si>
  <si>
    <t>142.7</t>
  </si>
  <si>
    <t>00003566</t>
  </si>
  <si>
    <t>LLACHOCCMAYO</t>
  </si>
  <si>
    <t>COMUNIDAD DE LLACHOCCMAYO</t>
  </si>
  <si>
    <t>17/02/1993</t>
  </si>
  <si>
    <t xml:space="preserve">MAXIMO MEZA SALCEDO </t>
  </si>
  <si>
    <t>-74.22094319</t>
  </si>
  <si>
    <t>-13.40253279</t>
  </si>
  <si>
    <t>3837</t>
  </si>
  <si>
    <t>00001896</t>
  </si>
  <si>
    <t>CALLE LETICIA SIN NUMERO ZARUMILLA</t>
  </si>
  <si>
    <t>Nº 441-2015-GOBIERNO REGIONAL TUMBES-DRST-DR</t>
  </si>
  <si>
    <t xml:space="preserve">CRISTIAN IVAN OVIEDO MONASTERIO </t>
  </si>
  <si>
    <t>-80.2720286</t>
  </si>
  <si>
    <t>-3.50092486</t>
  </si>
  <si>
    <t>00010760</t>
  </si>
  <si>
    <t>PATACANCHA</t>
  </si>
  <si>
    <t xml:space="preserve">OTROS COMUNIDAD PATACANCHA S/N, OLLANTAYTAMBO, URUBAMBA, CUSCO S/N COMUNIDAD PATACANCHA S/N, OLLANTAYTAMBO, URUBAMBA, CUSCO OLLANTAYTAMBO URUBAMBA CUSCO </t>
  </si>
  <si>
    <t xml:space="preserve"> 08:00- 15.00 horas</t>
  </si>
  <si>
    <t>26/08/2010</t>
  </si>
  <si>
    <t xml:space="preserve">CONCEPCION TORRES PEÑA </t>
  </si>
  <si>
    <t>-72.19327968</t>
  </si>
  <si>
    <t>-13.17524812</t>
  </si>
  <si>
    <t>3847</t>
  </si>
  <si>
    <t>00006179</t>
  </si>
  <si>
    <t>SAN ATANACIO DE PEDREGAL</t>
  </si>
  <si>
    <t>CENTRO DE SALUD SAN ATANACIO DE PEDREGAL</t>
  </si>
  <si>
    <t>AV SAUCE MZ A1 LOTE 1</t>
  </si>
  <si>
    <t>4493449</t>
  </si>
  <si>
    <t>116-15-DESP-DISA.II.LS</t>
  </si>
  <si>
    <t>02/07/2005</t>
  </si>
  <si>
    <t xml:space="preserve">GLADYS OLIVIA VEGA CARDENAS DE ZEPPILLI </t>
  </si>
  <si>
    <t>-76.9990462</t>
  </si>
  <si>
    <t>-12.1212565</t>
  </si>
  <si>
    <t>00006105</t>
  </si>
  <si>
    <t>LEONOR SAAVEDRA</t>
  </si>
  <si>
    <t>AV. TORRES PAZ CDRA. 1 ESQ. CDRA. 4 AV. LOS HÉROES</t>
  </si>
  <si>
    <t>01-4503113</t>
  </si>
  <si>
    <t>12/09/1955</t>
  </si>
  <si>
    <t xml:space="preserve">MANUELA ROSALBINA LAZARO CALDERON </t>
  </si>
  <si>
    <t>-76.9724131</t>
  </si>
  <si>
    <t>-12.1535138</t>
  </si>
  <si>
    <t>00000648</t>
  </si>
  <si>
    <t>HUARISCA</t>
  </si>
  <si>
    <t xml:space="preserve">CARRETERA CARRETERA CHUPACA-YAUYOS-HUARISCA, PARAJE MOLINO CHIMPA CARRETERA CHUPACA-YAUYOS-HUARISCA, PARAJE MOLINO CHIMPA AHUAC CHUPACA JUNIN </t>
  </si>
  <si>
    <t>7.030 13.30 HORAS</t>
  </si>
  <si>
    <t>31/07/1982</t>
  </si>
  <si>
    <t xml:space="preserve">MARIA ISABEL PARIONA PARIONA </t>
  </si>
  <si>
    <t>-75.35788472</t>
  </si>
  <si>
    <t>-12.05277788</t>
  </si>
  <si>
    <t>3364</t>
  </si>
  <si>
    <t>00000571</t>
  </si>
  <si>
    <t>CARPAPATA</t>
  </si>
  <si>
    <t xml:space="preserve">CARRETERA CARRETERA CENTRAL CARPAPATA DISTRITO PALCA PROVINCIA TARMA DEPARTAMENTO JUNIN </t>
  </si>
  <si>
    <t>7:00 _ 13:00</t>
  </si>
  <si>
    <t xml:space="preserve">GLORIA LUZ OLAZABAL HINOSTROZA </t>
  </si>
  <si>
    <t>-75.55316955</t>
  </si>
  <si>
    <t>-11.26244323</t>
  </si>
  <si>
    <t>00004825</t>
  </si>
  <si>
    <t>COMUNIDAD TAYAPAMPA</t>
  </si>
  <si>
    <t>976590062</t>
  </si>
  <si>
    <t>05/07/1994</t>
  </si>
  <si>
    <t xml:space="preserve">JUAN RODRIGUEZ ESTELA </t>
  </si>
  <si>
    <t>-78.83852</t>
  </si>
  <si>
    <t>-6.572474</t>
  </si>
  <si>
    <t>00003608</t>
  </si>
  <si>
    <t>LA COMPAÑIA</t>
  </si>
  <si>
    <t>07:00 AM - 13:00PM</t>
  </si>
  <si>
    <t xml:space="preserve">LUCIO CALLAÑAUPA ALACOTE </t>
  </si>
  <si>
    <t>-74.25503809</t>
  </si>
  <si>
    <t>-13.0694525</t>
  </si>
  <si>
    <t>2463</t>
  </si>
  <si>
    <t>00001258</t>
  </si>
  <si>
    <t>SAN MARTIN SOCABAYA</t>
  </si>
  <si>
    <t>CENTRO DE SALUD SAN MARTIN SOCABAYA</t>
  </si>
  <si>
    <t>AVENIDA SOCABAYA 300</t>
  </si>
  <si>
    <t xml:space="preserve">MIGUEL ANGEL LIZARRAGA UGARTE </t>
  </si>
  <si>
    <t>-71.53001346</t>
  </si>
  <si>
    <t>-16.43891117</t>
  </si>
  <si>
    <t>2369.862</t>
  </si>
  <si>
    <t>00000055</t>
  </si>
  <si>
    <t>MANITI I ZONA</t>
  </si>
  <si>
    <t>CASERIO MANITI I ZONA</t>
  </si>
  <si>
    <t xml:space="preserve">MARCELO RICOPA HUAYUNGA </t>
  </si>
  <si>
    <t>-72.83957499</t>
  </si>
  <si>
    <t>-3.52020048</t>
  </si>
  <si>
    <t>00007145</t>
  </si>
  <si>
    <t>HUAMA</t>
  </si>
  <si>
    <t xml:space="preserve">OTROS COMUNIDAD HUAMA S/N / LAMAY / CALCA / CUSCO S/N COMUNIDAD HUAMA S/N / LAMAY / CALCA / CUSCO LAMAY CALCA CUSCO </t>
  </si>
  <si>
    <t xml:space="preserve">DINA QUISPE QUISPE </t>
  </si>
  <si>
    <t>-71.87267868</t>
  </si>
  <si>
    <t>-13.33677054</t>
  </si>
  <si>
    <t>00003257</t>
  </si>
  <si>
    <t>HABITH HUMANITY</t>
  </si>
  <si>
    <t>AV. TIQUILLACA KM.6</t>
  </si>
  <si>
    <t xml:space="preserve">ELIZABETH QUISPE ALBERTO </t>
  </si>
  <si>
    <t>-70.05205833</t>
  </si>
  <si>
    <t>-15.82056667</t>
  </si>
  <si>
    <t>4075.3</t>
  </si>
  <si>
    <t>00000130</t>
  </si>
  <si>
    <t>FATIMA</t>
  </si>
  <si>
    <t xml:space="preserve">KADIR MURCIA SOTO </t>
  </si>
  <si>
    <t>-74.410817</t>
  </si>
  <si>
    <t>-6.689668</t>
  </si>
  <si>
    <t>00004585</t>
  </si>
  <si>
    <t>SAN LUIS BAJO - GRANDE</t>
  </si>
  <si>
    <t xml:space="preserve">LILIANA ELIZABETH HUAMAN MANTILLA </t>
  </si>
  <si>
    <t>-78.8690618</t>
  </si>
  <si>
    <t>-7.1566476</t>
  </si>
  <si>
    <t>00000144</t>
  </si>
  <si>
    <t>OBRERO</t>
  </si>
  <si>
    <t>CASERIO OBRERO</t>
  </si>
  <si>
    <t xml:space="preserve">ANGEL SALDAÑA HUANAQUIRI </t>
  </si>
  <si>
    <t>-74.65945644</t>
  </si>
  <si>
    <t>-5.77186338</t>
  </si>
  <si>
    <t>00006067</t>
  </si>
  <si>
    <t>OLOF PALME</t>
  </si>
  <si>
    <t>AV. SUECIA S/N MZ -P AA.HH. DE OLOF PALME</t>
  </si>
  <si>
    <t>2319173</t>
  </si>
  <si>
    <t>12/06/1994</t>
  </si>
  <si>
    <t xml:space="preserve">HUGO FLORES ALMEYDA </t>
  </si>
  <si>
    <t>-76.74795807</t>
  </si>
  <si>
    <t>-12.46324275</t>
  </si>
  <si>
    <t>81.603</t>
  </si>
  <si>
    <t>00000316</t>
  </si>
  <si>
    <t>SANTA HERMINIA BAJA</t>
  </si>
  <si>
    <t>PLAZA DEL ANEXO SANTA HERMINIA BAJA</t>
  </si>
  <si>
    <t>01/10/1997</t>
  </si>
  <si>
    <t xml:space="preserve">GILMA SORAIDA GAMBOA VILLANO </t>
  </si>
  <si>
    <t>-75.23218667</t>
  </si>
  <si>
    <t>-10.77007833</t>
  </si>
  <si>
    <t>1459.3</t>
  </si>
  <si>
    <t>00000417</t>
  </si>
  <si>
    <t>JIRÓN LAS CANTUTAS S/N NÚMERO S/N DISTRITO PANCAN PROVINCIA JAUJA DEPARTAMENTO JUNIN</t>
  </si>
  <si>
    <t xml:space="preserve">7:30- 13:30 L-V  Y  </t>
  </si>
  <si>
    <t>01/03/1987</t>
  </si>
  <si>
    <t xml:space="preserve">JESSICA MARGOT PALACIOS CACERES </t>
  </si>
  <si>
    <t>-75.48562942</t>
  </si>
  <si>
    <t>-11.74893712</t>
  </si>
  <si>
    <t>3418</t>
  </si>
  <si>
    <t>00000368</t>
  </si>
  <si>
    <t>AVENIDA MAQUINHUAYOS S/N - BARRIO NÚMERO S/N DISTRITO HUERTAS PROVINCIA JAUJA DEPARTAMENTO JUNIN</t>
  </si>
  <si>
    <t xml:space="preserve">JESUS PEDRO ROMERO RIVERA </t>
  </si>
  <si>
    <t>-75.475435</t>
  </si>
  <si>
    <t>-11.76517333</t>
  </si>
  <si>
    <t>00006020</t>
  </si>
  <si>
    <t>01-6666716 / 01-8106884</t>
  </si>
  <si>
    <t>08/09/1993</t>
  </si>
  <si>
    <t xml:space="preserve">PATRICIA PRETEL RAMIREZ </t>
  </si>
  <si>
    <t>-75.83771206</t>
  </si>
  <si>
    <t>-12.99927066</t>
  </si>
  <si>
    <t>3432.867</t>
  </si>
  <si>
    <t>00023145</t>
  </si>
  <si>
    <t>PAANTAN ENTSA</t>
  </si>
  <si>
    <t xml:space="preserve">JIRÓN Paantan Entsa 100 EL CENEPA CONDORCANQUI AMAZONAS </t>
  </si>
  <si>
    <t xml:space="preserve">GEOVANA CALVO YU </t>
  </si>
  <si>
    <t>00023137</t>
  </si>
  <si>
    <t>ALTO PAJACUSA</t>
  </si>
  <si>
    <t>DIRECCION REGIONAL DE SALUD AMAZONAS</t>
  </si>
  <si>
    <t>1118</t>
  </si>
  <si>
    <t xml:space="preserve">ISMAEL TIWI VILCHEZ </t>
  </si>
  <si>
    <t>00005677</t>
  </si>
  <si>
    <t>MEDIO MUNDO</t>
  </si>
  <si>
    <t>AV. SIMON BOLIVAR S/N -MEDIO MUNDO</t>
  </si>
  <si>
    <t>01-7656313</t>
  </si>
  <si>
    <t xml:space="preserve">MARGOT SUSAN VALVERDE ASENCIOS </t>
  </si>
  <si>
    <t>-77.6519997</t>
  </si>
  <si>
    <t>-10.9280827</t>
  </si>
  <si>
    <t>00000377</t>
  </si>
  <si>
    <t xml:space="preserve">JIRÓN 20 DE ENERO Nº 108 DISTRITO YAUYOS PROVINCIA JAUJA DEPARTAMENTO JUNIN </t>
  </si>
  <si>
    <t>064-369384</t>
  </si>
  <si>
    <t>RD 929-2013-DRSJ/OEGDRH</t>
  </si>
  <si>
    <t>01/11/2001</t>
  </si>
  <si>
    <t xml:space="preserve">SILVIA JIMENEZ TERREROS </t>
  </si>
  <si>
    <t>-75.49974833</t>
  </si>
  <si>
    <t>-11.780745</t>
  </si>
  <si>
    <t>3410.3</t>
  </si>
  <si>
    <t>00017605</t>
  </si>
  <si>
    <t>CORRAL DE ARENA</t>
  </si>
  <si>
    <t xml:space="preserve">OTROS CENTRO POBLADO CORRAL DE ARENA DISTRITO OLMOS PROVINCIA LAMBAYEQUE DEPARTAMENTO LAMBAYEQUE </t>
  </si>
  <si>
    <t>978709770</t>
  </si>
  <si>
    <t>023-2014-GR.LAMB/GERESA-DESIP</t>
  </si>
  <si>
    <t>04/10/2013</t>
  </si>
  <si>
    <t xml:space="preserve">FRANCISCO IGNACIO DE JESUS VELEZ SAAVEDRA </t>
  </si>
  <si>
    <t>-79.83222833</t>
  </si>
  <si>
    <t>-5.90138667</t>
  </si>
  <si>
    <t>123.1</t>
  </si>
  <si>
    <t>00004386</t>
  </si>
  <si>
    <t>CALLE CACERES Nº 100 - SALAS</t>
  </si>
  <si>
    <t>979924853</t>
  </si>
  <si>
    <t>7.30 - 19.30     PAR</t>
  </si>
  <si>
    <t>01/07/1967</t>
  </si>
  <si>
    <t xml:space="preserve">JANETT DEL PILAR ÑIQUEN BELLO </t>
  </si>
  <si>
    <t>-79.60864167</t>
  </si>
  <si>
    <t>-6.27498667</t>
  </si>
  <si>
    <t>169.3</t>
  </si>
  <si>
    <t>00006682</t>
  </si>
  <si>
    <t>HUMEDADES</t>
  </si>
  <si>
    <t xml:space="preserve">OTROS CAS. HUMEDADES DISTRITO SALAS PROVINCIA LAMBAYEQUE DEPARTAMENTO LAMBAYEQUE </t>
  </si>
  <si>
    <t>981878654</t>
  </si>
  <si>
    <t>092-2014-GR.LAMB/GERESA-DESIP</t>
  </si>
  <si>
    <t>01/12/1995</t>
  </si>
  <si>
    <t xml:space="preserve">KARINA ELIZABETH SANCHEZ FUENTES </t>
  </si>
  <si>
    <t>-79.695145</t>
  </si>
  <si>
    <t>-6.29979167</t>
  </si>
  <si>
    <t>90.6</t>
  </si>
  <si>
    <t>00006075</t>
  </si>
  <si>
    <t>5308408</t>
  </si>
  <si>
    <t>08/10/1995</t>
  </si>
  <si>
    <t xml:space="preserve">ENRIQUE HANS JUAREZ EYZAGUIRRE </t>
  </si>
  <si>
    <t>-76.62704811</t>
  </si>
  <si>
    <t>-12.65189317</t>
  </si>
  <si>
    <t>98.605</t>
  </si>
  <si>
    <t>00000452</t>
  </si>
  <si>
    <t>FORTALEZA</t>
  </si>
  <si>
    <t>AV. PAMPA S/N CARRETERA PRINCIPAL</t>
  </si>
  <si>
    <t>7:00 - 19:00  HORAS</t>
  </si>
  <si>
    <t xml:space="preserve">NATALY EDITH SANDOVAL LLANCO </t>
  </si>
  <si>
    <t>-74.46331823</t>
  </si>
  <si>
    <t>-11.52275635</t>
  </si>
  <si>
    <t>979</t>
  </si>
  <si>
    <t>00002904</t>
  </si>
  <si>
    <t>28 DE AGOSTO</t>
  </si>
  <si>
    <t xml:space="preserve">OTROS VIA CONSTANERA TACNA-ILO KM20 VIA CONSTANERA TACNA-ILO KM20 TACNA TACNA TACNA </t>
  </si>
  <si>
    <t>952-637178   *043887</t>
  </si>
  <si>
    <t>RD 1187-2013-OAJ-DESP-DT/DRS.T/GOB.REG.TACNA</t>
  </si>
  <si>
    <t>22/09/1974</t>
  </si>
  <si>
    <t xml:space="preserve">GREGORIA ELIZABETH ROMAN CAHUANA </t>
  </si>
  <si>
    <t>-70.45090372</t>
  </si>
  <si>
    <t>-18.15365318</t>
  </si>
  <si>
    <t>00000708</t>
  </si>
  <si>
    <t xml:space="preserve">NICOLAZA CONDORI HUINCHO </t>
  </si>
  <si>
    <t>-75.20950675</t>
  </si>
  <si>
    <t>-11.99511529</t>
  </si>
  <si>
    <t>3408.169</t>
  </si>
  <si>
    <t>00004409</t>
  </si>
  <si>
    <t>INSCULAS</t>
  </si>
  <si>
    <t xml:space="preserve">AVENIDA AV.PANAMERICANA NORTE KM. 121 CENTRO POBLADO INSCULAS DISTRITO OLMOS PROVINCIA LAMBAYEQUE DEPARTAMENTO LAMBAYEQUE </t>
  </si>
  <si>
    <t>966698352</t>
  </si>
  <si>
    <t>048-2014-GR.LAMB/GERESA-DESIP</t>
  </si>
  <si>
    <t>17/08/1985</t>
  </si>
  <si>
    <t xml:space="preserve">GEORGIN CARRILLO DAMIAN </t>
  </si>
  <si>
    <t>-79.861705</t>
  </si>
  <si>
    <t>-5.75410667</t>
  </si>
  <si>
    <t>128.6</t>
  </si>
  <si>
    <t>00009468</t>
  </si>
  <si>
    <t>CORRAL DE PIEDRA</t>
  </si>
  <si>
    <t xml:space="preserve">OTROS CASERIO CORRAL DE PIEDRA DISTRITO SALAS PROVINCIA LAMBAYEQUE DEPARTAMENTO LAMBAYEQUE </t>
  </si>
  <si>
    <t>948571160</t>
  </si>
  <si>
    <t>146-2014-GR.LAMB/GERESA-DESIP</t>
  </si>
  <si>
    <t>7:30  - 13:30</t>
  </si>
  <si>
    <t xml:space="preserve">MAYRA ALEJANDRA ALARCON MONDRAGON </t>
  </si>
  <si>
    <t>-79.46441016</t>
  </si>
  <si>
    <t>-6.1025293</t>
  </si>
  <si>
    <t>00001874</t>
  </si>
  <si>
    <t>OIDOR.</t>
  </si>
  <si>
    <t xml:space="preserve">OTROS PUEBLO NUEVO OIDOR S/N NÚMERO S/N DISTRITO SAN JACINTO PROVINCIA TUMBES DEPARTAMENTO TUMBES </t>
  </si>
  <si>
    <t>RADIO 6,500 KHZ</t>
  </si>
  <si>
    <t>N  017-2015-GOBIERNO REGIONAL TUMBES-DRST-DR</t>
  </si>
  <si>
    <t>10/11/1994</t>
  </si>
  <si>
    <t xml:space="preserve">DORA ANGELICA VARILLAS CASO </t>
  </si>
  <si>
    <t>-80.45902667</t>
  </si>
  <si>
    <t>-3.72223</t>
  </si>
  <si>
    <t>00001879</t>
  </si>
  <si>
    <t>CLAS SAN JUAN DE LA VIRGEN</t>
  </si>
  <si>
    <t xml:space="preserve">CALLE CALLE ANDRES ARAUJO S/N SAN JUAN DE LA VIRGEN NÚMERO S/N DISTRITO SAN JUAN DE LA VIRGEN PROVINCIA TUMBES DEPARTAMENTO TUMBES </t>
  </si>
  <si>
    <t>72782321</t>
  </si>
  <si>
    <t xml:space="preserve">KARIN LUCIA MENA PEÑA </t>
  </si>
  <si>
    <t>-80.43429013</t>
  </si>
  <si>
    <t>-3.62630316</t>
  </si>
  <si>
    <t>00006656</t>
  </si>
  <si>
    <t>SAN JOSE DE SOCOS</t>
  </si>
  <si>
    <t xml:space="preserve">JIRÓN JR. PROGRESO S/N S/N JR. PROGRESO S/N CHUNGUI LA MAR AYACUCHO </t>
  </si>
  <si>
    <t>990060990</t>
  </si>
  <si>
    <t>RESOLUCION N° 167</t>
  </si>
  <si>
    <t xml:space="preserve">08:00-13:00 Y 15:00 </t>
  </si>
  <si>
    <t>01/04/2002</t>
  </si>
  <si>
    <t xml:space="preserve">WILIAN ALCA CONDE </t>
  </si>
  <si>
    <t>00000429</t>
  </si>
  <si>
    <t xml:space="preserve">CALLE CALLE TARMA S/N NÚMERO S/N DISTRITO CHACAPALPA PROVINCIA YAULI DEPARTAMENTO JUNIN </t>
  </si>
  <si>
    <t>938664436</t>
  </si>
  <si>
    <t>20/06/1969</t>
  </si>
  <si>
    <t xml:space="preserve">EVELYN DONATRY CORDOVA VILA </t>
  </si>
  <si>
    <t>-75.75581143</t>
  </si>
  <si>
    <t>-11.7294441</t>
  </si>
  <si>
    <t>3747.147</t>
  </si>
  <si>
    <t>00021449</t>
  </si>
  <si>
    <t>CARRETERA CENTRAL KM 89 .AAHH JUAN PABLO II</t>
  </si>
  <si>
    <t>064-399953</t>
  </si>
  <si>
    <t>22/06/1998</t>
  </si>
  <si>
    <t xml:space="preserve">JANET MIRIAM POCOMUCHA SUMARI </t>
  </si>
  <si>
    <t>-75.92815472</t>
  </si>
  <si>
    <t>-11.50980894</t>
  </si>
  <si>
    <t>3765.764</t>
  </si>
  <si>
    <t>00000563</t>
  </si>
  <si>
    <t>JIRON UNION 101 MOROCOCHA NUEVA</t>
  </si>
  <si>
    <t>064-406012</t>
  </si>
  <si>
    <t>8.00 - 20.00  HORAS</t>
  </si>
  <si>
    <t>19/04/1989</t>
  </si>
  <si>
    <t xml:space="preserve">GISELLA ZULMEIRA AQUINO HUATUCO </t>
  </si>
  <si>
    <t>-76.06266939</t>
  </si>
  <si>
    <t>-11.58751507</t>
  </si>
  <si>
    <t>4279.708</t>
  </si>
  <si>
    <t>00004406</t>
  </si>
  <si>
    <t>MARRIPON</t>
  </si>
  <si>
    <t xml:space="preserve">OTROS CAS. MARRIPON DISTRITO MOTUPE PROVINCIA LAMBAYEQUE DEPARTAMENTO LAMBAYEQUE </t>
  </si>
  <si>
    <t>978120490</t>
  </si>
  <si>
    <t>123-2014-GR.LAMB/GERESA-DESIP</t>
  </si>
  <si>
    <t xml:space="preserve">MARCIU DANILO SANDOVAL SOLDADO </t>
  </si>
  <si>
    <t>-79.63476833</t>
  </si>
  <si>
    <t>-6.08414333</t>
  </si>
  <si>
    <t>253.5</t>
  </si>
  <si>
    <t>00004414</t>
  </si>
  <si>
    <t>ELVIRREY</t>
  </si>
  <si>
    <t>KM. 100 PANAMERICANA NORTE</t>
  </si>
  <si>
    <t>97-9322655 / 97-8746692</t>
  </si>
  <si>
    <t>041-2014-GR.LAMB/GERESA-DESIP</t>
  </si>
  <si>
    <t>28/12/1993</t>
  </si>
  <si>
    <t xml:space="preserve">CYNTHIA IVONNE TERRONES HUAMAN </t>
  </si>
  <si>
    <t>-79.98165039</t>
  </si>
  <si>
    <t>-5.53318055</t>
  </si>
  <si>
    <t>00004411</t>
  </si>
  <si>
    <t>TRES BATANES</t>
  </si>
  <si>
    <t xml:space="preserve">OTROS CENTRO POBLADO TRES BATANES DISTRITO OLMOS PROVINCIA LAMBAYEQUE DEPARTAMENTO LAMBAYEQUE </t>
  </si>
  <si>
    <t>961985405</t>
  </si>
  <si>
    <t>053-2014-GR.LAMB/GERESA-DESIP</t>
  </si>
  <si>
    <t xml:space="preserve">LUIS ENRIQUE DIAZ DELGADO </t>
  </si>
  <si>
    <t>-79.7115</t>
  </si>
  <si>
    <t>-5.87594167</t>
  </si>
  <si>
    <t>199.3</t>
  </si>
  <si>
    <t>00010096</t>
  </si>
  <si>
    <t>EL PUEBLITO</t>
  </si>
  <si>
    <t xml:space="preserve">OTROS CENTRO POBLADO EL  PUEBLITO DISTRITO OLMOS PROVINCIA LAMBAYEQUE DEPARTAMENTO LAMBAYEQUE </t>
  </si>
  <si>
    <t>947986871</t>
  </si>
  <si>
    <t>051-2014-GR.LAMB/GERESA-DESIP</t>
  </si>
  <si>
    <t xml:space="preserve">ELIZABETH ELENA VEGA ARRUE </t>
  </si>
  <si>
    <t>-79.72631667</t>
  </si>
  <si>
    <t>-5.892515</t>
  </si>
  <si>
    <t>219.8</t>
  </si>
  <si>
    <t>00004413</t>
  </si>
  <si>
    <t>ÑAUPE</t>
  </si>
  <si>
    <t xml:space="preserve">OTROS CASERIO ÑAUPE DISTRITO OLMOS PROVINCIA LAMBAYEQUE DEPARTAMENTO LAMBAYEQUE </t>
  </si>
  <si>
    <t>RPM. # 945966012</t>
  </si>
  <si>
    <t>042-2014-GR.LAMB/GERESA-DESIP.</t>
  </si>
  <si>
    <t>11/09/1979</t>
  </si>
  <si>
    <t xml:space="preserve">NAHYIRA LILIBETH LEYVA CARBONEL </t>
  </si>
  <si>
    <t>-79.90301434</t>
  </si>
  <si>
    <t>-5.59649102</t>
  </si>
  <si>
    <t>00004388</t>
  </si>
  <si>
    <t>KERGUER</t>
  </si>
  <si>
    <t xml:space="preserve">OTROS CENTRO POBLADO KERGUER DISTRITO SALAS PROVINCIA LAMBAYEQUE DEPARTAMENTO LAMBAYEQUE </t>
  </si>
  <si>
    <t>942305422</t>
  </si>
  <si>
    <t>122-2014-GR.LAMB/GERESA-DESIP</t>
  </si>
  <si>
    <t>20/11/2000</t>
  </si>
  <si>
    <t xml:space="preserve">JAVIER MARCOS MERCEDES LA TORRE </t>
  </si>
  <si>
    <t>-79.50969</t>
  </si>
  <si>
    <t>-6.18383</t>
  </si>
  <si>
    <t>00011208</t>
  </si>
  <si>
    <t>LIMAPAMPA</t>
  </si>
  <si>
    <t xml:space="preserve">PLAZA CENTRO POBLADO LIMAPAMPA PLAZA PRINCIPAL CENTRO POBLADO LIMAPAMPA PLAZA PRINCIPAL YAULI HUANCAVELICA HUANCAVELICA </t>
  </si>
  <si>
    <t>#951822325</t>
  </si>
  <si>
    <t>16/08/2010</t>
  </si>
  <si>
    <t xml:space="preserve">REBECA ESTHER MEZA CASAHUILCA </t>
  </si>
  <si>
    <t>-74.73124719</t>
  </si>
  <si>
    <t>-12.81233761</t>
  </si>
  <si>
    <t>3792</t>
  </si>
  <si>
    <t>00005666</t>
  </si>
  <si>
    <t>DOMINGO MANDAMIENTO</t>
  </si>
  <si>
    <t xml:space="preserve">AVENIDA AV. DOMINGO MANDAMIENTO Nº 746 DISTRITO HUALMAY PROVINCIA HUAURA DEPARTAMENTO LIMA </t>
  </si>
  <si>
    <t>01-2392496</t>
  </si>
  <si>
    <t>05/12/1994</t>
  </si>
  <si>
    <t xml:space="preserve">ROSITA DEL CARMEN MENDOZA VILLANUEVA </t>
  </si>
  <si>
    <t>-77.59794</t>
  </si>
  <si>
    <t>-11.09745333</t>
  </si>
  <si>
    <t>96.8</t>
  </si>
  <si>
    <t>00005598</t>
  </si>
  <si>
    <t>AV. NUEVA S/N  -CANTA</t>
  </si>
  <si>
    <t>15/08/1980</t>
  </si>
  <si>
    <t xml:space="preserve">ZOELY JACKELYN ILDEFONSO GARCIA </t>
  </si>
  <si>
    <t>-76.62346861</t>
  </si>
  <si>
    <t>-11.47001927</t>
  </si>
  <si>
    <t>2878.906</t>
  </si>
  <si>
    <t>00005783</t>
  </si>
  <si>
    <t xml:space="preserve">OTROS COCHAMARCA S/N NÚMERO S/N DISTRITO COCHAMARCA PROVINCIA OYON DEPARTAMENTO LIMA </t>
  </si>
  <si>
    <t>7318409</t>
  </si>
  <si>
    <t xml:space="preserve">KATHERINE LEIVA SALAZAR </t>
  </si>
  <si>
    <t>-77.12942</t>
  </si>
  <si>
    <t>-10.86407</t>
  </si>
  <si>
    <t>3489.2</t>
  </si>
  <si>
    <t>00000456</t>
  </si>
  <si>
    <t>SANTA ROSA ALTO KIATARI</t>
  </si>
  <si>
    <t xml:space="preserve">OTROS CENTRO POBLADO SANTA ROSA ALTO KIATARI S/N NÚMERO S/N DISTRITO PANGOA PROVINCIA SATIPO DEPARTAMENTO JUNIN </t>
  </si>
  <si>
    <t>951633718</t>
  </si>
  <si>
    <t xml:space="preserve">8:00 - 14:00 </t>
  </si>
  <si>
    <t xml:space="preserve">ANA HUAMAN NAVARRO </t>
  </si>
  <si>
    <t>-74.50528139</t>
  </si>
  <si>
    <t>-11.5302041</t>
  </si>
  <si>
    <t>1215.104</t>
  </si>
  <si>
    <t>00002857</t>
  </si>
  <si>
    <t>C.S. UBINAS</t>
  </si>
  <si>
    <t xml:space="preserve">CALLE CALLE ANTAPATA S/N S/N CALLE ANTAPATA S/N UBINAS GENERAL SANCHEZ CERRO MOQUEGUA </t>
  </si>
  <si>
    <t>962749168</t>
  </si>
  <si>
    <t>DE 08:00 A 20:00</t>
  </si>
  <si>
    <t>11/06/1986</t>
  </si>
  <si>
    <t xml:space="preserve">LUZ MARINA AROHUANCA MAMANI </t>
  </si>
  <si>
    <t>-70.85929162</t>
  </si>
  <si>
    <t>-16.38504405</t>
  </si>
  <si>
    <t>3452</t>
  </si>
  <si>
    <t>00002871</t>
  </si>
  <si>
    <t xml:space="preserve">CALLE CALLE PRINCIPAL  03 DE MAYO S/N S/N CALLE PRINCIPAL  03 DE MAYO S/N CAIRANI CANDARAVE TACNA </t>
  </si>
  <si>
    <t>10/05/1961</t>
  </si>
  <si>
    <t xml:space="preserve">PATRICIA NILDA CANCHARI ROQUE </t>
  </si>
  <si>
    <t>-70.36319688</t>
  </si>
  <si>
    <t>-17.2873632</t>
  </si>
  <si>
    <t>00000351</t>
  </si>
  <si>
    <t xml:space="preserve">CARRETERA CARRETERA DE PENETRACION DEL ANEXO CENTRO HUACHIRIKI DISTRITO PICHANAQUI PROVINCIA CHANCHAMAYO DEPARTAMENTO JUNIN </t>
  </si>
  <si>
    <t>969486805</t>
  </si>
  <si>
    <t>21/09/1992</t>
  </si>
  <si>
    <t xml:space="preserve">JESSICA JEANETTE MENDIZABAL ORIHUELA </t>
  </si>
  <si>
    <t>-74.82649965</t>
  </si>
  <si>
    <t>-10.90186898</t>
  </si>
  <si>
    <t>780</t>
  </si>
  <si>
    <t>00000543</t>
  </si>
  <si>
    <t xml:space="preserve">PARQUE PARQUE DE SANTA ROSA DE CASCA S/N SECTOR 1 NÚMERO S/N DISTRITO HUASAHUASI PROVINCIA TARMA DEPARTAMENTO JUNIN </t>
  </si>
  <si>
    <t xml:space="preserve">CINTHYA ESTEFANI GOMEZ OLAZABAL </t>
  </si>
  <si>
    <t>-75.6010631</t>
  </si>
  <si>
    <t>-11.13820595</t>
  </si>
  <si>
    <t>00004424</t>
  </si>
  <si>
    <t>LAGUNAS (MORROPE)</t>
  </si>
  <si>
    <t xml:space="preserve">OTROS CASERIO LAGUNAS DISTRITO MORROPE PROVINCIA LAMBAYEQUE DEPARTAMENTO LAMBAYEQUE </t>
  </si>
  <si>
    <t>#941931539</t>
  </si>
  <si>
    <t>049-2014-GR.LAMB/GERESA-DESIP</t>
  </si>
  <si>
    <t xml:space="preserve">VICTOR MANUEL BAZAN ALVAREZ </t>
  </si>
  <si>
    <t>-79.94551429</t>
  </si>
  <si>
    <t>-6.52188082</t>
  </si>
  <si>
    <t>61</t>
  </si>
  <si>
    <t>00023579</t>
  </si>
  <si>
    <t>CONSULTORIO MEDICO EXTERNO DE LA CLÍNICA ESPECIALIZADA EN CIRUGÍA PLÁSTICA SAN AGUSTÍN S.A.C.</t>
  </si>
  <si>
    <t xml:space="preserve">AVENIDA BRAZIL NÚMERO 2630A DISTRITO PUEBLO LIBRE PROVINCIA LIMA DEPARTAMENTO LIMA </t>
  </si>
  <si>
    <t>1-6238390</t>
  </si>
  <si>
    <t>491-16-DESP-DISA II LS</t>
  </si>
  <si>
    <t>03/12/2016</t>
  </si>
  <si>
    <t xml:space="preserve">WALDO WILLIAMS MASGO SOTO </t>
  </si>
  <si>
    <t>00005672</t>
  </si>
  <si>
    <t xml:space="preserve">OTROS JOSE SANTOS CHOCANO S/N NÚMERO S/N DISTRITO SANTA MARIA PROVINCIA HUAURA DEPARTAMENTO LIMA </t>
  </si>
  <si>
    <t>01 -2393150</t>
  </si>
  <si>
    <t>02/05/2000</t>
  </si>
  <si>
    <t xml:space="preserve">KRISS DESIRE LOAYZA BLAS </t>
  </si>
  <si>
    <t>-77.58744</t>
  </si>
  <si>
    <t>-11.1071</t>
  </si>
  <si>
    <t>72.4</t>
  </si>
  <si>
    <t>00005717</t>
  </si>
  <si>
    <t>CALLE FRANCISCO VIDAL MZ J LOTE 1 C.P. EL PORVENIR</t>
  </si>
  <si>
    <t>01-3017281</t>
  </si>
  <si>
    <t>24/09/1993</t>
  </si>
  <si>
    <t xml:space="preserve">ADA ROSARIO RAFAEL GARCIA </t>
  </si>
  <si>
    <t>-77.69135579</t>
  </si>
  <si>
    <t>-10.85131709</t>
  </si>
  <si>
    <t>44.857</t>
  </si>
  <si>
    <t>00005719</t>
  </si>
  <si>
    <t>TAYTALAYNES</t>
  </si>
  <si>
    <t>CENTRO POBLADO CIUDAD DEL AGRO</t>
  </si>
  <si>
    <t>21/11/1994</t>
  </si>
  <si>
    <t xml:space="preserve">ROBERT NELSON MALVACEDA TRUJILLO </t>
  </si>
  <si>
    <t>-77.56833908</t>
  </si>
  <si>
    <t>-10.79395669</t>
  </si>
  <si>
    <t>301.527</t>
  </si>
  <si>
    <t>00007642</t>
  </si>
  <si>
    <t>PIEDRA GRANDE</t>
  </si>
  <si>
    <t>CUCULI</t>
  </si>
  <si>
    <t xml:space="preserve">LLITUANIA MILENKA DIANDRA GARGUREVICH ARAUJO </t>
  </si>
  <si>
    <t>-76.4753548</t>
  </si>
  <si>
    <t>-12.25744838</t>
  </si>
  <si>
    <t>1782.686</t>
  </si>
  <si>
    <t>00000635</t>
  </si>
  <si>
    <t xml:space="preserve">AVENIDA AV. HUASCAR S/N NÚMERO S/N DISTRITO VIQUES PROVINCIA HUANCAYO DEPARTAMENTO JUNIN </t>
  </si>
  <si>
    <t xml:space="preserve">ARTURO JORGE SALAS VILLAYZAN </t>
  </si>
  <si>
    <t>-75.23055982</t>
  </si>
  <si>
    <t>-12.15842978</t>
  </si>
  <si>
    <t>3215.596</t>
  </si>
  <si>
    <t>00000525</t>
  </si>
  <si>
    <t>HUAYLAHUICHAN</t>
  </si>
  <si>
    <t xml:space="preserve">OTROS SAN JOSE DE HUAYLAHUICHAN S/N NÚMERO S/N DISTRITO ACOBAMBA PROVINCIA TARMA DEPARTAMENTO JUNIN </t>
  </si>
  <si>
    <t xml:space="preserve">MERIDA ALDERETE VILLEGAS </t>
  </si>
  <si>
    <t>-75.60285687</t>
  </si>
  <si>
    <t>-11.35630131</t>
  </si>
  <si>
    <t>2921</t>
  </si>
  <si>
    <t>00010344</t>
  </si>
  <si>
    <t>PURHUARACRA</t>
  </si>
  <si>
    <t xml:space="preserve">CALLE CALLE PRINCIPAL COSTADO DE ESTADIO DISTRITO SAN PEDRO DE CAJAS PROVINCIA TARMA DEPARTAMENTO JUNIN </t>
  </si>
  <si>
    <t>04/05/2010</t>
  </si>
  <si>
    <t xml:space="preserve">MIGUEL ANGEL QUINTANA ADVINCULA </t>
  </si>
  <si>
    <t>-75.83422959</t>
  </si>
  <si>
    <t>-11.27761602</t>
  </si>
  <si>
    <t>3798</t>
  </si>
  <si>
    <t>00002918</t>
  </si>
  <si>
    <t>LA NATIVIDAD</t>
  </si>
  <si>
    <t xml:space="preserve">CALLE CALLE ENRIQUE LOPEZ ALBUJAR Nº1859 CALLE ENRIQUE LOPEZ ALBUJAR Nº1859 TACNA TACNA TACNA </t>
  </si>
  <si>
    <t>052-318260</t>
  </si>
  <si>
    <t>18/12/1978</t>
  </si>
  <si>
    <t xml:space="preserve">NARDA ISABEL VIZCARRA SANTOS DE YABAR </t>
  </si>
  <si>
    <t>-70.23112703</t>
  </si>
  <si>
    <t>-18.01252003</t>
  </si>
  <si>
    <t>00000744</t>
  </si>
  <si>
    <t>YUNCACHAQUICOCHA</t>
  </si>
  <si>
    <t xml:space="preserve">OTROS ACTUALIZAR DISTRITO SANTO DOMINGO DE ACOBAMBA PROVINCIA HUANCAYO DEPARTAMENTO JUNIN </t>
  </si>
  <si>
    <t>7.00 A 19.00 HRS</t>
  </si>
  <si>
    <t xml:space="preserve">DANNY JHONATAN ESTEBAN QUISPE </t>
  </si>
  <si>
    <t>-74.70715213</t>
  </si>
  <si>
    <t>-11.94002895</t>
  </si>
  <si>
    <t>2653.191</t>
  </si>
  <si>
    <t>00000410</t>
  </si>
  <si>
    <t xml:space="preserve">AVENIDA AV.LOS LIBERTADORES Nº 441 DISTRITO APATA PROVINCIA JAUJA DEPARTAMENTO JUNIN </t>
  </si>
  <si>
    <t>954619550</t>
  </si>
  <si>
    <t>20/09/1979</t>
  </si>
  <si>
    <t xml:space="preserve">MARCIO RUFINO GONZALES ABAO </t>
  </si>
  <si>
    <t>-75.32437636</t>
  </si>
  <si>
    <t>-11.83116684</t>
  </si>
  <si>
    <t>3514.1</t>
  </si>
  <si>
    <t>00000726</t>
  </si>
  <si>
    <t>064-437058</t>
  </si>
  <si>
    <t xml:space="preserve">YITA YANETH HUAMANI ROJAS </t>
  </si>
  <si>
    <t>-75.28153974</t>
  </si>
  <si>
    <t>-12.0170586</t>
  </si>
  <si>
    <t>3296</t>
  </si>
  <si>
    <t>00005860</t>
  </si>
  <si>
    <t xml:space="preserve">CALLE CALLE MARIANO MELGAR MZ. BO  LTE. 6 - ASOC. PUEBLO NUEVO DISTRITO SANTA EULALIA PROVINCIA HUAROCHIRI DEPARTAMENTO LIMA </t>
  </si>
  <si>
    <t xml:space="preserve">EDITH TACUSI HUANCACHOQUE </t>
  </si>
  <si>
    <t>-76.67313833</t>
  </si>
  <si>
    <t>-11.91518167</t>
  </si>
  <si>
    <t>1014.9</t>
  </si>
  <si>
    <t>00000457</t>
  </si>
  <si>
    <t>BOCA KIATARI</t>
  </si>
  <si>
    <t>CENTRO POBLADO BOCA KIATARI S/N</t>
  </si>
  <si>
    <t>02/11/1995</t>
  </si>
  <si>
    <t xml:space="preserve">JENNY LADY ESPINAL ROJAS </t>
  </si>
  <si>
    <t>-74.43354148</t>
  </si>
  <si>
    <t>-11.52866509</t>
  </si>
  <si>
    <t>814</t>
  </si>
  <si>
    <t>00006023</t>
  </si>
  <si>
    <t>JR. ICA PLAZA DE ARMAS</t>
  </si>
  <si>
    <t>01-7324461</t>
  </si>
  <si>
    <t>10/11/1993</t>
  </si>
  <si>
    <t xml:space="preserve">ZENOBIO GREGORIO GUERRA REMUZGO </t>
  </si>
  <si>
    <t>-75.863021</t>
  </si>
  <si>
    <t>-12.91291463</t>
  </si>
  <si>
    <t>2723.039</t>
  </si>
  <si>
    <t>00006022</t>
  </si>
  <si>
    <t>CALLE MARIATEGUI S/N</t>
  </si>
  <si>
    <t>01-7215742 / RPC 992787043</t>
  </si>
  <si>
    <t>-75.89242267</t>
  </si>
  <si>
    <t>-12.79918693</t>
  </si>
  <si>
    <t>00000473</t>
  </si>
  <si>
    <t>SAN VICENTE DE CANAAN</t>
  </si>
  <si>
    <t xml:space="preserve">OTROS CENTRO POBLADO CANAEDEN DISTRITO RIO TAMBO PROVINCIA SATIPO DEPARTAMENTO JUNIN </t>
  </si>
  <si>
    <t>23/12/1999</t>
  </si>
  <si>
    <t xml:space="preserve">BETSY LISBETH SANTIAGO HIDALGO </t>
  </si>
  <si>
    <t>-74.26644211</t>
  </si>
  <si>
    <t>-11.08282082</t>
  </si>
  <si>
    <t>00000658</t>
  </si>
  <si>
    <t>TINYARI GRANDE</t>
  </si>
  <si>
    <t xml:space="preserve">OTROS BARRIO LA FLORIDA S/N S/N BARRIO LA FLORIDA S/N SAN JUAN DE YSCOS CHUPACA JUNIN </t>
  </si>
  <si>
    <t xml:space="preserve">CLEMENTINA DENISSE EGAS LAZO </t>
  </si>
  <si>
    <t>-75.29715819</t>
  </si>
  <si>
    <t>-12.11327226</t>
  </si>
  <si>
    <t>3417.916</t>
  </si>
  <si>
    <t>00000634</t>
  </si>
  <si>
    <t>HUAYLLASPANCA</t>
  </si>
  <si>
    <t>064-226709</t>
  </si>
  <si>
    <t xml:space="preserve">ROSA ENRIQUETA CAMPOS CAMASCA </t>
  </si>
  <si>
    <t>-75.19730677</t>
  </si>
  <si>
    <t>-12.11880742</t>
  </si>
  <si>
    <t>3288.003</t>
  </si>
  <si>
    <t>00000707</t>
  </si>
  <si>
    <t>CALLE LAS RETAMAS Nº 360 - PUEBLO JOVEN SAN MARTIN DE PORRES</t>
  </si>
  <si>
    <t>326-2014-DRSJ/OEGDRH</t>
  </si>
  <si>
    <t xml:space="preserve">WILMER HUARACA QUISPE </t>
  </si>
  <si>
    <t>-75.21845727</t>
  </si>
  <si>
    <t>-12.02477331</t>
  </si>
  <si>
    <t>3324.967</t>
  </si>
  <si>
    <t>00000732</t>
  </si>
  <si>
    <t xml:space="preserve">INDIRA HAYDEE OCHOA QUISPE </t>
  </si>
  <si>
    <t>-75.20201751</t>
  </si>
  <si>
    <t>-12.07416173</t>
  </si>
  <si>
    <t>3279.411</t>
  </si>
  <si>
    <t>00000599</t>
  </si>
  <si>
    <t>CONDORCOCHA</t>
  </si>
  <si>
    <t xml:space="preserve">AVENIDA AV. LIMA S/N NÚMERO S/N DISTRITO LA UNION PROVINCIA TARMA DEPARTAMENTO JUNIN </t>
  </si>
  <si>
    <t>08.00 - 14.00 HORAS</t>
  </si>
  <si>
    <t xml:space="preserve">JENNY ELENA PAYANO ROJAS </t>
  </si>
  <si>
    <t>-75.7917456</t>
  </si>
  <si>
    <t>-11.37566114</t>
  </si>
  <si>
    <t>3941</t>
  </si>
  <si>
    <t>00001873</t>
  </si>
  <si>
    <t>CASA BLANQUEADA</t>
  </si>
  <si>
    <t>CASA BLANQUEADA SECTOR TABLAZO S/N</t>
  </si>
  <si>
    <t>972923324</t>
  </si>
  <si>
    <t xml:space="preserve">DIEGO ALAN DOMINGO MORIL HUARANGA </t>
  </si>
  <si>
    <t>-80.453705</t>
  </si>
  <si>
    <t>-3.73461667</t>
  </si>
  <si>
    <t>25.9</t>
  </si>
  <si>
    <t>00001883</t>
  </si>
  <si>
    <t xml:space="preserve">AVENIDA AV. JOSE OLAYA S/N PTO. PIZARRO NÚMERO S/N DISTRITO TUMBES PROVINCIA TUMBES DEPARTAMENTO TUMBES </t>
  </si>
  <si>
    <t>72543120</t>
  </si>
  <si>
    <t>08:00 -20:00</t>
  </si>
  <si>
    <t xml:space="preserve">ORTIZ ROSARIO DEL PILAR PULACHE </t>
  </si>
  <si>
    <t>-80.39182833</t>
  </si>
  <si>
    <t>-3.503105</t>
  </si>
  <si>
    <t>.6</t>
  </si>
  <si>
    <t>00000590</t>
  </si>
  <si>
    <t>MISARURASHA</t>
  </si>
  <si>
    <t xml:space="preserve">CARRETERA CARRETERA CENTRAL - MISARURASHA DISTRITO TARMA PROVINCIA TARMA DEPARTAMENTO JUNIN </t>
  </si>
  <si>
    <t>927646397</t>
  </si>
  <si>
    <t xml:space="preserve">GINA BARRIOS SAQUICORAY </t>
  </si>
  <si>
    <t>-75.66404206</t>
  </si>
  <si>
    <t>-11.44940847</t>
  </si>
  <si>
    <t>00005776</t>
  </si>
  <si>
    <t>LA VILLA</t>
  </si>
  <si>
    <t>CENTRO POBLADO LA VILLA S/N</t>
  </si>
  <si>
    <t>2379050</t>
  </si>
  <si>
    <t xml:space="preserve">FREDY ALFREDO CUTIPA BORDA </t>
  </si>
  <si>
    <t>-77.38147977</t>
  </si>
  <si>
    <t>-11.23493327</t>
  </si>
  <si>
    <t>417</t>
  </si>
  <si>
    <t>00005613</t>
  </si>
  <si>
    <t>JR. PERU S/N -SAN JOSE</t>
  </si>
  <si>
    <t>18/03/1990</t>
  </si>
  <si>
    <t xml:space="preserve">KENNY SHARON ESPINOZA ZAVALA </t>
  </si>
  <si>
    <t>-76.67485833</t>
  </si>
  <si>
    <t>-11.50449167</t>
  </si>
  <si>
    <t>2362.1</t>
  </si>
  <si>
    <t>00016909</t>
  </si>
  <si>
    <t>TEORIA</t>
  </si>
  <si>
    <t xml:space="preserve">OTROS COMUNIDAD NATIVA DE TEORIA DISTRITO MAZAMARI PROVINCIA SATIPO DEPARTAMENTO JUNIN </t>
  </si>
  <si>
    <t>064-548212</t>
  </si>
  <si>
    <t>08:00 AM  - 08:00 PM</t>
  </si>
  <si>
    <t>29/10/2010</t>
  </si>
  <si>
    <t xml:space="preserve">ELIZABETH ESPEJO GUZMAN </t>
  </si>
  <si>
    <t>-74.55695596</t>
  </si>
  <si>
    <t>-11.37737398</t>
  </si>
  <si>
    <t>959.169</t>
  </si>
  <si>
    <t>00003876</t>
  </si>
  <si>
    <t>HUANASPAMPA</t>
  </si>
  <si>
    <t xml:space="preserve">JIRÓN JR. LIMA N° 205 JR. LIMA N° 205 ACORIA HUANCAVELICA HUANCAVELICA </t>
  </si>
  <si>
    <t xml:space="preserve">TEL: 967722236 </t>
  </si>
  <si>
    <t>8:00AM - 20:00PM - 2</t>
  </si>
  <si>
    <t>05/09/1981</t>
  </si>
  <si>
    <t xml:space="preserve">LOURDES PATRICIA ALVAREZ SANCHEZ </t>
  </si>
  <si>
    <t>-74.88546211</t>
  </si>
  <si>
    <t>-12.66983351</t>
  </si>
  <si>
    <t>00002809</t>
  </si>
  <si>
    <t>CARUMAS - MOQUEGUA</t>
  </si>
  <si>
    <t>CENTRO DE SALUD CARUMAS - MOQUEGUA</t>
  </si>
  <si>
    <t xml:space="preserve">PROLONGACIÓN PROLONG. SAN BERNABE S/N S/N PROLONG. SAN BERNABE S/N MOQUEGUA MARISCAL NIETO MOQUEGUA </t>
  </si>
  <si>
    <t>962749086</t>
  </si>
  <si>
    <t>RD 422-2013-DRSM-DSS</t>
  </si>
  <si>
    <t>08/12/1978</t>
  </si>
  <si>
    <t xml:space="preserve">GILMER RENATO CONDORI VIZCARRA </t>
  </si>
  <si>
    <t>-70.69178992</t>
  </si>
  <si>
    <t>-16.81242676</t>
  </si>
  <si>
    <t>3144</t>
  </si>
  <si>
    <t>00006880</t>
  </si>
  <si>
    <t xml:space="preserve">AVENIDA AV. DEL EJERCITO S/N- ANEXO CIUDAD DE DIOS NÚMERO S/N DISTRITO PANGOA PROVINCIA SATIPO DEPARTAMENTO JUNIN </t>
  </si>
  <si>
    <t>SAN ANTONIO DE SONOMORO</t>
  </si>
  <si>
    <t xml:space="preserve">MARY ROSARIO OSORES ORE </t>
  </si>
  <si>
    <t>-74.40778181</t>
  </si>
  <si>
    <t>-11.52451911</t>
  </si>
  <si>
    <t>833</t>
  </si>
  <si>
    <t>00000611</t>
  </si>
  <si>
    <t xml:space="preserve">FRANCIS CRISTIAN JARA SANTIANI </t>
  </si>
  <si>
    <t>-75.19044421</t>
  </si>
  <si>
    <t>-12.07536443</t>
  </si>
  <si>
    <t>3317.475</t>
  </si>
  <si>
    <t>00005586</t>
  </si>
  <si>
    <t>PIRCA</t>
  </si>
  <si>
    <t>CENTRO POBLADO PIRCA S/N</t>
  </si>
  <si>
    <t>2461633</t>
  </si>
  <si>
    <t>18/07/1972</t>
  </si>
  <si>
    <t xml:space="preserve">LOURDES INDIRA AGUIRRE MEZA </t>
  </si>
  <si>
    <t>-76.65533832</t>
  </si>
  <si>
    <t>-11.23584336</t>
  </si>
  <si>
    <t>3305</t>
  </si>
  <si>
    <t>00001413</t>
  </si>
  <si>
    <t>PUCUNCHO</t>
  </si>
  <si>
    <t xml:space="preserve">JULIA MARTHA QUIROZ SUCA </t>
  </si>
  <si>
    <t>-72.67920616</t>
  </si>
  <si>
    <t>-15.42104134</t>
  </si>
  <si>
    <t>4427</t>
  </si>
  <si>
    <t>00001412</t>
  </si>
  <si>
    <t xml:space="preserve">KARINA YANET NEYRA MEDINA </t>
  </si>
  <si>
    <t>-72.83437065</t>
  </si>
  <si>
    <t>-15.50449337</t>
  </si>
  <si>
    <t>3236</t>
  </si>
  <si>
    <t>00001414</t>
  </si>
  <si>
    <t>ISPACAS</t>
  </si>
  <si>
    <t>CALLE PACHAIZA S/N CHAUPI</t>
  </si>
  <si>
    <t xml:space="preserve">LORENA ELIZBETH PORTUGAL PORTUGAL </t>
  </si>
  <si>
    <t>-72.91895452</t>
  </si>
  <si>
    <t>-15.75698671</t>
  </si>
  <si>
    <t>2719</t>
  </si>
  <si>
    <t>00001343</t>
  </si>
  <si>
    <t>SAN CAMILO 7</t>
  </si>
  <si>
    <t>PUESTO DE SALUD SAN CAMILO 7</t>
  </si>
  <si>
    <t>IRRIGACION SAN CAMILO ASENTAMIENTO 7</t>
  </si>
  <si>
    <t>25/11/1980</t>
  </si>
  <si>
    <t xml:space="preserve">KARINA ELIZABETH YANARICO LUNA </t>
  </si>
  <si>
    <t>-71.88018333</t>
  </si>
  <si>
    <t>-16.718525</t>
  </si>
  <si>
    <t>1223.1</t>
  </si>
  <si>
    <t>00001452</t>
  </si>
  <si>
    <t>EL FISCAL</t>
  </si>
  <si>
    <t>PUESTO DE SALUD EL FISCAL</t>
  </si>
  <si>
    <t>AVIS FISCAL CARRETERA PANAMERICANA S/N</t>
  </si>
  <si>
    <t xml:space="preserve">MAIA ESTELLA GALVEZ CANO </t>
  </si>
  <si>
    <t>-71.70724738</t>
  </si>
  <si>
    <t>-17.0308336</t>
  </si>
  <si>
    <t>00001454</t>
  </si>
  <si>
    <t>LA PASCANA</t>
  </si>
  <si>
    <t>PUESTO DE SALUD LA PASCANA</t>
  </si>
  <si>
    <t>PLAZA PRINCIPAL AVIS LA PASCANA</t>
  </si>
  <si>
    <t xml:space="preserve">FILOMENA ANTONIETA ZAPANA QUISPE </t>
  </si>
  <si>
    <t>-71.6320486</t>
  </si>
  <si>
    <t>-16.99746745</t>
  </si>
  <si>
    <t>286</t>
  </si>
  <si>
    <t>00001451</t>
  </si>
  <si>
    <t>PUESTO DE SALUD EL ARENAL</t>
  </si>
  <si>
    <t>054-556114</t>
  </si>
  <si>
    <t>07/08/1976</t>
  </si>
  <si>
    <t xml:space="preserve">MAURICIO GOMEZ DE LA BARRA OBANDO </t>
  </si>
  <si>
    <t>-71.7975025</t>
  </si>
  <si>
    <t>-17.12073285</t>
  </si>
  <si>
    <t>69</t>
  </si>
  <si>
    <t>00001450</t>
  </si>
  <si>
    <t>ALTO ENSENADA</t>
  </si>
  <si>
    <t>PUESTO DE SALUD ALTO ENSENADA</t>
  </si>
  <si>
    <t>CALLE Nº 1 S/N</t>
  </si>
  <si>
    <t>054-566540</t>
  </si>
  <si>
    <t>06/05/1990</t>
  </si>
  <si>
    <t xml:space="preserve">KARLA ALEJANDRA NUÑEZ LUDEÑA </t>
  </si>
  <si>
    <t>-71.84849396</t>
  </si>
  <si>
    <t>-17.10759782</t>
  </si>
  <si>
    <t>70</t>
  </si>
  <si>
    <t>00001446</t>
  </si>
  <si>
    <t>CENTRO DE SALUD LA PUNTA</t>
  </si>
  <si>
    <t>054-553062</t>
  </si>
  <si>
    <t>12/09/1960</t>
  </si>
  <si>
    <t xml:space="preserve">ELIZABETH IVONETT CONCHA FERNANDEZ DE CHOQUETICO </t>
  </si>
  <si>
    <t>-71.79437936</t>
  </si>
  <si>
    <t>-17.17201546</t>
  </si>
  <si>
    <t>00001464</t>
  </si>
  <si>
    <t>PLAZA DE ARMAS 201</t>
  </si>
  <si>
    <t>054-280455</t>
  </si>
  <si>
    <t>ADELMA FRIDA HUISA TICONA DE ALLENDE</t>
  </si>
  <si>
    <t>-72.76538227</t>
  </si>
  <si>
    <t>-15.13400786</t>
  </si>
  <si>
    <t>2767</t>
  </si>
  <si>
    <t>00001467</t>
  </si>
  <si>
    <t xml:space="preserve">CINTHYA KATHERINE CARPIO HUARACHA </t>
  </si>
  <si>
    <t>-73.07137673</t>
  </si>
  <si>
    <t>-15.24121572</t>
  </si>
  <si>
    <t>3442</t>
  </si>
  <si>
    <t>00001455</t>
  </si>
  <si>
    <t>AVENIDA LA UNION S/N</t>
  </si>
  <si>
    <t>054-581099</t>
  </si>
  <si>
    <t xml:space="preserve">SATURNINO RICARDO BARRIGA ZEGARRA </t>
  </si>
  <si>
    <t>-72.88637242</t>
  </si>
  <si>
    <t>-15.21339402</t>
  </si>
  <si>
    <t>2734</t>
  </si>
  <si>
    <t>00007265</t>
  </si>
  <si>
    <t>HUARCAYA</t>
  </si>
  <si>
    <t>HUARCAYA S/N</t>
  </si>
  <si>
    <t>085-2008</t>
  </si>
  <si>
    <t xml:space="preserve">PAUL ANDRE ARRAYAN CARPIO </t>
  </si>
  <si>
    <t>-72.74175811</t>
  </si>
  <si>
    <t>-14.75753933</t>
  </si>
  <si>
    <t>4553.468</t>
  </si>
  <si>
    <t>00001461</t>
  </si>
  <si>
    <t>TAURISMA</t>
  </si>
  <si>
    <t xml:space="preserve">HELLY ROSILDA MOLINA ALVAREZ </t>
  </si>
  <si>
    <t>-72.8493917</t>
  </si>
  <si>
    <t>-15.17498634</t>
  </si>
  <si>
    <t>2634.771</t>
  </si>
  <si>
    <t>00001459</t>
  </si>
  <si>
    <t>HUARHUA</t>
  </si>
  <si>
    <t>806-2006</t>
  </si>
  <si>
    <t xml:space="preserve">EDER HARRISON CRUZ LAURA </t>
  </si>
  <si>
    <t>-72.9627118</t>
  </si>
  <si>
    <t>-15.18872398</t>
  </si>
  <si>
    <t>3361</t>
  </si>
  <si>
    <t>00001468</t>
  </si>
  <si>
    <t>VELINGA</t>
  </si>
  <si>
    <t xml:space="preserve">MARGARITA REGINA CÓRDOVA LAZO </t>
  </si>
  <si>
    <t>-73.02166803</t>
  </si>
  <si>
    <t>-15.27404971</t>
  </si>
  <si>
    <t>2022.637</t>
  </si>
  <si>
    <t>00001457</t>
  </si>
  <si>
    <t xml:space="preserve">RAQUEL CHOQUEHUANCA LEON </t>
  </si>
  <si>
    <t>-72.92812952</t>
  </si>
  <si>
    <t>-15.26423642</t>
  </si>
  <si>
    <t>00023282</t>
  </si>
  <si>
    <t>AVENIDA MANCO CAPAC  NÚMERO 218 DISTRITO LA VICTORIA PROVINCIA LIMA DEPARTAMENTO LIMA</t>
  </si>
  <si>
    <t xml:space="preserve"> (51) 1-2729421</t>
  </si>
  <si>
    <t>1579-2016-DISA-II-LS/DG</t>
  </si>
  <si>
    <t>09/05/2016</t>
  </si>
  <si>
    <t xml:space="preserve">GIMENA PATRICIA JURGENS ROJAS </t>
  </si>
  <si>
    <t>00009655</t>
  </si>
  <si>
    <t xml:space="preserve">AVENIDA LOS FICUS CUADRA 3 S/N URB. LAS VIOLETAS S/N AV. LOS FICUS CUADRA 3 S/N URB. LAS VIOLETAS SAN ISIDRO LIMA LIMA </t>
  </si>
  <si>
    <t>01-54345510</t>
  </si>
  <si>
    <t>00005715</t>
  </si>
  <si>
    <t>CAMPIÑA</t>
  </si>
  <si>
    <t>ALAMEDA S/N CAMPIÑA DE SUPE- FRENTE A LA PLAZA DE ARMAS</t>
  </si>
  <si>
    <t>01-2364517 / 974870875</t>
  </si>
  <si>
    <t>20/12/1986</t>
  </si>
  <si>
    <t xml:space="preserve">LUZ ELIZABETH GARCIA ORTEGA </t>
  </si>
  <si>
    <t>-77.69782945</t>
  </si>
  <si>
    <t>-10.80318701</t>
  </si>
  <si>
    <t>60.629</t>
  </si>
  <si>
    <t>00005611</t>
  </si>
  <si>
    <t>CALLE SAN MARTELO S/N, CENTRO POBLADO YANGAS</t>
  </si>
  <si>
    <t>01-2444034</t>
  </si>
  <si>
    <t>10/05/1979</t>
  </si>
  <si>
    <t xml:space="preserve">ROXAN ARMANDO SANCHEZ TUANAMA </t>
  </si>
  <si>
    <t>-76.846135</t>
  </si>
  <si>
    <t>-11.69580167</t>
  </si>
  <si>
    <t>937.5</t>
  </si>
  <si>
    <t>00000317</t>
  </si>
  <si>
    <t>RAYMONDI</t>
  </si>
  <si>
    <t>CENTRO POBLADO RAYMONDI</t>
  </si>
  <si>
    <t xml:space="preserve">RUMINA FLORINDA MEZA CARDENAS </t>
  </si>
  <si>
    <t>-75.130285</t>
  </si>
  <si>
    <t>-10.82113333</t>
  </si>
  <si>
    <t>2112.2</t>
  </si>
  <si>
    <t>00000579</t>
  </si>
  <si>
    <t>MACO</t>
  </si>
  <si>
    <t xml:space="preserve">PLAZA PLAZA PRINCIPAL DE MACO DISTRITO TAPO PROVINCIA TARMA DEPARTAMENTO JUNIN </t>
  </si>
  <si>
    <t>941372832</t>
  </si>
  <si>
    <t>01/03/1986</t>
  </si>
  <si>
    <t xml:space="preserve">ANDREA YUREMA CALDERON PARRA </t>
  </si>
  <si>
    <t>-75.5505156</t>
  </si>
  <si>
    <t>-11.48790582</t>
  </si>
  <si>
    <t>3658</t>
  </si>
  <si>
    <t>00003396</t>
  </si>
  <si>
    <t>YAURILLA</t>
  </si>
  <si>
    <t xml:space="preserve">CALLE CALLE SAN MARTIN S/N NÚMERO S/N DISTRITO LOS AQUIJES PROVINCIA ICA DEPARTAMENTO ICA </t>
  </si>
  <si>
    <t>988653617</t>
  </si>
  <si>
    <t>21/04/2000</t>
  </si>
  <si>
    <t xml:space="preserve">FERNANDO ANDRES CHUMPITAZ URIBE </t>
  </si>
  <si>
    <t>-75.68302071</t>
  </si>
  <si>
    <t>-14.06671033</t>
  </si>
  <si>
    <t>00000720</t>
  </si>
  <si>
    <t xml:space="preserve">PATRICIA RAQUEL AMARO ORE </t>
  </si>
  <si>
    <t>-75.26192048</t>
  </si>
  <si>
    <t>-11.93735479</t>
  </si>
  <si>
    <t>3363.671</t>
  </si>
  <si>
    <t>00001894</t>
  </si>
  <si>
    <t>EL PORVENIR.</t>
  </si>
  <si>
    <t xml:space="preserve">AVENIDA AV. PRINCIPAL S/N EL PORVENIR NÚMERO S/N DISTRITO PAPAYAL PROVINCIA ZARUMILLA DEPARTAMENTO TUMBES </t>
  </si>
  <si>
    <t>27/01/1900</t>
  </si>
  <si>
    <t xml:space="preserve">ZELENE ZUÑIGA ZAVALAGA </t>
  </si>
  <si>
    <t>-80.22675824</t>
  </si>
  <si>
    <t>-3.5496673</t>
  </si>
  <si>
    <t>00000741</t>
  </si>
  <si>
    <t>CEDRUYO</t>
  </si>
  <si>
    <t>ACTUALIZAR DISTRITO PARIAHUANCA PROVINCIA HUANCAYO DEPARTAMENTO JUNIN</t>
  </si>
  <si>
    <t xml:space="preserve">ERLINDA POMA CORDOVA </t>
  </si>
  <si>
    <t>-74.72146484</t>
  </si>
  <si>
    <t>-11.98569443</t>
  </si>
  <si>
    <t>2367</t>
  </si>
  <si>
    <t>00000738</t>
  </si>
  <si>
    <t>PANTY</t>
  </si>
  <si>
    <t>7.30 - 13.30  HORAS</t>
  </si>
  <si>
    <t xml:space="preserve">RAFAEL ANTONIO IZQUIERDO RIVEROS </t>
  </si>
  <si>
    <t>-74.77082209</t>
  </si>
  <si>
    <t>-12.03092609</t>
  </si>
  <si>
    <t>2782</t>
  </si>
  <si>
    <t>00000657</t>
  </si>
  <si>
    <t>TINYARI CHICO</t>
  </si>
  <si>
    <t xml:space="preserve">CALLE MANANTIAL S/N S/N CALLE MANANTIAL S/N SAN JUAN DE YSCOS CHUPACA JUNIN </t>
  </si>
  <si>
    <t>01/03/1991</t>
  </si>
  <si>
    <t xml:space="preserve">JUDITH VIDAL SEDANO </t>
  </si>
  <si>
    <t>-75.28905657</t>
  </si>
  <si>
    <t>-12.11727594</t>
  </si>
  <si>
    <t>3390.221</t>
  </si>
  <si>
    <t>00013800</t>
  </si>
  <si>
    <t>SUCCHACENTRO</t>
  </si>
  <si>
    <t xml:space="preserve">OTROS CENTRO POBLADO SUCCHACENTRO DISTRITO COCHORCO PROVINCIA SANCHEZ CARRION DEPARTAMENTO LA LIBERTAD </t>
  </si>
  <si>
    <t>ARICAPAMPA-SARTIMBABA</t>
  </si>
  <si>
    <t>969840867</t>
  </si>
  <si>
    <t>0684</t>
  </si>
  <si>
    <t>08:00 - 12:00 Y 13:0</t>
  </si>
  <si>
    <t>01/08/2002</t>
  </si>
  <si>
    <t xml:space="preserve">JORVES FRANCISCO RAMIREZ VERASTEGUI </t>
  </si>
  <si>
    <t>-77.6873334</t>
  </si>
  <si>
    <t>-7.89362674</t>
  </si>
  <si>
    <t>2568</t>
  </si>
  <si>
    <t>00005971</t>
  </si>
  <si>
    <t>SAN MIGUEL DE VISO</t>
  </si>
  <si>
    <t xml:space="preserve">MARIA MAGDALENA ARIAS ANCHELIA </t>
  </si>
  <si>
    <t>-76.32563651</t>
  </si>
  <si>
    <t>-11.8056557</t>
  </si>
  <si>
    <t>00005972</t>
  </si>
  <si>
    <t>PARAC</t>
  </si>
  <si>
    <t>PLAZA PLAZA DE ARMAS PARAC S/N NÚMERO S/N DISTRITO SAN MATEO PROVINCIA HUAROCHIRI DEPARTAMENTO LIMA</t>
  </si>
  <si>
    <t xml:space="preserve">01- 3559719 </t>
  </si>
  <si>
    <t xml:space="preserve">ERIBERTO WILLY SANCHEZ LOZANO </t>
  </si>
  <si>
    <t>-76.25976561</t>
  </si>
  <si>
    <t>-11.8006666</t>
  </si>
  <si>
    <t>3829</t>
  </si>
  <si>
    <t>00004459</t>
  </si>
  <si>
    <t>HUAYRUL</t>
  </si>
  <si>
    <t xml:space="preserve">OTROS CASERIO HUAYRUL DISTRITO INCAHUASI PROVINCIA FERREÑAFE DEPARTAMENTO LAMBAYEQUE </t>
  </si>
  <si>
    <t>989191336</t>
  </si>
  <si>
    <t>RDE17-2014-GR.LAMB/GERESA-DESIP</t>
  </si>
  <si>
    <t>01/10/2000</t>
  </si>
  <si>
    <t xml:space="preserve">ASTRID LISSET DIAZ CHICLAYO </t>
  </si>
  <si>
    <t>00004441</t>
  </si>
  <si>
    <t>SEÑOR DE LA JUSTICIA</t>
  </si>
  <si>
    <t xml:space="preserve">AVENIDA AV. VICTOR MURO Nº 964 DISTRITO FERREÑAFE PROVINCIA FERREÑAFE DEPARTAMENTO LAMBAYEQUE </t>
  </si>
  <si>
    <t>316377</t>
  </si>
  <si>
    <t>RDRS752-2006-GR.LAMB/DRSAL</t>
  </si>
  <si>
    <t xml:space="preserve">EDWING LAMADRID MORALES </t>
  </si>
  <si>
    <t>-79.78662993</t>
  </si>
  <si>
    <t>-6.6330924</t>
  </si>
  <si>
    <t>00004462</t>
  </si>
  <si>
    <t>CANCHACHALA</t>
  </si>
  <si>
    <t xml:space="preserve">OTROS CENTRO POBLADO MENOR CANCHACHALA DISTRITO INCAHUASI PROVINCIA FERREÑAFE DEPARTAMENTO LAMBAYEQUE </t>
  </si>
  <si>
    <t>959153417/074631084</t>
  </si>
  <si>
    <t>RDE028-2014-GR.LAMB/GERESA-DESIP</t>
  </si>
  <si>
    <t>7.30  -  13.30</t>
  </si>
  <si>
    <t>23/12/1998</t>
  </si>
  <si>
    <t xml:space="preserve">ARTURO WALTHER QUEVEDO MORI </t>
  </si>
  <si>
    <t>00007209</t>
  </si>
  <si>
    <t>COTO</t>
  </si>
  <si>
    <t xml:space="preserve">OTROS CENTRO POBLADO COTO S/N NÚMERO S/N DISTRITO VEINTISIETE DE NOVIEMBRE PROVINCIA HUARAL DEPARTAMENTO LIMA </t>
  </si>
  <si>
    <t>951477245</t>
  </si>
  <si>
    <t>L-D/ 8:00 - 18:00</t>
  </si>
  <si>
    <t>07/10/2006</t>
  </si>
  <si>
    <t xml:space="preserve">MARIA YSABEL ORMEÑO ARMAS </t>
  </si>
  <si>
    <t>-76.77385324</t>
  </si>
  <si>
    <t>-11.20839263</t>
  </si>
  <si>
    <t>2965</t>
  </si>
  <si>
    <t>00005687</t>
  </si>
  <si>
    <t>CALLE SOCABAYA S/N</t>
  </si>
  <si>
    <t>01-2354677</t>
  </si>
  <si>
    <t>19/11/1993</t>
  </si>
  <si>
    <t xml:space="preserve">SILVIA LEONOR PASTOR PASTOR </t>
  </si>
  <si>
    <t>-77.7568</t>
  </si>
  <si>
    <t>-10.74654167</t>
  </si>
  <si>
    <t>76.2</t>
  </si>
  <si>
    <t>00005713</t>
  </si>
  <si>
    <t>CALLE TUPAC AMARU S/N -BUENOS AIRES</t>
  </si>
  <si>
    <t xml:space="preserve">EDWIN MOSIAH FLORES PEREZ </t>
  </si>
  <si>
    <t>-77.77398889</t>
  </si>
  <si>
    <t>-10.69557091</t>
  </si>
  <si>
    <t>133.643</t>
  </si>
  <si>
    <t>00002462</t>
  </si>
  <si>
    <t>OCCOBAMBA LACONVENCION</t>
  </si>
  <si>
    <t xml:space="preserve">OTROS POBLADO QELCAYBAMBA / OCCOBAMBA / LA CONVENCION / CUSCO POBLADO QELCAYBAMBA / OCCOBAMBA / LA CONVENCION / CUSCO OCOBAMBA LA CONVENCION CUSCO </t>
  </si>
  <si>
    <t>07:30 A 18:00 HORAS,</t>
  </si>
  <si>
    <t>20/02/1980</t>
  </si>
  <si>
    <t xml:space="preserve">GUIDO CARDENAS SANCHEZ </t>
  </si>
  <si>
    <t>-72.44638604</t>
  </si>
  <si>
    <t>-12.86901511</t>
  </si>
  <si>
    <t>00002923</t>
  </si>
  <si>
    <t xml:space="preserve">CALLE URB. VILLA MARIA DEL TRIUNFO CALLE 2 URB. VILLA MARIA DEL TRIUNFO CALLE 2 TACNA TACNA TACNA </t>
  </si>
  <si>
    <t>052318038</t>
  </si>
  <si>
    <t>14/04/1997</t>
  </si>
  <si>
    <t xml:space="preserve">SEGUNDA JULIA COHAILA MAMANI </t>
  </si>
  <si>
    <t>-70.23827298</t>
  </si>
  <si>
    <t>-18.0196822</t>
  </si>
  <si>
    <t>620</t>
  </si>
  <si>
    <t>00005606</t>
  </si>
  <si>
    <t>JR. AUGUSTO B. LEGUIA S/N -LACHAQUI</t>
  </si>
  <si>
    <t>08/09/1974</t>
  </si>
  <si>
    <t xml:space="preserve">WILMER ALFREDO LOYAGA MUSAYON </t>
  </si>
  <si>
    <t>-76.62614167</t>
  </si>
  <si>
    <t>-11.5514</t>
  </si>
  <si>
    <t>3653.2</t>
  </si>
  <si>
    <t>00005679</t>
  </si>
  <si>
    <t xml:space="preserve">OTROS ESQUINA 14 DE NOVIEMBRE CON SUCRE MANZANARES  I  ETAPA DISTRITO HUACHO PROVINCIA HUAURA DEPARTAMENTO LIMA </t>
  </si>
  <si>
    <t>01-2391958</t>
  </si>
  <si>
    <t>11/11/1978</t>
  </si>
  <si>
    <t xml:space="preserve">ELIZABETH MAGALY HIJAR DIAZ </t>
  </si>
  <si>
    <t>-77.61318601</t>
  </si>
  <si>
    <t>-11.12861452</t>
  </si>
  <si>
    <t>00006046</t>
  </si>
  <si>
    <t>COLONIA PAMPAS</t>
  </si>
  <si>
    <t>CALLE LA FLORIDA S/N</t>
  </si>
  <si>
    <t>01-8106115 / 01-8106114</t>
  </si>
  <si>
    <t xml:space="preserve">BERTHA GLORIA ROQUE MAGUIÑA </t>
  </si>
  <si>
    <t>-75.8907224</t>
  </si>
  <si>
    <t>-12.63202237</t>
  </si>
  <si>
    <t>3407</t>
  </si>
  <si>
    <t>00006019</t>
  </si>
  <si>
    <t>JR. BERNARDO ALCEDO S/N</t>
  </si>
  <si>
    <t>01-7337565</t>
  </si>
  <si>
    <t>28/05/1998</t>
  </si>
  <si>
    <t xml:space="preserve">MICHAELE EVA MARIA SANCHEZ RODRIGUEZ </t>
  </si>
  <si>
    <t>-76.02216222</t>
  </si>
  <si>
    <t>-12.86031542</t>
  </si>
  <si>
    <t>831.652</t>
  </si>
  <si>
    <t>00005912</t>
  </si>
  <si>
    <t xml:space="preserve">JIRÓN JR. NICANOR MUJICA S/N NÚMERO S/N DISTRITO LANGA PROVINCIA HUAROCHIRI DEPARTAMENTO LIMA </t>
  </si>
  <si>
    <t xml:space="preserve">JESSICA MARIA GARAYAR BENDEZU </t>
  </si>
  <si>
    <t>-76.41996837</t>
  </si>
  <si>
    <t>-12.12471208</t>
  </si>
  <si>
    <t>2885</t>
  </si>
  <si>
    <t>00005976</t>
  </si>
  <si>
    <t xml:space="preserve">CALLE CALLE SANTA ROSA S/N NÚMERO S/N DISTRITO ANTIOQUIA PROVINCIA HUAROCHIRI DEPARTAMENTO LIMA </t>
  </si>
  <si>
    <t>-76.50581045</t>
  </si>
  <si>
    <t>-12.07900808</t>
  </si>
  <si>
    <t>00004442</t>
  </si>
  <si>
    <t>PUCHACA</t>
  </si>
  <si>
    <t xml:space="preserve">OTROS CASERIO PUCHACA DISTRITO INCAHUASI PROVINCIA FERREÑAFE DEPARTAMENTO LAMBAYEQUE </t>
  </si>
  <si>
    <t>979069309</t>
  </si>
  <si>
    <t>RDE034-2014-GR.LAMB/GERESA-DESIP</t>
  </si>
  <si>
    <t xml:space="preserve">CARLOS EDUARDO FALLAQUE RUIZ </t>
  </si>
  <si>
    <t>-79.48698</t>
  </si>
  <si>
    <t>-6.37797</t>
  </si>
  <si>
    <t>00002813</t>
  </si>
  <si>
    <t>CALACOA</t>
  </si>
  <si>
    <t>C.S. CALACOA</t>
  </si>
  <si>
    <t xml:space="preserve">AVENIDA AVENIDA JOSE CARLOS MARIATEGUI S/N S/N AVENIDA JOSE CARLOS MARIATEGUI S/N SAN CRISTOBAL MARISCAL NIETO MOQUEGUA </t>
  </si>
  <si>
    <t>953718832</t>
  </si>
  <si>
    <t>DE 7:00 A 19:00</t>
  </si>
  <si>
    <t>16/06/1981</t>
  </si>
  <si>
    <t xml:space="preserve">YURINA FLORY ROMERO FUR </t>
  </si>
  <si>
    <t>-70.68228685</t>
  </si>
  <si>
    <t>-16.73827777</t>
  </si>
  <si>
    <t>3503</t>
  </si>
  <si>
    <t>00002913</t>
  </si>
  <si>
    <t xml:space="preserve">CALLE CALLE ALFONSO  UGARTE S/N S/N CALLE ALFONSO  UGARTE S/N LOCUMBA JORGE BASADRE TACNA </t>
  </si>
  <si>
    <t>052-507508</t>
  </si>
  <si>
    <t>23/03/1960</t>
  </si>
  <si>
    <t xml:space="preserve">YULIANA ERSILIA CONDE OLIVERA </t>
  </si>
  <si>
    <t>-70.76317925</t>
  </si>
  <si>
    <t>-17.61436496</t>
  </si>
  <si>
    <t>616</t>
  </si>
  <si>
    <t>00003425</t>
  </si>
  <si>
    <t>CALLE PRINCIPAL 1ERA. CUADRA</t>
  </si>
  <si>
    <t>24 HORAS.</t>
  </si>
  <si>
    <t xml:space="preserve">LOURDES PAOLA DAVALOS MAGALLANES </t>
  </si>
  <si>
    <t>-75.91284167</t>
  </si>
  <si>
    <t>-13.075955</t>
  </si>
  <si>
    <t>3189.4</t>
  </si>
  <si>
    <t>00003417</t>
  </si>
  <si>
    <t>CALLE LA SALUD S/N 3RA. CUADRA</t>
  </si>
  <si>
    <t>056-772769</t>
  </si>
  <si>
    <t>07/10/1977</t>
  </si>
  <si>
    <t xml:space="preserve">OSCAR HIGINIO CANALES MARTINEZ </t>
  </si>
  <si>
    <t>-76.05680333</t>
  </si>
  <si>
    <t>-13.49786</t>
  </si>
  <si>
    <t>182.5</t>
  </si>
  <si>
    <t>00000537</t>
  </si>
  <si>
    <t xml:space="preserve">JIRÓN TOMAS CAMPOS ARZAPALO Nº 281 DISTRITO CARHUAMAYO PROVINCIA JUNIN DEPARTAMENTO JUNIN </t>
  </si>
  <si>
    <t>064-345156</t>
  </si>
  <si>
    <t xml:space="preserve">7:00 - 19:00 HORAS </t>
  </si>
  <si>
    <t>01/01/1967</t>
  </si>
  <si>
    <t xml:space="preserve">OWER EDMUNDO PANEZ YAURI </t>
  </si>
  <si>
    <t>-76.06391667</t>
  </si>
  <si>
    <t>-10.92531</t>
  </si>
  <si>
    <t>4109.7</t>
  </si>
  <si>
    <t>00019140</t>
  </si>
  <si>
    <t>SACHAPITE</t>
  </si>
  <si>
    <t xml:space="preserve">JIRÓN JR. SILLANA S/N - SACHAPITE S/N JR. SILLANA S/N - SACHAPITE YAULI HUANCAVELICA HUANCAVELICA </t>
  </si>
  <si>
    <t>26/09/2014</t>
  </si>
  <si>
    <t xml:space="preserve">GRACIELA QUISPE TAYPE </t>
  </si>
  <si>
    <t>-74.90519525</t>
  </si>
  <si>
    <t>-12.73829912</t>
  </si>
  <si>
    <t>4133</t>
  </si>
  <si>
    <t>00007337</t>
  </si>
  <si>
    <t>PUCACCASA CHOPCCA</t>
  </si>
  <si>
    <t xml:space="preserve">OTROS COMUNIDAD PUCACCASA CHOPCCA COMUNIDAD PUCACCASA CHOPCCA YAULI HUANCAVELICA HUANCAVELICA </t>
  </si>
  <si>
    <t>#944687022</t>
  </si>
  <si>
    <t>11/01/1909</t>
  </si>
  <si>
    <t xml:space="preserve">ROCIO DEL CARMEN GALA HUAMAN </t>
  </si>
  <si>
    <t>-74.77337851</t>
  </si>
  <si>
    <t>-12.75538557</t>
  </si>
  <si>
    <t>4121</t>
  </si>
  <si>
    <t>00023773</t>
  </si>
  <si>
    <t>L &amp; F OFTALMOLOGOS</t>
  </si>
  <si>
    <t xml:space="preserve">AVENIDA PETIT THOUARS NÚMERO 1775 INTERIOR 502 DISTRITO LINCE PROVINCIA LIMA DEPARTAMENTO LIMA </t>
  </si>
  <si>
    <t>01 4946214</t>
  </si>
  <si>
    <t>190-17-DESP-DISA-II-LS/MINSA</t>
  </si>
  <si>
    <t>L - V 9:00 - 19:00</t>
  </si>
  <si>
    <t>15/01/2015</t>
  </si>
  <si>
    <t xml:space="preserve">ROCIO DE LAS MERCEDES LEON RODRIGUEZ </t>
  </si>
  <si>
    <t>00005917</t>
  </si>
  <si>
    <t xml:space="preserve">JIRÓN JIRON JOSE GALVEZ S/N -PLAZA PRINCIPAL NÚMERO S/N DISTRITO SANTA EULALIA PROVINCIA HUAROCHIRI DEPARTAMENTO LIMA </t>
  </si>
  <si>
    <t xml:space="preserve">CATERINE LIZETH SILVA ROA </t>
  </si>
  <si>
    <t>-76.44340689</t>
  </si>
  <si>
    <t>-12.22372598</t>
  </si>
  <si>
    <t>2896</t>
  </si>
  <si>
    <t>00005888</t>
  </si>
  <si>
    <t xml:space="preserve">CALLE CALLE CIRO ALEGRIA S/N NÚMERO S/N DISTRITO HUANZA PROVINCIA HUAROCHIRI DEPARTAMENTO LIMA </t>
  </si>
  <si>
    <t xml:space="preserve">KARINA MARIA PALPAN RARAZ </t>
  </si>
  <si>
    <t>-76.50369636</t>
  </si>
  <si>
    <t>-11.65626014</t>
  </si>
  <si>
    <t>3433</t>
  </si>
  <si>
    <t>00000536</t>
  </si>
  <si>
    <t>HUAYRE</t>
  </si>
  <si>
    <t xml:space="preserve">JIRÓN JUNIN S/N CPM HUAYRE NÚMERO S/N DISTRITO JUNIN PROVINCIA JUNIN DEPARTAMENTO JUNIN </t>
  </si>
  <si>
    <t>978430372</t>
  </si>
  <si>
    <t>7.00 - 13.00 HORAS -</t>
  </si>
  <si>
    <t xml:space="preserve">MARIA YOLANDA ZEVALLOS LUNA </t>
  </si>
  <si>
    <t>-76.01805833</t>
  </si>
  <si>
    <t>-11.001205</t>
  </si>
  <si>
    <t>4117.3</t>
  </si>
  <si>
    <t>00002851</t>
  </si>
  <si>
    <t>CHAJE</t>
  </si>
  <si>
    <t>P.S. CHAJE</t>
  </si>
  <si>
    <t>CHAJE S/N</t>
  </si>
  <si>
    <t>53812281</t>
  </si>
  <si>
    <t>23/01/1995</t>
  </si>
  <si>
    <t xml:space="preserve">LALA DEL ROCIO MONTESINOS CORNEJO </t>
  </si>
  <si>
    <t>-70.49479738</t>
  </si>
  <si>
    <t>-16.2899705</t>
  </si>
  <si>
    <t>4393</t>
  </si>
  <si>
    <t>00000701</t>
  </si>
  <si>
    <t xml:space="preserve">CARRETERA CARRETERA CENTRAL S/N COLCA S/N CARRETERA CENTRAL S/N COLCA COLCA HUANCAYO JUNIN </t>
  </si>
  <si>
    <t>986011792</t>
  </si>
  <si>
    <t xml:space="preserve">JACQUELINE FANNY POMA MANSILLA </t>
  </si>
  <si>
    <t>-75.223905</t>
  </si>
  <si>
    <t>-12.31945429</t>
  </si>
  <si>
    <t>3580.753</t>
  </si>
  <si>
    <t>00000700</t>
  </si>
  <si>
    <t xml:space="preserve">AVENIDA HUANCAYO S/N CARRETERA CENTRAL S/N AV. HUANCAYO S/N CARRETERA CENTRAL CHONGOS ALTO HUANCAYO JUNIN </t>
  </si>
  <si>
    <t>964133736</t>
  </si>
  <si>
    <t xml:space="preserve">CARMEN MIRIAM SEGOVIA MATOS </t>
  </si>
  <si>
    <t>-75.29295866</t>
  </si>
  <si>
    <t>-12.30741534</t>
  </si>
  <si>
    <t>3542.377</t>
  </si>
  <si>
    <t>00020900</t>
  </si>
  <si>
    <t>SAN MIGUEL DE LA PASCANA</t>
  </si>
  <si>
    <t>AVENIDA DOMINGO ELIAS S/N MZ E LOTE 01 NÚMERO S/N DISTRITO EL INGENIO PROVINCIA NAZCA DEPARTAMENTO ICA</t>
  </si>
  <si>
    <t>983438676</t>
  </si>
  <si>
    <t>11/08/2015</t>
  </si>
  <si>
    <t xml:space="preserve">DERLY CATHERINE TUBILLAS ALLCA </t>
  </si>
  <si>
    <t>-75.13749667</t>
  </si>
  <si>
    <t>-14.68247667</t>
  </si>
  <si>
    <t>315.9</t>
  </si>
  <si>
    <t>00012469</t>
  </si>
  <si>
    <t>CHUAMBA.</t>
  </si>
  <si>
    <t>CARRETERA CENTRAL KM.20 HYO-HCVA.</t>
  </si>
  <si>
    <t>07:30-13:30 HORAS</t>
  </si>
  <si>
    <t xml:space="preserve">HECTOR CANCHANYA BALBIN </t>
  </si>
  <si>
    <t>-75.21229168</t>
  </si>
  <si>
    <t>-12.20528665</t>
  </si>
  <si>
    <t>3786.066</t>
  </si>
  <si>
    <t>00011628</t>
  </si>
  <si>
    <t>SHIRACORRAL</t>
  </si>
  <si>
    <t xml:space="preserve">OTROS SHIRACORRAL S/N NÚMERO S/N DISTRITO SARIN PROVINCIA SANCHEZ CARRION DEPARTAMENTO LA LIBERTAD </t>
  </si>
  <si>
    <t>044-441078</t>
  </si>
  <si>
    <t>1873</t>
  </si>
  <si>
    <t>14/09/2009</t>
  </si>
  <si>
    <t xml:space="preserve">TEOFILO JUAN HORNA REATEGUI </t>
  </si>
  <si>
    <t>-77.89859735</t>
  </si>
  <si>
    <t>-7.87171092</t>
  </si>
  <si>
    <t>3088.688</t>
  </si>
  <si>
    <t>00000354</t>
  </si>
  <si>
    <t>JR. CHANCHAMAYO Nº 291</t>
  </si>
  <si>
    <t>064-331893</t>
  </si>
  <si>
    <t>RD. 430-2016-DRSJ/OEGDRH</t>
  </si>
  <si>
    <t>20/08/1958</t>
  </si>
  <si>
    <t xml:space="preserve">ALVARO DONATO BARBARAN BORNAZ </t>
  </si>
  <si>
    <t>-75.35392222</t>
  </si>
  <si>
    <t>-11.1193113</t>
  </si>
  <si>
    <t>835.823</t>
  </si>
  <si>
    <t>00002915</t>
  </si>
  <si>
    <t>CORUCA</t>
  </si>
  <si>
    <t xml:space="preserve">OTROS ANEXO CORUCA S/N S/N ANEXO CORUCA S/N INCLAN TACNA TACNA </t>
  </si>
  <si>
    <t>O7:30-19:30 HRS. L-D</t>
  </si>
  <si>
    <t xml:space="preserve">JONATHAN SABINO HUANACUNI RAMOS </t>
  </si>
  <si>
    <t>-70.45779508</t>
  </si>
  <si>
    <t>-17.65209915</t>
  </si>
  <si>
    <t>00000586</t>
  </si>
  <si>
    <t>MUYLO</t>
  </si>
  <si>
    <t xml:space="preserve">PASAJE PASAJE CIUDAD DE DIOS S/N NÚMERO S/N DISTRITO TARMA PROVINCIA TARMA DEPARTAMENTO JUNIN </t>
  </si>
  <si>
    <t>976484705</t>
  </si>
  <si>
    <t>01/12/1986</t>
  </si>
  <si>
    <t xml:space="preserve">PATRICIA CLAUDIA VALENCIA CAMAYOC </t>
  </si>
  <si>
    <t>-75.77419752</t>
  </si>
  <si>
    <t>-11.43726392</t>
  </si>
  <si>
    <t>3560</t>
  </si>
  <si>
    <t>00022075</t>
  </si>
  <si>
    <t>MENTAL COMUNITARIO ACOBAMBA</t>
  </si>
  <si>
    <t>CENTRO DE SALUD MENTAL COMUNITARIO ACOBAMBA</t>
  </si>
  <si>
    <t xml:space="preserve">JIRÓN SAENZ PEÑA DISTRITO ACOBAMBA PROVINCIA ACOBAMBA DEPARTAMENTO HUANCAVELICA </t>
  </si>
  <si>
    <t>986347675</t>
  </si>
  <si>
    <t>19/08/2015</t>
  </si>
  <si>
    <t xml:space="preserve">EVELING EDITH DE LA CRUZ NIETO </t>
  </si>
  <si>
    <t>00005871</t>
  </si>
  <si>
    <t xml:space="preserve">AVENIDA AV. SANTA ROSA S/N NÚMERO S/N DISTRITO HUAROCHIRI PROVINCIA HUAROCHIRI DEPARTAMENTO LIMA </t>
  </si>
  <si>
    <t xml:space="preserve">LIZ MAGALY PALOMINO ALFARO </t>
  </si>
  <si>
    <t>-76.23460168</t>
  </si>
  <si>
    <t>-12.13852064</t>
  </si>
  <si>
    <t>3163</t>
  </si>
  <si>
    <t>00006725</t>
  </si>
  <si>
    <t>SANTA CRUZ  S/N</t>
  </si>
  <si>
    <t>01 -8100828</t>
  </si>
  <si>
    <t xml:space="preserve">JOSE RAUL GOMERO SORALUZ </t>
  </si>
  <si>
    <t>-76.92988232</t>
  </si>
  <si>
    <t>-11.06107936</t>
  </si>
  <si>
    <t>3310</t>
  </si>
  <si>
    <t>00005784</t>
  </si>
  <si>
    <t>COLCAPAMPA</t>
  </si>
  <si>
    <t>COLCAPAMPA S/N</t>
  </si>
  <si>
    <t>8106756</t>
  </si>
  <si>
    <t xml:space="preserve">CANDY MADELEINE MARTINEZ TARAZONA </t>
  </si>
  <si>
    <t>-77.10178667</t>
  </si>
  <si>
    <t>-10.93755167</t>
  </si>
  <si>
    <t>2054.3</t>
  </si>
  <si>
    <t>00002909</t>
  </si>
  <si>
    <t xml:space="preserve">CALLE CALLE GRAL IGLESIAS S/N S/N CALLE GRAL IGLESIAS S/N ILABAYA JORGE BASADRE TACNA </t>
  </si>
  <si>
    <t>952897567</t>
  </si>
  <si>
    <t>13/06/1961</t>
  </si>
  <si>
    <t xml:space="preserve">LUZ MARINA CHIRAPO ARIZACA </t>
  </si>
  <si>
    <t>-70.51357987</t>
  </si>
  <si>
    <t>-17.42060995</t>
  </si>
  <si>
    <t>1426</t>
  </si>
  <si>
    <t>00005587</t>
  </si>
  <si>
    <t>PASAC</t>
  </si>
  <si>
    <t xml:space="preserve">OTROS CENTRO POBLADO PASAC S/N NÚMERO S/N DISTRITO ATAVILLOS ALTO PROVINCIA HUARAL DEPARTAMENTO LIMA </t>
  </si>
  <si>
    <t>953125108</t>
  </si>
  <si>
    <t>02/11/1980</t>
  </si>
  <si>
    <t xml:space="preserve">HORLANDO SAENZ PAUCAR </t>
  </si>
  <si>
    <t>-76.67330461</t>
  </si>
  <si>
    <t>-11.25059786</t>
  </si>
  <si>
    <t>3057</t>
  </si>
  <si>
    <t>00015905</t>
  </si>
  <si>
    <t xml:space="preserve">PASAJE PASAJE LOS CIPRECES S/N BARRIO CENTRO ACOPALCA NÚMERO S/N DISTRITO HUANCAYO PROVINCIA HUANCAYO DEPARTAMENTO JUNIN </t>
  </si>
  <si>
    <t>8:00 - 14:00 DE LUNE</t>
  </si>
  <si>
    <t>01/07/2000</t>
  </si>
  <si>
    <t xml:space="preserve">MAGDALEY SOTO MOSCOSO </t>
  </si>
  <si>
    <t>-75.10232545</t>
  </si>
  <si>
    <t>-11.98738738</t>
  </si>
  <si>
    <t>3928.832</t>
  </si>
  <si>
    <t>00000719</t>
  </si>
  <si>
    <t xml:space="preserve">OTROS ACTUALIZAR DISTRITO PILCOMAYO PROVINCIA HUANCAYO DEPARTAMENTO JUNIN </t>
  </si>
  <si>
    <t>064261496</t>
  </si>
  <si>
    <t>24/01/2003</t>
  </si>
  <si>
    <t xml:space="preserve">PAOLA VIRGINIA ALCOCER CASIMIRO </t>
  </si>
  <si>
    <t>-75.25427493</t>
  </si>
  <si>
    <t>-12.05607954</t>
  </si>
  <si>
    <t>3228.588</t>
  </si>
  <si>
    <t>00007196</t>
  </si>
  <si>
    <t>CHAUCA</t>
  </si>
  <si>
    <t xml:space="preserve">OTROS CENTRO POBLADO CHAUCA S/N NÚMERO S/N DISTRITO SANTA CRUZ DE ANDAMARCA PROVINCIA HUARAL DEPARTAMENTO LIMA </t>
  </si>
  <si>
    <t>13/12/2006</t>
  </si>
  <si>
    <t xml:space="preserve">MODESTA AVENDAÑO CHAVEZ </t>
  </si>
  <si>
    <t>-76.64587651</t>
  </si>
  <si>
    <t>-11.20314054</t>
  </si>
  <si>
    <t>00007023</t>
  </si>
  <si>
    <t>LAS COLMENAS</t>
  </si>
  <si>
    <t>CAS.LAS COLMENAS</t>
  </si>
  <si>
    <t>#965810449</t>
  </si>
  <si>
    <t>018-2015-GR.LAMB/GERESA-DESIP.</t>
  </si>
  <si>
    <t xml:space="preserve">IRINA DE FATIMA SATORNICIO INGA </t>
  </si>
  <si>
    <t>-79.40797833</t>
  </si>
  <si>
    <t>-6.61664667</t>
  </si>
  <si>
    <t>227.8</t>
  </si>
  <si>
    <t>00005894</t>
  </si>
  <si>
    <t xml:space="preserve">PLAZA PLAZA PRINCIPAL S/N NÚMERO S/N DISTRITO CASTA PROVINCIA HUAROCHIRI DEPARTAMENTO LIMA </t>
  </si>
  <si>
    <t xml:space="preserve">JHON LEVI CANTORIN ALVARADO </t>
  </si>
  <si>
    <t>-76.61428664</t>
  </si>
  <si>
    <t>-11.77017151</t>
  </si>
  <si>
    <t>00005949</t>
  </si>
  <si>
    <t>PLAZA PLAZA DE ARMAS S/N NÚMERO S/N DISTRITO CALLAHUANCA PROVINCIA HUAROCHIRI DEPARTAMENTO LIMA</t>
  </si>
  <si>
    <t>-76.62034</t>
  </si>
  <si>
    <t>-11.82773</t>
  </si>
  <si>
    <t>00000695</t>
  </si>
  <si>
    <t>HUACAN</t>
  </si>
  <si>
    <t xml:space="preserve">PLAZA PLAZA PRINCIPAL S/N HUACAN S/N PLAZA PRINCIPAL S/N HUACAN CHACAPAMPA HUANCAYO JUNIN </t>
  </si>
  <si>
    <t>04/04/2000</t>
  </si>
  <si>
    <t xml:space="preserve">ROSARIO DEL PILAR ORCON MONTERO </t>
  </si>
  <si>
    <t>-75.25414666</t>
  </si>
  <si>
    <t>-12.33041068</t>
  </si>
  <si>
    <t>3584.533</t>
  </si>
  <si>
    <t>00000696</t>
  </si>
  <si>
    <t xml:space="preserve">OTROS BARRIO CENTRO S/N S/N BARRIO CENTRO S/N CHACAPAMPA HUANCAYO JUNIN </t>
  </si>
  <si>
    <t>01/09/1999</t>
  </si>
  <si>
    <t xml:space="preserve">HETILVINA SALVATIERRA CARHUAMACA </t>
  </si>
  <si>
    <t>-75.226411</t>
  </si>
  <si>
    <t>-12.36887454</t>
  </si>
  <si>
    <t>4005.832</t>
  </si>
  <si>
    <t>00005981</t>
  </si>
  <si>
    <t>JIRÓN 3 DE OCTUBRE N°540 DISTRITO CARAMPOMA PROVINCIA HUAROCHIRI DEPARTAMENTO LIMA</t>
  </si>
  <si>
    <t xml:space="preserve">NORMA FLORENTINA TARAZONA USQUIANO </t>
  </si>
  <si>
    <t>-76.5159817</t>
  </si>
  <si>
    <t>-11.65557308</t>
  </si>
  <si>
    <t>00021797</t>
  </si>
  <si>
    <t>CALLE QUINTIMARI S/N, MZ "E" LOTE 14 CCNN SAN JERONIMO</t>
  </si>
  <si>
    <t xml:space="preserve">JUDITH SENAIDA CHIMANGA CHERICENTE </t>
  </si>
  <si>
    <t>-74.44548588</t>
  </si>
  <si>
    <t>-11.3943368</t>
  </si>
  <si>
    <t>667</t>
  </si>
  <si>
    <t>00000448</t>
  </si>
  <si>
    <t>NAYLAM DE SONOMORO</t>
  </si>
  <si>
    <t xml:space="preserve">OTROS CENTRO POBLADO MAYLAM DE SONOMORO S/N NÚMERO S/N DISTRITO PANGOA PROVINCIA SATIPO DEPARTAMENTO JUNIN </t>
  </si>
  <si>
    <t>8:00 - 14:00 Y 20:00</t>
  </si>
  <si>
    <t xml:space="preserve">PATRICIA ELIDA ROJAS MARTINEZ </t>
  </si>
  <si>
    <t>-74.4375046</t>
  </si>
  <si>
    <t>-11.4517342</t>
  </si>
  <si>
    <t>00000445</t>
  </si>
  <si>
    <t>SN ANTONIO DE SONOMORO</t>
  </si>
  <si>
    <t xml:space="preserve">OTROS CC.NN SAN ANTONIO DE SONOMORO DISTRITO PANGOA PROVINCIA SATIPO DEPARTAMENTO JUNIN </t>
  </si>
  <si>
    <t xml:space="preserve">NILA OFELIA ROJAS GONZALES </t>
  </si>
  <si>
    <t>-74.43860448</t>
  </si>
  <si>
    <t>-11.44696475</t>
  </si>
  <si>
    <t>00000419</t>
  </si>
  <si>
    <t xml:space="preserve">CALLE CALLE ATAHUALPA S/N -BARRIO SAN MARTIN NÚMERO S/N DISTRITO RICRAN PROVINCIA JAUJA DEPARTAMENTO JUNIN </t>
  </si>
  <si>
    <t>986760859</t>
  </si>
  <si>
    <t>7.00 - 13.00 HORAS</t>
  </si>
  <si>
    <t>01/01/1968</t>
  </si>
  <si>
    <t xml:space="preserve">EDITH LEONOR CABALLERO ARMAULIA </t>
  </si>
  <si>
    <t>-75.52399167</t>
  </si>
  <si>
    <t>-11.54456833</t>
  </si>
  <si>
    <t>3694.7</t>
  </si>
  <si>
    <t>00007734</t>
  </si>
  <si>
    <t>INSTITUTO NACIONAL DE REHABILITACION "DRA. ADRIANA REBAZA FLORES" AMISTAD PERU - JAPON</t>
  </si>
  <si>
    <t xml:space="preserve">AVENIDA AV. DEFENSORES DEL MORRO N° 213 - 215 DISTRITO CHORRILLOS PROVINCIA LIMA DEPARTAMENTO LIMA </t>
  </si>
  <si>
    <t>INSTITUTO NACIONAL DE REHABILITACION</t>
  </si>
  <si>
    <t>01-7173200</t>
  </si>
  <si>
    <t>R.A. 798-2015-DESP-DISA-II-LS.pdf</t>
  </si>
  <si>
    <t>24 HRS.</t>
  </si>
  <si>
    <t xml:space="preserve">MARIA DEL CARMEN RODRIGUEZ RAMIREZ </t>
  </si>
  <si>
    <t>-77.0037655</t>
  </si>
  <si>
    <t>-12.192758</t>
  </si>
  <si>
    <t>00012021</t>
  </si>
  <si>
    <t>SISOL TACNA</t>
  </si>
  <si>
    <t xml:space="preserve">AVENIDA MANUEL A. ODRÍA S/N S/N AVENIDA MANUEL A. ODRÍA S/N TACNA TACNA TACNA </t>
  </si>
  <si>
    <t>052-314955</t>
  </si>
  <si>
    <t>7:00- 19:00 HRS.   E</t>
  </si>
  <si>
    <t>05/01/2009</t>
  </si>
  <si>
    <t xml:space="preserve">ABNER ARSENIO SARMIENTO SANTOS </t>
  </si>
  <si>
    <t>00006065</t>
  </si>
  <si>
    <t>23/04/1975</t>
  </si>
  <si>
    <t xml:space="preserve">SARA YSABEL ASTUYE FERNANDEZ </t>
  </si>
  <si>
    <t>-76.16218129</t>
  </si>
  <si>
    <t>-12.61687553</t>
  </si>
  <si>
    <t>3529.052</t>
  </si>
  <si>
    <t>00000682</t>
  </si>
  <si>
    <t>TALHUIS</t>
  </si>
  <si>
    <t xml:space="preserve">OTROS ACTUALIZAR DISTRITO COMAS PROVINCIA CONCEPCION DEPARTAMENTO JUNIN </t>
  </si>
  <si>
    <t>997849722</t>
  </si>
  <si>
    <t xml:space="preserve">MIRIAM TERESA TAIPE MAYHUASCA </t>
  </si>
  <si>
    <t>-75.04646851</t>
  </si>
  <si>
    <t>-11.62876069</t>
  </si>
  <si>
    <t>3774</t>
  </si>
  <si>
    <t>00000609</t>
  </si>
  <si>
    <t>AZAPAMPA</t>
  </si>
  <si>
    <t xml:space="preserve">JAIME AUGUSTO SAENZ VIVANCO </t>
  </si>
  <si>
    <t>-75.19559009</t>
  </si>
  <si>
    <t>-12.09269678</t>
  </si>
  <si>
    <t>3277.864</t>
  </si>
  <si>
    <t>00019794</t>
  </si>
  <si>
    <t>SAN FRANCISCO DE MACON</t>
  </si>
  <si>
    <t>PLAZA DE ARMAS.</t>
  </si>
  <si>
    <t>64245326</t>
  </si>
  <si>
    <t>8 AM  - 2 PM</t>
  </si>
  <si>
    <t>01/06/2014</t>
  </si>
  <si>
    <t xml:space="preserve">YAQUELINE CONTRERAS RAMOS </t>
  </si>
  <si>
    <t>-75.14667563</t>
  </si>
  <si>
    <t>-11.61308398</t>
  </si>
  <si>
    <t>3476</t>
  </si>
  <si>
    <t>00000718</t>
  </si>
  <si>
    <t>7.00  A 13.00 HORAS</t>
  </si>
  <si>
    <t xml:space="preserve">ELIANA CECILIA GUTIERREZ PEREZ </t>
  </si>
  <si>
    <t>-75.25808778</t>
  </si>
  <si>
    <t>-11.97500889</t>
  </si>
  <si>
    <t>00000678</t>
  </si>
  <si>
    <t xml:space="preserve">OTROS ACTUALIZAR ACTUALIZAR COMAS CONCEPCION JUNIN </t>
  </si>
  <si>
    <t>210239</t>
  </si>
  <si>
    <t>1983-2014-DRSJ/OEGDRHR</t>
  </si>
  <si>
    <t xml:space="preserve">MARIA ANGELA PAOLA ASCENCIO SALINAS </t>
  </si>
  <si>
    <t>-75.08273286</t>
  </si>
  <si>
    <t>-11.72268339</t>
  </si>
  <si>
    <t>00000716</t>
  </si>
  <si>
    <t>HUALAOYO</t>
  </si>
  <si>
    <t>7.00 A 13.00 HRS</t>
  </si>
  <si>
    <t xml:space="preserve">HENDIRA LUCIA CORDOVA MONGE </t>
  </si>
  <si>
    <t>-75.22014142</t>
  </si>
  <si>
    <t>-11.99919853</t>
  </si>
  <si>
    <t>3344</t>
  </si>
  <si>
    <t>00000705</t>
  </si>
  <si>
    <t>JUSTICIA PAZ Y VIDA</t>
  </si>
  <si>
    <t xml:space="preserve">JIRÓN LOS TUNALES Nº 150-AAHH JUSTICIA PAZ Y VIDA DISTRITO EL TAMBO PROVINCIA HUANCAYO DEPARTAMENTO JUNIN </t>
  </si>
  <si>
    <t>064-244065</t>
  </si>
  <si>
    <t xml:space="preserve">EDGARDO RAFAEL ESCALANTE SANTIVAÑEZ </t>
  </si>
  <si>
    <t>-75.23372274</t>
  </si>
  <si>
    <t>-12.06084184</t>
  </si>
  <si>
    <t>3253</t>
  </si>
  <si>
    <t>00000710</t>
  </si>
  <si>
    <t>INCHO</t>
  </si>
  <si>
    <t>7.00 - 13.00 HRS , T</t>
  </si>
  <si>
    <t xml:space="preserve">XENIA MADELEINE PEÑA CASTRO </t>
  </si>
  <si>
    <t>-75.20413019</t>
  </si>
  <si>
    <t>-12.04758813</t>
  </si>
  <si>
    <t>3341.188</t>
  </si>
  <si>
    <t>00000731</t>
  </si>
  <si>
    <t>PALIAN</t>
  </si>
  <si>
    <t xml:space="preserve">MIRYAM EDITH DAVILA NUÑEZ </t>
  </si>
  <si>
    <t>-75.1940771</t>
  </si>
  <si>
    <t>-12.03616685</t>
  </si>
  <si>
    <t>3372.649</t>
  </si>
  <si>
    <t>00023139</t>
  </si>
  <si>
    <t>BASHUTAK</t>
  </si>
  <si>
    <t>1121</t>
  </si>
  <si>
    <t xml:space="preserve">MISAEL NAYASH JAAMANCH </t>
  </si>
  <si>
    <t>00005770</t>
  </si>
  <si>
    <t xml:space="preserve">AVENIDA AV 3 DE OCTUBRE CUADRA 4 - VILLA SEÑOR DE LOS MILAGROS DISTRITO COMAS PROVINCIA LIMA DEPARTAMENTO LIMA </t>
  </si>
  <si>
    <t>5410418</t>
  </si>
  <si>
    <t>27/10/1962</t>
  </si>
  <si>
    <t xml:space="preserve">ERICK NELSON GUERRA URIARTE </t>
  </si>
  <si>
    <t>00005645</t>
  </si>
  <si>
    <t>CHIUCHIN</t>
  </si>
  <si>
    <t>CENTRO POBLADO CHIUCHIN S/N</t>
  </si>
  <si>
    <t>01 -2351007</t>
  </si>
  <si>
    <t xml:space="preserve">GIUSEPPE ALEX ASTUPINARO HERNANDEZ </t>
  </si>
  <si>
    <t>-76.78209833</t>
  </si>
  <si>
    <t>-10.92722</t>
  </si>
  <si>
    <t>2726.4</t>
  </si>
  <si>
    <t>00000336</t>
  </si>
  <si>
    <t>ALTO YAPAZ</t>
  </si>
  <si>
    <t xml:space="preserve">PLAZA PLAZA DEL ANEXO ALTO YAPAZ DISTRITO SAN LUIS DE SHUARO PROVINCIA CHANCHAMAYO DEPARTAMENTO JUNIN </t>
  </si>
  <si>
    <t>01/02/2000</t>
  </si>
  <si>
    <t xml:space="preserve">NANCY MARIELA VILCHEZ ROJAS </t>
  </si>
  <si>
    <t>-75.18371667</t>
  </si>
  <si>
    <t>-10.86341333</t>
  </si>
  <si>
    <t>00000333</t>
  </si>
  <si>
    <t>CENTRO TOTERANI</t>
  </si>
  <si>
    <t xml:space="preserve">CARRETERA CARRETERA DE PENETRACION DEL ANEXO CENTRO TOTERANI DISTRITO PERENE PROVINCIA CHANCHAMAYO DEPARTAMENTO JUNIN </t>
  </si>
  <si>
    <t xml:space="preserve">URSULA CHAVELY CUYUBAMBA NUÑEZ </t>
  </si>
  <si>
    <t>-75.12006833</t>
  </si>
  <si>
    <t>-10.93983</t>
  </si>
  <si>
    <t>1180.1</t>
  </si>
  <si>
    <t>00000321</t>
  </si>
  <si>
    <t>ALTO YURINAKI</t>
  </si>
  <si>
    <t xml:space="preserve">PLAZA PLAZA DEL ANEXO ALTO YURINAKI DISTRITO PERENE PROVINCIA CHANCHAMAYO DEPARTAMENTO JUNIN </t>
  </si>
  <si>
    <t xml:space="preserve">LINA MARGOT SANABRIA CAPCHA </t>
  </si>
  <si>
    <t>-75.15193333</t>
  </si>
  <si>
    <t>-10.76959833</t>
  </si>
  <si>
    <t>908.3</t>
  </si>
  <si>
    <t>00006166</t>
  </si>
  <si>
    <t>JR. UROS Y 28 DE JULIO</t>
  </si>
  <si>
    <t>8106350</t>
  </si>
  <si>
    <t>13/07/1998</t>
  </si>
  <si>
    <t xml:space="preserve">RONAL RAMOS LIMANTA </t>
  </si>
  <si>
    <t>-75.77657032</t>
  </si>
  <si>
    <t>-12.94406448</t>
  </si>
  <si>
    <t>3293.505</t>
  </si>
  <si>
    <t>00006026</t>
  </si>
  <si>
    <t>CARRETERA APURI S/N</t>
  </si>
  <si>
    <t>01-8100832 / 990567591 / RPM *120936</t>
  </si>
  <si>
    <t xml:space="preserve">NORMA FELICIANA MANRIQUE SALDAÑA </t>
  </si>
  <si>
    <t>-75.78127108</t>
  </si>
  <si>
    <t>-12.93031714</t>
  </si>
  <si>
    <t>3307.935</t>
  </si>
  <si>
    <t>00006045</t>
  </si>
  <si>
    <t>AYAUCA</t>
  </si>
  <si>
    <t>CALLE 2 DE MAYO S/N</t>
  </si>
  <si>
    <t>01-81045081</t>
  </si>
  <si>
    <t>12/09/1970</t>
  </si>
  <si>
    <t xml:space="preserve">GIULISSA CARMEN SALAZAR ECHEGARAY </t>
  </si>
  <si>
    <t>-76.03794927</t>
  </si>
  <si>
    <t>-12.59106903</t>
  </si>
  <si>
    <t>3162</t>
  </si>
  <si>
    <t>00006047</t>
  </si>
  <si>
    <t>JR. 28 DE JULIO Y 09 DE DICIEMBRE</t>
  </si>
  <si>
    <t>8106067</t>
  </si>
  <si>
    <t xml:space="preserve">DIGNA ELVA SANDOVAL PAUCAR </t>
  </si>
  <si>
    <t>-75.78536499</t>
  </si>
  <si>
    <t>-12.34728094</t>
  </si>
  <si>
    <t>3523.045</t>
  </si>
  <si>
    <t>00006054</t>
  </si>
  <si>
    <t>CALLE GENERAL VARELLA S/N</t>
  </si>
  <si>
    <t>01-8307014 /  RPM #942815814 /  RPC 955736638</t>
  </si>
  <si>
    <t>30/08/1962</t>
  </si>
  <si>
    <t xml:space="preserve">AYMEE GIOVANNA HUAMAN MUNARES </t>
  </si>
  <si>
    <t>-75.91637233</t>
  </si>
  <si>
    <t>-12.45902404</t>
  </si>
  <si>
    <t>2892</t>
  </si>
  <si>
    <t>00000461</t>
  </si>
  <si>
    <t>SHEVOJA</t>
  </si>
  <si>
    <t xml:space="preserve">OTROS CC.NN. SHEVOJA DISTRITO RIO TAMBO PROVINCIA SATIPO DEPARTAMENTO JUNIN </t>
  </si>
  <si>
    <t>05/01/2001</t>
  </si>
  <si>
    <t xml:space="preserve">EDITH BEATRIZ ROMAN MARCELO </t>
  </si>
  <si>
    <t>-73.73635422</t>
  </si>
  <si>
    <t>-11.03465238</t>
  </si>
  <si>
    <t>00000598</t>
  </si>
  <si>
    <t>CUYRUHUASI</t>
  </si>
  <si>
    <t xml:space="preserve">PLAZA PLAZA PRINCIPAL CUYRUHUASI DISTRITO LA UNION PROVINCIA TARMA DEPARTAMENTO JUNIN </t>
  </si>
  <si>
    <t xml:space="preserve">MARGARITA LUZ CAJAMALQUI HUAMAN </t>
  </si>
  <si>
    <t>-75.73234932</t>
  </si>
  <si>
    <t>-11.37460039</t>
  </si>
  <si>
    <t>00000825</t>
  </si>
  <si>
    <t>DIST. CAYNA S/N NÚMERO S/N DISTRITO CAYNA PROVINCIA AMBO DEPARTAMENTO HUANUCO</t>
  </si>
  <si>
    <t>#949480718 ps</t>
  </si>
  <si>
    <t xml:space="preserve">JORGE LUIS PALACIN CONDEZO </t>
  </si>
  <si>
    <t>-76.38821426</t>
  </si>
  <si>
    <t>-10.27190885</t>
  </si>
  <si>
    <t>3344.439</t>
  </si>
  <si>
    <t>00000697</t>
  </si>
  <si>
    <t xml:space="preserve">AVENIDA DANIEL ALCIDES CARRION S/N S/N AV. DANIEL ALCIDES CARRION S/N CHICCHE HUANCAYO JUNIN </t>
  </si>
  <si>
    <t>7:00 - 19:00 HORAS</t>
  </si>
  <si>
    <t xml:space="preserve">MARITZA BERTA DIAZ TINOCO </t>
  </si>
  <si>
    <t>-75.29929283</t>
  </si>
  <si>
    <t>-12.29606114</t>
  </si>
  <si>
    <t>3642.323</t>
  </si>
  <si>
    <t>00007738</t>
  </si>
  <si>
    <t>LA MERCED DE CHAUTE</t>
  </si>
  <si>
    <t xml:space="preserve">AVENIDA AV. GRAU S/N ANEXO DE LA MERCED DE CHAUTE NÚMERO S/N DISTRITO SANTA EULALIA PROVINCIA HUAROCHIRI DEPARTAMENTO LIMA </t>
  </si>
  <si>
    <t xml:space="preserve">01- 3539672 </t>
  </si>
  <si>
    <t>LUN-SAB: 08:00-20:00</t>
  </si>
  <si>
    <t>02/08/2002</t>
  </si>
  <si>
    <t xml:space="preserve">ALICIA ALARCON ASENCIOS </t>
  </si>
  <si>
    <t>-76.50849333</t>
  </si>
  <si>
    <t>-11.94297333</t>
  </si>
  <si>
    <t>2513.8</t>
  </si>
  <si>
    <t>00005954</t>
  </si>
  <si>
    <t>SUNICANCHA</t>
  </si>
  <si>
    <t xml:space="preserve">JIRÓN JR. SAN DAMIAN S/N NÚMERO S/N DISTRITO SAN DAMIAN PROVINCIA HUAROCHIRI DEPARTAMENTO LIMA </t>
  </si>
  <si>
    <t xml:space="preserve">MARIELA LUISA GUTIERREZ CONDORI </t>
  </si>
  <si>
    <t>-76.37470222</t>
  </si>
  <si>
    <t>-12.0469802</t>
  </si>
  <si>
    <t>3509.617</t>
  </si>
  <si>
    <t>00005966</t>
  </si>
  <si>
    <t>JIRÓNJOSE SANTOS CHOCANO CDRA.01 S/N - URB.VALDIVIEZO NÚMERO S/N DISTRITO ATE PROVINCIA LIMA DEPARTAMENTO LIMA</t>
  </si>
  <si>
    <t xml:space="preserve">3264166 / 3260019 </t>
  </si>
  <si>
    <t>11/12/1969</t>
  </si>
  <si>
    <t xml:space="preserve">OSCAR EDUARDO PANTOJA ANAMPA </t>
  </si>
  <si>
    <t>-76.9964076</t>
  </si>
  <si>
    <t>-12.0600611</t>
  </si>
  <si>
    <t>00006169</t>
  </si>
  <si>
    <t>PASAJE CIRO NAPANGA Nº 130</t>
  </si>
  <si>
    <t>8100300</t>
  </si>
  <si>
    <t>10/04/1999</t>
  </si>
  <si>
    <t xml:space="preserve">BARDO ALEXANDER LOAYZA HUARCAYA </t>
  </si>
  <si>
    <t>-75.79886752</t>
  </si>
  <si>
    <t>-12.20361638</t>
  </si>
  <si>
    <t>3598.949</t>
  </si>
  <si>
    <t>00006058</t>
  </si>
  <si>
    <t>08/10/1965</t>
  </si>
  <si>
    <t>-76.14057643</t>
  </si>
  <si>
    <t>-12.38305981</t>
  </si>
  <si>
    <t>3280.326</t>
  </si>
  <si>
    <t>00000326</t>
  </si>
  <si>
    <t>SANTA ROSA DE RIO AMARILLO</t>
  </si>
  <si>
    <t xml:space="preserve">CALLE CALLE Nº 4 ANEXO RIO AMARILLO DISTRITO PERENE PROVINCIA CHANCHAMAYO DEPARTAMENTO JUNIN </t>
  </si>
  <si>
    <t>964002599</t>
  </si>
  <si>
    <t xml:space="preserve">FLOR FABIOLA GARCIA DE LA CRUZ </t>
  </si>
  <si>
    <t>-75.026565</t>
  </si>
  <si>
    <t>-10.98518833</t>
  </si>
  <si>
    <t>954.3</t>
  </si>
  <si>
    <t>00000327</t>
  </si>
  <si>
    <t>ALTO PUMPURIANI</t>
  </si>
  <si>
    <t xml:space="preserve">CARRETERA CARRETERA DE PENETRACION DEL ANEXO ALTO PUMPURIANI DISTRITO PERENE PROVINCIA CHANCHAMAYO DEPARTAMENTO JUNIN </t>
  </si>
  <si>
    <t xml:space="preserve">MARIBEL MORALES QUISPE </t>
  </si>
  <si>
    <t>-75.04257</t>
  </si>
  <si>
    <t>-10.91375833</t>
  </si>
  <si>
    <t>1076.7</t>
  </si>
  <si>
    <t>00006030</t>
  </si>
  <si>
    <t>RAMOS LARREA</t>
  </si>
  <si>
    <t>URB. RAMOS LARREA MZ H LOTE 1 Y 2</t>
  </si>
  <si>
    <t>RPM *118481 / 2848478 / 3356527 / 3356520 / 3356456</t>
  </si>
  <si>
    <t xml:space="preserve">CELESTINO RONALD FLORES NOLAZCO </t>
  </si>
  <si>
    <t>-76.35524246</t>
  </si>
  <si>
    <t>-13.05798604</t>
  </si>
  <si>
    <t>108.118</t>
  </si>
  <si>
    <t>00000724</t>
  </si>
  <si>
    <t>JR.CUZCO S/N - BARRIO PUMACUSMA</t>
  </si>
  <si>
    <t>064 - 435156</t>
  </si>
  <si>
    <t xml:space="preserve">WILLIAN DENIS PORRAS MENDOZA </t>
  </si>
  <si>
    <t>-75.28140938</t>
  </si>
  <si>
    <t>-11.95203665</t>
  </si>
  <si>
    <t>00003397</t>
  </si>
  <si>
    <t>PAMPAHUASI</t>
  </si>
  <si>
    <t xml:space="preserve">CALLE CALLE PRINCIPAL S/N NÚMERO S/N DISTRITO YAUCA DEL ROSARIO PROVINCIA ICA DEPARTAMENTO ICA </t>
  </si>
  <si>
    <t>966993473</t>
  </si>
  <si>
    <t xml:space="preserve">MARIA ELENA MARCOS HUAMANI </t>
  </si>
  <si>
    <t>-75.47636667</t>
  </si>
  <si>
    <t>-14.09880167</t>
  </si>
  <si>
    <t>859.4</t>
  </si>
  <si>
    <t>00005968</t>
  </si>
  <si>
    <t xml:space="preserve">PLAZA PLAZA DE LA AMISTAD S/N NÚMERO S/N DISTRITO CHICLA PROVINCIA HUAROCHIRI DEPARTAMENTO LIMA </t>
  </si>
  <si>
    <t>01-3618128</t>
  </si>
  <si>
    <t xml:space="preserve">CARLOS ALBERTO SANCHEZ MANTILLA </t>
  </si>
  <si>
    <t>-76.26859647</t>
  </si>
  <si>
    <t>-11.70496695</t>
  </si>
  <si>
    <t>3715</t>
  </si>
  <si>
    <t>00000699</t>
  </si>
  <si>
    <t>YANA YANA</t>
  </si>
  <si>
    <t xml:space="preserve">OTROS BARRIO YANA YANA NUEVA S/N S/N BARRIO YANA YANA NUEVA S/N CHICCHE HUANCAYO JUNIN </t>
  </si>
  <si>
    <t>979376121</t>
  </si>
  <si>
    <t xml:space="preserve">MARIA LUISA CERRON MEZA </t>
  </si>
  <si>
    <t>-75.25866009</t>
  </si>
  <si>
    <t>-12.30762863</t>
  </si>
  <si>
    <t>3855.241</t>
  </si>
  <si>
    <t>00005596</t>
  </si>
  <si>
    <t>YUNGUY</t>
  </si>
  <si>
    <t xml:space="preserve">OTROS CENTRO POBLADO YUNGUY DISTRITO IHUARI PROVINCIA HUARAL DEPARTAMENTO LIMA </t>
  </si>
  <si>
    <t xml:space="preserve">ALBERTO ALIPIO TREBEJO GARAY </t>
  </si>
  <si>
    <t>-76.93471404</t>
  </si>
  <si>
    <t>-11.28732827</t>
  </si>
  <si>
    <t>00005722</t>
  </si>
  <si>
    <t>LIMAN</t>
  </si>
  <si>
    <t>CENTRO POBLADO LIMAN S/N</t>
  </si>
  <si>
    <t>07/11/1997</t>
  </si>
  <si>
    <t xml:space="preserve">EVELIN MARIANA CRUZ MONTALVO </t>
  </si>
  <si>
    <t>-77.6172822</t>
  </si>
  <si>
    <t>-10.84074227</t>
  </si>
  <si>
    <t>175.258</t>
  </si>
  <si>
    <t>00005634</t>
  </si>
  <si>
    <t xml:space="preserve">ROSSY OTTY QUEVEDO CASTILLO </t>
  </si>
  <si>
    <t>-77.0790716</t>
  </si>
  <si>
    <t>-10.38631889</t>
  </si>
  <si>
    <t>3435.277</t>
  </si>
  <si>
    <t>00005637</t>
  </si>
  <si>
    <t>CALLE GRAU S/N</t>
  </si>
  <si>
    <t>05/02/1996</t>
  </si>
  <si>
    <t xml:space="preserve">BRYAN JESUS NAPURI BAZALAR </t>
  </si>
  <si>
    <t>-77.167395</t>
  </si>
  <si>
    <t>-10.59494</t>
  </si>
  <si>
    <t>2435.7</t>
  </si>
  <si>
    <t>00005663</t>
  </si>
  <si>
    <t>PUÑUN</t>
  </si>
  <si>
    <t>PUÑUN S/N</t>
  </si>
  <si>
    <t xml:space="preserve">LIDIA ISABEL CASTRO ANTONIO </t>
  </si>
  <si>
    <t>-76.85134333</t>
  </si>
  <si>
    <t>-10.91535833</t>
  </si>
  <si>
    <t>3630.9</t>
  </si>
  <si>
    <t>00005685</t>
  </si>
  <si>
    <t>PEÑICO</t>
  </si>
  <si>
    <t xml:space="preserve">OTROS CENTRO POBLADO PEÑICO S/N -HUAURA NÚMERO S/N DISTRITO HUAURA PROVINCIA HUAURA DEPARTAMENTO LIMA </t>
  </si>
  <si>
    <t>972692468</t>
  </si>
  <si>
    <t xml:space="preserve">EDY ELODIA MARIN GARCIA </t>
  </si>
  <si>
    <t>-77.43749979</t>
  </si>
  <si>
    <t>-10.93117733</t>
  </si>
  <si>
    <t>594</t>
  </si>
  <si>
    <t>00006200</t>
  </si>
  <si>
    <t>SANTA CRUZ DE MIRAFLORES</t>
  </si>
  <si>
    <t>CENTRO DE SALUD SANTA CRUZ DE MIRAFLORES</t>
  </si>
  <si>
    <t xml:space="preserve">AVENIDA AV. JOSE PARDO N° 796 DISTRITO MIRAFLORES PROVINCIA LIMA DEPARTAMENTO LIMA </t>
  </si>
  <si>
    <t>1583</t>
  </si>
  <si>
    <t>RED DE SALUD LIMA CIUDAD - IGSS</t>
  </si>
  <si>
    <t>01 - 4466746</t>
  </si>
  <si>
    <t>02/05/1967</t>
  </si>
  <si>
    <t xml:space="preserve">LUIS ANGEL VELA RIOS </t>
  </si>
  <si>
    <t>-77.0366847</t>
  </si>
  <si>
    <t>-12.1189648</t>
  </si>
  <si>
    <t>00003900</t>
  </si>
  <si>
    <t>CACHILLALLAS</t>
  </si>
  <si>
    <t xml:space="preserve">CARRETERA CARRETERA CENTRAL S/N S/N CARRETERA CENTRAL S/N HUANDO HUANCAVELICA HUANCAVELICA </t>
  </si>
  <si>
    <t>964971995</t>
  </si>
  <si>
    <t>28/09/2003</t>
  </si>
  <si>
    <t xml:space="preserve">JAVIER RAFAEL CAHUANA DE LA CRUZ </t>
  </si>
  <si>
    <t>-74.95423454</t>
  </si>
  <si>
    <t>-12.60764654</t>
  </si>
  <si>
    <t>3717</t>
  </si>
  <si>
    <t>00005657</t>
  </si>
  <si>
    <t>CHURIN</t>
  </si>
  <si>
    <t>AV. FUENTES RIVERA S/N BALNEARIO DE CHURIN</t>
  </si>
  <si>
    <t xml:space="preserve">WILLIAM CHRISTIAN ABURTO CORNELIO </t>
  </si>
  <si>
    <t>-76.87652256</t>
  </si>
  <si>
    <t>-10.81518426</t>
  </si>
  <si>
    <t>2287</t>
  </si>
  <si>
    <t>00006018</t>
  </si>
  <si>
    <t>PASAJE SANTA ROSA S/N</t>
  </si>
  <si>
    <t>01-7376533 / 975495741 / 951401176 / RPM #121184</t>
  </si>
  <si>
    <t>13/05/1974</t>
  </si>
  <si>
    <t xml:space="preserve">MISAEL EDISON ROSAS ALVARADO </t>
  </si>
  <si>
    <t>-76.05254381</t>
  </si>
  <si>
    <t>-12.86714555</t>
  </si>
  <si>
    <t>736.646</t>
  </si>
  <si>
    <t>00005578</t>
  </si>
  <si>
    <t>HUAYOPAMPA</t>
  </si>
  <si>
    <t xml:space="preserve">OTROS CENTRO POBLADO HUAYOPAMPA DISTRITO ATAVILLOS BAJO PROVINCIA HUARAL DEPARTAMENTO LIMA </t>
  </si>
  <si>
    <t>975512476</t>
  </si>
  <si>
    <t>L-S 8:00- 18:00 HRS</t>
  </si>
  <si>
    <t>16/11/1971</t>
  </si>
  <si>
    <t xml:space="preserve">ROXANA SANTOS ESPINOZA </t>
  </si>
  <si>
    <t>-76.82351938</t>
  </si>
  <si>
    <t>-11.3551969</t>
  </si>
  <si>
    <t>1883</t>
  </si>
  <si>
    <t>00005955</t>
  </si>
  <si>
    <t>TAPICARA</t>
  </si>
  <si>
    <t xml:space="preserve">AVENIDA AV. PRINCIPAL S/N NÚMERO S/N DISTRITO SANTA EULALIA PROVINCIA HUAROCHIRI DEPARTAMENTO LIMA </t>
  </si>
  <si>
    <t xml:space="preserve">WUILMER ARTURO CORDOVA JARA </t>
  </si>
  <si>
    <t>-76.53799167</t>
  </si>
  <si>
    <t>-11.88255833</t>
  </si>
  <si>
    <t>1961.4</t>
  </si>
  <si>
    <t>00005956</t>
  </si>
  <si>
    <t>CANCHACALLA</t>
  </si>
  <si>
    <t xml:space="preserve">CENTRO POBLADO CANCHACALLA DISTRITO SANTA EULALIA PROVINCIA HUAROCHIRI DEPARTAMENTO LIMA </t>
  </si>
  <si>
    <t>20/05/1985</t>
  </si>
  <si>
    <t xml:space="preserve">DELKER JANTH DILAS INGA </t>
  </si>
  <si>
    <t>-76.53201167</t>
  </si>
  <si>
    <t>-11.84487667</t>
  </si>
  <si>
    <t>2519.5</t>
  </si>
  <si>
    <t>00006071</t>
  </si>
  <si>
    <t>AV. MARIANO IGNACIO PRADO Nº 690</t>
  </si>
  <si>
    <t>5305224</t>
  </si>
  <si>
    <t>21/08/1968</t>
  </si>
  <si>
    <t xml:space="preserve">PERCY RENE SANTIVAÑEZ SOVERO </t>
  </si>
  <si>
    <t>-76.73931878</t>
  </si>
  <si>
    <t>-12.51942557</t>
  </si>
  <si>
    <t>33.561</t>
  </si>
  <si>
    <t>00006073</t>
  </si>
  <si>
    <t>BUJAMA</t>
  </si>
  <si>
    <t>996504913</t>
  </si>
  <si>
    <t>20/09/1995</t>
  </si>
  <si>
    <t xml:space="preserve">KARINA EDITH HUAROTO PALOMINO </t>
  </si>
  <si>
    <t>-76.63013115</t>
  </si>
  <si>
    <t>-12.71641577</t>
  </si>
  <si>
    <t>31.467</t>
  </si>
  <si>
    <t>00005946</t>
  </si>
  <si>
    <t>NACIONAL HIPOLITO UNANUE</t>
  </si>
  <si>
    <t>HOSPITAL NACIONAL HIPOLITO UNANUE</t>
  </si>
  <si>
    <t xml:space="preserve">AVENIDA CÉSAR VALLEJO 1390 - EL AGUSTINO AV. CÉSAR VALLEJO 1390 - EL AGUSTINO EL AGUSTINO LIMA LIMA </t>
  </si>
  <si>
    <t>3625700 / 3627777</t>
  </si>
  <si>
    <t>24/02/1949</t>
  </si>
  <si>
    <t xml:space="preserve">LUIS WILFREDO MIRANDA MOLINA </t>
  </si>
  <si>
    <t>-76.9935755</t>
  </si>
  <si>
    <t>-12.0399743</t>
  </si>
  <si>
    <t>637</t>
  </si>
  <si>
    <t>00005867</t>
  </si>
  <si>
    <t>CALLE SANTA ROSA MZ O S/N - AAHH MARISCAL CASTILLA NÚMERO S/N DISTRITO LURIGANCHO PROVINCIA LIMA DEPARTAMENTO LIMA</t>
  </si>
  <si>
    <t>3613184</t>
  </si>
  <si>
    <t>07/08/1980</t>
  </si>
  <si>
    <t xml:space="preserve">ANA ALICIA ANGELES GUZMAN </t>
  </si>
  <si>
    <t>-76.685491</t>
  </si>
  <si>
    <t>-11.933911</t>
  </si>
  <si>
    <t>00005774</t>
  </si>
  <si>
    <t>CENTRO POBLADO 9 DE OCTUBRE S/N</t>
  </si>
  <si>
    <t>2379026</t>
  </si>
  <si>
    <t>08: 00 AM  A  08: 00</t>
  </si>
  <si>
    <t xml:space="preserve">ERIKA CRISTINA VARGAS OLIVERA </t>
  </si>
  <si>
    <t>-77.41283167</t>
  </si>
  <si>
    <t>-11.21656333</t>
  </si>
  <si>
    <t>353.5</t>
  </si>
  <si>
    <t>00000400</t>
  </si>
  <si>
    <t xml:space="preserve">JIRÓN JR. AMARGURA S/N 4TA CUADRA CARRETERA CENTRAL NÚMERO S/N DISTRITO HUARIPAMPA PROVINCIA JAUJA DEPARTAMENTO JUNIN </t>
  </si>
  <si>
    <t>964631594</t>
  </si>
  <si>
    <t>7.30 -13.30 HORAS LU</t>
  </si>
  <si>
    <t>21/11/1983</t>
  </si>
  <si>
    <t xml:space="preserve">JENNY NOEMI RAMOS TUPAC YUPANQUI </t>
  </si>
  <si>
    <t>-75.47141168</t>
  </si>
  <si>
    <t>-11.80885607</t>
  </si>
  <si>
    <t>00003440</t>
  </si>
  <si>
    <t>PUESTO DE SALUD BELLAVISTA</t>
  </si>
  <si>
    <t xml:space="preserve">OTROS CENTRO POBLADO BELLAVISTA CENTRO POBLADO BELLAVISTA SAN PEDRO DE HUACARPANA CHINCHA ICA </t>
  </si>
  <si>
    <t>985386852</t>
  </si>
  <si>
    <t>19/11/1994</t>
  </si>
  <si>
    <t xml:space="preserve">MAYRA ESTELA AYBAR LOPEZ </t>
  </si>
  <si>
    <t>-75.79198167</t>
  </si>
  <si>
    <t>-13.13185333</t>
  </si>
  <si>
    <t>3812.4</t>
  </si>
  <si>
    <t>00003438</t>
  </si>
  <si>
    <t>13/10/1994</t>
  </si>
  <si>
    <t xml:space="preserve">RUTH GABRIELA CARHUAPUMA CHAVEZ </t>
  </si>
  <si>
    <t>-75.64593</t>
  </si>
  <si>
    <t>-13.04570333</t>
  </si>
  <si>
    <t>3824.8</t>
  </si>
  <si>
    <t>00000520</t>
  </si>
  <si>
    <t>DE APOYO FELIX MAYORCA SOTO</t>
  </si>
  <si>
    <t>AV.PACHECO Nº 362</t>
  </si>
  <si>
    <t>064-321400</t>
  </si>
  <si>
    <t>157-2011-DRSJ/OEGDRH</t>
  </si>
  <si>
    <t xml:space="preserve">LUIS ENRIQUE RODRIGUEZ SORIANO </t>
  </si>
  <si>
    <t>-75.69261968</t>
  </si>
  <si>
    <t>-11.42508388</t>
  </si>
  <si>
    <t>00002935</t>
  </si>
  <si>
    <t>950826548 / *418621</t>
  </si>
  <si>
    <t>20/01/1978</t>
  </si>
  <si>
    <t xml:space="preserve">LUIS ALBERTO MORA PANTOJA </t>
  </si>
  <si>
    <t>-70.10582298</t>
  </si>
  <si>
    <t>-15.13910628</t>
  </si>
  <si>
    <t>3871.966</t>
  </si>
  <si>
    <t>00010157</t>
  </si>
  <si>
    <t xml:space="preserve">MZ. A  LOTE 1 Y  2 CERCADO AV. PACHACUTEC  ANEXO 22  -JICAMARCA DISTRITO SANTA EULALIA PROVINCIA HUAROCHIRI DEPARTAMENTO LIMA </t>
  </si>
  <si>
    <t>RD 246 -2010-DG-DIRESA-L</t>
  </si>
  <si>
    <t xml:space="preserve">SOFIA VICTORIA VILLEGAS REYES </t>
  </si>
  <si>
    <t>-76.95312</t>
  </si>
  <si>
    <t>-11.98382</t>
  </si>
  <si>
    <t>451.7</t>
  </si>
  <si>
    <t>00006024</t>
  </si>
  <si>
    <t>AV.PERU S/N</t>
  </si>
  <si>
    <t>8106975</t>
  </si>
  <si>
    <t>10/12/1965</t>
  </si>
  <si>
    <t>-75.83092528</t>
  </si>
  <si>
    <t>-12.89907701</t>
  </si>
  <si>
    <t>2531.267</t>
  </si>
  <si>
    <t>00006034</t>
  </si>
  <si>
    <t>01-2843008 / 998809474</t>
  </si>
  <si>
    <t>15/09/1975</t>
  </si>
  <si>
    <t xml:space="preserve">FREDDY LUIS MUNAYCO LARA </t>
  </si>
  <si>
    <t>-76.38282128</t>
  </si>
  <si>
    <t>-12.94875313</t>
  </si>
  <si>
    <t>197.199</t>
  </si>
  <si>
    <t>00003437</t>
  </si>
  <si>
    <t>HUAÑUPIZA</t>
  </si>
  <si>
    <t>SAN LUIS DE HUAÑUPIZA</t>
  </si>
  <si>
    <t xml:space="preserve">FELIX ALFONSO CRISOSTOMO VACAS </t>
  </si>
  <si>
    <t>-75.87628667</t>
  </si>
  <si>
    <t>-13.16084667</t>
  </si>
  <si>
    <t>2554.6</t>
  </si>
  <si>
    <t>00000578</t>
  </si>
  <si>
    <t>YURACMAYO</t>
  </si>
  <si>
    <t xml:space="preserve">PLAZA PLAZA PRINCIPAL PLAZA PRINCIPAL TAPO TARMA JUNIN </t>
  </si>
  <si>
    <t>13/12/1994</t>
  </si>
  <si>
    <t xml:space="preserve">SONIA INES PERALTA TORREJON </t>
  </si>
  <si>
    <t>-75.52651833</t>
  </si>
  <si>
    <t>-11.47009209</t>
  </si>
  <si>
    <t>3498</t>
  </si>
  <si>
    <t>00023135</t>
  </si>
  <si>
    <t>SHIRINGA</t>
  </si>
  <si>
    <t xml:space="preserve">MOISES PIERO OLIVOS GUERRA </t>
  </si>
  <si>
    <t>00006217</t>
  </si>
  <si>
    <t>NACIONAL DE OFTALMOLOGIA</t>
  </si>
  <si>
    <t xml:space="preserve">AVENIDA AV. TINGO MARÍA Nº 398 DISTRITO LIMA PROVINCIA LIMA DEPARTAMENTO LIMA </t>
  </si>
  <si>
    <t>INSTITUTO NACIONAL DE OFTALMOLOGIA</t>
  </si>
  <si>
    <t>202-9060</t>
  </si>
  <si>
    <t>28/04/1987</t>
  </si>
  <si>
    <t xml:space="preserve">EMERSON DEMETRIO MANTILLA TIRADO </t>
  </si>
  <si>
    <t>-77.0550192</t>
  </si>
  <si>
    <t>-12.0518041</t>
  </si>
  <si>
    <t>00001893</t>
  </si>
  <si>
    <t>UÑA DE GATO</t>
  </si>
  <si>
    <t>RADIO 6.500KHZ</t>
  </si>
  <si>
    <t xml:space="preserve">FAUSTINA CORREA CHAVEZ </t>
  </si>
  <si>
    <t>-80.23234215</t>
  </si>
  <si>
    <t>-3.53718963</t>
  </si>
  <si>
    <t>00001905</t>
  </si>
  <si>
    <t>BARRANCOS.</t>
  </si>
  <si>
    <t>BARRANCOS S/N</t>
  </si>
  <si>
    <t>RADIO 6.500 KHZ</t>
  </si>
  <si>
    <t xml:space="preserve">YESSENIA ELIZABETH GOICOCHEA VILCHEZ </t>
  </si>
  <si>
    <t>-80.97109721</t>
  </si>
  <si>
    <t>-4.12405948</t>
  </si>
  <si>
    <t>00000555</t>
  </si>
  <si>
    <t>RAYANNIOC</t>
  </si>
  <si>
    <t>PLAZA PLAZA  PRINCIPAL - CENTRO POBLADO MENOR S/N NÚMERO S/N DISTRITO ULCUMAYO PROVINCIA JUNIN DEPARTAMENTO JUNIN</t>
  </si>
  <si>
    <t>999851010</t>
  </si>
  <si>
    <t>25/10/1996</t>
  </si>
  <si>
    <t xml:space="preserve">LILA BALDEON BALVIN </t>
  </si>
  <si>
    <t>-75.8353178</t>
  </si>
  <si>
    <t>-11.02480354</t>
  </si>
  <si>
    <t>3799.502</t>
  </si>
  <si>
    <t>00000554</t>
  </si>
  <si>
    <t>SHALACANCHA</t>
  </si>
  <si>
    <t>PLAZA PLAZA PRINCIPAL , CPM SHALACANCHA DISTRITO ULCUMAYO PROVINCIA JUNIN DEPARTAMENTO JUNIN</t>
  </si>
  <si>
    <t>-75.86741144</t>
  </si>
  <si>
    <t>-11.08072181</t>
  </si>
  <si>
    <t>4268.687</t>
  </si>
  <si>
    <t>00000662</t>
  </si>
  <si>
    <t>STO DOMINGO DE CACHI</t>
  </si>
  <si>
    <t xml:space="preserve">PLAZA PLAZA PRINCIPAL S/N S/N PLAZA PRINCIPAL S/N YANACANCHA CHUPACA JUNIN </t>
  </si>
  <si>
    <t>7.30 - 13.30 HORS</t>
  </si>
  <si>
    <t xml:space="preserve">DORIS GAVINO LAGOS </t>
  </si>
  <si>
    <t>-75.50934187</t>
  </si>
  <si>
    <t>-12.24950793</t>
  </si>
  <si>
    <t>4216</t>
  </si>
  <si>
    <t>00000585</t>
  </si>
  <si>
    <t xml:space="preserve">CALLE CALLE CERRO DE PASCO S/N COCHAS ALTO NÚMERO S/N DISTRITO TARMA PROVINCIA TARMA DEPARTAMENTO JUNIN </t>
  </si>
  <si>
    <t xml:space="preserve">PAMELA CAROLA JANCACHAGUA REYNOSO </t>
  </si>
  <si>
    <t>-75.78314322</t>
  </si>
  <si>
    <t>-11.41750062</t>
  </si>
  <si>
    <t>3788</t>
  </si>
  <si>
    <t>00023602</t>
  </si>
  <si>
    <t>RED DE SALUD DE HUAROCHIRI</t>
  </si>
  <si>
    <t xml:space="preserve">AVENIDA santo domingo con av lloque  s/n a media cuadra de la municipalidad SANTO DOMINGO DE LOS OLLEROS HUAROCHIRI LIMA </t>
  </si>
  <si>
    <t>(51) 01-3559720</t>
  </si>
  <si>
    <t>057</t>
  </si>
  <si>
    <t>8:00 a 14:00</t>
  </si>
  <si>
    <t>06/03/2016</t>
  </si>
  <si>
    <t xml:space="preserve">EDGAR OCTAVIO MESTAS SISNIEGAS </t>
  </si>
  <si>
    <t>00005605</t>
  </si>
  <si>
    <t>SAN JUAN DE VISCAS</t>
  </si>
  <si>
    <t xml:space="preserve">OTROS CENTRO POBLADO DE SAN JUAN DE VISCAS DISTRITO LACHAQUI PROVINCIA CANTA DEPARTAMENTO LIMA </t>
  </si>
  <si>
    <t>015065978</t>
  </si>
  <si>
    <t>L-V 08.00-14.00</t>
  </si>
  <si>
    <t xml:space="preserve">CRISTINA CONCEPCION PEREZ PASTRANA </t>
  </si>
  <si>
    <t>-76.65715</t>
  </si>
  <si>
    <t>-11.56662</t>
  </si>
  <si>
    <t>00002931</t>
  </si>
  <si>
    <t>YABROCO</t>
  </si>
  <si>
    <t xml:space="preserve">CALLE CALLE TACNA S/N    CPM YABROCO S/N CALLE TACNA S/N    CPM YABROCO SUSAPAYA TARATA TACNA </t>
  </si>
  <si>
    <t>11/11/1995</t>
  </si>
  <si>
    <t xml:space="preserve">ANAIS AGLAY ALE QUISPE </t>
  </si>
  <si>
    <t>-70.11836109</t>
  </si>
  <si>
    <t>-17.34672708</t>
  </si>
  <si>
    <t>00002897</t>
  </si>
  <si>
    <t xml:space="preserve">CALLE CALLE PALCA S/N CARRETERA TACNA-COLPA S/N CALLE PALCA S/N CARRETERA TACNA-COLPA PALCA TACNA TACNA </t>
  </si>
  <si>
    <t>00000000</t>
  </si>
  <si>
    <t xml:space="preserve">07:30-19:30HRS.L-V  </t>
  </si>
  <si>
    <t>27/11/1964</t>
  </si>
  <si>
    <t xml:space="preserve">ADA CELIA MORALES HUAYHUA </t>
  </si>
  <si>
    <t>-69.9597464</t>
  </si>
  <si>
    <t>-17.77868669</t>
  </si>
  <si>
    <t>2987</t>
  </si>
  <si>
    <t>00011452</t>
  </si>
  <si>
    <t>LAGUNA HUANAMA</t>
  </si>
  <si>
    <t>CASERIO LAGUNA HUANAMA</t>
  </si>
  <si>
    <t>971775640</t>
  </si>
  <si>
    <t>037-2014-GR.LAMB/GERESA-DESIP</t>
  </si>
  <si>
    <t xml:space="preserve">LILIANA MILAGROS CERNA MONTENEGRO </t>
  </si>
  <si>
    <t>-79.48125167</t>
  </si>
  <si>
    <t>-6.03576833</t>
  </si>
  <si>
    <t>1543.2</t>
  </si>
  <si>
    <t>00000677</t>
  </si>
  <si>
    <t>PILCOLLAMA</t>
  </si>
  <si>
    <t>7.00 A 13.00 HRS , T</t>
  </si>
  <si>
    <t xml:space="preserve">MARIELA LUZ BALVIN GARCIA </t>
  </si>
  <si>
    <t>-75.09504207</t>
  </si>
  <si>
    <t>-11.67676648</t>
  </si>
  <si>
    <t>3440</t>
  </si>
  <si>
    <t>00006048</t>
  </si>
  <si>
    <t>JR. 28 DE JULIO</t>
  </si>
  <si>
    <t>01-8406118 /  RPM #959665274</t>
  </si>
  <si>
    <t>26/07/1988</t>
  </si>
  <si>
    <t xml:space="preserve">MARIA ESTHER RUIZ SANCHEZ </t>
  </si>
  <si>
    <t>-75.85019965</t>
  </si>
  <si>
    <t>-12.27437578</t>
  </si>
  <si>
    <t>3664.233</t>
  </si>
  <si>
    <t>00006051</t>
  </si>
  <si>
    <t># 998457515</t>
  </si>
  <si>
    <t>12/10/1965</t>
  </si>
  <si>
    <t xml:space="preserve">ROBERTO DIAZ CRUZ </t>
  </si>
  <si>
    <t>-75.74526743</t>
  </si>
  <si>
    <t>-12.2374748</t>
  </si>
  <si>
    <t>3582.748</t>
  </si>
  <si>
    <t>00000553</t>
  </si>
  <si>
    <t>ATOCSAICO</t>
  </si>
  <si>
    <t>CARRETERA CARRETERA CENTRAL JUNIN CARHUACAYAN S/N NÚMERO S/N DISTRITO ONDORES PROVINCIA JUNIN DEPARTAMENTO JUNIN</t>
  </si>
  <si>
    <t>7.00 -13.00 HORAS TA</t>
  </si>
  <si>
    <t xml:space="preserve">EDITH VANESA COLQUI ASTUHUAMAN </t>
  </si>
  <si>
    <t>-76.07760667</t>
  </si>
  <si>
    <t>-11.29835833</t>
  </si>
  <si>
    <t>4181.1</t>
  </si>
  <si>
    <t>00004403</t>
  </si>
  <si>
    <t>CHIÑAMA</t>
  </si>
  <si>
    <t xml:space="preserve">OTROS CENTRO POBLADO MENOR CHIÑAMA DISTRITO CAÑARIS PROVINCIA FERREÑAFE DEPARTAMENTO LAMBAYEQUE </t>
  </si>
  <si>
    <t>KAÑARIS</t>
  </si>
  <si>
    <t>970246661</t>
  </si>
  <si>
    <t>074-2014-GR.LAMB/GERESA-DESIP</t>
  </si>
  <si>
    <t>7:00  -  13:30</t>
  </si>
  <si>
    <t xml:space="preserve">JONATHAN FRANCISS DAVILA BRIONES </t>
  </si>
  <si>
    <t>-79.46624033</t>
  </si>
  <si>
    <t>-6.08204018</t>
  </si>
  <si>
    <t>1817</t>
  </si>
  <si>
    <t>00007020</t>
  </si>
  <si>
    <t xml:space="preserve">OTROS CASERIO HUAYABAMBA DISTRITO CAÑARIS PROVINCIA FERREÑAFE DEPARTAMENTO LAMBAYEQUE </t>
  </si>
  <si>
    <t>966622231</t>
  </si>
  <si>
    <t>038-2014-GR.LAMB/GERESA-DESIP</t>
  </si>
  <si>
    <t xml:space="preserve">GIANFRANCO VIALLI ALEJANDRIA GIL </t>
  </si>
  <si>
    <t>-79.39951337</t>
  </si>
  <si>
    <t>-6.05444362</t>
  </si>
  <si>
    <t>00004402</t>
  </si>
  <si>
    <t>QUIRICHIMA</t>
  </si>
  <si>
    <t xml:space="preserve">OTROS CASERIO DE QUIRICHIMA DISTRITO CAÑARIS PROVINCIA FERREÑAFE DEPARTAMENTO LAMBAYEQUE </t>
  </si>
  <si>
    <t>074-636694</t>
  </si>
  <si>
    <t>075-2014-GR.LAMB/GERESA-DESIP</t>
  </si>
  <si>
    <t xml:space="preserve">DEYVI HAMMER SUCLUPE CHERO </t>
  </si>
  <si>
    <t>-79.33406</t>
  </si>
  <si>
    <t>-6.03275</t>
  </si>
  <si>
    <t>00007318</t>
  </si>
  <si>
    <t>MAMAGPAMPA</t>
  </si>
  <si>
    <t xml:space="preserve">OTROS CASERIO DE MAGMAPAMPA DISTRITO CAÑARIS PROVINCIA FERREÑAFE DEPARTAMENTO LAMBAYEQUE </t>
  </si>
  <si>
    <t>947668870</t>
  </si>
  <si>
    <t>044-2014-GR.LAMB/GERESA-DESIP</t>
  </si>
  <si>
    <t>10/06/2006</t>
  </si>
  <si>
    <t xml:space="preserve">EDWIN JOEL VILLALOBOS PEREZ </t>
  </si>
  <si>
    <t>-79.30464207</t>
  </si>
  <si>
    <t>-6.08135717</t>
  </si>
  <si>
    <t>00004400</t>
  </si>
  <si>
    <t>CHILASQUE</t>
  </si>
  <si>
    <t xml:space="preserve">OTROS CASERIO CHILASQUE DISTRITO CAÑARIS PROVINCIA FERREÑAFE DEPARTAMENTO LAMBAYEQUE </t>
  </si>
  <si>
    <t>987257035</t>
  </si>
  <si>
    <t>073-2014-GR.LAMB/GERESA-DESIP</t>
  </si>
  <si>
    <t>07:30    -     19:30</t>
  </si>
  <si>
    <t>14/08/1998</t>
  </si>
  <si>
    <t xml:space="preserve">ENRIQUE BRUSELAS CLEMENT RODRIGUEZ </t>
  </si>
  <si>
    <t>-79.20339804</t>
  </si>
  <si>
    <t>-6.02414973</t>
  </si>
  <si>
    <t>00004396</t>
  </si>
  <si>
    <t xml:space="preserve">CALLE CALLE UNIVERSIDAD LA CATOLICA S/N NÚMERO S/N DISTRITO CHOCHOPE PROVINCIA LAMBAYEQUE DEPARTAMENTO LAMBAYEQUE </t>
  </si>
  <si>
    <t>074-979132985</t>
  </si>
  <si>
    <t>055-2014-GR.LAMB/GERESA-DESIP</t>
  </si>
  <si>
    <t xml:space="preserve">BORIS KRESHTMER MENDOZA MEGO </t>
  </si>
  <si>
    <t>-79.64727833</t>
  </si>
  <si>
    <t>-6.15781333</t>
  </si>
  <si>
    <t>00004371</t>
  </si>
  <si>
    <t xml:space="preserve">AVENIDA AV. DIEGO FERRE Nº 1248 DISTRITO JAYANCA PROVINCIA LAMBAYEQUE DEPARTAMENTO LAMBAYEQUE </t>
  </si>
  <si>
    <t>979137018</t>
  </si>
  <si>
    <t>080-2014-GR.LAMB/GERESA-DESIP</t>
  </si>
  <si>
    <t>12/08/1966</t>
  </si>
  <si>
    <t xml:space="preserve">JOSE ANTONIO SILVA AGUILAR </t>
  </si>
  <si>
    <t>-79.8188</t>
  </si>
  <si>
    <t>-6.38506667</t>
  </si>
  <si>
    <t>00005757</t>
  </si>
  <si>
    <t xml:space="preserve">JIRÓN JR LA UNION (CON CALLE CUZCO) CUADRA 6 S/N  - ASOC. VIVIENDA PABLO VI NÚMERO S/N DISTRITO COMAS PROVINCIA LIMA DEPARTAMENTO LIMA </t>
  </si>
  <si>
    <t>5421829</t>
  </si>
  <si>
    <t>8:00 - 20-00</t>
  </si>
  <si>
    <t xml:space="preserve">FREDY ENRIQUE CHAMORRO ROBLES </t>
  </si>
  <si>
    <t>-77.0436659</t>
  </si>
  <si>
    <t>-11.9187627</t>
  </si>
  <si>
    <t>00005709</t>
  </si>
  <si>
    <t>AV. SIMON BOLIVAR Nº 125</t>
  </si>
  <si>
    <t>01-2363562</t>
  </si>
  <si>
    <t>27/07/1969</t>
  </si>
  <si>
    <t xml:space="preserve">ALAN RAUL PUMACHAGUA GUTIERREZ </t>
  </si>
  <si>
    <t>-77.77991474</t>
  </si>
  <si>
    <t>-10.69627273</t>
  </si>
  <si>
    <t>102.87</t>
  </si>
  <si>
    <t>00004380</t>
  </si>
  <si>
    <t xml:space="preserve">CALLE FEDERICO VILLARREAL S/N S/N CALLE FEDERICO VILLARREAL S/N MOCHUMI LAMBAYEQUE LAMBAYEQUE </t>
  </si>
  <si>
    <t>074-424430</t>
  </si>
  <si>
    <t>096-2014-DG-DIRESA/GR LAMBAYEQUE</t>
  </si>
  <si>
    <t xml:space="preserve">ABEL ARTURO CONTRERAS VENERO </t>
  </si>
  <si>
    <t>-79.86395333</t>
  </si>
  <si>
    <t>-6.54940333</t>
  </si>
  <si>
    <t>24.2</t>
  </si>
  <si>
    <t>00004393</t>
  </si>
  <si>
    <t>LA RAYA</t>
  </si>
  <si>
    <t>CALLE LOS BANCES S/N</t>
  </si>
  <si>
    <t>979654818</t>
  </si>
  <si>
    <t>057-2014-GR.LAMB/GERESA-DESIP</t>
  </si>
  <si>
    <t>7:30   -    13.30</t>
  </si>
  <si>
    <t>01/03/1989</t>
  </si>
  <si>
    <t xml:space="preserve">ROSA ETELVINA HERRERA FLORES </t>
  </si>
  <si>
    <t>-79.8359445</t>
  </si>
  <si>
    <t>-6.51670697</t>
  </si>
  <si>
    <t>00005938</t>
  </si>
  <si>
    <t xml:space="preserve">CARRETERA CARRETERA CENTRAL KILOMETRO 19.5 - COOP.VIV. MIGUEL GRAU DISTRITO CHACLACAYO PROVINCIA LIMA DEPARTAMENTO LIMA </t>
  </si>
  <si>
    <t>3593231 / 3590331</t>
  </si>
  <si>
    <t xml:space="preserve">JOB MOLINA TANTALEAN </t>
  </si>
  <si>
    <t>-76.8136381</t>
  </si>
  <si>
    <t>-11.9870514</t>
  </si>
  <si>
    <t>00007639</t>
  </si>
  <si>
    <t>GENERAL DE HUACHO</t>
  </si>
  <si>
    <t>HOSPITAL GENERAL DE HUACHO</t>
  </si>
  <si>
    <t>AVENIDA JOSE ARAMBULO LA ROSA Nº 221-251-271</t>
  </si>
  <si>
    <t>01-2322351 / 01-2395142</t>
  </si>
  <si>
    <t>02/10/1970</t>
  </si>
  <si>
    <t xml:space="preserve">JOSE ALFREDO MOREYRA CHAVEZ </t>
  </si>
  <si>
    <t>-77.60782172</t>
  </si>
  <si>
    <t>-11.11552309</t>
  </si>
  <si>
    <t>00006061</t>
  </si>
  <si>
    <t>AV. MALAMBO S/N</t>
  </si>
  <si>
    <t>8106166</t>
  </si>
  <si>
    <t>09/12/1980</t>
  </si>
  <si>
    <t xml:space="preserve">HEBERT EUSEBIO CONTRERAS HUAMAN </t>
  </si>
  <si>
    <t>-76.28939305</t>
  </si>
  <si>
    <t>-12.51641859</t>
  </si>
  <si>
    <t>1581.169</t>
  </si>
  <si>
    <t>00005890</t>
  </si>
  <si>
    <t xml:space="preserve">JIRÓN JIRON HIPODROMO S/N NÚMERO S/N DISTRITO LARAOS PROVINCIA HUAROCHIRI DEPARTAMENTO LIMA </t>
  </si>
  <si>
    <t xml:space="preserve">LUN-SAB 8:00 -14:00 </t>
  </si>
  <si>
    <t xml:space="preserve">RAUL AARON GIULIANO NAVARRO ROSEMBERG </t>
  </si>
  <si>
    <t>-76.53925158</t>
  </si>
  <si>
    <t>-11.66361778</t>
  </si>
  <si>
    <t>3685</t>
  </si>
  <si>
    <t>00007185</t>
  </si>
  <si>
    <t>PAMPA MANDARINA</t>
  </si>
  <si>
    <t xml:space="preserve">CARRETERA CARRETERA A PAMPA MANDARINA DISTRITO PAMPA HERMOSA PROVINCIA SATIPO DEPARTAMENTO JUNIN </t>
  </si>
  <si>
    <t>RIO NEGRO-SATIPO</t>
  </si>
  <si>
    <t>7:30 - 19:30 HORAS</t>
  </si>
  <si>
    <t>16/02/2006</t>
  </si>
  <si>
    <t xml:space="preserve">SONIA PAJITA CALLUPE ESPINOZA </t>
  </si>
  <si>
    <t>-74.75605999</t>
  </si>
  <si>
    <t>-11.31839433</t>
  </si>
  <si>
    <t>1054</t>
  </si>
  <si>
    <t>00006879</t>
  </si>
  <si>
    <t>UNION PUERTO ASHANINKA</t>
  </si>
  <si>
    <t xml:space="preserve">OTROS CC.NN. UNIÓN PUERTO ASHANINKA DISTRITO PANGOA PROVINCIA SATIPO DEPARTAMENTO JUNIN </t>
  </si>
  <si>
    <t xml:space="preserve">NELLY NONIA GARCIA CORDERO </t>
  </si>
  <si>
    <t>-74.24615573</t>
  </si>
  <si>
    <t>-11.25898341</t>
  </si>
  <si>
    <t>369</t>
  </si>
  <si>
    <t>00000496</t>
  </si>
  <si>
    <t>VILLA CAPIRI</t>
  </si>
  <si>
    <t xml:space="preserve">OTROS CENTRO POBLADO DE VILLA CAPIRI DISTRITO RIO NEGRO PROVINCIA SATIPO DEPARTAMENTO JUNIN </t>
  </si>
  <si>
    <t>23/04/1993</t>
  </si>
  <si>
    <t xml:space="preserve">SANTOSA LOZANO MENESES </t>
  </si>
  <si>
    <t>-74.67223234</t>
  </si>
  <si>
    <t>-11.13495536</t>
  </si>
  <si>
    <t>775</t>
  </si>
  <si>
    <t>00000466</t>
  </si>
  <si>
    <t>SANTA ROSITA DE SHIRINTIARI</t>
  </si>
  <si>
    <t xml:space="preserve">OTROS COMUNIDAD NATIVA DE SANTA ROSITA DE SHIRINTIARI DISTRITO RIO TAMBO PROVINCIA SATIPO DEPARTAMENTO JUNIN </t>
  </si>
  <si>
    <t>17/01/2005</t>
  </si>
  <si>
    <t xml:space="preserve">MARIA AZUCENA CHUCHON ALVARADO </t>
  </si>
  <si>
    <t>-73.727997</t>
  </si>
  <si>
    <t>-10.90906692</t>
  </si>
  <si>
    <t>00000513</t>
  </si>
  <si>
    <t>QUEMPIRI</t>
  </si>
  <si>
    <t xml:space="preserve">OTROS CC.NN. QUEMPIRI CC.NN. QUEMPIRI RIO TAMBO SATIPO JUNIN </t>
  </si>
  <si>
    <t>064-813689</t>
  </si>
  <si>
    <t>26/08/2001</t>
  </si>
  <si>
    <t xml:space="preserve">LILIANA JOVITA MORAN VICUÑA </t>
  </si>
  <si>
    <t>-74.00241465</t>
  </si>
  <si>
    <t>-11.99612569</t>
  </si>
  <si>
    <t>00018190</t>
  </si>
  <si>
    <t>CALLE AREQUIPA Y DOLOMITA S/N</t>
  </si>
  <si>
    <t>7:00 -13.00 HORAS DE</t>
  </si>
  <si>
    <t xml:space="preserve">BINSER JOSE PALACIOS LARA </t>
  </si>
  <si>
    <t>-75.2289864</t>
  </si>
  <si>
    <t>-12.04057541</t>
  </si>
  <si>
    <t>00000683</t>
  </si>
  <si>
    <t>PUQUIAN</t>
  </si>
  <si>
    <t xml:space="preserve">CELIA QUISPE GUTIERREZ </t>
  </si>
  <si>
    <t>-75.10764964</t>
  </si>
  <si>
    <t>-11.7230312</t>
  </si>
  <si>
    <t>00000733</t>
  </si>
  <si>
    <t>CULLPA</t>
  </si>
  <si>
    <t>7.00 A 13.00HORAS</t>
  </si>
  <si>
    <t xml:space="preserve">ELADIO RIVERA QUISPE </t>
  </si>
  <si>
    <t>-75.18789804</t>
  </si>
  <si>
    <t>-12.01505321</t>
  </si>
  <si>
    <t>00007641</t>
  </si>
  <si>
    <t>AV. CUCULI S/N</t>
  </si>
  <si>
    <t>21/09/1991</t>
  </si>
  <si>
    <t xml:space="preserve">INGRID SHIRLEY MARIN SINCHE </t>
  </si>
  <si>
    <t>-76.51223663</t>
  </si>
  <si>
    <t>-12.32099033</t>
  </si>
  <si>
    <t>1123.832</t>
  </si>
  <si>
    <t>00005872</t>
  </si>
  <si>
    <t>LUPO</t>
  </si>
  <si>
    <t>JIRÓN HUASAGUA S/N NÚMERO S/N DISTRITO HUAROCHIRI PROVINCIA HUAROCHIRI DEPARTAMENTO LIMA</t>
  </si>
  <si>
    <t>LUN-SABADO: 08-14:00</t>
  </si>
  <si>
    <t xml:space="preserve">JUANITA LUZMILA ISIDRO PALOMINO </t>
  </si>
  <si>
    <t>-76.24812505</t>
  </si>
  <si>
    <t>-12.0838773</t>
  </si>
  <si>
    <t>00005873</t>
  </si>
  <si>
    <t xml:space="preserve">JIRÓN JIRON CACERES S/N NÚMERO S/N DISTRITO SANTA EULALIA PROVINCIA HUAROCHIRI DEPARTAMENTO LIMA </t>
  </si>
  <si>
    <t xml:space="preserve">HILDA ROCIO BELITO DE LA CRUZ </t>
  </si>
  <si>
    <t>-76.1821891</t>
  </si>
  <si>
    <t>-12.11183713</t>
  </si>
  <si>
    <t>00000539</t>
  </si>
  <si>
    <t>PUYAY</t>
  </si>
  <si>
    <t>PLAZA PLAZA PRINCIPAL  S/N -CENTRO POBLADO MENOR PUYAY NÚMERO S/N DISTRITO ULCUMAYO PROVINCIA JUNIN DEPARTAMENTO JUNIN</t>
  </si>
  <si>
    <t>7.00 - 19 00 HORAS -</t>
  </si>
  <si>
    <t xml:space="preserve">BETO EDU VASQUEZ SOTOMAYOR </t>
  </si>
  <si>
    <t>-75.83224667</t>
  </si>
  <si>
    <t>-10.93462</t>
  </si>
  <si>
    <t>3615.1</t>
  </si>
  <si>
    <t>00002812</t>
  </si>
  <si>
    <t>SOQUEZANE</t>
  </si>
  <si>
    <t>P.S. SOQUEZANE</t>
  </si>
  <si>
    <t>SOQUEZANE S/N</t>
  </si>
  <si>
    <t>953718827</t>
  </si>
  <si>
    <t>R.D. 268-2011-DRSM/DG</t>
  </si>
  <si>
    <t>DE 08:00  A  20:00 H</t>
  </si>
  <si>
    <t>02/01/1992</t>
  </si>
  <si>
    <t xml:space="preserve">ELVIS ROLLING CALIZAYA VALDIVIA </t>
  </si>
  <si>
    <t>-70.66796887</t>
  </si>
  <si>
    <t>-16.78793116</t>
  </si>
  <si>
    <t>3856</t>
  </si>
  <si>
    <t>00000389</t>
  </si>
  <si>
    <t>ARMONIA</t>
  </si>
  <si>
    <t xml:space="preserve">PLAZA PLAZA PRINCIPAL ARMONIA DISTRITO POMACANCHA PROVINCIA JAUJA DEPARTAMENTO JUNIN </t>
  </si>
  <si>
    <t>948913923</t>
  </si>
  <si>
    <t>03/11/2006</t>
  </si>
  <si>
    <t xml:space="preserve">HERLINDA LOPEZ VENTOCILLA </t>
  </si>
  <si>
    <t>-75.6481111</t>
  </si>
  <si>
    <t>-11.70342278</t>
  </si>
  <si>
    <t>3960</t>
  </si>
  <si>
    <t>00006036</t>
  </si>
  <si>
    <t>CALLE SANTA BARBARA S/N</t>
  </si>
  <si>
    <t>2844132 / 990567729</t>
  </si>
  <si>
    <t>04/10/1989</t>
  </si>
  <si>
    <t xml:space="preserve">JORGE LUIS SANCHEZ ROMERO </t>
  </si>
  <si>
    <t>-76.42834657</t>
  </si>
  <si>
    <t>-13.05542556</t>
  </si>
  <si>
    <t>56.573</t>
  </si>
  <si>
    <t>00005349</t>
  </si>
  <si>
    <t>DE APOYO LEONCIO PRADO</t>
  </si>
  <si>
    <t>HOSPITAL DE APOYO LEONCIO PRADO</t>
  </si>
  <si>
    <t xml:space="preserve">AVENIDA 10 DE JULIO Nº 209 DISTRITO HUAMACHUCO PROVINCIA SANCHEZ CARRION DEPARTAMENTO LA LIBERTAD </t>
  </si>
  <si>
    <t xml:space="preserve">AUKY BARKLEY SALINAS OTINIANO </t>
  </si>
  <si>
    <t>-78.04389675</t>
  </si>
  <si>
    <t>-7.817422</t>
  </si>
  <si>
    <t>3188.919</t>
  </si>
  <si>
    <t>00003886</t>
  </si>
  <si>
    <t>SANTA ROSA DE CHOPCCA</t>
  </si>
  <si>
    <t xml:space="preserve">AVENIDA AV. VILLARICA S/N - COSTADO DEL MUNICIPIO SANTA ROSA DE CHOPCCA S/N AV. VILLARICA S/N - COSTADO DEL MUNICIPIO SANTA ROSA DE CHOPCCA YAULI HUANCAVELICA HUANCAVELICA </t>
  </si>
  <si>
    <t>#944687143</t>
  </si>
  <si>
    <t xml:space="preserve">IRAIDA CONDORI TAIPE </t>
  </si>
  <si>
    <t>-74.74622381</t>
  </si>
  <si>
    <t>-12.71966527</t>
  </si>
  <si>
    <t>4099</t>
  </si>
  <si>
    <t>00005918</t>
  </si>
  <si>
    <t>MADRE TERESA  CALCUTA</t>
  </si>
  <si>
    <t xml:space="preserve">AVENIDA AV. INCA RIPAC N° 229 ( ALT. 8 Y 9 DE RIVA AGÜERO) DISTRITO EL AGUSTINO PROVINCIA LIMA DEPARTAMENTO LIMA </t>
  </si>
  <si>
    <t>3271920</t>
  </si>
  <si>
    <t>15/12/1986</t>
  </si>
  <si>
    <t xml:space="preserve">ADA MARIEL ROSALES HUAYTA </t>
  </si>
  <si>
    <t>-77.0049229</t>
  </si>
  <si>
    <t>-12.0511536</t>
  </si>
  <si>
    <t>00005940</t>
  </si>
  <si>
    <t>HUASCATA</t>
  </si>
  <si>
    <t xml:space="preserve">OTROS MZ N LOTE 05 AAHH CERRO VECINO HUASCATA-CHACLACAYO DISTRITO CHACLACAYO PROVINCIA LIMA DEPARTAMENTO LIMA </t>
  </si>
  <si>
    <t>(51)3591080</t>
  </si>
  <si>
    <t>24/11/1983</t>
  </si>
  <si>
    <t xml:space="preserve">JOSUE JEREMIAS ALARCON BARTOLO </t>
  </si>
  <si>
    <t>-76.819316</t>
  </si>
  <si>
    <t>-11.993645</t>
  </si>
  <si>
    <t>00005599</t>
  </si>
  <si>
    <t>CARHUA</t>
  </si>
  <si>
    <t xml:space="preserve">AVENIDA AV. ALFONSO UGARTE S/N / JR. 18 DE AGOSTO -CARHUA NÚMERO S/N DISTRITO CANTA PROVINCIA CANTA DEPARTAMENTO LIMA </t>
  </si>
  <si>
    <t xml:space="preserve">ANA MARIA OTAROLA ICOCHEA </t>
  </si>
  <si>
    <t>-76.64482</t>
  </si>
  <si>
    <t>-11.52174167</t>
  </si>
  <si>
    <t>3467.9</t>
  </si>
  <si>
    <t>00002850</t>
  </si>
  <si>
    <t>UMALZO</t>
  </si>
  <si>
    <t>P.S. UMALZO</t>
  </si>
  <si>
    <t>UMALZO S/N</t>
  </si>
  <si>
    <t>958310774</t>
  </si>
  <si>
    <t>13/08/1985</t>
  </si>
  <si>
    <t xml:space="preserve">CESAR ALEJANDRO BARREDA PARRA </t>
  </si>
  <si>
    <t>-70.49014338</t>
  </si>
  <si>
    <t>-16.13496815</t>
  </si>
  <si>
    <t>00007021</t>
  </si>
  <si>
    <t xml:space="preserve">OTROS CAS.HIERBA BUENA DISTRITO CAÑARIS PROVINCIA FERREÑAFE DEPARTAMENTO LAMBAYEQUE </t>
  </si>
  <si>
    <t>968825793</t>
  </si>
  <si>
    <t>077-2014-GR.LAMB/GERESA-DESIP</t>
  </si>
  <si>
    <t xml:space="preserve">VIDAURO BURGA PEREZ </t>
  </si>
  <si>
    <t>-79.51994016</t>
  </si>
  <si>
    <t>-5.98692885</t>
  </si>
  <si>
    <t>1710</t>
  </si>
  <si>
    <t>00004426</t>
  </si>
  <si>
    <t>ARBOLSOL</t>
  </si>
  <si>
    <t xml:space="preserve">OTROS CASERIO ARBOLSOL-MORROPE DISTRITO MORROPE PROVINCIA LAMBAYEQUE DEPARTAMENTO LAMBAYEQUE </t>
  </si>
  <si>
    <t>979410580</t>
  </si>
  <si>
    <t>120-2014-GR.LAMB/GERESA-DESIP</t>
  </si>
  <si>
    <t xml:space="preserve">PAOLA VERONICA ESPINOZA AGUILAR </t>
  </si>
  <si>
    <t>-79.97368414</t>
  </si>
  <si>
    <t>-6.54133249</t>
  </si>
  <si>
    <t>00000577</t>
  </si>
  <si>
    <t xml:space="preserve">CALLE CALLE RODRIGUO ZARATE S/N NÚMERO S/N DISTRITO TAPO PROVINCIA TARMA DEPARTAMENTO JUNIN </t>
  </si>
  <si>
    <t>988828952</t>
  </si>
  <si>
    <t>23/05/1975</t>
  </si>
  <si>
    <t xml:space="preserve">FREDDY JULIO YUPANQUI QUIQUIA </t>
  </si>
  <si>
    <t>-75.56372362</t>
  </si>
  <si>
    <t>-11.38226672</t>
  </si>
  <si>
    <t>3155</t>
  </si>
  <si>
    <t>00023136</t>
  </si>
  <si>
    <t>NUEVA UNIDA</t>
  </si>
  <si>
    <t xml:space="preserve">CALLE Nueva Unida 100 NIEVA CONDORCANQUI AMAZONAS </t>
  </si>
  <si>
    <t>1119</t>
  </si>
  <si>
    <t xml:space="preserve">MEREIDA NEYRA VASQUEZ </t>
  </si>
  <si>
    <t>00005922</t>
  </si>
  <si>
    <t xml:space="preserve">CALLE URB. PRIMAVERA CALLE 23 DE SETIEMBRE S/N NÚMERO S/N DISTRITO EL AGUSTINO PROVINCIA LIMA DEPARTAMENTO LIMA </t>
  </si>
  <si>
    <t>3853072</t>
  </si>
  <si>
    <t xml:space="preserve">ANA MARIA VASQUEZ SAMANIEGO </t>
  </si>
  <si>
    <t>-77.0055986</t>
  </si>
  <si>
    <t>-12.0344562</t>
  </si>
  <si>
    <t>00005979</t>
  </si>
  <si>
    <t>HUAYCAN DE CIENEGUILLA</t>
  </si>
  <si>
    <t>CENTRO POBLADO HUAYCAN MZ D, LOTE 7 - CPR AUTOG.HUAYCAN CIENEGUILLA DISTRITO CIENEGUILLA PROVINCIA LIMA DEPARTAMENTO LIMA</t>
  </si>
  <si>
    <t>4799295</t>
  </si>
  <si>
    <t>17/03/1987</t>
  </si>
  <si>
    <t xml:space="preserve">SARA ELIZABETH HALANOCCA MORENO </t>
  </si>
  <si>
    <t>-76.81454499</t>
  </si>
  <si>
    <t>-12.12053123</t>
  </si>
  <si>
    <t>00007127</t>
  </si>
  <si>
    <t>PEDRO ABRAHAN LOPEZ GUILLEN</t>
  </si>
  <si>
    <t xml:space="preserve">AVENIDA MZ. A  LOTE 1 Y  2 CERCADO AV. PACHACUTEC  ANEXO 22  -JICAMARCA DISTRITO SAN ANTONIO PROVINCIA HUAROCHIRI DEPARTAMENTO LIMA </t>
  </si>
  <si>
    <t>8:00 - 20:00 Lun-Sab</t>
  </si>
  <si>
    <t>01/03/2007</t>
  </si>
  <si>
    <t xml:space="preserve">OLAIVEL TACZA YALICO </t>
  </si>
  <si>
    <t>-76.96177833</t>
  </si>
  <si>
    <t>-11.92307</t>
  </si>
  <si>
    <t>00006167</t>
  </si>
  <si>
    <t>01-8406078 / RPM #948855398</t>
  </si>
  <si>
    <t>19/12/1997</t>
  </si>
  <si>
    <t xml:space="preserve">JUAN LEONEL QUISPE SANCHEZ </t>
  </si>
  <si>
    <t>-75.8113786</t>
  </si>
  <si>
    <t>-12.45646793</t>
  </si>
  <si>
    <t>3294</t>
  </si>
  <si>
    <t>00000681</t>
  </si>
  <si>
    <t>POMAMANTA</t>
  </si>
  <si>
    <t>ACTUALIZAR DISTRITO COMAS PROVINCIA CONCEPCION DEPARTAMENTO JUNIN</t>
  </si>
  <si>
    <t xml:space="preserve">7.000 A 13.00 HORAS </t>
  </si>
  <si>
    <t xml:space="preserve">LIZ CARIN ROSALES JINES </t>
  </si>
  <si>
    <t>-75.13118388</t>
  </si>
  <si>
    <t>-11.7486917</t>
  </si>
  <si>
    <t>3694</t>
  </si>
  <si>
    <t>00000612</t>
  </si>
  <si>
    <t xml:space="preserve">CARMEN MOLINA SEGUIL </t>
  </si>
  <si>
    <t>-75.24521772</t>
  </si>
  <si>
    <t>-12.15560755</t>
  </si>
  <si>
    <t>3223</t>
  </si>
  <si>
    <t>00000706</t>
  </si>
  <si>
    <t>SAÑOS GRANDE</t>
  </si>
  <si>
    <t>7.00 - 13.00 HRS</t>
  </si>
  <si>
    <t xml:space="preserve">ROSA LARA SAMANIEGO </t>
  </si>
  <si>
    <t>-75.22756499</t>
  </si>
  <si>
    <t>-12.01852149</t>
  </si>
  <si>
    <t>00010995</t>
  </si>
  <si>
    <t>SAN MARTIN DE ORCOCOTO</t>
  </si>
  <si>
    <t xml:space="preserve">AVENIDA AV. SANTA CRUZ S/N -ANEXO SAN MARTIN DE ORCOCOTO NÚMERO S/N DISTRITO SANTA EULALIA PROVINCIA HUAROCHIRI DEPARTAMENTO LIMA </t>
  </si>
  <si>
    <t>RD 861 DG -DIRESA-L-2010</t>
  </si>
  <si>
    <t xml:space="preserve">RAQUEL EDY HUAMANYAURI DAVILA </t>
  </si>
  <si>
    <t>-76.46002585</t>
  </si>
  <si>
    <t>-12.10595442</t>
  </si>
  <si>
    <t>1891</t>
  </si>
  <si>
    <t>00010502</t>
  </si>
  <si>
    <t xml:space="preserve">OTROS CENTRO POBLADO BELLA ESPERANZA DISTRITO SATIPO PROVINCIA SATIPO DEPARTAMENTO JUNIN </t>
  </si>
  <si>
    <t>02/10/2009</t>
  </si>
  <si>
    <t xml:space="preserve">ROCIO CHUCOS MORALES </t>
  </si>
  <si>
    <t>-74.45196879</t>
  </si>
  <si>
    <t>-11.13173477</t>
  </si>
  <si>
    <t>958</t>
  </si>
  <si>
    <t>00000432</t>
  </si>
  <si>
    <t>DE APOYO MANUEL HIGA ARAKAKI</t>
  </si>
  <si>
    <t xml:space="preserve">CALLE CALLE DANIEL ALCIDES CARRION Nº 398 DISTRITO SATIPO PROVINCIA SATIPO DEPARTAMENTO JUNIN </t>
  </si>
  <si>
    <t>064-545020</t>
  </si>
  <si>
    <t xml:space="preserve">LUIS EDINZON HUAMAN PADILLA </t>
  </si>
  <si>
    <t>-74.6386</t>
  </si>
  <si>
    <t>-11.24928</t>
  </si>
  <si>
    <t>632</t>
  </si>
  <si>
    <t>00000471</t>
  </si>
  <si>
    <t>CUTIVIRENI</t>
  </si>
  <si>
    <t xml:space="preserve">OTROS CC.NN. CUTIVIRENI DISTRITO RIO TAMBO PROVINCIA SATIPO DEPARTAMENTO JUNIN </t>
  </si>
  <si>
    <t>064-811136</t>
  </si>
  <si>
    <t xml:space="preserve">ETSON BELTRAN TAQUIRE MELENDEZ </t>
  </si>
  <si>
    <t>-73.90830404</t>
  </si>
  <si>
    <t>-11.87348224</t>
  </si>
  <si>
    <t>478</t>
  </si>
  <si>
    <t>00000517</t>
  </si>
  <si>
    <t xml:space="preserve">OTROS CENTRO POBLADO VALLE ESMERALDA DISTRITO RIO TAMBO PROVINCIA SATIPO DEPARTAMENTO JUNIN </t>
  </si>
  <si>
    <t>064-811145</t>
  </si>
  <si>
    <t>8:00 -20:00 PM</t>
  </si>
  <si>
    <t xml:space="preserve">FRANK EDILBERTO POSSO RODRIGUEZ </t>
  </si>
  <si>
    <t>-74.07993581</t>
  </si>
  <si>
    <t>-12.12959068</t>
  </si>
  <si>
    <t>477</t>
  </si>
  <si>
    <t>00000573</t>
  </si>
  <si>
    <t>CHIPOCAYO</t>
  </si>
  <si>
    <t xml:space="preserve">CARRETERA CARRETERA CENTRAL S/N, CHIPOCAYO NÚMERO S/N DISTRITO PALCA PROVINCIA TARMA DEPARTAMENTO JUNIN </t>
  </si>
  <si>
    <t>46734806</t>
  </si>
  <si>
    <t xml:space="preserve">MARIBEL ZEVALLOS BASUALDO </t>
  </si>
  <si>
    <t>-75.59769583</t>
  </si>
  <si>
    <t>-11.35221141</t>
  </si>
  <si>
    <t>2846</t>
  </si>
  <si>
    <t>00005701</t>
  </si>
  <si>
    <t>CALLE FRANCISCO VIDAL  S/N -URB. 7 DE JUNIO</t>
  </si>
  <si>
    <t xml:space="preserve">MAXIMINA CACERES TARAZONA </t>
  </si>
  <si>
    <t>-77.81635</t>
  </si>
  <si>
    <t>-10.67996333</t>
  </si>
  <si>
    <t>00001899</t>
  </si>
  <si>
    <t>LA CHOZA</t>
  </si>
  <si>
    <t>CASERIO LA CHOZA</t>
  </si>
  <si>
    <t xml:space="preserve">LILIANA DEL PILAR VIERA LAMA </t>
  </si>
  <si>
    <t>-80.66457905</t>
  </si>
  <si>
    <t>-4.01767859</t>
  </si>
  <si>
    <t>00006044</t>
  </si>
  <si>
    <t>01-8406120 / RPM #975712939</t>
  </si>
  <si>
    <t xml:space="preserve">DANILO DANIEL BALBIN CASTILLA </t>
  </si>
  <si>
    <t>-75.78626313</t>
  </si>
  <si>
    <t>-12.28102319</t>
  </si>
  <si>
    <t>3266.513</t>
  </si>
  <si>
    <t>00000740</t>
  </si>
  <si>
    <t>ANTARPA</t>
  </si>
  <si>
    <t xml:space="preserve">MERCEDES DEMETRIA SANABRIA RICSE </t>
  </si>
  <si>
    <t>-74.86674029</t>
  </si>
  <si>
    <t>-12.04565637</t>
  </si>
  <si>
    <t>2411</t>
  </si>
  <si>
    <t>00000743</t>
  </si>
  <si>
    <t>ROCCHAC</t>
  </si>
  <si>
    <t xml:space="preserve">OTROS ACTUALIZAR DISTRITO PARIAHUANCA PROVINCIA HUANCAYO DEPARTAMENTO JUNIN </t>
  </si>
  <si>
    <t>7.30 -13.30 HORAS</t>
  </si>
  <si>
    <t xml:space="preserve">RODOLFO QUISPE CLEMENTE </t>
  </si>
  <si>
    <t>-74.72372634</t>
  </si>
  <si>
    <t>-12.02659381</t>
  </si>
  <si>
    <t>00004461</t>
  </si>
  <si>
    <t>TOTORAS</t>
  </si>
  <si>
    <t xml:space="preserve">OTROS CASERIO TOTORAS DISTRITO INCAHUASI PROVINCIA FERREÑAFE DEPARTAMENTO LAMBAYEQUE </t>
  </si>
  <si>
    <t>972968690</t>
  </si>
  <si>
    <t>RDE016-2014-GR.LAMB/GERESA-DESIP</t>
  </si>
  <si>
    <t>29/12/1995</t>
  </si>
  <si>
    <t xml:space="preserve">RICARDO ERICK PAUL CHAVARRY TORRES </t>
  </si>
  <si>
    <t>00007195</t>
  </si>
  <si>
    <t>CHISQUE</t>
  </si>
  <si>
    <t xml:space="preserve">OTROS CENTRO POBLADO CHISQUE S/N NÚMERO S/N DISTRITO ATAVILLOS ALTO PROVINCIA HUARAL DEPARTAMENTO LIMA </t>
  </si>
  <si>
    <t>986373203</t>
  </si>
  <si>
    <t>22/10/2005</t>
  </si>
  <si>
    <t xml:space="preserve">EDITH CARMELA AMBROSIO VALERO </t>
  </si>
  <si>
    <t>-76.68832819</t>
  </si>
  <si>
    <t>-11.25702412</t>
  </si>
  <si>
    <t>00023138</t>
  </si>
  <si>
    <t>ATSAKUS</t>
  </si>
  <si>
    <t xml:space="preserve">ROGELIO KUNCHIKUI AKEST </t>
  </si>
  <si>
    <t>00005767</t>
  </si>
  <si>
    <t xml:space="preserve">JIRÓN JR PUNO 3ERA CUADRA, S/N NÚMERO S/N DISTRITO COMAS PROVINCIA LIMA DEPARTAMENTO LIMA </t>
  </si>
  <si>
    <t>5425557</t>
  </si>
  <si>
    <t>13/02/1961</t>
  </si>
  <si>
    <t xml:space="preserve">CESAR ENRIQUE SALAS LLERENA </t>
  </si>
  <si>
    <t>-77.0495129</t>
  </si>
  <si>
    <t>-11.9535459</t>
  </si>
  <si>
    <t>00005708</t>
  </si>
  <si>
    <t>JULQUILLAS</t>
  </si>
  <si>
    <t>CENTRO POBLADO JULQUILLAS S/N</t>
  </si>
  <si>
    <t>15/08/1998</t>
  </si>
  <si>
    <t xml:space="preserve">ROSA MERCEDES SOTO SOLORZANO </t>
  </si>
  <si>
    <t>-77.72063</t>
  </si>
  <si>
    <t>-10.53314667</t>
  </si>
  <si>
    <t>203.2</t>
  </si>
  <si>
    <t>00005704</t>
  </si>
  <si>
    <t>HUARICANGA</t>
  </si>
  <si>
    <t>KM. 22 CARRETERA PATIVILCA -HUARAZ CENTRO POBLADO HUARICANGA</t>
  </si>
  <si>
    <t xml:space="preserve">RICARDO GABRIEL MORALES OBREGON </t>
  </si>
  <si>
    <t>-77.74880333</t>
  </si>
  <si>
    <t>-10.488205</t>
  </si>
  <si>
    <t>201.1</t>
  </si>
  <si>
    <t>00006059</t>
  </si>
  <si>
    <t>08/09/1996</t>
  </si>
  <si>
    <t xml:space="preserve">PABLO RONALD PUESCAS SANCHEZ </t>
  </si>
  <si>
    <t>-76.16742821</t>
  </si>
  <si>
    <t>-12.36034528</t>
  </si>
  <si>
    <t>2503.68</t>
  </si>
  <si>
    <t>00005985</t>
  </si>
  <si>
    <t>SAN GERONIMO DE SURCO</t>
  </si>
  <si>
    <t xml:space="preserve">JIRÓN JR. ALFONSO UGARTE Y SANCHEZ CERRO S/N NÚMERO S/N DISTRITO SURCO PROVINCIA HUAROCHIRI DEPARTAMENTO LIMA </t>
  </si>
  <si>
    <t>LU-SÁB 08:00 -20:00</t>
  </si>
  <si>
    <t xml:space="preserve">WALTER HUAYRA ROMERO </t>
  </si>
  <si>
    <t>-76.44029406</t>
  </si>
  <si>
    <t>-11.88487356</t>
  </si>
  <si>
    <t>2052</t>
  </si>
  <si>
    <t>00006037</t>
  </si>
  <si>
    <t>LAURA CALLER</t>
  </si>
  <si>
    <t>C.P.M. LAURA CALLER S/N</t>
  </si>
  <si>
    <t>945042940 / RPM #881908</t>
  </si>
  <si>
    <t xml:space="preserve">ELMER ELIAS CASTILLON CHUQUISPUMA </t>
  </si>
  <si>
    <t>-76.42450821</t>
  </si>
  <si>
    <t>-13.043739</t>
  </si>
  <si>
    <t>60.399</t>
  </si>
  <si>
    <t>00000642</t>
  </si>
  <si>
    <t xml:space="preserve">JIRÓN SAN MARTIN  S/N S/N JR. SAN MARTIN  S/N SAN JOSE DE QUERO CONCEPCION JUNIN </t>
  </si>
  <si>
    <t>01/05/1970</t>
  </si>
  <si>
    <t xml:space="preserve">VILMA DALIA MEZA VALENZUELA </t>
  </si>
  <si>
    <t>-75.51178176</t>
  </si>
  <si>
    <t>-12.03564639</t>
  </si>
  <si>
    <t>3673</t>
  </si>
  <si>
    <t>00000526</t>
  </si>
  <si>
    <t xml:space="preserve">OTROS BARRIO MANUEL A, ODRIA S/N NÚMERO S/N DISTRITO ACOBAMBA PROVINCIA TARMA DEPARTAMENTO JUNIN </t>
  </si>
  <si>
    <t>01/04/1985</t>
  </si>
  <si>
    <t xml:space="preserve">GIOVANNA LAURA HUATUCO FERNANDEZ </t>
  </si>
  <si>
    <t>-75.62309146</t>
  </si>
  <si>
    <t>-11.40342236</t>
  </si>
  <si>
    <t>00002911</t>
  </si>
  <si>
    <t>MIRAVE</t>
  </si>
  <si>
    <t xml:space="preserve">CALLE CALLE ARICA S/N S/N CALLE ARICA S/N ILABAYA JORGE BASADRE TACNA </t>
  </si>
  <si>
    <t>23/01/1993</t>
  </si>
  <si>
    <t xml:space="preserve">BETZABE CALDERON CACERES </t>
  </si>
  <si>
    <t>-70.54918149</t>
  </si>
  <si>
    <t>-17.48036757</t>
  </si>
  <si>
    <t>00005889</t>
  </si>
  <si>
    <t xml:space="preserve">ANALI CONSUELO DE LA CRUZ PEREDA </t>
  </si>
  <si>
    <t>-76.50217588</t>
  </si>
  <si>
    <t>-11.54959989</t>
  </si>
  <si>
    <t>4192</t>
  </si>
  <si>
    <t>00023460</t>
  </si>
  <si>
    <t>SAMU-TACNA</t>
  </si>
  <si>
    <t>SERVICIO DE TRASLADO DE PACIENTES,ATENCION PRE HOSPITALARIA</t>
  </si>
  <si>
    <t xml:space="preserve">CALLE Blondell NÚMERO S/N DISTRITO TACNA PROVINCIA TACNA DEPARTAMENTO TACNA </t>
  </si>
  <si>
    <t>992606309</t>
  </si>
  <si>
    <t>23460</t>
  </si>
  <si>
    <t xml:space="preserve">VICTOR ALFONSO ARIAS ROJAS </t>
  </si>
  <si>
    <t>00000475</t>
  </si>
  <si>
    <t>CAPERUSIA</t>
  </si>
  <si>
    <t xml:space="preserve">OTROS COMUNIDAD NATIVA CAPERUSIA DISTRITO RIO TAMBO PROVINCIA SATIPO DEPARTAMENTO JUNIN </t>
  </si>
  <si>
    <t>17/05/2004</t>
  </si>
  <si>
    <t xml:space="preserve">BEATRIZ EVELIN PUCUHUAYLA GUTIERREZ </t>
  </si>
  <si>
    <t>-74.16286455</t>
  </si>
  <si>
    <t>-11.30378879</t>
  </si>
  <si>
    <t>00002863</t>
  </si>
  <si>
    <t>PUENTE BELLO</t>
  </si>
  <si>
    <t>C.S. PUENTE BELLO</t>
  </si>
  <si>
    <t xml:space="preserve">OTROS TITIRE S/N S/N TITIRE S/N SAN CRISTOBAL MARISCAL NIETO MOQUEGUA </t>
  </si>
  <si>
    <t>53813809</t>
  </si>
  <si>
    <t>DE 07:00 A 19:00</t>
  </si>
  <si>
    <t xml:space="preserve">SONIA JENNY SOTO ACROTA </t>
  </si>
  <si>
    <t>-70.36131114</t>
  </si>
  <si>
    <t>-16.5290536</t>
  </si>
  <si>
    <t>4398</t>
  </si>
  <si>
    <t>00000576</t>
  </si>
  <si>
    <t>PATAY</t>
  </si>
  <si>
    <t xml:space="preserve">OTROS BARRIO ABAJO S/N NÚMERO S/N DISTRITO PALCA PROVINCIA TARMA DEPARTAMENTO JUNIN </t>
  </si>
  <si>
    <t xml:space="preserve">MARLENY HILDA PITOY HUAPAYA </t>
  </si>
  <si>
    <t>-75.56843266</t>
  </si>
  <si>
    <t>-11.30832424</t>
  </si>
  <si>
    <t>3193.108</t>
  </si>
  <si>
    <t>00001242</t>
  </si>
  <si>
    <t>IMATA</t>
  </si>
  <si>
    <t>PUESTO DE SALUD IMATA</t>
  </si>
  <si>
    <t>CARRETERA A PUNO</t>
  </si>
  <si>
    <t>01/02/2002</t>
  </si>
  <si>
    <t xml:space="preserve">FRANCISCO ALEJANDRO QUEQUEZANA CARDENAS </t>
  </si>
  <si>
    <t>-71.09486333</t>
  </si>
  <si>
    <t>-15.83893</t>
  </si>
  <si>
    <t>4479.8</t>
  </si>
  <si>
    <t>00001434</t>
  </si>
  <si>
    <t>PUESTO DE SALUD TAPAY</t>
  </si>
  <si>
    <t>CALLE PRINCIPAL S/N LOCALIDAD COSÑIRHUA</t>
  </si>
  <si>
    <t>07/06/1995</t>
  </si>
  <si>
    <t xml:space="preserve">FERNANDO CHRISTIAN BARRIGA CARI </t>
  </si>
  <si>
    <t>-71.95713365</t>
  </si>
  <si>
    <t>-15.58410449</t>
  </si>
  <si>
    <t>2693.929</t>
  </si>
  <si>
    <t>00001431</t>
  </si>
  <si>
    <t>COTACOTA</t>
  </si>
  <si>
    <t>PUESTO DE SALUD COTACOTA</t>
  </si>
  <si>
    <t>LOCALIDAD DE COTACOTA</t>
  </si>
  <si>
    <t xml:space="preserve">ELIZABETH CAPACOILA CANAZA </t>
  </si>
  <si>
    <t>-71.389235</t>
  </si>
  <si>
    <t>-15.2147</t>
  </si>
  <si>
    <t>4220</t>
  </si>
  <si>
    <t>00006891</t>
  </si>
  <si>
    <t>TARUCAMARCA</t>
  </si>
  <si>
    <t>PUESTO DE SALUD TARUCAMARCA</t>
  </si>
  <si>
    <t>ANEXO TARUCAMARCA</t>
  </si>
  <si>
    <t>19/12/2007</t>
  </si>
  <si>
    <t xml:space="preserve">SHIRLEY YOELLA LOPEZ ALARCON </t>
  </si>
  <si>
    <t>-71.52133</t>
  </si>
  <si>
    <t>-15.18112</t>
  </si>
  <si>
    <t>4273.9</t>
  </si>
  <si>
    <t>00001436</t>
  </si>
  <si>
    <t>PUESTO DE SALUD TUTI</t>
  </si>
  <si>
    <t>LOCALIDAD DE TUTI</t>
  </si>
  <si>
    <t xml:space="preserve">CHRISTIAN AMADO NELSON GUERRA URIARTE </t>
  </si>
  <si>
    <t>-71.55107167</t>
  </si>
  <si>
    <t>-15.53271333</t>
  </si>
  <si>
    <t>3810.9</t>
  </si>
  <si>
    <t>00001428</t>
  </si>
  <si>
    <t>PUESTO DE SALUD YANQUE</t>
  </si>
  <si>
    <t>CALLE MISMI  S/N</t>
  </si>
  <si>
    <t>054-774625</t>
  </si>
  <si>
    <t xml:space="preserve">DANITZA GUADALUPE CANAZA APAZA </t>
  </si>
  <si>
    <t>-71.65861317</t>
  </si>
  <si>
    <t>-15.64765606</t>
  </si>
  <si>
    <t>00001415</t>
  </si>
  <si>
    <t>PUESTO DE SALUD ANDARAY</t>
  </si>
  <si>
    <t xml:space="preserve">SONIA ROXANA PUMALUNTO CCARI </t>
  </si>
  <si>
    <t>-72.86047131</t>
  </si>
  <si>
    <t>-15.79718745</t>
  </si>
  <si>
    <t>3048.349</t>
  </si>
  <si>
    <t>00001416</t>
  </si>
  <si>
    <t>PLAZA PRINCIPAL YANQUE S/N</t>
  </si>
  <si>
    <t xml:space="preserve">GLADYS MARIA MENDOZA MEDINA </t>
  </si>
  <si>
    <t>-72.94806188</t>
  </si>
  <si>
    <t>-15.45824509</t>
  </si>
  <si>
    <t>00001440</t>
  </si>
  <si>
    <t>PUESTO DE SALUD CAYARANI</t>
  </si>
  <si>
    <t>09/05/1996</t>
  </si>
  <si>
    <t xml:space="preserve">PATRICIA ALEJANDRA ESCAPA CORI </t>
  </si>
  <si>
    <t>-72.02119796</t>
  </si>
  <si>
    <t>-14.67226393</t>
  </si>
  <si>
    <t>3975</t>
  </si>
  <si>
    <t>00001409</t>
  </si>
  <si>
    <t xml:space="preserve">ANA MARIA DIAZ SALAS </t>
  </si>
  <si>
    <t>-72.62653152</t>
  </si>
  <si>
    <t>-15.85610541</t>
  </si>
  <si>
    <t>2451</t>
  </si>
  <si>
    <t>00001388</t>
  </si>
  <si>
    <t>AVENIDA ALAMEDA S/N</t>
  </si>
  <si>
    <t>054-474006</t>
  </si>
  <si>
    <t xml:space="preserve">CESAR WILFREDO YANARICO HUANCA </t>
  </si>
  <si>
    <t>-72.6535782</t>
  </si>
  <si>
    <t>-15.84055058</t>
  </si>
  <si>
    <t>2946</t>
  </si>
  <si>
    <t>00001380</t>
  </si>
  <si>
    <t>CENTRO DE SALUD IQUIPI</t>
  </si>
  <si>
    <t>PASAJE VIRGEN DE CHAPI S/N</t>
  </si>
  <si>
    <t>054-812108</t>
  </si>
  <si>
    <t xml:space="preserve">CRISTIAN LUCHO CARLOS CONDORI </t>
  </si>
  <si>
    <t>-73.13102697</t>
  </si>
  <si>
    <t>-15.93982886</t>
  </si>
  <si>
    <t>508</t>
  </si>
  <si>
    <t>00001389</t>
  </si>
  <si>
    <t>054-280362</t>
  </si>
  <si>
    <t xml:space="preserve">VASILY FRANK GUTIERREZ SALAS </t>
  </si>
  <si>
    <t>-72.87693797</t>
  </si>
  <si>
    <t>-15.77517218</t>
  </si>
  <si>
    <t>3034</t>
  </si>
  <si>
    <t>00001453</t>
  </si>
  <si>
    <t>EL TORO</t>
  </si>
  <si>
    <t>PUESTO DE SALUD EL TORO</t>
  </si>
  <si>
    <t>AVIS EL TORO S/N</t>
  </si>
  <si>
    <t>23/05/1980</t>
  </si>
  <si>
    <t xml:space="preserve">RENZO ERNESTO HUAMAN CARAZAS </t>
  </si>
  <si>
    <t>-71.62817115</t>
  </si>
  <si>
    <t>-16.98579934</t>
  </si>
  <si>
    <t>00001447</t>
  </si>
  <si>
    <t>VILLA LOURDES</t>
  </si>
  <si>
    <t>PUESTO DE SALUD VILLA LOURDES</t>
  </si>
  <si>
    <t>AVENIDA EJERCITO S/N</t>
  </si>
  <si>
    <t>054-532338</t>
  </si>
  <si>
    <t xml:space="preserve">HECTOR WASHINGTONG PAGAZA BOBADILLA </t>
  </si>
  <si>
    <t>-72.016394</t>
  </si>
  <si>
    <t>-17.012161</t>
  </si>
  <si>
    <t>00001466</t>
  </si>
  <si>
    <t xml:space="preserve">DIOMER JAIME ENCINAS TORRES </t>
  </si>
  <si>
    <t>-73.00528579</t>
  </si>
  <si>
    <t>-15.22119315</t>
  </si>
  <si>
    <t>2775</t>
  </si>
  <si>
    <t>00001463</t>
  </si>
  <si>
    <t xml:space="preserve">DIEGO JOSE ZEVALLOS RIVEROS </t>
  </si>
  <si>
    <t>-72.81010943</t>
  </si>
  <si>
    <t>-15.12766518</t>
  </si>
  <si>
    <t>3350.993</t>
  </si>
  <si>
    <t>00001462</t>
  </si>
  <si>
    <t>PLAZA PRINCIPAL PAMPAMARCA S/N</t>
  </si>
  <si>
    <t xml:space="preserve">MILTHON ZENON BLANCO MAMANI </t>
  </si>
  <si>
    <t>-72.90454319</t>
  </si>
  <si>
    <t>-15.12853594</t>
  </si>
  <si>
    <t>00007685</t>
  </si>
  <si>
    <t>UPACA</t>
  </si>
  <si>
    <t>CENTRO POBLADO UPACA S/N</t>
  </si>
  <si>
    <t>03/09/2001</t>
  </si>
  <si>
    <t xml:space="preserve">LOURDES CALZADO TOLENTINO </t>
  </si>
  <si>
    <t>-77.73617229</t>
  </si>
  <si>
    <t>-10.67218334</t>
  </si>
  <si>
    <t>177.661</t>
  </si>
  <si>
    <t>00005699</t>
  </si>
  <si>
    <t>PUENTE BOLIVAR</t>
  </si>
  <si>
    <t>CENTRO POBLADO PUENTE BOLIVAR S/N</t>
  </si>
  <si>
    <t>25/02/1990</t>
  </si>
  <si>
    <t xml:space="preserve">YULI ALICIA VERGARA HUAMAN </t>
  </si>
  <si>
    <t>-77.77588522</t>
  </si>
  <si>
    <t>-10.71949635</t>
  </si>
  <si>
    <t>60.364</t>
  </si>
  <si>
    <t>00005659</t>
  </si>
  <si>
    <t>CALLE ALFONSO UGARTE Nº 270</t>
  </si>
  <si>
    <t>01 -2372015</t>
  </si>
  <si>
    <t xml:space="preserve">PETER JOHN CASTAÑEDA HUAVIL </t>
  </si>
  <si>
    <t>-76.77250833</t>
  </si>
  <si>
    <t>-10.66561</t>
  </si>
  <si>
    <t>3644.6</t>
  </si>
  <si>
    <t>00002891</t>
  </si>
  <si>
    <t xml:space="preserve">OTROS ASOCIACION VISTA ALEGRE MANZANA 21 LOTE 6 ASOCIACION VISTA ALEGRE MANZANA 21 LOTE 6 CORONEL GREGORIO ALBARRACIN L. TACNA TACNA </t>
  </si>
  <si>
    <t>052-401022</t>
  </si>
  <si>
    <t xml:space="preserve">PATRICIA ROSARIO TUERO VICENTE </t>
  </si>
  <si>
    <t>-70.25050184</t>
  </si>
  <si>
    <t>-18.05530988</t>
  </si>
  <si>
    <t>00000559</t>
  </si>
  <si>
    <t xml:space="preserve">AVENIDA AV. HORACIO ZEVALLOS Nº 431 DISTRITO LA OROYA PROVINCIA YAULI DEPARTAMENTO JUNIN </t>
  </si>
  <si>
    <t>064-399553</t>
  </si>
  <si>
    <t>7:00 - 23:59</t>
  </si>
  <si>
    <t>25/07/1967</t>
  </si>
  <si>
    <t xml:space="preserve">TANIA LUZ CHANCASANAMPA VEGA </t>
  </si>
  <si>
    <t>-75.90646915</t>
  </si>
  <si>
    <t>-11.52207533</t>
  </si>
  <si>
    <t>3721</t>
  </si>
  <si>
    <t>00007648</t>
  </si>
  <si>
    <t>CALLE HUANCAYO S/N</t>
  </si>
  <si>
    <t>01-7384829</t>
  </si>
  <si>
    <t>31/12/2000</t>
  </si>
  <si>
    <t xml:space="preserve">LAYDI VICENTA LEON CAMONES </t>
  </si>
  <si>
    <t>-75.76527769</t>
  </si>
  <si>
    <t>-12.81072687</t>
  </si>
  <si>
    <t>3221.394</t>
  </si>
  <si>
    <t>00002854</t>
  </si>
  <si>
    <t>C.S. MATALAQUE</t>
  </si>
  <si>
    <t xml:space="preserve">CALLE CALLE MARIANO C. FLORES S/N S/N CALLE MARIANO C. FLORES S/N MATALAQUE GENERAL SANCHEZ CERRO MOQUEGUA </t>
  </si>
  <si>
    <t>995870410</t>
  </si>
  <si>
    <t>RD. 268-2011-DRSM-DG</t>
  </si>
  <si>
    <t>27/08/1972</t>
  </si>
  <si>
    <t xml:space="preserve">MARGARET YANETH APAZA VELASQUEZ </t>
  </si>
  <si>
    <t>-70.82600129</t>
  </si>
  <si>
    <t>-16.4821945</t>
  </si>
  <si>
    <t>2601</t>
  </si>
  <si>
    <t>00000512</t>
  </si>
  <si>
    <t>TUNONTUARI RIO ENE</t>
  </si>
  <si>
    <t xml:space="preserve">OTROS COMUNIDAD DE TUNONTUARI DISTRITO PANGOA PROVINCIA SATIPO DEPARTAMENTO JUNIN </t>
  </si>
  <si>
    <t>03/07/1996</t>
  </si>
  <si>
    <t xml:space="preserve">SEGIRIDO MARCO VILCAPOMA CAPCHA </t>
  </si>
  <si>
    <t>-74.08109048</t>
  </si>
  <si>
    <t>-12.16110371</t>
  </si>
  <si>
    <t>00000624</t>
  </si>
  <si>
    <t>JR. PEÑA MURRIETA S/N</t>
  </si>
  <si>
    <t>064-987115</t>
  </si>
  <si>
    <t xml:space="preserve">CONSUELO PAUCAR RONDON </t>
  </si>
  <si>
    <t>-75.14352537</t>
  </si>
  <si>
    <t>-12.17262238</t>
  </si>
  <si>
    <t>3381.275</t>
  </si>
  <si>
    <t>00000623</t>
  </si>
  <si>
    <t>HUMANMARCA</t>
  </si>
  <si>
    <t>CALLE CESAR VALLEJO S/N</t>
  </si>
  <si>
    <t>064-433119</t>
  </si>
  <si>
    <t xml:space="preserve">LILIA EUGENIA HERRERA ROJAS </t>
  </si>
  <si>
    <t>-75.2187976</t>
  </si>
  <si>
    <t>-12.1252814</t>
  </si>
  <si>
    <t>3257.786</t>
  </si>
  <si>
    <t>00000610</t>
  </si>
  <si>
    <t xml:space="preserve">ACTUALIZAR DISTRITO HUANCAYO PROVINCIA HUANCAYO DEPARTAMENTO JUNIN </t>
  </si>
  <si>
    <t>064-237545</t>
  </si>
  <si>
    <t xml:space="preserve">ANDREA FABIOLA ALBORNOZ CALLUPE </t>
  </si>
  <si>
    <t>-75.217569</t>
  </si>
  <si>
    <t>-12.09301241</t>
  </si>
  <si>
    <t>3250.528</t>
  </si>
  <si>
    <t>00000527</t>
  </si>
  <si>
    <t>CENTRO DE SALUD PALCAMAYO</t>
  </si>
  <si>
    <t xml:space="preserve">CALLE CALLE LIMA S/N -  PALCAMAYO S/N CALLE LIMA S/N -  PALCAMAYO PALCAMAYO TARMA JUNIN </t>
  </si>
  <si>
    <t>064-343035</t>
  </si>
  <si>
    <t xml:space="preserve">7.00 AM  - 19.00 PM </t>
  </si>
  <si>
    <t>12/03/1960</t>
  </si>
  <si>
    <t xml:space="preserve">SARITA DEL ROCIO CHERO GUADALUPE </t>
  </si>
  <si>
    <t>-75.77033401</t>
  </si>
  <si>
    <t>-11.29741073</t>
  </si>
  <si>
    <t>3358</t>
  </si>
  <si>
    <t>00000736</t>
  </si>
  <si>
    <t>064-242230</t>
  </si>
  <si>
    <t xml:space="preserve">ORIETA MANESSA MANYARI ESPINOZA </t>
  </si>
  <si>
    <t>-74.85150614</t>
  </si>
  <si>
    <t>-12.0298469</t>
  </si>
  <si>
    <t>2085</t>
  </si>
  <si>
    <t>00006616</t>
  </si>
  <si>
    <t>VIÑA ALTA</t>
  </si>
  <si>
    <t xml:space="preserve">AVENIDA LOS OLIVOS S/N 2 DA ETAPA -COSTADO MERCADO VIÑA A LTA S/N AV. LOS OLIVOS S/N 2 DA ETAPA -COSTADO MERCADO VIÑA A LTA EL AGUSTINO LIMA LIMA </t>
  </si>
  <si>
    <t>3652308</t>
  </si>
  <si>
    <t>18/09/1989</t>
  </si>
  <si>
    <t xml:space="preserve">MIGUEL ANGEL PEREZ ESPINAL </t>
  </si>
  <si>
    <t>-76.941</t>
  </si>
  <si>
    <t>-12.096382</t>
  </si>
  <si>
    <t>00005724</t>
  </si>
  <si>
    <t>NUEVA VICTORIA</t>
  </si>
  <si>
    <t>JR. SAN PEDRO S/N  -NUEVA VICTORIA</t>
  </si>
  <si>
    <t>01 -2365190</t>
  </si>
  <si>
    <t xml:space="preserve">HERNAN ESPINOZA OBANDO </t>
  </si>
  <si>
    <t>-77.73987879</t>
  </si>
  <si>
    <t>-10.79838334</t>
  </si>
  <si>
    <t>30.74</t>
  </si>
  <si>
    <t>00005725</t>
  </si>
  <si>
    <t>LETICIA</t>
  </si>
  <si>
    <t>CALLE TAHUANTINSUYO MZ "H" LOTE N° 09, AA.HH LETICIA</t>
  </si>
  <si>
    <t>01-2364170</t>
  </si>
  <si>
    <t>18/05/1986</t>
  </si>
  <si>
    <t xml:space="preserve">WENDY NELLY NATHALIE GARCIA QUIMPER </t>
  </si>
  <si>
    <t>-77.73082065</t>
  </si>
  <si>
    <t>-10.79583986</t>
  </si>
  <si>
    <t>56.335</t>
  </si>
  <si>
    <t>00000395</t>
  </si>
  <si>
    <t>BARRIO LA LIBERTAD DISTRITO MASMA CHICCHE PROVINCIA JAUJA DEPARTAMENTO JUNIN</t>
  </si>
  <si>
    <t xml:space="preserve">MALENA ROSALBINA ALCALA CALDERON </t>
  </si>
  <si>
    <t>-75.38103618</t>
  </si>
  <si>
    <t>-11.78595781</t>
  </si>
  <si>
    <t>3682</t>
  </si>
  <si>
    <t>00006038</t>
  </si>
  <si>
    <t>C.P.M. SANTA BARBARA</t>
  </si>
  <si>
    <t>975495766 / RPM # 121263</t>
  </si>
  <si>
    <t>28/06/1996</t>
  </si>
  <si>
    <t xml:space="preserve">MIRIAM MARLENY MAMANI TORRES </t>
  </si>
  <si>
    <t>-76.45123126</t>
  </si>
  <si>
    <t>-13.06559052</t>
  </si>
  <si>
    <t>24.562</t>
  </si>
  <si>
    <t>00006042</t>
  </si>
  <si>
    <t>HERBAY ALTO</t>
  </si>
  <si>
    <t>945042936 / RPM #881906</t>
  </si>
  <si>
    <t xml:space="preserve">MILUSKA BEATRIZ ARIAS BELLI </t>
  </si>
  <si>
    <t>-76.34711857</t>
  </si>
  <si>
    <t>-13.13558262</t>
  </si>
  <si>
    <t>132.837</t>
  </si>
  <si>
    <t>00006014</t>
  </si>
  <si>
    <t>RINCONADA DE CONTA</t>
  </si>
  <si>
    <t>975495750 / RPM *804524</t>
  </si>
  <si>
    <t xml:space="preserve">ALLISON MELINA ATENCIO SALAZAR </t>
  </si>
  <si>
    <t>-76.33699808</t>
  </si>
  <si>
    <t>-12.99003341</t>
  </si>
  <si>
    <t>196.984</t>
  </si>
  <si>
    <t>00005937</t>
  </si>
  <si>
    <t xml:space="preserve">AVENIDAATAHUALPA Nº 373-CULTURA Y PROGRESO ÑAÑA-CHACLACAYO DISTRITO CHACLACAYO PROVINCIA LIMA DEPARTAMENTO LIMA </t>
  </si>
  <si>
    <t>3590048</t>
  </si>
  <si>
    <t>28/11/1970</t>
  </si>
  <si>
    <t xml:space="preserve">HELAR MARTIN HERNANDEZ MUÑANTE </t>
  </si>
  <si>
    <t>-76.8198403</t>
  </si>
  <si>
    <t>-11.9863974</t>
  </si>
  <si>
    <t>00000721</t>
  </si>
  <si>
    <t>COLPAR</t>
  </si>
  <si>
    <t xml:space="preserve">ROSA ESTHER DIAZ ALIAGA </t>
  </si>
  <si>
    <t>-75.24891996</t>
  </si>
  <si>
    <t>-11.92055758</t>
  </si>
  <si>
    <t>3507.182</t>
  </si>
  <si>
    <t>00005608</t>
  </si>
  <si>
    <t>JR. SANTA ROSA S/N -SAN BUENAVENTURA</t>
  </si>
  <si>
    <t>08/11/1986</t>
  </si>
  <si>
    <t xml:space="preserve">ZAIDA MARITZA FELIPE SANTIAGO </t>
  </si>
  <si>
    <t>-76.66263833</t>
  </si>
  <si>
    <t>-11.48919</t>
  </si>
  <si>
    <t>2737.1</t>
  </si>
  <si>
    <t>00016912</t>
  </si>
  <si>
    <t>VILLA PROGRESO DE EDEN</t>
  </si>
  <si>
    <t xml:space="preserve">OTROS CENTRO POBLADO VILLA PROGRESO DE EDEN DISTRITO MAZAMARI PROVINCIA SATIPO DEPARTAMENTO JUNIN </t>
  </si>
  <si>
    <t>064-784494</t>
  </si>
  <si>
    <t>15/08/2013</t>
  </si>
  <si>
    <t xml:space="preserve">VICTOR ALFONSO MARTINEZ TASAICO </t>
  </si>
  <si>
    <t>-74.38699462</t>
  </si>
  <si>
    <t>-11.35355324</t>
  </si>
  <si>
    <t>1349.109</t>
  </si>
  <si>
    <t>00000437</t>
  </si>
  <si>
    <t>COMUNIDAD NATIVA DE PANGA</t>
  </si>
  <si>
    <t xml:space="preserve">OTROS COMUNIDAD NATIVA DE PANGA DISTRITO MAZAMARI PROVINCIA SATIPO DEPARTAMENTO JUNIN </t>
  </si>
  <si>
    <t>-74.43273629</t>
  </si>
  <si>
    <t>-11.23291273</t>
  </si>
  <si>
    <t>399.149</t>
  </si>
  <si>
    <t>00000434</t>
  </si>
  <si>
    <t xml:space="preserve">AVENIDA AV. LA CULTURA  S/N NÚMERO S/N DISTRITO MAZAMARI PROVINCIA SATIPO DEPARTAMENTO JUNIN </t>
  </si>
  <si>
    <t>24/07/2009</t>
  </si>
  <si>
    <t>-74.52919206</t>
  </si>
  <si>
    <t>-11.32432961</t>
  </si>
  <si>
    <t>701</t>
  </si>
  <si>
    <t>00000438</t>
  </si>
  <si>
    <t>TZIRIARI</t>
  </si>
  <si>
    <t xml:space="preserve">OTROS COMUNIDAD NATIVA DE TZIRIARI DISTRITO PANGOA PROVINCIA SATIPO DEPARTAMENTO JUNIN </t>
  </si>
  <si>
    <t>7:30 - 16:30 HORAS</t>
  </si>
  <si>
    <t xml:space="preserve">MALIN GIOVANNA PICOY RIMAC </t>
  </si>
  <si>
    <t>-74.43207523</t>
  </si>
  <si>
    <t>-11.29066764</t>
  </si>
  <si>
    <t>470.256</t>
  </si>
  <si>
    <t>00006052</t>
  </si>
  <si>
    <t>HUANCACHI</t>
  </si>
  <si>
    <t>JR. 8  DE SETIEMBRE S/N</t>
  </si>
  <si>
    <t>8106116</t>
  </si>
  <si>
    <t>19/04/1996</t>
  </si>
  <si>
    <t xml:space="preserve">LILIANA BLANCA MANRIQUE CAMBILLO </t>
  </si>
  <si>
    <t>-75.71704673</t>
  </si>
  <si>
    <t>-12.25293503</t>
  </si>
  <si>
    <t>3749.029</t>
  </si>
  <si>
    <t>00006043</t>
  </si>
  <si>
    <t>PUENTE AUCO</t>
  </si>
  <si>
    <t>954751039</t>
  </si>
  <si>
    <t>23/12/1965</t>
  </si>
  <si>
    <t xml:space="preserve">GRACIELA IRMA LAURA PALOMINO </t>
  </si>
  <si>
    <t>-75.95032235</t>
  </si>
  <si>
    <t>-12.58618665</t>
  </si>
  <si>
    <t>1964.751</t>
  </si>
  <si>
    <t>00004399</t>
  </si>
  <si>
    <t>HUACAPAMPA</t>
  </si>
  <si>
    <t>C.P.M. HUACAPAMPA</t>
  </si>
  <si>
    <t>074-624042</t>
  </si>
  <si>
    <t>033-2014-GR.LAMB/GERESA-DESIP.</t>
  </si>
  <si>
    <t>07.30    -    13.30</t>
  </si>
  <si>
    <t>06/07/1995</t>
  </si>
  <si>
    <t xml:space="preserve">ALDO GABRIEL QUEVEDO ROJAS </t>
  </si>
  <si>
    <t>-79.17893777</t>
  </si>
  <si>
    <t>-6.10187925</t>
  </si>
  <si>
    <t>2032</t>
  </si>
  <si>
    <t>00004377</t>
  </si>
  <si>
    <t>CHIRIMOYO</t>
  </si>
  <si>
    <t xml:space="preserve">OTROS SECTOR CHIRIMOYO BAJO S/N NÚMERO S/N DISTRITO ILLIMO PROVINCIA LAMBAYEQUE DEPARTAMENTO LAMBAYEQUE </t>
  </si>
  <si>
    <t>074 -773430</t>
  </si>
  <si>
    <t>081-2014-GR.LAMB/GERESA-DESIP</t>
  </si>
  <si>
    <t>02/02/1995</t>
  </si>
  <si>
    <t xml:space="preserve">ROSITA CLAUDIA TAFUR RAMIREZ </t>
  </si>
  <si>
    <t>-79.87862667</t>
  </si>
  <si>
    <t>-6.47903</t>
  </si>
  <si>
    <t>46.5</t>
  </si>
  <si>
    <t>00005712</t>
  </si>
  <si>
    <t>SAN MIGUEL DE OTOPONGO</t>
  </si>
  <si>
    <t>CENTRO POBLADO SAN MIGUEL DE OTOPONGO S/N</t>
  </si>
  <si>
    <t xml:space="preserve">MAYRA ELIZABETH MONTORO LLIUYA </t>
  </si>
  <si>
    <t>-77.68801548</t>
  </si>
  <si>
    <t>-10.622257</t>
  </si>
  <si>
    <t>304.472</t>
  </si>
  <si>
    <t>00005711</t>
  </si>
  <si>
    <t>28/09/1996</t>
  </si>
  <si>
    <t xml:space="preserve">DINA SUSY HUERTA CRUZ </t>
  </si>
  <si>
    <t>-77.7090998</t>
  </si>
  <si>
    <t>-10.65269368</t>
  </si>
  <si>
    <t>229.953</t>
  </si>
  <si>
    <t>00005875</t>
  </si>
  <si>
    <t xml:space="preserve">JIRÓN JIRON DANIEL ALCIDES CARRION S/N NÚMERO S/N DISTRITO SAN LORENZO DE QUINTI PROVINCIA HUAROCHIRI DEPARTAMENTO LIMA </t>
  </si>
  <si>
    <t xml:space="preserve">JULIO JUAN BARRERA ROMAN </t>
  </si>
  <si>
    <t>-76.21359108</t>
  </si>
  <si>
    <t>-12.14782907</t>
  </si>
  <si>
    <t>2682</t>
  </si>
  <si>
    <t>00000397</t>
  </si>
  <si>
    <t>CALLE BOLIVAR Nº 603 - BARRIO CENTRO DISTRITO MOLINOS PROVINCIA JAUJA DEPARTAMENTO JUNIN</t>
  </si>
  <si>
    <t>958866001</t>
  </si>
  <si>
    <t>19/05/1972</t>
  </si>
  <si>
    <t xml:space="preserve">AIZABETH LUZ BLAS RUIZ </t>
  </si>
  <si>
    <t>-75.44569365</t>
  </si>
  <si>
    <t>-11.73712683</t>
  </si>
  <si>
    <t>00004102</t>
  </si>
  <si>
    <t xml:space="preserve">OTROS ÑAHUIMPUQUIO S/N S/N ÑAHUIMPUQUIO S/N ÑAHUIMPUQUIO TAYACAJA HUANCAVELICA </t>
  </si>
  <si>
    <t>1213-2015/GOB.REG-HVCA/DIRESA</t>
  </si>
  <si>
    <t xml:space="preserve">DANNY ABEL QUISPILAYA VALDEZ </t>
  </si>
  <si>
    <t>-75.07086</t>
  </si>
  <si>
    <t>-12.3324</t>
  </si>
  <si>
    <t>00000314</t>
  </si>
  <si>
    <t>JR. PROGRESO S/N SAN LUIS DE SHUARO</t>
  </si>
  <si>
    <t>20/10/1972</t>
  </si>
  <si>
    <t xml:space="preserve">ELIZABETH TORRES ESTEBAN </t>
  </si>
  <si>
    <t>-75.288345</t>
  </si>
  <si>
    <t>-10.88827</t>
  </si>
  <si>
    <t>760.6</t>
  </si>
  <si>
    <t>00001460</t>
  </si>
  <si>
    <t>MUNGUI</t>
  </si>
  <si>
    <t xml:space="preserve">YANET KARINA BRAÑES CLAUDIO </t>
  </si>
  <si>
    <t>-72.90561615</t>
  </si>
  <si>
    <t>-15.18258456</t>
  </si>
  <si>
    <t>2614</t>
  </si>
  <si>
    <t>00001465</t>
  </si>
  <si>
    <t>PUYCA S/N</t>
  </si>
  <si>
    <t xml:space="preserve">LIZETH ANGIE ÑAUPA LAURA </t>
  </si>
  <si>
    <t>-72.692168</t>
  </si>
  <si>
    <t>-15.05981713</t>
  </si>
  <si>
    <t>3727.128</t>
  </si>
  <si>
    <t>00001469</t>
  </si>
  <si>
    <t xml:space="preserve">JHON ALONSO LOAIZA HUAMANI </t>
  </si>
  <si>
    <t>-73.22249142</t>
  </si>
  <si>
    <t>-15.31970446</t>
  </si>
  <si>
    <t>3500</t>
  </si>
  <si>
    <t>00001470</t>
  </si>
  <si>
    <t xml:space="preserve">OLGER JESUS CISNEROS IMATA </t>
  </si>
  <si>
    <t>-73.23232165</t>
  </si>
  <si>
    <t>-15.35394943</t>
  </si>
  <si>
    <t>2871.6</t>
  </si>
  <si>
    <t>00001456</t>
  </si>
  <si>
    <t xml:space="preserve">ROSA INES DE LA TORRE AVALOS </t>
  </si>
  <si>
    <t>-72.83012385</t>
  </si>
  <si>
    <t>-15.17228475</t>
  </si>
  <si>
    <t>2695</t>
  </si>
  <si>
    <t>00001458</t>
  </si>
  <si>
    <t>CASPI</t>
  </si>
  <si>
    <t xml:space="preserve">JOSE CARLOS BENAVENTE ARRAYAN </t>
  </si>
  <si>
    <t>-73.01113778</t>
  </si>
  <si>
    <t>-15.32569214</t>
  </si>
  <si>
    <t>2939</t>
  </si>
  <si>
    <t>00005674</t>
  </si>
  <si>
    <t>MAZO</t>
  </si>
  <si>
    <t>AV. LAS AMERICAS S/N</t>
  </si>
  <si>
    <t>01-2377209</t>
  </si>
  <si>
    <t xml:space="preserve">WALTER JOEL CARHUAJULCA IBARRA </t>
  </si>
  <si>
    <t>-77.60624235</t>
  </si>
  <si>
    <t>-11.02370992</t>
  </si>
  <si>
    <t>00021802</t>
  </si>
  <si>
    <t>SAN JUAN DE PUEBLO LIBRE</t>
  </si>
  <si>
    <t xml:space="preserve">AVENIDA ATAHUALPA, JR. BABILON S/N, MZ. "E" S/N AV. ATAHUALPA, JR. BABILON S/N, MZ. "E" PANGOA SATIPO JUNIN </t>
  </si>
  <si>
    <t xml:space="preserve">RAYDA MARIBEL GARCIA DIAZ </t>
  </si>
  <si>
    <t>-74.49186635</t>
  </si>
  <si>
    <t>-11.55356675</t>
  </si>
  <si>
    <t>1246</t>
  </si>
  <si>
    <t>00000709</t>
  </si>
  <si>
    <t>UMUTO</t>
  </si>
  <si>
    <t>064-270228</t>
  </si>
  <si>
    <t>7.00 Y 19.00 HORAS</t>
  </si>
  <si>
    <t xml:space="preserve">TANIA LOURDES SALAZAR ESTEBAN </t>
  </si>
  <si>
    <t>-75.217515</t>
  </si>
  <si>
    <t>-12.04525071</t>
  </si>
  <si>
    <t>00000729</t>
  </si>
  <si>
    <t>UÑAS</t>
  </si>
  <si>
    <t xml:space="preserve">JIRÓN 30 DE MAYO S/N - PLAZA PRINCIPAL NÚMERO S/N DISTRITO HUANCAYO PROVINCIA HUANCAYO DEPARTAMENTO JUNIN </t>
  </si>
  <si>
    <t>064383628</t>
  </si>
  <si>
    <t xml:space="preserve">ELVER ESCOBAR BORJA </t>
  </si>
  <si>
    <t>-75.18428275</t>
  </si>
  <si>
    <t>-12.02503078</t>
  </si>
  <si>
    <t>00000676</t>
  </si>
  <si>
    <t>7.00 A 13.00 - TARDE</t>
  </si>
  <si>
    <t xml:space="preserve">ROSARIO MAGDALENA FLORES MERINO </t>
  </si>
  <si>
    <t>-75.09947685</t>
  </si>
  <si>
    <t>-11.66288859</t>
  </si>
  <si>
    <t>3232</t>
  </si>
  <si>
    <t>00000730</t>
  </si>
  <si>
    <t>VILCACOTO</t>
  </si>
  <si>
    <t xml:space="preserve">OTROS ACTUALIZAR DISTRITO HUANCAYO PROVINCIA HUANCAYO DEPARTAMENTO JUNIN </t>
  </si>
  <si>
    <t xml:space="preserve">7.00 A 13.00 HORAS, </t>
  </si>
  <si>
    <t xml:space="preserve">ELIZABETH LUZ BARRERA GUTIERREZ </t>
  </si>
  <si>
    <t>-75.18153354</t>
  </si>
  <si>
    <t>-12.01349816</t>
  </si>
  <si>
    <t>00000734</t>
  </si>
  <si>
    <t>COCHAS GRANDE</t>
  </si>
  <si>
    <t>064-800101</t>
  </si>
  <si>
    <t xml:space="preserve">JOSE BERNARDINO ROJAS SULCA </t>
  </si>
  <si>
    <t>-75.19967525</t>
  </si>
  <si>
    <t>-12.00236743</t>
  </si>
  <si>
    <t>3508</t>
  </si>
  <si>
    <t>00000717</t>
  </si>
  <si>
    <t xml:space="preserve">VALIA IVANA ARENALES GRANADOS </t>
  </si>
  <si>
    <t>-75.24009022</t>
  </si>
  <si>
    <t>-12.02742672</t>
  </si>
  <si>
    <t>3293</t>
  </si>
  <si>
    <t>00001539</t>
  </si>
  <si>
    <t>SAN MIGUEL  DE ACO</t>
  </si>
  <si>
    <t>CARRETERA TARICA – SAN MIGUEL DE ACO S/N</t>
  </si>
  <si>
    <t>11/02/2006</t>
  </si>
  <si>
    <t xml:space="preserve">FLOR DE MARIA FERNANDEZ LOPEZ </t>
  </si>
  <si>
    <t>-77.56555525</t>
  </si>
  <si>
    <t>-9.36725914</t>
  </si>
  <si>
    <t>2955</t>
  </si>
  <si>
    <t>00000433</t>
  </si>
  <si>
    <t xml:space="preserve">CALLE CALLE BOLIVAR NZ M BELEN DISTRITO LLAYLLA PROVINCIA SATIPO DEPARTAMENTO JUNIN </t>
  </si>
  <si>
    <t>28/08/1999</t>
  </si>
  <si>
    <t xml:space="preserve">NUBBIA LIZZETH VILA BELTRAN </t>
  </si>
  <si>
    <t>-74.55808353</t>
  </si>
  <si>
    <t>-11.38959099</t>
  </si>
  <si>
    <t>970.583</t>
  </si>
  <si>
    <t>00002846</t>
  </si>
  <si>
    <t>P.S. QUINISTAQUILLAS</t>
  </si>
  <si>
    <t>CALLE LOS CLAVELES S/N</t>
  </si>
  <si>
    <t>948122040</t>
  </si>
  <si>
    <t xml:space="preserve">HILDA DANIELA VARGAS AVALOS </t>
  </si>
  <si>
    <t>-70.87922636</t>
  </si>
  <si>
    <t>-16.74841779</t>
  </si>
  <si>
    <t>1830</t>
  </si>
  <si>
    <t>00004465</t>
  </si>
  <si>
    <t>LA TRANCA</t>
  </si>
  <si>
    <t xml:space="preserve">AVENIDA AV.SANCHEZ CERRO S/N NÚMERO S/N DISTRITO INCAHUASI PROVINCIA FERREÑAFE DEPARTAMENTO LAMBAYEQUE </t>
  </si>
  <si>
    <t>947921700</t>
  </si>
  <si>
    <t>RDE027-2014-GR.LAMB/GERESA-DESIP</t>
  </si>
  <si>
    <t>7.30 -13.30</t>
  </si>
  <si>
    <t xml:space="preserve">JENNY KATHERINE MUNDACA QUIROZ </t>
  </si>
  <si>
    <t>00000548</t>
  </si>
  <si>
    <t>TIAMBRA</t>
  </si>
  <si>
    <t xml:space="preserve">OTROS BARRIO CENTRO S/N TIAMBRA NÚMERO S/N DISTRITO HUASAHUASI PROVINCIA TARMA DEPARTAMENTO JUNIN </t>
  </si>
  <si>
    <t xml:space="preserve">KETTY RUFINA ROMERO BERAUN </t>
  </si>
  <si>
    <t>-75.6874835</t>
  </si>
  <si>
    <t>-11.24017058</t>
  </si>
  <si>
    <t>2979.8</t>
  </si>
  <si>
    <t>00006735</t>
  </si>
  <si>
    <t>CASA HUERTA LA CAMPIÑA</t>
  </si>
  <si>
    <t>MZ A LT.13-14 SECT B AAHH CASA HUERTA LA CAMPIÑA DISTRITO LURIGANCHO PROVINCIA LIMA DEPARTAMENTO LIMA</t>
  </si>
  <si>
    <t>(51) 7173655</t>
  </si>
  <si>
    <t>19/09/1998</t>
  </si>
  <si>
    <t xml:space="preserve">ANA EMILY QUIJADA PEÑA </t>
  </si>
  <si>
    <t>-76.9175274</t>
  </si>
  <si>
    <t>-11.9768397</t>
  </si>
  <si>
    <t>00002310</t>
  </si>
  <si>
    <t xml:space="preserve">AVENIDA AVENIDA DE LA AMISTAD S/N / SANTIAGO / CUSCO S/N AVENIDA DE LA AMISTAD S/N / SANTIAGO / CUSCO SANTIAGO CUSCO CUSCO </t>
  </si>
  <si>
    <t>084-241896</t>
  </si>
  <si>
    <t xml:space="preserve">FRANK MONTERROSO MONRROY </t>
  </si>
  <si>
    <t>-71.96994284</t>
  </si>
  <si>
    <t>-13.53536646</t>
  </si>
  <si>
    <t>3426.048</t>
  </si>
  <si>
    <t>00013819</t>
  </si>
  <si>
    <t>CENTRO SAURENI</t>
  </si>
  <si>
    <t>PUESTO DE SALUD CENTRO SAURENI</t>
  </si>
  <si>
    <t xml:space="preserve">OTROS CENTRO POBLADO CENTRO SAURENI CENTRO POBLADO CENTRO SAURENI MAZAMARI SATIPO JUNIN </t>
  </si>
  <si>
    <t>64813887</t>
  </si>
  <si>
    <t>148-2013-DRSJ/OEGDRH</t>
  </si>
  <si>
    <t xml:space="preserve">MARLY KARINA PEÑA PEREZ </t>
  </si>
  <si>
    <t>-74.34456389</t>
  </si>
  <si>
    <t>-11.29148467</t>
  </si>
  <si>
    <t>1380.222</t>
  </si>
  <si>
    <t>00000439</t>
  </si>
  <si>
    <t xml:space="preserve">OTROS COMUNIDAD DE SAN CRISTOBAL DISTRITO PANGOA PROVINCIA SATIPO DEPARTAMENTO JUNIN </t>
  </si>
  <si>
    <t>16/10/1998</t>
  </si>
  <si>
    <t xml:space="preserve">JESSICA JANINA APESTEGUI HUAMAN </t>
  </si>
  <si>
    <t>-74.52850568</t>
  </si>
  <si>
    <t>-11.33506598</t>
  </si>
  <si>
    <t>693.491</t>
  </si>
  <si>
    <t>00000421</t>
  </si>
  <si>
    <t>APAYCANCHA</t>
  </si>
  <si>
    <t>PLAZA PRINCIPAL DE APAYCANCHA  S/N</t>
  </si>
  <si>
    <t>13/06/1996</t>
  </si>
  <si>
    <t xml:space="preserve">MARIA LUZ CARO ORTEGA </t>
  </si>
  <si>
    <t>-75.56169167</t>
  </si>
  <si>
    <t>-11.54681</t>
  </si>
  <si>
    <t>3663.7</t>
  </si>
  <si>
    <t>00000742</t>
  </si>
  <si>
    <t>LLACSAPIRCA</t>
  </si>
  <si>
    <t>01983-2014-DRSJ/OEGDRH</t>
  </si>
  <si>
    <t xml:space="preserve">EVELYN LUZ SALAZAR GUTIERREZ </t>
  </si>
  <si>
    <t>-74.95291479</t>
  </si>
  <si>
    <t>-11.9139573</t>
  </si>
  <si>
    <t>3582</t>
  </si>
  <si>
    <t>00000534</t>
  </si>
  <si>
    <t xml:space="preserve">CALLE CALLE ESTEBAN QUINTANA S/N BARRIO II NÚMERO S/N DISTRITO SAN PEDRO DE CAJAS PROVINCIA TARMA DEPARTAMENTO JUNIN </t>
  </si>
  <si>
    <t>998409586</t>
  </si>
  <si>
    <t xml:space="preserve">7.30- 13.30, TARDES </t>
  </si>
  <si>
    <t xml:space="preserve">SOFIA DISNARDA JORGE RAMIREZ </t>
  </si>
  <si>
    <t>-75.86061716</t>
  </si>
  <si>
    <t>-11.24741971</t>
  </si>
  <si>
    <t>00000411</t>
  </si>
  <si>
    <t>SAN JOSE DE APATA</t>
  </si>
  <si>
    <t xml:space="preserve">PLAZA PRIMER BARRIO -PLAZA PRINCIPAL DISTRITO APATA PROVINCIA JAUJA DEPARTAMENTO JUNIN </t>
  </si>
  <si>
    <t>968294622</t>
  </si>
  <si>
    <t>7.30-1.30HORAS</t>
  </si>
  <si>
    <t xml:space="preserve">GLADYS ROSARIO SANTIVAÑEZ ALIAGA </t>
  </si>
  <si>
    <t>-75.32513676</t>
  </si>
  <si>
    <t>-11.79871626</t>
  </si>
  <si>
    <t>3923.4</t>
  </si>
  <si>
    <t>00002843</t>
  </si>
  <si>
    <t>C.S. PUQUINA</t>
  </si>
  <si>
    <t xml:space="preserve">CALLE CALLE DOS DE MAYO S/N S/N CALLE DOS DE MAYO S/N PUQUINA GENERAL SANCHEZ CERRO MOQUEGUA </t>
  </si>
  <si>
    <t>962749118</t>
  </si>
  <si>
    <t>420-2013-DRSM-DG</t>
  </si>
  <si>
    <t xml:space="preserve">DE 7:00 A 19:00 </t>
  </si>
  <si>
    <t>20/05/1962</t>
  </si>
  <si>
    <t xml:space="preserve">DORIS MARINA MENAUTT DEL CARPIO </t>
  </si>
  <si>
    <t>-71.18607832</t>
  </si>
  <si>
    <t>-16.6238137</t>
  </si>
  <si>
    <t>00000556</t>
  </si>
  <si>
    <t>IV BARRIO CENTRO POBLADO MENOR CHUPAN</t>
  </si>
  <si>
    <t xml:space="preserve">NILDA NANCY HURTADO SURICHAQUI </t>
  </si>
  <si>
    <t>-75.78882113</t>
  </si>
  <si>
    <t>-11.05115024</t>
  </si>
  <si>
    <t>3945.892</t>
  </si>
  <si>
    <t>00003447</t>
  </si>
  <si>
    <t>CALLE CHINCHA N° 662 DISTRITO VISTA ALEGRE PROVINCIA NAZCA DEPARTAMENTO ICA</t>
  </si>
  <si>
    <t>056-522818</t>
  </si>
  <si>
    <t xml:space="preserve">PATROCINIO CANTORAL QUISPE </t>
  </si>
  <si>
    <t>-74.94316667</t>
  </si>
  <si>
    <t>-14.8464</t>
  </si>
  <si>
    <t>542.3</t>
  </si>
  <si>
    <t>00012668</t>
  </si>
  <si>
    <t>LUIS ALBERTO BAZAGOITIA CARDENAS</t>
  </si>
  <si>
    <t xml:space="preserve">JIRÓN JIRON SANTOS CHOCANO S/N AA.HH. NUEVA ESPERANZA NÚMERO S/N DISTRITO COMAS PROVINCIA LIMA DEPARTAMENTO LIMA </t>
  </si>
  <si>
    <t>5202624</t>
  </si>
  <si>
    <t>04/05/2011</t>
  </si>
  <si>
    <t xml:space="preserve">ROSA AMALIA COTILLO ALIAGA </t>
  </si>
  <si>
    <t>-77.0215085</t>
  </si>
  <si>
    <t>-11.9230139</t>
  </si>
  <si>
    <t>00006824</t>
  </si>
  <si>
    <t>CHUCLLACCASA</t>
  </si>
  <si>
    <t xml:space="preserve">OTROS COMUNIDAD DE CHUCLLACCASA COMUNIDAD DE CHUCLLACCASA YAULI HUANCAVELICA HUANCAVELICA </t>
  </si>
  <si>
    <t>#944687056</t>
  </si>
  <si>
    <t>10/08/2004</t>
  </si>
  <si>
    <t xml:space="preserve">MIRIAM ROCIO QUISPE HUAMANI </t>
  </si>
  <si>
    <t>-74.74369745</t>
  </si>
  <si>
    <t>-12.79793721</t>
  </si>
  <si>
    <t>3681</t>
  </si>
  <si>
    <t>00005898</t>
  </si>
  <si>
    <t>SANTA MARIA DE HUACHIPA</t>
  </si>
  <si>
    <t>LOS  CANARIOS MZ O2 LOTE 5 - LURIGANCHO CHOSICA DISTRITO LURIGANCHO PROVINCIA LIMA DEPARTAMENTO LIMA</t>
  </si>
  <si>
    <t>(51) 3711793</t>
  </si>
  <si>
    <t>09/11/1999</t>
  </si>
  <si>
    <t xml:space="preserve">EDILBERTO NILO IZQUIERDO FERNANDEZ </t>
  </si>
  <si>
    <t>-76.7318135</t>
  </si>
  <si>
    <t>-11.9513258</t>
  </si>
  <si>
    <t>00005603</t>
  </si>
  <si>
    <t>JR. LIMA S/N -HUAROS</t>
  </si>
  <si>
    <t>30/10/1992</t>
  </si>
  <si>
    <t xml:space="preserve">FERMINA CAROLINA LLACSA LEON </t>
  </si>
  <si>
    <t>-76.57574</t>
  </si>
  <si>
    <t>-11.40746167</t>
  </si>
  <si>
    <t>3603.7</t>
  </si>
  <si>
    <t>00000381</t>
  </si>
  <si>
    <t>SACAS</t>
  </si>
  <si>
    <t xml:space="preserve">PLAZA PLAZA PRINCIPAL SACAS PLAZA PRINCIPAL SACAS ACOLLA JAUJA JUNIN </t>
  </si>
  <si>
    <t>964007833</t>
  </si>
  <si>
    <t>1926-2013-DRSJ/OEGDRH</t>
  </si>
  <si>
    <t>30/01/1986</t>
  </si>
  <si>
    <t xml:space="preserve">MARITZA OSPINAL SOTOMAYOR </t>
  </si>
  <si>
    <t>-75.56781052</t>
  </si>
  <si>
    <t>-11.61509319</t>
  </si>
  <si>
    <t>3711</t>
  </si>
  <si>
    <t>00000693</t>
  </si>
  <si>
    <t xml:space="preserve">AVENIDA SAN MARTIN S/N BARRIO SAN SEBASTIAN S/N AV. SAN MARTIN S/N BARRIO SAN SEBASTIAN CARHUACALLANGA HUANCAYO JUNIN </t>
  </si>
  <si>
    <t xml:space="preserve">MARY LUZ TAIPE CAMAYO </t>
  </si>
  <si>
    <t>-75.20358596</t>
  </si>
  <si>
    <t>-12.34971983</t>
  </si>
  <si>
    <t>3780.766</t>
  </si>
  <si>
    <t>00004456</t>
  </si>
  <si>
    <t>LAQUIPAMPA</t>
  </si>
  <si>
    <t xml:space="preserve">OTROS CENTRO POBLADO LAQUIPAMPA DISTRITO INCAHUASI PROVINCIA FERREÑAFE DEPARTAMENTO LAMBAYEQUE </t>
  </si>
  <si>
    <t>949832215</t>
  </si>
  <si>
    <t>RDE030-2014-GR.LAMB/GERESA-DESIP</t>
  </si>
  <si>
    <t xml:space="preserve">DEYSI JULIANA DE LA CRUZ GASTELO </t>
  </si>
  <si>
    <t>00004458</t>
  </si>
  <si>
    <t>CRUZ LOMA</t>
  </si>
  <si>
    <t xml:space="preserve">OTROS CASERIO CRUZ LOMA DISTRITO INCAHUASI PROVINCIA FERREÑAFE DEPARTAMENTO LAMBAYEQUE </t>
  </si>
  <si>
    <t>945207033</t>
  </si>
  <si>
    <t>RDE014-2014-GR.LAMB/GERESA-DESIP</t>
  </si>
  <si>
    <t>15/12/1993</t>
  </si>
  <si>
    <t xml:space="preserve">JOSE CARLOS BALLENA LOPEZ </t>
  </si>
  <si>
    <t>00004457</t>
  </si>
  <si>
    <t>UYURPAMPA</t>
  </si>
  <si>
    <t xml:space="preserve">OTROS CASESIO UYURPAMPA DISTRITO INCAHUASI PROVINCIA FERREÑAFE DEPARTAMENTO LAMBAYEQUE </t>
  </si>
  <si>
    <t>943787228</t>
  </si>
  <si>
    <t>RDE009-2014-GR.LAMB/GERESA-DESIP</t>
  </si>
  <si>
    <t>06/11/1989</t>
  </si>
  <si>
    <t xml:space="preserve">ELGIN THOM OCAMPO SALAZAR </t>
  </si>
  <si>
    <t>00007183</t>
  </si>
  <si>
    <t>LOS HIGOS N° 298 - MZ. "A"   LOTE 17</t>
  </si>
  <si>
    <t>074-495891 / 074-329536</t>
  </si>
  <si>
    <t xml:space="preserve"> 157-2014-GR.LAMB/GERESA-DESIP</t>
  </si>
  <si>
    <t>7:30 - 18.30</t>
  </si>
  <si>
    <t>10/03/2007</t>
  </si>
  <si>
    <t xml:space="preserve">ALICIA PANTA MONTEZA </t>
  </si>
  <si>
    <t>-79.82767</t>
  </si>
  <si>
    <t>-6.75190833</t>
  </si>
  <si>
    <t>00005353</t>
  </si>
  <si>
    <t>UCHUBAMBA</t>
  </si>
  <si>
    <t xml:space="preserve">OTROS CENTRO POBLADO DE UCHUBAMBA DISTRITO CHUGAY PROVINCIA SANCHEZ CARRION DEPARTAMENTO LA LIBERTAD </t>
  </si>
  <si>
    <t>TEL: 044-230271</t>
  </si>
  <si>
    <t>1981</t>
  </si>
  <si>
    <t>7:00 AM - 7:00 PM</t>
  </si>
  <si>
    <t xml:space="preserve">MARIA DANILA LUCIA SACHUN QUISPE </t>
  </si>
  <si>
    <t>-77.84245065</t>
  </si>
  <si>
    <t>-7.72731145</t>
  </si>
  <si>
    <t>2618.245</t>
  </si>
  <si>
    <t>00000485</t>
  </si>
  <si>
    <t xml:space="preserve">PLAZA PLAZA PRINCIPAL S/N - CENTRO POBLADO COVIRIALI NÚMERO S/N DISTRITO COVIRIALI PROVINCIA SATIPO DEPARTAMENTO JUNIN </t>
  </si>
  <si>
    <t>432-2016-DRSJ/OEGDRHI</t>
  </si>
  <si>
    <t>24/04/1996</t>
  </si>
  <si>
    <t xml:space="preserve">JUDITH KARINA AYMA GALLARDO </t>
  </si>
  <si>
    <t>-74.62767412</t>
  </si>
  <si>
    <t>-11.2906802</t>
  </si>
  <si>
    <t>706</t>
  </si>
  <si>
    <t>00017678</t>
  </si>
  <si>
    <t xml:space="preserve">OTROS COMUNIDAD DE HUANCAMACHAY DISTRITO PAMPA HERMOSA PROVINCIA SATIPO DEPARTAMENTO JUNIN </t>
  </si>
  <si>
    <t>064840006</t>
  </si>
  <si>
    <t>08:00 AM  - 18:00 PM</t>
  </si>
  <si>
    <t>-74.79336113</t>
  </si>
  <si>
    <t>-11.57299803</t>
  </si>
  <si>
    <t>3497</t>
  </si>
  <si>
    <t>00007186</t>
  </si>
  <si>
    <t xml:space="preserve">OTROS ANEXO PALMAPAMPA - COVIRIALI DISTRITO COVIRIALI PROVINCIA SATIPO DEPARTAMENTO JUNIN </t>
  </si>
  <si>
    <t>20/02/2007</t>
  </si>
  <si>
    <t>-74.67954258</t>
  </si>
  <si>
    <t>-11.35264844</t>
  </si>
  <si>
    <t>1520</t>
  </si>
  <si>
    <t>00006876</t>
  </si>
  <si>
    <t>TOLDOPAMPA</t>
  </si>
  <si>
    <t xml:space="preserve">CARRETERA CARRETERA ANTIGUA HUANCAYO - TOLDOPAMPA DISTRITO PAMPA HERMOSA PROVINCIA SATIPO DEPARTAMENTO JUNIN </t>
  </si>
  <si>
    <t>-74.92559036</t>
  </si>
  <si>
    <t>-11.50435719</t>
  </si>
  <si>
    <t>3688</t>
  </si>
  <si>
    <t>00000494</t>
  </si>
  <si>
    <t>APALLA CALABAZA</t>
  </si>
  <si>
    <t xml:space="preserve">CARRETERA CARRETERA ANTIGUA SATIPO HUANCAYO CALABAZA DISTRITO PAMPA HERMOSA PROVINCIA SATIPO DEPARTAMENTO JUNIN </t>
  </si>
  <si>
    <t>7.30 - 13:30 HORAS</t>
  </si>
  <si>
    <t>-74.82176762</t>
  </si>
  <si>
    <t>-11.50786141</t>
  </si>
  <si>
    <t>2242</t>
  </si>
  <si>
    <t>00000489</t>
  </si>
  <si>
    <t xml:space="preserve">OTROS ANEXO SAN MARTIN -BUENOS AIRES - COVIRIALI DISTRITO COVIRIALI PROVINCIA SATIPO DEPARTAMENTO JUNIN </t>
  </si>
  <si>
    <t>05/12/2000</t>
  </si>
  <si>
    <t>-74.62811765</t>
  </si>
  <si>
    <t>-11.33773205</t>
  </si>
  <si>
    <t>878</t>
  </si>
  <si>
    <t>00000487</t>
  </si>
  <si>
    <t xml:space="preserve">OTROS COMUNIDAD SANTA MARIA  DE COVIRIALI DISTRITO COVIRIALI PROVINCIA SATIPO DEPARTAMENTO JUNIN </t>
  </si>
  <si>
    <t>29/10/1997</t>
  </si>
  <si>
    <t xml:space="preserve">ROSY MAGALY PACHECO CUEVA </t>
  </si>
  <si>
    <t>-74.65794761</t>
  </si>
  <si>
    <t>-11.30534196</t>
  </si>
  <si>
    <t>836</t>
  </si>
  <si>
    <t>00000615</t>
  </si>
  <si>
    <t xml:space="preserve">OTROS ACTUALIZAR DISTRITO CULLHUAS PROVINCIA HUANCAYO DEPARTAMENTO JUNIN </t>
  </si>
  <si>
    <t xml:space="preserve">7.30 A 13.30 HORAS, </t>
  </si>
  <si>
    <t xml:space="preserve">OLINDA MARLENI SUAREZ COSME </t>
  </si>
  <si>
    <t>-75.16683164</t>
  </si>
  <si>
    <t>-12.22034638</t>
  </si>
  <si>
    <t>3558.144</t>
  </si>
  <si>
    <t>00000661</t>
  </si>
  <si>
    <t xml:space="preserve">CALLE LIBERTAD KM 75 CALLE LIBERTAD KM 75 YANACANCHA CHUPACA JUNIN </t>
  </si>
  <si>
    <t xml:space="preserve">ADYS MARISOL CARDENAS FERNANDEZ </t>
  </si>
  <si>
    <t>-75.38724749</t>
  </si>
  <si>
    <t>-12.20190385</t>
  </si>
  <si>
    <t>00004464</t>
  </si>
  <si>
    <t>KONGACHA</t>
  </si>
  <si>
    <t xml:space="preserve">OTROS CENTRO POBLADO KONGACHA DISTRITO INCAHUASI PROVINCIA FERREÑAFE DEPARTAMENTO LAMBAYEQUE </t>
  </si>
  <si>
    <t>957417552</t>
  </si>
  <si>
    <t>RDE018-2014-GR.LAMB/GERESA-DESIP</t>
  </si>
  <si>
    <t>14/03/2006</t>
  </si>
  <si>
    <t xml:space="preserve">CARLOS EDUARDO CELIS SECLEN </t>
  </si>
  <si>
    <t>00007757</t>
  </si>
  <si>
    <t>HUANANGUI</t>
  </si>
  <si>
    <t>HUANANGUI S/N</t>
  </si>
  <si>
    <t xml:space="preserve">CARMEN ELIZABETH MONTALVO BARBIERI </t>
  </si>
  <si>
    <t>-77.03626319</t>
  </si>
  <si>
    <t>-11.13222281</t>
  </si>
  <si>
    <t>1655</t>
  </si>
  <si>
    <t>00006068</t>
  </si>
  <si>
    <t>AV. 28 DE JULIO MZ. W DEL AAHH 15 DE ENERO</t>
  </si>
  <si>
    <t>RPM * 303315</t>
  </si>
  <si>
    <t xml:space="preserve">YANNY LUZ MUÑOZ CHACALTANA </t>
  </si>
  <si>
    <t>-76.73832456</t>
  </si>
  <si>
    <t>-12.48721843</t>
  </si>
  <si>
    <t>60.22</t>
  </si>
  <si>
    <t>00006077</t>
  </si>
  <si>
    <t>AV. 3 DE MAYO S/N</t>
  </si>
  <si>
    <t>7978875</t>
  </si>
  <si>
    <t>05/05/1966</t>
  </si>
  <si>
    <t xml:space="preserve">LILIA DORA GUTIERREZ AGUILAR </t>
  </si>
  <si>
    <t>-76.64177965</t>
  </si>
  <si>
    <t>-12.61767111</t>
  </si>
  <si>
    <t>123.316</t>
  </si>
  <si>
    <t>00002811</t>
  </si>
  <si>
    <t>SACUAYA</t>
  </si>
  <si>
    <t>P.S. SACUAYA</t>
  </si>
  <si>
    <t>SACUAYA S/N</t>
  </si>
  <si>
    <t>953718834</t>
  </si>
  <si>
    <t>RD 268-2011-DRSM/DG</t>
  </si>
  <si>
    <t>15/06/1988</t>
  </si>
  <si>
    <t xml:space="preserve">YORNELIA CATHERIN SILVA AROTAYPE </t>
  </si>
  <si>
    <t>-70.71432843</t>
  </si>
  <si>
    <t>-16.75967301</t>
  </si>
  <si>
    <t>3020</t>
  </si>
  <si>
    <t>00000328</t>
  </si>
  <si>
    <t>CHURINGAVENI</t>
  </si>
  <si>
    <t xml:space="preserve">PLAZA PLAZA DE LA COMUNIDAD NATIVA CHURINGAVENI DISTRITO PERENE PROVINCIA CHANCHAMAYO DEPARTAMENTO JUNIN </t>
  </si>
  <si>
    <t xml:space="preserve">MAXIMO FLORES ROSA </t>
  </si>
  <si>
    <t>-74.95902167</t>
  </si>
  <si>
    <t>-10.88100333</t>
  </si>
  <si>
    <t>543</t>
  </si>
  <si>
    <t>00000335</t>
  </si>
  <si>
    <t>ZONA PATRIA</t>
  </si>
  <si>
    <t xml:space="preserve">CARRETERA CARRETERA DE PENETRACION AL ANEXO ZONA PATRIA DISTRITO PERENE PROVINCIA CHANCHAMAYO DEPARTAMENTO JUNIN </t>
  </si>
  <si>
    <t xml:space="preserve">ELVA SANTOS GOMEZ </t>
  </si>
  <si>
    <t>-75.16377</t>
  </si>
  <si>
    <t>-10.89069167</t>
  </si>
  <si>
    <t>1444.6</t>
  </si>
  <si>
    <t>00000331</t>
  </si>
  <si>
    <t>LOS ANGELES TOTERANI</t>
  </si>
  <si>
    <t xml:space="preserve">PLAZA PLAZA DEL ANEXO LOS ANGELES TOTERANI DISTRITO PERENE PROVINCIA CHANCHAMAYO DEPARTAMENTO JUNIN </t>
  </si>
  <si>
    <t>927328024</t>
  </si>
  <si>
    <t xml:space="preserve">JESSICA LILY DAVILA COTERA </t>
  </si>
  <si>
    <t>-75.09240333</t>
  </si>
  <si>
    <t>-10.93434</t>
  </si>
  <si>
    <t>1464.3</t>
  </si>
  <si>
    <t>00021450</t>
  </si>
  <si>
    <t>SAN FRANCISCO DE ASIS DE PUCARA</t>
  </si>
  <si>
    <t xml:space="preserve">AVENIDA AV. NICOLAS DE AYLON S/N NÚMERO S/N DISTRITO MOROCOCHA PROVINCIA YAULI DEPARTAMENTO JUNIN </t>
  </si>
  <si>
    <t>955623610</t>
  </si>
  <si>
    <t>15/12/2016</t>
  </si>
  <si>
    <t xml:space="preserve">NOEMI NATALIA MARTINEZ DIAZ </t>
  </si>
  <si>
    <t>-76.08265625</t>
  </si>
  <si>
    <t>-11.5945289</t>
  </si>
  <si>
    <t>4412.88</t>
  </si>
  <si>
    <t>00000443</t>
  </si>
  <si>
    <t>ESQUINA FRAY CANTELA Y CALLE INDUSTRIAL S/N</t>
  </si>
  <si>
    <t>064-543071</t>
  </si>
  <si>
    <t>24/11/2000</t>
  </si>
  <si>
    <t xml:space="preserve">SILVIA NIDIA FLORES POMA </t>
  </si>
  <si>
    <t>-74.48193093</t>
  </si>
  <si>
    <t>-11.43036274</t>
  </si>
  <si>
    <t>809</t>
  </si>
  <si>
    <t>00000444</t>
  </si>
  <si>
    <t>CHAVINI</t>
  </si>
  <si>
    <t xml:space="preserve">AVENIDA AV.COLONOS FUNDADORES S/N C.P.CHAVINI NÚMERO S/N DISTRITO PANGOA PROVINCIA SATIPO DEPARTAMENTO JUNIN </t>
  </si>
  <si>
    <t>968679905</t>
  </si>
  <si>
    <t>21/06/1996</t>
  </si>
  <si>
    <t xml:space="preserve">JENY LAZO SALOME </t>
  </si>
  <si>
    <t>-74.49272234</t>
  </si>
  <si>
    <t>-11.40608247</t>
  </si>
  <si>
    <t>719</t>
  </si>
  <si>
    <t>00005690</t>
  </si>
  <si>
    <t>POTAO</t>
  </si>
  <si>
    <t>CENTRO POBLADO EL POTAO MZ A 514 -612</t>
  </si>
  <si>
    <t>26/10/1995</t>
  </si>
  <si>
    <t xml:space="preserve">MARILUZ ROJAS CADILLO </t>
  </si>
  <si>
    <t>-77.74049167</t>
  </si>
  <si>
    <t>-10.71311</t>
  </si>
  <si>
    <t>135.1</t>
  </si>
  <si>
    <t>00005703</t>
  </si>
  <si>
    <t>CERRO BLANCO</t>
  </si>
  <si>
    <t>CALLE INGENIO Nº 02 - CENTRO POBLADO CERRO BLANCO</t>
  </si>
  <si>
    <t xml:space="preserve">TERESITA KRISTEL CHAVEZ CARDENAS </t>
  </si>
  <si>
    <t>-77.76722333</t>
  </si>
  <si>
    <t>-10.60724</t>
  </si>
  <si>
    <t>00005696</t>
  </si>
  <si>
    <t>LIMONCILLO</t>
  </si>
  <si>
    <t>PANAMERICANA NORTE Nº 1133 -LIMONCILLO</t>
  </si>
  <si>
    <t xml:space="preserve">OLIMPIA NINFA CADILLO CADILLO </t>
  </si>
  <si>
    <t>-77.76785833</t>
  </si>
  <si>
    <t>-10.74280833</t>
  </si>
  <si>
    <t>00005705</t>
  </si>
  <si>
    <t>CENTRO POBLADO S/N</t>
  </si>
  <si>
    <t>RD  463 DG -DESI -DSS-DIRESA -L -2010</t>
  </si>
  <si>
    <t>10/11/1996</t>
  </si>
  <si>
    <t xml:space="preserve">EDITH NOEMI BRONCANO REYNOSO </t>
  </si>
  <si>
    <t>-77.69636333</t>
  </si>
  <si>
    <t>-10.39651167</t>
  </si>
  <si>
    <t>341.5</t>
  </si>
  <si>
    <t>00005714</t>
  </si>
  <si>
    <t>LAS VEGAS</t>
  </si>
  <si>
    <t>CENTRO POBLADO LAS VEGAS</t>
  </si>
  <si>
    <t xml:space="preserve">JUANA AMELIA CAMPOS CERVANTES </t>
  </si>
  <si>
    <t>-77.60102337</t>
  </si>
  <si>
    <t>-10.66280749</t>
  </si>
  <si>
    <t>391.292</t>
  </si>
  <si>
    <t>00005631</t>
  </si>
  <si>
    <t>01-2442042</t>
  </si>
  <si>
    <t>27/01/1965</t>
  </si>
  <si>
    <t xml:space="preserve">AMELIA VERONICA MARTINEZ BRONCANO </t>
  </si>
  <si>
    <t>-76.99260812</t>
  </si>
  <si>
    <t>-10.47253636</t>
  </si>
  <si>
    <t>3408.294</t>
  </si>
  <si>
    <t>00005632</t>
  </si>
  <si>
    <t>UTCAS</t>
  </si>
  <si>
    <t xml:space="preserve">ADELIANO BISALINO PADILLA CADENAS </t>
  </si>
  <si>
    <t>-77.05713739</t>
  </si>
  <si>
    <t>-10.46727419</t>
  </si>
  <si>
    <t>3442.153</t>
  </si>
  <si>
    <t>00005633</t>
  </si>
  <si>
    <t>POQUIAN</t>
  </si>
  <si>
    <t>CALLE 31 DE MAYO S/N</t>
  </si>
  <si>
    <t xml:space="preserve">MARILIA FERNANDA GUTIERREZ CORIMANYA </t>
  </si>
  <si>
    <t>-77.09133777</t>
  </si>
  <si>
    <t>-10.42415732</t>
  </si>
  <si>
    <t>2680.271</t>
  </si>
  <si>
    <t>00005635</t>
  </si>
  <si>
    <t>10/03/1986</t>
  </si>
  <si>
    <t xml:space="preserve">KELLY ANGELICA PANEZ ARROYO </t>
  </si>
  <si>
    <t>-77.11285167</t>
  </si>
  <si>
    <t>-10.54919667</t>
  </si>
  <si>
    <t>3171.5</t>
  </si>
  <si>
    <t>00005700</t>
  </si>
  <si>
    <t>AV. PACIFICO S/N</t>
  </si>
  <si>
    <t>08/04/1989</t>
  </si>
  <si>
    <t xml:space="preserve">NATHALIE AUREA DIAZ GUTIERREZ </t>
  </si>
  <si>
    <t>-77.04127083</t>
  </si>
  <si>
    <t>-10.62146375</t>
  </si>
  <si>
    <t>3063.787</t>
  </si>
  <si>
    <t>00005636</t>
  </si>
  <si>
    <t>CAHUA</t>
  </si>
  <si>
    <t>CARRETERA AUXILIAR S/N</t>
  </si>
  <si>
    <t>18/09/1987</t>
  </si>
  <si>
    <t xml:space="preserve">MARIBEL LIBNA HUAMAN RICCE </t>
  </si>
  <si>
    <t>-77.33607319</t>
  </si>
  <si>
    <t>-10.59619298</t>
  </si>
  <si>
    <t>883.68</t>
  </si>
  <si>
    <t>00005986</t>
  </si>
  <si>
    <t>REZOLA</t>
  </si>
  <si>
    <t>HOSPITAL REZOLA</t>
  </si>
  <si>
    <t>CALLE SAN MARTIN Nº 120 -124  SAN VICENTE</t>
  </si>
  <si>
    <t>HOSPITAL DE APOYO REZOLA</t>
  </si>
  <si>
    <t>5811362</t>
  </si>
  <si>
    <t>463 DG -DESI -DSS-DIRESA -L -2010</t>
  </si>
  <si>
    <t>14/02/1980</t>
  </si>
  <si>
    <t xml:space="preserve">FELIX SANTIAGO GARCIA AHUMADA </t>
  </si>
  <si>
    <t>-76.385432</t>
  </si>
  <si>
    <t>-13.076235</t>
  </si>
  <si>
    <t>00002860</t>
  </si>
  <si>
    <t>ANASCAPA</t>
  </si>
  <si>
    <t>P.S. ANASCAPA</t>
  </si>
  <si>
    <t>CALLE MARIANO MELGAR S/N</t>
  </si>
  <si>
    <t>951112774</t>
  </si>
  <si>
    <t xml:space="preserve">ALBERTO LUIS BEJAR MIRANDA </t>
  </si>
  <si>
    <t>-70.85740633</t>
  </si>
  <si>
    <t>-16.42820943</t>
  </si>
  <si>
    <t>00004501</t>
  </si>
  <si>
    <t>AV. 28 DE JULIO S/N</t>
  </si>
  <si>
    <t>#0023480-973583575-558049</t>
  </si>
  <si>
    <t>20/03/1963</t>
  </si>
  <si>
    <t xml:space="preserve">HENRY EDUARDO BRIONES RIOS </t>
  </si>
  <si>
    <t>-78.173</t>
  </si>
  <si>
    <t>-7.33618</t>
  </si>
  <si>
    <t>2251</t>
  </si>
  <si>
    <t>00003721</t>
  </si>
  <si>
    <t>CCONTACC</t>
  </si>
  <si>
    <t xml:space="preserve">LINDA GERARDINA ENCISO LLAMOCCA </t>
  </si>
  <si>
    <t>-74.26475</t>
  </si>
  <si>
    <t>-14.54162</t>
  </si>
  <si>
    <t>3713.1</t>
  </si>
  <si>
    <t>00001056</t>
  </si>
  <si>
    <t>EL DIEZMO PALCAN</t>
  </si>
  <si>
    <t>LOS ANDES DE PALCAN S/N</t>
  </si>
  <si>
    <t>182 2007 DG DIRESA /GR PASCO</t>
  </si>
  <si>
    <t xml:space="preserve">CESIA TABITA COLQUI NINACO </t>
  </si>
  <si>
    <t>-76.25840333</t>
  </si>
  <si>
    <t>-11.14201667</t>
  </si>
  <si>
    <t>4398.5</t>
  </si>
  <si>
    <t>00002845</t>
  </si>
  <si>
    <t>P.S. SANTA ROSA</t>
  </si>
  <si>
    <t>AVENIDA RAMON CASTILLA S/N</t>
  </si>
  <si>
    <t>950300832</t>
  </si>
  <si>
    <t>15/07/1988</t>
  </si>
  <si>
    <t xml:space="preserve">GISEL VIRGINIA YAÑEZ CHOQUE </t>
  </si>
  <si>
    <t>-71.21403021</t>
  </si>
  <si>
    <t>-16.60660446</t>
  </si>
  <si>
    <t>00006556</t>
  </si>
  <si>
    <t>CENTRO POBLADO MIRAFLORES (FRENTE AL CAMPO DEPORTIVO)</t>
  </si>
  <si>
    <t xml:space="preserve">NILVER DIAZ RIOJAS </t>
  </si>
  <si>
    <t>-76.7042561</t>
  </si>
  <si>
    <t>-7.38599481</t>
  </si>
  <si>
    <t>342.193</t>
  </si>
  <si>
    <t>00002950</t>
  </si>
  <si>
    <t>AV.EZEQUIEL URVIOLA S/N SECTOR ICHURAGUI COMUNIDAD DE PATACOLLANA</t>
  </si>
  <si>
    <t>03/02/1992</t>
  </si>
  <si>
    <t xml:space="preserve">VENANCIO EDGAR MAMANI RAMOS </t>
  </si>
  <si>
    <t>-69.95177645</t>
  </si>
  <si>
    <t>-14.77021</t>
  </si>
  <si>
    <t>3979</t>
  </si>
  <si>
    <t>00002069</t>
  </si>
  <si>
    <t>PILARES</t>
  </si>
  <si>
    <t xml:space="preserve">OTROS CASERIO PILARES DISTRITO LANCONES PROVINCIA SULLANA DEPARTAMENTO PIURA </t>
  </si>
  <si>
    <t xml:space="preserve">ROMAN VASQUEZ RAMIREZ </t>
  </si>
  <si>
    <t>-80.43667181</t>
  </si>
  <si>
    <t>-4.36025223</t>
  </si>
  <si>
    <t>00002826</t>
  </si>
  <si>
    <t>28 DE JULIO</t>
  </si>
  <si>
    <t>P.S. 28 DE JULIO</t>
  </si>
  <si>
    <t>AVENIDA 28 DE JULIO T-9</t>
  </si>
  <si>
    <t>53462205</t>
  </si>
  <si>
    <t>28/02/1993</t>
  </si>
  <si>
    <t xml:space="preserve">SONIA JUANA ALVAREZ MAMANI </t>
  </si>
  <si>
    <t>-70.944017</t>
  </si>
  <si>
    <t>-17.196073</t>
  </si>
  <si>
    <t>00005948</t>
  </si>
  <si>
    <t xml:space="preserve">CARRETERA CARRETERA CENTRAL KM 3.5 SANTA ANITA DISTRITO SANTA ANITA PROVINCIA LIMA DEPARTAMENTO LIMA </t>
  </si>
  <si>
    <t>(51) 1-4942410</t>
  </si>
  <si>
    <t>28/04/1962</t>
  </si>
  <si>
    <t xml:space="preserve">CARLOS ALBERTO SAAVEDRA CASTILLO </t>
  </si>
  <si>
    <t>-76.9454975</t>
  </si>
  <si>
    <t>-12.0468271</t>
  </si>
  <si>
    <t>00000872</t>
  </si>
  <si>
    <t>HUACHUMAY</t>
  </si>
  <si>
    <t>CENTRO POBLADO DE HUACHUMAY</t>
  </si>
  <si>
    <t xml:space="preserve">ROCIO YSABEL CARRASCO MIÑANO </t>
  </si>
  <si>
    <t>00002379</t>
  </si>
  <si>
    <t>HERCCA</t>
  </si>
  <si>
    <t xml:space="preserve">OTROS CIMUNIDAD DE HERCCA / SICUANI / CANCHIS / CUSCO CIMUNIDAD DE HERCCA / SICUANI / CANCHIS / CUSCO SICUANI CANCHIS CUSCO </t>
  </si>
  <si>
    <t xml:space="preserve">HILDA RUTH PIMENTEL FRISANCHO </t>
  </si>
  <si>
    <t>-71.24623596</t>
  </si>
  <si>
    <t>-14.314612</t>
  </si>
  <si>
    <t>00006249</t>
  </si>
  <si>
    <t>BELLAVISTA PERU COREA</t>
  </si>
  <si>
    <t>MZ. F-5 ZONA 2 - CIUDAD DEL PESCADOR</t>
  </si>
  <si>
    <t>996207960</t>
  </si>
  <si>
    <t>R.D. 862-2011-GRC/GRS/DIRESA/DG</t>
  </si>
  <si>
    <t>22/07/1993</t>
  </si>
  <si>
    <t xml:space="preserve">KEILE JOYCE DESPOSORIO ROBLES </t>
  </si>
  <si>
    <t>-77.10633786</t>
  </si>
  <si>
    <t>-12.06171682</t>
  </si>
  <si>
    <t>60.56</t>
  </si>
  <si>
    <t>00002367</t>
  </si>
  <si>
    <t>CHITIBAMBA</t>
  </si>
  <si>
    <t xml:space="preserve">OTROS CHITIBAMBA CHITIBAMBA CHECCA CANAS CUSCO </t>
  </si>
  <si>
    <t>#984090028</t>
  </si>
  <si>
    <t xml:space="preserve">08:00 A 15:00 HORAS </t>
  </si>
  <si>
    <t xml:space="preserve">HILDA APAZA SERRANO </t>
  </si>
  <si>
    <t>-71.48632354</t>
  </si>
  <si>
    <t>-14.44853577</t>
  </si>
  <si>
    <t>4015.96</t>
  </si>
  <si>
    <t>00006230</t>
  </si>
  <si>
    <t>CENTRO DE SALUD ACAPULCO</t>
  </si>
  <si>
    <t xml:space="preserve">AVENIDA AV. JOSE GALVEZ S/N CMTE.8 - PP.JJ. ACAPULCO NÚMERO S/N DISTRITO CALLAO PROVINCIA CALLAO DEPARTAMENTO CALLAO </t>
  </si>
  <si>
    <t>(51) 1-4290059</t>
  </si>
  <si>
    <t>378-2017-GRC/DIRESA/DG</t>
  </si>
  <si>
    <t>25/10/1965</t>
  </si>
  <si>
    <t xml:space="preserve">IRINA VITALIEVNA KABLOVA DE GAMARRA </t>
  </si>
  <si>
    <t>-77.13692002</t>
  </si>
  <si>
    <t>-12.02215478</t>
  </si>
  <si>
    <t>27.706</t>
  </si>
  <si>
    <t>00000379</t>
  </si>
  <si>
    <t xml:space="preserve">AVENIDA AV.HUASCAR S/N CUADRA 13 - PRIMER CUARTEL NÚMERO S/N DISTRITO ACOLLA PROVINCIA JAUJA DEPARTAMENTO JUNIN </t>
  </si>
  <si>
    <t>064-431086</t>
  </si>
  <si>
    <t>1671-2014/DRSJ/OEGDRH</t>
  </si>
  <si>
    <t xml:space="preserve">DANTY ALEX SORIANO SANTIAGO </t>
  </si>
  <si>
    <t>-75.54313271</t>
  </si>
  <si>
    <t>-11.73497566</t>
  </si>
  <si>
    <t>3505.211</t>
  </si>
  <si>
    <t>00004417</t>
  </si>
  <si>
    <t>COLAYA</t>
  </si>
  <si>
    <t xml:space="preserve">OTROS CENTRO POBLADO COLAYA DISTRITO SALAS PROVINCIA LAMBAYEQUE DEPARTAMENTO LAMBAYEQUE </t>
  </si>
  <si>
    <t>943955082</t>
  </si>
  <si>
    <t>131-2014-GR.LAMB/GERESA-DESIP</t>
  </si>
  <si>
    <t>7.30  -  18.30</t>
  </si>
  <si>
    <t xml:space="preserve">ROCIO DEL PILAR CRUZ RODRIGUEZ </t>
  </si>
  <si>
    <t>-79.50655055</t>
  </si>
  <si>
    <t>-6.08278065</t>
  </si>
  <si>
    <t>1373</t>
  </si>
  <si>
    <t>00004394</t>
  </si>
  <si>
    <t>LOS SANCHEZ</t>
  </si>
  <si>
    <t xml:space="preserve">OTROS CASERIO LOS SANCHEZ DISTRITO TUCUME PROVINCIA LAMBAYEQUE DEPARTAMENTO LAMBAYEQUE </t>
  </si>
  <si>
    <t>998800220</t>
  </si>
  <si>
    <t>091-2014-GR.LAMB/GERESA-DESIP</t>
  </si>
  <si>
    <t>08/06/2007</t>
  </si>
  <si>
    <t xml:space="preserve">VANESSA FLORES ALVARADO </t>
  </si>
  <si>
    <t>-79.83283835</t>
  </si>
  <si>
    <t>-6.49604722</t>
  </si>
  <si>
    <t>00003794</t>
  </si>
  <si>
    <t>CALLE PRINCIPAL DE NINABAMBA</t>
  </si>
  <si>
    <t xml:space="preserve">JUAN ALBERTO ALMEYDA RODAS </t>
  </si>
  <si>
    <t>-73.91547333</t>
  </si>
  <si>
    <t>-13.08945833</t>
  </si>
  <si>
    <t>2327.6</t>
  </si>
  <si>
    <t>00002967</t>
  </si>
  <si>
    <t>PUESTO DE ESCALERA</t>
  </si>
  <si>
    <t>COMUNIDAD HANAC AYLLU SECTOR ESCALERA</t>
  </si>
  <si>
    <t>10/04/2000</t>
  </si>
  <si>
    <t xml:space="preserve">EDSON MANRIQUE PINTO </t>
  </si>
  <si>
    <t>-70.32539833</t>
  </si>
  <si>
    <t>-13.83983333</t>
  </si>
  <si>
    <t>3725.8</t>
  </si>
  <si>
    <t>00003235</t>
  </si>
  <si>
    <t>HUATTA</t>
  </si>
  <si>
    <t>JR. AREQUIPA Nº 106</t>
  </si>
  <si>
    <t xml:space="preserve">NESTOR TICONA TESILLO </t>
  </si>
  <si>
    <t>-69.97099333</t>
  </si>
  <si>
    <t>-15.61562</t>
  </si>
  <si>
    <t>3868.6</t>
  </si>
  <si>
    <t>00007141</t>
  </si>
  <si>
    <t>PUEBLO NUEVO DE YAMON</t>
  </si>
  <si>
    <t xml:space="preserve">OTROS SECTOR - ANEXO PUEBLO NUEVO DE YAMON - CENTRO POBLADO PUEBLO NUEVO DE YAMON DISTRITO YAMON PROVINCIA UTCUBAMBA DEPARTAMENTO AMAZONAS </t>
  </si>
  <si>
    <t>31/05/2007</t>
  </si>
  <si>
    <t xml:space="preserve">MARY YSABEL FERNANDEZ DAVILA </t>
  </si>
  <si>
    <t>-78.51951167</t>
  </si>
  <si>
    <t>-6.03342667</t>
  </si>
  <si>
    <t>1574.1</t>
  </si>
  <si>
    <t>00003057</t>
  </si>
  <si>
    <t>SAN PEDRO DE HUAYLLATA</t>
  </si>
  <si>
    <t>CENTRO POBLADO SAN PEDRO DE HUAYLLATA</t>
  </si>
  <si>
    <t>04/09/1997</t>
  </si>
  <si>
    <t xml:space="preserve">MIGUEL ANGEL LLANOS MAMANI </t>
  </si>
  <si>
    <t>-69.45033167</t>
  </si>
  <si>
    <t>-16.02597333</t>
  </si>
  <si>
    <t>3827</t>
  </si>
  <si>
    <t>00004796</t>
  </si>
  <si>
    <t>SAN JUAN DE LACAMACA</t>
  </si>
  <si>
    <t>COMUNIDAD SAN JUAN DE LA CAMACA</t>
  </si>
  <si>
    <t>942874532</t>
  </si>
  <si>
    <t>15/03/1992</t>
  </si>
  <si>
    <t xml:space="preserve">ABEL EDGARDO MONTEZA GARCIA </t>
  </si>
  <si>
    <t>-78.52416929</t>
  </si>
  <si>
    <t>-6.64223099</t>
  </si>
  <si>
    <t>2805.688</t>
  </si>
  <si>
    <t>00003085</t>
  </si>
  <si>
    <t xml:space="preserve">EYNER ERICK CHOQUE ZELA </t>
  </si>
  <si>
    <t>-69.684125</t>
  </si>
  <si>
    <t>-15.21469</t>
  </si>
  <si>
    <t>3819.2</t>
  </si>
  <si>
    <t>00000911</t>
  </si>
  <si>
    <t>MACUYA</t>
  </si>
  <si>
    <t>CASERIO DE MACUYA KM 12</t>
  </si>
  <si>
    <t>062-811757</t>
  </si>
  <si>
    <t>31/12/1998</t>
  </si>
  <si>
    <t xml:space="preserve">HELEN TACUCHI VILLANUEVA </t>
  </si>
  <si>
    <t>-75.03984833</t>
  </si>
  <si>
    <t>-8.93643333</t>
  </si>
  <si>
    <t>210.6</t>
  </si>
  <si>
    <t>00002819</t>
  </si>
  <si>
    <t>ALTO ILO</t>
  </si>
  <si>
    <t>C.S. ALTO ILO</t>
  </si>
  <si>
    <t>CHALACA S/N ALTO ILO</t>
  </si>
  <si>
    <t>053482866 -053483142</t>
  </si>
  <si>
    <t xml:space="preserve">ROXANA ROQUE VELASQUEZ </t>
  </si>
  <si>
    <t>-71.341903</t>
  </si>
  <si>
    <t>-17.651794</t>
  </si>
  <si>
    <t>00003580</t>
  </si>
  <si>
    <t>MAYABAMBA</t>
  </si>
  <si>
    <t xml:space="preserve">JUDYT MINAMI AYALA VILLAR </t>
  </si>
  <si>
    <t>-73.88846748</t>
  </si>
  <si>
    <t>-13.32383422</t>
  </si>
  <si>
    <t>3406</t>
  </si>
  <si>
    <t>00004481</t>
  </si>
  <si>
    <t>JR. MIGUEL IGLESIAS CUADRA 5</t>
  </si>
  <si>
    <t>952812658/#0023464</t>
  </si>
  <si>
    <t xml:space="preserve">WILMER TELLO BRIONES </t>
  </si>
  <si>
    <t>-78.28244339</t>
  </si>
  <si>
    <t>-6.72624062</t>
  </si>
  <si>
    <t>00002619</t>
  </si>
  <si>
    <t>LLAC-CHUA</t>
  </si>
  <si>
    <t>CENTRO POBLADO MENOR LLACCHUA</t>
  </si>
  <si>
    <t>996736072</t>
  </si>
  <si>
    <t xml:space="preserve">YANET CASTRO HANCCO </t>
  </si>
  <si>
    <t>-72.14682182</t>
  </si>
  <si>
    <t>-14.22177703</t>
  </si>
  <si>
    <t>3573.347</t>
  </si>
  <si>
    <t>00007217</t>
  </si>
  <si>
    <t>MOCABAMBA</t>
  </si>
  <si>
    <t>COMUNIDAD MOCABAMBA S/N</t>
  </si>
  <si>
    <t xml:space="preserve">MARTHA MOLINA QUISPE </t>
  </si>
  <si>
    <t>-72.11927897</t>
  </si>
  <si>
    <t>-14.14682608</t>
  </si>
  <si>
    <t>3845.526</t>
  </si>
  <si>
    <t>00004659</t>
  </si>
  <si>
    <t>DE APOYO CHOTA - JOSE SOTO CADENILLAS</t>
  </si>
  <si>
    <t>HOSPITAL DE APOYO CHOTA - JOSE SOTO CADENILLAS</t>
  </si>
  <si>
    <t>JR. EXEQUIEL  MONTOYA Nº 718</t>
  </si>
  <si>
    <t>1539</t>
  </si>
  <si>
    <t>HOSPITAL JOSE H. SOTO CADENILLAS - CHOTA</t>
  </si>
  <si>
    <t>949822829</t>
  </si>
  <si>
    <t>05/04/1968</t>
  </si>
  <si>
    <t xml:space="preserve">GUSTAVO ADOLFO VALLEJO BARBOZA </t>
  </si>
  <si>
    <t>-78.65334</t>
  </si>
  <si>
    <t>-6.56221</t>
  </si>
  <si>
    <t>00000463</t>
  </si>
  <si>
    <t>BOCA CHEMBO</t>
  </si>
  <si>
    <t xml:space="preserve">OTROS COMUNIDAD NATIVA BOCA CHEMBO DISTRITO RIO TAMBO PROVINCIA SATIPO DEPARTAMENTO JUNIN </t>
  </si>
  <si>
    <t>8:00 -1800</t>
  </si>
  <si>
    <t>15/08/1994</t>
  </si>
  <si>
    <t xml:space="preserve">CLEVER LOZANO EGOAVIL </t>
  </si>
  <si>
    <t>-73.71334253</t>
  </si>
  <si>
    <t>-10.86247461</t>
  </si>
  <si>
    <t>336</t>
  </si>
  <si>
    <t>00003185</t>
  </si>
  <si>
    <t>KUNURANA BAJO</t>
  </si>
  <si>
    <t>COMUNIDAD CAMPESINA DE KUNURANA BAJO</t>
  </si>
  <si>
    <t xml:space="preserve">DORIS HUARACALLO TITO </t>
  </si>
  <si>
    <t>-70.87246218</t>
  </si>
  <si>
    <t>-14.57246366</t>
  </si>
  <si>
    <t>4052</t>
  </si>
  <si>
    <t>00003203</t>
  </si>
  <si>
    <t>CARITAMAYA</t>
  </si>
  <si>
    <t>C.P. CARITAMAYA PANAMERICANA SUR</t>
  </si>
  <si>
    <t xml:space="preserve">JANNETH LUZ MIRIAN GUTIERREZ TITO </t>
  </si>
  <si>
    <t>-69.75656667</t>
  </si>
  <si>
    <t>-16.00796667</t>
  </si>
  <si>
    <t>3846.2</t>
  </si>
  <si>
    <t>00000013</t>
  </si>
  <si>
    <t>SAN ANTONIO S/N</t>
  </si>
  <si>
    <t>8:00 17:00</t>
  </si>
  <si>
    <t xml:space="preserve">ROBERTO CARLOS ZEGARRA DAVILA </t>
  </si>
  <si>
    <t>-73.40499</t>
  </si>
  <si>
    <t>-3.80507</t>
  </si>
  <si>
    <t>135</t>
  </si>
  <si>
    <t>00000009</t>
  </si>
  <si>
    <t>SAN ANTONIO DE IQUITOS</t>
  </si>
  <si>
    <t>-73.37176</t>
  </si>
  <si>
    <t>-3.77439</t>
  </si>
  <si>
    <t>00000147</t>
  </si>
  <si>
    <t>SAN CARLOS DEL PUINHUA</t>
  </si>
  <si>
    <t>CASERIO DE SAN CARLOS</t>
  </si>
  <si>
    <t xml:space="preserve">YRENE MAGALI GUERRERO CASTILLO </t>
  </si>
  <si>
    <t>-74.36071275</t>
  </si>
  <si>
    <t>-5.33680584</t>
  </si>
  <si>
    <t>00005692</t>
  </si>
  <si>
    <t>PURMACANA</t>
  </si>
  <si>
    <t>CENTRO POBLADO PURMACANA ALTA S/N</t>
  </si>
  <si>
    <t>25/11/1996</t>
  </si>
  <si>
    <t xml:space="preserve">MARIA ROSA ZAMORA TRUJILLO </t>
  </si>
  <si>
    <t>-77.60376667</t>
  </si>
  <si>
    <t>-10.683815</t>
  </si>
  <si>
    <t>00001878</t>
  </si>
  <si>
    <t>EL LIMON</t>
  </si>
  <si>
    <t>LIMON S/N</t>
  </si>
  <si>
    <t xml:space="preserve">WILLY CARBAJAL QUIROZ </t>
  </si>
  <si>
    <t>-80.44168183</t>
  </si>
  <si>
    <t>-3.72783973</t>
  </si>
  <si>
    <t>00002370</t>
  </si>
  <si>
    <t>CONDEVILUYO</t>
  </si>
  <si>
    <t xml:space="preserve">OTROS COMUNIDAD CONDEVILUYO / LANGUI / CANAS / CUSCO COMUNIDAD CONDEVILUYO / LANGUI / CANAS / CUSCO LANGUI CANAS CUSCO </t>
  </si>
  <si>
    <t>#990305569</t>
  </si>
  <si>
    <t xml:space="preserve">HAYDEE CELIA PACCO MOLINA </t>
  </si>
  <si>
    <t>-71.3446947</t>
  </si>
  <si>
    <t>-14.36281477</t>
  </si>
  <si>
    <t>4022.218</t>
  </si>
  <si>
    <t>00002392</t>
  </si>
  <si>
    <t xml:space="preserve">CALLE CALLE RICARDO PALMA SIN NUMERO CALLE RICARDO PALMA SIN NUMERO PITUMARCA CANCHIS CUSCO </t>
  </si>
  <si>
    <t>#984660288</t>
  </si>
  <si>
    <t xml:space="preserve">GISELA BRAVO ALVAREZ </t>
  </si>
  <si>
    <t>-71.41549955</t>
  </si>
  <si>
    <t>-13.97710724</t>
  </si>
  <si>
    <t>3617.23</t>
  </si>
  <si>
    <t>00006035</t>
  </si>
  <si>
    <t>LA HUERTA</t>
  </si>
  <si>
    <t>ANEXO LA HUERTA S/N</t>
  </si>
  <si>
    <t>975495748</t>
  </si>
  <si>
    <t>06/02/1996</t>
  </si>
  <si>
    <t xml:space="preserve">RITA DE LOS ANGELES RODRIGUEZ MENDOZA </t>
  </si>
  <si>
    <t>-76.33747523</t>
  </si>
  <si>
    <t>-12.96638975</t>
  </si>
  <si>
    <t>195.91</t>
  </si>
  <si>
    <t>00006013</t>
  </si>
  <si>
    <t>975495772 / RPM #121276</t>
  </si>
  <si>
    <t>27/09/1983</t>
  </si>
  <si>
    <t xml:space="preserve">KELLY MELISSA ARTEAGA DE LA CRUZ </t>
  </si>
  <si>
    <t>-76.33232908</t>
  </si>
  <si>
    <t>-13.03291865</t>
  </si>
  <si>
    <t>186.613</t>
  </si>
  <si>
    <t>00003925</t>
  </si>
  <si>
    <t>YANACCOCHA</t>
  </si>
  <si>
    <t xml:space="preserve">AVENIDA SAN MARTIN N° 346 AV. SAN MARTIN N° 346 ACOBAMBA ACOBAMBA HUANCAVELICA </t>
  </si>
  <si>
    <t>979714532</t>
  </si>
  <si>
    <t>13/01/1976</t>
  </si>
  <si>
    <t xml:space="preserve">JACK JOHAN AMPUERO MENDEZ </t>
  </si>
  <si>
    <t>00004453</t>
  </si>
  <si>
    <t xml:space="preserve">OTROS CASERIO LAS LOMAS DISTRITO PUEBLO NUEVO PROVINCIA FERREÑAFE DEPARTAMENTO LAMBAYEQUE </t>
  </si>
  <si>
    <t>958464604</t>
  </si>
  <si>
    <t>RGR0118-2013-GR.LAMB/GERESA-DESIP</t>
  </si>
  <si>
    <t xml:space="preserve">LIZETH MEDALY ALBUJAR GALVEZ </t>
  </si>
  <si>
    <t>-79.84275547</t>
  </si>
  <si>
    <t>-6.5961369</t>
  </si>
  <si>
    <t>00020963</t>
  </si>
  <si>
    <t>SOCIEDAD DE BENEFICENCIA PUBLICA DE HUANUCO</t>
  </si>
  <si>
    <t>MEDICINA FISICA,REHABILITACION</t>
  </si>
  <si>
    <t>JR. BOLIVAR Nº 480</t>
  </si>
  <si>
    <t>62513862</t>
  </si>
  <si>
    <t>08:00 - 1:00PM  3:00</t>
  </si>
  <si>
    <t>01/03/2004</t>
  </si>
  <si>
    <t xml:space="preserve">ANTAR MURIEL ESPINOZA FERNANDEZ </t>
  </si>
  <si>
    <t>00002540</t>
  </si>
  <si>
    <t xml:space="preserve">AVENIDA AVENIDA FERROCARRIL S/N / URUBAMBA / CUSCO S/N AVENIDA FERROCARRIL S/N / URUBAMBA / CUSCO URUBAMBA URUBAMBA CUSCO </t>
  </si>
  <si>
    <t>084-201334</t>
  </si>
  <si>
    <t>08:00 -20:00 horas</t>
  </si>
  <si>
    <t xml:space="preserve">ROCIO JOSEFINA HERRERA AEDO </t>
  </si>
  <si>
    <t>-72.11568811</t>
  </si>
  <si>
    <t>-13.30926003</t>
  </si>
  <si>
    <t>2916</t>
  </si>
  <si>
    <t>00004276</t>
  </si>
  <si>
    <t>SAN PEDRO DE PERICO</t>
  </si>
  <si>
    <t>COMUNIDAD DE SAN PEDRO</t>
  </si>
  <si>
    <t>#976653531</t>
  </si>
  <si>
    <t xml:space="preserve">VIDALINA MEJIA RODRIGUEZ </t>
  </si>
  <si>
    <t>-78.79699</t>
  </si>
  <si>
    <t>-5.33886</t>
  </si>
  <si>
    <t>00005003</t>
  </si>
  <si>
    <t>COMUNIDAD DE MIRAFLORES</t>
  </si>
  <si>
    <t>06/01/1996</t>
  </si>
  <si>
    <t xml:space="preserve">GIANNINA GEORGINA GUTIERREZ GARCIA </t>
  </si>
  <si>
    <t>-78.86714399</t>
  </si>
  <si>
    <t>-6.22697423</t>
  </si>
  <si>
    <t>1868</t>
  </si>
  <si>
    <t>00006637</t>
  </si>
  <si>
    <t>ANTONIO RAYMONDI HUALLCALLANCA</t>
  </si>
  <si>
    <t>PUESTO DE SALUD ANTONIO RAYMONDI HUALLCALLANCA</t>
  </si>
  <si>
    <t xml:space="preserve">OTROS LOCALIDAD DE HUALLCALLANCA DISTRITO CUSCA PROVINCIA CORONGO DEPARTAMENTO ANCASH </t>
  </si>
  <si>
    <t>999462020</t>
  </si>
  <si>
    <t>RD 00241-2010-REGION-A-DIRES/DIPER</t>
  </si>
  <si>
    <t>18/10/2002</t>
  </si>
  <si>
    <t xml:space="preserve">ELMER ACUÃ¿A PONCE </t>
  </si>
  <si>
    <t>-77.79898063</t>
  </si>
  <si>
    <t>-8.55643312</t>
  </si>
  <si>
    <t>00005351</t>
  </si>
  <si>
    <t xml:space="preserve">OTROS CENTRO POBLADO DE PUENTE PIEDRA DISTRITO HUAMACHUCO PROVINCIA SANCHEZ CARRION DEPARTAMENTO LA LIBERTAD </t>
  </si>
  <si>
    <t>990919207</t>
  </si>
  <si>
    <t>1886</t>
  </si>
  <si>
    <t xml:space="preserve">CONSUELO DEL PILAR IMAN TIMANA </t>
  </si>
  <si>
    <t>-78.03437694</t>
  </si>
  <si>
    <t>-7.77313418</t>
  </si>
  <si>
    <t>3021</t>
  </si>
  <si>
    <t>00018791</t>
  </si>
  <si>
    <t>MEDICO DE FAMILIA SAN BARTOLOME 2</t>
  </si>
  <si>
    <t>JR JUAN JUAREZ S/N - BARRIO SAN BARTOLOME- TARMA</t>
  </si>
  <si>
    <t xml:space="preserve">KARINA ESTELA HINOSTROZA ESTRADA </t>
  </si>
  <si>
    <t>00003046</t>
  </si>
  <si>
    <t>PHARATA</t>
  </si>
  <si>
    <t>CENTRO POBLADO DE PHARATA</t>
  </si>
  <si>
    <t>04/04/1996</t>
  </si>
  <si>
    <t xml:space="preserve">SHIRLEY MARCELA ZEA SANCHEZ </t>
  </si>
  <si>
    <t>-69.470691</t>
  </si>
  <si>
    <t>-16.006641</t>
  </si>
  <si>
    <t>00009680</t>
  </si>
  <si>
    <t>GARZAYACU</t>
  </si>
  <si>
    <t>CALLE PRINCIPAL S/N - ANEXO GARZAYACU</t>
  </si>
  <si>
    <t xml:space="preserve">ALFREDO FARRO FLORES </t>
  </si>
  <si>
    <t>-77.026583</t>
  </si>
  <si>
    <t>-6.517539</t>
  </si>
  <si>
    <t>00018422</t>
  </si>
  <si>
    <t>SURCO SALUD - SEDE CENTRAL</t>
  </si>
  <si>
    <t>AV. SANTIAGO DE SURCO MZ.D4 LT.UN URB. PROLG. BENAVIDES</t>
  </si>
  <si>
    <t>01 2780459</t>
  </si>
  <si>
    <t>DE 08:00 A 20:00 HOR</t>
  </si>
  <si>
    <t>03/03/2014</t>
  </si>
  <si>
    <t xml:space="preserve">INGRID MAGALI MARQUEZ VALDIVIA </t>
  </si>
  <si>
    <t>00010111</t>
  </si>
  <si>
    <t>PILANCONES</t>
  </si>
  <si>
    <t>CASERIO PILANCONES</t>
  </si>
  <si>
    <t>970001560</t>
  </si>
  <si>
    <t>8:00-16:00</t>
  </si>
  <si>
    <t>23/11/2009</t>
  </si>
  <si>
    <t xml:space="preserve">NIDIAN FABIOLA REGALADO CHUYAN </t>
  </si>
  <si>
    <t>-78.60994862</t>
  </si>
  <si>
    <t>-6.74200252</t>
  </si>
  <si>
    <t>3657.478</t>
  </si>
  <si>
    <t>00003320</t>
  </si>
  <si>
    <t>MANCOARI</t>
  </si>
  <si>
    <t>SECTOR MANCOARI</t>
  </si>
  <si>
    <t>28/04/1997</t>
  </si>
  <si>
    <t xml:space="preserve">ALICIA MONTES CRUZ </t>
  </si>
  <si>
    <t>-69.27254607</t>
  </si>
  <si>
    <t>-14.12189725</t>
  </si>
  <si>
    <t>00006138</t>
  </si>
  <si>
    <t>ST. 2 GR. 24PARQUE CENTRAL</t>
  </si>
  <si>
    <t>2881224</t>
  </si>
  <si>
    <t xml:space="preserve">08:00 A 14:00 LUNES </t>
  </si>
  <si>
    <t xml:space="preserve">LUCILA BRITO ASTOCONDOR </t>
  </si>
  <si>
    <t>-76.9444683</t>
  </si>
  <si>
    <t>-12.2132707</t>
  </si>
  <si>
    <t>00004762</t>
  </si>
  <si>
    <t>COMUNIDAD LA PALMA</t>
  </si>
  <si>
    <t>958025311</t>
  </si>
  <si>
    <t>10/06/1998</t>
  </si>
  <si>
    <t xml:space="preserve">FANY MARYBEL BUSTAMANTE LATORRE </t>
  </si>
  <si>
    <t>-78.62355714</t>
  </si>
  <si>
    <t>-6.49014296</t>
  </si>
  <si>
    <t>2879</t>
  </si>
  <si>
    <t>00005313</t>
  </si>
  <si>
    <t>PARASIVE</t>
  </si>
  <si>
    <t>CASERIO PARASIVE S/N</t>
  </si>
  <si>
    <t>RADIO = OSCAR 42</t>
  </si>
  <si>
    <t>RGR 1032-2013-GRLL-GGR-GRSS</t>
  </si>
  <si>
    <t>25/05/1999</t>
  </si>
  <si>
    <t xml:space="preserve">EPIFANIA MARIBEL NEYRA MOZO </t>
  </si>
  <si>
    <t>-78.38368536</t>
  </si>
  <si>
    <t>-8.19869451</t>
  </si>
  <si>
    <t>3521.69</t>
  </si>
  <si>
    <t>00000690</t>
  </si>
  <si>
    <t xml:space="preserve">AVENIDA MANUEL PRADO S/N NÚMERO S/N DISTRITO NUEVE DE JULIO PROVINCIA CONCEPCION DEPARTAMENTO JUNIN </t>
  </si>
  <si>
    <t>942024549</t>
  </si>
  <si>
    <t xml:space="preserve">JULIA MATILDE ATENCIO CAJACHAHUA </t>
  </si>
  <si>
    <t>-75.31960212</t>
  </si>
  <si>
    <t>-11.89467967</t>
  </si>
  <si>
    <t>00011166</t>
  </si>
  <si>
    <t>PAMPA FLORIDA</t>
  </si>
  <si>
    <t>CENTRO POBLADO DE PAMPA FLORIDA</t>
  </si>
  <si>
    <t>064-2333333</t>
  </si>
  <si>
    <t xml:space="preserve">HILDA CAPANI HUAMAN </t>
  </si>
  <si>
    <t>-76.70385437</t>
  </si>
  <si>
    <t>-9.39795844</t>
  </si>
  <si>
    <t>3686.5</t>
  </si>
  <si>
    <t>00021432</t>
  </si>
  <si>
    <t>CENTRO MEDICO POLI -AMBULATORIO "NUESTRA SEÑORA DE LA SALUD"</t>
  </si>
  <si>
    <t>AV. HEROES DE JACTAY S/N  MORAS</t>
  </si>
  <si>
    <t>062-513467</t>
  </si>
  <si>
    <t xml:space="preserve">8:00-1:00 3:00-6:00 </t>
  </si>
  <si>
    <t>10/03/1993</t>
  </si>
  <si>
    <t xml:space="preserve">JOSE ALFONSO UCHUYA TORRES </t>
  </si>
  <si>
    <t>00005515</t>
  </si>
  <si>
    <t>ALTO CHENCORENI</t>
  </si>
  <si>
    <t xml:space="preserve">OTROS CC.NN. ALTO CHENCORENI S/N NÚMERO S/N DISTRITO RAIMONDI PROVINCIA ATALAYA DEPARTAMENTO UCAYALI </t>
  </si>
  <si>
    <t>30/09/1999</t>
  </si>
  <si>
    <t xml:space="preserve">WILINTON VILDER TOLENTINO CONDEZO </t>
  </si>
  <si>
    <t>-74.2786645</t>
  </si>
  <si>
    <t>-10.7212685</t>
  </si>
  <si>
    <t>1260.3</t>
  </si>
  <si>
    <t>00002919</t>
  </si>
  <si>
    <t xml:space="preserve">AVENIDA AVENIDA  28 DE AGOSTO S/N S/N AVENIDA  28 DE AGOSTO S/N TACNA TACNA TACNA </t>
  </si>
  <si>
    <t>052-242087</t>
  </si>
  <si>
    <t>25/04/1966</t>
  </si>
  <si>
    <t xml:space="preserve">FILODAMA LUZ COLQUE SANTOS </t>
  </si>
  <si>
    <t>-70.25003864</t>
  </si>
  <si>
    <t>-18.0000716</t>
  </si>
  <si>
    <t>624</t>
  </si>
  <si>
    <t>00005602</t>
  </si>
  <si>
    <t>QUIPAN</t>
  </si>
  <si>
    <t>CENTRO POBLADO DE QUIPAN</t>
  </si>
  <si>
    <t>27/06/1979</t>
  </si>
  <si>
    <t xml:space="preserve">NILTON COAQUIRA DIAZ </t>
  </si>
  <si>
    <t>-76.78239833</t>
  </si>
  <si>
    <t>-11.47174</t>
  </si>
  <si>
    <t>3488.5</t>
  </si>
  <si>
    <t>00004519</t>
  </si>
  <si>
    <t>SAN JUAN DE LLUCHUBAMBA</t>
  </si>
  <si>
    <t>LOCALIDAD SAN JUAN</t>
  </si>
  <si>
    <t>952818232 / #0023754</t>
  </si>
  <si>
    <t>14/04/1999</t>
  </si>
  <si>
    <t xml:space="preserve">MARY OTILIA TERRONES CUEVA </t>
  </si>
  <si>
    <t>-77.8806691</t>
  </si>
  <si>
    <t>-7.46378668</t>
  </si>
  <si>
    <t>2698</t>
  </si>
  <si>
    <t>00004687</t>
  </si>
  <si>
    <t>MARCOPAMPA</t>
  </si>
  <si>
    <t>COMUNIDAD MARCOPAMPA</t>
  </si>
  <si>
    <t>965884417</t>
  </si>
  <si>
    <t>15/10/1992</t>
  </si>
  <si>
    <t xml:space="preserve">JUAN GUEVARA FUSTAMANTE </t>
  </si>
  <si>
    <t>-78.72556</t>
  </si>
  <si>
    <t>-6.52184</t>
  </si>
  <si>
    <t>00002602</t>
  </si>
  <si>
    <t>16/02/1982</t>
  </si>
  <si>
    <t xml:space="preserve">DILENIA VALENZUELA CARBAJAL </t>
  </si>
  <si>
    <t>-72.67167165</t>
  </si>
  <si>
    <t>-14.17826274</t>
  </si>
  <si>
    <t>3836</t>
  </si>
  <si>
    <t>00001868</t>
  </si>
  <si>
    <t>MALVAL</t>
  </si>
  <si>
    <t xml:space="preserve">JIRÓN JR. PLAZA DE ARMAS N° 131 MALVAL DISTRITO CORRALES PROVINCIA TUMBES DEPARTAMENTO TUMBES </t>
  </si>
  <si>
    <t>952901477</t>
  </si>
  <si>
    <t>12/11/1992</t>
  </si>
  <si>
    <t xml:space="preserve">DARWIN FEDERICO QUEVEDO QUENECHE </t>
  </si>
  <si>
    <t>-80.46664131</t>
  </si>
  <si>
    <t>-3.62418914</t>
  </si>
  <si>
    <t>00006251</t>
  </si>
  <si>
    <t>P.S. LA PERLA</t>
  </si>
  <si>
    <t>ALFONSO UGARTE Nº 1150</t>
  </si>
  <si>
    <t>4537459</t>
  </si>
  <si>
    <t xml:space="preserve">SILVANA LUISA BARRIOS HUAMAN </t>
  </si>
  <si>
    <t>-77.12476464</t>
  </si>
  <si>
    <t>-12.06920504</t>
  </si>
  <si>
    <t>35.45</t>
  </si>
  <si>
    <t>00002134</t>
  </si>
  <si>
    <t>MONTE REDONDO</t>
  </si>
  <si>
    <t>P.S MONTE REDONDO</t>
  </si>
  <si>
    <t xml:space="preserve">CARRETERA CASERIO MONTE REDONDO CRUCE CARRETERA EL TALLAN DISTRITO LA UNION PROVINCIA PIURA DEPARTAMENTO PIURA </t>
  </si>
  <si>
    <t>969192223</t>
  </si>
  <si>
    <t>01/10/1998</t>
  </si>
  <si>
    <t xml:space="preserve">ANA MARIA CHUMACERO CALLE </t>
  </si>
  <si>
    <t>-80.70797776</t>
  </si>
  <si>
    <t>-5.40431927</t>
  </si>
  <si>
    <t>00002007</t>
  </si>
  <si>
    <t>SAN VICENTE DE PIEDRA RODADA</t>
  </si>
  <si>
    <t xml:space="preserve">PATRICIA BEATRIZ SAAVEDRA MORALES </t>
  </si>
  <si>
    <t>-80.58338409</t>
  </si>
  <si>
    <t>-4.83154859</t>
  </si>
  <si>
    <t>117.893</t>
  </si>
  <si>
    <t>00023949</t>
  </si>
  <si>
    <t>LAU OFTALMIC CENTER S.A.C.</t>
  </si>
  <si>
    <t xml:space="preserve">AVENIDA AMERICA NORTE  NÚMERO 2226 URBANIZACIÓN PRIMAVERA DISTRITO SAN BORJA PROVINCIA LIMA DEPARTAMENTO LIMA </t>
  </si>
  <si>
    <t>(044)372932</t>
  </si>
  <si>
    <t>RGR 0333-2017-GRLL--GGR-GRSS</t>
  </si>
  <si>
    <t>8:30-19:30</t>
  </si>
  <si>
    <t>16/03/2016</t>
  </si>
  <si>
    <t xml:space="preserve">LUIS ALBERTO LAU CUBA </t>
  </si>
  <si>
    <t>00006886</t>
  </si>
  <si>
    <t>SANTIAGO APOSTOL</t>
  </si>
  <si>
    <t xml:space="preserve">JIRÓN JR DOS DE MAYO CUADRA 7 S/N NÚMERO S/N DISTRITO COMAS PROVINCIA LIMA DEPARTAMENTO LIMA </t>
  </si>
  <si>
    <t>5428235</t>
  </si>
  <si>
    <t>01/11/1983</t>
  </si>
  <si>
    <t xml:space="preserve">JOSE DOMINGO VIDAL GUTIERREZ HUARANCCA </t>
  </si>
  <si>
    <t>-77.0433316</t>
  </si>
  <si>
    <t>-11.9569237</t>
  </si>
  <si>
    <t>00006245</t>
  </si>
  <si>
    <t>BOCANEGRA</t>
  </si>
  <si>
    <t>P.S. BOCANEGRA</t>
  </si>
  <si>
    <t>AA.HH. BOCANEGRA - PLAZA CIVICA</t>
  </si>
  <si>
    <t>99874134</t>
  </si>
  <si>
    <t xml:space="preserve">LEONIDAS ERNESTO ARRIETA MUCHA </t>
  </si>
  <si>
    <t>-77.09642349</t>
  </si>
  <si>
    <t>-12.02421866</t>
  </si>
  <si>
    <t>77.789</t>
  </si>
  <si>
    <t>00003432</t>
  </si>
  <si>
    <t>BALCONCITO</t>
  </si>
  <si>
    <t>AVENIDA CENTENARIO S/N NÚMERO S/N DISTRITO GROCIO PRADO PROVINCIA CHINCHA DEPARTAMENTO ICA</t>
  </si>
  <si>
    <t>056264855</t>
  </si>
  <si>
    <t xml:space="preserve">GLADYS MERCEDES SARAVIA MUNAYCO </t>
  </si>
  <si>
    <t>-76.14393833</t>
  </si>
  <si>
    <t>-13.40847667</t>
  </si>
  <si>
    <t>102.1</t>
  </si>
  <si>
    <t>00003719</t>
  </si>
  <si>
    <t>AV. PRINCIPAL-HUACAÑA</t>
  </si>
  <si>
    <t>25/05/1986</t>
  </si>
  <si>
    <t xml:space="preserve">ANA SABINA CASANI FLORES </t>
  </si>
  <si>
    <t>-73.88584167</t>
  </si>
  <si>
    <t>-14.174875</t>
  </si>
  <si>
    <t>3203.5</t>
  </si>
  <si>
    <t>00004527</t>
  </si>
  <si>
    <t>CHOLOCAL</t>
  </si>
  <si>
    <t>952811997 / #0023753 /813419</t>
  </si>
  <si>
    <t xml:space="preserve">GLORIA NIEVES PEREZ </t>
  </si>
  <si>
    <t>-78.17598919</t>
  </si>
  <si>
    <t>-7.47403728</t>
  </si>
  <si>
    <t>00006130</t>
  </si>
  <si>
    <t>VIRGEN DE LA ASUNCION</t>
  </si>
  <si>
    <t>PUESTO DE SALUD VIRGEN DE LA ASUNCION</t>
  </si>
  <si>
    <t>SECTOR 3 GRUPO 3 MANZANA P-1 LOTE 4 B</t>
  </si>
  <si>
    <t>2881211</t>
  </si>
  <si>
    <t xml:space="preserve">MARIA ISABEL VALLEJOS PATIÑO </t>
  </si>
  <si>
    <t>-76.9292778</t>
  </si>
  <si>
    <t>-12.2174846</t>
  </si>
  <si>
    <t>00012165</t>
  </si>
  <si>
    <t>YERBA SANTA ALTA</t>
  </si>
  <si>
    <t>CASERIO YERBA SANTA ALTA</t>
  </si>
  <si>
    <t>976009065</t>
  </si>
  <si>
    <t xml:space="preserve">MARIA HILDA TERRONES VASQUEZ </t>
  </si>
  <si>
    <t>-78.55497436</t>
  </si>
  <si>
    <t>-6.81035303</t>
  </si>
  <si>
    <t>3380.293</t>
  </si>
  <si>
    <t>00003774</t>
  </si>
  <si>
    <t>SAN GERARDO</t>
  </si>
  <si>
    <t>PLAZA PRINCIPAL SAN GERARDO</t>
  </si>
  <si>
    <t xml:space="preserve">SARITA QUISPE HUALLPA </t>
  </si>
  <si>
    <t>-73.94510833</t>
  </si>
  <si>
    <t>-12.48872</t>
  </si>
  <si>
    <t>1002.3</t>
  </si>
  <si>
    <t>00001928</t>
  </si>
  <si>
    <t>CHARAN</t>
  </si>
  <si>
    <t xml:space="preserve">OTROS CASERIO CHARAN - AYABACA DISTRITO AYABACA PROVINCIA AYABACA DEPARTAMENTO PIURA </t>
  </si>
  <si>
    <t xml:space="preserve">DILCIA ABAD CAMPOVERDE </t>
  </si>
  <si>
    <t>-79.62152445</t>
  </si>
  <si>
    <t>-4.54894094</t>
  </si>
  <si>
    <t>1589.482</t>
  </si>
  <si>
    <t>00007385</t>
  </si>
  <si>
    <t>SAN JUAN DE DIOS DE CCOLLPAPAMPA</t>
  </si>
  <si>
    <t xml:space="preserve">OTROS COMUNIDAD CAMPESINA SAN JUAN DE DIOS DE CCOLPAPAMPA COMUNIDAD CAMPESINA SAN JUAN DE DIOS DE CCOLPAPAMPA LIRCAY ANGARAES HUANCAVELICA </t>
  </si>
  <si>
    <t xml:space="preserve">ELIZABETH YANINA DIAZ BUENO </t>
  </si>
  <si>
    <t>-74.74224167</t>
  </si>
  <si>
    <t>-13.02456667</t>
  </si>
  <si>
    <t>00009723</t>
  </si>
  <si>
    <t>NUEVA ESPERANZA DE BALSAPUERTO</t>
  </si>
  <si>
    <t>CASERIO NUEVA ESPERANZA</t>
  </si>
  <si>
    <t xml:space="preserve">JUAN LUIS RASMA CACHIQUE </t>
  </si>
  <si>
    <t>-76.48004257</t>
  </si>
  <si>
    <t>-5.74969423</t>
  </si>
  <si>
    <t>182</t>
  </si>
  <si>
    <t>00002969</t>
  </si>
  <si>
    <t>CHACACONIZA</t>
  </si>
  <si>
    <t>COMUNIDAD DE CHACACONIZA</t>
  </si>
  <si>
    <t>10/08/1997</t>
  </si>
  <si>
    <t xml:space="preserve">ESMILSA RODRIGUEZ MANGO </t>
  </si>
  <si>
    <t>-70.66617</t>
  </si>
  <si>
    <t>-14.02117</t>
  </si>
  <si>
    <t>4450</t>
  </si>
  <si>
    <t>00006759</t>
  </si>
  <si>
    <t>COMUNIDAD RAMBRAN</t>
  </si>
  <si>
    <t>076-830126/997916388</t>
  </si>
  <si>
    <t>7:30-13 Y 14:30 - 16</t>
  </si>
  <si>
    <t xml:space="preserve">MARIA NICIDA FERNANDEZ VASQUEZ </t>
  </si>
  <si>
    <t>-78.21358898</t>
  </si>
  <si>
    <t>-6.53954252</t>
  </si>
  <si>
    <t>2631</t>
  </si>
  <si>
    <t>00007442</t>
  </si>
  <si>
    <t>PINCAHUACHO</t>
  </si>
  <si>
    <t>COMUNIDAD PINCAHUACHO</t>
  </si>
  <si>
    <t>950443068</t>
  </si>
  <si>
    <t xml:space="preserve">NERY ENCISO ORTIZ </t>
  </si>
  <si>
    <t>-73.29353392</t>
  </si>
  <si>
    <t>-14.27536178</t>
  </si>
  <si>
    <t>3181.2</t>
  </si>
  <si>
    <t>00000101</t>
  </si>
  <si>
    <t xml:space="preserve">LIANG NING CHOY GOMEZ </t>
  </si>
  <si>
    <t>-74.783292</t>
  </si>
  <si>
    <t>-3.49001</t>
  </si>
  <si>
    <t>00011458</t>
  </si>
  <si>
    <t>SAN MARTIN DE TIO PAMPA</t>
  </si>
  <si>
    <t>COMUNIDAD DE SAN MARTIN DE TIO PAMPA</t>
  </si>
  <si>
    <t>23/06/2007</t>
  </si>
  <si>
    <t xml:space="preserve">LUCY JESSICA TUMBALOBOS ECHACCAYA </t>
  </si>
  <si>
    <t>-74.3394019</t>
  </si>
  <si>
    <t>-13.82171858</t>
  </si>
  <si>
    <t>3134.67</t>
  </si>
  <si>
    <t>00003637</t>
  </si>
  <si>
    <t>PORTA CRUZ</t>
  </si>
  <si>
    <t>COMUNIDAD DE PORTA CRUZ</t>
  </si>
  <si>
    <t>09/04/1990</t>
  </si>
  <si>
    <t>-74.37861993</t>
  </si>
  <si>
    <t>-13.79246451</t>
  </si>
  <si>
    <t>3644.242</t>
  </si>
  <si>
    <t>00005973</t>
  </si>
  <si>
    <t>PLAZA PLAZA DE ARMAS S/N  -YURACMAYO NÚMERO S/N DISTRITO SAN MATEO PROVINCIA HUAROCHIRI DEPARTAMENTO LIMA</t>
  </si>
  <si>
    <t xml:space="preserve">YUDI MARITZA RACUAY RAMIREZ </t>
  </si>
  <si>
    <t>-76.1587679</t>
  </si>
  <si>
    <t>-11.83848691</t>
  </si>
  <si>
    <t>4336</t>
  </si>
  <si>
    <t>00000226</t>
  </si>
  <si>
    <t>PUERTO PERU</t>
  </si>
  <si>
    <t>COMUNIDAD PUERTO PERU</t>
  </si>
  <si>
    <t xml:space="preserve">JUDITH TOMANGUILLO MURAYARI </t>
  </si>
  <si>
    <t>-76.17695</t>
  </si>
  <si>
    <t>-6.04629</t>
  </si>
  <si>
    <t>00007102</t>
  </si>
  <si>
    <t>SANICULLO ALTO</t>
  </si>
  <si>
    <t>CASERIO SINICULLO ALTO</t>
  </si>
  <si>
    <t>16/07/2006</t>
  </si>
  <si>
    <t xml:space="preserve">WILSER ALTAMIRANO DAVILA </t>
  </si>
  <si>
    <t>-78.95832</t>
  </si>
  <si>
    <t>-6.31028</t>
  </si>
  <si>
    <t>00011481</t>
  </si>
  <si>
    <t>HUANACCMARCA ALTA</t>
  </si>
  <si>
    <t>CENTRO POBLADO HUANACCMARCA ALTA</t>
  </si>
  <si>
    <t xml:space="preserve">GLORIA GARRIAZO ARONE </t>
  </si>
  <si>
    <t>-72.99815331</t>
  </si>
  <si>
    <t>-14.73017827</t>
  </si>
  <si>
    <t>4390.518</t>
  </si>
  <si>
    <t>00003155</t>
  </si>
  <si>
    <t>TUNI GRANDE</t>
  </si>
  <si>
    <t>COMUNIDAD TUNI GRANDE</t>
  </si>
  <si>
    <t xml:space="preserve">MARIA ISABEL CENTENO PRIETO </t>
  </si>
  <si>
    <t>-70.40745812</t>
  </si>
  <si>
    <t>-14.98413044</t>
  </si>
  <si>
    <t>00004580</t>
  </si>
  <si>
    <t>JR. RAMON CASTILLA S/N</t>
  </si>
  <si>
    <t>#0023658</t>
  </si>
  <si>
    <t>15/12/1985</t>
  </si>
  <si>
    <t xml:space="preserve">MARLENE DEL PILAR CUÑE HUANGAL </t>
  </si>
  <si>
    <t>-78.82870172</t>
  </si>
  <si>
    <t>-7.16721203</t>
  </si>
  <si>
    <t>1366</t>
  </si>
  <si>
    <t>00013848</t>
  </si>
  <si>
    <t>INGENIO BAJO</t>
  </si>
  <si>
    <t>ASOCIACION CAMPESINA INGENIO BAJO S/N</t>
  </si>
  <si>
    <t>959157604 CLARO</t>
  </si>
  <si>
    <t>04/05/2012</t>
  </si>
  <si>
    <t xml:space="preserve">MARCELA ATACHAGUA BRAVO </t>
  </si>
  <si>
    <t>-76.23415708</t>
  </si>
  <si>
    <t>-9.85432018</t>
  </si>
  <si>
    <t>00000907</t>
  </si>
  <si>
    <t>AV.LA MARINA S/N-PUERTO INCA</t>
  </si>
  <si>
    <t>062-830015 TELEFONO COMUNITARIO</t>
  </si>
  <si>
    <t xml:space="preserve">VICTOR LUIS MARTEL ROJAS </t>
  </si>
  <si>
    <t>-74.96451833</t>
  </si>
  <si>
    <t>-9.37667667</t>
  </si>
  <si>
    <t>195.1</t>
  </si>
  <si>
    <t>00003881</t>
  </si>
  <si>
    <t>SANTA ROSA DE PACHACCLLA</t>
  </si>
  <si>
    <t xml:space="preserve">OTROS CENTRO POBLADO PACHACCLLA CENTRO POBLADO PACHACCLLA YAULI HUANCAVELICA HUANCAVELICA </t>
  </si>
  <si>
    <t>8.00AM - 8:00PM</t>
  </si>
  <si>
    <t xml:space="preserve">ADRIAN LIONEL ESPLANA PAITAN </t>
  </si>
  <si>
    <t>-74.83510137</t>
  </si>
  <si>
    <t>-12.86758138</t>
  </si>
  <si>
    <t>4364</t>
  </si>
  <si>
    <t>00001877</t>
  </si>
  <si>
    <t>CRUZ BLANCA.</t>
  </si>
  <si>
    <t xml:space="preserve">AVENIDA AV. 85 S/N CRUZ BLANCA NÚMERO S/N DISTRITO PAMPAS DE HOSPITAL PROVINCIA TUMBES DEPARTAMENTO TUMBES </t>
  </si>
  <si>
    <t>6500</t>
  </si>
  <si>
    <t xml:space="preserve">MARIA DEL ROSARIO ZAPATA JIMENEZ </t>
  </si>
  <si>
    <t>-80.41996179</t>
  </si>
  <si>
    <t>-3.66890058</t>
  </si>
  <si>
    <t>00001880</t>
  </si>
  <si>
    <t>CERRO BLANCO S/N</t>
  </si>
  <si>
    <t>RADIO 6.500 HF-ICOM-07</t>
  </si>
  <si>
    <t xml:space="preserve">SARA LIZ BRICEÑO AMAYA </t>
  </si>
  <si>
    <t>-80.42661599</t>
  </si>
  <si>
    <t>-3.6553337</t>
  </si>
  <si>
    <t>00001885</t>
  </si>
  <si>
    <t>CLAS AGUAS VERDES</t>
  </si>
  <si>
    <t xml:space="preserve">AVENIDA AV. REPUBLICA DEL PERU S/N AGUAS VERDES NÚMERO S/N DISTRITO AGUAS VERDES PROVINCIA ZARUMILLA DEPARTAMENTO TUMBES </t>
  </si>
  <si>
    <t>072561088</t>
  </si>
  <si>
    <t xml:space="preserve">NANCY MELINA JIMENEZ ARISMENDIZ </t>
  </si>
  <si>
    <t>-80.26060333</t>
  </si>
  <si>
    <t>-3.48552167</t>
  </si>
  <si>
    <t>7.1</t>
  </si>
  <si>
    <t>00000589</t>
  </si>
  <si>
    <t>VICORA CONGAS</t>
  </si>
  <si>
    <t xml:space="preserve">CARRETERA CARRETERA CENTRAL S/N VICORAS NÚMERO S/N DISTRITO TARMA PROVINCIA TARMA DEPARTAMENTO JUNIN </t>
  </si>
  <si>
    <t>964225827</t>
  </si>
  <si>
    <t>431-2016-DRSJ/POEGDRH</t>
  </si>
  <si>
    <t xml:space="preserve">ESTELA FELICIA ANGLAS BARTOLO </t>
  </si>
  <si>
    <t>-75.67838855</t>
  </si>
  <si>
    <t>-11.45839288</t>
  </si>
  <si>
    <t>3275</t>
  </si>
  <si>
    <t>00004361</t>
  </si>
  <si>
    <t>CASERIO LAGUNAS</t>
  </si>
  <si>
    <t>979830615</t>
  </si>
  <si>
    <t>132-2014-GR.LAMB/GERESA-DESIP</t>
  </si>
  <si>
    <t xml:space="preserve">SUGGEILY FERNANDA FLORES LEON </t>
  </si>
  <si>
    <t>-79.73957167</t>
  </si>
  <si>
    <t>-7.05553833</t>
  </si>
  <si>
    <t>00004357</t>
  </si>
  <si>
    <t>COLLIQUE</t>
  </si>
  <si>
    <t xml:space="preserve">OTROS CASERIO COLLIQUE DISTRITO SAÑA PROVINCIA CHICLAYO DEPARTAMENTO LAMBAYEQUE </t>
  </si>
  <si>
    <t>948156887</t>
  </si>
  <si>
    <t>069-2014-GR.LAMB/GERESA-DESIP</t>
  </si>
  <si>
    <t>03/01/1993</t>
  </si>
  <si>
    <t xml:space="preserve">JEAN SAIR QUINTANA CUBAS </t>
  </si>
  <si>
    <t>-79.56156833</t>
  </si>
  <si>
    <t>-6.82623</t>
  </si>
  <si>
    <t>00002874</t>
  </si>
  <si>
    <t xml:space="preserve">CALLE CALLE  SAN  FRANCISCO  S/N S/N CALLE  SAN  FRANCISCO  S/N CANDARAVE CANDARAVE TACNA </t>
  </si>
  <si>
    <t>968888928</t>
  </si>
  <si>
    <t>19/05/1961</t>
  </si>
  <si>
    <t xml:space="preserve">ELVIS WINDER GARCIA MAMANI </t>
  </si>
  <si>
    <t>-70.25228994</t>
  </si>
  <si>
    <t>-17.27166312</t>
  </si>
  <si>
    <t>3468</t>
  </si>
  <si>
    <t>00006435</t>
  </si>
  <si>
    <t>CASERIO SANTA CLARA DISTRITO BARRANQUITA PROVINCIA LAMAS DEPARTAMENTO SAN MARTIN</t>
  </si>
  <si>
    <t xml:space="preserve">AUGUSTO BARDALES GRANDEZ </t>
  </si>
  <si>
    <t>-76.02503667</t>
  </si>
  <si>
    <t>-6.28115167</t>
  </si>
  <si>
    <t>153.8</t>
  </si>
  <si>
    <t>00006343</t>
  </si>
  <si>
    <t>GOSEN</t>
  </si>
  <si>
    <t xml:space="preserve">OTROS LOCALIDAD DE GOSEN DISTRITO PINTO RECODO PROVINCIA LAMAS DEPARTAMENTO SAN MARTIN </t>
  </si>
  <si>
    <t>976803323</t>
  </si>
  <si>
    <t>7.30- 1.30</t>
  </si>
  <si>
    <t xml:space="preserve">WELSER JOEL GONZALEZ TORRES </t>
  </si>
  <si>
    <t>-76.81499667</t>
  </si>
  <si>
    <t>-6.1439</t>
  </si>
  <si>
    <t>1019.2</t>
  </si>
  <si>
    <t>00005467</t>
  </si>
  <si>
    <t>PANAILLO</t>
  </si>
  <si>
    <t xml:space="preserve">OTROS CASERIO PANAILLO S/N NÚMERO S/N DISTRITO CALLERIA PROVINCIA CORONEL PORTILLO DEPARTAMENTO UCAYALI </t>
  </si>
  <si>
    <t xml:space="preserve">ROY PEDRO LA ROSA CARDENAS </t>
  </si>
  <si>
    <t>00006532</t>
  </si>
  <si>
    <t>PALTAICO</t>
  </si>
  <si>
    <t>CASERIO PALATAICOS</t>
  </si>
  <si>
    <t xml:space="preserve">MARISOL ALVARADO RUIZ </t>
  </si>
  <si>
    <t>-76.73502667</t>
  </si>
  <si>
    <t>-6.91918</t>
  </si>
  <si>
    <t>380.3</t>
  </si>
  <si>
    <t>00003332</t>
  </si>
  <si>
    <t>PALMERANI</t>
  </si>
  <si>
    <t>SECTOR PALMERANI</t>
  </si>
  <si>
    <t>16/01/1993</t>
  </si>
  <si>
    <t xml:space="preserve">HECTOR LIPA MAMANI </t>
  </si>
  <si>
    <t>00006092</t>
  </si>
  <si>
    <t>CENTRO DE SALUD PORTADA DE MANCHAY</t>
  </si>
  <si>
    <t>CALLE 7 ESQ. CALLE 4 MZ F LT 11 AAHH PORTADA DE MANCHAY</t>
  </si>
  <si>
    <t>3456410</t>
  </si>
  <si>
    <t>29/10/1994</t>
  </si>
  <si>
    <t xml:space="preserve">RICARDO DOMINGO GASPAR QUEZADA </t>
  </si>
  <si>
    <t>-76.8818267</t>
  </si>
  <si>
    <t>-12.088974</t>
  </si>
  <si>
    <t>00004175</t>
  </si>
  <si>
    <t>CCEÑUARAN</t>
  </si>
  <si>
    <t>83812026</t>
  </si>
  <si>
    <t xml:space="preserve">BEATRIZ MAURA DE LA CRUZ PERALES </t>
  </si>
  <si>
    <t>-73.39167241</t>
  </si>
  <si>
    <t>-13.8045671</t>
  </si>
  <si>
    <t>00001043</t>
  </si>
  <si>
    <t>CPM PARIMARCA</t>
  </si>
  <si>
    <t>07/01/1993</t>
  </si>
  <si>
    <t xml:space="preserve">LUIS ALBERTO CHAMBI FRAGA </t>
  </si>
  <si>
    <t>-76.15916411</t>
  </si>
  <si>
    <t>-10.64948788</t>
  </si>
  <si>
    <t>3771.813</t>
  </si>
  <si>
    <t>00001037</t>
  </si>
  <si>
    <t>TICLACAYAN S/N</t>
  </si>
  <si>
    <t>RD 045-2006-DG-DIRESA/GR PASCO</t>
  </si>
  <si>
    <t>8:00-20:00PM</t>
  </si>
  <si>
    <t>27/02/1998</t>
  </si>
  <si>
    <t>-76.16364303</t>
  </si>
  <si>
    <t>-10.53391631</t>
  </si>
  <si>
    <t>3568.7</t>
  </si>
  <si>
    <t>00004725</t>
  </si>
  <si>
    <t>BELLANDINA</t>
  </si>
  <si>
    <t>COMUNIDAD BELLANDINA</t>
  </si>
  <si>
    <t>#964622259</t>
  </si>
  <si>
    <t>19/08/1996</t>
  </si>
  <si>
    <t xml:space="preserve">SEGUNDO MARTIN TANTALEAN CADENILLAS </t>
  </si>
  <si>
    <t>-78.52927</t>
  </si>
  <si>
    <t>-6.58528</t>
  </si>
  <si>
    <t>00004815</t>
  </si>
  <si>
    <t>COMUNIDAD MAYOBAMBA</t>
  </si>
  <si>
    <t>988300849</t>
  </si>
  <si>
    <t xml:space="preserve">HUGO ROQUE GUEVARA CAYAO </t>
  </si>
  <si>
    <t>-78.92866005</t>
  </si>
  <si>
    <t>-6.59015916</t>
  </si>
  <si>
    <t>00001314</t>
  </si>
  <si>
    <t>SAN JUAN DE CIUDAD BLANCA</t>
  </si>
  <si>
    <t>CENTRO DE SALUD SAN JUAN DE CIUDAD BLANCA</t>
  </si>
  <si>
    <t>PROLONGACION AVENIDA LOS INCAS S/N-PAUCARPATA</t>
  </si>
  <si>
    <t>054-466730</t>
  </si>
  <si>
    <t>29/08/1995</t>
  </si>
  <si>
    <t xml:space="preserve">NESTOR HUGO GUZMAN MOSTAJO </t>
  </si>
  <si>
    <t>-71.48212635</t>
  </si>
  <si>
    <t>-16.41449711</t>
  </si>
  <si>
    <t>2609</t>
  </si>
  <si>
    <t>00001745</t>
  </si>
  <si>
    <t>PUESTO DE SALUD MOLINO</t>
  </si>
  <si>
    <t xml:space="preserve">OTROS MZA B 00085 EL MOLINO DISTRITO CULEBRAS PROVINCIA HUARMEY DEPARTAMENTO ANCASH </t>
  </si>
  <si>
    <t>951557077</t>
  </si>
  <si>
    <t xml:space="preserve">ANA LUCIA ESCOBEDO ZARZOSA </t>
  </si>
  <si>
    <t>-78.11469075</t>
  </si>
  <si>
    <t>-9.88182052</t>
  </si>
  <si>
    <t>00005123</t>
  </si>
  <si>
    <t xml:space="preserve">OTROS SAN MIGUEL S/N NÚMERO S/N DISTRITO LONYA GRANDE PROVINCIA UTCUBAMBA DEPARTAMENTO AMAZONAS </t>
  </si>
  <si>
    <t>11/08/2003</t>
  </si>
  <si>
    <t xml:space="preserve">WILDER VASQUEZ ALTAMIRANO </t>
  </si>
  <si>
    <t>-78.46091437</t>
  </si>
  <si>
    <t>-5.9888776</t>
  </si>
  <si>
    <t>1325</t>
  </si>
  <si>
    <t>00005655</t>
  </si>
  <si>
    <t>COMUNIDAD DE CAUJUL S/N</t>
  </si>
  <si>
    <t>01- 6666418</t>
  </si>
  <si>
    <t xml:space="preserve">VANESA MARGARITA RAMOS TOLEDO </t>
  </si>
  <si>
    <t>-76.979005</t>
  </si>
  <si>
    <t>-10.806775</t>
  </si>
  <si>
    <t>00003007</t>
  </si>
  <si>
    <t>PIZACOMA</t>
  </si>
  <si>
    <t>CENTRO POBLADO PISACOMA</t>
  </si>
  <si>
    <t>51-950061490</t>
  </si>
  <si>
    <t xml:space="preserve">KAREN BEATRIZ MARCA AGUILAR </t>
  </si>
  <si>
    <t>-69.37027627</t>
  </si>
  <si>
    <t>-16.9077191</t>
  </si>
  <si>
    <t>3963.972</t>
  </si>
  <si>
    <t>00001174</t>
  </si>
  <si>
    <t>TUPAC AMARU S/N</t>
  </si>
  <si>
    <t xml:space="preserve">GUEMERCINDA ROSMERI TAPIA SHOPA </t>
  </si>
  <si>
    <t>-74.88153012</t>
  </si>
  <si>
    <t>-10.27786752</t>
  </si>
  <si>
    <t>283</t>
  </si>
  <si>
    <t>00003023</t>
  </si>
  <si>
    <t>PARCO PATACOLLO</t>
  </si>
  <si>
    <t xml:space="preserve">YANNET FLORES SARMIENTO </t>
  </si>
  <si>
    <t>-69.18475153</t>
  </si>
  <si>
    <t>-16.41838885</t>
  </si>
  <si>
    <t>00002655</t>
  </si>
  <si>
    <t>LLICCHIVILCA</t>
  </si>
  <si>
    <t>COMUNIDAD LLICCHIVILCA S/N</t>
  </si>
  <si>
    <t>09/08/1999</t>
  </si>
  <si>
    <t xml:space="preserve">DIEGO AVENDAÑO TELLO </t>
  </si>
  <si>
    <t>-72.52397833</t>
  </si>
  <si>
    <t>-13.90569833</t>
  </si>
  <si>
    <t>3393.8</t>
  </si>
  <si>
    <t>00000243</t>
  </si>
  <si>
    <t>PALMICHE</t>
  </si>
  <si>
    <t>COMUNIDAD PALMICHE</t>
  </si>
  <si>
    <t xml:space="preserve">JUAN ISRRAEL CHAVEZ PANDURO </t>
  </si>
  <si>
    <t>-76.78570833</t>
  </si>
  <si>
    <t>-5.24569333</t>
  </si>
  <si>
    <t>00014257</t>
  </si>
  <si>
    <t>JR. JOSE ANTONIO ENCINAS Nª 145</t>
  </si>
  <si>
    <t>914</t>
  </si>
  <si>
    <t>SALUD PUNO - LAMPA</t>
  </si>
  <si>
    <t>051-351519</t>
  </si>
  <si>
    <t>23/09/1995</t>
  </si>
  <si>
    <t xml:space="preserve">REYNALDO BORDA SUCASACA </t>
  </si>
  <si>
    <t>-70.021468</t>
  </si>
  <si>
    <t>-15.84397</t>
  </si>
  <si>
    <t>00002004</t>
  </si>
  <si>
    <t>CHALACALA</t>
  </si>
  <si>
    <t>8::00 - 2:00 P.M</t>
  </si>
  <si>
    <t xml:space="preserve">JOSE MIGUEL CRISANTO GARCIA </t>
  </si>
  <si>
    <t>-80.57120131</t>
  </si>
  <si>
    <t>-4.7905556</t>
  </si>
  <si>
    <t>64.819</t>
  </si>
  <si>
    <t>00002054</t>
  </si>
  <si>
    <t>LA MARGARITA</t>
  </si>
  <si>
    <t xml:space="preserve">MARIOLI CORTEZ VASQUEZ </t>
  </si>
  <si>
    <t>-80.63600363</t>
  </si>
  <si>
    <t>-4.8062704</t>
  </si>
  <si>
    <t>00004363</t>
  </si>
  <si>
    <t>CALLE PUEBLO LIBRE S/N</t>
  </si>
  <si>
    <t>979905945</t>
  </si>
  <si>
    <t>064-2014-GR.LAMB/GERESA-DESIP</t>
  </si>
  <si>
    <t xml:space="preserve">LUISA JENNY TEZEN JARA </t>
  </si>
  <si>
    <t>-79.66459167</t>
  </si>
  <si>
    <t>-6.99356667</t>
  </si>
  <si>
    <t>110.4</t>
  </si>
  <si>
    <t>00004362</t>
  </si>
  <si>
    <t>TUPAC AMARU  S/N</t>
  </si>
  <si>
    <t>978868859</t>
  </si>
  <si>
    <t xml:space="preserve">BRIAN JENSEN MONTENEGRO DIAZ </t>
  </si>
  <si>
    <t>-79.692355</t>
  </si>
  <si>
    <t>-7.036365</t>
  </si>
  <si>
    <t>00004352</t>
  </si>
  <si>
    <t>VALLE HERMOSO</t>
  </si>
  <si>
    <t xml:space="preserve">OTROS CASERIO VALLE HERMOSO DISTRITO MONSEFU PROVINCIA CHICLAYO DEPARTAMENTO LAMBAYEQUE </t>
  </si>
  <si>
    <t>945289898</t>
  </si>
  <si>
    <t>148-2014-GR.LAMB/GERESA-DESIP</t>
  </si>
  <si>
    <t xml:space="preserve">KATHERINE GIULIANA GOMEZ RAZURI </t>
  </si>
  <si>
    <t>-79.88812833</t>
  </si>
  <si>
    <t>-6.85511333</t>
  </si>
  <si>
    <t>2.3</t>
  </si>
  <si>
    <t>00004351</t>
  </si>
  <si>
    <t>POMAPE</t>
  </si>
  <si>
    <t xml:space="preserve">OTROS CASERIO POMAPE DISTRITO MONSEFU PROVINCIA CHICLAYO DEPARTAMENTO LAMBAYEQUE </t>
  </si>
  <si>
    <t>961543518</t>
  </si>
  <si>
    <t>160-2014-GR.LAMB/GERESA-DESIP</t>
  </si>
  <si>
    <t>13/08/1995</t>
  </si>
  <si>
    <t xml:space="preserve">LUCY MARITA QUINTANA DIAZ </t>
  </si>
  <si>
    <t>-79.872435</t>
  </si>
  <si>
    <t>-6.85386667</t>
  </si>
  <si>
    <t>00004364</t>
  </si>
  <si>
    <t xml:space="preserve">OTROS RUPERTO BACA CUADRA 2 DISTRITO NUEVA ARICA PROVINCIA CHICLAYO DEPARTAMENTO LAMBAYEQUE </t>
  </si>
  <si>
    <t>992462165</t>
  </si>
  <si>
    <t>065-2014-GR.LAMB/GERESA-DESIP</t>
  </si>
  <si>
    <t>02/03/1960</t>
  </si>
  <si>
    <t xml:space="preserve">ANGELA JANET ALARCON SANTA MARIA </t>
  </si>
  <si>
    <t>-79.340632</t>
  </si>
  <si>
    <t>-6.87273376</t>
  </si>
  <si>
    <t>00001251</t>
  </si>
  <si>
    <t>NAZARENO</t>
  </si>
  <si>
    <t>PUESTO DE SALUD NAZARENO</t>
  </si>
  <si>
    <t xml:space="preserve">OTROS ASOC. NAZARENO G-12 CONO NORTE DISTRITO CERRO COLORADO PROVINCIA AREQUIPA DEPARTAMENTO AREQUIPA </t>
  </si>
  <si>
    <t>054-415682</t>
  </si>
  <si>
    <t>03/10/1995</t>
  </si>
  <si>
    <t xml:space="preserve">JUANA AMPARO QUICO ABRIL </t>
  </si>
  <si>
    <t>-71.54958839</t>
  </si>
  <si>
    <t>-16.32804293</t>
  </si>
  <si>
    <t>2707</t>
  </si>
  <si>
    <t>00001236</t>
  </si>
  <si>
    <t>CENTRO DE SALUD CERRO COLORADO</t>
  </si>
  <si>
    <t>AVENIDA VILLA HERMOSA 320 URBANIZACION LA LIBERTAD</t>
  </si>
  <si>
    <t>054-257514</t>
  </si>
  <si>
    <t>23/10/1983</t>
  </si>
  <si>
    <t xml:space="preserve">CARMEN ROCIO GAVILANO VERA </t>
  </si>
  <si>
    <t>-71.55824416</t>
  </si>
  <si>
    <t>-16.37727084</t>
  </si>
  <si>
    <t>2492.885</t>
  </si>
  <si>
    <t>00001247</t>
  </si>
  <si>
    <t>CIUDAD MUNICIPAL</t>
  </si>
  <si>
    <t>PUESTO DE SALUD CIUDAD MUNICIPAL</t>
  </si>
  <si>
    <t xml:space="preserve">OTROS ZONA "1",  MZ LL CIUDAD MUNICIPAL DISTRITO CERRO COLORADO PROVINCIA AREQUIPA DEPARTAMENTO AREQUIPA </t>
  </si>
  <si>
    <t>054-415181</t>
  </si>
  <si>
    <t xml:space="preserve">VIOLETA DINA HUASHUAYO CHAVEZ </t>
  </si>
  <si>
    <t>-71.59415381</t>
  </si>
  <si>
    <t>-16.32541994</t>
  </si>
  <si>
    <t>2616</t>
  </si>
  <si>
    <t>00001274</t>
  </si>
  <si>
    <t>AMPLIACION PAMPAS DEL CUZCO</t>
  </si>
  <si>
    <t>PUESTO DE SALUD AMPLIACION PAMPAS DEL CUZCO</t>
  </si>
  <si>
    <t>AV. TAHUANTINSUYO Q-9 COMITE 11</t>
  </si>
  <si>
    <t>054-440670</t>
  </si>
  <si>
    <t>02/11/1984</t>
  </si>
  <si>
    <t xml:space="preserve">RICHARD ANGEL ARISPE TURUMPIRE </t>
  </si>
  <si>
    <t>-71.55759333</t>
  </si>
  <si>
    <t>-16.4504</t>
  </si>
  <si>
    <t>2255.4</t>
  </si>
  <si>
    <t>00001259</t>
  </si>
  <si>
    <t>JAVIER LLOSA GARCIA -  HUNTER</t>
  </si>
  <si>
    <t>CENTRO DE SALUD JAVIER LLOSA GARCIA -  HUNTER</t>
  </si>
  <si>
    <t>CALLE CORDOVA 125 ESQUINA CON COSTA RICA</t>
  </si>
  <si>
    <t>054-441084/ 054-336333/ 054-440083/ 054-333645</t>
  </si>
  <si>
    <t>12/09/1980</t>
  </si>
  <si>
    <t xml:space="preserve">DOROTEA TAMAYO DE GONZALES </t>
  </si>
  <si>
    <t>-71.5545</t>
  </si>
  <si>
    <t>-16.445535</t>
  </si>
  <si>
    <t>2313.3</t>
  </si>
  <si>
    <t>00001266</t>
  </si>
  <si>
    <t>FELIX NAQUIRA VILDOSO</t>
  </si>
  <si>
    <t>PUESTO DE SALUD FELIX NAQUIRA VILDOSO</t>
  </si>
  <si>
    <t>URBANIZACION AMAUTA O -29</t>
  </si>
  <si>
    <t>054-420145</t>
  </si>
  <si>
    <t xml:space="preserve">JUANA MARITZA VELIZ LLERENA </t>
  </si>
  <si>
    <t>-71.52167027</t>
  </si>
  <si>
    <t>-16.43929297</t>
  </si>
  <si>
    <t>2402</t>
  </si>
  <si>
    <t>00001264</t>
  </si>
  <si>
    <t>LAS ESMERALDAS</t>
  </si>
  <si>
    <t>CENTRO DE SALUD LAS ESMERALDAS</t>
  </si>
  <si>
    <t>AV. LAS ESMERALDAS MZ. F LTE. 5 APIS</t>
  </si>
  <si>
    <t>054-422809</t>
  </si>
  <si>
    <t>844-2015</t>
  </si>
  <si>
    <t>01/08/1993</t>
  </si>
  <si>
    <t xml:space="preserve">DORIS BELTRAN CORTEZ CABRERA </t>
  </si>
  <si>
    <t>-71.51231813</t>
  </si>
  <si>
    <t>-16.45004288</t>
  </si>
  <si>
    <t>00001267</t>
  </si>
  <si>
    <t>CERRO JULI</t>
  </si>
  <si>
    <t>PUESTO DE SALUD CERRO JULI</t>
  </si>
  <si>
    <t>CALLE EDMUNDO ESCOMEL S/N</t>
  </si>
  <si>
    <t>054-431153</t>
  </si>
  <si>
    <t>14/03/1964</t>
  </si>
  <si>
    <t xml:space="preserve">JULY MARY GAMBOA VALDEZ </t>
  </si>
  <si>
    <t>-71.54249357</t>
  </si>
  <si>
    <t>-16.42567922</t>
  </si>
  <si>
    <t>2361</t>
  </si>
  <si>
    <t>00001328</t>
  </si>
  <si>
    <t>LOS MEDANOS</t>
  </si>
  <si>
    <t>PUESTO DE SALUD LOS MEDANOS</t>
  </si>
  <si>
    <t>PPJJ LOS MEDANOS FRENTE A LA CANCHA</t>
  </si>
  <si>
    <t xml:space="preserve">YANIRA MARIANET CACERES HUARSAYA </t>
  </si>
  <si>
    <t>-71.81430494</t>
  </si>
  <si>
    <t>-16.48952679</t>
  </si>
  <si>
    <t>1631</t>
  </si>
  <si>
    <t>00001322</t>
  </si>
  <si>
    <t>CENTRO DE SALUD LA JOYA</t>
  </si>
  <si>
    <t>AVENIDA PAZ SOLDAN 301</t>
  </si>
  <si>
    <t>054-492031</t>
  </si>
  <si>
    <t>25/09/1965</t>
  </si>
  <si>
    <t xml:space="preserve">DIANA FELIPA VELIZ QUISPE </t>
  </si>
  <si>
    <t>-71.81644588</t>
  </si>
  <si>
    <t>-16.42251348</t>
  </si>
  <si>
    <t>1673.491</t>
  </si>
  <si>
    <t>00001333</t>
  </si>
  <si>
    <t>SAN JOSE PANAMERICANA S/N</t>
  </si>
  <si>
    <t xml:space="preserve">MARIA ENRIQUETA CACERES TORRES </t>
  </si>
  <si>
    <t>-71.83847869</t>
  </si>
  <si>
    <t>-16.57853458</t>
  </si>
  <si>
    <t>00001294</t>
  </si>
  <si>
    <t>CENTRO DE SALUD MARIANO MELGAR</t>
  </si>
  <si>
    <t>CALLE ICA 303 URB. SAN LORENZO</t>
  </si>
  <si>
    <t>01/05/1964</t>
  </si>
  <si>
    <t xml:space="preserve">GUILLERMO AGUSTIN CALDERON SUCLLA </t>
  </si>
  <si>
    <t>-71.511537</t>
  </si>
  <si>
    <t>-16.401929</t>
  </si>
  <si>
    <t>2385</t>
  </si>
  <si>
    <t>00007722</t>
  </si>
  <si>
    <t>PUESTO DE SALUD EL MIRADOR</t>
  </si>
  <si>
    <t>AAHH P-1</t>
  </si>
  <si>
    <t>10/05/2002</t>
  </si>
  <si>
    <t xml:space="preserve">MARIA ESTHER CUELLAR RAMOS </t>
  </si>
  <si>
    <t>-71.49319898</t>
  </si>
  <si>
    <t>-16.39311429</t>
  </si>
  <si>
    <t>2672.883</t>
  </si>
  <si>
    <t>00001306</t>
  </si>
  <si>
    <t>PORVENIR MIRAFLORES</t>
  </si>
  <si>
    <t>CENTRO DE SALUD PORVENIR MIRAFLORES</t>
  </si>
  <si>
    <t>CALLE PIURA 200</t>
  </si>
  <si>
    <t>054-607236</t>
  </si>
  <si>
    <t>13/05/1985</t>
  </si>
  <si>
    <t xml:space="preserve">VICTOR GONZALO VARGAS RODRIGUEZ </t>
  </si>
  <si>
    <t>-71.50853</t>
  </si>
  <si>
    <t>-16.37658833</t>
  </si>
  <si>
    <t>2565.1</t>
  </si>
  <si>
    <t>00001288</t>
  </si>
  <si>
    <t>PUESTO DE SALUD POCSI</t>
  </si>
  <si>
    <t>MZ 0 LT 2</t>
  </si>
  <si>
    <t>054-693272</t>
  </si>
  <si>
    <t>04/02/1972</t>
  </si>
  <si>
    <t xml:space="preserve">JENNY ARAPA ALEMAN </t>
  </si>
  <si>
    <t>-71.38953157</t>
  </si>
  <si>
    <t>-16.5179115</t>
  </si>
  <si>
    <t>3091.543</t>
  </si>
  <si>
    <t>00001282</t>
  </si>
  <si>
    <t>PUESTO DE SALUD SACHACA</t>
  </si>
  <si>
    <t>AV. FERNANDINI S/N</t>
  </si>
  <si>
    <t>054-773244</t>
  </si>
  <si>
    <t xml:space="preserve">GLADYS LAURA ESCALANTE VELASQUEZ </t>
  </si>
  <si>
    <t>-71.566229</t>
  </si>
  <si>
    <t>-16.42512291</t>
  </si>
  <si>
    <t>2293.308</t>
  </si>
  <si>
    <t>00001280</t>
  </si>
  <si>
    <t>CERRO VERDE</t>
  </si>
  <si>
    <t>CENTRO DE SALUD CERRO VERDE</t>
  </si>
  <si>
    <t>CALLE CONDOROMA S/N-CERRO VERDE</t>
  </si>
  <si>
    <t>07/10/1985</t>
  </si>
  <si>
    <t xml:space="preserve">HERMANN RICARDO SAAVEDRA SANCHEZ </t>
  </si>
  <si>
    <t>-71.614663</t>
  </si>
  <si>
    <t>-16.451012</t>
  </si>
  <si>
    <t>2120</t>
  </si>
  <si>
    <t>00001290</t>
  </si>
  <si>
    <t>PUESTO DE SALUD UCHUMAYO</t>
  </si>
  <si>
    <t>CALLE BOLIVAR S/N  LOCALIDAD UCHUMAYO</t>
  </si>
  <si>
    <t xml:space="preserve">OTILIA FLORA PAZ GALLEGOS </t>
  </si>
  <si>
    <t>-71.672756</t>
  </si>
  <si>
    <t>-16.430706</t>
  </si>
  <si>
    <t>00001334</t>
  </si>
  <si>
    <t>YURAMAYO</t>
  </si>
  <si>
    <t>PUESTO DE SALUD YURAMAYO</t>
  </si>
  <si>
    <t>IRRIGACION SAN JUAN DE YURAMAYO, II PAMPA</t>
  </si>
  <si>
    <t xml:space="preserve">MAURICIO HELARD VALDIVIA ABARCA </t>
  </si>
  <si>
    <t>-71.862625</t>
  </si>
  <si>
    <t>-16.37286167</t>
  </si>
  <si>
    <t>1689.4</t>
  </si>
  <si>
    <t>00001354</t>
  </si>
  <si>
    <t>LUIS F. CORTEGANA-HUACAPUY</t>
  </si>
  <si>
    <t>PUESTO DE SALUD LUIS F. CORTEGANA-HUACAPUY</t>
  </si>
  <si>
    <t>AVENIDA MAR DEL PLATA S/N</t>
  </si>
  <si>
    <t>054-796347</t>
  </si>
  <si>
    <t xml:space="preserve">SHIRLEY PUMASUPA ZUNIGA </t>
  </si>
  <si>
    <t>-72.74978235</t>
  </si>
  <si>
    <t>-16.60163353</t>
  </si>
  <si>
    <t>00001356</t>
  </si>
  <si>
    <t>EL PUENTE</t>
  </si>
  <si>
    <t>CARRETERA PANAMERICANA KM. 827</t>
  </si>
  <si>
    <t>054-790282</t>
  </si>
  <si>
    <t>583-2007-GRA/GRS/GR-OEPLAN</t>
  </si>
  <si>
    <t>15/06/1991</t>
  </si>
  <si>
    <t>JACKILYN EDITH MANGO GUZMAN DE CARACELA</t>
  </si>
  <si>
    <t>-72.73605156</t>
  </si>
  <si>
    <t>-16.58546798</t>
  </si>
  <si>
    <t>81</t>
  </si>
  <si>
    <t>00001365</t>
  </si>
  <si>
    <t>URASQUI</t>
  </si>
  <si>
    <t>URASQUI S/N</t>
  </si>
  <si>
    <t xml:space="preserve">LUCIANA MIGUEL TACO MENDOZA </t>
  </si>
  <si>
    <t>-73.173625</t>
  </si>
  <si>
    <t>-16.03055167</t>
  </si>
  <si>
    <t>395.7</t>
  </si>
  <si>
    <t>00001359</t>
  </si>
  <si>
    <t>JUAN PABLO VIZCARDO GUZMAN</t>
  </si>
  <si>
    <t>JPV Y GUAMAN K-6</t>
  </si>
  <si>
    <t>054-572590</t>
  </si>
  <si>
    <t>10/04/1991</t>
  </si>
  <si>
    <t xml:space="preserve">JOSE LUIS ASTORGA CHIPANA </t>
  </si>
  <si>
    <t>-72.69856497</t>
  </si>
  <si>
    <t>-16.597831</t>
  </si>
  <si>
    <t>108.703</t>
  </si>
  <si>
    <t>00001358</t>
  </si>
  <si>
    <t>LA PUNTA- CAMANA</t>
  </si>
  <si>
    <t>LA PUNTA S/N</t>
  </si>
  <si>
    <t xml:space="preserve">MARISOL VICTORIA SOTO CRUZ </t>
  </si>
  <si>
    <t>-72.68377667</t>
  </si>
  <si>
    <t>-16.650075</t>
  </si>
  <si>
    <t>6.6</t>
  </si>
  <si>
    <t>00007723</t>
  </si>
  <si>
    <t>SOLIDARIDAD</t>
  </si>
  <si>
    <t>054-782633</t>
  </si>
  <si>
    <t xml:space="preserve">GETZA ALIOSKA NUÑEZ RAMOS </t>
  </si>
  <si>
    <t>-72.68284528</t>
  </si>
  <si>
    <t>-16.62158716</t>
  </si>
  <si>
    <t>90.276</t>
  </si>
  <si>
    <t>00001346</t>
  </si>
  <si>
    <t>CENTRO DE SALUD LA PAMPA</t>
  </si>
  <si>
    <t>AVENIDA 3 DE NOVIEMBRE 201</t>
  </si>
  <si>
    <t>054-572442</t>
  </si>
  <si>
    <t xml:space="preserve">GIANNINA KAROL ACUÑA GRANDA </t>
  </si>
  <si>
    <t>-72.69956985</t>
  </si>
  <si>
    <t>-16.61372775</t>
  </si>
  <si>
    <t>57.567</t>
  </si>
  <si>
    <t>00001352</t>
  </si>
  <si>
    <t>CENTRO DE SALUD ACARI</t>
  </si>
  <si>
    <t>AV RICARDO PALMA S/N</t>
  </si>
  <si>
    <t>054-481210</t>
  </si>
  <si>
    <t>1137-2014</t>
  </si>
  <si>
    <t>05/05/1959</t>
  </si>
  <si>
    <t xml:space="preserve">GYTZEL ARACELLY LEON TITO </t>
  </si>
  <si>
    <t>-74.62286493</t>
  </si>
  <si>
    <t>-15.45316165</t>
  </si>
  <si>
    <t>00001349</t>
  </si>
  <si>
    <t>AVENIDA AREQUIPA S/N</t>
  </si>
  <si>
    <t>054-512030</t>
  </si>
  <si>
    <t>805-2005</t>
  </si>
  <si>
    <t>13/05/1980</t>
  </si>
  <si>
    <t xml:space="preserve">ROSA LUCIA SECLEN CRUZ </t>
  </si>
  <si>
    <t>-73.60683834</t>
  </si>
  <si>
    <t>-16.22901204</t>
  </si>
  <si>
    <t>00001368</t>
  </si>
  <si>
    <t>PANAMERICANA SUR KM 600.5</t>
  </si>
  <si>
    <t>31/08/1991</t>
  </si>
  <si>
    <t xml:space="preserve">INGRID OMAYRA YUPANQUI LLAVILLA </t>
  </si>
  <si>
    <t>-74.36367362</t>
  </si>
  <si>
    <t>-15.80824294</t>
  </si>
  <si>
    <t>281.043</t>
  </si>
  <si>
    <t>00003738</t>
  </si>
  <si>
    <t>TAMBO QUEMADO</t>
  </si>
  <si>
    <t>PROLONGACION CALLE SAN PEDRO S/N</t>
  </si>
  <si>
    <t xml:space="preserve">ROSA MARIA DE LAS NIEVES YEREN CORVACHO </t>
  </si>
  <si>
    <t>-74.67141833</t>
  </si>
  <si>
    <t>-14.72877167</t>
  </si>
  <si>
    <t>2380.16</t>
  </si>
  <si>
    <t>00004817</t>
  </si>
  <si>
    <t>QUIO</t>
  </si>
  <si>
    <t>COMUNIDAD QUIO</t>
  </si>
  <si>
    <t>976119760</t>
  </si>
  <si>
    <t>20/10/1998</t>
  </si>
  <si>
    <t xml:space="preserve">MARIZA DIAZ ZAMORA </t>
  </si>
  <si>
    <t>-78.90623</t>
  </si>
  <si>
    <t>-6.63097</t>
  </si>
  <si>
    <t>00003570</t>
  </si>
  <si>
    <t>OCCOLLO</t>
  </si>
  <si>
    <t>COMUNIDAD DE OCCOLLO CHACAPAMPA</t>
  </si>
  <si>
    <t>812037</t>
  </si>
  <si>
    <t xml:space="preserve">SONIA NOA BALDEON </t>
  </si>
  <si>
    <t>-74.53828948</t>
  </si>
  <si>
    <t>-13.34272847</t>
  </si>
  <si>
    <t>00007419</t>
  </si>
  <si>
    <t>EL REJO</t>
  </si>
  <si>
    <t>CALLE PRINCIPAL S/N - ANEXO EL REJO</t>
  </si>
  <si>
    <t>18/09/2005</t>
  </si>
  <si>
    <t xml:space="preserve">GLADYS VARGAS ARBILDO </t>
  </si>
  <si>
    <t>-78.10914667</t>
  </si>
  <si>
    <t>-6.39289167</t>
  </si>
  <si>
    <t>1978.8</t>
  </si>
  <si>
    <t>00002558</t>
  </si>
  <si>
    <t xml:space="preserve">RONALD GUSTAVO CASTRO LIGAS </t>
  </si>
  <si>
    <t>-72.91549172</t>
  </si>
  <si>
    <t>-14.42863956</t>
  </si>
  <si>
    <t>3344.225</t>
  </si>
  <si>
    <t>00006919</t>
  </si>
  <si>
    <t>HOSPITAL JUANJUI</t>
  </si>
  <si>
    <t>JR. ARICA CUADRA 2</t>
  </si>
  <si>
    <t>NO PERTENECE A NINGUNA MICRORRED</t>
  </si>
  <si>
    <t>042-545910</t>
  </si>
  <si>
    <t>RD N° 133-2013-GRSM/DIRES-SM/DIREFISSA</t>
  </si>
  <si>
    <t xml:space="preserve">JOSE MISAEL GARCIA DELGADO </t>
  </si>
  <si>
    <t>-76.73532961</t>
  </si>
  <si>
    <t>-7.18143172</t>
  </si>
  <si>
    <t>39</t>
  </si>
  <si>
    <t>00003227</t>
  </si>
  <si>
    <t>SORAZA</t>
  </si>
  <si>
    <t>CENTRO POBLADO SORAZA</t>
  </si>
  <si>
    <t>21/08/1991</t>
  </si>
  <si>
    <t xml:space="preserve">EVELYNA CRUZ TICONA </t>
  </si>
  <si>
    <t>-69.957935</t>
  </si>
  <si>
    <t>-15.50236167</t>
  </si>
  <si>
    <t>00005177</t>
  </si>
  <si>
    <t>CHAPIZA</t>
  </si>
  <si>
    <t>CC.NN CHAPIZA</t>
  </si>
  <si>
    <t xml:space="preserve">OSCAR NORIEGA MORI </t>
  </si>
  <si>
    <t>-77.70740354</t>
  </si>
  <si>
    <t>-3.72470156</t>
  </si>
  <si>
    <t>197.126</t>
  </si>
  <si>
    <t>00000126</t>
  </si>
  <si>
    <t>BUEN SUCESO</t>
  </si>
  <si>
    <t xml:space="preserve">MARJORIE PAOLA MARINA OCHAVANO </t>
  </si>
  <si>
    <t>00000012</t>
  </si>
  <si>
    <t>MANACAMIRI</t>
  </si>
  <si>
    <t>CASERIO MANACAMIRI - RIO NANAY</t>
  </si>
  <si>
    <t xml:space="preserve">MARITZA RIOS PIZANGO </t>
  </si>
  <si>
    <t>-73.28273</t>
  </si>
  <si>
    <t>-3.71951</t>
  </si>
  <si>
    <t>00006826</t>
  </si>
  <si>
    <t>SHOROYA NUEVO</t>
  </si>
  <si>
    <t>COMUNIDAD SHOROYA NUEVO</t>
  </si>
  <si>
    <t xml:space="preserve">TEDDY LANCHA TORRES </t>
  </si>
  <si>
    <t>-77.18888333</t>
  </si>
  <si>
    <t>-4.05698833</t>
  </si>
  <si>
    <t>156.8</t>
  </si>
  <si>
    <t>00000164</t>
  </si>
  <si>
    <t>POBLADO DE CANAAN</t>
  </si>
  <si>
    <t xml:space="preserve">JOEL CAUPER FLORES </t>
  </si>
  <si>
    <t>00003855</t>
  </si>
  <si>
    <t>CALLQUI CHICO</t>
  </si>
  <si>
    <t xml:space="preserve">AVENIDA AV. LOS LIBERTADORES S/N S/N AV. LOS LIBERTADORES S/N HUANCAVELICA HUANCAVELICA HUANCAVELICA </t>
  </si>
  <si>
    <t>#951844102</t>
  </si>
  <si>
    <t xml:space="preserve">EDUARDA CAHUANA ESPINOZA </t>
  </si>
  <si>
    <t>-75.00794483</t>
  </si>
  <si>
    <t>-12.77539684</t>
  </si>
  <si>
    <t>00001065</t>
  </si>
  <si>
    <t>VILLA DE PASCO</t>
  </si>
  <si>
    <t>063-800532 TEF COM</t>
  </si>
  <si>
    <t xml:space="preserve">VIKY INES BAUTISTA TERRAZAS </t>
  </si>
  <si>
    <t>-76.24135096</t>
  </si>
  <si>
    <t>-10.78239346</t>
  </si>
  <si>
    <t>4222</t>
  </si>
  <si>
    <t>00007149</t>
  </si>
  <si>
    <t>LA FRATERNIDAD</t>
  </si>
  <si>
    <t>NUCLEO DE SERV. ZONA S - HUAYCAN DISTRITO ATE PROVINCIA LIMA DEPARTAMENTO LIMA</t>
  </si>
  <si>
    <t>3716685</t>
  </si>
  <si>
    <t>27/09/2007</t>
  </si>
  <si>
    <t xml:space="preserve">PEDRO MANUEL PEREZ ALCANTARA </t>
  </si>
  <si>
    <t>-76.8076659</t>
  </si>
  <si>
    <t>-12.0225134</t>
  </si>
  <si>
    <t>00004264</t>
  </si>
  <si>
    <t>MONTANGO</t>
  </si>
  <si>
    <t>#949805755</t>
  </si>
  <si>
    <t>19/07/1990</t>
  </si>
  <si>
    <t xml:space="preserve">ELICIA VILLALOBOS CALDERON </t>
  </si>
  <si>
    <t>-78.52026001</t>
  </si>
  <si>
    <t>-5.42919829</t>
  </si>
  <si>
    <t>1168</t>
  </si>
  <si>
    <t>00004774</t>
  </si>
  <si>
    <t>SANGANA</t>
  </si>
  <si>
    <t>COMUNIDAD SANGANA</t>
  </si>
  <si>
    <t>730921</t>
  </si>
  <si>
    <t>19/05/1997</t>
  </si>
  <si>
    <t xml:space="preserve">ANA MARLENY DEZA FLORES </t>
  </si>
  <si>
    <t>-79.29793002</t>
  </si>
  <si>
    <t>-6.30492029</t>
  </si>
  <si>
    <t>2059</t>
  </si>
  <si>
    <t>00000779</t>
  </si>
  <si>
    <t>JR.MAYRO S/N CHAGLLA</t>
  </si>
  <si>
    <t>945190351</t>
  </si>
  <si>
    <t xml:space="preserve">LUIS MANUEL ACOSTA RUEDA </t>
  </si>
  <si>
    <t>-75.90225326</t>
  </si>
  <si>
    <t>-9.84151595</t>
  </si>
  <si>
    <t>3067</t>
  </si>
  <si>
    <t>00003691</t>
  </si>
  <si>
    <t>SAN ISIDRO DE TOTORA</t>
  </si>
  <si>
    <t>CARRETERA PRINCIPAL-TANTARPUCRO</t>
  </si>
  <si>
    <t xml:space="preserve">FIDEL YARCURI SACCATOMA </t>
  </si>
  <si>
    <t>-74.58588</t>
  </si>
  <si>
    <t>-14.38177</t>
  </si>
  <si>
    <t>3612.2</t>
  </si>
  <si>
    <t>00003137</t>
  </si>
  <si>
    <t xml:space="preserve">LUIS JUSTO LAURA QUISPE </t>
  </si>
  <si>
    <t>-70.6095</t>
  </si>
  <si>
    <t>-15.69343667</t>
  </si>
  <si>
    <t>4059.1</t>
  </si>
  <si>
    <t>00007333</t>
  </si>
  <si>
    <t>CALLE PRINCIPAL S/N- ANEXO LA LIBERTAD</t>
  </si>
  <si>
    <t>041-830212</t>
  </si>
  <si>
    <t>20/05/2005</t>
  </si>
  <si>
    <t xml:space="preserve">MARIA DEL ROCIO GONZALES ALVARADO </t>
  </si>
  <si>
    <t>-78.34918945</t>
  </si>
  <si>
    <t>-6.14017969</t>
  </si>
  <si>
    <t>00000530</t>
  </si>
  <si>
    <t>RICRICAN CAUQUIRAN</t>
  </si>
  <si>
    <t xml:space="preserve">OTROS SAN MARTIN S/N - RICRICAN NÚMERO S/N DISTRITO PALCAMAYO PROVINCIA TARMA DEPARTAMENTO JUNIN </t>
  </si>
  <si>
    <t xml:space="preserve">MARINA PARIONA PAITAN </t>
  </si>
  <si>
    <t>-75.77134788</t>
  </si>
  <si>
    <t>-11.24721587</t>
  </si>
  <si>
    <t>4297</t>
  </si>
  <si>
    <t>00004341</t>
  </si>
  <si>
    <t>SIPAN</t>
  </si>
  <si>
    <t>AV.ROSA MERINO S/N ANEXO SIPAN</t>
  </si>
  <si>
    <t># 975168911</t>
  </si>
  <si>
    <t>062-2014-GR.LAMB/GERESA-DESIP</t>
  </si>
  <si>
    <t>01/09/1998</t>
  </si>
  <si>
    <t xml:space="preserve">ALIS LISSETT SANCHEZ ALVAREZ </t>
  </si>
  <si>
    <t>-79.60331333</t>
  </si>
  <si>
    <t>-6.81345833</t>
  </si>
  <si>
    <t>125.4</t>
  </si>
  <si>
    <t>00004856</t>
  </si>
  <si>
    <t>AVENIDA PRINCIPAL S/N - CENTRO POBLADO BALZAS</t>
  </si>
  <si>
    <t xml:space="preserve">EDGAR MARIO GALVEZ LIÑAN </t>
  </si>
  <si>
    <t>-78.01989167</t>
  </si>
  <si>
    <t>-6.835975</t>
  </si>
  <si>
    <t>859.6</t>
  </si>
  <si>
    <t>00001232</t>
  </si>
  <si>
    <t>III GOYENECHE</t>
  </si>
  <si>
    <t>HOSPITAL III GOYENECHE</t>
  </si>
  <si>
    <t>AVENIDA GOYENECHE N° 100</t>
  </si>
  <si>
    <t>766</t>
  </si>
  <si>
    <t>HOSPITAL GOYENECHE</t>
  </si>
  <si>
    <t>054-231313 / 054-218562</t>
  </si>
  <si>
    <t>224-2015-GRA/GRS/GR-OAL</t>
  </si>
  <si>
    <t>11/02/1912</t>
  </si>
  <si>
    <t xml:space="preserve">ALBERTA JESUS AVENDAÑO VIZCARRA </t>
  </si>
  <si>
    <t>-71.52837833</t>
  </si>
  <si>
    <t>-16.401595</t>
  </si>
  <si>
    <t>2367.1</t>
  </si>
  <si>
    <t>00001303</t>
  </si>
  <si>
    <t>PUESTO DE SALUD SAN JUAN BAUTISTA</t>
  </si>
  <si>
    <t>INDEPENDENCIA, ZONA "B"</t>
  </si>
  <si>
    <t>054-289525</t>
  </si>
  <si>
    <t xml:space="preserve">FLORDELY MILAGROS CHIRE MONROY </t>
  </si>
  <si>
    <t>-71.51926396</t>
  </si>
  <si>
    <t>-16.36894101</t>
  </si>
  <si>
    <t>2539.86</t>
  </si>
  <si>
    <t>00001302</t>
  </si>
  <si>
    <t>CENTRO DE SALUD INDEPENDENCIA</t>
  </si>
  <si>
    <t>AVENIDA FRANCISCO MOSTAJO 601</t>
  </si>
  <si>
    <t>054-202734</t>
  </si>
  <si>
    <t xml:space="preserve">ROBERTO CARLOS ROJAS LAZO </t>
  </si>
  <si>
    <t>-71.5249147</t>
  </si>
  <si>
    <t>-16.3666543</t>
  </si>
  <si>
    <t>2535.481</t>
  </si>
  <si>
    <t>00001408</t>
  </si>
  <si>
    <t>SOPORO</t>
  </si>
  <si>
    <t>PUESTO DE SALUD SOPORO</t>
  </si>
  <si>
    <t>AV. SOPORO S/N</t>
  </si>
  <si>
    <t>054-692485</t>
  </si>
  <si>
    <t xml:space="preserve">LILIANA MIRTHA SALAZAR CHAVEZ </t>
  </si>
  <si>
    <t>-72.33186287</t>
  </si>
  <si>
    <t>-15.53408137</t>
  </si>
  <si>
    <t>00001395</t>
  </si>
  <si>
    <t>LA REAL</t>
  </si>
  <si>
    <t>054-767944</t>
  </si>
  <si>
    <t xml:space="preserve">PAUL HERNAN QUINDE ALARCON </t>
  </si>
  <si>
    <t>-72.493555</t>
  </si>
  <si>
    <t>-16.12521167</t>
  </si>
  <si>
    <t>581.9</t>
  </si>
  <si>
    <t>00001382</t>
  </si>
  <si>
    <t>HOSPITAL APLAO</t>
  </si>
  <si>
    <t xml:space="preserve">AVENIDA AVENIDA 21 DE MARZO S/N NÚMERO S/N DISTRITO APLAO PROVINCIA CASTILLA DEPARTAMENTO AREQUIPA </t>
  </si>
  <si>
    <t>054-471021</t>
  </si>
  <si>
    <t>00:00 - 24:00</t>
  </si>
  <si>
    <t>14/04/1970</t>
  </si>
  <si>
    <t xml:space="preserve">CLEBER MARTIN ZEGARRA CORRALES NUÑEZ </t>
  </si>
  <si>
    <t>-72.49043833</t>
  </si>
  <si>
    <t>-16.076545</t>
  </si>
  <si>
    <t>650.9</t>
  </si>
  <si>
    <t>00001396</t>
  </si>
  <si>
    <t>EL CASTILLO</t>
  </si>
  <si>
    <t>EL CASTILLO S/N</t>
  </si>
  <si>
    <t>959328140</t>
  </si>
  <si>
    <t xml:space="preserve">FIORELLA MILAGROS CONDO GONZA </t>
  </si>
  <si>
    <t>-72.49904167</t>
  </si>
  <si>
    <t>-15.991695</t>
  </si>
  <si>
    <t>882.1</t>
  </si>
  <si>
    <t>00001393</t>
  </si>
  <si>
    <t>ACOY</t>
  </si>
  <si>
    <t xml:space="preserve">SOSIMA ROSA BEATRIZ SOTOMAYOR FLORES </t>
  </si>
  <si>
    <t>-72.4864</t>
  </si>
  <si>
    <t>-16.020405</t>
  </si>
  <si>
    <t>686</t>
  </si>
  <si>
    <t>00001404</t>
  </si>
  <si>
    <t>PUESTO DE SALUD AYO</t>
  </si>
  <si>
    <t>AV. JOSE VILCA S/N</t>
  </si>
  <si>
    <t>692482</t>
  </si>
  <si>
    <t xml:space="preserve">ANGHELA GIBAJA ARREDONDO </t>
  </si>
  <si>
    <t>-72.27172628</t>
  </si>
  <si>
    <t>-15.6826177</t>
  </si>
  <si>
    <t>2012</t>
  </si>
  <si>
    <t>00014382</t>
  </si>
  <si>
    <t>AV PAMPAQUILA S/N</t>
  </si>
  <si>
    <t>054-669920</t>
  </si>
  <si>
    <t>174-2012</t>
  </si>
  <si>
    <t>7.30-19.30</t>
  </si>
  <si>
    <t xml:space="preserve">JERSSON ALONSO ESTEFANERO MEZA </t>
  </si>
  <si>
    <t>-72.3757019</t>
  </si>
  <si>
    <t>-15.28611965</t>
  </si>
  <si>
    <t>00001406</t>
  </si>
  <si>
    <t>CHAPACOCO</t>
  </si>
  <si>
    <t>PUESTO DE SALUD CHAPACOCO</t>
  </si>
  <si>
    <t>AV. PRINCIPAL CHAPACOCO</t>
  </si>
  <si>
    <t xml:space="preserve">NANCY ASUNCION COAQUIRA CONDORI </t>
  </si>
  <si>
    <t>-72.40182352</t>
  </si>
  <si>
    <t>-15.33845229</t>
  </si>
  <si>
    <t>00001441</t>
  </si>
  <si>
    <t>PUESTO DE SALUD CHOCO</t>
  </si>
  <si>
    <t>CALLE PROGRESO S7N-LOCALIDAD CHOCO</t>
  </si>
  <si>
    <t>280450</t>
  </si>
  <si>
    <t>10/06/1984</t>
  </si>
  <si>
    <t xml:space="preserve">GERSON SAUL MITA TICONA </t>
  </si>
  <si>
    <t>-72.1300498</t>
  </si>
  <si>
    <t>-15.57690917</t>
  </si>
  <si>
    <t>2486</t>
  </si>
  <si>
    <t>00001407</t>
  </si>
  <si>
    <t>CENTRO DE SALUD ORCOPAMPA</t>
  </si>
  <si>
    <t>AVENIDA BUENAVENTURA S/N</t>
  </si>
  <si>
    <t>054-582339</t>
  </si>
  <si>
    <t xml:space="preserve">KELLY VANESSA YERBA VILCA </t>
  </si>
  <si>
    <t>-72.34374211</t>
  </si>
  <si>
    <t>-15.26797592</t>
  </si>
  <si>
    <t>00001385</t>
  </si>
  <si>
    <t>CENTRO DE SALUD PAMPACOLCA</t>
  </si>
  <si>
    <t>CALLE EL ULTIMO ADIOS S/N</t>
  </si>
  <si>
    <t>054-475031</t>
  </si>
  <si>
    <t xml:space="preserve">ANDREA PAULINA RIVERA HUAMANI DE FERNANDEZ </t>
  </si>
  <si>
    <t>-72.57735</t>
  </si>
  <si>
    <t>-15.71513833</t>
  </si>
  <si>
    <t>2904</t>
  </si>
  <si>
    <t>00001398</t>
  </si>
  <si>
    <t>PUESTO DE SALUD SAN ANTONIO</t>
  </si>
  <si>
    <t xml:space="preserve">GLADYS HAYDEE CAHUINA HANCCO </t>
  </si>
  <si>
    <t>-72.60497167</t>
  </si>
  <si>
    <t>-15.68891167</t>
  </si>
  <si>
    <t>3306.2</t>
  </si>
  <si>
    <t>00001400</t>
  </si>
  <si>
    <t>054-693734</t>
  </si>
  <si>
    <t>01/12/1975</t>
  </si>
  <si>
    <t xml:space="preserve">DANYRLE JOHANA VILCA MEZA </t>
  </si>
  <si>
    <t>-72.50227474</t>
  </si>
  <si>
    <t>-15.72266892</t>
  </si>
  <si>
    <t>1964.295</t>
  </si>
  <si>
    <t>00001401</t>
  </si>
  <si>
    <t>TAGRE</t>
  </si>
  <si>
    <t>TAGRE S/N</t>
  </si>
  <si>
    <t xml:space="preserve">YESICA ISABEL CCUNO PANTA </t>
  </si>
  <si>
    <t>-72.50856397</t>
  </si>
  <si>
    <t>-15.70638879</t>
  </si>
  <si>
    <t>2241.212</t>
  </si>
  <si>
    <t>00001403</t>
  </si>
  <si>
    <t>PUESTO DE SALUD UÑON</t>
  </si>
  <si>
    <t>CALLE JAVIER BELAUNDE S/N ANEXO UÑON</t>
  </si>
  <si>
    <t xml:space="preserve">FRANCISCA RUFINA RAMOS ALE </t>
  </si>
  <si>
    <t>-72.4327</t>
  </si>
  <si>
    <t>-15.72868833</t>
  </si>
  <si>
    <t>2716.3</t>
  </si>
  <si>
    <t>00001391</t>
  </si>
  <si>
    <t>PLAZA PRINCIPAL S/N EL PEDREGAL</t>
  </si>
  <si>
    <t>CORIRE</t>
  </si>
  <si>
    <t xml:space="preserve">VICTOR ALI FERNANDEZ COLLADO </t>
  </si>
  <si>
    <t>-72.45215617</t>
  </si>
  <si>
    <t>-16.22385395</t>
  </si>
  <si>
    <t>491.3</t>
  </si>
  <si>
    <t>00001390</t>
  </si>
  <si>
    <t>TORAN</t>
  </si>
  <si>
    <t xml:space="preserve">GINA MARIA LAURA VILLALBA KONG </t>
  </si>
  <si>
    <t>-72.47640783</t>
  </si>
  <si>
    <t>-16.35157866</t>
  </si>
  <si>
    <t>351.7</t>
  </si>
  <si>
    <t>00001392</t>
  </si>
  <si>
    <t>ESCALERILLAS</t>
  </si>
  <si>
    <t>ANEXO ESCALERILLAS S/N</t>
  </si>
  <si>
    <t>10/05/1998</t>
  </si>
  <si>
    <t xml:space="preserve">ANGELINES ESTHER ATAUCURI CRUZ </t>
  </si>
  <si>
    <t>-72.45035003</t>
  </si>
  <si>
    <t>-16.27267618</t>
  </si>
  <si>
    <t>426.6</t>
  </si>
  <si>
    <t>00001383</t>
  </si>
  <si>
    <t>PROLONGACION PROGRESO S/N</t>
  </si>
  <si>
    <t>054-472042</t>
  </si>
  <si>
    <t xml:space="preserve">DAVID CLAROS ESPADA </t>
  </si>
  <si>
    <t>-72.47076497</t>
  </si>
  <si>
    <t>-16.22668452</t>
  </si>
  <si>
    <t>479</t>
  </si>
  <si>
    <t>00001429</t>
  </si>
  <si>
    <t>PUESTO DE SALUD ACHOMA</t>
  </si>
  <si>
    <t>CALLE FCO. DE ZELA S/N-ESQ. PLAZA PRINCIPAL</t>
  </si>
  <si>
    <t>054-774656</t>
  </si>
  <si>
    <t xml:space="preserve">ROXANA ZUNIGA LEIVA </t>
  </si>
  <si>
    <t>-71.69934307</t>
  </si>
  <si>
    <t>-15.66127872</t>
  </si>
  <si>
    <t>00001432</t>
  </si>
  <si>
    <t>PINCHOLLO</t>
  </si>
  <si>
    <t>PUESTO DE SALUD PINCHOLLO</t>
  </si>
  <si>
    <t>CALLE BOLOGNESI S/N-LOCALIDAD PINCHOLLO</t>
  </si>
  <si>
    <t>280348</t>
  </si>
  <si>
    <t xml:space="preserve">EDWIN WILDER LUZA CASAVERDE </t>
  </si>
  <si>
    <t>-71.83849167</t>
  </si>
  <si>
    <t>-15.61377167</t>
  </si>
  <si>
    <t>3544.8</t>
  </si>
  <si>
    <t>00001418</t>
  </si>
  <si>
    <t>JACHAÑA</t>
  </si>
  <si>
    <t>PUESTO DE SALUD JACHAÑA</t>
  </si>
  <si>
    <t>ANEXO JACHAÑA S/N</t>
  </si>
  <si>
    <t>10/02/1998</t>
  </si>
  <si>
    <t xml:space="preserve">FERNANDO BRAYAN CHITE HUAYHUA </t>
  </si>
  <si>
    <t>-71.87532229</t>
  </si>
  <si>
    <t>-14.91449267</t>
  </si>
  <si>
    <t>4521.1</t>
  </si>
  <si>
    <t>00001422</t>
  </si>
  <si>
    <t>CENTRO DE SALUD CAYLLOMA</t>
  </si>
  <si>
    <t>SECTOR TUPAC AMARU S/N</t>
  </si>
  <si>
    <t>054-631222</t>
  </si>
  <si>
    <t xml:space="preserve">SANDRA ENRIQUEZ NEIRA </t>
  </si>
  <si>
    <t>-71.7704317</t>
  </si>
  <si>
    <t>-15.18617579</t>
  </si>
  <si>
    <t>4371</t>
  </si>
  <si>
    <t>00001419</t>
  </si>
  <si>
    <t>CENTRO DE SALUD CHIVAY</t>
  </si>
  <si>
    <t>CALLE PUENTE INCA 319</t>
  </si>
  <si>
    <t>054-531074</t>
  </si>
  <si>
    <t xml:space="preserve">JOE IRVING ENDARA RUIZ </t>
  </si>
  <si>
    <t>-71.59924381</t>
  </si>
  <si>
    <t>-15.63378644</t>
  </si>
  <si>
    <t>00001423</t>
  </si>
  <si>
    <t>CANOCOTA</t>
  </si>
  <si>
    <t>PUESTO DE SALUD CANOCOTA</t>
  </si>
  <si>
    <t>AV. HUAYNALIMA S/N</t>
  </si>
  <si>
    <t xml:space="preserve">ANDRES HUANCA CRUZ </t>
  </si>
  <si>
    <t>-71.56146349</t>
  </si>
  <si>
    <t>-15.55911988</t>
  </si>
  <si>
    <t>3779</t>
  </si>
  <si>
    <t>00001424</t>
  </si>
  <si>
    <t>PUESTO DE SALUD COPORAQUE</t>
  </si>
  <si>
    <t>CALLE SANCHEZ CERRO S/N</t>
  </si>
  <si>
    <t>054-774638</t>
  </si>
  <si>
    <t xml:space="preserve">JOSE ENRIQUE VILLALOBOS GUILLERMO </t>
  </si>
  <si>
    <t>-71.64591144</t>
  </si>
  <si>
    <t>-15.6255497</t>
  </si>
  <si>
    <t>3646</t>
  </si>
  <si>
    <t>00001433</t>
  </si>
  <si>
    <t>PUESTO DE SALUD HUAMBO</t>
  </si>
  <si>
    <t>CALLE MARISCAL CASTILLA S/N LOCALIDAD HUAMBO</t>
  </si>
  <si>
    <t>054-776984</t>
  </si>
  <si>
    <t>13/11/1986</t>
  </si>
  <si>
    <t xml:space="preserve">CARMEN ROSA GEORGINA YANQUE BACA </t>
  </si>
  <si>
    <t>-72.10747059</t>
  </si>
  <si>
    <t>-15.73184143</t>
  </si>
  <si>
    <t>00001425</t>
  </si>
  <si>
    <t>PUESTO DE SALUD ICHUPAMPA</t>
  </si>
  <si>
    <t>CALLE HIPOLITO UNANUE MZ "S2" LT "5"</t>
  </si>
  <si>
    <t>054-774661</t>
  </si>
  <si>
    <t xml:space="preserve">NATALY REMY VEGA FLORES </t>
  </si>
  <si>
    <t>-71.68484647</t>
  </si>
  <si>
    <t>-15.65093197</t>
  </si>
  <si>
    <t>00000248</t>
  </si>
  <si>
    <t>FELIX FLORES</t>
  </si>
  <si>
    <t>COMUNIDAD FELIX FLORES</t>
  </si>
  <si>
    <t xml:space="preserve">FERNANDO CARLOS QUISPE </t>
  </si>
  <si>
    <t>-77.50508833</t>
  </si>
  <si>
    <t>-4.64201167</t>
  </si>
  <si>
    <t>263.9</t>
  </si>
  <si>
    <t>00000746</t>
  </si>
  <si>
    <t>QUICHA CHICO</t>
  </si>
  <si>
    <t xml:space="preserve">AVENIDA GRAU S/N NÚMERO S/N DISTRITO ACO PROVINCIA CONCEPCION DEPARTAMENTO JUNIN </t>
  </si>
  <si>
    <t>994449324</t>
  </si>
  <si>
    <t xml:space="preserve">ELIZABETH DE LA CRUZ CORDOVA </t>
  </si>
  <si>
    <t>-75.39775043</t>
  </si>
  <si>
    <t>-11.94735721</t>
  </si>
  <si>
    <t>3696.935</t>
  </si>
  <si>
    <t>00003383</t>
  </si>
  <si>
    <t>CERRO PRIETO</t>
  </si>
  <si>
    <t>CALLE EZEQUIEL SANCHEZ GUERRERO S/N</t>
  </si>
  <si>
    <t>056-506590</t>
  </si>
  <si>
    <t>16/12/1985</t>
  </si>
  <si>
    <t xml:space="preserve">FLAVIO ELMER DONAYRE CASTILLO </t>
  </si>
  <si>
    <t>-75.7765366</t>
  </si>
  <si>
    <t>-14.0033557</t>
  </si>
  <si>
    <t>00004779</t>
  </si>
  <si>
    <t>UDIMA</t>
  </si>
  <si>
    <t>COMUNIDAAD UDIMA</t>
  </si>
  <si>
    <t>978789377</t>
  </si>
  <si>
    <t>21/04/1996</t>
  </si>
  <si>
    <t xml:space="preserve">AMALIA DEL ROCIO VASQUEZ TANTALEAN </t>
  </si>
  <si>
    <t>-79.08665</t>
  </si>
  <si>
    <t>-6.81178</t>
  </si>
  <si>
    <t>2340</t>
  </si>
  <si>
    <t>00004246</t>
  </si>
  <si>
    <t>RUMIBAMBA</t>
  </si>
  <si>
    <t>C.P. RUMIBAMBA</t>
  </si>
  <si>
    <t>942105949</t>
  </si>
  <si>
    <t xml:space="preserve">DORILA QUISPE VEGA </t>
  </si>
  <si>
    <t>-78.88268</t>
  </si>
  <si>
    <t>-5.6242</t>
  </si>
  <si>
    <t>00004563</t>
  </si>
  <si>
    <t>LOCALIDAD EL TAMBO</t>
  </si>
  <si>
    <t>952816034 - #0023552</t>
  </si>
  <si>
    <t>04/08/1997</t>
  </si>
  <si>
    <t xml:space="preserve">FELIBERTO DOMIDEL GUEVARA ZELADA </t>
  </si>
  <si>
    <t>-78.79304</t>
  </si>
  <si>
    <t>-6.98713</t>
  </si>
  <si>
    <t>00001341</t>
  </si>
  <si>
    <t>ASENTAMIENTO B-1</t>
  </si>
  <si>
    <t xml:space="preserve">OTROS CENTRO POBLADO ASENTAMIENTO B-1 S/N NÚMERO S/N DISTRITO MAJES PROVINCIA CAYLLOMA DEPARTAMENTO AREQUIPA </t>
  </si>
  <si>
    <t>959539399</t>
  </si>
  <si>
    <t xml:space="preserve">GLADYS LUZ MARIN VELASQUEZ </t>
  </si>
  <si>
    <t>-72.23843853</t>
  </si>
  <si>
    <t>-16.32123333</t>
  </si>
  <si>
    <t>1433</t>
  </si>
  <si>
    <t>00018006</t>
  </si>
  <si>
    <t>CHUROC</t>
  </si>
  <si>
    <t>CENTRO POBLADO CHUROC</t>
  </si>
  <si>
    <t>431-2014-DG-DIRESA-AP</t>
  </si>
  <si>
    <t>23/11/2012</t>
  </si>
  <si>
    <t xml:space="preserve">LAURA AVELINA HUAMAN GRANDE </t>
  </si>
  <si>
    <t>-72.18958333</t>
  </si>
  <si>
    <t>-13.76946</t>
  </si>
  <si>
    <t>3619.1</t>
  </si>
  <si>
    <t>00004886</t>
  </si>
  <si>
    <t>YOMBLON DE COCABAMBA</t>
  </si>
  <si>
    <t>AV. PRINCIPAL S/N - ANEXO YOMBLON DE COCABAMBA</t>
  </si>
  <si>
    <t xml:space="preserve">MARIPZA OCAMPO PEREZ </t>
  </si>
  <si>
    <t>00002233</t>
  </si>
  <si>
    <t>P.S LA LAGUNA</t>
  </si>
  <si>
    <t xml:space="preserve">PAOLA MILAGROS VILCHEZ SANDOVAL </t>
  </si>
  <si>
    <t>-79.64850727</t>
  </si>
  <si>
    <t>-5.19821029</t>
  </si>
  <si>
    <t>1279</t>
  </si>
  <si>
    <t>00007140</t>
  </si>
  <si>
    <t>TOLAPALCA</t>
  </si>
  <si>
    <t>CENTRO POBLADO DE TOLAPALCA</t>
  </si>
  <si>
    <t xml:space="preserve">YANET AYDE RAFAEL RODRIGUEZ </t>
  </si>
  <si>
    <t>-70.66438167</t>
  </si>
  <si>
    <t>-16.010385</t>
  </si>
  <si>
    <t>00000370</t>
  </si>
  <si>
    <t>CANCHAPUNCO</t>
  </si>
  <si>
    <t xml:space="preserve">CALLE CALLE SAN MARTIN S/N I CUARTEL S/N CALLE SAN MARTIN S/N I CUARTEL PACCHA JAUJA JUNIN </t>
  </si>
  <si>
    <t>953993619</t>
  </si>
  <si>
    <t xml:space="preserve">NELLY AMANDA CASTRO FERNANDEZ </t>
  </si>
  <si>
    <t>-75.54103333</t>
  </si>
  <si>
    <t>-11.81937833</t>
  </si>
  <si>
    <t>3709.1</t>
  </si>
  <si>
    <t>00004726</t>
  </si>
  <si>
    <t>CONGA EL VERDE</t>
  </si>
  <si>
    <t>COMUNIDAD CONGA EL VERDE</t>
  </si>
  <si>
    <t>#945010283</t>
  </si>
  <si>
    <t>26/10/1992</t>
  </si>
  <si>
    <t xml:space="preserve">SEGUNDO SANTOS RIMARACHIN DIAZ </t>
  </si>
  <si>
    <t>-78.53960157</t>
  </si>
  <si>
    <t>-6.49291851</t>
  </si>
  <si>
    <t>3019</t>
  </si>
  <si>
    <t>00003141</t>
  </si>
  <si>
    <t>JR. LAMPA S/N</t>
  </si>
  <si>
    <t>09/08/1984</t>
  </si>
  <si>
    <t xml:space="preserve">JEAN PIERRE ARCE SANCHEZ </t>
  </si>
  <si>
    <t>-70.65884969</t>
  </si>
  <si>
    <t>-15.18872329</t>
  </si>
  <si>
    <t>00004505</t>
  </si>
  <si>
    <t>HUAYOBAMBA</t>
  </si>
  <si>
    <t>558351</t>
  </si>
  <si>
    <t>02/03/1997</t>
  </si>
  <si>
    <t xml:space="preserve">LADY ANELITH TERRONES ROMAN </t>
  </si>
  <si>
    <t>-78.17576952</t>
  </si>
  <si>
    <t>-7.31886089</t>
  </si>
  <si>
    <t>00004340</t>
  </si>
  <si>
    <t>SAN ANTONIO (POMALCA)</t>
  </si>
  <si>
    <t>CENTRO POBLADO SAN ANTONIO</t>
  </si>
  <si>
    <t>074-416639</t>
  </si>
  <si>
    <t>150-2014-GR.LAMB/GERESA-DESIP</t>
  </si>
  <si>
    <t>02/05/1999</t>
  </si>
  <si>
    <t xml:space="preserve">NATALIA MIJAILOVNA DMITRENKO  </t>
  </si>
  <si>
    <t>-79.776975</t>
  </si>
  <si>
    <t>-6.77797833</t>
  </si>
  <si>
    <t>55.9</t>
  </si>
  <si>
    <t>00003756</t>
  </si>
  <si>
    <t>LTE 4 MZ N ROSARIO</t>
  </si>
  <si>
    <t xml:space="preserve">MAYNEL HUAMAN HUACHACA </t>
  </si>
  <si>
    <t>-73.83123167</t>
  </si>
  <si>
    <t>-12.60093667</t>
  </si>
  <si>
    <t>978.6</t>
  </si>
  <si>
    <t>00002988</t>
  </si>
  <si>
    <t>CENTRO POBLADO HUACULLANI</t>
  </si>
  <si>
    <t xml:space="preserve">CESAR EDSON ORMEÑO PEÑA </t>
  </si>
  <si>
    <t>-69.32286676</t>
  </si>
  <si>
    <t>-16.62949442</t>
  </si>
  <si>
    <t>3980.303</t>
  </si>
  <si>
    <t>00003183</t>
  </si>
  <si>
    <t>JANCHALLANI</t>
  </si>
  <si>
    <t>CENTRO POBLADO DE JANCHALLANI</t>
  </si>
  <si>
    <t xml:space="preserve">LITMAN HEINER MAMANI MASCO </t>
  </si>
  <si>
    <t>-70.61351611</t>
  </si>
  <si>
    <t>-14.60185776</t>
  </si>
  <si>
    <t>4021.171</t>
  </si>
  <si>
    <t>00005428</t>
  </si>
  <si>
    <t>SAN MARTIN DE MOJARAL</t>
  </si>
  <si>
    <t xml:space="preserve">CARRETERA CARRETERA FEDERICO BASADRE KM.31 INTERIOR  5 CASERIO SAN MARTIN DE MOJARAL DISTRITO CAMPOVERDE PROVINCIA CORONEL PORTILLO DEPARTAMENTO UCAYALI </t>
  </si>
  <si>
    <t xml:space="preserve">7:00 A.M   A 15:.00 </t>
  </si>
  <si>
    <t xml:space="preserve">ELVIRA MILAGROS CABALLERO VASQUEZ </t>
  </si>
  <si>
    <t>-74.77891214</t>
  </si>
  <si>
    <t>-8.49759166</t>
  </si>
  <si>
    <t>00006549</t>
  </si>
  <si>
    <t xml:space="preserve">BARRIO LA VICTORIA DISTRITO JUANJUI PROVINCIA MARISCAL CACERES DEPARTAMENTO SAN MARTIN </t>
  </si>
  <si>
    <t xml:space="preserve"> 957847334</t>
  </si>
  <si>
    <t>08:00-17:00</t>
  </si>
  <si>
    <t xml:space="preserve">ROCINA RENGIFO RODRIGUEZ </t>
  </si>
  <si>
    <t>-76.72474081</t>
  </si>
  <si>
    <t>-7.15853402</t>
  </si>
  <si>
    <t>00003022</t>
  </si>
  <si>
    <t>MOLINO KAPIA</t>
  </si>
  <si>
    <t>COMUNIDAD MOLINO</t>
  </si>
  <si>
    <t xml:space="preserve">NANCY GIOVANA HUARECCALLO JUAREZ </t>
  </si>
  <si>
    <t>-69.08419268</t>
  </si>
  <si>
    <t>-16.42140136</t>
  </si>
  <si>
    <t>3933.584</t>
  </si>
  <si>
    <t>00002066</t>
  </si>
  <si>
    <t>QUEBRADA SECA</t>
  </si>
  <si>
    <t xml:space="preserve">OTROS CASERIO QUEBRADA SECA DISTRITO LANCONES PROVINCIA SULLANA DEPARTAMENTO PIURA </t>
  </si>
  <si>
    <t>969265355</t>
  </si>
  <si>
    <t>13/05/1992</t>
  </si>
  <si>
    <t xml:space="preserve">SANTOS ALBANIA CAMPOVERDE VALLE </t>
  </si>
  <si>
    <t>-80.52323612</t>
  </si>
  <si>
    <t>-4.4130967</t>
  </si>
  <si>
    <t>206</t>
  </si>
  <si>
    <t>00005904</t>
  </si>
  <si>
    <t>MUSA</t>
  </si>
  <si>
    <t>LOS TULIPANES S/N ( CTDO. PQUE MUNICIPAL) NÚMERO S/N DISTRITO LA MOLINA PROVINCIA LIMA DEPARTAMENTO LIMA</t>
  </si>
  <si>
    <t>3681281</t>
  </si>
  <si>
    <t>06/02/1982</t>
  </si>
  <si>
    <t xml:space="preserve">ELIZABETH ELENA RAMIREZ BORELLY </t>
  </si>
  <si>
    <t>-76.9267696</t>
  </si>
  <si>
    <t>-12.1095837</t>
  </si>
  <si>
    <t>00004799</t>
  </si>
  <si>
    <t>EL ALUMBRE</t>
  </si>
  <si>
    <t>COMUNIDAD EL ALUMBRE</t>
  </si>
  <si>
    <t>976833956</t>
  </si>
  <si>
    <t>04/01/1994</t>
  </si>
  <si>
    <t xml:space="preserve">ORLANDO DIAZ MIRES </t>
  </si>
  <si>
    <t>-78.40269</t>
  </si>
  <si>
    <t>-6.78634</t>
  </si>
  <si>
    <t>00001866</t>
  </si>
  <si>
    <t>CLAS CORRALES</t>
  </si>
  <si>
    <t xml:space="preserve">PASAJE PASAJE ALEJANDRO HENCKELL Nº 104 DISTRITO CORRALES PROVINCIA TUMBES DEPARTAMENTO TUMBES </t>
  </si>
  <si>
    <t>72541055</t>
  </si>
  <si>
    <t xml:space="preserve">CARMEN VICTORIA CASTILLO VALDIVIEZO </t>
  </si>
  <si>
    <t>-80.48188319</t>
  </si>
  <si>
    <t>-3.60064797</t>
  </si>
  <si>
    <t>00010936</t>
  </si>
  <si>
    <t>CANCHAPILCA</t>
  </si>
  <si>
    <t xml:space="preserve">OTROS CENTRO POBLADO CANCHAPILCA S/N NÚMERO S/N DISTRITO LAMPIAN PROVINCIA HUARAL DEPARTAMENTO LIMA </t>
  </si>
  <si>
    <t>960367967</t>
  </si>
  <si>
    <t>RD 547 DG-DESI-DSS-DIRESA-L-2011</t>
  </si>
  <si>
    <t>04/09/2010</t>
  </si>
  <si>
    <t xml:space="preserve">SANDY MALENA RONDON GASPAR </t>
  </si>
  <si>
    <t>-76.81550405</t>
  </si>
  <si>
    <t>-11.24040945</t>
  </si>
  <si>
    <t>1973</t>
  </si>
  <si>
    <t>00001237</t>
  </si>
  <si>
    <t>MARITZA CAMPOS DIAZ - ZAMACOLA</t>
  </si>
  <si>
    <t xml:space="preserve">OTROS YARAVI ESQUINA CON MARAÑON DISTRITO CERRO COLORADO PROVINCIA AREQUIPA DEPARTAMENTO AREQUIPA </t>
  </si>
  <si>
    <t>054-443087</t>
  </si>
  <si>
    <t>791-2015</t>
  </si>
  <si>
    <t xml:space="preserve">JUAN ROSENDO ALARCON ARENAS </t>
  </si>
  <si>
    <t>-71.5625923</t>
  </si>
  <si>
    <t>-16.3514378</t>
  </si>
  <si>
    <t>00001279</t>
  </si>
  <si>
    <t>UPIS PAISAJISTA</t>
  </si>
  <si>
    <t>PUESTO DE SALUD UPIS PAISAJISTA</t>
  </si>
  <si>
    <t>PUEBLO JOVEN UPIS PAISAJISTA E-17</t>
  </si>
  <si>
    <t>054-440669</t>
  </si>
  <si>
    <t xml:space="preserve">LUZ MARINA MUÑOZ BUSTINZA </t>
  </si>
  <si>
    <t>-71.555325</t>
  </si>
  <si>
    <t>-16.46142333</t>
  </si>
  <si>
    <t>2252.6</t>
  </si>
  <si>
    <t>00001263</t>
  </si>
  <si>
    <t>13 DE ENERO</t>
  </si>
  <si>
    <t>PUESTO DE SALUD 13 DE ENERO</t>
  </si>
  <si>
    <t>CALLE MARISCAL CASTILLA 107 URB. 13 DE ENERO</t>
  </si>
  <si>
    <t>054-422190</t>
  </si>
  <si>
    <t>25/03/1996</t>
  </si>
  <si>
    <t xml:space="preserve">SHARON LEYDA GAMEZ LOAYZA </t>
  </si>
  <si>
    <t>-71.53053591</t>
  </si>
  <si>
    <t>-16.43296376</t>
  </si>
  <si>
    <t>2360</t>
  </si>
  <si>
    <t>00000299</t>
  </si>
  <si>
    <t>COMUNIDAD PARINARI</t>
  </si>
  <si>
    <t xml:space="preserve">JOSE LUIS SALDAÑA GONZALES </t>
  </si>
  <si>
    <t>-75.8072412</t>
  </si>
  <si>
    <t>-6.09001458</t>
  </si>
  <si>
    <t>156</t>
  </si>
  <si>
    <t>00005458</t>
  </si>
  <si>
    <t>NUEVO BAGAZAN</t>
  </si>
  <si>
    <t xml:space="preserve">CALLE CALLE BAGAZAN S/N  CASERIO NUEVO BAGAZAN NÚMERO S/N DISTRITO MANANTAY PROVINCIA CORONEL PORTILLO DEPARTAMENTO UCAYALI </t>
  </si>
  <si>
    <t>1201-2013-GRU-DIRESAU-OAJ</t>
  </si>
  <si>
    <t>7.30 A.M  A  2.30 P.</t>
  </si>
  <si>
    <t>13/10/1995</t>
  </si>
  <si>
    <t xml:space="preserve">MILAGROS DEL PILAR DIONISIO ASPAJO </t>
  </si>
  <si>
    <t>-74.38312061</t>
  </si>
  <si>
    <t>-8.53087426</t>
  </si>
  <si>
    <t>00000209</t>
  </si>
  <si>
    <t>SHUCUSHYACU</t>
  </si>
  <si>
    <t>LOCALIDAD SHUCUSHYACU</t>
  </si>
  <si>
    <t xml:space="preserve">TERCERO USHIÑAHUA USHIÑAHUA </t>
  </si>
  <si>
    <t>-75.87608065</t>
  </si>
  <si>
    <t>-6.01626018</t>
  </si>
  <si>
    <t>00003047</t>
  </si>
  <si>
    <t>ROSACANI</t>
  </si>
  <si>
    <t>CENTRO POBLADO DE ROSACANI</t>
  </si>
  <si>
    <t>10/07/1995</t>
  </si>
  <si>
    <t xml:space="preserve">JOSE MANUEL MORALES SEGURA </t>
  </si>
  <si>
    <t>-69.52996333</t>
  </si>
  <si>
    <t>-16.00955833</t>
  </si>
  <si>
    <t>3831.4</t>
  </si>
  <si>
    <t>00003349</t>
  </si>
  <si>
    <t>JR. LIMA Nº 938 - YUNGUYO</t>
  </si>
  <si>
    <t>051-856057</t>
  </si>
  <si>
    <t xml:space="preserve">JESUS NUÑEZ CAHUAYA </t>
  </si>
  <si>
    <t>-69.090335</t>
  </si>
  <si>
    <t>-16.24715833</t>
  </si>
  <si>
    <t>3842.2</t>
  </si>
  <si>
    <t>00000159</t>
  </si>
  <si>
    <t xml:space="preserve">JEISEN AROLDO HUAYMACARI VARGAS </t>
  </si>
  <si>
    <t>-74.04504943</t>
  </si>
  <si>
    <t>-5.83413999</t>
  </si>
  <si>
    <t>00000927</t>
  </si>
  <si>
    <t>JR.FERNANDO BERALUNDE TERRY S/N</t>
  </si>
  <si>
    <t xml:space="preserve">HENRY ROJAS CASTAÑEDA </t>
  </si>
  <si>
    <t>-75.463665</t>
  </si>
  <si>
    <t>-9.66940167</t>
  </si>
  <si>
    <t>00014022</t>
  </si>
  <si>
    <t>LABORATORIO DE REFERENCIA REGIONAL ANCASH</t>
  </si>
  <si>
    <t>AV. CONFRATERNIDAD OESTE 1544 - HUARAZ</t>
  </si>
  <si>
    <t>739</t>
  </si>
  <si>
    <t>REGION ANCASH-SALUD ANCASH</t>
  </si>
  <si>
    <t>043-422038</t>
  </si>
  <si>
    <t>02/03/1995</t>
  </si>
  <si>
    <t xml:space="preserve">ALICIA JOSEFA ENRIQUEZ CISNEROS </t>
  </si>
  <si>
    <t>-77.531801</t>
  </si>
  <si>
    <t>-9.534423</t>
  </si>
  <si>
    <t>00000664</t>
  </si>
  <si>
    <t>CASACANCHA</t>
  </si>
  <si>
    <t xml:space="preserve">OTROS ESTADIO PRINCIPAL 2DO BARRIO DISTRITO INGENIO PROVINCIA HUANCAYO DEPARTAMENTO JUNIN </t>
  </si>
  <si>
    <t>20/03/1995</t>
  </si>
  <si>
    <t xml:space="preserve">CONSUELO OLIVERA ESPINOZA </t>
  </si>
  <si>
    <t>-75.26290637</t>
  </si>
  <si>
    <t>-11.90736505</t>
  </si>
  <si>
    <t>3522</t>
  </si>
  <si>
    <t>00000560</t>
  </si>
  <si>
    <t xml:space="preserve">AVENIDA AV. 16 DE JUNIO S/N NÚMERO S/N DISTRITO LA OROYA PROVINCIA YAULI DEPARTAMENTO JUNIN </t>
  </si>
  <si>
    <t>994912988</t>
  </si>
  <si>
    <t>29/11/1994</t>
  </si>
  <si>
    <t xml:space="preserve">EDITH YOLANDA OSCANOA CONDOR </t>
  </si>
  <si>
    <t>-75.95862675</t>
  </si>
  <si>
    <t>-11.58001621</t>
  </si>
  <si>
    <t>3820.876</t>
  </si>
  <si>
    <t>00011368</t>
  </si>
  <si>
    <t>SAN LUIS ALTA</t>
  </si>
  <si>
    <t>CENTRO POBLADO SAN LUIS ALTA</t>
  </si>
  <si>
    <t>7:00    -  16:00</t>
  </si>
  <si>
    <t>20/10/2010</t>
  </si>
  <si>
    <t xml:space="preserve">JESSICA GISELA JUAREZ AVALOS </t>
  </si>
  <si>
    <t>-74.278125</t>
  </si>
  <si>
    <t>-15.33603833</t>
  </si>
  <si>
    <t>2476.7</t>
  </si>
  <si>
    <t>00004832</t>
  </si>
  <si>
    <t>SUCCHAPAMPA</t>
  </si>
  <si>
    <t>COMUNIDAD SUCCHAPAMPA</t>
  </si>
  <si>
    <t>975442561</t>
  </si>
  <si>
    <t>21/03/1999</t>
  </si>
  <si>
    <t xml:space="preserve">CARMELA MILIAN CHAVEZ </t>
  </si>
  <si>
    <t>-78.95501</t>
  </si>
  <si>
    <t>-6.71341</t>
  </si>
  <si>
    <t>00003623</t>
  </si>
  <si>
    <t>PLAZA PRINCIPAL DE TOTOS</t>
  </si>
  <si>
    <t xml:space="preserve">IDRISS BARZOLA MARTINEZ </t>
  </si>
  <si>
    <t>-74.52218799</t>
  </si>
  <si>
    <t>-13.57046543</t>
  </si>
  <si>
    <t>00000004</t>
  </si>
  <si>
    <t>SANTA MARIA DE NANAY</t>
  </si>
  <si>
    <t>CASERIO DE SANTA MARIA DE NANAY</t>
  </si>
  <si>
    <t>065-812213</t>
  </si>
  <si>
    <t xml:space="preserve">RELTO RIOS GARCIA </t>
  </si>
  <si>
    <t>-73.69678536</t>
  </si>
  <si>
    <t>-3.88899772</t>
  </si>
  <si>
    <t>00005550</t>
  </si>
  <si>
    <t>CASERIO SEÑOR DE LOS MILAGROS</t>
  </si>
  <si>
    <t xml:space="preserve">7:30 A.M   A  16:30 </t>
  </si>
  <si>
    <t>07/12/1989</t>
  </si>
  <si>
    <t xml:space="preserve">VIRGINIA CASTRO VILLACORTA </t>
  </si>
  <si>
    <t>-74.65464276</t>
  </si>
  <si>
    <t>-8.20742953</t>
  </si>
  <si>
    <t>00002564</t>
  </si>
  <si>
    <t>SABAYNO</t>
  </si>
  <si>
    <t>SECTOR SABAINO S/N</t>
  </si>
  <si>
    <t xml:space="preserve">JULIO FELIX HUARCAYA </t>
  </si>
  <si>
    <t>-72.94534681</t>
  </si>
  <si>
    <t>-14.31357663</t>
  </si>
  <si>
    <t>3461.035</t>
  </si>
  <si>
    <t>00017084</t>
  </si>
  <si>
    <t>JUSCAYMARCA</t>
  </si>
  <si>
    <t>CENTRO POBLADO JUSCAYMARCA</t>
  </si>
  <si>
    <t xml:space="preserve">RUBEN OSCAR DE LA CRUZ ESCALANTE </t>
  </si>
  <si>
    <t>-74.22724943</t>
  </si>
  <si>
    <t>-13.54666345</t>
  </si>
  <si>
    <t>00007251</t>
  </si>
  <si>
    <t>CHANTA UMACA</t>
  </si>
  <si>
    <t>983952171</t>
  </si>
  <si>
    <t xml:space="preserve">RAYMUNDO EDWIN CCOICCA HUARCAYA </t>
  </si>
  <si>
    <t>-73.33245726</t>
  </si>
  <si>
    <t>-13.50982582</t>
  </si>
  <si>
    <t>3284.737</t>
  </si>
  <si>
    <t>00018739</t>
  </si>
  <si>
    <t>COMUNIDAD NATIVA DE NUEVO SAN MARTIN - RIO CORRIENTES</t>
  </si>
  <si>
    <t xml:space="preserve">GUILLERMO ARTURO REYES OLIVA </t>
  </si>
  <si>
    <t>00016827</t>
  </si>
  <si>
    <t>SAN JUAN DE ZAPOTE</t>
  </si>
  <si>
    <t>COMUNIDAD DE SAN JUAN DE ZAPOTE</t>
  </si>
  <si>
    <t>065-356162</t>
  </si>
  <si>
    <t>07:00  -  13.00</t>
  </si>
  <si>
    <t>15/07/2013</t>
  </si>
  <si>
    <t xml:space="preserve">GEYSI LUZVIT PEÑA LALANGUI </t>
  </si>
  <si>
    <t>00003708</t>
  </si>
  <si>
    <t>CABANA SUR</t>
  </si>
  <si>
    <t>JR.TOMAS VALENZUELA S/N</t>
  </si>
  <si>
    <t xml:space="preserve">GENESIS MARJORIE MINCHOLA LEVANO </t>
  </si>
  <si>
    <t>-73.96622958</t>
  </si>
  <si>
    <t>-14.28765918</t>
  </si>
  <si>
    <t>3323.205</t>
  </si>
  <si>
    <t>00004782</t>
  </si>
  <si>
    <t>BAMBAMARCA - TITO VILLAR CABEZAS</t>
  </si>
  <si>
    <t>JR. RICARDO PALMA</t>
  </si>
  <si>
    <t>959607965</t>
  </si>
  <si>
    <t>04/03/1980</t>
  </si>
  <si>
    <t xml:space="preserve">ELADIO ENRIQUE RUIZ DIAZ </t>
  </si>
  <si>
    <t>-78.52894909</t>
  </si>
  <si>
    <t>-6.67111069</t>
  </si>
  <si>
    <t>2567.532</t>
  </si>
  <si>
    <t>00001293</t>
  </si>
  <si>
    <t>CENTRO DE SALUD MIRAFLORES</t>
  </si>
  <si>
    <t>AV. SAN MARTIN 1216</t>
  </si>
  <si>
    <t>054-214318</t>
  </si>
  <si>
    <t>05/01/1990</t>
  </si>
  <si>
    <t xml:space="preserve">SIMON RENE FLORES FIGUEROA </t>
  </si>
  <si>
    <t>-71.523621</t>
  </si>
  <si>
    <t>-16.395062</t>
  </si>
  <si>
    <t>00001297</t>
  </si>
  <si>
    <t>CENTRO DE SALUD CIUDAD BLANCA</t>
  </si>
  <si>
    <t>AVENIDA REVOLUCION 1221- CIUDAD BLANCA</t>
  </si>
  <si>
    <t>054-466118</t>
  </si>
  <si>
    <t>28/06/1978</t>
  </si>
  <si>
    <t xml:space="preserve">LUIS FERNANDO VALENCIA BORDA </t>
  </si>
  <si>
    <t>-71.49123542</t>
  </si>
  <si>
    <t>-16.41757353</t>
  </si>
  <si>
    <t>2528</t>
  </si>
  <si>
    <t>00001312</t>
  </si>
  <si>
    <t>ISRAEL</t>
  </si>
  <si>
    <t>PUESTO DE SALUD ISRAEL</t>
  </si>
  <si>
    <t xml:space="preserve">AVENIDA LOS ANGELES S/N P.J. ISRAEL S/N AV. LOS ANGELES S/N P.J. ISRAEL AREQUIPA AREQUIPA AREQUIPA </t>
  </si>
  <si>
    <t>054-466553</t>
  </si>
  <si>
    <t xml:space="preserve">JANETH RENOIR DELGADO ROJAS </t>
  </si>
  <si>
    <t>-71.48497033</t>
  </si>
  <si>
    <t>-16.4189014</t>
  </si>
  <si>
    <t>2646</t>
  </si>
  <si>
    <t>00001296</t>
  </si>
  <si>
    <t>AMPLIAC. PAUCARPATA</t>
  </si>
  <si>
    <t>CENTRO DE SALUD AMPLIAC. PAUCARPATA</t>
  </si>
  <si>
    <t>AVENIDA KENNEDY 2101</t>
  </si>
  <si>
    <t>29/01/1981</t>
  </si>
  <si>
    <t xml:space="preserve">ELISABETH MARISA PINTO GOMEZ </t>
  </si>
  <si>
    <t>-71.503445</t>
  </si>
  <si>
    <t>-16.42708313</t>
  </si>
  <si>
    <t>2459.927</t>
  </si>
  <si>
    <t>00001262</t>
  </si>
  <si>
    <t>PUESTO DE SALUD POLOBAYA</t>
  </si>
  <si>
    <t>CELLE AREQUIPA S/N - LA CAPILLA</t>
  </si>
  <si>
    <t>27/05/1972</t>
  </si>
  <si>
    <t xml:space="preserve">ROSMERY URSULA TORRES LAZARTE </t>
  </si>
  <si>
    <t>-71.36800576</t>
  </si>
  <si>
    <t>-16.56658739</t>
  </si>
  <si>
    <t>3140.221</t>
  </si>
  <si>
    <t>00001286</t>
  </si>
  <si>
    <t>PUESTO DE SALUD QUEQUEÑA</t>
  </si>
  <si>
    <t>CALLE SONCOMARCA S/N</t>
  </si>
  <si>
    <t>054-776436</t>
  </si>
  <si>
    <t>23/11/1982</t>
  </si>
  <si>
    <t xml:space="preserve">LUZ MARINA PAUCA MAMANI </t>
  </si>
  <si>
    <t>-71.45144464</t>
  </si>
  <si>
    <t>-16.55676342</t>
  </si>
  <si>
    <t>2600.117</t>
  </si>
  <si>
    <t>00001335</t>
  </si>
  <si>
    <t>SANTA RITA DE SIGUAS</t>
  </si>
  <si>
    <t>PUESTO DE SALUD SANTA RITA DE SIGUAS</t>
  </si>
  <si>
    <t>VILLA SAN ANTONIO MZ. CH, LOTE 1</t>
  </si>
  <si>
    <t xml:space="preserve">JOSSELY TINTA SEGURA </t>
  </si>
  <si>
    <t>-72.093615</t>
  </si>
  <si>
    <t>-16.488805</t>
  </si>
  <si>
    <t>1283.9</t>
  </si>
  <si>
    <t>00001271</t>
  </si>
  <si>
    <t>CACAHUARA S/N-SOCABAYA</t>
  </si>
  <si>
    <t>054-437325</t>
  </si>
  <si>
    <t xml:space="preserve">GLENNY ESTELA ENCINAS APAZA </t>
  </si>
  <si>
    <t>-71.52829799</t>
  </si>
  <si>
    <t>-16.47323411</t>
  </si>
  <si>
    <t>2354.614</t>
  </si>
  <si>
    <t>00001272</t>
  </si>
  <si>
    <t>PUESTO DE SALUD SALAVERRY</t>
  </si>
  <si>
    <t>AV. LAS PEÑAS S/N SALAVERRY-SOCABAYA</t>
  </si>
  <si>
    <t>054-487003</t>
  </si>
  <si>
    <t xml:space="preserve">MIGUEL ANGEL YUCRA MAQUE </t>
  </si>
  <si>
    <t>-71.53645074</t>
  </si>
  <si>
    <t>-16.43492124</t>
  </si>
  <si>
    <t>2359.443</t>
  </si>
  <si>
    <t>00001281</t>
  </si>
  <si>
    <t>CONGATA</t>
  </si>
  <si>
    <t>CENTRO DE SALUD CONGATA</t>
  </si>
  <si>
    <t>PLAZA PRINCIPAL S/N - CONGATA</t>
  </si>
  <si>
    <t xml:space="preserve">ZENOBIA SOLEDAD POLANCO CHAVEZ </t>
  </si>
  <si>
    <t>-71.619783</t>
  </si>
  <si>
    <t>-16.444755</t>
  </si>
  <si>
    <t>00001344</t>
  </si>
  <si>
    <t>DE CAMANA</t>
  </si>
  <si>
    <t>HOSPITAL DE CAMANA</t>
  </si>
  <si>
    <t>AV LIMA 550</t>
  </si>
  <si>
    <t>054-571603</t>
  </si>
  <si>
    <t>27/10/1953</t>
  </si>
  <si>
    <t xml:space="preserve">ISAURO FRANCISCO MALAGA RIVERA </t>
  </si>
  <si>
    <t>-74.44216848</t>
  </si>
  <si>
    <t>-15.47487068</t>
  </si>
  <si>
    <t>302</t>
  </si>
  <si>
    <t>87</t>
  </si>
  <si>
    <t>00001366</t>
  </si>
  <si>
    <t>LA EUGENIA</t>
  </si>
  <si>
    <t>PUESTO DE SALUD LA EUGENIA</t>
  </si>
  <si>
    <t>MINAS EUGENIA S/N</t>
  </si>
  <si>
    <t xml:space="preserve">BILL MARCO CARDENAS GUTIERREZ </t>
  </si>
  <si>
    <t>-73.1875404</t>
  </si>
  <si>
    <t>-15.89650864</t>
  </si>
  <si>
    <t>1893</t>
  </si>
  <si>
    <t>00001345</t>
  </si>
  <si>
    <t>AVENIDA PUENTE GRAU S/N</t>
  </si>
  <si>
    <t>054-522447</t>
  </si>
  <si>
    <t>28/01/1977</t>
  </si>
  <si>
    <t xml:space="preserve">KEIDA JENNIFER DIAZ LOPEZ </t>
  </si>
  <si>
    <t>-72.73523808</t>
  </si>
  <si>
    <t>-16.61956452</t>
  </si>
  <si>
    <t>42</t>
  </si>
  <si>
    <t>00001353</t>
  </si>
  <si>
    <t>PUCCHUN</t>
  </si>
  <si>
    <t>PUESTO DE SALUD PUCCHUN</t>
  </si>
  <si>
    <t>AV PANAMERICANA SUR S/N</t>
  </si>
  <si>
    <t>054-790254</t>
  </si>
  <si>
    <t>17/10/1985</t>
  </si>
  <si>
    <t xml:space="preserve">CHRISTIAN ALBERTO PERALTA LARICO </t>
  </si>
  <si>
    <t>-72.77111819</t>
  </si>
  <si>
    <t>-16.6026804</t>
  </si>
  <si>
    <t>00001361</t>
  </si>
  <si>
    <t>SONAY</t>
  </si>
  <si>
    <t>SONAY S/N</t>
  </si>
  <si>
    <t xml:space="preserve">YOVANNA TINTAYA TURPO </t>
  </si>
  <si>
    <t>-72.6025812</t>
  </si>
  <si>
    <t>-16.49583398</t>
  </si>
  <si>
    <t>00001363</t>
  </si>
  <si>
    <t>LA PLANCHADA</t>
  </si>
  <si>
    <t>AV PANAMERICANA SUR S/N LA PLANCHADA</t>
  </si>
  <si>
    <t>23/08/1987</t>
  </si>
  <si>
    <t xml:space="preserve">MILDRED ASTRID MEDINA SALAS </t>
  </si>
  <si>
    <t>-73.22026489</t>
  </si>
  <si>
    <t>-16.40050909</t>
  </si>
  <si>
    <t>50.609</t>
  </si>
  <si>
    <t>00001357</t>
  </si>
  <si>
    <t>EL CARMEN- CAMANA</t>
  </si>
  <si>
    <t>AV SAMUEL PASTOR S/N</t>
  </si>
  <si>
    <t>054-572358</t>
  </si>
  <si>
    <t xml:space="preserve">ROSA LUZ TORRES TORRES </t>
  </si>
  <si>
    <t>-72.70124329</t>
  </si>
  <si>
    <t>-16.60371903</t>
  </si>
  <si>
    <t>00001369</t>
  </si>
  <si>
    <t>PUESTO DE SALUD ATIQUIPA</t>
  </si>
  <si>
    <t>CALLE PRNCIPAL S/N ATIQUIPA</t>
  </si>
  <si>
    <t>15/12/1979</t>
  </si>
  <si>
    <t xml:space="preserve">ROMINA DEL PILAR REYES BUSTAMANTE </t>
  </si>
  <si>
    <t>-74.36378213</t>
  </si>
  <si>
    <t>-15.79630988</t>
  </si>
  <si>
    <t>346.556</t>
  </si>
  <si>
    <t>00001374</t>
  </si>
  <si>
    <t>PUESTO DE SALUD BELLA UNION</t>
  </si>
  <si>
    <t>054-482005</t>
  </si>
  <si>
    <t>05/04/1981</t>
  </si>
  <si>
    <t xml:space="preserve">DEYVIS DINO FLORES CAYARI </t>
  </si>
  <si>
    <t>-74.65851384</t>
  </si>
  <si>
    <t>-15.45007926</t>
  </si>
  <si>
    <t>244.969</t>
  </si>
  <si>
    <t>00001338</t>
  </si>
  <si>
    <t>PUESTO DE SALUD SONDOR</t>
  </si>
  <si>
    <t>SONDOR S/N</t>
  </si>
  <si>
    <t>11/06/1975</t>
  </si>
  <si>
    <t xml:space="preserve">ALAN ARMANDO QUISPE GONZALES </t>
  </si>
  <si>
    <t>-73.61403702</t>
  </si>
  <si>
    <t>-15.49861184</t>
  </si>
  <si>
    <t>00001377</t>
  </si>
  <si>
    <t>PUESTO DE SALUD CAHUACHO</t>
  </si>
  <si>
    <t>CAHUACHO S/N</t>
  </si>
  <si>
    <t>14/04/1975</t>
  </si>
  <si>
    <t xml:space="preserve">VICTOR RAUL AGUILAR APAZA </t>
  </si>
  <si>
    <t>-73.47877504</t>
  </si>
  <si>
    <t>-15.50414347</t>
  </si>
  <si>
    <t>3444.874</t>
  </si>
  <si>
    <t>00001379</t>
  </si>
  <si>
    <t>AYROCA</t>
  </si>
  <si>
    <t>PUESTO DE SALUD AYROCA</t>
  </si>
  <si>
    <t>AYROCA S/N</t>
  </si>
  <si>
    <t xml:space="preserve">CLAUDIA JESUS CHAMBY DIAZ </t>
  </si>
  <si>
    <t>-73.50383535</t>
  </si>
  <si>
    <t>-15.45359853</t>
  </si>
  <si>
    <t>3598.813</t>
  </si>
  <si>
    <t>00001351</t>
  </si>
  <si>
    <t>CENTRO DE SALUD CARAVELI</t>
  </si>
  <si>
    <t>JIRON DOS DE MAYO S/N</t>
  </si>
  <si>
    <t>054-511089</t>
  </si>
  <si>
    <t>20/12/1961</t>
  </si>
  <si>
    <t xml:space="preserve">HUGO JESUS CONDORI ZAMATA </t>
  </si>
  <si>
    <t>-73.36849961</t>
  </si>
  <si>
    <t>-15.77487681</t>
  </si>
  <si>
    <t>1823.759</t>
  </si>
  <si>
    <t>00001371</t>
  </si>
  <si>
    <t>ACHANIZO</t>
  </si>
  <si>
    <t>PUESTO DE SALUD ACHANIZO</t>
  </si>
  <si>
    <t>CALLE PRINCIPAL S/N ACHANIZO</t>
  </si>
  <si>
    <t>18/02/1979</t>
  </si>
  <si>
    <t xml:space="preserve">MARITZA NATHALY QUISPE COAQUIRA </t>
  </si>
  <si>
    <t>-73.96156</t>
  </si>
  <si>
    <t>-15.80371833</t>
  </si>
  <si>
    <t>647.4</t>
  </si>
  <si>
    <t>00001370</t>
  </si>
  <si>
    <t>PUESTO DE SALUD CHAPARRA</t>
  </si>
  <si>
    <t>CALLE PRINCIPAL S/N CHAPARRA</t>
  </si>
  <si>
    <t xml:space="preserve">JUAN PABLO CRUZ QUISPE </t>
  </si>
  <si>
    <t>-73.861625</t>
  </si>
  <si>
    <t>-15.73876667</t>
  </si>
  <si>
    <t>1107.1</t>
  </si>
  <si>
    <t>00001367</t>
  </si>
  <si>
    <t>TOCOTA</t>
  </si>
  <si>
    <t>PUESTO DE SALUD TOCOTA</t>
  </si>
  <si>
    <t>CALLE PRINCIPAL S/N TOCOTA</t>
  </si>
  <si>
    <t>19/02/1977</t>
  </si>
  <si>
    <t xml:space="preserve">RINY APARICIO ILAZACA </t>
  </si>
  <si>
    <t>-74.08988</t>
  </si>
  <si>
    <t>-15.65826</t>
  </si>
  <si>
    <t>967.3</t>
  </si>
  <si>
    <t>00001373</t>
  </si>
  <si>
    <t>AV. MIGUEL GRAU S/N</t>
  </si>
  <si>
    <t>054-846013</t>
  </si>
  <si>
    <t>23/09/1960</t>
  </si>
  <si>
    <t xml:space="preserve">ROGER ALBERT VASQUEZ ROJAS </t>
  </si>
  <si>
    <t>-74.44204578</t>
  </si>
  <si>
    <t>-15.47492872</t>
  </si>
  <si>
    <t>00001376</t>
  </si>
  <si>
    <t>PUESTO DE SALUD LOMAS</t>
  </si>
  <si>
    <t>054-630820</t>
  </si>
  <si>
    <t>03/10/1980</t>
  </si>
  <si>
    <t xml:space="preserve">MARITZA JOVANNA CHOQUE ZELA </t>
  </si>
  <si>
    <t>-74.85363</t>
  </si>
  <si>
    <t>-15.57211</t>
  </si>
  <si>
    <t>00001372</t>
  </si>
  <si>
    <t>PUESTO DE SALUD QUICACHA</t>
  </si>
  <si>
    <t>CALLE PRINCIPAL S/N QUICACHA</t>
  </si>
  <si>
    <t>16/11/1976</t>
  </si>
  <si>
    <t xml:space="preserve">DEISY ANAMILE RODRIGUEZ CAHUANA </t>
  </si>
  <si>
    <t>-73.79680333</t>
  </si>
  <si>
    <t>-15.625505</t>
  </si>
  <si>
    <t>1813.8</t>
  </si>
  <si>
    <t>00001375</t>
  </si>
  <si>
    <t>054-631028</t>
  </si>
  <si>
    <t>30/09/1960</t>
  </si>
  <si>
    <t xml:space="preserve">MIGUEL ALONSO VALENCIA PEREZ </t>
  </si>
  <si>
    <t>-74.530195</t>
  </si>
  <si>
    <t>-15.66397167</t>
  </si>
  <si>
    <t>22.2</t>
  </si>
  <si>
    <t>00001387</t>
  </si>
  <si>
    <t>CENTRO DE SALUD ANDAGUA</t>
  </si>
  <si>
    <t>AV. PAMPAQUILA S/N</t>
  </si>
  <si>
    <t>054-692476</t>
  </si>
  <si>
    <t xml:space="preserve">LILIANA BLANCA MANCHEGO ZUEL </t>
  </si>
  <si>
    <t>-72.35984779</t>
  </si>
  <si>
    <t>-15.49792624</t>
  </si>
  <si>
    <t>00000363</t>
  </si>
  <si>
    <t>CHACAYBAMBA</t>
  </si>
  <si>
    <t xml:space="preserve">PLAZA PLAZA PRINCIPAL DEL ANEXO CHACAYBAMBA DISTRITO MONOBAMBA PROVINCIA JAUJA DEPARTAMENTO JUNIN </t>
  </si>
  <si>
    <t>965382001</t>
  </si>
  <si>
    <t>RD N 1982-2014-DRSJ/OEGDRH</t>
  </si>
  <si>
    <t>7.00 / 13.00 horas</t>
  </si>
  <si>
    <t xml:space="preserve">FERNANDO BASTIDAS CERRON </t>
  </si>
  <si>
    <t>-75.2865384</t>
  </si>
  <si>
    <t>-11.37998087</t>
  </si>
  <si>
    <t>1703.831</t>
  </si>
  <si>
    <t>00015169</t>
  </si>
  <si>
    <t>PITIRINQUINI</t>
  </si>
  <si>
    <t xml:space="preserve">AVENIDA AV PRINCIPAL PITIRINQUINI AV PRINCIPAL PITIRINQUINI PICHARI LA CONVENCION CUSCO </t>
  </si>
  <si>
    <t xml:space="preserve">DIONICIA ISABEL CRISOSTOMO RODRIGUEZ </t>
  </si>
  <si>
    <t>-73.86725051</t>
  </si>
  <si>
    <t>-12.24279015</t>
  </si>
  <si>
    <t>00004284</t>
  </si>
  <si>
    <t>EL PORVENIR DE HUARANGO</t>
  </si>
  <si>
    <t>DISTRITO EL HUARANGO</t>
  </si>
  <si>
    <t>07/01/1994</t>
  </si>
  <si>
    <t xml:space="preserve">DORIS MARIBEL MONTEZA TELLO </t>
  </si>
  <si>
    <t>-78.75058</t>
  </si>
  <si>
    <t>-5.16398</t>
  </si>
  <si>
    <t>00004241</t>
  </si>
  <si>
    <t>COMUNIDAD DE HUABAL</t>
  </si>
  <si>
    <t xml:space="preserve">ESTRELLA MAGALI OCUPA CABRERA </t>
  </si>
  <si>
    <t>-78.89963505</t>
  </si>
  <si>
    <t>-5.61213259</t>
  </si>
  <si>
    <t>00002837</t>
  </si>
  <si>
    <t>C.S. COALAQUE</t>
  </si>
  <si>
    <t xml:space="preserve">AVENIDA AVENIDA AREQUIPA S/N S/N AVENIDA AREQUIPA S/N COALAQUE GENERAL SANCHEZ CERRO MOQUEGUA </t>
  </si>
  <si>
    <t>962749166</t>
  </si>
  <si>
    <t>268-2011-DRSM-DG</t>
  </si>
  <si>
    <t>DE 07:00 a 19:00</t>
  </si>
  <si>
    <t>08/12/1987</t>
  </si>
  <si>
    <t xml:space="preserve">FREDY MANUEL CALDERON CRUZ </t>
  </si>
  <si>
    <t>-71.02299152</t>
  </si>
  <si>
    <t>-16.64884621</t>
  </si>
  <si>
    <t>2337</t>
  </si>
  <si>
    <t>00004881</t>
  </si>
  <si>
    <t>CALLE PRINCIPAL S/N - SECTOR BARRIO NUEVO - PIPUS</t>
  </si>
  <si>
    <t>14/10/1985</t>
  </si>
  <si>
    <t xml:space="preserve">ELIZABETH GEOVANI ROSALES ZUÑIGA </t>
  </si>
  <si>
    <t>-77.73144253</t>
  </si>
  <si>
    <t>-6.22852068</t>
  </si>
  <si>
    <t>2028</t>
  </si>
  <si>
    <t>00001612</t>
  </si>
  <si>
    <t>PUESTO DE SALUD CARHUA</t>
  </si>
  <si>
    <t xml:space="preserve">OTROS CENTRO POBLADO DE CARHUA S/N NÚMERO S/N DISTRITO PUEBLO LIBRE PROVINCIA HUAYLAS DEPARTAMENTO ANCASH </t>
  </si>
  <si>
    <t>*663822</t>
  </si>
  <si>
    <t xml:space="preserve">NANCY MARISOL VILLAR CESPEDES </t>
  </si>
  <si>
    <t>-77.80808715</t>
  </si>
  <si>
    <t>-9.1494419</t>
  </si>
  <si>
    <t>2990.3</t>
  </si>
  <si>
    <t>00004606</t>
  </si>
  <si>
    <t>QUILCATE ALTO</t>
  </si>
  <si>
    <t>CPM QUILCATE ALTO</t>
  </si>
  <si>
    <t>#0023780</t>
  </si>
  <si>
    <t xml:space="preserve">DORIS ESTHER ASENCIO CORTEZ </t>
  </si>
  <si>
    <t>-78.7313</t>
  </si>
  <si>
    <t>-6.81692</t>
  </si>
  <si>
    <t>00007041</t>
  </si>
  <si>
    <t>NEW YORK</t>
  </si>
  <si>
    <t xml:space="preserve">NEISER XAVIER CORAL GUERRA </t>
  </si>
  <si>
    <t>-74.29322</t>
  </si>
  <si>
    <t>-4.32417</t>
  </si>
  <si>
    <t>00023034</t>
  </si>
  <si>
    <t>Centro Salud Mental Comunitario Ilo</t>
  </si>
  <si>
    <t xml:space="preserve">AVENIDA 1 1 C 01 URB. Luis E. Valcarcel  Pampa Inalambrica detras HOSPITAL ILO ILO ILO MOQUEGUA </t>
  </si>
  <si>
    <t>053-482528</t>
  </si>
  <si>
    <t>256-2016-DRSM-DG</t>
  </si>
  <si>
    <t>15/04/2016</t>
  </si>
  <si>
    <t xml:space="preserve">MIRIAN LIZBETH MAMANI MEDINA </t>
  </si>
  <si>
    <t>00003390</t>
  </si>
  <si>
    <t xml:space="preserve">OTROS CASERIO SANTA BARBARA S/N NÚMERO S/N DISTRITO LA TINGUIÑA PROVINCIA ICA DEPARTAMENTO ICA </t>
  </si>
  <si>
    <t>942016102</t>
  </si>
  <si>
    <t xml:space="preserve">JAIME ERNESTO NOMBERA CORNEJO </t>
  </si>
  <si>
    <t>-75.70895369</t>
  </si>
  <si>
    <t>-13.99700827</t>
  </si>
  <si>
    <t>458</t>
  </si>
  <si>
    <t>00001231</t>
  </si>
  <si>
    <t>REGIONAL HONORIO DELGADO ESPINOZA</t>
  </si>
  <si>
    <t>HOSPITAL REGIONAL HONORIO DELGADO ESPINOZA</t>
  </si>
  <si>
    <t>AV. ALCIDES CARRION N° 505</t>
  </si>
  <si>
    <t>767</t>
  </si>
  <si>
    <t>HOSPITAL REGIONAL HONORIO DELGADO</t>
  </si>
  <si>
    <t>054-231818 / 054-233812</t>
  </si>
  <si>
    <t>809-2005-GRA</t>
  </si>
  <si>
    <t>18/07/1967</t>
  </si>
  <si>
    <t xml:space="preserve">JUAN FRANCISCO CONDORI CHAMPI </t>
  </si>
  <si>
    <t>-71.53314</t>
  </si>
  <si>
    <t>-16.41567</t>
  </si>
  <si>
    <t>2319.9</t>
  </si>
  <si>
    <t>673</t>
  </si>
  <si>
    <t>00001300</t>
  </si>
  <si>
    <t>CENTRO DE SALUD APURIMAC</t>
  </si>
  <si>
    <t>CALLE HUARAZ S/N ESQUINA CON CALLE 22 DE FEBRERO PPJJ APURIMAC</t>
  </si>
  <si>
    <t>054-263325</t>
  </si>
  <si>
    <t xml:space="preserve">NURY MAURIZZE SANZ DAVID </t>
  </si>
  <si>
    <t>-71.50965501</t>
  </si>
  <si>
    <t>-16.37219268</t>
  </si>
  <si>
    <t>2613.238</t>
  </si>
  <si>
    <t>00001426</t>
  </si>
  <si>
    <t>PUESTO DE SALUD LARI</t>
  </si>
  <si>
    <t>CALLE AMAZONAS S/N</t>
  </si>
  <si>
    <t>054-694673</t>
  </si>
  <si>
    <t xml:space="preserve">LILYAN CONSUELO CHARCA BENAVENTE </t>
  </si>
  <si>
    <t>-71.76748928</t>
  </si>
  <si>
    <t>-15.62347015</t>
  </si>
  <si>
    <t>00001255</t>
  </si>
  <si>
    <t>PUESTO DE SALUD LLUTA</t>
  </si>
  <si>
    <t>CALLE PORVENIR S/N</t>
  </si>
  <si>
    <t xml:space="preserve">HAROLD RAFAEL CHAVEZ HUERTAS </t>
  </si>
  <si>
    <t>-72.01311933</t>
  </si>
  <si>
    <t>-16.01506833</t>
  </si>
  <si>
    <t>3091.4</t>
  </si>
  <si>
    <t>00001256</t>
  </si>
  <si>
    <t>TAYA</t>
  </si>
  <si>
    <t>PUESTO DE SALUD TAYA</t>
  </si>
  <si>
    <t>ANEXO TAYA</t>
  </si>
  <si>
    <t xml:space="preserve">MARIA ALEJANDRA ORE RONDON </t>
  </si>
  <si>
    <t>-71.929555</t>
  </si>
  <si>
    <t>-16.01903833</t>
  </si>
  <si>
    <t>3429.6</t>
  </si>
  <si>
    <t>00001430</t>
  </si>
  <si>
    <t>PUESTO DE SALUD MACA</t>
  </si>
  <si>
    <t>AV. CABANACONDE S/N</t>
  </si>
  <si>
    <t>054-774654</t>
  </si>
  <si>
    <t xml:space="preserve">CARLA JUDITH MENA CANLLA </t>
  </si>
  <si>
    <t>-71.76873565</t>
  </si>
  <si>
    <t>-15.64025044</t>
  </si>
  <si>
    <t>00001325</t>
  </si>
  <si>
    <t xml:space="preserve"> SANDRITA PEREZ EL PEDREGAL</t>
  </si>
  <si>
    <t>CENTRO DE SALUD  SANDRITA PEREZ EL PEDREGAL</t>
  </si>
  <si>
    <t xml:space="preserve">PLAZA PLAZA PRINCIPAL S/N EL PEDREGAL NÚMERO S/N DISTRITO MAJES PROVINCIA CAYLLOMA DEPARTAMENTO AREQUIPA </t>
  </si>
  <si>
    <t xml:space="preserve">HORACIO REINALDO LAZO ROJAS </t>
  </si>
  <si>
    <t>-72.19036941</t>
  </si>
  <si>
    <t>-16.36211873</t>
  </si>
  <si>
    <t>00001243</t>
  </si>
  <si>
    <t>PILLONES</t>
  </si>
  <si>
    <t>PUESTO DE SALUD PILLONES</t>
  </si>
  <si>
    <t>CARRETERA A IMATA</t>
  </si>
  <si>
    <t xml:space="preserve">CORINA CUTIPA CUNO </t>
  </si>
  <si>
    <t>-71.21512667</t>
  </si>
  <si>
    <t>-15.97807333</t>
  </si>
  <si>
    <t>4465.9</t>
  </si>
  <si>
    <t>00003939</t>
  </si>
  <si>
    <t xml:space="preserve">CALLE ELVIRO CALDERON S/N S/N CALLE ELVIRO CALDERON S/N ACOBAMBA ACOBAMBA HUANCAVELICA </t>
  </si>
  <si>
    <t>#996002646</t>
  </si>
  <si>
    <t xml:space="preserve">YESENIA ANTONIETA SOSA LAVALLE </t>
  </si>
  <si>
    <t>-74.63491235</t>
  </si>
  <si>
    <t>-12.81629449</t>
  </si>
  <si>
    <t>3638</t>
  </si>
  <si>
    <t>00000149</t>
  </si>
  <si>
    <t>HUACRACHIRO</t>
  </si>
  <si>
    <t>CASERIO DE HUACRACHIRO</t>
  </si>
  <si>
    <t xml:space="preserve">RONNY WILLIAM BERNAL BARDALES </t>
  </si>
  <si>
    <t>-74.41637167</t>
  </si>
  <si>
    <t>-5.49540392</t>
  </si>
  <si>
    <t>00006104</t>
  </si>
  <si>
    <t>JR. MANUEL BARRETO S/N ZONA K-CIUDAD DE DIOS</t>
  </si>
  <si>
    <t>01-2768015</t>
  </si>
  <si>
    <t xml:space="preserve">VLADIMIR LENNIN GUERRERO ZARATE </t>
  </si>
  <si>
    <t>-76.9684425</t>
  </si>
  <si>
    <t>-12.1522561</t>
  </si>
  <si>
    <t>00006141</t>
  </si>
  <si>
    <t>CRUCE CALLE ARICA CON AGRICULTURA S/N</t>
  </si>
  <si>
    <t>01-2932105</t>
  </si>
  <si>
    <t>01/03/1970</t>
  </si>
  <si>
    <t>-76.9072151</t>
  </si>
  <si>
    <t>-12.2105625</t>
  </si>
  <si>
    <t>00001071</t>
  </si>
  <si>
    <t>VICCO S/N</t>
  </si>
  <si>
    <t xml:space="preserve">ALICIA QUISPE VERASTEGUI </t>
  </si>
  <si>
    <t>-76.23861811</t>
  </si>
  <si>
    <t>-10.83759061</t>
  </si>
  <si>
    <t>4118</t>
  </si>
  <si>
    <t>00009502</t>
  </si>
  <si>
    <t xml:space="preserve">COMUNIDAD TRES DE OCTUBRE S/N S/N COMUNIDAD TRES DE OCTUBRE S/N ACOBAMBA ACOBAMBA HUANCAVELICA </t>
  </si>
  <si>
    <t>979714509</t>
  </si>
  <si>
    <t xml:space="preserve">SONIA MARLENI TINOCO GALINDO </t>
  </si>
  <si>
    <t>-74.58436719</t>
  </si>
  <si>
    <t>-12.82292969</t>
  </si>
  <si>
    <t>00004470</t>
  </si>
  <si>
    <t>JR. AMAZONAS S/N</t>
  </si>
  <si>
    <t>952804456/#0023157</t>
  </si>
  <si>
    <t xml:space="preserve">NORMA JANET BRACAMONTE TERRONES </t>
  </si>
  <si>
    <t>-78.25221736</t>
  </si>
  <si>
    <t>-6.90999965</t>
  </si>
  <si>
    <t>2651</t>
  </si>
  <si>
    <t>00001547</t>
  </si>
  <si>
    <t>YANACOHSCA</t>
  </si>
  <si>
    <t>CASERIO DE YANACOSHCA</t>
  </si>
  <si>
    <t>943761459</t>
  </si>
  <si>
    <t>22/08/1985</t>
  </si>
  <si>
    <t xml:space="preserve">LIDIA ISABEL HUAQUIA COSME </t>
  </si>
  <si>
    <t>-77.50655667</t>
  </si>
  <si>
    <t>-9.58064667</t>
  </si>
  <si>
    <t>3489.1</t>
  </si>
  <si>
    <t>00005785</t>
  </si>
  <si>
    <t>YARUCAYA</t>
  </si>
  <si>
    <t xml:space="preserve">OTROS YARUCAYA S/N NÚMERO S/N DISTRITO COCHAMARCA PROVINCIA OYON DEPARTAMENTO LIMA </t>
  </si>
  <si>
    <t>951784831</t>
  </si>
  <si>
    <t xml:space="preserve">VILLANUEVA VICTOR RODRIGUEZ ZAMUDIO </t>
  </si>
  <si>
    <t>-77.09206167</t>
  </si>
  <si>
    <t>-10.84701667</t>
  </si>
  <si>
    <t>3549.4</t>
  </si>
  <si>
    <t>00001526</t>
  </si>
  <si>
    <t>CARRETERA CARHUAZ – SHILLA S/N</t>
  </si>
  <si>
    <t>043-443040</t>
  </si>
  <si>
    <t>875-2006-REGION -A-DIRES/OP</t>
  </si>
  <si>
    <t>02/08/2001</t>
  </si>
  <si>
    <t xml:space="preserve">LUIS ENRIQUE SANCHEZ GUZMAN </t>
  </si>
  <si>
    <t>-77.627685</t>
  </si>
  <si>
    <t>-9.23735</t>
  </si>
  <si>
    <t>3015.5</t>
  </si>
  <si>
    <t>00004401</t>
  </si>
  <si>
    <t xml:space="preserve">CARRETERA CASERIO LA SUCCHA/KM 26 CARRETERA JAEN DISTRITO CAÑARIS PROVINCIA FERREÑAFE DEPARTAMENTO LAMBAYEQUE </t>
  </si>
  <si>
    <t>#943059159</t>
  </si>
  <si>
    <t>050-2014-GR.LAMB/GERESA-DESIP</t>
  </si>
  <si>
    <t>17/12/1995</t>
  </si>
  <si>
    <t xml:space="preserve">MIRIAM ESTER DAVILA SALAZAR </t>
  </si>
  <si>
    <t>-79.40031</t>
  </si>
  <si>
    <t>-6.00246</t>
  </si>
  <si>
    <t>00003082</t>
  </si>
  <si>
    <t>HUAYLLACUYO</t>
  </si>
  <si>
    <t>COMUNIDAD HUAYLLACUYO</t>
  </si>
  <si>
    <t xml:space="preserve">MARIA ELENA MAMANI PEREZ </t>
  </si>
  <si>
    <t>-69.458195</t>
  </si>
  <si>
    <t>-15.22640167</t>
  </si>
  <si>
    <t>3883.6</t>
  </si>
  <si>
    <t>00001624</t>
  </si>
  <si>
    <t>PUESTO DE SALUD PICHIU</t>
  </si>
  <si>
    <t xml:space="preserve">OTROS LOCALIDAD DE PICHIU S/N NÚMERO S/N DISTRITO PAMPAROMAS PROVINCIA HUAYLAS DEPARTAMENTO ANCASH </t>
  </si>
  <si>
    <t>992214867</t>
  </si>
  <si>
    <t xml:space="preserve">GLORIA BEATRIZ TITO INFANTES </t>
  </si>
  <si>
    <t>-77.96541346</t>
  </si>
  <si>
    <t>-9.2115215</t>
  </si>
  <si>
    <t>2960.5</t>
  </si>
  <si>
    <t>00004965</t>
  </si>
  <si>
    <t>QUEROMARCA</t>
  </si>
  <si>
    <t>COMUNIDAD DE QUEROMARCA</t>
  </si>
  <si>
    <t>29/07/1987</t>
  </si>
  <si>
    <t xml:space="preserve">YANETH ALARCON FERNANDEZ </t>
  </si>
  <si>
    <t>-79.00353876</t>
  </si>
  <si>
    <t>-6.07398973</t>
  </si>
  <si>
    <t>00006908</t>
  </si>
  <si>
    <t>CHIHUILLO ALTO SAN ANTONIO</t>
  </si>
  <si>
    <t>CALLE PRINCIPAL CHIHUILLO SAN ANTONIO</t>
  </si>
  <si>
    <t>11/05/2005</t>
  </si>
  <si>
    <t xml:space="preserve">FREDY EDUARD PALOMINO MARAPI </t>
  </si>
  <si>
    <t>-73.96054167</t>
  </si>
  <si>
    <t>-12.43457</t>
  </si>
  <si>
    <t>983.3</t>
  </si>
  <si>
    <t>00003768</t>
  </si>
  <si>
    <t>PLAZA PRINCIPAL NUEVA JERUSALEN</t>
  </si>
  <si>
    <t xml:space="preserve">CESARIA JAYACC REVATTA </t>
  </si>
  <si>
    <t>-73.77277667</t>
  </si>
  <si>
    <t>-12.692715</t>
  </si>
  <si>
    <t>1035.1</t>
  </si>
  <si>
    <t>00002855</t>
  </si>
  <si>
    <t>HUATAGUA</t>
  </si>
  <si>
    <t>P.S. HUATAGUA</t>
  </si>
  <si>
    <t>53797585</t>
  </si>
  <si>
    <t>DE 07:00 A 19:00 HOR</t>
  </si>
  <si>
    <t>04/04/1986</t>
  </si>
  <si>
    <t xml:space="preserve">JOHEL COILA ROSSELL </t>
  </si>
  <si>
    <t>-70.82447035</t>
  </si>
  <si>
    <t>-16.42812298</t>
  </si>
  <si>
    <t>00003210</t>
  </si>
  <si>
    <t>SACUYO RIO GRANDE</t>
  </si>
  <si>
    <t>CENTRO POBLADO DE SACUYO</t>
  </si>
  <si>
    <t xml:space="preserve">NANCY VELASQUEZ ASCENCIO </t>
  </si>
  <si>
    <t>-69.895085</t>
  </si>
  <si>
    <t>-16.15279333</t>
  </si>
  <si>
    <t>3877.2</t>
  </si>
  <si>
    <t>00003239</t>
  </si>
  <si>
    <t>JR. TUPAC AMARU S/N PAUCARCOLLA</t>
  </si>
  <si>
    <t xml:space="preserve">SELMIRA QUISPE PAUCAR </t>
  </si>
  <si>
    <t>-70.05543833</t>
  </si>
  <si>
    <t>-15.74728167</t>
  </si>
  <si>
    <t>3849.9</t>
  </si>
  <si>
    <t>00005947</t>
  </si>
  <si>
    <t>DE MEDIANA COMPLEJIDAD JOSE AGURTO TELLO</t>
  </si>
  <si>
    <t>HOSPITAL DE MEDIANA COMPLEJIDAD JOSE AGURTO TELLO</t>
  </si>
  <si>
    <t>JR. AREQUIPA 214-218</t>
  </si>
  <si>
    <t>1138</t>
  </si>
  <si>
    <t>HOSPITAL "JOSE AGURTO TELLO DE CHOSICA"</t>
  </si>
  <si>
    <t>3613300</t>
  </si>
  <si>
    <t>10/03/1987</t>
  </si>
  <si>
    <t xml:space="preserve">YOFRE WILLIAMS SOTOMAYOR AGÜERO </t>
  </si>
  <si>
    <t>-76.693699</t>
  </si>
  <si>
    <t>-11.9344473</t>
  </si>
  <si>
    <t>00013972</t>
  </si>
  <si>
    <t>DIRECCION DE LABORATORIO DE SALUD PUBLICA - DIRESA CALLAO</t>
  </si>
  <si>
    <t>JR. COLINA 879</t>
  </si>
  <si>
    <t>01-4641801</t>
  </si>
  <si>
    <t>840-2012-GRC</t>
  </si>
  <si>
    <t>8.00-17.00</t>
  </si>
  <si>
    <t xml:space="preserve">MITZI GUILLERMINA RODRIGUEZ FARFAN DE ALCALA </t>
  </si>
  <si>
    <t>-77.125736</t>
  </si>
  <si>
    <t>-12.06371</t>
  </si>
  <si>
    <t>00006016</t>
  </si>
  <si>
    <t>SANTA MARIA ALTA</t>
  </si>
  <si>
    <t>AV. BOLOGNESI S/N</t>
  </si>
  <si>
    <t>975495765 / RPM #121267</t>
  </si>
  <si>
    <t xml:space="preserve">JOSE ANTONIO YORI CASTILLO </t>
  </si>
  <si>
    <t>-76.32234499</t>
  </si>
  <si>
    <t>-13.09271975</t>
  </si>
  <si>
    <t>193.052</t>
  </si>
  <si>
    <t>00004511</t>
  </si>
  <si>
    <t>DE APOYO CAJABAMBA</t>
  </si>
  <si>
    <t>JR. LA TORRE Nº 277</t>
  </si>
  <si>
    <t>551099</t>
  </si>
  <si>
    <t>002-2015-GR.CAJ/DRS-DESP</t>
  </si>
  <si>
    <t>03/02/1974</t>
  </si>
  <si>
    <t xml:space="preserve">LUIS ORTIZ CARRANZA </t>
  </si>
  <si>
    <t>-78.04762139</t>
  </si>
  <si>
    <t>-7.63637854</t>
  </si>
  <si>
    <t>00004325</t>
  </si>
  <si>
    <t>VICTOR ENRIQUE TIRADO BONILLA</t>
  </si>
  <si>
    <t>CALLE:LOS  ANDES Nº 1120</t>
  </si>
  <si>
    <t>074-433051</t>
  </si>
  <si>
    <t>752-2006-GR.LAMB/DRSA</t>
  </si>
  <si>
    <t>01/10/1961</t>
  </si>
  <si>
    <t xml:space="preserve">RAFAEL FRANCISCO FENCO SILVA </t>
  </si>
  <si>
    <t>-79.38460167</t>
  </si>
  <si>
    <t>-6.64272667</t>
  </si>
  <si>
    <t>226.7</t>
  </si>
  <si>
    <t>00004274</t>
  </si>
  <si>
    <t>ALTO PERU S/N</t>
  </si>
  <si>
    <t>#976992304</t>
  </si>
  <si>
    <t xml:space="preserve">NELLY VICTORIA CAMACHO TORRES </t>
  </si>
  <si>
    <t>-78.90255</t>
  </si>
  <si>
    <t>-5.30593</t>
  </si>
  <si>
    <t>1858</t>
  </si>
  <si>
    <t>00006221</t>
  </si>
  <si>
    <t>ALBERTO BARTON</t>
  </si>
  <si>
    <t>CALLE MANUEL RAYGADA Nº 515</t>
  </si>
  <si>
    <t>4656242</t>
  </si>
  <si>
    <t>R.D. 1016-2013-GRC/DIRESA/DG</t>
  </si>
  <si>
    <t xml:space="preserve">MARTHA GISELLA CALDERON SILVA </t>
  </si>
  <si>
    <t>-77.13882432</t>
  </si>
  <si>
    <t>-12.05394219</t>
  </si>
  <si>
    <t>29.353</t>
  </si>
  <si>
    <t>00004567</t>
  </si>
  <si>
    <t>PAMPA CUYOC</t>
  </si>
  <si>
    <t>LOCALIDAD PAMPA CUYOC</t>
  </si>
  <si>
    <t>952815387 -  #0023538</t>
  </si>
  <si>
    <t xml:space="preserve">NORMA TERESA MEDINA MORALES </t>
  </si>
  <si>
    <t>-78.76921</t>
  </si>
  <si>
    <t>-6.92776</t>
  </si>
  <si>
    <t>00007701</t>
  </si>
  <si>
    <t>LOCALIDAD EL VERDE</t>
  </si>
  <si>
    <t>RADIO: 6286 - NOVEMBER 20</t>
  </si>
  <si>
    <t xml:space="preserve">JUAN ANTONIO LEON GUEVARA </t>
  </si>
  <si>
    <t>-78.8318546</t>
  </si>
  <si>
    <t>-6.32469449</t>
  </si>
  <si>
    <t>2490</t>
  </si>
  <si>
    <t>00003847</t>
  </si>
  <si>
    <t>AV. DANIEL ALCIDES CARRION S/N</t>
  </si>
  <si>
    <t xml:space="preserve">NORMA ELIZABETH QUISPE SULCA </t>
  </si>
  <si>
    <t>-73.95321237</t>
  </si>
  <si>
    <t>-13.65732406</t>
  </si>
  <si>
    <t>3545.19</t>
  </si>
  <si>
    <t>00003803</t>
  </si>
  <si>
    <t>12/03/1991</t>
  </si>
  <si>
    <t xml:space="preserve">YENY MENDOZA DE LA CRUZ </t>
  </si>
  <si>
    <t>-73.75895167</t>
  </si>
  <si>
    <t>-13.80824333</t>
  </si>
  <si>
    <t>3245.7</t>
  </si>
  <si>
    <t>00003846</t>
  </si>
  <si>
    <t>CINCO ESQUINAS S/N</t>
  </si>
  <si>
    <t xml:space="preserve">MARINO RUA JAUREGUI </t>
  </si>
  <si>
    <t>-73.75780168</t>
  </si>
  <si>
    <t>-13.69350492</t>
  </si>
  <si>
    <t>3616</t>
  </si>
  <si>
    <t>00003741</t>
  </si>
  <si>
    <t xml:space="preserve">CARMEN QUISPE PAUCCA </t>
  </si>
  <si>
    <t>-74.59844167</t>
  </si>
  <si>
    <t>-14.859025</t>
  </si>
  <si>
    <t>2668.3</t>
  </si>
  <si>
    <t>00001570</t>
  </si>
  <si>
    <t>MARCAC</t>
  </si>
  <si>
    <t>LOCALIDAD DE MARCAC</t>
  </si>
  <si>
    <t>03/12/1992</t>
  </si>
  <si>
    <t xml:space="preserve">VIRGINIA ELINDA PEREZ AGUIRRE </t>
  </si>
  <si>
    <t>-77.53974506</t>
  </si>
  <si>
    <t>-9.48390608</t>
  </si>
  <si>
    <t>3015</t>
  </si>
  <si>
    <t>00001529</t>
  </si>
  <si>
    <t>AV. FLOR DE YUNGAR 484</t>
  </si>
  <si>
    <t>043-798723</t>
  </si>
  <si>
    <t>0158-2011-REGION-A-DIRES/OGDRH</t>
  </si>
  <si>
    <t>07:45AM - 19:00PM</t>
  </si>
  <si>
    <t xml:space="preserve">ANGEL EDGARDO HARO NORABUENA </t>
  </si>
  <si>
    <t>-77.59065</t>
  </si>
  <si>
    <t>-9.37949333</t>
  </si>
  <si>
    <t>00000086</t>
  </si>
  <si>
    <t>SANTA MERCEDES</t>
  </si>
  <si>
    <t>CASERIO DE SANTA MERCEDES</t>
  </si>
  <si>
    <t>07:15 - 13:45</t>
  </si>
  <si>
    <t xml:space="preserve">MARILUZ MACHOA PEREZ </t>
  </si>
  <si>
    <t>-73.41101</t>
  </si>
  <si>
    <t>-1.79007</t>
  </si>
  <si>
    <t>00004688</t>
  </si>
  <si>
    <t>COMUNIDAD PACOBAMBA</t>
  </si>
  <si>
    <t>976018473</t>
  </si>
  <si>
    <t xml:space="preserve">JOSE ANTONIO MEDINA BUSTAMANTE </t>
  </si>
  <si>
    <t>-78.71508</t>
  </si>
  <si>
    <t>-6.56787</t>
  </si>
  <si>
    <t>00000129</t>
  </si>
  <si>
    <t xml:space="preserve">ROCIO SANTOS CHOQUEHUANCA </t>
  </si>
  <si>
    <t>-74.08503764</t>
  </si>
  <si>
    <t>-6.01939646</t>
  </si>
  <si>
    <t>00005498</t>
  </si>
  <si>
    <t>SHARARA</t>
  </si>
  <si>
    <t xml:space="preserve">OTROS COMUNIDAD NATIVA SHARARA S/N NÚMERO S/N DISTRITO IPARIA PROVINCIA CORONEL PORTILLO DEPARTAMENTO UCAYALI </t>
  </si>
  <si>
    <t>061-811486</t>
  </si>
  <si>
    <t xml:space="preserve">CECILIA MARGOTH RAMIREZ LUJERIO </t>
  </si>
  <si>
    <t>-74.42888951</t>
  </si>
  <si>
    <t>-9.35490174</t>
  </si>
  <si>
    <t>00006078</t>
  </si>
  <si>
    <t>PLAZA MAYOR S/N</t>
  </si>
  <si>
    <t>12/08/1995</t>
  </si>
  <si>
    <t xml:space="preserve">RAQUEL NELLY ROSALES CLEMENTE </t>
  </si>
  <si>
    <t>-76.27853088</t>
  </si>
  <si>
    <t>-12.32693983</t>
  </si>
  <si>
    <t>1549.074</t>
  </si>
  <si>
    <t>00005680</t>
  </si>
  <si>
    <t>01 -6885942</t>
  </si>
  <si>
    <t>15/08/2002</t>
  </si>
  <si>
    <t xml:space="preserve">JOSE LUIS GAVEDIA LEZAMA </t>
  </si>
  <si>
    <t>-77.27220532</t>
  </si>
  <si>
    <t>-10.75651276</t>
  </si>
  <si>
    <t>00006636</t>
  </si>
  <si>
    <t>COPA GRANDE</t>
  </si>
  <si>
    <t>CARRETERA MARCARA – COPA GRANDE</t>
  </si>
  <si>
    <t>043-443109</t>
  </si>
  <si>
    <t>132-2010-REGION ANCASH-DIRES/DIPER</t>
  </si>
  <si>
    <t>15/09/2000</t>
  </si>
  <si>
    <t xml:space="preserve">WILLIAMS PAUL CHANCAHUAÃ¿A VERGARA </t>
  </si>
  <si>
    <t>-77.56207458</t>
  </si>
  <si>
    <t>-9.29234796</t>
  </si>
  <si>
    <t>00006455</t>
  </si>
  <si>
    <t>SAN ANTONIO  RIO HUALLAGA</t>
  </si>
  <si>
    <t xml:space="preserve">OTROS CP SAN ANTONIO DEL RIO HUALLAGA DISTRITO PAPAPLAYA PROVINCIA SAN MARTIN DEPARTAMENTO SAN MARTIN </t>
  </si>
  <si>
    <t>948996403</t>
  </si>
  <si>
    <t xml:space="preserve">ALVIN MONTELUIZ MANDRUMA </t>
  </si>
  <si>
    <t>-75.72214745</t>
  </si>
  <si>
    <t>-6.30603479</t>
  </si>
  <si>
    <t>00017455</t>
  </si>
  <si>
    <t>JOSE OLAYA DE INAHUAYA</t>
  </si>
  <si>
    <t>QUEBRADA DE JOSE OLAYA</t>
  </si>
  <si>
    <t xml:space="preserve">NANCY SUSANA YTURRY FARGE </t>
  </si>
  <si>
    <t>-75.19172505</t>
  </si>
  <si>
    <t>-7.0442992</t>
  </si>
  <si>
    <t>152.6</t>
  </si>
  <si>
    <t>00003202</t>
  </si>
  <si>
    <t>AMPARANI</t>
  </si>
  <si>
    <t>CENTRO POBLADO AMPARANI</t>
  </si>
  <si>
    <t>25/07/1994</t>
  </si>
  <si>
    <t xml:space="preserve">RUBEN KENNY BRICEÑO DE LA CRUZ </t>
  </si>
  <si>
    <t>-69.711025</t>
  </si>
  <si>
    <t>-16.12410333</t>
  </si>
  <si>
    <t>3858.6</t>
  </si>
  <si>
    <t>00004147</t>
  </si>
  <si>
    <t>RIO BLANCO</t>
  </si>
  <si>
    <t>997006708</t>
  </si>
  <si>
    <t xml:space="preserve">FERNANDO PABLO MENDIETA LUCANO </t>
  </si>
  <si>
    <t>-73.82006667</t>
  </si>
  <si>
    <t>-13.43429</t>
  </si>
  <si>
    <t>2061.7</t>
  </si>
  <si>
    <t>00002588</t>
  </si>
  <si>
    <t>CARRETERA PAMPATAMA S/N</t>
  </si>
  <si>
    <t>950473873</t>
  </si>
  <si>
    <t xml:space="preserve">CESAR ANTONIO VICTORIO AVILA </t>
  </si>
  <si>
    <t>-73.18114667</t>
  </si>
  <si>
    <t>-13.962445</t>
  </si>
  <si>
    <t>2745.8</t>
  </si>
  <si>
    <t>00003250</t>
  </si>
  <si>
    <t>HUAYLLAHUECO</t>
  </si>
  <si>
    <t>COMUNIDAD DE HUAYLLAHUECO</t>
  </si>
  <si>
    <t xml:space="preserve">ADINA GUILLEN SOSA </t>
  </si>
  <si>
    <t>-69.87190833</t>
  </si>
  <si>
    <t>-16.060205</t>
  </si>
  <si>
    <t>00010726</t>
  </si>
  <si>
    <t>JORAS</t>
  </si>
  <si>
    <t>PUESTO DE SALUD JORAS</t>
  </si>
  <si>
    <t xml:space="preserve">OTROS COMUNIDAD CAMPESIAN DE JORAS DISTRITO AYABACA PROVINCIA AYABACA DEPARTAMENTO PIURA </t>
  </si>
  <si>
    <t>08:00 A.M 02:00 P.M</t>
  </si>
  <si>
    <t xml:space="preserve">DOLLY IRALDA SANTUR RIVERA </t>
  </si>
  <si>
    <t>-79.68419934</t>
  </si>
  <si>
    <t>-4.56494834</t>
  </si>
  <si>
    <t>2298.334</t>
  </si>
  <si>
    <t>00000146</t>
  </si>
  <si>
    <t>CASERIO DE BRETAÑA</t>
  </si>
  <si>
    <t>65965764376</t>
  </si>
  <si>
    <t>07:00 - 19:45</t>
  </si>
  <si>
    <t xml:space="preserve">ELVA DEL PILAR TALEXIO PINCHE </t>
  </si>
  <si>
    <t>-74.34552947</t>
  </si>
  <si>
    <t>-5.25607497</t>
  </si>
  <si>
    <t>00000114</t>
  </si>
  <si>
    <t xml:space="preserve">NEVER LUIS FASABI OJANAMA </t>
  </si>
  <si>
    <t>-72.051</t>
  </si>
  <si>
    <t>-3.48666833</t>
  </si>
  <si>
    <t>52.1</t>
  </si>
  <si>
    <t>00002350</t>
  </si>
  <si>
    <t>CUYO GRANDE</t>
  </si>
  <si>
    <t xml:space="preserve">CARRETERA CARRETERA PISAC - COLQUEPATA COMUNIDAD CUYO GRANDE / PISAC / CALCA / CUSCO CARRETERA PISAC - COLQUEPATA COMUNIDAD CUYO GRANDE / PISAC / CALCA / CUSCO PISAC CALCA CUSCO </t>
  </si>
  <si>
    <t>084-830467</t>
  </si>
  <si>
    <t xml:space="preserve">NOHEMI ROZAS CASTILLO </t>
  </si>
  <si>
    <t>-71.80150216</t>
  </si>
  <si>
    <t>-13.3939258</t>
  </si>
  <si>
    <t>3671</t>
  </si>
  <si>
    <t>00002351</t>
  </si>
  <si>
    <t>QUELLO QUELLO</t>
  </si>
  <si>
    <t xml:space="preserve">OTROS COMUNIDAD QUELLO QUELLO S/N / PISAQ / CALCA / CUSCO S/N COMUNIDAD QUELLO QUELLO S/N / PISAQ / CALCA / CUSCO PISAC CALCA CUSCO </t>
  </si>
  <si>
    <t>084-250203</t>
  </si>
  <si>
    <t xml:space="preserve">MARLENE YRENE ZEGARRA YBARRA </t>
  </si>
  <si>
    <t>-71.8139756</t>
  </si>
  <si>
    <t>-13.38612108</t>
  </si>
  <si>
    <t>3545</t>
  </si>
  <si>
    <t>00004224</t>
  </si>
  <si>
    <t>CRUCE SHUMBA</t>
  </si>
  <si>
    <t>COMUNIDAD DE CRUCE SHUMBA</t>
  </si>
  <si>
    <t>26/07/1993</t>
  </si>
  <si>
    <t xml:space="preserve">MARIA ANGELICA BUSTAMANTE LEON </t>
  </si>
  <si>
    <t>-78.80645</t>
  </si>
  <si>
    <t>-5.55487</t>
  </si>
  <si>
    <t>700</t>
  </si>
  <si>
    <t>00003662</t>
  </si>
  <si>
    <t>CHIHUA</t>
  </si>
  <si>
    <t>PLAZA PRINCIPAL DE CHIHUA</t>
  </si>
  <si>
    <t xml:space="preserve">YIENE ÑAÑA LIZARBE </t>
  </si>
  <si>
    <t>-74.26951333</t>
  </si>
  <si>
    <t>-12.981775</t>
  </si>
  <si>
    <t>2396.3</t>
  </si>
  <si>
    <t>00000153</t>
  </si>
  <si>
    <t>YUCURUCHI</t>
  </si>
  <si>
    <t>CASERIO YUCURUCHI</t>
  </si>
  <si>
    <t>65965924417</t>
  </si>
  <si>
    <t>07:00-13:30</t>
  </si>
  <si>
    <t xml:space="preserve">GISELA ALARCON MAMANI </t>
  </si>
  <si>
    <t>00003280</t>
  </si>
  <si>
    <t>JR. JUAN BUSTAMANTE S/N</t>
  </si>
  <si>
    <t>950 813989</t>
  </si>
  <si>
    <t xml:space="preserve">DAVID OSWALDO LUQUE LEON </t>
  </si>
  <si>
    <t>-69.92827959</t>
  </si>
  <si>
    <t>-15.44116947</t>
  </si>
  <si>
    <t>00003567</t>
  </si>
  <si>
    <t>MANALLASACC</t>
  </si>
  <si>
    <t>CARRETERA PRINCIPAL - VILCASHUAMAN</t>
  </si>
  <si>
    <t>066 - 796862</t>
  </si>
  <si>
    <t xml:space="preserve">SOCRATES ULISES QUISPE QUICAÑO </t>
  </si>
  <si>
    <t>-74.14379157</t>
  </si>
  <si>
    <t>-13.47155858</t>
  </si>
  <si>
    <t>3539.9</t>
  </si>
  <si>
    <t>00002652</t>
  </si>
  <si>
    <t>SUNCHO</t>
  </si>
  <si>
    <t>PLAZA DE ARMAS SUNCHO S/N</t>
  </si>
  <si>
    <t xml:space="preserve">SUSAM QUISPE YUPANQUI </t>
  </si>
  <si>
    <t>-72.850425</t>
  </si>
  <si>
    <t>-13.79578667</t>
  </si>
  <si>
    <t>2372.3</t>
  </si>
  <si>
    <t>00000219</t>
  </si>
  <si>
    <t>SAN PEDRO DE ZAPOTE</t>
  </si>
  <si>
    <t>COMUNIDAD SAN PEDRO DE ZAPOTE</t>
  </si>
  <si>
    <t xml:space="preserve">SANTIAGO MANIHUARI ARIRAMA </t>
  </si>
  <si>
    <t>-76.18504</t>
  </si>
  <si>
    <t>-5.75685</t>
  </si>
  <si>
    <t>00006695</t>
  </si>
  <si>
    <t>UNION CAMPESINA</t>
  </si>
  <si>
    <t>COMUNIDAD</t>
  </si>
  <si>
    <t xml:space="preserve">MARCONI SHAPIAMA TENAZOA </t>
  </si>
  <si>
    <t>-75.8464288</t>
  </si>
  <si>
    <t>-5.71083958</t>
  </si>
  <si>
    <t>00002590</t>
  </si>
  <si>
    <t>SECTOR TORAYA S/N</t>
  </si>
  <si>
    <t>950449938</t>
  </si>
  <si>
    <t>08/09/1979</t>
  </si>
  <si>
    <t xml:space="preserve">JACQUELINE ABAD NUÑEZ </t>
  </si>
  <si>
    <t>-73.29474167</t>
  </si>
  <si>
    <t>-14.05038333</t>
  </si>
  <si>
    <t>3143.4</t>
  </si>
  <si>
    <t>00006776</t>
  </si>
  <si>
    <t>P.S. PACHAS</t>
  </si>
  <si>
    <t>PACHAS S/N</t>
  </si>
  <si>
    <t>962749180</t>
  </si>
  <si>
    <t>01/03/2002</t>
  </si>
  <si>
    <t xml:space="preserve">ELVIS MANUEL ALARCON VALDIVIA </t>
  </si>
  <si>
    <t>-70.71603098</t>
  </si>
  <si>
    <t>-16.46755646</t>
  </si>
  <si>
    <t>3392</t>
  </si>
  <si>
    <t>00002901</t>
  </si>
  <si>
    <t>PAMPA BAJA</t>
  </si>
  <si>
    <t xml:space="preserve">CALLE CALLE PRINCIPAL PAMPA BAJA CALLE PRINCIPAL PAMPA BAJA ITE JORGE BASADRE TACNA </t>
  </si>
  <si>
    <t xml:space="preserve">EDWIN ARTURO MENENDEZ CASTILLO </t>
  </si>
  <si>
    <t>-70.97728569</t>
  </si>
  <si>
    <t>-17.88577766</t>
  </si>
  <si>
    <t>00006280</t>
  </si>
  <si>
    <t xml:space="preserve">JIRÓN JR. EJERCITO DE SALVACION S-N JR. EJERCITO DE SALVACION S-N RIOJA RIOJA SAN MARTIN </t>
  </si>
  <si>
    <t>042-558442</t>
  </si>
  <si>
    <t xml:space="preserve">MAGALLY VASQUEZ REATEGUI </t>
  </si>
  <si>
    <t>-77.25313723</t>
  </si>
  <si>
    <t>-6.01052401</t>
  </si>
  <si>
    <t>00005122</t>
  </si>
  <si>
    <t>ORTIZ ARRIETA</t>
  </si>
  <si>
    <t xml:space="preserve">OTROS ORTIA ARRIETA S/N NÚMERO S/N DISTRITO LONYA GRANDE PROVINCIA UTCUBAMBA DEPARTAMENTO AMAZONAS </t>
  </si>
  <si>
    <t xml:space="preserve">ENI ESTEFITA MAS CAMUS </t>
  </si>
  <si>
    <t>-78.39328958</t>
  </si>
  <si>
    <t>-6.03778556</t>
  </si>
  <si>
    <t>1425</t>
  </si>
  <si>
    <t>00005617</t>
  </si>
  <si>
    <t>HOSPITAL SAN JUAN DE LURIGANCHO</t>
  </si>
  <si>
    <t>ENTRE PARADERO 10 Y 11 DE AV. CANTO GRANDE (HUASCAR)</t>
  </si>
  <si>
    <t>1216</t>
  </si>
  <si>
    <t>3872300</t>
  </si>
  <si>
    <t>20/02/1976</t>
  </si>
  <si>
    <t xml:space="preserve">JUAN CARLOS BECERRA FLORES </t>
  </si>
  <si>
    <t>-77.0030573</t>
  </si>
  <si>
    <t>-11.9665774</t>
  </si>
  <si>
    <t>00000402</t>
  </si>
  <si>
    <t xml:space="preserve">CALLE CALLE SANTA ROSA S/N NÚMERO S/N DISTRITO MUQUI PROVINCIA JAUJA DEPARTAMENTO JUNIN </t>
  </si>
  <si>
    <t>964093025</t>
  </si>
  <si>
    <t>25/08/1982</t>
  </si>
  <si>
    <t xml:space="preserve">MARCELA ADELA SOVERO DE ALLCCA </t>
  </si>
  <si>
    <t>-75.43533413</t>
  </si>
  <si>
    <t>-11.8333434</t>
  </si>
  <si>
    <t>00007246</t>
  </si>
  <si>
    <t>HUANCA UMUYTO</t>
  </si>
  <si>
    <t>COMUNIDAD HUANCA UMUYTO S/N</t>
  </si>
  <si>
    <t xml:space="preserve">NADIA MEDINA COLLAVINO </t>
  </si>
  <si>
    <t>-72.26929533</t>
  </si>
  <si>
    <t>-14.35017685</t>
  </si>
  <si>
    <t>4023</t>
  </si>
  <si>
    <t>00011169</t>
  </si>
  <si>
    <t>NUEVO OMIA</t>
  </si>
  <si>
    <t>AVENIDA PRINCIPAL S/N - ANEXO NUEVO OMIA</t>
  </si>
  <si>
    <t>02/08/2010</t>
  </si>
  <si>
    <t xml:space="preserve">ELSA ALVARADO TORRES </t>
  </si>
  <si>
    <t>-77.32393061</t>
  </si>
  <si>
    <t>-6.3496421</t>
  </si>
  <si>
    <t>00000550</t>
  </si>
  <si>
    <t>SASICUCHO</t>
  </si>
  <si>
    <t xml:space="preserve">CARRETERA CARRETERA JUNIN A ONDORES   KM 7 DISTRITO JUNIN PROVINCIA JUNIN DEPARTAMENTO JUNIN </t>
  </si>
  <si>
    <t xml:space="preserve">ELMER INCHE ALVARADO </t>
  </si>
  <si>
    <t>-76.0526</t>
  </si>
  <si>
    <t>-11.15185333</t>
  </si>
  <si>
    <t>4112.2</t>
  </si>
  <si>
    <t>00000692</t>
  </si>
  <si>
    <t>HUANCHAR</t>
  </si>
  <si>
    <t xml:space="preserve">AVENIDA JUAN LANDAZURI S/N NÚMERO S/N DISTRITO SANTA ROSA DE OCOPA PROVINCIA CONCEPCION DEPARTAMENTO JUNIN </t>
  </si>
  <si>
    <t xml:space="preserve">OLIMPIA ALCOCER SOLIS </t>
  </si>
  <si>
    <t>-75.31549038</t>
  </si>
  <si>
    <t>-11.87489672</t>
  </si>
  <si>
    <t>3368</t>
  </si>
  <si>
    <t>00000528</t>
  </si>
  <si>
    <t>YANAPUQUIO</t>
  </si>
  <si>
    <t xml:space="preserve">PLAZA A UNA CUADRA DE LA PLAZA PRINCIPAL- LOCALIDAD YANAPUQUIO DISTRITO PALCAMAYO PROVINCIA TARMA DEPARTAMENTO JUNIN </t>
  </si>
  <si>
    <t xml:space="preserve">EMILIA NERIDA COLLAO ZURITA DE LUIS </t>
  </si>
  <si>
    <t>-75.81323862</t>
  </si>
  <si>
    <t>-11.2449789</t>
  </si>
  <si>
    <t>00003386</t>
  </si>
  <si>
    <t>EL CARMEN-OLIVO</t>
  </si>
  <si>
    <t xml:space="preserve">OTROS CASERIO EL CARMEN - EL OLIVO S/N NÚMERO S/N DISTRITO SAN JUAN BAUTISTA PROVINCIA ICA DEPARTAMENTO ICA </t>
  </si>
  <si>
    <t>990002107</t>
  </si>
  <si>
    <t xml:space="preserve">LISSET FABIOLA CALDERON VILCHEZ </t>
  </si>
  <si>
    <t>-75.72554934</t>
  </si>
  <si>
    <t>-13.96585249</t>
  </si>
  <si>
    <t>00002295</t>
  </si>
  <si>
    <t xml:space="preserve">CALLE URBANIZACION PRIMERO DE MAYO ENTRE CALLE C Y D S/N / CUSCO S/N URBANIZACION PRIMERO DE MAYO ENTRE CALLE C Y D S/N / CUSCO CUSCO CUSCO CUSCO </t>
  </si>
  <si>
    <t>084-241680</t>
  </si>
  <si>
    <t xml:space="preserve">FERNANDO AUGUSTO GARCIA GARCIA </t>
  </si>
  <si>
    <t>-71.94958309</t>
  </si>
  <si>
    <t>-13.5188536</t>
  </si>
  <si>
    <t>3477.332</t>
  </si>
  <si>
    <t>00003664</t>
  </si>
  <si>
    <t>PLAZA PRINCIPAL DE AZANGARO</t>
  </si>
  <si>
    <t xml:space="preserve">SILVIA ÑAUPA PARIONA </t>
  </si>
  <si>
    <t>-74.29727833</t>
  </si>
  <si>
    <t>-12.91814667</t>
  </si>
  <si>
    <t>2422.5</t>
  </si>
  <si>
    <t>00010366</t>
  </si>
  <si>
    <t>IQUICHA</t>
  </si>
  <si>
    <t>PLAZA PRINCIPAL DE IQUICHA</t>
  </si>
  <si>
    <t xml:space="preserve">JEANET PRADO FERNANDEZ </t>
  </si>
  <si>
    <t>-74.05929679</t>
  </si>
  <si>
    <t>-12.83232922</t>
  </si>
  <si>
    <t>3687.761</t>
  </si>
  <si>
    <t>00004866</t>
  </si>
  <si>
    <t>JIRÓN RAMÓN CASTILLA N° 890 - LUYA</t>
  </si>
  <si>
    <t>24/07/1996</t>
  </si>
  <si>
    <t xml:space="preserve">LUZ MILAGROS CUEVA EUSEBIO </t>
  </si>
  <si>
    <t>-77.946835</t>
  </si>
  <si>
    <t>-6.16123333</t>
  </si>
  <si>
    <t>2318.2</t>
  </si>
  <si>
    <t>00005782</t>
  </si>
  <si>
    <t>ACOTAMA</t>
  </si>
  <si>
    <t>ACOTAMA S/N</t>
  </si>
  <si>
    <t>01 -8100224</t>
  </si>
  <si>
    <t xml:space="preserve">ROMMEL LIZANDRO CASTILLO CHAVEZ </t>
  </si>
  <si>
    <t>-77.06628511</t>
  </si>
  <si>
    <t>-11.14318933</t>
  </si>
  <si>
    <t>1398</t>
  </si>
  <si>
    <t>00002907</t>
  </si>
  <si>
    <t xml:space="preserve">OTROS BALNEARIO SANTA ROSA BALNEARIO SANTA ROSA TACNA TACNA TACNA </t>
  </si>
  <si>
    <t xml:space="preserve">RUTH COLORADO YUJRA </t>
  </si>
  <si>
    <t>-70.39374416</t>
  </si>
  <si>
    <t>-18.33541629</t>
  </si>
  <si>
    <t>00007386</t>
  </si>
  <si>
    <t>HUARANHUAY</t>
  </si>
  <si>
    <t xml:space="preserve">CARRETERA CARRETERA CENTRAL S/N - HUARANHUAY S/N CARRETERA CENTRAL S/N - HUARANHUAY COLCABAMBA TAYACAJA HUANCAVELICA </t>
  </si>
  <si>
    <t xml:space="preserve">FREDY MUNGUIA TITO </t>
  </si>
  <si>
    <t>-74.60732031</t>
  </si>
  <si>
    <t>-12.35848242</t>
  </si>
  <si>
    <t>00002675</t>
  </si>
  <si>
    <t>LUCUCHANGA</t>
  </si>
  <si>
    <t>SECTOR LUCUCHANGA S/N</t>
  </si>
  <si>
    <t xml:space="preserve">EVELIN MILAGROS ENEQUE CANCHARI </t>
  </si>
  <si>
    <t>-72.97133649</t>
  </si>
  <si>
    <t>-13.75059724</t>
  </si>
  <si>
    <t>2783</t>
  </si>
  <si>
    <t>00005543</t>
  </si>
  <si>
    <t>NUEVA LUZ DE FATIMA</t>
  </si>
  <si>
    <t xml:space="preserve">OTROS AA.HH NUEVA LUZ DE FATIMA S/N NÚMERO S/N DISTRITO YARINACOCHA PROVINCIA CORONEL PORTILLO DEPARTAMENTO UCAYALI </t>
  </si>
  <si>
    <t>962546401</t>
  </si>
  <si>
    <t xml:space="preserve">ALFONSO CARDENAS MAJIPO </t>
  </si>
  <si>
    <t>-74.57221108</t>
  </si>
  <si>
    <t>-8.31962474</t>
  </si>
  <si>
    <t>00003139</t>
  </si>
  <si>
    <t>PINAYA</t>
  </si>
  <si>
    <t>CENTRO POBLADO PINAYA</t>
  </si>
  <si>
    <t>051-951587497</t>
  </si>
  <si>
    <t>08/11/1991</t>
  </si>
  <si>
    <t xml:space="preserve">ADELA MAMANI ATCO </t>
  </si>
  <si>
    <t>-70.91827333</t>
  </si>
  <si>
    <t>-15.58269833</t>
  </si>
  <si>
    <t>4366</t>
  </si>
  <si>
    <t>00021168</t>
  </si>
  <si>
    <t>EL CONDUCTOR RESPONSABLE S.A.C.</t>
  </si>
  <si>
    <t>AV. LUIS ANTONIO EGUIGUREN Nº 878 ( EX MALAGA)</t>
  </si>
  <si>
    <t>965970206</t>
  </si>
  <si>
    <t>635-2015/GOB.REG.PIURA-DRSP-DESP-DSS</t>
  </si>
  <si>
    <t>08/08/2015</t>
  </si>
  <si>
    <t xml:space="preserve">NOE ROLANDO TOMAPASCA JIMENEZ </t>
  </si>
  <si>
    <t>00002824</t>
  </si>
  <si>
    <t>C.S. SAN FRANCISCO</t>
  </si>
  <si>
    <t>CALLE DANIEL BECERRA OCAMPO S/N</t>
  </si>
  <si>
    <t>53461779</t>
  </si>
  <si>
    <t>05/04/1978</t>
  </si>
  <si>
    <t xml:space="preserve">JUAN GUILLERMO ROSAS CABANA </t>
  </si>
  <si>
    <t>-70.94590333</t>
  </si>
  <si>
    <t>-17.19287667</t>
  </si>
  <si>
    <t>00004349</t>
  </si>
  <si>
    <t xml:space="preserve">AVENIDA AV. QUIÑONES N° 110 DISTRITO MONSEFU PROVINCIA CHICLAYO DEPARTAMENTO LAMBAYEQUE </t>
  </si>
  <si>
    <t>074411329/074 411312</t>
  </si>
  <si>
    <t>01/06/1967</t>
  </si>
  <si>
    <t xml:space="preserve">RAFAEL ANTONIO CORONADO ROJAS </t>
  </si>
  <si>
    <t>-79.87104333</t>
  </si>
  <si>
    <t>-6.87306333</t>
  </si>
  <si>
    <t>3.7</t>
  </si>
  <si>
    <t>00001027</t>
  </si>
  <si>
    <t>CHINCHAN</t>
  </si>
  <si>
    <t>AV. MARCELO SALVADOR S/N</t>
  </si>
  <si>
    <t>15/03/1993</t>
  </si>
  <si>
    <t xml:space="preserve">SONIA SIMEON BLANCO </t>
  </si>
  <si>
    <t>-76.15260538</t>
  </si>
  <si>
    <t>-10.47579269</t>
  </si>
  <si>
    <t>3360</t>
  </si>
  <si>
    <t>00003429</t>
  </si>
  <si>
    <t>WIRACOCHA</t>
  </si>
  <si>
    <t xml:space="preserve">SECTOR RONCERAS ALTA - CENTRO POBLADO WIRACOCHA DISTRITO EL CARMEN PROVINCIA CHINCHA DEPARTAMENTO ICA </t>
  </si>
  <si>
    <t>956544898</t>
  </si>
  <si>
    <t xml:space="preserve">ANA MARIA SARAVIA POICON </t>
  </si>
  <si>
    <t>-76.08295333</t>
  </si>
  <si>
    <t>-13.48262833</t>
  </si>
  <si>
    <t>247.1</t>
  </si>
  <si>
    <t>00003473</t>
  </si>
  <si>
    <t xml:space="preserve">CALLE CALLE DERECHA S/N NÚMERO S/N DISTRITO HUMAY PROVINCIA PISCO DEPARTAMENTO ICA </t>
  </si>
  <si>
    <t>RDN 734-2009-GORE-ICA-DRSA/DG</t>
  </si>
  <si>
    <t xml:space="preserve">HERBERT TRUMAN SACHA BASTIDAS </t>
  </si>
  <si>
    <t>-75.89001</t>
  </si>
  <si>
    <t>-13.72374167</t>
  </si>
  <si>
    <t>416.3</t>
  </si>
  <si>
    <t>00013851</t>
  </si>
  <si>
    <t>METROPOLITANO ILAVE</t>
  </si>
  <si>
    <t>CENTRO DE SALUD METROPOLITANO ILAVE</t>
  </si>
  <si>
    <t>552041</t>
  </si>
  <si>
    <t>05/12/2011</t>
  </si>
  <si>
    <t xml:space="preserve">FELIX ENRIQUE GOMEZ CAMPOS </t>
  </si>
  <si>
    <t>-69.63814689</t>
  </si>
  <si>
    <t>-16.08307142</t>
  </si>
  <si>
    <t>00004678</t>
  </si>
  <si>
    <t>SILLEROPATA BAJO</t>
  </si>
  <si>
    <t>COMUNIDAD SILLEROPATA BAJO</t>
  </si>
  <si>
    <t>333931</t>
  </si>
  <si>
    <t>13/04/1993</t>
  </si>
  <si>
    <t xml:space="preserve">ESPERANZA DIAZ GONZALES </t>
  </si>
  <si>
    <t>-78.63455</t>
  </si>
  <si>
    <t>-6.63061</t>
  </si>
  <si>
    <t>00010997</t>
  </si>
  <si>
    <t>SANTA ROSA DE CANSHAN</t>
  </si>
  <si>
    <t>CENTRO POBLADO SANTA ROSA DE CANSHAN</t>
  </si>
  <si>
    <t>0059-2010-REGION-A-DIRES/DIPER</t>
  </si>
  <si>
    <t>09/08/2010</t>
  </si>
  <si>
    <t xml:space="preserve">VICTORIA ROGATA ESPINOZA BRAVO </t>
  </si>
  <si>
    <t>-77.56841015</t>
  </si>
  <si>
    <t>-9.55178405</t>
  </si>
  <si>
    <t>3662</t>
  </si>
  <si>
    <t>00001741</t>
  </si>
  <si>
    <t>PANAMERICANA S/N</t>
  </si>
  <si>
    <t>043-600209</t>
  </si>
  <si>
    <t>RD 750-2007-REGION-ANCASH-DIRES/DIPER</t>
  </si>
  <si>
    <t>26/06/1970</t>
  </si>
  <si>
    <t xml:space="preserve">LUIS ANTONIO VALVERDE CUEVA </t>
  </si>
  <si>
    <t>-78.15571838</t>
  </si>
  <si>
    <t>-10.06808931</t>
  </si>
  <si>
    <t>00018297</t>
  </si>
  <si>
    <t>HUAGUIL</t>
  </si>
  <si>
    <t xml:space="preserve">OTROS CASERIO DE HUAGUIL S/N NÚMERO S/N DISTRITO CHUGAY PROVINCIA SANCHEZ CARRION DEPARTAMENTO LA LIBERTAD </t>
  </si>
  <si>
    <t>949171279</t>
  </si>
  <si>
    <t>489</t>
  </si>
  <si>
    <t>10/01/2012</t>
  </si>
  <si>
    <t xml:space="preserve">FIORELA YAQUILIN CAYPO QUILICHE </t>
  </si>
  <si>
    <t>-77.776815</t>
  </si>
  <si>
    <t>-7.85846833</t>
  </si>
  <si>
    <t>3921.8</t>
  </si>
  <si>
    <t>00012943</t>
  </si>
  <si>
    <t>MOYABAMBA BAJA</t>
  </si>
  <si>
    <t xml:space="preserve">JUAN CARLOS DELGADO ECHEVARRIA </t>
  </si>
  <si>
    <t>-73.51881094</t>
  </si>
  <si>
    <t>-13.65101896</t>
  </si>
  <si>
    <t>3456.764</t>
  </si>
  <si>
    <t>00002206</t>
  </si>
  <si>
    <t>PORTACHUELO</t>
  </si>
  <si>
    <t>P.S PORTACHUELO</t>
  </si>
  <si>
    <t>LOS LUCUMOS S/N</t>
  </si>
  <si>
    <t xml:space="preserve">MARIA MARISOL PEÑA LOPEZ </t>
  </si>
  <si>
    <t>-79.751015</t>
  </si>
  <si>
    <t>-5.05111333</t>
  </si>
  <si>
    <t>2348.1</t>
  </si>
  <si>
    <t>00006039</t>
  </si>
  <si>
    <t>LA QUEBRADA</t>
  </si>
  <si>
    <t>CALLE LAS PALMAS S/N</t>
  </si>
  <si>
    <t>945042939 / RPM #881907</t>
  </si>
  <si>
    <t xml:space="preserve">PERCY ANTONINO DONAYRE VALENZUELA </t>
  </si>
  <si>
    <t>-76.39449784</t>
  </si>
  <si>
    <t>-13.03984257</t>
  </si>
  <si>
    <t>105.091</t>
  </si>
  <si>
    <t>00003792</t>
  </si>
  <si>
    <t>DE APOYO  SAN MIGUEL</t>
  </si>
  <si>
    <t>HOSPITAL DE APOYO  SAN MIGUEL</t>
  </si>
  <si>
    <t>AV. RAMON CASTILLA S/N</t>
  </si>
  <si>
    <t>21/06/1945</t>
  </si>
  <si>
    <t>-73.97698</t>
  </si>
  <si>
    <t>-13.01310667</t>
  </si>
  <si>
    <t>2644.4</t>
  </si>
  <si>
    <t>00015311</t>
  </si>
  <si>
    <t>SAN ROQUE DE YURIMAGUAS</t>
  </si>
  <si>
    <t>COMUNIDAD DE SAN ROQUE DE MUNICH</t>
  </si>
  <si>
    <t>01/10/2012</t>
  </si>
  <si>
    <t xml:space="preserve">DAYANA FIORELLA ESPINOZA SERRANO </t>
  </si>
  <si>
    <t>00006677</t>
  </si>
  <si>
    <t>CAMACHO</t>
  </si>
  <si>
    <t>CC.PP. CAMACHO S/N</t>
  </si>
  <si>
    <t xml:space="preserve">ROBERTO KARL ANDREI DE LA CRUZ CANALES </t>
  </si>
  <si>
    <t>-76.167065</t>
  </si>
  <si>
    <t>-13.61113333</t>
  </si>
  <si>
    <t>14.1</t>
  </si>
  <si>
    <t>00005068</t>
  </si>
  <si>
    <t>SAN PEDRO DE LA PAPAYA</t>
  </si>
  <si>
    <t xml:space="preserve">AVENIDA AVENIDA PRINCIPAL S/N - CENTRO POBLADO SAN PEDRO DE LA PAPAYA NÚMERO S/N DISTRITO EL MILAGRO PROVINCIA UTCUBAMBA DEPARTAMENTO AMAZONAS </t>
  </si>
  <si>
    <t>11/11/2003</t>
  </si>
  <si>
    <t xml:space="preserve">EMILY JHULIANA GALLARDO ESTEVES </t>
  </si>
  <si>
    <t>-78.57345833</t>
  </si>
  <si>
    <t>-5.59596667</t>
  </si>
  <si>
    <t>393.3</t>
  </si>
  <si>
    <t>00000273</t>
  </si>
  <si>
    <t>SAN ANTONIO DE PINTUYACU</t>
  </si>
  <si>
    <t>CASERIO DE SAN ANTONIO DE PINTUYACU</t>
  </si>
  <si>
    <t xml:space="preserve">RENE PASMIÑO SILVA </t>
  </si>
  <si>
    <t>-73.77877598</t>
  </si>
  <si>
    <t>-3.7051237</t>
  </si>
  <si>
    <t>124.339</t>
  </si>
  <si>
    <t>00000298</t>
  </si>
  <si>
    <t>ALTO PERILLO</t>
  </si>
  <si>
    <t xml:space="preserve">ALEJANDRO HERNANDEZ PAIMA </t>
  </si>
  <si>
    <t>-75.15303124</t>
  </si>
  <si>
    <t>-7.0820125</t>
  </si>
  <si>
    <t>157.6</t>
  </si>
  <si>
    <t>00023635</t>
  </si>
  <si>
    <t>RED DE SERVICIOS DE SALUD SAN JUAN DE MIRAFLORES - VILLA MARIA DEL TRIUNFO</t>
  </si>
  <si>
    <t xml:space="preserve">OTROS AA.HH. Virgen del Guadalupe MANZANA E LOTE 1 URBANIZACIÓN Pamplona alta DISTRITO LIMA PROVINCIA LIMA DEPARTAMENTO LIMA </t>
  </si>
  <si>
    <t>979297053</t>
  </si>
  <si>
    <t>072-17-DESP-DISA II LS/MINSA</t>
  </si>
  <si>
    <t>27/06/2016</t>
  </si>
  <si>
    <t xml:space="preserve">GIBSON MANUEL CHUMBIMUNI AGUIRRE </t>
  </si>
  <si>
    <t>00004968</t>
  </si>
  <si>
    <t>SILLANGATE</t>
  </si>
  <si>
    <t>CPM SILLANGATE</t>
  </si>
  <si>
    <t>19/01/1991</t>
  </si>
  <si>
    <t xml:space="preserve">ELMER FELIPE CENTURION BERRIOS </t>
  </si>
  <si>
    <t>-78.99299381</t>
  </si>
  <si>
    <t>-6.20975329</t>
  </si>
  <si>
    <t>1678</t>
  </si>
  <si>
    <t>00004904</t>
  </si>
  <si>
    <t>AVENIDA PRINCIPAL S/N - CENTRO POBLADO YERBABUENA</t>
  </si>
  <si>
    <t>11/01/1970</t>
  </si>
  <si>
    <t xml:space="preserve">ERIK ANTHONNY LATORRE LOPEZ </t>
  </si>
  <si>
    <t>-77.826915</t>
  </si>
  <si>
    <t>-6.57131833</t>
  </si>
  <si>
    <t>1992.2</t>
  </si>
  <si>
    <t>00006446</t>
  </si>
  <si>
    <t>SAN JOSE DE YANAYACU</t>
  </si>
  <si>
    <t xml:space="preserve">OTROS BARRI SAN PEDRO CP SAN JOSE DE YANAYACU DISTRITO HUIMBAYOC PROVINCIA SAN MARTIN DEPARTAMENTO SAN MARTIN </t>
  </si>
  <si>
    <t xml:space="preserve">ELIZABETH BECERRA ZULUETA </t>
  </si>
  <si>
    <t>-75.6386</t>
  </si>
  <si>
    <t>-6.55568833</t>
  </si>
  <si>
    <t>00001210</t>
  </si>
  <si>
    <t>PATARAYOG</t>
  </si>
  <si>
    <t>PATARAYOG S/N</t>
  </si>
  <si>
    <t xml:space="preserve">ELISEO CRISTOBAL LOYOLA </t>
  </si>
  <si>
    <t>-76.42242787</t>
  </si>
  <si>
    <t>-10.53514107</t>
  </si>
  <si>
    <t>4115</t>
  </si>
  <si>
    <t>00005623</t>
  </si>
  <si>
    <t>PROYECTOS ESPECIALES</t>
  </si>
  <si>
    <t>CRUCE DE AV. JOSÉ CARLOS MARIÁTEGUI S/N CON AV. BAYOVAR</t>
  </si>
  <si>
    <t>3875550</t>
  </si>
  <si>
    <t>15/02/1987</t>
  </si>
  <si>
    <t xml:space="preserve">JUANA DEL CARMEN SUAREZ PONGO </t>
  </si>
  <si>
    <t>-76.9924377</t>
  </si>
  <si>
    <t>-11.9558652</t>
  </si>
  <si>
    <t>00007636</t>
  </si>
  <si>
    <t>DE SUPE LAURA ESTHER RODRIGUEZ DULANTO</t>
  </si>
  <si>
    <t>HOSPITAL DE SUPE LAURA ESTHER RODRIGUEZ DULANTO</t>
  </si>
  <si>
    <t>JIRÓN  ALFONSO UGARTE Nº 350 DISTRITO SUPE PROVINCIA BARRANCA DEPARTAMENTO LIMA</t>
  </si>
  <si>
    <t xml:space="preserve">(01)2364323 </t>
  </si>
  <si>
    <t>RD 463 DG -DESI -DSS -DIRESA  -L -2010</t>
  </si>
  <si>
    <t>7:00 -  7:00</t>
  </si>
  <si>
    <t>13/08/1970</t>
  </si>
  <si>
    <t xml:space="preserve">ALBERTO WILLY BEGAZO POMAR </t>
  </si>
  <si>
    <t>-77.7172015</t>
  </si>
  <si>
    <t>-10.79690607</t>
  </si>
  <si>
    <t>55.529</t>
  </si>
  <si>
    <t>00003542</t>
  </si>
  <si>
    <t>SANCOS S/N</t>
  </si>
  <si>
    <t xml:space="preserve">GILDA NELLY SULCA MOLLEDA </t>
  </si>
  <si>
    <t>-73.95041167</t>
  </si>
  <si>
    <t>-15.06396833</t>
  </si>
  <si>
    <t>00005039</t>
  </si>
  <si>
    <t>SANTO DOMINGO DE LA LUCMA</t>
  </si>
  <si>
    <t>COMUNIDAD DE STO. DOMINGO DE LA LUCMA</t>
  </si>
  <si>
    <t>28/01/1999</t>
  </si>
  <si>
    <t xml:space="preserve">JOSE ABEL FLORES CARRERO </t>
  </si>
  <si>
    <t>-78.61453</t>
  </si>
  <si>
    <t>-6.24312</t>
  </si>
  <si>
    <t>00000782</t>
  </si>
  <si>
    <t xml:space="preserve">AVENIDA AV. JR: PROCERES  Nº 150-MOLINOS DISTRITO MOLINO PROVINCIA PACHITEA DEPARTAMENTO HUANUCO </t>
  </si>
  <si>
    <t>988514016</t>
  </si>
  <si>
    <t>7:30  AM - 4:00 PM</t>
  </si>
  <si>
    <t xml:space="preserve">GUSTAVO ACOSTA PACHORRO </t>
  </si>
  <si>
    <t>-76.01804711</t>
  </si>
  <si>
    <t>-9.9093868</t>
  </si>
  <si>
    <t>2395</t>
  </si>
  <si>
    <t>00006262</t>
  </si>
  <si>
    <t>HIJOS DEL ALMIRANTE GRAU</t>
  </si>
  <si>
    <t>P.S. HIJOS DEL ALMIRANTE GRAU</t>
  </si>
  <si>
    <t>CALLE 10 MZA Y S/N AAHH HIJOS DE GRAU</t>
  </si>
  <si>
    <t>998714460</t>
  </si>
  <si>
    <t>27/06/1997</t>
  </si>
  <si>
    <t xml:space="preserve">PILAR MONICA RAMIREZ MAIZONDO </t>
  </si>
  <si>
    <t>-77.13208529</t>
  </si>
  <si>
    <t>-11.88563281</t>
  </si>
  <si>
    <t>50.631</t>
  </si>
  <si>
    <t>00000183</t>
  </si>
  <si>
    <t>HUAÑUNA</t>
  </si>
  <si>
    <t xml:space="preserve">MIRIAM PAIMA APAGÜEÑO </t>
  </si>
  <si>
    <t>-74.71092039</t>
  </si>
  <si>
    <t>-5.94174287</t>
  </si>
  <si>
    <t>137.3</t>
  </si>
  <si>
    <t>00007344</t>
  </si>
  <si>
    <t>CCELLOPAMPA</t>
  </si>
  <si>
    <t>COMUNIDAD CCELLOPAMPA</t>
  </si>
  <si>
    <t>02/07/2008</t>
  </si>
  <si>
    <t xml:space="preserve">KENIDE AVENDAÑO SORIA </t>
  </si>
  <si>
    <t>-73.56267667</t>
  </si>
  <si>
    <t>-14.70984</t>
  </si>
  <si>
    <t>4053.3</t>
  </si>
  <si>
    <t>00000205</t>
  </si>
  <si>
    <t>LAGO NARANJAL</t>
  </si>
  <si>
    <t>COMUNIDAD LAGO NARANJAL</t>
  </si>
  <si>
    <t xml:space="preserve">EDVIN TAPULLIMA SANANCIMA </t>
  </si>
  <si>
    <t>-75.87816742</t>
  </si>
  <si>
    <t>-5.43800419</t>
  </si>
  <si>
    <t>00006720</t>
  </si>
  <si>
    <t>SAN MARTIN DE PORRAS</t>
  </si>
  <si>
    <t xml:space="preserve">OTROS SAN MARTIN DE PORRAS S/N NÚMERO S/N DISTRITO JAMALCA PROVINCIA UTCUBAMBA DEPARTAMENTO AMAZONAS </t>
  </si>
  <si>
    <t>047415205</t>
  </si>
  <si>
    <t xml:space="preserve">MARCO DAVID SANTISTEBAN SANDOVAL </t>
  </si>
  <si>
    <t>-78.16557865</t>
  </si>
  <si>
    <t>-5.93884828</t>
  </si>
  <si>
    <t>00004963</t>
  </si>
  <si>
    <t>COMUNIDAD DE SANTA CLARA</t>
  </si>
  <si>
    <t>RADIO: 6286 - NOVEMBER 83</t>
  </si>
  <si>
    <t>Nº 885-2015-GR.CAJ/DRS-DESP</t>
  </si>
  <si>
    <t>12/01/1996</t>
  </si>
  <si>
    <t xml:space="preserve">EMILSEN GUERRERO CIEZA </t>
  </si>
  <si>
    <t>-78.84598893</t>
  </si>
  <si>
    <t>-6.16631265</t>
  </si>
  <si>
    <t>1462</t>
  </si>
  <si>
    <t>00004589</t>
  </si>
  <si>
    <t>CAFETAL</t>
  </si>
  <si>
    <t>COMUNIDAD DE CAFETAL</t>
  </si>
  <si>
    <t>966615821</t>
  </si>
  <si>
    <t xml:space="preserve">MARIA MABEL CORREA SALAZAR </t>
  </si>
  <si>
    <t>-79.32540167</t>
  </si>
  <si>
    <t>-7.31427333</t>
  </si>
  <si>
    <t>218.3</t>
  </si>
  <si>
    <t>00006210</t>
  </si>
  <si>
    <t>INSTITUTO NACIONAL DE ENFERMEDADES NEOPLASICAS</t>
  </si>
  <si>
    <t>AV. ANGAMOS ESTE 2520, URB. CALERA DE LA MERCED</t>
  </si>
  <si>
    <t>1235</t>
  </si>
  <si>
    <t>051-2016500</t>
  </si>
  <si>
    <t>04/12/1939</t>
  </si>
  <si>
    <t xml:space="preserve">TATIANA VIDAURRE ROJAS </t>
  </si>
  <si>
    <t>-76.9991488</t>
  </si>
  <si>
    <t>-12.1117911</t>
  </si>
  <si>
    <t>424</t>
  </si>
  <si>
    <t>00000111</t>
  </si>
  <si>
    <t>CONCORDIA</t>
  </si>
  <si>
    <t xml:space="preserve">SENDER SILVA SANCHEZ </t>
  </si>
  <si>
    <t>-74.76706889</t>
  </si>
  <si>
    <t>-4.58626715</t>
  </si>
  <si>
    <t>93.09</t>
  </si>
  <si>
    <t>00000107</t>
  </si>
  <si>
    <t>COMUNIDAD DE NUEVA JERUSALEN</t>
  </si>
  <si>
    <t xml:space="preserve">HUGO MIGUEL RODRIGUEZ FERRUCCI </t>
  </si>
  <si>
    <t>-76.19119</t>
  </si>
  <si>
    <t>-2.83875</t>
  </si>
  <si>
    <t>00001891</t>
  </si>
  <si>
    <t>C.S. PAPAYAL</t>
  </si>
  <si>
    <t xml:space="preserve">JOSE MARIA PURIZACA GODOS </t>
  </si>
  <si>
    <t>-80.23539667</t>
  </si>
  <si>
    <t>-3.57233833</t>
  </si>
  <si>
    <t>00005763</t>
  </si>
  <si>
    <t>CARLOS A. PROTZEL</t>
  </si>
  <si>
    <t xml:space="preserve">AVENIDA AV BELAUNDE ESTE - 2DA CUADRA S/N NÚMERO S/N DISTRITO COMAS PROVINCIA LIMA DEPARTAMENTO LIMA </t>
  </si>
  <si>
    <t>5412433</t>
  </si>
  <si>
    <t>26/08/1982</t>
  </si>
  <si>
    <t xml:space="preserve">JORGE ZAVALETA RIVAS </t>
  </si>
  <si>
    <t>-77.0471573</t>
  </si>
  <si>
    <t>-11.9402602</t>
  </si>
  <si>
    <t>00004619</t>
  </si>
  <si>
    <t>HUAMBOCANCHA ALTA</t>
  </si>
  <si>
    <t>#0023362</t>
  </si>
  <si>
    <t xml:space="preserve">GLORIA EDITH ARANA CABRERA </t>
  </si>
  <si>
    <t>-78.541526</t>
  </si>
  <si>
    <t>-7.105785</t>
  </si>
  <si>
    <t>00000600</t>
  </si>
  <si>
    <t>UCHURACRA</t>
  </si>
  <si>
    <t xml:space="preserve">OTROS POBLADO UCHURRACRA DISTRITO LA UNION PROVINCIA TARMA DEPARTAMENTO JUNIN </t>
  </si>
  <si>
    <t xml:space="preserve">LIDIA ESTHER LOPEZ PIZARRO </t>
  </si>
  <si>
    <t>-75.71666737</t>
  </si>
  <si>
    <t>-11.37060473</t>
  </si>
  <si>
    <t>00003477</t>
  </si>
  <si>
    <t>AV. MIRAFLORES N° 201</t>
  </si>
  <si>
    <t>056-543179</t>
  </si>
  <si>
    <t xml:space="preserve">OSCAR MARTIN ALGONIER FELIPA </t>
  </si>
  <si>
    <t>-76.16000167</t>
  </si>
  <si>
    <t>-13.67919167</t>
  </si>
  <si>
    <t>93.8</t>
  </si>
  <si>
    <t>00007047</t>
  </si>
  <si>
    <t>COMUNIDAD DE ANDAMARCA</t>
  </si>
  <si>
    <t xml:space="preserve">MARINA PEREZ VILCHEZ </t>
  </si>
  <si>
    <t>-78.65528931</t>
  </si>
  <si>
    <t>-6.16478159</t>
  </si>
  <si>
    <t>1933</t>
  </si>
  <si>
    <t>00004665</t>
  </si>
  <si>
    <t>CHUYABAMBA</t>
  </si>
  <si>
    <t>COMUNIDAD DE CHUYABAMBA</t>
  </si>
  <si>
    <t>101435</t>
  </si>
  <si>
    <t>07/04/1998</t>
  </si>
  <si>
    <t xml:space="preserve">LUCELITA TAPIA CORONEL </t>
  </si>
  <si>
    <t>-78.70014</t>
  </si>
  <si>
    <t>-6.51741</t>
  </si>
  <si>
    <t>00006890</t>
  </si>
  <si>
    <t>RAFAEL BELAUNDE</t>
  </si>
  <si>
    <t>PUESTO DE SALUD RAFAEL BELAUNDE</t>
  </si>
  <si>
    <t>URBANIZACION BELAUNDE ZONA B MANZANA U LOTE 9</t>
  </si>
  <si>
    <t>054-459265</t>
  </si>
  <si>
    <t>19/02/2004</t>
  </si>
  <si>
    <t xml:space="preserve">MILAGROS JEANETH VALENCIA NOVOA </t>
  </si>
  <si>
    <t>-71.54216498</t>
  </si>
  <si>
    <t>-16.33187701</t>
  </si>
  <si>
    <t>00002651</t>
  </si>
  <si>
    <t>SIUSAY</t>
  </si>
  <si>
    <t>AVENIDA 16 DE JULIO S/N</t>
  </si>
  <si>
    <t xml:space="preserve">NORKY VARGAS SALAS </t>
  </si>
  <si>
    <t>-72.82646333</t>
  </si>
  <si>
    <t>-13.82789667</t>
  </si>
  <si>
    <t>00010952</t>
  </si>
  <si>
    <t>AV. DANIEL ALCIDES CARRION Nº 1680</t>
  </si>
  <si>
    <t>823</t>
  </si>
  <si>
    <t>DIRECCION REGIONAL DE SALUD JUNIN</t>
  </si>
  <si>
    <t>064-217394</t>
  </si>
  <si>
    <t>8.00 - 14.45 HORAS</t>
  </si>
  <si>
    <t>04/09/1998</t>
  </si>
  <si>
    <t xml:space="preserve">OMAR ALVARO ORELLANA DIAZ </t>
  </si>
  <si>
    <t>-75.254646</t>
  </si>
  <si>
    <t>-12.055296</t>
  </si>
  <si>
    <t>00004765</t>
  </si>
  <si>
    <t>LIMONCARRO</t>
  </si>
  <si>
    <t>COMUNIDAD LIMONCARRO</t>
  </si>
  <si>
    <t>973742343</t>
  </si>
  <si>
    <t>20/12/1994</t>
  </si>
  <si>
    <t xml:space="preserve">ROSA MARIANA VARGAS MENDOZA </t>
  </si>
  <si>
    <t>-79.14467</t>
  </si>
  <si>
    <t>-6.48988</t>
  </si>
  <si>
    <t>00007274</t>
  </si>
  <si>
    <t>NUEVO LUYA</t>
  </si>
  <si>
    <t>CALLE PRINCIPAL S/N - ANEXO NUEVO LUYA</t>
  </si>
  <si>
    <t xml:space="preserve">NANCI LLOBANI GOMEZ CHUQUIZUTA </t>
  </si>
  <si>
    <t>-78.00613167</t>
  </si>
  <si>
    <t>-6.226715</t>
  </si>
  <si>
    <t>2504.7</t>
  </si>
  <si>
    <t>00007089</t>
  </si>
  <si>
    <t>LOS LIMONES</t>
  </si>
  <si>
    <t>DISTRITO PION</t>
  </si>
  <si>
    <t>995393008</t>
  </si>
  <si>
    <t>17/02/2004</t>
  </si>
  <si>
    <t xml:space="preserve">DANDY ALVAREZ GUEVARA </t>
  </si>
  <si>
    <t>-78.49309</t>
  </si>
  <si>
    <t>-6.18808</t>
  </si>
  <si>
    <t>00002840</t>
  </si>
  <si>
    <t>YALAQUE</t>
  </si>
  <si>
    <t>P.S. YALAQUE</t>
  </si>
  <si>
    <t>ANEXO CARRIZAL S/N</t>
  </si>
  <si>
    <t>53812289</t>
  </si>
  <si>
    <t xml:space="preserve">FIORELLA IRIS SANTILLAN LEON </t>
  </si>
  <si>
    <t>-71.24191005</t>
  </si>
  <si>
    <t>-16.76954301</t>
  </si>
  <si>
    <t>2518</t>
  </si>
  <si>
    <t>00005338</t>
  </si>
  <si>
    <t>M.I. CACHICADAN</t>
  </si>
  <si>
    <t xml:space="preserve">CALLE CALLE SIMON BOLIVAR S/N NÚMERO S/N DISTRITO CACHICADAN PROVINCIA SANTIAGO DE CHUCO DEPARTAMENTO LA LIBERTAD </t>
  </si>
  <si>
    <t>TEL: 044-9332084</t>
  </si>
  <si>
    <t>553</t>
  </si>
  <si>
    <t xml:space="preserve">LUIS EDUARDO LIZA VASQUEZ </t>
  </si>
  <si>
    <t>-78.14968833</t>
  </si>
  <si>
    <t>-8.09607833</t>
  </si>
  <si>
    <t>2873</t>
  </si>
  <si>
    <t>00005262</t>
  </si>
  <si>
    <t>CALLE JERUSALEN Nº 11</t>
  </si>
  <si>
    <t>044-610402</t>
  </si>
  <si>
    <t>1786-2015-GRLL-GGR-GRSS</t>
  </si>
  <si>
    <t xml:space="preserve">ERMELINDA ISABEL ROSAS DELGADO </t>
  </si>
  <si>
    <t>-78.62486418</t>
  </si>
  <si>
    <t>-8.95249529</t>
  </si>
  <si>
    <t>00005233</t>
  </si>
  <si>
    <t xml:space="preserve">CALLE CALLE CESAR VALLEJO S/N - SANTO DOMINGO NÚMERO S/N DISTRITO LAREDO PROVINCIA TRUJILLO DEPARTAMENTO LA LIBERTAD </t>
  </si>
  <si>
    <t>TEL: 044-670032</t>
  </si>
  <si>
    <t>1859</t>
  </si>
  <si>
    <t xml:space="preserve">KARLA PAOLA CABRERA MIRANDA </t>
  </si>
  <si>
    <t>-78.91261295</t>
  </si>
  <si>
    <t>-8.10244171</t>
  </si>
  <si>
    <t>00005228</t>
  </si>
  <si>
    <t>PUEBLO LIBRE.</t>
  </si>
  <si>
    <t xml:space="preserve">JIRÓN JOSE MARTI Nº 2288 DISTRITO LA ESPERANZA PROVINCIA TRUJILLO DEPARTAMENTO LA LIBERTAD </t>
  </si>
  <si>
    <t>TEL: 044-413863</t>
  </si>
  <si>
    <t xml:space="preserve">KAREEN MICHELEE MEJIA MEGO </t>
  </si>
  <si>
    <t>-79.04824542</t>
  </si>
  <si>
    <t>-8.06739384</t>
  </si>
  <si>
    <t>142.92</t>
  </si>
  <si>
    <t>00002574</t>
  </si>
  <si>
    <t>SECTOR COLCABAMBA</t>
  </si>
  <si>
    <t xml:space="preserve">LUZ MARINA VALENZUELA CABALLERO </t>
  </si>
  <si>
    <t>00004760</t>
  </si>
  <si>
    <t>COMUNIDAD CHETILLA</t>
  </si>
  <si>
    <t>*0230657</t>
  </si>
  <si>
    <t>20/03/1991</t>
  </si>
  <si>
    <t xml:space="preserve">ELSA MIREZ BARBOZA </t>
  </si>
  <si>
    <t>-78.59686376</t>
  </si>
  <si>
    <t>-6.47654758</t>
  </si>
  <si>
    <t>00004691</t>
  </si>
  <si>
    <t>YACUCHINGANA</t>
  </si>
  <si>
    <t>COMUNIDAD YACUCHINGANA</t>
  </si>
  <si>
    <t>59288</t>
  </si>
  <si>
    <t>05/11/1993</t>
  </si>
  <si>
    <t xml:space="preserve">JOSE SANTOS BAUTISTA VASQUEZ </t>
  </si>
  <si>
    <t>-78.70922</t>
  </si>
  <si>
    <t>-6.62503</t>
  </si>
  <si>
    <t>00003512</t>
  </si>
  <si>
    <t>PROLONGACION CHASQUI - SARHUA</t>
  </si>
  <si>
    <t xml:space="preserve">IRMA SANCHEZ QUISPE </t>
  </si>
  <si>
    <t>-74.31716667</t>
  </si>
  <si>
    <t>-13.673445</t>
  </si>
  <si>
    <t>3188.9</t>
  </si>
  <si>
    <t>00001729</t>
  </si>
  <si>
    <t>PUESTO DE SALUD CACHIPAMPA</t>
  </si>
  <si>
    <t xml:space="preserve">AVENIDA AV. JOSE GALVEZ S/N NÚMERO S/N DISTRITO YAUTAN PROVINCIA CASMA DEPARTAMENTO ANCASH </t>
  </si>
  <si>
    <t>943129615</t>
  </si>
  <si>
    <t>0493-2005-REGION-ANCASH-DIRES/DIPER</t>
  </si>
  <si>
    <t>21/08/1989</t>
  </si>
  <si>
    <t xml:space="preserve">FREDDY ALEJANDRO CUEVA REYES </t>
  </si>
  <si>
    <t>-78.05044862</t>
  </si>
  <si>
    <t>-9.51616776</t>
  </si>
  <si>
    <t>598</t>
  </si>
  <si>
    <t>00005091</t>
  </si>
  <si>
    <t>NAYUMPIN</t>
  </si>
  <si>
    <t xml:space="preserve">OTROS COMUNIDAD NATIVA DE NAYUMPIN S/N NÚMERO S/N DISTRITO IMAZA PROVINCIA BAGUA DEPARTAMENTO AMAZONAS </t>
  </si>
  <si>
    <t>16/07/2001</t>
  </si>
  <si>
    <t xml:space="preserve">ARIAS INTAKEA AUSHUK </t>
  </si>
  <si>
    <t>-78.25472263</t>
  </si>
  <si>
    <t>-5.23070271</t>
  </si>
  <si>
    <t>359.534</t>
  </si>
  <si>
    <t>00001179</t>
  </si>
  <si>
    <t>ALTO CACAZU</t>
  </si>
  <si>
    <t>CENTRO POBLADO ALTO CACAZU</t>
  </si>
  <si>
    <t>8:00AM AL 8:00PM</t>
  </si>
  <si>
    <t xml:space="preserve">JANETH VILMA LIVIAS HUISA </t>
  </si>
  <si>
    <t>-75.14553653</t>
  </si>
  <si>
    <t>-10.69970956</t>
  </si>
  <si>
    <t>00006944</t>
  </si>
  <si>
    <t>VILUCO</t>
  </si>
  <si>
    <t>COMUNIDAD DE VILUCO</t>
  </si>
  <si>
    <t xml:space="preserve">GILMER ALEJANDRIA CUEVA </t>
  </si>
  <si>
    <t>-78.95587633</t>
  </si>
  <si>
    <t>-6.16030423</t>
  </si>
  <si>
    <t>00004860</t>
  </si>
  <si>
    <t>CHILCHOS</t>
  </si>
  <si>
    <t>AVENIDA PRINCIPAL S/N - ANEXO LOS CHILCHOS</t>
  </si>
  <si>
    <t>11/10/2000</t>
  </si>
  <si>
    <t xml:space="preserve">MARCOS VASQUEZ QUISPE </t>
  </si>
  <si>
    <t>00004554</t>
  </si>
  <si>
    <t>TOTORILLAS</t>
  </si>
  <si>
    <t>CASERIO DE TOTORILLAS</t>
  </si>
  <si>
    <t>987846503</t>
  </si>
  <si>
    <t xml:space="preserve">RUTH NOEMI YALLE ORE </t>
  </si>
  <si>
    <t>-78.93001098</t>
  </si>
  <si>
    <t>-7.3534676</t>
  </si>
  <si>
    <t>3477</t>
  </si>
  <si>
    <t>00004110</t>
  </si>
  <si>
    <t xml:space="preserve">OTROS C. P.  ANTA AL COSTADO DEL COMPLEJO DEPORTIVO C. P.  ANTA AL COSTADO DEL COMPLEJO DEPORTIVO HUARIBAMBA TAYACAJA HUANCAVELICA </t>
  </si>
  <si>
    <t>067-830072</t>
  </si>
  <si>
    <t xml:space="preserve">EDITH LUISA DONAYRE SINCHE </t>
  </si>
  <si>
    <t>00006937</t>
  </si>
  <si>
    <t>COMUNIDAD DE MINAS</t>
  </si>
  <si>
    <t xml:space="preserve">JUANITO ESPINOZA GUEVARA </t>
  </si>
  <si>
    <t>-78.69043</t>
  </si>
  <si>
    <t>-6.29289</t>
  </si>
  <si>
    <t>00004723</t>
  </si>
  <si>
    <t>NOGAL</t>
  </si>
  <si>
    <t>COMUNIDAD  NOGAL</t>
  </si>
  <si>
    <t>#945547029</t>
  </si>
  <si>
    <t>18/08/1992</t>
  </si>
  <si>
    <t xml:space="preserve">YOVANA IRIGOIN CUBAS </t>
  </si>
  <si>
    <t>-78.48368286</t>
  </si>
  <si>
    <t>-6.45555367</t>
  </si>
  <si>
    <t>00006606</t>
  </si>
  <si>
    <t>SAN ANTONIO DE COCHAS</t>
  </si>
  <si>
    <t>CPM/SAN ANTONIO DE COCHA</t>
  </si>
  <si>
    <t xml:space="preserve">8:00 - 13:00      Y </t>
  </si>
  <si>
    <t>23/06/1985</t>
  </si>
  <si>
    <t xml:space="preserve">CIFAS RAQUEL CORDERO YARANGA </t>
  </si>
  <si>
    <t>-73.83392605</t>
  </si>
  <si>
    <t>-13.76278021</t>
  </si>
  <si>
    <t>00002241</t>
  </si>
  <si>
    <t>P.S SAN FRANCISCO</t>
  </si>
  <si>
    <t>CENTRO POBLADO SAN FRANCISCO S/N</t>
  </si>
  <si>
    <t xml:space="preserve">PATRICIA PILAR LUCERO QUISPEHUAMAN </t>
  </si>
  <si>
    <t>-79.64833081</t>
  </si>
  <si>
    <t>-5.29555993</t>
  </si>
  <si>
    <t>00000427</t>
  </si>
  <si>
    <t xml:space="preserve">CARRETERA CARRETERA CENTRAL ANTIGUA KM 55 S/N NÚMERO S/N DISTRITO LLOCLLAPAMPA PROVINCIA JAUJA DEPARTAMENTO JUNIN </t>
  </si>
  <si>
    <t>985619784</t>
  </si>
  <si>
    <t>7:00 A 19.00 HORAS</t>
  </si>
  <si>
    <t>24/11/1969</t>
  </si>
  <si>
    <t xml:space="preserve">RAQUEL BAÑOS MEDINA </t>
  </si>
  <si>
    <t>-75.61966996</t>
  </si>
  <si>
    <t>-11.81648113</t>
  </si>
  <si>
    <t>3470.754</t>
  </si>
  <si>
    <t>00007113</t>
  </si>
  <si>
    <t xml:space="preserve">OTROS CENTRO POBLADO NATIVIDAD / PICHARI / LA CONVENCIÓN / CUSCO CENTRO POBLADO NATIVIDAD / PICHARI / LA CONVENCIÓN / CUSCO PICHARI LA CONVENCION CUSCO </t>
  </si>
  <si>
    <t xml:space="preserve">MYRCIA RIOS GUILLEN </t>
  </si>
  <si>
    <t>-73.95672327</t>
  </si>
  <si>
    <t>-12.2564766</t>
  </si>
  <si>
    <t>531</t>
  </si>
  <si>
    <t>00003789</t>
  </si>
  <si>
    <t>CHIQUINTIRCA</t>
  </si>
  <si>
    <t>A 04 CUADRAS DE LA PLAZA PRINCIPAL DE CHIQUINTIRCA</t>
  </si>
  <si>
    <t xml:space="preserve">LOURDES PORRAS CAMACHO </t>
  </si>
  <si>
    <t>-73.70611</t>
  </si>
  <si>
    <t>-13.06246333</t>
  </si>
  <si>
    <t>3276.9</t>
  </si>
  <si>
    <t>00021349</t>
  </si>
  <si>
    <t xml:space="preserve">COMUNIDAD SAN ISIDRO RIO AMAZONAS COMUNIDAD SAN ISIDRO RIO AMAZONAS SAN JUAN BAUTISTA MAYNAS LORETO </t>
  </si>
  <si>
    <t>940308817</t>
  </si>
  <si>
    <t>1884-2015-GRL-DRS-Loreto/30.01</t>
  </si>
  <si>
    <t>0.791818634259259</t>
  </si>
  <si>
    <t xml:space="preserve">KAREN JANNIRE PEREZ SHERMULY </t>
  </si>
  <si>
    <t>00021348</t>
  </si>
  <si>
    <t xml:space="preserve">COMUNIDAD SAN FELIPE RIO AMAZONAS COMUNIDAD SAN FELIPE RIO AMAZONAS SAN JUAN BAUTISTA MAYNAS LORETO </t>
  </si>
  <si>
    <t>965323816</t>
  </si>
  <si>
    <t>00001546</t>
  </si>
  <si>
    <t>975542560</t>
  </si>
  <si>
    <t>0221-05-RG-ANCASH-DIRES/DIPER</t>
  </si>
  <si>
    <t>31/10/1995</t>
  </si>
  <si>
    <t xml:space="preserve">ALEX JHONATAN BENITES ARAUJO </t>
  </si>
  <si>
    <t>-77.51508167</t>
  </si>
  <si>
    <t>-9.59364833</t>
  </si>
  <si>
    <t>3148.3</t>
  </si>
  <si>
    <t>00004979</t>
  </si>
  <si>
    <t>CAMPO FLORIDO</t>
  </si>
  <si>
    <t>COMUNIDAD DE CAMPO FLORIDO</t>
  </si>
  <si>
    <t xml:space="preserve">KELI GUERRERO CIEZA </t>
  </si>
  <si>
    <t>-78.81591814</t>
  </si>
  <si>
    <t>-6.11134603</t>
  </si>
  <si>
    <t>1591</t>
  </si>
  <si>
    <t>00022104</t>
  </si>
  <si>
    <t>DIRECCION DE SERVICIOS DE ATENCION MOVIL DE URGENCIAS Y EMERGENCIAS</t>
  </si>
  <si>
    <t>JAVIER PRADO OESTE Nº355</t>
  </si>
  <si>
    <t>1420950</t>
  </si>
  <si>
    <t>25/11/2011</t>
  </si>
  <si>
    <t xml:space="preserve">LAURA ESTHER MARTINEZ BERNEDO </t>
  </si>
  <si>
    <t>-77.0357886</t>
  </si>
  <si>
    <t>-12.0927846</t>
  </si>
  <si>
    <t>00021934</t>
  </si>
  <si>
    <t>SAN JOSE DE POMACOCHAS</t>
  </si>
  <si>
    <t>PUESTO DE SALUD SAN JOSE DE POMACOCHAS</t>
  </si>
  <si>
    <t>ANEXO SAN JOSE</t>
  </si>
  <si>
    <t>41480047</t>
  </si>
  <si>
    <t xml:space="preserve">CELFIA ARISTA GRANDEZ </t>
  </si>
  <si>
    <t>00000072</t>
  </si>
  <si>
    <t>TEMPESTAD</t>
  </si>
  <si>
    <t xml:space="preserve">CELIS COQUINCHE COQUINCHE </t>
  </si>
  <si>
    <t>-74.88385358</t>
  </si>
  <si>
    <t>-1.28226111</t>
  </si>
  <si>
    <t>189.439</t>
  </si>
  <si>
    <t>00003080</t>
  </si>
  <si>
    <t>CERCADO ROSASPATA</t>
  </si>
  <si>
    <t xml:space="preserve">CLARA GASPARINA GUEVARA CORTEZ </t>
  </si>
  <si>
    <t>-69.52936</t>
  </si>
  <si>
    <t>-15.23315667</t>
  </si>
  <si>
    <t>3872.8</t>
  </si>
  <si>
    <t>00002147</t>
  </si>
  <si>
    <t>LA BOCANA (DE SECHURA)</t>
  </si>
  <si>
    <t>P.S LA BOCANA (DE SECHURA)</t>
  </si>
  <si>
    <t>AV. GRAU S/N CENTRO POBLADO LA BOCANA -PARACHIQUE</t>
  </si>
  <si>
    <t>969952067 *703605</t>
  </si>
  <si>
    <t xml:space="preserve">MARIA DEL CARMEN CHUNGA ESPINOZA </t>
  </si>
  <si>
    <t>-80.8663016</t>
  </si>
  <si>
    <t>-5.76905199</t>
  </si>
  <si>
    <t>00005621</t>
  </si>
  <si>
    <t>HUASCAR II</t>
  </si>
  <si>
    <t>GRUPO II MZ 23 LTES. 101-107-108 - AAHH HUASCAR</t>
  </si>
  <si>
    <t>3882482</t>
  </si>
  <si>
    <t>06/07/1982</t>
  </si>
  <si>
    <t xml:space="preserve">LUIS EDUARDO URBINA NUÑEZ </t>
  </si>
  <si>
    <t>-77.0109956</t>
  </si>
  <si>
    <t>-11.9667218</t>
  </si>
  <si>
    <t>00001676</t>
  </si>
  <si>
    <t>CENTRO DE SALUD SANTA</t>
  </si>
  <si>
    <t xml:space="preserve">JIRÓN JR. RIO SANTA Nº 510 MZ. A LT 02 DISTRITO SANTA PROVINCIA SANTA DEPARTAMENTO ANCASH </t>
  </si>
  <si>
    <t>043-294266</t>
  </si>
  <si>
    <t>0507-2007-REGION-ANCASH-DIRES/DIPER</t>
  </si>
  <si>
    <t xml:space="preserve">ADELAIDA HELDY EVANGELISTA HUERTO </t>
  </si>
  <si>
    <t>-78.6153025</t>
  </si>
  <si>
    <t>-8.98607928</t>
  </si>
  <si>
    <t>00006197</t>
  </si>
  <si>
    <t>AV. PEREZ ARANIBAR (DEL EJÉRCITO) 1756</t>
  </si>
  <si>
    <t>2643125 / 2643740</t>
  </si>
  <si>
    <t>30/06/1969</t>
  </si>
  <si>
    <t xml:space="preserve">ANCA MIHAELA BARJOVEANU  </t>
  </si>
  <si>
    <t>-77.0549116</t>
  </si>
  <si>
    <t>-12.1067332</t>
  </si>
  <si>
    <t>00005693</t>
  </si>
  <si>
    <t>CENTRO POBLADO SANTA CATALINA S/N</t>
  </si>
  <si>
    <t>17/01/1989</t>
  </si>
  <si>
    <t xml:space="preserve">JAVIER MAURICIO SAYAN CASTILLO </t>
  </si>
  <si>
    <t>-77.77683667</t>
  </si>
  <si>
    <t>-10.74462</t>
  </si>
  <si>
    <t>65.6</t>
  </si>
  <si>
    <t>00001761</t>
  </si>
  <si>
    <t>JR. VIRGEN DEL CARMEN S/N</t>
  </si>
  <si>
    <t>*0121032</t>
  </si>
  <si>
    <t xml:space="preserve">MARTHA DARCELY RONDAN ALVARADO </t>
  </si>
  <si>
    <t>-77.191855</t>
  </si>
  <si>
    <t>-10.39156167</t>
  </si>
  <si>
    <t>00004859</t>
  </si>
  <si>
    <t>JIRÓN COMERCIO S/N - CENTRO POBLADO LEYMEBAMBA</t>
  </si>
  <si>
    <t xml:space="preserve">KATIA LUCERO FELIPE YOPLAC </t>
  </si>
  <si>
    <t>-77.803755</t>
  </si>
  <si>
    <t>-6.70631833</t>
  </si>
  <si>
    <t>2211.7</t>
  </si>
  <si>
    <t>00004908</t>
  </si>
  <si>
    <t>TACTA</t>
  </si>
  <si>
    <t>JR. TACTA S/N</t>
  </si>
  <si>
    <t>22/10/1999</t>
  </si>
  <si>
    <t xml:space="preserve">ROSA MENDOZA SALLUCA </t>
  </si>
  <si>
    <t>-77.80443</t>
  </si>
  <si>
    <t>-6.58032833</t>
  </si>
  <si>
    <t>2388.2</t>
  </si>
  <si>
    <t>00017936</t>
  </si>
  <si>
    <t>CHOQUEMAYO</t>
  </si>
  <si>
    <t>CENTRO POBLADO DE CHOQUEMAYO</t>
  </si>
  <si>
    <t>966468369</t>
  </si>
  <si>
    <t>433-2014-DG-DIRESA-AP</t>
  </si>
  <si>
    <t>23/01/2010</t>
  </si>
  <si>
    <t xml:space="preserve">ROSALVINA QUISPE CONDORI </t>
  </si>
  <si>
    <t>-72.19286739</t>
  </si>
  <si>
    <t>-14.0822143</t>
  </si>
  <si>
    <t>3803.734</t>
  </si>
  <si>
    <t>00003281</t>
  </si>
  <si>
    <t>JR.ALFONSO UGARTE S/N</t>
  </si>
  <si>
    <t>950-970834</t>
  </si>
  <si>
    <t xml:space="preserve">AYDEE SILVIA ARPASI CHURA </t>
  </si>
  <si>
    <t>-69.98018247</t>
  </si>
  <si>
    <t>-15.29940903</t>
  </si>
  <si>
    <t>00004835</t>
  </si>
  <si>
    <t>DISTRITO YAUYUCAN</t>
  </si>
  <si>
    <t>969168124</t>
  </si>
  <si>
    <t>13/07/1995</t>
  </si>
  <si>
    <t xml:space="preserve">NOE VASQUEZ BARBOZA </t>
  </si>
  <si>
    <t>-78.81811411</t>
  </si>
  <si>
    <t>-6.67867331</t>
  </si>
  <si>
    <t>2516.179</t>
  </si>
  <si>
    <t>00001472</t>
  </si>
  <si>
    <t>JR. BOLIVAR Nº 200 RECUAY</t>
  </si>
  <si>
    <t>43444031</t>
  </si>
  <si>
    <t>669-2007-REGION ANCASH-DIRES/DIPER</t>
  </si>
  <si>
    <t xml:space="preserve">FELIX PRESENTACION ARANDA MARCELO </t>
  </si>
  <si>
    <t>-77.453195</t>
  </si>
  <si>
    <t>-9.72803333</t>
  </si>
  <si>
    <t>3446.4</t>
  </si>
  <si>
    <t>00000373</t>
  </si>
  <si>
    <t xml:space="preserve">CALLE CALLE ICA S/N NÚMERO S/N DISTRITO PACCHA PROVINCIA JAUJA DEPARTAMENTO JUNIN </t>
  </si>
  <si>
    <t>971527569</t>
  </si>
  <si>
    <t xml:space="preserve">ROSA GUDELIA COSME TORIBIO </t>
  </si>
  <si>
    <t>-75.506375</t>
  </si>
  <si>
    <t>-11.89539333</t>
  </si>
  <si>
    <t>3775.9</t>
  </si>
  <si>
    <t>00003318</t>
  </si>
  <si>
    <t>JR. 21 DE SETIEMBRE S/N</t>
  </si>
  <si>
    <t>051-816916</t>
  </si>
  <si>
    <t xml:space="preserve">GUSTAVO ADRIAN CALDERON VARGAS </t>
  </si>
  <si>
    <t>-69.24455098</t>
  </si>
  <si>
    <t>-14.09152513</t>
  </si>
  <si>
    <t>1401</t>
  </si>
  <si>
    <t>00002162</t>
  </si>
  <si>
    <t>BATANES</t>
  </si>
  <si>
    <t>P.S BATANES</t>
  </si>
  <si>
    <t>AV. CESAR VALLEJO S/N</t>
  </si>
  <si>
    <t xml:space="preserve">CESAR AUGUSTO FLORES SOSA </t>
  </si>
  <si>
    <t>-80.10679667</t>
  </si>
  <si>
    <t>-5.143475</t>
  </si>
  <si>
    <t>75.3</t>
  </si>
  <si>
    <t>00002822</t>
  </si>
  <si>
    <t>18 DE MAYO</t>
  </si>
  <si>
    <t>P.S. 18 DE MAYO</t>
  </si>
  <si>
    <t>18 DE MAYO  MZ. K LOTE 11   UPIS ALTO ILO</t>
  </si>
  <si>
    <t>53482586</t>
  </si>
  <si>
    <t>DE 07:00  A  19:00 H</t>
  </si>
  <si>
    <t xml:space="preserve">VICTOR RICARDO MEZA ZAMUDIO </t>
  </si>
  <si>
    <t>00000128</t>
  </si>
  <si>
    <t>NUEVA ESPERANZA DEL YAVARI</t>
  </si>
  <si>
    <t xml:space="preserve">ARTEMIO YUYARIMA YAICATE </t>
  </si>
  <si>
    <t>-71.959017</t>
  </si>
  <si>
    <t>-4.333044</t>
  </si>
  <si>
    <t>00002045</t>
  </si>
  <si>
    <t>CASERIO SANTA SOFIA</t>
  </si>
  <si>
    <t xml:space="preserve">SEGUNDO JAVIER MARTIN OLAYA GUERRERO </t>
  </si>
  <si>
    <t>-80.83509873</t>
  </si>
  <si>
    <t>-4.88093399</t>
  </si>
  <si>
    <t>00004391</t>
  </si>
  <si>
    <t>GRANJA SASAPE</t>
  </si>
  <si>
    <t xml:space="preserve">OTROS CASERIO GRANJA SASAPE DISTRITO TUCUME PROVINCIA LAMBAYEQUE DEPARTAMENTO LAMBAYEQUE </t>
  </si>
  <si>
    <t>085-2014-GR.LAMB/GERESA-DESIP</t>
  </si>
  <si>
    <t xml:space="preserve">IRMA LUSBEL CARO DAMIAN </t>
  </si>
  <si>
    <t>-79.90232063</t>
  </si>
  <si>
    <t>-6.48658748</t>
  </si>
  <si>
    <t>00005208</t>
  </si>
  <si>
    <t>CLUB DE LEONES</t>
  </si>
  <si>
    <t xml:space="preserve">JIRÓN JIRON ESTETE Nº 411 DISTRITO TRUJILLO PROVINCIA TRUJILLO DEPARTAMENTO LA LIBERTAD </t>
  </si>
  <si>
    <t>TEL: 044-234501</t>
  </si>
  <si>
    <t>7:30- 1:30</t>
  </si>
  <si>
    <t>06/06/1988</t>
  </si>
  <si>
    <t xml:space="preserve">GLADYS VICTORIA RUIZ PAREDES </t>
  </si>
  <si>
    <t>-79.02496041</t>
  </si>
  <si>
    <t>-8.10672808</t>
  </si>
  <si>
    <t>66.937</t>
  </si>
  <si>
    <t>00004994</t>
  </si>
  <si>
    <t>PAYAC</t>
  </si>
  <si>
    <t>LOCALIDAD PAYAC</t>
  </si>
  <si>
    <t>28/03/1998</t>
  </si>
  <si>
    <t xml:space="preserve">RUT GLORIA TANTALEAN AYAY </t>
  </si>
  <si>
    <t>-78.89978746</t>
  </si>
  <si>
    <t>-6.34095925</t>
  </si>
  <si>
    <t>00000413</t>
  </si>
  <si>
    <t>PAUCAR APATA</t>
  </si>
  <si>
    <t xml:space="preserve">PLAZA BARRIO CENTRO - PLAZA PRINCIPAL DISTRITO APATA PROVINCIA JAUJA DEPARTAMENTO JUNIN </t>
  </si>
  <si>
    <t>975782546</t>
  </si>
  <si>
    <t>1671-2014- DRSJ/OEGDRH</t>
  </si>
  <si>
    <t>7.30 AM  - 13.00</t>
  </si>
  <si>
    <t>08/04/1998</t>
  </si>
  <si>
    <t xml:space="preserve">ANA MARIA LLACUACHAQUI CASTRO </t>
  </si>
  <si>
    <t>-75.36688275</t>
  </si>
  <si>
    <t>-11.83342421</t>
  </si>
  <si>
    <t>3364.7</t>
  </si>
  <si>
    <t>00006168</t>
  </si>
  <si>
    <t>AUCAMPI</t>
  </si>
  <si>
    <t>01-8106510 / 01-8106509</t>
  </si>
  <si>
    <t xml:space="preserve">EDGAR PARIONA AGUILAR </t>
  </si>
  <si>
    <t>-76.03096117</t>
  </si>
  <si>
    <t>-12.58629461</t>
  </si>
  <si>
    <t>2801</t>
  </si>
  <si>
    <t>00004735</t>
  </si>
  <si>
    <t>COMUNIDAD CHADIN</t>
  </si>
  <si>
    <t>479474</t>
  </si>
  <si>
    <t>19/05/1995</t>
  </si>
  <si>
    <t xml:space="preserve">MARIA LIDIA ZORRILLA HUAMAN </t>
  </si>
  <si>
    <t>-78.41763467</t>
  </si>
  <si>
    <t>-6.471922</t>
  </si>
  <si>
    <t>00004583</t>
  </si>
  <si>
    <t>TUMBADEN BAJO</t>
  </si>
  <si>
    <t>#0023641</t>
  </si>
  <si>
    <t xml:space="preserve">BLANCA ZOILA ESPINOZA DEZA </t>
  </si>
  <si>
    <t>-78.73958983</t>
  </si>
  <si>
    <t>-7.02473932</t>
  </si>
  <si>
    <t>3036</t>
  </si>
  <si>
    <t>00005810</t>
  </si>
  <si>
    <t>PLAZA CIVICA S/N - PROYECTO INTEGRAL CUETO FERNANDINI, 3ERA ETAPA</t>
  </si>
  <si>
    <t>5226756</t>
  </si>
  <si>
    <t>07:00 - 20:00 HORAS</t>
  </si>
  <si>
    <t>02/05/1995</t>
  </si>
  <si>
    <t xml:space="preserve">PIERRE PAUL PACHECO PAREDES </t>
  </si>
  <si>
    <t>-77.0762076</t>
  </si>
  <si>
    <t>-11.9821913</t>
  </si>
  <si>
    <t>00001116</t>
  </si>
  <si>
    <t>STA. ISABEL</t>
  </si>
  <si>
    <t>AV SANTA ISABEL S/N</t>
  </si>
  <si>
    <t xml:space="preserve">DENNIS GABRIEL HUAMAN MORALES </t>
  </si>
  <si>
    <t>-75.64452333</t>
  </si>
  <si>
    <t>-10.71954667</t>
  </si>
  <si>
    <t>2074.4</t>
  </si>
  <si>
    <t>00003962</t>
  </si>
  <si>
    <t xml:space="preserve">OTROS JULCAMARCA S/N S/N JULCAMARCA S/N JULCAMARCA ANGARAES HUANCAVELICA </t>
  </si>
  <si>
    <t xml:space="preserve">GODOFREDO ORE TAIPE </t>
  </si>
  <si>
    <t>00003266</t>
  </si>
  <si>
    <t>VIRGEN DE LA CANDELARIA</t>
  </si>
  <si>
    <t>ALTO PUNO</t>
  </si>
  <si>
    <t xml:space="preserve">MIRIAN GUADALUPE QUISPE MENDOZA </t>
  </si>
  <si>
    <t>-70.03500167</t>
  </si>
  <si>
    <t>-15.82896833</t>
  </si>
  <si>
    <t>3967</t>
  </si>
  <si>
    <t>00000257</t>
  </si>
  <si>
    <t>SHINGUITO</t>
  </si>
  <si>
    <t>COMUNIDAD SHINGUITO</t>
  </si>
  <si>
    <t xml:space="preserve">FREDY TORRES CHUMBE </t>
  </si>
  <si>
    <t>-77.54559333</t>
  </si>
  <si>
    <t>-3.49988333</t>
  </si>
  <si>
    <t>176.8</t>
  </si>
  <si>
    <t>00007030</t>
  </si>
  <si>
    <t>SANGACHE</t>
  </si>
  <si>
    <t>COMUNIDAD SANGACHE</t>
  </si>
  <si>
    <t>948661825</t>
  </si>
  <si>
    <t>04/10/2005</t>
  </si>
  <si>
    <t xml:space="preserve">ZELIDA AZULA CORONEL </t>
  </si>
  <si>
    <t>00005694</t>
  </si>
  <si>
    <t>CENTRO POBLADO SANTA ELENA MZ. B. LOTE 20 INT.3</t>
  </si>
  <si>
    <t xml:space="preserve">VICTOR WILMER RONCEROS DEPAZ </t>
  </si>
  <si>
    <t>-77.71926167</t>
  </si>
  <si>
    <t>-10.72814667</t>
  </si>
  <si>
    <t>188.6</t>
  </si>
  <si>
    <t>00005798</t>
  </si>
  <si>
    <t>MZ 10-A LOTE S/N - ZONA 5 AAHH LAURA CALLER</t>
  </si>
  <si>
    <t>5286595</t>
  </si>
  <si>
    <t>LUN-SAB 8 A 22 HRS /</t>
  </si>
  <si>
    <t>10/10/1992</t>
  </si>
  <si>
    <t xml:space="preserve">RUBEN JOSE VENTURA FLORES </t>
  </si>
  <si>
    <t>-77.0776032</t>
  </si>
  <si>
    <t>-11.970078</t>
  </si>
  <si>
    <t>00004484</t>
  </si>
  <si>
    <t>JR. BARTOLOME S/N</t>
  </si>
  <si>
    <t>952805862/#0023203</t>
  </si>
  <si>
    <t xml:space="preserve">MARINA BELARMINA ECHEVERRIA VEGA </t>
  </si>
  <si>
    <t>-78.06866982</t>
  </si>
  <si>
    <t>-7.04113818</t>
  </si>
  <si>
    <t>00000195</t>
  </si>
  <si>
    <t>PUERTO VICTORIA</t>
  </si>
  <si>
    <t>P.S. I-1 PUERTO VICTORIA</t>
  </si>
  <si>
    <t>COMUNIDAD PUERTO VICTORIA</t>
  </si>
  <si>
    <t xml:space="preserve">STIVEN ZOSIMO SULLCA BERNARDO </t>
  </si>
  <si>
    <t>-75.59497671</t>
  </si>
  <si>
    <t>-5.06995253</t>
  </si>
  <si>
    <t>00004948</t>
  </si>
  <si>
    <t>LEGIA CHICO</t>
  </si>
  <si>
    <t>JR. LEGIA CHICO S/N</t>
  </si>
  <si>
    <t>07/09/2006</t>
  </si>
  <si>
    <t xml:space="preserve">LISBETH DE LOS MILAGROS SUAREZ MORENO </t>
  </si>
  <si>
    <t>-77.33178353</t>
  </si>
  <si>
    <t>-6.60066721</t>
  </si>
  <si>
    <t>1072</t>
  </si>
  <si>
    <t>00003758</t>
  </si>
  <si>
    <t>LTE 16 MZ K BARRIO PUERTO ASUNCION</t>
  </si>
  <si>
    <t xml:space="preserve">KARLEN ARODI CRUZ PANDURO </t>
  </si>
  <si>
    <t>-73.57847833</t>
  </si>
  <si>
    <t>-12.86312333</t>
  </si>
  <si>
    <t>708.9</t>
  </si>
  <si>
    <t>00002569</t>
  </si>
  <si>
    <t>950450363</t>
  </si>
  <si>
    <t>06/08/1962</t>
  </si>
  <si>
    <t xml:space="preserve">RICHARD QUISPE TAYPE </t>
  </si>
  <si>
    <t>-73.24451333</t>
  </si>
  <si>
    <t>-14.294165</t>
  </si>
  <si>
    <t>2904.8</t>
  </si>
  <si>
    <t>00005447</t>
  </si>
  <si>
    <t>ESPERANZA  DE AGUAYTIA</t>
  </si>
  <si>
    <t xml:space="preserve">JIRÓN JR.HABANA MZ 5 LT 6 CASERIO ESPERANZA DE AGUAYTIA DISTRITO NUEVA REQUENA PROVINCIA CORONEL PORTILLO DEPARTAMENTO UCAYALI </t>
  </si>
  <si>
    <t>945764376</t>
  </si>
  <si>
    <t>20/04/1983</t>
  </si>
  <si>
    <t xml:space="preserve">ELVIA EULALIA OCMIN OLORTEGUI </t>
  </si>
  <si>
    <t>-74.81928667</t>
  </si>
  <si>
    <t>-8.13713667</t>
  </si>
  <si>
    <t>00005525</t>
  </si>
  <si>
    <t>PUIJA</t>
  </si>
  <si>
    <t xml:space="preserve">OTROS CC.NN.PUIJA S/N NÚMERO S/N DISTRITO SEPAHUA PROVINCIA ATALAYA DEPARTAMENTO UCAYALI </t>
  </si>
  <si>
    <t xml:space="preserve">EFREN MAGIN VASQUEZ </t>
  </si>
  <si>
    <t>-73.08458417</t>
  </si>
  <si>
    <t>-11.0360455</t>
  </si>
  <si>
    <t>281.1</t>
  </si>
  <si>
    <t>00004177</t>
  </si>
  <si>
    <t>JR. ASTUHUARACA Nª 100 / SAN JERONIMO</t>
  </si>
  <si>
    <t>15/08/1969</t>
  </si>
  <si>
    <t xml:space="preserve">EMERSON ARISTIDES GUTIERREZ URQUIZO </t>
  </si>
  <si>
    <t>-73.36305734</t>
  </si>
  <si>
    <t>-13.6523968</t>
  </si>
  <si>
    <t>2998.96</t>
  </si>
  <si>
    <t>00002730</t>
  </si>
  <si>
    <t>CARRETERA KM 129  CARRETERA PTOMALDONADO-CUSCO DISTRITO INAMBARI PROVINCIA TAMBOPATA DEPARTAMENTO MADRE DE DIOS</t>
  </si>
  <si>
    <t>958243318</t>
  </si>
  <si>
    <t>RD 209-2005-DRS-GR- MDD/DG</t>
  </si>
  <si>
    <t>01/06/1962</t>
  </si>
  <si>
    <t xml:space="preserve">LUZ YANET FLORES URETA </t>
  </si>
  <si>
    <t>-70.19549145</t>
  </si>
  <si>
    <t>-12.91430556</t>
  </si>
  <si>
    <t>00003914</t>
  </si>
  <si>
    <t>SAN JOSE DE PUITUCO</t>
  </si>
  <si>
    <t xml:space="preserve">AVENIDA AV. HUANCAYO S/N S/N AV. HUANCAYO S/N ACOBAMBILLA HUANCAVELICA HUANCAVELICA </t>
  </si>
  <si>
    <t>964462050</t>
  </si>
  <si>
    <t xml:space="preserve">CATALINA MAMANI SOLORZANO </t>
  </si>
  <si>
    <t>-75.43421319</t>
  </si>
  <si>
    <t>-12.7135396</t>
  </si>
  <si>
    <t>4444</t>
  </si>
  <si>
    <t>00003650</t>
  </si>
  <si>
    <t>AV.AYACUCHO S/N</t>
  </si>
  <si>
    <t>066-796082</t>
  </si>
  <si>
    <t xml:space="preserve">ROGER RODRIGUEZ PALOMINO </t>
  </si>
  <si>
    <t>-74.17549167</t>
  </si>
  <si>
    <t>-13.01059167</t>
  </si>
  <si>
    <t>3272.8</t>
  </si>
  <si>
    <t>00003666</t>
  </si>
  <si>
    <t>PLAZA PRINCIPAL DE HUAYLLAY</t>
  </si>
  <si>
    <t xml:space="preserve">NIBIA LOPEZ BAUTISTA </t>
  </si>
  <si>
    <t>-74.24550549</t>
  </si>
  <si>
    <t>-12.82473282</t>
  </si>
  <si>
    <t>3614.357</t>
  </si>
  <si>
    <t>00004644</t>
  </si>
  <si>
    <t>COMUNIDAD DE PARIAMARCA</t>
  </si>
  <si>
    <t>#0023017</t>
  </si>
  <si>
    <t xml:space="preserve">LUZ GEOVANA CHALAN AQUINO </t>
  </si>
  <si>
    <t>-78.487893</t>
  </si>
  <si>
    <t>-7.212662</t>
  </si>
  <si>
    <t>00006832</t>
  </si>
  <si>
    <t>LOCALIDAD LA CONGONA</t>
  </si>
  <si>
    <t xml:space="preserve">BERTHA ELIZABETH MUÃ¿OZ MOLINA </t>
  </si>
  <si>
    <t>-78.79926512</t>
  </si>
  <si>
    <t>-6.45652831</t>
  </si>
  <si>
    <t>00002614</t>
  </si>
  <si>
    <t>AV. JOSE CARLOS MARIATEGUI S/N</t>
  </si>
  <si>
    <t xml:space="preserve">ZULEMA ISABEL CAMACHO RODRIGUEZ </t>
  </si>
  <si>
    <t>-72.42982517</t>
  </si>
  <si>
    <t>-13.83965821</t>
  </si>
  <si>
    <t>3197</t>
  </si>
  <si>
    <t>00005125</t>
  </si>
  <si>
    <t>DE APOYO I SANTIAGO APOSTOL DE UTCUBAMBA</t>
  </si>
  <si>
    <t>HOSPITAL DE APOYO I SANTIAGO APOSTOL DE UTCUBAMBA</t>
  </si>
  <si>
    <t>AVENIDA FELIPE SANTIAGO S/N - BAGUA GRANDE</t>
  </si>
  <si>
    <t>041-474634</t>
  </si>
  <si>
    <t xml:space="preserve">JIHMMY MATAMOROS MENDOZA . . </t>
  </si>
  <si>
    <t>-78.44071793</t>
  </si>
  <si>
    <t>-5.75425027</t>
  </si>
  <si>
    <t>00002889</t>
  </si>
  <si>
    <t>5 DE NOVIEMBRE</t>
  </si>
  <si>
    <t xml:space="preserve">OTROS ASOC. PEREZ GAMBOA  MZ. F  LTE.32 ASOC. PEREZ GAMBOA  MZ. F  LTE.32 CORONEL GREGORIO ALBARRACIN L. TACNA TACNA </t>
  </si>
  <si>
    <t>052-400735</t>
  </si>
  <si>
    <t>07:30-19:30 (L-S)</t>
  </si>
  <si>
    <t>18/06/1997</t>
  </si>
  <si>
    <t xml:space="preserve">MARIA LOURDES SOSA PARE </t>
  </si>
  <si>
    <t>-70.24888886</t>
  </si>
  <si>
    <t>-18.03753026</t>
  </si>
  <si>
    <t>564</t>
  </si>
  <si>
    <t>00006577</t>
  </si>
  <si>
    <t>SHUMANZA</t>
  </si>
  <si>
    <t>CENTRO POBLADO SHUMANZA (FRENTE AL CAMPO DEPORTIVO)</t>
  </si>
  <si>
    <t xml:space="preserve">RAFAEL DELGADO ZUMAETA </t>
  </si>
  <si>
    <t>-76.69954247</t>
  </si>
  <si>
    <t>-7.53433725</t>
  </si>
  <si>
    <t>379.007</t>
  </si>
  <si>
    <t>00006814</t>
  </si>
  <si>
    <t>HUILCATE</t>
  </si>
  <si>
    <t>COMUNIDAD HUILCATE</t>
  </si>
  <si>
    <t>999198884</t>
  </si>
  <si>
    <t>14/03/2003</t>
  </si>
  <si>
    <t xml:space="preserve">LUZ MARINA RODRIGUEZ BUENO </t>
  </si>
  <si>
    <t>-78.46451627</t>
  </si>
  <si>
    <t>-6.63231052</t>
  </si>
  <si>
    <t>2653.428</t>
  </si>
  <si>
    <t>00010880</t>
  </si>
  <si>
    <t>RAMBRAMPATA</t>
  </si>
  <si>
    <t>COMUNIDAD RAMBRAMPATA</t>
  </si>
  <si>
    <t>996543573</t>
  </si>
  <si>
    <t xml:space="preserve">MERLYN EDITH REYES MESTANZA </t>
  </si>
  <si>
    <t>-78.65011914</t>
  </si>
  <si>
    <t>-6.54734961</t>
  </si>
  <si>
    <t>00002838</t>
  </si>
  <si>
    <t>AMATA</t>
  </si>
  <si>
    <t>P.S. AMATA</t>
  </si>
  <si>
    <t>COMUNIDAD CAMPESINA AMATA, CALLE PRINCIPAL S/N</t>
  </si>
  <si>
    <t>53830097</t>
  </si>
  <si>
    <t>30/09/1985</t>
  </si>
  <si>
    <t xml:space="preserve">YENY MAMANI CRUZ </t>
  </si>
  <si>
    <t>-71.08043748</t>
  </si>
  <si>
    <t>-16.61601434</t>
  </si>
  <si>
    <t>3098</t>
  </si>
  <si>
    <t>00004913</t>
  </si>
  <si>
    <t>SALAZAR</t>
  </si>
  <si>
    <t>AV. PRINCIPAL S/N -  ANEXO SALAZAR</t>
  </si>
  <si>
    <t xml:space="preserve">FERNANDO RUBEN RIVERA CASTILLO </t>
  </si>
  <si>
    <t>-78.13535202</t>
  </si>
  <si>
    <t>-6.03027445</t>
  </si>
  <si>
    <t>00008940</t>
  </si>
  <si>
    <t>CCOLLAURO</t>
  </si>
  <si>
    <t>COMUNIDAD CCOLLAURO</t>
  </si>
  <si>
    <t>961002918</t>
  </si>
  <si>
    <t xml:space="preserve">NOISET GUTIERREZ BEDIA </t>
  </si>
  <si>
    <t>-72.485675</t>
  </si>
  <si>
    <t>-13.87844833</t>
  </si>
  <si>
    <t>2492.4</t>
  </si>
  <si>
    <t>00006731</t>
  </si>
  <si>
    <t>CHAPIS</t>
  </si>
  <si>
    <t>COMUNIDAD CHAPIS</t>
  </si>
  <si>
    <t xml:space="preserve">ERNESTO ADOLFO MARCOS VALDIVIA </t>
  </si>
  <si>
    <t>-77.48417333</t>
  </si>
  <si>
    <t>-4.39402</t>
  </si>
  <si>
    <t>128.5</t>
  </si>
  <si>
    <t>00000994</t>
  </si>
  <si>
    <t>GOYLLARISQUIZGA S/N</t>
  </si>
  <si>
    <t xml:space="preserve">ZONIA MARUJA CORNEJO VALERIO </t>
  </si>
  <si>
    <t>-76.40972383</t>
  </si>
  <si>
    <t>-10.4733049</t>
  </si>
  <si>
    <t>4203</t>
  </si>
  <si>
    <t>00002818</t>
  </si>
  <si>
    <t>HOSPITAL ILO</t>
  </si>
  <si>
    <t>AVENIDA Nº 01 LOTE 01 MZ. C AREA 4 (A-4) PAMPA INALAMBRICA</t>
  </si>
  <si>
    <t>53570367</t>
  </si>
  <si>
    <t xml:space="preserve">24 HORAS (SERVICIOS </t>
  </si>
  <si>
    <t>23/05/2011</t>
  </si>
  <si>
    <t xml:space="preserve">VICTOR AXEL ALARCON SALAS </t>
  </si>
  <si>
    <t>-71.33732667</t>
  </si>
  <si>
    <t>-17.65383667</t>
  </si>
  <si>
    <t>155.7</t>
  </si>
  <si>
    <t>00016110</t>
  </si>
  <si>
    <t>ATENCIÓN DOMICILIARIA AL ADULTO MAYOR Y PACIENTE ONCOLOGICO (ADAMO)</t>
  </si>
  <si>
    <t>4651801 ANEXO 242</t>
  </si>
  <si>
    <t>Nº 513-2013</t>
  </si>
  <si>
    <t>04/03/2013</t>
  </si>
  <si>
    <t xml:space="preserve">MARIA LUISA CAIRAMPOMA GAGO </t>
  </si>
  <si>
    <t>00006171</t>
  </si>
  <si>
    <t>JUAN PEREZ CARRANZA</t>
  </si>
  <si>
    <t>JR. CUZCO 925</t>
  </si>
  <si>
    <t>3287304</t>
  </si>
  <si>
    <t>21/02/1990</t>
  </si>
  <si>
    <t xml:space="preserve">CARLOS ALBERTO ESPINOZA FLORES </t>
  </si>
  <si>
    <t>-77.022701</t>
  </si>
  <si>
    <t>-12.0537765</t>
  </si>
  <si>
    <t>00001875</t>
  </si>
  <si>
    <t>CENTROS DE SALUD O CENTROS MEDICOS,CENTROS DE SALUD O CENTROS MEDICOS</t>
  </si>
  <si>
    <t xml:space="preserve">AVENIDA AV. ALIPIO ROSALES N° S/N PAMPAS DE HOSPITAL NÚMERO S/N DISTRITO PAMPAS DE HOSPITAL PROVINCIA TUMBES DEPARTAMENTO TUMBES </t>
  </si>
  <si>
    <t>TEL: 00</t>
  </si>
  <si>
    <t xml:space="preserve">KAREN JANET PERALTA ALVARADO </t>
  </si>
  <si>
    <t>-80.43716592</t>
  </si>
  <si>
    <t>-3.69752412</t>
  </si>
  <si>
    <t>00001904</t>
  </si>
  <si>
    <t>BOCAPAN.</t>
  </si>
  <si>
    <t>AV. PANAMERICANA S/N BOCAPAN</t>
  </si>
  <si>
    <t xml:space="preserve">JOVITA VIVIANA INFANTE ALEMAN </t>
  </si>
  <si>
    <t>-80.72120786</t>
  </si>
  <si>
    <t>-3.70812298</t>
  </si>
  <si>
    <t>00004444</t>
  </si>
  <si>
    <t xml:space="preserve">CALLE CALLE MIGUEL GRAU Nº 200 DISTRITO PITIPO PROVINCIA FERREÑAFE DEPARTAMENTO LAMBAYEQUE </t>
  </si>
  <si>
    <t>966174764</t>
  </si>
  <si>
    <t>15/10/1983</t>
  </si>
  <si>
    <t xml:space="preserve">SEGUNDO ANDRES DIAZ OSORIO </t>
  </si>
  <si>
    <t>-79.7807221</t>
  </si>
  <si>
    <t>-6.56545332</t>
  </si>
  <si>
    <t>00006235</t>
  </si>
  <si>
    <t>ALT. CDRA.10 AV.TUPAC AMARU - PP.JJ. MIGUEL GRAU</t>
  </si>
  <si>
    <t>01-5623230</t>
  </si>
  <si>
    <t>R.D. 995-2013-GRC/DIRESA/DG</t>
  </si>
  <si>
    <t>22/05/1982</t>
  </si>
  <si>
    <t xml:space="preserve">YANET SANCHEZ SARMIENTO </t>
  </si>
  <si>
    <t>-77.10425695</t>
  </si>
  <si>
    <t>-12.04578311</t>
  </si>
  <si>
    <t>63.313</t>
  </si>
  <si>
    <t>00002389</t>
  </si>
  <si>
    <t>CHECTUYOC</t>
  </si>
  <si>
    <t xml:space="preserve">OTROS COMUNIDAD DE CHECTUYOC / MARANGANI / CANCHIS / CUSCO COMUNIDAD DE CHECTUYOC / MARANGANI / CANCHIS / CUSCO MARANGANI CANCHIS CUSCO </t>
  </si>
  <si>
    <t>#990305547</t>
  </si>
  <si>
    <t xml:space="preserve">FRIDA LEYLA CASTRO CALLO </t>
  </si>
  <si>
    <t>-71.18606258</t>
  </si>
  <si>
    <t>-14.34063054</t>
  </si>
  <si>
    <t>00001292</t>
  </si>
  <si>
    <t>CENTRO DE SALUD EDIFICADORES MISTI</t>
  </si>
  <si>
    <t>CALLE RICARDO PALMA 307-309</t>
  </si>
  <si>
    <t xml:space="preserve">YDO ALFONSO BEDREGAL CALDERON </t>
  </si>
  <si>
    <t>-71.511274</t>
  </si>
  <si>
    <t>-16.383061</t>
  </si>
  <si>
    <t>00006223</t>
  </si>
  <si>
    <t>AV. ALFREDO PALACIOS CDRA. 5 (REF. CEMENTERIO BAQUÍJANO ANTES DE LLEGAR A LA AV. GUARDIA CHALACA)</t>
  </si>
  <si>
    <t>01-4536677</t>
  </si>
  <si>
    <t>R.D. 980-2013-GRC/DIRESA/DG</t>
  </si>
  <si>
    <t>03/04/1985</t>
  </si>
  <si>
    <t xml:space="preserve">CARLOS ALBERTO CABALLERO REYNAGA </t>
  </si>
  <si>
    <t>-77.1232842</t>
  </si>
  <si>
    <t>-12.05410129</t>
  </si>
  <si>
    <t>39.005</t>
  </si>
  <si>
    <t>00005486</t>
  </si>
  <si>
    <t xml:space="preserve">JIRÓN JR: IPARIA S/N  RIO ALTO UCAYALI NÚMERO S/N DISTRITO IPARIA PROVINCIA CORONEL PORTILLO DEPARTAMENTO UCAYALI </t>
  </si>
  <si>
    <t>999594267</t>
  </si>
  <si>
    <t xml:space="preserve">JORGE LUIS ZUÑIGA VELEZ </t>
  </si>
  <si>
    <t>-74.43845813</t>
  </si>
  <si>
    <t>-9.30282034</t>
  </si>
  <si>
    <t>00005268</t>
  </si>
  <si>
    <t xml:space="preserve">JIRÓN JR. MIGUEL GRAU Nº 546 DISTRITO MAGDALENA DE CAO PROVINCIA ASCOPE DEPARTAMENTO LA LIBERTAD </t>
  </si>
  <si>
    <t>987134567</t>
  </si>
  <si>
    <t xml:space="preserve">FLOR ELIZABETH NARVAEZ MANTILLA </t>
  </si>
  <si>
    <t>-79.29441917</t>
  </si>
  <si>
    <t>-7.87741117</t>
  </si>
  <si>
    <t>00006226</t>
  </si>
  <si>
    <t>PUERTO NUEVO</t>
  </si>
  <si>
    <t>AV. GRAU S/N AA.HH. PUERTO NUEVO</t>
  </si>
  <si>
    <t>4201471</t>
  </si>
  <si>
    <t>R.D. 806-2012-GRC/DIRESA/DG</t>
  </si>
  <si>
    <t>07/11/1993</t>
  </si>
  <si>
    <t xml:space="preserve">VICENTE PASTOR SOLANO GUILLEN </t>
  </si>
  <si>
    <t>-77.13717664</t>
  </si>
  <si>
    <t>-12.04658449</t>
  </si>
  <si>
    <t>00006220</t>
  </si>
  <si>
    <t>MANUEL BONILLA</t>
  </si>
  <si>
    <t>C.S. MANUEL BONILLA</t>
  </si>
  <si>
    <t>AV. ALMIRANTE MIGUEL GRAU Nº 1015</t>
  </si>
  <si>
    <t>4655631</t>
  </si>
  <si>
    <t>R.D. 1014-2013-GRC/DIRESA/DG</t>
  </si>
  <si>
    <t>29/08/1939</t>
  </si>
  <si>
    <t xml:space="preserve">MILENA MILAGROS CUETO CABRERA </t>
  </si>
  <si>
    <t>-77.13794025</t>
  </si>
  <si>
    <t>-12.06225097</t>
  </si>
  <si>
    <t>34.754</t>
  </si>
  <si>
    <t>00006231</t>
  </si>
  <si>
    <t>JR. CUZCO S/N PP.JJ. RAMON CASTILLA</t>
  </si>
  <si>
    <t>4656195</t>
  </si>
  <si>
    <t>R.D. 994-2013-GRC/DIRESA/DG</t>
  </si>
  <si>
    <t xml:space="preserve">GISELLA CATHIA AGUILAR ZAVALA </t>
  </si>
  <si>
    <t>-77.12248919</t>
  </si>
  <si>
    <t>-12.0410186</t>
  </si>
  <si>
    <t>41.487</t>
  </si>
  <si>
    <t>00001876</t>
  </si>
  <si>
    <t>CABUYAL</t>
  </si>
  <si>
    <t>AV. JORGE ESPINOZA N° 118</t>
  </si>
  <si>
    <t>15/05/1985</t>
  </si>
  <si>
    <t xml:space="preserve">ASALIA DEL ROCIO SANCHEZ CARO </t>
  </si>
  <si>
    <t>-80.43676248</t>
  </si>
  <si>
    <t>-3.71568275</t>
  </si>
  <si>
    <t>00004656</t>
  </si>
  <si>
    <t>PROLONGACIÓN ANCON S/N CAJAMARCA</t>
  </si>
  <si>
    <t>#0023327</t>
  </si>
  <si>
    <t>DR 330-2016- GR.CAJ/DRS-DESP.</t>
  </si>
  <si>
    <t xml:space="preserve">ROCIO MARIBEL VASQUEZ RUIZ </t>
  </si>
  <si>
    <t>-78.52451833</t>
  </si>
  <si>
    <t>-7.15732667</t>
  </si>
  <si>
    <t>2789.8</t>
  </si>
  <si>
    <t>00006233</t>
  </si>
  <si>
    <t>AA.HH.JUAN PABLO II  (ALT.AV.GAMBETTA KM 2.5)</t>
  </si>
  <si>
    <t>4534213</t>
  </si>
  <si>
    <t>R.D. 993-2013-GRC/DIRESA/DG</t>
  </si>
  <si>
    <t xml:space="preserve">CARLOS ESPINOZA GONZALES </t>
  </si>
  <si>
    <t>-77.12919833</t>
  </si>
  <si>
    <t>-12.0265051</t>
  </si>
  <si>
    <t>33.48</t>
  </si>
  <si>
    <t>00002393</t>
  </si>
  <si>
    <t>PHINAYA</t>
  </si>
  <si>
    <t xml:space="preserve">OTROS CENTRO POBLADO PHINAYA / PITUMARCA / CANCHIS / CUSCO CENTRO POBLADO PHINAYA / PITUMARCA / CANCHIS / CUSCO PITUMARCA CANCHIS CUSCO </t>
  </si>
  <si>
    <t>07:00 A 15:00 HORAS,</t>
  </si>
  <si>
    <t xml:space="preserve">YURI MARIO MACHACA ZAMALLOA </t>
  </si>
  <si>
    <t>-70.97405817</t>
  </si>
  <si>
    <t>-13.8960466</t>
  </si>
  <si>
    <t>4751.849</t>
  </si>
  <si>
    <t>00004047</t>
  </si>
  <si>
    <t>SAN JUAN DE OCCORO</t>
  </si>
  <si>
    <t xml:space="preserve">OTROS COMUNIDAD SAN JUAN DE OCCORO COMUNIDAD SAN JUAN DE OCCORO SAN FRANCISCO DE SANGAYAICO HUAYTARA HUANCAVELICA </t>
  </si>
  <si>
    <t xml:space="preserve">ANANIAS GARCIA VALLADOLID </t>
  </si>
  <si>
    <t>-75.24516</t>
  </si>
  <si>
    <t>-13.8018</t>
  </si>
  <si>
    <t>00005555</t>
  </si>
  <si>
    <t>PUCALLPILLO</t>
  </si>
  <si>
    <t xml:space="preserve">OTROS CASERIO PUCALLPILLO DISTRITO MANANTAY PROVINCIA CORONEL PORTILLO DEPARTAMENTO UCAYALI </t>
  </si>
  <si>
    <t>961605567</t>
  </si>
  <si>
    <t>7.30 AM.   A 17.30 A</t>
  </si>
  <si>
    <t>17/10/1998</t>
  </si>
  <si>
    <t xml:space="preserve">MARIA DEL ROSARIO RIVERA BERROSPI </t>
  </si>
  <si>
    <t>-74.50339953</t>
  </si>
  <si>
    <t>-8.44806306</t>
  </si>
  <si>
    <t>00004576</t>
  </si>
  <si>
    <t>DISTRITO DE CALQUIS</t>
  </si>
  <si>
    <t>952812251 -  #0023446</t>
  </si>
  <si>
    <t>05/04/1983</t>
  </si>
  <si>
    <t xml:space="preserve">BETHY COBA QUIROZ </t>
  </si>
  <si>
    <t>-78.8517</t>
  </si>
  <si>
    <t>-6.97879</t>
  </si>
  <si>
    <t>2855</t>
  </si>
  <si>
    <t>00003665</t>
  </si>
  <si>
    <t>PLAZA PRINCIPAL DE NUEVO RODEO</t>
  </si>
  <si>
    <t xml:space="preserve">SIXTO SOLIS PEREZ </t>
  </si>
  <si>
    <t>-74.1955548</t>
  </si>
  <si>
    <t>-12.62557739</t>
  </si>
  <si>
    <t>3856.078</t>
  </si>
  <si>
    <t>00001445</t>
  </si>
  <si>
    <t>CENTRO DE SALUD COCACHACRA</t>
  </si>
  <si>
    <t>AVENIDA LIBERTAD S/N</t>
  </si>
  <si>
    <t>054-552059</t>
  </si>
  <si>
    <t>11/09/1960</t>
  </si>
  <si>
    <t xml:space="preserve">MIGUEL ANGEL CHIPANA HUAMANI </t>
  </si>
  <si>
    <t>-71.76087434</t>
  </si>
  <si>
    <t>-17.09015739</t>
  </si>
  <si>
    <t>00006358</t>
  </si>
  <si>
    <t>YURILAMAS</t>
  </si>
  <si>
    <t xml:space="preserve">OTROS LOCALIDAD YURILAMAS DISTRITO SAN ROQUE DE CUMBAZA PROVINCIA LAMAS DEPARTAMENTO SAN MARTIN </t>
  </si>
  <si>
    <t>928540428</t>
  </si>
  <si>
    <t xml:space="preserve">JUAN SANGAMA AMASIFUEN </t>
  </si>
  <si>
    <t>-76.53388007</t>
  </si>
  <si>
    <t>-6.23442462</t>
  </si>
  <si>
    <t>618</t>
  </si>
  <si>
    <t>00003276</t>
  </si>
  <si>
    <t>JR. CHUPA S/N - SAMAN</t>
  </si>
  <si>
    <t>051-951407573</t>
  </si>
  <si>
    <t>20/08/1964</t>
  </si>
  <si>
    <t xml:space="preserve">ELMER HUANCA QUIROZ </t>
  </si>
  <si>
    <t>-70.02053224</t>
  </si>
  <si>
    <t>-15.29562249</t>
  </si>
  <si>
    <t>00006040</t>
  </si>
  <si>
    <t>01-3013997 / RPM *120938</t>
  </si>
  <si>
    <t xml:space="preserve">JUAN CARLOS ALVA HERENCIA </t>
  </si>
  <si>
    <t>-76.36644127</t>
  </si>
  <si>
    <t>-13.07468208</t>
  </si>
  <si>
    <t>100.104</t>
  </si>
  <si>
    <t>00004929</t>
  </si>
  <si>
    <t>COCACHIMBA</t>
  </si>
  <si>
    <t>CALLE COCACHIMBA S/N</t>
  </si>
  <si>
    <t xml:space="preserve">FLORECITA MARLEY CABRERA PEREZ </t>
  </si>
  <si>
    <t>-77.89473162</t>
  </si>
  <si>
    <t>-6.05766291</t>
  </si>
  <si>
    <t>1810.792</t>
  </si>
  <si>
    <t>00009667</t>
  </si>
  <si>
    <t>CASMAL</t>
  </si>
  <si>
    <t>AVENIDA PRINCIPAL S/N - CENTRO POBLADO CASMAL</t>
  </si>
  <si>
    <t>01/08/2009</t>
  </si>
  <si>
    <t xml:space="preserve">KARIN LICETT GUEVARA CHACON </t>
  </si>
  <si>
    <t>-77.71806667</t>
  </si>
  <si>
    <t>-6.178955</t>
  </si>
  <si>
    <t>2528.5</t>
  </si>
  <si>
    <t>00003689</t>
  </si>
  <si>
    <t xml:space="preserve">NORA EMPERATRIZ CARNERO TUEROS </t>
  </si>
  <si>
    <t>-74.68622833</t>
  </si>
  <si>
    <t>-14.488695</t>
  </si>
  <si>
    <t>1843.4</t>
  </si>
  <si>
    <t>00002555</t>
  </si>
  <si>
    <t>AYAHUAY</t>
  </si>
  <si>
    <t>BARRIO EL ORO S/N</t>
  </si>
  <si>
    <t xml:space="preserve">VISBAL CHAVEZ SANCHEZ </t>
  </si>
  <si>
    <t>-73.05941132</t>
  </si>
  <si>
    <t>-14.20742911</t>
  </si>
  <si>
    <t>3325.5</t>
  </si>
  <si>
    <t>00002596</t>
  </si>
  <si>
    <t>COTAHUARCAY</t>
  </si>
  <si>
    <t>COMUNIDAD COTAHUARCAY</t>
  </si>
  <si>
    <t xml:space="preserve">GISELA PAOLA ESCALANTE ROSADIO </t>
  </si>
  <si>
    <t>-72.78404247</t>
  </si>
  <si>
    <t>-14.19130309</t>
  </si>
  <si>
    <t>00003286</t>
  </si>
  <si>
    <t>AV. PANAMERICANA (CARRETERA JULIACA CALAPUJA) S/N</t>
  </si>
  <si>
    <t>051-951810903</t>
  </si>
  <si>
    <t xml:space="preserve">NELLY CUTIPA DIAZ </t>
  </si>
  <si>
    <t>-70.21956852</t>
  </si>
  <si>
    <t>-15.31400571</t>
  </si>
  <si>
    <t>00002936</t>
  </si>
  <si>
    <t>CURAYLLU</t>
  </si>
  <si>
    <t>CENTRO POBLADO CURAYLLU</t>
  </si>
  <si>
    <t xml:space="preserve">ALIPIA ALEJO MAMANI </t>
  </si>
  <si>
    <t>-70.06434871</t>
  </si>
  <si>
    <t>-15.04498567</t>
  </si>
  <si>
    <t>3995.305</t>
  </si>
  <si>
    <t>00001973</t>
  </si>
  <si>
    <t>QUEBRADA DE AGUA</t>
  </si>
  <si>
    <t>CASERIO QUEBRADA DE AGUA MONTERO</t>
  </si>
  <si>
    <t xml:space="preserve">MARITZA PALACIOS GARCES </t>
  </si>
  <si>
    <t>-79.90523476</t>
  </si>
  <si>
    <t>-4.64243327</t>
  </si>
  <si>
    <t>629.6</t>
  </si>
  <si>
    <t>00000020</t>
  </si>
  <si>
    <t>SANTA CLARA DEL OJEAL</t>
  </si>
  <si>
    <t>CASERIO DE SANTA CLARA DEL OJEAL</t>
  </si>
  <si>
    <t>7:00 - 13:300</t>
  </si>
  <si>
    <t xml:space="preserve">SHEILA MIREYA LEAL VEGA </t>
  </si>
  <si>
    <t>-73.19058</t>
  </si>
  <si>
    <t>-3.62543</t>
  </si>
  <si>
    <t>00003535</t>
  </si>
  <si>
    <t>PROLONGACION LINA S/N</t>
  </si>
  <si>
    <t xml:space="preserve">DORIS SILVIA GUTIERREZ VIVANCO </t>
  </si>
  <si>
    <t>-73.82467536</t>
  </si>
  <si>
    <t>-15.21165544</t>
  </si>
  <si>
    <t>00007027</t>
  </si>
  <si>
    <t>CHANTA</t>
  </si>
  <si>
    <t>SECTOR CHANTA S/N</t>
  </si>
  <si>
    <t xml:space="preserve">JULIAN SORIA CALLALLI </t>
  </si>
  <si>
    <t>-73.11695833</t>
  </si>
  <si>
    <t>-14.22418667</t>
  </si>
  <si>
    <t>3296.4</t>
  </si>
  <si>
    <t>00006085</t>
  </si>
  <si>
    <t>BENJAMIN DOIG</t>
  </si>
  <si>
    <t>CENTRO DE SALUD BENJAMIN DOIG</t>
  </si>
  <si>
    <t>AAHH BENJAMIN DOIG LOSSIO MZ 21 LT 13</t>
  </si>
  <si>
    <t>2319189</t>
  </si>
  <si>
    <t>08:00 A 20:00</t>
  </si>
  <si>
    <t>23/08/1998</t>
  </si>
  <si>
    <t xml:space="preserve">HILDA LILIANA MENDOZA ROMERO </t>
  </si>
  <si>
    <t>-76.7507301</t>
  </si>
  <si>
    <t>-12.4699143</t>
  </si>
  <si>
    <t>00007118</t>
  </si>
  <si>
    <t>CONGA DE MARAYHUACA</t>
  </si>
  <si>
    <t>COMUNIDAD CONGA DE MARAYHUACA</t>
  </si>
  <si>
    <t>944309213</t>
  </si>
  <si>
    <t>13/12/2005</t>
  </si>
  <si>
    <t xml:space="preserve">ROCIO LATORRE VEGA </t>
  </si>
  <si>
    <t>-78.7285691</t>
  </si>
  <si>
    <t>-6.41099003</t>
  </si>
  <si>
    <t>00001287</t>
  </si>
  <si>
    <t>PUESTO DE SALUD YARABAMBA</t>
  </si>
  <si>
    <t>CALLE AMERICA 100</t>
  </si>
  <si>
    <t>054-696600</t>
  </si>
  <si>
    <t>24/01/1980</t>
  </si>
  <si>
    <t xml:space="preserve">MERIDA LUCIA PEREZ VARGAS </t>
  </si>
  <si>
    <t>-71.47538527</t>
  </si>
  <si>
    <t>-16.54688554</t>
  </si>
  <si>
    <t>2520.546</t>
  </si>
  <si>
    <t>00003168</t>
  </si>
  <si>
    <t>HUAMANRURO</t>
  </si>
  <si>
    <t>CENTRO POBLADO HUAMANRURO- COMUNIDAD DE HUAMANRURO</t>
  </si>
  <si>
    <t xml:space="preserve">VILMA AMANDA HUMPIRI LOPEZ </t>
  </si>
  <si>
    <t>-70.8011815</t>
  </si>
  <si>
    <t>-14.73984233</t>
  </si>
  <si>
    <t>3978</t>
  </si>
  <si>
    <t>00003740</t>
  </si>
  <si>
    <t>SANTA  FILOMENA</t>
  </si>
  <si>
    <t>CASERIO MINERO S/N SANTA FILOMENA</t>
  </si>
  <si>
    <t xml:space="preserve">DAMARIS ELENA GONZALES OJEDA </t>
  </si>
  <si>
    <t>-74.27192</t>
  </si>
  <si>
    <t>-15.35735</t>
  </si>
  <si>
    <t>2485.3</t>
  </si>
  <si>
    <t>00001822</t>
  </si>
  <si>
    <t>CHALHUAYACO</t>
  </si>
  <si>
    <t>PUESTO DE SALUD CHALHUAYACO</t>
  </si>
  <si>
    <t xml:space="preserve">OTROS CHALHUAYACO S/N NÚMERO S/N DISTRITO SAN MARCOS PROVINCIA HUARI DEPARTAMENTO ANCASH </t>
  </si>
  <si>
    <t>966209542</t>
  </si>
  <si>
    <t>256-2005-REGION-ANCASH-DIRES/DIPER</t>
  </si>
  <si>
    <t>31/07/1997</t>
  </si>
  <si>
    <t xml:space="preserve">CLARA MAGDALENA FLORES RIMAC </t>
  </si>
  <si>
    <t>-77.17580249</t>
  </si>
  <si>
    <t>-9.62213369</t>
  </si>
  <si>
    <t>00005250</t>
  </si>
  <si>
    <t>SAN IGNACIO DE LOYOLA</t>
  </si>
  <si>
    <t xml:space="preserve">AVENIDA TRUJILLO S/N NÚMERO S/N DISTRITO SINSICAP PROVINCIA OTUZCO DEPARTAMENTO LA LIBERTAD </t>
  </si>
  <si>
    <t>TEL: 044-830292</t>
  </si>
  <si>
    <t>0315</t>
  </si>
  <si>
    <t xml:space="preserve">JOSE ANTONIO ESPINOZA OTINIANO </t>
  </si>
  <si>
    <t>-78.71502167</t>
  </si>
  <si>
    <t>-7.831</t>
  </si>
  <si>
    <t>00005248</t>
  </si>
  <si>
    <t xml:space="preserve">OTROS TUPAC AMARU S/N NÚMERO S/N DISTRITO PARANDAY PROVINCIA OTUZCO DEPARTAMENTO LA LIBERTAD </t>
  </si>
  <si>
    <t>943978622</t>
  </si>
  <si>
    <t>-78.70907833</t>
  </si>
  <si>
    <t>-7.88446833</t>
  </si>
  <si>
    <t>3181</t>
  </si>
  <si>
    <t>00000097</t>
  </si>
  <si>
    <t xml:space="preserve">HENRY DANY SHAPIAMA SILVANO </t>
  </si>
  <si>
    <t>-73.90528637</t>
  </si>
  <si>
    <t>-4.51254123</t>
  </si>
  <si>
    <t>00004801</t>
  </si>
  <si>
    <t>MIRAFLORES (BAMBAMARCA)</t>
  </si>
  <si>
    <t>949857870</t>
  </si>
  <si>
    <t>12/01/1994</t>
  </si>
  <si>
    <t xml:space="preserve">ELIO OMAR ORTIZ SALDAÑA </t>
  </si>
  <si>
    <t>-78.44723</t>
  </si>
  <si>
    <t>-6.79362</t>
  </si>
  <si>
    <t>00002191</t>
  </si>
  <si>
    <t>CARRASQUILLO</t>
  </si>
  <si>
    <t>P.S CARRASQUILLO</t>
  </si>
  <si>
    <t>AV. PERU S/N CENTRO POBLADO CARRASQUILLO</t>
  </si>
  <si>
    <t xml:space="preserve">JOSE OBISPO CORDOVA NORIEGA </t>
  </si>
  <si>
    <t>-80.02582362</t>
  </si>
  <si>
    <t>-5.22343278</t>
  </si>
  <si>
    <t>00005402</t>
  </si>
  <si>
    <t>MARISCAL CACERES.</t>
  </si>
  <si>
    <t xml:space="preserve">OTROS CASERIO MARISCAL CASERES RIO ALTO AGUAYTIA DISTRITO PADRE ABAD PROVINCIA PADRE ABAD DEPARTAMENTO UCAYALI </t>
  </si>
  <si>
    <t>938158211</t>
  </si>
  <si>
    <t>26/09/2001</t>
  </si>
  <si>
    <t xml:space="preserve">ALEXANDER HERNANDEZ PEZO </t>
  </si>
  <si>
    <t>-75.53801597</t>
  </si>
  <si>
    <t>-8.80784323</t>
  </si>
  <si>
    <t>00000652</t>
  </si>
  <si>
    <t>HUAYAO</t>
  </si>
  <si>
    <t xml:space="preserve">PLAZA PLAZA PRINCIPAL HUAYAO PLAZA PRINCIPAL HUAYAO HUACHAC CHUPACA JUNIN </t>
  </si>
  <si>
    <t xml:space="preserve">ROSARIO GALVAN CAJAHUARINGA </t>
  </si>
  <si>
    <t>-75.34117879</t>
  </si>
  <si>
    <t>-12.04867869</t>
  </si>
  <si>
    <t>3355.16</t>
  </si>
  <si>
    <t>00006341</t>
  </si>
  <si>
    <t>JERILLO</t>
  </si>
  <si>
    <t xml:space="preserve">JIRÓN JR. MIGUEL GRAU S/N NÚMERO S/N DISTRITO JEPELACIO PROVINCIA MOYOBAMBA DEPARTAMENTO SAN MARTIN </t>
  </si>
  <si>
    <t>947842151</t>
  </si>
  <si>
    <t>13/04/1991</t>
  </si>
  <si>
    <t xml:space="preserve">ROSA CAROLINA BERNUY GOMEZ </t>
  </si>
  <si>
    <t>-76.85030491</t>
  </si>
  <si>
    <t>-6.11181479</t>
  </si>
  <si>
    <t>00004026</t>
  </si>
  <si>
    <t>PICHUTA</t>
  </si>
  <si>
    <t xml:space="preserve">CARRETERA CARRETERA A PICHUTA CARRETERA A PICHUTA HUACHOS CASTROVIRREYNA HUANCAVELICA </t>
  </si>
  <si>
    <t xml:space="preserve">ELVIRA MERCEDES LIRA CORDOVA </t>
  </si>
  <si>
    <t>00003931</t>
  </si>
  <si>
    <t>TINQUERCCASA</t>
  </si>
  <si>
    <t xml:space="preserve">CALLE RAMOS S/N S/N CALLE RAMOS S/N ACOBAMBA ACOBAMBA HUANCAVELICA </t>
  </si>
  <si>
    <t xml:space="preserve">MADELINE RAQUEL ARANDA SANCHEZ </t>
  </si>
  <si>
    <t>00005915</t>
  </si>
  <si>
    <t>CALAHUAYA</t>
  </si>
  <si>
    <t xml:space="preserve">PLAZA PLAZA PRINCIPAL S/N NÚMERO S/N DISTRITO MARIATANA PROVINCIA HUAROCHIRI DEPARTAMENTO LIMA </t>
  </si>
  <si>
    <t xml:space="preserve">ROMINA ALEJANDRA PACHECO RIVAS </t>
  </si>
  <si>
    <t>-76.41769269</t>
  </si>
  <si>
    <t>-12.27447255</t>
  </si>
  <si>
    <t>2732</t>
  </si>
  <si>
    <t>00004008</t>
  </si>
  <si>
    <t xml:space="preserve">JIRÓN JR. PAZ S/N - SANTA ANA S/N JR. PAZ S/N - SANTA ANA SANTA ANA CASTROVIRREYNA HUANCAVELICA </t>
  </si>
  <si>
    <t xml:space="preserve">PEDRO FELIPE BERMEJO CATAÑO </t>
  </si>
  <si>
    <t>00004013</t>
  </si>
  <si>
    <t>CHACOYA</t>
  </si>
  <si>
    <t xml:space="preserve">OTROS CHACOYA S/N S/N CHACOYA S/N TICRAPO CASTROVIRREYNA HUANCAVELICA </t>
  </si>
  <si>
    <t xml:space="preserve">DIANA CINTHIA RAMOS FERNANDEZ </t>
  </si>
  <si>
    <t>00004069</t>
  </si>
  <si>
    <t xml:space="preserve">CALLE CALLE COMERCIO S/N S/N CALLE COMERCIO S/N LARAMARCA HUAYTARA HUANCAVELICA </t>
  </si>
  <si>
    <t xml:space="preserve">FIORELLA PAOLA DELGADO ACOSTA </t>
  </si>
  <si>
    <t>-75.03776</t>
  </si>
  <si>
    <t>-13.94956</t>
  </si>
  <si>
    <t>00006902</t>
  </si>
  <si>
    <t>NUEVO LORETO</t>
  </si>
  <si>
    <t>CENTRO POBLADO NUEVO LORETO DISTRITO SHAMBOYACU PROVINCIA PICOTA DEPARTAMENTO SAN MARTIN</t>
  </si>
  <si>
    <t>#939117719</t>
  </si>
  <si>
    <t xml:space="preserve">GEIDITH MEGO OLIVERA </t>
  </si>
  <si>
    <t>-76.06468854</t>
  </si>
  <si>
    <t>-7.21726307</t>
  </si>
  <si>
    <t>507.1</t>
  </si>
  <si>
    <t>00011211</t>
  </si>
  <si>
    <t>CCOYLLORPANCCA</t>
  </si>
  <si>
    <t xml:space="preserve">PLAZA PLAZA PRINCIPAL DE CCOYLLORPANCCA S/N S/N PLAZA PRINCIPAL DE CCOYLLORPANCCA S/N PACHAMARCA CHURCAMPA HUANCAVELICA </t>
  </si>
  <si>
    <t xml:space="preserve">LIZBETH JESSENIA PERNIA CONTRERAS </t>
  </si>
  <si>
    <t>00004044</t>
  </si>
  <si>
    <t xml:space="preserve">AVENIDA AV. LIBERTADORES S/N KM. 180 VIA LOS LIBERTADORES S/N AV. LIBERTADORES S/N KM. 180 VIA LOS LIBERTADORES PILPICHACA HUAYTARA HUANCAVELICA </t>
  </si>
  <si>
    <t>067-812663 SATELITAL</t>
  </si>
  <si>
    <t xml:space="preserve">OLINDA VIRGINIA DE LA CRUZ ROJAS </t>
  </si>
  <si>
    <t>-74.96392</t>
  </si>
  <si>
    <t>-13.44296667</t>
  </si>
  <si>
    <t>4466.6</t>
  </si>
  <si>
    <t>00004039</t>
  </si>
  <si>
    <t xml:space="preserve">OTROS QUITO ARMA S/N S/N QUITO ARMA S/N QUITO ARMA HUAYTARA HUANCAVELICA </t>
  </si>
  <si>
    <t>067-812666</t>
  </si>
  <si>
    <t>16/09/1992</t>
  </si>
  <si>
    <t xml:space="preserve">FIORELLA ZELENE VELOIS ARTEAGA TUPIA </t>
  </si>
  <si>
    <t>-75.32966</t>
  </si>
  <si>
    <t>-13.52891</t>
  </si>
  <si>
    <t>00004081</t>
  </si>
  <si>
    <t>SAN MIGUEL DE HUALLHUA</t>
  </si>
  <si>
    <t xml:space="preserve">PLAZA SAN MIGUEL DE HUALLHUA S/N - ENTRE LA PLAZA PRINCIPAL Y EL COMPLEJO DEPORTIVO S/N SAN MIGUEL DE HUALLHUA S/N - ENTRE LA PLAZA PRINCIPAL Y EL COMPLEJO DEPORTIVO AHUAYCHA TAYACAJA HUANCAVELICA </t>
  </si>
  <si>
    <t>987831807</t>
  </si>
  <si>
    <t xml:space="preserve">KERLY MAYLU CRUZ VALLEJOS </t>
  </si>
  <si>
    <t>-74.91676</t>
  </si>
  <si>
    <t>-12.31163</t>
  </si>
  <si>
    <t>00004053</t>
  </si>
  <si>
    <t>HUAÑACANCHA</t>
  </si>
  <si>
    <t xml:space="preserve">OTROS HUAÑACANCHA S/N S/N HUAÑACANCHA S/N SANTO DOMINGO DE CAPILLAS HUAYTARA HUANCAVELICA </t>
  </si>
  <si>
    <t>15/09/1998</t>
  </si>
  <si>
    <t xml:space="preserve">NANCY YOLANDA PALACIOS HOSTIA </t>
  </si>
  <si>
    <t>-75.21281</t>
  </si>
  <si>
    <t>-13.73283</t>
  </si>
  <si>
    <t>00003918</t>
  </si>
  <si>
    <t>CURIMARAY</t>
  </si>
  <si>
    <t xml:space="preserve">CALLE LIMA S/N NÚMERO S/N DISTRITO ACOBAMBA PROVINCIA ACOBAMBA DEPARTAMENTO HUANCAVELICA </t>
  </si>
  <si>
    <t>9980211199</t>
  </si>
  <si>
    <t>22/09/1982</t>
  </si>
  <si>
    <t xml:space="preserve">CINTHYA AMIL JAQUE BRIOS </t>
  </si>
  <si>
    <t>00003921</t>
  </si>
  <si>
    <t>979714526</t>
  </si>
  <si>
    <t>13/07/1976</t>
  </si>
  <si>
    <t xml:space="preserve">JUANA AROTOMA SOTO </t>
  </si>
  <si>
    <t>00007082</t>
  </si>
  <si>
    <t>HUANCAMAYO</t>
  </si>
  <si>
    <t xml:space="preserve">RONAL CHAMORRO MEZA </t>
  </si>
  <si>
    <t>-74.63097491</t>
  </si>
  <si>
    <t>-11.96185052</t>
  </si>
  <si>
    <t>2291</t>
  </si>
  <si>
    <t>00001411</t>
  </si>
  <si>
    <t>YACHANGUILLO</t>
  </si>
  <si>
    <t xml:space="preserve">JOSUE SOCRATES CORRALES SANTOS </t>
  </si>
  <si>
    <t>-72.96101251</t>
  </si>
  <si>
    <t>-15.55493307</t>
  </si>
  <si>
    <t>1792</t>
  </si>
  <si>
    <t>00004076</t>
  </si>
  <si>
    <t>SOCORRO</t>
  </si>
  <si>
    <t xml:space="preserve">CARRETERA SOCORRO S/N - AL PIE DE LA CARRETERA CERCA AL COMPLEJO DEPORTIVO S/N SOCORRO S/N - AL PIE DE LA CARRETERA CERCA AL COMPLEJO DEPORTIVO PAMPAS TAYACAJA HUANCAVELICA </t>
  </si>
  <si>
    <t>067-456216</t>
  </si>
  <si>
    <t xml:space="preserve">SAMIRA KATTY TURIN CONTRERAS </t>
  </si>
  <si>
    <t>-74.85337</t>
  </si>
  <si>
    <t>-12.4822</t>
  </si>
  <si>
    <t>00007373</t>
  </si>
  <si>
    <t>SOCCLLABAMBA</t>
  </si>
  <si>
    <t xml:space="preserve">PLAZA PLAZA PRINCIPAL SOCCLLABAMBA PLAZA PRINCIPAL SOCCLLABAMBA LIRCAY ANGARAES HUANCAVELICA </t>
  </si>
  <si>
    <t>10/12/2008</t>
  </si>
  <si>
    <t xml:space="preserve">KAREN VANESSA CASTRO SULLCA </t>
  </si>
  <si>
    <t>-74.60421094</t>
  </si>
  <si>
    <t>-13.15923047</t>
  </si>
  <si>
    <t>4350</t>
  </si>
  <si>
    <t>00003957</t>
  </si>
  <si>
    <t>CCASCCABAMBA</t>
  </si>
  <si>
    <t>064-964143498</t>
  </si>
  <si>
    <t xml:space="preserve">JESSICA LIZET SALVADOR VILCAPOMA </t>
  </si>
  <si>
    <t>00006458</t>
  </si>
  <si>
    <t>ALMIRANTE GRAU BOMBONAJILLO</t>
  </si>
  <si>
    <t xml:space="preserve">AVENIDA AV. GRAU S/N ALMIRANTE GRAU BOMBONAJILLO NÚMERO S/N DISTRITO BAJO BIAVO PROVINCIA BELLAVISTA DEPARTAMENTO SAN MARTIN </t>
  </si>
  <si>
    <t>943673230</t>
  </si>
  <si>
    <t xml:space="preserve">LORENA DEL CARMEN ACUÑA TELLO </t>
  </si>
  <si>
    <t>-76.28594062</t>
  </si>
  <si>
    <t>-7.12182761</t>
  </si>
  <si>
    <t>00003983</t>
  </si>
  <si>
    <t xml:space="preserve">JIRÓN JR. 2 DE MAYO S/N - LA MERCED S/N JR. 2 DE MAYO S/N - LA MERCED LA MERCED CHURCAMPA HUANCAVELICA </t>
  </si>
  <si>
    <t>16/06/1992</t>
  </si>
  <si>
    <t xml:space="preserve">NANCY CASTRO MENESES </t>
  </si>
  <si>
    <t>00000670</t>
  </si>
  <si>
    <t>SANTA ROSA DE ASTILLERIA</t>
  </si>
  <si>
    <t xml:space="preserve">AMADOR VEGA SUAREZ </t>
  </si>
  <si>
    <t>-74.71080176</t>
  </si>
  <si>
    <t>-11.86269898</t>
  </si>
  <si>
    <t>2868.827</t>
  </si>
  <si>
    <t>00023740</t>
  </si>
  <si>
    <t xml:space="preserve">CARRETERA CENTRO POBLADO DE SANTA ISABEL POR EL COLEGIO SANTA ISABEL SAN PABLO DE PILLAO HUANUCO HUANUCO </t>
  </si>
  <si>
    <t>962958020 PERS.</t>
  </si>
  <si>
    <t>073-2017-GRH/DRS-DR-DESP</t>
  </si>
  <si>
    <t>01/04/2016</t>
  </si>
  <si>
    <t xml:space="preserve">JUANA MARIA POZO EVANGELISTA </t>
  </si>
  <si>
    <t>00004082</t>
  </si>
  <si>
    <t xml:space="preserve">PLAZA PLAZA PRINCIPAL S/N - TUPAC AMARU S/N PLAZA PRINCIPAL S/N - TUPAC AMARU AHUAYCHA TAYACAJA HUANCAVELICA </t>
  </si>
  <si>
    <t xml:space="preserve">MARIA EUGENIA GONZALEZ URIOLA </t>
  </si>
  <si>
    <t>-74.90734</t>
  </si>
  <si>
    <t>-12.48152</t>
  </si>
  <si>
    <t>3650</t>
  </si>
  <si>
    <t>00004087</t>
  </si>
  <si>
    <t xml:space="preserve">PLAZA PLAZA PRINCIPAL S/N - AYACCOCHA S/N PLAZA PRINCIPAL S/N - AYACCOCHA SALCABAMBA TAYACAJA HUANCAVELICA </t>
  </si>
  <si>
    <t>993463954</t>
  </si>
  <si>
    <t xml:space="preserve">ANA GABRIELA VELIZ CASTRO </t>
  </si>
  <si>
    <t>-74.80878689</t>
  </si>
  <si>
    <t>-12.27037891</t>
  </si>
  <si>
    <t>00007455</t>
  </si>
  <si>
    <t xml:space="preserve">PLAZA PLAZA PRINCIPAL S/N COMUNIDAD DE PATACANCHA S/N PLAZA PRINCIPAL S/N COMUNIDAD DE PATACANCHA ACOBAMBA ACOBAMBA HUANCAVELICA </t>
  </si>
  <si>
    <t>25/05/2009</t>
  </si>
  <si>
    <t xml:space="preserve">MARILIA LIVIA FERNANDEZ GONZALES </t>
  </si>
  <si>
    <t>-74.67670989</t>
  </si>
  <si>
    <t>-12.80634258</t>
  </si>
  <si>
    <t>00011431</t>
  </si>
  <si>
    <t>SANTA ROSA DE MALLMA</t>
  </si>
  <si>
    <t xml:space="preserve">CALLE CALLE CENTRAL S/N S/N CALLE CENTRAL S/N QUICHUAS TAYACAJA HUANCAVELICA </t>
  </si>
  <si>
    <t>993467126</t>
  </si>
  <si>
    <t xml:space="preserve">PAOLA KATIHUSKA GAMARRA VALVERDE </t>
  </si>
  <si>
    <t>-74.69972261</t>
  </si>
  <si>
    <t>-12.51158386</t>
  </si>
  <si>
    <t>00011454</t>
  </si>
  <si>
    <t>ALTO MARAYNIYOCC</t>
  </si>
  <si>
    <t xml:space="preserve">OTROS ANEXO ALTO MARAYNIYOCC ANEXO ALTO MARAYNIYOCC ANCHONGA ANGARAES HUANCAVELICA </t>
  </si>
  <si>
    <t xml:space="preserve">EVELIN SANDY GOZAR ARIAS </t>
  </si>
  <si>
    <t>-74.70036667</t>
  </si>
  <si>
    <t>-12.86324167</t>
  </si>
  <si>
    <t>3707.8</t>
  </si>
  <si>
    <t>00003414</t>
  </si>
  <si>
    <t>SAN JOSE DE CHINCHA</t>
  </si>
  <si>
    <t xml:space="preserve">AVENIDA ABELARDO ALVA MAURTUA N° 600 AV. ABELARDO ALVA MAURTUA N° 600 CHINCHA ALTA CHINCHA ICA </t>
  </si>
  <si>
    <t xml:space="preserve">JOHN JAVIER CAYANI GUILLEN </t>
  </si>
  <si>
    <t>-76.126995</t>
  </si>
  <si>
    <t>-13.41651167</t>
  </si>
  <si>
    <t>129.9</t>
  </si>
  <si>
    <t>97</t>
  </si>
  <si>
    <t>00005542</t>
  </si>
  <si>
    <t>CLAS  DE SAN JUAN YARINACOCHA .</t>
  </si>
  <si>
    <t xml:space="preserve">OTROS SAN MARTIN Nº 15 INT.4 CASERIO SAN JUAN DE YARINACOCHA DISTRITO YARINACOCHA PROVINCIA CORONEL PORTILLO DEPARTAMENTO UCAYALI </t>
  </si>
  <si>
    <t>961717440</t>
  </si>
  <si>
    <t>8:00 A.AM  A 18:00 P</t>
  </si>
  <si>
    <t xml:space="preserve">HEIDER JESUS HUANCA HUARACA </t>
  </si>
  <si>
    <t>-74.60292375</t>
  </si>
  <si>
    <t>-8.32492395</t>
  </si>
  <si>
    <t>175</t>
  </si>
  <si>
    <t>00004450</t>
  </si>
  <si>
    <t>SIME</t>
  </si>
  <si>
    <t xml:space="preserve">OTROS CASERIO SIME DISTRITO PITIPO PROVINCIA FERREÑAFE DEPARTAMENTO LAMBAYEQUE </t>
  </si>
  <si>
    <t>986306096</t>
  </si>
  <si>
    <t>RGR1003-2012-GR.LAMB/GERESA</t>
  </si>
  <si>
    <t xml:space="preserve">GARY MARTIN SANDOVAL MERINO </t>
  </si>
  <si>
    <t>-79.79792788</t>
  </si>
  <si>
    <t>-6.53761349</t>
  </si>
  <si>
    <t>00003892</t>
  </si>
  <si>
    <t xml:space="preserve">AVENIDA AV. TEODOSIO AQUINO S/N S/N AV. TEODOSIO AQUINO S/N AHUAYCHA TAYACAJA HUANCAVELICA </t>
  </si>
  <si>
    <t>993486273</t>
  </si>
  <si>
    <t xml:space="preserve">MARJORIE JENNY CABRERA GAMBOA </t>
  </si>
  <si>
    <t>00003923</t>
  </si>
  <si>
    <t xml:space="preserve">AVENIDA DIEZ DE AGOSTO S/N S/N AV. DIEZ DE AGOSTO S/N ACOBAMBA ACOBAMBA HUANCAVELICA </t>
  </si>
  <si>
    <t>979714567</t>
  </si>
  <si>
    <t>22/08/1971</t>
  </si>
  <si>
    <t xml:space="preserve">GIANCARLO FRANK BISETTI TAPIA </t>
  </si>
  <si>
    <t>00002115</t>
  </si>
  <si>
    <t>SIMBILA</t>
  </si>
  <si>
    <t>P.S SIMBILA</t>
  </si>
  <si>
    <t>CENTRO POBLADO SIMBILA S/N</t>
  </si>
  <si>
    <t>0175-2005/GOB REG-DRSP-DESP.DSS</t>
  </si>
  <si>
    <t xml:space="preserve">NEIL ROBERT VELARDE CHERO </t>
  </si>
  <si>
    <t>-80.65121445</t>
  </si>
  <si>
    <t>-5.24758057</t>
  </si>
  <si>
    <t>55.551</t>
  </si>
  <si>
    <t>00006712</t>
  </si>
  <si>
    <t>BARINETTI REAL</t>
  </si>
  <si>
    <t xml:space="preserve">AVENIDA AV. PERU S/N NÚMERO S/N DISTRITO PICHANAQUI PROVINCIA CHANCHAMAYO DEPARTAMENTO JUNIN </t>
  </si>
  <si>
    <t>958455914</t>
  </si>
  <si>
    <t>28/01/1995</t>
  </si>
  <si>
    <t xml:space="preserve">NEYER ANDRES ROSAS GARAY </t>
  </si>
  <si>
    <t>-74.90625653</t>
  </si>
  <si>
    <t>-11.05781733</t>
  </si>
  <si>
    <t>1041</t>
  </si>
  <si>
    <t>00004035</t>
  </si>
  <si>
    <t>CAMAYOCC</t>
  </si>
  <si>
    <t xml:space="preserve">OTROS PLAZUELA DE CAMAYOC PLAZUELA DE CAMAYOC SAN JUAN CASTROVIRREYNA HUANCAVELICA </t>
  </si>
  <si>
    <t xml:space="preserve">KATHERINE LUCERO ZARAVIA ANTONIO </t>
  </si>
  <si>
    <t>00003992</t>
  </si>
  <si>
    <t xml:space="preserve">AVENIDA AV. 11 DE ENERO S/N S/N AV. 11 DE ENERO S/N CHINCHIHUASI CHURCAMPA HUANCAVELICA </t>
  </si>
  <si>
    <t>26/09/1990</t>
  </si>
  <si>
    <t xml:space="preserve">RICARDO SALAZAR QUISPE </t>
  </si>
  <si>
    <t>-74.545175</t>
  </si>
  <si>
    <t>-12.51704167</t>
  </si>
  <si>
    <t>2798.1</t>
  </si>
  <si>
    <t>00004057</t>
  </si>
  <si>
    <t>SAN LUIS DE CORERAC</t>
  </si>
  <si>
    <t xml:space="preserve">CALLE CALLE CUPE S/N S/N CALLE CUPE S/N SANTIAGO DE CHOCORVOS HUAYTARA HUANCAVELICA </t>
  </si>
  <si>
    <t xml:space="preserve">ERICA STEFANY VELEZ VILLACORTA </t>
  </si>
  <si>
    <t>-75.23386</t>
  </si>
  <si>
    <t>-13.85846</t>
  </si>
  <si>
    <t>00007706</t>
  </si>
  <si>
    <t>CHUYAPATA</t>
  </si>
  <si>
    <t xml:space="preserve">CARRETERA CARRETERA PRINCIPAL CHUYAPATA S/N AL COSTADO DE LA ESCUELA S/N CARRETERA PRINCIPAL CHUYAPATA S/N AL COSTADO DE LA ESCUELA SALCAHUASI TAYACAJA HUANCAVELICA </t>
  </si>
  <si>
    <t>993592230</t>
  </si>
  <si>
    <t xml:space="preserve">EDITT MARIELA ORELLANA JESUS </t>
  </si>
  <si>
    <t>-74.74689218</t>
  </si>
  <si>
    <t>-12.14646667</t>
  </si>
  <si>
    <t>2796</t>
  </si>
  <si>
    <t>00009545</t>
  </si>
  <si>
    <t>SOLIDARIDAD SALUD TUMBES</t>
  </si>
  <si>
    <t xml:space="preserve">AVENIDA AV. TUMBES NORTE S/N NÚMERO S/N DISTRITO TUMBES PROVINCIA TUMBES DEPARTAMENTO TUMBES </t>
  </si>
  <si>
    <t>072-523755</t>
  </si>
  <si>
    <t>02/07/2009</t>
  </si>
  <si>
    <t xml:space="preserve">FIORELLA TATIANA CALISAYA QUEVEDO </t>
  </si>
  <si>
    <t>00007155</t>
  </si>
  <si>
    <t>VILLA SANTA ROSA</t>
  </si>
  <si>
    <t>COMUNIDAD VILLA SANTA ROSA</t>
  </si>
  <si>
    <t>820-2014-DG-DEGDRRHH-DISAII</t>
  </si>
  <si>
    <t xml:space="preserve">LIZ GOMEZ SOTELO </t>
  </si>
  <si>
    <t>-73.46598701</t>
  </si>
  <si>
    <t>-14.02993002</t>
  </si>
  <si>
    <t>3915.892</t>
  </si>
  <si>
    <t>00004003</t>
  </si>
  <si>
    <t>SINTO</t>
  </si>
  <si>
    <t xml:space="preserve">OTROS FRENTE A LA IGLESIA CATOLICA DE SINTO FRENTE A LA IGLESIA CATOLICA DE SINTO CASTROVIRREYNA CASTROVIRREYNA HUANCAVELICA </t>
  </si>
  <si>
    <t xml:space="preserve">DEYSE MARIA ORTIZ SAIRE </t>
  </si>
  <si>
    <t>-75.33195039</t>
  </si>
  <si>
    <t>-13.34458618</t>
  </si>
  <si>
    <t>3501.121</t>
  </si>
  <si>
    <t>00004089</t>
  </si>
  <si>
    <t xml:space="preserve">AVENIDA AV. MARISCAL CACERES S/N S/N AV. MARISCAL CACERES S/N QUISHUAR TAYACAJA HUANCAVELICA </t>
  </si>
  <si>
    <t>993463995</t>
  </si>
  <si>
    <t>16/12/1993</t>
  </si>
  <si>
    <t xml:space="preserve">MARIBEL SUSANA CUADROS ARAUCO </t>
  </si>
  <si>
    <t>-74.77992</t>
  </si>
  <si>
    <t>-12.24474</t>
  </si>
  <si>
    <t>3130</t>
  </si>
  <si>
    <t>00005762</t>
  </si>
  <si>
    <t>11 DE JULIO</t>
  </si>
  <si>
    <t xml:space="preserve">OTROS ASENTAMIENTO HUMANO 11 DE JULIO S/N NÚMERO S/N DISTRITO COMAS PROVINCIA LIMA DEPARTAMENTO LIMA </t>
  </si>
  <si>
    <t>5423117</t>
  </si>
  <si>
    <t xml:space="preserve">PILAR KELLY ARBILDO ZAMBRANO </t>
  </si>
  <si>
    <t>-77.037336</t>
  </si>
  <si>
    <t>-11.930841</t>
  </si>
  <si>
    <t>00005793</t>
  </si>
  <si>
    <t xml:space="preserve">JIRÓN JR CAJABAMBA S/N, 3ERA CUADRA - URB POPULAR TUPAC AMARU NÚMERO S/N DISTRITO INDEPENDENCIA PROVINCIA LIMA DEPARTAMENTO LIMA </t>
  </si>
  <si>
    <t>5260465</t>
  </si>
  <si>
    <t>05/11/1978</t>
  </si>
  <si>
    <t xml:space="preserve">MITZI DANERY VILLANUEVA HINOJOSA </t>
  </si>
  <si>
    <t>-77.045511</t>
  </si>
  <si>
    <t>-11.9722396</t>
  </si>
  <si>
    <t>00022037</t>
  </si>
  <si>
    <t>SAN PEDRO DE PARIARCA</t>
  </si>
  <si>
    <t>COMUNIDAD CAMPESINA SAN PEDRO DE PARIARCA DISTRITO TANTAMAYO PROVINCIA HUAMALIES DEPARTAMENTO HUANUCO</t>
  </si>
  <si>
    <t>996563808</t>
  </si>
  <si>
    <t>8:00 AM - 8:00PM</t>
  </si>
  <si>
    <t xml:space="preserve">LUZ SANDY DIEGO LLANOS </t>
  </si>
  <si>
    <t>00003452</t>
  </si>
  <si>
    <t>TULIN</t>
  </si>
  <si>
    <t>CENTRO POBLADO EL TULIN S/N NÚMERO S/N DISTRITO EL INGENIO PROVINCIA NAZCA DEPARTAMENTO ICA</t>
  </si>
  <si>
    <t>956935693</t>
  </si>
  <si>
    <t xml:space="preserve">NELVA ILANZO ANGULO </t>
  </si>
  <si>
    <t>-75.06946167</t>
  </si>
  <si>
    <t>-14.64470333</t>
  </si>
  <si>
    <t>442.3</t>
  </si>
  <si>
    <t>00004030</t>
  </si>
  <si>
    <t xml:space="preserve">AVENIDA AV. EL ANGEL N° 108 AV. EL ANGEL N° 108 TANTARA CASTROVIRREYNA HUANCAVELICA </t>
  </si>
  <si>
    <t xml:space="preserve">RINA GIULIANA FAJARDO CARTAGENA </t>
  </si>
  <si>
    <t>-75.64751</t>
  </si>
  <si>
    <t>-13.07583</t>
  </si>
  <si>
    <t>2882</t>
  </si>
  <si>
    <t>00013662</t>
  </si>
  <si>
    <t>YANANYAC</t>
  </si>
  <si>
    <t xml:space="preserve">PLAZA PLAZA PRINCIPAL S/N - YANANYAC S/N PLAZA PRINCIPAL S/N - YANANYAC SURCUBAMBA TAYACAJA HUANCAVELICA </t>
  </si>
  <si>
    <t>993592250</t>
  </si>
  <si>
    <t>29/03/2012</t>
  </si>
  <si>
    <t xml:space="preserve">KAROLIN FIORELA FERNANDEZ TAYPE </t>
  </si>
  <si>
    <t>-74.56650277</t>
  </si>
  <si>
    <t>-12.13110909</t>
  </si>
  <si>
    <t>00006124</t>
  </si>
  <si>
    <t xml:space="preserve">SECTOR IV MZ B1 LT S/N 1RA. ETAPA URB.PACHACAMAC S/N SECTOR IV MZ B1 LT S/N 1RA. ETAPA URB.PACHACAMAC VILLA EL SALVADOR LIMA LIMA </t>
  </si>
  <si>
    <t>01-2930274</t>
  </si>
  <si>
    <t>03/05/1983</t>
  </si>
  <si>
    <t xml:space="preserve">JORGE LUIS CARDENAS VERA </t>
  </si>
  <si>
    <t>-76.923745</t>
  </si>
  <si>
    <t>-12.2301776</t>
  </si>
  <si>
    <t>00023844</t>
  </si>
  <si>
    <t>SEGURICEL SAC</t>
  </si>
  <si>
    <t xml:space="preserve">CALLE TUTUMO NÚMERO 116 MANZANA A LOTE 4 URBANIZACIÓN LOS ROSALES DISTRITO SANTIAGO DE SURCO PROVINCIA LIMA DEPARTAMENTO LIMA </t>
  </si>
  <si>
    <t>(51)1-4481278</t>
  </si>
  <si>
    <t>253-17-DESP-DISA.II.LS/MINSA</t>
  </si>
  <si>
    <t>8:00 -  18:00</t>
  </si>
  <si>
    <t>03/01/1966</t>
  </si>
  <si>
    <t xml:space="preserve">LUIS EDUARDO CELIS GARCIA </t>
  </si>
  <si>
    <t>00000390</t>
  </si>
  <si>
    <t>CASABLANCA</t>
  </si>
  <si>
    <t>09/05/2001</t>
  </si>
  <si>
    <t xml:space="preserve">SADY DELMA HUATUCO CRISTOBAL </t>
  </si>
  <si>
    <t>-75.6443879</t>
  </si>
  <si>
    <t>-11.66275533</t>
  </si>
  <si>
    <t>00000745</t>
  </si>
  <si>
    <t xml:space="preserve">PLAZA COSTADO PLAZA PRINCIPAL DISTRITO ACO PROVINCIA CONCEPCION DEPARTAMENTO JUNIN </t>
  </si>
  <si>
    <t xml:space="preserve">FIORELLA NATHALY VARGAS CHAVEZ </t>
  </si>
  <si>
    <t>-75.36893122</t>
  </si>
  <si>
    <t>-11.95699506</t>
  </si>
  <si>
    <t>3504</t>
  </si>
  <si>
    <t>00004042</t>
  </si>
  <si>
    <t xml:space="preserve">AVENIDA AV. LOS LIBERTADORES S/N S/N AV. LOS LIBERTADORES S/N PILPICHACA HUAYTARA HUANCAVELICA </t>
  </si>
  <si>
    <t>10/10/1965</t>
  </si>
  <si>
    <t xml:space="preserve">ERIKA YOVANA SANABRIA CABEZUDO </t>
  </si>
  <si>
    <t>-74.98081</t>
  </si>
  <si>
    <t>-13.33131333</t>
  </si>
  <si>
    <t>4079.3</t>
  </si>
  <si>
    <t>00000538</t>
  </si>
  <si>
    <t>LLAUPI</t>
  </si>
  <si>
    <t>PLAZA PLAZA .CENTRO POBLADO LLAUPI DISTRITO ULCUMAYO PROVINCIA JUNIN DEPARTAMENTO JUNIN</t>
  </si>
  <si>
    <t>999119160</t>
  </si>
  <si>
    <t xml:space="preserve">SILVIA HEREDIA LEON CORDOVA </t>
  </si>
  <si>
    <t>-75.53261</t>
  </si>
  <si>
    <t>-10.747415</t>
  </si>
  <si>
    <t>1419.8</t>
  </si>
  <si>
    <t>00005916</t>
  </si>
  <si>
    <t xml:space="preserve">PLAZA PLAZA PRINCIPAL S/N NÚMERO S/N DISTRITO SANTO DOMINGO DE LOS OLLEROS PROVINCIA HUAROCHIRI DEPARTAMENTO LIMA </t>
  </si>
  <si>
    <t xml:space="preserve">DEBORAH ISABEL URRELO GUZMAN </t>
  </si>
  <si>
    <t>-76.51450892</t>
  </si>
  <si>
    <t>-12.21903141</t>
  </si>
  <si>
    <t>2862</t>
  </si>
  <si>
    <t>00000628</t>
  </si>
  <si>
    <t>064-242504</t>
  </si>
  <si>
    <t xml:space="preserve">BETZABE MILAGROS HUAYRA ARROYO </t>
  </si>
  <si>
    <t>-75.12734136</t>
  </si>
  <si>
    <t>-12.25451489</t>
  </si>
  <si>
    <t>3951</t>
  </si>
  <si>
    <t>00000672</t>
  </si>
  <si>
    <t>7.00 A 13.00 Y TARDE</t>
  </si>
  <si>
    <t xml:space="preserve">JESSICA ROSALINA QUISPE VERA </t>
  </si>
  <si>
    <t>-74.80238326</t>
  </si>
  <si>
    <t>-11.72680836</t>
  </si>
  <si>
    <t>00000627</t>
  </si>
  <si>
    <t>JATUN SUCLLA</t>
  </si>
  <si>
    <t xml:space="preserve">TOÑY HIEL DE LA CRUZ CONTRERAS </t>
  </si>
  <si>
    <t>-75.09970537</t>
  </si>
  <si>
    <t>-12.19416442</t>
  </si>
  <si>
    <t>3917</t>
  </si>
  <si>
    <t>00007236</t>
  </si>
  <si>
    <t>IGLESIA PATA</t>
  </si>
  <si>
    <t xml:space="preserve">EDITH ACUÑA GONZALES </t>
  </si>
  <si>
    <t>-73.60192642</t>
  </si>
  <si>
    <t>-13.99876451</t>
  </si>
  <si>
    <t>3545.991</t>
  </si>
  <si>
    <t>00003446</t>
  </si>
  <si>
    <t>AVENIDA LOS NOGALES S/N NÚMERO S/N DISTRITO MARCONA PROVINCIA NAZCA DEPARTAMENTO ICA</t>
  </si>
  <si>
    <t>056-525048</t>
  </si>
  <si>
    <t>06/09/1974</t>
  </si>
  <si>
    <t xml:space="preserve">JOANNA IVONE QUISPE CCOILLO </t>
  </si>
  <si>
    <t>-75.166165</t>
  </si>
  <si>
    <t>-15.36109833</t>
  </si>
  <si>
    <t>26.5</t>
  </si>
  <si>
    <t>00019790</t>
  </si>
  <si>
    <t>PUNCO</t>
  </si>
  <si>
    <t xml:space="preserve">PLAZA PLAZA PRINCIPAL PLAZA PRINCIPAL ANDAMARCA CONCEPCION JUNIN </t>
  </si>
  <si>
    <t>064-223454</t>
  </si>
  <si>
    <t>228-2013-GRJ-DRSJ-RSVM/URRHH</t>
  </si>
  <si>
    <t>8  AM  A 2 PM.</t>
  </si>
  <si>
    <t>01/02/2015</t>
  </si>
  <si>
    <t xml:space="preserve">LORENA ROSMERI RIVERA MELENDEZ </t>
  </si>
  <si>
    <t>-74.82505275</t>
  </si>
  <si>
    <t>-11.64769202</t>
  </si>
  <si>
    <t>3036.856</t>
  </si>
  <si>
    <t>00007925</t>
  </si>
  <si>
    <t>- SOCIEDAD DE BENEFICENCIA PUBLICA DEL CALLAO</t>
  </si>
  <si>
    <t>CENTRO DE SALUD - SOCIEDAD DE BENEFICENCIA PUBLICA DEL CALLAO</t>
  </si>
  <si>
    <t xml:space="preserve">AVENIDA DOS DE MAYO Nº 272 - 276 AVENIDA DOS DE MAYO Nº 272 - 276 CALLAO CALLAO CALLAO </t>
  </si>
  <si>
    <t>4533726</t>
  </si>
  <si>
    <t>1000-2012-GRC</t>
  </si>
  <si>
    <t>07:50 - 14:00</t>
  </si>
  <si>
    <t>01/09/2008</t>
  </si>
  <si>
    <t xml:space="preserve">NORA FANNY CALDERON PAREDES </t>
  </si>
  <si>
    <t>-77.12899999</t>
  </si>
  <si>
    <t>-12.05423635</t>
  </si>
  <si>
    <t>00000666</t>
  </si>
  <si>
    <t>STO DOMINGO DE ACOBAMBA</t>
  </si>
  <si>
    <t xml:space="preserve">CALLE RAUL RIBECK S/N NÚMERO S/N DISTRITO SANTO DOMINGO DE ACOBAMBA PROVINCIA HUANCAYO DEPARTAMENTO JUNIN </t>
  </si>
  <si>
    <t>8:00 - 8:00 HORAS</t>
  </si>
  <si>
    <t xml:space="preserve">MAGALI BETTY MEZA MARTINEZ </t>
  </si>
  <si>
    <t>-74.79543614</t>
  </si>
  <si>
    <t>-11.76832346</t>
  </si>
  <si>
    <t>2240</t>
  </si>
  <si>
    <t>00005857</t>
  </si>
  <si>
    <t>VIÑA SAN FRANCISCO</t>
  </si>
  <si>
    <t>URBANIZACION PRODUCTORES MZ A LT 14 DISTRITO SANTA ANITA PROVINCIA LIMA DEPARTAMENTO LIMA</t>
  </si>
  <si>
    <t>3548422</t>
  </si>
  <si>
    <t xml:space="preserve">VANESSA CORRALES ESQUIVEL </t>
  </si>
  <si>
    <t>-76.951488</t>
  </si>
  <si>
    <t>-12.033188</t>
  </si>
  <si>
    <t>00007744</t>
  </si>
  <si>
    <t>VILLA JESUS</t>
  </si>
  <si>
    <t>PUESTO DE SALUD VILLA JESUS</t>
  </si>
  <si>
    <t xml:space="preserve">AAHH VILLA JESUS MZ F LOTE 1 AAHH VILLA JESUS MZ F LOTE 1 AREQUIPA AREQUIPA AREQUIPA </t>
  </si>
  <si>
    <t>054-466873</t>
  </si>
  <si>
    <t>16/08/2002</t>
  </si>
  <si>
    <t xml:space="preserve">HAYDEE ROSA CENTENO FLORES </t>
  </si>
  <si>
    <t>-71.47389525</t>
  </si>
  <si>
    <t>-16.41811878</t>
  </si>
  <si>
    <t>2669</t>
  </si>
  <si>
    <t>00019198</t>
  </si>
  <si>
    <t>CENTRO DE IMAGENOLOGIA REFERENCIAL INTERPROVINCIAL DE LA ZONA NOR-ORIENTAL DE HUANCAVELICA</t>
  </si>
  <si>
    <t xml:space="preserve">JIRÓN BOLIVAR S/N S/N JR. BOLIVAR S/N PAMPAS TAYACAJA HUANCAVELICA </t>
  </si>
  <si>
    <t>1048</t>
  </si>
  <si>
    <t>GERENCIA SUB-REGIONAL TAYACAJA</t>
  </si>
  <si>
    <t>067-456213</t>
  </si>
  <si>
    <t>1164-2014-GE-HCO-DRS-DESP-DSS-C</t>
  </si>
  <si>
    <t>17/09/2014</t>
  </si>
  <si>
    <t xml:space="preserve">DANIEL OMAR ARCE ZAPATA </t>
  </si>
  <si>
    <t>00004074</t>
  </si>
  <si>
    <t>DE PAMPAS</t>
  </si>
  <si>
    <t>HOSPITAL DE PAMPAS</t>
  </si>
  <si>
    <t>1627</t>
  </si>
  <si>
    <t>GOB. REG. HUANCAVELICA – HOSPITAL DE PAMPAS DE TAYACAJA</t>
  </si>
  <si>
    <t>990003432</t>
  </si>
  <si>
    <t>15/02/2011</t>
  </si>
  <si>
    <t>-74.86732</t>
  </si>
  <si>
    <t>-12.39571</t>
  </si>
  <si>
    <t>00003898</t>
  </si>
  <si>
    <t>MANTACRA</t>
  </si>
  <si>
    <t xml:space="preserve">CARRETERA CARRETERA PRINCIPAL S/N - MANTACRA S/N CARRETERA PRINCIPAL S/N - MANTACRA PAMPAS TAYACAJA HUANCAVELICA </t>
  </si>
  <si>
    <t>964647797</t>
  </si>
  <si>
    <t xml:space="preserve">ARACELI MILAGROS MACURI GUERRA </t>
  </si>
  <si>
    <t>00004072</t>
  </si>
  <si>
    <t>PACOMARCA</t>
  </si>
  <si>
    <t xml:space="preserve">OTROS PACOMARCA S/N S/N PACOMARCA S/N OCOYO HUAYTARA HUANCAVELICA </t>
  </si>
  <si>
    <t>11/09/1985</t>
  </si>
  <si>
    <t xml:space="preserve">DARWIN JULIO GONZALES VELASQUE </t>
  </si>
  <si>
    <t>-74.95781</t>
  </si>
  <si>
    <t>-14.00576</t>
  </si>
  <si>
    <t>00007396</t>
  </si>
  <si>
    <t>LLAMACANCHA</t>
  </si>
  <si>
    <t xml:space="preserve">AVENIDA AV. HUANCAYO S/N S/N AV. HUANCAYO S/N ACRAQUIA TAYACAJA HUANCAVELICA </t>
  </si>
  <si>
    <t>30/12/2008</t>
  </si>
  <si>
    <t xml:space="preserve">ALICIA BUJAICO MONTES </t>
  </si>
  <si>
    <t>-74.90496094</t>
  </si>
  <si>
    <t>-12.41331055</t>
  </si>
  <si>
    <t>00004051</t>
  </si>
  <si>
    <t>SANTO DOMINGO DE CAPILLAS SUR</t>
  </si>
  <si>
    <t xml:space="preserve">OTROS CAPILLAS SUR S/N S/N CAPILLAS SUR S/N SANTO DOMINGO DE CAPILLAS HUAYTARA HUANCAVELICA </t>
  </si>
  <si>
    <t xml:space="preserve">GINO PERLEY SEGURA GAGO </t>
  </si>
  <si>
    <t>00003947</t>
  </si>
  <si>
    <t>CONSTANCIA</t>
  </si>
  <si>
    <t xml:space="preserve">AVENIDA AV. 28 DE JULIO CONSTANCIA AV. 28 DE JULIO CONSTANCIA LIRCAY ANGARAES HUANCAVELICA </t>
  </si>
  <si>
    <t xml:space="preserve">ZILA ÑAHUINCOPA ESPEZA </t>
  </si>
  <si>
    <t>00003920</t>
  </si>
  <si>
    <t>CCARHUACC</t>
  </si>
  <si>
    <t>979714506</t>
  </si>
  <si>
    <t>15/08/1981</t>
  </si>
  <si>
    <t xml:space="preserve">MARIA DEL PILAR DIAZ VILLANTOY </t>
  </si>
  <si>
    <t>00000384</t>
  </si>
  <si>
    <t>TINGO PACCHA</t>
  </si>
  <si>
    <t>CARRETERA CARRETERA CENTRAL S/N NÚMERO S/N DISTRITO ACOLLA PROVINCIA JAUJA DEPARTAMENTO JUNIN</t>
  </si>
  <si>
    <t>26/02/2000</t>
  </si>
  <si>
    <t xml:space="preserve">JHON BRAYAN ROCCA ARANA </t>
  </si>
  <si>
    <t>-75.59283579</t>
  </si>
  <si>
    <t>-11.64922217</t>
  </si>
  <si>
    <t>00011891</t>
  </si>
  <si>
    <t>SU MAJESTAD HIROITO</t>
  </si>
  <si>
    <t xml:space="preserve">CALLE CALLE TOKIO MZ D LT 10 AAHH SU MAJESTAD HIROITO DISTRITO CARABAYLLO PROVINCIA LIMA DEPARTAMENTO LIMA </t>
  </si>
  <si>
    <t>5295798</t>
  </si>
  <si>
    <t>09/02/2011</t>
  </si>
  <si>
    <t xml:space="preserve">JORGE JAVIER BONIFAZ GOMEZ </t>
  </si>
  <si>
    <t>-77.003039</t>
  </si>
  <si>
    <t>-11.881205</t>
  </si>
  <si>
    <t>00004162</t>
  </si>
  <si>
    <t>CHACCRAMPA</t>
  </si>
  <si>
    <t>820.2014-DG-DEGDRRHH-DISAII</t>
  </si>
  <si>
    <t xml:space="preserve">DORIS LILIANA BENITO CLEMEMTE </t>
  </si>
  <si>
    <t>-73.60796008</t>
  </si>
  <si>
    <t>-13.96243787</t>
  </si>
  <si>
    <t>3731.461</t>
  </si>
  <si>
    <t>00017905</t>
  </si>
  <si>
    <t>LABORATORIO CLINICO MUNICIPAL</t>
  </si>
  <si>
    <t>ANATOMIA PATOLOGICA</t>
  </si>
  <si>
    <t xml:space="preserve">CALLE VICTORIA 03 S/N CERCADO PUENTE PIEDRA S/N CALLE VICTORIA 03 S/N CERCADO PUENTE PIEDRA PUENTE PIEDRA LIMA LIMA </t>
  </si>
  <si>
    <t>988469545</t>
  </si>
  <si>
    <t>8:00 AM - 17:00 PM</t>
  </si>
  <si>
    <t>20/12/2013</t>
  </si>
  <si>
    <t xml:space="preserve">JOEL HERMES ROJAS ESQUIVEL </t>
  </si>
  <si>
    <t>00016896</t>
  </si>
  <si>
    <t>ALHUARA</t>
  </si>
  <si>
    <t xml:space="preserve">OTROS ALHUARA S.N. ALHUARA S.N. ACORIA HUANCAVELICA HUANCAVELICA </t>
  </si>
  <si>
    <t>13/03/2013</t>
  </si>
  <si>
    <t xml:space="preserve">CARMEN HUAMAN OTAÑE </t>
  </si>
  <si>
    <t>-74.68878259</t>
  </si>
  <si>
    <t>-12.61227452</t>
  </si>
  <si>
    <t>00002869</t>
  </si>
  <si>
    <t>CHILUYO</t>
  </si>
  <si>
    <t xml:space="preserve">OTROS ANEXO CHILUYO S/N S/N ANEXO CHILUYO S/N TARATA TARATA TACNA </t>
  </si>
  <si>
    <t xml:space="preserve">DANIEL JOEL LARICANO GUTIERREZ </t>
  </si>
  <si>
    <t>-69.65130595</t>
  </si>
  <si>
    <t>-17.35817138</t>
  </si>
  <si>
    <t>4328</t>
  </si>
  <si>
    <t>00002930</t>
  </si>
  <si>
    <t xml:space="preserve">CALLE CALLE TACNA S/N S/N CALLE TACNA S/N SUSAPAYA TARATA TACNA </t>
  </si>
  <si>
    <t>15/12/1965</t>
  </si>
  <si>
    <t xml:space="preserve">ITA DANERI HUAMAN GUZMAN </t>
  </si>
  <si>
    <t>-70.13251898</t>
  </si>
  <si>
    <t>-17.35482411</t>
  </si>
  <si>
    <t>00002894</t>
  </si>
  <si>
    <t>CAPLINA</t>
  </si>
  <si>
    <t xml:space="preserve">OTROS CPM ALTO CAPLINA S/N S/N CPM ALTO CAPLINA S/N PACHIA TACNA TACNA </t>
  </si>
  <si>
    <t>07:30-19:30HRS.</t>
  </si>
  <si>
    <t>09/02/1986</t>
  </si>
  <si>
    <t xml:space="preserve">GRECIA MILAGROS NAVARRO AGUILAR </t>
  </si>
  <si>
    <t>-69.93689991</t>
  </si>
  <si>
    <t>-17.69000538</t>
  </si>
  <si>
    <t>00004055</t>
  </si>
  <si>
    <t xml:space="preserve">CALLE CALLE PRINCIPAL DE ANDAYMARCA CALLE PRINCIPAL DE ANDAYMARCA SANTIAGO DE CHOCORVOS HUAYTARA HUANCAVELICA </t>
  </si>
  <si>
    <t xml:space="preserve">PRISCILA DEL ROSARIO CABRERA ALTAMIRANO </t>
  </si>
  <si>
    <t>-75.34228</t>
  </si>
  <si>
    <t>-13.92953</t>
  </si>
  <si>
    <t>00002875</t>
  </si>
  <si>
    <t xml:space="preserve">OTROS SECTOR TOTORA SECTOR TOTORA CANDARAVE CANDARAVE TACNA </t>
  </si>
  <si>
    <t>052-872310</t>
  </si>
  <si>
    <t>07/04/1980</t>
  </si>
  <si>
    <t xml:space="preserve">LIZBETH MARILIA RETAMOZO BELTRAN </t>
  </si>
  <si>
    <t>-70.19402699</t>
  </si>
  <si>
    <t>-17.27997881</t>
  </si>
  <si>
    <t>00002876</t>
  </si>
  <si>
    <t>HUAYTIRI</t>
  </si>
  <si>
    <t xml:space="preserve">OTROS ANEXO HUAYTIRI S/N S/N ANEXO HUAYTIRI S/N CANDARAVE CANDARAVE TACNA </t>
  </si>
  <si>
    <t>052-246033</t>
  </si>
  <si>
    <t>17/12/1985</t>
  </si>
  <si>
    <t xml:space="preserve">YACKELINE YENNY ÑACA BAILON </t>
  </si>
  <si>
    <t>-70.37422979</t>
  </si>
  <si>
    <t>-16.88529212</t>
  </si>
  <si>
    <t>4539</t>
  </si>
  <si>
    <t>00002885</t>
  </si>
  <si>
    <t xml:space="preserve">CALLE CALLE CASIMIRO ESPEJO 489  FRENTE PLAZA JOSE OLAYA CALLE CASIMIRO ESPEJO 489  FRENTE PLAZA JOSE OLAYA CIUDAD NUEVA TACNA TACNA </t>
  </si>
  <si>
    <t>052-577550</t>
  </si>
  <si>
    <t>04/11/1985</t>
  </si>
  <si>
    <t xml:space="preserve">BENILDE ALCIRA VEGA ACOSTA </t>
  </si>
  <si>
    <t>-70.23496652</t>
  </si>
  <si>
    <t>-17.98391075</t>
  </si>
  <si>
    <t>708</t>
  </si>
  <si>
    <t>00002898</t>
  </si>
  <si>
    <t>VILAVILANI</t>
  </si>
  <si>
    <t xml:space="preserve">OTROS SECTOR VILAVILANI S/N NÚMERO S/N DISTRITO PALCA PROVINCIA TACNA DEPARTAMENTO TACNA </t>
  </si>
  <si>
    <t>RD 1187-2013-OAJ-DESP-DT/DTS.T/GOB.REG.TACNA</t>
  </si>
  <si>
    <t>10/05/1986</t>
  </si>
  <si>
    <t xml:space="preserve">JESUS JORGE COTRADO ACERO </t>
  </si>
  <si>
    <t>-69.90590847</t>
  </si>
  <si>
    <t>-17.84968459</t>
  </si>
  <si>
    <t>00002928</t>
  </si>
  <si>
    <t xml:space="preserve">CALLE CALLE TACNA S/N S/N CALLE TACNA S/N ESTIQUE PAMPA TARATA TACNA </t>
  </si>
  <si>
    <t>*056257</t>
  </si>
  <si>
    <t>10/07/1962</t>
  </si>
  <si>
    <t xml:space="preserve">KARIN BAKBONY COLOS OLARTE </t>
  </si>
  <si>
    <t>-70.03000043</t>
  </si>
  <si>
    <t>-17.54040684</t>
  </si>
  <si>
    <t>3094</t>
  </si>
  <si>
    <t>00005914</t>
  </si>
  <si>
    <t xml:space="preserve">JIRÓN JR. BARRIOS ALTOS Nº 92 DISTRITO MARIATANA PROVINCIA HUAROCHIRI DEPARTAMENTO LIMA </t>
  </si>
  <si>
    <t xml:space="preserve">KATHERINE MARIBEL VILLANUEVA SALDAÑA </t>
  </si>
  <si>
    <t>-76.32549167</t>
  </si>
  <si>
    <t>-12.23705333</t>
  </si>
  <si>
    <t>3559.3</t>
  </si>
  <si>
    <t>00006804</t>
  </si>
  <si>
    <t>AV. LOS CHANKAS 439</t>
  </si>
  <si>
    <t>083-205551</t>
  </si>
  <si>
    <t>01/07/2004</t>
  </si>
  <si>
    <t xml:space="preserve">GUIMAR VARGAS ZAMORA </t>
  </si>
  <si>
    <t>-73.38203656</t>
  </si>
  <si>
    <t>-13.65632718</t>
  </si>
  <si>
    <t>2969</t>
  </si>
  <si>
    <t>00004460</t>
  </si>
  <si>
    <t xml:space="preserve">OTROS CASERIO MARAYHUACA DISTRITO INCAHUASI PROVINCIA FERREÑAFE DEPARTAMENTO LAMBAYEQUE </t>
  </si>
  <si>
    <t>976131445</t>
  </si>
  <si>
    <t xml:space="preserve">LENIN CASTILLO ESPINOZA </t>
  </si>
  <si>
    <t>00004446</t>
  </si>
  <si>
    <t>MOCHUMI VIEJO</t>
  </si>
  <si>
    <t xml:space="preserve">OTROS CASERIO MOCHUMI VIEJO DISTRITO PITIPO PROVINCIA FERREÑAFE DEPARTAMENTO LAMBAYEQUE </t>
  </si>
  <si>
    <t>96546631</t>
  </si>
  <si>
    <t>RDR752-2006-GR.LAMB/DRSAL</t>
  </si>
  <si>
    <t>05/11/1992</t>
  </si>
  <si>
    <t xml:space="preserve">NEIL GINER SANCHEZ RODAS </t>
  </si>
  <si>
    <t>00004045</t>
  </si>
  <si>
    <t>CARHUANCHO</t>
  </si>
  <si>
    <t xml:space="preserve">OTROS ANEXO CARHUANCHO ANEXO CARHUANCHO PILPICHACA HUAYTARA HUANCAVELICA </t>
  </si>
  <si>
    <t>067 - 813829</t>
  </si>
  <si>
    <t xml:space="preserve">WILMER ALFONSO MENDOZA </t>
  </si>
  <si>
    <t>-74.96222</t>
  </si>
  <si>
    <t>-13.21869</t>
  </si>
  <si>
    <t>4440</t>
  </si>
  <si>
    <t>00005418</t>
  </si>
  <si>
    <t>MONTE DE LOS OLIVOS</t>
  </si>
  <si>
    <t xml:space="preserve">CARRETERA CARRETERA NESHUYA-CUIMANA KM.7  CASERIO MONTE DE LOS OLIVOS DISTRITO NESHUYA PROVINCIA PADRE ABAD DEPARTAMENTO UCAYALI </t>
  </si>
  <si>
    <t>998527926</t>
  </si>
  <si>
    <t xml:space="preserve">7:00 A.M   A 19:00 </t>
  </si>
  <si>
    <t xml:space="preserve">PERCY VASQUEZ FERNANDEZ </t>
  </si>
  <si>
    <t>-75.00073324</t>
  </si>
  <si>
    <t>-8.59576039</t>
  </si>
  <si>
    <t>00000544</t>
  </si>
  <si>
    <t>PUNRAY</t>
  </si>
  <si>
    <t xml:space="preserve">PLAZA PLAZA PRINCIPAL - BARRIO CENTRO DISTRITO HUASAHUASI PROVINCIA TARMA DEPARTAMENTO JUNIN </t>
  </si>
  <si>
    <t>997677662</t>
  </si>
  <si>
    <t>SEGUN HORARIO DE TUR</t>
  </si>
  <si>
    <t xml:space="preserve">NOELY ELSA ESPINOZA GALARZA </t>
  </si>
  <si>
    <t>-75.63638497</t>
  </si>
  <si>
    <t>-11.27686373</t>
  </si>
  <si>
    <t>00005756</t>
  </si>
  <si>
    <t xml:space="preserve">CALLE CALLE AREQUIPA S/N CUADRA 2 - COLLIQUE 5TA ZONA NÚMERO S/N DISTRITO COMAS PROVINCIA LIMA DEPARTAMENTO LIMA </t>
  </si>
  <si>
    <t>5580204</t>
  </si>
  <si>
    <t>30/05/1985</t>
  </si>
  <si>
    <t xml:space="preserve">ROGER YURI VILCAPOMA ESCURRA </t>
  </si>
  <si>
    <t>-77.0113278</t>
  </si>
  <si>
    <t>-11.9146878</t>
  </si>
  <si>
    <t>00009147</t>
  </si>
  <si>
    <t xml:space="preserve">KILOMETRO 30 DE LA PANAMERICANA NORTE KILOMETRO 30 DE LA PANAMERICANA NORTE SAN ISIDRO LIMA LIMA </t>
  </si>
  <si>
    <t>5480573</t>
  </si>
  <si>
    <t xml:space="preserve">SAKKY NIRMALI RIVAS HUAMAN </t>
  </si>
  <si>
    <t>00006476</t>
  </si>
  <si>
    <t>HUAÑIPO</t>
  </si>
  <si>
    <t>JIRÓN MISTER MERLIN S/N CP HUAÑIPO NÚMERO S/N DISTRITO TINGO DE PONASA PROVINCIA PICOTA DEPARTAMENTO SAN MARTIN</t>
  </si>
  <si>
    <t>#959465094</t>
  </si>
  <si>
    <t xml:space="preserve">JESSICA GLORIA QUISPE COLQUE </t>
  </si>
  <si>
    <t>-76.19651637</t>
  </si>
  <si>
    <t>-7.00452999</t>
  </si>
  <si>
    <t>00003492</t>
  </si>
  <si>
    <t>LAGUNA GRANDE</t>
  </si>
  <si>
    <t>CC.PP. LAGUNA GRANDE S/N</t>
  </si>
  <si>
    <t>946013928</t>
  </si>
  <si>
    <t xml:space="preserve">MARILUZ CHALLCO HUAYLLA </t>
  </si>
  <si>
    <t>-76.26907333</t>
  </si>
  <si>
    <t>-14.14865833</t>
  </si>
  <si>
    <t>29.9</t>
  </si>
  <si>
    <t>00017023</t>
  </si>
  <si>
    <t xml:space="preserve">CALLE CALLE SAN JUAN DE DIOS N° 350 DISTRITO PISCO PROVINCIA PISCO DEPARTAMENTO ICA </t>
  </si>
  <si>
    <t>056-532332</t>
  </si>
  <si>
    <t>RD 1005-2013-GORE-ICA-DRSA-DESP-DSS</t>
  </si>
  <si>
    <t xml:space="preserve">FELIX ENRIQUE MARTINEZ PAUCAR </t>
  </si>
  <si>
    <t>-76.20239333</t>
  </si>
  <si>
    <t>-13.707865</t>
  </si>
  <si>
    <t>00000725</t>
  </si>
  <si>
    <t>SAN PEDRO DE SAÑO</t>
  </si>
  <si>
    <t xml:space="preserve">7.00 A 13.00 TARDES </t>
  </si>
  <si>
    <t xml:space="preserve">ROSARIO GUILLERMINA PALOMINO MEDINA </t>
  </si>
  <si>
    <t>-75.25826982</t>
  </si>
  <si>
    <t>-11.9587618</t>
  </si>
  <si>
    <t>3306</t>
  </si>
  <si>
    <t>00004004</t>
  </si>
  <si>
    <t>ESMERALDA</t>
  </si>
  <si>
    <t xml:space="preserve">JIRÓN JR. CASTROVIRREYNA S/N - ESMERALDA S/N JR. CASTROVIRREYNA S/N - ESMERALDA CASTROVIRREYNA CASTROVIRREYNA HUANCAVELICA </t>
  </si>
  <si>
    <t>970844921</t>
  </si>
  <si>
    <t>8:00 - 20:00 MERGENC</t>
  </si>
  <si>
    <t xml:space="preserve">FAVIO MANUEL GARCIA MENDOZA </t>
  </si>
  <si>
    <t>-75.33917079</t>
  </si>
  <si>
    <t>-13.36705461</t>
  </si>
  <si>
    <t>3781.117</t>
  </si>
  <si>
    <t>00003979</t>
  </si>
  <si>
    <t>YAURICAN</t>
  </si>
  <si>
    <t xml:space="preserve">OTROS CENTRO POBLADO YAURICAN CENTRO POBLADO YAURICAN LOCROJA CHURCAMPA HUANCAVELICA </t>
  </si>
  <si>
    <t xml:space="preserve">PATRICIA LOJA SOVERO </t>
  </si>
  <si>
    <t>-74.43639333</t>
  </si>
  <si>
    <t>-12.71618333</t>
  </si>
  <si>
    <t>00004090</t>
  </si>
  <si>
    <t xml:space="preserve">AVENIDA AV. CASA MAQUINA N° 129 CBBA AV. CASA MAQUINA N° 129 CBBA COLCABAMBA TAYACAJA HUANCAVELICA </t>
  </si>
  <si>
    <t>20/08/1988</t>
  </si>
  <si>
    <t xml:space="preserve">CRISS CARINA BACA LARA </t>
  </si>
  <si>
    <t>-74.68123</t>
  </si>
  <si>
    <t>-12.40849167</t>
  </si>
  <si>
    <t>00007450</t>
  </si>
  <si>
    <t>RUNDOVILCA</t>
  </si>
  <si>
    <t xml:space="preserve">PLAZA PLAZA PRINCIPAL S/N - RONDUVILCA S/N PLAZA PRINCIPAL S/N - RONDUVILCA COLCABAMBA TAYACAJA HUANCAVELICA </t>
  </si>
  <si>
    <t>956322521</t>
  </si>
  <si>
    <t>03/04/2008</t>
  </si>
  <si>
    <t xml:space="preserve">YESSENIA YASMINE HUARCAYA GARCIA </t>
  </si>
  <si>
    <t>-74.78192505</t>
  </si>
  <si>
    <t>-12.32449275</t>
  </si>
  <si>
    <t>3284</t>
  </si>
  <si>
    <t>00003930</t>
  </si>
  <si>
    <t xml:space="preserve">CALLE LIRCAY S/N S/N CALLE LIRCAY S/N ACOBAMBA ACOBAMBA HUANCAVELICA </t>
  </si>
  <si>
    <t># 958535326</t>
  </si>
  <si>
    <t xml:space="preserve">NELIDA NANCY CHANCA PRUDENCIO </t>
  </si>
  <si>
    <t>-74.67054833</t>
  </si>
  <si>
    <t>-12.73476167</t>
  </si>
  <si>
    <t>3784.6</t>
  </si>
  <si>
    <t>00006930</t>
  </si>
  <si>
    <t>HUARIRUMI - CHONTACANCHA</t>
  </si>
  <si>
    <t xml:space="preserve">AVENIDA AV. LOS LIBERTADORES S/N CENTRO POBLADO S/N AV. LOS LIBERTADORES S/N CENTRO POBLADO ANCHONGA ANGARAES HUANCAVELICA </t>
  </si>
  <si>
    <t>067-813634</t>
  </si>
  <si>
    <t>23/05/2005</t>
  </si>
  <si>
    <t xml:space="preserve">MARILU GAMBOA VILCHEZ </t>
  </si>
  <si>
    <t>-74.73308667</t>
  </si>
  <si>
    <t>-12.893355</t>
  </si>
  <si>
    <t>3811.4</t>
  </si>
  <si>
    <t>00005944</t>
  </si>
  <si>
    <t>VIRGEN DEL CARMEN - LA ERA</t>
  </si>
  <si>
    <t xml:space="preserve">OTROS MZ D LOTE 2 C.POB. VIRGEN DEL CARMEN LA ERA-LURIGANCHO-CHOSICA DISTRITO LURIGANCHO PROVINCIA LIMA DEPARTAMENTO LIMA </t>
  </si>
  <si>
    <t>3590344</t>
  </si>
  <si>
    <t xml:space="preserve">BRIAN PETER CABANILLAS SAENZ </t>
  </si>
  <si>
    <t>-76.8374379</t>
  </si>
  <si>
    <t>-11.9846891</t>
  </si>
  <si>
    <t>00004071</t>
  </si>
  <si>
    <t xml:space="preserve">JIRÓN JR. AYAMERCA S/N S/N JR. AYAMERCA S/N OCOYO HUAYTARA HUANCAVELICA </t>
  </si>
  <si>
    <t xml:space="preserve">PRYSCILA CARMEN VILCAHUAMAN QUISPE </t>
  </si>
  <si>
    <t>00007387</t>
  </si>
  <si>
    <t xml:space="preserve">PLAZA PLAZA PRINCIPAL S/N - CHACHAS S/N PLAZA PRINCIPAL S/N - CHACHAS COLCABAMBA TAYACAJA HUANCAVELICA </t>
  </si>
  <si>
    <t xml:space="preserve">ANA MARIA TAYPE PARI </t>
  </si>
  <si>
    <t>-74.62236914</t>
  </si>
  <si>
    <t>-12.42613086</t>
  </si>
  <si>
    <t>00004129</t>
  </si>
  <si>
    <t xml:space="preserve">PLAZA COSTADO DE LA PLAZA PRINCIPAL S/N - HUACHOCOLPA S/N COSTADO DE LA PLAZA PRINCIPAL S/N - HUACHOCOLPA HUACHOCOLPA TAYACAJA HUANCAVELICA </t>
  </si>
  <si>
    <t>993592563</t>
  </si>
  <si>
    <t xml:space="preserve">RUTH JAQUELINE TOVAR ROJAS </t>
  </si>
  <si>
    <t>-74.59432479</t>
  </si>
  <si>
    <t>-12.04748789</t>
  </si>
  <si>
    <t>2936</t>
  </si>
  <si>
    <t>00011201</t>
  </si>
  <si>
    <t xml:space="preserve">OTROS COMUNIDAD DE CIENEGUILLA COMUNIDAD DE CIENEGUILLA LIRCAY ANGARAES HUANCAVELICA </t>
  </si>
  <si>
    <t xml:space="preserve">RUTH ELVIRA ALVAREZ NAVES </t>
  </si>
  <si>
    <t>-74.76828511</t>
  </si>
  <si>
    <t>-13.02924223</t>
  </si>
  <si>
    <t>00005853</t>
  </si>
  <si>
    <t>CHANCAS DE ANDAHUAYLAS</t>
  </si>
  <si>
    <t>CL VIRU S/N PARQUE 4-COOP. CHANCAS DE ANDAHUAYLAS - SANTA ANITA NÚMERO S/N DISTRITO SANTA ANITA PROVINCIA LIMA DEPARTAMENTO LIMA</t>
  </si>
  <si>
    <t>3625980</t>
  </si>
  <si>
    <t xml:space="preserve">JIMMY RENE CHOQUE CHOQUE </t>
  </si>
  <si>
    <t>-76.9640255</t>
  </si>
  <si>
    <t>-12.0356921</t>
  </si>
  <si>
    <t>00006474</t>
  </si>
  <si>
    <t>PUERTO RICO</t>
  </si>
  <si>
    <t xml:space="preserve">JIRÓN JR. COMERCIO S/N PUERTO RICO NÚMERO S/N DISTRITO SAN CRISTOBAL PROVINCIA PICOTA DEPARTAMENTO SAN MARTIN </t>
  </si>
  <si>
    <t>948444897</t>
  </si>
  <si>
    <t xml:space="preserve">ELOY FASANANDO FLORES </t>
  </si>
  <si>
    <t>-76.42439803</t>
  </si>
  <si>
    <t>-6.99229396</t>
  </si>
  <si>
    <t>00005909</t>
  </si>
  <si>
    <t>LANCHI</t>
  </si>
  <si>
    <t xml:space="preserve">CALLE CALLE LIMA S/N -PLAZA PRINCIPAL NÚMERO S/N DISTRITO SAN JOSE DE LOS CHORRILLOS PROVINCIA HUAROCHIRI DEPARTAMENTO LIMA </t>
  </si>
  <si>
    <t xml:space="preserve">MARIA MACAVILCA CHUMBIMUNI </t>
  </si>
  <si>
    <t>-76.43167707</t>
  </si>
  <si>
    <t>-12.15927814</t>
  </si>
  <si>
    <t>00012120</t>
  </si>
  <si>
    <t>LLACUA</t>
  </si>
  <si>
    <t xml:space="preserve">PLAZA PLAZA PRINCIPAL DE SANTA ROSA DE LLACUA S/N S/N PLAZA PRINCIPAL DE SANTA ROSA DE LLACUA S/N COSME CHURCAMPA HUANCAVELICA </t>
  </si>
  <si>
    <t xml:space="preserve"> 067-834342</t>
  </si>
  <si>
    <t xml:space="preserve">NOEMI ELIZABETH JARAMILLO CHUCO </t>
  </si>
  <si>
    <t>-74.64614833</t>
  </si>
  <si>
    <t>-12.58762167</t>
  </si>
  <si>
    <t>3428</t>
  </si>
  <si>
    <t>00000791</t>
  </si>
  <si>
    <t>CARRERA A LA UNION KM 49 - JACAS CHICO DISTRITO JACAS CHICO PROVINCIA YAROWILCA DEPARTAMENTO HUANUCO</t>
  </si>
  <si>
    <t>962-767880</t>
  </si>
  <si>
    <t>KATIA ROLANDO DE LA PUENTE marin</t>
  </si>
  <si>
    <t>-76.50227265</t>
  </si>
  <si>
    <t>-9.88494946</t>
  </si>
  <si>
    <t>3771</t>
  </si>
  <si>
    <t>00006457</t>
  </si>
  <si>
    <t>RURAL  PICOTA</t>
  </si>
  <si>
    <t>HOSPITAL RURAL  PICOTA</t>
  </si>
  <si>
    <t xml:space="preserve">JIRÓN JR. SUCRE N° 512 DISTRITO PICOTA PROVINCIA PICOTA DEPARTAMENTO SAN MARTIN </t>
  </si>
  <si>
    <t>930660824</t>
  </si>
  <si>
    <t>RD N° 360-2013-GRSM/DIRES-SM/DIREFISSA</t>
  </si>
  <si>
    <t>7:30-13:30EMERGENCIA</t>
  </si>
  <si>
    <t xml:space="preserve">DIANA MELIZ PAREDES TELLO </t>
  </si>
  <si>
    <t>-76.3302071</t>
  </si>
  <si>
    <t>-6.91805902</t>
  </si>
  <si>
    <t>00004009</t>
  </si>
  <si>
    <t>CHOCLOCOCHA</t>
  </si>
  <si>
    <t xml:space="preserve">CARRETERA CARRETERA PISCO - HUANCAVELICA CARRETERA PISCO - HUANCAVELICA SANTA ANA CASTROVIRREYNA HUANCAVELICA </t>
  </si>
  <si>
    <t>055-2016/GOB.REG-HVCA/DIRESA</t>
  </si>
  <si>
    <t xml:space="preserve">MARLENY BARBOZA RODRIGO </t>
  </si>
  <si>
    <t>-75.07254</t>
  </si>
  <si>
    <t>-13.16073167</t>
  </si>
  <si>
    <t>4565</t>
  </si>
  <si>
    <t>00003370</t>
  </si>
  <si>
    <t>CENTRO DE SALUD PUEBLO NUEVO</t>
  </si>
  <si>
    <t xml:space="preserve">AVENIDA AV. LUIS CAMINO DIBOS S/N NÚMERO S/N DISTRITO PUEBLO NUEVO PROVINCIA ICA DEPARTAMENTO ICA </t>
  </si>
  <si>
    <t>056-239558</t>
  </si>
  <si>
    <t>21/01/1981</t>
  </si>
  <si>
    <t xml:space="preserve">ROGER VIDAL GALA ESCOBAR </t>
  </si>
  <si>
    <t>-75.70722833</t>
  </si>
  <si>
    <t>-14.12779</t>
  </si>
  <si>
    <t>419.2</t>
  </si>
  <si>
    <t>00004011</t>
  </si>
  <si>
    <t xml:space="preserve">AVENIDA AV. MANCO CAPAC S/N SANTA INES S/N AV. MANCO CAPAC S/N SANTA INES PILPICHACA HUAYTARA HUANCAVELICA </t>
  </si>
  <si>
    <t>067-812931</t>
  </si>
  <si>
    <t xml:space="preserve">JULIA KATHERYNE ORDOÑEZ PALOMINO </t>
  </si>
  <si>
    <t>-75.104545</t>
  </si>
  <si>
    <t>-13.218925</t>
  </si>
  <si>
    <t>4662.8</t>
  </si>
  <si>
    <t>00004096</t>
  </si>
  <si>
    <t>TOCCLLACURI</t>
  </si>
  <si>
    <t xml:space="preserve">PLAZA PLAZA PRINCIPAL S/N - TOCLLACURI S/N PLAZA PRINCIPAL S/N - TOCLLACURI COLCABAMBA TAYACAJA HUANCAVELICA </t>
  </si>
  <si>
    <t>993462668</t>
  </si>
  <si>
    <t>02/02/1997</t>
  </si>
  <si>
    <t xml:space="preserve">ROSA NATALY CANTA HILARIO </t>
  </si>
  <si>
    <t>-74.79546134</t>
  </si>
  <si>
    <t>-12.34669495</t>
  </si>
  <si>
    <t>3571</t>
  </si>
  <si>
    <t>00011234</t>
  </si>
  <si>
    <t>OCCORO</t>
  </si>
  <si>
    <t xml:space="preserve">PLAZA PLAZA PRINCIPAL DE OCCORO S/N S/N PLAZA PRINCIPAL DE OCCORO S/N ACOBAMBA ACOBAMBA HUANCAVELICA </t>
  </si>
  <si>
    <t>967720325</t>
  </si>
  <si>
    <t xml:space="preserve">HERMELINDA ANTEZANA PACCORI </t>
  </si>
  <si>
    <t>-74.66925349</t>
  </si>
  <si>
    <t>-12.77298117</t>
  </si>
  <si>
    <t>3720</t>
  </si>
  <si>
    <t>00000643</t>
  </si>
  <si>
    <t>SAN ROQUE DE HUARMITA</t>
  </si>
  <si>
    <t xml:space="preserve">OTROS ANEXO SAN ROQUE ANEXO SAN ROQUE SAN JOSE DE QUERO CONCEPCION JUNIN </t>
  </si>
  <si>
    <t xml:space="preserve">GENOVEVA GARCIA NUÑEZ </t>
  </si>
  <si>
    <t>-75.537149</t>
  </si>
  <si>
    <t>-12.05439275</t>
  </si>
  <si>
    <t>00000625</t>
  </si>
  <si>
    <t>MARCAVALLE</t>
  </si>
  <si>
    <t>CALLE PRINCIPAL - MARCAVALLE</t>
  </si>
  <si>
    <t xml:space="preserve">ROCIO ISABEL RAMIREZ MIGUEL </t>
  </si>
  <si>
    <t>-75.10680257</t>
  </si>
  <si>
    <t>-12.22430654</t>
  </si>
  <si>
    <t>00023141</t>
  </si>
  <si>
    <t>WICHIM</t>
  </si>
  <si>
    <t xml:space="preserve">CALLE Wichim 100 EL CENEPA CONDORCANQUI AMAZONAS </t>
  </si>
  <si>
    <t>997411323</t>
  </si>
  <si>
    <t>1127</t>
  </si>
  <si>
    <t xml:space="preserve">EVELIO MAYAN WISHU </t>
  </si>
  <si>
    <t>00000626</t>
  </si>
  <si>
    <t>RAQUINA</t>
  </si>
  <si>
    <t xml:space="preserve">JESSICA SUAREZ GUTIERREZ </t>
  </si>
  <si>
    <t>-75.12401818</t>
  </si>
  <si>
    <t>-12.17465177</t>
  </si>
  <si>
    <t>3334</t>
  </si>
  <si>
    <t>00000668</t>
  </si>
  <si>
    <t>PAURAN ATICOCHA</t>
  </si>
  <si>
    <t xml:space="preserve">RAYNA PILAR CHUQUIPOMA MAYTA </t>
  </si>
  <si>
    <t>-74.78497706</t>
  </si>
  <si>
    <t>-11.81453069</t>
  </si>
  <si>
    <t>2722</t>
  </si>
  <si>
    <t>00004025</t>
  </si>
  <si>
    <t>HUAJINTAY</t>
  </si>
  <si>
    <t xml:space="preserve">OTROS ANEXO DE HUAJINTAY ANEXO DE HUAJINTAY HUACHOS CASTROVIRREYNA HUANCAVELICA </t>
  </si>
  <si>
    <t>20/08/1989</t>
  </si>
  <si>
    <t xml:space="preserve">MARIELLA BENAVIDES PEREZ </t>
  </si>
  <si>
    <t>00003981</t>
  </si>
  <si>
    <t xml:space="preserve">AVENIDA AV. EL PROGRESO S/N S/N AV. EL PROGRESO S/N SAN MIGUEL DE MAYOCC CHURCAMPA HUANCAVELICA </t>
  </si>
  <si>
    <t xml:space="preserve">LIZBETH VANESSA CANCHO VERA </t>
  </si>
  <si>
    <t>-74.39244</t>
  </si>
  <si>
    <t>-12.80509</t>
  </si>
  <si>
    <t>2212</t>
  </si>
  <si>
    <t>00006628</t>
  </si>
  <si>
    <t>TINTAY PUNCO</t>
  </si>
  <si>
    <t xml:space="preserve">CALLE CALLE TAYACAJA S/N S/N CALLE TAYACAJA S/N TINTAY PUNCU TAYACAJA HUANCAVELICA </t>
  </si>
  <si>
    <t>993464353</t>
  </si>
  <si>
    <t xml:space="preserve">PERCY YHON MIRANDA TORRES </t>
  </si>
  <si>
    <t>-74.54402226</t>
  </si>
  <si>
    <t>-12.15137162</t>
  </si>
  <si>
    <t>2436</t>
  </si>
  <si>
    <t>00003974</t>
  </si>
  <si>
    <t>CARCOSI</t>
  </si>
  <si>
    <t xml:space="preserve">PLAZA COSTADO DE LA PLAZA S/N S/N COSTADO DE LA PLAZA S/N CONGALLA ANGARAES HUANCAVELICA </t>
  </si>
  <si>
    <t xml:space="preserve">MARILY BERROSPI MEZA </t>
  </si>
  <si>
    <t>-74.48249</t>
  </si>
  <si>
    <t>-13.01372833</t>
  </si>
  <si>
    <t>3472.2</t>
  </si>
  <si>
    <t>00003937</t>
  </si>
  <si>
    <t xml:space="preserve">PLAZA PLAZA PRINCIAPAL ROSARIO S/N S/N PLAZA PRINCIAPAL ROSARIO S/N ACOBAMBA ACOBAMBA HUANCAVELICA </t>
  </si>
  <si>
    <t>979704795</t>
  </si>
  <si>
    <t xml:space="preserve">MARIA DEL CARMEN MEDINA VALDIVIA </t>
  </si>
  <si>
    <t>-74.58244041</t>
  </si>
  <si>
    <t>-12.71986153</t>
  </si>
  <si>
    <t>3697</t>
  </si>
  <si>
    <t>00023488</t>
  </si>
  <si>
    <t>MENTAL COMUNITARIO SIMON BOLIVAR</t>
  </si>
  <si>
    <t>CENTRO DE SALUD MENTAL COMUNITARIO SIMON BOLIVAR</t>
  </si>
  <si>
    <t xml:space="preserve">AVENIDA CARACAS 807 SIMÓN BOLÍVAR A DOS CUADRAS DE LA COMISARIA DE SIMÓN BOLÍVAR AREQUIPA AREQUIPA AREQUIPA </t>
  </si>
  <si>
    <t>422657</t>
  </si>
  <si>
    <t>0030</t>
  </si>
  <si>
    <t>01/03/2012</t>
  </si>
  <si>
    <t xml:space="preserve">MAURICIO EDDY BENAVENTE LOZA </t>
  </si>
  <si>
    <t>00003940</t>
  </si>
  <si>
    <t xml:space="preserve">CALLE LIBERTADORES S/N S/N CALLE LIBERTADORES S/N ACOBAMBA ACOBAMBA HUANCAVELICA </t>
  </si>
  <si>
    <t>30/10/1997</t>
  </si>
  <si>
    <t xml:space="preserve">SANDRA ROMERO CARHUALLANQUI </t>
  </si>
  <si>
    <t>-74.68003908</t>
  </si>
  <si>
    <t>-12.79506502</t>
  </si>
  <si>
    <t>00002844</t>
  </si>
  <si>
    <t>CHILATA</t>
  </si>
  <si>
    <t>P.S. CHILATA</t>
  </si>
  <si>
    <t>962749090</t>
  </si>
  <si>
    <t>05/06/1965</t>
  </si>
  <si>
    <t xml:space="preserve">LARRY GUITTON MANRIQUE </t>
  </si>
  <si>
    <t>-71.23275812</t>
  </si>
  <si>
    <t>-16.63024711</t>
  </si>
  <si>
    <t>3302</t>
  </si>
  <si>
    <t>00002862</t>
  </si>
  <si>
    <t>C.S. YUNGA</t>
  </si>
  <si>
    <t xml:space="preserve">CALLE CALLE AVELINO CACERES S/N S/N CALLE AVELINO CACERES S/N YUNGA GENERAL SANCHEZ CERRO MOQUEGUA </t>
  </si>
  <si>
    <t>959746171</t>
  </si>
  <si>
    <t>15/12/1980</t>
  </si>
  <si>
    <t xml:space="preserve">BRIGIDA BETY PONCE CCALLATA </t>
  </si>
  <si>
    <t>-70.67988283</t>
  </si>
  <si>
    <t>-16.19413647</t>
  </si>
  <si>
    <t>3623</t>
  </si>
  <si>
    <t>00000737</t>
  </si>
  <si>
    <t xml:space="preserve">MARIA OLGA TINOCO BALDEON DE QUIROZ </t>
  </si>
  <si>
    <t>-74.8976037</t>
  </si>
  <si>
    <t>-11.97909219</t>
  </si>
  <si>
    <t>00000679</t>
  </si>
  <si>
    <t>CANCHAPALCA</t>
  </si>
  <si>
    <t>7.00 -13.00 HORAS, T</t>
  </si>
  <si>
    <t xml:space="preserve">ROMELL EDSON DIAZ QUISPE </t>
  </si>
  <si>
    <t>-75.03434126</t>
  </si>
  <si>
    <t>-11.69969239</t>
  </si>
  <si>
    <t>3520</t>
  </si>
  <si>
    <t>00004452</t>
  </si>
  <si>
    <t>C.S.PUEBLO NUEVO</t>
  </si>
  <si>
    <t xml:space="preserve">CALLE CALLE ARENAS S/N NÚMERO S/N DISTRITO PUEBLO NUEVO PROVINCIA FERREÑAFE DEPARTAMENTO LAMBAYEQUE </t>
  </si>
  <si>
    <t>RGR114-2014-GR.LAMB/GERESA-DESIP</t>
  </si>
  <si>
    <t>14/04/1985</t>
  </si>
  <si>
    <t xml:space="preserve">JUAN FRANCISCO MANAYAY POMACHARI </t>
  </si>
  <si>
    <t>-79.79539264</t>
  </si>
  <si>
    <t>-6.64023536</t>
  </si>
  <si>
    <t>00000380</t>
  </si>
  <si>
    <t>PLAZA PRINCIPAL EL TINGO</t>
  </si>
  <si>
    <t>1671/2014-DRSJ/OEGDRH</t>
  </si>
  <si>
    <t>23/09/1977</t>
  </si>
  <si>
    <t xml:space="preserve">CANDY EVELYN RICALDI VICTORIO </t>
  </si>
  <si>
    <t>-75.58305849</t>
  </si>
  <si>
    <t>-11.64254538</t>
  </si>
  <si>
    <t>3639.327</t>
  </si>
  <si>
    <t>00009690</t>
  </si>
  <si>
    <t xml:space="preserve">OTROS NUEVA JERUSALEN S/N S/N NUEVA JERUSALEN S/N PILPICHACA HUAYTARA HUANCAVELICA </t>
  </si>
  <si>
    <t xml:space="preserve">MIKI IVAN JIMENEZ PAUCAS </t>
  </si>
  <si>
    <t>-75.00178906</t>
  </si>
  <si>
    <t>-13.32794922</t>
  </si>
  <si>
    <t>00004108</t>
  </si>
  <si>
    <t>SANTA CRUZ DE ILA</t>
  </si>
  <si>
    <t xml:space="preserve">OTROS BARRIO CENTRO S/N - SANTA CRUZ DE ILA S/N BARRIO CENTRO S/N - SANTA CRUZ DE ILA PAZOS TAYACAJA HUANCAVELICA </t>
  </si>
  <si>
    <t>997098911</t>
  </si>
  <si>
    <t>8:00 - 18.00</t>
  </si>
  <si>
    <t>13/02/1990</t>
  </si>
  <si>
    <t xml:space="preserve">DIANA SUSANA CUBA MARTINEZ </t>
  </si>
  <si>
    <t>-75.01211432</t>
  </si>
  <si>
    <t>-12.25854017</t>
  </si>
  <si>
    <t>00003952</t>
  </si>
  <si>
    <t xml:space="preserve">JIRÓN JR. HUANTA S/N S/N JR. HUANTA S/N CALLANMARCA ANGARAES HUANCAVELICA </t>
  </si>
  <si>
    <t>067-830006</t>
  </si>
  <si>
    <t xml:space="preserve">MERY LILIANA CASAVILCA CHAVEZ </t>
  </si>
  <si>
    <t>-74.62428</t>
  </si>
  <si>
    <t>-12.86674833</t>
  </si>
  <si>
    <t>3523.3</t>
  </si>
  <si>
    <t>00009707</t>
  </si>
  <si>
    <t>AYAHUASAN</t>
  </si>
  <si>
    <t xml:space="preserve">AYAHUASAN S/N S/N AYAHUASAN S/N ACOBAMBA ACOBAMBA HUANCAVELICA </t>
  </si>
  <si>
    <t>979714504</t>
  </si>
  <si>
    <t xml:space="preserve">HUGO DIONISIO MORI HUAMANI </t>
  </si>
  <si>
    <t>-74.51280078</t>
  </si>
  <si>
    <t>-12.89932031</t>
  </si>
  <si>
    <t>00005765</t>
  </si>
  <si>
    <t>CARMEN MEDIO</t>
  </si>
  <si>
    <t xml:space="preserve">JIRÓN JR. CAHUIDE S/N CDRA 8 CARMEN MEDIO NÚMERO S/N DISTRITO COMAS PROVINCIA LIMA DEPARTAMENTO LIMA </t>
  </si>
  <si>
    <t>5411225</t>
  </si>
  <si>
    <t>11/12/1982</t>
  </si>
  <si>
    <t xml:space="preserve">DONNY ANGEL FLORES CASTILLO </t>
  </si>
  <si>
    <t>-77.0401638</t>
  </si>
  <si>
    <t>-11.9412286</t>
  </si>
  <si>
    <t>00002873</t>
  </si>
  <si>
    <t xml:space="preserve">AVENIDA AVENIDA TACNA S/N S/N AVENIDA TACNA S/N CAMILACA CANDARAVE TACNA </t>
  </si>
  <si>
    <t>17/01/1983</t>
  </si>
  <si>
    <t xml:space="preserve">MARYORI LISBETH LOPEZ TURPO </t>
  </si>
  <si>
    <t>-70.38776175</t>
  </si>
  <si>
    <t>-17.24371541</t>
  </si>
  <si>
    <t>00004463</t>
  </si>
  <si>
    <t>LANCHIPAMPA</t>
  </si>
  <si>
    <t>UBICADO EN EL CASERIO</t>
  </si>
  <si>
    <t>074-830395</t>
  </si>
  <si>
    <t>RDE N011-2014-GR.LAMB/GERESA-DESIP</t>
  </si>
  <si>
    <t>25/06/2000</t>
  </si>
  <si>
    <t xml:space="preserve">WILINTON JACOB REGALADO ROCHA </t>
  </si>
  <si>
    <t>00004443</t>
  </si>
  <si>
    <t>MESONES MURO</t>
  </si>
  <si>
    <t xml:space="preserve">AVENIDA AV.VICTOR RAUL HAYA DE LA TORRE S/N NÚMERO S/N DISTRITO MANUEL ANTONIO MESONES MURO PROVINCIA FERREÑAFE DEPARTAMENTO LAMBAYEQUE </t>
  </si>
  <si>
    <t>074-692134</t>
  </si>
  <si>
    <t>29/09/1982</t>
  </si>
  <si>
    <t xml:space="preserve">MARISELY MILAGRITOS CHEPE HUAMAN </t>
  </si>
  <si>
    <t>-79.73878664</t>
  </si>
  <si>
    <t>-6.64546638</t>
  </si>
  <si>
    <t>00004448</t>
  </si>
  <si>
    <t>CACHINCHE</t>
  </si>
  <si>
    <t xml:space="preserve">OTROS CASERIO DE CACHINCHE S/N NÚMERO S/N DISTRITO PITIPO PROVINCIA FERREÑAFE DEPARTAMENTO LAMBAYEQUE </t>
  </si>
  <si>
    <t>979388019</t>
  </si>
  <si>
    <t>RGR0117-2013-GR.LAMB/GERESA-DESIP</t>
  </si>
  <si>
    <t xml:space="preserve">JEFFERSON WALTER DIAZ LAZARTE </t>
  </si>
  <si>
    <t>-79.80764963</t>
  </si>
  <si>
    <t>-6.52260196</t>
  </si>
  <si>
    <t>00005945</t>
  </si>
  <si>
    <t>VITARTE</t>
  </si>
  <si>
    <t>HOSPITAL VITARTE</t>
  </si>
  <si>
    <t xml:space="preserve">AVENIDA NICOLAS AYLLON 5880-CARRETERA CENTRAL DISTRITO ATE PROVINCIA LIMA DEPARTAMENTO LIMA </t>
  </si>
  <si>
    <t>1217</t>
  </si>
  <si>
    <t>3514484 / 3516059</t>
  </si>
  <si>
    <t>20/03/1957</t>
  </si>
  <si>
    <t xml:space="preserve">CESAR AUGUSTO CONCHE PRADO </t>
  </si>
  <si>
    <t>-76.9199038</t>
  </si>
  <si>
    <t>-12.0260421</t>
  </si>
  <si>
    <t>00017875</t>
  </si>
  <si>
    <t>LA COMPUERTA</t>
  </si>
  <si>
    <t>CENTRO POBLADO LA COMPUERTA</t>
  </si>
  <si>
    <t>999393187</t>
  </si>
  <si>
    <t>019-2014-GR.LAMB/GERESA-DESIP</t>
  </si>
  <si>
    <t xml:space="preserve">MARIA ESTHER VARILLAS REYES </t>
  </si>
  <si>
    <t>-79.35266</t>
  </si>
  <si>
    <t>-6.84978667</t>
  </si>
  <si>
    <t>188.3</t>
  </si>
  <si>
    <t>00003451</t>
  </si>
  <si>
    <t>SAN JAVIER</t>
  </si>
  <si>
    <t>CENTRO POBLADO SAN JAVIER S/N NÚMERO S/N DISTRITO CHANGUILLO PROVINCIA NAZCA DEPARTAMENTO ICA</t>
  </si>
  <si>
    <t>949081581</t>
  </si>
  <si>
    <t xml:space="preserve">SILMY KATHERINE PECEROS CARLOS </t>
  </si>
  <si>
    <t>-75.191585</t>
  </si>
  <si>
    <t>-14.659375</t>
  </si>
  <si>
    <t>00000644</t>
  </si>
  <si>
    <t>STA. ROSA DE HUARMITA</t>
  </si>
  <si>
    <t xml:space="preserve">MARIELA MARGOT CHUQUILLANQUI GARCIA </t>
  </si>
  <si>
    <t>-75.56173336</t>
  </si>
  <si>
    <t>-12.05730094</t>
  </si>
  <si>
    <t>00000739</t>
  </si>
  <si>
    <t>SAN BALVIN</t>
  </si>
  <si>
    <t xml:space="preserve">CHRISTIAN DANY MATAMOROS VERA </t>
  </si>
  <si>
    <t>-74.88699221</t>
  </si>
  <si>
    <t>-12.03636656</t>
  </si>
  <si>
    <t>00000727</t>
  </si>
  <si>
    <t xml:space="preserve">JIRÓN HUANCAS Nº 695 DISTRITO HUANCAYO PROVINCIA HUANCAYO DEPARTAMENTO JUNIN </t>
  </si>
  <si>
    <t>215407</t>
  </si>
  <si>
    <t xml:space="preserve">MARIA IVONNE SANABRIA SANABRIA </t>
  </si>
  <si>
    <t>-75.20435799</t>
  </si>
  <si>
    <t>-12.06428378</t>
  </si>
  <si>
    <t>00005736</t>
  </si>
  <si>
    <t xml:space="preserve">JIRÓN JR. PUNO S/N ESQ. CON JR. 25 DE FEBRERO S/N NÚMERO S/N DISTRITO CARABAYLLO PROVINCIA LIMA DEPARTAMENTO LIMA </t>
  </si>
  <si>
    <t>5432209</t>
  </si>
  <si>
    <t xml:space="preserve">ALBERTO LUIS TORRES CASTAÑEDA </t>
  </si>
  <si>
    <t>-77.0271114</t>
  </si>
  <si>
    <t>-11.8961113</t>
  </si>
  <si>
    <t>00004027</t>
  </si>
  <si>
    <t>CAPILLAS NORTE</t>
  </si>
  <si>
    <t xml:space="preserve">OTROS DISTRITO DE CAPILLAS DISTRITO DE CAPILLAS CAPILLAS CASTROVIRREYNA HUANCAVELICA </t>
  </si>
  <si>
    <t xml:space="preserve">067-812604 </t>
  </si>
  <si>
    <t xml:space="preserve">MARIA ISABEL NUÑEZ CASIANO </t>
  </si>
  <si>
    <t>-75.541888</t>
  </si>
  <si>
    <t>-13.2935</t>
  </si>
  <si>
    <t>3213</t>
  </si>
  <si>
    <t>00003858</t>
  </si>
  <si>
    <t xml:space="preserve">CARRETERA CARRETERA HUANCAVELICA - CASTROVIRREYNA CARRETERA HUANCAVELICA - CASTROVIRREYNA SANTA ANA CASTROVIRREYNA HUANCAVELICA </t>
  </si>
  <si>
    <t xml:space="preserve">SOLEDAD CHAMPI QUISPE </t>
  </si>
  <si>
    <t>00023427</t>
  </si>
  <si>
    <t>TEJADA CENTRO ODONTOLOGICO ESPECIALIZADO E.I.R.L.</t>
  </si>
  <si>
    <t>CENTRO ODONTOLOGICO</t>
  </si>
  <si>
    <t xml:space="preserve">AVENIDA bolognesi  NÚMERO 611 PISO 1 DISTRITO TACNA PROVINCIA TACNA DEPARTAMENTO TACNA </t>
  </si>
  <si>
    <t>412620</t>
  </si>
  <si>
    <t>08:00-19:00 hrs.</t>
  </si>
  <si>
    <t xml:space="preserve">MARIA LUISA PINAZO SALINAS </t>
  </si>
  <si>
    <t>00004001</t>
  </si>
  <si>
    <t>PATIBAMBA</t>
  </si>
  <si>
    <t xml:space="preserve">PLAZA PLAZA PRINCIPAL S/N PATIBAMBA S/N PLAZA PRINCIPAL S/N PATIBAMBA PACHAMARCA CHURCAMPA HUANCAVELICA </t>
  </si>
  <si>
    <t>18/06/1980</t>
  </si>
  <si>
    <t xml:space="preserve">GOYO GREGORIO QUINTO CONDOR </t>
  </si>
  <si>
    <t>00000382</t>
  </si>
  <si>
    <t>PLAZA PLAZA PRINCIPAL YANAMARCA DISTRITO ACOLLA PROVINCIA JAUJA DEPARTAMENTO JUNIN</t>
  </si>
  <si>
    <t xml:space="preserve">NATALIE SHIRLEY LOPEZ RAMIREZ </t>
  </si>
  <si>
    <t>-75.56657575</t>
  </si>
  <si>
    <t>-11.68854644</t>
  </si>
  <si>
    <t>3536.588</t>
  </si>
  <si>
    <t>00004018</t>
  </si>
  <si>
    <t>COTAS</t>
  </si>
  <si>
    <t xml:space="preserve">JIRÓN JR. ARMA S/N COTAS S/N JR. ARMA S/N COTAS ARMA CASTROVIRREYNA HUANCAVELICA </t>
  </si>
  <si>
    <t>067-830638</t>
  </si>
  <si>
    <t>13/07/1993</t>
  </si>
  <si>
    <t xml:space="preserve">WENDY KATHERINE ANTON VARGAS </t>
  </si>
  <si>
    <t>00006337</t>
  </si>
  <si>
    <t xml:space="preserve">JIRÓN JR. WILFREDO ZEGARRA SANDOVAL S/N NÚMERO S/N DISTRITO JEPELACIO PROVINCIA MOYOBAMBA DEPARTAMENTO SAN MARTIN </t>
  </si>
  <si>
    <t>23/06/1979</t>
  </si>
  <si>
    <t xml:space="preserve">ORIEL JHONATAN DIAZ CHAÑA </t>
  </si>
  <si>
    <t>-76.92345167</t>
  </si>
  <si>
    <t>-6.10724833</t>
  </si>
  <si>
    <t>00000680</t>
  </si>
  <si>
    <t>RACRACALLA</t>
  </si>
  <si>
    <t xml:space="preserve">EDUARDO ANDREE MORALES ROMERO </t>
  </si>
  <si>
    <t>-75.06540594</t>
  </si>
  <si>
    <t>-11.75956294</t>
  </si>
  <si>
    <t>00006738</t>
  </si>
  <si>
    <t>SULCAN</t>
  </si>
  <si>
    <t xml:space="preserve">CARRETERA CARRETERA CENTRAL S/N - ANEXO SULCAN S/N CARRETERA CENTRAL S/N - ANEXO SULCAN SAN JOSE DE QUERO CONCEPCION JUNIN </t>
  </si>
  <si>
    <t xml:space="preserve">DICK WILY CUEVA HARO </t>
  </si>
  <si>
    <t>-75.48685774</t>
  </si>
  <si>
    <t>-12.10120699</t>
  </si>
  <si>
    <t>3935</t>
  </si>
  <si>
    <t>00003990</t>
  </si>
  <si>
    <t>SAN CRISTOBAL DE COCHA</t>
  </si>
  <si>
    <t xml:space="preserve">PLAZA PLAZA PRINCIPAL S/N S/N PLAZA PRINCIPAL S/N PAUCARBAMBA CHURCAMPA HUANCAVELICA </t>
  </si>
  <si>
    <t xml:space="preserve">NOELIA ELAINE ENRIQUEZ INGA </t>
  </si>
  <si>
    <t>-74.566265</t>
  </si>
  <si>
    <t>-12.55143333</t>
  </si>
  <si>
    <t>00004016</t>
  </si>
  <si>
    <t>CIUTAY</t>
  </si>
  <si>
    <t xml:space="preserve">OTROS CIUTAY S/N S/N CIUTAY S/N MOLLEPAMPA CASTROVIRREYNA HUANCAVELICA </t>
  </si>
  <si>
    <t xml:space="preserve">ROSA PAOLA APAZA MANRIQUE </t>
  </si>
  <si>
    <t>-75.46034</t>
  </si>
  <si>
    <t>-13.35439</t>
  </si>
  <si>
    <t>00004061</t>
  </si>
  <si>
    <t>PALMACANCHA</t>
  </si>
  <si>
    <t xml:space="preserve">PLAZA PLAZA PRINCIPAL SAN MARTIN DE PALMACANCHA S/N S/N PLAZA PRINCIPAL SAN MARTIN DE PALMACANCHA S/N SANTIAGO DE CHOCORVOS HUAYTARA HUANCAVELICA </t>
  </si>
  <si>
    <t xml:space="preserve">MAX REMY APFATA LOPEZ </t>
  </si>
  <si>
    <t>00004052</t>
  </si>
  <si>
    <t xml:space="preserve">CALLE CALLE SAN MARTIN S/N S/N CALLE SAN MARTIN S/N SANTO DOMINGO DE CAPILLAS HUAYTARA HUANCAVELICA </t>
  </si>
  <si>
    <t xml:space="preserve">KARINA TIPIAN CUETO </t>
  </si>
  <si>
    <t>-75.27372</t>
  </si>
  <si>
    <t>-13.72568</t>
  </si>
  <si>
    <t>00007342</t>
  </si>
  <si>
    <t>CHILLHUAPAMPA</t>
  </si>
  <si>
    <t xml:space="preserve">OTROS BARRIO CENTRO S/N S/N BARRIO CENTRO S/N PALCA HUANCAVELICA HUANCAVELICA </t>
  </si>
  <si>
    <t>#943186935</t>
  </si>
  <si>
    <t xml:space="preserve">ALEX CASTELLANOS DE LA CRUZ </t>
  </si>
  <si>
    <t>-74.95060447</t>
  </si>
  <si>
    <t>-12.66501557</t>
  </si>
  <si>
    <t>4087</t>
  </si>
  <si>
    <t>00007295</t>
  </si>
  <si>
    <t>UCHUYSIHUIS</t>
  </si>
  <si>
    <t xml:space="preserve">PLAZA 1RA. CUADRA PLAZA  PRINCIPAL S/N S/N 1RA. CUADRA PLAZA  PRINCIPAL S/N TINTAY PUNCU TAYACAJA HUANCAVELICA </t>
  </si>
  <si>
    <t>993496403</t>
  </si>
  <si>
    <t xml:space="preserve">YAMILY ARCAYA ESCOBAR </t>
  </si>
  <si>
    <t>-74.57394954</t>
  </si>
  <si>
    <t>-12.14549056</t>
  </si>
  <si>
    <t>2770</t>
  </si>
  <si>
    <t>00003922</t>
  </si>
  <si>
    <t>CCARABAMBA</t>
  </si>
  <si>
    <t>979714525</t>
  </si>
  <si>
    <t>10/09/1970</t>
  </si>
  <si>
    <t xml:space="preserve">KELITA MALLQUI DAVILA </t>
  </si>
  <si>
    <t>00007707</t>
  </si>
  <si>
    <t>SACHACOTO</t>
  </si>
  <si>
    <t xml:space="preserve">AVENIDA AV. PRINCIPAL FRENTE AL COLEGIO JORGE CHAVEZ AV. PRINCIPAL FRENTE AL COLEGIO JORGE CHAVEZ SURCUBAMBA TAYACAJA HUANCAVELICA </t>
  </si>
  <si>
    <t>993468577</t>
  </si>
  <si>
    <t xml:space="preserve">MAYRA ALEJANDRA HUAMAN DE LA VEGA </t>
  </si>
  <si>
    <t>-74.66980812</t>
  </si>
  <si>
    <t>-12.11899622</t>
  </si>
  <si>
    <t>00003932</t>
  </si>
  <si>
    <t>HUACHHUA</t>
  </si>
  <si>
    <t xml:space="preserve">CALLE CEMENTERIO S/N S/N CALLE CEMENTERIO S/N ACOBAMBA ACOBAMBA HUANCAVELICA </t>
  </si>
  <si>
    <t>31/01/1995</t>
  </si>
  <si>
    <t xml:space="preserve">LUIS ENRIQUE FLORES EGOCHEAGA </t>
  </si>
  <si>
    <t>00011185</t>
  </si>
  <si>
    <t xml:space="preserve">CALLE CALLE COLCA S/N COMUNIDAD DE COLCA S/N CALLE COLCA S/N COMUNIDAD DE COLCA QUICHUAS TAYACAJA HUANCAVELICA </t>
  </si>
  <si>
    <t>67813819</t>
  </si>
  <si>
    <t>14/10/2010</t>
  </si>
  <si>
    <t xml:space="preserve">ROCIO ANGELICA AMARO TAIPE </t>
  </si>
  <si>
    <t>-74.67632223</t>
  </si>
  <si>
    <t>-12.50967386</t>
  </si>
  <si>
    <t>00003975</t>
  </si>
  <si>
    <t>LIRCAYCCASA</t>
  </si>
  <si>
    <t xml:space="preserve">NESTOR JAIRO MARTIN ROSAS SEGURA </t>
  </si>
  <si>
    <t>-74.579415</t>
  </si>
  <si>
    <t>-12.97722333</t>
  </si>
  <si>
    <t>3820.8</t>
  </si>
  <si>
    <t>00014014</t>
  </si>
  <si>
    <t xml:space="preserve">AVENIDA ANDRES AVELINO CACECERES S/N - BARRIO YANANACO - HUANCAVELICA S/N AV. ANDRES AVELINO CACECERES S/N - BARRIO YANANACO - HUANCAVELICA HUANCAVELICA HUANCAVELICA HUANCAVELICA </t>
  </si>
  <si>
    <t>067-453113 ANEXO 500</t>
  </si>
  <si>
    <t xml:space="preserve">M. 8:00 - 13:00     </t>
  </si>
  <si>
    <t xml:space="preserve">HILGAR LUJAN JERI </t>
  </si>
  <si>
    <t>-74.981038</t>
  </si>
  <si>
    <t>-12.787858</t>
  </si>
  <si>
    <t>00006180</t>
  </si>
  <si>
    <t>VILLA VICTORIA PORVENIR</t>
  </si>
  <si>
    <t xml:space="preserve">AVENIDA AV. MARTIN LUTHER KING S/N°, URB. VILLA VICTORIA NÚMERO S/N DISTRITO SURQUILLO PROVINCIA LIMA DEPARTAMENTO LIMA </t>
  </si>
  <si>
    <t>2254253</t>
  </si>
  <si>
    <t xml:space="preserve">ANA MARIA ALVAREZ GARCIA </t>
  </si>
  <si>
    <t>-77.0120429</t>
  </si>
  <si>
    <t>-12.1088569</t>
  </si>
  <si>
    <t>00005978</t>
  </si>
  <si>
    <t>TAMBO VIEJO</t>
  </si>
  <si>
    <t xml:space="preserve">AVENIDA AV. MANCO CAPAC S/N - ZONA A - TAMBO VIEJO-CIENEGUILLA NÚMERO S/N DISTRITO CIENEGUILLA PROVINCIA LIMA DEPARTAMENTO LIMA </t>
  </si>
  <si>
    <t>4798849</t>
  </si>
  <si>
    <t xml:space="preserve">JENNY BENDEZU SALAZAR </t>
  </si>
  <si>
    <t>-76.8182673</t>
  </si>
  <si>
    <t>-12.1110471</t>
  </si>
  <si>
    <t>00002289</t>
  </si>
  <si>
    <t>DE APOYO DEPARTAMENTAL CUSCO</t>
  </si>
  <si>
    <t>HOSPITAL DE APOYO DEPARTAMENTAL CUSCO</t>
  </si>
  <si>
    <t xml:space="preserve">AVENIDA LA CULTURA S/N S/N AV. LA CULTURA S/N CUSCO CUSCO CUSCO </t>
  </si>
  <si>
    <t>1130</t>
  </si>
  <si>
    <t>227661</t>
  </si>
  <si>
    <t xml:space="preserve">Emergencias 24 hras </t>
  </si>
  <si>
    <t xml:space="preserve">LUIS ALBERTO TORRES CHAVEZ </t>
  </si>
  <si>
    <t>-71.95571333</t>
  </si>
  <si>
    <t>-13.52314833</t>
  </si>
  <si>
    <t>3344.6</t>
  </si>
  <si>
    <t>00004095</t>
  </si>
  <si>
    <t>TOCAS</t>
  </si>
  <si>
    <t xml:space="preserve">OTROS BARRIO ACCOCUCHO S/N - TOCAS S/N BARRIO ACCOCUCHO S/N - TOCAS COLCABAMBA TAYACAJA HUANCAVELICA </t>
  </si>
  <si>
    <t>993594720</t>
  </si>
  <si>
    <t xml:space="preserve">SANDRA TONYA SOTO TICSE </t>
  </si>
  <si>
    <t>00000856</t>
  </si>
  <si>
    <t>RAIN CONDOR</t>
  </si>
  <si>
    <t xml:space="preserve">RAIN CONDOR S/N S/N RAIN CONDOR S/N HUANUCO HUANUCO HUANUCO </t>
  </si>
  <si>
    <t>961807757</t>
  </si>
  <si>
    <t>07:30-19:00</t>
  </si>
  <si>
    <t>19/08/1993</t>
  </si>
  <si>
    <t xml:space="preserve">LIZBETH SANTISTEBAN VILCARROMERO </t>
  </si>
  <si>
    <t>-76.63976833</t>
  </si>
  <si>
    <t>-9.81415667</t>
  </si>
  <si>
    <t>3446.9</t>
  </si>
  <si>
    <t>00005879</t>
  </si>
  <si>
    <t>HUANCATA</t>
  </si>
  <si>
    <t xml:space="preserve">AVENIDA AV. TUPAC AMARU S/N NÚMERO S/N DISTRITO SANTA EULALIA PROVINCIA HUAROCHIRI DEPARTAMENTO LIMA </t>
  </si>
  <si>
    <t>Lun-SAB: 08:00-14:00</t>
  </si>
  <si>
    <t xml:space="preserve">JULIANA CELSA YSIDRO PALOMINO </t>
  </si>
  <si>
    <t>-76.23799226</t>
  </si>
  <si>
    <t>-12.18430086</t>
  </si>
  <si>
    <t>00004075</t>
  </si>
  <si>
    <t>SANTIAGO DE TUCUMA</t>
  </si>
  <si>
    <t xml:space="preserve">AVENIDA AV. TAYACAJA S/N - TUCUMA S/N AV. TAYACAJA S/N - TUCUMA PAMPAS TAYACAJA HUANCAVELICA </t>
  </si>
  <si>
    <t>993462595</t>
  </si>
  <si>
    <t>01/03/1992</t>
  </si>
  <si>
    <t xml:space="preserve">MARILU ISABEL ASTORAY VIVANCO </t>
  </si>
  <si>
    <t>-74.89812</t>
  </si>
  <si>
    <t>-12.31181</t>
  </si>
  <si>
    <t>00004408</t>
  </si>
  <si>
    <t>LA ESTANCIA</t>
  </si>
  <si>
    <t xml:space="preserve">C.P.M. LA ESTANCIA C.P.M. LA ESTANCIA OLMOS LAMBAYEQUE LAMBAYEQUE </t>
  </si>
  <si>
    <t>RPM #978593401</t>
  </si>
  <si>
    <t>127-2014-GR.LAMB/GERESA-DESIP</t>
  </si>
  <si>
    <t>18/02/1988</t>
  </si>
  <si>
    <t xml:space="preserve">VICTOR ADRIAN ZAPATA DIAZ </t>
  </si>
  <si>
    <t>-79.80584667</t>
  </si>
  <si>
    <t>-5.89976667</t>
  </si>
  <si>
    <t>127.6</t>
  </si>
  <si>
    <t>00001143</t>
  </si>
  <si>
    <t>PUERTO MAYRO</t>
  </si>
  <si>
    <t>AV LOS INCAS S/N SAN JUAN</t>
  </si>
  <si>
    <t>PUERTO MAYRO S/N</t>
  </si>
  <si>
    <t xml:space="preserve">HELEN GRACE ARANDA REYES </t>
  </si>
  <si>
    <t>-75.26068296</t>
  </si>
  <si>
    <t>-9.9191179</t>
  </si>
  <si>
    <t>294</t>
  </si>
  <si>
    <t>00011231</t>
  </si>
  <si>
    <t>SANTA ROSA DE ACCOMACHAY</t>
  </si>
  <si>
    <t xml:space="preserve">PLAZA PLAZA PRINCIPAL DE ACCOMACHAY S/N S/N PLAZA PRINCIPAL DE ACCOMACHAY S/N ACOBAMBA ACOBAMBA HUANCAVELICA </t>
  </si>
  <si>
    <t xml:space="preserve">RAUL CCAHUANA PEREZ </t>
  </si>
  <si>
    <t>-74.60390937</t>
  </si>
  <si>
    <t>-12.76320481</t>
  </si>
  <si>
    <t>00003491</t>
  </si>
  <si>
    <t xml:space="preserve">CALLE CALLE LOS INCAS MZ D LT. 11 DISTRITO PARACAS PROVINCIA PISCO DEPARTAMENTO ICA </t>
  </si>
  <si>
    <t>979356561</t>
  </si>
  <si>
    <t xml:space="preserve">LUZ LISSETY MANSILLA FLORES </t>
  </si>
  <si>
    <t>-76.13943167</t>
  </si>
  <si>
    <t>-13.83135167</t>
  </si>
  <si>
    <t>119.2</t>
  </si>
  <si>
    <t>00003489</t>
  </si>
  <si>
    <t>TOMA DE LEON</t>
  </si>
  <si>
    <t>CC.PP. TOMA DE LEON S/N</t>
  </si>
  <si>
    <t xml:space="preserve">DIANA SOPHIA MORALES LANDA </t>
  </si>
  <si>
    <t>-76.02469667</t>
  </si>
  <si>
    <t>-13.665265</t>
  </si>
  <si>
    <t>237.5</t>
  </si>
  <si>
    <t>00003486</t>
  </si>
  <si>
    <t>CABEZA TORO LATERAL 4</t>
  </si>
  <si>
    <t>LATERAL 4 S/N</t>
  </si>
  <si>
    <t>966421669</t>
  </si>
  <si>
    <t xml:space="preserve">KATHERINE EMILIA GUEVARA CUARESMA </t>
  </si>
  <si>
    <t>-76.01598</t>
  </si>
  <si>
    <t>-13.64545</t>
  </si>
  <si>
    <t>306</t>
  </si>
  <si>
    <t>00005965</t>
  </si>
  <si>
    <t>SANTA MAGDALENA SOFIA</t>
  </si>
  <si>
    <t xml:space="preserve">AVENIDA GARCILAZO DE LA VEGA CDRA. 3 - SAN PEDRO DISTRITO EL AGUSTINO PROVINCIA LIMA DEPARTAMENTO LIMA </t>
  </si>
  <si>
    <t>3236296</t>
  </si>
  <si>
    <t xml:space="preserve">SHOYOVERT JOSAIN MOGOLLON RAIMONDI </t>
  </si>
  <si>
    <t>-77.0036943</t>
  </si>
  <si>
    <t>-12.0606209</t>
  </si>
  <si>
    <t>00007293</t>
  </si>
  <si>
    <t xml:space="preserve">PLAZA PLAZA  PRINCIPAL SOCOS S/N S/N PLAZA  PRINCIPAL SOCOS S/N SURCUBAMBA TAYACAJA HUANCAVELICA </t>
  </si>
  <si>
    <t xml:space="preserve">RUTH CAROLA ALANYA ESPINOZA </t>
  </si>
  <si>
    <t>-74.63381809</t>
  </si>
  <si>
    <t>-12.08132393</t>
  </si>
  <si>
    <t>2637</t>
  </si>
  <si>
    <t>00007312</t>
  </si>
  <si>
    <t>VIOLETAS ACCOYANCA</t>
  </si>
  <si>
    <t xml:space="preserve">PASAJE PSJ DANUBIO S/N - VIOLETAS DE ACCOYANCA S/N PSJ DANUBIO S/N - VIOLETAS DE ACCOYANCA QUICHUAS TAYACAJA HUANCAVELICA </t>
  </si>
  <si>
    <t>993469534</t>
  </si>
  <si>
    <t xml:space="preserve">LILIA ROSSANA ALVARADO VALENTIN </t>
  </si>
  <si>
    <t>00011229</t>
  </si>
  <si>
    <t xml:space="preserve">AVENIDA LIBERTADORES S/N S/N AV. LIBERTADORES S/N ACOBAMBA ACOBAMBA HUANCAVELICA </t>
  </si>
  <si>
    <t xml:space="preserve">GUISELA GIOVANA HUAMAN CUCHO </t>
  </si>
  <si>
    <t>-74.71108986</t>
  </si>
  <si>
    <t>-12.77050973</t>
  </si>
  <si>
    <t>00009709</t>
  </si>
  <si>
    <t>PACCHO MOLINOS</t>
  </si>
  <si>
    <t xml:space="preserve">AVENIDA SANTA CRUZ S/N S/N AV. SANTA CRUZ S/N ACOBAMBA ACOBAMBA HUANCAVELICA </t>
  </si>
  <si>
    <t>961737579</t>
  </si>
  <si>
    <t>-74.67365039</t>
  </si>
  <si>
    <t>-12.70983984</t>
  </si>
  <si>
    <t>00005969</t>
  </si>
  <si>
    <t>CASAPALCA</t>
  </si>
  <si>
    <t>BARRIO 3 DE ENERO-ANEXO CASAPALCA DISTRITO CHICLA PROVINCIA HUAROCHIRI DEPARTAMENTO LIMA</t>
  </si>
  <si>
    <t xml:space="preserve">DELCY MARISOL ROJAS REYES </t>
  </si>
  <si>
    <t>-76.238129</t>
  </si>
  <si>
    <t>-11.65148</t>
  </si>
  <si>
    <t>4100</t>
  </si>
  <si>
    <t>00006212</t>
  </si>
  <si>
    <t>DE EMERGENCIAS PEDIATRICAS</t>
  </si>
  <si>
    <t>HOSPITAL DE EMERGENCIAS PEDIATRICAS</t>
  </si>
  <si>
    <t xml:space="preserve">AVENIDA AV GRAU 854 - PROLONG JR HUAMANGA 147 DISTRITO LA VICTORIA PROVINCIA LIMA DEPARTAMENTO LIMA </t>
  </si>
  <si>
    <t>2158838; 4749810</t>
  </si>
  <si>
    <t>12/07/1985</t>
  </si>
  <si>
    <t xml:space="preserve">MIGUEL ANGEL VILLENA NAKAMURA </t>
  </si>
  <si>
    <t>-77.0217293</t>
  </si>
  <si>
    <t>-12.0581708</t>
  </si>
  <si>
    <t>00003993</t>
  </si>
  <si>
    <t>HUANCHOS</t>
  </si>
  <si>
    <t xml:space="preserve">OTROS CENTRO POBLADO HUACHOS CENTRO POBLADO HUACHOS CHINCHIHUASI CHURCAMPA HUANCAVELICA </t>
  </si>
  <si>
    <t xml:space="preserve">CESAR AGUSTO ARTEAGA VEGA </t>
  </si>
  <si>
    <t>-74.56016833</t>
  </si>
  <si>
    <t>-12.52515</t>
  </si>
  <si>
    <t>3352.4</t>
  </si>
  <si>
    <t>00003948</t>
  </si>
  <si>
    <t>UCHCUPAMPA</t>
  </si>
  <si>
    <t xml:space="preserve">PLAZA PLAZA PRINCIPAL DE UCHCUPAMPA PLAZA PRINCIPAL DE UCHCUPAMPA LIRCAY ANGARAES HUANCAVELICA </t>
  </si>
  <si>
    <t>8.00 - 16.00 MERGENC</t>
  </si>
  <si>
    <t xml:space="preserve">ANGEL PEÑA LOPEZ </t>
  </si>
  <si>
    <t>00004104</t>
  </si>
  <si>
    <t xml:space="preserve">OTROS BARRRIO MIRAFLORES S/N - PAZOS S/N BARRRIO MIRAFLORES S/N - PAZOS PAZOS TAYACAJA HUANCAVELICA </t>
  </si>
  <si>
    <t>993466011</t>
  </si>
  <si>
    <t xml:space="preserve">MARTHA VIOLETA CONDOR TINOCO </t>
  </si>
  <si>
    <t>-75.06612159</t>
  </si>
  <si>
    <t>-12.26169726</t>
  </si>
  <si>
    <t>00003445</t>
  </si>
  <si>
    <t>AVENIDA FRANCISCO BOLOGNESI S/N NÚMERO S/N DISTRITO EL INGENIO PROVINCIA NAZCA DEPARTAMENTO ICA</t>
  </si>
  <si>
    <t>#956992673</t>
  </si>
  <si>
    <t xml:space="preserve">CARMEN MONICA CCENCHO ESPINOZA </t>
  </si>
  <si>
    <t>-75.05972167</t>
  </si>
  <si>
    <t>-14.645685</t>
  </si>
  <si>
    <t>434.3</t>
  </si>
  <si>
    <t>00023838</t>
  </si>
  <si>
    <t>SAN JUDAS TADEO &amp; ASOCIADOS SAC</t>
  </si>
  <si>
    <t xml:space="preserve">AVENIDA TINGO MARIA NÚMERO 1027 PISO 3 DISTRITO BREÑA PROVINCIA LIMA DEPARTAMENTO LIMA </t>
  </si>
  <si>
    <t>1-4244366</t>
  </si>
  <si>
    <t>07/10/2016</t>
  </si>
  <si>
    <t xml:space="preserve">NILA IRIS ANGELES SANCHEZ </t>
  </si>
  <si>
    <t>00005772</t>
  </si>
  <si>
    <t>CENTRO MATERNO INFANTIL SANTA LUZMILA II</t>
  </si>
  <si>
    <t xml:space="preserve">AVENIDA AV. 22 DE AGOSTO N° 1001- URB SANTA LUZMILA II ETAPA DISTRITO COMAS PROVINCIA LIMA DEPARTAMENTO LIMA </t>
  </si>
  <si>
    <t>3214277</t>
  </si>
  <si>
    <t xml:space="preserve">MICHAEL STEVEN WHARTON ALBERTO </t>
  </si>
  <si>
    <t>-77.0587122</t>
  </si>
  <si>
    <t>-11.9470252</t>
  </si>
  <si>
    <t>00004078</t>
  </si>
  <si>
    <t xml:space="preserve">PLAZA PLAZA PRINCIPAL S/N - DOS DE MAYO S/N PLAZA PRINCIPAL S/N - DOS DE MAYO ACRAQUIA TAYACAJA HUANCAVELICA </t>
  </si>
  <si>
    <t>964356727</t>
  </si>
  <si>
    <t xml:space="preserve">CELIA LILIANA CLEMENTE SANCHEZ </t>
  </si>
  <si>
    <t>00004368</t>
  </si>
  <si>
    <t>PAN DE AZUCAR</t>
  </si>
  <si>
    <t xml:space="preserve">OTROS CASERIO PAN DE AZUCAR - OYOTUN DISTRITO OYOTUN PROVINCIA CHICLAYO DEPARTAMENTO LAMBAYEQUE </t>
  </si>
  <si>
    <t>985765545</t>
  </si>
  <si>
    <t>134-2014-GR.LAMB/GERESA-DESIP</t>
  </si>
  <si>
    <t xml:space="preserve">MARIELA MENDOZA BECERRA </t>
  </si>
  <si>
    <t>-79.270125</t>
  </si>
  <si>
    <t>-6.78719667</t>
  </si>
  <si>
    <t>273.6</t>
  </si>
  <si>
    <t>00004367</t>
  </si>
  <si>
    <t>EL ESPINAL</t>
  </si>
  <si>
    <t xml:space="preserve">CALLE CALLE EL ESPINAL S/N NÚMERO S/N DISTRITO OYOTUN PROVINCIA CHICLAYO DEPARTAMENTO LAMBAYEQUE </t>
  </si>
  <si>
    <t>949802858</t>
  </si>
  <si>
    <t>005-2015-GR.LAMB/GERESA-DESIP</t>
  </si>
  <si>
    <t xml:space="preserve">TATIANA LIZSET CARRANZA CASTILLO </t>
  </si>
  <si>
    <t>-79.20183126</t>
  </si>
  <si>
    <t>-6.81727331</t>
  </si>
  <si>
    <t>00016016</t>
  </si>
  <si>
    <t>SILVA</t>
  </si>
  <si>
    <t xml:space="preserve">PASAJE PSJ. SILVA CENTRO S/N S/N PSJ. SILVA CENTRO S/N ACORIA HUANCAVELICA HUANCAVELICA </t>
  </si>
  <si>
    <t xml:space="preserve">VANESSA MIRIAM GARCIA RIVEROS </t>
  </si>
  <si>
    <t>-74.8325868</t>
  </si>
  <si>
    <t>-12.68829153</t>
  </si>
  <si>
    <t>3640</t>
  </si>
  <si>
    <t>00005928</t>
  </si>
  <si>
    <t>MANYLSA</t>
  </si>
  <si>
    <t xml:space="preserve">OTROS MZ. F - LOTE 1 - COOP. MANYLSA - ATE DISTRITO ATE PROVINCIA LIMA DEPARTAMENTO LIMA </t>
  </si>
  <si>
    <t>3561672</t>
  </si>
  <si>
    <t xml:space="preserve">ENRIQUE ERNESTO PIZARRO CALDERON </t>
  </si>
  <si>
    <t>-76.8887157</t>
  </si>
  <si>
    <t>-12.0326573</t>
  </si>
  <si>
    <t>00003928</t>
  </si>
  <si>
    <t xml:space="preserve">AVENIDA PROGRESO S/N S/N AV. PROGRESO S/N ACOBAMBA ACOBAMBA HUANCAVELICA </t>
  </si>
  <si>
    <t xml:space="preserve">NATALY STEFANY BELTRAN PEÑA </t>
  </si>
  <si>
    <t>00004358</t>
  </si>
  <si>
    <t xml:space="preserve">OTROS CENTRO POBLADO GUAYAQUIL DISTRITO CAYALTI PROVINCIA CHICLAYO DEPARTAMENTO LAMBAYEQUE </t>
  </si>
  <si>
    <t>979934693</t>
  </si>
  <si>
    <t>145-2014-GR.LAMB/GERESA-DESIP</t>
  </si>
  <si>
    <t xml:space="preserve">RAMON ANTONIO ARRASCO CHAVEZ </t>
  </si>
  <si>
    <t>-79.49052279</t>
  </si>
  <si>
    <t>-6.91125435</t>
  </si>
  <si>
    <t>00005738</t>
  </si>
  <si>
    <t>JORGE LINGAN</t>
  </si>
  <si>
    <t xml:space="preserve">JIRÓN JR LOS ALHELIES S/N - 1ER SECTOR EL PROGRESO NÚMERO S/N DISTRITO CARABAYLLO PROVINCIA LIMA DEPARTAMENTO LIMA </t>
  </si>
  <si>
    <t>5473685</t>
  </si>
  <si>
    <t>01/10/1983</t>
  </si>
  <si>
    <t xml:space="preserve">MAKELL ADELMA ATACHAGUA SANCHEZ </t>
  </si>
  <si>
    <t>-77.0201549</t>
  </si>
  <si>
    <t>-11.8839462</t>
  </si>
  <si>
    <t>00009499</t>
  </si>
  <si>
    <t>CORICOCHA</t>
  </si>
  <si>
    <t xml:space="preserve">PLAZA PLAZA PRINCIPAL CORICOCHA PLAZA PRINCIPAL CORICOCHA VILCA HUANCAVELICA HUANCAVELICA </t>
  </si>
  <si>
    <t xml:space="preserve">MARIA ISABEL CHAGUA PARIONA </t>
  </si>
  <si>
    <t>-75.21383645</t>
  </si>
  <si>
    <t>-12.55447559</t>
  </si>
  <si>
    <t>3991</t>
  </si>
  <si>
    <t>00004050</t>
  </si>
  <si>
    <t>CHAULISMA</t>
  </si>
  <si>
    <t xml:space="preserve">OTROS CHAULISMA S/N S/N CHAULISMA S/N AYAVI HUAYTARA HUANCAVELICA </t>
  </si>
  <si>
    <t xml:space="preserve">MARITZA JUDITH ROJAS ARANGO </t>
  </si>
  <si>
    <t>-75.37556</t>
  </si>
  <si>
    <t>-13.6843</t>
  </si>
  <si>
    <t>00004056</t>
  </si>
  <si>
    <t>LA  MEJORADA</t>
  </si>
  <si>
    <t xml:space="preserve">CALLE CALLE SAN MIGUEL S/N - MEJORADA S/N CALLE SAN MIGUEL S/N - MEJORADA SANTIAGO DE CHOCORVOS HUAYTARA HUANCAVELICA </t>
  </si>
  <si>
    <t>03/08/1993</t>
  </si>
  <si>
    <t xml:space="preserve">JUANA CARMELA ROSAS HUARANCCA </t>
  </si>
  <si>
    <t>-75.18668</t>
  </si>
  <si>
    <t>-13.85801</t>
  </si>
  <si>
    <t>00007292</t>
  </si>
  <si>
    <t>SANCAYPAMPA</t>
  </si>
  <si>
    <t>8:00AM - 18:00PM</t>
  </si>
  <si>
    <t xml:space="preserve">CARMEN HUINCHO CHAVEZ </t>
  </si>
  <si>
    <t>-74.69331058</t>
  </si>
  <si>
    <t>-12.81256488</t>
  </si>
  <si>
    <t>00003941</t>
  </si>
  <si>
    <t>MANYACC</t>
  </si>
  <si>
    <t xml:space="preserve">PLAZA PLAZA PRINCIPAL MANYACC S/N S/N PLAZA PRINCIPAL MANYACC S/N ACOBAMBA ACOBAMBA HUANCAVELICA </t>
  </si>
  <si>
    <t>7.00 - 15:00</t>
  </si>
  <si>
    <t>-74.64205811</t>
  </si>
  <si>
    <t>-12.85164148</t>
  </si>
  <si>
    <t>3331</t>
  </si>
  <si>
    <t>00009697</t>
  </si>
  <si>
    <t xml:space="preserve">CALLE ANTA S/N - CASACANCHA S/N CALLE ANTA S/N - CASACANCHA ACOBAMBA ACOBAMBA HUANCAVELICA </t>
  </si>
  <si>
    <t xml:space="preserve">CLELIA LAZARO DE LA CRUZ </t>
  </si>
  <si>
    <t>-74.63369155</t>
  </si>
  <si>
    <t>-12.78879032</t>
  </si>
  <si>
    <t>00003938</t>
  </si>
  <si>
    <t>PUCA CRUZ</t>
  </si>
  <si>
    <t xml:space="preserve">CALLE REAL S/N S/N CALLE REAL S/N ACOBAMBA ACOBAMBA HUANCAVELICA </t>
  </si>
  <si>
    <t>986343678</t>
  </si>
  <si>
    <t xml:space="preserve">ALEXANDER MAXIMO RAMIREZ TAYPE </t>
  </si>
  <si>
    <t>-74.62786155</t>
  </si>
  <si>
    <t>-12.74802765</t>
  </si>
  <si>
    <t>3857</t>
  </si>
  <si>
    <t>00007708</t>
  </si>
  <si>
    <t>COBRIZA (MACHAHUAY)</t>
  </si>
  <si>
    <t xml:space="preserve">AVENIDA AV. MACHAHUAY S/N S/N AV. MACHAHUAY S/N SAN PEDRO DE CORIS CHURCAMPA HUANCAVELICA </t>
  </si>
  <si>
    <t xml:space="preserve">FELICITA DORIS RAMIREZ ROJAS </t>
  </si>
  <si>
    <t>00003977</t>
  </si>
  <si>
    <t>PACCAY</t>
  </si>
  <si>
    <t xml:space="preserve">JIRÓN JR. PROGRESO S/N C.P. PACCAY S/N JR. PROGRESO S/N C.P. PACCAY CHURCAMPA CHURCAMPA HUANCAVELICA </t>
  </si>
  <si>
    <t>05/04/1995</t>
  </si>
  <si>
    <t xml:space="preserve">EDITH GABRIELA RODRIGUEZ ARANA </t>
  </si>
  <si>
    <t>00003945</t>
  </si>
  <si>
    <t>CCARHUAPATA</t>
  </si>
  <si>
    <t xml:space="preserve">CARRETERA KILOMETRO 10.9 CARRETERA LIRCAY –CARHUAPATA (ANEXO COLISCANCHA) KILOMETRO 10.9 CARRETERA LIRCAY –CARHUAPATA (ANEXO COLISCANCHA) LIRCAY ANGARAES HUANCAVELICA </t>
  </si>
  <si>
    <t xml:space="preserve">FREDDY MARTIN MONTERO GAGO </t>
  </si>
  <si>
    <t>-74.79335</t>
  </si>
  <si>
    <t>-13.022575</t>
  </si>
  <si>
    <t>3528.7</t>
  </si>
  <si>
    <t>00003942</t>
  </si>
  <si>
    <t xml:space="preserve">AVENIDA BOLOGNESI S/N CHANQUIL S/N AV. BOLOGNESI S/N CHANQUIL ACOBAMBA ACOBAMBA HUANCAVELICA </t>
  </si>
  <si>
    <t>979704843</t>
  </si>
  <si>
    <t xml:space="preserve">HERNAN SERGIO CANALES ROJAS </t>
  </si>
  <si>
    <t>-74.65818724</t>
  </si>
  <si>
    <t>-12.76248816</t>
  </si>
  <si>
    <t>3813</t>
  </si>
  <si>
    <t>00002098</t>
  </si>
  <si>
    <t>LAGRIMAS DE CURUMUY</t>
  </si>
  <si>
    <t>P.S. LAGRIMAS DE CURUMUY</t>
  </si>
  <si>
    <t xml:space="preserve">OTROS CASERIO LAGRIMAS DE CURUMUY-MEDIO PIURA DISTRITO PIURA PROVINCIA PIURA DEPARTAMENTO PIURA </t>
  </si>
  <si>
    <t>943917367</t>
  </si>
  <si>
    <t xml:space="preserve">MILAGROS EDITH ALVARADO REAÑO </t>
  </si>
  <si>
    <t>-80.62057667</t>
  </si>
  <si>
    <t>-5.01201833</t>
  </si>
  <si>
    <t>00009504</t>
  </si>
  <si>
    <t>TAMBRAICO</t>
  </si>
  <si>
    <t xml:space="preserve">COMUNIDAD TAMBRAICO S/N S/N COMUNIDAD TAMBRAICO S/N ACOBAMBA ACOBAMBA HUANCAVELICA </t>
  </si>
  <si>
    <t xml:space="preserve">BLANCA PILAR GOMEZ HUAYNATES </t>
  </si>
  <si>
    <t>-74.69407771</t>
  </si>
  <si>
    <t>-12.7845393</t>
  </si>
  <si>
    <t>00000862</t>
  </si>
  <si>
    <t xml:space="preserve">JIRÓN JR.MARTEL DIAZ S/N  OBAS NÚMERO S/N DISTRITO OBAS PROVINCIA YAROWILCA DEPARTAMENTO HUANUCO </t>
  </si>
  <si>
    <t>952208001</t>
  </si>
  <si>
    <t>7:30-13 14:00-17:30</t>
  </si>
  <si>
    <t xml:space="preserve">JEREMY FLORES TRUJILLO </t>
  </si>
  <si>
    <t>-76.66505333</t>
  </si>
  <si>
    <t>-9.79534833</t>
  </si>
  <si>
    <t>00000570</t>
  </si>
  <si>
    <t>ÑAHUIN</t>
  </si>
  <si>
    <t xml:space="preserve">PLAZA PLAZA PRINCIPAL S/N NÚMERO S/N DISTRITO PALCA PROVINCIA TARMA DEPARTAMENTO JUNIN </t>
  </si>
  <si>
    <t>992484622</t>
  </si>
  <si>
    <t>segun rol de turno</t>
  </si>
  <si>
    <t xml:space="preserve">KARINA YANET ROSALES SEDANO </t>
  </si>
  <si>
    <t>-75.52460316</t>
  </si>
  <si>
    <t>-11.28025721</t>
  </si>
  <si>
    <t>3208</t>
  </si>
  <si>
    <t>00011225</t>
  </si>
  <si>
    <t>HUANCCALLACO</t>
  </si>
  <si>
    <t xml:space="preserve">PLAZA PLAZA PRINCIPA HUANCCALLACO S/N S/N PLAZA PRINCIPA HUANCCALLACO S/N ACOBAMBA ACOBAMBA HUANCAVELICA </t>
  </si>
  <si>
    <t>05/01/2010</t>
  </si>
  <si>
    <t xml:space="preserve">RAQUEL FLORES HURTADO </t>
  </si>
  <si>
    <t>-74.49394923</t>
  </si>
  <si>
    <t>-12.89766998</t>
  </si>
  <si>
    <t>00005923</t>
  </si>
  <si>
    <t xml:space="preserve">ARACELI CATALAN - ESQ. INDEPENDIENTE (PIE DEL CERRO EL AGUSTINO) DISTRITO EL AGUSTINO PROVINCIA LIMA DEPARTAMENTO LIMA </t>
  </si>
  <si>
    <t>(51) 1-3277843</t>
  </si>
  <si>
    <t>19/04/1970</t>
  </si>
  <si>
    <t xml:space="preserve">RUBEN EUSEBIO JARA AVILA </t>
  </si>
  <si>
    <t>-77.0009781</t>
  </si>
  <si>
    <t>-12.0542654</t>
  </si>
  <si>
    <t>00005868</t>
  </si>
  <si>
    <t xml:space="preserve">AVENIDA AV.PRECURSORES S/N AAHH NICOLAS DE PIEROLA  /  LURIGANCHO-CHOSICA NÚMERO S/N DISTRITO LURIGANCHO PROVINCIA LIMA DEPARTAMENTO LIMA </t>
  </si>
  <si>
    <t>3600928</t>
  </si>
  <si>
    <t>31/10/1992</t>
  </si>
  <si>
    <t xml:space="preserve">CELSO IVAN OSORIO SANCHEZ </t>
  </si>
  <si>
    <t>-76.714793</t>
  </si>
  <si>
    <t>-11.9358566</t>
  </si>
  <si>
    <t>00023146</t>
  </si>
  <si>
    <t>KAGKAS</t>
  </si>
  <si>
    <t xml:space="preserve">MARIA LURDEZ TAISH PETSA </t>
  </si>
  <si>
    <t>00021104</t>
  </si>
  <si>
    <t>MENTAL COMUNITARIO CARABAYLLO</t>
  </si>
  <si>
    <t>CENTRO DE SALUD MENTAL COMUNITARIO CARABAYLLO</t>
  </si>
  <si>
    <t xml:space="preserve">AVENIDA AV. SAN MARTÍN CDA. 5 S/N- URB. SANTA ISABEL NÚMERO S/N DISTRITO CARABAYLLO PROVINCIA LIMA DEPARTAMENTO LIMA </t>
  </si>
  <si>
    <t>920016327</t>
  </si>
  <si>
    <t>1468-15-DESP-DISA.II.LS</t>
  </si>
  <si>
    <t>13/08/2015</t>
  </si>
  <si>
    <t xml:space="preserve">JEANRRO DANIEL AGUIRRE DEDIOS </t>
  </si>
  <si>
    <t>-77.0342341</t>
  </si>
  <si>
    <t>-11.9008135</t>
  </si>
  <si>
    <t>00005885</t>
  </si>
  <si>
    <t>AVENIDA 15 DE JULIO S/N ÁREA DE SERV. ZONA K HUAYCAN NÚMERO S/N DISTRITO ATE PROVINCIA LIMA DEPARTAMENTO LIMA</t>
  </si>
  <si>
    <t>3716119</t>
  </si>
  <si>
    <t xml:space="preserve">MARCO ANTONIO ALVARADO LOYOLA </t>
  </si>
  <si>
    <t>-76.8226607</t>
  </si>
  <si>
    <t>-12.0265333</t>
  </si>
  <si>
    <t>00006062</t>
  </si>
  <si>
    <t>AV CIRCUNVALACION S/N</t>
  </si>
  <si>
    <t>20/10/1983</t>
  </si>
  <si>
    <t xml:space="preserve">EDILIO MARCELIANO MENDOZA SUYO </t>
  </si>
  <si>
    <t>-76.1450687</t>
  </si>
  <si>
    <t>-12.30642195</t>
  </si>
  <si>
    <t>2972.307</t>
  </si>
  <si>
    <t>00004063</t>
  </si>
  <si>
    <t>SANTA ROSA DE ACORA</t>
  </si>
  <si>
    <t xml:space="preserve">PLAZA PLAZA PRINCIPAL DE ACORA S/N S/N PLAZA PRINCIPAL DE ACORA S/N SAN FRANCISCO DE SANGAYAICO HUAYTARA HUANCAVELICA </t>
  </si>
  <si>
    <t>067-812671</t>
  </si>
  <si>
    <t xml:space="preserve">MADELEINE DE LOS ANGELES MENDOZA MORALES </t>
  </si>
  <si>
    <t>00006997</t>
  </si>
  <si>
    <t>AV.SANTA ROSA S/N - PUCALA</t>
  </si>
  <si>
    <t>074-694084</t>
  </si>
  <si>
    <t>158-2014-GR.LAMB/GERESA-DESIP</t>
  </si>
  <si>
    <t>08/01/2006</t>
  </si>
  <si>
    <t xml:space="preserve">JIMMY ORLANDO SAYAVERDE CHAVESTA </t>
  </si>
  <si>
    <t>-79.60789167</t>
  </si>
  <si>
    <t>-6.779125</t>
  </si>
  <si>
    <t>83.6</t>
  </si>
  <si>
    <t>00004455</t>
  </si>
  <si>
    <t xml:space="preserve">CALLE CALLE LOS EUCALIPTOS S/N NÚMERO S/N DISTRITO INCAHUASI PROVINCIA FERREÑAFE DEPARTAMENTO LAMBAYEQUE </t>
  </si>
  <si>
    <t>986779264</t>
  </si>
  <si>
    <t>RDE013-2014-GR.LAMB/GERESA-DESIP</t>
  </si>
  <si>
    <t>24/07/1967</t>
  </si>
  <si>
    <t xml:space="preserve">ANTERO FABRICIO GASTELO CASTAÑEDA </t>
  </si>
  <si>
    <t>-79.31693995</t>
  </si>
  <si>
    <t>-6.23609338</t>
  </si>
  <si>
    <t>00004445</t>
  </si>
  <si>
    <t>LA TRAPOSA</t>
  </si>
  <si>
    <t xml:space="preserve">CALLE CALLE LA TRAPOSA S/N NÚMERO S/N DISTRITO PITIPO PROVINCIA FERREÑAFE DEPARTAMENTO LAMBAYEQUE </t>
  </si>
  <si>
    <t>074-830225</t>
  </si>
  <si>
    <t>RGR0115-2014-GR.LAMB/GERESA-DESIP</t>
  </si>
  <si>
    <t xml:space="preserve">ANAIS DE FATIMA BURGA BRAVO </t>
  </si>
  <si>
    <t>00005759</t>
  </si>
  <si>
    <t>MILAGRO DE JESUS</t>
  </si>
  <si>
    <t xml:space="preserve">AVENIDA AV. SANTO TORIBIO DE MOGROVEJO, MZ L, LOTE 10 - AAHH MILAGRO DE JESUS DISTRITO COMAS PROVINCIA LIMA DEPARTAMENTO LIMA </t>
  </si>
  <si>
    <t>5582656</t>
  </si>
  <si>
    <t>04/02/1989</t>
  </si>
  <si>
    <t xml:space="preserve">LIZ CONSUELO URBANO MACEDO </t>
  </si>
  <si>
    <t>-77.0258283</t>
  </si>
  <si>
    <t>-11.9186782</t>
  </si>
  <si>
    <t>00023747</t>
  </si>
  <si>
    <t>DE SAN PEDRO DE PILLAO</t>
  </si>
  <si>
    <t>PUESTO DE SALUD DE SAN PEDRO DE PILLAO</t>
  </si>
  <si>
    <t xml:space="preserve">CARRETERA CENTRO POBLADO SAN PEDRO DE PILLAO  s/n POR LA IGLESIA CATOLICA SAN PABLO DE PILLAO HUANUCO HUANUCO </t>
  </si>
  <si>
    <t>#945481964 PERS.</t>
  </si>
  <si>
    <t>71-2017-GRH/DRS-DR-DESP</t>
  </si>
  <si>
    <t>06/03/2013</t>
  </si>
  <si>
    <t xml:space="preserve">FRYDA DORIS UBALDO MEZA </t>
  </si>
  <si>
    <t>00004028</t>
  </si>
  <si>
    <t xml:space="preserve">CARRETERA CARRETERA A CHINCHA KM. 51 CARRETERA A CHINCHA KM. 51 CAPILLAS CASTROVIRREYNA HUANCAVELICA </t>
  </si>
  <si>
    <t xml:space="preserve">GUADALUPE ELVIRA MATEO VERA </t>
  </si>
  <si>
    <t>00004029</t>
  </si>
  <si>
    <t xml:space="preserve">OTROS ANEXO CAJAMARCA ANEXO CAJAMARCA CAPILLAS CASTROVIRREYNA HUANCAVELICA </t>
  </si>
  <si>
    <t xml:space="preserve">JESSICA YENNY ANGULO ACEVEDO </t>
  </si>
  <si>
    <t>00004005</t>
  </si>
  <si>
    <t xml:space="preserve">PLAZA PLAZA PRINCIPAL COCHA PLAZA PRINCIPAL COCHA CASTROVIRREYNA CASTROVIRREYNA HUANCAVELICA </t>
  </si>
  <si>
    <t>N° 0177-2016/GOB.REG.HVCA/DIRESA</t>
  </si>
  <si>
    <t xml:space="preserve">JOANNA MARLENE VICUÑA ORTEGA </t>
  </si>
  <si>
    <t>-75.35105694</t>
  </si>
  <si>
    <t>-13.17189569</t>
  </si>
  <si>
    <t>3845.367</t>
  </si>
  <si>
    <t>00004021</t>
  </si>
  <si>
    <t xml:space="preserve">AVENIDA AV. LOS LIBERTADORES 305 AV. LOS LIBERTADORES 305 CHUPAMARCA CASTROVIRREYNA HUANCAVELICA </t>
  </si>
  <si>
    <t xml:space="preserve">CAROL LIZBETH CACSIRE ESPINOZA </t>
  </si>
  <si>
    <t>-75.61139</t>
  </si>
  <si>
    <t>-13.03883</t>
  </si>
  <si>
    <t>00003986</t>
  </si>
  <si>
    <t xml:space="preserve">JIRÓN JR. LIMA S/N S/N JR. LIMA S/N ANCO CHURCAMPA HUANCAVELICA </t>
  </si>
  <si>
    <t>99999162</t>
  </si>
  <si>
    <t>03/08/1994</t>
  </si>
  <si>
    <t xml:space="preserve">KEVIN MICHAEL AQUIJE AVILA </t>
  </si>
  <si>
    <t>-74.56476667</t>
  </si>
  <si>
    <t>-12.64522833</t>
  </si>
  <si>
    <t>3166.6</t>
  </si>
  <si>
    <t>00004032</t>
  </si>
  <si>
    <t xml:space="preserve">CALLE CALLE SANTO DOMINGO N° 402 CALLE SANTO DOMINGO N° 402 HUAMATAMBO CASTROVIRREYNA HUANCAVELICA </t>
  </si>
  <si>
    <t>10/11/1979</t>
  </si>
  <si>
    <t xml:space="preserve">TANIA RAIZA QUISPE DE LA CRUZ </t>
  </si>
  <si>
    <t>-75.68058</t>
  </si>
  <si>
    <t>-13.09638</t>
  </si>
  <si>
    <t>3056</t>
  </si>
  <si>
    <t>00012083</t>
  </si>
  <si>
    <t>LA MERCED DE CHUPAS</t>
  </si>
  <si>
    <t xml:space="preserve">PLAZA PLAZA PRINCIPAL DE LA MERCED DE CHUPAS S/N S/N PLAZA PRINCIPAL DE LA MERCED DE CHUPAS S/N LOCROJA CHURCAMPA HUANCAVELICA </t>
  </si>
  <si>
    <t xml:space="preserve">FELICITAS FERNANDEZ TAIPE </t>
  </si>
  <si>
    <t>-74.45251</t>
  </si>
  <si>
    <t>-12.72726667</t>
  </si>
  <si>
    <t>3611.9</t>
  </si>
  <si>
    <t>00004070</t>
  </si>
  <si>
    <t xml:space="preserve">CALLE CALLE NAZARENO S/N S/N CALLE NAZARENO S/N LARAMARCA HUAYTARA HUANCAVELICA </t>
  </si>
  <si>
    <t>31/12/1995</t>
  </si>
  <si>
    <t xml:space="preserve">FIORELLA EVELINA GUZMAN VALENZUELA </t>
  </si>
  <si>
    <t>00004046</t>
  </si>
  <si>
    <t>INGAHUASI</t>
  </si>
  <si>
    <t xml:space="preserve">OTROS C.P. INGAHUASI A 32 KMS DE LA VIA LIBERTADORES C.P. INGAHUASI A 32 KMS DE LA VIA LIBERTADORES PILPICHACA HUAYTARA HUANCAVELICA </t>
  </si>
  <si>
    <t>067-812740</t>
  </si>
  <si>
    <t>30/12/2004</t>
  </si>
  <si>
    <t xml:space="preserve">CHRISTIAN WILINTON BERROCAL QUISPE </t>
  </si>
  <si>
    <t>-74.87339</t>
  </si>
  <si>
    <t>-13.35257</t>
  </si>
  <si>
    <t>00004059</t>
  </si>
  <si>
    <t>SANTA ROSA DE OLAYA</t>
  </si>
  <si>
    <t xml:space="preserve">PLAZA PLAZA PRINCIPAL ANEXO SANTA ROSA DE OLAYA PLAZA PRINCIPAL ANEXO SANTA ROSA DE OLAYA SANTIAGO DE CHOCORVOS HUAYTARA HUANCAVELICA </t>
  </si>
  <si>
    <t xml:space="preserve">KENNYDI JHONATAN BENITES GALINDOS </t>
  </si>
  <si>
    <t>00004093</t>
  </si>
  <si>
    <t>POCCYACC</t>
  </si>
  <si>
    <t xml:space="preserve">AVENIDA AV. PRINCIPAL S/N - POCCYACC S/N AV. PRINCIPAL S/N - POCCYACC COLCABAMBA TAYACAJA HUANCAVELICA </t>
  </si>
  <si>
    <t>993499954</t>
  </si>
  <si>
    <t>01/08/1992</t>
  </si>
  <si>
    <t xml:space="preserve">MIRIAM GIOVANA ORDOÑEZ SANCHEZ </t>
  </si>
  <si>
    <t>-74.65011</t>
  </si>
  <si>
    <t>-12.47788</t>
  </si>
  <si>
    <t>00003944</t>
  </si>
  <si>
    <t xml:space="preserve">CARRETERA CARRETERA CENTRAL CARRETERA CENTRAL LIRCAY ANGARAES HUANCAVELICA </t>
  </si>
  <si>
    <t xml:space="preserve">PEDRO ANTONIO LLANCARI MELENDES </t>
  </si>
  <si>
    <t>00003949</t>
  </si>
  <si>
    <t>CHAHUARMA</t>
  </si>
  <si>
    <t xml:space="preserve">PLAZA PLAZA PRINCIPAL S/N CHAHUARMA S/N PLAZA PRINCIPAL S/N CHAHUARMA LIRCAY ANGARAES HUANCAVELICA </t>
  </si>
  <si>
    <t xml:space="preserve">CLAUDIA PAOLA SALAZAR SANCHEZ </t>
  </si>
  <si>
    <t>00004339</t>
  </si>
  <si>
    <t>CASERIO SAN LUIS</t>
  </si>
  <si>
    <t>979604919</t>
  </si>
  <si>
    <t>012-2015-GR.LAMB/GERESA-DESIP</t>
  </si>
  <si>
    <t>27/02/1985</t>
  </si>
  <si>
    <t xml:space="preserve">TERESA FABIANA AVALOS COLMENARES </t>
  </si>
  <si>
    <t>-79.81539833</t>
  </si>
  <si>
    <t>-6.82585667</t>
  </si>
  <si>
    <t>34.8</t>
  </si>
  <si>
    <t>00006466</t>
  </si>
  <si>
    <t>STA. ROSILLO DE UPAQUIHUA</t>
  </si>
  <si>
    <t xml:space="preserve">OTROS ACTUALIZAR DISTRITO BUENOS AIRES PROVINCIA PICOTA DEPARTAMENTO SAN MARTIN </t>
  </si>
  <si>
    <t>980079925</t>
  </si>
  <si>
    <t xml:space="preserve">SERGIO UPIACHIHUA ARMAS </t>
  </si>
  <si>
    <t>-76.42747167</t>
  </si>
  <si>
    <t>-6.70757167</t>
  </si>
  <si>
    <t>421.2</t>
  </si>
  <si>
    <t>00003997</t>
  </si>
  <si>
    <t xml:space="preserve">OTROS BARRIO SAN MIGUEL S/N S/N BARRIO SAN MIGUEL S/N SAN PEDRO DE CORIS CHURCAMPA HUANCAVELICA </t>
  </si>
  <si>
    <t>12/10/1987</t>
  </si>
  <si>
    <t xml:space="preserve">JAKELIN KARINA LOZANO MALPARTIDA </t>
  </si>
  <si>
    <t>00004062</t>
  </si>
  <si>
    <t xml:space="preserve">OTROS SAN FRANCISCO DE SANGAYAICO S/N S/N SAN FRANCISCO DE SANGAYAICO S/N SAN FRANCISCO DE SANGAYAICO HUAYTARA HUANCAVELICA </t>
  </si>
  <si>
    <t xml:space="preserve">HUGO MICHAEL GARCIA RAMOS </t>
  </si>
  <si>
    <t>-75.24552</t>
  </si>
  <si>
    <t>-13.794861</t>
  </si>
  <si>
    <t>3380</t>
  </si>
  <si>
    <t>00003934</t>
  </si>
  <si>
    <t xml:space="preserve">CALLE LOS LIRIOS S/N BARRIO MANTARO S/N CALLE LOS LIRIOS S/N BARRIO MANTARO ACOBAMBA ACOBAMBA HUANCAVELICA </t>
  </si>
  <si>
    <t>993665930</t>
  </si>
  <si>
    <t xml:space="preserve">CESAR AUGUSTO CARDENAS AGUIRRE </t>
  </si>
  <si>
    <t>-74.62303353</t>
  </si>
  <si>
    <t>-12.69114909</t>
  </si>
  <si>
    <t>3478</t>
  </si>
  <si>
    <t>00003936</t>
  </si>
  <si>
    <t>MAYUNMARCA</t>
  </si>
  <si>
    <t xml:space="preserve">CALLE DANIEL CARRION N° 002 CALLE DANIEL CARRION N° 002 ACOBAMBA ACOBAMBA HUANCAVELICA </t>
  </si>
  <si>
    <t>942793960</t>
  </si>
  <si>
    <t xml:space="preserve">MILAGROS AKEMI SALCEDO KIUCHI </t>
  </si>
  <si>
    <t>-74.68968084</t>
  </si>
  <si>
    <t>-12.62376732</t>
  </si>
  <si>
    <t>3621</t>
  </si>
  <si>
    <t>00003951</t>
  </si>
  <si>
    <t>TUCSIPAMPA</t>
  </si>
  <si>
    <t xml:space="preserve">PLAZA PLAZA COMPLETA DE TUCSIPAMPA PLAZA COMPLETA DE TUCSIPAMPA LIRCAY ANGARAES HUANCAVELICA </t>
  </si>
  <si>
    <t xml:space="preserve">JHAN CARLOS CHACALIAZA LA ROSA </t>
  </si>
  <si>
    <t>00006914</t>
  </si>
  <si>
    <t xml:space="preserve">PLAZA PLAZA PRINCIPAL S/N - SAN JOSE S/N PLAZA PRINCIPAL S/N - SAN JOSE QUICHUAS TAYACAJA HUANCAVELICA </t>
  </si>
  <si>
    <t>998559747</t>
  </si>
  <si>
    <t>24/06/2005</t>
  </si>
  <si>
    <t xml:space="preserve">MARCO ANTONIO ALVAREZ EGOAVIL </t>
  </si>
  <si>
    <t>00003960</t>
  </si>
  <si>
    <t>TUCO</t>
  </si>
  <si>
    <t xml:space="preserve">AVENIDA AV. ANGARAES S/N S/N AV. ANGARAES S/N ANCHONGA ANGARAES HUANCAVELICA </t>
  </si>
  <si>
    <t xml:space="preserve">FIDENCIA CHAVEZ ESPLANA </t>
  </si>
  <si>
    <t>-74.73146</t>
  </si>
  <si>
    <t>-12.92493667</t>
  </si>
  <si>
    <t>3720.2</t>
  </si>
  <si>
    <t>00007705</t>
  </si>
  <si>
    <t>HUANCAPITE</t>
  </si>
  <si>
    <t xml:space="preserve">ELIZABETH PARI CASTRO </t>
  </si>
  <si>
    <t>-74.65385701</t>
  </si>
  <si>
    <t>-12.70686904</t>
  </si>
  <si>
    <t>00006630</t>
  </si>
  <si>
    <t>PUERTO SAN ANTONIO</t>
  </si>
  <si>
    <t xml:space="preserve">CARRETERA CARRETERA PRINCIPAL S/N - PUERTO SAN ANTONIO S/N CARRETERA PRINCIPAL S/N - PUERTO SAN ANTONIO TINTAY PUNCU TAYACAJA HUANCAVELICA </t>
  </si>
  <si>
    <t>993497024</t>
  </si>
  <si>
    <t>30/08/1995</t>
  </si>
  <si>
    <t xml:space="preserve">PAOLA LIZBETH SOTO MAURICIO </t>
  </si>
  <si>
    <t>-74.49038414</t>
  </si>
  <si>
    <t>-12.21734134</t>
  </si>
  <si>
    <t>2648</t>
  </si>
  <si>
    <t>00004091</t>
  </si>
  <si>
    <t xml:space="preserve">AVENIDA AV. PRINCIPAL S/N - CPM ANDAYMARCA S/N AV. PRINCIPAL S/N - CPM ANDAYMARCA COLCABAMBA TAYACAJA HUANCAVELICA </t>
  </si>
  <si>
    <t>993467363</t>
  </si>
  <si>
    <t xml:space="preserve">PEDRO ERNESTO KIKUSHIMA ALCANTARA </t>
  </si>
  <si>
    <t>-74.63611</t>
  </si>
  <si>
    <t>-12.31934</t>
  </si>
  <si>
    <t>00003953</t>
  </si>
  <si>
    <t>HUANCA HUANCA</t>
  </si>
  <si>
    <t xml:space="preserve">AVENIDA AV. AUGUSTO B. LEGUIA S/N S/N AV. AUGUSTO B. LEGUIA S/N HUANCA-HUANCA ANGARAES HUANCAVELICA </t>
  </si>
  <si>
    <t xml:space="preserve">ANDREA MILEIH MENDO TAPIA </t>
  </si>
  <si>
    <t>-74.61255167</t>
  </si>
  <si>
    <t>-12.91775833</t>
  </si>
  <si>
    <t>3584.9</t>
  </si>
  <si>
    <t>00000877</t>
  </si>
  <si>
    <t>DE HUACAYBAMBA</t>
  </si>
  <si>
    <t>CENTRO DE SALUD DE HUACAYBAMBA</t>
  </si>
  <si>
    <t xml:space="preserve">AVENIDA 28 DE JULIO S/N HUACAYBAMBA NÚMERO S/N DISTRITO HUACAYBAMBA PROVINCIA HUACAYBAMBA DEPARTAMENTO HUANUCO </t>
  </si>
  <si>
    <t>#990999141</t>
  </si>
  <si>
    <t xml:space="preserve">JULIO FREDY AGUILAR GUERRERO </t>
  </si>
  <si>
    <t>-76.95746658</t>
  </si>
  <si>
    <t>-9.03602288</t>
  </si>
  <si>
    <t>3212</t>
  </si>
  <si>
    <t>00005732</t>
  </si>
  <si>
    <t>CERRO CULEBRA</t>
  </si>
  <si>
    <t xml:space="preserve">OTROS PUEBLO JOVEN CERRO LA CULEBRA S/N NÚMERO S/N DISTRITO CHANCAY PROVINCIA HUARAL DEPARTAMENTO LIMA </t>
  </si>
  <si>
    <t>993952931</t>
  </si>
  <si>
    <t xml:space="preserve">PEDRO PABLO PASCUAL ESPINOZA </t>
  </si>
  <si>
    <t>-77.25373444</t>
  </si>
  <si>
    <t>-11.51139161</t>
  </si>
  <si>
    <t>00003450</t>
  </si>
  <si>
    <t>COYUNGO</t>
  </si>
  <si>
    <t>CENTRO POBLADO COYUNGO S/N NÚMERO S/N DISTRITO CHANGUILLO PROVINCIA NAZCA DEPARTAMENTO ICA</t>
  </si>
  <si>
    <t>949512221</t>
  </si>
  <si>
    <t xml:space="preserve">EPIFANIA ALEJANDRINA GARAYAR CASAVILCA </t>
  </si>
  <si>
    <t>-75.35085667</t>
  </si>
  <si>
    <t>-14.77164167</t>
  </si>
  <si>
    <t>00004125</t>
  </si>
  <si>
    <t>CEDROPAMPA</t>
  </si>
  <si>
    <t xml:space="preserve">AVENIDA AV. 28 DE JULIO S/N AL COSTADO DEL COLEGIO ANDRES A. CACERES S/N AV. 28 DE JULIO S/N AL COSTADO DEL COLEGIO ANDRES A. CACERES SALCABAMBA TAYACAJA HUANCAVELICA </t>
  </si>
  <si>
    <t>997513048</t>
  </si>
  <si>
    <t xml:space="preserve">JENNIFER ALESSANDRA BARRIENTOS SAAVEDRA </t>
  </si>
  <si>
    <t>-74.82201208</t>
  </si>
  <si>
    <t>-12.13408664</t>
  </si>
  <si>
    <t>00009501</t>
  </si>
  <si>
    <t>SAN PEDRO DE ÑAHUINCUCHO</t>
  </si>
  <si>
    <t xml:space="preserve">COMUNIDAD ÑAHUINCUCHO S/N S/N COMUNIDAD ÑAHUINCUCHO S/N ACOBAMBA ACOBAMBA HUANCAVELICA </t>
  </si>
  <si>
    <t>964364458</t>
  </si>
  <si>
    <t xml:space="preserve">LUCIA SANTOS MELLISHO </t>
  </si>
  <si>
    <t>-74.69790002</t>
  </si>
  <si>
    <t>-12.82029538</t>
  </si>
  <si>
    <t>3760</t>
  </si>
  <si>
    <t>00003927</t>
  </si>
  <si>
    <t xml:space="preserve">CARRETERA CARRETERA HUANTA S/N S/N CARRETERA HUANTA S/N ACOBAMBA ACOBAMBA HUANCAVELICA </t>
  </si>
  <si>
    <t xml:space="preserve">MONICA ARANGO LIMACO </t>
  </si>
  <si>
    <t>00003961</t>
  </si>
  <si>
    <t>SAN PABLO DE OCCO</t>
  </si>
  <si>
    <t xml:space="preserve">AVENIDA AV. ISABEL DE LA PEÑA DE CALDERON S/N S/N AV. ISABEL DE LA PEÑA DE CALDERON S/N ANCHONGA ANGARAES HUANCAVELICA </t>
  </si>
  <si>
    <t>067-812587</t>
  </si>
  <si>
    <t xml:space="preserve">CARMEN ROSA CUSICUNA RIOS </t>
  </si>
  <si>
    <t>-74.68570833</t>
  </si>
  <si>
    <t>-12.87174833</t>
  </si>
  <si>
    <t>3555.2</t>
  </si>
  <si>
    <t>00006823</t>
  </si>
  <si>
    <t>CHOPCCAPAMPA</t>
  </si>
  <si>
    <t xml:space="preserve">CALLE LIMA S/N S/N CALLE LIMA S/N ACOBAMBA ACOBAMBA HUANCAVELICA </t>
  </si>
  <si>
    <t>17/08/2004</t>
  </si>
  <si>
    <t xml:space="preserve">JOSE EDUARDO ELIAS FERNANDEZ RODRIGUEZ </t>
  </si>
  <si>
    <t>00003954</t>
  </si>
  <si>
    <t>HUAYLLAY GRANDE</t>
  </si>
  <si>
    <t xml:space="preserve">JIRÓN JR HUANTA S/N S/N JR HUANTA S/N HUALLAY-GRANDE ANGARAES HUANCAVELICA </t>
  </si>
  <si>
    <t xml:space="preserve">MARIA ALEJANDRA VALLEJOS CABADA </t>
  </si>
  <si>
    <t>-74.697035</t>
  </si>
  <si>
    <t>-12.93938</t>
  </si>
  <si>
    <t>3615.5</t>
  </si>
  <si>
    <t>00005415</t>
  </si>
  <si>
    <t>MONTE ALEGRE-NESHUYA</t>
  </si>
  <si>
    <t xml:space="preserve">OTROS CENTRO POBLADO MENOR MONTE ALEGRE S/N DISTRITO NESHUYA PROVINCIA PADRE ABAD DEPARTAMENTO UCAYALI </t>
  </si>
  <si>
    <t>951087017</t>
  </si>
  <si>
    <t>12/07/2001</t>
  </si>
  <si>
    <t xml:space="preserve">NESTOR FREDHY LUYO VALLEJOS VIDAL </t>
  </si>
  <si>
    <t>-74.96448719</t>
  </si>
  <si>
    <t>-8.63985408</t>
  </si>
  <si>
    <t>00003924</t>
  </si>
  <si>
    <t>967701882</t>
  </si>
  <si>
    <t>17/12/1975</t>
  </si>
  <si>
    <t xml:space="preserve">LIZ DAYSY OCHOA ORE </t>
  </si>
  <si>
    <t>-74.53836</t>
  </si>
  <si>
    <t>-12.84964</t>
  </si>
  <si>
    <t>00006361</t>
  </si>
  <si>
    <t>JIRÓN PRIMERO DEL MAYO N° 500 DISTRITO MORALES PROVINCIA SAN MARTIN DEPARTAMENTO SAN MARTIN</t>
  </si>
  <si>
    <t>042521176</t>
  </si>
  <si>
    <t xml:space="preserve">GERALDINA SANCHEZ ROJAS </t>
  </si>
  <si>
    <t>-76.38188572</t>
  </si>
  <si>
    <t>-6.48441537</t>
  </si>
  <si>
    <t>00005758</t>
  </si>
  <si>
    <t xml:space="preserve">CALLE CALLE 8 S/N - ESQ. MZ. Q, COOP. PRIMAVERA Y MZ. Z, LOS CHASQUIS NÚMERO S/N DISTRITO COMAS PROVINCIA LIMA DEPARTAMENTO LIMA </t>
  </si>
  <si>
    <t>5395007</t>
  </si>
  <si>
    <t xml:space="preserve">SHEYLA INGRID COLLANA MUÑANTE </t>
  </si>
  <si>
    <t>-77.0563885</t>
  </si>
  <si>
    <t>-11.9231604</t>
  </si>
  <si>
    <t>00004111</t>
  </si>
  <si>
    <t>SANTIAGO DE PICHUS</t>
  </si>
  <si>
    <t xml:space="preserve">CALLE CALLE 25 DE ABRIL S/N S/N CALLE 25 DE ABRIL S/N HUARIBAMBA TAYACAJA HUANCAVELICA </t>
  </si>
  <si>
    <t>993499169</t>
  </si>
  <si>
    <t xml:space="preserve">LOURDES ELIZABETH COSSIO VILLAR </t>
  </si>
  <si>
    <t>00009698</t>
  </si>
  <si>
    <t>INCAPACCHAN</t>
  </si>
  <si>
    <t xml:space="preserve">PLAZA PLAZA PRINCIPAL INCAPACCHAN S/N S/N PLAZA PRINCIPAL INCAPACCHAN S/N ACOBAMBA ACOBAMBA HUANCAVELICA </t>
  </si>
  <si>
    <t>979714574</t>
  </si>
  <si>
    <t xml:space="preserve">ALBINO GOMEZ RASHUAMAN </t>
  </si>
  <si>
    <t>-74.50619141</t>
  </si>
  <si>
    <t>-12.86384961</t>
  </si>
  <si>
    <t>00003972</t>
  </si>
  <si>
    <t xml:space="preserve">OTROS BARRIO SAN CRISTOBAL S/N S/N BARRIO SAN CRISTOBAL S/N CONGALLA ANGARAES HUANCAVELICA </t>
  </si>
  <si>
    <t>16/09/1994</t>
  </si>
  <si>
    <t xml:space="preserve">MONICA LIZETH MEZA VERASTEGUI </t>
  </si>
  <si>
    <t>-74.491555</t>
  </si>
  <si>
    <t>-12.95454</t>
  </si>
  <si>
    <t>3494.4</t>
  </si>
  <si>
    <t>00007317</t>
  </si>
  <si>
    <t xml:space="preserve">OTROS COMUNIDAD SANTA CLARA DISTRITO PITIPO PROVINCIA FERREÑAFE DEPARTAMENTO LAMBAYEQUE </t>
  </si>
  <si>
    <t>#956849475</t>
  </si>
  <si>
    <t>RDE010-2014-GR.LAMB/GERESA-DESIP</t>
  </si>
  <si>
    <t xml:space="preserve">JOSE ALONSO ALCOSER ARCILA </t>
  </si>
  <si>
    <t>-79.71025152</t>
  </si>
  <si>
    <t>-6.45593962</t>
  </si>
  <si>
    <t>00004449</t>
  </si>
  <si>
    <t xml:space="preserve">OTROS CASERIO PATIVILCA S/N NÚMERO S/N DISTRITO PITIPO PROVINCIA FERREÑAFE DEPARTAMENTO LAMBAYEQUE </t>
  </si>
  <si>
    <t>9644446070</t>
  </si>
  <si>
    <t>RGR0116-2014-GR.LAMB/GERESA-DESIP</t>
  </si>
  <si>
    <t>23/04/1995</t>
  </si>
  <si>
    <t xml:space="preserve">EDUARDO JAVIER CESPEDES PALACIOS </t>
  </si>
  <si>
    <t>-79.66555322</t>
  </si>
  <si>
    <t>-6.45682554</t>
  </si>
  <si>
    <t>00007022</t>
  </si>
  <si>
    <t>LA ZARANDA</t>
  </si>
  <si>
    <t xml:space="preserve">OTROS MZ.G  LOTE 1 - LA ZARANDA DISTRITO PITIPO PROVINCIA FERREÑAFE DEPARTAMENTO LAMBAYEQUE </t>
  </si>
  <si>
    <t>939117954</t>
  </si>
  <si>
    <t>RGR907-2012-GR.LAMB/GERESA</t>
  </si>
  <si>
    <t xml:space="preserve">JESSICA CAROLINA DE LA CRUZ MIO </t>
  </si>
  <si>
    <t>-79.73277164</t>
  </si>
  <si>
    <t>-6.4866794</t>
  </si>
  <si>
    <t>00006389</t>
  </si>
  <si>
    <t>CHURUZAPA</t>
  </si>
  <si>
    <t>JIRÓN CAMISEA N° 403-CHURUZAPA DISTRITO RUMISAPA PROVINCIA LAMAS DEPARTAMENTO SAN MARTIN</t>
  </si>
  <si>
    <t xml:space="preserve">REINA CASIQUE NAVARRO </t>
  </si>
  <si>
    <t>-76.48926649</t>
  </si>
  <si>
    <t>-6.47319599</t>
  </si>
  <si>
    <t>329</t>
  </si>
  <si>
    <t>00005148</t>
  </si>
  <si>
    <t>PAKINTSA</t>
  </si>
  <si>
    <t xml:space="preserve">OTROS CC.NN. PAKINTSA CC.NN. PAKINTSA NIEVA CONDORCANQUI AMAZONAS </t>
  </si>
  <si>
    <t>939383956</t>
  </si>
  <si>
    <t xml:space="preserve">BERTHA ESPERANZA VEREAU MONTALVO </t>
  </si>
  <si>
    <t>-77.76610772</t>
  </si>
  <si>
    <t>-4.49355551</t>
  </si>
  <si>
    <t>00006419</t>
  </si>
  <si>
    <t xml:space="preserve">OTROS LOCALIAD BONILLA LOCALIAD BONILLA CAYNARACHI LAMAS SAN MARTIN </t>
  </si>
  <si>
    <t>949508058</t>
  </si>
  <si>
    <t xml:space="preserve">JUVENAL PEREZ ZUBIAUR </t>
  </si>
  <si>
    <t>-76.27375884</t>
  </si>
  <si>
    <t>-6.21906188</t>
  </si>
  <si>
    <t>201.46</t>
  </si>
  <si>
    <t>00006362</t>
  </si>
  <si>
    <t>NUEVE DE ABRIL</t>
  </si>
  <si>
    <t xml:space="preserve">JIRÓN JR.PROGRESO N° 324 DISTRITO TARAPOTO PROVINCIA SAN MARTIN DEPARTAMENTO SAN MARTIN </t>
  </si>
  <si>
    <t>042-520761</t>
  </si>
  <si>
    <t>7:15-19:15</t>
  </si>
  <si>
    <t xml:space="preserve">JOSE ELEAZAR SANCHEZ SANCHEZ </t>
  </si>
  <si>
    <t>-76.372355</t>
  </si>
  <si>
    <t>-6.48597333</t>
  </si>
  <si>
    <t>304.8</t>
  </si>
  <si>
    <t>00006538</t>
  </si>
  <si>
    <t>AVENIDA SAPOSOA CUADRA 2 EL DORADO DISTRITO SAPOSOA PROVINCIA HUALLAGA DEPARTAMENTO SAN MARTIN</t>
  </si>
  <si>
    <t xml:space="preserve">MAGALY RIOS LOPEZ </t>
  </si>
  <si>
    <t>-76.86776</t>
  </si>
  <si>
    <t>-6.91618</t>
  </si>
  <si>
    <t>687.5</t>
  </si>
  <si>
    <t>00009654</t>
  </si>
  <si>
    <t xml:space="preserve">JIRÓN JR WIRACOCHA CDRA. 2 S/N URB. SAN AGUSTIN 2DA ETAPA. S/N JR WIRACOCHA CDRA. 2 S/N URB. SAN AGUSTIN 2DA ETAPA. SAN ISIDRO LIMA LIMA </t>
  </si>
  <si>
    <t>5365999</t>
  </si>
  <si>
    <t>01/12/1992</t>
  </si>
  <si>
    <t xml:space="preserve">VICTOR FRANCISCO TERRONES ROJAS </t>
  </si>
  <si>
    <t>00006374</t>
  </si>
  <si>
    <t xml:space="preserve">JIRÓN JR. 23 DE MARZO N° 394 JUAN GUERRA DISTRITO JUAN GUERRA PROVINCIA SAN MARTIN DEPARTAMENTO SAN MARTIN </t>
  </si>
  <si>
    <t xml:space="preserve">LILIA ROMERO TANGOA </t>
  </si>
  <si>
    <t>-76.32417543</t>
  </si>
  <si>
    <t>-6.58492649</t>
  </si>
  <si>
    <t>00006277</t>
  </si>
  <si>
    <t xml:space="preserve">JIRÓN JR. AMAZONAS S-N JR. AMAZONAS S-N ELIAS SOPLIN VARGAS RIOJA SAN MARTIN </t>
  </si>
  <si>
    <t>944499115</t>
  </si>
  <si>
    <t xml:space="preserve">JUAN MANUEL BERROSPI VELA </t>
  </si>
  <si>
    <t>-77.27644033</t>
  </si>
  <si>
    <t>-5.98942123</t>
  </si>
  <si>
    <t>00006416</t>
  </si>
  <si>
    <t xml:space="preserve">OTROS LOCALIDAD DE ALFONSO UGARTE LOCALIDAD DE ALFONSO UGARTE CAYNARACHI LAMAS SAN MARTIN </t>
  </si>
  <si>
    <t>957343014</t>
  </si>
  <si>
    <t xml:space="preserve">GINA LUZ VILLACORTA PINCHI </t>
  </si>
  <si>
    <t>-76.35516517</t>
  </si>
  <si>
    <t>-6.15408987</t>
  </si>
  <si>
    <t>188.027</t>
  </si>
  <si>
    <t>00000631</t>
  </si>
  <si>
    <t xml:space="preserve">AVENIDA 15 DE SETIEMBRE S/N - COCHARCAS NÚMERO S/N DISTRITO SAPALLANGA PROVINCIA HUANCAYO DEPARTAMENTO JUNIN </t>
  </si>
  <si>
    <t>064-247028</t>
  </si>
  <si>
    <t>1983-2014-DRSJ-OEGDRH</t>
  </si>
  <si>
    <t xml:space="preserve">CONSUELO JULY VILA MENDOZA </t>
  </si>
  <si>
    <t>-75.18231709</t>
  </si>
  <si>
    <t>-12.13612357</t>
  </si>
  <si>
    <t>3288.624</t>
  </si>
  <si>
    <t>00005196</t>
  </si>
  <si>
    <t>REGIONAL DOCENTE DE TRUJILLO</t>
  </si>
  <si>
    <t xml:space="preserve">AVENIDA AV. MANSICHE S/N NÚMERO S/N DISTRITO TRUJILLO PROVINCIA TRUJILLO DEPARTAMENTO LA LIBERTAD </t>
  </si>
  <si>
    <t>SALUD NORTE ASCOPE</t>
  </si>
  <si>
    <t>044481200</t>
  </si>
  <si>
    <t>035-2014</t>
  </si>
  <si>
    <t>19/08/1963</t>
  </si>
  <si>
    <t xml:space="preserve">FERNANDO GUILLERMO GIL RODRIGUEZ </t>
  </si>
  <si>
    <t>-79.03687835</t>
  </si>
  <si>
    <t>-8.10466063</t>
  </si>
  <si>
    <t>00006589</t>
  </si>
  <si>
    <t>RIO UCHIZA</t>
  </si>
  <si>
    <t>JIRÓN JORGE CHÁVEZ S/N DISTRITO NUEVO PROGRESO PROVINCIA TOCACHE DEPARTAMENTO SAN MARTIN</t>
  </si>
  <si>
    <t>#999998879</t>
  </si>
  <si>
    <t xml:space="preserve">ELISEO AMBICHO RAMIREZ </t>
  </si>
  <si>
    <t>-76.31778667</t>
  </si>
  <si>
    <t>-8.404745</t>
  </si>
  <si>
    <t>542.9</t>
  </si>
  <si>
    <t>00004212</t>
  </si>
  <si>
    <t xml:space="preserve">CALLE CALLE LAS ALMENDRA CDRA. 4 S/N NÚMERO S/N DISTRITO JAEN PROVINCIA JAEN DEPARTAMENTO CAJAMARCA </t>
  </si>
  <si>
    <t>376-2005-JAEN</t>
  </si>
  <si>
    <t xml:space="preserve">DELIA ESMILDA JIMENEZ GARCES </t>
  </si>
  <si>
    <t>-78.81726576</t>
  </si>
  <si>
    <t>-5.70764748</t>
  </si>
  <si>
    <t>824.032</t>
  </si>
  <si>
    <t>00006300</t>
  </si>
  <si>
    <t>SAN JUAN RIO SORITOR</t>
  </si>
  <si>
    <t xml:space="preserve">CARRETERA CARRETERA FERNANDO BELAUNDE TERRY CRUCE CON JR TUPAC AMARU CAS. SAN JUAN RIO SORITOR S-N DISTRITO NUEVA CAJAMARCA PROVINCIA RIOJA DEPARTAMENTO SAN MARTIN </t>
  </si>
  <si>
    <t>966675029</t>
  </si>
  <si>
    <t xml:space="preserve">ANGELA FLOR ESCUDERO TANCHIVA </t>
  </si>
  <si>
    <t>-77.34622838</t>
  </si>
  <si>
    <t>-5.86288595</t>
  </si>
  <si>
    <t>00018379</t>
  </si>
  <si>
    <t xml:space="preserve">OTROS COMUNIDAD DE COCHAPATA S/N NÚMERO S/N DISTRITO SHUNQUI PROVINCIA DOS DE MAYO DEPARTAMENTO HUANUCO </t>
  </si>
  <si>
    <t>943217130</t>
  </si>
  <si>
    <t xml:space="preserve">ALFREDO ESPINOZA ROJAS </t>
  </si>
  <si>
    <t>-76.82327667</t>
  </si>
  <si>
    <t>-9.75403</t>
  </si>
  <si>
    <t>3822.5</t>
  </si>
  <si>
    <t>00016106</t>
  </si>
  <si>
    <t>CENTRO ODONTOLOGICO DE LA UNIVERSIDAD WIENER</t>
  </si>
  <si>
    <t xml:space="preserve">AVENIDA AV AREQUIPA Nº 440-444 DISTRITO LIMA PROVINCIA LIMA DEPARTAMENTO LIMA </t>
  </si>
  <si>
    <t>996435948</t>
  </si>
  <si>
    <t>153-17-DESP-DISA II LSMINSA</t>
  </si>
  <si>
    <t xml:space="preserve">LUN A SAB 9 A 13:30 </t>
  </si>
  <si>
    <t>14/03/2012</t>
  </si>
  <si>
    <t xml:space="preserve">CARLOS MICHELL GALVEZ RAMIREZ </t>
  </si>
  <si>
    <t>00023553</t>
  </si>
  <si>
    <t>UNIVERSIDAD NACIONAL MAYOR DE SAN MARCOS</t>
  </si>
  <si>
    <t xml:space="preserve">CALLE GERMAN AMEZAGA NÚMERO 375 DISTRITO LIMA PROVINCIA LIMA DEPARTAMENTO LIMA </t>
  </si>
  <si>
    <t>(51) 1-6197000</t>
  </si>
  <si>
    <t>002-DESP-DISA-II-LS/MINSA</t>
  </si>
  <si>
    <t>22/09/2016</t>
  </si>
  <si>
    <t xml:space="preserve">JAIME ERICO QUINTANA MACEDO </t>
  </si>
  <si>
    <t>00003795</t>
  </si>
  <si>
    <t xml:space="preserve">PLAZA A 02 CUADRAS DE LA PLAZA PRINCIPAL DE PATIBAMBA A 02 CUADRAS DE LA PLAZA PRINCIPAL DE PATIBAMBA SAN MIGUEL LA MAR AYACUCHO </t>
  </si>
  <si>
    <t xml:space="preserve">SANDRA MARINA ROCA BAUTISTA </t>
  </si>
  <si>
    <t>-73.94266</t>
  </si>
  <si>
    <t>-13.06241667</t>
  </si>
  <si>
    <t>2507.7</t>
  </si>
  <si>
    <t>00006370</t>
  </si>
  <si>
    <t>PUNTA DEL ESTE</t>
  </si>
  <si>
    <t xml:space="preserve">PROLONGACIÓN PROLONGACION ESPAÑA N° 335 BARRIO LA HOYADA SN DISTRITO TARAPOTO PROVINCIA SAN MARTIN DEPARTAMENTO SAN MARTIN </t>
  </si>
  <si>
    <t>042-526305</t>
  </si>
  <si>
    <t xml:space="preserve">HYPHATIA REQUEJO CARDOZO </t>
  </si>
  <si>
    <t>-76.360275</t>
  </si>
  <si>
    <t>-6.47853</t>
  </si>
  <si>
    <t>364.9</t>
  </si>
  <si>
    <t>00003382</t>
  </si>
  <si>
    <t>COLLAZOS</t>
  </si>
  <si>
    <t xml:space="preserve">AVENIDA AV. PRINCIPAL S/N NÚMERO S/N DISTRITO SALAS PROVINCIA ICA DEPARTAMENTO ICA </t>
  </si>
  <si>
    <t>056-403108</t>
  </si>
  <si>
    <t>05/04/1982</t>
  </si>
  <si>
    <t xml:space="preserve">BLANCA ELENA VALDEZ PAZOS </t>
  </si>
  <si>
    <t>-75.76295438</t>
  </si>
  <si>
    <t>-14.00793662</t>
  </si>
  <si>
    <t>445</t>
  </si>
  <si>
    <t>00003461</t>
  </si>
  <si>
    <t>CALLE ICA S/N NÚMERO S/N DISTRITO PALPA PROVINCIA PALPA DEPARTAMENTO ICA</t>
  </si>
  <si>
    <t>988485163</t>
  </si>
  <si>
    <t xml:space="preserve">KATERINY LIZETH HUARCAYA ESPINOZA </t>
  </si>
  <si>
    <t>-75.17750333</t>
  </si>
  <si>
    <t>-14.54569833</t>
  </si>
  <si>
    <t>388.4</t>
  </si>
  <si>
    <t>00003458</t>
  </si>
  <si>
    <t>DE APOYO DE PALPA</t>
  </si>
  <si>
    <t xml:space="preserve">AVENIDA INDEPENDENCIA S/N NÚMERO S/N DISTRITO PALPA PROVINCIA PALPA DEPARTAMENTO ICA </t>
  </si>
  <si>
    <t>27/12/1969</t>
  </si>
  <si>
    <t xml:space="preserve">CESAR MANUEL VELAZCO BONZANO </t>
  </si>
  <si>
    <t>-75.18353333</t>
  </si>
  <si>
    <t>-14.53089333</t>
  </si>
  <si>
    <t>361.1</t>
  </si>
  <si>
    <t>00000602</t>
  </si>
  <si>
    <t>QUILCATACTA</t>
  </si>
  <si>
    <t>CALLE 3 DE MAYO S/N CP QUILCATACTA NÚMERO S/N DISTRITO ULCUMAYO PROVINCIA JUNIN DEPARTAMENTO JUNIN</t>
  </si>
  <si>
    <t>RD 1980-2014-DRSJ-OEGDRH</t>
  </si>
  <si>
    <t>7.00 - 19.00 HORAS S</t>
  </si>
  <si>
    <t xml:space="preserve">MAX SAUL AGUILAR CHACON </t>
  </si>
  <si>
    <t>-75.915275</t>
  </si>
  <si>
    <t>-10.94503167</t>
  </si>
  <si>
    <t>3959.8</t>
  </si>
  <si>
    <t>00000671</t>
  </si>
  <si>
    <t xml:space="preserve">JIRÓN NUEVE DE JULIO S/N NÚMERO S/N DISTRITO CONCEPCION PROVINCIA CONCEPCION DEPARTAMENTO JUNIN </t>
  </si>
  <si>
    <t>064-363148</t>
  </si>
  <si>
    <t>10/07/1960</t>
  </si>
  <si>
    <t xml:space="preserve">MANUEL PORFIRIO ROJAS HUAMAN </t>
  </si>
  <si>
    <t>-75.31124063</t>
  </si>
  <si>
    <t>-11.92220884</t>
  </si>
  <si>
    <t>3314</t>
  </si>
  <si>
    <t>00017073</t>
  </si>
  <si>
    <t>SAN JOSE DE TASHGA</t>
  </si>
  <si>
    <t xml:space="preserve">OTROS CENTRO POBLADO DE SAN JOSE DE TASHGA DISTRITO CHORAS PROVINCIA YAROWILCA DEPARTAMENTO HUANUCO </t>
  </si>
  <si>
    <t>#937501440</t>
  </si>
  <si>
    <t>8:00- 17:00</t>
  </si>
  <si>
    <t xml:space="preserve">MARIOLY RUDY SANTAMARIA MATOS </t>
  </si>
  <si>
    <t>-76.58118545</t>
  </si>
  <si>
    <t>-9.89464254</t>
  </si>
  <si>
    <t>3633</t>
  </si>
  <si>
    <t>00006595</t>
  </si>
  <si>
    <t>TANANTA</t>
  </si>
  <si>
    <t xml:space="preserve">OTROS BARRIO RESIDENCIAL DISTRITO TOCACHE PROVINCIA TOCACHE DEPARTAMENTO SAN MARTIN </t>
  </si>
  <si>
    <t>#942832211</t>
  </si>
  <si>
    <t xml:space="preserve">DORA ISABEL SILVA TRUJILLO </t>
  </si>
  <si>
    <t>-76.5776413</t>
  </si>
  <si>
    <t>-8.11928203</t>
  </si>
  <si>
    <t>487.044</t>
  </si>
  <si>
    <t>00007741</t>
  </si>
  <si>
    <t>ANTACOLPA</t>
  </si>
  <si>
    <t>CENTRO POBLADO DE ANTACOLPA S/N NÚMERO S/N DISTRITO SAN MIGUEL DE CAURI PROVINCIA LAURICOCHA DEPARTAMENTO HUANUCO</t>
  </si>
  <si>
    <t>062-811677</t>
  </si>
  <si>
    <t>15/04/2002</t>
  </si>
  <si>
    <t xml:space="preserve">MERINO CRUZ RODRIGUEZ </t>
  </si>
  <si>
    <t>-76.68195</t>
  </si>
  <si>
    <t>-10.255932</t>
  </si>
  <si>
    <t>4000</t>
  </si>
  <si>
    <t>00003377</t>
  </si>
  <si>
    <t>EL HUARANGO</t>
  </si>
  <si>
    <t xml:space="preserve">PLAZA PLAZA DE ARMAS DE LA TIERRA PROMETIDA MZ. E-2 DISTRITO ICA PROVINCIA ICA DEPARTAMENTO ICA </t>
  </si>
  <si>
    <t>974597654</t>
  </si>
  <si>
    <t xml:space="preserve">ESTHER LILIAN ESCATE VENTURA </t>
  </si>
  <si>
    <t>-75.76977667</t>
  </si>
  <si>
    <t>-14.07999167</t>
  </si>
  <si>
    <t>433.7</t>
  </si>
  <si>
    <t>00002714</t>
  </si>
  <si>
    <t>JR LOS  ROBLES S/N AA.HH SANTA ROSA</t>
  </si>
  <si>
    <t>950783756</t>
  </si>
  <si>
    <t>209-2005-DRS-GR-MDD/DSP</t>
  </si>
  <si>
    <t>7.00 - 13:00 / 15:00</t>
  </si>
  <si>
    <t xml:space="preserve">NIDIA DURAND OVALLE </t>
  </si>
  <si>
    <t>-69.19325639</t>
  </si>
  <si>
    <t>-12.60277526</t>
  </si>
  <si>
    <t>241</t>
  </si>
  <si>
    <t>00006527</t>
  </si>
  <si>
    <t xml:space="preserve">JIRÓN JR. LA PAZ S/N CASERIO JOSE OLAYA S/N JR. LA PAZ S/N CASERIO JOSE OLAYA ALTO BIAVO BELLAVISTA SAN MARTIN </t>
  </si>
  <si>
    <t>938750061</t>
  </si>
  <si>
    <t xml:space="preserve">WENDY FLORCITA DEL PILAR BOCANEGRA USHIÑAHUA </t>
  </si>
  <si>
    <t>-76.41626479</t>
  </si>
  <si>
    <t>-7.40185691</t>
  </si>
  <si>
    <t>00006528</t>
  </si>
  <si>
    <t xml:space="preserve">OTROS CENTRO POBLADO NUEVO ARICA CENTRO POBLADO NUEVO ARICA ALTO BIAVO BELLAVISTA SAN MARTIN </t>
  </si>
  <si>
    <t>942145299</t>
  </si>
  <si>
    <t>7-13 /15-17</t>
  </si>
  <si>
    <t xml:space="preserve">YSHIMY CAROL SANCHEZ DAVILA </t>
  </si>
  <si>
    <t>-76.42517117</t>
  </si>
  <si>
    <t>-7.52852534</t>
  </si>
  <si>
    <t>313</t>
  </si>
  <si>
    <t>00006478</t>
  </si>
  <si>
    <t>VISTA ALEGRE DISTRITO SHAMBOYACU PROVINCIA PICOTA DEPARTAMENTO SAN MARTIN</t>
  </si>
  <si>
    <t>#959451948</t>
  </si>
  <si>
    <t xml:space="preserve">ANALI PAREDES SAAVEDRA </t>
  </si>
  <si>
    <t>-76.10153055</t>
  </si>
  <si>
    <t>-7.05233385</t>
  </si>
  <si>
    <t>00003404</t>
  </si>
  <si>
    <t>LUJARAJA</t>
  </si>
  <si>
    <t xml:space="preserve">OTROS PANAMERICANA SUR KM. 312 DISTRITO TATE PROVINCIA ICA DEPARTAMENTO ICA </t>
  </si>
  <si>
    <t>951991255</t>
  </si>
  <si>
    <t xml:space="preserve">MERCEDES ROSALIA ANGULO ELIAS </t>
  </si>
  <si>
    <t>-75.71628833</t>
  </si>
  <si>
    <t>-14.14859</t>
  </si>
  <si>
    <t>398.7</t>
  </si>
  <si>
    <t>00007703</t>
  </si>
  <si>
    <t>OTILIA</t>
  </si>
  <si>
    <t xml:space="preserve">COMUNIDAD DE OTILIA DISTRITO TAMBOPATA PROVINCIA TAMBOPATA DEPARTAMENTO MADRE DE DIOS </t>
  </si>
  <si>
    <t>993706360</t>
  </si>
  <si>
    <t xml:space="preserve">SANDRA YONELA COAGUILA AYALA </t>
  </si>
  <si>
    <t>-69.21164156</t>
  </si>
  <si>
    <t>-12.53001031</t>
  </si>
  <si>
    <t>00002701</t>
  </si>
  <si>
    <t>TRES ISLAS</t>
  </si>
  <si>
    <t>KM 18.5 CARRETERA TRES ISLAS</t>
  </si>
  <si>
    <t>963301017</t>
  </si>
  <si>
    <t xml:space="preserve">MILAGROS ALVAREZ VENTOCILLA </t>
  </si>
  <si>
    <t>-69.37050379</t>
  </si>
  <si>
    <t>-12.54838155</t>
  </si>
  <si>
    <t>00006437</t>
  </si>
  <si>
    <t xml:space="preserve">JIRÓN JR. SÁNCHEZ CERRO N° 109 - HUIMBAYOC DISTRITO HUIMBAYOC PROVINCIA SAN MARTIN DEPARTAMENTO SAN MARTIN </t>
  </si>
  <si>
    <t>95567246</t>
  </si>
  <si>
    <t xml:space="preserve">HARBEE BOCANEGRA LOPEZ </t>
  </si>
  <si>
    <t>-75.76868167</t>
  </si>
  <si>
    <t>-6.416895</t>
  </si>
  <si>
    <t>167.1</t>
  </si>
  <si>
    <t>00006601</t>
  </si>
  <si>
    <t>HUICTE</t>
  </si>
  <si>
    <t>OTROS CASERIO HUITEC DISTRITO UCHIZA PROVINCIA TOCACHE DEPARTAMENTO SAN MARTIN</t>
  </si>
  <si>
    <t>996711738</t>
  </si>
  <si>
    <t xml:space="preserve">ALBERTO DIAZ SALDAÑA </t>
  </si>
  <si>
    <t>-76.37501333</t>
  </si>
  <si>
    <t>-8.387595</t>
  </si>
  <si>
    <t>00000974</t>
  </si>
  <si>
    <t xml:space="preserve">CARRETERA CARRETERA CENTRAL S/N LAS PALMAS NÚMERO S/N DISTRITO MARIANO DAMASO BERAUN PROVINCIA LEONCIO PRADO DEPARTAMENTO HUANUCO </t>
  </si>
  <si>
    <t>962962087</t>
  </si>
  <si>
    <t xml:space="preserve">MARIA LUISA ESPINOZA SUAREZ </t>
  </si>
  <si>
    <t>-75.96918</t>
  </si>
  <si>
    <t>-9.41961</t>
  </si>
  <si>
    <t>00006519</t>
  </si>
  <si>
    <t>NUEVO LIMA</t>
  </si>
  <si>
    <t xml:space="preserve">JIRÓN JR. VICTOR RAUL S/N CP NUEVO LIMA NÚMERO S/N DISTRITO BAJO BIAVO PROVINCIA BELLAVISTA DEPARTAMENTO SAN MARTIN </t>
  </si>
  <si>
    <t>938710859</t>
  </si>
  <si>
    <t xml:space="preserve">CINTHYA KATIUSKA MARIN RAMIREZ </t>
  </si>
  <si>
    <t>-76.47251988</t>
  </si>
  <si>
    <t>-7.09804604</t>
  </si>
  <si>
    <t>00002707</t>
  </si>
  <si>
    <t>PALMA REAL</t>
  </si>
  <si>
    <t>COMUNIDAD PALMA REAL</t>
  </si>
  <si>
    <t>082-816976</t>
  </si>
  <si>
    <t xml:space="preserve">NORMA NOELIA VILLALOBOS MEZA </t>
  </si>
  <si>
    <t>-68.7759142</t>
  </si>
  <si>
    <t>-12.51141281</t>
  </si>
  <si>
    <t>00003468</t>
  </si>
  <si>
    <t xml:space="preserve">OTROS ANEXO SANTA CRUZ S/N NÚMERO S/N DISTRITO SANTA CRUZ PROVINCIA PALPA DEPARTAMENTO ICA </t>
  </si>
  <si>
    <t>956402040</t>
  </si>
  <si>
    <t>07/11/1989</t>
  </si>
  <si>
    <t xml:space="preserve">BETSY NELLY ARAUJO HUAMANI </t>
  </si>
  <si>
    <t>-75.245525</t>
  </si>
  <si>
    <t>-14.48362167</t>
  </si>
  <si>
    <t>545.6</t>
  </si>
  <si>
    <t>00001106</t>
  </si>
  <si>
    <t>HUAMPOMAYO</t>
  </si>
  <si>
    <t xml:space="preserve">OTROS CENTRO POBLADO DE HUAMPOMAYO S/N NÚMERO S/N DISTRITO CODO DEL POZUZO PROVINCIA PUERTO INCA DEPARTAMENTO HUANUCO </t>
  </si>
  <si>
    <t>987085899</t>
  </si>
  <si>
    <t>586-2013-GRH/DIRESA</t>
  </si>
  <si>
    <t xml:space="preserve">JESSICA MABEL PIÑAN PAREDES </t>
  </si>
  <si>
    <t>-75.5912</t>
  </si>
  <si>
    <t>-9.96925</t>
  </si>
  <si>
    <t>00000604</t>
  </si>
  <si>
    <t>TAMBOS</t>
  </si>
  <si>
    <t>BARRIO CHAUPIMARCA S/ - CP TAMBOS DISTRITO ULCUMAYO PROVINCIA JUNIN DEPARTAMENTO JUNIN</t>
  </si>
  <si>
    <t>7.00 -19.00 HORAS SE</t>
  </si>
  <si>
    <t xml:space="preserve">DORIS AMELIA CASTILLO CHAGUA </t>
  </si>
  <si>
    <t>-75.76310167</t>
  </si>
  <si>
    <t>-10.98422333</t>
  </si>
  <si>
    <t>3000.5</t>
  </si>
  <si>
    <t>00005771</t>
  </si>
  <si>
    <t xml:space="preserve">JIRÓN JR. ABRAHAM VALDELOMAR CDRA. 2 S/N NÚMERO S/N DISTRITO COMAS PROVINCIA LIMA DEPARTAMENTO LIMA </t>
  </si>
  <si>
    <t>5414418</t>
  </si>
  <si>
    <t>11/06/1984</t>
  </si>
  <si>
    <t xml:space="preserve">OLGA MIRIAM MARTINEZ IPANAQUE </t>
  </si>
  <si>
    <t>-77.0462082</t>
  </si>
  <si>
    <t>-11.9364032</t>
  </si>
  <si>
    <t>00002900</t>
  </si>
  <si>
    <t xml:space="preserve">OTROS PAMPA ALTA S/N S/N PAMPA ALTA S/N ITE JORGE BASADRE TACNA </t>
  </si>
  <si>
    <t>052- 000000</t>
  </si>
  <si>
    <t>22/01/2000</t>
  </si>
  <si>
    <t xml:space="preserve">ROCIO ALICIA AVERANGA VILLANUEVA </t>
  </si>
  <si>
    <t>-70.96483227</t>
  </si>
  <si>
    <t>-17.86136383</t>
  </si>
  <si>
    <t>00000841</t>
  </si>
  <si>
    <t>ISCOPAMPA</t>
  </si>
  <si>
    <t xml:space="preserve">OTROS CAMINO A ISCOPAMPA S/N NÚMERO S/N DISTRITO RONDOS PROVINCIA LAURICOCHA DEPARTAMENTO HUANUCO </t>
  </si>
  <si>
    <t>#952679200 (JEFE PS)</t>
  </si>
  <si>
    <t>8am-12pm/14-16pm</t>
  </si>
  <si>
    <t xml:space="preserve">KESTNER NILO JACINTO ROSALES </t>
  </si>
  <si>
    <t>00006270</t>
  </si>
  <si>
    <t>NUEVA RIOJA</t>
  </si>
  <si>
    <t xml:space="preserve">JIRÓN JR. TUPAC AMARU S/N CUADRA 4 S/N JR. TUPAC AMARU S/N CUADRA 4 RIOJA RIOJA SAN MARTIN </t>
  </si>
  <si>
    <t>042-558245</t>
  </si>
  <si>
    <t xml:space="preserve">MARCO ANTONIO VELA PORTOCARRERO </t>
  </si>
  <si>
    <t>-77.1694907</t>
  </si>
  <si>
    <t>-6.05584558</t>
  </si>
  <si>
    <t>00006624</t>
  </si>
  <si>
    <t>JIRÓN MIGUEL GRAU S/N DISTRITO POLVORA PROVINCIA TOCACHE DEPARTAMENTO SAN MARTIN</t>
  </si>
  <si>
    <t>#990999032</t>
  </si>
  <si>
    <t xml:space="preserve">MARIBEL SONIA TORRES ZAMBRANO </t>
  </si>
  <si>
    <t>-76.66671492</t>
  </si>
  <si>
    <t>-7.90785044</t>
  </si>
  <si>
    <t>559.572</t>
  </si>
  <si>
    <t>00006184</t>
  </si>
  <si>
    <t xml:space="preserve">JIRÓN JR. NAPO 1445 DISTRITO BREÑA PROVINCIA LIMA DEPARTAMENTO LIMA </t>
  </si>
  <si>
    <t>4230432</t>
  </si>
  <si>
    <t>03/05/1969</t>
  </si>
  <si>
    <t xml:space="preserve">DARIO FLAVIO RODRIGUEZ RAMIREZ </t>
  </si>
  <si>
    <t>-77.05366011</t>
  </si>
  <si>
    <t>-12.0569101</t>
  </si>
  <si>
    <t>00006409</t>
  </si>
  <si>
    <t xml:space="preserve">OTROS LOCALIDAD PINTO RECODO DISTRITO PINTO RECODO PROVINCIA LAMAS DEPARTAMENTO SAN MARTIN </t>
  </si>
  <si>
    <t>949842146</t>
  </si>
  <si>
    <t xml:space="preserve">ALBERTO DIONICIO FALCON ESPINOZA </t>
  </si>
  <si>
    <t>-76.60488333</t>
  </si>
  <si>
    <t>-6.37943667</t>
  </si>
  <si>
    <t>311.7</t>
  </si>
  <si>
    <t>00003636</t>
  </si>
  <si>
    <t>MANCHIRI</t>
  </si>
  <si>
    <t xml:space="preserve">OTROS COMUNIDAD DE MANCHIRI COMUNIDAD DE MANCHIRI CARAPO HUANCA SANCOS AYACUCHO </t>
  </si>
  <si>
    <t>#954642159</t>
  </si>
  <si>
    <t>09/05/1985</t>
  </si>
  <si>
    <t xml:space="preserve">MARITZA HUARANCCA ROJAS </t>
  </si>
  <si>
    <t>-74.31216027</t>
  </si>
  <si>
    <t>-13.78184147</t>
  </si>
  <si>
    <t>3368.847</t>
  </si>
  <si>
    <t>00006335</t>
  </si>
  <si>
    <t>JERICOB</t>
  </si>
  <si>
    <t xml:space="preserve">OTROS CASERIO JERICOB DISTRITO SORITOR PROVINCIA MOYOBAMBA DEPARTAMENTO SAN MARTIN </t>
  </si>
  <si>
    <t>28/05/1992</t>
  </si>
  <si>
    <t xml:space="preserve">JHOIRANITH IBERICO LEON </t>
  </si>
  <si>
    <t>-77.03918745</t>
  </si>
  <si>
    <t>-6.15007958</t>
  </si>
  <si>
    <t>00006356</t>
  </si>
  <si>
    <t>PAMASHTO</t>
  </si>
  <si>
    <t xml:space="preserve">OTROS PAMASHTO DISTRITO SAN ROQUE DE CUMBAZA PROVINCIA LAMAS DEPARTAMENTO SAN MARTIN </t>
  </si>
  <si>
    <t>968057568</t>
  </si>
  <si>
    <t>7:15 -13:15</t>
  </si>
  <si>
    <t xml:space="preserve">HUMBERTO PIZANGO CAHUAZA </t>
  </si>
  <si>
    <t>-76.54630064</t>
  </si>
  <si>
    <t>-6.36191095</t>
  </si>
  <si>
    <t>00006432</t>
  </si>
  <si>
    <t>BARRANQUITA CAYNARACHI</t>
  </si>
  <si>
    <t xml:space="preserve">JIRÓN JR. PROGRESO C-3 - BARRANQUITA DISTRITO BARRANQUITA PROVINCIA LAMAS DEPARTAMENTO SAN MARTIN </t>
  </si>
  <si>
    <t>941913162</t>
  </si>
  <si>
    <t xml:space="preserve">JESUS ELIAS ATOCHE PONTE </t>
  </si>
  <si>
    <t>-76.0315764</t>
  </si>
  <si>
    <t>-6.25190163</t>
  </si>
  <si>
    <t>191.598</t>
  </si>
  <si>
    <t>00006407</t>
  </si>
  <si>
    <t>SAN JUAN DE TALLIQUIHUI</t>
  </si>
  <si>
    <t xml:space="preserve">JIRÓN JR. JOSE OLAYA 216 MZ 12 LT 16 DISTRITO SANTA ROSA PROVINCIA EL DORADO DEPARTAMENTO SAN MARTIN </t>
  </si>
  <si>
    <t>947607114</t>
  </si>
  <si>
    <t xml:space="preserve">ALEX LOZANO CHUNG </t>
  </si>
  <si>
    <t>-76.571475</t>
  </si>
  <si>
    <t>-6.63627167</t>
  </si>
  <si>
    <t>626.5</t>
  </si>
  <si>
    <t>00006350</t>
  </si>
  <si>
    <t xml:space="preserve">JIRÓN JR. ARICA C/1 DISTRITO ALONSO DE ALVARADO PROVINCIA LAMAS DEPARTAMENTO SAN MARTIN </t>
  </si>
  <si>
    <t>939045766</t>
  </si>
  <si>
    <t xml:space="preserve">LICY TELLO GARCIA </t>
  </si>
  <si>
    <t>-76.77392076</t>
  </si>
  <si>
    <t>-6.2720521</t>
  </si>
  <si>
    <t>893</t>
  </si>
  <si>
    <t>00006492</t>
  </si>
  <si>
    <t>SAN MARTIN DE ALAO</t>
  </si>
  <si>
    <t xml:space="preserve">JIRÓN JR. LORETO C-6 BARRIO LA PLAZA SAN MARTIN DE ALAO DISTRITO SAN MARTIN PROVINCIA EL DORADO DEPARTAMENTO SAN MARTIN </t>
  </si>
  <si>
    <t>966698713</t>
  </si>
  <si>
    <t xml:space="preserve">GLADIZ ANA GONZALES PIZARRO </t>
  </si>
  <si>
    <t>-76.73925</t>
  </si>
  <si>
    <t>-6.51317333</t>
  </si>
  <si>
    <t>00006109</t>
  </si>
  <si>
    <t>JESUS PODEROSO</t>
  </si>
  <si>
    <t xml:space="preserve">PUEBLO JOVEN JESUS PODEROSO LOTE C MZ T S/N PAMPLONA BAJA S/N PUEBLO JOVEN JESUS PODEROSO LOTE C MZ T S/N PAMPLONA BAJA VILLA MARIA DEL TRIUNFO LIMA LIMA </t>
  </si>
  <si>
    <t>01-4502516</t>
  </si>
  <si>
    <t>1561-2016_02-03-2015-054053</t>
  </si>
  <si>
    <t>L-S: 08:00-20:00</t>
  </si>
  <si>
    <t>12/06/1982</t>
  </si>
  <si>
    <t xml:space="preserve">CRISTINA LEVI NINAHUANCA FLORES </t>
  </si>
  <si>
    <t>-76.951192</t>
  </si>
  <si>
    <t>-12.1305597</t>
  </si>
  <si>
    <t>00000412</t>
  </si>
  <si>
    <t>SEGUNDO BARRIO CHINCHE DISTRITO APATA PROVINCIA JAUJA DEPARTAMENTO JUNIN</t>
  </si>
  <si>
    <t>RD 1723-2013-DRSJ/OEGDRH</t>
  </si>
  <si>
    <t xml:space="preserve">MELISSA ROQUE CANCHAN </t>
  </si>
  <si>
    <t>-75.30033476</t>
  </si>
  <si>
    <t>-11.82041344</t>
  </si>
  <si>
    <t>00006423</t>
  </si>
  <si>
    <t xml:space="preserve">JIRÓN JR. SARGENTO LORES N° 631 DISTRITO CHAZUTA PROVINCIA SAN MARTIN DEPARTAMENTO SAN MARTIN </t>
  </si>
  <si>
    <t>943102992</t>
  </si>
  <si>
    <t>RD N° 447-2012-DG-DIRES/SM</t>
  </si>
  <si>
    <t>20/02/1981</t>
  </si>
  <si>
    <t xml:space="preserve">WALTER SANGAMA SAURIN </t>
  </si>
  <si>
    <t>-76.13347905</t>
  </si>
  <si>
    <t>-6.57220912</t>
  </si>
  <si>
    <t>00000845</t>
  </si>
  <si>
    <t xml:space="preserve">AVENIDA AV CARREERA CENTRAL S/N- PACHAS NÚMERO S/N DISTRITO PACHAS PROVINCIA DOS DE MAYO DEPARTAMENTO HUANUCO </t>
  </si>
  <si>
    <t>PACHAS 3</t>
  </si>
  <si>
    <t>948-487548</t>
  </si>
  <si>
    <t xml:space="preserve">EDITH LAZARTE SALVADOR </t>
  </si>
  <si>
    <t>-76.77089273</t>
  </si>
  <si>
    <t>-9.70617423</t>
  </si>
  <si>
    <t>3487</t>
  </si>
  <si>
    <t>00006363</t>
  </si>
  <si>
    <t>ATUMPAMPA</t>
  </si>
  <si>
    <t xml:space="preserve">JIRÓN COLON N° 560 CP ATUMPAMPA JR. COLON N° 560 CP ATUMPAMPA TARAPOTO SAN MARTIN SAN MARTIN </t>
  </si>
  <si>
    <t>042-530933</t>
  </si>
  <si>
    <t>7:15-13:15</t>
  </si>
  <si>
    <t xml:space="preserve">VICTOR AURELIO CAÑOTE DEL AGUILA </t>
  </si>
  <si>
    <t>-76.38191502</t>
  </si>
  <si>
    <t>-6.49117631</t>
  </si>
  <si>
    <t>281</t>
  </si>
  <si>
    <t>00006373</t>
  </si>
  <si>
    <t>SANTA ROSA DE CUMBAZA</t>
  </si>
  <si>
    <t xml:space="preserve">JIRÓN LA UNION C-2 CP SANTA ROSA DE CUMBAZA JR. LA UNION C-2 CP SANTA ROSA DE CUMBAZA TARAPOTO SAN MARTIN SAN MARTIN </t>
  </si>
  <si>
    <t>985983559</t>
  </si>
  <si>
    <t xml:space="preserve">JUAN CARLOS ULISES AREVALO BARRERA </t>
  </si>
  <si>
    <t>-76.37722167</t>
  </si>
  <si>
    <t>-6.52788</t>
  </si>
  <si>
    <t>244.2</t>
  </si>
  <si>
    <t>00006390</t>
  </si>
  <si>
    <t>LAS FLORES DEL RIO MAYO</t>
  </si>
  <si>
    <t xml:space="preserve">OTROS LAS FLORES DEL RIO MAYO DISTRITO LAMAS PROVINCIA LAMAS DEPARTAMENTO SAN MARTIN </t>
  </si>
  <si>
    <t>959510739</t>
  </si>
  <si>
    <t xml:space="preserve">MARIA MERCEDES RAMIREZ ALVA </t>
  </si>
  <si>
    <t>-76.52911503</t>
  </si>
  <si>
    <t>-6.4704687</t>
  </si>
  <si>
    <t>00006626</t>
  </si>
  <si>
    <t>CARRETERA FERNANDO BELAUNDE TERRY - CASERÍO NUEVO SAN MARTIN DISTRITO POLVORA PROVINCIA TOCACHE DEPARTAMENTO SAN MARTIN</t>
  </si>
  <si>
    <t>926225391</t>
  </si>
  <si>
    <t>8:00-12:00y15-17:00</t>
  </si>
  <si>
    <t xml:space="preserve">ESTHER PATRICIA DAVILA HUAMAN </t>
  </si>
  <si>
    <t>-76.67161816</t>
  </si>
  <si>
    <t>-7.78087895</t>
  </si>
  <si>
    <t>663.778</t>
  </si>
  <si>
    <t>00006586</t>
  </si>
  <si>
    <t>JIRÓN CHINCHAYSUYO CDRA-3 DISTRITO SHUNTE PROVINCIA TOCACHE DEPARTAMENTO SAN MARTIN</t>
  </si>
  <si>
    <t>#954035762</t>
  </si>
  <si>
    <t xml:space="preserve">JUAN PEDRO LOPEZ GONZALES </t>
  </si>
  <si>
    <t>-76.72959167</t>
  </si>
  <si>
    <t>-8.35222833</t>
  </si>
  <si>
    <t>1018.6</t>
  </si>
  <si>
    <t>00003465</t>
  </si>
  <si>
    <t>LA ISLA</t>
  </si>
  <si>
    <t>LA ISLA S/N NÚMERO S/N DISTRITO RIO GRANDE PROVINCIA PALPA DEPARTAMENTO ICA</t>
  </si>
  <si>
    <t>993127842</t>
  </si>
  <si>
    <t xml:space="preserve">CRISTHIAN MELWIN ISASI CANCHO </t>
  </si>
  <si>
    <t>-75.19099333</t>
  </si>
  <si>
    <t>-14.44291</t>
  </si>
  <si>
    <t>463.4</t>
  </si>
  <si>
    <t>00002917</t>
  </si>
  <si>
    <t xml:space="preserve">AVENIDA AV.BASADRE Y FORERO Nº 2119 AV.BASADRE Y FORERO Nº 2119 TACNA TACNA TACNA </t>
  </si>
  <si>
    <t>052-428204</t>
  </si>
  <si>
    <t xml:space="preserve">ANTENOGES CONSTANTINO OSORIO VARGAS </t>
  </si>
  <si>
    <t>-70.23523973</t>
  </si>
  <si>
    <t>-18.00060548</t>
  </si>
  <si>
    <t>659</t>
  </si>
  <si>
    <t>00003422</t>
  </si>
  <si>
    <t>CONDORILLO ALTO</t>
  </si>
  <si>
    <t xml:space="preserve">AVENIDA SAN VALENTIN S/N NÚMERO S/N DISTRITO CHINCHA ALTA PROVINCIA CHINCHA DEPARTAMENTO ICA </t>
  </si>
  <si>
    <t>056-631353</t>
  </si>
  <si>
    <t xml:space="preserve">ANGELA CECILIA RAMIREZ MUÑANTE </t>
  </si>
  <si>
    <t>-76.11509339</t>
  </si>
  <si>
    <t>-13.43666682</t>
  </si>
  <si>
    <t>139</t>
  </si>
  <si>
    <t>00021227</t>
  </si>
  <si>
    <t>MENTAL COMUNITARIA FLORENCIA DE MORA</t>
  </si>
  <si>
    <t>CENTRO DE SALUD MENTAL COMUNITARIA FLORENCIA DE MORA</t>
  </si>
  <si>
    <t xml:space="preserve">CALLE CALLE 20 DE JUNIO CUADRA 09 BARRIO 06 CALLE 20 DE JUNIO CUADRA 09 BARRIO 06 FLORENCIA DE MORA TRUJILLO LA LIBERTAD </t>
  </si>
  <si>
    <t>964745951</t>
  </si>
  <si>
    <t>01/06/2015</t>
  </si>
  <si>
    <t xml:space="preserve">LUCIA VICTORIA CANCHUCAJA BONARRIBA </t>
  </si>
  <si>
    <t>-79.02350683</t>
  </si>
  <si>
    <t>-8.08339424</t>
  </si>
  <si>
    <t>00006603</t>
  </si>
  <si>
    <t>OTROS CASERIO ELL PORVENIR DISTRITO UCHIZA PROVINCIA TOCACHE DEPARTAMENTO SAN MARTIN</t>
  </si>
  <si>
    <t>957258509</t>
  </si>
  <si>
    <t>8:00-12:00 y 14-6:00</t>
  </si>
  <si>
    <t xml:space="preserve">LIZBETH NUÑEZ FELIX </t>
  </si>
  <si>
    <t>-76.42203833</t>
  </si>
  <si>
    <t>-8.40283667</t>
  </si>
  <si>
    <t>511.2</t>
  </si>
  <si>
    <t>00006292</t>
  </si>
  <si>
    <t>IMPERIO DE CACHIYACU</t>
  </si>
  <si>
    <t xml:space="preserve">JIRÓN CPM IMPERIO CACHIYACU JR. BUEN SAMARITANO S/N S/N CPM IMPERIO CACHIYACU JR. BUEN SAMARITANO S/N MOYOBAMBA MOYOBAMBA SAN MARTIN </t>
  </si>
  <si>
    <t>8:00-12:00Y 5:00-17</t>
  </si>
  <si>
    <t xml:space="preserve">BENITO NICOLAS FLORES </t>
  </si>
  <si>
    <t>-77.32512771</t>
  </si>
  <si>
    <t>-5.69268599</t>
  </si>
  <si>
    <t>00007297</t>
  </si>
  <si>
    <t xml:space="preserve">OTROS CP ALAN GARCIA DISTRITO ALONSO DE ALVARADO PROVINCIA LAMAS DEPARTAMENTO SAN MARTIN </t>
  </si>
  <si>
    <t>ALONSO DE ALVARADO ROQUE</t>
  </si>
  <si>
    <t>986121927</t>
  </si>
  <si>
    <t>08/06/2009</t>
  </si>
  <si>
    <t xml:space="preserve">THALIA MELISSA MORALES GOMERO </t>
  </si>
  <si>
    <t>-76.74019726</t>
  </si>
  <si>
    <t>-6.38823267</t>
  </si>
  <si>
    <t>1273.257</t>
  </si>
  <si>
    <t>00000828</t>
  </si>
  <si>
    <t>SAN JUAN DE UTCUSH</t>
  </si>
  <si>
    <t xml:space="preserve">PLAZA PLAZA DE UTCUSH S/N NÚMERO S/N DISTRITO CAYNA PROVINCIA AMBO DEPARTAMENTO HUANUCO </t>
  </si>
  <si>
    <t>948190545  p</t>
  </si>
  <si>
    <t xml:space="preserve">CRISTHIAN OSCAR BARRERA BARRETO </t>
  </si>
  <si>
    <t>-76.327979</t>
  </si>
  <si>
    <t>-10.22952659</t>
  </si>
  <si>
    <t>3117.204</t>
  </si>
  <si>
    <t>00006366</t>
  </si>
  <si>
    <t xml:space="preserve">CARRETERA CARRETERA FERNANDO BELAUNDE TERRY MARGINAL SUR KM 05 CARRETERA FERNANDO BELAUNDE TERRY MARGINAL SUR KM 05 LA BANDA DE SHILCAYO SAN MARTIN SAN MARTIN </t>
  </si>
  <si>
    <t>985357915</t>
  </si>
  <si>
    <t xml:space="preserve">JUANY ROJAS CHUMBE </t>
  </si>
  <si>
    <t>-76.34645313</t>
  </si>
  <si>
    <t>-6.53162807</t>
  </si>
  <si>
    <t>00002933</t>
  </si>
  <si>
    <t xml:space="preserve">CALLE CALLE GRAU S/N S/N CALLE GRAU S/N TARUCACHI TARATA TACNA </t>
  </si>
  <si>
    <t>07:30 - 19:30 HRS. H</t>
  </si>
  <si>
    <t>09/01/1988</t>
  </si>
  <si>
    <t xml:space="preserve">ANA CLAUDIA MENENDEZ PINTO </t>
  </si>
  <si>
    <t>-70.03272027</t>
  </si>
  <si>
    <t>-17.52517884</t>
  </si>
  <si>
    <t>3076</t>
  </si>
  <si>
    <t>00006395</t>
  </si>
  <si>
    <t xml:space="preserve">JIRÓN JR. SAN MARTIN N° 300 DISTRITO CACATACHI PROVINCIA SAN MARTIN DEPARTAMENTO SAN MARTIN </t>
  </si>
  <si>
    <t>952255666</t>
  </si>
  <si>
    <t>7.30- 13.30</t>
  </si>
  <si>
    <t xml:space="preserve">LIV KENNY CORDOVA FLORES </t>
  </si>
  <si>
    <t>-76.44876832</t>
  </si>
  <si>
    <t>-6.46425693</t>
  </si>
  <si>
    <t>308</t>
  </si>
  <si>
    <t>00002700</t>
  </si>
  <si>
    <t>CACHUELA</t>
  </si>
  <si>
    <t xml:space="preserve">CALLE FAUSTINO MALDONADO CUADRA N° 2 CALLE FAUSTINO MALDONADO CUADRA N° 2 TAMBOPATA TAMBOPATA MADRE DE DIOS </t>
  </si>
  <si>
    <t>967703055</t>
  </si>
  <si>
    <t>04/10/2001</t>
  </si>
  <si>
    <t xml:space="preserve">FIORELA LILIAN MANCHEGO RAMIREZ </t>
  </si>
  <si>
    <t>-69.17009242</t>
  </si>
  <si>
    <t>-12.53727528</t>
  </si>
  <si>
    <t>00006278</t>
  </si>
  <si>
    <t>VALLE GRANDE</t>
  </si>
  <si>
    <t xml:space="preserve">OTROS CASERIO VALLE GRANDE DISTRITO ELIAS SOPLIN VARGAS PROVINCIA RIOJA DEPARTAMENTO SAN MARTIN </t>
  </si>
  <si>
    <t>957653612</t>
  </si>
  <si>
    <t xml:space="preserve">8:00 AM-12:00-15-17 </t>
  </si>
  <si>
    <t xml:space="preserve">JANINA SAAVEDRA LOPEZ </t>
  </si>
  <si>
    <t>-77.24644496</t>
  </si>
  <si>
    <t>-5.96733224</t>
  </si>
  <si>
    <t>00006348</t>
  </si>
  <si>
    <t>ROQUE</t>
  </si>
  <si>
    <t xml:space="preserve">JIRÓN JR. LIMA Nº 568 DISTRITO ALONSO DE ALVARADO PROVINCIA LAMAS DEPARTAMENTO SAN MARTIN </t>
  </si>
  <si>
    <t>951291718</t>
  </si>
  <si>
    <t xml:space="preserve">OMAR ALEXANDER GARCIA FLORES </t>
  </si>
  <si>
    <t>-76.77309781</t>
  </si>
  <si>
    <t>-6.35508185</t>
  </si>
  <si>
    <t>1058.767</t>
  </si>
  <si>
    <t>00006733</t>
  </si>
  <si>
    <t xml:space="preserve"> MOYOBAMBA</t>
  </si>
  <si>
    <t>HOSPITAL  MOYOBAMBA</t>
  </si>
  <si>
    <t xml:space="preserve">CARRETERA CARRETERA BAÑOS TERMALES KM 1.5 CARRETERA BAÑOS TERMALES KM 1.5 MOYOBAMBA MOYOBAMBA SAN MARTIN </t>
  </si>
  <si>
    <t>042-562733</t>
  </si>
  <si>
    <t>RD N° 588-2013-GRSM/DIRES-SM/DIREFISSA</t>
  </si>
  <si>
    <t xml:space="preserve">JUAN DANIEL MAURICIO ROBLADILLO </t>
  </si>
  <si>
    <t>-76.972225</t>
  </si>
  <si>
    <t>-6.05572833</t>
  </si>
  <si>
    <t>874.4</t>
  </si>
  <si>
    <t>00006516</t>
  </si>
  <si>
    <t xml:space="preserve">JIRÓN JR. JOSE OLAYA S/N S/N JR. JOSE OLAYA S/N SAN RAFAEL BELLAVISTA SAN MARTIN </t>
  </si>
  <si>
    <t>971054874</t>
  </si>
  <si>
    <t xml:space="preserve">ROSA PINEDO PUA </t>
  </si>
  <si>
    <t>-76.47328541</t>
  </si>
  <si>
    <t>-7.02984593</t>
  </si>
  <si>
    <t>00002848</t>
  </si>
  <si>
    <t>C.S. ICHUÑA</t>
  </si>
  <si>
    <t xml:space="preserve">CALLE CALLE LIMA S/N S/N CALLE LIMA S/N ICHUÑA GENERAL SANCHEZ CERRO MOQUEGUA </t>
  </si>
  <si>
    <t>958310772</t>
  </si>
  <si>
    <t>16/06/1962</t>
  </si>
  <si>
    <t xml:space="preserve">KATIA DEL ROSARIO VALERIO LOZA </t>
  </si>
  <si>
    <t>-70.53949644</t>
  </si>
  <si>
    <t>-16.14149918</t>
  </si>
  <si>
    <t>3820</t>
  </si>
  <si>
    <t>00006326</t>
  </si>
  <si>
    <t xml:space="preserve">JIRÓN JR. JAZMÍN DE LOS NARANJOS S/N - JR. IQUITOS NÚMERO S/N DISTRITO CALZADA PROVINCIA MOYOBAMBA DEPARTAMENTO SAN MARTIN </t>
  </si>
  <si>
    <t xml:space="preserve">ALCIBIADES RUIZ VALERA </t>
  </si>
  <si>
    <t>-77.06724511</t>
  </si>
  <si>
    <t>-6.0348172</t>
  </si>
  <si>
    <t>862.2</t>
  </si>
  <si>
    <t>00000540</t>
  </si>
  <si>
    <t>JACHAHUANCA</t>
  </si>
  <si>
    <t>BARRIO CENTRO  JACHAHUANCA DISTRITO ULCUMAYO PROVINCIA JUNIN DEPARTAMENTO JUNIN</t>
  </si>
  <si>
    <t xml:space="preserve">GUIOVANA SILVIA PUCUHUANCA TITO </t>
  </si>
  <si>
    <t>-75.76030667</t>
  </si>
  <si>
    <t>-10.83177833</t>
  </si>
  <si>
    <t>3171</t>
  </si>
  <si>
    <t>00006590</t>
  </si>
  <si>
    <t>MADRE MIA</t>
  </si>
  <si>
    <t xml:space="preserve">AVENIDA  PUMA PEREYRA S/N DISTRITO NUEVO PROGRESO PROVINCIA TOCACHE DEPARTAMENTO SAN MARTIN </t>
  </si>
  <si>
    <t>977521850</t>
  </si>
  <si>
    <t>8:00-12:00, 15-17:00</t>
  </si>
  <si>
    <t xml:space="preserve">MIGUEL ANGEL PAZ VARGAS MACHUCA </t>
  </si>
  <si>
    <t>-76.22319667</t>
  </si>
  <si>
    <t>-8.74844833</t>
  </si>
  <si>
    <t>556.2</t>
  </si>
  <si>
    <t>00024065</t>
  </si>
  <si>
    <t>CIENEGUILLO SUR ALTO</t>
  </si>
  <si>
    <t xml:space="preserve">CARRETERA PANAMERICANA  NORTE  PIURA  A  SULLANA KILOMETRO 21 DISTRITO SULLANA PROVINCIA SULLANA DEPARTAMENTO PIURA </t>
  </si>
  <si>
    <t>971789173</t>
  </si>
  <si>
    <t>0220</t>
  </si>
  <si>
    <t>8.00-14.00</t>
  </si>
  <si>
    <t>10/10/2016</t>
  </si>
  <si>
    <t xml:space="preserve">AMADEO SUNCION RODRIGUEZ </t>
  </si>
  <si>
    <t>00006541</t>
  </si>
  <si>
    <t>YACUSISA</t>
  </si>
  <si>
    <t xml:space="preserve">CALLE CALLE RICARDO RIOS S/N NÚMERO S/N DISTRITO ALTO SAPOSOA PROVINCIA HUALLAGA DEPARTAMENTO SAN MARTIN </t>
  </si>
  <si>
    <t>944484076</t>
  </si>
  <si>
    <t xml:space="preserve">ALER VELA CARDENAS </t>
  </si>
  <si>
    <t>-76.80042333</t>
  </si>
  <si>
    <t>-6.80856167</t>
  </si>
  <si>
    <t>00021228</t>
  </si>
  <si>
    <t>MENTAL COMUNITARIA TRUJILLO DRA. FRIDA ALAYZA COSSÍO</t>
  </si>
  <si>
    <t>CENTRO DE SALUD MENTAL COMUNITARIA TRUJILLO DRA. FRIDA ALAYZA COSSÍO</t>
  </si>
  <si>
    <t xml:space="preserve">AVENIDA AV CESAR VALLEJO/ MZ 45 AA. HH. HUERTA BELLA AV CESAR VALLEJO/ MZ 45 AA. HH. HUERTA BELLA TRUJILLO TRUJILLO LA LIBERTAD </t>
  </si>
  <si>
    <t>956887011</t>
  </si>
  <si>
    <t>1789</t>
  </si>
  <si>
    <t>7:30AM - 19:30PM</t>
  </si>
  <si>
    <t xml:space="preserve">MARCO ORLANDO SERRANO GARCIA </t>
  </si>
  <si>
    <t>-79.00239931</t>
  </si>
  <si>
    <t>-8.09018343</t>
  </si>
  <si>
    <t>84</t>
  </si>
  <si>
    <t>00006473</t>
  </si>
  <si>
    <t>JIRÓN CENTENARIO DE LA REPUBLICA NUEVA ESPERANZA DISTRITO SAN HILARION PROVINCIA PICOTA DEPARTAMENTO SAN MARTIN</t>
  </si>
  <si>
    <t>#958439909</t>
  </si>
  <si>
    <t xml:space="preserve">ARMANDO AMASIFUEN AMASIFUEN </t>
  </si>
  <si>
    <t>-76.47163214</t>
  </si>
  <si>
    <t>-6.97320543</t>
  </si>
  <si>
    <t>00000973</t>
  </si>
  <si>
    <t>CAYUMBA</t>
  </si>
  <si>
    <t xml:space="preserve">CARRETERA KM.97 CARRETERA HCO.TGO.MARIA DISTRITO MARIANO DAMASO BERAUN PROVINCIA LEONCIO PRADO DEPARTAMENTO HUANUCO </t>
  </si>
  <si>
    <t>962582221</t>
  </si>
  <si>
    <t>13/06/2002</t>
  </si>
  <si>
    <t xml:space="preserve">SILVIA ROSIO VELASQUEZ ASCA </t>
  </si>
  <si>
    <t>-75.94794</t>
  </si>
  <si>
    <t>-9.4831</t>
  </si>
  <si>
    <t>00002834</t>
  </si>
  <si>
    <t>C.S. TORATA</t>
  </si>
  <si>
    <t xml:space="preserve">CALLE GRAU Nº 02 CALLE GRAU Nº 02 TORATA MARISCAL NIETO MOQUEGUA </t>
  </si>
  <si>
    <t>953718835</t>
  </si>
  <si>
    <t>03/11/1967</t>
  </si>
  <si>
    <t xml:space="preserve">ROGER ARTURO JIMENEZ LINARES </t>
  </si>
  <si>
    <t>00003407</t>
  </si>
  <si>
    <t xml:space="preserve">CALLE CALLE PRINCIPAL S/N S/N CALLE PRINCIPAL S/N PACHACUTEC ICA ICA </t>
  </si>
  <si>
    <t>056-812057</t>
  </si>
  <si>
    <t>29/12/1988</t>
  </si>
  <si>
    <t xml:space="preserve">OCTAVIO SALAZAR ARANDIA </t>
  </si>
  <si>
    <t>-75.687155</t>
  </si>
  <si>
    <t>-14.17500833</t>
  </si>
  <si>
    <t>415.1</t>
  </si>
  <si>
    <t>00003372</t>
  </si>
  <si>
    <t>CALLE JUAN JOSE SALAS S/N NÚMERO S/N DISTRITO PACHACUTEC PROVINCIA ICA DEPARTAMENTO ICA</t>
  </si>
  <si>
    <t>26/07/1986</t>
  </si>
  <si>
    <t>-75.69114333</t>
  </si>
  <si>
    <t>-14.15234667</t>
  </si>
  <si>
    <t>409.8</t>
  </si>
  <si>
    <t>00006401</t>
  </si>
  <si>
    <t xml:space="preserve">OTROS PROGRESO DISTRITO ZAPATERO PROVINCIA LAMAS DEPARTAMENTO SAN MARTIN </t>
  </si>
  <si>
    <t>958460710</t>
  </si>
  <si>
    <t xml:space="preserve">TATIANA LINARES PANDURO </t>
  </si>
  <si>
    <t>-76.51167512</t>
  </si>
  <si>
    <t>-6.6267997</t>
  </si>
  <si>
    <t>890</t>
  </si>
  <si>
    <t>00006623</t>
  </si>
  <si>
    <t>PUERTO PIZANA</t>
  </si>
  <si>
    <t>ACTUALIZAR DISTRITO POLVORA PROVINCIA TOCACHE DEPARTAMENTO SAN MARTIN</t>
  </si>
  <si>
    <t>945078988</t>
  </si>
  <si>
    <t>RD N° 271-2013-GRSM/DIRES-SM/DIREFISSA</t>
  </si>
  <si>
    <t xml:space="preserve">NICEFORO JUSTO MAYTA QUISPE </t>
  </si>
  <si>
    <t>-76.64721896</t>
  </si>
  <si>
    <t>-8.00698926</t>
  </si>
  <si>
    <t>481.41</t>
  </si>
  <si>
    <t>00009045</t>
  </si>
  <si>
    <t>SISOL JOSE CARLOS MARIATEGUI</t>
  </si>
  <si>
    <t xml:space="preserve">AVENIDA AV. CONTINUACION S/N AAHH JOSE CARLOS MARIATEGUI NÚMERO S/N DISTRITO SAN JUAN DE LURIGANCHO PROVINCIA LIMA DEPARTAMENTO LIMA </t>
  </si>
  <si>
    <t>3922128</t>
  </si>
  <si>
    <t>829-2017 DISA IV LE-DESP-DSS-CET-ORG</t>
  </si>
  <si>
    <t>11/06/2007</t>
  </si>
  <si>
    <t xml:space="preserve">OLGA GLADYS ZEVALLOS SACCACO </t>
  </si>
  <si>
    <t>00006523</t>
  </si>
  <si>
    <t xml:space="preserve">OTROS ACTUALIZAR DISTRITO BAJO BIAVO PROVINCIA BELLAVISTA DEPARTAMENTO SAN MARTIN </t>
  </si>
  <si>
    <t>969858892</t>
  </si>
  <si>
    <t>RD NÂ° 487-2014-GRSM/DIRES-SM/DIREFISSA</t>
  </si>
  <si>
    <t>8-12:00/15:00-17:00</t>
  </si>
  <si>
    <t xml:space="preserve">JIMMY JOEL SOLSOL AGUILAR </t>
  </si>
  <si>
    <t>-76.50174855</t>
  </si>
  <si>
    <t>-7.21316646</t>
  </si>
  <si>
    <t>266</t>
  </si>
  <si>
    <t>00005464</t>
  </si>
  <si>
    <t xml:space="preserve">CALLE COMUNIDAD NATIVA CALLERIA S/N RIO CALLERIA NÚMERO S/N DISTRITO CALLERIA PROVINCIA CORONEL PORTILLO DEPARTAMENTO UCAYALI </t>
  </si>
  <si>
    <t>061-811495</t>
  </si>
  <si>
    <t xml:space="preserve">MELINA PATRICIA VASQUEZ CAUPER </t>
  </si>
  <si>
    <t>-74.55642615</t>
  </si>
  <si>
    <t>-8.07269771</t>
  </si>
  <si>
    <t>00006281</t>
  </si>
  <si>
    <t xml:space="preserve">AVENIDA AV. RIOJA  S/N NÚMERO S/N DISTRITO YURACYACU PROVINCIA RIOJA DEPARTAMENTO SAN MARTIN </t>
  </si>
  <si>
    <t>YURAYACU</t>
  </si>
  <si>
    <t>971861369</t>
  </si>
  <si>
    <t xml:space="preserve">DAVID CARRANZA DIAZ </t>
  </si>
  <si>
    <t>-77.22623279</t>
  </si>
  <si>
    <t>-5.9260475</t>
  </si>
  <si>
    <t>837</t>
  </si>
  <si>
    <t>00006297</t>
  </si>
  <si>
    <t xml:space="preserve">AVENIDA AV. SAN FRANCISCO S/N CP BAJO NARANJILLO S/N AV. SAN FRANCISCO S/N CP BAJO NARANJILLO AWAJUN RIOJA SAN MARTIN </t>
  </si>
  <si>
    <t>980096524</t>
  </si>
  <si>
    <t xml:space="preserve">7:00-19:00 - </t>
  </si>
  <si>
    <t xml:space="preserve">ERIKA MARIELA PADILLA CULQUI </t>
  </si>
  <si>
    <t>-77.38355845</t>
  </si>
  <si>
    <t>-5.81317377</t>
  </si>
  <si>
    <t>00006533</t>
  </si>
  <si>
    <t xml:space="preserve">JIRÓN JR. LIBERTAD 5TA CUADRA DISTRITO PISCOYACU PROVINCIA HUALLAGA DEPARTAMENTO SAN MARTIN </t>
  </si>
  <si>
    <t>956674815</t>
  </si>
  <si>
    <t>30/03/1986</t>
  </si>
  <si>
    <t xml:space="preserve">ESTHER GARCIA SALDAÑA </t>
  </si>
  <si>
    <t>-76.769155</t>
  </si>
  <si>
    <t>-6.97809167</t>
  </si>
  <si>
    <t>294.7</t>
  </si>
  <si>
    <t>00000938</t>
  </si>
  <si>
    <t>TOPA</t>
  </si>
  <si>
    <t xml:space="preserve">OTROS CENTRO POBLADO MENOR DE TOPA DISTRITO DANIEL ALOMIA ROBLES PROVINCIA LEONCIO PRADO DEPARTAMENTO HUANUCO </t>
  </si>
  <si>
    <t>#959612445</t>
  </si>
  <si>
    <t>25/04/1994</t>
  </si>
  <si>
    <t xml:space="preserve">MARIANA ELISA GALVEZ CHIRINOS </t>
  </si>
  <si>
    <t>-75.858185</t>
  </si>
  <si>
    <t>-9.28272333</t>
  </si>
  <si>
    <t>754.3</t>
  </si>
  <si>
    <t>00000976</t>
  </si>
  <si>
    <t>PUENTE PEREZ</t>
  </si>
  <si>
    <t xml:space="preserve">CARRETERA CARRETERA CENTRAL S/N-PUENTE PEREZ NÚMERO S/N DISTRITO MARIANO DAMASO BERAUN PROVINCIA LEONCIO PRADO DEPARTAMENTO HUANUCO </t>
  </si>
  <si>
    <t>990237321</t>
  </si>
  <si>
    <t>07:30 A 19:30 PM</t>
  </si>
  <si>
    <t xml:space="preserve">MARIA ELENA ARTEAGA MONTES </t>
  </si>
  <si>
    <t>-75.97779333</t>
  </si>
  <si>
    <t>-9.35876667</t>
  </si>
  <si>
    <t>737.8</t>
  </si>
  <si>
    <t>00000849</t>
  </si>
  <si>
    <t>ACLAS MARIAS</t>
  </si>
  <si>
    <t xml:space="preserve">JIRÓN JR. HUAMALIES S/N -MARIAS NÚMERO S/N DISTRITO MARIAS PROVINCIA DOS DE MAYO DEPARTAMENTO HUANUCO </t>
  </si>
  <si>
    <t>062-962655488</t>
  </si>
  <si>
    <t xml:space="preserve">NERY YSABEL MUÑOZ MENDOZA </t>
  </si>
  <si>
    <t>-76.70673511</t>
  </si>
  <si>
    <t>-9.607069</t>
  </si>
  <si>
    <t>00002746</t>
  </si>
  <si>
    <t xml:space="preserve">CARRETERA CARRETERA MALDONADO-IBERIA KM 1 S/N NÚMERO S/N DISTRITO LAS PIEDRAS PROVINCIA TAMBOPATA DEPARTAMENTO MADRE DE DIOS </t>
  </si>
  <si>
    <t>987592608</t>
  </si>
  <si>
    <t xml:space="preserve">MILUZKA CONTI BENAVIDES </t>
  </si>
  <si>
    <t>-69.16933813</t>
  </si>
  <si>
    <t>-12.58554618</t>
  </si>
  <si>
    <t>214.493</t>
  </si>
  <si>
    <t>00006582</t>
  </si>
  <si>
    <t>PUSHURUMBO</t>
  </si>
  <si>
    <t xml:space="preserve">OTROS CENTRO POBLADO PUSHURUMBO DISTRITO TOCACHE PROVINCIA TOCACHE DEPARTAMENTO SAN MARTIN </t>
  </si>
  <si>
    <t>#968476410</t>
  </si>
  <si>
    <t xml:space="preserve">JUAN MANUEL OJEDA BARDALES </t>
  </si>
  <si>
    <t>-76.63992189</t>
  </si>
  <si>
    <t>-8.27730414</t>
  </si>
  <si>
    <t>735.807</t>
  </si>
  <si>
    <t>00006420</t>
  </si>
  <si>
    <t>NUEVO LAMAS</t>
  </si>
  <si>
    <t xml:space="preserve">OTROS LOCALIDAD DE NUEVO LAMAS DISTRITO CAYNARACHI PROVINCIA LAMAS DEPARTAMENTO SAN MARTIN </t>
  </si>
  <si>
    <t>987090169</t>
  </si>
  <si>
    <t xml:space="preserve">MARILU NAIRA NEIRA </t>
  </si>
  <si>
    <t>-76.34934377</t>
  </si>
  <si>
    <t>-6.19868412</t>
  </si>
  <si>
    <t>223.324</t>
  </si>
  <si>
    <t>00006293</t>
  </si>
  <si>
    <t xml:space="preserve">CALLE CALLE SIMON BOLIVAR S/N CAS. RAFAEL BELAUNDE S-N S/N CALLE SIMON BOLIVAR S/N CAS. RAFAEL BELAUNDE S-N MOYOBAMBA MOYOBAMBA SAN MARTIN </t>
  </si>
  <si>
    <t>8:00-12:00 15:00-18</t>
  </si>
  <si>
    <t xml:space="preserve">ELIAS VASQUEZ VARGAS </t>
  </si>
  <si>
    <t>-77.23568746</t>
  </si>
  <si>
    <t>-5.77632112</t>
  </si>
  <si>
    <t>00000944</t>
  </si>
  <si>
    <t>ALTO SAN JUAN DE TULUMAYO</t>
  </si>
  <si>
    <t xml:space="preserve">OTROS COMUNIDAD ALTO SAN JUAN DE TULUMAYO DISTRITO LUYANDO PROVINCIA LEONCIO PRADO DEPARTAMENTO HUANUCO </t>
  </si>
  <si>
    <t>962514049</t>
  </si>
  <si>
    <t xml:space="preserve">JUAN CARLOS LOYOLA GARCIA </t>
  </si>
  <si>
    <t>00006417</t>
  </si>
  <si>
    <t>SAN MIGUEL DE ACHINAMIZA</t>
  </si>
  <si>
    <t xml:space="preserve">OTROS LOCALIDAD SAN MIGUEL DE ACHINAMIZA LOCALIDAD SAN MIGUEL DE ACHINAMIZA CAYNARACHI LAMAS SAN MARTIN </t>
  </si>
  <si>
    <t>948804844</t>
  </si>
  <si>
    <t xml:space="preserve">NISSIM MILAGROS PEREZ SALAS </t>
  </si>
  <si>
    <t>-76.16959055</t>
  </si>
  <si>
    <t>-6.29860732</t>
  </si>
  <si>
    <t>183.367</t>
  </si>
  <si>
    <t>00006604</t>
  </si>
  <si>
    <t>PAMPAYACU</t>
  </si>
  <si>
    <t>AVENIDA ESPAÑA S/N DISTRITO UCHIZA PROVINCIA TOCACHE DEPARTAMENTO SAN MARTIN</t>
  </si>
  <si>
    <t>969313370</t>
  </si>
  <si>
    <t xml:space="preserve">ANDRES MENDOZA SHUÑA </t>
  </si>
  <si>
    <t>-76.4611308</t>
  </si>
  <si>
    <t>-8.4713021</t>
  </si>
  <si>
    <t>578.256</t>
  </si>
  <si>
    <t>00021224</t>
  </si>
  <si>
    <t>MENTAL COMUNITARIA SAN CRISPIN</t>
  </si>
  <si>
    <t xml:space="preserve">OTROS MZ Z 1/SECTOR ANTENOR ORREGO DISTRITO EL PORVENIR PROVINCIA TRUJILLO DEPARTAMENTO LA LIBERTAD </t>
  </si>
  <si>
    <t>971180536</t>
  </si>
  <si>
    <t>1788</t>
  </si>
  <si>
    <t>ELIZABETH CAROLINA MUÑOZ ARTEAGA DE QUEZADA</t>
  </si>
  <si>
    <t>-79.00294613</t>
  </si>
  <si>
    <t>-8.06708847</t>
  </si>
  <si>
    <t>00015152</t>
  </si>
  <si>
    <t>OTROS CASERIO JORGE CHAVEZ DISTRITO UCHIZA PROVINCIA TOCACHE DEPARTAMENTO SAN MARTIN</t>
  </si>
  <si>
    <t>992355886</t>
  </si>
  <si>
    <t>RESOLUCION DIRECTORAL</t>
  </si>
  <si>
    <t>04/09/2012</t>
  </si>
  <si>
    <t xml:space="preserve">YERLY SANCHEZ HUAMAN </t>
  </si>
  <si>
    <t>-76.39887805</t>
  </si>
  <si>
    <t>-8.42381562</t>
  </si>
  <si>
    <t>521.374</t>
  </si>
  <si>
    <t>00006593</t>
  </si>
  <si>
    <t>CARRETERA FERNANDO BELAUNDE TERRY S/N, CASERÍO PUERTO RICO DISTRITO NUEVO PROGRESO PROVINCIA TOCACHE DEPARTAMENTO SAN MARTIN</t>
  </si>
  <si>
    <t>999644995</t>
  </si>
  <si>
    <t xml:space="preserve">GUIDO YSAAC MAGUIÑA HINOSTROZA </t>
  </si>
  <si>
    <t>-76.27045784</t>
  </si>
  <si>
    <t>-8.59583434</t>
  </si>
  <si>
    <t>556.868</t>
  </si>
  <si>
    <t>00006355</t>
  </si>
  <si>
    <t>CHIRICYACU</t>
  </si>
  <si>
    <t xml:space="preserve">CALLE CALLE ANGEL TAPULLIMA S/N NÚMERO S/N DISTRITO SAN ROQUE DE CUMBAZA PROVINCIA LAMAS DEPARTAMENTO SAN MARTIN </t>
  </si>
  <si>
    <t>950639619</t>
  </si>
  <si>
    <t xml:space="preserve">ROSA DINA SALAS SANGAMA </t>
  </si>
  <si>
    <t>-76.47978714</t>
  </si>
  <si>
    <t>-6.3703695</t>
  </si>
  <si>
    <t>1023</t>
  </si>
  <si>
    <t>00000977</t>
  </si>
  <si>
    <t>CHINCHAVITO</t>
  </si>
  <si>
    <t xml:space="preserve">OTROS CHINCHAVITO  S/N COSTADO DE LA IGLESIA EVANGELICA NÚMERO S/N DISTRITO CHAGLLA PROVINCIA PACHITEA DEPARTAMENTO HUANUCO </t>
  </si>
  <si>
    <t>PALMAS</t>
  </si>
  <si>
    <t>940538577</t>
  </si>
  <si>
    <t>20/07/1999</t>
  </si>
  <si>
    <t xml:space="preserve">BARBARA ALVARADO CAMPOS </t>
  </si>
  <si>
    <t>-75.93533524</t>
  </si>
  <si>
    <t>-9.50666016</t>
  </si>
  <si>
    <t>813</t>
  </si>
  <si>
    <t>00006303</t>
  </si>
  <si>
    <t xml:space="preserve">JIRÓN JR. COMERCIO 171 DISTRITO PARDO MIGUEL PROVINCIA RIOJA DEPARTAMENTO SAN MARTIN </t>
  </si>
  <si>
    <t>932913191</t>
  </si>
  <si>
    <t xml:space="preserve">LILY GIOVANA SANTUR RIVASPLATA </t>
  </si>
  <si>
    <t>-77.5042021</t>
  </si>
  <si>
    <t>-5.73767071</t>
  </si>
  <si>
    <t>974</t>
  </si>
  <si>
    <t>00003826</t>
  </si>
  <si>
    <t>TACA</t>
  </si>
  <si>
    <t xml:space="preserve">JIRÓN AYACUCHO S/N - TACA S/N JR. AYACUCHO S/N - TACA CANARIA VICTOR FAJARDO AYACUCHO </t>
  </si>
  <si>
    <t>966002397</t>
  </si>
  <si>
    <t xml:space="preserve">LUZ PILAR VILCATOMA DELGADO </t>
  </si>
  <si>
    <t>-73.91914056</t>
  </si>
  <si>
    <t>-13.956317</t>
  </si>
  <si>
    <t>3151.376</t>
  </si>
  <si>
    <t>00023926</t>
  </si>
  <si>
    <t>SOLIDARIDAD SALUD - EMMSA</t>
  </si>
  <si>
    <t xml:space="preserve">AVENIDA LA CULTURA NÚMERO S/N DISTRITO SANTA ANITA PROVINCIA LIMA DEPARTAMENTO LIMA </t>
  </si>
  <si>
    <t>(51) 993315257</t>
  </si>
  <si>
    <t>968-2017 DISA IV LE-DESP-DSS-CET-ORG</t>
  </si>
  <si>
    <t xml:space="preserve">8:00 AM </t>
  </si>
  <si>
    <t>16/01/2017</t>
  </si>
  <si>
    <t xml:space="preserve">BRYAN MAURICIO RIOS SOLORZANO </t>
  </si>
  <si>
    <t>00000933</t>
  </si>
  <si>
    <t>ACLAS CASTILLO GRANDE</t>
  </si>
  <si>
    <t>AVENIDA IQUITOS Nº 1599 DISTRITO CASTILLO GRANDE PROVINCIA LEONCIO PRADO DEPARTAMENTO HUANUCO</t>
  </si>
  <si>
    <t>062-564351</t>
  </si>
  <si>
    <t>19/05/2002</t>
  </si>
  <si>
    <t xml:space="preserve">JOSE LUIS LOPEZ MARIANO </t>
  </si>
  <si>
    <t>-76.009085</t>
  </si>
  <si>
    <t>-9.28059333</t>
  </si>
  <si>
    <t>657.6</t>
  </si>
  <si>
    <t>00000479</t>
  </si>
  <si>
    <t>SANTO DGO DE MARANKIARI</t>
  </si>
  <si>
    <t xml:space="preserve">CARRETERA CARRETERA PRINCIPAL S/N STO DOMINGO DE MARANKIARI NÚMERO S/N DISTRITO SATIPO PROVINCIA SATIPO DEPARTAMENTO JUNIN </t>
  </si>
  <si>
    <t>064545411</t>
  </si>
  <si>
    <t>7.00 - 17.00 HORAS</t>
  </si>
  <si>
    <t xml:space="preserve">ELENA ENMA ZAMUDIO GUTARRA </t>
  </si>
  <si>
    <t>-74.55484553</t>
  </si>
  <si>
    <t>-11.17018193</t>
  </si>
  <si>
    <t>578</t>
  </si>
  <si>
    <t>00006622</t>
  </si>
  <si>
    <t xml:space="preserve">OTROS CASERIO SAN CRISTOBAL DISTRITO TOCACHE PROVINCIA TOCACHE DEPARTAMENTO SAN MARTIN </t>
  </si>
  <si>
    <t>#972249399</t>
  </si>
  <si>
    <t>8:-12:00 y 15-17:00</t>
  </si>
  <si>
    <t xml:space="preserve">JESSICA TUCTO TUCTO </t>
  </si>
  <si>
    <t>-76.50017333</t>
  </si>
  <si>
    <t>-8.39761667</t>
  </si>
  <si>
    <t>511.3</t>
  </si>
  <si>
    <t>00006305</t>
  </si>
  <si>
    <t xml:space="preserve">JIRÓN JR. CUTERVO/ JR ARQUIMEDES CAS. AGUAS VERDES S-N DISTRITO PARDO MIGUEL PROVINCIA RIOJA DEPARTAMENTO SAN MARTIN </t>
  </si>
  <si>
    <t xml:space="preserve">NEIVER GUEVARA SILVA </t>
  </si>
  <si>
    <t>-77.63401654</t>
  </si>
  <si>
    <t>-5.68653604</t>
  </si>
  <si>
    <t>00003364</t>
  </si>
  <si>
    <t>CALLE JORGE CHAVEZ S/N NÚMERO S/N DISTRITO SAN JUAN BAUTISTA PROVINCIA ICA DEPARTAMENTO ICA</t>
  </si>
  <si>
    <t>056-773353</t>
  </si>
  <si>
    <t xml:space="preserve">EDWIN SEGUNDO PAREDES MONTEJO </t>
  </si>
  <si>
    <t>-75.73691643</t>
  </si>
  <si>
    <t>-14.01161476</t>
  </si>
  <si>
    <t>456</t>
  </si>
  <si>
    <t>00006290</t>
  </si>
  <si>
    <t xml:space="preserve">AVENIDA AV. BOLOGNESI N°351 AV. BOLOGNESI N°351 SAN FERNANDO RIOJA SAN MARTIN </t>
  </si>
  <si>
    <t xml:space="preserve">ADAN CHAVEZ ALARCON </t>
  </si>
  <si>
    <t>-77.27258267</t>
  </si>
  <si>
    <t>-5.90287113</t>
  </si>
  <si>
    <t>00000950</t>
  </si>
  <si>
    <t>ALTO PENDENCIA</t>
  </si>
  <si>
    <t xml:space="preserve">OTROS CASERIO ALTO PENDENCIA DISTRITO DANIEL ALOMIA ROBLES PROVINCIA LEONCIO PRADO DEPARTAMENTO HUANUCO </t>
  </si>
  <si>
    <t>962903356</t>
  </si>
  <si>
    <t xml:space="preserve">JESSICA MILAGROS ESPINOZA CHAVEZ </t>
  </si>
  <si>
    <t>-75.88864</t>
  </si>
  <si>
    <t>-9.17511</t>
  </si>
  <si>
    <t>00000802</t>
  </si>
  <si>
    <t>C.S. JESUS</t>
  </si>
  <si>
    <t xml:space="preserve">JIRÓN JR.PROGRESO S/N NÚMERO S/N DISTRITO JESUS PROVINCIA LAURICOCHA DEPARTAMENTO HUANUCO </t>
  </si>
  <si>
    <t>999445191 P</t>
  </si>
  <si>
    <t xml:space="preserve">HILMER JUSTINIANO MARTEL </t>
  </si>
  <si>
    <t>-76.63043667</t>
  </si>
  <si>
    <t>-10.07761833</t>
  </si>
  <si>
    <t>00006625</t>
  </si>
  <si>
    <t>SANTA ROSA DE MISHOYO</t>
  </si>
  <si>
    <t xml:space="preserve">JIRÓN LOS AGUAJALES S/N DISTRITO TOCACHE PROVINCIA TOCACHE DEPARTAMENTO SAN MARTIN </t>
  </si>
  <si>
    <t>#953610817</t>
  </si>
  <si>
    <t xml:space="preserve">ERIKA MEZA JANCCO </t>
  </si>
  <si>
    <t>-76.68400077</t>
  </si>
  <si>
    <t>-8.03532648</t>
  </si>
  <si>
    <t>536.765</t>
  </si>
  <si>
    <t>00021225</t>
  </si>
  <si>
    <t>MENTAL COMUNITARIA VIRU</t>
  </si>
  <si>
    <t xml:space="preserve">OTROS MZ N/LT 23/ SECTOR NUEVO VICTOR RAÚL DISTRITO VIRU PROVINCIA VIRU DEPARTAMENTO LA LIBERTAD </t>
  </si>
  <si>
    <t>231515</t>
  </si>
  <si>
    <t>1791</t>
  </si>
  <si>
    <t>7:30AM - 7.30 PM</t>
  </si>
  <si>
    <t>09/07/2015</t>
  </si>
  <si>
    <t xml:space="preserve">JOSE RICARDO DAZA PALACIOS </t>
  </si>
  <si>
    <t>-78.82199008</t>
  </si>
  <si>
    <t>-8.40451046</t>
  </si>
  <si>
    <t>86.116</t>
  </si>
  <si>
    <t>00006520</t>
  </si>
  <si>
    <t>NUEVO TARAPOTO</t>
  </si>
  <si>
    <t xml:space="preserve">JIRÓN COMERCIO S/N CP NUEVO TARAPOTO S/N JR. COMERCIO S/N CP NUEVO TARAPOTO BAJO BIAVO BELLAVISTA SAN MARTIN </t>
  </si>
  <si>
    <t>990349608</t>
  </si>
  <si>
    <t xml:space="preserve">JIBSON ISUIZA ISUIZA </t>
  </si>
  <si>
    <t>-76.3312126</t>
  </si>
  <si>
    <t>-7.18491235</t>
  </si>
  <si>
    <t>00000941</t>
  </si>
  <si>
    <t xml:space="preserve">OTROS CASERIO DE SAN PABLO DISTRITO DANIEL ALOMIA ROBLES PROVINCIA LEONCIO PRADO DEPARTAMENTO HUANUCO </t>
  </si>
  <si>
    <t>979067650</t>
  </si>
  <si>
    <t>24/01/1995</t>
  </si>
  <si>
    <t xml:space="preserve">DIANA DEYSSI MORENO RAMON </t>
  </si>
  <si>
    <t>-75.820365</t>
  </si>
  <si>
    <t>-9.26778167</t>
  </si>
  <si>
    <t>829.2</t>
  </si>
  <si>
    <t>00010328</t>
  </si>
  <si>
    <t>SISOL SEÑOR DE LOS MILAGROS</t>
  </si>
  <si>
    <t xml:space="preserve">CALLE CALLE LAS MARGARITAS S/N. AAHH SEÑOR DE LOS MILAGROS NÚMERO S/N DISTRITO SAN JUAN DE LURIGANCHO PROVINCIA LIMA DEPARTAMENTO LIMA </t>
  </si>
  <si>
    <t>3884478</t>
  </si>
  <si>
    <t>830-2017 DISA IV LE-DESP-DSS-CET-ORG</t>
  </si>
  <si>
    <t>15/08/2006</t>
  </si>
  <si>
    <t xml:space="preserve">LISSETH ALICIA SALAS OSEDA </t>
  </si>
  <si>
    <t>00007638</t>
  </si>
  <si>
    <t>CHANCAY Y SERVICIOS BASICOS DE SALUD</t>
  </si>
  <si>
    <t>HOSPITAL CHANCAY Y SERVICIOS BASICOS DE SALUD</t>
  </si>
  <si>
    <t xml:space="preserve">JIRÓN JR. . SUCRE S/N NÚMERO S/N DISTRITO CHANCAY PROVINCIA HUARAL DEPARTAMENTO LIMA </t>
  </si>
  <si>
    <t>01 -3771037</t>
  </si>
  <si>
    <t xml:space="preserve">MARCOS ROBERTO TALLA MUCHAYPIÑA </t>
  </si>
  <si>
    <t>-77.27058037</t>
  </si>
  <si>
    <t>-11.56082038</t>
  </si>
  <si>
    <t>00000846</t>
  </si>
  <si>
    <t xml:space="preserve">JIRÓN JR.SAN MARTIN S/N SHUNQUI NÚMERO S/N DISTRITO SHUNQUI PROVINCIA DOS DE MAYO DEPARTAMENTO HUANUCO </t>
  </si>
  <si>
    <t>997514303</t>
  </si>
  <si>
    <t xml:space="preserve">CAROL LISSETTE GUISADO AGUAYO </t>
  </si>
  <si>
    <t>-76.78403333</t>
  </si>
  <si>
    <t>-9.73147333</t>
  </si>
  <si>
    <t>3546.4</t>
  </si>
  <si>
    <t>00005764</t>
  </si>
  <si>
    <t xml:space="preserve">AVENIDA AV 3 DE OCTUBRE 1990 AAHH CARMEN ALTO DISTRITO COMAS PROVINCIA LIMA DEPARTAMENTO LIMA </t>
  </si>
  <si>
    <t>5414107</t>
  </si>
  <si>
    <t>14/03/1982</t>
  </si>
  <si>
    <t xml:space="preserve">ANDRES MARTIN FIGUEROA SUAREZ </t>
  </si>
  <si>
    <t>-77.0308479</t>
  </si>
  <si>
    <t>-11.945087</t>
  </si>
  <si>
    <t>00006584</t>
  </si>
  <si>
    <t xml:space="preserve">OTROS CASERIO YACUSISA DISTRITO TOCACHE PROVINCIA TOCACHE DEPARTAMENTO SAN MARTIN </t>
  </si>
  <si>
    <t>942952930</t>
  </si>
  <si>
    <t xml:space="preserve">WINSTON RONNY ZEVALLOS OJEDA </t>
  </si>
  <si>
    <t>-76.61299043</t>
  </si>
  <si>
    <t>-8.22503371</t>
  </si>
  <si>
    <t>648.227</t>
  </si>
  <si>
    <t>00006386</t>
  </si>
  <si>
    <t xml:space="preserve">OTROS SAN ROQUE DE CUMBAZA DISTRITO SAN ROQUE DE CUMBAZA PROVINCIA LAMAS DEPARTAMENTO SAN MARTIN </t>
  </si>
  <si>
    <t>950022692</t>
  </si>
  <si>
    <t xml:space="preserve">7:30 -13:30 </t>
  </si>
  <si>
    <t xml:space="preserve">EUMELIA PEREZ PEZO </t>
  </si>
  <si>
    <t>-76.43877263</t>
  </si>
  <si>
    <t>-6.38613426</t>
  </si>
  <si>
    <t>00006511</t>
  </si>
  <si>
    <t>LAS  MERCEDES</t>
  </si>
  <si>
    <t xml:space="preserve">JIRÓN JR. SAN MARTIN S/N CP LA MERCED S/N JR. SAN MARTIN S/N CP LA MERCED BELLAVISTA BELLAVISTA SAN MARTIN </t>
  </si>
  <si>
    <t>937613661</t>
  </si>
  <si>
    <t xml:space="preserve">DIANA VIOLETA CASTRO FERNANDEZ </t>
  </si>
  <si>
    <t>-76.63121833</t>
  </si>
  <si>
    <t>-6.92895833</t>
  </si>
  <si>
    <t>343.8</t>
  </si>
  <si>
    <t>00000723</t>
  </si>
  <si>
    <t>COILLOR</t>
  </si>
  <si>
    <t xml:space="preserve">OTROS ACTUALIZAR DISTRITO SAN AGUSTIN PROVINCIA HUANCAYO DEPARTAMENTO JUNIN </t>
  </si>
  <si>
    <t>1923-2011-DRSJ/OEGDRH</t>
  </si>
  <si>
    <t xml:space="preserve">TATIANA JUDITH PONCE ORELLANA </t>
  </si>
  <si>
    <t>-75.25078411</t>
  </si>
  <si>
    <t>-12.01318503</t>
  </si>
  <si>
    <t>00006317</t>
  </si>
  <si>
    <t xml:space="preserve">OTROS CENTRO POBLADO SAN MATEO CENTRO POBLADO SAN MATEO JEPELACIO MOYOBAMBA SAN MARTIN </t>
  </si>
  <si>
    <t>17/05/1986</t>
  </si>
  <si>
    <t xml:space="preserve">LAURENCIA ZARATE CHAVEZ </t>
  </si>
  <si>
    <t>-76.983895</t>
  </si>
  <si>
    <t>-6.10969</t>
  </si>
  <si>
    <t>1194.3</t>
  </si>
  <si>
    <t>00005753</t>
  </si>
  <si>
    <t>AÑO NUEVO</t>
  </si>
  <si>
    <t xml:space="preserve">AVENIDA AV FRANCISCO BOLOGNESI CUADRA 6 S/N - PPJJ AÑO NUEVO NÚMERO S/N DISTRITO COMAS PROVINCIA LIMA DEPARTAMENTO LIMA </t>
  </si>
  <si>
    <t>5421810</t>
  </si>
  <si>
    <t>08:00 20:00 HORAS</t>
  </si>
  <si>
    <t>25/10/1984</t>
  </si>
  <si>
    <t xml:space="preserve">DARIO ALFREDO ASTETE JOFFRE </t>
  </si>
  <si>
    <t>-77.0401525</t>
  </si>
  <si>
    <t>-11.9231023</t>
  </si>
  <si>
    <t>00006539</t>
  </si>
  <si>
    <t>PASARRAYA</t>
  </si>
  <si>
    <t xml:space="preserve">JIRÓN JR. MIGUEL GRAU S/N CP PASARRAYA NÚMERO S/N DISTRITO ALTO SAPOSOA PROVINCIA HUALLAGA DEPARTAMENTO SAN MARTIN </t>
  </si>
  <si>
    <t>8:00- 12:00/14:00-17</t>
  </si>
  <si>
    <t xml:space="preserve">WILLY LLERMAN SANGAMA CACHIQUE </t>
  </si>
  <si>
    <t>-76.81486333</t>
  </si>
  <si>
    <t>-6.76566667</t>
  </si>
  <si>
    <t>425.3</t>
  </si>
  <si>
    <t>00006537</t>
  </si>
  <si>
    <t>CHAMBIRA</t>
  </si>
  <si>
    <t xml:space="preserve">OTROS CENTRO POBLADO CHAMBIRA DISTRITO SAPOSOA PROVINCIA HUALLAGA DEPARTAMENTO SAN MARTIN </t>
  </si>
  <si>
    <t>962840588</t>
  </si>
  <si>
    <t>-76.79884667</t>
  </si>
  <si>
    <t>-6.96001667</t>
  </si>
  <si>
    <t>451.6</t>
  </si>
  <si>
    <t>00006357</t>
  </si>
  <si>
    <t>ALTO SHAMBOYACU</t>
  </si>
  <si>
    <t xml:space="preserve">OTROS LOCALIDAD ALTO SHAMBUYACU DISTRITO SAN ROQUE DE CUMBAZA PROVINCIA LAMAS DEPARTAMENTO SAN MARTIN </t>
  </si>
  <si>
    <t>948013629</t>
  </si>
  <si>
    <t xml:space="preserve">LUCY MIRELLY PADILLA RAMIREZ </t>
  </si>
  <si>
    <t>-76.53320674</t>
  </si>
  <si>
    <t>-6.34587282</t>
  </si>
  <si>
    <t>808</t>
  </si>
  <si>
    <t>00006393</t>
  </si>
  <si>
    <t>PACCHILLA</t>
  </si>
  <si>
    <t>PACCHILLA DISTRITO RUMISAPA PROVINCIA LAMAS DEPARTAMENTO SAN MARTIN</t>
  </si>
  <si>
    <t xml:space="preserve">NELLY LOZANO RENGIFO </t>
  </si>
  <si>
    <t>-76.46030249</t>
  </si>
  <si>
    <t>-6.42485707</t>
  </si>
  <si>
    <t>773</t>
  </si>
  <si>
    <t>00006334</t>
  </si>
  <si>
    <t>ALTO SAN MARTIN</t>
  </si>
  <si>
    <t xml:space="preserve">OTROS CP ALTO SAN MARTIN DISTRITO SORITOR PROVINCIA MOYOBAMBA DEPARTAMENTO SAN MARTIN </t>
  </si>
  <si>
    <t xml:space="preserve">DELMIRA BARTRA JIMENEZ </t>
  </si>
  <si>
    <t>-77.08399667</t>
  </si>
  <si>
    <t>-6.17760167</t>
  </si>
  <si>
    <t>910.6</t>
  </si>
  <si>
    <t>00006333</t>
  </si>
  <si>
    <t xml:space="preserve">OTROS CASERIO ALTO PERU DISTRITO SORITOR PROVINCIA MOYOBAMBA DEPARTAMENTO SAN MARTIN </t>
  </si>
  <si>
    <t>15/01/1994</t>
  </si>
  <si>
    <t xml:space="preserve">MARIA DIONICIA BECERRA TARRILLO </t>
  </si>
  <si>
    <t>-77.09482667</t>
  </si>
  <si>
    <t>-6.3001</t>
  </si>
  <si>
    <t>1144.7</t>
  </si>
  <si>
    <t>00002280</t>
  </si>
  <si>
    <t>SUCCHIRCA</t>
  </si>
  <si>
    <t>E.S  I - 2  SUCCHIRCA</t>
  </si>
  <si>
    <t xml:space="preserve">OTROS CASERIO SUCCHIRCA DISTRITO HUARMACA PROVINCIA HUANCABAMBA DEPARTAMENTO PIURA </t>
  </si>
  <si>
    <t>966944982</t>
  </si>
  <si>
    <t>0566</t>
  </si>
  <si>
    <t xml:space="preserve">EMIR ALI LUDEÑA OCAÑA </t>
  </si>
  <si>
    <t>-79.57790667</t>
  </si>
  <si>
    <t>-5.56733667</t>
  </si>
  <si>
    <t>1568.5</t>
  </si>
  <si>
    <t>00006465</t>
  </si>
  <si>
    <t>PAUJILZAPA</t>
  </si>
  <si>
    <t xml:space="preserve">JIRÓN JR.COMERCIO S/N SAN ANTONIO NÚMERO S/N DISTRITO BUENOS AIRES PROVINCIA PICOTA DEPARTAMENTO SAN MARTIN </t>
  </si>
  <si>
    <t>988618982</t>
  </si>
  <si>
    <t xml:space="preserve">YOLITA PAREDES GRANDEZ </t>
  </si>
  <si>
    <t>-76.42583333</t>
  </si>
  <si>
    <t>-6.77919333</t>
  </si>
  <si>
    <t>292.1</t>
  </si>
  <si>
    <t>00006485</t>
  </si>
  <si>
    <t>RURAL SAN JOSE DE SISA</t>
  </si>
  <si>
    <t>HOSPITAL RURAL SAN JOSE DE SISA</t>
  </si>
  <si>
    <t xml:space="preserve">JIRÓN JR. NEREO CABELLO  S/N NÚMERO S/N DISTRITO SAN JOSE DE SISA PROVINCIA EL DORADO DEPARTAMENTO SAN MARTIN </t>
  </si>
  <si>
    <t>942149611</t>
  </si>
  <si>
    <t>RD N° 364-2013-GRSM/DIRES-SM/DIREFISSA</t>
  </si>
  <si>
    <t xml:space="preserve">SEGUNDO NIXON ARCE SAAVEDRA </t>
  </si>
  <si>
    <t>-76.68859624</t>
  </si>
  <si>
    <t>-6.61475542</t>
  </si>
  <si>
    <t>366</t>
  </si>
  <si>
    <t>00006529</t>
  </si>
  <si>
    <t>RURAL SAPOSOA</t>
  </si>
  <si>
    <t xml:space="preserve">JIRÓN JR. ELISA PEÑAHERRERA N° 535 DISTRITO JUANJUI PROVINCIA MARISCAL CACERES DEPARTAMENTO SAN MARTIN </t>
  </si>
  <si>
    <t>942953698</t>
  </si>
  <si>
    <t>RD N° 363-2013-GRSM/DIRES-SM/DIREFISSA</t>
  </si>
  <si>
    <t>-76.76902167</t>
  </si>
  <si>
    <t>-6.94190667</t>
  </si>
  <si>
    <t>318.9</t>
  </si>
  <si>
    <t>00006545</t>
  </si>
  <si>
    <t>NUEVO SACANCHE</t>
  </si>
  <si>
    <t xml:space="preserve">OTROS CP NUEVO SACANCHE DISTRITO PISCOYACU PROVINCIA HUALLAGA DEPARTAMENTO SAN MARTIN </t>
  </si>
  <si>
    <t>938777550</t>
  </si>
  <si>
    <t xml:space="preserve">ELIDA ROSINA SOLIS PANDURO </t>
  </si>
  <si>
    <t>-76.831595</t>
  </si>
  <si>
    <t>-7.021915</t>
  </si>
  <si>
    <t>586.5</t>
  </si>
  <si>
    <t>00006405</t>
  </si>
  <si>
    <t xml:space="preserve">OTROS CP BAGAZAN DISTRITO ZAPATERO PROVINCIA LAMAS DEPARTAMENTO SAN MARTIN </t>
  </si>
  <si>
    <t>999354933</t>
  </si>
  <si>
    <t xml:space="preserve">INES SAAVEDRA VASQUEZ </t>
  </si>
  <si>
    <t>-76.53403795</t>
  </si>
  <si>
    <t>-6.51304042</t>
  </si>
  <si>
    <t>687</t>
  </si>
  <si>
    <t>00000757</t>
  </si>
  <si>
    <t>POTRACANCHA</t>
  </si>
  <si>
    <t xml:space="preserve">JIRÓNSAN DIEGO CUDRA 2 S/N-CAYHUAYNA NÚMERO S/N DISTRITO PILLCO MARCA PROVINCIA HUANUCO DEPARTAMENTO HUANUCO </t>
  </si>
  <si>
    <t>PILLCOMARCA</t>
  </si>
  <si>
    <t>062-517639</t>
  </si>
  <si>
    <t xml:space="preserve">7.30 AM - 7.30 PM   </t>
  </si>
  <si>
    <t xml:space="preserve">ROUSSEAU PAUL GALARZA SILVA </t>
  </si>
  <si>
    <t>-76.24915061</t>
  </si>
  <si>
    <t>-9.95841525</t>
  </si>
  <si>
    <t>1968</t>
  </si>
  <si>
    <t>00006467</t>
  </si>
  <si>
    <t xml:space="preserve">JIRÓN JR. UCAYALI S/N CP TRES UNIDOS NÚMERO S/N DISTRITO TRES UNIDOS PROVINCIA PICOTA DEPARTAMENTO SAN MARTIN </t>
  </si>
  <si>
    <t>#945899165</t>
  </si>
  <si>
    <t xml:space="preserve">ARNULFO TRIGOZO GARCIA </t>
  </si>
  <si>
    <t>-76.23439823</t>
  </si>
  <si>
    <t>-6.80207708</t>
  </si>
  <si>
    <t>00006546</t>
  </si>
  <si>
    <t xml:space="preserve">JIRÓN JR. JOSE OLAYA S/N NÚMERO S/N DISTRITO TINGO DE SAPOSOA PROVINCIA HUALLAGA DEPARTAMENTO SAN MARTIN </t>
  </si>
  <si>
    <t>942922068</t>
  </si>
  <si>
    <t xml:space="preserve">EDISON PORTOCARRERO ALEGRIA </t>
  </si>
  <si>
    <t>-76.64257543</t>
  </si>
  <si>
    <t>-7.09270972</t>
  </si>
  <si>
    <t>00004196</t>
  </si>
  <si>
    <t>UCHUHUANCARAY</t>
  </si>
  <si>
    <t>CARRETERA PRINCIPAL UCHUHUANCARAY</t>
  </si>
  <si>
    <t xml:space="preserve">ARTURO IÑIGO ANDIA </t>
  </si>
  <si>
    <t>-73.44578365</t>
  </si>
  <si>
    <t>-13.60284223</t>
  </si>
  <si>
    <t>3132</t>
  </si>
  <si>
    <t>00004200</t>
  </si>
  <si>
    <t>CCACCACHA</t>
  </si>
  <si>
    <t>CAMINO HERRADURA CCACCACHA</t>
  </si>
  <si>
    <t xml:space="preserve">PAOLA YSMELDA LOPEZ PARIONA </t>
  </si>
  <si>
    <t>-73.45577002</t>
  </si>
  <si>
    <t>-13.67927749</t>
  </si>
  <si>
    <t>00006600</t>
  </si>
  <si>
    <t>CARRETERA UCHIZA - CRISNEJAS, CASERIO CAJATAMBO DISTRITO UCHIZA PROVINCIA TOCACHE DEPARTAMENTO SAN MARTIN</t>
  </si>
  <si>
    <t>943392619</t>
  </si>
  <si>
    <t xml:space="preserve">ASUNCION TAPULLIMA ISUIZA </t>
  </si>
  <si>
    <t>-76.49626333</t>
  </si>
  <si>
    <t>-8.53130333</t>
  </si>
  <si>
    <t>701.8</t>
  </si>
  <si>
    <t>00006345</t>
  </si>
  <si>
    <t xml:space="preserve">OTROS LOCALIDAD DE MIRAFLORES LOCALIDAD DE MIRAFLORES PINTO RECODO LAMAS SAN MARTIN </t>
  </si>
  <si>
    <t>948156455</t>
  </si>
  <si>
    <t>7:30 - 13:00</t>
  </si>
  <si>
    <t xml:space="preserve">SEGUNDO PEDRO VALDIVIA LLANOS </t>
  </si>
  <si>
    <t>-76.80611833</t>
  </si>
  <si>
    <t>-6.096615</t>
  </si>
  <si>
    <t>1105.8</t>
  </si>
  <si>
    <t>00006347</t>
  </si>
  <si>
    <t>VENCEDOR</t>
  </si>
  <si>
    <t xml:space="preserve">OTROS ACTUALIZAR ACTUALIZAR PINTO RECODO LAMAS SAN MARTIN </t>
  </si>
  <si>
    <t>-76.81455629</t>
  </si>
  <si>
    <t>-6.08211842</t>
  </si>
  <si>
    <t>00005830</t>
  </si>
  <si>
    <t xml:space="preserve">OTROS CENTRO POBLADO CENTENARIO DISTRITO HUARAL PROVINCIA HUARAL DEPARTAMENTO LIMA </t>
  </si>
  <si>
    <t>21/06/1998</t>
  </si>
  <si>
    <t xml:space="preserve">CAROL SHEYLA TAM BURGA </t>
  </si>
  <si>
    <t>-77.26141875</t>
  </si>
  <si>
    <t>-11.42413581</t>
  </si>
  <si>
    <t>00005827</t>
  </si>
  <si>
    <t xml:space="preserve">PASAJE PASAJE TUPAC AMARU MZ C  LT. 21 -ESPERANZA BAJA DISTRITO HUARAL PROVINCIA HUARAL DEPARTAMENTO LIMA </t>
  </si>
  <si>
    <t>24/07/1994</t>
  </si>
  <si>
    <t>-77.26734038</t>
  </si>
  <si>
    <t>-11.44987641</t>
  </si>
  <si>
    <t>00021226</t>
  </si>
  <si>
    <t>MENTAL COMUNITARIA EL PORVENIR</t>
  </si>
  <si>
    <t>CENTRO DE SALUD MENTAL COMUNITARIA EL PORVENIR</t>
  </si>
  <si>
    <t xml:space="preserve">OTROS MANUEL UBALDE N° 679 MANUEL UBALDE N° 679 TRUJILLO TRUJILLO LA LIBERTAD </t>
  </si>
  <si>
    <t>949167768</t>
  </si>
  <si>
    <t>1790</t>
  </si>
  <si>
    <t xml:space="preserve">HUGO MARTIN SANCHEZ RIVERA </t>
  </si>
  <si>
    <t>-79.0086713</t>
  </si>
  <si>
    <t>-8.08647308</t>
  </si>
  <si>
    <t>00005321</t>
  </si>
  <si>
    <t xml:space="preserve">OTROS LA PAMPA S/N NÚMERO S/N DISTRITO CHARAT PROVINCIA OTUZCO DEPARTAMENTO LA LIBERTAD </t>
  </si>
  <si>
    <t>CLAS CALLANCAS</t>
  </si>
  <si>
    <t>044-832087</t>
  </si>
  <si>
    <t>RGR 0801-2011 -GRLL-GGR/GRS</t>
  </si>
  <si>
    <t xml:space="preserve">7:30 AM - 4:30 PM </t>
  </si>
  <si>
    <t xml:space="preserve">DANNY JUNIOR PORTILLA NUÑEZ </t>
  </si>
  <si>
    <t>-78.480955</t>
  </si>
  <si>
    <t>-7.76517667</t>
  </si>
  <si>
    <t>1527.2</t>
  </si>
  <si>
    <t>00006504</t>
  </si>
  <si>
    <t xml:space="preserve">JIRÓN JR. BOLOGNESI S/N S/N JR. BOLOGNESI S/N SAN RAFAEL BELLAVISTA SAN MARTIN </t>
  </si>
  <si>
    <t>995369587</t>
  </si>
  <si>
    <t>7:30-13:30/ 15:00-17</t>
  </si>
  <si>
    <t xml:space="preserve">VERONICA SAJAMI VASQUEZ </t>
  </si>
  <si>
    <t>-76.53051166</t>
  </si>
  <si>
    <t>-6.96224354</t>
  </si>
  <si>
    <t>00007162</t>
  </si>
  <si>
    <t>MULACANCHA</t>
  </si>
  <si>
    <t>COMUNIDAD MULACANCHA</t>
  </si>
  <si>
    <t xml:space="preserve">ROSALIA ANATOLIA ORTIZ FERNANDEZ </t>
  </si>
  <si>
    <t>-73.47483864</t>
  </si>
  <si>
    <t>-13.63735752</t>
  </si>
  <si>
    <t>00004199</t>
  </si>
  <si>
    <t>LLANTUYHUANCA</t>
  </si>
  <si>
    <t>CARRETERA LLANTUYHUANCA</t>
  </si>
  <si>
    <t>03/12/1994</t>
  </si>
  <si>
    <t xml:space="preserve">DEWI RAMIREZ VILLENA </t>
  </si>
  <si>
    <t>-73.41736704</t>
  </si>
  <si>
    <t>-13.64191307</t>
  </si>
  <si>
    <t>00003361</t>
  </si>
  <si>
    <t>LA PALMA GRANDE</t>
  </si>
  <si>
    <t xml:space="preserve">OTROS URB. LA PALMA GRANDE S/N NÚMERO S/N DISTRITO ICA PROVINCIA ICA DEPARTAMENTO ICA </t>
  </si>
  <si>
    <t>056-212455</t>
  </si>
  <si>
    <t>03/07/1995</t>
  </si>
  <si>
    <t>MARIA DEL ROSARIO DE LA CRUZ CHIPANA DE RAMIREZ</t>
  </si>
  <si>
    <t>-75.73361333</t>
  </si>
  <si>
    <t>-14.08042</t>
  </si>
  <si>
    <t>414.3</t>
  </si>
  <si>
    <t>00000665</t>
  </si>
  <si>
    <t xml:space="preserve">CALLE MARISCAL CACERES S/N NÚMERO S/N DISTRITO QUICHUAY PROVINCIA HUANCAYO DEPARTAMENTO JUNIN </t>
  </si>
  <si>
    <t>949667495</t>
  </si>
  <si>
    <t>7.00 A 13.00, TARDES</t>
  </si>
  <si>
    <t xml:space="preserve">LIZIE KATHERIN TORRES MENDOZA </t>
  </si>
  <si>
    <t>-75.28533794</t>
  </si>
  <si>
    <t>-11.88999137</t>
  </si>
  <si>
    <t>3437</t>
  </si>
  <si>
    <t>00006380</t>
  </si>
  <si>
    <t xml:space="preserve">JIRÓN JR. SAN MARTIN C-4 DISTRITO SAUCE PROVINCIA SAN MARTIN DEPARTAMENTO SAN MARTIN </t>
  </si>
  <si>
    <t>949499115</t>
  </si>
  <si>
    <t>06/03/1977</t>
  </si>
  <si>
    <t xml:space="preserve">ALEX MARTIN TORRES PAREDES </t>
  </si>
  <si>
    <t>-76.21565248</t>
  </si>
  <si>
    <t>-6.68997287</t>
  </si>
  <si>
    <t>635.1</t>
  </si>
  <si>
    <t>00006585</t>
  </si>
  <si>
    <t>SANTA ROSA DE SHAPAJA</t>
  </si>
  <si>
    <t>AVENIDA FERNANDO BELAUNDE TERRY S/N, CASERÍO SANTA ROSA DE SHAPAJA DISTRITO UCHIZA PROVINCIA TOCACHE DEPARTAMENTO SAN MARTIN</t>
  </si>
  <si>
    <t>#942968347</t>
  </si>
  <si>
    <t xml:space="preserve">LUIS ABELARDO CUEVA ACCILIO </t>
  </si>
  <si>
    <t>-76.35805167</t>
  </si>
  <si>
    <t>-8.29502167</t>
  </si>
  <si>
    <t>523.9</t>
  </si>
  <si>
    <t>00006602</t>
  </si>
  <si>
    <t xml:space="preserve">AVENIDA MUNICIPAL - ESQUINA CON AV. SANTA LUCIA DISTRITO UCHIZA PROVINCIA TOCACHE DEPARTAMENTO SAN MARTIN </t>
  </si>
  <si>
    <t>#944869459</t>
  </si>
  <si>
    <t xml:space="preserve">TERCERO JULIAN VASQUEZ CARDENAS </t>
  </si>
  <si>
    <t>-76.38809833</t>
  </si>
  <si>
    <t>-8.34666833</t>
  </si>
  <si>
    <t>500.9</t>
  </si>
  <si>
    <t>00005787</t>
  </si>
  <si>
    <t>ERMITAÑO BAJO</t>
  </si>
  <si>
    <t xml:space="preserve">JIRÓN JR. LOS PINOS S/N NÚMERO S/N DISTRITO INDEPENDENCIA PROVINCIA LIMA DEPARTAMENTO LIMA </t>
  </si>
  <si>
    <t>7194094</t>
  </si>
  <si>
    <t>21/09/1967</t>
  </si>
  <si>
    <t xml:space="preserve">EDWIN AMADEO TOMASTO ACUÑA </t>
  </si>
  <si>
    <t>-77.0546443</t>
  </si>
  <si>
    <t>-11.9977277</t>
  </si>
  <si>
    <t>00011491</t>
  </si>
  <si>
    <t>LIBANO</t>
  </si>
  <si>
    <t xml:space="preserve">OTROS CENTRO POBLADO LIBANO SN DISTRITO BAJO BIAVO PROVINCIA BELLAVISTA DEPARTAMENTO SAN MARTIN </t>
  </si>
  <si>
    <t>990240995</t>
  </si>
  <si>
    <t>RD N° 445-2011-GRSM/DIRES-SM/DIREFISSA</t>
  </si>
  <si>
    <t>01/03/2010</t>
  </si>
  <si>
    <t xml:space="preserve">RILDO DE LOS SANTOS MENDOZA </t>
  </si>
  <si>
    <t>-76.16652161</t>
  </si>
  <si>
    <t>-7.13292195</t>
  </si>
  <si>
    <t>1096</t>
  </si>
  <si>
    <t>00006371</t>
  </si>
  <si>
    <t>HUAYCO TARAPOTO</t>
  </si>
  <si>
    <t xml:space="preserve">JIRÓN JR. ABANCAY N° 445 HUAYCO DISTRITO TARAPOTO PROVINCIA SAN MARTIN DEPARTAMENTO SAN MARTIN </t>
  </si>
  <si>
    <t>945295230</t>
  </si>
  <si>
    <t>7:30 am -7:30 pm</t>
  </si>
  <si>
    <t xml:space="preserve">MARIA DEL PILAR VIENA FERNANDEZ </t>
  </si>
  <si>
    <t>-76.36750333</t>
  </si>
  <si>
    <t>-6.50206167</t>
  </si>
  <si>
    <t>277.1</t>
  </si>
  <si>
    <t>00023289</t>
  </si>
  <si>
    <t>HOGAR PROTEGIDO MOQUEGUA</t>
  </si>
  <si>
    <t>ESTABLECIMIENTOS DE RECUPERACION O REPOSO</t>
  </si>
  <si>
    <t xml:space="preserve">CALLE LOS ANGELES B 10 CENTRO POBLADO LOS ANGELES MOQUEGUA MARISCAL NIETO MOQUEGUA </t>
  </si>
  <si>
    <t>948326124</t>
  </si>
  <si>
    <t>404-2016-DRSM-DG</t>
  </si>
  <si>
    <t>07:00 - 07:00</t>
  </si>
  <si>
    <t>01/08/2015</t>
  </si>
  <si>
    <t xml:space="preserve">CAROLINA DIAZ MONTEAGUDO </t>
  </si>
  <si>
    <t>00005432</t>
  </si>
  <si>
    <t>PIMENTAL</t>
  </si>
  <si>
    <t xml:space="preserve">CARRETERA CARRETERA FEDERICO BASADRE KM.34 INTERIOR  5 CARRETERA TOURNAVISTA DISTRITO CAMPOVERDE PROVINCIA CORONEL PORTILLO DEPARTAMENTO UCAYALI </t>
  </si>
  <si>
    <t>961972165</t>
  </si>
  <si>
    <t xml:space="preserve">JOHNNY MARTIN PAREDES PEREZ </t>
  </si>
  <si>
    <t>-74.80811638</t>
  </si>
  <si>
    <t>-8.52192511</t>
  </si>
  <si>
    <t>00017706</t>
  </si>
  <si>
    <t xml:space="preserve">OTROS CASERÍO SAN JUAN DE DIOS DISTRITO UCHIZA PROVINCIA TOCACHE DEPARTAMENTO SAN MARTIN </t>
  </si>
  <si>
    <t>987389977</t>
  </si>
  <si>
    <t>RD N° 750-2013-GRSM/DIRES-SM/DIREFISSA</t>
  </si>
  <si>
    <t xml:space="preserve">CYNTHIA NOELIA CHUPILLON GONZALES </t>
  </si>
  <si>
    <t>-76.46310167</t>
  </si>
  <si>
    <t>-8.510645</t>
  </si>
  <si>
    <t>602.1</t>
  </si>
  <si>
    <t>00007633</t>
  </si>
  <si>
    <t>NACIONAL CAYETANO HEREDIA</t>
  </si>
  <si>
    <t>HOSPITAL NACIONAL CAYETANO HEREDIA</t>
  </si>
  <si>
    <t xml:space="preserve">AVENIDA AV. HONORIO DELGADO 262 URB. INGENIERIA AV. HONORIO DELGADO 262 URB. INGENIERIA SAN MARTIN DE PORRES LIMA LIMA </t>
  </si>
  <si>
    <t>HOSPITAL CAYETANO HEREDIA</t>
  </si>
  <si>
    <t>4820402</t>
  </si>
  <si>
    <t>21/07/1968</t>
  </si>
  <si>
    <t xml:space="preserve">EMILIO ANDRES CABELLO MORALES </t>
  </si>
  <si>
    <t>-77.0544967</t>
  </si>
  <si>
    <t>-12.0220216</t>
  </si>
  <si>
    <t>00006596</t>
  </si>
  <si>
    <t>CHALLUAYACU</t>
  </si>
  <si>
    <t>CARRETERA FERNANDO BELAUNDE TERRY - CASERÍO CHALLUAYACU DISTRITO POLVORA PROVINCIA TOCACHE DEPARTAMENTO SAN MARTIN</t>
  </si>
  <si>
    <t>925660910</t>
  </si>
  <si>
    <t xml:space="preserve">ESMITH JULIANA HERRERA MENDOZA </t>
  </si>
  <si>
    <t>-76.63113736</t>
  </si>
  <si>
    <t>-8.08750566</t>
  </si>
  <si>
    <t>00006346</t>
  </si>
  <si>
    <t>RAMIREZ</t>
  </si>
  <si>
    <t xml:space="preserve">CARRETERA CARRETERA FERNANDO BELAUNDE TERRY -CENTRO POBLADO RAMÍREZ DISTRITO JEPELACIO PROVINCIA MOYOBAMBA DEPARTAMENTO SAN MARTIN </t>
  </si>
  <si>
    <t>972816426</t>
  </si>
  <si>
    <t>14/05/1979</t>
  </si>
  <si>
    <t xml:space="preserve">WALNITH ESPINOZA RODRIGUEZ </t>
  </si>
  <si>
    <t>-76.83341565</t>
  </si>
  <si>
    <t>-6.17598946</t>
  </si>
  <si>
    <t>00006505</t>
  </si>
  <si>
    <t>LIMON</t>
  </si>
  <si>
    <t xml:space="preserve">OTROS ACTUALIZAR ACTUALIZAR BELLAVISTA BELLAVISTA SAN MARTIN </t>
  </si>
  <si>
    <t>947605723</t>
  </si>
  <si>
    <t xml:space="preserve">CARMIT YLATOMA MELENDEZ </t>
  </si>
  <si>
    <t>-76.54591214</t>
  </si>
  <si>
    <t>-7.05239591</t>
  </si>
  <si>
    <t>00010110</t>
  </si>
  <si>
    <t>LA FLOR DE LA PRIMAVERA</t>
  </si>
  <si>
    <t xml:space="preserve">AVENIDA AV. 23 DE SETIEMBRE S/N CAS FLOR DE PRIMAVERA NÚMERO S/N DISTRITO MOYOBAMBA PROVINCIA MOYOBAMBA DEPARTAMENTO SAN MARTIN </t>
  </si>
  <si>
    <t>945409842</t>
  </si>
  <si>
    <t>31/03/2010</t>
  </si>
  <si>
    <t xml:space="preserve">VANESSA SANCHEZ RIMAYCUNA </t>
  </si>
  <si>
    <t>-76.8717844</t>
  </si>
  <si>
    <t>-5.95680362</t>
  </si>
  <si>
    <t>1099</t>
  </si>
  <si>
    <t>00006403</t>
  </si>
  <si>
    <t>CARAÑAYACU</t>
  </si>
  <si>
    <t xml:space="preserve">OTROS CARAÑAYACU DISTRITO ZAPATERO PROVINCIA LAMAS DEPARTAMENTO SAN MARTIN </t>
  </si>
  <si>
    <t>942020869</t>
  </si>
  <si>
    <t>-76.52435836</t>
  </si>
  <si>
    <t>-6.52939221</t>
  </si>
  <si>
    <t>555</t>
  </si>
  <si>
    <t>00002934</t>
  </si>
  <si>
    <t xml:space="preserve">CALLE CALLE A.B LEGUIA S/N S/N CALLE A.B LEGUIA S/N TICACO TARATA TACNA </t>
  </si>
  <si>
    <t>10/06/1969</t>
  </si>
  <si>
    <t xml:space="preserve">JOSE LUIS HUISA CHURA </t>
  </si>
  <si>
    <t>-70.04676384</t>
  </si>
  <si>
    <t>-17.44696022</t>
  </si>
  <si>
    <t>00006810</t>
  </si>
  <si>
    <t>VISTOSO GRANDE</t>
  </si>
  <si>
    <t xml:space="preserve">OTROS LOCALIDAD VISTOSO GRANDE DISTRITO ZAPATERO PROVINCIA LAMAS DEPARTAMENTO SAN MARTIN </t>
  </si>
  <si>
    <t>942045581</t>
  </si>
  <si>
    <t xml:space="preserve">JOSE YSRAEL CAVANILLAS FERNANDEZ </t>
  </si>
  <si>
    <t>-76.54702127</t>
  </si>
  <si>
    <t>-6.49689496</t>
  </si>
  <si>
    <t>692</t>
  </si>
  <si>
    <t>00006321</t>
  </si>
  <si>
    <t xml:space="preserve">JIRÓN JR. 28  DE JULIO JR. 28  DE JULIO MOYOBAMBA MOYOBAMBA SAN MARTIN </t>
  </si>
  <si>
    <t>16/03/1984</t>
  </si>
  <si>
    <t xml:space="preserve">NATALY DELMA SALAZAR MANAYALLE </t>
  </si>
  <si>
    <t>-77.01463333</t>
  </si>
  <si>
    <t>-5.928445</t>
  </si>
  <si>
    <t>1035.8</t>
  </si>
  <si>
    <t>00002722</t>
  </si>
  <si>
    <t>AA.HH. PUEBLO VIEJO</t>
  </si>
  <si>
    <t>CALLE FAUSTINO MALDONADO CUADRA N° 2</t>
  </si>
  <si>
    <t>993346731</t>
  </si>
  <si>
    <t>N° 155-2014-GOREMAD/DRS-DG</t>
  </si>
  <si>
    <t xml:space="preserve">JUAN ANTONIO SANTA CRUZ PEREYRA </t>
  </si>
  <si>
    <t>-69.17360577</t>
  </si>
  <si>
    <t>-12.59603805</t>
  </si>
  <si>
    <t>00006525</t>
  </si>
  <si>
    <t>CUZCO</t>
  </si>
  <si>
    <t xml:space="preserve">JIRÓN JR. SAN MARTIN S/N CETRO POBLADO CUZCO NÚMERO S/N DISTRITO ALTO BIAVO PROVINCIA BELLAVISTA DEPARTAMENTO SAN MARTIN </t>
  </si>
  <si>
    <t>966118679</t>
  </si>
  <si>
    <t xml:space="preserve">ELIDA MERY FLORES CAYAO </t>
  </si>
  <si>
    <t>-76.47613268</t>
  </si>
  <si>
    <t>-7.25457958</t>
  </si>
  <si>
    <t>00007036</t>
  </si>
  <si>
    <t>TANTACOTO</t>
  </si>
  <si>
    <t xml:space="preserve">OTROS CENTRO POBLADO TANTACOTO S/N NÚMERO S/N DISTRITO MARIAS PROVINCIA DOS DE MAYO DEPARTAMENTO HUANUCO </t>
  </si>
  <si>
    <t>062-811539</t>
  </si>
  <si>
    <t>18/09/2006</t>
  </si>
  <si>
    <t xml:space="preserve">GILBERTO SIMON ANDRES ACOSTA SERNA </t>
  </si>
  <si>
    <t>-76.50037</t>
  </si>
  <si>
    <t>-9.60502833</t>
  </si>
  <si>
    <t>3830.6</t>
  </si>
  <si>
    <t>00000978</t>
  </si>
  <si>
    <t>PUENTE DURAND</t>
  </si>
  <si>
    <t xml:space="preserve">CARRETERA CARRETERA HCO. TINGO MARIA KM.91 DISTRITO CHINCHAO PROVINCIA HUANUCO DEPARTAMENTO HUANUCO </t>
  </si>
  <si>
    <t>999251665</t>
  </si>
  <si>
    <t>7:30 AM - 19:30 PM</t>
  </si>
  <si>
    <t xml:space="preserve">SYLVIA NAGISA RIVERA DOMINGUEZ </t>
  </si>
  <si>
    <t>-76.01729346</t>
  </si>
  <si>
    <t>-9.5586363</t>
  </si>
  <si>
    <t>00005359</t>
  </si>
  <si>
    <t xml:space="preserve">AVENIDA NUEVA YORK S/N NÚMERO S/N DISTRITO SANAGORAN PROVINCIA SANCHEZ CARRION DEPARTAMENTO LA LIBERTAD </t>
  </si>
  <si>
    <t>958593160</t>
  </si>
  <si>
    <t xml:space="preserve">CINDY BEATRIZ FIGUEROA RAFAEL </t>
  </si>
  <si>
    <t>-78.13946907</t>
  </si>
  <si>
    <t>-7.78915764</t>
  </si>
  <si>
    <t>2727</t>
  </si>
  <si>
    <t>00006675</t>
  </si>
  <si>
    <t xml:space="preserve">OTROS CASERIO NUEVO HORIZONTE DISTRITO CODO DEL POZUZO PROVINCIA PUERTO INCA DEPARTAMENTO HUANUCO </t>
  </si>
  <si>
    <t>960091699</t>
  </si>
  <si>
    <t xml:space="preserve">GLADYS YENNY BRAVO ALVARADO </t>
  </si>
  <si>
    <t>00005314</t>
  </si>
  <si>
    <t>DE APOYO OTUZCO ELPIDIO BEROVIDES PEREZ</t>
  </si>
  <si>
    <t>HOSPITAL DE APOYO OTUZCO ELPIDIO BEROVIDES PEREZ</t>
  </si>
  <si>
    <t xml:space="preserve">JIRÓN JR. PROGRESO Nº 385 DISTRITO OTUZCO PROVINCIA OTUZCO DEPARTAMENTO LA LIBERTAD </t>
  </si>
  <si>
    <t>044-436281</t>
  </si>
  <si>
    <t>1691</t>
  </si>
  <si>
    <t>24HRAS</t>
  </si>
  <si>
    <t xml:space="preserve">ALEX FARLY CORCUERA CRUZ </t>
  </si>
  <si>
    <t>-78.5650786</t>
  </si>
  <si>
    <t>-7.90529148</t>
  </si>
  <si>
    <t>2658</t>
  </si>
  <si>
    <t>00002702</t>
  </si>
  <si>
    <t xml:space="preserve">OTROS COMUNIDAD EL PRADO KM 8 DISTRITO TAMBOPATA PROVINCIA TAMBOPATA DEPARTAMENTO MADRE DE DIOS </t>
  </si>
  <si>
    <t>980871036</t>
  </si>
  <si>
    <t>01/10/1987</t>
  </si>
  <si>
    <t xml:space="preserve">SHEILA GEORGIA BEJAR YUNGO </t>
  </si>
  <si>
    <t>-69.19419523</t>
  </si>
  <si>
    <t>-12.54284436</t>
  </si>
  <si>
    <t>00000552</t>
  </si>
  <si>
    <t>PARI</t>
  </si>
  <si>
    <t xml:space="preserve">PLAZA PLAZA PRINCIPAL PARI S/N NÚMERO S/N DISTRITO ONDORES PROVINCIA JUNIN DEPARTAMENTO JUNIN </t>
  </si>
  <si>
    <t xml:space="preserve">DAMIAN JUAN IZAGUIRRE ESTRELLA </t>
  </si>
  <si>
    <t>-76.21228</t>
  </si>
  <si>
    <t>-10.958155</t>
  </si>
  <si>
    <t>00006301</t>
  </si>
  <si>
    <t xml:space="preserve">AVENIDA AV. MARIA PARADO DE BELLIDO S/N CAS. NARANJILLO S-N S/N AV. MARIA PARADO DE BELLIDO S/N CAS. NARANJILLO S-N NUEVA CAJAMARCA RIOJA SAN MARTIN </t>
  </si>
  <si>
    <t>#964812486</t>
  </si>
  <si>
    <t xml:space="preserve">PERCY ENRIQUE GONZALES SAAVEDRA </t>
  </si>
  <si>
    <t>-77.39693741</t>
  </si>
  <si>
    <t>-5.80404488</t>
  </si>
  <si>
    <t>913</t>
  </si>
  <si>
    <t>00019650</t>
  </si>
  <si>
    <t xml:space="preserve">OTROS COMUNIDAD NATIVA DOS UNIDOS DISTRITO HONORIA PROVINCIA PUERTO INCA DEPARTAMENTO HUANUCO </t>
  </si>
  <si>
    <t>941963727</t>
  </si>
  <si>
    <t xml:space="preserve">WILMA PRIMITIVA LAURENCIO SILVESTRE </t>
  </si>
  <si>
    <t>-74.53047667</t>
  </si>
  <si>
    <t>-8.75139</t>
  </si>
  <si>
    <t>00000807</t>
  </si>
  <si>
    <t>COSMA</t>
  </si>
  <si>
    <t xml:space="preserve">OTROS CENTRO POBLADO DE COSMAS S/N. NÚMERO S/N DISTRITO RONDOS PROVINCIA LAURICOCHA DEPARTAMENTO HUANUCO </t>
  </si>
  <si>
    <t>964924622</t>
  </si>
  <si>
    <t>274-1995-GR-HCO-DRS-DG-</t>
  </si>
  <si>
    <t>8-12/14-16Hrs</t>
  </si>
  <si>
    <t xml:space="preserve">HERNA MEDINA HUAMAN MARCELO </t>
  </si>
  <si>
    <t>00006388</t>
  </si>
  <si>
    <t>SAN ANTONIO RIO MAYO</t>
  </si>
  <si>
    <t xml:space="preserve">OTROS SAN ANTONIO RIO MAYO DISTRITO LAMAS PROVINCIA LAMAS DEPARTAMENTO SAN MARTIN </t>
  </si>
  <si>
    <t>952379678</t>
  </si>
  <si>
    <t xml:space="preserve">GISELA ESTER HIDALGO TRIGOZO </t>
  </si>
  <si>
    <t>-76.53820195</t>
  </si>
  <si>
    <t>-6.46179194</t>
  </si>
  <si>
    <t>00006422</t>
  </si>
  <si>
    <t>SAN JUAN DE SHANUSI</t>
  </si>
  <si>
    <t xml:space="preserve">OTROS LOCALIDAD DE SAN JUAN DE SHANUSI DISTRITO CAYNARACHI PROVINCIA LAMAS DEPARTAMENTO SAN MARTIN </t>
  </si>
  <si>
    <t>976702510</t>
  </si>
  <si>
    <t xml:space="preserve">RULI AMASIFEN AMASIFEN </t>
  </si>
  <si>
    <t>-76.32849844</t>
  </si>
  <si>
    <t>-6.15438375</t>
  </si>
  <si>
    <t>181.861</t>
  </si>
  <si>
    <t>00006400</t>
  </si>
  <si>
    <t>NUEVO CELENDIN</t>
  </si>
  <si>
    <t xml:space="preserve">OTROS NUEVO CELENDIN DISTRITO ZAPATERO PROVINCIA LAMAS DEPARTAMENTO SAN MARTIN </t>
  </si>
  <si>
    <t>947527274</t>
  </si>
  <si>
    <t xml:space="preserve">SARA GARCIA ARMAS </t>
  </si>
  <si>
    <t>-76.53300185</t>
  </si>
  <si>
    <t>-6.58651865</t>
  </si>
  <si>
    <t>00006394</t>
  </si>
  <si>
    <t>SANTA ANA DEL RIO MAYO</t>
  </si>
  <si>
    <t xml:space="preserve">OTROS SANTA ANA DEL RIO MAYO DISTRITO ZAPATERO PROVINCIA LAMAS DEPARTAMENTO SAN MARTIN </t>
  </si>
  <si>
    <t>943829634</t>
  </si>
  <si>
    <t xml:space="preserve">7:30-13:30 </t>
  </si>
  <si>
    <t xml:space="preserve">JODY HEITER PANDURO ROMERO </t>
  </si>
  <si>
    <t>-76.51265477</t>
  </si>
  <si>
    <t>-6.48137592</t>
  </si>
  <si>
    <t>00000864</t>
  </si>
  <si>
    <t xml:space="preserve">JIRÓN JR. HUANUCO S/N-PAMPAMARCA NÚMERO S/N DISTRITO PAMPAMARCA PROVINCIA YAROWILCA DEPARTAMENTO HUANUCO </t>
  </si>
  <si>
    <t>062-830054</t>
  </si>
  <si>
    <t>8:00 a 18:00</t>
  </si>
  <si>
    <t>12/12/1995</t>
  </si>
  <si>
    <t xml:space="preserve">MAYRA ODET MARIÑOS CLAUDET </t>
  </si>
  <si>
    <t>-76.70440167</t>
  </si>
  <si>
    <t>-9.70446333</t>
  </si>
  <si>
    <t>3413.9</t>
  </si>
  <si>
    <t>00000852</t>
  </si>
  <si>
    <t>PATAY RONDOS</t>
  </si>
  <si>
    <t xml:space="preserve">OTROS CENTRO POBLADO DE PATAY RONDOS S/N NÚMERO S/N DISTRITO MARIAS PROVINCIA DOS DE MAYO DEPARTAMENTO HUANUCO </t>
  </si>
  <si>
    <t>942640712 PERS.</t>
  </si>
  <si>
    <t>17/11/1994</t>
  </si>
  <si>
    <t xml:space="preserve">ANGEL ALCIDES ASTETE LOZANO </t>
  </si>
  <si>
    <t>-76.37773167</t>
  </si>
  <si>
    <t>-9.56310667</t>
  </si>
  <si>
    <t>2926.2</t>
  </si>
  <si>
    <t>00017799</t>
  </si>
  <si>
    <t>P.S. DANIEL ALCIDES CARRION</t>
  </si>
  <si>
    <t>AA.HH. TUPAC AMARU SECTOR 01 S/N</t>
  </si>
  <si>
    <t>063 - 421512</t>
  </si>
  <si>
    <t>RD 373-2014-DG-DIRESA/GR.PASCO</t>
  </si>
  <si>
    <t>23/12/2013</t>
  </si>
  <si>
    <t xml:space="preserve">ELMER ANTONIO VARGAS SILVA </t>
  </si>
  <si>
    <t>-76.24440608</t>
  </si>
  <si>
    <t>-10.69149631</t>
  </si>
  <si>
    <t>4431</t>
  </si>
  <si>
    <t>00006342</t>
  </si>
  <si>
    <t xml:space="preserve">OTROS LOCALIDAD DE BETANIA LOCALIDAD DE BETANIA PINTO RECODO LAMAS SAN MARTIN </t>
  </si>
  <si>
    <t>949054691</t>
  </si>
  <si>
    <t xml:space="preserve">LOURDES MARYLIN CHACON DAZA </t>
  </si>
  <si>
    <t>-76.82498667</t>
  </si>
  <si>
    <t>-6.17012833</t>
  </si>
  <si>
    <t>756.7</t>
  </si>
  <si>
    <t>00002741</t>
  </si>
  <si>
    <t>AMARACAYRE</t>
  </si>
  <si>
    <t xml:space="preserve">OTROS COMUNIDAD AMARACAYRE DISTRITO INAMBARI PROVINCIA TAMBOPATA DEPARTAMENTO MADRE DE DIOS </t>
  </si>
  <si>
    <t>958763477</t>
  </si>
  <si>
    <t>7.00 - 13.00 PM.</t>
  </si>
  <si>
    <t xml:space="preserve">VICENTINA TTITO LLAMACPONCCA </t>
  </si>
  <si>
    <t>-69.73693271</t>
  </si>
  <si>
    <t>-12.71982606</t>
  </si>
  <si>
    <t>00023377</t>
  </si>
  <si>
    <t xml:space="preserve">AVENIDA o B 1-C-7 LARAPA GRANDE SAN JERONIMO CUSCO CUSCO </t>
  </si>
  <si>
    <t>(51) 84276494</t>
  </si>
  <si>
    <t>1520-2016</t>
  </si>
  <si>
    <t>27/01/2014</t>
  </si>
  <si>
    <t xml:space="preserve">LIZA IBETH ZEVALLOS ARELLANO </t>
  </si>
  <si>
    <t>00005913</t>
  </si>
  <si>
    <t>ESCOMARCA</t>
  </si>
  <si>
    <t xml:space="preserve">CALLE CALLE LIMA S/N NÚMERO S/N DISTRITO SANTA EULALIA PROVINCIA HUAROCHIRI DEPARTAMENTO LIMA </t>
  </si>
  <si>
    <t xml:space="preserve">MARGOT MARIBEL SOLIS GUERRERO </t>
  </si>
  <si>
    <t>-76.35780072</t>
  </si>
  <si>
    <t>-12.18097966</t>
  </si>
  <si>
    <t>3766</t>
  </si>
  <si>
    <t>00000713</t>
  </si>
  <si>
    <t>BATANYACU</t>
  </si>
  <si>
    <t>ACTUALIZAR DISTRITO EL TAMBO PROVINCIA HUANCAYO DEPARTAMENTO JUNIN</t>
  </si>
  <si>
    <t>064288953</t>
  </si>
  <si>
    <t xml:space="preserve">7.00 - 13.00 </t>
  </si>
  <si>
    <t xml:space="preserve">HENRY JUAREZ VELASQUE </t>
  </si>
  <si>
    <t>-75.22153972</t>
  </si>
  <si>
    <t>-12.03801582</t>
  </si>
  <si>
    <t>3320</t>
  </si>
  <si>
    <t>00005449</t>
  </si>
  <si>
    <t>SHAMBO PORVENIR</t>
  </si>
  <si>
    <t xml:space="preserve">OTROS CASERIO SHAMBO PORVENIR S/N RIO BAJO AGUAYTIA NÚMERO S/N DISTRITO NUEVA REQUENA PROVINCIA CORONEL PORTILLO DEPARTAMENTO UCAYALI </t>
  </si>
  <si>
    <t>(51)943210953</t>
  </si>
  <si>
    <t>7:00 - 16:00</t>
  </si>
  <si>
    <t>25/10/1985</t>
  </si>
  <si>
    <t xml:space="preserve">MARIA ISABEL TORRES VASQUEZ </t>
  </si>
  <si>
    <t>-74.77125667</t>
  </si>
  <si>
    <t>-8.12025333</t>
  </si>
  <si>
    <t>158.2</t>
  </si>
  <si>
    <t>00005328</t>
  </si>
  <si>
    <t xml:space="preserve">JIRÓN NOGAL S/N NÚMERO S/N DISTRITO USQUIL PROVINCIA OTUZCO DEPARTAMENTO LA LIBERTAD </t>
  </si>
  <si>
    <t>CLAS USQUIL</t>
  </si>
  <si>
    <t>955532384</t>
  </si>
  <si>
    <t>RGR 0797-2011-GRLL-GGR/GRS</t>
  </si>
  <si>
    <t xml:space="preserve">PEDRO ANTONIO NAVARRETE LEAL </t>
  </si>
  <si>
    <t>-78.41855333</t>
  </si>
  <si>
    <t>-7.81577667</t>
  </si>
  <si>
    <t>3025.6</t>
  </si>
  <si>
    <t>00000424</t>
  </si>
  <si>
    <t>JIRÓN BOLOGNESI S/N NÚMERO S/N DISTRITO CANCHAYLLO PROVINCIA JAUJA DEPARTAMENTO JUNIN</t>
  </si>
  <si>
    <t>05/09/1982</t>
  </si>
  <si>
    <t xml:space="preserve">JORDAN GALLARDO NUÑEZ </t>
  </si>
  <si>
    <t>-75.71678777</t>
  </si>
  <si>
    <t>-11.80232582</t>
  </si>
  <si>
    <t>3671.312</t>
  </si>
  <si>
    <t>00006302</t>
  </si>
  <si>
    <t xml:space="preserve">AVENIDA AV. BUENOS AIRES CAS. TUPAC AMARU S-N AV. BUENOS AIRES CAS. TUPAC AMARU S-N NUEVA CAJAMARCA RIOJA SAN MARTIN </t>
  </si>
  <si>
    <t>*302034</t>
  </si>
  <si>
    <t xml:space="preserve">CLARIVEL FLORES BERRU </t>
  </si>
  <si>
    <t>-77.42862851</t>
  </si>
  <si>
    <t>-5.83518797</t>
  </si>
  <si>
    <t>960</t>
  </si>
  <si>
    <t>00006412</t>
  </si>
  <si>
    <t xml:space="preserve">JIRÓN JR. CARLOS VALERA S/N SHANAO NÚMERO S/N DISTRITO SHANAO PROVINCIA LAMAS DEPARTAMENTO SAN MARTIN </t>
  </si>
  <si>
    <t>995892972</t>
  </si>
  <si>
    <t xml:space="preserve">LIZ JUNETH TORRES PIÑA </t>
  </si>
  <si>
    <t>-76.59367848</t>
  </si>
  <si>
    <t>-6.40869119</t>
  </si>
  <si>
    <t>00002926</t>
  </si>
  <si>
    <t>CHIPISPAYA</t>
  </si>
  <si>
    <t xml:space="preserve">OTROS CPM CHIPISPAYA CPM CHIPISPAYA HEROES ALBARRACIN TARATA TACNA </t>
  </si>
  <si>
    <t xml:space="preserve">PATRICIA SARA MAMANI GARCIA </t>
  </si>
  <si>
    <t>-70.21731213</t>
  </si>
  <si>
    <t>-17.49765644</t>
  </si>
  <si>
    <t>00006597</t>
  </si>
  <si>
    <t>CARRETERA FERNANDO BELAUNDE TERRY - CPM NUEVO HORIZONTE DISTRITO POLVORA PROVINCIA TOCACHE DEPARTAMENTO SAN MARTIN</t>
  </si>
  <si>
    <t>#947045810</t>
  </si>
  <si>
    <t xml:space="preserve">ANALI MERCEDES CASIMIRO FERNANDEZ </t>
  </si>
  <si>
    <t>-76.611905</t>
  </si>
  <si>
    <t>-8.11103333</t>
  </si>
  <si>
    <t>00003388</t>
  </si>
  <si>
    <t>PAMPA DE LA ISLA</t>
  </si>
  <si>
    <t xml:space="preserve">OTROS CASERIO PAMPA DE LA ISLA S/N - LOS MOLINOS NÚMERO S/N DISTRITO SAN JOSE DE LOS MOLINOS PROVINCIA ICA DEPARTAMENTO ICA </t>
  </si>
  <si>
    <t>947598004</t>
  </si>
  <si>
    <t xml:space="preserve">GLADYS CONSUELO SORIANO CORDOVA </t>
  </si>
  <si>
    <t>-75.69513269</t>
  </si>
  <si>
    <t>-13.9621811</t>
  </si>
  <si>
    <t>487</t>
  </si>
  <si>
    <t>00023696</t>
  </si>
  <si>
    <t>CLINICA SAUSACOCHA S.A.C.</t>
  </si>
  <si>
    <t xml:space="preserve">AVENIDA LOS INCAS 279 NÚMERO 279 PISO 2 DEPARTAMENTO 2 INTERIOR 1 URBANIZACIÓN SANTA MARIA DISTRITO TRUJILLO PROVINCIA TRUJILLO DEPARTAMENTO LA LIBERTAD </t>
  </si>
  <si>
    <t>942639121</t>
  </si>
  <si>
    <t>RGR 250-2017-GRLL-GGR-GRSS</t>
  </si>
  <si>
    <t>8:00 - 6:00 pm</t>
  </si>
  <si>
    <t>01/01/2016</t>
  </si>
  <si>
    <t xml:space="preserve">JESSICA ORIANA VEGA GARCIA </t>
  </si>
  <si>
    <t>00002129</t>
  </si>
  <si>
    <t>CHATITO</t>
  </si>
  <si>
    <t>P.S CHATITO</t>
  </si>
  <si>
    <t>JR. MIGUEL GRAU Nº 141</t>
  </si>
  <si>
    <t>952820984  RPM.#952820984</t>
  </si>
  <si>
    <t>0260-2005</t>
  </si>
  <si>
    <t xml:space="preserve">GABY LEONOR YOVERA YOVERA </t>
  </si>
  <si>
    <t>-80.69732384</t>
  </si>
  <si>
    <t>-5.3799084</t>
  </si>
  <si>
    <t>27.423</t>
  </si>
  <si>
    <t>00006375</t>
  </si>
  <si>
    <t xml:space="preserve">JIRÓN JR. LOS CROTOS S/N SHAPAJA NÚMERO S/N DISTRITO SHAPAJA PROVINCIA SAN MARTIN DEPARTAMENTO SAN MARTIN </t>
  </si>
  <si>
    <t>995815104</t>
  </si>
  <si>
    <t xml:space="preserve">JAMES AREVALO LOPEZ </t>
  </si>
  <si>
    <t>-76.26451859</t>
  </si>
  <si>
    <t>-6.57519036</t>
  </si>
  <si>
    <t>00006463</t>
  </si>
  <si>
    <t xml:space="preserve">JIRÓN JR. MARISCAL SUCRE S/N CUADRA 01 NÚMERO S/N DISTRITO BUENOS AIRES PROVINCIA PICOTA DEPARTAMENTO SAN MARTIN </t>
  </si>
  <si>
    <t>966904712</t>
  </si>
  <si>
    <t>23/06/1993</t>
  </si>
  <si>
    <t xml:space="preserve">PROSPERO RUIZ LOZANO </t>
  </si>
  <si>
    <t>-76.32944</t>
  </si>
  <si>
    <t>-6.78937</t>
  </si>
  <si>
    <t>213.8</t>
  </si>
  <si>
    <t>00010516</t>
  </si>
  <si>
    <t>PORVENIR DEL NORTE</t>
  </si>
  <si>
    <t xml:space="preserve">JIRÓN JR. PRIMAVERA S/N PORVENIR DEL NORTE NÚMERO S/N DISTRITO ALONSO DE ALVARADO PROVINCIA LAMAS DEPARTAMENTO SAN MARTIN </t>
  </si>
  <si>
    <t xml:space="preserve">MARLENY CLORINDA ZAMORA DIAZ </t>
  </si>
  <si>
    <t>-76.76440768</t>
  </si>
  <si>
    <t>-6.41061772</t>
  </si>
  <si>
    <t>1234.253</t>
  </si>
  <si>
    <t>00006621</t>
  </si>
  <si>
    <t>OTROS CASERÍO CRUZ PAMPA DISTRITO UCHIZA PROVINCIA TOCACHE DEPARTAMENTO SAN MARTIN</t>
  </si>
  <si>
    <t>980819628</t>
  </si>
  <si>
    <t xml:space="preserve">ESTEFITA PAREDES GARCIA </t>
  </si>
  <si>
    <t>-76.43883667</t>
  </si>
  <si>
    <t>-8.431095</t>
  </si>
  <si>
    <t>520.7</t>
  </si>
  <si>
    <t>00005566</t>
  </si>
  <si>
    <t>HUSARES DEL PERU.</t>
  </si>
  <si>
    <t xml:space="preserve">JIRÓN JIRON GABINO TECCO MZ 8 LOTE 6  AA.HH. HUSARES DEL PERU DISTRITO YARINACOCHA PROVINCIA CORONEL PORTILLO DEPARTAMENTO UCAYALI </t>
  </si>
  <si>
    <t>061-576856</t>
  </si>
  <si>
    <t xml:space="preserve">FERMINA VICTORIA RIVERA QUISPE </t>
  </si>
  <si>
    <t>-74.5705416</t>
  </si>
  <si>
    <t>-8.37986075</t>
  </si>
  <si>
    <t>00006479</t>
  </si>
  <si>
    <t>JIRÓN ANTONIO SALAS GUERRA S/N CP ALFONSO UGARTE NÚMERO S/N DISTRITO SHAMBOYACU PROVINCIA PICOTA DEPARTAMENTO SAN MARTIN</t>
  </si>
  <si>
    <t>987111657</t>
  </si>
  <si>
    <t>16/11/2009</t>
  </si>
  <si>
    <t xml:space="preserve">MILUSKA FABIOLA TORRICO CANO </t>
  </si>
  <si>
    <t>-76.16688923</t>
  </si>
  <si>
    <t>-6.99575838</t>
  </si>
  <si>
    <t>00006322</t>
  </si>
  <si>
    <t xml:space="preserve">JIRÓN JR. 28 DE JULIO Nº 298 JR. 28 DE JULIO Nº 298 MOYOBAMBA MOYOBAMBA SAN MARTIN </t>
  </si>
  <si>
    <t>20/04/1984</t>
  </si>
  <si>
    <t xml:space="preserve">EDDY ACOSTA GUEVARA </t>
  </si>
  <si>
    <t>-77.12019333</t>
  </si>
  <si>
    <t>-5.87476</t>
  </si>
  <si>
    <t>783.8</t>
  </si>
  <si>
    <t>00002772</t>
  </si>
  <si>
    <t>YOMIBATO</t>
  </si>
  <si>
    <t>COMUNIDAD NATIVA YOMIBATO</t>
  </si>
  <si>
    <t>812969</t>
  </si>
  <si>
    <t xml:space="preserve">JESUS SHUMARAPAGUE COSHANTE </t>
  </si>
  <si>
    <t>-71.90907731</t>
  </si>
  <si>
    <t>-11.80247584</t>
  </si>
  <si>
    <t>416.063</t>
  </si>
  <si>
    <t>00006508</t>
  </si>
  <si>
    <t xml:space="preserve">OTROS ACTUALIZAR ACTUALIZAR SAN PABLO BELLAVISTA SAN MARTIN </t>
  </si>
  <si>
    <t>961924591</t>
  </si>
  <si>
    <t xml:space="preserve">DARLIN ISUIZA MURRIETA </t>
  </si>
  <si>
    <t>-76.5735193</t>
  </si>
  <si>
    <t>-6.8080907</t>
  </si>
  <si>
    <t>00006421</t>
  </si>
  <si>
    <t>YUMBATOS</t>
  </si>
  <si>
    <t xml:space="preserve">OTROS LOCALIDAD DE YUMBATOS DISTRITO CAYNARACHI PROVINCIA LAMAS DEPARTAMENTO SAN MARTIN </t>
  </si>
  <si>
    <t>943846708</t>
  </si>
  <si>
    <t xml:space="preserve">KETTY RAMIREZ TORRES </t>
  </si>
  <si>
    <t>-76.29689704</t>
  </si>
  <si>
    <t>-6.32026713</t>
  </si>
  <si>
    <t>227.367</t>
  </si>
  <si>
    <t>00006588</t>
  </si>
  <si>
    <t>NUEVO PORONGO</t>
  </si>
  <si>
    <t>OTROS CASERIO NUEVO PORONGO DISTRITO UCHIZA PROVINCIA TOCACHE DEPARTAMENTO SAN MARTIN</t>
  </si>
  <si>
    <t>#995067750</t>
  </si>
  <si>
    <t xml:space="preserve">ROLIN ANTONIO SALAZAR HIDALGO </t>
  </si>
  <si>
    <t>-76.34448924</t>
  </si>
  <si>
    <t>-8.32948444</t>
  </si>
  <si>
    <t>521.876</t>
  </si>
  <si>
    <t>00002096</t>
  </si>
  <si>
    <t>LAS VEGAS DE CIENEGUILLO</t>
  </si>
  <si>
    <t>P.S LAS VEGAS DE CIENEGUILLO</t>
  </si>
  <si>
    <t xml:space="preserve">OTROS CENTRO POBLADO LAS VEGAS DE CIENEGUILLO S/N NÚMERO S/N DISTRITO VEINTISEIS DE OCTUBRE PROVINCIA PIURA DEPARTAMENTO PIURA </t>
  </si>
  <si>
    <t>956081810</t>
  </si>
  <si>
    <t xml:space="preserve">CRUZ IRENE VILCHEZ YOVERA </t>
  </si>
  <si>
    <t>-80.69644298</t>
  </si>
  <si>
    <t>-5.04381023</t>
  </si>
  <si>
    <t>00002117</t>
  </si>
  <si>
    <t>LA LEGUA</t>
  </si>
  <si>
    <t>P.S LA LEGUA</t>
  </si>
  <si>
    <t xml:space="preserve">OTROS BARRIO CENTRO S/N VILLA LA LEGUA NÚMERO S/N DISTRITO CATACAOS PROVINCIA PIURA DEPARTAMENTO PIURA </t>
  </si>
  <si>
    <t>957963776</t>
  </si>
  <si>
    <t>0184-2005/GOB REG-DRSP-DESP.DSS</t>
  </si>
  <si>
    <t xml:space="preserve">MARIA ELIZABETH FEBRES CARDOZA </t>
  </si>
  <si>
    <t>-80.66019072</t>
  </si>
  <si>
    <t>-5.23618965</t>
  </si>
  <si>
    <t>49.681</t>
  </si>
  <si>
    <t>00006408</t>
  </si>
  <si>
    <t xml:space="preserve">JIRÓN JR. LIMA S/N CUADRA 04 TABALOSOS NÚMERO S/N DISTRITO TABALOSOS PROVINCIA LAMAS DEPARTAMENTO SAN MARTIN </t>
  </si>
  <si>
    <t>954882097</t>
  </si>
  <si>
    <t>07/09/1978</t>
  </si>
  <si>
    <t xml:space="preserve">ALEX JIMMI HUAMAN CAMIZAN </t>
  </si>
  <si>
    <t>-76.63525183</t>
  </si>
  <si>
    <t>-6.38748361</t>
  </si>
  <si>
    <t>602</t>
  </si>
  <si>
    <t>00003466</t>
  </si>
  <si>
    <t>PAMPA BLANCA</t>
  </si>
  <si>
    <t xml:space="preserve">OTROS SECTOR PAMPA BLANCA DISTRITO RIO GRANDE PROVINCIA PALPA DEPARTAMENTO ICA </t>
  </si>
  <si>
    <t>959657347</t>
  </si>
  <si>
    <t xml:space="preserve">NORMA PALOMINO ANYOSA </t>
  </si>
  <si>
    <t>-75.09475</t>
  </si>
  <si>
    <t>-14.21885</t>
  </si>
  <si>
    <t>1092.1</t>
  </si>
  <si>
    <t>00006509</t>
  </si>
  <si>
    <t>956668530</t>
  </si>
  <si>
    <t xml:space="preserve">NELVIN ISUIZA MURRIETA </t>
  </si>
  <si>
    <t>-76.53481722</t>
  </si>
  <si>
    <t>-6.79370782</t>
  </si>
  <si>
    <t>00006319</t>
  </si>
  <si>
    <t xml:space="preserve">AVENIDA AV. BUENOS AIRES S/N NÚMERO S/N DISTRITO MOYOBAMBA PROVINCIA MOYOBAMBA DEPARTAMENTO SAN MARTIN </t>
  </si>
  <si>
    <t>21/03/1986</t>
  </si>
  <si>
    <t xml:space="preserve">ELVIA RUBIO BURGA </t>
  </si>
  <si>
    <t>-77.079845</t>
  </si>
  <si>
    <t>-5.91518</t>
  </si>
  <si>
    <t>822.9</t>
  </si>
  <si>
    <t>00002706</t>
  </si>
  <si>
    <t>ALTA PASTORA</t>
  </si>
  <si>
    <t>PUERTO PASTORA KM 4.5</t>
  </si>
  <si>
    <t>952711499</t>
  </si>
  <si>
    <t xml:space="preserve">LORY LUZ PAREDES CHIPANA </t>
  </si>
  <si>
    <t>-69.21706179</t>
  </si>
  <si>
    <t>-12.58502626</t>
  </si>
  <si>
    <t>00000842</t>
  </si>
  <si>
    <t>SECCHA</t>
  </si>
  <si>
    <t xml:space="preserve">OTROS CENTRO POBLADO DE SECCHA S/N NÚMERO S/N DISTRITO RONDOS PROVINCIA LAURICOCHA DEPARTAMENTO HUANUCO </t>
  </si>
  <si>
    <t>#941806453</t>
  </si>
  <si>
    <t>8:00-12:00/14-16hrs</t>
  </si>
  <si>
    <t>18/02/1997</t>
  </si>
  <si>
    <t xml:space="preserve">NOELIA MAGDIELA LUCAS JARA </t>
  </si>
  <si>
    <t>00023314</t>
  </si>
  <si>
    <t>INVERSIONES LC LAB EMPRESA INDIVIDUAL DE RESPONSABILIDAD LIMITADA - LC LAB E.I.R.L.</t>
  </si>
  <si>
    <t xml:space="preserve">AVENIDA LA CULTURA NÚMERO 818 PISO 1 DISTRITO SAN SEBASTIAN PROVINCIA CUSCO DEPARTAMENTO CUSCO </t>
  </si>
  <si>
    <t>986203200</t>
  </si>
  <si>
    <t>01839-2016-DRSC/OGRH</t>
  </si>
  <si>
    <t>08-14:00 L,M,V</t>
  </si>
  <si>
    <t xml:space="preserve">NANCY TORRES QUISPE </t>
  </si>
  <si>
    <t>00005851</t>
  </si>
  <si>
    <t xml:space="preserve">OTROS CL LOS VIRREYES S/N URB. FORTALEZA DE VITARTE - ATE-VITARTE NÚMERO S/N DISTRITO ATE PROVINCIA LIMA DEPARTAMENTO LIMA </t>
  </si>
  <si>
    <t>3515376</t>
  </si>
  <si>
    <t>18/08/1986</t>
  </si>
  <si>
    <t xml:space="preserve">KARIN AURELIA QUISPE GONZALES </t>
  </si>
  <si>
    <t>-76.9418961</t>
  </si>
  <si>
    <t>-12.030828</t>
  </si>
  <si>
    <t>00018493</t>
  </si>
  <si>
    <t>GOLLUMYA</t>
  </si>
  <si>
    <t xml:space="preserve">OTROS CENTRO POBLADO DE GOLLUMYA S/N NÚMERO S/N DISTRITO PACHAS PROVINCIA DOS DE MAYO DEPARTAMENTO HUANUCO </t>
  </si>
  <si>
    <t>987592454</t>
  </si>
  <si>
    <t>07:30-17:30</t>
  </si>
  <si>
    <t xml:space="preserve">YONATAN ESPINOZA CESPEDES </t>
  </si>
  <si>
    <t>-76.82944319</t>
  </si>
  <si>
    <t>-9.72650379</t>
  </si>
  <si>
    <t>00006524</t>
  </si>
  <si>
    <t>JIRÓN SUCRE S/N BARRANCA NÚMERO S/N DISTRITO ALTO BIAVO PROVINCIA BELLAVISTA DEPARTAMENTO SAN MARTIN</t>
  </si>
  <si>
    <t>949991433</t>
  </si>
  <si>
    <t xml:space="preserve">CIRO AMASIFUEN DAVILA </t>
  </si>
  <si>
    <t>-76.46797761</t>
  </si>
  <si>
    <t>-7.27343901</t>
  </si>
  <si>
    <t>285</t>
  </si>
  <si>
    <t>00005541</t>
  </si>
  <si>
    <t xml:space="preserve">OTROS CASERIO LEONCIO PRADO S/N NÚMERO S/N DISTRITO YARINACOCHA PROVINCIA CORONEL PORTILLO DEPARTAMENTO UCAYALI </t>
  </si>
  <si>
    <t>988652618</t>
  </si>
  <si>
    <t xml:space="preserve">APOLENARIO LUCIANO OCAÑA INGA </t>
  </si>
  <si>
    <t>-74.5965412</t>
  </si>
  <si>
    <t>-8.3072443</t>
  </si>
  <si>
    <t>00006344</t>
  </si>
  <si>
    <t>LA LIBERTAD BAJO MAYO</t>
  </si>
  <si>
    <t xml:space="preserve">OTROS LOCALIDAD LA LIBERTAD BAJO MAYO DISTRITO PINTO RECODO PROVINCIA LAMAS DEPARTAMENTO SAN MARTIN </t>
  </si>
  <si>
    <t>952596336</t>
  </si>
  <si>
    <t xml:space="preserve">CELINDA CABANILLAS RODRIGUEZ </t>
  </si>
  <si>
    <t>-76.83860167</t>
  </si>
  <si>
    <t>-6.10721667</t>
  </si>
  <si>
    <t>750.5</t>
  </si>
  <si>
    <t>00006402</t>
  </si>
  <si>
    <t>UCHUMULLACA</t>
  </si>
  <si>
    <t xml:space="preserve">OTROS UCHUMULLACA UCHUMULLACA ZAPATERO LAMAS SAN MARTIN </t>
  </si>
  <si>
    <t>956920909</t>
  </si>
  <si>
    <t xml:space="preserve">RANDOLFO SALAS PUTPAÑA </t>
  </si>
  <si>
    <t>-76.50003433</t>
  </si>
  <si>
    <t>-6.60284758</t>
  </si>
  <si>
    <t>749</t>
  </si>
  <si>
    <t>00003409</t>
  </si>
  <si>
    <t>SANTA DOMINGUITA</t>
  </si>
  <si>
    <t xml:space="preserve">OTROS CENTRO POBLADO SANTA DOMINGUITA S/N NÚMERO S/N DISTRITO SANTIAGO PROVINCIA ICA DEPARTAMENTO ICA </t>
  </si>
  <si>
    <t>950502764</t>
  </si>
  <si>
    <t xml:space="preserve">EDWARD SAAVEDRA SORIA </t>
  </si>
  <si>
    <t>-75.67201957</t>
  </si>
  <si>
    <t>-14.27213531</t>
  </si>
  <si>
    <t>382</t>
  </si>
  <si>
    <t>00006472</t>
  </si>
  <si>
    <t>NUEVO EGIPTO</t>
  </si>
  <si>
    <t>CP NUEVO EGIPTO DISTRITO SAN HILARION PROVINCIA PICOTA DEPARTAMENTO SAN MARTIN</t>
  </si>
  <si>
    <t>#974146987</t>
  </si>
  <si>
    <t>7:30AM - 17:00PM</t>
  </si>
  <si>
    <t xml:space="preserve">MARIBEL JIMENEZ JIMENEZ </t>
  </si>
  <si>
    <t>-76.501412</t>
  </si>
  <si>
    <t>-6.96964101</t>
  </si>
  <si>
    <t>00002867</t>
  </si>
  <si>
    <t xml:space="preserve">OTROS CPM. ALTO PERU S/N S/N CPM. ALTO PERU S/N PALCA TACNA TACNA </t>
  </si>
  <si>
    <t>16/12/1970</t>
  </si>
  <si>
    <t xml:space="preserve">CANDELARIA CARI CALDERON </t>
  </si>
  <si>
    <t>-69.68069073</t>
  </si>
  <si>
    <t>-17.57480864</t>
  </si>
  <si>
    <t>4363</t>
  </si>
  <si>
    <t>00006276</t>
  </si>
  <si>
    <t>NUEVO TABALOSOS</t>
  </si>
  <si>
    <t xml:space="preserve">OTROS NUEVO TABALOSOS DISTRITO YORONGOS PROVINCIA RIOJA DEPARTAMENTO SAN MARTIN </t>
  </si>
  <si>
    <t>995361959</t>
  </si>
  <si>
    <t xml:space="preserve">FLORITA ELENA ACOSTA PRADA </t>
  </si>
  <si>
    <t>-77.13026303</t>
  </si>
  <si>
    <t>-6.19965961</t>
  </si>
  <si>
    <t>898</t>
  </si>
  <si>
    <t>00000551</t>
  </si>
  <si>
    <t>JIRÓN JUNIN S/N CERCA AL CENTRO DE ACOPIO NÚMERO S/N DISTRITO ONDORES PROVINCIA JUNIN DEPARTAMENTO JUNIN</t>
  </si>
  <si>
    <t>954469826</t>
  </si>
  <si>
    <t xml:space="preserve">7.00 - 19:00 HIRAS, </t>
  </si>
  <si>
    <t xml:space="preserve">ROSSY JANNET COLQUI LINO </t>
  </si>
  <si>
    <t>-76.14909561</t>
  </si>
  <si>
    <t>-11.09163242</t>
  </si>
  <si>
    <t>4163.392</t>
  </si>
  <si>
    <t>00000957</t>
  </si>
  <si>
    <t>PUCAYACU</t>
  </si>
  <si>
    <t xml:space="preserve">OTROS COMUNIDAD NATIVA DE PUCAYACU DISTRITO JOSE CRESPO Y CASTILLO PROVINCIA LEONCIO PRADO DEPARTAMENTO HUANUCO </t>
  </si>
  <si>
    <t>964035743</t>
  </si>
  <si>
    <t>7:30- 19:30</t>
  </si>
  <si>
    <t xml:space="preserve">CHRIS CAROL CLOTILDE VALENCIA DELGADO </t>
  </si>
  <si>
    <t>-76.11965167</t>
  </si>
  <si>
    <t>-8.75044667</t>
  </si>
  <si>
    <t>572.5</t>
  </si>
  <si>
    <t>00000621</t>
  </si>
  <si>
    <t>AVENIDA GENERALCORDOVA S/N NÚMERO S/N DISTRITO HUANCAN PROVINCIA HUANCAYO DEPARTAMENTO JUNIN</t>
  </si>
  <si>
    <t>02/05/1982</t>
  </si>
  <si>
    <t xml:space="preserve">DULCINEA EMILIA PAUCAR SEDANO </t>
  </si>
  <si>
    <t>-75.20519415</t>
  </si>
  <si>
    <t>-12.10688145</t>
  </si>
  <si>
    <t>3267.688</t>
  </si>
  <si>
    <t>00007739</t>
  </si>
  <si>
    <t>WARIWAYIN</t>
  </si>
  <si>
    <t xml:space="preserve">OTROS CENTRO POBLADO DE WARIWAYIN S/N NÚMERO S/N DISTRITO RONDOS PROVINCIA LAURICOCHA DEPARTAMENTO HUANUCO </t>
  </si>
  <si>
    <t>949835414 JEFE</t>
  </si>
  <si>
    <t xml:space="preserve">YEMIMA LILY PABLO ACOSTA </t>
  </si>
  <si>
    <t>00002724</t>
  </si>
  <si>
    <t>INFIERNO</t>
  </si>
  <si>
    <t xml:space="preserve">OTROS COMUNIDAD NATIVA DE INFIERNO DISTRITO TAMBOPATA PROVINCIA TAMBOPATA DEPARTAMENTO MADRE DE DIOS </t>
  </si>
  <si>
    <t>979842201</t>
  </si>
  <si>
    <t xml:space="preserve">VICTOR EMILIO VARGAS BARZOLA </t>
  </si>
  <si>
    <t>-69.22824067</t>
  </si>
  <si>
    <t>-12.72960516</t>
  </si>
  <si>
    <t>00000915</t>
  </si>
  <si>
    <t>SEMUYA</t>
  </si>
  <si>
    <t xml:space="preserve">CARRETERA CARRETERA TORNAVISTA KM.31 DISTRITO HONORIA PROVINCIA PUERTO INCA DEPARTAMENTO HUANUCO </t>
  </si>
  <si>
    <t>981945887</t>
  </si>
  <si>
    <t xml:space="preserve">VENNY WINCHEZ AYLAS </t>
  </si>
  <si>
    <t>-74.795805</t>
  </si>
  <si>
    <t>-8.75517667</t>
  </si>
  <si>
    <t>197.2</t>
  </si>
  <si>
    <t>00006785</t>
  </si>
  <si>
    <t>PERUATE</t>
  </si>
  <si>
    <t xml:space="preserve">JIRÓN JR. VIRGEN DEL CARMEN S/N CP PERUATE S/N JR. VIRGEN DEL CARMEN S/N CP PERUATE BELLAVISTA BELLAVISTA SAN MARTIN </t>
  </si>
  <si>
    <t>945728826</t>
  </si>
  <si>
    <t xml:space="preserve">JENIFER ISLA GUERRERO </t>
  </si>
  <si>
    <t>-76.55773538</t>
  </si>
  <si>
    <t>-6.94003261</t>
  </si>
  <si>
    <t>00006477</t>
  </si>
  <si>
    <t>JIRÓN LIBERTAD S/N SHAMBOYACU NÚMERO S/N DISTRITO SHAMBOYACU PROVINCIA PICOTA DEPARTAMENTO SAN MARTIN</t>
  </si>
  <si>
    <t>966204476</t>
  </si>
  <si>
    <t xml:space="preserve">ANTERO OCAMPO ZUTA </t>
  </si>
  <si>
    <t>-76.13245761</t>
  </si>
  <si>
    <t>-7.02222742</t>
  </si>
  <si>
    <t>00005792</t>
  </si>
  <si>
    <t>TAHUANTINSUYO ALTO</t>
  </si>
  <si>
    <t xml:space="preserve">AVENIDA AV HERMANOS AYAR 2DA CUADRA S/N - TAHUANTINSUYO ALTO 3ERA ZONA NÚMERO S/N DISTRITO INDEPENDENCIA PROVINCIA LIMA DEPARTAMENTO LIMA </t>
  </si>
  <si>
    <t>5263956</t>
  </si>
  <si>
    <t>01/10/1975</t>
  </si>
  <si>
    <t xml:space="preserve">LISSETHE MARINA DEZA JARA </t>
  </si>
  <si>
    <t>-77.0396598</t>
  </si>
  <si>
    <t>-11.979306</t>
  </si>
  <si>
    <t>00008333</t>
  </si>
  <si>
    <t>SISOL HUAYCAN</t>
  </si>
  <si>
    <t xml:space="preserve">CALLE 11 S/N - LOTE 2 - ZONA H COSTADO DEL COLEGIO 1255 - HUAYCAN S/N CALLE 11 S/N - LOTE 2 - ZONA H COSTADO DEL COLEGIO 1255 - HUAYCAN ATE LIMA LIMA </t>
  </si>
  <si>
    <t>3716497</t>
  </si>
  <si>
    <t>RA N° 2526-2016 DISA IV LE DESP-DSS-SNP-ORG</t>
  </si>
  <si>
    <t>02/10/2006</t>
  </si>
  <si>
    <t xml:space="preserve">SUMAC URPI ROJAS RONDAN </t>
  </si>
  <si>
    <t>00006444</t>
  </si>
  <si>
    <t>SANTA ROSILLO CHIPURANA</t>
  </si>
  <si>
    <t xml:space="preserve">OTROS CP SANTA ROSILLO DISTRITO HUIMBAYOC PROVINCIA SAN MARTIN DEPARTAMENTO SAN MARTIN </t>
  </si>
  <si>
    <t>042 813975</t>
  </si>
  <si>
    <t>11/06/1992</t>
  </si>
  <si>
    <t xml:space="preserve">MERLIN SANGAMA CACHIQUE </t>
  </si>
  <si>
    <t>-75.5931</t>
  </si>
  <si>
    <t>-6.666355</t>
  </si>
  <si>
    <t>00002159</t>
  </si>
  <si>
    <t>E.S. I 4  BERNAL</t>
  </si>
  <si>
    <t xml:space="preserve">OTROS CENTRO POBLADO BERNAL S/N NÚMERO S/N DISTRITO BERNAL PROVINCIA SECHURA DEPARTAMENTO PIURA </t>
  </si>
  <si>
    <t>968119989</t>
  </si>
  <si>
    <t xml:space="preserve">RUBY MARCELA GARCIA CHUNGA </t>
  </si>
  <si>
    <t>-80.745055</t>
  </si>
  <si>
    <t>-5.464895</t>
  </si>
  <si>
    <t>00006187</t>
  </si>
  <si>
    <t>MIRONES BAJO</t>
  </si>
  <si>
    <t>CENTRO DE SALUD MIRONES BAJO</t>
  </si>
  <si>
    <t xml:space="preserve">JIRÓN JR. BRUNO TERREROS 144 DISTRITO LIMA PROVINCIA LIMA DEPARTAMENTO LIMA </t>
  </si>
  <si>
    <t>3360243</t>
  </si>
  <si>
    <t>01/01/1953</t>
  </si>
  <si>
    <t xml:space="preserve">MARGARITA BLANCA RODRIGUEZ MONTESINOS </t>
  </si>
  <si>
    <t>-77.0722189</t>
  </si>
  <si>
    <t>-12.0359928</t>
  </si>
  <si>
    <t>00002905</t>
  </si>
  <si>
    <t>5 Y 6  LA YARADA</t>
  </si>
  <si>
    <t xml:space="preserve">OTROS ASENTAMIENTO 5 Y 6  LA YARADA ASENTAMIENTO 5 Y 6  LA YARADA TACNA TACNA TACNA </t>
  </si>
  <si>
    <t>23/10/1981</t>
  </si>
  <si>
    <t xml:space="preserve">EVELYN LISSELY MALCA HERRERA </t>
  </si>
  <si>
    <t>-70.42662523</t>
  </si>
  <si>
    <t>-18.18389645</t>
  </si>
  <si>
    <t>00000781</t>
  </si>
  <si>
    <t>HUARAPATAY</t>
  </si>
  <si>
    <t xml:space="preserve">OTROS C.P. HUARAPATAY S/N NÚMERO S/N DISTRITO PANAO PROVINCIA PACHITEA DEPARTAMENTO HUANUCO </t>
  </si>
  <si>
    <t>984629990</t>
  </si>
  <si>
    <t xml:space="preserve">EBERHARD CUEVA MENDOZA </t>
  </si>
  <si>
    <t>-75.89536211</t>
  </si>
  <si>
    <t>-10.11796114</t>
  </si>
  <si>
    <t>00005737</t>
  </si>
  <si>
    <t>VILLA ESPERANZA</t>
  </si>
  <si>
    <t xml:space="preserve">JIRÓN JR 9 DE OCTUBRE CUADRA 2 S/N - PPJJ VILLA ESPERANZA NÚMERO S/N DISTRITO CARABAYLLO PROVINCIA LIMA DEPARTAMENTO LIMA </t>
  </si>
  <si>
    <t>5470600</t>
  </si>
  <si>
    <t>09/09/1995</t>
  </si>
  <si>
    <t xml:space="preserve">YOLANDA DORIS DIAZ HUAMANI </t>
  </si>
  <si>
    <t>-77.022109</t>
  </si>
  <si>
    <t>-11.88614</t>
  </si>
  <si>
    <t>00005790</t>
  </si>
  <si>
    <t>MILAGRO DE LA FRATERNIDAD</t>
  </si>
  <si>
    <t xml:space="preserve">AVENIDA ESQUINA DE AV. LOS HEROES CON AV. ALVINO HERRERA DISTRITO INDEPENDENCIA PROVINCIA LIMA DEPARTAMENTO LIMA </t>
  </si>
  <si>
    <t>5347777</t>
  </si>
  <si>
    <t xml:space="preserve">GISELA MAYRA ALEXANDRA SEPULVEDA ESTACIO </t>
  </si>
  <si>
    <t>-77.0490816</t>
  </si>
  <si>
    <t>-12.0115856</t>
  </si>
  <si>
    <t>00005317</t>
  </si>
  <si>
    <t xml:space="preserve">JIRÓN JR  RAMON ARGOMEDO S/N NÚMERO S/N DISTRITO OTUZCO PROVINCIA OTUZCO DEPARTAMENTO LA LIBERTAD </t>
  </si>
  <si>
    <t>8:00 AM - 18:00</t>
  </si>
  <si>
    <t xml:space="preserve">JUVENAL ROBERTO PAREDES AGUILAR </t>
  </si>
  <si>
    <t>-78.56059</t>
  </si>
  <si>
    <t>-7.90194333</t>
  </si>
  <si>
    <t>2667.2</t>
  </si>
  <si>
    <t>00006592</t>
  </si>
  <si>
    <t>CARRETERA FERNANDO BELAUNDE TERRY S/N, CASERÍO SANTA  CRUZ DISTRITO NUEVO PROGRESO PROVINCIA TOCACHE DEPARTAMENTO SAN MARTIN</t>
  </si>
  <si>
    <t>#969542090</t>
  </si>
  <si>
    <t xml:space="preserve">LIZ MAGALY CASTRE MORALES </t>
  </si>
  <si>
    <t>-76.28580333</t>
  </si>
  <si>
    <t>-8.55017</t>
  </si>
  <si>
    <t>541.2</t>
  </si>
  <si>
    <t>00002929</t>
  </si>
  <si>
    <t xml:space="preserve">AVENIDA AVENIDA GRAU S/N S/N AVENIDA GRAU S/N SITAJARA TARATA TACNA </t>
  </si>
  <si>
    <t>06/05/1964</t>
  </si>
  <si>
    <t xml:space="preserve">LIESEL MILAGROS VARGAS POMA </t>
  </si>
  <si>
    <t>-70.1327777</t>
  </si>
  <si>
    <t>-17.37606246</t>
  </si>
  <si>
    <t>3192</t>
  </si>
  <si>
    <t>00000949</t>
  </si>
  <si>
    <t>CASERIO RIO AZUL-RICRDO PALMA</t>
  </si>
  <si>
    <t>062-811702</t>
  </si>
  <si>
    <t xml:space="preserve">BERTHA ALICIA ZEVALLOS ACOSTA </t>
  </si>
  <si>
    <t>-75.98642833</t>
  </si>
  <si>
    <t>-9.17860667</t>
  </si>
  <si>
    <t>641.1</t>
  </si>
  <si>
    <t>00000755</t>
  </si>
  <si>
    <t>PERU-COREA</t>
  </si>
  <si>
    <t xml:space="preserve">OTROS URB.MARIA LUISA S/N-HUANUCO NÚMERO S/N DISTRITO AMARILIS PROVINCIA HUANUCO DEPARTAMENTO HUANUCO </t>
  </si>
  <si>
    <t>062-519677</t>
  </si>
  <si>
    <t>7:30 AM - 7:30  AM.</t>
  </si>
  <si>
    <t>30/12/1997</t>
  </si>
  <si>
    <t xml:space="preserve">SERGIO ABRAHAM FERNANDEZ BRICEÑO </t>
  </si>
  <si>
    <t>-76.22713844</t>
  </si>
  <si>
    <t>-9.91845739</t>
  </si>
  <si>
    <t>1919</t>
  </si>
  <si>
    <t>00005941</t>
  </si>
  <si>
    <t xml:space="preserve">OTROS ASOC. PRO VIVIENDA VILLA RICA MZ R LT. 04 DISTRITO CHACLACAYO PROVINCIA LIMA DEPARTAMENTO LIMA </t>
  </si>
  <si>
    <t>3590299</t>
  </si>
  <si>
    <t>16/10/1985</t>
  </si>
  <si>
    <t xml:space="preserve">JORGE CRISTOPHER MARTIN MORENO FIGUEROA </t>
  </si>
  <si>
    <t>-76.8258265</t>
  </si>
  <si>
    <t>-11.9931429</t>
  </si>
  <si>
    <t>00000922</t>
  </si>
  <si>
    <t xml:space="preserve">CARRETERA CARRETERA TOURNAVISTA KM.21 DISTRITO HONORIA PROVINCIA PUERTO INCA DEPARTAMENTO HUANUCO </t>
  </si>
  <si>
    <t>975686600</t>
  </si>
  <si>
    <t>07:30 -19:30</t>
  </si>
  <si>
    <t xml:space="preserve">THALIA KATIUSKA CRUZ MEJIA </t>
  </si>
  <si>
    <t>-74.80006</t>
  </si>
  <si>
    <t>-8.66094</t>
  </si>
  <si>
    <t>185.1</t>
  </si>
  <si>
    <t>00003367</t>
  </si>
  <si>
    <t>AVENIDA JHON F. KENNEDY N° 404 DISTRITO PARCONA PROVINCIA ICA DEPARTAMENTO ICA</t>
  </si>
  <si>
    <t>056-252817</t>
  </si>
  <si>
    <t xml:space="preserve">ANDRES ENEQUE CORNEJO </t>
  </si>
  <si>
    <t>-75.69881688</t>
  </si>
  <si>
    <t>-14.04952511</t>
  </si>
  <si>
    <t>471</t>
  </si>
  <si>
    <t>00006708</t>
  </si>
  <si>
    <t>LA PERLA DE CASCAYUNGA</t>
  </si>
  <si>
    <t xml:space="preserve">OTROS CASERIO PERLA DE CASCAYUNGA CASERIO PERLA DE CASCAYUNGA RIOJA RIOJA SAN MARTIN </t>
  </si>
  <si>
    <t>942974368</t>
  </si>
  <si>
    <t>8:00 -12.0 15:00-17:</t>
  </si>
  <si>
    <t xml:space="preserve">AGAPITO SILVA VASQUEZ </t>
  </si>
  <si>
    <t>-77.23647</t>
  </si>
  <si>
    <t>-6.09230333</t>
  </si>
  <si>
    <t>868.8</t>
  </si>
  <si>
    <t>00006424</t>
  </si>
  <si>
    <t>ACHINAMIZA</t>
  </si>
  <si>
    <t xml:space="preserve">JIRÓN JR. SAN MARTIN S/N.-CENTRO POBLADO ACHINAMIZA NÚMERO S/N DISTRITO CHAZUTA PROVINCIA SAN MARTIN DEPARTAMENTO SAN MARTIN </t>
  </si>
  <si>
    <t>947059240</t>
  </si>
  <si>
    <t>RD N° 749-2013-GRSM/DIRES-SM/DIREFISSA</t>
  </si>
  <si>
    <t>07/04/1976</t>
  </si>
  <si>
    <t xml:space="preserve">DOLIBETH CENTURION PISCO </t>
  </si>
  <si>
    <t>-75.90459905</t>
  </si>
  <si>
    <t>-6.48600851</t>
  </si>
  <si>
    <t>00006448</t>
  </si>
  <si>
    <t xml:space="preserve">OTROS REFORMA DISTRITO PAPAPLAYA PROVINCIA SAN MARTIN DEPARTAMENTO SAN MARTIN </t>
  </si>
  <si>
    <t>920113021</t>
  </si>
  <si>
    <t xml:space="preserve">YRLANDO CHASNAMOTE SINTI </t>
  </si>
  <si>
    <t>-75.69789707</t>
  </si>
  <si>
    <t>-6.31726633</t>
  </si>
  <si>
    <t>00005441</t>
  </si>
  <si>
    <t>SEÑOR DE LOS MILAGROS KM 24</t>
  </si>
  <si>
    <t xml:space="preserve">OTROS C.F.B KM 24 INT.10 KM CASERIO SR. DE LOS MILAGROS DISTRITO CAMPOVERDE PROVINCIA CORONEL PORTILLO DEPARTAMENTO UCAYALI </t>
  </si>
  <si>
    <t>386-2014-GRU-DIRESAU-OAJ</t>
  </si>
  <si>
    <t xml:space="preserve">7.30 A.M   A   1.30 </t>
  </si>
  <si>
    <t>27/10/1995</t>
  </si>
  <si>
    <t xml:space="preserve">MARITA DAVILA DAVILA </t>
  </si>
  <si>
    <t>-74.770035</t>
  </si>
  <si>
    <t>-8.36759312</t>
  </si>
  <si>
    <t>00000601</t>
  </si>
  <si>
    <t>BARRIO SANTA ROSA MZ 23 LT 4 DISTRITO ULCUMAYO PROVINCIA JUNIN DEPARTAMENTO JUNIN</t>
  </si>
  <si>
    <t xml:space="preserve">7.00 A 19.00, SEGUN </t>
  </si>
  <si>
    <t xml:space="preserve">ALEJANDRO VENANCIO LOPEZ RAMOS </t>
  </si>
  <si>
    <t>-75.88265167</t>
  </si>
  <si>
    <t>-10.96752333</t>
  </si>
  <si>
    <t>3499.1</t>
  </si>
  <si>
    <t>00000878</t>
  </si>
  <si>
    <t xml:space="preserve">AVENIDA AV. MARAÑON S/N- CANCHABAMBA NÚMERO S/N DISTRITO CANCHABAMBA PROVINCIA HUACAYBAMBA DEPARTAMENTO HUANUCO </t>
  </si>
  <si>
    <t>999106026</t>
  </si>
  <si>
    <t xml:space="preserve">MOISES CARDENAS REYMUNDEZ </t>
  </si>
  <si>
    <t>-77.12443643</t>
  </si>
  <si>
    <t>-8.88624121</t>
  </si>
  <si>
    <t>00000886</t>
  </si>
  <si>
    <t>VILLA FLORES DE RAJIN</t>
  </si>
  <si>
    <t xml:space="preserve">OTROS VILLA FLORES S/N NÚMERO S/N DISTRITO CANCHABAMBA PROVINCIA HUACAYBAMBA DEPARTAMENTO HUANUCO </t>
  </si>
  <si>
    <t>999106031</t>
  </si>
  <si>
    <t>936-20011-GHR</t>
  </si>
  <si>
    <t>-77.14199645</t>
  </si>
  <si>
    <t>-8.86215497</t>
  </si>
  <si>
    <t>00018492</t>
  </si>
  <si>
    <t>SAN LORENZO DE ISCO</t>
  </si>
  <si>
    <t xml:space="preserve">OTROS CENTRO POBLADO DE SAN LORENZO DE ISCO S/N NÚMERO S/N DISTRITO PACHAS PROVINCIA DOS DE MAYO DEPARTAMENTO HUANUCO </t>
  </si>
  <si>
    <t>992461985</t>
  </si>
  <si>
    <t xml:space="preserve">INOCENTE ESPINOZA ULARIO </t>
  </si>
  <si>
    <t>-76.88718253</t>
  </si>
  <si>
    <t>-9.77478233</t>
  </si>
  <si>
    <t>00002751</t>
  </si>
  <si>
    <t>LUCERNA</t>
  </si>
  <si>
    <t>CARRETERA CARRETERA VARSOVIA,LUCERNA DISTRITO LAS PIEDRAS PROVINCIA TAMBOPATA DEPARTAMENTO MADRE DE DIOS</t>
  </si>
  <si>
    <t xml:space="preserve"> 126 2OO6-DRS- GR-MDD/DG</t>
  </si>
  <si>
    <t xml:space="preserve">NOEMI FLORES SAAVEDRA </t>
  </si>
  <si>
    <t>-69.47066167</t>
  </si>
  <si>
    <t>-12.09795</t>
  </si>
  <si>
    <t>216.5</t>
  </si>
  <si>
    <t>00006349</t>
  </si>
  <si>
    <t>LA HUARPIA</t>
  </si>
  <si>
    <t xml:space="preserve">CARRETERA CARRETERA MARGINA FERNANDO BELAUNDE TERRY - CENTRO POBLADO LAHUARPÍA DISTRITO JEPELACIO PROVINCIA MOYOBAMBA DEPARTAMENTO SAN MARTIN </t>
  </si>
  <si>
    <t>942851742</t>
  </si>
  <si>
    <t xml:space="preserve">HAROLD JOSUEP MECHAN CARDENAS </t>
  </si>
  <si>
    <t>-76.8193954</t>
  </si>
  <si>
    <t>-6.22228351</t>
  </si>
  <si>
    <t>00001812</t>
  </si>
  <si>
    <t>UMBE</t>
  </si>
  <si>
    <t>PUESTO DE SALUD UMBE</t>
  </si>
  <si>
    <t xml:space="preserve">OTROS CENTRO POBLADO UMBE DISTRITO SICSIBAMBA PROVINCIA SIHUAS DEPARTAMENTO ANCASH </t>
  </si>
  <si>
    <t>995388710</t>
  </si>
  <si>
    <t xml:space="preserve">TELESFORO ANIBAL MORALES PEREZ </t>
  </si>
  <si>
    <t>-77.53485867</t>
  </si>
  <si>
    <t>-8.62348453</t>
  </si>
  <si>
    <t>3158.325</t>
  </si>
  <si>
    <t>00001820</t>
  </si>
  <si>
    <t>CARHUAYACO</t>
  </si>
  <si>
    <t>PUESTO DE SALUD CARHUAYACO</t>
  </si>
  <si>
    <t xml:space="preserve">OTROS CARHUAYOC S/*N - SAN MARCOS DISTRITO SAN MARCOS PROVINCIA HUARI DEPARTAMENTO ANCASH </t>
  </si>
  <si>
    <t>944424083</t>
  </si>
  <si>
    <t xml:space="preserve">LIZ JANET TAPIA JACINTO </t>
  </si>
  <si>
    <t>-77.12291459</t>
  </si>
  <si>
    <t>-9.52975496</t>
  </si>
  <si>
    <t>00001813</t>
  </si>
  <si>
    <t>DE APOYO HUARI</t>
  </si>
  <si>
    <t>HOSPITAL DE APOYO HUARI</t>
  </si>
  <si>
    <t xml:space="preserve">AVENIDA CIRCUNVALACION BAJA S/N HUARI NÚMERO S/N DISTRITO HUARI PROVINCIA HUARI DEPARTAMENTO ANCASH </t>
  </si>
  <si>
    <t>04353090</t>
  </si>
  <si>
    <t>589-2005-REGION-ANCASH-DIRES/DIPER</t>
  </si>
  <si>
    <t xml:space="preserve">GLADYS YULEANDREA BRAVO JARA </t>
  </si>
  <si>
    <t>-77.16777014</t>
  </si>
  <si>
    <t>-9.34198474</t>
  </si>
  <si>
    <t>3072</t>
  </si>
  <si>
    <t>00004099</t>
  </si>
  <si>
    <t>HUAYTA CORRAL</t>
  </si>
  <si>
    <t xml:space="preserve">OTROS C.P. HUAYTACORRAL S/N ENTRE LA ESCUELA Y EL ESTADIO S/N C.P. HUAYTACORRAL S/N ENTRE LA ESCUELA Y EL ESTADIO ACOSTAMBO TAYACAJA HUANCAVELICA </t>
  </si>
  <si>
    <t xml:space="preserve">FELIX GOMEZ RASHUAMAN </t>
  </si>
  <si>
    <t>00001606</t>
  </si>
  <si>
    <t>ANCORACA</t>
  </si>
  <si>
    <t>PUESTO DE SALUD ANCORACA</t>
  </si>
  <si>
    <t xml:space="preserve">OTROS LOCALIDAD DE ANCORACA DISTRITO MATO PROVINCIA HUAYLAS DEPARTAMENTO ANCASH </t>
  </si>
  <si>
    <t>952335200</t>
  </si>
  <si>
    <t xml:space="preserve">ABEL SAUL REDUCIENDO TAMARIZ </t>
  </si>
  <si>
    <t>-77.91074167</t>
  </si>
  <si>
    <t>-8.96814667</t>
  </si>
  <si>
    <t>3317.7</t>
  </si>
  <si>
    <t>00001605</t>
  </si>
  <si>
    <t>CENTRO DE SALUD MATO</t>
  </si>
  <si>
    <t xml:space="preserve">JIRÓN JR. COMERCIO S/N MATO NÚMERO S/N DISTRITO MATO PROVINCIA HUAYLAS DEPARTAMENTO ANCASH </t>
  </si>
  <si>
    <t>991414001</t>
  </si>
  <si>
    <t xml:space="preserve">VICTOR ANGELI MEJIA RAMOS </t>
  </si>
  <si>
    <t>-77.839335</t>
  </si>
  <si>
    <t>-8.96031</t>
  </si>
  <si>
    <t>2168.9</t>
  </si>
  <si>
    <t>00001601</t>
  </si>
  <si>
    <t>QUITARACZA</t>
  </si>
  <si>
    <t>PUESTO DE SALUD QUITARACZA</t>
  </si>
  <si>
    <t xml:space="preserve">OTROS LOCALIDAD DE SANTA ROSA DE QUITARACZA DISTRITO YURACMARCA PROVINCIA HUAYLAS DEPARTAMENTO ANCASH </t>
  </si>
  <si>
    <t>957589995</t>
  </si>
  <si>
    <t xml:space="preserve">ENRIQUE JUVENAL ACERO REYES </t>
  </si>
  <si>
    <t>-77.74413013</t>
  </si>
  <si>
    <t>-8.7753741</t>
  </si>
  <si>
    <t>3266.9</t>
  </si>
  <si>
    <t>00002916</t>
  </si>
  <si>
    <t>LAS YARAS</t>
  </si>
  <si>
    <t xml:space="preserve">AVENIDA AV. LOS HEROES S/N S/N AV. LOS HEROES S/N SAMA TACNA TACNA </t>
  </si>
  <si>
    <t>0000000</t>
  </si>
  <si>
    <t>07:30 - 19:30 HRS. L</t>
  </si>
  <si>
    <t>17/04/1960</t>
  </si>
  <si>
    <t xml:space="preserve">ANGEL GROVER VEGA PILCO </t>
  </si>
  <si>
    <t>-70.55917422</t>
  </si>
  <si>
    <t>-17.86157035</t>
  </si>
  <si>
    <t>419</t>
  </si>
  <si>
    <t>00006934</t>
  </si>
  <si>
    <t>CARATA</t>
  </si>
  <si>
    <t xml:space="preserve">CALLE CALLE PRINCIPAL S/N NÚMERO S/N DISTRITO AGALLPAMPA PROVINCIA OTUZCO DEPARTAMENTO LA LIBERTAD </t>
  </si>
  <si>
    <t>8:00-1:00/15:00-18:0</t>
  </si>
  <si>
    <t>17/06/2005</t>
  </si>
  <si>
    <t xml:space="preserve">SILVIA LISSETH PELTROCHE ANCHAY </t>
  </si>
  <si>
    <t>-78.51724167</t>
  </si>
  <si>
    <t>-7.96409167</t>
  </si>
  <si>
    <t>3248.7</t>
  </si>
  <si>
    <t>00001863</t>
  </si>
  <si>
    <t>CENTRO DE SALUD SAN NICOLAS</t>
  </si>
  <si>
    <t xml:space="preserve">OTROS BARRIO SUCCHA S/N - SAN NICOLAS NÚMERO S/N DISTRITO SAN NICOLAS PROVINCIA CARLOS FERMIN FITZCARRALD DEPARTAMENTO ANCASH </t>
  </si>
  <si>
    <t xml:space="preserve">ZENITH ROXANA LOPEZ MOGOLLON </t>
  </si>
  <si>
    <t>-77.1851262</t>
  </si>
  <si>
    <t>-8.98064624</t>
  </si>
  <si>
    <t>2825</t>
  </si>
  <si>
    <t>00002102</t>
  </si>
  <si>
    <t>TACALA</t>
  </si>
  <si>
    <t>C.S TACALA</t>
  </si>
  <si>
    <t xml:space="preserve">OTROS MZ. M1, LOTE Nº 1 TACALA DISTRITO CASTILLA PROVINCIA PIURA DEPARTAMENTO PIURA </t>
  </si>
  <si>
    <t>13/09/1983</t>
  </si>
  <si>
    <t xml:space="preserve">JOSE LUIS AMPUERO CHAVEZ </t>
  </si>
  <si>
    <t>-80.59778204</t>
  </si>
  <si>
    <t>-5.18695161</t>
  </si>
  <si>
    <t>00016899</t>
  </si>
  <si>
    <t>HUACAMOCHAL</t>
  </si>
  <si>
    <t xml:space="preserve">OTROS CASERIO HUACAMOCHAL S/N NÚMERO S/N DISTRITO USQUIL PROVINCIA OTUZCO DEPARTAMENTO LA LIBERTAD </t>
  </si>
  <si>
    <t>949371498</t>
  </si>
  <si>
    <t>1570</t>
  </si>
  <si>
    <t>14/04/2013</t>
  </si>
  <si>
    <t xml:space="preserve">SAMUEL ISRAEL IDROGO ALFARO </t>
  </si>
  <si>
    <t>-78.32651667</t>
  </si>
  <si>
    <t>-7.75395167</t>
  </si>
  <si>
    <t>00002789</t>
  </si>
  <si>
    <t xml:space="preserve">AVENIDA AV BRASIL S/N IÑAPARI NÚMERO S/N DISTRITO IÑAPARI PROVINCIA TAHUAMANU DEPARTAMENTO MADRE DE DIOS </t>
  </si>
  <si>
    <t>945902655</t>
  </si>
  <si>
    <t>01/11/1963</t>
  </si>
  <si>
    <t xml:space="preserve">ANALUCIA DEL ROSARIO DAVILA LLERENA </t>
  </si>
  <si>
    <t>-69.57684276</t>
  </si>
  <si>
    <t>-10.94593375</t>
  </si>
  <si>
    <t>00001067</t>
  </si>
  <si>
    <t>HUARAUCACA</t>
  </si>
  <si>
    <t xml:space="preserve">LIZ PILAR SINCHE MELENDEZ </t>
  </si>
  <si>
    <t>-76.29233241</t>
  </si>
  <si>
    <t>-10.79366614</t>
  </si>
  <si>
    <t>4181</t>
  </si>
  <si>
    <t>00000883</t>
  </si>
  <si>
    <t xml:space="preserve">OTROS PINRA DISTRITO PINRA PROVINCIA HUACAYBAMBA DEPARTAMENTO HUANUCO </t>
  </si>
  <si>
    <t>962996292</t>
  </si>
  <si>
    <t xml:space="preserve">LUIS ALBERTO MATTOS ACOSTA </t>
  </si>
  <si>
    <t>-77.01698433</t>
  </si>
  <si>
    <t>-8.92467948</t>
  </si>
  <si>
    <t>00001542</t>
  </si>
  <si>
    <t>SAPCHA</t>
  </si>
  <si>
    <t>PLAZA DEL CENTRO POBLADO SAPCHÁ S/N</t>
  </si>
  <si>
    <t>770678</t>
  </si>
  <si>
    <t>0386-2005-REGION-ANCASH-DIRES/DIPER</t>
  </si>
  <si>
    <t>24:00 HORAS</t>
  </si>
  <si>
    <t xml:space="preserve">LUBEN JORGE MIRAVAL LEON </t>
  </si>
  <si>
    <t>-77.38990734</t>
  </si>
  <si>
    <t>-9.07647236</t>
  </si>
  <si>
    <t>3570.338</t>
  </si>
  <si>
    <t>00001638</t>
  </si>
  <si>
    <t>PUESTO DE SALUD MATACOTO</t>
  </si>
  <si>
    <t xml:space="preserve">OTROS LOCALIDAD DE MATACOTO S/N NÚMERO S/N DISTRITO MATACOTO PROVINCIA YUNGAY DEPARTAMENTO ANCASH </t>
  </si>
  <si>
    <t>961588072</t>
  </si>
  <si>
    <t xml:space="preserve">ORIALIZ ERIKA PORTELLA ABARCA </t>
  </si>
  <si>
    <t>-77.74648976</t>
  </si>
  <si>
    <t>-9.17542911</t>
  </si>
  <si>
    <t>2473.2</t>
  </si>
  <si>
    <t>00001635</t>
  </si>
  <si>
    <t>PUESTO DE SALUD CHILCA</t>
  </si>
  <si>
    <t xml:space="preserve">OTROS LOCALIDAD DE CHILCA S/N NÚMERO S/N DISTRITO YUNGAY PROVINCIA YUNGAY DEPARTAMENTO ANCASH </t>
  </si>
  <si>
    <t>971265864</t>
  </si>
  <si>
    <t xml:space="preserve">CELESTE SOLEDAD ZARZOSA MEJIA </t>
  </si>
  <si>
    <t>-77.73116059</t>
  </si>
  <si>
    <t>-9.09908665</t>
  </si>
  <si>
    <t>2856.2</t>
  </si>
  <si>
    <t>00001646</t>
  </si>
  <si>
    <t>PUESTO DE SALUD RANRAHIRCA</t>
  </si>
  <si>
    <t xml:space="preserve">CARRETERA CARRETERA HUARAZ-CZ S/N RANRAHIRCA NÚMERO S/N DISTRITO RANRAHIRCA PROVINCIA YUNGAY DEPARTAMENTO ANCASH </t>
  </si>
  <si>
    <t>940222252</t>
  </si>
  <si>
    <t xml:space="preserve">JUNIOR RUBEN PALOMINO MAZA </t>
  </si>
  <si>
    <t>-77.72046983</t>
  </si>
  <si>
    <t>-9.17785488</t>
  </si>
  <si>
    <t>2496.6</t>
  </si>
  <si>
    <t>00001637</t>
  </si>
  <si>
    <t>RAYAN</t>
  </si>
  <si>
    <t>PUESTO DE SALUD RAYAN</t>
  </si>
  <si>
    <t xml:space="preserve">OTROS CASERIO DE RAYAN DISTRITO YUNGAY PROVINCIA YUNGAY DEPARTAMENTO ANCASH </t>
  </si>
  <si>
    <t>943393878</t>
  </si>
  <si>
    <t xml:space="preserve">RICHARD MARIO ALVARADO TAMARA </t>
  </si>
  <si>
    <t>-77.72999682</t>
  </si>
  <si>
    <t>-9.07989488</t>
  </si>
  <si>
    <t>3286.6</t>
  </si>
  <si>
    <t>00001595</t>
  </si>
  <si>
    <t>CENTRO DE SALUD HUARIPAMPA</t>
  </si>
  <si>
    <t xml:space="preserve">AVENIDA AV. SANTA CRUZ S/N HUARIPAMPA NÚMERO S/N DISTRITO SANTA CRUZ PROVINCIA HUAYLAS DEPARTAMENTO ANCASH </t>
  </si>
  <si>
    <t>943393906</t>
  </si>
  <si>
    <t>15/01/1991</t>
  </si>
  <si>
    <t xml:space="preserve">YESSENIA DE MARIA REYES HENRIQUEZ </t>
  </si>
  <si>
    <t>-77.81433333</t>
  </si>
  <si>
    <t>-8.95191167</t>
  </si>
  <si>
    <t>2863.9</t>
  </si>
  <si>
    <t>00001490</t>
  </si>
  <si>
    <t>CHASQUITAMBO S/N</t>
  </si>
  <si>
    <t>NUMERAL 995910206</t>
  </si>
  <si>
    <t>880-2006-REGION ANCASH-DIRES/DIPER</t>
  </si>
  <si>
    <t xml:space="preserve">PAULA SUSANA CONDORI LAURA </t>
  </si>
  <si>
    <t>-77.61470167</t>
  </si>
  <si>
    <t>-10.31299667</t>
  </si>
  <si>
    <t>767.2</t>
  </si>
  <si>
    <t>00001707</t>
  </si>
  <si>
    <t>SATELITE</t>
  </si>
  <si>
    <t>PUESTO DE SALUD SATELITE</t>
  </si>
  <si>
    <t xml:space="preserve">CALLE CALLE  MEXICO MZ N LT 4 DISTRITO NUEVO CHIMBOTE PROVINCIA SANTA DEPARTAMENTO ANCASH </t>
  </si>
  <si>
    <t>951085519</t>
  </si>
  <si>
    <t xml:space="preserve">JORGE QUIROZ CABRERA </t>
  </si>
  <si>
    <t>-78.53781565</t>
  </si>
  <si>
    <t>-9.10852269</t>
  </si>
  <si>
    <t>00000836</t>
  </si>
  <si>
    <t>TRES DE MAYO DE RODEO</t>
  </si>
  <si>
    <t xml:space="preserve">OTROS CENTRO POBLADO TRES DE MAYO DE RODEO S/N NÚMERO S/N DISTRITO SAN FRANCISCO PROVINCIA AMBO DEPARTAMENTO HUANUCO </t>
  </si>
  <si>
    <t>062-962701694</t>
  </si>
  <si>
    <t>108-1997</t>
  </si>
  <si>
    <t>07:30 - 17:30</t>
  </si>
  <si>
    <t xml:space="preserve">INES AYDE BRAVO VICTORINO </t>
  </si>
  <si>
    <t>-76.26358702</t>
  </si>
  <si>
    <t>-10.35865087</t>
  </si>
  <si>
    <t>4041</t>
  </si>
  <si>
    <t>00001035</t>
  </si>
  <si>
    <t>CHUNQUIPATA</t>
  </si>
  <si>
    <t>CHUNQUIPATA S/N</t>
  </si>
  <si>
    <t>18/04/1995</t>
  </si>
  <si>
    <t xml:space="preserve">NANCY VIRGINIA CUYUTUPA VASQUEZ </t>
  </si>
  <si>
    <t>-76.31806869</t>
  </si>
  <si>
    <t>-10.40148169</t>
  </si>
  <si>
    <t>3859</t>
  </si>
  <si>
    <t>00024023</t>
  </si>
  <si>
    <t>ILSAR</t>
  </si>
  <si>
    <t xml:space="preserve">AVENIDA Aramburu NÚMERO 321 PISO 2 DEPARTAMENTO 2 INTERIOR 2 DISTRITO SAN ISIDRO PROVINCIA LIMA DEPARTAMENTO LIMA </t>
  </si>
  <si>
    <t>(51) 1-2211192</t>
  </si>
  <si>
    <t xml:space="preserve">MOISES FRANCISCO HUAMAN GUERRERO </t>
  </si>
  <si>
    <t>00006641</t>
  </si>
  <si>
    <t>ARHUAY</t>
  </si>
  <si>
    <t>PUESTO DE SALUD ARHUAY</t>
  </si>
  <si>
    <t xml:space="preserve">OTROS CASERIO DE ARHUAY S/N NÚMERO S/N DISTRITO RANRAHIRCA PROVINCIA YUNGAY DEPARTAMENTO ANCASH </t>
  </si>
  <si>
    <t>976720942</t>
  </si>
  <si>
    <t>18/10/2000</t>
  </si>
  <si>
    <t xml:space="preserve">BLANCA LUZ ROCA ANGELES </t>
  </si>
  <si>
    <t>-77.6956808</t>
  </si>
  <si>
    <t>-9.14710903</t>
  </si>
  <si>
    <t>3120.7</t>
  </si>
  <si>
    <t>00001523</t>
  </si>
  <si>
    <t>BARRIO DE QUILLASH S/N</t>
  </si>
  <si>
    <t>8:00AM - 14:00PM</t>
  </si>
  <si>
    <t xml:space="preserve">SHEYLA KATHERINE CATALINA CASTILLO LEON </t>
  </si>
  <si>
    <t>-77.67996167</t>
  </si>
  <si>
    <t>-9.26969667</t>
  </si>
  <si>
    <t>2618.7</t>
  </si>
  <si>
    <t>00001530</t>
  </si>
  <si>
    <t>POYOR</t>
  </si>
  <si>
    <t>CARRETERIA VIA YUMNGAR -PAMPAC KM 7 S/N</t>
  </si>
  <si>
    <t>43443089</t>
  </si>
  <si>
    <t>0224-2005-REGION-ANCASH-DIRES/DIPER</t>
  </si>
  <si>
    <t>07:45AM- 14 :00PM</t>
  </si>
  <si>
    <t>17/03/1989</t>
  </si>
  <si>
    <t xml:space="preserve">RAYDA MARGOTH HENOSTROZA VARGAS </t>
  </si>
  <si>
    <t>-77.61597182</t>
  </si>
  <si>
    <t>-9.39668767</t>
  </si>
  <si>
    <t>00000759</t>
  </si>
  <si>
    <t>CAYRAN</t>
  </si>
  <si>
    <t xml:space="preserve">JIRÓN JR. SAN PEDRO Nª 300 SAN FRANCISCO DE CAYRAN DISTRITO SAN FRANCISCO DE CAYRAN PROVINCIA HUANUCO DEPARTAMENTO HUANUCO </t>
  </si>
  <si>
    <t>990051079</t>
  </si>
  <si>
    <t>7.00 AM - 7. 00 PM</t>
  </si>
  <si>
    <t xml:space="preserve">BLANCA VARGAS ARIAS </t>
  </si>
  <si>
    <t>-76.28439167</t>
  </si>
  <si>
    <t>-9.98085667</t>
  </si>
  <si>
    <t>2248.2</t>
  </si>
  <si>
    <t>00005275</t>
  </si>
  <si>
    <t>ROMA "3 DE OCTUBRE "</t>
  </si>
  <si>
    <t xml:space="preserve">OTROS MZ 3 LOTE 4 ASENTAMIENTO HUMANO 3 DE OCTUBRE DISTRITO CASA GRANDE PROVINCIA ASCOPE DEPARTAMENTO LA LIBERTAD </t>
  </si>
  <si>
    <t>987134611</t>
  </si>
  <si>
    <t>RGR 0766-2011-GRLL-GGR/GRS</t>
  </si>
  <si>
    <t>26/02/1988</t>
  </si>
  <si>
    <t xml:space="preserve">JANET JACKELINE SANCHEZ CABANILLAS DE MUÑOZ </t>
  </si>
  <si>
    <t>-79.14526084</t>
  </si>
  <si>
    <t>-7.76496948</t>
  </si>
  <si>
    <t>00002400</t>
  </si>
  <si>
    <t>ALHUACCHULLO</t>
  </si>
  <si>
    <t xml:space="preserve">AVENIDA AVENIDA HORACIO ZEVALLOS S/N / SANTO TOMÀS / CHUMBIVILCAS / CUSCO S/N AVENIDA HORACIO ZEVALLOS S/N / SANTO TOMÀS / CHUMBIVILCAS / CUSCO SANTO TOMAS CHUMBIVILCAS CUSCO </t>
  </si>
  <si>
    <t xml:space="preserve">084-812490 </t>
  </si>
  <si>
    <t>15/06/1997</t>
  </si>
  <si>
    <t xml:space="preserve">JANE STHEFANNY VALDERRAMA LAZARTE </t>
  </si>
  <si>
    <t>-72.14924333</t>
  </si>
  <si>
    <t>-14.63429</t>
  </si>
  <si>
    <t>3914.7</t>
  </si>
  <si>
    <t>00006975</t>
  </si>
  <si>
    <t>SAYLLAFAYA</t>
  </si>
  <si>
    <t xml:space="preserve">OTROS COMUIDAD SAYLLAFAYA / PISAC / CALCA / CUSCO COMUIDAD SAYLLAFAYA / PISAC / CALCA / CUSCO LAMAY CALCA CUSCO </t>
  </si>
  <si>
    <t xml:space="preserve">KENIA ZUÑIGA CUSIYUPANQUI </t>
  </si>
  <si>
    <t>-71.76418492</t>
  </si>
  <si>
    <t>-13.25938404</t>
  </si>
  <si>
    <t>3663</t>
  </si>
  <si>
    <t>00002306</t>
  </si>
  <si>
    <t xml:space="preserve">AVENIDA AV. 21 DE MAYO S/N BELEMPAMPA S/N AV. 21 DE MAYO S/N BELEMPAMPA SANTIAGO CUSCO CUSCO </t>
  </si>
  <si>
    <t>084-223054</t>
  </si>
  <si>
    <t xml:space="preserve">VICTOR HUGO GONZALES DIAZ </t>
  </si>
  <si>
    <t>-71.97891022</t>
  </si>
  <si>
    <t>-13.5254705</t>
  </si>
  <si>
    <t>3439</t>
  </si>
  <si>
    <t>00002303</t>
  </si>
  <si>
    <t xml:space="preserve">PROLONGACIÓN PROLONGACIÓN AV. DE LA CULTURA S/N 8º PARADERO / SAN SEBASTIÁN / CUSCO / CUSCO S/N PROLONGACIÓN AV. DE LA CULTURA S/N 8º PARADERO / SAN SEBASTIÁN / CUSCO / CUSCO SAN SEBASTIAN CUSCO CUSCO </t>
  </si>
  <si>
    <t>084-270197</t>
  </si>
  <si>
    <t xml:space="preserve">DAYSI GARCIA IGNACIO </t>
  </si>
  <si>
    <t>-71.92064081</t>
  </si>
  <si>
    <t>-13.53262938</t>
  </si>
  <si>
    <t>00001747</t>
  </si>
  <si>
    <t>RAYPA</t>
  </si>
  <si>
    <t>PUESTO DE SALUD RAYPA</t>
  </si>
  <si>
    <t xml:space="preserve">AVENIDA AV. SAN MIGUEL S/N NÚMERO S/N DISTRITO HUANCHAY PROVINCIA HUARAZ DEPARTAMENTO ANCASH </t>
  </si>
  <si>
    <t>947676633</t>
  </si>
  <si>
    <t>07:30- 13:30</t>
  </si>
  <si>
    <t xml:space="preserve">JENNYFER FIORELLA QUEZADA GARCIA </t>
  </si>
  <si>
    <t>-77.88136554</t>
  </si>
  <si>
    <t>-9.74596316</t>
  </si>
  <si>
    <t>00001801</t>
  </si>
  <si>
    <t>PUESTO DE SALUD SAN MIGUEL</t>
  </si>
  <si>
    <t xml:space="preserve">JIRÓN JIRON SAN JUAN S/N NÚMERO S/N DISTRITO MALVAS PROVINCIA HUARMEY DEPARTAMENTO ANCASH </t>
  </si>
  <si>
    <t>969790511</t>
  </si>
  <si>
    <t>18/07/1987</t>
  </si>
  <si>
    <t xml:space="preserve">JUANA FLORA SALVADOR PAJUELO </t>
  </si>
  <si>
    <t>-77.74695361</t>
  </si>
  <si>
    <t>-9.94515865</t>
  </si>
  <si>
    <t>1265</t>
  </si>
  <si>
    <t>00001732</t>
  </si>
  <si>
    <t>PUMA PUCLLANAN</t>
  </si>
  <si>
    <t>PUESTO DE SALUD PUMA PUCLLANAN</t>
  </si>
  <si>
    <t xml:space="preserve">OTROS PUMA PUCLLANAN DISTRITO COCHABAMBA PROVINCIA HUARAZ DEPARTAMENTO ANCASH </t>
  </si>
  <si>
    <t>948941413</t>
  </si>
  <si>
    <t>0472-2005-REGION-ANCASH-DIRES/DIPER</t>
  </si>
  <si>
    <t>7:00- 13:00</t>
  </si>
  <si>
    <t xml:space="preserve">LUCIA SEGUNDA CABALLERO ENCARNACION </t>
  </si>
  <si>
    <t>-77.86867863</t>
  </si>
  <si>
    <t>-9.44962739</t>
  </si>
  <si>
    <t>00001734</t>
  </si>
  <si>
    <t>CENTRO DE SALUD PARIACOTO</t>
  </si>
  <si>
    <t xml:space="preserve">AVENIDA AV. GONZALES PRADA Nº611 DISTRITO PARIACOTO PROVINCIA HUARAZ DEPARTAMENTO ANCASH </t>
  </si>
  <si>
    <t>043-340218</t>
  </si>
  <si>
    <t>22/05/1973</t>
  </si>
  <si>
    <t xml:space="preserve">MICHEL JESUS AGUILAR CASTILLO </t>
  </si>
  <si>
    <t>-77.89104101</t>
  </si>
  <si>
    <t>-9.55940277</t>
  </si>
  <si>
    <t>00006801</t>
  </si>
  <si>
    <t>AV LOS PROCERES S/N SAN JUAN PAMPA</t>
  </si>
  <si>
    <t xml:space="preserve">PAUL LUIS MAYORCA OLIVERA </t>
  </si>
  <si>
    <t>-76.25576667</t>
  </si>
  <si>
    <t>-10.66362333</t>
  </si>
  <si>
    <t>4384.7</t>
  </si>
  <si>
    <t>00001013</t>
  </si>
  <si>
    <t>TINGO PALCA</t>
  </si>
  <si>
    <t>8:00-2:00 PM</t>
  </si>
  <si>
    <t>-76.27351288</t>
  </si>
  <si>
    <t>-10.57623395</t>
  </si>
  <si>
    <t>3859.682</t>
  </si>
  <si>
    <t>00001834</t>
  </si>
  <si>
    <t xml:space="preserve"> SAN MIGUEL DE PONTO</t>
  </si>
  <si>
    <t>PUESTO DE SALUD  SAN MIGUEL DE PONTO</t>
  </si>
  <si>
    <t xml:space="preserve">OTROS CENTRO POBLADO SAN MIQUEL DE PONTO S/N NÚMERO S/N DISTRITO PONTO PROVINCIA HUARI DEPARTAMENTO ANCASH </t>
  </si>
  <si>
    <t>943724087</t>
  </si>
  <si>
    <t>30/05/1994</t>
  </si>
  <si>
    <t xml:space="preserve">LUCELY MAYOLY ALVARADO CARDENAS </t>
  </si>
  <si>
    <t>-76.97261267</t>
  </si>
  <si>
    <t>-9.31261701</t>
  </si>
  <si>
    <t>00001645</t>
  </si>
  <si>
    <t>TUMPA</t>
  </si>
  <si>
    <t>CENTRO DE SALUD TUMPA</t>
  </si>
  <si>
    <t xml:space="preserve">OTROS CENTRO POBLADO DE TUMPA S/N NÚMERO S/N DISTRITO YUNGAY PROVINCIA YUNGAY DEPARTAMENTO ANCASH </t>
  </si>
  <si>
    <t>947576813</t>
  </si>
  <si>
    <t>RD 180-2006-REGION-ANCASH-DIRES/DIPER</t>
  </si>
  <si>
    <t xml:space="preserve">GISELA MARTINEZ BELTRAN </t>
  </si>
  <si>
    <t>-77.66516121</t>
  </si>
  <si>
    <t>-9.17339646</t>
  </si>
  <si>
    <t>3038</t>
  </si>
  <si>
    <t>00000735</t>
  </si>
  <si>
    <t>COCHAS CHICO</t>
  </si>
  <si>
    <t xml:space="preserve">OTROS ESTADIO MUNICIPAL Nº 110 DISTRITO EL TAMBO PROVINCIA HUANCAYO DEPARTAMENTO JUNIN </t>
  </si>
  <si>
    <t>28/07/1989</t>
  </si>
  <si>
    <t xml:space="preserve">NERY ZONIA ARRIOLA OLIVERA </t>
  </si>
  <si>
    <t>-75.19593522</t>
  </si>
  <si>
    <t>-12.00907758</t>
  </si>
  <si>
    <t>3492</t>
  </si>
  <si>
    <t>00001060</t>
  </si>
  <si>
    <t>063-345062,832001</t>
  </si>
  <si>
    <t xml:space="preserve">ALDO ARTURO PEÃ¿A GUILLEN </t>
  </si>
  <si>
    <t>-76.11333589</t>
  </si>
  <si>
    <t>-10.85590528</t>
  </si>
  <si>
    <t>4187</t>
  </si>
  <si>
    <t>00002357</t>
  </si>
  <si>
    <t>COLCCA YANATILE</t>
  </si>
  <si>
    <t xml:space="preserve">PROLONGACIÓN PROLONGACION CALLE SAN JOSE S/N LOCALIDAD COLCCA / YANATILE / CALCA / CUSCO S/N PROLONGACION CALLE SAN JOSE S/N LOCALIDAD COLCCA / YANATILE / CALCA / CUSCO YANATILE CALCA CUSCO </t>
  </si>
  <si>
    <t>084-812426</t>
  </si>
  <si>
    <t xml:space="preserve">REGAM ASCUE SILVERA </t>
  </si>
  <si>
    <t>-72.13711941</t>
  </si>
  <si>
    <t>-12.84551829</t>
  </si>
  <si>
    <t>00002355</t>
  </si>
  <si>
    <t xml:space="preserve">JIRÓN JIRON PAYTITI S/N QUEBRADA HONDA / YANATILE / CALCA / CUSCO S/N JIRON PAYTITI S/N QUEBRADA HONDA / YANATILE / CALCA / CUSCO YANATILE CALCA CUSCO </t>
  </si>
  <si>
    <t>084-830030</t>
  </si>
  <si>
    <t xml:space="preserve">NEDHY FARFAN GONZALES </t>
  </si>
  <si>
    <t>-72.27705896</t>
  </si>
  <si>
    <t>-12.6845797</t>
  </si>
  <si>
    <t>00002359</t>
  </si>
  <si>
    <t>PUTUCUSI</t>
  </si>
  <si>
    <t xml:space="preserve">CALLE CALLE ANDRES MOROÑA S/N / YANATILE / CALCA / CUSCO S/N CALLE ANDRES MOROÑA S/N / YANATILE / CALCA / CUSCO YANATILE CALCA CUSCO </t>
  </si>
  <si>
    <t>084-812429</t>
  </si>
  <si>
    <t xml:space="preserve">MARLENI AURELIA BUENO DEXTRE </t>
  </si>
  <si>
    <t>-72.49016601</t>
  </si>
  <si>
    <t>-12.61651334</t>
  </si>
  <si>
    <t>00002903</t>
  </si>
  <si>
    <t>VILA VILA</t>
  </si>
  <si>
    <t xml:space="preserve">OTROS CALETA VILA VILA CALETA VILA VILA SAMA TACNA TACNA </t>
  </si>
  <si>
    <t>RD 1187-2013-OAJ-DR/DRS.T/GOB.REG.TACNA</t>
  </si>
  <si>
    <t>29/08/1984</t>
  </si>
  <si>
    <t xml:space="preserve">GLECYA VIEIRA DA PAIXAO </t>
  </si>
  <si>
    <t>-70.72498514</t>
  </si>
  <si>
    <t>-18.11522915</t>
  </si>
  <si>
    <t>00000914</t>
  </si>
  <si>
    <t>ANTIGUA HONORIA</t>
  </si>
  <si>
    <t xml:space="preserve">OTROS ANTIGUA HONORIA S/N NÚMERO S/N DISTRITO HONORIA PROVINCIA PUERTO INCA DEPARTAMENTO HUANUCO </t>
  </si>
  <si>
    <t>959441381</t>
  </si>
  <si>
    <t xml:space="preserve">DARWIN SANDOVAL RIOS </t>
  </si>
  <si>
    <t>-74.62677333</t>
  </si>
  <si>
    <t>-8.71985667</t>
  </si>
  <si>
    <t>00001495</t>
  </si>
  <si>
    <t>RACRACHACA</t>
  </si>
  <si>
    <t>CARRETERA PRINCIPAL SN</t>
  </si>
  <si>
    <t>0247-2005-REGION-ANCASH-DIRES/DIPER</t>
  </si>
  <si>
    <t xml:space="preserve">RAQUEL FERNANDEZ VERAMENDI </t>
  </si>
  <si>
    <t>-77.13074167</t>
  </si>
  <si>
    <t>-10.04400667</t>
  </si>
  <si>
    <t>3570.8</t>
  </si>
  <si>
    <t>00001494</t>
  </si>
  <si>
    <t>JR. SIMON BOLIVAR SN</t>
  </si>
  <si>
    <t xml:space="preserve">PIERINA OLENKA GODOY ARROYO </t>
  </si>
  <si>
    <t>-77.14540093</t>
  </si>
  <si>
    <t>-10.0752737</t>
  </si>
  <si>
    <t>3365</t>
  </si>
  <si>
    <t>00001492</t>
  </si>
  <si>
    <t>YUMPE</t>
  </si>
  <si>
    <t>YUMPE S/N</t>
  </si>
  <si>
    <t>NUMERAL 950883017</t>
  </si>
  <si>
    <t xml:space="preserve">ROSSE MARY ELIZABETH RAMIREZ ANGELES </t>
  </si>
  <si>
    <t>-77.48123132</t>
  </si>
  <si>
    <t>-10.25580391</t>
  </si>
  <si>
    <t>2235</t>
  </si>
  <si>
    <t>00001528</t>
  </si>
  <si>
    <t>AV. MANCO CAPAC Nº 130 ANTA</t>
  </si>
  <si>
    <t>043-443089</t>
  </si>
  <si>
    <t>0878-06-RG-ANCASH-DIRES/DIPER</t>
  </si>
  <si>
    <t>8:00 A 20:00  HORAS</t>
  </si>
  <si>
    <t xml:space="preserve">VILMA EMILDA CHAVEZ CAMPOBLANCO </t>
  </si>
  <si>
    <t>-77.59849</t>
  </si>
  <si>
    <t>-9.35820167</t>
  </si>
  <si>
    <t>2779.5</t>
  </si>
  <si>
    <t>00001518</t>
  </si>
  <si>
    <t>CARRETERA ANTA - TAURIPAMPA S/N</t>
  </si>
  <si>
    <t>8:00 AM- 14:00PM</t>
  </si>
  <si>
    <t>16/02/1987</t>
  </si>
  <si>
    <t xml:space="preserve">SANTOS FRANCISCA ALCANTARA COTRINA </t>
  </si>
  <si>
    <t>-77.67693868</t>
  </si>
  <si>
    <t>-9.32132475</t>
  </si>
  <si>
    <t>3626.36</t>
  </si>
  <si>
    <t>00001536</t>
  </si>
  <si>
    <t>VICOS</t>
  </si>
  <si>
    <t>CARRETERA MARCARA-VICOS S/N</t>
  </si>
  <si>
    <t>RD 0225-2005-REGION-ANCASH-DIRES/DIPER</t>
  </si>
  <si>
    <t>08:00 - 15:00</t>
  </si>
  <si>
    <t xml:space="preserve">DANISA JAQUELINE SAENZ LOLI </t>
  </si>
  <si>
    <t>-77.55361704</t>
  </si>
  <si>
    <t>-9.3282386</t>
  </si>
  <si>
    <t>3042</t>
  </si>
  <si>
    <t>00001537</t>
  </si>
  <si>
    <t>RECUAYHUANCA</t>
  </si>
  <si>
    <t>CARRETERA VICOS-RECUAYHUANCA S/N</t>
  </si>
  <si>
    <t>043-943696670</t>
  </si>
  <si>
    <t xml:space="preserve">TANIA JANETH ROMERO PRADO </t>
  </si>
  <si>
    <t>-77.55373351</t>
  </si>
  <si>
    <t>-9.33985401</t>
  </si>
  <si>
    <t>3143</t>
  </si>
  <si>
    <t>00001859</t>
  </si>
  <si>
    <t>UCHUSQUILLO</t>
  </si>
  <si>
    <t>PUESTO DE SALUD UCHUSQUILLO</t>
  </si>
  <si>
    <t xml:space="preserve">JIRÓN JR. LIMA S/N - CENTRO POBLADO DE UCHUSQUILLO NÚMERO S/N DISTRITO SAN LUIS PROVINCIA CARLOS FERMIN FITZCARRALD DEPARTAMENTO ANCASH </t>
  </si>
  <si>
    <t>985693832</t>
  </si>
  <si>
    <t>258-20058-REGION-ANCASH-DIRES/DIPER</t>
  </si>
  <si>
    <t>15/04/1988</t>
  </si>
  <si>
    <t xml:space="preserve">MARCO EUGENIO SANDOVAL VAEZ </t>
  </si>
  <si>
    <t>-77.35138528</t>
  </si>
  <si>
    <t>-9.01304515</t>
  </si>
  <si>
    <t>00002130</t>
  </si>
  <si>
    <t>P.S MONTEGRANDE</t>
  </si>
  <si>
    <t xml:space="preserve">AVENIDA GRAU Nº 00141 CENTRO POBLADO MONTEGRANDE DISTRITO LA ARENA PROVINCIA PIURA DEPARTAMENTO PIURA </t>
  </si>
  <si>
    <t>975801434-951622162</t>
  </si>
  <si>
    <t>24/10/1995</t>
  </si>
  <si>
    <t xml:space="preserve">MILAGROS BEATRIZ ANCAJIMA ESPINOZA </t>
  </si>
  <si>
    <t>-80.69526873</t>
  </si>
  <si>
    <t>-5.37236281</t>
  </si>
  <si>
    <t>00000691</t>
  </si>
  <si>
    <t>STA. ROSA DE OCOPA</t>
  </si>
  <si>
    <t xml:space="preserve">AVENIDA FRANCISC IRAZOLA S/N NÚMERO S/N DISTRITO SANTA ROSA DE OCOPA PROVINCIA CONCEPCION DEPARTAMENTO JUNIN </t>
  </si>
  <si>
    <t>945171492</t>
  </si>
  <si>
    <t xml:space="preserve">ERICK FRANCO DE LA CRUZ ROJAS </t>
  </si>
  <si>
    <t>-75.29656868</t>
  </si>
  <si>
    <t>-11.87886954</t>
  </si>
  <si>
    <t>3405</t>
  </si>
  <si>
    <t>00012468</t>
  </si>
  <si>
    <t>LA NUEVA LIBERTAD DE PUNTO</t>
  </si>
  <si>
    <t xml:space="preserve">OTROS ANEXO DE PUNTO - BARRIO CENTRO DISTRITO SANTO DOMINGO DE ACOBAMBA PROVINCIA HUANCAYO DEPARTAMENTO JUNIN </t>
  </si>
  <si>
    <t xml:space="preserve">SILENE QUISPE PONCE </t>
  </si>
  <si>
    <t>-74.94411029</t>
  </si>
  <si>
    <t>-11.81264565</t>
  </si>
  <si>
    <t>3898.997</t>
  </si>
  <si>
    <t>00001611</t>
  </si>
  <si>
    <t>CENTRO DE SALUD PUEBLO LIBRE</t>
  </si>
  <si>
    <t xml:space="preserve">OTROS DISTRITO DE PUEBLO LIBRE S/N NÚMERO S/N DISTRITO PUEBLO LIBRE PROVINCIA HUAYLAS DEPARTAMENTO ANCASH </t>
  </si>
  <si>
    <t>944928315</t>
  </si>
  <si>
    <t>08:00 - 14:000</t>
  </si>
  <si>
    <t xml:space="preserve">OLINDA DERMAN YAURI CALDERON </t>
  </si>
  <si>
    <t>-77.80305379</t>
  </si>
  <si>
    <t>-9.09867391</t>
  </si>
  <si>
    <t>00002160</t>
  </si>
  <si>
    <t>P.S CRISTO NOS VALGA</t>
  </si>
  <si>
    <t xml:space="preserve">AVENIDA AV. SAN RAMON S/N NÚMERO S/N DISTRITO CRISTO NOS VALGA PROVINCIA SECHURA DEPARTAMENTO PIURA </t>
  </si>
  <si>
    <t>#948517353 -</t>
  </si>
  <si>
    <t xml:space="preserve">EDELMIRA GALAN FIESTAS </t>
  </si>
  <si>
    <t>-80.74033833</t>
  </si>
  <si>
    <t>-5.49183</t>
  </si>
  <si>
    <t>14.3</t>
  </si>
  <si>
    <t>00005270</t>
  </si>
  <si>
    <t>MACABI BAJO</t>
  </si>
  <si>
    <t xml:space="preserve">AVENIDA AVENIDA VICTOR RAUL S/N NÚMERO S/N DISTRITO PAIJAN PROVINCIA ASCOPE DEPARTAMENTO LA LIBERTAD </t>
  </si>
  <si>
    <t>TEL: 044-544092</t>
  </si>
  <si>
    <t>RG 1027-2009-GRLL-GGR/GRS</t>
  </si>
  <si>
    <t>02/09/1997</t>
  </si>
  <si>
    <t xml:space="preserve">AMADA AGRIPINA ANGEL VILLANUEVA </t>
  </si>
  <si>
    <t>-79.36021</t>
  </si>
  <si>
    <t>-7.71794167</t>
  </si>
  <si>
    <t>39.1</t>
  </si>
  <si>
    <t>00002152</t>
  </si>
  <si>
    <t>BECARA</t>
  </si>
  <si>
    <t>P.S I-2 BECARA</t>
  </si>
  <si>
    <t xml:space="preserve">AVENIDA SAN PEDRO S/N NÚMERO S/N DISTRITO VICE PROVINCIA SECHURA DEPARTAMENTO PIURA </t>
  </si>
  <si>
    <t>955245877</t>
  </si>
  <si>
    <t xml:space="preserve">ALEXI OMAR ALVARADO REAÑO </t>
  </si>
  <si>
    <t>-80.81229394</t>
  </si>
  <si>
    <t>-5.45360645</t>
  </si>
  <si>
    <t>00002155</t>
  </si>
  <si>
    <t>CHALACO (DE VICE)</t>
  </si>
  <si>
    <t>P.S CHALACO (DE VICE)</t>
  </si>
  <si>
    <t xml:space="preserve">OTROS CENTRO POBLADO CHALACO S/N NÚMERO S/N DISTRITO VICE PROVINCIA SECHURA DEPARTAMENTO PIURA </t>
  </si>
  <si>
    <t>942150563</t>
  </si>
  <si>
    <t xml:space="preserve">BETHY CURO PURIZACA </t>
  </si>
  <si>
    <t>-80.76052833</t>
  </si>
  <si>
    <t>-5.40787833</t>
  </si>
  <si>
    <t>20.5</t>
  </si>
  <si>
    <t>00001773</t>
  </si>
  <si>
    <t xml:space="preserve">OTROS CENTRO POBLADO DE ACOBAMBA  S/N NÚMERO S/N DISTRITO HUAYLLAN PROVINCIA POMABAMBA DEPARTAMENTO ANCASH </t>
  </si>
  <si>
    <t>944591663</t>
  </si>
  <si>
    <t>02/07/2000</t>
  </si>
  <si>
    <t xml:space="preserve">SAYRA RUIZ LARA </t>
  </si>
  <si>
    <t>-77.42493459</t>
  </si>
  <si>
    <t>-8.86342898</t>
  </si>
  <si>
    <t>2876</t>
  </si>
  <si>
    <t>00001800</t>
  </si>
  <si>
    <t>PUESTO DE SALUD CHINGALPO</t>
  </si>
  <si>
    <t xml:space="preserve">OTROS CENTRO POBLADO CHINGALPO S/N NÚMERO S/N DISTRITO CHINGALPO PROVINCIA SIHUAS DEPARTAMENTO ANCASH </t>
  </si>
  <si>
    <t>935471789</t>
  </si>
  <si>
    <t xml:space="preserve">RAUL JAVIER JACINTO CALAMPA </t>
  </si>
  <si>
    <t>-77.59607398</t>
  </si>
  <si>
    <t>-8.33948661</t>
  </si>
  <si>
    <t>3125</t>
  </si>
  <si>
    <t>00001692</t>
  </si>
  <si>
    <t>PUESTO DE SALUD LACABAMBA</t>
  </si>
  <si>
    <t xml:space="preserve">OTROS LACABAMBA MZA. B. LOTE. 2 DISTRITO LACABAMBA PROVINCIA PALLASCA DEPARTAMENTO ANCASH </t>
  </si>
  <si>
    <t>970558211</t>
  </si>
  <si>
    <t xml:space="preserve">MILUSKA ANAIS ESCUDERO TASILLO </t>
  </si>
  <si>
    <t>-77.89902352</t>
  </si>
  <si>
    <t>-8.25931624</t>
  </si>
  <si>
    <t>3332.874</t>
  </si>
  <si>
    <t>00006981</t>
  </si>
  <si>
    <t>CCOYO</t>
  </si>
  <si>
    <t xml:space="preserve">OTROS COMUNIDAD DE CCOYO / SANTO TOMÁS / CHUMBIVILCAS / CUSCO COMUNIDAD DE CCOYO / SANTO TOMÁS / CHUMBIVILCAS / CUSCO SANTO TOMAS CHUMBIVILCAS CUSCO </t>
  </si>
  <si>
    <t>931327455</t>
  </si>
  <si>
    <t xml:space="preserve">LUZ MARINA NINA VILCA </t>
  </si>
  <si>
    <t>-72.1167627</t>
  </si>
  <si>
    <t>-14.4740483</t>
  </si>
  <si>
    <t>3523.4</t>
  </si>
  <si>
    <t>00001720</t>
  </si>
  <si>
    <t>PUESTO DE SALUD SAN RAFAEL</t>
  </si>
  <si>
    <t xml:space="preserve">OTROS SECTOR CHOLOQUE SAN RAFAEL DISTRITO CASMA PROVINCIA CASMA DEPARTAMENTO ANCASH </t>
  </si>
  <si>
    <t>936326193</t>
  </si>
  <si>
    <t>15/11/1987</t>
  </si>
  <si>
    <t xml:space="preserve">FRANCISCO ALEX MOTTA JARA </t>
  </si>
  <si>
    <t>-78.18937702</t>
  </si>
  <si>
    <t>-9.5652331</t>
  </si>
  <si>
    <t>00002418</t>
  </si>
  <si>
    <t xml:space="preserve">OTROS CENTRO POBLADO SAN MIGUEL / PICHIGUA / ESPINAR / CUSCO CENTRO POBLADO SAN MIGUEL / PICHIGUA / ESPINAR / CUSCO PICHIGUA ESPINAR CUSCO </t>
  </si>
  <si>
    <t>#984222561</t>
  </si>
  <si>
    <t xml:space="preserve">MARY LUZ MAMANI ACERO </t>
  </si>
  <si>
    <t>-71.28176671</t>
  </si>
  <si>
    <t>-14.67147534</t>
  </si>
  <si>
    <t>4031</t>
  </si>
  <si>
    <t>00002413</t>
  </si>
  <si>
    <t>URINSAYA</t>
  </si>
  <si>
    <t xml:space="preserve">OTROS COMUNIDAD URINSAYA SECTOR SALUD / COPORAQUE / ESPINAR / CUSCO COMUNIDAD URINSAYA SECTOR SALUD / COPORAQUE / ESPINAR / CUSCO COPORAQUE ESPINAR CUSCO </t>
  </si>
  <si>
    <t>#974393395</t>
  </si>
  <si>
    <t xml:space="preserve">ITALA KATHERINE MENDOZA GIL </t>
  </si>
  <si>
    <t>-71.62574643</t>
  </si>
  <si>
    <t>-14.73543683</t>
  </si>
  <si>
    <t>4014</t>
  </si>
  <si>
    <t>00007715</t>
  </si>
  <si>
    <t>BAJO PUQUIRI</t>
  </si>
  <si>
    <t xml:space="preserve">AVENIDA AV. FITZCARRALD CON AV COLORADO DISTRITO MADRE DE DIOS PROVINCIA MANU DEPARTAMENTO MADRE DE DIOS </t>
  </si>
  <si>
    <t>989559240</t>
  </si>
  <si>
    <t xml:space="preserve">7.00 -19:00 </t>
  </si>
  <si>
    <t xml:space="preserve">JAIME RONALD MOYON RIQUELME </t>
  </si>
  <si>
    <t>00016881</t>
  </si>
  <si>
    <t>SISTEMA METROPOLITANO DE LA SOLIDARIDAD /SOLIDARIDAD SALUD VILLALIMATAMBO</t>
  </si>
  <si>
    <t xml:space="preserve">OTROS ENTRE MZ H/I  SAN GABRIEL ALTO DISTRITO VILLA MARIA DEL TRIUNFO PROVINCIA LIMA DEPARTAMENTO LIMA </t>
  </si>
  <si>
    <t>01-2834040</t>
  </si>
  <si>
    <t>L-S de 8:00 - 18:00</t>
  </si>
  <si>
    <t xml:space="preserve">RODRIGO JOSE NUÑEZ BRAVO </t>
  </si>
  <si>
    <t>00001660</t>
  </si>
  <si>
    <t>LA UNIÓN</t>
  </si>
  <si>
    <t>PUESTO DE SALUD LA UNIÓN</t>
  </si>
  <si>
    <t xml:space="preserve">JIRÓN JR. MANCO CAPAC S/N MZA 1 LTE. 10A NÚMERO S/N DISTRITO CHIMBOTE PROVINCIA SANTA DEPARTAMENTO ANCASH </t>
  </si>
  <si>
    <t>043-341632</t>
  </si>
  <si>
    <t xml:space="preserve">MARY LILY GARCIA MIRANDA </t>
  </si>
  <si>
    <t>-78.5744781</t>
  </si>
  <si>
    <t>-9.05013822</t>
  </si>
  <si>
    <t>38.687</t>
  </si>
  <si>
    <t>00006640</t>
  </si>
  <si>
    <t>HUASHCAO</t>
  </si>
  <si>
    <t>PUESTO DE SALUD HUASHCAO</t>
  </si>
  <si>
    <t xml:space="preserve">OTROS LOCALIDAD DE HUASHCAO S/N NÚMERO S/N DISTRITO MANCOS PROVINCIA YUNGAY DEPARTAMENTO ANCASH </t>
  </si>
  <si>
    <t>952981276</t>
  </si>
  <si>
    <t>RD 259-2006-REGION-ANCASH-DIRES/DIPER</t>
  </si>
  <si>
    <t>02/07/2002</t>
  </si>
  <si>
    <t xml:space="preserve">SILVIA LUCINDA JULCA MALPASO </t>
  </si>
  <si>
    <t>-77.64112836</t>
  </si>
  <si>
    <t>-9.18980883</t>
  </si>
  <si>
    <t>3427.5</t>
  </si>
  <si>
    <t>00001749</t>
  </si>
  <si>
    <t>FALDAS DEL CERRO NUNUNCAYOC S/N</t>
  </si>
  <si>
    <t>43444527</t>
  </si>
  <si>
    <t>0337-2005-REGION-ANCASH-DIRES/DIPER</t>
  </si>
  <si>
    <t>07:00-14:00</t>
  </si>
  <si>
    <t xml:space="preserve">SHAROON ELIZABETH RIVERA FLORES </t>
  </si>
  <si>
    <t>-77.645025</t>
  </si>
  <si>
    <t>-9.98571833</t>
  </si>
  <si>
    <t>3552.9</t>
  </si>
  <si>
    <t>00001760</t>
  </si>
  <si>
    <t>CONGAS SN</t>
  </si>
  <si>
    <t>07:45AM, - 14:00PM</t>
  </si>
  <si>
    <t xml:space="preserve">GERALDINE GLADYS GRIMALDO GARRO </t>
  </si>
  <si>
    <t>-77.44004667</t>
  </si>
  <si>
    <t>-10.33552</t>
  </si>
  <si>
    <t>00001477</t>
  </si>
  <si>
    <t>COSTADO DEL CEMENTERIO-CPM COTAPARACO S/N</t>
  </si>
  <si>
    <t>967990109</t>
  </si>
  <si>
    <t xml:space="preserve">SUSAN KATE SALAZAR RODRIGUEZ </t>
  </si>
  <si>
    <t>-77.587065</t>
  </si>
  <si>
    <t>-9.99442833</t>
  </si>
  <si>
    <t>3034.5</t>
  </si>
  <si>
    <t>00005323</t>
  </si>
  <si>
    <t xml:space="preserve">CALLE CALLE MIRAFLORES S/N NÚMERO S/N DISTRITO HUARANCHAL PROVINCIA OTUZCO DEPARTAMENTO LA LIBERTAD </t>
  </si>
  <si>
    <t>965987306</t>
  </si>
  <si>
    <t xml:space="preserve">7:30 - 16:30 </t>
  </si>
  <si>
    <t xml:space="preserve">CLAUDIA INES GARCIA TRIGOSO </t>
  </si>
  <si>
    <t>-78.44383333</t>
  </si>
  <si>
    <t>-7.68988667</t>
  </si>
  <si>
    <t>2213.7</t>
  </si>
  <si>
    <t>00002120</t>
  </si>
  <si>
    <t>CUMBIBIRA</t>
  </si>
  <si>
    <t>P.S CUMBIBIRA</t>
  </si>
  <si>
    <t>CENTRO POBLADO CUMBIBIRA S/N</t>
  </si>
  <si>
    <t>0173-2005/GOB REG-DRSP-DESP.DSS</t>
  </si>
  <si>
    <t xml:space="preserve">BERTHA YACQUELINE CERCADO GALLARDO </t>
  </si>
  <si>
    <t>-80.74651537</t>
  </si>
  <si>
    <t>-5.28896007</t>
  </si>
  <si>
    <t>37.165</t>
  </si>
  <si>
    <t>00002896</t>
  </si>
  <si>
    <t>HIGUERANI</t>
  </si>
  <si>
    <t xml:space="preserve">CALLE CALLE  PRINCIPAL HIGUERANI CALLE  PRINCIPAL HIGUERANI PACHIA TACNA TACNA </t>
  </si>
  <si>
    <t xml:space="preserve">HILDA MARINA ZEVALLOS CHIRINOS </t>
  </si>
  <si>
    <t>-70.05007453</t>
  </si>
  <si>
    <t>-17.9165614</t>
  </si>
  <si>
    <t>1576</t>
  </si>
  <si>
    <t>00002288</t>
  </si>
  <si>
    <t>HINTON</t>
  </si>
  <si>
    <t>E.S I-2  HINTON</t>
  </si>
  <si>
    <t xml:space="preserve">OTROS CASERIO HINTON DISTRITO HUARMACA PROVINCIA HUANCABAMBA DEPARTAMENTO PIURA </t>
  </si>
  <si>
    <t>949471008</t>
  </si>
  <si>
    <t>0103-97</t>
  </si>
  <si>
    <t>01/04/1997</t>
  </si>
  <si>
    <t xml:space="preserve">ROXANA ABIGAIL MIRANDA MARTINEZ </t>
  </si>
  <si>
    <t>-79.58410833</t>
  </si>
  <si>
    <t>-5.65795667</t>
  </si>
  <si>
    <t>1910.1</t>
  </si>
  <si>
    <t>00002286</t>
  </si>
  <si>
    <t>TRIGAL</t>
  </si>
  <si>
    <t>P.S TRIGAL</t>
  </si>
  <si>
    <t>CENTRO POBLADO TRIGAL S/N</t>
  </si>
  <si>
    <t>0569-2014/GOB.REG.PIURA-DRSP-DESP-DSS</t>
  </si>
  <si>
    <t xml:space="preserve">ELSA KATHERINE TOCTO FLORES </t>
  </si>
  <si>
    <t>-79.44686833</t>
  </si>
  <si>
    <t>-5.629205</t>
  </si>
  <si>
    <t>2386.8</t>
  </si>
  <si>
    <t>00023760</t>
  </si>
  <si>
    <t xml:space="preserve">OTROS Caserio Barrios Altos Caserio Barrios Altos SAN JOSE DE LOURDES SAN IGNACIO CAJAMARCA </t>
  </si>
  <si>
    <t>978925260</t>
  </si>
  <si>
    <t>1083-2016-JAEN</t>
  </si>
  <si>
    <t>12/07/2016</t>
  </si>
  <si>
    <t xml:space="preserve">KARINA GALVEZ SILVA </t>
  </si>
  <si>
    <t>00002251</t>
  </si>
  <si>
    <t>EE.SS JUZGARA</t>
  </si>
  <si>
    <t>EE.SS I-2 JUZGARA</t>
  </si>
  <si>
    <t xml:space="preserve">OTROS CENTRO POBLADO JUZGARA S/N NÚMERO S/N DISTRITO HUANCABAMBA PROVINCIA HUANCABAMBA DEPARTAMENTO PIURA </t>
  </si>
  <si>
    <t>949887595</t>
  </si>
  <si>
    <t>0516</t>
  </si>
  <si>
    <t>04/02/1992</t>
  </si>
  <si>
    <t xml:space="preserve">JUAN JOSE IVO PANTA COSSIO </t>
  </si>
  <si>
    <t>-79.46901879</t>
  </si>
  <si>
    <t>-5.29920977</t>
  </si>
  <si>
    <t>00002333</t>
  </si>
  <si>
    <t xml:space="preserve">CALLE CALLE SAN MARTIN S/N HUAROCONDO / ANTA / CUSCO S/N CALLE SAN MARTIN S/N HUAROCONDO / ANTA / CUSCO HUAROCONDO ANTA CUSCO </t>
  </si>
  <si>
    <t xml:space="preserve">MONICA CAMASCA CORDOVA </t>
  </si>
  <si>
    <t>-72.20528441</t>
  </si>
  <si>
    <t>-13.41621274</t>
  </si>
  <si>
    <t>00002778</t>
  </si>
  <si>
    <t>PUNQUIRI</t>
  </si>
  <si>
    <t xml:space="preserve">OTROS COMUNIDAD PUNQUIRI DISTRITO HUEPETUHE PROVINCIA MANU DEPARTAMENTO MADRE DE DIOS </t>
  </si>
  <si>
    <t>984180298</t>
  </si>
  <si>
    <t xml:space="preserve">EPIFANIA VILLACA CANAHUIRE </t>
  </si>
  <si>
    <t>-70.39586883</t>
  </si>
  <si>
    <t>-13.06655506</t>
  </si>
  <si>
    <t>00005320</t>
  </si>
  <si>
    <t>MONCHACAP</t>
  </si>
  <si>
    <t xml:space="preserve">OTROS CASERIO DE MONCHACAP S/N NÚMERO S/N DISTRITO USQUIL PROVINCIA OTUZCO DEPARTAMENTO LA LIBERTAD </t>
  </si>
  <si>
    <t>044-825112</t>
  </si>
  <si>
    <t>1862</t>
  </si>
  <si>
    <t xml:space="preserve">YSABEL CRISTINA OYARCE LAZARO </t>
  </si>
  <si>
    <t>-78.47108167</t>
  </si>
  <si>
    <t>-7.86892833</t>
  </si>
  <si>
    <t>00005329</t>
  </si>
  <si>
    <t>CHUQUIZONGO</t>
  </si>
  <si>
    <t xml:space="preserve">OTROS CASERIO CHUQIZONGO S/N NÚMERO S/N DISTRITO USQUIL PROVINCIA OTUZCO DEPARTAMENTO LA LIBERTAD </t>
  </si>
  <si>
    <t>044-825107</t>
  </si>
  <si>
    <t>RG 0766-2008-GRLL-GGR/GS</t>
  </si>
  <si>
    <t xml:space="preserve">8:00 - 18:00 </t>
  </si>
  <si>
    <t xml:space="preserve">CARMEN LETICIA SANDOVAL ZAVALETA </t>
  </si>
  <si>
    <t>-78.408785</t>
  </si>
  <si>
    <t>-7.75452833</t>
  </si>
  <si>
    <t>2052.7</t>
  </si>
  <si>
    <t>00005331</t>
  </si>
  <si>
    <t>CUYUCHUGO</t>
  </si>
  <si>
    <t xml:space="preserve">OTROS CASERIO CUYUCHUGO S/N NÚMERO S/N DISTRITO USQUIL PROVINCIA OTUZCO DEPARTAMENTO LA LIBERTAD </t>
  </si>
  <si>
    <t>044-832027</t>
  </si>
  <si>
    <t>RG 0767-2008-GRLL-GGR/GS</t>
  </si>
  <si>
    <t xml:space="preserve">JORGE LUIS CORDOVA AGUILAR </t>
  </si>
  <si>
    <t>-78.39263667</t>
  </si>
  <si>
    <t>-7.83233833</t>
  </si>
  <si>
    <t>2844</t>
  </si>
  <si>
    <t>00001668</t>
  </si>
  <si>
    <t>SANTA ANA SIERRA</t>
  </si>
  <si>
    <t>PUESTO DE SALUD SANTA ANA SIERRA</t>
  </si>
  <si>
    <t xml:space="preserve">JIRÓN JR. SANTA ANITA MZA. D LTE 1 DISTRITO MACATE PROVINCIA SANTA DEPARTAMENTO ANCASH </t>
  </si>
  <si>
    <t>043-824332</t>
  </si>
  <si>
    <t>RD 0258-2006-REGION-ANCASH-DIRES/DIPER</t>
  </si>
  <si>
    <t xml:space="preserve">FRANCESKOLE STEVEN BACA ESCURRA </t>
  </si>
  <si>
    <t>-78.21585395</t>
  </si>
  <si>
    <t>-8.88649428</t>
  </si>
  <si>
    <t>1442.989</t>
  </si>
  <si>
    <t>00001674</t>
  </si>
  <si>
    <t>HUANROC</t>
  </si>
  <si>
    <t>PUESTO DE SALUD HUANROC</t>
  </si>
  <si>
    <t xml:space="preserve">OTROS TUCUPARA - BELLAVISTA - HUARAC DISTRITO MACATE PROVINCIA SANTA DEPARTAMENTO ANCASH </t>
  </si>
  <si>
    <t>946954389</t>
  </si>
  <si>
    <t>10/04/1988</t>
  </si>
  <si>
    <t xml:space="preserve">FANY LABADO AVILA </t>
  </si>
  <si>
    <t>-78.09455399</t>
  </si>
  <si>
    <t>-8.76132536</t>
  </si>
  <si>
    <t>00001696</t>
  </si>
  <si>
    <t>CENTRO DE SALUD PAMPAS</t>
  </si>
  <si>
    <t xml:space="preserve">AVENIDA AV. CONSUZO S/N NÚMERO S/N DISTRITO PAMPAS PROVINCIA PALLASCA DEPARTAMENTO ANCASH </t>
  </si>
  <si>
    <t>926060613</t>
  </si>
  <si>
    <t>RD 0391-2005-REGION-ANCASH-DIRES/DIPER</t>
  </si>
  <si>
    <t>07/02/2002</t>
  </si>
  <si>
    <t xml:space="preserve">SARA VASQUEZ LLIUYA </t>
  </si>
  <si>
    <t>-77.89265982</t>
  </si>
  <si>
    <t>-8.19400779</t>
  </si>
  <si>
    <t>3152.14</t>
  </si>
  <si>
    <t>00001688</t>
  </si>
  <si>
    <t>CENTRO DE SALUD CONCHUCOS</t>
  </si>
  <si>
    <t xml:space="preserve">AVENIDA AV. 10 DE NOVIEMBRE Nº 1025 DISTRITO CONCHUCOS PROVINCIA PALLASCA DEPARTAMENTO ANCASH </t>
  </si>
  <si>
    <t>969608767</t>
  </si>
  <si>
    <t>RD 506-2007-REGION-ANCASH-DIRES/DIPER</t>
  </si>
  <si>
    <t>05/12/1985</t>
  </si>
  <si>
    <t xml:space="preserve">RUBEN DARIO ROJAS AVALOS </t>
  </si>
  <si>
    <t>-77.85198442</t>
  </si>
  <si>
    <t>-8.26444022</t>
  </si>
  <si>
    <t>3237.615</t>
  </si>
  <si>
    <t>00001836</t>
  </si>
  <si>
    <t>CENTRO DE SALUD RAHUAPAMPA</t>
  </si>
  <si>
    <t xml:space="preserve">JIRÓN JR. CORDOVA S/N RAHUAPAMPA NÚMERO S/N DISTRITO RAHUAPAMPA PROVINCIA HUARI DEPARTAMENTO ANCASH </t>
  </si>
  <si>
    <t>#938144945</t>
  </si>
  <si>
    <t xml:space="preserve">EINER DOMINGUEZ COLCHADO </t>
  </si>
  <si>
    <t>-77.07903375</t>
  </si>
  <si>
    <t>-9.36005443</t>
  </si>
  <si>
    <t>2533</t>
  </si>
  <si>
    <t>00006775</t>
  </si>
  <si>
    <t>AYANGAY</t>
  </si>
  <si>
    <t xml:space="preserve">OTROS CASERIO AYANGAY S/N NÚMERO S/N DISTRITO JULCAN PROVINCIA JULCAN DEPARTAMENTO LA LIBERTAD </t>
  </si>
  <si>
    <t>986298748</t>
  </si>
  <si>
    <t>1019</t>
  </si>
  <si>
    <t xml:space="preserve">LUIGI PAOLO ZAPATA DELGADO </t>
  </si>
  <si>
    <t>-78.42462772</t>
  </si>
  <si>
    <t>-8.02423545</t>
  </si>
  <si>
    <t>3253.988</t>
  </si>
  <si>
    <t>00010761</t>
  </si>
  <si>
    <t>URATARI</t>
  </si>
  <si>
    <t xml:space="preserve">OTROS COMUNIDAD URATARI S/N S/N COMUNIDAD URATARI S/N LIMATAMBO ANTA CUSCO </t>
  </si>
  <si>
    <t>08:00-15.00 horas</t>
  </si>
  <si>
    <t xml:space="preserve">BRICETT FLORMARIA APAZA GUEVARA </t>
  </si>
  <si>
    <t>-72.39532774</t>
  </si>
  <si>
    <t>-13.5020014</t>
  </si>
  <si>
    <t>3877.995</t>
  </si>
  <si>
    <t>00002325</t>
  </si>
  <si>
    <t>MARCACONGA</t>
  </si>
  <si>
    <t xml:space="preserve">AVENIDA AVENIDA BELÉN S/N / SANGARARÁ / ACOMAYO / CUSCO S/N AVENIDA BELÉN S/N / SANGARARÁ / ACOMAYO / CUSCO SANGARARA ACOMAYO CUSCO </t>
  </si>
  <si>
    <t>1610#</t>
  </si>
  <si>
    <t>15/01/1987</t>
  </si>
  <si>
    <t xml:space="preserve">DARIO UGARTE MERCADO </t>
  </si>
  <si>
    <t>-71.56254167</t>
  </si>
  <si>
    <t>-13.97628167</t>
  </si>
  <si>
    <t>00006933</t>
  </si>
  <si>
    <t xml:space="preserve">OTROS CASERIO PARAISO 104 DISTRITO AGALLPAMPA PROVINCIA OTUZCO DEPARTAMENTO LA LIBERTAD </t>
  </si>
  <si>
    <t>RG 0854-2008-GRLL-GGR/GS</t>
  </si>
  <si>
    <t xml:space="preserve">SANTOS FRANCISCA VARE AGUILERA </t>
  </si>
  <si>
    <t>-78.44512167</t>
  </si>
  <si>
    <t>-7.99437</t>
  </si>
  <si>
    <t>3495.3</t>
  </si>
  <si>
    <t>00002341</t>
  </si>
  <si>
    <t xml:space="preserve">CALLE CALLE CALCA S/N / CALCA / CUSCO S/N CALLE CALCA S/N / CALCA / CUSCO CALCA CALCA CUSCO </t>
  </si>
  <si>
    <t>084-202474</t>
  </si>
  <si>
    <t xml:space="preserve">VIRGINIA YESSICA BARRETO VILLENA </t>
  </si>
  <si>
    <t>-71.95949633</t>
  </si>
  <si>
    <t>-13.32199764</t>
  </si>
  <si>
    <t>2974.293</t>
  </si>
  <si>
    <t>00002403</t>
  </si>
  <si>
    <t>AÑAHUICHI</t>
  </si>
  <si>
    <t xml:space="preserve">OTROS CENTRO POBLADO AÑAHUICHI/ CHAMACA / CHUMBIVILCAS / CUSCO CENTRO POBLADO AÑAHUICHI/ CHAMACA / CHUMBIVILCAS / CUSCO CHAMACA CHUMBIVILCAS CUSCO </t>
  </si>
  <si>
    <t>974402971</t>
  </si>
  <si>
    <t xml:space="preserve">KELLY LOURDES FLORES SANDOVAL </t>
  </si>
  <si>
    <t>-71.79830167</t>
  </si>
  <si>
    <t>-14.35209</t>
  </si>
  <si>
    <t>3942.8</t>
  </si>
  <si>
    <t>00002546</t>
  </si>
  <si>
    <t xml:space="preserve">OTROS CENTRO POBLADO AGUAS CALIENTES S/N / MACHUPICCHU / URUBAMBA / CUSCO S/N CENTRO POBLADO AGUAS CALIENTES S/N / MACHUPICCHU / URUBAMBA / CUSCO MACHUPICCHU URUBAMBA CUSCO </t>
  </si>
  <si>
    <t>084-211161</t>
  </si>
  <si>
    <t>08:00- 20:00 horas</t>
  </si>
  <si>
    <t xml:space="preserve">MARIA LUZ LEYVA PALACIOS </t>
  </si>
  <si>
    <t>-72.52498628</t>
  </si>
  <si>
    <t>-13.15529272</t>
  </si>
  <si>
    <t>2123.174</t>
  </si>
  <si>
    <t>00002551</t>
  </si>
  <si>
    <t xml:space="preserve">CALLE CALLE ASUNCION S/N YUCAY / URUBAMBA / CUSCO S/N CALLE ASUNCION S/N YUCAY / URUBAMBA / CUSCO YUCAY URUBAMBA CUSCO </t>
  </si>
  <si>
    <t>084-812140</t>
  </si>
  <si>
    <t xml:space="preserve">YENY VARGAS ZAMORA </t>
  </si>
  <si>
    <t>-72.07861864</t>
  </si>
  <si>
    <t>-13.32506119</t>
  </si>
  <si>
    <t>2908</t>
  </si>
  <si>
    <t>00000493</t>
  </si>
  <si>
    <t>MARIPOSA</t>
  </si>
  <si>
    <t xml:space="preserve">OTROS CERCADO MARIPOSA DISTRITO PAMPA HERMOSA PROVINCIA SATIPO DEPARTAMENTO JUNIN </t>
  </si>
  <si>
    <t>24/02/1997</t>
  </si>
  <si>
    <t xml:space="preserve">ELMER MAXIMO MEZA LOPEZ </t>
  </si>
  <si>
    <t>-74.75206598</t>
  </si>
  <si>
    <t>-11.40407015</t>
  </si>
  <si>
    <t>1263</t>
  </si>
  <si>
    <t>00002315</t>
  </si>
  <si>
    <t xml:space="preserve">AVENIDA AVENIDA GARCILAZO S/N WANCHAQ / CUSCO S/N AVENIDA GARCILAZO S/N WANCHAQ / CUSCO WANCHAQ CUSCO CUSCO </t>
  </si>
  <si>
    <t>084-245117</t>
  </si>
  <si>
    <t xml:space="preserve">CARLOS RIVELINO ROBLES GONZALEZ </t>
  </si>
  <si>
    <t>-71.97065425</t>
  </si>
  <si>
    <t>-13.5225504</t>
  </si>
  <si>
    <t>3403.46</t>
  </si>
  <si>
    <t>00002356</t>
  </si>
  <si>
    <t>CCORIMAYO</t>
  </si>
  <si>
    <t xml:space="preserve">OTROS VALLE DE LACCO COMUNIDAD CCORIMAYO/ YANATILE / CALCA / CUSCO VALLE DE LACCO COMUNIDAD CCORIMAYO/ YANATILE / CALCA / CUSCO YANATILE CALCA CUSCO </t>
  </si>
  <si>
    <t xml:space="preserve">EDGAR PALOMINO BACA </t>
  </si>
  <si>
    <t>-72.09762208</t>
  </si>
  <si>
    <t>-12.69114263</t>
  </si>
  <si>
    <t>1512</t>
  </si>
  <si>
    <t>00001825</t>
  </si>
  <si>
    <t>PUESTO DE  SALUD MACHAC</t>
  </si>
  <si>
    <t xml:space="preserve">OTROS MACHAC S/N NÚMERO S/N DISTRITO CHAVIN DE HUANTAR PROVINCIA HUARI DEPARTAMENTO ANCASH </t>
  </si>
  <si>
    <t>942899224</t>
  </si>
  <si>
    <t xml:space="preserve">MARITZA ESTHER PAJARES HUARIPATA </t>
  </si>
  <si>
    <t>-77.20407818</t>
  </si>
  <si>
    <t>-9.63850054</t>
  </si>
  <si>
    <t>00001505</t>
  </si>
  <si>
    <t>#950902697</t>
  </si>
  <si>
    <t>22/12/1985</t>
  </si>
  <si>
    <t xml:space="preserve">MELISSA LIZSETH SALDAÃ¿A RUBIO </t>
  </si>
  <si>
    <t>-77.19839948</t>
  </si>
  <si>
    <t>-10.28517152</t>
  </si>
  <si>
    <t>3418.698</t>
  </si>
  <si>
    <t>00001532</t>
  </si>
  <si>
    <t>CARRETERA YUNGAR- TRIGOPAMPA S/N</t>
  </si>
  <si>
    <t>07:45AM - 16:00PM</t>
  </si>
  <si>
    <t xml:space="preserve">ORFA NOEMI MENDOZA VILLADEZA </t>
  </si>
  <si>
    <t>-77.60319365</t>
  </si>
  <si>
    <t>-9.38441423</t>
  </si>
  <si>
    <t>00002460</t>
  </si>
  <si>
    <t xml:space="preserve">OTROS SANTA MARIA / MARANURA / LA CONVENCION / CUSCO SANTA MARIA / MARANURA / LA CONVENCION / CUSCO MARANURA LA CONVENCION CUSCO </t>
  </si>
  <si>
    <t>084-798717</t>
  </si>
  <si>
    <t>30/12/1975</t>
  </si>
  <si>
    <t xml:space="preserve">JAVIER FIDEL CASTILLA ACUÑA </t>
  </si>
  <si>
    <t>-72.63335833</t>
  </si>
  <si>
    <t>-13.00596167</t>
  </si>
  <si>
    <t>1230.5</t>
  </si>
  <si>
    <t>00005227</t>
  </si>
  <si>
    <t xml:space="preserve">CALLE JOSE MARTI Nº 1656 DISTRITO LA ESPERANZA PROVINCIA TRUJILLO DEPARTAMENTO LA LIBERTAD </t>
  </si>
  <si>
    <t>TEL: 044-507317</t>
  </si>
  <si>
    <t>22/02/1986</t>
  </si>
  <si>
    <t xml:space="preserve">FRANCISCA MIRANDA BUENO </t>
  </si>
  <si>
    <t>-79.04439884</t>
  </si>
  <si>
    <t>-8.07456192</t>
  </si>
  <si>
    <t>00001780</t>
  </si>
  <si>
    <t>CHANGA</t>
  </si>
  <si>
    <t>PUESTO DE SALUD CHANGA</t>
  </si>
  <si>
    <t xml:space="preserve">OTROS CENTRO POBLADO DE CHANGA S/N NÚMERO S/N DISTRITO PAROBAMBA PROVINCIA POMABAMBA DEPARTAMENTO ANCASH </t>
  </si>
  <si>
    <t>954461646</t>
  </si>
  <si>
    <t>05/09/1994</t>
  </si>
  <si>
    <t xml:space="preserve">VICTOR MAURO SALAZAR CORDOVA </t>
  </si>
  <si>
    <t>-77.38042829</t>
  </si>
  <si>
    <t>-8.59202737</t>
  </si>
  <si>
    <t>00006645</t>
  </si>
  <si>
    <t>PUNAP</t>
  </si>
  <si>
    <t>PUESTO DE SALUD PUNAP</t>
  </si>
  <si>
    <t xml:space="preserve">OTROS SECTOR HUANCA LOCALIDAD DE PUNAP DISTRITO QUILLO PROVINCIA YUNGAY DEPARTAMENTO ANCASH </t>
  </si>
  <si>
    <t>964171676</t>
  </si>
  <si>
    <t>22/10/2001</t>
  </si>
  <si>
    <t xml:space="preserve">DELSY XIOMARA ANDRADE SOSA </t>
  </si>
  <si>
    <t>-77.88677</t>
  </si>
  <si>
    <t>-9.293785</t>
  </si>
  <si>
    <t>3642.6</t>
  </si>
  <si>
    <t>00006633</t>
  </si>
  <si>
    <t>TAMBRA</t>
  </si>
  <si>
    <t>PUESTO DE SALUD TAMBRA</t>
  </si>
  <si>
    <t xml:space="preserve">OTROS LOCALIDAD DE TAMBRA DISTRITO SHUPLUY PROVINCIA YUNGAY DEPARTAMENTO ANCASH </t>
  </si>
  <si>
    <t>953531018</t>
  </si>
  <si>
    <t>24/04/2001</t>
  </si>
  <si>
    <t xml:space="preserve">SUSY KAREN MILLA LOPEZ </t>
  </si>
  <si>
    <t>-77.84439167</t>
  </si>
  <si>
    <t>-9.40027333</t>
  </si>
  <si>
    <t>3860.8</t>
  </si>
  <si>
    <t>00002406</t>
  </si>
  <si>
    <t xml:space="preserve">CALLE CALLE RESBALOSA SIN NUMERO / LIVITACA / CHUMBIVILCAS / CUSCO CALLE RESBALOSA SIN NUMERO / LIVITACA / CHUMBIVILCAS / CUSCO LIVITACA CHUMBIVILCAS CUSCO </t>
  </si>
  <si>
    <t>084-792140</t>
  </si>
  <si>
    <t>RD 1613-2014-DRSC/DGDPH</t>
  </si>
  <si>
    <t xml:space="preserve">08:00 A 19:00 HORAS </t>
  </si>
  <si>
    <t xml:space="preserve">CRISTIAN SIXTO VARGAS PORTILLA </t>
  </si>
  <si>
    <t>-71.68845333</t>
  </si>
  <si>
    <t>-14.31234</t>
  </si>
  <si>
    <t>3749.8</t>
  </si>
  <si>
    <t>00016332</t>
  </si>
  <si>
    <t>PATAQUEÑA -LIVITACA</t>
  </si>
  <si>
    <t xml:space="preserve">OTROS SECTOR PATAQUEÑA SECTOR PATAQUEÑA LIVITACA CHUMBIVILCAS CUSCO </t>
  </si>
  <si>
    <t>969780822</t>
  </si>
  <si>
    <t>08:00 A  15 HORAS DE</t>
  </si>
  <si>
    <t>20/07/2007</t>
  </si>
  <si>
    <t xml:space="preserve">ROXANA DELGADO DELGADO </t>
  </si>
  <si>
    <t>-71.64609167</t>
  </si>
  <si>
    <t>-14.20569333</t>
  </si>
  <si>
    <t>3973.6</t>
  </si>
  <si>
    <t>00002509</t>
  </si>
  <si>
    <t xml:space="preserve">PASAJE PASAJE PRIMAVERA S/N / YAURISQUE / PARURO / CUSCO S/N PASAJE PRIMAVERA S/N / YAURISQUE / PARURO / CUSCO YAURISQUE PARURO CUSCO </t>
  </si>
  <si>
    <t>084-830286</t>
  </si>
  <si>
    <t>25/01/1981</t>
  </si>
  <si>
    <t xml:space="preserve">ROCIO AIMA LINARES </t>
  </si>
  <si>
    <t>-71.92010905</t>
  </si>
  <si>
    <t>-13.66579468</t>
  </si>
  <si>
    <t>00001719</t>
  </si>
  <si>
    <t>AV. GARCILAZO DE LA VEGA Nº 659</t>
  </si>
  <si>
    <t>043-411299</t>
  </si>
  <si>
    <t>748-2007-REGION-ANCASH-DIRES/DIPER</t>
  </si>
  <si>
    <t>30/03/1964</t>
  </si>
  <si>
    <t xml:space="preserve">CLUBER BALDEMAR DIAZ DIAZ </t>
  </si>
  <si>
    <t>-78.30498052</t>
  </si>
  <si>
    <t>-9.47397062</t>
  </si>
  <si>
    <t>00001711</t>
  </si>
  <si>
    <t>PUESTO DE SALUD SAMANCO</t>
  </si>
  <si>
    <t xml:space="preserve">OTROS RICARDO PALMA S/N NÚMERO S/N DISTRITO SAMANCO PROVINCIA SANTA DEPARTAMENTO ANCASH </t>
  </si>
  <si>
    <t>951519492</t>
  </si>
  <si>
    <t>0325-2005-REGION-ANCASH-DIRES/DIPER</t>
  </si>
  <si>
    <t xml:space="preserve">GABRIEL ALEJANDRO REQUE RUIZ </t>
  </si>
  <si>
    <t>-78.49625913</t>
  </si>
  <si>
    <t>-9.26245805</t>
  </si>
  <si>
    <t>00001709</t>
  </si>
  <si>
    <t>LAMPANIN</t>
  </si>
  <si>
    <t>PUESTO DE SALUD LAMPANIN</t>
  </si>
  <si>
    <t xml:space="preserve">OTROS CASERIO LAMPANIN DISTRITO CACERES DEL PERU PROVINCIA SANTA DEPARTAMENTO ANCASH </t>
  </si>
  <si>
    <t>930443598</t>
  </si>
  <si>
    <t>0326-2005-REGION-ANCASH-DIRES/DIPER</t>
  </si>
  <si>
    <t xml:space="preserve">08:00 -14:00 </t>
  </si>
  <si>
    <t>14/04/1987</t>
  </si>
  <si>
    <t xml:space="preserve">ADERLIN FRANKLIN ARELLAN REYES </t>
  </si>
  <si>
    <t>-78.14516733</t>
  </si>
  <si>
    <t>-8.93579691</t>
  </si>
  <si>
    <t>2143.576</t>
  </si>
  <si>
    <t>00001716</t>
  </si>
  <si>
    <t>CENTRO DE SALUD MORO</t>
  </si>
  <si>
    <t xml:space="preserve">AVENIDA AV. INDEPENDENCIA DISTRITO MORO PROVINCIA SANTA DEPARTAMENTO ANCASH </t>
  </si>
  <si>
    <t>945712411</t>
  </si>
  <si>
    <t xml:space="preserve">JULIO CESAR ROBLES APUMAYTA </t>
  </si>
  <si>
    <t>-78.18465623</t>
  </si>
  <si>
    <t>-9.13980296</t>
  </si>
  <si>
    <t>494</t>
  </si>
  <si>
    <t>00001737</t>
  </si>
  <si>
    <t>PUESTO DE SALUD PAMPACANCHA</t>
  </si>
  <si>
    <t xml:space="preserve">OTROS PAMPACANCHA S/N NÚMERO S/N DISTRITO SHUPLUY PROVINCIA YUNGAY DEPARTAMENTO ANCASH </t>
  </si>
  <si>
    <t>043-312022</t>
  </si>
  <si>
    <t>0488-2005-REGION-ANCASH-DIRES/DIPER</t>
  </si>
  <si>
    <t xml:space="preserve">BLANCA AZUCENA NUÑEZ ALEGRE </t>
  </si>
  <si>
    <t>-77.96047574</t>
  </si>
  <si>
    <t>-9.3021381</t>
  </si>
  <si>
    <t>2716.978</t>
  </si>
  <si>
    <t>00001714</t>
  </si>
  <si>
    <t>CENTRO DE SALUD NEPEÑA</t>
  </si>
  <si>
    <t xml:space="preserve">OTROS DANIEL ALCIDES CARRION S/N NÚMERO S/N DISTRITO NEPEÑA PROVINCIA SANTA DEPARTAMENTO ANCASH </t>
  </si>
  <si>
    <t>956494206</t>
  </si>
  <si>
    <t>0279-2005-REGION-ANCASH-DIRES/DIPER</t>
  </si>
  <si>
    <t>19/05/2005</t>
  </si>
  <si>
    <t xml:space="preserve">JORGE LEONID IGOR VALVERDE CUEVA </t>
  </si>
  <si>
    <t>-78.35714242</t>
  </si>
  <si>
    <t>-9.17195511</t>
  </si>
  <si>
    <t>00001715</t>
  </si>
  <si>
    <t>CENTRO DE SALUD SAN JACINTO</t>
  </si>
  <si>
    <t xml:space="preserve">AVENIDA AV. SOLIVIN S/N SAN JACINTO NÚMERO S/N DISTRITO NEPEÑA PROVINCIA SANTA DEPARTAMENTO ANCASH </t>
  </si>
  <si>
    <t>939766822</t>
  </si>
  <si>
    <t xml:space="preserve">JOSE HANSEL MUÑANTE APUMAYTA </t>
  </si>
  <si>
    <t>-78.27668369</t>
  </si>
  <si>
    <t>-9.14530627</t>
  </si>
  <si>
    <t>00001728</t>
  </si>
  <si>
    <t>CENTRO DE SALUD YAUTAN</t>
  </si>
  <si>
    <t xml:space="preserve">AVENIDA AV. CASMA S/N YAUTAN NÚMERO S/N DISTRITO YAUTAN PROVINCIA CASMA DEPARTAMENTO ANCASH </t>
  </si>
  <si>
    <t>043-830682</t>
  </si>
  <si>
    <t>19/07/2000</t>
  </si>
  <si>
    <t xml:space="preserve">ISRAEL CARRASCO FERNANDEZ </t>
  </si>
  <si>
    <t>-77.99678631</t>
  </si>
  <si>
    <t>-9.51195923</t>
  </si>
  <si>
    <t>00001797</t>
  </si>
  <si>
    <t>PUESTO DE SALUD CASHAPAMPA</t>
  </si>
  <si>
    <t xml:space="preserve">JIRÓN JR. MANUEL A. QUEZADA S/N - CASHAPAMPA NÚMERO S/N DISTRITO CASHAPAMPA PROVINCIA SIHUAS DEPARTAMENTO ANCASH </t>
  </si>
  <si>
    <t>943373953</t>
  </si>
  <si>
    <t xml:space="preserve">ROCIO BRITO VELASQUEZ </t>
  </si>
  <si>
    <t>-77.65258333</t>
  </si>
  <si>
    <t>-8.56097167</t>
  </si>
  <si>
    <t>3424.6</t>
  </si>
  <si>
    <t>00006932</t>
  </si>
  <si>
    <t>PACHIN ALTO</t>
  </si>
  <si>
    <t xml:space="preserve">OTROS PACHIN ALTO DISTRITO OTUZCO PROVINCIA OTUZCO DEPARTAMENTO LA LIBERTAD </t>
  </si>
  <si>
    <t>RGR 1623-2010-GRLL-GGR/GRS</t>
  </si>
  <si>
    <t>06/04/2005</t>
  </si>
  <si>
    <t xml:space="preserve">ZANDRA GESSICA CONTRERAS GUTIERREZ </t>
  </si>
  <si>
    <t>-78.63071833</t>
  </si>
  <si>
    <t>-7.86354333</t>
  </si>
  <si>
    <t>3651.9</t>
  </si>
  <si>
    <t>00002461</t>
  </si>
  <si>
    <t xml:space="preserve">OTROS UCHUMAYO / MARANURA / LA CONVENCION / CUSCO UCHUMAYO / MARANURA / LA CONVENCION / CUSCO MARANURA LA CONVENCION CUSCO </t>
  </si>
  <si>
    <t>26/01/1985</t>
  </si>
  <si>
    <t xml:space="preserve">MARIA TACO HUANCA </t>
  </si>
  <si>
    <t>-72.67246</t>
  </si>
  <si>
    <t>-12.94984167</t>
  </si>
  <si>
    <t>1183.2</t>
  </si>
  <si>
    <t>00002480</t>
  </si>
  <si>
    <t xml:space="preserve">OTROS HABASPATA / VILCABAMBA / LA CONVENCION / CUSCO HABASPATA / VILCABAMBA / LA CONVENCION / CUSCO VILCABAMBA LA CONVENCION CUSCO </t>
  </si>
  <si>
    <t>12/11/1972</t>
  </si>
  <si>
    <t xml:space="preserve">JESUS ALBERTO DIAZ ALTAMIRANO </t>
  </si>
  <si>
    <t>-72.9332047</t>
  </si>
  <si>
    <t>-13.09184291</t>
  </si>
  <si>
    <t>2839</t>
  </si>
  <si>
    <t>00005384</t>
  </si>
  <si>
    <t>UCTUBAMBA</t>
  </si>
  <si>
    <t>CARRETERA ONGON</t>
  </si>
  <si>
    <t>PATAZ SUR</t>
  </si>
  <si>
    <t>044-825435</t>
  </si>
  <si>
    <t>RGR 0790-2011-GRLL-GGR/GRS</t>
  </si>
  <si>
    <t xml:space="preserve">HUMBERTO ARROYO COSSIO </t>
  </si>
  <si>
    <t>-77.12843167</t>
  </si>
  <si>
    <t>-8.13511167</t>
  </si>
  <si>
    <t>1689.9</t>
  </si>
  <si>
    <t>00002465</t>
  </si>
  <si>
    <t xml:space="preserve">OTROS QUELLOUNO / LA CONVENCION / CUSCO QUELLOUNO / LA CONVENCION / CUSCO QUELLOUNO LA CONVENCION CUSCO </t>
  </si>
  <si>
    <t>99990706</t>
  </si>
  <si>
    <t>15/06/1974</t>
  </si>
  <si>
    <t xml:space="preserve">NILO JHON GUZMAN TORRES </t>
  </si>
  <si>
    <t>-72.55913</t>
  </si>
  <si>
    <t>-12.63569</t>
  </si>
  <si>
    <t>792.3</t>
  </si>
  <si>
    <t>00005393</t>
  </si>
  <si>
    <t xml:space="preserve">CALLE CALLE SANTO CRISTO S/N NÚMERO S/N DISTRITO URPAY PROVINCIA PATAZ DEPARTAMENTO LA LIBERTAD </t>
  </si>
  <si>
    <t>949462691</t>
  </si>
  <si>
    <t>1203</t>
  </si>
  <si>
    <t xml:space="preserve">KIARA CAROL VELASQUEZ GUTIERREZ </t>
  </si>
  <si>
    <t>-77.39088936</t>
  </si>
  <si>
    <t>-8.34848233</t>
  </si>
  <si>
    <t>2690.616</t>
  </si>
  <si>
    <t>00005387</t>
  </si>
  <si>
    <t>VAQUERIA DE ANDAS</t>
  </si>
  <si>
    <t xml:space="preserve">OTROS VAQUERIA DE ANDAS DISTRITO PARCOY PROVINCIA PATAZ DEPARTAMENTO LA LIBERTAD </t>
  </si>
  <si>
    <t>317</t>
  </si>
  <si>
    <t>8:00 AM - 14:00 PM</t>
  </si>
  <si>
    <t xml:space="preserve">ROBERTO DAVID ROCCA CARRANZA </t>
  </si>
  <si>
    <t>-77.59887351</t>
  </si>
  <si>
    <t>-7.94921897</t>
  </si>
  <si>
    <t>2809.224</t>
  </si>
  <si>
    <t>00005234</t>
  </si>
  <si>
    <t>SANTA LUCIA DE MOCHE</t>
  </si>
  <si>
    <t xml:space="preserve">OTROS LEONCIO PRADO Nº 431 DISTRITO MOCHE PROVINCIA TRUJILLO DEPARTAMENTO LA LIBERTAD </t>
  </si>
  <si>
    <t>TEL: 044-474036</t>
  </si>
  <si>
    <t xml:space="preserve">MARIA LUISA OLIVO ULLOA </t>
  </si>
  <si>
    <t>-79.0088505</t>
  </si>
  <si>
    <t>-8.17132713</t>
  </si>
  <si>
    <t>27.494</t>
  </si>
  <si>
    <t>00007239</t>
  </si>
  <si>
    <t>VIJUS</t>
  </si>
  <si>
    <t xml:space="preserve">OTROS SECTOR A - Nº15 CASERIO VIJUS DISTRITO PATAZ PROVINCIA PATAZ DEPARTAMENTO LA LIBERTAD </t>
  </si>
  <si>
    <t>TEL: 044-837003</t>
  </si>
  <si>
    <t>1201</t>
  </si>
  <si>
    <t>01/12/2007</t>
  </si>
  <si>
    <t xml:space="preserve">ABRAHAM MANUEL SAAVEDRA LOPEZ </t>
  </si>
  <si>
    <t>-77.66352098</t>
  </si>
  <si>
    <t>-7.7201304</t>
  </si>
  <si>
    <t>1239</t>
  </si>
  <si>
    <t>00002428</t>
  </si>
  <si>
    <t>CHOCORIARI</t>
  </si>
  <si>
    <t xml:space="preserve">OTROS COMUNIDADA NATIVA CHOCORIARI / ECHARATE / LA CONVENCION / MINSA COMUNIDADA NATIVA CHOCORIARI / ECHARATE / LA CONVENCION / MINSA ECHARATE LA CONVENCION CUSCO </t>
  </si>
  <si>
    <t>084-840220</t>
  </si>
  <si>
    <t>22/12/1998</t>
  </si>
  <si>
    <t xml:space="preserve">YOVANA MELISZA GUTIERREZ POLANCO </t>
  </si>
  <si>
    <t>-72.93218697</t>
  </si>
  <si>
    <t>-11.93637182</t>
  </si>
  <si>
    <t>429</t>
  </si>
  <si>
    <t>00003856</t>
  </si>
  <si>
    <t xml:space="preserve">PLAZA PLAZA PRINCIPAL DE SACSAMARCA PLAZA PRINCIPAL DE SACSAMARCA HUANCAVELICA HUANCAVELICA HUANCAVELICA </t>
  </si>
  <si>
    <t>*0092653</t>
  </si>
  <si>
    <t xml:space="preserve">NADDIA KAROL SOTO POMA </t>
  </si>
  <si>
    <t>-74.99275859</t>
  </si>
  <si>
    <t>-12.79909772</t>
  </si>
  <si>
    <t>3981.7</t>
  </si>
  <si>
    <t>00003860</t>
  </si>
  <si>
    <t xml:space="preserve">OTROS CENTRO POBLADO DE PUEBLO LIBRE S/N S/N CENTRO POBLADO DE PUEBLO LIBRE S/N HUANCAVELICA HUANCAVELICA HUANCAVELICA </t>
  </si>
  <si>
    <t>#951823646</t>
  </si>
  <si>
    <t>8:00AM - 8:00PM LUNE</t>
  </si>
  <si>
    <t>13/09/1995</t>
  </si>
  <si>
    <t xml:space="preserve">EUSEBIA BELLIDO VILCAS </t>
  </si>
  <si>
    <t>-74.93620388</t>
  </si>
  <si>
    <t>-12.80665665</t>
  </si>
  <si>
    <t>3962</t>
  </si>
  <si>
    <t>00005363</t>
  </si>
  <si>
    <t xml:space="preserve">CALLE MARAÑON S/N NÚMERO S/N DISTRITO SARTIMBAMBA PROVINCIA SANCHEZ CARRION DEPARTAMENTO LA LIBERTAD </t>
  </si>
  <si>
    <t>938251800</t>
  </si>
  <si>
    <t>7:00 – 19: 00</t>
  </si>
  <si>
    <t xml:space="preserve">BRISSY JESELLY VALDERRAMA SANDOVAL </t>
  </si>
  <si>
    <t>-77.74366076</t>
  </si>
  <si>
    <t>-7.69952009</t>
  </si>
  <si>
    <t>2705.713</t>
  </si>
  <si>
    <t>00001810</t>
  </si>
  <si>
    <t>CHINCHOBAMBA</t>
  </si>
  <si>
    <t>PUESTO DE SALUD CHINCHOBAMBA</t>
  </si>
  <si>
    <t xml:space="preserve">AVENIDA AV.  SAN ANTONIO S/N NÚMERO S/N DISTRITO SAN JUAN PROVINCIA SIHUAS DEPARTAMENTO ANCASH </t>
  </si>
  <si>
    <t>947717280</t>
  </si>
  <si>
    <t xml:space="preserve">MARCELO PAPA EGUSQUIZA VEGA </t>
  </si>
  <si>
    <t>-77.57320127</t>
  </si>
  <si>
    <t>-8.6731269</t>
  </si>
  <si>
    <t>00001770</t>
  </si>
  <si>
    <t>JANCAPAMPA</t>
  </si>
  <si>
    <t>PUESTO DE SALUD JANCAPAMPA</t>
  </si>
  <si>
    <t xml:space="preserve">OTROS COMUNIDAD CAMPESINA JUAN VELASCO ALVARADO - CENTRO POBLADO DE JANCAPAMPA DISTRITO POMABAMBA PROVINCIA POMABAMBA DEPARTAMENTO ANCASH </t>
  </si>
  <si>
    <t>945492869</t>
  </si>
  <si>
    <t>02/07/1989</t>
  </si>
  <si>
    <t xml:space="preserve">FERMIN GARCIA VEGA </t>
  </si>
  <si>
    <t>-77.52036189</t>
  </si>
  <si>
    <t>-8.84998151</t>
  </si>
  <si>
    <t>3517</t>
  </si>
  <si>
    <t>00001796</t>
  </si>
  <si>
    <t>PUESTO DE SALUD RAGASH</t>
  </si>
  <si>
    <t xml:space="preserve">JIRÓN JR. SIMON BOLIVAR S/N - RAGASH NÚMERO S/N DISTRITO RAGASH PROVINCIA SIHUAS DEPARTAMENTO ANCASH </t>
  </si>
  <si>
    <t>966800019</t>
  </si>
  <si>
    <t xml:space="preserve">JUANA ROSA ACUÃ¿A ACUÃ¿A </t>
  </si>
  <si>
    <t>-77.66522333</t>
  </si>
  <si>
    <t>-8.532645</t>
  </si>
  <si>
    <t>00001792</t>
  </si>
  <si>
    <t>PUESTO DE SALUD MUSGA</t>
  </si>
  <si>
    <t xml:space="preserve">OTROS BARRIO SANTA CLARA S/N - MUSGA NÚMERO S/N DISTRITO MUSGA PROVINCIA MARISCAL LUZURIAGA DEPARTAMENTO ANCASH </t>
  </si>
  <si>
    <t>942436453</t>
  </si>
  <si>
    <t>0246-2005-REGION-ANCASH-DIRES/DIPER</t>
  </si>
  <si>
    <t xml:space="preserve">CARLOS ANDREZ CARBAJAL OCAÑA </t>
  </si>
  <si>
    <t>-77.34321689</t>
  </si>
  <si>
    <t>-8.90685223</t>
  </si>
  <si>
    <t>3051</t>
  </si>
  <si>
    <t>00001782</t>
  </si>
  <si>
    <t>YAMIAN</t>
  </si>
  <si>
    <t>CENTRO POBLADO DE YAMYAM</t>
  </si>
  <si>
    <t>943455748</t>
  </si>
  <si>
    <t xml:space="preserve">JUAN JOSE QUISPE PARCCO </t>
  </si>
  <si>
    <t>-77.28613905</t>
  </si>
  <si>
    <t>-8.68712223</t>
  </si>
  <si>
    <t>00001850</t>
  </si>
  <si>
    <t>PUESTO DE SALUD CHACCHO</t>
  </si>
  <si>
    <t xml:space="preserve">OTROS BARRIO JATHUN MUCHCANCOCHA DISTRITO CHACCHO PROVINCIA ANTONIO RAIMONDI DEPARTAMENTO ANCASH </t>
  </si>
  <si>
    <t>938363946</t>
  </si>
  <si>
    <t>07/06/1985</t>
  </si>
  <si>
    <t xml:space="preserve">ALEJANDRO MOSQUERA POSTILLOS </t>
  </si>
  <si>
    <t>-77.05671251</t>
  </si>
  <si>
    <t>-9.05990767</t>
  </si>
  <si>
    <t>3412</t>
  </si>
  <si>
    <t>00001851</t>
  </si>
  <si>
    <t>PUESTO DE SALUD CHINGAS</t>
  </si>
  <si>
    <t xml:space="preserve">JIRÓN 28 DE JULIO S/N NÚMERO S/N DISTRITO CHINGAS PROVINCIA ANTONIO RAIMONDI DEPARTAMENTO ANCASH </t>
  </si>
  <si>
    <t>920104601</t>
  </si>
  <si>
    <t>7:00 13:00</t>
  </si>
  <si>
    <t>27/03/1985</t>
  </si>
  <si>
    <t xml:space="preserve">NORITH ANA PARI BARRON </t>
  </si>
  <si>
    <t>-76.99052484</t>
  </si>
  <si>
    <t>-9.11862785</t>
  </si>
  <si>
    <t>00001785</t>
  </si>
  <si>
    <t>PUESTO DE SALUD CASCA</t>
  </si>
  <si>
    <t xml:space="preserve">JIRÓN JR. HUANDOY S/N NÚMERO S/N DISTRITO CASCA PROVINCIA MARISCAL LUZURIAGA DEPARTAMENTO ANCASH </t>
  </si>
  <si>
    <t>951626532</t>
  </si>
  <si>
    <t xml:space="preserve">EVA MARLIZA VEGA SALES </t>
  </si>
  <si>
    <t>-77.39805931</t>
  </si>
  <si>
    <t>-8.85614051</t>
  </si>
  <si>
    <t>00001793</t>
  </si>
  <si>
    <t>SANASHGAN</t>
  </si>
  <si>
    <t>PUESTO DE SALUD SANASHGAN</t>
  </si>
  <si>
    <t xml:space="preserve">JIRÓN JR. FIDEL OLIVAS ESCUDERO S/N - SANACHGAN NÚMERO S/N DISTRITO FIDEL OLIVAS ESCUDERO PROVINCIA MARISCAL LUZURIAGA DEPARTAMENTO ANCASH </t>
  </si>
  <si>
    <t>943698341</t>
  </si>
  <si>
    <t xml:space="preserve">NORA ISABEL SALVADOR LUGO </t>
  </si>
  <si>
    <t>-77.27883161</t>
  </si>
  <si>
    <t>-8.80434354</t>
  </si>
  <si>
    <t>00001699</t>
  </si>
  <si>
    <t xml:space="preserve">AVENIDA AV. SANTA ROSA S/N NÚMERO S/N DISTRITO SANTA ROSA PROVINCIA PALLASCA DEPARTAMENTO ANCASH </t>
  </si>
  <si>
    <t>10/04/1990</t>
  </si>
  <si>
    <t xml:space="preserve">DANIEL DERECK LOPEZ ROBLES </t>
  </si>
  <si>
    <t>-78.0689071</t>
  </si>
  <si>
    <t>-8.52645658</t>
  </si>
  <si>
    <t>2392</t>
  </si>
  <si>
    <t>00001702</t>
  </si>
  <si>
    <t>PUESTO DE SALUD LLAPO</t>
  </si>
  <si>
    <t xml:space="preserve">OTROS LLAPO MZA F1 LTE 17 DISTRITO LLAPO PROVINCIA PALLASCA DEPARTAMENTO ANCASH </t>
  </si>
  <si>
    <t>956468853</t>
  </si>
  <si>
    <t>RD 0278-2005-REGION-ANCASH-DIRES/DIPER</t>
  </si>
  <si>
    <t xml:space="preserve">JORGE LUIS ACASIETE TRESIERRA </t>
  </si>
  <si>
    <t>-78.04260894</t>
  </si>
  <si>
    <t>-8.51496633</t>
  </si>
  <si>
    <t>00001687</t>
  </si>
  <si>
    <t>PUESTO DE SALUD HUANDOVAL</t>
  </si>
  <si>
    <t xml:space="preserve">JIRÓN JR/CALLE GRANDE S/N NÚMERO S/N DISTRITO HUANDOVAL PROVINCIA PALLASCA DEPARTAMENTO ANCASH </t>
  </si>
  <si>
    <t>978161680</t>
  </si>
  <si>
    <t xml:space="preserve">CAROLINA EDITH AREVALO OLIVA </t>
  </si>
  <si>
    <t>-77.97607032</t>
  </si>
  <si>
    <t>-8.3297298</t>
  </si>
  <si>
    <t>3021.059</t>
  </si>
  <si>
    <t>00001689</t>
  </si>
  <si>
    <t>MAYAS</t>
  </si>
  <si>
    <t>PUESTO DE SALUD MAYAS</t>
  </si>
  <si>
    <t xml:space="preserve">OTROS CENTRO POBLADO DE MAYAS S/N NÚMERO S/N DISTRITO CONCHUCOS PROVINCIA PALLASCA DEPARTAMENTO ANCASH </t>
  </si>
  <si>
    <t>978853693</t>
  </si>
  <si>
    <t xml:space="preserve">BRENDA YESSENIA ZEVALLOS CRUZ </t>
  </si>
  <si>
    <t>-77.66860054</t>
  </si>
  <si>
    <t>-8.27489885</t>
  </si>
  <si>
    <t>3243.907</t>
  </si>
  <si>
    <t>00001562</t>
  </si>
  <si>
    <t>CISEA HUARUPAMPA</t>
  </si>
  <si>
    <t>AV. RAIMONDI 5TA DRA S/N</t>
  </si>
  <si>
    <t>043-422332</t>
  </si>
  <si>
    <t>28/05/1972</t>
  </si>
  <si>
    <t xml:space="preserve">ALEJANDRO ALBERTO CANO MEJIA </t>
  </si>
  <si>
    <t>-77.53026167</t>
  </si>
  <si>
    <t>-9.525825</t>
  </si>
  <si>
    <t>3078.7</t>
  </si>
  <si>
    <t>00008283</t>
  </si>
  <si>
    <t xml:space="preserve">OTROS PUEBLO LIBRE BAJA / KIMBIRI / LA CONVENCIÓN / CUSCO PUEBLO LIBRE BAJA / KIMBIRI / LA CONVENCIÓN / CUSCO KIMBIRI LA CONVENCION CUSCO </t>
  </si>
  <si>
    <t>01/04/1999</t>
  </si>
  <si>
    <t xml:space="preserve">EDSON GUSTAVO PINEDA CUSIHUAMAN </t>
  </si>
  <si>
    <t>-73.54199847</t>
  </si>
  <si>
    <t>-12.88268342</t>
  </si>
  <si>
    <t>762</t>
  </si>
  <si>
    <t>00002474</t>
  </si>
  <si>
    <t>SAMANIATO</t>
  </si>
  <si>
    <t xml:space="preserve">OTROS SAMANIATO / KIMBIRI / LA CONVENCIÓN / CUSCO SAMANIATO / KIMBIRI / LA CONVENCIÓN / CUSCO KIMBIRI LA CONVENCION CUSCO </t>
  </si>
  <si>
    <t>30/07/2001</t>
  </si>
  <si>
    <t xml:space="preserve">ADESANDRO CHOQUEHUAYTA MORALES </t>
  </si>
  <si>
    <t>-73.71034349</t>
  </si>
  <si>
    <t>-12.64862727</t>
  </si>
  <si>
    <t>684</t>
  </si>
  <si>
    <t>00002925</t>
  </si>
  <si>
    <t>CHUCATAMANI</t>
  </si>
  <si>
    <t xml:space="preserve">CALLE CALLE 1º  DE SEPTIEMBRE S/N S/N CALLE 1º  DE SEPTIEMBRE S/N HEROES ALBARRACIN TARATA TACNA </t>
  </si>
  <si>
    <t>09/09/1965</t>
  </si>
  <si>
    <t xml:space="preserve">GIUSSEPHE GIAMPIERO YAKSETIG BRICEÑO </t>
  </si>
  <si>
    <t>-70.1229876</t>
  </si>
  <si>
    <t>-17.48053556</t>
  </si>
  <si>
    <t>2382</t>
  </si>
  <si>
    <t>00000673</t>
  </si>
  <si>
    <t>PUCACOCHA</t>
  </si>
  <si>
    <t xml:space="preserve">OTROS ACTUALIZAR DISTRITO ANDAMARCA PROVINCIA CONCEPCION DEPARTAMENTO JUNIN </t>
  </si>
  <si>
    <t>064-210238</t>
  </si>
  <si>
    <t xml:space="preserve">JANETT GLADYS GARCIA ORIHUELA </t>
  </si>
  <si>
    <t>-74.79927317</t>
  </si>
  <si>
    <t>-11.69169537</t>
  </si>
  <si>
    <t>00000684</t>
  </si>
  <si>
    <t>RUNATULLO</t>
  </si>
  <si>
    <t xml:space="preserve">CELIA VERONICA CARHUAMACA HINOJOSA </t>
  </si>
  <si>
    <t>-75.01234497</t>
  </si>
  <si>
    <t>-11.61903398</t>
  </si>
  <si>
    <t>00013066</t>
  </si>
  <si>
    <t>MONTETONI</t>
  </si>
  <si>
    <t xml:space="preserve">OTROS COMUNIDAD NATIVA DE MONTETONI COMUNIDAD NATIVA DE MONTETONI ECHARATE LA CONVENCION CUSCO </t>
  </si>
  <si>
    <t>084-812554</t>
  </si>
  <si>
    <t xml:space="preserve">ALICIA ECHEGARAY LOPEZ </t>
  </si>
  <si>
    <t>-72.3598167</t>
  </si>
  <si>
    <t>-11.89316186</t>
  </si>
  <si>
    <t>569</t>
  </si>
  <si>
    <t>00013067</t>
  </si>
  <si>
    <t>TANGOSHIARI</t>
  </si>
  <si>
    <t xml:space="preserve">OTROS COMUNIDAD NATIVA DE TANGOSHIARI COMUNIDAD NATIVA DE TANGOSHIARI ECHARATE LA CONVENCION CUSCO </t>
  </si>
  <si>
    <t>08:00-15:00 HORAS</t>
  </si>
  <si>
    <t xml:space="preserve">FIDEL VILLA QUISPE </t>
  </si>
  <si>
    <t>-73.32608805</t>
  </si>
  <si>
    <t>-11.76644891</t>
  </si>
  <si>
    <t>00015235</t>
  </si>
  <si>
    <t xml:space="preserve">OTROS COMUNIDAD NATIVA DE NUEVA VIDA COMUNIDAD NATIVA DE NUEVA VIDA ECHARATE LA CONVENCION CUSCO </t>
  </si>
  <si>
    <t>084-281282</t>
  </si>
  <si>
    <t>08.00 - 15.00 horas</t>
  </si>
  <si>
    <t xml:space="preserve">MARIBEL CONDE CALLIÑAUPA </t>
  </si>
  <si>
    <t>-73.1063623</t>
  </si>
  <si>
    <t>-11.50189934</t>
  </si>
  <si>
    <t>364</t>
  </si>
  <si>
    <t>00001650</t>
  </si>
  <si>
    <t>YURMA</t>
  </si>
  <si>
    <t>PUESTO DE SALUD YURMA</t>
  </si>
  <si>
    <t xml:space="preserve">OTROS LOCALIDAD DE YURMA DISTRITO LLUMPA PROVINCIA MARISCAL LUZURIAGA DEPARTAMENTO ANCASH </t>
  </si>
  <si>
    <t>948697568</t>
  </si>
  <si>
    <t>0229-2005-REGION-ANCASH-DIRES/DIPER</t>
  </si>
  <si>
    <t>15/05/1989</t>
  </si>
  <si>
    <t xml:space="preserve">SANDRO JESUS AGUEDO PALACIOS </t>
  </si>
  <si>
    <t>-77.45960333</t>
  </si>
  <si>
    <t>-8.98969167</t>
  </si>
  <si>
    <t>3065.5</t>
  </si>
  <si>
    <t>00005999</t>
  </si>
  <si>
    <t>DELICIAS DE VILLA</t>
  </si>
  <si>
    <t xml:space="preserve">JIRÓN JR. NEVADO CARHUAZO S/N II ZONA DELICIAS DE VILLA S/N JR. NEVADO CARHUAZO S/N II ZONA DELICIAS DE VILLA CHORRILLOS LIMA LIMA </t>
  </si>
  <si>
    <t>01-2585457</t>
  </si>
  <si>
    <t>23/04/1961</t>
  </si>
  <si>
    <t xml:space="preserve">RICARDO KAMIYAMA ARAKAWA </t>
  </si>
  <si>
    <t>-76.9928642</t>
  </si>
  <si>
    <t>-12.1987789</t>
  </si>
  <si>
    <t>00001560</t>
  </si>
  <si>
    <t>UNCHUS</t>
  </si>
  <si>
    <t>CENTRO POBLADO DE UNCHUS S/N</t>
  </si>
  <si>
    <t xml:space="preserve">CANDI ISABEL DURAND LIÃ¿AN </t>
  </si>
  <si>
    <t>-77.49826549</t>
  </si>
  <si>
    <t>-9.52293644</t>
  </si>
  <si>
    <t>3243.611</t>
  </si>
  <si>
    <t>00001574</t>
  </si>
  <si>
    <t>AV. CORDILLERA BLANCA S/N</t>
  </si>
  <si>
    <t>04/02/1983</t>
  </si>
  <si>
    <t xml:space="preserve">LOURDES DEL PILAR MENDOZA VARGAS </t>
  </si>
  <si>
    <t>-77.53840629</t>
  </si>
  <si>
    <t>-9.47453774</t>
  </si>
  <si>
    <t>2973</t>
  </si>
  <si>
    <t>00001559</t>
  </si>
  <si>
    <t>MARIAN</t>
  </si>
  <si>
    <t>P.S. MARIAN</t>
  </si>
  <si>
    <t>AV. ATUSPARIA S/N –CPM DE MARIAN</t>
  </si>
  <si>
    <t>07:45 - 1400</t>
  </si>
  <si>
    <t>03/05/1988</t>
  </si>
  <si>
    <t xml:space="preserve">PATRICIA YOLANDA CASTRO CARRANZA </t>
  </si>
  <si>
    <t>-77.50357635</t>
  </si>
  <si>
    <t>-9.51351097</t>
  </si>
  <si>
    <t>3305.731</t>
  </si>
  <si>
    <t>00001568</t>
  </si>
  <si>
    <t>PARAJE CASCAPAMPA S/N, CARRETERA HUARAZ-CARAZ</t>
  </si>
  <si>
    <t>043-428209</t>
  </si>
  <si>
    <t>0219-2005-REGION-ANCASH-DIRES/DIPER</t>
  </si>
  <si>
    <t xml:space="preserve">NELI ROSARIO REGALADO OLIVARES </t>
  </si>
  <si>
    <t>-77.53422246</t>
  </si>
  <si>
    <t>-9.50711636</t>
  </si>
  <si>
    <t>3030</t>
  </si>
  <si>
    <t>00001759</t>
  </si>
  <si>
    <t>HUANCHAY SN</t>
  </si>
  <si>
    <t>07:45AM - 14:00PM</t>
  </si>
  <si>
    <t xml:space="preserve">BENY EBERTO CORNELIO SOTELO </t>
  </si>
  <si>
    <t>-77.42271833</t>
  </si>
  <si>
    <t>-10.53384</t>
  </si>
  <si>
    <t>1329.1</t>
  </si>
  <si>
    <t>00002717</t>
  </si>
  <si>
    <t>SAN BERNARDO</t>
  </si>
  <si>
    <t xml:space="preserve">CARRETERA CARRETERA QUINCE MIL- CUZCO DISTRITO TAMBOPATA PROVINCIA TAMBOPATA DEPARTAMENTO MADRE DE DIOS </t>
  </si>
  <si>
    <t>993392518</t>
  </si>
  <si>
    <t xml:space="preserve">PEDRO RAMIRO TRINIDAD ANDRES </t>
  </si>
  <si>
    <t>-69.39943651</t>
  </si>
  <si>
    <t>-12.68726402</t>
  </si>
  <si>
    <t>256.939</t>
  </si>
  <si>
    <t>00018795</t>
  </si>
  <si>
    <t>COCHACARA</t>
  </si>
  <si>
    <t xml:space="preserve">OTROS CENTRO POBLADO COCHACARA DISTRITO HUANCASPATA PROVINCIA PATAZ DEPARTAMENTO LA LIBERTAD </t>
  </si>
  <si>
    <t>97-5743796</t>
  </si>
  <si>
    <t xml:space="preserve">ELIZABETH MELISSA MENDOZA HUERTA </t>
  </si>
  <si>
    <t>-77.23426988</t>
  </si>
  <si>
    <t>-8.46954948</t>
  </si>
  <si>
    <t>2776.966</t>
  </si>
  <si>
    <t>00005374</t>
  </si>
  <si>
    <t xml:space="preserve">AVENIDA AV. PROGRESO S/N NÚMERO S/N DISTRITO UCUNCHA PROVINCIA BOLIVAR DEPARTAMENTO LA LIBERTAD </t>
  </si>
  <si>
    <t>RED BOLIVAR</t>
  </si>
  <si>
    <t>BOLIVAR NORTE</t>
  </si>
  <si>
    <t>044-230299</t>
  </si>
  <si>
    <t>RGR 2567-2013-GRLL-GGR-GRSS</t>
  </si>
  <si>
    <t xml:space="preserve">ROBERT ANTONIO GUTIERREZ PRETEL </t>
  </si>
  <si>
    <t>-77.85855338</t>
  </si>
  <si>
    <t>-7.16496515</t>
  </si>
  <si>
    <t>00005380</t>
  </si>
  <si>
    <t xml:space="preserve">OTROS CASERIO HUANCASPATA DISTRITO HUANCASPATA PROVINCIA PATAZ DEPARTAMENTO LA LIBERTAD </t>
  </si>
  <si>
    <t>044-826582</t>
  </si>
  <si>
    <t>8:00 AM - 18:00 PM</t>
  </si>
  <si>
    <t xml:space="preserve">SEGUNDO DANIEL URTEAGA CORCUERA </t>
  </si>
  <si>
    <t>-77.30312274</t>
  </si>
  <si>
    <t>-8.46023201</t>
  </si>
  <si>
    <t>3296.197</t>
  </si>
  <si>
    <t>00017922</t>
  </si>
  <si>
    <t xml:space="preserve">OTROS LOCALIDAD HUANCHAY S/N NÚMERO S/N DISTRITO SANTIAGO DE CHALLAS PROVINCIA PATAZ DEPARTAMENTO LA LIBERTAD </t>
  </si>
  <si>
    <t>95-6112182</t>
  </si>
  <si>
    <t>31/03/2012</t>
  </si>
  <si>
    <t xml:space="preserve">MARIA CAROLINA MAZA VIERA </t>
  </si>
  <si>
    <t>-77.38801</t>
  </si>
  <si>
    <t>-8.42576833</t>
  </si>
  <si>
    <t>3126.2</t>
  </si>
  <si>
    <t>00005386</t>
  </si>
  <si>
    <t>LLACUABAMBA</t>
  </si>
  <si>
    <t xml:space="preserve">CALLE CALLE LOS GERANIOS S/N NÚMERO S/N DISTRITO PARCOY PROVINCIA PATAZ DEPARTAMENTO LA LIBERTAD </t>
  </si>
  <si>
    <t>044-830153</t>
  </si>
  <si>
    <t xml:space="preserve">LUIS ENRIQUE DE LA CRUZ SOLANO </t>
  </si>
  <si>
    <t>-77.45842704</t>
  </si>
  <si>
    <t>-8.03406284</t>
  </si>
  <si>
    <t>3205.107</t>
  </si>
  <si>
    <t>00008908</t>
  </si>
  <si>
    <t>CHIRUMBIA</t>
  </si>
  <si>
    <t xml:space="preserve">OTROS COMUNIDAD DE CHIRUMBIA / QUELLOUNO / LA CONVENCIÓN / CUSCO COMUNIDAD DE CHIRUMBIA / QUELLOUNO / LA CONVENCIÓN / CUSCO QUELLOUNO LA CONVENCION CUSCO </t>
  </si>
  <si>
    <t>984925622</t>
  </si>
  <si>
    <t xml:space="preserve">KATHERINE MILESSA ARAGON MORA </t>
  </si>
  <si>
    <t>-72.64683427</t>
  </si>
  <si>
    <t>-12.57139039</t>
  </si>
  <si>
    <t>00002429</t>
  </si>
  <si>
    <t>CIRIALO</t>
  </si>
  <si>
    <t xml:space="preserve">OTROS CENTRO POBLADO CIRIALO / ECHARATE / LA CONVENCION / CUSCO CENTRO POBLADO CIRIALO / ECHARATE / LA CONVENCION / CUSCO ECHARATE LA CONVENCION CUSCO </t>
  </si>
  <si>
    <t>084-832945</t>
  </si>
  <si>
    <t>08:00 - 19:00 DE LUN</t>
  </si>
  <si>
    <t>10/10/1971</t>
  </si>
  <si>
    <t xml:space="preserve">DAVID IVANNY QUISPE QUICOHUAMAN </t>
  </si>
  <si>
    <t>-72.92649768</t>
  </si>
  <si>
    <t>-12.63656304</t>
  </si>
  <si>
    <t>00005388</t>
  </si>
  <si>
    <t>CHAGUAL</t>
  </si>
  <si>
    <t xml:space="preserve">OTROS CHAGUAL S/N NÚMERO S/N DISTRITO PATAZ PROVINCIA PATAZ DEPARTAMENTO LA LIBERTAD </t>
  </si>
  <si>
    <t>044-230347</t>
  </si>
  <si>
    <t xml:space="preserve">ANGGELLA MARGARET HERRERA AZABACHE </t>
  </si>
  <si>
    <t>-77.6347079</t>
  </si>
  <si>
    <t>-7.83272588</t>
  </si>
  <si>
    <t>1255</t>
  </si>
  <si>
    <t>00002433</t>
  </si>
  <si>
    <t>KORIBENI</t>
  </si>
  <si>
    <t xml:space="preserve">OTROS CENTRO POBLADO KORIVENI / ECHARATE / LA CONVENCION / CUSCO CENTRO POBLADO KORIVENI / ECHARATE / LA CONVENCION / CUSCO ECHARATE LA CONVENCION CUSCO </t>
  </si>
  <si>
    <t>08:00 - 15:00 DE LUN</t>
  </si>
  <si>
    <t>16/05/1979</t>
  </si>
  <si>
    <t xml:space="preserve">DAVID AYMA MEJIA </t>
  </si>
  <si>
    <t>-72.83858108</t>
  </si>
  <si>
    <t>-12.61785382</t>
  </si>
  <si>
    <t>712</t>
  </si>
  <si>
    <t>00002425</t>
  </si>
  <si>
    <t xml:space="preserve">CALLE CENTRO POBLADO ECHARATE CALLE RAMON CASTILLA S/N S/N CENTRO POBLADO ECHARATE CALLE RAMON CASTILLA S/N ECHARATE LA CONVENCION CUSCO </t>
  </si>
  <si>
    <t>07:30 A 18:30 HORAS,</t>
  </si>
  <si>
    <t>25/08/1960</t>
  </si>
  <si>
    <t xml:space="preserve">JUVENAL HANAMPA ROQUE </t>
  </si>
  <si>
    <t>-72.575075</t>
  </si>
  <si>
    <t>-12.76782</t>
  </si>
  <si>
    <t>1017.7</t>
  </si>
  <si>
    <t>00007240</t>
  </si>
  <si>
    <t>HUALASGOSDAY</t>
  </si>
  <si>
    <t xml:space="preserve">OTROS CASERIO DE HUALASGOSDAY S/N NÚMERO S/N DISTRITO SANAGORAN PROVINCIA SANCHEZ CARRION DEPARTAMENTO LA LIBERTAD </t>
  </si>
  <si>
    <t>044-440022</t>
  </si>
  <si>
    <t>1874</t>
  </si>
  <si>
    <t>7:00 AM - 18:00</t>
  </si>
  <si>
    <t>01/09/1997</t>
  </si>
  <si>
    <t xml:space="preserve">DANY JOEL TERRONES VILLALOBOS </t>
  </si>
  <si>
    <t>-78.10737365</t>
  </si>
  <si>
    <t>-7.71116896</t>
  </si>
  <si>
    <t>3096</t>
  </si>
  <si>
    <t>00013827</t>
  </si>
  <si>
    <t>NARANJOPAMPA</t>
  </si>
  <si>
    <t xml:space="preserve">OTROS CASERIO NARANJOPAMPA DISTRITO MARCABAL PROVINCIA SANCHEZ CARRION DEPARTAMENTO LA LIBERTAD </t>
  </si>
  <si>
    <t>949696796</t>
  </si>
  <si>
    <t>1878</t>
  </si>
  <si>
    <t xml:space="preserve">ROSMERY FERNANDEZ JULCA </t>
  </si>
  <si>
    <t>-78.05819043</t>
  </si>
  <si>
    <t>-7.69729791</t>
  </si>
  <si>
    <t>2623</t>
  </si>
  <si>
    <t>00002788</t>
  </si>
  <si>
    <t>PUERTO LUZ</t>
  </si>
  <si>
    <t xml:space="preserve">AVENIDA FITZCARRALD CON AV. COLORADO DISTRITO MADRE DE DIOS PROVINCIA MANU DEPARTAMENTO MADRE DE DIOS </t>
  </si>
  <si>
    <t>972486934</t>
  </si>
  <si>
    <t>8.00 - 13.00 Y 17.00</t>
  </si>
  <si>
    <t xml:space="preserve">LISSET YANDIRA MONTOYA PORTUGAL </t>
  </si>
  <si>
    <t>-70.59614</t>
  </si>
  <si>
    <t>-12.74549</t>
  </si>
  <si>
    <t>00005364</t>
  </si>
  <si>
    <t>SAN ALFONSO</t>
  </si>
  <si>
    <t xml:space="preserve">OTROS CENTRO POBLADO DE SAN ALFONSO DISTRITO SARTIMBAMBA PROVINCIA SANCHEZ CARRION DEPARTAMENTO LA LIBERTAD </t>
  </si>
  <si>
    <t>976879892</t>
  </si>
  <si>
    <t>RGR 2571-2013-GRLL-GGR-GRSS</t>
  </si>
  <si>
    <t xml:space="preserve">RUTH GONZALES RUIZ DE GAMBOA </t>
  </si>
  <si>
    <t>-77.81840269</t>
  </si>
  <si>
    <t>-7.57910083</t>
  </si>
  <si>
    <t>3025.362</t>
  </si>
  <si>
    <t>00005282</t>
  </si>
  <si>
    <t>LA BANDA</t>
  </si>
  <si>
    <t xml:space="preserve">OTROS CASERIO LA BANDA DISTRITO LUCMA PROVINCIA GRAN CHIMU DEPARTAMENTO LA LIBERTAD </t>
  </si>
  <si>
    <t>(51) 951295898</t>
  </si>
  <si>
    <t>1698</t>
  </si>
  <si>
    <t>7:30 AM - 1:30 PM</t>
  </si>
  <si>
    <t xml:space="preserve">NORAH INES DE LA CRUZ PEÑA </t>
  </si>
  <si>
    <t>-78.57659644</t>
  </si>
  <si>
    <t>-7.67465139</t>
  </si>
  <si>
    <t>2107.303</t>
  </si>
  <si>
    <t>00002300</t>
  </si>
  <si>
    <t xml:space="preserve">AVENIDA AVENIDA MANCO CÀPAC S/N / SAN JERÓNIMO / CUSCO / CUSCO S/N AVENIDA MANCO CÀPAC S/N / SAN JERÓNIMO / CUSCO / CUSCO SAN JERONIMO CUSCO CUSCO </t>
  </si>
  <si>
    <t xml:space="preserve">EDWARD VALENZUELA VARGAS </t>
  </si>
  <si>
    <t>-71.88002087</t>
  </si>
  <si>
    <t>-13.54884632</t>
  </si>
  <si>
    <t>00002320</t>
  </si>
  <si>
    <t>MOSOCLLACTA</t>
  </si>
  <si>
    <t xml:space="preserve">CALLE CALLE ASUNCION SIN NUMERO / MOSOCLLACTA / ACOMAYO / CUSCO CALLE ASUNCION SIN NUMERO / MOSOCLLACTA / ACOMAYO / CUSCO MOSOC LLACTA ACOMAYO CUSCO </t>
  </si>
  <si>
    <t>#984880070</t>
  </si>
  <si>
    <t xml:space="preserve">08:OO A 15:00 HORAS </t>
  </si>
  <si>
    <t xml:space="preserve">BEATRIZ OFELIA FERRER GUTIERREZ </t>
  </si>
  <si>
    <t>-71.4732674</t>
  </si>
  <si>
    <t>-14.1201825</t>
  </si>
  <si>
    <t>3852.4</t>
  </si>
  <si>
    <t>00001735</t>
  </si>
  <si>
    <t>PUESTO DE SALUD FORTALEZA</t>
  </si>
  <si>
    <t xml:space="preserve">OTROS CACERIO DE FORTALEZA DISTRITO PARIACOTO PROVINCIA HUARAZ DEPARTAMENTO ANCASH </t>
  </si>
  <si>
    <t>973312277</t>
  </si>
  <si>
    <t xml:space="preserve">YGNACIA ANTONIA ALBINO CELMI </t>
  </si>
  <si>
    <t>-77.77061427</t>
  </si>
  <si>
    <t>-9.51696856</t>
  </si>
  <si>
    <t>00001733</t>
  </si>
  <si>
    <t xml:space="preserve">JIRÓN JR. LA UNION S/N NÚMERO S/N DISTRITO COLCABAMBA PROVINCIA HUARAZ DEPARTAMENTO ANCASH </t>
  </si>
  <si>
    <t>999320893</t>
  </si>
  <si>
    <t>07:00 - 15:00</t>
  </si>
  <si>
    <t xml:space="preserve">MIRIAN CATERIN SAIRE EVARISTO </t>
  </si>
  <si>
    <t>-77.80912509</t>
  </si>
  <si>
    <t>-9.59360142</t>
  </si>
  <si>
    <t>00001713</t>
  </si>
  <si>
    <t>HUAMBACHO</t>
  </si>
  <si>
    <t>PUESTO DE SALUD HUAMBACHO</t>
  </si>
  <si>
    <t xml:space="preserve">OTROS HUAMBACHO EL ARENAL DISTRITO SAMANCO PROVINCIA SANTA DEPARTAMENTO ANCASH </t>
  </si>
  <si>
    <t>950192724</t>
  </si>
  <si>
    <t>01/06/1986</t>
  </si>
  <si>
    <t xml:space="preserve">MONICA MIRELLA CACERES BACA </t>
  </si>
  <si>
    <t>-78.43538633</t>
  </si>
  <si>
    <t>-9.25819043</t>
  </si>
  <si>
    <t>00008914</t>
  </si>
  <si>
    <t>HUAYLLANI</t>
  </si>
  <si>
    <t xml:space="preserve">OTROS CENTRO POBLADO DE HUAYLLANI / COLQUEMARCA / CHUMBIVILCAS / CUSCO CENTRO POBLADO DE HUAYLLANI / COLQUEMARCA / CHUMBIVILCAS / CUSCO COLQUEMARCA CHUMBIVILCAS CUSCO </t>
  </si>
  <si>
    <t>999035818</t>
  </si>
  <si>
    <t xml:space="preserve">ERNESTINA MESCO POMALLOCLLA </t>
  </si>
  <si>
    <t>-72.03994944</t>
  </si>
  <si>
    <t>-14.35584735</t>
  </si>
  <si>
    <t>3786</t>
  </si>
  <si>
    <t>00006982</t>
  </si>
  <si>
    <t>MELLOTOTORA</t>
  </si>
  <si>
    <t xml:space="preserve">OTROS COMUNIDAD DE MELLOTOTORA / SANTO TOMÁS / CHUMBIVILCAS / CUSCO COMUNIDAD DE MELLOTOTORA / SANTO TOMÁS / CHUMBIVILCAS / CUSCO SANTO TOMAS CHUMBIVILCAS CUSCO </t>
  </si>
  <si>
    <t>940394022</t>
  </si>
  <si>
    <t>15/03/2004</t>
  </si>
  <si>
    <t xml:space="preserve">ADRIANA DEL PILAR CONCHA MORON </t>
  </si>
  <si>
    <t>-72.05976225</t>
  </si>
  <si>
    <t>-14.40880455</t>
  </si>
  <si>
    <t>3589.136</t>
  </si>
  <si>
    <t>00002382</t>
  </si>
  <si>
    <t>UZCUPATA</t>
  </si>
  <si>
    <t xml:space="preserve">OTROS COMUNIDAD UZCUPATA / SICUANI / CANCHIS / CUSCO COMUNIDAD UZCUPATA / SICUANI / CANCHIS / CUSCO SICUANI CANCHIS CUSCO </t>
  </si>
  <si>
    <t>#990307783</t>
  </si>
  <si>
    <t xml:space="preserve">RUTH MERY CISNEROS GAMARRA </t>
  </si>
  <si>
    <t>-71.19215497</t>
  </si>
  <si>
    <t>-14.30158379</t>
  </si>
  <si>
    <t>00008915</t>
  </si>
  <si>
    <t>PFULLPURI CONDEPAMPA</t>
  </si>
  <si>
    <t xml:space="preserve">PROLONGACIÓN PROLONGACIÓN CALLE ESPINAR S/N / SANTO TOMÁS / CHUMBIVILCAS / CUSCO S/N PROLONGACIÓN CALLE ESPINAR S/N / SANTO TOMÁS / CHUMBIVILCAS / CUSCO SANTO TOMAS CHUMBIVILCAS CUSCO </t>
  </si>
  <si>
    <t>974552753</t>
  </si>
  <si>
    <t>05/03/2006</t>
  </si>
  <si>
    <t xml:space="preserve">MILAGROS MENDOZA PINEDO </t>
  </si>
  <si>
    <t>-72.08172657</t>
  </si>
  <si>
    <t>-14.45528348</t>
  </si>
  <si>
    <t>00002396</t>
  </si>
  <si>
    <t>SAN PEDRO CANCHIS</t>
  </si>
  <si>
    <t xml:space="preserve">AVENIDA AVENIDA ESTACION S/N / SAN PEDRO / CANCHIS / CUSCO S/N AVENIDA ESTACION S/N / SAN PEDRO / CANCHIS / CUSCO SAN PEDRO CANCHIS CUSCO </t>
  </si>
  <si>
    <t>#990306654</t>
  </si>
  <si>
    <t xml:space="preserve">MARIA LUISA HUAMANI CUTIPA </t>
  </si>
  <si>
    <t>-71.34406223</t>
  </si>
  <si>
    <t>-14.18820556</t>
  </si>
  <si>
    <t>3525</t>
  </si>
  <si>
    <t>00019155</t>
  </si>
  <si>
    <t xml:space="preserve">JIRÓN JR LEONCIO PRADO S/N BARRIO SAN JUAN NÚMERO S/N DISTRITO SINGA PROVINCIA HUAMALIES DEPARTAMENTO HUANUCO </t>
  </si>
  <si>
    <t>956849398</t>
  </si>
  <si>
    <t>1164-2014-GR-HCO-DRH-DESP-DSS-C</t>
  </si>
  <si>
    <t>08/09/2014</t>
  </si>
  <si>
    <t xml:space="preserve">JAQUELINE VANESSA FABIAN TUCTO </t>
  </si>
  <si>
    <t>-76.80866145</t>
  </si>
  <si>
    <t>-9.42964846</t>
  </si>
  <si>
    <t>00002791</t>
  </si>
  <si>
    <t xml:space="preserve">OTROS COMUNIDAD NATIVA BELGICA S/N NÚMERO S/N DISTRITO IÑAPARI PROVINCIA TAHUAMANU DEPARTAMENTO MADRE DE DIOS </t>
  </si>
  <si>
    <t>964500565</t>
  </si>
  <si>
    <t xml:space="preserve">SARA RENEE BRAVO BACILIO </t>
  </si>
  <si>
    <t>-69.57182446</t>
  </si>
  <si>
    <t>-11.04225243</t>
  </si>
  <si>
    <t>00001651</t>
  </si>
  <si>
    <t>ALPABAMBA</t>
  </si>
  <si>
    <t>PUESTO DE SALUD ALPABAMBA</t>
  </si>
  <si>
    <t xml:space="preserve">OTROS LOCALIDAD DE ALPABAMBA S/N NÚMERO S/N DISTRITO YANAMA PROVINCIA YUNGAY DEPARTAMENTO ANCASH </t>
  </si>
  <si>
    <t>942140534</t>
  </si>
  <si>
    <t xml:space="preserve">KAREN MAGALY GRANADOS GUERRERO </t>
  </si>
  <si>
    <t>-77.37443</t>
  </si>
  <si>
    <t>-9.02068333</t>
  </si>
  <si>
    <t>2906.5</t>
  </si>
  <si>
    <t>00006648</t>
  </si>
  <si>
    <t>PUESTO DE SALUD YERBA BUENA</t>
  </si>
  <si>
    <t xml:space="preserve">CARRETERA COMUNIDAD YERBA BUENA CARRETERA CENTRAL S/N NÚMERO S/N DISTRITO YANAMA PROVINCIA YUNGAY DEPARTAMENTO ANCASH </t>
  </si>
  <si>
    <t>945281466</t>
  </si>
  <si>
    <t>374-2006-REGION-ANCASH-DIRES/DIPER</t>
  </si>
  <si>
    <t>01/04/2003</t>
  </si>
  <si>
    <t xml:space="preserve">KEYLA ANALI FAJARDO MONTAÑEZ </t>
  </si>
  <si>
    <t>-77.50523667</t>
  </si>
  <si>
    <t>-9.01536</t>
  </si>
  <si>
    <t>3684.9</t>
  </si>
  <si>
    <t>00001649</t>
  </si>
  <si>
    <t>CUNYA</t>
  </si>
  <si>
    <t>PUESTO DE SALUD CUNYA</t>
  </si>
  <si>
    <t xml:space="preserve">OTROS CENTRO POBLADO DE CUNYA S/N NÚMERO S/N DISTRITO YANAMA PROVINCIA YUNGAY DEPARTAMENTO ANCASH </t>
  </si>
  <si>
    <t>920158214</t>
  </si>
  <si>
    <t xml:space="preserve">MARGARITA PABLO GOMEZ </t>
  </si>
  <si>
    <t>-77.386185</t>
  </si>
  <si>
    <t>-9.05706167</t>
  </si>
  <si>
    <t>3010.5</t>
  </si>
  <si>
    <t>00001808</t>
  </si>
  <si>
    <t>SAN JUAN CHULLIN</t>
  </si>
  <si>
    <t>PUESTO DE SALUD SAN JUAN CHULLIN</t>
  </si>
  <si>
    <t xml:space="preserve">OTROS SAN JUAN DE CHULLIN S/N NÚMERO S/N DISTRITO SAN JUAN PROVINCIA SIHUAS DEPARTAMENTO ANCASH </t>
  </si>
  <si>
    <t>969191791</t>
  </si>
  <si>
    <t>15/08/2000</t>
  </si>
  <si>
    <t xml:space="preserve">VIOLETA NORIS VILLANUEVA CASTILLO </t>
  </si>
  <si>
    <t>-77.58125778</t>
  </si>
  <si>
    <t>-8.64653238</t>
  </si>
  <si>
    <t>00005217</t>
  </si>
  <si>
    <t>DISTRITAL EL ESFUERZO DE FLORENCIA DE MORA</t>
  </si>
  <si>
    <t>HOSPITAL DISTRITAL EL ESFUERZO DE FLORENCIA DE MORA</t>
  </si>
  <si>
    <t xml:space="preserve">CALLE CALLE 18 DE MAYO Nº 1356 DISTRITO FLORENCIA DE MORA PROVINCIA TRUJILLO DEPARTAMENTO LA LIBERTAD </t>
  </si>
  <si>
    <t>TEL: 044-425662</t>
  </si>
  <si>
    <t>18/05/1984</t>
  </si>
  <si>
    <t xml:space="preserve">CARLOS JOSE RAMIREZ BIAGGI </t>
  </si>
  <si>
    <t>-79.02560454</t>
  </si>
  <si>
    <t>-8.08771881</t>
  </si>
  <si>
    <t>92.951</t>
  </si>
  <si>
    <t>00005370</t>
  </si>
  <si>
    <t>NIMPANA</t>
  </si>
  <si>
    <t xml:space="preserve">OTROS NIMPANA S/N NÚMERO S/N DISTRITO PATAZ PROVINCIA PATAZ DEPARTAMENTO LA LIBERTAD </t>
  </si>
  <si>
    <t>RGR 0789-2011-GRLL-GGR/GRS</t>
  </si>
  <si>
    <t xml:space="preserve">SCHNEIDER JACQUELINE ELIZABETH SOPLOPUCO MARCE </t>
  </si>
  <si>
    <t>-77.69062793</t>
  </si>
  <si>
    <t>-7.60997305</t>
  </si>
  <si>
    <t>00002451</t>
  </si>
  <si>
    <t>CHAHUARES</t>
  </si>
  <si>
    <t xml:space="preserve">OTROS CHAHUARES POBLADO / ECHARATE / LA CONVENCION / CUSCO CHAHUARES POBLADO / ECHARATE / LA CONVENCION / CUSCO ECHARATE LA CONVENCION CUSCO </t>
  </si>
  <si>
    <t xml:space="preserve">MAYRA NOHELY PAUCAR HUAMAN </t>
  </si>
  <si>
    <t>-72.53275167</t>
  </si>
  <si>
    <t>-12.65010167</t>
  </si>
  <si>
    <t>791</t>
  </si>
  <si>
    <t>00002423</t>
  </si>
  <si>
    <t>IDMA</t>
  </si>
  <si>
    <t xml:space="preserve">OTROS CENTRO POBLADO IDMA CENTRO POBLADO IDMA SANTA ANA LA CONVENCION CUSCO </t>
  </si>
  <si>
    <t>07:30 A 15:30 HORAS</t>
  </si>
  <si>
    <t>08/11/1977</t>
  </si>
  <si>
    <t xml:space="preserve">YANET EVELYN TRIGOSO DAVALOS </t>
  </si>
  <si>
    <t>-72.75152833</t>
  </si>
  <si>
    <t>-12.89949333</t>
  </si>
  <si>
    <t>1413.2</t>
  </si>
  <si>
    <t>00002430</t>
  </si>
  <si>
    <t>PAMPA CONCEPCION</t>
  </si>
  <si>
    <t xml:space="preserve">OTROS POBLADO CONCEPCION / ECHARATE / LA CONVENCION / CUSCO POBLADO CONCEPCION / ECHARATE / LA CONVENCION / CUSCO ECHARATE LA CONVENCION CUSCO </t>
  </si>
  <si>
    <t>07:00- 18.00 HORAS D</t>
  </si>
  <si>
    <t>13/10/1970</t>
  </si>
  <si>
    <t xml:space="preserve">JOSE CARLOS VERA BEJAR </t>
  </si>
  <si>
    <t>-72.56007167</t>
  </si>
  <si>
    <t>-12.72681667</t>
  </si>
  <si>
    <t>00007454</t>
  </si>
  <si>
    <t>CHACARILLA</t>
  </si>
  <si>
    <t xml:space="preserve">OTROS CPM. NUEVA JERUSALEN DE CHACARILLA S/N S/N CPM. NUEVA JERUSALEN DE CHACARILLA S/N YAULI HUANCAVELICA HUANCAVELICA </t>
  </si>
  <si>
    <t>#944687865</t>
  </si>
  <si>
    <t>19/05/2009</t>
  </si>
  <si>
    <t xml:space="preserve">ALEJANDRA PALOMINO ARANA </t>
  </si>
  <si>
    <t>-74.86062766</t>
  </si>
  <si>
    <t>-12.75251943</t>
  </si>
  <si>
    <t>3669.9</t>
  </si>
  <si>
    <t>00005376</t>
  </si>
  <si>
    <t xml:space="preserve">OTROS ANEXO CHAQUICOCHA S/N NÚMERO S/N DISTRITO TAYABAMBA PROVINCIA PATAZ DEPARTAMENTO LA LIBERTAD </t>
  </si>
  <si>
    <t>044-826561</t>
  </si>
  <si>
    <t>RGR 0794-2011-GRLL-GGR/GRS</t>
  </si>
  <si>
    <t xml:space="preserve">8:00 - 8:00 </t>
  </si>
  <si>
    <t xml:space="preserve">ALEJANDRO SERVAT REBAZA AZAÑERO </t>
  </si>
  <si>
    <t>-77.23880764</t>
  </si>
  <si>
    <t>-8.31028239</t>
  </si>
  <si>
    <t>3434.141</t>
  </si>
  <si>
    <t>00001903</t>
  </si>
  <si>
    <t>ACAPULCO.</t>
  </si>
  <si>
    <t xml:space="preserve">CALLE CALLE TUPAC AMARU Nº 216 ACAPULCO DISTRITO ZORRITOS PROVINCIA CONTRALMIRANTE VILLAR DEPARTAMENTO TUMBES </t>
  </si>
  <si>
    <t xml:space="preserve">ANGELA SOFIA FALEN ZEVALLOS </t>
  </si>
  <si>
    <t>-80.76744416</t>
  </si>
  <si>
    <t>-3.73843181</t>
  </si>
  <si>
    <t>00007111</t>
  </si>
  <si>
    <t>YAVINA</t>
  </si>
  <si>
    <t xml:space="preserve">OTROS COMUNIDAD CAMPESINA DE YAVINA COMUNIDAD CAMPESINA DE YAVINA SANTO TOMAS CHUMBIVILCAS CUSCO </t>
  </si>
  <si>
    <t>974234196</t>
  </si>
  <si>
    <t>08:00 A 15:00 DE LUN</t>
  </si>
  <si>
    <t>05/02/2006</t>
  </si>
  <si>
    <t xml:space="preserve">YULY SILVERA ENCISO </t>
  </si>
  <si>
    <t>-72.19599833</t>
  </si>
  <si>
    <t>-14.56686833</t>
  </si>
  <si>
    <t>00005368</t>
  </si>
  <si>
    <t>CALEMAR</t>
  </si>
  <si>
    <t xml:space="preserve">CALLE CALLE DOS DE MAYO S/N NÚMERO S/N DISTRITO BAMBAMARCA PROVINCIA BOLIVAR DEPARTAMENTO LA LIBERTAD </t>
  </si>
  <si>
    <t>BOLIVAR SUR</t>
  </si>
  <si>
    <t>044-830000</t>
  </si>
  <si>
    <t>RGR 0331-2014-GRLL-GGR-GRSS</t>
  </si>
  <si>
    <t xml:space="preserve">EDUAR EMANUEL IRIGOIN REQUEJO </t>
  </si>
  <si>
    <t>-77.72612261</t>
  </si>
  <si>
    <t>-7.51790031</t>
  </si>
  <si>
    <t>00002364</t>
  </si>
  <si>
    <t xml:space="preserve">AVENIDA AVENIDA TUPAC AMARU N° 1800 - YANAOCA - CANAS - CUSCO AVENIDA TUPAC AMARU N° 1800 - YANAOCA - CANAS - CUSCO YANAOCA CANAS CUSCO </t>
  </si>
  <si>
    <t>#958900323</t>
  </si>
  <si>
    <t>28/09/1965</t>
  </si>
  <si>
    <t xml:space="preserve">WILLY RUSBEL GOMEZ VELASQUEZ </t>
  </si>
  <si>
    <t>-71.4297373</t>
  </si>
  <si>
    <t>-14.2221342</t>
  </si>
  <si>
    <t>3965.6</t>
  </si>
  <si>
    <t>00002374</t>
  </si>
  <si>
    <t>HUINCHIRI</t>
  </si>
  <si>
    <t xml:space="preserve">OTROS COMUNIDAD HUINCHIRI - SECTOR YANAHUARA / QUEHUE / CANAS / CUSCO COMUNIDAD HUINCHIRI - SECTOR YANAHUARA / QUEHUE / CANAS / CUSCO QUEHUE CANAS CUSCO </t>
  </si>
  <si>
    <t>951856465</t>
  </si>
  <si>
    <t xml:space="preserve">VANESSA SAÑAC VILCA </t>
  </si>
  <si>
    <t>-71.49323422</t>
  </si>
  <si>
    <t>-14.39740615</t>
  </si>
  <si>
    <t>4092.73</t>
  </si>
  <si>
    <t>00002373</t>
  </si>
  <si>
    <t xml:space="preserve">AVENIDA AVENIDA PROGRESO SIN NUMERO /QUEHUE / CANAS / CUSCO AVENIDA PROGRESO SIN NUMERO /QUEHUE / CANAS / CUSCO QUEHUE CANAS CUSCO </t>
  </si>
  <si>
    <t>952725228</t>
  </si>
  <si>
    <t>15/07/1965</t>
  </si>
  <si>
    <t xml:space="preserve">YANELIS RAMOS GONZALES </t>
  </si>
  <si>
    <t>-71.4547578</t>
  </si>
  <si>
    <t>-14.3794213</t>
  </si>
  <si>
    <t>3852.3</t>
  </si>
  <si>
    <t>00002377</t>
  </si>
  <si>
    <t>TOCCOCCORI</t>
  </si>
  <si>
    <t xml:space="preserve">OTROS COMUNIDAD TOCCOCCORI / TUPAC AMARU / CANAS / CUSCO COMUNIDAD TOCCOCCORI / TUPAC AMARU / CANAS / CUSCO TUPAC AMARU CANAS CUSCO </t>
  </si>
  <si>
    <t>949278915</t>
  </si>
  <si>
    <t>15/08/1965</t>
  </si>
  <si>
    <t xml:space="preserve">ELVIS CALVO REA </t>
  </si>
  <si>
    <t>-71.54189664</t>
  </si>
  <si>
    <t>-14.14831235</t>
  </si>
  <si>
    <t>3920.958</t>
  </si>
  <si>
    <t>00002385</t>
  </si>
  <si>
    <t xml:space="preserve">AVENIDA AVENIDA ESTACION SIN NUMERO / CHECACUPE / CANCHIS / CUSCO AVENIDA ESTACION SIN NUMERO / CHECACUPE / CANCHIS / CUSCO CHECACUPE CANCHIS CUSCO </t>
  </si>
  <si>
    <t>#984660456</t>
  </si>
  <si>
    <t xml:space="preserve">O8:00 A 15:00 HORAS </t>
  </si>
  <si>
    <t xml:space="preserve">MARITZA FIGUEROA CHOQUE </t>
  </si>
  <si>
    <t>-71.45395899</t>
  </si>
  <si>
    <t>-14.02563764</t>
  </si>
  <si>
    <t>3505.809</t>
  </si>
  <si>
    <t>00005294</t>
  </si>
  <si>
    <t>VILLA SAN ISIDRO</t>
  </si>
  <si>
    <t xml:space="preserve">CALLE CALLE MIGUEL GRAU S/N NÚMERO S/N DISTRITO GUADALUPE PROVINCIA PACASMAYO DEPARTAMENTO LA LIBERTAD </t>
  </si>
  <si>
    <t>TEL: 044-523295</t>
  </si>
  <si>
    <t>1740</t>
  </si>
  <si>
    <t>8:00 AM - 19:30 PM</t>
  </si>
  <si>
    <t xml:space="preserve">CARMEN MILAGROS MACHUCA JAVIER </t>
  </si>
  <si>
    <t>-79.42212721</t>
  </si>
  <si>
    <t>-7.30005489</t>
  </si>
  <si>
    <t>00001791</t>
  </si>
  <si>
    <t>PUESTO DE SALUD SECCHA</t>
  </si>
  <si>
    <t xml:space="preserve">OTROS CENTRO  POBLADO  SECCHA S/N NÚMERO S/N DISTRITO LUCMA PROVINCIA MARISCAL LUZURIAGA DEPARTAMENTO ANCASH </t>
  </si>
  <si>
    <t>949481277</t>
  </si>
  <si>
    <t xml:space="preserve">LUIS CARLOS DE LA CRUZ CASTILLO </t>
  </si>
  <si>
    <t>-77.44644685</t>
  </si>
  <si>
    <t>-8.91709666</t>
  </si>
  <si>
    <t>00001754</t>
  </si>
  <si>
    <t xml:space="preserve">OTROS CENTRO POBLADO SAN MIGUEL S/N NÚMERO S/N DISTRITO CHINGALPO PROVINCIA SIHUAS DEPARTAMENTO ANCASH </t>
  </si>
  <si>
    <t>954677798</t>
  </si>
  <si>
    <t xml:space="preserve">JOHNI DARIO ESPINOZA LEZAMA </t>
  </si>
  <si>
    <t>-77.66187628</t>
  </si>
  <si>
    <t>-8.36307918</t>
  </si>
  <si>
    <t>00007449</t>
  </si>
  <si>
    <t>PARIASHPAMPA</t>
  </si>
  <si>
    <t>PUESTO DE SALUD PARIASHPAMPA</t>
  </si>
  <si>
    <t xml:space="preserve">OTROS LOCALIDAD DE PARIASHPAMPA DISTRITO SAN JUAN PROVINCIA SIHUAS DEPARTAMENTO ANCASH </t>
  </si>
  <si>
    <t>975169761</t>
  </si>
  <si>
    <t>RD 0549-2009-REGION-A-DIRES/DIPER</t>
  </si>
  <si>
    <t>08:00 - 13:00</t>
  </si>
  <si>
    <t>17/02/2009</t>
  </si>
  <si>
    <t xml:space="preserve">ENMA AMANCIO MURILLO </t>
  </si>
  <si>
    <t>-77.62436404</t>
  </si>
  <si>
    <t>-8.6170706</t>
  </si>
  <si>
    <t>00006646</t>
  </si>
  <si>
    <t>PONCOS</t>
  </si>
  <si>
    <t>PUESTO DE SALUD PONCOS</t>
  </si>
  <si>
    <t xml:space="preserve">OTROS LOCALIDAD DE PONCOS DISTRITO SHUPLUY PROVINCIA YUNGAY DEPARTAMENTO ANCASH </t>
  </si>
  <si>
    <t>957582127</t>
  </si>
  <si>
    <t>27/11/2001</t>
  </si>
  <si>
    <t xml:space="preserve">FERNANDO VICTOR MORALES REVILLA </t>
  </si>
  <si>
    <t>-77.74094</t>
  </si>
  <si>
    <t>-9.260765</t>
  </si>
  <si>
    <t>3440.5</t>
  </si>
  <si>
    <t>00001779</t>
  </si>
  <si>
    <t>CAJAS</t>
  </si>
  <si>
    <t>PUESTO DE SALUD CAJAS</t>
  </si>
  <si>
    <t xml:space="preserve">OTROS CENTRO POBLADO DE CAJAS S/N NÚMERO S/N DISTRITO PAROBAMBA PROVINCIA POMABAMBA DEPARTAMENTO ANCASH </t>
  </si>
  <si>
    <t>963925554</t>
  </si>
  <si>
    <t>01/06/1991</t>
  </si>
  <si>
    <t xml:space="preserve">CLAUDIO OSCAR FABIAN QUIROZ QUIROZ </t>
  </si>
  <si>
    <t>-77.48189525</t>
  </si>
  <si>
    <t>-8.62334745</t>
  </si>
  <si>
    <t>00001798</t>
  </si>
  <si>
    <t>PASACANCHA</t>
  </si>
  <si>
    <t>PUESTO DE SALUD PASACANCHA</t>
  </si>
  <si>
    <t xml:space="preserve">OTROS CENTRO POBLADO PASACANCHA S/N NÚMERO S/N DISTRITO CASHAPAMPA PROVINCIA SIHUAS DEPARTAMENTO ANCASH </t>
  </si>
  <si>
    <t>998555984</t>
  </si>
  <si>
    <t>01/10/1990</t>
  </si>
  <si>
    <t xml:space="preserve">ANA LUZMILA BEJAR FERNANDEZ </t>
  </si>
  <si>
    <t>-77.6555009</t>
  </si>
  <si>
    <t>-8.59678034</t>
  </si>
  <si>
    <t>00001622</t>
  </si>
  <si>
    <t>CHUNYA</t>
  </si>
  <si>
    <t>PUESTO DE SALUD CHUNYA</t>
  </si>
  <si>
    <t xml:space="preserve">OTROS CENTRO POBLADO DE CHUNYA S/N NÚMERO S/N DISTRITO PAMPAROMAS PROVINCIA HUAYLAS DEPARTAMENTO ANCASH </t>
  </si>
  <si>
    <t>943155034</t>
  </si>
  <si>
    <t xml:space="preserve">EDGAR MIGUEL DIAZ RODRIGUEZ </t>
  </si>
  <si>
    <t>-77.97474572</t>
  </si>
  <si>
    <t>-9.15858586</t>
  </si>
  <si>
    <t>3018.7</t>
  </si>
  <si>
    <t>00002427</t>
  </si>
  <si>
    <t xml:space="preserve">AVENIDA AVENIDA JOHAN WIESSE S/N / KITENI / ECHARATE / LA CONVENCION / CUSCO S/N AVENIDA JOHAN WIESSE S/N / KITENI / ECHARATE / LA CONVENCION / CUSCO ECHARATE LA CONVENCION CUSCO </t>
  </si>
  <si>
    <t>991121197</t>
  </si>
  <si>
    <t>07/12/1969</t>
  </si>
  <si>
    <t xml:space="preserve">JORGE ESCALANTE MERMA </t>
  </si>
  <si>
    <t>-73.04725009</t>
  </si>
  <si>
    <t>-12.64774881</t>
  </si>
  <si>
    <t>644</t>
  </si>
  <si>
    <t>00002432</t>
  </si>
  <si>
    <t>KEPASHIATO</t>
  </si>
  <si>
    <t xml:space="preserve">OTROS COMUNIDAD NATIVA TIMPIA / ECHARATE / LA CONVENCION / CUSCO COMUNIDAD NATIVA TIMPIA / ECHARATE / LA CONVENCION / CUSCO ECHARATE LA CONVENCION CUSCO </t>
  </si>
  <si>
    <t>31/07/1983</t>
  </si>
  <si>
    <t xml:space="preserve">HEBERT MEZA LOVATON </t>
  </si>
  <si>
    <t>-73.20441991</t>
  </si>
  <si>
    <t>-12.6370123</t>
  </si>
  <si>
    <t>674.362</t>
  </si>
  <si>
    <t>00002447</t>
  </si>
  <si>
    <t>KAMANQUIRIATO</t>
  </si>
  <si>
    <t xml:space="preserve">OTROS KAMANQUIRIATO / ECHARATE / LA CONVENCION / CUSCO KAMANQUIRIATO / ECHARATE / LA CONVENCION / CUSCO ECHARATE LA CONVENCION CUSCO </t>
  </si>
  <si>
    <t>25/10/1990</t>
  </si>
  <si>
    <t xml:space="preserve">ELIEL JAIME MARAZA AQUINO </t>
  </si>
  <si>
    <t>-73.03411767</t>
  </si>
  <si>
    <t>-12.52501893</t>
  </si>
  <si>
    <t>572.131</t>
  </si>
  <si>
    <t>00002434</t>
  </si>
  <si>
    <t>MATERIATO</t>
  </si>
  <si>
    <t xml:space="preserve">OTROS COMUNIDAD DE MATERIATO / ECHARATE / LA CONVENCION / CUSCO COMUNIDAD DE MATERIATO / ECHARATE / LA CONVENCION / CUSCO ECHARATE LA CONVENCION CUSCO </t>
  </si>
  <si>
    <t xml:space="preserve">EDWIN PABLO OROSCO HUILLCAHUAMAN </t>
  </si>
  <si>
    <t>-73.12545021</t>
  </si>
  <si>
    <t>-12.61114881</t>
  </si>
  <si>
    <t>632.716</t>
  </si>
  <si>
    <t>00003882</t>
  </si>
  <si>
    <t>PUCAPAMPA</t>
  </si>
  <si>
    <t xml:space="preserve">JIRÓN JR. ANCASH S/N PUCAPAMPA S/N JR. ANCASH S/N PUCAPAMPA YAULI HUANCAVELICA HUANCAVELICA </t>
  </si>
  <si>
    <t>964477753</t>
  </si>
  <si>
    <t xml:space="preserve">JOANNA PAMELA NIETO REYES </t>
  </si>
  <si>
    <t>-74.80505734</t>
  </si>
  <si>
    <t>-12.7593487</t>
  </si>
  <si>
    <t>00018092</t>
  </si>
  <si>
    <t>ARCAYPATA</t>
  </si>
  <si>
    <t>ANEXO ARCAYPATA</t>
  </si>
  <si>
    <t>044-840200</t>
  </si>
  <si>
    <t xml:space="preserve">SILVANA ANDREA VIZCONDE CARMEN </t>
  </si>
  <si>
    <t>-77.42230167</t>
  </si>
  <si>
    <t>-8.19008167</t>
  </si>
  <si>
    <t>00012641</t>
  </si>
  <si>
    <t>TACSANA</t>
  </si>
  <si>
    <t xml:space="preserve">AVENIDA AV. 23 DE DICIEMBRE S/N - TACSANA S/N AV. 23 DE DICIEMBRE S/N - TACSANA YAULI HUANCAVELICA HUANCAVELICA </t>
  </si>
  <si>
    <t>#951847163</t>
  </si>
  <si>
    <t>23/09/2011</t>
  </si>
  <si>
    <t xml:space="preserve">ROSARIO NIETO JIMENEZ </t>
  </si>
  <si>
    <t>-74.83446422</t>
  </si>
  <si>
    <t>-12.76865702</t>
  </si>
  <si>
    <t>3769</t>
  </si>
  <si>
    <t>00011586</t>
  </si>
  <si>
    <t>MANANTIAL DE VIDA DE QUECHUALOMA</t>
  </si>
  <si>
    <t xml:space="preserve">OTROS CENTRO POBLADO DE QUECHUALOMA S/N NÚMERO S/N DISTRITO CHURUBAMBA PROVINCIA HUANUCO DEPARTAMENTO HUANUCO </t>
  </si>
  <si>
    <t>982082716</t>
  </si>
  <si>
    <t>936-2011-GRH-DG/DESO/DSS</t>
  </si>
  <si>
    <t xml:space="preserve">KATYA LILIANA VASQUEZ PEREZ </t>
  </si>
  <si>
    <t>-76.18574857</t>
  </si>
  <si>
    <t>-9.79729067</t>
  </si>
  <si>
    <t>00003885</t>
  </si>
  <si>
    <t>SAN JUAN DE CCARHUACC</t>
  </si>
  <si>
    <t xml:space="preserve">AVENIDA AV. MONTERRICO S/N S/N AV. MONTERRICO S/N YAULI HUANCAVELICA HUANCAVELICA </t>
  </si>
  <si>
    <t>#951861435</t>
  </si>
  <si>
    <t>20/07/2011</t>
  </si>
  <si>
    <t xml:space="preserve">DANIEL ALEJANDRO MORALES VARGAS </t>
  </si>
  <si>
    <t>-74.76067413</t>
  </si>
  <si>
    <t>-12.82985017</t>
  </si>
  <si>
    <t>00005755</t>
  </si>
  <si>
    <t>CENTRO MATERNO INFANTIL LAURA RODRIGUEZ</t>
  </si>
  <si>
    <t xml:space="preserve">CALLE CALLE 30 N° 150 (ANTES MZ R1 LOTE 2- PARCELA A) URB. EL PINAR DISTRITO COMAS PROVINCIA LIMA DEPARTAMENTO LIMA </t>
  </si>
  <si>
    <t>5573861</t>
  </si>
  <si>
    <t>1060-15-DESP-DISA.II.LS</t>
  </si>
  <si>
    <t xml:space="preserve">ZENAIDA VICTORIA BARRIGA RODRIGUEZ </t>
  </si>
  <si>
    <t>-77.0553621</t>
  </si>
  <si>
    <t>-11.9160503</t>
  </si>
  <si>
    <t>00002807</t>
  </si>
  <si>
    <t xml:space="preserve">CARRETERA CARRETERA IBERIA KM. 85 DISTRITO TAHUAMANU PROVINCIA TAHUAMANU DEPARTAMENTO MADRE DE DIOS </t>
  </si>
  <si>
    <t>987893194</t>
  </si>
  <si>
    <t xml:space="preserve">ARELITH REATEGUI RAMIREZ </t>
  </si>
  <si>
    <t>-69.00601556</t>
  </si>
  <si>
    <t>-11.89472628</t>
  </si>
  <si>
    <t>258</t>
  </si>
  <si>
    <t>00005358</t>
  </si>
  <si>
    <t xml:space="preserve">AVENIDA SEÑOR DE LA MISERICORDIA S/N NÚMERO S/N DISTRITO MARCABAL PROVINCIA SANCHEZ CARRION DEPARTAMENTO LA LIBERTAD </t>
  </si>
  <si>
    <t>TEL: 044-441680</t>
  </si>
  <si>
    <t>326</t>
  </si>
  <si>
    <t xml:space="preserve">WILLIAN ALBERTO TIRADO ZAVALETA </t>
  </si>
  <si>
    <t>-78.03458084</t>
  </si>
  <si>
    <t>-7.70530154</t>
  </si>
  <si>
    <t>2940</t>
  </si>
  <si>
    <t>00001776</t>
  </si>
  <si>
    <t>PAROBAMBA NUEVO</t>
  </si>
  <si>
    <t>PUESTO DE SALUD PAROBAMBA NUEVO</t>
  </si>
  <si>
    <t xml:space="preserve">PLAZA PLAZA DE ARMAS  S/N  PAROBAMBA NUEVO NÚMERO S/N DISTRITO PAROBAMBA PROVINCIA POMABAMBA DEPARTAMENTO ANCASH </t>
  </si>
  <si>
    <t>950612753</t>
  </si>
  <si>
    <t xml:space="preserve">JEAN FRANK MICHELOT SALMON </t>
  </si>
  <si>
    <t>-77.4112463</t>
  </si>
  <si>
    <t>-8.67952142</t>
  </si>
  <si>
    <t>3066</t>
  </si>
  <si>
    <t>00005290</t>
  </si>
  <si>
    <t>MAZANCA</t>
  </si>
  <si>
    <t xml:space="preserve">CALLE CALLE REAL S/N MZ. G LOTE 6 NÚMERO S/N DISTRITO SAN PEDRO DE LLOC PROVINCIA PACASMAYO DEPARTAMENTO LA LIBERTAD </t>
  </si>
  <si>
    <t>044-630500</t>
  </si>
  <si>
    <t>1661</t>
  </si>
  <si>
    <t xml:space="preserve">MARIA GLORIA PINGLO SANCHEZ </t>
  </si>
  <si>
    <t>-79.47783703</t>
  </si>
  <si>
    <t>-7.37587645</t>
  </si>
  <si>
    <t>00000712</t>
  </si>
  <si>
    <t>DE AZA</t>
  </si>
  <si>
    <t>PUESTO DE SALUD DE AZA</t>
  </si>
  <si>
    <t xml:space="preserve">OTROS ACTUALIZAR ACTUALIZAR EL TAMBO HUANCAYO JUNIN </t>
  </si>
  <si>
    <t>941151751</t>
  </si>
  <si>
    <t>20/03/1984</t>
  </si>
  <si>
    <t xml:space="preserve">HAYDEE NORMA SALOME PEREZ </t>
  </si>
  <si>
    <t>-75.20914516</t>
  </si>
  <si>
    <t>-12.03074315</t>
  </si>
  <si>
    <t>3324.951</t>
  </si>
  <si>
    <t>00001886</t>
  </si>
  <si>
    <t>CUCHARETA BAJA</t>
  </si>
  <si>
    <t xml:space="preserve">AVENIDA AV. PRINCIPAL S/N CUCHARETA BAJA NÚMERO S/N DISTRITO AGUAS VERDES PROVINCIA ZARUMILLA DEPARTAMENTO TUMBES </t>
  </si>
  <si>
    <t>16/07/1986</t>
  </si>
  <si>
    <t xml:space="preserve">ALEJANDRO GONZALEZ LUNA </t>
  </si>
  <si>
    <t>-80.23880486</t>
  </si>
  <si>
    <t>-3.5248506</t>
  </si>
  <si>
    <t>00006976</t>
  </si>
  <si>
    <t xml:space="preserve">OTROS CHONTABAMBA / VILCABAMBA/ LA CONVENCION / CUSCO CHONTABAMBA / VILCABAMBA/ LA CONVENCION / CUSCO VILCABAMBA LA CONVENCION CUSCO </t>
  </si>
  <si>
    <t>10/10/2005</t>
  </si>
  <si>
    <t xml:space="preserve">CATERIN ESTHER HUAMAN CARBAJAL </t>
  </si>
  <si>
    <t>-73.19035733</t>
  </si>
  <si>
    <t>-12.87771935</t>
  </si>
  <si>
    <t>1301.802</t>
  </si>
  <si>
    <t>00013068</t>
  </si>
  <si>
    <t>TRIO RIO</t>
  </si>
  <si>
    <t xml:space="preserve">OTROS COMUNIDAD DE TRIO RIO COMUNIDAD DE TRIO RIO ECHARATE LA CONVENCION CUSCO </t>
  </si>
  <si>
    <t>L-D 08:00-15:00</t>
  </si>
  <si>
    <t xml:space="preserve">LIRIO LUCERO LUNA MAYORGA </t>
  </si>
  <si>
    <t>-73.13652089</t>
  </si>
  <si>
    <t>-12.52163631</t>
  </si>
  <si>
    <t>1157.539</t>
  </si>
  <si>
    <t>00013069</t>
  </si>
  <si>
    <t>PUGUIENTIMARI</t>
  </si>
  <si>
    <t xml:space="preserve">OTROS COMUNIDAD DE PUGUIENTIMARI COMUNIDAD DE PUGUIENTIMARI ECHARATE LA CONVENCION CUSCO </t>
  </si>
  <si>
    <t>L-D 8:00-15:00</t>
  </si>
  <si>
    <t xml:space="preserve">YENI CONDORI ATILA </t>
  </si>
  <si>
    <t>-73.25265744</t>
  </si>
  <si>
    <t>-12.70392507</t>
  </si>
  <si>
    <t>804.097</t>
  </si>
  <si>
    <t>00002435</t>
  </si>
  <si>
    <t>MIARIA</t>
  </si>
  <si>
    <t xml:space="preserve">OTROS COMUNIDAD NATIVA MIARIA / ECHARATE / LA CONVENCION / CUSCO COMUNIDAD NATIVA MIARIA / ECHARATE / LA CONVENCION / CUSCO ECHARATE LA CONVENCION CUSCO </t>
  </si>
  <si>
    <t>084-812549</t>
  </si>
  <si>
    <t xml:space="preserve">WILBERT SANCHEZ HUARCA </t>
  </si>
  <si>
    <t>-72.99694652</t>
  </si>
  <si>
    <t>-11.30290596</t>
  </si>
  <si>
    <t>00002426</t>
  </si>
  <si>
    <t>KIRIGUETI</t>
  </si>
  <si>
    <t xml:space="preserve">OTROS COMUNIDAD NATIVA KIRIGUETI / ECHARATE / LA CONVENCION / CUSCO COMUNIDAD NATIVA KIRIGUETI / ECHARATE / LA CONVENCION / CUSCO ECHARATE LA CONVENCION CUSCO </t>
  </si>
  <si>
    <t>084-812552</t>
  </si>
  <si>
    <t>L-D 8:00-18:00</t>
  </si>
  <si>
    <t xml:space="preserve">FREDY CESAR CHAMBI IMAN </t>
  </si>
  <si>
    <t>-73.13004096</t>
  </si>
  <si>
    <t>-11.57219645</t>
  </si>
  <si>
    <t>00002481</t>
  </si>
  <si>
    <t>CCARCCO</t>
  </si>
  <si>
    <t xml:space="preserve">OTROS COMUNIDAD CAMPESINA CCARCCO SAN FERNANDO / CCARCCO-VILCABAMBA / LA CONVENCION / CUSCO COMUNIDAD CAMPESINA CCARCCO SAN FERNANDO / CCARCCO-VILCABAMBA / LA CONVENCION / CUSCO VILCABAMBA LA CONVENCION CUSCO </t>
  </si>
  <si>
    <t>084-826989</t>
  </si>
  <si>
    <t>23/01/1985</t>
  </si>
  <si>
    <t xml:space="preserve">MARGOTH PAMPAMALLCO YANCACHAJLLA </t>
  </si>
  <si>
    <t>-73.18802484</t>
  </si>
  <si>
    <t>-13.38928862</t>
  </si>
  <si>
    <t>00002492</t>
  </si>
  <si>
    <t>PALTAYBAMBA</t>
  </si>
  <si>
    <t xml:space="preserve">OTROS PALTAYBAMBA / VILCABAMBA / LA CONVENCION / CUSCO PALTAYBAMBA / VILCABAMBA / LA CONVENCION / CUSCO VILCABAMBA LA CONVENCION CUSCO </t>
  </si>
  <si>
    <t>26/02/1996</t>
  </si>
  <si>
    <t xml:space="preserve">EDITA MONROY VALENCIA </t>
  </si>
  <si>
    <t>-72.72642584</t>
  </si>
  <si>
    <t>-13.02070942</t>
  </si>
  <si>
    <t>1582.375</t>
  </si>
  <si>
    <t>00002485</t>
  </si>
  <si>
    <t>PACCAYBAMBA</t>
  </si>
  <si>
    <t xml:space="preserve">OTROS PACCAYBAMBA / VILCABAMBA / LA CONVENCION / CUSCO PACCAYBAMBA / VILCABAMBA / LA CONVENCION / CUSCO VILCABAMBA LA CONVENCION CUSCO </t>
  </si>
  <si>
    <t>09/02/1985</t>
  </si>
  <si>
    <t xml:space="preserve">WILMAR CALLAÑAUPA QUILLAHUAMAN </t>
  </si>
  <si>
    <t>-73.26404332</t>
  </si>
  <si>
    <t>-13.29102663</t>
  </si>
  <si>
    <t>00002902</t>
  </si>
  <si>
    <t>BOCA DEL RIO</t>
  </si>
  <si>
    <t xml:space="preserve">AVENIDA AVENIDA GRAU S/N  BOCA DEL RÍO S/N AVENIDA GRAU S/N  BOCA DEL RÍO SAMA TACNA TACNA </t>
  </si>
  <si>
    <t xml:space="preserve">LISSETH DYANA RIVERA OCHOA </t>
  </si>
  <si>
    <t>-70.67925073</t>
  </si>
  <si>
    <t>-18.1576143</t>
  </si>
  <si>
    <t>00001072</t>
  </si>
  <si>
    <t>063-811340</t>
  </si>
  <si>
    <t xml:space="preserve">NELLY DORIS RIVERA CALLUPE </t>
  </si>
  <si>
    <t>-76.29372387</t>
  </si>
  <si>
    <t>-10.87847911</t>
  </si>
  <si>
    <t>4150</t>
  </si>
  <si>
    <t>00001059</t>
  </si>
  <si>
    <t>LA CRUZADA</t>
  </si>
  <si>
    <t xml:space="preserve">AUREA BENITO RODRIGUEZ </t>
  </si>
  <si>
    <t>-76.40116833</t>
  </si>
  <si>
    <t>-11.037085</t>
  </si>
  <si>
    <t>4614.3</t>
  </si>
  <si>
    <t>00001051</t>
  </si>
  <si>
    <t>063-420213</t>
  </si>
  <si>
    <t xml:space="preserve">STEFAN HASSAN CARRASCO TEJERINA </t>
  </si>
  <si>
    <t>-76.36158</t>
  </si>
  <si>
    <t>-10.999565</t>
  </si>
  <si>
    <t>00001064</t>
  </si>
  <si>
    <t>COLQUIJIRCA</t>
  </si>
  <si>
    <t>AV ALFONSO UGARTE S/N</t>
  </si>
  <si>
    <t>063-401014</t>
  </si>
  <si>
    <t>017-96-DG-DIRESA/GR PASCO</t>
  </si>
  <si>
    <t xml:space="preserve">ARLENE BRISSETT SANDOVAL SAENZ </t>
  </si>
  <si>
    <t>-76.26218156</t>
  </si>
  <si>
    <t>-10.75167921</t>
  </si>
  <si>
    <t>4285</t>
  </si>
  <si>
    <t>00001592</t>
  </si>
  <si>
    <t>HUAUYA</t>
  </si>
  <si>
    <t>PUESTO DE SALUD HUAUYA</t>
  </si>
  <si>
    <t xml:space="preserve">OTROS CENTRO POBLADO HUAUYA S/N NÚMERO S/N DISTRITO CARAZ PROVINCIA HUAYLAS DEPARTAMENTO ANCASH </t>
  </si>
  <si>
    <t>996558293</t>
  </si>
  <si>
    <t xml:space="preserve">HILDA URSULA PAJUELO ROSAS </t>
  </si>
  <si>
    <t>-77.77618167</t>
  </si>
  <si>
    <t>-9.03105</t>
  </si>
  <si>
    <t>2717.5</t>
  </si>
  <si>
    <t>00001589</t>
  </si>
  <si>
    <t>LLACSHU</t>
  </si>
  <si>
    <t>PUESTO DE SALUD LLACSHU</t>
  </si>
  <si>
    <t xml:space="preserve">OTROS LOCALIDAD DE LLACSHU S/N NÚMERO S/N DISTRITO CARAZ PROVINCIA HUAYLAS DEPARTAMENTO ANCASH </t>
  </si>
  <si>
    <t>989942688</t>
  </si>
  <si>
    <t xml:space="preserve">MICAELA MORENO CORZO </t>
  </si>
  <si>
    <t>-77.75126333</t>
  </si>
  <si>
    <t>-9.05032167</t>
  </si>
  <si>
    <t>3005.6</t>
  </si>
  <si>
    <t>00001610</t>
  </si>
  <si>
    <t>COLCAS</t>
  </si>
  <si>
    <t>PUESTO DE SALUD COLCAS</t>
  </si>
  <si>
    <t xml:space="preserve">OTROS COLCAS DISTRITO SANTA CRUZ PROVINCIA HUAYLAS DEPARTAMENTO ANCASH </t>
  </si>
  <si>
    <t>949726600</t>
  </si>
  <si>
    <t>RD 0331-2005-REGION-ANCASH-DIRES/DIPER</t>
  </si>
  <si>
    <t xml:space="preserve">SEVERIANO FLORES ROSALES </t>
  </si>
  <si>
    <t>-77.84143</t>
  </si>
  <si>
    <t>-8.92178167</t>
  </si>
  <si>
    <t>2120.7</t>
  </si>
  <si>
    <t>00011008</t>
  </si>
  <si>
    <t>LLAUGUEDA</t>
  </si>
  <si>
    <t>PUESTO DE SALUD LLAUGUEDA</t>
  </si>
  <si>
    <t xml:space="preserve">OTROS CASERIO LLAUGUEDA S/N NÚMERO S/N DISTRITO OTUZCO PROVINCIA OTUZCO DEPARTAMENTO LA LIBERTAD </t>
  </si>
  <si>
    <t>044-830276</t>
  </si>
  <si>
    <t>RGR 1624-2010-GRLL-GGR/GRS</t>
  </si>
  <si>
    <t xml:space="preserve">JOHANNA IVETTE CASTILLO BRUNO </t>
  </si>
  <si>
    <t>-78.59310167</t>
  </si>
  <si>
    <t>-7.77151667</t>
  </si>
  <si>
    <t>2165</t>
  </si>
  <si>
    <t>00013928</t>
  </si>
  <si>
    <t>PAIHUAL</t>
  </si>
  <si>
    <t xml:space="preserve">OTROS CASERIO PAIHUAL Nº 83 DISTRITO AGALLPAMPA PROVINCIA OTUZCO DEPARTAMENTO LA LIBERTAD </t>
  </si>
  <si>
    <t>950523916</t>
  </si>
  <si>
    <t>RGR 0660-2012-GRLL-GGR-GRSS</t>
  </si>
  <si>
    <t>01/05/2011</t>
  </si>
  <si>
    <t xml:space="preserve">DARIELA MERCEDES VALDIVIEZO GARCIA </t>
  </si>
  <si>
    <t>-78.42769167</t>
  </si>
  <si>
    <t>-7.90091167</t>
  </si>
  <si>
    <t>3525.6</t>
  </si>
  <si>
    <t>00000980</t>
  </si>
  <si>
    <t>ERNESTO GERMAN GUZMÁN GONZALES</t>
  </si>
  <si>
    <t>JR. BOTTGER 760 - OXAPAMPA</t>
  </si>
  <si>
    <t>181-2007-DG-DIRESA/DG.PASCO</t>
  </si>
  <si>
    <t xml:space="preserve">CECILIA MARLENE GALARZA SUAREZ </t>
  </si>
  <si>
    <t>-75.40243233</t>
  </si>
  <si>
    <t>-10.57623919</t>
  </si>
  <si>
    <t>00001015</t>
  </si>
  <si>
    <t>COCHACHARAO</t>
  </si>
  <si>
    <t>CALLE 6 DE AGOSTO S/N COCHACHARAO</t>
  </si>
  <si>
    <t xml:space="preserve">JOSE ANTONIO VILLEGAS HUAMAN </t>
  </si>
  <si>
    <t>-76.2372946</t>
  </si>
  <si>
    <t>-10.53707464</t>
  </si>
  <si>
    <t>3684</t>
  </si>
  <si>
    <t>00001014</t>
  </si>
  <si>
    <t>YARUSYACAN</t>
  </si>
  <si>
    <t>726281</t>
  </si>
  <si>
    <t>-76.19660043</t>
  </si>
  <si>
    <t>-10.4879264</t>
  </si>
  <si>
    <t>3789.465</t>
  </si>
  <si>
    <t>00001672</t>
  </si>
  <si>
    <t>SANTA ROSA DE PAQUIRCA</t>
  </si>
  <si>
    <t>PUESTO DE SALUD SANTA ROSA DE PAQUIRCA</t>
  </si>
  <si>
    <t xml:space="preserve">OTROS SANTA ROSA DE PAQUIRCA S/N - CENTRO POBLADO SANTA ROSA DE PAQUIRCA NÚMERO S/N DISTRITO MACATE PROVINCIA SANTA DEPARTAMENTO ANCASH </t>
  </si>
  <si>
    <t>RD 0389-2005-REGION-ANCASH-DIRES/DIPER</t>
  </si>
  <si>
    <t xml:space="preserve">RODOLFO BRAYAN ROBLES CASTRO </t>
  </si>
  <si>
    <t>-78.15358285</t>
  </si>
  <si>
    <t>-8.87063242</t>
  </si>
  <si>
    <t>2503.547</t>
  </si>
  <si>
    <t>00001698</t>
  </si>
  <si>
    <t>UCHUPAMPA</t>
  </si>
  <si>
    <t>PUESTO DE SALUD UCHUPAMPA</t>
  </si>
  <si>
    <t xml:space="preserve">OTROS CENTRO POBLADO UCHUPAMPA S/N NÚMERO S/N DISTRITO PAMPAS PROVINCIA PALLASCA DEPARTAMENTO ANCASH </t>
  </si>
  <si>
    <t>942940306</t>
  </si>
  <si>
    <t xml:space="preserve">FIORELLA NATHALI CASTRO SALDAÃ¿A </t>
  </si>
  <si>
    <t>-77.66629956</t>
  </si>
  <si>
    <t>-8.07536988</t>
  </si>
  <si>
    <t>2543.848</t>
  </si>
  <si>
    <t>00001690</t>
  </si>
  <si>
    <t>HUATAULLO</t>
  </si>
  <si>
    <t>PUESTO DE SALUD HUATAULLO</t>
  </si>
  <si>
    <t xml:space="preserve">OTROS CENTRO POBLADO DE HUATAULLO S/N NÚMERO S/N DISTRITO CONCHUCOS PROVINCIA PALLASCA DEPARTAMENTO ANCASH </t>
  </si>
  <si>
    <t>990449555</t>
  </si>
  <si>
    <t>RD 0247-2005-REGION-ANCASH-DIRES/DIPER</t>
  </si>
  <si>
    <t>08:00 -15:00</t>
  </si>
  <si>
    <t xml:space="preserve">FLOR MARGARITA SILVA ROMERO </t>
  </si>
  <si>
    <t>-77.60650858</t>
  </si>
  <si>
    <t>-8.20083573</t>
  </si>
  <si>
    <t>3161.019</t>
  </si>
  <si>
    <t>00001580</t>
  </si>
  <si>
    <t>PASHPA</t>
  </si>
  <si>
    <t>PLAZA DE PASHPA S/N</t>
  </si>
  <si>
    <t>02/02/1990</t>
  </si>
  <si>
    <t xml:space="preserve">CLAUDIA VICTORIA VASQUEZ MAGUIÃ¿A </t>
  </si>
  <si>
    <t>-77.52876353</t>
  </si>
  <si>
    <t>-9.37735239</t>
  </si>
  <si>
    <t>3530</t>
  </si>
  <si>
    <t>00002525</t>
  </si>
  <si>
    <t xml:space="preserve">CALLE CALLE AREQUIPA 275 / ANDAHUAYLILLAS / QUISPICANCHI / CUSCO CALLE AREQUIPA 275 / ANDAHUAYLILLAS / QUISPICANCHI / CUSCO ANDAHUAYLILLAS QUISPICANCHI CUSCO </t>
  </si>
  <si>
    <t>084-759345</t>
  </si>
  <si>
    <t>25/03/1975</t>
  </si>
  <si>
    <t xml:space="preserve">ROSSELLINI CACERES FRISANCHO </t>
  </si>
  <si>
    <t>-71.67448013</t>
  </si>
  <si>
    <t>-13.67144051</t>
  </si>
  <si>
    <t>3145</t>
  </si>
  <si>
    <t>00002538</t>
  </si>
  <si>
    <t xml:space="preserve">OTROS CALLAPAMPA / QUIQUIJANA / QUISPICANCHI / CUSCO CALLAPAMPA / QUIQUIJANA / QUISPICANCHI / CUSCO QUIQUIJANA QUISPICANCHI CUSCO </t>
  </si>
  <si>
    <t>084-837022</t>
  </si>
  <si>
    <t>R.D 0305-2013-DRSC/DGGPH</t>
  </si>
  <si>
    <t>10/01/1990</t>
  </si>
  <si>
    <t xml:space="preserve">RAUL VERANO TERRAZAS </t>
  </si>
  <si>
    <t>-71.54147562</t>
  </si>
  <si>
    <t>-13.82034063</t>
  </si>
  <si>
    <t>3256</t>
  </si>
  <si>
    <t>00002463</t>
  </si>
  <si>
    <t>CHINGANILLA</t>
  </si>
  <si>
    <t xml:space="preserve">OTROS COMUNIDAD HUAYRACPATA / OCCOBAMBA / LA CONVENCION / CUSCO COMUNIDAD HUAYRACPATA / OCCOBAMBA / LA CONVENCION / CUSCO OCOBAMBA LA CONVENCION CUSCO </t>
  </si>
  <si>
    <t>084-812563</t>
  </si>
  <si>
    <t>07:30 A 15.00 HORAS,</t>
  </si>
  <si>
    <t>26/06/1985</t>
  </si>
  <si>
    <t xml:space="preserve">SAMUEL RODRIGO AGUILAR BRAVO </t>
  </si>
  <si>
    <t>-72.39119824</t>
  </si>
  <si>
    <t>-12.67453109</t>
  </si>
  <si>
    <t>00003863</t>
  </si>
  <si>
    <t>ANTACCOCHA</t>
  </si>
  <si>
    <t xml:space="preserve">CARRETERA CARRETERA HUANCAVELICA - HUANCAYO KM. 9 CARRETERA HUANCAVELICA - HUANCAYO KM. 9 HUANCAVELICA HUANCAVELICA HUANCAVELICA </t>
  </si>
  <si>
    <t>TEL: 967718348</t>
  </si>
  <si>
    <t>02/06/1996</t>
  </si>
  <si>
    <t xml:space="preserve">JOSE PAUCAR SULLCA </t>
  </si>
  <si>
    <t>-74.91752884</t>
  </si>
  <si>
    <t>-12.75257331</t>
  </si>
  <si>
    <t>00018807</t>
  </si>
  <si>
    <t xml:space="preserve">OTROS ANEXO PARAN DISTRITO CHILLIA PROVINCIA PATAZ DEPARTAMENTO LA LIBERTAD </t>
  </si>
  <si>
    <t>044-826589</t>
  </si>
  <si>
    <t>1173</t>
  </si>
  <si>
    <t xml:space="preserve">VIOLETA JANETH ESPINOZA ACUÑA </t>
  </si>
  <si>
    <t>-77.60148187</t>
  </si>
  <si>
    <t>-8.10809321</t>
  </si>
  <si>
    <t>3330.267</t>
  </si>
  <si>
    <t>00002363</t>
  </si>
  <si>
    <t>TUPAC AMARU QUELLOUNO</t>
  </si>
  <si>
    <t xml:space="preserve">OTROS TUPAC AMARU / YANATILE / CALCA TUPAC AMARU / YANATILE / CALCA YANATILE CALCA CUSCO </t>
  </si>
  <si>
    <t>084-812432</t>
  </si>
  <si>
    <t>30/09/1973</t>
  </si>
  <si>
    <t xml:space="preserve">ERIKA CARPIO AGUILAR </t>
  </si>
  <si>
    <t>-72.497462</t>
  </si>
  <si>
    <t>-12.42378548</t>
  </si>
  <si>
    <t>00005377</t>
  </si>
  <si>
    <t xml:space="preserve">OTROS SIMON BOLIVAR S/N NÚMERO S/N DISTRITO BULDIBUYO PROVINCIA PATAZ DEPARTAMENTO LA LIBERTAD </t>
  </si>
  <si>
    <t>044-837003</t>
  </si>
  <si>
    <t>1199</t>
  </si>
  <si>
    <t xml:space="preserve">CHRISTIAN ALBERTO VARGAS MACHUCA CARRANZA </t>
  </si>
  <si>
    <t>-77.395305</t>
  </si>
  <si>
    <t>-8.12626</t>
  </si>
  <si>
    <t>3185.6</t>
  </si>
  <si>
    <t>00005356</t>
  </si>
  <si>
    <t>ARICAPAMPA</t>
  </si>
  <si>
    <t>CENTRO DE SALUD ARICAPAMPA</t>
  </si>
  <si>
    <t xml:space="preserve">AVENIDA AV. SANCHEZ CARRION S/N NÚMERO S/N DISTRITO COCHORCO PROVINCIA SANCHEZ CARRION DEPARTAMENTO LA LIBERTAD </t>
  </si>
  <si>
    <t>044-826563</t>
  </si>
  <si>
    <t>1982</t>
  </si>
  <si>
    <t>7:00 AM - 7:00 PM, E</t>
  </si>
  <si>
    <t xml:space="preserve">PAULO CESAR RODRIGUEZ ALVA </t>
  </si>
  <si>
    <t>-77.71747284</t>
  </si>
  <si>
    <t>-7.80709187</t>
  </si>
  <si>
    <t>2644.458</t>
  </si>
  <si>
    <t>00016919</t>
  </si>
  <si>
    <t>COINA</t>
  </si>
  <si>
    <t xml:space="preserve">CALLE 28 DE JULIO S/N NÚMERO S/N DISTRITO USQUIL PROVINCIA OTUZCO DEPARTAMENTO LA LIBERTAD </t>
  </si>
  <si>
    <t>RGR 1571-2013-GRLL-GGR-GRSS</t>
  </si>
  <si>
    <t xml:space="preserve">MARGORI KHIARA MIÑANO REYES </t>
  </si>
  <si>
    <t>-78.36334333</t>
  </si>
  <si>
    <t>-7.80638333</t>
  </si>
  <si>
    <t>1945.5</t>
  </si>
  <si>
    <t>00005952</t>
  </si>
  <si>
    <t xml:space="preserve">PLAZA PLAZA SANTA ROSA S/N NÚMERO S/N DISTRITO SAN BARTOLOME PROVINCIA HUAROCHIRI DEPARTAMENTO LIMA </t>
  </si>
  <si>
    <t xml:space="preserve">EVA ERICA RAMIREZ SEGURA </t>
  </si>
  <si>
    <t>-76.52878333</t>
  </si>
  <si>
    <t>-11.912725</t>
  </si>
  <si>
    <t>1695.9</t>
  </si>
  <si>
    <t>00001483</t>
  </si>
  <si>
    <t>CARRETERA PATIVILCA HUARAZ KM. 82</t>
  </si>
  <si>
    <t xml:space="preserve">ANDREI RAUL PORTILLA JUSTO </t>
  </si>
  <si>
    <t>-77.46258667</t>
  </si>
  <si>
    <t>-10.157385</t>
  </si>
  <si>
    <t>2222.2</t>
  </si>
  <si>
    <t>00001497</t>
  </si>
  <si>
    <t>HUASTA SN</t>
  </si>
  <si>
    <t>042-426955</t>
  </si>
  <si>
    <t xml:space="preserve">KARINA PATRICIA TARAZONA RAMIREZ </t>
  </si>
  <si>
    <t>-77.14806717</t>
  </si>
  <si>
    <t>-10.12613028</t>
  </si>
  <si>
    <t>00001503</t>
  </si>
  <si>
    <t>GORGORILLO</t>
  </si>
  <si>
    <t>CALLE JORGE CHVEZ Nº175</t>
  </si>
  <si>
    <t>993887293</t>
  </si>
  <si>
    <t>01/09/1985</t>
  </si>
  <si>
    <t xml:space="preserve">STEPHANIE GRACIELA MATALLANA ARAOZ </t>
  </si>
  <si>
    <t>-77.12589238</t>
  </si>
  <si>
    <t>-10.33608859</t>
  </si>
  <si>
    <t>00001521</t>
  </si>
  <si>
    <t>AV. BELLAVISTA S/N</t>
  </si>
  <si>
    <t>43.394428</t>
  </si>
  <si>
    <t>925-2008-REGION -A-DIRES/OP</t>
  </si>
  <si>
    <t>08:00AM - 19:00PM</t>
  </si>
  <si>
    <t>08/11/1988</t>
  </si>
  <si>
    <t xml:space="preserve">JESUS FABIO OSORIO PACHAS </t>
  </si>
  <si>
    <t>-77.62816</t>
  </si>
  <si>
    <t>-9.29070333</t>
  </si>
  <si>
    <t>2693</t>
  </si>
  <si>
    <t>00002226</t>
  </si>
  <si>
    <t>CHIGNIA BAJA</t>
  </si>
  <si>
    <t>P.S CHIGNIA BAJA</t>
  </si>
  <si>
    <t>CENTRO POBLADO CHIGNIA BAJA</t>
  </si>
  <si>
    <t>0565-2014/GOB.REG.PIURA-DRSP-DESP-DSS</t>
  </si>
  <si>
    <t xml:space="preserve">RODO JUNIOR MADRID MASIAS </t>
  </si>
  <si>
    <t>-79.70244167</t>
  </si>
  <si>
    <t>-5.57079</t>
  </si>
  <si>
    <t>00015276</t>
  </si>
  <si>
    <t>P.S TAMBILLO</t>
  </si>
  <si>
    <t xml:space="preserve">OTROS CASERIO TAMBILLO DISTRITO EL CARMEN DE LA FRONTERA PROVINCIA HUANCABAMBA DEPARTAMENTO PIURA </t>
  </si>
  <si>
    <t>955886576</t>
  </si>
  <si>
    <t>505</t>
  </si>
  <si>
    <t>8:00 A 14:00</t>
  </si>
  <si>
    <t>01/11/2012</t>
  </si>
  <si>
    <t xml:space="preserve">DOMIS GARCIA BERMEO </t>
  </si>
  <si>
    <t>-79.52507841</t>
  </si>
  <si>
    <t>-5.01431089</t>
  </si>
  <si>
    <t>2910</t>
  </si>
  <si>
    <t>00001023</t>
  </si>
  <si>
    <t>PUMACAYAN</t>
  </si>
  <si>
    <t>CASERIO PUMACAYAN</t>
  </si>
  <si>
    <t xml:space="preserve">MIRLAN TEOFILA LOPEZ CORDOVA </t>
  </si>
  <si>
    <t>-76.21995592</t>
  </si>
  <si>
    <t>-10.53213228</t>
  </si>
  <si>
    <t>4085.968</t>
  </si>
  <si>
    <t>00001016</t>
  </si>
  <si>
    <t>CHAUYAR</t>
  </si>
  <si>
    <t>CARRTERA CENTRAL S/N CHAUYAR</t>
  </si>
  <si>
    <t xml:space="preserve">ESEQUIEL JAIMES CAÃ¿ETE </t>
  </si>
  <si>
    <t>-76.21578054</t>
  </si>
  <si>
    <t>-10.48835826</t>
  </si>
  <si>
    <t>3475.416</t>
  </si>
  <si>
    <t>00001017</t>
  </si>
  <si>
    <t>SAN JUAN DE MILPO</t>
  </si>
  <si>
    <t xml:space="preserve">KADITA MIRTHA RAMOS COCHACHI </t>
  </si>
  <si>
    <t>-76.21376172</t>
  </si>
  <si>
    <t>-10.59731123</t>
  </si>
  <si>
    <t>4196.912</t>
  </si>
  <si>
    <t>00001019</t>
  </si>
  <si>
    <t>JUNIPALCA</t>
  </si>
  <si>
    <t>JR LOS PROCERESS/N JUNIPALCA</t>
  </si>
  <si>
    <t>045-2006-DG-DIRESA/GRPASCO</t>
  </si>
  <si>
    <t>21/02/2006</t>
  </si>
  <si>
    <t xml:space="preserve">MARIA CRISTINA LEON ROJAS </t>
  </si>
  <si>
    <t>-76.21621315</t>
  </si>
  <si>
    <t>-10.47456483</t>
  </si>
  <si>
    <t>00000619</t>
  </si>
  <si>
    <t xml:space="preserve">AVENIDA AV. PROGRESO S/N BARRIO CENTRO UNIÓN NÚMERO S/N DISTRITO HUACRAPUQUIO PROVINCIA HUANCAYO DEPARTAMENTO JUNIN </t>
  </si>
  <si>
    <t>064-213880</t>
  </si>
  <si>
    <t xml:space="preserve">LIZ ZAIDY RAMOS PALACIOS </t>
  </si>
  <si>
    <t>-75.22078954</t>
  </si>
  <si>
    <t>-12.17158341</t>
  </si>
  <si>
    <t>3243.544</t>
  </si>
  <si>
    <t>00001033</t>
  </si>
  <si>
    <t>LA MERCED DE JARRIA</t>
  </si>
  <si>
    <t>LA MERCED DE JARRIA S/N</t>
  </si>
  <si>
    <t xml:space="preserve">GIDWERD RUBEN INOCENTE COZ </t>
  </si>
  <si>
    <t>-76.25205363</t>
  </si>
  <si>
    <t>-10.46354862</t>
  </si>
  <si>
    <t>00001767</t>
  </si>
  <si>
    <t>CHUYAS</t>
  </si>
  <si>
    <t>PUESTO DE SALUD CHUYAS</t>
  </si>
  <si>
    <t xml:space="preserve">AVENIDA AV.  SANTISIMA TRINIDAD S/N - CENTRO POBLADO CHUYAS NÚMERO S/N DISTRITO POMABAMBA PROVINCIA POMABAMBA DEPARTAMENTO ANCASH </t>
  </si>
  <si>
    <t>940062914</t>
  </si>
  <si>
    <t xml:space="preserve">DANAE MARJORIE NUÑEZ CENTURION </t>
  </si>
  <si>
    <t>-77.48180674</t>
  </si>
  <si>
    <t>-8.82082724</t>
  </si>
  <si>
    <t>00001807</t>
  </si>
  <si>
    <t>JOCOSBAMBA</t>
  </si>
  <si>
    <t>PUESTO DE SALUD JOCOSBAMBA</t>
  </si>
  <si>
    <t xml:space="preserve">OTROS CENTRO POBLADO JOCOSBAMBA S/N NÚMERO S/N DISTRITO QUICHES PROVINCIA SIHUAS DEPARTAMENTO ANCASH </t>
  </si>
  <si>
    <t>951039336</t>
  </si>
  <si>
    <t>01/11/1986</t>
  </si>
  <si>
    <t xml:space="preserve">JOSE FRANCISCO MENDEZ TELLO </t>
  </si>
  <si>
    <t>-77.54041329</t>
  </si>
  <si>
    <t>-8.39147279</t>
  </si>
  <si>
    <t>00001579</t>
  </si>
  <si>
    <t>PALTAY</t>
  </si>
  <si>
    <t>PLAZA DE PALTAY S/N CASERIO DE PALTAY</t>
  </si>
  <si>
    <t>979045885</t>
  </si>
  <si>
    <t>12/02/2002</t>
  </si>
  <si>
    <t xml:space="preserve">MARLENY ALIDA MEDINA REYES </t>
  </si>
  <si>
    <t>-77.56745667</t>
  </si>
  <si>
    <t>-9.40975167</t>
  </si>
  <si>
    <t>2885.9</t>
  </si>
  <si>
    <t>00001588</t>
  </si>
  <si>
    <t>PAVAS</t>
  </si>
  <si>
    <t>PUESTO DE SALUD PAVAS</t>
  </si>
  <si>
    <t xml:space="preserve">OTROS CENTRO POBLADO DE PAVAS S/N NÚMERO S/N DISTRITO CARAZ PROVINCIA HUAYLAS DEPARTAMENTO ANCASH </t>
  </si>
  <si>
    <t>943425499</t>
  </si>
  <si>
    <t xml:space="preserve">YNES OLGA DOMINGUEZ ALVAREZ </t>
  </si>
  <si>
    <t>-77.84249667</t>
  </si>
  <si>
    <t>-9.06275833</t>
  </si>
  <si>
    <t>00001590</t>
  </si>
  <si>
    <t>YURACOTO</t>
  </si>
  <si>
    <t>PUESTO DE SALUD YURACOTO</t>
  </si>
  <si>
    <t xml:space="preserve">OTROS BARRIO DE YURACOTO S/N NÚMERO S/N DISTRITO CARAZ PROVINCIA HUAYLAS DEPARTAMENTO ANCASH </t>
  </si>
  <si>
    <t>966741944</t>
  </si>
  <si>
    <t>02/10/1996</t>
  </si>
  <si>
    <t xml:space="preserve">GENY DEL ROCIO CHAMORRO SAONA </t>
  </si>
  <si>
    <t>-77.82047167</t>
  </si>
  <si>
    <t>-9.01609167</t>
  </si>
  <si>
    <t>2275.4</t>
  </si>
  <si>
    <t>00002114</t>
  </si>
  <si>
    <t>MONTE CASTILLO</t>
  </si>
  <si>
    <t>P.S MONTE CASTILLO</t>
  </si>
  <si>
    <t xml:space="preserve">CALLE LUIS DE LA PUENTE UCEDA N° 086 VILLA MONTE CASTILLO DISTRITO CATACAOS PROVINCIA PIURA DEPARTAMENTO PIURA </t>
  </si>
  <si>
    <t>948489228</t>
  </si>
  <si>
    <t>22/09/1976</t>
  </si>
  <si>
    <t xml:space="preserve">ANA ROSALIA NIZAMA REYES </t>
  </si>
  <si>
    <t>-80.71465501</t>
  </si>
  <si>
    <t>-5.28110576</t>
  </si>
  <si>
    <t>00002877</t>
  </si>
  <si>
    <t xml:space="preserve">CALLE CALLE YUCAMANI S/N S/N CALLE YUCAMANI S/N CANDARAVE CANDARAVE TACNA </t>
  </si>
  <si>
    <t>RD1187-2013-OAJ-DESP-DR/DRS.T/GOB.REG.TACNA</t>
  </si>
  <si>
    <t>26/04/1992</t>
  </si>
  <si>
    <t xml:space="preserve">ULDARICO MARCO GRANADOS MAZA </t>
  </si>
  <si>
    <t>-70.20922353</t>
  </si>
  <si>
    <t>-17.2667836</t>
  </si>
  <si>
    <t>00002735</t>
  </si>
  <si>
    <t>PUENTE INAMBARI</t>
  </si>
  <si>
    <t xml:space="preserve">CARRETERA COMUNIDAD PUENTE INAMBARI KM 187 CARRETERA INTEROCEANICA DISTRITO INAMBARI PROVINCIA TAMBOPATA DEPARTAMENTO MADRE DE DIOS </t>
  </si>
  <si>
    <t>925300764</t>
  </si>
  <si>
    <t xml:space="preserve">SONIA HUAMANI ROJAS </t>
  </si>
  <si>
    <t>-70.38579055</t>
  </si>
  <si>
    <t>-13.18663649</t>
  </si>
  <si>
    <t>00001496</t>
  </si>
  <si>
    <t>PACHAPAQUI</t>
  </si>
  <si>
    <t>AV. EL PROGRESO SN</t>
  </si>
  <si>
    <t>043-830308</t>
  </si>
  <si>
    <t xml:space="preserve">VICTOR RUBEN TIPICIANO TASAYCO </t>
  </si>
  <si>
    <t>-77.09675504</t>
  </si>
  <si>
    <t>-9.95999745</t>
  </si>
  <si>
    <t>3933</t>
  </si>
  <si>
    <t>00001531</t>
  </si>
  <si>
    <t>JR. MANCO CAPAC Nº 130- SANTA ROSA</t>
  </si>
  <si>
    <t>07:45 AM- 14:00PM</t>
  </si>
  <si>
    <t xml:space="preserve">RITA BEATRIZ HENOSTROZA DE LA CRUZ </t>
  </si>
  <si>
    <t>-77.60767086</t>
  </si>
  <si>
    <t>-9.38934509</t>
  </si>
  <si>
    <t>3106</t>
  </si>
  <si>
    <t>00001486</t>
  </si>
  <si>
    <t>CARRETERA PATIVILCA HUARAZ KM.107 SANTA ROSA</t>
  </si>
  <si>
    <t>-77.33678594</t>
  </si>
  <si>
    <t>-10.17442227</t>
  </si>
  <si>
    <t>00001491</t>
  </si>
  <si>
    <t>HUAYLLACAYAN S/N</t>
  </si>
  <si>
    <t>NUMERAL 941932718</t>
  </si>
  <si>
    <t>06/12/1985</t>
  </si>
  <si>
    <t xml:space="preserve">JUAN FRANCISCO ROMAN BENATE </t>
  </si>
  <si>
    <t>-77.43478846</t>
  </si>
  <si>
    <t>-10.24454143</t>
  </si>
  <si>
    <t>00001541</t>
  </si>
  <si>
    <t>PLAZA DE ARMAS DE ACOCHACA S/N</t>
  </si>
  <si>
    <t>043-783025</t>
  </si>
  <si>
    <t xml:space="preserve">DIANA MARGARITA VALLEJOS PULIDO </t>
  </si>
  <si>
    <t>-77.36837833</t>
  </si>
  <si>
    <t>-9.12169167</t>
  </si>
  <si>
    <t>2899.6</t>
  </si>
  <si>
    <t>00001500</t>
  </si>
  <si>
    <t>LLAMAC</t>
  </si>
  <si>
    <t>AV. BOLOGNESI SN</t>
  </si>
  <si>
    <t>#970938064</t>
  </si>
  <si>
    <t xml:space="preserve">MARIANA DEL PILAR CRUZ SILVA </t>
  </si>
  <si>
    <t>-77.03093257</t>
  </si>
  <si>
    <t>-10.19725784</t>
  </si>
  <si>
    <t>3232.535</t>
  </si>
  <si>
    <t>00011002</t>
  </si>
  <si>
    <t>JAUNA</t>
  </si>
  <si>
    <t>CENTRO POBLADO DE JAUNA</t>
  </si>
  <si>
    <t>0061-2011-REGION-A-DIRES/DIPER</t>
  </si>
  <si>
    <t xml:space="preserve">MIDIAN SILVIA CERAFIN URBANO </t>
  </si>
  <si>
    <t>-77.48005</t>
  </si>
  <si>
    <t>-9.61680667</t>
  </si>
  <si>
    <t>3440.4</t>
  </si>
  <si>
    <t>00009838</t>
  </si>
  <si>
    <t>PUESTO DE SALUD SALAPAMPA</t>
  </si>
  <si>
    <t xml:space="preserve">JIRÓN JR/LUZURIAGA Nº 210 CARAZ DISTRITO LLUMPA PROVINCIA MARISCAL LUZURIAGA DEPARTAMENTO ANCASH </t>
  </si>
  <si>
    <t>943884611</t>
  </si>
  <si>
    <t>548-2009-REGION-A-DIRES/DIPER</t>
  </si>
  <si>
    <t>15/01/2005</t>
  </si>
  <si>
    <t xml:space="preserve">ROSA SHIRLEY ALVAREZ CERRON </t>
  </si>
  <si>
    <t>-77.43209167</t>
  </si>
  <si>
    <t>-8.97557833</t>
  </si>
  <si>
    <t>3147.9</t>
  </si>
  <si>
    <t>00007277</t>
  </si>
  <si>
    <t>REGIONAL DE ENFERMEDADES NEOPLASICAS - NORTE - DR. LUIS PINILLOS GANOZA</t>
  </si>
  <si>
    <t xml:space="preserve">CARRETERA CARRETERA PANAMERICANA NORTE KM 558 DISTRITO TRUJILLO PROVINCIA TRUJILLO DEPARTAMENTO LA LIBERTAD </t>
  </si>
  <si>
    <t>1282</t>
  </si>
  <si>
    <t>INSTITUTO REGIONAL DE ENFERMEDADES NEOPLASICAS LUIS PINILLOS GANOZA - INREN-NORTE</t>
  </si>
  <si>
    <t>TEL: 044-253161</t>
  </si>
  <si>
    <t>0336 - 2014</t>
  </si>
  <si>
    <t>15/10/2007</t>
  </si>
  <si>
    <t xml:space="preserve">MARCO ANTONIO GALVEZ VILLANUEVA </t>
  </si>
  <si>
    <t>-79.01947678</t>
  </si>
  <si>
    <t>-8.13429073</t>
  </si>
  <si>
    <t>00003359</t>
  </si>
  <si>
    <t>SANTA MARIA DEL SOCORRO</t>
  </si>
  <si>
    <t xml:space="preserve">CALLE CALLE CASTROVIRREYNA N° 759 CALLE CASTROVIRREYNA N° 759 ICA ICA ICA </t>
  </si>
  <si>
    <t>1196</t>
  </si>
  <si>
    <t>HOSPITAL DE APOYO SANTA MARIA DEL SOCORRO</t>
  </si>
  <si>
    <t>056-233112</t>
  </si>
  <si>
    <t xml:space="preserve">CONSTANTINO SEVERO VILA CORDOVA </t>
  </si>
  <si>
    <t>-75.72981667</t>
  </si>
  <si>
    <t>-14.05681167</t>
  </si>
  <si>
    <t>423.3</t>
  </si>
  <si>
    <t>00002151</t>
  </si>
  <si>
    <t>C.S VICE</t>
  </si>
  <si>
    <t>CENTRO POBLADO VICE S/N</t>
  </si>
  <si>
    <t>073-376013</t>
  </si>
  <si>
    <t xml:space="preserve">FLOR MARIA PINGO VITTE </t>
  </si>
  <si>
    <t>-80.77525418</t>
  </si>
  <si>
    <t>-5.41666574</t>
  </si>
  <si>
    <t>00001653</t>
  </si>
  <si>
    <t xml:space="preserve">OTROS JOSE CARLOS MARIATEGUI S/N NÚMERO S/N DISTRITO CHIMBOTE PROVINCIA SANTA DEPARTAMENTO ANCASH </t>
  </si>
  <si>
    <t>RD 0277-2005-REGION-ANCASH-DIRES/DIPER</t>
  </si>
  <si>
    <t xml:space="preserve">RICARDO WILFREDO CHANDUVI CHAVEZ </t>
  </si>
  <si>
    <t>-78.56165175</t>
  </si>
  <si>
    <t>-9.09278314</t>
  </si>
  <si>
    <t>23.466</t>
  </si>
  <si>
    <t>00001695</t>
  </si>
  <si>
    <t>CENTRO DE SALUD PALLASCA</t>
  </si>
  <si>
    <t xml:space="preserve">JIRÓN JR. SOLEDAD MZA C LTE 03 DISTRITO PALLASCA PROVINCIA PALLASCA DEPARTAMENTO ANCASH </t>
  </si>
  <si>
    <t>920030134</t>
  </si>
  <si>
    <t>RD 0391-2005-REGION-ANCASH-DIRES/DIVER</t>
  </si>
  <si>
    <t xml:space="preserve">SOCRATES AIQUIPA RAMIREZ </t>
  </si>
  <si>
    <t>-77.99988877</t>
  </si>
  <si>
    <t>-8.25103456</t>
  </si>
  <si>
    <t>3085.707</t>
  </si>
  <si>
    <t>00001681</t>
  </si>
  <si>
    <t>PUESTO DE SALUD ALTO PERU</t>
  </si>
  <si>
    <t xml:space="preserve">AVENIDA AV. CAMINO REAL MZA. LL LTE. 02 DISTRITO SANTA PROVINCIA SANTA DEPARTAMENTO ANCASH </t>
  </si>
  <si>
    <t>943880420</t>
  </si>
  <si>
    <t xml:space="preserve">LICELITH LILIANA CERNA ROSALEZ </t>
  </si>
  <si>
    <t>-78.57995874</t>
  </si>
  <si>
    <t>-8.94966512</t>
  </si>
  <si>
    <t>00001684</t>
  </si>
  <si>
    <t>CENTRO DE SALUD CABANA</t>
  </si>
  <si>
    <t xml:space="preserve">JIRÓN JR. LA PAMPA S/N NÚMERO S/N DISTRITO CABANA PROVINCIA PALLASCA DEPARTAMENTO ANCASH </t>
  </si>
  <si>
    <t>986783128</t>
  </si>
  <si>
    <t>RD 0204-2007-REGION-ANCASH-DIRES/DIPER</t>
  </si>
  <si>
    <t xml:space="preserve">FERDINAND ANTONIO VERASTEGUI DIAZ </t>
  </si>
  <si>
    <t>-78.00511286</t>
  </si>
  <si>
    <t>-8.39564896</t>
  </si>
  <si>
    <t>3225.319</t>
  </si>
  <si>
    <t>00000900</t>
  </si>
  <si>
    <t xml:space="preserve">JIRÓN JR. HERMILIO VALDIZAN S/N-SINGA NÚMERO S/N DISTRITO SINGA PROVINCIA HUAMALIES DEPARTAMENTO HUANUCO </t>
  </si>
  <si>
    <t xml:space="preserve">MERCEDES ANGELICA QUISPE SERNA </t>
  </si>
  <si>
    <t>-76.81611385</t>
  </si>
  <si>
    <t>-9.39130731</t>
  </si>
  <si>
    <t>3666</t>
  </si>
  <si>
    <t>00001511</t>
  </si>
  <si>
    <t>PLAZA DE SAN DAMIÁN S/N</t>
  </si>
  <si>
    <t>043-824004</t>
  </si>
  <si>
    <t>19/07/1991</t>
  </si>
  <si>
    <t xml:space="preserve">ANNELIESSE ANGELA CHAVEZ ALBORNOZ </t>
  </si>
  <si>
    <t>-77.77097333</t>
  </si>
  <si>
    <t>-9.88403</t>
  </si>
  <si>
    <t>1562.1</t>
  </si>
  <si>
    <t>00001510</t>
  </si>
  <si>
    <t>CAMINO DE HERRADURA QUISHUAR S/N</t>
  </si>
  <si>
    <t xml:space="preserve">GLADYS MARLEYNE COCHACHIN RONDAN </t>
  </si>
  <si>
    <t>-77.78839333</t>
  </si>
  <si>
    <t>-9.78749333</t>
  </si>
  <si>
    <t>3536.2</t>
  </si>
  <si>
    <t>00001513</t>
  </si>
  <si>
    <t>DISTRITO DE LA MERCED S/N</t>
  </si>
  <si>
    <t xml:space="preserve">NIDIA LOPEZ TAMATA </t>
  </si>
  <si>
    <t>-77.61464833</t>
  </si>
  <si>
    <t>-9.73497333</t>
  </si>
  <si>
    <t>00001515</t>
  </si>
  <si>
    <t>JR. LA UNION S/N</t>
  </si>
  <si>
    <t>043-824012</t>
  </si>
  <si>
    <t xml:space="preserve">YANINA ELENA LAZO NUÃ¿EZ </t>
  </si>
  <si>
    <t>-77.64769667</t>
  </si>
  <si>
    <t>-9.82304</t>
  </si>
  <si>
    <t>3160.5</t>
  </si>
  <si>
    <t>00005367</t>
  </si>
  <si>
    <t xml:space="preserve">CALLE CALLE ROSARIO Y SAN MARTIN S/N NÚMERO S/N DISTRITO BAMBAMARCA PROVINCIA BOLIVAR DEPARTAMENTO LA LIBERTAD </t>
  </si>
  <si>
    <t>044-825010</t>
  </si>
  <si>
    <t>RGR 2582-2013-GRLL-GGR-GRSS</t>
  </si>
  <si>
    <t xml:space="preserve">GUILLERMO MIGUEL MORANTE MANTILLA </t>
  </si>
  <si>
    <t>-77.69283441</t>
  </si>
  <si>
    <t>-7.44051692</t>
  </si>
  <si>
    <t>00006746</t>
  </si>
  <si>
    <t>LLIQUE</t>
  </si>
  <si>
    <t xml:space="preserve">OTROS LLACTA RUNA PAMPA / SANTO TOMÁS / CHUMBIVILCAS / CUSCO LLACTA RUNA PAMPA / SANTO TOMÁS / CHUMBIVILCAS / CUSCO SANTO TOMAS CHUMBIVILCAS CUSCO </t>
  </si>
  <si>
    <t>941669900</t>
  </si>
  <si>
    <t>20/08/2001</t>
  </si>
  <si>
    <t xml:space="preserve">JOSEPH FRANK PINEDO SIERRA </t>
  </si>
  <si>
    <t>-72.13485</t>
  </si>
  <si>
    <t>-14.53496167</t>
  </si>
  <si>
    <t>3934.1</t>
  </si>
  <si>
    <t>00006747</t>
  </si>
  <si>
    <t>LUTTO</t>
  </si>
  <si>
    <t xml:space="preserve">CARRETERA CARRETERA SANTO TOMÁS-LLUSCO / LLUSCO / CHUMBIVILCAS / CUSCO CARRETERA SANTO TOMÁS-LLUSCO / LLUSCO / CHUMBIVILCAS / CUSCO LLUSCO CHUMBIVILCAS CUSCO </t>
  </si>
  <si>
    <t xml:space="preserve">084-812506 </t>
  </si>
  <si>
    <t>25/05/2001</t>
  </si>
  <si>
    <t xml:space="preserve">KEVIN RICARDO HILAQUITA CHOQUEHUILLCA </t>
  </si>
  <si>
    <t>-72.10918333</t>
  </si>
  <si>
    <t>-14.38926333</t>
  </si>
  <si>
    <t>3467.5</t>
  </si>
  <si>
    <t>00006983</t>
  </si>
  <si>
    <t>ORCCOMA</t>
  </si>
  <si>
    <t xml:space="preserve">OTROS COMUNIDAD DE ORCCOMA / SANTO TOMÁS / CHUMBIVILCAS / CUSCO COMUNIDAD DE ORCCOMA / SANTO TOMÁS / CHUMBIVILCAS / CUSCO SANTO TOMAS CHUMBIVILCAS CUSCO </t>
  </si>
  <si>
    <t>984360396</t>
  </si>
  <si>
    <t>15/03/2003</t>
  </si>
  <si>
    <t xml:space="preserve">JEANNETTE BELLIDO TICONA </t>
  </si>
  <si>
    <t>-72.08973027</t>
  </si>
  <si>
    <t>-14.50538099</t>
  </si>
  <si>
    <t>3823.192</t>
  </si>
  <si>
    <t>00002381</t>
  </si>
  <si>
    <t>QUEHUAR</t>
  </si>
  <si>
    <t xml:space="preserve">OTROS COMUNIDAD QUEHUAR / SICUANI / CANCHIS / CUSCO COMUNIDAD QUEHUAR / SICUANI / CANCHIS / CUSCO SICUANI CANCHIS CUSCO </t>
  </si>
  <si>
    <t>#990306653</t>
  </si>
  <si>
    <t xml:space="preserve">08:00 - 15:00 horas </t>
  </si>
  <si>
    <t xml:space="preserve">JOSE LUIS HUAMAN CASTILLO </t>
  </si>
  <si>
    <t>-71.26901902</t>
  </si>
  <si>
    <t>-14.23657638</t>
  </si>
  <si>
    <t>3556</t>
  </si>
  <si>
    <t>00002399</t>
  </si>
  <si>
    <t>PULPERA</t>
  </si>
  <si>
    <t xml:space="preserve">OTROS COMUNIDAD PULPERA CONDES / SANTO TOMÁS / CHUMBIVILCAS / CUSCO COMUNIDAD PULPERA CONDES / SANTO TOMÁS / CHUMBIVILCAS / CUSCO SANTO TOMAS CHUMBIVILCAS CUSCO </t>
  </si>
  <si>
    <t xml:space="preserve">084-812487 </t>
  </si>
  <si>
    <t xml:space="preserve">OMAR VILLEGAS ROZAS </t>
  </si>
  <si>
    <t>-72.01547833</t>
  </si>
  <si>
    <t>-14.64520833</t>
  </si>
  <si>
    <t>3932.5</t>
  </si>
  <si>
    <t>00002872</t>
  </si>
  <si>
    <t>ANCOCALA</t>
  </si>
  <si>
    <t xml:space="preserve">OTROS CPM. ANCOCALA CPM. ANCOCALA CAIRANI CANDARAVE TACNA </t>
  </si>
  <si>
    <t>01/11/1994</t>
  </si>
  <si>
    <t xml:space="preserve">YNGRID ANITA QUISPE ABARCA </t>
  </si>
  <si>
    <t>-70.38771894</t>
  </si>
  <si>
    <t>-17.30970643</t>
  </si>
  <si>
    <t>00001831</t>
  </si>
  <si>
    <t xml:space="preserve"> HUACHIS</t>
  </si>
  <si>
    <t>PUESTO DE SALUD  HUACHIS</t>
  </si>
  <si>
    <t xml:space="preserve">OTROS HUACHIS S/N NÚMERO S/N DISTRITO HUACHIS PROVINCIA HUARI DEPARTAMENTO ANCASH </t>
  </si>
  <si>
    <t>11/04/2000</t>
  </si>
  <si>
    <t xml:space="preserve">FELIX FLORENCIO REYES GIRALDO </t>
  </si>
  <si>
    <t>-77.09801362</t>
  </si>
  <si>
    <t>-9.40590343</t>
  </si>
  <si>
    <t>00006642</t>
  </si>
  <si>
    <t>ACCHAS</t>
  </si>
  <si>
    <t>PUESTO DE SALUD ACCHAS</t>
  </si>
  <si>
    <t xml:space="preserve">OTROS CENTRO POBLADO DE ACCHAS S/N NÚMERO S/N DISTRITO MASIN PROVINCIA HUARI DEPARTAMENTO ANCASH </t>
  </si>
  <si>
    <t>171-2006-REGION-ANCASH-DIRES/DIPER</t>
  </si>
  <si>
    <t>21/09/2001</t>
  </si>
  <si>
    <t xml:space="preserve">CIPRIANO YELSSING LASTAUNADO HUAMASH </t>
  </si>
  <si>
    <t>-77.04836295</t>
  </si>
  <si>
    <t>-9.32410769</t>
  </si>
  <si>
    <t>3001</t>
  </si>
  <si>
    <t>00001835</t>
  </si>
  <si>
    <t>YUNGUILLA</t>
  </si>
  <si>
    <t>PUESTO DE SALUD YUNGUILLA</t>
  </si>
  <si>
    <t xml:space="preserve">OTROS CENTRO POBLADO YUNGUILLA DISTRITO RAHUAPAMPA PROVINCIA HUARI DEPARTAMENTO ANCASH </t>
  </si>
  <si>
    <t>945969648</t>
  </si>
  <si>
    <t>27/01/2000</t>
  </si>
  <si>
    <t xml:space="preserve">MELANIA PAULINA PENADILLO MEZA </t>
  </si>
  <si>
    <t>-76.99941423</t>
  </si>
  <si>
    <t>-9.27523641</t>
  </si>
  <si>
    <t>00001838</t>
  </si>
  <si>
    <t>VICHON</t>
  </si>
  <si>
    <t>PUESTO DE SALUD VICHON</t>
  </si>
  <si>
    <t xml:space="preserve">OTROS CENTRO POBLADO DE VICHON, SAN PEDRO DE CHANA DISTRITO SAN PEDRO DE CHANA PROVINCIA HUARI DEPARTAMENTO ANCASH </t>
  </si>
  <si>
    <t>948867260</t>
  </si>
  <si>
    <t>15/07/1989</t>
  </si>
  <si>
    <t xml:space="preserve">YESICA BEATRIZ CHAVEZ DIAZ </t>
  </si>
  <si>
    <t>-77.02248535</t>
  </si>
  <si>
    <t>-9.43635763</t>
  </si>
  <si>
    <t>3553</t>
  </si>
  <si>
    <t>00001509</t>
  </si>
  <si>
    <t>PLAZA DE ARMAS S/N- DISTRITO DE CORIS</t>
  </si>
  <si>
    <t>0629-05-RG-ANCASH-DIRES/DIPER</t>
  </si>
  <si>
    <t>07:45- 14:00</t>
  </si>
  <si>
    <t xml:space="preserve">URSULA ANDREA LLANTOY ROCA </t>
  </si>
  <si>
    <t>-77.71657833</t>
  </si>
  <si>
    <t>-9.82326333</t>
  </si>
  <si>
    <t>2866.2</t>
  </si>
  <si>
    <t>00001599</t>
  </si>
  <si>
    <t>PUESTO DE SALUD YURACMARCA</t>
  </si>
  <si>
    <t xml:space="preserve">OTROS DISTRITO DE YURAMARCA S/N NÚMERO S/N DISTRITO YURACMARCA PROVINCIA HUAYLAS DEPARTAMENTO ANCASH </t>
  </si>
  <si>
    <t>973050443</t>
  </si>
  <si>
    <t>RD 863-2006-REGION-ANCASH-DIRES/DIPER</t>
  </si>
  <si>
    <t xml:space="preserve">HELEN CANDY MORALES DUEÃ¿AS </t>
  </si>
  <si>
    <t>-77.89925167</t>
  </si>
  <si>
    <t>-8.7448</t>
  </si>
  <si>
    <t>1389.7</t>
  </si>
  <si>
    <t>00001607</t>
  </si>
  <si>
    <t>PUESTO DE SALUD HUAYLAS</t>
  </si>
  <si>
    <t xml:space="preserve">AVENIDA BARRIO DE SHUYO-AV. HUASCAR Nº 260-HUAYLAS DISTRITO HUAYLAS PROVINCIA HUAYLAS DEPARTAMENTO ANCASH </t>
  </si>
  <si>
    <t>956571912</t>
  </si>
  <si>
    <t>843-2006-REGION-ANCASH-DIRES/DIPER</t>
  </si>
  <si>
    <t>08/07/1974</t>
  </si>
  <si>
    <t xml:space="preserve">BETTY MARCELA ROBLES DOIG </t>
  </si>
  <si>
    <t>-77.89832167</t>
  </si>
  <si>
    <t>-8.871505</t>
  </si>
  <si>
    <t>2754.7</t>
  </si>
  <si>
    <t>00005271</t>
  </si>
  <si>
    <t xml:space="preserve">CALLE CALLE JOSE OLAYA Nº 251 DISTRITO RAZURI PROVINCIA ASCOPE DEPARTAMENTO LA LIBERTAD </t>
  </si>
  <si>
    <t>987129393</t>
  </si>
  <si>
    <t>RGR 0763-2011-GRLL-GGR/GRS</t>
  </si>
  <si>
    <t xml:space="preserve">ROGER EDUARDO MONCADA BARRANTES </t>
  </si>
  <si>
    <t>-79.43629667</t>
  </si>
  <si>
    <t>-7.70364</t>
  </si>
  <si>
    <t>24.1</t>
  </si>
  <si>
    <t>00002087</t>
  </si>
  <si>
    <t>C.S MICAELA BASTIDAS</t>
  </si>
  <si>
    <t xml:space="preserve">OTROS MZ. J2 LOTE N° 1  A. H. MICAELA BASTIDAS DISTRITO VEINTISEIS DE OCTUBRE PROVINCIA PIURA DEPARTAMENTO PIURA </t>
  </si>
  <si>
    <t>073-362508</t>
  </si>
  <si>
    <t xml:space="preserve">MARCELA AGURTO HONORIO </t>
  </si>
  <si>
    <t>-80.67658167</t>
  </si>
  <si>
    <t>-5.17841</t>
  </si>
  <si>
    <t>51.5</t>
  </si>
  <si>
    <t>00001061</t>
  </si>
  <si>
    <t>CARHUAC</t>
  </si>
  <si>
    <t>CARHUAC S/N</t>
  </si>
  <si>
    <t>063-820308 TEF SATELITAL COMUNAL</t>
  </si>
  <si>
    <t xml:space="preserve">MARUJA IRMA CUYA TRINIDAD </t>
  </si>
  <si>
    <t>-75.98101837</t>
  </si>
  <si>
    <t>-10.67937288</t>
  </si>
  <si>
    <t>00001829</t>
  </si>
  <si>
    <t>CHACPAR</t>
  </si>
  <si>
    <t>PUESTO DE SALUD CHACPAR</t>
  </si>
  <si>
    <t xml:space="preserve">OTROS COMUNIDAD DE CHACPAR S/N NÚMERO S/N DISTRITO CHAVIN DE HUANTAR PROVINCIA HUARI DEPARTAMENTO ANCASH </t>
  </si>
  <si>
    <t>95796583</t>
  </si>
  <si>
    <t>26/04/2000</t>
  </si>
  <si>
    <t xml:space="preserve">MARLENY ERIKA BLAS RIMAC </t>
  </si>
  <si>
    <t>-77.21385761</t>
  </si>
  <si>
    <t>-9.57670727</t>
  </si>
  <si>
    <t>3651</t>
  </si>
  <si>
    <t>00001069</t>
  </si>
  <si>
    <t>RACRACANCHA</t>
  </si>
  <si>
    <t>063-420338 TEF COMUNITARIO</t>
  </si>
  <si>
    <t>RD 045-1995-DG-DIRESA/GR PASCO</t>
  </si>
  <si>
    <t xml:space="preserve">ROCIO ISABEL BAZAN DE LA CRUZ </t>
  </si>
  <si>
    <t>-76.51552892</t>
  </si>
  <si>
    <t>-10.80436001</t>
  </si>
  <si>
    <t>4357</t>
  </si>
  <si>
    <t>00006972</t>
  </si>
  <si>
    <t>PANTIPATA</t>
  </si>
  <si>
    <t xml:space="preserve">OTROS COMUNIDAD PANTIPATA / CHINCHAYPUJIO / ANTA / CUSCO COMUNIDAD PANTIPATA / CHINCHAYPUJIO / ANTA / CUSCO CHINCHAYPUJIO ANTA CUSCO </t>
  </si>
  <si>
    <t xml:space="preserve">ZENAIDA GUERRA BOCANGEL </t>
  </si>
  <si>
    <t>-72.33524942</t>
  </si>
  <si>
    <t>-13.58198667</t>
  </si>
  <si>
    <t>00001504</t>
  </si>
  <si>
    <t>PASAJE TAURIPAN S/N</t>
  </si>
  <si>
    <t>426955</t>
  </si>
  <si>
    <t>31/05/1971</t>
  </si>
  <si>
    <t xml:space="preserve">SANDRA JESUS VELA CORONADO </t>
  </si>
  <si>
    <t>-77.10360623</t>
  </si>
  <si>
    <t>-10.36741579</t>
  </si>
  <si>
    <t>00001522</t>
  </si>
  <si>
    <t>PLAZA DE ARMAS S/N ATAQUERO</t>
  </si>
  <si>
    <t>043_394428</t>
  </si>
  <si>
    <t>12/02/1986</t>
  </si>
  <si>
    <t xml:space="preserve">EMMA REYES GUIMAREY </t>
  </si>
  <si>
    <t>-77.70701</t>
  </si>
  <si>
    <t>-9.259625</t>
  </si>
  <si>
    <t>00001493</t>
  </si>
  <si>
    <t>AV GUILLERMO BRACALE RAMOS S/N -CHIQUIAN</t>
  </si>
  <si>
    <t>043-447085</t>
  </si>
  <si>
    <t>1511-2012-REGION-ANCASH-DIRES/DGDRH</t>
  </si>
  <si>
    <t>31/08/1961</t>
  </si>
  <si>
    <t xml:space="preserve">MARIELA FILOMENA PEÃ¿A PADILLA </t>
  </si>
  <si>
    <t>-77.157115</t>
  </si>
  <si>
    <t>-10.14750333</t>
  </si>
  <si>
    <t>3409.9</t>
  </si>
  <si>
    <t>00001572</t>
  </si>
  <si>
    <t>CURHUAZ</t>
  </si>
  <si>
    <t>CASERIO DE CURHUAZ S/N</t>
  </si>
  <si>
    <t>0219-2005-REGION ANCASH-DIRES/DIPER</t>
  </si>
  <si>
    <t xml:space="preserve">ZADITH MILAGROS QUIROZ SOLIS </t>
  </si>
  <si>
    <t>-77.52347364</t>
  </si>
  <si>
    <t>-9.49636239</t>
  </si>
  <si>
    <t>3179</t>
  </si>
  <si>
    <t>00001551</t>
  </si>
  <si>
    <t>AV DAGOBERTO CACERES S/N</t>
  </si>
  <si>
    <t>943047801</t>
  </si>
  <si>
    <t>0221-05-RG-ANCASH-DIRES-DIPER</t>
  </si>
  <si>
    <t xml:space="preserve">HILDA FAUSTA ALVARADO PAUCAR </t>
  </si>
  <si>
    <t>-77.461795</t>
  </si>
  <si>
    <t>-9.666145</t>
  </si>
  <si>
    <t>3457.5</t>
  </si>
  <si>
    <t>00001478</t>
  </si>
  <si>
    <t>LOCALIDAD DE TAPACOCHA CALLE 9 DE DICIEMBRE S/N</t>
  </si>
  <si>
    <t xml:space="preserve">YESENIA GRISSEL SANCHEZ PAZ </t>
  </si>
  <si>
    <t>-77.57041667</t>
  </si>
  <si>
    <t>-10.01032333</t>
  </si>
  <si>
    <t>3620.3</t>
  </si>
  <si>
    <t>00001632</t>
  </si>
  <si>
    <t>PUESTO DE SALUD YUPAN</t>
  </si>
  <si>
    <t xml:space="preserve">OTROS DISTRITO DE YUPAN S/N NÚMERO S/N DISTRITO YUPAN PROVINCIA CORONGO DEPARTAMENTO ANCASH </t>
  </si>
  <si>
    <t>941388006</t>
  </si>
  <si>
    <t xml:space="preserve">EDSON JAIR CASTILLO CARDENAS </t>
  </si>
  <si>
    <t>-77.96746</t>
  </si>
  <si>
    <t>-8.61687833</t>
  </si>
  <si>
    <t>2739.7</t>
  </si>
  <si>
    <t>00001550</t>
  </si>
  <si>
    <t>MASHUAN</t>
  </si>
  <si>
    <t>CASERIO DE MASHHUAN</t>
  </si>
  <si>
    <t xml:space="preserve">TEOLINDA JULIA VARGAS ARCE </t>
  </si>
  <si>
    <t>-77.49887</t>
  </si>
  <si>
    <t>-9.62775</t>
  </si>
  <si>
    <t>3249.9</t>
  </si>
  <si>
    <t>00005397</t>
  </si>
  <si>
    <t xml:space="preserve">CARRETERA CASERIO 3 DE OCTUBRE KM. 205 CARRETERA FEDERICO BASADRE DISTRITO PADRE ABAD PROVINCIA PADRE ABAD DEPARTAMENTO UCAYALI </t>
  </si>
  <si>
    <t>976109177</t>
  </si>
  <si>
    <t>7:00  - 17:00</t>
  </si>
  <si>
    <t xml:space="preserve">CESAR ALEXANDER JAIMES NIETO </t>
  </si>
  <si>
    <t>-75.77703026</t>
  </si>
  <si>
    <t>-9.1466354</t>
  </si>
  <si>
    <t>00013930</t>
  </si>
  <si>
    <t xml:space="preserve">OTROS LA MORADA S/N NÚMERO S/N DISTRITO AGALLPAMPA PROVINCIA OTUZCO DEPARTAMENTO LA LIBERTAD </t>
  </si>
  <si>
    <t>975913044</t>
  </si>
  <si>
    <t>RGR 0662-2012-GRLL-GGR-GRSS</t>
  </si>
  <si>
    <t>01/10/2011</t>
  </si>
  <si>
    <t xml:space="preserve">DELIS NABEL RODRIGUEZ RODRIGUEZ </t>
  </si>
  <si>
    <t>-78.467605</t>
  </si>
  <si>
    <t>-7.90070833</t>
  </si>
  <si>
    <t>3555.9</t>
  </si>
  <si>
    <t>00005325</t>
  </si>
  <si>
    <t xml:space="preserve">AVENIDA AV. JOSE OLAYA S/N NÚMERO S/N DISTRITO MACHE PROVINCIA OTUZCO DEPARTAMENTO LA LIBERTAD </t>
  </si>
  <si>
    <t>TEL: 044-230248</t>
  </si>
  <si>
    <t>1016</t>
  </si>
  <si>
    <t>8:00 - 18;00</t>
  </si>
  <si>
    <t xml:space="preserve">LUIS BENJAMIN DELGADO ROJAS </t>
  </si>
  <si>
    <t>-78.53548833</t>
  </si>
  <si>
    <t>-8.029335</t>
  </si>
  <si>
    <t>00005315</t>
  </si>
  <si>
    <t>PANGO</t>
  </si>
  <si>
    <t xml:space="preserve">OTROS CASERIO DE PANGO S/N NÚMERO S/N DISTRITO OTUZCO PROVINCIA OTUZCO DEPARTAMENTO LA LIBERTAD </t>
  </si>
  <si>
    <t>044-230231</t>
  </si>
  <si>
    <t>1068</t>
  </si>
  <si>
    <t xml:space="preserve">MAYDE PILAR SIFUENTES AREVALO </t>
  </si>
  <si>
    <t>-78.55348333</t>
  </si>
  <si>
    <t>-7.85097833</t>
  </si>
  <si>
    <t>3305.6</t>
  </si>
  <si>
    <t>00013043</t>
  </si>
  <si>
    <t>RAYAMPAMPA</t>
  </si>
  <si>
    <t xml:space="preserve">OTROS CASERÍO RAYAMPAMPA DISTRITO SALPO PROVINCIA OTUZCO DEPARTAMENTO LA LIBERTAD </t>
  </si>
  <si>
    <t>#994455954</t>
  </si>
  <si>
    <t xml:space="preserve">07:00  a 19:00 </t>
  </si>
  <si>
    <t>11/08/2010</t>
  </si>
  <si>
    <t xml:space="preserve">LUCY MARCELO SALAZAR </t>
  </si>
  <si>
    <t>-78.68470833</t>
  </si>
  <si>
    <t>-8.00103833</t>
  </si>
  <si>
    <t>1490.5</t>
  </si>
  <si>
    <t>00002383</t>
  </si>
  <si>
    <t xml:space="preserve">JIRÓN JIRON TITTO COSÑIPA S/N / SICUANI / CANCHIS / CUSCO S/N JIRON TITTO COSÑIPA S/N / SICUANI / CANCHIS / CUSCO SICUANI CANCHIS CUSCO </t>
  </si>
  <si>
    <t>#990307768</t>
  </si>
  <si>
    <t xml:space="preserve">YESENIA MARINA CABALLERO ALIAGA </t>
  </si>
  <si>
    <t>-71.21909932</t>
  </si>
  <si>
    <t>-14.28262051</t>
  </si>
  <si>
    <t>3617</t>
  </si>
  <si>
    <t>00001691</t>
  </si>
  <si>
    <t>CHALAN</t>
  </si>
  <si>
    <t>PUESTO DE SALUD CHALAN</t>
  </si>
  <si>
    <t xml:space="preserve">OTROS CENTRO POBLADO DE CHALAN S/N NÚMERO S/N DISTRITO CONCHUCOS PROVINCIA PALLASCA DEPARTAMENTO ANCASH </t>
  </si>
  <si>
    <t>943694957</t>
  </si>
  <si>
    <t>30/06/1995</t>
  </si>
  <si>
    <t xml:space="preserve">YALI DANAHI ESPINOZA CABELLO </t>
  </si>
  <si>
    <t>-77.68414836</t>
  </si>
  <si>
    <t>-8.18578058</t>
  </si>
  <si>
    <t>3445.416</t>
  </si>
  <si>
    <t>00001701</t>
  </si>
  <si>
    <t>HUALALAY</t>
  </si>
  <si>
    <t>PUESTO DE SALUD HUALALAY</t>
  </si>
  <si>
    <t xml:space="preserve">OTROS HUALALAY  S/N NÚMERO S/N DISTRITO TAUCA PROVINCIA PALLASCA DEPARTAMENTO ANCASH </t>
  </si>
  <si>
    <t>942609117</t>
  </si>
  <si>
    <t>22/11/2000</t>
  </si>
  <si>
    <t xml:space="preserve">ROCIO PILAR HUERTA PRESENTACION </t>
  </si>
  <si>
    <t>-78.02648984</t>
  </si>
  <si>
    <t>-8.42147593</t>
  </si>
  <si>
    <t>00001700</t>
  </si>
  <si>
    <t>PUESTO DE SALUD TAUCA</t>
  </si>
  <si>
    <t xml:space="preserve">PASAJE PSJE SANTO DOMINGO Y JR. LA MAR S/N NÚMERO S/N DISTRITO TAUCA PROVINCIA PALLASCA DEPARTAMENTO ANCASH </t>
  </si>
  <si>
    <t>972649595</t>
  </si>
  <si>
    <t xml:space="preserve">LUIS ENRIQUE MEJIA RUIZ </t>
  </si>
  <si>
    <t>-78.03815626</t>
  </si>
  <si>
    <t>-8.47047124</t>
  </si>
  <si>
    <t>00001026</t>
  </si>
  <si>
    <t>PLAZA DE ARMAS HUARIACA</t>
  </si>
  <si>
    <t>063-402043</t>
  </si>
  <si>
    <t>25/04/1998</t>
  </si>
  <si>
    <t xml:space="preserve">SEBASTIAN ENRIQUE JARA YUCRA </t>
  </si>
  <si>
    <t>-76.18950948</t>
  </si>
  <si>
    <t>-10.44219845</t>
  </si>
  <si>
    <t>00006634</t>
  </si>
  <si>
    <t>PUYALLI</t>
  </si>
  <si>
    <t>PUESTO DE SALUD PUYALLI</t>
  </si>
  <si>
    <t xml:space="preserve">OTROS PUYALLI S/N BARRIO LA PAMPA - CENTRO POBLADO DE PUYALLI NÚMERO S/N DISTRITO PAMPAS PROVINCIA PALLASCA DEPARTAMENTO ANCASH </t>
  </si>
  <si>
    <t>948003271</t>
  </si>
  <si>
    <t>RD 00617-2010-REGION-ANCASH-DIRES/OGDRH</t>
  </si>
  <si>
    <t xml:space="preserve">CRISTEN KHEY GARCIA ESPINOZA </t>
  </si>
  <si>
    <t>-77.92102621</t>
  </si>
  <si>
    <t>-8.16705188</t>
  </si>
  <si>
    <t>3210.629</t>
  </si>
  <si>
    <t>00001686</t>
  </si>
  <si>
    <t>FERRER</t>
  </si>
  <si>
    <t>PUESTO DE SALUD FERRER</t>
  </si>
  <si>
    <t xml:space="preserve">OTROS TERESA DE CALCULTA MZ C LOTE 19 DISTRITO BOLOGNESI PROVINCIA PALLASCA DEPARTAMENTO ANCASH </t>
  </si>
  <si>
    <t xml:space="preserve">ARACELI AURORA VIVAR MURILLO </t>
  </si>
  <si>
    <t>-78.01881345</t>
  </si>
  <si>
    <t>-8.35679727</t>
  </si>
  <si>
    <t>00001826</t>
  </si>
  <si>
    <t>PUESTO DE SALUD CHICHUCANCHA</t>
  </si>
  <si>
    <t xml:space="preserve">OTROS CENTRO POBLADO CHICHUCANCHA S/N NÚMERO S/N DISTRITO CHAVIN DE HUANTAR PROVINCIA HUARI DEPARTAMENTO ANCASH </t>
  </si>
  <si>
    <t>966639723</t>
  </si>
  <si>
    <t xml:space="preserve">DANICZA ESPINOZA MELGAREJO </t>
  </si>
  <si>
    <t>-77.22972841</t>
  </si>
  <si>
    <t>-9.57864159</t>
  </si>
  <si>
    <t>3754</t>
  </si>
  <si>
    <t>00001192</t>
  </si>
  <si>
    <t xml:space="preserve">EDITH KATHERIN JARAMILLO ALVARADO </t>
  </si>
  <si>
    <t>-76.67330333</t>
  </si>
  <si>
    <t>-10.35833333</t>
  </si>
  <si>
    <t>4206.8</t>
  </si>
  <si>
    <t>00005360</t>
  </si>
  <si>
    <t>VENTANAS</t>
  </si>
  <si>
    <t xml:space="preserve">CALLE PLAZA DE ARMAS S/N VENTANAS NÚMERO S/N DISTRITO SANAGORAN PROVINCIA SANCHEZ CARRION DEPARTAMENTO LA LIBERTAD </t>
  </si>
  <si>
    <t>MARKAHUAMACHUCO</t>
  </si>
  <si>
    <t>044-825216</t>
  </si>
  <si>
    <t>1983</t>
  </si>
  <si>
    <t xml:space="preserve">KEVIN ROGER PEÑA DELGADO </t>
  </si>
  <si>
    <t>-78.24666696</t>
  </si>
  <si>
    <t>-7.81044124</t>
  </si>
  <si>
    <t>00005951</t>
  </si>
  <si>
    <t xml:space="preserve">JIRÓN JR. 23 DE JUNIO S/N NÚMERO S/N DISTRITO SAN ANDRES DE TUPICOCHA PROVINCIA HUAROCHIRI DEPARTAMENTO LIMA </t>
  </si>
  <si>
    <t xml:space="preserve">LAURA ELIZABETH LOZANO VARGAS </t>
  </si>
  <si>
    <t>-76.47477294</t>
  </si>
  <si>
    <t>-12.00208106</t>
  </si>
  <si>
    <t>3319.72</t>
  </si>
  <si>
    <t>00001508</t>
  </si>
  <si>
    <t>JR. SANTIAGO ANTUNEZ DE MAYOLO S/N</t>
  </si>
  <si>
    <t>43445033</t>
  </si>
  <si>
    <t>0466-2005-RG-ANCASH-DIRES/DIPER</t>
  </si>
  <si>
    <t xml:space="preserve">RUBEN TEODORO CANO VASQUEZ </t>
  </si>
  <si>
    <t>-77.60884667</t>
  </si>
  <si>
    <t>-9.779475</t>
  </si>
  <si>
    <t>3393.4</t>
  </si>
  <si>
    <t>00001484</t>
  </si>
  <si>
    <t>AV. CAMINO REAL S/N-CP CAYAC</t>
  </si>
  <si>
    <t>868-2006-REGION ANCASH-DIRES/DIPER</t>
  </si>
  <si>
    <t xml:space="preserve">DORIS NOEMY LOPEZ RODRIGUEZ </t>
  </si>
  <si>
    <t>-77.44037333</t>
  </si>
  <si>
    <t>-10.156045</t>
  </si>
  <si>
    <t>2625.8</t>
  </si>
  <si>
    <t>00001576</t>
  </si>
  <si>
    <t>CENTRO POBLADO MENOR DE CHAVIN</t>
  </si>
  <si>
    <t xml:space="preserve">DIANA LYSETH MURGA BEDON </t>
  </si>
  <si>
    <t>-77.53679279</t>
  </si>
  <si>
    <t>-9.43361632</t>
  </si>
  <si>
    <t>00001481</t>
  </si>
  <si>
    <t>JR. PELIGRO S/N</t>
  </si>
  <si>
    <t xml:space="preserve">KAROL ELIZABETH CORRALES REYES </t>
  </si>
  <si>
    <t>-77.47465667</t>
  </si>
  <si>
    <t>-10.089685</t>
  </si>
  <si>
    <t>2623.9</t>
  </si>
  <si>
    <t>00011003</t>
  </si>
  <si>
    <t>MAYORARCA</t>
  </si>
  <si>
    <t>CENTRO POBLADO DE MAYORARCA</t>
  </si>
  <si>
    <t>NUMERAL 979182086</t>
  </si>
  <si>
    <t>0817-2010-RG-ANCASH-DIRES/OGDRRHH</t>
  </si>
  <si>
    <t>01/06/2010</t>
  </si>
  <si>
    <t xml:space="preserve">LESLY ARACELY GALINDO QUIÃ¿ONES </t>
  </si>
  <si>
    <t>-77.35574333</t>
  </si>
  <si>
    <t>-10.15222333</t>
  </si>
  <si>
    <t>3336.5</t>
  </si>
  <si>
    <t>00001527</t>
  </si>
  <si>
    <t>HUAYPAN</t>
  </si>
  <si>
    <t>CARRETERA SHILLA- HUAYPAN S/N</t>
  </si>
  <si>
    <t>0226-05-RG-ANCASH-DIRES/DIPER</t>
  </si>
  <si>
    <t xml:space="preserve">MARIVEL HERMINIA CHINCHAY ORTIZ </t>
  </si>
  <si>
    <t>-77.61808167</t>
  </si>
  <si>
    <t>-9.21096833</t>
  </si>
  <si>
    <t>147.8</t>
  </si>
  <si>
    <t>00016898</t>
  </si>
  <si>
    <t xml:space="preserve">OTROS CENTRO POBLADO MENOR LA RAMADA DISTRITO CHARAT PROVINCIA OTUZCO DEPARTAMENTO LA LIBERTAD </t>
  </si>
  <si>
    <t>961002486</t>
  </si>
  <si>
    <t xml:space="preserve">LEINI LIZETH REYES ZAVALETA </t>
  </si>
  <si>
    <t>-78.46747667</t>
  </si>
  <si>
    <t>-7.84708833</t>
  </si>
  <si>
    <t>3275.8</t>
  </si>
  <si>
    <t>00001842</t>
  </si>
  <si>
    <t>PUESTO DE SALUD ANRA</t>
  </si>
  <si>
    <t xml:space="preserve">CALLE JULIO C. TELLO S/N - ANRA NÚMERO S/N DISTRITO ANRA PROVINCIA HUARI DEPARTAMENTO ANCASH </t>
  </si>
  <si>
    <t>940939564</t>
  </si>
  <si>
    <t>0336-2005-REGION-ANCASH-DIRES/DIPER</t>
  </si>
  <si>
    <t xml:space="preserve">MARIA LUZ JARA CASTRO </t>
  </si>
  <si>
    <t>-76.9284601</t>
  </si>
  <si>
    <t>-9.23001945</t>
  </si>
  <si>
    <t>00002395</t>
  </si>
  <si>
    <t xml:space="preserve">OTROS CENTRO POBLADO MENOR SANTA BARBARA / SAN PABLO / CANCHIS / CUSCO CENTRO POBLADO MENOR SANTA BARBARA / SAN PABLO / CANCHIS / CUSCO SAN PABLO CANCHIS CUSCO </t>
  </si>
  <si>
    <t>#990307715</t>
  </si>
  <si>
    <t xml:space="preserve">KARINA VERENISE SEGOVIA DIAZ </t>
  </si>
  <si>
    <t>-71.19504863</t>
  </si>
  <si>
    <t>-14.16553231</t>
  </si>
  <si>
    <t>4006.402</t>
  </si>
  <si>
    <t>00002420</t>
  </si>
  <si>
    <t>ACCOCUNCA</t>
  </si>
  <si>
    <t xml:space="preserve">CALLE CALLE SANIDAD S/N / ALTO PICHIGUA / ESPINAR / CUSCO S/N CALLE SANIDAD S/N / ALTO PICHIGUA / ESPINAR / CUSCO ALTO PICHIGUA ESPINAR CUSCO </t>
  </si>
  <si>
    <t>#990306646</t>
  </si>
  <si>
    <t xml:space="preserve">MARIA ESTHER KUNCHO APAZA </t>
  </si>
  <si>
    <t>-71.25061853</t>
  </si>
  <si>
    <t>-14.77718669</t>
  </si>
  <si>
    <t>00001563</t>
  </si>
  <si>
    <t>ATIPAYAN</t>
  </si>
  <si>
    <t>CENTRO POBLADO DE ATIPAYAN</t>
  </si>
  <si>
    <t>7:30 - 132:30</t>
  </si>
  <si>
    <t xml:space="preserve">ALICIA LUISA FALCON RODRIGUEZ </t>
  </si>
  <si>
    <t>-77.56404663</t>
  </si>
  <si>
    <t>-9.53663282</t>
  </si>
  <si>
    <t>00002299</t>
  </si>
  <si>
    <t xml:space="preserve">CARRETERA CARRETERA CUSCO CHINCHERO LOCALIDAD POROY / CUSCO CARRETERA CUSCO CHINCHERO LOCALIDAD POROY / CUSCO POROY CUSCO CUSCO </t>
  </si>
  <si>
    <t xml:space="preserve">MARCO ANTONIO DIAZ ROZAS </t>
  </si>
  <si>
    <t>-72.0424676</t>
  </si>
  <si>
    <t>-13.49503675</t>
  </si>
  <si>
    <t>3545.572</t>
  </si>
  <si>
    <t>00012931</t>
  </si>
  <si>
    <t>CHICHINA</t>
  </si>
  <si>
    <t xml:space="preserve">OTROS COMUNIDAD CAMPESINA DE CHICHINA COMUNIDAD CAMPESINA DE CHICHINA CCATCA QUISPICANCHI CUSCO </t>
  </si>
  <si>
    <t>830463</t>
  </si>
  <si>
    <t xml:space="preserve">08.00 A 15.00 HORAS </t>
  </si>
  <si>
    <t>02/01/2004</t>
  </si>
  <si>
    <t xml:space="preserve">ZONIA QUISPE ORCCOHUARANCCA </t>
  </si>
  <si>
    <t>-71.50234167</t>
  </si>
  <si>
    <t>-13.46703667</t>
  </si>
  <si>
    <t>3563.9</t>
  </si>
  <si>
    <t>00002524</t>
  </si>
  <si>
    <t>PAMPACAMARA</t>
  </si>
  <si>
    <t xml:space="preserve">CARRETERA CARRETERA TRANSOCEANICA S/Nº / CCATCA / QUISPICANCHI / CUSCO S/N CARRETERA TRANSOCEANICA S/Nº / CCATCA / QUISPICANCHI / CUSCO CCATCA QUISPICANCHI CUSCO </t>
  </si>
  <si>
    <t>993195040</t>
  </si>
  <si>
    <t xml:space="preserve">LUIS FERNANDO ARRIOLA TORRES </t>
  </si>
  <si>
    <t>-71.51748167</t>
  </si>
  <si>
    <t>-13.64118333</t>
  </si>
  <si>
    <t>3632.2</t>
  </si>
  <si>
    <t>00002506</t>
  </si>
  <si>
    <t>ANTAPALLPA</t>
  </si>
  <si>
    <t xml:space="preserve">PLAZA PLAZA DE ARMAS DE ANTAPALLPA S/N / OMACHA / PARURO / CUSCO S/N PLAZA DE ARMAS DE ANTAPALLPA S/N / OMACHA / PARURO / CUSCO OMACHA PARURO CUSCO </t>
  </si>
  <si>
    <t xml:space="preserve">084-812606 </t>
  </si>
  <si>
    <t xml:space="preserve">RONALD JEAN CARLO BECERRA QUISPE </t>
  </si>
  <si>
    <t>-71.72251602</t>
  </si>
  <si>
    <t>-14.12585904</t>
  </si>
  <si>
    <t>00002517</t>
  </si>
  <si>
    <t>PICHIHUA COLQUEPATA</t>
  </si>
  <si>
    <t xml:space="preserve">CALLE CALLE PRINCIPAL S/Nº / COLQUEPATA / PAUCARTAMBO / CUSCO S/N CALLE PRINCIPAL S/Nº / COLQUEPATA / PAUCARTAMBO / CUSCO COLQUEPATA PAUCARTAMBO CUSCO </t>
  </si>
  <si>
    <t>984505438</t>
  </si>
  <si>
    <t>15/03/1981</t>
  </si>
  <si>
    <t xml:space="preserve">CARMI CCANCHI ATAYUPANQUI </t>
  </si>
  <si>
    <t>-71.5477008</t>
  </si>
  <si>
    <t>-13.45287634</t>
  </si>
  <si>
    <t>3502</t>
  </si>
  <si>
    <t>00001066</t>
  </si>
  <si>
    <t>SMELTER</t>
  </si>
  <si>
    <t>SMELTER S/N</t>
  </si>
  <si>
    <t xml:space="preserve">ROCIO PILAR DAGA TORRES </t>
  </si>
  <si>
    <t>-76.27320557</t>
  </si>
  <si>
    <t>-10.76673615</t>
  </si>
  <si>
    <t>4310</t>
  </si>
  <si>
    <t>00001805</t>
  </si>
  <si>
    <t>ULLOLLUCO</t>
  </si>
  <si>
    <t>PUESTO DE SALUD ULLOLLUCO</t>
  </si>
  <si>
    <t xml:space="preserve">OTROS CENTRO POBLADO DE ULLULLUCO S/N NÚMERO S/N DISTRITO ALFONSO UGARTE PROVINCIA SIHUAS DEPARTAMENTO ANCASH </t>
  </si>
  <si>
    <t>964748505</t>
  </si>
  <si>
    <t xml:space="preserve">TERESA CRISTINA CELIS RAMIREZ </t>
  </si>
  <si>
    <t>-77.42603311</t>
  </si>
  <si>
    <t>-8.45611209</t>
  </si>
  <si>
    <t>00001641</t>
  </si>
  <si>
    <t>CENTRO DE SALUD MANCOS</t>
  </si>
  <si>
    <t xml:space="preserve">AVENIDA AV. HUASCARAN S/N MANCOS NÚMERO S/N DISTRITO MANCOS PROVINCIA YUNGAY DEPARTAMENTO ANCASH </t>
  </si>
  <si>
    <t>942451034</t>
  </si>
  <si>
    <t>08:00 - 19:30</t>
  </si>
  <si>
    <t>25/09/2002</t>
  </si>
  <si>
    <t xml:space="preserve">ALFREDO DARIO CARRASCO MACSHA </t>
  </si>
  <si>
    <t>-77.70849951</t>
  </si>
  <si>
    <t>-9.18850706</t>
  </si>
  <si>
    <t>2574</t>
  </si>
  <si>
    <t>00001772</t>
  </si>
  <si>
    <t>PUESTO DE SALUD HUAYLLAN</t>
  </si>
  <si>
    <t xml:space="preserve">OTROS BARRIO DE ATOJPAMPA  S/N  - HUAYLLAN NÚMERO S/N DISTRITO HUAYLLAN PROVINCIA POMABAMBA DEPARTAMENTO ANCASH </t>
  </si>
  <si>
    <t>952209639</t>
  </si>
  <si>
    <t>17/02/1970</t>
  </si>
  <si>
    <t xml:space="preserve">ANA ELIZABETH AMAYA LEON </t>
  </si>
  <si>
    <t>-77.43869315</t>
  </si>
  <si>
    <t>-8.84999763</t>
  </si>
  <si>
    <t>2887</t>
  </si>
  <si>
    <t>00001766</t>
  </si>
  <si>
    <t>SOCSI</t>
  </si>
  <si>
    <t>PUESTO DE SALUD SOCSI</t>
  </si>
  <si>
    <t xml:space="preserve">OTROS COMUNIDAD SOCSI BAJO S/N NÚMERO S/N DISTRITO POMABAMBA PROVINCIA POMABAMBA DEPARTAMENTO ANCASH </t>
  </si>
  <si>
    <t>969561372</t>
  </si>
  <si>
    <t>08:00 - 17.00</t>
  </si>
  <si>
    <t xml:space="preserve">JACQUELINE ESTHER MONTALVAN CHUQUIMARCA </t>
  </si>
  <si>
    <t>-77.47282663</t>
  </si>
  <si>
    <t>-8.80691216</t>
  </si>
  <si>
    <t>3149</t>
  </si>
  <si>
    <t>00001806</t>
  </si>
  <si>
    <t>CENTRO DE SALUD QUICHES</t>
  </si>
  <si>
    <t xml:space="preserve">AVENIDA AV. ULISES HIDALGO S/N QUICHES NÚMERO S/N DISTRITO QUICHES PROVINCIA SIHUAS DEPARTAMENTO ANCASH </t>
  </si>
  <si>
    <t>940449977</t>
  </si>
  <si>
    <t xml:space="preserve">RAQUEL AURORA RAMOS SALINAS </t>
  </si>
  <si>
    <t>-77.49216395</t>
  </si>
  <si>
    <t>-8.39520558</t>
  </si>
  <si>
    <t>00001654</t>
  </si>
  <si>
    <t>CENTRO DE SALUD MIRAFLORES ALTO</t>
  </si>
  <si>
    <t xml:space="preserve">OTROS PP.JJ. MIRAFLORES ALTO MZ. 23 - 1 DISTRITO CHIMBOTE PROVINCIA SANTA DEPARTAMENTO ANCASH </t>
  </si>
  <si>
    <t>043-353477</t>
  </si>
  <si>
    <t xml:space="preserve">ROBERTO PABLO OTERO SALINAS </t>
  </si>
  <si>
    <t>-78.57040973</t>
  </si>
  <si>
    <t>-9.08843009</t>
  </si>
  <si>
    <t>22.525</t>
  </si>
  <si>
    <t>00001845</t>
  </si>
  <si>
    <t>PUESTO DE SALUD RAPAYAN</t>
  </si>
  <si>
    <t xml:space="preserve">JIRÓN GUADALUPE  S/N - RAPAYAN NÚMERO S/N DISTRITO RAPAYAN PROVINCIA HUARI DEPARTAMENTO ANCASH </t>
  </si>
  <si>
    <t>953615854</t>
  </si>
  <si>
    <t xml:space="preserve">KAREN JUDITH VASQUEZ CONDESO </t>
  </si>
  <si>
    <t>-76.76282336</t>
  </si>
  <si>
    <t>-9.20449399</t>
  </si>
  <si>
    <t>00002409</t>
  </si>
  <si>
    <t xml:space="preserve">AVENIDA AVENIDA RUBÉN DARÍO S/N / VELILLE / CHUMBIVILCAS / CUSCO S/N AVENIDA RUBÉN DARÍO S/N / VELILLE / CHUMBIVILCAS / CUSCO VELILLE CHUMBIVILCAS CUSCO </t>
  </si>
  <si>
    <t>994505015</t>
  </si>
  <si>
    <t>05/01/1974</t>
  </si>
  <si>
    <t xml:space="preserve">JORGE PAULO COAQUIRA ALANIA </t>
  </si>
  <si>
    <t>-71.88589333</t>
  </si>
  <si>
    <t>-14.504875</t>
  </si>
  <si>
    <t>3773.1</t>
  </si>
  <si>
    <t>00001907</t>
  </si>
  <si>
    <t>CAPITAN HOYLE  *</t>
  </si>
  <si>
    <t xml:space="preserve">OTROS CASERIO CAPITAN HOYLE N° 37 DISTRITO SAN JACINTO PROVINCIA TUMBES DEPARTAMENTO TUMBES </t>
  </si>
  <si>
    <t>01/12/1999</t>
  </si>
  <si>
    <t xml:space="preserve">FRANKLIN ROBINSON QUISPE LOZANO </t>
  </si>
  <si>
    <t>-80.49711037</t>
  </si>
  <si>
    <t>-4.08268018</t>
  </si>
  <si>
    <t>257</t>
  </si>
  <si>
    <t>00002411</t>
  </si>
  <si>
    <t xml:space="preserve">OTROS COMUNIDAD DE PATACCOLLANA / CONDOROMA / ESPINAR / CUSCO COMUNIDAD DE PATACCOLLANA / CONDOROMA / ESPINAR / CUSCO CONDOROMA ESPINAR CUSCO </t>
  </si>
  <si>
    <t>#990035577</t>
  </si>
  <si>
    <t xml:space="preserve">CESIA OPORTO OVALLE </t>
  </si>
  <si>
    <t>-71.13849562</t>
  </si>
  <si>
    <t>-15.29895602</t>
  </si>
  <si>
    <t>4700.605</t>
  </si>
  <si>
    <t>00001898</t>
  </si>
  <si>
    <t xml:space="preserve">OTROS CASERIO TRIGAL S/N NÚMERO S/N DISTRITO CASITAS PROVINCIA CONTRALMIRANTE VILLAR DEPARTAMENTO TUMBES </t>
  </si>
  <si>
    <t xml:space="preserve">CHRISTIAN ARTURO ZUÑIGA PERLECHE </t>
  </si>
  <si>
    <t>-80.6740287</t>
  </si>
  <si>
    <t>-3.84093768</t>
  </si>
  <si>
    <t>00018241</t>
  </si>
  <si>
    <t>HAMPATURA</t>
  </si>
  <si>
    <t xml:space="preserve">OTROS CENTRO POBLADO HAMPATURA - YANAOCA -CANAS-CUSCO CENTRO POBLADO HAMPATURA - YANAOCA -CANAS-CUSCO YANAOCA CANAS CUSCO </t>
  </si>
  <si>
    <t>974214149</t>
  </si>
  <si>
    <t>RD 0777-2013-DRSC/DGDPH</t>
  </si>
  <si>
    <t>28/05/2013</t>
  </si>
  <si>
    <t xml:space="preserve">LISSY TORRES CHUMPE </t>
  </si>
  <si>
    <t>-71.47756217</t>
  </si>
  <si>
    <t>-14.32744794</t>
  </si>
  <si>
    <t>3930.507</t>
  </si>
  <si>
    <t>00005369</t>
  </si>
  <si>
    <t xml:space="preserve">CALLE CALLE MIRAFLORES S/N NÚMERO S/N DISTRITO CONDORMARCA PROVINCIA BOLIVAR DEPARTAMENTO LA LIBERTAD </t>
  </si>
  <si>
    <t>044-826546</t>
  </si>
  <si>
    <t>RGR 0769-2011-GRLL-GGR/GRS</t>
  </si>
  <si>
    <t>8:00 AM - 20:00 PM</t>
  </si>
  <si>
    <t xml:space="preserve">ALEJANDRO CASTAÑEDA RODRIGUEZ </t>
  </si>
  <si>
    <t>-77.59877021</t>
  </si>
  <si>
    <t>-7.54691903</t>
  </si>
  <si>
    <t>2789</t>
  </si>
  <si>
    <t>00002372</t>
  </si>
  <si>
    <t xml:space="preserve">OTROS PAMPAMARCA / PAMPAMARCA / CANAS /CUSCO PAMPAMARCA / PAMPAMARCA / CANAS /CUSCO PAMPAMARCA CANAS CUSCO </t>
  </si>
  <si>
    <t>987053376</t>
  </si>
  <si>
    <t>12/02/1965</t>
  </si>
  <si>
    <t xml:space="preserve">WILLIAN CONDORI QUISPE </t>
  </si>
  <si>
    <t>-71.4595516</t>
  </si>
  <si>
    <t>-14.148171</t>
  </si>
  <si>
    <t>3861.4</t>
  </si>
  <si>
    <t>00002397</t>
  </si>
  <si>
    <t xml:space="preserve">CALLE CALLE EMANCIPACION AMERICANA SIN NUMERO BARRIO JOSEFINA ESQUERRA / TINTA / CANCHIS / CUSCO CALLE EMANCIPACION AMERICANA SIN NUMERO BARRIO JOSEFINA ESQUERRA / TINTA / CANCHIS / CUSCO TINTA CANCHIS CUSCO </t>
  </si>
  <si>
    <t>#984660312</t>
  </si>
  <si>
    <t xml:space="preserve">MANFREED GUTIERREZ ZAPATA </t>
  </si>
  <si>
    <t>-71.40249028</t>
  </si>
  <si>
    <t>-14.14122525</t>
  </si>
  <si>
    <t>00009963</t>
  </si>
  <si>
    <t>CANCAHUANI</t>
  </si>
  <si>
    <t xml:space="preserve">OTROS CENTRO POBLADO DE CANCAHUANI CENTRO POBLADO DE CANCAHUANI CAPACMARCA CHUMBIVILCAS CUSCO </t>
  </si>
  <si>
    <t>981763178</t>
  </si>
  <si>
    <t xml:space="preserve">TANIA CHOQUEHUANCA HANCCO </t>
  </si>
  <si>
    <t>-72.03087184</t>
  </si>
  <si>
    <t>-14.09874218</t>
  </si>
  <si>
    <t>00002401</t>
  </si>
  <si>
    <t>CCAPACMARCA</t>
  </si>
  <si>
    <t xml:space="preserve">OTROS SECTOR TAQUINA / CAPACMARCA / CHUMBIVILCAS / CUSCO SECTOR TAQUINA / CAPACMARCA / CHUMBIVILCAS / CUSCO CAPACMARCA CHUMBIVILCAS CUSCO </t>
  </si>
  <si>
    <t>084-830285</t>
  </si>
  <si>
    <t>R.D. 0043-2013-DRSC/DGDPH</t>
  </si>
  <si>
    <t xml:space="preserve">08:00 A 18:00 HORAS </t>
  </si>
  <si>
    <t>20/01/1964</t>
  </si>
  <si>
    <t xml:space="preserve">MARIBEL SOTO PANIURA </t>
  </si>
  <si>
    <t>-71.99634189</t>
  </si>
  <si>
    <t>-14.00794633</t>
  </si>
  <si>
    <t>00018274</t>
  </si>
  <si>
    <t>CANIBAMBA BAJO</t>
  </si>
  <si>
    <t xml:space="preserve">OTROS CASERIO CANIBAMBA BAJO S/N NÚMERO S/N DISTRITO USQUIL PROVINCIA OTUZCO DEPARTAMENTO LA LIBERTAD </t>
  </si>
  <si>
    <t>044-651381</t>
  </si>
  <si>
    <t>05/09/2012</t>
  </si>
  <si>
    <t xml:space="preserve">LINDA NATHALIE LIZZET VASQUEZ VIGO </t>
  </si>
  <si>
    <t>-78.32420333</t>
  </si>
  <si>
    <t>-7.87146833</t>
  </si>
  <si>
    <t>2835.4</t>
  </si>
  <si>
    <t>00005357</t>
  </si>
  <si>
    <t>CURGOS-WALTER JUNIOR VELARDE ARTEAGA</t>
  </si>
  <si>
    <t xml:space="preserve">JIRÓN UNION Nº 206 DISTRITO CURGOS PROVINCIA SANCHEZ CARRION DEPARTAMENTO LA LIBERTAD </t>
  </si>
  <si>
    <t>995951888</t>
  </si>
  <si>
    <t>1867</t>
  </si>
  <si>
    <t>7:00 AM  - 7:00 PM Y</t>
  </si>
  <si>
    <t xml:space="preserve">CARMEN AGUSTINA LOPEZ OSORIO </t>
  </si>
  <si>
    <t>-77.94403974</t>
  </si>
  <si>
    <t>-7.86151125</t>
  </si>
  <si>
    <t>3245</t>
  </si>
  <si>
    <t>00019199</t>
  </si>
  <si>
    <t xml:space="preserve">CARRETERA CARRETERA CENTRAL FEREDICO BASAADRE KM 41+500 DISTRITO HERMILIO VALDIZAN PROVINCIA LEONCIO PRADO DEPARTAMENTO HUANUCO </t>
  </si>
  <si>
    <t>975183768</t>
  </si>
  <si>
    <t>15/04/2014</t>
  </si>
  <si>
    <t xml:space="preserve">NORMA GILMA SANCHEZ MORI </t>
  </si>
  <si>
    <t>-75.80063333</t>
  </si>
  <si>
    <t>-9.20438</t>
  </si>
  <si>
    <t>00001852</t>
  </si>
  <si>
    <t>PUESTO DE SALUD MIRGAS</t>
  </si>
  <si>
    <t xml:space="preserve">AVENIDA CONFRATERNIDAD  S/N MIRGAS NÚMERO S/N DISTRITO MIRGAS PROVINCIA ANTONIO RAIMONDI DEPARTAMENTO ANCASH </t>
  </si>
  <si>
    <t>992718686</t>
  </si>
  <si>
    <t>26/10/1964</t>
  </si>
  <si>
    <t xml:space="preserve">DANERY VALDEZ OCROSPOMA </t>
  </si>
  <si>
    <t>-77.09418474</t>
  </si>
  <si>
    <t>-9.07956951</t>
  </si>
  <si>
    <t>00002125</t>
  </si>
  <si>
    <t>P.S CASA GRANDE</t>
  </si>
  <si>
    <t xml:space="preserve">AVENIDA PRINCIPAL - CENTRO POBLADO CASA GRANDE DISTRITO LA ARENA PROVINCIA PIURA DEPARTAMENTO PIURA </t>
  </si>
  <si>
    <t>968405005</t>
  </si>
  <si>
    <t xml:space="preserve">SANDRA ESTHER NOBLECILLA ORDINOLA DE CARMONA </t>
  </si>
  <si>
    <t>-80.75760108</t>
  </si>
  <si>
    <t>-5.31722671</t>
  </si>
  <si>
    <t>00002131</t>
  </si>
  <si>
    <t>ALTO DE LOS MORES</t>
  </si>
  <si>
    <t>P.S ALTO DE LOS MORES</t>
  </si>
  <si>
    <t xml:space="preserve">AVENIDA PRINCIPAL S/N ALTO DE LOS MORES NÚMERO S/N DISTRITO LA ARENA PROVINCIA PIURA DEPARTAMENTO PIURA </t>
  </si>
  <si>
    <t xml:space="preserve">ROSA DORIS GUZMAN ZAPATA </t>
  </si>
  <si>
    <t>-80.70091</t>
  </si>
  <si>
    <t>-5.336565</t>
  </si>
  <si>
    <t>23.4</t>
  </si>
  <si>
    <t>00002124</t>
  </si>
  <si>
    <t>C.S LA ARENA</t>
  </si>
  <si>
    <t xml:space="preserve">CALLE CALLE LIMA N° 197 DISTRITO LA ARENA PROVINCIA PIURA DEPARTAMENTO PIURA </t>
  </si>
  <si>
    <t>073-373389</t>
  </si>
  <si>
    <t>-80.71108456</t>
  </si>
  <si>
    <t>-5.3444845</t>
  </si>
  <si>
    <t>00002119</t>
  </si>
  <si>
    <t>PAREDONES</t>
  </si>
  <si>
    <t>P.S PAREDONES</t>
  </si>
  <si>
    <t xml:space="preserve">AVENIDA PRINCIPAL S/N PAREDONES NÚMERO S/N DISTRITO CATACAOS PROVINCIA PIURA DEPARTAMENTO PIURA </t>
  </si>
  <si>
    <t>954834756</t>
  </si>
  <si>
    <t xml:space="preserve">DIGNA ANGELA NUNURA CALDERON </t>
  </si>
  <si>
    <t>-80.70210667</t>
  </si>
  <si>
    <t>-5.26718833</t>
  </si>
  <si>
    <t>31.1</t>
  </si>
  <si>
    <t>00005371</t>
  </si>
  <si>
    <t xml:space="preserve">JIRÓN JR. LIBERTAD S/N NÚMERO S/N DISTRITO LONGOTEA PROVINCIA BOLIVAR DEPARTAMENTO LA LIBERTAD </t>
  </si>
  <si>
    <t>044-825017</t>
  </si>
  <si>
    <t>RGR 2580-2013-GRLL-GGR-GRSS</t>
  </si>
  <si>
    <t>8.00 AM - 20:00 PM</t>
  </si>
  <si>
    <t xml:space="preserve">JUANA BAUTISTA LUJAN ARIAS </t>
  </si>
  <si>
    <t>-77.87263744</t>
  </si>
  <si>
    <t>-7.04333401</t>
  </si>
  <si>
    <t>00006674</t>
  </si>
  <si>
    <t>NUEVAS FLORES</t>
  </si>
  <si>
    <t xml:space="preserve">JIRÓN JR.CARRETERA CENTRAL S/N NUEVAS FLORES NÚMERO S/N DISTRITO JACAS GRANDE PROVINCIA HUAMALIES DEPARTAMENTO HUANUCO </t>
  </si>
  <si>
    <t>990992474</t>
  </si>
  <si>
    <t>23/07/2004</t>
  </si>
  <si>
    <t xml:space="preserve">HUGO FELIX MALLQUI CAMPOS </t>
  </si>
  <si>
    <t>-76.74432183</t>
  </si>
  <si>
    <t>-9.57472457</t>
  </si>
  <si>
    <t>2985</t>
  </si>
  <si>
    <t>00002375</t>
  </si>
  <si>
    <t>SURIMANA</t>
  </si>
  <si>
    <t xml:space="preserve">OTROS COMUNIDAD DE SURIMANA / TUPAC AMARU / CANAS / CUSCO COMUNIDAD DE SURIMANA / TUPAC AMARU / CANAS / CUSCO TUPAC AMARU CANAS CUSCO </t>
  </si>
  <si>
    <t>941447322</t>
  </si>
  <si>
    <t>18/06/1973</t>
  </si>
  <si>
    <t xml:space="preserve">YANET MAXIMILIANA GUILLEN MIRANDA </t>
  </si>
  <si>
    <t>-71.57519183</t>
  </si>
  <si>
    <t>-14.15358193</t>
  </si>
  <si>
    <t>3555.657</t>
  </si>
  <si>
    <t>00002376</t>
  </si>
  <si>
    <t>TUNGASUCA</t>
  </si>
  <si>
    <t xml:space="preserve">PLAZA PLAZA DE ARMAS S/N° / TUPAC AMARU / CANAS / CUSCO S/N PLAZA DE ARMAS S/N° / TUPAC AMARU / CANAS / CUSCO TUPAC AMARU CANAS CUSCO </t>
  </si>
  <si>
    <t>999447996</t>
  </si>
  <si>
    <t xml:space="preserve">08:00 A 15.00 HORAS </t>
  </si>
  <si>
    <t>10/08/1965</t>
  </si>
  <si>
    <t xml:space="preserve">EDGAR RENE BAUTISTA CUSI </t>
  </si>
  <si>
    <t>-71.4761483</t>
  </si>
  <si>
    <t>-14.1635394</t>
  </si>
  <si>
    <t>00011624</t>
  </si>
  <si>
    <t>MUNMALCA</t>
  </si>
  <si>
    <t xml:space="preserve">OTROS CENTRO POBLADO MUNMALCA DISTRITO SARIN PROVINCIA SANCHEZ CARRION DEPARTAMENTO LA LIBERTAD </t>
  </si>
  <si>
    <t>1870</t>
  </si>
  <si>
    <t xml:space="preserve">MARIELA MELISSA VILLEGAS VICENTE </t>
  </si>
  <si>
    <t>-77.88777274</t>
  </si>
  <si>
    <t>-7.97403705</t>
  </si>
  <si>
    <t>3288.684</t>
  </si>
  <si>
    <t>00023426</t>
  </si>
  <si>
    <t>JR FLORIAN</t>
  </si>
  <si>
    <t xml:space="preserve">AVENIDA MOCHE NÚMERO 429 URBANIZACIÓN CHICAGO DISTRITO TRUJILLO PROVINCIA TRUJILLO DEPARTAMENTO LA LIBERTAD </t>
  </si>
  <si>
    <t>945024013</t>
  </si>
  <si>
    <t>RGR 2244-2016-GRLL-GGR-GRSS</t>
  </si>
  <si>
    <t>05/08/2016</t>
  </si>
  <si>
    <t xml:space="preserve">FRANCISCO DOMINGO CORDOVA ARMAS </t>
  </si>
  <si>
    <t>00009731</t>
  </si>
  <si>
    <t>SAURAPA</t>
  </si>
  <si>
    <t>PUESTO DE SALUD SAURAPA</t>
  </si>
  <si>
    <t xml:space="preserve">OTROS CENTRO POBLADO SAURAPA DISTRITO SIHUAS PROVINCIA SIHUAS DEPARTAMENTO ANCASH </t>
  </si>
  <si>
    <t>0547-2009-REGION-A-DIRES/DIPER</t>
  </si>
  <si>
    <t>26/02/2009</t>
  </si>
  <si>
    <t xml:space="preserve">ELVA TEODORA MIRANDA LIÑAN </t>
  </si>
  <si>
    <t>-77.60027068</t>
  </si>
  <si>
    <t>-8.56225775</t>
  </si>
  <si>
    <t>00001644</t>
  </si>
  <si>
    <t>MUSHO</t>
  </si>
  <si>
    <t>PUESTO DE SALUD MUSHO</t>
  </si>
  <si>
    <t xml:space="preserve">OTROS LOCALIDAD DE MUSHO S/N NÚMERO S/N DISTRITO YUNGAY PROVINCIA YUNGAY DEPARTAMENTO ANCASH </t>
  </si>
  <si>
    <t>978473702</t>
  </si>
  <si>
    <t>0228-2005-REGION-ANCASH-DIRES/DIPER</t>
  </si>
  <si>
    <t>27/07/2000</t>
  </si>
  <si>
    <t xml:space="preserve">JESSICA MARGOT CACHA ZELAYA </t>
  </si>
  <si>
    <t>-77.67343749</t>
  </si>
  <si>
    <t>-9.170251</t>
  </si>
  <si>
    <t>3025.8</t>
  </si>
  <si>
    <t>00007700</t>
  </si>
  <si>
    <t xml:space="preserve">OTROS AUTOPISTA CUSCO AREQUIPA SIN NUMERO / KUNTURKANKI / CANAS / CUSCO AUTOPISTA CUSCO AREQUIPA SIN NUMERO / KUNTURKANKI / CANAS / CUSCO KUNTURKANKI CANAS CUSCO </t>
  </si>
  <si>
    <t>#984090013</t>
  </si>
  <si>
    <t xml:space="preserve">07:00 A 20:00 HORAS </t>
  </si>
  <si>
    <t xml:space="preserve">LIZBETH VILCAPUMA FERNANDEZ </t>
  </si>
  <si>
    <t>-71.3067295</t>
  </si>
  <si>
    <t>-14.53354717</t>
  </si>
  <si>
    <t>3996</t>
  </si>
  <si>
    <t>00019173</t>
  </si>
  <si>
    <t>HUARACAYOG</t>
  </si>
  <si>
    <t xml:space="preserve">OTROS CAMINO A  HUARACAYOG DISTRITO RONDOS PROVINCIA LAURICOCHA DEPARTAMENTO HUANUCO </t>
  </si>
  <si>
    <t>926041756</t>
  </si>
  <si>
    <t>1164-2014-GR-HCO-DRH-</t>
  </si>
  <si>
    <t>8-12 / 14-16 HRS</t>
  </si>
  <si>
    <t xml:space="preserve">NANCY EUSTACGIA DAVILA POZO </t>
  </si>
  <si>
    <t>00015186</t>
  </si>
  <si>
    <t xml:space="preserve">OTROS CENTRO POBLADO MARISCAL CASTILLA DISTRITO GUADALUPE PROVINCIA PACASMAYO DEPARTAMENTO LA LIBERTAD </t>
  </si>
  <si>
    <t>975790070</t>
  </si>
  <si>
    <t>2197</t>
  </si>
  <si>
    <t xml:space="preserve">CECILIA JUDITH CACERES NUÑEZ </t>
  </si>
  <si>
    <t>-79.40818975</t>
  </si>
  <si>
    <t>-7.29786853</t>
  </si>
  <si>
    <t>00001020</t>
  </si>
  <si>
    <t>MISHARAN</t>
  </si>
  <si>
    <t>CPM MISHARAN</t>
  </si>
  <si>
    <t xml:space="preserve">CINTYA MARIBEL FALCON TRAVEZAÃ¿O </t>
  </si>
  <si>
    <t>-76.20602827</t>
  </si>
  <si>
    <t>-10.51499156</t>
  </si>
  <si>
    <t>4020.152</t>
  </si>
  <si>
    <t>00001018</t>
  </si>
  <si>
    <t>MACHCAN</t>
  </si>
  <si>
    <t>CASERIO MACHCAN</t>
  </si>
  <si>
    <t>01/02/2006</t>
  </si>
  <si>
    <t xml:space="preserve">ANA MARIA LUCAS MUÃ¿OZ </t>
  </si>
  <si>
    <t>-76.22189127</t>
  </si>
  <si>
    <t>-10.54534638</t>
  </si>
  <si>
    <t>4015.747</t>
  </si>
  <si>
    <t>00006415</t>
  </si>
  <si>
    <t>PONGO DEL CAYNARACHI</t>
  </si>
  <si>
    <t xml:space="preserve">JIRÓN JR. CAYNARACHI S/N - PONGO DE CAYNARACHI S/N JR. CAYNARACHI S/N - PONGO DE CAYNARACHI CAYNARACHI LAMAS SAN MARTIN </t>
  </si>
  <si>
    <t>945237265</t>
  </si>
  <si>
    <t xml:space="preserve">CHRISTIAN ANDRE CELIS TORRES </t>
  </si>
  <si>
    <t>-76.28721808</t>
  </si>
  <si>
    <t>-6.3314675</t>
  </si>
  <si>
    <t>215.21</t>
  </si>
  <si>
    <t>00005198</t>
  </si>
  <si>
    <t xml:space="preserve">OTROS MZ. O LOTE 1 - LOZ JAZMINES DISTRITO TRUJILLO PROVINCIA TRUJILLO DEPARTAMENTO LA LIBERTAD </t>
  </si>
  <si>
    <t>TEL: 044-288118</t>
  </si>
  <si>
    <t>7:30 - 19.30</t>
  </si>
  <si>
    <t xml:space="preserve">TATIANA MAGALI PAREDES LOPEZ </t>
  </si>
  <si>
    <t>-79.02618409</t>
  </si>
  <si>
    <t>-8.12384639</t>
  </si>
  <si>
    <t>35.452</t>
  </si>
  <si>
    <t>00001788</t>
  </si>
  <si>
    <t>PUESTO DE SALUD LLAMA</t>
  </si>
  <si>
    <t xml:space="preserve">OTROS JE. LOS CLAVELES  S/N - LLAMA NÚMERO S/N DISTRITO LLAMA PROVINCIA MARISCAL LUZURIAGA DEPARTAMENTO ANCASH </t>
  </si>
  <si>
    <t>943425274</t>
  </si>
  <si>
    <t>23/09/1987</t>
  </si>
  <si>
    <t xml:space="preserve">YASMIN TRUJILLO CARDENAS </t>
  </si>
  <si>
    <t>-77.30110763</t>
  </si>
  <si>
    <t>-8.91434573</t>
  </si>
  <si>
    <t>00001777</t>
  </si>
  <si>
    <t>HUANCHAYLLO</t>
  </si>
  <si>
    <t>PUESTO DE SALUD HUANCHAYLLO</t>
  </si>
  <si>
    <t xml:space="preserve">JIRÓN JR. MARAÑON S/N CENTRO POBLADO HUANCHAYLLO NÚMERO S/N DISTRITO PAROBAMBA PROVINCIA POMABAMBA DEPARTAMENTO ANCASH </t>
  </si>
  <si>
    <t>950557905</t>
  </si>
  <si>
    <t xml:space="preserve">HECTOR LUIS BOJORQUEZ CASTILLO </t>
  </si>
  <si>
    <t>-77.33343235</t>
  </si>
  <si>
    <t>-8.5877444</t>
  </si>
  <si>
    <t>3173</t>
  </si>
  <si>
    <t>00001778</t>
  </si>
  <si>
    <t>SHUMPILLAN</t>
  </si>
  <si>
    <t>PUESTO DE SALUD SHUMPILLAN</t>
  </si>
  <si>
    <t xml:space="preserve">OTROS CASERIO SHUMPILLAN S/N NÚMERO S/N DISTRITO PAROBAMBA PROVINCIA POMABAMBA DEPARTAMENTO ANCASH </t>
  </si>
  <si>
    <t>951625797</t>
  </si>
  <si>
    <t>01/09/1988</t>
  </si>
  <si>
    <t xml:space="preserve">MILAGROS ANGELICA ROBLES ACUÃ¿A </t>
  </si>
  <si>
    <t>-77.32515695</t>
  </si>
  <si>
    <t>-8.59723218</t>
  </si>
  <si>
    <t>2871</t>
  </si>
  <si>
    <t>00009839</t>
  </si>
  <si>
    <t>CHINGUIL</t>
  </si>
  <si>
    <t>COMUNIDAD SAN PEDRO/CHINGUIL/S/N</t>
  </si>
  <si>
    <t>043-391534</t>
  </si>
  <si>
    <t>000133-2010-REGION-A-DIRES/DIPER</t>
  </si>
  <si>
    <t>29/03/2006</t>
  </si>
  <si>
    <t xml:space="preserve">KELLY JIMENA SORIANO JUIPA </t>
  </si>
  <si>
    <t>-77.49816</t>
  </si>
  <si>
    <t>-8.984415</t>
  </si>
  <si>
    <t>3525.2</t>
  </si>
  <si>
    <t>00006649</t>
  </si>
  <si>
    <t>PACARISCA</t>
  </si>
  <si>
    <t>PUESTO DE SALUD PACARISCA</t>
  </si>
  <si>
    <t xml:space="preserve">OTROS LOCALIDAD DE PACARISCA S/N NÚMERO S/N DISTRITO YANAMA PROVINCIA YUNGAY DEPARTAMENTO ANCASH </t>
  </si>
  <si>
    <t>921502499</t>
  </si>
  <si>
    <t>14/02/2002</t>
  </si>
  <si>
    <t xml:space="preserve">YOSILU XIOMARA CARDOZA LUQUE </t>
  </si>
  <si>
    <t>-77.41740237</t>
  </si>
  <si>
    <t>-9.00723405</t>
  </si>
  <si>
    <t>3163.4</t>
  </si>
  <si>
    <t>00009734</t>
  </si>
  <si>
    <t>QUINGAO</t>
  </si>
  <si>
    <t>PUESTO DE SALUD QUINGAO</t>
  </si>
  <si>
    <t xml:space="preserve">OTROS COMUNIDAD DE QUINGAO DISTRITO RAGASH PROVINCIA SIHUAS DEPARTAMENTO ANCASH </t>
  </si>
  <si>
    <t>986797801</t>
  </si>
  <si>
    <t>RD 00713-2010-REGION-ANCASH-DIRES/OGDRH</t>
  </si>
  <si>
    <t>08:00 - 13:00 / 15:0</t>
  </si>
  <si>
    <t>08/05/2009</t>
  </si>
  <si>
    <t xml:space="preserve">ANA NOEMI CANALES RAMOS </t>
  </si>
  <si>
    <t>-77.68681709</t>
  </si>
  <si>
    <t>-8.42956646</t>
  </si>
  <si>
    <t>00013742</t>
  </si>
  <si>
    <t>CHOCONDAY</t>
  </si>
  <si>
    <t xml:space="preserve">OTROS CHOCONDAY Nº 09 DISTRITO USQUIL PROVINCIA OTUZCO DEPARTAMENTO LA LIBERTAD </t>
  </si>
  <si>
    <t>(51)955532384</t>
  </si>
  <si>
    <t>RGR 0568-2012-GRLL-GGR-GRSS</t>
  </si>
  <si>
    <t>21/10/2010</t>
  </si>
  <si>
    <t xml:space="preserve">CECILIA REQUEJO TELLO </t>
  </si>
  <si>
    <t>-78.429465</t>
  </si>
  <si>
    <t>-7.85641667</t>
  </si>
  <si>
    <t>3527.1</t>
  </si>
  <si>
    <t>00001498</t>
  </si>
  <si>
    <t xml:space="preserve">LUIS MIGUEL CHAVEZ DILUCA </t>
  </si>
  <si>
    <t>-77.06001475</t>
  </si>
  <si>
    <t>-10.14932164</t>
  </si>
  <si>
    <t>3323.273</t>
  </si>
  <si>
    <t>00018226</t>
  </si>
  <si>
    <t>EL CAPULI</t>
  </si>
  <si>
    <t xml:space="preserve">OTROS EL CAPULI DISTRITO HUAMACHUCO PROVINCIA SANCHEZ CARRION DEPARTAMENTO LA LIBERTAD </t>
  </si>
  <si>
    <t>986665172</t>
  </si>
  <si>
    <t>397</t>
  </si>
  <si>
    <t xml:space="preserve">GINA KATERINA CERNA SANCHEZ </t>
  </si>
  <si>
    <t>-78.00459206</t>
  </si>
  <si>
    <t>-7.75708165</t>
  </si>
  <si>
    <t>00002109</t>
  </si>
  <si>
    <t>CHAPAIRA</t>
  </si>
  <si>
    <t>P.S CHAPAIRA</t>
  </si>
  <si>
    <t>CALLE PRINCIPAL N° 208</t>
  </si>
  <si>
    <t>950457972</t>
  </si>
  <si>
    <t xml:space="preserve">DANY RODRIGUEZ QUIROGA </t>
  </si>
  <si>
    <t>-80.604545</t>
  </si>
  <si>
    <t>-5.12353</t>
  </si>
  <si>
    <t>43.8</t>
  </si>
  <si>
    <t>00002528</t>
  </si>
  <si>
    <t>CCATCCA</t>
  </si>
  <si>
    <t xml:space="preserve">AVENIDA AVENIDA MATEO TRONCOSO S/N / CCATCCA / QUISPICANCHI / CUSCO S/N AVENIDA MATEO TRONCOSO S/N / CCATCCA / QUISPICANCHI / CUSCO CCATCA QUISPICANCHI CUSCO </t>
  </si>
  <si>
    <t>964603105</t>
  </si>
  <si>
    <t>30/10/1968</t>
  </si>
  <si>
    <t xml:space="preserve">WILSON CAHUA OLIVARES </t>
  </si>
  <si>
    <t>-71.56109667</t>
  </si>
  <si>
    <t>-13.60698833</t>
  </si>
  <si>
    <t>3706.3</t>
  </si>
  <si>
    <t>00002369</t>
  </si>
  <si>
    <t xml:space="preserve">CALLE CALLE JOSE OLAYA S/N / LANGUI / CANAS / CUSCO S/N CALLE JOSE OLAYA S/N / LANGUI / CANAS / CUSCO LANGUI CANAS CUSCO </t>
  </si>
  <si>
    <t>#990305552</t>
  </si>
  <si>
    <t xml:space="preserve">GRELY BARRIONUEVO ESQUIVEL </t>
  </si>
  <si>
    <t>-71.27314148</t>
  </si>
  <si>
    <t>-14.43363929</t>
  </si>
  <si>
    <t>00005292</t>
  </si>
  <si>
    <t>DE APOYO TOMAS LAFORA</t>
  </si>
  <si>
    <t>HOSPITAL DE APOYO TOMAS LAFORA</t>
  </si>
  <si>
    <t xml:space="preserve">JIRÓN JR. LA VICTORIA S/N NÚMERO S/N DISTRITO GUADALUPE PROVINCIA PACASMAYO DEPARTAMENTO LA LIBERTAD </t>
  </si>
  <si>
    <t>044-566099</t>
  </si>
  <si>
    <t>1012</t>
  </si>
  <si>
    <t>7:00 AM - 1:00 PM, E</t>
  </si>
  <si>
    <t xml:space="preserve">CARLOS GIENCHUN YI LEAU </t>
  </si>
  <si>
    <t>-79.47441</t>
  </si>
  <si>
    <t>-7.241255</t>
  </si>
  <si>
    <t>101.1</t>
  </si>
  <si>
    <t>00001648</t>
  </si>
  <si>
    <t>CENTRO DE SALUD YANAMA</t>
  </si>
  <si>
    <t xml:space="preserve">OTROS DISTRITO DE YANAMA S/N NÚMERO S/N DISTRITO YANAMA PROVINCIA YUNGAY DEPARTAMENTO ANCASH </t>
  </si>
  <si>
    <t>976125085</t>
  </si>
  <si>
    <t>846-2006-REGION-ANCASH-DIRES/DIPER</t>
  </si>
  <si>
    <t>17/11/1986</t>
  </si>
  <si>
    <t xml:space="preserve">JACQUELINE SUSANA NARVAEZ HUERTA </t>
  </si>
  <si>
    <t>-77.46851333</t>
  </si>
  <si>
    <t>-9.016865</t>
  </si>
  <si>
    <t>00001765</t>
  </si>
  <si>
    <t>DE APOYO DE POMABAMBA " ANTONIO CALDAS DOMINGUEZ"</t>
  </si>
  <si>
    <t>HOSPITAL DE APOYO DE POMABAMBA " ANTONIO CALDAS DOMINGUEZ"</t>
  </si>
  <si>
    <t xml:space="preserve">AVENIDA AV. SEÑOR DE LOS MILAGROS S/N - HUAJTACHACRA NÚMERO S/N DISTRITO POMABAMBA PROVINCIA POMABAMBA DEPARTAMENTO ANCASH </t>
  </si>
  <si>
    <t>043-451105</t>
  </si>
  <si>
    <t>0405-2005-REGION-ANCASH-DIRES/DIPER</t>
  </si>
  <si>
    <t>20/09/1942</t>
  </si>
  <si>
    <t xml:space="preserve">GALO ERNESTO PACHAS RIOS </t>
  </si>
  <si>
    <t>-77.4641063</t>
  </si>
  <si>
    <t>-8.81402076</t>
  </si>
  <si>
    <t>00001774</t>
  </si>
  <si>
    <t>PUESTO DE SALUD HUAYCHO</t>
  </si>
  <si>
    <t xml:space="preserve">OTROS AV/HUAYCHO KILOMETRO 18 DISTRITO HUAYLLAN PROVINCIA POMABAMBA DEPARTAMENTO ANCASH </t>
  </si>
  <si>
    <t>943850403</t>
  </si>
  <si>
    <t xml:space="preserve">AIBAR EDIBER SAENZ ROCA </t>
  </si>
  <si>
    <t>-77.40423133</t>
  </si>
  <si>
    <t>-8.90024699</t>
  </si>
  <si>
    <t>00001821</t>
  </si>
  <si>
    <t>SAN PEDRO DE PICHIU</t>
  </si>
  <si>
    <t>PUESTO DE SALUD SAN PEDRO DE PICHIU</t>
  </si>
  <si>
    <t xml:space="preserve">OTROS CENTRO POBLADO PICHIU SAN PEDRO S/N NÚMERO S/N DISTRITO SAN MARCOS PROVINCIA HUARI DEPARTAMENTO ANCASH </t>
  </si>
  <si>
    <t>949562378</t>
  </si>
  <si>
    <t>22/05/1998</t>
  </si>
  <si>
    <t xml:space="preserve">MILADY DOMINGUEZ CHUQUI </t>
  </si>
  <si>
    <t>-77.17660485</t>
  </si>
  <si>
    <t>-9.6665898</t>
  </si>
  <si>
    <t>3515</t>
  </si>
  <si>
    <t>00001837</t>
  </si>
  <si>
    <t>PUESTO DE SALUD SAN PEDRO DE CHANA</t>
  </si>
  <si>
    <t xml:space="preserve">OTROS SAN PEDRO DE CHANA DISTRITO SAN PEDRO DE CHANA PROVINCIA HUARI DEPARTAMENTO ANCASH </t>
  </si>
  <si>
    <t xml:space="preserve">FLOR DE MARIA ASENCIOS MENDOZA </t>
  </si>
  <si>
    <t>-77.00993013</t>
  </si>
  <si>
    <t>-9.39880851</t>
  </si>
  <si>
    <t>3438</t>
  </si>
  <si>
    <t>00000826</t>
  </si>
  <si>
    <t xml:space="preserve">JIRÓN JR. LEONCIO PRADO S/N COLPAS NÚMERO S/N DISTRITO COLPAS PROVINCIA AMBO DEPARTAMENTO HUANUCO </t>
  </si>
  <si>
    <t>945266788</t>
  </si>
  <si>
    <t>633-2008-GR-HCO-DRS-DG-DEASP</t>
  </si>
  <si>
    <t>7:30 A 13:30 -15:00</t>
  </si>
  <si>
    <t xml:space="preserve">KATHERINE MILAGROS MENDOZA SALVADOR </t>
  </si>
  <si>
    <t>-76.41375814</t>
  </si>
  <si>
    <t>-10.26934577</t>
  </si>
  <si>
    <t>2734.889</t>
  </si>
  <si>
    <t>00000939</t>
  </si>
  <si>
    <t>SANTA ROSA DE SHAPAJILLA</t>
  </si>
  <si>
    <t xml:space="preserve">OTROS CASERIO SANTA ROSA DE SHAPAGILLA S/N NÚMERO S/N DISTRITO LUYANDO PROVINCIA LEONCIO PRADO DEPARTAMENTO HUANUCO </t>
  </si>
  <si>
    <t>964321726</t>
  </si>
  <si>
    <t xml:space="preserve">JAVIER MAURICIO DANCUART MENDOZA </t>
  </si>
  <si>
    <t>-75.98723</t>
  </si>
  <si>
    <t>-9.22253333</t>
  </si>
  <si>
    <t>634.4</t>
  </si>
  <si>
    <t>00001659</t>
  </si>
  <si>
    <t>CENTRO DE SALUD PROGRESO</t>
  </si>
  <si>
    <t xml:space="preserve">AVENIDA AV. JOSE GALVES Nº 1110 DISTRITO CHIMBOTE PROVINCIA SANTA DEPARTAMENTO ANCASH </t>
  </si>
  <si>
    <t>939169281</t>
  </si>
  <si>
    <t xml:space="preserve">MARCO ANTONIO DOMINGUEZ AGUILAR </t>
  </si>
  <si>
    <t>-78.58748786</t>
  </si>
  <si>
    <t>-9.06722886</t>
  </si>
  <si>
    <t>00005768</t>
  </si>
  <si>
    <t>CARLOS PHILLIPS</t>
  </si>
  <si>
    <t xml:space="preserve">CALLE CALLE BRASILIA CUADRA 1 S/N - URB EL PARRAL NÚMERO S/N DISTRITO COMAS PROVINCIA LIMA DEPARTAMENTO LIMA </t>
  </si>
  <si>
    <t>5250769</t>
  </si>
  <si>
    <t>08/06/1988</t>
  </si>
  <si>
    <t xml:space="preserve">ANGEL RAUL AGUILAR PARILLO </t>
  </si>
  <si>
    <t>-77.057458</t>
  </si>
  <si>
    <t>-11.959672</t>
  </si>
  <si>
    <t>00005366</t>
  </si>
  <si>
    <t>PROVINCIAL DE BOLIVAR</t>
  </si>
  <si>
    <t>HOSPITAL PROVINCIAL DE BOLIVAR</t>
  </si>
  <si>
    <t xml:space="preserve">AVENIDA AV. DOS DE MAYO Nº 120 DISTRITO BOLIVAR PROVINCIA BOLIVAR DEPARTAMENTO LA LIBERTAD </t>
  </si>
  <si>
    <t>RGR 0332-2014-GRLL-GGR-GRSS</t>
  </si>
  <si>
    <t xml:space="preserve">EDGAR LOPEZ CHAVEZ </t>
  </si>
  <si>
    <t>-77.70568964</t>
  </si>
  <si>
    <t>-7.15162358</t>
  </si>
  <si>
    <t>3156</t>
  </si>
  <si>
    <t>00002453</t>
  </si>
  <si>
    <t>HUYRO</t>
  </si>
  <si>
    <t xml:space="preserve">OTROS HUYRO / HUAYOPATA / LA CONVENCION / CUSCO HUYRO / HUAYOPATA / LA CONVENCION / CUSCO HUAYOPATA LA CONVENCION CUSCO </t>
  </si>
  <si>
    <t>07:30 A 20:30 HORAS,</t>
  </si>
  <si>
    <t>21/09/1974</t>
  </si>
  <si>
    <t xml:space="preserve">YOLANDA LEON ROZAS </t>
  </si>
  <si>
    <t>-72.55527</t>
  </si>
  <si>
    <t>-13.00777333</t>
  </si>
  <si>
    <t>1566.6</t>
  </si>
  <si>
    <t>00013070</t>
  </si>
  <si>
    <t>CHANCAVINE</t>
  </si>
  <si>
    <t xml:space="preserve">OTROS COMUNIDAD DE CHANCAVINE COMUNIDAD DE CHANCAVINE VILCABAMBA LA CONVENCION CUSCO </t>
  </si>
  <si>
    <t>01/07/1998</t>
  </si>
  <si>
    <t xml:space="preserve">DOMINGO HUANACUNI HUANACUNI </t>
  </si>
  <si>
    <t>-73.37578833</t>
  </si>
  <si>
    <t>-13.10475333</t>
  </si>
  <si>
    <t>1052.1</t>
  </si>
  <si>
    <t>00002482</t>
  </si>
  <si>
    <t xml:space="preserve">OTROS SAN MARTIN / VILCABAMBA / LA CONVENCION / CUSCO SAN MARTIN / VILCABAMBA / LA CONVENCION / CUSCO VILCABAMBA LA CONVENCION CUSCO </t>
  </si>
  <si>
    <t>06/10/1975</t>
  </si>
  <si>
    <t xml:space="preserve">WILMAN CASTAÑEDA CHIRINOS </t>
  </si>
  <si>
    <t>-73.28060127</t>
  </si>
  <si>
    <t>-13.31250826</t>
  </si>
  <si>
    <t>2590</t>
  </si>
  <si>
    <t>00002445</t>
  </si>
  <si>
    <t>TIMPIA</t>
  </si>
  <si>
    <t>084-812555</t>
  </si>
  <si>
    <t xml:space="preserve">VICTOR AMET YUFRA VILCA </t>
  </si>
  <si>
    <t>-72.82184169</t>
  </si>
  <si>
    <t>-12.07901137</t>
  </si>
  <si>
    <t>451</t>
  </si>
  <si>
    <t>00001789</t>
  </si>
  <si>
    <t>PUESTO DE SALUD LLUMPA</t>
  </si>
  <si>
    <t xml:space="preserve">JIRÓN JR CENTENARIO S/N - LLUMPA NÚMERO S/N DISTRITO LLUMPA PROVINCIA MARISCAL LUZURIAGA DEPARTAMENTO ANCASH </t>
  </si>
  <si>
    <t>043-782768</t>
  </si>
  <si>
    <t xml:space="preserve">MARY CARMEN CONSOLACION MISHTI </t>
  </si>
  <si>
    <t>-77.36874997</t>
  </si>
  <si>
    <t>-8.96051286</t>
  </si>
  <si>
    <t>2906</t>
  </si>
  <si>
    <t>00001811</t>
  </si>
  <si>
    <t>PUESTO DE SALUD SICSIBAMBA</t>
  </si>
  <si>
    <t xml:space="preserve">AVENIDA AV.  28 DE JULIO S/N - SICSIBAMBA NÚMERO S/N DISTRITO SICSIBAMBA PROVINCIA SIHUAS DEPARTAMENTO ANCASH </t>
  </si>
  <si>
    <t>958587367</t>
  </si>
  <si>
    <t xml:space="preserve">YONE FERNANDO LINIAN IZAGUIRRE </t>
  </si>
  <si>
    <t>-77.57891619</t>
  </si>
  <si>
    <t>-8.62101869</t>
  </si>
  <si>
    <t>00001781</t>
  </si>
  <si>
    <t>PUESTO DE SALUD QUINUABAMBA</t>
  </si>
  <si>
    <t xml:space="preserve">OTROS BARRIO  DE COHCATUCOJ  S/N -QUINUABAMBA NÚMERO S/N DISTRITO QUINUABAMBA PROVINCIA POMABAMBA DEPARTAMENTO ANCASH </t>
  </si>
  <si>
    <t>991225590</t>
  </si>
  <si>
    <t>01/03/1982</t>
  </si>
  <si>
    <t xml:space="preserve">VICTOR EDY PEREZ CORNEJO </t>
  </si>
  <si>
    <t>-77.39953969</t>
  </si>
  <si>
    <t>-8.7006331</t>
  </si>
  <si>
    <t>00001634</t>
  </si>
  <si>
    <t>HUASHAO</t>
  </si>
  <si>
    <t>PUESTO DE SALUD HUASHAO</t>
  </si>
  <si>
    <t xml:space="preserve">OTROS LOCALIDAD DE HUASHAO DISTRITO YUNGAY PROVINCIA YUNGAY DEPARTAMENTO ANCASH </t>
  </si>
  <si>
    <t>942644308</t>
  </si>
  <si>
    <t xml:space="preserve">KARIN JANETH LOJA CASTILLO </t>
  </si>
  <si>
    <t>-77.70046748</t>
  </si>
  <si>
    <t>-9.12940456</t>
  </si>
  <si>
    <t>3171.1</t>
  </si>
  <si>
    <t>00001596</t>
  </si>
  <si>
    <t>CENTRO DE SALUD HUALLANCA</t>
  </si>
  <si>
    <t xml:space="preserve">CALLE CALLE SANTA ROSA S/N NÚMERO S/N DISTRITO HUALLANCA PROVINCIA HUAYLAS DEPARTAMENTO ANCASH </t>
  </si>
  <si>
    <t>940303243</t>
  </si>
  <si>
    <t xml:space="preserve">SHEYLA JASMEEN MANTARI ROMERO </t>
  </si>
  <si>
    <t>-77.86285972</t>
  </si>
  <si>
    <t>-8.81889394</t>
  </si>
  <si>
    <t>1402</t>
  </si>
  <si>
    <t>00001630</t>
  </si>
  <si>
    <t>URCON</t>
  </si>
  <si>
    <t>PUESTO DE SALUD URCON</t>
  </si>
  <si>
    <t xml:space="preserve">OTROS LOCALIDAD DE URCON MZ A LTE 10 DISTRITO CUSCA PROVINCIA CORONGO DEPARTAMENTO ANCASH </t>
  </si>
  <si>
    <t>988868231</t>
  </si>
  <si>
    <t xml:space="preserve">EDITH SHELLA BAZAN PERA </t>
  </si>
  <si>
    <t>-77.79055011</t>
  </si>
  <si>
    <t>-8.5751983</t>
  </si>
  <si>
    <t>00001602</t>
  </si>
  <si>
    <t>PUESTO DE SALUD YANAC</t>
  </si>
  <si>
    <t xml:space="preserve">CALLE LOCALIDAD DE YANAC CALLE DANIEL ALCIDES CARRION S/N NÚMERO S/N DISTRITO YANAC PROVINCIA CORONGO DEPARTAMENTO ANCASH </t>
  </si>
  <si>
    <t>949002322</t>
  </si>
  <si>
    <t xml:space="preserve">HERMELINDA ISABEL FLORES CORZO </t>
  </si>
  <si>
    <t>-77.86459898</t>
  </si>
  <si>
    <t>-8.61843156</t>
  </si>
  <si>
    <t>2864</t>
  </si>
  <si>
    <t>00001557</t>
  </si>
  <si>
    <t>LAS FLORES S/NNICRUPAMPA</t>
  </si>
  <si>
    <t>43422773</t>
  </si>
  <si>
    <t xml:space="preserve">KAREN JULIANA MEJIA JARAMILLO </t>
  </si>
  <si>
    <t>-77.52403203</t>
  </si>
  <si>
    <t>-9.52074004</t>
  </si>
  <si>
    <t>3102</t>
  </si>
  <si>
    <t>00001561</t>
  </si>
  <si>
    <t>LLUPA</t>
  </si>
  <si>
    <t>CENTRO POBLADO LLUPA</t>
  </si>
  <si>
    <t>*905052</t>
  </si>
  <si>
    <t>0216-2005-RREGION-ANCASH-DIRES/DIPER</t>
  </si>
  <si>
    <t xml:space="preserve">EDITH MARGARITA TREJO RONDAN </t>
  </si>
  <si>
    <t>-77.47858646</t>
  </si>
  <si>
    <t>-9.51826997</t>
  </si>
  <si>
    <t>3431.456</t>
  </si>
  <si>
    <t>00001533</t>
  </si>
  <si>
    <t>MATAQUITA</t>
  </si>
  <si>
    <t>JR BUENOS AIRES S/N</t>
  </si>
  <si>
    <t>963703517</t>
  </si>
  <si>
    <t>RD 0218-2005-REGION-ANCASH-DIRES/DIPER</t>
  </si>
  <si>
    <t>8:00AM -2:00PM</t>
  </si>
  <si>
    <t xml:space="preserve">DORIS MACENCIA ESCUDERO CARDENAS </t>
  </si>
  <si>
    <t>-77.59081483</t>
  </si>
  <si>
    <t>-9.4227237</t>
  </si>
  <si>
    <t>00001583</t>
  </si>
  <si>
    <t>0217-05-RG-ANCASH-DIRES/DIPER</t>
  </si>
  <si>
    <t xml:space="preserve">STHEFANIE GABRIELA SUAREZ VILLANUEVA </t>
  </si>
  <si>
    <t>-77.74258505</t>
  </si>
  <si>
    <t>-9.632983</t>
  </si>
  <si>
    <t>3327.889</t>
  </si>
  <si>
    <t>00001586</t>
  </si>
  <si>
    <t>YUPASH</t>
  </si>
  <si>
    <t>CARRETERA YUPASH-PIRA S/N</t>
  </si>
  <si>
    <t>07:00 AM- 13:00PM</t>
  </si>
  <si>
    <t>06/01/1992</t>
  </si>
  <si>
    <t xml:space="preserve">LUCIA MARIEL TUME JARA </t>
  </si>
  <si>
    <t>-77.68761613</t>
  </si>
  <si>
    <t>-9.5596792</t>
  </si>
  <si>
    <t>3448.083</t>
  </si>
  <si>
    <t>00001584</t>
  </si>
  <si>
    <t>CARRETERA HUARAZ-PAMPAS GRANDE S/N</t>
  </si>
  <si>
    <t>08:00AM  - 19:00PM</t>
  </si>
  <si>
    <t>15/01/1983</t>
  </si>
  <si>
    <t xml:space="preserve">HELI ANDRES CASTILLO SALINAS </t>
  </si>
  <si>
    <t>-77.82789011</t>
  </si>
  <si>
    <t>-9.6572729</t>
  </si>
  <si>
    <t>3703.285</t>
  </si>
  <si>
    <t>00001758</t>
  </si>
  <si>
    <t>ACO DE CARHUAPAMPA</t>
  </si>
  <si>
    <t>ANEXO ACO S/N-DISTRITO DE CARHUAPAMPA</t>
  </si>
  <si>
    <t>43830057</t>
  </si>
  <si>
    <t>388-2005-REGION -A-DIRES/DIPER</t>
  </si>
  <si>
    <t>08:00 AM- 14:00PM</t>
  </si>
  <si>
    <t xml:space="preserve">ANGELICA SATOMI MUÃ¿OZ NAKAMINE </t>
  </si>
  <si>
    <t>-77.24415</t>
  </si>
  <si>
    <t>-10.50204333</t>
  </si>
  <si>
    <t>2155.5</t>
  </si>
  <si>
    <t>00008336</t>
  </si>
  <si>
    <t>CUSHCANDAY</t>
  </si>
  <si>
    <t xml:space="preserve">OTROS AGALLPAMPA DISTRITO AGALLPAMPA PROVINCIA OTUZCO DEPARTAMENTO LA LIBERTAD </t>
  </si>
  <si>
    <t xml:space="preserve">FREDESVINDA ETELVINA DE LA CRUZ HUACCHA </t>
  </si>
  <si>
    <t>-78.43390667</t>
  </si>
  <si>
    <t>-7.87153</t>
  </si>
  <si>
    <t>3460</t>
  </si>
  <si>
    <t>00001787</t>
  </si>
  <si>
    <t>PUMPA</t>
  </si>
  <si>
    <t>PUESTO DE SALUD PUMPA</t>
  </si>
  <si>
    <t xml:space="preserve">OTROS COMUNIDAD SAN JUAN BAUTISTA DE PUMPA S/N NÚMERO S/N DISTRITO ELEAZAR GUZMAN BARRON PROVINCIA MARISCAL LUZURIAGA DEPARTAMENTO ANCASH </t>
  </si>
  <si>
    <t>942912444</t>
  </si>
  <si>
    <t>05/07/1991</t>
  </si>
  <si>
    <t xml:space="preserve">ROCIO DEL CARMEN INFANTES SALVADOR </t>
  </si>
  <si>
    <t>-77.2060032</t>
  </si>
  <si>
    <t>-8.88743849</t>
  </si>
  <si>
    <t>3068</t>
  </si>
  <si>
    <t>00006904</t>
  </si>
  <si>
    <t>VIRGEN DEL ROSARIO</t>
  </si>
  <si>
    <t>AAHH COLUMNA PASCO S/N</t>
  </si>
  <si>
    <t xml:space="preserve">HUGO ALEJANDRO FLORES NAJERA </t>
  </si>
  <si>
    <t>-76.24899232</t>
  </si>
  <si>
    <t>-10.67610315</t>
  </si>
  <si>
    <t>4442.959</t>
  </si>
  <si>
    <t>00001034</t>
  </si>
  <si>
    <t>PARIACANCHA</t>
  </si>
  <si>
    <t>VINCHOS S/N</t>
  </si>
  <si>
    <t>-76.2774536</t>
  </si>
  <si>
    <t>-10.42769114</t>
  </si>
  <si>
    <t>4307</t>
  </si>
  <si>
    <t>00001030</t>
  </si>
  <si>
    <t>PALLANCHACRA S/N</t>
  </si>
  <si>
    <t>24/06/1997</t>
  </si>
  <si>
    <t>-76.23403798</t>
  </si>
  <si>
    <t>-10.41495077</t>
  </si>
  <si>
    <t>3146</t>
  </si>
  <si>
    <t>00001697</t>
  </si>
  <si>
    <t>MONGON</t>
  </si>
  <si>
    <t>PUESTO DE SALUD MONGON</t>
  </si>
  <si>
    <t xml:space="preserve">OTROS CENTRO POBLADO MONGON DISTRITO PAMPAS PROVINCIA PALLASCA DEPARTAMENTO ANCASH </t>
  </si>
  <si>
    <t>957559384</t>
  </si>
  <si>
    <t xml:space="preserve">NEMESIO DIAZ FERNANDEZ </t>
  </si>
  <si>
    <t>-77.65339423</t>
  </si>
  <si>
    <t>-8.11825372</t>
  </si>
  <si>
    <t>2346.765</t>
  </si>
  <si>
    <t>00005274</t>
  </si>
  <si>
    <t>MOCAN</t>
  </si>
  <si>
    <t xml:space="preserve">CALLE LAMBAYEQUE S/N NÚMERO S/N DISTRITO CASA GRANDE PROVINCIA ASCOPE DEPARTAMENTO LA LIBERTAD </t>
  </si>
  <si>
    <t>979500486</t>
  </si>
  <si>
    <t>RGR 0767-2011-GRLL-GGR/GRS</t>
  </si>
  <si>
    <t xml:space="preserve">LUIS ALBERTO SILVA MONTOYA </t>
  </si>
  <si>
    <t>-79.2416</t>
  </si>
  <si>
    <t>-7.65610333</t>
  </si>
  <si>
    <t>153.5</t>
  </si>
  <si>
    <t>00001906</t>
  </si>
  <si>
    <t>PAJARITOS</t>
  </si>
  <si>
    <t xml:space="preserve">OTROS PAJARITOS S/N NÚMERO S/N DISTRITO CANOAS DE PUNTA SAL PROVINCIA CONTRALMIRANTE VILLAR DEPARTAMENTO TUMBES </t>
  </si>
  <si>
    <t xml:space="preserve">GUSTAVO ENRRIQUE TAPIA HEREDIA </t>
  </si>
  <si>
    <t>-80.88824333</t>
  </si>
  <si>
    <t>-4.05144333</t>
  </si>
  <si>
    <t>62.8</t>
  </si>
  <si>
    <t>00006980</t>
  </si>
  <si>
    <t>CHILLIHUANI</t>
  </si>
  <si>
    <t xml:space="preserve">OTROS COMUNIDAD CHILLIHUANI / CUSIPATA / QUISPICANCHI / CUSCO COMUNIDAD CHILLIHUANI / CUSIPATA / QUISPICANCHI / CUSCO CUSIPATA QUISPICANCHI CUSCO </t>
  </si>
  <si>
    <t>084-840326</t>
  </si>
  <si>
    <t>25/03/2003</t>
  </si>
  <si>
    <t xml:space="preserve">SANDRA AGUILAR QUISPE </t>
  </si>
  <si>
    <t>-71.41941205</t>
  </si>
  <si>
    <t>-13.86507125</t>
  </si>
  <si>
    <t>00002537</t>
  </si>
  <si>
    <t xml:space="preserve">CALLE CALLE GARCILASO S/N / OROPESA / QUISPICANCHI / CUSCO S/N CALLE GARCILASO S/N / OROPESA / QUISPICANCHI / CUSCO OROPESA QUISPICANCHI CUSCO </t>
  </si>
  <si>
    <t>084-637547</t>
  </si>
  <si>
    <t>15/01/1962</t>
  </si>
  <si>
    <t xml:space="preserve">FRANZ RODRIGUEZ AVENDAÑO </t>
  </si>
  <si>
    <t>-71.76644672</t>
  </si>
  <si>
    <t>-13.5948634</t>
  </si>
  <si>
    <t>00002523</t>
  </si>
  <si>
    <t xml:space="preserve">JIRÓN JIRÓN TUPAC AMARU S/N / URCOS / QUISPICANCHI / CUSCO S/N JIRÓN TUPAC AMARU S/N / URCOS / QUISPICANCHI / CUSCO URCOS QUISPICANCHI CUSCO </t>
  </si>
  <si>
    <t>084-307076</t>
  </si>
  <si>
    <t>20/01/1968</t>
  </si>
  <si>
    <t xml:space="preserve">LIZ VANESSA ZARATE QUISPE </t>
  </si>
  <si>
    <t>-71.62380047</t>
  </si>
  <si>
    <t>-13.68518741</t>
  </si>
  <si>
    <t>00001010</t>
  </si>
  <si>
    <t>JR JOSE CARLOS MARIATEGUI S/N - CHAUPIMARCA</t>
  </si>
  <si>
    <t xml:space="preserve">ROXANA COSME RODRIGUEZ </t>
  </si>
  <si>
    <t>-76.24932383</t>
  </si>
  <si>
    <t>-10.68718397</t>
  </si>
  <si>
    <t>4381</t>
  </si>
  <si>
    <t>00001824</t>
  </si>
  <si>
    <t>CENTRO DE SALUD CHAVIN</t>
  </si>
  <si>
    <t xml:space="preserve">AVENIDA JULIO C.TELLO S/N NÚMERO S/N DISTRITO CHAVIN DE HUANTAR PROVINCIA HUARI DEPARTAMENTO ANCASH </t>
  </si>
  <si>
    <t>959120382</t>
  </si>
  <si>
    <t>864-2006-REGION-ANCASH-DIRES/DIPER</t>
  </si>
  <si>
    <t>8:000 - 14:00</t>
  </si>
  <si>
    <t>18/01/2000</t>
  </si>
  <si>
    <t xml:space="preserve">ROS MERY CORTIJO MORENO </t>
  </si>
  <si>
    <t>-77.17770317</t>
  </si>
  <si>
    <t>-9.58596713</t>
  </si>
  <si>
    <t>3190</t>
  </si>
  <si>
    <t>00001627</t>
  </si>
  <si>
    <t>PUESTO DE SALUD BAMBAS</t>
  </si>
  <si>
    <t xml:space="preserve">OTROS DISTRITO DE BAMBAS S/N NÚMERO S/N DISTRITO BAMBAS PROVINCIA CORONGO DEPARTAMENTO ANCASH </t>
  </si>
  <si>
    <t>968701358</t>
  </si>
  <si>
    <t xml:space="preserve">PERCY CRISTIAN MILLA SANDONAS </t>
  </si>
  <si>
    <t>-77.99404667</t>
  </si>
  <si>
    <t>-8.60303</t>
  </si>
  <si>
    <t>3015.7</t>
  </si>
  <si>
    <t>00001501</t>
  </si>
  <si>
    <t>JIRON OLIVOS SECTOR "A" CANIS</t>
  </si>
  <si>
    <t>#979086933</t>
  </si>
  <si>
    <t>26/12/2000</t>
  </si>
  <si>
    <t xml:space="preserve">NALDA NOEMI DIAZ MALLQUI </t>
  </si>
  <si>
    <t>-77.16854737</t>
  </si>
  <si>
    <t>-10.33878377</t>
  </si>
  <si>
    <t>2466.495</t>
  </si>
  <si>
    <t>00001626</t>
  </si>
  <si>
    <t>PUESTO DE SALUD ACO</t>
  </si>
  <si>
    <t xml:space="preserve">OTROS LOCALIDAD DE ACO S/N NÚMERO S/N DISTRITO ACO PROVINCIA CORONGO DEPARTAMENTO ANCASH </t>
  </si>
  <si>
    <t>953197661</t>
  </si>
  <si>
    <t xml:space="preserve">GRISELL JARUMI VILLANUEVA ARAUJO </t>
  </si>
  <si>
    <t>-77.87439055</t>
  </si>
  <si>
    <t>-8.52366593</t>
  </si>
  <si>
    <t>3058</t>
  </si>
  <si>
    <t>00001628</t>
  </si>
  <si>
    <t>PUESTO DE SALUD CUSCA</t>
  </si>
  <si>
    <t xml:space="preserve">OTROS DISTRITO DE CUSCA S/N NÚMERO S/N DISTRITO CUSCA PROVINCIA CORONGO DEPARTAMENTO ANCASH </t>
  </si>
  <si>
    <t>947510921</t>
  </si>
  <si>
    <t xml:space="preserve">MARLENE DEL PILAR FERNANDEZ PANTA </t>
  </si>
  <si>
    <t>-77.86450427</t>
  </si>
  <si>
    <t>-8.51271034</t>
  </si>
  <si>
    <t>3225</t>
  </si>
  <si>
    <t>00001593</t>
  </si>
  <si>
    <t>PAMPACOCHA</t>
  </si>
  <si>
    <t>PUESTO DE SALUD PAMPACOCHA</t>
  </si>
  <si>
    <t xml:space="preserve">OTROS CASERIO PAMPACOCHA DISTRITO CARAZ PROVINCIA HUAYLAS DEPARTAMENTO ANCASH </t>
  </si>
  <si>
    <t>962277069</t>
  </si>
  <si>
    <t xml:space="preserve">SUSANA OLINDA VASQUEZ BRITO </t>
  </si>
  <si>
    <t>-77.78162</t>
  </si>
  <si>
    <t>-8.99916</t>
  </si>
  <si>
    <t>3341.7</t>
  </si>
  <si>
    <t>00001604</t>
  </si>
  <si>
    <t>RACRACALLAN</t>
  </si>
  <si>
    <t>PUESTO DE SALUD RACRACALLAN</t>
  </si>
  <si>
    <t xml:space="preserve">OTROS LOCALIDAD DE RACRACALLAN DISTRITO HUATA PROVINCIA HUAYLAS DEPARTAMENTO ANCASH </t>
  </si>
  <si>
    <t>991412952</t>
  </si>
  <si>
    <t xml:space="preserve">FRANCISCA ROSARIO GRANADOS MUÑOZ </t>
  </si>
  <si>
    <t>-77.88681333</t>
  </si>
  <si>
    <t>-9.03323167</t>
  </si>
  <si>
    <t>3311</t>
  </si>
  <si>
    <t>00001617</t>
  </si>
  <si>
    <t>CENTRO DE SALUD PAMPAROMAS</t>
  </si>
  <si>
    <t xml:space="preserve">JIRÓN JR. JUAN BRYSON S/N NÚMERO S/N DISTRITO PAMPAROMAS PROVINCIA HUAYLAS DEPARTAMENTO ANCASH </t>
  </si>
  <si>
    <t>957278474</t>
  </si>
  <si>
    <t>0024-2009-REGION-ANCASH-DIRES/DIPER</t>
  </si>
  <si>
    <t xml:space="preserve">EDGAR ALEJANDRO NORABUENA SOTELO </t>
  </si>
  <si>
    <t>-77.98197618</t>
  </si>
  <si>
    <t>-9.07286864</t>
  </si>
  <si>
    <t>00001631</t>
  </si>
  <si>
    <t>PUESTO DE SALUD LA PAMPA</t>
  </si>
  <si>
    <t xml:space="preserve">OTROS DISTRITO DE LA PAMPA S/N NÚMERO S/N DISTRITO LA PAMPA PROVINCIA CORONGO DEPARTAMENTO ANCASH </t>
  </si>
  <si>
    <t>942016632</t>
  </si>
  <si>
    <t xml:space="preserve">GLADYS SOLEDAD ROMERO GANVINI </t>
  </si>
  <si>
    <t>-77.902315</t>
  </si>
  <si>
    <t>-8.660595</t>
  </si>
  <si>
    <t>1786.7</t>
  </si>
  <si>
    <t>00001525</t>
  </si>
  <si>
    <t>PUNYAN</t>
  </si>
  <si>
    <t>SECTOR CANTU S/N PUNYAN</t>
  </si>
  <si>
    <t xml:space="preserve">ZOILA OCTAVIA QUITO VEGA </t>
  </si>
  <si>
    <t>-77.63665719</t>
  </si>
  <si>
    <t>-9.20677671</t>
  </si>
  <si>
    <t>3230</t>
  </si>
  <si>
    <t>00001524</t>
  </si>
  <si>
    <t>JR. JOSE CARLOS MARIATEGUI NºS/N AMASHCA</t>
  </si>
  <si>
    <t>943-300648</t>
  </si>
  <si>
    <t>0226-2005-REGION-ANCASH-DIRES/DIPER</t>
  </si>
  <si>
    <t xml:space="preserve">SANTA MARITZA YANAC SIFUENTES </t>
  </si>
  <si>
    <t>-77.648365</t>
  </si>
  <si>
    <t>-9.24044167</t>
  </si>
  <si>
    <t>2873.2</t>
  </si>
  <si>
    <t>00001480</t>
  </si>
  <si>
    <t>CENTRO POBLADO DE HUAYLLAPAMPA</t>
  </si>
  <si>
    <t>01/07/1992</t>
  </si>
  <si>
    <t xml:space="preserve">CRISTIAN GLORIOSO MONTES PAJUELO </t>
  </si>
  <si>
    <t>-77.535696</t>
  </si>
  <si>
    <t>-10.056005</t>
  </si>
  <si>
    <t>2889</t>
  </si>
  <si>
    <t>00001487</t>
  </si>
  <si>
    <t>NUMERAL 976765547</t>
  </si>
  <si>
    <t>24/09/1985</t>
  </si>
  <si>
    <t xml:space="preserve">KARLA GIANNINA ROJAS RIZABAL </t>
  </si>
  <si>
    <t>-77.62074823</t>
  </si>
  <si>
    <t>-10.07042757</t>
  </si>
  <si>
    <t>00001489</t>
  </si>
  <si>
    <t>CENTRO POBLADO DE PARARIN</t>
  </si>
  <si>
    <t>NUMERAL 951627829</t>
  </si>
  <si>
    <t>RD 0252-2005-REGION-ANCASH-DIRES-DIPER</t>
  </si>
  <si>
    <t xml:space="preserve">FLOR LILIANA PAULINO SOLIS </t>
  </si>
  <si>
    <t>-77.65569158</t>
  </si>
  <si>
    <t>-10.05129198</t>
  </si>
  <si>
    <t>00001474</t>
  </si>
  <si>
    <t>AV. LOS LIBERTADORES S/N TICAPAMPA</t>
  </si>
  <si>
    <t xml:space="preserve">KATHERINE PENNY SAUCA </t>
  </si>
  <si>
    <t>-77.44356667</t>
  </si>
  <si>
    <t>-9.75783833</t>
  </si>
  <si>
    <t>3471.5</t>
  </si>
  <si>
    <t>00001507</t>
  </si>
  <si>
    <t>AV CENTRAL S/N</t>
  </si>
  <si>
    <t>043-830043</t>
  </si>
  <si>
    <t>921-2008-REGION -ANCASH-DIRES/EIPER</t>
  </si>
  <si>
    <t xml:space="preserve">MARTIN CAMILO RODRIGUEZ CASTILLO </t>
  </si>
  <si>
    <t>-76.942865</t>
  </si>
  <si>
    <t>-9.89725167</t>
  </si>
  <si>
    <t>00001499</t>
  </si>
  <si>
    <t>JR. HUANUCO SN</t>
  </si>
  <si>
    <t>943457033</t>
  </si>
  <si>
    <t xml:space="preserve">DELCI LILIANA MELLISHO SANCHEZ </t>
  </si>
  <si>
    <t>-77.08122102</t>
  </si>
  <si>
    <t>-10.21522866</t>
  </si>
  <si>
    <t>2292.07</t>
  </si>
  <si>
    <t>00001519</t>
  </si>
  <si>
    <t>RAMPAC GRANDE</t>
  </si>
  <si>
    <t>CARRETERA ACOPAMPA -RAMPAC GRANDE S/N</t>
  </si>
  <si>
    <t>08:00AM- 14:00PM</t>
  </si>
  <si>
    <t>20/10/1988</t>
  </si>
  <si>
    <t xml:space="preserve">LIDA EUGENIA GONZALES CORDERO </t>
  </si>
  <si>
    <t>-77.64248572</t>
  </si>
  <si>
    <t>-9.30291023</t>
  </si>
  <si>
    <t>00001517</t>
  </si>
  <si>
    <t>MAYA</t>
  </si>
  <si>
    <t>CARRETERA CARHUAZ-MAYA S/N</t>
  </si>
  <si>
    <t>617-2008-REGION ANCASH-DIRES/DIPER</t>
  </si>
  <si>
    <t>01/05/1972</t>
  </si>
  <si>
    <t xml:space="preserve">PATRICIA VERONICA ANTONIETA PAJUELO HENRIQUEZ </t>
  </si>
  <si>
    <t>-77.66674404</t>
  </si>
  <si>
    <t>-9.27741409</t>
  </si>
  <si>
    <t>2602.381</t>
  </si>
  <si>
    <t>00001548</t>
  </si>
  <si>
    <t>CASERIO DE SANTA CATALINA</t>
  </si>
  <si>
    <t>13/11/1990</t>
  </si>
  <si>
    <t xml:space="preserve">SONIA VERONICA MALLQUI FIGUEROA </t>
  </si>
  <si>
    <t>-77.50606667</t>
  </si>
  <si>
    <t>-9.64029333</t>
  </si>
  <si>
    <t>3599.3</t>
  </si>
  <si>
    <t>00001558</t>
  </si>
  <si>
    <t>LOCALIDA DE HUANCHAC S/N</t>
  </si>
  <si>
    <t>43420406</t>
  </si>
  <si>
    <t>216-2005-REGION-ANCASH-DIRES/DIPER</t>
  </si>
  <si>
    <t xml:space="preserve">MIRTHA ELENA SAHUANAY JULCA </t>
  </si>
  <si>
    <t>-77.51391333</t>
  </si>
  <si>
    <t>-9.50785833</t>
  </si>
  <si>
    <t>3203.4</t>
  </si>
  <si>
    <t>00001552</t>
  </si>
  <si>
    <t>LLOCLLA</t>
  </si>
  <si>
    <t>CASERIO DE LLOCLLA</t>
  </si>
  <si>
    <t>943564723</t>
  </si>
  <si>
    <t xml:space="preserve">NOEMI FLOR TAHUA GOMEZ </t>
  </si>
  <si>
    <t>-77.47595833</t>
  </si>
  <si>
    <t>-9.631615</t>
  </si>
  <si>
    <t>3501.8</t>
  </si>
  <si>
    <t>00010165</t>
  </si>
  <si>
    <t>EL VALLE</t>
  </si>
  <si>
    <t xml:space="preserve">OTROS PARADERO OVALO -VALLE SAGRADO -ANEXO 22 JICAMARCA DISTRITO SAN ANTONIO PROVINCIA HUAROCHIRI DEPARTAMENTO LIMA </t>
  </si>
  <si>
    <t>1-3559715</t>
  </si>
  <si>
    <t>RD 023 -2010-DG-DIRESA-L</t>
  </si>
  <si>
    <t>15/01/2010</t>
  </si>
  <si>
    <t xml:space="preserve">ANGEL EDUARDO ALCALDE SANCHEZ </t>
  </si>
  <si>
    <t>-76.95354</t>
  </si>
  <si>
    <t>-11.879725</t>
  </si>
  <si>
    <t>831.9</t>
  </si>
  <si>
    <t>00005893</t>
  </si>
  <si>
    <t>SAN PEDRO DE CASTA</t>
  </si>
  <si>
    <t xml:space="preserve">CALLE CALLE ROSA LARCO S/N NÚMERO S/N DISTRITO CASTA PROVINCIA HUAROCHIRI DEPARTAMENTO LIMA </t>
  </si>
  <si>
    <t xml:space="preserve">MARIELLA JUDITH LOPEZ QUILIANO </t>
  </si>
  <si>
    <t>-76.59568353</t>
  </si>
  <si>
    <t>-11.75925314</t>
  </si>
  <si>
    <t>3217</t>
  </si>
  <si>
    <t>00006155</t>
  </si>
  <si>
    <t>MENTAL COMUNITARIO SAN GABRIEL ALTO</t>
  </si>
  <si>
    <t>CENTRO DE SALUD MENTAL COMUNITARIO SAN GABRIEL ALTO</t>
  </si>
  <si>
    <t xml:space="preserve">OTROS PUEBLO JOVEN JOSE CARLOS MARIATEGUI MZ SPCO LOTE TPA ETAPA SEXTA SECTOR SAN GABRIEL DISTRITO VILLA MARIA DEL TRIUNFO PROVINCIA LIMA DEPARTAMENTO LIMA </t>
  </si>
  <si>
    <t>ADMINISTRACION IGSS ( INSTITUTO DE GESTION DE SERVICIOS DE SALUD)</t>
  </si>
  <si>
    <t>01-2830482</t>
  </si>
  <si>
    <t>457-2016-DISA-II-LS/</t>
  </si>
  <si>
    <t>8:00-20:00 HORAS</t>
  </si>
  <si>
    <t xml:space="preserve">DENISSE YSABEL SALAS TOVAR </t>
  </si>
  <si>
    <t>-76.9482472</t>
  </si>
  <si>
    <t>-12.1366584</t>
  </si>
  <si>
    <t>00010990</t>
  </si>
  <si>
    <t>CAQUI</t>
  </si>
  <si>
    <t xml:space="preserve">OTROS CENTRO POBLADO  CAQUI  S/N NÚMERO S/N DISTRITO AUCALLAMA PROVINCIA HUARAL DEPARTAMENTO LIMA </t>
  </si>
  <si>
    <t>993906651</t>
  </si>
  <si>
    <t>RD 408-DG-DSS-DIRESA-L-2011</t>
  </si>
  <si>
    <t>08/11/2010</t>
  </si>
  <si>
    <t xml:space="preserve">JULIO JESUS CELIS CHUMBILE </t>
  </si>
  <si>
    <t>-77.15400045</t>
  </si>
  <si>
    <t>-11.50318407</t>
  </si>
  <si>
    <t>00000765</t>
  </si>
  <si>
    <t xml:space="preserve">JIRÓN JR. SANTA CRUZ S/N-CHURUBAMBA NÚMERO S/N DISTRITO CHURUBAMBA PROVINCIA HUANUCO DEPARTAMENTO HUANUCO </t>
  </si>
  <si>
    <t>982082709</t>
  </si>
  <si>
    <t xml:space="preserve">MARIBEL OLINDA HUANCA CULQUI DE SANTIAGO </t>
  </si>
  <si>
    <t>-76.13338426</t>
  </si>
  <si>
    <t>-9.82561424</t>
  </si>
  <si>
    <t>1957</t>
  </si>
  <si>
    <t>00001869</t>
  </si>
  <si>
    <t>CLAS LA CRUZ</t>
  </si>
  <si>
    <t xml:space="preserve">AVENIDA AV. INDEPENDENCIA N° 337 DISTRITO LA CRUZ PROVINCIA TUMBES DEPARTAMENTO TUMBES </t>
  </si>
  <si>
    <t>TEL: 072542039</t>
  </si>
  <si>
    <t xml:space="preserve">MARIA ESTHER GARCIA ORDINOLA </t>
  </si>
  <si>
    <t>-80.59322733</t>
  </si>
  <si>
    <t>-3.63820898</t>
  </si>
  <si>
    <t>00002338</t>
  </si>
  <si>
    <t xml:space="preserve">CALLE CALLE EMANCIPACION S/N / MOLLEPATA / ANTA / CUSCO S/N CALLE EMANCIPACION S/N / MOLLEPATA / ANTA / CUSCO MOLLEPATA ANTA CUSCO </t>
  </si>
  <si>
    <t>084-830118</t>
  </si>
  <si>
    <t xml:space="preserve">VANESA HUAMAN CACERES </t>
  </si>
  <si>
    <t>-72.52748252</t>
  </si>
  <si>
    <t>-13.51035681</t>
  </si>
  <si>
    <t>2856.911</t>
  </si>
  <si>
    <t>00021061</t>
  </si>
  <si>
    <t>HUAMANPATA</t>
  </si>
  <si>
    <t xml:space="preserve">OTROS MANZANA I  LOTE -1 CENTRO POBLADO HUAMANPATA MANZANA I  LOTE -1 CENTRO POBLADO HUAMANPATA MOLLEPATA ANTA CUSCO </t>
  </si>
  <si>
    <t>RD Nº-01597-2015-DRSC/DGDPH</t>
  </si>
  <si>
    <t>08: 00 - 15:00 horas</t>
  </si>
  <si>
    <t>15/02/2015</t>
  </si>
  <si>
    <t xml:space="preserve">MARINA FERRO BUSTAMANTE </t>
  </si>
  <si>
    <t>-72.57487403</t>
  </si>
  <si>
    <t>-13.51796312</t>
  </si>
  <si>
    <t>2827.322</t>
  </si>
  <si>
    <t>00016900</t>
  </si>
  <si>
    <t>CAYANCHAL</t>
  </si>
  <si>
    <t xml:space="preserve">OTROS CASERIO CAYANCHAL DISTRITO CHARAT PROVINCIA OTUZCO DEPARTAMENTO LA LIBERTAD </t>
  </si>
  <si>
    <t>942018142</t>
  </si>
  <si>
    <t>08.00 - 16:30</t>
  </si>
  <si>
    <t>10/02/2010</t>
  </si>
  <si>
    <t xml:space="preserve">CLAUDIA FRANCESSCA BAZAN CAMPOS </t>
  </si>
  <si>
    <t>-78.53560667</t>
  </si>
  <si>
    <t>-7.77253667</t>
  </si>
  <si>
    <t>2301.2</t>
  </si>
  <si>
    <t>00005322</t>
  </si>
  <si>
    <t xml:space="preserve">OTROS ZARUMILLA S/N NÚMERO S/N DISTRITO CHARAT PROVINCIA OTUZCO DEPARTAMENTO LA LIBERTAD </t>
  </si>
  <si>
    <t>996869947</t>
  </si>
  <si>
    <t>1546</t>
  </si>
  <si>
    <t>7:30 - 16:30</t>
  </si>
  <si>
    <t xml:space="preserve">LUZ DEL CORE GUTIERREZ SANCHEZ </t>
  </si>
  <si>
    <t>-78.44817333</t>
  </si>
  <si>
    <t>-7.82380833</t>
  </si>
  <si>
    <t>2296.9</t>
  </si>
  <si>
    <t>00005352</t>
  </si>
  <si>
    <t xml:space="preserve">AVENIDA HUAMACHUCO S/N FRENTE A LA PLAZA DE ARMAS NÚMERO S/N DISTRITO CHUGAY PROVINCIA SANCHEZ CARRION DEPARTAMENTO LA LIBERTAD </t>
  </si>
  <si>
    <t>TEL: 044-230328</t>
  </si>
  <si>
    <t>322</t>
  </si>
  <si>
    <t xml:space="preserve">ALEJANDRIA OLIVOS CORREA </t>
  </si>
  <si>
    <t>-77.86933833</t>
  </si>
  <si>
    <t>-7.78447833</t>
  </si>
  <si>
    <t>3388.1</t>
  </si>
  <si>
    <t>00006632</t>
  </si>
  <si>
    <t>SAN MIGUEL DE JUNCAY</t>
  </si>
  <si>
    <t>PUESTO DE SALUD SAN MIGUEL DE JUNCAY</t>
  </si>
  <si>
    <t xml:space="preserve">OTROS BARRIO DE LIMAPAMPA S/N - CENTRO POBLADO DE JUNCAY NÚMERO S/N DISTRITO YAUYA PROVINCIA CARLOS FERMIN FITZCARRALD DEPARTAMENTO ANCASH </t>
  </si>
  <si>
    <t>0170-2006-REGION-ANCASH-DIRES/DIPER</t>
  </si>
  <si>
    <t xml:space="preserve">ALICIA ELIZABETH CALLE RODRIGUEZ </t>
  </si>
  <si>
    <t>-77.25570769</t>
  </si>
  <si>
    <t>-8.97060031</t>
  </si>
  <si>
    <t>2988</t>
  </si>
  <si>
    <t>00007702</t>
  </si>
  <si>
    <t>PUNQUIRI CHICO</t>
  </si>
  <si>
    <t xml:space="preserve">AVENIDA PRINCIPAL S/N NÚMERO S/N DISTRITO MADRE DE DIOS PROVINCIA MANU DEPARTAMENTO MADRE DE DIOS </t>
  </si>
  <si>
    <t>999917341</t>
  </si>
  <si>
    <t xml:space="preserve">8.00 - 13.00 </t>
  </si>
  <si>
    <t xml:space="preserve">FERNANDO YONATAN REGALADO SILVA </t>
  </si>
  <si>
    <t>00001865</t>
  </si>
  <si>
    <t>LLAMACA</t>
  </si>
  <si>
    <t>PUESTO DE SALUD LLAMACA</t>
  </si>
  <si>
    <t xml:space="preserve">OTROS LLAMACA S/N NÚMERO S/N DISTRITO SAN NICOLAS PROVINCIA CARLOS FERMIN FITZCARRALD DEPARTAMENTO ANCASH </t>
  </si>
  <si>
    <t>929417600</t>
  </si>
  <si>
    <t>165-2006-REGION-ANCASH-DIRES/DIPER</t>
  </si>
  <si>
    <t>21/12/1990</t>
  </si>
  <si>
    <t xml:space="preserve">AGNIEZKA LIZINSKA TERRONES CASTRO </t>
  </si>
  <si>
    <t>-77.1805588</t>
  </si>
  <si>
    <t>-9.06634997</t>
  </si>
  <si>
    <t>3483</t>
  </si>
  <si>
    <t>00005422</t>
  </si>
  <si>
    <t xml:space="preserve">AVENIDA AV. CURIMANA S/N  CENTRO POBLADO MENOR CURIMANA KM 36 CARRETERA NESHUYA NÚMERO S/N DISTRITO CURIMANA PROVINCIA PADRE ABAD DEPARTAMENTO UCAYALI </t>
  </si>
  <si>
    <t>976824192</t>
  </si>
  <si>
    <t>15/05/2001</t>
  </si>
  <si>
    <t xml:space="preserve">RENTER MENDOZA GARCIA </t>
  </si>
  <si>
    <t>-75.15537242</t>
  </si>
  <si>
    <t>-8.4343698</t>
  </si>
  <si>
    <t>184.6</t>
  </si>
  <si>
    <t>00005423</t>
  </si>
  <si>
    <t>LAS MALVINAS.</t>
  </si>
  <si>
    <t xml:space="preserve">CARRETERA CASERIO LAS MALVINAS S/N KM 29 CARRETERA NESHUYA -CURIMANA 5KM NÚMERO S/N DISTRITO CURIMANA PROVINCIA PADRE ABAD DEPARTAMENTO UCAYALI </t>
  </si>
  <si>
    <t>942499869</t>
  </si>
  <si>
    <t>14/06/2002</t>
  </si>
  <si>
    <t xml:space="preserve">YORKA DANIELA VIZCARRA FABABA </t>
  </si>
  <si>
    <t>-75.08764229</t>
  </si>
  <si>
    <t>-8.40492801</t>
  </si>
  <si>
    <t>00005330</t>
  </si>
  <si>
    <t xml:space="preserve">OTROS BARRO NEGRO S/N NÚMERO S/N DISTRITO USQUIL PROVINCIA OTUZCO DEPARTAMENTO LA LIBERTAD </t>
  </si>
  <si>
    <t>044-825105</t>
  </si>
  <si>
    <t>RG 0764-2008-GRLL-GGR/GRS</t>
  </si>
  <si>
    <t xml:space="preserve">ANGELICA MARIBEL ROMERO DIAZ </t>
  </si>
  <si>
    <t>-78.36041667</t>
  </si>
  <si>
    <t>-7.87520833</t>
  </si>
  <si>
    <t>3581</t>
  </si>
  <si>
    <t>00012357</t>
  </si>
  <si>
    <t xml:space="preserve">JIRÓN JR TARAZONA S/N NÚMERO S/N DISTRITO HUANCASPATA PROVINCIA PATAZ DEPARTAMENTO LA LIBERTAD </t>
  </si>
  <si>
    <t>937</t>
  </si>
  <si>
    <t xml:space="preserve">8:00  - 20:00 </t>
  </si>
  <si>
    <t xml:space="preserve">LARRY KLEBERT LEIVA CASTREJON </t>
  </si>
  <si>
    <t>-77.25208064</t>
  </si>
  <si>
    <t>-8.45908351</t>
  </si>
  <si>
    <t>2974.336</t>
  </si>
  <si>
    <t>00005378</t>
  </si>
  <si>
    <t>CHILIA</t>
  </si>
  <si>
    <t xml:space="preserve">AVENIDA AV. LA AURORA S/N NÚMERO S/N DISTRITO CHILLIA PROVINCIA PATAZ DEPARTAMENTO LA LIBERTAD </t>
  </si>
  <si>
    <t>RGR 0196-2011-GRLL-GGR/GRS</t>
  </si>
  <si>
    <t xml:space="preserve">CLAUDIO UBALDO PONCE LOLOY </t>
  </si>
  <si>
    <t>-77.51582127</t>
  </si>
  <si>
    <t>-8.12492025</t>
  </si>
  <si>
    <t>3159.675</t>
  </si>
  <si>
    <t>00013974</t>
  </si>
  <si>
    <t>CRUZ DE MAYO</t>
  </si>
  <si>
    <t xml:space="preserve">OTROS CASERIO CRUZ DE MAYO DISTRITO MACHE PROVINCIA OTUZCO DEPARTAMENTO LA LIBERTAD </t>
  </si>
  <si>
    <t>999119507</t>
  </si>
  <si>
    <t>1697</t>
  </si>
  <si>
    <t>8:00 - 13:00 Y 14:00</t>
  </si>
  <si>
    <t xml:space="preserve">MAGALY JACQUELINE MORENO CHAVEZ </t>
  </si>
  <si>
    <t>-78.54563167</t>
  </si>
  <si>
    <t>-8.078975</t>
  </si>
  <si>
    <t>3719</t>
  </si>
  <si>
    <t>00013810</t>
  </si>
  <si>
    <t>ARAGOSTAY</t>
  </si>
  <si>
    <t xml:space="preserve">OTROS CASERIO DE ARAGOSTAY DISTRITO COCHORCO PROVINCIA SANCHEZ CARRION DEPARTAMENTO LA LIBERTAD </t>
  </si>
  <si>
    <t>941918126</t>
  </si>
  <si>
    <t>7:00 - 19.00</t>
  </si>
  <si>
    <t>01/07/1993</t>
  </si>
  <si>
    <t xml:space="preserve">DANTE BRUNO AVILA VELASCO </t>
  </si>
  <si>
    <t>-77.7069237</t>
  </si>
  <si>
    <t>-7.75089204</t>
  </si>
  <si>
    <t>2959.779</t>
  </si>
  <si>
    <t>00019793</t>
  </si>
  <si>
    <t>64246658</t>
  </si>
  <si>
    <t>121-2013-GRJ-DRSJ-RSVM/URRHH</t>
  </si>
  <si>
    <t>8 AM    2 PM.</t>
  </si>
  <si>
    <t xml:space="preserve">YENNY MARLENY SANCHEZ HUAMANCAYO </t>
  </si>
  <si>
    <t>-74.88819929</t>
  </si>
  <si>
    <t>-11.55866132</t>
  </si>
  <si>
    <t>3906.049</t>
  </si>
  <si>
    <t>00002276</t>
  </si>
  <si>
    <t>E.S I-2 RODEOPAMPA</t>
  </si>
  <si>
    <t xml:space="preserve">OTROS CENTRO POBLADO RODEOPAMPA S/N NÚMERO S/N DISTRITO HUARMACA PROVINCIA HUANCABAMBA DEPARTAMENTO PIURA </t>
  </si>
  <si>
    <t>968457147</t>
  </si>
  <si>
    <t>0134</t>
  </si>
  <si>
    <t>05:00 - 20:00</t>
  </si>
  <si>
    <t xml:space="preserve">DELIA MARINA GARATE CHAMBILLA </t>
  </si>
  <si>
    <t>-79.43438554</t>
  </si>
  <si>
    <t>-5.56694904</t>
  </si>
  <si>
    <t>2762.378</t>
  </si>
  <si>
    <t>00000803</t>
  </si>
  <si>
    <t xml:space="preserve">JIRÓN JR. CHACRACOCHAS S/N NÚMERO S/N DISTRITO SAN MIGUEL DE CAURI PROVINCIA LAURICOCHA DEPARTAMENTO HUANUCO </t>
  </si>
  <si>
    <t>962090478 P</t>
  </si>
  <si>
    <t>8:00-12:00-14:00-16:</t>
  </si>
  <si>
    <t xml:space="preserve">CARMEN CLARIBEL DEL POZO ALVAREZ </t>
  </si>
  <si>
    <t>-76.62246333</t>
  </si>
  <si>
    <t>-10.14036333</t>
  </si>
  <si>
    <t>00002126</t>
  </si>
  <si>
    <t>P.S LAS MALVINAS</t>
  </si>
  <si>
    <t xml:space="preserve">AVENIDA PRINCIPAL S/N CENTRO POBLADO LAS MALVINAS NÚMERO S/N DISTRITO LA ARENA PROVINCIA PIURA DEPARTAMENTO PIURA </t>
  </si>
  <si>
    <t>941831347</t>
  </si>
  <si>
    <t>8 :00 -14 :00</t>
  </si>
  <si>
    <t>20/04/1987</t>
  </si>
  <si>
    <t xml:space="preserve">MARIA MILAGROS NIÑO SANDOVAL </t>
  </si>
  <si>
    <t>-80.72204334</t>
  </si>
  <si>
    <t>-5.36221991</t>
  </si>
  <si>
    <t>00006224</t>
  </si>
  <si>
    <t>JOSE BOTERIN</t>
  </si>
  <si>
    <t xml:space="preserve">PARQUE PARQUE  Nº 3 AA.HH. JOSE BOTERIN DISTRITO CALLAO PROVINCIA CALLAO DEPARTAMENTO CALLAO </t>
  </si>
  <si>
    <t>4293028</t>
  </si>
  <si>
    <t>R.D. 981-2013-GRC/DIRESA/DG</t>
  </si>
  <si>
    <t>01/06/1981</t>
  </si>
  <si>
    <t xml:space="preserve">MARGARITA JUANA EGOAVIL CALDERON </t>
  </si>
  <si>
    <t>-77.11991231</t>
  </si>
  <si>
    <t>-12.05330245</t>
  </si>
  <si>
    <t>41.752</t>
  </si>
  <si>
    <t>00008788</t>
  </si>
  <si>
    <t>SISOL JUAN PABLO II</t>
  </si>
  <si>
    <t xml:space="preserve">CALLE CALLE 16 S/N A.H JUAN PABLO II 1RA ETAPA, MZ. T, LOTE 15 NÚMERO S/N DISTRITO SAN JUAN DE LURIGANCHO PROVINCIA LIMA DEPARTAMENTO LIMA </t>
  </si>
  <si>
    <t>(51) 1-3883932</t>
  </si>
  <si>
    <t>831-2017 DISA IV LE-DESP-DSS-CET-ORG</t>
  </si>
  <si>
    <t>12/03/2007</t>
  </si>
  <si>
    <t xml:space="preserve">MARTIN JORGE EGOAVIL SALCEDO </t>
  </si>
  <si>
    <t>00005365</t>
  </si>
  <si>
    <t>MARCABAL GRANDE</t>
  </si>
  <si>
    <t xml:space="preserve">OTROS CENTRO POBLADO DE MARCABAL GRANDE DISTRITO SARTIMBAMBA PROVINCIA SANCHEZ CARRION DEPARTAMENTO LA LIBERTAD </t>
  </si>
  <si>
    <t>970004691</t>
  </si>
  <si>
    <t>RGR 2570-2013-GRLL-GGR-GRSS</t>
  </si>
  <si>
    <t xml:space="preserve">ANTHONY RENZO VASQUEZ CALDERON </t>
  </si>
  <si>
    <t>-77.82246603</t>
  </si>
  <si>
    <t>-7.61329562</t>
  </si>
  <si>
    <t>3011.495</t>
  </si>
  <si>
    <t>00017925</t>
  </si>
  <si>
    <t xml:space="preserve">AVENIDA MARAÑON S/N NÚMERO S/N DISTRITO SARTIMBAMBA PROVINCIA SANCHEZ CARRION DEPARTAMENTO LA LIBERTAD </t>
  </si>
  <si>
    <t>998034095</t>
  </si>
  <si>
    <t>RGR 0126-2014-GRLL-GGR-GRSS</t>
  </si>
  <si>
    <t>8:00-13:00</t>
  </si>
  <si>
    <t>12/06/1999</t>
  </si>
  <si>
    <t xml:space="preserve">SANDRA PAOLA SALDAÑA HUACCHA </t>
  </si>
  <si>
    <t>-77.75689384</t>
  </si>
  <si>
    <t>-7.61344654</t>
  </si>
  <si>
    <t>2988.804</t>
  </si>
  <si>
    <t>00006227</t>
  </si>
  <si>
    <t>LA PUNTA  ( EX-LUIS VALLEJO SANTONI )</t>
  </si>
  <si>
    <t>P.S. LA PUNTA  ( EX-LUIS VALLEJO SANTONI )</t>
  </si>
  <si>
    <t xml:space="preserve">AVENIDA AV. GRAU Nº 1002 -  LA PUNTA DISTRITO LA PUNTA PROVINCIA CALLAO DEPARTAMENTO CALLAO </t>
  </si>
  <si>
    <t>01-4650158</t>
  </si>
  <si>
    <t>R.D. 805-2012-GRC/DIRESA/DG</t>
  </si>
  <si>
    <t>24/07/1983</t>
  </si>
  <si>
    <t xml:space="preserve">PAUL ORESTES MENDOZA MURILLO </t>
  </si>
  <si>
    <t>-77.15809712</t>
  </si>
  <si>
    <t>-12.06837287</t>
  </si>
  <si>
    <t>25.907</t>
  </si>
  <si>
    <t>00000810</t>
  </si>
  <si>
    <t>PARACSHA</t>
  </si>
  <si>
    <t>PUESTO DE SALUD PARACSHA</t>
  </si>
  <si>
    <t xml:space="preserve">JIRÓN JR.HUAYHUASH S/N PARACSHA NÚMERO S/N DISTRITO JESUS PROVINCIA LAURICOCHA DEPARTAMENTO HUANUCO </t>
  </si>
  <si>
    <t>062-811661</t>
  </si>
  <si>
    <t xml:space="preserve">7.30 AM -17:00 P.M  </t>
  </si>
  <si>
    <t>09/03/1992</t>
  </si>
  <si>
    <t xml:space="preserve">ANA CECILIA MATEO AGUERO </t>
  </si>
  <si>
    <t>00002471</t>
  </si>
  <si>
    <t>LOBO TAHUANTINSUYO</t>
  </si>
  <si>
    <t xml:space="preserve">OTROS CENTRO POBLADO LOBO TAHUANTINSUYO / KIMBIRI / LA CONVENCIÓN / CUSCO CENTRO POBLADO LOBO TAHUANTINSUYO / KIMBIRI / LA CONVENCIÓN / CUSCO KIMBIRI LA CONVENCION CUSCO </t>
  </si>
  <si>
    <t xml:space="preserve">CARLOS ULIANOV CASTRO AGUIRRE </t>
  </si>
  <si>
    <t>-73.6208954</t>
  </si>
  <si>
    <t>-12.79467048</t>
  </si>
  <si>
    <t>711</t>
  </si>
  <si>
    <t>00005267</t>
  </si>
  <si>
    <t>MOLINOS DE CAJANLEQUE</t>
  </si>
  <si>
    <t>CALLE LOS CLAVELES S/N ASENTAMIENTO HUMANO MANUEL AREVALO CACERES MZ F LOTE 8</t>
  </si>
  <si>
    <t>TEL: 044-622606</t>
  </si>
  <si>
    <t>RG 1029-2009-GRLL-GGR-/GRS</t>
  </si>
  <si>
    <t xml:space="preserve">AILEEN DENISSE AQUINO VIZA </t>
  </si>
  <si>
    <t>-79.27420833</t>
  </si>
  <si>
    <t>-7.793425</t>
  </si>
  <si>
    <t>80.4</t>
  </si>
  <si>
    <t>00002475</t>
  </si>
  <si>
    <t>KIMBIRI ALTO</t>
  </si>
  <si>
    <t xml:space="preserve">OTROS COMUNIDAD KIMBIRI ALTO / KIMBIRI / LA CONVENCIÓN / CUSCO COMUNIDAD KIMBIRI ALTO / KIMBIRI / LA CONVENCIÓN / CUSCO KIMBIRI LA CONVENCION CUSCO </t>
  </si>
  <si>
    <t>066-326197</t>
  </si>
  <si>
    <t>18/07/2001</t>
  </si>
  <si>
    <t xml:space="preserve">JULIO MICHAEL ROSALES OSCCO </t>
  </si>
  <si>
    <t>-73.75528436</t>
  </si>
  <si>
    <t>-12.59924111</t>
  </si>
  <si>
    <t>790</t>
  </si>
  <si>
    <t>00002346</t>
  </si>
  <si>
    <t>CHOQUECANCHA</t>
  </si>
  <si>
    <t xml:space="preserve">PLAZA PLAZA DE ARMAS DE CHOQUECANCHA / LARES / CALCA / CUSCO PLAZA DE ARMAS DE CHOQUECANCHA / LARES / CALCA / CUSCO LARES CALCA CUSCO </t>
  </si>
  <si>
    <t xml:space="preserve">JAVIER EMILIANO ESPETIA CHARAJA </t>
  </si>
  <si>
    <t>-72.03644273</t>
  </si>
  <si>
    <t>-13.03715322</t>
  </si>
  <si>
    <t>3089.629</t>
  </si>
  <si>
    <t>00007110</t>
  </si>
  <si>
    <t>INCACANCHA</t>
  </si>
  <si>
    <t xml:space="preserve">OTROS COMUNIDAD CAMPESINA INCACANCHA COMUNIDAD CAMPESINA INCACANCHA MARCAPATA QUISPICANCHI CUSCO </t>
  </si>
  <si>
    <t>09/11/2005</t>
  </si>
  <si>
    <t xml:space="preserve">SONIA FLORES ANDIA </t>
  </si>
  <si>
    <t>-70.81288167</t>
  </si>
  <si>
    <t>-13.69439</t>
  </si>
  <si>
    <t>4074.2</t>
  </si>
  <si>
    <t>00002529</t>
  </si>
  <si>
    <t>KCAURY</t>
  </si>
  <si>
    <t xml:space="preserve">CARRETERA CENTRO POBLADO DE KCAURY - CARRETERA TRANSOCEANICA / CCATCA / QUISPICANCHI / CUSCO CENTRO POBLADO DE KCAURY - CARRETERA TRANSOCEANICA / CCATCA / QUISPICANCHI / CUSCO CCATCA QUISPICANCHI CUSCO </t>
  </si>
  <si>
    <t>1420 RED EHAS</t>
  </si>
  <si>
    <t>10/01/1977</t>
  </si>
  <si>
    <t xml:space="preserve">MOYRA AYMACHOQUE SANTA CRUZ </t>
  </si>
  <si>
    <t>-71.52817167</t>
  </si>
  <si>
    <t>-13.63481</t>
  </si>
  <si>
    <t>3634.5</t>
  </si>
  <si>
    <t>00002535</t>
  </si>
  <si>
    <t xml:space="preserve">PLAZA PLAZA DE ARMAS DE MARCAPATA S/N / MARCAPATA / QUISPICANCHI / CUSCO S/N PLAZA DE ARMAS DE MARCAPATA S/N / MARCAPATA / QUISPICANCHI / CUSCO MARCAPATA QUISPICANCHI CUSCO </t>
  </si>
  <si>
    <t>950305887</t>
  </si>
  <si>
    <t>20/06/1971</t>
  </si>
  <si>
    <t xml:space="preserve">MIGUEL ANGEL SALCEDO PINARES </t>
  </si>
  <si>
    <t>-70.97365724</t>
  </si>
  <si>
    <t>-13.59198836</t>
  </si>
  <si>
    <t>00002499</t>
  </si>
  <si>
    <t xml:space="preserve">CALLE CALLE ALFONSO UGARTE S/N / PARURO / PARURO / CUSCO S/N CALLE ALFONSO UGARTE S/N / PARURO / PARURO / CUSCO PARURO PARURO CUSCO </t>
  </si>
  <si>
    <t xml:space="preserve">084-830412 </t>
  </si>
  <si>
    <t>15/01/1972</t>
  </si>
  <si>
    <t xml:space="preserve">JORGE ATILIO QUISPE HUAMAN </t>
  </si>
  <si>
    <t>-71.84538813</t>
  </si>
  <si>
    <t>-13.76483505</t>
  </si>
  <si>
    <t>00002145</t>
  </si>
  <si>
    <t>PARACHIQUE</t>
  </si>
  <si>
    <t>P.S PARACHIQUE</t>
  </si>
  <si>
    <t xml:space="preserve">CALLE SAN MARTIN S/N PARACHIQUE NÚMERO S/N DISTRITO SECHURA PROVINCIA SECHURA DEPARTAMENTO PIURA </t>
  </si>
  <si>
    <t>969639994 - *354194</t>
  </si>
  <si>
    <t xml:space="preserve">YULY VERONICA PACHERREZ CHAVEZ </t>
  </si>
  <si>
    <t>-80.86415738</t>
  </si>
  <si>
    <t>-5.76387609</t>
  </si>
  <si>
    <t>00002128</t>
  </si>
  <si>
    <t>RIO VIEJO</t>
  </si>
  <si>
    <t>P.S RIO VIEJO</t>
  </si>
  <si>
    <t xml:space="preserve">AVENIDA PRINCIPAL S/N CENTRO POBLADO LOMA NEGRA NÚMERO S/N DISTRITO LA ARENA PROVINCIA PIURA DEPARTAMENTO PIURA </t>
  </si>
  <si>
    <t>968856730</t>
  </si>
  <si>
    <t>0219-2005</t>
  </si>
  <si>
    <t xml:space="preserve">LOURDES DEL CARMEN VIERA VILELA </t>
  </si>
  <si>
    <t>-80.72871997</t>
  </si>
  <si>
    <t>-5.31839246</t>
  </si>
  <si>
    <t>35.406</t>
  </si>
  <si>
    <t>00000667</t>
  </si>
  <si>
    <t>MATICHACRA</t>
  </si>
  <si>
    <t>7.00 - 13.00 HRS, TA</t>
  </si>
  <si>
    <t xml:space="preserve">MIRIAM MILUSKA JANETH GUERRERO CUYA </t>
  </si>
  <si>
    <t>-74.70928097</t>
  </si>
  <si>
    <t>-11.90520869</t>
  </si>
  <si>
    <t>2252.408</t>
  </si>
  <si>
    <t>00002779</t>
  </si>
  <si>
    <t>SAN JOSE DE KARENE</t>
  </si>
  <si>
    <t xml:space="preserve">OTROS COMUNIDAD NATIVA SAN JOSE DE KARENE DISTRITO MADRE DE DIOS PROVINCIA MANU DEPARTAMENTO MADRE DE DIOS </t>
  </si>
  <si>
    <t>953454884</t>
  </si>
  <si>
    <t xml:space="preserve">MILAGROS ANDRADE FLORES CASO </t>
  </si>
  <si>
    <t>-70.54424</t>
  </si>
  <si>
    <t>-12.69997</t>
  </si>
  <si>
    <t>00002380</t>
  </si>
  <si>
    <t xml:space="preserve">OTROS URB. SAN ANDRES / SICUANI / CANCHIS / CUSCO URB. SAN ANDRES / SICUANI / CANCHIS / CUSCO SICUANI CANCHIS CUSCO </t>
  </si>
  <si>
    <t>#990305534</t>
  </si>
  <si>
    <t xml:space="preserve">ROXANA RODRIGUEZ MAMANI </t>
  </si>
  <si>
    <t>-71.22453318</t>
  </si>
  <si>
    <t>-14.28850981</t>
  </si>
  <si>
    <t>3615.372</t>
  </si>
  <si>
    <t>00002371</t>
  </si>
  <si>
    <t xml:space="preserve">CALLE CALLE LARAMANI S/N / LAYO / CANAS / CUSCO S/N CALLE LARAMANI S/N / LAYO / CANAS / CUSCO LAYO CANAS CUSCO </t>
  </si>
  <si>
    <t>#990305508</t>
  </si>
  <si>
    <t xml:space="preserve">EDWIN CAMPOS MARCAVILLACA </t>
  </si>
  <si>
    <t>-71.15590908</t>
  </si>
  <si>
    <t>-14.49606087</t>
  </si>
  <si>
    <t>4008</t>
  </si>
  <si>
    <t>00001887</t>
  </si>
  <si>
    <t>POCITOS</t>
  </si>
  <si>
    <t xml:space="preserve">OTROS POCITOS DISTRITO AGUAS VERDES PROVINCIA ZARUMILLA DEPARTAMENTO TUMBES </t>
  </si>
  <si>
    <t xml:space="preserve">KELLY JHACKELYN ESPINOZA RUIZ </t>
  </si>
  <si>
    <t>-80.24152333</t>
  </si>
  <si>
    <t>-3.50752</t>
  </si>
  <si>
    <t>12.1</t>
  </si>
  <si>
    <t>00016328</t>
  </si>
  <si>
    <t>UCCHUCCARCCO</t>
  </si>
  <si>
    <t xml:space="preserve">OTROS COMUNIDAD CAMPESINA DE UCHUCCARCCO, DISTRITO DE CHAMACA, PROVINCIA CHUMBIVILCAS COMUNIDAD CAMPESINA DE UCHUCCARCCO, DISTRITO DE CHAMACA, PROVINCIA CHUMBIVILCAS CHAMACA CHUMBIVILCAS CUSCO </t>
  </si>
  <si>
    <t>958720083</t>
  </si>
  <si>
    <t>08:00-15:00</t>
  </si>
  <si>
    <t>10/04/2007</t>
  </si>
  <si>
    <t xml:space="preserve">SERGIO YLLPA PACHACAMA </t>
  </si>
  <si>
    <t>-71.82721</t>
  </si>
  <si>
    <t>-14.41776</t>
  </si>
  <si>
    <t>3949.7</t>
  </si>
  <si>
    <t>00001889</t>
  </si>
  <si>
    <t>LOMA SAAVEDRA</t>
  </si>
  <si>
    <t xml:space="preserve">OTROS LOMA SAAVEDRA S/N NÚMERO S/N DISTRITO AGUAS VERDES PROVINCIA ZARUMILLA DEPARTAMENTO TUMBES </t>
  </si>
  <si>
    <t xml:space="preserve">RENZO MANUEL ALEJANDRO QUIROZ DIOSES </t>
  </si>
  <si>
    <t>-80.22664548</t>
  </si>
  <si>
    <t>-3.50545702</t>
  </si>
  <si>
    <t>00002390</t>
  </si>
  <si>
    <t>CCUYO</t>
  </si>
  <si>
    <t xml:space="preserve">OTROS BARRIO CHIHUITA COMUNIDAD DE CCUYO / MARANGANI / CANCHIS / CUSCO BARRIO CHIHUITA COMUNIDAD DE CCUYO / MARANGANI / CANCHIS / CUSCO MARANGANI CANCHIS CUSCO </t>
  </si>
  <si>
    <t>#990307779</t>
  </si>
  <si>
    <t xml:space="preserve">MELISSA ORDUÑA BENAVENTE </t>
  </si>
  <si>
    <t>-71.1423984</t>
  </si>
  <si>
    <t>-14.3737318</t>
  </si>
  <si>
    <t>00002519</t>
  </si>
  <si>
    <t>AYRE</t>
  </si>
  <si>
    <t xml:space="preserve">PLAZA PLAZA DE ARMAS DE AYRE S/N / COLQUEPATA / PAUCARTAMBO / CUSCO S/N PLAZA DE ARMAS DE AYRE S/N / COLQUEPATA / PAUCARTAMBO / CUSCO COLQUEPATA PAUCARTAMBO CUSCO </t>
  </si>
  <si>
    <t xml:space="preserve">084-812625 </t>
  </si>
  <si>
    <t>05/01/1988</t>
  </si>
  <si>
    <t xml:space="preserve">DARLING SULEMA MAMANI SANCHEZ </t>
  </si>
  <si>
    <t>-71.57576895</t>
  </si>
  <si>
    <t>-13.41605111</t>
  </si>
  <si>
    <t>3593</t>
  </si>
  <si>
    <t>00002386</t>
  </si>
  <si>
    <t>COMBAPATA CANCHIS</t>
  </si>
  <si>
    <t xml:space="preserve">PLAZA PLAZA DE ARMAS NUMERO 305 PLAZA DE ARMAS NUMERO 305 COMBAPATA CANCHIS CUSCO </t>
  </si>
  <si>
    <t>#984660421</t>
  </si>
  <si>
    <t>CONSULTA EXTERNA  08</t>
  </si>
  <si>
    <t xml:space="preserve">HAYDEE ANTONIETA RAMOS ZANABRIA </t>
  </si>
  <si>
    <t>-71.43343619</t>
  </si>
  <si>
    <t>-14.10087739</t>
  </si>
  <si>
    <t>3526.141</t>
  </si>
  <si>
    <t>00005375</t>
  </si>
  <si>
    <t>PROVINCIAL DE TAYABAMBA</t>
  </si>
  <si>
    <t>HOSPITAL PROVINCIAL DE TAYABAMBA</t>
  </si>
  <si>
    <t xml:space="preserve">AVENIDA AV. DOS DE MAYO S/N NÚMERO S/N DISTRITO TAYABAMBA PROVINCIA PATAZ DEPARTAMENTO LA LIBERTAD </t>
  </si>
  <si>
    <t>790283</t>
  </si>
  <si>
    <t xml:space="preserve">ANA MARIA HUACCHA QUILICHE </t>
  </si>
  <si>
    <t>-77.298845</t>
  </si>
  <si>
    <t>-8.27191667</t>
  </si>
  <si>
    <t>3194.6</t>
  </si>
  <si>
    <t>00000806</t>
  </si>
  <si>
    <t>CARAMARCA</t>
  </si>
  <si>
    <t xml:space="preserve">OTROS CENTRO POBLADO  - CARAMARCA S/N NÚMERO S/N DISTRITO SAN FRANCISCO DE ASIS PROVINCIA LAURICOCHA DEPARTAMENTO HUANUCO </t>
  </si>
  <si>
    <t>952209728</t>
  </si>
  <si>
    <t>30/06/1994</t>
  </si>
  <si>
    <t xml:space="preserve">BENAZIR SALAZAR RIVERA </t>
  </si>
  <si>
    <t>-76.61902947</t>
  </si>
  <si>
    <t>-9.94755147</t>
  </si>
  <si>
    <t>00002479</t>
  </si>
  <si>
    <t>VILLA VIRGEN</t>
  </si>
  <si>
    <t xml:space="preserve">OTROS CENTRO POBLADO VILLA VIRGEN / VILCABAMBA / LA CONVENCIÓN / CUSCO CENTRO POBLADO VILLA VIRGEN / VILCABAMBA / LA CONVENCIÓN / CUSCO VILCABAMBA LA CONVENCION CUSCO </t>
  </si>
  <si>
    <t>66325197</t>
  </si>
  <si>
    <t xml:space="preserve">ENVER FLORES CONTRERAS </t>
  </si>
  <si>
    <t>-73.51238095</t>
  </si>
  <si>
    <t>-13.00139536</t>
  </si>
  <si>
    <t>00005576</t>
  </si>
  <si>
    <t>REGIONAL DE PUCALLPA</t>
  </si>
  <si>
    <t>HOSPITAL REGIONAL DE PUCALLPA</t>
  </si>
  <si>
    <t xml:space="preserve">JIRÓN JR: AGUSTIN CAUPER Nº 285 - PUCALLPA JR: AGUSTIN CAUPER Nº 285 - PUCALLPA CALLERIA CORONEL PORTILLO UCAYALI </t>
  </si>
  <si>
    <t>951</t>
  </si>
  <si>
    <t>HOSPITAL DE APOYO DE PUCALLPA</t>
  </si>
  <si>
    <t>061-575209</t>
  </si>
  <si>
    <t>24/04/1968</t>
  </si>
  <si>
    <t xml:space="preserve">MARCOS JESUS BARDALES PIZARRO </t>
  </si>
  <si>
    <t>-74.53112611</t>
  </si>
  <si>
    <t>-8.37693929</t>
  </si>
  <si>
    <t>00005361</t>
  </si>
  <si>
    <t xml:space="preserve">JIRÓN ABELARDO GAMARRA S/N NÚMERO S/N DISTRITO SARIN PROVINCIA SANCHEZ CARRION DEPARTAMENTO LA LIBERTAD </t>
  </si>
  <si>
    <t>TEL: 044-830510</t>
  </si>
  <si>
    <t xml:space="preserve">7:00 AM - 7:00 PM Y </t>
  </si>
  <si>
    <t xml:space="preserve">DAVID OSWALDO VILLARREAL MARQUINA </t>
  </si>
  <si>
    <t>-77.90966404</t>
  </si>
  <si>
    <t>-7.90973182</t>
  </si>
  <si>
    <t>2807.907</t>
  </si>
  <si>
    <t>00011627</t>
  </si>
  <si>
    <t>CERPAQUINO</t>
  </si>
  <si>
    <t xml:space="preserve">OTROS CENTRO POBLADO CERPAQUINO DISTRITO SARIN PROVINCIA SANCHEZ CARRION DEPARTAMENTO LA LIBERTAD </t>
  </si>
  <si>
    <t>RGR 2579-2013-GRLL-GGR-GRSS</t>
  </si>
  <si>
    <t xml:space="preserve">JOHN CHRISTIAN ALVA SAAVEDRA </t>
  </si>
  <si>
    <t>-77.94458406</t>
  </si>
  <si>
    <t>-7.93481941</t>
  </si>
  <si>
    <t>3248</t>
  </si>
  <si>
    <t>00002416</t>
  </si>
  <si>
    <t xml:space="preserve">CALLE CALLE MELGAR Nº 223 / PALLPATA / ESPINAR / CUSCO CALLE MELGAR Nº 223 / PALLPATA / ESPINAR / CUSCO PALLPATA ESPINAR CUSCO </t>
  </si>
  <si>
    <t xml:space="preserve">YURI GORKI DELGADO GUISADO </t>
  </si>
  <si>
    <t>-71.2108548</t>
  </si>
  <si>
    <t>-14.89284387</t>
  </si>
  <si>
    <t>4034</t>
  </si>
  <si>
    <t>00001897</t>
  </si>
  <si>
    <t>CAÑAVERAL</t>
  </si>
  <si>
    <t xml:space="preserve">AVENIDA AV. JUAQUIN RUGEL S/N NÚMERO S/N DISTRITO CASITAS PROVINCIA CONTRALMIRANTE VILLAR DEPARTAMENTO TUMBES </t>
  </si>
  <si>
    <t xml:space="preserve">SILVIA HORMECINDA TISNADO MENDOZA </t>
  </si>
  <si>
    <t>-80.65119879</t>
  </si>
  <si>
    <t>-3.9388815</t>
  </si>
  <si>
    <t>145</t>
  </si>
  <si>
    <t>00002352</t>
  </si>
  <si>
    <t xml:space="preserve">CARRETERA CARRETERA PISAC - SAN SALVADOR SIN NUMERO / SAN SALVADOR / CALCA / CUSCO CARRETERA PISAC - SAN SALVADOR SIN NUMERO / SAN SALVADOR / CALCA / CUSCO SAN SALVADOR CALCA CUSCO </t>
  </si>
  <si>
    <t>084-250248</t>
  </si>
  <si>
    <t xml:space="preserve">ALONSO VARGAS VILLAR </t>
  </si>
  <si>
    <t>-71.7817515</t>
  </si>
  <si>
    <t>-13.49051377</t>
  </si>
  <si>
    <t>00006970</t>
  </si>
  <si>
    <t>TIRACANCHA</t>
  </si>
  <si>
    <t xml:space="preserve">OTROS COMUNIDAD TIRACANCHA SECTOR CENTRO S/N SAN SALVADOR / CALCA / CUSCO S/N COMUNIDAD TIRACANCHA SECTOR CENTRO S/N SAN SALVADOR / CALCA / CUSCO SAN SALVADOR CALCA CUSCO </t>
  </si>
  <si>
    <t xml:space="preserve">MANUEL MEZA HUISA </t>
  </si>
  <si>
    <t>-71.69395023</t>
  </si>
  <si>
    <t>-13.44239028</t>
  </si>
  <si>
    <t>00002313</t>
  </si>
  <si>
    <t>OCCOPATA</t>
  </si>
  <si>
    <t xml:space="preserve">OTROS TROCHA CARROZABLE AHUANZAPATA / SANTIAGO / CUSCO TROCHA CARROZABLE AHUANZAPATA / SANTIAGO / CUSCO SANTIAGO CUSCO CUSCO </t>
  </si>
  <si>
    <t>084 - 237953</t>
  </si>
  <si>
    <t xml:space="preserve">LISBETH CISNEROS PANTI </t>
  </si>
  <si>
    <t>-71.97659025</t>
  </si>
  <si>
    <t>-13.59570368</t>
  </si>
  <si>
    <t>3964.617</t>
  </si>
  <si>
    <t>00006973</t>
  </si>
  <si>
    <t xml:space="preserve">OTROS COMUNIDAD DE BELLAVISTA S/N / YANATILE / CALCA / CUSCO S/N COMUNIDAD DE BELLAVISTA S/N / YANATILE / CALCA / CUSCO YANATILE CALCA CUSCO </t>
  </si>
  <si>
    <t xml:space="preserve">ZENON HUACOTO TAPIA </t>
  </si>
  <si>
    <t>-72.23942023</t>
  </si>
  <si>
    <t>-12.54329591</t>
  </si>
  <si>
    <t>00006971</t>
  </si>
  <si>
    <t>COMBAPATA YANATILE</t>
  </si>
  <si>
    <t xml:space="preserve">OTROS COMUNIDAD DE COMBAPATA / YANATILE / CALCA / CUSCO COMUNIDAD DE COMBAPATA / YANATILE / CALCA / CUSCO YANATILE CALCA CUSCO </t>
  </si>
  <si>
    <t xml:space="preserve">RUDYARD WILHELM AQUEPUCHO BELLOTA </t>
  </si>
  <si>
    <t>-72.30650165</t>
  </si>
  <si>
    <t>-12.64516307</t>
  </si>
  <si>
    <t>00006977</t>
  </si>
  <si>
    <t>TINKI</t>
  </si>
  <si>
    <t xml:space="preserve">OTROS CENTRO POBLADO DE TINKI / OCONGATE / QUISPICANCHI / CUSCO CENTRO POBLADO DE TINKI / OCONGATE / QUISPICANCHI / CUSCO OCONGATE QUISPICANCHI CUSCO </t>
  </si>
  <si>
    <t>974790425</t>
  </si>
  <si>
    <t>15/12/2004</t>
  </si>
  <si>
    <t xml:space="preserve">PAUL GONZALES LAUREL </t>
  </si>
  <si>
    <t>-71.32332576</t>
  </si>
  <si>
    <t>-13.66695216</t>
  </si>
  <si>
    <t>3835.535</t>
  </si>
  <si>
    <t>00002500</t>
  </si>
  <si>
    <t xml:space="preserve">CALLE CALLE DOS DE MAYO S/N / ACCHA / PARURO / CUSCO S/N CALLE DOS DE MAYO S/N / ACCHA / PARURO / CUSCO ACCHA PARURO CUSCO </t>
  </si>
  <si>
    <t>64830276</t>
  </si>
  <si>
    <t>15/01/1979</t>
  </si>
  <si>
    <t xml:space="preserve">JOSE CARLOS AVENDAÑO MALDONADO </t>
  </si>
  <si>
    <t>-71.82950114</t>
  </si>
  <si>
    <t>-13.96840757</t>
  </si>
  <si>
    <t>00006978</t>
  </si>
  <si>
    <t>CCOCHIRIHUAY</t>
  </si>
  <si>
    <t xml:space="preserve">CALLE CALLE ALFONSO UGARTE S/N / PARURO / PARURO / CUSCO S/N CALLE ALFONSO UGARTE S/N / PARURO / PARURO / CUSCO COLCHA PARURO CUSCO </t>
  </si>
  <si>
    <t>084-830457</t>
  </si>
  <si>
    <t xml:space="preserve">ANITA PILLPINTO CHUQUIPURA </t>
  </si>
  <si>
    <t>-71.84652152</t>
  </si>
  <si>
    <t>-13.90717037</t>
  </si>
  <si>
    <t>3631</t>
  </si>
  <si>
    <t>00005362</t>
  </si>
  <si>
    <t>OROGOLDAY</t>
  </si>
  <si>
    <t xml:space="preserve">OTROS CENTRO POBLADO DE OROGOLDAY DISTRITO SARIN PROVINCIA SANCHEZ CARRION DEPARTAMENTO LA LIBERTAD </t>
  </si>
  <si>
    <t>966809143</t>
  </si>
  <si>
    <t>1875</t>
  </si>
  <si>
    <t xml:space="preserve">KEVIN ANGEL DE LA CRUZ VILLA </t>
  </si>
  <si>
    <t>-77.79521218</t>
  </si>
  <si>
    <t>-8.0017221</t>
  </si>
  <si>
    <t>3547.951</t>
  </si>
  <si>
    <t>00000776</t>
  </si>
  <si>
    <t>SANTO TORIBIO DE MOGROVEJO DE ARAYPAGUA - CHINCHAO</t>
  </si>
  <si>
    <t xml:space="preserve">OTROS CASERIO STO. TORIBIO DE MOGROVEJO NS/N NÚMERO S/N DISTRITO CHINCHAO PROVINCIA HUANUCO DEPARTAMENTO HUANUCO </t>
  </si>
  <si>
    <t>960505506</t>
  </si>
  <si>
    <t>12/05/1993</t>
  </si>
  <si>
    <t xml:space="preserve">MARTIN AUGUSTO GIL CUSIRRAMOS </t>
  </si>
  <si>
    <t>-76.06620886</t>
  </si>
  <si>
    <t>-9.65749035</t>
  </si>
  <si>
    <t>00001708</t>
  </si>
  <si>
    <t>JIMBE</t>
  </si>
  <si>
    <t>PUESTO DE SALUD JIMBE</t>
  </si>
  <si>
    <t xml:space="preserve">OTROS MEDIAN VELASQUEZ S/N JIMBE NÚMERO S/N DISTRITO CACERES DEL PERU PROVINCIA SANTA DEPARTAMENTO ANCASH </t>
  </si>
  <si>
    <t>943072903</t>
  </si>
  <si>
    <t>30/10/1978</t>
  </si>
  <si>
    <t xml:space="preserve">LADY PAOLA RODRIGUEZ LUNA </t>
  </si>
  <si>
    <t>-78.13968884</t>
  </si>
  <si>
    <t>-9.01526065</t>
  </si>
  <si>
    <t>00001710</t>
  </si>
  <si>
    <t xml:space="preserve">OTROS SECTOR COLCAP S/N NÚMERO S/N DISTRITO CACERES DEL PERU PROVINCIA SANTA DEPARTAMENTO ANCASH </t>
  </si>
  <si>
    <t>998241629</t>
  </si>
  <si>
    <t>13/09/1991</t>
  </si>
  <si>
    <t xml:space="preserve">EDINSON DELMES MEJIA PUMARICRA </t>
  </si>
  <si>
    <t>-78.05819521</t>
  </si>
  <si>
    <t>-8.97890945</t>
  </si>
  <si>
    <t>2020</t>
  </si>
  <si>
    <t>00001717</t>
  </si>
  <si>
    <t>POCOS</t>
  </si>
  <si>
    <t>PUESTO DE SALUD POCOS</t>
  </si>
  <si>
    <t xml:space="preserve">OTROS CASERIO DE POCOS DISTRITO MORO PROVINCIA SANTA DEPARTAMENTO ANCASH </t>
  </si>
  <si>
    <t>943625016</t>
  </si>
  <si>
    <t>19/12/1988</t>
  </si>
  <si>
    <t xml:space="preserve">LUCINDA PINTADO PAZ </t>
  </si>
  <si>
    <t>-78.14376285</t>
  </si>
  <si>
    <t>-9.14204143</t>
  </si>
  <si>
    <t>00001718</t>
  </si>
  <si>
    <t>CAPTUY</t>
  </si>
  <si>
    <t>PUESTO DE SALUD CAPTUY</t>
  </si>
  <si>
    <t xml:space="preserve">OTROS CAPTUY BAJO DISTRITO MORO PROVINCIA SANTA DEPARTAMENTO ANCASH </t>
  </si>
  <si>
    <t>943242151</t>
  </si>
  <si>
    <t>23/09/1996</t>
  </si>
  <si>
    <t xml:space="preserve">LUZ EVELINA SALINAS OBREGON </t>
  </si>
  <si>
    <t>-78.1818235</t>
  </si>
  <si>
    <t>-9.10062144</t>
  </si>
  <si>
    <t>566</t>
  </si>
  <si>
    <t>00001738</t>
  </si>
  <si>
    <t>CALLE PROGRESO S/N QUILLO</t>
  </si>
  <si>
    <t>43824379</t>
  </si>
  <si>
    <t xml:space="preserve">YENNI YOLANDA VERA BENITES </t>
  </si>
  <si>
    <t>-78.0410111</t>
  </si>
  <si>
    <t>-9.32791209</t>
  </si>
  <si>
    <t>1283</t>
  </si>
  <si>
    <t>00001736</t>
  </si>
  <si>
    <t>CHACCHAN</t>
  </si>
  <si>
    <t>PUESTO DE SALUD CHACCHAN</t>
  </si>
  <si>
    <t xml:space="preserve">CARRETERA CARRETERA CENTRAL CASMA HUARAZ KM 70 DISTRITO PARIACOTO PROVINCIA HUARAZ DEPARTAMENTO ANCASH </t>
  </si>
  <si>
    <t>942159204</t>
  </si>
  <si>
    <t xml:space="preserve">AMERICO LUERA VALOIS </t>
  </si>
  <si>
    <t>-77.77619121</t>
  </si>
  <si>
    <t>-9.5355412</t>
  </si>
  <si>
    <t>2283</t>
  </si>
  <si>
    <t>00006888</t>
  </si>
  <si>
    <t>CASCANGA</t>
  </si>
  <si>
    <t xml:space="preserve">JIRÓN JR.CALLE CENTRAL S/N CASCANGA NÚMERO S/N DISTRITO JACAS GRANDE PROVINCIA HUAMALIES DEPARTAMENTO HUANUCO </t>
  </si>
  <si>
    <t>936-2011-GRH-DG-DESP-DSS</t>
  </si>
  <si>
    <t>13/07/2004</t>
  </si>
  <si>
    <t xml:space="preserve">RICARDO ENRIQUE BENEL HUERTA </t>
  </si>
  <si>
    <t>-76.73826318</t>
  </si>
  <si>
    <t>-9.57197986</t>
  </si>
  <si>
    <t>3240</t>
  </si>
  <si>
    <t>00001871</t>
  </si>
  <si>
    <t>RICA PLAYA</t>
  </si>
  <si>
    <t xml:space="preserve">OTROS RICA PLAYA S/N NÚMERO S/N DISTRITO SAN JACINTO PROVINCIA TUMBES DEPARTAMENTO TUMBES </t>
  </si>
  <si>
    <t>24/01/1984</t>
  </si>
  <si>
    <t xml:space="preserve">GABRIELA DE LA FUENTE SALCEDO </t>
  </si>
  <si>
    <t>-80.50054</t>
  </si>
  <si>
    <t>-3.80390167</t>
  </si>
  <si>
    <t>67.6</t>
  </si>
  <si>
    <t>00001856</t>
  </si>
  <si>
    <t>CENTRO DE SALUD SAN LUIS</t>
  </si>
  <si>
    <t xml:space="preserve">JIRÓN JR. DANIEL ALCIDES CARRION  Nº 504 - SAN LUIS DISTRITO SAN LUIS PROVINCIA CARLOS FERMIN FITZCARRALD DEPARTAMENTO ANCASH </t>
  </si>
  <si>
    <t>043-790462</t>
  </si>
  <si>
    <t>866-2006-REGION-ANCASH-DIRES/DIPER</t>
  </si>
  <si>
    <t xml:space="preserve">PATRICIA CATHERINE MELENDEZ AMEZ </t>
  </si>
  <si>
    <t>-77.33039351</t>
  </si>
  <si>
    <t>-9.09554831</t>
  </si>
  <si>
    <t>00015520</t>
  </si>
  <si>
    <t>SAN ANTONIO DE CHUCCHUC</t>
  </si>
  <si>
    <t xml:space="preserve">OTROS CENTRO POBLADO DE CHUCCHUC S/N NÚMERO S/N DISTRITO COLPAS PROVINCIA AMBO DEPARTAMENTO HUANUCO </t>
  </si>
  <si>
    <t xml:space="preserve">7:30- 13:30 Y 15:00 </t>
  </si>
  <si>
    <t>18/10/2012</t>
  </si>
  <si>
    <t xml:space="preserve">LILLIAN MUCHA COLCA </t>
  </si>
  <si>
    <t>-76.46481321</t>
  </si>
  <si>
    <t>-10.20946991</t>
  </si>
  <si>
    <t>3595.689</t>
  </si>
  <si>
    <t>00002502</t>
  </si>
  <si>
    <t>CCOYABAMBA</t>
  </si>
  <si>
    <t xml:space="preserve">OTROS ZONA CAPULICHAYOC S/N / CCAPI / PARURO / CUSCO S/N ZONA CAPULICHAYOC S/N / CCAPI / PARURO / CUSCO CCAPI PARURO CUSCO </t>
  </si>
  <si>
    <t>084-830464</t>
  </si>
  <si>
    <t>15/01/1992</t>
  </si>
  <si>
    <t xml:space="preserve">GUISELA QUIÑONES BEINGOLEA </t>
  </si>
  <si>
    <t>-71.94952113</t>
  </si>
  <si>
    <t>-13.87441284</t>
  </si>
  <si>
    <t>3816.246</t>
  </si>
  <si>
    <t>00002503</t>
  </si>
  <si>
    <t xml:space="preserve">CALLE CALLE SAN FRANCISCO S/N / COLCHA / PARURO / CUSCO S/N CALLE SAN FRANCISCO S/N / COLCHA / PARURO / CUSCO COLCHA PARURO CUSCO </t>
  </si>
  <si>
    <t xml:space="preserve">084-830127 </t>
  </si>
  <si>
    <t>15/03/1980</t>
  </si>
  <si>
    <t xml:space="preserve">RENE LEVA GUTIERREZ </t>
  </si>
  <si>
    <t>-71.80455048</t>
  </si>
  <si>
    <t>-13.85070636</t>
  </si>
  <si>
    <t>00002504</t>
  </si>
  <si>
    <t xml:space="preserve">OTROS SECTOR TIWICHI / HUANOQUITE / PARURO / CUSCO SECTOR TIWICHI / HUANOQUITE / PARURO / CUSCO HUANOQUITE PARURO CUSCO </t>
  </si>
  <si>
    <t xml:space="preserve">084-832287 </t>
  </si>
  <si>
    <t>15/02/1975</t>
  </si>
  <si>
    <t xml:space="preserve">SAIDA CADENA TINUCO </t>
  </si>
  <si>
    <t>-72.01073382</t>
  </si>
  <si>
    <t>-13.68319994</t>
  </si>
  <si>
    <t>3480</t>
  </si>
  <si>
    <t>00002505</t>
  </si>
  <si>
    <t xml:space="preserve">OTROS COMUNIDAD DE ANTAYAJE / OMACHA / PARURO / CUSCO COMUNIDAD DE ANTAYAJE / OMACHA / PARURO / CUSCO OMACHA PARURO CUSCO </t>
  </si>
  <si>
    <t>084-812604</t>
  </si>
  <si>
    <t>05/02/1988</t>
  </si>
  <si>
    <t xml:space="preserve">WENDY YANETTE ALEGRIA OBLITAS </t>
  </si>
  <si>
    <t>-71.7560456</t>
  </si>
  <si>
    <t>-14.06766093</t>
  </si>
  <si>
    <t>4319</t>
  </si>
  <si>
    <t>00002507</t>
  </si>
  <si>
    <t>PACCARECTAMBO</t>
  </si>
  <si>
    <t xml:space="preserve">CARRETERA CARRETERA CUSCO PACCARECTAMBO / PACCARECTAMBO / PARURO / CUSCO CARRETERA CUSCO PACCARECTAMBO / PACCARECTAMBO / PARURO / CUSCO PACCARITAMBO PARURO CUSCO </t>
  </si>
  <si>
    <t xml:space="preserve">084-830508 </t>
  </si>
  <si>
    <t>04/01/1968</t>
  </si>
  <si>
    <t xml:space="preserve">KATYUSKA GUEVARA BOZA </t>
  </si>
  <si>
    <t>-71.95618543</t>
  </si>
  <si>
    <t>-13.75785143</t>
  </si>
  <si>
    <t>3630.959</t>
  </si>
  <si>
    <t>00016325</t>
  </si>
  <si>
    <t>CHILLOROYA - LIVITACA</t>
  </si>
  <si>
    <t xml:space="preserve">OTROS SECTOR CHILLOROYA SECTOR CHILLOROYA LIVITACA CHUMBIVILCAS CUSCO </t>
  </si>
  <si>
    <t>963361330</t>
  </si>
  <si>
    <t>08:00 A  15:00</t>
  </si>
  <si>
    <t>10/08/2005</t>
  </si>
  <si>
    <t xml:space="preserve">ELENA ANDREA RAMOS BERDUZCO </t>
  </si>
  <si>
    <t>-71.77549333</t>
  </si>
  <si>
    <t>-14.49289</t>
  </si>
  <si>
    <t>3943.4</t>
  </si>
  <si>
    <t>00016329</t>
  </si>
  <si>
    <t>INGATA</t>
  </si>
  <si>
    <t xml:space="preserve">OTROS COMUNIDAD CAMPESINA INGATA, DISTRITO DE CHAMACA, PROVINCIA CHUMBIVILCAS COMUNIDAD CAMPESINA INGATA, DISTRITO DE CHAMACA, PROVINCIA CHUMBIVILCAS CHAMACA CHUMBIVILCAS CUSCO </t>
  </si>
  <si>
    <t>962215989</t>
  </si>
  <si>
    <t xml:space="preserve">ELIZABETH JACKELINE SUAREZ DEL CASTILLO </t>
  </si>
  <si>
    <t>-71.89695667</t>
  </si>
  <si>
    <t>-14.26216167</t>
  </si>
  <si>
    <t>3959.7</t>
  </si>
  <si>
    <t>00016334</t>
  </si>
  <si>
    <t>KISIO</t>
  </si>
  <si>
    <t xml:space="preserve">OTROS SECTOR KISIO SECTOR KISIO LIVITACA CHUMBIVILCAS CUSCO </t>
  </si>
  <si>
    <t>984042323</t>
  </si>
  <si>
    <t xml:space="preserve">ELIDA CONDO MAMANI </t>
  </si>
  <si>
    <t>-71.684995</t>
  </si>
  <si>
    <t>-14.44229333</t>
  </si>
  <si>
    <t>4038.3</t>
  </si>
  <si>
    <t>00013825</t>
  </si>
  <si>
    <t>CHAQUILBAMBA</t>
  </si>
  <si>
    <t xml:space="preserve">AVENIDA TUPAC AMARU # 115 CENTRO POBLADO CHAQUILBAMBA DISTRITO MARCABAL PROVINCIA SANCHEZ CARRION DEPARTAMENTO LA LIBERTAD </t>
  </si>
  <si>
    <t>976146682</t>
  </si>
  <si>
    <t xml:space="preserve">JANNINA EMPERATRIZ GARCIA CONTRERAS </t>
  </si>
  <si>
    <t>-77.99726693</t>
  </si>
  <si>
    <t>-7.72782218</t>
  </si>
  <si>
    <t>3170</t>
  </si>
  <si>
    <t>00013794</t>
  </si>
  <si>
    <t xml:space="preserve">OTROS CASERIO LLUCHUBAMBA S/N NÚMERO S/N DISTRITO MARCABAL PROVINCIA SANCHEZ CARRION DEPARTAMENTO LA LIBERTAD </t>
  </si>
  <si>
    <t>957479331</t>
  </si>
  <si>
    <t>1881</t>
  </si>
  <si>
    <t>01/10/2008</t>
  </si>
  <si>
    <t xml:space="preserve">MANUEL ANTONIO ZAVALETA RODRIGUEZ </t>
  </si>
  <si>
    <t>-77.92129452</t>
  </si>
  <si>
    <t>-7.66657882</t>
  </si>
  <si>
    <t>00002787</t>
  </si>
  <si>
    <t xml:space="preserve">OTROS COMUNIDAD NATIVA DIAMANTE DISTRITO FITZCARRALD PROVINCIA MANU DEPARTAMENTO MADRE DE DIOS </t>
  </si>
  <si>
    <t>949518834</t>
  </si>
  <si>
    <t>07:00-13:00/15:00-18</t>
  </si>
  <si>
    <t>01/06/1989</t>
  </si>
  <si>
    <t xml:space="preserve">YERMETH MARCELA ZUMAETA LAUREANO </t>
  </si>
  <si>
    <t>-70.95682565</t>
  </si>
  <si>
    <t>-12.33497307</t>
  </si>
  <si>
    <t>351.588</t>
  </si>
  <si>
    <t>00002454</t>
  </si>
  <si>
    <t>ALFAMAYO</t>
  </si>
  <si>
    <t xml:space="preserve">OTROS ALFAMAYO / HUAYOPATA / LA CONVENCION / CUSCO ALFAMAYO / HUAYOPATA / LA CONVENCION / CUSCO HUAYOPATA LA CONVENCION CUSCO </t>
  </si>
  <si>
    <t>04/05/1976</t>
  </si>
  <si>
    <t xml:space="preserve">MIREYLLA SHERY JIMENEZ YUPANQUI </t>
  </si>
  <si>
    <t>-72.40581947</t>
  </si>
  <si>
    <t>-13.06522607</t>
  </si>
  <si>
    <t>00005289</t>
  </si>
  <si>
    <t xml:space="preserve">JIRÓN JR. ANDRES RAZURI Nº 711 DISTRITO SAN PEDRO DE LLOC PROVINCIA PACASMAYO DEPARTAMENTO LA LIBERTAD </t>
  </si>
  <si>
    <t>044-528163</t>
  </si>
  <si>
    <t>1665</t>
  </si>
  <si>
    <t xml:space="preserve">JULIO RENE PECHE CHAVEZ </t>
  </si>
  <si>
    <t>-79.50385659</t>
  </si>
  <si>
    <t>-7.42683864</t>
  </si>
  <si>
    <t>00000898</t>
  </si>
  <si>
    <t xml:space="preserve">JIRÓN JR. BOLIVAR Nº 02  ANDAS DISTRITO JACAS GRANDE PROVINCIA HUAMALIES DEPARTAMENTO HUANUCO </t>
  </si>
  <si>
    <t xml:space="preserve">LUIS MIGUEL TORO POLO </t>
  </si>
  <si>
    <t>-76.77588909</t>
  </si>
  <si>
    <t>-9.52212438</t>
  </si>
  <si>
    <t>3369.1</t>
  </si>
  <si>
    <t>00018091</t>
  </si>
  <si>
    <t>LLAMPAO</t>
  </si>
  <si>
    <t xml:space="preserve">OTROS ANEXO LLAMPAO DISTRITO BULDIBUYO PROVINCIA PATAZ DEPARTAMENTO LA LIBERTAD </t>
  </si>
  <si>
    <t>044-840079</t>
  </si>
  <si>
    <t>278</t>
  </si>
  <si>
    <t>13/04/2012</t>
  </si>
  <si>
    <t xml:space="preserve">STEPHANIE CAROLINA MARTINEZ MONZON </t>
  </si>
  <si>
    <t>-77.41634333</t>
  </si>
  <si>
    <t>-8.16052667</t>
  </si>
  <si>
    <t>3018.2</t>
  </si>
  <si>
    <t>00002487</t>
  </si>
  <si>
    <t>CHOQUETIRA</t>
  </si>
  <si>
    <t xml:space="preserve">OTROS CHOQUETIRA / VILCABAMBA / LA CONVENCION / CUSCO CHOQUETIRA / VILCABAMBA / LA CONVENCION / CUSCO VILCABAMBA LA CONVENCION CUSCO </t>
  </si>
  <si>
    <t>09/03/1991</t>
  </si>
  <si>
    <t xml:space="preserve">EDSON ARENAS VARGAS </t>
  </si>
  <si>
    <t>-73.11831133</t>
  </si>
  <si>
    <t>-13.27748836</t>
  </si>
  <si>
    <t>00002490</t>
  </si>
  <si>
    <t xml:space="preserve">OTROS COMUNIDAD CHILLIHUA / VILCABAMBA / LA CONVENCION / CUSCO COMUNIDAD CHILLIHUA / VILCABAMBA / LA CONVENCION / CUSCO VILCABAMBA LA CONVENCION CUSCO </t>
  </si>
  <si>
    <t>10/08/1982</t>
  </si>
  <si>
    <t xml:space="preserve">TULA YANETT MAMANI QUISPE </t>
  </si>
  <si>
    <t>-73.02032738</t>
  </si>
  <si>
    <t>-13.22406169</t>
  </si>
  <si>
    <t>00015844</t>
  </si>
  <si>
    <t xml:space="preserve">OTROS COMUNIDAD NATIVA DE CAMANA COMUNIDAD NATIVA DE CAMANA ECHARATE LA CONVENCION CUSCO </t>
  </si>
  <si>
    <t>084-816918</t>
  </si>
  <si>
    <t>R.D. N°0042-2013-DRSC/DGDPH</t>
  </si>
  <si>
    <t>01/02/2009</t>
  </si>
  <si>
    <t xml:space="preserve">KAREN ELIZABETH CHACHAQUE ALIAGA </t>
  </si>
  <si>
    <t>-73.12308967</t>
  </si>
  <si>
    <t>-11.98822519</t>
  </si>
  <si>
    <t>00005279</t>
  </si>
  <si>
    <t>PUNTA MORENO</t>
  </si>
  <si>
    <t xml:space="preserve">AVENIDA AV. ROGER CASTILLOVALDERRAMA DISTRITO CASCAS PROVINCIA GRAN CHIMU DEPARTAMENTO LA LIBERTAD </t>
  </si>
  <si>
    <t>(51) 948540127</t>
  </si>
  <si>
    <t>RGR 0173-2010-GRLL-GGR/GRS</t>
  </si>
  <si>
    <t>7:30 AM - 7:30 PM LU</t>
  </si>
  <si>
    <t xml:space="preserve">CARLOS ALBERTO SANDOVAL CRUZ </t>
  </si>
  <si>
    <t>-78.88958195</t>
  </si>
  <si>
    <t>-7.59409455</t>
  </si>
  <si>
    <t>465.235</t>
  </si>
  <si>
    <t>00001748</t>
  </si>
  <si>
    <t>HUANCHAY HZ</t>
  </si>
  <si>
    <t>PUESTO DE SALUD HUANCHAY HZ</t>
  </si>
  <si>
    <t xml:space="preserve">JIRÓN JR. MOSCU S/N NÚMERO S/N DISTRITO HUANCHAY PROVINCIA HUARAZ DEPARTAMENTO ANCASH </t>
  </si>
  <si>
    <t>943790005</t>
  </si>
  <si>
    <t xml:space="preserve">JOSE LUIS RODRIGUEZ DOMINGUEZ </t>
  </si>
  <si>
    <t>-77.82058123</t>
  </si>
  <si>
    <t>-9.72469324</t>
  </si>
  <si>
    <t>2580</t>
  </si>
  <si>
    <t>00001752</t>
  </si>
  <si>
    <t>PUESTO DE SALUD HUAYAN</t>
  </si>
  <si>
    <t xml:space="preserve">OTROS LOCALIDAD HUAYAN DISTRITO HUAYAN PROVINCIA HUARMEY DEPARTAMENTO ANCASH </t>
  </si>
  <si>
    <t>943501955</t>
  </si>
  <si>
    <t xml:space="preserve">JAMIE MARIEL RODRIGUEZ LEON </t>
  </si>
  <si>
    <t>-77.70783871</t>
  </si>
  <si>
    <t>-9.87585651</t>
  </si>
  <si>
    <t>2738</t>
  </si>
  <si>
    <t>00007266</t>
  </si>
  <si>
    <t>NICOLAS DE GARATEA</t>
  </si>
  <si>
    <t>PUESTO DE SALUD NICOLAS DE GARATEA</t>
  </si>
  <si>
    <t xml:space="preserve">OTROS NICOLAS DE GARATEA MZ 90 LTE 05 DISTRITO NUEVO CHIMBOTE PROVINCIA SANTA DEPARTAMENTO ANCASH </t>
  </si>
  <si>
    <t>947510902</t>
  </si>
  <si>
    <t>174-2008-REGION-ANCASH-DIRES/DIPER</t>
  </si>
  <si>
    <t>21/02/2007</t>
  </si>
  <si>
    <t xml:space="preserve">DEYSON FRANZ VALLE ROBLES </t>
  </si>
  <si>
    <t>-78.5049083</t>
  </si>
  <si>
    <t>-9.11697211</t>
  </si>
  <si>
    <t>00001753</t>
  </si>
  <si>
    <t>PUESTO DE SALUD MALVAS</t>
  </si>
  <si>
    <t xml:space="preserve">OTROS LOCALIDAD MALVAS DISTRITO MALVAS PROVINCIA HUARMEY DEPARTAMENTO ANCASH </t>
  </si>
  <si>
    <t>939454974</t>
  </si>
  <si>
    <t xml:space="preserve">CINTHIA NATHALI LOZANO BENITES </t>
  </si>
  <si>
    <t>-77.65787793</t>
  </si>
  <si>
    <t>-9.9262676</t>
  </si>
  <si>
    <t>3091</t>
  </si>
  <si>
    <t>00002518</t>
  </si>
  <si>
    <t>VIZCOCHONI</t>
  </si>
  <si>
    <t xml:space="preserve">OTROS CENTRO POBLADO VIZCOCHONI /COLQUEPATA / PAUCARTAMBO / CUSCO CENTRO POBLADO VIZCOCHONI /COLQUEPATA / PAUCARTAMBO / CUSCO COLQUEPATA PAUCARTAMBO CUSCO </t>
  </si>
  <si>
    <t>084-831774</t>
  </si>
  <si>
    <t xml:space="preserve">VALERIO ROMERO CASTILLO </t>
  </si>
  <si>
    <t>-71.65279637</t>
  </si>
  <si>
    <t>-13.42005916</t>
  </si>
  <si>
    <t>00005291</t>
  </si>
  <si>
    <t>CHOCOFAN</t>
  </si>
  <si>
    <t xml:space="preserve">AVENIDA AV. 28 DE JULIO S/N NÚMERO S/N DISTRITO SAN PEDRO DE LLOC PROVINCIA PACASMAYO DEPARTAMENTO LA LIBERTAD </t>
  </si>
  <si>
    <t>044-528040</t>
  </si>
  <si>
    <t>1741</t>
  </si>
  <si>
    <t>8:00 AM - 8:00 PM LU</t>
  </si>
  <si>
    <t xml:space="preserve">MARIA YOLANDA GALVEZ CARLOS </t>
  </si>
  <si>
    <t>-79.48948645</t>
  </si>
  <si>
    <t>-7.38672166</t>
  </si>
  <si>
    <t>00006748</t>
  </si>
  <si>
    <t xml:space="preserve">OTROS COMUNIDAD DE COLLPA / LLUSCO / CHUMBIVILCAS / CUSCO COMUNIDAD DE COLLPA / LLUSCO / CHUMBIVILCAS / CUSCO LLUSCO CHUMBIVILCAS CUSCO </t>
  </si>
  <si>
    <t>984481574</t>
  </si>
  <si>
    <t>04/01/2001</t>
  </si>
  <si>
    <t xml:space="preserve">MARLENE ADCO MAMANI </t>
  </si>
  <si>
    <t>-72.24138833</t>
  </si>
  <si>
    <t>-14.588175</t>
  </si>
  <si>
    <t>00017816</t>
  </si>
  <si>
    <t>HUAYARINGA ALTA</t>
  </si>
  <si>
    <t>CRUCE DE LA AVENIDA LA PAZ Y CALLE LOS SAUCES S/N -HUAYARINGA ALTA SECTOR 2</t>
  </si>
  <si>
    <t>RD 602-2015-DG-DESI-DSS-DIRESA-L</t>
  </si>
  <si>
    <t>01/06/2012</t>
  </si>
  <si>
    <t xml:space="preserve">IVAN ALEXANDER MANTILLA FLORES </t>
  </si>
  <si>
    <t>-76.65203333</t>
  </si>
  <si>
    <t>-11.923645</t>
  </si>
  <si>
    <t>1141.1</t>
  </si>
  <si>
    <t>00005350</t>
  </si>
  <si>
    <t>CHOQUIZONGUILLO</t>
  </si>
  <si>
    <t xml:space="preserve">OTROS CENTRO POBLADO DE CHOQUIZONGUILLO DISTRITO HUAMACHUCO PROVINCIA SANCHEZ CARRION DEPARTAMENTO LA LIBERTAD </t>
  </si>
  <si>
    <t>999082003</t>
  </si>
  <si>
    <t xml:space="preserve">JULIO ALFREDO CORDOVA PACHERRE </t>
  </si>
  <si>
    <t>-78.09455227</t>
  </si>
  <si>
    <t>-7.84030181</t>
  </si>
  <si>
    <t>3152</t>
  </si>
  <si>
    <t>00006282</t>
  </si>
  <si>
    <t>LA CONQUISTA</t>
  </si>
  <si>
    <t xml:space="preserve">AVENIDA AV. CRISTINO GARCIA S/N VALLE LA CONQUISTA S-N S/N AV. CRISTINO GARCIA S/N VALLE LA CONQUISTA S-N MOYOBAMBA MOYOBAMBA SAN MARTIN </t>
  </si>
  <si>
    <t>#970945086</t>
  </si>
  <si>
    <t>8:00-12:00Y13:00-19</t>
  </si>
  <si>
    <t xml:space="preserve">MARIO PAULO VILLAVISENCIO RIOS </t>
  </si>
  <si>
    <t>-77.18419875</t>
  </si>
  <si>
    <t>-5.87537212</t>
  </si>
  <si>
    <t>00007042</t>
  </si>
  <si>
    <t>SHULGON</t>
  </si>
  <si>
    <t xml:space="preserve">OTROS CENTRO POBLADO SHULGON S/N NÚMERO S/N DISTRITO SALPO PROVINCIA OTUZCO DEPARTAMENTO LA LIBERTAD </t>
  </si>
  <si>
    <t>RGR 0199-2011-GRLL-GGR/GS</t>
  </si>
  <si>
    <t>7:00-13:00 Y15-17:00</t>
  </si>
  <si>
    <t xml:space="preserve">JUAN MANUEL MUÑOZ MORENO </t>
  </si>
  <si>
    <t>-78.63675667</t>
  </si>
  <si>
    <t>-8.05707</t>
  </si>
  <si>
    <t>3633.8</t>
  </si>
  <si>
    <t>00017632</t>
  </si>
  <si>
    <t>USCA</t>
  </si>
  <si>
    <t xml:space="preserve">OTROS USCA S/N NÚMERO S/N DISTRITO HUAYO PROVINCIA PATAZ DEPARTAMENTO LA LIBERTAD </t>
  </si>
  <si>
    <t>16/02/2012</t>
  </si>
  <si>
    <t xml:space="preserve">VALENTIN CIRILO OTINIANO ARMAS </t>
  </si>
  <si>
    <t>-77.6217784</t>
  </si>
  <si>
    <t>-8.05122234</t>
  </si>
  <si>
    <t>3115.038</t>
  </si>
  <si>
    <t>00001901</t>
  </si>
  <si>
    <t xml:space="preserve">CALLE CALLE LOS TOPACIOS S/N GRAU NÚMERO S/N DISTRITO ZORRITOS PROVINCIA CONTRALMIRANTE VILLAR DEPARTAMENTO TUMBES </t>
  </si>
  <si>
    <t>22/01/1986</t>
  </si>
  <si>
    <t xml:space="preserve">DANIELA CHAMPIN MIMBELA </t>
  </si>
  <si>
    <t>-80.630233</t>
  </si>
  <si>
    <t>-3.66635541</t>
  </si>
  <si>
    <t>00012932</t>
  </si>
  <si>
    <t xml:space="preserve">OTROS COMUNIDAD CAMPESINA DE YANQUE COMUNIDAD CAMPESINA DE YANQUE COLQUEMARCA CHUMBIVILCAS CUSCO </t>
  </si>
  <si>
    <t>977727320</t>
  </si>
  <si>
    <t>15/02/2002</t>
  </si>
  <si>
    <t xml:space="preserve">TERESA DE JESUS COSTILLA GARCIA </t>
  </si>
  <si>
    <t>-72.07158629</t>
  </si>
  <si>
    <t>-14.1801999</t>
  </si>
  <si>
    <t>3618</t>
  </si>
  <si>
    <t>00002539</t>
  </si>
  <si>
    <t>COLCA QUIQUIJANA</t>
  </si>
  <si>
    <t xml:space="preserve">OTROS CENTRO POBLADO DE COLCA - AUTOPISTA CUSCO SICUANI / QUIQUIJANA / QUISPICANCHI / CUSCO CENTRO POBLADO DE COLCA - AUTOPISTA CUSCO SICUANI / QUIQUIJANA / QUISPICANCHI / CUSCO QUIQUIJANA QUISPICANCHI CUSCO </t>
  </si>
  <si>
    <t>084-830281</t>
  </si>
  <si>
    <t>20/01/1986</t>
  </si>
  <si>
    <t xml:space="preserve">MARINA NINA HANCO </t>
  </si>
  <si>
    <t>-71.52178917</t>
  </si>
  <si>
    <t>-13.85991822</t>
  </si>
  <si>
    <t>00016646</t>
  </si>
  <si>
    <t xml:space="preserve">OTROS UCRUMARCA S/N S/N UCRUMARCA S/N TAYABAMBA PATAZ LA LIBERTAD </t>
  </si>
  <si>
    <t>947014813</t>
  </si>
  <si>
    <t>RGR 1435-2013-GRLL-GGR-GRSS</t>
  </si>
  <si>
    <t>30/01/2012</t>
  </si>
  <si>
    <t xml:space="preserve">JAIME JAIR BALAREZO MARTINEZ </t>
  </si>
  <si>
    <t>-77.35878667</t>
  </si>
  <si>
    <t>-8.23887333</t>
  </si>
  <si>
    <t>3101.4</t>
  </si>
  <si>
    <t>00011350</t>
  </si>
  <si>
    <t>SAN GERONIMO</t>
  </si>
  <si>
    <t xml:space="preserve">PLAZA PLAZA PRINCIPAL - COSTADO DEL JARDIN PLAZA PRINCIPAL - COSTADO DEL JARDIN HUANCAVELICA HUANCAVELICA HUANCAVELICA </t>
  </si>
  <si>
    <t>946477753</t>
  </si>
  <si>
    <t xml:space="preserve">EMERSON ROGER PAUCAR HUAMAN </t>
  </si>
  <si>
    <t>-74.99236074</t>
  </si>
  <si>
    <t>-12.78777953</t>
  </si>
  <si>
    <t>3815.4</t>
  </si>
  <si>
    <t>00000813</t>
  </si>
  <si>
    <t>SAN JUAN DE NUPE</t>
  </si>
  <si>
    <t>PUESTO DE SALUD SAN JUAN DE NUPE</t>
  </si>
  <si>
    <t xml:space="preserve">OTROS CP SAN JUAN DE NUPE S/N NÚMERO S/N DISTRITO JESUS PROVINCIA LAURICOCHA DEPARTAMENTO HUANUCO </t>
  </si>
  <si>
    <t>962621020</t>
  </si>
  <si>
    <t>07:00 -019:00</t>
  </si>
  <si>
    <t xml:space="preserve">YONY SAMUEL ESCOBAR ORIZANO </t>
  </si>
  <si>
    <t>00005953</t>
  </si>
  <si>
    <t xml:space="preserve">JIRÓN JR. IQUITOS S/N NÚMERO S/N DISTRITO SAN DAMIAN PROVINCIA HUAROCHIRI DEPARTAMENTO LIMA </t>
  </si>
  <si>
    <t>994984434</t>
  </si>
  <si>
    <t>8:00-8:00</t>
  </si>
  <si>
    <t xml:space="preserve">ANA LUISA ESTEVES HUANCA </t>
  </si>
  <si>
    <t>-76.39215864</t>
  </si>
  <si>
    <t>-12.01650562</t>
  </si>
  <si>
    <t>3263.996</t>
  </si>
  <si>
    <t>00002293</t>
  </si>
  <si>
    <t xml:space="preserve">CARRETERA CARRETERA CUSCO-ABANCAY S/N TICA TICA CUSCO S/N CARRETERA CUSCO-ABANCAY S/N TICA TICA CUSCO CUSCO CUSCO CUSCO </t>
  </si>
  <si>
    <t>084-244894</t>
  </si>
  <si>
    <t>08:00-16:00 horas</t>
  </si>
  <si>
    <t xml:space="preserve">KELMILUZ ALEGRIA VALENCIA </t>
  </si>
  <si>
    <t>-71.99757387</t>
  </si>
  <si>
    <t>-13.50752366</t>
  </si>
  <si>
    <t>3687</t>
  </si>
  <si>
    <t>00002458</t>
  </si>
  <si>
    <t xml:space="preserve">OTROS MARANURA / LA CONVENCION / CUSCO MARANURA / LA CONVENCION / CUSCO MARANURA LA CONVENCION CUSCO </t>
  </si>
  <si>
    <t>26/04/1975</t>
  </si>
  <si>
    <t xml:space="preserve">JEAN CARLOS NEIRA TORRES </t>
  </si>
  <si>
    <t>-72.66293333</t>
  </si>
  <si>
    <t>-12.96355667</t>
  </si>
  <si>
    <t>1153.1</t>
  </si>
  <si>
    <t>00006950</t>
  </si>
  <si>
    <t>PUEBLO LIBRE CURIMANA</t>
  </si>
  <si>
    <t xml:space="preserve">CARRETERA CARRETERA NESHUYA CURIMANA KM.21- CASERIO PUEBLO LIBRE CURIMANA DISTRITO CURIMANA PROVINCIA PADRE ABAD DEPARTAMENTO UCAYALI </t>
  </si>
  <si>
    <t>956542576</t>
  </si>
  <si>
    <t>7:30.am 7:30.pm</t>
  </si>
  <si>
    <t>03/07/2000</t>
  </si>
  <si>
    <t xml:space="preserve">DANICA CARRION PIZANGO </t>
  </si>
  <si>
    <t>-75.07619987</t>
  </si>
  <si>
    <t>-8.49818482</t>
  </si>
  <si>
    <t>198.4</t>
  </si>
  <si>
    <t>00000937</t>
  </si>
  <si>
    <t>SUPTE SAN JORGE</t>
  </si>
  <si>
    <t xml:space="preserve">OTROS SUPTE SAN JORGE DISTRITO RUPA-RUPA PROVINCIA LEONCIO PRADO DEPARTAMENTO HUANUCO </t>
  </si>
  <si>
    <t>989271590</t>
  </si>
  <si>
    <t xml:space="preserve">TOLOMEO AVELINO NOLASCO </t>
  </si>
  <si>
    <t>-75.97702167</t>
  </si>
  <si>
    <t>-9.28958167</t>
  </si>
  <si>
    <t>00008913</t>
  </si>
  <si>
    <t>HUARACO</t>
  </si>
  <si>
    <t xml:space="preserve">OTROS POBLADO DE HUARACCO / COLQUEMARCA / CHUMBIVILCAS / CUSCO POBLADO DE HUARACCO / COLQUEMARCA / CHUMBIVILCAS / CUSCO COLQUEMARCA CHUMBIVILCAS CUSCO </t>
  </si>
  <si>
    <t xml:space="preserve">JHANI YANGKELIN ARAGON HANCCO </t>
  </si>
  <si>
    <t>-72.128715</t>
  </si>
  <si>
    <t>-14.68700333</t>
  </si>
  <si>
    <t>4120.3</t>
  </si>
  <si>
    <t>00002408</t>
  </si>
  <si>
    <t xml:space="preserve">PLAZA PLAZA DE ARMAS DE QUIÑOTA S/N / QUIÑOTA / CHUMBIVILCAS / CUSCO S/N PLAZA DE ARMAS DE QUIÑOTA S/N / QUIÑOTA / CHUMBIVILCAS / CUSCO QUIÑOTA CHUMBIVILCAS CUSCO </t>
  </si>
  <si>
    <t xml:space="preserve">084-830260 </t>
  </si>
  <si>
    <t>15/05/1978</t>
  </si>
  <si>
    <t xml:space="preserve">EDY VARGAS JURADO </t>
  </si>
  <si>
    <t>-72.13756167</t>
  </si>
  <si>
    <t>-14.31123167</t>
  </si>
  <si>
    <t>3611.4</t>
  </si>
  <si>
    <t>00002394</t>
  </si>
  <si>
    <t>SAN PABLO CANCHIS</t>
  </si>
  <si>
    <t xml:space="preserve">CALLE CALLE PELIGRO S/N / SAN PABLO / CANCHIS / CUSCO S/N CALLE PELIGRO S/N / SAN PABLO / CANCHIS / CUSCO SAN PABLO CANCHIS CUSCO </t>
  </si>
  <si>
    <t>#990306685</t>
  </si>
  <si>
    <t xml:space="preserve">LAURA MOLER VILCA </t>
  </si>
  <si>
    <t>-71.31303307</t>
  </si>
  <si>
    <t>-14.2019132</t>
  </si>
  <si>
    <t>3535</t>
  </si>
  <si>
    <t>00002414</t>
  </si>
  <si>
    <t>HUAYHUAHUASI</t>
  </si>
  <si>
    <t xml:space="preserve">OTROS COMUNIDAD HUAYHUAHUASI / COPORAQUE / ESPINAR / CUSCO COMUNIDAD HUAYHUAHUASI / COPORAQUE / ESPINAR / CUSCO COPORAQUE ESPINAR CUSCO </t>
  </si>
  <si>
    <t>#984435595</t>
  </si>
  <si>
    <t xml:space="preserve">YESICA HUAÑEC HUAMAN </t>
  </si>
  <si>
    <t>-71.53232439</t>
  </si>
  <si>
    <t>-14.67084608</t>
  </si>
  <si>
    <t>4006</t>
  </si>
  <si>
    <t>00002419</t>
  </si>
  <si>
    <t>SUYKUTAMBO</t>
  </si>
  <si>
    <t xml:space="preserve">CALLE CALLE ALFONSO UGARTE S/N VIRGINNIYOC / SUYKUTAMBO / ESPINAR / CUSCO S/N CALLE ALFONSO UGARTE S/N VIRGINNIYOC / SUYKUTAMBO / ESPINAR / CUSCO SUYCKUTAMBO ESPINAR CUSCO </t>
  </si>
  <si>
    <t>#974732034</t>
  </si>
  <si>
    <t xml:space="preserve">CARLOS RAGHU MAMANI SOSA </t>
  </si>
  <si>
    <t>-71.64457483</t>
  </si>
  <si>
    <t>-15.00843343</t>
  </si>
  <si>
    <t>4141.054</t>
  </si>
  <si>
    <t>00019594</t>
  </si>
  <si>
    <t>HUACARCOCHA</t>
  </si>
  <si>
    <t xml:space="preserve">OTROS CENTRO POBLADO DE HUACARCOCHA S/N NÚMERO S/N DISTRITO RONDOS PROVINCIA LAURICOCHA DEPARTAMENTO HUANUCO </t>
  </si>
  <si>
    <t>910674176</t>
  </si>
  <si>
    <t>8:am-12pm y14-16pm</t>
  </si>
  <si>
    <t>01/04/2014</t>
  </si>
  <si>
    <t xml:space="preserve">ROSSMERY LESSY SILVA DIONICIO </t>
  </si>
  <si>
    <t>00005391</t>
  </si>
  <si>
    <t xml:space="preserve">JIRÓN JR. PROGRESO S/N SANTIAGO DE CHALLAS NÚMERO S/N DISTRITO SANTIAGO DE CHALLAS PROVINCIA PATAZ DEPARTAMENTO LA LIBERTAD </t>
  </si>
  <si>
    <t xml:space="preserve">AVIGAIL KETTY VIERA RAMIREZ </t>
  </si>
  <si>
    <t>-77.32021667</t>
  </si>
  <si>
    <t>-8.44079833</t>
  </si>
  <si>
    <t>3315.1</t>
  </si>
  <si>
    <t>00016974</t>
  </si>
  <si>
    <t>UCHUCUAYO</t>
  </si>
  <si>
    <t xml:space="preserve">OTROS LOCALIDAD DE UCHUCUAYO S/N NÚMERO S/N DISTRITO PARCOY PROVINCIA PATAZ DEPARTAMENTO LA LIBERTAD </t>
  </si>
  <si>
    <t>948613231</t>
  </si>
  <si>
    <t xml:space="preserve">TANIA MILAGROS ACOSTA REBAZA </t>
  </si>
  <si>
    <t>-77.56833</t>
  </si>
  <si>
    <t>-7.98669</t>
  </si>
  <si>
    <t>00001867</t>
  </si>
  <si>
    <t xml:space="preserve">CALLE CALLE LOS ALGARROBOS S/N AA.HH. JUAN VELAZCO ALVARADO NÚMERO S/N DISTRITO CORRALES PROVINCIA TUMBES DEPARTAMENTO TUMBES </t>
  </si>
  <si>
    <t>972617085</t>
  </si>
  <si>
    <t>30/03/1075</t>
  </si>
  <si>
    <t xml:space="preserve">MAURICIO MANUEL AYALA TORRES </t>
  </si>
  <si>
    <t>-80.51074262</t>
  </si>
  <si>
    <t>-3.61316139</t>
  </si>
  <si>
    <t>00005265</t>
  </si>
  <si>
    <t xml:space="preserve">OTROS 24 DE JUNIO S/N NÚMERO S/N DISTRITO CHICAMA PROVINCIA ASCOPE DEPARTAMENTO LA LIBERTAD </t>
  </si>
  <si>
    <t>987134590</t>
  </si>
  <si>
    <t>RG 1023-2009-GRLL-GGR/GRS</t>
  </si>
  <si>
    <t>31/12/1992</t>
  </si>
  <si>
    <t xml:space="preserve">MARLENI YOVANI JANAMPA ROJAS </t>
  </si>
  <si>
    <t>-79.00412614</t>
  </si>
  <si>
    <t>-7.73779935</t>
  </si>
  <si>
    <t>00005372</t>
  </si>
  <si>
    <t>PUSAC</t>
  </si>
  <si>
    <t xml:space="preserve">CALLE CALLE BELEN S/N NÚMERO S/N DISTRITO LONGOTEA PROVINCIA BOLIVAR DEPARTAMENTO LA LIBERTAD </t>
  </si>
  <si>
    <t>044-830022</t>
  </si>
  <si>
    <t>RGR 0330-2014-GRLL-GGR-GRSS</t>
  </si>
  <si>
    <t xml:space="preserve">MARIA DEL CARMEN OCAS TORRES </t>
  </si>
  <si>
    <t>-77.93459465</t>
  </si>
  <si>
    <t>-6.98992501</t>
  </si>
  <si>
    <t>00011340</t>
  </si>
  <si>
    <t>SISOL ATE</t>
  </si>
  <si>
    <t xml:space="preserve">AVENIDA AV. BERNARDINO RIVADAVIA, MZ. F, LOTE 6 - URB. CERES DISTRITO ATE PROVINCIA LIMA DEPARTAMENTO LIMA </t>
  </si>
  <si>
    <t>3520798</t>
  </si>
  <si>
    <t>529-2017-DISA IV LE DESP-DSS-CET SNP -ORG</t>
  </si>
  <si>
    <t>20/01/2011</t>
  </si>
  <si>
    <t xml:space="preserve">LUIS MIGUEL PLASENCIA MAS </t>
  </si>
  <si>
    <t>00018225</t>
  </si>
  <si>
    <t>CANUCUBAMBA</t>
  </si>
  <si>
    <t xml:space="preserve">OTROS CASERIO CANUCUBAMBA DISTRITO CHUGAY PROVINCIA SANCHEZ CARRION DEPARTAMENTO LA LIBERTAD </t>
  </si>
  <si>
    <t>958625439</t>
  </si>
  <si>
    <t>398</t>
  </si>
  <si>
    <t>7:00AM-7:00PM</t>
  </si>
  <si>
    <t>06/10/2009</t>
  </si>
  <si>
    <t xml:space="preserve">JHONATHAN ALEJANDRO BARROS DE LA CRUZ </t>
  </si>
  <si>
    <t>-77.80842813</t>
  </si>
  <si>
    <t>-7.78067643</t>
  </si>
  <si>
    <t>3611.358</t>
  </si>
  <si>
    <t>00002455</t>
  </si>
  <si>
    <t xml:space="preserve">OTROS HUAYOPATA / LA CONVENCION / CUSCO HUAYOPATA / LA CONVENCION / CUSCO HUAYOPATA LA CONVENCION CUSCO </t>
  </si>
  <si>
    <t>10/10/1975</t>
  </si>
  <si>
    <t xml:space="preserve">VANESSA ZANABRIA GIL </t>
  </si>
  <si>
    <t>-72.59390014</t>
  </si>
  <si>
    <t>-13.00436261</t>
  </si>
  <si>
    <t>1423</t>
  </si>
  <si>
    <t>00002491</t>
  </si>
  <si>
    <t>LUCMAHUAYCO</t>
  </si>
  <si>
    <t xml:space="preserve">OTROS COMUNIDAD DE LUCMAHUAYCO COMUNIDAD DE LUCMAHUAYCO VILCABAMBA LA CONVENCION CUSCO </t>
  </si>
  <si>
    <t>8:00 - 1800</t>
  </si>
  <si>
    <t>01/06/1990</t>
  </si>
  <si>
    <t xml:space="preserve">LUCILA AMACHE HUAMAN </t>
  </si>
  <si>
    <t>-73.36110614</t>
  </si>
  <si>
    <t>-13.1944311</t>
  </si>
  <si>
    <t>00005223</t>
  </si>
  <si>
    <t>VILLA DEL MAR</t>
  </si>
  <si>
    <t xml:space="preserve">CALLE CALLE MIGUEL GRAU MZ 10 LOTE 27 DISTRITO HUANCHACO PROVINCIA TRUJILLO DEPARTAMENTO LA LIBERTAD </t>
  </si>
  <si>
    <t>TEL: 044-470373</t>
  </si>
  <si>
    <t>24/03/1983</t>
  </si>
  <si>
    <t>YANETT CARMELA YBACETA  DE CASTRAT</t>
  </si>
  <si>
    <t>-79.06177913</t>
  </si>
  <si>
    <t>-8.0970016</t>
  </si>
  <si>
    <t>00003915</t>
  </si>
  <si>
    <t>TELAPACCHA</t>
  </si>
  <si>
    <t xml:space="preserve">PLAZA PLAZA PRINCIPAL DE TELAPACCHA AL COSTADO DE LA CASA COMUNAL PLAZA PRINCIPAL DE TELAPACCHA AL COSTADO DE LA CASA COMUNAL ACOBAMBILLA HUANCAVELICA HUANCAVELICA </t>
  </si>
  <si>
    <t>954105303</t>
  </si>
  <si>
    <t xml:space="preserve">ROSA MARIA QUINTO REYES </t>
  </si>
  <si>
    <t>-75.30465607</t>
  </si>
  <si>
    <t>-12.75523449</t>
  </si>
  <si>
    <t>00015843</t>
  </si>
  <si>
    <t>CASHIRIARI</t>
  </si>
  <si>
    <t xml:space="preserve">OTROS COMUNIDAD NATIVA DE CASHIRIARI COMUNIDAD NATIVA DE CASHIRIARI ECHARATE LA CONVENCION CUSCO </t>
  </si>
  <si>
    <t xml:space="preserve">EDGAR NUÑEZ FIGUEROA </t>
  </si>
  <si>
    <t>-72.81813097</t>
  </si>
  <si>
    <t>-11.82394977</t>
  </si>
  <si>
    <t>00000694</t>
  </si>
  <si>
    <t xml:space="preserve">OTROS BARRIO PEREZ S/N -CHACAPAMPA S/N BARRIO PEREZ S/N -CHACAPAMPA CHACAPAMPA HUANCAYO JUNIN </t>
  </si>
  <si>
    <t xml:space="preserve">ANGELA LUCERO VERASTEGUI MEZA </t>
  </si>
  <si>
    <t>-75.25393018</t>
  </si>
  <si>
    <t>-12.34041705</t>
  </si>
  <si>
    <t>3359.747</t>
  </si>
  <si>
    <t>00000805</t>
  </si>
  <si>
    <t>HUARIN</t>
  </si>
  <si>
    <t xml:space="preserve">OTROS CENTRO POBLADO DE HUARIN S/N NÚMERO S/N DISTRITO SAN FRANCISCO DE ASIS PROVINCIA LAURICOCHA DEPARTAMENTO HUANUCO </t>
  </si>
  <si>
    <t>062-799211</t>
  </si>
  <si>
    <t xml:space="preserve">IRIS SARA TUCTO SANTIAGO </t>
  </si>
  <si>
    <t>-76.67816419</t>
  </si>
  <si>
    <t>-9.97664733</t>
  </si>
  <si>
    <t>3472</t>
  </si>
  <si>
    <t>00018123</t>
  </si>
  <si>
    <t>EL OLIVO</t>
  </si>
  <si>
    <t xml:space="preserve">OTROS EL OLIVO DISTRITO HUAMACHUCO PROVINCIA SANCHEZ CARRION DEPARTAMENTO LA LIBERTAD </t>
  </si>
  <si>
    <t>993082968</t>
  </si>
  <si>
    <t>1882</t>
  </si>
  <si>
    <t>30/10/2013</t>
  </si>
  <si>
    <t xml:space="preserve">ALICIA HIDILDA BALLENA RUIZ </t>
  </si>
  <si>
    <t>-78.07406158</t>
  </si>
  <si>
    <t>-7.71470098</t>
  </si>
  <si>
    <t>2374</t>
  </si>
  <si>
    <t>00001730</t>
  </si>
  <si>
    <t>PUESTO DE SALUD COCHABAMBA</t>
  </si>
  <si>
    <t xml:space="preserve">JIRÓN JR. RICARDO PALMA S/N NÚMERO S/N DISTRITO COCHABAMBA PROVINCIA HUARAZ DEPARTAMENTO ANCASH </t>
  </si>
  <si>
    <t>973474182</t>
  </si>
  <si>
    <t xml:space="preserve">ROSA BERTILA ROMERO RAMIREZ </t>
  </si>
  <si>
    <t>-77.86168279</t>
  </si>
  <si>
    <t>-9.49597454</t>
  </si>
  <si>
    <t>2161</t>
  </si>
  <si>
    <t>00001704</t>
  </si>
  <si>
    <t>CENTRO DE SALUD YUGOSLAVIA</t>
  </si>
  <si>
    <t xml:space="preserve">AVENIDA AV. SAUCES S/N  NUEVO CHIMBOTE NÚMERO S/N DISTRITO NUEVO CHIMBOTE PROVINCIA SANTA DEPARTAMENTO ANCASH </t>
  </si>
  <si>
    <t>043-312002</t>
  </si>
  <si>
    <t>01/12/1973</t>
  </si>
  <si>
    <t xml:space="preserve">MARINO HECTOR SILVA CAMPOS </t>
  </si>
  <si>
    <t>-78.51919552</t>
  </si>
  <si>
    <t>-9.1323422</t>
  </si>
  <si>
    <t>00001712</t>
  </si>
  <si>
    <t>LOS CHIMUS</t>
  </si>
  <si>
    <t>PUESTO DE SALUD LOS CHIMUS</t>
  </si>
  <si>
    <t xml:space="preserve">AVENIDA AV. PESCADORES S/N CENTRO POBLADO CALETA - LOS CHIMUS NÚMERO S/N DISTRITO SAMANCO PROVINCIA SANTA DEPARTAMENTO ANCASH </t>
  </si>
  <si>
    <t>981957021</t>
  </si>
  <si>
    <t xml:space="preserve">ZOILA ELVIRA MALASPINA BACA </t>
  </si>
  <si>
    <t>-78.47588709</t>
  </si>
  <si>
    <t>-9.31965602</t>
  </si>
  <si>
    <t>00001706</t>
  </si>
  <si>
    <t>PUESTO DE SALUD VILLA MARIA</t>
  </si>
  <si>
    <t xml:space="preserve">AVENIDA AV. 28 DE JULIO MZ Z-17A VILLA MARIA DISTRITO NUEVO CHIMBOTE PROVINCIA SANTA DEPARTAMENTO ANCASH </t>
  </si>
  <si>
    <t>948417351</t>
  </si>
  <si>
    <t xml:space="preserve">HUGO MELENDEZ CUENTAS </t>
  </si>
  <si>
    <t>-78.54523354</t>
  </si>
  <si>
    <t>-9.1189991</t>
  </si>
  <si>
    <t>00001721</t>
  </si>
  <si>
    <t>LA GRAMITA</t>
  </si>
  <si>
    <t>PUESTO DE SALUD LA GRAMITA</t>
  </si>
  <si>
    <t xml:space="preserve">PASAJE PASAJE S/N CALLE 10- MZ "J"- LOTE 3 NÚMERO S/N DISTRITO CASMA PROVINCIA CASMA DEPARTAMENTO ANCASH </t>
  </si>
  <si>
    <t>987308741</t>
  </si>
  <si>
    <t>0471-2005-REGION-ANCASH-DIRES/DIPER</t>
  </si>
  <si>
    <t>05/10/1989</t>
  </si>
  <si>
    <t xml:space="preserve">EIDY ADELIT GUEVARA PIEDRA </t>
  </si>
  <si>
    <t>-78.29332763</t>
  </si>
  <si>
    <t>-9.7183495</t>
  </si>
  <si>
    <t>00001725</t>
  </si>
  <si>
    <t>PUESTO DE SALUD EL OLIVAR</t>
  </si>
  <si>
    <t xml:space="preserve">OTROS MZA004 CASERIO EL OLIVAR DISTRITO BUENA VISTA ALTA PROVINCIA CASMA DEPARTAMENTO ANCASH </t>
  </si>
  <si>
    <t>948638044</t>
  </si>
  <si>
    <t xml:space="preserve">GLORIA ESPERANZA VILCHEZ HUAMAN </t>
  </si>
  <si>
    <t>-78.1768673</t>
  </si>
  <si>
    <t>-9.3897873</t>
  </si>
  <si>
    <t>00001722</t>
  </si>
  <si>
    <t>PUESTO DE SALUD CASA BLANCA</t>
  </si>
  <si>
    <t xml:space="preserve">AVENIDA AV. JOSE CARLOS MARIATEGUI S/N NÚMERO S/N DISTRITO CASMA PROVINCIA CASMA DEPARTAMENTO ANCASH </t>
  </si>
  <si>
    <t>958927843</t>
  </si>
  <si>
    <t xml:space="preserve">WILMA ERCIDA BAYONA TORRE </t>
  </si>
  <si>
    <t>-78.12017926</t>
  </si>
  <si>
    <t>-9.51444906</t>
  </si>
  <si>
    <t>00002477</t>
  </si>
  <si>
    <t>SULLUCUYOC</t>
  </si>
  <si>
    <t xml:space="preserve">OTROS SULLUCUYOC / SANTA TERESA / LA CONVENCION / CUSCO SULLUCUYOC / SANTA TERESA / LA CONVENCION / CUSCO SANTA TERESA LA CONVENCION CUSCO </t>
  </si>
  <si>
    <t>084-631751</t>
  </si>
  <si>
    <t>17/06/1976</t>
  </si>
  <si>
    <t xml:space="preserve">MARILYN JHONA LOAYZA PAUCAR </t>
  </si>
  <si>
    <t>-72.69579778</t>
  </si>
  <si>
    <t>-13.04103791</t>
  </si>
  <si>
    <t>1529.802</t>
  </si>
  <si>
    <t>00002456</t>
  </si>
  <si>
    <t>AMAYBAMBA</t>
  </si>
  <si>
    <t xml:space="preserve">OTROS CENTRO POBLADO AMAYBAMBA / HUAYOPATA / LA CONVENCION / CUSCO CENTRO POBLADO AMAYBAMBA / HUAYOPATA / LA CONVENCION / CUSCO HUAYOPATA LA CONVENCION CUSCO </t>
  </si>
  <si>
    <t>O84-830031</t>
  </si>
  <si>
    <t>01/08/1976</t>
  </si>
  <si>
    <t xml:space="preserve">ERIK FRAMK ARQUE COLQUE </t>
  </si>
  <si>
    <t>-72.51614241</t>
  </si>
  <si>
    <t>-13.00359415</t>
  </si>
  <si>
    <t>00005373</t>
  </si>
  <si>
    <t xml:space="preserve">CALLE CALLE ALFONSO UGARTE MZ. 12 LOTE 1 DISTRITO UCHUMARCA PROVINCIA BOLIVAR DEPARTAMENTO LA LIBERTAD </t>
  </si>
  <si>
    <t>044-826565</t>
  </si>
  <si>
    <t>RGR 2581-2013-GRLL-GGR-GRSS</t>
  </si>
  <si>
    <t xml:space="preserve">JAIME EDUARDO SABANA AREVALO </t>
  </si>
  <si>
    <t>-77.80531069</t>
  </si>
  <si>
    <t>-7.04590267</t>
  </si>
  <si>
    <t>00011206</t>
  </si>
  <si>
    <t xml:space="preserve">JIRÓN JIRON PANTANO S/N S/N JIRON PANTANO S/N HUANCAVELICA HUANCAVELICA HUANCAVELICA </t>
  </si>
  <si>
    <t>967812794</t>
  </si>
  <si>
    <t>22/09/2010</t>
  </si>
  <si>
    <t xml:space="preserve">DIGNA CONTRERAS PARI </t>
  </si>
  <si>
    <t>-74.92092603</t>
  </si>
  <si>
    <t>-12.80872299</t>
  </si>
  <si>
    <t>4049</t>
  </si>
  <si>
    <t>00011900</t>
  </si>
  <si>
    <t>SAN ANTONIO DE ACO</t>
  </si>
  <si>
    <t>PUESTO DE SALUD SAN ANTONIO DE ACO</t>
  </si>
  <si>
    <t xml:space="preserve">OTROS COMUNIDAD DE ACO DISTRITO MIRGAS PROVINCIA ANTONIO RAIMONDI DEPARTAMENTO ANCASH </t>
  </si>
  <si>
    <t>998901332</t>
  </si>
  <si>
    <t>0714-2011-REGION-A-DIRES/OGDRH</t>
  </si>
  <si>
    <t>01/04/2007</t>
  </si>
  <si>
    <t xml:space="preserve">ROGELIO DIONISIO VEGA BALVIN </t>
  </si>
  <si>
    <t>-77.10772909</t>
  </si>
  <si>
    <t>-9.10866874</t>
  </si>
  <si>
    <t>3441</t>
  </si>
  <si>
    <t>00000881</t>
  </si>
  <si>
    <t>DE RONDOBAMBA</t>
  </si>
  <si>
    <t>PUESTO DE SALUD DE RONDOBAMBA</t>
  </si>
  <si>
    <t xml:space="preserve">AVENIDA AV.MARAÑON S/N RONDOBAMBA NÚMERO S/N DISTRITO HUACAYBAMBA PROVINCIA HUACAYBAMBA DEPARTAMENTO HUANUCO </t>
  </si>
  <si>
    <t>#956025027</t>
  </si>
  <si>
    <t>07/05/1997</t>
  </si>
  <si>
    <t xml:space="preserve">ANGELA YANETT OLORTIN VALENTIN </t>
  </si>
  <si>
    <t>-76.98063995</t>
  </si>
  <si>
    <t>-9.02139277</t>
  </si>
  <si>
    <t>3182.5</t>
  </si>
  <si>
    <t>00000777</t>
  </si>
  <si>
    <t>PILLAO</t>
  </si>
  <si>
    <t>PLAZA PLAZA PRINCIPAL S/N C.P. SAN PEDRO DE PILLAO NÚMERO S/N DISTRITO SAN PABLO DE PILLAO PROVINCIA HUANUCO DEPARTAMENTO HUANUCO</t>
  </si>
  <si>
    <t>951064542</t>
  </si>
  <si>
    <t>396-2011</t>
  </si>
  <si>
    <t>7:0 AM - 19:0 PM  EM</t>
  </si>
  <si>
    <t xml:space="preserve">GERMAN PEREZ ALVAREZ </t>
  </si>
  <si>
    <t>-75.99541144</t>
  </si>
  <si>
    <t>-9.79552539</t>
  </si>
  <si>
    <t>00005970</t>
  </si>
  <si>
    <t>SAN MATEO DE HUANCHOR</t>
  </si>
  <si>
    <t xml:space="preserve">JIRÓN JIRON LIMA N°802-SAN MATEO DE HUANCHOR DISTRITO SAN MATEO PROVINCIA HUAROCHIRI DEPARTAMENTO LIMA </t>
  </si>
  <si>
    <t xml:space="preserve">VIRNA SOLEDAD ZELADA CORTEZ </t>
  </si>
  <si>
    <t>-76.29844603</t>
  </si>
  <si>
    <t>-11.75764119</t>
  </si>
  <si>
    <t>3201</t>
  </si>
  <si>
    <t>00002514</t>
  </si>
  <si>
    <t xml:space="preserve">CALLE CALLE TRES CRUCES S/N / CHALLABAMBA / PAUCARTAMBO / CUSCO S/N CALLE TRES CRUCES S/N / CHALLABAMBA / PAUCARTAMBO / CUSCO CHALLABAMBA PAUCARTAMBO CUSCO </t>
  </si>
  <si>
    <t xml:space="preserve">084-812619 </t>
  </si>
  <si>
    <t>25/03/1966</t>
  </si>
  <si>
    <t xml:space="preserve">DARWIN MACHACA SARMIENTO </t>
  </si>
  <si>
    <t>-71.64780929</t>
  </si>
  <si>
    <t>-13.21446901</t>
  </si>
  <si>
    <t>00002516</t>
  </si>
  <si>
    <t xml:space="preserve">JIRÓN JIRÓN PÉREZ ARMENDÁRIZ S/N / COLQUEPATA / PAUCARTAMBO / CUSCO S/N JIRÓN PÉREZ ARMENDÁRIZ S/N / COLQUEPATA / PAUCARTAMBO / CUSCO COLQUEPATA PAUCARTAMBO CUSCO </t>
  </si>
  <si>
    <t>084-273300</t>
  </si>
  <si>
    <t>20/05/1975</t>
  </si>
  <si>
    <t xml:space="preserve">MARIA ANTONIETA CABRERA DIAZ </t>
  </si>
  <si>
    <t>-71.67321474</t>
  </si>
  <si>
    <t>-13.36057995</t>
  </si>
  <si>
    <t>00002513</t>
  </si>
  <si>
    <t>HUASAC</t>
  </si>
  <si>
    <t xml:space="preserve">CALLE CALLE PAUCARTAMBO S/N / CAICAY / PAUCARTAMBO / CUSCO S/N CALLE PAUCARTAMBO S/N / CAICAY / PAUCARTAMBO / CUSCO CAICAY PAUCARTAMBO CUSCO </t>
  </si>
  <si>
    <t xml:space="preserve">084-830070 </t>
  </si>
  <si>
    <t>08:00  A 15:00 HORAS</t>
  </si>
  <si>
    <t xml:space="preserve">TERESITA CAYLLAHUA JIHUALLANCA </t>
  </si>
  <si>
    <t>-71.70833289</t>
  </si>
  <si>
    <t>-13.52292688</t>
  </si>
  <si>
    <t>00002511</t>
  </si>
  <si>
    <t>MOLLOMARCA</t>
  </si>
  <si>
    <t xml:space="preserve">PLAZA PLAZA DE ARMAS DE MOLLOMARCA S/N / PAUCARTAMBO / PAUCARTAMBO / CUSCO S/N PLAZA DE ARMAS DE MOLLOMARCA S/N / PAUCARTAMBO / PAUCARTAMBO / CUSCO PAUCARTAMBO PAUCARTAMBO CUSCO </t>
  </si>
  <si>
    <t>950985122</t>
  </si>
  <si>
    <t>15/02/1998</t>
  </si>
  <si>
    <t xml:space="preserve">ZAMI JIMENA ROLDAN RAMIREZ </t>
  </si>
  <si>
    <t>-71.50927654</t>
  </si>
  <si>
    <t>-13.4301228</t>
  </si>
  <si>
    <t>00002522</t>
  </si>
  <si>
    <t>PATRIA</t>
  </si>
  <si>
    <t xml:space="preserve">AVENIDA AVENIDA ANTONIO IWAKI S/N / KOSÑIPATA / PAUCARTAMBO / CUSCO S/N AVENIDA ANTONIO IWAKI S/N / KOSÑIPATA / PAUCARTAMBO / CUSCO KOSÑIPATA PAUCARTAMBO CUSCO </t>
  </si>
  <si>
    <t xml:space="preserve">084-830434 </t>
  </si>
  <si>
    <t>15/01/1978</t>
  </si>
  <si>
    <t xml:space="preserve">FLOR MARITZA HINOJOSA HUAYLLAPUMA </t>
  </si>
  <si>
    <t>-71.42363688</t>
  </si>
  <si>
    <t>-12.96863686</t>
  </si>
  <si>
    <t>699.136</t>
  </si>
  <si>
    <t>00002142</t>
  </si>
  <si>
    <t>NVO. TALLAN</t>
  </si>
  <si>
    <t>P.S NVO. TALLAN</t>
  </si>
  <si>
    <t xml:space="preserve">OTROS CENTRO POBLADO NUEVO TALLAN S/N NÚMERO S/N DISTRITO EL TALLAN PROVINCIA PIURA DEPARTAMENTO PIURA </t>
  </si>
  <si>
    <t>958016124</t>
  </si>
  <si>
    <t xml:space="preserve">JUAN FELIX ARRUNATEGUI MIÑAN </t>
  </si>
  <si>
    <t>-80.60982333</t>
  </si>
  <si>
    <t>-5.43107667</t>
  </si>
  <si>
    <t>47.1</t>
  </si>
  <si>
    <t>00000854</t>
  </si>
  <si>
    <t>PICHGAS</t>
  </si>
  <si>
    <t xml:space="preserve">OTROS CENTRO POBLADO MENOR DE PICHGAS S/N NÚMERO S/N DISTRITO PACHAS PROVINCIA DOS DE MAYO DEPARTAMENTO HUANUCO </t>
  </si>
  <si>
    <t>937645068</t>
  </si>
  <si>
    <t xml:space="preserve">MIRNA OLIVA NAZAR ESPINOZA </t>
  </si>
  <si>
    <t>-76.73338976</t>
  </si>
  <si>
    <t>-9.63755149</t>
  </si>
  <si>
    <t>3473</t>
  </si>
  <si>
    <t>00013552</t>
  </si>
  <si>
    <t>AGOCAS</t>
  </si>
  <si>
    <t xml:space="preserve">OTROS CASERIO SHAYAPUNCO DISTRITO MARCABAL PROVINCIA SANCHEZ CARRION DEPARTAMENTO LA LIBERTAD </t>
  </si>
  <si>
    <t>950010451</t>
  </si>
  <si>
    <t>1879</t>
  </si>
  <si>
    <t>01/11/2007</t>
  </si>
  <si>
    <t xml:space="preserve">JAVIER ROMERO AYALA </t>
  </si>
  <si>
    <t>-77.97347656</t>
  </si>
  <si>
    <t>-7.74284817</t>
  </si>
  <si>
    <t>3315</t>
  </si>
  <si>
    <t>00016918</t>
  </si>
  <si>
    <t>INSTITUTO NACIONAL DE SALUD NIÑO SAN BORJA</t>
  </si>
  <si>
    <t xml:space="preserve">AVENIDA AV LA ROSA TORO 1250 URB JACARANDA II DISTRITO SAN BORJA PROVINCIA LIMA DEPARTAMENTO LIMA </t>
  </si>
  <si>
    <t>INSTITUTO NACIONAL DE SALUD DEL NIÑO SAN BORJA</t>
  </si>
  <si>
    <t>(01) 2300600</t>
  </si>
  <si>
    <t>17/06/2013</t>
  </si>
  <si>
    <t xml:space="preserve">ANTONIO RICARDO ZOPFI RUBIO </t>
  </si>
  <si>
    <t>-76.9924058</t>
  </si>
  <si>
    <t>-12.0863322</t>
  </si>
  <si>
    <t>00002149</t>
  </si>
  <si>
    <t>P.S PUERTO RICO</t>
  </si>
  <si>
    <t>CENTRO POBLADO PUERTO RICO S/N</t>
  </si>
  <si>
    <t xml:space="preserve">VILMA RAMIREZ NIEVES </t>
  </si>
  <si>
    <t>-81.03703146</t>
  </si>
  <si>
    <t>-5.822799</t>
  </si>
  <si>
    <t>00006803</t>
  </si>
  <si>
    <t>CAPACHIQUE</t>
  </si>
  <si>
    <t xml:space="preserve">OTROS JOSE FAUSTINO SANCHEZ CARRION S/N NÚMERO S/N DISTRITO USQUIL PROVINCIA OTUZCO DEPARTAMENTO LA LIBERTAD </t>
  </si>
  <si>
    <t>044-82516</t>
  </si>
  <si>
    <t>RG 0765-2008-GRLL-GGR/GS</t>
  </si>
  <si>
    <t xml:space="preserve">JOSE ENRIQUE SANCHEZ CHUNGA </t>
  </si>
  <si>
    <t>-78.31235952</t>
  </si>
  <si>
    <t>-7.85526173</t>
  </si>
  <si>
    <t>00007268</t>
  </si>
  <si>
    <t>HUANACAURE</t>
  </si>
  <si>
    <t xml:space="preserve">OTROS HUANACAURE S/N NÚMERO S/N DISTRITO SAN PABLO DE PILLAO PROVINCIA HUANUCO DEPARTAMENTO HUANUCO </t>
  </si>
  <si>
    <t>951064693</t>
  </si>
  <si>
    <t>7:0 AM - 17: PM</t>
  </si>
  <si>
    <t>28/03/2008</t>
  </si>
  <si>
    <t xml:space="preserve">KELY OLAZA CIERTO </t>
  </si>
  <si>
    <t>-75.91611583</t>
  </si>
  <si>
    <t>-9.77674222</t>
  </si>
  <si>
    <t>00007241</t>
  </si>
  <si>
    <t>CORRAL GRANDE</t>
  </si>
  <si>
    <t xml:space="preserve">OTROS CASERIO CORRAL GRANDE DISTRITO SANAGORAN PROVINCIA SANCHEZ CARRION DEPARTAMENTO LA LIBERTAD </t>
  </si>
  <si>
    <t>044-94976693</t>
  </si>
  <si>
    <t>RGR 2574-2013-GRLL-GGR-GRSS</t>
  </si>
  <si>
    <t>10/01/2008</t>
  </si>
  <si>
    <t xml:space="preserve">JORGE ENRRIQUE SILVA VEREAU </t>
  </si>
  <si>
    <t>-78.20348627</t>
  </si>
  <si>
    <t>-7.87335288</t>
  </si>
  <si>
    <t>3372</t>
  </si>
  <si>
    <t>00005582</t>
  </si>
  <si>
    <t xml:space="preserve">OTROS CENTRO POBLADO ACOS DISTRITO SAN MIGUEL DE ACOS PROVINCIA HUARAL DEPARTAMENTO LIMA </t>
  </si>
  <si>
    <t>945979675</t>
  </si>
  <si>
    <t>L-D / 8:00 - 18:00</t>
  </si>
  <si>
    <t>22/03/1986</t>
  </si>
  <si>
    <t xml:space="preserve">YELITZA MAGALY HIGIDIO MORALES </t>
  </si>
  <si>
    <t>-76.81988196</t>
  </si>
  <si>
    <t>-11.27383428</t>
  </si>
  <si>
    <t>1586</t>
  </si>
  <si>
    <t>00002086</t>
  </si>
  <si>
    <t>C.S PACHITEA</t>
  </si>
  <si>
    <t xml:space="preserve">AVENIDA ESQ. AV. LUIS ANTONIO EGUIGUREN/MARTIRES DE UCHURACCAY S/N URB. SANTA ISABEL NÚMERO S/N DISTRITO PIURA PROVINCIA PIURA DEPARTAMENTO PIURA </t>
  </si>
  <si>
    <t>073-335889</t>
  </si>
  <si>
    <t xml:space="preserve">JULIO CESAR BARRENA DIOSES </t>
  </si>
  <si>
    <t>-80.63138167</t>
  </si>
  <si>
    <t>-5.18635</t>
  </si>
  <si>
    <t>34.6</t>
  </si>
  <si>
    <t>00002106</t>
  </si>
  <si>
    <t>P.S SAN RAFAEL</t>
  </si>
  <si>
    <t xml:space="preserve">OTROS CENTRO POBLADO SAN RAFAEL S/N NÚMERO S/N DISTRITO CASTILLA PROVINCIA PIURA DEPARTAMENTO PIURA </t>
  </si>
  <si>
    <t>947665737</t>
  </si>
  <si>
    <t xml:space="preserve">NEMESIA MARITZA CHIROQUE LI </t>
  </si>
  <si>
    <t>-80.59142167</t>
  </si>
  <si>
    <t>-4.98732667</t>
  </si>
  <si>
    <t>53.8</t>
  </si>
  <si>
    <t>00005273</t>
  </si>
  <si>
    <t>P. S. SANTA ROSA DE CARTAVIO</t>
  </si>
  <si>
    <t xml:space="preserve">OTROS PJ. SANTA ROSA MZ 12 LOTE 15 - CARTAVIO DISTRITO SANTIAGO DE CAO PROVINCIA ASCOPE DEPARTAMENTO LA LIBERTAD </t>
  </si>
  <si>
    <t>TEL: 044-442344</t>
  </si>
  <si>
    <t>RGR 0311-2014-GRLL-GGR-GRSS</t>
  </si>
  <si>
    <t xml:space="preserve">ROSA ANALI JULCA GUERRERO </t>
  </si>
  <si>
    <t>-79.220695</t>
  </si>
  <si>
    <t>-7.88422667</t>
  </si>
  <si>
    <t>67.5</t>
  </si>
  <si>
    <t>00001818</t>
  </si>
  <si>
    <t>QUERORACRA</t>
  </si>
  <si>
    <t>P.S. QUERORACRA</t>
  </si>
  <si>
    <t xml:space="preserve">OTROS CENTRO POBLADO QUERORAGRA S/N NÚMERO S/N DISTRITO CAJAY PROVINCIA HUARI DEPARTAMENTO ANCASH </t>
  </si>
  <si>
    <t>0463-2005-REGION-ANCASH-DIRES/DIPER</t>
  </si>
  <si>
    <t>03/04/2000</t>
  </si>
  <si>
    <t xml:space="preserve">JORGE ENRIQUE RIVERA HILARIO </t>
  </si>
  <si>
    <t>-77.07361367</t>
  </si>
  <si>
    <t>-9.29090827</t>
  </si>
  <si>
    <t>3780</t>
  </si>
  <si>
    <t>00006638</t>
  </si>
  <si>
    <t>II DE HUAMPARAN</t>
  </si>
  <si>
    <t>PUESTO DE SALUD II DE HUAMPARAN</t>
  </si>
  <si>
    <t xml:space="preserve">CARRETERA CARRETERA CENTRAL HUAMPARAN S/N NÚMERO S/N DISTRITO HUARI PROVINCIA HUARI DEPARTAMENTO ANCASH </t>
  </si>
  <si>
    <t>169-2006-REGION-ANCASH-DIRES/DIPER</t>
  </si>
  <si>
    <t>18/06/2001</t>
  </si>
  <si>
    <t xml:space="preserve">KATHERYNE NATHALY NARCISA SARTORI TORRES </t>
  </si>
  <si>
    <t>-77.17255344</t>
  </si>
  <si>
    <t>-9.25956025</t>
  </si>
  <si>
    <t>3612</t>
  </si>
  <si>
    <t>00005209</t>
  </si>
  <si>
    <t>DISTRITAL DE EL PORVENIR SANTA ISABEL</t>
  </si>
  <si>
    <t>HOSPITAL DISTRITAL DE EL PORVENIR SANTA ISABEL</t>
  </si>
  <si>
    <t xml:space="preserve">OTROS GABRIEL AGUILAR Nº 1605 DISTRITO EL PORVENIR PROVINCIA TRUJILLO DEPARTAMENTO LA LIBERTAD </t>
  </si>
  <si>
    <t>TEL: 044-401002</t>
  </si>
  <si>
    <t>24/11/1985</t>
  </si>
  <si>
    <t xml:space="preserve">JULIO CESAR ALVAREZ RIEGA </t>
  </si>
  <si>
    <t>-78.99735656</t>
  </si>
  <si>
    <t>-8.08325535</t>
  </si>
  <si>
    <t>114.488</t>
  </si>
  <si>
    <t>00001815</t>
  </si>
  <si>
    <t xml:space="preserve">CARRETERA CARRETERA CENTRAL S/N COLCAS NÚMERO S/N DISTRITO HUARI PROVINCIA HUARI DEPARTAMENTO ANCASH </t>
  </si>
  <si>
    <t>01/10/1988</t>
  </si>
  <si>
    <t xml:space="preserve">JACKELINE BEATRIZ JARA CASTRO </t>
  </si>
  <si>
    <t>-77.16875432</t>
  </si>
  <si>
    <t>-9.32081957</t>
  </si>
  <si>
    <t>00005266</t>
  </si>
  <si>
    <t xml:space="preserve">OTROS CAMPODONICO NIÑO MZ A LOTE 1 DISTRITO CHOCOPE PROVINCIA ASCOPE DEPARTAMENTO LA LIBERTAD </t>
  </si>
  <si>
    <t>TEL: 044-542323</t>
  </si>
  <si>
    <t>RG 1025-2009-GRLL-GGR/GRS</t>
  </si>
  <si>
    <t>07/09/1993</t>
  </si>
  <si>
    <t xml:space="preserve">DIANA LISSETTE RODRIGUEZ VERA </t>
  </si>
  <si>
    <t>-79.22357333</t>
  </si>
  <si>
    <t>-7.78972833</t>
  </si>
  <si>
    <t>118.6</t>
  </si>
  <si>
    <t>00000715</t>
  </si>
  <si>
    <t>RAMIRO PRIALE</t>
  </si>
  <si>
    <t>PUESTO DE SALUD RAMIRO PRIALE</t>
  </si>
  <si>
    <t xml:space="preserve">OTROS ACTUALIZAR DISTRITO EL TAMBO PROVINCIA HUANCAYO DEPARTAMENTO JUNIN </t>
  </si>
  <si>
    <t>064 244434</t>
  </si>
  <si>
    <t xml:space="preserve">ROCIO BETSY MATOS HURTADO </t>
  </si>
  <si>
    <t>-75.22684946</t>
  </si>
  <si>
    <t>-12.06353128</t>
  </si>
  <si>
    <t>3273</t>
  </si>
  <si>
    <t>00000711</t>
  </si>
  <si>
    <t>SAÑOS CHICO</t>
  </si>
  <si>
    <t xml:space="preserve">MIRIAM NATALI MUÑOZ HUAMAN </t>
  </si>
  <si>
    <t>-75.22763225</t>
  </si>
  <si>
    <t>-12.02860595</t>
  </si>
  <si>
    <t>3313</t>
  </si>
  <si>
    <t>00002330</t>
  </si>
  <si>
    <t xml:space="preserve">OTROS CENTRO POBLADO ANCAHUASI / ANCAHUASI / ANTA / CUSCO CENTRO POBLADO ANCAHUASI / ANCAHUASI / ANTA / CUSCO ANCAHUASI ANTA CUSCO </t>
  </si>
  <si>
    <t>084 313025</t>
  </si>
  <si>
    <t>18/08/1997</t>
  </si>
  <si>
    <t xml:space="preserve">ROCIO CARPIO ORTIZ DE ZEVALLOS </t>
  </si>
  <si>
    <t>-72.30079513</t>
  </si>
  <si>
    <t>-13.45640875</t>
  </si>
  <si>
    <t>00002093</t>
  </si>
  <si>
    <t>P.S SAN SEBASTIAN</t>
  </si>
  <si>
    <t xml:space="preserve">OTROS MZ. D5 LOTE N°3 A.H SAN SEBASTIAN DISTRITO VEINTISEIS DE OCTUBRE PROVINCIA PIURA DEPARTAMENTO PIURA </t>
  </si>
  <si>
    <t>073-360864</t>
  </si>
  <si>
    <t xml:space="preserve">ROSA NOEMI HERNANDEZ GALVEZ </t>
  </si>
  <si>
    <t>-80.681905</t>
  </si>
  <si>
    <t>-5.18012333</t>
  </si>
  <si>
    <t>00001814</t>
  </si>
  <si>
    <t>PUESTO DE MALLAS</t>
  </si>
  <si>
    <t xml:space="preserve">CALLE CALLE PRINCIPAL MALLAS DISTRITO HUARI PROVINCIA HUARI DEPARTAMENTO ANCASH </t>
  </si>
  <si>
    <t xml:space="preserve">LIDIA ELVA MUÃ¿OZ ROMAN </t>
  </si>
  <si>
    <t>-77.19524258</t>
  </si>
  <si>
    <t>-9.4016706</t>
  </si>
  <si>
    <t>00005850</t>
  </si>
  <si>
    <t>SAN JUAN DE MATUCANA</t>
  </si>
  <si>
    <t>HOSPITAL SAN JUAN DE MATUCANA</t>
  </si>
  <si>
    <t xml:space="preserve">AVENIDA AV FLORIDA S/N -COSTADO DE LA UGEL NÚMERO S/N DISTRITO MATUCANA PROVINCIA HUAROCHIRI DEPARTAMENTO LIMA </t>
  </si>
  <si>
    <t>01- 3782051</t>
  </si>
  <si>
    <t>LUN-DOM: 24 HORAS</t>
  </si>
  <si>
    <t xml:space="preserve">BRAULIO RENE VALDERRAMA ATAYUPANQUI </t>
  </si>
  <si>
    <t>-76.381897</t>
  </si>
  <si>
    <t>-11.842977</t>
  </si>
  <si>
    <t>2378</t>
  </si>
  <si>
    <t>00001846</t>
  </si>
  <si>
    <t>PUESTO DE SALUD UCO</t>
  </si>
  <si>
    <t xml:space="preserve">JIRÓN SALAVERRY S/N - UCO NÚMERO S/N DISTRITO UCO PROVINCIA HUARI DEPARTAMENTO ANCASH </t>
  </si>
  <si>
    <t>957644417</t>
  </si>
  <si>
    <t>861-2006-REGION-ANCASH-DIRES/DIPER</t>
  </si>
  <si>
    <t>30/12/1970</t>
  </si>
  <si>
    <t xml:space="preserve">JACQUELINE GARAY VISALOT </t>
  </si>
  <si>
    <t>-76.93040157</t>
  </si>
  <si>
    <t>-9.18705614</t>
  </si>
  <si>
    <t>00001844</t>
  </si>
  <si>
    <t>PUESTO DE SALUD VISCAS</t>
  </si>
  <si>
    <t xml:space="preserve">OTROS BARRIO YAURISH - CENTRO POBLADO VISCAS DISTRITO PAUCAS PROVINCIA HUARI DEPARTAMENTO ANCASH </t>
  </si>
  <si>
    <t>943894576</t>
  </si>
  <si>
    <t xml:space="preserve">HERMELINDA GAMBINI HUAMAN </t>
  </si>
  <si>
    <t>-76.84029602</t>
  </si>
  <si>
    <t>-9.14658938</t>
  </si>
  <si>
    <t>00000897</t>
  </si>
  <si>
    <t xml:space="preserve">JIRÓN JR.SANTO ESPIRITU S/N JACAS GRANDE NÚMERO S/N DISTRITO JACAS GRANDE PROVINCIA HUAMALIES DEPARTAMENTO HUANUCO </t>
  </si>
  <si>
    <t>08:0-17:00</t>
  </si>
  <si>
    <t xml:space="preserve">MARIA ESTHER CARBAJAL MORALES </t>
  </si>
  <si>
    <t>-76.73712551</t>
  </si>
  <si>
    <t>-9.53873862</t>
  </si>
  <si>
    <t>00008285</t>
  </si>
  <si>
    <t>ANGELES</t>
  </si>
  <si>
    <t xml:space="preserve">OTROS COMUNIDAD ANGELES / KIMBIRI / LA CONVENCIÓN / CUSCO COMUNIDAD ANGELES / KIMBIRI / LA CONVENCIÓN / CUSCO KIMBIRI LA CONVENCION CUSCO </t>
  </si>
  <si>
    <t>20/12/1984</t>
  </si>
  <si>
    <t xml:space="preserve">CHRISTIAN JESUS OROYA VILLAFUERTE </t>
  </si>
  <si>
    <t>-73.69709302</t>
  </si>
  <si>
    <t>-12.676586</t>
  </si>
  <si>
    <t>00005295</t>
  </si>
  <si>
    <t xml:space="preserve">PROLONGACIÓN PROLONGACION GUADALUPE Nº 701 DISTRITO JEQUETEPEQUE PROVINCIA PACASMAYO DEPARTAMENTO LA LIBERTAD </t>
  </si>
  <si>
    <t>TEL: 044-571043</t>
  </si>
  <si>
    <t>1663</t>
  </si>
  <si>
    <t xml:space="preserve">CHRISTIAN GABRIEL ASCOY ZAVALETA </t>
  </si>
  <si>
    <t>-79.56305</t>
  </si>
  <si>
    <t>-7.341455</t>
  </si>
  <si>
    <t>00018298</t>
  </si>
  <si>
    <t>ALLACDAY</t>
  </si>
  <si>
    <t xml:space="preserve">OTROS CASERIO ALLACDAY S/N NÚMERO S/N DISTRITO OTUZCO PROVINCIA OTUZCO DEPARTAMENTO LA LIBERTAD </t>
  </si>
  <si>
    <t>490</t>
  </si>
  <si>
    <t>08.00-1.00  03.00-06</t>
  </si>
  <si>
    <t xml:space="preserve">CARMEN LUISA BERMEJO GOMEZ </t>
  </si>
  <si>
    <t>-78.52746167</t>
  </si>
  <si>
    <t>-7.93176333</t>
  </si>
  <si>
    <t>3355.2</t>
  </si>
  <si>
    <t>00000955</t>
  </si>
  <si>
    <t>NUEVA ASPUZANA</t>
  </si>
  <si>
    <t xml:space="preserve">OTROS CASERIO DE NUEVA ASPUZANA DISTRITO JOSE CRESPO Y CASTILLO PROVINCIA LEONCIO PRADO DEPARTAMENTO HUANUCO </t>
  </si>
  <si>
    <t>955611964</t>
  </si>
  <si>
    <t xml:space="preserve">DOILITH MARINET ORTIZ REYES </t>
  </si>
  <si>
    <t>00001847</t>
  </si>
  <si>
    <t>CENTRO DE SALUD LLAMELLIN</t>
  </si>
  <si>
    <t xml:space="preserve">OTROS BARRIO DE GARRAPAMPA S/N NÚMERO S/N DISTRITO LLAMELLIN PROVINCIA ANTONIO RAIMONDI DEPARTAMENTO ANCASH </t>
  </si>
  <si>
    <t>956382620</t>
  </si>
  <si>
    <t>RD 844-2006-REGION-ANCASH-DIRES/DIPER</t>
  </si>
  <si>
    <t>16/11/1973</t>
  </si>
  <si>
    <t xml:space="preserve">EMA FREDY ALEJO HUAYTA </t>
  </si>
  <si>
    <t>-77.01617315</t>
  </si>
  <si>
    <t>-9.10799941</t>
  </si>
  <si>
    <t>3375</t>
  </si>
  <si>
    <t>00003854</t>
  </si>
  <si>
    <t xml:space="preserve">JIRÓN JR. TUPAC AMARU S/N - PUCARUMI S/N JR. TUPAC AMARU S/N - PUCARUMI ASCENSION HUANCAVELICA HUANCAVELICA </t>
  </si>
  <si>
    <t>#954938120</t>
  </si>
  <si>
    <t>8:00 - 20:00 / 24 HO</t>
  </si>
  <si>
    <t>25/08/1995</t>
  </si>
  <si>
    <t xml:space="preserve">LUCY RIVERA ANCCASI </t>
  </si>
  <si>
    <t>-74.9972611</t>
  </si>
  <si>
    <t>-12.77531889</t>
  </si>
  <si>
    <t>00003857</t>
  </si>
  <si>
    <t xml:space="preserve">JIRÓN JR. 25 DE OCTUBRE S/N S/N JR. 25 DE OCTUBRE S/N HUACHOCOLPA HUANCAVELICA HUANCAVELICA </t>
  </si>
  <si>
    <t>067-8304409</t>
  </si>
  <si>
    <t xml:space="preserve">GUSTAVO ADOLFO ZULUETA ARIS </t>
  </si>
  <si>
    <t>-74.94750099</t>
  </si>
  <si>
    <t>-13.02961985</t>
  </si>
  <si>
    <t>4029.3</t>
  </si>
  <si>
    <t>00007631</t>
  </si>
  <si>
    <t xml:space="preserve">OTROS URBANIZACION SANTA TERESITA MZ D-8 LOTE 1 DISTRITO CASA GRANDE PROVINCIA ASCOPE DEPARTAMENTO LA LIBERTAD </t>
  </si>
  <si>
    <t>TEL: 044-503937</t>
  </si>
  <si>
    <t>514</t>
  </si>
  <si>
    <t xml:space="preserve">ROBERTO CARLOS DE LA CRUZ HUACCHA </t>
  </si>
  <si>
    <t>-79.19458167</t>
  </si>
  <si>
    <t>-7.74418333</t>
  </si>
  <si>
    <t>147.1</t>
  </si>
  <si>
    <t>00006931</t>
  </si>
  <si>
    <t xml:space="preserve">OTROS CASERIO SAN ISIDRO DISTRITO OTUZCO PROVINCIA OTUZCO DEPARTAMENTO LA LIBERTAD </t>
  </si>
  <si>
    <t>044-832020</t>
  </si>
  <si>
    <t>RGR 1622-2010-GRLL-GGR/GRS</t>
  </si>
  <si>
    <t xml:space="preserve">YENY OFELIA TEJADA LOPEZ </t>
  </si>
  <si>
    <t>-78.501195</t>
  </si>
  <si>
    <t>-7.90694167</t>
  </si>
  <si>
    <t>3512.7</t>
  </si>
  <si>
    <t>00006213</t>
  </si>
  <si>
    <t>DE EMERGENCIAS JOSE CASIMIRO ULLOA</t>
  </si>
  <si>
    <t>HOSPITAL DE EMERGENCIAS JOSE CASIMIRO ULLOA</t>
  </si>
  <si>
    <t xml:space="preserve">AVENIDA AV. ROOSVELT N° 6355 (EX AV. REPUBLICA DE PANAMA) AV. ROOSVELT N° 6355 (EX AV. REPUBLICA DE PANAMA) MIRAFLORES LIMA LIMA </t>
  </si>
  <si>
    <t>HOSPITAL DE EMERGENCIAS CASIMIRO ULLOA</t>
  </si>
  <si>
    <t>4443177</t>
  </si>
  <si>
    <t>R.A. 1026-15-DESP-DISA-II-LS.pdf</t>
  </si>
  <si>
    <t>24 HORAS DEL DIA</t>
  </si>
  <si>
    <t>24/07/1980</t>
  </si>
  <si>
    <t xml:space="preserve">ENRIQUE ELADIO GUTIERREZ YOZA </t>
  </si>
  <si>
    <t>-77.0180619</t>
  </si>
  <si>
    <t>-12.1282107</t>
  </si>
  <si>
    <t>00005242</t>
  </si>
  <si>
    <t xml:space="preserve">CALLE CALLE TACNA Nº 360-BUENOS AIRES SUR DISTRITO VICTOR LARCO HERRERA PROVINCIA TRUJILLO DEPARTAMENTO LA LIBERTAD </t>
  </si>
  <si>
    <t>TEL: 044-287691</t>
  </si>
  <si>
    <t>01/03/1968</t>
  </si>
  <si>
    <t xml:space="preserve">OVIDIO ROBERT VILLENA VENEROS </t>
  </si>
  <si>
    <t>-79.05276465</t>
  </si>
  <si>
    <t>-8.14235958</t>
  </si>
  <si>
    <t>22.385</t>
  </si>
  <si>
    <t>00001857</t>
  </si>
  <si>
    <t>POMALLUCAY</t>
  </si>
  <si>
    <t>PUESTO DE SALUD POMALLUCAY</t>
  </si>
  <si>
    <t xml:space="preserve">OTROS BARRIO BUENA VISTA S/N - POMALLUCAY NÚMERO S/N DISTRITO SAN LUIS PROVINCIA CARLOS FERMIN FITZCARRALD DEPARTAMENTO ANCASH </t>
  </si>
  <si>
    <t>945275001</t>
  </si>
  <si>
    <t xml:space="preserve">LISBETH GRIMANESA SAENZ DURAND </t>
  </si>
  <si>
    <t>-77.35016422</t>
  </si>
  <si>
    <t>-9.04883456</t>
  </si>
  <si>
    <t>00000954</t>
  </si>
  <si>
    <t xml:space="preserve">CARRETERA CARRETERA FERNANDO BELAUNDE- DISTRITO PUEBLO NUEVO PROVINCIA LEONCIO PRADO DEPARTAMENTO HUANUCO </t>
  </si>
  <si>
    <t>953501094</t>
  </si>
  <si>
    <t xml:space="preserve">SUSANA MEGO ZAMBRANO </t>
  </si>
  <si>
    <t>-76.06371667</t>
  </si>
  <si>
    <t>-9.07937333</t>
  </si>
  <si>
    <t>599.9</t>
  </si>
  <si>
    <t>00001855</t>
  </si>
  <si>
    <t>PUESTO DE SALUD SAN JUAN DE RONTOY</t>
  </si>
  <si>
    <t xml:space="preserve">JIRÓN LAS BRISAS S/N NÚMERO S/N DISTRITO SAN JUAN DE RONTOY PROVINCIA ANTONIO RAIMONDI DEPARTAMENTO ANCASH </t>
  </si>
  <si>
    <t>990690931</t>
  </si>
  <si>
    <t xml:space="preserve">WILDER MARDONIO PAJUELO MEJIA </t>
  </si>
  <si>
    <t>-77.00400013</t>
  </si>
  <si>
    <t>-9.17917645</t>
  </si>
  <si>
    <t>00002123</t>
  </si>
  <si>
    <t>MALA VIDA</t>
  </si>
  <si>
    <t>P.S MALA VIDA</t>
  </si>
  <si>
    <t xml:space="preserve">OTROS CENTRO POBLADO MALA VIDA DISTRITO CRISTO NOS VALGA PROVINCIA SECHURA DEPARTAMENTO PIURA </t>
  </si>
  <si>
    <t>957484568</t>
  </si>
  <si>
    <t>28/01/1998</t>
  </si>
  <si>
    <t xml:space="preserve">ROSA MILAGROS VILLEGAS TAVARA </t>
  </si>
  <si>
    <t>-80.601335</t>
  </si>
  <si>
    <t>-5.48211</t>
  </si>
  <si>
    <t>00002332</t>
  </si>
  <si>
    <t xml:space="preserve">CALLE CALLE CCORCA S/N /CHINCHAYPUJIO / ANTA / CUSCO S/N CALLE CCORCA S/N /CHINCHAYPUJIO / ANTA / CUSCO CHINCHAYPUJIO ANTA CUSCO </t>
  </si>
  <si>
    <t>08:00-14:00 horas</t>
  </si>
  <si>
    <t xml:space="preserve">MERY MADELEINY CONDORI MEZA </t>
  </si>
  <si>
    <t>-72.23181533</t>
  </si>
  <si>
    <t>-13.62931925</t>
  </si>
  <si>
    <t>00005298</t>
  </si>
  <si>
    <t xml:space="preserve">AVENIDA AV. PANAMERICANA Nº 1000 DISTRITO SAN JOSE PROVINCIA PACASMAYO DEPARTAMENTO LA LIBERTAD </t>
  </si>
  <si>
    <t>8:00 AM - 19:00</t>
  </si>
  <si>
    <t xml:space="preserve">NOEMI NEIRA VELASQUEZ </t>
  </si>
  <si>
    <t>-79.48836833</t>
  </si>
  <si>
    <t>-7.33402333</t>
  </si>
  <si>
    <t>00000830</t>
  </si>
  <si>
    <t>SAN PEDRO DE ACOBAMBA</t>
  </si>
  <si>
    <t xml:space="preserve">CALLE CALLE LEONCIO SOTIL S/N NÚMERO S/N DISTRITO HUACAR PROVINCIA AMBO DEPARTAMENTO HUANUCO </t>
  </si>
  <si>
    <t>#949554458</t>
  </si>
  <si>
    <t>7:30 A 17:30</t>
  </si>
  <si>
    <t>22/12/2000</t>
  </si>
  <si>
    <t xml:space="preserve">YISELA ALVAREZ RAMOS </t>
  </si>
  <si>
    <t>-76.26785631</t>
  </si>
  <si>
    <t>-10.26651234</t>
  </si>
  <si>
    <t>3159.677</t>
  </si>
  <si>
    <t>00000686</t>
  </si>
  <si>
    <t xml:space="preserve">OTROS ACTUALIZAR ACTUALIZAR MARISCAL CASTILLA CONCEPCION JUNIN </t>
  </si>
  <si>
    <t>7.00 A 13.00 HRS, TA</t>
  </si>
  <si>
    <t xml:space="preserve">KATHERINE MARIBEL RAMOS GUEVARA </t>
  </si>
  <si>
    <t>-75.09136093</t>
  </si>
  <si>
    <t>-11.61332782</t>
  </si>
  <si>
    <t>00008284</t>
  </si>
  <si>
    <t>MANITEA ALTA</t>
  </si>
  <si>
    <t xml:space="preserve">OTROS COMUNIDAD MANITEA ALTA / KIMBIRI / LA CONVENCIÓN / CUSCO COMUNIDAD MANITEA ALTA / KIMBIRI / LA CONVENCIÓN / CUSCO KIMBIRI LA CONVENCION CUSCO </t>
  </si>
  <si>
    <t>07:00 - 15:00 HORAS</t>
  </si>
  <si>
    <t>16/04/2009</t>
  </si>
  <si>
    <t xml:space="preserve">CELIA MERCADO LIPA </t>
  </si>
  <si>
    <t>-73.62811245</t>
  </si>
  <si>
    <t>-12.72810781</t>
  </si>
  <si>
    <t>1208</t>
  </si>
  <si>
    <t>00002469</t>
  </si>
  <si>
    <t>SAN JUAN DE KIMBIRI-VRAEM</t>
  </si>
  <si>
    <t xml:space="preserve">AVENIDA AVENIDA AEROPUERTOS/Nº / KIMBIRI / LA CONVENCIÓN / CUSCO S/N AVENIDA AEROPUERTOS/Nº / KIMBIRI / LA CONVENCIÓN / CUSCO KIMBIRI LA CONVENCION CUSCO </t>
  </si>
  <si>
    <t>CONSULTA EXTERNA 9:0</t>
  </si>
  <si>
    <t xml:space="preserve">LINDA LEYDA GUTIERREZ PEÑA </t>
  </si>
  <si>
    <t>-73.79299422</t>
  </si>
  <si>
    <t>-12.61694142</t>
  </si>
  <si>
    <t>612</t>
  </si>
  <si>
    <t>00002496</t>
  </si>
  <si>
    <t>OMAYA</t>
  </si>
  <si>
    <t xml:space="preserve">OTROS COMUNIDAD OMAYA / PICHARI / LA CONVENCIÓN / CUSCO COMUNIDAD OMAYA / PICHARI / LA CONVENCIÓN / CUSCO PICHARI LA CONVENCION CUSCO </t>
  </si>
  <si>
    <t>25/07/2001</t>
  </si>
  <si>
    <t xml:space="preserve">GORKI NOEL ALVAREZ CCOSCCO </t>
  </si>
  <si>
    <t>-73.80604467</t>
  </si>
  <si>
    <t>-12.55790962</t>
  </si>
  <si>
    <t>00002498</t>
  </si>
  <si>
    <t>PUERTO MAYO</t>
  </si>
  <si>
    <t xml:space="preserve">OTROS CENTRO POBLADO PUERTO MAYO / PICHARI / LA CONVENCIÓN / CUSCO CENTRO POBLADO PUERTO MAYO / PICHARI / LA CONVENCIÓN / CUSCO PICHARI LA CONVENCION CUSCO </t>
  </si>
  <si>
    <t>08.00 - 15:00 HORAS</t>
  </si>
  <si>
    <t>28/07/2001</t>
  </si>
  <si>
    <t xml:space="preserve">DILBER NIEL SANCHEZ MERINO </t>
  </si>
  <si>
    <t>-73.86849167</t>
  </si>
  <si>
    <t>-12.455845</t>
  </si>
  <si>
    <t>552.4</t>
  </si>
  <si>
    <t>00002354</t>
  </si>
  <si>
    <t>HUANCALLE</t>
  </si>
  <si>
    <t xml:space="preserve">CARRETERA CARRETERA CUSCO - PISAQ COMUNIDAD HUANCALLE / TARAY / CALCA / CUSCO CARRETERA CUSCO - PISAQ COMUNIDAD HUANCALLE / TARAY / CALCA / CUSCO TARAY CALCA CUSCO </t>
  </si>
  <si>
    <t xml:space="preserve">KELLY CALLAS LLAMOCCA </t>
  </si>
  <si>
    <t>-71.8765721</t>
  </si>
  <si>
    <t>-13.45535999</t>
  </si>
  <si>
    <t>00000876</t>
  </si>
  <si>
    <t>SANPEDRO DE CHOLON</t>
  </si>
  <si>
    <t xml:space="preserve">JIRÓN JR. COMERCIO S/N - SAN PEDRO DE CHOLON NÚMERO S/N DISTRITO CHOLON PROVINCIA MARAÑON DEPARTAMENTO HUANUCO </t>
  </si>
  <si>
    <t>962882205</t>
  </si>
  <si>
    <t xml:space="preserve">EDWIN RUBIANI NOLASCO CAJAS </t>
  </si>
  <si>
    <t>-76.87612333</t>
  </si>
  <si>
    <t>-8.656125</t>
  </si>
  <si>
    <t>2467.8</t>
  </si>
  <si>
    <t>00000930</t>
  </si>
  <si>
    <t>CHORROPAMPA</t>
  </si>
  <si>
    <t xml:space="preserve">OTROS CHORROPAMPA DISTRITO CODO DEL POZUZO PROVINCIA PUERTO INCA DEPARTAMENTO HUANUCO </t>
  </si>
  <si>
    <t>996521503</t>
  </si>
  <si>
    <t>07:30am  -  19:30pm</t>
  </si>
  <si>
    <t xml:space="preserve">VICTOR RAUL PONCIANO ESTELA </t>
  </si>
  <si>
    <t>-75.39462</t>
  </si>
  <si>
    <t>-9.85061</t>
  </si>
  <si>
    <t>320</t>
  </si>
  <si>
    <t>00011237</t>
  </si>
  <si>
    <t>CONIN</t>
  </si>
  <si>
    <t>PUESTO DE SALUD CONIN</t>
  </si>
  <si>
    <t xml:space="preserve">OTROS CENTRO POBLADO CONIN - PONTO DISTRITO PONTO PROVINCIA HUARI DEPARTAMENTO ANCASH </t>
  </si>
  <si>
    <t>9464778353</t>
  </si>
  <si>
    <t>RD 00061-2011-REGION-A-DIRES/DIPER</t>
  </si>
  <si>
    <t>08/07/2008</t>
  </si>
  <si>
    <t xml:space="preserve">NAYDA YRENE JARAMILLO ABARCA </t>
  </si>
  <si>
    <t>-77.01709642</t>
  </si>
  <si>
    <t>-9.35632604</t>
  </si>
  <si>
    <t>00001858</t>
  </si>
  <si>
    <t>HUMANHUAUCO</t>
  </si>
  <si>
    <t>PUESTO DE SALUD HUMANHUAUCO</t>
  </si>
  <si>
    <t xml:space="preserve">AVENIDA AV. 28 DE JULIO S/N - HUMANHUAUCO NÚMERO S/N DISTRITO SAN LUIS PROVINCIA CARLOS FERMIN FITZCARRALD DEPARTAMENTO ANCASH </t>
  </si>
  <si>
    <t>950913045</t>
  </si>
  <si>
    <t>07/12/1988</t>
  </si>
  <si>
    <t xml:space="preserve">ELIZABETH DEL PILAR CASTILLO MENDOZA </t>
  </si>
  <si>
    <t>-77.34955991</t>
  </si>
  <si>
    <t>-9.02680561</t>
  </si>
  <si>
    <t>2924</t>
  </si>
  <si>
    <t>00005269</t>
  </si>
  <si>
    <t>C.S. PAIJAN</t>
  </si>
  <si>
    <t xml:space="preserve">OTROS PANAMERICANA NORTE S/N SECTOR MANCO CAPAC NÚMERO S/N DISTRITO PAIJAN PROVINCIA ASCOPE DEPARTAMENTO LA LIBERTAD </t>
  </si>
  <si>
    <t>544235</t>
  </si>
  <si>
    <t>RGR 312-2014-GRLL-GGR-GRSS</t>
  </si>
  <si>
    <t xml:space="preserve">MIGUEL ARTURO ZAVALA CRUZ </t>
  </si>
  <si>
    <t>-79.29789</t>
  </si>
  <si>
    <t>-7.73546833</t>
  </si>
  <si>
    <t>103.7</t>
  </si>
  <si>
    <t>00015170</t>
  </si>
  <si>
    <t>PICHARI BAJA</t>
  </si>
  <si>
    <t xml:space="preserve">AVENIDA AV DEL EJERCITO S/N S/N AV DEL EJERCITO S/N PICHARI LA CONVENCION CUSCO </t>
  </si>
  <si>
    <t>08:00-15:00 DE LUNES</t>
  </si>
  <si>
    <t>30/08/2009</t>
  </si>
  <si>
    <t xml:space="preserve">RUTH MERY CCALLI CHINO </t>
  </si>
  <si>
    <t>-73.83995939</t>
  </si>
  <si>
    <t>-12.52134471</t>
  </si>
  <si>
    <t>606</t>
  </si>
  <si>
    <t>00001872</t>
  </si>
  <si>
    <t>VAQUERIA</t>
  </si>
  <si>
    <t xml:space="preserve">CALLE CALLE PRINCIPAL S/N VAQUERIA NÚMERO S/N DISTRITO SAN JACINTO PROVINCIA TUMBES DEPARTAMENTO TUMBES </t>
  </si>
  <si>
    <t xml:space="preserve">ALINA TORRES MATEO </t>
  </si>
  <si>
    <t>-80.45228333</t>
  </si>
  <si>
    <t>-3.7061</t>
  </si>
  <si>
    <t>26.8</t>
  </si>
  <si>
    <t>00001870</t>
  </si>
  <si>
    <t xml:space="preserve">CALLE CALLE HORACIO PATIÑO N° 328 DISTRITO SAN JACINTO PROVINCIA TUMBES DEPARTAMENTO TUMBES </t>
  </si>
  <si>
    <t>72782459</t>
  </si>
  <si>
    <t xml:space="preserve">BLANCA AZUCENA AQUIJE RAMOS </t>
  </si>
  <si>
    <t>-80.44800709</t>
  </si>
  <si>
    <t>-3.64215002</t>
  </si>
  <si>
    <t>00000837</t>
  </si>
  <si>
    <t xml:space="preserve">CALLE CALLE SAN FRANCISCO DE MOSCA S/N NÚMERO S/N DISTRITO SAN FRANCISCO PROVINCIA AMBO DEPARTAMENTO HUANUCO </t>
  </si>
  <si>
    <t xml:space="preserve">NATALY RUTH BOTIQUIN ORTIZ </t>
  </si>
  <si>
    <t>-76.29029059</t>
  </si>
  <si>
    <t>-10.34327096</t>
  </si>
  <si>
    <t>00005324</t>
  </si>
  <si>
    <t xml:space="preserve">CALLE CALLE TRUJILLO S/N NÚMERO S/N DISTRITO HUARANCHAL PROVINCIA OTUZCO DEPARTAMENTO LA LIBERTAD </t>
  </si>
  <si>
    <t>995577121</t>
  </si>
  <si>
    <t>RG 0769-2008-GRLL-GGR/GRS</t>
  </si>
  <si>
    <t>7:30  - 16:30</t>
  </si>
  <si>
    <t xml:space="preserve">JHOANA LUZ SILVA MONTOYA </t>
  </si>
  <si>
    <t>-78.49737</t>
  </si>
  <si>
    <t>-7.74420167</t>
  </si>
  <si>
    <t>1560.9</t>
  </si>
  <si>
    <t>00012148</t>
  </si>
  <si>
    <t>SORTILEGIO</t>
  </si>
  <si>
    <t xml:space="preserve">OTROS SORTILEGIO DISTRITO HERMILIO VALDIZAN PROVINCIA LEONCIO PRADO DEPARTAMENTO HUANUCO </t>
  </si>
  <si>
    <t>996140589</t>
  </si>
  <si>
    <t xml:space="preserve">MARIA EDITH FLORES REYES </t>
  </si>
  <si>
    <t>-75.83813474</t>
  </si>
  <si>
    <t>-9.16042385</t>
  </si>
  <si>
    <t>00001854</t>
  </si>
  <si>
    <t>SAN JOSE DE ILLAURO</t>
  </si>
  <si>
    <t>PUESTO DE SALUD SAN JOSE DE ILLAURO</t>
  </si>
  <si>
    <t xml:space="preserve">OTROS COMUNIDAD DE SAN JOSE DE ILLAURO DISTRITO MIRGAS PROVINCIA ANTONIO RAIMONDI DEPARTAMENTO ANCASH </t>
  </si>
  <si>
    <t>942641592</t>
  </si>
  <si>
    <t>22/07/1999</t>
  </si>
  <si>
    <t xml:space="preserve">BRYAN ALEXANDER LEON MIRANDA </t>
  </si>
  <si>
    <t>-77.1346216</t>
  </si>
  <si>
    <t>-9.13414018</t>
  </si>
  <si>
    <t>3737</t>
  </si>
  <si>
    <t>00001817</t>
  </si>
  <si>
    <t>PUESTO DE SALUD CAJAY</t>
  </si>
  <si>
    <t xml:space="preserve">AVENIDA AV. PEDRO AGUIRRE S/N CAJAY NÚMERO S/N DISTRITO CAJAY PROVINCIA HUARI DEPARTAMENTO ANCASH </t>
  </si>
  <si>
    <t>980849491</t>
  </si>
  <si>
    <t>09/09/1988</t>
  </si>
  <si>
    <t xml:space="preserve">ANA MARIA POLO CAPUÃ¿AY </t>
  </si>
  <si>
    <t>-77.15819682</t>
  </si>
  <si>
    <t>-9.32134818</t>
  </si>
  <si>
    <t>00001795</t>
  </si>
  <si>
    <t>DE APOYO SIHUAS</t>
  </si>
  <si>
    <t>HOSPITAL DE APOYO SIHUAS</t>
  </si>
  <si>
    <t xml:space="preserve">JIRÓN JR. DANIEL ALCIDES CARRION S/N - AGUASHIRCA-SIHUAS NÚMERO S/N DISTRITO SIHUAS PROVINCIA SIHUAS DEPARTAMENTO ANCASH </t>
  </si>
  <si>
    <t>043-441050</t>
  </si>
  <si>
    <t>749-2007-REGION-ANCASH-DIRES/DIPER</t>
  </si>
  <si>
    <t>04/05/1991</t>
  </si>
  <si>
    <t xml:space="preserve">MARLEE MELISSA MARISOL RODRIGUEZ RODRIGUEZ </t>
  </si>
  <si>
    <t>-77.63220171</t>
  </si>
  <si>
    <t>-8.55279302</t>
  </si>
  <si>
    <t>2754</t>
  </si>
  <si>
    <t>00005354</t>
  </si>
  <si>
    <t xml:space="preserve">OTROS CENTRO POBLADO DE COCHABAMBA DISTRITO CHUGAY PROVINCIA SANCHEZ CARRION DEPARTAMENTO LA LIBERTAD </t>
  </si>
  <si>
    <t>044-230212</t>
  </si>
  <si>
    <t>RGR 2613-2013-GRLL-GGR-GRSS</t>
  </si>
  <si>
    <t>8:00 - 1:00 Y 3:00 -</t>
  </si>
  <si>
    <t xml:space="preserve">SILVIA VANESSA SILVA GAMARRA </t>
  </si>
  <si>
    <t>-77.87975652</t>
  </si>
  <si>
    <t>-7.83269379</t>
  </si>
  <si>
    <t>2551</t>
  </si>
  <si>
    <t>00013808</t>
  </si>
  <si>
    <t>MOLINO VIEJO</t>
  </si>
  <si>
    <t xml:space="preserve">OTROS CENTRO POBLADO MOLINO VIEJO DISTRITO COCHORCO PROVINCIA SANCHEZ CARRION DEPARTAMENTO LA LIBERTAD </t>
  </si>
  <si>
    <t>0686</t>
  </si>
  <si>
    <t xml:space="preserve">PAMELA JOHANA ALVAREZ ABAD </t>
  </si>
  <si>
    <t>-77.77408369</t>
  </si>
  <si>
    <t>-7.75771641</t>
  </si>
  <si>
    <t>3452.21</t>
  </si>
  <si>
    <t>00000817</t>
  </si>
  <si>
    <t>CHAUCHA</t>
  </si>
  <si>
    <t xml:space="preserve">PASAJE PASAJE CHAUCHA S/N NÚMERO S/N DISTRITO AMBO PROVINCIA AMBO DEPARTAMENTO HUANUCO </t>
  </si>
  <si>
    <t>962698945 Jefe PS</t>
  </si>
  <si>
    <t>7:00 AM - 7.00 PM</t>
  </si>
  <si>
    <t>08/10/1993</t>
  </si>
  <si>
    <t xml:space="preserve">GIULIANA BRUNELLA HUAPAYA CONDORI </t>
  </si>
  <si>
    <t>-76.20133697</t>
  </si>
  <si>
    <t>-10.21683465</t>
  </si>
  <si>
    <t>3182.138</t>
  </si>
  <si>
    <t>00000829</t>
  </si>
  <si>
    <t>YAPAC</t>
  </si>
  <si>
    <t xml:space="preserve">OTROS BARRIO YAMOR S/N CENTRO POBLADO  DE YAPAC NÚMERO S/N DISTRITO COLPAS PROVINCIA AMBO DEPARTAMENTO HUANUCO </t>
  </si>
  <si>
    <t>951063531</t>
  </si>
  <si>
    <t xml:space="preserve">07:30-13:30 Y 15:00 </t>
  </si>
  <si>
    <t xml:space="preserve">RONNIE HANS QUINTANILLA BOJORQUEZ </t>
  </si>
  <si>
    <t>-76.41810741</t>
  </si>
  <si>
    <t>-10.30466988</t>
  </si>
  <si>
    <t>3451.133</t>
  </si>
  <si>
    <t>00002156</t>
  </si>
  <si>
    <t>SANCHEZ</t>
  </si>
  <si>
    <t>P.S SANCHEZ</t>
  </si>
  <si>
    <t>CENTRO POBLADO SANCHEZ S/N</t>
  </si>
  <si>
    <t xml:space="preserve">JANET SHIRLE CORDOVA NAVARRO </t>
  </si>
  <si>
    <t>-80.77461833</t>
  </si>
  <si>
    <t>-5.44121667</t>
  </si>
  <si>
    <t>15.4</t>
  </si>
  <si>
    <t>00002317</t>
  </si>
  <si>
    <t xml:space="preserve">AVENIDA AVENIDA FRANCISCO BOLOGNESI S/N / ACOMAYO / ACOMAYO / CUSCO S/N AVENIDA FRANCISCO BOLOGNESI S/N / ACOMAYO / ACOMAYO / CUSCO ACOMAYO ACOMAYO CUSCO </t>
  </si>
  <si>
    <t>954957399</t>
  </si>
  <si>
    <t>20/01/1958</t>
  </si>
  <si>
    <t xml:space="preserve">GUSTAVO FERNANDO GUTIERREZ CHOQUE </t>
  </si>
  <si>
    <t>-71.68282833</t>
  </si>
  <si>
    <t>-13.916675</t>
  </si>
  <si>
    <t>3241.5</t>
  </si>
  <si>
    <t>00002321</t>
  </si>
  <si>
    <t xml:space="preserve">CALLE CALLE CULTURA S/N / POMACANCHI / ACOMAYO / CUSCO S/N CALLE CULTURA S/N / POMACANCHI / ACOMAYO / CUSCO POMACANCHI ACOMAYO CUSCO </t>
  </si>
  <si>
    <t>969776751</t>
  </si>
  <si>
    <t>20/02/1968</t>
  </si>
  <si>
    <t xml:space="preserve">HENRY HUGO HUAMAN ALANYA </t>
  </si>
  <si>
    <t>-71.56901833</t>
  </si>
  <si>
    <t>-14.03317667</t>
  </si>
  <si>
    <t>3695.3</t>
  </si>
  <si>
    <t>00000879</t>
  </si>
  <si>
    <t xml:space="preserve">OTROS CENTRO POBLADO DE COCHABAMBA DISTRITO COCHABAMBA PROVINCIA HUACAYBAMBA DEPARTAMENTO HUANUCO </t>
  </si>
  <si>
    <t>945206283</t>
  </si>
  <si>
    <t xml:space="preserve">RUBIÑOS CIPRIANO TUCTO </t>
  </si>
  <si>
    <t>-76.83772009</t>
  </si>
  <si>
    <t>-9.09538875</t>
  </si>
  <si>
    <t>3311.4</t>
  </si>
  <si>
    <t>00015104</t>
  </si>
  <si>
    <t>TAMBO DEL ENE</t>
  </si>
  <si>
    <t xml:space="preserve">JIRÓN JIRON INTI RAYMI S/Nº S/N JIRON INTI RAYMI S/Nº PICHARI LA CONVENCION CUSCO </t>
  </si>
  <si>
    <t xml:space="preserve">08:00 - 15:00 HORAS </t>
  </si>
  <si>
    <t>30/10/2010</t>
  </si>
  <si>
    <t xml:space="preserve">JULIO MARCOS GERONIMO LOPEZ </t>
  </si>
  <si>
    <t>-73.9747891</t>
  </si>
  <si>
    <t>-12.1953504</t>
  </si>
  <si>
    <t>00002339</t>
  </si>
  <si>
    <t>PUCYURA ANTA</t>
  </si>
  <si>
    <t xml:space="preserve">OTROS VIA CUSCO - ABANCAY KM 20 / PUCYURA / ANTA / CUSCO VIA CUSCO - ABANCAY KM 20 / PUCYURA / ANTA / CUSCO PUCYURA ANTA CUSCO </t>
  </si>
  <si>
    <t xml:space="preserve">NANCY AYDEE CARDENAS PUMA </t>
  </si>
  <si>
    <t>-72.11159704</t>
  </si>
  <si>
    <t>-13.48130811</t>
  </si>
  <si>
    <t>00002137</t>
  </si>
  <si>
    <t>E.S. CURA MORI</t>
  </si>
  <si>
    <t>E.S. I-3 CURA MORI</t>
  </si>
  <si>
    <t xml:space="preserve">JIRÓN JR. MOQUEGUA S/N CUCUCANGARA - CURA MORI NÚMERO S/N DISTRITO CURA MORI PROVINCIA PIURA DEPARTAMENTO PIURA </t>
  </si>
  <si>
    <t>969964646</t>
  </si>
  <si>
    <t>08:00 AM - 20:00 PM</t>
  </si>
  <si>
    <t>28/12/1983</t>
  </si>
  <si>
    <t xml:space="preserve">MARY CARMEN MORALES VEGA </t>
  </si>
  <si>
    <t>-80.66608</t>
  </si>
  <si>
    <t>-5.32323167</t>
  </si>
  <si>
    <t>00002139</t>
  </si>
  <si>
    <t>POZO DE LOS RAMOS</t>
  </si>
  <si>
    <t>P.S POZO DE LOS RAMOS</t>
  </si>
  <si>
    <t xml:space="preserve">OTROS CENTRO POBLADO POZO DE LOS RAMOS S/N NÚMERO S/N DISTRITO CURA MORI PROVINCIA PIURA DEPARTAMENTO PIURA </t>
  </si>
  <si>
    <t>951948372</t>
  </si>
  <si>
    <t xml:space="preserve">BETTY VERONIKA VALDIVIEZO JIMENEZ </t>
  </si>
  <si>
    <t>-80.65833667</t>
  </si>
  <si>
    <t>-5.34421167</t>
  </si>
  <si>
    <t>00002118</t>
  </si>
  <si>
    <t>P.S I - 1 SAN JACINTO</t>
  </si>
  <si>
    <t xml:space="preserve">CALLE N° 5 S/N CASERIO SAN JACINTO NÚMERO S/N DISTRITO CATACAOS PROVINCIA PIURA DEPARTAMENTO PIURA </t>
  </si>
  <si>
    <t>969931937</t>
  </si>
  <si>
    <t>0222-2005</t>
  </si>
  <si>
    <t>8:00 - 14:00 hrs</t>
  </si>
  <si>
    <t xml:space="preserve">ROSA ERNESTINA SANDOVAL GARCIA </t>
  </si>
  <si>
    <t>-80.67188484</t>
  </si>
  <si>
    <t>-5.24647121</t>
  </si>
  <si>
    <t>39.647</t>
  </si>
  <si>
    <t>00002140</t>
  </si>
  <si>
    <t xml:space="preserve">CALLE CALLE JUAN VELASCO S/N ANEXO SANTA ROSA S/N CURA MORI NÚMERO S/N DISTRITO CURA MORI PROVINCIA PIURA DEPARTAMENTO PIURA </t>
  </si>
  <si>
    <t>969878787</t>
  </si>
  <si>
    <t>08:00 AM - A  - 14:0</t>
  </si>
  <si>
    <t>28/11/1996</t>
  </si>
  <si>
    <t xml:space="preserve">CARMEN ROSA RUEDA AVALO </t>
  </si>
  <si>
    <t>-80.67881</t>
  </si>
  <si>
    <t>-5.320925</t>
  </si>
  <si>
    <t>31.2</t>
  </si>
  <si>
    <t>00002133</t>
  </si>
  <si>
    <t>TABLAZO NORTE</t>
  </si>
  <si>
    <t>P.S TABLAZO NORTE</t>
  </si>
  <si>
    <t xml:space="preserve">AVENIDA PRINCIPAL S/N TABLAZO NORTE NÚMERO S/N DISTRITO LA UNION PROVINCIA PIURA DEPARTAMENTO PIURA </t>
  </si>
  <si>
    <t>942664660</t>
  </si>
  <si>
    <t xml:space="preserve">PATRICIA ELIZABETH FERIA GALLO </t>
  </si>
  <si>
    <t>-80.76821129</t>
  </si>
  <si>
    <t>-5.38306941</t>
  </si>
  <si>
    <t>00023806</t>
  </si>
  <si>
    <t>CEOSAVIS</t>
  </si>
  <si>
    <t xml:space="preserve">JIRÓN antonio miroquesada NÚMERO 121 DISTRITO LIMA PROVINCIA LIMA DEPARTAMENTO LIMA </t>
  </si>
  <si>
    <t>014280255</t>
  </si>
  <si>
    <t>215-17-DESP-DISAIILS/MINSA</t>
  </si>
  <si>
    <t>L-S: 08.00- 18.00</t>
  </si>
  <si>
    <t xml:space="preserve">CESAR ERNESTO ESCALANTE ROSPIGLIOSI </t>
  </si>
  <si>
    <t>00000763</t>
  </si>
  <si>
    <t>DE LLICUA</t>
  </si>
  <si>
    <t>PUESTO DE SALUD DE LLICUA</t>
  </si>
  <si>
    <t xml:space="preserve">OTROS LLICUA S/N-AMARILIS-HUANUCO NÚMERO S/N DISTRITO AMARILIS PROVINCIA HUANUCO DEPARTAMENTO HUANUCO </t>
  </si>
  <si>
    <t>949536748</t>
  </si>
  <si>
    <t>12/12/2008</t>
  </si>
  <si>
    <t xml:space="preserve">TANIA HERRADA ISIDRO </t>
  </si>
  <si>
    <t>-76.23141486</t>
  </si>
  <si>
    <t>-9.9278268</t>
  </si>
  <si>
    <t>1952</t>
  </si>
  <si>
    <t>00002470</t>
  </si>
  <si>
    <t>CHIRUMPIARI</t>
  </si>
  <si>
    <t xml:space="preserve">OTROS CENTRO POBLADO CHIRUMPIARI / KIMBIRI / LA CONVENCIÓN / CUSCO CENTRO POBLADO CHIRUMPIARI / KIMBIRI / LA CONVENCIÓN / CUSCO KIMBIRI LA CONVENCION CUSCO </t>
  </si>
  <si>
    <t>20/07/2001</t>
  </si>
  <si>
    <t xml:space="preserve">FLOR ANSHELA SALINAS BAEZ </t>
  </si>
  <si>
    <t>-73.60432598</t>
  </si>
  <si>
    <t>-12.80590279</t>
  </si>
  <si>
    <t>00019174</t>
  </si>
  <si>
    <t>SANTA ROSA DE PATOPAMPA</t>
  </si>
  <si>
    <t xml:space="preserve">OTROS CAMINO A  PATOPAMPA S/N NÚMERO S/N DISTRITO RONDOS PROVINCIA LAURICOCHA DEPARTAMENTO HUANUCO </t>
  </si>
  <si>
    <t>982580357</t>
  </si>
  <si>
    <t>1164-2014-GR-CHO-DRS-DESP-DSS-C</t>
  </si>
  <si>
    <t>8-12 hrs y 14- 16hrs</t>
  </si>
  <si>
    <t xml:space="preserve">BLADIMIR MERINO ESPINOZA </t>
  </si>
  <si>
    <t>00002292</t>
  </si>
  <si>
    <t xml:space="preserve">CALLE CALLE VENEZUELA S/N INDEPENDENCIA / SANTIAGO / CUSCO S/N CALLE VENEZUELA S/N INDEPENDENCIA / SANTIAGO / CUSCO CUSCO CUSCO CUSCO </t>
  </si>
  <si>
    <t>084-260812</t>
  </si>
  <si>
    <t xml:space="preserve">JHONATAN QUISPE PALOMINO </t>
  </si>
  <si>
    <t>-71.99187541</t>
  </si>
  <si>
    <t>-13.52398637</t>
  </si>
  <si>
    <t>3522.331</t>
  </si>
  <si>
    <t>00002308</t>
  </si>
  <si>
    <t>ZARZUELA ALTA</t>
  </si>
  <si>
    <t xml:space="preserve">AVENIDA AVENIDA JOSE OLAYA S/N ZARZUELA ALTA/ SANTIAGO / CUSCO S/N AVENIDA JOSE OLAYA S/N ZARZUELA ALTA/ SANTIAGO / CUSCO SANTIAGO CUSCO CUSCO </t>
  </si>
  <si>
    <t>084-226073</t>
  </si>
  <si>
    <t xml:space="preserve">SADITH ROSA CRUZ </t>
  </si>
  <si>
    <t>-71.98266459</t>
  </si>
  <si>
    <t>-13.53175787</t>
  </si>
  <si>
    <t>00010762</t>
  </si>
  <si>
    <t>ACCHA ALTA - PAMPALLACTA</t>
  </si>
  <si>
    <t xml:space="preserve">OTROS COMUNIDAD ACCHA ALTA S/N S/N COMUNIDAD ACCHA ALTA S/N CALCA CALCA CUSCO </t>
  </si>
  <si>
    <t>084- 237953</t>
  </si>
  <si>
    <t>08:00-- 15:00 horas</t>
  </si>
  <si>
    <t xml:space="preserve">KARIN GINA OLAZABAL GAMARRA </t>
  </si>
  <si>
    <t>-71.89868784</t>
  </si>
  <si>
    <t>-13.24063333</t>
  </si>
  <si>
    <t>3895</t>
  </si>
  <si>
    <t>00010759</t>
  </si>
  <si>
    <t>HUARAN</t>
  </si>
  <si>
    <t xml:space="preserve">OTROS COMUNIDAD HUARAN S/N S/N COMUNIDAD HUARAN S/N CALCA CALCA CUSCO </t>
  </si>
  <si>
    <t xml:space="preserve">GAUDY VALIA RAMOS HUACAN </t>
  </si>
  <si>
    <t>-72.02793652</t>
  </si>
  <si>
    <t>-13.30973296</t>
  </si>
  <si>
    <t>00002360</t>
  </si>
  <si>
    <t>QUESQUENTO</t>
  </si>
  <si>
    <t xml:space="preserve">CARRETERA CARRETERA CALCA - QUELLOUNO LOCALIDAD QUESQUENTO / YANATILE / CALCA / CUSCO CARRETERA CALCA - QUELLOUNO LOCALIDAD QUESQUENTO / YANATILE / CALCA / CUSCO YANATILE CALCA CUSCO </t>
  </si>
  <si>
    <t xml:space="preserve">ISAAC WILSON CALCI UMPIRI </t>
  </si>
  <si>
    <t>-72.40742504</t>
  </si>
  <si>
    <t>-12.62130816</t>
  </si>
  <si>
    <t>989</t>
  </si>
  <si>
    <t>00002132</t>
  </si>
  <si>
    <t>C.S LA UNION</t>
  </si>
  <si>
    <t xml:space="preserve">AVENIDA AUGUSTO B LEGUIA S/N NÚMERO S/N DISTRITO LA UNION PROVINCIA PIURA DEPARTAMENTO PIURA </t>
  </si>
  <si>
    <t>963601710</t>
  </si>
  <si>
    <t xml:space="preserve">MILAGROS DEL SOCORRO BACA CERNA </t>
  </si>
  <si>
    <t>-80.74872008</t>
  </si>
  <si>
    <t>-5.40328463</t>
  </si>
  <si>
    <t>00002153</t>
  </si>
  <si>
    <t>LETIRA</t>
  </si>
  <si>
    <t>P.S I-2 LETIRA</t>
  </si>
  <si>
    <t xml:space="preserve">CALLE MIGUEL F CERRO BARRIO CENTRO S/N LETIRA NÚMERO S/N DISTRITO VICE PROVINCIA SECHURA DEPARTAMENTO PIURA </t>
  </si>
  <si>
    <t>945359689  953530159</t>
  </si>
  <si>
    <t xml:space="preserve">JANNET DEL PILAR PEÑA HIDALGO </t>
  </si>
  <si>
    <t>-80.80669479</t>
  </si>
  <si>
    <t>-5.44122677</t>
  </si>
  <si>
    <t>00017902</t>
  </si>
  <si>
    <t xml:space="preserve">OTROS CENTRO POBLADO BELLAVISTA S/N NÚMERO S/N DISTRITO PACHAS PROVINCIA DOS DE MAYO DEPARTAMENTO HUANUCO </t>
  </si>
  <si>
    <t>941454444</t>
  </si>
  <si>
    <t>1056-2013-GR-HCO-DRS-DESP-DSS-C</t>
  </si>
  <si>
    <t xml:space="preserve">ANNIE EILEEN FONSECA ABAD </t>
  </si>
  <si>
    <t>-76.74466361</t>
  </si>
  <si>
    <t>-9.6770407</t>
  </si>
  <si>
    <t>00002344</t>
  </si>
  <si>
    <t xml:space="preserve">CALLE CALLE MAYNIQUE SIN NUMERO / LAMAY / CALCA / CUSCO CALLE MAYNIQUE SIN NUMERO / LAMAY / CALCA / CUSCO LAMAY CALCA CUSCO </t>
  </si>
  <si>
    <t>084-250224</t>
  </si>
  <si>
    <t xml:space="preserve">DORCAS ROCA PEZO </t>
  </si>
  <si>
    <t>-71.91687458</t>
  </si>
  <si>
    <t>-13.36346588</t>
  </si>
  <si>
    <t>00002342</t>
  </si>
  <si>
    <t>AMPARAES</t>
  </si>
  <si>
    <t xml:space="preserve">CARRETERA CARRETERA TROCHA VALLE DE YANATILE S/N / LARES / CALCA / CUSCO S/N CARRETERA TROCHA VALLE DE YANATILE S/N / LARES / CALCA / CUSCO LARES CALCA CUSCO </t>
  </si>
  <si>
    <t>084-846357</t>
  </si>
  <si>
    <t xml:space="preserve">YUSELI TORRES OVIEDO </t>
  </si>
  <si>
    <t>-71.94661173</t>
  </si>
  <si>
    <t>-13.05263672</t>
  </si>
  <si>
    <t>00002345</t>
  </si>
  <si>
    <t>CCACHIN</t>
  </si>
  <si>
    <t xml:space="preserve">OTROS CAMINO DE HERRADURA A LA COMUNIDAD DE ROSASPATA / LARES / CALCA / CUSCO CAMINO DE HERRADURA A LA COMUNIDAD DE ROSASPATA / LARES / CALCA / CUSCO LARES CALCA CUSCO </t>
  </si>
  <si>
    <t xml:space="preserve">DANNY ELIAS SUMERENTE CORTEZ </t>
  </si>
  <si>
    <t>-72.05718225</t>
  </si>
  <si>
    <t>-13.03399561</t>
  </si>
  <si>
    <t>3341.504</t>
  </si>
  <si>
    <t>00005235</t>
  </si>
  <si>
    <t>ALTO MOCHE</t>
  </si>
  <si>
    <t xml:space="preserve">OTROS SANTA CATALINA Nº 315 DISTRITO MOCHE PROVINCIA TRUJILLO DEPARTAMENTO LA LIBERTAD </t>
  </si>
  <si>
    <t>TEL: 044-466026</t>
  </si>
  <si>
    <t>05/07/1982</t>
  </si>
  <si>
    <t xml:space="preserve">MERCEDES TERESA RODRIGUEZ SANCHEZ </t>
  </si>
  <si>
    <t>-78.99452855</t>
  </si>
  <si>
    <t>-8.17759814</t>
  </si>
  <si>
    <t>35.609</t>
  </si>
  <si>
    <t>00002094</t>
  </si>
  <si>
    <t>P.S VICTOR RAUL HAYA DE LA TORRE</t>
  </si>
  <si>
    <t xml:space="preserve">OTROS A.H VICTOR RAUL HAYA DE LA TORRE MZ. E1 LOTE 2 DISTRITO PIURA PROVINCIA PIURA DEPARTAMENTO PIURA </t>
  </si>
  <si>
    <t>073-301221</t>
  </si>
  <si>
    <t xml:space="preserve">JAIME EDWIN PRADO TEMOCHE </t>
  </si>
  <si>
    <t>-80.63871</t>
  </si>
  <si>
    <t>-5.20143333</t>
  </si>
  <si>
    <t>20.2</t>
  </si>
  <si>
    <t>00007152</t>
  </si>
  <si>
    <t>DISTRITAL ALTO MOCHE-WALTER CRUZ VILCA</t>
  </si>
  <si>
    <t>HOSPITAL DISTRITAL ALTO MOCHE-WALTER CRUZ VILCA</t>
  </si>
  <si>
    <t xml:space="preserve">OTROS MZ Nº 37 LOTE 01 DISTRITO MOCHE PROVINCIA TRUJILLO DEPARTAMENTO LA LIBERTAD </t>
  </si>
  <si>
    <t>TEL: 044-465024</t>
  </si>
  <si>
    <t>RG 0108-2011-GRLL-GGR/GRS</t>
  </si>
  <si>
    <t xml:space="preserve">PAULITA ANDREA MORENO CASTILLO </t>
  </si>
  <si>
    <t>-78.98932943</t>
  </si>
  <si>
    <t>-8.18523488</t>
  </si>
  <si>
    <t>61.464</t>
  </si>
  <si>
    <t>00002322</t>
  </si>
  <si>
    <t>SAN JUAN DE POMACANCHI</t>
  </si>
  <si>
    <t xml:space="preserve">CALLE CALLE SAN MARTÍN S/N / POMACANCHI / ACOMAYO / CUSCO S/N CALLE SAN MARTÍN S/N / POMACANCHI / ACOMAYO / CUSCO POMACANCHI ACOMAYO CUSCO </t>
  </si>
  <si>
    <t>966343035</t>
  </si>
  <si>
    <t>10/02/1992</t>
  </si>
  <si>
    <t xml:space="preserve">JANDIR BRIAN BARRETO SOTOCANI </t>
  </si>
  <si>
    <t>-71.66390394</t>
  </si>
  <si>
    <t>-14.11516746</t>
  </si>
  <si>
    <t>3409.624</t>
  </si>
  <si>
    <t>00002324</t>
  </si>
  <si>
    <t xml:space="preserve">AVENIDA AVENIDA 16 DE NOVIEMBRE S/N / SANGARARÁ / ACOMAYO / CUSCO S/N AVENIDA 16 DE NOVIEMBRE S/N / SANGARARÁ / ACOMAYO / CUSCO SANGARARA ACOMAYO CUSCO </t>
  </si>
  <si>
    <t>993078106</t>
  </si>
  <si>
    <t>25/02/1970</t>
  </si>
  <si>
    <t xml:space="preserve">MARIA QUISPE MOJONERO </t>
  </si>
  <si>
    <t>-71.60147667</t>
  </si>
  <si>
    <t>-13.95230667</t>
  </si>
  <si>
    <t>3782.3</t>
  </si>
  <si>
    <t>00002550</t>
  </si>
  <si>
    <t>CHILLCA</t>
  </si>
  <si>
    <t xml:space="preserve">OTROS COMUNIDAD CHILLCA / OLLANTAYTAMBO / URUBAMBA / CUSCO COMUNIDAD CHILLCA / OLLANTAYTAMBO / URUBAMBA / CUSCO OLLANTAYTAMBO URUBAMBA CUSCO </t>
  </si>
  <si>
    <t xml:space="preserve">JOHEL ALVAREZ HUILLCA </t>
  </si>
  <si>
    <t>-72.33889292</t>
  </si>
  <si>
    <t>-13.22343329</t>
  </si>
  <si>
    <t>00007699</t>
  </si>
  <si>
    <t>CONCHACALLE</t>
  </si>
  <si>
    <t xml:space="preserve">CALLE COMUNIDAD DE CONCHACALLE / SAN JERÓNIMO / CUSCO / CUSCO COMUNIDAD DE CONCHACALLE / SAN JERÓNIMO / CUSCO / CUSCO SAN JERONIMO CUSCO CUSCO </t>
  </si>
  <si>
    <t>273504</t>
  </si>
  <si>
    <t xml:space="preserve">YESSICA QUISPE CONCHATUPA </t>
  </si>
  <si>
    <t>-71.861463</t>
  </si>
  <si>
    <t>-13.6007558</t>
  </si>
  <si>
    <t>00002323</t>
  </si>
  <si>
    <t xml:space="preserve">CALLE CALLE LOS ROSALES S/N / RONDOCAN / ACOMAYO / CUSCO S/N CALLE LOS ROSALES S/N / RONDOCAN / ACOMAYO / CUSCO RONDOCAN ACOMAYO CUSCO </t>
  </si>
  <si>
    <t xml:space="preserve">084-830458 </t>
  </si>
  <si>
    <t>05/02/1981</t>
  </si>
  <si>
    <t xml:space="preserve">NEIDA MONGE HURTADO </t>
  </si>
  <si>
    <t>-71.78222687</t>
  </si>
  <si>
    <t>-13.77885158</t>
  </si>
  <si>
    <t>00002314</t>
  </si>
  <si>
    <t xml:space="preserve">AVENIDA AVENIDA CUSCO S/N / SAYLLA / CUSCO / CUSCO S/N AVENIDA CUSCO S/N / SAYLLA / CUSCO / CUSCO SAYLLA CUSCO CUSCO </t>
  </si>
  <si>
    <t>084-277557</t>
  </si>
  <si>
    <t>15/02/1986</t>
  </si>
  <si>
    <t xml:space="preserve">KELLY SOTO MOREANO </t>
  </si>
  <si>
    <t>-71.82580275</t>
  </si>
  <si>
    <t>-13.57255757</t>
  </si>
  <si>
    <t>00002304</t>
  </si>
  <si>
    <t xml:space="preserve">PLAZA PLAZA MICAELA BASTIDAS S/N URB. TUPAC AMARU COMITÉ CENTRO / SAN SEBASTIÁN / CUSCO S/N PLAZA MICAELA BASTIDAS S/N URB. TUPAC AMARU COMITÉ CENTRO / SAN SEBASTIÁN / CUSCO SAN SEBASTIAN CUSCO CUSCO </t>
  </si>
  <si>
    <t>084-274540</t>
  </si>
  <si>
    <t>15/05/1986</t>
  </si>
  <si>
    <t xml:space="preserve">EDGAR PEREZ QUISPE </t>
  </si>
  <si>
    <t>-71.91123182</t>
  </si>
  <si>
    <t>-13.53847124</t>
  </si>
  <si>
    <t>00010758</t>
  </si>
  <si>
    <t xml:space="preserve">OTROS COMUNIDAD CRUZPATA S/N, MARAS, URUBAMBA, CUSCO S/N COMUNIDAD CRUZPATA S/N, MARAS, URUBAMBA, CUSCO MARAS URUBAMBA CUSCO </t>
  </si>
  <si>
    <t>984607071</t>
  </si>
  <si>
    <t>26/08/2008</t>
  </si>
  <si>
    <t xml:space="preserve">MARIA JESUS TTITO LOZANO </t>
  </si>
  <si>
    <t>-72.11679357</t>
  </si>
  <si>
    <t>-13.38311628</t>
  </si>
  <si>
    <t>00002544</t>
  </si>
  <si>
    <t>OCCOTUAN</t>
  </si>
  <si>
    <t xml:space="preserve">OTROS LOCALIDAD DE OCCOTUAN AYLLUPONGO / CHINCHERO / URUBAMBA / CUSCO LOCALIDAD DE OCCOTUAN AYLLUPONGO / CHINCHERO / URUBAMBA / CUSCO CHINCHERO URUBAMBA CUSCO </t>
  </si>
  <si>
    <t xml:space="preserve">MONICA MILAGROS ZUBILETA HUAMAN </t>
  </si>
  <si>
    <t>-72.01072556</t>
  </si>
  <si>
    <t>-13.42209403</t>
  </si>
  <si>
    <t>3778</t>
  </si>
  <si>
    <t>00002541</t>
  </si>
  <si>
    <t xml:space="preserve">OTROS LOCALIDAD DE YANAHURA / URUBAMBA / CUSCO LOCALIDAD DE YANAHURA / URUBAMBA / CUSCO URUBAMBA URUBAMBA CUSCO </t>
  </si>
  <si>
    <t>084-792915</t>
  </si>
  <si>
    <t xml:space="preserve">DELIA SUAREZ PALOMINO </t>
  </si>
  <si>
    <t>-72.18414013</t>
  </si>
  <si>
    <t>-13.27810038</t>
  </si>
  <si>
    <t>00006962</t>
  </si>
  <si>
    <t xml:space="preserve">OTROS CASERIO COLPA S/N NÚMERO S/N DISTRITO SAYAPULLO PROVINCIA GRAN CHIMU DEPARTAMENTO LA LIBERTAD </t>
  </si>
  <si>
    <t>TEL: (51) 961090935</t>
  </si>
  <si>
    <t>27/12/2005</t>
  </si>
  <si>
    <t xml:space="preserve">JEAN PAUL LENJI SEVILLANO VASQUEZ </t>
  </si>
  <si>
    <t>-78.44227285</t>
  </si>
  <si>
    <t>-7.55417419</t>
  </si>
  <si>
    <t>1798.013</t>
  </si>
  <si>
    <t>00002388</t>
  </si>
  <si>
    <t xml:space="preserve">OTROS AUTOPISTA PUNO CUSCO / MARANGANI / CANCHIS / CUSCO AUTOPISTA PUNO CUSCO / MARANGANI / CANCHIS / CUSCO MARANGANI CANCHIS CUSCO </t>
  </si>
  <si>
    <t>#990305536</t>
  </si>
  <si>
    <t xml:space="preserve">VERONICA LOZANO PUENTE DE LA VEGA </t>
  </si>
  <si>
    <t>-71.1695393</t>
  </si>
  <si>
    <t>-14.35401744</t>
  </si>
  <si>
    <t>00016569</t>
  </si>
  <si>
    <t>PUESTO DE SALUD SAN FRANCISCO</t>
  </si>
  <si>
    <t xml:space="preserve">JIRÓN ANDRES AVELINO CACERES S/N - CENTRO POBLADO SAN FRANCISCO NÚMERO S/N DISTRITO YAUYA PROVINCIA CARLOS FERMIN FITZCARRALD DEPARTAMENTO ANCASH </t>
  </si>
  <si>
    <t>957699278</t>
  </si>
  <si>
    <t>07/02/2011</t>
  </si>
  <si>
    <t xml:space="preserve">JANNY LILIBETH SANCHEZ ESPINOZA </t>
  </si>
  <si>
    <t>-77.24122663</t>
  </si>
  <si>
    <t>-8.9644623</t>
  </si>
  <si>
    <t>00006291</t>
  </si>
  <si>
    <t>ATUMPLAYA</t>
  </si>
  <si>
    <t xml:space="preserve">OTROS CAS. ATUMPLAYA S-N DISTRITO MOYOBAMBA PROVINCIA MOYOBAMBA DEPARTAMENTO SAN MARTIN </t>
  </si>
  <si>
    <t xml:space="preserve">ARACELY ROSALI HERNANDEZ CHAVEZ </t>
  </si>
  <si>
    <t>-77.24328833</t>
  </si>
  <si>
    <t>-5.85579333</t>
  </si>
  <si>
    <t>818.4</t>
  </si>
  <si>
    <t>00002472</t>
  </si>
  <si>
    <t>MAPITUNARI</t>
  </si>
  <si>
    <t xml:space="preserve">OTROS CENTRO POBLADO PROGRESO / KIMBIRI / LA CONVENCIÓN / CUSCO CENTRO POBLADO PROGRESO / KIMBIRI / LA CONVENCIÓN / CUSCO KIMBIRI LA CONVENCION CUSCO </t>
  </si>
  <si>
    <t xml:space="preserve">OSCAR MIRANO CHIPANA </t>
  </si>
  <si>
    <t>-73.66941249</t>
  </si>
  <si>
    <t>-12.70536417</t>
  </si>
  <si>
    <t>00002760</t>
  </si>
  <si>
    <t>LAGARTO</t>
  </si>
  <si>
    <t xml:space="preserve">OTROS COMUNIDAD LAGARTO DISTRITO LABERINTO PROVINCIA TAMBOPATA DEPARTAMENTO MADRE DE DIOS </t>
  </si>
  <si>
    <t>944264660</t>
  </si>
  <si>
    <t>7.00 - 19;00</t>
  </si>
  <si>
    <t>01/07/1988</t>
  </si>
  <si>
    <t xml:space="preserve">LUZ MARIA CANO AZCONA </t>
  </si>
  <si>
    <t>-69.8319</t>
  </si>
  <si>
    <t>-12.65379833</t>
  </si>
  <si>
    <t>210.9</t>
  </si>
  <si>
    <t>00012926</t>
  </si>
  <si>
    <t>SANTA  LUCIA</t>
  </si>
  <si>
    <t xml:space="preserve">OTROS COMUNIDAD CAMPESINA DE SANTA LUCIA COMUNIDAD CAMPESINA DE SANTA LUCIA POMACANCHI ACOMAYO CUSCO </t>
  </si>
  <si>
    <t>956258985</t>
  </si>
  <si>
    <t xml:space="preserve">08.00 A 20.00 HORAS </t>
  </si>
  <si>
    <t>15/01/2001</t>
  </si>
  <si>
    <t xml:space="preserve">FLOR ANTONIETA RODRIGUEZ CJULA </t>
  </si>
  <si>
    <t>-71.70393951</t>
  </si>
  <si>
    <t>-14.0670912</t>
  </si>
  <si>
    <t>3649.569</t>
  </si>
  <si>
    <t>00005243</t>
  </si>
  <si>
    <t>DISTRITAL VISTA ALEGRE</t>
  </si>
  <si>
    <t>HOSPITAL DISTRITAL VISTA ALEGRE</t>
  </si>
  <si>
    <t xml:space="preserve">JIRÓN JIRON BERNARDO ALCEDO Nº 193 DISTRITO VICTOR LARCO HERRERA PROVINCIA TRUJILLO DEPARTAMENTO LA LIBERTAD </t>
  </si>
  <si>
    <t>TEL: 044-281380</t>
  </si>
  <si>
    <t>RGR 1365-2011-GRLL-GGR/GRS</t>
  </si>
  <si>
    <t xml:space="preserve">GONZALO ALFREDO RODRIGUEZ ESPEJO </t>
  </si>
  <si>
    <t>-79.04842534</t>
  </si>
  <si>
    <t>-8.13853166</t>
  </si>
  <si>
    <t>23.435</t>
  </si>
  <si>
    <t>00002135</t>
  </si>
  <si>
    <t>YAPATO</t>
  </si>
  <si>
    <t>P.S YAPATO</t>
  </si>
  <si>
    <t xml:space="preserve">AVENIDA JUAN VELASCO ALVARADO MZ. 49 - LT. N° 4 VILLA YAPATO DISTRITO LA UNION PROVINCIA PIURA DEPARTAMENTO PIURA </t>
  </si>
  <si>
    <t>073-968863915</t>
  </si>
  <si>
    <t>26/11/1994</t>
  </si>
  <si>
    <t xml:space="preserve">MILAGROS DEL PILAR CASTAÑEDA TUME </t>
  </si>
  <si>
    <t>-80.77396279</t>
  </si>
  <si>
    <t>-5.37762739</t>
  </si>
  <si>
    <t>00002141</t>
  </si>
  <si>
    <t>CS I-2  EL TALLAN</t>
  </si>
  <si>
    <t xml:space="preserve">AVENIDA PRINCIPAL S/N EL TALLAN NÚMERO S/N DISTRITO EL TALLAN PROVINCIA PIURA DEPARTAMENTO PIURA </t>
  </si>
  <si>
    <t>981709873</t>
  </si>
  <si>
    <t xml:space="preserve">MARGARITA SOLEDAD MACHADO MORALES </t>
  </si>
  <si>
    <t>-80.67939561</t>
  </si>
  <si>
    <t>-5.40942653</t>
  </si>
  <si>
    <t>00005264</t>
  </si>
  <si>
    <t>M.I. CHICAMA</t>
  </si>
  <si>
    <t>C.S.M.I. CHICAMA</t>
  </si>
  <si>
    <t xml:space="preserve">JIRÓN JIRON GRAU Nº 495 DISTRITO CHICAMA PROVINCIA ASCOPE DEPARTAMENTO LA LIBERTAD </t>
  </si>
  <si>
    <t>044586547</t>
  </si>
  <si>
    <t>RG 1020-2009-GRLL-GGR/GRS</t>
  </si>
  <si>
    <t>12/08/1999</t>
  </si>
  <si>
    <t xml:space="preserve">LUIS ALFREDO VILLARREAL CARBAJAL </t>
  </si>
  <si>
    <t>-79.14476395</t>
  </si>
  <si>
    <t>-7.84355517</t>
  </si>
  <si>
    <t>00002527</t>
  </si>
  <si>
    <t>CARHUAYO</t>
  </si>
  <si>
    <t xml:space="preserve">CALLE CALLE PRINCIPAL S/N / CCARHUAYO / QUISPICANCHI / CUSCO S/N CALLE PRINCIPAL S/N / CCARHUAYO / QUISPICANCHI / CUSCO CCARHUAYO QUISPICANCHI CUSCO </t>
  </si>
  <si>
    <t>994721400</t>
  </si>
  <si>
    <t xml:space="preserve">HEIDI BERRIO FUENTES </t>
  </si>
  <si>
    <t>-71.39957983</t>
  </si>
  <si>
    <t>-13.59648704</t>
  </si>
  <si>
    <t>3495.889</t>
  </si>
  <si>
    <t>00016335</t>
  </si>
  <si>
    <t>CCAPANA</t>
  </si>
  <si>
    <t xml:space="preserve">OTROS COMUNIDAD CANPESINA DE CCAPANA, DISTRITO DE CCATCCA,PROVINCIA QUISPICANCHIS COMUNIDAD CANPESINA DE CCAPANA, DISTRITO DE CCATCCA,PROVINCIA QUISPICANCHIS CCATCA QUISPICANCHI CUSCO </t>
  </si>
  <si>
    <t>946738046</t>
  </si>
  <si>
    <t>17/05/2009</t>
  </si>
  <si>
    <t xml:space="preserve">ELIZABETH INCARROCA CJUNO </t>
  </si>
  <si>
    <t>-71.45657224</t>
  </si>
  <si>
    <t>-13.55127562</t>
  </si>
  <si>
    <t>3397.589</t>
  </si>
  <si>
    <t>00005278</t>
  </si>
  <si>
    <t xml:space="preserve">OTROS CASERIO FELIPE - SECTOR LA HACIENDA DISTRITO CASCAS PROVINCIA GRAN CHIMU DEPARTAMENTO LA LIBERTAD </t>
  </si>
  <si>
    <t>958086156</t>
  </si>
  <si>
    <t>RG 1057-2009-GRLL-GGR/GRS</t>
  </si>
  <si>
    <t xml:space="preserve">ESEQUIEL CELIS HERNANDEZ </t>
  </si>
  <si>
    <t>-78.64842573</t>
  </si>
  <si>
    <t>-7.46866625</t>
  </si>
  <si>
    <t>2245.185</t>
  </si>
  <si>
    <t>00002391</t>
  </si>
  <si>
    <t>OCCOBAMBA MARANGANI</t>
  </si>
  <si>
    <t xml:space="preserve">OTROS COMUNIDAD LLALLAHUI / MARANGANI / CANCHIS / CUSCO COMUNIDAD LLALLAHUI / MARANGANI / CANCHIS / CUSCO MARANGANI CANCHIS CUSCO </t>
  </si>
  <si>
    <t>#984660352</t>
  </si>
  <si>
    <t xml:space="preserve">KAROL OLIVERTH GUZMAN DUEÑAS </t>
  </si>
  <si>
    <t>-71.11647662</t>
  </si>
  <si>
    <t>-14.41671214</t>
  </si>
  <si>
    <t>3909</t>
  </si>
  <si>
    <t>00012924</t>
  </si>
  <si>
    <t>SAHUA SAHUA</t>
  </si>
  <si>
    <t xml:space="preserve">OTROS COMUNIDAD CAMPESINA DE SAHUA SAHUA COMUNIDAD CAMPESINA DE SAHUA SAHUA OMACHA PARURO CUSCO </t>
  </si>
  <si>
    <t>984243190</t>
  </si>
  <si>
    <t>12/03/2004</t>
  </si>
  <si>
    <t xml:space="preserve">OLGA AEDO YANQUI </t>
  </si>
  <si>
    <t>-71.7131</t>
  </si>
  <si>
    <t>-14.23927833</t>
  </si>
  <si>
    <t>3944.4</t>
  </si>
  <si>
    <t>00000669</t>
  </si>
  <si>
    <t>PUMABAMBA</t>
  </si>
  <si>
    <t xml:space="preserve">NYLENE LUISA LEYVA CANO </t>
  </si>
  <si>
    <t>-74.77334604</t>
  </si>
  <si>
    <t>-11.82282943</t>
  </si>
  <si>
    <t>00004049</t>
  </si>
  <si>
    <t xml:space="preserve">AVENIDA AV. LOS LIBERTADORES S/N S/N AV. LOS LIBERTADORES S/N AYAVI HUAYTARA HUANCAVELICA </t>
  </si>
  <si>
    <t xml:space="preserve">JEAN WILLIAM HERNANDEZ HUAYTA </t>
  </si>
  <si>
    <t>-75.35406</t>
  </si>
  <si>
    <t>-13.70306</t>
  </si>
  <si>
    <t>3758</t>
  </si>
  <si>
    <t>00004066</t>
  </si>
  <si>
    <t>VICHURI</t>
  </si>
  <si>
    <t xml:space="preserve">CALLE CALLE MIRAFLORES S/N S/N CALLE MIRAFLORES S/N OCOYO HUAYTARA HUANCAVELICA </t>
  </si>
  <si>
    <t>11/09/1995</t>
  </si>
  <si>
    <t xml:space="preserve">FRANCISCO BENJAMIN VASQUEZ PALACIOS </t>
  </si>
  <si>
    <t>00004073</t>
  </si>
  <si>
    <t xml:space="preserve">CALLE CALLE UNION S/N S/N CALLE UNION S/N SANTIAGO DE QUIRAHUARA HUAYTARA HUANCAVELICA </t>
  </si>
  <si>
    <t xml:space="preserve">EDWIN ESCATE CURI </t>
  </si>
  <si>
    <t>-74.97837</t>
  </si>
  <si>
    <t>-14.05498</t>
  </si>
  <si>
    <t>2802</t>
  </si>
  <si>
    <t>00011497</t>
  </si>
  <si>
    <t>PELAPATA</t>
  </si>
  <si>
    <t xml:space="preserve">OTROS PILPICHACA S/N S/N PILPICHACA S/N PILPICHACA HUAYTARA HUANCAVELICA </t>
  </si>
  <si>
    <t xml:space="preserve">EVA ANGELICA MELGAR VALENZUELA </t>
  </si>
  <si>
    <t>-74.657285</t>
  </si>
  <si>
    <t>-13.218098</t>
  </si>
  <si>
    <t>00005081</t>
  </si>
  <si>
    <t>WAYAMPIAK</t>
  </si>
  <si>
    <t xml:space="preserve">OTROS COMUNIDAD NATIVA WAYAMPIAK S/N NÚMERO S/N DISTRITO IMAZA PROVINCIA BAGUA DEPARTAMENTO AMAZONAS </t>
  </si>
  <si>
    <t>28/06/2006</t>
  </si>
  <si>
    <t xml:space="preserve">JAVIER ALEXANDER MALPARTIDA MEJIA </t>
  </si>
  <si>
    <t>-78.52249417</t>
  </si>
  <si>
    <t>-4.86901258</t>
  </si>
  <si>
    <t>605</t>
  </si>
  <si>
    <t>00002024</t>
  </si>
  <si>
    <t>SAN LUCAS DE COLAN</t>
  </si>
  <si>
    <t xml:space="preserve">OTROS CASERIO SAN LUCAS DE COLAN CASERIO SAN LUCAS DE COLAN PAITA PAITA PIURA </t>
  </si>
  <si>
    <t>945605879</t>
  </si>
  <si>
    <t xml:space="preserve">EVELYN MERCEDES RUIZ ROA </t>
  </si>
  <si>
    <t>-81.05831812</t>
  </si>
  <si>
    <t>-5.00536266</t>
  </si>
  <si>
    <t>16.7</t>
  </si>
  <si>
    <t>00003871</t>
  </si>
  <si>
    <t xml:space="preserve">OTROS INTI HUATANA S/N S/N INTI HUATANA S/N ACORIA HUANCAVELICA HUANCAVELICA </t>
  </si>
  <si>
    <t xml:space="preserve">KARIM MARIA LOPEZ MATOS </t>
  </si>
  <si>
    <t>-74.87220131</t>
  </si>
  <si>
    <t>-12.54817906</t>
  </si>
  <si>
    <t>3446</t>
  </si>
  <si>
    <t>00003870</t>
  </si>
  <si>
    <t>LIRIO</t>
  </si>
  <si>
    <t xml:space="preserve">OTROS UNION LINO S/N S/N UNION LINO S/N ACORIA HUANCAVELICA HUANCAVELICA </t>
  </si>
  <si>
    <t xml:space="preserve">DELIA MARTHA FLORES SOLANO </t>
  </si>
  <si>
    <t>-74.8850243</t>
  </si>
  <si>
    <t>-12.57878979</t>
  </si>
  <si>
    <t>3295</t>
  </si>
  <si>
    <t>00003868</t>
  </si>
  <si>
    <t xml:space="preserve">OTROS MOTOY S/N S/N MOTOY S/N ACORIA HUANCAVELICA HUANCAVELICA </t>
  </si>
  <si>
    <t>#944687516</t>
  </si>
  <si>
    <t xml:space="preserve">JOHN CARLOS AZURIN SALAZAR </t>
  </si>
  <si>
    <t>-74.83189128</t>
  </si>
  <si>
    <t>-12.70629513</t>
  </si>
  <si>
    <t>00011209</t>
  </si>
  <si>
    <t>LAIMINA</t>
  </si>
  <si>
    <t xml:space="preserve">AVENIDA AV. 28 DE JULIO S/N S/N AV. 28 DE JULIO S/N ACORIA HUANCAVELICA HUANCAVELICA </t>
  </si>
  <si>
    <t xml:space="preserve">HECTOR BENDEZU TUNCAR </t>
  </si>
  <si>
    <t>-74.89708678</t>
  </si>
  <si>
    <t>-12.65956675</t>
  </si>
  <si>
    <t>4053</t>
  </si>
  <si>
    <t>00006820</t>
  </si>
  <si>
    <t>NUEVA ACOBAMBILLA</t>
  </si>
  <si>
    <t xml:space="preserve">JEANET DORIS POMA SUELDO </t>
  </si>
  <si>
    <t>-74.95091279</t>
  </si>
  <si>
    <t>-12.62499706</t>
  </si>
  <si>
    <t>3660</t>
  </si>
  <si>
    <t>00023709</t>
  </si>
  <si>
    <t>FAMILY DENTAL CARE</t>
  </si>
  <si>
    <t xml:space="preserve">AVENIDA BRASIL NÚMERO 1112 DISTRITO PUEBLO LIBRE PROVINCIA LIMA DEPARTAMENTO LIMA </t>
  </si>
  <si>
    <t>(51) 995302449</t>
  </si>
  <si>
    <t>134-17-DESP-DISA II LS/MINSA</t>
  </si>
  <si>
    <t>10:00 - 21:00</t>
  </si>
  <si>
    <t>20/02/2017</t>
  </si>
  <si>
    <t xml:space="preserve">GERALDINE MERCEDES SANCHEZ GONZAGA </t>
  </si>
  <si>
    <t>00003901</t>
  </si>
  <si>
    <t>TINYACCLLA</t>
  </si>
  <si>
    <t xml:space="preserve">OTROS TINYACCLLA TINYACCLLA HUANDO HUANCAVELICA HUANCAVELICA </t>
  </si>
  <si>
    <t>#942952706</t>
  </si>
  <si>
    <t xml:space="preserve">ZARELA QUISPE RIVEROS </t>
  </si>
  <si>
    <t>-75.04260891</t>
  </si>
  <si>
    <t>-12.65964412</t>
  </si>
  <si>
    <t>00007340</t>
  </si>
  <si>
    <t xml:space="preserve">PLAZA PLAZA PRINCIPAL DE VISTA ALEGRE PLAZA PRINCIPAL DE VISTA ALEGRE HUANDO HUANCAVELICA HUANCAVELICA </t>
  </si>
  <si>
    <t xml:space="preserve">GLORIA ANTONIETA LOPEZ RAMOS </t>
  </si>
  <si>
    <t>-74.97600696</t>
  </si>
  <si>
    <t>-12.54915483</t>
  </si>
  <si>
    <t>3677</t>
  </si>
  <si>
    <t>00011351</t>
  </si>
  <si>
    <t xml:space="preserve">AVENIDA AV. CARRETERA CENTRAL S.N. PUENTE PALCA AV. CARRETERA CENTRAL S.N. PUENTE PALCA PALCA HUANCAVELICA HUANCAVELICA </t>
  </si>
  <si>
    <t>834003 COMUNITARIO</t>
  </si>
  <si>
    <t xml:space="preserve">MARLENY ACOSTA HUIZA </t>
  </si>
  <si>
    <t>-74.95782609</t>
  </si>
  <si>
    <t>-12.64626895</t>
  </si>
  <si>
    <t>00004117</t>
  </si>
  <si>
    <t xml:space="preserve">CALLE CALLE PROGRESO S/N - ESQUINA DE PLAZA PRINCIPAL HUAYLLAHUARA S/N CALLE PROGRESO S/N - ESQUINA DE PLAZA PRINCIPAL HUAYLLAHUARA HUAYLLAHUARA HUANCAVELICA HUANCAVELICA </t>
  </si>
  <si>
    <t>#951831815</t>
  </si>
  <si>
    <t xml:space="preserve">JOSE ALBERTO ACUÑA BAUTISTA </t>
  </si>
  <si>
    <t>-75.17857017</t>
  </si>
  <si>
    <t>-12.40937596</t>
  </si>
  <si>
    <t>00004060</t>
  </si>
  <si>
    <t>SANTA ROSA DE OTUTO</t>
  </si>
  <si>
    <t xml:space="preserve">PLAZA PLAZA PRINCIPAL S/N S/N PLAZA PRINCIPAL S/N SANTIAGO DE CHOCORVOS HUAYTARA HUANCAVELICA </t>
  </si>
  <si>
    <t xml:space="preserve">CLOTILDE ESCOBAR ARAUJO </t>
  </si>
  <si>
    <t>-75.3</t>
  </si>
  <si>
    <t>-13.84369</t>
  </si>
  <si>
    <t>00004347</t>
  </si>
  <si>
    <t>BODEGONES</t>
  </si>
  <si>
    <t xml:space="preserve">OTROS CASERÍO BODEGONES DISTRITO SAN JOSE PROVINCIA LAMBAYEQUE DEPARTAMENTO LAMBAYEQUE </t>
  </si>
  <si>
    <t>942042485</t>
  </si>
  <si>
    <t>147-2014-GR.LAMB/GERESA-DESIP</t>
  </si>
  <si>
    <t xml:space="preserve">CARMEN DEL MILAGRO SANCHEZ RODAS </t>
  </si>
  <si>
    <t>-79.95620034</t>
  </si>
  <si>
    <t>-6.7378879</t>
  </si>
  <si>
    <t>00005381</t>
  </si>
  <si>
    <t xml:space="preserve">AVENIDA AV. COMERCIO S/N NÚMERO S/N DISTRITO HUAYLILLAS PROVINCIA PATAZ DEPARTAMENTO LA LIBERTAD </t>
  </si>
  <si>
    <t>044-826557</t>
  </si>
  <si>
    <t>316</t>
  </si>
  <si>
    <t>8:00 AM  - 14:00 PM</t>
  </si>
  <si>
    <t xml:space="preserve">DARWIN OLIVER DESPOSORIO ARMESTAR </t>
  </si>
  <si>
    <t>-77.34317333</t>
  </si>
  <si>
    <t>-8.18668833</t>
  </si>
  <si>
    <t>2380.2</t>
  </si>
  <si>
    <t>00002468</t>
  </si>
  <si>
    <t xml:space="preserve">OTROS POBLADO SAN MARTIN / QUELLOUNO / LA CONVENCION / CUSCO POBLADO SAN MARTIN / QUELLOUNO / LA CONVENCION / CUSCO QUELLOUNO LA CONVENCION CUSCO </t>
  </si>
  <si>
    <t>084-812131</t>
  </si>
  <si>
    <t>30/09/1983</t>
  </si>
  <si>
    <t xml:space="preserve">NICOLE PAVVEL LEYVA PALACIOS </t>
  </si>
  <si>
    <t>-72.40612497</t>
  </si>
  <si>
    <t>-12.43388983</t>
  </si>
  <si>
    <t>00002466</t>
  </si>
  <si>
    <t>HUILLCAPAMPA</t>
  </si>
  <si>
    <t xml:space="preserve">OTROS POBLADO HUILLCAPAMPA / QUELLOUNO / LA CONVENCION / CUSCO POBLADO HUILLCAPAMPA / QUELLOUNO / LA CONVENCION / CUSCO QUELLOUNO LA CONVENCION CUSCO </t>
  </si>
  <si>
    <t>084-632242</t>
  </si>
  <si>
    <t xml:space="preserve">RUDY TTITO QUISPE </t>
  </si>
  <si>
    <t>-72.62573358</t>
  </si>
  <si>
    <t>-12.3946516</t>
  </si>
  <si>
    <t>695</t>
  </si>
  <si>
    <t>00008907</t>
  </si>
  <si>
    <t>MATORIATO</t>
  </si>
  <si>
    <t xml:space="preserve">OTROS COMUNIDAD DE MATORIATO / QUELLOUNO / LA CONVENCIÓN / CUSCO COMUNIDAD DE MATORIATO / QUELLOUNO / LA CONVENCIÓN / CUSCO QUELLOUNO LA CONVENCION CUSCO </t>
  </si>
  <si>
    <t xml:space="preserve">FRANKLIN PEÑA CABRERA </t>
  </si>
  <si>
    <t>-72.7629</t>
  </si>
  <si>
    <t>-12.38831667</t>
  </si>
  <si>
    <t>554.9</t>
  </si>
  <si>
    <t>00001881</t>
  </si>
  <si>
    <t>GARBANZAL</t>
  </si>
  <si>
    <t xml:space="preserve">OTROS GARBANZAL S/N NÚMERO S/N DISTRITO SAN JUAN DE LA VIRGEN PROVINCIA TUMBES DEPARTAMENTO TUMBES </t>
  </si>
  <si>
    <t>8;00 - 20:00</t>
  </si>
  <si>
    <t xml:space="preserve">MAYKOLL CRISTHIAN CAMPOS RODRIGUEZ </t>
  </si>
  <si>
    <t>-80.43368786</t>
  </si>
  <si>
    <t>-3.61178066</t>
  </si>
  <si>
    <t>00004245</t>
  </si>
  <si>
    <t>LAS PIRIAS DE JAEN</t>
  </si>
  <si>
    <t>PLAZA DE ARMAS PIRIAS S/N</t>
  </si>
  <si>
    <t>RD186-2011 GR.CAJ/DRS-DESP</t>
  </si>
  <si>
    <t>06/10/2000</t>
  </si>
  <si>
    <t xml:space="preserve">NEISER ERLIN DAVILA CAMPOS </t>
  </si>
  <si>
    <t>-78.8524157</t>
  </si>
  <si>
    <t>-5.62707293</t>
  </si>
  <si>
    <t>1641</t>
  </si>
  <si>
    <t>00004836</t>
  </si>
  <si>
    <t>PUCHUDEN</t>
  </si>
  <si>
    <t>COMUNIDAD PUCHUDEN</t>
  </si>
  <si>
    <t>*343996</t>
  </si>
  <si>
    <t>RD 1030-2014-GR.CAJ/DRS-DESP</t>
  </si>
  <si>
    <t>26/06/1991</t>
  </si>
  <si>
    <t xml:space="preserve">ADELINDA BECERRA SANCHEZ </t>
  </si>
  <si>
    <t>-78.85784368</t>
  </si>
  <si>
    <t>-6.69074851</t>
  </si>
  <si>
    <t>2491.548</t>
  </si>
  <si>
    <t>00001170</t>
  </si>
  <si>
    <t>NUEVO NEVATI</t>
  </si>
  <si>
    <t>NUEVO NEVATI S/N</t>
  </si>
  <si>
    <t>263-2005-DG-DIRESA/GR.PASCO</t>
  </si>
  <si>
    <t xml:space="preserve">EUCLEDER SALAS LAOS </t>
  </si>
  <si>
    <t>-74.832175</t>
  </si>
  <si>
    <t>-10.37094333</t>
  </si>
  <si>
    <t>252.4</t>
  </si>
  <si>
    <t>00005287</t>
  </si>
  <si>
    <t xml:space="preserve">CALLE CALLE PEDREGAL S/N NÚMERO S/N DISTRITO SAYAPULLO PROVINCIA GRAN CHIMU DEPARTAMENTO LA LIBERTAD </t>
  </si>
  <si>
    <t>944227299</t>
  </si>
  <si>
    <t>RGR 0773-2011-GRLL-GGR/GRS</t>
  </si>
  <si>
    <t xml:space="preserve">7:30 - 19:30 </t>
  </si>
  <si>
    <t xml:space="preserve">TEODORA JOSEFINA BECERRA SALAS </t>
  </si>
  <si>
    <t>-78.46542748</t>
  </si>
  <si>
    <t>-7.59545582</t>
  </si>
  <si>
    <t>2367.198</t>
  </si>
  <si>
    <t>00005522</t>
  </si>
  <si>
    <t xml:space="preserve">OTROS CC.NN. TUPAC AMARU S/N NÚMERO S/N DISTRITO TAHUANIA PROVINCIA ATALAYA DEPARTAMENTO UCAYALI </t>
  </si>
  <si>
    <t xml:space="preserve">SILVERIO INUMA RODRIGUEZ </t>
  </si>
  <si>
    <t>-73.94876583</t>
  </si>
  <si>
    <t>-9.88442767</t>
  </si>
  <si>
    <t>186.5</t>
  </si>
  <si>
    <t>00005505</t>
  </si>
  <si>
    <t>OBENTENI</t>
  </si>
  <si>
    <t xml:space="preserve">OTROS CENTRO POBLADO MENOR OBENTENI S/N NÚMERO S/N DISTRITO RAIMONDI PROVINCIA ATALAYA DEPARTAMENTO UCAYALI </t>
  </si>
  <si>
    <t xml:space="preserve">PAMELA ZENAIDA AYMAR PACHECO </t>
  </si>
  <si>
    <t>-74.21848817</t>
  </si>
  <si>
    <t>-10.75778417</t>
  </si>
  <si>
    <t>1018.5</t>
  </si>
  <si>
    <t>00004031</t>
  </si>
  <si>
    <t>OCROCOCHA</t>
  </si>
  <si>
    <t xml:space="preserve">PLAZA PLAZA DE ARMAS OCROCOCHA PLAZA DE ARMAS OCROCOCHA TANTARA CASTROVIRREYNA HUANCAVELICA </t>
  </si>
  <si>
    <t>01/11/1997</t>
  </si>
  <si>
    <t xml:space="preserve">GLADYS DINA PEREZ MENDOZA </t>
  </si>
  <si>
    <t>00004022</t>
  </si>
  <si>
    <t>CHANCAHUASI</t>
  </si>
  <si>
    <t xml:space="preserve">OTROS NO EXISTE NO EXISTE CHUPAMARCA CASTROVIRREYNA HUANCAVELICA </t>
  </si>
  <si>
    <t>067-812607 GILAT</t>
  </si>
  <si>
    <t xml:space="preserve">KAREM JOSSYLIN HUAMAN CALZADA </t>
  </si>
  <si>
    <t>-75.54169</t>
  </si>
  <si>
    <t>-12.99525</t>
  </si>
  <si>
    <t>00004020</t>
  </si>
  <si>
    <t xml:space="preserve">AVENIDA AV. GRAU S/N COCHAMARCA S/N AV. GRAU S/N COCHAMARCA AURAHUA CASTROVIRREYNA HUANCAVELICA </t>
  </si>
  <si>
    <t>067-812603</t>
  </si>
  <si>
    <t xml:space="preserve">BETZABE JASMIN ORTIZ SALAZAR </t>
  </si>
  <si>
    <t>00005126</t>
  </si>
  <si>
    <t xml:space="preserve">AVENIDA AVENIDA PRINCIPAL S/N - CENTRO POBLADO MENOR MIRAFLORES NÚMERO S/N DISTRITO BAGUA GRANDE PROVINCIA UTCUBAMBA DEPARTAMENTO AMAZONAS </t>
  </si>
  <si>
    <t>06/11/2006</t>
  </si>
  <si>
    <t xml:space="preserve">DEISY ALYS AGUILAR VILLANUEVA </t>
  </si>
  <si>
    <t>-78.36659289</t>
  </si>
  <si>
    <t>-5.85970856</t>
  </si>
  <si>
    <t>1374.522</t>
  </si>
  <si>
    <t>00005129</t>
  </si>
  <si>
    <t xml:space="preserve">OTROS ÑUNYA JALCA S/N NÚMERO S/N DISTRITO BAGUA GRANDE PROVINCIA UTCUBAMBA DEPARTAMENTO AMAZONAS </t>
  </si>
  <si>
    <t>06/02/2006</t>
  </si>
  <si>
    <t xml:space="preserve">JACQUELINE ANALI ATENCIO VALLADARES </t>
  </si>
  <si>
    <t>-78.30994749</t>
  </si>
  <si>
    <t>-5.89684092</t>
  </si>
  <si>
    <t>1516.7</t>
  </si>
  <si>
    <t>00003861</t>
  </si>
  <si>
    <t xml:space="preserve">PLAZA ESPALDA DE LA PLAZA DE SAN CRISTOBAL ESPALDA DE LA PLAZA DE SAN CRISTOBAL HUANCAVELICA HUANCAVELICA HUANCAVELICA </t>
  </si>
  <si>
    <t>TEL. 067-452574</t>
  </si>
  <si>
    <t xml:space="preserve">JUDITH CAHUANA APARCO </t>
  </si>
  <si>
    <t>-74.97117848</t>
  </si>
  <si>
    <t>-12.78052193</t>
  </si>
  <si>
    <t>3756</t>
  </si>
  <si>
    <t>00007406</t>
  </si>
  <si>
    <t>PALTAMACHAY</t>
  </si>
  <si>
    <t xml:space="preserve">PLAZA PLAZA PRINCIPAL CENTRO POBLADO DE PALTAMACHAY PLAZA PRINCIPAL CENTRO POBLADO DE PALTAMACHAY YAULI HUANCAVELICA HUANCAVELICA </t>
  </si>
  <si>
    <t>#944687567</t>
  </si>
  <si>
    <t xml:space="preserve">SANDRA REBECA PUMACAHUA HUAMANI </t>
  </si>
  <si>
    <t>-74.83476699</t>
  </si>
  <si>
    <t>-12.78800248</t>
  </si>
  <si>
    <t>00005656</t>
  </si>
  <si>
    <t xml:space="preserve">OTROS COMUNIDAD DE NAVAN S/N NÚMERO S/N DISTRITO NAVAN PROVINCIA OYON DEPARTAMENTO LIMA </t>
  </si>
  <si>
    <t>01 -8300309</t>
  </si>
  <si>
    <t xml:space="preserve">DESIREE PATRICIA TERRONES NUÑEZ </t>
  </si>
  <si>
    <t>-77.0135</t>
  </si>
  <si>
    <t>-10.84012167</t>
  </si>
  <si>
    <t>3093.7</t>
  </si>
  <si>
    <t>00005646</t>
  </si>
  <si>
    <t>PARQUIN</t>
  </si>
  <si>
    <t xml:space="preserve">OTROS COMUNIDAD DE PARQUIN S/N NÚMERO S/N DISTRITO SANTA LEONOR PROVINCIA HUAURA DEPARTAMENTO LIMA </t>
  </si>
  <si>
    <t>01 -8100157</t>
  </si>
  <si>
    <t xml:space="preserve">ROSA VICTORIA QUISPE RIVASPLATA </t>
  </si>
  <si>
    <t>-76.71991315</t>
  </si>
  <si>
    <t>-10.96479798</t>
  </si>
  <si>
    <t>00006852</t>
  </si>
  <si>
    <t>LOCALIDAD LLIPA</t>
  </si>
  <si>
    <t>RADIO: 6286 - NOVEMBER 66</t>
  </si>
  <si>
    <t xml:space="preserve">AUDELIA GUEVARA QUISPE </t>
  </si>
  <si>
    <t>-78.77578886</t>
  </si>
  <si>
    <t>-6.32419983</t>
  </si>
  <si>
    <t>2619</t>
  </si>
  <si>
    <t>00007109</t>
  </si>
  <si>
    <t>CHIPULUC</t>
  </si>
  <si>
    <t>LOCALIDAD CHIPULIC</t>
  </si>
  <si>
    <t>RADIO: 6286 - NOVEMBER 100</t>
  </si>
  <si>
    <t>0160 GR.CAJ/DRSC-DSRSC-RR.HH.DG.</t>
  </si>
  <si>
    <t>09/05/2006</t>
  </si>
  <si>
    <t xml:space="preserve">OSCAR VIDELMO QUISPE GOICOCHEA </t>
  </si>
  <si>
    <t>-78.81210333</t>
  </si>
  <si>
    <t>-6.33135167</t>
  </si>
  <si>
    <t>1747.6</t>
  </si>
  <si>
    <t>00009892</t>
  </si>
  <si>
    <t>CENTRO POBLADO CHACOS S/N</t>
  </si>
  <si>
    <t>8:00 AM A 8:00PM</t>
  </si>
  <si>
    <t>12/10/1999</t>
  </si>
  <si>
    <t xml:space="preserve">ELENA LUISA GOMEZ GALVEZ </t>
  </si>
  <si>
    <t>-75.33803231</t>
  </si>
  <si>
    <t>-10.62424534</t>
  </si>
  <si>
    <t>2064</t>
  </si>
  <si>
    <t>00005379</t>
  </si>
  <si>
    <t>HUAYAUCITO</t>
  </si>
  <si>
    <t xml:space="preserve">OTROS HUAYAUCITO S/N NÚMERO S/N DISTRITO CHILLIA PROVINCIA PATAZ DEPARTAMENTO LA LIBERTAD </t>
  </si>
  <si>
    <t>792</t>
  </si>
  <si>
    <t xml:space="preserve">CORIN ANEL TELLO CASANA </t>
  </si>
  <si>
    <t>-77.48969167</t>
  </si>
  <si>
    <t>-8.21421</t>
  </si>
  <si>
    <t>3129.7</t>
  </si>
  <si>
    <t>00003880</t>
  </si>
  <si>
    <t xml:space="preserve">CARRETERA CARRETERA PAUCARA KM. 18 CARRETERA PAUCARA KM. 18 YAULI HUANCAVELICA HUANCAVELICA </t>
  </si>
  <si>
    <t>067-631933</t>
  </si>
  <si>
    <t xml:space="preserve">YUDITH FANNY LACHO RAMOS </t>
  </si>
  <si>
    <t>-74.82419632</t>
  </si>
  <si>
    <t>-12.74897551</t>
  </si>
  <si>
    <t>3808</t>
  </si>
  <si>
    <t>00007343</t>
  </si>
  <si>
    <t>ATALLA</t>
  </si>
  <si>
    <t xml:space="preserve">OTROS VILLA HERMOSA S/N S/N VILLA HERMOSA S/N YAULI HUANCAVELICA HUANCAVELICA </t>
  </si>
  <si>
    <t>#951825772</t>
  </si>
  <si>
    <t>17/12/2008</t>
  </si>
  <si>
    <t xml:space="preserve">MARYLEEN BRIGITTE MUÑOZ GUZMAN </t>
  </si>
  <si>
    <t>-74.86912313</t>
  </si>
  <si>
    <t>-12.76398195</t>
  </si>
  <si>
    <t>3648.3</t>
  </si>
  <si>
    <t>00005383</t>
  </si>
  <si>
    <t xml:space="preserve">OTROS ONGON S/N NÚMERO S/N DISTRITO ONGON PROVINCIA PATAZ DEPARTAMENTO LA LIBERTAD </t>
  </si>
  <si>
    <t>044-825411</t>
  </si>
  <si>
    <t>793</t>
  </si>
  <si>
    <t xml:space="preserve">LUIS ARTURO MILLA MALDONADO </t>
  </si>
  <si>
    <t>-76.983435</t>
  </si>
  <si>
    <t>-8.20768667</t>
  </si>
  <si>
    <t>1383.4</t>
  </si>
  <si>
    <t>00003888</t>
  </si>
  <si>
    <t>CHUÑUNAPAMPA</t>
  </si>
  <si>
    <t xml:space="preserve">OTROS CENTRO POBLADO DE CHUÑUNAPAMPA CENTRO POBLADO DE CHUÑUNAPAMPA PAUCARA ACOBAMBA HUANCAVELICA </t>
  </si>
  <si>
    <t xml:space="preserve">TEL: 503710 </t>
  </si>
  <si>
    <t xml:space="preserve">KATTY LAURENTE DUEÑAS </t>
  </si>
  <si>
    <t>-74.73898</t>
  </si>
  <si>
    <t>-12.76806</t>
  </si>
  <si>
    <t>00010038</t>
  </si>
  <si>
    <t>PATRIA NUEVA</t>
  </si>
  <si>
    <t xml:space="preserve">CALLE BAJO UCAYALI- RIO CALLERIA DISTRITO CALLERIA PROVINCIA CORONEL PORTILLO DEPARTAMENTO UCAYALI </t>
  </si>
  <si>
    <t>961-811412</t>
  </si>
  <si>
    <t>7:30  -16:30</t>
  </si>
  <si>
    <t xml:space="preserve">EDGAR VELA GONZALES </t>
  </si>
  <si>
    <t>-74.585125</t>
  </si>
  <si>
    <t>-8.01053075</t>
  </si>
  <si>
    <t>165</t>
  </si>
  <si>
    <t>00011236</t>
  </si>
  <si>
    <t>FLOR DE CANTU</t>
  </si>
  <si>
    <t>PUESTO DE SALUD FLOR DE CANTU</t>
  </si>
  <si>
    <t xml:space="preserve">OTROS COMUNIDAD DE FLOR DE CANTU DISTRITO SAN JUAN DE RONTOY PROVINCIA ANTONIO RAIMONDI DEPARTAMENTO ANCASH </t>
  </si>
  <si>
    <t>992147567</t>
  </si>
  <si>
    <t>RD 00061-2011-REGION-A-DIRES/DIPER0</t>
  </si>
  <si>
    <t>10/01/2009</t>
  </si>
  <si>
    <t xml:space="preserve">CRISTINA LLACUASH CERNA </t>
  </si>
  <si>
    <t>-77.0814779</t>
  </si>
  <si>
    <t>-9.26053657</t>
  </si>
  <si>
    <t>3723</t>
  </si>
  <si>
    <t>00004302</t>
  </si>
  <si>
    <t>APANGOYA</t>
  </si>
  <si>
    <t>CPM APANGOYA</t>
  </si>
  <si>
    <t>968246614</t>
  </si>
  <si>
    <t>RD111-2011-GR.CAJ-DSRSJ-DG/OE-GD-RR.HH</t>
  </si>
  <si>
    <t xml:space="preserve">JACKELINE FIORELLA MEJIA GASTELO </t>
  </si>
  <si>
    <t>-78.72683</t>
  </si>
  <si>
    <t>-4.79201</t>
  </si>
  <si>
    <t>00004304</t>
  </si>
  <si>
    <t>CASERIO NARANJOS</t>
  </si>
  <si>
    <t xml:space="preserve">MARTIN MANUEL CORONADO HERRERA </t>
  </si>
  <si>
    <t>-78.74854</t>
  </si>
  <si>
    <t>-4.66507</t>
  </si>
  <si>
    <t>00002437</t>
  </si>
  <si>
    <t xml:space="preserve">OTROS COMUNIDAD NATIVA NUEVO MUNDO / ECHARATE / LA CONVENCION / CUSCO COMUNIDAD NATIVA NUEVO MUNDO / ECHARATE / LA CONVENCION / CUSCO ECHARATE LA CONVENCION CUSCO </t>
  </si>
  <si>
    <t>084-812851</t>
  </si>
  <si>
    <t xml:space="preserve">JACKELIN PRICILA CUSI ORTIZ DE ORUE </t>
  </si>
  <si>
    <t>-73.13363102</t>
  </si>
  <si>
    <t>-11.54056701</t>
  </si>
  <si>
    <t>00000769</t>
  </si>
  <si>
    <t>POMACUCHO</t>
  </si>
  <si>
    <t xml:space="preserve">PLAZA PLAZA DE ARMAS - POMACUCHO S/N NÚMERO S/N DISTRITO SANTA MARIA DEL VALLE PROVINCIA HUANUCO DEPARTAMENTO HUANUCO </t>
  </si>
  <si>
    <t>062-834056</t>
  </si>
  <si>
    <t xml:space="preserve">LESLY STTEFANY CALIXTO AGUILAR </t>
  </si>
  <si>
    <t>-76.24874239</t>
  </si>
  <si>
    <t>-9.82919103</t>
  </si>
  <si>
    <t>2278</t>
  </si>
  <si>
    <t>00001122</t>
  </si>
  <si>
    <t>SAN FRANCISCO DE CAHUAPANAS</t>
  </si>
  <si>
    <t xml:space="preserve">JAVIER RENEE MEMENZA ALHUA </t>
  </si>
  <si>
    <t>-74.977505</t>
  </si>
  <si>
    <t>-10.01128333</t>
  </si>
  <si>
    <t>00001093</t>
  </si>
  <si>
    <t>"SAN CAMILO" - POZUZO</t>
  </si>
  <si>
    <t>C.S. "SAN CAMILO" - POZUZO</t>
  </si>
  <si>
    <t>AV LOS COLONOS Nº 200-POZUZO  S/N</t>
  </si>
  <si>
    <t>063-287514</t>
  </si>
  <si>
    <t xml:space="preserve">YSRAEL RENZO GALLO CORONEL </t>
  </si>
  <si>
    <t>-75.55137947</t>
  </si>
  <si>
    <t>-10.06750554</t>
  </si>
  <si>
    <t>755</t>
  </si>
  <si>
    <t>00006858</t>
  </si>
  <si>
    <t>SALOMON VILCHEZ MURGA</t>
  </si>
  <si>
    <t>DIST. CUTERVO-SALIDA A COCHABAMBA</t>
  </si>
  <si>
    <t>RRS 1187-2013- GR.CAJ/DRS-DESP</t>
  </si>
  <si>
    <t xml:space="preserve">NILTO AMILANO CUBAS MEDINA </t>
  </si>
  <si>
    <t>-78.81992667</t>
  </si>
  <si>
    <t>-6.39020333</t>
  </si>
  <si>
    <t>2607.6</t>
  </si>
  <si>
    <t>00000502</t>
  </si>
  <si>
    <t>CUSHIVIANI</t>
  </si>
  <si>
    <t xml:space="preserve">OTROS COMUNIDAD NATIVA DE CUSHIVIANI DISTRITO RIO NEGRO PROVINCIA SATIPO DEPARTAMENTO JUNIN </t>
  </si>
  <si>
    <t>432-2016-DRSJ/OEDRH</t>
  </si>
  <si>
    <t>08:00 - 14:00pm</t>
  </si>
  <si>
    <t>20/05/1994</t>
  </si>
  <si>
    <t xml:space="preserve">CARMEN EDITH HUAMANI CHAVEZ </t>
  </si>
  <si>
    <t>-74.69035021</t>
  </si>
  <si>
    <t>-11.19168558</t>
  </si>
  <si>
    <t>00003916</t>
  </si>
  <si>
    <t xml:space="preserve">JIRÓN JR. ASTOBAMBA S/N - MANTA S/N JR. ASTOBAMBA S/N - MANTA MANTA HUANCAVELICA HUANCAVELICA </t>
  </si>
  <si>
    <t>964246129</t>
  </si>
  <si>
    <t xml:space="preserve">VICTOR RICARDO ROCA QUICAÑO </t>
  </si>
  <si>
    <t>-75.21186294</t>
  </si>
  <si>
    <t>-12.61857121</t>
  </si>
  <si>
    <t>00004982</t>
  </si>
  <si>
    <t>SALABAMBA</t>
  </si>
  <si>
    <t>LOCALIDAD SALABAMBA</t>
  </si>
  <si>
    <t>RADIO: 6286 - NOVEMBER 35</t>
  </si>
  <si>
    <t xml:space="preserve">ROSA MERCEDES VASQUEZ SANTAMARIA </t>
  </si>
  <si>
    <t>-78.82277741</t>
  </si>
  <si>
    <t>-6.44579979</t>
  </si>
  <si>
    <t>00005001</t>
  </si>
  <si>
    <t>PATAHUAZ</t>
  </si>
  <si>
    <t>LOCALIDAD PATAHUAZ</t>
  </si>
  <si>
    <t xml:space="preserve">EDILBERTO TORO DELGADO </t>
  </si>
  <si>
    <t>-78.79104349</t>
  </si>
  <si>
    <t>-6.48822518</t>
  </si>
  <si>
    <t>2445</t>
  </si>
  <si>
    <t>00004998</t>
  </si>
  <si>
    <t>EL CARDON</t>
  </si>
  <si>
    <t>LOCALICADELCARDON</t>
  </si>
  <si>
    <t>RADIO: 6286 - NOVEMBER 32</t>
  </si>
  <si>
    <t>13/11/1995</t>
  </si>
  <si>
    <t xml:space="preserve">AMADO CHILCON OCHOA </t>
  </si>
  <si>
    <t>-78.80680491</t>
  </si>
  <si>
    <t>-6.48133114</t>
  </si>
  <si>
    <t>2348</t>
  </si>
  <si>
    <t>00004316</t>
  </si>
  <si>
    <t>LA BERMEJA</t>
  </si>
  <si>
    <t>COMUNIDAD LA BERMEJA</t>
  </si>
  <si>
    <t>774-2013-GR.CAJ-DSRSJ-DG/OE-GD-RR.HH</t>
  </si>
  <si>
    <t xml:space="preserve">ROSMERY CARRANZA VALDIVIA </t>
  </si>
  <si>
    <t>-79.16160841</t>
  </si>
  <si>
    <t>-5.39711555</t>
  </si>
  <si>
    <t>1350.043</t>
  </si>
  <si>
    <t>00011571</t>
  </si>
  <si>
    <t>TINGO MAL PASO</t>
  </si>
  <si>
    <t>CENTRO POBLADO TINGO MAL PASO</t>
  </si>
  <si>
    <t>7.00 - 14:30</t>
  </si>
  <si>
    <t xml:space="preserve">LUZ YABETH VALENTIN TORIBIO </t>
  </si>
  <si>
    <t>-75.64232582</t>
  </si>
  <si>
    <t>-10.02741741</t>
  </si>
  <si>
    <t>00007465</t>
  </si>
  <si>
    <t>PUCAJAGA</t>
  </si>
  <si>
    <t xml:space="preserve">OTROS CENTRO POBLADO DE PUCAJAGA S/N NÚMERO S/N DISTRITO MOLINO PROVINCIA PACHITEA DEPARTAMENTO HUANUCO </t>
  </si>
  <si>
    <t>949559059</t>
  </si>
  <si>
    <t>8.00 AM - 3.00 PM</t>
  </si>
  <si>
    <t>09/06/2009</t>
  </si>
  <si>
    <t xml:space="preserve">CESAR ARTURO REEVES VASQUEZ </t>
  </si>
  <si>
    <t>-76.02581729</t>
  </si>
  <si>
    <t>-9.97733313</t>
  </si>
  <si>
    <t>00000784</t>
  </si>
  <si>
    <t>HUARICHACA</t>
  </si>
  <si>
    <t xml:space="preserve">OTROS HUARICHACA S/N NÚMERO S/N DISTRITO MOLINO PROVINCIA PACHITEA DEPARTAMENTO HUANUCO </t>
  </si>
  <si>
    <t>-76.03514472</t>
  </si>
  <si>
    <t>-9.94443711</t>
  </si>
  <si>
    <t>00016645</t>
  </si>
  <si>
    <t xml:space="preserve">OTROS CASERIO BELLAVISTA S/N - SECTOR III NÚMERO S/N DISTRITO CHILLIA PROVINCIA PATAZ DEPARTAMENTO LA LIBERTAD </t>
  </si>
  <si>
    <t>44825597</t>
  </si>
  <si>
    <t>1442</t>
  </si>
  <si>
    <t>16/08/2012</t>
  </si>
  <si>
    <t xml:space="preserve">CLEYMAN JHANS VIERA MEZA </t>
  </si>
  <si>
    <t>-77.48810167</t>
  </si>
  <si>
    <t>-8.20319333</t>
  </si>
  <si>
    <t>3222.9</t>
  </si>
  <si>
    <t>00005392</t>
  </si>
  <si>
    <t xml:space="preserve">AVENIDA AV. PRIMAVERA S/N NÚMERO S/N DISTRITO TAURIJA PROVINCIA PATAZ DEPARTAMENTO LA LIBERTAD </t>
  </si>
  <si>
    <t>988882349</t>
  </si>
  <si>
    <t xml:space="preserve">CARLOS DANIEL HIDALGO TANG </t>
  </si>
  <si>
    <t>-77.4248739</t>
  </si>
  <si>
    <t>-8.3077349</t>
  </si>
  <si>
    <t>00003883</t>
  </si>
  <si>
    <t>UCHCUS - INCAÑAN</t>
  </si>
  <si>
    <t xml:space="preserve">OTROS CENTRO POBLADO UCHCUS - INCAÑAN S/N S/N CENTRO POBLADO UCHCUS - INCAÑAN S/N YAULI HUANCAVELICA HUANCAVELICA </t>
  </si>
  <si>
    <t>#944688119</t>
  </si>
  <si>
    <t>13/01/1998</t>
  </si>
  <si>
    <t xml:space="preserve">PAUL JESUS TEJADA LLACSA </t>
  </si>
  <si>
    <t>-74.86257037</t>
  </si>
  <si>
    <t>-12.73637771</t>
  </si>
  <si>
    <t>00011190</t>
  </si>
  <si>
    <t>LOS ANDES DE SOTOPAMPA</t>
  </si>
  <si>
    <t xml:space="preserve">PLAZA PLAZA PRINCIPAL S/N AL LADO DERECHO DE LA MUNICIPALIDAD DE LOS ANDES DE SOTOPAMPA S/N PLAZA PRINCIPAL S/N AL LADO DERECHO DE LA MUNICIPALIDAD DE LOS ANDES DE SOTOPAMPA YAULI HUANCAVELICA HUANCAVELICA </t>
  </si>
  <si>
    <t>#951841967</t>
  </si>
  <si>
    <t>04/11/2010</t>
  </si>
  <si>
    <t xml:space="preserve">MERY ESTHER ROJAS CURASMA </t>
  </si>
  <si>
    <t>-74.74230346</t>
  </si>
  <si>
    <t>-12.78262709</t>
  </si>
  <si>
    <t>3773</t>
  </si>
  <si>
    <t>00005200</t>
  </si>
  <si>
    <t>LOS JARDINES</t>
  </si>
  <si>
    <t xml:space="preserve">JIRÓN JIRON PAZ SOLDAN Nº 220 URBANIZACION LOS JARDINES DISTRITO TRUJILLO PROVINCIA TRUJILLO DEPARTAMENTO LA LIBERTAD </t>
  </si>
  <si>
    <t>TEL: (51) 44-576523</t>
  </si>
  <si>
    <t>07/02/1981</t>
  </si>
  <si>
    <t xml:space="preserve">RAUL ALEXANDER VEREAU MERINO </t>
  </si>
  <si>
    <t>-79.02087539</t>
  </si>
  <si>
    <t>-8.0944571</t>
  </si>
  <si>
    <t>70.81</t>
  </si>
  <si>
    <t>00008247</t>
  </si>
  <si>
    <t>SISOL EL AGUSTINO</t>
  </si>
  <si>
    <t xml:space="preserve">AVENIDA AV. J.C. MARIATEGUI - AV. CESAR VALLEJO AV. J.C. MARIATEGUI - AV. CESAR VALLEJO EL AGUSTINO LIMA LIMA </t>
  </si>
  <si>
    <t>3855063</t>
  </si>
  <si>
    <t>966-2017 DISA IV LE-DESP-DSS-CET-ORG</t>
  </si>
  <si>
    <t>20/07/2009</t>
  </si>
  <si>
    <t xml:space="preserve">JOSUE ALFREDO ABREGU ANAMPA </t>
  </si>
  <si>
    <t>00001074</t>
  </si>
  <si>
    <t>MALLAMPAMPA</t>
  </si>
  <si>
    <t>MALLAPAMPA S/N</t>
  </si>
  <si>
    <t xml:space="preserve">CARLOS MANUEL ROMERO PRIETO </t>
  </si>
  <si>
    <t>-75.66739304</t>
  </si>
  <si>
    <t>-10.50140926</t>
  </si>
  <si>
    <t>2057.166</t>
  </si>
  <si>
    <t>00004512</t>
  </si>
  <si>
    <t>HUACADAY</t>
  </si>
  <si>
    <t>LOCALIDAD HUACADAY</t>
  </si>
  <si>
    <t>952817061 / #0023672</t>
  </si>
  <si>
    <t xml:space="preserve"> 1031-2014 - GR.CAJ/DRS-DESP</t>
  </si>
  <si>
    <t xml:space="preserve">ROXANA MARICELA ACOSTA VIGIL </t>
  </si>
  <si>
    <t>-78.29980259</t>
  </si>
  <si>
    <t>-7.62592898</t>
  </si>
  <si>
    <t>3246</t>
  </si>
  <si>
    <t>00004530</t>
  </si>
  <si>
    <t>CALLUAN</t>
  </si>
  <si>
    <t>PLAZA DE ARMAS CALLUAN</t>
  </si>
  <si>
    <t>973583552 / #0023744</t>
  </si>
  <si>
    <t>1031-2014-GR.CAJ/DRS-DESP</t>
  </si>
  <si>
    <t xml:space="preserve">EDITH MILAGROS COTRINA SANTOS </t>
  </si>
  <si>
    <t>-78.31222062</t>
  </si>
  <si>
    <t>-7.55201366</t>
  </si>
  <si>
    <t>00007100</t>
  </si>
  <si>
    <t>SAN JUAN DE CHORILLOS</t>
  </si>
  <si>
    <t>COMUNIDAD DE SAN JUAN DE CHORILLOS</t>
  </si>
  <si>
    <t>24/03/2006</t>
  </si>
  <si>
    <t xml:space="preserve">GLICERIO FERNANDEZ RISCO </t>
  </si>
  <si>
    <t>-78.91659333</t>
  </si>
  <si>
    <t>-6.22341667</t>
  </si>
  <si>
    <t>1991.3</t>
  </si>
  <si>
    <t>00006835</t>
  </si>
  <si>
    <t>CHURAS</t>
  </si>
  <si>
    <t>COMUNIDAD DE CHURAS</t>
  </si>
  <si>
    <t>24/02/2006</t>
  </si>
  <si>
    <t>-78.96534344</t>
  </si>
  <si>
    <t>-6.09187651</t>
  </si>
  <si>
    <t>2049</t>
  </si>
  <si>
    <t>00004504</t>
  </si>
  <si>
    <t>EDELMIRA</t>
  </si>
  <si>
    <t>C.P. EDELMIRA</t>
  </si>
  <si>
    <t>943774816</t>
  </si>
  <si>
    <t>RD 1079-2014-GR.CAJ/DRS-DESP</t>
  </si>
  <si>
    <t>14/09/2005</t>
  </si>
  <si>
    <t xml:space="preserve">FRANCO ULICES BECERRA TERAN </t>
  </si>
  <si>
    <t>-78.24811078</t>
  </si>
  <si>
    <t>-7.33242261</t>
  </si>
  <si>
    <t>2758</t>
  </si>
  <si>
    <t>00001184</t>
  </si>
  <si>
    <t>VILLA OYON</t>
  </si>
  <si>
    <t>CENTRO POBLADO VILLA OYON</t>
  </si>
  <si>
    <t xml:space="preserve">FLORISA CARMEN RICAPA SANTOS </t>
  </si>
  <si>
    <t>-75.27088</t>
  </si>
  <si>
    <t>-10.68705333</t>
  </si>
  <si>
    <t>1758.7</t>
  </si>
  <si>
    <t>00006716</t>
  </si>
  <si>
    <t>CIUDAD SATELITE</t>
  </si>
  <si>
    <t xml:space="preserve">OTROS ASOCIACION HERMANAS PAUCAR S/N CENTRO POBLADO CIUDAD SATELITE NÚMERO S/N DISTRITO PERENE PROVINCIA CHANCHAMAYO DEPARTAMENTO JUNIN </t>
  </si>
  <si>
    <t>06/05/1998</t>
  </si>
  <si>
    <t xml:space="preserve">JOSE RONALD TERBULLINO CABALLON </t>
  </si>
  <si>
    <t>-74.87864256</t>
  </si>
  <si>
    <t>-10.91689415</t>
  </si>
  <si>
    <t>538</t>
  </si>
  <si>
    <t>00000350</t>
  </si>
  <si>
    <t xml:space="preserve">PLAZA PLAZA PRINCIPAL DEL CENTRO POBLADO DE VALLE HERMOSO DISTRITO PICHANAQUI PROVINCIA CHANCHAMAYO DEPARTAMENTO JUNIN </t>
  </si>
  <si>
    <t>064-811077</t>
  </si>
  <si>
    <t>05/05/1991</t>
  </si>
  <si>
    <t xml:space="preserve">KARINA YESSENIA DE LA CRUZ CHAVEZ </t>
  </si>
  <si>
    <t>-74.88174667</t>
  </si>
  <si>
    <t>-11.09302</t>
  </si>
  <si>
    <t>1062.8</t>
  </si>
  <si>
    <t>00000344</t>
  </si>
  <si>
    <t xml:space="preserve">AVENIDA AV. 28 DE JULIO S/N NÚMERO S/N DISTRITO PICHANAQUI PROVINCIA CHANCHAMAYO DEPARTAMENTO JUNIN </t>
  </si>
  <si>
    <t>964801611</t>
  </si>
  <si>
    <t xml:space="preserve">DIENER VLADIMIR ARANGO ROMERO </t>
  </si>
  <si>
    <t>-74.75391229</t>
  </si>
  <si>
    <t>-11.04073684</t>
  </si>
  <si>
    <t>530</t>
  </si>
  <si>
    <t>00005510</t>
  </si>
  <si>
    <t>LA FLORESTA</t>
  </si>
  <si>
    <t xml:space="preserve">OTROS CASERIO FLORESTA S/N NÚMERO S/N DISTRITO RAIMONDI PROVINCIA ATALAYA DEPARTAMENTO UCAYALI </t>
  </si>
  <si>
    <t>31/07/2001</t>
  </si>
  <si>
    <t xml:space="preserve">RENE ROJAS AMPUERO </t>
  </si>
  <si>
    <t>-73.46200383</t>
  </si>
  <si>
    <t>-10.64996</t>
  </si>
  <si>
    <t>261.9</t>
  </si>
  <si>
    <t>00001088</t>
  </si>
  <si>
    <t>SOGORMO</t>
  </si>
  <si>
    <t>SOGORNO S/N</t>
  </si>
  <si>
    <t xml:space="preserve">PATRICIA LIZBETH CAJACURI AQUINO </t>
  </si>
  <si>
    <t>-75.32424614</t>
  </si>
  <si>
    <t>-10.8177842</t>
  </si>
  <si>
    <t>894</t>
  </si>
  <si>
    <t>00001189</t>
  </si>
  <si>
    <t>UBIRIKI</t>
  </si>
  <si>
    <t>CENTRO POBLADO URIBIKI</t>
  </si>
  <si>
    <t>8:00 AM 8:00PM</t>
  </si>
  <si>
    <t xml:space="preserve">ELIZABETH DIANA HERRERA VERA </t>
  </si>
  <si>
    <t>-75.07728133</t>
  </si>
  <si>
    <t>-10.68105719</t>
  </si>
  <si>
    <t>1522</t>
  </si>
  <si>
    <t>00001176</t>
  </si>
  <si>
    <t>PUENTE PAUCARTAMBO</t>
  </si>
  <si>
    <t>PUENTE PAUCARTAMBO S/N</t>
  </si>
  <si>
    <t xml:space="preserve">LIZ MARLENI RIVERA JAVIER </t>
  </si>
  <si>
    <t>-75.29020659</t>
  </si>
  <si>
    <t>-10.83774155</t>
  </si>
  <si>
    <t>801</t>
  </si>
  <si>
    <t>00000984</t>
  </si>
  <si>
    <t>SAN PEDRO DE RACCO</t>
  </si>
  <si>
    <t>RD 095-1995-DG-DIRESA/GR PASCO</t>
  </si>
  <si>
    <t xml:space="preserve">MAGALY NATALY FLORES ROJAS </t>
  </si>
  <si>
    <t>-76.38036978</t>
  </si>
  <si>
    <t>-10.78073961</t>
  </si>
  <si>
    <t>4357.404</t>
  </si>
  <si>
    <t>00001090</t>
  </si>
  <si>
    <t>MEZAPATA</t>
  </si>
  <si>
    <t>MEZAPATA S/N</t>
  </si>
  <si>
    <t xml:space="preserve">KENIA CRISTINA VELITA RUIZ </t>
  </si>
  <si>
    <t>-75.3616311</t>
  </si>
  <si>
    <t>-10.75368346</t>
  </si>
  <si>
    <t>1260</t>
  </si>
  <si>
    <t>00001089</t>
  </si>
  <si>
    <t>QUILLAZU</t>
  </si>
  <si>
    <t>QUILLAZU S/N</t>
  </si>
  <si>
    <t xml:space="preserve">MARIELA MINAYA DE LA CRUZ </t>
  </si>
  <si>
    <t>-75.43729535</t>
  </si>
  <si>
    <t>-10.5286752</t>
  </si>
  <si>
    <t>1823</t>
  </si>
  <si>
    <t>00005524</t>
  </si>
  <si>
    <t>BUFEO POZO</t>
  </si>
  <si>
    <t xml:space="preserve">OTROS CC.NN. BUFEO POZO DISTRITO SEPAHUA PROVINCIA ATALAYA DEPARTAMENTO UCAYALI </t>
  </si>
  <si>
    <t>10/07/2003</t>
  </si>
  <si>
    <t xml:space="preserve">PALMER ADEMIR PADILLA AMASIFUEN </t>
  </si>
  <si>
    <t>-73.11625567</t>
  </si>
  <si>
    <t>-10.96205717</t>
  </si>
  <si>
    <t>274.7</t>
  </si>
  <si>
    <t>00005284</t>
  </si>
  <si>
    <t>SIMBRON</t>
  </si>
  <si>
    <t xml:space="preserve">OTROS SIMBRON S/N NÚMERO S/N DISTRITO SAYAPULLO PROVINCIA GRAN CHIMU DEPARTAMENTO LA LIBERTAD </t>
  </si>
  <si>
    <t>(51) 991671612</t>
  </si>
  <si>
    <t>1699</t>
  </si>
  <si>
    <t xml:space="preserve">MARILYA ROSELLA PALMA ASMAD </t>
  </si>
  <si>
    <t>-78.55763202</t>
  </si>
  <si>
    <t>-7.55390565</t>
  </si>
  <si>
    <t>1168.519</t>
  </si>
  <si>
    <t>00006250</t>
  </si>
  <si>
    <t>ALTA MAR</t>
  </si>
  <si>
    <t>C.S. ALTA MAR</t>
  </si>
  <si>
    <t>AV. DOS DE MAYO Nº 640</t>
  </si>
  <si>
    <t>96499631</t>
  </si>
  <si>
    <t>R.D. 208-2014-GRC/GRS/DIRESA/DG</t>
  </si>
  <si>
    <t>07/11/1986</t>
  </si>
  <si>
    <t xml:space="preserve">ROBERTO CARLOS LINARES PIZARRO </t>
  </si>
  <si>
    <t>-77.11778466</t>
  </si>
  <si>
    <t>-12.06951429</t>
  </si>
  <si>
    <t>42.966</t>
  </si>
  <si>
    <t>00005214</t>
  </si>
  <si>
    <t>VICTOR RAUL</t>
  </si>
  <si>
    <t xml:space="preserve">CALLE CALLE LUIS NEGREIROS MZ 8 LT 4 DISTRITO EL PORVENIR PROVINCIA TRUJILLO DEPARTAMENTO LA LIBERTAD </t>
  </si>
  <si>
    <t>TEL: 044-410049</t>
  </si>
  <si>
    <t xml:space="preserve">MONICA DEL PILAR IBAÑEZ PACHECO </t>
  </si>
  <si>
    <t>-78.98664983</t>
  </si>
  <si>
    <t>-8.07009915</t>
  </si>
  <si>
    <t>123.239</t>
  </si>
  <si>
    <t>00004116</t>
  </si>
  <si>
    <t>ISLAYCHUMPI</t>
  </si>
  <si>
    <t xml:space="preserve">JIRÓN JR. GRAU S/N / ISLAYCHUMPI S/N JR. GRAU S/N / ISLAYCHUMPI MOYA HUANCAVELICA HUANCAVELICA </t>
  </si>
  <si>
    <t>#951850397</t>
  </si>
  <si>
    <t xml:space="preserve">LUSMILA PILAR VILCAPOMA MELO </t>
  </si>
  <si>
    <t>-75.14115336</t>
  </si>
  <si>
    <t>-12.43573243</t>
  </si>
  <si>
    <t>3612.6</t>
  </si>
  <si>
    <t>00004119</t>
  </si>
  <si>
    <t xml:space="preserve">AVENIDA AV. SAN JUAN BAUTISTA S/N - COSTADO DE LA PLAZA PRINCIPAL S/N AV. SAN JUAN BAUTISTA S/N - COSTADO DE LA PLAZA PRINCIPAL VILCA HUANCAVELICA HUANCAVELICA </t>
  </si>
  <si>
    <t>#944687442</t>
  </si>
  <si>
    <t xml:space="preserve">ARLENE ROXANA HOVISPO CORREA </t>
  </si>
  <si>
    <t>-75.18353132</t>
  </si>
  <si>
    <t>-12.47720937</t>
  </si>
  <si>
    <t>3285</t>
  </si>
  <si>
    <t>00003913</t>
  </si>
  <si>
    <t>SAN MIGUEL DE ACOBAMBILLA</t>
  </si>
  <si>
    <t xml:space="preserve">AVENIDA AV. 9 DE NOVIEMBRE COSTADO DE I.E. 3611 SAN MIGUEL AV. 9 DE NOVIEMBRE COSTADO DE I.E. 3611 SAN MIGUEL ACOBAMBILLA HUANCAVELICA HUANCAVELICA </t>
  </si>
  <si>
    <t>967684708</t>
  </si>
  <si>
    <t>8:00AM - 14:00</t>
  </si>
  <si>
    <t xml:space="preserve">ALFONSO LLIHUA ESTEBAN </t>
  </si>
  <si>
    <t>-75.2059158</t>
  </si>
  <si>
    <t>-12.70568603</t>
  </si>
  <si>
    <t>00005222</t>
  </si>
  <si>
    <t>MATERNO INFANTIL EL MILAGRO</t>
  </si>
  <si>
    <t>CENTRO DE SALUD MATERNO INFANTIL EL MILAGRO</t>
  </si>
  <si>
    <t xml:space="preserve">AVENIDA AVENIDA JUAN VELASCO ALVARADO MZ. 2 LOTE 13 - EL MILAGRO DISTRITO HUANCHACO PROVINCIA TRUJILLO DEPARTAMENTO LA LIBERTAD </t>
  </si>
  <si>
    <t>979012876</t>
  </si>
  <si>
    <t>18/09/1978</t>
  </si>
  <si>
    <t xml:space="preserve">LUIS EDUARDO APONTE DIOSES </t>
  </si>
  <si>
    <t>-79.06618084</t>
  </si>
  <si>
    <t>-8.02361632</t>
  </si>
  <si>
    <t>143.791</t>
  </si>
  <si>
    <t>00009964</t>
  </si>
  <si>
    <t>CPM LAMBAYEQUE</t>
  </si>
  <si>
    <t>#971195933</t>
  </si>
  <si>
    <t>186-2011 GR.CAJ/DRS-DESP</t>
  </si>
  <si>
    <t>25/11/2009</t>
  </si>
  <si>
    <t xml:space="preserve">ANDRES AVELINO CORDOVA JIMENEZ </t>
  </si>
  <si>
    <t>-78.90490194</t>
  </si>
  <si>
    <t>-5.2285467</t>
  </si>
  <si>
    <t>1197</t>
  </si>
  <si>
    <t>00020868</t>
  </si>
  <si>
    <t>EL CORAZON</t>
  </si>
  <si>
    <t>CASERIO EL CORAZON</t>
  </si>
  <si>
    <t>03/07/2015</t>
  </si>
  <si>
    <t>-78.96963414</t>
  </si>
  <si>
    <t>-5.24656965</t>
  </si>
  <si>
    <t>1659</t>
  </si>
  <si>
    <t>00004680</t>
  </si>
  <si>
    <t>TUNEL CONCHANO</t>
  </si>
  <si>
    <t>EL CAMPAMENTO TUNEL CONCHANO</t>
  </si>
  <si>
    <t>652696707</t>
  </si>
  <si>
    <t>DR 784-2014 - GR.CAJ/DSRS.CH/DG</t>
  </si>
  <si>
    <t xml:space="preserve">JORGE TAFUR CABRERA </t>
  </si>
  <si>
    <t>-78.66115686</t>
  </si>
  <si>
    <t>-6.51551797</t>
  </si>
  <si>
    <t>00004671</t>
  </si>
  <si>
    <t>LANCHEBAMBA</t>
  </si>
  <si>
    <t>COMUNIDAD DE LANCHEBAMBA</t>
  </si>
  <si>
    <t>958651393</t>
  </si>
  <si>
    <t>RD 784 - 2014 -GR.CAJ/DRS - DESP.CH/DG</t>
  </si>
  <si>
    <t>8:00 - 17:0</t>
  </si>
  <si>
    <t>14/01/1992</t>
  </si>
  <si>
    <t xml:space="preserve">MIGUEL VASQUEZ CIEZA </t>
  </si>
  <si>
    <t>-78.68985703</t>
  </si>
  <si>
    <t>-6.58883232</t>
  </si>
  <si>
    <t>00004834</t>
  </si>
  <si>
    <t>DISTRITO UTICYACU</t>
  </si>
  <si>
    <t>954710331</t>
  </si>
  <si>
    <t xml:space="preserve">AYDE GUEVARA GONZALEZ </t>
  </si>
  <si>
    <t>-78.79456398</t>
  </si>
  <si>
    <t>-6.60602069</t>
  </si>
  <si>
    <t>00000811</t>
  </si>
  <si>
    <t>PILCOCANCHA</t>
  </si>
  <si>
    <t xml:space="preserve">OTROS CPM PILCOCANCHA  S/N NÚMERO S/N DISTRITO RONDOS PROVINCIA LAURICOCHA DEPARTAMENTO HUANUCO </t>
  </si>
  <si>
    <t>997409550</t>
  </si>
  <si>
    <t>078-1997-GR-HCO-DRS-DG</t>
  </si>
  <si>
    <t xml:space="preserve">ALICIA ISABEL SANTIAGO BERROSPI </t>
  </si>
  <si>
    <t>00018093</t>
  </si>
  <si>
    <t xml:space="preserve">OTROS ANEXO EL PORVENIR DISTRITO BULDIBUYO PROVINCIA PATAZ DEPARTAMENTO LA LIBERTAD </t>
  </si>
  <si>
    <t>044-825135</t>
  </si>
  <si>
    <t>21/04/2010</t>
  </si>
  <si>
    <t xml:space="preserve">LUIS ALBERTO TORRES MALO </t>
  </si>
  <si>
    <t>-77.414185</t>
  </si>
  <si>
    <t>-8.179175</t>
  </si>
  <si>
    <t>2678.6</t>
  </si>
  <si>
    <t>00005057</t>
  </si>
  <si>
    <t>EL PORVENIR DE ARAMANGO</t>
  </si>
  <si>
    <t xml:space="preserve">OTROS EL PORVENIR DE ARAMANGO S/N NÚMERO S/N DISTRITO ARAMANGO PROVINCIA BAGUA DEPARTAMENTO AMAZONAS </t>
  </si>
  <si>
    <t>PORVENIR DE ARAMANGO</t>
  </si>
  <si>
    <t xml:space="preserve">CALEB HAMMERLY GUEVARA ALVARADO </t>
  </si>
  <si>
    <t>-78.42750406</t>
  </si>
  <si>
    <t>-5.48432278</t>
  </si>
  <si>
    <t>1018.942</t>
  </si>
  <si>
    <t>00002436</t>
  </si>
  <si>
    <t>NUEVA LUZ</t>
  </si>
  <si>
    <t xml:space="preserve">OTROS COMUNIDAD NATIVA NUEVA LUZ / ECHARATE / LA CONVENCION / CUSCO COMUNIDAD NATIVA NUEVA LUZ / ECHARATE / LA CONVENCION / CUSCO ECHARATE LA CONVENCION CUSCO </t>
  </si>
  <si>
    <t>084-812550</t>
  </si>
  <si>
    <t xml:space="preserve">JOSELYN SILVINA NINA REA </t>
  </si>
  <si>
    <t>-73.03164203</t>
  </si>
  <si>
    <t>-11.45033179</t>
  </si>
  <si>
    <t>347</t>
  </si>
  <si>
    <t>00001864</t>
  </si>
  <si>
    <t>RURISH</t>
  </si>
  <si>
    <t>PUESTO DE SALUD RURISH</t>
  </si>
  <si>
    <t xml:space="preserve">PLAZA PLAZA DE ARMAS RURISH - BARRIO MOLINA DISTRITO SAN NICOLAS PROVINCIA CARLOS FERMIN FITZCARRALD DEPARTAMENTO ANCASH </t>
  </si>
  <si>
    <t>973910777</t>
  </si>
  <si>
    <t xml:space="preserve">WILSON GLICERIO PARI RAMIREZ </t>
  </si>
  <si>
    <t>-77.16430239</t>
  </si>
  <si>
    <t>-9.00536922</t>
  </si>
  <si>
    <t>00007117</t>
  </si>
  <si>
    <t>COMUNIDAD OLMOS</t>
  </si>
  <si>
    <t>59278</t>
  </si>
  <si>
    <t>DR  7840 - 2014-GR.CAJ/DSRS.CH/DG</t>
  </si>
  <si>
    <t>20/03/2003</t>
  </si>
  <si>
    <t xml:space="preserve">RAQUEL CORONEL TICLLA </t>
  </si>
  <si>
    <t>-78.71886236</t>
  </si>
  <si>
    <t>-6.60945071</t>
  </si>
  <si>
    <t>2874</t>
  </si>
  <si>
    <t>00001130</t>
  </si>
  <si>
    <t>LORENCILLO I</t>
  </si>
  <si>
    <t>CENTRO POBLADO LORENCILLO I</t>
  </si>
  <si>
    <t xml:space="preserve">GABRIELA LORENA BENDEZU VILLAR </t>
  </si>
  <si>
    <t>-75.04850699</t>
  </si>
  <si>
    <t>-9.97115137</t>
  </si>
  <si>
    <t>245.639</t>
  </si>
  <si>
    <t>00001123</t>
  </si>
  <si>
    <t>CENTRO POBLADO ORELLANA</t>
  </si>
  <si>
    <t xml:space="preserve">HEYDI DIANA SANCHEZ CASACHAGUA </t>
  </si>
  <si>
    <t>-74.87908427</t>
  </si>
  <si>
    <t>-9.83946803</t>
  </si>
  <si>
    <t>248.842</t>
  </si>
  <si>
    <t>00018775</t>
  </si>
  <si>
    <t>SANTA ROSA DE PALCAZU</t>
  </si>
  <si>
    <t>CENTRO POBLADO SANTA ROSA DE PALCAZU S/N</t>
  </si>
  <si>
    <t>063 462422</t>
  </si>
  <si>
    <t>748 - 2014 -DG - DIRESA/GR. PASCO</t>
  </si>
  <si>
    <t>22/05/2012</t>
  </si>
  <si>
    <t xml:space="preserve">BENIGNA TIRSA CHIHUANCO AMBROCIO </t>
  </si>
  <si>
    <t>-75.04702661</t>
  </si>
  <si>
    <t>-10.42190977</t>
  </si>
  <si>
    <t>00017801</t>
  </si>
  <si>
    <t>AGUARUNA</t>
  </si>
  <si>
    <t>P.S. AGUARUNA</t>
  </si>
  <si>
    <t>COMUNIDAD AGUARUNA</t>
  </si>
  <si>
    <t>063 - 300572</t>
  </si>
  <si>
    <t>748-2014-DG-DIRESA/GR.PASCO</t>
  </si>
  <si>
    <t xml:space="preserve">TESSY GISSELA HURTADO FRANCIS </t>
  </si>
  <si>
    <t>-75.26496554</t>
  </si>
  <si>
    <t>-10.11937955</t>
  </si>
  <si>
    <t>00001155</t>
  </si>
  <si>
    <t>CENTRO LAGARTO</t>
  </si>
  <si>
    <t>CENTRO LAGARTO S/N</t>
  </si>
  <si>
    <t xml:space="preserve">LENIN ALFREDO PALACIOS ALCANTARA </t>
  </si>
  <si>
    <t>-75.29593928</t>
  </si>
  <si>
    <t>-10.09442608</t>
  </si>
  <si>
    <t>357</t>
  </si>
  <si>
    <t>00001136</t>
  </si>
  <si>
    <t>BUENOS AIRES S/N</t>
  </si>
  <si>
    <t xml:space="preserve">GERMAN MARIÃ¿O SEDANO </t>
  </si>
  <si>
    <t>-75.17030432</t>
  </si>
  <si>
    <t>-10.15581033</t>
  </si>
  <si>
    <t>00004258</t>
  </si>
  <si>
    <t>ANGASH</t>
  </si>
  <si>
    <t>CPM ANGASH</t>
  </si>
  <si>
    <t>979524442</t>
  </si>
  <si>
    <t>20/06/1991</t>
  </si>
  <si>
    <t xml:space="preserve">ROSARIO MANUELA VALLEJOS ASENJO </t>
  </si>
  <si>
    <t>-79.00988244</t>
  </si>
  <si>
    <t>-5.50924276</t>
  </si>
  <si>
    <t>00007179</t>
  </si>
  <si>
    <t>CHACRERIAS</t>
  </si>
  <si>
    <t>COMUNIDAD DE CHACRERIAS</t>
  </si>
  <si>
    <t>15/04/2007</t>
  </si>
  <si>
    <t xml:space="preserve">LENIN ELBER BUSTAMANTE SANCHEZ </t>
  </si>
  <si>
    <t>-78.57731333</t>
  </si>
  <si>
    <t>-6.22945167</t>
  </si>
  <si>
    <t>2469.9</t>
  </si>
  <si>
    <t>00004989</t>
  </si>
  <si>
    <t>AMBULCO GRANDE</t>
  </si>
  <si>
    <t>LOCALIDAD AMBULCO GRANDE</t>
  </si>
  <si>
    <t>RADIO: 6286 - NOVEMBER 19</t>
  </si>
  <si>
    <t>1188-2013-GR.CAJ/DRS-DESP</t>
  </si>
  <si>
    <t>05/08/1999</t>
  </si>
  <si>
    <t xml:space="preserve">MARIA ELENA VASQUEZ DELGADO </t>
  </si>
  <si>
    <t>-78.77786813</t>
  </si>
  <si>
    <t>-6.41514221</t>
  </si>
  <si>
    <t>00006787</t>
  </si>
  <si>
    <t>SANTA ROSA DE TAPO</t>
  </si>
  <si>
    <t>LOCALIDAD SANTA ROSA DE TAPO</t>
  </si>
  <si>
    <t>RADIO: 6286 - NOVEMBER 22</t>
  </si>
  <si>
    <t xml:space="preserve">YEFFREE DECIDERIO ARTEAGA ARNAO </t>
  </si>
  <si>
    <t>-78.79255156</t>
  </si>
  <si>
    <t>-6.3199731</t>
  </si>
  <si>
    <t>2594</t>
  </si>
  <si>
    <t>00006942</t>
  </si>
  <si>
    <t>LA SUCCHA ALTA</t>
  </si>
  <si>
    <t>LOCALIDAD LA SUCCHA ALTA</t>
  </si>
  <si>
    <t xml:space="preserve">JOSE SALVADOR CABRERA OBLITAS </t>
  </si>
  <si>
    <t>-78.95677</t>
  </si>
  <si>
    <t>-6.24412333</t>
  </si>
  <si>
    <t>2222.3</t>
  </si>
  <si>
    <t>00019285</t>
  </si>
  <si>
    <t>CHIAPON</t>
  </si>
  <si>
    <t>COMUNIDAD CHIAPON</t>
  </si>
  <si>
    <t>-</t>
  </si>
  <si>
    <t>1083-2014-GR.CAJ/DRS-DES</t>
  </si>
  <si>
    <t>10/09/2014</t>
  </si>
  <si>
    <t xml:space="preserve">ELISA CABANILLAS PEREZ </t>
  </si>
  <si>
    <t>-78.8852592</t>
  </si>
  <si>
    <t>-7.08577361</t>
  </si>
  <si>
    <t>1471</t>
  </si>
  <si>
    <t>00006718</t>
  </si>
  <si>
    <t xml:space="preserve">OTROS NUEVO ORIENTE S/N NÚMERO S/N DISTRITO BAGUA GRANDE PROVINCIA UTCUBAMBA DEPARTAMENTO AMAZONAS </t>
  </si>
  <si>
    <t xml:space="preserve">GRIMANIEL DIAZ BARTUREN </t>
  </si>
  <si>
    <t>-78.3932711</t>
  </si>
  <si>
    <t>-5.89356532</t>
  </si>
  <si>
    <t>1985.386</t>
  </si>
  <si>
    <t>00004067</t>
  </si>
  <si>
    <t>SAN ISIDRO DE HUIRPACANCHA</t>
  </si>
  <si>
    <t xml:space="preserve">PLAZA PLAZA DE ARMAS S/N S/N PLAZA DE ARMAS S/N SAN ISIDRO HUAYTARA HUANCAVELICA </t>
  </si>
  <si>
    <t xml:space="preserve">BEDER GIOVANNI MANCHEGO ALLENDE </t>
  </si>
  <si>
    <t>-75.24144</t>
  </si>
  <si>
    <t>-13.95727</t>
  </si>
  <si>
    <t>3679</t>
  </si>
  <si>
    <t>00004068</t>
  </si>
  <si>
    <t xml:space="preserve">AVENIDA AV. CARMEN ALTA S/N S/N AV. CARMEN ALTA S/N QUERCO HUAYTARA HUANCAVELICA </t>
  </si>
  <si>
    <t xml:space="preserve">PAUL ABEL PUN YUENG ELIAS </t>
  </si>
  <si>
    <t>-74.97934</t>
  </si>
  <si>
    <t>-13.98022</t>
  </si>
  <si>
    <t>00009968</t>
  </si>
  <si>
    <t>CHARAPE</t>
  </si>
  <si>
    <t>CPM CHARAPE</t>
  </si>
  <si>
    <t xml:space="preserve">LUZMILA LUCIA AGUIRRE VASQUEZ </t>
  </si>
  <si>
    <t>-79.11934734</t>
  </si>
  <si>
    <t>-5.32636905</t>
  </si>
  <si>
    <t>00004315</t>
  </si>
  <si>
    <t>LINDEROS</t>
  </si>
  <si>
    <t>COMUNIDAD LINDEROS</t>
  </si>
  <si>
    <t>RE 186-2011-GR.CAJ/DRS-DESP</t>
  </si>
  <si>
    <t xml:space="preserve">DAMNER CHAVEZ TELLO </t>
  </si>
  <si>
    <t>-79.09170669</t>
  </si>
  <si>
    <t>-5.37661536</t>
  </si>
  <si>
    <t>00002031</t>
  </si>
  <si>
    <t>LA ISLA SAN LORENZO</t>
  </si>
  <si>
    <t xml:space="preserve">OTROS CASERIO LA ISLA SAN LORENZO DISTRITO VICHAYAL PROVINCIA PAITA DEPARTAMENTO PIURA </t>
  </si>
  <si>
    <t>959551834</t>
  </si>
  <si>
    <t xml:space="preserve">SUSANA JULISSA LAZO ZAMBRANO </t>
  </si>
  <si>
    <t>-81.11438988</t>
  </si>
  <si>
    <t>-4.90621651</t>
  </si>
  <si>
    <t>14.6</t>
  </si>
  <si>
    <t>00007750</t>
  </si>
  <si>
    <t>TAYALES</t>
  </si>
  <si>
    <t>COMUNIDAD DE TAYALES</t>
  </si>
  <si>
    <t>09/02/2002</t>
  </si>
  <si>
    <t xml:space="preserve">AMERICO CAMPOS CONTRERAS </t>
  </si>
  <si>
    <t>-78.65473339</t>
  </si>
  <si>
    <t>-6.11793846</t>
  </si>
  <si>
    <t>1466</t>
  </si>
  <si>
    <t>00006867</t>
  </si>
  <si>
    <t>LIBERTAD LIMON</t>
  </si>
  <si>
    <t>COMUNIDAD LIBERTAD LIMON</t>
  </si>
  <si>
    <t xml:space="preserve">JOSE WILDER PEREZ VALDEZ </t>
  </si>
  <si>
    <t>-78.80657398</t>
  </si>
  <si>
    <t>-6.07393899</t>
  </si>
  <si>
    <t>1405</t>
  </si>
  <si>
    <t>00005071</t>
  </si>
  <si>
    <t xml:space="preserve">AVENIDA AVENIDA PRINCIPAL S/N - CENTRO POBLADO CHIPE NÚMERO S/N DISTRITO IMAZA PROVINCIA BAGUA DEPARTAMENTO AMAZONAS </t>
  </si>
  <si>
    <t>29/12/2006</t>
  </si>
  <si>
    <t xml:space="preserve">FABIAN ALEXANDER MONTALVO DE LA CRUZ </t>
  </si>
  <si>
    <t>-78.28845567</t>
  </si>
  <si>
    <t>-4.79250109</t>
  </si>
  <si>
    <t>289.776</t>
  </si>
  <si>
    <t>00001186</t>
  </si>
  <si>
    <t>CENTRO POBLADO CEDROPAMPA</t>
  </si>
  <si>
    <t>8:00AM A 8:00PM</t>
  </si>
  <si>
    <t xml:space="preserve">DIETER CUEVA YOHANN </t>
  </si>
  <si>
    <t>-75.25586</t>
  </si>
  <si>
    <t>-10.796215</t>
  </si>
  <si>
    <t>1225.3</t>
  </si>
  <si>
    <t>00001180</t>
  </si>
  <si>
    <t>ENEÑAS</t>
  </si>
  <si>
    <t>CENTRO POBLADO ENEÑAS</t>
  </si>
  <si>
    <t xml:space="preserve">NATHALIE MELISSA ROMANI VARILLAS </t>
  </si>
  <si>
    <t>-75.21573769</t>
  </si>
  <si>
    <t>-10.74637483</t>
  </si>
  <si>
    <t>1533.35</t>
  </si>
  <si>
    <t>00003893</t>
  </si>
  <si>
    <t>CCONOCC</t>
  </si>
  <si>
    <t xml:space="preserve">OTROS CCONOCC S/N S/N CCONOCC S/N AHUAYCHA TAYACAJA HUANCAVELICA </t>
  </si>
  <si>
    <t>967684691</t>
  </si>
  <si>
    <t>24/06/2000</t>
  </si>
  <si>
    <t xml:space="preserve">OLIMPIA VARGAS ESPEZA </t>
  </si>
  <si>
    <t>-74.92341</t>
  </si>
  <si>
    <t>-12.5093</t>
  </si>
  <si>
    <t>00004522</t>
  </si>
  <si>
    <t>MARCAMACHAY</t>
  </si>
  <si>
    <t>LOCALIDAD MARCAMACHAY</t>
  </si>
  <si>
    <t>973583556</t>
  </si>
  <si>
    <t>1031-2014 - GR.CAJ/DRS-DESP</t>
  </si>
  <si>
    <t>08/02/1992</t>
  </si>
  <si>
    <t xml:space="preserve">BETHY HUAMAN CORTEZ </t>
  </si>
  <si>
    <t>-77.93790171</t>
  </si>
  <si>
    <t>-7.42992396</t>
  </si>
  <si>
    <t>2679.735</t>
  </si>
  <si>
    <t>00004043</t>
  </si>
  <si>
    <t>LLILLINTA</t>
  </si>
  <si>
    <t xml:space="preserve">OTROS ANEXO LLILLINTA ANEXO LLILLINTA PILPICHACA HUAYTARA HUANCAVELICA </t>
  </si>
  <si>
    <t>067-812662</t>
  </si>
  <si>
    <t xml:space="preserve">SANTA FLORISA ROJAS MISAICO </t>
  </si>
  <si>
    <t>-74.75895</t>
  </si>
  <si>
    <t>-13.21448</t>
  </si>
  <si>
    <t>4400</t>
  </si>
  <si>
    <t>00001098</t>
  </si>
  <si>
    <t>CENTRO POBLADO BUENA VISTA</t>
  </si>
  <si>
    <t xml:space="preserve">GILDER RIQUELMER CAJACURI CORONEL </t>
  </si>
  <si>
    <t>-75.67543844</t>
  </si>
  <si>
    <t>-10.07238198</t>
  </si>
  <si>
    <t>1429</t>
  </si>
  <si>
    <t>00001172</t>
  </si>
  <si>
    <t>REDENCION NEVATI</t>
  </si>
  <si>
    <t>COMUNIDAD NATIVA REDENCION NEVATI</t>
  </si>
  <si>
    <t xml:space="preserve">JOSE LUIS VILCA SINARAHUA </t>
  </si>
  <si>
    <t>-74.85427046</t>
  </si>
  <si>
    <t>-10.37475927</t>
  </si>
  <si>
    <t>00001162</t>
  </si>
  <si>
    <t>CENTRO POBLADO SAN PABLO</t>
  </si>
  <si>
    <t xml:space="preserve">YESENIA ANAIS LIMAYMANTA GONZALES </t>
  </si>
  <si>
    <t>-74.83810951</t>
  </si>
  <si>
    <t>-10.4490324</t>
  </si>
  <si>
    <t>00001166</t>
  </si>
  <si>
    <t>AMAMBAY</t>
  </si>
  <si>
    <t>COMUNIDAD NATIVA DE AMANBAY</t>
  </si>
  <si>
    <t xml:space="preserve">KEILA KENAT HUERTO FALCON </t>
  </si>
  <si>
    <t>-74.90009925</t>
  </si>
  <si>
    <t>-10.13744437</t>
  </si>
  <si>
    <t>276</t>
  </si>
  <si>
    <t>00001157</t>
  </si>
  <si>
    <t>SANTA ISABEL DE NEGUACHI</t>
  </si>
  <si>
    <t>SANTA ISABEL NEGUACHI</t>
  </si>
  <si>
    <t xml:space="preserve">SANDRA GLADYS GALVEZ NINAHUANCA </t>
  </si>
  <si>
    <t>-74.79083092</t>
  </si>
  <si>
    <t>-10.41100083</t>
  </si>
  <si>
    <t>298</t>
  </si>
  <si>
    <t>00011573</t>
  </si>
  <si>
    <t xml:space="preserve">NORMA ELENA CERRON SOTO </t>
  </si>
  <si>
    <t>-74.81923167</t>
  </si>
  <si>
    <t>-10.49379833</t>
  </si>
  <si>
    <t>282.3</t>
  </si>
  <si>
    <t>00004298</t>
  </si>
  <si>
    <t>CESARA</t>
  </si>
  <si>
    <t>COMUNIDAD DE CESARA</t>
  </si>
  <si>
    <t>#941989235</t>
  </si>
  <si>
    <t xml:space="preserve">HECTOR MARTIN NUÃ¿EZ DE LA CRUZ </t>
  </si>
  <si>
    <t>-79.24687</t>
  </si>
  <si>
    <t>-5.12113</t>
  </si>
  <si>
    <t>00004981</t>
  </si>
  <si>
    <t>SANTA MARIA DE CUTERVO</t>
  </si>
  <si>
    <t>JR. EL INCA S/N-CUTERVO</t>
  </si>
  <si>
    <t>RADIO: 6286 - NOVEMBER 2</t>
  </si>
  <si>
    <t>002-2015 GR.CAJ/DRS-DESP</t>
  </si>
  <si>
    <t>02/03/2005</t>
  </si>
  <si>
    <t xml:space="preserve">JESUS RONAL PEREZ FERNANDEZ </t>
  </si>
  <si>
    <t>-78.81547418</t>
  </si>
  <si>
    <t>-6.37982477</t>
  </si>
  <si>
    <t>00012905</t>
  </si>
  <si>
    <t>JATUSPATA</t>
  </si>
  <si>
    <t xml:space="preserve">PLAZA PLAZA PRINCIPAL S/N - JATUSPATA S/N PLAZA PRINCIPAL S/N - JATUSPATA SURCUBAMBA TAYACAJA HUANCAVELICA </t>
  </si>
  <si>
    <t>08/11/2011</t>
  </si>
  <si>
    <t xml:space="preserve">FREDER DARIO BENDEZU ANTONIO </t>
  </si>
  <si>
    <t>-74.69421686</t>
  </si>
  <si>
    <t>-12.25052723</t>
  </si>
  <si>
    <t>2390</t>
  </si>
  <si>
    <t>00004085</t>
  </si>
  <si>
    <t>MARCOPATA</t>
  </si>
  <si>
    <t xml:space="preserve">CARRETERA CARRETERA PRINCIPAL S/N - MARCOPATA A LA ENTRADA S/N CARRETERA PRINCIPAL S/N - MARCOPATA A LA ENTRADA DANIEL HERNANDEZ TAYACAJA HUANCAVELICA </t>
  </si>
  <si>
    <t xml:space="preserve">INES GENOVEVA HUAMANCHAQUI ADAUTO </t>
  </si>
  <si>
    <t>00011188</t>
  </si>
  <si>
    <t>SANTA CRUZ DE INYACC</t>
  </si>
  <si>
    <t xml:space="preserve">OTROS SANTA CRUZ DE INYACC S/N S/N SANTA CRUZ DE INYACC S/N HUARIBAMBA TAYACAJA HUANCAVELICA </t>
  </si>
  <si>
    <t>993463596</t>
  </si>
  <si>
    <t>14/01/2010</t>
  </si>
  <si>
    <t xml:space="preserve">YANETH ANTONIETA PAUCAR PEREZ </t>
  </si>
  <si>
    <t>-74.841109</t>
  </si>
  <si>
    <t>-12.2717977</t>
  </si>
  <si>
    <t>2842</t>
  </si>
  <si>
    <t>00001119</t>
  </si>
  <si>
    <t>MOSQUITO PLAYA</t>
  </si>
  <si>
    <t>CC NN MOSQUITO PLAYA</t>
  </si>
  <si>
    <t xml:space="preserve">OVED MANASES ANTEZANA VARGAS </t>
  </si>
  <si>
    <t>-74.99613066</t>
  </si>
  <si>
    <t>-9.96557105</t>
  </si>
  <si>
    <t>247.182</t>
  </si>
  <si>
    <t>00004219</t>
  </si>
  <si>
    <t>CHAMBAMONTERA</t>
  </si>
  <si>
    <t>COMUNIDAD DE CHAMBAMONTERA</t>
  </si>
  <si>
    <t xml:space="preserve">CLEVER GARCIA DIAZ </t>
  </si>
  <si>
    <t>-78.91296213</t>
  </si>
  <si>
    <t>-5.8540514</t>
  </si>
  <si>
    <t>1704.225</t>
  </si>
  <si>
    <t>00010007</t>
  </si>
  <si>
    <t>GRANADILLAS</t>
  </si>
  <si>
    <t>CPM GRANADILLAS</t>
  </si>
  <si>
    <t>08:00 - 04:00</t>
  </si>
  <si>
    <t xml:space="preserve">MIGUEL ANGEL BAZAN RENTERIA </t>
  </si>
  <si>
    <t>-78.92747235</t>
  </si>
  <si>
    <t>-5.86725878</t>
  </si>
  <si>
    <t>1736</t>
  </si>
  <si>
    <t>00005044</t>
  </si>
  <si>
    <t>DE APOYO GUSTAVO LANATTA LUJAN</t>
  </si>
  <si>
    <t>HOSPITAL DE APOYO GUSTAVO LANATTA LUJAN</t>
  </si>
  <si>
    <t xml:space="preserve">AVENIDA AVENIDA HEROES DEL CENEPA N° 980 - BAGUA CAPITAL AVENIDA HEROES DEL CENEPA N° 980 - BAGUA CAPITAL BAGUA BAGUA AMAZONAS </t>
  </si>
  <si>
    <t>REGION AMAZONAS-HOSPITAL DE APOYO BAGUA</t>
  </si>
  <si>
    <t>041-771159</t>
  </si>
  <si>
    <t xml:space="preserve">SIVILY MEDALY TORRES HUAMAN </t>
  </si>
  <si>
    <t>-78.53075225</t>
  </si>
  <si>
    <t>-5.63951591</t>
  </si>
  <si>
    <t>435</t>
  </si>
  <si>
    <t>00005056</t>
  </si>
  <si>
    <t>EL MUYO</t>
  </si>
  <si>
    <t xml:space="preserve">OTROS EL MUYO S/N NÚMERO S/N DISTRITO ARAMANGO PROVINCIA BAGUA DEPARTAMENTO AMAZONAS </t>
  </si>
  <si>
    <t>730388</t>
  </si>
  <si>
    <t xml:space="preserve">NILDER RUBIO LOZANO </t>
  </si>
  <si>
    <t>-78.45594658</t>
  </si>
  <si>
    <t>-5.41944618</t>
  </si>
  <si>
    <t>00005476</t>
  </si>
  <si>
    <t>ABUJAO</t>
  </si>
  <si>
    <t xml:space="preserve">OTROS CASERIO ABUJAO S/N NÚMERO S/N DISTRITO MASISEA PROVINCIA CORONEL PORTILLO DEPARTAMENTO UCAYALI </t>
  </si>
  <si>
    <t>961558581</t>
  </si>
  <si>
    <t xml:space="preserve">AMELIA JIMENEZ TUTUSIMA </t>
  </si>
  <si>
    <t>-74.16185514</t>
  </si>
  <si>
    <t>-8.46232574</t>
  </si>
  <si>
    <t>00010965</t>
  </si>
  <si>
    <t>*567911</t>
  </si>
  <si>
    <t>111-2011-GR.CAJ-DSRSJ-DG/OE-GD-RR.HH</t>
  </si>
  <si>
    <t>08.00 - 14.00 PM</t>
  </si>
  <si>
    <t xml:space="preserve">NANCY MAGALY SERNAQUE AYALA </t>
  </si>
  <si>
    <t>-79.16315112</t>
  </si>
  <si>
    <t>-5.1009645</t>
  </si>
  <si>
    <t>00001153</t>
  </si>
  <si>
    <t>QUEBRADA PACO</t>
  </si>
  <si>
    <t>QUEBRADA PACO S/N</t>
  </si>
  <si>
    <t xml:space="preserve">NANCY DURAND AMBICHO </t>
  </si>
  <si>
    <t>-75.24915794</t>
  </si>
  <si>
    <t>-10.0509661</t>
  </si>
  <si>
    <t>00002431</t>
  </si>
  <si>
    <t>IVOCHOTE</t>
  </si>
  <si>
    <t xml:space="preserve">OTROS IVOCHOTE / ECHARATE / LA CONVENCION / CUSCO IVOCHOTE / ECHARATE / LA CONVENCION / CUSCO ECHARATE LA CONVENCION CUSCO </t>
  </si>
  <si>
    <t xml:space="preserve">JOEL LEONIDAS SUAREZ JIMENEZ </t>
  </si>
  <si>
    <t>-72.96500241</t>
  </si>
  <si>
    <t>-12.46463379</t>
  </si>
  <si>
    <t>552.334</t>
  </si>
  <si>
    <t>00000835</t>
  </si>
  <si>
    <t>MATIHUACA</t>
  </si>
  <si>
    <t xml:space="preserve">OTROS CPM. MATIHUACA S/N NÚMERO S/N DISTRITO SAN RAFAEL PROVINCIA AMBO DEPARTAMENTO HUANUCO </t>
  </si>
  <si>
    <t>(51)979371307</t>
  </si>
  <si>
    <t xml:space="preserve">JHOSELYN ISAU ASIS RAMOS </t>
  </si>
  <si>
    <t>-76.16798219</t>
  </si>
  <si>
    <t>-10.33883146</t>
  </si>
  <si>
    <t>3317.255</t>
  </si>
  <si>
    <t>00003872</t>
  </si>
  <si>
    <t>CCARHUARANRA</t>
  </si>
  <si>
    <t xml:space="preserve">OTROS ALTO ANDINO S/N S/N ALTO ANDINO S/N ACORIA HUANCAVELICA HUANCAVELICA </t>
  </si>
  <si>
    <t>067-480216</t>
  </si>
  <si>
    <t xml:space="preserve">SAIDA BALVIN PAUCAR </t>
  </si>
  <si>
    <t>-74.8142432</t>
  </si>
  <si>
    <t>-12.5789763</t>
  </si>
  <si>
    <t>4294</t>
  </si>
  <si>
    <t>00004098</t>
  </si>
  <si>
    <t xml:space="preserve">OTROS BARRIO PROGRESO S/N S/N BARRIO PROGRESO S/N ACOSTAMBO TAYACAJA HUANCAVELICA </t>
  </si>
  <si>
    <t xml:space="preserve">WALTER ALEX QUISPE BARRETO </t>
  </si>
  <si>
    <t>-75.05999508</t>
  </si>
  <si>
    <t>-12.35644736</t>
  </si>
  <si>
    <t>00001137</t>
  </si>
  <si>
    <t>ALTO ISCOZACIN</t>
  </si>
  <si>
    <t>ALTOISCOZACIN S/N</t>
  </si>
  <si>
    <t xml:space="preserve">CLARA RAMON SANTOS </t>
  </si>
  <si>
    <t>-75.19658274</t>
  </si>
  <si>
    <t>-10.24193623</t>
  </si>
  <si>
    <t>00001141</t>
  </si>
  <si>
    <t>NUEVA ESPERANZA S/N</t>
  </si>
  <si>
    <t xml:space="preserve">JUAN YERSIN SANTIAGO HURTADO </t>
  </si>
  <si>
    <t>-75.29559294</t>
  </si>
  <si>
    <t>-10.23594955</t>
  </si>
  <si>
    <t>00001139</t>
  </si>
  <si>
    <t>VILLA AMERICA</t>
  </si>
  <si>
    <t>VILLA AMERICA S/N</t>
  </si>
  <si>
    <t xml:space="preserve">ZULEMA CAROLINA TORRES CALLUPE </t>
  </si>
  <si>
    <t>-75.23079248</t>
  </si>
  <si>
    <t>-10.16887858</t>
  </si>
  <si>
    <t>339</t>
  </si>
  <si>
    <t>00001135</t>
  </si>
  <si>
    <t>LOMA LINDA</t>
  </si>
  <si>
    <t>LOMA LINDA S/N</t>
  </si>
  <si>
    <t xml:space="preserve">EVGUENI MARGARET ISIDRO ESTRADA </t>
  </si>
  <si>
    <t>-75.08531048</t>
  </si>
  <si>
    <t>-10.34417167</t>
  </si>
  <si>
    <t>372</t>
  </si>
  <si>
    <t>00001145</t>
  </si>
  <si>
    <t>SHIRINGAMAZU BAJO</t>
  </si>
  <si>
    <t>SHIRINGAMAZU BAJO S/N</t>
  </si>
  <si>
    <t xml:space="preserve">MARIA ELENA SHAREBA FLORES </t>
  </si>
  <si>
    <t>-75.12162774</t>
  </si>
  <si>
    <t>-10.25886261</t>
  </si>
  <si>
    <t>00005684</t>
  </si>
  <si>
    <t>VILCAHUAURA</t>
  </si>
  <si>
    <t xml:space="preserve">OTROS CENTRO POBLADO VILCAHUAURA S/N-HUAURA NÚMERO S/N DISTRITO HUAURA PROVINCIA HUAURA DEPARTAMENTO LIMA </t>
  </si>
  <si>
    <t>01-2970202</t>
  </si>
  <si>
    <t xml:space="preserve">MARIA VICTORIA ECHENIQUE GARCIA </t>
  </si>
  <si>
    <t>-77.47418978</t>
  </si>
  <si>
    <t>-11.07275054</t>
  </si>
  <si>
    <t>264</t>
  </si>
  <si>
    <t>00005236</t>
  </si>
  <si>
    <t>ELIO JACOBO CAFFO</t>
  </si>
  <si>
    <t xml:space="preserve">CARRETERA CARRETERA A HUACA EL SOL Y LA LUNA - CAMPIÑA DE MOCHE DISTRITO MOCHE PROVINCIA TRUJILLO DEPARTAMENTO LA LIBERTAD </t>
  </si>
  <si>
    <t>TEL: 044-223772</t>
  </si>
  <si>
    <t xml:space="preserve">WALTER JAVIER PAREDES RODRIGUEZ </t>
  </si>
  <si>
    <t>-78.99945321</t>
  </si>
  <si>
    <t>-8.14437941</t>
  </si>
  <si>
    <t>50.477</t>
  </si>
  <si>
    <t>00001158</t>
  </si>
  <si>
    <t>PUERTO LIBRE YARINA</t>
  </si>
  <si>
    <t>PUERTO LIBRE YARINA S/N</t>
  </si>
  <si>
    <t>23/06/2011</t>
  </si>
  <si>
    <t xml:space="preserve">DEYZI TELLO ACERO </t>
  </si>
  <si>
    <t>-74.93353267</t>
  </si>
  <si>
    <t>-9.91169085</t>
  </si>
  <si>
    <t>261.411</t>
  </si>
  <si>
    <t>00001128</t>
  </si>
  <si>
    <t>SAN LUIS DE CHINCHIHUANI</t>
  </si>
  <si>
    <t>CC NN SAN LUIS DE CHINCHIHUANI</t>
  </si>
  <si>
    <t xml:space="preserve">CARMEN ALICIA BAUTISTA CHIZA </t>
  </si>
  <si>
    <t>-74.78993167</t>
  </si>
  <si>
    <t>-9.72321167</t>
  </si>
  <si>
    <t>339.8</t>
  </si>
  <si>
    <t>00001142</t>
  </si>
  <si>
    <t>PUERTO LAGUNA RAYA</t>
  </si>
  <si>
    <t>PUERTO LAGUNA RAYA S/N</t>
  </si>
  <si>
    <t xml:space="preserve">SABINA CASIMIRO ARIAS </t>
  </si>
  <si>
    <t>-75.09804643</t>
  </si>
  <si>
    <t>-10.34450596</t>
  </si>
  <si>
    <t>00001125</t>
  </si>
  <si>
    <t>LA VIÑA DINAMARCA</t>
  </si>
  <si>
    <t xml:space="preserve">DIANA LUZMILITA SHUPINGAHUA SATALAYA </t>
  </si>
  <si>
    <t>-74.84938097</t>
  </si>
  <si>
    <t>-10.00218645</t>
  </si>
  <si>
    <t>295.681</t>
  </si>
  <si>
    <t>00001150</t>
  </si>
  <si>
    <t>MAZUHUAZU</t>
  </si>
  <si>
    <t>MAZAHUAZU S/N</t>
  </si>
  <si>
    <t xml:space="preserve">GABY ELISA ARIAS OSORIO </t>
  </si>
  <si>
    <t>-75.32823556</t>
  </si>
  <si>
    <t>-10.05970429</t>
  </si>
  <si>
    <t>358</t>
  </si>
  <si>
    <t>00001149</t>
  </si>
  <si>
    <t>SANTA MARIA S/N</t>
  </si>
  <si>
    <t xml:space="preserve">ISABEL HILDA RODRIGUEZ MOSQUERA </t>
  </si>
  <si>
    <t>-75.06350938</t>
  </si>
  <si>
    <t>-10.38766957</t>
  </si>
  <si>
    <t>00007167</t>
  </si>
  <si>
    <t>CASERÍO GOSEN</t>
  </si>
  <si>
    <t>02/10/2007</t>
  </si>
  <si>
    <t xml:space="preserve">ORLANDO TAPIA GARCIA </t>
  </si>
  <si>
    <t>-78.69717</t>
  </si>
  <si>
    <t>-5.22994</t>
  </si>
  <si>
    <t>00006995</t>
  </si>
  <si>
    <t>PISAGUAS</t>
  </si>
  <si>
    <t>COMUNIDAD DE PISAGUAS</t>
  </si>
  <si>
    <t>-78.69839</t>
  </si>
  <si>
    <t>-5.22506</t>
  </si>
  <si>
    <t>00018165</t>
  </si>
  <si>
    <t>CORRALPAMPA</t>
  </si>
  <si>
    <t>CASERIO CORRALPAMPA</t>
  </si>
  <si>
    <t>407-2014-GR.CAJ/DRS-DESP</t>
  </si>
  <si>
    <t xml:space="preserve">EVA YOVANI FUSTAMANTE GUEVARA </t>
  </si>
  <si>
    <t>-78.2060336</t>
  </si>
  <si>
    <t>-7.67270443</t>
  </si>
  <si>
    <t>3148</t>
  </si>
  <si>
    <t>00007017</t>
  </si>
  <si>
    <t>AHUYACA</t>
  </si>
  <si>
    <t>C.P AHUYACA</t>
  </si>
  <si>
    <t>976874532</t>
  </si>
  <si>
    <t xml:space="preserve">GLENN MIGUEL ROMERO MARTINEZ </t>
  </si>
  <si>
    <t>-79.00256579</t>
  </si>
  <si>
    <t>-5.93504498</t>
  </si>
  <si>
    <t>1927</t>
  </si>
  <si>
    <t>00007045</t>
  </si>
  <si>
    <t>PUERTO SAN FRANCISCO</t>
  </si>
  <si>
    <t>CASERÍO PUERTO SAN FRANCISCO</t>
  </si>
  <si>
    <t>8:00 - 14:0</t>
  </si>
  <si>
    <t>18/07/2007</t>
  </si>
  <si>
    <t xml:space="preserve">CLARA JULIA DAVILA ORLANDINI </t>
  </si>
  <si>
    <t>-79.06273</t>
  </si>
  <si>
    <t>-5.13866</t>
  </si>
  <si>
    <t>00004269</t>
  </si>
  <si>
    <t>PERINGOS</t>
  </si>
  <si>
    <t>COMUNIDAD DE PERINGOS</t>
  </si>
  <si>
    <t>RD N189-2000-CTAR-CAJ.SRSI-OP</t>
  </si>
  <si>
    <t xml:space="preserve">VITALIA BRITO GUERRERO </t>
  </si>
  <si>
    <t>-79.04500271</t>
  </si>
  <si>
    <t>-5.04308286</t>
  </si>
  <si>
    <t>1391.302</t>
  </si>
  <si>
    <t>00007286</t>
  </si>
  <si>
    <t>ALTO SAN JOSE</t>
  </si>
  <si>
    <t xml:space="preserve">ROSVITA DAVILA CARRANZA </t>
  </si>
  <si>
    <t>-78.355</t>
  </si>
  <si>
    <t>-5.62908008</t>
  </si>
  <si>
    <t>00019614</t>
  </si>
  <si>
    <t>HUALLMISH</t>
  </si>
  <si>
    <t xml:space="preserve">OTROS CENTRO POBLADO  DE HUALLMISH DISTRITO CHURUBAMBA PROVINCIA HUANUCO DEPARTAMENTO HUANUCO </t>
  </si>
  <si>
    <t>921472240</t>
  </si>
  <si>
    <t>01/11/2014</t>
  </si>
  <si>
    <t xml:space="preserve">FRANCISCA ROSARIO NOREÑA RAFAELO </t>
  </si>
  <si>
    <t>-76.25188718</t>
  </si>
  <si>
    <t>-9.74988328</t>
  </si>
  <si>
    <t>00003866</t>
  </si>
  <si>
    <t>ANTAYMISA</t>
  </si>
  <si>
    <t xml:space="preserve">AVENIDA AV. PRINCIPAL S/N - COMUNIDAD ANTAYMISA ACORIA S/N AV. PRINCIPAL S/N - COMUNIDAD ANTAYMISA ACORIA ACORIA HUANCAVELICA HUANCAVELICA </t>
  </si>
  <si>
    <t xml:space="preserve">JHAMALI JEANISS DUEÑAS MAYHUA </t>
  </si>
  <si>
    <t>-74.84793513</t>
  </si>
  <si>
    <t>-12.68568922</t>
  </si>
  <si>
    <t>00016135</t>
  </si>
  <si>
    <t>CASERIO SANTA ROSA</t>
  </si>
  <si>
    <t>RD 471-2013-GR.CAJ-DSRSJ-DG/OE-GD-RR.HH</t>
  </si>
  <si>
    <t xml:space="preserve">LIDIA KELLY OBANDO PEÃ¿A </t>
  </si>
  <si>
    <t>-78.92558429</t>
  </si>
  <si>
    <t>-5.31742682</t>
  </si>
  <si>
    <t>00001101</t>
  </si>
  <si>
    <t>ALTO LAGARTO</t>
  </si>
  <si>
    <t xml:space="preserve">ALEX MILTON FIGUEROA MENESES </t>
  </si>
  <si>
    <t>-75.41990026</t>
  </si>
  <si>
    <t>-10.16372491</t>
  </si>
  <si>
    <t>00012900</t>
  </si>
  <si>
    <t>RANRA</t>
  </si>
  <si>
    <t xml:space="preserve">CALLE CALLE LIBERTADORES S/N - RANRA S/N CALLE LIBERTADORES S/N - RANRA COLCABAMBA TAYACAJA HUANCAVELICA </t>
  </si>
  <si>
    <t xml:space="preserve">FABIOLA VANNESA CORAS ARCOS </t>
  </si>
  <si>
    <t>-74.74104098</t>
  </si>
  <si>
    <t>-12.34403911</t>
  </si>
  <si>
    <t>00012904</t>
  </si>
  <si>
    <t xml:space="preserve">AVENIDA AV. RESTITUCION S/N - PICHIU S/N AV. RESTITUCION S/N - PICHIU COLCABAMBA TAYACAJA HUANCAVELICA </t>
  </si>
  <si>
    <t>800 - 20:00</t>
  </si>
  <si>
    <t xml:space="preserve">CANDELARIA JACOBE QUICHCA </t>
  </si>
  <si>
    <t>-74.62874023</t>
  </si>
  <si>
    <t>-12.33785923</t>
  </si>
  <si>
    <t>2057</t>
  </si>
  <si>
    <t>00001118</t>
  </si>
  <si>
    <t>AV. FERNANDO BELAUNDE S/N CONSTITUCION</t>
  </si>
  <si>
    <t>063-420241</t>
  </si>
  <si>
    <t xml:space="preserve">EDWIN PERCY BAZAN SOTELO </t>
  </si>
  <si>
    <t>-75.016225</t>
  </si>
  <si>
    <t>-9.84807667</t>
  </si>
  <si>
    <t>00001126</t>
  </si>
  <si>
    <t>CENTRO YARINA</t>
  </si>
  <si>
    <t>CC NN CENTRO YARINA</t>
  </si>
  <si>
    <t xml:space="preserve">OSCAR ANTONIO DIAZ PEREZ </t>
  </si>
  <si>
    <t>-74.96170621</t>
  </si>
  <si>
    <t>-9.90099994</t>
  </si>
  <si>
    <t>267.95</t>
  </si>
  <si>
    <t>00001121</t>
  </si>
  <si>
    <t>PUERTO LAGARTO</t>
  </si>
  <si>
    <t>CC NN PUERTO LAGARTO</t>
  </si>
  <si>
    <t xml:space="preserve">GERALBINA HORIZA TAPIA SHOPA </t>
  </si>
  <si>
    <t>-74.970505</t>
  </si>
  <si>
    <t>-10.046725</t>
  </si>
  <si>
    <t>257.6</t>
  </si>
  <si>
    <t>00017813</t>
  </si>
  <si>
    <t>P.S. ACOLLA</t>
  </si>
  <si>
    <t>CP. ACOLLA</t>
  </si>
  <si>
    <t>063-421512</t>
  </si>
  <si>
    <t>21/10/2013</t>
  </si>
  <si>
    <t xml:space="preserve">ISMAEL QUISPE ARECHE </t>
  </si>
  <si>
    <t>-74.90257</t>
  </si>
  <si>
    <t>-10.59946667</t>
  </si>
  <si>
    <t>409.7</t>
  </si>
  <si>
    <t>00001144</t>
  </si>
  <si>
    <t>SHIRINGAMAZU ALTO</t>
  </si>
  <si>
    <t>SHIRIGAMAZU ALTO S/N</t>
  </si>
  <si>
    <t xml:space="preserve">ALAIS ELIZABETH ALVARADO ROQUE </t>
  </si>
  <si>
    <t>-75.1329228</t>
  </si>
  <si>
    <t>-10.27089081</t>
  </si>
  <si>
    <t>00000981</t>
  </si>
  <si>
    <t>HOSP. "ROMAN EGOAVIL PANDO" VILLA RICA</t>
  </si>
  <si>
    <t>AV. VALENTIN CUEVA S/N- VILLA RICA</t>
  </si>
  <si>
    <t xml:space="preserve">RAFAEL JULIAN ALARCON FLORES </t>
  </si>
  <si>
    <t>-75.27326684</t>
  </si>
  <si>
    <t>-10.73703831</t>
  </si>
  <si>
    <t>1539.204</t>
  </si>
  <si>
    <t>00004523</t>
  </si>
  <si>
    <t>SANTA ROSA DE CRISNEJAS</t>
  </si>
  <si>
    <t>LOCALIDAD SANTA ROSA DE CRISNEJAS</t>
  </si>
  <si>
    <t>05/07/1988</t>
  </si>
  <si>
    <t xml:space="preserve">LUIS HUMBERTO GUARDADO ARAMBULO </t>
  </si>
  <si>
    <t>-77.89832315</t>
  </si>
  <si>
    <t>-7.36245279</t>
  </si>
  <si>
    <t>1177.609</t>
  </si>
  <si>
    <t>00006857</t>
  </si>
  <si>
    <t>LOCALIDAD NUEVO ORIENTE</t>
  </si>
  <si>
    <t xml:space="preserve">PERCY ALONSO RIOS FERNANDEZ </t>
  </si>
  <si>
    <t>-78.80939333</t>
  </si>
  <si>
    <t>-6.37374167</t>
  </si>
  <si>
    <t>2631.6</t>
  </si>
  <si>
    <t>00004216</t>
  </si>
  <si>
    <t>LA CASCARILLA</t>
  </si>
  <si>
    <t>COMUNIDAD LA CASCARILLA</t>
  </si>
  <si>
    <t>24/10/1981</t>
  </si>
  <si>
    <t xml:space="preserve">MILI MEDALIT ALARCON GUEVARA </t>
  </si>
  <si>
    <t>-78.89966037</t>
  </si>
  <si>
    <t>-5.67178849</t>
  </si>
  <si>
    <t>1964</t>
  </si>
  <si>
    <t>00001187</t>
  </si>
  <si>
    <t>ALTO ENTAZ</t>
  </si>
  <si>
    <t>CENTRO POBLADO ALTO ENTAZ</t>
  </si>
  <si>
    <t xml:space="preserve">SEGUNDINA ELIZABETH ZAVALA PARCO </t>
  </si>
  <si>
    <t>-75.27665667</t>
  </si>
  <si>
    <t>-10.797045</t>
  </si>
  <si>
    <t>1376.9</t>
  </si>
  <si>
    <t>00004702</t>
  </si>
  <si>
    <t>SAN JOSE DE CHIMBAN</t>
  </si>
  <si>
    <t>COMUNIDAD SAN JOSE DE CHIMBAN</t>
  </si>
  <si>
    <t>973412740</t>
  </si>
  <si>
    <t xml:space="preserve">LUIS ALBERTO FLORES CUBAS </t>
  </si>
  <si>
    <t>-78.48150874</t>
  </si>
  <si>
    <t>-6.29336733</t>
  </si>
  <si>
    <t>00005094</t>
  </si>
  <si>
    <t>MISQUIYACU ALTO</t>
  </si>
  <si>
    <t xml:space="preserve">AVENIDA AVENIDA PRINCIPAL S/N - CENTRO POBLADO MISQUIYACU ALTO NÚMERO S/N DISTRITO CAJARURO PROVINCIA UTCUBAMBA DEPARTAMENTO AMAZONAS </t>
  </si>
  <si>
    <t>31/01/2005</t>
  </si>
  <si>
    <t xml:space="preserve">GLENY CARMELA DIAZ VELAYARCE </t>
  </si>
  <si>
    <t>-78.33570459</t>
  </si>
  <si>
    <t>-5.74164036</t>
  </si>
  <si>
    <t>892</t>
  </si>
  <si>
    <t>00004112</t>
  </si>
  <si>
    <t>HUAYARQUI</t>
  </si>
  <si>
    <t xml:space="preserve">OTROS BUENOS AIRES S/N S/N BUENOS AIRES S/N HUARIBAMBA TAYACAJA HUANCAVELICA </t>
  </si>
  <si>
    <t>993463149</t>
  </si>
  <si>
    <t xml:space="preserve">JHONY PAUCAR PALOMINO </t>
  </si>
  <si>
    <t>-74.88242</t>
  </si>
  <si>
    <t>-12.25277</t>
  </si>
  <si>
    <t>00005333</t>
  </si>
  <si>
    <t xml:space="preserve">CALLE CALLE SANTA ROSA S/N NÚMERO S/N DISTRITO SANTIAGO DE CHUCO PROVINCIA SANTIAGO DE CHUCO DEPARTAMENTO LA LIBERTAD </t>
  </si>
  <si>
    <t>TEL: 044-340210</t>
  </si>
  <si>
    <t>RGR 2526-2012-GRLL-GGR/GRS</t>
  </si>
  <si>
    <t>7:00-7:00</t>
  </si>
  <si>
    <t xml:space="preserve">CARMEN YULIANA ROMERO VASQUEZ </t>
  </si>
  <si>
    <t>-78.20669</t>
  </si>
  <si>
    <t>-8.346475</t>
  </si>
  <si>
    <t>3138.5</t>
  </si>
  <si>
    <t>00004220</t>
  </si>
  <si>
    <t>COMUNIDAD PALMA CENTRAL</t>
  </si>
  <si>
    <t xml:space="preserve">ZENAIDA PEREZ VASQUEZ </t>
  </si>
  <si>
    <t>-78.91814016</t>
  </si>
  <si>
    <t>-5.79808666</t>
  </si>
  <si>
    <t>2226.062</t>
  </si>
  <si>
    <t>00010804</t>
  </si>
  <si>
    <t>PUENTE ZONANGA</t>
  </si>
  <si>
    <t>CASERIO PUENTE ZONANGA</t>
  </si>
  <si>
    <t>076-434454</t>
  </si>
  <si>
    <t xml:space="preserve">JANETT DEL ROCIO MEDINA LA TORRE </t>
  </si>
  <si>
    <t>-78.82858684</t>
  </si>
  <si>
    <t>-5.8886652</t>
  </si>
  <si>
    <t>582.412</t>
  </si>
  <si>
    <t>00004218</t>
  </si>
  <si>
    <t>VISTA ALEGRE  DE ZONANGA</t>
  </si>
  <si>
    <t>COMUNIDAD VISTA ALEGRE DE ZONANGA</t>
  </si>
  <si>
    <t>976877607</t>
  </si>
  <si>
    <t xml:space="preserve">YOSSY ISABEL CARLOS ASTUDILLO </t>
  </si>
  <si>
    <t>-78.85402494</t>
  </si>
  <si>
    <t>-5.86688102</t>
  </si>
  <si>
    <t>1559.387</t>
  </si>
  <si>
    <t>00004217</t>
  </si>
  <si>
    <t>TABACAL</t>
  </si>
  <si>
    <t>COMUNIDAD DE TABACAL</t>
  </si>
  <si>
    <t>29/10/1998</t>
  </si>
  <si>
    <t xml:space="preserve">KATHERINE MELISSA CANO BONILLA </t>
  </si>
  <si>
    <t>-78.86226659</t>
  </si>
  <si>
    <t>-5.88240357</t>
  </si>
  <si>
    <t>00001134</t>
  </si>
  <si>
    <t>NUEVA ALDEA</t>
  </si>
  <si>
    <t>NUEVA ALDEA S/N</t>
  </si>
  <si>
    <t xml:space="preserve">OSCAR ABEL HURTADO ANTAZU </t>
  </si>
  <si>
    <t>-75.07193222</t>
  </si>
  <si>
    <t>-10.3766589</t>
  </si>
  <si>
    <t>00001147</t>
  </si>
  <si>
    <t>CENTRO COMPARACHIMAS</t>
  </si>
  <si>
    <t>CENTRO COMPARACHIMAS S/N</t>
  </si>
  <si>
    <t xml:space="preserve">DAVID CRUZ RIVERA </t>
  </si>
  <si>
    <t>-75.28302733</t>
  </si>
  <si>
    <t>-10.16064548</t>
  </si>
  <si>
    <t>00004263</t>
  </si>
  <si>
    <t>PUYAYA</t>
  </si>
  <si>
    <t>CARRETERA SANTA ROSA</t>
  </si>
  <si>
    <t>#966814479</t>
  </si>
  <si>
    <t xml:space="preserve">MARIA PALMIRA NARVAEZ ALAYO </t>
  </si>
  <si>
    <t>-78.52607391</t>
  </si>
  <si>
    <t>-5.41291418</t>
  </si>
  <si>
    <t>1333</t>
  </si>
  <si>
    <t>00004272</t>
  </si>
  <si>
    <t>COMUNIDAD DE SAN MARTIN</t>
  </si>
  <si>
    <t>RD N20-95-OPP-SRSI.J</t>
  </si>
  <si>
    <t xml:space="preserve">ALBERTO CANCINO RIVERA </t>
  </si>
  <si>
    <t>-79.01121</t>
  </si>
  <si>
    <t>-5.15477</t>
  </si>
  <si>
    <t>1090</t>
  </si>
  <si>
    <t>00004271</t>
  </si>
  <si>
    <t>BAJO IHUAMACA</t>
  </si>
  <si>
    <t>COMUNIDAD BAJO IHUAMACA</t>
  </si>
  <si>
    <t>RD N166-2008-GR.CAJ-SSRSJ-DG/OE-GD-RR.HH</t>
  </si>
  <si>
    <t xml:space="preserve">OSCAR RENE LACAYO BALAREZO </t>
  </si>
  <si>
    <t>-79.07981033</t>
  </si>
  <si>
    <t>-5.17526771</t>
  </si>
  <si>
    <t>1590.98</t>
  </si>
  <si>
    <t>00007338</t>
  </si>
  <si>
    <t>CCOLLPACCASA</t>
  </si>
  <si>
    <t xml:space="preserve">OTROS CENTRO POBLADO CCOLLPACCASA - SUBIDA DEL COLEGIO SECUNDARIA CENTRO POBLADO CCOLLPACCASA - SUBIDA DEL COLEGIO SECUNDARIA YAULI HUANCAVELICA HUANCAVELICA </t>
  </si>
  <si>
    <t>#944613858</t>
  </si>
  <si>
    <t>09/10/2008</t>
  </si>
  <si>
    <t xml:space="preserve">YULIANA URETA POMA </t>
  </si>
  <si>
    <t>-74.75528638</t>
  </si>
  <si>
    <t>-12.73519704</t>
  </si>
  <si>
    <t>4042</t>
  </si>
  <si>
    <t>00007336</t>
  </si>
  <si>
    <t>CONDORHUACHANA</t>
  </si>
  <si>
    <t xml:space="preserve">OTROS JILLURUMI BARRIO CENTRO JILLURUMI BARRIO CENTRO YAULI HUANCAVELICA HUANCAVELICA </t>
  </si>
  <si>
    <t>#951861254</t>
  </si>
  <si>
    <t>02/11/2008</t>
  </si>
  <si>
    <t xml:space="preserve">SIVIA ERIN URBINA QUINTO </t>
  </si>
  <si>
    <t>-74.79009462</t>
  </si>
  <si>
    <t>-12.81401485</t>
  </si>
  <si>
    <t>4078</t>
  </si>
  <si>
    <t>00004036</t>
  </si>
  <si>
    <t xml:space="preserve">AVENIDA AV. EL SOL S/N S/N AV. EL SOL S/N HUAYTARA HUAYTARA HUANCAVELICA </t>
  </si>
  <si>
    <t>067-793826</t>
  </si>
  <si>
    <t>30/05/1975</t>
  </si>
  <si>
    <t xml:space="preserve">MARCELINA HUAYTA CUMBA </t>
  </si>
  <si>
    <t>-75.35316</t>
  </si>
  <si>
    <t>-13.603555</t>
  </si>
  <si>
    <t>00004275</t>
  </si>
  <si>
    <t>COMUNIDAD EL HIGUERON</t>
  </si>
  <si>
    <t xml:space="preserve">CHRISTABEL JARAMILLO AREVALO </t>
  </si>
  <si>
    <t>-78.86259686</t>
  </si>
  <si>
    <t>-5.27168396</t>
  </si>
  <si>
    <t>00001138</t>
  </si>
  <si>
    <t>TSOPIS</t>
  </si>
  <si>
    <t>TSOPIS S/N</t>
  </si>
  <si>
    <t xml:space="preserve">DANY JHONALTAN VELITA TRINIDAD </t>
  </si>
  <si>
    <t>-75.30388077</t>
  </si>
  <si>
    <t>-10.19891953</t>
  </si>
  <si>
    <t>361</t>
  </si>
  <si>
    <t>00001165</t>
  </si>
  <si>
    <t>PUERTO YESUPE</t>
  </si>
  <si>
    <t>COMUNIDDA NATIVA PUERTO YESUPE</t>
  </si>
  <si>
    <t xml:space="preserve">HENRY GERARDO ALANIA PANDURO </t>
  </si>
  <si>
    <t>-74.91203833</t>
  </si>
  <si>
    <t>-10.438425</t>
  </si>
  <si>
    <t>269.4</t>
  </si>
  <si>
    <t>00001146</t>
  </si>
  <si>
    <t>SANTA  ROSA DE CHUCHURRAS</t>
  </si>
  <si>
    <t>SANTA ROSA DE CHUCHURRAS S/N</t>
  </si>
  <si>
    <t xml:space="preserve">MARY JUDITH FLORES YAPIAS </t>
  </si>
  <si>
    <t>-75.21882842</t>
  </si>
  <si>
    <t>-10.12906026</t>
  </si>
  <si>
    <t>00001096</t>
  </si>
  <si>
    <t>SAN CRSITOBAL S/N</t>
  </si>
  <si>
    <t>08:00-2.00PM</t>
  </si>
  <si>
    <t xml:space="preserve">LESLY DEYSI PEREZ DIPAS </t>
  </si>
  <si>
    <t>-75.34908521</t>
  </si>
  <si>
    <t>-9.92989901</t>
  </si>
  <si>
    <t>335</t>
  </si>
  <si>
    <t>00001183</t>
  </si>
  <si>
    <t>ÑAGAZU</t>
  </si>
  <si>
    <t>CCNN ÑAGAZU</t>
  </si>
  <si>
    <t>748-2014-DG-DIRESA/GR PASCO</t>
  </si>
  <si>
    <t xml:space="preserve">NARDA MANUELA MIGUEL LOPEZ </t>
  </si>
  <si>
    <t>-75.32205898</t>
  </si>
  <si>
    <t>-10.77155871</t>
  </si>
  <si>
    <t>1491</t>
  </si>
  <si>
    <t>00001182</t>
  </si>
  <si>
    <t>MAYME</t>
  </si>
  <si>
    <t>CCNN. MAYME</t>
  </si>
  <si>
    <t>8:00AM A 8:00PPM</t>
  </si>
  <si>
    <t xml:space="preserve">PILAR ROMERO TELLO </t>
  </si>
  <si>
    <t>-75.24019833</t>
  </si>
  <si>
    <t>-10.74593</t>
  </si>
  <si>
    <t>1450.1</t>
  </si>
  <si>
    <t>00001177</t>
  </si>
  <si>
    <t>BOCAZ</t>
  </si>
  <si>
    <t>CENTRO POBLADO BOCAZ</t>
  </si>
  <si>
    <t xml:space="preserve">ANATOLIA VARGAS HUAMAN </t>
  </si>
  <si>
    <t>-75.19258</t>
  </si>
  <si>
    <t>-10.66788833</t>
  </si>
  <si>
    <t>1510.3</t>
  </si>
  <si>
    <t>00004266</t>
  </si>
  <si>
    <t>SHUMBANA</t>
  </si>
  <si>
    <t>COMUNIDAD DE SHUMBANA</t>
  </si>
  <si>
    <t>961043088</t>
  </si>
  <si>
    <t>17/11/1995</t>
  </si>
  <si>
    <t xml:space="preserve">GLORIA SARAI VEGA CIEZA </t>
  </si>
  <si>
    <t>-78.5803463</t>
  </si>
  <si>
    <t>-5.37288384</t>
  </si>
  <si>
    <t>1670</t>
  </si>
  <si>
    <t>00004083</t>
  </si>
  <si>
    <t xml:space="preserve">AVENIDA AV. PERU S/N PAMPA BLANCA S/N AV. PERU S/N PAMPA BLANCA DANIEL HERNANDEZ TAYACAJA HUANCAVELICA </t>
  </si>
  <si>
    <t>09:00 18:00</t>
  </si>
  <si>
    <t xml:space="preserve">MARIA ESTEFANIA HUAYLINOS CAMARENA </t>
  </si>
  <si>
    <t>-74.84373098</t>
  </si>
  <si>
    <t>-12.36589408</t>
  </si>
  <si>
    <t>00005662</t>
  </si>
  <si>
    <t xml:space="preserve">OTROS COMUNIDAD DE TINTA  S/N NÚMERO S/N DISTRITO OYON PROVINCIA OYON DEPARTAMENTO LIMA </t>
  </si>
  <si>
    <t>01-8300309</t>
  </si>
  <si>
    <t xml:space="preserve">CECILIA DURAN OVIEDO </t>
  </si>
  <si>
    <t>-76.82312986</t>
  </si>
  <si>
    <t>-10.68045932</t>
  </si>
  <si>
    <t>3394</t>
  </si>
  <si>
    <t>00005653</t>
  </si>
  <si>
    <t>AYARANGA</t>
  </si>
  <si>
    <t xml:space="preserve">OTROS COMUNIDAD DE AYARANGA S/N NÚMERO S/N DISTRITO PACCHO PROVINCIA HUAURA DEPARTAMENTO LIMA </t>
  </si>
  <si>
    <t>01 - 8300309</t>
  </si>
  <si>
    <t xml:space="preserve">PAMELA FLOR CAMOGLIANO RIVERO </t>
  </si>
  <si>
    <t>-76.95027851</t>
  </si>
  <si>
    <t>-10.91959349</t>
  </si>
  <si>
    <t>00001148</t>
  </si>
  <si>
    <t>CENTRO CASTILLA</t>
  </si>
  <si>
    <t>CENTRO CASTILLA S/N</t>
  </si>
  <si>
    <t xml:space="preserve">CESAR ENRIQUE CRUZ RIVERA </t>
  </si>
  <si>
    <t>-75.24170716</t>
  </si>
  <si>
    <t>-10.16855647</t>
  </si>
  <si>
    <t>00001107</t>
  </si>
  <si>
    <t>CONVENTO</t>
  </si>
  <si>
    <t>CONVENTO S/N</t>
  </si>
  <si>
    <t xml:space="preserve">RUTH MABEL CONDORI BLANCO </t>
  </si>
  <si>
    <t>-75.35458468</t>
  </si>
  <si>
    <t>-10.13356964</t>
  </si>
  <si>
    <t>485</t>
  </si>
  <si>
    <t>00001080</t>
  </si>
  <si>
    <t>MONTECARLO</t>
  </si>
  <si>
    <t>MONTECARLO S/N</t>
  </si>
  <si>
    <t>8:00 AM - 2:00PM</t>
  </si>
  <si>
    <t xml:space="preserve">WALTER MANUEL CONTRERAS FRANCIA </t>
  </si>
  <si>
    <t>-75.43954648</t>
  </si>
  <si>
    <t>-10.47868294</t>
  </si>
  <si>
    <t>1945.963</t>
  </si>
  <si>
    <t>00001075</t>
  </si>
  <si>
    <t>GRAPANAZU</t>
  </si>
  <si>
    <t>GRAPANAZU S/N</t>
  </si>
  <si>
    <t xml:space="preserve">MARIA PATRICIA IRRIBARREN GAMARRA </t>
  </si>
  <si>
    <t>-75.47497619</t>
  </si>
  <si>
    <t>-10.47643511</t>
  </si>
  <si>
    <t>1798.482</t>
  </si>
  <si>
    <t>00001077</t>
  </si>
  <si>
    <t>PAMPACHICA</t>
  </si>
  <si>
    <t xml:space="preserve">BELINDA ARANDA CORDOVA </t>
  </si>
  <si>
    <t>-75.58229178</t>
  </si>
  <si>
    <t>-10.43972277</t>
  </si>
  <si>
    <t>1784.179</t>
  </si>
  <si>
    <t>00001103</t>
  </si>
  <si>
    <t>SANTA  VIRGINIA</t>
  </si>
  <si>
    <t>CENTRO POBLADO SANTA VIRGINIA</t>
  </si>
  <si>
    <t>7:00AM-5:00PM</t>
  </si>
  <si>
    <t xml:space="preserve">CHRISTIAN ANDRE PALACIOS CURAY </t>
  </si>
  <si>
    <t>-75.69633502</t>
  </si>
  <si>
    <t>-10.08521815</t>
  </si>
  <si>
    <t>1649</t>
  </si>
  <si>
    <t>00001100</t>
  </si>
  <si>
    <t xml:space="preserve">RICARDO YANNICK ORTIZ LOZADA </t>
  </si>
  <si>
    <t>-75.50635167</t>
  </si>
  <si>
    <t>-9.99263667</t>
  </si>
  <si>
    <t>665.1</t>
  </si>
  <si>
    <t>00005221</t>
  </si>
  <si>
    <t>CENTROS DE SALUD CON CAMAS DE INTERNAMIENTO,CENTROS DE SALUD CON CAMAS DE INTERNAMIENTO</t>
  </si>
  <si>
    <t xml:space="preserve">JIRÓN JIRON ATAHUALPA Nº 405 DISTRITO HUANCHACO PROVINCIA TRUJILLO DEPARTAMENTO LA LIBERTAD </t>
  </si>
  <si>
    <t>TEL: 044-461547</t>
  </si>
  <si>
    <t xml:space="preserve">DAVID GUTIERREZ GUTIERREZ </t>
  </si>
  <si>
    <t>-79.1184937</t>
  </si>
  <si>
    <t>-8.07878339</t>
  </si>
  <si>
    <t>30.982</t>
  </si>
  <si>
    <t>00007171</t>
  </si>
  <si>
    <t>LOS CEDROS DE COLASAY</t>
  </si>
  <si>
    <t>C.P. LOS CEDROS DE COLASAY</t>
  </si>
  <si>
    <t xml:space="preserve">GUDELIA ALFARO CHAVEZ </t>
  </si>
  <si>
    <t>-79.0102706</t>
  </si>
  <si>
    <t>-5.76549488</t>
  </si>
  <si>
    <t>1357</t>
  </si>
  <si>
    <t>00004826</t>
  </si>
  <si>
    <t>DISTRITO LA ESPERANZA</t>
  </si>
  <si>
    <t>28/03/1999</t>
  </si>
  <si>
    <t xml:space="preserve">MARCO ROLANDO ALFARO ALARCON </t>
  </si>
  <si>
    <t>-78.89603102</t>
  </si>
  <si>
    <t>-6.59217742</t>
  </si>
  <si>
    <t>1728</t>
  </si>
  <si>
    <t>00007283</t>
  </si>
  <si>
    <t xml:space="preserve">ALAMIRO REQUEJO PAREDES </t>
  </si>
  <si>
    <t>-78.04883008</t>
  </si>
  <si>
    <t>-5.62271094</t>
  </si>
  <si>
    <t>00005479</t>
  </si>
  <si>
    <t>BELLA FLOR</t>
  </si>
  <si>
    <t xml:space="preserve">OTROS CASERIO BELLA FLOR S/N NÚMERO S/N DISTRITO MASISEA PROVINCIA CORONEL PORTILLO DEPARTAMENTO UCAYALI </t>
  </si>
  <si>
    <t>061-811435</t>
  </si>
  <si>
    <t xml:space="preserve">TONY TOMINAGA GARCIA </t>
  </si>
  <si>
    <t>-74.26727309</t>
  </si>
  <si>
    <t>-8.85088309</t>
  </si>
  <si>
    <t>00007370</t>
  </si>
  <si>
    <t>CASERIO CEDROPAMPA</t>
  </si>
  <si>
    <t>05/03/2008</t>
  </si>
  <si>
    <t xml:space="preserve">NERI NORBIL ZUBIATE MONTENEGRO </t>
  </si>
  <si>
    <t>-78.83795167</t>
  </si>
  <si>
    <t>-6.24276667</t>
  </si>
  <si>
    <t>1762</t>
  </si>
  <si>
    <t>00007273</t>
  </si>
  <si>
    <t>EL VALOR</t>
  </si>
  <si>
    <t xml:space="preserve">OTROS EL VALOR S/N NÚMERO S/N DISTRITO EL MILAGRO PROVINCIA UTCUBAMBA DEPARTAMENTO AMAZONAS </t>
  </si>
  <si>
    <t xml:space="preserve">FLOR MARIA ACOSTA SILVA </t>
  </si>
  <si>
    <t>00004107</t>
  </si>
  <si>
    <t>SAN LUCAS DE TONGOS</t>
  </si>
  <si>
    <t xml:space="preserve">CARRETERA CARRETERA TONGOS N° 85 - TONGOS CARRETERA TONGOS N° 85 - TONGOS PAZOS TAYACAJA HUANCAVELICA </t>
  </si>
  <si>
    <t>954173341</t>
  </si>
  <si>
    <t xml:space="preserve">ORFELINDA GLADYS LLALLICO NUÑEZ </t>
  </si>
  <si>
    <t>-75.00412301</t>
  </si>
  <si>
    <t>-12.29940898</t>
  </si>
  <si>
    <t>3690</t>
  </si>
  <si>
    <t>00005141</t>
  </si>
  <si>
    <t>ASERRADERO</t>
  </si>
  <si>
    <t xml:space="preserve">OTROS ASERRADERO S/N NÚMERO S/N DISTRITO JAMALCA PROVINCIA UTCUBAMBA DEPARTAMENTO AMAZONAS </t>
  </si>
  <si>
    <t>11/08/1995</t>
  </si>
  <si>
    <t xml:space="preserve">OSWALDO INGA MOSQUEDA </t>
  </si>
  <si>
    <t>-78.16015572</t>
  </si>
  <si>
    <t>-5.90204093</t>
  </si>
  <si>
    <t>1039</t>
  </si>
  <si>
    <t>00001860</t>
  </si>
  <si>
    <t>PUESTO DE SALUD CANCHABAMBA</t>
  </si>
  <si>
    <t xml:space="preserve">OTROS COMUNIDAD DE CANCHABAMBA S/N NÚMERO S/N DISTRITO SAN LUIS PROVINCIA CARLOS FERMIN FITZCARRALD DEPARTAMENTO ANCASH </t>
  </si>
  <si>
    <t>941434216</t>
  </si>
  <si>
    <t>30/10/1998</t>
  </si>
  <si>
    <t xml:space="preserve">MARICIELO NEIRA HILARIO </t>
  </si>
  <si>
    <t>-77.28446169</t>
  </si>
  <si>
    <t>-9.0805489</t>
  </si>
  <si>
    <t>00017800</t>
  </si>
  <si>
    <t>VALLE NASARATEGUI</t>
  </si>
  <si>
    <t>P.S. VALLE NASARATEGUI</t>
  </si>
  <si>
    <t>CC.NN NAZARATEGUI S/N</t>
  </si>
  <si>
    <t xml:space="preserve">MARIA SENAIDA GOMEZ HUAMAN </t>
  </si>
  <si>
    <t>-74.65225742</t>
  </si>
  <si>
    <t>-10.82117528</t>
  </si>
  <si>
    <t>1447</t>
  </si>
  <si>
    <t>00001120</t>
  </si>
  <si>
    <t>CLINICA CAHUAPANAS</t>
  </si>
  <si>
    <t>CC NN CLINICA CAHUAPANAS</t>
  </si>
  <si>
    <t xml:space="preserve">LUIS ARTURO FUENTES CHAVEZ </t>
  </si>
  <si>
    <t>-74.99104833</t>
  </si>
  <si>
    <t>-10.01132833</t>
  </si>
  <si>
    <t>249.8</t>
  </si>
  <si>
    <t>00001159</t>
  </si>
  <si>
    <t>PUERTO AGUACHINI</t>
  </si>
  <si>
    <t>COMUNIDAD NATIVA DE AGUACHINI</t>
  </si>
  <si>
    <t xml:space="preserve">RUIDI GILBERTO CASTILLO </t>
  </si>
  <si>
    <t>-74.92116458</t>
  </si>
  <si>
    <t>-10.51179087</t>
  </si>
  <si>
    <t>00004257</t>
  </si>
  <si>
    <t>DIST. SAN JOSE DE ALTO</t>
  </si>
  <si>
    <t>21/07/1982</t>
  </si>
  <si>
    <t xml:space="preserve">DOMINGO VALLES PALACIOS </t>
  </si>
  <si>
    <t>-79.01661426</t>
  </si>
  <si>
    <t>-5.46187107</t>
  </si>
  <si>
    <t>1343</t>
  </si>
  <si>
    <t>00007649</t>
  </si>
  <si>
    <t>AV. VICTOR R. HAYA DE LA TORRES S/N</t>
  </si>
  <si>
    <t>952817115 / #0023676</t>
  </si>
  <si>
    <t>01/01/2001</t>
  </si>
  <si>
    <t xml:space="preserve">MARUJA BUSTAMANTE INGA </t>
  </si>
  <si>
    <t>-78.06415562</t>
  </si>
  <si>
    <t>-7.61069733</t>
  </si>
  <si>
    <t>2652</t>
  </si>
  <si>
    <t>00005013</t>
  </si>
  <si>
    <t>COMUNIDAD CASA BLANCA</t>
  </si>
  <si>
    <t>RRS 1190-2013-GR.CAJ/DRS.DESP</t>
  </si>
  <si>
    <t>08/02/1996</t>
  </si>
  <si>
    <t xml:space="preserve">JOHNNY HOMAR MOLOCHO CENTURION </t>
  </si>
  <si>
    <t>-78.82749667</t>
  </si>
  <si>
    <t>-6.05076167</t>
  </si>
  <si>
    <t>1425.2</t>
  </si>
  <si>
    <t>00006960</t>
  </si>
  <si>
    <t>COMUNIDAD DE PAN DE AZUCAR</t>
  </si>
  <si>
    <t>26/03/2005</t>
  </si>
  <si>
    <t xml:space="preserve">WILDER ROJAS CIEZA </t>
  </si>
  <si>
    <t>-78.84299667</t>
  </si>
  <si>
    <t>-6.22746167</t>
  </si>
  <si>
    <t>1764.3</t>
  </si>
  <si>
    <t>00004109</t>
  </si>
  <si>
    <t xml:space="preserve">CALLE CALLE SALCABAMBA S/N S/N CALLE SALCABAMBA S/N HUARIBAMBA TAYACAJA HUANCAVELICA </t>
  </si>
  <si>
    <t xml:space="preserve">MARIBEL AMELIA FELIPE CASTELLANOS </t>
  </si>
  <si>
    <t>00007108</t>
  </si>
  <si>
    <t>QUINTAOJO</t>
  </si>
  <si>
    <t xml:space="preserve">OTROS QUINTAOJO S/N S/N QUINTAOJO S/N ACOSTAMBO TAYACAJA HUANCAVELICA </t>
  </si>
  <si>
    <t>993469897</t>
  </si>
  <si>
    <t>31/12/2008</t>
  </si>
  <si>
    <t xml:space="preserve">MARIA RAMOS PAUCARCHUCO </t>
  </si>
  <si>
    <t>00004105</t>
  </si>
  <si>
    <t>COYLLORPAMPA</t>
  </si>
  <si>
    <t xml:space="preserve">CARRETERA CARRETERA CENTRAL A PAMPAS N° 112 COYLLORPAMPA CARRETERA CENTRAL A PAMPAS N° 112 COYLLORPAMPA PAZOS TAYACAJA HUANCAVELICA </t>
  </si>
  <si>
    <t>964160817</t>
  </si>
  <si>
    <t xml:space="preserve">ELIZABETH TICLLASUCA DAVID </t>
  </si>
  <si>
    <t>-75.02892669</t>
  </si>
  <si>
    <t>-12.28952643</t>
  </si>
  <si>
    <t>00001849</t>
  </si>
  <si>
    <t>PUESTO DE SALUD CHACAS</t>
  </si>
  <si>
    <t xml:space="preserve">OTROS COMUNIDAD DE CHACAS DISTRITO ACZO PROVINCIA ANTONIO RAIMONDI DEPARTAMENTO ANCASH </t>
  </si>
  <si>
    <t>950526330</t>
  </si>
  <si>
    <t>05/06/1988</t>
  </si>
  <si>
    <t xml:space="preserve">RUBINO CIRO ASENCIOS VARILLAS </t>
  </si>
  <si>
    <t>-77.01655937</t>
  </si>
  <si>
    <t>-9.16243052</t>
  </si>
  <si>
    <t>00007106</t>
  </si>
  <si>
    <t>TONIROMASHI</t>
  </si>
  <si>
    <t xml:space="preserve">OTROS CCNN TORINOMASHI S/N NÚMERO S/N DISTRITO TAHUANIA PROVINCIA ATALAYA DEPARTAMENTO UCAYALI </t>
  </si>
  <si>
    <t>19/12/2006</t>
  </si>
  <si>
    <t xml:space="preserve">ROSARIO REINA GONZALES </t>
  </si>
  <si>
    <t>-74.00467033</t>
  </si>
  <si>
    <t>-10.25472267</t>
  </si>
  <si>
    <t>198.1</t>
  </si>
  <si>
    <t>00019549</t>
  </si>
  <si>
    <t>SANTA ROSA DE SERJALI</t>
  </si>
  <si>
    <t xml:space="preserve">OTROS CC.NN.SANTA ROSA DE SERJALI DISTRITO SEPAHUA PROVINCIA ATALAYA DEPARTAMENTO UCAYALI </t>
  </si>
  <si>
    <t>287-2015-GRU-DIRESAU-OAJ</t>
  </si>
  <si>
    <t>12/12/2014</t>
  </si>
  <si>
    <t xml:space="preserve">ISAI JHORDINO SALAS SORIA </t>
  </si>
  <si>
    <t>-72.580773</t>
  </si>
  <si>
    <t>-11.43716117</t>
  </si>
  <si>
    <t>364.6</t>
  </si>
  <si>
    <t>00023956</t>
  </si>
  <si>
    <t xml:space="preserve">OTROS CASERIO LA HUACA - CALLE BRASIL 142 FRENTE LA IGLESIA HUABAL JAEN CAJAMARCA </t>
  </si>
  <si>
    <t>986144457</t>
  </si>
  <si>
    <t>448-2017-JAEN</t>
  </si>
  <si>
    <t>01/03/2017</t>
  </si>
  <si>
    <t xml:space="preserve">DANICA MAYRENI ROJAS HERRERA </t>
  </si>
  <si>
    <t>00004273</t>
  </si>
  <si>
    <t>962203740</t>
  </si>
  <si>
    <t xml:space="preserve">LADY ROSSY TOLEDO VERA </t>
  </si>
  <si>
    <t>-79.0169</t>
  </si>
  <si>
    <t>-5.15348</t>
  </si>
  <si>
    <t>00006673</t>
  </si>
  <si>
    <t>HUANABAL</t>
  </si>
  <si>
    <t>COMUNIDAD HUANABAL</t>
  </si>
  <si>
    <t>947809495</t>
  </si>
  <si>
    <t>17/10/2001</t>
  </si>
  <si>
    <t xml:space="preserve">CINTHYA CELESTE SOLIS ROCA </t>
  </si>
  <si>
    <t>-79.33486949</t>
  </si>
  <si>
    <t>-6.62482665</t>
  </si>
  <si>
    <t>00004764</t>
  </si>
  <si>
    <t>LA RAMADA DE LLAMA</t>
  </si>
  <si>
    <t>CENTRO POBLADO LA RAMADA DE LLAMA</t>
  </si>
  <si>
    <t>942246638</t>
  </si>
  <si>
    <t>07/05/2000</t>
  </si>
  <si>
    <t xml:space="preserve">JOHN CARLOS MONTALVO MONTALVO </t>
  </si>
  <si>
    <t>-79.29835064</t>
  </si>
  <si>
    <t>-6.62978223</t>
  </si>
  <si>
    <t>00005038</t>
  </si>
  <si>
    <t>SAN LUIS DE LA LUCMA</t>
  </si>
  <si>
    <t>CARRETERA LUCMA SOCOTA</t>
  </si>
  <si>
    <t>29/02/2004</t>
  </si>
  <si>
    <t xml:space="preserve">AIDA ETELVINA CARDENAS DE LA CRUZ </t>
  </si>
  <si>
    <t>-78.60747056</t>
  </si>
  <si>
    <t>-6.29204385</t>
  </si>
  <si>
    <t>00005031</t>
  </si>
  <si>
    <t>SANTA CRUZ DE LA SUCCHA</t>
  </si>
  <si>
    <t>COMUNIDAD STA CRUZ DE LA SUCCHA</t>
  </si>
  <si>
    <t>06/02/1998</t>
  </si>
  <si>
    <t xml:space="preserve">OSCAR EDUARDO VASQUEZ MEGO </t>
  </si>
  <si>
    <t>-78.59982769</t>
  </si>
  <si>
    <t>-6.20520509</t>
  </si>
  <si>
    <t>00005033</t>
  </si>
  <si>
    <t xml:space="preserve">SANTIAGO TARRILLO DIAZ </t>
  </si>
  <si>
    <t>-78.6057263</t>
  </si>
  <si>
    <t>-6.21125978</t>
  </si>
  <si>
    <t>00006866</t>
  </si>
  <si>
    <t>CUÑANQUE</t>
  </si>
  <si>
    <t>COMUNIDAD DE CUÑANQUE</t>
  </si>
  <si>
    <t xml:space="preserve">YERIKA ISABEL BURGOS MESTANZA </t>
  </si>
  <si>
    <t>-78.66572275</t>
  </si>
  <si>
    <t>-6.30350038</t>
  </si>
  <si>
    <t>2114</t>
  </si>
  <si>
    <t>00001097</t>
  </si>
  <si>
    <t>CAÑACHACRA</t>
  </si>
  <si>
    <t xml:space="preserve">KARLA SUE AMERICA HURTADO BELIZARIO </t>
  </si>
  <si>
    <t>-75.70061993</t>
  </si>
  <si>
    <t>-10.1925415</t>
  </si>
  <si>
    <t>1495</t>
  </si>
  <si>
    <t>00004297</t>
  </si>
  <si>
    <t>LA BALSA</t>
  </si>
  <si>
    <t>992347020</t>
  </si>
  <si>
    <t xml:space="preserve">ROXANA TIMANA YZAGA </t>
  </si>
  <si>
    <t>-79.12394</t>
  </si>
  <si>
    <t>-4.99271</t>
  </si>
  <si>
    <t>00004299</t>
  </si>
  <si>
    <t>CHIMARA</t>
  </si>
  <si>
    <t>976014741</t>
  </si>
  <si>
    <t>RD186-211-GR.CAJ/DRS-DESP</t>
  </si>
  <si>
    <t xml:space="preserve">AUDERY AMANDA PAREDES ZEGARRA </t>
  </si>
  <si>
    <t>-79.2082</t>
  </si>
  <si>
    <t>-4.97749</t>
  </si>
  <si>
    <t>00001078</t>
  </si>
  <si>
    <t>LANTURACHI</t>
  </si>
  <si>
    <t>LANTURACHI S/N</t>
  </si>
  <si>
    <t xml:space="preserve">JERSON JOEL BARRAZA PIZARRO </t>
  </si>
  <si>
    <t>-75.55863922</t>
  </si>
  <si>
    <t>-10.39038628</t>
  </si>
  <si>
    <t>1780.16</t>
  </si>
  <si>
    <t>00001079</t>
  </si>
  <si>
    <t>ANCAHUACHANAN</t>
  </si>
  <si>
    <t>ANCAHUACHANAN S/N</t>
  </si>
  <si>
    <t xml:space="preserve">JORGE BRUNO ARIAS CAYETANO </t>
  </si>
  <si>
    <t>-75.56961961</t>
  </si>
  <si>
    <t>-10.45391764</t>
  </si>
  <si>
    <t>1803.065</t>
  </si>
  <si>
    <t>00001076</t>
  </si>
  <si>
    <t>MUCHUYMAYO</t>
  </si>
  <si>
    <t>MUCHUYMAYO S/N</t>
  </si>
  <si>
    <t xml:space="preserve">NOEMY ADALITH MUNGUIA HUATUCO </t>
  </si>
  <si>
    <t>-75.54053442</t>
  </si>
  <si>
    <t>-10.33287544</t>
  </si>
  <si>
    <t>1578.004</t>
  </si>
  <si>
    <t>00001073</t>
  </si>
  <si>
    <t>HUANCABAMBA S/N</t>
  </si>
  <si>
    <t xml:space="preserve">MIGUEL AUGUSTO HERRERA SALAS </t>
  </si>
  <si>
    <t>-75.5248</t>
  </si>
  <si>
    <t>-10.42654167</t>
  </si>
  <si>
    <t>1765.6</t>
  </si>
  <si>
    <t>00001949</t>
  </si>
  <si>
    <t>LA TIENDA</t>
  </si>
  <si>
    <t xml:space="preserve">OTROS CASERIO LA TIENDA - SUYO - AYABACA DISTRITO SUYO PROVINCIA AYABACA DEPARTAMENTO PIURA </t>
  </si>
  <si>
    <t>964660422</t>
  </si>
  <si>
    <t>RD.N°408-GOB.REG.PIURA-DRSP-DISAP II-OPERS</t>
  </si>
  <si>
    <t xml:space="preserve">ELIZABETH KARINA CORDOVA MARTINEZ </t>
  </si>
  <si>
    <t>-80.24275404</t>
  </si>
  <si>
    <t>-4.39266957</t>
  </si>
  <si>
    <t>00004128</t>
  </si>
  <si>
    <t xml:space="preserve">PLAZA AL COSTADO  PLAZA  PRINCIPAL S/N - SURCUBAMBA S/N AL COSTADO  PLAZA  PRINCIPAL S/N - SURCUBAMBA SURCUBAMBA TAYACAJA HUANCAVELICA </t>
  </si>
  <si>
    <t>067 816136</t>
  </si>
  <si>
    <t xml:space="preserve">EDUARDO ESPEJO CARHUALLANQUI </t>
  </si>
  <si>
    <t>-74.63015488</t>
  </si>
  <si>
    <t>-12.11570251</t>
  </si>
  <si>
    <t>2607</t>
  </si>
  <si>
    <t>00001161</t>
  </si>
  <si>
    <t>SANTA ROSA DE CHIVIS</t>
  </si>
  <si>
    <t>SANTA ROSA DE CHIVIS S/N</t>
  </si>
  <si>
    <t xml:space="preserve">SOLEDAD SANTA CRUZ ROQUE </t>
  </si>
  <si>
    <t>-74.98668752</t>
  </si>
  <si>
    <t>-10.34359238</t>
  </si>
  <si>
    <t>292.228</t>
  </si>
  <si>
    <t>00001173</t>
  </si>
  <si>
    <t>UNION SIRIA</t>
  </si>
  <si>
    <t>CENTRO POBLADO UNION SIRIA</t>
  </si>
  <si>
    <t>063-813801</t>
  </si>
  <si>
    <t xml:space="preserve">ALBERTO ANDRE TORRES MONTERO </t>
  </si>
  <si>
    <t>-75.02671054</t>
  </si>
  <si>
    <t>-10.0751129</t>
  </si>
  <si>
    <t>272.246</t>
  </si>
  <si>
    <t>00004106</t>
  </si>
  <si>
    <t>SAN PEDRO DE MULLACA</t>
  </si>
  <si>
    <t xml:space="preserve">OTROS BARIO CENTRO S/N - MULLACA S/N BARIO CENTRO S/N - MULLACA PAZOS TAYACAJA HUANCAVELICA </t>
  </si>
  <si>
    <t>964123459</t>
  </si>
  <si>
    <t xml:space="preserve">ROSSY LUZ VELIZ BALTAZAR </t>
  </si>
  <si>
    <t>-75.03186123</t>
  </si>
  <si>
    <t>-12.30282038</t>
  </si>
  <si>
    <t>00007390</t>
  </si>
  <si>
    <t xml:space="preserve">CARRETERA CARRETERA PICHUPONGO S/N - CARAMPA S/N CARRETERA PICHUPONGO S/N - CARAMPA PAZOS TAYACAJA HUANCAVELICA </t>
  </si>
  <si>
    <t>993497339</t>
  </si>
  <si>
    <t>22/04/2008</t>
  </si>
  <si>
    <t xml:space="preserve">KENDY SHAROL HUAMAN MACHA </t>
  </si>
  <si>
    <t>-74.96435248</t>
  </si>
  <si>
    <t>-12.23718707</t>
  </si>
  <si>
    <t>3205</t>
  </si>
  <si>
    <t>00007393</t>
  </si>
  <si>
    <t>PARIACC</t>
  </si>
  <si>
    <t xml:space="preserve">JIRÓN JR. VICTOR JACOBI GALAN S/N PARIACC S/N JR. VICTOR JACOBI GALAN S/N PARIACC HUARIBAMBA TAYACAJA HUANCAVELICA </t>
  </si>
  <si>
    <t>993461463</t>
  </si>
  <si>
    <t xml:space="preserve">TANIA ROXANA TEXSI VELASCO </t>
  </si>
  <si>
    <t>-74.90516992</t>
  </si>
  <si>
    <t>-12.2307207</t>
  </si>
  <si>
    <t>00004127</t>
  </si>
  <si>
    <t>SAN ANTONIO DE SALCABAMBA</t>
  </si>
  <si>
    <t xml:space="preserve">AVENIDA SAN ANTONIO S/N A UNA CUADRA DE LA AVENIDA PRINCIPAL S/N SAN ANTONIO S/N A UNA CUADRA DE LA AVENIDA PRINCIPAL SALCAHUASI TAYACAJA HUANCAVELICA </t>
  </si>
  <si>
    <t>993498779</t>
  </si>
  <si>
    <t xml:space="preserve">DEYSI TAIPE INFANZON </t>
  </si>
  <si>
    <t>-74.74810128</t>
  </si>
  <si>
    <t>-12.07182173</t>
  </si>
  <si>
    <t>00004123</t>
  </si>
  <si>
    <t>SAN MARCOS DE ROCCHACC</t>
  </si>
  <si>
    <t xml:space="preserve">PARQUE SAN MARCOS DE ROCCHACC S/N - FRENTE AL PARQUE S/N SAN MARCOS DE ROCCHACC S/N - FRENTE AL PARQUE SAN MARCOS DE ROCCHAC TAYACAJA HUANCAVELICA </t>
  </si>
  <si>
    <t>967909036</t>
  </si>
  <si>
    <t xml:space="preserve">MONICA DEYSI CHIHUAN MANANI </t>
  </si>
  <si>
    <t>-74.86296729</t>
  </si>
  <si>
    <t>-12.09458438</t>
  </si>
  <si>
    <t>00007210</t>
  </si>
  <si>
    <t>MONTECOLPA</t>
  </si>
  <si>
    <t xml:space="preserve">AVENIDA AV. 28 DE JULIO S/N CALLE PRINCIPAL A UNA CUADRA DE LA PLAZA S/N AV. 28 DE JULIO S/N CALLE PRINCIPAL A UNA CUADRA DE LA PLAZA SAN MARCOS DE ROCCHAC TAYACAJA HUANCAVELICA </t>
  </si>
  <si>
    <t>967909023</t>
  </si>
  <si>
    <t xml:space="preserve">EDITH NANCY ROBLADILLO SALVA </t>
  </si>
  <si>
    <t>-74.86086111</t>
  </si>
  <si>
    <t>-12.12419677</t>
  </si>
  <si>
    <t>00011570</t>
  </si>
  <si>
    <t>OSOMAYO</t>
  </si>
  <si>
    <t xml:space="preserve">MIRIAM ESTHER PUCUHUARANGA SURICHAQUI </t>
  </si>
  <si>
    <t>-75.58165333</t>
  </si>
  <si>
    <t>-9.849315</t>
  </si>
  <si>
    <t>1123.7</t>
  </si>
  <si>
    <t>00001104</t>
  </si>
  <si>
    <t>ASCENCION</t>
  </si>
  <si>
    <t>CENTRO POBLADO ASCENCION</t>
  </si>
  <si>
    <t>7:00AM-8:00PM</t>
  </si>
  <si>
    <t xml:space="preserve">MARY CRUZ DIANA ANGULO RIVERA </t>
  </si>
  <si>
    <t>-75.54702667</t>
  </si>
  <si>
    <t>-9.84877</t>
  </si>
  <si>
    <t>00005504</t>
  </si>
  <si>
    <t>COCANI</t>
  </si>
  <si>
    <t xml:space="preserve">OTROS CC.NN.COCANI S/N NÚMERO S/N DISTRITO RAIMONDI PROVINCIA ATALAYA DEPARTAMENTO UCAYALI </t>
  </si>
  <si>
    <t xml:space="preserve">KARIN ABIGAIL PANDURO SIFUENTES </t>
  </si>
  <si>
    <t>-73.99470483</t>
  </si>
  <si>
    <t>-10.53741067</t>
  </si>
  <si>
    <t>226.5</t>
  </si>
  <si>
    <t>00009893</t>
  </si>
  <si>
    <t>NUEVO CONTROL</t>
  </si>
  <si>
    <t xml:space="preserve">JIRÓN JR. LAS ALMENDRAS S/N NÚMERO S/N DISTRITO BAJO BIAVO PROVINCIA BELLAVISTA DEPARTAMENTO SAN MARTIN </t>
  </si>
  <si>
    <t>998520792</t>
  </si>
  <si>
    <t>18/01/2010</t>
  </si>
  <si>
    <t xml:space="preserve">JHOANNA PIÑA MENDEZ </t>
  </si>
  <si>
    <t>-76.32554833</t>
  </si>
  <si>
    <t>-7.10499167</t>
  </si>
  <si>
    <t>274.4</t>
  </si>
  <si>
    <t>00016975</t>
  </si>
  <si>
    <t>ALPAMARCA</t>
  </si>
  <si>
    <t xml:space="preserve">OTROS CASERIO ALPAMARCA S/N NÚMERO S/N DISTRITO PARCOY PROVINCIA PATAZ DEPARTAMENTO LA LIBERTAD </t>
  </si>
  <si>
    <t>97-8880449</t>
  </si>
  <si>
    <t>1706</t>
  </si>
  <si>
    <t xml:space="preserve">MAYRA JULIANA FERNANDEZ MONDRAGON </t>
  </si>
  <si>
    <t>-77.52216326</t>
  </si>
  <si>
    <t>-7.97628606</t>
  </si>
  <si>
    <t>2830.505</t>
  </si>
  <si>
    <t>00007116</t>
  </si>
  <si>
    <t>VILLA DEL CAMPO</t>
  </si>
  <si>
    <t xml:space="preserve">CARRETERA CASERIO VILLA DEL CAMPO S/N CARRETERA CURIMANA KM. 18 DISTRITO NESHUYA PROVINCIA PADRE ABAD DEPARTAMENTO UCAYALI </t>
  </si>
  <si>
    <t>945363407</t>
  </si>
  <si>
    <t>16/02/2004</t>
  </si>
  <si>
    <t xml:space="preserve">KATTY CELIS MURAYARI </t>
  </si>
  <si>
    <t>-75.05855208</t>
  </si>
  <si>
    <t>-8.52444506</t>
  </si>
  <si>
    <t>00006742</t>
  </si>
  <si>
    <t>SAN PEDRO DE PICHANAZ</t>
  </si>
  <si>
    <t>CCNN SAN PEDRO DE PICHANAZ</t>
  </si>
  <si>
    <t>8:00AM A 8:00 PM</t>
  </si>
  <si>
    <t xml:space="preserve">LUCINDA ROMERO CURI </t>
  </si>
  <si>
    <t>-75.03940089</t>
  </si>
  <si>
    <t>-10.4947577</t>
  </si>
  <si>
    <t>589</t>
  </si>
  <si>
    <t>00002768</t>
  </si>
  <si>
    <t>SAN JUAN GRANDE</t>
  </si>
  <si>
    <t xml:space="preserve">OTROS CENTRO POBLADOR MENOR SAN JUAN GRANDE DISTRITO MADRE DE DIOS PROVINCIA MANU DEPARTAMENTO MADRE DE DIOS </t>
  </si>
  <si>
    <t>974320051</t>
  </si>
  <si>
    <t xml:space="preserve">ANTONIO ANDRES ALIAGA ALIAGA </t>
  </si>
  <si>
    <t>00004587</t>
  </si>
  <si>
    <t>JR. SAN MARTIN 340-TEMBLADERA</t>
  </si>
  <si>
    <t>952810594 - #0023415</t>
  </si>
  <si>
    <t>RD  1031-2014 -GR.CAJ/DRS-DESP</t>
  </si>
  <si>
    <t>13/10/1942</t>
  </si>
  <si>
    <t xml:space="preserve">MARGARITA RELINDA AVALOS RUIZ </t>
  </si>
  <si>
    <t>-79.1274692</t>
  </si>
  <si>
    <t>-7.25347576</t>
  </si>
  <si>
    <t>00004261</t>
  </si>
  <si>
    <t>CALLE ARMANDO ARTOLA S/N</t>
  </si>
  <si>
    <t>#948457886</t>
  </si>
  <si>
    <t xml:space="preserve">MANOLO GUSTAVO ARANDA BALTODANO </t>
  </si>
  <si>
    <t>-78.56804999</t>
  </si>
  <si>
    <t>-5.43163285</t>
  </si>
  <si>
    <t>00004973</t>
  </si>
  <si>
    <t>EL ROLLO</t>
  </si>
  <si>
    <t>COMUNIDAD EL ROLLO</t>
  </si>
  <si>
    <t xml:space="preserve">OIDER RAMOS CIEZA </t>
  </si>
  <si>
    <t>-78.81250667</t>
  </si>
  <si>
    <t>-5.99260333</t>
  </si>
  <si>
    <t>1814.1</t>
  </si>
  <si>
    <t>00007698</t>
  </si>
  <si>
    <t>SAN PEDRO DE CHOROS</t>
  </si>
  <si>
    <t>COMUNIDAD SAN PEDRO DE CHOROS</t>
  </si>
  <si>
    <t>150 -2015-GR.CAJ/DRS-DESP.</t>
  </si>
  <si>
    <t>08/01/2000</t>
  </si>
  <si>
    <t xml:space="preserve">FANNY JULLY TAPIA DIAZ </t>
  </si>
  <si>
    <t>-78.77905333</t>
  </si>
  <si>
    <t>-5.98752</t>
  </si>
  <si>
    <t>1913.5</t>
  </si>
  <si>
    <t>00004287</t>
  </si>
  <si>
    <t>SUPAYACU</t>
  </si>
  <si>
    <t>CASERIO SUPAYACU-HUARANGO</t>
  </si>
  <si>
    <t>76811168</t>
  </si>
  <si>
    <t xml:space="preserve">DEYVI DEMETRIO ROJAS SANCHEZ </t>
  </si>
  <si>
    <t>-78.74644908</t>
  </si>
  <si>
    <t>-4.97894648</t>
  </si>
  <si>
    <t>900.643</t>
  </si>
  <si>
    <t>00005201</t>
  </si>
  <si>
    <t>ARANJUEZ</t>
  </si>
  <si>
    <t xml:space="preserve">JIRÓN JIRON CHICLAYO Nº 108 DISTRITO TRUJILLO PROVINCIA TRUJILLO DEPARTAMENTO LA LIBERTAD </t>
  </si>
  <si>
    <t>TEL: 044-290031</t>
  </si>
  <si>
    <t>08/09/1989</t>
  </si>
  <si>
    <t xml:space="preserve">LORENZA DORITA ALVARADO ALFARO </t>
  </si>
  <si>
    <t>-79.01385</t>
  </si>
  <si>
    <t>-8.10482228</t>
  </si>
  <si>
    <t>65.249</t>
  </si>
  <si>
    <t>00000499</t>
  </si>
  <si>
    <t>PUENTE IPOKI</t>
  </si>
  <si>
    <t xml:space="preserve">OTROS COMUNIDAD NATIVA BOCA CHENI DISTRITO RIO NEGRO PROVINCIA SATIPO DEPARTAMENTO JUNIN </t>
  </si>
  <si>
    <t>07:00 - 19:30 HORAS</t>
  </si>
  <si>
    <t>03/05/1995</t>
  </si>
  <si>
    <t xml:space="preserve">JESUS ARMANDO CONDOR MEJIA </t>
  </si>
  <si>
    <t>-74.74711629</t>
  </si>
  <si>
    <t>-11.04499636</t>
  </si>
  <si>
    <t>00001156</t>
  </si>
  <si>
    <t>PUERTO BERMUDEZ S/N</t>
  </si>
  <si>
    <t>063-816452</t>
  </si>
  <si>
    <t>181-2007-DG-DIRESAP./GR PASCO</t>
  </si>
  <si>
    <t>12/03/1998</t>
  </si>
  <si>
    <t xml:space="preserve">LUIS ALBERTO PIMENTEL CASTAÃ¿EDA </t>
  </si>
  <si>
    <t>-74.938535</t>
  </si>
  <si>
    <t>-10.30006</t>
  </si>
  <si>
    <t>276.2</t>
  </si>
  <si>
    <t>00001168</t>
  </si>
  <si>
    <t>COMUNIDAD NATIVA EL MILAGRO</t>
  </si>
  <si>
    <t xml:space="preserve">OLGA SAMANIEGO PEREZ </t>
  </si>
  <si>
    <t>-74.9629</t>
  </si>
  <si>
    <t>-10.10457</t>
  </si>
  <si>
    <t>234.6</t>
  </si>
  <si>
    <t>00001169</t>
  </si>
  <si>
    <t>ALTO CHIVIS</t>
  </si>
  <si>
    <t>ALTO CHIVIS S/N</t>
  </si>
  <si>
    <t xml:space="preserve">MARIA ESTHER VALDERRAMA SANTISTEBAN </t>
  </si>
  <si>
    <t>-74.96130104</t>
  </si>
  <si>
    <t>-10.39246515</t>
  </si>
  <si>
    <t>295.025</t>
  </si>
  <si>
    <t>00001167</t>
  </si>
  <si>
    <t>QUIRISHARI</t>
  </si>
  <si>
    <t>COMUNIDAD NATIVA DE QUIRISHRI</t>
  </si>
  <si>
    <t xml:space="preserve">FLOR VIOLETA PAREDES VELASQUEZ </t>
  </si>
  <si>
    <t>-74.98419758</t>
  </si>
  <si>
    <t>-10.21777955</t>
  </si>
  <si>
    <t>274.312</t>
  </si>
  <si>
    <t>00001163</t>
  </si>
  <si>
    <t>SARGENTO LORENZ</t>
  </si>
  <si>
    <t>CC.NN SARGENTO LORENZ</t>
  </si>
  <si>
    <t>063-462022</t>
  </si>
  <si>
    <t xml:space="preserve">RAQUEL EUNICE SANTOS QUINCHUYA </t>
  </si>
  <si>
    <t>-74.98601635</t>
  </si>
  <si>
    <t>-10.07207212</t>
  </si>
  <si>
    <t>264.812</t>
  </si>
  <si>
    <t>00006721</t>
  </si>
  <si>
    <t>DUELAC</t>
  </si>
  <si>
    <t xml:space="preserve">OTROS DUELAC S/N NÚMERO S/N DISTRITO JAMALCA PROVINCIA UTCUBAMBA DEPARTAMENTO AMAZONAS </t>
  </si>
  <si>
    <t xml:space="preserve">GLADYS SANCHEZ CHUQUIZUTA </t>
  </si>
  <si>
    <t>-78.14938482</t>
  </si>
  <si>
    <t>-5.94364609</t>
  </si>
  <si>
    <t>1976</t>
  </si>
  <si>
    <t>00004037</t>
  </si>
  <si>
    <t>MUCHIC</t>
  </si>
  <si>
    <t xml:space="preserve">OTROS C.P. MUCHIC C.P. MUCHIC HUAYTARA HUAYTARA HUANCAVELICA </t>
  </si>
  <si>
    <t>352</t>
  </si>
  <si>
    <t xml:space="preserve">SANDRA NATALIA LLANOS JAIME </t>
  </si>
  <si>
    <t>00019286</t>
  </si>
  <si>
    <t>GORDILLOS</t>
  </si>
  <si>
    <t>COMUNIDAD GORDILLOS</t>
  </si>
  <si>
    <t>RS 1004-2014-GR.CAJ/DRS-OEPE</t>
  </si>
  <si>
    <t>8:00-12:00 14:00-18:</t>
  </si>
  <si>
    <t>25/08/2014</t>
  </si>
  <si>
    <t xml:space="preserve">DANITZA PAOLA QUEZADA LOPEZ </t>
  </si>
  <si>
    <t>-71.96634129</t>
  </si>
  <si>
    <t>-13.53296815</t>
  </si>
  <si>
    <t>00010008</t>
  </si>
  <si>
    <t>FRONTERA SAN FRANCISCO</t>
  </si>
  <si>
    <t>CAS FRANCISCO DE LA FRONTERA</t>
  </si>
  <si>
    <t>76813048</t>
  </si>
  <si>
    <t>RD186-2011-GR.CAJ/DRS-DESP</t>
  </si>
  <si>
    <t xml:space="preserve">MARUJA CORONEL PEREZ </t>
  </si>
  <si>
    <t>-78.86963281</t>
  </si>
  <si>
    <t>-4.81338086</t>
  </si>
  <si>
    <t>00018118</t>
  </si>
  <si>
    <t>AV. PRINCIPAL N° 008</t>
  </si>
  <si>
    <t>RD33-2014-GR.CAJ-DSRSJ-DG/OE-GD-RR.HH</t>
  </si>
  <si>
    <t>08:00 A 14:00 PM</t>
  </si>
  <si>
    <t xml:space="preserve">REYNALDO CHOQUEHUANCA CHINGUEL </t>
  </si>
  <si>
    <t>-79.02358846</t>
  </si>
  <si>
    <t>-5.35840475</t>
  </si>
  <si>
    <t>00002927</t>
  </si>
  <si>
    <t>TALABAYA</t>
  </si>
  <si>
    <t xml:space="preserve">CALLE CALLE  CALVARIO  S/N S/N CALLE  CALVARIO  S/N ESTIQUE TARATA TACNA </t>
  </si>
  <si>
    <t>952021628</t>
  </si>
  <si>
    <t xml:space="preserve">EDITH MARILYN CALIZAYA ANTAHUANACO </t>
  </si>
  <si>
    <t>-69.98742451</t>
  </si>
  <si>
    <t>-17.55182375</t>
  </si>
  <si>
    <t>00005133</t>
  </si>
  <si>
    <t>PONA ALTA</t>
  </si>
  <si>
    <t xml:space="preserve">OTROS PONA ALTA S/N NÚMERO S/N DISTRITO BAGUA GRANDE PROVINCIA UTCUBAMBA DEPARTAMENTO AMAZONAS </t>
  </si>
  <si>
    <t>11/08/2001</t>
  </si>
  <si>
    <t xml:space="preserve">ROSENDO PEREZ ALTAMIRANO </t>
  </si>
  <si>
    <t>-78.37749903</t>
  </si>
  <si>
    <t>-5.89154602</t>
  </si>
  <si>
    <t>1922.318</t>
  </si>
  <si>
    <t>00005075</t>
  </si>
  <si>
    <t>TUPAC AMARU I</t>
  </si>
  <si>
    <t xml:space="preserve">OTROS CENTRO POBLADO TUPAC AMARU S/N - IMAZA - BAGUA CAPITAL S/N CENTRO POBLADO TUPAC AMARU S/N - IMAZA - BAGUA CAPITAL IMAZA BAGUA AMAZONAS </t>
  </si>
  <si>
    <t xml:space="preserve">MARIA ELA TERRONES RAMOS </t>
  </si>
  <si>
    <t>-78.20610435</t>
  </si>
  <si>
    <t>-4.89503823</t>
  </si>
  <si>
    <t>271</t>
  </si>
  <si>
    <t>00016139</t>
  </si>
  <si>
    <t>YAMBOLON</t>
  </si>
  <si>
    <t>CASERIO YAMBOLON</t>
  </si>
  <si>
    <t>RD369-2013-GR.CAJ/DRS-DESP</t>
  </si>
  <si>
    <t xml:space="preserve">EVA GUILIANA SONO NUÃ¿EZ </t>
  </si>
  <si>
    <t>-79.16838981</t>
  </si>
  <si>
    <t>-5.95559371</t>
  </si>
  <si>
    <t>1964.812</t>
  </si>
  <si>
    <t>00016138</t>
  </si>
  <si>
    <t>LOMA LARGA</t>
  </si>
  <si>
    <t>CASERIO LOMA LARGA</t>
  </si>
  <si>
    <t>RD606-2013-GR.CAJ/DRS-DESP</t>
  </si>
  <si>
    <t>10/03/2013</t>
  </si>
  <si>
    <t xml:space="preserve">MARIBEL CHIRHUANA MONGE </t>
  </si>
  <si>
    <t>-78.92843909</t>
  </si>
  <si>
    <t>-5.43869163</t>
  </si>
  <si>
    <t>1599</t>
  </si>
  <si>
    <t>00001087</t>
  </si>
  <si>
    <t>ALTO CHURUMAZU</t>
  </si>
  <si>
    <t xml:space="preserve">DINO PAUL CRESPO BORONDA </t>
  </si>
  <si>
    <t>-75.34613</t>
  </si>
  <si>
    <t>-10.76007333</t>
  </si>
  <si>
    <t>1459.2</t>
  </si>
  <si>
    <t>00007019</t>
  </si>
  <si>
    <t xml:space="preserve">EMERITA ALBERCA CASTILLO </t>
  </si>
  <si>
    <t>-79.15078041</t>
  </si>
  <si>
    <t>-5.14222006</t>
  </si>
  <si>
    <t>1469</t>
  </si>
  <si>
    <t>00007291</t>
  </si>
  <si>
    <t xml:space="preserve">CARRETERA CARRETERA PRINCIPAL S/N - PUEBLO LIBRE S/N CARRETERA PRINCIPAL S/N - PUEBLO LIBRE SURCUBAMBA TAYACAJA HUANCAVELICA </t>
  </si>
  <si>
    <t>993497723</t>
  </si>
  <si>
    <t xml:space="preserve">LIZETH NATALY BERNARDO CORILLA </t>
  </si>
  <si>
    <t>-74.67447603</t>
  </si>
  <si>
    <t>-12.14931358</t>
  </si>
  <si>
    <t>00007289</t>
  </si>
  <si>
    <t xml:space="preserve">CALLE CALLE PRINCIPAL S/N - MARCAVALLE S/N CALLE PRINCIPAL S/N - MARCAVALLE HUACHOCOLPA TAYACAJA HUANCAVELICA </t>
  </si>
  <si>
    <t xml:space="preserve">ELIZABETH NUÑEZ FLORES </t>
  </si>
  <si>
    <t>-74.4736108</t>
  </si>
  <si>
    <t>-12.10103184</t>
  </si>
  <si>
    <t>2709</t>
  </si>
  <si>
    <t>00013663</t>
  </si>
  <si>
    <t>TAURIBAMBA</t>
  </si>
  <si>
    <t xml:space="preserve">CALLE CALLE PRINCIPAL S/N - TAURIBAMBA S/N CALLE PRINCIPAL S/N - TAURIBAMBA HUACHOCOLPA TAYACAJA HUANCAVELICA </t>
  </si>
  <si>
    <t xml:space="preserve">MAGALI YANNET HUAMAN NONALAYA </t>
  </si>
  <si>
    <t>-74.58274959</t>
  </si>
  <si>
    <t>-12.04376116</t>
  </si>
  <si>
    <t>00005131</t>
  </si>
  <si>
    <t>JAHUANGA</t>
  </si>
  <si>
    <t xml:space="preserve">OTROS JAHUANGA S/N NÚMERO S/N DISTRITO BAGUA GRANDE PROVINCIA UTCUBAMBA DEPARTAMENTO AMAZONAS </t>
  </si>
  <si>
    <t xml:space="preserve">VICTOR DANIEL HOYOS DIAZ </t>
  </si>
  <si>
    <t>-78.56321359</t>
  </si>
  <si>
    <t>-5.77477085</t>
  </si>
  <si>
    <t>657.445</t>
  </si>
  <si>
    <t>00006629</t>
  </si>
  <si>
    <t>COCHABAMBA GRANDE</t>
  </si>
  <si>
    <t xml:space="preserve">OTROS BARRIO JULCAMARCA S/N - COCHABAMBA GRANDE S/N BARRIO JULCAMARCA S/N - COCHABAMBA GRANDE TINTAY PUNCU TAYACAJA HUANCAVELICA </t>
  </si>
  <si>
    <t xml:space="preserve">KATHERINE NATALI LLIHUA CCORA </t>
  </si>
  <si>
    <t>-74.5119094</t>
  </si>
  <si>
    <t>-12.19581205</t>
  </si>
  <si>
    <t>2718</t>
  </si>
  <si>
    <t>00007243</t>
  </si>
  <si>
    <t>EL LAUREL</t>
  </si>
  <si>
    <t xml:space="preserve">OTROS ANEXO EL LAUREL S/N NÚMERO S/N DISTRITO JAMALCA PROVINCIA UTCUBAMBA DEPARTAMENTO AMAZONAS </t>
  </si>
  <si>
    <t xml:space="preserve">PORFIRIO DIAZ DIAZ </t>
  </si>
  <si>
    <t>-78.27882169</t>
  </si>
  <si>
    <t>-5.92560126</t>
  </si>
  <si>
    <t>1536</t>
  </si>
  <si>
    <t>00005508</t>
  </si>
  <si>
    <t>UNINI</t>
  </si>
  <si>
    <t xml:space="preserve">OTROS CC.NN.MISION UNINI S/N NÚMERO S/N DISTRITO RAIMONDI PROVINCIA ATALAYA DEPARTAMENTO UCAYALI </t>
  </si>
  <si>
    <t>07/03/2002</t>
  </si>
  <si>
    <t xml:space="preserve">ALVARO JUNIOR RIOS PAREDES </t>
  </si>
  <si>
    <t>-73.9738</t>
  </si>
  <si>
    <t>-10.639583</t>
  </si>
  <si>
    <t>255.2</t>
  </si>
  <si>
    <t>00005514</t>
  </si>
  <si>
    <t>CHEQUITAVO</t>
  </si>
  <si>
    <t xml:space="preserve">OTROS CC.NN. CHEQUITAVO S/N NÚMERO S/N DISTRITO RAIMONDI PROVINCIA ATALAYA DEPARTAMENTO UCAYALI </t>
  </si>
  <si>
    <t>08/06/1999</t>
  </si>
  <si>
    <t xml:space="preserve">WARRIS CHONISHO VIVIANO </t>
  </si>
  <si>
    <t>-74.37056817</t>
  </si>
  <si>
    <t>-10.76232967</t>
  </si>
  <si>
    <t>1306.5</t>
  </si>
  <si>
    <t>00001985</t>
  </si>
  <si>
    <t>LA PEÑITA</t>
  </si>
  <si>
    <t xml:space="preserve">OTROS CASERIO LA PEÑITA - TAMBOGRANDE DISTRITO TAMBO GRANDE PROVINCIA PIURA DEPARTAMENTO PIURA </t>
  </si>
  <si>
    <t>963520195</t>
  </si>
  <si>
    <t xml:space="preserve">ELKI EDELMIRA SANCHEZ FLORES </t>
  </si>
  <si>
    <t>-80.52739935</t>
  </si>
  <si>
    <t>-4.9422969</t>
  </si>
  <si>
    <t>82.3</t>
  </si>
  <si>
    <t>00000338</t>
  </si>
  <si>
    <t xml:space="preserve">PLAZA PLAZA DE ARMAS S/N SAN CRISTOBAL NÚMERO S/N DISTRITO PERENE PROVINCIA CHANCHAMAYO DEPARTAMENTO JUNIN </t>
  </si>
  <si>
    <t>928046420</t>
  </si>
  <si>
    <t xml:space="preserve">TANNIA JANETT CASTRO YARIHUAMAN </t>
  </si>
  <si>
    <t>-74.91045647</t>
  </si>
  <si>
    <t>-10.93598704</t>
  </si>
  <si>
    <t>818</t>
  </si>
  <si>
    <t>00007125</t>
  </si>
  <si>
    <t>COMUNIDAD DE SAN FRANCISCO</t>
  </si>
  <si>
    <t xml:space="preserve">LUZ AMPARITO IPARRAGUIRRE AREVALO </t>
  </si>
  <si>
    <t>-78.74726</t>
  </si>
  <si>
    <t>-5.02995</t>
  </si>
  <si>
    <t>00001188</t>
  </si>
  <si>
    <t>PAMPA ENCANTADA</t>
  </si>
  <si>
    <t>CENTRO POBLADO PAMPA ENCANTADA</t>
  </si>
  <si>
    <t xml:space="preserve">JHONNY WILLIAM FARFAN TAYPE </t>
  </si>
  <si>
    <t>-75.30476502</t>
  </si>
  <si>
    <t>-10.80564732</t>
  </si>
  <si>
    <t>00004130</t>
  </si>
  <si>
    <t xml:space="preserve">PLAZA PLAZA  PRINCIPAL S/N - SANTA MARIA S/N PLAZA  PRINCIPAL S/N - SANTA MARIA HUACHOCOLPA TAYACAJA HUANCAVELICA </t>
  </si>
  <si>
    <t>993592689</t>
  </si>
  <si>
    <t xml:space="preserve">EDILTO AGUILAR SALAZAR </t>
  </si>
  <si>
    <t>-74.62539737</t>
  </si>
  <si>
    <t>-12.06574655</t>
  </si>
  <si>
    <t>00000337</t>
  </si>
  <si>
    <t>MIRISHARO</t>
  </si>
  <si>
    <t xml:space="preserve">CARRETERA CARRETERA PRICNCIPAL S/N MIRISHARO NÚMERO S/N DISTRITO PERENE PROVINCIA CHANCHAMAYO DEPARTAMENTO JUNIN </t>
  </si>
  <si>
    <t>#975960070</t>
  </si>
  <si>
    <t>06/06/1986</t>
  </si>
  <si>
    <t xml:space="preserve">WILSON JHONY GARAY MOREIRA </t>
  </si>
  <si>
    <t>-74.99714609</t>
  </si>
  <si>
    <t>-11.02048746</t>
  </si>
  <si>
    <t>1059.601</t>
  </si>
  <si>
    <t>00001081</t>
  </si>
  <si>
    <t>CHONTABAMBA S/N</t>
  </si>
  <si>
    <t xml:space="preserve">LUIS ALEJANDRO BALDEON MIRANDA </t>
  </si>
  <si>
    <t>-75.43921746</t>
  </si>
  <si>
    <t>-10.60282578</t>
  </si>
  <si>
    <t>00001083</t>
  </si>
  <si>
    <t xml:space="preserve">KARINA BETZABETH LEGUIA CASTAÃ¿EDA </t>
  </si>
  <si>
    <t>-75.48542385</t>
  </si>
  <si>
    <t>-10.71869243</t>
  </si>
  <si>
    <t>1906</t>
  </si>
  <si>
    <t>00001084</t>
  </si>
  <si>
    <t>TORREBAMBA</t>
  </si>
  <si>
    <t>TORREBAMBA S/N</t>
  </si>
  <si>
    <t xml:space="preserve">MILER JORGE CALERO </t>
  </si>
  <si>
    <t>-75.47790167</t>
  </si>
  <si>
    <t>-10.74927833</t>
  </si>
  <si>
    <t>1807.2</t>
  </si>
  <si>
    <t>00001082</t>
  </si>
  <si>
    <t>MARIA TERESA</t>
  </si>
  <si>
    <t>MARIA TEREZA S/N</t>
  </si>
  <si>
    <t xml:space="preserve">LIZ CRISTABEL RIVAS RODRIGUEZ </t>
  </si>
  <si>
    <t>-75.456175</t>
  </si>
  <si>
    <t>-10.70044167</t>
  </si>
  <si>
    <t>1475.4</t>
  </si>
  <si>
    <t>00001091</t>
  </si>
  <si>
    <t>CANTARIZU</t>
  </si>
  <si>
    <t>CANTARIZU S/N</t>
  </si>
  <si>
    <t xml:space="preserve">CARMEN JULIA PINTO CARPIO </t>
  </si>
  <si>
    <t>-75.38714744</t>
  </si>
  <si>
    <t>-10.64895367</t>
  </si>
  <si>
    <t>1810</t>
  </si>
  <si>
    <t>00002771</t>
  </si>
  <si>
    <t>TAYACOME</t>
  </si>
  <si>
    <t xml:space="preserve">OTROS COMUNIDAD NATIVA DE TAYACOME DISTRITO FITZCARRALD PROVINCIA MANU DEPARTAMENTO MADRE DE DIOS </t>
  </si>
  <si>
    <t>812968</t>
  </si>
  <si>
    <t>DR 209-2005-DRS-GR-MDD/DG</t>
  </si>
  <si>
    <t>7:00-13:00/15:00-19:</t>
  </si>
  <si>
    <t xml:space="preserve">ROXANA NELLY VALDIVIEZO JUAREZ </t>
  </si>
  <si>
    <t>-71.64455738</t>
  </si>
  <si>
    <t>-11.73052052</t>
  </si>
  <si>
    <t>387.266</t>
  </si>
  <si>
    <t>00004231</t>
  </si>
  <si>
    <t>LA GUAYABA</t>
  </si>
  <si>
    <t>COMUNIDAD DE LA GUAYABA</t>
  </si>
  <si>
    <t>20/03/2000</t>
  </si>
  <si>
    <t xml:space="preserve">YANIRA GHANDI CARRION PRETELL </t>
  </si>
  <si>
    <t>-78.62701842</t>
  </si>
  <si>
    <t>-5.50854316</t>
  </si>
  <si>
    <t>747.774</t>
  </si>
  <si>
    <t>00013058</t>
  </si>
  <si>
    <t>CASERIO SAN PEDRO</t>
  </si>
  <si>
    <t>984567554</t>
  </si>
  <si>
    <t>RD 210-2012</t>
  </si>
  <si>
    <t>08.00 A.M. :14.00 P.</t>
  </si>
  <si>
    <t xml:space="preserve">TANIA EVELYN ORTIZ URIBE </t>
  </si>
  <si>
    <t>-79.03845599</t>
  </si>
  <si>
    <t>-5.54900682</t>
  </si>
  <si>
    <t>1391.721</t>
  </si>
  <si>
    <t>00001178</t>
  </si>
  <si>
    <t>LOS MELLIZOS</t>
  </si>
  <si>
    <t>CENTRO POBLADO LOS MELLIZOS</t>
  </si>
  <si>
    <t xml:space="preserve">KELLY LISBETH ACOSTA CRUZ </t>
  </si>
  <si>
    <t>-75.16380619</t>
  </si>
  <si>
    <t>-10.73819892</t>
  </si>
  <si>
    <t>1385</t>
  </si>
  <si>
    <t>00016137</t>
  </si>
  <si>
    <t>RINCONADA LAJEÑA</t>
  </si>
  <si>
    <t>CASERIO RINCONADA LAEJÑA</t>
  </si>
  <si>
    <t>RD 605-2013-GR.CAJ-DRS-DESP</t>
  </si>
  <si>
    <t>01/04/2013</t>
  </si>
  <si>
    <t xml:space="preserve">GERMAN LENIN VASQUEZ QUIROZ </t>
  </si>
  <si>
    <t>-78.93328464</t>
  </si>
  <si>
    <t>-5.68284225</t>
  </si>
  <si>
    <t>1841</t>
  </si>
  <si>
    <t>00006822</t>
  </si>
  <si>
    <t>PANTACHI SUR</t>
  </si>
  <si>
    <t xml:space="preserve">OTROS COMUNIDAD PANTACHI SUR COMUNIDAD PANTACHI SUR YAULI HUANCAVELICA HUANCAVELICA </t>
  </si>
  <si>
    <t>#951861370</t>
  </si>
  <si>
    <t xml:space="preserve">KATIUSKA AMANDA MUÑOZ ESPINOZA </t>
  </si>
  <si>
    <t>-74.74650466</t>
  </si>
  <si>
    <t>-12.86299295</t>
  </si>
  <si>
    <t>4110</t>
  </si>
  <si>
    <t>00002438</t>
  </si>
  <si>
    <t>PACHIRI</t>
  </si>
  <si>
    <t xml:space="preserve">OTROS CENTRO POBLADO PACHIRI CENTRO POBLADO PACHIRI ECHARATE LA CONVENCION CUSCO </t>
  </si>
  <si>
    <t xml:space="preserve">BETSY YESSENIA CONTRERAS SEGOVIA </t>
  </si>
  <si>
    <t>-72.90723062</t>
  </si>
  <si>
    <t>-12.43901304</t>
  </si>
  <si>
    <t>539.225</t>
  </si>
  <si>
    <t>00002440</t>
  </si>
  <si>
    <t xml:space="preserve">OTROS CDENTRO POBLADO MENOR PANGOA /ECHARATE / LA CONVENCION / CUSCO CDENTRO POBLADO MENOR PANGOA /ECHARATE / LA CONVENCION / CUSCO ECHARATE LA CONVENCION CUSCO </t>
  </si>
  <si>
    <t>084-812546</t>
  </si>
  <si>
    <t>31/10/1988</t>
  </si>
  <si>
    <t xml:space="preserve">CLAUDIA GLADYS CAÑI HUACCA </t>
  </si>
  <si>
    <t>-72.88810142</t>
  </si>
  <si>
    <t>-12.36210984</t>
  </si>
  <si>
    <t>513.163</t>
  </si>
  <si>
    <t>00002443</t>
  </si>
  <si>
    <t>SANIRIATO</t>
  </si>
  <si>
    <t xml:space="preserve">OTROS SANIRIATO / ECHARATE / LA CONVENCION / CUSCO SANIRIATO / ECHARATE / LA CONVENCION / CUSCO ECHARATE LA CONVENCION CUSCO </t>
  </si>
  <si>
    <t>07:00 A 15.00 HORAS,</t>
  </si>
  <si>
    <t>31/05/1983</t>
  </si>
  <si>
    <t xml:space="preserve">JUAN CARLOS RAMOS CCOTARMA </t>
  </si>
  <si>
    <t>-72.86309846</t>
  </si>
  <si>
    <t>-12.29709732</t>
  </si>
  <si>
    <t>518.27</t>
  </si>
  <si>
    <t>00002442</t>
  </si>
  <si>
    <t xml:space="preserve">OTROS COMUNIDAD NATIVA PUERTO RICO / ECHARATE / LA CONVENCION / CUSCO COMUNIDAD NATIVA PUERTO RICO / ECHARATE / LA CONVENCION / CUSCO ECHARATE LA CONVENCION CUSCO </t>
  </si>
  <si>
    <t>25/08/1985</t>
  </si>
  <si>
    <t xml:space="preserve">KATY CAROLINA HUAMAN AMACHE </t>
  </si>
  <si>
    <t>-73.02271282</t>
  </si>
  <si>
    <t>-11.29695345</t>
  </si>
  <si>
    <t>00000985</t>
  </si>
  <si>
    <t>QUIULACOCHA</t>
  </si>
  <si>
    <t>AV SAN SEBASTIAN S/N QUIULACOCHA</t>
  </si>
  <si>
    <t>Y045-2006-DG-DIRESA/GR PASCO</t>
  </si>
  <si>
    <t xml:space="preserve">NILDA MARLENE GALARZA PACHUCO </t>
  </si>
  <si>
    <t>-76.29096517</t>
  </si>
  <si>
    <t>-10.70314838</t>
  </si>
  <si>
    <t>4280.73</t>
  </si>
  <si>
    <t>00001085</t>
  </si>
  <si>
    <t>CHURUMAZU</t>
  </si>
  <si>
    <t>CHURUMAZU S/N</t>
  </si>
  <si>
    <t>8:00 -2:00PM</t>
  </si>
  <si>
    <t xml:space="preserve">CAROLINA LOURDES LLERENA LUNA </t>
  </si>
  <si>
    <t>-75.35931428</t>
  </si>
  <si>
    <t>-10.77228816</t>
  </si>
  <si>
    <t>00000767</t>
  </si>
  <si>
    <t>UTAO</t>
  </si>
  <si>
    <t xml:space="preserve">AVENIDA AV.4 DE AGOSTO S/N -UTAO NÚMERO S/N DISTRITO CHURUBAMBA PROVINCIA HUANUCO DEPARTAMENTO HUANUCO </t>
  </si>
  <si>
    <t>982080713</t>
  </si>
  <si>
    <t xml:space="preserve">JUSTO SANDRO HILARIO LEANDRO </t>
  </si>
  <si>
    <t>-76.21313518</t>
  </si>
  <si>
    <t>-9.76506033</t>
  </si>
  <si>
    <t>2744</t>
  </si>
  <si>
    <t>00003864</t>
  </si>
  <si>
    <t xml:space="preserve">JIRÓN JR. 9 DE DICIEMBRE N° 511 JR. 9 DE DICIEMBRE N° 511 ACORIA HUANCAVELICA HUANCAVELICA </t>
  </si>
  <si>
    <t>1991169112</t>
  </si>
  <si>
    <t>28/09/1999</t>
  </si>
  <si>
    <t xml:space="preserve">VIDAL ALMANZA URUCHI </t>
  </si>
  <si>
    <t>-74.86302086</t>
  </si>
  <si>
    <t>-12.64286127</t>
  </si>
  <si>
    <t>00005063</t>
  </si>
  <si>
    <t xml:space="preserve">AVENIDA AVENIDA SAN MARTIN S/N - COPALLIN NÚMERO S/N DISTRITO COPALLIN PROVINCIA BAGUA DEPARTAMENTO AMAZONAS </t>
  </si>
  <si>
    <t>730367</t>
  </si>
  <si>
    <t xml:space="preserve">VICTOR ANTONIO SANCHEZ ALVAREZ </t>
  </si>
  <si>
    <t>-78.42441106</t>
  </si>
  <si>
    <t>-5.67553775</t>
  </si>
  <si>
    <t>00004101</t>
  </si>
  <si>
    <t>ALFAPATA</t>
  </si>
  <si>
    <t xml:space="preserve">OTROS ALFAPATA S/N S/N ALFAPATA S/N ACOSTAMBO TAYACAJA HUANCAVELICA </t>
  </si>
  <si>
    <t>03/08/1998</t>
  </si>
  <si>
    <t xml:space="preserve">MELISSA ISABEL MONTOYA CASAS </t>
  </si>
  <si>
    <t>-74.98554</t>
  </si>
  <si>
    <t>-12.49572</t>
  </si>
  <si>
    <t>00003894</t>
  </si>
  <si>
    <t xml:space="preserve">JIRÓN JR. AYACUCHO S/N S/N JR. AYACUCHO S/N QUICHUAS TAYACAJA HUANCAVELICA </t>
  </si>
  <si>
    <t>10/08/1998</t>
  </si>
  <si>
    <t xml:space="preserve">ESTANISLAO ANTIOCO LOPEZ DIONISIO </t>
  </si>
  <si>
    <t>00005202</t>
  </si>
  <si>
    <t xml:space="preserve">CALLE CALLE JULIA CODESIDO Nº 1082 DISTRITO TRUJILLO PROVINCIA TRUJILLO DEPARTAMENTO LA LIBERTAD </t>
  </si>
  <si>
    <t>TEL: 044-223463</t>
  </si>
  <si>
    <t xml:space="preserve">SARA PATRICIA URQUIAGA CASOS </t>
  </si>
  <si>
    <t>-79.0071627</t>
  </si>
  <si>
    <t>-8.11303099</t>
  </si>
  <si>
    <t>52.905</t>
  </si>
  <si>
    <t>00002450</t>
  </si>
  <si>
    <t xml:space="preserve">OTROS CENTRO POBLADO / ECHARATE / LA CONVENCION / CUSCO CENTRO POBLADO / ECHARATE / LA CONVENCION / CUSCO ECHARATE LA CONVENCION CUSCO </t>
  </si>
  <si>
    <t>938417667</t>
  </si>
  <si>
    <t>03/09/1989</t>
  </si>
  <si>
    <t xml:space="preserve">LISBETH MARINA LLANOS ECOS </t>
  </si>
  <si>
    <t>-72.89374833</t>
  </si>
  <si>
    <t>-12.682405</t>
  </si>
  <si>
    <t>00002449</t>
  </si>
  <si>
    <t>ICHIQUIATO</t>
  </si>
  <si>
    <t xml:space="preserve">OTROS CENTRO POBLADO ICHIQUIATO / ECHARATE / LA CONVENCION / CUSCO CENTRO POBLADO ICHIQUIATO / ECHARATE / LA CONVENCION / CUSCO ECHARATE LA CONVENCION CUSCO </t>
  </si>
  <si>
    <t>31/05/1993</t>
  </si>
  <si>
    <t xml:space="preserve">ANA ISABEL HUAMAN SUCSO </t>
  </si>
  <si>
    <t>-72.77454167</t>
  </si>
  <si>
    <t>-12.65700333</t>
  </si>
  <si>
    <t>1219.4</t>
  </si>
  <si>
    <t>00002446</t>
  </si>
  <si>
    <t>CHACCO</t>
  </si>
  <si>
    <t xml:space="preserve">OTROS CENTRO POBLADO CHACCO / ECHARATE / LA CONVENCION / CUSCO CENTRO POBLADO CHACCO / ECHARATE / LA CONVENCION / CUSCO ECHARATE LA CONVENCION CUSCO </t>
  </si>
  <si>
    <t>07:00 -15:00 HORAS D</t>
  </si>
  <si>
    <t xml:space="preserve">LOURDES INES ZAMORA PUMA </t>
  </si>
  <si>
    <t>-72.613615</t>
  </si>
  <si>
    <t>-12.816745</t>
  </si>
  <si>
    <t>1589.2</t>
  </si>
  <si>
    <t>00000995</t>
  </si>
  <si>
    <t>STA. ANA DE TUSI</t>
  </si>
  <si>
    <t xml:space="preserve">OTROS SANTA ANA DE TUSI S/N S/N SANTA ANA DE TUSI S/N SANTA ANA DE TUSI DANIEL ALCIDES CARRION PASCO </t>
  </si>
  <si>
    <t>966907771</t>
  </si>
  <si>
    <t xml:space="preserve">MIGUEL ANGEL FERNANDEZ SALAZAR </t>
  </si>
  <si>
    <t>-76.35476769</t>
  </si>
  <si>
    <t>-10.47039497</t>
  </si>
  <si>
    <t>3794.232</t>
  </si>
  <si>
    <t>00003879</t>
  </si>
  <si>
    <t xml:space="preserve">JIRÓN JR. BOLOGNESI S/N S/N JR. BOLOGNESI S/N YAULI HUANCAVELICA HUANCAVELICA </t>
  </si>
  <si>
    <t>#950684343</t>
  </si>
  <si>
    <t>7:00 - 19:00 / 24 HO</t>
  </si>
  <si>
    <t xml:space="preserve">MARLENY ESPINOZA QUISPE </t>
  </si>
  <si>
    <t>-74.84953908</t>
  </si>
  <si>
    <t>-12.77288895</t>
  </si>
  <si>
    <t>00006821</t>
  </si>
  <si>
    <t>CASTILLAPATA</t>
  </si>
  <si>
    <t xml:space="preserve">AVENIDA AV. INFANTERIA S/N S/N AV. INFANTERIA S/N YAULI HUANCAVELICA HUANCAVELICA </t>
  </si>
  <si>
    <t>#944687972</t>
  </si>
  <si>
    <t>04/11/2003</t>
  </si>
  <si>
    <t xml:space="preserve">ELIZABETH HUALPA RODRIGUEZ </t>
  </si>
  <si>
    <t>-74.82365366</t>
  </si>
  <si>
    <t>-12.738623</t>
  </si>
  <si>
    <t>3914</t>
  </si>
  <si>
    <t>00018806</t>
  </si>
  <si>
    <t xml:space="preserve">OTROS CENTRO POBLADO MENOR LLUCHUBAMBA DISTRITO CHILLIA PROVINCIA PATAZ DEPARTAMENTO LA LIBERTAD </t>
  </si>
  <si>
    <t>1177</t>
  </si>
  <si>
    <t>18/04/2012</t>
  </si>
  <si>
    <t xml:space="preserve">MARIA MARGARITA GUERRA JOAQUIN </t>
  </si>
  <si>
    <t>-77.57701531</t>
  </si>
  <si>
    <t>-8.13068669</t>
  </si>
  <si>
    <t>3055.355</t>
  </si>
  <si>
    <t>00007327</t>
  </si>
  <si>
    <t>CASAY OCOBAMBA</t>
  </si>
  <si>
    <t xml:space="preserve">OTROS BARRIO VISTA ALEGRE S/N - CASAY OCOBAMBA S/N BARRIO VISTA ALEGRE S/N - CASAY OCOBAMBA PAMPAS TAYACAJA HUANCAVELICA </t>
  </si>
  <si>
    <t>067 812691</t>
  </si>
  <si>
    <t>28/08/2010</t>
  </si>
  <si>
    <t xml:space="preserve">YENI YOLANDA CONDORI LAZO </t>
  </si>
  <si>
    <t>-74.83534961</t>
  </si>
  <si>
    <t>-12.45453906</t>
  </si>
  <si>
    <t>00004092</t>
  </si>
  <si>
    <t xml:space="preserve">PLAZA PLAZA PRINCIPAL S/N - CARPAPATA S/N PLAZA PRINCIPAL S/N - CARPAPATA COLCABAMBA TAYACAJA HUANCAVELICA </t>
  </si>
  <si>
    <t>993461334</t>
  </si>
  <si>
    <t xml:space="preserve">JESICA TORRES VEGA </t>
  </si>
  <si>
    <t>-74.74961</t>
  </si>
  <si>
    <t>-12.38814</t>
  </si>
  <si>
    <t>00004094</t>
  </si>
  <si>
    <t>OCORO</t>
  </si>
  <si>
    <t xml:space="preserve">OTROS BARRIO SOLTERO S/N - OCORO S/N BARRIO SOLTERO S/N - OCORO COLCABAMBA TAYACAJA HUANCAVELICA </t>
  </si>
  <si>
    <t>993466978</t>
  </si>
  <si>
    <t xml:space="preserve">DAVID MEDINA MIÑANO </t>
  </si>
  <si>
    <t>-74.64748</t>
  </si>
  <si>
    <t>-12.42512</t>
  </si>
  <si>
    <t>00019233</t>
  </si>
  <si>
    <t>SANTA ROSA DE CHANGUELETA</t>
  </si>
  <si>
    <t xml:space="preserve">PLAZA PLAZA PRINCIPAL S/N - CHANGUELETA S/N PLAZA PRINCIPAL S/N - CHANGUELETA SALCABAMBA TAYACAJA HUANCAVELICA </t>
  </si>
  <si>
    <t>RD N° 02024 - 2014-DRSC/DGDPH</t>
  </si>
  <si>
    <t xml:space="preserve">MABEL FLOR SALAZAR HINOSTROZA </t>
  </si>
  <si>
    <t>00007258</t>
  </si>
  <si>
    <t xml:space="preserve">FANNY GARCIA PERALTA </t>
  </si>
  <si>
    <t>-78.33307059</t>
  </si>
  <si>
    <t>-5.72885419</t>
  </si>
  <si>
    <t>895</t>
  </si>
  <si>
    <t>00008909</t>
  </si>
  <si>
    <t>CHAPO BOYERO</t>
  </si>
  <si>
    <t xml:space="preserve">OTROS COMUNIDAD DE CHAPO CHICO / QUELLOUNO / LA CONVENCIÓN / CUSCO COMUNIDAD DE CHAPO CHICO / QUELLOUNO / LA CONVENCIÓN / CUSCO QUELLOUNO LA CONVENCION CUSCO </t>
  </si>
  <si>
    <t xml:space="preserve">RAINER JOHANS CRUZ ARROYO </t>
  </si>
  <si>
    <t>-72.68972809</t>
  </si>
  <si>
    <t>-12.52128158</t>
  </si>
  <si>
    <t>00002439</t>
  </si>
  <si>
    <t xml:space="preserve">OTROS CENTRO POBLADO PALMA REAL / ECHARATE / LA CONVENCION / CUSCO CENTRO POBLADO PALMA REAL / ECHARATE / LA CONVENCION / CUSCO ECHARATE LA CONVENCION CUSCO </t>
  </si>
  <si>
    <t>984350399</t>
  </si>
  <si>
    <t>23/12/1975</t>
  </si>
  <si>
    <t xml:space="preserve">JUDITH SUSAN VALLENAS CALLATA </t>
  </si>
  <si>
    <t>-72.69179833</t>
  </si>
  <si>
    <t>-12.62712833</t>
  </si>
  <si>
    <t>00015842</t>
  </si>
  <si>
    <t>PAVAYOC</t>
  </si>
  <si>
    <t xml:space="preserve">OTROS CENTRO POBLADO MENOR DE PAVAYOC CENTRO POBLADO MENOR DE PAVAYOC SANTA ANA LA CONVENCION CUSCO </t>
  </si>
  <si>
    <t xml:space="preserve">ALFIO JAMIL PACHECO CAMARGO </t>
  </si>
  <si>
    <t>-72.6894674</t>
  </si>
  <si>
    <t>-12.86074853</t>
  </si>
  <si>
    <t>00002424</t>
  </si>
  <si>
    <t>POTRERO</t>
  </si>
  <si>
    <t xml:space="preserve">OTROS CENTRO POBLADO POTRERO CENTRO POBLADO POTRERO SANTA ANA LA CONVENCION CUSCO </t>
  </si>
  <si>
    <t xml:space="preserve">07:00 - 15:00 HORAS </t>
  </si>
  <si>
    <t xml:space="preserve">MERCEDES AQUINO MAQUERA </t>
  </si>
  <si>
    <t>-72.72647284</t>
  </si>
  <si>
    <t>-12.89013157</t>
  </si>
  <si>
    <t>00002489</t>
  </si>
  <si>
    <t>YUVENI</t>
  </si>
  <si>
    <t xml:space="preserve">OTROS YUVENI / VILCABAMBA / LA CONVENCION / CUSCO YUVENI / VILCABAMBA / LA CONVENCION / CUSCO VILCABAMBA LA CONVENCION CUSCO </t>
  </si>
  <si>
    <t>994714158</t>
  </si>
  <si>
    <t xml:space="preserve">ALEX QUISPE TINTA </t>
  </si>
  <si>
    <t>-73.13530686</t>
  </si>
  <si>
    <t>-12.75387959</t>
  </si>
  <si>
    <t>927.517</t>
  </si>
  <si>
    <t>00003890</t>
  </si>
  <si>
    <t xml:space="preserve">OTROS ALAMEDA CEMENTERIO S/N S/N ALAMEDA CEMENTERIO S/N CUENCA HUANCAVELICA HUANCAVELICA </t>
  </si>
  <si>
    <t xml:space="preserve">MIRIAM CLAUDIA PAYTAN HUAMAN </t>
  </si>
  <si>
    <t>-75.03602727</t>
  </si>
  <si>
    <t>-12.43665315</t>
  </si>
  <si>
    <t>00016723</t>
  </si>
  <si>
    <t>UNION AMBO</t>
  </si>
  <si>
    <t xml:space="preserve">OTROS CENTRO POBLA UNION AMBO CENTRO POBLA UNION AMBO ACORIA HUANCAVELICA HUANCAVELICA </t>
  </si>
  <si>
    <t>10/07/2013</t>
  </si>
  <si>
    <t xml:space="preserve">NOEMI ELIZABETH MEZA ESPINOZA </t>
  </si>
  <si>
    <t>-74.77160122</t>
  </si>
  <si>
    <t>-12.4931165</t>
  </si>
  <si>
    <t>00003909</t>
  </si>
  <si>
    <t xml:space="preserve">JIRÓN JR. MANCO CAPAC S/N S/N JR. MANCO CAPAC S/N NUEVO OCCORO HUANCAVELICA HUANCAVELICA </t>
  </si>
  <si>
    <t>067-812560</t>
  </si>
  <si>
    <t>1198-2015/GOB.REG-HVCA/DIRESA</t>
  </si>
  <si>
    <t>20/08/1996</t>
  </si>
  <si>
    <t xml:space="preserve">ELIZABETH LOURDES ROMAN SANTIAGO </t>
  </si>
  <si>
    <t>-75.02129454</t>
  </si>
  <si>
    <t>-12.59548313</t>
  </si>
  <si>
    <t>00005220</t>
  </si>
  <si>
    <t>ALTO  TRUJILLO</t>
  </si>
  <si>
    <t xml:space="preserve">OTROS BARRIO 3 MZ F LOTE 1 Y 2 DISTRITO EL PORVENIR PROVINCIA TRUJILLO DEPARTAMENTO LA LIBERTAD </t>
  </si>
  <si>
    <t>952302373</t>
  </si>
  <si>
    <t>RGR 1023-2013-GRLL-GGR-GRSS</t>
  </si>
  <si>
    <t xml:space="preserve">YULIANA PALMIRA QUISPE RICCI </t>
  </si>
  <si>
    <t>-79.01880959</t>
  </si>
  <si>
    <t>-8.06685225</t>
  </si>
  <si>
    <t>180.948</t>
  </si>
  <si>
    <t>00005382</t>
  </si>
  <si>
    <t xml:space="preserve">CALLE CALLE MARIA MAGDALENA S/N NÚMERO S/N DISTRITO HUAYO PROVINCIA PATAZ DEPARTAMENTO LA LIBERTAD </t>
  </si>
  <si>
    <t>044-230318</t>
  </si>
  <si>
    <t xml:space="preserve">CINTHYA KATHERINNE ANDRADE HUAMAN </t>
  </si>
  <si>
    <t>-77.59205333</t>
  </si>
  <si>
    <t>-8.00570833</t>
  </si>
  <si>
    <t>2207.8</t>
  </si>
  <si>
    <t>00006885</t>
  </si>
  <si>
    <t>SAN JUAN DE TAHUAPOA</t>
  </si>
  <si>
    <t xml:space="preserve">OTROS CASERIO SAN JUAN DE TAHUAPOA S/N BAJO AGUAYTIA NÚMERO S/N DISTRITO CURIMANA PROVINCIA PADRE ABAD DEPARTAMENTO UCAYALI </t>
  </si>
  <si>
    <t>945660498</t>
  </si>
  <si>
    <t xml:space="preserve">CARMEN LAURA RODRIGUEZ ROJAS </t>
  </si>
  <si>
    <t>-75.06132115</t>
  </si>
  <si>
    <t>-8.36801068</t>
  </si>
  <si>
    <t>00018884</t>
  </si>
  <si>
    <t>CONSULTORIO MEDICO MUNICIPAL PREVENTORIO DR  SEGUNDO RODOLFO PEREZ NIETO</t>
  </si>
  <si>
    <t xml:space="preserve">JIRÓN JR. LOS CAIMITOS LT1 ASOCIACION DE VIVIENDA ALFONSO UGARTE DISTRITO MOYOBAMBA PROVINCIA MOYOBAMBA DEPARTAMENTO SAN MARTIN </t>
  </si>
  <si>
    <t>961998176</t>
  </si>
  <si>
    <t>RD N° 718-2015-GRSM/DIRES-SM/DIREFISSA</t>
  </si>
  <si>
    <t>07:00 A 19:HORAS</t>
  </si>
  <si>
    <t>23/08/2012</t>
  </si>
  <si>
    <t xml:space="preserve">FREDDY ANDERSON REATEGUI BOCANEGRA </t>
  </si>
  <si>
    <t>00004006</t>
  </si>
  <si>
    <t xml:space="preserve">JIRÓN JR. HUANCAVELICA PLAZA DE ARMAS S/N S/N JR. HUANCAVELICA PLAZA DE ARMAS S/N COCAS CASTROVIRREYNA HUANCAVELICA </t>
  </si>
  <si>
    <t>04/10/1979</t>
  </si>
  <si>
    <t xml:space="preserve">MARILYN JANET ANICAMA MELO </t>
  </si>
  <si>
    <t>-75.37355</t>
  </si>
  <si>
    <t>-13.27603</t>
  </si>
  <si>
    <t>00000506</t>
  </si>
  <si>
    <t>UNION CAPIRI</t>
  </si>
  <si>
    <t xml:space="preserve">OTROS CENTRO POBLADO UNION CAPIRI DISTRITO RIO NEGRO PROVINCIA SATIPO DEPARTAMENTO JUNIN </t>
  </si>
  <si>
    <t xml:space="preserve">ERIKA SILVIA CAMAYO AQUINO </t>
  </si>
  <si>
    <t>-74.70111904</t>
  </si>
  <si>
    <t>-11.09432837</t>
  </si>
  <si>
    <t>00004048</t>
  </si>
  <si>
    <t>SANTA ROSA DE TAMBO</t>
  </si>
  <si>
    <t xml:space="preserve">OTROS COMUNIDAD DE SANTA ROSA DE TAMBO S/N S/N COMUNIDAD DE SANTA ROSA DE TAMBO S/N TAMBO HUAYTARA HUANCAVELICA </t>
  </si>
  <si>
    <t xml:space="preserve">CARLOS ALBERTO QUILLAS FLORES </t>
  </si>
  <si>
    <t>-75.27471</t>
  </si>
  <si>
    <t>-13.689585</t>
  </si>
  <si>
    <t>00003873</t>
  </si>
  <si>
    <t xml:space="preserve">PASAJE PSJ. VENEZUELA S/N S/N PSJ. VENEZUELA S/N ACORIA HUANCAVELICA HUANCAVELICA </t>
  </si>
  <si>
    <t>967722001</t>
  </si>
  <si>
    <t>25/02/1980</t>
  </si>
  <si>
    <t xml:space="preserve">YOVANA MORAN LANDEO </t>
  </si>
  <si>
    <t>-74.92170854</t>
  </si>
  <si>
    <t>-12.64126081</t>
  </si>
  <si>
    <t>3924.8</t>
  </si>
  <si>
    <t>00001981</t>
  </si>
  <si>
    <t>MALINGAS</t>
  </si>
  <si>
    <t xml:space="preserve">OTROS CASERIO MALINGAS -TAMBOGRANDE CASERIO MALINGAS -TAMBOGRANDE TAMBO GRANDE PIURA PIURA </t>
  </si>
  <si>
    <t>953622797</t>
  </si>
  <si>
    <t xml:space="preserve">ANELL MILENE PALACIOS GOMEZ </t>
  </si>
  <si>
    <t>-80.25016272</t>
  </si>
  <si>
    <t>-4.95193106</t>
  </si>
  <si>
    <t>00005521</t>
  </si>
  <si>
    <t>NUEVA ITALIA</t>
  </si>
  <si>
    <t xml:space="preserve">OTROS CC.NN. NUEVA ITALIA S/N NÚMERO S/N DISTRITO TAHUANIA PROVINCIA ATALAYA DEPARTAMENTO UCAYALI </t>
  </si>
  <si>
    <t>21/10/2001</t>
  </si>
  <si>
    <t xml:space="preserve">JOEL AMPUERO QUESUS </t>
  </si>
  <si>
    <t>-73.95730033</t>
  </si>
  <si>
    <t>-9.82895267</t>
  </si>
  <si>
    <t>183.6</t>
  </si>
  <si>
    <t>00005519</t>
  </si>
  <si>
    <t>SEMPAYA</t>
  </si>
  <si>
    <t xml:space="preserve">OTROS CC.NN.SEMPAYA S/N NÚMERO S/N DISTRITO TAHUANIA PROVINCIA ATALAYA DEPARTAMENTO UCAYALI </t>
  </si>
  <si>
    <t>31/08/2000</t>
  </si>
  <si>
    <t xml:space="preserve">LINO ZUMAETA PANDURO </t>
  </si>
  <si>
    <t>-74.1791505</t>
  </si>
  <si>
    <t>-9.72444817</t>
  </si>
  <si>
    <t>178.6</t>
  </si>
  <si>
    <t>00005283</t>
  </si>
  <si>
    <t>CHUQUILLANQUI</t>
  </si>
  <si>
    <t xml:space="preserve">OTROS CASERIO CHUQUILLANQUI DISTRITO LUCMA PROVINCIA GRAN CHIMU DEPARTAMENTO LA LIBERTAD </t>
  </si>
  <si>
    <t>TEL: (51) 996857287</t>
  </si>
  <si>
    <t>1701</t>
  </si>
  <si>
    <t xml:space="preserve">YOSSELYN JANETT TERRONES ALVARADO </t>
  </si>
  <si>
    <t>-78.67382361</t>
  </si>
  <si>
    <t>-7.58077709</t>
  </si>
  <si>
    <t>808.172</t>
  </si>
  <si>
    <t>00016831</t>
  </si>
  <si>
    <t>HUANCAY</t>
  </si>
  <si>
    <t xml:space="preserve">OTROS CASERIO HUANCAY S/N NÚMERO S/N DISTRITO MARMOT PROVINCIA GRAN CHIMU DEPARTAMENTO LA LIBERTAD </t>
  </si>
  <si>
    <t>(51) 967133661</t>
  </si>
  <si>
    <t xml:space="preserve">MIRNA SCARLETT BLAS GARCIA </t>
  </si>
  <si>
    <t>-78.68892368</t>
  </si>
  <si>
    <t>-7.60455172</t>
  </si>
  <si>
    <t>777.419</t>
  </si>
  <si>
    <t>00005285</t>
  </si>
  <si>
    <t>CORMOT</t>
  </si>
  <si>
    <t xml:space="preserve">OTROS CASERIO DE CORMOT S/N NÚMERO S/N DISTRITO MARMOT PROVINCIA GRAN CHIMU DEPARTAMENTO LA LIBERTAD </t>
  </si>
  <si>
    <t>TELF (51) 98458513</t>
  </si>
  <si>
    <t>1703</t>
  </si>
  <si>
    <t>7:30 AM - 13:30 PM</t>
  </si>
  <si>
    <t xml:space="preserve">ZULLY MELISSA CORREA CESPEDES </t>
  </si>
  <si>
    <t>-78.61808942</t>
  </si>
  <si>
    <t>-7.67055652</t>
  </si>
  <si>
    <t>1087.668</t>
  </si>
  <si>
    <t>00009453</t>
  </si>
  <si>
    <t>CHINCHINGA</t>
  </si>
  <si>
    <t>OTROS COMUNIDAD CAMPESINA DE CHINCHINGA S/N NÚMERO S/N DISTRITO SAN PABLO DE PILLAO PROVINCIA HUANUCO DEPARTAMENTO HUANUCO</t>
  </si>
  <si>
    <t>951064519</t>
  </si>
  <si>
    <t>08:0 AM -16:0 PM</t>
  </si>
  <si>
    <t xml:space="preserve">MELISA ELIZABETH ESPINOZA QUIJANO </t>
  </si>
  <si>
    <t>-76.03455501</t>
  </si>
  <si>
    <t>-9.78909018</t>
  </si>
  <si>
    <t>00006106</t>
  </si>
  <si>
    <t>VILLA SAN LUIS</t>
  </si>
  <si>
    <t xml:space="preserve">AVENIDA AV. SOLIDARIDAD Y JOSÉ C. MARIÁTEGUI  MZ.H-7 LTE.9 VILLA SAN LUIS- PARTE ALTA. DISTRITO SAN JUAN DE MIRAFLORES PROVINCIA LIMA DEPARTAMENTO LIMA </t>
  </si>
  <si>
    <t>01-2674616</t>
  </si>
  <si>
    <t>19/11/1978</t>
  </si>
  <si>
    <t xml:space="preserve">JOSE MAYCOL CONILLA ARISPE </t>
  </si>
  <si>
    <t>-76.9708795</t>
  </si>
  <si>
    <t>-12.1426786</t>
  </si>
  <si>
    <t>00006669</t>
  </si>
  <si>
    <t>SANIDAD AEREA INTERNACIONAL</t>
  </si>
  <si>
    <t xml:space="preserve">OTROS AEROPUERTO INTERNACIONAL JORGE CHAVEZ DISTRITO CALLAO PROVINCIA CALLAO DEPARTAMENTO CALLAO </t>
  </si>
  <si>
    <t>01-5751745</t>
  </si>
  <si>
    <t>770-2017-GRC/DIRESA/DG</t>
  </si>
  <si>
    <t>18/09/1931</t>
  </si>
  <si>
    <t xml:space="preserve">WILLIAMS AMERICO SANCHEZ MARTINEZ </t>
  </si>
  <si>
    <t>-77.10706942</t>
  </si>
  <si>
    <t>-12.02028307</t>
  </si>
  <si>
    <t>57.572</t>
  </si>
  <si>
    <t>00018912</t>
  </si>
  <si>
    <t>HUALPAYUNCA</t>
  </si>
  <si>
    <t xml:space="preserve">JIRÓN JR. VIRGEN DE NATIVIDAD S/N-CPM DE HUALPAYUNCA NÚMERO S/N DISTRITO OBAS PROVINCIA YAROWILCA DEPARTAMENTO HUANUCO </t>
  </si>
  <si>
    <t>#990956453</t>
  </si>
  <si>
    <t>01/11/2005</t>
  </si>
  <si>
    <t xml:space="preserve">FERNANDO CESAR PASCUAL DIONICIO </t>
  </si>
  <si>
    <t>-76.67754667</t>
  </si>
  <si>
    <t>-9.83807167</t>
  </si>
  <si>
    <t>3707.5</t>
  </si>
  <si>
    <t>00000491</t>
  </si>
  <si>
    <t>HERMOSA PAMPA</t>
  </si>
  <si>
    <t xml:space="preserve">JIRÓN JR. EL CONVENIO S/N  CP.HERMOSA PAMPA NÚMERO S/N DISTRITO LLAYLLA PROVINCIA SATIPO DEPARTAMENTO JUNIN </t>
  </si>
  <si>
    <t>999250716</t>
  </si>
  <si>
    <t xml:space="preserve">WILMER MALLMA SALDAÑA </t>
  </si>
  <si>
    <t>-74.59778802</t>
  </si>
  <si>
    <t>-11.40287338</t>
  </si>
  <si>
    <t>1211.063</t>
  </si>
  <si>
    <t>00004054</t>
  </si>
  <si>
    <t xml:space="preserve">AVENIDA AV. SAN FELIPE S/N S/N AV. SAN FELIPE S/N SANTIAGO DE CHOCORVOS HUAYTARA HUANCAVELICA </t>
  </si>
  <si>
    <t xml:space="preserve">GIOVANNA GISELLE BULEJE BULEJE </t>
  </si>
  <si>
    <t>-75.26008</t>
  </si>
  <si>
    <t>-13.82665</t>
  </si>
  <si>
    <t>2571</t>
  </si>
  <si>
    <t>00011071</t>
  </si>
  <si>
    <t>CENTRO POBLADO EL DORADO S/N</t>
  </si>
  <si>
    <t xml:space="preserve">AUGUSTO LEGUIA YSMINIO </t>
  </si>
  <si>
    <t>-75.01144</t>
  </si>
  <si>
    <t>-9.80762833</t>
  </si>
  <si>
    <t>246.5</t>
  </si>
  <si>
    <t>00005230</t>
  </si>
  <si>
    <t>WICHANZAO</t>
  </si>
  <si>
    <t xml:space="preserve">OTROS MZ. 33 LOTE 2 SECCION II DISTRITO LA ESPERANZA PROVINCIA TRUJILLO DEPARTAMENTO LA LIBERTAD </t>
  </si>
  <si>
    <t>TEL: 044-507310</t>
  </si>
  <si>
    <t>21/08/1999</t>
  </si>
  <si>
    <t xml:space="preserve">SEGUNDO ERNESTO COLLAVE CARRANZA </t>
  </si>
  <si>
    <t>-79.05245119</t>
  </si>
  <si>
    <t>-8.05638833</t>
  </si>
  <si>
    <t>136.192</t>
  </si>
  <si>
    <t>00007294</t>
  </si>
  <si>
    <t>SUNE GRANDE</t>
  </si>
  <si>
    <t xml:space="preserve">JIRÓN JIRON MARISCAL ANDRES AVELINO CACERES S/N SUNE GRANDE S/N JIRON MARISCAL ANDRES AVELINO CACERES S/N SUNE GRANDE TINTAY PUNCU TAYACAJA HUANCAVELICA </t>
  </si>
  <si>
    <t xml:space="preserve">LID LAPA ALVAREZ </t>
  </si>
  <si>
    <t>-74.59145107</t>
  </si>
  <si>
    <t>-12.22545963</t>
  </si>
  <si>
    <t>00006722</t>
  </si>
  <si>
    <t xml:space="preserve">CALLE CALLE SAN JOSE S/N - EL PALMO NÚMERO S/N DISTRITO CAYALTI PROVINCIA CHICLAYO DEPARTAMENTO LAMBAYEQUE </t>
  </si>
  <si>
    <t># 965604584</t>
  </si>
  <si>
    <t>007-2017</t>
  </si>
  <si>
    <t>17/03/2003</t>
  </si>
  <si>
    <t xml:space="preserve">JORGE LUIS BARRIOS LUCERO </t>
  </si>
  <si>
    <t>-79.55772833</t>
  </si>
  <si>
    <t>-6.88881333</t>
  </si>
  <si>
    <t>96.1</t>
  </si>
  <si>
    <t>00005239</t>
  </si>
  <si>
    <t xml:space="preserve">CALLE CALLE LIBERTAD Nº 417 DISTRITO SALAVERRY PROVINCIA TRUJILLO DEPARTAMENTO LA LIBERTAD </t>
  </si>
  <si>
    <t>TEL:044-437089</t>
  </si>
  <si>
    <t>1143</t>
  </si>
  <si>
    <t xml:space="preserve">LUZ DEL SOLAR MAGALY CRUZ MIRELES </t>
  </si>
  <si>
    <t>-78.97673867</t>
  </si>
  <si>
    <t>-8.22173708</t>
  </si>
  <si>
    <t>12.703</t>
  </si>
  <si>
    <t>00005193</t>
  </si>
  <si>
    <t xml:space="preserve">JIRÓN JR. AMAZONAS S/N NÚMERO S/N DISTRITO EL PARCO PROVINCIA BAGUA DEPARTAMENTO AMAZONAS </t>
  </si>
  <si>
    <t>800603</t>
  </si>
  <si>
    <t>08/09/2005</t>
  </si>
  <si>
    <t xml:space="preserve">JULIO CESAR MONTENEGRO JUAREZ </t>
  </si>
  <si>
    <t>-78.47681192</t>
  </si>
  <si>
    <t>-5.62495543</t>
  </si>
  <si>
    <t>00018915</t>
  </si>
  <si>
    <t>COLQUILLAS</t>
  </si>
  <si>
    <t xml:space="preserve">JIRÓN JR. EUCALIPTOS S/N CPM COLQUILLAS NÚMERO S/N DISTRITO OBAS PROVINCIA YAROWILCA DEPARTAMENTO HUANUCO </t>
  </si>
  <si>
    <t xml:space="preserve">CARMINA ARRATEA PEREZ </t>
  </si>
  <si>
    <t>-76.64819333</t>
  </si>
  <si>
    <t>-9.80038667</t>
  </si>
  <si>
    <t>3156.2</t>
  </si>
  <si>
    <t>00005648</t>
  </si>
  <si>
    <t>RAPAZ</t>
  </si>
  <si>
    <t xml:space="preserve">OTROS COMUNIDAD DE RAPAZ S/N NÚMERO S/N DISTRITO OYON PROVINCIA OYON DEPARTAMENTO LIMA </t>
  </si>
  <si>
    <t>8:00-20.00</t>
  </si>
  <si>
    <t xml:space="preserve">PITTER DARWIN LIBERATO CARMIN </t>
  </si>
  <si>
    <t>-76.70416185</t>
  </si>
  <si>
    <t>-10.87310934</t>
  </si>
  <si>
    <t>00005660</t>
  </si>
  <si>
    <t>MALLAY</t>
  </si>
  <si>
    <t xml:space="preserve">OTROS COMUNIDAD DE MALLAY S/N NÚMERO S/N DISTRITO OYON PROVINCIA OYON DEPARTAMENTO LIMA </t>
  </si>
  <si>
    <t>01 -8100602</t>
  </si>
  <si>
    <t xml:space="preserve">YOSIKO ELVIRA PAREDES INGA </t>
  </si>
  <si>
    <t>-76.87149881</t>
  </si>
  <si>
    <t>-10.72128137</t>
  </si>
  <si>
    <t>00005652</t>
  </si>
  <si>
    <t>MUZGA</t>
  </si>
  <si>
    <t xml:space="preserve">OTROS COMUNIDAD DE MUZGA S/N NÚMERO S/N DISTRITO PACCHO PROVINCIA HUAURA DEPARTAMENTO LIMA </t>
  </si>
  <si>
    <t>01 -7235708</t>
  </si>
  <si>
    <t xml:space="preserve">JORGE ALFONSO RAMOS ROSALES </t>
  </si>
  <si>
    <t>-76.99455</t>
  </si>
  <si>
    <t>-10.9792</t>
  </si>
  <si>
    <t>2864.4</t>
  </si>
  <si>
    <t>00002832</t>
  </si>
  <si>
    <t>C.S. SAMEGUA</t>
  </si>
  <si>
    <t xml:space="preserve">CALLE CALLE ATAHUALPA Z-1 CALLE ATAHUALPA Z-1 SAMEGUA MARISCAL NIETO MOQUEGUA </t>
  </si>
  <si>
    <t>53462350</t>
  </si>
  <si>
    <t>05/11/1975</t>
  </si>
  <si>
    <t xml:space="preserve">EMERITA EULALIA QUISPE CHAMBILLA </t>
  </si>
  <si>
    <t>-70.89932182</t>
  </si>
  <si>
    <t>-17.1820939</t>
  </si>
  <si>
    <t>00005420</t>
  </si>
  <si>
    <t>NUEVO SAN JUAN KM. 69</t>
  </si>
  <si>
    <t xml:space="preserve">CARRETERA CASERIO NUEVO SAN JUAN KM. 69 CARRETERA FEDERICO BASADRE DISTRITO NESHUYA PROVINCIA PADRE ABAD DEPARTAMENTO UCAYALI </t>
  </si>
  <si>
    <t>954411698</t>
  </si>
  <si>
    <t>12/09/2001</t>
  </si>
  <si>
    <t xml:space="preserve">KARLA GRATELLI DEL AGUILA </t>
  </si>
  <si>
    <t>-74.99389625</t>
  </si>
  <si>
    <t>-8.69449549</t>
  </si>
  <si>
    <t>00004007</t>
  </si>
  <si>
    <t>SUYTUPAMPA</t>
  </si>
  <si>
    <t xml:space="preserve">OTROS CHAUPIHUASI S/N - SUYTYPAMPA S/N CHAUPIHUASI S/N - SUYTYPAMPA HUACHOS CASTROVIRREYNA HUANCAVELICA </t>
  </si>
  <si>
    <t>24/05/1993</t>
  </si>
  <si>
    <t xml:space="preserve">LUIS ALBERTO CORDOVA FLORES </t>
  </si>
  <si>
    <t>-75.36687073</t>
  </si>
  <si>
    <t>-13.18193464</t>
  </si>
  <si>
    <t>3735.898</t>
  </si>
  <si>
    <t>00001998</t>
  </si>
  <si>
    <t>GUARAGUAOS</t>
  </si>
  <si>
    <t xml:space="preserve">OTROS CASERIO GUARAGUAOS DISTRITO TAMBO GRANDE PROVINCIA PIURA DEPARTAMENTO PIURA </t>
  </si>
  <si>
    <t>943137650</t>
  </si>
  <si>
    <t xml:space="preserve">MIRIAM EDIT CARMEN CRISANTO </t>
  </si>
  <si>
    <t>-80.20685139</t>
  </si>
  <si>
    <t>-4.9083829</t>
  </si>
  <si>
    <t>126.7</t>
  </si>
  <si>
    <t>00005831</t>
  </si>
  <si>
    <t>BASE HUARAL</t>
  </si>
  <si>
    <t xml:space="preserve">AVENIDA AV. CHANCAY Nº 281 DISTRITO HUARAL PROVINCIA HUARAL DEPARTAMENTO LIMA </t>
  </si>
  <si>
    <t>LUNES A SABADO</t>
  </si>
  <si>
    <t>04/04/1959</t>
  </si>
  <si>
    <t xml:space="preserve">MAXIMO MAURO GUERRERO YANAC </t>
  </si>
  <si>
    <t>-77.21052761</t>
  </si>
  <si>
    <t>-11.49673016</t>
  </si>
  <si>
    <t>00001933</t>
  </si>
  <si>
    <t xml:space="preserve">OTROS CASERIO POTRERILO LAS LOMAS DISTRITO LAS LOMAS PROVINCIA PIURA DEPARTAMENTO PIURA </t>
  </si>
  <si>
    <t>Res_categ_1875_210716</t>
  </si>
  <si>
    <t xml:space="preserve">LAURA GERALDINE ORE CHIARA </t>
  </si>
  <si>
    <t>-80.09448985</t>
  </si>
  <si>
    <t>-4.6974699</t>
  </si>
  <si>
    <t>409</t>
  </si>
  <si>
    <t>00000490</t>
  </si>
  <si>
    <t xml:space="preserve">CALLE CALLE JUNIN MZ C, LOTE 10 DISTRITO LLAYLLA PROVINCIA SATIPO DEPARTAMENTO JUNIN </t>
  </si>
  <si>
    <t>7:00 a 18:00pm</t>
  </si>
  <si>
    <t xml:space="preserve">EDWIN AGUSTIN VASQUEZ DE LA CRUZ </t>
  </si>
  <si>
    <t>-74.58957123</t>
  </si>
  <si>
    <t>-11.38057094</t>
  </si>
  <si>
    <t>1129.7</t>
  </si>
  <si>
    <t>00000766</t>
  </si>
  <si>
    <t>TAMBOGAN</t>
  </si>
  <si>
    <t xml:space="preserve">JIRÓN JR. AMERICA S/N -TAMBOGAN NÚMERO S/N DISTRITO CHURUBAMBA PROVINCIA HUANUCO DEPARTAMENTO HUANUCO </t>
  </si>
  <si>
    <t>982082712</t>
  </si>
  <si>
    <t>07:03 - 19:30</t>
  </si>
  <si>
    <t xml:space="preserve">ADA FRANCISCA FLORES HUERTAS </t>
  </si>
  <si>
    <t>-76.22962711</t>
  </si>
  <si>
    <t>-9.7740321</t>
  </si>
  <si>
    <t>2926</t>
  </si>
  <si>
    <t>00000863</t>
  </si>
  <si>
    <t xml:space="preserve">JIRÓN JR.CANCIO JACINTO TORRES MZ E LT.9 DISTRITO APARICIO POMARES PROVINCIA YAROWILCA DEPARTAMENTO HUANUCO </t>
  </si>
  <si>
    <t>982129254</t>
  </si>
  <si>
    <t xml:space="preserve">ISABEL TEODOLINDA CAMARENA ATENCIO </t>
  </si>
  <si>
    <t>-76.64836333</t>
  </si>
  <si>
    <t>-9.74379</t>
  </si>
  <si>
    <t>3434.8</t>
  </si>
  <si>
    <t>00004015</t>
  </si>
  <si>
    <t xml:space="preserve">OTROS MOLLEPAMPA S/N S/N MOLLEPAMPA S/N MOLLEPAMPA CASTROVIRREYNA HUANCAVELICA </t>
  </si>
  <si>
    <t xml:space="preserve">MARIA YASMIN DAVALOS CARDENAS </t>
  </si>
  <si>
    <t>-75.41236</t>
  </si>
  <si>
    <t>-13.31062</t>
  </si>
  <si>
    <t>00005143</t>
  </si>
  <si>
    <t>PURURCO</t>
  </si>
  <si>
    <t xml:space="preserve">AVENIDA AVENIDA PRINCIPAL S/N - CENTRO POBLADO PURURCO NÚMERO S/N DISTRITO JAMALCA PROVINCIA UTCUBAMBA DEPARTAMENTO AMAZONAS </t>
  </si>
  <si>
    <t xml:space="preserve">LUZ ESTHER PEREZ MORALES </t>
  </si>
  <si>
    <t>-78.26355328</t>
  </si>
  <si>
    <t>-5.88984336</t>
  </si>
  <si>
    <t>1329</t>
  </si>
  <si>
    <t>00023902</t>
  </si>
  <si>
    <t>CENTRO ESPECIALIZADO EN ENFERMEDADES REUMÁTICAS Y ATENCIÓN MÉDICA INTEGRAL SAC</t>
  </si>
  <si>
    <t xml:space="preserve">JIRÓN Mariano Necochea NÚMERO 375 PISO 1 URBANIZACIÓN Huaquillay 2da etapa DISTRITO COMAS PROVINCIA LIMA DEPARTAMENTO LIMA </t>
  </si>
  <si>
    <t>(51) 949351703</t>
  </si>
  <si>
    <t>18:00 - 22:00</t>
  </si>
  <si>
    <t>07/02/2017</t>
  </si>
  <si>
    <t xml:space="preserve">MIGUEL ANGEL FERNANDEZ CACERES </t>
  </si>
  <si>
    <t>00005506</t>
  </si>
  <si>
    <t xml:space="preserve">OTROS CC.NN. RAMON CASTILLA S/N NÚMERO S/N DISTRITO RAIMONDI PROVINCIA ATALAYA DEPARTAMENTO UCAYALI </t>
  </si>
  <si>
    <t xml:space="preserve">ESTHER FRANCO MUÑOZ </t>
  </si>
  <si>
    <t>-73.91426117</t>
  </si>
  <si>
    <t>-10.62347217</t>
  </si>
  <si>
    <t>00005507</t>
  </si>
  <si>
    <t>BOCA PUCANI</t>
  </si>
  <si>
    <t xml:space="preserve">OTROS CC.NN. PUCANI  S/N NÚMERO S/N DISTRITO RAIMONDI PROVINCIA ATALAYA DEPARTAMENTO UCAYALI </t>
  </si>
  <si>
    <t>01/08/2000</t>
  </si>
  <si>
    <t xml:space="preserve">ALEX LENIN DIAZ RENGIFO </t>
  </si>
  <si>
    <t>-73.5531595</t>
  </si>
  <si>
    <t>-10.69469983</t>
  </si>
  <si>
    <t>249.2</t>
  </si>
  <si>
    <t>00006211</t>
  </si>
  <si>
    <t>DE APOYO SANTA ROSA</t>
  </si>
  <si>
    <t>HOSPITAL DE APOYO SANTA ROSA</t>
  </si>
  <si>
    <t>AV. BOLIVAR S/N CUADRA 8</t>
  </si>
  <si>
    <t>6158200</t>
  </si>
  <si>
    <t>26/07/1956</t>
  </si>
  <si>
    <t xml:space="preserve">MARCO ANTONIO PEREZ MENDOZA </t>
  </si>
  <si>
    <t>-77.0610651</t>
  </si>
  <si>
    <t>-12.0716016</t>
  </si>
  <si>
    <t>00002057</t>
  </si>
  <si>
    <t xml:space="preserve">OTROS CASERIO STA. CRUZ DISTRITO QUERECOTILLO PROVINCIA SULLANA DEPARTAMENTO PIURA </t>
  </si>
  <si>
    <t>969445230</t>
  </si>
  <si>
    <t xml:space="preserve">DULCE VERONICA LUZ MARIA SILUPU RODRIGUEZ </t>
  </si>
  <si>
    <t>-80.62109798</t>
  </si>
  <si>
    <t>-4.79631551</t>
  </si>
  <si>
    <t>00005334</t>
  </si>
  <si>
    <t xml:space="preserve">OTROS CASERIO PUNCHAYPAMPA DISTRITO SANTIAGO DE CHUCO PROVINCIA SANTIAGO DE CHUCO DEPARTAMENTO LA LIBERTAD </t>
  </si>
  <si>
    <t xml:space="preserve">ESTEFANY ELIZABETH GARCIA PEÑA </t>
  </si>
  <si>
    <t>-78.18589833</t>
  </si>
  <si>
    <t>-8.28353833</t>
  </si>
  <si>
    <t>3492.5</t>
  </si>
  <si>
    <t>00005417</t>
  </si>
  <si>
    <t>SAN JUAN KM. 71</t>
  </si>
  <si>
    <t xml:space="preserve">CARRETERA CASERIO SAN JUAN KM. 71 CARRETERA FEDERICO BASADRE DISTRITO NESHUYA PROVINCIA PADRE ABAD DEPARTAMENTO UCAYALI </t>
  </si>
  <si>
    <t>967668846</t>
  </si>
  <si>
    <t>25/11/1999</t>
  </si>
  <si>
    <t xml:space="preserve">MYRNA LUZ ORBE RODRIGUEZ </t>
  </si>
  <si>
    <t>-75.00216357</t>
  </si>
  <si>
    <t>-8.71610544</t>
  </si>
  <si>
    <t>00009814</t>
  </si>
  <si>
    <t xml:space="preserve">OTROS PUEBLO DE HUAYO DISTRITO LUCMA PROVINCIA GRAN CHIMU DEPARTAMENTO LA LIBERTAD </t>
  </si>
  <si>
    <t>(51) 964957792</t>
  </si>
  <si>
    <t>23/10/2009</t>
  </si>
  <si>
    <t xml:space="preserve">LIZ LIZETH ANAIS SAAVEDRA CRUZ </t>
  </si>
  <si>
    <t>-78.54819596</t>
  </si>
  <si>
    <t>-7.71990426</t>
  </si>
  <si>
    <t>1534.04</t>
  </si>
  <si>
    <t>00005130</t>
  </si>
  <si>
    <t xml:space="preserve">OTROS COLLICATE S/N NÚMERO S/N DISTRITO BAGUA GRANDE PROVINCIA UTCUBAMBA DEPARTAMENTO AMAZONAS </t>
  </si>
  <si>
    <t xml:space="preserve">YOLVI FLORES CUIPAL </t>
  </si>
  <si>
    <t>-78.44301809</t>
  </si>
  <si>
    <t>-5.83146905</t>
  </si>
  <si>
    <t>00013021</t>
  </si>
  <si>
    <t xml:space="preserve">AVENIDA AV. LA VICTORIA S/N - ANEXO LUCMA S/N AV. LA VICTORIA S/N - ANEXO LUCMA ARMA CASTROVIRREYNA HUANCAVELICA </t>
  </si>
  <si>
    <t xml:space="preserve">EDITH ELIZABETH FLORES LLANCO </t>
  </si>
  <si>
    <t>-75.57136323</t>
  </si>
  <si>
    <t>-13.18047648</t>
  </si>
  <si>
    <t>2595</t>
  </si>
  <si>
    <t>00017633</t>
  </si>
  <si>
    <t>CUCAHUASI</t>
  </si>
  <si>
    <t xml:space="preserve">OTROS CUCAHUASI S/N NÚMERO S/N DISTRITO HUAYO PROVINCIA PATAZ DEPARTAMENTO LA LIBERTAD </t>
  </si>
  <si>
    <t>978724264</t>
  </si>
  <si>
    <t xml:space="preserve">JACKELINE LOJA CORDOVA </t>
  </si>
  <si>
    <t>-77.56925167</t>
  </si>
  <si>
    <t>-8.03907667</t>
  </si>
  <si>
    <t>2972.1</t>
  </si>
  <si>
    <t>00007395</t>
  </si>
  <si>
    <t>VILLA REAL PACCHAPATA</t>
  </si>
  <si>
    <t xml:space="preserve">OTROS VILLA REAL PACCHAPATA S/N S/N VILLA REAL PACCHAPATA S/N ACOSTAMBO TAYACAJA HUANCAVELICA </t>
  </si>
  <si>
    <t>17/03/2008</t>
  </si>
  <si>
    <t xml:space="preserve">ABEL BENJAMIN LOPEZ CHANCHA </t>
  </si>
  <si>
    <t>-74.97467969</t>
  </si>
  <si>
    <t>-12.46671094</t>
  </si>
  <si>
    <t>00004088</t>
  </si>
  <si>
    <t xml:space="preserve">CARRETERA PATAY S/N - AL PIE DE LA CARRETERA CENTRAL S/N PATAY S/N - AL PIE DE LA CARRETERA CENTRAL SALCABAMBA TAYACAJA HUANCAVELICA </t>
  </si>
  <si>
    <t>993464125</t>
  </si>
  <si>
    <t xml:space="preserve">MADELLEYNE TAYPE TUNQUE </t>
  </si>
  <si>
    <t>-74.80316987</t>
  </si>
  <si>
    <t>-12.24423314</t>
  </si>
  <si>
    <t>2938</t>
  </si>
  <si>
    <t>00003875</t>
  </si>
  <si>
    <t>LOS ANGELES DE CCARAHUASA</t>
  </si>
  <si>
    <t xml:space="preserve">OTROS CENTRO POBLADO LOS ANGELES DE CCARAHUASA CENTRO POBLADO LOS ANGELES DE CCARAHUASA ACORIA HUANCAVELICA HUANCAVELICA </t>
  </si>
  <si>
    <t xml:space="preserve">NISBETH ARISMELLY CURASMA CRISPIN </t>
  </si>
  <si>
    <t>-74.88712566</t>
  </si>
  <si>
    <t>-12.71141639</t>
  </si>
  <si>
    <t>3942.4</t>
  </si>
  <si>
    <t>00007308</t>
  </si>
  <si>
    <t xml:space="preserve">OTROS BARRIO PUEBLO JOVEN -  QUIO DISTRITO CAYNA PROVINCIA AMBO DEPARTAMENTO HUANUCO </t>
  </si>
  <si>
    <t>957471154</t>
  </si>
  <si>
    <t>7:30  - 19:30</t>
  </si>
  <si>
    <t xml:space="preserve">CECILIA CAROLINA RAMOS MARQUEZ </t>
  </si>
  <si>
    <t>-76.37258706</t>
  </si>
  <si>
    <t>-10.21587858</t>
  </si>
  <si>
    <t>3688.336</t>
  </si>
  <si>
    <t>00018987</t>
  </si>
  <si>
    <t>CONAICASA</t>
  </si>
  <si>
    <t xml:space="preserve">OTROS CONAICASA S/N S/N CONAICASA S/N PALCA HUANCAVELICA HUANCAVELICA </t>
  </si>
  <si>
    <t>29/08/2014</t>
  </si>
  <si>
    <t xml:space="preserve">CYNTHIA HUAMAN DE LA CRUZ </t>
  </si>
  <si>
    <t>-74.99851678</t>
  </si>
  <si>
    <t>-12.63436392</t>
  </si>
  <si>
    <t>4257.8</t>
  </si>
  <si>
    <t>00003895</t>
  </si>
  <si>
    <t>CCOSNIPUQUIO</t>
  </si>
  <si>
    <t xml:space="preserve">AVENIDA AV. REAL S/N S/N AV. REAL S/N ACORIA HUANCAVELICA HUANCAVELICA </t>
  </si>
  <si>
    <t>790007</t>
  </si>
  <si>
    <t>04/12/1996</t>
  </si>
  <si>
    <t xml:space="preserve">KATHERINE DIANA VICUÑA RAYMUNDO </t>
  </si>
  <si>
    <t>-74.81358696</t>
  </si>
  <si>
    <t>-12.5284703</t>
  </si>
  <si>
    <t>3678</t>
  </si>
  <si>
    <t>00011197</t>
  </si>
  <si>
    <t xml:space="preserve">OTROS C.P. JOSE CARLOS MARIATEGUI C.P. JOSE CARLOS MARIATEGUI ACORIA HUANCAVELICA HUANCAVELICA </t>
  </si>
  <si>
    <t xml:space="preserve">MAGALY ROSMERY QUISPE MERCADO </t>
  </si>
  <si>
    <t>-74.81439978</t>
  </si>
  <si>
    <t>-12.51460173</t>
  </si>
  <si>
    <t>00016204</t>
  </si>
  <si>
    <t>ALIANZA ANDINO</t>
  </si>
  <si>
    <t xml:space="preserve">OTROS CENTRO POBLADO ALIANZA ANDINO CENTRO POBLADO ALIANZA ANDINO ACORIA HUANCAVELICA HUANCAVELICA </t>
  </si>
  <si>
    <t>08/03/2013</t>
  </si>
  <si>
    <t xml:space="preserve">LIDUBINA TITO TAIPE </t>
  </si>
  <si>
    <t>-74.74714071</t>
  </si>
  <si>
    <t>-12.50340383</t>
  </si>
  <si>
    <t>00004115</t>
  </si>
  <si>
    <t xml:space="preserve">PLAZA PLAZA PRINCIAPAL S/N S/N PLAZA PRINCIAPAL S/N MOYA HUANCAVELICA HUANCAVELICA </t>
  </si>
  <si>
    <t>RADIO. 5810.0</t>
  </si>
  <si>
    <t xml:space="preserve">YAQUE ISABETHD ESCOBAR HERRERA </t>
  </si>
  <si>
    <t>-75.15325351</t>
  </si>
  <si>
    <t>-12.42322885</t>
  </si>
  <si>
    <t>3178.2</t>
  </si>
  <si>
    <t>00004120</t>
  </si>
  <si>
    <t xml:space="preserve">AVENIDA AV. LA PAZ S/N - PLAZA PRINCIPAL DE CHAQUICOCHA AL COSTADO DE LA I.E. INICIAL668 S/N AV. LA PAZ S/N - PLAZA PRINCIPAL DE CHAQUICOCHA AL COSTADO DE LA I.E. INICIAL668 VILCA HUANCAVELICA HUANCAVELICA </t>
  </si>
  <si>
    <t>#944687376</t>
  </si>
  <si>
    <t xml:space="preserve">MIGUEL ANGEL PEREZ MARTINEZ </t>
  </si>
  <si>
    <t>-75.23609196</t>
  </si>
  <si>
    <t>-12.57282794</t>
  </si>
  <si>
    <t>00004121</t>
  </si>
  <si>
    <t>CHUYA</t>
  </si>
  <si>
    <t xml:space="preserve">AVENIDA AV. LOS INCAS S/N - COSTADO DEL C.E. 36060 CHUYA S/N AV. LOS INCAS S/N - COSTADO DEL C.E. 36060 CHUYA VILCA HUANCAVELICA HUANCAVELICA </t>
  </si>
  <si>
    <t>#998770272</t>
  </si>
  <si>
    <t xml:space="preserve">CARMEN MORAN HUAMAN </t>
  </si>
  <si>
    <t>-75.2285356</t>
  </si>
  <si>
    <t>-12.51401154</t>
  </si>
  <si>
    <t>3755</t>
  </si>
  <si>
    <t>00000352</t>
  </si>
  <si>
    <t>UNION SHIMASHIRO</t>
  </si>
  <si>
    <t xml:space="preserve">OTROS CENTRO POBLADO MENOR UNION SHIMASHIRO DISTRITO PICHANAQUI PROVINCIA CHANCHAMAYO DEPARTAMENTO JUNIN </t>
  </si>
  <si>
    <t>(51) 971500297</t>
  </si>
  <si>
    <t>04/06/1991</t>
  </si>
  <si>
    <t xml:space="preserve">CONRAD JULIO HUAMAN PUENTE </t>
  </si>
  <si>
    <t>-74.79548104</t>
  </si>
  <si>
    <t>-11.06311843</t>
  </si>
  <si>
    <t>645</t>
  </si>
  <si>
    <t>00006711</t>
  </si>
  <si>
    <t>SAN FCO CENTRO KUVIRIANI</t>
  </si>
  <si>
    <t xml:space="preserve">OTROS CENTRO POBLADO KIVIRIANI DISTRITO PICHANAQUI PROVINCIA CHANCHAMAYO DEPARTAMENTO JUNIN </t>
  </si>
  <si>
    <t>#974120857</t>
  </si>
  <si>
    <t>28/11/2000</t>
  </si>
  <si>
    <t xml:space="preserve">MILCOM RAMOS HUACAYCHUCO </t>
  </si>
  <si>
    <t>-74.89884547</t>
  </si>
  <si>
    <t>-10.81856686</t>
  </si>
  <si>
    <t>723</t>
  </si>
  <si>
    <t>00000339</t>
  </si>
  <si>
    <t>SAN ANTONIO ALTO PICHANAKI</t>
  </si>
  <si>
    <t xml:space="preserve">OTROS COMUNIDAD DE ALTO PICHANAKI DISTRITO PERENE PROVINCIA CHANCHAMAYO DEPARTAMENTO JUNIN </t>
  </si>
  <si>
    <t xml:space="preserve">KATHERINE NATHALI DIAZ AGUILAR </t>
  </si>
  <si>
    <t>-74.97441971</t>
  </si>
  <si>
    <t>-10.98359208</t>
  </si>
  <si>
    <t>934</t>
  </si>
  <si>
    <t>00000343</t>
  </si>
  <si>
    <t>CENTRO CUYANI</t>
  </si>
  <si>
    <t xml:space="preserve">JIRÓN JIRON LOS JARDINES S/N NÚMERO S/N DISTRITO PICHANAQUI PROVINCIA CHANCHAMAYO DEPARTAMENTO JUNIN </t>
  </si>
  <si>
    <t>989033617</t>
  </si>
  <si>
    <t>01/02/1990</t>
  </si>
  <si>
    <t xml:space="preserve">ROMMELL OSWALDO BRICEÑO DIAZ </t>
  </si>
  <si>
    <t>-74.93988905</t>
  </si>
  <si>
    <t>-10.99203258</t>
  </si>
  <si>
    <t>00000348</t>
  </si>
  <si>
    <t>SAN JUAN CENTRO AUTIKI</t>
  </si>
  <si>
    <t xml:space="preserve">OTROS LOTE Nº 1 MZ P - CP. SAN JUAN CENTRO AUTIQUI DISTRITO PICHANAQUI PROVINCIA CHANCHAMAYO DEPARTAMENTO JUNIN </t>
  </si>
  <si>
    <t>#942012416</t>
  </si>
  <si>
    <t>04/04/1999</t>
  </si>
  <si>
    <t xml:space="preserve">GLORIA LILIANA BARTOLO HUAMAN </t>
  </si>
  <si>
    <t>-74.81196374</t>
  </si>
  <si>
    <t>-10.86810408</t>
  </si>
  <si>
    <t>00000345</t>
  </si>
  <si>
    <t>PAMPA CAMONA</t>
  </si>
  <si>
    <t xml:space="preserve">OTROS MZ J - PAMPA CAMONA DISTRITO PICHANAQUI PROVINCIA CHANCHAMAYO DEPARTAMENTO JUNIN </t>
  </si>
  <si>
    <t>8:00 - 14:00HORAS</t>
  </si>
  <si>
    <t xml:space="preserve">PILAR REYES ROJAS </t>
  </si>
  <si>
    <t>-74.84310179</t>
  </si>
  <si>
    <t>-11.0383413</t>
  </si>
  <si>
    <t>00000346</t>
  </si>
  <si>
    <t>HUANTININI</t>
  </si>
  <si>
    <t xml:space="preserve">CARRETERA CARRETERA DE PENETRACION DEL ANEXO DE HUANTININI DISTRITO PICHANAQUI PROVINCIA CHANCHAMAYO DEPARTAMENTO JUNIN </t>
  </si>
  <si>
    <t>969000780</t>
  </si>
  <si>
    <t>10/06/1992</t>
  </si>
  <si>
    <t xml:space="preserve">FIORELLA SOLEDAD BUITRON MUEDAS </t>
  </si>
  <si>
    <t>-74.76167398</t>
  </si>
  <si>
    <t>-10.9331812</t>
  </si>
  <si>
    <t>1323</t>
  </si>
  <si>
    <t>00014383</t>
  </si>
  <si>
    <t>SAN JOSE DE ANAPIARI</t>
  </si>
  <si>
    <t xml:space="preserve">AVENIDA AVENIDA SAN NICOLAS S/N NÚMERO S/N DISTRITO PICHANAQUI PROVINCIA CHANCHAMAYO DEPARTAMENTO JUNIN </t>
  </si>
  <si>
    <t>02/12/2011</t>
  </si>
  <si>
    <t xml:space="preserve">LEONID GEORGE ROJAS PASTRANA </t>
  </si>
  <si>
    <t>-74.72720333</t>
  </si>
  <si>
    <t>-10.92870667</t>
  </si>
  <si>
    <t>670.9</t>
  </si>
  <si>
    <t>00004086</t>
  </si>
  <si>
    <t xml:space="preserve">AVENIDA AV. CEMENTERIO S/N - SALCABAMBA S/N AV. CEMENTERIO S/N - SALCABAMBA SALCABAMBA TAYACAJA HUANCAVELICA </t>
  </si>
  <si>
    <t>993462920</t>
  </si>
  <si>
    <t xml:space="preserve">MARIED VALDIVIA OCHOA </t>
  </si>
  <si>
    <t>-74.78157918</t>
  </si>
  <si>
    <t>-12.20212655</t>
  </si>
  <si>
    <t>00003865</t>
  </si>
  <si>
    <t>AÑANCUSI</t>
  </si>
  <si>
    <t xml:space="preserve">OTROS AÑANCUSI S/N S/N AÑANCUSI S/N ACORIA HUANCAVELICA HUANCAVELICA </t>
  </si>
  <si>
    <t xml:space="preserve">GLADYS SILVIA CCENTE VARGAS </t>
  </si>
  <si>
    <t>-74.71412875</t>
  </si>
  <si>
    <t>-12.58608712</t>
  </si>
  <si>
    <t>3629</t>
  </si>
  <si>
    <t>00009713</t>
  </si>
  <si>
    <t>SAN ISIDRO DE AMPURHUAY</t>
  </si>
  <si>
    <t xml:space="preserve">PLAZA PLAZA PRINCIPAL DEL CENTRO POBLADO AMPURHUAY PLAZA PRINCIPAL DEL CENTRO POBLADO AMPURHUAY ACORIA HUANCAVELICA HUANCAVELICA </t>
  </si>
  <si>
    <t>#951835484</t>
  </si>
  <si>
    <t>01/06/2008</t>
  </si>
  <si>
    <t xml:space="preserve">MARIA DEL PILAR DONAYRE REYES </t>
  </si>
  <si>
    <t>-74.74411093</t>
  </si>
  <si>
    <t>-12.59305902</t>
  </si>
  <si>
    <t>00003874</t>
  </si>
  <si>
    <t>ACHAPATA</t>
  </si>
  <si>
    <t xml:space="preserve">CARRETERA CARRETERA PRINCIPAL ACORIA ACHAPATA S/N S/N CARRETERA PRINCIPAL ACORIA ACHAPATA S/N ACORIA HUANCAVELICA HUANCAVELICA </t>
  </si>
  <si>
    <t>CEL. 067-967715056</t>
  </si>
  <si>
    <t xml:space="preserve">LUIS ALBERTO REGINALDO HUAMANI </t>
  </si>
  <si>
    <t>-74.86500688</t>
  </si>
  <si>
    <t>-12.70239103</t>
  </si>
  <si>
    <t>3910.3</t>
  </si>
  <si>
    <t>00005610</t>
  </si>
  <si>
    <t>CENTRO POBLADO DE TRAPICHE AL COSTADO DEL COLEGIO</t>
  </si>
  <si>
    <t>LUNES A SABADO DE 07</t>
  </si>
  <si>
    <t>29/06/1989</t>
  </si>
  <si>
    <t xml:space="preserve">FANNY DELIZA GUTIERREZ TERRAZAS </t>
  </si>
  <si>
    <t>-76.96370667</t>
  </si>
  <si>
    <t>-11.72090167</t>
  </si>
  <si>
    <t>563.1</t>
  </si>
  <si>
    <t>00001063</t>
  </si>
  <si>
    <t xml:space="preserve">OTROS SOCORRO S/N NÚMERO S/N DISTRITO NINACACA PROVINCIA PASCO DEPARTAMENTO PASCO </t>
  </si>
  <si>
    <t>962083671</t>
  </si>
  <si>
    <t>aaaaaaaaaa</t>
  </si>
  <si>
    <t xml:space="preserve">ALEJANDRO JULIO Ã¿AUPARI BRICEÃ¿O </t>
  </si>
  <si>
    <t>-75.91787697</t>
  </si>
  <si>
    <t>-10.68529012</t>
  </si>
  <si>
    <t>4109.759</t>
  </si>
  <si>
    <t>00005503</t>
  </si>
  <si>
    <t>MALDONADILLO</t>
  </si>
  <si>
    <t xml:space="preserve">OTROS CENTRO POBLADO MENOR MALDONADILLO S/N NÚMERO S/N DISTRITO RAIMONDI PROVINCIA ATALAYA DEPARTAMENTO UCAYALI </t>
  </si>
  <si>
    <t xml:space="preserve">IDALINA ARMAS LOZANO </t>
  </si>
  <si>
    <t>-74.68754889</t>
  </si>
  <si>
    <t>-8.23560456</t>
  </si>
  <si>
    <t>00007324</t>
  </si>
  <si>
    <t>MANZANO</t>
  </si>
  <si>
    <t xml:space="preserve">OTROS CENTRO POBLADO DE CALLAGAN - MANZANO S/N NÚMERO S/N DISTRITO MOLINO PROVINCIA PACHITEA DEPARTAMENTO HUANUCO </t>
  </si>
  <si>
    <t>973860225</t>
  </si>
  <si>
    <t>7.30AM - 7.30 PM</t>
  </si>
  <si>
    <t>24/09/2008</t>
  </si>
  <si>
    <t xml:space="preserve">DORA MARGOT CHAVEZ TARAZONA </t>
  </si>
  <si>
    <t>-76.05019249</t>
  </si>
  <si>
    <t>-9.96487681</t>
  </si>
  <si>
    <t>2593</t>
  </si>
  <si>
    <t>00001912</t>
  </si>
  <si>
    <t>TAPAL</t>
  </si>
  <si>
    <t xml:space="preserve">OTROS CASERIO TAPAL- AYABACA DISTRITO AYABACA PROVINCIA AYABACA DEPARTAMENTO PIURA </t>
  </si>
  <si>
    <t>073632974</t>
  </si>
  <si>
    <t xml:space="preserve">PASTORA SAAVEDRA FLORES </t>
  </si>
  <si>
    <t>-79.55012583</t>
  </si>
  <si>
    <t>-4.78115519</t>
  </si>
  <si>
    <t>1898</t>
  </si>
  <si>
    <t>00009466</t>
  </si>
  <si>
    <t>QUIMINA</t>
  </si>
  <si>
    <t xml:space="preserve">OTROS CENTRO POBLADO QUIMINA S/N S/N CENTRO POBLADO QUIMINA S/N ACORIA HUANCAVELICA HUANCAVELICA </t>
  </si>
  <si>
    <t>07/11/2009</t>
  </si>
  <si>
    <t xml:space="preserve">FLORA SOLANO YAURI </t>
  </si>
  <si>
    <t>-74.93588529</t>
  </si>
  <si>
    <t>-12.6331026</t>
  </si>
  <si>
    <t>3844</t>
  </si>
  <si>
    <t>00005518</t>
  </si>
  <si>
    <t xml:space="preserve">JIRÓN JR. BOLOGNESI S/N NÚMERO S/N DISTRITO TAHUANIA PROVINCIA ATALAYA DEPARTAMENTO UCAYALI </t>
  </si>
  <si>
    <t xml:space="preserve">ROCIO MELANY HUAMANI CHIVILCHES </t>
  </si>
  <si>
    <t>-73.95182067</t>
  </si>
  <si>
    <t>-10.02642667</t>
  </si>
  <si>
    <t>193.8</t>
  </si>
  <si>
    <t>00005516</t>
  </si>
  <si>
    <t>RIMA</t>
  </si>
  <si>
    <t xml:space="preserve">OTROS CC.NN. RIMA S/N NÚMERO S/N DISTRITO RAIMONDI PROVINCIA ATALAYA DEPARTAMENTO UCAYALI </t>
  </si>
  <si>
    <t xml:space="preserve">DENI NAIR PANDURO SIFUENTES </t>
  </si>
  <si>
    <t>-73.59549567</t>
  </si>
  <si>
    <t>-10.73039133</t>
  </si>
  <si>
    <t>248.4</t>
  </si>
  <si>
    <t>00009454</t>
  </si>
  <si>
    <t>JILLAULLA</t>
  </si>
  <si>
    <t xml:space="preserve">OTROS CASERIO DE JILLAULLA S/N NÚMERO S/N DISTRITO MOLINO PROVINCIA PACHITEA DEPARTAMENTO HUANUCO </t>
  </si>
  <si>
    <t>949797534</t>
  </si>
  <si>
    <t xml:space="preserve">8.00 AM - 4.00 PM </t>
  </si>
  <si>
    <t xml:space="preserve">DAPHNE ESTEFANI DUARTE RAMIREZ </t>
  </si>
  <si>
    <t>-76.06235399</t>
  </si>
  <si>
    <t>-9.96668437</t>
  </si>
  <si>
    <t>2835</t>
  </si>
  <si>
    <t>00005654</t>
  </si>
  <si>
    <t xml:space="preserve">OTROS COMUNIDAD DE ANDAJES S/N NÚMERO S/N DISTRITO ANDAJES PROVINCIA OYON DEPARTAMENTO LIMA </t>
  </si>
  <si>
    <t>01- 8100803</t>
  </si>
  <si>
    <t xml:space="preserve">GIANCARLO LAGOS JIMENEZ </t>
  </si>
  <si>
    <t>-76.90916117</t>
  </si>
  <si>
    <t>-10.79218801</t>
  </si>
  <si>
    <t>00007466</t>
  </si>
  <si>
    <t>TOMAYRICA</t>
  </si>
  <si>
    <t xml:space="preserve">OTROS CENTRO POBLADO DE TOMAYRICA S/N NÚMERO S/N DISTRITO PANAO PROVINCIA PACHITEA DEPARTAMENTO HUANUCO </t>
  </si>
  <si>
    <t>961931049</t>
  </si>
  <si>
    <t xml:space="preserve">GENITH SERVELLON SIAS </t>
  </si>
  <si>
    <t>-75.90663369</t>
  </si>
  <si>
    <t>-9.93794564</t>
  </si>
  <si>
    <t>3384</t>
  </si>
  <si>
    <t>00007725</t>
  </si>
  <si>
    <t>SACHAPOYAS</t>
  </si>
  <si>
    <t xml:space="preserve">OTROS C.P.M. SACHAPOYAS S/N NÚMERO S/N DISTRITO BAGUA GRANDE PROVINCIA UTCUBAMBA DEPARTAMENTO AMAZONAS </t>
  </si>
  <si>
    <t xml:space="preserve">ROIRIL MARTINEZ CUBAS </t>
  </si>
  <si>
    <t>-78.38550983</t>
  </si>
  <si>
    <t>-5.90493143</t>
  </si>
  <si>
    <t>2153.953</t>
  </si>
  <si>
    <t>00005110</t>
  </si>
  <si>
    <t>SANTA CRUZ DE BUENA VISTA</t>
  </si>
  <si>
    <t xml:space="preserve">AVENIDA AVENIDA PRINCIPAL S/N - CENTRO POBLADO SANTA CRUZ DE BUENAVISTA NÚMERO S/N DISTRITO CAJARURO PROVINCIA UTCUBAMBA DEPARTAMENTO AMAZONAS </t>
  </si>
  <si>
    <t xml:space="preserve">MARIA ALICIA PEREZ TORRES </t>
  </si>
  <si>
    <t>00011207</t>
  </si>
  <si>
    <t>HUSNUPATA</t>
  </si>
  <si>
    <t xml:space="preserve">PLAZA PLAZA PRINCIPAL C.P. HUSNUPATA PLAZA PRINCIPAL C.P. HUSNUPATA YAULI HUANCAVELICA HUANCAVELICA </t>
  </si>
  <si>
    <t>967653956</t>
  </si>
  <si>
    <t xml:space="preserve">ROLANDO CASTRO HUAMANI </t>
  </si>
  <si>
    <t>-74.73761518</t>
  </si>
  <si>
    <t>-12.82733021</t>
  </si>
  <si>
    <t>3977</t>
  </si>
  <si>
    <t>00007301</t>
  </si>
  <si>
    <t>SANTA ROSA DE MANTA</t>
  </si>
  <si>
    <t xml:space="preserve">JIRÓN JR. MANTA S/N - C.P. SANTA ROSA S/N JR. MANTA S/N - C.P. SANTA ROSA MANTA HUANCAVELICA HUANCAVELICA </t>
  </si>
  <si>
    <t>967668114</t>
  </si>
  <si>
    <t>06/06/2008</t>
  </si>
  <si>
    <t xml:space="preserve">JHOEL GORKI GASPAR TRUCIOS </t>
  </si>
  <si>
    <t>-75.18500979</t>
  </si>
  <si>
    <t>-12.58050515</t>
  </si>
  <si>
    <t>00006808</t>
  </si>
  <si>
    <t>SIEMPRE VIVA</t>
  </si>
  <si>
    <t xml:space="preserve">AVENIDA AVENIDA PRINCIPAL S/N - CENTRO POBLADO SIEMPRE VIVA NÚMERO S/N DISTRITO EL MILAGRO PROVINCIA UTCUBAMBA DEPARTAMENTO AMAZONAS </t>
  </si>
  <si>
    <t xml:space="preserve">LEILA DELGADO CAMPOS </t>
  </si>
  <si>
    <t>-78.66342793</t>
  </si>
  <si>
    <t>-5.749209</t>
  </si>
  <si>
    <t>455</t>
  </si>
  <si>
    <t>00005142</t>
  </si>
  <si>
    <t>HUILLARAN</t>
  </si>
  <si>
    <t xml:space="preserve">OTROS HUILLARAN S/N NÚMERO S/N DISTRITO JAMALCA PROVINCIA UTCUBAMBA DEPARTAMENTO AMAZONAS </t>
  </si>
  <si>
    <t xml:space="preserve">YONY EDGAR MARIN CABRERA </t>
  </si>
  <si>
    <t>00004126</t>
  </si>
  <si>
    <t xml:space="preserve">OTROS SALCAHUASI S/N AL FRENTE DEL MUNICIPIO S/N SALCAHUASI S/N AL FRENTE DEL MUNICIPIO SALCAHUASI TAYACAJA HUANCAVELICA </t>
  </si>
  <si>
    <t>993464140</t>
  </si>
  <si>
    <t xml:space="preserve">ROLY BLADIMIRO BALDOCEDA CONDE </t>
  </si>
  <si>
    <t>-74.75137747</t>
  </si>
  <si>
    <t>-12.10262762</t>
  </si>
  <si>
    <t>00007371</t>
  </si>
  <si>
    <t>ANEXO 28 DE JULIO</t>
  </si>
  <si>
    <t xml:space="preserve">PLAZA PLAZA DEL CENTRO POBLADO 28 DE JULIO DISTRITO PICHANAQUI PROVINCIA CHANCHAMAYO DEPARTAMENTO JUNIN </t>
  </si>
  <si>
    <t>04/11/2000</t>
  </si>
  <si>
    <t xml:space="preserve">RUTH LISBETH ROJAS BELZUZARRI </t>
  </si>
  <si>
    <t>-74.85500887</t>
  </si>
  <si>
    <t>-10.84476722</t>
  </si>
  <si>
    <t>943</t>
  </si>
  <si>
    <t>00000786</t>
  </si>
  <si>
    <t>COLPA BAJA</t>
  </si>
  <si>
    <t xml:space="preserve">CARRETERA CARRETERA HUANUCO - AEROPUERTO KM 3.5 DISTRITO HUANUCO PROVINCIA HUANUCO DEPARTAMENTO HUANUCO </t>
  </si>
  <si>
    <t>#962620015</t>
  </si>
  <si>
    <t xml:space="preserve">YESSICA PAOLA BAZAN MARCELLINI </t>
  </si>
  <si>
    <t>-76.22580488</t>
  </si>
  <si>
    <t>-9.88877386</t>
  </si>
  <si>
    <t>00000500</t>
  </si>
  <si>
    <t>AOTI</t>
  </si>
  <si>
    <t xml:space="preserve">OTROS COMUNIDAD NATIVA AOTI DISTRITO RIO NEGRO PROVINCIA SATIPO DEPARTAMENTO JUNIN </t>
  </si>
  <si>
    <t xml:space="preserve">CARLA CECILIA JAUREGUI TORRES </t>
  </si>
  <si>
    <t>-74.62345981</t>
  </si>
  <si>
    <t>-10.97248859</t>
  </si>
  <si>
    <t>413</t>
  </si>
  <si>
    <t>00004118</t>
  </si>
  <si>
    <t xml:space="preserve">JIRÓN JR. LOS ANDES S/N - BARRIO LIBERTAD CERCA A LA I.E. INICIAL 120 PILCHACA S/N JR. LOS ANDES S/N - BARRIO LIBERTAD CERCA A LA I.E. INICIAL 120 PILCHACA PILCHACA HUANCAVELICA HUANCAVELICA </t>
  </si>
  <si>
    <t>#944687474</t>
  </si>
  <si>
    <t xml:space="preserve">INES LUCIA PAREDES CABRERA </t>
  </si>
  <si>
    <t>-75.08196546</t>
  </si>
  <si>
    <t>-12.40099008</t>
  </si>
  <si>
    <t>3604</t>
  </si>
  <si>
    <t>00018914</t>
  </si>
  <si>
    <t xml:space="preserve">JIRÓN JR DOS DE MAYO S/N CPM. DE VILCABAMBA NÚMERO S/N DISTRITO OBAS PROVINCIA YAROWILCA DEPARTAMENTO HUANUCO </t>
  </si>
  <si>
    <t xml:space="preserve">DAYVI JUNIOR SOLORZANO DAMASO </t>
  </si>
  <si>
    <t>-76.66552</t>
  </si>
  <si>
    <t>-9.75356833</t>
  </si>
  <si>
    <t>3549.9</t>
  </si>
  <si>
    <t>00003910</t>
  </si>
  <si>
    <t>VIÑAS</t>
  </si>
  <si>
    <t xml:space="preserve">OTROS VIÑAS S/N S/N VIÑAS S/N ACOBAMBILLA HUANCAVELICA HUANCAVELICA </t>
  </si>
  <si>
    <t xml:space="preserve"> 067-812752</t>
  </si>
  <si>
    <t xml:space="preserve">CLAUDIA MADELEINE PACHECO CARDENAS </t>
  </si>
  <si>
    <t>-75.22429959</t>
  </si>
  <si>
    <t>-12.62464431</t>
  </si>
  <si>
    <t>3806</t>
  </si>
  <si>
    <t>00003912</t>
  </si>
  <si>
    <t>ANCCAPA</t>
  </si>
  <si>
    <t xml:space="preserve">JIRÓN JR. TARAPACA S/N PLAZA PRINCIPAL AL COSTADO DEL CENTRO CIVICO DE ANCCAPA S/N JR. TARAPACA S/N PLAZA PRINCIPAL AL COSTADO DEL CENTRO CIVICO DE ANCCAPA ACOBAMBILLA HUANCAVELICA HUANCAVELICA </t>
  </si>
  <si>
    <t>#951865397</t>
  </si>
  <si>
    <t xml:space="preserve">JUAN CARLOS CASAS LLANCO </t>
  </si>
  <si>
    <t>-75.21001632</t>
  </si>
  <si>
    <t>-12.67162613</t>
  </si>
  <si>
    <t>3728</t>
  </si>
  <si>
    <t>00007361</t>
  </si>
  <si>
    <t>COLONIA HUANCA</t>
  </si>
  <si>
    <t xml:space="preserve">AVENIDA ANEXO COLONIA HUANCA AV. PRINCIPAL DISTRITO PICHANAQUI PROVINCIA CHANCHAMAYO DEPARTAMENTO JUNIN </t>
  </si>
  <si>
    <t>(51) 967727525</t>
  </si>
  <si>
    <t>11/06/2001</t>
  </si>
  <si>
    <t xml:space="preserve">LIZ MIDORI PINEDA MONTES </t>
  </si>
  <si>
    <t>-74.88450211</t>
  </si>
  <si>
    <t>-11.1607132</t>
  </si>
  <si>
    <t>00004034</t>
  </si>
  <si>
    <t>SAN JUAN DE CASTROVIRREYNA</t>
  </si>
  <si>
    <t xml:space="preserve">AVENIDA AV. ASUNCION S/N S/N AV. ASUNCION S/N SAN JUAN CASTROVIRREYNA HUANCAVELICA </t>
  </si>
  <si>
    <t xml:space="preserve">JENIFER SOLEDAD BENDEZU YACHI </t>
  </si>
  <si>
    <t>-75.63745</t>
  </si>
  <si>
    <t>-13.20359</t>
  </si>
  <si>
    <t>1920</t>
  </si>
  <si>
    <t>00007272</t>
  </si>
  <si>
    <t>EL PORVENIR DE MIRAFLORES</t>
  </si>
  <si>
    <t xml:space="preserve">CALLE CALLE PRINCIPAL S/N NÚMERO S/N DISTRITO BAGUA GRANDE PROVINCIA UTCUBAMBA DEPARTAMENTO AMAZONAS </t>
  </si>
  <si>
    <t xml:space="preserve">RAFAEL ANTONIO CORTEZ BUSTAMANTE </t>
  </si>
  <si>
    <t>-78.39451762</t>
  </si>
  <si>
    <t>-5.86053777</t>
  </si>
  <si>
    <t>1510.911</t>
  </si>
  <si>
    <t>00002704</t>
  </si>
  <si>
    <t xml:space="preserve">AVENIDA AV. CENTENARIO S/N NÚMERO S/N DISTRITO TAMBOPATA PROVINCIA TAMBOPATA DEPARTAMENTO MADRE DE DIOS </t>
  </si>
  <si>
    <t>958878516</t>
  </si>
  <si>
    <t>01/04/1986</t>
  </si>
  <si>
    <t xml:space="preserve">RICARDO GERMAN QUISPE VILLAVICENCIO </t>
  </si>
  <si>
    <t>-69.21042533</t>
  </si>
  <si>
    <t>-12.60336936</t>
  </si>
  <si>
    <t>00005340</t>
  </si>
  <si>
    <t>SANTA CLARA DE TULPO</t>
  </si>
  <si>
    <t xml:space="preserve">OTROS LUIS DE LA PUENTE UCEDA S/N NÚMERO S/N DISTRITO MOLLEBAMBA PROVINCIA SANTIAGO DE CHUCO DEPARTAMENTO LA LIBERTAD </t>
  </si>
  <si>
    <t>TEL: 044-830121</t>
  </si>
  <si>
    <t>RGR 2525-2012-GRLL-GGR-GRSS</t>
  </si>
  <si>
    <t xml:space="preserve">SHARON ANDREA BOCANEGRA PALACIOS </t>
  </si>
  <si>
    <t>-77.99519833</t>
  </si>
  <si>
    <t>-8.14720167</t>
  </si>
  <si>
    <t>3152.2</t>
  </si>
  <si>
    <t>00005218</t>
  </si>
  <si>
    <t>FLORENCIA DE MORA - PARTE ALTA</t>
  </si>
  <si>
    <t xml:space="preserve">OTROS 17 DE DICIEMBRE S/N NÚMERO S/N DISTRITO FLORENCIA DE MORA PROVINCIA TRUJILLO DEPARTAMENTO LA LIBERTAD </t>
  </si>
  <si>
    <t>TEL: 044-213387</t>
  </si>
  <si>
    <t xml:space="preserve">ELIN RICSER FLORES </t>
  </si>
  <si>
    <t>-79.02189008</t>
  </si>
  <si>
    <t>-8.07759761</t>
  </si>
  <si>
    <t>124.93</t>
  </si>
  <si>
    <t>00000347</t>
  </si>
  <si>
    <t>CONDADO PICHIKIARI</t>
  </si>
  <si>
    <t xml:space="preserve">PLAZA PLAZA PRINCIPAL DEL CENTRO POBLADO DE CONDADO PICHIKIARI DISTRITO PICHANAQUI PROVINCIA CHANCHAMAYO DEPARTAMENTO JUNIN </t>
  </si>
  <si>
    <t>964000496</t>
  </si>
  <si>
    <t xml:space="preserve">CARLOS CESAR YAURI MUCHA </t>
  </si>
  <si>
    <t>-74.9878218</t>
  </si>
  <si>
    <t>-11.02012773</t>
  </si>
  <si>
    <t>00002022</t>
  </si>
  <si>
    <t>LA ISLILLA</t>
  </si>
  <si>
    <t xml:space="preserve">OTROS CALETA LA ISLILLA  - PAITA DISTRITO PAITA PROVINCIA PAITA DEPARTAMENTO PIURA </t>
  </si>
  <si>
    <t>968053992</t>
  </si>
  <si>
    <t xml:space="preserve">MARIA MARCELA RAMIREZ PAIVA </t>
  </si>
  <si>
    <t>-81.19254854</t>
  </si>
  <si>
    <t>-5.20642884</t>
  </si>
  <si>
    <t>27.5</t>
  </si>
  <si>
    <t>00007388</t>
  </si>
  <si>
    <t>QUINTAO</t>
  </si>
  <si>
    <t xml:space="preserve">PLAZA PLAZA PRINCIPAL S/N - QUINTAO S/N PLAZA PRINCIPAL S/N - QUINTAO COLCABAMBA TAYACAJA HUANCAVELICA </t>
  </si>
  <si>
    <t xml:space="preserve">ROSA ALTAMIRANO FLORES </t>
  </si>
  <si>
    <t>-74.67339063</t>
  </si>
  <si>
    <t>-12.26325</t>
  </si>
  <si>
    <t>00018911</t>
  </si>
  <si>
    <t>VILLA DE MANTA</t>
  </si>
  <si>
    <t xml:space="preserve">JIRÓN JR. PORVENIR S/N-C.P.M - VILLA DE MANTA NÚMERO S/N DISTRITO OBAS PROVINCIA YAROWILCA DEPARTAMENTO HUANUCO </t>
  </si>
  <si>
    <t>910476581</t>
  </si>
  <si>
    <t xml:space="preserve">KUENEN VLADIMIR PAUCAR MEJIA </t>
  </si>
  <si>
    <t>-76.68489</t>
  </si>
  <si>
    <t>-9.82476667</t>
  </si>
  <si>
    <t>3774.6</t>
  </si>
  <si>
    <t>00004038</t>
  </si>
  <si>
    <t xml:space="preserve">AVENIDA AV. MUNICIPALIDAD N° 100 3ER. PISO AV. MUNICIPALIDAD N° 100 3ER. PISO HUAYACUNDO ARMA HUAYTARA HUANCAVELICA </t>
  </si>
  <si>
    <t xml:space="preserve">ELIA LISSET REYES CHAVEZ </t>
  </si>
  <si>
    <t>00004041</t>
  </si>
  <si>
    <t>QUISHUARPAMPA</t>
  </si>
  <si>
    <t xml:space="preserve">OTROS QUISHUARPAMPA S/N S/N QUISHUARPAMPA S/N SAN ANTONIO DE CUSICANCHA HUAYTARA HUANCAVELICA </t>
  </si>
  <si>
    <t>067-812669</t>
  </si>
  <si>
    <t xml:space="preserve">YENI JEIDY HUAMAN ICHPAS </t>
  </si>
  <si>
    <t>-75.27541</t>
  </si>
  <si>
    <t>-13.47724</t>
  </si>
  <si>
    <t>00004064</t>
  </si>
  <si>
    <t xml:space="preserve">CALLE CALLE SAN JUAN BAUTISTA S/N S/N CALLE SAN JUAN BAUTISTA S/N CORDOVA HUAYTARA HUANCAVELICA </t>
  </si>
  <si>
    <t>29/09/1978</t>
  </si>
  <si>
    <t xml:space="preserve">HILDA CAHUANA LIMA </t>
  </si>
  <si>
    <t>-75.18708</t>
  </si>
  <si>
    <t>-14.0397</t>
  </si>
  <si>
    <t>3216</t>
  </si>
  <si>
    <t>00005060</t>
  </si>
  <si>
    <t xml:space="preserve">OTROS LA LIBERTAD S/N NÚMERO S/N DISTRITO ARAMANGO PROVINCIA BAGUA DEPARTAMENTO AMAZONAS </t>
  </si>
  <si>
    <t>730387</t>
  </si>
  <si>
    <t xml:space="preserve">YOLANDA JUANA BARRETO RIVERA </t>
  </si>
  <si>
    <t>-78.48675871</t>
  </si>
  <si>
    <t>-5.44720018</t>
  </si>
  <si>
    <t>390</t>
  </si>
  <si>
    <t>00001336</t>
  </si>
  <si>
    <t xml:space="preserve">PLAZA PLAZA PRINCIPAL S/N STA. ISABEL NÚMERO S/N DISTRITO SANTA ISABEL DE SIGUAS PROVINCIA AREQUIPA DEPARTAMENTO AREQUIPA </t>
  </si>
  <si>
    <t>946876181</t>
  </si>
  <si>
    <t xml:space="preserve">GABRIELA ZAVALETA VARGAS </t>
  </si>
  <si>
    <t>-72.10105665</t>
  </si>
  <si>
    <t>-16.3203908</t>
  </si>
  <si>
    <t>00002071</t>
  </si>
  <si>
    <t xml:space="preserve">OTROS CASERÍO LA PEÑITA - LANCONES DISTRITO LANCONES PROVINCIA SULLANA DEPARTAMENTO PIURA </t>
  </si>
  <si>
    <t>959482348</t>
  </si>
  <si>
    <t xml:space="preserve">ARNULFO MEZA GUERRERO </t>
  </si>
  <si>
    <t>-80.39040059</t>
  </si>
  <si>
    <t>-4.52078037</t>
  </si>
  <si>
    <t>00005950</t>
  </si>
  <si>
    <t xml:space="preserve">AVENIDA AV. ALAMEDA GRAU Nº 103 DISTRITO RICARDO PALMA PROVINCIA HUAROCHIRI DEPARTAMENTO LIMA </t>
  </si>
  <si>
    <t>949993636</t>
  </si>
  <si>
    <t xml:space="preserve">8:00 - 18: 00 </t>
  </si>
  <si>
    <t xml:space="preserve">EDUARDO GABULLE HUAMAN </t>
  </si>
  <si>
    <t>-76.66398</t>
  </si>
  <si>
    <t>-11.923455</t>
  </si>
  <si>
    <t>803.6</t>
  </si>
  <si>
    <t>00007394</t>
  </si>
  <si>
    <t>SAN JUAN DE PALTARUMI</t>
  </si>
  <si>
    <t xml:space="preserve">OTROS ROSAPAMPA S/N - PALTARUMI S/N ROSAPAMPA S/N - PALTARUMI DANIEL HERNANDEZ TAYACAJA HUANCAVELICA </t>
  </si>
  <si>
    <t>14/02/2009</t>
  </si>
  <si>
    <t xml:space="preserve">MARIVET YAÑAC BARZOLA </t>
  </si>
  <si>
    <t>-74.8087207</t>
  </si>
  <si>
    <t>-12.30846094</t>
  </si>
  <si>
    <t>00003896</t>
  </si>
  <si>
    <t>28/03/1968</t>
  </si>
  <si>
    <t xml:space="preserve">NELY CASTELLANOS ESCOBAR </t>
  </si>
  <si>
    <t>-74.83091216</t>
  </si>
  <si>
    <t>-12.52261097</t>
  </si>
  <si>
    <t>3479</t>
  </si>
  <si>
    <t>00003904</t>
  </si>
  <si>
    <t>CONAICA</t>
  </si>
  <si>
    <t xml:space="preserve">OTROS BARRIO VISTA ALEGRE S/N S/N BARRIO VISTA ALEGRE S/N CONAYCA HUANCAVELICA HUANCAVELICA </t>
  </si>
  <si>
    <t>067-830066</t>
  </si>
  <si>
    <t>15/12/1970</t>
  </si>
  <si>
    <t xml:space="preserve">MARILUZ HUAMANCAJA ACUÑA </t>
  </si>
  <si>
    <t>-75.00931249</t>
  </si>
  <si>
    <t>-12.51859709</t>
  </si>
  <si>
    <t>00012644</t>
  </si>
  <si>
    <t>OCCORO VIEJO</t>
  </si>
  <si>
    <t xml:space="preserve">OTROS OCCORO VIEJO OCCORO VIEJO NUEVO OCCORO HUANCAVELICA HUANCAVELICA </t>
  </si>
  <si>
    <t>14/10/2011</t>
  </si>
  <si>
    <t xml:space="preserve">JENNY MONICA ORDOÑEZ CCENTE </t>
  </si>
  <si>
    <t>-75.03728279</t>
  </si>
  <si>
    <t>-12.58272194</t>
  </si>
  <si>
    <t>4269</t>
  </si>
  <si>
    <t>00007341</t>
  </si>
  <si>
    <t>LLAHUECC</t>
  </si>
  <si>
    <t xml:space="preserve">OTROS COMUNIDAD CAMPESINA LLAHUECC COMUNIDAD CAMPESINA LLAHUECC ACORIA HUANCAVELICA HUANCAVELICA </t>
  </si>
  <si>
    <t>#944687813</t>
  </si>
  <si>
    <t xml:space="preserve">ANNALISSA TORRE PALOMINO </t>
  </si>
  <si>
    <t>-74.83356398</t>
  </si>
  <si>
    <t>-12.66293628</t>
  </si>
  <si>
    <t>4018</t>
  </si>
  <si>
    <t>00005098</t>
  </si>
  <si>
    <t>EL TIGRE</t>
  </si>
  <si>
    <t xml:space="preserve">OTROS EL TIGRE S/N NÚMERO S/N DISTRITO CAJARURO PROVINCIA UTCUBAMBA DEPARTAMENTO AMAZONAS </t>
  </si>
  <si>
    <t>20/11/2001</t>
  </si>
  <si>
    <t xml:space="preserve">LILIANA ELIZABETH DELGADO DELGADO </t>
  </si>
  <si>
    <t>-78.30974313</t>
  </si>
  <si>
    <t>-5.75065627</t>
  </si>
  <si>
    <t>00000859</t>
  </si>
  <si>
    <t>SHULLUYACU</t>
  </si>
  <si>
    <t xml:space="preserve">JIRÓN JR.RAMON CASTILLA S/N SHULLUYACO NÚMERO S/N DISTRITO CHACABAMBA PROVINCIA YAROWILCA DEPARTAMENTO HUANUCO </t>
  </si>
  <si>
    <t>062-811771</t>
  </si>
  <si>
    <t xml:space="preserve">JACKELINE LIZBETH ANICAMA MENDOZA </t>
  </si>
  <si>
    <t>00005342</t>
  </si>
  <si>
    <t>M.I. QUIRUVILCA</t>
  </si>
  <si>
    <t>C.S.M.I. QUIRUVILCA</t>
  </si>
  <si>
    <t xml:space="preserve">OTROS BARRIO GILDEMEISTER N° 102 DISTRITO QUIRUVILCA PROVINCIA SANTIAGO DE CHUCO DEPARTAMENTO LA LIBERTAD </t>
  </si>
  <si>
    <t>TEL: 044-230278</t>
  </si>
  <si>
    <t xml:space="preserve">ERIKA VANESA CASTILLO ZEVALLOS </t>
  </si>
  <si>
    <t>-78.31174667</t>
  </si>
  <si>
    <t>-8.00206667</t>
  </si>
  <si>
    <t>00002586</t>
  </si>
  <si>
    <t>TAPAYRIHUA</t>
  </si>
  <si>
    <t>AV. TAPAYRIHUA S/N</t>
  </si>
  <si>
    <t>950473641</t>
  </si>
  <si>
    <t>8:00-12:00</t>
  </si>
  <si>
    <t>16/07/1973</t>
  </si>
  <si>
    <t xml:space="preserve">JULIAN SORIA VARGAS </t>
  </si>
  <si>
    <t>-73.141285</t>
  </si>
  <si>
    <t>-14.14134667</t>
  </si>
  <si>
    <t>2833.6</t>
  </si>
  <si>
    <t>00000374</t>
  </si>
  <si>
    <t xml:space="preserve">AVENIDA AV. MANTARO S/N CARRETERA CENTRAL NÚMERO S/N DISTRITO PARCO PROVINCIA JAUJA DEPARTAMENTO JUNIN </t>
  </si>
  <si>
    <t>942468732</t>
  </si>
  <si>
    <t>01/02/1972</t>
  </si>
  <si>
    <t xml:space="preserve">JULIANI CAROLINE ZURITA MILLAN </t>
  </si>
  <si>
    <t>-75.54595479</t>
  </si>
  <si>
    <t>-11.79897539</t>
  </si>
  <si>
    <t>3437.9</t>
  </si>
  <si>
    <t>00000426</t>
  </si>
  <si>
    <t xml:space="preserve">AVENIDA AV. 12 DE OCTUBRE S/N BARRIO BUENOS AIRES NÚMERO S/N DISTRITO JANJAILLO PROVINCIA JAUJA DEPARTAMENTO JUNIN </t>
  </si>
  <si>
    <t>942879037</t>
  </si>
  <si>
    <t>21/10/1980</t>
  </si>
  <si>
    <t xml:space="preserve">SUSAN ELDER BLAS CAMARENA </t>
  </si>
  <si>
    <t>-75.60917279</t>
  </si>
  <si>
    <t>-11.76558597</t>
  </si>
  <si>
    <t>3853.318</t>
  </si>
  <si>
    <t>00007173</t>
  </si>
  <si>
    <t>CP5</t>
  </si>
  <si>
    <t xml:space="preserve">OTROS CASERIO CP5 DISTRITO LAS LOMAS PROVINCIA PIURA DEPARTAMENTO PIURA </t>
  </si>
  <si>
    <t>RD.N°0944-2011-DSRSLCC-DG-DESP/DSS</t>
  </si>
  <si>
    <t>16/10/2007</t>
  </si>
  <si>
    <t xml:space="preserve">JUANA VIRGINIA PRIETO MOGOLLON </t>
  </si>
  <si>
    <t>-80.31319773</t>
  </si>
  <si>
    <t>-4.74069728</t>
  </si>
  <si>
    <t>00005067</t>
  </si>
  <si>
    <t>JOROBAMBA</t>
  </si>
  <si>
    <t xml:space="preserve">AVENIDA AVENIDA PRINCIPAL S/N - CENTRO POBLADO JOROBAMBA NÚMERO S/N DISTRITO EL MILAGRO PROVINCIA UTCUBAMBA DEPARTAMENTO AMAZONAS </t>
  </si>
  <si>
    <t>10/08/2002</t>
  </si>
  <si>
    <t xml:space="preserve">CLARITA MELISSA PUITIZA LUCANO </t>
  </si>
  <si>
    <t>00006953</t>
  </si>
  <si>
    <t>EL ARROZAL</t>
  </si>
  <si>
    <t xml:space="preserve">OTROS C.P. EL ARROZAL DISTRITO MOTUPE PROVINCIA LAMBAYEQUE DEPARTAMENTO LAMBAYEQUE </t>
  </si>
  <si>
    <t>950516653</t>
  </si>
  <si>
    <t>039-2015-LAMB/GERESA-DESIP.</t>
  </si>
  <si>
    <t>01/03/2005</t>
  </si>
  <si>
    <t xml:space="preserve">LUCIA STEFANNY FARRO SILVA </t>
  </si>
  <si>
    <t>-79.66665667</t>
  </si>
  <si>
    <t>-6.10912167</t>
  </si>
  <si>
    <t>187.3</t>
  </si>
  <si>
    <t>00015377</t>
  </si>
  <si>
    <t>HUNGURAHUI PAMPA</t>
  </si>
  <si>
    <t xml:space="preserve">OTROS CASERIO HUNGURARI PAMPA DISTRITO TABALOSOS PROVINCIA LAMAS DEPARTAMENTO SAN MARTIN </t>
  </si>
  <si>
    <t>943867084</t>
  </si>
  <si>
    <t>RD N° 351-2013-GRSM/DIRES-SM/DIREFISSA</t>
  </si>
  <si>
    <t xml:space="preserve">JUAN CARLOS ESTELA CHAVEZ </t>
  </si>
  <si>
    <t>-76.59155833</t>
  </si>
  <si>
    <t>-6.541965</t>
  </si>
  <si>
    <t>1134.3</t>
  </si>
  <si>
    <t>00019070</t>
  </si>
  <si>
    <t>NUEVA CHONTA</t>
  </si>
  <si>
    <t xml:space="preserve">OTROS CASERIO NUEVA CHONTA MARGEN IZQUIERDA RIO AGUAYTIA DISTRITO PADRE ABAD PROVINCIA PADRE ABAD DEPARTAMENTO UCAYALI </t>
  </si>
  <si>
    <t xml:space="preserve">NADINE NILDA BLAS ROMERO </t>
  </si>
  <si>
    <t>00005544</t>
  </si>
  <si>
    <t>CLAS UNION ZAPOTILLO</t>
  </si>
  <si>
    <t xml:space="preserve">OTROS CASERIO UNION ZAPOTILLO S/N NÚMERO S/N DISTRITO YARINACOCHA PROVINCIA CORONEL PORTILLO DEPARTAMENTO UCAYALI </t>
  </si>
  <si>
    <t>961537557</t>
  </si>
  <si>
    <t>7:00 A.M   A   13:00</t>
  </si>
  <si>
    <t xml:space="preserve">FLOR DE LIZ RUIZ RIOS </t>
  </si>
  <si>
    <t>-74.73736796</t>
  </si>
  <si>
    <t>-8.20039435</t>
  </si>
  <si>
    <t>00000569</t>
  </si>
  <si>
    <t xml:space="preserve">JIRÓN JIRON SAN MARTIN S/N NÚMERO S/N DISTRITO PALCA PROVINCIA TARMA DEPARTAMENTO JUNIN </t>
  </si>
  <si>
    <t xml:space="preserve">DELIA ESTELA ROJAS CONDOR </t>
  </si>
  <si>
    <t>-75.57127679</t>
  </si>
  <si>
    <t>-11.34601943</t>
  </si>
  <si>
    <t>00002952</t>
  </si>
  <si>
    <t>CALLE LLOQUE YUPANQUI S/N SAN ANTON</t>
  </si>
  <si>
    <t>29/10/1979</t>
  </si>
  <si>
    <t xml:space="preserve">AMANDA PASCUALA FLORES APAZA </t>
  </si>
  <si>
    <t>-70.31786015</t>
  </si>
  <si>
    <t>-14.58475435</t>
  </si>
  <si>
    <t>3994.864</t>
  </si>
  <si>
    <t>00013802</t>
  </si>
  <si>
    <t>SUCCHAMARCA</t>
  </si>
  <si>
    <t xml:space="preserve">OTROS CENTRO POBLADO SUCCHAMARCA CENTRO POBLADO SUCCHAMARCA COCHORCO SANCHEZ CARRION LA LIBERTAD </t>
  </si>
  <si>
    <t>0688</t>
  </si>
  <si>
    <t>07:00 - 13:00 Y 14:0</t>
  </si>
  <si>
    <t>04/09/2009</t>
  </si>
  <si>
    <t xml:space="preserve">KELLY ELIZABETH ORTIZ DIAZ </t>
  </si>
  <si>
    <t>-77.66667913</t>
  </si>
  <si>
    <t>-7.87484223</t>
  </si>
  <si>
    <t>3089.617</t>
  </si>
  <si>
    <t>00005477</t>
  </si>
  <si>
    <t>PUERTO ALEGRE</t>
  </si>
  <si>
    <t xml:space="preserve">OTROS CASERIO PUERTO ALEGRE S/N NÚMERO S/N DISTRITO MASISEA PROVINCIA CORONEL PORTILLO DEPARTAMENTO UCAYALI </t>
  </si>
  <si>
    <t xml:space="preserve">CHRISTIAN BORIS ORELLANA RENGIFO </t>
  </si>
  <si>
    <t>-74.17811333</t>
  </si>
  <si>
    <t>-8.7254499</t>
  </si>
  <si>
    <t>00005135</t>
  </si>
  <si>
    <t xml:space="preserve">OTROS VISTA ALEGRE S/N NÚMERO S/N DISTRITO BAGUA GRANDE PROVINCIA UTCUBAMBA DEPARTAMENTO AMAZONAS </t>
  </si>
  <si>
    <t>11/10/2002</t>
  </si>
  <si>
    <t xml:space="preserve">EVERTH HENRY SANCHEZ SEGURA </t>
  </si>
  <si>
    <t>00000460</t>
  </si>
  <si>
    <t xml:space="preserve">OTROS COMUNIDAD NATIVA BETANIA DISTRITO RIO TAMBO PROVINCIA SATIPO DEPARTAMENTO JUNIN </t>
  </si>
  <si>
    <t xml:space="preserve">8:00 -20:00PM </t>
  </si>
  <si>
    <t>12/01/2001</t>
  </si>
  <si>
    <t xml:space="preserve">GUSTAVO RICARDO SORJANO ARELLANO </t>
  </si>
  <si>
    <t>-73.75060284</t>
  </si>
  <si>
    <t>-11.05198391</t>
  </si>
  <si>
    <t>00005336</t>
  </si>
  <si>
    <t xml:space="preserve">OTROS CASERIO OYON DISTRITO SANTIAGO DE CHUCO PROVINCIA SANTIAGO DE CHUCO DEPARTAMENTO LA LIBERTAD </t>
  </si>
  <si>
    <t>1566</t>
  </si>
  <si>
    <t xml:space="preserve">JOHAN JOSEF ROJAS ROJAS </t>
  </si>
  <si>
    <t>-78.40558</t>
  </si>
  <si>
    <t>-8.379065</t>
  </si>
  <si>
    <t>2761.8</t>
  </si>
  <si>
    <t>00006683</t>
  </si>
  <si>
    <t xml:space="preserve">OTROS CENTRO POBLADO EL PUENTE DISTRITO OLMOS PROVINCIA LAMBAYEQUE DEPARTAMENTO LAMBAYEQUE </t>
  </si>
  <si>
    <t>958840547</t>
  </si>
  <si>
    <t>059-2014-GR.LAMB/GERESA-DESIP</t>
  </si>
  <si>
    <t>03/01/2001</t>
  </si>
  <si>
    <t xml:space="preserve">MARIELA LILIANA BENITES GUEVARA </t>
  </si>
  <si>
    <t>-79.885605</t>
  </si>
  <si>
    <t>-5.88427667</t>
  </si>
  <si>
    <t>114.7</t>
  </si>
  <si>
    <t>00016453</t>
  </si>
  <si>
    <t>SAWAWO</t>
  </si>
  <si>
    <t xml:space="preserve">OTROS CC.NN.SAWAWO A ORILLAS DEL RIO ABUYA LIMITE CON LA REPUBLICA FEDERAL DE BRASIL DISTRITO YURUA PROVINCIA ATALAYA DEPARTAMENTO UCAYALI </t>
  </si>
  <si>
    <t>22/05/2013</t>
  </si>
  <si>
    <t xml:space="preserve">ROCIO DEL MILAGRO SANCHEZ DA CRUZ </t>
  </si>
  <si>
    <t>-72.98026586</t>
  </si>
  <si>
    <t>-9.41397012</t>
  </si>
  <si>
    <t>00004437</t>
  </si>
  <si>
    <t>HUACA DE BARRO</t>
  </si>
  <si>
    <t xml:space="preserve">OTROS CAS. HUACA DE BARRO DISTRITO MORROPE PROVINCIA LAMBAYEQUE DEPARTAMENTO LAMBAYEQUE </t>
  </si>
  <si>
    <t>968571662</t>
  </si>
  <si>
    <t>121-2014-GR.LAMB/GERESA-DESIP</t>
  </si>
  <si>
    <t xml:space="preserve">CARLOS FERNANDO CAMPOS UGAZ </t>
  </si>
  <si>
    <t>-79.94037726</t>
  </si>
  <si>
    <t>-6.53707235</t>
  </si>
  <si>
    <t>00003112</t>
  </si>
  <si>
    <t>CERCADO DE ANANEA</t>
  </si>
  <si>
    <t>01/06/1997</t>
  </si>
  <si>
    <t xml:space="preserve">NELSON HUGO GADEA VARGAS </t>
  </si>
  <si>
    <t>-69.54115833</t>
  </si>
  <si>
    <t>-14.67765</t>
  </si>
  <si>
    <t>4101.9</t>
  </si>
  <si>
    <t>00020924</t>
  </si>
  <si>
    <t xml:space="preserve">OTROS C.P YACANGO DISTRITO JULI PROVINCIA CHUCUITO DEPARTAMENTO PUNO </t>
  </si>
  <si>
    <t>051554008</t>
  </si>
  <si>
    <t>01/05/2015</t>
  </si>
  <si>
    <t xml:space="preserve">AYDEE DEYSI BUSTINZA CARCASI </t>
  </si>
  <si>
    <t>00005401</t>
  </si>
  <si>
    <t>LA DIVISORIA</t>
  </si>
  <si>
    <t xml:space="preserve">CARRETERA CENTRO POBLADO MENOR LA DIVISORIA S/N  KM. 207 CARRETERA FEDERICO BASADRE NÚMERO S/N DISTRITO PADRE ABAD PROVINCIA PADRE ABAD DEPARTAMENTO UCAYALI </t>
  </si>
  <si>
    <t xml:space="preserve">EUSEBIA MIRABAL SOTO </t>
  </si>
  <si>
    <t>-75.78766664</t>
  </si>
  <si>
    <t>-9.15486979</t>
  </si>
  <si>
    <t>1278</t>
  </si>
  <si>
    <t>00003371</t>
  </si>
  <si>
    <t xml:space="preserve">AVENIDA AV. PRINCIPAL S/N NÚMERO S/N DISTRITO TATE PROVINCIA ICA DEPARTAMENTO ICA </t>
  </si>
  <si>
    <t>000</t>
  </si>
  <si>
    <t xml:space="preserve">EVA TRINIDAD FLORES GUTIERREZ </t>
  </si>
  <si>
    <t>-75.70833167</t>
  </si>
  <si>
    <t>-14.15383</t>
  </si>
  <si>
    <t>404.6</t>
  </si>
  <si>
    <t>00005259</t>
  </si>
  <si>
    <t xml:space="preserve">OTROS CASERIO SANTA RITA DISTRITO CHAO PROVINCIA VIRU DEPARTAMENTO LA LIBERTAD </t>
  </si>
  <si>
    <t xml:space="preserve">CARLOS FELIPE CARRANZA BALAREZO </t>
  </si>
  <si>
    <t>-78.54909613</t>
  </si>
  <si>
    <t>-8.48593917</t>
  </si>
  <si>
    <t>00002866</t>
  </si>
  <si>
    <t>ANCOMARCA</t>
  </si>
  <si>
    <t xml:space="preserve">OTROS COMUNIDAD  ANCOMARCA COMUNIDAD  ANCOMARCA PALCA TACNA TACNA </t>
  </si>
  <si>
    <t>18/12/1984</t>
  </si>
  <si>
    <t xml:space="preserve">CLAUDIO CAUNA QUISPE </t>
  </si>
  <si>
    <t>-69.58067838</t>
  </si>
  <si>
    <t>-17.52969154</t>
  </si>
  <si>
    <t>4226</t>
  </si>
  <si>
    <t>00005337</t>
  </si>
  <si>
    <t>MATERNO INFANTIL ANGASMARCA</t>
  </si>
  <si>
    <t xml:space="preserve">AVENIDA AV. RICARDO PALMA Nº 100 DISTRITO ANGASMARCA PROVINCIA SANTIAGO DE CHUCO DEPARTAMENTO LA LIBERTAD </t>
  </si>
  <si>
    <t>TEL: 044-340209</t>
  </si>
  <si>
    <t>RGR 1388-2014-GRLL-GGR-GRSS</t>
  </si>
  <si>
    <t>8:00 - 20:00, EMERGE</t>
  </si>
  <si>
    <t xml:space="preserve">LUIS ALEXANDER RODRIGUEZ BASILIO </t>
  </si>
  <si>
    <t>-78.05540833</t>
  </si>
  <si>
    <t>-8.13290167</t>
  </si>
  <si>
    <t>2890.2</t>
  </si>
  <si>
    <t>00003963</t>
  </si>
  <si>
    <t xml:space="preserve">PLAZA PLAZA PRINCIPAL S/N S/N PLAZA PRINCIPAL S/N CHINCHO ANGARAES HUANCAVELICA </t>
  </si>
  <si>
    <t xml:space="preserve">MIGUEL ANGEL LOPEZ SANCHEZ </t>
  </si>
  <si>
    <t>-74.36818167</t>
  </si>
  <si>
    <t>-12.97354667</t>
  </si>
  <si>
    <t>3142.9</t>
  </si>
  <si>
    <t>00011943</t>
  </si>
  <si>
    <t>CUSIPAMPA</t>
  </si>
  <si>
    <t>P.S. CUSIPAMPA</t>
  </si>
  <si>
    <t xml:space="preserve">OTROS CASERIO CUSIPAMPA S/N NÚMERO S/N DISTRITO SANTIAGO DE CHUCO PROVINCIA SANTIAGO DE CHUCO DEPARTAMENTO LA LIBERTAD </t>
  </si>
  <si>
    <t>044-830234</t>
  </si>
  <si>
    <t>8:00 AM - 6:00 PM</t>
  </si>
  <si>
    <t>04/03/2010</t>
  </si>
  <si>
    <t xml:space="preserve">MARXZEN CRISTIAN ABURTO MORENO </t>
  </si>
  <si>
    <t>-78.27299667</t>
  </si>
  <si>
    <t>-8.403765</t>
  </si>
  <si>
    <t>3579.2</t>
  </si>
  <si>
    <t>00000572</t>
  </si>
  <si>
    <t>LLACSACACA</t>
  </si>
  <si>
    <t xml:space="preserve">PLAZA PLAZA  PRINCIPAL LLACSACACA DISTRITO PALCA PROVINCIA TARMA DEPARTAMENTO JUNIN </t>
  </si>
  <si>
    <t>941831137</t>
  </si>
  <si>
    <t xml:space="preserve">JESSICA TANIA PONCE LAGUNA </t>
  </si>
  <si>
    <t>-75.58718157</t>
  </si>
  <si>
    <t>-11.34790133</t>
  </si>
  <si>
    <t>2811</t>
  </si>
  <si>
    <t>00005053</t>
  </si>
  <si>
    <t xml:space="preserve">AVENIDA AVENIDA 28 DE JULIO S/N - ARAMANGO NÚMERO S/N DISTRITO ARAMANGO PROVINCIA BAGUA DEPARTAMENTO AMAZONAS </t>
  </si>
  <si>
    <t>992722027</t>
  </si>
  <si>
    <t>08/11/2000</t>
  </si>
  <si>
    <t xml:space="preserve">ROSARIO MARIA VEGA VELARDE </t>
  </si>
  <si>
    <t>-77.77073679</t>
  </si>
  <si>
    <t>-3.63931836</t>
  </si>
  <si>
    <t>205.175</t>
  </si>
  <si>
    <t>00005092</t>
  </si>
  <si>
    <t xml:space="preserve">OTROS CAJARURO S/N NÚMERO S/N DISTRITO CAJARURO PROVINCIA UTCUBAMBA DEPARTAMENTO AMAZONAS </t>
  </si>
  <si>
    <t>713</t>
  </si>
  <si>
    <t>31/01/1998</t>
  </si>
  <si>
    <t xml:space="preserve">JOSE EDILBERTO MUÑOZ MANTERO </t>
  </si>
  <si>
    <t>-78.43028611</t>
  </si>
  <si>
    <t>-5.73706428</t>
  </si>
  <si>
    <t>469</t>
  </si>
  <si>
    <t>00002870</t>
  </si>
  <si>
    <t>CONCHACHIRI</t>
  </si>
  <si>
    <t xml:space="preserve">OTROS CPM CONCHACHIRI CPM CONCHACHIRI TARATA TARATA TACNA </t>
  </si>
  <si>
    <t xml:space="preserve">DANIEL ANDRE ROJAS MINAYA </t>
  </si>
  <si>
    <t>-69.71552569</t>
  </si>
  <si>
    <t>-17.28442445</t>
  </si>
  <si>
    <t>4258</t>
  </si>
  <si>
    <t>00002865</t>
  </si>
  <si>
    <t>RIO KAÑO</t>
  </si>
  <si>
    <t xml:space="preserve">OTROS ANEXO  RIO  KAÑO ANEXO  RIO  KAÑO PALCA TACNA TACNA </t>
  </si>
  <si>
    <t xml:space="preserve">MARTIN VICTOR FLORES JIMENEZ </t>
  </si>
  <si>
    <t>-69.54065286</t>
  </si>
  <si>
    <t>-17.40938875</t>
  </si>
  <si>
    <t>00001965</t>
  </si>
  <si>
    <t xml:space="preserve">OTROS CASERIO LAGUNAS S/N NÚMERO S/N DISTRITO LAGUNAS PROVINCIA AYABACA DEPARTAMENTO PIURA </t>
  </si>
  <si>
    <t xml:space="preserve">HELDERT AIQUIPA HINOJOSA </t>
  </si>
  <si>
    <t>-79.84475523</t>
  </si>
  <si>
    <t>-4.78933116</t>
  </si>
  <si>
    <t>2222</t>
  </si>
  <si>
    <t>00003988</t>
  </si>
  <si>
    <t xml:space="preserve">JIRÓN JR. ROSALES S/N S/N JR. ROSALES S/N EL CARMEN CHURCAMPA HUANCAVELICA </t>
  </si>
  <si>
    <t xml:space="preserve">MILAGROS LOURDES PATILLA MACHA </t>
  </si>
  <si>
    <t>00019125</t>
  </si>
  <si>
    <t>HUALCUY</t>
  </si>
  <si>
    <t>PUESTO DE SALUD HUALCUY</t>
  </si>
  <si>
    <t xml:space="preserve">OTROS CASERIO HUALCUY - AYABACA DISTRITO AYABACA PROVINCIA AYABACA DEPARTAMENTO PIURA </t>
  </si>
  <si>
    <t>08:00 A.M -  04: 00P</t>
  </si>
  <si>
    <t>07/06/2012</t>
  </si>
  <si>
    <t xml:space="preserve">CYNTHIA CONSUELO CASTILLO OCHOA </t>
  </si>
  <si>
    <t>-79.61200453</t>
  </si>
  <si>
    <t>-4.74793046</t>
  </si>
  <si>
    <t>1961.278</t>
  </si>
  <si>
    <t>00019837</t>
  </si>
  <si>
    <t>PUESTO DE SALUD RODEOPAMPA</t>
  </si>
  <si>
    <t xml:space="preserve">OTROS CASERIO RODEOPAMPA - AYABACA DISTRITO AYABACA PROVINCIA AYABACA DEPARTAMENTO PIURA </t>
  </si>
  <si>
    <t>8.00 AM. 2.00 PM.</t>
  </si>
  <si>
    <t xml:space="preserve">KAREM EMELY ARENAS CORDOVA </t>
  </si>
  <si>
    <t>-79.61861232</t>
  </si>
  <si>
    <t>-4.67320135</t>
  </si>
  <si>
    <t>2085.381</t>
  </si>
  <si>
    <t>00000511</t>
  </si>
  <si>
    <t>SAN JUAN DE MANTARO</t>
  </si>
  <si>
    <t xml:space="preserve">OTROS COMUNIDAD DE SAN JUAN MANTARO DISTRITO PANGOA PROVINCIA SATIPO DEPARTAMENTO JUNIN </t>
  </si>
  <si>
    <t>999941533</t>
  </si>
  <si>
    <t xml:space="preserve">LUCY GLADYS ARRIETA SALVADOR </t>
  </si>
  <si>
    <t>-74.05208252</t>
  </si>
  <si>
    <t>-12.26055527</t>
  </si>
  <si>
    <t>00000462</t>
  </si>
  <si>
    <t xml:space="preserve">OTROS COMUNIDAD NATIVA POYENI DISTRITO RIO TAMBO PROVINCIA SATIPO DEPARTAMENTO JUNIN </t>
  </si>
  <si>
    <t xml:space="preserve">MARCIAL SEGOVIA ESTRADA </t>
  </si>
  <si>
    <t>-73.66857105</t>
  </si>
  <si>
    <t>-11.25795462</t>
  </si>
  <si>
    <t>00008789</t>
  </si>
  <si>
    <t>SISOL TRABAJADORES DEL NIÑO</t>
  </si>
  <si>
    <t>SISOL TRABAJADORES HOSPITAL DEL NIÑO</t>
  </si>
  <si>
    <t xml:space="preserve">AVENIDA AV. REPUBLICA DE POLONIA 1504 DISTRITO SAN JUAN DE LURIGANCHO PROVINCIA LIMA DEPARTAMENTO LIMA </t>
  </si>
  <si>
    <t>3870490</t>
  </si>
  <si>
    <t>967-2017-DISA IV LE-DESP-DSS-CET-ORG</t>
  </si>
  <si>
    <t xml:space="preserve">FRANKZ MAX PARRA MEDINA </t>
  </si>
  <si>
    <t>00005421</t>
  </si>
  <si>
    <t>EL MILAGRO KM   83</t>
  </si>
  <si>
    <t xml:space="preserve">CARRETERA CASERIO EL MILAGRO KM. 83 CARRETERA FEDERICO BASADRE DISTRITO ALEXANDER VON HUMBOLDT PROVINCIA PADRE ABAD DEPARTAMENTO UCAYALI </t>
  </si>
  <si>
    <t>942061305</t>
  </si>
  <si>
    <t xml:space="preserve">ROBERTO CASTILLO CARBAJAL </t>
  </si>
  <si>
    <t>-75.03516993</t>
  </si>
  <si>
    <t>-8.8025104</t>
  </si>
  <si>
    <t>00003897</t>
  </si>
  <si>
    <t xml:space="preserve">AVENIDA AV. SANTA CLARA S/N S/N AV. SANTA CLARA S/N COSME CHURCAMPA HUANCAVELICA </t>
  </si>
  <si>
    <t xml:space="preserve">MARIA DEL PILAR VILCA ALIAGA </t>
  </si>
  <si>
    <t>-74.663965</t>
  </si>
  <si>
    <t>-12.57364833</t>
  </si>
  <si>
    <t>3473.1</t>
  </si>
  <si>
    <t>00003991</t>
  </si>
  <si>
    <t>HUARIBAMBILLA</t>
  </si>
  <si>
    <t xml:space="preserve">PLAZA PLAZA PRINCIPAL DE HUARIBAMBILLA S/N S/N PLAZA PRINCIPAL DE HUARIBAMBILLA S/N PAUCARBAMBA CHURCAMPA HUANCAVELICA </t>
  </si>
  <si>
    <t xml:space="preserve">NATALY ELIAS CORDOVA </t>
  </si>
  <si>
    <t>-74.50188667</t>
  </si>
  <si>
    <t>-12.603285</t>
  </si>
  <si>
    <t>3873.6</t>
  </si>
  <si>
    <t>00003995</t>
  </si>
  <si>
    <t>PATALLACCTA</t>
  </si>
  <si>
    <t xml:space="preserve">PLAZA PLAZA PRINCIPAL DE PATALLACTA S/N S/N PLAZA PRINCIPAL DE PATALLACTA S/N PACHAMARCA CHURCAMPA HUANCAVELICA </t>
  </si>
  <si>
    <t xml:space="preserve">PABLO RAMON RODRIGUEZ PEÑARANDA </t>
  </si>
  <si>
    <t>00011212</t>
  </si>
  <si>
    <t>VILLAMAYO</t>
  </si>
  <si>
    <t xml:space="preserve">PLAZA PLAZA PRINCIPAL DE AMBATO VILLAMAYO S/N S/N PLAZA PRINCIPAL DE AMBATO VILLAMAYO S/N PACHAMARCA CHURCAMPA HUANCAVELICA </t>
  </si>
  <si>
    <t>067-812625</t>
  </si>
  <si>
    <t xml:space="preserve">MAGALY SUCÑO CHAVEZ </t>
  </si>
  <si>
    <t>00000814</t>
  </si>
  <si>
    <t xml:space="preserve">OTROS CENTRO POBLADO DE SANTA ROSA DISTRITO BAÑOS PROVINCIA LAURICOCHA DEPARTAMENTO HUANUCO </t>
  </si>
  <si>
    <t>989563802</t>
  </si>
  <si>
    <t>26/03/1997</t>
  </si>
  <si>
    <t xml:space="preserve">ROMA CRISTINA CHARAJA VILDOSO </t>
  </si>
  <si>
    <t>00000465</t>
  </si>
  <si>
    <t>CAPITIRI</t>
  </si>
  <si>
    <t xml:space="preserve">OTROS COMUNIDAD NATIVA CAPITIRI DISTRITO RIO TAMBO PROVINCIA SATIPO DEPARTAMENTO JUNIN </t>
  </si>
  <si>
    <t xml:space="preserve">8:00 -16:00 </t>
  </si>
  <si>
    <t>25/08/2001</t>
  </si>
  <si>
    <t xml:space="preserve">PERCY AGUSTIN AREVALO PUGA </t>
  </si>
  <si>
    <t>-73.71834752</t>
  </si>
  <si>
    <t>-11.09865723</t>
  </si>
  <si>
    <t>282</t>
  </si>
  <si>
    <t>00006384</t>
  </si>
  <si>
    <t>SAN ANTONIO DE CUMBAZA</t>
  </si>
  <si>
    <t xml:space="preserve">JIRÓN JR. COMERCIO N° 500 - LA BAJADA- SAN ANTONIO DE CUMBAZA DISTRITO SAN ANTONIO PROVINCIA SAN MARTIN DEPARTAMENTO SAN MARTIN </t>
  </si>
  <si>
    <t>958693927</t>
  </si>
  <si>
    <t xml:space="preserve">JESSICA VANESSA SAAVEDRA SANDOVAL </t>
  </si>
  <si>
    <t>-76.41015916</t>
  </si>
  <si>
    <t>-6.40631171</t>
  </si>
  <si>
    <t>00005534</t>
  </si>
  <si>
    <t xml:space="preserve">JIRÓN JIRON EDUARDO DEL AGUILA MZ 2 LOTE 7 CENTRO POBLADO SAN JOSE DE YARINACOCHA DISTRITO YARINACOCHA PROVINCIA CORONEL PORTILLO DEPARTAMENTO UCAYALI </t>
  </si>
  <si>
    <t>959555966</t>
  </si>
  <si>
    <t xml:space="preserve">KARI MARIBEL COHEN PEREZ </t>
  </si>
  <si>
    <t>-74.59577743</t>
  </si>
  <si>
    <t>-8.33608351</t>
  </si>
  <si>
    <t>00005403</t>
  </si>
  <si>
    <t>MIGUEL GRAU SEMINARIO</t>
  </si>
  <si>
    <t xml:space="preserve">CARRETERA CASERIO MIGUEL GRAU SEMINARIO S/N  KM.121 CARRETERA FEDERICO BASADRE NÚMERO S/N DISTRITO PADRE ABAD PROVINCIA PADRE ABAD DEPARTAMENTO UCAYALI </t>
  </si>
  <si>
    <t xml:space="preserve">SELMA GABRIELA AREVALO ROBALINO </t>
  </si>
  <si>
    <t>-75.79428622</t>
  </si>
  <si>
    <t>-9.17825678</t>
  </si>
  <si>
    <t>1473</t>
  </si>
  <si>
    <t>00004943</t>
  </si>
  <si>
    <t xml:space="preserve">JIRÓN JIRON SAN MARTIN N° 781 - HUAMBO DISTRITO HUAMBO PROVINCIA RODRIGUEZ DE MENDOZA DEPARTAMENTO AMAZONAS </t>
  </si>
  <si>
    <t>15/05/1950</t>
  </si>
  <si>
    <t xml:space="preserve">MARCO ANTONIO SILVA BENAVIDES </t>
  </si>
  <si>
    <t>-77.53397861</t>
  </si>
  <si>
    <t>-6.43124145</t>
  </si>
  <si>
    <t>1733</t>
  </si>
  <si>
    <t>00005526</t>
  </si>
  <si>
    <t>DULCE GLORIA</t>
  </si>
  <si>
    <t xml:space="preserve">OTROS COMUNIDAD NATIVA DULCE GLORIA DISTRITO YURUA PROVINCIA ATALAYA DEPARTAMENTO UCAYALI </t>
  </si>
  <si>
    <t>7.30 -  17.30</t>
  </si>
  <si>
    <t>28/03/2000</t>
  </si>
  <si>
    <t xml:space="preserve">MIGUEL EUGENIO CHARRI LAZARO </t>
  </si>
  <si>
    <t>-72.67962793</t>
  </si>
  <si>
    <t>-9.76305584</t>
  </si>
  <si>
    <t>287</t>
  </si>
  <si>
    <t>00004410</t>
  </si>
  <si>
    <t>QUERPON</t>
  </si>
  <si>
    <t xml:space="preserve">OTROS ANTIGUA PANAMERICA NORTE KM. 127 DISTRITO OLMOS PROVINCIA LAMBAYEQUE DEPARTAMENTO LAMBAYEQUE </t>
  </si>
  <si>
    <t>961844171</t>
  </si>
  <si>
    <t>052-2014-GR.LAMB/GERESA-DESIP</t>
  </si>
  <si>
    <t xml:space="preserve">YRINHA VIOLETA HUAMAN PADILLA </t>
  </si>
  <si>
    <t>-79.88577</t>
  </si>
  <si>
    <t>-5.70807667</t>
  </si>
  <si>
    <t>139.7</t>
  </si>
  <si>
    <t>00000857</t>
  </si>
  <si>
    <t xml:space="preserve">JIRÓN JR. MARAÑON S/N - CHACABAMBA NÚMERO S/N DISTRITO CHACABAMBA PROVINCIA YAROWILCA DEPARTAMENTO HUANUCO </t>
  </si>
  <si>
    <t>985329584</t>
  </si>
  <si>
    <t xml:space="preserve">LUISA KATHERINE HUAYNATES NATIVIDAD </t>
  </si>
  <si>
    <t>00004423</t>
  </si>
  <si>
    <t>TRANCA FANUPE</t>
  </si>
  <si>
    <t xml:space="preserve">OTROS C.P.M. TRANCA FANUPE DISTRITO MORROPE PROVINCIA LAMBAYEQUE DEPARTAMENTO LAMBAYEQUE </t>
  </si>
  <si>
    <t>949574085</t>
  </si>
  <si>
    <t>068-2010-GR.LAMB/DRSAL</t>
  </si>
  <si>
    <t xml:space="preserve">ROXANA DEL ROSARIO RAMOS CASTRO </t>
  </si>
  <si>
    <t>-79.94455704</t>
  </si>
  <si>
    <t>-6.49654325</t>
  </si>
  <si>
    <t>00000966</t>
  </si>
  <si>
    <t xml:space="preserve">ELVIA ARMIDA CHAVEZ MEJIA </t>
  </si>
  <si>
    <t>00006418</t>
  </si>
  <si>
    <t xml:space="preserve">OTROS ALIANZA ALIANZA CAYNARACHI LAMAS SAN MARTIN </t>
  </si>
  <si>
    <t>957342745</t>
  </si>
  <si>
    <t xml:space="preserve">ALBERTH EINSTEN MUÑOZ DE LA FLOR </t>
  </si>
  <si>
    <t>-76.27447811</t>
  </si>
  <si>
    <t>-6.11543012</t>
  </si>
  <si>
    <t>178.261</t>
  </si>
  <si>
    <t>00003405</t>
  </si>
  <si>
    <t xml:space="preserve">OTROS CASERIO DE PUNO S/N NÚMERO S/N DISTRITO TATE PROVINCIA ICA DEPARTAMENTO ICA </t>
  </si>
  <si>
    <t>988187852</t>
  </si>
  <si>
    <t>02/10/1995</t>
  </si>
  <si>
    <t xml:space="preserve">TEODORA ALEJANDRINA ASCENCIO CORDOVA </t>
  </si>
  <si>
    <t>-75.70641833</t>
  </si>
  <si>
    <t>-14.14477667</t>
  </si>
  <si>
    <t>407.2</t>
  </si>
  <si>
    <t>00007284</t>
  </si>
  <si>
    <t>NUEVO PIURA</t>
  </si>
  <si>
    <t xml:space="preserve">OTROS ANEXO NUEVO PIURA S/N NÚMERO S/N DISTRITO CAJARURO PROVINCIA UTCUBAMBA DEPARTAMENTO AMAZONAS </t>
  </si>
  <si>
    <t xml:space="preserve">JACKELINE JOHANY CHAMBE CHAVEZ </t>
  </si>
  <si>
    <t>-78.31605201</t>
  </si>
  <si>
    <t>-5.76231798</t>
  </si>
  <si>
    <t>00003965</t>
  </si>
  <si>
    <t xml:space="preserve">PLAZA PLAZA PRINCIPAL S/N S/N PLAZA PRINCIPAL S/N SAN ANTONIO DE ANTAPARCO ANGARAES HUANCAVELICA </t>
  </si>
  <si>
    <t>6 HORAS PERS. NOMBRA</t>
  </si>
  <si>
    <t xml:space="preserve">ANGELA MAGDALENA CARRASCO QUISPE </t>
  </si>
  <si>
    <t>-74.41042</t>
  </si>
  <si>
    <t>-13.07201167</t>
  </si>
  <si>
    <t>2753.1</t>
  </si>
  <si>
    <t>00009854</t>
  </si>
  <si>
    <t>SANTA ROSA DE TAMAYA</t>
  </si>
  <si>
    <t xml:space="preserve">OTROS CC.NN. SANTA ROSA DE TAMAYA S/N NÚMERO S/N DISTRITO MASISEA PROVINCIA CORONEL PORTILLO DEPARTAMENTO UCAYALI </t>
  </si>
  <si>
    <t>061-571448</t>
  </si>
  <si>
    <t>23/02/2010</t>
  </si>
  <si>
    <t xml:space="preserve">LILIANA CARMEN BAYLON QUIJANO </t>
  </si>
  <si>
    <t>-74.22425115</t>
  </si>
  <si>
    <t>-8.47852274</t>
  </si>
  <si>
    <t>00003379</t>
  </si>
  <si>
    <t>ARRABALES</t>
  </si>
  <si>
    <t xml:space="preserve">OTROS CASERIO ARRABALES Nº 101 DISTRITO SUBTANJALLA PROVINCIA ICA DEPARTAMENTO ICA </t>
  </si>
  <si>
    <t>056-509210</t>
  </si>
  <si>
    <t>07/01/1997</t>
  </si>
  <si>
    <t xml:space="preserve">CESAR LENIN REYES MEMBREÑO </t>
  </si>
  <si>
    <t>-75.75396333</t>
  </si>
  <si>
    <t>-14.03059167</t>
  </si>
  <si>
    <t>00002072</t>
  </si>
  <si>
    <t>CASAS QUEMADAS</t>
  </si>
  <si>
    <t xml:space="preserve">OTROS CASERIO CASAS QUEMADAS - LANCONES DISTRITO LANCONES PROVINCIA SULLANA DEPARTAMENTO PIURA </t>
  </si>
  <si>
    <t>968121988</t>
  </si>
  <si>
    <t xml:space="preserve">EDUBY CELI JABO </t>
  </si>
  <si>
    <t>-80.59892792</t>
  </si>
  <si>
    <t>-4.47939891</t>
  </si>
  <si>
    <t>00005490</t>
  </si>
  <si>
    <t>NUEVO AHUAYPA</t>
  </si>
  <si>
    <t xml:space="preserve">OTROS CC.NN NUEVO AHUAYPA S/N NÚMERO S/N DISTRITO IPARIA PROVINCIA CORONEL PORTILLO DEPARTAMENTO UCAYALI </t>
  </si>
  <si>
    <t>061-813107</t>
  </si>
  <si>
    <t xml:space="preserve">SAUL TUESTA RAMIREZ </t>
  </si>
  <si>
    <t>-74.46703886</t>
  </si>
  <si>
    <t>-9.07467353</t>
  </si>
  <si>
    <t>00005499</t>
  </si>
  <si>
    <t xml:space="preserve">OTROS CASERIO GALILEA S/N NÚMERO S/N DISTRITO IPARIA PROVINCIA CORONEL PORTILLO DEPARTAMENTO UCAYALI </t>
  </si>
  <si>
    <t>061-811753</t>
  </si>
  <si>
    <t xml:space="preserve">MARILU MACEDO FLORES </t>
  </si>
  <si>
    <t>-74.4698483</t>
  </si>
  <si>
    <t>-9.09831115</t>
  </si>
  <si>
    <t>00002820</t>
  </si>
  <si>
    <t>PAMPA INALAMBRICA</t>
  </si>
  <si>
    <t>C.S. PAMPA INALAMBRICA</t>
  </si>
  <si>
    <t xml:space="preserve">OTROS A.H.  J.C.MARIATEGUI F-9 A.H.  J.C.MARIATEGUI F-9 ILO ILO MOQUEGUA </t>
  </si>
  <si>
    <t>53496098</t>
  </si>
  <si>
    <t>22/02/1992</t>
  </si>
  <si>
    <t xml:space="preserve">MAGALY VERA HERRERA </t>
  </si>
  <si>
    <t>-71.33101667</t>
  </si>
  <si>
    <t>-17.65200833</t>
  </si>
  <si>
    <t>00018768</t>
  </si>
  <si>
    <t>NUEVA SAMARIA</t>
  </si>
  <si>
    <t xml:space="preserve">OTROS CC.NN. NUEVA SAMARIA S/N NÚMERO S/N DISTRITO IPARIA PROVINCIA CORONEL PORTILLO DEPARTAMENTO UCAYALI </t>
  </si>
  <si>
    <t>954613735</t>
  </si>
  <si>
    <t>21/04/2014</t>
  </si>
  <si>
    <t xml:space="preserve">JOEL MALDONADO NUNTA </t>
  </si>
  <si>
    <t>00002337</t>
  </si>
  <si>
    <t>PAMPACONGA</t>
  </si>
  <si>
    <t xml:space="preserve">CALLE CALLE CHACCLLANCCA S/N PAMPACONGA / LIMATAMBO / ANTA / CUSCO S/N CALLE CHACCLLANCCA S/N PAMPACONGA / LIMATAMBO / ANTA / CUSCO LIMATAMBO ANTA CUSCO </t>
  </si>
  <si>
    <t>084-830252</t>
  </si>
  <si>
    <t xml:space="preserve">KATYA ALCIRA PORTUGAL SALAS </t>
  </si>
  <si>
    <t>-72.40171145</t>
  </si>
  <si>
    <t>-13.44335116</t>
  </si>
  <si>
    <t>3381.748</t>
  </si>
  <si>
    <t>00005495</t>
  </si>
  <si>
    <t>PUEBLO NUEVO DEL CACO</t>
  </si>
  <si>
    <t xml:space="preserve">OTROS COMUNIDAD NATIVA PUEBLO NUEVO DEL CACO S/N NÚMERO S/N DISTRITO IPARIA PROVINCIA CORONEL PORTILLO DEPARTAMENTO UCAYALI </t>
  </si>
  <si>
    <t xml:space="preserve">GLADIS VICTORIA MENDOZA MEDINA </t>
  </si>
  <si>
    <t>-74.18132657</t>
  </si>
  <si>
    <t>-9.40165197</t>
  </si>
  <si>
    <t>00006382</t>
  </si>
  <si>
    <t>UTCURARCA</t>
  </si>
  <si>
    <t xml:space="preserve">JIRÓN JR. TARAPOTO S/N CP UTCURARCA NÚMERO S/N DISTRITO ALBERTO LEVEAU PROVINCIA SAN MARTIN DEPARTAMENTO SAN MARTIN </t>
  </si>
  <si>
    <t>942702274</t>
  </si>
  <si>
    <t xml:space="preserve">SHIRLEY GARCIA TORRES </t>
  </si>
  <si>
    <t>-76.28736784</t>
  </si>
  <si>
    <t>-6.66388384</t>
  </si>
  <si>
    <t>00006427</t>
  </si>
  <si>
    <t>TUNUNTUNUMBA</t>
  </si>
  <si>
    <t xml:space="preserve">OTROS TUNUNTUNUMBA DISTRITO CHAZUTA PROVINCIA SAN MARTIN DEPARTAMENTO SAN MARTIN </t>
  </si>
  <si>
    <t>987846524</t>
  </si>
  <si>
    <t>31/01/1981</t>
  </si>
  <si>
    <t xml:space="preserve">MARIETA CRISTINA CALDERON BARTRA </t>
  </si>
  <si>
    <t>-76.09357429</t>
  </si>
  <si>
    <t>-6.57223697</t>
  </si>
  <si>
    <t>00006449</t>
  </si>
  <si>
    <t>RURAL DE PAPAPLAYA</t>
  </si>
  <si>
    <t>HOSPITAL RURAL DE PAPAPLAYA</t>
  </si>
  <si>
    <t xml:space="preserve">JIRÓN JR. DOS DE MAYO SN DISTRITO PAPAPLAYA PROVINCIA SAN MARTIN DEPARTAMENTO SAN MARTIN </t>
  </si>
  <si>
    <t>941314932</t>
  </si>
  <si>
    <t>7:30 am- 7:30 pm</t>
  </si>
  <si>
    <t xml:space="preserve">MARIBEL CHACON MORENO </t>
  </si>
  <si>
    <t>-75.78322836</t>
  </si>
  <si>
    <t>-6.21182554</t>
  </si>
  <si>
    <t>00001378</t>
  </si>
  <si>
    <t xml:space="preserve">PLAZA PLAZA PRINCIPAL S/N SONDOR NÚMERO S/N DISTRITO SANTA ISABEL DE SIGUAS PROVINCIA AREQUIPA DEPARTAMENTO AREQUIPA </t>
  </si>
  <si>
    <t>28/08/1995</t>
  </si>
  <si>
    <t xml:space="preserve">GABRIELA MARMANILLO MENDOZA </t>
  </si>
  <si>
    <t>-72.07759969</t>
  </si>
  <si>
    <t>-16.27925769</t>
  </si>
  <si>
    <t>1541</t>
  </si>
  <si>
    <t>00005120</t>
  </si>
  <si>
    <t xml:space="preserve">OTROS LONYA GRANDE S/N NÚMERO S/N DISTRITO LONYA GRANDE PROVINCIA UTCUBAMBA DEPARTAMENTO AMAZONAS </t>
  </si>
  <si>
    <t>622</t>
  </si>
  <si>
    <t>10/08/1990</t>
  </si>
  <si>
    <t xml:space="preserve">PATRICIA ANDREA CUEVAS DE LA CRUZ </t>
  </si>
  <si>
    <t>-78.42137991</t>
  </si>
  <si>
    <t>-6.09625678</t>
  </si>
  <si>
    <t>00016609</t>
  </si>
  <si>
    <t xml:space="preserve">AVENIDA AV. VICTOR RAUL MZ.2 LOTE 6 DISTRITO VIRU PROVINCIA VIRU DEPARTAMENTO LA LIBERTAD </t>
  </si>
  <si>
    <t>1706-2015-GRLL-GGR-GRSS</t>
  </si>
  <si>
    <t>26/04/2011</t>
  </si>
  <si>
    <t xml:space="preserve">ROSA YSABEL ROQUE VARGAS </t>
  </si>
  <si>
    <t>-78.8308437</t>
  </si>
  <si>
    <t>-8.43229363</t>
  </si>
  <si>
    <t>00013126</t>
  </si>
  <si>
    <t xml:space="preserve">OTROS CASERIO LA PALMA DISTRITO BAGUA GRANDE PROVINCIA UTCUBAMBA DEPARTAMENTO AMAZONAS </t>
  </si>
  <si>
    <t>8.00-13.00PM-14.30PM</t>
  </si>
  <si>
    <t>21/11/2011</t>
  </si>
  <si>
    <t xml:space="preserve">ADELINA LUZ VASQUEZ RUIZ </t>
  </si>
  <si>
    <t>-78.29428934</t>
  </si>
  <si>
    <t>-5.93660396</t>
  </si>
  <si>
    <t>1469.4</t>
  </si>
  <si>
    <t>00000464</t>
  </si>
  <si>
    <t>IMPANEKIARI</t>
  </si>
  <si>
    <t xml:space="preserve">OTROS COMUNIDAD NAIVA IMPANEKIARI DISTRITO RIO TAMBO PROVINCIA SATIPO DEPARTAMENTO JUNIN </t>
  </si>
  <si>
    <t xml:space="preserve">8:00 -18:00pm </t>
  </si>
  <si>
    <t>23/05/2001</t>
  </si>
  <si>
    <t xml:space="preserve">ERICK PAUL CORILLA SALVATIERRA </t>
  </si>
  <si>
    <t>-73.74168464</t>
  </si>
  <si>
    <t>-10.84983234</t>
  </si>
  <si>
    <t>00005138</t>
  </si>
  <si>
    <t>ROSAPAMPA</t>
  </si>
  <si>
    <t xml:space="preserve">OTROS ROSAPAMPA S/N NÚMERO S/N DISTRITO BAGUA GRANDE PROVINCIA UTCUBAMBA DEPARTAMENTO AMAZONAS </t>
  </si>
  <si>
    <t>11/10/2001</t>
  </si>
  <si>
    <t xml:space="preserve">DANIELA DEL MILAGRO BARBA SALAZAR </t>
  </si>
  <si>
    <t>-78.4476876</t>
  </si>
  <si>
    <t>-5.92857425</t>
  </si>
  <si>
    <t>2554</t>
  </si>
  <si>
    <t>00005116</t>
  </si>
  <si>
    <t xml:space="preserve">OTROS YAMON S/N NÚMERO S/N DISTRITO YAMON PROVINCIA UTCUBAMBA DEPARTAMENTO AMAZONAS </t>
  </si>
  <si>
    <t xml:space="preserve">ROSA ISABEL MESIA NUÑEZ </t>
  </si>
  <si>
    <t>-78.52898667</t>
  </si>
  <si>
    <t>-6.05104667</t>
  </si>
  <si>
    <t>1040.4</t>
  </si>
  <si>
    <t>00005097</t>
  </si>
  <si>
    <t>DIAMANTE ALTO</t>
  </si>
  <si>
    <t xml:space="preserve">JHOEL SANCHEZ BUSTAMANTE </t>
  </si>
  <si>
    <t>-78.34607651</t>
  </si>
  <si>
    <t>-5.69649913</t>
  </si>
  <si>
    <t>1188</t>
  </si>
  <si>
    <t>00010765</t>
  </si>
  <si>
    <t xml:space="preserve">OTROS CC.NN PUERTO NUEVO S/N RIO ARRIBA SAN ALEJANDRO NÚMERO S/N DISTRITO IRAZOLA PROVINCIA PADRE ABAD DEPARTAMENTO UCAYALI </t>
  </si>
  <si>
    <t>961937182</t>
  </si>
  <si>
    <t>7.30-17:30</t>
  </si>
  <si>
    <t xml:space="preserve">MARLO SALAZAR HUANIO </t>
  </si>
  <si>
    <t>-75.25124023</t>
  </si>
  <si>
    <t>-9.11598047</t>
  </si>
  <si>
    <t>00005099</t>
  </si>
  <si>
    <t>NARANJOS ALTOS</t>
  </si>
  <si>
    <t xml:space="preserve">OTROS NARANJOS ALTOS S/N NÚMERO S/N DISTRITO CAJARURO PROVINCIA UTCUBAMBA DEPARTAMENTO AMAZONAS </t>
  </si>
  <si>
    <t xml:space="preserve">ANA PATRICIA PALACIOS CUBAS </t>
  </si>
  <si>
    <t>-78.36126153</t>
  </si>
  <si>
    <t>-5.73797464</t>
  </si>
  <si>
    <t>702</t>
  </si>
  <si>
    <t>00005112</t>
  </si>
  <si>
    <t xml:space="preserve">CALLE CALLE  PRINCIPAL S/N NÚMERO S/N DISTRITO CUMBA PROVINCIA UTCUBAMBA DEPARTAMENTO AMAZONAS </t>
  </si>
  <si>
    <t>23/07/2007</t>
  </si>
  <si>
    <t xml:space="preserve">ROXANA CASTRO GALLO </t>
  </si>
  <si>
    <t>-78.56145421</t>
  </si>
  <si>
    <t>-5.91551565</t>
  </si>
  <si>
    <t>00016908</t>
  </si>
  <si>
    <t>GLORIABAMBA</t>
  </si>
  <si>
    <t xml:space="preserve">OTROS COMUNIDAD NATIVA DE GLORIABAMBA DISTRITO MAZAMARI PROVINCIA SATIPO DEPARTAMENTO JUNIN </t>
  </si>
  <si>
    <t>064-813765</t>
  </si>
  <si>
    <t xml:space="preserve">JHON ALBERTO SILVA CHAMORRO </t>
  </si>
  <si>
    <t>-74.36937024</t>
  </si>
  <si>
    <t>-11.18953391</t>
  </si>
  <si>
    <t>387.674</t>
  </si>
  <si>
    <t>00000988</t>
  </si>
  <si>
    <t>SANTA ANA DE PACOYAN</t>
  </si>
  <si>
    <t>PLAZA PRINCIPAL S/N PACOYAN</t>
  </si>
  <si>
    <t xml:space="preserve">AMELIA YODID RAMIREZ HUAMAN </t>
  </si>
  <si>
    <t>-76.39393667</t>
  </si>
  <si>
    <t>-10.66798166</t>
  </si>
  <si>
    <t>4348.512</t>
  </si>
  <si>
    <t>00005686</t>
  </si>
  <si>
    <t xml:space="preserve">AVENIDA AV. ANCASH S/N NÚMERO S/N DISTRITO HUAURA PROVINCIA HUAURA DEPARTAMENTO LIMA </t>
  </si>
  <si>
    <t>3414450</t>
  </si>
  <si>
    <t xml:space="preserve">NOEMI MARGOT SANCHEZ QUISQUICHE </t>
  </si>
  <si>
    <t>-77.60574933</t>
  </si>
  <si>
    <t>-11.07070039</t>
  </si>
  <si>
    <t>00007197</t>
  </si>
  <si>
    <t>DUNIA GRANDE</t>
  </si>
  <si>
    <t xml:space="preserve">AVENIDA AVENIDA PRINCIPAL S/N - CENTRO POBLADO DUNIA GRANDE NÚMERO S/N DISTRITO JAMALCA PROVINCIA UTCUBAMBA DEPARTAMENTO AMAZONAS </t>
  </si>
  <si>
    <t xml:space="preserve">MIRIAN MERCEDES MENDOZA MELENDEZ </t>
  </si>
  <si>
    <t>-78.15194813</t>
  </si>
  <si>
    <t>-5.98599915</t>
  </si>
  <si>
    <t>1460</t>
  </si>
  <si>
    <t>00018872</t>
  </si>
  <si>
    <t>PASABAR ASERRADERO</t>
  </si>
  <si>
    <t xml:space="preserve">OTROS CAS PASABAR ACERRADERO DISTRITO OLMOS PROVINCIA LAMBAYEQUE DEPARTAMENTO LAMBAYEQUE </t>
  </si>
  <si>
    <t>980201533</t>
  </si>
  <si>
    <t>107-2014-GR.LAMB/GERESA-DESIP</t>
  </si>
  <si>
    <t xml:space="preserve">ROSA MEDALY LLONTOP ACOSTA </t>
  </si>
  <si>
    <t>-79.80835</t>
  </si>
  <si>
    <t>-5.84520833</t>
  </si>
  <si>
    <t>138.6</t>
  </si>
  <si>
    <t>00005111</t>
  </si>
  <si>
    <t xml:space="preserve">OTROS CUMBA S/N NÚMERO S/N DISTRITO CUMBA PROVINCIA UTCUBAMBA DEPARTAMENTO AMAZONAS </t>
  </si>
  <si>
    <t>623</t>
  </si>
  <si>
    <t xml:space="preserve">JUAN MANUEL AYASTA GUZMAN </t>
  </si>
  <si>
    <t>-78.66323147</t>
  </si>
  <si>
    <t>-5.93367299</t>
  </si>
  <si>
    <t>00007461</t>
  </si>
  <si>
    <t>SANTA ROSA DE GUINEA</t>
  </si>
  <si>
    <t xml:space="preserve">CARRETERA CARRETERA NESHUYA-CURIMANA KM.10 INT. 7KM DISTRITO NESHUYA PROVINCIA PADRE ABAD DEPARTAMENTO UCAYALI </t>
  </si>
  <si>
    <t>938250989</t>
  </si>
  <si>
    <t>15/06/2009</t>
  </si>
  <si>
    <t xml:space="preserve">VIVIANA ALICIA RENGIFO NAVARRO </t>
  </si>
  <si>
    <t>-75.06867667</t>
  </si>
  <si>
    <t>-8.59566167</t>
  </si>
  <si>
    <t>252.7</t>
  </si>
  <si>
    <t>00005049</t>
  </si>
  <si>
    <t xml:space="preserve">OTROS LA PECA S/N NÚMERO S/N DISTRITO LA PECA PROVINCIA BAGUA DEPARTAMENTO AMAZONAS </t>
  </si>
  <si>
    <t>10/01/2007</t>
  </si>
  <si>
    <t xml:space="preserve">GENY HUBER ESPINO ESPINO </t>
  </si>
  <si>
    <t>-78.43618046</t>
  </si>
  <si>
    <t>-5.60813775</t>
  </si>
  <si>
    <t>00007288</t>
  </si>
  <si>
    <t>ÑUNYA TEMPLE</t>
  </si>
  <si>
    <t xml:space="preserve">AVENIDA AVENIDA PRINCIPAL S/N - CENTRO POBLADO ÑUNYA TEMPLE NÚMERO S/N DISTRITO BAGUA GRANDE PROVINCIA UTCUBAMBA DEPARTAMENTO AMAZONAS </t>
  </si>
  <si>
    <t>27/02/2008</t>
  </si>
  <si>
    <t xml:space="preserve">HERODITA VASQUEZ AVELLANEDA </t>
  </si>
  <si>
    <t>00001047</t>
  </si>
  <si>
    <t>HUACHON S/N</t>
  </si>
  <si>
    <t>063-799837</t>
  </si>
  <si>
    <t xml:space="preserve">EVA ELIZABETH CASTILLO BARZOLA </t>
  </si>
  <si>
    <t>-75.94600667</t>
  </si>
  <si>
    <t>-10.633735</t>
  </si>
  <si>
    <t>3377.2</t>
  </si>
  <si>
    <t>00001196</t>
  </si>
  <si>
    <t>LLICLLAO</t>
  </si>
  <si>
    <t xml:space="preserve">MARIA LUZ AMPUDIA ROQUE </t>
  </si>
  <si>
    <t>-76.59677498</t>
  </si>
  <si>
    <t>-10.55208036</t>
  </si>
  <si>
    <t>4110.506</t>
  </si>
  <si>
    <t>00001587</t>
  </si>
  <si>
    <t>DE APOYO CARAZ</t>
  </si>
  <si>
    <t>HOSPITAL DE APOYO CARAZ</t>
  </si>
  <si>
    <t xml:space="preserve">AVENIDA AV. 9 DE OCTUBRE S/N - CARAZ NÚMERO S/N DISTRITO CARAZ PROVINCIA HUAYLAS DEPARTAMENTO ANCASH </t>
  </si>
  <si>
    <t>043-391026</t>
  </si>
  <si>
    <t>0713-2006-REGION-ANCASH-DIRES/DIPER</t>
  </si>
  <si>
    <t xml:space="preserve">LUIS ALBERTO NOVOA RAMIREZ </t>
  </si>
  <si>
    <t>-77.80641228</t>
  </si>
  <si>
    <t>-9.04451173</t>
  </si>
  <si>
    <t>2316</t>
  </si>
  <si>
    <t>00005121</t>
  </si>
  <si>
    <t>ROBLEPAMPA</t>
  </si>
  <si>
    <t xml:space="preserve">AVENIDA AVENIDA PRINCIPAL S/N - CENTRO POBLADO ROBLEPAMPA NÚMERO S/N DISTRITO LONYA GRANDE PROVINCIA UTCUBAMBA DEPARTAMENTO AMAZONAS </t>
  </si>
  <si>
    <t>21/08/2003</t>
  </si>
  <si>
    <t xml:space="preserve">NERI NABELA SANCHEZ ARBAIZA </t>
  </si>
  <si>
    <t>-78.40320168</t>
  </si>
  <si>
    <t>-6.05973612</t>
  </si>
  <si>
    <t>1411</t>
  </si>
  <si>
    <t>00003985</t>
  </si>
  <si>
    <t>CUYOCC</t>
  </si>
  <si>
    <t xml:space="preserve">OTROS CUYOCC S/N S/N CUYOCC S/N ANCO CHURCAMPA HUANCAVELICA </t>
  </si>
  <si>
    <t>15/09/1994</t>
  </si>
  <si>
    <t xml:space="preserve">SAUL MENDOZA SANCHEZ </t>
  </si>
  <si>
    <t>-74.53295167</t>
  </si>
  <si>
    <t>-12.69674</t>
  </si>
  <si>
    <t>3457.9</t>
  </si>
  <si>
    <t>00007223</t>
  </si>
  <si>
    <t>HUACA TRAPICHE DE BRONCE</t>
  </si>
  <si>
    <t xml:space="preserve">CALLE CALLE REAL S/N-CASERIO HUACA TRAPICHE NÚMERO S/N DISTRITO MORROPE PROVINCIA LAMBAYEQUE DEPARTAMENTO LAMBAYEQUE </t>
  </si>
  <si>
    <t>97-8836174</t>
  </si>
  <si>
    <t>141-2014-GR.LAMB/GERESA-DESIP.</t>
  </si>
  <si>
    <t>07:30  -   13:30</t>
  </si>
  <si>
    <t>18/01/2007</t>
  </si>
  <si>
    <t xml:space="preserve">ESPERANZA DANMAR RODRIGUEZ PECHE </t>
  </si>
  <si>
    <t>-79.92277082</t>
  </si>
  <si>
    <t>-6.45438928</t>
  </si>
  <si>
    <t>00005117</t>
  </si>
  <si>
    <t xml:space="preserve">OTROS EL PALTO S/N NÚMERO S/N DISTRITO YAMON PROVINCIA UTCUBAMBA DEPARTAMENTO AMAZONAS </t>
  </si>
  <si>
    <t>31/01/2004</t>
  </si>
  <si>
    <t xml:space="preserve">YOVANY LIZETH TORRES GONZALES </t>
  </si>
  <si>
    <t>-78.49454289</t>
  </si>
  <si>
    <t>-6.01312262</t>
  </si>
  <si>
    <t>1182</t>
  </si>
  <si>
    <t>00001230</t>
  </si>
  <si>
    <t>ANDACHACA</t>
  </si>
  <si>
    <t xml:space="preserve">JESUSA NORBERTA SAN ROQUE CAPCHA </t>
  </si>
  <si>
    <t>-76.52107344</t>
  </si>
  <si>
    <t>-10.63053436</t>
  </si>
  <si>
    <t>3915.53</t>
  </si>
  <si>
    <t>00000990</t>
  </si>
  <si>
    <t>CHAMPAMARCA</t>
  </si>
  <si>
    <t>JR BOTAFOGO S/N CHAMPAMARCA</t>
  </si>
  <si>
    <t xml:space="preserve">MELBIN PABLO ROJAS </t>
  </si>
  <si>
    <t>-76.26813152</t>
  </si>
  <si>
    <t>-10.68982664</t>
  </si>
  <si>
    <t>4313.547</t>
  </si>
  <si>
    <t>00000987</t>
  </si>
  <si>
    <t>SACRA FAMILIA</t>
  </si>
  <si>
    <t>JR HUANUCO S/N SACRA FAMILIA</t>
  </si>
  <si>
    <t xml:space="preserve">OSCAR NEGLI BAILON ROJAS </t>
  </si>
  <si>
    <t>-76.3126674</t>
  </si>
  <si>
    <t>-10.74846406</t>
  </si>
  <si>
    <t>4208.249</t>
  </si>
  <si>
    <t>00001974</t>
  </si>
  <si>
    <t xml:space="preserve">JIRÓN JR. UNION S/N SICCHEZ NÚMERO S/N DISTRITO SICCHEZ PROVINCIA AYABACA DEPARTAMENTO PIURA </t>
  </si>
  <si>
    <t>8:00-20:00 P.M</t>
  </si>
  <si>
    <t xml:space="preserve">MORFILIA RUESTA CAMPOVERDE </t>
  </si>
  <si>
    <t>-79.76381373</t>
  </si>
  <si>
    <t>-4.5691252</t>
  </si>
  <si>
    <t>00005280</t>
  </si>
  <si>
    <t xml:space="preserve">OTROS CASERIO MOLINO TAMBO S/N NÚMERO S/N DISTRITO CASCAS PROVINCIA GRAN CHIMU DEPARTAMENTO LA LIBERTAD </t>
  </si>
  <si>
    <t>TEL: (51) 997178909</t>
  </si>
  <si>
    <t>RGR 0775-2011-GRLL-GGR/GRS</t>
  </si>
  <si>
    <t>14/12/1988</t>
  </si>
  <si>
    <t xml:space="preserve">GIOVANNA JANETH REYES GIL </t>
  </si>
  <si>
    <t>-78.69336012</t>
  </si>
  <si>
    <t>-7.57998009</t>
  </si>
  <si>
    <t>762.281</t>
  </si>
  <si>
    <t>00005281</t>
  </si>
  <si>
    <t xml:space="preserve">OTROS GRAU S/N NÚMERO S/N DISTRITO LUCMA PROVINCIA GRAN CHIMU DEPARTAMENTO LA LIBERTAD </t>
  </si>
  <si>
    <t>(51) 979464207</t>
  </si>
  <si>
    <t>RGR 0774-2011-GRLL-GGR/GRS</t>
  </si>
  <si>
    <t>7:30 - 19:30 PM</t>
  </si>
  <si>
    <t xml:space="preserve">KAREM MARYSOL VALDIVIA GARCIA </t>
  </si>
  <si>
    <t>-78.55186251</t>
  </si>
  <si>
    <t>-7.63997794</t>
  </si>
  <si>
    <t>2192.332</t>
  </si>
  <si>
    <t>00005301</t>
  </si>
  <si>
    <t xml:space="preserve">CALLE CALLE ALTO PERU N° 650 DISTRITO PACANGA PROVINCIA CHEPEN DEPARTAMENTO LA LIBERTAD </t>
  </si>
  <si>
    <t>971966372</t>
  </si>
  <si>
    <t xml:space="preserve">NELLY MARILU MARTINEZ GONZALEZ </t>
  </si>
  <si>
    <t>-79.48411203</t>
  </si>
  <si>
    <t>-7.17129384</t>
  </si>
  <si>
    <t>00005084</t>
  </si>
  <si>
    <t xml:space="preserve">OTROS CENTRO POBLADO CHIRIACO S/N NÚMERO S/N DISTRITO IMAZA PROVINCIA BAGUA DEPARTAMENTO AMAZONAS </t>
  </si>
  <si>
    <t>730386</t>
  </si>
  <si>
    <t xml:space="preserve">GILBERTO PEREZ EFUS </t>
  </si>
  <si>
    <t>-78.287257</t>
  </si>
  <si>
    <t>-5.1594417</t>
  </si>
  <si>
    <t>00001339</t>
  </si>
  <si>
    <t>SAN JUAN DE SIGUAS - TAMBILLO</t>
  </si>
  <si>
    <t>PUESTO DE SALUD SAN JUAN DE SIGUAS - TAMBILLO</t>
  </si>
  <si>
    <t xml:space="preserve">PLAZA PLAZA PRINCIPAL DE TAMBILLO S/N NÚMERO S/N DISTRITO SAN JUAN DE SIGUAS PROVINCIA AREQUIPA DEPARTAMENTO AREQUIPA </t>
  </si>
  <si>
    <t>054586671</t>
  </si>
  <si>
    <t>26/07/1985</t>
  </si>
  <si>
    <t xml:space="preserve">GABRIELA SARA SALAS HANCCO </t>
  </si>
  <si>
    <t>-72.12684883</t>
  </si>
  <si>
    <t>-16.34862587</t>
  </si>
  <si>
    <t>1344</t>
  </si>
  <si>
    <t>00011971</t>
  </si>
  <si>
    <t>MAVILA MONTENEGRO MORI</t>
  </si>
  <si>
    <t xml:space="preserve">OTROS UTCUBAMBA S/N NÚMERO S/N DISTRITO BAGUA GRANDE PROVINCIA UTCUBAMBA DEPARTAMENTO AMAZONAS </t>
  </si>
  <si>
    <t xml:space="preserve">MARIA DEL PILAR SANCHEZ SIGÜEÑAS </t>
  </si>
  <si>
    <t>-78.43405117</t>
  </si>
  <si>
    <t>-5.75627586</t>
  </si>
  <si>
    <t>00000488</t>
  </si>
  <si>
    <t xml:space="preserve">OTROS COMUNIDAD SAN ANDRES DISTRITO COVIRIALI PROVINCIA SATIPO DEPARTAMENTO JUNIN </t>
  </si>
  <si>
    <t>28/02/2012</t>
  </si>
  <si>
    <t xml:space="preserve">EVA ISABEL ENCISO MENDEZ </t>
  </si>
  <si>
    <t>-74.68829714</t>
  </si>
  <si>
    <t>-11.32923244</t>
  </si>
  <si>
    <t>00001225</t>
  </si>
  <si>
    <t xml:space="preserve">SERAFIN EUSTAQUIO CARLOS ALEJANDRO </t>
  </si>
  <si>
    <t>-76.51819362</t>
  </si>
  <si>
    <t>-10.51769433</t>
  </si>
  <si>
    <t>3887.6</t>
  </si>
  <si>
    <t>00005416</t>
  </si>
  <si>
    <t>VON HUMBOLTD</t>
  </si>
  <si>
    <t xml:space="preserve">CALLE CALLE ARGENTINA S/N CENTRO POBLADO MAYOR ALEXANDER VON HUMBOLTD DISTRITO ALEXANDER VON HUMBOLDT PROVINCIA PADRE ABAD DEPARTAMENTO UCAYALI </t>
  </si>
  <si>
    <t>961574544</t>
  </si>
  <si>
    <t>7:0A.M   -  19:00 P.</t>
  </si>
  <si>
    <t>02/08/1999</t>
  </si>
  <si>
    <t xml:space="preserve">ANA MARIA BENITES PEREA </t>
  </si>
  <si>
    <t>-75.05052287</t>
  </si>
  <si>
    <t>-8.82603017</t>
  </si>
  <si>
    <t>00007043</t>
  </si>
  <si>
    <t>631</t>
  </si>
  <si>
    <t>26/09/2006</t>
  </si>
  <si>
    <t xml:space="preserve">MIRIAN RUTH FIGUEROA SALDAÑA </t>
  </si>
  <si>
    <t>-78.45072054</t>
  </si>
  <si>
    <t>-5.75457315</t>
  </si>
  <si>
    <t>00006806</t>
  </si>
  <si>
    <t xml:space="preserve">OTROS EL REJO S/N NÚMERO S/N DISTRITO CUMBA PROVINCIA UTCUBAMBA DEPARTAMENTO AMAZONAS </t>
  </si>
  <si>
    <t xml:space="preserve">EVELYN LORENA BENAVIDES CULQUI </t>
  </si>
  <si>
    <t>-78.62288</t>
  </si>
  <si>
    <t>-5.862675</t>
  </si>
  <si>
    <t>1764.6</t>
  </si>
  <si>
    <t>00005408</t>
  </si>
  <si>
    <t>SAN JUAN KM. 130</t>
  </si>
  <si>
    <t xml:space="preserve">CARRETERA CASERIO SAN JUAN BAUTISTA S/N KM. 130 CARRETERA FEDERICO BASADRE NÚMERO S/N DISTRITO IRAZOLA PROVINCIA PADRE ABAD DEPARTAMENTO UCAYALI </t>
  </si>
  <si>
    <t>952047254</t>
  </si>
  <si>
    <t>11/05/2000</t>
  </si>
  <si>
    <t xml:space="preserve">GUISELA MADELEYNE PALOMINO TIRADO </t>
  </si>
  <si>
    <t>-75.34367089</t>
  </si>
  <si>
    <t>-8.90376539</t>
  </si>
  <si>
    <t>00001048</t>
  </si>
  <si>
    <t>QUIPARACRA</t>
  </si>
  <si>
    <t>QUIPARACRA S/N</t>
  </si>
  <si>
    <t>063-792510</t>
  </si>
  <si>
    <t>9:00-18:00</t>
  </si>
  <si>
    <t xml:space="preserve">JERSON VILLAVICENCIO CASTRO </t>
  </si>
  <si>
    <t>-75.86783434</t>
  </si>
  <si>
    <t>-10.64333376</t>
  </si>
  <si>
    <t>3055.694</t>
  </si>
  <si>
    <t>00001050</t>
  </si>
  <si>
    <t>PUAGMARAY</t>
  </si>
  <si>
    <t>PUAGMARAY S/N</t>
  </si>
  <si>
    <t>TEF COMUNITARIA 063-820300</t>
  </si>
  <si>
    <t>03/03/1998</t>
  </si>
  <si>
    <t xml:space="preserve">KETTY HURTADO PANEZ </t>
  </si>
  <si>
    <t>-75.78394507</t>
  </si>
  <si>
    <t>-10.64643144</t>
  </si>
  <si>
    <t>2642.864</t>
  </si>
  <si>
    <t>00007250</t>
  </si>
  <si>
    <t xml:space="preserve">OTROS SECTOR ANEXO VISTA HERMOZA S/N - CENTRO POBLADO VISTA HERMOZA NÚMERO S/N DISTRITO CUMBA PROVINCIA UTCUBAMBA DEPARTAMENTO AMAZONAS </t>
  </si>
  <si>
    <t>08/11/1998</t>
  </si>
  <si>
    <t xml:space="preserve">ROSITA CUBAS MARTINEZ </t>
  </si>
  <si>
    <t>-78.59523241</t>
  </si>
  <si>
    <t>-5.93349322</t>
  </si>
  <si>
    <t>00017903</t>
  </si>
  <si>
    <t>IRMA CHICO</t>
  </si>
  <si>
    <t xml:space="preserve">OTROS CENTRO POBLADO IRMA CHICO S/N NÚMERO S/N DISTRITO PACHAS PROVINCIA DOS DE MAYO DEPARTAMENTO HUANUCO </t>
  </si>
  <si>
    <t>966478280</t>
  </si>
  <si>
    <t>1056-2013-GR-HCO-DRS-</t>
  </si>
  <si>
    <t xml:space="preserve">CATALINA FALCON MATTO </t>
  </si>
  <si>
    <t>-76.75877216</t>
  </si>
  <si>
    <t>-9.62094209</t>
  </si>
  <si>
    <t>3579</t>
  </si>
  <si>
    <t>00007311</t>
  </si>
  <si>
    <t>HUAMBOYA</t>
  </si>
  <si>
    <t xml:space="preserve">AVENIDA AVENIDA PRINCIPAL S/N - CENTRO POBLADO HUAMBOYA NÚMERO S/N DISTRITO LONYA GRANDE PROVINCIA UTCUBAMBA DEPARTAMENTO AMAZONAS </t>
  </si>
  <si>
    <t xml:space="preserve">OFERLINDA BUSTAMANTE SANCHEZ </t>
  </si>
  <si>
    <t>-78.39720395</t>
  </si>
  <si>
    <t>-6.01396568</t>
  </si>
  <si>
    <t>1573</t>
  </si>
  <si>
    <t>00001204</t>
  </si>
  <si>
    <t>TANGOR</t>
  </si>
  <si>
    <t>TANGOR S/N</t>
  </si>
  <si>
    <t>8:00 AM-8:00PM</t>
  </si>
  <si>
    <t xml:space="preserve">CASILDO SOLIO FARFAN AGUIRRE </t>
  </si>
  <si>
    <t>-76.370345</t>
  </si>
  <si>
    <t>-10.31610667</t>
  </si>
  <si>
    <t>3346.8</t>
  </si>
  <si>
    <t>00005424</t>
  </si>
  <si>
    <t xml:space="preserve">CARRETERA CASERIO BELLO HORIZONTE -CARRETERA DE PENTRACION AGUAYTIA ENERGY DISTRITO CURIMANA PROVINCIA PADRE ABAD DEPARTAMENTO UCAYALI </t>
  </si>
  <si>
    <t>7:00 -7:00. PM,</t>
  </si>
  <si>
    <t xml:space="preserve">JOSE ASCENCIO TUCTO PEÑA </t>
  </si>
  <si>
    <t>-75.25652436</t>
  </si>
  <si>
    <t>-8.44451341</t>
  </si>
  <si>
    <t>205.2</t>
  </si>
  <si>
    <t>00005103</t>
  </si>
  <si>
    <t xml:space="preserve">OTROS NARANJITOS S/N NÚMERO S/N DISTRITO CAJARURO PROVINCIA UTCUBAMBA DEPARTAMENTO AMAZONAS </t>
  </si>
  <si>
    <t>21/07/1997</t>
  </si>
  <si>
    <t xml:space="preserve">NIDIA SOLEDAD CASTILLO SANTOS </t>
  </si>
  <si>
    <t>00005413</t>
  </si>
  <si>
    <t>NUEVO TAHUANTINSUYO</t>
  </si>
  <si>
    <t xml:space="preserve">OTROS CASERIO NUEVO TAHUANTINSUYO S/N KM. 112 NÚMERO S/N DISTRITO IRAZOLA PROVINCIA PADRE ABAD DEPARTAMENTO UCAYALI </t>
  </si>
  <si>
    <t>976114069</t>
  </si>
  <si>
    <t xml:space="preserve">JUBITZA ALIDA VALLADARES BALDEON </t>
  </si>
  <si>
    <t>-75.23338146</t>
  </si>
  <si>
    <t>-8.78999496</t>
  </si>
  <si>
    <t>229</t>
  </si>
  <si>
    <t>00004425</t>
  </si>
  <si>
    <t>CHEPITO</t>
  </si>
  <si>
    <t xml:space="preserve">CALLE CALLE CAMINO  REAL S/N-CHEPITO BAJO NÚMERO S/N DISTRITO MORROPE PROVINCIA LAMBAYEQUE DEPARTAMENTO LAMBAYEQUE </t>
  </si>
  <si>
    <t>969249821</t>
  </si>
  <si>
    <t>119-2014-GR.LAMB/GERESA-DESIP</t>
  </si>
  <si>
    <t>15/12/1992</t>
  </si>
  <si>
    <t xml:space="preserve">MARIA FE DIEZ SAMAME </t>
  </si>
  <si>
    <t>-79.94329976</t>
  </si>
  <si>
    <t>-6.51541264</t>
  </si>
  <si>
    <t>58</t>
  </si>
  <si>
    <t>00005500</t>
  </si>
  <si>
    <t>SANTA ROSA DE SHESHEA</t>
  </si>
  <si>
    <t xml:space="preserve">OTROS COMUNIDAD NATIVA SANTA ROSA DE SHESHEA S/N NÚMERO S/N DISTRITO IPARIA PROVINCIA CORONEL PORTILLO DEPARTAMENTO UCAYALI </t>
  </si>
  <si>
    <t xml:space="preserve">EDUARDO LOMAS ROJAS </t>
  </si>
  <si>
    <t>00002068</t>
  </si>
  <si>
    <t>CHILACO PELADOS</t>
  </si>
  <si>
    <t xml:space="preserve">OTROS CASERIO CHILACO PELADOS DISTRITO LANCONES PROVINCIA SULLANA DEPARTAMENTO PIURA </t>
  </si>
  <si>
    <t xml:space="preserve">8:00- 20:00 </t>
  </si>
  <si>
    <t>31/07/1991</t>
  </si>
  <si>
    <t xml:space="preserve">TEOLINDA DOMINGUEZ CHINCHAYHUARA </t>
  </si>
  <si>
    <t>-80.48896492</t>
  </si>
  <si>
    <t>-4.70130825</t>
  </si>
  <si>
    <t>00001963</t>
  </si>
  <si>
    <t>ANCHALAY</t>
  </si>
  <si>
    <t>CASERÍO ANCHALAY -JILILI</t>
  </si>
  <si>
    <t>Res_categ_1905_210716</t>
  </si>
  <si>
    <t xml:space="preserve">KATYA NANEY LUQUE SANCHEZ </t>
  </si>
  <si>
    <t>-79.79910326</t>
  </si>
  <si>
    <t>-4.50543122</t>
  </si>
  <si>
    <t>00001962</t>
  </si>
  <si>
    <t xml:space="preserve">CALLE CALLE MIRAMAR S/N- DISTRITO DE JILILI NÚMERO S/N DISTRITO JILILI PROVINCIA AYABACA DEPARTAMENTO PIURA </t>
  </si>
  <si>
    <t>-79.79793891</t>
  </si>
  <si>
    <t>-4.58392881</t>
  </si>
  <si>
    <t>1307</t>
  </si>
  <si>
    <t>00005300</t>
  </si>
  <si>
    <t>CHEQUEN</t>
  </si>
  <si>
    <t xml:space="preserve">AVENIDA AV. GONZALES CACEDA Nº 2401 DISTRITO CHEPEN PROVINCIA CHEPEN DEPARTAMENTO LA LIBERTAD </t>
  </si>
  <si>
    <t>955800268</t>
  </si>
  <si>
    <t>29/11/1988</t>
  </si>
  <si>
    <t xml:space="preserve">DIAMER JUBALDO RAMIREZ GAVIDIA </t>
  </si>
  <si>
    <t>-79.41570439</t>
  </si>
  <si>
    <t>-7.23299586</t>
  </si>
  <si>
    <t>00000484</t>
  </si>
  <si>
    <t>ALTO PAURELI</t>
  </si>
  <si>
    <t xml:space="preserve">OTROS CENTRO POBLADO DE ALTO PAURELI DISTRITO SATIPO PROVINCIA SATIPO DEPARTAMENTO JUNIN </t>
  </si>
  <si>
    <t>8:00AM - 14:00 HORAS</t>
  </si>
  <si>
    <t xml:space="preserve">MIRTHA NATALI FERNANDEZ VARGAS </t>
  </si>
  <si>
    <t>-74.58572719</t>
  </si>
  <si>
    <t>-11.11972456</t>
  </si>
  <si>
    <t>858</t>
  </si>
  <si>
    <t>00004382</t>
  </si>
  <si>
    <t>PUNTO CUATRO</t>
  </si>
  <si>
    <t xml:space="preserve">OTROS CENTRO POBLADO PUNTO CUATRO DISTRITO MOCHUMI PROVINCIA LAMBAYEQUE DEPARTAMENTO LAMBAYEQUE </t>
  </si>
  <si>
    <t>942499091</t>
  </si>
  <si>
    <t>056-2014-GR.LAMB/GERESA-DESIP</t>
  </si>
  <si>
    <t>7.30  -   13.30</t>
  </si>
  <si>
    <t xml:space="preserve">PABLO DONALD VILLEGAS CRUZ </t>
  </si>
  <si>
    <t>-79.87627009</t>
  </si>
  <si>
    <t>-6.59569656</t>
  </si>
  <si>
    <t>00000474</t>
  </si>
  <si>
    <t>QUITENI</t>
  </si>
  <si>
    <t xml:space="preserve">OTROS COMUNIDAD NATIVA QUITENI DISTRITO RIO TAMBO PROVINCIA SATIPO DEPARTAMENTO JUNIN </t>
  </si>
  <si>
    <t>064-813724</t>
  </si>
  <si>
    <t>8:00 - 18:00 PM</t>
  </si>
  <si>
    <t xml:space="preserve">PERCY OLIMPIO MORALES SERRANO </t>
  </si>
  <si>
    <t>-74.01833889</t>
  </si>
  <si>
    <t>-11.67288084</t>
  </si>
  <si>
    <t>00006805</t>
  </si>
  <si>
    <t>08/11/2003</t>
  </si>
  <si>
    <t xml:space="preserve">NELY FERNANDEZ RISCO </t>
  </si>
  <si>
    <t>-78.43073282</t>
  </si>
  <si>
    <t>-5.86134741</t>
  </si>
  <si>
    <t>00021800</t>
  </si>
  <si>
    <t>LOS ÁNGELES DE EDEN</t>
  </si>
  <si>
    <t xml:space="preserve">CALLE ESQUINA CALLE JULIAN NOYA Y LIBERTAD S/N,MANZANA "L" NÚMERO S/N DISTRITO PANGOA PROVINCIA SATIPO DEPARTAMENTO JUNIN </t>
  </si>
  <si>
    <t xml:space="preserve">RITA ESTRELLA CARDENAS MUNIVE </t>
  </si>
  <si>
    <t>-74.37909336</t>
  </si>
  <si>
    <t>-11.37252214</t>
  </si>
  <si>
    <t>00000440</t>
  </si>
  <si>
    <t>SAN JOSE DE MIRAFLORES</t>
  </si>
  <si>
    <t xml:space="preserve">OTROS CENTRO POBLADO SAN JOSE DE MIRAFLORES DISTRITO PANGOA PROVINCIA SATIPO DEPARTAMENTO JUNIN </t>
  </si>
  <si>
    <t>940124098</t>
  </si>
  <si>
    <t xml:space="preserve">FLOR MARIA AMARO ROJAS </t>
  </si>
  <si>
    <t>-74.47921897</t>
  </si>
  <si>
    <t>-11.37524731</t>
  </si>
  <si>
    <t>646</t>
  </si>
  <si>
    <t>00011138</t>
  </si>
  <si>
    <t xml:space="preserve">OTROS CENTRO POBLADO SANTA ELENA DISTRITO PANGOA PROVINCIA SATIPO DEPARTAMENTO JUNIN </t>
  </si>
  <si>
    <t>8.00 -16.00 HORAS</t>
  </si>
  <si>
    <t>17/08/2009</t>
  </si>
  <si>
    <t xml:space="preserve">HAROL ALFREDO GANSBILLER VARGAS </t>
  </si>
  <si>
    <t>-74.34264891</t>
  </si>
  <si>
    <t>-11.43539951</t>
  </si>
  <si>
    <t>00001914</t>
  </si>
  <si>
    <t xml:space="preserve">OTROS CASERIO OLLEROS - AYABACA DISTRITO AYABACA PROVINCIA AYABACA DEPARTAMENTO PIURA </t>
  </si>
  <si>
    <t xml:space="preserve">8:00-14:00 </t>
  </si>
  <si>
    <t xml:space="preserve">ALICIA CAROLINA GALVEZ RUIZ </t>
  </si>
  <si>
    <t>-79.62344146</t>
  </si>
  <si>
    <t>-4.71679218</t>
  </si>
  <si>
    <t>1568.887</t>
  </si>
  <si>
    <t>00003144</t>
  </si>
  <si>
    <t xml:space="preserve">MAURICIO RONALD RODRIGUEZ BOCANGEL </t>
  </si>
  <si>
    <t>-70.015725</t>
  </si>
  <si>
    <t>-13.98944333</t>
  </si>
  <si>
    <t>3757.4</t>
  </si>
  <si>
    <t>00005482</t>
  </si>
  <si>
    <t xml:space="preserve">OTROS CASERIO NUEVO HORIZONTE S/N NÚMERO S/N DISTRITO MASISEA PROVINCIA CORONEL PORTILLO DEPARTAMENTO UCAYALI </t>
  </si>
  <si>
    <t>15/11/2001</t>
  </si>
  <si>
    <t xml:space="preserve">JANET SHUPINGAHUA MARTINEZ </t>
  </si>
  <si>
    <t>-73.7872819</t>
  </si>
  <si>
    <t>-9.0494992</t>
  </si>
  <si>
    <t>00001195</t>
  </si>
  <si>
    <t>CHINCHE TINGO</t>
  </si>
  <si>
    <t xml:space="preserve">EVELYN DORIS VICTORIA SANTOS </t>
  </si>
  <si>
    <t>-76.58526521</t>
  </si>
  <si>
    <t>-10.5082761</t>
  </si>
  <si>
    <t>3490.252</t>
  </si>
  <si>
    <t>00001049</t>
  </si>
  <si>
    <t>CHIPA</t>
  </si>
  <si>
    <t>063-820309 TELEFONO SATELITAL COMUNAL</t>
  </si>
  <si>
    <t>11-98-D6-DA-DPPR</t>
  </si>
  <si>
    <t xml:space="preserve">FRANCESCA DENNIS CRUZ LUNA </t>
  </si>
  <si>
    <t>-75.93862019</t>
  </si>
  <si>
    <t>-10.65346229</t>
  </si>
  <si>
    <t>3540.646</t>
  </si>
  <si>
    <t>00001925</t>
  </si>
  <si>
    <t>SAUSAL</t>
  </si>
  <si>
    <t xml:space="preserve">OTROS CASERIO SAUSAL - AYABACA DISTRITO AYABACA PROVINCIA AYABACA DEPARTAMENTO PIURA </t>
  </si>
  <si>
    <t xml:space="preserve">MAYRA ANAHI OREJUELA MENDOZA </t>
  </si>
  <si>
    <t>-79.64398517</t>
  </si>
  <si>
    <t>-4.43635198</t>
  </si>
  <si>
    <t>963.92</t>
  </si>
  <si>
    <t>00004097</t>
  </si>
  <si>
    <t>SANTA ROSA DE OCCORO</t>
  </si>
  <si>
    <t xml:space="preserve">PLAZA PLAZA PRINCIPAL DE SANTA ROSA DE OCCORO S/N S/N PLAZA PRINCIPAL DE SANTA ROSA DE OCCORO S/N CHINCHIHUASI CHURCAMPA HUANCAVELICA </t>
  </si>
  <si>
    <t xml:space="preserve">PILAR CONSUELO PAEZ ROMERO </t>
  </si>
  <si>
    <t>-74.61379167</t>
  </si>
  <si>
    <t>-12.48185167</t>
  </si>
  <si>
    <t>3746.2</t>
  </si>
  <si>
    <t>00001193</t>
  </si>
  <si>
    <t>CHOCOPATA</t>
  </si>
  <si>
    <t xml:space="preserve">ALEJANDRA VENTURA POLO </t>
  </si>
  <si>
    <t>-76.58712813</t>
  </si>
  <si>
    <t>-10.53258522</t>
  </si>
  <si>
    <t>3918.534</t>
  </si>
  <si>
    <t>00001228</t>
  </si>
  <si>
    <t>AYAYOG</t>
  </si>
  <si>
    <t xml:space="preserve">EDITH LALY CANCHARI HUAMAN </t>
  </si>
  <si>
    <t>-76.50730333</t>
  </si>
  <si>
    <t>-10.549855</t>
  </si>
  <si>
    <t>4368.6</t>
  </si>
  <si>
    <t>00001213</t>
  </si>
  <si>
    <t>VIRGEN DEL ROSARIO DE HUAYLASJIRCA</t>
  </si>
  <si>
    <t>HUAYLASJIRCA S/N</t>
  </si>
  <si>
    <t>063-422284 / 942096957</t>
  </si>
  <si>
    <t xml:space="preserve">SARA DINA ESPINOZA BARRERA </t>
  </si>
  <si>
    <t>-76.4892351</t>
  </si>
  <si>
    <t>-10.48876674</t>
  </si>
  <si>
    <t>3513.286</t>
  </si>
  <si>
    <t>00003996</t>
  </si>
  <si>
    <t xml:space="preserve">JIRÓN JR. TUPAC AMARU N° 289 JR. TUPAC AMARU N° 289 SAN PEDRO DE CORIS CHURCAMPA HUANCAVELICA </t>
  </si>
  <si>
    <t xml:space="preserve">MARUJA TAIPE RIVAS </t>
  </si>
  <si>
    <t>00005070</t>
  </si>
  <si>
    <t xml:space="preserve">OTROS CENTRO POBLADO IMACITA S/N NÚMERO S/N DISTRITO IMAZA PROVINCIA BAGUA DEPARTAMENTO AMAZONAS </t>
  </si>
  <si>
    <t xml:space="preserve">EBERTH ELERA CONTRERAS </t>
  </si>
  <si>
    <t>-78.33673233</t>
  </si>
  <si>
    <t>-5.05830398</t>
  </si>
  <si>
    <t>00021814</t>
  </si>
  <si>
    <t xml:space="preserve">PLAZA PLAZA PRINCIPAL DE CENTRO SAURENI S/N NÚMERO S/N DISTRITO PANGOA PROVINCIA SATIPO DEPARTAMENTO JUNIN </t>
  </si>
  <si>
    <t>971522129</t>
  </si>
  <si>
    <t xml:space="preserve">RENORVAN LEONARDO ZUÑIGA LAZO </t>
  </si>
  <si>
    <t>-74.34460732</t>
  </si>
  <si>
    <t>-11.29149326</t>
  </si>
  <si>
    <t>1397.99</t>
  </si>
  <si>
    <t>00007184</t>
  </si>
  <si>
    <t xml:space="preserve">OTROS ANEXO SAN FELIPE S/N NÚMERO S/N DISTRITO LONYA GRANDE PROVINCIA UTCUBAMBA DEPARTAMENTO AMAZONAS </t>
  </si>
  <si>
    <t xml:space="preserve">GELI MELISSA VIDAURRE SAMILLAN </t>
  </si>
  <si>
    <t>-78.41528856</t>
  </si>
  <si>
    <t>-6.04556608</t>
  </si>
  <si>
    <t>1376</t>
  </si>
  <si>
    <t>00000895</t>
  </si>
  <si>
    <t xml:space="preserve">JIRÓN JR.SUCRE S/N NÚMERO S/N DISTRITO MIRAFLORES PROVINCIA HUAMALIES DEPARTAMENTO HUANUCO </t>
  </si>
  <si>
    <t>930977276</t>
  </si>
  <si>
    <t xml:space="preserve">08:00-16:00 </t>
  </si>
  <si>
    <t xml:space="preserve">EDWIN SANCHEZ ORBEZO </t>
  </si>
  <si>
    <t>-76.81921171</t>
  </si>
  <si>
    <t>-9.49669732</t>
  </si>
  <si>
    <t>00005489</t>
  </si>
  <si>
    <t xml:space="preserve">OTROS COMUNIDAD NATIVA PUERTO BELEN S/N NÚMERO S/N DISTRITO IPARIA PROVINCIA CORONEL PORTILLO DEPARTAMENTO UCAYALI </t>
  </si>
  <si>
    <t>948184472</t>
  </si>
  <si>
    <t>24/09/2001</t>
  </si>
  <si>
    <t xml:space="preserve">CARLOS ENRIQUE ACOSTA NOREÑA </t>
  </si>
  <si>
    <t>-74.34349382</t>
  </si>
  <si>
    <t>-9.23344095</t>
  </si>
  <si>
    <t>00004415</t>
  </si>
  <si>
    <t>FICUAR</t>
  </si>
  <si>
    <t xml:space="preserve">OTROS CASERIO FICUAR DISTRITO OLMOS PROVINCIA LAMBAYEQUE DEPARTAMENTO LAMBAYEQUE </t>
  </si>
  <si>
    <t>945185877</t>
  </si>
  <si>
    <t>041-2015-LAMB/GERESA-DESIP.</t>
  </si>
  <si>
    <t xml:space="preserve">MIRELLY ELENA LUPUCHE HUAMAN </t>
  </si>
  <si>
    <t>-80.0971509</t>
  </si>
  <si>
    <t>-5.91782083</t>
  </si>
  <si>
    <t>00005128</t>
  </si>
  <si>
    <t xml:space="preserve">OTROS BUENA VISTA S/N NÚMERO S/N DISTRITO BAGUA GRANDE PROVINCIA UTCUBAMBA DEPARTAMENTO AMAZONAS </t>
  </si>
  <si>
    <t>11/04/1998</t>
  </si>
  <si>
    <t xml:space="preserve">SELENE MESTANZA JIMENEZ </t>
  </si>
  <si>
    <t>-78.49864</t>
  </si>
  <si>
    <t>-5.85291833</t>
  </si>
  <si>
    <t>1588.5</t>
  </si>
  <si>
    <t>00005409</t>
  </si>
  <si>
    <t>SAN PEDRO DE CHIO</t>
  </si>
  <si>
    <t xml:space="preserve">CARRETERA CASERIO SAN PEDRO DE CHIO S/N KM.138  CARRETERA FEDERICO BASADRE NÚMERO S/N DISTRITO IRAZOLA PROVINCIA PADRE ABAD DEPARTAMENTO UCAYALI </t>
  </si>
  <si>
    <t>966850801</t>
  </si>
  <si>
    <t>20/09/2001</t>
  </si>
  <si>
    <t xml:space="preserve">SOLEDAD CHAHUIN ASCANOA </t>
  </si>
  <si>
    <t>-75.38986231</t>
  </si>
  <si>
    <t>-8.94114376</t>
  </si>
  <si>
    <t>00005474</t>
  </si>
  <si>
    <t>JUNIN PABLO</t>
  </si>
  <si>
    <t xml:space="preserve">OTROS COMUNIDAD NATIVA JUNIN PABLO S/N NÚMERO S/N DISTRITO MASISEA PROVINCIA CORONEL PORTILLO DEPARTAMENTO UCAYALI </t>
  </si>
  <si>
    <t>061-811437</t>
  </si>
  <si>
    <t>04/10/2000</t>
  </si>
  <si>
    <t xml:space="preserve">CARLOS MOISES MERE GONZALES </t>
  </si>
  <si>
    <t>-74.19844412</t>
  </si>
  <si>
    <t>-8.85374159</t>
  </si>
  <si>
    <t>00003976</t>
  </si>
  <si>
    <t xml:space="preserve">AVENIDA AV. RICARDO PALMA N° 535 AV. RICARDO PALMA N° 535 CHURCAMPA CHURCAMPA HUANCAVELICA </t>
  </si>
  <si>
    <t>067-487053</t>
  </si>
  <si>
    <t xml:space="preserve">EXEQUIEL DANIEL BENITES TACANGA </t>
  </si>
  <si>
    <t>-74.38718667</t>
  </si>
  <si>
    <t>-12.73805833</t>
  </si>
  <si>
    <t>00004019</t>
  </si>
  <si>
    <t xml:space="preserve">CALLE CALLE JORGE CHAVEZ N° 110 CALLE JORGE CHAVEZ N° 110 AURAHUA CASTROVIRREYNA HUANCAVELICA </t>
  </si>
  <si>
    <t>067-816416</t>
  </si>
  <si>
    <t xml:space="preserve">EMERY ASTORAYME VALENZUELA </t>
  </si>
  <si>
    <t>-75.57298</t>
  </si>
  <si>
    <t>-13.0358</t>
  </si>
  <si>
    <t>3470</t>
  </si>
  <si>
    <t>00005475</t>
  </si>
  <si>
    <t>CAIMITO</t>
  </si>
  <si>
    <t xml:space="preserve">OTROS COMUNIDAD NATIVA CAIMITO S/N NÚMERO S/N DISTRITO MASISEA PROVINCIA CORONEL PORTILLO DEPARTAMENTO UCAYALI </t>
  </si>
  <si>
    <t>061-811436</t>
  </si>
  <si>
    <t xml:space="preserve">RODRIGO TANANTA MAFALDO </t>
  </si>
  <si>
    <t>-74.31485397</t>
  </si>
  <si>
    <t>-8.85535159</t>
  </si>
  <si>
    <t>00003980</t>
  </si>
  <si>
    <t>SAN JUAN DE OCCOPAMPA</t>
  </si>
  <si>
    <t xml:space="preserve">OTROS COMUNIDAD DE OCCOPAMPA S/N S/N COMUNIDAD DE OCCOPAMPA S/N LOCROJA CHURCAMPA HUANCAVELICA </t>
  </si>
  <si>
    <t xml:space="preserve">ROCIO LISSETH HUANCAUQUI VAZQUES </t>
  </si>
  <si>
    <t>-74.45619667</t>
  </si>
  <si>
    <t>-12.66782167</t>
  </si>
  <si>
    <t>4107.2</t>
  </si>
  <si>
    <t>00001913</t>
  </si>
  <si>
    <t>CHINCHIN</t>
  </si>
  <si>
    <t xml:space="preserve">OTROS CASERIO CHIN CHIN - AYABACA DISTRITO AYABACA PROVINCIA AYABACA DEPARTAMENTO PIURA </t>
  </si>
  <si>
    <t xml:space="preserve">WALTER AVILA GUERRERO </t>
  </si>
  <si>
    <t>-79.79498887</t>
  </si>
  <si>
    <t>-4.7006926</t>
  </si>
  <si>
    <t>2190.337</t>
  </si>
  <si>
    <t>00005425</t>
  </si>
  <si>
    <t>ZORRILLOS</t>
  </si>
  <si>
    <t xml:space="preserve">AVENIDA AV. ZORRILLOS  S/N CASERIO ZORRILLOS RIO ALTO AGUAYTIA NÚMERO S/N DISTRITO CURIMANA PROVINCIA PADRE ABAD DEPARTAMENTO UCAYALI </t>
  </si>
  <si>
    <t>061-811456</t>
  </si>
  <si>
    <t>7 A.M. A  5.00 P.M</t>
  </si>
  <si>
    <t xml:space="preserve">MARITZA ISABEL FLORES RIOS </t>
  </si>
  <si>
    <t>-75.19377274</t>
  </si>
  <si>
    <t>-8.44234545</t>
  </si>
  <si>
    <t>192.7</t>
  </si>
  <si>
    <t>00000979</t>
  </si>
  <si>
    <t>DR.DANIEL ALCIDES CARRION GARCIA.</t>
  </si>
  <si>
    <t>SALUD HOSPITAL DANIEL A. CARRION</t>
  </si>
  <si>
    <t>722272</t>
  </si>
  <si>
    <t>390-2010-DG-DIRESA/GR.PASCO</t>
  </si>
  <si>
    <t>27/09/1979</t>
  </si>
  <si>
    <t xml:space="preserve">CRISTHIAN PAUL CARDOSO RODRIGUEZ </t>
  </si>
  <si>
    <t>-76.26187809</t>
  </si>
  <si>
    <t>-10.68776302</t>
  </si>
  <si>
    <t>4346</t>
  </si>
  <si>
    <t>00001052</t>
  </si>
  <si>
    <t>TEF COMUNITARIO 063-811304</t>
  </si>
  <si>
    <t xml:space="preserve">MARIA DEL ANGEL LOYOLA FIGUEROA </t>
  </si>
  <si>
    <t>-76.42815833</t>
  </si>
  <si>
    <t>-10.989685</t>
  </si>
  <si>
    <t>4564.2</t>
  </si>
  <si>
    <t>00016729</t>
  </si>
  <si>
    <t xml:space="preserve">OTROS CC.NN.MIGUEL GRAU -RIO CURANJA  PURÚS DISTRITO PURUS PROVINCIA PURUS DEPARTAMENTO UCAYALI </t>
  </si>
  <si>
    <t>7.30 -13.00</t>
  </si>
  <si>
    <t>16/07/2013</t>
  </si>
  <si>
    <t xml:space="preserve">GLORIA MARIA DEL AGUILA PANDURO </t>
  </si>
  <si>
    <t>-70.92833022</t>
  </si>
  <si>
    <t>-9.94761022</t>
  </si>
  <si>
    <t>275.989</t>
  </si>
  <si>
    <t>00005532</t>
  </si>
  <si>
    <t xml:space="preserve">OTROS RIO BAJO PURUS - COMUNIDAD NATIVA SAN BERNARDO S/N NÚMERO S/N DISTRITO PURUS PROVINCIA PURUS DEPARTAMENTO UCAYALI </t>
  </si>
  <si>
    <t>1604-2012-GRU-DIRESAU-OAJ</t>
  </si>
  <si>
    <t xml:space="preserve">JOSE DIONICIO ASPAJO </t>
  </si>
  <si>
    <t>-70.61951749</t>
  </si>
  <si>
    <t>-9.58475283</t>
  </si>
  <si>
    <t>253.124</t>
  </si>
  <si>
    <t>00003984</t>
  </si>
  <si>
    <t xml:space="preserve">JIRÓN JR. 8 DE DICIEMBRE S/N S/N JR. 8 DE DICIEMBRE S/N ANCO CHURCAMPA HUANCAVELICA </t>
  </si>
  <si>
    <t xml:space="preserve">ELBA INES CHULLUNCUY MADUEÑO </t>
  </si>
  <si>
    <t>-74.588295</t>
  </si>
  <si>
    <t>-12.68049833</t>
  </si>
  <si>
    <t>2465.9</t>
  </si>
  <si>
    <t>00000861</t>
  </si>
  <si>
    <t xml:space="preserve">JIRÓN JR. SAN ANTONIO S/N CHORAS NÚMERO S/N DISTRITO CHORAS PROVINCIA YAROWILCA DEPARTAMENTO HUANUCO </t>
  </si>
  <si>
    <t>941691963</t>
  </si>
  <si>
    <t xml:space="preserve">08:00-17:00   </t>
  </si>
  <si>
    <t xml:space="preserve">ROCIO MIRYAN TICONA VIVANCO </t>
  </si>
  <si>
    <t>-76.60776589</t>
  </si>
  <si>
    <t>-9.91212655</t>
  </si>
  <si>
    <t>00005288</t>
  </si>
  <si>
    <t xml:space="preserve">OTROS CASERIO EL PORVENIR S/N NÚMERO S/N DISTRITO SAYAPULLO PROVINCIA GRAN CHIMU DEPARTAMENTO LA LIBERTAD </t>
  </si>
  <si>
    <t>TEL: (51) 995056748</t>
  </si>
  <si>
    <t>RG 1047-2009-GRLL-GGR/GRS</t>
  </si>
  <si>
    <t>31/01/2000</t>
  </si>
  <si>
    <t xml:space="preserve">MICHAEL JORGINHO PERALTA GARCIA </t>
  </si>
  <si>
    <t>-78.53473066</t>
  </si>
  <si>
    <t>-7.57032287</t>
  </si>
  <si>
    <t>1652.839</t>
  </si>
  <si>
    <t>00014807</t>
  </si>
  <si>
    <t>LABORATORIO REFERENCIAL REGIONAL DE LA DIRECCION REGIONAL DE SALUD MADRE DE DIOS</t>
  </si>
  <si>
    <t>JR. PUNO Nº222</t>
  </si>
  <si>
    <t>082-572126/082-571127</t>
  </si>
  <si>
    <t xml:space="preserve">EDWIN TINEO VILLAFUERTE </t>
  </si>
  <si>
    <t>-69.177608</t>
  </si>
  <si>
    <t>-12.592843</t>
  </si>
  <si>
    <t>00000860</t>
  </si>
  <si>
    <t>AYAPITEG</t>
  </si>
  <si>
    <t xml:space="preserve">OTROS CENTRO POBLDO AYAPITEG S/N NÚMERO S/N DISTRITO CHAVINILLO PROVINCIA YAROWILCA DEPARTAMENTO HUANUCO </t>
  </si>
  <si>
    <t>962962884</t>
  </si>
  <si>
    <t>13/12/1987</t>
  </si>
  <si>
    <t xml:space="preserve">RONNIE PAUL MARIN JAIMES </t>
  </si>
  <si>
    <t>-76.552243</t>
  </si>
  <si>
    <t>-9.86512941</t>
  </si>
  <si>
    <t>3921</t>
  </si>
  <si>
    <t>00016937</t>
  </si>
  <si>
    <t>RECUAYCITO</t>
  </si>
  <si>
    <t xml:space="preserve">OTROS CASERIO RECUAYCITO S/N NÚMERO S/N DISTRITO LUCMA PROVINCIA GRAN CHIMU DEPARTAMENTO LA LIBERTAD </t>
  </si>
  <si>
    <t>979098846</t>
  </si>
  <si>
    <t>RGR 1624-2013-GRLL-GGR-GRSS</t>
  </si>
  <si>
    <t>08/06/2011</t>
  </si>
  <si>
    <t xml:space="preserve">MOISES ANGEL CABRERA DIAZ </t>
  </si>
  <si>
    <t>-78.53370651</t>
  </si>
  <si>
    <t>-7.6779956</t>
  </si>
  <si>
    <t>2685.928</t>
  </si>
  <si>
    <t>00005560</t>
  </si>
  <si>
    <t>NUEVA MAGDALENA</t>
  </si>
  <si>
    <t xml:space="preserve">JIRÓN JIRON JUNIN S/N MZ 9 AA.HH. NUEVA MAGDALENA NÚMERO S/N DISTRITO CALLERIA PROVINCIA CORONEL PORTILLO DEPARTAMENTO UCAYALI </t>
  </si>
  <si>
    <t>061- 577091</t>
  </si>
  <si>
    <t>7.30 A.M   A 5.30 P.</t>
  </si>
  <si>
    <t xml:space="preserve">ERNANDO PARI BRAVO </t>
  </si>
  <si>
    <t>-74.60283059</t>
  </si>
  <si>
    <t>-8.4038413</t>
  </si>
  <si>
    <t>207</t>
  </si>
  <si>
    <t>00004375</t>
  </si>
  <si>
    <t>MUYFINCA-PUNTO 09</t>
  </si>
  <si>
    <t xml:space="preserve">OTROS C.P MUY FINCA PUNTO 9 DISTRITO LAMBAYEQUE PROVINCIA LAMBAYEQUE DEPARTAMENTO LAMBAYEQUE </t>
  </si>
  <si>
    <t>#966534051</t>
  </si>
  <si>
    <t>124-2014-GR.LAMB/GERESA-DESIP</t>
  </si>
  <si>
    <t>18/02/1996</t>
  </si>
  <si>
    <t xml:space="preserve">MARILYN ELIZABETH OLANO VILLEGAS </t>
  </si>
  <si>
    <t>-79.91956345</t>
  </si>
  <si>
    <t>-6.64515609</t>
  </si>
  <si>
    <t>00005105</t>
  </si>
  <si>
    <t>EL RON</t>
  </si>
  <si>
    <t>05/09/2006</t>
  </si>
  <si>
    <t xml:space="preserve">MAGGALY SAUCEDO OSORIO </t>
  </si>
  <si>
    <t>-78.25288333</t>
  </si>
  <si>
    <t>-5.75228167</t>
  </si>
  <si>
    <t>940.1</t>
  </si>
  <si>
    <t>00004365</t>
  </si>
  <si>
    <t>LA VIÑA DE NUEVA ARICA</t>
  </si>
  <si>
    <t xml:space="preserve">OTROS CASERIO LA VIÑA DISTRITO NUEVA ARICA PROVINCIA CHICLAYO DEPARTAMENTO LAMBAYEQUE </t>
  </si>
  <si>
    <t>97728998</t>
  </si>
  <si>
    <t>144-2014-GR.LAMB/GERESA-DESIP</t>
  </si>
  <si>
    <t>07:30   -    13:30</t>
  </si>
  <si>
    <t xml:space="preserve">FIORELLA ELIZABETH CIEZA MONTAÑO </t>
  </si>
  <si>
    <t>-79.45992167</t>
  </si>
  <si>
    <t>-6.89839667</t>
  </si>
  <si>
    <t>111.3</t>
  </si>
  <si>
    <t>00005127</t>
  </si>
  <si>
    <t>TOMOCHO</t>
  </si>
  <si>
    <t xml:space="preserve">OTROS TOMOCHO S/N NÚMERO S/N DISTRITO BAGUA GRANDE PROVINCIA UTCUBAMBA DEPARTAMENTO AMAZONAS </t>
  </si>
  <si>
    <t>04/06/2001</t>
  </si>
  <si>
    <t xml:space="preserve">KATTY ELIZABETH JURUPE PIZARRO </t>
  </si>
  <si>
    <t>-78.42530514</t>
  </si>
  <si>
    <t>-5.85213815</t>
  </si>
  <si>
    <t>1492</t>
  </si>
  <si>
    <t>00009282</t>
  </si>
  <si>
    <t xml:space="preserve">OTROS C.P PLAYA GRANDE S/N NÚMERO S/N DISTRITO BAGUA GRANDE PROVINCIA UTCUBAMBA DEPARTAMENTO AMAZONAS </t>
  </si>
  <si>
    <t xml:space="preserve">JOSE MANUEL CARLOS CHUCAS </t>
  </si>
  <si>
    <t>-78.3688586</t>
  </si>
  <si>
    <t>-5.93033383</t>
  </si>
  <si>
    <t>2108.5</t>
  </si>
  <si>
    <t>00007364</t>
  </si>
  <si>
    <t>OCTUCHO</t>
  </si>
  <si>
    <t xml:space="preserve">CALLE CALLE PRINCIPAL S/N NÚMERO S/N DISTRITO CUMBA PROVINCIA UTCUBAMBA DEPARTAMENTO AMAZONAS </t>
  </si>
  <si>
    <t xml:space="preserve">NELLY VALDERRAMA PEREZ </t>
  </si>
  <si>
    <t>-78.56885121</t>
  </si>
  <si>
    <t>-5.99695772</t>
  </si>
  <si>
    <t>1241</t>
  </si>
  <si>
    <t>00005114</t>
  </si>
  <si>
    <t>TACTAGO</t>
  </si>
  <si>
    <t xml:space="preserve">OTROS ANEXO TACTAGO S/N NÚMERO S/N DISTRITO CUMBA PROVINCIA UTCUBAMBA DEPARTAMENTO AMAZONAS </t>
  </si>
  <si>
    <t xml:space="preserve">EMILIN EUMELIA CHARLOTTE BLAS DE LA CRUZ </t>
  </si>
  <si>
    <t>-78.62884933</t>
  </si>
  <si>
    <t>-5.98075267</t>
  </si>
  <si>
    <t>501</t>
  </si>
  <si>
    <t>00005470</t>
  </si>
  <si>
    <t>VISTA ALEGRE DE PACHITEA</t>
  </si>
  <si>
    <t xml:space="preserve">OTROS CASERIO VISTA ALEGRE S/N NÚMERO S/N DISTRITO MASISEA PROVINCIA CORONEL PORTILLO DEPARTAMENTO UCAYALI </t>
  </si>
  <si>
    <t xml:space="preserve">KARINA PINEDO VASQUEZ </t>
  </si>
  <si>
    <t>-74.502538</t>
  </si>
  <si>
    <t>-8.75727741</t>
  </si>
  <si>
    <t>00001924</t>
  </si>
  <si>
    <t>HUACHUMA</t>
  </si>
  <si>
    <t xml:space="preserve">OTROS CASERIO HUACHUMA - AYABACA DISTRITO AYABACA PROVINCIA AYABACA DEPARTAMENTO PIURA </t>
  </si>
  <si>
    <t>09/05/2005</t>
  </si>
  <si>
    <t xml:space="preserve">YRENE INES BLANCAS BLAS </t>
  </si>
  <si>
    <t>-79.76276135</t>
  </si>
  <si>
    <t>-4.52083522</t>
  </si>
  <si>
    <t>1791.091</t>
  </si>
  <si>
    <t>00000516</t>
  </si>
  <si>
    <t>PUERTO ROCA</t>
  </si>
  <si>
    <t xml:space="preserve">OTROS COMUNIDAD DE PUERTO ROCA DISTRITO RIO TAMBO PROVINCIA SATIPO DEPARTAMENTO JUNIN </t>
  </si>
  <si>
    <t>10/05/1996</t>
  </si>
  <si>
    <t xml:space="preserve">YSELY JUDY JORGE ALVITES </t>
  </si>
  <si>
    <t>-73.99990395</t>
  </si>
  <si>
    <t>-12.20106837</t>
  </si>
  <si>
    <t>523</t>
  </si>
  <si>
    <t>00005789</t>
  </si>
  <si>
    <t>LOS QUECHUAS</t>
  </si>
  <si>
    <t>PUESTO DE SALUD LOS QUECHUAS</t>
  </si>
  <si>
    <t xml:space="preserve">JIRÓN JR LOS QUECHUAS CUADRA 2 S/N - 3ER SECTOR INDEPENDENCIA NÚMERO S/N DISTRITO INDEPENDENCIA PROVINCIA LIMA DEPARTAMENTO LIMA </t>
  </si>
  <si>
    <t>5218760</t>
  </si>
  <si>
    <t>01/09/1996</t>
  </si>
  <si>
    <t xml:space="preserve">ELIAS EDUARDO IZQUIERDO BOCANEGRA </t>
  </si>
  <si>
    <t>-77.0422114</t>
  </si>
  <si>
    <t>-11.990486</t>
  </si>
  <si>
    <t>00001915</t>
  </si>
  <si>
    <t>ARAGOTO</t>
  </si>
  <si>
    <t xml:space="preserve">OTROS CASERIO ARAGOTO- AYABACA DISTRITO AYABACA PROVINCIA AYABACA DEPARTAMENTO PIURA </t>
  </si>
  <si>
    <t xml:space="preserve">BELIA ZENAIDA TRONCOS GUERRERO </t>
  </si>
  <si>
    <t>-79.63568757</t>
  </si>
  <si>
    <t>-4.57770566</t>
  </si>
  <si>
    <t>2084.522</t>
  </si>
  <si>
    <t>00011202</t>
  </si>
  <si>
    <t xml:space="preserve">CARRETERA CARRETERA PAMPAHUASI S/N S/N CARRETERA PAMPAHUASI S/N LIRCAY ANGARAES HUANCAVELICA </t>
  </si>
  <si>
    <t xml:space="preserve">NELFA YAURI MATAMOROS </t>
  </si>
  <si>
    <t>-74.86929498</t>
  </si>
  <si>
    <t>-13.10738861</t>
  </si>
  <si>
    <t>00001964</t>
  </si>
  <si>
    <t>CUCUYAS</t>
  </si>
  <si>
    <t xml:space="preserve">OTROS CASERIO CUCUYAS - JILILI DISTRITO JILILI PROVINCIA AYABACA DEPARTAMENTO PIURA </t>
  </si>
  <si>
    <t>8:00-14:00 P.M</t>
  </si>
  <si>
    <t xml:space="preserve">ABRAHAN CAMPOVERDE CULQUICONDOR </t>
  </si>
  <si>
    <t>-79.84357732</t>
  </si>
  <si>
    <t>-4.46977585</t>
  </si>
  <si>
    <t>00005113</t>
  </si>
  <si>
    <t>HUALANGO</t>
  </si>
  <si>
    <t xml:space="preserve">AVENIDA AVENIDA PRINCIPAL S/N - CENTRO POBLADO HUALANGO NÚMERO S/N DISTRITO CUMBA PROVINCIA UTCUBAMBA DEPARTAMENTO AMAZONAS </t>
  </si>
  <si>
    <t xml:space="preserve">RAQUEL DEYSI PACHERRE HUIMAN </t>
  </si>
  <si>
    <t>-78.58104974</t>
  </si>
  <si>
    <t>-5.96635088</t>
  </si>
  <si>
    <t>1194</t>
  </si>
  <si>
    <t>00004346</t>
  </si>
  <si>
    <t xml:space="preserve">OTROS CASERIO SAN CARLOS DISTRITO SAN JOSE PROVINCIA LAMBAYEQUE DEPARTAMENTO LAMBAYEQUE </t>
  </si>
  <si>
    <t>976845640</t>
  </si>
  <si>
    <t>020-2015-GR.LAMB/GERESA-DESIP.</t>
  </si>
  <si>
    <t>02/04/1997</t>
  </si>
  <si>
    <t xml:space="preserve">JACKELINA MARISOL RAMIREZ RAMIREZ </t>
  </si>
  <si>
    <t>-79.97555329</t>
  </si>
  <si>
    <t>-6.72087641</t>
  </si>
  <si>
    <t>00004419</t>
  </si>
  <si>
    <t xml:space="preserve">OTROS CAS.TALLAPAMPA DISTRITO SALAS PROVINCIA LAMBAYEQUE DEPARTAMENTO LAMBAYEQUE </t>
  </si>
  <si>
    <t>962082892</t>
  </si>
  <si>
    <t>089-2014-GR.LAMB/GERESA-DESIP</t>
  </si>
  <si>
    <t xml:space="preserve">FAVIO ADRIAN BELTRAN GALVEZ </t>
  </si>
  <si>
    <t>-79.51282</t>
  </si>
  <si>
    <t>-6.14779</t>
  </si>
  <si>
    <t>00005345</t>
  </si>
  <si>
    <t xml:space="preserve">CALLE CALLE SAN MARTIN Nº 610 DISTRITO SANTA CRUZ DE CHUCA PROVINCIA SANTIAGO DE CHUCO DEPARTAMENTO LA LIBERTAD </t>
  </si>
  <si>
    <t>TEL. 044-837020</t>
  </si>
  <si>
    <t xml:space="preserve">SANDRA MARILYN ESPINOLA GARCIA </t>
  </si>
  <si>
    <t>-78.14307</t>
  </si>
  <si>
    <t>-8.1207</t>
  </si>
  <si>
    <t>2914.8</t>
  </si>
  <si>
    <t>00003946</t>
  </si>
  <si>
    <t>PIRCAPAHUANA</t>
  </si>
  <si>
    <t xml:space="preserve">PLAZA PLAZA PRINCIPAL DE PIRCAPAHUANA PLAZA PRINCIPAL DE PIRCAPAHUANA LIRCAY ANGARAES HUANCAVELICA </t>
  </si>
  <si>
    <t xml:space="preserve">LAURA GUADALUPE ESPINO RIOS </t>
  </si>
  <si>
    <t>-74.74647667</t>
  </si>
  <si>
    <t>-13.02708333</t>
  </si>
  <si>
    <t>3502.5</t>
  </si>
  <si>
    <t>00002793</t>
  </si>
  <si>
    <t>SAN MARTIN DE PORRES DE IBERIA</t>
  </si>
  <si>
    <t xml:space="preserve">CALLE CALLE MOCOPATA S/N NÚMERO S/N DISTRITO IBERIA PROVINCIA TAHUAMANU DEPARTAMENTO MADRE DE DIOS </t>
  </si>
  <si>
    <t>949809297</t>
  </si>
  <si>
    <t>03/11/1961</t>
  </si>
  <si>
    <t xml:space="preserve">CARLOS JUNEOR FLORES AEDO </t>
  </si>
  <si>
    <t>-69.48750262</t>
  </si>
  <si>
    <t>-11.41230106</t>
  </si>
  <si>
    <t>00000482</t>
  </si>
  <si>
    <t>HUANTASHIRI</t>
  </si>
  <si>
    <t xml:space="preserve">OTROS COMUNIDAD NATIVA HUANTASHIRI DISTRITO SATIPO PROVINCIA SATIPO DEPARTAMENTO JUNIN </t>
  </si>
  <si>
    <t xml:space="preserve">CARMEN LORENA YALLI CANTO </t>
  </si>
  <si>
    <t>-74.5222707</t>
  </si>
  <si>
    <t>-11.20731511</t>
  </si>
  <si>
    <t>00000480</t>
  </si>
  <si>
    <t>BAJO CAPIRO</t>
  </si>
  <si>
    <t xml:space="preserve">OTROS CENTRO POBLADO MENOR BAJO CAPIRO DISTRITO SATIPO PROVINCIA SATIPO DEPARTAMENTO JUNIN </t>
  </si>
  <si>
    <t>29/03/1993</t>
  </si>
  <si>
    <t xml:space="preserve">RAMIRO SIMEON GUERRA CONDOR </t>
  </si>
  <si>
    <t>-74.7273373</t>
  </si>
  <si>
    <t>-11.26690841</t>
  </si>
  <si>
    <t>00000595</t>
  </si>
  <si>
    <t xml:space="preserve">JIRÓN JIRON MANCO CAPAC S/N NÚMERO S/N DISTRITO HUARICOLCA PROVINCIA TARMA DEPARTAMENTO JUNIN </t>
  </si>
  <si>
    <t>7.00 - 19.00 SEGUNRO</t>
  </si>
  <si>
    <t xml:space="preserve">MARITHZA ELCIRA QUIJADA PACHECO </t>
  </si>
  <si>
    <t>-75.65092634</t>
  </si>
  <si>
    <t>-11.50803471</t>
  </si>
  <si>
    <t>3805</t>
  </si>
  <si>
    <t>00013576</t>
  </si>
  <si>
    <t>HUARAN UNINGAMBAL</t>
  </si>
  <si>
    <t xml:space="preserve">OTROS CASERIO HUARAN UNINGAMBAL ALTO DISTRITO SANTIAGO DE CHUCO PROVINCIA SANTIAGO DE CHUCO DEPARTAMENTO LA LIBERTAD </t>
  </si>
  <si>
    <t>949233483</t>
  </si>
  <si>
    <t>1636</t>
  </si>
  <si>
    <t xml:space="preserve">CRISTHIAN ABEL PONCE ZAVALETA </t>
  </si>
  <si>
    <t>-78.23051</t>
  </si>
  <si>
    <t>-8.214235</t>
  </si>
  <si>
    <t>3842.4</t>
  </si>
  <si>
    <t>00006681</t>
  </si>
  <si>
    <t xml:space="preserve">OTROS CASERIO EL SAUCE - SALAS DISTRITO SALAS PROVINCIA LAMBAYEQUE DEPARTAMENTO LAMBAYEQUE </t>
  </si>
  <si>
    <t>954463916</t>
  </si>
  <si>
    <t>130-2014-GR.LAMB/GERESA-DESIP</t>
  </si>
  <si>
    <t>07:30: - 13:30</t>
  </si>
  <si>
    <t xml:space="preserve">EVELYN VENTURA VELEZ </t>
  </si>
  <si>
    <t>-79.54839833</t>
  </si>
  <si>
    <t>-6.24745</t>
  </si>
  <si>
    <t>00005045</t>
  </si>
  <si>
    <t>ESPITAL</t>
  </si>
  <si>
    <t xml:space="preserve">OTROS ESPITAL S/N NÚMERO S/N DISTRITO BAGUA PROVINCIA BAGUA DEPARTAMENTO AMAZONAS </t>
  </si>
  <si>
    <t>sn</t>
  </si>
  <si>
    <t>09/01/1900</t>
  </si>
  <si>
    <t xml:space="preserve">MARIBEL ITO CAPACOILA </t>
  </si>
  <si>
    <t>-78.49993273</t>
  </si>
  <si>
    <t>-5.51853027</t>
  </si>
  <si>
    <t>00000477</t>
  </si>
  <si>
    <t>HUAHUARI</t>
  </si>
  <si>
    <t xml:space="preserve">OTROS COMUNIDAD HUAHUARI DISTRITO SATIPO PROVINCIA SATIPO DEPARTAMENTO JUNIN </t>
  </si>
  <si>
    <t>7:00 - 19.00 HORAS</t>
  </si>
  <si>
    <t>14/03/1997</t>
  </si>
  <si>
    <t xml:space="preserve">YREIN PEGGY CORDOVA REBAZA </t>
  </si>
  <si>
    <t>-74.8087158</t>
  </si>
  <si>
    <t>-11.17010811</t>
  </si>
  <si>
    <t>985</t>
  </si>
  <si>
    <t>00006430</t>
  </si>
  <si>
    <t>SANTA ROSA DE CHIPAOTA</t>
  </si>
  <si>
    <t xml:space="preserve">JIRÓN JR. SAN MARTIN S/N COMUNIDAD NATIVA MUSHUCK LLACTA DE CHIPAOTA NÚMERO S/N DISTRITO CHAZUTA PROVINCIA SAN MARTIN DEPARTAMENTO SAN MARTIN </t>
  </si>
  <si>
    <t>942671457</t>
  </si>
  <si>
    <t xml:space="preserve">MARIELA VIGO TRUJILLO </t>
  </si>
  <si>
    <t>-76.08596931</t>
  </si>
  <si>
    <t>-6.5766441</t>
  </si>
  <si>
    <t>00005430</t>
  </si>
  <si>
    <t>SAN JOSE KM 26</t>
  </si>
  <si>
    <t>JIRON ICA S/N CASERIO SAN JOSE KM. 26 CFB</t>
  </si>
  <si>
    <t>061-572375</t>
  </si>
  <si>
    <t>09/11/1998</t>
  </si>
  <si>
    <t xml:space="preserve">BLANCA FLORES REATEGUI </t>
  </si>
  <si>
    <t>-74.75448604</t>
  </si>
  <si>
    <t>-8.4367144</t>
  </si>
  <si>
    <t>00004432</t>
  </si>
  <si>
    <t xml:space="preserve">CALLE CALLE EMILIO DE LA CRUZ S/N NÚMERO S/N DISTRITO MORROPE PROVINCIA LAMBAYEQUE DEPARTAMENTO LAMBAYEQUE </t>
  </si>
  <si>
    <t>978533398</t>
  </si>
  <si>
    <t>014-2015-GR.LAMB/GERESA-DESIP</t>
  </si>
  <si>
    <t>14/05/1995</t>
  </si>
  <si>
    <t xml:space="preserve">ZAIDA JOSEFA MERCEDES MECHAN GONZALES </t>
  </si>
  <si>
    <t>-79.96281733</t>
  </si>
  <si>
    <t>-6.48646525</t>
  </si>
  <si>
    <t>00004436</t>
  </si>
  <si>
    <t>CARACUCHO</t>
  </si>
  <si>
    <t xml:space="preserve">AVENIDA AV. REAL Nº 134 DISTRITO MORROPE PROVINCIA LAMBAYEQUE DEPARTAMENTO LAMBAYEQUE </t>
  </si>
  <si>
    <t>945994398</t>
  </si>
  <si>
    <t>116-2014-GR.LAMB/GERESA-DESIP</t>
  </si>
  <si>
    <t>15/04/1994</t>
  </si>
  <si>
    <t xml:space="preserve">ROMMY CRUZ GAMARRA MESONES </t>
  </si>
  <si>
    <t>-79.95144756</t>
  </si>
  <si>
    <t>-6.48155742</t>
  </si>
  <si>
    <t>00004024</t>
  </si>
  <si>
    <t xml:space="preserve">CALLE CALLE OLMEDO ORELLANA S/N S/N CALLE OLMEDO ORELLANA S/N HUACHOS CASTROVIRREYNA HUANCAVELICA </t>
  </si>
  <si>
    <t>17028090</t>
  </si>
  <si>
    <t xml:space="preserve">GILBERT YANQUI DIAZ </t>
  </si>
  <si>
    <t>-75.53637</t>
  </si>
  <si>
    <t>-13.2208</t>
  </si>
  <si>
    <t>2737</t>
  </si>
  <si>
    <t>00005302</t>
  </si>
  <si>
    <t>PACANGUILLA</t>
  </si>
  <si>
    <t xml:space="preserve">AVENIDA AV. PANAMERICANA Nº 960 DISTRITO PACANGA PROVINCIA CHEPEN DEPARTAMENTO LA LIBERTAD </t>
  </si>
  <si>
    <t>972706450</t>
  </si>
  <si>
    <t>1613-2015</t>
  </si>
  <si>
    <t xml:space="preserve">GIOVANNA MARISOL OLANO HERNANDEZ </t>
  </si>
  <si>
    <t>-79.44730386</t>
  </si>
  <si>
    <t>-7.15314167</t>
  </si>
  <si>
    <t>00005136</t>
  </si>
  <si>
    <t xml:space="preserve">OTROS ANEXO LA VICTORIA S/N NÚMERO S/N DISTRITO BAGUA GRANDE PROVINCIA UTCUBAMBA DEPARTAMENTO AMAZONAS </t>
  </si>
  <si>
    <t>8:00 - 13.00  -14.30</t>
  </si>
  <si>
    <t xml:space="preserve">MARISOL ESPINOZA MENDOCILLA </t>
  </si>
  <si>
    <t>-78.48780945</t>
  </si>
  <si>
    <t>-5.71436361</t>
  </si>
  <si>
    <t>00001922</t>
  </si>
  <si>
    <t>ANDURCO</t>
  </si>
  <si>
    <t xml:space="preserve">OTROS CASERIO ANDURCO DISTRITO AYABACA PROVINCIA AYABACA DEPARTAMENTO PIURA </t>
  </si>
  <si>
    <t>985270639</t>
  </si>
  <si>
    <t>18/11/2000</t>
  </si>
  <si>
    <t xml:space="preserve">LIZ STEFANY ARAMBULO MARQUEZ </t>
  </si>
  <si>
    <t>-79.65013837</t>
  </si>
  <si>
    <t>-4.8263337</t>
  </si>
  <si>
    <t>1206.357</t>
  </si>
  <si>
    <t>00006884</t>
  </si>
  <si>
    <t>NUEVO UCAYALI KM.98</t>
  </si>
  <si>
    <t xml:space="preserve">OTROS SANCHEZ CERRO S/N NÚMERO S/N DISTRITO IRAZOLA PROVINCIA PADRE ABAD DEPARTAMENTO UCAYALI </t>
  </si>
  <si>
    <t>966940910</t>
  </si>
  <si>
    <t>17/05/2000</t>
  </si>
  <si>
    <t xml:space="preserve">LUDITH JESUS NORIEGA FLORES </t>
  </si>
  <si>
    <t>-75.12388157</t>
  </si>
  <si>
    <t>-8.85984942</t>
  </si>
  <si>
    <t>00005109</t>
  </si>
  <si>
    <t>LOS PATOS</t>
  </si>
  <si>
    <t xml:space="preserve">OTROS LOS PATOS S/N NÚMERO S/N DISTRITO CAJARURO PROVINCIA UTCUBAMBA DEPARTAMENTO AMAZONAS </t>
  </si>
  <si>
    <t xml:space="preserve">YOHELI NATALI BOCANEGRA VEGA </t>
  </si>
  <si>
    <t>-78.17107667</t>
  </si>
  <si>
    <t>-5.85813167</t>
  </si>
  <si>
    <t>1005.7</t>
  </si>
  <si>
    <t>00000486</t>
  </si>
  <si>
    <t xml:space="preserve">OTROS COMUNIDAD SAN PEDRO DISTRITO COVIRIALI PROVINCIA SATIPO DEPARTAMENTO JUNIN </t>
  </si>
  <si>
    <t>16/07/1998</t>
  </si>
  <si>
    <t xml:space="preserve">ANIBAL CASTILLO PATRICIO </t>
  </si>
  <si>
    <t>-74.69620281</t>
  </si>
  <si>
    <t>-11.30583717</t>
  </si>
  <si>
    <t>00005533</t>
  </si>
  <si>
    <t xml:space="preserve">OTROS COMUNIDAD NATIVA NUEVA LUZ S/N NÚMERO S/N DISTRITO PURUS PROVINCIA PURUS DEPARTAMENTO UCAYALI </t>
  </si>
  <si>
    <t>09/07/2003</t>
  </si>
  <si>
    <t xml:space="preserve">GELVIS GONZALES FLORES </t>
  </si>
  <si>
    <t>-70.97413915</t>
  </si>
  <si>
    <t>-9.95764837</t>
  </si>
  <si>
    <t>280.9</t>
  </si>
  <si>
    <t>00005531</t>
  </si>
  <si>
    <t>GASTA BALA</t>
  </si>
  <si>
    <t xml:space="preserve">OTROS COMUNIDAD NATIVA GASTA BALA S/N NÚMERO S/N DISTRITO PURUS PROVINCIA PURUS DEPARTAMENTO UCAYALI </t>
  </si>
  <si>
    <t>7:00 - 3:00</t>
  </si>
  <si>
    <t xml:space="preserve">ESAU SANCHEZ PACAYA </t>
  </si>
  <si>
    <t>-71.00078127</t>
  </si>
  <si>
    <t>-10.15474399</t>
  </si>
  <si>
    <t>308.566</t>
  </si>
  <si>
    <t>00005348</t>
  </si>
  <si>
    <t>CENTRO DE SALUD SITABAMBA</t>
  </si>
  <si>
    <t xml:space="preserve">OTROS KM 40 VIA HUAMACHUCO S/N NÚMERO S/N DISTRITO SITABAMBA PROVINCIA SANTIAGO DE CHUCO DEPARTAMENTO LA LIBERTAD </t>
  </si>
  <si>
    <t>TEL: 044-230257</t>
  </si>
  <si>
    <t xml:space="preserve">JUNNIOR ENRIQUE MANTILLA ALVARADO </t>
  </si>
  <si>
    <t>-77.73026333</t>
  </si>
  <si>
    <t>-8.02169833</t>
  </si>
  <si>
    <t>3057.7</t>
  </si>
  <si>
    <t>00005344</t>
  </si>
  <si>
    <t>CHAGUIN</t>
  </si>
  <si>
    <t xml:space="preserve">OTROS ACTUALIZAR DISTRITO QUIRUVILCA PROVINCIA SANTIAGO DE CHUCO DEPARTAMENTO LA LIBERTAD </t>
  </si>
  <si>
    <t>TEL: 004-825242</t>
  </si>
  <si>
    <t xml:space="preserve">YURI YESSENIA VARGAS DESPOSORIO </t>
  </si>
  <si>
    <t>-78.20433167</t>
  </si>
  <si>
    <t>-8.09010333</t>
  </si>
  <si>
    <t>3105</t>
  </si>
  <si>
    <t>00023969</t>
  </si>
  <si>
    <t>MENTAL COMUNITARIO MAJES</t>
  </si>
  <si>
    <t>CENTRO DE SALUD MENTAL COMUNITARIO MAJES</t>
  </si>
  <si>
    <t xml:space="preserve">OTROS PROLONGACIÓN CAMINO CARROZABLE MANZANA J LOTE 9 DISTRITO MAJES PROVINCIA CAYLLOMA DEPARTAMENTO AREQUIPA </t>
  </si>
  <si>
    <t>959696864</t>
  </si>
  <si>
    <t>0666-2017-GRA/GRS/GR-DESP</t>
  </si>
  <si>
    <t>15/07/2015</t>
  </si>
  <si>
    <t xml:space="preserve">ROSANGELA MARY MATTOS TITO </t>
  </si>
  <si>
    <t>00000593</t>
  </si>
  <si>
    <t>SANYACANCHA</t>
  </si>
  <si>
    <t xml:space="preserve">PLAZA PLAZA PRINCIPAL DE DURASNIOC DISTRITO TARMA PROVINCIA TARMA DEPARTAMENTO JUNIN </t>
  </si>
  <si>
    <t>942959958</t>
  </si>
  <si>
    <t xml:space="preserve">CARMEN MEDALI COTERA AYLAS </t>
  </si>
  <si>
    <t>-75.75211115</t>
  </si>
  <si>
    <t>-11.44082697</t>
  </si>
  <si>
    <t>00003402</t>
  </si>
  <si>
    <t>PARIÑA GRANDE</t>
  </si>
  <si>
    <t xml:space="preserve">OTROS CASERIO PARIÑA GRANDE S/N NÚMERO S/N DISTRITO PUEBLO NUEVO PROVINCIA ICA DEPARTAMENTO ICA </t>
  </si>
  <si>
    <t>974989424</t>
  </si>
  <si>
    <t>28/02/1982</t>
  </si>
  <si>
    <t xml:space="preserve">CLAUDIA DANITZA ELIAS QUISPE </t>
  </si>
  <si>
    <t>-75.70243</t>
  </si>
  <si>
    <t>-14.10879</t>
  </si>
  <si>
    <t>408.2</t>
  </si>
  <si>
    <t>00003406</t>
  </si>
  <si>
    <t>LOS CALDERONES</t>
  </si>
  <si>
    <t xml:space="preserve">OTROS CASERIO LOS CALDERONES S/N NÚMERO S/N DISTRITO TATE PROVINCIA ICA DEPARTAMENTO ICA </t>
  </si>
  <si>
    <t>967908991</t>
  </si>
  <si>
    <t xml:space="preserve">MARGARITA YULIANA ANYOSA MORON </t>
  </si>
  <si>
    <t>-75.69867</t>
  </si>
  <si>
    <t>-14.15669</t>
  </si>
  <si>
    <t>205.5</t>
  </si>
  <si>
    <t>00021803</t>
  </si>
  <si>
    <t>LOS MANANTIALES</t>
  </si>
  <si>
    <t xml:space="preserve">AVENIDA AV. CAFETALEROS S/N NÚMERO S/N DISTRITO PANGOA PROVINCIA SATIPO DEPARTAMENTO JUNIN </t>
  </si>
  <si>
    <t xml:space="preserve">DIRCEU EDINHO DEZA CARDENAS </t>
  </si>
  <si>
    <t>-74.30077941</t>
  </si>
  <si>
    <t>-11.38088922</t>
  </si>
  <si>
    <t>00003950</t>
  </si>
  <si>
    <t>CHALLHUAPUQUIO</t>
  </si>
  <si>
    <t xml:space="preserve">OTROS JUNTO A LA IE Y EL RIO TAMBRAICO JUNTO A LA IE Y EL RIO TAMBRAICO LIRCAY ANGARAES HUANCAVELICA </t>
  </si>
  <si>
    <t>10/01/1999</t>
  </si>
  <si>
    <t xml:space="preserve">YENNY EDITH GUZMAN HUAIRA </t>
  </si>
  <si>
    <t>00000497</t>
  </si>
  <si>
    <t>RIO CHARI ALTO</t>
  </si>
  <si>
    <t xml:space="preserve">OTROS CENTRO POBLADO DE RIO CHARI ALTO DISTRITO RIO NEGRO PROVINCIA SATIPO DEPARTAMENTO JUNIN </t>
  </si>
  <si>
    <t>08:00 - 20:00PM</t>
  </si>
  <si>
    <t>27/05/1993</t>
  </si>
  <si>
    <t xml:space="preserve">SARA MERCEDES GARCIA LAZARO </t>
  </si>
  <si>
    <t>-74.6544887</t>
  </si>
  <si>
    <t>-11.08777485</t>
  </si>
  <si>
    <t>1094</t>
  </si>
  <si>
    <t>00013863</t>
  </si>
  <si>
    <t>ALTO VILLA VICTORIA</t>
  </si>
  <si>
    <t xml:space="preserve">OTROS ALTO VILLA VICTORIA DISTRITO RIO NEGRO PROVINCIA SATIPO DEPARTAMENTO JUNIN </t>
  </si>
  <si>
    <t>13/01/2012</t>
  </si>
  <si>
    <t xml:space="preserve">DINA AGRIPINA RICRA COTERA </t>
  </si>
  <si>
    <t>-74.61539652</t>
  </si>
  <si>
    <t>-11.06850351</t>
  </si>
  <si>
    <t>1525</t>
  </si>
  <si>
    <t>00013864</t>
  </si>
  <si>
    <t>CANAAN DEL NORTE</t>
  </si>
  <si>
    <t xml:space="preserve">OTROS COMUNIDAD DE CANAAN DEL NORTE DISTRITO SATIPO PROVINCIA SATIPO DEPARTAMENTO JUNIN </t>
  </si>
  <si>
    <t>07:00 AM - 13:00 PM</t>
  </si>
  <si>
    <t>21/07/1993</t>
  </si>
  <si>
    <t xml:space="preserve">ROXANA JURADO VILLA </t>
  </si>
  <si>
    <t>-74.80945698</t>
  </si>
  <si>
    <t>-11.21211194</t>
  </si>
  <si>
    <t>00006452</t>
  </si>
  <si>
    <t xml:space="preserve">OTROS CP ASUNCION DISTRITO PAPAPLAYA PROVINCIA SAN MARTIN DEPARTAMENTO SAN MARTIN </t>
  </si>
  <si>
    <t>983995096</t>
  </si>
  <si>
    <t>30/03/1985</t>
  </si>
  <si>
    <t xml:space="preserve">MIYOSHI CORDOVA SANGAMA </t>
  </si>
  <si>
    <t>-75.72431223</t>
  </si>
  <si>
    <t>-6.29263578</t>
  </si>
  <si>
    <t>00006901</t>
  </si>
  <si>
    <t>BUENOS AIRES DE PARCO CHACAPUNCU</t>
  </si>
  <si>
    <t xml:space="preserve">OTROS BARRIO PAMPA HERMOSA S/N S/N BARRIO PAMPA HERMOSA S/N ANCHONGA ANGARAES HUANCAVELICA </t>
  </si>
  <si>
    <t>067-812737</t>
  </si>
  <si>
    <t>1222-2015/GOB.REG-HVCA/DIRESA</t>
  </si>
  <si>
    <t>01/02/2005</t>
  </si>
  <si>
    <t xml:space="preserve">ANGEL GOMEZ DE LA CRUZ </t>
  </si>
  <si>
    <t>-74.6778</t>
  </si>
  <si>
    <t>-12.852045</t>
  </si>
  <si>
    <t>3604.8</t>
  </si>
  <si>
    <t>00000495</t>
  </si>
  <si>
    <t>RIO  NEGRO</t>
  </si>
  <si>
    <t xml:space="preserve">JIRÓN JR. COLONOS FUNDADORES S7N DISTRITO RIO NEGRO PROVINCIA SATIPO DEPARTAMENTO JUNIN </t>
  </si>
  <si>
    <t>064-549018</t>
  </si>
  <si>
    <t>7:00- 19:00 HORAS</t>
  </si>
  <si>
    <t>21/09/1993</t>
  </si>
  <si>
    <t xml:space="preserve">ROCIO GUISELY MORALES MUCHA </t>
  </si>
  <si>
    <t>-74.65857274</t>
  </si>
  <si>
    <t>-11.20902393</t>
  </si>
  <si>
    <t>681</t>
  </si>
  <si>
    <t>00005390</t>
  </si>
  <si>
    <t xml:space="preserve">AVENIDA AV. GRAN PAJATEN S/N NÚMERO S/N DISTRITO PIAS PROVINCIA PATAZ DEPARTAMENTO LA LIBERTAD </t>
  </si>
  <si>
    <t>044-230323</t>
  </si>
  <si>
    <t>8:00 AM -14:00 PM</t>
  </si>
  <si>
    <t xml:space="preserve">JULISSA DONATILDE ESPINOZA SANCHEZ </t>
  </si>
  <si>
    <t>-77.54519873</t>
  </si>
  <si>
    <t>-7.87322086</t>
  </si>
  <si>
    <t>2618.255</t>
  </si>
  <si>
    <t>00000522</t>
  </si>
  <si>
    <t>PICOY</t>
  </si>
  <si>
    <t xml:space="preserve">CALLE CALLE LIMA S/N NÚMERO S/N DISTRITO ACOBAMBA PROVINCIA TARMA DEPARTAMENTO JUNIN </t>
  </si>
  <si>
    <t>930871376</t>
  </si>
  <si>
    <t xml:space="preserve">YOLANDA BERTHA POMA PAREJAS </t>
  </si>
  <si>
    <t>-75.69354773</t>
  </si>
  <si>
    <t>-11.3233906</t>
  </si>
  <si>
    <t>3136</t>
  </si>
  <si>
    <t>00003368</t>
  </si>
  <si>
    <t xml:space="preserve">AVENIDA AV. LOS PROFETAS S/N NÚMERO S/N DISTRITO PARCONA PROVINCIA ICA DEPARTAMENTO ICA </t>
  </si>
  <si>
    <t>056-221438</t>
  </si>
  <si>
    <t xml:space="preserve">08:00 - 20:00 </t>
  </si>
  <si>
    <t xml:space="preserve">CARMEN ROSA VELASQUEZ DE LA ROCA </t>
  </si>
  <si>
    <t>-75.72158669</t>
  </si>
  <si>
    <t>-14.06543387</t>
  </si>
  <si>
    <t>430</t>
  </si>
  <si>
    <t>00006877</t>
  </si>
  <si>
    <t>CHONTAKIARI</t>
  </si>
  <si>
    <t xml:space="preserve">OTROS COMUNIDAD NATIVA CHANTAKIARI DISTRITO RIO NEGRO PROVINCIA SATIPO DEPARTAMENTO JUNIN </t>
  </si>
  <si>
    <t xml:space="preserve">YORKA JACKY CANCHE ALMIDON </t>
  </si>
  <si>
    <t>-74.52505356</t>
  </si>
  <si>
    <t>-11.00237926</t>
  </si>
  <si>
    <t>00006404</t>
  </si>
  <si>
    <t>SANTA CRUZ DE SHITARIYACU</t>
  </si>
  <si>
    <t xml:space="preserve">OTROS LOCALIDAD SANTA CRUZ DE SHITARIYACU DISTRITO ZAPATERO PROVINCIA LAMAS DEPARTAMENTO SAN MARTIN </t>
  </si>
  <si>
    <t>956467847</t>
  </si>
  <si>
    <t>11/10/2013</t>
  </si>
  <si>
    <t xml:space="preserve">ANDY MARTIN ALEGRIA ALEGRIA </t>
  </si>
  <si>
    <t>-76.5667516</t>
  </si>
  <si>
    <t>-6.56996906</t>
  </si>
  <si>
    <t>857</t>
  </si>
  <si>
    <t>00000498</t>
  </si>
  <si>
    <t>PITOCUNA</t>
  </si>
  <si>
    <t xml:space="preserve">OTROS COMUNIDAD NATIVA PITOCUNA DISTRITO RIO NEGRO PROVINCIA SATIPO DEPARTAMENTO JUNIN </t>
  </si>
  <si>
    <t xml:space="preserve">MARISA VASTY ASTETE MEDINA </t>
  </si>
  <si>
    <t>-74.65115697</t>
  </si>
  <si>
    <t>-11.00991289</t>
  </si>
  <si>
    <t>00009689</t>
  </si>
  <si>
    <t>HUANCAQUITO BAJO</t>
  </si>
  <si>
    <t xml:space="preserve">OTROS BARRIO EL PROGRESO DISTRITO VIRU PROVINCIA VIRU DEPARTAMENTO LA LIBERTAD </t>
  </si>
  <si>
    <t>1688-2015-GRLL-GGR-GRSS</t>
  </si>
  <si>
    <t>07/12/2009</t>
  </si>
  <si>
    <t xml:space="preserve">LUIS MIGUEL ISAAC PAZ LUNA </t>
  </si>
  <si>
    <t>-78.84787104</t>
  </si>
  <si>
    <t>-8.46761266</t>
  </si>
  <si>
    <t>00000449</t>
  </si>
  <si>
    <t>MAZARONQUIARI</t>
  </si>
  <si>
    <t xml:space="preserve">OTROS COMUNIDAD NATIVA MAZORONQUIARI DISTRITO PANGOA PROVINCIA SATIPO DEPARTAMENTO JUNIN </t>
  </si>
  <si>
    <t>08/11/1987</t>
  </si>
  <si>
    <t xml:space="preserve">ROCIO DEL PILAR CASTRO QUISPE </t>
  </si>
  <si>
    <t>-74.36877636</t>
  </si>
  <si>
    <t>-11.64951817</t>
  </si>
  <si>
    <t>1275</t>
  </si>
  <si>
    <t>00005545</t>
  </si>
  <si>
    <t>NUEVA ALEJANDRIA</t>
  </si>
  <si>
    <t xml:space="preserve">OTROS CASERIO NUEVA ALEJANDRIA DISTRITO YARINACOCHA PROVINCIA CORONEL PORTILLO DEPARTAMENTO UCAYALI </t>
  </si>
  <si>
    <t>996676765</t>
  </si>
  <si>
    <t>7:30A.M.  A 13:30 P.</t>
  </si>
  <si>
    <t>16/04/2002</t>
  </si>
  <si>
    <t xml:space="preserve">ISMAEL NAIVE VALERA </t>
  </si>
  <si>
    <t>-74.61618742</t>
  </si>
  <si>
    <t>-8.2123266</t>
  </si>
  <si>
    <t>00000510</t>
  </si>
  <si>
    <t xml:space="preserve">OTROS COMUNIDAD DE LA FLORIDA DISTRITO PANGOA PROVINCIA SATIPO DEPARTAMENTO JUNIN </t>
  </si>
  <si>
    <t>8.00 - 20:00 HORAS</t>
  </si>
  <si>
    <t>27/12/1992</t>
  </si>
  <si>
    <t xml:space="preserve">GRACIELA GABRIELA VALENCIA INOCENTE </t>
  </si>
  <si>
    <t>-74.01382593</t>
  </si>
  <si>
    <t>-12.27534326</t>
  </si>
  <si>
    <t>00007420</t>
  </si>
  <si>
    <t>ANTACALLA</t>
  </si>
  <si>
    <t xml:space="preserve">AVENIDA AV. PRINCIPAL DE ANTACALLA S/N S/N AV. PRINCIPAL DE ANTACALLA S/N COSME CHURCAMPA HUANCAVELICA </t>
  </si>
  <si>
    <t xml:space="preserve">DINA MARLENE ARZAPALO VASQUEZ </t>
  </si>
  <si>
    <t>-74.63014667</t>
  </si>
  <si>
    <t>-12.62708333</t>
  </si>
  <si>
    <t>3405.2</t>
  </si>
  <si>
    <t>00004397</t>
  </si>
  <si>
    <t xml:space="preserve">OTROS CASERIO KAÑARIS DISTRITO CAÑARIS PROVINCIA FERREÑAFE DEPARTAMENTO LAMBAYEQUE </t>
  </si>
  <si>
    <t>920117757</t>
  </si>
  <si>
    <t>078-2014-GR.LAMB/GERESA-DESIP</t>
  </si>
  <si>
    <t>07:30  -   19.30</t>
  </si>
  <si>
    <t>05/07/1995</t>
  </si>
  <si>
    <t xml:space="preserve">LUIS ALBERTO MIRANDA GUERRERO </t>
  </si>
  <si>
    <t>-79.26527205</t>
  </si>
  <si>
    <t>-6.04664185</t>
  </si>
  <si>
    <t>2426</t>
  </si>
  <si>
    <t>00011769</t>
  </si>
  <si>
    <t>YANAUTUTO</t>
  </si>
  <si>
    <t xml:space="preserve">OTROS COMUNIDAD DE YANAUTUTO COMUNIDAD DE YANAUTUTO LIRCAY ANGARAES HUANCAVELICA </t>
  </si>
  <si>
    <t>19/01/2011</t>
  </si>
  <si>
    <t xml:space="preserve">JUDITH SALOME AMESQUITA RAMOS </t>
  </si>
  <si>
    <t>-74.84115036</t>
  </si>
  <si>
    <t>-12.98368936</t>
  </si>
  <si>
    <t>00011942</t>
  </si>
  <si>
    <t>MUNGURRAL</t>
  </si>
  <si>
    <t xml:space="preserve">OTROS CASERIO MUNGURRAL DISTRITO SANTIAGO DE CHUCO PROVINCIA SANTIAGO DE CHUCO DEPARTAMENTO LA LIBERTAD </t>
  </si>
  <si>
    <t>044-800234</t>
  </si>
  <si>
    <t>1606</t>
  </si>
  <si>
    <t>22/03/2010</t>
  </si>
  <si>
    <t xml:space="preserve">FIORELLA ESTEFANI QUEZADA GONZALES </t>
  </si>
  <si>
    <t>-78.34449</t>
  </si>
  <si>
    <t>-8.326645</t>
  </si>
  <si>
    <t>3683.4</t>
  </si>
  <si>
    <t>00003967</t>
  </si>
  <si>
    <t xml:space="preserve">PLAZA PLAZA PRINCIPAL S/N S/N PLAZA PRINCIPAL S/N SANTO TOMAS DE PATA ANGARAES HUANCAVELICA </t>
  </si>
  <si>
    <t xml:space="preserve">ELMER OMAR HUAMANI PALOMINO </t>
  </si>
  <si>
    <t>00005794</t>
  </si>
  <si>
    <t>LAS AMERICAS</t>
  </si>
  <si>
    <t xml:space="preserve">JIRÓN JR COLLASUYO CUADRA 2 S/N - 1ERA ZONA TAHUANTINSUYO NÚMERO S/N DISTRITO INDEPENDENCIA PROVINCIA LIMA DEPARTAMENTO LIMA </t>
  </si>
  <si>
    <t>5263393</t>
  </si>
  <si>
    <t>13/02/1986</t>
  </si>
  <si>
    <t xml:space="preserve">JOSE CARLOS GONZALES MORALES </t>
  </si>
  <si>
    <t>-77.0542211</t>
  </si>
  <si>
    <t>-11.9876035</t>
  </si>
  <si>
    <t>00005530</t>
  </si>
  <si>
    <t xml:space="preserve">OTROS CENTRO POBLADO PALESTINA RIO BAJO PURUS DISTRITO PURUS PROVINCIA PURUS DEPARTAMENTO UCAYALI </t>
  </si>
  <si>
    <t xml:space="preserve">HERMES VICENTE MAYNAS DEL CASTILLO </t>
  </si>
  <si>
    <t>-70.50802661</t>
  </si>
  <si>
    <t>-9.44266009</t>
  </si>
  <si>
    <t>245.554</t>
  </si>
  <si>
    <t>00005277</t>
  </si>
  <si>
    <t>PROVINICIAL DE CASCAS</t>
  </si>
  <si>
    <t>HOSPITAL PROVINICIAL DE CASCAS</t>
  </si>
  <si>
    <t xml:space="preserve">AVENIDA AV. LIBERTAD Nº 249 DISTRITO CASCAS PROVINCIA GRAN CHIMU DEPARTAMENTO LA LIBERTAD </t>
  </si>
  <si>
    <t>(51) 947948182</t>
  </si>
  <si>
    <t>27/10/1978</t>
  </si>
  <si>
    <t xml:space="preserve">YASMIN GRACIELA SANCHEZ HIDALGO </t>
  </si>
  <si>
    <t>-78.81739121</t>
  </si>
  <si>
    <t>-7.48168056</t>
  </si>
  <si>
    <t>1279.39</t>
  </si>
  <si>
    <t>00005332</t>
  </si>
  <si>
    <t>DE APOYO CESAR VALLEJO MENDOZA</t>
  </si>
  <si>
    <t>HOSPITAL DE APOYO CESAR VALLEJO MENDOZA</t>
  </si>
  <si>
    <t xml:space="preserve">JIRÓN JR. MARISCAL CACERES 1145 DISTRITO SANTIAGO DE CHUCO PROVINCIA SANTIAGO DE CHUCO DEPARTAMENTO LA LIBERTAD </t>
  </si>
  <si>
    <t>TEL: 044-340230</t>
  </si>
  <si>
    <t>10/06/1972</t>
  </si>
  <si>
    <t xml:space="preserve">MANUEL ORLANDO CASTILLO STOLL </t>
  </si>
  <si>
    <t>-78.172465</t>
  </si>
  <si>
    <t>-8.142575</t>
  </si>
  <si>
    <t>3119.7</t>
  </si>
  <si>
    <t>00006275</t>
  </si>
  <si>
    <t xml:space="preserve">JIRÓN JR. SAN MARTIN S-N DISTRITO YORONGOS PROVINCIA RIOJA DEPARTAMENTO SAN MARTIN </t>
  </si>
  <si>
    <t>943941962</t>
  </si>
  <si>
    <t>RD N° 868-2012-DIRES-SM/DIREFISSA</t>
  </si>
  <si>
    <t>7:00-13:00/ 13:00-19</t>
  </si>
  <si>
    <t xml:space="preserve">GIANNINA VALDIVIA NIERI </t>
  </si>
  <si>
    <t>-77.1432588</t>
  </si>
  <si>
    <t>-6.14107319</t>
  </si>
  <si>
    <t>912</t>
  </si>
  <si>
    <t>00019836</t>
  </si>
  <si>
    <t>ANIA</t>
  </si>
  <si>
    <t xml:space="preserve">OTROS CASERIO ANIA - AYABACA DISTRITO AYABACA PROVINCIA AYABACA DEPARTAMENTO PIURA </t>
  </si>
  <si>
    <t>15/01/2014</t>
  </si>
  <si>
    <t xml:space="preserve">LILY ARACELY CORDOVA LLACSAHUANGA </t>
  </si>
  <si>
    <t>-79.51980767</t>
  </si>
  <si>
    <t>-4.84669658</t>
  </si>
  <si>
    <t>2085.346</t>
  </si>
  <si>
    <t>00006518</t>
  </si>
  <si>
    <t>CRISTINO GARCIA CARHUAPOMA</t>
  </si>
  <si>
    <t xml:space="preserve">JIRÓN JR. 7 DE JUNIO S/N S/N JR. 7 DE JUNIO S/N SAN RAFAEL BELLAVISTA SAN MARTIN </t>
  </si>
  <si>
    <t>95971197</t>
  </si>
  <si>
    <t xml:space="preserve">DALIA DEL CASTILLO RODRÍGUEZ </t>
  </si>
  <si>
    <t>-76.51817915</t>
  </si>
  <si>
    <t>-6.99460035</t>
  </si>
  <si>
    <t>00001967</t>
  </si>
  <si>
    <t>SALVIA</t>
  </si>
  <si>
    <t xml:space="preserve">OTROS CASERIO SALVIA DISTRITO LAGUNAS PROVINCIA AYABACA DEPARTAMENTO PIURA </t>
  </si>
  <si>
    <t>27/03/1996</t>
  </si>
  <si>
    <t xml:space="preserve">VICTOR HUGO MENDOZA CHAVEZ </t>
  </si>
  <si>
    <t>-79.82070635</t>
  </si>
  <si>
    <t>-4.87737029</t>
  </si>
  <si>
    <t>2997</t>
  </si>
  <si>
    <t>00005050</t>
  </si>
  <si>
    <t>CHONZA ALTA</t>
  </si>
  <si>
    <t xml:space="preserve">OTROS CHONZA ALTA DISTRITO LA PECA PROVINCIA BAGUA DEPARTAMENTO AMAZONAS </t>
  </si>
  <si>
    <t xml:space="preserve">ODALIZ INGA ALIAGA </t>
  </si>
  <si>
    <t>-78.40155231</t>
  </si>
  <si>
    <t>-5.61956241</t>
  </si>
  <si>
    <t>00011205</t>
  </si>
  <si>
    <t>UNION PROGRESO PATAHUASI</t>
  </si>
  <si>
    <t xml:space="preserve">OTROS C.P. UNION PROGRESO PATAHUASI C.P. UNION PROGRESO PATAHUASI LIRCAY ANGARAES HUANCAVELICA </t>
  </si>
  <si>
    <t>RUTH INGRID ROSAS DE LA CRUZ DE FIGUEROA</t>
  </si>
  <si>
    <t>-74.67877736</t>
  </si>
  <si>
    <t>-13.13757423</t>
  </si>
  <si>
    <t>00007457</t>
  </si>
  <si>
    <t>NUEVO CHAO</t>
  </si>
  <si>
    <t xml:space="preserve">OTROS MZ. I, LOTE 02-NUEVO CHAO DISTRITO CHAO PROVINCIA VIRU DEPARTAMENTO LA LIBERTAD </t>
  </si>
  <si>
    <t>1784-2015-GRLL-GGR-GRSS</t>
  </si>
  <si>
    <t xml:space="preserve">FATIMA ELIZABETH FONSECA BALAREZO </t>
  </si>
  <si>
    <t>-78.67984014</t>
  </si>
  <si>
    <t>-8.51244253</t>
  </si>
  <si>
    <t>00005255</t>
  </si>
  <si>
    <t>EL CARMELO</t>
  </si>
  <si>
    <t xml:space="preserve">OTROS JOSE HERNANDEZ DE AGUERO S/N NÚMERO S/N DISTRITO VIRU PROVINCIA VIRU DEPARTAMENTO LA LIBERTAD </t>
  </si>
  <si>
    <t xml:space="preserve">GLICERIA ANDREA AVALOS MORENO </t>
  </si>
  <si>
    <t>-78.86626848</t>
  </si>
  <si>
    <t>-8.46648318</t>
  </si>
  <si>
    <t>00001342</t>
  </si>
  <si>
    <t xml:space="preserve"> B-2</t>
  </si>
  <si>
    <t>PUESTO DE SALUD  B-2</t>
  </si>
  <si>
    <t xml:space="preserve">OTROS CENTRO DE SERVICIOS B-2 MZ. E LTE.8 DISTRITO MAJES PROVINCIA CAYLLOMA DEPARTAMENTO AREQUIPA </t>
  </si>
  <si>
    <t>961985090</t>
  </si>
  <si>
    <t>18/09/1995</t>
  </si>
  <si>
    <t xml:space="preserve">CATHERINE BRISETTE CAMI SUMA </t>
  </si>
  <si>
    <t>-72.25849961</t>
  </si>
  <si>
    <t>-16.33641472</t>
  </si>
  <si>
    <t>00004378</t>
  </si>
  <si>
    <t>SAN PEDRO SASAPE</t>
  </si>
  <si>
    <t xml:space="preserve">OTROS CAMPIÑA SAN PEDRO SASAPE DISTRITO ILLIMO PROVINCIA LAMBAYEQUE DEPARTAMENTO LAMBAYEQUE </t>
  </si>
  <si>
    <t>072-2014-GR.LAMB/GERESA-DESIP</t>
  </si>
  <si>
    <t xml:space="preserve">CYNTHIA ANALISSE MORALES CAJUSOL </t>
  </si>
  <si>
    <t>-79.88352</t>
  </si>
  <si>
    <t>-6.45995833</t>
  </si>
  <si>
    <t>54.7</t>
  </si>
  <si>
    <t>00003412</t>
  </si>
  <si>
    <t>PUESTO DE SALUD CORDOVA</t>
  </si>
  <si>
    <t xml:space="preserve">CALLE CALLE PRINCIPAL S/N NÚMERO S/N DISTRITO OCUCAJE PROVINCIA ICA DEPARTAMENTO ICA </t>
  </si>
  <si>
    <t>984764173</t>
  </si>
  <si>
    <t xml:space="preserve">HELEN SKARLET VASQUEZ CORNEJO </t>
  </si>
  <si>
    <t>-75.68530833</t>
  </si>
  <si>
    <t>-14.36473833</t>
  </si>
  <si>
    <t>295.1</t>
  </si>
  <si>
    <t>00007134</t>
  </si>
  <si>
    <t xml:space="preserve">PROLONGACIÓN PROLONGACION SIMON BOLIVAR Nº 700 DISTRITO NIEVA PROVINCIA CONDORCANQUI DEPARTAMENTO AMAZONAS </t>
  </si>
  <si>
    <t>041-838013</t>
  </si>
  <si>
    <t xml:space="preserve">MILENA MERCEDES URIARTE BECERRA </t>
  </si>
  <si>
    <t>-77.86777521</t>
  </si>
  <si>
    <t>-4.59874191</t>
  </si>
  <si>
    <t>00013862</t>
  </si>
  <si>
    <t xml:space="preserve">OTROS CENTRO POBLADO MIGUEL GRAU DISTRITO RIO NEGRO PROVINCIA SATIPO DEPARTAMENTO JUNIN </t>
  </si>
  <si>
    <t>08.00 - 14-00 HORAS</t>
  </si>
  <si>
    <t>31/03/2011</t>
  </si>
  <si>
    <t xml:space="preserve">GAVI BERENIS VIVAS VICTORIO </t>
  </si>
  <si>
    <t>-74.52932581</t>
  </si>
  <si>
    <t>-11.05827047</t>
  </si>
  <si>
    <t>1211</t>
  </si>
  <si>
    <t>00001931</t>
  </si>
  <si>
    <t>GICLAS</t>
  </si>
  <si>
    <t xml:space="preserve">OTROS CASERÍO GICLAS - AYABACA DISTRITO AYABACA PROVINCIA AYABACA DEPARTAMENTO PIURA </t>
  </si>
  <si>
    <t xml:space="preserve">JOSSELIN LUCERO BENITES MORENO </t>
  </si>
  <si>
    <t>-79.68475523</t>
  </si>
  <si>
    <t>-4.5122681</t>
  </si>
  <si>
    <t>2100.928</t>
  </si>
  <si>
    <t>00012146</t>
  </si>
  <si>
    <t>JARPO</t>
  </si>
  <si>
    <t xml:space="preserve">OTROS CENTRO POBLADO DE JARPO S/N NÚMERO S/N DISTRITO CHAVINILLO PROVINCIA YAROWILCA DEPARTAMENTO HUANUCO </t>
  </si>
  <si>
    <t>984474802</t>
  </si>
  <si>
    <t xml:space="preserve">NELY GEOVANA CRUZ PEÑA </t>
  </si>
  <si>
    <t>-76.568565</t>
  </si>
  <si>
    <t>-9.78814</t>
  </si>
  <si>
    <t>3869.2</t>
  </si>
  <si>
    <t>00018426</t>
  </si>
  <si>
    <t>SAUSAL DEL QUIROZ</t>
  </si>
  <si>
    <t xml:space="preserve">OTROS CASERIO SAUSAL DEL QUIROZ - AYABACA DISTRITO AYABACA PROVINCIA AYABACA DEPARTAMENTO PIURA </t>
  </si>
  <si>
    <t>03/11/2011</t>
  </si>
  <si>
    <t xml:space="preserve">LUISA VELASQUEZ FRIAS </t>
  </si>
  <si>
    <t>-79.76186702</t>
  </si>
  <si>
    <t>-4.75200687</t>
  </si>
  <si>
    <t>00000481</t>
  </si>
  <si>
    <t>PARATUSHALI</t>
  </si>
  <si>
    <t xml:space="preserve">OTROS COMUNIDAD PARATUSHALI DISTRITO SATIPO PROVINCIA SATIPO DEPARTAMENTO JUNIN </t>
  </si>
  <si>
    <t>432-2016-DRSJ/OEGDRJ</t>
  </si>
  <si>
    <t xml:space="preserve">ZULMA YVETH ORTEGA URETA </t>
  </si>
  <si>
    <t>-74.69963474</t>
  </si>
  <si>
    <t>-11.29080632</t>
  </si>
  <si>
    <t>00023159</t>
  </si>
  <si>
    <t>DE EMERGENCIAS VILLA EL SALVADOR</t>
  </si>
  <si>
    <t>HOSPITAL DE EMERGENCIAS VILLA EL SALVADOR</t>
  </si>
  <si>
    <t xml:space="preserve">AVENIDA PASTOR SEVILLA NÚMERO 000 DISTRITO VILLA EL SALVADOR PROVINCIA LIMA DEPARTAMENTO LIMA </t>
  </si>
  <si>
    <t>5007800</t>
  </si>
  <si>
    <t>1208-2016-USES-DSS-DISA-II-LS/DG</t>
  </si>
  <si>
    <t>07/04/2016</t>
  </si>
  <si>
    <t xml:space="preserve">AUGUSTO MAGNO TARAZONA FERNANDEZ </t>
  </si>
  <si>
    <t>-76.9336669</t>
  </si>
  <si>
    <t>-12.2326004</t>
  </si>
  <si>
    <t>00005443</t>
  </si>
  <si>
    <t xml:space="preserve">JIRÓN JIRON 9 DE OCTUBRE S/N KM 34 INTERIOR KM 20 NUEVA REQUENA NÚMERO S/N DISTRITO NUEVA REQUENA PROVINCIA CORONEL PORTILLO DEPARTAMENTO UCAYALI </t>
  </si>
  <si>
    <t>571446</t>
  </si>
  <si>
    <t xml:space="preserve">BLANCA KATERINA HUAMANI CHIVILCHES </t>
  </si>
  <si>
    <t>-74.861715</t>
  </si>
  <si>
    <t>-8.31083833</t>
  </si>
  <si>
    <t>00000501</t>
  </si>
  <si>
    <t>ALTO PITOCUNA</t>
  </si>
  <si>
    <t xml:space="preserve">OTROS COMUNIDAD DE ALTO PITOCUNA DISTRITO RIO NEGRO PROVINCIA SATIPO DEPARTAMENTO JUNIN </t>
  </si>
  <si>
    <t xml:space="preserve">SUSANA ELSIE ZENDER CHIRRE </t>
  </si>
  <si>
    <t>-74.59454732</t>
  </si>
  <si>
    <t>-11.04672232</t>
  </si>
  <si>
    <t>00005398</t>
  </si>
  <si>
    <t>ALTO AGUAYTIA.</t>
  </si>
  <si>
    <t xml:space="preserve">OTROS CASERIO ALTO AGUAYTIA  S/N. RIO ALTO - AGUAYTIA NÚMERO S/N DISTRITO PADRE ABAD PROVINCIA PADRE ABAD DEPARTAMENTO UCAYALI </t>
  </si>
  <si>
    <t xml:space="preserve">LIZBETH CECILIA BALCONA CHURA </t>
  </si>
  <si>
    <t>-75.48765923</t>
  </si>
  <si>
    <t>-9.24309728</t>
  </si>
  <si>
    <t>00011343</t>
  </si>
  <si>
    <t>YANAYACU</t>
  </si>
  <si>
    <t xml:space="preserve">JIRÓN JR JOSE SANGAMA S/N CP YANAYACU S/N JR JOSE SANGAMA S/N CP YANAYACU BAJO BIAVO BELLAVISTA SAN MARTIN </t>
  </si>
  <si>
    <t>967654311</t>
  </si>
  <si>
    <t>8:00 AM - 12:00 PM /</t>
  </si>
  <si>
    <t>22/12/2010</t>
  </si>
  <si>
    <t xml:space="preserve">WESLER BERNALES VASQUEZ </t>
  </si>
  <si>
    <t>-76.25595763</t>
  </si>
  <si>
    <t>-7.23629875</t>
  </si>
  <si>
    <t>00017341</t>
  </si>
  <si>
    <t>EL SAUCO</t>
  </si>
  <si>
    <t xml:space="preserve">OTROS CASERIO EL SAUCO S/N NÚMERO S/N DISTRITO QUIRUVILCA PROVINCIA SANTIAGO DE CHUCO DEPARTAMENTO LA LIBERTAD </t>
  </si>
  <si>
    <t>044-837020</t>
  </si>
  <si>
    <t>RGR 1997-2013-GRLL-GGR-GRSS</t>
  </si>
  <si>
    <t xml:space="preserve">NOHEMI ROSAY GONZALES LUNA </t>
  </si>
  <si>
    <t>-78.21543167</t>
  </si>
  <si>
    <t>-7.91808333</t>
  </si>
  <si>
    <t>00002868</t>
  </si>
  <si>
    <t>CORACORANI</t>
  </si>
  <si>
    <t xml:space="preserve">OTROS ANEXO CORACORANI ANEXO CORACORANI TARATA TARATA TACNA </t>
  </si>
  <si>
    <t>16/11/1996</t>
  </si>
  <si>
    <t xml:space="preserve">JANETH HAYDEE TOTORA ESCOBAR </t>
  </si>
  <si>
    <t>-69.74263173</t>
  </si>
  <si>
    <t>-17.38220498</t>
  </si>
  <si>
    <t>4407</t>
  </si>
  <si>
    <t>00006381</t>
  </si>
  <si>
    <t xml:space="preserve">JIRÓN JR. AMAZONAS S/N  CP DOS DE MAYO NÚMERO S/N DISTRITO SAUCE PROVINCIA SAN MARTIN DEPARTAMENTO SAN MARTIN </t>
  </si>
  <si>
    <t>940643228</t>
  </si>
  <si>
    <t xml:space="preserve">DORIS LAMILLAR TAIPE </t>
  </si>
  <si>
    <t>-76.20835123</t>
  </si>
  <si>
    <t>-6.70847957</t>
  </si>
  <si>
    <t>623.7</t>
  </si>
  <si>
    <t>00011210</t>
  </si>
  <si>
    <t>SALLCCABAMBA</t>
  </si>
  <si>
    <t xml:space="preserve">PLAZA PLAZA PRINCIPAL DE SALLCCABAMBA S/N S/N PLAZA PRINCIPAL DE SALLCCABAMBA S/N PAUCARBAMBA CHURCAMPA HUANCAVELICA </t>
  </si>
  <si>
    <t xml:space="preserve">CARMEN ROSA NAVARRO PACHECO </t>
  </si>
  <si>
    <t>-74.55544167</t>
  </si>
  <si>
    <t>-12.54409</t>
  </si>
  <si>
    <t>3277.6</t>
  </si>
  <si>
    <t>00017149</t>
  </si>
  <si>
    <t>SANTA ROSA DE PAMPAN</t>
  </si>
  <si>
    <t xml:space="preserve">OTROS CENTRO POBLADO:SANTA ROSA DE PAMPAN DISTRITO SINGA PROVINCIA HUAMALIES DEPARTAMENTO HUANUCO </t>
  </si>
  <si>
    <t xml:space="preserve">RISSEL ULISES VALDIVIA BRAVO </t>
  </si>
  <si>
    <t>-76.78972399</t>
  </si>
  <si>
    <t>-9.36742217</t>
  </si>
  <si>
    <t>00007222</t>
  </si>
  <si>
    <t>MONTE HERMOZO</t>
  </si>
  <si>
    <t xml:space="preserve">AVENIDA AV.ANDRES AVELINO CACERES S/N CASERIO MONTE HERMOSO NÚMERO S/N DISTRITO MORROPE PROVINCIA LAMBAYEQUE DEPARTAMENTO LAMBAYEQUE </t>
  </si>
  <si>
    <t>978893399</t>
  </si>
  <si>
    <t>036-2014-GR.LAMB/GERESA-DESIP</t>
  </si>
  <si>
    <t>07:30   -  13:30</t>
  </si>
  <si>
    <t>18/01/2009</t>
  </si>
  <si>
    <t xml:space="preserve">ELVIRA ESTHER PAICO SANDOVAL </t>
  </si>
  <si>
    <t>-79.95859772</t>
  </si>
  <si>
    <t>-6.46651572</t>
  </si>
  <si>
    <t>00004387</t>
  </si>
  <si>
    <t>PENACHI</t>
  </si>
  <si>
    <t xml:space="preserve">CALLE CALLE CRUZ DE YANAHUANCA S/N NÚMERO S/N DISTRITO SALAS PROVINCIA LAMBAYEQUE DEPARTAMENTO LAMBAYEQUE </t>
  </si>
  <si>
    <t>995632773</t>
  </si>
  <si>
    <t>126-2014-GR.LAMB/GERESA-DESIP</t>
  </si>
  <si>
    <t>10/09/1976</t>
  </si>
  <si>
    <t xml:space="preserve">BENJAMIN VERA NUÑEZ </t>
  </si>
  <si>
    <t>-79.47048333</t>
  </si>
  <si>
    <t>-6.16967333</t>
  </si>
  <si>
    <t>1914.4</t>
  </si>
  <si>
    <t>00001911</t>
  </si>
  <si>
    <t xml:space="preserve">JIRÓN JR. MONTERO 400 AYABACA DISTRITO AYABACA PROVINCIA AYABACA DEPARTAMENTO PIURA </t>
  </si>
  <si>
    <t xml:space="preserve">CAROLA LOZANO PEREYRA </t>
  </si>
  <si>
    <t>-79.71413952</t>
  </si>
  <si>
    <t>-4.63578921</t>
  </si>
  <si>
    <t>2722.162</t>
  </si>
  <si>
    <t>00000504</t>
  </si>
  <si>
    <t>SHABASHIPANGO</t>
  </si>
  <si>
    <t xml:space="preserve">OTROS COMUNIDAD NATIVA DE SHABASHIPANGO DISTRITO RIO NEGRO PROVINCIA SATIPO DEPARTAMENTO JUNIN </t>
  </si>
  <si>
    <t>09/12/1993</t>
  </si>
  <si>
    <t xml:space="preserve">GUISELA ARIAS RODRIGUEZ </t>
  </si>
  <si>
    <t>-74.75625883</t>
  </si>
  <si>
    <t>-11.13794818</t>
  </si>
  <si>
    <t>00004416</t>
  </si>
  <si>
    <t>SANTA ROSA (OLMOS)</t>
  </si>
  <si>
    <t xml:space="preserve">OTROS CASERIO SANTA ROSA DISTRITO OLMOS PROVINCIA LAMBAYEQUE DEPARTAMENTO LAMBAYEQUE </t>
  </si>
  <si>
    <t>978313221</t>
  </si>
  <si>
    <t xml:space="preserve">SARA DEISY AYASTA CAPUÑAY </t>
  </si>
  <si>
    <t>-79.99886469</t>
  </si>
  <si>
    <t>-5.76548187</t>
  </si>
  <si>
    <t>00006215</t>
  </si>
  <si>
    <t>NACIONAL DOCENTE MADRE NIÑO SAN BARTOLOME</t>
  </si>
  <si>
    <t>HOSPITAL NACIONAL DOCENTE MADRE NIÑO SAN BARTOLOME</t>
  </si>
  <si>
    <t xml:space="preserve">AVENIDA AV ALFONSO UGARTE Nº 825 LIMA CERCADO AV ALFONSO UGARTE Nº 825 LIMA CERCADO LIMA LIMA LIMA </t>
  </si>
  <si>
    <t>HOSPITAL NACIONAL DOCENTE MADRE NIÑO - SAN BARTOLOME</t>
  </si>
  <si>
    <t>2010400</t>
  </si>
  <si>
    <t xml:space="preserve">DAVID HOMERO CORNEJO FALCON </t>
  </si>
  <si>
    <t>-77.0423608</t>
  </si>
  <si>
    <t>-12.0499179</t>
  </si>
  <si>
    <t>00018513</t>
  </si>
  <si>
    <t xml:space="preserve">OTROS CENTRO POBLADO DE MAYNAS S/N NÚMERO S/N DISTRITO MARIAS PROVINCIA DOS DE MAYO DEPARTAMENTO HUANUCO </t>
  </si>
  <si>
    <t>N° 894-2014-GR-HCO-DRS-DESP-DSS-C</t>
  </si>
  <si>
    <t>8:30-11:30  14:00-17</t>
  </si>
  <si>
    <t>02/03/2006</t>
  </si>
  <si>
    <t xml:space="preserve">AVILIA JUSTO AUGURTO </t>
  </si>
  <si>
    <t>-76.6453486</t>
  </si>
  <si>
    <t>-9.60629684</t>
  </si>
  <si>
    <t>00004405</t>
  </si>
  <si>
    <t>ANCHOVIRA</t>
  </si>
  <si>
    <t xml:space="preserve">OTROS PANAMERICANA S/N KM. 51 NÚMERO S/N DISTRITO MOTUPE PROVINCIA LAMBAYEQUE DEPARTAMENTO LAMBAYEQUE </t>
  </si>
  <si>
    <t>979953228</t>
  </si>
  <si>
    <t>128-2014-GR.LAMB/GERESA-DESIP</t>
  </si>
  <si>
    <t xml:space="preserve">YESENIA VASQUEZ CAMPOS </t>
  </si>
  <si>
    <t>-79.73999667</t>
  </si>
  <si>
    <t>-6.27417667</t>
  </si>
  <si>
    <t>00004392</t>
  </si>
  <si>
    <t>LOS BANCES</t>
  </si>
  <si>
    <t xml:space="preserve">OTROS CASERIO LOS BANCES - TUCUME DISTRITO TUCUME PROVINCIA LAMBAYEQUE DEPARTAMENTO LAMBAYEQUE </t>
  </si>
  <si>
    <t>965953858</t>
  </si>
  <si>
    <t>061-2014-GR.LAMB/GERESA-DESIP</t>
  </si>
  <si>
    <t xml:space="preserve">SOFIA INES SORALUZ FERNANDEZ </t>
  </si>
  <si>
    <t>-79.91495298</t>
  </si>
  <si>
    <t>-6.47582621</t>
  </si>
  <si>
    <t>00017586</t>
  </si>
  <si>
    <t>LA YEGUADA</t>
  </si>
  <si>
    <t xml:space="preserve">OTROS CASERIO LAYEGUADA DISTRITO MOLLEPATA PROVINCIA SANTIAGO DE CHUCO DEPARTAMENTO LA LIBERTAD </t>
  </si>
  <si>
    <t>RGR 2578-2013-GRLL-GGR-GRSS</t>
  </si>
  <si>
    <t>11/12/2012</t>
  </si>
  <si>
    <t xml:space="preserve">KARIN GARCIA SANCHEZ </t>
  </si>
  <si>
    <t>-77.95627167</t>
  </si>
  <si>
    <t>-8.17070333</t>
  </si>
  <si>
    <t>3067.8</t>
  </si>
  <si>
    <t>00019246</t>
  </si>
  <si>
    <t>CONSULTORIO MEDICO DE SEDAPAL</t>
  </si>
  <si>
    <t xml:space="preserve">OTROS AUTOPISTA RAMIRO PRIALE Nº 210, LA ATARJEA AUTOPISTA RAMIRO PRIALE Nº 210, LA ATARJEA EL AGUSTINO LIMA LIMA </t>
  </si>
  <si>
    <t>3173000</t>
  </si>
  <si>
    <t>2016-2014-DRSJ/OEGDRH</t>
  </si>
  <si>
    <t xml:space="preserve">ROBERTO CARLOS MUÑOZ ALDANA </t>
  </si>
  <si>
    <t>00005095</t>
  </si>
  <si>
    <t xml:space="preserve">AVENIDA AVENIDA PRINCIPAL S/N - CASERIO SAN JUAN DE LA LIBERTAD NÚMERO S/N DISTRITO CAJARURO PROVINCIA UTCUBAMBA DEPARTAMENTO AMAZONAS </t>
  </si>
  <si>
    <t>13/01/2009</t>
  </si>
  <si>
    <t xml:space="preserve">JOSEFINA FORD CASTILLO YANAC </t>
  </si>
  <si>
    <t>-78.37671476</t>
  </si>
  <si>
    <t>-5.68632664</t>
  </si>
  <si>
    <t>1004</t>
  </si>
  <si>
    <t>00005252</t>
  </si>
  <si>
    <t>HUANCAQUITO ALTO</t>
  </si>
  <si>
    <t xml:space="preserve">OTROS HUANCAQUITO ALTO S/N NÚMERO S/N DISTRITO VIRU PROVINCIA VIRU DEPARTAMENTO LA LIBERTAD </t>
  </si>
  <si>
    <t>1783</t>
  </si>
  <si>
    <t>21/07/1992</t>
  </si>
  <si>
    <t xml:space="preserve">KARINA DEL ROSARIO TELLO CABALLERO </t>
  </si>
  <si>
    <t>-78.8181228</t>
  </si>
  <si>
    <t>-8.44758178</t>
  </si>
  <si>
    <t>00021806</t>
  </si>
  <si>
    <t>LIBERTAD DE ANAPATI</t>
  </si>
  <si>
    <t xml:space="preserve">AVENIDA AV. VRAE S/N C.P. LIBERTAD DE ANAPATI NÚMERO S/N DISTRITO PANGOA PROVINCIA SATIPO DEPARTAMENTO JUNIN </t>
  </si>
  <si>
    <t xml:space="preserve">SARITA SOLEDAD SAMANIEGO SOTOMAYOR </t>
  </si>
  <si>
    <t>-74.13816127</t>
  </si>
  <si>
    <t>-11.74756519</t>
  </si>
  <si>
    <t>580</t>
  </si>
  <si>
    <t>00021801</t>
  </si>
  <si>
    <t>SANTA CRUZ DE ANAPATI</t>
  </si>
  <si>
    <t xml:space="preserve">CALLE CALLE HUANCAVELICA S/N C.P. SANTA CRUZ DE ANAPATI NÚMERO S/N DISTRITO PANGOA PROVINCIA SATIPO DEPARTAMENTO JUNIN </t>
  </si>
  <si>
    <t>944607478</t>
  </si>
  <si>
    <t xml:space="preserve">JUNIOR ABEL ESPINOZA GALLARDO </t>
  </si>
  <si>
    <t>-74.28532987</t>
  </si>
  <si>
    <t>-11.66287063</t>
  </si>
  <si>
    <t>00006332</t>
  </si>
  <si>
    <t xml:space="preserve">JIRÓN JR. AREQUIPA CDRA. 1 DISTRITO SORITOR PROVINCIA MOYOBAMBA DEPARTAMENTO SAN MARTIN </t>
  </si>
  <si>
    <t>21/03/1965</t>
  </si>
  <si>
    <t xml:space="preserve">MARIA ESTELA MEZA RIOS </t>
  </si>
  <si>
    <t>-77.10437333</t>
  </si>
  <si>
    <t>-6.13667667</t>
  </si>
  <si>
    <t>879.9</t>
  </si>
  <si>
    <t>00005339</t>
  </si>
  <si>
    <t xml:space="preserve">OTROS SAN MARTIN S/N NÚMERO S/N DISTRITO MOLLEBAMBA PROVINCIA SANTIAGO DE CHUCO DEPARTAMENTO LA LIBERTAD </t>
  </si>
  <si>
    <t>TEL: 044-340950</t>
  </si>
  <si>
    <t xml:space="preserve">JOSSEPH ANDERSON ESCOBAR LUCHO </t>
  </si>
  <si>
    <t>-77.97464833</t>
  </si>
  <si>
    <t>-8.16955167</t>
  </si>
  <si>
    <t>3058.6</t>
  </si>
  <si>
    <t>00000503</t>
  </si>
  <si>
    <t>UNION CUVIRIAKI</t>
  </si>
  <si>
    <t xml:space="preserve">OTROS COMUNIDAD UNION CUVIRIAKI DISTRITO RIO NEGRO PROVINCIA SATIPO DEPARTAMENTO JUNIN </t>
  </si>
  <si>
    <t xml:space="preserve">FIORELA DANIA FLORES FLORES </t>
  </si>
  <si>
    <t>-74.85390356</t>
  </si>
  <si>
    <t>-11.15018945</t>
  </si>
  <si>
    <t>00019844</t>
  </si>
  <si>
    <t>HUILCO</t>
  </si>
  <si>
    <t>PUESTO DE SALUD HUILCO</t>
  </si>
  <si>
    <t xml:space="preserve">OTROS CASERIO HUILCO - AYABACA CASERIO HUILCO - AYABACA AYABACA AYABACA PIURA </t>
  </si>
  <si>
    <t xml:space="preserve">SUSAN DENYS PANTA BARANDIARAN </t>
  </si>
  <si>
    <t>-79.49954089</t>
  </si>
  <si>
    <t>-4.61514366</t>
  </si>
  <si>
    <t>2044</t>
  </si>
  <si>
    <t>00004418</t>
  </si>
  <si>
    <t xml:space="preserve">AVENIDA AV.RAMON CASTILLA  S/N NÚMERO S/N DISTRITO SALAS PROVINCIA LAMBAYEQUE DEPARTAMENTO LAMBAYEQUE </t>
  </si>
  <si>
    <t>986857555</t>
  </si>
  <si>
    <t>054-2014-GR.LAMB/GERESA-DESIP</t>
  </si>
  <si>
    <t xml:space="preserve">CYNTHIA FIORELLA FLORES ALVARADO </t>
  </si>
  <si>
    <t>-79.53693589</t>
  </si>
  <si>
    <t>-6.16931085</t>
  </si>
  <si>
    <t>00004412</t>
  </si>
  <si>
    <t>CAPILLA CENTRAL</t>
  </si>
  <si>
    <t xml:space="preserve">OTROS PANAMERICANA ANTIUA KM.137 DISTRITO OLMOS PROVINCIA LAMBAYEQUE DEPARTAMENTO LAMBAYEQUE </t>
  </si>
  <si>
    <t>943049002</t>
  </si>
  <si>
    <t>040-2014-GR.LAMB/GERESA-DESIP</t>
  </si>
  <si>
    <t xml:space="preserve">GISELA NOEMI DIAZ PEREZ </t>
  </si>
  <si>
    <t>-79.88386667</t>
  </si>
  <si>
    <t>-5.62769333</t>
  </si>
  <si>
    <t>00005450</t>
  </si>
  <si>
    <t>NARANJAL</t>
  </si>
  <si>
    <t xml:space="preserve">OTROS CASERIO NARANJAL S/N RIO BAJO AGUAYTIA NÚMERO S/N DISTRITO NUEVA REQUENA PROVINCIA CORONEL PORTILLO DEPARTAMENTO UCAYALI </t>
  </si>
  <si>
    <t>811446</t>
  </si>
  <si>
    <t xml:space="preserve">ROSA LASTENIA SILVA SOPLIN </t>
  </si>
  <si>
    <t>-74.83260667</t>
  </si>
  <si>
    <t>-8.15468167</t>
  </si>
  <si>
    <t>143.3</t>
  </si>
  <si>
    <t>00005565</t>
  </si>
  <si>
    <t xml:space="preserve">JIRÓN JIRON GRAU Nº 220 AA.HH. NUEVO PARAISO DISTRITO CALLERIA PROVINCIA CORONEL PORTILLO DEPARTAMENTO UCAYALI </t>
  </si>
  <si>
    <t>061-572237</t>
  </si>
  <si>
    <t>27/01/1995</t>
  </si>
  <si>
    <t xml:space="preserve">NELY SILVIA TUCTO ORTIZ </t>
  </si>
  <si>
    <t>-74.55099565</t>
  </si>
  <si>
    <t>-8.37309373</t>
  </si>
  <si>
    <t>00005134</t>
  </si>
  <si>
    <t xml:space="preserve">OTROS SAN AMRTIN S/N NÚMERO S/N DISTRITO BAGUA GRANDE PROVINCIA UTCUBAMBA DEPARTAMENTO AMAZONAS </t>
  </si>
  <si>
    <t xml:space="preserve">EDELMIRA SILVA CRUZ </t>
  </si>
  <si>
    <t>00016911</t>
  </si>
  <si>
    <t>BUENOS AIRES -TZIRIARI</t>
  </si>
  <si>
    <t xml:space="preserve">OTROS CENTRO POBLADO DE BUENOS AIRES DISTRITO MAZAMARI PROVINCIA SATIPO DEPARTAMENTO JUNIN </t>
  </si>
  <si>
    <t>14/08/2013</t>
  </si>
  <si>
    <t xml:space="preserve">HERLINDA RAMOS BERROCAL </t>
  </si>
  <si>
    <t>-74.3843086</t>
  </si>
  <si>
    <t>-11.25977769</t>
  </si>
  <si>
    <t>1519.47</t>
  </si>
  <si>
    <t>00011688</t>
  </si>
  <si>
    <t>LAS NORIAS</t>
  </si>
  <si>
    <t xml:space="preserve">OTROS CASERIO EL MUERTO (LAS NORIAS) DISTRITO OLMOS PROVINCIA LAMBAYEQUE DEPARTAMENTO LAMBAYEQUE </t>
  </si>
  <si>
    <t>931137543</t>
  </si>
  <si>
    <t>060-2014-GR.LAMB/GERESA-DESIP</t>
  </si>
  <si>
    <t>15/07/2010</t>
  </si>
  <si>
    <t xml:space="preserve">ROSA LORENA FLORES HUAMAN </t>
  </si>
  <si>
    <t>-79.83015333</t>
  </si>
  <si>
    <t>-6.04756833</t>
  </si>
  <si>
    <t>00000587</t>
  </si>
  <si>
    <t>POMACHACA</t>
  </si>
  <si>
    <t xml:space="preserve">AVENIDA AV ODRIA S/N , CARRETERA CENTRAL NÚMERO S/N DISTRITO TARMA PROVINCIA TARMA DEPARTAMENTO JUNIN </t>
  </si>
  <si>
    <t>939326084</t>
  </si>
  <si>
    <t>431-2016/DRSJ/OEGDRH</t>
  </si>
  <si>
    <t xml:space="preserve">RICARDINA FAISSULY DIAZ SALDIVAR </t>
  </si>
  <si>
    <t>-75.68859269</t>
  </si>
  <si>
    <t>-11.38631939</t>
  </si>
  <si>
    <t>00003999</t>
  </si>
  <si>
    <t>SAN MIGUEL DE ARMA</t>
  </si>
  <si>
    <t xml:space="preserve">JIRÓN JR. GRAU S/N S/N JR. GRAU S/N ANCO CHURCAMPA HUANCAVELICA </t>
  </si>
  <si>
    <t>22/08/1999</t>
  </si>
  <si>
    <t xml:space="preserve">OCTAVIO ERNESTO LICARES TOTOS </t>
  </si>
  <si>
    <t>-74.523455</t>
  </si>
  <si>
    <t>-12.63635333</t>
  </si>
  <si>
    <t>00005132</t>
  </si>
  <si>
    <t xml:space="preserve">NANCY ZUTA REQUEJO </t>
  </si>
  <si>
    <t>-78.54122</t>
  </si>
  <si>
    <t>-5.82542</t>
  </si>
  <si>
    <t>00001948</t>
  </si>
  <si>
    <t>LA TINA</t>
  </si>
  <si>
    <t xml:space="preserve">OTROS CASERIO LA TINA - SUYO - AYABACA DISTRITO SUYO PROVINCIA AYABACA DEPARTAMENTO PIURA </t>
  </si>
  <si>
    <t xml:space="preserve">CLAUDIA ELIZABETH SOTO PAUCAR </t>
  </si>
  <si>
    <t>-79.93873012</t>
  </si>
  <si>
    <t>-4.40570378</t>
  </si>
  <si>
    <t>459</t>
  </si>
  <si>
    <t>00005394</t>
  </si>
  <si>
    <t xml:space="preserve">OTROS ANEXO PARIAMARCA DISTRITO URPAY PROVINCIA PATAZ DEPARTAMENTO LA LIBERTAD </t>
  </si>
  <si>
    <t>044-830207</t>
  </si>
  <si>
    <t xml:space="preserve">ERICK ALBERTO MANTILLA LEON </t>
  </si>
  <si>
    <t>-77.35855761</t>
  </si>
  <si>
    <t>-8.37230024</t>
  </si>
  <si>
    <t>3003.106</t>
  </si>
  <si>
    <t>00004398</t>
  </si>
  <si>
    <t>PANDACHI</t>
  </si>
  <si>
    <t xml:space="preserve">OTROS CASERIO PANDACHI DISTRITO CAÑARIS PROVINCIA FERREÑAFE DEPARTAMENTO LAMBAYEQUE </t>
  </si>
  <si>
    <t>074-824044</t>
  </si>
  <si>
    <t>076-2014-GR.LAMB/GERESA-DESIP</t>
  </si>
  <si>
    <t xml:space="preserve">ZULLY DEL PILAR CASTRO FERNANDEZ </t>
  </si>
  <si>
    <t>-79.19488454</t>
  </si>
  <si>
    <t>-6.08020676</t>
  </si>
  <si>
    <t>00010095</t>
  </si>
  <si>
    <t>ANCOL CHICO</t>
  </si>
  <si>
    <t xml:space="preserve">OTROS CASERIO ANCOL CHICO DISTRITO OLMOS PROVINCIA LAMBAYEQUE DEPARTAMENTO LAMBAYEQUE </t>
  </si>
  <si>
    <t>074254808</t>
  </si>
  <si>
    <t>043-2014-GR.LAMB/GERESA-DESIP</t>
  </si>
  <si>
    <t xml:space="preserve">VANESA YOVANNA VILLANUEVA TERRONES </t>
  </si>
  <si>
    <t>-80.03997729</t>
  </si>
  <si>
    <t>-5.91083981</t>
  </si>
  <si>
    <t>00000341</t>
  </si>
  <si>
    <t>IMPITATO CASCADA</t>
  </si>
  <si>
    <t>CALLE PERENE S/N</t>
  </si>
  <si>
    <t>01/02/1977</t>
  </si>
  <si>
    <t xml:space="preserve">ANGEL DAVID ALVAREZ ESQUIVEL </t>
  </si>
  <si>
    <t>-74.67513099</t>
  </si>
  <si>
    <t>-11.00910881</t>
  </si>
  <si>
    <t>00005513</t>
  </si>
  <si>
    <t>BREU</t>
  </si>
  <si>
    <t xml:space="preserve">AVENIDA AV. INTERNACIONAL S/N NÚMERO S/N DISTRITO YURUA PROVINCIA ATALAYA DEPARTAMENTO UCAYALI </t>
  </si>
  <si>
    <t xml:space="preserve">EDITH ZADITHA ADRIANO ROJAS </t>
  </si>
  <si>
    <t>-72.75966253</t>
  </si>
  <si>
    <t>-9.53087548</t>
  </si>
  <si>
    <t>00005529</t>
  </si>
  <si>
    <t>BALTA</t>
  </si>
  <si>
    <t xml:space="preserve">OTROS RIO CURANJA COMUNIDAD NATIVA BALTA S/N NÚMERO S/N DISTRITO PURUS PROVINCIA PURUS DEPARTAMENTO UCAYALI </t>
  </si>
  <si>
    <t xml:space="preserve">MIGUEL ABEL SILVA VASQUEZ </t>
  </si>
  <si>
    <t>-71.18474015</t>
  </si>
  <si>
    <t>-10.0942928</t>
  </si>
  <si>
    <t>282.195</t>
  </si>
  <si>
    <t>00005346</t>
  </si>
  <si>
    <t>COCHAPAMPA</t>
  </si>
  <si>
    <t>PUESTO DE SALUD COCHAPAMPA</t>
  </si>
  <si>
    <t xml:space="preserve">OTROS CASERIO COCHAPAMPA DISTRITO SANTA CRUZ DE CHUCA PROVINCIA SANTIAGO DE CHUCO DEPARTAMENTO LA LIBERTAD </t>
  </si>
  <si>
    <t>TEL: 044-9263484</t>
  </si>
  <si>
    <t xml:space="preserve">DARWIN SMITH MURGA QUEZADA </t>
  </si>
  <si>
    <t>-78.13648333</t>
  </si>
  <si>
    <t>-8.111505</t>
  </si>
  <si>
    <t>3105.1</t>
  </si>
  <si>
    <t>00000430</t>
  </si>
  <si>
    <t>HUAYHUAY</t>
  </si>
  <si>
    <t xml:space="preserve">CALLE CALLE HUANCAYO S/N NÚMERO S/N DISTRITO HUAY HUAY PROVINCIA YAULI DEPARTAMENTO JUNIN </t>
  </si>
  <si>
    <t>942419029</t>
  </si>
  <si>
    <t>19/04/1969</t>
  </si>
  <si>
    <t xml:space="preserve">ANA EMILIA BORJA GUTARRA </t>
  </si>
  <si>
    <t>-75.90207807</t>
  </si>
  <si>
    <t>-11.72060257</t>
  </si>
  <si>
    <t>3995.365</t>
  </si>
  <si>
    <t>00001932</t>
  </si>
  <si>
    <t xml:space="preserve">JIRÓN JR. CUZCO S/N BARRIO JUAN VELASCO A. NÚMERO S/N DISTRITO LAS LOMAS PROVINCIA PIURA DEPARTAMENTO PIURA </t>
  </si>
  <si>
    <t xml:space="preserve">EDMUNDO CARLOS PIMENTEL GASPAR </t>
  </si>
  <si>
    <t>-80.24375229</t>
  </si>
  <si>
    <t>-4.66015448</t>
  </si>
  <si>
    <t>00001927</t>
  </si>
  <si>
    <t>SAMANGUILLA</t>
  </si>
  <si>
    <t xml:space="preserve">OTROS CASERIO SAMANGUILLA - AYABACA DISTRITO AYABACA PROVINCIA AYABACA DEPARTAMENTO PIURA </t>
  </si>
  <si>
    <t xml:space="preserve">YANINA MARILU MOLINA FLORES </t>
  </si>
  <si>
    <t>-79.52998082</t>
  </si>
  <si>
    <t>-4.62529932</t>
  </si>
  <si>
    <t>2069.64</t>
  </si>
  <si>
    <t>00011909</t>
  </si>
  <si>
    <t>NUEVA TUNUYA</t>
  </si>
  <si>
    <t xml:space="preserve">CARRETERA CASERIO TUNUYA S/N CARRETERA FEDERICO BASADRE KM.40 -INTERIOR 10 KM. NÚMERO S/N DISTRITO CAMPOVERDE PROVINCIA CORONEL PORTILLO DEPARTAMENTO UCAYALI </t>
  </si>
  <si>
    <t xml:space="preserve">LUZ FIORELLA FERNANDEZ MIRANDA </t>
  </si>
  <si>
    <t>-74.92312223</t>
  </si>
  <si>
    <t>-8.47012619</t>
  </si>
  <si>
    <t>212</t>
  </si>
  <si>
    <t>00003365</t>
  </si>
  <si>
    <t>LOS MOLINOS</t>
  </si>
  <si>
    <t xml:space="preserve">AVENIDA AV. CATALINA BUENDIA  DE PECHO S/N NÚMERO S/N DISTRITO SAN JOSE DE LOS MOLINOS PROVINCIA ICA DEPARTAMENTO ICA </t>
  </si>
  <si>
    <t>971464370</t>
  </si>
  <si>
    <t xml:space="preserve">MARIA AURORA ORELLANA BULEJE DE ENCISO </t>
  </si>
  <si>
    <t>-75.67325652</t>
  </si>
  <si>
    <t>-13.93693741</t>
  </si>
  <si>
    <t>00008445</t>
  </si>
  <si>
    <t xml:space="preserve">JIRÓN JR. CAMANA 700 JR. CAMANA 700 LIMA LIMA LIMA </t>
  </si>
  <si>
    <t>4264619</t>
  </si>
  <si>
    <t>8:00 AM A 8:00 PM</t>
  </si>
  <si>
    <t>05/04/2005</t>
  </si>
  <si>
    <t xml:space="preserve">CARLOS IVAN CHAVESTA RIMAPA </t>
  </si>
  <si>
    <t>00011944</t>
  </si>
  <si>
    <t>VILLA CRUZ DE ALGALLAMA</t>
  </si>
  <si>
    <t xml:space="preserve">OTROS CIRO ALEGRIA Nº423 DISTRITO SANTA CRUZ DE CHUCA PROVINCIA SANTIAGO DE CHUCO DEPARTAMENTO LA LIBERTAD </t>
  </si>
  <si>
    <t>044-830129</t>
  </si>
  <si>
    <t>337</t>
  </si>
  <si>
    <t xml:space="preserve">CELIA MARIA LOPEZ MEDINA </t>
  </si>
  <si>
    <t>-78.10490333</t>
  </si>
  <si>
    <t>-8.12129167</t>
  </si>
  <si>
    <t>3448.3</t>
  </si>
  <si>
    <t>00011768</t>
  </si>
  <si>
    <t>CUTICSA</t>
  </si>
  <si>
    <t xml:space="preserve">OTROS COMUNIDAD CAMPESINA DE CUTICSA COMUNIDAD CAMPESINA DE CUTICSA SANTO TOMAS DE PATA ANGARAES HUANCAVELICA </t>
  </si>
  <si>
    <t>24/01/2011</t>
  </si>
  <si>
    <t xml:space="preserve">RIDER JESUS COPA CHOQUE </t>
  </si>
  <si>
    <t>-74.47672073</t>
  </si>
  <si>
    <t>-13.09077923</t>
  </si>
  <si>
    <t>00000562</t>
  </si>
  <si>
    <t>SAN FRANCISCO DE YANTAC</t>
  </si>
  <si>
    <t xml:space="preserve">OTROS CENTRO POBLADO DE SAN FRANCISCO DE YANTAC DISTRITO MARCAPOMACOCHA PROVINCIA YAULI DEPARTAMENTO JUNIN </t>
  </si>
  <si>
    <t>972562974</t>
  </si>
  <si>
    <t xml:space="preserve">7:30 - 19:00 </t>
  </si>
  <si>
    <t xml:space="preserve">GISELA DENISSE AYALA NIÑO </t>
  </si>
  <si>
    <t>-76.40727627</t>
  </si>
  <si>
    <t>-11.34326752</t>
  </si>
  <si>
    <t>4609.667</t>
  </si>
  <si>
    <t>00021805</t>
  </si>
  <si>
    <t>SAN JUAN DE SANGARENI</t>
  </si>
  <si>
    <t xml:space="preserve">AVENIDA AV. CARRETERA TRONCAL S/N LOTES 15,16,17,18,19 Y 20 NÚMERO S/N DISTRITO PANGOA PROVINCIA SATIPO DEPARTAMENTO JUNIN </t>
  </si>
  <si>
    <t xml:space="preserve">JHELY SABET JULCARIMA AYSANA </t>
  </si>
  <si>
    <t>-74.31370715</t>
  </si>
  <si>
    <t>-11.59361137</t>
  </si>
  <si>
    <t>1240</t>
  </si>
  <si>
    <t>00007081</t>
  </si>
  <si>
    <t>LA MERCED DE NESHUYA</t>
  </si>
  <si>
    <t xml:space="preserve">CARRETERA CARRETERA FEDERICO BASADRE 50 KM INTERIOR 8KM CASERIO LA MERCED DE NESHUYA DISTRITO CAMPOVERDE PROVINCIA CORONEL PORTILLO DEPARTAMENTO UCAYALI </t>
  </si>
  <si>
    <t>7:30 A.M  A  13:30 P</t>
  </si>
  <si>
    <t>27/10/2006</t>
  </si>
  <si>
    <t xml:space="preserve">ANTHONNY BEJARANO ROJAS </t>
  </si>
  <si>
    <t>-74.9648782</t>
  </si>
  <si>
    <t>-8.53724815</t>
  </si>
  <si>
    <t>00004428</t>
  </si>
  <si>
    <t>LA  GARTERA</t>
  </si>
  <si>
    <t xml:space="preserve">AVENIDA AV.TUPAC AMARU S/N - LA GARTERA NÚMERO S/N DISTRITO MORROPE PROVINCIA LAMBAYEQUE DEPARTAMENTO LAMBAYEQUE </t>
  </si>
  <si>
    <t>619030</t>
  </si>
  <si>
    <t>060-2010-GR.LAMB/DRSAL</t>
  </si>
  <si>
    <t>01/10/1992</t>
  </si>
  <si>
    <t xml:space="preserve">CINDY PAOLA PALACIOS MORENO </t>
  </si>
  <si>
    <t>-79.96687413</t>
  </si>
  <si>
    <t>-6.5047648</t>
  </si>
  <si>
    <t>00019203</t>
  </si>
  <si>
    <t>HUAYUCULANO</t>
  </si>
  <si>
    <t xml:space="preserve">OTROS CENTRO POBLADO DE HUAYUCULANO S/N NÚMERO S/N DISTRITO CHAVINILLO PROVINCIA YAROWILCA DEPARTAMENTO HUANUCO </t>
  </si>
  <si>
    <t>958595327</t>
  </si>
  <si>
    <t xml:space="preserve">JAVIER ELISEO RAMOS ALANIA </t>
  </si>
  <si>
    <t>-76.62062212</t>
  </si>
  <si>
    <t>-9.84161213</t>
  </si>
  <si>
    <t>00005096</t>
  </si>
  <si>
    <t xml:space="preserve">AVENIDA AV. PRINCIPAL S/N NÚMERO S/N DISTRITO CAJARURO PROVINCIA UTCUBAMBA DEPARTAMENTO AMAZONAS </t>
  </si>
  <si>
    <t>02/07/2007</t>
  </si>
  <si>
    <t xml:space="preserve">ROCIO HERRERA LEON </t>
  </si>
  <si>
    <t>-78.30585559</t>
  </si>
  <si>
    <t>-5.72937668</t>
  </si>
  <si>
    <t>990</t>
  </si>
  <si>
    <t>00005412</t>
  </si>
  <si>
    <t xml:space="preserve">OTROS COMUNIDADA NATIVA SINCHI ROCA S/N NÚMERO S/N DISTRITO IRAZOLA PROVINCIA PADRE ABAD DEPARTAMENTO UCAYALI </t>
  </si>
  <si>
    <t>997898243</t>
  </si>
  <si>
    <t>24/09/1997</t>
  </si>
  <si>
    <t xml:space="preserve">ENRIQUE ALBERTO LOPEZ CONTRERAS </t>
  </si>
  <si>
    <t>-75.229115</t>
  </si>
  <si>
    <t>-8.95817525</t>
  </si>
  <si>
    <t>00002545</t>
  </si>
  <si>
    <t xml:space="preserve">CALLE CALLE SOL S/N SECTOR LA PLAYA / HUAYLLABAMBA / URUBAMBA / CUSCO S/N CALLE SOL S/N SECTOR LA PLAYA / HUAYLLABAMBA / URUBAMBA / CUSCO HUAYLLABAMBA URUBAMBA CUSCO </t>
  </si>
  <si>
    <t>084-771923</t>
  </si>
  <si>
    <t xml:space="preserve">ROCIO MILAGROS ABARCA PEÑA </t>
  </si>
  <si>
    <t>-72.06310121</t>
  </si>
  <si>
    <t>-13.33636911</t>
  </si>
  <si>
    <t>2909</t>
  </si>
  <si>
    <t>00005305</t>
  </si>
  <si>
    <t xml:space="preserve">JIRÓN JR. PORVENIR S/N NÚMERO S/N DISTRITO PUEBLO NUEVO PROVINCIA CHEPEN DEPARTAMENTO LA LIBERTAD </t>
  </si>
  <si>
    <t>044-562932</t>
  </si>
  <si>
    <t xml:space="preserve">MARGARETH CAROLINA ROJAS ARBILDO </t>
  </si>
  <si>
    <t>-79.55216021</t>
  </si>
  <si>
    <t>-7.16190075</t>
  </si>
  <si>
    <t>00000882</t>
  </si>
  <si>
    <t>SANTA ANA PIRUSHTO</t>
  </si>
  <si>
    <t xml:space="preserve">OTROS SANT ANA DE PIRUSHTO DISTRITO COCHABAMBA PROVINCIA HUACAYBAMBA DEPARTAMENTO HUANUCO </t>
  </si>
  <si>
    <t xml:space="preserve">ELY PAREDES TELLO </t>
  </si>
  <si>
    <t>-76.87874428</t>
  </si>
  <si>
    <t>-9.0633176</t>
  </si>
  <si>
    <t>3668.1</t>
  </si>
  <si>
    <t>00000492</t>
  </si>
  <si>
    <t>SANTA ROSITA</t>
  </si>
  <si>
    <t xml:space="preserve">CARRETERA CARRETERA ANTIGUA SATIPO - HYO - STA ROSITA DISTRITO PAMPA HERMOSA PROVINCIA SATIPO DEPARTAMENTO JUNIN </t>
  </si>
  <si>
    <t>7.30 - 19.00 HORAS</t>
  </si>
  <si>
    <t>27/08/1993</t>
  </si>
  <si>
    <t xml:space="preserve">RAFAEL WILSE SANEZ REYES </t>
  </si>
  <si>
    <t>-74.73265514</t>
  </si>
  <si>
    <t>-11.33432702</t>
  </si>
  <si>
    <t>932</t>
  </si>
  <si>
    <t>00000902</t>
  </si>
  <si>
    <t>BELLAS FLORES</t>
  </si>
  <si>
    <t xml:space="preserve">OTROS CENTRO POBLADO DE BELLAS FLORES S/N NÚMERO S/N DISTRITO SINGA PROVINCIA HUAMALIES DEPARTAMENTO HUANUCO </t>
  </si>
  <si>
    <t xml:space="preserve">ADRIANA ROBERTINA ISLA DIONICIO </t>
  </si>
  <si>
    <t>-76.81139236</t>
  </si>
  <si>
    <t>-9.36869897</t>
  </si>
  <si>
    <t>3424</t>
  </si>
  <si>
    <t>00001947</t>
  </si>
  <si>
    <t>PAMPA  LARGA-GUITARRAS</t>
  </si>
  <si>
    <t xml:space="preserve">OTROS CASERIO PAMPA LARGA GUITARRAS - SUYO - AYABACA DISTRITO SUYO PROVINCIA AYABACA DEPARTAMENTO PIURA </t>
  </si>
  <si>
    <t xml:space="preserve">REYNA MARIA ZAPATA GRANDA </t>
  </si>
  <si>
    <t>-80.14436946</t>
  </si>
  <si>
    <t>-4.42272214</t>
  </si>
  <si>
    <t>00005304</t>
  </si>
  <si>
    <t>SAN IDELFONSO</t>
  </si>
  <si>
    <t xml:space="preserve">CALLE CALLE PEREZ LEZCANO S/N NÚMERO S/N DISTRITO PUEBLO NUEVO PROVINCIA CHEPEN DEPARTAMENTO LA LIBERTAD </t>
  </si>
  <si>
    <t>949426382</t>
  </si>
  <si>
    <t xml:space="preserve">CARMEN ROSA GARCIA LEYVA </t>
  </si>
  <si>
    <t>-79.58464628</t>
  </si>
  <si>
    <t>-7.14330762</t>
  </si>
  <si>
    <t>00006436</t>
  </si>
  <si>
    <t>EL PIÑAL</t>
  </si>
  <si>
    <t xml:space="preserve">OTROS CASERIO EL PIÑAL DISTRITO BARRANQUITA PROVINCIA LAMAS DEPARTAMENTO SAN MARTIN </t>
  </si>
  <si>
    <t>948903464</t>
  </si>
  <si>
    <t xml:space="preserve">HARVIA GADY TARRILLO MOZOMBITE </t>
  </si>
  <si>
    <t>-76.04780167</t>
  </si>
  <si>
    <t>-6.39427</t>
  </si>
  <si>
    <t>42.9</t>
  </si>
  <si>
    <t>00000865</t>
  </si>
  <si>
    <t>RAHUA</t>
  </si>
  <si>
    <t xml:space="preserve">JIRÓN JR.LEONCIO PRADO S/N CENTRO POBLADO RAHUA NÚMERO S/N DISTRITO APARICIO POMARES PROVINCIA YAROWILCA DEPARTAMENTO HUANUCO </t>
  </si>
  <si>
    <t>062-799102</t>
  </si>
  <si>
    <t>107-1997</t>
  </si>
  <si>
    <t xml:space="preserve">DANITH BENILDA DIEGO TOLENTINO </t>
  </si>
  <si>
    <t>-76.65815167</t>
  </si>
  <si>
    <t>-9.70679333</t>
  </si>
  <si>
    <t>3433.3</t>
  </si>
  <si>
    <t>00003969</t>
  </si>
  <si>
    <t xml:space="preserve">AVENIDA AV. VALENTIN ANAYOC S/N S/N AV. VALENTIN ANAYOC S/N SECCLLA ANGARAES HUANCAVELICA </t>
  </si>
  <si>
    <t>067-812597</t>
  </si>
  <si>
    <t>8:00 - 20:00 / EMERG</t>
  </si>
  <si>
    <t xml:space="preserve">FELIPE JOSE CASAS MARTINEZ </t>
  </si>
  <si>
    <t>-74.48450167</t>
  </si>
  <si>
    <t>-13.05154167</t>
  </si>
  <si>
    <t>00018311</t>
  </si>
  <si>
    <t>POLICLINICO MUNICIPAL SAN MIGUEL</t>
  </si>
  <si>
    <t xml:space="preserve">CALLE CALLE GRAN MARISCAL AGUSTIN GAMARRA 192 DISTRITO SAN MIGUEL PROVINCIA LIMA DEPARTAMENTO LIMA </t>
  </si>
  <si>
    <t>5944532</t>
  </si>
  <si>
    <t>348-17</t>
  </si>
  <si>
    <t>8:00 AM - 19:00 PM</t>
  </si>
  <si>
    <t>16/04/2014</t>
  </si>
  <si>
    <t xml:space="preserve">MIGUEL SALOMON PARRA MOSCOSO </t>
  </si>
  <si>
    <t>00000547</t>
  </si>
  <si>
    <t>CHIRAS</t>
  </si>
  <si>
    <t xml:space="preserve">OTROS BARRIO ABAJO S/N CENTRO NÚMERO S/N DISTRITO HUASAHUASI PROVINCIA TARMA DEPARTAMENTO JUNIN </t>
  </si>
  <si>
    <t xml:space="preserve">NELIDA NORMA CONDORI CORASMA </t>
  </si>
  <si>
    <t>-75.66283572</t>
  </si>
  <si>
    <t>-11.27516788</t>
  </si>
  <si>
    <t>3363.9</t>
  </si>
  <si>
    <t>00000582</t>
  </si>
  <si>
    <t>PACCHAC</t>
  </si>
  <si>
    <t xml:space="preserve">OTROS BARRIO CENTRAL S/N NÚMERO S/N DISTRITO TAPO PROVINCIA TARMA DEPARTAMENTO JUNIN </t>
  </si>
  <si>
    <t>942909572</t>
  </si>
  <si>
    <t xml:space="preserve">SANDRO ISAAC LIMAYMANTA MUCHA </t>
  </si>
  <si>
    <t>-75.53876448</t>
  </si>
  <si>
    <t>-11.43594326</t>
  </si>
  <si>
    <t>00000983</t>
  </si>
  <si>
    <t>PARAGSHA</t>
  </si>
  <si>
    <t>JR 28 DE JULIO S/N PARAGSHA</t>
  </si>
  <si>
    <t xml:space="preserve">GLENY MILAGROS RAMOS MARCHAND </t>
  </si>
  <si>
    <t>-76.26649137</t>
  </si>
  <si>
    <t>-10.67208319</t>
  </si>
  <si>
    <t>4338.897</t>
  </si>
  <si>
    <t>00013577</t>
  </si>
  <si>
    <t>CACHULLA BAJA</t>
  </si>
  <si>
    <t xml:space="preserve">OTROS CASERIO CACHULLA BAJA DISTRITO QUIRUVILCA PROVINCIA SANTIAGO DE CHUCO DEPARTAMENTO LA LIBERTAD </t>
  </si>
  <si>
    <t>830492</t>
  </si>
  <si>
    <t>1704</t>
  </si>
  <si>
    <t xml:space="preserve">SONIA EDITH ROMERO REYES </t>
  </si>
  <si>
    <t>-78.19030167</t>
  </si>
  <si>
    <t>-8.09529667</t>
  </si>
  <si>
    <t>3227.8</t>
  </si>
  <si>
    <t>00011945</t>
  </si>
  <si>
    <t>SAN JOSE DE PORCON</t>
  </si>
  <si>
    <t xml:space="preserve">OTROS CASERIO SAN JOSE DE POCON S/N NÚMERO S/N DISTRITO QUIRUVILCA PROVINCIA SANTIAGO DE CHUCO DEPARTAMENTO LA LIBERTAD </t>
  </si>
  <si>
    <t>551</t>
  </si>
  <si>
    <t xml:space="preserve">VICTORIA EUFEMIA SALGADO QUISPE </t>
  </si>
  <si>
    <t>-78.14997667</t>
  </si>
  <si>
    <t>-8.029865</t>
  </si>
  <si>
    <t>3070.2</t>
  </si>
  <si>
    <t>00005399</t>
  </si>
  <si>
    <t>BOQUERON</t>
  </si>
  <si>
    <t xml:space="preserve">CARRETERA CENTRO POBLADO MENOR  BOQUERON KM. 178 CARRETERA FEDERICO BASADRE DISTRITO PADRE ABAD PROVINCIA PADRE ABAD DEPARTAMENTO UCAYALI </t>
  </si>
  <si>
    <t>#947494806</t>
  </si>
  <si>
    <t xml:space="preserve">PERCY DANIEL MANTURANO VELASQUEZ </t>
  </si>
  <si>
    <t>-75.63987425</t>
  </si>
  <si>
    <t>-9.05876297</t>
  </si>
  <si>
    <t>411</t>
  </si>
  <si>
    <t>00006903</t>
  </si>
  <si>
    <t xml:space="preserve">JIRÓN JR. SAN MARTIN S/N CAS. SANTA FE S/N S/N JR. SAN MARTIN S/N CAS. SANTA FE S/N ELIAS SOPLIN VARGAS RIOJA SAN MARTIN </t>
  </si>
  <si>
    <t>970021017</t>
  </si>
  <si>
    <t xml:space="preserve">LLOYSI CARMELA SOTO BURGA </t>
  </si>
  <si>
    <t>-77.28714189</t>
  </si>
  <si>
    <t>-6.03117959</t>
  </si>
  <si>
    <t>00005491</t>
  </si>
  <si>
    <t>AMAQUIRIA</t>
  </si>
  <si>
    <t xml:space="preserve">JIRÓN JR: AMAQUIRIA S/N NÚMERO S/N DISTRITO IPARIA PROVINCIA CORONEL PORTILLO DEPARTAMENTO UCAYALI </t>
  </si>
  <si>
    <t>061-811428</t>
  </si>
  <si>
    <t xml:space="preserve">DANIEL MAYNAS VALENTIN </t>
  </si>
  <si>
    <t>00000435</t>
  </si>
  <si>
    <t>CAPIRUSHARI</t>
  </si>
  <si>
    <t xml:space="preserve">AVENIDA AV. CAPIRUSHARI S/N - CENTRO POBLADO NÚMERO S/N DISTRITO MAZAMARI PROVINCIA SATIPO DEPARTAMENTO JUNIN </t>
  </si>
  <si>
    <t xml:space="preserve">MARISOL ROBLES CASAS </t>
  </si>
  <si>
    <t>-74.54495199</t>
  </si>
  <si>
    <t>-11.29194159</t>
  </si>
  <si>
    <t>696.549</t>
  </si>
  <si>
    <t>00000436</t>
  </si>
  <si>
    <t>PUEBLO LIBRE DE PAURIALI</t>
  </si>
  <si>
    <t xml:space="preserve">OTROS COMUNIDAD DE PAURELI DISTRITO MAZAMARI PROVINCIA SATIPO DEPARTAMENTO JUNIN </t>
  </si>
  <si>
    <t xml:space="preserve">WALTER PAUL ADAUTO DE LA CRUZ </t>
  </si>
  <si>
    <t>-74.57765692</t>
  </si>
  <si>
    <t>-11.33662108</t>
  </si>
  <si>
    <t>788.415</t>
  </si>
  <si>
    <t>00005488</t>
  </si>
  <si>
    <t>CURIACA DEL CACO</t>
  </si>
  <si>
    <t xml:space="preserve">OTROS COMUNIDAD NATIVA CURIACA DEL CACO S/N NÚMERO S/N DISTRITO IPARIA PROVINCIA CORONEL PORTILLO DEPARTAMENTO UCAYALI </t>
  </si>
  <si>
    <t>061_811497</t>
  </si>
  <si>
    <t>7:30 - 18:30</t>
  </si>
  <si>
    <t>07/09/1999</t>
  </si>
  <si>
    <t xml:space="preserve">SARITA ELIZABETH FASABI GUERRA </t>
  </si>
  <si>
    <t>-74.21484671</t>
  </si>
  <si>
    <t>-9.38060215</t>
  </si>
  <si>
    <t>00017604</t>
  </si>
  <si>
    <t>CHAGAVARA</t>
  </si>
  <si>
    <t xml:space="preserve">OTROS CASERIO CHAGAVARA DISTRITO SITABAMBA PROVINCIA SANTIAGO DE CHUCO DEPARTAMENTO LA LIBERTAD </t>
  </si>
  <si>
    <t>RGR 2610-2013-GRLL-GGR-GRSS</t>
  </si>
  <si>
    <t xml:space="preserve">DANITZA LIZBETH MUÑOZ ORTIZ </t>
  </si>
  <si>
    <t>-77.78289167</t>
  </si>
  <si>
    <t>-8.03017833</t>
  </si>
  <si>
    <t>3656.8</t>
  </si>
  <si>
    <t>00000523</t>
  </si>
  <si>
    <t>HUARACAYO</t>
  </si>
  <si>
    <t xml:space="preserve">OTROS SECTOR 5 CACHUNAYOC S/N NÚMERO S/N DISTRITO ACOBAMBA PROVINCIA TARMA DEPARTAMENTO JUNIN </t>
  </si>
  <si>
    <t>959343229</t>
  </si>
  <si>
    <t xml:space="preserve">LUZ MARINA ROJAS POMA </t>
  </si>
  <si>
    <t>-75.62470078</t>
  </si>
  <si>
    <t>-11.34951532</t>
  </si>
  <si>
    <t>3014</t>
  </si>
  <si>
    <t>00000529</t>
  </si>
  <si>
    <t>OCHONGA</t>
  </si>
  <si>
    <t>BARRIO NAHUINCOCHA - OCHONGA</t>
  </si>
  <si>
    <t xml:space="preserve">HAYDEE ELENA ROQUE BENIQUE </t>
  </si>
  <si>
    <t>-75.75323761</t>
  </si>
  <si>
    <t>-11.31810129</t>
  </si>
  <si>
    <t>00005501</t>
  </si>
  <si>
    <t xml:space="preserve">OTROS COMUNIDAD NATIVA PUERTO NUEVO S/N NÚMERO S/N DISTRITO IPARIA PROVINCIA CORONEL PORTILLO DEPARTAMENTO UCAYALI </t>
  </si>
  <si>
    <t>061-811487</t>
  </si>
  <si>
    <t xml:space="preserve">BETTY PACAYA GALAN </t>
  </si>
  <si>
    <t>-74.42584833</t>
  </si>
  <si>
    <t>-9.36565833</t>
  </si>
  <si>
    <t>164.4</t>
  </si>
  <si>
    <t>00005106</t>
  </si>
  <si>
    <t>SEDA FLOR</t>
  </si>
  <si>
    <t xml:space="preserve">OTROS SEDA FLOR S/N NÚMERO S/N DISTRITO CAJARURO PROVINCIA UTCUBAMBA DEPARTAMENTO AMAZONAS </t>
  </si>
  <si>
    <t xml:space="preserve">EVA OLANO DIAZ </t>
  </si>
  <si>
    <t>-78.18792</t>
  </si>
  <si>
    <t>-5.80977</t>
  </si>
  <si>
    <t>00007310</t>
  </si>
  <si>
    <t xml:space="preserve">AVENIDA AVENIDA PRINCIPAL S/N - CENTRO POBLADO LA FLOR NÚMERO S/N DISTRITO CUMBA PROVINCIA UTCUBAMBA DEPARTAMENTO AMAZONAS </t>
  </si>
  <si>
    <t xml:space="preserve">HECTOR RIGOBERTO LOZANO TAPIA </t>
  </si>
  <si>
    <t>-78.53529323</t>
  </si>
  <si>
    <t>-5.91313735</t>
  </si>
  <si>
    <t>2373</t>
  </si>
  <si>
    <t>00005195</t>
  </si>
  <si>
    <t>BELEN DE TRUJILLO</t>
  </si>
  <si>
    <t>HOSPITAL BELEN DE TRUJILLO</t>
  </si>
  <si>
    <t xml:space="preserve">JIRÓN JIRON BOLIVAR 350 DISTRITO TRUJILLO PROVINCIA TRUJILLO DEPARTAMENTO LA LIBERTAD </t>
  </si>
  <si>
    <t>SALUD TRUJILLO SUR OESTE</t>
  </si>
  <si>
    <t>TEL: 044-480200</t>
  </si>
  <si>
    <t>0334</t>
  </si>
  <si>
    <t>24/05/1977</t>
  </si>
  <si>
    <t xml:space="preserve">JUAN MANUEL VALLADOLID ALZAMORA </t>
  </si>
  <si>
    <t>-79.02843802</t>
  </si>
  <si>
    <t>-8.11466301</t>
  </si>
  <si>
    <t>00017587</t>
  </si>
  <si>
    <t>OSAIGUE</t>
  </si>
  <si>
    <t xml:space="preserve">OTROS CASERIO OSAIGUE DISTRITO SANTIAGO DE CHUCO PROVINCIA SANTIAGO DE CHUCO DEPARTAMENTO LA LIBERTAD </t>
  </si>
  <si>
    <t>RGR 2577-2013-GRLL-GGR-GRSS</t>
  </si>
  <si>
    <t>01/04/2012</t>
  </si>
  <si>
    <t xml:space="preserve">LILIANA SOLANGE ARIAS ROJAS </t>
  </si>
  <si>
    <t>-78.3491</t>
  </si>
  <si>
    <t>-8.29517</t>
  </si>
  <si>
    <t>3602</t>
  </si>
  <si>
    <t>00000483</t>
  </si>
  <si>
    <t>SANIBENI</t>
  </si>
  <si>
    <t xml:space="preserve">OTROS CENTRO POBLADO SANIBENI DISTRITO SATIPO PROVINCIA SATIPO DEPARTAMENTO JUNIN </t>
  </si>
  <si>
    <t>16/08/1993</t>
  </si>
  <si>
    <t xml:space="preserve">NORKA EDITH BULLON LOPEZ </t>
  </si>
  <si>
    <t>-74.57199301</t>
  </si>
  <si>
    <t>-11.25678319</t>
  </si>
  <si>
    <t>00000478</t>
  </si>
  <si>
    <t>RIO VENADO</t>
  </si>
  <si>
    <t xml:space="preserve">OTROS COMUNIDAD RIO VENADO DISTRITO SATIPO PROVINCIA SATIPO DEPARTAMENTO JUNIN </t>
  </si>
  <si>
    <t xml:space="preserve">DIANA MELLISA FRANCO ORELLANA </t>
  </si>
  <si>
    <t>-74.75911016</t>
  </si>
  <si>
    <t>-11.21200874</t>
  </si>
  <si>
    <t>00003385</t>
  </si>
  <si>
    <t xml:space="preserve">CALLE CALLE JOSE DE SAN MARTIN MZ. S S/N NÚMERO S/N DISTRITO ICA PROVINCIA ICA DEPARTAMENTO ICA </t>
  </si>
  <si>
    <t>056-256753</t>
  </si>
  <si>
    <t xml:space="preserve">RICARDO RAFAEL ANYOSA MORON </t>
  </si>
  <si>
    <t>-75.73471333</t>
  </si>
  <si>
    <t>-14.03849667</t>
  </si>
  <si>
    <t>431.4</t>
  </si>
  <si>
    <t>00005104</t>
  </si>
  <si>
    <t xml:space="preserve">EUFEMIA GONZALES PEREZ </t>
  </si>
  <si>
    <t>-78.11653</t>
  </si>
  <si>
    <t>-5.81421</t>
  </si>
  <si>
    <t>00004438</t>
  </si>
  <si>
    <t>POSITOS</t>
  </si>
  <si>
    <t xml:space="preserve">OTROS CASERÍO POSITOS DISTRITO MORROPE PROVINCIA LAMBAYEQUE DEPARTAMENTO LAMBAYEQUE </t>
  </si>
  <si>
    <t>979671333</t>
  </si>
  <si>
    <t>117-2014-GR.LAMB/GERESA-DESIP</t>
  </si>
  <si>
    <t xml:space="preserve">LENIN MANUEL DE LA CRUZ RUIZ </t>
  </si>
  <si>
    <t>-79.92711667</t>
  </si>
  <si>
    <t>-6.50014167</t>
  </si>
  <si>
    <t>00006807</t>
  </si>
  <si>
    <t xml:space="preserve">OTROS MIRAFLORES S/N NÚMERO S/N DISTRITO CUMBA PROVINCIA UTCUBAMBA DEPARTAMENTO AMAZONAS </t>
  </si>
  <si>
    <t xml:space="preserve">NANCI YUDITH BUSTAMANTE HERRERA </t>
  </si>
  <si>
    <t>-78.55019649</t>
  </si>
  <si>
    <t>-5.94397115</t>
  </si>
  <si>
    <t>00003958</t>
  </si>
  <si>
    <t xml:space="preserve">OTROS BARRIO PUQUIO PAMPA S/N - ANCHONGA S/N BARRIO PUQUIO PAMPA S/N - ANCHONGA ANCHONGA ANGARAES HUANCAVELICA </t>
  </si>
  <si>
    <t>067-812586</t>
  </si>
  <si>
    <t>13/11/1979</t>
  </si>
  <si>
    <t xml:space="preserve">WENDY ELIZABETH QUISPE BENITO </t>
  </si>
  <si>
    <t>-74.69036833</t>
  </si>
  <si>
    <t>-12.91069833</t>
  </si>
  <si>
    <t>3300.3</t>
  </si>
  <si>
    <t>00005257</t>
  </si>
  <si>
    <t>PUERTO MORIN</t>
  </si>
  <si>
    <t xml:space="preserve">OTROS MZ.  12  LOTE 2 DISTRITO VIRU PROVINCIA VIRU DEPARTAMENTO LA LIBERTAD </t>
  </si>
  <si>
    <t>044-371269</t>
  </si>
  <si>
    <t>RGR 1043-2009-GRLL-GGR/GRS</t>
  </si>
  <si>
    <t xml:space="preserve">JENIFFER EMPERATRIZ CONTRERAS CORTEZ </t>
  </si>
  <si>
    <t>-78.89560614</t>
  </si>
  <si>
    <t>-8.4035853</t>
  </si>
  <si>
    <t>00005389</t>
  </si>
  <si>
    <t xml:space="preserve">CALLE CALLE SAN PEDRO S/N NÚMERO S/N DISTRITO PATAZ PROVINCIA PATAZ DEPARTAMENTO LA LIBERTAD </t>
  </si>
  <si>
    <t>014-2016-GRLL-GGR-GRS/SGCIS-UTFSS</t>
  </si>
  <si>
    <t xml:space="preserve">HERMAN WILMER PEREZ IBARROLA </t>
  </si>
  <si>
    <t>-77.59559249</t>
  </si>
  <si>
    <t>-7.78450554</t>
  </si>
  <si>
    <t>2628.527</t>
  </si>
  <si>
    <t>00005253</t>
  </si>
  <si>
    <t>CALIFORNIA</t>
  </si>
  <si>
    <t xml:space="preserve">OTROS CAKLLE TUPAC AMARU MZ. E LOTE 5 DISTRITO VIRU PROVINCIA VIRU DEPARTAMENTO LA LIBERTAD </t>
  </si>
  <si>
    <t>RGR 0781-2011-GRLL-GGR/GRS</t>
  </si>
  <si>
    <t xml:space="preserve">MARCO ANTONIO QUIROZ PAREDES </t>
  </si>
  <si>
    <t>-78.8078677</t>
  </si>
  <si>
    <t>-8.40943349</t>
  </si>
  <si>
    <t>00000505</t>
  </si>
  <si>
    <t>SAN JUAN DE CHENI</t>
  </si>
  <si>
    <t xml:space="preserve">OTROS COMUNIDAD NATIVA SAN JUAN DE CHENI DISTRITO RIO NEGRO PROVINCIA SATIPO DEPARTAMENTO JUNIN </t>
  </si>
  <si>
    <t>06/08/1993</t>
  </si>
  <si>
    <t xml:space="preserve">ILIANA CLAUDIA PORTA BISARES </t>
  </si>
  <si>
    <t>-74.73249328</t>
  </si>
  <si>
    <t>-11.07890441</t>
  </si>
  <si>
    <t>585</t>
  </si>
  <si>
    <t>00003959</t>
  </si>
  <si>
    <t>PARCO ALTO</t>
  </si>
  <si>
    <t xml:space="preserve">JIRÓN JR. MOQUEGUA S/N S/N JR. MOQUEGUA S/N ANCHONGA ANGARAES HUANCAVELICA </t>
  </si>
  <si>
    <t>067-812588</t>
  </si>
  <si>
    <t xml:space="preserve">JORGE LUIS REVATTA NUÑEZ </t>
  </si>
  <si>
    <t>-74.71289667</t>
  </si>
  <si>
    <t>-12.888705</t>
  </si>
  <si>
    <t>3754.5</t>
  </si>
  <si>
    <t>00005256</t>
  </si>
  <si>
    <t>EL NIÑO</t>
  </si>
  <si>
    <t xml:space="preserve">OTROS EL NIÑO S/N NÚMERO S/N DISTRITO VIRU PROVINCIA VIRU DEPARTAMENTO LA LIBERTAD </t>
  </si>
  <si>
    <t>RG 1040-2009-GRLL-GGR/GRS</t>
  </si>
  <si>
    <t>20/07/1992</t>
  </si>
  <si>
    <t xml:space="preserve">LOURDES DEL CARMEN PAJUELO RODRIGUEZ </t>
  </si>
  <si>
    <t>-78.67919934</t>
  </si>
  <si>
    <t>-8.37955759</t>
  </si>
  <si>
    <t>00017340</t>
  </si>
  <si>
    <t xml:space="preserve">OTROS CASERIO JOSÉ CARLOS MARIÁTEGUI S/N NÚMERO S/N DISTRITO QUIRUVILCA PROVINCIA SANTIAGO DE CHUCO DEPARTAMENTO LA LIBERTAD </t>
  </si>
  <si>
    <t>1605</t>
  </si>
  <si>
    <t xml:space="preserve">OLGA MADALEYNE ALVAREZ PINEDO </t>
  </si>
  <si>
    <t>-78.24135333</t>
  </si>
  <si>
    <t>-8.06837833</t>
  </si>
  <si>
    <t>3638.8</t>
  </si>
  <si>
    <t>00003410</t>
  </si>
  <si>
    <t>AGUADA DE PALOS</t>
  </si>
  <si>
    <t xml:space="preserve">OTROS AGUADA DE PALOS S/N NÚMERO S/N DISTRITO SANTIAGO PROVINCIA ICA DEPARTAMENTO ICA </t>
  </si>
  <si>
    <t>948403440</t>
  </si>
  <si>
    <t xml:space="preserve">ROGGER GERMAN ROJAS CANO </t>
  </si>
  <si>
    <t>-75.67823</t>
  </si>
  <si>
    <t>-14.30927</t>
  </si>
  <si>
    <t>350.2</t>
  </si>
  <si>
    <t>00000431</t>
  </si>
  <si>
    <t xml:space="preserve">CALLE CALLE LOS ANDES S/N NÚMERO S/N DISTRITO SUITUCANCHA PROVINCIA YAULI DEPARTAMENTO JUNIN </t>
  </si>
  <si>
    <t>957418480</t>
  </si>
  <si>
    <t xml:space="preserve">WENDY LAYZA HUATUCO CASABONA </t>
  </si>
  <si>
    <t>-75.93782265</t>
  </si>
  <si>
    <t>-11.78909577</t>
  </si>
  <si>
    <t>4278.137</t>
  </si>
  <si>
    <t>00003970</t>
  </si>
  <si>
    <t>QUISPICANCHA</t>
  </si>
  <si>
    <t xml:space="preserve">PLAZA PLAZA PRINCIPAL S/N S/N PLAZA PRINCIPAL S/N SECCLLA ANGARAES HUANCAVELICA </t>
  </si>
  <si>
    <t xml:space="preserve">KATTYA IRINA CONDOR VARGAS </t>
  </si>
  <si>
    <t>-74.594235</t>
  </si>
  <si>
    <t>-13.11327667</t>
  </si>
  <si>
    <t>4176.9</t>
  </si>
  <si>
    <t>00006442</t>
  </si>
  <si>
    <t>SAN JOSE 2 DE MAYO</t>
  </si>
  <si>
    <t xml:space="preserve">OTROS CP SAN JOSE DISTRITO HUIMBAYOC PROVINCIA SAN MARTIN DEPARTAMENTO SAN MARTIN </t>
  </si>
  <si>
    <t xml:space="preserve">DANNAE DUCELIA PINEDO PAIMA </t>
  </si>
  <si>
    <t>-75.70599</t>
  </si>
  <si>
    <t>-6.39808167</t>
  </si>
  <si>
    <t>164.9</t>
  </si>
  <si>
    <t>00007731</t>
  </si>
  <si>
    <t>LOS ANGELES - ILO</t>
  </si>
  <si>
    <t>P.S. LOS ANGELES - ILO</t>
  </si>
  <si>
    <t>A.H. LOS ANGELES MZ. O LT. 2  PAMPA INALAMBRICA</t>
  </si>
  <si>
    <t>953502697</t>
  </si>
  <si>
    <t>16/04/2000</t>
  </si>
  <si>
    <t xml:space="preserve">MARIA ALEJANDRA LIENDO ORDOÑEZ </t>
  </si>
  <si>
    <t>00003968</t>
  </si>
  <si>
    <t>CHUPACC</t>
  </si>
  <si>
    <t xml:space="preserve">OTROS COSTADO DE LA I.E. S/N S/N COSTADO DE LA I.E. S/N SANTO TOMAS DE PATA ANGARAES HUANCAVELICA </t>
  </si>
  <si>
    <t xml:space="preserve">YENY COAQUIRA APAZA </t>
  </si>
  <si>
    <t>00005260</t>
  </si>
  <si>
    <t xml:space="preserve">OTROS BUENA VISTA DISTRITO CHAO PROVINCIA VIRU DEPARTAMENTO LA LIBERTAD </t>
  </si>
  <si>
    <t>TEL: 044371269</t>
  </si>
  <si>
    <t>RG 1043-2009-GRLL-GGR/GRS</t>
  </si>
  <si>
    <t>01/11/1985</t>
  </si>
  <si>
    <t xml:space="preserve">VHANIA DEL ROCIO ROJAS ALIAGA </t>
  </si>
  <si>
    <t>-78.63143683</t>
  </si>
  <si>
    <t>-8.48009743</t>
  </si>
  <si>
    <t>00011199</t>
  </si>
  <si>
    <t>CHAYNABAMBA</t>
  </si>
  <si>
    <t xml:space="preserve">OTROS C.P. CHAYNABAMBA C.P. CHAYNABAMBA CONGALLA ANGARAES HUANCAVELICA </t>
  </si>
  <si>
    <t>067-812593</t>
  </si>
  <si>
    <t>17/08/2010</t>
  </si>
  <si>
    <t xml:space="preserve">KARINA ELIZABETH VEGA QUISPE </t>
  </si>
  <si>
    <t>-74.55819167</t>
  </si>
  <si>
    <t>-12.95214167</t>
  </si>
  <si>
    <t>00002265</t>
  </si>
  <si>
    <t>TULUCE</t>
  </si>
  <si>
    <t>E.S. I - 2 TULUCE</t>
  </si>
  <si>
    <t xml:space="preserve">OTROS SECTOR PUEBLO NUEVO S/N NÚMERO S/N DISTRITO SONDOR PROVINCIA HUANCABAMBA DEPARTAMENTO PIURA </t>
  </si>
  <si>
    <t>953919934</t>
  </si>
  <si>
    <t>515</t>
  </si>
  <si>
    <t xml:space="preserve">MARIANELLA CAMPOS MOYANO </t>
  </si>
  <si>
    <t>-79.350205</t>
  </si>
  <si>
    <t>-5.47108333</t>
  </si>
  <si>
    <t>2057.4</t>
  </si>
  <si>
    <t>00002228</t>
  </si>
  <si>
    <t>P.S SAN JUAN DE BIGOTE</t>
  </si>
  <si>
    <t>JOSE CARLOS MARIATEGUI S/N</t>
  </si>
  <si>
    <t xml:space="preserve">SEGUNDO WILFREDO GONZALES INFANTE </t>
  </si>
  <si>
    <t>-79.78645976</t>
  </si>
  <si>
    <t>-5.31785386</t>
  </si>
  <si>
    <t>00002847</t>
  </si>
  <si>
    <t>C.S. CHOJATA</t>
  </si>
  <si>
    <t xml:space="preserve">CALLE CALLE JUAN VELAZCO ALVARADO S/N S/N CALLE JUAN VELAZCO ALVARADO S/N CHOJATA GENERAL SANCHEZ CERRO MOQUEGUA </t>
  </si>
  <si>
    <t>962749197</t>
  </si>
  <si>
    <t>13/06/1989</t>
  </si>
  <si>
    <t xml:space="preserve">FIORELLA ROSEMARY ROJAS HIHUALLANCA </t>
  </si>
  <si>
    <t>-70.7292403</t>
  </si>
  <si>
    <t>-16.38840527</t>
  </si>
  <si>
    <t>3654</t>
  </si>
  <si>
    <t>00006425</t>
  </si>
  <si>
    <t>AGUANO MUYUNA</t>
  </si>
  <si>
    <t xml:space="preserve">OTROS CENTRO POBLADO AGUANO MUYUNA DISTRITO CHAZUTA PROVINCIA SAN MARTIN DEPARTAMENTO SAN MARTIN </t>
  </si>
  <si>
    <t>986916362</t>
  </si>
  <si>
    <t>12/08/1977</t>
  </si>
  <si>
    <t xml:space="preserve">HENRY WILFREDO CUBA RAMOS </t>
  </si>
  <si>
    <t>-76.14783228</t>
  </si>
  <si>
    <t>-6.6106108</t>
  </si>
  <si>
    <t>00001340</t>
  </si>
  <si>
    <t>QUERQUE</t>
  </si>
  <si>
    <t>PUESTO DE SALUD QUERQUE</t>
  </si>
  <si>
    <t xml:space="preserve">OTROS ANEXO SAN PEDRO QUERQUE S/N NÚMERO S/N DISTRITO LLUTA PROVINCIA CAYLLOMA DEPARTAMENTO AREQUIPA </t>
  </si>
  <si>
    <t>24/01/1994</t>
  </si>
  <si>
    <t xml:space="preserve">JOSELYN ELIZABETH BEGAZO PAREDES </t>
  </si>
  <si>
    <t>-72.05809427</t>
  </si>
  <si>
    <t>-15.9315936</t>
  </si>
  <si>
    <t>00001657</t>
  </si>
  <si>
    <t>PUESTO DE SALUD CHACHAPOYAS</t>
  </si>
  <si>
    <t xml:space="preserve">AVENIDA AV. SANTA ROSA MZ D LTE 2 DISTRITO CHIMBOTE PROVINCIA SANTA DEPARTAMENTO ANCASH </t>
  </si>
  <si>
    <t>043-326942</t>
  </si>
  <si>
    <t>08:00 -14.00</t>
  </si>
  <si>
    <t xml:space="preserve">EDITH ROSARIO CRUZADO CRUZ </t>
  </si>
  <si>
    <t>-78.49818145</t>
  </si>
  <si>
    <t>-8.97323873</t>
  </si>
  <si>
    <t>00001115</t>
  </si>
  <si>
    <t>TALLAPAMPA S/N</t>
  </si>
  <si>
    <t xml:space="preserve">DIGNA EMERITA MALPASO HUAROMO </t>
  </si>
  <si>
    <t>-75.734375</t>
  </si>
  <si>
    <t>-10.81327167</t>
  </si>
  <si>
    <t>2866.1</t>
  </si>
  <si>
    <t>00015275</t>
  </si>
  <si>
    <t>ROSARIOS BAJO</t>
  </si>
  <si>
    <t>E.S I-2 ROSARIOS BAJO</t>
  </si>
  <si>
    <t xml:space="preserve">OTROS CASERIO ROSARIOS BAJO DISTRITO EL CARMEN DE LA FRONTERA PROVINCIA HUANCABAMBA DEPARTAMENTO PIURA </t>
  </si>
  <si>
    <t>951548223</t>
  </si>
  <si>
    <t>0506</t>
  </si>
  <si>
    <t>08:00 A 18:00</t>
  </si>
  <si>
    <t xml:space="preserve">CRISTINA DEL CARMEN RODRIGUEZ JIMENEZ </t>
  </si>
  <si>
    <t>-79.3203954</t>
  </si>
  <si>
    <t>-4.96037844</t>
  </si>
  <si>
    <t>00005047</t>
  </si>
  <si>
    <t>CRUCE ALENYA</t>
  </si>
  <si>
    <t xml:space="preserve">OTROS CRUCE ALENYA S/N NÚMERO S/N DISTRITO BAGUA PROVINCIA BAGUA DEPARTAMENTO AMAZONAS </t>
  </si>
  <si>
    <t xml:space="preserve">DAYSI PAOLA RIOS SANDOVAL </t>
  </si>
  <si>
    <t>-78.48929543</t>
  </si>
  <si>
    <t>-5.67015768</t>
  </si>
  <si>
    <t>00007227</t>
  </si>
  <si>
    <t>SELVA VERDE</t>
  </si>
  <si>
    <t xml:space="preserve">OTROS SEVA VERDE S/N NÚMERO S/N DISTRITO ARAMANGO PROVINCIA BAGUA DEPARTAMENTO AMAZONAS </t>
  </si>
  <si>
    <t xml:space="preserve">WENDY JHONABEL MIO PAREDES </t>
  </si>
  <si>
    <t>-78.36697712</t>
  </si>
  <si>
    <t>-5.41776606</t>
  </si>
  <si>
    <t>1136.663</t>
  </si>
  <si>
    <t>00002786</t>
  </si>
  <si>
    <t>QUEBRADA NUEVA</t>
  </si>
  <si>
    <t xml:space="preserve">AVENIDA AV.PAQUE INDUSTRIAL S/N CENTRO POBLADO QUEBRADA NUEVA NÚMERO S/N DISTRITO HUEPETUHE PROVINCIA MANU DEPARTAMENTO MADRE DE DIOS </t>
  </si>
  <si>
    <t>973264492</t>
  </si>
  <si>
    <t>7:00 am - 19:00pm</t>
  </si>
  <si>
    <t xml:space="preserve">WILLY FIGUEROA DULANTO </t>
  </si>
  <si>
    <t>-70.50348664</t>
  </si>
  <si>
    <t>-13.0245037</t>
  </si>
  <si>
    <t>460.968</t>
  </si>
  <si>
    <t>00007008</t>
  </si>
  <si>
    <t>CHINGANZA</t>
  </si>
  <si>
    <t xml:space="preserve">OTROS CHINGANZA S/N NÚMERO S/N DISTRITO ARAMANGO PROVINCIA BAGUA DEPARTAMENTO AMAZONAS </t>
  </si>
  <si>
    <t>01/07/2005</t>
  </si>
  <si>
    <t xml:space="preserve">JOSE MARCOS PEREZ ORDOÑEZ </t>
  </si>
  <si>
    <t>-78.45039335</t>
  </si>
  <si>
    <t>-5.36293198</t>
  </si>
  <si>
    <t>00005062</t>
  </si>
  <si>
    <t xml:space="preserve">OTROS ZAPOTAL S/N NÚMERO S/N DISTRITO ARAMANGO PROVINCIA BAGUA DEPARTAMENTO AMAZONAS </t>
  </si>
  <si>
    <t>08/11/2006</t>
  </si>
  <si>
    <t xml:space="preserve">ERESBITA SUAREZ HERNANDEZ </t>
  </si>
  <si>
    <t>-78.5161875</t>
  </si>
  <si>
    <t>-5.36977385</t>
  </si>
  <si>
    <t>1065</t>
  </si>
  <si>
    <t>00000409</t>
  </si>
  <si>
    <t xml:space="preserve">JIRÓN JR. LIBERTAD S/N BARRIO PARIAHUANCA NÚMERO S/N DISTRITO APATA PROVINCIA JAUJA DEPARTAMENTO JUNIN </t>
  </si>
  <si>
    <t>964888064</t>
  </si>
  <si>
    <t>31/08/1977</t>
  </si>
  <si>
    <t xml:space="preserve">PRYSCILA JOHANA ORREGO ESPEJO </t>
  </si>
  <si>
    <t>-75.35867401</t>
  </si>
  <si>
    <t>-11.85450789</t>
  </si>
  <si>
    <t>3360.8</t>
  </si>
  <si>
    <t>00004228</t>
  </si>
  <si>
    <t>SHUMBA ALTO</t>
  </si>
  <si>
    <t>COMUNIDAD DE SHUMBA ALTO</t>
  </si>
  <si>
    <t xml:space="preserve">ARACELI MIRANDA MALCA </t>
  </si>
  <si>
    <t>-78.81484</t>
  </si>
  <si>
    <t>-5.56879</t>
  </si>
  <si>
    <t>00005077</t>
  </si>
  <si>
    <t>TUNTUS</t>
  </si>
  <si>
    <t xml:space="preserve">OTROS COMUNIDAD NATIVA ALTO TUNTUS S/N NÚMERO S/N DISTRITO IMAZA PROVINCIA BAGUA DEPARTAMENTO AMAZONAS </t>
  </si>
  <si>
    <t xml:space="preserve">BUSH MICHAEL CAYETANO BLANCO </t>
  </si>
  <si>
    <t>-78.59098482</t>
  </si>
  <si>
    <t>-4.66263425</t>
  </si>
  <si>
    <t>727</t>
  </si>
  <si>
    <t>00005076</t>
  </si>
  <si>
    <t>YANAT</t>
  </si>
  <si>
    <t xml:space="preserve">OTROS COMUNIDAD NATIVA DE YANAT S/N NÚMERO S/N DISTRITO IMAZA PROVINCIA BAGUA DEPARTAMENTO AMAZONAS </t>
  </si>
  <si>
    <t xml:space="preserve">MARIA LUCINDA BALDERA VIDAURRE </t>
  </si>
  <si>
    <t>-78.53825863</t>
  </si>
  <si>
    <t>-4.94334959</t>
  </si>
  <si>
    <t>664</t>
  </si>
  <si>
    <t>00006501</t>
  </si>
  <si>
    <t xml:space="preserve">OTROS SANTA ELENA DISTRITO SANTA ROSA PROVINCIA EL DORADO DEPARTAMENTO SAN MARTIN </t>
  </si>
  <si>
    <t>992892566</t>
  </si>
  <si>
    <t xml:space="preserve">EDUARDO FELIPE BALCONA APAZA </t>
  </si>
  <si>
    <t>-76.57790961</t>
  </si>
  <si>
    <t>-6.73791387</t>
  </si>
  <si>
    <t>00002782</t>
  </si>
  <si>
    <t>GAMITANA</t>
  </si>
  <si>
    <t xml:space="preserve">OTROS CENTRO POBLADO GAMITANA DISTRITO MANU PROVINCIA MANU DEPARTAMENTO MADRE DE DIOS </t>
  </si>
  <si>
    <t>977217099</t>
  </si>
  <si>
    <t>7:00am - 19:00Pm</t>
  </si>
  <si>
    <t xml:space="preserve">ANGHELY DEL PILAR SANTOS FLORES </t>
  </si>
  <si>
    <t>-71.34952908</t>
  </si>
  <si>
    <t>-12.88834646</t>
  </si>
  <si>
    <t>546</t>
  </si>
  <si>
    <t>00002784</t>
  </si>
  <si>
    <t>CAYCHIHUE</t>
  </si>
  <si>
    <t xml:space="preserve">AVENIDA AV. 28 DE JULIO KM 09 CENTRO POBLADO MENOR CAYCHIHUE DISTRITO HUEPETUHE PROVINCIA MANU DEPARTAMENTO MADRE DE DIOS </t>
  </si>
  <si>
    <t>957349277</t>
  </si>
  <si>
    <t>RDV209-2005-DRS-GR-MDD/DG</t>
  </si>
  <si>
    <t>7:00 - 13:00 / 19:00</t>
  </si>
  <si>
    <t xml:space="preserve">FABIOLA LIZETH ESPEJO NEYRA </t>
  </si>
  <si>
    <t>-70.42711403</t>
  </si>
  <si>
    <t>-13.03579429</t>
  </si>
  <si>
    <t>00006487</t>
  </si>
  <si>
    <t xml:space="preserve">OTROS SANTA CRUZ DISTRITO SAN JOSE DE SISA PROVINCIA EL DORADO DEPARTAMENTO SAN MARTIN </t>
  </si>
  <si>
    <t>980218386</t>
  </si>
  <si>
    <t xml:space="preserve">MARIA EUGENIA ROJAS RAFAEL </t>
  </si>
  <si>
    <t>-76.72976232</t>
  </si>
  <si>
    <t>-6.61361396</t>
  </si>
  <si>
    <t>00005090</t>
  </si>
  <si>
    <t>SHIMPUENTS</t>
  </si>
  <si>
    <t xml:space="preserve">OTROS SHIMPUENTS S/N NÚMERO S/N DISTRITO IMAZA PROVINCIA BAGUA DEPARTAMENTO AMAZONAS </t>
  </si>
  <si>
    <t xml:space="preserve">JOHNSON ANTONIO FLORES SEMINARIO </t>
  </si>
  <si>
    <t>-78.14707381</t>
  </si>
  <si>
    <t>-5.19264833</t>
  </si>
  <si>
    <t>493</t>
  </si>
  <si>
    <t>00006710</t>
  </si>
  <si>
    <t>SUNEC</t>
  </si>
  <si>
    <t>SUNEC S/N</t>
  </si>
  <si>
    <t>23/05/1992</t>
  </si>
  <si>
    <t xml:space="preserve">CAROLINA SOLIS VILLARREAL </t>
  </si>
  <si>
    <t>-76.0194</t>
  </si>
  <si>
    <t>-10.46169</t>
  </si>
  <si>
    <t>4540</t>
  </si>
  <si>
    <t>00007375</t>
  </si>
  <si>
    <t>RANYAC</t>
  </si>
  <si>
    <t>CASERIO RANYAC</t>
  </si>
  <si>
    <t>063-422283</t>
  </si>
  <si>
    <t>RD-373 - 2014 -DG - DIRESA/GR. PASCO</t>
  </si>
  <si>
    <t>07/04/2008</t>
  </si>
  <si>
    <t xml:space="preserve">DELIA INES EVANGELISTA RAMOS </t>
  </si>
  <si>
    <t>-75.88649806</t>
  </si>
  <si>
    <t>-10.70293457</t>
  </si>
  <si>
    <t>3409.721</t>
  </si>
  <si>
    <t>00001215</t>
  </si>
  <si>
    <t>GORGORIN</t>
  </si>
  <si>
    <t>GORGORIN S/N</t>
  </si>
  <si>
    <t>963937673</t>
  </si>
  <si>
    <t>15/05/1995</t>
  </si>
  <si>
    <t xml:space="preserve">ROXANA IRENE VENTURA ASTUPIÃ¿AN </t>
  </si>
  <si>
    <t>-76.38975667</t>
  </si>
  <si>
    <t>-10.57902333</t>
  </si>
  <si>
    <t>4346.2</t>
  </si>
  <si>
    <t>00001041</t>
  </si>
  <si>
    <t>SAN JUAN DE YANACACHI</t>
  </si>
  <si>
    <t>YANACACHI S/N</t>
  </si>
  <si>
    <t xml:space="preserve">EDYFLOR LUZ NONATO ALMERCO </t>
  </si>
  <si>
    <t>-76.11354309</t>
  </si>
  <si>
    <t>-10.63984827</t>
  </si>
  <si>
    <t>4099.8</t>
  </si>
  <si>
    <t>00001216</t>
  </si>
  <si>
    <t>811392</t>
  </si>
  <si>
    <t xml:space="preserve">DIEGO ARMANDO CANCHUCAJA PEREZ </t>
  </si>
  <si>
    <t>-76.49415833</t>
  </si>
  <si>
    <t>-10.44169333</t>
  </si>
  <si>
    <t>3683</t>
  </si>
  <si>
    <t>00007444</t>
  </si>
  <si>
    <t>JR VIRGEN DEL CARMEN S/N</t>
  </si>
  <si>
    <t>RD- 373 - 2014 -DG - DIRESA/GR. PASCO</t>
  </si>
  <si>
    <t>20/03/2009</t>
  </si>
  <si>
    <t xml:space="preserve">MARIBEL MEZA ALVINO </t>
  </si>
  <si>
    <t>-75.73709961</t>
  </si>
  <si>
    <t>-10.60698047</t>
  </si>
  <si>
    <t>00007383</t>
  </si>
  <si>
    <t>COMUNIDAD LA QUINUA CARRETERA CENTRAL</t>
  </si>
  <si>
    <t>02/12/2008</t>
  </si>
  <si>
    <t xml:space="preserve">STEFANY SHERLY RIMAC PANEZ </t>
  </si>
  <si>
    <t>-76.17901726</t>
  </si>
  <si>
    <t>-10.61421883</t>
  </si>
  <si>
    <t>3653.152</t>
  </si>
  <si>
    <t>00002277</t>
  </si>
  <si>
    <t>SABILA</t>
  </si>
  <si>
    <t>P.S SABILA</t>
  </si>
  <si>
    <t xml:space="preserve">OTROS CENTRO POBLADO SABILA S/N NÚMERO S/N DISTRITO HUARMACA PROVINCIA HUANCABAMBA DEPARTAMENTO PIURA </t>
  </si>
  <si>
    <t>0573</t>
  </si>
  <si>
    <t xml:space="preserve">GUILLERMO CRUZ YAJAHUANCA </t>
  </si>
  <si>
    <t>-79.688942</t>
  </si>
  <si>
    <t>-5.67358155</t>
  </si>
  <si>
    <t>00007007</t>
  </si>
  <si>
    <t>ACERILLO</t>
  </si>
  <si>
    <t xml:space="preserve">OTROS ANEXO ACERILLO S/N NÚMERO S/N DISTRITO BAGUA PROVINCIA BAGUA DEPARTAMENTO AMAZONAS </t>
  </si>
  <si>
    <t>09/01/1999</t>
  </si>
  <si>
    <t xml:space="preserve">VIVIANA LISBETH PEREZ RAMOS </t>
  </si>
  <si>
    <t>-78.54861946</t>
  </si>
  <si>
    <t>-5.53913422</t>
  </si>
  <si>
    <t>00005540</t>
  </si>
  <si>
    <t>HUITOCOCHA</t>
  </si>
  <si>
    <t xml:space="preserve">OTROS CASERIO HUITOCOCHA- MARGEN LAGUNA HUITOCOCHA DISTRITO YARINACOCHA PROVINCIA CORONEL PORTILLO DEPARTAMENTO UCAYALI </t>
  </si>
  <si>
    <t>961971345</t>
  </si>
  <si>
    <t>7.00 A.M. A 7.00 P.M</t>
  </si>
  <si>
    <t xml:space="preserve">IRIS CANDY RICOPA SHERADER </t>
  </si>
  <si>
    <t>-74.59968556</t>
  </si>
  <si>
    <t>-8.36621774</t>
  </si>
  <si>
    <t>00005082</t>
  </si>
  <si>
    <t>WAJUYAT</t>
  </si>
  <si>
    <t xml:space="preserve">OTROS COMUNIDAD NATIVA DE WAJUYAT S/N NÚMERO S/N DISTRITO IMAZA PROVINCIA BAGUA DEPARTAMENTO AMAZONAS </t>
  </si>
  <si>
    <t>06/08/2001</t>
  </si>
  <si>
    <t xml:space="preserve">NANCY MARIBEL CASANA SIFUENTES </t>
  </si>
  <si>
    <t>-78.33730804</t>
  </si>
  <si>
    <t>-4.93741394</t>
  </si>
  <si>
    <t>251.755</t>
  </si>
  <si>
    <t>00002781</t>
  </si>
  <si>
    <t>MANSILLA</t>
  </si>
  <si>
    <t>COMUNIDAD MANSILLA</t>
  </si>
  <si>
    <t>07:00-13:00/15:00-19</t>
  </si>
  <si>
    <t xml:space="preserve">SINCLER NEIRA ALBERCA </t>
  </si>
  <si>
    <t>-71.3528717</t>
  </si>
  <si>
    <t>-12.74971657</t>
  </si>
  <si>
    <t>00014210</t>
  </si>
  <si>
    <t>NUEVO BELEN</t>
  </si>
  <si>
    <t xml:space="preserve">OTROS COMUNIDAD NATIVA NUEVO BELEN DISTRITO IMAZA PROVINCIA BAGUA DEPARTAMENTO AMAZONAS </t>
  </si>
  <si>
    <t xml:space="preserve">CARMEN ISABEL DIAZ ESTEVES </t>
  </si>
  <si>
    <t>-78.19190105</t>
  </si>
  <si>
    <t>-4.83834236</t>
  </si>
  <si>
    <t>250.523</t>
  </si>
  <si>
    <t>00002557</t>
  </si>
  <si>
    <t xml:space="preserve">OTROS SECTOR MATARA S/N NÚMERO S/N DISTRITO HUAQUIRCA PROVINCIA ANTABAMBA DEPARTAMENTO APURIMAC </t>
  </si>
  <si>
    <t xml:space="preserve">LIZ JHOVANA NARVAEZ SOTO </t>
  </si>
  <si>
    <t>-72.92172136</t>
  </si>
  <si>
    <t>-14.35068552</t>
  </si>
  <si>
    <t>3432.527</t>
  </si>
  <si>
    <t>00005073</t>
  </si>
  <si>
    <t xml:space="preserve">OTROS CENTRO POBLADO NUMPATKAIM S/N NÚMERO S/N DISTRITO IMAZA PROVINCIA BAGUA DEPARTAMENTO AMAZONAS </t>
  </si>
  <si>
    <t xml:space="preserve">RUTH ELIANA VARGAS SOTO </t>
  </si>
  <si>
    <t>-78.32544107</t>
  </si>
  <si>
    <t>-4.85389725</t>
  </si>
  <si>
    <t>288.045</t>
  </si>
  <si>
    <t>00007234</t>
  </si>
  <si>
    <t>LISTRA</t>
  </si>
  <si>
    <t xml:space="preserve">OTROS COMUNIDAD NATIVA DE LISTRA S/N NÚMERO S/N DISTRITO IMAZA PROVINCIA BAGUA DEPARTAMENTO AMAZONAS </t>
  </si>
  <si>
    <t xml:space="preserve">GILMER SANCHIUM SAAN </t>
  </si>
  <si>
    <t>-78.3176315</t>
  </si>
  <si>
    <t>-4.77464297</t>
  </si>
  <si>
    <t>265.385</t>
  </si>
  <si>
    <t>00005074</t>
  </si>
  <si>
    <t>JEMPEST-CHICAIS</t>
  </si>
  <si>
    <t xml:space="preserve">OTROS COMUNIDAD NATIVA DE CHICAIS S/N NÚMERO S/N DISTRITO IMAZA PROVINCIA BAGUA DEPARTAMENTO AMAZONAS </t>
  </si>
  <si>
    <t xml:space="preserve">ALEXANDER VASQUEZ GARCIA </t>
  </si>
  <si>
    <t>-78.18785343</t>
  </si>
  <si>
    <t>-4.69733252</t>
  </si>
  <si>
    <t>245.978</t>
  </si>
  <si>
    <t>00007392</t>
  </si>
  <si>
    <t xml:space="preserve">OTROS LOCALIDAD DE BUENA VISTA DISTRITO SAN MARTIN PROVINCIA EL DORADO DEPARTAMENTO SAN MARTIN </t>
  </si>
  <si>
    <t>942055064</t>
  </si>
  <si>
    <t xml:space="preserve">CRISTIAN ERIBERTO SANCHEZ BARRERA </t>
  </si>
  <si>
    <t>-76.75270833</t>
  </si>
  <si>
    <t>-6.44290333</t>
  </si>
  <si>
    <t>00002179</t>
  </si>
  <si>
    <t>LAYNAS</t>
  </si>
  <si>
    <t>P.S LAYNAS</t>
  </si>
  <si>
    <t xml:space="preserve">OTROS CENTRO POBLADO LAYNAS DISTRITO LA MATANZA PROVINCIA MORROPON DEPARTAMENTO PIURA </t>
  </si>
  <si>
    <t>951310049</t>
  </si>
  <si>
    <t xml:space="preserve">NATALY KATHERINE CHIROQUE ZURITA </t>
  </si>
  <si>
    <t>-80.05831333</t>
  </si>
  <si>
    <t>-5.23263667</t>
  </si>
  <si>
    <t>116.7</t>
  </si>
  <si>
    <t>00007758</t>
  </si>
  <si>
    <t>UNION PROGRESO</t>
  </si>
  <si>
    <t xml:space="preserve">OTROS CENTRO POBLADO UNION PROGRESO  S/N NÚMERO S/N DISTRITO EL PARCO PROVINCIA BAGUA DEPARTAMENTO AMAZONAS </t>
  </si>
  <si>
    <t>11/11/1999</t>
  </si>
  <si>
    <t xml:space="preserve">LUZMILA SALAZAR CALDERON </t>
  </si>
  <si>
    <t>-78.48223036</t>
  </si>
  <si>
    <t>-5.57428761</t>
  </si>
  <si>
    <t>781</t>
  </si>
  <si>
    <t>00000310</t>
  </si>
  <si>
    <t>VILLA DORADA</t>
  </si>
  <si>
    <t xml:space="preserve">AVENIDA AV, 21 COLONOS DISTRITO CHANCHAMAYO PROVINCIA CHANCHAMAYO DEPARTAMENTO JUNIN </t>
  </si>
  <si>
    <t>7.00 - 19:00 HORAS</t>
  </si>
  <si>
    <t>23/02/2001</t>
  </si>
  <si>
    <t xml:space="preserve">SANDRA MISSIU FLORES ACOSTA </t>
  </si>
  <si>
    <t>-75.24038833</t>
  </si>
  <si>
    <t>-11.04145667</t>
  </si>
  <si>
    <t>1367.8</t>
  </si>
  <si>
    <t>00000361</t>
  </si>
  <si>
    <t xml:space="preserve">PLAZA PLAZA PRINCIPAL DEL ANEXO UCHUBAMBA DISTRITO MASMA PROVINCIA JAUJA DEPARTAMENTO JUNIN </t>
  </si>
  <si>
    <t>RD.N 1982-2014-DRSJ/OEGDRH</t>
  </si>
  <si>
    <t xml:space="preserve">DAVID CESAR AGUILAR SURICHAQUI </t>
  </si>
  <si>
    <t>-75.25303833</t>
  </si>
  <si>
    <t>-11.45286691</t>
  </si>
  <si>
    <t>1795.863</t>
  </si>
  <si>
    <t>00000356</t>
  </si>
  <si>
    <t xml:space="preserve">PLAZA PLAZA PRINCIPAL DEL ANEXO LA ESPERANZA DISTRITO SAN RAMON PROVINCIA CHANCHAMAYO DEPARTAMENTO JUNIN </t>
  </si>
  <si>
    <t>992330181</t>
  </si>
  <si>
    <t>RD.1982-2014-DRSJ/OEGDRH</t>
  </si>
  <si>
    <t xml:space="preserve">CLORINDA LORENA CASOS SALINAS </t>
  </si>
  <si>
    <t>-75.33594962</t>
  </si>
  <si>
    <t>-11.18110548</t>
  </si>
  <si>
    <t>937.342</t>
  </si>
  <si>
    <t>00005078</t>
  </si>
  <si>
    <t>CHIJA</t>
  </si>
  <si>
    <t xml:space="preserve">OTROS COMUNIDAD NATIVA DE CHIJA S/N NÚMERO S/N DISTRITO IMAZA PROVINCIA BAGUA DEPARTAMENTO AMAZONAS </t>
  </si>
  <si>
    <t xml:space="preserve">MALASQUEZ TIWI TSAMAJAIN </t>
  </si>
  <si>
    <t>-78.52230725</t>
  </si>
  <si>
    <t>-4.77071028</t>
  </si>
  <si>
    <t>603</t>
  </si>
  <si>
    <t>00005410</t>
  </si>
  <si>
    <t xml:space="preserve">OTROS CC.NN. SANTA ANA S/N NÚMERO S/N DISTRITO PADRE ABAD PROVINCIA PADRE ABAD DEPARTAMENTO UCAYALI </t>
  </si>
  <si>
    <t>24/04/2000</t>
  </si>
  <si>
    <t xml:space="preserve">ROSA SUSANA GIRAO RAMOS </t>
  </si>
  <si>
    <t>-75.39918114</t>
  </si>
  <si>
    <t>-8.59231825</t>
  </si>
  <si>
    <t>00005406</t>
  </si>
  <si>
    <t>PREVISTO</t>
  </si>
  <si>
    <t xml:space="preserve">CARRETERA CENTRO POBLADO MENOR KM 190 CARRETERA FEDERICO BASADRE DISTRITO PADRE ABAD PROVINCIA PADRE ABAD DEPARTAMENTO UCAYALI </t>
  </si>
  <si>
    <t>061-813818</t>
  </si>
  <si>
    <t xml:space="preserve">YERMI NEYCE CIPRIANO PACHECO </t>
  </si>
  <si>
    <t>-75.73610749</t>
  </si>
  <si>
    <t>-9.08938596</t>
  </si>
  <si>
    <t>00002767</t>
  </si>
  <si>
    <t>BOCA MANU</t>
  </si>
  <si>
    <t xml:space="preserve">AVENIDA AV. PRINCIPAL S/N FITZCARRALD NÚMERO S/N DISTRITO FITZCARRALD PROVINCIA MANU DEPARTAMENTO MADRE DE DIOS </t>
  </si>
  <si>
    <t>958804206</t>
  </si>
  <si>
    <t>07:00-13:00/19:00</t>
  </si>
  <si>
    <t xml:space="preserve">MARCOS DANTE ORTEGA MAMANI </t>
  </si>
  <si>
    <t>-70.90774167</t>
  </si>
  <si>
    <t>-12.26316667</t>
  </si>
  <si>
    <t>284.8</t>
  </si>
  <si>
    <t>00002263</t>
  </si>
  <si>
    <t>CASHACOTO</t>
  </si>
  <si>
    <t>E.S.  I -1  CASHACOTO</t>
  </si>
  <si>
    <t xml:space="preserve">CALLE CALLE PROGRESO S/N NÚMERO S/N DISTRITO SONDOR PROVINCIA HUANCABAMBA DEPARTAMENTO PIURA </t>
  </si>
  <si>
    <t>953929545</t>
  </si>
  <si>
    <t xml:space="preserve">8.00 - 14:00 </t>
  </si>
  <si>
    <t xml:space="preserve">GUSTAVO WOLL BUSE </t>
  </si>
  <si>
    <t>-79.42392751</t>
  </si>
  <si>
    <t>-5.29032691</t>
  </si>
  <si>
    <t>00007005</t>
  </si>
  <si>
    <t>SANTA CRUZ DE MOROCHAL</t>
  </si>
  <si>
    <t xml:space="preserve">OTROS SANTA CRUZ DE MOROCHAL S/N NÚMERO S/N DISTRITO COPALLIN PROVINCIA BAGUA DEPARTAMENTO AMAZONAS </t>
  </si>
  <si>
    <t xml:space="preserve">AURORA NOEMI TORRES SILVA </t>
  </si>
  <si>
    <t>-78.36044303</t>
  </si>
  <si>
    <t>-5.66177651</t>
  </si>
  <si>
    <t>1418</t>
  </si>
  <si>
    <t>00005064</t>
  </si>
  <si>
    <t xml:space="preserve">OTROS PAN DE AZUCAR S/N NÚMERO S/N DISTRITO COPALLIN PROVINCIA BAGUA DEPARTAMENTO AMAZONAS </t>
  </si>
  <si>
    <t>8:00 A 1:00</t>
  </si>
  <si>
    <t xml:space="preserve">FANY MARGOTH HERRERA REYES </t>
  </si>
  <si>
    <t>-78.38651325</t>
  </si>
  <si>
    <t>-5.67129736</t>
  </si>
  <si>
    <t>00005079</t>
  </si>
  <si>
    <t>UUT</t>
  </si>
  <si>
    <t xml:space="preserve">OTROS COMUNIDAD NATIVA DE UUT S/N NÚMERO S/N DISTRITO IMAZA PROVINCIA BAGUA DEPARTAMENTO AMAZONAS </t>
  </si>
  <si>
    <t xml:space="preserve">KATHERENE SOLIS TELLES </t>
  </si>
  <si>
    <t>-78.33260205</t>
  </si>
  <si>
    <t>-4.9783113</t>
  </si>
  <si>
    <t>290.262</t>
  </si>
  <si>
    <t>00014208</t>
  </si>
  <si>
    <t>DURAND</t>
  </si>
  <si>
    <t xml:space="preserve">OTROS CASERIO DURAND DISTRITO IMAZA PROVINCIA BAGUA DEPARTAMENTO AMAZONAS </t>
  </si>
  <si>
    <t xml:space="preserve">ORFELINA CLEOFE ALVARADO HERNANDEZ </t>
  </si>
  <si>
    <t>-78.36399959</t>
  </si>
  <si>
    <t>-5.2380859</t>
  </si>
  <si>
    <t>378</t>
  </si>
  <si>
    <t>00001114</t>
  </si>
  <si>
    <t>CALLE AQUIMARCA S/N</t>
  </si>
  <si>
    <t>08:00-2:00´PM</t>
  </si>
  <si>
    <t xml:space="preserve">AUGUSTO ALONSO NATIVIDAD NUÃ¿EZ </t>
  </si>
  <si>
    <t>-75.709105</t>
  </si>
  <si>
    <t>-10.748595</t>
  </si>
  <si>
    <t>2730.4</t>
  </si>
  <si>
    <t>00001109</t>
  </si>
  <si>
    <t xml:space="preserve">DAVID ALEJANDRO CISNEROS NARVAEZ </t>
  </si>
  <si>
    <t>-75.84069</t>
  </si>
  <si>
    <t>-10.751475</t>
  </si>
  <si>
    <t>3224</t>
  </si>
  <si>
    <t>00015281</t>
  </si>
  <si>
    <t>LACCHAN</t>
  </si>
  <si>
    <t>E. S. I - 1 LACCHAN</t>
  </si>
  <si>
    <t xml:space="preserve">OTROS CASERIO LACCHAN ALTO S/N° NÚMERO S/N DISTRITO SONDORILLO PROVINCIA HUANCABAMBA DEPARTAMENTO PIURA </t>
  </si>
  <si>
    <t>929392490</t>
  </si>
  <si>
    <t>502</t>
  </si>
  <si>
    <t>06/11/2012</t>
  </si>
  <si>
    <t xml:space="preserve">CLAUDIO NEYRA ARIAS </t>
  </si>
  <si>
    <t>-79.45877414</t>
  </si>
  <si>
    <t>-5.35149783</t>
  </si>
  <si>
    <t>2504</t>
  </si>
  <si>
    <t>00007136</t>
  </si>
  <si>
    <t xml:space="preserve">OTROS SAN RAFAEL S/N NÚMERO S/N DISTRITO IMAZA PROVINCIA BAGUA DEPARTAMENTO AMAZONAS </t>
  </si>
  <si>
    <t>08/11/2004</t>
  </si>
  <si>
    <t xml:space="preserve">MARIA ISABEL CAMAÑA ROMAN </t>
  </si>
  <si>
    <t>-78.34421527</t>
  </si>
  <si>
    <t>-5.1544898</t>
  </si>
  <si>
    <t>301.163</t>
  </si>
  <si>
    <t>00007233</t>
  </si>
  <si>
    <t xml:space="preserve">OTROS COMUNIDAD NATIVA DE SAN PABLO S/N NÚMERO S/N DISTRITO IMAZA PROVINCIA BAGUA DEPARTAMENTO AMAZONAS </t>
  </si>
  <si>
    <t>30/12/2007</t>
  </si>
  <si>
    <t xml:space="preserve">BORIS IGOR MALCA MINA </t>
  </si>
  <si>
    <t>-78.1833502</t>
  </si>
  <si>
    <t>-4.75994492</t>
  </si>
  <si>
    <t>267.754</t>
  </si>
  <si>
    <t>00002197</t>
  </si>
  <si>
    <t>TABLONES</t>
  </si>
  <si>
    <t>P.S TABLONES</t>
  </si>
  <si>
    <t xml:space="preserve">OTROS CENTRO POBLADO TABLONES DISTRITO YAMANGO PROVINCIA MORROPON DEPARTAMENTO PIURA </t>
  </si>
  <si>
    <t>0293</t>
  </si>
  <si>
    <t xml:space="preserve">LUCIA ELIZABETH BARRUETO RIVAS </t>
  </si>
  <si>
    <t>-79.73144667</t>
  </si>
  <si>
    <t>-5.10056333</t>
  </si>
  <si>
    <t>2394.2</t>
  </si>
  <si>
    <t>00002164</t>
  </si>
  <si>
    <t>KM 50</t>
  </si>
  <si>
    <t>P.S KM 50</t>
  </si>
  <si>
    <t xml:space="preserve">OTROS MZ- A LOTE 106 DISTRITO CHULUCANAS PROVINCIA MORROPON DEPARTAMENTO PIURA </t>
  </si>
  <si>
    <t>0286</t>
  </si>
  <si>
    <t xml:space="preserve">MARIA EDITH QUISPE MONTENEGRO </t>
  </si>
  <si>
    <t>-80.184845</t>
  </si>
  <si>
    <t>-5.16838</t>
  </si>
  <si>
    <t>00007194</t>
  </si>
  <si>
    <t xml:space="preserve">OTROS CENTRO POBLADO SANTA CATALINA S/N NÚMERO S/N DISTRITO SANTA CRUZ DE ANDAMARCA PROVINCIA HUARAL DEPARTAMENTO LIMA </t>
  </si>
  <si>
    <t>22/10/2004</t>
  </si>
  <si>
    <t xml:space="preserve">LOURDES GUADALUPE MELGAREJO PORTAL </t>
  </si>
  <si>
    <t>-76.63708595</t>
  </si>
  <si>
    <t>-11.18380037</t>
  </si>
  <si>
    <t>00005087</t>
  </si>
  <si>
    <t>PAKUIT</t>
  </si>
  <si>
    <t xml:space="preserve">OTROS COMUNIDAD  NATIVA DE PAKUIT S/N NÚMERO S/N DISTRITO IMAZA PROVINCIA BAGUA DEPARTAMENTO AMAZONAS </t>
  </si>
  <si>
    <t xml:space="preserve">GISELA KATIA SANCHEZ ALAYA </t>
  </si>
  <si>
    <t>-78.26808986</t>
  </si>
  <si>
    <t>-5.2081077</t>
  </si>
  <si>
    <t>292.069</t>
  </si>
  <si>
    <t>00001110</t>
  </si>
  <si>
    <t>HUALLAMAYO</t>
  </si>
  <si>
    <t>HUALLAMAYOS/N</t>
  </si>
  <si>
    <t xml:space="preserve">PATRICIA MAGALLY CRUZ TORRES </t>
  </si>
  <si>
    <t>-75.71598167</t>
  </si>
  <si>
    <t>-10.76469</t>
  </si>
  <si>
    <t>2382.5</t>
  </si>
  <si>
    <t>00007305</t>
  </si>
  <si>
    <t>CUYAGHUAYIN</t>
  </si>
  <si>
    <t>CUYAGUAYIN S/N</t>
  </si>
  <si>
    <t>RD 373 - 2014 -DG - DIRESA/GR. PASCO</t>
  </si>
  <si>
    <t xml:space="preserve">NORKA MILEY MARCIA RICAPA QUIÃ¿ONEZ </t>
  </si>
  <si>
    <t>-76.29150667</t>
  </si>
  <si>
    <t>-10.472955</t>
  </si>
  <si>
    <t>4199.7</t>
  </si>
  <si>
    <t>00002258</t>
  </si>
  <si>
    <t>TALANEO</t>
  </si>
  <si>
    <t>P.S TALANEO</t>
  </si>
  <si>
    <t xml:space="preserve">OTROS CASERIO TALANEO S/N NÚMERO S/N DISTRITO EL CARMEN DE LA FRONTERA PROVINCIA HUANCABAMBA DEPARTAMENTO PIURA </t>
  </si>
  <si>
    <t>073-811188</t>
  </si>
  <si>
    <t>0118</t>
  </si>
  <si>
    <t xml:space="preserve">UBALDINO AGURTO LABAN </t>
  </si>
  <si>
    <t>-79.53601537</t>
  </si>
  <si>
    <t>-5.06089646</t>
  </si>
  <si>
    <t>00002257</t>
  </si>
  <si>
    <t>SAPALACHE</t>
  </si>
  <si>
    <t>E.S I-3 SAPALACHE</t>
  </si>
  <si>
    <t xml:space="preserve">OTROS SAPALACHE S/N NÚMERO S/N DISTRITO EL CARMEN DE LA FRONTERA PROVINCIA HUANCABAMBA DEPARTAMENTO PIURA </t>
  </si>
  <si>
    <t>995502745</t>
  </si>
  <si>
    <t>8:00  20:00</t>
  </si>
  <si>
    <t xml:space="preserve">PATRICIA NORMA PUENTE HUANAY </t>
  </si>
  <si>
    <t>-79.42767067</t>
  </si>
  <si>
    <t>-5.14722043</t>
  </si>
  <si>
    <t>2491</t>
  </si>
  <si>
    <t>00002253</t>
  </si>
  <si>
    <t>HUANCACARPA BAJO</t>
  </si>
  <si>
    <t>P.S HUANCACARPA BAJO</t>
  </si>
  <si>
    <t xml:space="preserve">OTROS CASERIO HUANCACARPA BAJO S/N NÚMERO S/N DISTRITO HUANCABAMBA PROVINCIA HUANCABAMBA DEPARTAMENTO PIURA </t>
  </si>
  <si>
    <t>073-473176</t>
  </si>
  <si>
    <t>0514</t>
  </si>
  <si>
    <t xml:space="preserve">FRANKLIN MEZA IBAÑEZ </t>
  </si>
  <si>
    <t>-79.54531883</t>
  </si>
  <si>
    <t>-5.14346182</t>
  </si>
  <si>
    <t>3134</t>
  </si>
  <si>
    <t>00002250</t>
  </si>
  <si>
    <t>HUANCABAMBA JESUS GUERRERO CRUZ</t>
  </si>
  <si>
    <t>E.S.I-4  HUANCABAMBA JESUS GUERRERO CRUZ</t>
  </si>
  <si>
    <t xml:space="preserve">AVENIDA AV. HUANCABAMBA S/N NÚMERO S/N DISTRITO HUANCABAMBA PROVINCIA HUANCABAMBA DEPARTAMENTO PIURA </t>
  </si>
  <si>
    <t>0072</t>
  </si>
  <si>
    <t xml:space="preserve">FELIX RAYMUNDO RUIZ VALERA </t>
  </si>
  <si>
    <t>-79.45501667</t>
  </si>
  <si>
    <t>-5.2477</t>
  </si>
  <si>
    <t>1997.8</t>
  </si>
  <si>
    <t>00005728</t>
  </si>
  <si>
    <t>PASAMAYO</t>
  </si>
  <si>
    <t xml:space="preserve">OTROS CENTRO POBLADO PASAMAYO DISTRITO AUCALLAMA PROVINCIA HUARAL DEPARTAMENTO LIMA </t>
  </si>
  <si>
    <t>947439117</t>
  </si>
  <si>
    <t xml:space="preserve">FELIX ANTONIO ROJAS SOVERO </t>
  </si>
  <si>
    <t>-77.21710641</t>
  </si>
  <si>
    <t>-11.60682483</t>
  </si>
  <si>
    <t>00000893</t>
  </si>
  <si>
    <t>POQUE</t>
  </si>
  <si>
    <t xml:space="preserve">OTROS CENTRO POBLADO MENOR DE POQUE DISTRITO PUÑOS PROVINCIA HUAMALIES DEPARTAMENTO HUANUCO </t>
  </si>
  <si>
    <t>942154325</t>
  </si>
  <si>
    <t xml:space="preserve">JEAN CARLO MAYTA CALDERON </t>
  </si>
  <si>
    <t>-76.90610546</t>
  </si>
  <si>
    <t>-9.53642081</t>
  </si>
  <si>
    <t>3903</t>
  </si>
  <si>
    <t>00005046</t>
  </si>
  <si>
    <t xml:space="preserve">OTROS ANEXO SAN ISIDRO S/N NÚMERO S/N DISTRITO LA PECA PROVINCIA BAGUA DEPARTAMENTO AMAZONAS </t>
  </si>
  <si>
    <t xml:space="preserve">TABITA KAROL PEREZ JARA </t>
  </si>
  <si>
    <t>-78.48168473</t>
  </si>
  <si>
    <t>-5.55421599</t>
  </si>
  <si>
    <t>00001111</t>
  </si>
  <si>
    <t>CALLE BELLAVISTA S/N</t>
  </si>
  <si>
    <t xml:space="preserve">ELFRIDA JHULLIANA CASIANO PRINCIPE </t>
  </si>
  <si>
    <t>-75.8703765</t>
  </si>
  <si>
    <t>-10.80899633</t>
  </si>
  <si>
    <t>3665.151</t>
  </si>
  <si>
    <t>00001112</t>
  </si>
  <si>
    <t>LA VICTORIA S/N</t>
  </si>
  <si>
    <t xml:space="preserve">GEOVANNA URSULA CONDOR MARCELO </t>
  </si>
  <si>
    <t>-75.91042463</t>
  </si>
  <si>
    <t>-10.85764598</t>
  </si>
  <si>
    <t>4124.654</t>
  </si>
  <si>
    <t>00001108</t>
  </si>
  <si>
    <t xml:space="preserve">JIRÓN JR. DOS DE MAYO N° 549 DISTRITO PAUCARTAMBO PROVINCIA PASCO DEPARTAMENTO PASCO </t>
  </si>
  <si>
    <t>995129295</t>
  </si>
  <si>
    <t>RD-181-2007-DG-DIRESA/GR PASCO</t>
  </si>
  <si>
    <t xml:space="preserve">CLAUDIO ISIDORO BARZOLA QUISPE </t>
  </si>
  <si>
    <t>-75.81087888</t>
  </si>
  <si>
    <t>-10.77332713</t>
  </si>
  <si>
    <t>2972.858</t>
  </si>
  <si>
    <t>00000993</t>
  </si>
  <si>
    <t>CARRETERA PRINCIPAL CHACAYAN - VILCABAMBA</t>
  </si>
  <si>
    <t>811388-230025 (COMUNAL)</t>
  </si>
  <si>
    <t>01/01/1908</t>
  </si>
  <si>
    <t xml:space="preserve">ZELMIRA JULINA GUERRERO HURTADO </t>
  </si>
  <si>
    <t>-76.43911167</t>
  </si>
  <si>
    <t>-10.436875</t>
  </si>
  <si>
    <t>3394.2</t>
  </si>
  <si>
    <t>00001038</t>
  </si>
  <si>
    <t>SAN ISIDRO DE YANAPAMPA</t>
  </si>
  <si>
    <t>YANAPAMPA S/N</t>
  </si>
  <si>
    <t>8:00- 2:00PM</t>
  </si>
  <si>
    <t>24/08/1994</t>
  </si>
  <si>
    <t xml:space="preserve">YESENIA LETICIA CRISTOBAL VICENTE </t>
  </si>
  <si>
    <t>-76.18301311</t>
  </si>
  <si>
    <t>-10.59363591</t>
  </si>
  <si>
    <t>3615.8</t>
  </si>
  <si>
    <t>00001201</t>
  </si>
  <si>
    <t>720219</t>
  </si>
  <si>
    <t xml:space="preserve">ANAMELBA NARCISA AGUILAR RAMOS </t>
  </si>
  <si>
    <t>-76.441385</t>
  </si>
  <si>
    <t>-10.37568667</t>
  </si>
  <si>
    <t>3414</t>
  </si>
  <si>
    <t>00000320</t>
  </si>
  <si>
    <t>PUERTO YURINAKI</t>
  </si>
  <si>
    <t xml:space="preserve">CALLE CALLE LOS INCAS S/N LA COSTADO DE LA MUNICIPALIDAD NÚMERO S/N DISTRITO PERENE PROVINCIA CHANCHAMAYO DEPARTAMENTO JUNIN </t>
  </si>
  <si>
    <t>41917155</t>
  </si>
  <si>
    <t>7.00 - 19.00 HRS</t>
  </si>
  <si>
    <t xml:space="preserve">LILIANA MARLENI LANDA SANCHEZ </t>
  </si>
  <si>
    <t>-75.08276</t>
  </si>
  <si>
    <t>-10.86827833</t>
  </si>
  <si>
    <t>575.3</t>
  </si>
  <si>
    <t>00005437</t>
  </si>
  <si>
    <t xml:space="preserve">CARRETERA CARRETERA FEDERICO BASADRE KM.19 INTERIOR  6  CASERIO ANTONIO RAYMONDI DISTRITO CAMPOVERDE PROVINCIA CORONEL PORTILLO DEPARTAMENTO UCAYALI </t>
  </si>
  <si>
    <t>7.30 A.M   A 1.30 P.</t>
  </si>
  <si>
    <t>15/04/1998</t>
  </si>
  <si>
    <t xml:space="preserve">LUVEIDY KENELMA MENOR ACUÑA </t>
  </si>
  <si>
    <t>-74.71418746</t>
  </si>
  <si>
    <t>-8.37038913</t>
  </si>
  <si>
    <t>00004946</t>
  </si>
  <si>
    <t xml:space="preserve">JIRÓN JR. EL ROSARIO S/N NÚMERO S/N DISTRITO OMIA PROVINCIA RODRIGUEZ DE MENDOZA DEPARTAMENTO AMAZONAS </t>
  </si>
  <si>
    <t>041-830294</t>
  </si>
  <si>
    <t xml:space="preserve">NELLY CHUQUIZUTA VILLARREAL </t>
  </si>
  <si>
    <t>-77.39600001</t>
  </si>
  <si>
    <t>-6.46913004</t>
  </si>
  <si>
    <t>1386</t>
  </si>
  <si>
    <t>00002163</t>
  </si>
  <si>
    <t>PAPELILLO</t>
  </si>
  <si>
    <t>P.S PAPELILLO</t>
  </si>
  <si>
    <t xml:space="preserve">OTROS CENTRO POBLADO PAPELILLO DISTRITO CHULUCANAS PROVINCIA MORROPON DEPARTAMENTO PIURA </t>
  </si>
  <si>
    <t>0282</t>
  </si>
  <si>
    <t xml:space="preserve">FRANZ MAXWELL JUAREZ PAJARES </t>
  </si>
  <si>
    <t>-80.09891842</t>
  </si>
  <si>
    <t>-5.06539742</t>
  </si>
  <si>
    <t>00015981</t>
  </si>
  <si>
    <t xml:space="preserve">  PIURA LA VIEJA</t>
  </si>
  <si>
    <t>P.S   I-1 PIURA LA VIEJA</t>
  </si>
  <si>
    <t xml:space="preserve">OTROS CASERIO PIURA LA VIEJA DISTRITO LA MATANZA PROVINCIA MORROPON DEPARTAMENTO PIURA </t>
  </si>
  <si>
    <t>0504</t>
  </si>
  <si>
    <t>29/09/1997</t>
  </si>
  <si>
    <t xml:space="preserve">MARILU RODRIGUEZ CHAVEZ </t>
  </si>
  <si>
    <t>-80.07563</t>
  </si>
  <si>
    <t>-5.15366167</t>
  </si>
  <si>
    <t>120.1</t>
  </si>
  <si>
    <t>00002268</t>
  </si>
  <si>
    <t>UCHUPATA</t>
  </si>
  <si>
    <t>E.S I-2 UCHUPATA</t>
  </si>
  <si>
    <t xml:space="preserve">OTROS UCHUPATA CENTRO S/N NÚMERO S/N DISTRITO SONDORILLO PROVINCIA HUANCABAMBA DEPARTAMENTO PIURA </t>
  </si>
  <si>
    <t>073-662101</t>
  </si>
  <si>
    <t>510</t>
  </si>
  <si>
    <t>13/12/1996</t>
  </si>
  <si>
    <t xml:space="preserve">EDUARDO EDINSON SALAZAR SALAZAR </t>
  </si>
  <si>
    <t>-79.48005362</t>
  </si>
  <si>
    <t>-5.38306982</t>
  </si>
  <si>
    <t>00002252</t>
  </si>
  <si>
    <t>CASCAMACHE</t>
  </si>
  <si>
    <t>E.S I-2 CASCAMACHE</t>
  </si>
  <si>
    <t xml:space="preserve">OTROS CASERIO CASCAMACHE S/N NÚMERO S/N DISTRITO HUANCABAMBA PROVINCIA HUANCABAMBA DEPARTAMENTO PIURA </t>
  </si>
  <si>
    <t>0518</t>
  </si>
  <si>
    <t xml:space="preserve">CRYSTEL YASMIN PRETELL VARGAS </t>
  </si>
  <si>
    <t>-79.51355007</t>
  </si>
  <si>
    <t>-5.24011168</t>
  </si>
  <si>
    <t>00002266</t>
  </si>
  <si>
    <t>C.S SONDORILLO</t>
  </si>
  <si>
    <t xml:space="preserve">OTROS SALIDA A LA LACTE S/N NÚMERO S/N DISTRITO SONDORILLO PROVINCIA HUANCABAMBA DEPARTAMENTO PIURA </t>
  </si>
  <si>
    <t>969610186</t>
  </si>
  <si>
    <t>26/05/1983</t>
  </si>
  <si>
    <t xml:space="preserve">MAX CRISTIAN PALACIOS CORDOVA </t>
  </si>
  <si>
    <t>-79.42736403</t>
  </si>
  <si>
    <t>-5.33798482</t>
  </si>
  <si>
    <t>00001005</t>
  </si>
  <si>
    <t>SAN JUAN DE HUAGLAYOG</t>
  </si>
  <si>
    <t>HUAGLAYOG</t>
  </si>
  <si>
    <t xml:space="preserve">NELLY DORIS FALCON PONCE </t>
  </si>
  <si>
    <t>-76.3581</t>
  </si>
  <si>
    <t>-10.53258667</t>
  </si>
  <si>
    <t>00001207</t>
  </si>
  <si>
    <t>JR JOSE FERREIRA S/N</t>
  </si>
  <si>
    <t>063-811396 TEF SATELITAL COMUNAL,RADIO 5545</t>
  </si>
  <si>
    <t>17/10/1997</t>
  </si>
  <si>
    <t xml:space="preserve">RENZO IVAN MARIN DAVALOS </t>
  </si>
  <si>
    <t>-76.46343333</t>
  </si>
  <si>
    <t>-10.44961333</t>
  </si>
  <si>
    <t>3745.9</t>
  </si>
  <si>
    <t>00007009</t>
  </si>
  <si>
    <t>MONTENEGRO</t>
  </si>
  <si>
    <t xml:space="preserve">OTROS MONTENEGRO S/N NÚMERO S/N DISTRITO ARAMANGO PROVINCIA BAGUA DEPARTAMENTO AMAZONAS </t>
  </si>
  <si>
    <t xml:space="preserve">BERTHA ROSARIO MARAVI SANTA CRUZ </t>
  </si>
  <si>
    <t>-78.42946336</t>
  </si>
  <si>
    <t>-5.30635244</t>
  </si>
  <si>
    <t>00006493</t>
  </si>
  <si>
    <t xml:space="preserve">CALLE CALLE COMERCIO S/N SHATOJA NÚMERO S/N DISTRITO SHATOJA PROVINCIA EL DORADO DEPARTAMENTO SAN MARTIN </t>
  </si>
  <si>
    <t>945248533</t>
  </si>
  <si>
    <t xml:space="preserve">GISELL NARDIA VIVIR FERNANDEZ RENGIFO </t>
  </si>
  <si>
    <t>-76.71940418</t>
  </si>
  <si>
    <t>-6.53101865</t>
  </si>
  <si>
    <t>00001002</t>
  </si>
  <si>
    <t>CALLHUAN</t>
  </si>
  <si>
    <t>CALLHUAN S/N</t>
  </si>
  <si>
    <t xml:space="preserve">EDITH IVETT BALDEON MEZA </t>
  </si>
  <si>
    <t>-76.31607</t>
  </si>
  <si>
    <t>-10.49236</t>
  </si>
  <si>
    <t>4300</t>
  </si>
  <si>
    <t>00002785</t>
  </si>
  <si>
    <t>CHOQUE</t>
  </si>
  <si>
    <t xml:space="preserve">OTROS CENTRO POBLADO CHOQUE DISTRITO HUEPETUHE PROVINCIA MANU DEPARTAMENTO MADRE DE DIOS </t>
  </si>
  <si>
    <t>982-336518/982347532</t>
  </si>
  <si>
    <t xml:space="preserve">RAMON ANDRE BARRUETO ARANA </t>
  </si>
  <si>
    <t>-70.59114915</t>
  </si>
  <si>
    <t>-12.98374931</t>
  </si>
  <si>
    <t>00005568</t>
  </si>
  <si>
    <t xml:space="preserve">JIRÓN JIRON ARENAL Nº 900 BARRIO EL ARENAL DISTRITO CALLERIA PROVINCIA CORONEL PORTILLO DEPARTAMENTO UCAYALI </t>
  </si>
  <si>
    <t>575640</t>
  </si>
  <si>
    <t>7.30 A.M  A 7.30 P.M</t>
  </si>
  <si>
    <t xml:space="preserve">TEODORO SERAFIN MENESES BEDOYA </t>
  </si>
  <si>
    <t>-74.53973251</t>
  </si>
  <si>
    <t>-8.36845371</t>
  </si>
  <si>
    <t>00001001</t>
  </si>
  <si>
    <t>POGOG</t>
  </si>
  <si>
    <t xml:space="preserve">OTROS POGOG S/N NÚMERO S/N DISTRITO SANTA ANA DE TUSI PROVINCIA DANIEL ALCIDES CARRION DEPARTAMENTO PASCO </t>
  </si>
  <si>
    <t>08:-2:00PM</t>
  </si>
  <si>
    <t xml:space="preserve">SADY OLINDA ANDRADE MEZA </t>
  </si>
  <si>
    <t>-76.33722946</t>
  </si>
  <si>
    <t>-10.54528782</t>
  </si>
  <si>
    <t>4340</t>
  </si>
  <si>
    <t>00001032</t>
  </si>
  <si>
    <t>HUICHPIN</t>
  </si>
  <si>
    <t>HUICHPIN S/N</t>
  </si>
  <si>
    <t xml:space="preserve">IRMA TRINIDAD CALDAS SUAREZ </t>
  </si>
  <si>
    <t>-76.22304112</t>
  </si>
  <si>
    <t>-10.44888994</t>
  </si>
  <si>
    <t>3414.073</t>
  </si>
  <si>
    <t>00015993</t>
  </si>
  <si>
    <t>TIERRAS DURAS DEL VIRREY</t>
  </si>
  <si>
    <t>P.S TIERRAS DURAS DEL VIRREY</t>
  </si>
  <si>
    <t xml:space="preserve">OTROS CASERIO TIERRAS DURAS DEL VIRREY DISTRITO LA MATANZA PROVINCIA MORROPON DEPARTAMENTO PIURA </t>
  </si>
  <si>
    <t>991575459</t>
  </si>
  <si>
    <t>8:00 AM A 2:00 PM</t>
  </si>
  <si>
    <t>05/11/2007</t>
  </si>
  <si>
    <t xml:space="preserve">ROSITA ZAPATA CRUZ </t>
  </si>
  <si>
    <t>-79.99136027</t>
  </si>
  <si>
    <t>-5.47503509</t>
  </si>
  <si>
    <t>00001007</t>
  </si>
  <si>
    <t>SANTA ROSA CHORA</t>
  </si>
  <si>
    <t>SANTA ROSA DE CHORA S/N</t>
  </si>
  <si>
    <t>RD 181-2007-DG-DIRESA/GR PASCO</t>
  </si>
  <si>
    <t xml:space="preserve">EDSON AMILCAR PALACIN RIVERA </t>
  </si>
  <si>
    <t>-76.25607167</t>
  </si>
  <si>
    <t>-10.51170167</t>
  </si>
  <si>
    <t>4007.8</t>
  </si>
  <si>
    <t>00001003</t>
  </si>
  <si>
    <t>TACTAYOG</t>
  </si>
  <si>
    <t>TACTAYOG S/N</t>
  </si>
  <si>
    <t xml:space="preserve">NORA INZA TORRES </t>
  </si>
  <si>
    <t>-76.28432</t>
  </si>
  <si>
    <t>-10.56106333</t>
  </si>
  <si>
    <t>3975.6</t>
  </si>
  <si>
    <t>00005080</t>
  </si>
  <si>
    <t>SIJIAK</t>
  </si>
  <si>
    <t xml:space="preserve">OTROS COMUNIDAD NATIVA DE SIJIAK S/N NÚMERO S/N DISTRITO IMAZA PROVINCIA BAGUA DEPARTAMENTO AMAZONAS </t>
  </si>
  <si>
    <t xml:space="preserve">ONAN UGKUCH WACHAPEA </t>
  </si>
  <si>
    <t>-78.50087132</t>
  </si>
  <si>
    <t>-4.92345364</t>
  </si>
  <si>
    <t>672</t>
  </si>
  <si>
    <t>00001209</t>
  </si>
  <si>
    <t>SAN MIGUEL DECUCHIS</t>
  </si>
  <si>
    <t>SAN MIGUEL DE CUCHIS S/N</t>
  </si>
  <si>
    <t>TELEFONO SATELITAL COMUNAL 063-811368</t>
  </si>
  <si>
    <t>RD- 264 - 2005 -DG - DIRESA/GR. PASCO</t>
  </si>
  <si>
    <t xml:space="preserve">ELMER RIVERA CORNEJO </t>
  </si>
  <si>
    <t>-76.42023598</t>
  </si>
  <si>
    <t>-10.51899228</t>
  </si>
  <si>
    <t>3655</t>
  </si>
  <si>
    <t>00006497</t>
  </si>
  <si>
    <t xml:space="preserve">JIRÓN JR. JHON KENNEDY S/N SANTA ROSA NÚMERO S/N DISTRITO SANTA ROSA PROVINCIA EL DORADO DEPARTAMENTO SAN MARTIN </t>
  </si>
  <si>
    <t>961821648</t>
  </si>
  <si>
    <t xml:space="preserve">ALVARO ARONDS BUSTAMANTE YUPANQUI </t>
  </si>
  <si>
    <t>-76.62310311</t>
  </si>
  <si>
    <t>-6.74667549</t>
  </si>
  <si>
    <t>00002170</t>
  </si>
  <si>
    <t>LA ENCANTADA</t>
  </si>
  <si>
    <t>P.S  I - 2 LA ENCANTADA</t>
  </si>
  <si>
    <t xml:space="preserve">OTROS JORGE CHAVEZ S/N NÚMERO S/N DISTRITO CHULUCANAS PROVINCIA MORROPON DEPARTAMENTO PIURA </t>
  </si>
  <si>
    <t>0337</t>
  </si>
  <si>
    <t>08:00  - 19:00</t>
  </si>
  <si>
    <t xml:space="preserve">VANESSA EVELYN ÑIQUE ALFARO </t>
  </si>
  <si>
    <t>-80.19839667</t>
  </si>
  <si>
    <t>-5.09256</t>
  </si>
  <si>
    <t>85.6</t>
  </si>
  <si>
    <t>00006486</t>
  </si>
  <si>
    <t xml:space="preserve">JIRÓN JR. PROGRESO S/N NAUTA NÚMERO S/N DISTRITO SAN JOSE DE SISA PROVINCIA EL DORADO DEPARTAMENTO SAN MARTIN </t>
  </si>
  <si>
    <t>968495803</t>
  </si>
  <si>
    <t xml:space="preserve">LIANA MARINA TINEO RODRIGUEZ </t>
  </si>
  <si>
    <t>-76.73027305</t>
  </si>
  <si>
    <t>-6.65366544</t>
  </si>
  <si>
    <t>00001191</t>
  </si>
  <si>
    <t>OCHO DE DICIEMBRE</t>
  </si>
  <si>
    <t>063- 811357 TEF COMUNITARIO</t>
  </si>
  <si>
    <t xml:space="preserve">YESENIA KARINA QUISPE SANCHEZ </t>
  </si>
  <si>
    <t>-76.64174833</t>
  </si>
  <si>
    <t>-10.33443333</t>
  </si>
  <si>
    <t>4363.6</t>
  </si>
  <si>
    <t>00002264</t>
  </si>
  <si>
    <t>I.2 MANCUCUR</t>
  </si>
  <si>
    <t>E.S I.2 MANCUCUR</t>
  </si>
  <si>
    <t xml:space="preserve">OTROS CASERIO MANCUCUR DISTRITO SONDOR PROVINCIA HUANCABAMBA DEPARTAMENTO PIURA </t>
  </si>
  <si>
    <t>958433456</t>
  </si>
  <si>
    <t xml:space="preserve">GUSTAVO ALBERTO GRANDEZ CASTILLO </t>
  </si>
  <si>
    <t>-79.36056083</t>
  </si>
  <si>
    <t>-5.40194977</t>
  </si>
  <si>
    <t>00002256</t>
  </si>
  <si>
    <t>P.S EL CARMEN</t>
  </si>
  <si>
    <t xml:space="preserve">OTROS CASERIO EL CARMEN S/N NÚMERO S/N DISTRITO EL CARMEN DE LA FRONTERA PROVINCIA HUANCABAMBA DEPARTAMENTO PIURA </t>
  </si>
  <si>
    <t>073-811194</t>
  </si>
  <si>
    <t>0512</t>
  </si>
  <si>
    <t xml:space="preserve">JHON LUIS DEL CASTILLO RIOS </t>
  </si>
  <si>
    <t>-79.32706258</t>
  </si>
  <si>
    <t>-5.01283188</t>
  </si>
  <si>
    <t>00005595</t>
  </si>
  <si>
    <t xml:space="preserve">OTROS CENTRO POBLADO IHUARI S/N NÚMERO S/N DISTRITO IHUARI PROVINCIA HUARAL DEPARTAMENTO LIMA </t>
  </si>
  <si>
    <t>945941601</t>
  </si>
  <si>
    <t>07/06/1976</t>
  </si>
  <si>
    <t xml:space="preserve">NIDIA MIRTHA QUISPE RODRIGUEZ </t>
  </si>
  <si>
    <t>-76.95273497</t>
  </si>
  <si>
    <t>-11.18868902</t>
  </si>
  <si>
    <t>00016970</t>
  </si>
  <si>
    <t>JACOCHA</t>
  </si>
  <si>
    <t>P.S JACOCHA</t>
  </si>
  <si>
    <t xml:space="preserve">OTROS CASERIO JACOCHA DISTRITO HUANCABAMBA PROVINCIA HUANCABAMBA DEPARTAMENTO PIURA </t>
  </si>
  <si>
    <t>974169014</t>
  </si>
  <si>
    <t>0507</t>
  </si>
  <si>
    <t>16/05/2013</t>
  </si>
  <si>
    <t xml:space="preserve">MIRIAM ROXANA CESPEDES PAKER </t>
  </si>
  <si>
    <t>-79.53172335</t>
  </si>
  <si>
    <t>-5.19516134</t>
  </si>
  <si>
    <t>00002185</t>
  </si>
  <si>
    <t>E.S. LA HUAQUILLA</t>
  </si>
  <si>
    <t>E.S. I-1  LA HUAQUILLA</t>
  </si>
  <si>
    <t xml:space="preserve">OTROS CENTRO POBLADO LA HUAQUILLA DISTRITO MORROPON PROVINCIA MORROPON DEPARTAMENTO PIURA </t>
  </si>
  <si>
    <t>0379</t>
  </si>
  <si>
    <t xml:space="preserve">LILIANA ELAYNE SIGÜENZA LINO </t>
  </si>
  <si>
    <t>-80.01071833</t>
  </si>
  <si>
    <t>-5.2051</t>
  </si>
  <si>
    <t>117.6</t>
  </si>
  <si>
    <t>00005829</t>
  </si>
  <si>
    <t>HUERTA MARGARET</t>
  </si>
  <si>
    <t xml:space="preserve">OTROS CENTRO POBLADO HUERTA MARGARET DISTRITO HUARAL PROVINCIA HUARAL DEPARTAMENTO LIMA </t>
  </si>
  <si>
    <t>27/03/1997</t>
  </si>
  <si>
    <t xml:space="preserve">ROCIO CAROLYN VERNAZZA NIÑO DE GUZMAN </t>
  </si>
  <si>
    <t>-77.18961857</t>
  </si>
  <si>
    <t>-11.42946119</t>
  </si>
  <si>
    <t>00005828</t>
  </si>
  <si>
    <t xml:space="preserve">OTROS CENTRO POBLADO CABUYAL DISTRITO HUARAL PROVINCIA HUARAL DEPARTAMENTO LIMA </t>
  </si>
  <si>
    <t>2464464</t>
  </si>
  <si>
    <t xml:space="preserve">JUDITH VIANNY REYES SALAZAR </t>
  </si>
  <si>
    <t>-77.21611111</t>
  </si>
  <si>
    <t>-11.44889922</t>
  </si>
  <si>
    <t>00002802</t>
  </si>
  <si>
    <t>SHIRINGAYOC</t>
  </si>
  <si>
    <t>COMUNIDAD SHIRINGAYOC DISTRITO TAHUAMANU PROVINCIA TAHUAMANU DEPARTAMENTO MADRE DE DIOS</t>
  </si>
  <si>
    <t>082-812980</t>
  </si>
  <si>
    <t>7.00 - 13:00 / 19:00</t>
  </si>
  <si>
    <t xml:space="preserve">VERONICA OLMEDO CUTIRI </t>
  </si>
  <si>
    <t>-69.08459686</t>
  </si>
  <si>
    <t>-11.90362087</t>
  </si>
  <si>
    <t>00002805</t>
  </si>
  <si>
    <t xml:space="preserve">OTROS COMUNIDAD SAN LORENZO DISTRITO TAHUAMANU PROVINCIA TAHUAMANU DEPARTAMENTO MADRE DE DIOS </t>
  </si>
  <si>
    <t>968499949</t>
  </si>
  <si>
    <t xml:space="preserve">NATOLIA DIAZ CUBAS </t>
  </si>
  <si>
    <t>-69.32168963</t>
  </si>
  <si>
    <t>-11.45530876</t>
  </si>
  <si>
    <t>00002800</t>
  </si>
  <si>
    <t>FLOR DE ACRE</t>
  </si>
  <si>
    <t xml:space="preserve">OTROS COMUNIDAD ALTA PACAHUARA COMUNIDAD ALTA PACAHUARA IBERIA TAHUAMANU MADRE DE DIOS </t>
  </si>
  <si>
    <t>999090346</t>
  </si>
  <si>
    <t>209-2005-GR-MDD/DG</t>
  </si>
  <si>
    <t>01/11/1995</t>
  </si>
  <si>
    <t xml:space="preserve">STEPHANIE CARDENAS MENDOZA </t>
  </si>
  <si>
    <t>-69.61412571</t>
  </si>
  <si>
    <t>-11.33314327</t>
  </si>
  <si>
    <t>320.388</t>
  </si>
  <si>
    <t>00002796</t>
  </si>
  <si>
    <t>ABEJA</t>
  </si>
  <si>
    <t>CARRETERA CARRETERA INTEROCIANICA PUERTO - IBERIA DISTRITO IBERIA PROVINCIA TAHUAMANU DEPARTAMENTO MADRE DE DIOS</t>
  </si>
  <si>
    <t>982727696</t>
  </si>
  <si>
    <t>7.00 - 17:30</t>
  </si>
  <si>
    <t>01/09/1987</t>
  </si>
  <si>
    <t xml:space="preserve">ESMERALDA QUISHUARA HUAMAN </t>
  </si>
  <si>
    <t>-69.3938309</t>
  </si>
  <si>
    <t>-11.41469367</t>
  </si>
  <si>
    <t>306.564</t>
  </si>
  <si>
    <t>00005536</t>
  </si>
  <si>
    <t>ESPERANZA DE PANAILLO</t>
  </si>
  <si>
    <t xml:space="preserve">OTROS CENTRO POBLADO MENOR ESPERANZA DE PANAILLO DISTRITO YARINACOCHA PROVINCIA CORONEL PORTILLO DEPARTAMENTO UCAYALI </t>
  </si>
  <si>
    <t xml:space="preserve">7:00 A.M   A  19:00 </t>
  </si>
  <si>
    <t xml:space="preserve">JUAN JOSE MOZOMBITE TIBURCIO </t>
  </si>
  <si>
    <t>00002721</t>
  </si>
  <si>
    <t>UNION</t>
  </si>
  <si>
    <t xml:space="preserve">JIRÓN JIRON BRASIL S/N NÚMERO S/N DISTRITO TAMBOPATA PROVINCIA TAMBOPATA DEPARTAMENTO MADRE DE DIOS </t>
  </si>
  <si>
    <t>7.00 am - 19:00pm</t>
  </si>
  <si>
    <t xml:space="preserve">LIDA GONZALES GUZMAN </t>
  </si>
  <si>
    <t>-69.17877832</t>
  </si>
  <si>
    <t>-12.6007213</t>
  </si>
  <si>
    <t>216</t>
  </si>
  <si>
    <t>00007264</t>
  </si>
  <si>
    <t>EL CEDRON</t>
  </si>
  <si>
    <t xml:space="preserve">OTROS EL CEDRO S/N NÚMERO S/N DISTRITO ARAMANGO PROVINCIA BAGUA DEPARTAMENTO AMAZONAS </t>
  </si>
  <si>
    <t xml:space="preserve">BERSABE COTRINA CORONEL </t>
  </si>
  <si>
    <t>-78.40117231</t>
  </si>
  <si>
    <t>-5.43090611</t>
  </si>
  <si>
    <t>755.91</t>
  </si>
  <si>
    <t>00005055</t>
  </si>
  <si>
    <t>COPALLIN DE ARAMANGO</t>
  </si>
  <si>
    <t xml:space="preserve">OTROS COPALLIN DE ARAMANGO S/N NÚMERO S/N DISTRITO ARAMANGO PROVINCIA BAGUA DEPARTAMENTO AMAZONAS </t>
  </si>
  <si>
    <t>8:00  A  18:00</t>
  </si>
  <si>
    <t xml:space="preserve">CECILIA DEL CARMEN MORANTE VILLALOBOS </t>
  </si>
  <si>
    <t>-78.45834617</t>
  </si>
  <si>
    <t>-5.45976793</t>
  </si>
  <si>
    <t>962.748</t>
  </si>
  <si>
    <t>00000362</t>
  </si>
  <si>
    <t xml:space="preserve">OTROS BARRIO SANTA ROSA S/N NÚMERO S/N DISTRITO MONOBAMBA PROVINCIA JAUJA DEPARTAMENTO JUNIN </t>
  </si>
  <si>
    <t>064-811095</t>
  </si>
  <si>
    <t xml:space="preserve">ROSARIO INES PARRA HUAYLINOS </t>
  </si>
  <si>
    <t>-75.32344091</t>
  </si>
  <si>
    <t>-11.35656464</t>
  </si>
  <si>
    <t>1476.307</t>
  </si>
  <si>
    <t>00001197</t>
  </si>
  <si>
    <t>CACHQUIS</t>
  </si>
  <si>
    <t>CACHQUIZ S/N</t>
  </si>
  <si>
    <t xml:space="preserve">YESICA ISABEL RICSE DAVILA </t>
  </si>
  <si>
    <t>-76.64352333</t>
  </si>
  <si>
    <t>-10.420425</t>
  </si>
  <si>
    <t>4486.1</t>
  </si>
  <si>
    <t>00001208</t>
  </si>
  <si>
    <t>AV CERRO DE PASCO S/N</t>
  </si>
  <si>
    <t>1990751897</t>
  </si>
  <si>
    <t xml:space="preserve">MARY GENOVEVA MERA FIGUEROA </t>
  </si>
  <si>
    <t>-76.4467333</t>
  </si>
  <si>
    <t>-10.48073492</t>
  </si>
  <si>
    <t>00001006</t>
  </si>
  <si>
    <t>PAMPANIA</t>
  </si>
  <si>
    <t>PAMPANIA S/N</t>
  </si>
  <si>
    <t xml:space="preserve">GABRIELA CONTRERAS COLQUI </t>
  </si>
  <si>
    <t>-76.34857667</t>
  </si>
  <si>
    <t>-10.46758167</t>
  </si>
  <si>
    <t>3688.7</t>
  </si>
  <si>
    <t>00001036</t>
  </si>
  <si>
    <t>RAGAN</t>
  </si>
  <si>
    <t>RAGAN S/N</t>
  </si>
  <si>
    <t xml:space="preserve">SALLY YULIANA DE LA CRUZ MELO </t>
  </si>
  <si>
    <t>-76.2595335</t>
  </si>
  <si>
    <t>-10.46902227</t>
  </si>
  <si>
    <t>3595.894</t>
  </si>
  <si>
    <t>00000996</t>
  </si>
  <si>
    <t>SAN SANTIAGO DE ANTAPIRCA</t>
  </si>
  <si>
    <t>ANTAPIRCA S/N</t>
  </si>
  <si>
    <t xml:space="preserve">CARLOS ENMANUEL RODRIGUEZ RODRIGUEZ </t>
  </si>
  <si>
    <t>-76.34000536</t>
  </si>
  <si>
    <t>-10.3679853</t>
  </si>
  <si>
    <t>3178</t>
  </si>
  <si>
    <t>00002260</t>
  </si>
  <si>
    <t>CAJAS SHAPAYA</t>
  </si>
  <si>
    <t>E.S I-1 CAJAS SHAPAYA</t>
  </si>
  <si>
    <t xml:space="preserve">OTROS CAJAS SHAPAYA DISTRITO EL CARMEN DE LA FRONTERA PROVINCIA HUANCABAMBA DEPARTAMENTO PIURA </t>
  </si>
  <si>
    <t>949654840</t>
  </si>
  <si>
    <t xml:space="preserve">LUIS FELIPE HUERTAS PINGO </t>
  </si>
  <si>
    <t>-79.42734027</t>
  </si>
  <si>
    <t>-5.18992349</t>
  </si>
  <si>
    <t>2489</t>
  </si>
  <si>
    <t>00005407</t>
  </si>
  <si>
    <t>PUERTO AZUL</t>
  </si>
  <si>
    <t xml:space="preserve">OTROS CASERIO PUERTO AZUL RIO ALTO AGUAYTIA DISTRITO PADRE ABAD PROVINCIA PADRE ABAD DEPARTAMENTO UCAYALI </t>
  </si>
  <si>
    <t>16/05/2002</t>
  </si>
  <si>
    <t xml:space="preserve">FERMIN FRANCIS CAMONES MANRIQUE </t>
  </si>
  <si>
    <t>-75.51968473</t>
  </si>
  <si>
    <t>-9.19512226</t>
  </si>
  <si>
    <t>00000771</t>
  </si>
  <si>
    <t>PACHABAMBA</t>
  </si>
  <si>
    <t>PACHABAMBA S/N</t>
  </si>
  <si>
    <t>062-792100</t>
  </si>
  <si>
    <t xml:space="preserve">DEMETRIO FLAVIO ALBORNOZ ORTEGA </t>
  </si>
  <si>
    <t>-76.19737</t>
  </si>
  <si>
    <t>-9.85352667</t>
  </si>
  <si>
    <t>2094</t>
  </si>
  <si>
    <t>00000992</t>
  </si>
  <si>
    <t>CHANGO</t>
  </si>
  <si>
    <t>PLAZA PRINCIPAL CHANGO</t>
  </si>
  <si>
    <t>TEF SATELITAL COMUNAL 811389</t>
  </si>
  <si>
    <t xml:space="preserve">VICTOR SANCHEZ LOPEZ </t>
  </si>
  <si>
    <t>-76.41137295</t>
  </si>
  <si>
    <t>-10.41583691</t>
  </si>
  <si>
    <t>00007759</t>
  </si>
  <si>
    <t>CASUAL</t>
  </si>
  <si>
    <t xml:space="preserve">OTROS CENTRO POBLADO CASUAL DISTRITO BAGUA PROVINCIA BAGUA DEPARTAMENTO AMAZONAS </t>
  </si>
  <si>
    <t xml:space="preserve">MARCO ALBERTO LOPEZ BAZAN </t>
  </si>
  <si>
    <t>-78.55292425</t>
  </si>
  <si>
    <t>-5.58867832</t>
  </si>
  <si>
    <t>00004944</t>
  </si>
  <si>
    <t xml:space="preserve">JIRÓN JIRON MATIAZA RIMACHI S/N - LONGAR NÚMERO S/N DISTRITO LONGAR PROVINCIA RODRIGUEZ DE MENDOZA DEPARTAMENTO AMAZONAS </t>
  </si>
  <si>
    <t>10/04/1980</t>
  </si>
  <si>
    <t xml:space="preserve">JESSICA MAGALI ZELADA TRIGOSO </t>
  </si>
  <si>
    <t>-77.54697927</t>
  </si>
  <si>
    <t>-6.3843291</t>
  </si>
  <si>
    <t>00005085</t>
  </si>
  <si>
    <t>SHUSHUG</t>
  </si>
  <si>
    <t xml:space="preserve">OTROS CC.NN. SHUSHUG DISTRITO IMAZA PROVINCIA BAGUA DEPARTAMENTO AMAZONAS </t>
  </si>
  <si>
    <t xml:space="preserve">MARCO ANTONIO SILVA OROSCO </t>
  </si>
  <si>
    <t>-78.32264191</t>
  </si>
  <si>
    <t>-5.20103699</t>
  </si>
  <si>
    <t>00007644</t>
  </si>
  <si>
    <t>PACAYPAMPA</t>
  </si>
  <si>
    <t xml:space="preserve">JIRÓN JR. GRAU S/N CENTRO POBLADO PACAYPAMPA NÚMERO S/N DISTRITO SAN MARTIN PROVINCIA EL DORADO DEPARTAMENTO SAN MARTIN </t>
  </si>
  <si>
    <t>945544374</t>
  </si>
  <si>
    <t xml:space="preserve">STEPHANIE BRIGITTE DEL CASTILLO BAO </t>
  </si>
  <si>
    <t>-76.90111333</t>
  </si>
  <si>
    <t>-6.376805</t>
  </si>
  <si>
    <t>1056.3</t>
  </si>
  <si>
    <t>00006494</t>
  </si>
  <si>
    <t>SINAMI</t>
  </si>
  <si>
    <t xml:space="preserve">OTROS CENTRO POBLADO SINAMI DISTRITO SAN MARTIN PROVINCIA EL DORADO DEPARTAMENTO SAN MARTIN </t>
  </si>
  <si>
    <t>940217513</t>
  </si>
  <si>
    <t xml:space="preserve">HAROL JOSE ALVIAR CUADRAO </t>
  </si>
  <si>
    <t>-76.80187091</t>
  </si>
  <si>
    <t>-6.48202306</t>
  </si>
  <si>
    <t>573</t>
  </si>
  <si>
    <t>00006496</t>
  </si>
  <si>
    <t xml:space="preserve">JIRÓN JR. ALFONSO UGARTE N° 520 AGUA BLANCA DISTRITO AGUA BLANCA PROVINCIA EL DORADO DEPARTAMENTO SAN MARTIN </t>
  </si>
  <si>
    <t>987340473</t>
  </si>
  <si>
    <t xml:space="preserve">KENETH HERNAN ENCINAS PANDURO </t>
  </si>
  <si>
    <t>-76.6920135</t>
  </si>
  <si>
    <t>-6.72580816</t>
  </si>
  <si>
    <t>00002193</t>
  </si>
  <si>
    <t>TAMBOYA</t>
  </si>
  <si>
    <t>P.S TAMBOYA</t>
  </si>
  <si>
    <t xml:space="preserve">CALLE CALLE JESUS DE NAZARETH S/N NÚMERO S/N DISTRITO YAMANGO PROVINCIA MORROPON DEPARTAMENTO PIURA </t>
  </si>
  <si>
    <t>0247</t>
  </si>
  <si>
    <t xml:space="preserve">CARMEN ROSA GARCIA CHUMACERO </t>
  </si>
  <si>
    <t>-79.77494667</t>
  </si>
  <si>
    <t>-5.173735</t>
  </si>
  <si>
    <t>2180.1</t>
  </si>
  <si>
    <t>00000308</t>
  </si>
  <si>
    <t>REGIONAL DOCENTE DE MEDICINA TROPICAL DR. JULIO DEMARINI CARO</t>
  </si>
  <si>
    <t>HOSPITAL REGIONAL DOCENTE DE MEDICINA TROPICAL DR. JULIO DEMARINI CARO</t>
  </si>
  <si>
    <t>AV. DANIEL A. CARRION S/N AAVV PAMPA DEL CARMEN</t>
  </si>
  <si>
    <t>064-532373</t>
  </si>
  <si>
    <t>14/07/1904</t>
  </si>
  <si>
    <t xml:space="preserve">FREDY ICHPAS QUISPE </t>
  </si>
  <si>
    <t>-75.33759</t>
  </si>
  <si>
    <t>-11.07388333</t>
  </si>
  <si>
    <t>00014385</t>
  </si>
  <si>
    <t xml:space="preserve">OTROS MARISCAL CACERES S/N NÚMERO S/N DISTRITO PERENE PROVINCIA CHANCHAMAYO DEPARTAMENTO JUNIN </t>
  </si>
  <si>
    <t>064-544160</t>
  </si>
  <si>
    <t>08:00 a 14:00</t>
  </si>
  <si>
    <t xml:space="preserve">ROSMERY SOFIA SINCHE HUAMAN </t>
  </si>
  <si>
    <t>-75.14075167</t>
  </si>
  <si>
    <t>-10.88153167</t>
  </si>
  <si>
    <t>1428.1</t>
  </si>
  <si>
    <t>00005089</t>
  </si>
  <si>
    <t>WAWAS</t>
  </si>
  <si>
    <t xml:space="preserve">OTROS WAWAS S/N NÚMERO S/N DISTRITO IMAZA PROVINCIA BAGUA DEPARTAMENTO AMAZONAS </t>
  </si>
  <si>
    <t xml:space="preserve">MARIA NATALY ROQUE AVILA </t>
  </si>
  <si>
    <t>-78.34571655</t>
  </si>
  <si>
    <t>-5.22613694</t>
  </si>
  <si>
    <t>00007435</t>
  </si>
  <si>
    <t xml:space="preserve">OTROS COMUNIDAD NATIVA DE MESONES MURO DISTRITO IMAZA PROVINCIA BAGUA DEPARTAMENTO AMAZONAS </t>
  </si>
  <si>
    <t>27/01/2009</t>
  </si>
  <si>
    <t xml:space="preserve">MONICA YAUN DASEM </t>
  </si>
  <si>
    <t>-78.33149575</t>
  </si>
  <si>
    <t>-5.07389419</t>
  </si>
  <si>
    <t>00000358</t>
  </si>
  <si>
    <t xml:space="preserve">CALLE CALLE CENTENARIO S/N PLAZA PRINCIPAL NÚMERO S/N DISTRITO VITOC PROVINCIA CHANCHAMAYO DEPARTAMENTO JUNIN </t>
  </si>
  <si>
    <t>064-634961</t>
  </si>
  <si>
    <t xml:space="preserve">VIVIANA LISSET HORNA CAMPOS </t>
  </si>
  <si>
    <t>-75.33439618</t>
  </si>
  <si>
    <t>-11.21014809</t>
  </si>
  <si>
    <t>922.399</t>
  </si>
  <si>
    <t>00005590</t>
  </si>
  <si>
    <t xml:space="preserve">OTROS CENTRO POBLADO PACARAOS S/N NÚMERO S/N DISTRITO PACARAOS PROVINCIA HUARAL DEPARTAMENTO LIMA </t>
  </si>
  <si>
    <t>8100807</t>
  </si>
  <si>
    <t xml:space="preserve">WILLEAN GERARDO QUISPE QUEA </t>
  </si>
  <si>
    <t>-76.64938682</t>
  </si>
  <si>
    <t>-11.18784214</t>
  </si>
  <si>
    <t>00000889</t>
  </si>
  <si>
    <t xml:space="preserve">OTROS SECTOR OGSHASU-EL PORVENIR DISTRITO LLATA PROVINCIA HUAMALIES DEPARTAMENTO HUANUCO </t>
  </si>
  <si>
    <t>995995833</t>
  </si>
  <si>
    <t xml:space="preserve">YORDAN LUIGI MARTINEZ ESPICHAN </t>
  </si>
  <si>
    <t>-76.85404316</t>
  </si>
  <si>
    <t>-9.58204755</t>
  </si>
  <si>
    <t>00002245</t>
  </si>
  <si>
    <t>EL FAIQUE</t>
  </si>
  <si>
    <t>C.S EL FAIQUE</t>
  </si>
  <si>
    <t xml:space="preserve">JIRÓN JR. HUANCABAMBA S/N EL FAIQUE NÚMERO S/N DISTRITO SAN MIGUEL DE EL FAIQUE PROVINCIA HUANCABAMBA DEPARTAMENTO PIURA </t>
  </si>
  <si>
    <t>0252</t>
  </si>
  <si>
    <t xml:space="preserve">NILDA NEIDA MACHADO MACHADO </t>
  </si>
  <si>
    <t>-79.60559835</t>
  </si>
  <si>
    <t>-5.40134024</t>
  </si>
  <si>
    <t>1265.398</t>
  </si>
  <si>
    <t>00005446</t>
  </si>
  <si>
    <t xml:space="preserve">JIRÓN JR.REQUENA Nº 146 DISTRITO NUEVA REQUENA PROVINCIA CORONEL PORTILLO DEPARTAMENTO UCAYALI </t>
  </si>
  <si>
    <t>961668125</t>
  </si>
  <si>
    <t>7:00 -14:00</t>
  </si>
  <si>
    <t xml:space="preserve">ROCIO MIRANDA FLORES </t>
  </si>
  <si>
    <t>-74.98313167</t>
  </si>
  <si>
    <t>-8.35452833</t>
  </si>
  <si>
    <t>00006521</t>
  </si>
  <si>
    <t xml:space="preserve">JIRÓN JR. MIGUEL GRAU S/N CP DOS UNIDOS S/N JR. MIGUEL GRAU S/N CP DOS UNIDOS BAJO BIAVO BELLAVISTA SAN MARTIN </t>
  </si>
  <si>
    <t>957694073</t>
  </si>
  <si>
    <t xml:space="preserve">BELMIRA TIRADO GONZALES </t>
  </si>
  <si>
    <t>-76.51517741</t>
  </si>
  <si>
    <t>-7.17990536</t>
  </si>
  <si>
    <t>260</t>
  </si>
  <si>
    <t>00005086</t>
  </si>
  <si>
    <t>WAWAIN</t>
  </si>
  <si>
    <t xml:space="preserve">LEVIS ROCA PIITUG </t>
  </si>
  <si>
    <t>-78.23646555</t>
  </si>
  <si>
    <t>-5.14588305</t>
  </si>
  <si>
    <t>312.263</t>
  </si>
  <si>
    <t>00005594</t>
  </si>
  <si>
    <t>OTEC</t>
  </si>
  <si>
    <t xml:space="preserve">OTROS CENTRO POBLADO OTEC S/N NÚMERO S/N DISTRITO IHUARI PROVINCIA HUARAL DEPARTAMENTO LIMA </t>
  </si>
  <si>
    <t xml:space="preserve">SUGEY ALBINA TRUJILLO ARANDA </t>
  </si>
  <si>
    <t>-76.90512836</t>
  </si>
  <si>
    <t>-11.17681719</t>
  </si>
  <si>
    <t>00000404</t>
  </si>
  <si>
    <t xml:space="preserve">JIRÓN JR. LOS ANDES S/N NÚMERO S/N DISTRITO SINCOS PROVINCIA JAUJA DEPARTAMENTO JUNIN </t>
  </si>
  <si>
    <t>966465672</t>
  </si>
  <si>
    <t>01/05/1969</t>
  </si>
  <si>
    <t xml:space="preserve">CRISTINA ADRIANA PICHU LAURA </t>
  </si>
  <si>
    <t>-75.39420667</t>
  </si>
  <si>
    <t>-11.88702167</t>
  </si>
  <si>
    <t>3291.5</t>
  </si>
  <si>
    <t>00005061</t>
  </si>
  <si>
    <t>SHAIM</t>
  </si>
  <si>
    <t xml:space="preserve">OTROS SHAIM S/N NÚMERO S/N DISTRITO ARAMANGO PROVINCIA BAGUA DEPARTAMENTO AMAZONAS </t>
  </si>
  <si>
    <t>11/07/2005</t>
  </si>
  <si>
    <t xml:space="preserve">JOACAZ CHAJAK WEEJIN </t>
  </si>
  <si>
    <t>-78.48746756</t>
  </si>
  <si>
    <t>-5.23914833</t>
  </si>
  <si>
    <t>00000425</t>
  </si>
  <si>
    <t>EL ROSARIO</t>
  </si>
  <si>
    <t xml:space="preserve">AVENIDA AV. SAN RAMON CASTILLA S/N BARRIO SN FRANCISCO NÚMERO S/N DISTRITO CURICACA PROVINCIA JAUJA DEPARTAMENTO JUNIN </t>
  </si>
  <si>
    <t>945860560</t>
  </si>
  <si>
    <t>7:30 - 13.30 HORAS</t>
  </si>
  <si>
    <t>05/02/1977</t>
  </si>
  <si>
    <t xml:space="preserve">SHIRLEY EVELIN PANDO SOLORZANO </t>
  </si>
  <si>
    <t>-75.71716572</t>
  </si>
  <si>
    <t>-11.76319363</t>
  </si>
  <si>
    <t>3575.028</t>
  </si>
  <si>
    <t>00006491</t>
  </si>
  <si>
    <t>AMINIO</t>
  </si>
  <si>
    <t xml:space="preserve">JIRÓN JR. HUMBERTO RODRIGUEZ S/N NÚMERO S/N DISTRITO SHATOJA PROVINCIA EL DORADO DEPARTAMENTO SAN MARTIN </t>
  </si>
  <si>
    <t>983660896</t>
  </si>
  <si>
    <t xml:space="preserve">CESAR JOSEMANUEL BOCANEGRA CERQUIN </t>
  </si>
  <si>
    <t>-76.68561063</t>
  </si>
  <si>
    <t>-6.55415636</t>
  </si>
  <si>
    <t>00007004</t>
  </si>
  <si>
    <t>LLUHUANA</t>
  </si>
  <si>
    <t xml:space="preserve">OTROS LLUHUANA S/N NÚMERO S/N DISTRITO COPALLIN PROVINCIA BAGUA DEPARTAMENTO AMAZONAS </t>
  </si>
  <si>
    <t xml:space="preserve">AUGUSTO JOSE GOMEZ CASTRO </t>
  </si>
  <si>
    <t>-78.40024253</t>
  </si>
  <si>
    <t>-5.67723361</t>
  </si>
  <si>
    <t>00005766</t>
  </si>
  <si>
    <t>SANTA LUZMILA I</t>
  </si>
  <si>
    <t xml:space="preserve">AVENIDA AV GUILLERMO DE LA FUENTE CUADRA 2 S/N - URB SANTA LUZMILA 1° ETAPA NÚMERO S/N DISTRITO COMAS PROVINCIA LIMA DEPARTAMENTO LIMA </t>
  </si>
  <si>
    <t>5517693</t>
  </si>
  <si>
    <t>12/05/1979</t>
  </si>
  <si>
    <t xml:space="preserve">JUAN FERNANDO PEREZ CARDENAS </t>
  </si>
  <si>
    <t>-77.0636501</t>
  </si>
  <si>
    <t>-11.9416876</t>
  </si>
  <si>
    <t>00002229</t>
  </si>
  <si>
    <t>LA QUEMAZON</t>
  </si>
  <si>
    <t>P.S LA QUEMAZON</t>
  </si>
  <si>
    <t xml:space="preserve">CALLE CALLE GRAU N° 260 DISTRITO SAN JUAN DE BIGOTE PROVINCIA MORROPON DEPARTAMENTO PIURA </t>
  </si>
  <si>
    <t>0326</t>
  </si>
  <si>
    <t xml:space="preserve">CARMEN CAICEDO TORRES </t>
  </si>
  <si>
    <t>-79.7206393</t>
  </si>
  <si>
    <t>-5.31261496</t>
  </si>
  <si>
    <t>00007003</t>
  </si>
  <si>
    <t>NAZARETH</t>
  </si>
  <si>
    <t xml:space="preserve">OTROS COMUNIDAD NATIVA DE NAZARETH S/N NÚMERO S/N DISTRITO IMAZA PROVINCIA BAGUA DEPARTAMENTO AMAZONAS </t>
  </si>
  <si>
    <t xml:space="preserve">VILMA GEORGINA GUEVARA LUPU </t>
  </si>
  <si>
    <t>-78.31801561</t>
  </si>
  <si>
    <t>-5.138695</t>
  </si>
  <si>
    <t>292</t>
  </si>
  <si>
    <t>00000355</t>
  </si>
  <si>
    <t xml:space="preserve">AVENIDA AV. LAM FRANCO MZ S, LOT 6 DISTRITO SAN RAMON PROVINCIA CHANCHAMAYO DEPARTAMENTO JUNIN </t>
  </si>
  <si>
    <t>930874271</t>
  </si>
  <si>
    <t xml:space="preserve">JOSE JAIME ALIAGA LAPA </t>
  </si>
  <si>
    <t>-75.39882298</t>
  </si>
  <si>
    <t>-11.14174383</t>
  </si>
  <si>
    <t>989.199</t>
  </si>
  <si>
    <t>00005048</t>
  </si>
  <si>
    <t>TOMAQUE</t>
  </si>
  <si>
    <t xml:space="preserve">OTROS TOMAQUE S/N NÚMERO S/N DISTRITO BAGUA PROVINCIA BAGUA DEPARTAMENTO AMAZONAS </t>
  </si>
  <si>
    <t xml:space="preserve">RUTH DIALENE GONZALES CORONADO </t>
  </si>
  <si>
    <t>-78.50558236</t>
  </si>
  <si>
    <t>-5.64934727</t>
  </si>
  <si>
    <t>488</t>
  </si>
  <si>
    <t>00007299</t>
  </si>
  <si>
    <t>ALENYA</t>
  </si>
  <si>
    <t xml:space="preserve">OTROS CENTRO POBLADO MENOR ALENYA DISTRITO COPALLIN PROVINCIA BAGUA DEPARTAMENTO AMAZONAS </t>
  </si>
  <si>
    <t>09/11/2000</t>
  </si>
  <si>
    <t xml:space="preserve">TANIA LILI RODRIGUEZ SOPLA </t>
  </si>
  <si>
    <t>-78.47972571</t>
  </si>
  <si>
    <t>-5.68677213</t>
  </si>
  <si>
    <t>457</t>
  </si>
  <si>
    <t>00005065</t>
  </si>
  <si>
    <t>CHONZA LAGUNA</t>
  </si>
  <si>
    <t xml:space="preserve">OTROS CHONZA LAGUNA S/N NÚMERO S/N DISTRITO COPALLIN PROVINCIA BAGUA DEPARTAMENTO AMAZONAS </t>
  </si>
  <si>
    <t xml:space="preserve">CLEIDER OBLITAS CABRERA </t>
  </si>
  <si>
    <t>-78.39942245</t>
  </si>
  <si>
    <t>-5.63915903</t>
  </si>
  <si>
    <t>1164</t>
  </si>
  <si>
    <t>00006488</t>
  </si>
  <si>
    <t xml:space="preserve">JIRÓN JR. LUIS VALLE S/N SANTA MARTHA NÚMERO S/N DISTRITO SANTA ROSA PROVINCIA EL DORADO DEPARTAMENTO SAN MARTIN </t>
  </si>
  <si>
    <t>941924127</t>
  </si>
  <si>
    <t xml:space="preserve">MARIA VICTORIA BEATRIZ MEDINA MINI </t>
  </si>
  <si>
    <t>-76.62358674</t>
  </si>
  <si>
    <t>-6.67551154</t>
  </si>
  <si>
    <t>00014209</t>
  </si>
  <si>
    <t>KUSU GRANDE</t>
  </si>
  <si>
    <t xml:space="preserve">OTROS CASERIO KUSU GRANDE DISTRITO IMAZA PROVINCIA BAGUA DEPARTAMENTO AMAZONAS </t>
  </si>
  <si>
    <t xml:space="preserve">KELINDA LEIDY ROJAS LECCA </t>
  </si>
  <si>
    <t>-78.26427824</t>
  </si>
  <si>
    <t>-5.04509612</t>
  </si>
  <si>
    <t>00002230</t>
  </si>
  <si>
    <t>LA PAREJA</t>
  </si>
  <si>
    <t>P.S LA PAREJA</t>
  </si>
  <si>
    <t xml:space="preserve">CALLE CALLE TUPAC AMARU S/N NÚMERO S/N DISTRITO SAN JUAN DE BIGOTE PROVINCIA MORROPON DEPARTAMENTO PIURA </t>
  </si>
  <si>
    <t xml:space="preserve">INGRID MABEL MACHARE TAVARA </t>
  </si>
  <si>
    <t>-79.73857958</t>
  </si>
  <si>
    <t>-5.31016187</t>
  </si>
  <si>
    <t>00002244</t>
  </si>
  <si>
    <t>CHANRRO</t>
  </si>
  <si>
    <t>P.S CHANRRO</t>
  </si>
  <si>
    <t xml:space="preserve">OTROS CENTRO POBLADO CHANRRO S/N NÚMERO S/N DISTRITO SAN MIGUEL DE EL FAIQUE PROVINCIA HUANCABAMBA DEPARTAMENTO PIURA </t>
  </si>
  <si>
    <t>0338</t>
  </si>
  <si>
    <t xml:space="preserve">MAGNA NILA ABARCA LOPEZ </t>
  </si>
  <si>
    <t>-79.70922312</t>
  </si>
  <si>
    <t>-5.42452139</t>
  </si>
  <si>
    <t>290</t>
  </si>
  <si>
    <t>00005537</t>
  </si>
  <si>
    <t>CLAS   BELLAVISTA DE YARINACOCHA</t>
  </si>
  <si>
    <t xml:space="preserve">JIRÓN JIRON 2 DE MAYO S/N AA.HH. NUEVO EDEN NÚMERO S/N DISTRITO YARINACOCHA PROVINCIA CORONEL PORTILLO DEPARTAMENTO UCAYALI </t>
  </si>
  <si>
    <t>965346130</t>
  </si>
  <si>
    <t>7.00 A.M  A 17.00 P.</t>
  </si>
  <si>
    <t xml:space="preserve">YARLIM INGRID LIMA YARMA </t>
  </si>
  <si>
    <t>-74.57421724</t>
  </si>
  <si>
    <t>-8.35318329</t>
  </si>
  <si>
    <t>00001976</t>
  </si>
  <si>
    <t>AMBASAL</t>
  </si>
  <si>
    <t xml:space="preserve">OTROS CASERIOI AMBASAL DISTRITO SICCHEZ PROVINCIA AYABACA DEPARTAMENTO PIURA </t>
  </si>
  <si>
    <t xml:space="preserve">ZENOVIA ORTIZ MARCHAN DE JIMENEZ </t>
  </si>
  <si>
    <t>-79.7479982</t>
  </si>
  <si>
    <t>-4.58347913</t>
  </si>
  <si>
    <t>1556</t>
  </si>
  <si>
    <t>00001968</t>
  </si>
  <si>
    <t>SAN JUAN DE LAGUNAS</t>
  </si>
  <si>
    <t xml:space="preserve">OTROS CASERIO SAN JUAN DE LAGUNAS DISTRITO LAGUNAS PROVINCIA AYABACA DEPARTAMENTO PIURA </t>
  </si>
  <si>
    <t xml:space="preserve">ELMER ADOLFO CAUCHA PINTADO </t>
  </si>
  <si>
    <t>-79.87401018</t>
  </si>
  <si>
    <t>-4.77287182</t>
  </si>
  <si>
    <t>2331.1</t>
  </si>
  <si>
    <t>00006542</t>
  </si>
  <si>
    <t xml:space="preserve">JIRÓN JR. MIGUEL GRAU S/N  EL ESLABON NÚMERO S/N DISTRITO EL ESLABON PROVINCIA HUALLAGA DEPARTAMENTO SAN MARTIN </t>
  </si>
  <si>
    <t>950583320</t>
  </si>
  <si>
    <t>7:30-13:30/13:30-19:</t>
  </si>
  <si>
    <t xml:space="preserve">IVAN VARGAS DEL AGUILA </t>
  </si>
  <si>
    <t>-76.722295</t>
  </si>
  <si>
    <t>-7.02108333</t>
  </si>
  <si>
    <t>281.7</t>
  </si>
  <si>
    <t>00006768</t>
  </si>
  <si>
    <t>PALMERAS DE OQUENDO</t>
  </si>
  <si>
    <t xml:space="preserve">CALLE CALLE MARLEN MZ H2-LOTE 5 Y 6 DISTRITO CALLAO PROVINCIA CALLAO DEPARTAMENTO CALLAO </t>
  </si>
  <si>
    <t>9987515084</t>
  </si>
  <si>
    <t>R.D. 1066-2013-GRC/DIRESA/DG</t>
  </si>
  <si>
    <t>8:00 AM A 19:00 PM</t>
  </si>
  <si>
    <t xml:space="preserve">DANIEL CANASSA BERGMAN </t>
  </si>
  <si>
    <t>-77.12072418</t>
  </si>
  <si>
    <t>-11.97311497</t>
  </si>
  <si>
    <t>41.662</t>
  </si>
  <si>
    <t>00000332</t>
  </si>
  <si>
    <t>ALTO SAN JUAN</t>
  </si>
  <si>
    <t xml:space="preserve">PLAZA PLAZA DEL ANEXO ALTO SAN JUAN DISTRITO PERENE PROVINCIA CHANCHAMAYO DEPARTAMENTO JUNIN </t>
  </si>
  <si>
    <t>984604248</t>
  </si>
  <si>
    <t xml:space="preserve">8.00 - 20.00 </t>
  </si>
  <si>
    <t xml:space="preserve">SARA TELLO LOZANO </t>
  </si>
  <si>
    <t>-75.04391333</t>
  </si>
  <si>
    <t>-10.93249833</t>
  </si>
  <si>
    <t>1313.6</t>
  </si>
  <si>
    <t>00000334</t>
  </si>
  <si>
    <t>STA ROSA DE CAMONASHARI</t>
  </si>
  <si>
    <t xml:space="preserve">OTROS ANEXO SANTA ROSA DE CAMONASHARI DISTRITO PERENE PROVINCIA CHANCHAMAYO DEPARTAMENTO JUNIN </t>
  </si>
  <si>
    <t>8:00 - 20 :00</t>
  </si>
  <si>
    <t xml:space="preserve">MAURICIO VIVANCO MOLINA </t>
  </si>
  <si>
    <t>-74.95636667</t>
  </si>
  <si>
    <t>-10.78247167</t>
  </si>
  <si>
    <t>1159.8</t>
  </si>
  <si>
    <t>00000318</t>
  </si>
  <si>
    <t>VILLA PERENE</t>
  </si>
  <si>
    <t xml:space="preserve">JIRÓN JR UCAYALI MZ K SEGUNDA MESETA DISTRITO PERENE PROVINCIA CHANCHAMAYO DEPARTAMENTO JUNIN </t>
  </si>
  <si>
    <t>948480356</t>
  </si>
  <si>
    <t xml:space="preserve">JULIO CESAR BALDOCEDA RONDINEL </t>
  </si>
  <si>
    <t>-75.22715</t>
  </si>
  <si>
    <t>-10.946735</t>
  </si>
  <si>
    <t>647.8</t>
  </si>
  <si>
    <t>00005083</t>
  </si>
  <si>
    <t>BICHANAK</t>
  </si>
  <si>
    <t xml:space="preserve">OTROS COMUNIDAD NATIVA DE BICHANAK  S/N NÚMERO S/N DISTRITO IMAZA PROVINCIA BAGUA DEPARTAMENTO AMAZONAS </t>
  </si>
  <si>
    <t xml:space="preserve">FANY MARGOT LLUNCOR DIAZ </t>
  </si>
  <si>
    <t>-78.19650613</t>
  </si>
  <si>
    <t>-4.93879567</t>
  </si>
  <si>
    <t>00004233</t>
  </si>
  <si>
    <t>PACHAPIRIANA</t>
  </si>
  <si>
    <t>COMUNIDAD DE PACHAPIRIANA</t>
  </si>
  <si>
    <t>965963657</t>
  </si>
  <si>
    <t xml:space="preserve">YARELI JULISSA OLIVA GONZALES </t>
  </si>
  <si>
    <t>-79.12639667</t>
  </si>
  <si>
    <t>-5.64022668</t>
  </si>
  <si>
    <t>1487</t>
  </si>
  <si>
    <t>00006719</t>
  </si>
  <si>
    <t>CENTRO WAWIK</t>
  </si>
  <si>
    <t xml:space="preserve">OTROS COMUNIDAD NATIVA DE WAWIK S/N NÚMERO S/N DISTRITO IMAZA PROVINCIA BAGUA DEPARTAMENTO AMAZONAS </t>
  </si>
  <si>
    <t>27/11/2002</t>
  </si>
  <si>
    <t xml:space="preserve">MACARENA DEL MILAGRO SUYSUY VILLEGAS </t>
  </si>
  <si>
    <t>-78.19816424</t>
  </si>
  <si>
    <t>-4.80760375</t>
  </si>
  <si>
    <t>245.434</t>
  </si>
  <si>
    <t>00002243</t>
  </si>
  <si>
    <t>LAS HUACAS</t>
  </si>
  <si>
    <t>P.S LAS HUACAS</t>
  </si>
  <si>
    <t xml:space="preserve">CALLE CALLE PRINCIPAL S/N NÚMERO S/N DISTRITO SAN MIGUEL DE EL FAIQUE PROVINCIA HUANCABAMBA DEPARTAMENTO PIURA </t>
  </si>
  <si>
    <t>0285</t>
  </si>
  <si>
    <t xml:space="preserve">TERESA DE JESUS CASTILLO DE GUERRERO </t>
  </si>
  <si>
    <t>-79.74443573</t>
  </si>
  <si>
    <t>-5.43476346</t>
  </si>
  <si>
    <t>00003413</t>
  </si>
  <si>
    <t>PAMPA CHACALTANA</t>
  </si>
  <si>
    <t xml:space="preserve">OTROS CASERIO PAMPA CHACALTANA S/N NÚMERO S/N DISTRITO OCUCAJE PROVINCIA ICA DEPARTAMENTO ICA </t>
  </si>
  <si>
    <t>957547362</t>
  </si>
  <si>
    <t xml:space="preserve">ANGELA MIRELLA LEON VELANDRES </t>
  </si>
  <si>
    <t>-75.68789833</t>
  </si>
  <si>
    <t>-14.378055</t>
  </si>
  <si>
    <t>311.9</t>
  </si>
  <si>
    <t>00000319</t>
  </si>
  <si>
    <t>BAJO MARANKIARI</t>
  </si>
  <si>
    <t xml:space="preserve">CALLE CALLE LIMA S/N ANEXO MARANKIARI NÚMERO S/N DISTRITO PERENE PROVINCIA CHANCHAMAYO DEPARTAMENTO JUNIN </t>
  </si>
  <si>
    <t>999403957</t>
  </si>
  <si>
    <t xml:space="preserve">SUSY ALICIA PIZARRO SILVA </t>
  </si>
  <si>
    <t>-75.20039333</t>
  </si>
  <si>
    <t>-10.93992667</t>
  </si>
  <si>
    <t>632.7</t>
  </si>
  <si>
    <t>00002238</t>
  </si>
  <si>
    <t>C.S CANCHAQUE</t>
  </si>
  <si>
    <t xml:space="preserve">CARLOS ROBERTO PALACIOS PALACIOS </t>
  </si>
  <si>
    <t>-79.6032604</t>
  </si>
  <si>
    <t>-5.37528402</t>
  </si>
  <si>
    <t>00002169</t>
  </si>
  <si>
    <t>SOL SOL</t>
  </si>
  <si>
    <t>P.S SOL SOL</t>
  </si>
  <si>
    <t xml:space="preserve">OTROS CENTRO POBLADO SOL SOL DISTRITO CHULUCANAS PROVINCIA MORROPON DEPARTAMENTO PIURA </t>
  </si>
  <si>
    <t>0287</t>
  </si>
  <si>
    <t xml:space="preserve">08:00-14:00 </t>
  </si>
  <si>
    <t xml:space="preserve">HILDA SABINA NUÑEZ ZURITA </t>
  </si>
  <si>
    <t>-80.18827167</t>
  </si>
  <si>
    <t>-5.03521833</t>
  </si>
  <si>
    <t>00002242</t>
  </si>
  <si>
    <t>P.S LOMA LARGA</t>
  </si>
  <si>
    <t>0281</t>
  </si>
  <si>
    <t xml:space="preserve">SARA FRANCESCA GOMEZ SANCHEZ </t>
  </si>
  <si>
    <t>-79.67690837</t>
  </si>
  <si>
    <t>-5.42034542</t>
  </si>
  <si>
    <t>00004869</t>
  </si>
  <si>
    <t xml:space="preserve">AVENIDA AVENIDA PRINCIPAL S/N - CENTRO POBLADO MOLINOPAMPA NÚMERO S/N DISTRITO MOLINOPAMPA PROVINCIA CHACHAPOYAS DEPARTAMENTO AMAZONAS </t>
  </si>
  <si>
    <t xml:space="preserve">GLADIS SERVAN GONGORA </t>
  </si>
  <si>
    <t>-77.66883333</t>
  </si>
  <si>
    <t>-6.207005</t>
  </si>
  <si>
    <t>2413.9</t>
  </si>
  <si>
    <t>00005054</t>
  </si>
  <si>
    <t>MIRAFLORES DE ARAMANGO</t>
  </si>
  <si>
    <t xml:space="preserve">OTROS MIRAFLORES DE ARAMANGO S/N NÚMERO S/N DISTRITO ARAMANGO PROVINCIA BAGUA DEPARTAMENTO AMAZONAS </t>
  </si>
  <si>
    <t xml:space="preserve">MARIA ELENA CHUQUILIN SILVA </t>
  </si>
  <si>
    <t>-78.40846308</t>
  </si>
  <si>
    <t>-5.44825761</t>
  </si>
  <si>
    <t>1207.367</t>
  </si>
  <si>
    <t>00005059</t>
  </si>
  <si>
    <t>TUTUMBEROS</t>
  </si>
  <si>
    <t xml:space="preserve">OTROS TUTUMBEROS S/N NÚMERO S/N DISTRITO ARAMANGO PROVINCIA BAGUA DEPARTAMENTO AMAZONAS </t>
  </si>
  <si>
    <t xml:space="preserve">MERCEDES LIVAQUE DIAZ </t>
  </si>
  <si>
    <t>-78.4546586</t>
  </si>
  <si>
    <t>-5.33835873</t>
  </si>
  <si>
    <t>00007263</t>
  </si>
  <si>
    <t xml:space="preserve">OTROS GUAYAQUIL S/N NÚMERO S/N DISTRITO ARAMANGO PROVINCIA BAGUA DEPARTAMENTO AMAZONAS </t>
  </si>
  <si>
    <t xml:space="preserve">FLOR DE MARIA CASTAÑEDA SANCHEZ </t>
  </si>
  <si>
    <t>-78.38579224</t>
  </si>
  <si>
    <t>-5.43010719</t>
  </si>
  <si>
    <t>1002.667</t>
  </si>
  <si>
    <t>00000774</t>
  </si>
  <si>
    <t>SANTA CRUZ DE RATACOCHA</t>
  </si>
  <si>
    <t xml:space="preserve">OTROS CPM. SANTA CRUZ DE RATACOCHA S/N NÚMERO S/N DISTRITO SANTA MARIA DEL VALLE PROVINCIA HUANUCO DEPARTAMENTO HUANUCO </t>
  </si>
  <si>
    <t>999232656</t>
  </si>
  <si>
    <t>936-2011-GRH-DG/DEESP/DSS</t>
  </si>
  <si>
    <t>22/05/1992</t>
  </si>
  <si>
    <t xml:space="preserve">FRANCIS ASTRID GARAY BUITRON </t>
  </si>
  <si>
    <t>-76.22901841</t>
  </si>
  <si>
    <t>-9.82631802</t>
  </si>
  <si>
    <t>00000322</t>
  </si>
  <si>
    <t>LIBERTAD TOTERANI</t>
  </si>
  <si>
    <t xml:space="preserve">PLAZA PLAZA DEL ANEXO LA LIBERTAD TOTERANI DISTRITO PERENE PROVINCIA CHANCHAMAYO DEPARTAMENTO JUNIN </t>
  </si>
  <si>
    <t xml:space="preserve">BERTHA MALU MADER LEIVA TUMIALAN </t>
  </si>
  <si>
    <t>-75.10626167</t>
  </si>
  <si>
    <t>-10.90645333</t>
  </si>
  <si>
    <t>1114.2</t>
  </si>
  <si>
    <t>00006490</t>
  </si>
  <si>
    <t>HUAJA</t>
  </si>
  <si>
    <t xml:space="preserve">OTROS CASERIO HUAJA DISTRITO SAN JOSE DE SISA PROVINCIA EL DORADO DEPARTAMENTO SAN MARTIN </t>
  </si>
  <si>
    <t>966281867</t>
  </si>
  <si>
    <t xml:space="preserve">GUADALUPE LONGOBARDI VASQUEZ </t>
  </si>
  <si>
    <t>-76.75032306</t>
  </si>
  <si>
    <t>-6.59520631</t>
  </si>
  <si>
    <t>438</t>
  </si>
  <si>
    <t>00004292</t>
  </si>
  <si>
    <t>CASERIO EL REJO</t>
  </si>
  <si>
    <t>#0248812</t>
  </si>
  <si>
    <t xml:space="preserve">FAUSTA ISABEL CAMPOS MILLA </t>
  </si>
  <si>
    <t>-78.9893</t>
  </si>
  <si>
    <t>-5.43024</t>
  </si>
  <si>
    <t>00007228</t>
  </si>
  <si>
    <t>NAJEM</t>
  </si>
  <si>
    <t xml:space="preserve">OTROS NAJEM S/N NÚMERO S/N DISTRITO ARAMANGO PROVINCIA BAGUA DEPARTAMENTO AMAZONAS </t>
  </si>
  <si>
    <t>08/08/2006</t>
  </si>
  <si>
    <t xml:space="preserve">ISRRAEL WEEJIN APIKEY </t>
  </si>
  <si>
    <t>-78.44084408</t>
  </si>
  <si>
    <t>-5.26157904</t>
  </si>
  <si>
    <t>00007010</t>
  </si>
  <si>
    <t>CAMPO BONITO</t>
  </si>
  <si>
    <t xml:space="preserve">OTROS CAMPO BONITO S/N NÚMERO S/N DISTRITO ARAMANGO PROVINCIA BAGUA DEPARTAMENTO AMAZONAS </t>
  </si>
  <si>
    <t xml:space="preserve">SARA KELLY SALAZAR DIAZ </t>
  </si>
  <si>
    <t>-78.44629382</t>
  </si>
  <si>
    <t>-5.5074241</t>
  </si>
  <si>
    <t>960.98</t>
  </si>
  <si>
    <t>00007727</t>
  </si>
  <si>
    <t xml:space="preserve">OTROS SAN JUAN DE DIOS S/N NÚMERO S/N DISTRITO ARAMANGO PROVINCIA BAGUA DEPARTAMENTO AMAZONAS </t>
  </si>
  <si>
    <t>08/07/2004</t>
  </si>
  <si>
    <t xml:space="preserve">CARLOS DARWIN MERA ZULUETA </t>
  </si>
  <si>
    <t>-78.52921244</t>
  </si>
  <si>
    <t>-5.35602547</t>
  </si>
  <si>
    <t>1273</t>
  </si>
  <si>
    <t>00005411</t>
  </si>
  <si>
    <t>SANTA ROSA DE AGUAYTIA</t>
  </si>
  <si>
    <t xml:space="preserve">OTROS CENTRO POBLADO MENOR SANTA ROSA AGUAYTIA SETOR Nº 3 DISTRITO PADRE ABAD PROVINCIA PADRE ABAD DEPARTAMENTO UCAYALI </t>
  </si>
  <si>
    <t>943840831</t>
  </si>
  <si>
    <t xml:space="preserve">NEHEMIAS JOSAFATH COLLAZOS CESPEDES </t>
  </si>
  <si>
    <t>-75.47977729</t>
  </si>
  <si>
    <t>-8.74267908</t>
  </si>
  <si>
    <t>246.3</t>
  </si>
  <si>
    <t>00007231</t>
  </si>
  <si>
    <t>TENASHNUM</t>
  </si>
  <si>
    <t xml:space="preserve">OTROS COMUNIDAD NATIVA DE TENASHNUM S/N NÚMERO S/N DISTRITO IMAZA PROVINCIA BAGUA DEPARTAMENTO AMAZONAS </t>
  </si>
  <si>
    <t xml:space="preserve">NOEMI VASQUEZ OLIVERA </t>
  </si>
  <si>
    <t>-78.35811848</t>
  </si>
  <si>
    <t>-5.09401363</t>
  </si>
  <si>
    <t>00007002</t>
  </si>
  <si>
    <t>WANTSA</t>
  </si>
  <si>
    <t xml:space="preserve">OTROS COMUNIDAD NATIVA DE WANTSA DISTRITO IMAZA PROVINCIA BAGUA DEPARTAMENTO AMAZONAS </t>
  </si>
  <si>
    <t xml:space="preserve">SALOMON SHAJIAN PEREZ </t>
  </si>
  <si>
    <t>-78.38723043</t>
  </si>
  <si>
    <t>-4.99684765</t>
  </si>
  <si>
    <t>00000567</t>
  </si>
  <si>
    <t>YAULI- LA OROYA</t>
  </si>
  <si>
    <t xml:space="preserve">JIRÓN JR. GRAU Nº 325 DISTRITO YAULI PROVINCIA YAULI DEPARTAMENTO JUNIN </t>
  </si>
  <si>
    <t>964392708</t>
  </si>
  <si>
    <t>23/05/1979</t>
  </si>
  <si>
    <t xml:space="preserve">MIGUEL GONZALO SANCHEZ ATAHUALPA </t>
  </si>
  <si>
    <t>-76.08748941</t>
  </si>
  <si>
    <t>-11.66810856</t>
  </si>
  <si>
    <t>4141.464</t>
  </si>
  <si>
    <t>00005052</t>
  </si>
  <si>
    <t>ARRAYAN</t>
  </si>
  <si>
    <t xml:space="preserve">OTROS ANEXO ARRAYAN S/N NÚMERO S/N DISTRITO LA PECA PROVINCIA BAGUA DEPARTAMENTO AMAZONAS </t>
  </si>
  <si>
    <t xml:space="preserve">RUTH RAMIREZ DIAZ </t>
  </si>
  <si>
    <t>-78.4426359</t>
  </si>
  <si>
    <t>-5.60022326</t>
  </si>
  <si>
    <t>00007006</t>
  </si>
  <si>
    <t xml:space="preserve">OTROS SAN FRANCISCO S/N NÚMERO S/N DISTRITO LA PECA PROVINCIA BAGUA DEPARTAMENTO AMAZONAS </t>
  </si>
  <si>
    <t xml:space="preserve">ROMI DANNA MECHAN SALAZAR </t>
  </si>
  <si>
    <t>-78.44988377</t>
  </si>
  <si>
    <t>-5.62242794</t>
  </si>
  <si>
    <t>736</t>
  </si>
  <si>
    <t>00007080</t>
  </si>
  <si>
    <t>YERBAS BUENAS</t>
  </si>
  <si>
    <t xml:space="preserve">CARRETERA CARRETERA FEDERICO BASADRE  KM.38 INTERIOR 3.500 CASERIO YERBAS BUENAS DISTRITO CAMPOVERDE PROVINCIA CORONEL PORTILLO DEPARTAMENTO UCAYALI </t>
  </si>
  <si>
    <t>7:00 A.M   A 14:00 P</t>
  </si>
  <si>
    <t xml:space="preserve">MILAGROS DE FATIMA MATTA REYES </t>
  </si>
  <si>
    <t>-74.86326516</t>
  </si>
  <si>
    <t>-8.47894341</t>
  </si>
  <si>
    <t>00007262</t>
  </si>
  <si>
    <t>TOLOPAMPA</t>
  </si>
  <si>
    <t xml:space="preserve">OTROS TOLOPAMPA S/N NÚMERO S/N DISTRITO EL PARCO PROVINCIA BAGUA DEPARTAMENTO AMAZONAS </t>
  </si>
  <si>
    <t xml:space="preserve">MILAGRITOS MAGALY SANCHEZ ROJAS </t>
  </si>
  <si>
    <t>-78.48162929</t>
  </si>
  <si>
    <t>-5.60118938</t>
  </si>
  <si>
    <t>614</t>
  </si>
  <si>
    <t>00005593</t>
  </si>
  <si>
    <t xml:space="preserve">OTROS CENTRO POBLADO HUACHINGA S/N NÚMERO S/N DISTRITO IHUARI PROVINCIA HUARAL DEPARTAMENTO LIMA </t>
  </si>
  <si>
    <t>RD 63 DG -DESI -DSS-DIRESA -L -2010</t>
  </si>
  <si>
    <t xml:space="preserve">SUSAN PISFIL ALVARADO </t>
  </si>
  <si>
    <t>-76.89815464</t>
  </si>
  <si>
    <t>-11.20045403</t>
  </si>
  <si>
    <t>00005058</t>
  </si>
  <si>
    <t>NUMPARKET</t>
  </si>
  <si>
    <t xml:space="preserve">OTROS NUMPARKET S/N NÚMERO S/N DISTRITO ARAMANGO PROVINCIA BAGUA DEPARTAMENTO AMAZONAS </t>
  </si>
  <si>
    <t>08/08/2004</t>
  </si>
  <si>
    <t xml:space="preserve">ROSALYM MEDINA PEREZ </t>
  </si>
  <si>
    <t>-78.38642907</t>
  </si>
  <si>
    <t>-5.44369514</t>
  </si>
  <si>
    <t>977.893</t>
  </si>
  <si>
    <t>00005569</t>
  </si>
  <si>
    <t>CLAS TUPAC AMARU</t>
  </si>
  <si>
    <t xml:space="preserve">OTROS AA.HH. TUPAC AMARU MZ. I - LOTE 12 DISTRITO CALLERIA PROVINCIA CORONEL PORTILLO DEPARTAMENTO UCAYALI </t>
  </si>
  <si>
    <t>061-594863</t>
  </si>
  <si>
    <t xml:space="preserve">NEIL DENNIS ORTIZ LUNA </t>
  </si>
  <si>
    <t>-74.55485637</t>
  </si>
  <si>
    <t>-8.37799548</t>
  </si>
  <si>
    <t>00007229</t>
  </si>
  <si>
    <t xml:space="preserve">OTROS SANTA CLARA S/N NÚMERO S/N DISTRITO ARAMANGO PROVINCIA BAGUA DEPARTAMENTO AMAZONAS </t>
  </si>
  <si>
    <t>08/07/2005</t>
  </si>
  <si>
    <t xml:space="preserve">MARIA ELISA IRIGOIN SALAZAR </t>
  </si>
  <si>
    <t>-78.4515685</t>
  </si>
  <si>
    <t>-5.48178344</t>
  </si>
  <si>
    <t>1072.825</t>
  </si>
  <si>
    <t>00000324</t>
  </si>
  <si>
    <t>LOS ANGELES DE UBIRIKI</t>
  </si>
  <si>
    <t xml:space="preserve">CALLE CALLE LOS FUNDADORES S/N DEL ANEXO LOS ANGELES DE UBIRIKI NÚMERO S/N DISTRITO PERENE PROVINCIA CHANCHAMAYO DEPARTAMENTO JUNIN </t>
  </si>
  <si>
    <t xml:space="preserve">ORLANDO JAVIER LUIS SINCHE </t>
  </si>
  <si>
    <t>-74.9991</t>
  </si>
  <si>
    <t>-10.80893667</t>
  </si>
  <si>
    <t>622.1</t>
  </si>
  <si>
    <t>00003394</t>
  </si>
  <si>
    <t>PARINA CHICO</t>
  </si>
  <si>
    <t xml:space="preserve">OTROS CASERIO DE PARIÑA CHICO S/N NÚMERO S/N DISTRITO LOS AQUIJES PROVINCIA ICA DEPARTAMENTO ICA </t>
  </si>
  <si>
    <t>980815817</t>
  </si>
  <si>
    <t>13/12/1975</t>
  </si>
  <si>
    <t xml:space="preserve">CARMEN ROSA HERNANDEZ ALVITES </t>
  </si>
  <si>
    <t>-75.69275</t>
  </si>
  <si>
    <t>-14.11302</t>
  </si>
  <si>
    <t>00000383</t>
  </si>
  <si>
    <t>PACHASCUCHO</t>
  </si>
  <si>
    <t xml:space="preserve">CALLE CALLE JUNIN S/N NÚMERO S/N DISTRITO ACOLLA PROVINCIA JAUJA DEPARTAMENTO JUNIN </t>
  </si>
  <si>
    <t>943216390</t>
  </si>
  <si>
    <t>7.30- 13.30 HORAS</t>
  </si>
  <si>
    <t xml:space="preserve">KELLY STEFANY GULNARA SOLDEVILLA PAREDES </t>
  </si>
  <si>
    <t>-75.54282764</t>
  </si>
  <si>
    <t>-11.73490219</t>
  </si>
  <si>
    <t>3506.6</t>
  </si>
  <si>
    <t>00005601</t>
  </si>
  <si>
    <t xml:space="preserve">OTROS ENTRADA DE LA COMUNIDAD DE HUAMANTANGA DISTRITO HUAMANTANGA PROVINCIA CANTA DEPARTAMENTO LIMA </t>
  </si>
  <si>
    <t>L-S 8.00-14.00</t>
  </si>
  <si>
    <t>28/07/1972</t>
  </si>
  <si>
    <t xml:space="preserve">ROXANA MARIELA POMA VELASQUEZ </t>
  </si>
  <si>
    <t>-76.74967333</t>
  </si>
  <si>
    <t>-11.502365</t>
  </si>
  <si>
    <t>3392.2</t>
  </si>
  <si>
    <t>00007001</t>
  </si>
  <si>
    <t>SUKUTIN</t>
  </si>
  <si>
    <t xml:space="preserve">OTROS CC.NN. SUKUTIN S/N NÚMERO S/N DISTRITO IMAZA PROVINCIA BAGUA DEPARTAMENTO AMAZONAS </t>
  </si>
  <si>
    <t xml:space="preserve">BRITO MADUIG KUNCHIKUI </t>
  </si>
  <si>
    <t>-78.29388118</t>
  </si>
  <si>
    <t>-5.30660281</t>
  </si>
  <si>
    <t>00005194</t>
  </si>
  <si>
    <t>KUNCHIN</t>
  </si>
  <si>
    <t xml:space="preserve">CALLE CALLE PRINCIPAL S/N - COMUNIDAD NATIVA KUNCHIN NÚMERO S/N DISTRITO IMAZA PROVINCIA BAGUA DEPARTAMENTO AMAZONAS </t>
  </si>
  <si>
    <t xml:space="preserve">WILDER EDUARDO ROCA KININ </t>
  </si>
  <si>
    <t>-78.42923854</t>
  </si>
  <si>
    <t>-5.04060814</t>
  </si>
  <si>
    <t>388</t>
  </si>
  <si>
    <t>00005597</t>
  </si>
  <si>
    <t>ÑAUPAY</t>
  </si>
  <si>
    <t xml:space="preserve">OTROS CENTRO POBLADO ÑAUPAY S/N NÚMERO S/N DISTRITO IHUARI PROVINCIA HUARAL DEPARTAMENTO LIMA </t>
  </si>
  <si>
    <t>10/07/1994</t>
  </si>
  <si>
    <t xml:space="preserve">RUTH MIRIAM ESPINOZA MERMA </t>
  </si>
  <si>
    <t>-76.92583042</t>
  </si>
  <si>
    <t>-11.23979286</t>
  </si>
  <si>
    <t>2459</t>
  </si>
  <si>
    <t>00007276</t>
  </si>
  <si>
    <t xml:space="preserve">OTROS SECTOR LA PRIMAVERA DISTRITO BAGUA PROVINCIA BAGUA DEPARTAMENTO AMAZONAS </t>
  </si>
  <si>
    <t xml:space="preserve">DORA PAULINA PEREZ ORDOÑEZ </t>
  </si>
  <si>
    <t>-78.54057436</t>
  </si>
  <si>
    <t>-5.63474476</t>
  </si>
  <si>
    <t>504</t>
  </si>
  <si>
    <t>00002281</t>
  </si>
  <si>
    <t>TOLINGAS</t>
  </si>
  <si>
    <t>P.S TOLINGAS</t>
  </si>
  <si>
    <t xml:space="preserve">OTROS CENTRO POBLADO TOLINGAS DISTRITO HUARMACA PROVINCIA HUANCABAMBA DEPARTAMENTO PIURA </t>
  </si>
  <si>
    <t>073-969011121</t>
  </si>
  <si>
    <t>0574</t>
  </si>
  <si>
    <t xml:space="preserve">JOSE ANTONIO TOCTO OCUPA </t>
  </si>
  <si>
    <t>-79.53544167</t>
  </si>
  <si>
    <t>-5.52914833</t>
  </si>
  <si>
    <t>1590.1</t>
  </si>
  <si>
    <t>00002273</t>
  </si>
  <si>
    <t>P.S SAN ISIDRO</t>
  </si>
  <si>
    <t xml:space="preserve">OTROS CASERIO SAN ISIDRO DISTRITO HUARMACA PROVINCIA HUANCABAMBA DEPARTAMENTO PIURA </t>
  </si>
  <si>
    <t>0571</t>
  </si>
  <si>
    <t>8:00 AM- 20:00PM</t>
  </si>
  <si>
    <t xml:space="preserve">OSCAR LUIS XV FUENTES MURO </t>
  </si>
  <si>
    <t>-79.45215667</t>
  </si>
  <si>
    <t>-5.706405</t>
  </si>
  <si>
    <t>2418.3</t>
  </si>
  <si>
    <t>00002271</t>
  </si>
  <si>
    <t>HUALQUIRO</t>
  </si>
  <si>
    <t>P.S HUALQUIRO</t>
  </si>
  <si>
    <t xml:space="preserve">OTROS CENTRO POBLADO SANTA PAULA DE HUALQUIRO S/N NÚMERO S/N DISTRITO HUARMACA PROVINCIA HUANCABAMBA DEPARTAMENTO PIURA </t>
  </si>
  <si>
    <t>966203066</t>
  </si>
  <si>
    <t>0561</t>
  </si>
  <si>
    <t xml:space="preserve">SAULO NEYRA ALVAREZ </t>
  </si>
  <si>
    <t>-79.6302225</t>
  </si>
  <si>
    <t>-5.73674074</t>
  </si>
  <si>
    <t>00007208</t>
  </si>
  <si>
    <t>PALLAC</t>
  </si>
  <si>
    <t xml:space="preserve">OTROS CENTRO POBLADO PALLAC S/N NÚMERO S/N DISTRITO ATAVILLOS BAJO PROVINCIA HUARAL DEPARTAMENTO LIMA </t>
  </si>
  <si>
    <t xml:space="preserve">NOIMI IRIS GARCILAZO LUCIANO </t>
  </si>
  <si>
    <t>-76.80715227</t>
  </si>
  <si>
    <t>-11.3488689</t>
  </si>
  <si>
    <t>2387</t>
  </si>
  <si>
    <t>00005589</t>
  </si>
  <si>
    <t>HUAROQUIN</t>
  </si>
  <si>
    <t xml:space="preserve">OTROS CENTRO POBLADO HUAROQUIN S/N NÚMERO S/N DISTRITO ATAVILLOS ALTO PROVINCIA HUARAL DEPARTAMENTO LIMA </t>
  </si>
  <si>
    <t>982672045</t>
  </si>
  <si>
    <t>29/11/1992</t>
  </si>
  <si>
    <t xml:space="preserve">ROBERT JAIME JULCA ROSALES </t>
  </si>
  <si>
    <t>-76.70168634</t>
  </si>
  <si>
    <t>-11.27330478</t>
  </si>
  <si>
    <t>00005585</t>
  </si>
  <si>
    <t>CARAC</t>
  </si>
  <si>
    <t xml:space="preserve">OTROS CENTRO POBLADO CARAC S/N NÚMERO S/N DISTRITO VEINTISIETE DE NOVIEMBRE PROVINCIA HUARAL DEPARTAMENTO LIMA </t>
  </si>
  <si>
    <t>996961923</t>
  </si>
  <si>
    <t xml:space="preserve">MARILYN ROSA VERAMENDE SOTO </t>
  </si>
  <si>
    <t>-76.7799974</t>
  </si>
  <si>
    <t>-11.19227191</t>
  </si>
  <si>
    <t>00002060</t>
  </si>
  <si>
    <t xml:space="preserve">CALLE CALLE SAN LUCAS S/N LANCONES NÚMERO S/N DISTRITO LANCONES PROVINCIA SULLANA DEPARTAMENTO PIURA </t>
  </si>
  <si>
    <t>963812981</t>
  </si>
  <si>
    <t xml:space="preserve">JESUS DANTE HALLEY CHAMBA ORDOÑEZ </t>
  </si>
  <si>
    <t>-80.54891913</t>
  </si>
  <si>
    <t>-4.64084269</t>
  </si>
  <si>
    <t>00002255</t>
  </si>
  <si>
    <t>ÑANGALI</t>
  </si>
  <si>
    <t>P.S ÑANGALI</t>
  </si>
  <si>
    <t xml:space="preserve">OTROS CASERIO ÑANGALI S/N NÚMERO S/N DISTRITO HUANCABAMBA PROVINCIA HUANCABAMBA DEPARTAMENTO PIURA </t>
  </si>
  <si>
    <t>0519</t>
  </si>
  <si>
    <t xml:space="preserve">PAULO DIEGO ACUÑA ZAVALA </t>
  </si>
  <si>
    <t>-79.45056617</t>
  </si>
  <si>
    <t>-5.17508626</t>
  </si>
  <si>
    <t>00002254</t>
  </si>
  <si>
    <t>JICATE BAJO</t>
  </si>
  <si>
    <t>P.S JICATE BAJO</t>
  </si>
  <si>
    <t xml:space="preserve">OTROS CENTRO POBLADO JICATE DISTRITO HUANCABAMBA PROVINCIA HUANCABAMBA DEPARTAMENTO PIURA </t>
  </si>
  <si>
    <t>950072069</t>
  </si>
  <si>
    <t xml:space="preserve">ESTEFANY ELIZABETH MIRANDA MARTINEZ </t>
  </si>
  <si>
    <t>-79.50117494</t>
  </si>
  <si>
    <t>-5.17554309</t>
  </si>
  <si>
    <t>2894</t>
  </si>
  <si>
    <t>00002282</t>
  </si>
  <si>
    <t>P.S CALLANCAS</t>
  </si>
  <si>
    <t xml:space="preserve">OTROS CENTRO POBLADO CALLANCAS S/N NÚMERO S/N DISTRITO HUARMACA PROVINCIA HUANCABAMBA DEPARTAMENTO PIURA </t>
  </si>
  <si>
    <t>0201</t>
  </si>
  <si>
    <t xml:space="preserve">WILL OMAR DELGADO VERA </t>
  </si>
  <si>
    <t>-79.57653878</t>
  </si>
  <si>
    <t>-5.7137667</t>
  </si>
  <si>
    <t>00000891</t>
  </si>
  <si>
    <t>ISHANCA</t>
  </si>
  <si>
    <t xml:space="preserve">OTROS CASERIO DE ISHANCA DISTRITO LLATA PROVINCIA HUAMALIES DEPARTAMENTO HUANUCO </t>
  </si>
  <si>
    <t>996346158</t>
  </si>
  <si>
    <t xml:space="preserve">JUAN PABLO DIANDERAS MARENGO </t>
  </si>
  <si>
    <t>-76.89032101</t>
  </si>
  <si>
    <t>-9.63851788</t>
  </si>
  <si>
    <t>3855</t>
  </si>
  <si>
    <t>00006984</t>
  </si>
  <si>
    <t>CCOLLANA</t>
  </si>
  <si>
    <t xml:space="preserve">OTROS COMUNIDAD DE CCOLLANA / QUIÑOTA / CHUMBIVILCAS / CUSCO COMUNIDAD DE CCOLLANA / QUIÑOTA / CHUMBIVILCAS / CUSCO QUIÑOTA CHUMBIVILCAS CUSCO </t>
  </si>
  <si>
    <t>949324774</t>
  </si>
  <si>
    <t>25/04/2003</t>
  </si>
  <si>
    <t xml:space="preserve">ERIK ABEL YUCRA CHOQUE </t>
  </si>
  <si>
    <t>-72.19778026</t>
  </si>
  <si>
    <t>-14.39995706</t>
  </si>
  <si>
    <t>3733</t>
  </si>
  <si>
    <t>00007112</t>
  </si>
  <si>
    <t>YORENCCA</t>
  </si>
  <si>
    <t xml:space="preserve">OTROS COMUNIDAD CAMPESINA DE YORENCA COMUNIDAD CAMPESINA DE YORENCA QUIÑOTA CHUMBIVILCAS CUSCO </t>
  </si>
  <si>
    <t>951518750</t>
  </si>
  <si>
    <t>15/04/2006</t>
  </si>
  <si>
    <t xml:space="preserve">WILBER BALBOA MAMANI </t>
  </si>
  <si>
    <t>-72.43207857</t>
  </si>
  <si>
    <t>-14.70475034</t>
  </si>
  <si>
    <t>4603</t>
  </si>
  <si>
    <t>00005466</t>
  </si>
  <si>
    <t>NUEVO SAPOSOA</t>
  </si>
  <si>
    <t xml:space="preserve">OTROS CASERIO NUEVO SAPOSOA S/N NÚMERO S/N DISTRITO CALLERIA PROVINCIA CORONEL PORTILLO DEPARTAMENTO UCAYALI </t>
  </si>
  <si>
    <t xml:space="preserve">EDINSON CRUZ RAMIREZ </t>
  </si>
  <si>
    <t>-74.63100382</t>
  </si>
  <si>
    <t>-8.0011356</t>
  </si>
  <si>
    <t>00005457</t>
  </si>
  <si>
    <t>SANTA CARMELA DE MASHANGAY</t>
  </si>
  <si>
    <t xml:space="preserve">OTROS CASERIO SANTA CARMELA QUEBRADA  DE MASHANGAY DISTRITO CALLERIA PROVINCIA CORONEL PORTILLO DEPARTAMENTO UCAYALI </t>
  </si>
  <si>
    <t>813803</t>
  </si>
  <si>
    <t xml:space="preserve">MIGUEL BUENAPICO LOMAS </t>
  </si>
  <si>
    <t>-74.36116898</t>
  </si>
  <si>
    <t>-8.39858296</t>
  </si>
  <si>
    <t>00002737</t>
  </si>
  <si>
    <t xml:space="preserve">CARRETERA CARRETERA CUSCO PTO MALDONADO KM. 129 DISTRITO INAMBARI PROVINCIA TAMBOPATA DEPARTAMENTO MADRE DE DIOS </t>
  </si>
  <si>
    <t>972473025</t>
  </si>
  <si>
    <t xml:space="preserve">JOAQUIN ALEXANDER LOPEZ MURGA </t>
  </si>
  <si>
    <t>-70.30156407</t>
  </si>
  <si>
    <t>-12.925805</t>
  </si>
  <si>
    <t>00004977</t>
  </si>
  <si>
    <t>SANTA CRUZ DE CUTERVO</t>
  </si>
  <si>
    <t>DISTRITO SANTA CRUZ DE CUTERVO</t>
  </si>
  <si>
    <t>09/02/2005</t>
  </si>
  <si>
    <t xml:space="preserve">ALAIN DEYMAN MOLOCHO LOZADA </t>
  </si>
  <si>
    <t>-78.85337426</t>
  </si>
  <si>
    <t>-6.09494906</t>
  </si>
  <si>
    <t>00005456</t>
  </si>
  <si>
    <t>SANTO DOMINGO DE MASHANGAY</t>
  </si>
  <si>
    <t xml:space="preserve">OTROS CASERIO SANTO DOMINGO DE MASHANGAY S/N NÚMERO S/N DISTRITO CALLERIA PROVINCIA CORONEL PORTILLO DEPARTAMENTO UCAYALI </t>
  </si>
  <si>
    <t>061-782156</t>
  </si>
  <si>
    <t xml:space="preserve">YAJAIRA MARCHAND MUÑOZ </t>
  </si>
  <si>
    <t>-74.40989687</t>
  </si>
  <si>
    <t>-8.39059407</t>
  </si>
  <si>
    <t>00001942</t>
  </si>
  <si>
    <t>GARABATOS</t>
  </si>
  <si>
    <t xml:space="preserve">OTROS CASERIO GARABATO LAS LOMAS DISTRITO LAS LOMAS PROVINCIA PIURA DEPARTAMENTO PIURA </t>
  </si>
  <si>
    <t>RD.N° 408-GOB.REG.PIURA-DRSP-DISAPII-OPERS</t>
  </si>
  <si>
    <t>12/02/1996</t>
  </si>
  <si>
    <t xml:space="preserve">JOHN CELIZ AGIP GARRO </t>
  </si>
  <si>
    <t>-80.08242575</t>
  </si>
  <si>
    <t>-4.70895809</t>
  </si>
  <si>
    <t>00002404</t>
  </si>
  <si>
    <t xml:space="preserve">CALLE CALLE SAN ANTONIO S/N / COLQUEMARCA / CHUMBIVILCAS / CUSCO S/N CALLE SAN ANTONIO S/N / COLQUEMARCA / CHUMBIVILCAS / CUSCO COLQUEMARCA CHUMBIVILCAS CUSCO </t>
  </si>
  <si>
    <t>084-278129-200</t>
  </si>
  <si>
    <t>05/03/1970</t>
  </si>
  <si>
    <t xml:space="preserve">FREDY CABALLERO CCAYAHUALLPA </t>
  </si>
  <si>
    <t>-72.04038335</t>
  </si>
  <si>
    <t>-14.28762295</t>
  </si>
  <si>
    <t>00005579</t>
  </si>
  <si>
    <t xml:space="preserve">OTROS CENTRO POBLADO LA PERLA DISTRITO ATAVILLOS BAJO PROVINCIA HUARAL DEPARTAMENTO LIMA </t>
  </si>
  <si>
    <t>952561989</t>
  </si>
  <si>
    <t>L-S: 8:00 - 18:00HRS</t>
  </si>
  <si>
    <t xml:space="preserve">KLEIBER FRANK QUIJANO PAREDES </t>
  </si>
  <si>
    <t>-76.79836917</t>
  </si>
  <si>
    <t>-11.37254689</t>
  </si>
  <si>
    <t>2271</t>
  </si>
  <si>
    <t>00013264</t>
  </si>
  <si>
    <t>SANIDAD AEREA</t>
  </si>
  <si>
    <t xml:space="preserve">CARRETERA CARRETERA FEDERICO BASADRE KM.5.500 - AEROPUERTO DISTRITO YARINACOCHA PROVINCIA CORONEL PORTILLO DEPARTAMENTO UCAYALI </t>
  </si>
  <si>
    <t>988854578</t>
  </si>
  <si>
    <t>8:00 -22:30</t>
  </si>
  <si>
    <t xml:space="preserve">BERITA ALVA DEL AGUILA </t>
  </si>
  <si>
    <t>-74.57370832</t>
  </si>
  <si>
    <t>-8.38455643</t>
  </si>
  <si>
    <t>00002765</t>
  </si>
  <si>
    <t>VIRGENES DEL SOL</t>
  </si>
  <si>
    <t xml:space="preserve">OTROS COMUNIDAD VIRGENES DEL SOL DISTRITO LABERINTO PROVINCIA TAMBOPATA DEPARTAMENTO MADRE DE DIOS </t>
  </si>
  <si>
    <t>992706729</t>
  </si>
  <si>
    <t xml:space="preserve">ANNY MELISSA QUISPE FLORES </t>
  </si>
  <si>
    <t>-69.66358465</t>
  </si>
  <si>
    <t>-12.82373362</t>
  </si>
  <si>
    <t>00016969</t>
  </si>
  <si>
    <t>PASAPAMPA</t>
  </si>
  <si>
    <t>P.S PASAPAMPA</t>
  </si>
  <si>
    <t xml:space="preserve">OTROS CASERIO PASAPAMPA DISTRITO HUANCABAMBA PROVINCIA HUANCABAMBA DEPARTAMENTO PIURA </t>
  </si>
  <si>
    <t>979489216</t>
  </si>
  <si>
    <t>0500</t>
  </si>
  <si>
    <t>05/06/2013</t>
  </si>
  <si>
    <t xml:space="preserve">ANGELA ROSARIO DEL MILAGRO SANCHEZ ROJAS </t>
  </si>
  <si>
    <t>-79.58269697</t>
  </si>
  <si>
    <t>-5.11765971</t>
  </si>
  <si>
    <t>00005580</t>
  </si>
  <si>
    <t xml:space="preserve">OTROS CENTRO POBLADO LA FLORIDA S/N NÚMERO S/N DISTRITO ATAVILLOS BAJO PROVINCIA HUARAL DEPARTAMENTO LIMA </t>
  </si>
  <si>
    <t>920441777</t>
  </si>
  <si>
    <t>04/10/1987</t>
  </si>
  <si>
    <t xml:space="preserve">CESAR MARTIN LADERA ORAHULIO </t>
  </si>
  <si>
    <t>-76.79655252</t>
  </si>
  <si>
    <t>-11.30856989</t>
  </si>
  <si>
    <t>2439</t>
  </si>
  <si>
    <t>00005427</t>
  </si>
  <si>
    <t xml:space="preserve">CARRETERA CFB KM.34 INTERIOR 10 KM. CARRETERA NUEVA  REQUENA -CASERIO PUEBLO LIBRE DISTRITO CAMPOVERDE PROVINCIA CORONEL PORTILLO DEPARTAMENTO UCAYALI </t>
  </si>
  <si>
    <t>961628324</t>
  </si>
  <si>
    <t>7.30 A.M  A 1.30 P.M</t>
  </si>
  <si>
    <t xml:space="preserve">DORI LUZ DEL AGUILA CHOTA </t>
  </si>
  <si>
    <t>-75.07609877</t>
  </si>
  <si>
    <t>-8.49802467</t>
  </si>
  <si>
    <t>00015280</t>
  </si>
  <si>
    <t>E.S I-1 HUAYLAS</t>
  </si>
  <si>
    <t xml:space="preserve">OTROS CASERIO HUAYLAS DISTRITO SONDORILLO PROVINCIA HUANCABAMBA DEPARTAMENTO PIURA </t>
  </si>
  <si>
    <t>932742102</t>
  </si>
  <si>
    <t xml:space="preserve">ANAPAULA GEMIN PAREDES </t>
  </si>
  <si>
    <t>-79.46195167</t>
  </si>
  <si>
    <t>-5.316635</t>
  </si>
  <si>
    <t>2777.6</t>
  </si>
  <si>
    <t>00015277</t>
  </si>
  <si>
    <t>P.S SAN ANTONIO</t>
  </si>
  <si>
    <t xml:space="preserve">OTROS CASERIO SAN ANTONIO DISTRITO EL CARMEN DE LA FRONTERA PROVINCIA HUANCABAMBA DEPARTAMENTO PIURA </t>
  </si>
  <si>
    <t>948815010</t>
  </si>
  <si>
    <t xml:space="preserve">MELQUIDA LICELY GIL VELASCO </t>
  </si>
  <si>
    <t>-79.45536258</t>
  </si>
  <si>
    <t>-5.12959231</t>
  </si>
  <si>
    <t>00005741</t>
  </si>
  <si>
    <t>CHOCAS</t>
  </si>
  <si>
    <t xml:space="preserve">CARRETERA KM 34 DE LA CARRETERA A CANTA (AV TUPAC AMARU KM 38) KM 34 DE LA CARRETERA A CANTA (AV TUPAC AMARU KM 38) CARABAYLLO LIMA LIMA </t>
  </si>
  <si>
    <t>935990460</t>
  </si>
  <si>
    <t>01/02/1993</t>
  </si>
  <si>
    <t xml:space="preserve">MARIA ALEJANDRA CHAVEZ MALDONADO </t>
  </si>
  <si>
    <t>-76.9771577</t>
  </si>
  <si>
    <t>-11.7667755</t>
  </si>
  <si>
    <t>00005826</t>
  </si>
  <si>
    <t>CLAS AGREGADO LA QUERENCIA</t>
  </si>
  <si>
    <t xml:space="preserve">AVENIDA AV. VICTORIA NRO. A INT. 4 A.H. ESPERANZA BAJA DISTRITO HUARAL PROVINCIA HUARAL DEPARTAMENTO LIMA </t>
  </si>
  <si>
    <t xml:space="preserve">ARTEMIO ROBERTO ANDRADE CALLUPE </t>
  </si>
  <si>
    <t>-77.25273371</t>
  </si>
  <si>
    <t>-11.45067047</t>
  </si>
  <si>
    <t>00003346</t>
  </si>
  <si>
    <t>JIRON SAN MARTIN S/N BARRIO SAN MARTIN</t>
  </si>
  <si>
    <t>051-951553450</t>
  </si>
  <si>
    <t xml:space="preserve">ERIK HENRY FLORES SANDOVAL </t>
  </si>
  <si>
    <t>-68.96238667</t>
  </si>
  <si>
    <t>-16.20079667</t>
  </si>
  <si>
    <t>3826.3</t>
  </si>
  <si>
    <t>00005436</t>
  </si>
  <si>
    <t xml:space="preserve">CARRETERA CARRETERA FEDERICO BASADRE KM. 20 CASERIO LA VICTORIA DISTRITO CAMPOVERDE PROVINCIA CORONEL PORTILLO DEPARTAMENTO UCAYALI </t>
  </si>
  <si>
    <t>7.30 AM.  A 1.30 PM.</t>
  </si>
  <si>
    <t>15/04/1984</t>
  </si>
  <si>
    <t xml:space="preserve">ELSA DOYLITH GARCIA YPUSHIMA </t>
  </si>
  <si>
    <t>-74.70362669</t>
  </si>
  <si>
    <t>-8.42247905</t>
  </si>
  <si>
    <t>00005562</t>
  </si>
  <si>
    <t>NUEVO BOLOGNESI.</t>
  </si>
  <si>
    <t xml:space="preserve">JIRÓN JIRON JAUJA MZ K  LT 1 DISTRITO CALLERIA PROVINCIA CORONEL PORTILLO DEPARTAMENTO UCAYALI </t>
  </si>
  <si>
    <t>961588402</t>
  </si>
  <si>
    <t>7.00 A.M A 7.00 P.M</t>
  </si>
  <si>
    <t xml:space="preserve">LYTA REYES GARCIA </t>
  </si>
  <si>
    <t>-74.58801438</t>
  </si>
  <si>
    <t>-8.39841364</t>
  </si>
  <si>
    <t>00003393</t>
  </si>
  <si>
    <t xml:space="preserve">AVENIDA AV. ABRAHAM VALDELOMAR S/N NÚMERO S/N DISTRITO LOS AQUIJES PROVINCIA ICA DEPARTAMENTO ICA </t>
  </si>
  <si>
    <t xml:space="preserve">ERLINDA ANTONIETA SUAREZ FARFAN </t>
  </si>
  <si>
    <t>-75.70509667</t>
  </si>
  <si>
    <t>-14.09696333</t>
  </si>
  <si>
    <t>412.3</t>
  </si>
  <si>
    <t>00002285</t>
  </si>
  <si>
    <t>LOMA GRANDE</t>
  </si>
  <si>
    <t>E.S I-2 LOMA GRANDE</t>
  </si>
  <si>
    <t xml:space="preserve">OTROS CENTRO POBLADO LOMA GRANDE S/N NÚMERO S/N DISTRITO HUARMACA PROVINCIA HUANCABAMBA DEPARTAMENTO PIURA </t>
  </si>
  <si>
    <t>947611634</t>
  </si>
  <si>
    <t>0568</t>
  </si>
  <si>
    <t xml:space="preserve">XAVIER TAYSSIR SANDOVAL FLORES </t>
  </si>
  <si>
    <t>-79.42640016</t>
  </si>
  <si>
    <t>-5.49930024</t>
  </si>
  <si>
    <t>2561.672</t>
  </si>
  <si>
    <t>00002284</t>
  </si>
  <si>
    <t>E.S I-2 SANTA TERESA</t>
  </si>
  <si>
    <t xml:space="preserve">OTROS CENTRO POBLADO SANTA TERESA S/N NÚMERO S/N DISTRITO HUARMACA PROVINCIA HUANCABAMBA DEPARTAMENTO PIURA </t>
  </si>
  <si>
    <t>980094164</t>
  </si>
  <si>
    <t>0204</t>
  </si>
  <si>
    <t xml:space="preserve">JOE CHRISTOPHER OLIVARES LOPEZ </t>
  </si>
  <si>
    <t>-79.52469667</t>
  </si>
  <si>
    <t>-5.66369167</t>
  </si>
  <si>
    <t>2385.4</t>
  </si>
  <si>
    <t>00005563</t>
  </si>
  <si>
    <t>FRATERNIDAD</t>
  </si>
  <si>
    <t xml:space="preserve">OTROS AA.HH.FRATERNIDAD S/N NÚMERO S/N DISTRITO MANANTAY PROVINCIA CORONEL PORTILLO DEPARTAMENTO UCAYALI </t>
  </si>
  <si>
    <t>061-787608</t>
  </si>
  <si>
    <t xml:space="preserve">CARLA ALAMA RIVERA </t>
  </si>
  <si>
    <t>-74.56689338</t>
  </si>
  <si>
    <t>-8.40156869</t>
  </si>
  <si>
    <t>00002279</t>
  </si>
  <si>
    <t>SAN ANTONIO DE SUCCHIRCA</t>
  </si>
  <si>
    <t>E.S I-1 SAN ANTONIO DE SUCCHIRCA</t>
  </si>
  <si>
    <t xml:space="preserve">OTROS CASERIO SAN ANTONIO DISTRITO HUARMACA PROVINCIA HUANCABAMBA DEPARTAMENTO PIURA </t>
  </si>
  <si>
    <t>948523365</t>
  </si>
  <si>
    <t>0562</t>
  </si>
  <si>
    <t>8:00 - 20;00</t>
  </si>
  <si>
    <t xml:space="preserve">ANGELICA EDERMINDA RODRIGUEZ GARCIA </t>
  </si>
  <si>
    <t>-79.57825187</t>
  </si>
  <si>
    <t>-5.58078733</t>
  </si>
  <si>
    <t>00005584</t>
  </si>
  <si>
    <t xml:space="preserve">OTROS CENTRO POBLADO SUMBILCA S/N NÚMERO S/N DISTRITO SUMBILCA PROVINCIA HUARAL DEPARTAMENTO LIMA </t>
  </si>
  <si>
    <t xml:space="preserve">PAMELA MILAGROS FERNANDEZ CONCHA LOZANO </t>
  </si>
  <si>
    <t>-76.8188992</t>
  </si>
  <si>
    <t>-11.40697797</t>
  </si>
  <si>
    <t>00002398</t>
  </si>
  <si>
    <t xml:space="preserve">AVENIDA AVENIDA PERU S/N SANTO TOMAS / CHUMBIVILCAS / CUSCO S/N AVENIDA PERU S/N SANTO TOMAS / CHUMBIVILCAS / CUSCO SANTO TOMAS CHUMBIVILCAS CUSCO </t>
  </si>
  <si>
    <t>084-278119</t>
  </si>
  <si>
    <t>24/01/1968</t>
  </si>
  <si>
    <t xml:space="preserve">FERNANDO MARTIN FERNANDEZ QUISPE </t>
  </si>
  <si>
    <t>-72.08461227</t>
  </si>
  <si>
    <t>-14.44840483</t>
  </si>
  <si>
    <t>3724</t>
  </si>
  <si>
    <t>00015392</t>
  </si>
  <si>
    <t>SAN JOSE DE LA ALIANZA</t>
  </si>
  <si>
    <t>CASERIO SAN JOSÉ DE LA ALIANZA</t>
  </si>
  <si>
    <t>976450756</t>
  </si>
  <si>
    <t>08:00 A 02:00 PM</t>
  </si>
  <si>
    <t>30/11/2012</t>
  </si>
  <si>
    <t xml:space="preserve">ALAMIRO VASQUEZ CASTRO </t>
  </si>
  <si>
    <t>-78.93410981</t>
  </si>
  <si>
    <t>-5.69966765</t>
  </si>
  <si>
    <t>00005583</t>
  </si>
  <si>
    <t>HUASCOY</t>
  </si>
  <si>
    <t xml:space="preserve">OTROS CENTRO POBLADO HUASCOY S/N NÚMERO S/N DISTRITO SAN MIGUEL DE ACOS PROVINCIA HUARAL DEPARTAMENTO LIMA </t>
  </si>
  <si>
    <t xml:space="preserve">JESSICA DIANA ILLAJANQUI HINOSTROZA </t>
  </si>
  <si>
    <t>-76.76134408</t>
  </si>
  <si>
    <t>-11.29119335</t>
  </si>
  <si>
    <t>00005735</t>
  </si>
  <si>
    <t>EL PROGRESO</t>
  </si>
  <si>
    <t xml:space="preserve">AVENIDA AV. TUPAC AMARU Nº 2950 (KM 22) DISTRITO CARABAYLLO PROVINCIA LIMA DEPARTAMENTO LIMA </t>
  </si>
  <si>
    <t>5470550</t>
  </si>
  <si>
    <t xml:space="preserve">ALFREDO LEON RAMOS PAREDES </t>
  </si>
  <si>
    <t>-77.0167279</t>
  </si>
  <si>
    <t>-11.87554</t>
  </si>
  <si>
    <t>00002759</t>
  </si>
  <si>
    <t>COMUNIDAD LAS MERCEDES KM, 35 DISTRITO LABERINTO PROVINCIA TAMBOPATA DEPARTAMENTO MADRE DE DIOS</t>
  </si>
  <si>
    <t xml:space="preserve">MARIEL MERCEDES ARROYO JUNCHAYA </t>
  </si>
  <si>
    <t>-69.44629448</t>
  </si>
  <si>
    <t>-12.70548316</t>
  </si>
  <si>
    <t>00005462</t>
  </si>
  <si>
    <t xml:space="preserve">OTROS CASERIO SAN ANTONIO S/N NÚMERO S/N DISTRITO CALLERIA PROVINCIA CORONEL PORTILLO DEPARTAMENTO UCAYALI </t>
  </si>
  <si>
    <t>7:30  -13:30</t>
  </si>
  <si>
    <t xml:space="preserve">LADY DIANA TEJADA SAAVEDRA </t>
  </si>
  <si>
    <t>-74.61212445</t>
  </si>
  <si>
    <t>-8.16629486</t>
  </si>
  <si>
    <t>00002497</t>
  </si>
  <si>
    <t>OTARI</t>
  </si>
  <si>
    <t xml:space="preserve">OTROS COMUNIDAD OTARI / PICHARI / LA CONVENCIÓN / CUSCO COMUNIDAD OTARI / PICHARI / LA CONVENCIÓN / CUSCO PICHARI LA CONVENCION CUSCO </t>
  </si>
  <si>
    <t>26/07/2001</t>
  </si>
  <si>
    <t xml:space="preserve">SOFIA ZUNIGA ARQQUE </t>
  </si>
  <si>
    <t>-73.85585667</t>
  </si>
  <si>
    <t>-12.46129167</t>
  </si>
  <si>
    <t>556.4</t>
  </si>
  <si>
    <t>00007453</t>
  </si>
  <si>
    <t>LUZ Y PAZ</t>
  </si>
  <si>
    <t xml:space="preserve">JIRÓN JR. CABO PANTOJA MZ 40 LOTE3 DISTRITO MANANTAY PROVINCIA CORONEL PORTILLO DEPARTAMENTO UCAYALI </t>
  </si>
  <si>
    <t>18/05/2009</t>
  </si>
  <si>
    <t xml:space="preserve">JUAN ALBERTO CRUZ MAMANI </t>
  </si>
  <si>
    <t>-74.56018471</t>
  </si>
  <si>
    <t>-8.41825136</t>
  </si>
  <si>
    <t>00007147</t>
  </si>
  <si>
    <t>HUASQUILLAY</t>
  </si>
  <si>
    <t xml:space="preserve">OTROS CENTRO POBLADO DE HUAQUILLAY CENTRO POBLADO DE HUAQUILLAY OMACHA PARURO CUSCO </t>
  </si>
  <si>
    <t>921984305</t>
  </si>
  <si>
    <t xml:space="preserve">CRISTOPHER CONSTANTINO CASANI LEON </t>
  </si>
  <si>
    <t>-71.84683623</t>
  </si>
  <si>
    <t>-14.08552031</t>
  </si>
  <si>
    <t>3096.855</t>
  </si>
  <si>
    <t>00024054</t>
  </si>
  <si>
    <t>CHEN CHEN</t>
  </si>
  <si>
    <t>CENTRO DE SALUD CHEN CHEN</t>
  </si>
  <si>
    <t xml:space="preserve">AVENIDA SANTA ELENA S / N  P.J.CHEN CHEN DISTRITO MOQUEGUA PROVINCIA MARISCAL NIETO DEPARTAMENTO MOQUEGUA </t>
  </si>
  <si>
    <t>949156440</t>
  </si>
  <si>
    <t>477-2017</t>
  </si>
  <si>
    <t>01/05/2017</t>
  </si>
  <si>
    <t xml:space="preserve">YULIANA ELENA TONE ASTUÑAGUE </t>
  </si>
  <si>
    <t>00005727</t>
  </si>
  <si>
    <t xml:space="preserve">AVENIDA AV. SAN CARLOS S/N NÚMERO S/N DISTRITO AUCALLAMA PROVINCIA HUARAL DEPARTAMENTO LIMA </t>
  </si>
  <si>
    <t>997869001</t>
  </si>
  <si>
    <t>25/07/1984</t>
  </si>
  <si>
    <t xml:space="preserve">ROMEL YERALDO NUÑEZ PISCONTE </t>
  </si>
  <si>
    <t>-77.11963065</t>
  </si>
  <si>
    <t>-11.48841073</t>
  </si>
  <si>
    <t>00024029</t>
  </si>
  <si>
    <t>CLINICA DENTAL NORDENT</t>
  </si>
  <si>
    <t xml:space="preserve">JIRÓN PROGRESO NÚMERO 112 PISO 2 DEPARTAMENTO 201 DISTRITO BARRANCA PROVINCIA BARRANCA DEPARTAMENTO LIMA </t>
  </si>
  <si>
    <t>(51)2359802</t>
  </si>
  <si>
    <t>475-2017</t>
  </si>
  <si>
    <t>19/09/2016</t>
  </si>
  <si>
    <t xml:space="preserve">CRISTHIAN RAFAEL LOPEZ MEJIA </t>
  </si>
  <si>
    <t>00001990</t>
  </si>
  <si>
    <t>PALOMINOS</t>
  </si>
  <si>
    <t xml:space="preserve">OTROS CASERIO PALOMINOS DISTRITO TAMBO GRANDE PROVINCIA PIURA DEPARTAMENTO PIURA </t>
  </si>
  <si>
    <t>950082136</t>
  </si>
  <si>
    <t xml:space="preserve">VERONICA ISABEL MORENO LOZADA </t>
  </si>
  <si>
    <t>-80.25032642</t>
  </si>
  <si>
    <t>-4.93137832</t>
  </si>
  <si>
    <t>106.8</t>
  </si>
  <si>
    <t>00007643</t>
  </si>
  <si>
    <t>HUALLANCHI</t>
  </si>
  <si>
    <t xml:space="preserve">PLAZA PLAZA DE ARMAS S/N NÚMERO S/N DISTRITO SANTO DOMINGO DE LOS OLLEROS PROVINCIA HUAROCHIRI DEPARTAMENTO LIMA </t>
  </si>
  <si>
    <t xml:space="preserve">LIZBETH TERESA CORDERO ESPINOZA </t>
  </si>
  <si>
    <t>-76.49383452</t>
  </si>
  <si>
    <t>-12.23277264</t>
  </si>
  <si>
    <t>2146.676</t>
  </si>
  <si>
    <t>00003395</t>
  </si>
  <si>
    <t>PP.JJ. EL ROSARIO</t>
  </si>
  <si>
    <t xml:space="preserve">AVENIDA AV. PRINCIPAL P-04 DISTRITO LOS AQUIJES PROVINCIA ICA DEPARTAMENTO ICA </t>
  </si>
  <si>
    <t>956315081</t>
  </si>
  <si>
    <t xml:space="preserve">ORIETTA DEL PILAR MAZUELOS VASQUEZ </t>
  </si>
  <si>
    <t>-75.67655667</t>
  </si>
  <si>
    <t>-14.11472667</t>
  </si>
  <si>
    <t>422.4</t>
  </si>
  <si>
    <t>00002259</t>
  </si>
  <si>
    <t>SALALA</t>
  </si>
  <si>
    <t>P.S SALALA</t>
  </si>
  <si>
    <t xml:space="preserve">OTROS CENTRO POBLADO DE SALALA DISTRITO EL CARMEN DE LA FRONTERA PROVINCIA HUANCABAMBA DEPARTAMENTO PIURA </t>
  </si>
  <si>
    <t>073-811190</t>
  </si>
  <si>
    <t>0511</t>
  </si>
  <si>
    <t>8:00- 14:00 HORAS</t>
  </si>
  <si>
    <t xml:space="preserve">JUAN MANUEL CORTEZ BRICEÑO </t>
  </si>
  <si>
    <t>-79.46307078</t>
  </si>
  <si>
    <t>-5.11054284</t>
  </si>
  <si>
    <t>00010937</t>
  </si>
  <si>
    <t>CONTIGO PERU</t>
  </si>
  <si>
    <t xml:space="preserve">OTROS CENTRO POBLADO CONTIGO PERU DISTRITO HUARAL PROVINCIA HUARAL DEPARTAMENTO LIMA </t>
  </si>
  <si>
    <t xml:space="preserve">JOSE CARLOS GONZALES LINGAN </t>
  </si>
  <si>
    <t>-77.20655504</t>
  </si>
  <si>
    <t>-11.53357188</t>
  </si>
  <si>
    <t>00005442</t>
  </si>
  <si>
    <t xml:space="preserve">CARRETERA CARRETERA FEDERICO BASADRE KM.15 INTERIOR 12  CASERIO TUPAC AMARU DISTRITO CAMPOVERDE PROVINCIA CORONEL PORTILLO DEPARTAMENTO UCAYALI </t>
  </si>
  <si>
    <t>7.30 A.M   A 13.30 P</t>
  </si>
  <si>
    <t>27/11/1996</t>
  </si>
  <si>
    <t xml:space="preserve">ALEYDA LISSETCH ORMEÑO ALARCON </t>
  </si>
  <si>
    <t>-74.60906613</t>
  </si>
  <si>
    <t>-8.47570076</t>
  </si>
  <si>
    <t>00002804</t>
  </si>
  <si>
    <t>VILLA ROCIO</t>
  </si>
  <si>
    <t xml:space="preserve">CARRETERA COMUNIDAD VILLA ROCIO KM 100 CARRETERA IBERIA COMUNIDAD VILLA ROCIO KM 100 CARRETERA IBERIA TAHUAMANU TAHUAMANU MADRE DE DIOS </t>
  </si>
  <si>
    <t>982743076</t>
  </si>
  <si>
    <t xml:space="preserve">YOSSY KAREN QUITO PIZAN </t>
  </si>
  <si>
    <t>-69.18577717</t>
  </si>
  <si>
    <t>-11.78509192</t>
  </si>
  <si>
    <t>261.409</t>
  </si>
  <si>
    <t>00005461</t>
  </si>
  <si>
    <t>TACSHITEA</t>
  </si>
  <si>
    <t xml:space="preserve">MALECÓN JION MALECON UCAYALI  CASERIO TACSHITEA S/N NÚMERO S/N DISTRITO CALLERIA PROVINCIA CORONEL PORTILLO DEPARTAMENTO UCAYALI </t>
  </si>
  <si>
    <t>061-811618</t>
  </si>
  <si>
    <t>7:30 A.M   A 17:00 P</t>
  </si>
  <si>
    <t xml:space="preserve">JUAN CARLOS EDUARDO CIPIRAN ARGOMEDO </t>
  </si>
  <si>
    <t>-74.65208643</t>
  </si>
  <si>
    <t>-8.04804576</t>
  </si>
  <si>
    <t>00002267</t>
  </si>
  <si>
    <t>ULPAMACHE</t>
  </si>
  <si>
    <t>P.S ULPAMACHE</t>
  </si>
  <si>
    <t xml:space="preserve">OTROS CASERIO ULPAMACHE SEC. TIERRAS AMARILLAS DISTRITO SONDORILLO PROVINCIA HUANCABAMBA DEPARTAMENTO PIURA </t>
  </si>
  <si>
    <t xml:space="preserve">JUAN ALBERTO VILLAVICENCIO TARAZONA </t>
  </si>
  <si>
    <t>-79.49163542</t>
  </si>
  <si>
    <t>-5.33874387</t>
  </si>
  <si>
    <t>00002261</t>
  </si>
  <si>
    <t>HORMIGUEROS</t>
  </si>
  <si>
    <t>E.S I-2 HORMIGUEROS</t>
  </si>
  <si>
    <t xml:space="preserve">OTROS CASERIO HORMIGUEROS DISTRITO EL CARMEN DE LA FRONTERA PROVINCIA HUANCABAMBA DEPARTAMENTO PIURA </t>
  </si>
  <si>
    <t>969121096</t>
  </si>
  <si>
    <t>053</t>
  </si>
  <si>
    <t xml:space="preserve">YERITZA PAOLA RAMIREZ CESPEDES </t>
  </si>
  <si>
    <t>-79.21941074</t>
  </si>
  <si>
    <t>-4.97362123</t>
  </si>
  <si>
    <t>1482</t>
  </si>
  <si>
    <t>00005592</t>
  </si>
  <si>
    <t xml:space="preserve">OTROS CENTRO POBLADO SANTA CRUZ DISTRITO SANTA CRUZ DE ANDAMARCA PROVINCIA HUARAL DEPARTAMENTO LIMA </t>
  </si>
  <si>
    <t>07/03/1976</t>
  </si>
  <si>
    <t xml:space="preserve">ENRIQUE FRANCISCO MORA VILCA </t>
  </si>
  <si>
    <t>-76.6354203</t>
  </si>
  <si>
    <t>-11.19634194</t>
  </si>
  <si>
    <t>3538</t>
  </si>
  <si>
    <t>00002486</t>
  </si>
  <si>
    <t>PAMPACONAS</t>
  </si>
  <si>
    <t xml:space="preserve">OTROS COMUNIDAD PAMPACONAS / VILCABAMBA / LA CONVENCION / CUSCO COMUNIDAD PAMPACONAS / VILCABAMBA / LA CONVENCION / CUSCO VILCABAMBA LA CONVENCION CUSCO </t>
  </si>
  <si>
    <t>084-281982</t>
  </si>
  <si>
    <t>08:00 - 16:00 L-D</t>
  </si>
  <si>
    <t xml:space="preserve">AYDEE MALLMA ALTAMIRANO </t>
  </si>
  <si>
    <t>-73.06218311</t>
  </si>
  <si>
    <t>-13.09122722</t>
  </si>
  <si>
    <t>00002742</t>
  </si>
  <si>
    <t>PRIMAVERA BAJA</t>
  </si>
  <si>
    <t>COMUNIDAD PRIMAVERA BAJA KM  119 DISTRITO INAMBARI PROVINCIA TAMBOPATA DEPARTAMENTO MADRE DE DIOS</t>
  </si>
  <si>
    <t>082-572125</t>
  </si>
  <si>
    <t xml:space="preserve">LYNN MERCEDES GUERRA MALDONADO </t>
  </si>
  <si>
    <t>-70.11082914</t>
  </si>
  <si>
    <t>-12.90958165</t>
  </si>
  <si>
    <t>00002739</t>
  </si>
  <si>
    <t xml:space="preserve">OTROS COMUNIDAD ALTO LIBERTAD KM 98 DISTRITO INAMBARI PROVINCIA TAMBOPATA DEPARTAMENTO MADRE DE DIOS </t>
  </si>
  <si>
    <t>984166156</t>
  </si>
  <si>
    <t xml:space="preserve">CARMEN ROSA APAZA YANA </t>
  </si>
  <si>
    <t>-69.94556417</t>
  </si>
  <si>
    <t>-12.8985201</t>
  </si>
  <si>
    <t>00002806</t>
  </si>
  <si>
    <t>LA NOVIA</t>
  </si>
  <si>
    <t>CARRETERA IBERIA KM 80</t>
  </si>
  <si>
    <t>978903063</t>
  </si>
  <si>
    <t xml:space="preserve">ERICK ISAAC MARTINEZ DIAZ </t>
  </si>
  <si>
    <t>-69.13774377</t>
  </si>
  <si>
    <t>-11.8671856</t>
  </si>
  <si>
    <t>00002484</t>
  </si>
  <si>
    <t>OYARA</t>
  </si>
  <si>
    <t xml:space="preserve">OTROS CENTRO POBLADO DE OYARA / VILCABAMBA / LA CONVENCION / CUSCO CENTRO POBLADO DE OYARA / VILCABAMBA / LA CONVENCION / CUSCO VILCABAMBA LA CONVENCION CUSCO </t>
  </si>
  <si>
    <t>084-281918</t>
  </si>
  <si>
    <t>27/10/1976</t>
  </si>
  <si>
    <t xml:space="preserve">KATIUSKA CARPIO AGUILAR </t>
  </si>
  <si>
    <t>-72.83162823</t>
  </si>
  <si>
    <t>-13.03595793</t>
  </si>
  <si>
    <t>1885.573</t>
  </si>
  <si>
    <t>00002536</t>
  </si>
  <si>
    <t xml:space="preserve">CALLE CALLE LAGUNILLAS S/N / OCONGATE / QUISPICANCHI / CUSCO S/N CALLE LAGUNILLAS S/N / OCONGATE / QUISPICANCHI / CUSCO OCONGATE QUISPICANCHI CUSCO </t>
  </si>
  <si>
    <t>8:00-14:00,20:00 hr</t>
  </si>
  <si>
    <t>18/04/1982</t>
  </si>
  <si>
    <t xml:space="preserve">WALDYR RONALD ALVAREZ CHOQUE </t>
  </si>
  <si>
    <t>-71.38697552</t>
  </si>
  <si>
    <t>-13.62682086</t>
  </si>
  <si>
    <t>3650.269</t>
  </si>
  <si>
    <t>00000884</t>
  </si>
  <si>
    <t>CAJAN</t>
  </si>
  <si>
    <t xml:space="preserve">OTROS CENTRO POBLADO DE CAJAN DISTRITO PINRA PROVINCIA HUACAYBAMBA DEPARTAMENTO HUANUCO </t>
  </si>
  <si>
    <t xml:space="preserve">GIANMARCO ARANDA ARRASCUE </t>
  </si>
  <si>
    <t>-77.02829973</t>
  </si>
  <si>
    <t>-8.96793127</t>
  </si>
  <si>
    <t>3386</t>
  </si>
  <si>
    <t>00005158</t>
  </si>
  <si>
    <t>CIRO ALEGRIA</t>
  </si>
  <si>
    <t xml:space="preserve">OTROS CIRO ALEGRIA S/N NÚMERO S/N DISTRITO NIEVA PROVINCIA CONDORCANQUI DEPARTAMENTO AMAZONAS </t>
  </si>
  <si>
    <t xml:space="preserve">MARITA PEÑA CHUQUIHUANGA </t>
  </si>
  <si>
    <t>-77.94526065</t>
  </si>
  <si>
    <t>-4.61476038</t>
  </si>
  <si>
    <t>00005733</t>
  </si>
  <si>
    <t>QUEPEPAMPA</t>
  </si>
  <si>
    <t xml:space="preserve">OTROS PUEBLO JOVEN QUEPEPAMPA DISTRITO CHANCAY PROVINCIA HUARAL DEPARTAMENTO LIMA </t>
  </si>
  <si>
    <t>943461131</t>
  </si>
  <si>
    <t>03/06/1995</t>
  </si>
  <si>
    <t xml:space="preserve">JOSE LUIS PERALTA BARRIOS </t>
  </si>
  <si>
    <t>-77.24932562</t>
  </si>
  <si>
    <t>-11.52809841</t>
  </si>
  <si>
    <t>00005591</t>
  </si>
  <si>
    <t>VICHAYCOCHA</t>
  </si>
  <si>
    <t xml:space="preserve">OTROS CENTRO POBLADO VICHAYCOCHA DISTRITO PACARAOS PROVINCIA HUARAL DEPARTAMENTO LIMA </t>
  </si>
  <si>
    <t xml:space="preserve">LIDIA INES QUISPE AGUADO </t>
  </si>
  <si>
    <t>-76.62456641</t>
  </si>
  <si>
    <t>-11.14022994</t>
  </si>
  <si>
    <t>00001992</t>
  </si>
  <si>
    <t xml:space="preserve">OTROS CASERIO CP-3 SAN MARTIN DISTRITO TAMBO GRANDE PROVINCIA PIURA DEPARTAMENTO PIURA </t>
  </si>
  <si>
    <t>10/01/1996</t>
  </si>
  <si>
    <t xml:space="preserve">ROSA ANGELICA RIVERA CORONADO </t>
  </si>
  <si>
    <t>-80.30070306</t>
  </si>
  <si>
    <t>-4.88634273</t>
  </si>
  <si>
    <t>00005156</t>
  </si>
  <si>
    <t>ALTO KANAMPA</t>
  </si>
  <si>
    <t xml:space="preserve">OTROS ALTO KANAMPA DISTRITO NIEVA PROVINCIA CONDORCANQUI DEPARTAMENTO AMAZONAS </t>
  </si>
  <si>
    <t xml:space="preserve">MARLENY SAMEKASH TII </t>
  </si>
  <si>
    <t>00018539</t>
  </si>
  <si>
    <t>SANTIAGO DE YANACULLO</t>
  </si>
  <si>
    <t>YANACULLO</t>
  </si>
  <si>
    <t>83421161</t>
  </si>
  <si>
    <t>12  HORAS</t>
  </si>
  <si>
    <t xml:space="preserve">FELICIANO FARFAN LOZANO </t>
  </si>
  <si>
    <t>-73.59661949</t>
  </si>
  <si>
    <t>-13.9387676</t>
  </si>
  <si>
    <t>00018538</t>
  </si>
  <si>
    <t>SAN JUAN PAMPA</t>
  </si>
  <si>
    <t>-73.58984368</t>
  </si>
  <si>
    <t>-13.96724899</t>
  </si>
  <si>
    <t>00005163</t>
  </si>
  <si>
    <t>KUSU PAGATA</t>
  </si>
  <si>
    <t xml:space="preserve">OTROS CC.NN KUSU PAGATA DISTRITO EL CENEPA PROVINCIA CONDORCANQUI DEPARTAMENTO AMAZONAS </t>
  </si>
  <si>
    <t xml:space="preserve">ANYELA KARINA GIL BANCALLAN </t>
  </si>
  <si>
    <t>-78.27010712</t>
  </si>
  <si>
    <t>-4.41296237</t>
  </si>
  <si>
    <t>00002269</t>
  </si>
  <si>
    <t>CUSE</t>
  </si>
  <si>
    <t>P.S CUSE</t>
  </si>
  <si>
    <t xml:space="preserve">OTROS CUSE CENTRO POBLADO  S/N NÚMERO S/N DISTRITO SONDORILLO PROVINCIA HUANCABAMBA DEPARTAMENTO PIURA </t>
  </si>
  <si>
    <t>947945492</t>
  </si>
  <si>
    <t>0513</t>
  </si>
  <si>
    <t xml:space="preserve">PAOLA MARLENE PACHAS LEVANO </t>
  </si>
  <si>
    <t>-79.44042733</t>
  </si>
  <si>
    <t>-5.46956024</t>
  </si>
  <si>
    <t>00005173</t>
  </si>
  <si>
    <t xml:space="preserve">OTROS CC.NN SHAIM DISTRITO EL CENEPA PROVINCIA CONDORCANQUI DEPARTAMENTO AMAZONAS </t>
  </si>
  <si>
    <t>05/01/1977</t>
  </si>
  <si>
    <t xml:space="preserve">ANGEL WILSON HERRERA MONDRAGON </t>
  </si>
  <si>
    <t>-78.35663</t>
  </si>
  <si>
    <t>-4.272535</t>
  </si>
  <si>
    <t>394.1</t>
  </si>
  <si>
    <t>00005174</t>
  </si>
  <si>
    <t>TUANG ENTSA</t>
  </si>
  <si>
    <t xml:space="preserve">OTROS TUANG ENTSA DISTRITO EL CENEPA PROVINCIA CONDORCANQUI DEPARTAMENTO AMAZONAS </t>
  </si>
  <si>
    <t>11/01/1999</t>
  </si>
  <si>
    <t xml:space="preserve">EVELIO UJUKAM TIJIATS </t>
  </si>
  <si>
    <t>-78.19789667</t>
  </si>
  <si>
    <t>-4.3639</t>
  </si>
  <si>
    <t>281.8</t>
  </si>
  <si>
    <t>00005165</t>
  </si>
  <si>
    <t>KUSU KUBAIM</t>
  </si>
  <si>
    <t xml:space="preserve">OTROS CC.NN KUSU KUBAIM DISTRITO EL CENEPA PROVINCIA CONDORCANQUI DEPARTAMENTO AMAZONAS </t>
  </si>
  <si>
    <t>-78.24969325</t>
  </si>
  <si>
    <t>-4.43221945</t>
  </si>
  <si>
    <t>00005185</t>
  </si>
  <si>
    <t>CUCUAZA</t>
  </si>
  <si>
    <t xml:space="preserve">OTROS CC.NN CUCUAZA DISTRITO RIO SANTIAGO PROVINCIA CONDORCANQUI DEPARTAMENTO AMAZONAS </t>
  </si>
  <si>
    <t xml:space="preserve">TATIANA NARANGAS NAVARRO </t>
  </si>
  <si>
    <t>-77.8776449</t>
  </si>
  <si>
    <t>-3.33967804</t>
  </si>
  <si>
    <t>237.885</t>
  </si>
  <si>
    <t>00005548</t>
  </si>
  <si>
    <t>CASHIVOCOCHA</t>
  </si>
  <si>
    <t xml:space="preserve">OTROS CASERIO CASHIVOCOCHA S/N YARINACOCHA NÚMERO S/N DISTRITO YARINACOCHA PROVINCIA CORONEL PORTILLO DEPARTAMENTO UCAYALI </t>
  </si>
  <si>
    <t>7.30 A.M  A  17.30 P</t>
  </si>
  <si>
    <t xml:space="preserve">RUTH ORFILIA OLIVEIRA JIPA </t>
  </si>
  <si>
    <t>-74.63821755</t>
  </si>
  <si>
    <t>-8.3347061</t>
  </si>
  <si>
    <t>00000894</t>
  </si>
  <si>
    <t xml:space="preserve">OTROS CENTRO POBLADO DE ILLAHUASI DISTRITO PUÑOS PROVINCIA HUAMALIES DEPARTAMENTO HUANUCO </t>
  </si>
  <si>
    <t xml:space="preserve">DIANA NOHELY ANDRES SOSA </t>
  </si>
  <si>
    <t>-76.9774594</t>
  </si>
  <si>
    <t>-9.45830437</t>
  </si>
  <si>
    <t>00002275</t>
  </si>
  <si>
    <t>E.S I-2  LA LOMA</t>
  </si>
  <si>
    <t xml:space="preserve">OTROS CENTRO POBLADO LA LOMA S/N NÚMERO S/N DISTRITO HUARMACA PROVINCIA HUANCABAMBA DEPARTAMENTO PIURA </t>
  </si>
  <si>
    <t>965973125</t>
  </si>
  <si>
    <t>0564</t>
  </si>
  <si>
    <t xml:space="preserve">NELSON DAVID LECARNAQUE MENDOZA </t>
  </si>
  <si>
    <t>-79.612235</t>
  </si>
  <si>
    <t>-5.61494</t>
  </si>
  <si>
    <t>1320.4</t>
  </si>
  <si>
    <t>00002770</t>
  </si>
  <si>
    <t>PALOTOA</t>
  </si>
  <si>
    <t>COMUNIDAD DE PALOTOA</t>
  </si>
  <si>
    <t xml:space="preserve">NAYDETH LUZ CABRERA SILVA </t>
  </si>
  <si>
    <t>-71.35620667</t>
  </si>
  <si>
    <t>-12.66327</t>
  </si>
  <si>
    <t>433.4</t>
  </si>
  <si>
    <t>00002262</t>
  </si>
  <si>
    <t>C.S SONDOR</t>
  </si>
  <si>
    <t xml:space="preserve">PROLONGACIÓN PROLONGACION S/N NÚMERO S/N DISTRITO SONDOR PROVINCIA HUANCABAMBA DEPARTAMENTO PIURA </t>
  </si>
  <si>
    <t>97-2845109</t>
  </si>
  <si>
    <t>0120</t>
  </si>
  <si>
    <t>01/07/1951</t>
  </si>
  <si>
    <t xml:space="preserve">CLAUDIA ESTEFANIA SOTOMAYOR CASTILLO </t>
  </si>
  <si>
    <t>-79.41194667</t>
  </si>
  <si>
    <t>-5.31517833</t>
  </si>
  <si>
    <t>2038.8</t>
  </si>
  <si>
    <t>00002763</t>
  </si>
  <si>
    <t>BOCA UNION</t>
  </si>
  <si>
    <t xml:space="preserve">OTROS COMUNIDAD BOCA UNION DISTRITO LABERINTO PROVINCIA TAMBOPATA DEPARTAMENTO MADRE DE DIOS </t>
  </si>
  <si>
    <t>949469141</t>
  </si>
  <si>
    <t xml:space="preserve">MAYTHE ESTEPHANIA CAMINO QUEZADA </t>
  </si>
  <si>
    <t>-69.67344199</t>
  </si>
  <si>
    <t>-12.70767693</t>
  </si>
  <si>
    <t>00002764</t>
  </si>
  <si>
    <t>HORACIO CEVALLOS</t>
  </si>
  <si>
    <t>COMUNIDAD HORACIO CEVALLOS</t>
  </si>
  <si>
    <t xml:space="preserve">ROSA CHAUCA QQUESSO </t>
  </si>
  <si>
    <t>-69.74177823</t>
  </si>
  <si>
    <t>-12.70400602</t>
  </si>
  <si>
    <t>00005167</t>
  </si>
  <si>
    <t>ACHUIM</t>
  </si>
  <si>
    <t xml:space="preserve">OTROS CC.NN ACHUIM S/N NÚMERO S/N DISTRITO EL CENEPA PROVINCIA CONDORCANQUI DEPARTAMENTO AMAZONAS </t>
  </si>
  <si>
    <t xml:space="preserve">EUCEBIO BERNUE ESAAP WAMPASH </t>
  </si>
  <si>
    <t>-78.45733333</t>
  </si>
  <si>
    <t>-4.480455</t>
  </si>
  <si>
    <t>00002736</t>
  </si>
  <si>
    <t>COMUNIDAD SARAYACU DISTRITO INAMBARI PROVINCIA TAMBOPATA DEPARTAMENTO MADRE DE DIOS</t>
  </si>
  <si>
    <t xml:space="preserve">MELISSA FRANCIS RIOS GILES </t>
  </si>
  <si>
    <t>-70.03727418</t>
  </si>
  <si>
    <t>-12.79668037</t>
  </si>
  <si>
    <t>00002738</t>
  </si>
  <si>
    <t xml:space="preserve">OTROS COMUNIDAD UNION PROGRESO KM 83 DISTRITO INAMBARI PROVINCIA TAMBOPATA DEPARTAMENTO MADRE DE DIOS </t>
  </si>
  <si>
    <t>931757054</t>
  </si>
  <si>
    <t xml:space="preserve">YESBHEL SAUL SERRANO ALAYO </t>
  </si>
  <si>
    <t>-69.82848927</t>
  </si>
  <si>
    <t>-12.88048809</t>
  </si>
  <si>
    <t>00002407</t>
  </si>
  <si>
    <t xml:space="preserve">OTROS BARRIO VIRGEN ROSARIO / LLUSCO / CHUMBIVILCAS / CUSCO BARRIO VIRGEN ROSARIO / LLUSCO / CHUMBIVILCAS / CUSCO LLUSCO CHUMBIVILCAS CUSCO </t>
  </si>
  <si>
    <t>05/01/1968</t>
  </si>
  <si>
    <t xml:space="preserve">RAUL ALEJANDRO ESPEJO FLORES </t>
  </si>
  <si>
    <t>-72.116025</t>
  </si>
  <si>
    <t>-14.337375</t>
  </si>
  <si>
    <t>00000885</t>
  </si>
  <si>
    <t>HUARACILLO</t>
  </si>
  <si>
    <t xml:space="preserve">OTROS CENTRO POBLADO MENOR DE HUARACILLO DISTRITO PINRA PROVINCIA HUACAYBAMBA DEPARTAMENTO HUANUCO </t>
  </si>
  <si>
    <t>639-2011-GHR</t>
  </si>
  <si>
    <t xml:space="preserve">JORGE CARLOS PADRO RIOS </t>
  </si>
  <si>
    <t>-77.08856351</t>
  </si>
  <si>
    <t>-8.93550642</t>
  </si>
  <si>
    <t>00005153</t>
  </si>
  <si>
    <t>PUMPUSHAK</t>
  </si>
  <si>
    <t xml:space="preserve">OTROS PUMPUSHAK PUMPUSHAK NIEVA CONDORCANQUI AMAZONAS </t>
  </si>
  <si>
    <t xml:space="preserve">ELIGIO JEMPETS YAGKITAI </t>
  </si>
  <si>
    <t>-77.94944979</t>
  </si>
  <si>
    <t>-4.51771427</t>
  </si>
  <si>
    <t>00002780</t>
  </si>
  <si>
    <t>ITAHUANIA</t>
  </si>
  <si>
    <t xml:space="preserve">OTROS CENTRO POBLADO ITAHUANIA DISTRITO MANU PROVINCIA MANU DEPARTAMENTO MADRE DE DIOS </t>
  </si>
  <si>
    <t>082-830675</t>
  </si>
  <si>
    <t xml:space="preserve">CRISTIAN FARFAN ESPEJO </t>
  </si>
  <si>
    <t>-71.22429833</t>
  </si>
  <si>
    <t>-12.63759667</t>
  </si>
  <si>
    <t>397.3</t>
  </si>
  <si>
    <t>00002748</t>
  </si>
  <si>
    <t>ALEGRIA</t>
  </si>
  <si>
    <t xml:space="preserve">CARRETERA CPM ALEGRIA KM. 59 CARRETERA A IBERIA DISTRITO LAS PIEDRAS PROVINCIA TAMBOPATA DEPARTAMENTO MADRE DE DIOS </t>
  </si>
  <si>
    <t>970397494</t>
  </si>
  <si>
    <t>01/07/1987</t>
  </si>
  <si>
    <t xml:space="preserve">KAREN YOSHIRA CRUZ HUALPA </t>
  </si>
  <si>
    <t>-69.12306</t>
  </si>
  <si>
    <t>-12.12124206</t>
  </si>
  <si>
    <t>275.959</t>
  </si>
  <si>
    <t>00002798</t>
  </si>
  <si>
    <t xml:space="preserve">OTROS BARRIO MONTERRICO DISTRITO IBERIA PROVINCIA TAHUAMANU DEPARTAMENTO MADRE DE DIOS </t>
  </si>
  <si>
    <t>945410934</t>
  </si>
  <si>
    <t xml:space="preserve">LUIS JAIME TORRES SALINAS </t>
  </si>
  <si>
    <t>-69.48814569</t>
  </si>
  <si>
    <t>-11.40308267</t>
  </si>
  <si>
    <t>308.018</t>
  </si>
  <si>
    <t>00002801</t>
  </si>
  <si>
    <t>ALERTA</t>
  </si>
  <si>
    <t>COMUNIDAD DE ALERTA DISTRITO TAHUAMANU PROVINCIA TAHUAMANU DEPARTAMENTO MADRE DE DIOS</t>
  </si>
  <si>
    <t>993690253</t>
  </si>
  <si>
    <t xml:space="preserve">YORNY JUSTO RODRIGUEZ </t>
  </si>
  <si>
    <t>-69.23396244</t>
  </si>
  <si>
    <t>-11.65772654</t>
  </si>
  <si>
    <t>00005187</t>
  </si>
  <si>
    <t xml:space="preserve">OTROS CC.NN SAN RAFAEL DISTRITO RIO SANTIAGO PROVINCIA CONDORCANQUI DEPARTAMENTO AMAZONAS </t>
  </si>
  <si>
    <t xml:space="preserve">SILVERIO LOPEZ FLORES </t>
  </si>
  <si>
    <t>-77.69716414</t>
  </si>
  <si>
    <t>-4.34556197</t>
  </si>
  <si>
    <t>00004262</t>
  </si>
  <si>
    <t>PUENTECILLOS</t>
  </si>
  <si>
    <t xml:space="preserve">FELIX VASQUEZ TORRES </t>
  </si>
  <si>
    <t>-78.58698</t>
  </si>
  <si>
    <t>-5.41009</t>
  </si>
  <si>
    <t>00005729</t>
  </si>
  <si>
    <t xml:space="preserve">AVENIDA AV. SAN MARTIN Nº 359 - PERALVILLO DISTRITO CHANCAY PROVINCIA HUARAL DEPARTAMENTO LIMA </t>
  </si>
  <si>
    <t>01-3771261</t>
  </si>
  <si>
    <t xml:space="preserve">RAUL FERNANDO ABAD DIAZ </t>
  </si>
  <si>
    <t>-77.26182324</t>
  </si>
  <si>
    <t>-11.58969149</t>
  </si>
  <si>
    <t>00002758</t>
  </si>
  <si>
    <t xml:space="preserve">AVENIDA TAMBOPATA C-1 DISTRITO LABERINTO PROVINCIA TAMBOPATA DEPARTAMENTO MADRE DE DIOS </t>
  </si>
  <si>
    <t>943462625</t>
  </si>
  <si>
    <t xml:space="preserve">FRANK GIULLIANO FLORES ESTEVES </t>
  </si>
  <si>
    <t>-69.58775788</t>
  </si>
  <si>
    <t>-12.7176711</t>
  </si>
  <si>
    <t>00005581</t>
  </si>
  <si>
    <t xml:space="preserve">OTROS CENTRO POBLADO LAMPIAN S/N NÚMERO S/N DISTRITO LAMPIAN PROVINCIA HUARAL DEPARTAMENTO LIMA </t>
  </si>
  <si>
    <t>14/08/1987</t>
  </si>
  <si>
    <t xml:space="preserve">LUZ JIMENA GUTIERREZ MORALES </t>
  </si>
  <si>
    <t>-76.83917419</t>
  </si>
  <si>
    <t>-11.23791911</t>
  </si>
  <si>
    <t>2454</t>
  </si>
  <si>
    <t>00001980</t>
  </si>
  <si>
    <t>TEJEDORES</t>
  </si>
  <si>
    <t xml:space="preserve">OTROS CENTRO POBLADO DE TEJEDORES DISTRITO TAMBO GRANDE PROVINCIA PIURA DEPARTAMENTO PIURA </t>
  </si>
  <si>
    <t xml:space="preserve">CESAR AUGUSTO CASTILLO ATOCHE </t>
  </si>
  <si>
    <t>-80.21827699</t>
  </si>
  <si>
    <t>-4.84863319</t>
  </si>
  <si>
    <t>159.8</t>
  </si>
  <si>
    <t>00005168</t>
  </si>
  <si>
    <t>SHAMATAK GRANDE</t>
  </si>
  <si>
    <t xml:space="preserve">OTROS CC.NN SHAMATAK GRANDE DISTRITO EL CENEPA PROVINCIA CONDORCANQUI DEPARTAMENTO AMAZONAS </t>
  </si>
  <si>
    <t xml:space="preserve">HISHTAN AMPUSH NUNIG </t>
  </si>
  <si>
    <t>-78.47882333</t>
  </si>
  <si>
    <t>-4.57846</t>
  </si>
  <si>
    <t>394.7</t>
  </si>
  <si>
    <t>00005184</t>
  </si>
  <si>
    <t xml:space="preserve">OTROS CC.NN BELEN DISTRITO RIO SANTIAGO PROVINCIA CONDORCANQUI DEPARTAMENTO AMAZONAS </t>
  </si>
  <si>
    <t xml:space="preserve">LIZ TANIA CHAMORRO CONDORI </t>
  </si>
  <si>
    <t>-77.72527134</t>
  </si>
  <si>
    <t>-4.24117688</t>
  </si>
  <si>
    <t>00005434</t>
  </si>
  <si>
    <t xml:space="preserve"> ALTO MANANTAY</t>
  </si>
  <si>
    <t>PUESTO DE SALUD  ALTO MANANTAY</t>
  </si>
  <si>
    <t xml:space="preserve">JIRÓN JIRON PROGRESO MZ  03 LOTE 06 CASERIO ALTO MANANTAY CARRETERA FEDERICO BASADRE KM.31 INT.800MTS. DISTRITO CAMPOVERDE PROVINCIA CORONEL PORTILLO DEPARTAMENTO UCAYALI </t>
  </si>
  <si>
    <t>061-961666813</t>
  </si>
  <si>
    <t>7.00 A.M.  A 13.00 P</t>
  </si>
  <si>
    <t xml:space="preserve">ALDRIN FUSTER ELESCANO GALARZA </t>
  </si>
  <si>
    <t>-74.78558654</t>
  </si>
  <si>
    <t>-8.47067258</t>
  </si>
  <si>
    <t>00005172</t>
  </si>
  <si>
    <t xml:space="preserve">OTROS CC.NN WAWAIN DISTRITO EL CENEPA PROVINCIA CONDORCANQUI DEPARTAMENTO AMAZONAS </t>
  </si>
  <si>
    <t xml:space="preserve">VERONICA MARIUXI BACA RAVINES </t>
  </si>
  <si>
    <t>-78.15071298</t>
  </si>
  <si>
    <t>-4.63516546</t>
  </si>
  <si>
    <t>233</t>
  </si>
  <si>
    <t>00000768</t>
  </si>
  <si>
    <t>TAMBO DE SAN JOSE</t>
  </si>
  <si>
    <t>CENTRO POBLADO TAMBO DE SAN JOSE</t>
  </si>
  <si>
    <t>962761746</t>
  </si>
  <si>
    <t>02/09/1996</t>
  </si>
  <si>
    <t xml:space="preserve">GLORIA ELENA VILCHEZ RODRIGUEZ </t>
  </si>
  <si>
    <t>-76.27424996</t>
  </si>
  <si>
    <t>-9.80443653</t>
  </si>
  <si>
    <t>00005170</t>
  </si>
  <si>
    <t>PAMPA ENTZA</t>
  </si>
  <si>
    <t xml:space="preserve">OTROS ACTUALIZAR DISTRITO EL CENEPA PROVINCIA CONDORCANQUI DEPARTAMENTO AMAZONAS </t>
  </si>
  <si>
    <t xml:space="preserve">MAX GUILLERMO ZAVALA PICHEN </t>
  </si>
  <si>
    <t>-78.46205</t>
  </si>
  <si>
    <t>-4.52902333</t>
  </si>
  <si>
    <t>00005169</t>
  </si>
  <si>
    <t>KUSU NUMPATKAIM</t>
  </si>
  <si>
    <t xml:space="preserve">OTROS CC.NN KUSU NUMPATKAIM DISTRITO EL CENEPA PROVINCIA CONDORCANQUI DEPARTAMENTO AMAZONAS </t>
  </si>
  <si>
    <t>16/01/1996</t>
  </si>
  <si>
    <t xml:space="preserve">EZEQUIEL SEGUNDO APIKAI CHIMPA </t>
  </si>
  <si>
    <t>-78.41110833</t>
  </si>
  <si>
    <t>-4.40234333</t>
  </si>
  <si>
    <t>00023142</t>
  </si>
  <si>
    <t>KUYUMATAK</t>
  </si>
  <si>
    <t>1124</t>
  </si>
  <si>
    <t xml:space="preserve">EMERSON ORIHUELA YAMPIS </t>
  </si>
  <si>
    <t>00005433</t>
  </si>
  <si>
    <t xml:space="preserve"> LAS MERCEDES KM. 42</t>
  </si>
  <si>
    <t>P.S  LAS MERCEDES KM. 42</t>
  </si>
  <si>
    <t xml:space="preserve">CARRETERA CARRETERA FEDERICO BASADRE KM.42 DISTRITO CAMPOVERDE PROVINCIA CORONEL PORTILLO DEPARTAMENTO UCAYALI </t>
  </si>
  <si>
    <t>061-782863</t>
  </si>
  <si>
    <t xml:space="preserve">8:00 A.AM.  A 16:00 </t>
  </si>
  <si>
    <t>18/06/1994</t>
  </si>
  <si>
    <t xml:space="preserve">ANA CLAUDIA NAVARRO SOLSOL </t>
  </si>
  <si>
    <t>-74.86778469</t>
  </si>
  <si>
    <t>-8.52934629</t>
  </si>
  <si>
    <t>00015959</t>
  </si>
  <si>
    <t>CULCAS</t>
  </si>
  <si>
    <t>P.S CULCAS</t>
  </si>
  <si>
    <t>CASERIO CULCAS</t>
  </si>
  <si>
    <t>073-378294 (MUNICIPALIDAD)</t>
  </si>
  <si>
    <t>06/11/2003</t>
  </si>
  <si>
    <t>-79.90382167</t>
  </si>
  <si>
    <t>-4.97039</t>
  </si>
  <si>
    <t>1988.5</t>
  </si>
  <si>
    <t>00004610</t>
  </si>
  <si>
    <t>EL REGALADO</t>
  </si>
  <si>
    <t>COMUNIDAD EL REGALADO</t>
  </si>
  <si>
    <t>#0023216</t>
  </si>
  <si>
    <t>-78.67149</t>
  </si>
  <si>
    <t>-6.95964</t>
  </si>
  <si>
    <t>00002011</t>
  </si>
  <si>
    <t>PARIÑAS S/N. SANTA TERESITA</t>
  </si>
  <si>
    <t>505203</t>
  </si>
  <si>
    <t>-80.67758452</t>
  </si>
  <si>
    <t>-4.90039906</t>
  </si>
  <si>
    <t>82.4</t>
  </si>
  <si>
    <t>00002287</t>
  </si>
  <si>
    <t>JACAPAMPA</t>
  </si>
  <si>
    <t>P.S JACAPAMPA</t>
  </si>
  <si>
    <t>CENTRO POBLADO JACAPAMPA S/N</t>
  </si>
  <si>
    <t>-79.37823154</t>
  </si>
  <si>
    <t>-5.88021415</t>
  </si>
  <si>
    <t>1889</t>
  </si>
  <si>
    <t>00002283</t>
  </si>
  <si>
    <t>NUEVO HUALAPAMPA</t>
  </si>
  <si>
    <t>P.S NUEVO HUALAPAMPA</t>
  </si>
  <si>
    <t>CENTRO POBLADO NUEVO HUALAPAMPA S/N</t>
  </si>
  <si>
    <t>-79.43718653</t>
  </si>
  <si>
    <t>-5.78940695</t>
  </si>
  <si>
    <t>1364</t>
  </si>
  <si>
    <t>00002278</t>
  </si>
  <si>
    <t>SAN MARTIN DE CONGOÑA</t>
  </si>
  <si>
    <t>P.S SAN MARTIN DE CONGOÑA</t>
  </si>
  <si>
    <t>CENTRO POBLADO SAN MARTIN DE CONGOÑA S/N</t>
  </si>
  <si>
    <t>-79.62795348</t>
  </si>
  <si>
    <t>-5.64459226</t>
  </si>
  <si>
    <t>00002274</t>
  </si>
  <si>
    <t>TUNAS</t>
  </si>
  <si>
    <t>P.S TUNAS</t>
  </si>
  <si>
    <t>CENTRO POBLADO TUNAS</t>
  </si>
  <si>
    <t>-79.54677834</t>
  </si>
  <si>
    <t>-5.49850798</t>
  </si>
  <si>
    <t>1549</t>
  </si>
  <si>
    <t>00002272</t>
  </si>
  <si>
    <t>LIMON DE PORCUYA</t>
  </si>
  <si>
    <t>C.S LIMON DE PORCUYA</t>
  </si>
  <si>
    <t>CENTRO POBLADO LIMON DE PORCUYA</t>
  </si>
  <si>
    <t>073-811254</t>
  </si>
  <si>
    <t>-79.53790299</t>
  </si>
  <si>
    <t>-5.88983008</t>
  </si>
  <si>
    <t>00000704</t>
  </si>
  <si>
    <t>REGIONAL DOCENTE DE ENFERMEDADES NEOPLASICAS</t>
  </si>
  <si>
    <t>HOSPITAL REGIONAL DOCENTE DE ENFERMEDADES NEOPLASICAS</t>
  </si>
  <si>
    <t xml:space="preserve">JIRÓN JIRON AREQUIPA Nº 1030 JIRON AREQUIPA Nº 1030 EL TAMBO HUANCAYO JUNIN </t>
  </si>
  <si>
    <t>064-240497</t>
  </si>
  <si>
    <t>924-2012-DRSJ/OEGDRH</t>
  </si>
  <si>
    <t>29/08/2012</t>
  </si>
  <si>
    <t>-75.217933</t>
  </si>
  <si>
    <t>-12.057533</t>
  </si>
  <si>
    <t>Nombre del Establecimiento de Salud</t>
  </si>
  <si>
    <t>NUEVO</t>
  </si>
  <si>
    <t>NATURALEZA DE INTERVENCIÓN</t>
  </si>
  <si>
    <t>AMPLIACIÓN</t>
  </si>
  <si>
    <t>MEJORAMIENTO</t>
  </si>
  <si>
    <t>CREACIÓN</t>
  </si>
  <si>
    <t>RECUPERACIÓN</t>
  </si>
  <si>
    <t>IPRESS1</t>
  </si>
  <si>
    <t>IPRESS2</t>
  </si>
  <si>
    <t>ALTERNATIVA</t>
  </si>
  <si>
    <t>UPSS1</t>
  </si>
  <si>
    <t>UPSS2</t>
  </si>
  <si>
    <t>UPSS3</t>
  </si>
  <si>
    <t>PRODUCTO</t>
  </si>
  <si>
    <t>RIESGO</t>
  </si>
  <si>
    <t>GOBIERNOS LOCALES</t>
  </si>
  <si>
    <t>17.2        Cronograma de Ejecución Física</t>
  </si>
  <si>
    <t xml:space="preserve">17.1        Metas Físicas, Costo de Inversión y Plazos </t>
  </si>
  <si>
    <t>MANCOMUNIDADES MUNICIPALES</t>
  </si>
  <si>
    <t>NO Aplica</t>
  </si>
  <si>
    <t>COMPONENTE</t>
  </si>
  <si>
    <t>MODALIDAD</t>
  </si>
  <si>
    <t>2.   NOMBRE DEL PROYECTO</t>
  </si>
  <si>
    <t xml:space="preserve">1.   CODIGO DEL PROYECTO  </t>
  </si>
  <si>
    <t>Período de Funcionamiento</t>
  </si>
  <si>
    <t>PERIODO1</t>
  </si>
  <si>
    <t>Total</t>
  </si>
  <si>
    <t>AMBIENTE</t>
  </si>
  <si>
    <t>ECONOMÍA Y FINANZAS</t>
  </si>
  <si>
    <t>PRESIDENCIA DEL CONSEJO MINISTROS</t>
  </si>
  <si>
    <t>VIVIENDA, CONSTRUCCION Y SANEAMIENTO</t>
  </si>
  <si>
    <t>10.1    Objetivo Central del Proyecto:</t>
  </si>
  <si>
    <t xml:space="preserve">10.2 Beneficiarios Directos: </t>
  </si>
  <si>
    <t>Denominación</t>
  </si>
  <si>
    <t>Valor al Primer Año de Funcionamiento</t>
  </si>
  <si>
    <t>Valor al Último Año de Funcionamiento</t>
  </si>
  <si>
    <t>Sumatoria de Beneficiarios</t>
  </si>
  <si>
    <t>11.       DESCRIPCIÓN DE ALTERNATIVAS PARA ALCANZAR EL OBJETIVO CENTRAL DEL PIP</t>
  </si>
  <si>
    <t>Documento de aprobación de la Cartera de Servicios de Salud por parte de la Autoridad Sanitaria Competente</t>
  </si>
  <si>
    <t xml:space="preserve">19.4        Índice de cobertura de los costos de operación y mantenimiento incrementales: </t>
  </si>
  <si>
    <t>Alternativas</t>
  </si>
  <si>
    <t>19.1        Responsable de la Operación y Mantenimiento del PIP:</t>
  </si>
  <si>
    <t>19.2        Documento de compromiso de sostenibilidad del PIP:</t>
  </si>
  <si>
    <t>19.3        Documento de compromiso de disponibilidad de Recursos Humanos para la operación del EE.SS. según brecha hallada (de requerirlo):</t>
  </si>
  <si>
    <t>Coordenadas Geográficas</t>
  </si>
  <si>
    <t>Costo Anual Equivalente (CAE)</t>
  </si>
  <si>
    <t>PORCENTAJE DE REDES DE SERVICIOS DE SALUD NO ARTICULADAS</t>
  </si>
  <si>
    <t>22.          CONCLUSIONES Y RECOMENDACIONES</t>
  </si>
  <si>
    <t>19.          MODALIDAD DE EJECUCIÓN</t>
  </si>
  <si>
    <t>ADMINISTRACIÓN DIRECTA</t>
  </si>
  <si>
    <t>ADMINISTRACIÓN INDIRECTA – POR CONTRATA</t>
  </si>
  <si>
    <t xml:space="preserve">ADMINISTRACIÓN INDIRECTA – NÚCLEO EJECUTOR </t>
  </si>
  <si>
    <t>ADMINISTRACIÓN INDIRECTA – Ley 29230 (OBRAS POR IMPUESTOS)</t>
  </si>
  <si>
    <t>ADMINISTRACIÓN INDIRECTA – POR CONVENIO</t>
  </si>
  <si>
    <t>23.          FECHA DE CULMINACIÓN DE LA PROPUESTA DE INVERSIÓN</t>
  </si>
  <si>
    <t>24.          FIRMAS</t>
  </si>
  <si>
    <t>FICHA TÉCNICA SIMPLIFICADA DE PROYECTOS DE INVERSIÓN DEL SECTOR SALUD V.01
(COSTO DE INVERSIÓN MENOR O IGUAL A 750 UIT'S)
Directiva Nº 002-2017-EF/63.01</t>
  </si>
  <si>
    <t>POBLACION</t>
  </si>
  <si>
    <t>N° de períodos en años</t>
  </si>
  <si>
    <t>3.1 Servicios públicos con brecha  identificada y priorizada:</t>
  </si>
  <si>
    <t>3.2 Indicador de producto asociado a la brecha de servicios:</t>
  </si>
  <si>
    <t>DE LOS SERVICIOS DE SALUD DE LOS ESTABLECIMIENTOS DE SALUD DE KILCATA, YUMIRI, SONCCOCCOCHA,TURPAY, MAMARA, CURASCO Y AIRIHUANCA DE LAS PROVINCIAS DE ANTABAMBA Y GRAU DEL DEPARTAMENTO DE APURIMAC</t>
  </si>
  <si>
    <t>GOBIERNO REGIONAL APURIMAC</t>
  </si>
  <si>
    <t>OPMI DEL GOBIERNO REGIONAL APURIMAC</t>
  </si>
  <si>
    <t>SAMUEL CHIRINOS VERA</t>
  </si>
  <si>
    <t>OFICINA REGIONAL DE FORMULACION Y EVALUACION DE INVERSIONES</t>
  </si>
  <si>
    <t>JUAN FRANCISCO CISNEROS SULLCAHUAMAN</t>
  </si>
  <si>
    <t>YVAN ROMERO HUAYHUA, VANESA CANO AGUILAR, JOEL PACHECO GONZALES</t>
  </si>
  <si>
    <t>GERENCIA REGIONAL DE INFRAESTRUCTURA</t>
  </si>
  <si>
    <t>03	04	05</t>
  </si>
  <si>
    <t>Longitud: -72.59543972</t>
  </si>
  <si>
    <t>Altitud: -14.57322509</t>
  </si>
  <si>
    <t xml:space="preserve">Actualmente, la poblacion asignada al puesto de salud, viene siendo atendida en condiciones inadecuadas, ya que el puesto de salud posee infraestructura antigua, en mal estado de conservacion, de adobe, no cumple los estandares minimos requeridos por el sector. de igual manera el equipamiento con el que cuenta es obsoleto y la mayoria de los equipos estan malogrados. </t>
  </si>
  <si>
    <t>Adecuado acceso de la poblacion asignada a los servicios de salud de los puestos de salud: KILCATA, YUMIRI, SONCCOCCOCHA,TURPAY, MAMARA, CURASCO Y AIRIHUANCA</t>
  </si>
  <si>
    <t xml:space="preserve">Pobladores </t>
  </si>
  <si>
    <t>Poblacion asignada que acceden a adecuados servicios de salud</t>
  </si>
  <si>
    <t>Poblacion</t>
  </si>
  <si>
    <t>Pobladores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</si>
</sst>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quot;Acción &quot;General"/>
    <numFmt numFmtId="166" formatCode="&quot;Producto &quot;General"/>
    <numFmt numFmtId="167" formatCode="&quot;Alternativa&quot;\ General&quot;:&quot;"/>
    <numFmt numFmtId="168" formatCode="&quot;Periodo &quot;General"/>
    <numFmt numFmtId="169" formatCode="&quot;Año &quot;General"/>
    <numFmt numFmtId="170" formatCode="\A\ñ\o\ General"/>
  </numFmts>
  <fonts count="49" x14ac:knownFonts="1">
    <font>
      <sz val="11"/>
      <color theme="1"/>
      <name val="Calibri"/>
      <family val="2"/>
      <scheme val="minor"/>
    </font>
    <font>
      <b/>
      <sz val="11"/>
      <color theme="1"/>
      <name val="Calibri"/>
      <family val="2"/>
      <scheme val="minor"/>
    </font>
    <font>
      <sz val="10"/>
      <color rgb="FF000000"/>
      <name val="Arial"/>
      <family val="2"/>
    </font>
    <font>
      <sz val="10"/>
      <color theme="1"/>
      <name val="Arial"/>
      <family val="2"/>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sz val="10"/>
      <name val="Arial"/>
      <family val="2"/>
    </font>
    <font>
      <sz val="10"/>
      <color theme="1"/>
      <name val="Calibri"/>
      <family val="2"/>
      <scheme val="minor"/>
    </font>
    <font>
      <b/>
      <sz val="10"/>
      <color theme="1"/>
      <name val="Calibri"/>
      <family val="2"/>
      <scheme val="minor"/>
    </font>
    <font>
      <b/>
      <sz val="10"/>
      <color rgb="FF000000"/>
      <name val="Calibri"/>
      <family val="2"/>
      <scheme val="minor"/>
    </font>
    <font>
      <sz val="10"/>
      <color rgb="FF000000"/>
      <name val="Calibri"/>
      <family val="2"/>
      <scheme val="minor"/>
    </font>
    <font>
      <b/>
      <sz val="10"/>
      <color theme="8" tint="-0.249977111117893"/>
      <name val="Calibri"/>
      <family val="2"/>
      <scheme val="minor"/>
    </font>
    <font>
      <sz val="10"/>
      <color rgb="FFFF0000"/>
      <name val="Calibri"/>
      <family val="2"/>
      <scheme val="minor"/>
    </font>
    <font>
      <sz val="14"/>
      <color theme="1"/>
      <name val="Calibri"/>
      <family val="2"/>
      <scheme val="minor"/>
    </font>
    <font>
      <b/>
      <sz val="10"/>
      <name val="Calibri"/>
      <family val="2"/>
      <scheme val="minor"/>
    </font>
    <font>
      <b/>
      <sz val="10"/>
      <color theme="1"/>
      <name val="Arial"/>
      <family val="2"/>
    </font>
    <font>
      <vertAlign val="superscript"/>
      <sz val="10"/>
      <color theme="1"/>
      <name val="Arial"/>
      <family val="2"/>
    </font>
    <font>
      <sz val="10"/>
      <name val="Calibri"/>
      <family val="2"/>
      <scheme val="minor"/>
    </font>
    <font>
      <b/>
      <sz val="9"/>
      <color indexed="63"/>
      <name val="Arial"/>
      <family val="2"/>
    </font>
    <font>
      <sz val="9"/>
      <color indexed="18"/>
      <name val="Arial"/>
      <family val="2"/>
    </font>
    <font>
      <sz val="10"/>
      <color theme="0"/>
      <name val="Calibri"/>
      <family val="2"/>
      <scheme val="minor"/>
    </font>
    <font>
      <b/>
      <sz val="10"/>
      <color theme="0"/>
      <name val="Calibri"/>
      <family val="2"/>
      <scheme val="minor"/>
    </font>
    <font>
      <sz val="9"/>
      <color theme="1"/>
      <name val="Calibri"/>
      <family val="2"/>
      <scheme val="minor"/>
    </font>
    <font>
      <b/>
      <sz val="9"/>
      <color theme="1"/>
      <name val="Calibri"/>
      <family val="2"/>
      <scheme val="minor"/>
    </font>
    <font>
      <b/>
      <sz val="12.5"/>
      <color theme="0"/>
      <name val="Calibri"/>
      <family val="2"/>
      <scheme val="minor"/>
    </font>
    <font>
      <b/>
      <sz val="9"/>
      <color theme="0"/>
      <name val="Calibri"/>
      <family val="2"/>
      <scheme val="minor"/>
    </font>
    <font>
      <sz val="8"/>
      <color theme="1"/>
      <name val="Calibri"/>
      <family val="2"/>
      <scheme val="minor"/>
    </font>
    <font>
      <b/>
      <sz val="8"/>
      <color theme="1"/>
      <name val="Calibri"/>
      <family val="2"/>
      <scheme val="minor"/>
    </font>
    <font>
      <sz val="9"/>
      <name val="Calibri"/>
      <family val="2"/>
      <scheme val="minor"/>
    </font>
    <font>
      <b/>
      <sz val="10"/>
      <color rgb="FFFF0000"/>
      <name val="Calibri"/>
      <family val="2"/>
      <scheme val="minor"/>
    </font>
    <font>
      <sz val="8"/>
      <color rgb="FF000000"/>
      <name val="Arial"/>
      <family val="2"/>
    </font>
    <font>
      <sz val="10"/>
      <color rgb="FF000000"/>
      <name val="Calibri"/>
      <family val="2"/>
    </font>
    <font>
      <b/>
      <sz val="12"/>
      <color theme="1"/>
      <name val="Calibri"/>
      <family val="2"/>
      <scheme val="minor"/>
    </font>
    <font>
      <b/>
      <sz val="11"/>
      <color rgb="FF000000"/>
      <name val="Calibri"/>
      <family val="2"/>
      <scheme val="minor"/>
    </font>
  </fonts>
  <fills count="44">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E7"/>
        <bgColor indexed="64"/>
      </patternFill>
    </fill>
    <fill>
      <patternFill patternType="solid">
        <fgColor rgb="FF0070C0"/>
        <bgColor indexed="64"/>
      </patternFill>
    </fill>
    <fill>
      <patternFill patternType="solid">
        <fgColor rgb="FFFFE7E7"/>
        <bgColor indexed="64"/>
      </patternFill>
    </fill>
    <fill>
      <patternFill patternType="solid">
        <fgColor theme="9" tint="0.59999389629810485"/>
        <bgColor indexed="64"/>
      </patternFill>
    </fill>
    <fill>
      <patternFill patternType="solid">
        <fgColor theme="7"/>
        <bgColor indexed="64"/>
      </patternFill>
    </fill>
    <fill>
      <patternFill patternType="solid">
        <fgColor rgb="FFFFFF00"/>
        <bgColor indexed="64"/>
      </patternFill>
    </fill>
  </fills>
  <borders count="3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1"/>
      </left>
      <right style="thin">
        <color theme="0" tint="-0.34998626667073579"/>
      </right>
      <top style="thin">
        <color theme="1"/>
      </top>
      <bottom style="thin">
        <color theme="0" tint="-0.34998626667073579"/>
      </bottom>
      <diagonal/>
    </border>
    <border>
      <left style="thin">
        <color theme="0" tint="-0.34998626667073579"/>
      </left>
      <right style="thin">
        <color theme="0" tint="-0.34998626667073579"/>
      </right>
      <top style="thin">
        <color theme="1"/>
      </top>
      <bottom style="thin">
        <color theme="0" tint="-0.34998626667073579"/>
      </bottom>
      <diagonal/>
    </border>
    <border>
      <left style="thin">
        <color theme="0" tint="-0.34998626667073579"/>
      </left>
      <right style="thin">
        <color theme="1"/>
      </right>
      <top style="thin">
        <color theme="1"/>
      </top>
      <bottom style="thin">
        <color theme="0" tint="-0.34998626667073579"/>
      </bottom>
      <diagonal/>
    </border>
    <border>
      <left style="thin">
        <color theme="1"/>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right>
      <top style="thin">
        <color theme="0" tint="-0.34998626667073579"/>
      </top>
      <bottom style="thin">
        <color theme="0" tint="-0.34998626667073579"/>
      </bottom>
      <diagonal/>
    </border>
    <border>
      <left style="thin">
        <color theme="1"/>
      </left>
      <right style="thin">
        <color theme="0" tint="-0.34998626667073579"/>
      </right>
      <top style="thin">
        <color theme="0" tint="-0.34998626667073579"/>
      </top>
      <bottom style="thin">
        <color theme="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style="thin">
        <color theme="1"/>
      </right>
      <top style="thin">
        <color theme="0" tint="-0.34998626667073579"/>
      </top>
      <bottom style="thin">
        <color theme="1"/>
      </bottom>
      <diagonal/>
    </border>
    <border>
      <left style="thin">
        <color theme="1"/>
      </left>
      <right style="thin">
        <color theme="0" tint="-0.34998626667073579"/>
      </right>
      <top style="thin">
        <color theme="1"/>
      </top>
      <bottom style="thin">
        <color theme="1"/>
      </bottom>
      <diagonal/>
    </border>
    <border>
      <left style="thin">
        <color theme="0" tint="-0.34998626667073579"/>
      </left>
      <right style="thin">
        <color theme="0" tint="-0.34998626667073579"/>
      </right>
      <top style="thin">
        <color theme="1"/>
      </top>
      <bottom style="thin">
        <color theme="1"/>
      </bottom>
      <diagonal/>
    </border>
    <border>
      <left style="thin">
        <color theme="0" tint="-0.34998626667073579"/>
      </left>
      <right style="thin">
        <color theme="1"/>
      </right>
      <top style="thin">
        <color theme="1"/>
      </top>
      <bottom style="thin">
        <color theme="1"/>
      </bottom>
      <diagonal/>
    </border>
    <border>
      <left style="thin">
        <color indexed="64"/>
      </left>
      <right style="thin">
        <color indexed="64"/>
      </right>
      <top style="thin">
        <color indexed="64"/>
      </top>
      <bottom/>
      <diagonal/>
    </border>
    <border>
      <left/>
      <right/>
      <top style="thin">
        <color theme="1"/>
      </top>
      <bottom style="thin">
        <color theme="1"/>
      </bottom>
      <diagonal/>
    </border>
    <border>
      <left/>
      <right style="thin">
        <color indexed="64"/>
      </right>
      <top/>
      <bottom/>
      <diagonal/>
    </border>
  </borders>
  <cellStyleXfs count="47">
    <xf numFmtId="0" fontId="0" fillId="0" borderId="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8" fillId="0" borderId="3" applyNumberFormat="0" applyFill="0" applyAlignment="0" applyProtection="0"/>
    <xf numFmtId="0" fontId="8" fillId="0" borderId="0" applyNumberFormat="0" applyFill="0" applyBorder="0" applyAlignment="0" applyProtection="0"/>
    <xf numFmtId="0" fontId="9" fillId="3" borderId="0" applyNumberFormat="0" applyBorder="0" applyAlignment="0" applyProtection="0"/>
    <xf numFmtId="0" fontId="10" fillId="4" borderId="0" applyNumberFormat="0" applyBorder="0" applyAlignment="0" applyProtection="0"/>
    <xf numFmtId="0" fontId="11" fillId="5" borderId="0" applyNumberFormat="0" applyBorder="0" applyAlignment="0" applyProtection="0"/>
    <xf numFmtId="0" fontId="12" fillId="6" borderId="4" applyNumberFormat="0" applyAlignment="0" applyProtection="0"/>
    <xf numFmtId="0" fontId="13" fillId="7" borderId="5" applyNumberFormat="0" applyAlignment="0" applyProtection="0"/>
    <xf numFmtId="0" fontId="14" fillId="7" borderId="4" applyNumberFormat="0" applyAlignment="0" applyProtection="0"/>
    <xf numFmtId="0" fontId="15" fillId="0" borderId="6" applyNumberFormat="0" applyFill="0" applyAlignment="0" applyProtection="0"/>
    <xf numFmtId="0" fontId="16" fillId="8" borderId="7" applyNumberFormat="0" applyAlignment="0" applyProtection="0"/>
    <xf numFmtId="0" fontId="17" fillId="0" borderId="0" applyNumberFormat="0" applyFill="0" applyBorder="0" applyAlignment="0" applyProtection="0"/>
    <xf numFmtId="0" fontId="4" fillId="9" borderId="8" applyNumberFormat="0" applyFont="0" applyAlignment="0" applyProtection="0"/>
    <xf numFmtId="0" fontId="18" fillId="0" borderId="0" applyNumberFormat="0" applyFill="0" applyBorder="0" applyAlignment="0" applyProtection="0"/>
    <xf numFmtId="0" fontId="1" fillId="0" borderId="9" applyNumberFormat="0" applyFill="0" applyAlignment="0" applyProtection="0"/>
    <xf numFmtId="0" fontId="19"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19" fillId="21" borderId="0" applyNumberFormat="0" applyBorder="0" applyAlignment="0" applyProtection="0"/>
    <xf numFmtId="0" fontId="19"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19" fillId="25" borderId="0" applyNumberFormat="0" applyBorder="0" applyAlignment="0" applyProtection="0"/>
    <xf numFmtId="0" fontId="19"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19" fillId="29" borderId="0" applyNumberFormat="0" applyBorder="0" applyAlignment="0" applyProtection="0"/>
    <xf numFmtId="0" fontId="19"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19" fillId="33" borderId="0" applyNumberFormat="0" applyBorder="0" applyAlignment="0" applyProtection="0"/>
    <xf numFmtId="0" fontId="20" fillId="0" borderId="0"/>
    <xf numFmtId="164" fontId="20" fillId="0" borderId="0" applyFont="0" applyFill="0" applyBorder="0" applyAlignment="0" applyProtection="0"/>
    <xf numFmtId="9" fontId="20" fillId="0" borderId="0" applyFont="0" applyFill="0" applyBorder="0" applyAlignment="0" applyProtection="0"/>
    <xf numFmtId="0" fontId="21" fillId="0" borderId="0"/>
    <xf numFmtId="164" fontId="4" fillId="0" borderId="0" applyFont="0" applyFill="0" applyBorder="0" applyAlignment="0" applyProtection="0"/>
  </cellStyleXfs>
  <cellXfs count="255">
    <xf numFmtId="0" fontId="0" fillId="0" borderId="0" xfId="0"/>
    <xf numFmtId="0" fontId="0" fillId="0" borderId="0" xfId="0" applyFont="1" applyAlignment="1">
      <alignment horizontal="left" vertical="center"/>
    </xf>
    <xf numFmtId="0" fontId="22" fillId="0" borderId="0" xfId="0" applyFont="1" applyAlignment="1">
      <alignment horizontal="left" vertical="center"/>
    </xf>
    <xf numFmtId="0" fontId="0" fillId="0" borderId="0" xfId="0" applyFont="1" applyAlignment="1">
      <alignment vertical="center"/>
    </xf>
    <xf numFmtId="0" fontId="23" fillId="2" borderId="0" xfId="0" applyFont="1" applyFill="1" applyAlignment="1">
      <alignment horizontal="left" vertical="center"/>
    </xf>
    <xf numFmtId="0" fontId="22" fillId="2" borderId="0" xfId="0" applyFont="1" applyFill="1" applyAlignment="1">
      <alignment horizontal="left" vertical="center"/>
    </xf>
    <xf numFmtId="0" fontId="23" fillId="0" borderId="0" xfId="0" applyFont="1" applyAlignment="1">
      <alignment horizontal="left" vertical="center"/>
    </xf>
    <xf numFmtId="0" fontId="23" fillId="2" borderId="0" xfId="0" applyFont="1" applyFill="1" applyBorder="1" applyAlignment="1">
      <alignment horizontal="center" vertical="center"/>
    </xf>
    <xf numFmtId="0" fontId="27" fillId="2" borderId="0" xfId="0" applyFont="1" applyFill="1" applyAlignment="1">
      <alignment horizontal="left" vertical="center"/>
    </xf>
    <xf numFmtId="0" fontId="28" fillId="0" borderId="0" xfId="0" applyFont="1" applyAlignment="1">
      <alignment horizontal="left" vertical="center"/>
    </xf>
    <xf numFmtId="0" fontId="22" fillId="2" borderId="0" xfId="0" applyFont="1" applyFill="1" applyBorder="1" applyAlignment="1">
      <alignment vertical="center"/>
    </xf>
    <xf numFmtId="0" fontId="23" fillId="0" borderId="0" xfId="0" applyFont="1" applyFill="1" applyAlignment="1">
      <alignment horizontal="left" vertical="center"/>
    </xf>
    <xf numFmtId="0" fontId="25" fillId="0" borderId="0" xfId="0" applyFont="1" applyFill="1" applyAlignment="1">
      <alignment vertical="center"/>
    </xf>
    <xf numFmtId="0" fontId="22" fillId="2" borderId="0" xfId="0" applyFont="1" applyFill="1" applyAlignment="1">
      <alignment horizontal="left" vertical="top"/>
    </xf>
    <xf numFmtId="0" fontId="22" fillId="0" borderId="0" xfId="0" applyFont="1" applyBorder="1" applyAlignment="1">
      <alignment horizontal="center" vertical="center"/>
    </xf>
    <xf numFmtId="0" fontId="23" fillId="0" borderId="0" xfId="0" applyFont="1" applyBorder="1" applyAlignment="1">
      <alignment horizontal="center" vertical="center" wrapText="1"/>
    </xf>
    <xf numFmtId="0" fontId="23" fillId="0" borderId="0" xfId="0"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0" xfId="0" applyFont="1" applyFill="1" applyAlignment="1">
      <alignment horizontal="left" vertical="center"/>
    </xf>
    <xf numFmtId="0" fontId="22" fillId="0" borderId="0" xfId="0" applyFont="1" applyFill="1" applyAlignment="1">
      <alignment vertical="center"/>
    </xf>
    <xf numFmtId="0" fontId="22" fillId="0" borderId="0" xfId="0" applyFont="1" applyFill="1" applyAlignment="1">
      <alignment vertical="top"/>
    </xf>
    <xf numFmtId="0" fontId="22" fillId="0" borderId="0" xfId="0" applyFont="1" applyAlignment="1">
      <alignment vertical="center" wrapText="1"/>
    </xf>
    <xf numFmtId="0" fontId="22" fillId="0" borderId="0" xfId="0" applyFont="1"/>
    <xf numFmtId="0" fontId="22" fillId="0" borderId="0" xfId="0" applyFont="1" applyAlignment="1">
      <alignment wrapText="1"/>
    </xf>
    <xf numFmtId="0" fontId="22" fillId="35" borderId="11" xfId="0" applyFont="1" applyFill="1" applyBorder="1" applyAlignment="1">
      <alignment horizontal="center" vertical="center" wrapText="1"/>
    </xf>
    <xf numFmtId="0" fontId="22" fillId="34" borderId="11" xfId="0" applyFont="1" applyFill="1" applyBorder="1" applyAlignment="1">
      <alignment horizontal="center" vertical="center" wrapText="1"/>
    </xf>
    <xf numFmtId="0" fontId="22" fillId="2" borderId="0" xfId="0" applyFont="1" applyFill="1" applyBorder="1" applyAlignment="1">
      <alignment horizontal="center" vertical="center"/>
    </xf>
    <xf numFmtId="0" fontId="30" fillId="35" borderId="15" xfId="0" applyFont="1" applyFill="1" applyBorder="1" applyAlignment="1">
      <alignment horizontal="center" vertical="center"/>
    </xf>
    <xf numFmtId="0" fontId="30" fillId="36" borderId="15" xfId="0" applyFont="1" applyFill="1" applyBorder="1" applyAlignment="1">
      <alignment horizontal="center" vertical="center"/>
    </xf>
    <xf numFmtId="0" fontId="30" fillId="37" borderId="15" xfId="0" applyFont="1" applyFill="1" applyBorder="1" applyAlignment="1">
      <alignment horizontal="center" vertical="center"/>
    </xf>
    <xf numFmtId="0" fontId="3" fillId="35" borderId="15" xfId="0" applyFont="1" applyFill="1" applyBorder="1" applyAlignment="1">
      <alignment vertical="center"/>
    </xf>
    <xf numFmtId="0" fontId="3" fillId="36" borderId="15" xfId="0" applyFont="1" applyFill="1" applyBorder="1" applyAlignment="1">
      <alignment vertical="center"/>
    </xf>
    <xf numFmtId="0" fontId="3" fillId="37" borderId="15" xfId="0" applyFont="1" applyFill="1" applyBorder="1" applyAlignment="1">
      <alignment horizontal="left" vertical="center"/>
    </xf>
    <xf numFmtId="0" fontId="3" fillId="35" borderId="15" xfId="0" applyFont="1" applyFill="1" applyBorder="1" applyAlignment="1">
      <alignment horizontal="left" vertical="center"/>
    </xf>
    <xf numFmtId="0" fontId="0" fillId="0" borderId="15" xfId="0" applyBorder="1"/>
    <xf numFmtId="0" fontId="3" fillId="0" borderId="15" xfId="0" applyFont="1" applyBorder="1" applyAlignment="1">
      <alignment horizontal="left" vertical="center"/>
    </xf>
    <xf numFmtId="0" fontId="23" fillId="2" borderId="0" xfId="0" applyFont="1" applyFill="1" applyAlignment="1">
      <alignment vertical="center"/>
    </xf>
    <xf numFmtId="0" fontId="29" fillId="2" borderId="0" xfId="0" applyFont="1" applyFill="1" applyAlignment="1">
      <alignment vertical="center"/>
    </xf>
    <xf numFmtId="0" fontId="29" fillId="2" borderId="0" xfId="0" applyFont="1" applyFill="1" applyAlignment="1">
      <alignment horizontal="left" vertical="center"/>
    </xf>
    <xf numFmtId="0" fontId="32" fillId="2" borderId="0" xfId="0" applyFont="1" applyFill="1" applyAlignment="1">
      <alignment horizontal="left" vertical="center"/>
    </xf>
    <xf numFmtId="0" fontId="43" fillId="2" borderId="0" xfId="0" applyFont="1" applyFill="1" applyBorder="1" applyAlignment="1">
      <alignment horizontal="left" vertical="center"/>
    </xf>
    <xf numFmtId="0" fontId="22" fillId="40" borderId="11" xfId="0" applyFont="1" applyFill="1" applyBorder="1" applyAlignment="1">
      <alignment horizontal="center" vertical="center" wrapText="1"/>
    </xf>
    <xf numFmtId="0" fontId="22" fillId="2" borderId="11" xfId="0" applyFont="1" applyFill="1" applyBorder="1" applyAlignment="1">
      <alignment horizontal="center" vertical="center" wrapText="1"/>
    </xf>
    <xf numFmtId="0" fontId="41" fillId="2" borderId="0" xfId="0" applyFont="1" applyFill="1" applyAlignment="1">
      <alignment horizontal="left"/>
    </xf>
    <xf numFmtId="0" fontId="23" fillId="0" borderId="0" xfId="0" applyFont="1" applyFill="1" applyBorder="1" applyAlignment="1">
      <alignment horizontal="center" vertical="center"/>
    </xf>
    <xf numFmtId="0" fontId="22" fillId="2" borderId="0" xfId="0" applyFont="1" applyFill="1" applyAlignment="1">
      <alignment horizontal="left" vertical="center" indent="1"/>
    </xf>
    <xf numFmtId="0" fontId="22" fillId="2" borderId="0" xfId="0" applyFont="1" applyFill="1" applyAlignment="1">
      <alignment horizontal="left"/>
    </xf>
    <xf numFmtId="0" fontId="32" fillId="38" borderId="11" xfId="0" applyFont="1" applyFill="1" applyBorder="1" applyAlignment="1" applyProtection="1">
      <alignment horizontal="center" vertical="center" wrapText="1"/>
      <protection locked="0"/>
    </xf>
    <xf numFmtId="0" fontId="22" fillId="0" borderId="0" xfId="0" applyFont="1" applyAlignment="1">
      <alignment vertical="top"/>
    </xf>
    <xf numFmtId="0" fontId="22" fillId="40" borderId="11" xfId="0" applyFont="1" applyFill="1" applyBorder="1" applyAlignment="1">
      <alignment horizontal="center" vertical="center"/>
    </xf>
    <xf numFmtId="0" fontId="2" fillId="0" borderId="0" xfId="0" applyFont="1" applyAlignment="1">
      <alignment vertical="center" wrapText="1"/>
    </xf>
    <xf numFmtId="0" fontId="22" fillId="0" borderId="11" xfId="0" applyFont="1" applyBorder="1" applyAlignment="1">
      <alignment horizontal="center" vertical="center" wrapText="1"/>
    </xf>
    <xf numFmtId="0" fontId="45" fillId="0" borderId="0" xfId="0" applyFont="1" applyAlignment="1">
      <alignment vertical="center" wrapText="1"/>
    </xf>
    <xf numFmtId="0" fontId="41" fillId="0" borderId="0" xfId="0" applyFont="1" applyAlignment="1">
      <alignment vertical="center" wrapText="1"/>
    </xf>
    <xf numFmtId="0" fontId="29" fillId="0" borderId="0" xfId="0" applyFont="1" applyBorder="1" applyAlignment="1" applyProtection="1">
      <alignment horizontal="center" vertical="center"/>
      <protection locked="0"/>
    </xf>
    <xf numFmtId="0" fontId="29" fillId="0" borderId="0" xfId="0" applyFont="1" applyBorder="1" applyAlignment="1" applyProtection="1">
      <alignment horizontal="center" vertical="center" wrapText="1"/>
      <protection locked="0"/>
    </xf>
    <xf numFmtId="0" fontId="32" fillId="0" borderId="0" xfId="0" applyFont="1" applyBorder="1" applyAlignment="1" applyProtection="1">
      <alignment horizontal="center" vertical="center"/>
      <protection locked="0"/>
    </xf>
    <xf numFmtId="0" fontId="22" fillId="2" borderId="0" xfId="0" applyFont="1" applyFill="1" applyAlignment="1" applyProtection="1">
      <alignment vertical="center"/>
      <protection locked="0"/>
    </xf>
    <xf numFmtId="0" fontId="22" fillId="0" borderId="0" xfId="0" applyFont="1" applyAlignment="1" applyProtection="1">
      <alignment vertical="center"/>
      <protection locked="0"/>
    </xf>
    <xf numFmtId="0" fontId="45" fillId="2" borderId="0" xfId="0" applyFont="1" applyFill="1" applyBorder="1" applyAlignment="1" applyProtection="1">
      <alignment vertical="top"/>
      <protection locked="0"/>
    </xf>
    <xf numFmtId="0" fontId="33" fillId="0" borderId="0" xfId="42" applyFont="1" applyAlignment="1">
      <alignment horizontal="left" indent="1"/>
    </xf>
    <xf numFmtId="0" fontId="33" fillId="0" borderId="0" xfId="42" applyFont="1" applyAlignment="1">
      <alignment horizontal="center"/>
    </xf>
    <xf numFmtId="0" fontId="33" fillId="42" borderId="0" xfId="42" applyFont="1" applyFill="1" applyAlignment="1">
      <alignment horizontal="center"/>
    </xf>
    <xf numFmtId="0" fontId="33" fillId="0" borderId="0" xfId="42" applyFont="1" applyAlignment="1">
      <alignment horizontal="left" indent="2"/>
    </xf>
    <xf numFmtId="0" fontId="20" fillId="0" borderId="0" xfId="42"/>
    <xf numFmtId="0" fontId="34" fillId="0" borderId="0" xfId="42" applyFont="1" applyAlignment="1">
      <alignment horizontal="left" indent="1"/>
    </xf>
    <xf numFmtId="0" fontId="34" fillId="0" borderId="0" xfId="42" applyFont="1" applyAlignment="1">
      <alignment horizontal="center"/>
    </xf>
    <xf numFmtId="0" fontId="34" fillId="0" borderId="0" xfId="42" applyFont="1" applyAlignment="1">
      <alignment horizontal="left" indent="2"/>
    </xf>
    <xf numFmtId="0" fontId="20" fillId="0" borderId="0" xfId="42" applyAlignment="1">
      <alignment horizontal="left" indent="1"/>
    </xf>
    <xf numFmtId="0" fontId="20" fillId="0" borderId="0" xfId="42" applyAlignment="1">
      <alignment horizontal="left" indent="2"/>
    </xf>
    <xf numFmtId="0" fontId="22" fillId="0" borderId="0" xfId="0" applyFont="1" applyAlignment="1">
      <alignment horizontal="center" vertical="center"/>
    </xf>
    <xf numFmtId="0" fontId="22" fillId="0" borderId="0" xfId="0" applyFont="1" applyBorder="1"/>
    <xf numFmtId="0" fontId="22" fillId="0" borderId="0" xfId="0" quotePrefix="1" applyFont="1"/>
    <xf numFmtId="0" fontId="22" fillId="0" borderId="11" xfId="0" applyFont="1" applyBorder="1" applyAlignment="1">
      <alignment horizontal="left" vertical="center" wrapText="1" indent="1"/>
    </xf>
    <xf numFmtId="0" fontId="0" fillId="41" borderId="10" xfId="0" applyFont="1" applyFill="1" applyBorder="1" applyAlignment="1" applyProtection="1">
      <alignment horizontal="center" vertical="center"/>
      <protection locked="0"/>
    </xf>
    <xf numFmtId="0" fontId="23" fillId="2" borderId="0" xfId="0" applyFont="1" applyFill="1" applyBorder="1" applyAlignment="1">
      <alignment horizontal="center" vertical="center"/>
    </xf>
    <xf numFmtId="0" fontId="23" fillId="2" borderId="0" xfId="0" applyFont="1" applyFill="1" applyAlignment="1">
      <alignment horizontal="left" vertical="center"/>
    </xf>
    <xf numFmtId="0" fontId="22" fillId="0" borderId="0" xfId="0" applyFont="1" applyBorder="1" applyAlignment="1">
      <alignment vertical="center"/>
    </xf>
    <xf numFmtId="0" fontId="0" fillId="2" borderId="0" xfId="0" applyFont="1" applyFill="1" applyAlignment="1" applyProtection="1">
      <alignment horizontal="center" vertical="center"/>
      <protection locked="0"/>
    </xf>
    <xf numFmtId="0" fontId="22" fillId="2" borderId="0" xfId="0" applyFont="1" applyFill="1" applyAlignment="1" applyProtection="1">
      <alignment horizontal="center" vertical="center"/>
      <protection locked="0"/>
    </xf>
    <xf numFmtId="0" fontId="32" fillId="41" borderId="0" xfId="0" applyFont="1" applyFill="1" applyAlignment="1" applyProtection="1">
      <alignment horizontal="center" vertical="center"/>
      <protection locked="0"/>
    </xf>
    <xf numFmtId="0" fontId="32" fillId="2" borderId="0" xfId="0" applyFont="1" applyFill="1" applyAlignment="1" applyProtection="1">
      <alignment horizontal="center" vertical="center"/>
      <protection locked="0"/>
    </xf>
    <xf numFmtId="0" fontId="22" fillId="0" borderId="0" xfId="0" applyFont="1" applyAlignment="1" applyProtection="1">
      <alignment horizontal="center" vertical="center"/>
      <protection locked="0"/>
    </xf>
    <xf numFmtId="0" fontId="23" fillId="2" borderId="0" xfId="0" applyFont="1" applyFill="1" applyAlignment="1" applyProtection="1">
      <alignment horizontal="center" vertical="center"/>
      <protection locked="0"/>
    </xf>
    <xf numFmtId="0" fontId="29" fillId="2" borderId="0" xfId="0" applyFont="1" applyFill="1" applyAlignment="1" applyProtection="1">
      <alignment horizontal="center" vertical="center"/>
      <protection locked="0"/>
    </xf>
    <xf numFmtId="0" fontId="0" fillId="41" borderId="11" xfId="0" applyFont="1" applyFill="1" applyBorder="1" applyAlignment="1" applyProtection="1">
      <alignment horizontal="center" vertical="center"/>
      <protection locked="0"/>
    </xf>
    <xf numFmtId="0" fontId="22" fillId="41" borderId="11" xfId="0" applyFont="1" applyFill="1" applyBorder="1" applyAlignment="1" applyProtection="1">
      <alignment horizontal="center" vertical="center"/>
      <protection locked="0"/>
    </xf>
    <xf numFmtId="0" fontId="40" fillId="39" borderId="11" xfId="0" applyFont="1" applyFill="1" applyBorder="1" applyAlignment="1">
      <alignment horizontal="center" vertical="center" wrapText="1"/>
    </xf>
    <xf numFmtId="0" fontId="32" fillId="0" borderId="11" xfId="0" applyFont="1" applyBorder="1" applyAlignment="1" applyProtection="1">
      <alignment horizontal="center" vertical="center" wrapText="1"/>
      <protection locked="0"/>
    </xf>
    <xf numFmtId="0" fontId="22" fillId="0" borderId="0" xfId="0" applyFont="1" applyAlignment="1">
      <alignment horizontal="left" indent="1"/>
    </xf>
    <xf numFmtId="0" fontId="23" fillId="2" borderId="0" xfId="0" applyFont="1" applyFill="1" applyBorder="1" applyAlignment="1" applyProtection="1">
      <alignment horizontal="center" vertical="center"/>
      <protection locked="0"/>
    </xf>
    <xf numFmtId="0" fontId="22" fillId="2" borderId="0" xfId="0" applyFont="1" applyFill="1" applyAlignment="1" applyProtection="1">
      <alignment horizontal="left" vertical="center"/>
      <protection locked="0"/>
    </xf>
    <xf numFmtId="0" fontId="23" fillId="2" borderId="0" xfId="0" applyFont="1" applyFill="1" applyAlignment="1" applyProtection="1">
      <alignment horizontal="left" vertical="center"/>
      <protection locked="0"/>
    </xf>
    <xf numFmtId="0" fontId="23" fillId="0" borderId="0" xfId="0" applyFont="1" applyAlignment="1" applyProtection="1">
      <alignment horizontal="left" vertical="center"/>
      <protection locked="0"/>
    </xf>
    <xf numFmtId="0" fontId="22" fillId="0" borderId="0" xfId="0" applyFont="1" applyAlignment="1" applyProtection="1">
      <alignment horizontal="left" vertical="center"/>
      <protection locked="0"/>
    </xf>
    <xf numFmtId="0" fontId="23" fillId="2" borderId="0" xfId="0" applyFont="1" applyFill="1" applyBorder="1" applyAlignment="1" applyProtection="1">
      <alignment vertical="top"/>
      <protection locked="0"/>
    </xf>
    <xf numFmtId="0" fontId="0" fillId="0" borderId="0" xfId="0" applyFont="1" applyFill="1" applyAlignment="1" applyProtection="1">
      <alignment vertical="center"/>
      <protection locked="0"/>
    </xf>
    <xf numFmtId="0" fontId="22" fillId="0" borderId="0" xfId="0" applyFont="1" applyFill="1" applyAlignment="1" applyProtection="1">
      <alignment vertical="center"/>
      <protection locked="0"/>
    </xf>
    <xf numFmtId="0" fontId="22" fillId="0" borderId="0" xfId="0" applyFont="1" applyFill="1" applyAlignment="1" applyProtection="1">
      <alignment horizontal="left" vertical="center"/>
      <protection locked="0"/>
    </xf>
    <xf numFmtId="0" fontId="32" fillId="0" borderId="0" xfId="0" applyFont="1" applyFill="1" applyAlignment="1" applyProtection="1">
      <alignment horizontal="center" vertical="center"/>
      <protection locked="0"/>
    </xf>
    <xf numFmtId="0" fontId="23" fillId="0" borderId="0" xfId="0" applyFont="1" applyFill="1" applyAlignment="1" applyProtection="1">
      <alignment horizontal="center" vertical="center"/>
      <protection locked="0"/>
    </xf>
    <xf numFmtId="0" fontId="23" fillId="0" borderId="0" xfId="0" applyFont="1" applyFill="1" applyAlignment="1" applyProtection="1">
      <alignment vertical="center"/>
      <protection locked="0"/>
    </xf>
    <xf numFmtId="0" fontId="29" fillId="0" borderId="0" xfId="0" applyFont="1" applyFill="1" applyAlignment="1" applyProtection="1">
      <alignment vertical="center"/>
      <protection locked="0"/>
    </xf>
    <xf numFmtId="0" fontId="0" fillId="0" borderId="0" xfId="0" applyFont="1" applyAlignment="1" applyProtection="1">
      <alignment vertical="center"/>
      <protection locked="0"/>
    </xf>
    <xf numFmtId="164" fontId="22" fillId="0" borderId="0" xfId="46" applyFont="1" applyAlignment="1" applyProtection="1">
      <alignment vertical="center"/>
      <protection locked="0"/>
    </xf>
    <xf numFmtId="0" fontId="44" fillId="0" borderId="0" xfId="0" applyFont="1" applyAlignment="1" applyProtection="1">
      <alignment vertical="center"/>
      <protection locked="0"/>
    </xf>
    <xf numFmtId="0" fontId="2" fillId="0" borderId="0" xfId="0" applyFont="1" applyProtection="1">
      <protection locked="0"/>
    </xf>
    <xf numFmtId="0" fontId="22" fillId="0" borderId="0" xfId="0" applyFont="1" applyAlignment="1" applyProtection="1">
      <alignment vertical="center" wrapText="1"/>
      <protection locked="0"/>
    </xf>
    <xf numFmtId="0" fontId="23" fillId="0" borderId="0" xfId="0" applyFont="1" applyAlignment="1" applyProtection="1">
      <alignment vertical="center"/>
      <protection locked="0"/>
    </xf>
    <xf numFmtId="0" fontId="29" fillId="0" borderId="0" xfId="0" applyFont="1" applyAlignment="1" applyProtection="1">
      <alignment vertical="center"/>
      <protection locked="0"/>
    </xf>
    <xf numFmtId="0" fontId="0" fillId="0" borderId="0" xfId="0" applyAlignment="1" applyProtection="1">
      <alignment vertical="center"/>
      <protection locked="0"/>
    </xf>
    <xf numFmtId="0" fontId="22" fillId="2" borderId="31" xfId="0" applyFont="1" applyFill="1" applyBorder="1" applyAlignment="1" applyProtection="1">
      <alignment horizontal="center" vertical="center"/>
      <protection locked="0"/>
    </xf>
    <xf numFmtId="0" fontId="47" fillId="2" borderId="0" xfId="0" applyFont="1" applyFill="1" applyAlignment="1">
      <alignment horizontal="left" vertical="center"/>
    </xf>
    <xf numFmtId="0" fontId="47" fillId="0" borderId="0" xfId="0" applyFont="1" applyAlignment="1">
      <alignment horizontal="left" vertical="center"/>
    </xf>
    <xf numFmtId="0" fontId="23" fillId="2" borderId="0" xfId="0" applyFont="1" applyFill="1" applyBorder="1" applyAlignment="1">
      <alignment vertical="center"/>
    </xf>
    <xf numFmtId="0" fontId="23" fillId="2" borderId="32" xfId="0" applyFont="1" applyFill="1" applyBorder="1" applyAlignment="1">
      <alignment vertical="center"/>
    </xf>
    <xf numFmtId="0" fontId="23" fillId="41" borderId="11" xfId="0" applyFont="1" applyFill="1" applyBorder="1" applyAlignment="1" applyProtection="1">
      <alignment horizontal="center" vertical="center"/>
      <protection locked="0"/>
    </xf>
    <xf numFmtId="0" fontId="48" fillId="0" borderId="0" xfId="0" applyFont="1" applyFill="1" applyAlignment="1">
      <alignment vertical="center"/>
    </xf>
    <xf numFmtId="0" fontId="1" fillId="0" borderId="0" xfId="0" applyFont="1" applyAlignment="1">
      <alignment horizontal="left" vertical="center"/>
    </xf>
    <xf numFmtId="0" fontId="1" fillId="2" borderId="0" xfId="0" applyFont="1" applyFill="1" applyAlignment="1">
      <alignment horizontal="left" vertical="center"/>
    </xf>
    <xf numFmtId="0" fontId="1" fillId="2" borderId="0" xfId="0" applyFont="1" applyFill="1" applyAlignment="1" applyProtection="1">
      <alignment horizontal="left" vertical="center"/>
      <protection locked="0"/>
    </xf>
    <xf numFmtId="0" fontId="23" fillId="34" borderId="11" xfId="0" applyFont="1" applyFill="1" applyBorder="1" applyAlignment="1">
      <alignment horizontal="center" vertical="center"/>
    </xf>
    <xf numFmtId="0" fontId="32" fillId="2" borderId="11" xfId="0" applyFont="1" applyFill="1" applyBorder="1" applyAlignment="1" applyProtection="1">
      <alignment horizontal="center" vertical="center"/>
      <protection locked="0"/>
    </xf>
    <xf numFmtId="0" fontId="23" fillId="2" borderId="11" xfId="45" applyFont="1" applyFill="1" applyBorder="1" applyAlignment="1" applyProtection="1">
      <alignment horizontal="center" vertical="center" wrapText="1"/>
      <protection locked="0"/>
    </xf>
    <xf numFmtId="168" fontId="40" fillId="39" borderId="11" xfId="45" applyNumberFormat="1" applyFont="1" applyFill="1" applyBorder="1" applyAlignment="1">
      <alignment horizontal="center" vertical="center" wrapText="1"/>
    </xf>
    <xf numFmtId="0" fontId="23" fillId="2" borderId="16" xfId="0" applyFont="1" applyFill="1" applyBorder="1" applyAlignment="1">
      <alignment horizontal="center" vertical="center"/>
    </xf>
    <xf numFmtId="0" fontId="23" fillId="2" borderId="18" xfId="0" applyFont="1" applyFill="1" applyBorder="1" applyAlignment="1">
      <alignment horizontal="center" vertical="center"/>
    </xf>
    <xf numFmtId="0" fontId="23" fillId="2" borderId="17" xfId="0" applyFont="1" applyFill="1" applyBorder="1" applyAlignment="1">
      <alignment horizontal="center" vertical="center"/>
    </xf>
    <xf numFmtId="0" fontId="23" fillId="2" borderId="11" xfId="0" applyFont="1" applyFill="1" applyBorder="1" applyAlignment="1">
      <alignment horizontal="center" vertical="center"/>
    </xf>
    <xf numFmtId="0" fontId="32" fillId="0" borderId="11" xfId="0" applyFont="1" applyFill="1" applyBorder="1" applyAlignment="1" applyProtection="1">
      <alignment horizontal="center" vertical="center"/>
      <protection locked="0"/>
    </xf>
    <xf numFmtId="0" fontId="32" fillId="34" borderId="11" xfId="0" applyFont="1" applyFill="1" applyBorder="1" applyAlignment="1">
      <alignment horizontal="center" vertical="center"/>
    </xf>
    <xf numFmtId="0" fontId="23" fillId="2" borderId="11" xfId="0" applyFont="1" applyFill="1" applyBorder="1" applyAlignment="1" applyProtection="1">
      <alignment horizontal="center" vertical="center"/>
      <protection locked="0"/>
    </xf>
    <xf numFmtId="169" fontId="36" fillId="39" borderId="11" xfId="0" applyNumberFormat="1" applyFont="1" applyFill="1" applyBorder="1" applyAlignment="1">
      <alignment horizontal="center" vertical="center"/>
    </xf>
    <xf numFmtId="166" fontId="22" fillId="2" borderId="16" xfId="45" applyNumberFormat="1" applyFont="1" applyFill="1" applyBorder="1" applyAlignment="1" applyProtection="1">
      <alignment horizontal="center" vertical="center"/>
      <protection locked="0"/>
    </xf>
    <xf numFmtId="166" fontId="22" fillId="2" borderId="18" xfId="45" applyNumberFormat="1" applyFont="1" applyFill="1" applyBorder="1" applyAlignment="1" applyProtection="1">
      <alignment horizontal="center" vertical="center"/>
      <protection locked="0"/>
    </xf>
    <xf numFmtId="166" fontId="22" fillId="2" borderId="17" xfId="45" applyNumberFormat="1" applyFont="1" applyFill="1" applyBorder="1" applyAlignment="1" applyProtection="1">
      <alignment horizontal="center" vertical="center"/>
      <protection locked="0"/>
    </xf>
    <xf numFmtId="0" fontId="26" fillId="2" borderId="11" xfId="0" applyFont="1" applyFill="1" applyBorder="1" applyAlignment="1" applyProtection="1">
      <alignment horizontal="center" vertical="center"/>
      <protection locked="0"/>
    </xf>
    <xf numFmtId="0" fontId="40" fillId="39" borderId="11" xfId="45" applyNumberFormat="1" applyFont="1" applyFill="1" applyBorder="1" applyAlignment="1">
      <alignment horizontal="center" vertical="center" wrapText="1"/>
    </xf>
    <xf numFmtId="0" fontId="40" fillId="39" borderId="11" xfId="0" applyFont="1" applyFill="1" applyBorder="1" applyAlignment="1">
      <alignment horizontal="center" vertical="center"/>
    </xf>
    <xf numFmtId="0" fontId="37" fillId="2" borderId="11" xfId="45" applyFont="1" applyFill="1" applyBorder="1" applyAlignment="1">
      <alignment vertical="center"/>
    </xf>
    <xf numFmtId="0" fontId="0" fillId="0" borderId="0" xfId="0" applyAlignment="1" applyProtection="1">
      <alignment horizontal="center" vertical="center"/>
      <protection locked="0"/>
    </xf>
    <xf numFmtId="0" fontId="32" fillId="0" borderId="11" xfId="0" applyFont="1" applyFill="1" applyBorder="1" applyAlignment="1" applyProtection="1">
      <alignment horizontal="left" vertical="center" indent="1"/>
      <protection locked="0"/>
    </xf>
    <xf numFmtId="0" fontId="40" fillId="39" borderId="11" xfId="45" applyFont="1" applyFill="1" applyBorder="1" applyAlignment="1" applyProtection="1">
      <alignment horizontal="center" vertical="center" wrapText="1"/>
    </xf>
    <xf numFmtId="0" fontId="37" fillId="0" borderId="11" xfId="0" applyFont="1" applyFill="1" applyBorder="1" applyAlignment="1">
      <alignment horizontal="left" vertical="center"/>
    </xf>
    <xf numFmtId="0" fontId="27" fillId="2" borderId="11" xfId="45" applyFont="1" applyFill="1" applyBorder="1" applyAlignment="1" applyProtection="1">
      <alignment horizontal="center" vertical="center" wrapText="1"/>
      <protection locked="0"/>
    </xf>
    <xf numFmtId="0" fontId="40" fillId="39" borderId="11" xfId="45" applyFont="1" applyFill="1" applyBorder="1" applyAlignment="1">
      <alignment horizontal="center" vertical="center" wrapText="1"/>
    </xf>
    <xf numFmtId="0" fontId="32" fillId="41" borderId="11" xfId="45" applyFont="1" applyFill="1" applyBorder="1" applyAlignment="1" applyProtection="1">
      <alignment horizontal="left" vertical="center" wrapText="1"/>
      <protection locked="0"/>
    </xf>
    <xf numFmtId="0" fontId="32" fillId="2" borderId="11" xfId="45" applyFont="1" applyFill="1" applyBorder="1" applyAlignment="1" applyProtection="1">
      <alignment horizontal="center" vertical="center" wrapText="1"/>
      <protection locked="0"/>
    </xf>
    <xf numFmtId="0" fontId="22" fillId="2" borderId="11" xfId="0" applyFont="1" applyFill="1" applyBorder="1" applyAlignment="1" applyProtection="1">
      <alignment horizontal="center" vertical="center" wrapText="1"/>
      <protection locked="0"/>
    </xf>
    <xf numFmtId="0" fontId="22" fillId="0" borderId="11" xfId="0" applyFont="1" applyBorder="1" applyAlignment="1" applyProtection="1">
      <alignment horizontal="center" vertical="center" wrapText="1"/>
      <protection locked="0"/>
    </xf>
    <xf numFmtId="0" fontId="36" fillId="39" borderId="11" xfId="0" applyFont="1" applyFill="1" applyBorder="1" applyAlignment="1">
      <alignment horizontal="center" vertical="center"/>
    </xf>
    <xf numFmtId="0" fontId="32" fillId="41" borderId="11" xfId="0" applyFont="1" applyFill="1" applyBorder="1" applyAlignment="1" applyProtection="1">
      <alignment horizontal="left" vertical="center" indent="1"/>
      <protection locked="0"/>
    </xf>
    <xf numFmtId="0" fontId="32" fillId="38" borderId="11" xfId="0" applyFont="1" applyFill="1" applyBorder="1" applyAlignment="1" applyProtection="1">
      <alignment horizontal="center" vertical="center"/>
      <protection locked="0"/>
    </xf>
    <xf numFmtId="0" fontId="36" fillId="2" borderId="11" xfId="0" applyFont="1" applyFill="1" applyBorder="1" applyAlignment="1" applyProtection="1">
      <alignment horizontal="center" vertical="center"/>
      <protection locked="0"/>
    </xf>
    <xf numFmtId="0" fontId="36" fillId="39" borderId="11" xfId="0" applyFont="1" applyFill="1" applyBorder="1" applyAlignment="1">
      <alignment horizontal="center" vertical="center" wrapText="1"/>
    </xf>
    <xf numFmtId="0" fontId="23" fillId="2" borderId="0" xfId="0" applyFont="1" applyFill="1" applyAlignment="1">
      <alignment horizontal="right" vertical="center" indent="1"/>
    </xf>
    <xf numFmtId="0" fontId="41" fillId="2" borderId="0" xfId="0" applyFont="1" applyFill="1" applyBorder="1" applyAlignment="1">
      <alignment horizontal="justify" vertical="center" wrapText="1"/>
    </xf>
    <xf numFmtId="0" fontId="40" fillId="39" borderId="30" xfId="45" applyFont="1" applyFill="1" applyBorder="1" applyAlignment="1" applyProtection="1">
      <alignment horizontal="center" vertical="center" wrapText="1"/>
    </xf>
    <xf numFmtId="0" fontId="32" fillId="2" borderId="11" xfId="45" applyFont="1" applyFill="1" applyBorder="1" applyAlignment="1" applyProtection="1">
      <alignment horizontal="center" vertical="center"/>
      <protection locked="0"/>
    </xf>
    <xf numFmtId="165" fontId="22" fillId="2" borderId="11" xfId="0" applyNumberFormat="1" applyFont="1" applyFill="1" applyBorder="1" applyAlignment="1" applyProtection="1">
      <alignment horizontal="center" vertical="center"/>
      <protection locked="0"/>
    </xf>
    <xf numFmtId="0" fontId="22" fillId="2" borderId="11" xfId="0" applyFont="1" applyFill="1" applyBorder="1" applyAlignment="1" applyProtection="1">
      <alignment horizontal="center" vertical="center"/>
      <protection locked="0"/>
    </xf>
    <xf numFmtId="0" fontId="22" fillId="0" borderId="11" xfId="0" applyFont="1" applyFill="1" applyBorder="1" applyAlignment="1" applyProtection="1">
      <alignment horizontal="center" vertical="center"/>
      <protection locked="0"/>
    </xf>
    <xf numFmtId="0" fontId="22" fillId="2" borderId="11" xfId="0" applyFont="1" applyFill="1" applyBorder="1" applyAlignment="1">
      <alignment horizontal="left" vertical="center" indent="1"/>
    </xf>
    <xf numFmtId="0" fontId="25" fillId="2" borderId="11" xfId="0" applyFont="1" applyFill="1" applyBorder="1" applyAlignment="1" applyProtection="1">
      <alignment horizontal="center" vertical="center"/>
      <protection locked="0"/>
    </xf>
    <xf numFmtId="0" fontId="23" fillId="34" borderId="11" xfId="0" applyFont="1" applyFill="1" applyBorder="1" applyAlignment="1">
      <alignment horizontal="left" vertical="center" indent="1"/>
    </xf>
    <xf numFmtId="167" fontId="32" fillId="0" borderId="11" xfId="0" applyNumberFormat="1" applyFont="1" applyFill="1" applyBorder="1" applyAlignment="1" applyProtection="1">
      <alignment horizontal="center" vertical="center"/>
      <protection locked="0"/>
    </xf>
    <xf numFmtId="0" fontId="22" fillId="0" borderId="11" xfId="0" applyFont="1" applyBorder="1" applyAlignment="1" applyProtection="1">
      <alignment horizontal="left" vertical="center" indent="1"/>
      <protection locked="0"/>
    </xf>
    <xf numFmtId="0" fontId="22" fillId="41" borderId="12" xfId="0" applyFont="1" applyFill="1" applyBorder="1" applyAlignment="1" applyProtection="1">
      <alignment horizontal="left" vertical="center" indent="1"/>
      <protection locked="0"/>
    </xf>
    <xf numFmtId="0" fontId="22" fillId="41" borderId="13" xfId="0" applyFont="1" applyFill="1" applyBorder="1" applyAlignment="1" applyProtection="1">
      <alignment horizontal="left" vertical="center" indent="1"/>
      <protection locked="0"/>
    </xf>
    <xf numFmtId="0" fontId="22" fillId="41" borderId="14" xfId="0" applyFont="1" applyFill="1" applyBorder="1" applyAlignment="1" applyProtection="1">
      <alignment horizontal="left" vertical="center" indent="1"/>
      <protection locked="0"/>
    </xf>
    <xf numFmtId="0" fontId="35" fillId="39" borderId="11" xfId="0" applyFont="1" applyFill="1" applyBorder="1" applyAlignment="1" applyProtection="1">
      <alignment horizontal="center" vertical="center"/>
      <protection locked="0"/>
    </xf>
    <xf numFmtId="0" fontId="25" fillId="2" borderId="11" xfId="0" applyFont="1" applyFill="1" applyBorder="1" applyAlignment="1">
      <alignment horizontal="left" vertical="center" indent="1"/>
    </xf>
    <xf numFmtId="0" fontId="38" fillId="34" borderId="11" xfId="0" applyFont="1" applyFill="1" applyBorder="1" applyAlignment="1">
      <alignment horizontal="left" vertical="center"/>
    </xf>
    <xf numFmtId="49" fontId="32" fillId="41" borderId="11" xfId="0" applyNumberFormat="1" applyFont="1" applyFill="1" applyBorder="1" applyAlignment="1" applyProtection="1">
      <alignment horizontal="center" vertical="center"/>
      <protection locked="0"/>
    </xf>
    <xf numFmtId="0" fontId="32" fillId="0" borderId="11" xfId="0" applyFont="1" applyBorder="1" applyAlignment="1" applyProtection="1">
      <alignment horizontal="center" vertical="center"/>
      <protection locked="0"/>
    </xf>
    <xf numFmtId="0" fontId="36" fillId="39" borderId="11" xfId="0" applyFont="1" applyFill="1" applyBorder="1" applyAlignment="1">
      <alignment horizontal="left" vertical="center"/>
    </xf>
    <xf numFmtId="0" fontId="32" fillId="38" borderId="11" xfId="45" applyFont="1" applyFill="1" applyBorder="1" applyAlignment="1" applyProtection="1">
      <alignment horizontal="center" vertical="center" wrapText="1"/>
      <protection locked="0"/>
    </xf>
    <xf numFmtId="0" fontId="22" fillId="0" borderId="11" xfId="0" applyFont="1" applyBorder="1" applyAlignment="1" applyProtection="1">
      <alignment horizontal="center" vertical="center"/>
      <protection locked="0"/>
    </xf>
    <xf numFmtId="0" fontId="24" fillId="0" borderId="11" xfId="0" applyFont="1" applyBorder="1" applyAlignment="1" applyProtection="1">
      <alignment horizontal="center" vertical="center" wrapText="1"/>
      <protection locked="0"/>
    </xf>
    <xf numFmtId="0" fontId="22" fillId="41" borderId="11" xfId="0" applyFont="1" applyFill="1" applyBorder="1" applyAlignment="1" applyProtection="1">
      <alignment horizontal="left" vertical="center" indent="1"/>
      <protection locked="0"/>
    </xf>
    <xf numFmtId="0" fontId="27" fillId="2" borderId="11" xfId="0" applyFont="1" applyFill="1" applyBorder="1" applyAlignment="1" applyProtection="1">
      <alignment horizontal="center" vertical="center" wrapText="1"/>
      <protection locked="0"/>
    </xf>
    <xf numFmtId="0" fontId="40" fillId="39" borderId="11" xfId="0" applyFont="1" applyFill="1" applyBorder="1" applyAlignment="1">
      <alignment horizontal="center" vertical="center" wrapText="1"/>
    </xf>
    <xf numFmtId="0" fontId="22" fillId="2" borderId="27" xfId="0" applyFont="1" applyFill="1" applyBorder="1" applyAlignment="1" applyProtection="1">
      <alignment horizontal="center" vertical="center"/>
      <protection locked="0"/>
    </xf>
    <xf numFmtId="0" fontId="22" fillId="2" borderId="28" xfId="0" applyFont="1" applyFill="1" applyBorder="1" applyAlignment="1" applyProtection="1">
      <alignment horizontal="center" vertical="center"/>
      <protection locked="0"/>
    </xf>
    <xf numFmtId="0" fontId="22" fillId="2" borderId="29" xfId="0" applyFont="1" applyFill="1" applyBorder="1" applyAlignment="1" applyProtection="1">
      <alignment horizontal="center" vertical="center"/>
      <protection locked="0"/>
    </xf>
    <xf numFmtId="0" fontId="22" fillId="2" borderId="19" xfId="0" applyFont="1" applyFill="1" applyBorder="1" applyAlignment="1" applyProtection="1">
      <alignment horizontal="center" vertical="center"/>
      <protection locked="0"/>
    </xf>
    <xf numFmtId="0" fontId="22" fillId="2" borderId="20" xfId="0" applyFont="1" applyFill="1" applyBorder="1" applyAlignment="1" applyProtection="1">
      <alignment horizontal="center" vertical="center"/>
      <protection locked="0"/>
    </xf>
    <xf numFmtId="0" fontId="22" fillId="2" borderId="21" xfId="0" applyFont="1" applyFill="1" applyBorder="1" applyAlignment="1" applyProtection="1">
      <alignment horizontal="center" vertical="center"/>
      <protection locked="0"/>
    </xf>
    <xf numFmtId="0" fontId="22" fillId="2" borderId="22" xfId="0" applyFont="1" applyFill="1" applyBorder="1" applyAlignment="1" applyProtection="1">
      <alignment horizontal="center" vertical="center"/>
      <protection locked="0"/>
    </xf>
    <xf numFmtId="0" fontId="22" fillId="2" borderId="10" xfId="0" applyFont="1" applyFill="1" applyBorder="1" applyAlignment="1" applyProtection="1">
      <alignment horizontal="center" vertical="center"/>
      <protection locked="0"/>
    </xf>
    <xf numFmtId="0" fontId="22" fillId="2" borderId="23" xfId="0" applyFont="1" applyFill="1" applyBorder="1" applyAlignment="1" applyProtection="1">
      <alignment horizontal="center" vertical="center"/>
      <protection locked="0"/>
    </xf>
    <xf numFmtId="0" fontId="22" fillId="2" borderId="24" xfId="0" applyFont="1" applyFill="1" applyBorder="1" applyAlignment="1" applyProtection="1">
      <alignment horizontal="center" vertical="center"/>
      <protection locked="0"/>
    </xf>
    <xf numFmtId="0" fontId="22" fillId="2" borderId="25" xfId="0" applyFont="1" applyFill="1" applyBorder="1" applyAlignment="1" applyProtection="1">
      <alignment horizontal="center" vertical="center"/>
      <protection locked="0"/>
    </xf>
    <xf numFmtId="0" fontId="22" fillId="2" borderId="26" xfId="0" applyFont="1" applyFill="1" applyBorder="1" applyAlignment="1" applyProtection="1">
      <alignment horizontal="center" vertical="center"/>
      <protection locked="0"/>
    </xf>
    <xf numFmtId="0" fontId="23" fillId="2" borderId="0" xfId="0" applyFont="1" applyFill="1" applyAlignment="1">
      <alignment horizontal="center" vertical="center"/>
    </xf>
    <xf numFmtId="165" fontId="22" fillId="2" borderId="17" xfId="45" applyNumberFormat="1" applyFont="1" applyFill="1" applyBorder="1" applyAlignment="1" applyProtection="1">
      <alignment horizontal="left" vertical="center" indent="1"/>
      <protection locked="0"/>
    </xf>
    <xf numFmtId="165" fontId="22" fillId="2" borderId="11" xfId="45" applyNumberFormat="1" applyFont="1" applyFill="1" applyBorder="1" applyAlignment="1" applyProtection="1">
      <alignment horizontal="left" vertical="center" indent="1"/>
      <protection locked="0"/>
    </xf>
    <xf numFmtId="165" fontId="22" fillId="2" borderId="16" xfId="45" applyNumberFormat="1" applyFont="1" applyFill="1" applyBorder="1" applyAlignment="1" applyProtection="1">
      <alignment horizontal="left" vertical="center" indent="1"/>
      <protection locked="0"/>
    </xf>
    <xf numFmtId="0" fontId="22" fillId="34" borderId="11" xfId="0" applyFont="1" applyFill="1" applyBorder="1" applyAlignment="1">
      <alignment horizontal="center" vertical="center"/>
    </xf>
    <xf numFmtId="0" fontId="40" fillId="39" borderId="17" xfId="45" applyFont="1" applyFill="1" applyBorder="1" applyAlignment="1" applyProtection="1">
      <alignment horizontal="center" vertical="center" wrapText="1"/>
    </xf>
    <xf numFmtId="0" fontId="29" fillId="0" borderId="11" xfId="0" applyFont="1" applyBorder="1" applyAlignment="1" applyProtection="1">
      <alignment horizontal="center" vertical="center"/>
      <protection locked="0"/>
    </xf>
    <xf numFmtId="0" fontId="32" fillId="41" borderId="11" xfId="0" applyFont="1" applyFill="1" applyBorder="1" applyAlignment="1" applyProtection="1">
      <alignment horizontal="center" vertical="center"/>
      <protection locked="0"/>
    </xf>
    <xf numFmtId="0" fontId="35" fillId="39" borderId="11" xfId="0" applyFont="1" applyFill="1" applyBorder="1" applyAlignment="1">
      <alignment horizontal="left" vertical="center" indent="1"/>
    </xf>
    <xf numFmtId="0" fontId="32" fillId="2" borderId="11" xfId="0" applyFont="1" applyFill="1" applyBorder="1" applyAlignment="1" applyProtection="1">
      <alignment horizontal="left" vertical="center" indent="1"/>
      <protection locked="0"/>
    </xf>
    <xf numFmtId="0" fontId="32" fillId="38" borderId="11" xfId="0" applyFont="1" applyFill="1" applyBorder="1" applyAlignment="1" applyProtection="1">
      <alignment horizontal="left" vertical="center" indent="1"/>
      <protection locked="0"/>
    </xf>
    <xf numFmtId="0" fontId="25" fillId="38" borderId="11" xfId="0" applyFont="1" applyFill="1" applyBorder="1" applyAlignment="1" applyProtection="1">
      <alignment horizontal="left" vertical="center" wrapText="1" indent="2"/>
      <protection locked="0"/>
    </xf>
    <xf numFmtId="49" fontId="22" fillId="41" borderId="11" xfId="0" applyNumberFormat="1" applyFont="1" applyFill="1" applyBorder="1" applyAlignment="1" applyProtection="1">
      <alignment horizontal="center" vertical="center"/>
      <protection locked="0"/>
    </xf>
    <xf numFmtId="0" fontId="39" fillId="39" borderId="11" xfId="0" applyFont="1" applyFill="1" applyBorder="1" applyAlignment="1">
      <alignment horizontal="center" vertical="center" wrapText="1"/>
    </xf>
    <xf numFmtId="0" fontId="39" fillId="39" borderId="11" xfId="0" applyFont="1" applyFill="1" applyBorder="1" applyAlignment="1">
      <alignment horizontal="center" vertical="center"/>
    </xf>
    <xf numFmtId="0" fontId="32" fillId="41" borderId="11" xfId="0" applyFont="1" applyFill="1" applyBorder="1" applyAlignment="1" applyProtection="1">
      <alignment horizontal="left" vertical="center" wrapText="1" indent="1"/>
      <protection locked="0"/>
    </xf>
    <xf numFmtId="0" fontId="22" fillId="41" borderId="16" xfId="0" applyFont="1" applyFill="1" applyBorder="1" applyAlignment="1" applyProtection="1">
      <alignment horizontal="left" vertical="center" indent="1"/>
      <protection locked="0"/>
    </xf>
    <xf numFmtId="0" fontId="23" fillId="2" borderId="0" xfId="0" applyFont="1" applyFill="1" applyBorder="1" applyAlignment="1">
      <alignment horizontal="center" vertical="center"/>
    </xf>
    <xf numFmtId="0" fontId="24" fillId="2" borderId="11" xfId="0" applyFont="1" applyFill="1" applyBorder="1" applyAlignment="1">
      <alignment horizontal="center" vertical="center" wrapText="1"/>
    </xf>
    <xf numFmtId="170" fontId="36" fillId="39" borderId="11" xfId="0" applyNumberFormat="1" applyFont="1" applyFill="1" applyBorder="1" applyAlignment="1">
      <alignment horizontal="center" vertical="center"/>
    </xf>
    <xf numFmtId="0" fontId="23" fillId="34" borderId="11" xfId="0" applyFont="1" applyFill="1" applyBorder="1" applyAlignment="1">
      <alignment horizontal="center" vertical="center" wrapText="1"/>
    </xf>
    <xf numFmtId="0" fontId="23" fillId="0" borderId="11" xfId="0" applyFont="1" applyFill="1" applyBorder="1" applyAlignment="1" applyProtection="1">
      <alignment horizontal="center" vertical="center"/>
      <protection locked="0"/>
    </xf>
    <xf numFmtId="0" fontId="22" fillId="2" borderId="19" xfId="0" applyFont="1" applyFill="1" applyBorder="1" applyAlignment="1" applyProtection="1">
      <alignment horizontal="left" vertical="center" indent="1"/>
      <protection locked="0"/>
    </xf>
    <xf numFmtId="0" fontId="22" fillId="2" borderId="20" xfId="0" applyFont="1" applyFill="1" applyBorder="1" applyAlignment="1" applyProtection="1">
      <alignment horizontal="left" vertical="center" indent="1"/>
      <protection locked="0"/>
    </xf>
    <xf numFmtId="0" fontId="22" fillId="2" borderId="21" xfId="0" applyFont="1" applyFill="1" applyBorder="1" applyAlignment="1" applyProtection="1">
      <alignment horizontal="left" vertical="center" indent="1"/>
      <protection locked="0"/>
    </xf>
    <xf numFmtId="0" fontId="22" fillId="2" borderId="22" xfId="0" applyFont="1" applyFill="1" applyBorder="1" applyAlignment="1" applyProtection="1">
      <alignment horizontal="left" vertical="center" indent="1"/>
      <protection locked="0"/>
    </xf>
    <xf numFmtId="0" fontId="22" fillId="2" borderId="10" xfId="0" applyFont="1" applyFill="1" applyBorder="1" applyAlignment="1" applyProtection="1">
      <alignment horizontal="left" vertical="center" indent="1"/>
      <protection locked="0"/>
    </xf>
    <xf numFmtId="0" fontId="22" fillId="2" borderId="23" xfId="0" applyFont="1" applyFill="1" applyBorder="1" applyAlignment="1" applyProtection="1">
      <alignment horizontal="left" vertical="center" indent="1"/>
      <protection locked="0"/>
    </xf>
    <xf numFmtId="0" fontId="22" fillId="2" borderId="24" xfId="0" applyFont="1" applyFill="1" applyBorder="1" applyAlignment="1" applyProtection="1">
      <alignment horizontal="left" vertical="center" indent="1"/>
      <protection locked="0"/>
    </xf>
    <xf numFmtId="0" fontId="22" fillId="2" borderId="25" xfId="0" applyFont="1" applyFill="1" applyBorder="1" applyAlignment="1" applyProtection="1">
      <alignment horizontal="left" vertical="center" indent="1"/>
      <protection locked="0"/>
    </xf>
    <xf numFmtId="0" fontId="22" fillId="2" borderId="26" xfId="0" applyFont="1" applyFill="1" applyBorder="1" applyAlignment="1" applyProtection="1">
      <alignment horizontal="left" vertical="center" indent="1"/>
      <protection locked="0"/>
    </xf>
    <xf numFmtId="14" fontId="22" fillId="2" borderId="27" xfId="0" applyNumberFormat="1" applyFont="1" applyFill="1" applyBorder="1" applyAlignment="1" applyProtection="1">
      <alignment horizontal="center" vertical="center"/>
      <protection locked="0"/>
    </xf>
    <xf numFmtId="14" fontId="22" fillId="2" borderId="28" xfId="0" applyNumberFormat="1" applyFont="1" applyFill="1" applyBorder="1" applyAlignment="1" applyProtection="1">
      <alignment horizontal="center" vertical="center"/>
      <protection locked="0"/>
    </xf>
    <xf numFmtId="14" fontId="22" fillId="2" borderId="29" xfId="0" applyNumberFormat="1" applyFont="1" applyFill="1" applyBorder="1" applyAlignment="1" applyProtection="1">
      <alignment horizontal="center" vertical="center"/>
      <protection locked="0"/>
    </xf>
    <xf numFmtId="0" fontId="35" fillId="39" borderId="11" xfId="0" applyFont="1" applyFill="1" applyBorder="1" applyAlignment="1">
      <alignment horizontal="center" vertical="center"/>
    </xf>
    <xf numFmtId="0" fontId="23" fillId="2" borderId="0" xfId="0" applyFont="1" applyFill="1" applyBorder="1" applyAlignment="1">
      <alignment horizontal="right" vertical="center" indent="1"/>
    </xf>
    <xf numFmtId="0" fontId="36" fillId="39" borderId="11" xfId="0" applyFont="1" applyFill="1" applyBorder="1" applyAlignment="1">
      <alignment horizontal="left" vertical="center" wrapText="1"/>
    </xf>
    <xf numFmtId="0" fontId="23" fillId="2" borderId="0" xfId="0" applyFont="1" applyFill="1" applyAlignment="1">
      <alignment horizontal="justify" vertical="center" wrapText="1"/>
    </xf>
    <xf numFmtId="0" fontId="23" fillId="2" borderId="0" xfId="0" applyFont="1" applyFill="1" applyBorder="1" applyAlignment="1">
      <alignment horizontal="justify" vertical="center" wrapText="1"/>
    </xf>
    <xf numFmtId="0" fontId="40" fillId="39" borderId="16" xfId="45" applyFont="1" applyFill="1" applyBorder="1" applyAlignment="1">
      <alignment horizontal="center" vertical="center" wrapText="1"/>
    </xf>
    <xf numFmtId="0" fontId="0" fillId="0" borderId="18" xfId="0" applyBorder="1" applyAlignment="1">
      <alignment horizontal="center" vertical="center" wrapText="1"/>
    </xf>
    <xf numFmtId="0" fontId="0" fillId="0" borderId="17" xfId="0" applyBorder="1" applyAlignment="1">
      <alignment horizontal="center" vertical="center" wrapText="1"/>
    </xf>
    <xf numFmtId="0" fontId="40" fillId="39" borderId="16" xfId="0" applyFont="1" applyFill="1" applyBorder="1" applyAlignment="1">
      <alignment horizontal="center" vertical="center"/>
    </xf>
    <xf numFmtId="0" fontId="0" fillId="0" borderId="18" xfId="0" applyBorder="1" applyAlignment="1">
      <alignment horizontal="center" vertical="center"/>
    </xf>
    <xf numFmtId="0" fontId="0" fillId="0" borderId="17" xfId="0" applyBorder="1" applyAlignment="1">
      <alignment horizontal="center" vertical="center"/>
    </xf>
    <xf numFmtId="0" fontId="30" fillId="0" borderId="15" xfId="0" applyFont="1" applyBorder="1" applyAlignment="1">
      <alignment horizontal="center" vertical="center"/>
    </xf>
    <xf numFmtId="0" fontId="30" fillId="0" borderId="15" xfId="0" applyFont="1" applyBorder="1" applyAlignment="1">
      <alignment horizontal="center" vertical="center" wrapText="1"/>
    </xf>
    <xf numFmtId="0" fontId="22" fillId="2" borderId="17" xfId="0" applyFont="1" applyFill="1" applyBorder="1" applyAlignment="1" applyProtection="1">
      <alignment horizontal="left" vertical="center" wrapText="1" indent="1"/>
      <protection locked="0"/>
    </xf>
    <xf numFmtId="0" fontId="22" fillId="2" borderId="11" xfId="0" applyFont="1" applyFill="1" applyBorder="1" applyAlignment="1" applyProtection="1">
      <alignment horizontal="left" vertical="center" wrapText="1" indent="1"/>
      <protection locked="0"/>
    </xf>
    <xf numFmtId="0" fontId="32" fillId="43" borderId="11" xfId="0" applyFont="1" applyFill="1" applyBorder="1" applyAlignment="1" applyProtection="1">
      <alignment horizontal="left" vertical="center" indent="1"/>
      <protection locked="0"/>
    </xf>
    <xf numFmtId="0" fontId="32" fillId="43" borderId="11" xfId="0" applyFont="1" applyFill="1" applyBorder="1" applyAlignment="1" applyProtection="1">
      <alignment horizontal="center" vertical="center"/>
      <protection locked="0"/>
    </xf>
    <xf numFmtId="0" fontId="22" fillId="43" borderId="11" xfId="0" applyFont="1" applyFill="1" applyBorder="1" applyAlignment="1" applyProtection="1">
      <alignment horizontal="center" vertical="center"/>
      <protection locked="0"/>
    </xf>
    <xf numFmtId="0" fontId="24" fillId="43" borderId="11" xfId="0" applyFont="1" applyFill="1" applyBorder="1" applyAlignment="1" applyProtection="1">
      <alignment horizontal="center" vertical="center" wrapText="1"/>
      <protection locked="0"/>
    </xf>
    <xf numFmtId="0" fontId="32" fillId="43" borderId="11" xfId="0" applyFont="1" applyFill="1" applyBorder="1" applyAlignment="1" applyProtection="1">
      <alignment horizontal="center" vertical="center" wrapText="1"/>
      <protection locked="0"/>
    </xf>
    <xf numFmtId="0" fontId="29" fillId="43" borderId="11" xfId="0" applyFont="1" applyFill="1" applyBorder="1" applyAlignment="1" applyProtection="1">
      <alignment horizontal="center" vertical="center"/>
      <protection locked="0"/>
    </xf>
    <xf numFmtId="49" fontId="32" fillId="43" borderId="11" xfId="0" applyNumberFormat="1" applyFont="1" applyFill="1" applyBorder="1" applyAlignment="1" applyProtection="1">
      <alignment horizontal="center" vertical="center"/>
      <protection locked="0"/>
    </xf>
    <xf numFmtId="49" fontId="32" fillId="43" borderId="11" xfId="0" applyNumberFormat="1" applyFont="1" applyFill="1" applyBorder="1" applyAlignment="1" applyProtection="1">
      <alignment horizontal="left" vertical="center" wrapText="1" indent="1"/>
      <protection locked="0"/>
    </xf>
    <xf numFmtId="0" fontId="22" fillId="0" borderId="11" xfId="0" applyFont="1" applyBorder="1" applyAlignment="1" applyProtection="1">
      <alignment horizontal="left" vertical="center" wrapText="1" indent="1"/>
      <protection locked="0"/>
    </xf>
    <xf numFmtId="9" fontId="22" fillId="0" borderId="11" xfId="0" applyNumberFormat="1" applyFont="1" applyBorder="1" applyAlignment="1" applyProtection="1">
      <alignment horizontal="center" vertical="center" wrapText="1"/>
      <protection locked="0"/>
    </xf>
    <xf numFmtId="0" fontId="22" fillId="43" borderId="11" xfId="0" applyFont="1" applyFill="1" applyBorder="1" applyAlignment="1">
      <alignment horizontal="center" vertical="center"/>
    </xf>
  </cellXfs>
  <cellStyles count="47">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Millares" xfId="46" builtinId="3"/>
    <cellStyle name="Millares 2" xfId="43" xr:uid="{00000000-0005-0000-0000-000021000000}"/>
    <cellStyle name="Neutral" xfId="8" builtinId="28" customBuiltin="1"/>
    <cellStyle name="Normal" xfId="0" builtinId="0"/>
    <cellStyle name="Normal 2" xfId="42" xr:uid="{00000000-0005-0000-0000-000024000000}"/>
    <cellStyle name="Normal 3" xfId="45" xr:uid="{00000000-0005-0000-0000-000025000000}"/>
    <cellStyle name="Notas" xfId="15" builtinId="10" customBuiltin="1"/>
    <cellStyle name="Porcentaje 2" xfId="44" xr:uid="{00000000-0005-0000-0000-000027000000}"/>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5">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patternFill>
      </fill>
      <border>
        <left/>
        <right/>
        <top/>
        <bottom/>
      </border>
    </dxf>
  </dxfs>
  <tableStyles count="0" defaultTableStyle="TableStyleMedium2" defaultPivotStyle="PivotStyleLight16"/>
  <colors>
    <mruColors>
      <color rgb="FFFFFFE7"/>
      <color rgb="FFFFE7E7"/>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51</xdr:row>
          <xdr:rowOff>190500</xdr:rowOff>
        </xdr:from>
        <xdr:to>
          <xdr:col>32</xdr:col>
          <xdr:colOff>114300</xdr:colOff>
          <xdr:row>52</xdr:row>
          <xdr:rowOff>200025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IPRESS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152400</xdr:colOff>
          <xdr:row>51</xdr:row>
          <xdr:rowOff>190500</xdr:rowOff>
        </xdr:from>
        <xdr:to>
          <xdr:col>35</xdr:col>
          <xdr:colOff>285750</xdr:colOff>
          <xdr:row>52</xdr:row>
          <xdr:rowOff>200025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IPRESS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19050</xdr:colOff>
          <xdr:row>56</xdr:row>
          <xdr:rowOff>19050</xdr:rowOff>
        </xdr:from>
        <xdr:to>
          <xdr:col>32</xdr:col>
          <xdr:colOff>114300</xdr:colOff>
          <xdr:row>57</xdr:row>
          <xdr:rowOff>133350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IPRESS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66675</xdr:colOff>
          <xdr:row>106</xdr:row>
          <xdr:rowOff>95250</xdr:rowOff>
        </xdr:from>
        <xdr:to>
          <xdr:col>32</xdr:col>
          <xdr:colOff>9525</xdr:colOff>
          <xdr:row>107</xdr:row>
          <xdr:rowOff>219075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Alternativa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66675</xdr:colOff>
          <xdr:row>106</xdr:row>
          <xdr:rowOff>95250</xdr:rowOff>
        </xdr:from>
        <xdr:to>
          <xdr:col>36</xdr:col>
          <xdr:colOff>0</xdr:colOff>
          <xdr:row>107</xdr:row>
          <xdr:rowOff>219075</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Alternativa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176</xdr:row>
          <xdr:rowOff>57150</xdr:rowOff>
        </xdr:from>
        <xdr:to>
          <xdr:col>24</xdr:col>
          <xdr:colOff>161925</xdr:colOff>
          <xdr:row>177</xdr:row>
          <xdr:rowOff>228600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Producto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161925</xdr:colOff>
          <xdr:row>56</xdr:row>
          <xdr:rowOff>19050</xdr:rowOff>
        </xdr:from>
        <xdr:to>
          <xdr:col>35</xdr:col>
          <xdr:colOff>295275</xdr:colOff>
          <xdr:row>57</xdr:row>
          <xdr:rowOff>133350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IPRESS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276225</xdr:colOff>
          <xdr:row>46</xdr:row>
          <xdr:rowOff>219075</xdr:rowOff>
        </xdr:from>
        <xdr:to>
          <xdr:col>32</xdr:col>
          <xdr:colOff>238125</xdr:colOff>
          <xdr:row>47</xdr:row>
          <xdr:rowOff>228600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EESS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285750</xdr:colOff>
          <xdr:row>46</xdr:row>
          <xdr:rowOff>219075</xdr:rowOff>
        </xdr:from>
        <xdr:to>
          <xdr:col>35</xdr:col>
          <xdr:colOff>276225</xdr:colOff>
          <xdr:row>47</xdr:row>
          <xdr:rowOff>228600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EESS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152400</xdr:colOff>
          <xdr:row>277</xdr:row>
          <xdr:rowOff>114300</xdr:rowOff>
        </xdr:from>
        <xdr:to>
          <xdr:col>32</xdr:col>
          <xdr:colOff>228600</xdr:colOff>
          <xdr:row>278</xdr:row>
          <xdr:rowOff>228600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247650</xdr:colOff>
          <xdr:row>277</xdr:row>
          <xdr:rowOff>114300</xdr:rowOff>
        </xdr:from>
        <xdr:to>
          <xdr:col>36</xdr:col>
          <xdr:colOff>0</xdr:colOff>
          <xdr:row>278</xdr:row>
          <xdr:rowOff>228600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121</xdr:row>
          <xdr:rowOff>228600</xdr:rowOff>
        </xdr:from>
        <xdr:to>
          <xdr:col>30</xdr:col>
          <xdr:colOff>200025</xdr:colOff>
          <xdr:row>122</xdr:row>
          <xdr:rowOff>228600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UPSS/UPS/Servicio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228600</xdr:colOff>
          <xdr:row>121</xdr:row>
          <xdr:rowOff>228600</xdr:rowOff>
        </xdr:from>
        <xdr:to>
          <xdr:col>36</xdr:col>
          <xdr:colOff>0</xdr:colOff>
          <xdr:row>122</xdr:row>
          <xdr:rowOff>228600</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 Eliminar UPSS/UPS/Servicio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285750</xdr:colOff>
          <xdr:row>176</xdr:row>
          <xdr:rowOff>47625</xdr:rowOff>
        </xdr:from>
        <xdr:to>
          <xdr:col>31</xdr:col>
          <xdr:colOff>19050</xdr:colOff>
          <xdr:row>177</xdr:row>
          <xdr:rowOff>228600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57150</xdr:colOff>
          <xdr:row>176</xdr:row>
          <xdr:rowOff>66675</xdr:rowOff>
        </xdr:from>
        <xdr:to>
          <xdr:col>35</xdr:col>
          <xdr:colOff>295275</xdr:colOff>
          <xdr:row>177</xdr:row>
          <xdr:rowOff>228600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Acción/Producto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85725</xdr:colOff>
          <xdr:row>38</xdr:row>
          <xdr:rowOff>95250</xdr:rowOff>
        </xdr:from>
        <xdr:to>
          <xdr:col>32</xdr:col>
          <xdr:colOff>123825</xdr:colOff>
          <xdr:row>39</xdr:row>
          <xdr:rowOff>209550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UBIGEO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152400</xdr:colOff>
          <xdr:row>38</xdr:row>
          <xdr:rowOff>95250</xdr:rowOff>
        </xdr:from>
        <xdr:to>
          <xdr:col>35</xdr:col>
          <xdr:colOff>276225</xdr:colOff>
          <xdr:row>39</xdr:row>
          <xdr:rowOff>209550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UBIGEO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284</xdr:row>
          <xdr:rowOff>95250</xdr:rowOff>
        </xdr:from>
        <xdr:to>
          <xdr:col>31</xdr:col>
          <xdr:colOff>190500</xdr:colOff>
          <xdr:row>284</xdr:row>
          <xdr:rowOff>371475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Componente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200025</xdr:colOff>
          <xdr:row>284</xdr:row>
          <xdr:rowOff>95250</xdr:rowOff>
        </xdr:from>
        <xdr:to>
          <xdr:col>36</xdr:col>
          <xdr:colOff>9525</xdr:colOff>
          <xdr:row>284</xdr:row>
          <xdr:rowOff>371475</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Componente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247650</xdr:colOff>
          <xdr:row>183</xdr:row>
          <xdr:rowOff>9525</xdr:rowOff>
        </xdr:from>
        <xdr:to>
          <xdr:col>23</xdr:col>
          <xdr:colOff>161925</xdr:colOff>
          <xdr:row>184</xdr:row>
          <xdr:rowOff>76200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Periodos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190500</xdr:colOff>
          <xdr:row>183</xdr:row>
          <xdr:rowOff>9525</xdr:rowOff>
        </xdr:from>
        <xdr:to>
          <xdr:col>27</xdr:col>
          <xdr:colOff>85725</xdr:colOff>
          <xdr:row>184</xdr:row>
          <xdr:rowOff>76200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Periodos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216</xdr:row>
          <xdr:rowOff>161925</xdr:rowOff>
        </xdr:from>
        <xdr:to>
          <xdr:col>18</xdr:col>
          <xdr:colOff>142875</xdr:colOff>
          <xdr:row>217</xdr:row>
          <xdr:rowOff>219075</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Periodos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171450</xdr:colOff>
          <xdr:row>216</xdr:row>
          <xdr:rowOff>161925</xdr:rowOff>
        </xdr:from>
        <xdr:to>
          <xdr:col>21</xdr:col>
          <xdr:colOff>285750</xdr:colOff>
          <xdr:row>217</xdr:row>
          <xdr:rowOff>219075</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Periodos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121</xdr:row>
          <xdr:rowOff>228600</xdr:rowOff>
        </xdr:from>
        <xdr:to>
          <xdr:col>17</xdr:col>
          <xdr:colOff>161925</xdr:colOff>
          <xdr:row>122</xdr:row>
          <xdr:rowOff>228600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Periodos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121</xdr:row>
          <xdr:rowOff>228600</xdr:rowOff>
        </xdr:from>
        <xdr:to>
          <xdr:col>21</xdr:col>
          <xdr:colOff>9525</xdr:colOff>
          <xdr:row>122</xdr:row>
          <xdr:rowOff>228600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Periodos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67</xdr:row>
          <xdr:rowOff>123825</xdr:rowOff>
        </xdr:from>
        <xdr:to>
          <xdr:col>21</xdr:col>
          <xdr:colOff>0</xdr:colOff>
          <xdr:row>69</xdr:row>
          <xdr:rowOff>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Agregar Periodos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28575</xdr:colOff>
          <xdr:row>67</xdr:row>
          <xdr:rowOff>123825</xdr:rowOff>
        </xdr:from>
        <xdr:to>
          <xdr:col>24</xdr:col>
          <xdr:colOff>123825</xdr:colOff>
          <xdr:row>69</xdr:row>
          <xdr:rowOff>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Calibri"/>
                  <a:cs typeface="Calibri"/>
                </a:rPr>
                <a:t>Eliminar Periodos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MI/FICHA%20T&#201;CNICA-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CHA"/>
      <sheetName val="DATOS"/>
      <sheetName val="POB"/>
    </sheetNames>
    <sheetDataSet>
      <sheetData sheetId="0"/>
      <sheetData sheetId="1">
        <row r="416">
          <cell r="C416" t="str">
            <v>ADMINISTRACIÓN DIRECTA</v>
          </cell>
        </row>
        <row r="417">
          <cell r="C417" t="str">
            <v>ADMINISTRACIÓN INDIRECTA – POR CONTRATA</v>
          </cell>
        </row>
        <row r="418">
          <cell r="C418" t="str">
            <v>ADMINISTRACIÓN INDIRECTA – ASOCIACIÓN PÚBLICA PRIVADO (APP)</v>
          </cell>
        </row>
        <row r="419">
          <cell r="C419" t="str">
            <v xml:space="preserve">ADMINISTRACIÓN INDIRECTA – NÚCLEO EJECUTOR </v>
          </cell>
        </row>
        <row r="420">
          <cell r="C420" t="str">
            <v>ADMINISTRACIÓN INDIRECTA – Ley 29230 (OBRAS POR IMPUESTOS)</v>
          </cell>
        </row>
        <row r="421">
          <cell r="C421" t="str">
            <v>ADMINISTRACIÓN INDIRECTA – POR CONVENIO</v>
          </cell>
        </row>
      </sheetData>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W320"/>
  <sheetViews>
    <sheetView showGridLines="0" tabSelected="1" topLeftCell="C1" zoomScaleNormal="100" workbookViewId="0">
      <pane ySplit="2" topLeftCell="A213" activePane="bottomLeft" state="frozen"/>
      <selection pane="bottomLeft" activeCell="Q147" sqref="Q147:R147"/>
    </sheetView>
  </sheetViews>
  <sheetFormatPr baseColWidth="10" defaultColWidth="11.42578125" defaultRowHeight="15" x14ac:dyDescent="0.25"/>
  <cols>
    <col min="1" max="1" width="13" style="79" hidden="1" customWidth="1"/>
    <col min="2" max="2" width="4.5703125" style="97" hidden="1" customWidth="1"/>
    <col min="3" max="3" width="5.42578125" style="3" customWidth="1"/>
    <col min="4" max="7" width="4" style="3" customWidth="1"/>
    <col min="8" max="8" width="4.5703125" style="3" customWidth="1"/>
    <col min="9" max="9" width="4.42578125" style="3" customWidth="1"/>
    <col min="10" max="11" width="5.7109375" style="3" customWidth="1"/>
    <col min="12" max="12" width="5.85546875" style="3" customWidth="1"/>
    <col min="13" max="14" width="5.42578125" style="3" customWidth="1"/>
    <col min="15" max="15" width="5.140625" style="3" customWidth="1"/>
    <col min="16" max="17" width="4.85546875" style="3" customWidth="1"/>
    <col min="18" max="19" width="5.42578125" style="3" customWidth="1"/>
    <col min="20" max="21" width="4.5703125" style="3" customWidth="1"/>
    <col min="22" max="22" width="5.28515625" style="3" customWidth="1"/>
    <col min="23" max="23" width="5.42578125" style="3" customWidth="1"/>
    <col min="24" max="25" width="5.140625" style="3" customWidth="1"/>
    <col min="26" max="26" width="5.42578125" style="3" customWidth="1"/>
    <col min="27" max="27" width="5.28515625" style="3" customWidth="1"/>
    <col min="28" max="36" width="4.42578125" style="3" customWidth="1"/>
    <col min="37" max="39" width="3.5703125" style="104" customWidth="1"/>
    <col min="40" max="103" width="4.85546875" style="104" customWidth="1"/>
    <col min="104" max="16384" width="11.42578125" style="104"/>
  </cols>
  <sheetData>
    <row r="1" spans="1:47" x14ac:dyDescent="0.25">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c r="V1" s="3">
        <v>22</v>
      </c>
      <c r="W1" s="3">
        <v>23</v>
      </c>
      <c r="X1" s="3">
        <v>24</v>
      </c>
      <c r="Y1" s="3">
        <v>25</v>
      </c>
      <c r="Z1" s="3">
        <v>26</v>
      </c>
      <c r="AA1" s="3">
        <v>27</v>
      </c>
      <c r="AB1" s="3">
        <v>28</v>
      </c>
      <c r="AC1" s="3">
        <v>29</v>
      </c>
      <c r="AD1" s="3">
        <v>30</v>
      </c>
      <c r="AE1" s="3">
        <v>31</v>
      </c>
      <c r="AF1" s="3">
        <v>32</v>
      </c>
      <c r="AG1" s="3">
        <v>33</v>
      </c>
      <c r="AH1" s="3">
        <v>34</v>
      </c>
      <c r="AI1" s="3">
        <v>35</v>
      </c>
      <c r="AJ1" s="3">
        <v>36</v>
      </c>
    </row>
    <row r="2" spans="1:47" ht="56.25" customHeight="1" x14ac:dyDescent="0.25">
      <c r="C2" s="208" t="s">
        <v>66646</v>
      </c>
      <c r="D2" s="209"/>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row>
    <row r="3" spans="1:47" s="59" customFormat="1" ht="10.5" customHeight="1" x14ac:dyDescent="0.25">
      <c r="A3" s="80"/>
      <c r="B3" s="98"/>
      <c r="C3" s="4"/>
      <c r="D3" s="5"/>
      <c r="E3" s="5"/>
      <c r="F3" s="5"/>
      <c r="G3" s="5"/>
      <c r="H3" s="5"/>
      <c r="I3" s="5"/>
      <c r="J3" s="5"/>
      <c r="K3" s="5"/>
      <c r="L3" s="5"/>
      <c r="M3" s="5"/>
      <c r="N3" s="17"/>
      <c r="O3" s="17"/>
      <c r="P3" s="17"/>
      <c r="Q3" s="17"/>
      <c r="R3" s="17"/>
      <c r="S3" s="17"/>
      <c r="T3" s="17"/>
      <c r="U3" s="17"/>
      <c r="V3" s="17"/>
      <c r="W3" s="17"/>
      <c r="X3" s="17"/>
      <c r="Y3" s="17"/>
      <c r="Z3" s="17"/>
      <c r="AA3" s="17"/>
      <c r="AB3" s="17"/>
      <c r="AC3" s="17"/>
      <c r="AD3" s="17"/>
      <c r="AE3" s="17"/>
      <c r="AF3" s="17"/>
      <c r="AG3" s="17"/>
      <c r="AH3" s="17"/>
      <c r="AI3" s="17"/>
      <c r="AJ3" s="17"/>
    </row>
    <row r="4" spans="1:47" s="59" customFormat="1" ht="20.25" customHeight="1" x14ac:dyDescent="0.25">
      <c r="A4" s="80"/>
      <c r="B4" s="98"/>
      <c r="C4" s="114" t="s">
        <v>66613</v>
      </c>
      <c r="D4" s="11"/>
      <c r="E4" s="19"/>
      <c r="F4" s="19"/>
      <c r="G4" s="19"/>
      <c r="H4" s="19"/>
      <c r="I4" s="19"/>
      <c r="J4" s="5"/>
      <c r="K4" s="161"/>
      <c r="L4" s="161"/>
      <c r="M4" s="161"/>
      <c r="N4" s="161"/>
      <c r="O4" s="161"/>
      <c r="P4" s="17"/>
      <c r="Q4" s="17"/>
      <c r="R4" s="17"/>
      <c r="S4" s="17"/>
      <c r="T4" s="17"/>
      <c r="U4" s="17"/>
      <c r="V4" s="17"/>
      <c r="W4" s="17"/>
      <c r="X4" s="17"/>
      <c r="Y4" s="17"/>
      <c r="Z4" s="17"/>
      <c r="AA4" s="17"/>
      <c r="AB4" s="17"/>
      <c r="AC4" s="17"/>
      <c r="AD4" s="17"/>
      <c r="AE4" s="17"/>
      <c r="AF4" s="17"/>
      <c r="AG4" s="17"/>
      <c r="AH4" s="17"/>
      <c r="AI4" s="17"/>
      <c r="AJ4" s="17"/>
    </row>
    <row r="5" spans="1:47" s="59" customFormat="1" ht="10.5" customHeight="1" x14ac:dyDescent="0.25">
      <c r="A5" s="80"/>
      <c r="B5" s="98"/>
      <c r="C5" s="5"/>
      <c r="D5" s="5"/>
      <c r="E5" s="5"/>
      <c r="F5" s="5"/>
      <c r="G5" s="5"/>
      <c r="H5" s="5"/>
      <c r="I5" s="5"/>
      <c r="J5" s="5"/>
      <c r="K5" s="5"/>
      <c r="L5" s="5"/>
      <c r="M5" s="5"/>
      <c r="N5" s="17"/>
      <c r="O5" s="17"/>
      <c r="P5" s="17"/>
      <c r="Q5" s="17"/>
      <c r="R5" s="17"/>
      <c r="S5" s="17"/>
      <c r="T5" s="17"/>
      <c r="U5" s="17"/>
      <c r="V5" s="17"/>
      <c r="W5" s="17"/>
      <c r="X5" s="17"/>
      <c r="Y5" s="17"/>
      <c r="Z5" s="17"/>
      <c r="AA5" s="17"/>
      <c r="AB5" s="17"/>
      <c r="AC5" s="17"/>
      <c r="AD5" s="17"/>
      <c r="AE5" s="17"/>
      <c r="AF5" s="17"/>
      <c r="AG5" s="17"/>
      <c r="AH5" s="17"/>
      <c r="AI5" s="17"/>
      <c r="AJ5" s="17"/>
    </row>
    <row r="6" spans="1:47" s="59" customFormat="1" ht="30.75" customHeight="1" x14ac:dyDescent="0.25">
      <c r="A6" s="80"/>
      <c r="B6" s="98"/>
      <c r="C6" s="114" t="s">
        <v>66612</v>
      </c>
      <c r="D6" s="11"/>
      <c r="E6" s="19"/>
      <c r="F6" s="19"/>
      <c r="G6" s="19"/>
      <c r="H6" s="19"/>
      <c r="I6" s="19"/>
      <c r="J6" s="5"/>
      <c r="K6" s="180" t="s">
        <v>66594</v>
      </c>
      <c r="L6" s="180"/>
      <c r="M6" s="180"/>
      <c r="N6" s="211"/>
      <c r="O6" s="242" t="s">
        <v>66651</v>
      </c>
      <c r="P6" s="243"/>
      <c r="Q6" s="243"/>
      <c r="R6" s="243"/>
      <c r="S6" s="243"/>
      <c r="T6" s="243"/>
      <c r="U6" s="243"/>
      <c r="V6" s="243"/>
      <c r="W6" s="243"/>
      <c r="X6" s="243"/>
      <c r="Y6" s="243"/>
      <c r="Z6" s="243"/>
      <c r="AA6" s="243"/>
      <c r="AB6" s="243"/>
      <c r="AC6" s="243"/>
      <c r="AD6" s="243"/>
      <c r="AE6" s="243"/>
      <c r="AF6" s="243"/>
      <c r="AG6" s="243"/>
      <c r="AH6" s="243"/>
      <c r="AI6" s="243"/>
      <c r="AJ6" s="243"/>
    </row>
    <row r="7" spans="1:47" s="59" customFormat="1" ht="10.5" customHeight="1" x14ac:dyDescent="0.25">
      <c r="A7" s="80"/>
      <c r="B7" s="98"/>
      <c r="C7" s="17"/>
      <c r="D7" s="5"/>
      <c r="E7" s="5"/>
      <c r="F7" s="5"/>
      <c r="G7" s="5"/>
      <c r="H7" s="5"/>
      <c r="I7" s="5"/>
      <c r="J7" s="5"/>
      <c r="K7" s="5"/>
      <c r="L7" s="5"/>
      <c r="M7" s="5"/>
      <c r="N7" s="17"/>
      <c r="O7" s="17"/>
      <c r="P7" s="17"/>
      <c r="Q7" s="17"/>
      <c r="R7" s="17"/>
      <c r="S7" s="17"/>
      <c r="T7" s="17"/>
      <c r="U7" s="17"/>
      <c r="V7" s="17"/>
      <c r="W7" s="17"/>
      <c r="X7" s="17"/>
      <c r="Y7" s="17"/>
      <c r="Z7" s="17"/>
      <c r="AA7" s="17"/>
      <c r="AB7" s="17"/>
      <c r="AC7" s="17"/>
      <c r="AD7" s="17"/>
      <c r="AE7" s="17"/>
      <c r="AF7" s="17"/>
      <c r="AG7" s="17"/>
      <c r="AH7" s="17"/>
      <c r="AI7" s="17"/>
      <c r="AJ7" s="17"/>
    </row>
    <row r="8" spans="1:47" s="59" customFormat="1" ht="21.2" customHeight="1" x14ac:dyDescent="0.25">
      <c r="A8" s="80"/>
      <c r="B8" s="98"/>
      <c r="C8" s="114" t="s">
        <v>46</v>
      </c>
      <c r="D8" s="5"/>
      <c r="E8" s="5"/>
      <c r="F8" s="5"/>
      <c r="G8" s="5"/>
      <c r="H8" s="5"/>
      <c r="I8" s="5"/>
      <c r="J8" s="5"/>
      <c r="K8" s="5"/>
      <c r="L8" s="5"/>
      <c r="M8" s="5"/>
      <c r="N8" s="17"/>
      <c r="O8" s="17"/>
      <c r="P8" s="17"/>
      <c r="Q8" s="17"/>
      <c r="R8" s="17"/>
      <c r="S8" s="17"/>
      <c r="T8" s="17"/>
      <c r="U8" s="17"/>
      <c r="V8" s="17"/>
      <c r="W8" s="17"/>
      <c r="X8" s="17"/>
      <c r="Y8" s="17"/>
      <c r="Z8" s="17"/>
      <c r="AA8" s="17"/>
      <c r="AB8" s="17"/>
      <c r="AC8" s="17"/>
      <c r="AD8" s="17"/>
      <c r="AE8" s="17"/>
      <c r="AF8" s="17"/>
      <c r="AG8" s="17"/>
      <c r="AH8" s="17"/>
      <c r="AI8" s="17"/>
      <c r="AJ8" s="17"/>
    </row>
    <row r="9" spans="1:47" s="59" customFormat="1" ht="10.5" customHeight="1" x14ac:dyDescent="0.25">
      <c r="A9" s="80"/>
      <c r="B9" s="98"/>
      <c r="C9" s="5"/>
      <c r="D9" s="5"/>
      <c r="E9" s="5"/>
      <c r="F9" s="5"/>
      <c r="G9" s="5"/>
      <c r="H9" s="5"/>
      <c r="I9" s="5"/>
      <c r="J9" s="5"/>
      <c r="K9" s="5"/>
      <c r="L9" s="5"/>
      <c r="M9" s="5"/>
      <c r="N9" s="17"/>
      <c r="O9" s="17"/>
      <c r="P9" s="17"/>
      <c r="Q9" s="17"/>
      <c r="R9" s="17"/>
      <c r="S9" s="17"/>
      <c r="T9" s="17"/>
      <c r="U9" s="17"/>
      <c r="V9" s="17"/>
      <c r="W9" s="17"/>
      <c r="X9" s="17"/>
      <c r="Y9" s="17"/>
      <c r="Z9" s="17"/>
      <c r="AA9" s="17"/>
      <c r="AB9" s="17"/>
      <c r="AC9" s="17"/>
      <c r="AD9" s="17"/>
      <c r="AE9" s="17"/>
      <c r="AF9" s="17"/>
      <c r="AG9" s="17"/>
      <c r="AH9" s="17"/>
      <c r="AI9" s="17"/>
      <c r="AJ9" s="17"/>
    </row>
    <row r="10" spans="1:47" s="59" customFormat="1" ht="22.7" customHeight="1" x14ac:dyDescent="0.25">
      <c r="A10" s="80"/>
      <c r="B10" s="98"/>
      <c r="C10" s="18"/>
      <c r="D10" s="118" t="s">
        <v>66649</v>
      </c>
      <c r="E10" s="20"/>
      <c r="F10" s="19"/>
      <c r="G10" s="19"/>
      <c r="H10" s="19"/>
      <c r="I10" s="19"/>
      <c r="J10" s="19"/>
      <c r="K10" s="19"/>
      <c r="L10" s="19"/>
      <c r="M10" s="19"/>
      <c r="N10" s="20"/>
      <c r="O10" s="20"/>
      <c r="P10" s="20"/>
      <c r="Q10" s="20"/>
      <c r="R10" s="20"/>
      <c r="S10" s="20"/>
      <c r="T10" s="152" t="s">
        <v>124</v>
      </c>
      <c r="U10" s="152"/>
      <c r="V10" s="152"/>
      <c r="W10" s="152"/>
      <c r="X10" s="152"/>
      <c r="Y10" s="152"/>
      <c r="Z10" s="152"/>
      <c r="AA10" s="152"/>
      <c r="AB10" s="152"/>
      <c r="AC10" s="152"/>
      <c r="AD10" s="152"/>
      <c r="AE10" s="152"/>
      <c r="AF10" s="152"/>
      <c r="AG10" s="152"/>
      <c r="AH10" s="152"/>
      <c r="AI10" s="152"/>
      <c r="AJ10" s="152"/>
      <c r="AU10" s="105"/>
    </row>
    <row r="11" spans="1:47" s="59" customFormat="1" ht="10.5" customHeight="1" x14ac:dyDescent="0.25">
      <c r="A11" s="80"/>
      <c r="B11" s="98"/>
      <c r="C11" s="17"/>
      <c r="D11" s="20"/>
      <c r="E11" s="20"/>
      <c r="F11" s="20"/>
      <c r="G11" s="20"/>
      <c r="H11" s="20"/>
      <c r="I11" s="20"/>
      <c r="J11" s="20"/>
      <c r="K11" s="20"/>
      <c r="L11" s="20"/>
      <c r="M11" s="20"/>
      <c r="N11" s="20"/>
      <c r="O11" s="20"/>
      <c r="P11" s="20"/>
      <c r="Q11" s="20"/>
      <c r="R11" s="20"/>
      <c r="S11" s="20"/>
      <c r="T11" s="17"/>
      <c r="U11" s="17"/>
      <c r="V11" s="17"/>
      <c r="W11" s="17"/>
      <c r="X11" s="17"/>
      <c r="Y11" s="17"/>
      <c r="Z11" s="17"/>
      <c r="AA11" s="17"/>
      <c r="AB11" s="17"/>
      <c r="AC11" s="17"/>
      <c r="AD11" s="17"/>
      <c r="AE11" s="17"/>
      <c r="AF11" s="17"/>
      <c r="AG11" s="17"/>
      <c r="AH11" s="17"/>
      <c r="AI11" s="17"/>
      <c r="AJ11" s="17"/>
    </row>
    <row r="12" spans="1:47" s="59" customFormat="1" ht="33.75" customHeight="1" x14ac:dyDescent="0.25">
      <c r="A12" s="80"/>
      <c r="B12" s="98"/>
      <c r="C12" s="18"/>
      <c r="D12" s="118" t="s">
        <v>66650</v>
      </c>
      <c r="E12" s="21"/>
      <c r="F12" s="21"/>
      <c r="G12" s="21"/>
      <c r="H12" s="21"/>
      <c r="I12" s="21"/>
      <c r="J12" s="21"/>
      <c r="K12" s="21"/>
      <c r="L12" s="21"/>
      <c r="M12" s="21"/>
      <c r="N12" s="21"/>
      <c r="O12" s="21"/>
      <c r="P12" s="21"/>
      <c r="Q12" s="21"/>
      <c r="R12" s="21"/>
      <c r="S12" s="21"/>
      <c r="T12" s="210" t="s">
        <v>3882</v>
      </c>
      <c r="U12" s="210"/>
      <c r="V12" s="210"/>
      <c r="W12" s="210"/>
      <c r="X12" s="210"/>
      <c r="Y12" s="210"/>
      <c r="Z12" s="210"/>
      <c r="AA12" s="210"/>
      <c r="AB12" s="210"/>
      <c r="AC12" s="210"/>
      <c r="AD12" s="210"/>
      <c r="AE12" s="210"/>
      <c r="AF12" s="210"/>
      <c r="AG12" s="210"/>
      <c r="AH12" s="210"/>
      <c r="AI12" s="210"/>
      <c r="AJ12" s="210"/>
      <c r="AM12" s="106"/>
    </row>
    <row r="13" spans="1:47" s="59" customFormat="1" ht="10.5" customHeight="1" x14ac:dyDescent="0.25">
      <c r="A13" s="80"/>
      <c r="B13" s="98"/>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row>
    <row r="14" spans="1:47" s="59" customFormat="1" ht="21.2" customHeight="1" x14ac:dyDescent="0.25">
      <c r="A14" s="80"/>
      <c r="B14" s="98"/>
      <c r="C14" s="114" t="s">
        <v>122</v>
      </c>
      <c r="D14" s="5"/>
      <c r="E14" s="5"/>
      <c r="F14" s="5"/>
      <c r="G14" s="5"/>
      <c r="H14" s="5"/>
      <c r="I14" s="5"/>
      <c r="J14" s="5"/>
      <c r="K14" s="5"/>
      <c r="L14" s="5"/>
      <c r="M14" s="5"/>
      <c r="N14" s="17"/>
      <c r="O14" s="17"/>
      <c r="P14" s="17"/>
      <c r="Q14" s="17"/>
      <c r="R14" s="17"/>
      <c r="S14" s="17"/>
      <c r="T14" s="17"/>
      <c r="U14" s="17"/>
      <c r="V14" s="17"/>
      <c r="W14" s="17"/>
      <c r="X14" s="17"/>
      <c r="Y14" s="17"/>
      <c r="Z14" s="17"/>
      <c r="AA14" s="17"/>
      <c r="AB14" s="17"/>
      <c r="AC14" s="17"/>
      <c r="AD14" s="17"/>
      <c r="AE14" s="17"/>
      <c r="AF14" s="17"/>
      <c r="AG14" s="17"/>
      <c r="AH14" s="17"/>
      <c r="AI14" s="17"/>
      <c r="AJ14" s="17"/>
    </row>
    <row r="15" spans="1:47" s="59" customFormat="1" ht="20.25" customHeight="1" x14ac:dyDescent="0.25">
      <c r="A15" s="80"/>
      <c r="B15" s="98"/>
      <c r="C15" s="203" t="s">
        <v>134</v>
      </c>
      <c r="D15" s="203"/>
      <c r="E15" s="203"/>
      <c r="F15" s="203"/>
      <c r="G15" s="203"/>
      <c r="H15" s="203"/>
      <c r="I15" s="203"/>
      <c r="J15" s="203"/>
      <c r="K15" s="203"/>
      <c r="L15" s="203"/>
      <c r="M15" s="203"/>
      <c r="N15" s="203"/>
      <c r="O15" s="152" t="s">
        <v>3805</v>
      </c>
      <c r="P15" s="152"/>
      <c r="Q15" s="152"/>
      <c r="R15" s="152"/>
      <c r="S15" s="152"/>
      <c r="T15" s="152"/>
      <c r="U15" s="152"/>
      <c r="V15" s="152"/>
      <c r="W15" s="152"/>
      <c r="X15" s="152"/>
      <c r="Y15" s="152"/>
      <c r="Z15" s="152"/>
      <c r="AA15" s="152"/>
      <c r="AB15" s="152"/>
      <c r="AC15" s="152"/>
      <c r="AD15" s="152"/>
      <c r="AE15" s="152"/>
      <c r="AF15" s="152"/>
      <c r="AG15" s="152"/>
      <c r="AH15" s="152"/>
      <c r="AI15" s="152"/>
      <c r="AJ15" s="152"/>
      <c r="AM15" s="106"/>
    </row>
    <row r="16" spans="1:47" s="59" customFormat="1" ht="20.25" customHeight="1" x14ac:dyDescent="0.25">
      <c r="A16" s="80"/>
      <c r="B16" s="98"/>
      <c r="C16" s="203" t="s">
        <v>135</v>
      </c>
      <c r="D16" s="203"/>
      <c r="E16" s="203"/>
      <c r="F16" s="203"/>
      <c r="G16" s="203"/>
      <c r="H16" s="203"/>
      <c r="I16" s="203"/>
      <c r="J16" s="203"/>
      <c r="K16" s="203"/>
      <c r="L16" s="203"/>
      <c r="M16" s="203"/>
      <c r="N16" s="203"/>
      <c r="O16" s="152" t="s">
        <v>131</v>
      </c>
      <c r="P16" s="152"/>
      <c r="Q16" s="152"/>
      <c r="R16" s="152"/>
      <c r="S16" s="152"/>
      <c r="T16" s="152"/>
      <c r="U16" s="152"/>
      <c r="V16" s="152"/>
      <c r="W16" s="152"/>
      <c r="X16" s="152"/>
      <c r="Y16" s="152"/>
      <c r="Z16" s="152"/>
      <c r="AA16" s="152"/>
      <c r="AB16" s="152"/>
      <c r="AC16" s="152"/>
      <c r="AD16" s="152"/>
      <c r="AE16" s="152"/>
      <c r="AF16" s="152"/>
      <c r="AG16" s="152"/>
      <c r="AH16" s="152"/>
      <c r="AI16" s="152"/>
      <c r="AJ16" s="152"/>
    </row>
    <row r="17" spans="1:49" s="59" customFormat="1" ht="20.25" customHeight="1" x14ac:dyDescent="0.25">
      <c r="A17" s="80"/>
      <c r="B17" s="98"/>
      <c r="C17" s="203" t="s">
        <v>136</v>
      </c>
      <c r="D17" s="203"/>
      <c r="E17" s="203"/>
      <c r="F17" s="203"/>
      <c r="G17" s="203"/>
      <c r="H17" s="203"/>
      <c r="I17" s="203"/>
      <c r="J17" s="203"/>
      <c r="K17" s="203"/>
      <c r="L17" s="203"/>
      <c r="M17" s="203"/>
      <c r="N17" s="203"/>
      <c r="O17" s="152" t="s">
        <v>132</v>
      </c>
      <c r="P17" s="152"/>
      <c r="Q17" s="152"/>
      <c r="R17" s="152"/>
      <c r="S17" s="152"/>
      <c r="T17" s="152"/>
      <c r="U17" s="152"/>
      <c r="V17" s="152"/>
      <c r="W17" s="152"/>
      <c r="X17" s="152"/>
      <c r="Y17" s="152"/>
      <c r="Z17" s="152"/>
      <c r="AA17" s="152"/>
      <c r="AB17" s="152"/>
      <c r="AC17" s="152"/>
      <c r="AD17" s="152"/>
      <c r="AE17" s="152"/>
      <c r="AF17" s="152"/>
      <c r="AG17" s="152"/>
      <c r="AH17" s="152"/>
      <c r="AI17" s="152"/>
      <c r="AJ17" s="152"/>
      <c r="AM17" s="106"/>
    </row>
    <row r="18" spans="1:49" s="59" customFormat="1" ht="20.25" customHeight="1" x14ac:dyDescent="0.25">
      <c r="A18" s="80"/>
      <c r="B18" s="98"/>
      <c r="C18" s="203" t="s">
        <v>137</v>
      </c>
      <c r="D18" s="203"/>
      <c r="E18" s="203"/>
      <c r="F18" s="203"/>
      <c r="G18" s="203"/>
      <c r="H18" s="203"/>
      <c r="I18" s="203"/>
      <c r="J18" s="203"/>
      <c r="K18" s="203"/>
      <c r="L18" s="203"/>
      <c r="M18" s="203"/>
      <c r="N18" s="203"/>
      <c r="O18" s="152" t="s">
        <v>47</v>
      </c>
      <c r="P18" s="152"/>
      <c r="Q18" s="152"/>
      <c r="R18" s="152"/>
      <c r="S18" s="152"/>
      <c r="T18" s="152"/>
      <c r="U18" s="152"/>
      <c r="V18" s="152"/>
      <c r="W18" s="152"/>
      <c r="X18" s="152"/>
      <c r="Y18" s="152"/>
      <c r="Z18" s="152"/>
      <c r="AA18" s="152"/>
      <c r="AB18" s="152"/>
      <c r="AC18" s="152"/>
      <c r="AD18" s="152"/>
      <c r="AE18" s="152"/>
      <c r="AF18" s="152"/>
      <c r="AG18" s="152"/>
      <c r="AH18" s="152"/>
      <c r="AI18" s="152"/>
      <c r="AJ18" s="152"/>
      <c r="AM18" s="106"/>
    </row>
    <row r="19" spans="1:49" s="59" customFormat="1" ht="10.5" customHeight="1" x14ac:dyDescent="0.25">
      <c r="A19" s="80"/>
      <c r="B19" s="98"/>
      <c r="C19" s="4"/>
      <c r="D19" s="5"/>
      <c r="E19" s="5"/>
      <c r="F19" s="5"/>
      <c r="G19" s="5"/>
      <c r="H19" s="5"/>
      <c r="I19" s="5"/>
      <c r="J19" s="5"/>
      <c r="K19" s="5"/>
      <c r="L19" s="5"/>
      <c r="M19" s="5"/>
      <c r="N19" s="17"/>
      <c r="O19" s="17"/>
      <c r="P19" s="17"/>
      <c r="Q19" s="17"/>
      <c r="R19" s="17"/>
      <c r="S19" s="17"/>
      <c r="T19" s="17"/>
      <c r="U19" s="17"/>
      <c r="V19" s="17"/>
      <c r="W19" s="17"/>
      <c r="X19" s="17"/>
      <c r="Y19" s="17"/>
      <c r="Z19" s="17"/>
      <c r="AA19" s="17"/>
      <c r="AB19" s="17"/>
      <c r="AC19" s="17"/>
      <c r="AD19" s="17"/>
      <c r="AE19" s="17"/>
      <c r="AF19" s="17"/>
      <c r="AG19" s="17"/>
      <c r="AH19" s="17"/>
      <c r="AI19" s="17"/>
      <c r="AJ19" s="17"/>
    </row>
    <row r="20" spans="1:49" s="59" customFormat="1" ht="21.2" customHeight="1" x14ac:dyDescent="0.25">
      <c r="A20" s="80"/>
      <c r="B20" s="98"/>
      <c r="C20" s="114" t="s">
        <v>3772</v>
      </c>
      <c r="D20" s="5"/>
      <c r="E20" s="5"/>
      <c r="F20" s="5"/>
      <c r="G20" s="5"/>
      <c r="H20" s="5"/>
      <c r="I20" s="5"/>
      <c r="J20" s="5"/>
      <c r="K20" s="5"/>
      <c r="L20" s="5"/>
      <c r="M20" s="5"/>
      <c r="N20" s="17"/>
      <c r="O20" s="17"/>
      <c r="P20" s="17"/>
      <c r="Q20" s="17"/>
      <c r="R20" s="17"/>
      <c r="S20" s="17"/>
      <c r="T20" s="17"/>
      <c r="U20" s="17"/>
      <c r="V20" s="17"/>
      <c r="W20" s="17"/>
      <c r="X20" s="17"/>
      <c r="Y20" s="17"/>
      <c r="Z20" s="17"/>
      <c r="AA20" s="17"/>
      <c r="AB20" s="17"/>
      <c r="AC20" s="17"/>
      <c r="AD20" s="17"/>
      <c r="AE20" s="17"/>
      <c r="AF20" s="17"/>
      <c r="AG20" s="17"/>
      <c r="AH20" s="17"/>
      <c r="AI20" s="17"/>
      <c r="AJ20" s="17"/>
    </row>
    <row r="21" spans="1:49" s="59" customFormat="1" ht="20.25" customHeight="1" x14ac:dyDescent="0.2">
      <c r="A21" s="80"/>
      <c r="B21" s="98"/>
      <c r="C21" s="203" t="s">
        <v>138</v>
      </c>
      <c r="D21" s="203"/>
      <c r="E21" s="203"/>
      <c r="F21" s="203"/>
      <c r="G21" s="203"/>
      <c r="H21" s="203"/>
      <c r="I21" s="203"/>
      <c r="J21" s="203"/>
      <c r="K21" s="203"/>
      <c r="L21" s="203"/>
      <c r="M21" s="203"/>
      <c r="N21" s="203"/>
      <c r="O21" s="152" t="s">
        <v>3810</v>
      </c>
      <c r="P21" s="152"/>
      <c r="Q21" s="152"/>
      <c r="R21" s="152"/>
      <c r="S21" s="152"/>
      <c r="T21" s="152"/>
      <c r="U21" s="152"/>
      <c r="V21" s="152"/>
      <c r="W21" s="152"/>
      <c r="X21" s="152"/>
      <c r="Y21" s="152"/>
      <c r="Z21" s="152"/>
      <c r="AA21" s="152"/>
      <c r="AB21" s="152"/>
      <c r="AC21" s="152"/>
      <c r="AD21" s="152"/>
      <c r="AE21" s="152"/>
      <c r="AF21" s="152"/>
      <c r="AG21" s="152"/>
      <c r="AH21" s="152"/>
      <c r="AI21" s="152"/>
      <c r="AJ21" s="152"/>
      <c r="AM21" s="107"/>
      <c r="AR21" s="107"/>
      <c r="AW21" s="107"/>
    </row>
    <row r="22" spans="1:49" s="59" customFormat="1" ht="20.25" customHeight="1" x14ac:dyDescent="0.2">
      <c r="A22" s="80"/>
      <c r="B22" s="98"/>
      <c r="C22" s="203" t="s">
        <v>139</v>
      </c>
      <c r="D22" s="203"/>
      <c r="E22" s="203"/>
      <c r="F22" s="203"/>
      <c r="G22" s="203"/>
      <c r="H22" s="203"/>
      <c r="I22" s="203"/>
      <c r="J22" s="203"/>
      <c r="K22" s="203"/>
      <c r="L22" s="203"/>
      <c r="M22" s="203"/>
      <c r="N22" s="203"/>
      <c r="O22" s="204" t="s">
        <v>66652</v>
      </c>
      <c r="P22" s="204"/>
      <c r="Q22" s="204"/>
      <c r="R22" s="204"/>
      <c r="S22" s="204"/>
      <c r="T22" s="204"/>
      <c r="U22" s="204"/>
      <c r="V22" s="204"/>
      <c r="W22" s="204"/>
      <c r="X22" s="204"/>
      <c r="Y22" s="204"/>
      <c r="Z22" s="204"/>
      <c r="AA22" s="204"/>
      <c r="AB22" s="204"/>
      <c r="AC22" s="204"/>
      <c r="AD22" s="204"/>
      <c r="AE22" s="204"/>
      <c r="AF22" s="204"/>
      <c r="AG22" s="204"/>
      <c r="AH22" s="204"/>
      <c r="AI22" s="204"/>
      <c r="AJ22" s="204"/>
      <c r="AM22" s="107"/>
      <c r="AR22" s="107"/>
      <c r="AW22" s="107"/>
    </row>
    <row r="23" spans="1:49" s="59" customFormat="1" ht="20.25" customHeight="1" x14ac:dyDescent="0.25">
      <c r="A23" s="80"/>
      <c r="B23" s="98"/>
      <c r="C23" s="203" t="s">
        <v>3771</v>
      </c>
      <c r="D23" s="203"/>
      <c r="E23" s="203"/>
      <c r="F23" s="203"/>
      <c r="G23" s="203"/>
      <c r="H23" s="203"/>
      <c r="I23" s="203"/>
      <c r="J23" s="203"/>
      <c r="K23" s="203"/>
      <c r="L23" s="203"/>
      <c r="M23" s="203"/>
      <c r="N23" s="203"/>
      <c r="O23" s="204" t="s">
        <v>66653</v>
      </c>
      <c r="P23" s="204"/>
      <c r="Q23" s="204"/>
      <c r="R23" s="204"/>
      <c r="S23" s="204"/>
      <c r="T23" s="204"/>
      <c r="U23" s="204"/>
      <c r="V23" s="204"/>
      <c r="W23" s="204"/>
      <c r="X23" s="204"/>
      <c r="Y23" s="204"/>
      <c r="Z23" s="204"/>
      <c r="AA23" s="204"/>
      <c r="AB23" s="204"/>
      <c r="AC23" s="204"/>
      <c r="AD23" s="204"/>
      <c r="AE23" s="204"/>
      <c r="AF23" s="204"/>
      <c r="AG23" s="204"/>
      <c r="AH23" s="204"/>
      <c r="AI23" s="204"/>
      <c r="AJ23" s="204"/>
    </row>
    <row r="24" spans="1:49" s="59" customFormat="1" ht="20.25" customHeight="1" x14ac:dyDescent="0.25">
      <c r="A24" s="80"/>
      <c r="B24" s="98"/>
      <c r="C24" s="203" t="s">
        <v>3773</v>
      </c>
      <c r="D24" s="203"/>
      <c r="E24" s="203"/>
      <c r="F24" s="203"/>
      <c r="G24" s="203"/>
      <c r="H24" s="203"/>
      <c r="I24" s="203"/>
      <c r="J24" s="203"/>
      <c r="K24" s="203"/>
      <c r="L24" s="203"/>
      <c r="M24" s="203"/>
      <c r="N24" s="203"/>
      <c r="O24" s="204" t="s">
        <v>66654</v>
      </c>
      <c r="P24" s="204"/>
      <c r="Q24" s="204"/>
      <c r="R24" s="204"/>
      <c r="S24" s="204"/>
      <c r="T24" s="204"/>
      <c r="U24" s="204"/>
      <c r="V24" s="204"/>
      <c r="W24" s="204"/>
      <c r="X24" s="204"/>
      <c r="Y24" s="204"/>
      <c r="Z24" s="204"/>
      <c r="AA24" s="204"/>
      <c r="AB24" s="204"/>
      <c r="AC24" s="204"/>
      <c r="AD24" s="204"/>
      <c r="AE24" s="204"/>
      <c r="AF24" s="204"/>
      <c r="AG24" s="204"/>
      <c r="AH24" s="204"/>
      <c r="AI24" s="204"/>
      <c r="AJ24" s="204"/>
    </row>
    <row r="25" spans="1:49" s="59" customFormat="1" ht="10.5" customHeight="1" x14ac:dyDescent="0.25">
      <c r="A25" s="80"/>
      <c r="B25" s="98"/>
      <c r="C25" s="4"/>
      <c r="D25" s="5"/>
      <c r="E25" s="5"/>
      <c r="F25" s="5"/>
      <c r="G25" s="5"/>
      <c r="H25" s="5"/>
      <c r="I25" s="5"/>
      <c r="J25" s="5"/>
      <c r="K25" s="5"/>
      <c r="L25" s="5"/>
      <c r="M25" s="5"/>
      <c r="N25" s="17"/>
      <c r="O25" s="17"/>
      <c r="P25" s="17"/>
      <c r="Q25" s="17"/>
      <c r="R25" s="17"/>
      <c r="S25" s="17"/>
      <c r="T25" s="17"/>
      <c r="U25" s="17"/>
      <c r="V25" s="17"/>
      <c r="W25" s="17"/>
      <c r="X25" s="17"/>
      <c r="Y25" s="17"/>
      <c r="Z25" s="17"/>
      <c r="AA25" s="17"/>
      <c r="AB25" s="17"/>
      <c r="AC25" s="17"/>
      <c r="AD25" s="17"/>
      <c r="AE25" s="17"/>
      <c r="AF25" s="17"/>
      <c r="AG25" s="17"/>
      <c r="AH25" s="17"/>
      <c r="AI25" s="17"/>
      <c r="AJ25" s="17"/>
    </row>
    <row r="26" spans="1:49" s="59" customFormat="1" ht="21.2" customHeight="1" x14ac:dyDescent="0.25">
      <c r="A26" s="80"/>
      <c r="B26" s="98"/>
      <c r="C26" s="114" t="s">
        <v>3774</v>
      </c>
      <c r="D26" s="5"/>
      <c r="E26" s="5"/>
      <c r="F26" s="5"/>
      <c r="G26" s="5"/>
      <c r="H26" s="5"/>
      <c r="I26" s="5"/>
      <c r="J26" s="5"/>
      <c r="K26" s="5"/>
      <c r="L26" s="5"/>
      <c r="M26" s="5"/>
      <c r="N26" s="17"/>
      <c r="O26" s="17"/>
      <c r="P26" s="17"/>
      <c r="Q26" s="17"/>
      <c r="R26" s="17"/>
      <c r="S26" s="17"/>
      <c r="T26" s="17"/>
      <c r="U26" s="17"/>
      <c r="V26" s="17"/>
      <c r="W26" s="17"/>
      <c r="X26" s="17"/>
      <c r="Y26" s="17"/>
      <c r="Z26" s="17"/>
      <c r="AA26" s="17"/>
      <c r="AB26" s="17"/>
      <c r="AC26" s="17"/>
      <c r="AD26" s="17"/>
      <c r="AE26" s="17"/>
      <c r="AF26" s="17"/>
      <c r="AG26" s="17"/>
      <c r="AH26" s="17"/>
      <c r="AI26" s="17"/>
      <c r="AJ26" s="17"/>
    </row>
    <row r="27" spans="1:49" s="59" customFormat="1" ht="20.25" customHeight="1" x14ac:dyDescent="0.2">
      <c r="A27" s="80"/>
      <c r="B27" s="98"/>
      <c r="C27" s="203" t="s">
        <v>138</v>
      </c>
      <c r="D27" s="203"/>
      <c r="E27" s="203"/>
      <c r="F27" s="203"/>
      <c r="G27" s="203"/>
      <c r="H27" s="203"/>
      <c r="I27" s="203"/>
      <c r="J27" s="203"/>
      <c r="K27" s="203"/>
      <c r="L27" s="203"/>
      <c r="M27" s="203"/>
      <c r="N27" s="203"/>
      <c r="O27" s="152" t="s">
        <v>3810</v>
      </c>
      <c r="P27" s="152"/>
      <c r="Q27" s="152"/>
      <c r="R27" s="152"/>
      <c r="S27" s="152"/>
      <c r="T27" s="152"/>
      <c r="U27" s="152"/>
      <c r="V27" s="152"/>
      <c r="W27" s="152"/>
      <c r="X27" s="152"/>
      <c r="Y27" s="152"/>
      <c r="Z27" s="152"/>
      <c r="AA27" s="152"/>
      <c r="AB27" s="152"/>
      <c r="AC27" s="152"/>
      <c r="AD27" s="152"/>
      <c r="AE27" s="152"/>
      <c r="AF27" s="152"/>
      <c r="AG27" s="152"/>
      <c r="AH27" s="152"/>
      <c r="AI27" s="152"/>
      <c r="AJ27" s="152"/>
      <c r="AM27" s="107"/>
    </row>
    <row r="28" spans="1:49" s="59" customFormat="1" ht="20.25" customHeight="1" x14ac:dyDescent="0.2">
      <c r="A28" s="80"/>
      <c r="B28" s="98"/>
      <c r="C28" s="203" t="s">
        <v>139</v>
      </c>
      <c r="D28" s="203"/>
      <c r="E28" s="203"/>
      <c r="F28" s="203"/>
      <c r="G28" s="203"/>
      <c r="H28" s="203"/>
      <c r="I28" s="203"/>
      <c r="J28" s="203"/>
      <c r="K28" s="203"/>
      <c r="L28" s="203"/>
      <c r="M28" s="203"/>
      <c r="N28" s="203"/>
      <c r="O28" s="204" t="s">
        <v>66652</v>
      </c>
      <c r="P28" s="204"/>
      <c r="Q28" s="204"/>
      <c r="R28" s="204"/>
      <c r="S28" s="204"/>
      <c r="T28" s="204"/>
      <c r="U28" s="204"/>
      <c r="V28" s="204"/>
      <c r="W28" s="204"/>
      <c r="X28" s="204"/>
      <c r="Y28" s="204"/>
      <c r="Z28" s="204"/>
      <c r="AA28" s="204"/>
      <c r="AB28" s="204"/>
      <c r="AC28" s="204"/>
      <c r="AD28" s="204"/>
      <c r="AE28" s="204"/>
      <c r="AF28" s="204"/>
      <c r="AG28" s="204"/>
      <c r="AH28" s="204"/>
      <c r="AI28" s="204"/>
      <c r="AJ28" s="204"/>
      <c r="AM28" s="107"/>
    </row>
    <row r="29" spans="1:49" s="59" customFormat="1" ht="20.25" customHeight="1" x14ac:dyDescent="0.25">
      <c r="A29" s="80"/>
      <c r="B29" s="98"/>
      <c r="C29" s="203" t="s">
        <v>140</v>
      </c>
      <c r="D29" s="203"/>
      <c r="E29" s="203"/>
      <c r="F29" s="203"/>
      <c r="G29" s="203"/>
      <c r="H29" s="203"/>
      <c r="I29" s="203"/>
      <c r="J29" s="203"/>
      <c r="K29" s="203"/>
      <c r="L29" s="203"/>
      <c r="M29" s="203"/>
      <c r="N29" s="203"/>
      <c r="O29" s="204" t="s">
        <v>66655</v>
      </c>
      <c r="P29" s="204"/>
      <c r="Q29" s="204"/>
      <c r="R29" s="204"/>
      <c r="S29" s="204"/>
      <c r="T29" s="204"/>
      <c r="U29" s="204"/>
      <c r="V29" s="204"/>
      <c r="W29" s="204"/>
      <c r="X29" s="204"/>
      <c r="Y29" s="204"/>
      <c r="Z29" s="204"/>
      <c r="AA29" s="204"/>
      <c r="AB29" s="204"/>
      <c r="AC29" s="204"/>
      <c r="AD29" s="204"/>
      <c r="AE29" s="204"/>
      <c r="AF29" s="204"/>
      <c r="AG29" s="204"/>
      <c r="AH29" s="204"/>
      <c r="AI29" s="204"/>
      <c r="AJ29" s="204"/>
    </row>
    <row r="30" spans="1:49" s="59" customFormat="1" ht="20.25" customHeight="1" x14ac:dyDescent="0.25">
      <c r="A30" s="80"/>
      <c r="B30" s="98"/>
      <c r="C30" s="203" t="s">
        <v>3886</v>
      </c>
      <c r="D30" s="203"/>
      <c r="E30" s="203"/>
      <c r="F30" s="203"/>
      <c r="G30" s="203"/>
      <c r="H30" s="203"/>
      <c r="I30" s="203"/>
      <c r="J30" s="203"/>
      <c r="K30" s="203"/>
      <c r="L30" s="203"/>
      <c r="M30" s="203"/>
      <c r="N30" s="203"/>
      <c r="O30" s="204" t="s">
        <v>66656</v>
      </c>
      <c r="P30" s="204"/>
      <c r="Q30" s="204"/>
      <c r="R30" s="204"/>
      <c r="S30" s="204"/>
      <c r="T30" s="204"/>
      <c r="U30" s="204"/>
      <c r="V30" s="204"/>
      <c r="W30" s="204"/>
      <c r="X30" s="204"/>
      <c r="Y30" s="204"/>
      <c r="Z30" s="204"/>
      <c r="AA30" s="204"/>
      <c r="AB30" s="204"/>
      <c r="AC30" s="204"/>
      <c r="AD30" s="204"/>
      <c r="AE30" s="204"/>
      <c r="AF30" s="204"/>
      <c r="AG30" s="204"/>
      <c r="AH30" s="204"/>
      <c r="AI30" s="204"/>
      <c r="AJ30" s="204"/>
    </row>
    <row r="31" spans="1:49" s="59" customFormat="1" ht="20.25" customHeight="1" x14ac:dyDescent="0.25">
      <c r="A31" s="80"/>
      <c r="B31" s="98"/>
      <c r="C31" s="203" t="s">
        <v>141</v>
      </c>
      <c r="D31" s="203"/>
      <c r="E31" s="203"/>
      <c r="F31" s="203"/>
      <c r="G31" s="203"/>
      <c r="H31" s="203"/>
      <c r="I31" s="203"/>
      <c r="J31" s="203"/>
      <c r="K31" s="203"/>
      <c r="L31" s="203"/>
      <c r="M31" s="203"/>
      <c r="N31" s="203"/>
      <c r="O31" s="204" t="s">
        <v>66657</v>
      </c>
      <c r="P31" s="204"/>
      <c r="Q31" s="204"/>
      <c r="R31" s="204"/>
      <c r="S31" s="204"/>
      <c r="T31" s="204"/>
      <c r="U31" s="204"/>
      <c r="V31" s="204"/>
      <c r="W31" s="204"/>
      <c r="X31" s="204"/>
      <c r="Y31" s="204"/>
      <c r="Z31" s="204"/>
      <c r="AA31" s="204"/>
      <c r="AB31" s="204"/>
      <c r="AC31" s="204"/>
      <c r="AD31" s="204"/>
      <c r="AE31" s="204"/>
      <c r="AF31" s="204"/>
      <c r="AG31" s="204"/>
      <c r="AH31" s="204"/>
      <c r="AI31" s="204"/>
      <c r="AJ31" s="204"/>
    </row>
    <row r="32" spans="1:49" s="59" customFormat="1" ht="10.5" customHeight="1" x14ac:dyDescent="0.25">
      <c r="A32" s="80"/>
      <c r="B32" s="98"/>
      <c r="C32" s="4"/>
      <c r="D32" s="5"/>
      <c r="E32" s="5"/>
      <c r="F32" s="5"/>
      <c r="G32" s="5"/>
      <c r="H32" s="5"/>
      <c r="I32" s="5"/>
      <c r="J32" s="5"/>
      <c r="K32" s="5"/>
      <c r="L32" s="5"/>
      <c r="M32" s="5"/>
      <c r="N32" s="17"/>
      <c r="O32" s="17"/>
      <c r="P32" s="17"/>
      <c r="Q32" s="17"/>
      <c r="R32" s="17"/>
      <c r="S32" s="17"/>
      <c r="T32" s="17"/>
      <c r="U32" s="17"/>
      <c r="V32" s="17"/>
      <c r="W32" s="17"/>
      <c r="X32" s="17"/>
      <c r="Y32" s="17"/>
      <c r="Z32" s="17"/>
      <c r="AA32" s="17"/>
      <c r="AB32" s="17"/>
      <c r="AC32" s="17"/>
      <c r="AD32" s="17"/>
      <c r="AE32" s="17"/>
      <c r="AF32" s="17"/>
      <c r="AG32" s="17"/>
      <c r="AH32" s="17"/>
      <c r="AI32" s="17"/>
      <c r="AJ32" s="17"/>
    </row>
    <row r="33" spans="1:39" s="59" customFormat="1" ht="21.2" customHeight="1" x14ac:dyDescent="0.25">
      <c r="A33" s="80"/>
      <c r="B33" s="98"/>
      <c r="C33" s="114" t="s">
        <v>3775</v>
      </c>
      <c r="D33" s="5"/>
      <c r="E33" s="5"/>
      <c r="F33" s="5"/>
      <c r="G33" s="5"/>
      <c r="H33" s="5"/>
      <c r="I33" s="5"/>
      <c r="J33" s="5"/>
      <c r="K33" s="5"/>
      <c r="L33" s="5"/>
      <c r="M33" s="5"/>
      <c r="N33" s="17"/>
      <c r="O33" s="17"/>
      <c r="P33" s="17"/>
      <c r="Q33" s="17"/>
      <c r="R33" s="17"/>
      <c r="S33" s="17"/>
      <c r="T33" s="17"/>
      <c r="U33" s="17"/>
      <c r="V33" s="17"/>
      <c r="W33" s="17"/>
      <c r="X33" s="17"/>
      <c r="Y33" s="17"/>
      <c r="Z33" s="17"/>
      <c r="AA33" s="17"/>
      <c r="AB33" s="17"/>
      <c r="AC33" s="17"/>
      <c r="AD33" s="17"/>
      <c r="AE33" s="17"/>
      <c r="AF33" s="17"/>
      <c r="AG33" s="17"/>
      <c r="AH33" s="17"/>
      <c r="AI33" s="17"/>
      <c r="AJ33" s="17"/>
    </row>
    <row r="34" spans="1:39" s="59" customFormat="1" ht="20.25" customHeight="1" x14ac:dyDescent="0.2">
      <c r="A34" s="80"/>
      <c r="B34" s="98"/>
      <c r="C34" s="203" t="s">
        <v>138</v>
      </c>
      <c r="D34" s="203"/>
      <c r="E34" s="203"/>
      <c r="F34" s="203"/>
      <c r="G34" s="203"/>
      <c r="H34" s="203"/>
      <c r="I34" s="203"/>
      <c r="J34" s="203"/>
      <c r="K34" s="203"/>
      <c r="L34" s="203"/>
      <c r="M34" s="203"/>
      <c r="N34" s="203"/>
      <c r="O34" s="152" t="s">
        <v>3810</v>
      </c>
      <c r="P34" s="152"/>
      <c r="Q34" s="152"/>
      <c r="R34" s="152"/>
      <c r="S34" s="152"/>
      <c r="T34" s="152"/>
      <c r="U34" s="152"/>
      <c r="V34" s="152"/>
      <c r="W34" s="152"/>
      <c r="X34" s="152"/>
      <c r="Y34" s="152"/>
      <c r="Z34" s="152"/>
      <c r="AA34" s="152"/>
      <c r="AB34" s="152"/>
      <c r="AC34" s="152"/>
      <c r="AD34" s="152"/>
      <c r="AE34" s="152"/>
      <c r="AF34" s="152"/>
      <c r="AG34" s="152"/>
      <c r="AH34" s="152"/>
      <c r="AI34" s="152"/>
      <c r="AJ34" s="152"/>
      <c r="AM34" s="107"/>
    </row>
    <row r="35" spans="1:39" s="59" customFormat="1" ht="20.25" customHeight="1" x14ac:dyDescent="0.2">
      <c r="A35" s="80"/>
      <c r="B35" s="98"/>
      <c r="C35" s="203" t="s">
        <v>139</v>
      </c>
      <c r="D35" s="203"/>
      <c r="E35" s="203"/>
      <c r="F35" s="203"/>
      <c r="G35" s="203"/>
      <c r="H35" s="203"/>
      <c r="I35" s="203"/>
      <c r="J35" s="203"/>
      <c r="K35" s="203"/>
      <c r="L35" s="203"/>
      <c r="M35" s="203"/>
      <c r="N35" s="203"/>
      <c r="O35" s="204" t="s">
        <v>66652</v>
      </c>
      <c r="P35" s="204"/>
      <c r="Q35" s="204"/>
      <c r="R35" s="204"/>
      <c r="S35" s="204"/>
      <c r="T35" s="204"/>
      <c r="U35" s="204"/>
      <c r="V35" s="204"/>
      <c r="W35" s="204"/>
      <c r="X35" s="204"/>
      <c r="Y35" s="204"/>
      <c r="Z35" s="204"/>
      <c r="AA35" s="204"/>
      <c r="AB35" s="204"/>
      <c r="AC35" s="204"/>
      <c r="AD35" s="204"/>
      <c r="AE35" s="204"/>
      <c r="AF35" s="204"/>
      <c r="AG35" s="204"/>
      <c r="AH35" s="204"/>
      <c r="AI35" s="204"/>
      <c r="AJ35" s="204"/>
      <c r="AM35" s="107"/>
    </row>
    <row r="36" spans="1:39" s="59" customFormat="1" ht="20.25" customHeight="1" x14ac:dyDescent="0.25">
      <c r="A36" s="80"/>
      <c r="B36" s="98"/>
      <c r="C36" s="203" t="s">
        <v>3885</v>
      </c>
      <c r="D36" s="203"/>
      <c r="E36" s="203"/>
      <c r="F36" s="203"/>
      <c r="G36" s="203"/>
      <c r="H36" s="203"/>
      <c r="I36" s="203"/>
      <c r="J36" s="203"/>
      <c r="K36" s="203"/>
      <c r="L36" s="203"/>
      <c r="M36" s="203"/>
      <c r="N36" s="203"/>
      <c r="O36" s="204" t="s">
        <v>66658</v>
      </c>
      <c r="P36" s="204"/>
      <c r="Q36" s="204"/>
      <c r="R36" s="204"/>
      <c r="S36" s="204"/>
      <c r="T36" s="204"/>
      <c r="U36" s="204"/>
      <c r="V36" s="204"/>
      <c r="W36" s="204"/>
      <c r="X36" s="204"/>
      <c r="Y36" s="204"/>
      <c r="Z36" s="204"/>
      <c r="AA36" s="204"/>
      <c r="AB36" s="204"/>
      <c r="AC36" s="204"/>
      <c r="AD36" s="204"/>
      <c r="AE36" s="204"/>
      <c r="AF36" s="204"/>
      <c r="AG36" s="204"/>
      <c r="AH36" s="204"/>
      <c r="AI36" s="204"/>
      <c r="AJ36" s="204"/>
    </row>
    <row r="37" spans="1:39" s="59" customFormat="1" ht="20.25" customHeight="1" x14ac:dyDescent="0.25">
      <c r="A37" s="80"/>
      <c r="B37" s="98"/>
      <c r="C37" s="203" t="s">
        <v>3887</v>
      </c>
      <c r="D37" s="203"/>
      <c r="E37" s="203"/>
      <c r="F37" s="203"/>
      <c r="G37" s="203"/>
      <c r="H37" s="203"/>
      <c r="I37" s="203"/>
      <c r="J37" s="203"/>
      <c r="K37" s="203"/>
      <c r="L37" s="203"/>
      <c r="M37" s="203"/>
      <c r="N37" s="203"/>
      <c r="O37" s="244"/>
      <c r="P37" s="244"/>
      <c r="Q37" s="244"/>
      <c r="R37" s="244"/>
      <c r="S37" s="244"/>
      <c r="T37" s="244"/>
      <c r="U37" s="244"/>
      <c r="V37" s="244"/>
      <c r="W37" s="244"/>
      <c r="X37" s="244"/>
      <c r="Y37" s="244"/>
      <c r="Z37" s="244"/>
      <c r="AA37" s="244"/>
      <c r="AB37" s="244"/>
      <c r="AC37" s="244"/>
      <c r="AD37" s="244"/>
      <c r="AE37" s="244"/>
      <c r="AF37" s="244"/>
      <c r="AG37" s="244"/>
      <c r="AH37" s="244"/>
      <c r="AI37" s="244"/>
      <c r="AJ37" s="244"/>
    </row>
    <row r="38" spans="1:39" s="59" customFormat="1" ht="20.25" customHeight="1" x14ac:dyDescent="0.25">
      <c r="A38" s="80"/>
      <c r="B38" s="98"/>
      <c r="C38" s="203" t="s">
        <v>142</v>
      </c>
      <c r="D38" s="203"/>
      <c r="E38" s="203"/>
      <c r="F38" s="203"/>
      <c r="G38" s="203"/>
      <c r="H38" s="203"/>
      <c r="I38" s="203"/>
      <c r="J38" s="203"/>
      <c r="K38" s="203"/>
      <c r="L38" s="203"/>
      <c r="M38" s="203"/>
      <c r="N38" s="203"/>
      <c r="O38" s="244"/>
      <c r="P38" s="244"/>
      <c r="Q38" s="244"/>
      <c r="R38" s="244"/>
      <c r="S38" s="244"/>
      <c r="T38" s="244"/>
      <c r="U38" s="244"/>
      <c r="V38" s="244"/>
      <c r="W38" s="244"/>
      <c r="X38" s="244"/>
      <c r="Y38" s="244"/>
      <c r="Z38" s="244"/>
      <c r="AA38" s="244"/>
      <c r="AB38" s="244"/>
      <c r="AC38" s="244"/>
      <c r="AD38" s="244"/>
      <c r="AE38" s="244"/>
      <c r="AF38" s="244"/>
      <c r="AG38" s="244"/>
      <c r="AH38" s="244"/>
      <c r="AI38" s="244"/>
      <c r="AJ38" s="244"/>
    </row>
    <row r="39" spans="1:39" s="59" customFormat="1" ht="10.5" customHeight="1" x14ac:dyDescent="0.25">
      <c r="A39" s="80"/>
      <c r="B39" s="98"/>
      <c r="C39" s="5"/>
      <c r="D39" s="5"/>
      <c r="E39" s="5"/>
      <c r="F39" s="5"/>
      <c r="G39" s="5"/>
      <c r="H39" s="5"/>
      <c r="I39" s="5"/>
      <c r="J39" s="5"/>
      <c r="K39" s="5"/>
      <c r="L39" s="5"/>
      <c r="M39" s="5"/>
      <c r="N39" s="17"/>
      <c r="O39" s="17"/>
      <c r="P39" s="17"/>
      <c r="Q39" s="17"/>
      <c r="R39" s="17"/>
      <c r="S39" s="17"/>
      <c r="T39" s="17"/>
      <c r="U39" s="17"/>
      <c r="V39" s="17"/>
      <c r="W39" s="17"/>
      <c r="X39" s="17"/>
      <c r="Y39" s="17"/>
      <c r="Z39" s="17"/>
      <c r="AA39" s="17"/>
      <c r="AB39" s="17"/>
      <c r="AC39" s="17"/>
      <c r="AD39" s="17"/>
      <c r="AE39" s="17"/>
      <c r="AF39" s="17"/>
      <c r="AG39" s="17"/>
      <c r="AH39" s="17"/>
      <c r="AI39" s="17"/>
      <c r="AJ39" s="17"/>
    </row>
    <row r="40" spans="1:39" s="59" customFormat="1" ht="21.2" customHeight="1" x14ac:dyDescent="0.25">
      <c r="A40" s="80"/>
      <c r="B40" s="98"/>
      <c r="C40" s="114" t="s">
        <v>3776</v>
      </c>
      <c r="D40" s="5"/>
      <c r="E40" s="5"/>
      <c r="F40" s="5"/>
      <c r="G40" s="5"/>
      <c r="H40" s="5"/>
      <c r="I40" s="5"/>
      <c r="J40" s="5"/>
      <c r="K40" s="5"/>
      <c r="L40" s="5"/>
      <c r="M40" s="5"/>
      <c r="N40" s="17"/>
      <c r="O40" s="17"/>
      <c r="P40" s="17"/>
      <c r="Q40" s="17"/>
      <c r="R40" s="17"/>
      <c r="S40" s="17"/>
      <c r="T40" s="17"/>
      <c r="U40" s="17"/>
      <c r="V40" s="17"/>
      <c r="W40" s="17"/>
      <c r="X40" s="17"/>
      <c r="Y40" s="17"/>
      <c r="Z40" s="17"/>
      <c r="AA40" s="17"/>
      <c r="AB40" s="17"/>
      <c r="AC40" s="17"/>
      <c r="AD40" s="17"/>
      <c r="AE40" s="17"/>
      <c r="AF40" s="17"/>
      <c r="AG40" s="17"/>
      <c r="AH40" s="17"/>
      <c r="AI40" s="17"/>
      <c r="AJ40" s="17"/>
    </row>
    <row r="41" spans="1:39" s="59" customFormat="1" ht="20.25" customHeight="1" x14ac:dyDescent="0.25">
      <c r="A41" s="81" t="s">
        <v>105</v>
      </c>
      <c r="B41" s="98"/>
      <c r="C41" s="155" t="s">
        <v>105</v>
      </c>
      <c r="D41" s="155"/>
      <c r="E41" s="155"/>
      <c r="F41" s="155"/>
      <c r="G41" s="151" t="s">
        <v>0</v>
      </c>
      <c r="H41" s="151"/>
      <c r="I41" s="151"/>
      <c r="J41" s="151"/>
      <c r="K41" s="151"/>
      <c r="L41" s="151"/>
      <c r="M41" s="151" t="s">
        <v>1</v>
      </c>
      <c r="N41" s="151"/>
      <c r="O41" s="151"/>
      <c r="P41" s="151"/>
      <c r="Q41" s="151"/>
      <c r="R41" s="151"/>
      <c r="S41" s="151" t="s">
        <v>2</v>
      </c>
      <c r="T41" s="151"/>
      <c r="U41" s="151"/>
      <c r="V41" s="151"/>
      <c r="W41" s="151"/>
      <c r="X41" s="151"/>
      <c r="Y41" s="151"/>
      <c r="Z41" s="151"/>
      <c r="AA41" s="151" t="s">
        <v>3761</v>
      </c>
      <c r="AB41" s="151"/>
      <c r="AC41" s="151"/>
      <c r="AD41" s="151"/>
      <c r="AE41" s="151"/>
      <c r="AF41" s="151"/>
      <c r="AG41" s="151"/>
      <c r="AH41" s="151"/>
      <c r="AI41" s="151"/>
      <c r="AJ41" s="151"/>
    </row>
    <row r="42" spans="1:39" s="59" customFormat="1" ht="20.25" customHeight="1" x14ac:dyDescent="0.25">
      <c r="A42" s="80">
        <v>1</v>
      </c>
      <c r="B42" s="98"/>
      <c r="C42" s="174" t="s">
        <v>66659</v>
      </c>
      <c r="D42" s="174"/>
      <c r="E42" s="174"/>
      <c r="F42" s="174"/>
      <c r="G42" s="153" t="s">
        <v>269</v>
      </c>
      <c r="H42" s="153"/>
      <c r="I42" s="153"/>
      <c r="J42" s="153"/>
      <c r="K42" s="153"/>
      <c r="L42" s="153"/>
      <c r="M42" s="153" t="s">
        <v>622</v>
      </c>
      <c r="N42" s="153"/>
      <c r="O42" s="153"/>
      <c r="P42" s="153"/>
      <c r="Q42" s="153"/>
      <c r="R42" s="153"/>
      <c r="S42" s="245" t="s">
        <v>1884</v>
      </c>
      <c r="T42" s="245"/>
      <c r="U42" s="245"/>
      <c r="V42" s="245"/>
      <c r="W42" s="245"/>
      <c r="X42" s="245"/>
      <c r="Y42" s="245"/>
      <c r="Z42" s="245"/>
      <c r="AA42" s="142" t="s">
        <v>38327</v>
      </c>
      <c r="AB42" s="142"/>
      <c r="AC42" s="142"/>
      <c r="AD42" s="142"/>
      <c r="AE42" s="142"/>
      <c r="AF42" s="142"/>
      <c r="AG42" s="142"/>
      <c r="AH42" s="142"/>
      <c r="AI42" s="142"/>
      <c r="AJ42" s="142"/>
    </row>
    <row r="43" spans="1:39" s="59" customFormat="1" ht="10.5" customHeight="1" x14ac:dyDescent="0.25">
      <c r="A43" s="80"/>
      <c r="B43" s="99"/>
      <c r="C43" s="92"/>
      <c r="D43" s="92"/>
      <c r="E43" s="92"/>
      <c r="F43" s="92"/>
      <c r="G43" s="92"/>
      <c r="H43" s="92"/>
      <c r="I43" s="92"/>
      <c r="J43" s="92"/>
      <c r="K43" s="92"/>
      <c r="L43" s="92"/>
      <c r="M43" s="92"/>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9" s="59" customFormat="1" ht="20.25" customHeight="1" x14ac:dyDescent="0.25">
      <c r="A44" s="80"/>
      <c r="B44" s="98"/>
      <c r="C44" s="151" t="s">
        <v>3</v>
      </c>
      <c r="D44" s="151"/>
      <c r="E44" s="151"/>
      <c r="F44" s="151"/>
      <c r="G44" s="151"/>
      <c r="H44" s="151"/>
      <c r="I44" s="151"/>
      <c r="J44" s="151"/>
      <c r="K44" s="151"/>
      <c r="L44" s="155" t="s">
        <v>3768</v>
      </c>
      <c r="M44" s="151"/>
      <c r="N44" s="151"/>
      <c r="O44" s="151"/>
      <c r="P44" s="151" t="s">
        <v>3762</v>
      </c>
      <c r="Q44" s="151"/>
      <c r="R44" s="151"/>
      <c r="S44" s="151"/>
      <c r="T44" s="151"/>
      <c r="U44" s="151"/>
      <c r="V44" s="151"/>
      <c r="W44" s="151" t="s">
        <v>66634</v>
      </c>
      <c r="X44" s="151"/>
      <c r="Y44" s="151"/>
      <c r="Z44" s="151"/>
      <c r="AA44" s="151"/>
      <c r="AB44" s="151"/>
      <c r="AC44" s="151"/>
      <c r="AD44" s="151"/>
      <c r="AE44" s="151"/>
      <c r="AF44" s="151"/>
      <c r="AG44" s="151"/>
      <c r="AH44" s="151"/>
      <c r="AI44" s="151"/>
      <c r="AJ44" s="151"/>
    </row>
    <row r="45" spans="1:39" s="59" customFormat="1" ht="20.25" customHeight="1" x14ac:dyDescent="0.25">
      <c r="A45" s="80"/>
      <c r="B45" s="98"/>
      <c r="C45" s="202" t="s">
        <v>3860</v>
      </c>
      <c r="D45" s="202"/>
      <c r="E45" s="202"/>
      <c r="F45" s="202"/>
      <c r="G45" s="202"/>
      <c r="H45" s="202"/>
      <c r="I45" s="202"/>
      <c r="J45" s="202"/>
      <c r="K45" s="202"/>
      <c r="L45" s="246"/>
      <c r="M45" s="246"/>
      <c r="N45" s="246"/>
      <c r="O45" s="246"/>
      <c r="P45" s="246"/>
      <c r="Q45" s="246"/>
      <c r="R45" s="246"/>
      <c r="S45" s="246"/>
      <c r="T45" s="246"/>
      <c r="U45" s="246"/>
      <c r="V45" s="246"/>
      <c r="W45" s="161" t="s">
        <v>66660</v>
      </c>
      <c r="X45" s="161"/>
      <c r="Y45" s="161"/>
      <c r="Z45" s="161"/>
      <c r="AA45" s="161"/>
      <c r="AB45" s="161"/>
      <c r="AC45" s="161"/>
      <c r="AD45" s="161" t="s">
        <v>66661</v>
      </c>
      <c r="AE45" s="161"/>
      <c r="AF45" s="161"/>
      <c r="AG45" s="161"/>
      <c r="AH45" s="161"/>
      <c r="AI45" s="161"/>
      <c r="AJ45" s="161"/>
    </row>
    <row r="46" spans="1:39" s="59" customFormat="1" ht="10.5" customHeight="1" x14ac:dyDescent="0.25">
      <c r="A46" s="80"/>
      <c r="B46" s="98"/>
      <c r="C46" s="93"/>
      <c r="D46" s="92"/>
      <c r="E46" s="92"/>
      <c r="F46" s="92"/>
      <c r="G46" s="92"/>
      <c r="H46" s="92"/>
      <c r="I46" s="92"/>
      <c r="J46" s="92"/>
      <c r="K46" s="92"/>
      <c r="L46" s="92"/>
      <c r="M46" s="92"/>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9" s="59" customFormat="1" ht="21.2" customHeight="1" x14ac:dyDescent="0.25">
      <c r="A47" s="80"/>
      <c r="B47" s="98"/>
      <c r="C47" s="114" t="s">
        <v>3777</v>
      </c>
      <c r="D47" s="5"/>
      <c r="E47" s="5"/>
      <c r="F47" s="5"/>
      <c r="G47" s="5"/>
      <c r="H47" s="5"/>
      <c r="I47" s="5"/>
      <c r="J47" s="5"/>
      <c r="K47" s="5"/>
      <c r="L47" s="5"/>
      <c r="M47" s="5"/>
      <c r="N47" s="17"/>
      <c r="O47" s="17"/>
      <c r="P47" s="17"/>
      <c r="Q47" s="17"/>
      <c r="R47" s="17"/>
      <c r="S47" s="17"/>
      <c r="T47" s="17"/>
      <c r="U47" s="17"/>
      <c r="V47" s="17"/>
      <c r="W47" s="17"/>
      <c r="X47" s="17"/>
      <c r="Y47" s="17"/>
      <c r="Z47" s="17"/>
      <c r="AA47" s="17"/>
      <c r="AB47" s="17"/>
      <c r="AC47" s="17"/>
      <c r="AD47" s="17"/>
      <c r="AE47" s="17"/>
      <c r="AF47" s="17"/>
      <c r="AG47" s="17"/>
      <c r="AH47" s="17"/>
      <c r="AI47" s="17"/>
      <c r="AJ47" s="17"/>
    </row>
    <row r="48" spans="1:39" s="59" customFormat="1" ht="21.2" customHeight="1" x14ac:dyDescent="0.25">
      <c r="A48" s="80"/>
      <c r="B48" s="98"/>
      <c r="C48" s="119" t="s">
        <v>3778</v>
      </c>
      <c r="D48" s="18"/>
      <c r="E48" s="5"/>
      <c r="F48" s="5"/>
      <c r="G48" s="5"/>
      <c r="H48" s="5"/>
      <c r="I48" s="5"/>
      <c r="J48" s="5"/>
      <c r="K48" s="5"/>
      <c r="L48" s="5"/>
      <c r="M48" s="5"/>
      <c r="N48" s="17"/>
      <c r="O48" s="17"/>
      <c r="P48" s="17"/>
      <c r="Q48" s="17"/>
      <c r="R48" s="17"/>
      <c r="S48" s="17"/>
      <c r="T48" s="17"/>
      <c r="U48" s="17"/>
      <c r="V48" s="17"/>
      <c r="W48" s="17"/>
      <c r="X48" s="17"/>
      <c r="Y48" s="17"/>
      <c r="Z48" s="17"/>
      <c r="AA48" s="17"/>
      <c r="AB48" s="17"/>
      <c r="AC48" s="17"/>
      <c r="AD48" s="17"/>
      <c r="AE48" s="17"/>
      <c r="AF48" s="17"/>
      <c r="AG48" s="17"/>
      <c r="AH48" s="17"/>
      <c r="AI48" s="17"/>
      <c r="AJ48" s="17"/>
    </row>
    <row r="49" spans="1:38" s="59" customFormat="1" ht="25.5" customHeight="1" x14ac:dyDescent="0.25">
      <c r="A49" s="81" t="s">
        <v>3892</v>
      </c>
      <c r="B49" s="98"/>
      <c r="C49" s="155" t="s">
        <v>4</v>
      </c>
      <c r="D49" s="155"/>
      <c r="E49" s="155"/>
      <c r="F49" s="155"/>
      <c r="G49" s="155" t="s">
        <v>66590</v>
      </c>
      <c r="H49" s="155"/>
      <c r="I49" s="155"/>
      <c r="J49" s="155"/>
      <c r="K49" s="155"/>
      <c r="L49" s="155"/>
      <c r="M49" s="155"/>
      <c r="N49" s="155"/>
      <c r="O49" s="155"/>
      <c r="P49" s="155"/>
      <c r="Q49" s="155"/>
      <c r="R49" s="155"/>
      <c r="S49" s="155"/>
      <c r="T49" s="155"/>
      <c r="U49" s="155"/>
      <c r="V49" s="155"/>
      <c r="W49" s="155"/>
      <c r="X49" s="155"/>
      <c r="Y49" s="155"/>
      <c r="Z49" s="155"/>
      <c r="AA49" s="155"/>
      <c r="AB49" s="155"/>
      <c r="AC49" s="155"/>
      <c r="AD49" s="155"/>
      <c r="AE49" s="155"/>
      <c r="AF49" s="155"/>
      <c r="AG49" s="155" t="s">
        <v>5</v>
      </c>
      <c r="AH49" s="155"/>
      <c r="AI49" s="155"/>
      <c r="AJ49" s="155"/>
    </row>
    <row r="50" spans="1:38" s="59" customFormat="1" ht="20.25" customHeight="1" x14ac:dyDescent="0.25">
      <c r="A50" s="82">
        <v>1</v>
      </c>
      <c r="B50" s="98"/>
      <c r="C50" s="207" t="s">
        <v>38326</v>
      </c>
      <c r="D50" s="207"/>
      <c r="E50" s="207"/>
      <c r="F50" s="207"/>
      <c r="G50" s="206" t="str">
        <f>IFERROR(VLOOKUP(C50,'DATOS EESS'!$B$2:$C$8193,2,FALSE),"")</f>
        <v>P.S. YUMIRI</v>
      </c>
      <c r="H50" s="206"/>
      <c r="I50" s="206"/>
      <c r="J50" s="206"/>
      <c r="K50" s="206"/>
      <c r="L50" s="206"/>
      <c r="M50" s="206"/>
      <c r="N50" s="206"/>
      <c r="O50" s="206"/>
      <c r="P50" s="206"/>
      <c r="Q50" s="206"/>
      <c r="R50" s="206"/>
      <c r="S50" s="206"/>
      <c r="T50" s="206"/>
      <c r="U50" s="206"/>
      <c r="V50" s="206"/>
      <c r="W50" s="206"/>
      <c r="X50" s="206"/>
      <c r="Y50" s="206"/>
      <c r="Z50" s="206"/>
      <c r="AA50" s="206"/>
      <c r="AB50" s="206"/>
      <c r="AC50" s="206"/>
      <c r="AD50" s="206"/>
      <c r="AE50" s="206"/>
      <c r="AF50" s="206"/>
      <c r="AG50" s="247"/>
      <c r="AH50" s="247"/>
      <c r="AI50" s="247"/>
      <c r="AJ50" s="247"/>
    </row>
    <row r="51" spans="1:38" s="59" customFormat="1" ht="10.5" customHeight="1" x14ac:dyDescent="0.25">
      <c r="A51" s="80"/>
      <c r="B51" s="9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row>
    <row r="52" spans="1:38" s="59" customFormat="1" ht="21.2" customHeight="1" x14ac:dyDescent="0.25">
      <c r="A52" s="80"/>
      <c r="B52" s="98"/>
      <c r="C52" s="119" t="s">
        <v>3779</v>
      </c>
      <c r="D52" s="18"/>
      <c r="E52" s="5"/>
      <c r="F52" s="5"/>
      <c r="G52" s="5"/>
      <c r="H52" s="5"/>
      <c r="I52" s="5"/>
      <c r="J52" s="5"/>
      <c r="K52" s="5"/>
      <c r="L52" s="5"/>
      <c r="M52" s="5"/>
      <c r="N52" s="17"/>
      <c r="O52" s="17"/>
      <c r="P52" s="17"/>
      <c r="Q52" s="17"/>
      <c r="R52" s="17"/>
      <c r="S52" s="17"/>
      <c r="T52" s="17"/>
      <c r="U52" s="17"/>
      <c r="V52" s="17"/>
      <c r="W52" s="17"/>
      <c r="X52" s="17"/>
      <c r="Y52" s="17"/>
      <c r="Z52" s="17"/>
      <c r="AA52" s="17"/>
      <c r="AB52" s="17"/>
      <c r="AC52" s="18"/>
      <c r="AD52" s="18"/>
      <c r="AE52" s="18"/>
      <c r="AF52" s="18"/>
      <c r="AG52" s="18"/>
      <c r="AH52" s="18"/>
      <c r="AI52" s="18"/>
      <c r="AJ52" s="18"/>
    </row>
    <row r="53" spans="1:38" s="59" customFormat="1" ht="19.149999999999999" customHeight="1" x14ac:dyDescent="0.2">
      <c r="A53" s="80"/>
      <c r="B53" s="98"/>
      <c r="C53" s="47" t="s">
        <v>3786</v>
      </c>
      <c r="D53" s="5"/>
      <c r="E53" s="5"/>
      <c r="F53" s="5"/>
      <c r="G53" s="5"/>
      <c r="H53" s="5"/>
      <c r="I53" s="5"/>
      <c r="J53" s="5"/>
      <c r="K53" s="5"/>
      <c r="L53" s="5"/>
      <c r="M53" s="5"/>
      <c r="N53" s="17"/>
      <c r="O53" s="17"/>
      <c r="P53" s="17"/>
      <c r="Q53" s="17"/>
      <c r="R53" s="17"/>
      <c r="S53" s="17"/>
      <c r="T53" s="17"/>
      <c r="U53" s="17"/>
      <c r="V53" s="17"/>
      <c r="W53" s="17"/>
      <c r="X53" s="17"/>
      <c r="Y53" s="17"/>
      <c r="Z53" s="17"/>
      <c r="AA53" s="17"/>
      <c r="AB53" s="17"/>
      <c r="AC53" s="17"/>
      <c r="AD53" s="17"/>
      <c r="AE53" s="17"/>
      <c r="AF53" s="17"/>
      <c r="AG53" s="17"/>
      <c r="AH53" s="17"/>
      <c r="AI53" s="17"/>
      <c r="AJ53" s="17"/>
    </row>
    <row r="54" spans="1:38" s="59" customFormat="1" ht="29.25" customHeight="1" x14ac:dyDescent="0.25">
      <c r="A54" s="81" t="s">
        <v>66597</v>
      </c>
      <c r="B54" s="100"/>
      <c r="C54" s="88" t="s">
        <v>3807</v>
      </c>
      <c r="D54" s="182" t="s">
        <v>49</v>
      </c>
      <c r="E54" s="182"/>
      <c r="F54" s="182"/>
      <c r="G54" s="182"/>
      <c r="H54" s="182"/>
      <c r="I54" s="182" t="s">
        <v>4</v>
      </c>
      <c r="J54" s="182"/>
      <c r="K54" s="182"/>
      <c r="L54" s="182" t="s">
        <v>98</v>
      </c>
      <c r="M54" s="182"/>
      <c r="N54" s="182"/>
      <c r="O54" s="182"/>
      <c r="P54" s="182"/>
      <c r="Q54" s="182"/>
      <c r="R54" s="182"/>
      <c r="S54" s="182"/>
      <c r="T54" s="182"/>
      <c r="U54" s="182"/>
      <c r="V54" s="182"/>
      <c r="W54" s="182" t="s">
        <v>6</v>
      </c>
      <c r="X54" s="182"/>
      <c r="Y54" s="182"/>
      <c r="Z54" s="182" t="s">
        <v>50</v>
      </c>
      <c r="AA54" s="182"/>
      <c r="AB54" s="182"/>
      <c r="AC54" s="182" t="s">
        <v>7</v>
      </c>
      <c r="AD54" s="182"/>
      <c r="AE54" s="182"/>
      <c r="AF54" s="182" t="s">
        <v>3770</v>
      </c>
      <c r="AG54" s="182"/>
      <c r="AH54" s="182"/>
      <c r="AI54" s="182"/>
      <c r="AJ54" s="182"/>
    </row>
    <row r="55" spans="1:38" s="59" customFormat="1" ht="20.25" customHeight="1" x14ac:dyDescent="0.25">
      <c r="A55" s="82">
        <v>1</v>
      </c>
      <c r="B55" s="100"/>
      <c r="C55" s="248">
        <v>1</v>
      </c>
      <c r="D55" s="249" t="s">
        <v>5983</v>
      </c>
      <c r="E55" s="249"/>
      <c r="F55" s="249"/>
      <c r="G55" s="249"/>
      <c r="H55" s="249"/>
      <c r="I55" s="250"/>
      <c r="J55" s="250"/>
      <c r="K55" s="250"/>
      <c r="L55" s="251" t="str">
        <f>IFERROR(VLOOKUP(I55,'DATOS EESS'!$B$2:$C$8193,2,FALSE),"")</f>
        <v/>
      </c>
      <c r="M55" s="251"/>
      <c r="N55" s="251"/>
      <c r="O55" s="251"/>
      <c r="P55" s="251"/>
      <c r="Q55" s="251"/>
      <c r="R55" s="251"/>
      <c r="S55" s="251"/>
      <c r="T55" s="251"/>
      <c r="U55" s="251"/>
      <c r="V55" s="251"/>
      <c r="W55" s="245"/>
      <c r="X55" s="245"/>
      <c r="Y55" s="245"/>
      <c r="Z55" s="245"/>
      <c r="AA55" s="245"/>
      <c r="AB55" s="245"/>
      <c r="AC55" s="244"/>
      <c r="AD55" s="244"/>
      <c r="AE55" s="244"/>
      <c r="AF55" s="244"/>
      <c r="AG55" s="244"/>
      <c r="AH55" s="244"/>
      <c r="AI55" s="244"/>
      <c r="AJ55" s="244"/>
    </row>
    <row r="56" spans="1:38" s="59" customFormat="1" ht="10.5" customHeight="1" x14ac:dyDescent="0.25">
      <c r="A56" s="82"/>
      <c r="B56" s="100"/>
      <c r="C56" s="60"/>
      <c r="E56" s="55"/>
      <c r="F56" s="55"/>
      <c r="G56" s="55"/>
      <c r="H56" s="55"/>
      <c r="I56" s="55"/>
      <c r="J56" s="55"/>
      <c r="K56" s="55"/>
      <c r="L56" s="56"/>
      <c r="M56" s="56"/>
      <c r="N56" s="56"/>
      <c r="O56" s="56"/>
      <c r="P56" s="56"/>
      <c r="Q56" s="56"/>
      <c r="R56" s="56"/>
      <c r="S56" s="56"/>
      <c r="T56" s="56"/>
      <c r="U56" s="56"/>
      <c r="V56" s="56"/>
      <c r="W56" s="57"/>
      <c r="X56" s="57"/>
      <c r="Y56" s="57"/>
      <c r="Z56" s="57"/>
      <c r="AA56" s="57"/>
      <c r="AB56" s="57"/>
      <c r="AC56" s="58"/>
      <c r="AD56" s="58"/>
      <c r="AE56" s="58"/>
      <c r="AF56" s="58"/>
      <c r="AG56" s="58"/>
      <c r="AH56" s="58"/>
      <c r="AI56" s="58"/>
      <c r="AJ56" s="58"/>
    </row>
    <row r="57" spans="1:38" s="59" customFormat="1" ht="12.75" x14ac:dyDescent="0.2">
      <c r="A57" s="82"/>
      <c r="B57" s="100"/>
      <c r="C57" s="44"/>
      <c r="D57" s="5"/>
      <c r="E57" s="5"/>
      <c r="F57" s="5"/>
      <c r="G57" s="5"/>
      <c r="H57" s="5"/>
      <c r="I57" s="5"/>
      <c r="J57" s="5"/>
      <c r="K57" s="5"/>
      <c r="L57" s="5"/>
      <c r="M57" s="5"/>
      <c r="N57" s="17"/>
      <c r="O57" s="17"/>
      <c r="P57" s="17"/>
      <c r="Q57" s="17"/>
      <c r="R57" s="17"/>
      <c r="S57" s="17"/>
      <c r="T57" s="17"/>
      <c r="U57" s="17"/>
      <c r="V57" s="17"/>
      <c r="W57" s="17"/>
      <c r="X57" s="17"/>
      <c r="Y57" s="17"/>
      <c r="Z57" s="17"/>
      <c r="AA57" s="17"/>
      <c r="AB57" s="17"/>
      <c r="AC57" s="17"/>
      <c r="AD57" s="17"/>
      <c r="AE57" s="17"/>
      <c r="AF57" s="17"/>
      <c r="AG57" s="17"/>
      <c r="AH57" s="17"/>
      <c r="AI57" s="17"/>
      <c r="AJ57" s="17"/>
    </row>
    <row r="58" spans="1:38" s="59" customFormat="1" ht="12.75" x14ac:dyDescent="0.25">
      <c r="A58" s="82"/>
      <c r="B58" s="100"/>
      <c r="C58" s="17" t="s">
        <v>3764</v>
      </c>
      <c r="D58" s="5"/>
      <c r="E58" s="5"/>
      <c r="F58" s="5"/>
      <c r="G58" s="5"/>
      <c r="H58" s="5"/>
      <c r="I58" s="5"/>
      <c r="J58" s="5"/>
      <c r="K58" s="5"/>
      <c r="L58" s="5"/>
      <c r="M58" s="5"/>
      <c r="N58" s="17"/>
      <c r="O58" s="17"/>
      <c r="P58" s="17"/>
      <c r="Q58" s="17"/>
      <c r="R58" s="17"/>
      <c r="S58" s="17"/>
      <c r="T58" s="17"/>
      <c r="U58" s="17"/>
      <c r="V58" s="17"/>
      <c r="W58" s="17"/>
      <c r="X58" s="17"/>
      <c r="Y58" s="17"/>
      <c r="Z58" s="17"/>
      <c r="AA58" s="17"/>
      <c r="AB58" s="17"/>
      <c r="AC58" s="17"/>
      <c r="AD58" s="17"/>
      <c r="AE58" s="17"/>
      <c r="AF58" s="17"/>
      <c r="AG58" s="17"/>
      <c r="AH58" s="17"/>
      <c r="AI58" s="17"/>
      <c r="AJ58" s="17"/>
    </row>
    <row r="59" spans="1:38" s="59" customFormat="1" ht="32.25" customHeight="1" x14ac:dyDescent="0.25">
      <c r="A59" s="81" t="s">
        <v>66598</v>
      </c>
      <c r="B59" s="100"/>
      <c r="C59" s="88" t="s">
        <v>3807</v>
      </c>
      <c r="D59" s="182" t="s">
        <v>49</v>
      </c>
      <c r="E59" s="182"/>
      <c r="F59" s="182"/>
      <c r="G59" s="182"/>
      <c r="H59" s="182"/>
      <c r="I59" s="182" t="s">
        <v>4</v>
      </c>
      <c r="J59" s="182"/>
      <c r="K59" s="182"/>
      <c r="L59" s="182" t="s">
        <v>99</v>
      </c>
      <c r="M59" s="182"/>
      <c r="N59" s="182"/>
      <c r="O59" s="182"/>
      <c r="P59" s="182"/>
      <c r="Q59" s="182"/>
      <c r="R59" s="182"/>
      <c r="S59" s="182"/>
      <c r="T59" s="182"/>
      <c r="U59" s="182"/>
      <c r="V59" s="182" t="s">
        <v>6</v>
      </c>
      <c r="W59" s="182"/>
      <c r="X59" s="182"/>
      <c r="Y59" s="182" t="s">
        <v>50</v>
      </c>
      <c r="Z59" s="182"/>
      <c r="AA59" s="182"/>
      <c r="AB59" s="182" t="s">
        <v>7</v>
      </c>
      <c r="AC59" s="182"/>
      <c r="AD59" s="182" t="s">
        <v>3770</v>
      </c>
      <c r="AE59" s="182"/>
      <c r="AF59" s="182"/>
      <c r="AG59" s="182"/>
      <c r="AH59" s="182" t="s">
        <v>5</v>
      </c>
      <c r="AI59" s="182"/>
      <c r="AJ59" s="182"/>
    </row>
    <row r="60" spans="1:38" s="59" customFormat="1" ht="20.25" customHeight="1" x14ac:dyDescent="0.25">
      <c r="A60" s="82">
        <v>1</v>
      </c>
      <c r="B60" s="100"/>
      <c r="C60" s="89">
        <v>1</v>
      </c>
      <c r="D60" s="201"/>
      <c r="E60" s="201"/>
      <c r="F60" s="201"/>
      <c r="G60" s="201"/>
      <c r="H60" s="201"/>
      <c r="I60" s="174"/>
      <c r="J60" s="174"/>
      <c r="K60" s="174"/>
      <c r="L60" s="205" t="str">
        <f>IFERROR(VLOOKUP(I60,'DATOS EESS'!$B$2:$C$8193,2,FALSE),"")</f>
        <v/>
      </c>
      <c r="M60" s="205"/>
      <c r="N60" s="205"/>
      <c r="O60" s="205"/>
      <c r="P60" s="205"/>
      <c r="Q60" s="205"/>
      <c r="R60" s="205"/>
      <c r="S60" s="205"/>
      <c r="T60" s="205"/>
      <c r="U60" s="205"/>
      <c r="V60" s="175"/>
      <c r="W60" s="175"/>
      <c r="X60" s="175"/>
      <c r="Y60" s="175"/>
      <c r="Z60" s="175"/>
      <c r="AA60" s="175"/>
      <c r="AB60" s="202"/>
      <c r="AC60" s="202"/>
      <c r="AD60" s="202"/>
      <c r="AE60" s="202"/>
      <c r="AF60" s="202"/>
      <c r="AG60" s="202"/>
      <c r="AH60" s="175"/>
      <c r="AI60" s="175"/>
      <c r="AJ60" s="175"/>
    </row>
    <row r="61" spans="1:38" s="59" customFormat="1" ht="10.5" customHeight="1" x14ac:dyDescent="0.25">
      <c r="A61" s="80"/>
      <c r="B61" s="98"/>
      <c r="C61" s="94"/>
      <c r="D61" s="95"/>
      <c r="E61" s="95"/>
      <c r="F61" s="95"/>
      <c r="G61" s="95"/>
      <c r="H61" s="95"/>
      <c r="I61" s="95"/>
      <c r="J61" s="95"/>
      <c r="K61" s="95"/>
      <c r="L61" s="95"/>
      <c r="M61" s="95"/>
    </row>
    <row r="62" spans="1:38" s="59" customFormat="1" ht="21.2" customHeight="1" x14ac:dyDescent="0.25">
      <c r="A62" s="80"/>
      <c r="B62" s="98"/>
      <c r="C62" s="119" t="s">
        <v>3780</v>
      </c>
      <c r="D62" s="2"/>
      <c r="E62" s="2"/>
      <c r="F62" s="2"/>
      <c r="G62" s="2"/>
      <c r="H62" s="2"/>
      <c r="I62" s="2"/>
      <c r="J62" s="2"/>
      <c r="K62" s="2"/>
      <c r="L62" s="2"/>
      <c r="M62" s="2"/>
      <c r="N62" s="18"/>
      <c r="O62" s="18"/>
      <c r="P62" s="18"/>
      <c r="Q62" s="18"/>
      <c r="R62" s="18"/>
      <c r="S62" s="18"/>
      <c r="T62" s="18"/>
      <c r="U62" s="18"/>
      <c r="V62" s="18"/>
      <c r="W62" s="18"/>
      <c r="X62" s="18"/>
      <c r="Y62" s="18"/>
      <c r="Z62" s="18"/>
      <c r="AA62" s="18"/>
      <c r="AB62" s="18"/>
      <c r="AC62" s="18"/>
      <c r="AD62" s="18"/>
      <c r="AE62" s="18"/>
      <c r="AF62" s="18"/>
      <c r="AG62" s="18"/>
      <c r="AH62" s="18"/>
      <c r="AI62" s="18"/>
      <c r="AJ62" s="18"/>
    </row>
    <row r="63" spans="1:38" s="59" customFormat="1" ht="20.25" customHeight="1" x14ac:dyDescent="0.25">
      <c r="A63" s="80"/>
      <c r="B63" s="98"/>
      <c r="C63" s="151" t="s">
        <v>8</v>
      </c>
      <c r="D63" s="151"/>
      <c r="E63" s="151"/>
      <c r="F63" s="151" t="s">
        <v>3763</v>
      </c>
      <c r="G63" s="151"/>
      <c r="H63" s="151"/>
      <c r="I63" s="151"/>
      <c r="J63" s="151"/>
      <c r="K63" s="151"/>
      <c r="L63" s="151"/>
      <c r="M63" s="151"/>
      <c r="N63" s="151"/>
      <c r="O63" s="151"/>
      <c r="P63" s="151"/>
      <c r="Q63" s="151"/>
      <c r="R63" s="151"/>
      <c r="S63" s="151"/>
      <c r="T63" s="151"/>
      <c r="U63" s="151"/>
      <c r="V63" s="151"/>
      <c r="W63" s="151"/>
      <c r="X63" s="151"/>
      <c r="Y63" s="151"/>
      <c r="Z63" s="151"/>
      <c r="AA63" s="151"/>
      <c r="AB63" s="151"/>
      <c r="AC63" s="151"/>
      <c r="AD63" s="151"/>
      <c r="AE63" s="151"/>
      <c r="AF63" s="151"/>
      <c r="AG63" s="151"/>
      <c r="AH63" s="151"/>
      <c r="AI63" s="151"/>
      <c r="AJ63" s="151"/>
    </row>
    <row r="64" spans="1:38" s="59" customFormat="1" ht="39.200000000000003" customHeight="1" x14ac:dyDescent="0.25">
      <c r="A64" s="80"/>
      <c r="B64" s="98"/>
      <c r="C64" s="151"/>
      <c r="D64" s="151"/>
      <c r="E64" s="151"/>
      <c r="F64" s="155" t="s">
        <v>9</v>
      </c>
      <c r="G64" s="155"/>
      <c r="H64" s="155"/>
      <c r="I64" s="155" t="s">
        <v>10</v>
      </c>
      <c r="J64" s="155"/>
      <c r="K64" s="155"/>
      <c r="L64" s="155" t="s">
        <v>11</v>
      </c>
      <c r="M64" s="155"/>
      <c r="N64" s="155"/>
      <c r="O64" s="155" t="s">
        <v>12</v>
      </c>
      <c r="P64" s="155"/>
      <c r="Q64" s="155"/>
      <c r="R64" s="155" t="s">
        <v>13</v>
      </c>
      <c r="S64" s="155"/>
      <c r="T64" s="155"/>
      <c r="U64" s="155" t="s">
        <v>14</v>
      </c>
      <c r="V64" s="155"/>
      <c r="W64" s="155"/>
      <c r="X64" s="155" t="s">
        <v>15</v>
      </c>
      <c r="Y64" s="155"/>
      <c r="Z64" s="155"/>
      <c r="AA64" s="155" t="s">
        <v>80</v>
      </c>
      <c r="AB64" s="155"/>
      <c r="AC64" s="155" t="s">
        <v>100</v>
      </c>
      <c r="AD64" s="155"/>
      <c r="AE64" s="155"/>
      <c r="AF64" s="155" t="s">
        <v>101</v>
      </c>
      <c r="AG64" s="155"/>
      <c r="AH64" s="155" t="s">
        <v>16</v>
      </c>
      <c r="AI64" s="155"/>
      <c r="AJ64" s="155"/>
      <c r="AL64" s="108"/>
    </row>
    <row r="65" spans="1:37" s="59" customFormat="1" ht="20.25" customHeight="1" x14ac:dyDescent="0.25">
      <c r="A65" s="80"/>
      <c r="B65" s="98"/>
      <c r="C65" s="199" t="s">
        <v>17</v>
      </c>
      <c r="D65" s="199"/>
      <c r="E65" s="199"/>
      <c r="F65" s="178"/>
      <c r="G65" s="178"/>
      <c r="H65" s="178"/>
      <c r="I65" s="178"/>
      <c r="J65" s="178"/>
      <c r="K65" s="178"/>
      <c r="L65" s="178"/>
      <c r="M65" s="178"/>
      <c r="N65" s="178"/>
      <c r="O65" s="178"/>
      <c r="P65" s="178"/>
      <c r="Q65" s="178"/>
      <c r="R65" s="178"/>
      <c r="S65" s="178"/>
      <c r="T65" s="178"/>
      <c r="U65" s="178"/>
      <c r="V65" s="178"/>
      <c r="W65" s="178"/>
      <c r="X65" s="122">
        <f>SUM(F65:W65)</f>
        <v>0</v>
      </c>
      <c r="Y65" s="122"/>
      <c r="Z65" s="122"/>
      <c r="AA65" s="179"/>
      <c r="AB65" s="179"/>
      <c r="AC65" s="179"/>
      <c r="AD65" s="179"/>
      <c r="AE65" s="179"/>
      <c r="AF65" s="178"/>
      <c r="AG65" s="178"/>
      <c r="AH65" s="178"/>
      <c r="AI65" s="178"/>
      <c r="AJ65" s="178"/>
      <c r="AK65" s="108"/>
    </row>
    <row r="66" spans="1:37" s="59" customFormat="1" ht="20.25" customHeight="1" x14ac:dyDescent="0.25">
      <c r="A66" s="80"/>
      <c r="B66" s="98"/>
      <c r="C66" s="199" t="s">
        <v>18</v>
      </c>
      <c r="D66" s="199"/>
      <c r="E66" s="199"/>
      <c r="F66" s="178"/>
      <c r="G66" s="178"/>
      <c r="H66" s="178"/>
      <c r="I66" s="178"/>
      <c r="J66" s="178"/>
      <c r="K66" s="178"/>
      <c r="L66" s="178"/>
      <c r="M66" s="178"/>
      <c r="N66" s="178"/>
      <c r="O66" s="178"/>
      <c r="P66" s="178"/>
      <c r="Q66" s="178"/>
      <c r="R66" s="178"/>
      <c r="S66" s="178"/>
      <c r="T66" s="178"/>
      <c r="U66" s="178"/>
      <c r="V66" s="178"/>
      <c r="W66" s="178"/>
      <c r="X66" s="122">
        <f>SUM(F66:W66)</f>
        <v>0</v>
      </c>
      <c r="Y66" s="122"/>
      <c r="Z66" s="122"/>
      <c r="AA66" s="179"/>
      <c r="AB66" s="179"/>
      <c r="AC66" s="179"/>
      <c r="AD66" s="179"/>
      <c r="AE66" s="179"/>
      <c r="AF66" s="178"/>
      <c r="AG66" s="178"/>
      <c r="AH66" s="178"/>
      <c r="AI66" s="178"/>
      <c r="AJ66" s="178"/>
    </row>
    <row r="67" spans="1:37" s="59" customFormat="1" ht="20.25" customHeight="1" x14ac:dyDescent="0.25">
      <c r="A67" s="80"/>
      <c r="B67" s="98"/>
      <c r="C67" s="215" t="s">
        <v>19</v>
      </c>
      <c r="D67" s="215"/>
      <c r="E67" s="215"/>
      <c r="F67" s="122">
        <f>SUM(F65:H66)</f>
        <v>0</v>
      </c>
      <c r="G67" s="122"/>
      <c r="H67" s="122"/>
      <c r="I67" s="122">
        <f>SUM(I65:K66)</f>
        <v>0</v>
      </c>
      <c r="J67" s="122"/>
      <c r="K67" s="122"/>
      <c r="L67" s="122">
        <f>SUM(L65:N66)</f>
        <v>0</v>
      </c>
      <c r="M67" s="122"/>
      <c r="N67" s="122"/>
      <c r="O67" s="122">
        <f>SUM(O65:Q66)</f>
        <v>0</v>
      </c>
      <c r="P67" s="122"/>
      <c r="Q67" s="122"/>
      <c r="R67" s="122">
        <f>SUM(R65:T66)</f>
        <v>0</v>
      </c>
      <c r="S67" s="122"/>
      <c r="T67" s="122"/>
      <c r="U67" s="122">
        <f>SUM(U65:W66)</f>
        <v>0</v>
      </c>
      <c r="V67" s="122"/>
      <c r="W67" s="122"/>
      <c r="X67" s="122">
        <f>SUM(X65:Z66)</f>
        <v>0</v>
      </c>
      <c r="Y67" s="122"/>
      <c r="Z67" s="122"/>
      <c r="AA67" s="122">
        <f>SUM(AA65:AB66)</f>
        <v>0</v>
      </c>
      <c r="AB67" s="122"/>
      <c r="AC67" s="122">
        <f>SUM(AC65:AE66)</f>
        <v>0</v>
      </c>
      <c r="AD67" s="122"/>
      <c r="AE67" s="122"/>
      <c r="AF67" s="122">
        <f>SUM(AF65:AG66)</f>
        <v>0</v>
      </c>
      <c r="AG67" s="122"/>
      <c r="AH67" s="178"/>
      <c r="AI67" s="178"/>
      <c r="AJ67" s="178"/>
    </row>
    <row r="68" spans="1:37" s="59" customFormat="1" ht="10.5" customHeight="1" x14ac:dyDescent="0.25">
      <c r="A68" s="80"/>
      <c r="B68" s="98"/>
      <c r="C68" s="15"/>
      <c r="D68" s="15"/>
      <c r="E68" s="15"/>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4"/>
      <c r="AG68" s="14"/>
      <c r="AH68" s="14"/>
      <c r="AI68" s="14"/>
      <c r="AJ68" s="14"/>
    </row>
    <row r="69" spans="1:37" s="59" customFormat="1" ht="21.2" customHeight="1" x14ac:dyDescent="0.25">
      <c r="A69" s="83"/>
      <c r="B69" s="98"/>
      <c r="C69" s="119" t="s">
        <v>3781</v>
      </c>
      <c r="D69" s="20"/>
      <c r="E69" s="20"/>
      <c r="F69" s="20"/>
      <c r="G69" s="20"/>
      <c r="H69" s="20"/>
      <c r="I69" s="20"/>
      <c r="J69" s="20"/>
      <c r="K69" s="20"/>
      <c r="L69" s="20"/>
      <c r="M69" s="37" t="s">
        <v>66648</v>
      </c>
      <c r="N69" s="20"/>
      <c r="O69" s="18"/>
      <c r="Q69" s="117"/>
      <c r="R69" s="37"/>
      <c r="S69" s="115"/>
      <c r="T69" s="18"/>
      <c r="U69" s="18"/>
      <c r="V69" s="18"/>
      <c r="X69" s="18"/>
      <c r="Y69" s="18"/>
      <c r="Z69" s="18"/>
      <c r="AA69" s="18"/>
      <c r="AB69" s="18"/>
      <c r="AC69" s="18"/>
      <c r="AD69" s="18"/>
      <c r="AE69" s="18"/>
      <c r="AF69" s="18"/>
      <c r="AG69" s="18"/>
      <c r="AH69" s="18"/>
      <c r="AI69" s="18"/>
      <c r="AJ69" s="18"/>
    </row>
    <row r="70" spans="1:37" s="59" customFormat="1" ht="7.5" customHeight="1" x14ac:dyDescent="0.25">
      <c r="A70" s="83"/>
      <c r="B70" s="98"/>
      <c r="C70" s="11"/>
      <c r="D70" s="20"/>
      <c r="E70" s="20"/>
      <c r="F70" s="20"/>
      <c r="G70" s="20"/>
      <c r="H70" s="20"/>
      <c r="I70" s="20"/>
      <c r="J70" s="20"/>
      <c r="K70" s="20"/>
      <c r="L70" s="20"/>
      <c r="M70" s="20"/>
      <c r="N70" s="20"/>
      <c r="O70" s="18"/>
      <c r="P70" s="18"/>
      <c r="Q70" s="18"/>
      <c r="R70" s="18"/>
      <c r="S70" s="18"/>
      <c r="T70" s="18"/>
      <c r="U70" s="18"/>
      <c r="V70" s="18"/>
      <c r="W70" s="78"/>
      <c r="X70" s="78"/>
      <c r="Y70" s="18"/>
      <c r="Z70" s="18"/>
      <c r="AA70" s="18"/>
      <c r="AB70" s="18"/>
      <c r="AC70" s="18"/>
      <c r="AD70" s="18"/>
      <c r="AE70" s="18"/>
      <c r="AF70" s="18"/>
      <c r="AG70" s="18"/>
      <c r="AH70" s="18"/>
      <c r="AI70" s="18"/>
      <c r="AJ70" s="18"/>
    </row>
    <row r="71" spans="1:37" s="59" customFormat="1" ht="20.25" customHeight="1" x14ac:dyDescent="0.25">
      <c r="A71" s="80" t="s">
        <v>66647</v>
      </c>
      <c r="B71" s="98"/>
      <c r="C71" s="214">
        <v>1</v>
      </c>
      <c r="D71" s="214"/>
      <c r="E71" s="214">
        <v>2</v>
      </c>
      <c r="F71" s="214"/>
      <c r="G71" s="214">
        <v>3</v>
      </c>
      <c r="H71" s="214"/>
      <c r="I71" s="214">
        <v>4</v>
      </c>
      <c r="J71" s="214"/>
      <c r="K71" s="214">
        <v>5</v>
      </c>
      <c r="L71" s="214"/>
      <c r="M71" s="214">
        <v>6</v>
      </c>
      <c r="N71" s="214"/>
      <c r="O71" s="214">
        <v>7</v>
      </c>
      <c r="P71" s="214"/>
      <c r="Q71" s="214">
        <v>8</v>
      </c>
      <c r="R71" s="214"/>
      <c r="S71" s="214">
        <v>9</v>
      </c>
      <c r="T71" s="214"/>
      <c r="U71" s="214">
        <v>10</v>
      </c>
      <c r="V71" s="214"/>
      <c r="W71" s="214">
        <v>11</v>
      </c>
      <c r="X71" s="214"/>
      <c r="Y71" s="214">
        <v>12</v>
      </c>
      <c r="Z71" s="214"/>
      <c r="AA71" s="214">
        <v>13</v>
      </c>
      <c r="AB71" s="214"/>
    </row>
    <row r="72" spans="1:37" s="59" customFormat="1" ht="20.25" customHeight="1" x14ac:dyDescent="0.25">
      <c r="A72" s="80">
        <v>1</v>
      </c>
      <c r="B72" s="98"/>
      <c r="C72" s="216"/>
      <c r="D72" s="216"/>
      <c r="E72" s="216"/>
      <c r="F72" s="216"/>
      <c r="G72" s="216"/>
      <c r="H72" s="216"/>
      <c r="I72" s="216"/>
      <c r="J72" s="216"/>
      <c r="K72" s="216"/>
      <c r="L72" s="216"/>
      <c r="M72" s="216"/>
      <c r="N72" s="216"/>
      <c r="O72" s="216"/>
      <c r="P72" s="216"/>
      <c r="Q72" s="216"/>
      <c r="R72" s="216"/>
      <c r="S72" s="216"/>
      <c r="T72" s="216"/>
      <c r="U72" s="216"/>
      <c r="V72" s="216"/>
      <c r="W72" s="216"/>
      <c r="X72" s="216"/>
      <c r="Y72" s="216"/>
      <c r="Z72" s="216"/>
      <c r="AA72" s="216"/>
      <c r="AB72" s="216"/>
    </row>
    <row r="73" spans="1:37" s="59" customFormat="1" ht="9.75" customHeight="1" x14ac:dyDescent="0.25">
      <c r="A73" s="80"/>
      <c r="B73" s="98"/>
      <c r="C73" s="20"/>
      <c r="D73" s="20"/>
      <c r="E73" s="20"/>
      <c r="F73" s="20"/>
      <c r="G73" s="20"/>
      <c r="H73" s="20"/>
      <c r="I73" s="20"/>
      <c r="J73" s="20"/>
      <c r="K73" s="20"/>
      <c r="L73" s="20"/>
      <c r="M73" s="20"/>
      <c r="N73" s="20"/>
      <c r="O73" s="45"/>
      <c r="P73" s="45"/>
      <c r="Q73" s="45"/>
      <c r="R73" s="45"/>
      <c r="S73" s="45"/>
      <c r="T73" s="45"/>
      <c r="U73" s="45"/>
      <c r="V73" s="45"/>
      <c r="W73" s="45"/>
      <c r="X73" s="45"/>
      <c r="Y73" s="45"/>
      <c r="Z73" s="45"/>
      <c r="AA73" s="45"/>
      <c r="AB73" s="45"/>
      <c r="AC73" s="45"/>
      <c r="AD73" s="45"/>
      <c r="AE73" s="45"/>
      <c r="AF73" s="45"/>
      <c r="AG73" s="45"/>
      <c r="AH73" s="45"/>
      <c r="AI73" s="45"/>
      <c r="AJ73" s="45"/>
    </row>
    <row r="74" spans="1:37" s="59" customFormat="1" ht="21.2" customHeight="1" x14ac:dyDescent="0.25">
      <c r="A74" s="80"/>
      <c r="B74" s="98"/>
      <c r="C74" s="119" t="s">
        <v>3782</v>
      </c>
      <c r="D74" s="2"/>
      <c r="E74" s="2"/>
      <c r="F74" s="2"/>
      <c r="G74" s="2"/>
      <c r="H74" s="2"/>
      <c r="I74" s="2"/>
      <c r="J74" s="2"/>
      <c r="K74" s="2"/>
      <c r="L74" s="2"/>
      <c r="M74" s="2"/>
      <c r="N74" s="18"/>
      <c r="O74" s="18"/>
      <c r="P74" s="18"/>
      <c r="Q74" s="18"/>
      <c r="R74" s="18"/>
      <c r="S74" s="18"/>
      <c r="T74" s="18"/>
      <c r="U74" s="18"/>
      <c r="V74" s="18"/>
      <c r="W74" s="18"/>
      <c r="X74" s="18"/>
      <c r="Y74" s="18"/>
      <c r="Z74" s="18"/>
      <c r="AA74" s="18"/>
      <c r="AB74" s="18"/>
      <c r="AC74" s="18"/>
      <c r="AD74" s="18"/>
      <c r="AE74" s="18"/>
      <c r="AF74" s="18"/>
      <c r="AG74" s="18"/>
      <c r="AH74" s="18"/>
      <c r="AI74" s="18"/>
      <c r="AJ74" s="18"/>
    </row>
    <row r="75" spans="1:37" s="59" customFormat="1" ht="12.75" x14ac:dyDescent="0.25">
      <c r="A75" s="80"/>
      <c r="B75" s="98"/>
      <c r="C75" s="178"/>
      <c r="D75" s="178"/>
      <c r="E75" s="178"/>
      <c r="F75" s="178"/>
      <c r="G75" s="178"/>
      <c r="H75" s="178"/>
      <c r="I75" s="178"/>
      <c r="J75" s="178"/>
      <c r="K75" s="178"/>
      <c r="L75" s="178"/>
      <c r="M75" s="178"/>
      <c r="N75" s="178"/>
      <c r="O75" s="178"/>
      <c r="P75" s="178"/>
      <c r="Q75" s="178"/>
      <c r="R75" s="178"/>
      <c r="S75" s="178"/>
      <c r="T75" s="178"/>
      <c r="U75" s="178"/>
      <c r="V75" s="178"/>
      <c r="W75" s="178"/>
      <c r="X75" s="178"/>
      <c r="Y75" s="178"/>
      <c r="Z75" s="178"/>
      <c r="AA75" s="178"/>
      <c r="AB75" s="178"/>
      <c r="AC75" s="178"/>
      <c r="AD75" s="178"/>
      <c r="AE75" s="178"/>
      <c r="AF75" s="178"/>
      <c r="AG75" s="178"/>
      <c r="AH75" s="178"/>
      <c r="AI75" s="178"/>
      <c r="AJ75" s="178"/>
    </row>
    <row r="76" spans="1:37" s="59" customFormat="1" ht="12.75" x14ac:dyDescent="0.25">
      <c r="A76" s="80"/>
      <c r="B76" s="98"/>
      <c r="C76" s="178"/>
      <c r="D76" s="178"/>
      <c r="E76" s="178"/>
      <c r="F76" s="178"/>
      <c r="G76" s="178"/>
      <c r="H76" s="178"/>
      <c r="I76" s="178"/>
      <c r="J76" s="178"/>
      <c r="K76" s="178"/>
      <c r="L76" s="178"/>
      <c r="M76" s="178"/>
      <c r="N76" s="178"/>
      <c r="O76" s="178"/>
      <c r="P76" s="178"/>
      <c r="Q76" s="178"/>
      <c r="R76" s="178"/>
      <c r="S76" s="178"/>
      <c r="T76" s="178"/>
      <c r="U76" s="178"/>
      <c r="V76" s="178"/>
      <c r="W76" s="178"/>
      <c r="X76" s="178"/>
      <c r="Y76" s="178"/>
      <c r="Z76" s="178"/>
      <c r="AA76" s="178"/>
      <c r="AB76" s="178"/>
      <c r="AC76" s="178"/>
      <c r="AD76" s="178"/>
      <c r="AE76" s="178"/>
      <c r="AF76" s="178"/>
      <c r="AG76" s="178"/>
      <c r="AH76" s="178"/>
      <c r="AI76" s="178"/>
      <c r="AJ76" s="178"/>
    </row>
    <row r="77" spans="1:37" s="59" customFormat="1" ht="12.75" x14ac:dyDescent="0.25">
      <c r="A77" s="80"/>
      <c r="B77" s="98"/>
      <c r="C77" s="178"/>
      <c r="D77" s="178"/>
      <c r="E77" s="178"/>
      <c r="F77" s="178"/>
      <c r="G77" s="178"/>
      <c r="H77" s="178"/>
      <c r="I77" s="178"/>
      <c r="J77" s="178"/>
      <c r="K77" s="178"/>
      <c r="L77" s="178"/>
      <c r="M77" s="178"/>
      <c r="N77" s="178"/>
      <c r="O77" s="178"/>
      <c r="P77" s="178"/>
      <c r="Q77" s="178"/>
      <c r="R77" s="178"/>
      <c r="S77" s="178"/>
      <c r="T77" s="178"/>
      <c r="U77" s="178"/>
      <c r="V77" s="178"/>
      <c r="W77" s="178"/>
      <c r="X77" s="178"/>
      <c r="Y77" s="178"/>
      <c r="Z77" s="178"/>
      <c r="AA77" s="178"/>
      <c r="AB77" s="178"/>
      <c r="AC77" s="178"/>
      <c r="AD77" s="178"/>
      <c r="AE77" s="178"/>
      <c r="AF77" s="178"/>
      <c r="AG77" s="178"/>
      <c r="AH77" s="178"/>
      <c r="AI77" s="178"/>
      <c r="AJ77" s="178"/>
    </row>
    <row r="78" spans="1:37" s="59" customFormat="1" ht="12.75" x14ac:dyDescent="0.25">
      <c r="A78" s="80"/>
      <c r="B78" s="98"/>
      <c r="C78" s="178"/>
      <c r="D78" s="178"/>
      <c r="E78" s="178"/>
      <c r="F78" s="178"/>
      <c r="G78" s="178"/>
      <c r="H78" s="178"/>
      <c r="I78" s="178"/>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s="178"/>
    </row>
    <row r="79" spans="1:37" s="59" customFormat="1" ht="12.75" x14ac:dyDescent="0.25">
      <c r="A79" s="80"/>
      <c r="B79" s="98"/>
      <c r="C79" s="178"/>
      <c r="D79" s="178"/>
      <c r="E79" s="178"/>
      <c r="F79" s="178"/>
      <c r="G79" s="178"/>
      <c r="H79" s="178"/>
      <c r="I79" s="178"/>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s="178"/>
    </row>
    <row r="80" spans="1:37" s="59" customFormat="1" ht="10.5" customHeight="1" x14ac:dyDescent="0.25">
      <c r="A80" s="80"/>
      <c r="B80" s="98"/>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row>
    <row r="81" spans="1:36" s="59" customFormat="1" ht="20.25" customHeight="1" x14ac:dyDescent="0.25">
      <c r="A81" s="80"/>
      <c r="B81" s="98"/>
      <c r="C81" s="119" t="s">
        <v>3783</v>
      </c>
      <c r="D81" s="2"/>
      <c r="E81" s="2"/>
      <c r="F81" s="2"/>
      <c r="G81" s="2"/>
      <c r="H81" s="2"/>
      <c r="I81" s="2"/>
      <c r="J81" s="2"/>
      <c r="K81" s="2"/>
      <c r="L81" s="2"/>
      <c r="M81" s="2"/>
      <c r="N81" s="18"/>
      <c r="O81" s="18"/>
      <c r="P81" s="18"/>
      <c r="Q81" s="18"/>
      <c r="R81" s="18"/>
      <c r="S81" s="18"/>
      <c r="T81" s="18"/>
      <c r="U81" s="18"/>
      <c r="V81" s="18"/>
      <c r="W81" s="18"/>
      <c r="X81" s="18"/>
      <c r="Y81" s="18"/>
      <c r="Z81" s="18"/>
      <c r="AA81" s="18"/>
      <c r="AB81" s="18"/>
      <c r="AC81" s="18"/>
      <c r="AD81" s="18"/>
      <c r="AE81" s="18"/>
      <c r="AF81" s="18"/>
      <c r="AG81" s="18"/>
      <c r="AH81" s="18"/>
      <c r="AI81" s="18"/>
      <c r="AJ81" s="18"/>
    </row>
    <row r="82" spans="1:36" s="59" customFormat="1" ht="20.25" customHeight="1" x14ac:dyDescent="0.25">
      <c r="A82" s="80"/>
      <c r="B82" s="98"/>
      <c r="C82" s="176" t="s">
        <v>63</v>
      </c>
      <c r="D82" s="176"/>
      <c r="E82" s="176"/>
      <c r="F82" s="176"/>
      <c r="G82" s="176"/>
      <c r="H82" s="176"/>
      <c r="I82" s="176"/>
      <c r="J82" s="176"/>
      <c r="K82" s="176"/>
      <c r="L82" s="176"/>
      <c r="M82" s="176"/>
      <c r="N82" s="176"/>
      <c r="O82" s="176"/>
      <c r="P82" s="176"/>
      <c r="Q82" s="176"/>
      <c r="R82" s="176"/>
      <c r="S82" s="178"/>
      <c r="T82" s="178"/>
      <c r="U82" s="178"/>
      <c r="V82" s="178"/>
      <c r="W82" s="18"/>
      <c r="X82" s="18"/>
      <c r="Y82" s="18"/>
      <c r="Z82" s="18"/>
      <c r="AA82" s="18"/>
      <c r="AB82" s="18"/>
      <c r="AC82" s="18"/>
      <c r="AD82" s="18"/>
      <c r="AE82" s="18"/>
      <c r="AF82" s="18"/>
      <c r="AG82" s="18"/>
      <c r="AH82" s="18"/>
      <c r="AI82" s="18"/>
      <c r="AJ82" s="18"/>
    </row>
    <row r="83" spans="1:36" s="59" customFormat="1" ht="20.25" customHeight="1" x14ac:dyDescent="0.25">
      <c r="A83" s="80"/>
      <c r="B83" s="98"/>
      <c r="C83" s="176" t="s">
        <v>3758</v>
      </c>
      <c r="D83" s="176"/>
      <c r="E83" s="176"/>
      <c r="F83" s="176"/>
      <c r="G83" s="176"/>
      <c r="H83" s="176"/>
      <c r="I83" s="176"/>
      <c r="J83" s="176"/>
      <c r="K83" s="176"/>
      <c r="L83" s="176"/>
      <c r="M83" s="176"/>
      <c r="N83" s="176"/>
      <c r="O83" s="176"/>
      <c r="P83" s="176"/>
      <c r="Q83" s="176"/>
      <c r="R83" s="176"/>
      <c r="S83" s="178"/>
      <c r="T83" s="178"/>
      <c r="U83" s="178"/>
      <c r="V83" s="178"/>
      <c r="W83" s="18"/>
      <c r="X83" s="18"/>
      <c r="Y83" s="18"/>
      <c r="Z83" s="18"/>
      <c r="AA83" s="18"/>
      <c r="AB83" s="18"/>
      <c r="AC83" s="18"/>
      <c r="AD83" s="18"/>
      <c r="AE83" s="18"/>
      <c r="AF83" s="18"/>
      <c r="AG83" s="18"/>
      <c r="AH83" s="18"/>
      <c r="AI83" s="18"/>
      <c r="AJ83" s="18"/>
    </row>
    <row r="84" spans="1:36" s="59" customFormat="1" ht="20.25" customHeight="1" x14ac:dyDescent="0.25">
      <c r="A84" s="80"/>
      <c r="B84" s="98"/>
      <c r="C84" s="176" t="s">
        <v>64</v>
      </c>
      <c r="D84" s="176"/>
      <c r="E84" s="176"/>
      <c r="F84" s="176"/>
      <c r="G84" s="176"/>
      <c r="H84" s="176"/>
      <c r="I84" s="176"/>
      <c r="J84" s="176"/>
      <c r="K84" s="176"/>
      <c r="L84" s="176"/>
      <c r="M84" s="176"/>
      <c r="N84" s="176"/>
      <c r="O84" s="176"/>
      <c r="P84" s="176"/>
      <c r="Q84" s="176"/>
      <c r="R84" s="176"/>
      <c r="S84" s="178"/>
      <c r="T84" s="178"/>
      <c r="U84" s="178"/>
      <c r="V84" s="178"/>
      <c r="W84" s="18"/>
      <c r="X84" s="18"/>
      <c r="Y84" s="18"/>
      <c r="Z84" s="18"/>
      <c r="AA84" s="18"/>
      <c r="AB84" s="18"/>
      <c r="AC84" s="18"/>
      <c r="AD84" s="18"/>
      <c r="AE84" s="18"/>
      <c r="AF84" s="18"/>
      <c r="AG84" s="18"/>
      <c r="AH84" s="18"/>
      <c r="AI84" s="18"/>
      <c r="AJ84" s="18"/>
    </row>
    <row r="85" spans="1:36" s="59" customFormat="1" ht="10.5" customHeight="1" x14ac:dyDescent="0.25">
      <c r="A85" s="80"/>
      <c r="B85" s="98"/>
      <c r="C85" s="2"/>
      <c r="D85" s="2"/>
      <c r="E85" s="2"/>
      <c r="F85" s="2"/>
      <c r="G85" s="2"/>
      <c r="H85" s="2"/>
      <c r="I85" s="2"/>
      <c r="J85" s="2"/>
      <c r="K85" s="2"/>
      <c r="L85" s="2"/>
      <c r="M85" s="2"/>
      <c r="N85" s="18"/>
      <c r="O85" s="18"/>
      <c r="P85" s="18"/>
      <c r="Q85" s="18"/>
      <c r="R85" s="18"/>
      <c r="S85" s="18"/>
      <c r="T85" s="18"/>
      <c r="U85" s="18"/>
      <c r="V85" s="18"/>
      <c r="W85" s="18"/>
      <c r="X85" s="18"/>
      <c r="Y85" s="18"/>
      <c r="Z85" s="18"/>
      <c r="AA85" s="18"/>
      <c r="AB85" s="18"/>
      <c r="AC85" s="18"/>
      <c r="AD85" s="18"/>
      <c r="AE85" s="18"/>
      <c r="AF85" s="18"/>
      <c r="AG85" s="18"/>
      <c r="AH85" s="18"/>
      <c r="AI85" s="18"/>
      <c r="AJ85" s="18"/>
    </row>
    <row r="86" spans="1:36" s="59" customFormat="1" ht="20.25" customHeight="1" x14ac:dyDescent="0.25">
      <c r="A86" s="80"/>
      <c r="B86" s="98"/>
      <c r="C86" s="119" t="s">
        <v>3784</v>
      </c>
      <c r="D86" s="2"/>
      <c r="E86" s="2"/>
      <c r="F86" s="2"/>
      <c r="G86" s="2"/>
      <c r="H86" s="2"/>
      <c r="I86" s="2"/>
      <c r="J86" s="2"/>
      <c r="K86" s="2"/>
      <c r="L86" s="2"/>
      <c r="M86" s="2"/>
      <c r="N86" s="18"/>
      <c r="O86" s="18"/>
      <c r="P86" s="18"/>
      <c r="Q86" s="18"/>
      <c r="R86" s="18"/>
      <c r="S86" s="18"/>
      <c r="T86" s="18"/>
      <c r="U86" s="18"/>
      <c r="V86" s="18"/>
      <c r="W86" s="18"/>
      <c r="X86" s="18"/>
      <c r="Y86" s="18"/>
      <c r="Z86" s="18"/>
      <c r="AA86" s="18"/>
      <c r="AB86" s="18"/>
      <c r="AC86" s="18"/>
      <c r="AD86" s="18"/>
      <c r="AE86" s="18"/>
      <c r="AF86" s="18"/>
      <c r="AG86" s="18"/>
      <c r="AH86" s="18"/>
      <c r="AI86" s="18"/>
      <c r="AJ86" s="18"/>
    </row>
    <row r="87" spans="1:36" s="59" customFormat="1" ht="12.75" x14ac:dyDescent="0.25">
      <c r="A87" s="80"/>
      <c r="B87" s="98"/>
      <c r="C87" s="252" t="s">
        <v>66662</v>
      </c>
      <c r="D87" s="252"/>
      <c r="E87" s="252"/>
      <c r="F87" s="252"/>
      <c r="G87" s="252"/>
      <c r="H87" s="252"/>
      <c r="I87" s="252"/>
      <c r="J87" s="252"/>
      <c r="K87" s="252"/>
      <c r="L87" s="252"/>
      <c r="M87" s="252"/>
      <c r="N87" s="252"/>
      <c r="O87" s="252"/>
      <c r="P87" s="252"/>
      <c r="Q87" s="252"/>
      <c r="R87" s="252"/>
      <c r="S87" s="252"/>
      <c r="T87" s="252"/>
      <c r="U87" s="252"/>
      <c r="V87" s="252"/>
      <c r="W87" s="252"/>
      <c r="X87" s="252"/>
      <c r="Y87" s="252"/>
      <c r="Z87" s="252"/>
      <c r="AA87" s="252"/>
      <c r="AB87" s="252"/>
      <c r="AC87" s="252"/>
      <c r="AD87" s="252"/>
      <c r="AE87" s="252"/>
      <c r="AF87" s="252"/>
      <c r="AG87" s="252"/>
      <c r="AH87" s="252"/>
      <c r="AI87" s="252"/>
      <c r="AJ87" s="252"/>
    </row>
    <row r="88" spans="1:36" s="59" customFormat="1" ht="12.75" x14ac:dyDescent="0.25">
      <c r="A88" s="80"/>
      <c r="B88" s="98"/>
      <c r="C88" s="252"/>
      <c r="D88" s="252"/>
      <c r="E88" s="252"/>
      <c r="F88" s="252"/>
      <c r="G88" s="252"/>
      <c r="H88" s="252"/>
      <c r="I88" s="252"/>
      <c r="J88" s="252"/>
      <c r="K88" s="252"/>
      <c r="L88" s="252"/>
      <c r="M88" s="252"/>
      <c r="N88" s="252"/>
      <c r="O88" s="252"/>
      <c r="P88" s="252"/>
      <c r="Q88" s="252"/>
      <c r="R88" s="252"/>
      <c r="S88" s="252"/>
      <c r="T88" s="252"/>
      <c r="U88" s="252"/>
      <c r="V88" s="252"/>
      <c r="W88" s="252"/>
      <c r="X88" s="252"/>
      <c r="Y88" s="252"/>
      <c r="Z88" s="252"/>
      <c r="AA88" s="252"/>
      <c r="AB88" s="252"/>
      <c r="AC88" s="252"/>
      <c r="AD88" s="252"/>
      <c r="AE88" s="252"/>
      <c r="AF88" s="252"/>
      <c r="AG88" s="252"/>
      <c r="AH88" s="252"/>
      <c r="AI88" s="252"/>
      <c r="AJ88" s="252"/>
    </row>
    <row r="89" spans="1:36" s="59" customFormat="1" ht="12.75" x14ac:dyDescent="0.25">
      <c r="A89" s="80"/>
      <c r="B89" s="98"/>
      <c r="C89" s="252"/>
      <c r="D89" s="252"/>
      <c r="E89" s="252"/>
      <c r="F89" s="252"/>
      <c r="G89" s="252"/>
      <c r="H89" s="252"/>
      <c r="I89" s="252"/>
      <c r="J89" s="252"/>
      <c r="K89" s="252"/>
      <c r="L89" s="252"/>
      <c r="M89" s="252"/>
      <c r="N89" s="252"/>
      <c r="O89" s="252"/>
      <c r="P89" s="252"/>
      <c r="Q89" s="252"/>
      <c r="R89" s="252"/>
      <c r="S89" s="252"/>
      <c r="T89" s="252"/>
      <c r="U89" s="252"/>
      <c r="V89" s="252"/>
      <c r="W89" s="252"/>
      <c r="X89" s="252"/>
      <c r="Y89" s="252"/>
      <c r="Z89" s="252"/>
      <c r="AA89" s="252"/>
      <c r="AB89" s="252"/>
      <c r="AC89" s="252"/>
      <c r="AD89" s="252"/>
      <c r="AE89" s="252"/>
      <c r="AF89" s="252"/>
      <c r="AG89" s="252"/>
      <c r="AH89" s="252"/>
      <c r="AI89" s="252"/>
      <c r="AJ89" s="252"/>
    </row>
    <row r="90" spans="1:36" s="59" customFormat="1" ht="12.75" x14ac:dyDescent="0.25">
      <c r="A90" s="80"/>
      <c r="B90" s="98"/>
      <c r="C90" s="252"/>
      <c r="D90" s="252"/>
      <c r="E90" s="252"/>
      <c r="F90" s="252"/>
      <c r="G90" s="252"/>
      <c r="H90" s="252"/>
      <c r="I90" s="252"/>
      <c r="J90" s="252"/>
      <c r="K90" s="252"/>
      <c r="L90" s="252"/>
      <c r="M90" s="252"/>
      <c r="N90" s="252"/>
      <c r="O90" s="252"/>
      <c r="P90" s="252"/>
      <c r="Q90" s="252"/>
      <c r="R90" s="252"/>
      <c r="S90" s="252"/>
      <c r="T90" s="252"/>
      <c r="U90" s="252"/>
      <c r="V90" s="252"/>
      <c r="W90" s="252"/>
      <c r="X90" s="252"/>
      <c r="Y90" s="252"/>
      <c r="Z90" s="252"/>
      <c r="AA90" s="252"/>
      <c r="AB90" s="252"/>
      <c r="AC90" s="252"/>
      <c r="AD90" s="252"/>
      <c r="AE90" s="252"/>
      <c r="AF90" s="252"/>
      <c r="AG90" s="252"/>
      <c r="AH90" s="252"/>
      <c r="AI90" s="252"/>
      <c r="AJ90" s="252"/>
    </row>
    <row r="91" spans="1:36" s="59" customFormat="1" ht="12.75" x14ac:dyDescent="0.25">
      <c r="A91" s="80"/>
      <c r="B91" s="98"/>
      <c r="C91" s="252"/>
      <c r="D91" s="252"/>
      <c r="E91" s="252"/>
      <c r="F91" s="252"/>
      <c r="G91" s="252"/>
      <c r="H91" s="252"/>
      <c r="I91" s="252"/>
      <c r="J91" s="252"/>
      <c r="K91" s="252"/>
      <c r="L91" s="252"/>
      <c r="M91" s="252"/>
      <c r="N91" s="252"/>
      <c r="O91" s="252"/>
      <c r="P91" s="252"/>
      <c r="Q91" s="252"/>
      <c r="R91" s="252"/>
      <c r="S91" s="252"/>
      <c r="T91" s="252"/>
      <c r="U91" s="252"/>
      <c r="V91" s="252"/>
      <c r="W91" s="252"/>
      <c r="X91" s="252"/>
      <c r="Y91" s="252"/>
      <c r="Z91" s="252"/>
      <c r="AA91" s="252"/>
      <c r="AB91" s="252"/>
      <c r="AC91" s="252"/>
      <c r="AD91" s="252"/>
      <c r="AE91" s="252"/>
      <c r="AF91" s="252"/>
      <c r="AG91" s="252"/>
      <c r="AH91" s="252"/>
      <c r="AI91" s="252"/>
      <c r="AJ91" s="252"/>
    </row>
    <row r="92" spans="1:36" s="59" customFormat="1" ht="10.5" customHeight="1" x14ac:dyDescent="0.25">
      <c r="A92" s="80"/>
      <c r="B92" s="98"/>
      <c r="C92" s="6"/>
      <c r="D92" s="2"/>
      <c r="E92" s="2"/>
      <c r="F92" s="2"/>
      <c r="G92" s="2"/>
      <c r="H92" s="2"/>
      <c r="I92" s="2"/>
      <c r="J92" s="2"/>
      <c r="K92" s="2"/>
      <c r="L92" s="2"/>
      <c r="M92" s="2"/>
      <c r="N92" s="18"/>
      <c r="O92" s="18"/>
      <c r="P92" s="18"/>
      <c r="Q92" s="18"/>
      <c r="R92" s="18"/>
      <c r="S92" s="18"/>
      <c r="T92" s="18"/>
      <c r="U92" s="18"/>
      <c r="V92" s="18"/>
      <c r="W92" s="18"/>
      <c r="X92" s="18"/>
      <c r="Y92" s="18"/>
      <c r="Z92" s="18"/>
      <c r="AA92" s="18"/>
      <c r="AB92" s="18"/>
      <c r="AC92" s="18"/>
      <c r="AD92" s="18"/>
      <c r="AE92" s="18"/>
      <c r="AF92" s="18"/>
      <c r="AG92" s="18"/>
      <c r="AH92" s="18"/>
      <c r="AI92" s="18"/>
      <c r="AJ92" s="18"/>
    </row>
    <row r="93" spans="1:36" s="59" customFormat="1" ht="20.25" customHeight="1" x14ac:dyDescent="0.25">
      <c r="A93" s="80"/>
      <c r="B93" s="98"/>
      <c r="C93" s="114" t="s">
        <v>3785</v>
      </c>
      <c r="D93" s="5"/>
      <c r="E93" s="5"/>
      <c r="F93" s="5"/>
      <c r="G93" s="5"/>
      <c r="H93" s="5"/>
      <c r="I93" s="5"/>
      <c r="J93" s="5"/>
      <c r="K93" s="5"/>
      <c r="L93" s="5"/>
      <c r="M93" s="5"/>
      <c r="N93" s="17"/>
      <c r="O93" s="17"/>
      <c r="P93" s="17"/>
      <c r="Q93" s="17"/>
      <c r="R93" s="17"/>
      <c r="S93" s="17"/>
      <c r="T93" s="17"/>
      <c r="U93" s="17"/>
      <c r="V93" s="17"/>
      <c r="W93" s="17"/>
      <c r="X93" s="17"/>
      <c r="Y93" s="17"/>
      <c r="Z93" s="17"/>
      <c r="AA93" s="17"/>
      <c r="AB93" s="17"/>
      <c r="AC93" s="17"/>
      <c r="AD93" s="17"/>
      <c r="AE93" s="17"/>
      <c r="AF93" s="17"/>
      <c r="AG93" s="17"/>
      <c r="AH93" s="17"/>
      <c r="AI93" s="17"/>
      <c r="AJ93" s="17"/>
    </row>
    <row r="94" spans="1:36" s="59" customFormat="1" ht="20.25" customHeight="1" x14ac:dyDescent="0.25">
      <c r="A94" s="80"/>
      <c r="B94" s="98"/>
      <c r="C94" s="119" t="s">
        <v>66621</v>
      </c>
      <c r="D94" s="5"/>
      <c r="E94" s="5"/>
      <c r="F94" s="5"/>
      <c r="G94" s="5"/>
      <c r="H94" s="5"/>
      <c r="I94" s="5"/>
      <c r="J94" s="5"/>
      <c r="K94" s="5"/>
      <c r="L94" s="5"/>
      <c r="M94" s="5"/>
      <c r="N94" s="17"/>
      <c r="O94" s="17"/>
      <c r="P94" s="17"/>
      <c r="Q94" s="17"/>
      <c r="R94" s="17"/>
      <c r="S94" s="17"/>
      <c r="T94" s="17"/>
      <c r="U94" s="17"/>
      <c r="V94" s="17"/>
      <c r="W94" s="17"/>
      <c r="X94" s="17"/>
      <c r="Y94" s="17"/>
      <c r="Z94" s="17"/>
      <c r="AA94" s="17"/>
      <c r="AB94" s="17"/>
      <c r="AC94" s="17"/>
      <c r="AD94" s="17"/>
      <c r="AE94" s="17"/>
      <c r="AF94" s="17"/>
      <c r="AG94" s="17"/>
      <c r="AH94" s="17"/>
      <c r="AI94" s="17"/>
      <c r="AJ94" s="17"/>
    </row>
    <row r="95" spans="1:36" s="59" customFormat="1" ht="20.25" customHeight="1" x14ac:dyDescent="0.25">
      <c r="A95" s="80"/>
      <c r="B95" s="98"/>
      <c r="C95" s="155" t="s">
        <v>3787</v>
      </c>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55"/>
    </row>
    <row r="96" spans="1:36" s="59" customFormat="1" ht="12.75" x14ac:dyDescent="0.25">
      <c r="A96" s="80"/>
      <c r="B96" s="98"/>
      <c r="C96" s="167" t="s">
        <v>66663</v>
      </c>
      <c r="D96" s="167"/>
      <c r="E96" s="167"/>
      <c r="F96" s="167"/>
      <c r="G96" s="167"/>
      <c r="H96" s="167"/>
      <c r="I96" s="167"/>
      <c r="J96" s="167"/>
      <c r="K96" s="167"/>
      <c r="L96" s="167"/>
      <c r="M96" s="167"/>
      <c r="N96" s="167"/>
      <c r="O96" s="167"/>
      <c r="P96" s="167"/>
      <c r="Q96" s="167"/>
      <c r="R96" s="167"/>
      <c r="S96" s="167"/>
      <c r="T96" s="167"/>
      <c r="U96" s="167"/>
      <c r="V96" s="167"/>
      <c r="W96" s="167"/>
      <c r="X96" s="167"/>
      <c r="Y96" s="167"/>
      <c r="Z96" s="167"/>
      <c r="AA96" s="167"/>
      <c r="AB96" s="167"/>
      <c r="AC96" s="167"/>
      <c r="AD96" s="167"/>
      <c r="AE96" s="167"/>
      <c r="AF96" s="167"/>
      <c r="AG96" s="167"/>
      <c r="AH96" s="167"/>
      <c r="AI96" s="167"/>
      <c r="AJ96" s="167"/>
    </row>
    <row r="97" spans="1:37" s="59" customFormat="1" ht="12.75" x14ac:dyDescent="0.25">
      <c r="A97" s="80"/>
      <c r="B97" s="98"/>
      <c r="C97" s="167"/>
      <c r="D97" s="167"/>
      <c r="E97" s="167"/>
      <c r="F97" s="167"/>
      <c r="G97" s="167"/>
      <c r="H97" s="167"/>
      <c r="I97" s="167"/>
      <c r="J97" s="167"/>
      <c r="K97" s="167"/>
      <c r="L97" s="167"/>
      <c r="M97" s="167"/>
      <c r="N97" s="167"/>
      <c r="O97" s="167"/>
      <c r="P97" s="167"/>
      <c r="Q97" s="167"/>
      <c r="R97" s="167"/>
      <c r="S97" s="167"/>
      <c r="T97" s="167"/>
      <c r="U97" s="167"/>
      <c r="V97" s="167"/>
      <c r="W97" s="167"/>
      <c r="X97" s="167"/>
      <c r="Y97" s="167"/>
      <c r="Z97" s="167"/>
      <c r="AA97" s="167"/>
      <c r="AB97" s="167"/>
      <c r="AC97" s="167"/>
      <c r="AD97" s="167"/>
      <c r="AE97" s="167"/>
      <c r="AF97" s="167"/>
      <c r="AG97" s="167"/>
      <c r="AH97" s="167"/>
      <c r="AI97" s="167"/>
      <c r="AJ97" s="167"/>
    </row>
    <row r="98" spans="1:37" s="59" customFormat="1" ht="10.5" customHeight="1" x14ac:dyDescent="0.25">
      <c r="A98" s="80"/>
      <c r="B98" s="98"/>
      <c r="C98" s="2"/>
      <c r="D98" s="2"/>
      <c r="E98" s="2"/>
      <c r="F98" s="2"/>
      <c r="G98" s="2"/>
      <c r="H98" s="2"/>
      <c r="I98" s="2"/>
      <c r="J98" s="2"/>
      <c r="K98" s="2"/>
      <c r="L98" s="2"/>
      <c r="M98" s="2"/>
      <c r="N98" s="18"/>
      <c r="O98" s="18"/>
      <c r="P98" s="18"/>
      <c r="Q98" s="18"/>
      <c r="R98" s="18"/>
      <c r="S98" s="18"/>
      <c r="T98" s="18"/>
      <c r="U98" s="18"/>
      <c r="V98" s="18"/>
      <c r="W98" s="18"/>
      <c r="X98" s="18"/>
      <c r="Y98" s="18"/>
      <c r="Z98" s="18"/>
      <c r="AA98" s="18"/>
      <c r="AB98" s="18"/>
      <c r="AC98" s="18"/>
      <c r="AD98" s="18"/>
      <c r="AE98" s="18"/>
      <c r="AF98" s="18"/>
      <c r="AG98" s="18"/>
      <c r="AH98" s="18"/>
      <c r="AI98" s="18"/>
      <c r="AJ98" s="18"/>
    </row>
    <row r="99" spans="1:37" s="59" customFormat="1" ht="20.25" customHeight="1" x14ac:dyDescent="0.25">
      <c r="A99" s="80"/>
      <c r="B99" s="98"/>
      <c r="C99" s="155" t="s">
        <v>104</v>
      </c>
      <c r="D99" s="155"/>
      <c r="E99" s="155"/>
      <c r="F99" s="155"/>
      <c r="G99" s="155"/>
      <c r="H99" s="155"/>
      <c r="I99" s="155"/>
      <c r="J99" s="155"/>
      <c r="K99" s="155"/>
      <c r="L99" s="155"/>
      <c r="M99" s="155"/>
      <c r="N99" s="155"/>
      <c r="O99" s="155"/>
      <c r="P99" s="155"/>
      <c r="Q99" s="155"/>
      <c r="R99" s="155"/>
      <c r="S99" s="155"/>
      <c r="T99" s="155"/>
      <c r="U99" s="155"/>
      <c r="V99" s="155"/>
      <c r="W99" s="155" t="s">
        <v>20</v>
      </c>
      <c r="X99" s="155"/>
      <c r="Y99" s="155"/>
      <c r="Z99" s="155"/>
      <c r="AA99" s="155" t="s">
        <v>21</v>
      </c>
      <c r="AB99" s="155"/>
      <c r="AC99" s="155"/>
      <c r="AD99" s="155"/>
      <c r="AE99" s="155"/>
      <c r="AF99" s="155" t="s">
        <v>22</v>
      </c>
      <c r="AG99" s="155"/>
      <c r="AH99" s="155"/>
      <c r="AI99" s="155"/>
      <c r="AJ99" s="155"/>
    </row>
    <row r="100" spans="1:37" s="59" customFormat="1" ht="20.25" customHeight="1" x14ac:dyDescent="0.25">
      <c r="A100" s="80"/>
      <c r="B100" s="98"/>
      <c r="C100" s="155" t="s">
        <v>28</v>
      </c>
      <c r="D100" s="155"/>
      <c r="E100" s="155"/>
      <c r="F100" s="155"/>
      <c r="G100" s="155"/>
      <c r="H100" s="155" t="s">
        <v>119</v>
      </c>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55"/>
    </row>
    <row r="101" spans="1:37" s="59" customFormat="1" ht="20.25" customHeight="1" x14ac:dyDescent="0.25">
      <c r="A101" s="80"/>
      <c r="B101" s="98"/>
      <c r="C101" s="150" t="s">
        <v>66664</v>
      </c>
      <c r="D101" s="150"/>
      <c r="E101" s="150"/>
      <c r="F101" s="150"/>
      <c r="G101" s="150"/>
      <c r="H101" s="150" t="s">
        <v>66665</v>
      </c>
      <c r="I101" s="150"/>
      <c r="J101" s="150"/>
      <c r="K101" s="150"/>
      <c r="L101" s="150"/>
      <c r="M101" s="150"/>
      <c r="N101" s="150"/>
      <c r="O101" s="150"/>
      <c r="P101" s="150"/>
      <c r="Q101" s="150"/>
      <c r="R101" s="150"/>
      <c r="S101" s="150"/>
      <c r="T101" s="150"/>
      <c r="U101" s="150"/>
      <c r="V101" s="150"/>
      <c r="W101" s="253">
        <v>0</v>
      </c>
      <c r="X101" s="150"/>
      <c r="Y101" s="150"/>
      <c r="Z101" s="150"/>
      <c r="AA101" s="253">
        <v>1</v>
      </c>
      <c r="AB101" s="150"/>
      <c r="AC101" s="150"/>
      <c r="AD101" s="150"/>
      <c r="AE101" s="150"/>
      <c r="AF101" s="150"/>
      <c r="AG101" s="150"/>
      <c r="AH101" s="150"/>
      <c r="AI101" s="150"/>
      <c r="AJ101" s="150"/>
    </row>
    <row r="102" spans="1:37" s="59" customFormat="1" ht="20.25" customHeight="1" x14ac:dyDescent="0.25">
      <c r="A102" s="80"/>
      <c r="B102" s="98"/>
      <c r="C102" s="150"/>
      <c r="D102" s="150"/>
      <c r="E102" s="150"/>
      <c r="F102" s="150"/>
      <c r="G102" s="150"/>
      <c r="H102" s="150"/>
      <c r="I102" s="150"/>
      <c r="J102" s="150"/>
      <c r="K102" s="150"/>
      <c r="L102" s="150"/>
      <c r="M102" s="150"/>
      <c r="N102" s="150"/>
      <c r="O102" s="150"/>
      <c r="P102" s="150"/>
      <c r="Q102" s="150"/>
      <c r="R102" s="150"/>
      <c r="S102" s="150"/>
      <c r="T102" s="150"/>
      <c r="U102" s="150"/>
      <c r="V102" s="150"/>
      <c r="W102" s="150"/>
      <c r="X102" s="150"/>
      <c r="Y102" s="150"/>
      <c r="Z102" s="150"/>
      <c r="AA102" s="150"/>
      <c r="AB102" s="150"/>
      <c r="AC102" s="150"/>
      <c r="AD102" s="150"/>
      <c r="AE102" s="150"/>
      <c r="AF102" s="150"/>
      <c r="AG102" s="150"/>
      <c r="AH102" s="150"/>
      <c r="AI102" s="150"/>
      <c r="AJ102" s="150"/>
    </row>
    <row r="103" spans="1:37" s="59" customFormat="1" ht="10.5" customHeight="1" x14ac:dyDescent="0.25">
      <c r="A103" s="80"/>
      <c r="B103" s="9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row>
    <row r="104" spans="1:37" s="59" customFormat="1" ht="14.25" customHeight="1" x14ac:dyDescent="0.25">
      <c r="A104" s="80"/>
      <c r="B104" s="98"/>
      <c r="C104" s="119" t="s">
        <v>66622</v>
      </c>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08"/>
    </row>
    <row r="105" spans="1:37" s="59" customFormat="1" ht="25.5" customHeight="1" x14ac:dyDescent="0.25">
      <c r="A105" s="80"/>
      <c r="B105" s="98"/>
      <c r="C105" s="155" t="s">
        <v>66623</v>
      </c>
      <c r="D105" s="155"/>
      <c r="E105" s="155"/>
      <c r="F105" s="155"/>
      <c r="G105" s="155"/>
      <c r="H105" s="151" t="s">
        <v>28</v>
      </c>
      <c r="I105" s="151"/>
      <c r="J105" s="151"/>
      <c r="K105" s="151"/>
      <c r="L105" s="155" t="s">
        <v>66624</v>
      </c>
      <c r="M105" s="155"/>
      <c r="N105" s="155"/>
      <c r="O105" s="155"/>
      <c r="P105" s="155"/>
      <c r="Q105" s="155" t="s">
        <v>66625</v>
      </c>
      <c r="R105" s="155"/>
      <c r="S105" s="155"/>
      <c r="T105" s="155"/>
      <c r="U105" s="155"/>
      <c r="V105" s="155" t="s">
        <v>66626</v>
      </c>
      <c r="W105" s="155"/>
      <c r="X105" s="155"/>
      <c r="Y105" s="155"/>
      <c r="Z105" s="155"/>
      <c r="AA105" s="18"/>
      <c r="AB105" s="18"/>
      <c r="AC105" s="18"/>
      <c r="AD105" s="18"/>
      <c r="AE105" s="18"/>
      <c r="AF105" s="18"/>
      <c r="AG105" s="18"/>
      <c r="AH105" s="18"/>
      <c r="AI105" s="18"/>
      <c r="AJ105" s="18"/>
      <c r="AK105" s="108"/>
    </row>
    <row r="106" spans="1:37" s="59" customFormat="1" ht="20.25" customHeight="1" x14ac:dyDescent="0.25">
      <c r="A106" s="80"/>
      <c r="B106" s="98"/>
      <c r="C106" s="150" t="s">
        <v>66666</v>
      </c>
      <c r="D106" s="150"/>
      <c r="E106" s="150"/>
      <c r="F106" s="150"/>
      <c r="G106" s="150"/>
      <c r="H106" s="150" t="s">
        <v>66667</v>
      </c>
      <c r="I106" s="150"/>
      <c r="J106" s="150"/>
      <c r="K106" s="150"/>
      <c r="L106" s="254"/>
      <c r="M106" s="254"/>
      <c r="N106" s="254"/>
      <c r="O106" s="254"/>
      <c r="P106" s="254"/>
      <c r="Q106" s="254"/>
      <c r="R106" s="254"/>
      <c r="S106" s="254"/>
      <c r="T106" s="254"/>
      <c r="U106" s="254"/>
      <c r="V106" s="254"/>
      <c r="W106" s="254"/>
      <c r="X106" s="254"/>
      <c r="Y106" s="254"/>
      <c r="Z106" s="254"/>
      <c r="AA106" s="18"/>
      <c r="AB106" s="18"/>
      <c r="AC106" s="18"/>
      <c r="AD106" s="18"/>
      <c r="AE106" s="18"/>
      <c r="AF106" s="18"/>
      <c r="AG106" s="18"/>
      <c r="AH106" s="18"/>
      <c r="AI106" s="18"/>
      <c r="AJ106" s="18"/>
      <c r="AK106" s="108"/>
    </row>
    <row r="107" spans="1:37" s="59" customFormat="1" ht="10.5" customHeight="1" x14ac:dyDescent="0.25">
      <c r="A107" s="80"/>
      <c r="B107" s="9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08"/>
    </row>
    <row r="108" spans="1:37" s="59" customFormat="1" ht="21.2" customHeight="1" x14ac:dyDescent="0.25">
      <c r="A108" s="80"/>
      <c r="B108" s="98"/>
      <c r="C108" s="114" t="s">
        <v>66627</v>
      </c>
      <c r="D108" s="2"/>
      <c r="E108" s="2"/>
      <c r="F108" s="2"/>
      <c r="G108" s="2"/>
      <c r="H108" s="2"/>
      <c r="I108" s="2"/>
      <c r="J108" s="2"/>
      <c r="K108" s="2"/>
      <c r="L108" s="2"/>
      <c r="M108" s="2"/>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row>
    <row r="109" spans="1:37" s="59" customFormat="1" ht="27" customHeight="1" x14ac:dyDescent="0.25">
      <c r="A109" s="82" t="s">
        <v>66599</v>
      </c>
      <c r="B109" s="100"/>
      <c r="C109" s="151" t="s">
        <v>66630</v>
      </c>
      <c r="D109" s="151"/>
      <c r="E109" s="151"/>
      <c r="F109" s="151"/>
      <c r="G109" s="151"/>
      <c r="H109" s="151"/>
      <c r="I109" s="151"/>
      <c r="J109" s="151"/>
      <c r="K109" s="151" t="s">
        <v>23</v>
      </c>
      <c r="L109" s="151"/>
      <c r="M109" s="151"/>
      <c r="N109" s="151"/>
      <c r="O109" s="151"/>
      <c r="P109" s="151"/>
      <c r="Q109" s="151"/>
      <c r="R109" s="151"/>
      <c r="S109" s="151"/>
      <c r="T109" s="151"/>
      <c r="U109" s="151"/>
      <c r="V109" s="151"/>
      <c r="W109" s="151"/>
      <c r="X109" s="151"/>
      <c r="Y109" s="151"/>
      <c r="Z109" s="151"/>
      <c r="AA109" s="151"/>
      <c r="AB109" s="151"/>
      <c r="AC109" s="151"/>
      <c r="AD109" s="151"/>
      <c r="AE109" s="151"/>
      <c r="AF109" s="151"/>
      <c r="AG109" s="151"/>
      <c r="AH109" s="151"/>
      <c r="AI109" s="151"/>
      <c r="AJ109" s="151"/>
    </row>
    <row r="110" spans="1:37" s="59" customFormat="1" ht="39.200000000000003" customHeight="1" x14ac:dyDescent="0.25">
      <c r="A110" s="82">
        <v>1</v>
      </c>
      <c r="B110" s="100"/>
      <c r="C110" s="166">
        <v>1</v>
      </c>
      <c r="D110" s="166"/>
      <c r="E110" s="166"/>
      <c r="F110" s="166"/>
      <c r="G110" s="166"/>
      <c r="H110" s="166"/>
      <c r="I110" s="166"/>
      <c r="J110" s="166"/>
      <c r="K110" s="167"/>
      <c r="L110" s="167"/>
      <c r="M110" s="167"/>
      <c r="N110" s="167"/>
      <c r="O110" s="167"/>
      <c r="P110" s="167"/>
      <c r="Q110" s="167"/>
      <c r="R110" s="167"/>
      <c r="S110" s="167"/>
      <c r="T110" s="167"/>
      <c r="U110" s="167"/>
      <c r="V110" s="167"/>
      <c r="W110" s="167"/>
      <c r="X110" s="167"/>
      <c r="Y110" s="167"/>
      <c r="Z110" s="167"/>
      <c r="AA110" s="167"/>
      <c r="AB110" s="167"/>
      <c r="AC110" s="167"/>
      <c r="AD110" s="167"/>
      <c r="AE110" s="167"/>
      <c r="AF110" s="167"/>
      <c r="AG110" s="167"/>
      <c r="AH110" s="167"/>
      <c r="AI110" s="167"/>
      <c r="AJ110" s="167"/>
    </row>
    <row r="111" spans="1:37" s="59" customFormat="1" ht="39.200000000000003" customHeight="1" x14ac:dyDescent="0.25">
      <c r="A111" s="82">
        <v>2</v>
      </c>
      <c r="B111" s="100"/>
      <c r="C111" s="166">
        <v>2</v>
      </c>
      <c r="D111" s="166"/>
      <c r="E111" s="166"/>
      <c r="F111" s="166"/>
      <c r="G111" s="166"/>
      <c r="H111" s="166"/>
      <c r="I111" s="166"/>
      <c r="J111" s="166"/>
      <c r="K111" s="167"/>
      <c r="L111" s="167"/>
      <c r="M111" s="167"/>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7"/>
      <c r="AI111" s="167"/>
      <c r="AJ111" s="167"/>
    </row>
    <row r="112" spans="1:37" s="59" customFormat="1" ht="10.5" customHeight="1" x14ac:dyDescent="0.25">
      <c r="A112" s="80"/>
      <c r="B112" s="98"/>
      <c r="C112" s="4"/>
      <c r="D112" s="5"/>
      <c r="E112" s="5"/>
      <c r="F112" s="5"/>
      <c r="G112" s="5"/>
      <c r="H112" s="5"/>
      <c r="I112" s="5"/>
      <c r="J112" s="5"/>
      <c r="K112" s="5"/>
      <c r="L112" s="5"/>
      <c r="M112" s="5"/>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row>
    <row r="113" spans="1:36" s="59" customFormat="1" ht="21.2" customHeight="1" x14ac:dyDescent="0.25">
      <c r="A113" s="80"/>
      <c r="B113" s="98"/>
      <c r="C113" s="114" t="s">
        <v>3788</v>
      </c>
      <c r="D113" s="5"/>
      <c r="E113" s="5"/>
      <c r="F113" s="5"/>
      <c r="G113" s="5"/>
      <c r="H113" s="5"/>
      <c r="I113" s="5"/>
      <c r="J113" s="5"/>
      <c r="K113" s="5"/>
      <c r="L113" s="5"/>
      <c r="M113" s="5"/>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row>
    <row r="114" spans="1:36" s="59" customFormat="1" ht="20.25" customHeight="1" x14ac:dyDescent="0.25">
      <c r="A114" s="80"/>
      <c r="B114" s="98"/>
      <c r="C114" s="176" t="s">
        <v>66</v>
      </c>
      <c r="D114" s="176"/>
      <c r="E114" s="176"/>
      <c r="F114" s="176"/>
      <c r="G114" s="176"/>
      <c r="H114" s="176"/>
      <c r="I114" s="176"/>
      <c r="J114" s="176"/>
      <c r="K114" s="176"/>
      <c r="L114" s="176"/>
      <c r="M114" s="176"/>
      <c r="N114" s="176"/>
      <c r="O114" s="176"/>
      <c r="P114" s="176"/>
      <c r="Q114" s="176"/>
      <c r="R114" s="176"/>
      <c r="S114" s="176"/>
      <c r="T114" s="176"/>
      <c r="U114" s="176"/>
      <c r="V114" s="176"/>
      <c r="W114" s="17"/>
      <c r="X114" s="152"/>
      <c r="Y114" s="152"/>
      <c r="Z114" s="152"/>
      <c r="AA114" s="152"/>
      <c r="AB114" s="152"/>
      <c r="AC114" s="152"/>
      <c r="AD114" s="152"/>
      <c r="AE114" s="152"/>
      <c r="AF114" s="152"/>
      <c r="AG114" s="152"/>
      <c r="AH114" s="152"/>
      <c r="AI114" s="152"/>
      <c r="AJ114" s="152"/>
    </row>
    <row r="115" spans="1:36" s="59" customFormat="1" ht="12.75" x14ac:dyDescent="0.25">
      <c r="A115" s="80"/>
      <c r="B115" s="98"/>
      <c r="C115" s="4"/>
      <c r="D115" s="5"/>
      <c r="E115" s="5"/>
      <c r="F115" s="5"/>
      <c r="G115" s="5"/>
      <c r="H115" s="5"/>
      <c r="I115" s="5"/>
      <c r="J115" s="5"/>
      <c r="K115" s="5"/>
      <c r="L115" s="5"/>
      <c r="M115" s="5"/>
      <c r="N115" s="5"/>
      <c r="O115" s="5"/>
      <c r="P115" s="5"/>
      <c r="Q115" s="5"/>
      <c r="R115" s="5"/>
      <c r="S115" s="5"/>
      <c r="T115" s="5"/>
      <c r="U115" s="5"/>
      <c r="V115" s="5"/>
      <c r="W115" s="17"/>
      <c r="X115" s="46"/>
      <c r="Y115" s="46"/>
      <c r="Z115" s="46"/>
      <c r="AA115" s="46"/>
      <c r="AB115" s="46"/>
      <c r="AC115" s="46"/>
      <c r="AD115" s="46"/>
      <c r="AE115" s="46"/>
      <c r="AF115" s="46"/>
      <c r="AG115" s="46"/>
      <c r="AH115" s="46"/>
      <c r="AI115" s="46"/>
      <c r="AJ115" s="46"/>
    </row>
    <row r="116" spans="1:36" s="59" customFormat="1" ht="20.25" customHeight="1" x14ac:dyDescent="0.25">
      <c r="A116" s="80"/>
      <c r="B116" s="98"/>
      <c r="C116" s="176" t="s">
        <v>26</v>
      </c>
      <c r="D116" s="176"/>
      <c r="E116" s="176"/>
      <c r="F116" s="176"/>
      <c r="G116" s="176"/>
      <c r="H116" s="176"/>
      <c r="I116" s="176"/>
      <c r="J116" s="176"/>
      <c r="K116" s="176"/>
      <c r="L116" s="176"/>
      <c r="M116" s="176"/>
      <c r="N116" s="176"/>
      <c r="O116" s="176"/>
      <c r="P116" s="176"/>
      <c r="Q116" s="176"/>
      <c r="R116" s="176"/>
      <c r="S116" s="176"/>
      <c r="T116" s="176"/>
      <c r="U116" s="176"/>
      <c r="V116" s="176"/>
      <c r="W116" s="17"/>
      <c r="X116" s="152"/>
      <c r="Y116" s="152"/>
      <c r="Z116" s="152"/>
      <c r="AA116" s="152"/>
      <c r="AB116" s="152"/>
      <c r="AC116" s="152"/>
      <c r="AD116" s="152"/>
      <c r="AE116" s="152"/>
      <c r="AF116" s="152"/>
      <c r="AG116" s="152"/>
      <c r="AH116" s="152"/>
      <c r="AI116" s="152"/>
      <c r="AJ116" s="152"/>
    </row>
    <row r="117" spans="1:36" s="59" customFormat="1" ht="12.75" x14ac:dyDescent="0.25">
      <c r="A117" s="80"/>
      <c r="B117" s="98"/>
      <c r="C117" s="4"/>
      <c r="D117" s="5"/>
      <c r="E117" s="5"/>
      <c r="F117" s="5"/>
      <c r="G117" s="5"/>
      <c r="H117" s="5"/>
      <c r="I117" s="5"/>
      <c r="J117" s="5"/>
      <c r="K117" s="5"/>
      <c r="L117" s="5"/>
      <c r="M117" s="5"/>
      <c r="N117" s="5"/>
      <c r="O117" s="5"/>
      <c r="P117" s="5"/>
      <c r="Q117" s="5"/>
      <c r="R117" s="5"/>
      <c r="S117" s="5"/>
      <c r="T117" s="5"/>
      <c r="U117" s="5"/>
      <c r="V117" s="5"/>
      <c r="W117" s="17"/>
      <c r="X117" s="46"/>
      <c r="Y117" s="46"/>
      <c r="Z117" s="46"/>
      <c r="AA117" s="46"/>
      <c r="AB117" s="46"/>
      <c r="AC117" s="46"/>
      <c r="AD117" s="46"/>
      <c r="AE117" s="46"/>
      <c r="AF117" s="46"/>
      <c r="AG117" s="46"/>
      <c r="AH117" s="46"/>
      <c r="AI117" s="46"/>
      <c r="AJ117" s="46"/>
    </row>
    <row r="118" spans="1:36" s="59" customFormat="1" ht="20.25" customHeight="1" x14ac:dyDescent="0.25">
      <c r="A118" s="80"/>
      <c r="B118" s="98"/>
      <c r="C118" s="176" t="s">
        <v>65</v>
      </c>
      <c r="D118" s="176"/>
      <c r="E118" s="176"/>
      <c r="F118" s="176"/>
      <c r="G118" s="176"/>
      <c r="H118" s="176"/>
      <c r="I118" s="176"/>
      <c r="J118" s="176"/>
      <c r="K118" s="176"/>
      <c r="L118" s="176"/>
      <c r="M118" s="176"/>
      <c r="N118" s="176"/>
      <c r="O118" s="176"/>
      <c r="P118" s="176"/>
      <c r="Q118" s="176"/>
      <c r="R118" s="176"/>
      <c r="S118" s="176"/>
      <c r="T118" s="176"/>
      <c r="U118" s="176"/>
      <c r="V118" s="176"/>
      <c r="W118" s="17"/>
      <c r="X118" s="152"/>
      <c r="Y118" s="152"/>
      <c r="Z118" s="152"/>
      <c r="AA118" s="152"/>
      <c r="AB118" s="152"/>
      <c r="AC118" s="152"/>
      <c r="AD118" s="152"/>
      <c r="AE118" s="152"/>
      <c r="AF118" s="152"/>
      <c r="AG118" s="152"/>
      <c r="AH118" s="152"/>
      <c r="AI118" s="152"/>
      <c r="AJ118" s="152"/>
    </row>
    <row r="119" spans="1:36" s="59" customFormat="1" ht="12.75" x14ac:dyDescent="0.25">
      <c r="A119" s="80"/>
      <c r="B119" s="98"/>
      <c r="C119" s="5"/>
      <c r="D119" s="5"/>
      <c r="E119" s="5"/>
      <c r="F119" s="5"/>
      <c r="G119" s="5"/>
      <c r="H119" s="5"/>
      <c r="I119" s="5"/>
      <c r="J119" s="5"/>
      <c r="K119" s="5"/>
      <c r="L119" s="5"/>
      <c r="M119" s="5"/>
      <c r="N119" s="5"/>
      <c r="O119" s="5"/>
      <c r="P119" s="5"/>
      <c r="Q119" s="5"/>
      <c r="R119" s="5"/>
      <c r="S119" s="5"/>
      <c r="T119" s="5"/>
      <c r="U119" s="5"/>
      <c r="V119" s="5"/>
      <c r="W119" s="17"/>
      <c r="X119" s="5"/>
      <c r="Y119" s="5"/>
      <c r="Z119" s="5"/>
      <c r="AA119" s="5"/>
      <c r="AB119" s="5"/>
      <c r="AC119" s="5"/>
      <c r="AD119" s="5"/>
      <c r="AE119" s="5"/>
      <c r="AF119" s="5"/>
      <c r="AG119" s="5"/>
      <c r="AH119" s="5"/>
      <c r="AI119" s="5"/>
      <c r="AJ119" s="5"/>
    </row>
    <row r="120" spans="1:36" s="59" customFormat="1" ht="20.25" customHeight="1" x14ac:dyDescent="0.25">
      <c r="A120" s="80"/>
      <c r="B120" s="98"/>
      <c r="C120" s="231" t="s">
        <v>66628</v>
      </c>
      <c r="D120" s="231"/>
      <c r="E120" s="231"/>
      <c r="F120" s="231"/>
      <c r="G120" s="231"/>
      <c r="H120" s="231"/>
      <c r="I120" s="231"/>
      <c r="J120" s="231"/>
      <c r="K120" s="231"/>
      <c r="L120" s="231"/>
      <c r="M120" s="231"/>
      <c r="N120" s="231"/>
      <c r="O120" s="231"/>
      <c r="P120" s="231"/>
      <c r="Q120" s="231"/>
      <c r="R120" s="231"/>
      <c r="S120" s="231"/>
      <c r="T120" s="231"/>
      <c r="U120" s="231"/>
      <c r="V120" s="231"/>
      <c r="W120" s="17"/>
      <c r="X120" s="152"/>
      <c r="Y120" s="152"/>
      <c r="Z120" s="152"/>
      <c r="AA120" s="152"/>
      <c r="AB120" s="152"/>
      <c r="AC120" s="152"/>
      <c r="AD120" s="152"/>
      <c r="AE120" s="152"/>
      <c r="AF120" s="152"/>
      <c r="AG120" s="152"/>
      <c r="AH120" s="152"/>
      <c r="AI120" s="152"/>
      <c r="AJ120" s="152"/>
    </row>
    <row r="121" spans="1:36" s="59" customFormat="1" ht="10.5" customHeight="1" x14ac:dyDescent="0.25">
      <c r="A121" s="80"/>
      <c r="B121" s="98"/>
      <c r="C121" s="5"/>
      <c r="D121" s="5"/>
      <c r="E121" s="5"/>
      <c r="F121" s="5"/>
      <c r="G121" s="5"/>
      <c r="H121" s="5"/>
      <c r="I121" s="5"/>
      <c r="J121" s="5"/>
      <c r="K121" s="5"/>
      <c r="L121" s="5"/>
      <c r="M121" s="5"/>
      <c r="N121" s="5"/>
      <c r="O121" s="5"/>
      <c r="P121" s="5"/>
      <c r="Q121" s="5"/>
      <c r="R121" s="5"/>
      <c r="S121" s="5"/>
      <c r="T121" s="5"/>
      <c r="U121" s="5"/>
      <c r="V121" s="5"/>
      <c r="W121" s="17"/>
      <c r="X121" s="17"/>
      <c r="Y121" s="17"/>
      <c r="Z121" s="17"/>
      <c r="AA121" s="17"/>
      <c r="AB121" s="17"/>
      <c r="AC121" s="17"/>
      <c r="AD121" s="17"/>
      <c r="AE121" s="17"/>
      <c r="AF121" s="17"/>
      <c r="AG121" s="17"/>
      <c r="AH121" s="17"/>
      <c r="AI121" s="17"/>
      <c r="AJ121" s="17"/>
    </row>
    <row r="122" spans="1:36" s="59" customFormat="1" ht="21.75" customHeight="1" x14ac:dyDescent="0.25">
      <c r="A122" s="80"/>
      <c r="B122" s="98"/>
      <c r="C122" s="113" t="s">
        <v>3792</v>
      </c>
      <c r="D122" s="5"/>
      <c r="E122" s="5"/>
      <c r="F122" s="5"/>
      <c r="G122" s="5"/>
      <c r="H122" s="5"/>
      <c r="I122" s="5"/>
      <c r="J122" s="5"/>
      <c r="K122" s="5"/>
      <c r="L122" s="18"/>
      <c r="M122" s="87"/>
      <c r="N122" s="17"/>
      <c r="O122" s="17"/>
      <c r="P122" s="17"/>
      <c r="Q122" s="17"/>
      <c r="R122" s="17"/>
      <c r="S122" s="18"/>
      <c r="T122" s="4"/>
      <c r="U122" s="18"/>
      <c r="V122" s="18"/>
      <c r="W122" s="17"/>
      <c r="X122" s="17"/>
      <c r="Y122" s="17"/>
      <c r="Z122" s="17"/>
      <c r="AA122" s="17"/>
      <c r="AB122" s="17"/>
      <c r="AC122" s="17"/>
      <c r="AD122" s="17"/>
      <c r="AE122" s="17"/>
      <c r="AF122" s="17"/>
      <c r="AG122" s="17"/>
      <c r="AH122" s="17"/>
      <c r="AI122" s="17"/>
      <c r="AJ122" s="17"/>
    </row>
    <row r="123" spans="1:36" s="59" customFormat="1" ht="21.2" customHeight="1" x14ac:dyDescent="0.25">
      <c r="A123" s="80"/>
      <c r="B123" s="98"/>
      <c r="C123" s="113" t="s">
        <v>3793</v>
      </c>
      <c r="D123" s="5"/>
      <c r="E123" s="5"/>
      <c r="F123" s="5"/>
      <c r="G123" s="5"/>
      <c r="H123" s="5"/>
      <c r="I123" s="5"/>
      <c r="J123" s="5"/>
      <c r="K123" s="5"/>
      <c r="L123" s="5"/>
      <c r="M123" s="5"/>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row>
    <row r="124" spans="1:36" s="59" customFormat="1" ht="20.25" customHeight="1" x14ac:dyDescent="0.25">
      <c r="A124" s="80" t="s">
        <v>66600</v>
      </c>
      <c r="B124" s="98"/>
      <c r="C124" s="151" t="s">
        <v>27</v>
      </c>
      <c r="D124" s="151"/>
      <c r="E124" s="151"/>
      <c r="F124" s="151"/>
      <c r="G124" s="151"/>
      <c r="H124" s="151"/>
      <c r="I124" s="151"/>
      <c r="J124" s="151" t="s">
        <v>28</v>
      </c>
      <c r="K124" s="151"/>
      <c r="L124" s="151"/>
      <c r="M124" s="151"/>
      <c r="N124" s="151"/>
      <c r="O124" s="133">
        <v>1</v>
      </c>
      <c r="P124" s="133"/>
      <c r="Q124" s="133">
        <v>2</v>
      </c>
      <c r="R124" s="133"/>
      <c r="S124" s="133">
        <v>3</v>
      </c>
      <c r="T124" s="133"/>
      <c r="U124" s="133">
        <v>4</v>
      </c>
      <c r="V124" s="133"/>
      <c r="W124" s="133">
        <v>5</v>
      </c>
      <c r="X124" s="133"/>
      <c r="Y124" s="133">
        <v>6</v>
      </c>
      <c r="Z124" s="133"/>
      <c r="AA124" s="133">
        <v>7</v>
      </c>
      <c r="AB124" s="133"/>
      <c r="AC124" s="133">
        <v>8</v>
      </c>
      <c r="AD124" s="133"/>
      <c r="AE124" s="133">
        <v>9</v>
      </c>
      <c r="AF124" s="133"/>
      <c r="AG124" s="133">
        <v>10</v>
      </c>
      <c r="AH124" s="133"/>
    </row>
    <row r="125" spans="1:36" s="59" customFormat="1" ht="20.25" customHeight="1" x14ac:dyDescent="0.25">
      <c r="A125" s="80">
        <v>1</v>
      </c>
      <c r="B125" s="98"/>
      <c r="C125" s="152" t="s">
        <v>3855</v>
      </c>
      <c r="D125" s="152"/>
      <c r="E125" s="152"/>
      <c r="F125" s="152"/>
      <c r="G125" s="152"/>
      <c r="H125" s="152"/>
      <c r="I125" s="152"/>
      <c r="J125" s="153" t="str">
        <f>IFERROR(VLOOKUP(C125,'BD1'!$B$33:$C$49,2,FALSE),"")</f>
        <v>EXAMEN</v>
      </c>
      <c r="K125" s="153"/>
      <c r="L125" s="153"/>
      <c r="M125" s="153"/>
      <c r="N125" s="153"/>
      <c r="O125" s="154"/>
      <c r="P125" s="154"/>
      <c r="Q125" s="154"/>
      <c r="R125" s="154"/>
      <c r="S125" s="154"/>
      <c r="T125" s="154"/>
      <c r="U125" s="154"/>
      <c r="V125" s="154"/>
      <c r="W125" s="154"/>
      <c r="X125" s="154"/>
      <c r="Y125" s="154"/>
      <c r="Z125" s="154"/>
      <c r="AA125" s="154"/>
      <c r="AB125" s="154"/>
      <c r="AC125" s="154"/>
      <c r="AD125" s="154"/>
      <c r="AE125" s="154"/>
      <c r="AF125" s="154"/>
      <c r="AG125" s="154"/>
      <c r="AH125" s="154"/>
    </row>
    <row r="126" spans="1:36" s="59" customFormat="1" ht="20.25" customHeight="1" x14ac:dyDescent="0.25">
      <c r="A126" s="80">
        <v>2</v>
      </c>
      <c r="B126" s="98"/>
      <c r="C126" s="152" t="s">
        <v>3853</v>
      </c>
      <c r="D126" s="152"/>
      <c r="E126" s="152"/>
      <c r="F126" s="152"/>
      <c r="G126" s="152"/>
      <c r="H126" s="152"/>
      <c r="I126" s="152"/>
      <c r="J126" s="153" t="str">
        <f>IFERROR(VLOOKUP(C126,'BD1'!$B$33:$C$49,2,FALSE),"")</f>
        <v>RACIÓN</v>
      </c>
      <c r="K126" s="153"/>
      <c r="L126" s="153"/>
      <c r="M126" s="153"/>
      <c r="N126" s="153"/>
      <c r="O126" s="154"/>
      <c r="P126" s="154"/>
      <c r="Q126" s="154"/>
      <c r="R126" s="154"/>
      <c r="S126" s="154"/>
      <c r="T126" s="154"/>
      <c r="U126" s="154"/>
      <c r="V126" s="154"/>
      <c r="W126" s="154"/>
      <c r="X126" s="154"/>
      <c r="Y126" s="154"/>
      <c r="Z126" s="154"/>
      <c r="AA126" s="154"/>
      <c r="AB126" s="154"/>
      <c r="AC126" s="154"/>
      <c r="AD126" s="154"/>
      <c r="AE126" s="154"/>
      <c r="AF126" s="154"/>
      <c r="AG126" s="154"/>
      <c r="AH126" s="154"/>
    </row>
    <row r="127" spans="1:36" s="59" customFormat="1" ht="20.25" customHeight="1" x14ac:dyDescent="0.25">
      <c r="A127" s="80">
        <v>3</v>
      </c>
      <c r="B127" s="98"/>
      <c r="C127" s="152" t="s">
        <v>3843</v>
      </c>
      <c r="D127" s="152"/>
      <c r="E127" s="152"/>
      <c r="F127" s="152"/>
      <c r="G127" s="152"/>
      <c r="H127" s="152"/>
      <c r="I127" s="152"/>
      <c r="J127" s="153" t="str">
        <f>IFERROR(VLOOKUP(C127,'BD1'!$B$33:$C$49,2,FALSE),"")</f>
        <v>ATENCIÓN</v>
      </c>
      <c r="K127" s="153"/>
      <c r="L127" s="153"/>
      <c r="M127" s="153"/>
      <c r="N127" s="153"/>
      <c r="O127" s="154"/>
      <c r="P127" s="154"/>
      <c r="Q127" s="154"/>
      <c r="R127" s="154"/>
      <c r="S127" s="154"/>
      <c r="T127" s="154"/>
      <c r="U127" s="154"/>
      <c r="V127" s="154"/>
      <c r="W127" s="154"/>
      <c r="X127" s="154"/>
      <c r="Y127" s="154"/>
      <c r="Z127" s="154"/>
      <c r="AA127" s="154"/>
      <c r="AB127" s="154"/>
      <c r="AC127" s="154"/>
      <c r="AD127" s="154"/>
      <c r="AE127" s="154"/>
      <c r="AF127" s="154"/>
      <c r="AG127" s="154"/>
      <c r="AH127" s="154"/>
    </row>
    <row r="128" spans="1:36" s="59" customFormat="1" ht="20.25" customHeight="1" x14ac:dyDescent="0.25">
      <c r="A128" s="80">
        <v>4</v>
      </c>
      <c r="B128" s="98"/>
      <c r="C128" s="152" t="s">
        <v>3834</v>
      </c>
      <c r="D128" s="152"/>
      <c r="E128" s="152"/>
      <c r="F128" s="152"/>
      <c r="G128" s="152"/>
      <c r="H128" s="152"/>
      <c r="I128" s="152"/>
      <c r="J128" s="153" t="str">
        <f>IFERROR(VLOOKUP(C128,'BD1'!$B$33:$C$49,2,FALSE),"")</f>
        <v>UNIDAD ESTERILIZADA</v>
      </c>
      <c r="K128" s="153"/>
      <c r="L128" s="153"/>
      <c r="M128" s="153"/>
      <c r="N128" s="153"/>
      <c r="O128" s="154"/>
      <c r="P128" s="154"/>
      <c r="Q128" s="154"/>
      <c r="R128" s="154"/>
      <c r="S128" s="154"/>
      <c r="T128" s="154"/>
      <c r="U128" s="154"/>
      <c r="V128" s="154"/>
      <c r="W128" s="154"/>
      <c r="X128" s="154"/>
      <c r="Y128" s="154"/>
      <c r="Z128" s="154"/>
      <c r="AA128" s="154"/>
      <c r="AB128" s="154"/>
      <c r="AC128" s="154"/>
      <c r="AD128" s="154"/>
      <c r="AE128" s="154"/>
      <c r="AF128" s="154"/>
      <c r="AG128" s="154"/>
      <c r="AH128" s="154"/>
    </row>
    <row r="129" spans="1:36" s="59" customFormat="1" ht="20.25" customHeight="1" x14ac:dyDescent="0.25">
      <c r="A129" s="80">
        <v>5</v>
      </c>
      <c r="B129" s="98"/>
      <c r="C129" s="152" t="s">
        <v>3852</v>
      </c>
      <c r="D129" s="152"/>
      <c r="E129" s="152"/>
      <c r="F129" s="152"/>
      <c r="G129" s="152"/>
      <c r="H129" s="152"/>
      <c r="I129" s="152"/>
      <c r="J129" s="153" t="str">
        <f>IFERROR(VLOOKUP(C129,'BD1'!$B$33:$C$49,2,FALSE),"")</f>
        <v>SESIÓN</v>
      </c>
      <c r="K129" s="153"/>
      <c r="L129" s="153"/>
      <c r="M129" s="153"/>
      <c r="N129" s="153"/>
      <c r="O129" s="154"/>
      <c r="P129" s="154"/>
      <c r="Q129" s="154"/>
      <c r="R129" s="154"/>
      <c r="S129" s="154"/>
      <c r="T129" s="154"/>
      <c r="U129" s="154"/>
      <c r="V129" s="154"/>
      <c r="W129" s="154"/>
      <c r="X129" s="154"/>
      <c r="Y129" s="154"/>
      <c r="Z129" s="154"/>
      <c r="AA129" s="154"/>
      <c r="AB129" s="154"/>
      <c r="AC129" s="154"/>
      <c r="AD129" s="154"/>
      <c r="AE129" s="154"/>
      <c r="AF129" s="154"/>
      <c r="AG129" s="154"/>
      <c r="AH129" s="154"/>
    </row>
    <row r="130" spans="1:36" s="59" customFormat="1" ht="20.25" customHeight="1" x14ac:dyDescent="0.25">
      <c r="A130" s="80">
        <v>6</v>
      </c>
      <c r="B130" s="98"/>
      <c r="C130" s="152" t="s">
        <v>3836</v>
      </c>
      <c r="D130" s="152"/>
      <c r="E130" s="152"/>
      <c r="F130" s="152"/>
      <c r="G130" s="152"/>
      <c r="H130" s="152"/>
      <c r="I130" s="152"/>
      <c r="J130" s="153" t="str">
        <f>IFERROR(VLOOKUP(C130,'BD1'!$B$33:$C$49,2,FALSE),"")</f>
        <v>PARTO</v>
      </c>
      <c r="K130" s="153"/>
      <c r="L130" s="153"/>
      <c r="M130" s="153"/>
      <c r="N130" s="153"/>
      <c r="O130" s="154"/>
      <c r="P130" s="154"/>
      <c r="Q130" s="154"/>
      <c r="R130" s="154"/>
      <c r="S130" s="154"/>
      <c r="T130" s="154"/>
      <c r="U130" s="154"/>
      <c r="V130" s="154"/>
      <c r="W130" s="154"/>
      <c r="X130" s="154"/>
      <c r="Y130" s="154"/>
      <c r="Z130" s="154"/>
      <c r="AA130" s="154"/>
      <c r="AB130" s="154"/>
      <c r="AC130" s="154"/>
      <c r="AD130" s="154"/>
      <c r="AE130" s="154"/>
      <c r="AF130" s="154"/>
      <c r="AG130" s="154"/>
      <c r="AH130" s="154"/>
    </row>
    <row r="131" spans="1:36" s="59" customFormat="1" ht="20.25" customHeight="1" x14ac:dyDescent="0.25">
      <c r="A131" s="80">
        <v>7</v>
      </c>
      <c r="B131" s="98"/>
      <c r="C131" s="152"/>
      <c r="D131" s="152"/>
      <c r="E131" s="152"/>
      <c r="F131" s="152"/>
      <c r="G131" s="152"/>
      <c r="H131" s="152"/>
      <c r="I131" s="152"/>
      <c r="J131" s="153" t="str">
        <f>IFERROR(VLOOKUP(C131,'BD1'!$B$33:$C$49,2,FALSE),"")</f>
        <v/>
      </c>
      <c r="K131" s="153"/>
      <c r="L131" s="153"/>
      <c r="M131" s="153"/>
      <c r="N131" s="153"/>
      <c r="O131" s="154"/>
      <c r="P131" s="154"/>
      <c r="Q131" s="154"/>
      <c r="R131" s="154"/>
      <c r="S131" s="154"/>
      <c r="T131" s="154"/>
      <c r="U131" s="154"/>
      <c r="V131" s="154"/>
      <c r="W131" s="154"/>
      <c r="X131" s="154"/>
      <c r="Y131" s="154"/>
      <c r="Z131" s="154"/>
      <c r="AA131" s="154"/>
      <c r="AB131" s="154"/>
      <c r="AC131" s="154"/>
      <c r="AD131" s="154"/>
      <c r="AE131" s="154"/>
      <c r="AF131" s="154"/>
      <c r="AG131" s="154"/>
      <c r="AH131" s="154"/>
    </row>
    <row r="132" spans="1:36" s="59" customFormat="1" ht="10.5" customHeight="1" x14ac:dyDescent="0.25">
      <c r="A132" s="80"/>
      <c r="B132" s="98"/>
      <c r="C132" s="91"/>
      <c r="D132" s="91"/>
      <c r="E132" s="91"/>
      <c r="F132" s="91"/>
      <c r="G132" s="91"/>
      <c r="H132" s="91"/>
      <c r="I132" s="91"/>
      <c r="J132" s="91"/>
      <c r="K132" s="91"/>
      <c r="L132" s="91"/>
      <c r="M132" s="91"/>
      <c r="N132" s="91"/>
      <c r="O132" s="91"/>
      <c r="P132" s="91"/>
      <c r="Q132" s="91"/>
      <c r="R132" s="91"/>
      <c r="S132" s="91"/>
      <c r="T132" s="91"/>
      <c r="U132" s="91"/>
      <c r="V132" s="91"/>
      <c r="W132" s="91"/>
      <c r="X132" s="91"/>
      <c r="Y132" s="91"/>
      <c r="Z132" s="91"/>
      <c r="AA132" s="91"/>
      <c r="AB132" s="91"/>
      <c r="AC132" s="91"/>
      <c r="AD132" s="91"/>
      <c r="AE132" s="91"/>
      <c r="AF132" s="91"/>
      <c r="AG132" s="91"/>
      <c r="AH132" s="91"/>
      <c r="AI132" s="7"/>
      <c r="AJ132" s="7"/>
    </row>
    <row r="133" spans="1:36" s="59" customFormat="1" ht="12.75" customHeight="1" x14ac:dyDescent="0.25">
      <c r="A133" s="80"/>
      <c r="B133" s="98"/>
      <c r="C133" s="232" t="s">
        <v>3766</v>
      </c>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row>
    <row r="134" spans="1:36" s="59" customFormat="1" ht="10.5" customHeight="1" x14ac:dyDescent="0.25">
      <c r="A134" s="80"/>
      <c r="B134" s="98"/>
      <c r="C134" s="233"/>
      <c r="D134" s="233"/>
      <c r="E134" s="233"/>
      <c r="F134" s="233"/>
      <c r="G134" s="233"/>
      <c r="H134" s="233"/>
      <c r="I134" s="233"/>
      <c r="J134" s="233"/>
      <c r="K134" s="233"/>
      <c r="L134" s="233"/>
      <c r="M134" s="233"/>
      <c r="N134" s="233"/>
      <c r="O134" s="233"/>
      <c r="P134" s="233"/>
      <c r="Q134" s="233"/>
      <c r="R134" s="233"/>
      <c r="S134" s="233"/>
      <c r="T134" s="233"/>
      <c r="U134" s="233"/>
      <c r="V134" s="233"/>
      <c r="W134" s="233"/>
      <c r="X134" s="233"/>
      <c r="Y134" s="233"/>
      <c r="Z134" s="233"/>
      <c r="AA134" s="233"/>
      <c r="AB134" s="233"/>
      <c r="AC134" s="233"/>
      <c r="AD134" s="233"/>
      <c r="AE134" s="233"/>
      <c r="AF134" s="233"/>
      <c r="AG134" s="233"/>
      <c r="AH134" s="233"/>
      <c r="AI134" s="233"/>
      <c r="AJ134" s="233"/>
    </row>
    <row r="135" spans="1:36" s="59" customFormat="1" ht="12.75" x14ac:dyDescent="0.25">
      <c r="A135" s="80"/>
      <c r="B135" s="98"/>
      <c r="C135" s="161"/>
      <c r="D135" s="161"/>
      <c r="E135" s="161"/>
      <c r="F135" s="161"/>
      <c r="G135" s="161"/>
      <c r="H135" s="161"/>
      <c r="I135" s="161"/>
      <c r="J135" s="161"/>
      <c r="K135" s="161"/>
      <c r="L135" s="161"/>
      <c r="M135" s="161"/>
      <c r="N135" s="161"/>
      <c r="O135" s="161"/>
      <c r="P135" s="161"/>
      <c r="Q135" s="161"/>
      <c r="R135" s="161"/>
      <c r="S135" s="161"/>
      <c r="T135" s="161"/>
      <c r="U135" s="161"/>
      <c r="V135" s="161"/>
      <c r="W135" s="161"/>
      <c r="X135" s="161"/>
      <c r="Y135" s="161"/>
      <c r="Z135" s="161"/>
      <c r="AA135" s="161"/>
      <c r="AB135" s="161"/>
      <c r="AC135" s="161"/>
      <c r="AD135" s="161"/>
      <c r="AE135" s="161"/>
      <c r="AF135" s="161"/>
      <c r="AG135" s="161"/>
      <c r="AH135" s="161"/>
      <c r="AI135" s="161"/>
      <c r="AJ135" s="161"/>
    </row>
    <row r="136" spans="1:36" s="59" customFormat="1" ht="12.75" x14ac:dyDescent="0.25">
      <c r="A136" s="80"/>
      <c r="B136" s="98"/>
      <c r="C136" s="161"/>
      <c r="D136" s="161"/>
      <c r="E136" s="161"/>
      <c r="F136" s="161"/>
      <c r="G136" s="161"/>
      <c r="H136" s="161"/>
      <c r="I136" s="161"/>
      <c r="J136" s="161"/>
      <c r="K136" s="161"/>
      <c r="L136" s="161"/>
      <c r="M136" s="161"/>
      <c r="N136" s="161"/>
      <c r="O136" s="161"/>
      <c r="P136" s="161"/>
      <c r="Q136" s="161"/>
      <c r="R136" s="161"/>
      <c r="S136" s="161"/>
      <c r="T136" s="161"/>
      <c r="U136" s="161"/>
      <c r="V136" s="161"/>
      <c r="W136" s="161"/>
      <c r="X136" s="161"/>
      <c r="Y136" s="161"/>
      <c r="Z136" s="161"/>
      <c r="AA136" s="161"/>
      <c r="AB136" s="161"/>
      <c r="AC136" s="161"/>
      <c r="AD136" s="161"/>
      <c r="AE136" s="161"/>
      <c r="AF136" s="161"/>
      <c r="AG136" s="161"/>
      <c r="AH136" s="161"/>
      <c r="AI136" s="161"/>
      <c r="AJ136" s="161"/>
    </row>
    <row r="137" spans="1:36" s="59" customFormat="1" ht="12.75" x14ac:dyDescent="0.25">
      <c r="A137" s="80"/>
      <c r="B137" s="98"/>
      <c r="C137" s="161"/>
      <c r="D137" s="161"/>
      <c r="E137" s="161"/>
      <c r="F137" s="161"/>
      <c r="G137" s="161"/>
      <c r="H137" s="161"/>
      <c r="I137" s="161"/>
      <c r="J137" s="161"/>
      <c r="K137" s="161"/>
      <c r="L137" s="161"/>
      <c r="M137" s="161"/>
      <c r="N137" s="161"/>
      <c r="O137" s="161"/>
      <c r="P137" s="161"/>
      <c r="Q137" s="161"/>
      <c r="R137" s="161"/>
      <c r="S137" s="161"/>
      <c r="T137" s="161"/>
      <c r="U137" s="161"/>
      <c r="V137" s="161"/>
      <c r="W137" s="161"/>
      <c r="X137" s="161"/>
      <c r="Y137" s="161"/>
      <c r="Z137" s="161"/>
      <c r="AA137" s="161"/>
      <c r="AB137" s="161"/>
      <c r="AC137" s="161"/>
      <c r="AD137" s="161"/>
      <c r="AE137" s="161"/>
      <c r="AF137" s="161"/>
      <c r="AG137" s="161"/>
      <c r="AH137" s="161"/>
      <c r="AI137" s="161"/>
      <c r="AJ137" s="161"/>
    </row>
    <row r="138" spans="1:36" s="59" customFormat="1" ht="10.5" customHeight="1" x14ac:dyDescent="0.25">
      <c r="A138" s="80"/>
      <c r="B138" s="98"/>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c r="AE138" s="27"/>
      <c r="AF138" s="27"/>
      <c r="AG138" s="27"/>
      <c r="AH138" s="27"/>
      <c r="AI138" s="27"/>
      <c r="AJ138" s="27"/>
    </row>
    <row r="139" spans="1:36" s="59" customFormat="1" ht="12.75" x14ac:dyDescent="0.25">
      <c r="A139" s="80"/>
      <c r="B139" s="98"/>
      <c r="C139" s="4" t="s">
        <v>29</v>
      </c>
      <c r="D139" s="5"/>
      <c r="E139" s="5"/>
      <c r="F139" s="5"/>
      <c r="G139" s="5"/>
      <c r="H139" s="5"/>
      <c r="I139" s="5"/>
      <c r="J139" s="5"/>
      <c r="K139" s="5"/>
      <c r="L139" s="5"/>
      <c r="M139" s="5"/>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row>
    <row r="140" spans="1:36" s="59" customFormat="1" ht="12.75" x14ac:dyDescent="0.25">
      <c r="A140" s="80"/>
      <c r="B140" s="98"/>
      <c r="C140" s="161"/>
      <c r="D140" s="161"/>
      <c r="E140" s="161"/>
      <c r="F140" s="161"/>
      <c r="G140" s="161"/>
      <c r="H140" s="161"/>
      <c r="I140" s="161"/>
      <c r="J140" s="161"/>
      <c r="K140" s="161"/>
      <c r="L140" s="161"/>
      <c r="M140" s="161"/>
      <c r="N140" s="161"/>
      <c r="O140" s="161"/>
      <c r="P140" s="161"/>
      <c r="Q140" s="161"/>
      <c r="R140" s="161"/>
      <c r="S140" s="161"/>
      <c r="T140" s="161"/>
      <c r="U140" s="161"/>
      <c r="V140" s="161"/>
      <c r="W140" s="161"/>
      <c r="X140" s="161"/>
      <c r="Y140" s="161"/>
      <c r="Z140" s="161"/>
      <c r="AA140" s="161"/>
      <c r="AB140" s="161"/>
      <c r="AC140" s="161"/>
      <c r="AD140" s="161"/>
      <c r="AE140" s="161"/>
      <c r="AF140" s="161"/>
      <c r="AG140" s="161"/>
      <c r="AH140" s="161"/>
      <c r="AI140" s="161"/>
      <c r="AJ140" s="161"/>
    </row>
    <row r="141" spans="1:36" s="59" customFormat="1" ht="12.75" x14ac:dyDescent="0.25">
      <c r="A141" s="80"/>
      <c r="B141" s="98"/>
      <c r="C141" s="161"/>
      <c r="D141" s="161"/>
      <c r="E141" s="161"/>
      <c r="F141" s="161"/>
      <c r="G141" s="161"/>
      <c r="H141" s="161"/>
      <c r="I141" s="161"/>
      <c r="J141" s="161"/>
      <c r="K141" s="161"/>
      <c r="L141" s="161"/>
      <c r="M141" s="161"/>
      <c r="N141" s="161"/>
      <c r="O141" s="161"/>
      <c r="P141" s="161"/>
      <c r="Q141" s="161"/>
      <c r="R141" s="161"/>
      <c r="S141" s="161"/>
      <c r="T141" s="161"/>
      <c r="U141" s="161"/>
      <c r="V141" s="161"/>
      <c r="W141" s="161"/>
      <c r="X141" s="161"/>
      <c r="Y141" s="161"/>
      <c r="Z141" s="161"/>
      <c r="AA141" s="161"/>
      <c r="AB141" s="161"/>
      <c r="AC141" s="161"/>
      <c r="AD141" s="161"/>
      <c r="AE141" s="161"/>
      <c r="AF141" s="161"/>
      <c r="AG141" s="161"/>
      <c r="AH141" s="161"/>
      <c r="AI141" s="161"/>
      <c r="AJ141" s="161"/>
    </row>
    <row r="142" spans="1:36" s="59" customFormat="1" ht="10.5" customHeight="1" x14ac:dyDescent="0.25">
      <c r="A142" s="80"/>
      <c r="B142" s="98"/>
      <c r="C142" s="5"/>
      <c r="D142" s="8"/>
      <c r="E142" s="8"/>
      <c r="F142" s="8"/>
      <c r="G142" s="8"/>
      <c r="H142" s="5"/>
      <c r="I142" s="5"/>
      <c r="J142" s="5"/>
      <c r="K142" s="5"/>
      <c r="L142" s="5"/>
      <c r="M142" s="5"/>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row>
    <row r="143" spans="1:36" s="59" customFormat="1" ht="21.2" customHeight="1" x14ac:dyDescent="0.25">
      <c r="A143" s="80"/>
      <c r="B143" s="98"/>
      <c r="C143" s="113" t="s">
        <v>3794</v>
      </c>
      <c r="D143" s="5"/>
      <c r="E143" s="5"/>
      <c r="F143" s="5"/>
      <c r="G143" s="5"/>
      <c r="H143" s="5"/>
      <c r="I143" s="5"/>
      <c r="J143" s="5"/>
      <c r="K143" s="5"/>
      <c r="L143" s="5"/>
      <c r="M143" s="5"/>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row>
    <row r="144" spans="1:36" s="59" customFormat="1" ht="20.25" customHeight="1" x14ac:dyDescent="0.25">
      <c r="A144" s="80" t="s">
        <v>66601</v>
      </c>
      <c r="B144" s="98"/>
      <c r="C144" s="151" t="s">
        <v>27</v>
      </c>
      <c r="D144" s="151"/>
      <c r="E144" s="151"/>
      <c r="F144" s="151"/>
      <c r="G144" s="151"/>
      <c r="H144" s="151"/>
      <c r="I144" s="151"/>
      <c r="J144" s="151" t="s">
        <v>28</v>
      </c>
      <c r="K144" s="151"/>
      <c r="L144" s="151"/>
      <c r="M144" s="151"/>
      <c r="N144" s="151"/>
      <c r="O144" s="133">
        <v>1</v>
      </c>
      <c r="P144" s="133"/>
      <c r="Q144" s="133">
        <v>2</v>
      </c>
      <c r="R144" s="133"/>
      <c r="S144" s="133">
        <v>3</v>
      </c>
      <c r="T144" s="133"/>
      <c r="U144" s="133">
        <v>4</v>
      </c>
      <c r="V144" s="133"/>
      <c r="W144" s="133">
        <v>5</v>
      </c>
      <c r="X144" s="133"/>
      <c r="Y144" s="133">
        <v>6</v>
      </c>
      <c r="Z144" s="133"/>
      <c r="AA144" s="133">
        <v>7</v>
      </c>
      <c r="AB144" s="133"/>
      <c r="AC144" s="133">
        <v>8</v>
      </c>
      <c r="AD144" s="133"/>
      <c r="AE144" s="133">
        <v>9</v>
      </c>
      <c r="AF144" s="133"/>
      <c r="AG144" s="133">
        <v>10</v>
      </c>
      <c r="AH144" s="133"/>
    </row>
    <row r="145" spans="1:36" s="59" customFormat="1" ht="20.25" customHeight="1" x14ac:dyDescent="0.25">
      <c r="A145" s="80">
        <v>1</v>
      </c>
      <c r="B145" s="98"/>
      <c r="C145" s="142" t="str">
        <f t="shared" ref="C145:C151" si="0">C125</f>
        <v>PATOLOGÍA CLÍNICA</v>
      </c>
      <c r="D145" s="142"/>
      <c r="E145" s="142"/>
      <c r="F145" s="142"/>
      <c r="G145" s="142"/>
      <c r="H145" s="142"/>
      <c r="I145" s="142"/>
      <c r="J145" s="142" t="str">
        <f t="shared" ref="J145:J151" si="1">J125</f>
        <v>EXAMEN</v>
      </c>
      <c r="K145" s="142"/>
      <c r="L145" s="142"/>
      <c r="M145" s="142"/>
      <c r="N145" s="142"/>
      <c r="O145" s="132"/>
      <c r="P145" s="132"/>
      <c r="Q145" s="132"/>
      <c r="R145" s="132"/>
      <c r="S145" s="132"/>
      <c r="T145" s="132"/>
      <c r="U145" s="132"/>
      <c r="V145" s="132"/>
      <c r="W145" s="132"/>
      <c r="X145" s="132"/>
      <c r="Y145" s="132"/>
      <c r="Z145" s="132"/>
      <c r="AA145" s="132"/>
      <c r="AB145" s="132"/>
      <c r="AC145" s="132"/>
      <c r="AD145" s="132"/>
      <c r="AE145" s="132"/>
      <c r="AF145" s="132"/>
      <c r="AG145" s="132"/>
      <c r="AH145" s="132"/>
    </row>
    <row r="146" spans="1:36" s="59" customFormat="1" ht="20.25" customHeight="1" x14ac:dyDescent="0.25">
      <c r="A146" s="80">
        <v>2</v>
      </c>
      <c r="B146" s="98"/>
      <c r="C146" s="142" t="str">
        <f t="shared" si="0"/>
        <v>NUTRICIÓN Y DIETÉTICA</v>
      </c>
      <c r="D146" s="142"/>
      <c r="E146" s="142"/>
      <c r="F146" s="142"/>
      <c r="G146" s="142"/>
      <c r="H146" s="142"/>
      <c r="I146" s="142"/>
      <c r="J146" s="142" t="str">
        <f t="shared" si="1"/>
        <v>RACIÓN</v>
      </c>
      <c r="K146" s="142"/>
      <c r="L146" s="142"/>
      <c r="M146" s="142"/>
      <c r="N146" s="142"/>
      <c r="O146" s="132"/>
      <c r="P146" s="132"/>
      <c r="Q146" s="132"/>
      <c r="R146" s="132"/>
      <c r="S146" s="132"/>
      <c r="T146" s="132"/>
      <c r="U146" s="132"/>
      <c r="V146" s="132"/>
      <c r="W146" s="132"/>
      <c r="X146" s="132"/>
      <c r="Y146" s="132"/>
      <c r="Z146" s="132"/>
      <c r="AA146" s="132"/>
      <c r="AB146" s="132"/>
      <c r="AC146" s="132"/>
      <c r="AD146" s="132"/>
      <c r="AE146" s="132"/>
      <c r="AF146" s="132"/>
      <c r="AG146" s="132"/>
      <c r="AH146" s="132"/>
    </row>
    <row r="147" spans="1:36" s="59" customFormat="1" ht="20.25" customHeight="1" x14ac:dyDescent="0.25">
      <c r="A147" s="80">
        <v>3</v>
      </c>
      <c r="B147" s="98"/>
      <c r="C147" s="142" t="str">
        <f t="shared" si="0"/>
        <v>EMERGENCIA</v>
      </c>
      <c r="D147" s="142"/>
      <c r="E147" s="142"/>
      <c r="F147" s="142"/>
      <c r="G147" s="142"/>
      <c r="H147" s="142"/>
      <c r="I147" s="142"/>
      <c r="J147" s="142" t="str">
        <f t="shared" si="1"/>
        <v>ATENCIÓN</v>
      </c>
      <c r="K147" s="142"/>
      <c r="L147" s="142"/>
      <c r="M147" s="142"/>
      <c r="N147" s="142"/>
      <c r="O147" s="132"/>
      <c r="P147" s="132"/>
      <c r="Q147" s="132"/>
      <c r="R147" s="132"/>
      <c r="S147" s="132"/>
      <c r="T147" s="132"/>
      <c r="U147" s="132"/>
      <c r="V147" s="132"/>
      <c r="W147" s="132"/>
      <c r="X147" s="132"/>
      <c r="Y147" s="132"/>
      <c r="Z147" s="132"/>
      <c r="AA147" s="132"/>
      <c r="AB147" s="132"/>
      <c r="AC147" s="132"/>
      <c r="AD147" s="132"/>
      <c r="AE147" s="132"/>
      <c r="AF147" s="132"/>
      <c r="AG147" s="132"/>
      <c r="AH147" s="132"/>
    </row>
    <row r="148" spans="1:36" s="59" customFormat="1" ht="20.25" customHeight="1" x14ac:dyDescent="0.25">
      <c r="A148" s="80">
        <v>4</v>
      </c>
      <c r="B148" s="98"/>
      <c r="C148" s="142" t="str">
        <f t="shared" si="0"/>
        <v>CENTRAL DE ESTERILIZACIÓN</v>
      </c>
      <c r="D148" s="142"/>
      <c r="E148" s="142"/>
      <c r="F148" s="142"/>
      <c r="G148" s="142"/>
      <c r="H148" s="142"/>
      <c r="I148" s="142"/>
      <c r="J148" s="142" t="str">
        <f t="shared" si="1"/>
        <v>UNIDAD ESTERILIZADA</v>
      </c>
      <c r="K148" s="142"/>
      <c r="L148" s="142"/>
      <c r="M148" s="142"/>
      <c r="N148" s="142"/>
      <c r="O148" s="132"/>
      <c r="P148" s="132"/>
      <c r="Q148" s="132"/>
      <c r="R148" s="132"/>
      <c r="S148" s="132"/>
      <c r="T148" s="132"/>
      <c r="U148" s="132"/>
      <c r="V148" s="132"/>
      <c r="W148" s="132"/>
      <c r="X148" s="132"/>
      <c r="Y148" s="132"/>
      <c r="Z148" s="132"/>
      <c r="AA148" s="132"/>
      <c r="AB148" s="132"/>
      <c r="AC148" s="132"/>
      <c r="AD148" s="132"/>
      <c r="AE148" s="132"/>
      <c r="AF148" s="132"/>
      <c r="AG148" s="132"/>
      <c r="AH148" s="132"/>
    </row>
    <row r="149" spans="1:36" s="59" customFormat="1" ht="20.25" customHeight="1" x14ac:dyDescent="0.25">
      <c r="A149" s="80">
        <v>5</v>
      </c>
      <c r="B149" s="98"/>
      <c r="C149" s="142" t="str">
        <f t="shared" si="0"/>
        <v>MEDICINA DE REHABILITACIÓN</v>
      </c>
      <c r="D149" s="142"/>
      <c r="E149" s="142"/>
      <c r="F149" s="142"/>
      <c r="G149" s="142"/>
      <c r="H149" s="142"/>
      <c r="I149" s="142"/>
      <c r="J149" s="142" t="str">
        <f t="shared" si="1"/>
        <v>SESIÓN</v>
      </c>
      <c r="K149" s="142"/>
      <c r="L149" s="142"/>
      <c r="M149" s="142"/>
      <c r="N149" s="142"/>
      <c r="O149" s="132"/>
      <c r="P149" s="132"/>
      <c r="Q149" s="132"/>
      <c r="R149" s="132"/>
      <c r="S149" s="132"/>
      <c r="T149" s="132"/>
      <c r="U149" s="132"/>
      <c r="V149" s="132"/>
      <c r="W149" s="132"/>
      <c r="X149" s="132"/>
      <c r="Y149" s="132"/>
      <c r="Z149" s="132"/>
      <c r="AA149" s="132"/>
      <c r="AB149" s="132"/>
      <c r="AC149" s="132"/>
      <c r="AD149" s="132"/>
      <c r="AE149" s="132"/>
      <c r="AF149" s="132"/>
      <c r="AG149" s="132"/>
      <c r="AH149" s="132"/>
    </row>
    <row r="150" spans="1:36" s="59" customFormat="1" ht="20.25" customHeight="1" x14ac:dyDescent="0.25">
      <c r="A150" s="80">
        <v>6</v>
      </c>
      <c r="B150" s="98"/>
      <c r="C150" s="142" t="str">
        <f t="shared" si="0"/>
        <v>CENTRO OBSTÉTRICO</v>
      </c>
      <c r="D150" s="142"/>
      <c r="E150" s="142"/>
      <c r="F150" s="142"/>
      <c r="G150" s="142"/>
      <c r="H150" s="142"/>
      <c r="I150" s="142"/>
      <c r="J150" s="142" t="str">
        <f t="shared" si="1"/>
        <v>PARTO</v>
      </c>
      <c r="K150" s="142"/>
      <c r="L150" s="142"/>
      <c r="M150" s="142"/>
      <c r="N150" s="142"/>
      <c r="O150" s="132"/>
      <c r="P150" s="132"/>
      <c r="Q150" s="132"/>
      <c r="R150" s="132"/>
      <c r="S150" s="132"/>
      <c r="T150" s="132"/>
      <c r="U150" s="132"/>
      <c r="V150" s="132"/>
      <c r="W150" s="132"/>
      <c r="X150" s="132"/>
      <c r="Y150" s="132"/>
      <c r="Z150" s="132"/>
      <c r="AA150" s="132"/>
      <c r="AB150" s="132"/>
      <c r="AC150" s="132"/>
      <c r="AD150" s="132"/>
      <c r="AE150" s="132"/>
      <c r="AF150" s="132"/>
      <c r="AG150" s="132"/>
      <c r="AH150" s="132"/>
    </row>
    <row r="151" spans="1:36" s="59" customFormat="1" ht="20.25" customHeight="1" x14ac:dyDescent="0.25">
      <c r="A151" s="80">
        <v>7</v>
      </c>
      <c r="B151" s="98"/>
      <c r="C151" s="142">
        <f t="shared" si="0"/>
        <v>0</v>
      </c>
      <c r="D151" s="142"/>
      <c r="E151" s="142"/>
      <c r="F151" s="142"/>
      <c r="G151" s="142"/>
      <c r="H151" s="142"/>
      <c r="I151" s="142"/>
      <c r="J151" s="142" t="str">
        <f t="shared" si="1"/>
        <v/>
      </c>
      <c r="K151" s="142"/>
      <c r="L151" s="142"/>
      <c r="M151" s="142"/>
      <c r="N151" s="142"/>
      <c r="O151" s="132"/>
      <c r="P151" s="132"/>
      <c r="Q151" s="132"/>
      <c r="R151" s="132"/>
      <c r="S151" s="132"/>
      <c r="T151" s="132"/>
      <c r="U151" s="132"/>
      <c r="V151" s="132"/>
      <c r="W151" s="132"/>
      <c r="X151" s="132"/>
      <c r="Y151" s="132"/>
      <c r="Z151" s="132"/>
      <c r="AA151" s="132"/>
      <c r="AB151" s="132"/>
      <c r="AC151" s="132"/>
      <c r="AD151" s="132"/>
      <c r="AE151" s="132"/>
      <c r="AF151" s="132"/>
      <c r="AG151" s="132"/>
      <c r="AH151" s="132"/>
    </row>
    <row r="152" spans="1:36" s="59" customFormat="1" ht="10.5" customHeight="1" x14ac:dyDescent="0.25">
      <c r="A152" s="80"/>
      <c r="B152" s="98"/>
      <c r="C152" s="91"/>
      <c r="D152" s="91"/>
      <c r="E152" s="91"/>
      <c r="F152" s="91"/>
      <c r="G152" s="91"/>
      <c r="H152" s="91"/>
      <c r="I152" s="91"/>
      <c r="J152" s="91"/>
      <c r="K152" s="91"/>
      <c r="L152" s="91"/>
      <c r="M152" s="91"/>
      <c r="N152" s="91"/>
      <c r="O152" s="91"/>
      <c r="P152" s="91"/>
      <c r="Q152" s="91"/>
      <c r="R152" s="91"/>
      <c r="S152" s="91"/>
      <c r="T152" s="91"/>
      <c r="U152" s="91"/>
      <c r="V152" s="91"/>
      <c r="W152" s="91"/>
      <c r="X152" s="91"/>
      <c r="Y152" s="91"/>
      <c r="Z152" s="91"/>
      <c r="AA152" s="91"/>
      <c r="AB152" s="91"/>
      <c r="AC152" s="91"/>
      <c r="AD152" s="91"/>
      <c r="AE152" s="91"/>
      <c r="AF152" s="91"/>
      <c r="AG152" s="91"/>
      <c r="AH152" s="91"/>
      <c r="AI152" s="76"/>
      <c r="AJ152" s="76"/>
    </row>
    <row r="153" spans="1:36" s="59" customFormat="1" ht="12.75" x14ac:dyDescent="0.25">
      <c r="A153" s="80"/>
      <c r="B153" s="98"/>
      <c r="C153" s="232" t="s">
        <v>3765</v>
      </c>
      <c r="D153" s="232"/>
      <c r="E153" s="232"/>
      <c r="F153" s="232"/>
      <c r="G153" s="232"/>
      <c r="H153" s="232"/>
      <c r="I153" s="232"/>
      <c r="J153" s="232"/>
      <c r="K153" s="232"/>
      <c r="L153" s="232"/>
      <c r="M153" s="232"/>
      <c r="N153" s="232"/>
      <c r="O153" s="232"/>
      <c r="P153" s="232"/>
      <c r="Q153" s="232"/>
      <c r="R153" s="232"/>
      <c r="S153" s="232"/>
      <c r="T153" s="232"/>
      <c r="U153" s="232"/>
      <c r="V153" s="232"/>
      <c r="W153" s="232"/>
      <c r="X153" s="232"/>
      <c r="Y153" s="232"/>
      <c r="Z153" s="232"/>
      <c r="AA153" s="232"/>
      <c r="AB153" s="232"/>
      <c r="AC153" s="232"/>
      <c r="AD153" s="232"/>
      <c r="AE153" s="232"/>
      <c r="AF153" s="232"/>
      <c r="AG153" s="232"/>
      <c r="AH153" s="232"/>
      <c r="AI153" s="232"/>
      <c r="AJ153" s="232"/>
    </row>
    <row r="154" spans="1:36" s="59" customFormat="1" ht="12.75" x14ac:dyDescent="0.25">
      <c r="A154" s="80"/>
      <c r="B154" s="98"/>
      <c r="C154" s="233"/>
      <c r="D154" s="233"/>
      <c r="E154" s="233"/>
      <c r="F154" s="233"/>
      <c r="G154" s="233"/>
      <c r="H154" s="233"/>
      <c r="I154" s="233"/>
      <c r="J154" s="233"/>
      <c r="K154" s="233"/>
      <c r="L154" s="233"/>
      <c r="M154" s="233"/>
      <c r="N154" s="233"/>
      <c r="O154" s="233"/>
      <c r="P154" s="233"/>
      <c r="Q154" s="233"/>
      <c r="R154" s="233"/>
      <c r="S154" s="233"/>
      <c r="T154" s="233"/>
      <c r="U154" s="233"/>
      <c r="V154" s="233"/>
      <c r="W154" s="233"/>
      <c r="X154" s="233"/>
      <c r="Y154" s="233"/>
      <c r="Z154" s="233"/>
      <c r="AA154" s="233"/>
      <c r="AB154" s="233"/>
      <c r="AC154" s="233"/>
      <c r="AD154" s="233"/>
      <c r="AE154" s="233"/>
      <c r="AF154" s="233"/>
      <c r="AG154" s="233"/>
      <c r="AH154" s="233"/>
      <c r="AI154" s="233"/>
      <c r="AJ154" s="233"/>
    </row>
    <row r="155" spans="1:36" s="59" customFormat="1" ht="12.75" x14ac:dyDescent="0.25">
      <c r="A155" s="80"/>
      <c r="B155" s="98"/>
      <c r="C155" s="161"/>
      <c r="D155" s="161"/>
      <c r="E155" s="161"/>
      <c r="F155" s="161"/>
      <c r="G155" s="161"/>
      <c r="H155" s="161"/>
      <c r="I155" s="161"/>
      <c r="J155" s="161"/>
      <c r="K155" s="161"/>
      <c r="L155" s="161"/>
      <c r="M155" s="161"/>
      <c r="N155" s="161"/>
      <c r="O155" s="161"/>
      <c r="P155" s="161"/>
      <c r="Q155" s="161"/>
      <c r="R155" s="161"/>
      <c r="S155" s="161"/>
      <c r="T155" s="161"/>
      <c r="U155" s="161"/>
      <c r="V155" s="161"/>
      <c r="W155" s="161"/>
      <c r="X155" s="161"/>
      <c r="Y155" s="161"/>
      <c r="Z155" s="161"/>
      <c r="AA155" s="161"/>
      <c r="AB155" s="161"/>
      <c r="AC155" s="161"/>
      <c r="AD155" s="161"/>
      <c r="AE155" s="161"/>
      <c r="AF155" s="161"/>
      <c r="AG155" s="161"/>
      <c r="AH155" s="161"/>
      <c r="AI155" s="161"/>
      <c r="AJ155" s="161"/>
    </row>
    <row r="156" spans="1:36" s="59" customFormat="1" ht="12.75" x14ac:dyDescent="0.25">
      <c r="A156" s="80"/>
      <c r="B156" s="98"/>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row>
    <row r="157" spans="1:36" s="59" customFormat="1" ht="12.75" x14ac:dyDescent="0.25">
      <c r="A157" s="80"/>
      <c r="B157" s="98"/>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row>
    <row r="158" spans="1:36" s="59" customFormat="1" ht="10.5" customHeight="1" x14ac:dyDescent="0.25">
      <c r="A158" s="80"/>
      <c r="B158" s="98"/>
      <c r="C158" s="4"/>
      <c r="D158" s="5"/>
      <c r="E158" s="5"/>
      <c r="F158" s="5"/>
      <c r="G158" s="5"/>
      <c r="H158" s="5"/>
      <c r="I158" s="5"/>
      <c r="J158" s="5"/>
      <c r="K158" s="5"/>
      <c r="L158" s="5"/>
      <c r="M158" s="5"/>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row>
    <row r="159" spans="1:36" s="59" customFormat="1" ht="12.75" x14ac:dyDescent="0.25">
      <c r="A159" s="80"/>
      <c r="B159" s="98"/>
      <c r="C159" s="4" t="s">
        <v>29</v>
      </c>
      <c r="D159" s="5"/>
      <c r="E159" s="5"/>
      <c r="F159" s="5"/>
      <c r="G159" s="5"/>
      <c r="H159" s="5"/>
      <c r="I159" s="5"/>
      <c r="J159" s="5"/>
      <c r="K159" s="5"/>
      <c r="L159" s="5"/>
      <c r="M159" s="5"/>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row>
    <row r="160" spans="1:36" s="59" customFormat="1" ht="12.75" x14ac:dyDescent="0.25">
      <c r="A160" s="80"/>
      <c r="B160" s="98"/>
      <c r="C160" s="161"/>
      <c r="D160" s="161"/>
      <c r="E160" s="161"/>
      <c r="F160" s="161"/>
      <c r="G160" s="161"/>
      <c r="H160" s="161"/>
      <c r="I160" s="161"/>
      <c r="J160" s="161"/>
      <c r="K160" s="161"/>
      <c r="L160" s="161"/>
      <c r="M160" s="161"/>
      <c r="N160" s="161"/>
      <c r="O160" s="161"/>
      <c r="P160" s="161"/>
      <c r="Q160" s="161"/>
      <c r="R160" s="161"/>
      <c r="S160" s="161"/>
      <c r="T160" s="161"/>
      <c r="U160" s="161"/>
      <c r="V160" s="161"/>
      <c r="W160" s="161"/>
      <c r="X160" s="161"/>
      <c r="Y160" s="161"/>
      <c r="Z160" s="161"/>
      <c r="AA160" s="161"/>
      <c r="AB160" s="161"/>
      <c r="AC160" s="161"/>
      <c r="AD160" s="161"/>
      <c r="AE160" s="161"/>
      <c r="AF160" s="161"/>
      <c r="AG160" s="161"/>
      <c r="AH160" s="161"/>
      <c r="AI160" s="161"/>
      <c r="AJ160" s="161"/>
    </row>
    <row r="161" spans="1:36" s="59" customFormat="1" ht="12.75" x14ac:dyDescent="0.25">
      <c r="A161" s="80"/>
      <c r="B161" s="98"/>
      <c r="C161" s="161"/>
      <c r="D161" s="161"/>
      <c r="E161" s="161"/>
      <c r="F161" s="161"/>
      <c r="G161" s="161"/>
      <c r="H161" s="161"/>
      <c r="I161" s="161"/>
      <c r="J161" s="161"/>
      <c r="K161" s="161"/>
      <c r="L161" s="161"/>
      <c r="M161" s="161"/>
      <c r="N161" s="161"/>
      <c r="O161" s="161"/>
      <c r="P161" s="161"/>
      <c r="Q161" s="161"/>
      <c r="R161" s="161"/>
      <c r="S161" s="161"/>
      <c r="T161" s="161"/>
      <c r="U161" s="161"/>
      <c r="V161" s="161"/>
      <c r="W161" s="161"/>
      <c r="X161" s="161"/>
      <c r="Y161" s="161"/>
      <c r="Z161" s="161"/>
      <c r="AA161" s="161"/>
      <c r="AB161" s="161"/>
      <c r="AC161" s="161"/>
      <c r="AD161" s="161"/>
      <c r="AE161" s="161"/>
      <c r="AF161" s="161"/>
      <c r="AG161" s="161"/>
      <c r="AH161" s="161"/>
      <c r="AI161" s="161"/>
      <c r="AJ161" s="161"/>
    </row>
    <row r="162" spans="1:36" s="59" customFormat="1" ht="10.5" customHeight="1" x14ac:dyDescent="0.25">
      <c r="A162" s="80"/>
      <c r="B162" s="98"/>
      <c r="C162" s="4"/>
      <c r="D162" s="5"/>
      <c r="E162" s="5"/>
      <c r="F162" s="5"/>
      <c r="G162" s="5"/>
      <c r="H162" s="5"/>
      <c r="I162" s="5"/>
      <c r="J162" s="5"/>
      <c r="K162" s="5"/>
      <c r="L162" s="5"/>
      <c r="M162" s="5"/>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row>
    <row r="163" spans="1:36" s="59" customFormat="1" ht="21.2" customHeight="1" x14ac:dyDescent="0.25">
      <c r="A163" s="80"/>
      <c r="B163" s="98"/>
      <c r="C163" s="113" t="s">
        <v>3795</v>
      </c>
      <c r="D163" s="5"/>
      <c r="E163" s="5"/>
      <c r="F163" s="5"/>
      <c r="G163" s="5"/>
      <c r="H163" s="5"/>
      <c r="I163" s="5"/>
      <c r="J163" s="5"/>
      <c r="K163" s="5"/>
      <c r="L163" s="5"/>
      <c r="M163" s="5"/>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row>
    <row r="164" spans="1:36" s="59" customFormat="1" ht="20.25" customHeight="1" x14ac:dyDescent="0.25">
      <c r="A164" s="80" t="s">
        <v>66602</v>
      </c>
      <c r="B164" s="98"/>
      <c r="C164" s="151" t="s">
        <v>27</v>
      </c>
      <c r="D164" s="151"/>
      <c r="E164" s="151"/>
      <c r="F164" s="151"/>
      <c r="G164" s="151"/>
      <c r="H164" s="151"/>
      <c r="I164" s="151"/>
      <c r="J164" s="151" t="s">
        <v>28</v>
      </c>
      <c r="K164" s="151"/>
      <c r="L164" s="151"/>
      <c r="M164" s="151"/>
      <c r="N164" s="151"/>
      <c r="O164" s="133">
        <v>1</v>
      </c>
      <c r="P164" s="133"/>
      <c r="Q164" s="133">
        <v>2</v>
      </c>
      <c r="R164" s="133"/>
      <c r="S164" s="133">
        <v>3</v>
      </c>
      <c r="T164" s="133"/>
      <c r="U164" s="133">
        <v>4</v>
      </c>
      <c r="V164" s="133"/>
      <c r="W164" s="133">
        <v>5</v>
      </c>
      <c r="X164" s="133"/>
      <c r="Y164" s="133">
        <v>6</v>
      </c>
      <c r="Z164" s="133"/>
      <c r="AA164" s="133">
        <v>7</v>
      </c>
      <c r="AB164" s="133"/>
      <c r="AC164" s="133">
        <v>8</v>
      </c>
      <c r="AD164" s="133"/>
      <c r="AE164" s="133">
        <v>9</v>
      </c>
      <c r="AF164" s="133"/>
      <c r="AG164" s="133">
        <v>10</v>
      </c>
      <c r="AH164" s="133"/>
    </row>
    <row r="165" spans="1:36" s="59" customFormat="1" ht="20.25" customHeight="1" x14ac:dyDescent="0.25">
      <c r="A165" s="80">
        <v>1</v>
      </c>
      <c r="B165" s="98"/>
      <c r="C165" s="142" t="str">
        <f t="shared" ref="C165:C171" si="2">C125</f>
        <v>PATOLOGÍA CLÍNICA</v>
      </c>
      <c r="D165" s="142"/>
      <c r="E165" s="142"/>
      <c r="F165" s="142"/>
      <c r="G165" s="142"/>
      <c r="H165" s="142"/>
      <c r="I165" s="142"/>
      <c r="J165" s="142" t="str">
        <f t="shared" ref="J165:J171" si="3">J125</f>
        <v>EXAMEN</v>
      </c>
      <c r="K165" s="142"/>
      <c r="L165" s="142"/>
      <c r="M165" s="142"/>
      <c r="N165" s="142"/>
      <c r="O165" s="137"/>
      <c r="P165" s="137"/>
      <c r="Q165" s="137"/>
      <c r="R165" s="137"/>
      <c r="S165" s="137"/>
      <c r="T165" s="137"/>
      <c r="U165" s="137"/>
      <c r="V165" s="137"/>
      <c r="W165" s="137"/>
      <c r="X165" s="137"/>
      <c r="Y165" s="137"/>
      <c r="Z165" s="137"/>
      <c r="AA165" s="137"/>
      <c r="AB165" s="137"/>
      <c r="AC165" s="137"/>
      <c r="AD165" s="137"/>
      <c r="AE165" s="137"/>
      <c r="AF165" s="137"/>
      <c r="AG165" s="137"/>
      <c r="AH165" s="137"/>
    </row>
    <row r="166" spans="1:36" s="59" customFormat="1" ht="20.25" customHeight="1" x14ac:dyDescent="0.25">
      <c r="A166" s="80">
        <v>2</v>
      </c>
      <c r="B166" s="98"/>
      <c r="C166" s="142" t="str">
        <f t="shared" si="2"/>
        <v>NUTRICIÓN Y DIETÉTICA</v>
      </c>
      <c r="D166" s="142"/>
      <c r="E166" s="142"/>
      <c r="F166" s="142"/>
      <c r="G166" s="142"/>
      <c r="H166" s="142"/>
      <c r="I166" s="142"/>
      <c r="J166" s="142" t="str">
        <f t="shared" si="3"/>
        <v>RACIÓN</v>
      </c>
      <c r="K166" s="142"/>
      <c r="L166" s="142"/>
      <c r="M166" s="142"/>
      <c r="N166" s="142"/>
      <c r="O166" s="137"/>
      <c r="P166" s="137"/>
      <c r="Q166" s="137"/>
      <c r="R166" s="137"/>
      <c r="S166" s="137"/>
      <c r="T166" s="137"/>
      <c r="U166" s="137"/>
      <c r="V166" s="137"/>
      <c r="W166" s="137"/>
      <c r="X166" s="137"/>
      <c r="Y166" s="137"/>
      <c r="Z166" s="137"/>
      <c r="AA166" s="137"/>
      <c r="AB166" s="137"/>
      <c r="AC166" s="137"/>
      <c r="AD166" s="137"/>
      <c r="AE166" s="137"/>
      <c r="AF166" s="137"/>
      <c r="AG166" s="137"/>
      <c r="AH166" s="137"/>
    </row>
    <row r="167" spans="1:36" s="59" customFormat="1" ht="20.25" customHeight="1" x14ac:dyDescent="0.25">
      <c r="A167" s="80">
        <v>3</v>
      </c>
      <c r="B167" s="98"/>
      <c r="C167" s="142" t="str">
        <f t="shared" si="2"/>
        <v>EMERGENCIA</v>
      </c>
      <c r="D167" s="142"/>
      <c r="E167" s="142"/>
      <c r="F167" s="142"/>
      <c r="G167" s="142"/>
      <c r="H167" s="142"/>
      <c r="I167" s="142"/>
      <c r="J167" s="142" t="str">
        <f t="shared" si="3"/>
        <v>ATENCIÓN</v>
      </c>
      <c r="K167" s="142"/>
      <c r="L167" s="142"/>
      <c r="M167" s="142"/>
      <c r="N167" s="142"/>
      <c r="O167" s="137"/>
      <c r="P167" s="137"/>
      <c r="Q167" s="137"/>
      <c r="R167" s="137"/>
      <c r="S167" s="137"/>
      <c r="T167" s="137"/>
      <c r="U167" s="137"/>
      <c r="V167" s="137"/>
      <c r="W167" s="137"/>
      <c r="X167" s="137"/>
      <c r="Y167" s="137"/>
      <c r="Z167" s="137"/>
      <c r="AA167" s="137"/>
      <c r="AB167" s="137"/>
      <c r="AC167" s="137"/>
      <c r="AD167" s="137"/>
      <c r="AE167" s="137"/>
      <c r="AF167" s="137"/>
      <c r="AG167" s="137"/>
      <c r="AH167" s="137"/>
    </row>
    <row r="168" spans="1:36" s="59" customFormat="1" ht="20.25" customHeight="1" x14ac:dyDescent="0.25">
      <c r="A168" s="80">
        <v>4</v>
      </c>
      <c r="B168" s="98"/>
      <c r="C168" s="142" t="str">
        <f t="shared" si="2"/>
        <v>CENTRAL DE ESTERILIZACIÓN</v>
      </c>
      <c r="D168" s="142"/>
      <c r="E168" s="142"/>
      <c r="F168" s="142"/>
      <c r="G168" s="142"/>
      <c r="H168" s="142"/>
      <c r="I168" s="142"/>
      <c r="J168" s="142" t="str">
        <f t="shared" si="3"/>
        <v>UNIDAD ESTERILIZADA</v>
      </c>
      <c r="K168" s="142"/>
      <c r="L168" s="142"/>
      <c r="M168" s="142"/>
      <c r="N168" s="142"/>
      <c r="O168" s="137"/>
      <c r="P168" s="137"/>
      <c r="Q168" s="137"/>
      <c r="R168" s="137"/>
      <c r="S168" s="137"/>
      <c r="T168" s="137"/>
      <c r="U168" s="137"/>
      <c r="V168" s="137"/>
      <c r="W168" s="137"/>
      <c r="X168" s="137"/>
      <c r="Y168" s="137"/>
      <c r="Z168" s="137"/>
      <c r="AA168" s="137"/>
      <c r="AB168" s="137"/>
      <c r="AC168" s="137"/>
      <c r="AD168" s="137"/>
      <c r="AE168" s="137"/>
      <c r="AF168" s="137"/>
      <c r="AG168" s="137"/>
      <c r="AH168" s="137"/>
    </row>
    <row r="169" spans="1:36" s="59" customFormat="1" ht="20.25" customHeight="1" x14ac:dyDescent="0.25">
      <c r="A169" s="80">
        <v>5</v>
      </c>
      <c r="B169" s="98"/>
      <c r="C169" s="142" t="str">
        <f t="shared" si="2"/>
        <v>MEDICINA DE REHABILITACIÓN</v>
      </c>
      <c r="D169" s="142"/>
      <c r="E169" s="142"/>
      <c r="F169" s="142"/>
      <c r="G169" s="142"/>
      <c r="H169" s="142"/>
      <c r="I169" s="142"/>
      <c r="J169" s="142" t="str">
        <f t="shared" si="3"/>
        <v>SESIÓN</v>
      </c>
      <c r="K169" s="142"/>
      <c r="L169" s="142"/>
      <c r="M169" s="142"/>
      <c r="N169" s="142"/>
      <c r="O169" s="137"/>
      <c r="P169" s="137"/>
      <c r="Q169" s="137"/>
      <c r="R169" s="137"/>
      <c r="S169" s="137"/>
      <c r="T169" s="137"/>
      <c r="U169" s="137"/>
      <c r="V169" s="137"/>
      <c r="W169" s="137"/>
      <c r="X169" s="137"/>
      <c r="Y169" s="137"/>
      <c r="Z169" s="137"/>
      <c r="AA169" s="137"/>
      <c r="AB169" s="137"/>
      <c r="AC169" s="137"/>
      <c r="AD169" s="137"/>
      <c r="AE169" s="137"/>
      <c r="AF169" s="137"/>
      <c r="AG169" s="137"/>
      <c r="AH169" s="137"/>
    </row>
    <row r="170" spans="1:36" s="59" customFormat="1" ht="20.25" customHeight="1" x14ac:dyDescent="0.25">
      <c r="A170" s="80">
        <v>6</v>
      </c>
      <c r="B170" s="98"/>
      <c r="C170" s="142" t="str">
        <f t="shared" si="2"/>
        <v>CENTRO OBSTÉTRICO</v>
      </c>
      <c r="D170" s="142"/>
      <c r="E170" s="142"/>
      <c r="F170" s="142"/>
      <c r="G170" s="142"/>
      <c r="H170" s="142"/>
      <c r="I170" s="142"/>
      <c r="J170" s="142" t="str">
        <f t="shared" si="3"/>
        <v>PARTO</v>
      </c>
      <c r="K170" s="142"/>
      <c r="L170" s="142"/>
      <c r="M170" s="142"/>
      <c r="N170" s="142"/>
      <c r="O170" s="137"/>
      <c r="P170" s="137"/>
      <c r="Q170" s="137"/>
      <c r="R170" s="137"/>
      <c r="S170" s="137"/>
      <c r="T170" s="137"/>
      <c r="U170" s="137"/>
      <c r="V170" s="137"/>
      <c r="W170" s="137"/>
      <c r="X170" s="137"/>
      <c r="Y170" s="137"/>
      <c r="Z170" s="137"/>
      <c r="AA170" s="137"/>
      <c r="AB170" s="137"/>
      <c r="AC170" s="137"/>
      <c r="AD170" s="137"/>
      <c r="AE170" s="137"/>
      <c r="AF170" s="137"/>
      <c r="AG170" s="137"/>
      <c r="AH170" s="137"/>
    </row>
    <row r="171" spans="1:36" s="59" customFormat="1" ht="20.25" customHeight="1" x14ac:dyDescent="0.25">
      <c r="A171" s="80">
        <v>7</v>
      </c>
      <c r="B171" s="98"/>
      <c r="C171" s="142">
        <f t="shared" si="2"/>
        <v>0</v>
      </c>
      <c r="D171" s="142"/>
      <c r="E171" s="142"/>
      <c r="F171" s="142"/>
      <c r="G171" s="142"/>
      <c r="H171" s="142"/>
      <c r="I171" s="142"/>
      <c r="J171" s="142" t="str">
        <f t="shared" si="3"/>
        <v/>
      </c>
      <c r="K171" s="142"/>
      <c r="L171" s="142"/>
      <c r="M171" s="142"/>
      <c r="N171" s="142"/>
      <c r="O171" s="137"/>
      <c r="P171" s="137"/>
      <c r="Q171" s="137"/>
      <c r="R171" s="137"/>
      <c r="S171" s="137"/>
      <c r="T171" s="137"/>
      <c r="U171" s="137"/>
      <c r="V171" s="137"/>
      <c r="W171" s="137"/>
      <c r="X171" s="137"/>
      <c r="Y171" s="137"/>
      <c r="Z171" s="137"/>
      <c r="AA171" s="137"/>
      <c r="AB171" s="137"/>
      <c r="AC171" s="137"/>
      <c r="AD171" s="137"/>
      <c r="AE171" s="137"/>
      <c r="AF171" s="137"/>
      <c r="AG171" s="137"/>
      <c r="AH171" s="137"/>
    </row>
    <row r="172" spans="1:36" s="59" customFormat="1" ht="10.5" customHeight="1" x14ac:dyDescent="0.25">
      <c r="A172" s="80"/>
      <c r="B172" s="98"/>
      <c r="C172" s="91"/>
      <c r="D172" s="91"/>
      <c r="E172" s="91"/>
      <c r="F172" s="91"/>
      <c r="G172" s="91"/>
      <c r="H172" s="91"/>
      <c r="I172" s="91"/>
      <c r="J172" s="91"/>
      <c r="K172" s="91"/>
      <c r="L172" s="91"/>
      <c r="M172" s="91"/>
      <c r="N172" s="91"/>
      <c r="O172" s="91"/>
      <c r="P172" s="91"/>
      <c r="Q172" s="91"/>
      <c r="R172" s="91"/>
      <c r="S172" s="91"/>
      <c r="T172" s="91"/>
      <c r="U172" s="91"/>
      <c r="V172" s="91"/>
      <c r="W172" s="91"/>
      <c r="X172" s="91"/>
      <c r="Y172" s="91"/>
      <c r="Z172" s="91"/>
      <c r="AA172" s="91"/>
      <c r="AB172" s="91"/>
      <c r="AC172" s="91"/>
      <c r="AD172" s="91"/>
      <c r="AE172" s="91"/>
      <c r="AF172" s="91"/>
      <c r="AG172" s="91"/>
      <c r="AH172" s="91"/>
      <c r="AI172" s="76"/>
      <c r="AJ172" s="76"/>
    </row>
    <row r="173" spans="1:36" s="59" customFormat="1" ht="12.75" x14ac:dyDescent="0.25">
      <c r="A173" s="80"/>
      <c r="B173" s="98"/>
      <c r="C173" s="157" t="s">
        <v>3767</v>
      </c>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c r="AE173" s="157"/>
      <c r="AF173" s="157"/>
      <c r="AG173" s="157"/>
      <c r="AH173" s="157"/>
      <c r="AI173" s="157"/>
      <c r="AJ173" s="157"/>
    </row>
    <row r="174" spans="1:36" s="59" customFormat="1" ht="12.75" x14ac:dyDescent="0.25">
      <c r="A174" s="80"/>
      <c r="B174" s="98"/>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c r="AE174" s="157"/>
      <c r="AF174" s="157"/>
      <c r="AG174" s="157"/>
      <c r="AH174" s="157"/>
      <c r="AI174" s="157"/>
      <c r="AJ174" s="157"/>
    </row>
    <row r="175" spans="1:36" s="59" customFormat="1" ht="12.75" x14ac:dyDescent="0.25">
      <c r="A175" s="80"/>
      <c r="B175" s="98"/>
      <c r="C175" s="13"/>
      <c r="D175" s="5"/>
      <c r="E175" s="5"/>
      <c r="F175" s="5"/>
      <c r="G175" s="5"/>
      <c r="H175" s="5"/>
      <c r="I175" s="5"/>
      <c r="J175" s="5"/>
      <c r="K175" s="5"/>
      <c r="L175" s="5"/>
      <c r="M175" s="5"/>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row>
    <row r="176" spans="1:36" s="59" customFormat="1" ht="21.2" customHeight="1" x14ac:dyDescent="0.25">
      <c r="A176" s="80"/>
      <c r="B176" s="98"/>
      <c r="C176" s="113" t="s">
        <v>3796</v>
      </c>
      <c r="D176" s="5"/>
      <c r="E176" s="5"/>
      <c r="F176" s="5"/>
      <c r="G176" s="5"/>
      <c r="H176" s="5"/>
      <c r="I176" s="5"/>
      <c r="J176" s="5"/>
      <c r="K176" s="5"/>
      <c r="L176" s="5"/>
      <c r="M176" s="5"/>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row>
    <row r="177" spans="1:49" s="59" customFormat="1" ht="8.4499999999999993" customHeight="1" x14ac:dyDescent="0.25">
      <c r="A177" s="80"/>
      <c r="B177" s="98"/>
      <c r="C177" s="4"/>
      <c r="D177" s="5"/>
      <c r="E177" s="5"/>
      <c r="F177" s="5"/>
      <c r="G177" s="5"/>
      <c r="H177" s="5"/>
      <c r="I177" s="5"/>
      <c r="J177" s="5"/>
      <c r="K177" s="5"/>
      <c r="L177" s="5"/>
      <c r="M177" s="5"/>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T177" s="111"/>
      <c r="AU177" s="111"/>
      <c r="AV177" s="111"/>
      <c r="AW177" s="111"/>
    </row>
    <row r="178" spans="1:49" s="59" customFormat="1" ht="21.2" customHeight="1" x14ac:dyDescent="0.25">
      <c r="A178" s="80"/>
      <c r="B178" s="98"/>
      <c r="C178" s="120" t="s">
        <v>66607</v>
      </c>
      <c r="D178" s="5"/>
      <c r="E178" s="5"/>
      <c r="F178" s="5"/>
      <c r="G178" s="5"/>
      <c r="H178" s="5"/>
      <c r="I178" s="5"/>
      <c r="J178" s="5"/>
      <c r="K178" s="5"/>
      <c r="L178" s="5"/>
      <c r="M178" s="5"/>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c r="AS178" s="111"/>
      <c r="AT178" s="111"/>
      <c r="AU178" s="111"/>
      <c r="AV178" s="111"/>
      <c r="AW178" s="111"/>
    </row>
    <row r="179" spans="1:49" s="59" customFormat="1" ht="36.75" customHeight="1" x14ac:dyDescent="0.25">
      <c r="A179" s="80" t="s">
        <v>66603</v>
      </c>
      <c r="B179" s="98"/>
      <c r="C179" s="143" t="s">
        <v>72</v>
      </c>
      <c r="D179" s="143"/>
      <c r="E179" s="143"/>
      <c r="F179" s="143"/>
      <c r="G179" s="143"/>
      <c r="H179" s="143"/>
      <c r="I179" s="143"/>
      <c r="J179" s="200" t="s">
        <v>3797</v>
      </c>
      <c r="K179" s="143"/>
      <c r="L179" s="143"/>
      <c r="M179" s="143"/>
      <c r="N179" s="143"/>
      <c r="O179" s="143"/>
      <c r="P179" s="143" t="s">
        <v>91</v>
      </c>
      <c r="Q179" s="143"/>
      <c r="R179" s="143" t="s">
        <v>70</v>
      </c>
      <c r="S179" s="143"/>
      <c r="T179" s="143"/>
      <c r="U179" s="143"/>
      <c r="V179" s="143" t="s">
        <v>106</v>
      </c>
      <c r="W179" s="143"/>
      <c r="X179" s="143"/>
      <c r="Y179" s="143"/>
      <c r="Z179" s="143" t="s">
        <v>71</v>
      </c>
      <c r="AA179" s="143"/>
      <c r="AB179" s="143"/>
      <c r="AC179" s="143" t="s">
        <v>89</v>
      </c>
      <c r="AD179" s="143"/>
      <c r="AE179" s="143"/>
      <c r="AF179" s="143"/>
      <c r="AG179" s="143" t="s">
        <v>90</v>
      </c>
      <c r="AH179" s="143"/>
      <c r="AI179" s="143"/>
      <c r="AJ179" s="143"/>
      <c r="AS179" s="141"/>
      <c r="AT179" s="141"/>
      <c r="AU179" s="141"/>
      <c r="AV179" s="141"/>
      <c r="AW179" s="111"/>
    </row>
    <row r="180" spans="1:49" s="59" customFormat="1" ht="29.25" customHeight="1" x14ac:dyDescent="0.25">
      <c r="A180" s="80">
        <v>0</v>
      </c>
      <c r="B180" s="98"/>
      <c r="C180" s="158"/>
      <c r="D180" s="158"/>
      <c r="E180" s="158"/>
      <c r="F180" s="158"/>
      <c r="G180" s="158"/>
      <c r="H180" s="158"/>
      <c r="I180" s="158"/>
      <c r="J180" s="200"/>
      <c r="K180" s="143"/>
      <c r="L180" s="143"/>
      <c r="M180" s="143"/>
      <c r="N180" s="143"/>
      <c r="O180" s="143"/>
      <c r="P180" s="158"/>
      <c r="Q180" s="158"/>
      <c r="R180" s="143" t="s">
        <v>30</v>
      </c>
      <c r="S180" s="143"/>
      <c r="T180" s="143" t="s">
        <v>77</v>
      </c>
      <c r="U180" s="143"/>
      <c r="V180" s="143" t="s">
        <v>30</v>
      </c>
      <c r="W180" s="143"/>
      <c r="X180" s="143" t="s">
        <v>77</v>
      </c>
      <c r="Y180" s="143"/>
      <c r="Z180" s="143"/>
      <c r="AA180" s="143"/>
      <c r="AB180" s="143"/>
      <c r="AC180" s="143" t="s">
        <v>73</v>
      </c>
      <c r="AD180" s="143"/>
      <c r="AE180" s="143" t="s">
        <v>74</v>
      </c>
      <c r="AF180" s="143"/>
      <c r="AG180" s="143" t="s">
        <v>73</v>
      </c>
      <c r="AH180" s="143"/>
      <c r="AI180" s="143" t="s">
        <v>74</v>
      </c>
      <c r="AJ180" s="143"/>
      <c r="AS180" s="141"/>
      <c r="AT180" s="141"/>
      <c r="AU180" s="141"/>
      <c r="AV180" s="141"/>
    </row>
    <row r="181" spans="1:49" s="59" customFormat="1" ht="34.5" customHeight="1" x14ac:dyDescent="0.25">
      <c r="A181" s="80">
        <v>1</v>
      </c>
      <c r="B181" s="101">
        <v>1</v>
      </c>
      <c r="C181" s="134"/>
      <c r="D181" s="135"/>
      <c r="E181" s="135"/>
      <c r="F181" s="135"/>
      <c r="G181" s="135"/>
      <c r="H181" s="135"/>
      <c r="I181" s="136"/>
      <c r="J181" s="196"/>
      <c r="K181" s="197"/>
      <c r="L181" s="197"/>
      <c r="M181" s="197"/>
      <c r="N181" s="197"/>
      <c r="O181" s="198"/>
      <c r="P181" s="145"/>
      <c r="Q181" s="145"/>
      <c r="R181" s="147"/>
      <c r="S181" s="147"/>
      <c r="T181" s="148"/>
      <c r="U181" s="148"/>
      <c r="V181" s="177" t="str">
        <f>IFERROR(VLOOKUP(R181,'BD1'!$E$57:$F$68,2,FALSE),"")</f>
        <v/>
      </c>
      <c r="W181" s="177"/>
      <c r="X181" s="145"/>
      <c r="Y181" s="145"/>
      <c r="Z181" s="181"/>
      <c r="AA181" s="181"/>
      <c r="AB181" s="181"/>
      <c r="AC181" s="145"/>
      <c r="AD181" s="145"/>
      <c r="AE181" s="145"/>
      <c r="AF181" s="145"/>
      <c r="AG181" s="145"/>
      <c r="AH181" s="145"/>
      <c r="AI181" s="145"/>
      <c r="AJ181" s="145"/>
      <c r="AK181" s="95"/>
    </row>
    <row r="182" spans="1:49" s="59" customFormat="1" ht="10.5" customHeight="1" x14ac:dyDescent="0.25">
      <c r="A182" s="80"/>
      <c r="B182" s="98"/>
      <c r="C182" s="96"/>
      <c r="D182" s="96"/>
      <c r="E182" s="96"/>
      <c r="F182" s="96"/>
      <c r="G182" s="96"/>
      <c r="H182" s="96"/>
      <c r="I182" s="96"/>
      <c r="J182" s="92"/>
      <c r="K182" s="92"/>
      <c r="S182" s="58"/>
      <c r="T182" s="58"/>
      <c r="U182" s="58"/>
      <c r="V182" s="58"/>
      <c r="W182" s="58"/>
      <c r="X182" s="58"/>
      <c r="Y182" s="58"/>
      <c r="Z182" s="58"/>
      <c r="AA182" s="58"/>
      <c r="AB182" s="58"/>
      <c r="AC182" s="58"/>
      <c r="AD182" s="58"/>
      <c r="AE182" s="58"/>
      <c r="AF182" s="58"/>
      <c r="AG182" s="58"/>
      <c r="AI182" s="58"/>
      <c r="AJ182" s="58"/>
    </row>
    <row r="183" spans="1:49" s="59" customFormat="1" ht="21.2" customHeight="1" x14ac:dyDescent="0.25">
      <c r="A183" s="80"/>
      <c r="B183" s="98"/>
      <c r="C183" s="121" t="s">
        <v>66606</v>
      </c>
      <c r="D183" s="92"/>
      <c r="E183" s="92"/>
      <c r="F183" s="92"/>
      <c r="G183" s="92"/>
      <c r="H183" s="92"/>
      <c r="I183" s="92"/>
      <c r="J183" s="92"/>
      <c r="K183" s="92"/>
      <c r="S183" s="58"/>
      <c r="T183" s="58"/>
      <c r="U183" s="58"/>
      <c r="V183" s="58"/>
      <c r="W183" s="58"/>
      <c r="X183" s="58"/>
      <c r="AE183" s="58"/>
      <c r="AF183" s="58"/>
      <c r="AG183" s="58"/>
      <c r="AI183" s="58"/>
      <c r="AJ183" s="58"/>
    </row>
    <row r="184" spans="1:49" s="59" customFormat="1" ht="16.5" customHeight="1" x14ac:dyDescent="0.25">
      <c r="A184" s="80"/>
      <c r="B184" s="98"/>
      <c r="C184" s="18"/>
      <c r="D184" s="18"/>
      <c r="E184" s="156" t="s">
        <v>3862</v>
      </c>
      <c r="F184" s="156"/>
      <c r="G184" s="156"/>
      <c r="H184" s="156"/>
      <c r="I184" s="156"/>
      <c r="J184" s="180"/>
      <c r="K184" s="180"/>
      <c r="L184" s="180"/>
      <c r="M184" s="180"/>
      <c r="N184" s="180"/>
      <c r="O184" s="156" t="s">
        <v>3811</v>
      </c>
      <c r="P184" s="156"/>
      <c r="Q184" s="156"/>
      <c r="R184" s="230"/>
      <c r="S184" s="86"/>
      <c r="T184" s="18"/>
      <c r="U184" s="18"/>
      <c r="V184" s="18"/>
      <c r="W184" s="18"/>
      <c r="X184" s="18"/>
      <c r="Y184" s="18"/>
      <c r="Z184" s="18"/>
      <c r="AA184" s="17"/>
      <c r="AB184" s="17"/>
      <c r="AC184" s="17"/>
      <c r="AD184" s="17"/>
      <c r="AE184" s="17"/>
      <c r="AF184" s="17"/>
      <c r="AG184" s="17"/>
      <c r="AH184" s="18"/>
      <c r="AI184" s="17"/>
      <c r="AJ184" s="17"/>
    </row>
    <row r="185" spans="1:49" s="59" customFormat="1" ht="10.5" customHeight="1" x14ac:dyDescent="0.25">
      <c r="A185" s="80"/>
      <c r="B185" s="98"/>
      <c r="C185" s="4"/>
      <c r="D185" s="5"/>
      <c r="E185" s="5"/>
      <c r="F185" s="5"/>
      <c r="G185" s="5"/>
      <c r="H185" s="5"/>
      <c r="I185" s="5"/>
      <c r="J185" s="5"/>
      <c r="K185" s="5"/>
      <c r="L185" s="5"/>
      <c r="M185" s="5"/>
      <c r="N185" s="17"/>
      <c r="O185" s="17"/>
      <c r="P185" s="17"/>
      <c r="Q185" s="17"/>
      <c r="R185" s="17"/>
      <c r="S185" s="17"/>
      <c r="T185" s="17"/>
      <c r="U185" s="17"/>
      <c r="V185" s="17"/>
      <c r="W185" s="17"/>
      <c r="X185" s="17"/>
      <c r="Y185" s="17"/>
      <c r="Z185" s="17"/>
      <c r="AA185" s="17"/>
      <c r="AB185" s="17"/>
      <c r="AC185" s="17"/>
      <c r="AD185" s="17"/>
      <c r="AE185" s="17"/>
      <c r="AF185" s="17"/>
      <c r="AG185" s="17"/>
      <c r="AH185" s="18"/>
      <c r="AI185" s="17"/>
      <c r="AJ185" s="17"/>
    </row>
    <row r="186" spans="1:49" s="59" customFormat="1" ht="20.25" customHeight="1" x14ac:dyDescent="0.25">
      <c r="A186" s="80" t="s">
        <v>3863</v>
      </c>
      <c r="B186" s="98"/>
      <c r="C186" s="146" t="s">
        <v>76</v>
      </c>
      <c r="D186" s="146"/>
      <c r="E186" s="146"/>
      <c r="F186" s="146"/>
      <c r="G186" s="146"/>
      <c r="H186" s="146"/>
      <c r="I186" s="146"/>
      <c r="J186" s="146"/>
      <c r="K186" s="146" t="s">
        <v>3759</v>
      </c>
      <c r="L186" s="146"/>
      <c r="M186" s="146"/>
      <c r="N186" s="234" t="s">
        <v>3863</v>
      </c>
      <c r="O186" s="235"/>
      <c r="P186" s="235"/>
      <c r="Q186" s="235"/>
      <c r="R186" s="235"/>
      <c r="S186" s="235"/>
      <c r="T186" s="235"/>
      <c r="U186" s="235"/>
      <c r="V186" s="235"/>
      <c r="W186" s="235"/>
      <c r="X186" s="235"/>
      <c r="Y186" s="235"/>
      <c r="Z186" s="235"/>
      <c r="AA186" s="235"/>
      <c r="AB186" s="235"/>
      <c r="AC186" s="235"/>
      <c r="AD186" s="235"/>
      <c r="AE186" s="236"/>
      <c r="AF186" s="146" t="s">
        <v>75</v>
      </c>
      <c r="AG186" s="146"/>
      <c r="AH186" s="146"/>
      <c r="AI186" s="18"/>
      <c r="AJ186" s="18"/>
    </row>
    <row r="187" spans="1:49" s="59" customFormat="1" ht="20.25" customHeight="1" x14ac:dyDescent="0.25">
      <c r="A187" s="80"/>
      <c r="B187" s="98"/>
      <c r="C187" s="146"/>
      <c r="D187" s="146"/>
      <c r="E187" s="146"/>
      <c r="F187" s="146"/>
      <c r="G187" s="146"/>
      <c r="H187" s="146"/>
      <c r="I187" s="146"/>
      <c r="J187" s="146"/>
      <c r="K187" s="146"/>
      <c r="L187" s="146"/>
      <c r="M187" s="146"/>
      <c r="N187" s="125">
        <v>1</v>
      </c>
      <c r="O187" s="125"/>
      <c r="P187" s="125"/>
      <c r="Q187" s="125">
        <v>2</v>
      </c>
      <c r="R187" s="125"/>
      <c r="S187" s="125"/>
      <c r="T187" s="125">
        <v>3</v>
      </c>
      <c r="U187" s="125"/>
      <c r="V187" s="125"/>
      <c r="W187" s="125">
        <v>4</v>
      </c>
      <c r="X187" s="125"/>
      <c r="Y187" s="125"/>
      <c r="Z187" s="125">
        <v>5</v>
      </c>
      <c r="AA187" s="125"/>
      <c r="AB187" s="125"/>
      <c r="AC187" s="125">
        <v>6</v>
      </c>
      <c r="AD187" s="125"/>
      <c r="AE187" s="125"/>
      <c r="AF187" s="146"/>
      <c r="AG187" s="146"/>
      <c r="AH187" s="146"/>
      <c r="AI187" s="18"/>
      <c r="AJ187" s="18"/>
    </row>
    <row r="188" spans="1:49" s="59" customFormat="1" ht="20.25" customHeight="1" x14ac:dyDescent="0.25">
      <c r="A188" s="80"/>
      <c r="B188" s="98"/>
      <c r="C188" s="146"/>
      <c r="D188" s="146"/>
      <c r="E188" s="146"/>
      <c r="F188" s="146"/>
      <c r="G188" s="146"/>
      <c r="H188" s="146"/>
      <c r="I188" s="146"/>
      <c r="J188" s="146"/>
      <c r="K188" s="146"/>
      <c r="L188" s="146"/>
      <c r="M188" s="146"/>
      <c r="N188" s="138" t="s">
        <v>77</v>
      </c>
      <c r="O188" s="138"/>
      <c r="P188" s="138"/>
      <c r="Q188" s="138" t="s">
        <v>77</v>
      </c>
      <c r="R188" s="138"/>
      <c r="S188" s="138"/>
      <c r="T188" s="138" t="s">
        <v>77</v>
      </c>
      <c r="U188" s="138"/>
      <c r="V188" s="138"/>
      <c r="W188" s="138" t="s">
        <v>77</v>
      </c>
      <c r="X188" s="138"/>
      <c r="Y188" s="138"/>
      <c r="Z188" s="138" t="s">
        <v>77</v>
      </c>
      <c r="AA188" s="138"/>
      <c r="AB188" s="138"/>
      <c r="AC188" s="138" t="s">
        <v>77</v>
      </c>
      <c r="AD188" s="138"/>
      <c r="AE188" s="138"/>
      <c r="AF188" s="146"/>
      <c r="AG188" s="146"/>
      <c r="AH188" s="146"/>
      <c r="AI188" s="18"/>
      <c r="AJ188" s="18"/>
    </row>
    <row r="189" spans="1:49" s="59" customFormat="1" ht="13.5" customHeight="1" x14ac:dyDescent="0.25">
      <c r="A189" s="80"/>
      <c r="B189" s="98"/>
      <c r="C189" s="140" t="s">
        <v>3867</v>
      </c>
      <c r="D189" s="140"/>
      <c r="E189" s="140"/>
      <c r="F189" s="140"/>
      <c r="G189" s="140"/>
      <c r="H189" s="140"/>
      <c r="I189" s="140"/>
      <c r="J189" s="140"/>
      <c r="K189" s="159"/>
      <c r="L189" s="159"/>
      <c r="M189" s="159"/>
      <c r="N189" s="124"/>
      <c r="O189" s="124"/>
      <c r="P189" s="124"/>
      <c r="Q189" s="124"/>
      <c r="R189" s="124"/>
      <c r="S189" s="124"/>
      <c r="T189" s="124"/>
      <c r="U189" s="124"/>
      <c r="V189" s="124"/>
      <c r="W189" s="124"/>
      <c r="X189" s="124"/>
      <c r="Y189" s="124"/>
      <c r="Z189" s="124"/>
      <c r="AA189" s="124"/>
      <c r="AB189" s="124"/>
      <c r="AC189" s="124"/>
      <c r="AD189" s="124"/>
      <c r="AE189" s="124"/>
      <c r="AF189" s="149"/>
      <c r="AG189" s="149"/>
      <c r="AH189" s="149"/>
      <c r="AI189" s="18"/>
      <c r="AJ189" s="18"/>
    </row>
    <row r="190" spans="1:49" s="59" customFormat="1" ht="13.5" customHeight="1" x14ac:dyDescent="0.25">
      <c r="A190" s="80"/>
      <c r="B190" s="98"/>
      <c r="C190" s="140" t="s">
        <v>3868</v>
      </c>
      <c r="D190" s="140"/>
      <c r="E190" s="140"/>
      <c r="F190" s="140"/>
      <c r="G190" s="140"/>
      <c r="H190" s="140"/>
      <c r="I190" s="140"/>
      <c r="J190" s="140"/>
      <c r="K190" s="159"/>
      <c r="L190" s="159"/>
      <c r="M190" s="159"/>
      <c r="N190" s="124"/>
      <c r="O190" s="124"/>
      <c r="P190" s="124"/>
      <c r="Q190" s="124"/>
      <c r="R190" s="124"/>
      <c r="S190" s="124"/>
      <c r="T190" s="124"/>
      <c r="U190" s="124"/>
      <c r="V190" s="124"/>
      <c r="W190" s="124"/>
      <c r="X190" s="124"/>
      <c r="Y190" s="124"/>
      <c r="Z190" s="124"/>
      <c r="AA190" s="124"/>
      <c r="AB190" s="124"/>
      <c r="AC190" s="124"/>
      <c r="AD190" s="124"/>
      <c r="AE190" s="124"/>
      <c r="AF190" s="149"/>
      <c r="AG190" s="149"/>
      <c r="AH190" s="149"/>
      <c r="AI190" s="18"/>
      <c r="AJ190" s="18"/>
    </row>
    <row r="191" spans="1:49" s="59" customFormat="1" ht="13.5" customHeight="1" x14ac:dyDescent="0.25">
      <c r="A191" s="80"/>
      <c r="B191" s="98"/>
      <c r="C191" s="140" t="s">
        <v>3869</v>
      </c>
      <c r="D191" s="140"/>
      <c r="E191" s="140"/>
      <c r="F191" s="140"/>
      <c r="G191" s="140"/>
      <c r="H191" s="140"/>
      <c r="I191" s="140"/>
      <c r="J191" s="140"/>
      <c r="K191" s="159"/>
      <c r="L191" s="159"/>
      <c r="M191" s="159"/>
      <c r="N191" s="124"/>
      <c r="O191" s="124"/>
      <c r="P191" s="124"/>
      <c r="Q191" s="124"/>
      <c r="R191" s="124"/>
      <c r="S191" s="124"/>
      <c r="T191" s="124"/>
      <c r="U191" s="124"/>
      <c r="V191" s="124"/>
      <c r="W191" s="124"/>
      <c r="X191" s="124"/>
      <c r="Y191" s="124"/>
      <c r="Z191" s="124"/>
      <c r="AA191" s="124"/>
      <c r="AB191" s="124"/>
      <c r="AC191" s="124"/>
      <c r="AD191" s="124"/>
      <c r="AE191" s="124"/>
      <c r="AF191" s="149"/>
      <c r="AG191" s="149"/>
      <c r="AH191" s="149"/>
      <c r="AI191" s="18"/>
      <c r="AJ191" s="18"/>
    </row>
    <row r="192" spans="1:49" s="59" customFormat="1" ht="13.5" customHeight="1" x14ac:dyDescent="0.25">
      <c r="A192" s="80"/>
      <c r="B192" s="98"/>
      <c r="C192" s="140" t="s">
        <v>3870</v>
      </c>
      <c r="D192" s="140"/>
      <c r="E192" s="140"/>
      <c r="F192" s="140"/>
      <c r="G192" s="140"/>
      <c r="H192" s="140"/>
      <c r="I192" s="140"/>
      <c r="J192" s="140"/>
      <c r="K192" s="159"/>
      <c r="L192" s="159"/>
      <c r="M192" s="159"/>
      <c r="N192" s="124"/>
      <c r="O192" s="124"/>
      <c r="P192" s="124"/>
      <c r="Q192" s="124"/>
      <c r="R192" s="124"/>
      <c r="S192" s="124"/>
      <c r="T192" s="124"/>
      <c r="U192" s="124"/>
      <c r="V192" s="124"/>
      <c r="W192" s="124"/>
      <c r="X192" s="124"/>
      <c r="Y192" s="124"/>
      <c r="Z192" s="124"/>
      <c r="AA192" s="124"/>
      <c r="AB192" s="124"/>
      <c r="AC192" s="124"/>
      <c r="AD192" s="124"/>
      <c r="AE192" s="124"/>
      <c r="AF192" s="149"/>
      <c r="AG192" s="149"/>
      <c r="AH192" s="149"/>
      <c r="AI192" s="18"/>
      <c r="AJ192" s="18"/>
    </row>
    <row r="193" spans="1:36" s="59" customFormat="1" ht="13.5" customHeight="1" x14ac:dyDescent="0.25">
      <c r="A193" s="80"/>
      <c r="B193" s="98"/>
      <c r="C193" s="140" t="s">
        <v>3871</v>
      </c>
      <c r="D193" s="140"/>
      <c r="E193" s="140"/>
      <c r="F193" s="140"/>
      <c r="G193" s="140"/>
      <c r="H193" s="140"/>
      <c r="I193" s="140"/>
      <c r="J193" s="140"/>
      <c r="K193" s="159"/>
      <c r="L193" s="159"/>
      <c r="M193" s="159"/>
      <c r="N193" s="124"/>
      <c r="O193" s="124"/>
      <c r="P193" s="124"/>
      <c r="Q193" s="124"/>
      <c r="R193" s="124"/>
      <c r="S193" s="124"/>
      <c r="T193" s="124"/>
      <c r="U193" s="124"/>
      <c r="V193" s="124"/>
      <c r="W193" s="124"/>
      <c r="X193" s="124"/>
      <c r="Y193" s="124"/>
      <c r="Z193" s="124"/>
      <c r="AA193" s="124"/>
      <c r="AB193" s="124"/>
      <c r="AC193" s="124"/>
      <c r="AD193" s="124"/>
      <c r="AE193" s="124"/>
      <c r="AF193" s="149"/>
      <c r="AG193" s="149"/>
      <c r="AH193" s="149"/>
      <c r="AI193" s="18"/>
      <c r="AJ193" s="18"/>
    </row>
    <row r="194" spans="1:36" s="59" customFormat="1" ht="13.5" customHeight="1" x14ac:dyDescent="0.25">
      <c r="A194" s="80"/>
      <c r="B194" s="98"/>
      <c r="C194" s="140" t="s">
        <v>3872</v>
      </c>
      <c r="D194" s="140"/>
      <c r="E194" s="140"/>
      <c r="F194" s="140"/>
      <c r="G194" s="140"/>
      <c r="H194" s="140"/>
      <c r="I194" s="140"/>
      <c r="J194" s="140"/>
      <c r="K194" s="159"/>
      <c r="L194" s="159"/>
      <c r="M194" s="159"/>
      <c r="N194" s="124"/>
      <c r="O194" s="124"/>
      <c r="P194" s="124"/>
      <c r="Q194" s="124"/>
      <c r="R194" s="124"/>
      <c r="S194" s="124"/>
      <c r="T194" s="124"/>
      <c r="U194" s="124"/>
      <c r="V194" s="124"/>
      <c r="W194" s="124"/>
      <c r="X194" s="124"/>
      <c r="Y194" s="124"/>
      <c r="Z194" s="124"/>
      <c r="AA194" s="124"/>
      <c r="AB194" s="124"/>
      <c r="AC194" s="124"/>
      <c r="AD194" s="124"/>
      <c r="AE194" s="124"/>
      <c r="AF194" s="149"/>
      <c r="AG194" s="149"/>
      <c r="AH194" s="149"/>
      <c r="AI194" s="18"/>
      <c r="AJ194" s="18"/>
    </row>
    <row r="195" spans="1:36" s="59" customFormat="1" ht="13.5" customHeight="1" x14ac:dyDescent="0.25">
      <c r="A195" s="80"/>
      <c r="B195" s="98"/>
      <c r="C195" s="140" t="s">
        <v>3873</v>
      </c>
      <c r="D195" s="140"/>
      <c r="E195" s="140"/>
      <c r="F195" s="140"/>
      <c r="G195" s="140"/>
      <c r="H195" s="140"/>
      <c r="I195" s="140"/>
      <c r="J195" s="140"/>
      <c r="K195" s="159"/>
      <c r="L195" s="159"/>
      <c r="M195" s="159"/>
      <c r="N195" s="124"/>
      <c r="O195" s="124"/>
      <c r="P195" s="124"/>
      <c r="Q195" s="124"/>
      <c r="R195" s="124"/>
      <c r="S195" s="124"/>
      <c r="T195" s="124"/>
      <c r="U195" s="124"/>
      <c r="V195" s="124"/>
      <c r="W195" s="124"/>
      <c r="X195" s="124"/>
      <c r="Y195" s="124"/>
      <c r="Z195" s="124"/>
      <c r="AA195" s="124"/>
      <c r="AB195" s="124"/>
      <c r="AC195" s="124"/>
      <c r="AD195" s="124"/>
      <c r="AE195" s="124"/>
      <c r="AF195" s="149"/>
      <c r="AG195" s="149"/>
      <c r="AH195" s="149"/>
      <c r="AI195" s="18"/>
      <c r="AJ195" s="18"/>
    </row>
    <row r="196" spans="1:36" s="59" customFormat="1" ht="13.5" customHeight="1" x14ac:dyDescent="0.25">
      <c r="A196" s="80"/>
      <c r="B196" s="98"/>
      <c r="C196" s="140" t="s">
        <v>3874</v>
      </c>
      <c r="D196" s="140"/>
      <c r="E196" s="140"/>
      <c r="F196" s="140"/>
      <c r="G196" s="140"/>
      <c r="H196" s="140"/>
      <c r="I196" s="140"/>
      <c r="J196" s="140"/>
      <c r="K196" s="159"/>
      <c r="L196" s="159"/>
      <c r="M196" s="159"/>
      <c r="N196" s="124"/>
      <c r="O196" s="124"/>
      <c r="P196" s="124"/>
      <c r="Q196" s="124"/>
      <c r="R196" s="124"/>
      <c r="S196" s="124"/>
      <c r="T196" s="124"/>
      <c r="U196" s="124"/>
      <c r="V196" s="124"/>
      <c r="W196" s="124"/>
      <c r="X196" s="124"/>
      <c r="Y196" s="124"/>
      <c r="Z196" s="124"/>
      <c r="AA196" s="124"/>
      <c r="AB196" s="124"/>
      <c r="AC196" s="124"/>
      <c r="AD196" s="124"/>
      <c r="AE196" s="124"/>
      <c r="AF196" s="149"/>
      <c r="AG196" s="149"/>
      <c r="AH196" s="149"/>
      <c r="AI196" s="18"/>
      <c r="AJ196" s="18"/>
    </row>
    <row r="197" spans="1:36" s="59" customFormat="1" ht="13.5" customHeight="1" x14ac:dyDescent="0.25">
      <c r="A197" s="80"/>
      <c r="B197" s="98"/>
      <c r="C197" s="140" t="s">
        <v>3875</v>
      </c>
      <c r="D197" s="140"/>
      <c r="E197" s="140"/>
      <c r="F197" s="140"/>
      <c r="G197" s="140"/>
      <c r="H197" s="140"/>
      <c r="I197" s="140"/>
      <c r="J197" s="140"/>
      <c r="K197" s="159"/>
      <c r="L197" s="159"/>
      <c r="M197" s="159"/>
      <c r="N197" s="124"/>
      <c r="O197" s="124"/>
      <c r="P197" s="124"/>
      <c r="Q197" s="124"/>
      <c r="R197" s="124"/>
      <c r="S197" s="124"/>
      <c r="T197" s="124"/>
      <c r="U197" s="124"/>
      <c r="V197" s="124"/>
      <c r="W197" s="124"/>
      <c r="X197" s="124"/>
      <c r="Y197" s="124"/>
      <c r="Z197" s="124"/>
      <c r="AA197" s="124"/>
      <c r="AB197" s="124"/>
      <c r="AC197" s="124"/>
      <c r="AD197" s="124"/>
      <c r="AE197" s="124"/>
      <c r="AF197" s="149"/>
      <c r="AG197" s="149"/>
      <c r="AH197" s="149"/>
      <c r="AI197" s="18"/>
      <c r="AJ197" s="18"/>
    </row>
    <row r="198" spans="1:36" s="59" customFormat="1" ht="13.5" customHeight="1" x14ac:dyDescent="0.25">
      <c r="A198" s="80"/>
      <c r="B198" s="98"/>
      <c r="C198" s="140" t="s">
        <v>3876</v>
      </c>
      <c r="D198" s="140"/>
      <c r="E198" s="140"/>
      <c r="F198" s="140"/>
      <c r="G198" s="140"/>
      <c r="H198" s="140"/>
      <c r="I198" s="140"/>
      <c r="J198" s="140"/>
      <c r="K198" s="159"/>
      <c r="L198" s="159"/>
      <c r="M198" s="159"/>
      <c r="N198" s="124"/>
      <c r="O198" s="124"/>
      <c r="P198" s="124"/>
      <c r="Q198" s="124"/>
      <c r="R198" s="124"/>
      <c r="S198" s="124"/>
      <c r="T198" s="124"/>
      <c r="U198" s="124"/>
      <c r="V198" s="124"/>
      <c r="W198" s="124"/>
      <c r="X198" s="124"/>
      <c r="Y198" s="124"/>
      <c r="Z198" s="124"/>
      <c r="AA198" s="124"/>
      <c r="AB198" s="124"/>
      <c r="AC198" s="124"/>
      <c r="AD198" s="124"/>
      <c r="AE198" s="124"/>
      <c r="AF198" s="149"/>
      <c r="AG198" s="149"/>
      <c r="AH198" s="149"/>
      <c r="AI198" s="18"/>
      <c r="AJ198" s="18"/>
    </row>
    <row r="199" spans="1:36" s="59" customFormat="1" ht="21.2" customHeight="1" x14ac:dyDescent="0.25">
      <c r="A199" s="80"/>
      <c r="B199" s="98"/>
      <c r="C199" s="120" t="s">
        <v>3798</v>
      </c>
      <c r="D199" s="5"/>
      <c r="E199" s="5"/>
      <c r="F199" s="5"/>
      <c r="G199" s="5"/>
      <c r="H199" s="5"/>
      <c r="I199" s="5"/>
      <c r="J199" s="5"/>
      <c r="K199" s="5"/>
      <c r="L199" s="5"/>
      <c r="M199" s="5"/>
      <c r="N199" s="17"/>
      <c r="O199" s="17"/>
      <c r="P199" s="17"/>
      <c r="Q199" s="17"/>
      <c r="R199" s="17"/>
      <c r="S199" s="17"/>
      <c r="T199" s="17"/>
      <c r="U199" s="17"/>
      <c r="V199" s="17"/>
      <c r="W199" s="17"/>
      <c r="X199" s="17"/>
      <c r="Y199" s="17"/>
      <c r="Z199" s="17"/>
      <c r="AA199" s="17"/>
      <c r="AB199" s="17"/>
      <c r="AC199" s="17"/>
      <c r="AD199" s="17"/>
      <c r="AE199" s="17"/>
      <c r="AF199" s="17"/>
      <c r="AG199" s="17"/>
      <c r="AH199" s="17"/>
      <c r="AI199" s="18"/>
      <c r="AJ199" s="18"/>
    </row>
    <row r="200" spans="1:36" s="59" customFormat="1" ht="25.5" customHeight="1" x14ac:dyDescent="0.25">
      <c r="A200" s="80"/>
      <c r="B200" s="98"/>
      <c r="C200" s="139" t="s">
        <v>76</v>
      </c>
      <c r="D200" s="139"/>
      <c r="E200" s="139"/>
      <c r="F200" s="139"/>
      <c r="G200" s="139"/>
      <c r="H200" s="139"/>
      <c r="I200" s="139"/>
      <c r="J200" s="139"/>
      <c r="K200" s="139"/>
      <c r="L200" s="139"/>
      <c r="M200" s="139"/>
      <c r="N200" s="237" t="s">
        <v>3863</v>
      </c>
      <c r="O200" s="238"/>
      <c r="P200" s="238"/>
      <c r="Q200" s="238"/>
      <c r="R200" s="238"/>
      <c r="S200" s="238"/>
      <c r="T200" s="238"/>
      <c r="U200" s="238"/>
      <c r="V200" s="238"/>
      <c r="W200" s="238"/>
      <c r="X200" s="238"/>
      <c r="Y200" s="238"/>
      <c r="Z200" s="238"/>
      <c r="AA200" s="238"/>
      <c r="AB200" s="238"/>
      <c r="AC200" s="238"/>
      <c r="AD200" s="238"/>
      <c r="AE200" s="239"/>
      <c r="AF200" s="182" t="s">
        <v>3760</v>
      </c>
      <c r="AG200" s="182"/>
      <c r="AH200" s="182"/>
      <c r="AI200" s="18"/>
      <c r="AJ200" s="18"/>
    </row>
    <row r="201" spans="1:36" s="59" customFormat="1" ht="23.25" customHeight="1" x14ac:dyDescent="0.25">
      <c r="A201" s="80"/>
      <c r="B201" s="98"/>
      <c r="C201" s="139"/>
      <c r="D201" s="139"/>
      <c r="E201" s="139"/>
      <c r="F201" s="139"/>
      <c r="G201" s="139"/>
      <c r="H201" s="139"/>
      <c r="I201" s="139"/>
      <c r="J201" s="139"/>
      <c r="K201" s="139"/>
      <c r="L201" s="139"/>
      <c r="M201" s="139"/>
      <c r="N201" s="125">
        <v>1</v>
      </c>
      <c r="O201" s="125"/>
      <c r="P201" s="125"/>
      <c r="Q201" s="125">
        <v>2</v>
      </c>
      <c r="R201" s="125"/>
      <c r="S201" s="125"/>
      <c r="T201" s="125">
        <v>3</v>
      </c>
      <c r="U201" s="125"/>
      <c r="V201" s="125"/>
      <c r="W201" s="125">
        <v>4</v>
      </c>
      <c r="X201" s="125"/>
      <c r="Y201" s="125"/>
      <c r="Z201" s="125">
        <v>5</v>
      </c>
      <c r="AA201" s="125"/>
      <c r="AB201" s="125"/>
      <c r="AC201" s="125">
        <v>6</v>
      </c>
      <c r="AD201" s="125"/>
      <c r="AE201" s="125"/>
      <c r="AF201" s="182"/>
      <c r="AG201" s="182"/>
      <c r="AH201" s="182"/>
      <c r="AI201" s="18"/>
      <c r="AJ201" s="18"/>
    </row>
    <row r="202" spans="1:36" s="59" customFormat="1" ht="13.5" customHeight="1" x14ac:dyDescent="0.25">
      <c r="A202" s="80"/>
      <c r="B202" s="98"/>
      <c r="C202" s="144" t="s">
        <v>3877</v>
      </c>
      <c r="D202" s="144"/>
      <c r="E202" s="144"/>
      <c r="F202" s="144"/>
      <c r="G202" s="144"/>
      <c r="H202" s="144"/>
      <c r="I202" s="144"/>
      <c r="J202" s="144"/>
      <c r="K202" s="144"/>
      <c r="L202" s="144"/>
      <c r="M202" s="144"/>
      <c r="N202" s="130"/>
      <c r="O202" s="130"/>
      <c r="P202" s="130"/>
      <c r="Q202" s="130"/>
      <c r="R202" s="130"/>
      <c r="S202" s="130"/>
      <c r="T202" s="130"/>
      <c r="U202" s="130"/>
      <c r="V202" s="130"/>
      <c r="W202" s="130"/>
      <c r="X202" s="130"/>
      <c r="Y202" s="130"/>
      <c r="Z202" s="130"/>
      <c r="AA202" s="130"/>
      <c r="AB202" s="130"/>
      <c r="AC202" s="130"/>
      <c r="AD202" s="130"/>
      <c r="AE202" s="130"/>
      <c r="AF202" s="130"/>
      <c r="AG202" s="130"/>
      <c r="AH202" s="130"/>
      <c r="AI202" s="18"/>
      <c r="AJ202" s="18"/>
    </row>
    <row r="203" spans="1:36" s="59" customFormat="1" ht="13.5" customHeight="1" x14ac:dyDescent="0.25">
      <c r="A203" s="80"/>
      <c r="B203" s="98"/>
      <c r="C203" s="144" t="s">
        <v>3878</v>
      </c>
      <c r="D203" s="144"/>
      <c r="E203" s="144"/>
      <c r="F203" s="144"/>
      <c r="G203" s="144"/>
      <c r="H203" s="144"/>
      <c r="I203" s="144"/>
      <c r="J203" s="144"/>
      <c r="K203" s="144"/>
      <c r="L203" s="144"/>
      <c r="M203" s="144"/>
      <c r="N203" s="130"/>
      <c r="O203" s="130"/>
      <c r="P203" s="130"/>
      <c r="Q203" s="130"/>
      <c r="R203" s="130"/>
      <c r="S203" s="130"/>
      <c r="T203" s="130"/>
      <c r="U203" s="130"/>
      <c r="V203" s="130"/>
      <c r="W203" s="130"/>
      <c r="X203" s="130"/>
      <c r="Y203" s="130"/>
      <c r="Z203" s="130"/>
      <c r="AA203" s="130"/>
      <c r="AB203" s="130"/>
      <c r="AC203" s="130"/>
      <c r="AD203" s="130"/>
      <c r="AE203" s="130"/>
      <c r="AF203" s="130"/>
      <c r="AG203" s="130"/>
      <c r="AH203" s="130"/>
      <c r="AI203" s="18"/>
      <c r="AJ203" s="18"/>
    </row>
    <row r="204" spans="1:36" s="59" customFormat="1" ht="13.5" customHeight="1" x14ac:dyDescent="0.25">
      <c r="A204" s="80"/>
      <c r="B204" s="98"/>
      <c r="C204" s="144" t="s">
        <v>3869</v>
      </c>
      <c r="D204" s="144"/>
      <c r="E204" s="144"/>
      <c r="F204" s="144"/>
      <c r="G204" s="144"/>
      <c r="H204" s="144"/>
      <c r="I204" s="144"/>
      <c r="J204" s="144"/>
      <c r="K204" s="144"/>
      <c r="L204" s="144"/>
      <c r="M204" s="144"/>
      <c r="N204" s="123"/>
      <c r="O204" s="123"/>
      <c r="P204" s="123"/>
      <c r="Q204" s="123"/>
      <c r="R204" s="123"/>
      <c r="S204" s="123"/>
      <c r="T204" s="123"/>
      <c r="U204" s="123"/>
      <c r="V204" s="123"/>
      <c r="W204" s="123"/>
      <c r="X204" s="123"/>
      <c r="Y204" s="123"/>
      <c r="Z204" s="123"/>
      <c r="AA204" s="123"/>
      <c r="AB204" s="123"/>
      <c r="AC204" s="123"/>
      <c r="AD204" s="123"/>
      <c r="AE204" s="123"/>
      <c r="AF204" s="123"/>
      <c r="AG204" s="123"/>
      <c r="AH204" s="123"/>
      <c r="AI204" s="18"/>
      <c r="AJ204" s="18"/>
    </row>
    <row r="205" spans="1:36" s="59" customFormat="1" ht="13.5" customHeight="1" x14ac:dyDescent="0.25">
      <c r="A205" s="80"/>
      <c r="B205" s="98"/>
      <c r="C205" s="144" t="s">
        <v>3870</v>
      </c>
      <c r="D205" s="144"/>
      <c r="E205" s="144"/>
      <c r="F205" s="144"/>
      <c r="G205" s="144"/>
      <c r="H205" s="144"/>
      <c r="I205" s="144"/>
      <c r="J205" s="144"/>
      <c r="K205" s="144"/>
      <c r="L205" s="144"/>
      <c r="M205" s="144"/>
      <c r="N205" s="123"/>
      <c r="O205" s="123"/>
      <c r="P205" s="123"/>
      <c r="Q205" s="123"/>
      <c r="R205" s="123"/>
      <c r="S205" s="123"/>
      <c r="T205" s="123"/>
      <c r="U205" s="123"/>
      <c r="V205" s="123"/>
      <c r="W205" s="123"/>
      <c r="X205" s="123"/>
      <c r="Y205" s="123"/>
      <c r="Z205" s="123"/>
      <c r="AA205" s="123"/>
      <c r="AB205" s="123"/>
      <c r="AC205" s="123"/>
      <c r="AD205" s="123"/>
      <c r="AE205" s="123"/>
      <c r="AF205" s="123"/>
      <c r="AG205" s="123"/>
      <c r="AH205" s="123"/>
      <c r="AI205" s="18"/>
      <c r="AJ205" s="18"/>
    </row>
    <row r="206" spans="1:36" s="59" customFormat="1" ht="13.5" customHeight="1" x14ac:dyDescent="0.25">
      <c r="A206" s="80"/>
      <c r="B206" s="98"/>
      <c r="C206" s="144" t="s">
        <v>3879</v>
      </c>
      <c r="D206" s="144"/>
      <c r="E206" s="144"/>
      <c r="F206" s="144"/>
      <c r="G206" s="144"/>
      <c r="H206" s="144"/>
      <c r="I206" s="144"/>
      <c r="J206" s="144"/>
      <c r="K206" s="144"/>
      <c r="L206" s="144"/>
      <c r="M206" s="144"/>
      <c r="N206" s="123"/>
      <c r="O206" s="123"/>
      <c r="P206" s="123"/>
      <c r="Q206" s="123"/>
      <c r="R206" s="123"/>
      <c r="S206" s="123"/>
      <c r="T206" s="123"/>
      <c r="U206" s="123"/>
      <c r="V206" s="123"/>
      <c r="W206" s="123"/>
      <c r="X206" s="123"/>
      <c r="Y206" s="123"/>
      <c r="Z206" s="123"/>
      <c r="AA206" s="123"/>
      <c r="AB206" s="123"/>
      <c r="AC206" s="123"/>
      <c r="AD206" s="123"/>
      <c r="AE206" s="123"/>
      <c r="AF206" s="123"/>
      <c r="AG206" s="123"/>
      <c r="AH206" s="123"/>
      <c r="AI206" s="18"/>
      <c r="AJ206" s="18"/>
    </row>
    <row r="207" spans="1:36" s="59" customFormat="1" ht="13.5" customHeight="1" x14ac:dyDescent="0.25">
      <c r="A207" s="80"/>
      <c r="B207" s="98"/>
      <c r="C207" s="144" t="s">
        <v>3872</v>
      </c>
      <c r="D207" s="144"/>
      <c r="E207" s="144"/>
      <c r="F207" s="144"/>
      <c r="G207" s="144"/>
      <c r="H207" s="144"/>
      <c r="I207" s="144"/>
      <c r="J207" s="144"/>
      <c r="K207" s="144"/>
      <c r="L207" s="144"/>
      <c r="M207" s="144"/>
      <c r="N207" s="123"/>
      <c r="O207" s="123"/>
      <c r="P207" s="123"/>
      <c r="Q207" s="123"/>
      <c r="R207" s="123"/>
      <c r="S207" s="123"/>
      <c r="T207" s="123"/>
      <c r="U207" s="123"/>
      <c r="V207" s="123"/>
      <c r="W207" s="123"/>
      <c r="X207" s="123"/>
      <c r="Y207" s="123"/>
      <c r="Z207" s="123"/>
      <c r="AA207" s="123"/>
      <c r="AB207" s="123"/>
      <c r="AC207" s="123"/>
      <c r="AD207" s="123"/>
      <c r="AE207" s="123"/>
      <c r="AF207" s="123"/>
      <c r="AG207" s="123"/>
      <c r="AH207" s="123"/>
      <c r="AI207" s="18"/>
      <c r="AJ207" s="18"/>
    </row>
    <row r="208" spans="1:36" s="59" customFormat="1" ht="13.5" customHeight="1" x14ac:dyDescent="0.25">
      <c r="A208" s="80"/>
      <c r="B208" s="98"/>
      <c r="C208" s="144" t="s">
        <v>3873</v>
      </c>
      <c r="D208" s="144"/>
      <c r="E208" s="144"/>
      <c r="F208" s="144"/>
      <c r="G208" s="144"/>
      <c r="H208" s="144"/>
      <c r="I208" s="144"/>
      <c r="J208" s="144"/>
      <c r="K208" s="144"/>
      <c r="L208" s="144"/>
      <c r="M208" s="144"/>
      <c r="N208" s="123"/>
      <c r="O208" s="123"/>
      <c r="P208" s="123"/>
      <c r="Q208" s="123"/>
      <c r="R208" s="123"/>
      <c r="S208" s="123"/>
      <c r="T208" s="123"/>
      <c r="U208" s="123"/>
      <c r="V208" s="123"/>
      <c r="W208" s="123"/>
      <c r="X208" s="123"/>
      <c r="Y208" s="123"/>
      <c r="Z208" s="123"/>
      <c r="AA208" s="123"/>
      <c r="AB208" s="123"/>
      <c r="AC208" s="123"/>
      <c r="AD208" s="123"/>
      <c r="AE208" s="123"/>
      <c r="AF208" s="123"/>
      <c r="AG208" s="123"/>
      <c r="AH208" s="123"/>
      <c r="AI208" s="18"/>
      <c r="AJ208" s="18"/>
    </row>
    <row r="209" spans="1:36" s="59" customFormat="1" ht="13.5" customHeight="1" x14ac:dyDescent="0.25">
      <c r="A209" s="80"/>
      <c r="B209" s="98"/>
      <c r="C209" s="144" t="s">
        <v>3874</v>
      </c>
      <c r="D209" s="144"/>
      <c r="E209" s="144"/>
      <c r="F209" s="144"/>
      <c r="G209" s="144"/>
      <c r="H209" s="144"/>
      <c r="I209" s="144"/>
      <c r="J209" s="144"/>
      <c r="K209" s="144"/>
      <c r="L209" s="144"/>
      <c r="M209" s="144"/>
      <c r="N209" s="123"/>
      <c r="O209" s="123"/>
      <c r="P209" s="123"/>
      <c r="Q209" s="123"/>
      <c r="R209" s="123"/>
      <c r="S209" s="123"/>
      <c r="T209" s="123"/>
      <c r="U209" s="123"/>
      <c r="V209" s="123"/>
      <c r="W209" s="123"/>
      <c r="X209" s="123"/>
      <c r="Y209" s="123"/>
      <c r="Z209" s="123"/>
      <c r="AA209" s="123"/>
      <c r="AB209" s="123"/>
      <c r="AC209" s="123"/>
      <c r="AD209" s="123"/>
      <c r="AE209" s="123"/>
      <c r="AF209" s="123"/>
      <c r="AG209" s="123"/>
      <c r="AH209" s="123"/>
      <c r="AI209" s="18"/>
      <c r="AJ209" s="18"/>
    </row>
    <row r="210" spans="1:36" s="59" customFormat="1" ht="13.5" customHeight="1" x14ac:dyDescent="0.25">
      <c r="A210" s="80"/>
      <c r="B210" s="98"/>
      <c r="C210" s="144" t="s">
        <v>3875</v>
      </c>
      <c r="D210" s="144"/>
      <c r="E210" s="144"/>
      <c r="F210" s="144"/>
      <c r="G210" s="144"/>
      <c r="H210" s="144"/>
      <c r="I210" s="144"/>
      <c r="J210" s="144"/>
      <c r="K210" s="144"/>
      <c r="L210" s="144"/>
      <c r="M210" s="144"/>
      <c r="N210" s="123"/>
      <c r="O210" s="123"/>
      <c r="P210" s="123"/>
      <c r="Q210" s="123"/>
      <c r="R210" s="123"/>
      <c r="S210" s="123"/>
      <c r="T210" s="123"/>
      <c r="U210" s="123"/>
      <c r="V210" s="123"/>
      <c r="W210" s="123"/>
      <c r="X210" s="123"/>
      <c r="Y210" s="123"/>
      <c r="Z210" s="123"/>
      <c r="AA210" s="123"/>
      <c r="AB210" s="123"/>
      <c r="AC210" s="123"/>
      <c r="AD210" s="123"/>
      <c r="AE210" s="123"/>
      <c r="AF210" s="123"/>
      <c r="AG210" s="123"/>
      <c r="AH210" s="123"/>
      <c r="AI210" s="18"/>
      <c r="AJ210" s="18"/>
    </row>
    <row r="211" spans="1:36" s="59" customFormat="1" ht="13.5" customHeight="1" x14ac:dyDescent="0.25">
      <c r="A211" s="80"/>
      <c r="B211" s="98"/>
      <c r="C211" s="144" t="s">
        <v>3876</v>
      </c>
      <c r="D211" s="144"/>
      <c r="E211" s="144"/>
      <c r="F211" s="144"/>
      <c r="G211" s="144"/>
      <c r="H211" s="144"/>
      <c r="I211" s="144"/>
      <c r="J211" s="144"/>
      <c r="K211" s="144"/>
      <c r="L211" s="144"/>
      <c r="M211" s="144"/>
      <c r="N211" s="123"/>
      <c r="O211" s="123"/>
      <c r="P211" s="123"/>
      <c r="Q211" s="123"/>
      <c r="R211" s="123"/>
      <c r="S211" s="123"/>
      <c r="T211" s="123"/>
      <c r="U211" s="123"/>
      <c r="V211" s="123"/>
      <c r="W211" s="123"/>
      <c r="X211" s="123"/>
      <c r="Y211" s="123"/>
      <c r="Z211" s="123"/>
      <c r="AA211" s="123"/>
      <c r="AB211" s="123"/>
      <c r="AC211" s="123"/>
      <c r="AD211" s="123"/>
      <c r="AE211" s="123"/>
      <c r="AF211" s="123"/>
      <c r="AG211" s="123"/>
      <c r="AH211" s="123"/>
      <c r="AI211" s="18"/>
      <c r="AJ211" s="18"/>
    </row>
    <row r="212" spans="1:36" s="59" customFormat="1" ht="13.5" customHeight="1" x14ac:dyDescent="0.25">
      <c r="A212" s="80"/>
      <c r="B212" s="98"/>
      <c r="C212" s="173" t="s">
        <v>3880</v>
      </c>
      <c r="D212" s="173"/>
      <c r="E212" s="173"/>
      <c r="F212" s="173"/>
      <c r="G212" s="173"/>
      <c r="H212" s="173"/>
      <c r="I212" s="173"/>
      <c r="J212" s="173"/>
      <c r="K212" s="173"/>
      <c r="L212" s="173"/>
      <c r="M212" s="173"/>
      <c r="N212" s="131"/>
      <c r="O212" s="131"/>
      <c r="P212" s="131"/>
      <c r="Q212" s="131"/>
      <c r="R212" s="131"/>
      <c r="S212" s="131"/>
      <c r="T212" s="131"/>
      <c r="U212" s="131"/>
      <c r="V212" s="131"/>
      <c r="W212" s="131"/>
      <c r="X212" s="131"/>
      <c r="Y212" s="131"/>
      <c r="Z212" s="131"/>
      <c r="AA212" s="131"/>
      <c r="AB212" s="131"/>
      <c r="AC212" s="131"/>
      <c r="AD212" s="131"/>
      <c r="AE212" s="131"/>
      <c r="AF212" s="131"/>
      <c r="AG212" s="131"/>
      <c r="AH212" s="131"/>
      <c r="AI212" s="18"/>
      <c r="AJ212" s="18"/>
    </row>
    <row r="213" spans="1:36" s="59" customFormat="1" ht="12.2" customHeight="1" x14ac:dyDescent="0.25">
      <c r="A213" s="80"/>
      <c r="B213" s="98"/>
      <c r="C213" s="41" t="s">
        <v>3791</v>
      </c>
      <c r="D213" s="40"/>
      <c r="E213" s="40"/>
      <c r="F213" s="40"/>
      <c r="G213" s="40"/>
      <c r="H213" s="40"/>
      <c r="I213" s="40"/>
      <c r="J213" s="40"/>
      <c r="K213" s="5"/>
      <c r="L213" s="5"/>
      <c r="M213" s="5"/>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row>
    <row r="214" spans="1:36" s="59" customFormat="1" ht="12.2" customHeight="1" x14ac:dyDescent="0.25">
      <c r="A214" s="80"/>
      <c r="B214" s="98"/>
      <c r="C214" s="41" t="s">
        <v>92</v>
      </c>
      <c r="D214" s="40"/>
      <c r="E214" s="40"/>
      <c r="F214" s="40"/>
      <c r="G214" s="5"/>
      <c r="H214" s="5"/>
      <c r="I214" s="17"/>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row>
    <row r="215" spans="1:36" s="59" customFormat="1" ht="8.4499999999999993" customHeight="1" x14ac:dyDescent="0.25">
      <c r="A215" s="80"/>
      <c r="B215" s="98"/>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row>
    <row r="216" spans="1:36" s="59" customFormat="1" ht="8.4499999999999993" customHeight="1" x14ac:dyDescent="0.25">
      <c r="A216" s="80"/>
      <c r="B216" s="98"/>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row>
    <row r="217" spans="1:36" s="59" customFormat="1" ht="17.25" customHeight="1" x14ac:dyDescent="0.25">
      <c r="A217" s="80"/>
      <c r="B217" s="98"/>
      <c r="C217" s="195" t="s">
        <v>66614</v>
      </c>
      <c r="D217" s="195"/>
      <c r="E217" s="195"/>
      <c r="F217" s="195"/>
      <c r="G217" s="195"/>
      <c r="H217" s="195"/>
      <c r="I217" s="17"/>
      <c r="J217" s="75"/>
      <c r="K217" s="17"/>
      <c r="L217" s="17"/>
      <c r="M217" s="37"/>
      <c r="N217" s="37"/>
      <c r="O217" s="37"/>
      <c r="P217" s="17"/>
      <c r="Q217" s="17"/>
      <c r="R217" s="17"/>
      <c r="S217" s="17"/>
      <c r="T217" s="17"/>
      <c r="U217" s="17"/>
      <c r="V217" s="17"/>
      <c r="W217" s="17"/>
      <c r="X217" s="17"/>
      <c r="Y217" s="17"/>
      <c r="Z217" s="17"/>
      <c r="AA217" s="17"/>
      <c r="AB217" s="17"/>
      <c r="AC217" s="17"/>
      <c r="AD217" s="17"/>
      <c r="AE217" s="17"/>
      <c r="AF217" s="17"/>
      <c r="AG217" s="17"/>
      <c r="AH217" s="17"/>
      <c r="AI217" s="17"/>
      <c r="AJ217" s="17"/>
    </row>
    <row r="218" spans="1:36" s="59" customFormat="1" ht="21.2" customHeight="1" x14ac:dyDescent="0.25">
      <c r="A218" s="80"/>
      <c r="B218" s="98"/>
      <c r="C218" s="119" t="s">
        <v>3812</v>
      </c>
      <c r="D218" s="5"/>
      <c r="E218" s="5"/>
      <c r="F218" s="5"/>
      <c r="G218" s="5"/>
      <c r="H218" s="5"/>
      <c r="I218" s="5"/>
      <c r="J218" s="5"/>
      <c r="K218" s="5"/>
      <c r="L218" s="5"/>
      <c r="M218" s="5"/>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row>
    <row r="219" spans="1:36" s="59" customFormat="1" ht="20.25" customHeight="1" x14ac:dyDescent="0.25">
      <c r="A219" s="80" t="s">
        <v>66615</v>
      </c>
      <c r="B219" s="98"/>
      <c r="C219" s="151" t="s">
        <v>3813</v>
      </c>
      <c r="D219" s="151"/>
      <c r="E219" s="151"/>
      <c r="F219" s="151"/>
      <c r="G219" s="151"/>
      <c r="H219" s="151"/>
      <c r="I219" s="151"/>
      <c r="J219" s="151"/>
      <c r="K219" s="151"/>
      <c r="L219" s="151"/>
      <c r="M219" s="151"/>
      <c r="N219" s="133">
        <v>1</v>
      </c>
      <c r="O219" s="133"/>
      <c r="P219" s="133">
        <v>2</v>
      </c>
      <c r="Q219" s="133"/>
      <c r="R219" s="133">
        <v>3</v>
      </c>
      <c r="S219" s="133"/>
      <c r="T219" s="133">
        <v>4</v>
      </c>
      <c r="U219" s="133"/>
      <c r="V219" s="133">
        <v>5</v>
      </c>
      <c r="W219" s="133"/>
      <c r="X219" s="133">
        <v>6</v>
      </c>
      <c r="Y219" s="133"/>
      <c r="Z219" s="133">
        <v>7</v>
      </c>
      <c r="AA219" s="133"/>
      <c r="AB219" s="133">
        <v>8</v>
      </c>
      <c r="AC219" s="133"/>
      <c r="AD219" s="133">
        <v>9</v>
      </c>
      <c r="AE219" s="133"/>
      <c r="AF219" s="133">
        <v>10</v>
      </c>
      <c r="AG219" s="133"/>
      <c r="AH219" s="151" t="s">
        <v>66616</v>
      </c>
      <c r="AI219" s="151"/>
      <c r="AJ219" s="18"/>
    </row>
    <row r="220" spans="1:36" s="59" customFormat="1" ht="16.5" customHeight="1" x14ac:dyDescent="0.25">
      <c r="A220" s="80"/>
      <c r="B220" s="98"/>
      <c r="C220" s="163" t="s">
        <v>31</v>
      </c>
      <c r="D220" s="163"/>
      <c r="E220" s="163"/>
      <c r="F220" s="163"/>
      <c r="G220" s="163"/>
      <c r="H220" s="163"/>
      <c r="I220" s="163"/>
      <c r="J220" s="163"/>
      <c r="K220" s="163"/>
      <c r="L220" s="163"/>
      <c r="M220" s="163"/>
      <c r="N220" s="132"/>
      <c r="O220" s="132"/>
      <c r="P220" s="132"/>
      <c r="Q220" s="132"/>
      <c r="R220" s="132"/>
      <c r="S220" s="132"/>
      <c r="T220" s="132"/>
      <c r="U220" s="132"/>
      <c r="V220" s="132"/>
      <c r="W220" s="132"/>
      <c r="X220" s="132"/>
      <c r="Y220" s="132"/>
      <c r="Z220" s="132"/>
      <c r="AA220" s="132"/>
      <c r="AB220" s="132"/>
      <c r="AC220" s="132"/>
      <c r="AD220" s="132"/>
      <c r="AE220" s="132"/>
      <c r="AF220" s="132"/>
      <c r="AG220" s="132"/>
      <c r="AH220" s="132"/>
      <c r="AI220" s="132"/>
      <c r="AJ220" s="18"/>
    </row>
    <row r="221" spans="1:36" s="59" customFormat="1" ht="16.5" customHeight="1" x14ac:dyDescent="0.25">
      <c r="A221" s="80"/>
      <c r="B221" s="98"/>
      <c r="C221" s="163" t="s">
        <v>32</v>
      </c>
      <c r="D221" s="163"/>
      <c r="E221" s="163"/>
      <c r="F221" s="163"/>
      <c r="G221" s="163"/>
      <c r="H221" s="163"/>
      <c r="I221" s="163"/>
      <c r="J221" s="163"/>
      <c r="K221" s="163"/>
      <c r="L221" s="163"/>
      <c r="M221" s="163"/>
      <c r="N221" s="132"/>
      <c r="O221" s="132"/>
      <c r="P221" s="132"/>
      <c r="Q221" s="132"/>
      <c r="R221" s="132"/>
      <c r="S221" s="132"/>
      <c r="T221" s="132"/>
      <c r="U221" s="132"/>
      <c r="V221" s="132"/>
      <c r="W221" s="132"/>
      <c r="X221" s="132"/>
      <c r="Y221" s="132"/>
      <c r="Z221" s="132"/>
      <c r="AA221" s="132"/>
      <c r="AB221" s="132"/>
      <c r="AC221" s="132"/>
      <c r="AD221" s="132"/>
      <c r="AE221" s="132"/>
      <c r="AF221" s="132"/>
      <c r="AG221" s="132"/>
      <c r="AH221" s="132"/>
      <c r="AI221" s="132"/>
      <c r="AJ221" s="18"/>
    </row>
    <row r="222" spans="1:36" s="59" customFormat="1" ht="16.5" customHeight="1" x14ac:dyDescent="0.25">
      <c r="A222" s="80"/>
      <c r="B222" s="98"/>
      <c r="C222" s="163" t="s">
        <v>33</v>
      </c>
      <c r="D222" s="163"/>
      <c r="E222" s="163"/>
      <c r="F222" s="163"/>
      <c r="G222" s="163"/>
      <c r="H222" s="163"/>
      <c r="I222" s="163"/>
      <c r="J222" s="163"/>
      <c r="K222" s="163"/>
      <c r="L222" s="163"/>
      <c r="M222" s="163"/>
      <c r="N222" s="132"/>
      <c r="O222" s="132"/>
      <c r="P222" s="132"/>
      <c r="Q222" s="132"/>
      <c r="R222" s="132"/>
      <c r="S222" s="132"/>
      <c r="T222" s="132"/>
      <c r="U222" s="132"/>
      <c r="V222" s="132"/>
      <c r="W222" s="132"/>
      <c r="X222" s="132"/>
      <c r="Y222" s="132"/>
      <c r="Z222" s="132"/>
      <c r="AA222" s="132"/>
      <c r="AB222" s="132"/>
      <c r="AC222" s="132"/>
      <c r="AD222" s="132"/>
      <c r="AE222" s="132"/>
      <c r="AF222" s="132"/>
      <c r="AG222" s="132"/>
      <c r="AH222" s="132"/>
      <c r="AI222" s="132"/>
      <c r="AJ222" s="18"/>
    </row>
    <row r="223" spans="1:36" s="59" customFormat="1" ht="16.5" customHeight="1" x14ac:dyDescent="0.25">
      <c r="A223" s="80"/>
      <c r="B223" s="98"/>
      <c r="C223" s="163" t="s">
        <v>34</v>
      </c>
      <c r="D223" s="163"/>
      <c r="E223" s="163"/>
      <c r="F223" s="163"/>
      <c r="G223" s="163"/>
      <c r="H223" s="163"/>
      <c r="I223" s="163"/>
      <c r="J223" s="163"/>
      <c r="K223" s="163"/>
      <c r="L223" s="163"/>
      <c r="M223" s="163"/>
      <c r="N223" s="132"/>
      <c r="O223" s="132"/>
      <c r="P223" s="132"/>
      <c r="Q223" s="132"/>
      <c r="R223" s="132"/>
      <c r="S223" s="132"/>
      <c r="T223" s="132"/>
      <c r="U223" s="132"/>
      <c r="V223" s="132"/>
      <c r="W223" s="132"/>
      <c r="X223" s="132"/>
      <c r="Y223" s="132"/>
      <c r="Z223" s="132"/>
      <c r="AA223" s="132"/>
      <c r="AB223" s="132"/>
      <c r="AC223" s="132"/>
      <c r="AD223" s="132"/>
      <c r="AE223" s="132"/>
      <c r="AF223" s="132"/>
      <c r="AG223" s="132"/>
      <c r="AH223" s="132"/>
      <c r="AI223" s="132"/>
      <c r="AJ223" s="18"/>
    </row>
    <row r="224" spans="1:36" s="59" customFormat="1" ht="16.5" customHeight="1" x14ac:dyDescent="0.25">
      <c r="A224" s="80"/>
      <c r="B224" s="98"/>
      <c r="C224" s="165" t="s">
        <v>35</v>
      </c>
      <c r="D224" s="165"/>
      <c r="E224" s="165"/>
      <c r="F224" s="165"/>
      <c r="G224" s="165"/>
      <c r="H224" s="165"/>
      <c r="I224" s="165"/>
      <c r="J224" s="165"/>
      <c r="K224" s="165"/>
      <c r="L224" s="165"/>
      <c r="M224" s="165"/>
      <c r="N224" s="122">
        <f>SUM(N220:O223)</f>
        <v>0</v>
      </c>
      <c r="O224" s="122"/>
      <c r="P224" s="122">
        <f>SUM(P220:Q223)</f>
        <v>0</v>
      </c>
      <c r="Q224" s="122"/>
      <c r="R224" s="122">
        <f>SUM(R220:S223)</f>
        <v>0</v>
      </c>
      <c r="S224" s="122"/>
      <c r="T224" s="122">
        <f>SUM(T220:U223)</f>
        <v>0</v>
      </c>
      <c r="U224" s="122"/>
      <c r="V224" s="122">
        <f>SUM(V220:W223)</f>
        <v>0</v>
      </c>
      <c r="W224" s="122"/>
      <c r="X224" s="122">
        <f>SUM(X220:Y223)</f>
        <v>0</v>
      </c>
      <c r="Y224" s="122"/>
      <c r="Z224" s="122">
        <f>SUM(Z220:AA223)</f>
        <v>0</v>
      </c>
      <c r="AA224" s="122"/>
      <c r="AB224" s="122">
        <f>SUM(AB220:AC223)</f>
        <v>0</v>
      </c>
      <c r="AC224" s="122"/>
      <c r="AD224" s="122">
        <f>SUM(AD220:AE223)</f>
        <v>0</v>
      </c>
      <c r="AE224" s="122"/>
      <c r="AF224" s="122">
        <f>SUM(AF220:AG223)</f>
        <v>0</v>
      </c>
      <c r="AG224" s="122"/>
      <c r="AH224" s="122">
        <f>SUM(AH220:AI223)</f>
        <v>0</v>
      </c>
      <c r="AI224" s="122"/>
      <c r="AJ224" s="18"/>
    </row>
    <row r="225" spans="1:36" s="59" customFormat="1" ht="16.5" customHeight="1" x14ac:dyDescent="0.25">
      <c r="A225" s="80"/>
      <c r="B225" s="98"/>
      <c r="C225" s="165" t="s">
        <v>3818</v>
      </c>
      <c r="D225" s="165"/>
      <c r="E225" s="165"/>
      <c r="F225" s="165"/>
      <c r="G225" s="165"/>
      <c r="H225" s="165"/>
      <c r="I225" s="165"/>
      <c r="J225" s="165"/>
      <c r="K225" s="165"/>
      <c r="L225" s="165"/>
      <c r="M225" s="165"/>
      <c r="N225" s="122"/>
      <c r="O225" s="122"/>
      <c r="P225" s="122"/>
      <c r="Q225" s="122"/>
      <c r="R225" s="122"/>
      <c r="S225" s="122"/>
      <c r="T225" s="122"/>
      <c r="U225" s="122"/>
      <c r="V225" s="122"/>
      <c r="W225" s="122"/>
      <c r="X225" s="122"/>
      <c r="Y225" s="122"/>
      <c r="Z225" s="122"/>
      <c r="AA225" s="122"/>
      <c r="AB225" s="122"/>
      <c r="AC225" s="122"/>
      <c r="AD225" s="122"/>
      <c r="AE225" s="122"/>
      <c r="AF225" s="122"/>
      <c r="AG225" s="122"/>
      <c r="AH225" s="122"/>
      <c r="AI225" s="122"/>
      <c r="AJ225" s="18"/>
    </row>
    <row r="226" spans="1:36" s="59" customFormat="1" ht="10.5" customHeight="1" x14ac:dyDescent="0.25">
      <c r="A226" s="80"/>
      <c r="B226" s="98"/>
      <c r="C226" s="4"/>
      <c r="D226" s="5"/>
      <c r="E226" s="5"/>
      <c r="F226" s="5"/>
      <c r="G226" s="5"/>
      <c r="H226" s="5"/>
      <c r="I226" s="5"/>
      <c r="J226" s="5"/>
      <c r="K226" s="5"/>
      <c r="L226" s="5"/>
      <c r="M226" s="5"/>
      <c r="N226" s="17"/>
      <c r="O226" s="17"/>
      <c r="P226" s="17"/>
      <c r="Q226" s="17"/>
      <c r="R226" s="17"/>
      <c r="S226" s="17"/>
      <c r="T226" s="17"/>
      <c r="U226" s="17"/>
      <c r="V226" s="17"/>
      <c r="W226" s="17"/>
      <c r="X226" s="17"/>
      <c r="Y226" s="17"/>
      <c r="Z226" s="17"/>
      <c r="AA226" s="17"/>
      <c r="AB226" s="17"/>
      <c r="AC226" s="17"/>
      <c r="AD226" s="17"/>
      <c r="AE226" s="17"/>
      <c r="AF226" s="17"/>
      <c r="AG226" s="17"/>
      <c r="AH226" s="17"/>
      <c r="AI226" s="17"/>
      <c r="AJ226" s="18"/>
    </row>
    <row r="227" spans="1:36" s="59" customFormat="1" ht="20.25" customHeight="1" x14ac:dyDescent="0.25">
      <c r="A227" s="80"/>
      <c r="B227" s="98"/>
      <c r="C227" s="151" t="s">
        <v>3814</v>
      </c>
      <c r="D227" s="151"/>
      <c r="E227" s="151"/>
      <c r="F227" s="151"/>
      <c r="G227" s="151"/>
      <c r="H227" s="151"/>
      <c r="I227" s="151"/>
      <c r="J227" s="151"/>
      <c r="K227" s="151"/>
      <c r="L227" s="151"/>
      <c r="M227" s="151"/>
      <c r="N227" s="133">
        <v>1</v>
      </c>
      <c r="O227" s="133"/>
      <c r="P227" s="133">
        <v>2</v>
      </c>
      <c r="Q227" s="133"/>
      <c r="R227" s="133">
        <v>3</v>
      </c>
      <c r="S227" s="133"/>
      <c r="T227" s="133">
        <v>4</v>
      </c>
      <c r="U227" s="133"/>
      <c r="V227" s="133">
        <v>5</v>
      </c>
      <c r="W227" s="133"/>
      <c r="X227" s="133">
        <v>6</v>
      </c>
      <c r="Y227" s="133"/>
      <c r="Z227" s="133">
        <v>7</v>
      </c>
      <c r="AA227" s="133"/>
      <c r="AB227" s="133">
        <v>8</v>
      </c>
      <c r="AC227" s="133"/>
      <c r="AD227" s="133">
        <v>9</v>
      </c>
      <c r="AE227" s="133"/>
      <c r="AF227" s="133">
        <v>10</v>
      </c>
      <c r="AG227" s="133"/>
      <c r="AH227" s="151" t="s">
        <v>66616</v>
      </c>
      <c r="AI227" s="151"/>
      <c r="AJ227" s="18"/>
    </row>
    <row r="228" spans="1:36" s="59" customFormat="1" ht="16.5" customHeight="1" x14ac:dyDescent="0.25">
      <c r="A228" s="80"/>
      <c r="B228" s="98"/>
      <c r="C228" s="163" t="s">
        <v>36</v>
      </c>
      <c r="D228" s="163"/>
      <c r="E228" s="163"/>
      <c r="F228" s="163"/>
      <c r="G228" s="163"/>
      <c r="H228" s="163"/>
      <c r="I228" s="163"/>
      <c r="J228" s="163"/>
      <c r="K228" s="163"/>
      <c r="L228" s="163"/>
      <c r="M228" s="163"/>
      <c r="N228" s="132"/>
      <c r="O228" s="132"/>
      <c r="P228" s="132"/>
      <c r="Q228" s="132"/>
      <c r="R228" s="132"/>
      <c r="S228" s="132"/>
      <c r="T228" s="132"/>
      <c r="U228" s="132"/>
      <c r="V228" s="132"/>
      <c r="W228" s="132"/>
      <c r="X228" s="132"/>
      <c r="Y228" s="132"/>
      <c r="Z228" s="132"/>
      <c r="AA228" s="132"/>
      <c r="AB228" s="132"/>
      <c r="AC228" s="132"/>
      <c r="AD228" s="132"/>
      <c r="AE228" s="132"/>
      <c r="AF228" s="132"/>
      <c r="AG228" s="132"/>
      <c r="AH228" s="132"/>
      <c r="AI228" s="132"/>
      <c r="AJ228" s="18"/>
    </row>
    <row r="229" spans="1:36" s="59" customFormat="1" ht="16.5" customHeight="1" x14ac:dyDescent="0.25">
      <c r="A229" s="80"/>
      <c r="B229" s="98"/>
      <c r="C229" s="163" t="s">
        <v>37</v>
      </c>
      <c r="D229" s="163"/>
      <c r="E229" s="163"/>
      <c r="F229" s="163"/>
      <c r="G229" s="163"/>
      <c r="H229" s="163"/>
      <c r="I229" s="163"/>
      <c r="J229" s="163"/>
      <c r="K229" s="163"/>
      <c r="L229" s="163"/>
      <c r="M229" s="163"/>
      <c r="N229" s="132"/>
      <c r="O229" s="132"/>
      <c r="P229" s="132"/>
      <c r="Q229" s="132"/>
      <c r="R229" s="132"/>
      <c r="S229" s="132"/>
      <c r="T229" s="132"/>
      <c r="U229" s="132"/>
      <c r="V229" s="132"/>
      <c r="W229" s="132"/>
      <c r="X229" s="132"/>
      <c r="Y229" s="132"/>
      <c r="Z229" s="132"/>
      <c r="AA229" s="132"/>
      <c r="AB229" s="132"/>
      <c r="AC229" s="132"/>
      <c r="AD229" s="132"/>
      <c r="AE229" s="132"/>
      <c r="AF229" s="132"/>
      <c r="AG229" s="132"/>
      <c r="AH229" s="132"/>
      <c r="AI229" s="132"/>
      <c r="AJ229" s="18"/>
    </row>
    <row r="230" spans="1:36" s="59" customFormat="1" ht="16.5" customHeight="1" x14ac:dyDescent="0.25">
      <c r="A230" s="80"/>
      <c r="B230" s="98"/>
      <c r="C230" s="165" t="s">
        <v>35</v>
      </c>
      <c r="D230" s="165"/>
      <c r="E230" s="165"/>
      <c r="F230" s="165"/>
      <c r="G230" s="165"/>
      <c r="H230" s="165"/>
      <c r="I230" s="165"/>
      <c r="J230" s="165"/>
      <c r="K230" s="165"/>
      <c r="L230" s="165"/>
      <c r="M230" s="165"/>
      <c r="N230" s="122">
        <f>N228+N229</f>
        <v>0</v>
      </c>
      <c r="O230" s="122"/>
      <c r="P230" s="122">
        <f>P228+P229</f>
        <v>0</v>
      </c>
      <c r="Q230" s="122"/>
      <c r="R230" s="122">
        <f>R228+R229</f>
        <v>0</v>
      </c>
      <c r="S230" s="122"/>
      <c r="T230" s="122">
        <f>T228+T229</f>
        <v>0</v>
      </c>
      <c r="U230" s="122"/>
      <c r="V230" s="122">
        <f>V228+V229</f>
        <v>0</v>
      </c>
      <c r="W230" s="122"/>
      <c r="X230" s="122">
        <f>X228+X229</f>
        <v>0</v>
      </c>
      <c r="Y230" s="122"/>
      <c r="Z230" s="122">
        <f>Z228+Z229</f>
        <v>0</v>
      </c>
      <c r="AA230" s="122"/>
      <c r="AB230" s="122">
        <f>AB228+AB229</f>
        <v>0</v>
      </c>
      <c r="AC230" s="122"/>
      <c r="AD230" s="122">
        <f>AD228+AD229</f>
        <v>0</v>
      </c>
      <c r="AE230" s="122"/>
      <c r="AF230" s="122">
        <f>AF228+AF229</f>
        <v>0</v>
      </c>
      <c r="AG230" s="122"/>
      <c r="AH230" s="122">
        <f>+AH228+AH229</f>
        <v>0</v>
      </c>
      <c r="AI230" s="122"/>
      <c r="AJ230" s="18"/>
    </row>
    <row r="231" spans="1:36" s="59" customFormat="1" ht="16.5" customHeight="1" x14ac:dyDescent="0.25">
      <c r="A231" s="80"/>
      <c r="B231" s="98"/>
      <c r="C231" s="165" t="s">
        <v>3818</v>
      </c>
      <c r="D231" s="165"/>
      <c r="E231" s="165"/>
      <c r="F231" s="165"/>
      <c r="G231" s="165"/>
      <c r="H231" s="165"/>
      <c r="I231" s="165"/>
      <c r="J231" s="165"/>
      <c r="K231" s="165"/>
      <c r="L231" s="165"/>
      <c r="M231" s="165"/>
      <c r="N231" s="122"/>
      <c r="O231" s="122"/>
      <c r="P231" s="122"/>
      <c r="Q231" s="122"/>
      <c r="R231" s="122"/>
      <c r="S231" s="122"/>
      <c r="T231" s="122"/>
      <c r="U231" s="122"/>
      <c r="V231" s="122"/>
      <c r="W231" s="122"/>
      <c r="X231" s="122"/>
      <c r="Y231" s="122"/>
      <c r="Z231" s="122"/>
      <c r="AA231" s="122"/>
      <c r="AB231" s="122"/>
      <c r="AC231" s="122"/>
      <c r="AD231" s="122"/>
      <c r="AE231" s="122"/>
      <c r="AF231" s="122"/>
      <c r="AG231" s="122"/>
      <c r="AH231" s="122"/>
      <c r="AI231" s="122"/>
      <c r="AJ231" s="18"/>
    </row>
    <row r="232" spans="1:36" s="59" customFormat="1" ht="10.5" customHeight="1" x14ac:dyDescent="0.25">
      <c r="A232" s="80"/>
      <c r="B232" s="98"/>
      <c r="C232" s="5"/>
      <c r="D232" s="5"/>
      <c r="E232" s="5"/>
      <c r="F232" s="5"/>
      <c r="G232" s="5"/>
      <c r="H232" s="5"/>
      <c r="I232" s="5"/>
      <c r="J232" s="5"/>
      <c r="K232" s="5"/>
      <c r="L232" s="5"/>
      <c r="M232" s="5"/>
      <c r="N232" s="17"/>
      <c r="O232" s="17"/>
      <c r="P232" s="17"/>
      <c r="Q232" s="17"/>
      <c r="R232" s="17"/>
      <c r="S232" s="17"/>
      <c r="T232" s="17"/>
      <c r="U232" s="17"/>
      <c r="V232" s="17"/>
      <c r="W232" s="17"/>
      <c r="X232" s="17"/>
      <c r="Y232" s="17"/>
      <c r="Z232" s="17"/>
      <c r="AA232" s="17"/>
      <c r="AB232" s="17"/>
      <c r="AC232" s="17"/>
      <c r="AD232" s="17"/>
      <c r="AE232" s="17"/>
      <c r="AF232" s="17"/>
      <c r="AG232" s="17"/>
      <c r="AH232" s="17"/>
      <c r="AI232" s="17"/>
      <c r="AJ232" s="18"/>
    </row>
    <row r="233" spans="1:36" s="59" customFormat="1" ht="21.2" customHeight="1" x14ac:dyDescent="0.25">
      <c r="A233" s="80"/>
      <c r="B233" s="98"/>
      <c r="C233" s="119" t="s">
        <v>3815</v>
      </c>
      <c r="D233" s="5"/>
      <c r="E233" s="5"/>
      <c r="F233" s="5"/>
      <c r="G233" s="5"/>
      <c r="H233" s="5"/>
      <c r="I233" s="5"/>
      <c r="J233" s="5"/>
      <c r="K233" s="5"/>
      <c r="L233" s="5"/>
      <c r="M233" s="5"/>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8"/>
    </row>
    <row r="234" spans="1:36" s="59" customFormat="1" ht="20.25" customHeight="1" x14ac:dyDescent="0.25">
      <c r="A234" s="80"/>
      <c r="B234" s="98"/>
      <c r="C234" s="151" t="s">
        <v>3816</v>
      </c>
      <c r="D234" s="151"/>
      <c r="E234" s="151"/>
      <c r="F234" s="151"/>
      <c r="G234" s="151"/>
      <c r="H234" s="151"/>
      <c r="I234" s="151"/>
      <c r="J234" s="151"/>
      <c r="K234" s="151"/>
      <c r="L234" s="151"/>
      <c r="M234" s="151"/>
      <c r="N234" s="133">
        <v>1</v>
      </c>
      <c r="O234" s="133"/>
      <c r="P234" s="133">
        <v>2</v>
      </c>
      <c r="Q234" s="133"/>
      <c r="R234" s="133">
        <v>3</v>
      </c>
      <c r="S234" s="133"/>
      <c r="T234" s="133">
        <v>4</v>
      </c>
      <c r="U234" s="133"/>
      <c r="V234" s="133">
        <v>5</v>
      </c>
      <c r="W234" s="133"/>
      <c r="X234" s="133">
        <v>6</v>
      </c>
      <c r="Y234" s="133"/>
      <c r="Z234" s="133">
        <v>7</v>
      </c>
      <c r="AA234" s="133"/>
      <c r="AB234" s="133">
        <v>8</v>
      </c>
      <c r="AC234" s="133"/>
      <c r="AD234" s="133">
        <v>9</v>
      </c>
      <c r="AE234" s="133"/>
      <c r="AF234" s="133">
        <v>10</v>
      </c>
      <c r="AG234" s="133"/>
      <c r="AH234" s="151" t="s">
        <v>66616</v>
      </c>
      <c r="AI234" s="151"/>
      <c r="AJ234" s="18"/>
    </row>
    <row r="235" spans="1:36" s="59" customFormat="1" ht="16.5" customHeight="1" x14ac:dyDescent="0.25">
      <c r="A235" s="80"/>
      <c r="B235" s="98"/>
      <c r="C235" s="163" t="s">
        <v>31</v>
      </c>
      <c r="D235" s="163"/>
      <c r="E235" s="163"/>
      <c r="F235" s="163"/>
      <c r="G235" s="163"/>
      <c r="H235" s="163"/>
      <c r="I235" s="163"/>
      <c r="J235" s="163"/>
      <c r="K235" s="163"/>
      <c r="L235" s="163"/>
      <c r="M235" s="163"/>
      <c r="N235" s="132"/>
      <c r="O235" s="132"/>
      <c r="P235" s="132"/>
      <c r="Q235" s="132"/>
      <c r="R235" s="132"/>
      <c r="S235" s="132"/>
      <c r="T235" s="132"/>
      <c r="U235" s="132"/>
      <c r="V235" s="132"/>
      <c r="W235" s="132"/>
      <c r="X235" s="132"/>
      <c r="Y235" s="132"/>
      <c r="Z235" s="132"/>
      <c r="AA235" s="132"/>
      <c r="AB235" s="132"/>
      <c r="AC235" s="132"/>
      <c r="AD235" s="132"/>
      <c r="AE235" s="132"/>
      <c r="AF235" s="132"/>
      <c r="AG235" s="132"/>
      <c r="AH235" s="132"/>
      <c r="AI235" s="132"/>
      <c r="AJ235" s="18"/>
    </row>
    <row r="236" spans="1:36" s="59" customFormat="1" ht="16.5" customHeight="1" x14ac:dyDescent="0.25">
      <c r="A236" s="80"/>
      <c r="B236" s="98"/>
      <c r="C236" s="163" t="s">
        <v>32</v>
      </c>
      <c r="D236" s="163"/>
      <c r="E236" s="163"/>
      <c r="F236" s="163"/>
      <c r="G236" s="163"/>
      <c r="H236" s="163"/>
      <c r="I236" s="163"/>
      <c r="J236" s="163"/>
      <c r="K236" s="163"/>
      <c r="L236" s="163"/>
      <c r="M236" s="163"/>
      <c r="N236" s="132"/>
      <c r="O236" s="132"/>
      <c r="P236" s="132"/>
      <c r="Q236" s="132"/>
      <c r="R236" s="132"/>
      <c r="S236" s="132"/>
      <c r="T236" s="132"/>
      <c r="U236" s="132"/>
      <c r="V236" s="132"/>
      <c r="W236" s="132"/>
      <c r="X236" s="132"/>
      <c r="Y236" s="132"/>
      <c r="Z236" s="132"/>
      <c r="AA236" s="132"/>
      <c r="AB236" s="132"/>
      <c r="AC236" s="132"/>
      <c r="AD236" s="132"/>
      <c r="AE236" s="132"/>
      <c r="AF236" s="132"/>
      <c r="AG236" s="132"/>
      <c r="AH236" s="132"/>
      <c r="AI236" s="132"/>
      <c r="AJ236" s="18"/>
    </row>
    <row r="237" spans="1:36" s="59" customFormat="1" ht="16.5" customHeight="1" x14ac:dyDescent="0.25">
      <c r="A237" s="80"/>
      <c r="B237" s="98"/>
      <c r="C237" s="163" t="s">
        <v>33</v>
      </c>
      <c r="D237" s="163"/>
      <c r="E237" s="163"/>
      <c r="F237" s="163"/>
      <c r="G237" s="163"/>
      <c r="H237" s="163"/>
      <c r="I237" s="163"/>
      <c r="J237" s="163"/>
      <c r="K237" s="163"/>
      <c r="L237" s="163"/>
      <c r="M237" s="163"/>
      <c r="N237" s="132"/>
      <c r="O237" s="132"/>
      <c r="P237" s="132"/>
      <c r="Q237" s="132"/>
      <c r="R237" s="132"/>
      <c r="S237" s="132"/>
      <c r="T237" s="132"/>
      <c r="U237" s="132"/>
      <c r="V237" s="132"/>
      <c r="W237" s="132"/>
      <c r="X237" s="132"/>
      <c r="Y237" s="132"/>
      <c r="Z237" s="132"/>
      <c r="AA237" s="132"/>
      <c r="AB237" s="132"/>
      <c r="AC237" s="132"/>
      <c r="AD237" s="132"/>
      <c r="AE237" s="132"/>
      <c r="AF237" s="132"/>
      <c r="AG237" s="132"/>
      <c r="AH237" s="132"/>
      <c r="AI237" s="132"/>
      <c r="AJ237" s="18"/>
    </row>
    <row r="238" spans="1:36" s="59" customFormat="1" ht="16.5" customHeight="1" x14ac:dyDescent="0.25">
      <c r="A238" s="80"/>
      <c r="B238" s="98"/>
      <c r="C238" s="163" t="s">
        <v>34</v>
      </c>
      <c r="D238" s="163"/>
      <c r="E238" s="163"/>
      <c r="F238" s="163"/>
      <c r="G238" s="163"/>
      <c r="H238" s="163"/>
      <c r="I238" s="163"/>
      <c r="J238" s="163"/>
      <c r="K238" s="163"/>
      <c r="L238" s="163"/>
      <c r="M238" s="163"/>
      <c r="N238" s="132"/>
      <c r="O238" s="132"/>
      <c r="P238" s="132"/>
      <c r="Q238" s="132"/>
      <c r="R238" s="132"/>
      <c r="S238" s="132"/>
      <c r="T238" s="132"/>
      <c r="U238" s="132"/>
      <c r="V238" s="132"/>
      <c r="W238" s="132"/>
      <c r="X238" s="132"/>
      <c r="Y238" s="132"/>
      <c r="Z238" s="132"/>
      <c r="AA238" s="132"/>
      <c r="AB238" s="132"/>
      <c r="AC238" s="132"/>
      <c r="AD238" s="132"/>
      <c r="AE238" s="132"/>
      <c r="AF238" s="132"/>
      <c r="AG238" s="132"/>
      <c r="AH238" s="132"/>
      <c r="AI238" s="132"/>
      <c r="AJ238" s="18"/>
    </row>
    <row r="239" spans="1:36" s="59" customFormat="1" ht="16.5" customHeight="1" x14ac:dyDescent="0.25">
      <c r="A239" s="80"/>
      <c r="B239" s="98"/>
      <c r="C239" s="165" t="s">
        <v>35</v>
      </c>
      <c r="D239" s="165"/>
      <c r="E239" s="165"/>
      <c r="F239" s="165"/>
      <c r="G239" s="165"/>
      <c r="H239" s="165"/>
      <c r="I239" s="165"/>
      <c r="J239" s="165"/>
      <c r="K239" s="165"/>
      <c r="L239" s="165"/>
      <c r="M239" s="165"/>
      <c r="N239" s="122">
        <f>SUM(N235:O238)</f>
        <v>0</v>
      </c>
      <c r="O239" s="122"/>
      <c r="P239" s="122">
        <f>SUM(P235:Q238)</f>
        <v>0</v>
      </c>
      <c r="Q239" s="122"/>
      <c r="R239" s="122">
        <f>SUM(R235:S238)</f>
        <v>0</v>
      </c>
      <c r="S239" s="122"/>
      <c r="T239" s="122">
        <f>SUM(T235:U238)</f>
        <v>0</v>
      </c>
      <c r="U239" s="122"/>
      <c r="V239" s="122">
        <f>SUM(V235:W238)</f>
        <v>0</v>
      </c>
      <c r="W239" s="122"/>
      <c r="X239" s="122">
        <f>SUM(X235:Y238)</f>
        <v>0</v>
      </c>
      <c r="Y239" s="122"/>
      <c r="Z239" s="122">
        <f>SUM(Z235:AA238)</f>
        <v>0</v>
      </c>
      <c r="AA239" s="122"/>
      <c r="AB239" s="122">
        <f>SUM(AB235:AC238)</f>
        <v>0</v>
      </c>
      <c r="AC239" s="122"/>
      <c r="AD239" s="122">
        <f>SUM(AD235:AE238)</f>
        <v>0</v>
      </c>
      <c r="AE239" s="122"/>
      <c r="AF239" s="122">
        <f>SUM(AF235:AG238)</f>
        <v>0</v>
      </c>
      <c r="AG239" s="122"/>
      <c r="AH239" s="122">
        <f>SUM(AH235:AI238)</f>
        <v>0</v>
      </c>
      <c r="AI239" s="122"/>
      <c r="AJ239" s="18"/>
    </row>
    <row r="240" spans="1:36" s="59" customFormat="1" ht="16.5" customHeight="1" x14ac:dyDescent="0.25">
      <c r="A240" s="80"/>
      <c r="B240" s="98"/>
      <c r="C240" s="165" t="s">
        <v>3818</v>
      </c>
      <c r="D240" s="165"/>
      <c r="E240" s="165"/>
      <c r="F240" s="165"/>
      <c r="G240" s="165"/>
      <c r="H240" s="165"/>
      <c r="I240" s="165"/>
      <c r="J240" s="165"/>
      <c r="K240" s="165"/>
      <c r="L240" s="165"/>
      <c r="M240" s="165"/>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8"/>
    </row>
    <row r="241" spans="1:36" s="59" customFormat="1" ht="10.5" customHeight="1" x14ac:dyDescent="0.25">
      <c r="A241" s="80"/>
      <c r="B241" s="98"/>
      <c r="C241" s="4"/>
      <c r="D241" s="5"/>
      <c r="E241" s="5"/>
      <c r="F241" s="5"/>
      <c r="G241" s="5"/>
      <c r="H241" s="5"/>
      <c r="I241" s="5"/>
      <c r="J241" s="5"/>
      <c r="K241" s="5"/>
      <c r="L241" s="5"/>
      <c r="M241" s="5"/>
      <c r="N241" s="17"/>
      <c r="O241" s="17"/>
      <c r="P241" s="17"/>
      <c r="Q241" s="17"/>
      <c r="R241" s="17"/>
      <c r="S241" s="17"/>
      <c r="T241" s="17"/>
      <c r="U241" s="17"/>
      <c r="V241" s="17"/>
      <c r="W241" s="17"/>
      <c r="X241" s="17"/>
      <c r="Y241" s="17"/>
      <c r="Z241" s="17"/>
      <c r="AA241" s="17"/>
      <c r="AB241" s="17"/>
      <c r="AC241" s="17"/>
      <c r="AD241" s="17"/>
      <c r="AE241" s="17"/>
      <c r="AF241" s="17"/>
      <c r="AG241" s="17"/>
      <c r="AH241" s="17"/>
      <c r="AI241" s="17"/>
      <c r="AJ241" s="18"/>
    </row>
    <row r="242" spans="1:36" s="59" customFormat="1" ht="20.25" customHeight="1" x14ac:dyDescent="0.25">
      <c r="A242" s="80"/>
      <c r="B242" s="98"/>
      <c r="C242" s="151" t="s">
        <v>3817</v>
      </c>
      <c r="D242" s="151"/>
      <c r="E242" s="151"/>
      <c r="F242" s="151"/>
      <c r="G242" s="151"/>
      <c r="H242" s="151"/>
      <c r="I242" s="151"/>
      <c r="J242" s="151"/>
      <c r="K242" s="151"/>
      <c r="L242" s="151"/>
      <c r="M242" s="151"/>
      <c r="N242" s="133">
        <v>1</v>
      </c>
      <c r="O242" s="133"/>
      <c r="P242" s="133">
        <v>2</v>
      </c>
      <c r="Q242" s="133"/>
      <c r="R242" s="133">
        <v>3</v>
      </c>
      <c r="S242" s="133"/>
      <c r="T242" s="133">
        <v>4</v>
      </c>
      <c r="U242" s="133"/>
      <c r="V242" s="133">
        <v>5</v>
      </c>
      <c r="W242" s="133"/>
      <c r="X242" s="133">
        <v>6</v>
      </c>
      <c r="Y242" s="133"/>
      <c r="Z242" s="133">
        <v>7</v>
      </c>
      <c r="AA242" s="133"/>
      <c r="AB242" s="133">
        <v>8</v>
      </c>
      <c r="AC242" s="133"/>
      <c r="AD242" s="133">
        <v>9</v>
      </c>
      <c r="AE242" s="133"/>
      <c r="AF242" s="133">
        <v>10</v>
      </c>
      <c r="AG242" s="133"/>
      <c r="AH242" s="151" t="s">
        <v>66616</v>
      </c>
      <c r="AI242" s="151"/>
      <c r="AJ242" s="18"/>
    </row>
    <row r="243" spans="1:36" s="59" customFormat="1" ht="16.5" customHeight="1" x14ac:dyDescent="0.25">
      <c r="A243" s="80"/>
      <c r="B243" s="98"/>
      <c r="C243" s="163" t="s">
        <v>36</v>
      </c>
      <c r="D243" s="163"/>
      <c r="E243" s="163"/>
      <c r="F243" s="163"/>
      <c r="G243" s="163"/>
      <c r="H243" s="163"/>
      <c r="I243" s="163"/>
      <c r="J243" s="163"/>
      <c r="K243" s="163"/>
      <c r="L243" s="163"/>
      <c r="M243" s="163"/>
      <c r="N243" s="132"/>
      <c r="O243" s="132"/>
      <c r="P243" s="132"/>
      <c r="Q243" s="132"/>
      <c r="R243" s="132"/>
      <c r="S243" s="132"/>
      <c r="T243" s="132"/>
      <c r="U243" s="132"/>
      <c r="V243" s="132"/>
      <c r="W243" s="132"/>
      <c r="X243" s="132"/>
      <c r="Y243" s="132"/>
      <c r="Z243" s="132"/>
      <c r="AA243" s="132"/>
      <c r="AB243" s="132"/>
      <c r="AC243" s="132"/>
      <c r="AD243" s="132"/>
      <c r="AE243" s="132"/>
      <c r="AF243" s="132"/>
      <c r="AG243" s="132"/>
      <c r="AH243" s="132"/>
      <c r="AI243" s="132"/>
      <c r="AJ243" s="18"/>
    </row>
    <row r="244" spans="1:36" s="59" customFormat="1" ht="16.5" customHeight="1" x14ac:dyDescent="0.25">
      <c r="A244" s="80"/>
      <c r="B244" s="98"/>
      <c r="C244" s="163" t="s">
        <v>37</v>
      </c>
      <c r="D244" s="163"/>
      <c r="E244" s="163"/>
      <c r="F244" s="163"/>
      <c r="G244" s="163"/>
      <c r="H244" s="163"/>
      <c r="I244" s="163"/>
      <c r="J244" s="163"/>
      <c r="K244" s="163"/>
      <c r="L244" s="163"/>
      <c r="M244" s="163"/>
      <c r="N244" s="132"/>
      <c r="O244" s="132"/>
      <c r="P244" s="132"/>
      <c r="Q244" s="132"/>
      <c r="R244" s="132"/>
      <c r="S244" s="132"/>
      <c r="T244" s="132"/>
      <c r="U244" s="132"/>
      <c r="V244" s="132"/>
      <c r="W244" s="132"/>
      <c r="X244" s="132"/>
      <c r="Y244" s="132"/>
      <c r="Z244" s="132"/>
      <c r="AA244" s="132"/>
      <c r="AB244" s="132"/>
      <c r="AC244" s="132"/>
      <c r="AD244" s="132"/>
      <c r="AE244" s="132"/>
      <c r="AF244" s="132"/>
      <c r="AG244" s="132"/>
      <c r="AH244" s="132"/>
      <c r="AI244" s="132"/>
      <c r="AJ244" s="18"/>
    </row>
    <row r="245" spans="1:36" s="59" customFormat="1" ht="16.5" customHeight="1" x14ac:dyDescent="0.25">
      <c r="A245" s="80"/>
      <c r="B245" s="98"/>
      <c r="C245" s="165" t="s">
        <v>35</v>
      </c>
      <c r="D245" s="165"/>
      <c r="E245" s="165"/>
      <c r="F245" s="165"/>
      <c r="G245" s="165"/>
      <c r="H245" s="165"/>
      <c r="I245" s="165"/>
      <c r="J245" s="165"/>
      <c r="K245" s="165"/>
      <c r="L245" s="165"/>
      <c r="M245" s="165"/>
      <c r="N245" s="122">
        <f>N243+N244</f>
        <v>0</v>
      </c>
      <c r="O245" s="122"/>
      <c r="P245" s="122">
        <f>P243+P244</f>
        <v>0</v>
      </c>
      <c r="Q245" s="122"/>
      <c r="R245" s="122">
        <f>R243+R244</f>
        <v>0</v>
      </c>
      <c r="S245" s="122"/>
      <c r="T245" s="122">
        <f>T243+T244</f>
        <v>0</v>
      </c>
      <c r="U245" s="122"/>
      <c r="V245" s="122">
        <f>V243+V244</f>
        <v>0</v>
      </c>
      <c r="W245" s="122"/>
      <c r="X245" s="122">
        <f>X243+X244</f>
        <v>0</v>
      </c>
      <c r="Y245" s="122"/>
      <c r="Z245" s="122">
        <f>Z243+Z244</f>
        <v>0</v>
      </c>
      <c r="AA245" s="122"/>
      <c r="AB245" s="122">
        <f>AB243+AB244</f>
        <v>0</v>
      </c>
      <c r="AC245" s="122"/>
      <c r="AD245" s="122">
        <f>AD243+AD244</f>
        <v>0</v>
      </c>
      <c r="AE245" s="122"/>
      <c r="AF245" s="122">
        <f>AF243+AF244</f>
        <v>0</v>
      </c>
      <c r="AG245" s="122"/>
      <c r="AH245" s="122">
        <f>AH243+AH244</f>
        <v>0</v>
      </c>
      <c r="AI245" s="122"/>
      <c r="AJ245" s="18"/>
    </row>
    <row r="246" spans="1:36" s="59" customFormat="1" ht="16.5" customHeight="1" x14ac:dyDescent="0.25">
      <c r="A246" s="80"/>
      <c r="B246" s="98"/>
      <c r="C246" s="165" t="s">
        <v>3818</v>
      </c>
      <c r="D246" s="165"/>
      <c r="E246" s="165"/>
      <c r="F246" s="165"/>
      <c r="G246" s="165"/>
      <c r="H246" s="165"/>
      <c r="I246" s="165"/>
      <c r="J246" s="165"/>
      <c r="K246" s="165"/>
      <c r="L246" s="165"/>
      <c r="M246" s="165"/>
      <c r="N246" s="122"/>
      <c r="O246" s="122"/>
      <c r="P246" s="122"/>
      <c r="Q246" s="122"/>
      <c r="R246" s="122"/>
      <c r="S246" s="122"/>
      <c r="T246" s="122"/>
      <c r="U246" s="122"/>
      <c r="V246" s="122"/>
      <c r="W246" s="122"/>
      <c r="X246" s="122"/>
      <c r="Y246" s="122"/>
      <c r="Z246" s="122"/>
      <c r="AA246" s="122"/>
      <c r="AB246" s="122"/>
      <c r="AC246" s="122"/>
      <c r="AD246" s="122"/>
      <c r="AE246" s="122"/>
      <c r="AF246" s="122"/>
      <c r="AG246" s="122"/>
      <c r="AH246" s="122"/>
      <c r="AI246" s="122"/>
      <c r="AJ246" s="18"/>
    </row>
    <row r="247" spans="1:36" s="59" customFormat="1" ht="10.5" customHeight="1" x14ac:dyDescent="0.25">
      <c r="A247" s="80"/>
      <c r="B247" s="98"/>
      <c r="C247" s="5"/>
      <c r="D247" s="5"/>
      <c r="E247" s="5"/>
      <c r="F247" s="5"/>
      <c r="G247" s="5"/>
      <c r="H247" s="5"/>
      <c r="I247" s="5"/>
      <c r="J247" s="5"/>
      <c r="K247" s="5"/>
      <c r="L247" s="5"/>
      <c r="M247" s="5"/>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8"/>
    </row>
    <row r="248" spans="1:36" s="59" customFormat="1" ht="20.25" customHeight="1" x14ac:dyDescent="0.25">
      <c r="A248" s="80"/>
      <c r="B248" s="98"/>
      <c r="C248" s="151" t="s">
        <v>94</v>
      </c>
      <c r="D248" s="151"/>
      <c r="E248" s="151"/>
      <c r="F248" s="151"/>
      <c r="G248" s="151"/>
      <c r="H248" s="151"/>
      <c r="I248" s="151"/>
      <c r="J248" s="151"/>
      <c r="K248" s="151"/>
      <c r="L248" s="151"/>
      <c r="M248" s="151"/>
      <c r="N248" s="133">
        <v>1</v>
      </c>
      <c r="O248" s="133"/>
      <c r="P248" s="133">
        <v>2</v>
      </c>
      <c r="Q248" s="133"/>
      <c r="R248" s="133">
        <v>3</v>
      </c>
      <c r="S248" s="133"/>
      <c r="T248" s="133">
        <v>4</v>
      </c>
      <c r="U248" s="133"/>
      <c r="V248" s="133">
        <v>5</v>
      </c>
      <c r="W248" s="133"/>
      <c r="X248" s="133">
        <v>6</v>
      </c>
      <c r="Y248" s="133"/>
      <c r="Z248" s="133">
        <v>7</v>
      </c>
      <c r="AA248" s="133"/>
      <c r="AB248" s="133">
        <v>8</v>
      </c>
      <c r="AC248" s="133"/>
      <c r="AD248" s="133">
        <v>9</v>
      </c>
      <c r="AE248" s="133"/>
      <c r="AF248" s="133">
        <v>10</v>
      </c>
      <c r="AG248" s="133"/>
      <c r="AH248" s="151" t="s">
        <v>66616</v>
      </c>
      <c r="AI248" s="151"/>
      <c r="AJ248" s="18"/>
    </row>
    <row r="249" spans="1:36" s="59" customFormat="1" ht="16.5" customHeight="1" x14ac:dyDescent="0.25">
      <c r="A249" s="80"/>
      <c r="B249" s="98"/>
      <c r="C249" s="172" t="s">
        <v>38</v>
      </c>
      <c r="D249" s="172"/>
      <c r="E249" s="172"/>
      <c r="F249" s="172"/>
      <c r="G249" s="172"/>
      <c r="H249" s="172"/>
      <c r="I249" s="172"/>
      <c r="J249" s="172"/>
      <c r="K249" s="172"/>
      <c r="L249" s="172"/>
      <c r="M249" s="172"/>
      <c r="N249" s="132">
        <f>N239-N224</f>
        <v>0</v>
      </c>
      <c r="O249" s="132"/>
      <c r="P249" s="132">
        <f>P239-P224</f>
        <v>0</v>
      </c>
      <c r="Q249" s="132"/>
      <c r="R249" s="132">
        <f>R239-R224</f>
        <v>0</v>
      </c>
      <c r="S249" s="132"/>
      <c r="T249" s="132">
        <f>T239-T224</f>
        <v>0</v>
      </c>
      <c r="U249" s="132"/>
      <c r="V249" s="132">
        <f>V239-V224</f>
        <v>0</v>
      </c>
      <c r="W249" s="132"/>
      <c r="X249" s="132">
        <f>X239-X224</f>
        <v>0</v>
      </c>
      <c r="Y249" s="132"/>
      <c r="Z249" s="132">
        <f>Z239-Z224</f>
        <v>0</v>
      </c>
      <c r="AA249" s="132"/>
      <c r="AB249" s="132">
        <f>AB239-AB224</f>
        <v>0</v>
      </c>
      <c r="AC249" s="132"/>
      <c r="AD249" s="132">
        <f>AD239-AD224</f>
        <v>0</v>
      </c>
      <c r="AE249" s="132"/>
      <c r="AF249" s="132">
        <f>AF239-AF224</f>
        <v>0</v>
      </c>
      <c r="AG249" s="132"/>
      <c r="AH249" s="132">
        <f>AH239-AH224</f>
        <v>0</v>
      </c>
      <c r="AI249" s="132"/>
      <c r="AJ249" s="18"/>
    </row>
    <row r="250" spans="1:36" s="59" customFormat="1" ht="16.5" customHeight="1" x14ac:dyDescent="0.25">
      <c r="A250" s="80"/>
      <c r="B250" s="98"/>
      <c r="C250" s="172" t="s">
        <v>39</v>
      </c>
      <c r="D250" s="172"/>
      <c r="E250" s="172"/>
      <c r="F250" s="172"/>
      <c r="G250" s="172"/>
      <c r="H250" s="172"/>
      <c r="I250" s="172"/>
      <c r="J250" s="172"/>
      <c r="K250" s="172"/>
      <c r="L250" s="172"/>
      <c r="M250" s="172"/>
      <c r="N250" s="132">
        <f>N245-N230</f>
        <v>0</v>
      </c>
      <c r="O250" s="132"/>
      <c r="P250" s="132">
        <f>P245-P230</f>
        <v>0</v>
      </c>
      <c r="Q250" s="132"/>
      <c r="R250" s="132">
        <f>R245-R230</f>
        <v>0</v>
      </c>
      <c r="S250" s="132"/>
      <c r="T250" s="132">
        <f>T245-T230</f>
        <v>0</v>
      </c>
      <c r="U250" s="132"/>
      <c r="V250" s="132">
        <f>V245-V230</f>
        <v>0</v>
      </c>
      <c r="W250" s="132"/>
      <c r="X250" s="132">
        <f>X245-X230</f>
        <v>0</v>
      </c>
      <c r="Y250" s="132"/>
      <c r="Z250" s="132">
        <f>Z245-Z230</f>
        <v>0</v>
      </c>
      <c r="AA250" s="132"/>
      <c r="AB250" s="132">
        <f>AB245-AB230</f>
        <v>0</v>
      </c>
      <c r="AC250" s="132"/>
      <c r="AD250" s="132">
        <f>AD245-AD230</f>
        <v>0</v>
      </c>
      <c r="AE250" s="132"/>
      <c r="AF250" s="132">
        <f>AF245-AF230</f>
        <v>0</v>
      </c>
      <c r="AG250" s="132"/>
      <c r="AH250" s="132">
        <f>AH245-AH230</f>
        <v>0</v>
      </c>
      <c r="AI250" s="132"/>
      <c r="AJ250" s="18"/>
    </row>
    <row r="251" spans="1:36" s="59" customFormat="1" ht="16.5" customHeight="1" x14ac:dyDescent="0.25">
      <c r="A251" s="80"/>
      <c r="B251" s="98"/>
      <c r="C251" s="165" t="s">
        <v>35</v>
      </c>
      <c r="D251" s="165"/>
      <c r="E251" s="165"/>
      <c r="F251" s="165"/>
      <c r="G251" s="165"/>
      <c r="H251" s="165"/>
      <c r="I251" s="165"/>
      <c r="J251" s="165"/>
      <c r="K251" s="165"/>
      <c r="L251" s="165"/>
      <c r="M251" s="165"/>
      <c r="N251" s="122">
        <f>N249+N250</f>
        <v>0</v>
      </c>
      <c r="O251" s="122"/>
      <c r="P251" s="122">
        <f>P249+P250</f>
        <v>0</v>
      </c>
      <c r="Q251" s="122"/>
      <c r="R251" s="122">
        <f>R249+R250</f>
        <v>0</v>
      </c>
      <c r="S251" s="122"/>
      <c r="T251" s="122">
        <f>T249+T250</f>
        <v>0</v>
      </c>
      <c r="U251" s="122"/>
      <c r="V251" s="122">
        <f>V249+V250</f>
        <v>0</v>
      </c>
      <c r="W251" s="122"/>
      <c r="X251" s="122">
        <f>X249+X250</f>
        <v>0</v>
      </c>
      <c r="Y251" s="122"/>
      <c r="Z251" s="122">
        <f>Z249+Z250</f>
        <v>0</v>
      </c>
      <c r="AA251" s="122"/>
      <c r="AB251" s="122">
        <f>AB249+AB250</f>
        <v>0</v>
      </c>
      <c r="AC251" s="122"/>
      <c r="AD251" s="122">
        <f>AD249+AD250</f>
        <v>0</v>
      </c>
      <c r="AE251" s="122"/>
      <c r="AF251" s="122">
        <f>AF249+AF250</f>
        <v>0</v>
      </c>
      <c r="AG251" s="122"/>
      <c r="AH251" s="122">
        <f>+AH249+AH250</f>
        <v>0</v>
      </c>
      <c r="AI251" s="122"/>
      <c r="AJ251" s="18"/>
    </row>
    <row r="252" spans="1:36" s="59" customFormat="1" ht="16.5" customHeight="1" x14ac:dyDescent="0.25">
      <c r="A252" s="80"/>
      <c r="B252" s="98"/>
      <c r="C252" s="165" t="s">
        <v>3818</v>
      </c>
      <c r="D252" s="165"/>
      <c r="E252" s="165"/>
      <c r="F252" s="165"/>
      <c r="G252" s="165"/>
      <c r="H252" s="165"/>
      <c r="I252" s="165"/>
      <c r="J252" s="165"/>
      <c r="K252" s="165"/>
      <c r="L252" s="165"/>
      <c r="M252" s="165"/>
      <c r="N252" s="122">
        <f>(N240+N246)-(N225+N231)</f>
        <v>0</v>
      </c>
      <c r="O252" s="122"/>
      <c r="P252" s="122">
        <f>(P240+P246)-(P225+P231)</f>
        <v>0</v>
      </c>
      <c r="Q252" s="122"/>
      <c r="R252" s="122">
        <f>(R240+R246)-(R225+R231)</f>
        <v>0</v>
      </c>
      <c r="S252" s="122"/>
      <c r="T252" s="122">
        <f>(T240+T246)-(T225+T231)</f>
        <v>0</v>
      </c>
      <c r="U252" s="122"/>
      <c r="V252" s="122">
        <f>(V240+V246)-(V225+V231)</f>
        <v>0</v>
      </c>
      <c r="W252" s="122"/>
      <c r="X252" s="122">
        <f>(X240+X246)-(X225+X231)</f>
        <v>0</v>
      </c>
      <c r="Y252" s="122"/>
      <c r="Z252" s="122">
        <f>(Z240+Z246)-(Z225+Z231)</f>
        <v>0</v>
      </c>
      <c r="AA252" s="122"/>
      <c r="AB252" s="122">
        <f>(AB240+AB246)-(AB225+AB231)</f>
        <v>0</v>
      </c>
      <c r="AC252" s="122"/>
      <c r="AD252" s="122">
        <f>(AD240+AD246)-(AD225+AD231)</f>
        <v>0</v>
      </c>
      <c r="AE252" s="122"/>
      <c r="AF252" s="122">
        <f>(AF240+AF246)-(AF225+AF231)</f>
        <v>0</v>
      </c>
      <c r="AG252" s="122"/>
      <c r="AH252" s="122">
        <f>(AH240+AH246)-(AH225+AH231)</f>
        <v>0</v>
      </c>
      <c r="AI252" s="122"/>
      <c r="AJ252" s="18"/>
    </row>
    <row r="253" spans="1:36" s="59" customFormat="1" ht="12.75" x14ac:dyDescent="0.25">
      <c r="A253" s="80"/>
      <c r="B253" s="98"/>
      <c r="C253" s="5"/>
      <c r="D253" s="5"/>
      <c r="E253" s="5"/>
      <c r="F253" s="5"/>
      <c r="G253" s="5"/>
      <c r="H253" s="5"/>
      <c r="I253" s="5"/>
      <c r="J253" s="5"/>
      <c r="K253" s="5"/>
      <c r="L253" s="5"/>
      <c r="M253" s="5"/>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row>
    <row r="254" spans="1:36" s="59" customFormat="1" ht="9" customHeight="1" x14ac:dyDescent="0.25">
      <c r="A254" s="80"/>
      <c r="B254" s="98"/>
      <c r="C254" s="5"/>
      <c r="D254" s="5"/>
      <c r="E254" s="5"/>
      <c r="F254" s="5"/>
      <c r="G254" s="5"/>
      <c r="H254" s="5"/>
      <c r="I254" s="5"/>
      <c r="J254" s="5"/>
      <c r="K254" s="5"/>
      <c r="L254" s="5"/>
      <c r="M254" s="5"/>
      <c r="N254" s="17"/>
      <c r="O254" s="17"/>
      <c r="P254" s="17"/>
      <c r="Q254" s="17"/>
      <c r="R254" s="17"/>
      <c r="S254" s="17"/>
      <c r="T254" s="17"/>
      <c r="U254" s="17"/>
      <c r="V254" s="17"/>
      <c r="W254" s="17"/>
      <c r="X254" s="17"/>
      <c r="Y254" s="17"/>
      <c r="Z254" s="17"/>
      <c r="AA254" s="17"/>
      <c r="AB254" s="17"/>
      <c r="AC254" s="17"/>
      <c r="AD254" s="17"/>
      <c r="AE254" s="17"/>
      <c r="AF254" s="17"/>
      <c r="AG254" s="17"/>
      <c r="AH254" s="17"/>
      <c r="AI254" s="17"/>
      <c r="AJ254" s="17"/>
    </row>
    <row r="255" spans="1:36" s="59" customFormat="1" ht="21.2" customHeight="1" x14ac:dyDescent="0.25">
      <c r="A255" s="80"/>
      <c r="B255" s="98"/>
      <c r="C255" s="119" t="s">
        <v>3819</v>
      </c>
      <c r="D255" s="5"/>
      <c r="E255" s="5"/>
      <c r="F255" s="5"/>
      <c r="G255" s="5"/>
      <c r="H255" s="5"/>
      <c r="I255" s="5"/>
      <c r="J255" s="5"/>
      <c r="K255" s="5"/>
      <c r="L255" s="5"/>
      <c r="M255" s="5"/>
      <c r="N255" s="17"/>
      <c r="O255" s="17"/>
      <c r="P255" s="161"/>
      <c r="Q255" s="161"/>
      <c r="R255" s="161"/>
      <c r="S255" s="161"/>
      <c r="T255" s="17"/>
      <c r="U255" s="17"/>
      <c r="V255" s="17"/>
      <c r="W255" s="17"/>
      <c r="X255" s="17"/>
      <c r="Y255" s="17"/>
      <c r="Z255" s="17"/>
      <c r="AA255" s="17"/>
      <c r="AB255" s="17"/>
      <c r="AC255" s="17"/>
      <c r="AD255" s="17"/>
      <c r="AE255" s="17"/>
      <c r="AF255" s="17"/>
      <c r="AG255" s="17"/>
      <c r="AH255" s="17"/>
      <c r="AI255" s="17"/>
      <c r="AJ255" s="17"/>
    </row>
    <row r="256" spans="1:36" s="59" customFormat="1" ht="12.75" x14ac:dyDescent="0.25">
      <c r="A256" s="80"/>
      <c r="B256" s="98"/>
      <c r="C256" s="5"/>
      <c r="D256" s="5"/>
      <c r="E256" s="5"/>
      <c r="F256" s="5"/>
      <c r="G256" s="5"/>
      <c r="H256" s="5"/>
      <c r="I256" s="5"/>
      <c r="J256" s="5"/>
      <c r="K256" s="5"/>
      <c r="L256" s="5"/>
      <c r="M256" s="5"/>
      <c r="N256" s="17"/>
      <c r="O256" s="17"/>
      <c r="P256" s="17"/>
      <c r="Q256" s="17"/>
      <c r="R256" s="17"/>
      <c r="S256" s="17"/>
      <c r="T256" s="17"/>
      <c r="U256" s="17"/>
      <c r="V256" s="17"/>
      <c r="W256" s="17"/>
      <c r="X256" s="17"/>
      <c r="Y256" s="17"/>
      <c r="Z256" s="17"/>
      <c r="AA256" s="17"/>
      <c r="AB256" s="17"/>
      <c r="AC256" s="17"/>
      <c r="AD256" s="17"/>
      <c r="AE256" s="17"/>
      <c r="AF256" s="17"/>
      <c r="AG256" s="17"/>
      <c r="AH256" s="17"/>
      <c r="AI256" s="17"/>
      <c r="AJ256" s="17"/>
    </row>
    <row r="257" spans="1:37" s="59" customFormat="1" ht="21.2" customHeight="1" x14ac:dyDescent="0.25">
      <c r="A257" s="80"/>
      <c r="B257" s="98"/>
      <c r="C257" s="114" t="s">
        <v>3799</v>
      </c>
      <c r="D257" s="5"/>
      <c r="E257" s="5"/>
      <c r="F257" s="5"/>
      <c r="G257" s="5"/>
      <c r="H257" s="5"/>
      <c r="I257" s="5"/>
      <c r="J257" s="5"/>
      <c r="K257" s="5"/>
      <c r="L257" s="5"/>
      <c r="M257" s="5"/>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row>
    <row r="258" spans="1:37" s="59" customFormat="1" ht="20.25" customHeight="1" x14ac:dyDescent="0.25">
      <c r="A258" s="80"/>
      <c r="B258" s="98"/>
      <c r="C258" s="151" t="s">
        <v>40</v>
      </c>
      <c r="D258" s="151"/>
      <c r="E258" s="151"/>
      <c r="F258" s="151"/>
      <c r="G258" s="151"/>
      <c r="H258" s="151"/>
      <c r="I258" s="151" t="s">
        <v>41</v>
      </c>
      <c r="J258" s="151"/>
      <c r="K258" s="151"/>
      <c r="L258" s="151"/>
      <c r="M258" s="151"/>
      <c r="N258" s="151"/>
      <c r="O258" s="151"/>
      <c r="P258" s="151"/>
      <c r="Q258" s="151" t="s">
        <v>24</v>
      </c>
      <c r="R258" s="151"/>
      <c r="S258" s="151"/>
      <c r="T258" s="151"/>
      <c r="U258" s="151"/>
      <c r="V258" s="151" t="s">
        <v>25</v>
      </c>
      <c r="W258" s="151"/>
      <c r="X258" s="151"/>
      <c r="Y258" s="151"/>
      <c r="Z258" s="151"/>
      <c r="AA258" s="151" t="s">
        <v>3808</v>
      </c>
      <c r="AB258" s="151"/>
      <c r="AC258" s="151"/>
      <c r="AD258" s="151"/>
      <c r="AE258" s="151"/>
      <c r="AF258" s="17"/>
      <c r="AG258" s="17"/>
      <c r="AH258" s="17"/>
      <c r="AI258" s="17"/>
      <c r="AJ258" s="17"/>
    </row>
    <row r="259" spans="1:37" s="59" customFormat="1" ht="20.25" customHeight="1" x14ac:dyDescent="0.25">
      <c r="A259" s="80"/>
      <c r="B259" s="98"/>
      <c r="C259" s="213" t="s">
        <v>42</v>
      </c>
      <c r="D259" s="213"/>
      <c r="E259" s="213"/>
      <c r="F259" s="213"/>
      <c r="G259" s="213"/>
      <c r="H259" s="213"/>
      <c r="I259" s="172" t="s">
        <v>120</v>
      </c>
      <c r="J259" s="172"/>
      <c r="K259" s="172"/>
      <c r="L259" s="172"/>
      <c r="M259" s="172"/>
      <c r="N259" s="172"/>
      <c r="O259" s="172"/>
      <c r="P259" s="172"/>
      <c r="Q259" s="164"/>
      <c r="R259" s="164"/>
      <c r="S259" s="164"/>
      <c r="T259" s="164"/>
      <c r="U259" s="164"/>
      <c r="V259" s="164"/>
      <c r="W259" s="164"/>
      <c r="X259" s="164"/>
      <c r="Y259" s="164"/>
      <c r="Z259" s="164"/>
      <c r="AA259" s="164"/>
      <c r="AB259" s="164"/>
      <c r="AC259" s="164"/>
      <c r="AD259" s="164"/>
      <c r="AE259" s="164"/>
      <c r="AF259" s="17"/>
      <c r="AG259" s="17"/>
      <c r="AH259" s="17"/>
      <c r="AI259" s="17"/>
      <c r="AJ259" s="17"/>
    </row>
    <row r="260" spans="1:37" s="59" customFormat="1" ht="20.25" customHeight="1" x14ac:dyDescent="0.25">
      <c r="A260" s="80"/>
      <c r="B260" s="98"/>
      <c r="C260" s="213"/>
      <c r="D260" s="213"/>
      <c r="E260" s="213"/>
      <c r="F260" s="213"/>
      <c r="G260" s="213"/>
      <c r="H260" s="213"/>
      <c r="I260" s="172" t="s">
        <v>43</v>
      </c>
      <c r="J260" s="172"/>
      <c r="K260" s="172"/>
      <c r="L260" s="172"/>
      <c r="M260" s="172"/>
      <c r="N260" s="172"/>
      <c r="O260" s="172"/>
      <c r="P260" s="172"/>
      <c r="Q260" s="164"/>
      <c r="R260" s="164"/>
      <c r="S260" s="164"/>
      <c r="T260" s="164"/>
      <c r="U260" s="164"/>
      <c r="V260" s="164"/>
      <c r="W260" s="164"/>
      <c r="X260" s="164"/>
      <c r="Y260" s="164"/>
      <c r="Z260" s="164"/>
      <c r="AA260" s="164"/>
      <c r="AB260" s="164"/>
      <c r="AC260" s="164"/>
      <c r="AD260" s="164"/>
      <c r="AE260" s="164"/>
      <c r="AF260" s="17"/>
      <c r="AG260" s="17"/>
      <c r="AH260" s="17"/>
      <c r="AI260" s="17"/>
      <c r="AJ260" s="17"/>
    </row>
    <row r="261" spans="1:37" s="59" customFormat="1" ht="20.25" customHeight="1" x14ac:dyDescent="0.25">
      <c r="A261" s="80"/>
      <c r="B261" s="98"/>
      <c r="C261" s="213"/>
      <c r="D261" s="213"/>
      <c r="E261" s="213"/>
      <c r="F261" s="213"/>
      <c r="G261" s="213"/>
      <c r="H261" s="213"/>
      <c r="I261" s="172" t="s">
        <v>66635</v>
      </c>
      <c r="J261" s="172"/>
      <c r="K261" s="172"/>
      <c r="L261" s="172"/>
      <c r="M261" s="172"/>
      <c r="N261" s="172"/>
      <c r="O261" s="172"/>
      <c r="P261" s="172"/>
      <c r="Q261" s="164"/>
      <c r="R261" s="164"/>
      <c r="S261" s="164"/>
      <c r="T261" s="164"/>
      <c r="U261" s="164"/>
      <c r="V261" s="164"/>
      <c r="W261" s="164"/>
      <c r="X261" s="164"/>
      <c r="Y261" s="164"/>
      <c r="Z261" s="164"/>
      <c r="AA261" s="164"/>
      <c r="AB261" s="164"/>
      <c r="AC261" s="164"/>
      <c r="AD261" s="164"/>
      <c r="AE261" s="164"/>
      <c r="AF261" s="17"/>
      <c r="AG261" s="17"/>
      <c r="AH261" s="17"/>
      <c r="AI261" s="17"/>
      <c r="AJ261" s="17"/>
    </row>
    <row r="262" spans="1:37" s="59" customFormat="1" ht="20.25" customHeight="1" x14ac:dyDescent="0.25">
      <c r="A262" s="80"/>
      <c r="B262" s="98"/>
      <c r="C262" s="213"/>
      <c r="D262" s="213"/>
      <c r="E262" s="213"/>
      <c r="F262" s="213"/>
      <c r="G262" s="213"/>
      <c r="H262" s="213"/>
      <c r="I262" s="172" t="s">
        <v>44</v>
      </c>
      <c r="J262" s="172"/>
      <c r="K262" s="172"/>
      <c r="L262" s="172"/>
      <c r="M262" s="172"/>
      <c r="N262" s="172"/>
      <c r="O262" s="172"/>
      <c r="P262" s="172"/>
      <c r="Q262" s="164"/>
      <c r="R262" s="164"/>
      <c r="S262" s="164"/>
      <c r="T262" s="164"/>
      <c r="U262" s="164"/>
      <c r="V262" s="164"/>
      <c r="W262" s="164"/>
      <c r="X262" s="164"/>
      <c r="Y262" s="164"/>
      <c r="Z262" s="164"/>
      <c r="AA262" s="164"/>
      <c r="AB262" s="164"/>
      <c r="AC262" s="164"/>
      <c r="AD262" s="164"/>
      <c r="AE262" s="164"/>
      <c r="AF262" s="17"/>
      <c r="AG262" s="17"/>
      <c r="AH262" s="17"/>
      <c r="AI262" s="17"/>
      <c r="AJ262" s="17"/>
    </row>
    <row r="263" spans="1:37" s="59" customFormat="1" ht="12.75" x14ac:dyDescent="0.25">
      <c r="A263" s="80"/>
      <c r="B263" s="98"/>
      <c r="C263" s="4"/>
      <c r="D263" s="5"/>
      <c r="E263" s="5"/>
      <c r="F263" s="5"/>
      <c r="G263" s="5"/>
      <c r="H263" s="5"/>
      <c r="I263" s="5"/>
      <c r="J263" s="5"/>
      <c r="K263" s="5"/>
      <c r="L263" s="5"/>
      <c r="M263" s="5"/>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row>
    <row r="264" spans="1:37" s="59" customFormat="1" ht="21.2" customHeight="1" x14ac:dyDescent="0.25">
      <c r="A264" s="80"/>
      <c r="B264" s="98"/>
      <c r="C264" s="114" t="s">
        <v>3800</v>
      </c>
      <c r="D264" s="5"/>
      <c r="E264" s="5"/>
      <c r="F264" s="5"/>
      <c r="G264" s="5"/>
      <c r="H264" s="5"/>
      <c r="I264" s="5"/>
      <c r="J264" s="5"/>
      <c r="K264" s="5"/>
      <c r="L264" s="5"/>
      <c r="M264" s="5"/>
      <c r="N264" s="17"/>
      <c r="O264" s="17"/>
      <c r="P264" s="17"/>
      <c r="Q264" s="17"/>
      <c r="R264" s="17"/>
      <c r="S264" s="17"/>
      <c r="T264" s="17"/>
      <c r="U264" s="17"/>
      <c r="V264" s="17"/>
      <c r="W264" s="17"/>
      <c r="X264" s="17"/>
      <c r="Y264" s="17"/>
      <c r="Z264" s="17"/>
      <c r="AA264" s="17"/>
      <c r="AB264" s="17"/>
      <c r="AC264" s="17"/>
      <c r="AD264" s="17"/>
      <c r="AE264" s="17"/>
      <c r="AF264" s="17"/>
      <c r="AG264" s="17"/>
      <c r="AH264" s="17"/>
      <c r="AI264" s="17"/>
      <c r="AJ264" s="17"/>
    </row>
    <row r="265" spans="1:37" s="59" customFormat="1" ht="9" customHeight="1" x14ac:dyDescent="0.25">
      <c r="A265" s="80"/>
      <c r="B265" s="98"/>
      <c r="C265" s="4"/>
      <c r="D265" s="5"/>
      <c r="E265" s="5"/>
      <c r="F265" s="5"/>
      <c r="G265" s="5"/>
      <c r="H265" s="5"/>
      <c r="I265" s="5"/>
      <c r="J265" s="5"/>
      <c r="K265" s="5"/>
      <c r="L265" s="5"/>
      <c r="M265" s="5"/>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row>
    <row r="266" spans="1:37" s="109" customFormat="1" ht="20.25" customHeight="1" x14ac:dyDescent="0.25">
      <c r="A266" s="84"/>
      <c r="B266" s="102"/>
      <c r="C266" s="119" t="s">
        <v>66631</v>
      </c>
      <c r="D266" s="4"/>
      <c r="E266" s="4"/>
      <c r="F266" s="4"/>
      <c r="G266" s="4"/>
      <c r="H266" s="4"/>
      <c r="I266" s="4"/>
      <c r="J266" s="4"/>
      <c r="K266" s="4"/>
      <c r="L266" s="4"/>
      <c r="M266" s="4"/>
      <c r="N266" s="37"/>
      <c r="O266" s="115"/>
      <c r="P266" s="115"/>
      <c r="Q266" s="126"/>
      <c r="R266" s="127"/>
      <c r="S266" s="127"/>
      <c r="T266" s="127"/>
      <c r="U266" s="127"/>
      <c r="V266" s="127"/>
      <c r="W266" s="127"/>
      <c r="X266" s="127"/>
      <c r="Y266" s="127"/>
      <c r="Z266" s="127"/>
      <c r="AA266" s="127"/>
      <c r="AB266" s="127"/>
      <c r="AC266" s="127"/>
      <c r="AD266" s="127"/>
      <c r="AE266" s="127"/>
      <c r="AF266" s="127"/>
      <c r="AG266" s="127"/>
      <c r="AH266" s="127"/>
      <c r="AI266" s="127"/>
      <c r="AJ266" s="128"/>
      <c r="AK266" s="59"/>
    </row>
    <row r="267" spans="1:37" s="59" customFormat="1" ht="10.5" customHeight="1" x14ac:dyDescent="0.25">
      <c r="A267" s="80"/>
      <c r="B267" s="9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row>
    <row r="268" spans="1:37" s="109" customFormat="1" ht="20.25" customHeight="1" x14ac:dyDescent="0.25">
      <c r="A268" s="84"/>
      <c r="B268" s="102"/>
      <c r="C268" s="119" t="s">
        <v>66632</v>
      </c>
      <c r="D268" s="4"/>
      <c r="E268" s="4"/>
      <c r="F268" s="4"/>
      <c r="G268" s="4"/>
      <c r="H268" s="4"/>
      <c r="I268" s="4"/>
      <c r="J268" s="4"/>
      <c r="K268" s="4"/>
      <c r="L268" s="4"/>
      <c r="M268" s="4"/>
      <c r="N268" s="37"/>
      <c r="O268" s="115"/>
      <c r="P268" s="115"/>
      <c r="Q268" s="126"/>
      <c r="R268" s="127"/>
      <c r="S268" s="127"/>
      <c r="T268" s="127"/>
      <c r="U268" s="127"/>
      <c r="V268" s="127"/>
      <c r="W268" s="127"/>
      <c r="X268" s="127"/>
      <c r="Y268" s="127"/>
      <c r="Z268" s="127"/>
      <c r="AA268" s="127"/>
      <c r="AB268" s="127"/>
      <c r="AC268" s="127"/>
      <c r="AD268" s="127"/>
      <c r="AE268" s="127"/>
      <c r="AF268" s="127"/>
      <c r="AG268" s="127"/>
      <c r="AH268" s="127"/>
      <c r="AI268" s="127"/>
      <c r="AJ268" s="128"/>
      <c r="AK268" s="59"/>
    </row>
    <row r="269" spans="1:37" s="59" customFormat="1" ht="10.5" customHeight="1" x14ac:dyDescent="0.25">
      <c r="A269" s="80"/>
      <c r="B269" s="98"/>
      <c r="C269" s="5"/>
      <c r="D269" s="5"/>
      <c r="E269" s="5"/>
      <c r="F269" s="5"/>
      <c r="G269" s="5"/>
      <c r="H269" s="5"/>
      <c r="I269" s="5"/>
      <c r="J269" s="5"/>
      <c r="K269" s="5"/>
      <c r="L269" s="5"/>
      <c r="M269" s="5"/>
      <c r="N269" s="17"/>
      <c r="O269" s="17"/>
      <c r="P269" s="17"/>
      <c r="Q269" s="17"/>
      <c r="R269" s="17"/>
      <c r="S269" s="17"/>
      <c r="T269" s="17"/>
      <c r="U269" s="17"/>
      <c r="V269" s="17"/>
      <c r="W269" s="17"/>
      <c r="X269" s="17"/>
      <c r="Y269" s="17"/>
      <c r="Z269" s="17"/>
      <c r="AA269" s="17"/>
      <c r="AB269" s="17"/>
      <c r="AC269" s="17"/>
      <c r="AD269" s="17"/>
      <c r="AE269" s="17"/>
      <c r="AF269" s="17"/>
      <c r="AG269" s="17"/>
      <c r="AH269" s="17"/>
      <c r="AI269" s="17"/>
      <c r="AJ269" s="17"/>
      <c r="AK269" s="109"/>
    </row>
    <row r="270" spans="1:37" s="109" customFormat="1" ht="20.25" customHeight="1" x14ac:dyDescent="0.25">
      <c r="A270" s="84"/>
      <c r="B270" s="102"/>
      <c r="C270" s="119" t="s">
        <v>66633</v>
      </c>
      <c r="D270" s="4"/>
      <c r="E270" s="4"/>
      <c r="F270" s="4"/>
      <c r="G270" s="4"/>
      <c r="H270" s="4"/>
      <c r="I270" s="4"/>
      <c r="J270" s="4"/>
      <c r="K270" s="4"/>
      <c r="L270" s="4"/>
      <c r="M270" s="4"/>
      <c r="N270" s="37"/>
      <c r="O270" s="37"/>
      <c r="P270" s="37"/>
      <c r="Q270" s="37"/>
      <c r="R270" s="37"/>
      <c r="S270" s="37"/>
      <c r="T270" s="37"/>
      <c r="U270" s="37"/>
      <c r="V270" s="37"/>
      <c r="W270" s="37"/>
      <c r="X270" s="37"/>
      <c r="Y270" s="37"/>
      <c r="Z270" s="37"/>
      <c r="AA270" s="37"/>
      <c r="AB270" s="115"/>
      <c r="AC270" s="116"/>
      <c r="AD270" s="129"/>
      <c r="AE270" s="129"/>
      <c r="AF270" s="129"/>
      <c r="AG270" s="129"/>
      <c r="AH270" s="129"/>
      <c r="AI270" s="129"/>
      <c r="AJ270" s="129"/>
      <c r="AK270" s="59"/>
    </row>
    <row r="271" spans="1:37" s="59" customFormat="1" ht="10.5" customHeight="1" x14ac:dyDescent="0.25">
      <c r="A271" s="80"/>
      <c r="B271" s="98"/>
      <c r="C271" s="5"/>
      <c r="D271" s="5"/>
      <c r="E271" s="5"/>
      <c r="F271" s="5"/>
      <c r="G271" s="5"/>
      <c r="H271" s="5"/>
      <c r="I271" s="5"/>
      <c r="J271" s="5"/>
      <c r="K271" s="5"/>
      <c r="L271" s="5"/>
      <c r="M271" s="5"/>
      <c r="N271" s="17"/>
      <c r="O271" s="17"/>
      <c r="P271" s="17"/>
      <c r="Q271" s="17"/>
      <c r="R271" s="17"/>
      <c r="S271" s="17"/>
      <c r="T271" s="17"/>
      <c r="U271" s="17"/>
      <c r="V271" s="17"/>
      <c r="W271" s="17"/>
      <c r="X271" s="17"/>
      <c r="Y271" s="17"/>
      <c r="Z271" s="17"/>
      <c r="AA271" s="17"/>
      <c r="AB271" s="17"/>
      <c r="AC271" s="17"/>
      <c r="AD271" s="17"/>
      <c r="AE271" s="17"/>
      <c r="AF271" s="17"/>
      <c r="AG271" s="17"/>
      <c r="AH271" s="17"/>
      <c r="AI271" s="17"/>
      <c r="AJ271" s="17"/>
      <c r="AK271" s="109"/>
    </row>
    <row r="272" spans="1:37" s="109" customFormat="1" ht="20.25" customHeight="1" x14ac:dyDescent="0.25">
      <c r="A272" s="84"/>
      <c r="B272" s="102"/>
      <c r="C272" s="119" t="s">
        <v>66629</v>
      </c>
      <c r="D272" s="4"/>
      <c r="E272" s="4"/>
      <c r="F272" s="4"/>
      <c r="G272" s="4"/>
      <c r="H272" s="4"/>
      <c r="I272" s="4"/>
      <c r="J272" s="4"/>
      <c r="K272" s="4"/>
      <c r="L272" s="4"/>
      <c r="M272" s="4"/>
      <c r="N272" s="37"/>
      <c r="O272" s="37"/>
      <c r="P272" s="37"/>
      <c r="Q272" s="37"/>
      <c r="R272" s="37"/>
      <c r="S272" s="37"/>
      <c r="T272" s="37"/>
      <c r="U272" s="37"/>
      <c r="V272" s="183"/>
      <c r="W272" s="184"/>
      <c r="X272" s="184"/>
      <c r="Y272" s="184"/>
      <c r="Z272" s="185"/>
      <c r="AA272" s="37"/>
      <c r="AB272" s="37"/>
      <c r="AC272" s="37"/>
      <c r="AD272" s="37"/>
      <c r="AE272" s="37"/>
      <c r="AF272" s="37"/>
      <c r="AG272" s="37"/>
      <c r="AH272" s="37"/>
      <c r="AI272" s="37"/>
      <c r="AJ272" s="37"/>
      <c r="AK272" s="59"/>
    </row>
    <row r="273" spans="1:37" s="59" customFormat="1" ht="10.5" customHeight="1" x14ac:dyDescent="0.25">
      <c r="A273" s="80"/>
      <c r="B273" s="98"/>
      <c r="C273" s="5"/>
      <c r="D273" s="5"/>
      <c r="E273" s="5"/>
      <c r="F273" s="5"/>
      <c r="G273" s="5"/>
      <c r="H273" s="5"/>
      <c r="I273" s="5"/>
      <c r="J273" s="5"/>
      <c r="K273" s="5"/>
      <c r="L273" s="5"/>
      <c r="M273" s="5"/>
      <c r="N273" s="17"/>
      <c r="O273" s="17"/>
      <c r="P273" s="17"/>
      <c r="Q273" s="17"/>
      <c r="R273" s="17"/>
      <c r="S273" s="17"/>
      <c r="T273" s="17"/>
      <c r="U273" s="17"/>
      <c r="V273" s="17"/>
      <c r="W273" s="17"/>
      <c r="X273" s="17"/>
      <c r="Y273" s="17"/>
      <c r="Z273" s="17"/>
      <c r="AA273" s="17"/>
      <c r="AB273" s="17"/>
      <c r="AC273" s="17"/>
      <c r="AD273" s="17"/>
      <c r="AE273" s="17"/>
      <c r="AF273" s="17"/>
      <c r="AG273" s="17"/>
      <c r="AH273" s="17"/>
      <c r="AI273" s="17"/>
      <c r="AJ273" s="17"/>
    </row>
    <row r="274" spans="1:37" s="109" customFormat="1" ht="20.25" customHeight="1" x14ac:dyDescent="0.25">
      <c r="A274" s="84"/>
      <c r="B274" s="102"/>
      <c r="C274" s="119" t="s">
        <v>3801</v>
      </c>
      <c r="D274" s="4"/>
      <c r="E274" s="4"/>
      <c r="F274" s="4"/>
      <c r="G274" s="4"/>
      <c r="H274" s="4"/>
      <c r="I274" s="4"/>
      <c r="J274" s="4"/>
      <c r="K274" s="4"/>
      <c r="L274" s="4"/>
      <c r="M274" s="4"/>
      <c r="N274" s="37"/>
      <c r="O274" s="37"/>
      <c r="P274" s="37"/>
      <c r="Q274" s="37"/>
      <c r="R274" s="37"/>
      <c r="S274" s="37"/>
      <c r="T274" s="37"/>
      <c r="U274" s="37"/>
      <c r="V274" s="37"/>
      <c r="W274" s="37"/>
      <c r="X274" s="37"/>
      <c r="Y274" s="37"/>
      <c r="Z274" s="37"/>
      <c r="AA274" s="37"/>
      <c r="AB274" s="37"/>
      <c r="AC274" s="37"/>
      <c r="AD274" s="37"/>
      <c r="AE274" s="37"/>
      <c r="AF274" s="37"/>
      <c r="AG274" s="37"/>
      <c r="AH274" s="37"/>
      <c r="AI274" s="37"/>
      <c r="AJ274" s="37"/>
    </row>
    <row r="275" spans="1:37" s="59" customFormat="1" ht="12.75" x14ac:dyDescent="0.25">
      <c r="A275" s="80"/>
      <c r="B275" s="98"/>
      <c r="C275" s="186"/>
      <c r="D275" s="187"/>
      <c r="E275" s="187"/>
      <c r="F275" s="187"/>
      <c r="G275" s="187"/>
      <c r="H275" s="187"/>
      <c r="I275" s="187"/>
      <c r="J275" s="187"/>
      <c r="K275" s="187"/>
      <c r="L275" s="187"/>
      <c r="M275" s="187"/>
      <c r="N275" s="187"/>
      <c r="O275" s="187"/>
      <c r="P275" s="187"/>
      <c r="Q275" s="187"/>
      <c r="R275" s="187"/>
      <c r="S275" s="187"/>
      <c r="T275" s="187"/>
      <c r="U275" s="187"/>
      <c r="V275" s="187"/>
      <c r="W275" s="187"/>
      <c r="X275" s="187"/>
      <c r="Y275" s="187"/>
      <c r="Z275" s="187"/>
      <c r="AA275" s="187"/>
      <c r="AB275" s="187"/>
      <c r="AC275" s="187"/>
      <c r="AD275" s="187"/>
      <c r="AE275" s="187"/>
      <c r="AF275" s="187"/>
      <c r="AG275" s="187"/>
      <c r="AH275" s="187"/>
      <c r="AI275" s="187"/>
      <c r="AJ275" s="188"/>
    </row>
    <row r="276" spans="1:37" s="59" customFormat="1" ht="12.75" x14ac:dyDescent="0.25">
      <c r="A276" s="80"/>
      <c r="B276" s="98"/>
      <c r="C276" s="189"/>
      <c r="D276" s="190"/>
      <c r="E276" s="190"/>
      <c r="F276" s="190"/>
      <c r="G276" s="190"/>
      <c r="H276" s="190"/>
      <c r="I276" s="190"/>
      <c r="J276" s="190"/>
      <c r="K276" s="190"/>
      <c r="L276" s="190"/>
      <c r="M276" s="190"/>
      <c r="N276" s="190"/>
      <c r="O276" s="190"/>
      <c r="P276" s="190"/>
      <c r="Q276" s="190"/>
      <c r="R276" s="190"/>
      <c r="S276" s="190"/>
      <c r="T276" s="190"/>
      <c r="U276" s="190"/>
      <c r="V276" s="190"/>
      <c r="W276" s="190"/>
      <c r="X276" s="190"/>
      <c r="Y276" s="190"/>
      <c r="Z276" s="190"/>
      <c r="AA276" s="190"/>
      <c r="AB276" s="190"/>
      <c r="AC276" s="190"/>
      <c r="AD276" s="190"/>
      <c r="AE276" s="190"/>
      <c r="AF276" s="190"/>
      <c r="AG276" s="190"/>
      <c r="AH276" s="190"/>
      <c r="AI276" s="190"/>
      <c r="AJ276" s="191"/>
      <c r="AK276" s="109"/>
    </row>
    <row r="277" spans="1:37" s="59" customFormat="1" ht="12.75" x14ac:dyDescent="0.25">
      <c r="A277" s="80"/>
      <c r="B277" s="98"/>
      <c r="C277" s="192"/>
      <c r="D277" s="193"/>
      <c r="E277" s="193"/>
      <c r="F277" s="193"/>
      <c r="G277" s="193"/>
      <c r="H277" s="193"/>
      <c r="I277" s="193"/>
      <c r="J277" s="193"/>
      <c r="K277" s="193"/>
      <c r="L277" s="193"/>
      <c r="M277" s="193"/>
      <c r="N277" s="193"/>
      <c r="O277" s="193"/>
      <c r="P277" s="193"/>
      <c r="Q277" s="193"/>
      <c r="R277" s="193"/>
      <c r="S277" s="193"/>
      <c r="T277" s="193"/>
      <c r="U277" s="193"/>
      <c r="V277" s="193"/>
      <c r="W277" s="193"/>
      <c r="X277" s="193"/>
      <c r="Y277" s="193"/>
      <c r="Z277" s="193"/>
      <c r="AA277" s="193"/>
      <c r="AB277" s="193"/>
      <c r="AC277" s="193"/>
      <c r="AD277" s="193"/>
      <c r="AE277" s="193"/>
      <c r="AF277" s="193"/>
      <c r="AG277" s="193"/>
      <c r="AH277" s="193"/>
      <c r="AI277" s="193"/>
      <c r="AJ277" s="194"/>
    </row>
    <row r="278" spans="1:37" s="59" customFormat="1" ht="10.5" customHeight="1" x14ac:dyDescent="0.25">
      <c r="A278" s="80"/>
      <c r="B278" s="98"/>
      <c r="C278" s="4"/>
      <c r="D278" s="5"/>
      <c r="E278" s="5"/>
      <c r="F278" s="5"/>
      <c r="G278" s="5"/>
      <c r="H278" s="5"/>
      <c r="I278" s="5"/>
      <c r="J278" s="5"/>
      <c r="K278" s="5"/>
      <c r="L278" s="5"/>
      <c r="M278" s="5"/>
      <c r="N278" s="17"/>
      <c r="O278" s="17"/>
      <c r="P278" s="17"/>
      <c r="Q278" s="17"/>
      <c r="R278" s="17"/>
      <c r="S278" s="17"/>
      <c r="T278" s="17"/>
      <c r="U278" s="17"/>
      <c r="V278" s="17"/>
      <c r="W278" s="17"/>
      <c r="X278" s="17"/>
      <c r="Y278" s="17"/>
      <c r="Z278" s="17"/>
      <c r="AA278" s="17"/>
      <c r="AB278" s="17"/>
      <c r="AC278" s="17"/>
      <c r="AD278" s="17"/>
      <c r="AE278" s="17"/>
      <c r="AF278" s="17"/>
      <c r="AG278" s="17"/>
      <c r="AH278" s="17"/>
      <c r="AI278" s="17"/>
      <c r="AJ278" s="17"/>
    </row>
    <row r="279" spans="1:37" s="110" customFormat="1" ht="21.2" customHeight="1" x14ac:dyDescent="0.25">
      <c r="A279" s="85"/>
      <c r="B279" s="103"/>
      <c r="C279" s="119" t="s">
        <v>3802</v>
      </c>
      <c r="D279" s="39"/>
      <c r="E279" s="39"/>
      <c r="F279" s="39"/>
      <c r="G279" s="39"/>
      <c r="H279" s="39"/>
      <c r="I279" s="39"/>
      <c r="J279" s="39"/>
      <c r="K279" s="39"/>
      <c r="L279" s="39"/>
      <c r="M279" s="39"/>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59"/>
    </row>
    <row r="280" spans="1:37" s="59" customFormat="1" ht="20.25" customHeight="1" x14ac:dyDescent="0.25">
      <c r="A280" s="84" t="s">
        <v>66604</v>
      </c>
      <c r="B280" s="98"/>
      <c r="C280" s="151" t="s">
        <v>45</v>
      </c>
      <c r="D280" s="151"/>
      <c r="E280" s="151"/>
      <c r="F280" s="151"/>
      <c r="G280" s="151"/>
      <c r="H280" s="151"/>
      <c r="I280" s="151"/>
      <c r="J280" s="151"/>
      <c r="K280" s="151"/>
      <c r="L280" s="151"/>
      <c r="M280" s="151"/>
      <c r="N280" s="151"/>
      <c r="O280" s="151"/>
      <c r="P280" s="151"/>
      <c r="Q280" s="151"/>
      <c r="R280" s="151"/>
      <c r="S280" s="151"/>
      <c r="T280" s="151"/>
      <c r="U280" s="151"/>
      <c r="V280" s="151"/>
      <c r="W280" s="151"/>
      <c r="X280" s="151"/>
      <c r="Y280" s="151"/>
      <c r="Z280" s="151"/>
      <c r="AA280" s="151"/>
      <c r="AB280" s="151"/>
      <c r="AC280" s="151"/>
      <c r="AD280" s="151"/>
      <c r="AE280" s="151"/>
      <c r="AF280" s="151"/>
      <c r="AG280" s="151" t="s">
        <v>121</v>
      </c>
      <c r="AH280" s="151"/>
      <c r="AI280" s="151"/>
      <c r="AJ280" s="151"/>
    </row>
    <row r="281" spans="1:37" s="59" customFormat="1" ht="20.25" customHeight="1" x14ac:dyDescent="0.25">
      <c r="A281" s="80">
        <v>1</v>
      </c>
      <c r="B281" s="98"/>
      <c r="C281" s="160">
        <v>1</v>
      </c>
      <c r="D281" s="160"/>
      <c r="E281" s="160"/>
      <c r="F281" s="161"/>
      <c r="G281" s="161"/>
      <c r="H281" s="161"/>
      <c r="I281" s="161"/>
      <c r="J281" s="161"/>
      <c r="K281" s="161"/>
      <c r="L281" s="161"/>
      <c r="M281" s="161"/>
      <c r="N281" s="161"/>
      <c r="O281" s="161"/>
      <c r="P281" s="161"/>
      <c r="Q281" s="161"/>
      <c r="R281" s="161"/>
      <c r="S281" s="161"/>
      <c r="T281" s="161"/>
      <c r="U281" s="161"/>
      <c r="V281" s="161"/>
      <c r="W281" s="161"/>
      <c r="X281" s="161"/>
      <c r="Y281" s="161"/>
      <c r="Z281" s="161"/>
      <c r="AA281" s="161"/>
      <c r="AB281" s="161"/>
      <c r="AC281" s="161"/>
      <c r="AD281" s="161"/>
      <c r="AE281" s="161"/>
      <c r="AF281" s="161"/>
      <c r="AG281" s="162"/>
      <c r="AH281" s="162"/>
      <c r="AI281" s="162"/>
      <c r="AJ281" s="162"/>
      <c r="AK281" s="110"/>
    </row>
    <row r="282" spans="1:37" s="59" customFormat="1" ht="20.25" customHeight="1" x14ac:dyDescent="0.25">
      <c r="A282" s="80">
        <v>2</v>
      </c>
      <c r="B282" s="98"/>
      <c r="C282" s="160">
        <v>2</v>
      </c>
      <c r="D282" s="160"/>
      <c r="E282" s="160"/>
      <c r="F282" s="161"/>
      <c r="G282" s="161"/>
      <c r="H282" s="161"/>
      <c r="I282" s="161"/>
      <c r="J282" s="161"/>
      <c r="K282" s="161"/>
      <c r="L282" s="161"/>
      <c r="M282" s="161"/>
      <c r="N282" s="161"/>
      <c r="O282" s="161"/>
      <c r="P282" s="161"/>
      <c r="Q282" s="161"/>
      <c r="R282" s="161"/>
      <c r="S282" s="161"/>
      <c r="T282" s="161"/>
      <c r="U282" s="161"/>
      <c r="V282" s="161"/>
      <c r="W282" s="161"/>
      <c r="X282" s="161"/>
      <c r="Y282" s="161"/>
      <c r="Z282" s="161"/>
      <c r="AA282" s="161"/>
      <c r="AB282" s="161"/>
      <c r="AC282" s="161"/>
      <c r="AD282" s="161"/>
      <c r="AE282" s="161"/>
      <c r="AF282" s="161"/>
      <c r="AG282" s="162"/>
      <c r="AH282" s="162"/>
      <c r="AI282" s="162"/>
      <c r="AJ282" s="162"/>
      <c r="AK282" s="110"/>
    </row>
    <row r="283" spans="1:37" s="59" customFormat="1" ht="12.75" x14ac:dyDescent="0.25">
      <c r="A283" s="80"/>
      <c r="B283" s="98"/>
      <c r="C283" s="58"/>
      <c r="D283" s="58"/>
      <c r="E283" s="58"/>
      <c r="F283" s="58"/>
      <c r="G283" s="58"/>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row>
    <row r="284" spans="1:37" s="59" customFormat="1" ht="20.25" customHeight="1" x14ac:dyDescent="0.25">
      <c r="A284" s="80"/>
      <c r="B284" s="98"/>
      <c r="C284" s="114" t="s">
        <v>3803</v>
      </c>
      <c r="D284" s="5"/>
      <c r="E284" s="5"/>
      <c r="F284" s="5"/>
      <c r="G284" s="5"/>
      <c r="H284" s="5"/>
      <c r="I284" s="5"/>
      <c r="J284" s="5"/>
      <c r="K284" s="5"/>
      <c r="L284" s="5"/>
      <c r="M284" s="5"/>
      <c r="N284" s="17"/>
      <c r="O284" s="17"/>
      <c r="P284" s="17"/>
      <c r="Q284" s="17"/>
      <c r="R284" s="17"/>
      <c r="S284" s="17"/>
      <c r="T284" s="17"/>
      <c r="U284" s="17"/>
      <c r="V284" s="168" t="s">
        <v>118</v>
      </c>
      <c r="W284" s="169"/>
      <c r="X284" s="169"/>
      <c r="Y284" s="169"/>
      <c r="Z284" s="169"/>
      <c r="AA284" s="169"/>
      <c r="AB284" s="169"/>
      <c r="AC284" s="169"/>
      <c r="AD284" s="169"/>
      <c r="AE284" s="169"/>
      <c r="AF284" s="169"/>
      <c r="AG284" s="169"/>
      <c r="AH284" s="169"/>
      <c r="AI284" s="169"/>
      <c r="AJ284" s="170"/>
    </row>
    <row r="285" spans="1:37" s="59" customFormat="1" ht="32.25" customHeight="1" x14ac:dyDescent="0.25">
      <c r="A285" s="80"/>
      <c r="B285" s="98"/>
      <c r="C285" s="4"/>
      <c r="D285" s="5"/>
      <c r="E285" s="5"/>
      <c r="F285" s="5"/>
      <c r="G285" s="5"/>
      <c r="H285" s="5"/>
      <c r="I285" s="5"/>
      <c r="J285" s="5"/>
      <c r="K285" s="5"/>
      <c r="L285" s="5"/>
      <c r="M285" s="5"/>
      <c r="N285" s="17"/>
      <c r="O285" s="17"/>
      <c r="P285" s="17"/>
      <c r="Q285" s="17"/>
      <c r="R285" s="17"/>
      <c r="S285" s="17"/>
      <c r="T285" s="17"/>
      <c r="U285" s="17"/>
      <c r="V285" s="17"/>
      <c r="W285" s="17"/>
      <c r="X285" s="17"/>
      <c r="Y285" s="17"/>
      <c r="Z285" s="17"/>
      <c r="AA285" s="17"/>
      <c r="AB285" s="17"/>
      <c r="AC285" s="17"/>
      <c r="AD285" s="17"/>
      <c r="AE285" s="17"/>
      <c r="AF285" s="17"/>
      <c r="AG285" s="17"/>
      <c r="AH285" s="17"/>
      <c r="AI285" s="17"/>
      <c r="AJ285" s="17"/>
    </row>
    <row r="286" spans="1:37" s="59" customFormat="1" ht="20.25" customHeight="1" x14ac:dyDescent="0.25">
      <c r="A286" s="84" t="s">
        <v>66611</v>
      </c>
      <c r="B286" s="98"/>
      <c r="C286" s="18"/>
      <c r="D286" s="5"/>
      <c r="E286" s="229" t="s">
        <v>66610</v>
      </c>
      <c r="F286" s="229"/>
      <c r="G286" s="229"/>
      <c r="H286" s="229"/>
      <c r="I286" s="229"/>
      <c r="J286" s="171" t="s">
        <v>66611</v>
      </c>
      <c r="K286" s="171"/>
      <c r="L286" s="171"/>
      <c r="M286" s="171"/>
      <c r="N286" s="171"/>
      <c r="O286" s="171"/>
      <c r="P286" s="171"/>
      <c r="Q286" s="171"/>
      <c r="R286" s="171"/>
      <c r="S286" s="171"/>
      <c r="T286" s="171"/>
      <c r="U286" s="171"/>
      <c r="V286" s="171"/>
      <c r="W286" s="171"/>
      <c r="X286" s="171"/>
      <c r="Y286" s="171"/>
      <c r="Z286" s="171"/>
      <c r="AA286" s="171"/>
      <c r="AB286" s="171"/>
      <c r="AC286" s="171"/>
      <c r="AD286" s="171"/>
      <c r="AE286" s="171"/>
      <c r="AF286" s="171"/>
      <c r="AG286" s="171"/>
      <c r="AH286" s="171"/>
      <c r="AI286" s="171"/>
      <c r="AJ286" s="171"/>
    </row>
    <row r="287" spans="1:37" s="59" customFormat="1" ht="20.25" customHeight="1" x14ac:dyDescent="0.25">
      <c r="A287" s="80">
        <v>1</v>
      </c>
      <c r="B287" s="98"/>
      <c r="D287" s="92"/>
      <c r="E287" s="161"/>
      <c r="F287" s="161"/>
      <c r="G287" s="161"/>
      <c r="H287" s="161"/>
      <c r="I287" s="161"/>
      <c r="J287" s="161"/>
      <c r="K287" s="161"/>
      <c r="L287" s="161"/>
      <c r="M287" s="161"/>
      <c r="N287" s="161"/>
      <c r="O287" s="161"/>
      <c r="P287" s="161"/>
      <c r="Q287" s="161"/>
      <c r="R287" s="161"/>
      <c r="S287" s="161"/>
      <c r="T287" s="161"/>
      <c r="U287" s="161"/>
      <c r="V287" s="161"/>
      <c r="W287" s="161"/>
      <c r="X287" s="161"/>
      <c r="Y287" s="161"/>
      <c r="Z287" s="161"/>
      <c r="AA287" s="161"/>
      <c r="AB287" s="161"/>
      <c r="AC287" s="161"/>
      <c r="AD287" s="161"/>
      <c r="AE287" s="161"/>
      <c r="AF287" s="161"/>
      <c r="AG287" s="161"/>
      <c r="AH287" s="161"/>
      <c r="AI287" s="161"/>
      <c r="AJ287" s="161"/>
    </row>
    <row r="288" spans="1:37" s="59" customFormat="1" ht="10.5" customHeight="1" x14ac:dyDescent="0.25">
      <c r="A288" s="80"/>
      <c r="B288" s="98"/>
      <c r="C288" s="5"/>
      <c r="D288" s="5"/>
      <c r="E288" s="92"/>
      <c r="F288" s="92"/>
      <c r="G288" s="92"/>
      <c r="H288" s="92"/>
      <c r="I288" s="92"/>
      <c r="J288" s="92"/>
      <c r="K288" s="92"/>
      <c r="L288" s="92"/>
      <c r="M288" s="92"/>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row>
    <row r="289" spans="1:36" s="59" customFormat="1" ht="21.2" customHeight="1" x14ac:dyDescent="0.25">
      <c r="A289" s="80"/>
      <c r="B289" s="98"/>
      <c r="C289" s="114" t="s">
        <v>3804</v>
      </c>
      <c r="D289" s="5"/>
      <c r="E289" s="5"/>
      <c r="F289" s="5"/>
      <c r="G289" s="5"/>
      <c r="H289" s="5"/>
      <c r="I289" s="5"/>
      <c r="J289" s="5"/>
      <c r="K289" s="5"/>
      <c r="L289" s="5"/>
      <c r="M289" s="5"/>
      <c r="N289" s="17"/>
      <c r="O289" s="17"/>
      <c r="P289" s="17"/>
      <c r="Q289" s="17"/>
      <c r="R289" s="17"/>
      <c r="S289" s="17"/>
      <c r="T289" s="17"/>
      <c r="U289" s="17"/>
      <c r="V289" s="17"/>
      <c r="W289" s="17"/>
      <c r="X289" s="17"/>
      <c r="Y289" s="17"/>
      <c r="Z289" s="17"/>
      <c r="AA289" s="17"/>
      <c r="AB289" s="17"/>
      <c r="AC289" s="17"/>
      <c r="AD289" s="17"/>
      <c r="AE289" s="17"/>
      <c r="AF289" s="17"/>
      <c r="AG289" s="17"/>
      <c r="AH289" s="17"/>
      <c r="AI289" s="17"/>
      <c r="AJ289" s="17"/>
    </row>
    <row r="290" spans="1:36" s="59" customFormat="1" ht="10.5" customHeight="1" x14ac:dyDescent="0.25">
      <c r="A290" s="80"/>
      <c r="B290" s="98"/>
      <c r="C290" s="4"/>
      <c r="D290" s="5"/>
      <c r="E290" s="5"/>
      <c r="F290" s="5"/>
      <c r="G290" s="5"/>
      <c r="H290" s="5"/>
      <c r="I290" s="5"/>
      <c r="J290" s="5"/>
      <c r="K290" s="5"/>
      <c r="L290" s="5"/>
      <c r="M290" s="5"/>
      <c r="N290" s="17"/>
      <c r="O290" s="17"/>
      <c r="P290" s="17"/>
      <c r="Q290" s="17"/>
      <c r="R290" s="17"/>
      <c r="S290" s="17"/>
      <c r="T290" s="17"/>
      <c r="U290" s="17"/>
      <c r="V290" s="17"/>
      <c r="W290" s="17"/>
      <c r="X290" s="17"/>
      <c r="Y290" s="17"/>
      <c r="Z290" s="17"/>
      <c r="AA290" s="17"/>
      <c r="AB290" s="17"/>
      <c r="AC290" s="17"/>
      <c r="AD290" s="17"/>
      <c r="AE290" s="17"/>
      <c r="AF290" s="17"/>
      <c r="AG290" s="17"/>
      <c r="AH290" s="17"/>
      <c r="AI290" s="17"/>
      <c r="AJ290" s="17"/>
    </row>
    <row r="291" spans="1:36" s="59" customFormat="1" ht="12.75" x14ac:dyDescent="0.25">
      <c r="A291" s="80"/>
      <c r="B291" s="98"/>
      <c r="C291" s="217"/>
      <c r="D291" s="218"/>
      <c r="E291" s="218"/>
      <c r="F291" s="218"/>
      <c r="G291" s="218"/>
      <c r="H291" s="218"/>
      <c r="I291" s="218"/>
      <c r="J291" s="218"/>
      <c r="K291" s="218"/>
      <c r="L291" s="218"/>
      <c r="M291" s="218"/>
      <c r="N291" s="218"/>
      <c r="O291" s="218"/>
      <c r="P291" s="218"/>
      <c r="Q291" s="218"/>
      <c r="R291" s="218"/>
      <c r="S291" s="218"/>
      <c r="T291" s="218"/>
      <c r="U291" s="218"/>
      <c r="V291" s="218"/>
      <c r="W291" s="218"/>
      <c r="X291" s="218"/>
      <c r="Y291" s="218"/>
      <c r="Z291" s="218"/>
      <c r="AA291" s="218"/>
      <c r="AB291" s="218"/>
      <c r="AC291" s="218"/>
      <c r="AD291" s="218"/>
      <c r="AE291" s="218"/>
      <c r="AF291" s="218"/>
      <c r="AG291" s="218"/>
      <c r="AH291" s="218"/>
      <c r="AI291" s="218"/>
      <c r="AJ291" s="219"/>
    </row>
    <row r="292" spans="1:36" s="59" customFormat="1" ht="12.75" x14ac:dyDescent="0.25">
      <c r="A292" s="80"/>
      <c r="B292" s="98"/>
      <c r="C292" s="220"/>
      <c r="D292" s="221"/>
      <c r="E292" s="221"/>
      <c r="F292" s="221"/>
      <c r="G292" s="221"/>
      <c r="H292" s="221"/>
      <c r="I292" s="221"/>
      <c r="J292" s="221"/>
      <c r="K292" s="221"/>
      <c r="L292" s="221"/>
      <c r="M292" s="221"/>
      <c r="N292" s="221"/>
      <c r="O292" s="221"/>
      <c r="P292" s="221"/>
      <c r="Q292" s="221"/>
      <c r="R292" s="221"/>
      <c r="S292" s="221"/>
      <c r="T292" s="221"/>
      <c r="U292" s="221"/>
      <c r="V292" s="221"/>
      <c r="W292" s="221"/>
      <c r="X292" s="221"/>
      <c r="Y292" s="221"/>
      <c r="Z292" s="221"/>
      <c r="AA292" s="221"/>
      <c r="AB292" s="221"/>
      <c r="AC292" s="221"/>
      <c r="AD292" s="221"/>
      <c r="AE292" s="221"/>
      <c r="AF292" s="221"/>
      <c r="AG292" s="221"/>
      <c r="AH292" s="221"/>
      <c r="AI292" s="221"/>
      <c r="AJ292" s="222"/>
    </row>
    <row r="293" spans="1:36" s="59" customFormat="1" ht="12.75" x14ac:dyDescent="0.25">
      <c r="A293" s="80"/>
      <c r="B293" s="98"/>
      <c r="C293" s="220"/>
      <c r="D293" s="221"/>
      <c r="E293" s="221"/>
      <c r="F293" s="221"/>
      <c r="G293" s="221"/>
      <c r="H293" s="221"/>
      <c r="I293" s="221"/>
      <c r="J293" s="221"/>
      <c r="K293" s="221"/>
      <c r="L293" s="221"/>
      <c r="M293" s="221"/>
      <c r="N293" s="221"/>
      <c r="O293" s="221"/>
      <c r="P293" s="221"/>
      <c r="Q293" s="221"/>
      <c r="R293" s="221"/>
      <c r="S293" s="221"/>
      <c r="T293" s="221"/>
      <c r="U293" s="221"/>
      <c r="V293" s="221"/>
      <c r="W293" s="221"/>
      <c r="X293" s="221"/>
      <c r="Y293" s="221"/>
      <c r="Z293" s="221"/>
      <c r="AA293" s="221"/>
      <c r="AB293" s="221"/>
      <c r="AC293" s="221"/>
      <c r="AD293" s="221"/>
      <c r="AE293" s="221"/>
      <c r="AF293" s="221"/>
      <c r="AG293" s="221"/>
      <c r="AH293" s="221"/>
      <c r="AI293" s="221"/>
      <c r="AJ293" s="222"/>
    </row>
    <row r="294" spans="1:36" s="59" customFormat="1" ht="12.75" x14ac:dyDescent="0.25">
      <c r="A294" s="80"/>
      <c r="B294" s="98"/>
      <c r="C294" s="220"/>
      <c r="D294" s="221"/>
      <c r="E294" s="221"/>
      <c r="F294" s="221"/>
      <c r="G294" s="221"/>
      <c r="H294" s="221"/>
      <c r="I294" s="221"/>
      <c r="J294" s="221"/>
      <c r="K294" s="221"/>
      <c r="L294" s="221"/>
      <c r="M294" s="221"/>
      <c r="N294" s="221"/>
      <c r="O294" s="221"/>
      <c r="P294" s="221"/>
      <c r="Q294" s="221"/>
      <c r="R294" s="221"/>
      <c r="S294" s="221"/>
      <c r="T294" s="221"/>
      <c r="U294" s="221"/>
      <c r="V294" s="221"/>
      <c r="W294" s="221"/>
      <c r="X294" s="221"/>
      <c r="Y294" s="221"/>
      <c r="Z294" s="221"/>
      <c r="AA294" s="221"/>
      <c r="AB294" s="221"/>
      <c r="AC294" s="221"/>
      <c r="AD294" s="221"/>
      <c r="AE294" s="221"/>
      <c r="AF294" s="221"/>
      <c r="AG294" s="221"/>
      <c r="AH294" s="221"/>
      <c r="AI294" s="221"/>
      <c r="AJ294" s="222"/>
    </row>
    <row r="295" spans="1:36" s="59" customFormat="1" ht="12.75" x14ac:dyDescent="0.25">
      <c r="A295" s="80"/>
      <c r="B295" s="98"/>
      <c r="C295" s="220"/>
      <c r="D295" s="221"/>
      <c r="E295" s="221"/>
      <c r="F295" s="221"/>
      <c r="G295" s="221"/>
      <c r="H295" s="221"/>
      <c r="I295" s="221"/>
      <c r="J295" s="221"/>
      <c r="K295" s="221"/>
      <c r="L295" s="221"/>
      <c r="M295" s="221"/>
      <c r="N295" s="221"/>
      <c r="O295" s="221"/>
      <c r="P295" s="221"/>
      <c r="Q295" s="221"/>
      <c r="R295" s="221"/>
      <c r="S295" s="221"/>
      <c r="T295" s="221"/>
      <c r="U295" s="221"/>
      <c r="V295" s="221"/>
      <c r="W295" s="221"/>
      <c r="X295" s="221"/>
      <c r="Y295" s="221"/>
      <c r="Z295" s="221"/>
      <c r="AA295" s="221"/>
      <c r="AB295" s="221"/>
      <c r="AC295" s="221"/>
      <c r="AD295" s="221"/>
      <c r="AE295" s="221"/>
      <c r="AF295" s="221"/>
      <c r="AG295" s="221"/>
      <c r="AH295" s="221"/>
      <c r="AI295" s="221"/>
      <c r="AJ295" s="222"/>
    </row>
    <row r="296" spans="1:36" s="59" customFormat="1" ht="12.75" x14ac:dyDescent="0.25">
      <c r="A296" s="80"/>
      <c r="B296" s="98"/>
      <c r="C296" s="223"/>
      <c r="D296" s="224"/>
      <c r="E296" s="224"/>
      <c r="F296" s="224"/>
      <c r="G296" s="224"/>
      <c r="H296" s="224"/>
      <c r="I296" s="224"/>
      <c r="J296" s="224"/>
      <c r="K296" s="224"/>
      <c r="L296" s="224"/>
      <c r="M296" s="224"/>
      <c r="N296" s="224"/>
      <c r="O296" s="224"/>
      <c r="P296" s="224"/>
      <c r="Q296" s="224"/>
      <c r="R296" s="224"/>
      <c r="S296" s="224"/>
      <c r="T296" s="224"/>
      <c r="U296" s="224"/>
      <c r="V296" s="224"/>
      <c r="W296" s="224"/>
      <c r="X296" s="224"/>
      <c r="Y296" s="224"/>
      <c r="Z296" s="224"/>
      <c r="AA296" s="224"/>
      <c r="AB296" s="224"/>
      <c r="AC296" s="224"/>
      <c r="AD296" s="224"/>
      <c r="AE296" s="224"/>
      <c r="AF296" s="224"/>
      <c r="AG296" s="224"/>
      <c r="AH296" s="224"/>
      <c r="AI296" s="224"/>
      <c r="AJ296" s="225"/>
    </row>
    <row r="297" spans="1:36" s="59" customFormat="1" ht="10.5" customHeight="1" x14ac:dyDescent="0.25">
      <c r="A297" s="80"/>
      <c r="B297" s="98"/>
      <c r="C297" s="5"/>
      <c r="D297" s="5"/>
      <c r="E297" s="5"/>
      <c r="F297" s="5"/>
      <c r="G297" s="5"/>
      <c r="H297" s="5"/>
      <c r="I297" s="5"/>
      <c r="J297" s="5"/>
      <c r="K297" s="5"/>
      <c r="L297" s="5"/>
      <c r="M297" s="5"/>
      <c r="N297" s="17"/>
      <c r="O297" s="17"/>
      <c r="P297" s="17"/>
      <c r="Q297" s="17"/>
      <c r="R297" s="17"/>
      <c r="S297" s="17"/>
      <c r="T297" s="17"/>
      <c r="U297" s="17"/>
      <c r="V297" s="17"/>
      <c r="W297" s="17"/>
      <c r="X297" s="17"/>
      <c r="Y297" s="17"/>
      <c r="Z297" s="17"/>
      <c r="AA297" s="17"/>
      <c r="AB297" s="17"/>
      <c r="AC297" s="17"/>
      <c r="AD297" s="17"/>
      <c r="AE297" s="17"/>
      <c r="AF297" s="17"/>
      <c r="AG297" s="17"/>
      <c r="AH297" s="17"/>
      <c r="AI297" s="17"/>
      <c r="AJ297" s="17"/>
    </row>
    <row r="298" spans="1:36" s="59" customFormat="1" ht="21.2" customHeight="1" x14ac:dyDescent="0.25">
      <c r="A298" s="80"/>
      <c r="B298" s="98"/>
      <c r="C298" s="114" t="s">
        <v>66637</v>
      </c>
      <c r="D298" s="5"/>
      <c r="E298" s="5"/>
      <c r="F298" s="5"/>
      <c r="G298" s="5"/>
      <c r="H298" s="5"/>
      <c r="I298" s="5"/>
      <c r="J298" s="5"/>
      <c r="K298" s="5"/>
      <c r="L298" s="5"/>
      <c r="M298" s="5"/>
      <c r="N298" s="17"/>
      <c r="O298" s="17"/>
      <c r="P298" s="17"/>
      <c r="Q298" s="17"/>
      <c r="R298" s="17"/>
      <c r="S298" s="17"/>
      <c r="T298" s="17"/>
      <c r="U298" s="17"/>
      <c r="V298" s="17"/>
      <c r="W298" s="17"/>
      <c r="X298" s="17"/>
      <c r="Y298" s="17"/>
      <c r="Z298" s="17"/>
      <c r="AA298" s="17"/>
      <c r="AB298" s="17"/>
      <c r="AC298" s="17"/>
      <c r="AD298" s="17"/>
      <c r="AE298" s="17"/>
      <c r="AF298" s="17"/>
      <c r="AG298" s="17"/>
      <c r="AH298" s="17"/>
      <c r="AI298" s="17"/>
      <c r="AJ298" s="17"/>
    </row>
    <row r="299" spans="1:36" s="59" customFormat="1" ht="10.5" customHeight="1" x14ac:dyDescent="0.25">
      <c r="A299" s="80"/>
      <c r="B299" s="98"/>
      <c r="C299" s="77"/>
      <c r="D299" s="5"/>
      <c r="E299" s="5"/>
      <c r="F299" s="5"/>
      <c r="G299" s="5"/>
      <c r="H299" s="5"/>
      <c r="I299" s="5"/>
      <c r="J299" s="5"/>
      <c r="K299" s="5"/>
      <c r="L299" s="5"/>
      <c r="M299" s="5"/>
      <c r="N299" s="17"/>
      <c r="O299" s="17"/>
      <c r="P299" s="17"/>
      <c r="Q299" s="17"/>
      <c r="R299" s="17"/>
      <c r="S299" s="17"/>
      <c r="T299" s="17"/>
      <c r="U299" s="17"/>
      <c r="V299" s="17"/>
      <c r="W299" s="17"/>
      <c r="X299" s="17"/>
      <c r="Y299" s="17"/>
      <c r="Z299" s="17"/>
      <c r="AA299" s="17"/>
      <c r="AB299" s="17"/>
      <c r="AC299" s="17"/>
      <c r="AD299" s="17"/>
      <c r="AE299" s="17"/>
      <c r="AF299" s="17"/>
      <c r="AG299" s="17"/>
      <c r="AH299" s="17"/>
      <c r="AI299" s="17"/>
      <c r="AJ299" s="17"/>
    </row>
    <row r="300" spans="1:36" s="59" customFormat="1" ht="12.75" x14ac:dyDescent="0.25">
      <c r="A300" s="80"/>
      <c r="B300" s="98"/>
      <c r="C300" s="217"/>
      <c r="D300" s="218"/>
      <c r="E300" s="218"/>
      <c r="F300" s="218"/>
      <c r="G300" s="218"/>
      <c r="H300" s="218"/>
      <c r="I300" s="218"/>
      <c r="J300" s="218"/>
      <c r="K300" s="218"/>
      <c r="L300" s="218"/>
      <c r="M300" s="218"/>
      <c r="N300" s="218"/>
      <c r="O300" s="218"/>
      <c r="P300" s="218"/>
      <c r="Q300" s="218"/>
      <c r="R300" s="218"/>
      <c r="S300" s="218"/>
      <c r="T300" s="218"/>
      <c r="U300" s="218"/>
      <c r="V300" s="218"/>
      <c r="W300" s="218"/>
      <c r="X300" s="218"/>
      <c r="Y300" s="218"/>
      <c r="Z300" s="218"/>
      <c r="AA300" s="218"/>
      <c r="AB300" s="218"/>
      <c r="AC300" s="218"/>
      <c r="AD300" s="218"/>
      <c r="AE300" s="218"/>
      <c r="AF300" s="218"/>
      <c r="AG300" s="218"/>
      <c r="AH300" s="218"/>
      <c r="AI300" s="218"/>
      <c r="AJ300" s="219"/>
    </row>
    <row r="301" spans="1:36" s="59" customFormat="1" ht="12.75" x14ac:dyDescent="0.25">
      <c r="A301" s="80"/>
      <c r="B301" s="98"/>
      <c r="C301" s="220"/>
      <c r="D301" s="221"/>
      <c r="E301" s="221"/>
      <c r="F301" s="221"/>
      <c r="G301" s="221"/>
      <c r="H301" s="221"/>
      <c r="I301" s="221"/>
      <c r="J301" s="221"/>
      <c r="K301" s="221"/>
      <c r="L301" s="221"/>
      <c r="M301" s="221"/>
      <c r="N301" s="221"/>
      <c r="O301" s="221"/>
      <c r="P301" s="221"/>
      <c r="Q301" s="221"/>
      <c r="R301" s="221"/>
      <c r="S301" s="221"/>
      <c r="T301" s="221"/>
      <c r="U301" s="221"/>
      <c r="V301" s="221"/>
      <c r="W301" s="221"/>
      <c r="X301" s="221"/>
      <c r="Y301" s="221"/>
      <c r="Z301" s="221"/>
      <c r="AA301" s="221"/>
      <c r="AB301" s="221"/>
      <c r="AC301" s="221"/>
      <c r="AD301" s="221"/>
      <c r="AE301" s="221"/>
      <c r="AF301" s="221"/>
      <c r="AG301" s="221"/>
      <c r="AH301" s="221"/>
      <c r="AI301" s="221"/>
      <c r="AJ301" s="222"/>
    </row>
    <row r="302" spans="1:36" s="59" customFormat="1" ht="12.75" x14ac:dyDescent="0.25">
      <c r="A302" s="80"/>
      <c r="B302" s="98"/>
      <c r="C302" s="220"/>
      <c r="D302" s="221"/>
      <c r="E302" s="221"/>
      <c r="F302" s="221"/>
      <c r="G302" s="221"/>
      <c r="H302" s="221"/>
      <c r="I302" s="221"/>
      <c r="J302" s="221"/>
      <c r="K302" s="221"/>
      <c r="L302" s="221"/>
      <c r="M302" s="221"/>
      <c r="N302" s="221"/>
      <c r="O302" s="221"/>
      <c r="P302" s="221"/>
      <c r="Q302" s="221"/>
      <c r="R302" s="221"/>
      <c r="S302" s="221"/>
      <c r="T302" s="221"/>
      <c r="U302" s="221"/>
      <c r="V302" s="221"/>
      <c r="W302" s="221"/>
      <c r="X302" s="221"/>
      <c r="Y302" s="221"/>
      <c r="Z302" s="221"/>
      <c r="AA302" s="221"/>
      <c r="AB302" s="221"/>
      <c r="AC302" s="221"/>
      <c r="AD302" s="221"/>
      <c r="AE302" s="221"/>
      <c r="AF302" s="221"/>
      <c r="AG302" s="221"/>
      <c r="AH302" s="221"/>
      <c r="AI302" s="221"/>
      <c r="AJ302" s="222"/>
    </row>
    <row r="303" spans="1:36" s="59" customFormat="1" ht="12.75" x14ac:dyDescent="0.25">
      <c r="A303" s="80"/>
      <c r="B303" s="98"/>
      <c r="C303" s="220"/>
      <c r="D303" s="221"/>
      <c r="E303" s="221"/>
      <c r="F303" s="221"/>
      <c r="G303" s="221"/>
      <c r="H303" s="221"/>
      <c r="I303" s="221"/>
      <c r="J303" s="221"/>
      <c r="K303" s="221"/>
      <c r="L303" s="221"/>
      <c r="M303" s="221"/>
      <c r="N303" s="221"/>
      <c r="O303" s="221"/>
      <c r="P303" s="221"/>
      <c r="Q303" s="221"/>
      <c r="R303" s="221"/>
      <c r="S303" s="221"/>
      <c r="T303" s="221"/>
      <c r="U303" s="221"/>
      <c r="V303" s="221"/>
      <c r="W303" s="221"/>
      <c r="X303" s="221"/>
      <c r="Y303" s="221"/>
      <c r="Z303" s="221"/>
      <c r="AA303" s="221"/>
      <c r="AB303" s="221"/>
      <c r="AC303" s="221"/>
      <c r="AD303" s="221"/>
      <c r="AE303" s="221"/>
      <c r="AF303" s="221"/>
      <c r="AG303" s="221"/>
      <c r="AH303" s="221"/>
      <c r="AI303" s="221"/>
      <c r="AJ303" s="222"/>
    </row>
    <row r="304" spans="1:36" s="59" customFormat="1" ht="12.75" x14ac:dyDescent="0.25">
      <c r="A304" s="80"/>
      <c r="B304" s="98"/>
      <c r="C304" s="220"/>
      <c r="D304" s="221"/>
      <c r="E304" s="221"/>
      <c r="F304" s="221"/>
      <c r="G304" s="221"/>
      <c r="H304" s="221"/>
      <c r="I304" s="221"/>
      <c r="J304" s="221"/>
      <c r="K304" s="221"/>
      <c r="L304" s="221"/>
      <c r="M304" s="221"/>
      <c r="N304" s="221"/>
      <c r="O304" s="221"/>
      <c r="P304" s="221"/>
      <c r="Q304" s="221"/>
      <c r="R304" s="221"/>
      <c r="S304" s="221"/>
      <c r="T304" s="221"/>
      <c r="U304" s="221"/>
      <c r="V304" s="221"/>
      <c r="W304" s="221"/>
      <c r="X304" s="221"/>
      <c r="Y304" s="221"/>
      <c r="Z304" s="221"/>
      <c r="AA304" s="221"/>
      <c r="AB304" s="221"/>
      <c r="AC304" s="221"/>
      <c r="AD304" s="221"/>
      <c r="AE304" s="221"/>
      <c r="AF304" s="221"/>
      <c r="AG304" s="221"/>
      <c r="AH304" s="221"/>
      <c r="AI304" s="221"/>
      <c r="AJ304" s="222"/>
    </row>
    <row r="305" spans="1:37" s="59" customFormat="1" ht="12.75" x14ac:dyDescent="0.25">
      <c r="A305" s="80"/>
      <c r="B305" s="98"/>
      <c r="C305" s="223"/>
      <c r="D305" s="224"/>
      <c r="E305" s="224"/>
      <c r="F305" s="224"/>
      <c r="G305" s="224"/>
      <c r="H305" s="224"/>
      <c r="I305" s="224"/>
      <c r="J305" s="224"/>
      <c r="K305" s="224"/>
      <c r="L305" s="224"/>
      <c r="M305" s="224"/>
      <c r="N305" s="224"/>
      <c r="O305" s="224"/>
      <c r="P305" s="224"/>
      <c r="Q305" s="224"/>
      <c r="R305" s="224"/>
      <c r="S305" s="224"/>
      <c r="T305" s="224"/>
      <c r="U305" s="224"/>
      <c r="V305" s="224"/>
      <c r="W305" s="224"/>
      <c r="X305" s="224"/>
      <c r="Y305" s="224"/>
      <c r="Z305" s="224"/>
      <c r="AA305" s="224"/>
      <c r="AB305" s="224"/>
      <c r="AC305" s="224"/>
      <c r="AD305" s="224"/>
      <c r="AE305" s="224"/>
      <c r="AF305" s="224"/>
      <c r="AG305" s="224"/>
      <c r="AH305" s="224"/>
      <c r="AI305" s="224"/>
      <c r="AJ305" s="225"/>
    </row>
    <row r="306" spans="1:37" s="59" customFormat="1" ht="10.5" customHeight="1" x14ac:dyDescent="0.25">
      <c r="A306" s="80"/>
      <c r="B306" s="98"/>
      <c r="C306" s="77"/>
      <c r="D306" s="5"/>
      <c r="E306" s="5"/>
      <c r="F306" s="5"/>
      <c r="G306" s="5"/>
      <c r="H306" s="5"/>
      <c r="I306" s="5"/>
      <c r="J306" s="5"/>
      <c r="K306" s="5"/>
      <c r="L306" s="5"/>
      <c r="M306" s="5"/>
      <c r="N306" s="17"/>
      <c r="O306" s="17"/>
      <c r="P306" s="17"/>
      <c r="Q306" s="17"/>
      <c r="R306" s="112"/>
      <c r="S306" s="112"/>
      <c r="T306" s="112"/>
      <c r="U306" s="112"/>
      <c r="V306" s="18"/>
      <c r="W306" s="18"/>
      <c r="X306" s="18"/>
      <c r="Y306" s="18"/>
      <c r="Z306" s="18"/>
      <c r="AA306" s="18"/>
      <c r="AB306" s="17"/>
      <c r="AC306" s="17"/>
      <c r="AD306" s="17"/>
      <c r="AE306" s="17"/>
      <c r="AF306" s="17"/>
      <c r="AG306" s="17"/>
      <c r="AH306" s="17"/>
      <c r="AI306" s="17"/>
      <c r="AJ306" s="17"/>
    </row>
    <row r="307" spans="1:37" s="59" customFormat="1" ht="21.2" customHeight="1" x14ac:dyDescent="0.25">
      <c r="A307" s="80"/>
      <c r="B307" s="98"/>
      <c r="C307" s="114" t="s">
        <v>66644</v>
      </c>
      <c r="D307" s="5"/>
      <c r="E307" s="5"/>
      <c r="F307" s="5"/>
      <c r="G307" s="5"/>
      <c r="H307" s="5"/>
      <c r="I307" s="5"/>
      <c r="J307" s="5"/>
      <c r="K307" s="5"/>
      <c r="L307" s="5"/>
      <c r="M307" s="5"/>
      <c r="N307" s="17"/>
      <c r="O307" s="17"/>
      <c r="P307" s="17"/>
      <c r="Q307" s="17"/>
      <c r="R307" s="226"/>
      <c r="S307" s="227"/>
      <c r="T307" s="227"/>
      <c r="U307" s="228"/>
      <c r="V307" s="18"/>
      <c r="W307" s="18"/>
      <c r="X307" s="18"/>
      <c r="Y307" s="18"/>
      <c r="Z307" s="18"/>
      <c r="AA307" s="18"/>
      <c r="AB307" s="17"/>
      <c r="AC307" s="17"/>
      <c r="AD307" s="17"/>
      <c r="AE307" s="17"/>
      <c r="AF307" s="17"/>
      <c r="AG307" s="17"/>
      <c r="AH307" s="17"/>
      <c r="AI307" s="17"/>
      <c r="AJ307" s="17"/>
    </row>
    <row r="308" spans="1:37" s="59" customFormat="1" ht="10.5" customHeight="1" x14ac:dyDescent="0.25">
      <c r="A308" s="80"/>
      <c r="B308" s="98"/>
      <c r="C308" s="4"/>
      <c r="D308" s="5"/>
      <c r="E308" s="5"/>
      <c r="F308" s="5"/>
      <c r="G308" s="5"/>
      <c r="H308" s="5"/>
      <c r="I308" s="5"/>
      <c r="J308" s="5"/>
      <c r="K308" s="5"/>
      <c r="L308" s="5"/>
      <c r="M308" s="5"/>
      <c r="N308" s="17"/>
      <c r="O308" s="17"/>
      <c r="P308" s="17"/>
      <c r="Q308" s="17"/>
      <c r="R308" s="17"/>
      <c r="S308" s="17"/>
      <c r="T308" s="17"/>
      <c r="U308" s="17"/>
      <c r="V308" s="18"/>
      <c r="W308" s="18"/>
      <c r="X308" s="17"/>
      <c r="Y308" s="17"/>
      <c r="Z308" s="17"/>
      <c r="AA308" s="17"/>
      <c r="AB308" s="17"/>
      <c r="AC308" s="17"/>
      <c r="AD308" s="17"/>
      <c r="AE308" s="17"/>
      <c r="AF308" s="17"/>
      <c r="AG308" s="17"/>
      <c r="AH308" s="17"/>
      <c r="AI308" s="17"/>
      <c r="AJ308" s="17"/>
    </row>
    <row r="309" spans="1:37" s="59" customFormat="1" ht="21.2" customHeight="1" x14ac:dyDescent="0.25">
      <c r="A309" s="80"/>
      <c r="B309" s="98"/>
      <c r="C309" s="114" t="s">
        <v>66645</v>
      </c>
      <c r="D309" s="5"/>
      <c r="E309" s="5"/>
      <c r="F309" s="5"/>
      <c r="G309" s="5"/>
      <c r="H309" s="5"/>
      <c r="I309" s="5"/>
      <c r="J309" s="5"/>
      <c r="K309" s="5"/>
      <c r="L309" s="5"/>
      <c r="M309" s="5"/>
      <c r="N309" s="17"/>
      <c r="O309" s="17"/>
      <c r="P309" s="17"/>
      <c r="Q309" s="17"/>
      <c r="R309" s="17"/>
      <c r="S309" s="17"/>
      <c r="T309" s="18"/>
      <c r="U309" s="18"/>
      <c r="V309" s="18"/>
      <c r="W309" s="18"/>
      <c r="X309" s="18"/>
      <c r="Y309" s="18"/>
      <c r="Z309" s="17"/>
      <c r="AA309" s="17"/>
      <c r="AB309" s="17"/>
      <c r="AC309" s="17"/>
      <c r="AD309" s="17"/>
      <c r="AE309" s="17"/>
      <c r="AF309" s="17"/>
      <c r="AG309" s="17"/>
      <c r="AH309" s="17"/>
      <c r="AI309" s="17"/>
      <c r="AJ309" s="17"/>
    </row>
    <row r="310" spans="1:37" s="59" customFormat="1" ht="9" customHeight="1" x14ac:dyDescent="0.25">
      <c r="A310" s="80"/>
      <c r="B310" s="98"/>
      <c r="C310" s="4"/>
      <c r="D310" s="5"/>
      <c r="E310" s="5"/>
      <c r="F310" s="5"/>
      <c r="G310" s="5"/>
      <c r="H310" s="5"/>
      <c r="I310" s="5"/>
      <c r="J310" s="5"/>
      <c r="K310" s="5"/>
      <c r="L310" s="5"/>
      <c r="M310" s="5"/>
      <c r="N310" s="17"/>
      <c r="O310" s="17"/>
      <c r="P310" s="17"/>
      <c r="Q310" s="17"/>
      <c r="R310" s="17"/>
      <c r="S310" s="17"/>
      <c r="T310" s="17"/>
      <c r="U310" s="17"/>
      <c r="V310" s="17"/>
      <c r="W310" s="17"/>
      <c r="X310" s="17"/>
      <c r="Y310" s="17"/>
      <c r="Z310" s="17"/>
      <c r="AA310" s="17"/>
      <c r="AB310" s="17"/>
      <c r="AC310" s="17"/>
      <c r="AD310" s="17"/>
      <c r="AE310" s="17"/>
      <c r="AF310" s="17"/>
      <c r="AG310" s="17"/>
      <c r="AH310" s="17"/>
      <c r="AI310" s="17"/>
      <c r="AJ310" s="17"/>
    </row>
    <row r="311" spans="1:37" s="59" customFormat="1" ht="12.75" x14ac:dyDescent="0.25">
      <c r="A311" s="80"/>
      <c r="B311" s="98"/>
      <c r="C311" s="17"/>
      <c r="D311" s="17"/>
      <c r="E311" s="186"/>
      <c r="F311" s="187"/>
      <c r="G311" s="187"/>
      <c r="H311" s="187"/>
      <c r="I311" s="187"/>
      <c r="J311" s="187"/>
      <c r="K311" s="187"/>
      <c r="L311" s="187"/>
      <c r="M311" s="187"/>
      <c r="N311" s="187"/>
      <c r="O311" s="187"/>
      <c r="P311" s="188"/>
      <c r="Q311" s="17"/>
      <c r="R311" s="17"/>
      <c r="S311" s="17"/>
      <c r="T311" s="17"/>
      <c r="U311" s="17"/>
      <c r="V311" s="17"/>
      <c r="W311" s="186"/>
      <c r="X311" s="187"/>
      <c r="Y311" s="187"/>
      <c r="Z311" s="187"/>
      <c r="AA311" s="187"/>
      <c r="AB311" s="187"/>
      <c r="AC311" s="187"/>
      <c r="AD311" s="187"/>
      <c r="AE311" s="187"/>
      <c r="AF311" s="187"/>
      <c r="AG311" s="187"/>
      <c r="AH311" s="188"/>
      <c r="AI311" s="17"/>
      <c r="AJ311" s="17"/>
    </row>
    <row r="312" spans="1:37" s="59" customFormat="1" ht="12.75" x14ac:dyDescent="0.25">
      <c r="A312" s="80"/>
      <c r="B312" s="98"/>
      <c r="C312" s="17"/>
      <c r="D312" s="17"/>
      <c r="E312" s="189"/>
      <c r="F312" s="190"/>
      <c r="G312" s="190"/>
      <c r="H312" s="190"/>
      <c r="I312" s="190"/>
      <c r="J312" s="190"/>
      <c r="K312" s="190"/>
      <c r="L312" s="190"/>
      <c r="M312" s="190"/>
      <c r="N312" s="190"/>
      <c r="O312" s="190"/>
      <c r="P312" s="191"/>
      <c r="Q312" s="17"/>
      <c r="R312" s="17"/>
      <c r="S312" s="17"/>
      <c r="T312" s="17"/>
      <c r="U312" s="17"/>
      <c r="V312" s="17"/>
      <c r="W312" s="189"/>
      <c r="X312" s="190"/>
      <c r="Y312" s="190"/>
      <c r="Z312" s="190"/>
      <c r="AA312" s="190"/>
      <c r="AB312" s="190"/>
      <c r="AC312" s="190"/>
      <c r="AD312" s="190"/>
      <c r="AE312" s="190"/>
      <c r="AF312" s="190"/>
      <c r="AG312" s="190"/>
      <c r="AH312" s="191"/>
      <c r="AI312" s="17"/>
      <c r="AJ312" s="17"/>
    </row>
    <row r="313" spans="1:37" s="59" customFormat="1" ht="12.75" x14ac:dyDescent="0.25">
      <c r="A313" s="80"/>
      <c r="B313" s="98"/>
      <c r="C313" s="17"/>
      <c r="D313" s="17"/>
      <c r="E313" s="189"/>
      <c r="F313" s="190"/>
      <c r="G313" s="190"/>
      <c r="H313" s="190"/>
      <c r="I313" s="190"/>
      <c r="J313" s="190"/>
      <c r="K313" s="190"/>
      <c r="L313" s="190"/>
      <c r="M313" s="190"/>
      <c r="N313" s="190"/>
      <c r="O313" s="190"/>
      <c r="P313" s="191"/>
      <c r="Q313" s="17"/>
      <c r="R313" s="17"/>
      <c r="S313" s="17"/>
      <c r="T313" s="17"/>
      <c r="U313" s="17"/>
      <c r="V313" s="17"/>
      <c r="W313" s="189"/>
      <c r="X313" s="190"/>
      <c r="Y313" s="190"/>
      <c r="Z313" s="190"/>
      <c r="AA313" s="190"/>
      <c r="AB313" s="190"/>
      <c r="AC313" s="190"/>
      <c r="AD313" s="190"/>
      <c r="AE313" s="190"/>
      <c r="AF313" s="190"/>
      <c r="AG313" s="190"/>
      <c r="AH313" s="191"/>
      <c r="AI313" s="17"/>
      <c r="AJ313" s="17"/>
    </row>
    <row r="314" spans="1:37" s="59" customFormat="1" ht="12.75" x14ac:dyDescent="0.25">
      <c r="A314" s="80"/>
      <c r="B314" s="98"/>
      <c r="C314" s="17"/>
      <c r="D314" s="17"/>
      <c r="E314" s="189"/>
      <c r="F314" s="190"/>
      <c r="G314" s="190"/>
      <c r="H314" s="190"/>
      <c r="I314" s="190"/>
      <c r="J314" s="190"/>
      <c r="K314" s="190"/>
      <c r="L314" s="190"/>
      <c r="M314" s="190"/>
      <c r="N314" s="190"/>
      <c r="O314" s="190"/>
      <c r="P314" s="191"/>
      <c r="Q314" s="17"/>
      <c r="R314" s="17"/>
      <c r="S314" s="17"/>
      <c r="T314" s="17"/>
      <c r="U314" s="17"/>
      <c r="V314" s="17"/>
      <c r="W314" s="189"/>
      <c r="X314" s="190"/>
      <c r="Y314" s="190"/>
      <c r="Z314" s="190"/>
      <c r="AA314" s="190"/>
      <c r="AB314" s="190"/>
      <c r="AC314" s="190"/>
      <c r="AD314" s="190"/>
      <c r="AE314" s="190"/>
      <c r="AF314" s="190"/>
      <c r="AG314" s="190"/>
      <c r="AH314" s="191"/>
      <c r="AI314" s="17"/>
      <c r="AJ314" s="17"/>
    </row>
    <row r="315" spans="1:37" s="59" customFormat="1" ht="12.75" x14ac:dyDescent="0.25">
      <c r="A315" s="80"/>
      <c r="B315" s="98"/>
      <c r="C315" s="17"/>
      <c r="D315" s="17"/>
      <c r="E315" s="189"/>
      <c r="F315" s="190"/>
      <c r="G315" s="190"/>
      <c r="H315" s="190"/>
      <c r="I315" s="190"/>
      <c r="J315" s="190"/>
      <c r="K315" s="190"/>
      <c r="L315" s="190"/>
      <c r="M315" s="190"/>
      <c r="N315" s="190"/>
      <c r="O315" s="190"/>
      <c r="P315" s="191"/>
      <c r="Q315" s="17"/>
      <c r="R315" s="17"/>
      <c r="S315" s="17"/>
      <c r="T315" s="17"/>
      <c r="U315" s="17"/>
      <c r="V315" s="17"/>
      <c r="W315" s="189"/>
      <c r="X315" s="190"/>
      <c r="Y315" s="190"/>
      <c r="Z315" s="190"/>
      <c r="AA315" s="190"/>
      <c r="AB315" s="190"/>
      <c r="AC315" s="190"/>
      <c r="AD315" s="190"/>
      <c r="AE315" s="190"/>
      <c r="AF315" s="190"/>
      <c r="AG315" s="190"/>
      <c r="AH315" s="191"/>
      <c r="AI315" s="17"/>
      <c r="AJ315" s="17"/>
    </row>
    <row r="316" spans="1:37" s="59" customFormat="1" ht="12.75" x14ac:dyDescent="0.25">
      <c r="A316" s="80"/>
      <c r="B316" s="98"/>
      <c r="C316" s="17"/>
      <c r="D316" s="17"/>
      <c r="E316" s="192"/>
      <c r="F316" s="193"/>
      <c r="G316" s="193"/>
      <c r="H316" s="193"/>
      <c r="I316" s="193"/>
      <c r="J316" s="193"/>
      <c r="K316" s="193"/>
      <c r="L316" s="193"/>
      <c r="M316" s="193"/>
      <c r="N316" s="193"/>
      <c r="O316" s="193"/>
      <c r="P316" s="194"/>
      <c r="Q316" s="17"/>
      <c r="R316" s="17"/>
      <c r="S316" s="17"/>
      <c r="T316" s="17"/>
      <c r="U316" s="17"/>
      <c r="V316" s="17"/>
      <c r="W316" s="192"/>
      <c r="X316" s="193"/>
      <c r="Y316" s="193"/>
      <c r="Z316" s="193"/>
      <c r="AA316" s="193"/>
      <c r="AB316" s="193"/>
      <c r="AC316" s="193"/>
      <c r="AD316" s="193"/>
      <c r="AE316" s="193"/>
      <c r="AF316" s="193"/>
      <c r="AG316" s="193"/>
      <c r="AH316" s="194"/>
      <c r="AI316" s="17"/>
      <c r="AJ316" s="17"/>
    </row>
    <row r="317" spans="1:37" s="59" customFormat="1" ht="21.2" customHeight="1" x14ac:dyDescent="0.25">
      <c r="A317" s="80"/>
      <c r="B317" s="98"/>
      <c r="C317" s="17"/>
      <c r="D317" s="10"/>
      <c r="E317" s="212" t="s">
        <v>96</v>
      </c>
      <c r="F317" s="212"/>
      <c r="G317" s="212"/>
      <c r="H317" s="212"/>
      <c r="I317" s="212"/>
      <c r="J317" s="212"/>
      <c r="K317" s="212"/>
      <c r="L317" s="212"/>
      <c r="M317" s="212"/>
      <c r="N317" s="212"/>
      <c r="O317" s="212"/>
      <c r="P317" s="212"/>
      <c r="Q317" s="10"/>
      <c r="R317" s="10"/>
      <c r="S317" s="10"/>
      <c r="T317" s="10"/>
      <c r="U317" s="10"/>
      <c r="V317" s="10"/>
      <c r="W317" s="212" t="s">
        <v>95</v>
      </c>
      <c r="X317" s="212"/>
      <c r="Y317" s="212"/>
      <c r="Z317" s="212"/>
      <c r="AA317" s="212"/>
      <c r="AB317" s="212"/>
      <c r="AC317" s="212"/>
      <c r="AD317" s="212"/>
      <c r="AE317" s="212"/>
      <c r="AF317" s="212"/>
      <c r="AG317" s="212"/>
      <c r="AH317" s="212"/>
      <c r="AI317" s="17"/>
      <c r="AJ317" s="17"/>
    </row>
    <row r="318" spans="1:37" ht="18.75" x14ac:dyDescent="0.25">
      <c r="C318" s="9"/>
      <c r="D318" s="1"/>
      <c r="E318" s="1"/>
      <c r="F318" s="1"/>
      <c r="G318" s="1"/>
      <c r="H318" s="1"/>
      <c r="I318" s="1"/>
      <c r="J318" s="1"/>
      <c r="K318" s="1"/>
      <c r="L318" s="1"/>
      <c r="M318" s="1"/>
      <c r="AK318" s="59"/>
    </row>
    <row r="319" spans="1:37" ht="18.75" x14ac:dyDescent="0.25">
      <c r="C319" s="9"/>
      <c r="D319" s="1"/>
      <c r="E319" s="1"/>
      <c r="F319" s="1"/>
      <c r="G319" s="1"/>
      <c r="H319" s="1"/>
      <c r="I319" s="1"/>
      <c r="J319" s="1"/>
      <c r="K319" s="1"/>
      <c r="L319" s="1"/>
      <c r="M319" s="1"/>
      <c r="AK319" s="59"/>
    </row>
    <row r="320" spans="1:37" ht="18.75" x14ac:dyDescent="0.25">
      <c r="C320" s="9"/>
      <c r="D320" s="1"/>
      <c r="E320" s="1"/>
      <c r="F320" s="1"/>
      <c r="G320" s="1"/>
      <c r="H320" s="1"/>
      <c r="I320" s="1"/>
      <c r="J320" s="1"/>
      <c r="K320" s="1"/>
      <c r="L320" s="1"/>
      <c r="M320" s="1"/>
    </row>
  </sheetData>
  <sheetProtection formatCells="0" formatColumns="0" formatRows="0" insertRows="0" insertHyperlinks="0" deleteRows="0"/>
  <protectedRanges>
    <protectedRange algorithmName="SHA-512" hashValue="wmA3TxT30KAm2n1HmmQKECf8xuKMr3KH1kMnhCFsNfLzu13jKoxJiKalrzD26jUPGgcIoCjczTPwEUEZZuDjNQ==" saltValue="8nWmC1QJQKpVpXMtCyhN0w==" spinCount="100000" sqref="C181" name="Rango1"/>
  </protectedRanges>
  <dataConsolidate/>
  <mergeCells count="1147">
    <mergeCell ref="C171:I171"/>
    <mergeCell ref="J171:N171"/>
    <mergeCell ref="O171:P171"/>
    <mergeCell ref="Q171:R171"/>
    <mergeCell ref="S171:T171"/>
    <mergeCell ref="U171:V171"/>
    <mergeCell ref="W171:X171"/>
    <mergeCell ref="Y171:Z171"/>
    <mergeCell ref="AA171:AB171"/>
    <mergeCell ref="AC171:AD171"/>
    <mergeCell ref="AE171:AF171"/>
    <mergeCell ref="AG171:AH171"/>
    <mergeCell ref="C300:AJ305"/>
    <mergeCell ref="AG169:AH169"/>
    <mergeCell ref="AG170:AH170"/>
    <mergeCell ref="AG124:AH124"/>
    <mergeCell ref="AG125:AH125"/>
    <mergeCell ref="AG126:AH126"/>
    <mergeCell ref="AG127:AH127"/>
    <mergeCell ref="AG128:AH128"/>
    <mergeCell ref="AG129:AH129"/>
    <mergeCell ref="AG130:AH130"/>
    <mergeCell ref="AG144:AH144"/>
    <mergeCell ref="AG145:AH145"/>
    <mergeCell ref="AG146:AH146"/>
    <mergeCell ref="AG147:AH147"/>
    <mergeCell ref="AG148:AH148"/>
    <mergeCell ref="AG149:AH149"/>
    <mergeCell ref="AG150:AH150"/>
    <mergeCell ref="AG164:AH164"/>
    <mergeCell ref="AG165:AH165"/>
    <mergeCell ref="AG166:AH166"/>
    <mergeCell ref="AE124:AF124"/>
    <mergeCell ref="AE125:AF125"/>
    <mergeCell ref="C131:I131"/>
    <mergeCell ref="J131:N131"/>
    <mergeCell ref="O131:P131"/>
    <mergeCell ref="Q131:R131"/>
    <mergeCell ref="S131:T131"/>
    <mergeCell ref="U131:V131"/>
    <mergeCell ref="W131:X131"/>
    <mergeCell ref="Y131:Z131"/>
    <mergeCell ref="AA131:AB131"/>
    <mergeCell ref="AC131:AD131"/>
    <mergeCell ref="AC124:AD124"/>
    <mergeCell ref="AC125:AD125"/>
    <mergeCell ref="AC126:AD126"/>
    <mergeCell ref="AC127:AD127"/>
    <mergeCell ref="AC128:AD128"/>
    <mergeCell ref="AC129:AD129"/>
    <mergeCell ref="AC130:AD130"/>
    <mergeCell ref="AC144:AD144"/>
    <mergeCell ref="AC145:AD145"/>
    <mergeCell ref="AC146:AD146"/>
    <mergeCell ref="AC147:AD147"/>
    <mergeCell ref="AC148:AD148"/>
    <mergeCell ref="S71:T71"/>
    <mergeCell ref="S72:T72"/>
    <mergeCell ref="U71:V71"/>
    <mergeCell ref="U72:V72"/>
    <mergeCell ref="W71:X71"/>
    <mergeCell ref="W72:X72"/>
    <mergeCell ref="Y71:Z71"/>
    <mergeCell ref="Y72:Z72"/>
    <mergeCell ref="AA71:AB71"/>
    <mergeCell ref="AA72:AB72"/>
    <mergeCell ref="AA125:AB125"/>
    <mergeCell ref="AA126:AB126"/>
    <mergeCell ref="AA127:AB127"/>
    <mergeCell ref="AA128:AB128"/>
    <mergeCell ref="AA129:AB129"/>
    <mergeCell ref="AA130:AB130"/>
    <mergeCell ref="AA144:AB144"/>
    <mergeCell ref="AA145:AB145"/>
    <mergeCell ref="AA146:AB146"/>
    <mergeCell ref="AA147:AB147"/>
    <mergeCell ref="AA148:AB148"/>
    <mergeCell ref="AA149:AB149"/>
    <mergeCell ref="AA150:AB150"/>
    <mergeCell ref="AA164:AB164"/>
    <mergeCell ref="AA165:AB165"/>
    <mergeCell ref="AE126:AF126"/>
    <mergeCell ref="AE127:AF127"/>
    <mergeCell ref="AE128:AF128"/>
    <mergeCell ref="AE129:AF129"/>
    <mergeCell ref="AE130:AF130"/>
    <mergeCell ref="AE144:AF144"/>
    <mergeCell ref="AE145:AF145"/>
    <mergeCell ref="AE146:AF146"/>
    <mergeCell ref="AE147:AF147"/>
    <mergeCell ref="AE148:AF148"/>
    <mergeCell ref="AE131:AF131"/>
    <mergeCell ref="AA151:AB151"/>
    <mergeCell ref="AC151:AD151"/>
    <mergeCell ref="AE151:AF151"/>
    <mergeCell ref="U126:V126"/>
    <mergeCell ref="U127:V127"/>
    <mergeCell ref="U128:V128"/>
    <mergeCell ref="U147:V147"/>
    <mergeCell ref="U164:V164"/>
    <mergeCell ref="U165:V165"/>
    <mergeCell ref="C133:AJ134"/>
    <mergeCell ref="Q128:R128"/>
    <mergeCell ref="Q147:R147"/>
    <mergeCell ref="C129:I129"/>
    <mergeCell ref="J129:N129"/>
    <mergeCell ref="O129:P129"/>
    <mergeCell ref="S149:T149"/>
    <mergeCell ref="U149:V149"/>
    <mergeCell ref="W149:X149"/>
    <mergeCell ref="AE149:AF149"/>
    <mergeCell ref="AE150:AF150"/>
    <mergeCell ref="Y128:Z128"/>
    <mergeCell ref="Q129:R129"/>
    <mergeCell ref="AC149:AD149"/>
    <mergeCell ref="AC150:AD150"/>
    <mergeCell ref="AC164:AD164"/>
    <mergeCell ref="AC165:AD165"/>
    <mergeCell ref="AG131:AH131"/>
    <mergeCell ref="C151:I151"/>
    <mergeCell ref="J151:N151"/>
    <mergeCell ref="O151:P151"/>
    <mergeCell ref="Q151:R151"/>
    <mergeCell ref="S151:T151"/>
    <mergeCell ref="U151:V151"/>
    <mergeCell ref="W151:X151"/>
    <mergeCell ref="Y151:Z151"/>
    <mergeCell ref="Q125:R125"/>
    <mergeCell ref="S129:T129"/>
    <mergeCell ref="S130:T130"/>
    <mergeCell ref="S148:T148"/>
    <mergeCell ref="S170:T170"/>
    <mergeCell ref="U129:V129"/>
    <mergeCell ref="U130:V130"/>
    <mergeCell ref="U148:V148"/>
    <mergeCell ref="U170:V170"/>
    <mergeCell ref="W129:X129"/>
    <mergeCell ref="W130:X130"/>
    <mergeCell ref="W170:X170"/>
    <mergeCell ref="Y129:Z129"/>
    <mergeCell ref="Y130:Z130"/>
    <mergeCell ref="Y164:Z164"/>
    <mergeCell ref="Y165:Z165"/>
    <mergeCell ref="Y167:Z167"/>
    <mergeCell ref="Y170:Z170"/>
    <mergeCell ref="W126:X126"/>
    <mergeCell ref="W127:X127"/>
    <mergeCell ref="W128:X128"/>
    <mergeCell ref="W147:X147"/>
    <mergeCell ref="W165:X165"/>
    <mergeCell ref="W166:X166"/>
    <mergeCell ref="W167:X167"/>
    <mergeCell ref="S127:T127"/>
    <mergeCell ref="S128:T128"/>
    <mergeCell ref="S147:T147"/>
    <mergeCell ref="S164:T164"/>
    <mergeCell ref="W144:X144"/>
    <mergeCell ref="Q168:R168"/>
    <mergeCell ref="S168:T168"/>
    <mergeCell ref="AF242:AG242"/>
    <mergeCell ref="AF243:AG243"/>
    <mergeCell ref="AF244:AG244"/>
    <mergeCell ref="AF245:AG245"/>
    <mergeCell ref="AB242:AC242"/>
    <mergeCell ref="AB243:AC243"/>
    <mergeCell ref="AB249:AC249"/>
    <mergeCell ref="AF246:AG246"/>
    <mergeCell ref="AF248:AG248"/>
    <mergeCell ref="AF249:AG249"/>
    <mergeCell ref="AD236:AE236"/>
    <mergeCell ref="AD237:AE237"/>
    <mergeCell ref="AD245:AE245"/>
    <mergeCell ref="Z249:AA249"/>
    <mergeCell ref="AB246:AC246"/>
    <mergeCell ref="AB248:AC248"/>
    <mergeCell ref="AB236:AC236"/>
    <mergeCell ref="AB237:AC237"/>
    <mergeCell ref="Z245:AA245"/>
    <mergeCell ref="AB244:AC244"/>
    <mergeCell ref="AB245:AC245"/>
    <mergeCell ref="AD242:AE242"/>
    <mergeCell ref="AD243:AE243"/>
    <mergeCell ref="AD244:AE244"/>
    <mergeCell ref="Z240:AA240"/>
    <mergeCell ref="Z242:AA242"/>
    <mergeCell ref="Z243:AA243"/>
    <mergeCell ref="Z244:AA244"/>
    <mergeCell ref="AD246:AE246"/>
    <mergeCell ref="AB238:AC238"/>
    <mergeCell ref="AB239:AC239"/>
    <mergeCell ref="AB240:AC240"/>
    <mergeCell ref="AD231:AE231"/>
    <mergeCell ref="AD234:AE234"/>
    <mergeCell ref="AD235:AE235"/>
    <mergeCell ref="X234:Y234"/>
    <mergeCell ref="AD230:AE230"/>
    <mergeCell ref="R224:S224"/>
    <mergeCell ref="T224:U224"/>
    <mergeCell ref="AF212:AH212"/>
    <mergeCell ref="AH234:AI234"/>
    <mergeCell ref="AB220:AC220"/>
    <mergeCell ref="AB222:AC222"/>
    <mergeCell ref="AB223:AC223"/>
    <mergeCell ref="AB224:AC224"/>
    <mergeCell ref="AB225:AC225"/>
    <mergeCell ref="AB227:AC227"/>
    <mergeCell ref="AB234:AC234"/>
    <mergeCell ref="AB235:AC235"/>
    <mergeCell ref="AD220:AE220"/>
    <mergeCell ref="AD221:AE221"/>
    <mergeCell ref="AD222:AE222"/>
    <mergeCell ref="V223:W223"/>
    <mergeCell ref="Z221:AA221"/>
    <mergeCell ref="Z222:AA222"/>
    <mergeCell ref="Z223:AA223"/>
    <mergeCell ref="AD223:AE223"/>
    <mergeCell ref="X221:Y221"/>
    <mergeCell ref="X222:Y222"/>
    <mergeCell ref="X223:Y223"/>
    <mergeCell ref="AH222:AI222"/>
    <mergeCell ref="C167:I167"/>
    <mergeCell ref="J167:N167"/>
    <mergeCell ref="O167:P167"/>
    <mergeCell ref="C166:I166"/>
    <mergeCell ref="J166:N166"/>
    <mergeCell ref="AF203:AH203"/>
    <mergeCell ref="C160:AJ161"/>
    <mergeCell ref="W164:X164"/>
    <mergeCell ref="W145:X145"/>
    <mergeCell ref="C155:AJ157"/>
    <mergeCell ref="N196:P196"/>
    <mergeCell ref="N186:AE186"/>
    <mergeCell ref="N200:AE200"/>
    <mergeCell ref="AC196:AE196"/>
    <mergeCell ref="AC197:AE197"/>
    <mergeCell ref="AC198:AE198"/>
    <mergeCell ref="AC201:AE201"/>
    <mergeCell ref="AC202:AE202"/>
    <mergeCell ref="AC203:AE203"/>
    <mergeCell ref="S165:T165"/>
    <mergeCell ref="S166:T166"/>
    <mergeCell ref="S167:T167"/>
    <mergeCell ref="Q190:S190"/>
    <mergeCell ref="Q164:R164"/>
    <mergeCell ref="U166:V166"/>
    <mergeCell ref="U167:V167"/>
    <mergeCell ref="Q166:R166"/>
    <mergeCell ref="Y146:Z146"/>
    <mergeCell ref="AE164:AF164"/>
    <mergeCell ref="AE165:AF165"/>
    <mergeCell ref="AC166:AD166"/>
    <mergeCell ref="AG151:AH151"/>
    <mergeCell ref="Q127:R127"/>
    <mergeCell ref="N195:P195"/>
    <mergeCell ref="C195:J195"/>
    <mergeCell ref="C194:J194"/>
    <mergeCell ref="C193:J193"/>
    <mergeCell ref="C192:J192"/>
    <mergeCell ref="C191:J191"/>
    <mergeCell ref="C190:J190"/>
    <mergeCell ref="C189:J189"/>
    <mergeCell ref="K189:M189"/>
    <mergeCell ref="K190:M190"/>
    <mergeCell ref="K191:M191"/>
    <mergeCell ref="AC193:AE193"/>
    <mergeCell ref="AC194:AE194"/>
    <mergeCell ref="AC195:AE195"/>
    <mergeCell ref="C146:I146"/>
    <mergeCell ref="Y147:Z147"/>
    <mergeCell ref="J146:N146"/>
    <mergeCell ref="O146:P146"/>
    <mergeCell ref="Q146:R146"/>
    <mergeCell ref="S146:T146"/>
    <mergeCell ref="U146:V146"/>
    <mergeCell ref="W146:X146"/>
    <mergeCell ref="C135:AJ137"/>
    <mergeCell ref="C145:I145"/>
    <mergeCell ref="J145:N145"/>
    <mergeCell ref="O145:P145"/>
    <mergeCell ref="Y144:Z144"/>
    <mergeCell ref="W148:X148"/>
    <mergeCell ref="AF186:AH188"/>
    <mergeCell ref="AF189:AH189"/>
    <mergeCell ref="AF190:AH190"/>
    <mergeCell ref="L65:N65"/>
    <mergeCell ref="C63:E64"/>
    <mergeCell ref="C164:I164"/>
    <mergeCell ref="J164:N164"/>
    <mergeCell ref="O164:P164"/>
    <mergeCell ref="V59:X59"/>
    <mergeCell ref="V60:X60"/>
    <mergeCell ref="O184:R184"/>
    <mergeCell ref="D59:H59"/>
    <mergeCell ref="D60:H60"/>
    <mergeCell ref="Y60:AA60"/>
    <mergeCell ref="Y166:Z166"/>
    <mergeCell ref="X120:AJ120"/>
    <mergeCell ref="AH65:AJ67"/>
    <mergeCell ref="AC65:AE65"/>
    <mergeCell ref="C120:V120"/>
    <mergeCell ref="X116:AJ116"/>
    <mergeCell ref="O124:P124"/>
    <mergeCell ref="Q124:R124"/>
    <mergeCell ref="S124:T124"/>
    <mergeCell ref="C71:D71"/>
    <mergeCell ref="AF67:AG67"/>
    <mergeCell ref="S83:V83"/>
    <mergeCell ref="S125:T125"/>
    <mergeCell ref="C147:I147"/>
    <mergeCell ref="J147:N147"/>
    <mergeCell ref="O147:P147"/>
    <mergeCell ref="Y148:Z148"/>
    <mergeCell ref="C153:AJ154"/>
    <mergeCell ref="C149:I149"/>
    <mergeCell ref="J149:N149"/>
    <mergeCell ref="Y126:Z126"/>
    <mergeCell ref="R307:U307"/>
    <mergeCell ref="F66:H66"/>
    <mergeCell ref="AG280:AJ280"/>
    <mergeCell ref="AG281:AJ281"/>
    <mergeCell ref="C280:AF280"/>
    <mergeCell ref="F281:AF281"/>
    <mergeCell ref="C281:E281"/>
    <mergeCell ref="E71:F71"/>
    <mergeCell ref="G71:H71"/>
    <mergeCell ref="I71:J71"/>
    <mergeCell ref="J124:N124"/>
    <mergeCell ref="X67:Z67"/>
    <mergeCell ref="W124:X124"/>
    <mergeCell ref="Q258:U258"/>
    <mergeCell ref="I262:P262"/>
    <mergeCell ref="I260:P260"/>
    <mergeCell ref="I258:P258"/>
    <mergeCell ref="C84:R84"/>
    <mergeCell ref="C83:R83"/>
    <mergeCell ref="E286:I286"/>
    <mergeCell ref="C126:I126"/>
    <mergeCell ref="J126:N126"/>
    <mergeCell ref="O126:P126"/>
    <mergeCell ref="Q126:R126"/>
    <mergeCell ref="S126:T126"/>
    <mergeCell ref="C127:I127"/>
    <mergeCell ref="J127:N127"/>
    <mergeCell ref="O127:P127"/>
    <mergeCell ref="O166:P166"/>
    <mergeCell ref="L66:N66"/>
    <mergeCell ref="AF193:AH193"/>
    <mergeCell ref="AF194:AH194"/>
    <mergeCell ref="O67:Q67"/>
    <mergeCell ref="C67:E67"/>
    <mergeCell ref="AC67:AE67"/>
    <mergeCell ref="C72:D72"/>
    <mergeCell ref="E72:F72"/>
    <mergeCell ref="G72:H72"/>
    <mergeCell ref="I72:J72"/>
    <mergeCell ref="K72:L72"/>
    <mergeCell ref="V105:Z105"/>
    <mergeCell ref="C101:G101"/>
    <mergeCell ref="Q72:R72"/>
    <mergeCell ref="C82:R82"/>
    <mergeCell ref="S84:V84"/>
    <mergeCell ref="M71:N71"/>
    <mergeCell ref="M72:N72"/>
    <mergeCell ref="O72:P72"/>
    <mergeCell ref="C291:AJ296"/>
    <mergeCell ref="AA67:AB67"/>
    <mergeCell ref="Q191:S191"/>
    <mergeCell ref="Q192:S192"/>
    <mergeCell ref="Q193:S193"/>
    <mergeCell ref="Q194:S194"/>
    <mergeCell ref="K192:M192"/>
    <mergeCell ref="K193:M193"/>
    <mergeCell ref="K194:M194"/>
    <mergeCell ref="C165:I165"/>
    <mergeCell ref="Y145:Z145"/>
    <mergeCell ref="N187:P187"/>
    <mergeCell ref="C208:M208"/>
    <mergeCell ref="N208:P208"/>
    <mergeCell ref="S144:T144"/>
    <mergeCell ref="U144:V144"/>
    <mergeCell ref="W317:AH317"/>
    <mergeCell ref="E317:P317"/>
    <mergeCell ref="W311:AH316"/>
    <mergeCell ref="E311:P316"/>
    <mergeCell ref="C75:AJ79"/>
    <mergeCell ref="C106:G106"/>
    <mergeCell ref="C105:G105"/>
    <mergeCell ref="I259:P259"/>
    <mergeCell ref="Q259:U259"/>
    <mergeCell ref="V259:Z259"/>
    <mergeCell ref="C259:H262"/>
    <mergeCell ref="X114:AJ114"/>
    <mergeCell ref="I66:K66"/>
    <mergeCell ref="I65:K65"/>
    <mergeCell ref="C125:I125"/>
    <mergeCell ref="J125:N125"/>
    <mergeCell ref="O125:P125"/>
    <mergeCell ref="C87:AJ91"/>
    <mergeCell ref="K71:L71"/>
    <mergeCell ref="R65:T65"/>
    <mergeCell ref="U66:W66"/>
    <mergeCell ref="U65:W65"/>
    <mergeCell ref="F67:H67"/>
    <mergeCell ref="I67:K67"/>
    <mergeCell ref="O71:P71"/>
    <mergeCell ref="Q71:R71"/>
    <mergeCell ref="R67:T67"/>
    <mergeCell ref="U67:W67"/>
    <mergeCell ref="C65:E65"/>
    <mergeCell ref="AA66:AB66"/>
    <mergeCell ref="AC66:AE66"/>
    <mergeCell ref="X65:Z65"/>
    <mergeCell ref="C2:AJ2"/>
    <mergeCell ref="O18:AJ18"/>
    <mergeCell ref="O17:AJ17"/>
    <mergeCell ref="O16:AJ16"/>
    <mergeCell ref="O15:AJ15"/>
    <mergeCell ref="K4:O4"/>
    <mergeCell ref="O38:AJ38"/>
    <mergeCell ref="O37:AJ37"/>
    <mergeCell ref="O36:AJ36"/>
    <mergeCell ref="O30:AJ30"/>
    <mergeCell ref="O31:AJ31"/>
    <mergeCell ref="O29:AJ29"/>
    <mergeCell ref="C23:N23"/>
    <mergeCell ref="O23:AJ23"/>
    <mergeCell ref="C24:N24"/>
    <mergeCell ref="O24:AJ24"/>
    <mergeCell ref="O27:AJ27"/>
    <mergeCell ref="O28:AJ28"/>
    <mergeCell ref="O34:AJ34"/>
    <mergeCell ref="T10:AJ10"/>
    <mergeCell ref="T12:AJ12"/>
    <mergeCell ref="O35:AJ35"/>
    <mergeCell ref="C34:N34"/>
    <mergeCell ref="C35:N35"/>
    <mergeCell ref="C36:N36"/>
    <mergeCell ref="C37:N37"/>
    <mergeCell ref="C38:N38"/>
    <mergeCell ref="C15:N15"/>
    <mergeCell ref="K6:N6"/>
    <mergeCell ref="C16:N16"/>
    <mergeCell ref="C17:N17"/>
    <mergeCell ref="C18:N18"/>
    <mergeCell ref="C27:N27"/>
    <mergeCell ref="C28:N28"/>
    <mergeCell ref="C29:N29"/>
    <mergeCell ref="C31:N31"/>
    <mergeCell ref="C30:N30"/>
    <mergeCell ref="C45:K45"/>
    <mergeCell ref="C21:N21"/>
    <mergeCell ref="M42:R42"/>
    <mergeCell ref="M41:R41"/>
    <mergeCell ref="O21:AJ21"/>
    <mergeCell ref="C22:N22"/>
    <mergeCell ref="O22:AJ22"/>
    <mergeCell ref="AB60:AC60"/>
    <mergeCell ref="L60:U60"/>
    <mergeCell ref="AC64:AE64"/>
    <mergeCell ref="AA64:AB64"/>
    <mergeCell ref="AC54:AE54"/>
    <mergeCell ref="G42:L42"/>
    <mergeCell ref="L54:V54"/>
    <mergeCell ref="C42:F42"/>
    <mergeCell ref="I59:K59"/>
    <mergeCell ref="W54:Y54"/>
    <mergeCell ref="C44:K44"/>
    <mergeCell ref="G41:L41"/>
    <mergeCell ref="G49:AF49"/>
    <mergeCell ref="G50:AF50"/>
    <mergeCell ref="P44:V44"/>
    <mergeCell ref="AF64:AG64"/>
    <mergeCell ref="AG50:AJ50"/>
    <mergeCell ref="C49:F49"/>
    <mergeCell ref="C50:F50"/>
    <mergeCell ref="D54:H54"/>
    <mergeCell ref="O65:Q65"/>
    <mergeCell ref="D55:H55"/>
    <mergeCell ref="S41:Z41"/>
    <mergeCell ref="S42:Z42"/>
    <mergeCell ref="AA41:AJ41"/>
    <mergeCell ref="AA42:AJ42"/>
    <mergeCell ref="W44:AJ44"/>
    <mergeCell ref="AD45:AJ45"/>
    <mergeCell ref="L45:O45"/>
    <mergeCell ref="L44:O44"/>
    <mergeCell ref="P45:V45"/>
    <mergeCell ref="I54:K54"/>
    <mergeCell ref="AF54:AJ54"/>
    <mergeCell ref="AF65:AG65"/>
    <mergeCell ref="F64:H64"/>
    <mergeCell ref="I64:K64"/>
    <mergeCell ref="L64:N64"/>
    <mergeCell ref="AD60:AG60"/>
    <mergeCell ref="O64:Q64"/>
    <mergeCell ref="C41:F41"/>
    <mergeCell ref="AH59:AJ59"/>
    <mergeCell ref="AD59:AG59"/>
    <mergeCell ref="AB59:AC59"/>
    <mergeCell ref="Y59:AA59"/>
    <mergeCell ref="Z54:AB54"/>
    <mergeCell ref="Z55:AB55"/>
    <mergeCell ref="W55:Y55"/>
    <mergeCell ref="F65:H65"/>
    <mergeCell ref="L59:U59"/>
    <mergeCell ref="W45:AC45"/>
    <mergeCell ref="I55:K55"/>
    <mergeCell ref="AG49:AJ49"/>
    <mergeCell ref="C66:E66"/>
    <mergeCell ref="X66:Z66"/>
    <mergeCell ref="R66:T66"/>
    <mergeCell ref="K110:AJ110"/>
    <mergeCell ref="C110:J110"/>
    <mergeCell ref="C95:AJ95"/>
    <mergeCell ref="C96:AJ97"/>
    <mergeCell ref="C99:V99"/>
    <mergeCell ref="W99:Z100"/>
    <mergeCell ref="AA99:AE100"/>
    <mergeCell ref="AF99:AJ100"/>
    <mergeCell ref="C100:G100"/>
    <mergeCell ref="H100:V100"/>
    <mergeCell ref="N204:P204"/>
    <mergeCell ref="N207:P207"/>
    <mergeCell ref="Q207:S207"/>
    <mergeCell ref="T207:V207"/>
    <mergeCell ref="N206:P206"/>
    <mergeCell ref="Q206:S206"/>
    <mergeCell ref="AF204:AH204"/>
    <mergeCell ref="J165:N165"/>
    <mergeCell ref="AF205:AH205"/>
    <mergeCell ref="AF206:AH206"/>
    <mergeCell ref="AF207:AH207"/>
    <mergeCell ref="Y127:Z127"/>
    <mergeCell ref="K198:M198"/>
    <mergeCell ref="J179:O180"/>
    <mergeCell ref="C140:AJ141"/>
    <mergeCell ref="C144:I144"/>
    <mergeCell ref="J144:N144"/>
    <mergeCell ref="O144:P144"/>
    <mergeCell ref="Q144:R144"/>
    <mergeCell ref="V180:W180"/>
    <mergeCell ref="AF219:AG219"/>
    <mergeCell ref="Z210:AB210"/>
    <mergeCell ref="AC212:AE212"/>
    <mergeCell ref="C217:H217"/>
    <mergeCell ref="AB219:AC219"/>
    <mergeCell ref="T210:V210"/>
    <mergeCell ref="T211:V211"/>
    <mergeCell ref="AC210:AE210"/>
    <mergeCell ref="AC211:AE211"/>
    <mergeCell ref="Z212:AB212"/>
    <mergeCell ref="Q210:S210"/>
    <mergeCell ref="Q211:S211"/>
    <mergeCell ref="W210:Y210"/>
    <mergeCell ref="W211:Y211"/>
    <mergeCell ref="AD219:AE219"/>
    <mergeCell ref="Z219:AA219"/>
    <mergeCell ref="K186:M188"/>
    <mergeCell ref="AC180:AD180"/>
    <mergeCell ref="J181:O181"/>
    <mergeCell ref="T198:V198"/>
    <mergeCell ref="C196:J196"/>
    <mergeCell ref="K195:M195"/>
    <mergeCell ref="K197:M197"/>
    <mergeCell ref="AF196:AH196"/>
    <mergeCell ref="AF197:AH197"/>
    <mergeCell ref="AF195:AH195"/>
    <mergeCell ref="AF191:AH191"/>
    <mergeCell ref="N212:P212"/>
    <mergeCell ref="N219:O219"/>
    <mergeCell ref="T219:U219"/>
    <mergeCell ref="S82:V82"/>
    <mergeCell ref="T205:V205"/>
    <mergeCell ref="T203:V203"/>
    <mergeCell ref="AF208:AH208"/>
    <mergeCell ref="AF200:AH201"/>
    <mergeCell ref="W205:Y205"/>
    <mergeCell ref="W206:Y206"/>
    <mergeCell ref="W207:Y207"/>
    <mergeCell ref="T206:V206"/>
    <mergeCell ref="N203:P203"/>
    <mergeCell ref="V272:Z272"/>
    <mergeCell ref="C275:AJ277"/>
    <mergeCell ref="AD252:AE252"/>
    <mergeCell ref="AD248:AE248"/>
    <mergeCell ref="AD249:AE249"/>
    <mergeCell ref="AD250:AE250"/>
    <mergeCell ref="P221:Q221"/>
    <mergeCell ref="R221:S221"/>
    <mergeCell ref="T221:U221"/>
    <mergeCell ref="P223:Q223"/>
    <mergeCell ref="R223:S223"/>
    <mergeCell ref="C223:M223"/>
    <mergeCell ref="C222:M222"/>
    <mergeCell ref="C221:M221"/>
    <mergeCell ref="N222:O222"/>
    <mergeCell ref="P222:Q222"/>
    <mergeCell ref="R222:S222"/>
    <mergeCell ref="T222:U222"/>
    <mergeCell ref="AH223:AI223"/>
    <mergeCell ref="N221:O221"/>
    <mergeCell ref="N223:O223"/>
    <mergeCell ref="X181:Y181"/>
    <mergeCell ref="T223:U223"/>
    <mergeCell ref="P255:S255"/>
    <mergeCell ref="P248:Q248"/>
    <mergeCell ref="C250:M250"/>
    <mergeCell ref="C249:M249"/>
    <mergeCell ref="C248:M248"/>
    <mergeCell ref="N249:O249"/>
    <mergeCell ref="P249:Q249"/>
    <mergeCell ref="R249:S249"/>
    <mergeCell ref="T249:U249"/>
    <mergeCell ref="V249:W249"/>
    <mergeCell ref="AH249:AI249"/>
    <mergeCell ref="AA262:AE262"/>
    <mergeCell ref="AA258:AE258"/>
    <mergeCell ref="C258:H258"/>
    <mergeCell ref="V262:Z262"/>
    <mergeCell ref="V260:Z260"/>
    <mergeCell ref="V258:Z258"/>
    <mergeCell ref="N248:O248"/>
    <mergeCell ref="Z251:AA251"/>
    <mergeCell ref="Z252:AA252"/>
    <mergeCell ref="Q262:U262"/>
    <mergeCell ref="X251:Y251"/>
    <mergeCell ref="R251:S251"/>
    <mergeCell ref="AH251:AI251"/>
    <mergeCell ref="X250:Y250"/>
    <mergeCell ref="AF251:AG251"/>
    <mergeCell ref="AF252:AG252"/>
    <mergeCell ref="AB250:AC250"/>
    <mergeCell ref="AB251:AC251"/>
    <mergeCell ref="AB252:AC252"/>
    <mergeCell ref="X252:Y252"/>
    <mergeCell ref="Q260:U260"/>
    <mergeCell ref="T250:U250"/>
    <mergeCell ref="C240:M240"/>
    <mergeCell ref="N240:O240"/>
    <mergeCell ref="P240:Q240"/>
    <mergeCell ref="AH240:AI240"/>
    <mergeCell ref="O66:Q66"/>
    <mergeCell ref="AA65:AB65"/>
    <mergeCell ref="L67:N67"/>
    <mergeCell ref="AF66:AG66"/>
    <mergeCell ref="R64:T64"/>
    <mergeCell ref="U64:W64"/>
    <mergeCell ref="X64:Z64"/>
    <mergeCell ref="AH64:AJ64"/>
    <mergeCell ref="AC179:AF179"/>
    <mergeCell ref="J184:N184"/>
    <mergeCell ref="AI181:AJ181"/>
    <mergeCell ref="Z181:AB181"/>
    <mergeCell ref="N236:O236"/>
    <mergeCell ref="P236:Q236"/>
    <mergeCell ref="R236:S236"/>
    <mergeCell ref="T236:U236"/>
    <mergeCell ref="V236:W236"/>
    <mergeCell ref="T225:U225"/>
    <mergeCell ref="V225:W225"/>
    <mergeCell ref="C230:M230"/>
    <mergeCell ref="N230:O230"/>
    <mergeCell ref="P230:Q230"/>
    <mergeCell ref="R230:S230"/>
    <mergeCell ref="AH231:AI231"/>
    <mergeCell ref="AH235:AI235"/>
    <mergeCell ref="C234:M234"/>
    <mergeCell ref="N234:O234"/>
    <mergeCell ref="C235:M235"/>
    <mergeCell ref="AH229:AI229"/>
    <mergeCell ref="C229:M229"/>
    <mergeCell ref="C228:M228"/>
    <mergeCell ref="N229:O229"/>
    <mergeCell ref="P229:Q229"/>
    <mergeCell ref="R229:S229"/>
    <mergeCell ref="T235:U235"/>
    <mergeCell ref="V235:W235"/>
    <mergeCell ref="AD238:AE238"/>
    <mergeCell ref="AD239:AE239"/>
    <mergeCell ref="AF237:AG237"/>
    <mergeCell ref="AF238:AG238"/>
    <mergeCell ref="N238:O238"/>
    <mergeCell ref="P228:Q228"/>
    <mergeCell ref="R228:S228"/>
    <mergeCell ref="T228:U228"/>
    <mergeCell ref="V228:W228"/>
    <mergeCell ref="V230:W230"/>
    <mergeCell ref="AB228:AC228"/>
    <mergeCell ref="AB229:AC229"/>
    <mergeCell ref="AB230:AC230"/>
    <mergeCell ref="AB231:AC231"/>
    <mergeCell ref="N235:O235"/>
    <mergeCell ref="T229:U229"/>
    <mergeCell ref="Z234:AA234"/>
    <mergeCell ref="Z235:AA235"/>
    <mergeCell ref="Z236:AA236"/>
    <mergeCell ref="Z237:AA237"/>
    <mergeCell ref="Z238:AA238"/>
    <mergeCell ref="Z239:AA239"/>
    <mergeCell ref="AF55:AJ55"/>
    <mergeCell ref="AC55:AE55"/>
    <mergeCell ref="L55:V55"/>
    <mergeCell ref="I60:K60"/>
    <mergeCell ref="F63:AJ63"/>
    <mergeCell ref="C231:M231"/>
    <mergeCell ref="AF209:AH209"/>
    <mergeCell ref="N231:O231"/>
    <mergeCell ref="C225:M225"/>
    <mergeCell ref="N225:O225"/>
    <mergeCell ref="P225:Q225"/>
    <mergeCell ref="R225:S225"/>
    <mergeCell ref="AH225:AI225"/>
    <mergeCell ref="AH224:AI224"/>
    <mergeCell ref="C227:M227"/>
    <mergeCell ref="N227:O227"/>
    <mergeCell ref="AH227:AI227"/>
    <mergeCell ref="R227:S227"/>
    <mergeCell ref="T227:U227"/>
    <mergeCell ref="V227:W227"/>
    <mergeCell ref="P227:Q227"/>
    <mergeCell ref="C224:M224"/>
    <mergeCell ref="N224:O224"/>
    <mergeCell ref="AH60:AJ60"/>
    <mergeCell ref="C118:V118"/>
    <mergeCell ref="C116:V116"/>
    <mergeCell ref="C114:V114"/>
    <mergeCell ref="AH228:AI228"/>
    <mergeCell ref="AH230:AI230"/>
    <mergeCell ref="AE180:AF180"/>
    <mergeCell ref="V181:W181"/>
    <mergeCell ref="AB221:AC221"/>
    <mergeCell ref="Y124:Z124"/>
    <mergeCell ref="Y125:Z125"/>
    <mergeCell ref="AF223:AG223"/>
    <mergeCell ref="AH221:AI221"/>
    <mergeCell ref="Q212:S212"/>
    <mergeCell ref="T212:V212"/>
    <mergeCell ref="V219:W219"/>
    <mergeCell ref="N210:P210"/>
    <mergeCell ref="N211:P211"/>
    <mergeCell ref="AH220:AI220"/>
    <mergeCell ref="C220:M220"/>
    <mergeCell ref="C219:M219"/>
    <mergeCell ref="N220:O220"/>
    <mergeCell ref="P220:Q220"/>
    <mergeCell ref="R220:S220"/>
    <mergeCell ref="C212:M212"/>
    <mergeCell ref="C211:M211"/>
    <mergeCell ref="C210:M210"/>
    <mergeCell ref="AF210:AH210"/>
    <mergeCell ref="AH219:AI219"/>
    <mergeCell ref="R219:S219"/>
    <mergeCell ref="P219:Q219"/>
    <mergeCell ref="AF211:AH211"/>
    <mergeCell ref="X219:Y219"/>
    <mergeCell ref="AF221:AG221"/>
    <mergeCell ref="AF222:AG222"/>
    <mergeCell ref="Z203:AB203"/>
    <mergeCell ref="Z204:AB204"/>
    <mergeCell ref="Z205:AB205"/>
    <mergeCell ref="C168:I168"/>
    <mergeCell ref="J168:N168"/>
    <mergeCell ref="O168:P168"/>
    <mergeCell ref="E287:I287"/>
    <mergeCell ref="J287:AJ287"/>
    <mergeCell ref="T251:U251"/>
    <mergeCell ref="V251:W251"/>
    <mergeCell ref="AH245:AI245"/>
    <mergeCell ref="AH243:AI243"/>
    <mergeCell ref="C244:M244"/>
    <mergeCell ref="N244:O244"/>
    <mergeCell ref="P244:Q244"/>
    <mergeCell ref="R244:S244"/>
    <mergeCell ref="T244:U244"/>
    <mergeCell ref="V244:W244"/>
    <mergeCell ref="X248:Y248"/>
    <mergeCell ref="AH244:AI244"/>
    <mergeCell ref="C243:M243"/>
    <mergeCell ref="N243:O243"/>
    <mergeCell ref="AH246:AI246"/>
    <mergeCell ref="C251:M251"/>
    <mergeCell ref="V250:W250"/>
    <mergeCell ref="AA261:AE261"/>
    <mergeCell ref="AH248:AI248"/>
    <mergeCell ref="N250:O250"/>
    <mergeCell ref="C245:M245"/>
    <mergeCell ref="N245:O245"/>
    <mergeCell ref="Z246:AA246"/>
    <mergeCell ref="Z248:AA248"/>
    <mergeCell ref="Z250:AA250"/>
    <mergeCell ref="V284:AJ284"/>
    <mergeCell ref="J286:AJ286"/>
    <mergeCell ref="I261:P261"/>
    <mergeCell ref="Q261:U261"/>
    <mergeCell ref="V261:Z261"/>
    <mergeCell ref="O6:AJ6"/>
    <mergeCell ref="C252:M252"/>
    <mergeCell ref="N252:O252"/>
    <mergeCell ref="P252:Q252"/>
    <mergeCell ref="R252:S252"/>
    <mergeCell ref="T252:U252"/>
    <mergeCell ref="V252:W252"/>
    <mergeCell ref="AH252:AI252"/>
    <mergeCell ref="C246:M246"/>
    <mergeCell ref="N246:O246"/>
    <mergeCell ref="P246:Q246"/>
    <mergeCell ref="R246:S246"/>
    <mergeCell ref="T246:U246"/>
    <mergeCell ref="V246:W246"/>
    <mergeCell ref="P243:Q243"/>
    <mergeCell ref="V243:W243"/>
    <mergeCell ref="AH250:AI250"/>
    <mergeCell ref="C111:J111"/>
    <mergeCell ref="K111:AJ111"/>
    <mergeCell ref="H105:K105"/>
    <mergeCell ref="L105:P105"/>
    <mergeCell ref="R248:S248"/>
    <mergeCell ref="AH237:AI237"/>
    <mergeCell ref="V238:W238"/>
    <mergeCell ref="X242:Y242"/>
    <mergeCell ref="AH242:AI242"/>
    <mergeCell ref="C242:M242"/>
    <mergeCell ref="N242:O242"/>
    <mergeCell ref="H106:K106"/>
    <mergeCell ref="L106:P106"/>
    <mergeCell ref="Q106:U106"/>
    <mergeCell ref="V106:Z106"/>
    <mergeCell ref="C282:E282"/>
    <mergeCell ref="F282:AF282"/>
    <mergeCell ref="AG282:AJ282"/>
    <mergeCell ref="P235:Q235"/>
    <mergeCell ref="P242:Q242"/>
    <mergeCell ref="P245:Q245"/>
    <mergeCell ref="R235:S235"/>
    <mergeCell ref="R239:S239"/>
    <mergeCell ref="R242:S242"/>
    <mergeCell ref="R245:S245"/>
    <mergeCell ref="AH239:AI239"/>
    <mergeCell ref="C238:M238"/>
    <mergeCell ref="AH238:AI238"/>
    <mergeCell ref="C237:M237"/>
    <mergeCell ref="N237:O237"/>
    <mergeCell ref="P231:Q231"/>
    <mergeCell ref="R231:S231"/>
    <mergeCell ref="T231:U231"/>
    <mergeCell ref="V231:W231"/>
    <mergeCell ref="X235:Y235"/>
    <mergeCell ref="AA259:AE259"/>
    <mergeCell ref="AA260:AE260"/>
    <mergeCell ref="P238:Q238"/>
    <mergeCell ref="R238:S238"/>
    <mergeCell ref="T238:U238"/>
    <mergeCell ref="C236:M236"/>
    <mergeCell ref="C239:M239"/>
    <mergeCell ref="N239:O239"/>
    <mergeCell ref="T239:U239"/>
    <mergeCell ref="V239:W239"/>
    <mergeCell ref="P234:Q234"/>
    <mergeCell ref="R234:S234"/>
    <mergeCell ref="N251:O251"/>
    <mergeCell ref="P251:Q251"/>
    <mergeCell ref="T187:V187"/>
    <mergeCell ref="T188:V188"/>
    <mergeCell ref="T189:V189"/>
    <mergeCell ref="T190:V190"/>
    <mergeCell ref="Q188:S188"/>
    <mergeCell ref="T191:V191"/>
    <mergeCell ref="T192:V192"/>
    <mergeCell ref="T193:V193"/>
    <mergeCell ref="T194:V194"/>
    <mergeCell ref="T195:V195"/>
    <mergeCell ref="Q189:S189"/>
    <mergeCell ref="E184:I184"/>
    <mergeCell ref="C173:AJ174"/>
    <mergeCell ref="P179:Q180"/>
    <mergeCell ref="T180:U180"/>
    <mergeCell ref="R179:U179"/>
    <mergeCell ref="K196:M196"/>
    <mergeCell ref="AF192:AH192"/>
    <mergeCell ref="P237:Q237"/>
    <mergeCell ref="R237:S237"/>
    <mergeCell ref="T237:U237"/>
    <mergeCell ref="V237:W237"/>
    <mergeCell ref="T248:U248"/>
    <mergeCell ref="V248:W248"/>
    <mergeCell ref="T230:U230"/>
    <mergeCell ref="P224:Q224"/>
    <mergeCell ref="AF224:AG224"/>
    <mergeCell ref="AD224:AE224"/>
    <mergeCell ref="AH236:AI236"/>
    <mergeCell ref="N228:O228"/>
    <mergeCell ref="H101:V101"/>
    <mergeCell ref="W101:Z101"/>
    <mergeCell ref="AA101:AE101"/>
    <mergeCell ref="AF101:AJ101"/>
    <mergeCell ref="C102:G102"/>
    <mergeCell ref="H102:V102"/>
    <mergeCell ref="W102:Z102"/>
    <mergeCell ref="AA102:AE102"/>
    <mergeCell ref="AF102:AJ102"/>
    <mergeCell ref="K109:AJ109"/>
    <mergeCell ref="Q148:R148"/>
    <mergeCell ref="C128:I128"/>
    <mergeCell ref="J128:N128"/>
    <mergeCell ref="O128:P128"/>
    <mergeCell ref="Q130:R130"/>
    <mergeCell ref="Q105:U105"/>
    <mergeCell ref="C124:I124"/>
    <mergeCell ref="X118:AJ118"/>
    <mergeCell ref="AA124:AB124"/>
    <mergeCell ref="U125:V125"/>
    <mergeCell ref="W125:X125"/>
    <mergeCell ref="U124:V124"/>
    <mergeCell ref="C148:I148"/>
    <mergeCell ref="J148:N148"/>
    <mergeCell ref="O148:P148"/>
    <mergeCell ref="C109:J109"/>
    <mergeCell ref="Q145:R145"/>
    <mergeCell ref="S145:T145"/>
    <mergeCell ref="U145:V145"/>
    <mergeCell ref="C130:I130"/>
    <mergeCell ref="J130:N130"/>
    <mergeCell ref="O130:P130"/>
    <mergeCell ref="C197:J197"/>
    <mergeCell ref="W187:Y187"/>
    <mergeCell ref="W188:Y188"/>
    <mergeCell ref="W189:Y189"/>
    <mergeCell ref="C209:M209"/>
    <mergeCell ref="N209:P209"/>
    <mergeCell ref="O169:P169"/>
    <mergeCell ref="AG179:AJ179"/>
    <mergeCell ref="AE181:AF181"/>
    <mergeCell ref="C186:J188"/>
    <mergeCell ref="AG181:AH181"/>
    <mergeCell ref="P181:Q181"/>
    <mergeCell ref="R181:S181"/>
    <mergeCell ref="T181:U181"/>
    <mergeCell ref="AF198:AH198"/>
    <mergeCell ref="C207:M207"/>
    <mergeCell ref="C206:M206"/>
    <mergeCell ref="C205:M205"/>
    <mergeCell ref="C204:M204"/>
    <mergeCell ref="C203:M203"/>
    <mergeCell ref="C202:M202"/>
    <mergeCell ref="N201:P201"/>
    <mergeCell ref="AF202:AH202"/>
    <mergeCell ref="N202:P202"/>
    <mergeCell ref="T202:V202"/>
    <mergeCell ref="Q201:S201"/>
    <mergeCell ref="AI180:AJ180"/>
    <mergeCell ref="N193:P193"/>
    <mergeCell ref="N205:P205"/>
    <mergeCell ref="Q205:S205"/>
    <mergeCell ref="AC187:AE187"/>
    <mergeCell ref="AC188:AE188"/>
    <mergeCell ref="N188:P188"/>
    <mergeCell ref="N189:P189"/>
    <mergeCell ref="N190:P190"/>
    <mergeCell ref="N191:P191"/>
    <mergeCell ref="N192:P192"/>
    <mergeCell ref="Q204:S204"/>
    <mergeCell ref="Z194:AB194"/>
    <mergeCell ref="Z195:AB195"/>
    <mergeCell ref="Z196:AB196"/>
    <mergeCell ref="Y149:Z149"/>
    <mergeCell ref="Q187:S187"/>
    <mergeCell ref="Q203:S203"/>
    <mergeCell ref="T204:V204"/>
    <mergeCell ref="AC192:AE192"/>
    <mergeCell ref="AC204:AE204"/>
    <mergeCell ref="AC205:AE205"/>
    <mergeCell ref="Q195:S195"/>
    <mergeCell ref="Q196:S196"/>
    <mergeCell ref="W168:X168"/>
    <mergeCell ref="Y168:Z168"/>
    <mergeCell ref="N194:P194"/>
    <mergeCell ref="N197:P197"/>
    <mergeCell ref="N198:P198"/>
    <mergeCell ref="AE166:AF166"/>
    <mergeCell ref="AA166:AB166"/>
    <mergeCell ref="AA167:AB167"/>
    <mergeCell ref="AC167:AD167"/>
    <mergeCell ref="O149:P149"/>
    <mergeCell ref="Q149:R149"/>
    <mergeCell ref="U168:V168"/>
    <mergeCell ref="AC181:AD181"/>
    <mergeCell ref="Z179:AB180"/>
    <mergeCell ref="AS179:AV180"/>
    <mergeCell ref="C170:I170"/>
    <mergeCell ref="J170:N170"/>
    <mergeCell ref="O170:P170"/>
    <mergeCell ref="Q169:R169"/>
    <mergeCell ref="S169:T169"/>
    <mergeCell ref="U169:V169"/>
    <mergeCell ref="W169:X169"/>
    <mergeCell ref="Y169:Z169"/>
    <mergeCell ref="C150:I150"/>
    <mergeCell ref="J150:N150"/>
    <mergeCell ref="O150:P150"/>
    <mergeCell ref="Q150:R150"/>
    <mergeCell ref="S150:T150"/>
    <mergeCell ref="U150:V150"/>
    <mergeCell ref="W150:X150"/>
    <mergeCell ref="Y150:Z150"/>
    <mergeCell ref="O165:P165"/>
    <mergeCell ref="AA168:AB168"/>
    <mergeCell ref="AA169:AB169"/>
    <mergeCell ref="AA170:AB170"/>
    <mergeCell ref="C169:I169"/>
    <mergeCell ref="J169:N169"/>
    <mergeCell ref="AE170:AF170"/>
    <mergeCell ref="AG167:AH167"/>
    <mergeCell ref="AG168:AH168"/>
    <mergeCell ref="V179:Y179"/>
    <mergeCell ref="R180:S180"/>
    <mergeCell ref="Q165:R165"/>
    <mergeCell ref="C179:I180"/>
    <mergeCell ref="AG180:AH180"/>
    <mergeCell ref="X180:Y180"/>
    <mergeCell ref="AD240:AE240"/>
    <mergeCell ref="AD251:AE251"/>
    <mergeCell ref="X246:Y246"/>
    <mergeCell ref="X249:Y249"/>
    <mergeCell ref="R243:S243"/>
    <mergeCell ref="R250:S250"/>
    <mergeCell ref="C181:I181"/>
    <mergeCell ref="P239:Q239"/>
    <mergeCell ref="P250:Q250"/>
    <mergeCell ref="R240:S240"/>
    <mergeCell ref="AC168:AD168"/>
    <mergeCell ref="AC169:AD169"/>
    <mergeCell ref="AC170:AD170"/>
    <mergeCell ref="AE167:AF167"/>
    <mergeCell ref="AE168:AF168"/>
    <mergeCell ref="AE169:AF169"/>
    <mergeCell ref="AC189:AE189"/>
    <mergeCell ref="AC190:AE190"/>
    <mergeCell ref="AC191:AE191"/>
    <mergeCell ref="Q202:S202"/>
    <mergeCell ref="Z191:AB191"/>
    <mergeCell ref="Z192:AB192"/>
    <mergeCell ref="Z193:AB193"/>
    <mergeCell ref="Q167:R167"/>
    <mergeCell ref="Q170:R170"/>
    <mergeCell ref="W190:Y190"/>
    <mergeCell ref="Z187:AB187"/>
    <mergeCell ref="Z188:AB188"/>
    <mergeCell ref="Z189:AB189"/>
    <mergeCell ref="Z190:AB190"/>
    <mergeCell ref="C200:M201"/>
    <mergeCell ref="C198:J198"/>
    <mergeCell ref="Z230:AA230"/>
    <mergeCell ref="T240:U240"/>
    <mergeCell ref="T242:U242"/>
    <mergeCell ref="T243:U243"/>
    <mergeCell ref="T245:U245"/>
    <mergeCell ref="V220:W220"/>
    <mergeCell ref="V221:W221"/>
    <mergeCell ref="V222:W222"/>
    <mergeCell ref="V224:W224"/>
    <mergeCell ref="V229:W229"/>
    <mergeCell ref="V240:W240"/>
    <mergeCell ref="V242:W242"/>
    <mergeCell ref="V245:W245"/>
    <mergeCell ref="X220:Y220"/>
    <mergeCell ref="X224:Y224"/>
    <mergeCell ref="X225:Y225"/>
    <mergeCell ref="X227:Y227"/>
    <mergeCell ref="X228:Y228"/>
    <mergeCell ref="X229:Y229"/>
    <mergeCell ref="X230:Y230"/>
    <mergeCell ref="X231:Y231"/>
    <mergeCell ref="X236:Y236"/>
    <mergeCell ref="X237:Y237"/>
    <mergeCell ref="X238:Y238"/>
    <mergeCell ref="X239:Y239"/>
    <mergeCell ref="X240:Y240"/>
    <mergeCell ref="X243:Y243"/>
    <mergeCell ref="X244:Y244"/>
    <mergeCell ref="X245:Y245"/>
    <mergeCell ref="T234:U234"/>
    <mergeCell ref="V234:W234"/>
    <mergeCell ref="T220:U220"/>
    <mergeCell ref="Z228:AA228"/>
    <mergeCell ref="AF220:AG220"/>
    <mergeCell ref="AF225:AG225"/>
    <mergeCell ref="AF227:AG227"/>
    <mergeCell ref="AF228:AG228"/>
    <mergeCell ref="AF229:AG229"/>
    <mergeCell ref="AF230:AG230"/>
    <mergeCell ref="AF231:AG231"/>
    <mergeCell ref="AF234:AG234"/>
    <mergeCell ref="AF235:AG235"/>
    <mergeCell ref="AF236:AG236"/>
    <mergeCell ref="AF239:AG239"/>
    <mergeCell ref="AD225:AE225"/>
    <mergeCell ref="AD227:AE227"/>
    <mergeCell ref="AD228:AE228"/>
    <mergeCell ref="AD229:AE229"/>
    <mergeCell ref="W191:Y191"/>
    <mergeCell ref="W192:Y192"/>
    <mergeCell ref="W193:Y193"/>
    <mergeCell ref="W194:Y194"/>
    <mergeCell ref="W195:Y195"/>
    <mergeCell ref="W196:Y196"/>
    <mergeCell ref="W197:Y197"/>
    <mergeCell ref="W198:Y198"/>
    <mergeCell ref="W201:Y201"/>
    <mergeCell ref="W202:Y202"/>
    <mergeCell ref="W203:Y203"/>
    <mergeCell ref="W204:Y204"/>
    <mergeCell ref="Z220:AA220"/>
    <mergeCell ref="Z224:AA224"/>
    <mergeCell ref="Z225:AA225"/>
    <mergeCell ref="Z229:AA229"/>
    <mergeCell ref="Z231:AA231"/>
    <mergeCell ref="T208:V208"/>
    <mergeCell ref="T196:V196"/>
    <mergeCell ref="T201:V201"/>
    <mergeCell ref="AC206:AE206"/>
    <mergeCell ref="AC207:AE207"/>
    <mergeCell ref="AC208:AE208"/>
    <mergeCell ref="AC209:AE209"/>
    <mergeCell ref="Q266:AJ266"/>
    <mergeCell ref="Q268:AJ268"/>
    <mergeCell ref="AD270:AJ270"/>
    <mergeCell ref="Z197:AB197"/>
    <mergeCell ref="Z198:AB198"/>
    <mergeCell ref="Z201:AB201"/>
    <mergeCell ref="Z202:AB202"/>
    <mergeCell ref="Z206:AB206"/>
    <mergeCell ref="Z207:AB207"/>
    <mergeCell ref="Z208:AB208"/>
    <mergeCell ref="Z209:AB209"/>
    <mergeCell ref="Z211:AB211"/>
    <mergeCell ref="W208:Y208"/>
    <mergeCell ref="W209:Y209"/>
    <mergeCell ref="W212:Y212"/>
    <mergeCell ref="AF240:AG240"/>
    <mergeCell ref="AF250:AG250"/>
    <mergeCell ref="Q197:S197"/>
    <mergeCell ref="Q198:S198"/>
    <mergeCell ref="Q208:S208"/>
    <mergeCell ref="Q209:S209"/>
    <mergeCell ref="T197:V197"/>
    <mergeCell ref="T209:V209"/>
    <mergeCell ref="Z227:AA227"/>
  </mergeCells>
  <conditionalFormatting sqref="E286:AJ287">
    <cfRule type="expression" dxfId="14" priority="88">
      <formula>$V$284&lt;&gt;"EJECUCIÓN MIXTA"</formula>
    </cfRule>
  </conditionalFormatting>
  <conditionalFormatting sqref="C145:N145">
    <cfRule type="cellIs" dxfId="13" priority="87" operator="equal">
      <formula>0</formula>
    </cfRule>
  </conditionalFormatting>
  <conditionalFormatting sqref="C165:N165">
    <cfRule type="cellIs" dxfId="12" priority="86" operator="equal">
      <formula>0</formula>
    </cfRule>
  </conditionalFormatting>
  <conditionalFormatting sqref="C146:N146">
    <cfRule type="cellIs" dxfId="11" priority="54" operator="equal">
      <formula>0</formula>
    </cfRule>
  </conditionalFormatting>
  <conditionalFormatting sqref="C166:N166">
    <cfRule type="cellIs" dxfId="10" priority="53" operator="equal">
      <formula>0</formula>
    </cfRule>
  </conditionalFormatting>
  <conditionalFormatting sqref="C147:N147">
    <cfRule type="cellIs" dxfId="9" priority="38" operator="equal">
      <formula>0</formula>
    </cfRule>
  </conditionalFormatting>
  <conditionalFormatting sqref="C167:N167">
    <cfRule type="cellIs" dxfId="8" priority="37" operator="equal">
      <formula>0</formula>
    </cfRule>
  </conditionalFormatting>
  <conditionalFormatting sqref="C148:N148">
    <cfRule type="cellIs" dxfId="7" priority="24" operator="equal">
      <formula>0</formula>
    </cfRule>
  </conditionalFormatting>
  <conditionalFormatting sqref="C168:N168">
    <cfRule type="cellIs" dxfId="6" priority="23" operator="equal">
      <formula>0</formula>
    </cfRule>
  </conditionalFormatting>
  <conditionalFormatting sqref="C149:N149">
    <cfRule type="cellIs" dxfId="5" priority="16" operator="equal">
      <formula>0</formula>
    </cfRule>
  </conditionalFormatting>
  <conditionalFormatting sqref="C169:N169">
    <cfRule type="cellIs" dxfId="4" priority="15" operator="equal">
      <formula>0</formula>
    </cfRule>
  </conditionalFormatting>
  <conditionalFormatting sqref="C150:N150">
    <cfRule type="cellIs" dxfId="3" priority="10" operator="equal">
      <formula>0</formula>
    </cfRule>
  </conditionalFormatting>
  <conditionalFormatting sqref="C170:N170">
    <cfRule type="cellIs" dxfId="2" priority="9" operator="equal">
      <formula>0</formula>
    </cfRule>
  </conditionalFormatting>
  <conditionalFormatting sqref="C151:N151">
    <cfRule type="cellIs" dxfId="1" priority="2" operator="equal">
      <formula>0</formula>
    </cfRule>
  </conditionalFormatting>
  <conditionalFormatting sqref="C171:N171">
    <cfRule type="cellIs" dxfId="0" priority="1" operator="equal">
      <formula>0</formula>
    </cfRule>
  </conditionalFormatting>
  <printOptions horizontalCentered="1"/>
  <pageMargins left="0.31496062992125984" right="0.31496062992125984" top="0.55118110236220474" bottom="0.55118110236220474" header="0.31496062992125984" footer="0.31496062992125984"/>
  <pageSetup paperSize="9" scale="60" orientation="portrait" r:id="rId1"/>
  <ignoredErrors>
    <ignoredError sqref="H42:L42 N42:R42 T42:Z42" numberStoredAsText="1"/>
    <ignoredError sqref="L55:V55" numberStoredAsText="1" unlockedFormula="1"/>
    <ignoredError sqref="V18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gregar_IPRESS_1">
                <anchor moveWithCells="1" sizeWithCells="1">
                  <from>
                    <xdr:col>29</xdr:col>
                    <xdr:colOff>9525</xdr:colOff>
                    <xdr:row>51</xdr:row>
                    <xdr:rowOff>190500</xdr:rowOff>
                  </from>
                  <to>
                    <xdr:col>32</xdr:col>
                    <xdr:colOff>114300</xdr:colOff>
                    <xdr:row>52</xdr:row>
                    <xdr:rowOff>200025</xdr:rowOff>
                  </to>
                </anchor>
              </controlPr>
            </control>
          </mc:Choice>
        </mc:AlternateContent>
        <mc:AlternateContent xmlns:mc="http://schemas.openxmlformats.org/markup-compatibility/2006">
          <mc:Choice Requires="x14">
            <control shapeId="1028" r:id="rId5" name="Button 4">
              <controlPr defaultSize="0" print="0" autoFill="0" autoPict="0" macro="[0]!Eliminar_IPRESS_1">
                <anchor moveWithCells="1" sizeWithCells="1">
                  <from>
                    <xdr:col>32</xdr:col>
                    <xdr:colOff>152400</xdr:colOff>
                    <xdr:row>51</xdr:row>
                    <xdr:rowOff>190500</xdr:rowOff>
                  </from>
                  <to>
                    <xdr:col>35</xdr:col>
                    <xdr:colOff>285750</xdr:colOff>
                    <xdr:row>52</xdr:row>
                    <xdr:rowOff>200025</xdr:rowOff>
                  </to>
                </anchor>
              </controlPr>
            </control>
          </mc:Choice>
        </mc:AlternateContent>
        <mc:AlternateContent xmlns:mc="http://schemas.openxmlformats.org/markup-compatibility/2006">
          <mc:Choice Requires="x14">
            <control shapeId="1046" r:id="rId6" name="Button 22">
              <controlPr defaultSize="0" print="0" autoFill="0" autoPict="0" macro="[0]!Agregar_IPRESS_2">
                <anchor moveWithCells="1" sizeWithCells="1">
                  <from>
                    <xdr:col>29</xdr:col>
                    <xdr:colOff>19050</xdr:colOff>
                    <xdr:row>56</xdr:row>
                    <xdr:rowOff>19050</xdr:rowOff>
                  </from>
                  <to>
                    <xdr:col>32</xdr:col>
                    <xdr:colOff>114300</xdr:colOff>
                    <xdr:row>57</xdr:row>
                    <xdr:rowOff>133350</xdr:rowOff>
                  </to>
                </anchor>
              </controlPr>
            </control>
          </mc:Choice>
        </mc:AlternateContent>
        <mc:AlternateContent xmlns:mc="http://schemas.openxmlformats.org/markup-compatibility/2006">
          <mc:Choice Requires="x14">
            <control shapeId="1048" r:id="rId7" name="Button 24">
              <controlPr defaultSize="0" print="0" autoFill="0" autoPict="0" macro="[0]!Agregar_Alternativa_1">
                <anchor moveWithCells="1" sizeWithCells="1">
                  <from>
                    <xdr:col>28</xdr:col>
                    <xdr:colOff>66675</xdr:colOff>
                    <xdr:row>106</xdr:row>
                    <xdr:rowOff>95250</xdr:rowOff>
                  </from>
                  <to>
                    <xdr:col>32</xdr:col>
                    <xdr:colOff>9525</xdr:colOff>
                    <xdr:row>107</xdr:row>
                    <xdr:rowOff>219075</xdr:rowOff>
                  </to>
                </anchor>
              </controlPr>
            </control>
          </mc:Choice>
        </mc:AlternateContent>
        <mc:AlternateContent xmlns:mc="http://schemas.openxmlformats.org/markup-compatibility/2006">
          <mc:Choice Requires="x14">
            <control shapeId="1049" r:id="rId8" name="Button 25">
              <controlPr defaultSize="0" print="0" autoFill="0" autoPict="0" macro="[0]!Eliminar_Alternativa_1">
                <anchor moveWithCells="1" sizeWithCells="1">
                  <from>
                    <xdr:col>32</xdr:col>
                    <xdr:colOff>66675</xdr:colOff>
                    <xdr:row>106</xdr:row>
                    <xdr:rowOff>95250</xdr:rowOff>
                  </from>
                  <to>
                    <xdr:col>36</xdr:col>
                    <xdr:colOff>0</xdr:colOff>
                    <xdr:row>107</xdr:row>
                    <xdr:rowOff>219075</xdr:rowOff>
                  </to>
                </anchor>
              </controlPr>
            </control>
          </mc:Choice>
        </mc:AlternateContent>
        <mc:AlternateContent xmlns:mc="http://schemas.openxmlformats.org/markup-compatibility/2006">
          <mc:Choice Requires="x14">
            <control shapeId="1050" r:id="rId9" name="Button 26">
              <controlPr defaultSize="0" print="0" autoFill="0" autoPict="0" macro="[0]!Agregar_PRODUCTO_1">
                <anchor moveWithCells="1" sizeWithCells="1">
                  <from>
                    <xdr:col>21</xdr:col>
                    <xdr:colOff>9525</xdr:colOff>
                    <xdr:row>176</xdr:row>
                    <xdr:rowOff>57150</xdr:rowOff>
                  </from>
                  <to>
                    <xdr:col>24</xdr:col>
                    <xdr:colOff>161925</xdr:colOff>
                    <xdr:row>177</xdr:row>
                    <xdr:rowOff>228600</xdr:rowOff>
                  </to>
                </anchor>
              </controlPr>
            </control>
          </mc:Choice>
        </mc:AlternateContent>
        <mc:AlternateContent xmlns:mc="http://schemas.openxmlformats.org/markup-compatibility/2006">
          <mc:Choice Requires="x14">
            <control shapeId="1074" r:id="rId10" name="Button 50">
              <controlPr defaultSize="0" print="0" autoFill="0" autoPict="0" macro="[0]!Eliminar_IPRESS_2">
                <anchor moveWithCells="1" sizeWithCells="1">
                  <from>
                    <xdr:col>32</xdr:col>
                    <xdr:colOff>161925</xdr:colOff>
                    <xdr:row>56</xdr:row>
                    <xdr:rowOff>19050</xdr:rowOff>
                  </from>
                  <to>
                    <xdr:col>35</xdr:col>
                    <xdr:colOff>295275</xdr:colOff>
                    <xdr:row>57</xdr:row>
                    <xdr:rowOff>133350</xdr:rowOff>
                  </to>
                </anchor>
              </controlPr>
            </control>
          </mc:Choice>
        </mc:AlternateContent>
        <mc:AlternateContent xmlns:mc="http://schemas.openxmlformats.org/markup-compatibility/2006">
          <mc:Choice Requires="x14">
            <control shapeId="1089" r:id="rId11" name="Button 65">
              <controlPr defaultSize="0" print="0" autoFill="0" autoPict="0" macro="[0]!Agregar_EESS">
                <anchor moveWithCells="1" sizeWithCells="1">
                  <from>
                    <xdr:col>29</xdr:col>
                    <xdr:colOff>276225</xdr:colOff>
                    <xdr:row>46</xdr:row>
                    <xdr:rowOff>219075</xdr:rowOff>
                  </from>
                  <to>
                    <xdr:col>32</xdr:col>
                    <xdr:colOff>238125</xdr:colOff>
                    <xdr:row>47</xdr:row>
                    <xdr:rowOff>228600</xdr:rowOff>
                  </to>
                </anchor>
              </controlPr>
            </control>
          </mc:Choice>
        </mc:AlternateContent>
        <mc:AlternateContent xmlns:mc="http://schemas.openxmlformats.org/markup-compatibility/2006">
          <mc:Choice Requires="x14">
            <control shapeId="1090" r:id="rId12" name="Button 66">
              <controlPr defaultSize="0" print="0" autoFill="0" autoPict="0" macro="[0]!Eliminar_EESS">
                <anchor moveWithCells="1" sizeWithCells="1">
                  <from>
                    <xdr:col>32</xdr:col>
                    <xdr:colOff>285750</xdr:colOff>
                    <xdr:row>46</xdr:row>
                    <xdr:rowOff>219075</xdr:rowOff>
                  </from>
                  <to>
                    <xdr:col>35</xdr:col>
                    <xdr:colOff>276225</xdr:colOff>
                    <xdr:row>47</xdr:row>
                    <xdr:rowOff>228600</xdr:rowOff>
                  </to>
                </anchor>
              </controlPr>
            </control>
          </mc:Choice>
        </mc:AlternateContent>
        <mc:AlternateContent xmlns:mc="http://schemas.openxmlformats.org/markup-compatibility/2006">
          <mc:Choice Requires="x14">
            <control shapeId="1096" r:id="rId13" name="Button 72">
              <controlPr defaultSize="0" print="0" autoFill="0" autoPict="0" macro="[0]!Agregar_Accion_Riesgo_1">
                <anchor moveWithCells="1" sizeWithCells="1">
                  <from>
                    <xdr:col>29</xdr:col>
                    <xdr:colOff>152400</xdr:colOff>
                    <xdr:row>277</xdr:row>
                    <xdr:rowOff>114300</xdr:rowOff>
                  </from>
                  <to>
                    <xdr:col>32</xdr:col>
                    <xdr:colOff>228600</xdr:colOff>
                    <xdr:row>278</xdr:row>
                    <xdr:rowOff>228600</xdr:rowOff>
                  </to>
                </anchor>
              </controlPr>
            </control>
          </mc:Choice>
        </mc:AlternateContent>
        <mc:AlternateContent xmlns:mc="http://schemas.openxmlformats.org/markup-compatibility/2006">
          <mc:Choice Requires="x14">
            <control shapeId="1098" r:id="rId14" name="Button 74">
              <controlPr defaultSize="0" print="0" autoFill="0" autoPict="0" macro="[0]!Eliminar_Accion_Riesgo_1">
                <anchor moveWithCells="1" sizeWithCells="1">
                  <from>
                    <xdr:col>32</xdr:col>
                    <xdr:colOff>247650</xdr:colOff>
                    <xdr:row>277</xdr:row>
                    <xdr:rowOff>114300</xdr:rowOff>
                  </from>
                  <to>
                    <xdr:col>36</xdr:col>
                    <xdr:colOff>0</xdr:colOff>
                    <xdr:row>278</xdr:row>
                    <xdr:rowOff>228600</xdr:rowOff>
                  </to>
                </anchor>
              </controlPr>
            </control>
          </mc:Choice>
        </mc:AlternateContent>
        <mc:AlternateContent xmlns:mc="http://schemas.openxmlformats.org/markup-compatibility/2006">
          <mc:Choice Requires="x14">
            <control shapeId="1103" r:id="rId15" name="Button 79">
              <controlPr defaultSize="0" print="0" autoFill="0" autoPict="0" macro="[0]!Agregar_UPSS_UPS_Servicio">
                <anchor moveWithCells="1" sizeWithCells="1">
                  <from>
                    <xdr:col>25</xdr:col>
                    <xdr:colOff>180975</xdr:colOff>
                    <xdr:row>121</xdr:row>
                    <xdr:rowOff>228600</xdr:rowOff>
                  </from>
                  <to>
                    <xdr:col>30</xdr:col>
                    <xdr:colOff>200025</xdr:colOff>
                    <xdr:row>122</xdr:row>
                    <xdr:rowOff>228600</xdr:rowOff>
                  </to>
                </anchor>
              </controlPr>
            </control>
          </mc:Choice>
        </mc:AlternateContent>
        <mc:AlternateContent xmlns:mc="http://schemas.openxmlformats.org/markup-compatibility/2006">
          <mc:Choice Requires="x14">
            <control shapeId="1104" r:id="rId16" name="Button 80">
              <controlPr defaultSize="0" print="0" autoFill="0" autoPict="0" macro="[0]!Eliminar_UPSS_UPS_Servicio">
                <anchor moveWithCells="1" sizeWithCells="1">
                  <from>
                    <xdr:col>30</xdr:col>
                    <xdr:colOff>228600</xdr:colOff>
                    <xdr:row>121</xdr:row>
                    <xdr:rowOff>228600</xdr:rowOff>
                  </from>
                  <to>
                    <xdr:col>36</xdr:col>
                    <xdr:colOff>0</xdr:colOff>
                    <xdr:row>122</xdr:row>
                    <xdr:rowOff>228600</xdr:rowOff>
                  </to>
                </anchor>
              </controlPr>
            </control>
          </mc:Choice>
        </mc:AlternateContent>
        <mc:AlternateContent xmlns:mc="http://schemas.openxmlformats.org/markup-compatibility/2006">
          <mc:Choice Requires="x14">
            <control shapeId="1134" r:id="rId17" name="Button 110">
              <controlPr defaultSize="0" print="0" autoFill="0" autoPict="0" macro="[0]!Agregar_Accion_Producto">
                <anchor moveWithCells="1" sizeWithCells="1">
                  <from>
                    <xdr:col>27</xdr:col>
                    <xdr:colOff>285750</xdr:colOff>
                    <xdr:row>176</xdr:row>
                    <xdr:rowOff>47625</xdr:rowOff>
                  </from>
                  <to>
                    <xdr:col>31</xdr:col>
                    <xdr:colOff>19050</xdr:colOff>
                    <xdr:row>177</xdr:row>
                    <xdr:rowOff>228600</xdr:rowOff>
                  </to>
                </anchor>
              </controlPr>
            </control>
          </mc:Choice>
        </mc:AlternateContent>
        <mc:AlternateContent xmlns:mc="http://schemas.openxmlformats.org/markup-compatibility/2006">
          <mc:Choice Requires="x14">
            <control shapeId="1135" r:id="rId18" name="Button 111">
              <controlPr defaultSize="0" print="0" autoFill="0" autoPict="0" macro="[0]!Eliminar_Accion_Producto">
                <anchor moveWithCells="1" sizeWithCells="1">
                  <from>
                    <xdr:col>31</xdr:col>
                    <xdr:colOff>57150</xdr:colOff>
                    <xdr:row>176</xdr:row>
                    <xdr:rowOff>66675</xdr:rowOff>
                  </from>
                  <to>
                    <xdr:col>35</xdr:col>
                    <xdr:colOff>295275</xdr:colOff>
                    <xdr:row>177</xdr:row>
                    <xdr:rowOff>228600</xdr:rowOff>
                  </to>
                </anchor>
              </controlPr>
            </control>
          </mc:Choice>
        </mc:AlternateContent>
        <mc:AlternateContent xmlns:mc="http://schemas.openxmlformats.org/markup-compatibility/2006">
          <mc:Choice Requires="x14">
            <control shapeId="1151" r:id="rId19" name="Button 127">
              <controlPr defaultSize="0" print="0" autoFill="0" autoPict="0" macro="[0]!Agregar_UBIGEO">
                <anchor moveWithCells="1" sizeWithCells="1">
                  <from>
                    <xdr:col>29</xdr:col>
                    <xdr:colOff>85725</xdr:colOff>
                    <xdr:row>38</xdr:row>
                    <xdr:rowOff>95250</xdr:rowOff>
                  </from>
                  <to>
                    <xdr:col>32</xdr:col>
                    <xdr:colOff>123825</xdr:colOff>
                    <xdr:row>39</xdr:row>
                    <xdr:rowOff>209550</xdr:rowOff>
                  </to>
                </anchor>
              </controlPr>
            </control>
          </mc:Choice>
        </mc:AlternateContent>
        <mc:AlternateContent xmlns:mc="http://schemas.openxmlformats.org/markup-compatibility/2006">
          <mc:Choice Requires="x14">
            <control shapeId="1152" r:id="rId20" name="Button 128">
              <controlPr defaultSize="0" print="0" autoFill="0" autoPict="0" macro="[0]!Eliminar_UBIGEO">
                <anchor moveWithCells="1" sizeWithCells="1">
                  <from>
                    <xdr:col>32</xdr:col>
                    <xdr:colOff>152400</xdr:colOff>
                    <xdr:row>38</xdr:row>
                    <xdr:rowOff>95250</xdr:rowOff>
                  </from>
                  <to>
                    <xdr:col>35</xdr:col>
                    <xdr:colOff>276225</xdr:colOff>
                    <xdr:row>39</xdr:row>
                    <xdr:rowOff>209550</xdr:rowOff>
                  </to>
                </anchor>
              </controlPr>
            </control>
          </mc:Choice>
        </mc:AlternateContent>
        <mc:AlternateContent xmlns:mc="http://schemas.openxmlformats.org/markup-compatibility/2006">
          <mc:Choice Requires="x14">
            <control shapeId="1154" r:id="rId21" name="Button 130">
              <controlPr defaultSize="0" print="0" autoFill="0" autoPict="0" macro="[0]!Agregar_Componente">
                <anchor moveWithCells="1" sizeWithCells="1">
                  <from>
                    <xdr:col>27</xdr:col>
                    <xdr:colOff>95250</xdr:colOff>
                    <xdr:row>284</xdr:row>
                    <xdr:rowOff>95250</xdr:rowOff>
                  </from>
                  <to>
                    <xdr:col>31</xdr:col>
                    <xdr:colOff>190500</xdr:colOff>
                    <xdr:row>284</xdr:row>
                    <xdr:rowOff>371475</xdr:rowOff>
                  </to>
                </anchor>
              </controlPr>
            </control>
          </mc:Choice>
        </mc:AlternateContent>
        <mc:AlternateContent xmlns:mc="http://schemas.openxmlformats.org/markup-compatibility/2006">
          <mc:Choice Requires="x14">
            <control shapeId="1155" r:id="rId22" name="Button 131">
              <controlPr defaultSize="0" print="0" autoFill="0" autoPict="0" macro="[0]!Eliminar_Componente">
                <anchor moveWithCells="1" sizeWithCells="1">
                  <from>
                    <xdr:col>31</xdr:col>
                    <xdr:colOff>200025</xdr:colOff>
                    <xdr:row>284</xdr:row>
                    <xdr:rowOff>95250</xdr:rowOff>
                  </from>
                  <to>
                    <xdr:col>36</xdr:col>
                    <xdr:colOff>9525</xdr:colOff>
                    <xdr:row>284</xdr:row>
                    <xdr:rowOff>371475</xdr:rowOff>
                  </to>
                </anchor>
              </controlPr>
            </control>
          </mc:Choice>
        </mc:AlternateContent>
        <mc:AlternateContent xmlns:mc="http://schemas.openxmlformats.org/markup-compatibility/2006">
          <mc:Choice Requires="x14">
            <control shapeId="1161" r:id="rId23" name="Button 137">
              <controlPr defaultSize="0" print="0" autoFill="0" autoPict="0" macro="[0]!Agregar_Periodo">
                <anchor moveWithCells="1" sizeWithCells="1">
                  <from>
                    <xdr:col>19</xdr:col>
                    <xdr:colOff>247650</xdr:colOff>
                    <xdr:row>183</xdr:row>
                    <xdr:rowOff>9525</xdr:rowOff>
                  </from>
                  <to>
                    <xdr:col>23</xdr:col>
                    <xdr:colOff>161925</xdr:colOff>
                    <xdr:row>184</xdr:row>
                    <xdr:rowOff>76200</xdr:rowOff>
                  </to>
                </anchor>
              </controlPr>
            </control>
          </mc:Choice>
        </mc:AlternateContent>
        <mc:AlternateContent xmlns:mc="http://schemas.openxmlformats.org/markup-compatibility/2006">
          <mc:Choice Requires="x14">
            <control shapeId="1162" r:id="rId24" name="Button 138">
              <controlPr defaultSize="0" print="0" autoFill="0" autoPict="0" macro="[0]!Eliminar_Periodo">
                <anchor moveWithCells="1" sizeWithCells="1">
                  <from>
                    <xdr:col>23</xdr:col>
                    <xdr:colOff>190500</xdr:colOff>
                    <xdr:row>183</xdr:row>
                    <xdr:rowOff>9525</xdr:rowOff>
                  </from>
                  <to>
                    <xdr:col>27</xdr:col>
                    <xdr:colOff>85725</xdr:colOff>
                    <xdr:row>184</xdr:row>
                    <xdr:rowOff>76200</xdr:rowOff>
                  </to>
                </anchor>
              </controlPr>
            </control>
          </mc:Choice>
        </mc:AlternateContent>
        <mc:AlternateContent xmlns:mc="http://schemas.openxmlformats.org/markup-compatibility/2006">
          <mc:Choice Requires="x14">
            <control shapeId="1165" r:id="rId25" name="Button 141">
              <controlPr defaultSize="0" print="0" autoFill="0" autoPict="0" macro="[0]!Agregar_Periodo1">
                <anchor moveWithCells="1" sizeWithCells="1">
                  <from>
                    <xdr:col>15</xdr:col>
                    <xdr:colOff>19050</xdr:colOff>
                    <xdr:row>216</xdr:row>
                    <xdr:rowOff>161925</xdr:rowOff>
                  </from>
                  <to>
                    <xdr:col>18</xdr:col>
                    <xdr:colOff>142875</xdr:colOff>
                    <xdr:row>217</xdr:row>
                    <xdr:rowOff>219075</xdr:rowOff>
                  </to>
                </anchor>
              </controlPr>
            </control>
          </mc:Choice>
        </mc:AlternateContent>
        <mc:AlternateContent xmlns:mc="http://schemas.openxmlformats.org/markup-compatibility/2006">
          <mc:Choice Requires="x14">
            <control shapeId="1166" r:id="rId26" name="Button 142">
              <controlPr defaultSize="0" print="0" autoFill="0" autoPict="0" macro="[0]!Eliminar_Periodo1">
                <anchor moveWithCells="1" sizeWithCells="1">
                  <from>
                    <xdr:col>18</xdr:col>
                    <xdr:colOff>171450</xdr:colOff>
                    <xdr:row>216</xdr:row>
                    <xdr:rowOff>161925</xdr:rowOff>
                  </from>
                  <to>
                    <xdr:col>21</xdr:col>
                    <xdr:colOff>285750</xdr:colOff>
                    <xdr:row>217</xdr:row>
                    <xdr:rowOff>219075</xdr:rowOff>
                  </to>
                </anchor>
              </controlPr>
            </control>
          </mc:Choice>
        </mc:AlternateContent>
        <mc:AlternateContent xmlns:mc="http://schemas.openxmlformats.org/markup-compatibility/2006">
          <mc:Choice Requires="x14">
            <control shapeId="1168" r:id="rId27" name="Button 144">
              <controlPr defaultSize="0" print="0" autoFill="0" autoPict="0" macro="[0]!Agregar_Periodo_UPSS1">
                <anchor moveWithCells="1" sizeWithCells="1">
                  <from>
                    <xdr:col>14</xdr:col>
                    <xdr:colOff>19050</xdr:colOff>
                    <xdr:row>121</xdr:row>
                    <xdr:rowOff>228600</xdr:rowOff>
                  </from>
                  <to>
                    <xdr:col>17</xdr:col>
                    <xdr:colOff>161925</xdr:colOff>
                    <xdr:row>122</xdr:row>
                    <xdr:rowOff>228600</xdr:rowOff>
                  </to>
                </anchor>
              </controlPr>
            </control>
          </mc:Choice>
        </mc:AlternateContent>
        <mc:AlternateContent xmlns:mc="http://schemas.openxmlformats.org/markup-compatibility/2006">
          <mc:Choice Requires="x14">
            <control shapeId="1169" r:id="rId28" name="Button 145">
              <controlPr defaultSize="0" print="0" autoFill="0" autoPict="0" macro="[0]!Eliminar_Periodo_UPSS1">
                <anchor moveWithCells="1" sizeWithCells="1">
                  <from>
                    <xdr:col>17</xdr:col>
                    <xdr:colOff>190500</xdr:colOff>
                    <xdr:row>121</xdr:row>
                    <xdr:rowOff>228600</xdr:rowOff>
                  </from>
                  <to>
                    <xdr:col>21</xdr:col>
                    <xdr:colOff>9525</xdr:colOff>
                    <xdr:row>122</xdr:row>
                    <xdr:rowOff>228600</xdr:rowOff>
                  </to>
                </anchor>
              </controlPr>
            </control>
          </mc:Choice>
        </mc:AlternateContent>
        <mc:AlternateContent xmlns:mc="http://schemas.openxmlformats.org/markup-compatibility/2006">
          <mc:Choice Requires="x14">
            <control shapeId="1170" r:id="rId29" name="Button 146">
              <controlPr defaultSize="0" print="0" autoFill="0" autoPict="0" macro="[0]!Agregar_POBLACION">
                <anchor moveWithCells="1" sizeWithCells="1">
                  <from>
                    <xdr:col>17</xdr:col>
                    <xdr:colOff>200025</xdr:colOff>
                    <xdr:row>67</xdr:row>
                    <xdr:rowOff>123825</xdr:rowOff>
                  </from>
                  <to>
                    <xdr:col>21</xdr:col>
                    <xdr:colOff>0</xdr:colOff>
                    <xdr:row>69</xdr:row>
                    <xdr:rowOff>0</xdr:rowOff>
                  </to>
                </anchor>
              </controlPr>
            </control>
          </mc:Choice>
        </mc:AlternateContent>
        <mc:AlternateContent xmlns:mc="http://schemas.openxmlformats.org/markup-compatibility/2006">
          <mc:Choice Requires="x14">
            <control shapeId="1171" r:id="rId30" name="Button 147">
              <controlPr defaultSize="0" print="0" autoFill="0" autoPict="0" macro="[0]!Eliminar_POBLACION">
                <anchor moveWithCells="1" sizeWithCells="1">
                  <from>
                    <xdr:col>21</xdr:col>
                    <xdr:colOff>28575</xdr:colOff>
                    <xdr:row>67</xdr:row>
                    <xdr:rowOff>123825</xdr:rowOff>
                  </from>
                  <to>
                    <xdr:col>24</xdr:col>
                    <xdr:colOff>123825</xdr:colOff>
                    <xdr:row>69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9">
        <x14:dataValidation type="list" allowBlank="1" xr:uid="{00000000-0002-0000-0000-000000000000}">
          <x14:formula1>
            <xm:f>'BD1'!$B$73:$B$78</xm:f>
          </x14:formula1>
          <xm:sqref>V284:AJ284</xm:sqref>
        </x14:dataValidation>
        <x14:dataValidation type="list" allowBlank="1" xr:uid="{00000000-0002-0000-0000-000001000000}">
          <x14:formula1>
            <xm:f>'BD1'!$B$124:$B$125</xm:f>
          </x14:formula1>
          <xm:sqref>X114:AJ114</xm:sqref>
        </x14:dataValidation>
        <x14:dataValidation type="list" allowBlank="1" xr:uid="{00000000-0002-0000-0000-000002000000}">
          <x14:formula1>
            <xm:f>'BD1'!$C$142:$E$142</xm:f>
          </x14:formula1>
          <xm:sqref>AC55:AE55 AB60:AC60</xm:sqref>
        </x14:dataValidation>
        <x14:dataValidation type="list" allowBlank="1" xr:uid="{00000000-0002-0000-0000-000003000000}">
          <x14:formula1>
            <xm:f>'BD1'!$B$127:$B$128</xm:f>
          </x14:formula1>
          <xm:sqref>X120:AJ120 X118:AJ118</xm:sqref>
        </x14:dataValidation>
        <x14:dataValidation type="list" allowBlank="1" xr:uid="{00000000-0002-0000-0000-000004000000}">
          <x14:formula1>
            <xm:f>'BD1'!$B$130:$B$131</xm:f>
          </x14:formula1>
          <xm:sqref>X116:AJ116</xm:sqref>
        </x14:dataValidation>
        <x14:dataValidation type="list" allowBlank="1" showInputMessage="1" showErrorMessage="1" xr:uid="{00000000-0002-0000-0000-000005000000}">
          <x14:formula1>
            <xm:f>IF(T10='BD1'!$B$86,'BD1'!$B$87,IF(T10='BD1'!$C$86,'BD1'!$C$87,IF(T10='BD1'!$D$86,'BD1'!$D$87,IF(T10='BD1'!$E$86,'BD1'!$E$87,IF(T10='BD1'!$F$86,'BD1'!$F$87,'BD1'!$G$87)))))</xm:f>
          </x14:formula1>
          <xm:sqref>O18:AJ18</xm:sqref>
        </x14:dataValidation>
        <x14:dataValidation type="list" allowBlank="1" showInputMessage="1" showErrorMessage="1" xr:uid="{00000000-0002-0000-0000-000006000000}">
          <x14:formula1>
            <xm:f>'BD1'!$B$115:$B$117</xm:f>
          </x14:formula1>
          <xm:sqref>J184:N184</xm:sqref>
        </x14:dataValidation>
        <x14:dataValidation type="list" allowBlank="1" showInputMessage="1" showErrorMessage="1" xr:uid="{00000000-0002-0000-0000-000007000000}">
          <x14:formula1>
            <xm:f>'BD1'!$B$95:$B$107</xm:f>
          </x14:formula1>
          <xm:sqref>O21:AJ21 O27:AJ27 O34:AJ34</xm:sqref>
        </x14:dataValidation>
        <x14:dataValidation type="list" allowBlank="1" showInputMessage="1" showErrorMessage="1" xr:uid="{00000000-0002-0000-0000-000008000000}">
          <x14:formula1>
            <xm:f>'BD1'!$B$3:$B$6</xm:f>
          </x14:formula1>
          <xm:sqref>K6:N6</xm:sqref>
        </x14:dataValidation>
        <x14:dataValidation type="list" allowBlank="1" showInputMessage="1" showErrorMessage="1" xr:uid="{00000000-0002-0000-0000-000009000000}">
          <x14:formula1>
            <xm:f>IF(T10='BD1'!$B$11,'BD1'!$B$12:$B$13,IF(T10='BD1'!$C$11,'BD1'!$C$12,IF(T10='BD1'!$D$11,'BD1'!$D$12,IF(T10='BD1'!$E$11,'BD1'!$E$12,'BD1'!$F$12))))</xm:f>
          </x14:formula1>
          <xm:sqref>T12:AJ12</xm:sqref>
        </x14:dataValidation>
        <x14:dataValidation type="list" allowBlank="1" showInputMessage="1" showErrorMessage="1" xr:uid="{00000000-0002-0000-0000-00000A000000}">
          <x14:formula1>
            <xm:f>'BD1'!$B$11:$E$11</xm:f>
          </x14:formula1>
          <xm:sqref>T10:AJ10</xm:sqref>
        </x14:dataValidation>
        <x14:dataValidation type="list" allowBlank="1" showInputMessage="1" showErrorMessage="1" xr:uid="{00000000-0002-0000-0000-00000B000000}">
          <x14:formula1>
            <xm:f>IF(T10='BD1'!$B$17,'BD1'!$B$18,IF(T10='BD1'!$C$17,'BD1'!$C$18,IF(T10='BD1'!$D$17,'BD1'!$D$18,IF(T10='BD1'!$E$17,'BD1'!$E$18,'BD1'!$F$18))))</xm:f>
          </x14:formula1>
          <xm:sqref>O15:AJ15</xm:sqref>
        </x14:dataValidation>
        <x14:dataValidation type="list" allowBlank="1" showInputMessage="1" showErrorMessage="1" xr:uid="{00000000-0002-0000-0000-00000C000000}">
          <x14:formula1>
            <xm:f>IF(O15='BD1'!$B$21,'BD1'!$B$22,IF(O15='BD1'!$C$21,'BD1'!$C$22,'BD1'!$D$22))</xm:f>
          </x14:formula1>
          <xm:sqref>O16:AJ16</xm:sqref>
        </x14:dataValidation>
        <x14:dataValidation type="list" allowBlank="1" xr:uid="{00000000-0002-0000-0000-00000D000000}">
          <x14:formula1>
            <xm:f>IF(T10='BD1'!$B$25,'BD1'!$B$26,IF(T10='BD1'!$C$25,'BD1'!$C$26,IF(T10='BD1'!$D$25,'BD1'!$D$26,IF(T10='BD1'!$E$25,'BD1'!$E$26,'BD1'!$F$26))))</xm:f>
          </x14:formula1>
          <xm:sqref>O17:AJ17</xm:sqref>
        </x14:dataValidation>
        <x14:dataValidation type="list" allowBlank="1" xr:uid="{00000000-0002-0000-0000-00000E000000}">
          <x14:formula1>
            <xm:f>'BD1'!$B$33:$B$49</xm:f>
          </x14:formula1>
          <xm:sqref>C125:I131</xm:sqref>
        </x14:dataValidation>
        <x14:dataValidation type="list" allowBlank="1" xr:uid="{00000000-0002-0000-0000-00000F000000}">
          <x14:formula1>
            <xm:f>'BD1'!$E$57:$E$68</xm:f>
          </x14:formula1>
          <xm:sqref>R181:S181</xm:sqref>
        </x14:dataValidation>
        <x14:dataValidation type="list" allowBlank="1" xr:uid="{00000000-0002-0000-0000-000010000000}">
          <x14:formula1>
            <xm:f>'BD1'!$B$135:$B$137</xm:f>
          </x14:formula1>
          <xm:sqref>C45:K45</xm:sqref>
        </x14:dataValidation>
        <x14:dataValidation type="list" allowBlank="1" xr:uid="{00000000-0002-0000-0000-000011000000}">
          <x14:formula1>
            <xm:f>IF($AC55='BD1'!$C$142,'BD1'!$C$143:$C$144,IF($AC55='BD1'!$D$142,'BD1'!$D$143,IF($AC55='BD1'!$E$142,'BD1'!$E$144:$E$151,'BD1'!$F$143)))</xm:f>
          </x14:formula1>
          <xm:sqref>AF55:AJ55</xm:sqref>
        </x14:dataValidation>
        <x14:dataValidation type="list" allowBlank="1" xr:uid="{00000000-0002-0000-0000-000012000000}">
          <x14:formula1>
            <xm:f>IF($AB60='BD1'!$C$142,'BD1'!$C$143:$C$144,IF($AB60='BD1'!$D$142,'BD1'!$D$143,IF($AB60='BD1'!$E$142,'BD1'!$E$143:$E$151,'BD1'!$F$143)))</xm:f>
          </x14:formula1>
          <xm:sqref>AD60:AG60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2:AI156"/>
  <sheetViews>
    <sheetView showGridLines="0" topLeftCell="A70" zoomScaleNormal="100" workbookViewId="0">
      <selection activeCell="B72" sqref="B72"/>
    </sheetView>
  </sheetViews>
  <sheetFormatPr baseColWidth="10" defaultColWidth="16.7109375" defaultRowHeight="12.75" x14ac:dyDescent="0.2"/>
  <cols>
    <col min="1" max="14" width="16.7109375" style="23"/>
    <col min="15" max="19" width="16.7109375" style="24"/>
    <col min="20" max="16384" width="16.7109375" style="23"/>
  </cols>
  <sheetData>
    <row r="2" spans="2:6" ht="25.5" x14ac:dyDescent="0.2">
      <c r="B2" s="42" t="s">
        <v>66592</v>
      </c>
    </row>
    <row r="3" spans="2:6" x14ac:dyDescent="0.2">
      <c r="B3" s="52" t="s">
        <v>66593</v>
      </c>
    </row>
    <row r="4" spans="2:6" x14ac:dyDescent="0.2">
      <c r="B4" s="52" t="s">
        <v>66595</v>
      </c>
    </row>
    <row r="5" spans="2:6" x14ac:dyDescent="0.2">
      <c r="B5" s="52" t="s">
        <v>66594</v>
      </c>
    </row>
    <row r="6" spans="2:6" x14ac:dyDescent="0.2">
      <c r="B6" s="52" t="s">
        <v>66596</v>
      </c>
    </row>
    <row r="9" spans="2:6" x14ac:dyDescent="0.2">
      <c r="B9" s="12" t="s">
        <v>3823</v>
      </c>
    </row>
    <row r="10" spans="2:6" x14ac:dyDescent="0.2">
      <c r="B10" s="12" t="s">
        <v>3824</v>
      </c>
    </row>
    <row r="11" spans="2:6" ht="38.25" x14ac:dyDescent="0.2">
      <c r="B11" s="42" t="s">
        <v>124</v>
      </c>
      <c r="C11" s="42" t="s">
        <v>125</v>
      </c>
      <c r="D11" s="42" t="s">
        <v>3881</v>
      </c>
      <c r="E11" s="42" t="s">
        <v>126</v>
      </c>
      <c r="F11" s="42"/>
    </row>
    <row r="12" spans="2:6" ht="89.25" x14ac:dyDescent="0.2">
      <c r="B12" s="43" t="s">
        <v>3882</v>
      </c>
      <c r="C12" s="43" t="s">
        <v>128</v>
      </c>
      <c r="D12" s="43" t="s">
        <v>66636</v>
      </c>
      <c r="E12" s="43" t="s">
        <v>129</v>
      </c>
      <c r="F12" s="43"/>
    </row>
    <row r="13" spans="2:6" ht="63.75" x14ac:dyDescent="0.2">
      <c r="B13" s="43" t="s">
        <v>3883</v>
      </c>
    </row>
    <row r="14" spans="2:6" x14ac:dyDescent="0.2">
      <c r="B14" s="18">
        <f>IF(S89='BD1'!$B$11,'BD1'!$B$12:$B$13,IF(S89='BD1'!$C$11,'BD1'!$C$12,IF(S89='BD1'!$D$11,'BD1'!$D$12,IF(S89='BD1'!$E$11,'BD1'!$E$12,'BD1'!$F$12))))</f>
        <v>0</v>
      </c>
    </row>
    <row r="17" spans="2:6" ht="38.25" x14ac:dyDescent="0.2">
      <c r="B17" s="42" t="s">
        <v>124</v>
      </c>
      <c r="C17" s="42" t="s">
        <v>125</v>
      </c>
      <c r="D17" s="42" t="s">
        <v>3881</v>
      </c>
      <c r="E17" s="42" t="s">
        <v>126</v>
      </c>
      <c r="F17" s="42"/>
    </row>
    <row r="18" spans="2:6" x14ac:dyDescent="0.2">
      <c r="B18" s="43" t="s">
        <v>3805</v>
      </c>
      <c r="C18" s="43" t="s">
        <v>3805</v>
      </c>
      <c r="D18" s="43" t="s">
        <v>3805</v>
      </c>
      <c r="E18" s="43" t="s">
        <v>3805</v>
      </c>
      <c r="F18" s="43"/>
    </row>
    <row r="19" spans="2:6" x14ac:dyDescent="0.2">
      <c r="B19" s="49">
        <f>IF(S89='BD1'!$B$17,'BD1'!$B$18,IF(S89='BD1'!$C$17,'BD1'!$C$18,IF(S89='BD1'!$D$17,'BD1'!$D$18,IF(S89='BD1'!$E$17,'BD1'!$E$18,'BD1'!$F$18))))</f>
        <v>0</v>
      </c>
    </row>
    <row r="21" spans="2:6" ht="38.25" x14ac:dyDescent="0.2">
      <c r="B21" s="42" t="s">
        <v>3805</v>
      </c>
      <c r="C21" s="42" t="s">
        <v>3806</v>
      </c>
    </row>
    <row r="22" spans="2:6" ht="25.5" x14ac:dyDescent="0.2">
      <c r="B22" s="43" t="s">
        <v>131</v>
      </c>
      <c r="C22" s="43" t="s">
        <v>3820</v>
      </c>
    </row>
    <row r="23" spans="2:6" x14ac:dyDescent="0.2">
      <c r="B23" s="23" t="str">
        <f>IF(O92='BD1'!$B$21,'BD1'!$B$22,'BD1'!$C$22)</f>
        <v>005 INFORMACIÓN PÚBLICA</v>
      </c>
    </row>
    <row r="25" spans="2:6" ht="38.25" x14ac:dyDescent="0.2">
      <c r="B25" s="42" t="s">
        <v>124</v>
      </c>
      <c r="C25" s="42" t="s">
        <v>125</v>
      </c>
      <c r="D25" s="42" t="s">
        <v>3881</v>
      </c>
      <c r="E25" s="42" t="s">
        <v>126</v>
      </c>
      <c r="F25" s="42"/>
    </row>
    <row r="26" spans="2:6" ht="38.25" x14ac:dyDescent="0.2">
      <c r="B26" s="43" t="s">
        <v>132</v>
      </c>
      <c r="C26" s="43" t="s">
        <v>133</v>
      </c>
      <c r="D26" s="43" t="s">
        <v>133</v>
      </c>
      <c r="E26" s="43" t="s">
        <v>133</v>
      </c>
      <c r="F26" s="43"/>
    </row>
    <row r="27" spans="2:6" x14ac:dyDescent="0.2">
      <c r="B27" s="23">
        <f>IF(S86='BD1'!$B$25,'BD1'!$B$26,IF(S86='BD1'!$C$25,'BD1'!$C$26,IF(S86='BD1'!$D$25,'BD1'!$D$26,IF(S86='BD1'!$E$25,'BD1'!$E$26,'BD1'!$F$26))))</f>
        <v>0</v>
      </c>
    </row>
    <row r="32" spans="2:6" x14ac:dyDescent="0.2">
      <c r="B32" s="50" t="s">
        <v>3830</v>
      </c>
      <c r="C32" s="42" t="s">
        <v>3831</v>
      </c>
    </row>
    <row r="33" spans="2:4" ht="25.5" x14ac:dyDescent="0.2">
      <c r="B33" s="52" t="s">
        <v>3832</v>
      </c>
      <c r="C33" s="52" t="s">
        <v>3833</v>
      </c>
      <c r="D33" s="18"/>
    </row>
    <row r="34" spans="2:4" ht="25.5" x14ac:dyDescent="0.2">
      <c r="B34" s="52" t="s">
        <v>3834</v>
      </c>
      <c r="C34" s="52" t="s">
        <v>3835</v>
      </c>
    </row>
    <row r="35" spans="2:4" ht="25.5" x14ac:dyDescent="0.2">
      <c r="B35" s="52" t="s">
        <v>3836</v>
      </c>
      <c r="C35" s="52" t="s">
        <v>3837</v>
      </c>
    </row>
    <row r="36" spans="2:4" ht="25.5" x14ac:dyDescent="0.2">
      <c r="B36" s="52" t="s">
        <v>3838</v>
      </c>
      <c r="C36" s="52" t="s">
        <v>3839</v>
      </c>
    </row>
    <row r="37" spans="2:4" x14ac:dyDescent="0.2">
      <c r="B37" s="52" t="s">
        <v>3840</v>
      </c>
      <c r="C37" s="52" t="s">
        <v>3844</v>
      </c>
    </row>
    <row r="38" spans="2:4" ht="25.5" x14ac:dyDescent="0.2">
      <c r="B38" s="52" t="s">
        <v>3841</v>
      </c>
      <c r="C38" s="52" t="s">
        <v>3858</v>
      </c>
    </row>
    <row r="39" spans="2:4" ht="25.5" x14ac:dyDescent="0.2">
      <c r="B39" s="52" t="s">
        <v>3842</v>
      </c>
      <c r="C39" s="52" t="s">
        <v>3833</v>
      </c>
    </row>
    <row r="40" spans="2:4" x14ac:dyDescent="0.2">
      <c r="B40" s="52" t="s">
        <v>3843</v>
      </c>
      <c r="C40" s="52" t="s">
        <v>3844</v>
      </c>
    </row>
    <row r="41" spans="2:4" x14ac:dyDescent="0.2">
      <c r="B41" s="52" t="s">
        <v>3845</v>
      </c>
      <c r="C41" s="52" t="s">
        <v>3846</v>
      </c>
    </row>
    <row r="42" spans="2:4" x14ac:dyDescent="0.2">
      <c r="B42" s="52" t="s">
        <v>3847</v>
      </c>
      <c r="C42" s="52" t="s">
        <v>3848</v>
      </c>
    </row>
    <row r="43" spans="2:4" x14ac:dyDescent="0.2">
      <c r="B43" s="52" t="s">
        <v>3849</v>
      </c>
      <c r="C43" s="52" t="s">
        <v>3858</v>
      </c>
    </row>
    <row r="44" spans="2:4" x14ac:dyDescent="0.2">
      <c r="B44" s="52" t="s">
        <v>3850</v>
      </c>
      <c r="C44" s="52" t="s">
        <v>3851</v>
      </c>
    </row>
    <row r="45" spans="2:4" ht="25.5" x14ac:dyDescent="0.2">
      <c r="B45" s="52" t="s">
        <v>3852</v>
      </c>
      <c r="C45" s="52" t="s">
        <v>3848</v>
      </c>
    </row>
    <row r="46" spans="2:4" ht="25.5" x14ac:dyDescent="0.2">
      <c r="B46" s="52" t="s">
        <v>3853</v>
      </c>
      <c r="C46" s="52" t="s">
        <v>3854</v>
      </c>
    </row>
    <row r="47" spans="2:4" x14ac:dyDescent="0.2">
      <c r="B47" s="52" t="s">
        <v>3855</v>
      </c>
      <c r="C47" s="52" t="s">
        <v>3833</v>
      </c>
    </row>
    <row r="48" spans="2:4" x14ac:dyDescent="0.2">
      <c r="B48" s="52" t="s">
        <v>3856</v>
      </c>
      <c r="C48" s="52" t="s">
        <v>3848</v>
      </c>
    </row>
    <row r="49" spans="1:8" x14ac:dyDescent="0.2">
      <c r="B49" s="52" t="s">
        <v>3857</v>
      </c>
      <c r="C49" s="52" t="s">
        <v>3848</v>
      </c>
    </row>
    <row r="51" spans="1:8" x14ac:dyDescent="0.2">
      <c r="A51" s="71"/>
    </row>
    <row r="52" spans="1:8" x14ac:dyDescent="0.2">
      <c r="A52" s="71"/>
    </row>
    <row r="53" spans="1:8" x14ac:dyDescent="0.2">
      <c r="A53" s="71"/>
    </row>
    <row r="54" spans="1:8" x14ac:dyDescent="0.2">
      <c r="A54" s="71"/>
    </row>
    <row r="55" spans="1:8" x14ac:dyDescent="0.2">
      <c r="A55" s="71">
        <v>17.100000000000001</v>
      </c>
    </row>
    <row r="56" spans="1:8" ht="25.5" x14ac:dyDescent="0.2">
      <c r="B56" s="42" t="s">
        <v>93</v>
      </c>
      <c r="C56" s="42" t="s">
        <v>117</v>
      </c>
      <c r="E56" s="42" t="s">
        <v>93</v>
      </c>
      <c r="F56" s="42" t="s">
        <v>117</v>
      </c>
    </row>
    <row r="57" spans="1:8" ht="14.25" x14ac:dyDescent="0.2">
      <c r="B57" s="52" t="s">
        <v>112</v>
      </c>
      <c r="C57" s="52" t="s">
        <v>87</v>
      </c>
      <c r="E57" s="74" t="s">
        <v>112</v>
      </c>
      <c r="F57" s="52" t="s">
        <v>102</v>
      </c>
    </row>
    <row r="58" spans="1:8" x14ac:dyDescent="0.2">
      <c r="B58" s="52" t="s">
        <v>114</v>
      </c>
      <c r="C58" s="52" t="s">
        <v>83</v>
      </c>
      <c r="E58" s="74" t="s">
        <v>114</v>
      </c>
      <c r="F58" s="52" t="s">
        <v>84</v>
      </c>
      <c r="H58" s="72"/>
    </row>
    <row r="59" spans="1:8" x14ac:dyDescent="0.2">
      <c r="B59" s="52" t="s">
        <v>111</v>
      </c>
      <c r="C59" s="52" t="s">
        <v>85</v>
      </c>
      <c r="E59" s="74" t="s">
        <v>111</v>
      </c>
      <c r="F59" s="52" t="s">
        <v>84</v>
      </c>
    </row>
    <row r="60" spans="1:8" x14ac:dyDescent="0.2">
      <c r="B60" s="52" t="s">
        <v>108</v>
      </c>
      <c r="C60" s="52" t="s">
        <v>81</v>
      </c>
      <c r="E60" s="74" t="s">
        <v>108</v>
      </c>
      <c r="F60" s="52" t="s">
        <v>84</v>
      </c>
      <c r="H60" s="72"/>
    </row>
    <row r="61" spans="1:8" x14ac:dyDescent="0.2">
      <c r="B61" s="52" t="s">
        <v>115</v>
      </c>
      <c r="C61" s="52" t="s">
        <v>116</v>
      </c>
      <c r="E61" s="74" t="s">
        <v>115</v>
      </c>
      <c r="F61" s="52" t="s">
        <v>84</v>
      </c>
    </row>
    <row r="62" spans="1:8" ht="14.25" x14ac:dyDescent="0.2">
      <c r="B62" s="52" t="s">
        <v>107</v>
      </c>
      <c r="C62" s="52" t="s">
        <v>82</v>
      </c>
      <c r="E62" s="74" t="s">
        <v>107</v>
      </c>
      <c r="F62" s="52" t="s">
        <v>102</v>
      </c>
      <c r="G62" s="52" t="s">
        <v>103</v>
      </c>
    </row>
    <row r="63" spans="1:8" ht="14.25" x14ac:dyDescent="0.2">
      <c r="B63" s="52" t="s">
        <v>83</v>
      </c>
      <c r="C63" s="52" t="s">
        <v>102</v>
      </c>
      <c r="E63" s="74" t="s">
        <v>83</v>
      </c>
      <c r="F63" s="52" t="s">
        <v>84</v>
      </c>
    </row>
    <row r="64" spans="1:8" ht="14.25" x14ac:dyDescent="0.2">
      <c r="B64" s="52" t="s">
        <v>116</v>
      </c>
      <c r="C64" s="52" t="s">
        <v>103</v>
      </c>
      <c r="E64" s="74" t="s">
        <v>116</v>
      </c>
      <c r="F64" s="52" t="s">
        <v>116</v>
      </c>
    </row>
    <row r="65" spans="2:35" ht="25.5" x14ac:dyDescent="0.2">
      <c r="B65" s="52" t="s">
        <v>109</v>
      </c>
      <c r="C65" s="52" t="s">
        <v>88</v>
      </c>
      <c r="E65" s="74" t="s">
        <v>109</v>
      </c>
      <c r="F65" s="52" t="s">
        <v>102</v>
      </c>
    </row>
    <row r="66" spans="2:35" ht="14.25" x14ac:dyDescent="0.2">
      <c r="B66" s="52" t="s">
        <v>110</v>
      </c>
      <c r="C66" s="52" t="s">
        <v>3790</v>
      </c>
      <c r="E66" s="74" t="s">
        <v>110</v>
      </c>
      <c r="F66" s="52" t="s">
        <v>102</v>
      </c>
    </row>
    <row r="67" spans="2:35" x14ac:dyDescent="0.2">
      <c r="B67" s="52" t="s">
        <v>113</v>
      </c>
      <c r="C67" s="52" t="s">
        <v>86</v>
      </c>
      <c r="E67" s="74" t="s">
        <v>113</v>
      </c>
      <c r="F67" s="52" t="s">
        <v>84</v>
      </c>
    </row>
    <row r="68" spans="2:35" x14ac:dyDescent="0.2">
      <c r="B68" s="52" t="s">
        <v>84</v>
      </c>
      <c r="C68" s="52" t="s">
        <v>84</v>
      </c>
      <c r="E68" s="74" t="s">
        <v>84</v>
      </c>
      <c r="F68" s="52" t="s">
        <v>84</v>
      </c>
      <c r="G68" s="24"/>
    </row>
    <row r="72" spans="2:35" ht="38.25" x14ac:dyDescent="0.2">
      <c r="B72" s="42" t="s">
        <v>66638</v>
      </c>
    </row>
    <row r="73" spans="2:35" ht="25.5" x14ac:dyDescent="0.2">
      <c r="B73" s="52" t="s">
        <v>66639</v>
      </c>
    </row>
    <row r="74" spans="2:35" ht="38.25" x14ac:dyDescent="0.2">
      <c r="B74" s="52" t="s">
        <v>66640</v>
      </c>
    </row>
    <row r="75" spans="2:35" ht="38.25" x14ac:dyDescent="0.2">
      <c r="B75" s="52" t="s">
        <v>66641</v>
      </c>
    </row>
    <row r="76" spans="2:35" ht="51" x14ac:dyDescent="0.2">
      <c r="B76" s="52" t="s">
        <v>66642</v>
      </c>
      <c r="E76" s="73"/>
    </row>
    <row r="77" spans="2:35" ht="38.25" x14ac:dyDescent="0.2">
      <c r="B77" s="52" t="s">
        <v>66643</v>
      </c>
    </row>
    <row r="78" spans="2:35" x14ac:dyDescent="0.2">
      <c r="B78" s="52" t="s">
        <v>118</v>
      </c>
    </row>
    <row r="80" spans="2:35" ht="38.25" x14ac:dyDescent="0.25">
      <c r="N80" s="53"/>
      <c r="O80" s="53"/>
      <c r="P80" s="53"/>
      <c r="Q80" s="54"/>
      <c r="S80" s="22"/>
      <c r="T80" s="22"/>
      <c r="U80" s="24"/>
      <c r="Z80" s="25" t="s">
        <v>124</v>
      </c>
      <c r="AA80"/>
      <c r="AB80"/>
      <c r="AC80" s="25" t="s">
        <v>125</v>
      </c>
      <c r="AD80"/>
      <c r="AE80" s="25" t="s">
        <v>3881</v>
      </c>
      <c r="AF80"/>
      <c r="AG80" s="25" t="s">
        <v>126</v>
      </c>
      <c r="AH80"/>
      <c r="AI80" s="25" t="s">
        <v>127</v>
      </c>
    </row>
    <row r="81" spans="2:35" ht="89.25" x14ac:dyDescent="0.25">
      <c r="N81" s="53"/>
      <c r="O81" s="53"/>
      <c r="P81" s="53"/>
      <c r="Q81" s="53"/>
      <c r="S81" s="51"/>
      <c r="T81" s="51"/>
      <c r="U81" s="24"/>
      <c r="Z81" s="26" t="s">
        <v>3882</v>
      </c>
      <c r="AA81" s="26" t="s">
        <v>3883</v>
      </c>
      <c r="AB81"/>
      <c r="AC81" s="26" t="s">
        <v>128</v>
      </c>
      <c r="AD81"/>
      <c r="AE81" s="26" t="s">
        <v>3884</v>
      </c>
      <c r="AF81"/>
      <c r="AG81" s="26" t="s">
        <v>129</v>
      </c>
      <c r="AH81"/>
      <c r="AI81" s="26" t="s">
        <v>130</v>
      </c>
    </row>
    <row r="82" spans="2:35" ht="38.25" x14ac:dyDescent="0.25">
      <c r="Z82" s="48" t="s">
        <v>3805</v>
      </c>
      <c r="AA82" s="48" t="s">
        <v>3805</v>
      </c>
      <c r="AB82"/>
      <c r="AC82" s="48" t="s">
        <v>3805</v>
      </c>
      <c r="AD82"/>
      <c r="AE82" s="48" t="s">
        <v>3805</v>
      </c>
      <c r="AF82"/>
      <c r="AG82" s="48" t="s">
        <v>3805</v>
      </c>
      <c r="AH82"/>
      <c r="AI82" s="48" t="s">
        <v>3806</v>
      </c>
    </row>
    <row r="83" spans="2:35" ht="25.5" x14ac:dyDescent="0.25">
      <c r="B83" s="23">
        <f>IF(T87='BD1'!$B$17,'BD1'!$B$18,IF(T87='BD1'!$C$17,'BD1'!$C$18,IF(T87='BD1'!$D$17,'BD1'!$D$18,IF(T87='BD1'!$E$17,'BD1'!$E$18,'BD1'!$F$18))))</f>
        <v>0</v>
      </c>
      <c r="Z83" s="48" t="s">
        <v>131</v>
      </c>
      <c r="AA83" s="48" t="s">
        <v>131</v>
      </c>
      <c r="AB83"/>
      <c r="AC83" s="48" t="s">
        <v>131</v>
      </c>
      <c r="AD83"/>
      <c r="AE83" s="48" t="s">
        <v>131</v>
      </c>
      <c r="AF83"/>
      <c r="AG83" s="48" t="s">
        <v>131</v>
      </c>
      <c r="AH83"/>
      <c r="AI83" s="48" t="s">
        <v>3820</v>
      </c>
    </row>
    <row r="84" spans="2:35" ht="38.25" x14ac:dyDescent="0.25">
      <c r="B84" s="18"/>
      <c r="Z84" s="26" t="s">
        <v>132</v>
      </c>
      <c r="AA84" s="26" t="s">
        <v>132</v>
      </c>
      <c r="AB84"/>
      <c r="AC84" s="26" t="s">
        <v>133</v>
      </c>
      <c r="AD84"/>
      <c r="AE84" s="26" t="s">
        <v>133</v>
      </c>
      <c r="AF84"/>
      <c r="AG84" s="26" t="s">
        <v>133</v>
      </c>
      <c r="AH84"/>
      <c r="AI84" s="26" t="s">
        <v>3821</v>
      </c>
    </row>
    <row r="85" spans="2:35" ht="38.25" x14ac:dyDescent="0.25">
      <c r="B85" s="18"/>
      <c r="H85" s="18"/>
      <c r="Z85" s="43" t="s">
        <v>47</v>
      </c>
      <c r="AA85" s="43" t="s">
        <v>47</v>
      </c>
      <c r="AB85"/>
      <c r="AC85" s="43" t="s">
        <v>47</v>
      </c>
      <c r="AD85"/>
      <c r="AE85" s="43" t="s">
        <v>47</v>
      </c>
      <c r="AF85"/>
      <c r="AG85" s="43" t="s">
        <v>47</v>
      </c>
      <c r="AH85"/>
      <c r="AI85" s="43" t="s">
        <v>3822</v>
      </c>
    </row>
    <row r="86" spans="2:35" ht="38.25" x14ac:dyDescent="0.2">
      <c r="B86" s="42" t="s">
        <v>124</v>
      </c>
      <c r="C86" s="42" t="s">
        <v>125</v>
      </c>
      <c r="D86" s="42" t="s">
        <v>3881</v>
      </c>
      <c r="E86" s="42" t="s">
        <v>126</v>
      </c>
      <c r="F86" s="42" t="s">
        <v>127</v>
      </c>
    </row>
    <row r="87" spans="2:35" ht="38.25" x14ac:dyDescent="0.2">
      <c r="B87" s="43" t="s">
        <v>47</v>
      </c>
      <c r="C87" s="43" t="s">
        <v>47</v>
      </c>
      <c r="D87" s="43" t="s">
        <v>47</v>
      </c>
      <c r="E87" s="43" t="s">
        <v>47</v>
      </c>
      <c r="F87" s="43" t="s">
        <v>3822</v>
      </c>
    </row>
    <row r="88" spans="2:35" x14ac:dyDescent="0.2">
      <c r="B88" s="23" t="str">
        <f>IF(S89='BD1'!$B$86,'BD1'!$B$87,IF(S89='BD1'!$C$86,'BD1'!$C$87,IF(S89='BD1'!$D$86,'BD1'!$D$87,IF(S89='BD1'!$E$86,'BD1'!$E$87,'BD1'!$F$87))))</f>
        <v>PRESIDENCIA DEL CONSEJO DE MINISTROS</v>
      </c>
    </row>
    <row r="91" spans="2:35" x14ac:dyDescent="0.2">
      <c r="O91" s="23"/>
    </row>
    <row r="93" spans="2:35" x14ac:dyDescent="0.2">
      <c r="O93" s="23"/>
      <c r="P93" s="23"/>
      <c r="Q93" s="23"/>
      <c r="R93" s="23"/>
      <c r="S93" s="23"/>
    </row>
    <row r="94" spans="2:35" x14ac:dyDescent="0.2">
      <c r="B94" s="50" t="s">
        <v>3825</v>
      </c>
      <c r="O94" s="23"/>
      <c r="P94" s="23"/>
      <c r="Q94" s="23"/>
      <c r="R94" s="23"/>
      <c r="S94" s="23"/>
    </row>
    <row r="95" spans="2:35" x14ac:dyDescent="0.2">
      <c r="B95" s="52" t="s">
        <v>47</v>
      </c>
      <c r="O95" s="23"/>
      <c r="P95" s="23"/>
      <c r="Q95" s="23"/>
      <c r="R95" s="23"/>
      <c r="S95" s="23"/>
    </row>
    <row r="96" spans="2:35" ht="38.25" x14ac:dyDescent="0.2">
      <c r="B96" s="52" t="s">
        <v>66619</v>
      </c>
      <c r="O96" s="23"/>
      <c r="P96" s="23"/>
      <c r="Q96" s="23"/>
      <c r="R96" s="23"/>
      <c r="S96" s="23"/>
    </row>
    <row r="97" spans="2:19" x14ac:dyDescent="0.2">
      <c r="B97" s="52" t="s">
        <v>3809</v>
      </c>
      <c r="O97" s="23"/>
      <c r="P97" s="23"/>
      <c r="Q97" s="23"/>
      <c r="R97" s="23"/>
      <c r="S97" s="23"/>
    </row>
    <row r="98" spans="2:19" x14ac:dyDescent="0.2">
      <c r="B98" s="52" t="s">
        <v>66617</v>
      </c>
      <c r="O98" s="23"/>
    </row>
    <row r="99" spans="2:19" x14ac:dyDescent="0.2">
      <c r="B99" s="52" t="s">
        <v>3827</v>
      </c>
      <c r="O99" s="23"/>
    </row>
    <row r="100" spans="2:19" ht="25.5" x14ac:dyDescent="0.2">
      <c r="B100" s="52" t="s">
        <v>3829</v>
      </c>
      <c r="O100" s="23"/>
    </row>
    <row r="101" spans="2:19" ht="25.5" x14ac:dyDescent="0.2">
      <c r="B101" s="52" t="s">
        <v>66618</v>
      </c>
      <c r="O101" s="23"/>
    </row>
    <row r="102" spans="2:19" ht="25.5" x14ac:dyDescent="0.2">
      <c r="B102" s="52" t="s">
        <v>66605</v>
      </c>
      <c r="O102" s="23"/>
    </row>
    <row r="103" spans="2:19" ht="25.5" x14ac:dyDescent="0.2">
      <c r="B103" s="52" t="s">
        <v>3810</v>
      </c>
      <c r="O103" s="23"/>
    </row>
    <row r="104" spans="2:19" x14ac:dyDescent="0.2">
      <c r="B104" s="52" t="s">
        <v>3826</v>
      </c>
      <c r="O104" s="23"/>
    </row>
    <row r="105" spans="2:19" ht="25.5" x14ac:dyDescent="0.2">
      <c r="B105" s="52" t="s">
        <v>66608</v>
      </c>
      <c r="O105" s="23"/>
    </row>
    <row r="106" spans="2:19" ht="39.75" customHeight="1" x14ac:dyDescent="0.2">
      <c r="B106" s="52" t="s">
        <v>3828</v>
      </c>
      <c r="O106" s="23"/>
    </row>
    <row r="107" spans="2:19" ht="38.25" x14ac:dyDescent="0.2">
      <c r="B107" s="52" t="s">
        <v>66620</v>
      </c>
      <c r="O107" s="23"/>
    </row>
    <row r="108" spans="2:19" x14ac:dyDescent="0.2">
      <c r="O108" s="23"/>
    </row>
    <row r="109" spans="2:19" x14ac:dyDescent="0.2">
      <c r="O109" s="23"/>
    </row>
    <row r="110" spans="2:19" x14ac:dyDescent="0.2">
      <c r="O110" s="23"/>
    </row>
    <row r="111" spans="2:19" x14ac:dyDescent="0.2">
      <c r="O111" s="23"/>
    </row>
    <row r="112" spans="2:19" x14ac:dyDescent="0.2">
      <c r="O112" s="23"/>
    </row>
    <row r="113" spans="2:15" x14ac:dyDescent="0.2">
      <c r="O113" s="23"/>
    </row>
    <row r="114" spans="2:15" x14ac:dyDescent="0.2">
      <c r="B114" s="42" t="s">
        <v>3863</v>
      </c>
      <c r="K114" s="24"/>
    </row>
    <row r="115" spans="2:15" x14ac:dyDescent="0.2">
      <c r="B115" s="52" t="s">
        <v>3864</v>
      </c>
    </row>
    <row r="116" spans="2:15" x14ac:dyDescent="0.2">
      <c r="B116" s="52" t="s">
        <v>3865</v>
      </c>
    </row>
    <row r="117" spans="2:15" x14ac:dyDescent="0.2">
      <c r="B117" s="52" t="s">
        <v>3866</v>
      </c>
    </row>
    <row r="122" spans="2:15" x14ac:dyDescent="0.2">
      <c r="B122" s="42" t="s">
        <v>67</v>
      </c>
    </row>
    <row r="124" spans="2:15" ht="25.5" x14ac:dyDescent="0.2">
      <c r="B124" s="74" t="s">
        <v>68</v>
      </c>
    </row>
    <row r="125" spans="2:15" ht="38.25" x14ac:dyDescent="0.2">
      <c r="B125" s="74" t="s">
        <v>69</v>
      </c>
    </row>
    <row r="126" spans="2:15" x14ac:dyDescent="0.2">
      <c r="B126" s="90"/>
    </row>
    <row r="127" spans="2:15" ht="25.5" x14ac:dyDescent="0.2">
      <c r="B127" s="74" t="s">
        <v>68</v>
      </c>
    </row>
    <row r="128" spans="2:15" x14ac:dyDescent="0.2">
      <c r="B128" s="74" t="s">
        <v>66609</v>
      </c>
    </row>
    <row r="129" spans="2:5" x14ac:dyDescent="0.2">
      <c r="B129" s="90"/>
    </row>
    <row r="130" spans="2:5" ht="25.5" x14ac:dyDescent="0.2">
      <c r="B130" s="74" t="s">
        <v>68</v>
      </c>
    </row>
    <row r="131" spans="2:5" ht="38.25" x14ac:dyDescent="0.2">
      <c r="B131" s="74" t="s">
        <v>3789</v>
      </c>
    </row>
    <row r="134" spans="2:5" x14ac:dyDescent="0.2">
      <c r="B134" s="42" t="s">
        <v>3</v>
      </c>
    </row>
    <row r="135" spans="2:5" x14ac:dyDescent="0.2">
      <c r="B135" s="52" t="s">
        <v>3859</v>
      </c>
    </row>
    <row r="136" spans="2:5" x14ac:dyDescent="0.2">
      <c r="B136" s="52" t="s">
        <v>3860</v>
      </c>
    </row>
    <row r="137" spans="2:5" x14ac:dyDescent="0.2">
      <c r="B137" s="52" t="s">
        <v>3861</v>
      </c>
    </row>
    <row r="141" spans="2:5" ht="15" x14ac:dyDescent="0.25">
      <c r="B141"/>
      <c r="C141" s="240" t="s">
        <v>7</v>
      </c>
      <c r="D141" s="240"/>
      <c r="E141" s="240"/>
    </row>
    <row r="142" spans="2:5" ht="15" x14ac:dyDescent="0.25">
      <c r="B142"/>
      <c r="C142" s="28" t="s">
        <v>97</v>
      </c>
      <c r="D142" s="29" t="s">
        <v>78</v>
      </c>
      <c r="E142" s="30" t="s">
        <v>79</v>
      </c>
    </row>
    <row r="143" spans="2:5" x14ac:dyDescent="0.2">
      <c r="B143" s="241" t="s">
        <v>51</v>
      </c>
      <c r="C143" s="31" t="s">
        <v>57</v>
      </c>
      <c r="D143" s="32" t="s">
        <v>55</v>
      </c>
      <c r="E143" s="33" t="s">
        <v>62</v>
      </c>
    </row>
    <row r="144" spans="2:5" ht="15" x14ac:dyDescent="0.25">
      <c r="B144" s="241"/>
      <c r="C144" s="34" t="s">
        <v>59</v>
      </c>
      <c r="D144" s="35"/>
      <c r="E144" s="33" t="s">
        <v>3769</v>
      </c>
    </row>
    <row r="145" spans="2:5" ht="15" x14ac:dyDescent="0.25">
      <c r="B145" s="241"/>
      <c r="C145"/>
      <c r="D145" s="35"/>
      <c r="E145" s="33" t="s">
        <v>54</v>
      </c>
    </row>
    <row r="146" spans="2:5" ht="15" x14ac:dyDescent="0.25">
      <c r="B146" s="241"/>
      <c r="C146" s="36"/>
      <c r="D146" s="35"/>
      <c r="E146" s="33" t="s">
        <v>56</v>
      </c>
    </row>
    <row r="147" spans="2:5" ht="15" x14ac:dyDescent="0.25">
      <c r="B147" s="241"/>
      <c r="C147" s="35"/>
      <c r="D147" s="35"/>
      <c r="E147" s="33" t="s">
        <v>52</v>
      </c>
    </row>
    <row r="148" spans="2:5" ht="15" x14ac:dyDescent="0.25">
      <c r="B148" s="241"/>
      <c r="C148" s="35"/>
      <c r="D148" s="35"/>
      <c r="E148" s="33" t="s">
        <v>61</v>
      </c>
    </row>
    <row r="149" spans="2:5" ht="15" x14ac:dyDescent="0.25">
      <c r="B149" s="241"/>
      <c r="C149" s="35"/>
      <c r="D149" s="35"/>
      <c r="E149" s="33" t="s">
        <v>60</v>
      </c>
    </row>
    <row r="150" spans="2:5" ht="15" x14ac:dyDescent="0.25">
      <c r="B150" s="241"/>
      <c r="C150" s="35"/>
      <c r="D150" s="35"/>
      <c r="E150" s="33" t="s">
        <v>53</v>
      </c>
    </row>
    <row r="151" spans="2:5" ht="15" x14ac:dyDescent="0.25">
      <c r="B151" s="241"/>
      <c r="C151" s="35"/>
      <c r="D151" s="35"/>
      <c r="E151" s="33" t="s">
        <v>58</v>
      </c>
    </row>
    <row r="152" spans="2:5" ht="15" x14ac:dyDescent="0.25">
      <c r="B152"/>
      <c r="C152"/>
      <c r="D152"/>
      <c r="E152"/>
    </row>
    <row r="153" spans="2:5" ht="15" x14ac:dyDescent="0.25">
      <c r="B153"/>
      <c r="C153"/>
      <c r="D153"/>
      <c r="E153"/>
    </row>
    <row r="154" spans="2:5" ht="15" x14ac:dyDescent="0.25">
      <c r="B154"/>
      <c r="C154">
        <f>IF($AC56='BD1'!$C$142,'BD1'!$C$143:$C$144,IF($AC56='BD1'!$D$142,'BD1'!$D$143,IF($AC56='BD1'!$E$142,'BD1'!$E$144:$E$151,'BD1'!$F$143)))</f>
        <v>0</v>
      </c>
      <c r="D154"/>
      <c r="E154"/>
    </row>
    <row r="155" spans="2:5" ht="15" x14ac:dyDescent="0.25">
      <c r="B155"/>
      <c r="C155"/>
      <c r="D155"/>
      <c r="E155"/>
    </row>
    <row r="156" spans="2:5" ht="15" x14ac:dyDescent="0.25">
      <c r="B156"/>
      <c r="C156">
        <f>IF($AB61='BD1'!$C$142,'BD1'!$C$143:$C$144,IF($AB61='BD1'!$D$142,'BD1'!$D$143,IF($AB61='BD1'!$E$142,'BD1'!$E$143:$E$151,'BD1'!$F$143)))</f>
        <v>0</v>
      </c>
      <c r="D156"/>
      <c r="E156"/>
    </row>
  </sheetData>
  <sortState xmlns:xlrd2="http://schemas.microsoft.com/office/spreadsheetml/2017/richdata2" ref="B97:B107">
    <sortCondition ref="B107"/>
  </sortState>
  <mergeCells count="2">
    <mergeCell ref="C141:E141"/>
    <mergeCell ref="B143:B151"/>
  </mergeCells>
  <dataValidations disablePrompts="1" count="5">
    <dataValidation type="list" allowBlank="1" sqref="AI84" xr:uid="{00000000-0002-0000-0100-000000000000}">
      <formula1>IF(#REF!=#REF!,#REF!,IF(#REF!=#REF!,#REF!,IF(#REF!=#REF!,#REF!,IF(#REF!=#REF!,#REF!,#REF!))))</formula1>
    </dataValidation>
    <dataValidation type="list" allowBlank="1" sqref="Z83:AA83 AC83 AE83 AG83" xr:uid="{00000000-0002-0000-0100-000001000000}">
      <formula1>IF(#REF!=#REF!,#REF!,IF(#REF!=#REF!,#REF!,IF(#REF!=#REF!,#REF!,IF(#REF!=#REF!,#REF!,#REF!))))</formula1>
    </dataValidation>
    <dataValidation type="list" allowBlank="1" showInputMessage="1" showErrorMessage="1" sqref="Z82:AA82 AC82 AE82 AG82" xr:uid="{00000000-0002-0000-0100-000002000000}">
      <formula1>IF(#REF!=#REF!,#REF!,IF(#REF!=#REF!,#REF!,IF(#REF!=#REF!,#REF!,IF(#REF!=#REF!,#REF!,#REF!))))</formula1>
    </dataValidation>
    <dataValidation type="list" allowBlank="1" showInputMessage="1" showErrorMessage="1" sqref="AI82" xr:uid="{00000000-0002-0000-0100-000003000000}">
      <formula1>IF(#REF!=#REF!,#REF!,IF(#REF!=#REF!,#REF!,IF(#REF!=#REF!,#REF!,IF(#REF!=#REF!,#REF!,#REF!))))</formula1>
    </dataValidation>
    <dataValidation type="list" allowBlank="1" sqref="AI83" xr:uid="{00000000-0002-0000-0100-000004000000}">
      <formula1>IF(#REF!=#REF!,#REF!,IF(#REF!=#REF!,#REF!,IF(#REF!=#REF!,#REF!,IF(#REF!=#REF!,#REF!,#REF!))))</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1:AJ8193"/>
  <sheetViews>
    <sheetView workbookViewId="0">
      <pane ySplit="1" topLeftCell="A2" activePane="bottomLeft" state="frozen"/>
      <selection pane="bottomLeft" activeCell="C8188" sqref="C8188"/>
    </sheetView>
  </sheetViews>
  <sheetFormatPr baseColWidth="10" defaultColWidth="9.140625" defaultRowHeight="12.75" x14ac:dyDescent="0.2"/>
  <cols>
    <col min="1" max="1" width="15.7109375" style="69" customWidth="1"/>
    <col min="2" max="2" width="16.140625" style="65" bestFit="1" customWidth="1"/>
    <col min="3" max="3" width="26.85546875" style="65" customWidth="1"/>
    <col min="4" max="4" width="16.140625" style="65" customWidth="1"/>
    <col min="5" max="5" width="32.7109375" style="69" customWidth="1"/>
    <col min="6" max="6" width="28.5703125" style="69" customWidth="1"/>
    <col min="7" max="7" width="7.7109375" style="69" customWidth="1"/>
    <col min="8" max="8" width="5.7109375" style="69" customWidth="1"/>
    <col min="9" max="9" width="11.140625" style="69" bestFit="1" customWidth="1"/>
    <col min="10" max="12" width="15.28515625" style="70" customWidth="1"/>
    <col min="13" max="13" width="30" style="69" hidden="1" customWidth="1"/>
    <col min="14" max="16" width="25" style="65" hidden="1" customWidth="1"/>
    <col min="17" max="17" width="35" style="65" hidden="1" customWidth="1"/>
    <col min="18" max="21" width="30" style="65" hidden="1" customWidth="1"/>
    <col min="22" max="22" width="12.7109375" style="65" customWidth="1"/>
    <col min="23" max="23" width="30" style="65" hidden="1" customWidth="1"/>
    <col min="24" max="27" width="20" style="65" hidden="1" customWidth="1"/>
    <col min="28" max="28" width="55" style="65" hidden="1" customWidth="1"/>
    <col min="29" max="32" width="20" style="65" hidden="1" customWidth="1"/>
    <col min="33" max="36" width="20" style="65" customWidth="1"/>
    <col min="37" max="256" width="9.140625" style="65"/>
    <col min="257" max="257" width="15.7109375" style="65" customWidth="1"/>
    <col min="258" max="258" width="16.140625" style="65" bestFit="1" customWidth="1"/>
    <col min="259" max="259" width="26.85546875" style="65" customWidth="1"/>
    <col min="260" max="260" width="16.140625" style="65" customWidth="1"/>
    <col min="261" max="261" width="32.7109375" style="65" customWidth="1"/>
    <col min="262" max="262" width="64.140625" style="65" customWidth="1"/>
    <col min="263" max="263" width="7.7109375" style="65" customWidth="1"/>
    <col min="264" max="264" width="5.7109375" style="65" customWidth="1"/>
    <col min="265" max="267" width="15.28515625" style="65" customWidth="1"/>
    <col min="268" max="268" width="11.140625" style="65" bestFit="1" customWidth="1"/>
    <col min="269" max="277" width="0" style="65" hidden="1" customWidth="1"/>
    <col min="278" max="278" width="12.7109375" style="65" customWidth="1"/>
    <col min="279" max="288" width="0" style="65" hidden="1" customWidth="1"/>
    <col min="289" max="292" width="20" style="65" customWidth="1"/>
    <col min="293" max="512" width="9.140625" style="65"/>
    <col min="513" max="513" width="15.7109375" style="65" customWidth="1"/>
    <col min="514" max="514" width="16.140625" style="65" bestFit="1" customWidth="1"/>
    <col min="515" max="515" width="26.85546875" style="65" customWidth="1"/>
    <col min="516" max="516" width="16.140625" style="65" customWidth="1"/>
    <col min="517" max="517" width="32.7109375" style="65" customWidth="1"/>
    <col min="518" max="518" width="64.140625" style="65" customWidth="1"/>
    <col min="519" max="519" width="7.7109375" style="65" customWidth="1"/>
    <col min="520" max="520" width="5.7109375" style="65" customWidth="1"/>
    <col min="521" max="523" width="15.28515625" style="65" customWidth="1"/>
    <col min="524" max="524" width="11.140625" style="65" bestFit="1" customWidth="1"/>
    <col min="525" max="533" width="0" style="65" hidden="1" customWidth="1"/>
    <col min="534" max="534" width="12.7109375" style="65" customWidth="1"/>
    <col min="535" max="544" width="0" style="65" hidden="1" customWidth="1"/>
    <col min="545" max="548" width="20" style="65" customWidth="1"/>
    <col min="549" max="768" width="9.140625" style="65"/>
    <col min="769" max="769" width="15.7109375" style="65" customWidth="1"/>
    <col min="770" max="770" width="16.140625" style="65" bestFit="1" customWidth="1"/>
    <col min="771" max="771" width="26.85546875" style="65" customWidth="1"/>
    <col min="772" max="772" width="16.140625" style="65" customWidth="1"/>
    <col min="773" max="773" width="32.7109375" style="65" customWidth="1"/>
    <col min="774" max="774" width="64.140625" style="65" customWidth="1"/>
    <col min="775" max="775" width="7.7109375" style="65" customWidth="1"/>
    <col min="776" max="776" width="5.7109375" style="65" customWidth="1"/>
    <col min="777" max="779" width="15.28515625" style="65" customWidth="1"/>
    <col min="780" max="780" width="11.140625" style="65" bestFit="1" customWidth="1"/>
    <col min="781" max="789" width="0" style="65" hidden="1" customWidth="1"/>
    <col min="790" max="790" width="12.7109375" style="65" customWidth="1"/>
    <col min="791" max="800" width="0" style="65" hidden="1" customWidth="1"/>
    <col min="801" max="804" width="20" style="65" customWidth="1"/>
    <col min="805" max="1024" width="9.140625" style="65"/>
    <col min="1025" max="1025" width="15.7109375" style="65" customWidth="1"/>
    <col min="1026" max="1026" width="16.140625" style="65" bestFit="1" customWidth="1"/>
    <col min="1027" max="1027" width="26.85546875" style="65" customWidth="1"/>
    <col min="1028" max="1028" width="16.140625" style="65" customWidth="1"/>
    <col min="1029" max="1029" width="32.7109375" style="65" customWidth="1"/>
    <col min="1030" max="1030" width="64.140625" style="65" customWidth="1"/>
    <col min="1031" max="1031" width="7.7109375" style="65" customWidth="1"/>
    <col min="1032" max="1032" width="5.7109375" style="65" customWidth="1"/>
    <col min="1033" max="1035" width="15.28515625" style="65" customWidth="1"/>
    <col min="1036" max="1036" width="11.140625" style="65" bestFit="1" customWidth="1"/>
    <col min="1037" max="1045" width="0" style="65" hidden="1" customWidth="1"/>
    <col min="1046" max="1046" width="12.7109375" style="65" customWidth="1"/>
    <col min="1047" max="1056" width="0" style="65" hidden="1" customWidth="1"/>
    <col min="1057" max="1060" width="20" style="65" customWidth="1"/>
    <col min="1061" max="1280" width="9.140625" style="65"/>
    <col min="1281" max="1281" width="15.7109375" style="65" customWidth="1"/>
    <col min="1282" max="1282" width="16.140625" style="65" bestFit="1" customWidth="1"/>
    <col min="1283" max="1283" width="26.85546875" style="65" customWidth="1"/>
    <col min="1284" max="1284" width="16.140625" style="65" customWidth="1"/>
    <col min="1285" max="1285" width="32.7109375" style="65" customWidth="1"/>
    <col min="1286" max="1286" width="64.140625" style="65" customWidth="1"/>
    <col min="1287" max="1287" width="7.7109375" style="65" customWidth="1"/>
    <col min="1288" max="1288" width="5.7109375" style="65" customWidth="1"/>
    <col min="1289" max="1291" width="15.28515625" style="65" customWidth="1"/>
    <col min="1292" max="1292" width="11.140625" style="65" bestFit="1" customWidth="1"/>
    <col min="1293" max="1301" width="0" style="65" hidden="1" customWidth="1"/>
    <col min="1302" max="1302" width="12.7109375" style="65" customWidth="1"/>
    <col min="1303" max="1312" width="0" style="65" hidden="1" customWidth="1"/>
    <col min="1313" max="1316" width="20" style="65" customWidth="1"/>
    <col min="1317" max="1536" width="9.140625" style="65"/>
    <col min="1537" max="1537" width="15.7109375" style="65" customWidth="1"/>
    <col min="1538" max="1538" width="16.140625" style="65" bestFit="1" customWidth="1"/>
    <col min="1539" max="1539" width="26.85546875" style="65" customWidth="1"/>
    <col min="1540" max="1540" width="16.140625" style="65" customWidth="1"/>
    <col min="1541" max="1541" width="32.7109375" style="65" customWidth="1"/>
    <col min="1542" max="1542" width="64.140625" style="65" customWidth="1"/>
    <col min="1543" max="1543" width="7.7109375" style="65" customWidth="1"/>
    <col min="1544" max="1544" width="5.7109375" style="65" customWidth="1"/>
    <col min="1545" max="1547" width="15.28515625" style="65" customWidth="1"/>
    <col min="1548" max="1548" width="11.140625" style="65" bestFit="1" customWidth="1"/>
    <col min="1549" max="1557" width="0" style="65" hidden="1" customWidth="1"/>
    <col min="1558" max="1558" width="12.7109375" style="65" customWidth="1"/>
    <col min="1559" max="1568" width="0" style="65" hidden="1" customWidth="1"/>
    <col min="1569" max="1572" width="20" style="65" customWidth="1"/>
    <col min="1573" max="1792" width="9.140625" style="65"/>
    <col min="1793" max="1793" width="15.7109375" style="65" customWidth="1"/>
    <col min="1794" max="1794" width="16.140625" style="65" bestFit="1" customWidth="1"/>
    <col min="1795" max="1795" width="26.85546875" style="65" customWidth="1"/>
    <col min="1796" max="1796" width="16.140625" style="65" customWidth="1"/>
    <col min="1797" max="1797" width="32.7109375" style="65" customWidth="1"/>
    <col min="1798" max="1798" width="64.140625" style="65" customWidth="1"/>
    <col min="1799" max="1799" width="7.7109375" style="65" customWidth="1"/>
    <col min="1800" max="1800" width="5.7109375" style="65" customWidth="1"/>
    <col min="1801" max="1803" width="15.28515625" style="65" customWidth="1"/>
    <col min="1804" max="1804" width="11.140625" style="65" bestFit="1" customWidth="1"/>
    <col min="1805" max="1813" width="0" style="65" hidden="1" customWidth="1"/>
    <col min="1814" max="1814" width="12.7109375" style="65" customWidth="1"/>
    <col min="1815" max="1824" width="0" style="65" hidden="1" customWidth="1"/>
    <col min="1825" max="1828" width="20" style="65" customWidth="1"/>
    <col min="1829" max="2048" width="9.140625" style="65"/>
    <col min="2049" max="2049" width="15.7109375" style="65" customWidth="1"/>
    <col min="2050" max="2050" width="16.140625" style="65" bestFit="1" customWidth="1"/>
    <col min="2051" max="2051" width="26.85546875" style="65" customWidth="1"/>
    <col min="2052" max="2052" width="16.140625" style="65" customWidth="1"/>
    <col min="2053" max="2053" width="32.7109375" style="65" customWidth="1"/>
    <col min="2054" max="2054" width="64.140625" style="65" customWidth="1"/>
    <col min="2055" max="2055" width="7.7109375" style="65" customWidth="1"/>
    <col min="2056" max="2056" width="5.7109375" style="65" customWidth="1"/>
    <col min="2057" max="2059" width="15.28515625" style="65" customWidth="1"/>
    <col min="2060" max="2060" width="11.140625" style="65" bestFit="1" customWidth="1"/>
    <col min="2061" max="2069" width="0" style="65" hidden="1" customWidth="1"/>
    <col min="2070" max="2070" width="12.7109375" style="65" customWidth="1"/>
    <col min="2071" max="2080" width="0" style="65" hidden="1" customWidth="1"/>
    <col min="2081" max="2084" width="20" style="65" customWidth="1"/>
    <col min="2085" max="2304" width="9.140625" style="65"/>
    <col min="2305" max="2305" width="15.7109375" style="65" customWidth="1"/>
    <col min="2306" max="2306" width="16.140625" style="65" bestFit="1" customWidth="1"/>
    <col min="2307" max="2307" width="26.85546875" style="65" customWidth="1"/>
    <col min="2308" max="2308" width="16.140625" style="65" customWidth="1"/>
    <col min="2309" max="2309" width="32.7109375" style="65" customWidth="1"/>
    <col min="2310" max="2310" width="64.140625" style="65" customWidth="1"/>
    <col min="2311" max="2311" width="7.7109375" style="65" customWidth="1"/>
    <col min="2312" max="2312" width="5.7109375" style="65" customWidth="1"/>
    <col min="2313" max="2315" width="15.28515625" style="65" customWidth="1"/>
    <col min="2316" max="2316" width="11.140625" style="65" bestFit="1" customWidth="1"/>
    <col min="2317" max="2325" width="0" style="65" hidden="1" customWidth="1"/>
    <col min="2326" max="2326" width="12.7109375" style="65" customWidth="1"/>
    <col min="2327" max="2336" width="0" style="65" hidden="1" customWidth="1"/>
    <col min="2337" max="2340" width="20" style="65" customWidth="1"/>
    <col min="2341" max="2560" width="9.140625" style="65"/>
    <col min="2561" max="2561" width="15.7109375" style="65" customWidth="1"/>
    <col min="2562" max="2562" width="16.140625" style="65" bestFit="1" customWidth="1"/>
    <col min="2563" max="2563" width="26.85546875" style="65" customWidth="1"/>
    <col min="2564" max="2564" width="16.140625" style="65" customWidth="1"/>
    <col min="2565" max="2565" width="32.7109375" style="65" customWidth="1"/>
    <col min="2566" max="2566" width="64.140625" style="65" customWidth="1"/>
    <col min="2567" max="2567" width="7.7109375" style="65" customWidth="1"/>
    <col min="2568" max="2568" width="5.7109375" style="65" customWidth="1"/>
    <col min="2569" max="2571" width="15.28515625" style="65" customWidth="1"/>
    <col min="2572" max="2572" width="11.140625" style="65" bestFit="1" customWidth="1"/>
    <col min="2573" max="2581" width="0" style="65" hidden="1" customWidth="1"/>
    <col min="2582" max="2582" width="12.7109375" style="65" customWidth="1"/>
    <col min="2583" max="2592" width="0" style="65" hidden="1" customWidth="1"/>
    <col min="2593" max="2596" width="20" style="65" customWidth="1"/>
    <col min="2597" max="2816" width="9.140625" style="65"/>
    <col min="2817" max="2817" width="15.7109375" style="65" customWidth="1"/>
    <col min="2818" max="2818" width="16.140625" style="65" bestFit="1" customWidth="1"/>
    <col min="2819" max="2819" width="26.85546875" style="65" customWidth="1"/>
    <col min="2820" max="2820" width="16.140625" style="65" customWidth="1"/>
    <col min="2821" max="2821" width="32.7109375" style="65" customWidth="1"/>
    <col min="2822" max="2822" width="64.140625" style="65" customWidth="1"/>
    <col min="2823" max="2823" width="7.7109375" style="65" customWidth="1"/>
    <col min="2824" max="2824" width="5.7109375" style="65" customWidth="1"/>
    <col min="2825" max="2827" width="15.28515625" style="65" customWidth="1"/>
    <col min="2828" max="2828" width="11.140625" style="65" bestFit="1" customWidth="1"/>
    <col min="2829" max="2837" width="0" style="65" hidden="1" customWidth="1"/>
    <col min="2838" max="2838" width="12.7109375" style="65" customWidth="1"/>
    <col min="2839" max="2848" width="0" style="65" hidden="1" customWidth="1"/>
    <col min="2849" max="2852" width="20" style="65" customWidth="1"/>
    <col min="2853" max="3072" width="9.140625" style="65"/>
    <col min="3073" max="3073" width="15.7109375" style="65" customWidth="1"/>
    <col min="3074" max="3074" width="16.140625" style="65" bestFit="1" customWidth="1"/>
    <col min="3075" max="3075" width="26.85546875" style="65" customWidth="1"/>
    <col min="3076" max="3076" width="16.140625" style="65" customWidth="1"/>
    <col min="3077" max="3077" width="32.7109375" style="65" customWidth="1"/>
    <col min="3078" max="3078" width="64.140625" style="65" customWidth="1"/>
    <col min="3079" max="3079" width="7.7109375" style="65" customWidth="1"/>
    <col min="3080" max="3080" width="5.7109375" style="65" customWidth="1"/>
    <col min="3081" max="3083" width="15.28515625" style="65" customWidth="1"/>
    <col min="3084" max="3084" width="11.140625" style="65" bestFit="1" customWidth="1"/>
    <col min="3085" max="3093" width="0" style="65" hidden="1" customWidth="1"/>
    <col min="3094" max="3094" width="12.7109375" style="65" customWidth="1"/>
    <col min="3095" max="3104" width="0" style="65" hidden="1" customWidth="1"/>
    <col min="3105" max="3108" width="20" style="65" customWidth="1"/>
    <col min="3109" max="3328" width="9.140625" style="65"/>
    <col min="3329" max="3329" width="15.7109375" style="65" customWidth="1"/>
    <col min="3330" max="3330" width="16.140625" style="65" bestFit="1" customWidth="1"/>
    <col min="3331" max="3331" width="26.85546875" style="65" customWidth="1"/>
    <col min="3332" max="3332" width="16.140625" style="65" customWidth="1"/>
    <col min="3333" max="3333" width="32.7109375" style="65" customWidth="1"/>
    <col min="3334" max="3334" width="64.140625" style="65" customWidth="1"/>
    <col min="3335" max="3335" width="7.7109375" style="65" customWidth="1"/>
    <col min="3336" max="3336" width="5.7109375" style="65" customWidth="1"/>
    <col min="3337" max="3339" width="15.28515625" style="65" customWidth="1"/>
    <col min="3340" max="3340" width="11.140625" style="65" bestFit="1" customWidth="1"/>
    <col min="3341" max="3349" width="0" style="65" hidden="1" customWidth="1"/>
    <col min="3350" max="3350" width="12.7109375" style="65" customWidth="1"/>
    <col min="3351" max="3360" width="0" style="65" hidden="1" customWidth="1"/>
    <col min="3361" max="3364" width="20" style="65" customWidth="1"/>
    <col min="3365" max="3584" width="9.140625" style="65"/>
    <col min="3585" max="3585" width="15.7109375" style="65" customWidth="1"/>
    <col min="3586" max="3586" width="16.140625" style="65" bestFit="1" customWidth="1"/>
    <col min="3587" max="3587" width="26.85546875" style="65" customWidth="1"/>
    <col min="3588" max="3588" width="16.140625" style="65" customWidth="1"/>
    <col min="3589" max="3589" width="32.7109375" style="65" customWidth="1"/>
    <col min="3590" max="3590" width="64.140625" style="65" customWidth="1"/>
    <col min="3591" max="3591" width="7.7109375" style="65" customWidth="1"/>
    <col min="3592" max="3592" width="5.7109375" style="65" customWidth="1"/>
    <col min="3593" max="3595" width="15.28515625" style="65" customWidth="1"/>
    <col min="3596" max="3596" width="11.140625" style="65" bestFit="1" customWidth="1"/>
    <col min="3597" max="3605" width="0" style="65" hidden="1" customWidth="1"/>
    <col min="3606" max="3606" width="12.7109375" style="65" customWidth="1"/>
    <col min="3607" max="3616" width="0" style="65" hidden="1" customWidth="1"/>
    <col min="3617" max="3620" width="20" style="65" customWidth="1"/>
    <col min="3621" max="3840" width="9.140625" style="65"/>
    <col min="3841" max="3841" width="15.7109375" style="65" customWidth="1"/>
    <col min="3842" max="3842" width="16.140625" style="65" bestFit="1" customWidth="1"/>
    <col min="3843" max="3843" width="26.85546875" style="65" customWidth="1"/>
    <col min="3844" max="3844" width="16.140625" style="65" customWidth="1"/>
    <col min="3845" max="3845" width="32.7109375" style="65" customWidth="1"/>
    <col min="3846" max="3846" width="64.140625" style="65" customWidth="1"/>
    <col min="3847" max="3847" width="7.7109375" style="65" customWidth="1"/>
    <col min="3848" max="3848" width="5.7109375" style="65" customWidth="1"/>
    <col min="3849" max="3851" width="15.28515625" style="65" customWidth="1"/>
    <col min="3852" max="3852" width="11.140625" style="65" bestFit="1" customWidth="1"/>
    <col min="3853" max="3861" width="0" style="65" hidden="1" customWidth="1"/>
    <col min="3862" max="3862" width="12.7109375" style="65" customWidth="1"/>
    <col min="3863" max="3872" width="0" style="65" hidden="1" customWidth="1"/>
    <col min="3873" max="3876" width="20" style="65" customWidth="1"/>
    <col min="3877" max="4096" width="9.140625" style="65"/>
    <col min="4097" max="4097" width="15.7109375" style="65" customWidth="1"/>
    <col min="4098" max="4098" width="16.140625" style="65" bestFit="1" customWidth="1"/>
    <col min="4099" max="4099" width="26.85546875" style="65" customWidth="1"/>
    <col min="4100" max="4100" width="16.140625" style="65" customWidth="1"/>
    <col min="4101" max="4101" width="32.7109375" style="65" customWidth="1"/>
    <col min="4102" max="4102" width="64.140625" style="65" customWidth="1"/>
    <col min="4103" max="4103" width="7.7109375" style="65" customWidth="1"/>
    <col min="4104" max="4104" width="5.7109375" style="65" customWidth="1"/>
    <col min="4105" max="4107" width="15.28515625" style="65" customWidth="1"/>
    <col min="4108" max="4108" width="11.140625" style="65" bestFit="1" customWidth="1"/>
    <col min="4109" max="4117" width="0" style="65" hidden="1" customWidth="1"/>
    <col min="4118" max="4118" width="12.7109375" style="65" customWidth="1"/>
    <col min="4119" max="4128" width="0" style="65" hidden="1" customWidth="1"/>
    <col min="4129" max="4132" width="20" style="65" customWidth="1"/>
    <col min="4133" max="4352" width="9.140625" style="65"/>
    <col min="4353" max="4353" width="15.7109375" style="65" customWidth="1"/>
    <col min="4354" max="4354" width="16.140625" style="65" bestFit="1" customWidth="1"/>
    <col min="4355" max="4355" width="26.85546875" style="65" customWidth="1"/>
    <col min="4356" max="4356" width="16.140625" style="65" customWidth="1"/>
    <col min="4357" max="4357" width="32.7109375" style="65" customWidth="1"/>
    <col min="4358" max="4358" width="64.140625" style="65" customWidth="1"/>
    <col min="4359" max="4359" width="7.7109375" style="65" customWidth="1"/>
    <col min="4360" max="4360" width="5.7109375" style="65" customWidth="1"/>
    <col min="4361" max="4363" width="15.28515625" style="65" customWidth="1"/>
    <col min="4364" max="4364" width="11.140625" style="65" bestFit="1" customWidth="1"/>
    <col min="4365" max="4373" width="0" style="65" hidden="1" customWidth="1"/>
    <col min="4374" max="4374" width="12.7109375" style="65" customWidth="1"/>
    <col min="4375" max="4384" width="0" style="65" hidden="1" customWidth="1"/>
    <col min="4385" max="4388" width="20" style="65" customWidth="1"/>
    <col min="4389" max="4608" width="9.140625" style="65"/>
    <col min="4609" max="4609" width="15.7109375" style="65" customWidth="1"/>
    <col min="4610" max="4610" width="16.140625" style="65" bestFit="1" customWidth="1"/>
    <col min="4611" max="4611" width="26.85546875" style="65" customWidth="1"/>
    <col min="4612" max="4612" width="16.140625" style="65" customWidth="1"/>
    <col min="4613" max="4613" width="32.7109375" style="65" customWidth="1"/>
    <col min="4614" max="4614" width="64.140625" style="65" customWidth="1"/>
    <col min="4615" max="4615" width="7.7109375" style="65" customWidth="1"/>
    <col min="4616" max="4616" width="5.7109375" style="65" customWidth="1"/>
    <col min="4617" max="4619" width="15.28515625" style="65" customWidth="1"/>
    <col min="4620" max="4620" width="11.140625" style="65" bestFit="1" customWidth="1"/>
    <col min="4621" max="4629" width="0" style="65" hidden="1" customWidth="1"/>
    <col min="4630" max="4630" width="12.7109375" style="65" customWidth="1"/>
    <col min="4631" max="4640" width="0" style="65" hidden="1" customWidth="1"/>
    <col min="4641" max="4644" width="20" style="65" customWidth="1"/>
    <col min="4645" max="4864" width="9.140625" style="65"/>
    <col min="4865" max="4865" width="15.7109375" style="65" customWidth="1"/>
    <col min="4866" max="4866" width="16.140625" style="65" bestFit="1" customWidth="1"/>
    <col min="4867" max="4867" width="26.85546875" style="65" customWidth="1"/>
    <col min="4868" max="4868" width="16.140625" style="65" customWidth="1"/>
    <col min="4869" max="4869" width="32.7109375" style="65" customWidth="1"/>
    <col min="4870" max="4870" width="64.140625" style="65" customWidth="1"/>
    <col min="4871" max="4871" width="7.7109375" style="65" customWidth="1"/>
    <col min="4872" max="4872" width="5.7109375" style="65" customWidth="1"/>
    <col min="4873" max="4875" width="15.28515625" style="65" customWidth="1"/>
    <col min="4876" max="4876" width="11.140625" style="65" bestFit="1" customWidth="1"/>
    <col min="4877" max="4885" width="0" style="65" hidden="1" customWidth="1"/>
    <col min="4886" max="4886" width="12.7109375" style="65" customWidth="1"/>
    <col min="4887" max="4896" width="0" style="65" hidden="1" customWidth="1"/>
    <col min="4897" max="4900" width="20" style="65" customWidth="1"/>
    <col min="4901" max="5120" width="9.140625" style="65"/>
    <col min="5121" max="5121" width="15.7109375" style="65" customWidth="1"/>
    <col min="5122" max="5122" width="16.140625" style="65" bestFit="1" customWidth="1"/>
    <col min="5123" max="5123" width="26.85546875" style="65" customWidth="1"/>
    <col min="5124" max="5124" width="16.140625" style="65" customWidth="1"/>
    <col min="5125" max="5125" width="32.7109375" style="65" customWidth="1"/>
    <col min="5126" max="5126" width="64.140625" style="65" customWidth="1"/>
    <col min="5127" max="5127" width="7.7109375" style="65" customWidth="1"/>
    <col min="5128" max="5128" width="5.7109375" style="65" customWidth="1"/>
    <col min="5129" max="5131" width="15.28515625" style="65" customWidth="1"/>
    <col min="5132" max="5132" width="11.140625" style="65" bestFit="1" customWidth="1"/>
    <col min="5133" max="5141" width="0" style="65" hidden="1" customWidth="1"/>
    <col min="5142" max="5142" width="12.7109375" style="65" customWidth="1"/>
    <col min="5143" max="5152" width="0" style="65" hidden="1" customWidth="1"/>
    <col min="5153" max="5156" width="20" style="65" customWidth="1"/>
    <col min="5157" max="5376" width="9.140625" style="65"/>
    <col min="5377" max="5377" width="15.7109375" style="65" customWidth="1"/>
    <col min="5378" max="5378" width="16.140625" style="65" bestFit="1" customWidth="1"/>
    <col min="5379" max="5379" width="26.85546875" style="65" customWidth="1"/>
    <col min="5380" max="5380" width="16.140625" style="65" customWidth="1"/>
    <col min="5381" max="5381" width="32.7109375" style="65" customWidth="1"/>
    <col min="5382" max="5382" width="64.140625" style="65" customWidth="1"/>
    <col min="5383" max="5383" width="7.7109375" style="65" customWidth="1"/>
    <col min="5384" max="5384" width="5.7109375" style="65" customWidth="1"/>
    <col min="5385" max="5387" width="15.28515625" style="65" customWidth="1"/>
    <col min="5388" max="5388" width="11.140625" style="65" bestFit="1" customWidth="1"/>
    <col min="5389" max="5397" width="0" style="65" hidden="1" customWidth="1"/>
    <col min="5398" max="5398" width="12.7109375" style="65" customWidth="1"/>
    <col min="5399" max="5408" width="0" style="65" hidden="1" customWidth="1"/>
    <col min="5409" max="5412" width="20" style="65" customWidth="1"/>
    <col min="5413" max="5632" width="9.140625" style="65"/>
    <col min="5633" max="5633" width="15.7109375" style="65" customWidth="1"/>
    <col min="5634" max="5634" width="16.140625" style="65" bestFit="1" customWidth="1"/>
    <col min="5635" max="5635" width="26.85546875" style="65" customWidth="1"/>
    <col min="5636" max="5636" width="16.140625" style="65" customWidth="1"/>
    <col min="5637" max="5637" width="32.7109375" style="65" customWidth="1"/>
    <col min="5638" max="5638" width="64.140625" style="65" customWidth="1"/>
    <col min="5639" max="5639" width="7.7109375" style="65" customWidth="1"/>
    <col min="5640" max="5640" width="5.7109375" style="65" customWidth="1"/>
    <col min="5641" max="5643" width="15.28515625" style="65" customWidth="1"/>
    <col min="5644" max="5644" width="11.140625" style="65" bestFit="1" customWidth="1"/>
    <col min="5645" max="5653" width="0" style="65" hidden="1" customWidth="1"/>
    <col min="5654" max="5654" width="12.7109375" style="65" customWidth="1"/>
    <col min="5655" max="5664" width="0" style="65" hidden="1" customWidth="1"/>
    <col min="5665" max="5668" width="20" style="65" customWidth="1"/>
    <col min="5669" max="5888" width="9.140625" style="65"/>
    <col min="5889" max="5889" width="15.7109375" style="65" customWidth="1"/>
    <col min="5890" max="5890" width="16.140625" style="65" bestFit="1" customWidth="1"/>
    <col min="5891" max="5891" width="26.85546875" style="65" customWidth="1"/>
    <col min="5892" max="5892" width="16.140625" style="65" customWidth="1"/>
    <col min="5893" max="5893" width="32.7109375" style="65" customWidth="1"/>
    <col min="5894" max="5894" width="64.140625" style="65" customWidth="1"/>
    <col min="5895" max="5895" width="7.7109375" style="65" customWidth="1"/>
    <col min="5896" max="5896" width="5.7109375" style="65" customWidth="1"/>
    <col min="5897" max="5899" width="15.28515625" style="65" customWidth="1"/>
    <col min="5900" max="5900" width="11.140625" style="65" bestFit="1" customWidth="1"/>
    <col min="5901" max="5909" width="0" style="65" hidden="1" customWidth="1"/>
    <col min="5910" max="5910" width="12.7109375" style="65" customWidth="1"/>
    <col min="5911" max="5920" width="0" style="65" hidden="1" customWidth="1"/>
    <col min="5921" max="5924" width="20" style="65" customWidth="1"/>
    <col min="5925" max="6144" width="9.140625" style="65"/>
    <col min="6145" max="6145" width="15.7109375" style="65" customWidth="1"/>
    <col min="6146" max="6146" width="16.140625" style="65" bestFit="1" customWidth="1"/>
    <col min="6147" max="6147" width="26.85546875" style="65" customWidth="1"/>
    <col min="6148" max="6148" width="16.140625" style="65" customWidth="1"/>
    <col min="6149" max="6149" width="32.7109375" style="65" customWidth="1"/>
    <col min="6150" max="6150" width="64.140625" style="65" customWidth="1"/>
    <col min="6151" max="6151" width="7.7109375" style="65" customWidth="1"/>
    <col min="6152" max="6152" width="5.7109375" style="65" customWidth="1"/>
    <col min="6153" max="6155" width="15.28515625" style="65" customWidth="1"/>
    <col min="6156" max="6156" width="11.140625" style="65" bestFit="1" customWidth="1"/>
    <col min="6157" max="6165" width="0" style="65" hidden="1" customWidth="1"/>
    <col min="6166" max="6166" width="12.7109375" style="65" customWidth="1"/>
    <col min="6167" max="6176" width="0" style="65" hidden="1" customWidth="1"/>
    <col min="6177" max="6180" width="20" style="65" customWidth="1"/>
    <col min="6181" max="6400" width="9.140625" style="65"/>
    <col min="6401" max="6401" width="15.7109375" style="65" customWidth="1"/>
    <col min="6402" max="6402" width="16.140625" style="65" bestFit="1" customWidth="1"/>
    <col min="6403" max="6403" width="26.85546875" style="65" customWidth="1"/>
    <col min="6404" max="6404" width="16.140625" style="65" customWidth="1"/>
    <col min="6405" max="6405" width="32.7109375" style="65" customWidth="1"/>
    <col min="6406" max="6406" width="64.140625" style="65" customWidth="1"/>
    <col min="6407" max="6407" width="7.7109375" style="65" customWidth="1"/>
    <col min="6408" max="6408" width="5.7109375" style="65" customWidth="1"/>
    <col min="6409" max="6411" width="15.28515625" style="65" customWidth="1"/>
    <col min="6412" max="6412" width="11.140625" style="65" bestFit="1" customWidth="1"/>
    <col min="6413" max="6421" width="0" style="65" hidden="1" customWidth="1"/>
    <col min="6422" max="6422" width="12.7109375" style="65" customWidth="1"/>
    <col min="6423" max="6432" width="0" style="65" hidden="1" customWidth="1"/>
    <col min="6433" max="6436" width="20" style="65" customWidth="1"/>
    <col min="6437" max="6656" width="9.140625" style="65"/>
    <col min="6657" max="6657" width="15.7109375" style="65" customWidth="1"/>
    <col min="6658" max="6658" width="16.140625" style="65" bestFit="1" customWidth="1"/>
    <col min="6659" max="6659" width="26.85546875" style="65" customWidth="1"/>
    <col min="6660" max="6660" width="16.140625" style="65" customWidth="1"/>
    <col min="6661" max="6661" width="32.7109375" style="65" customWidth="1"/>
    <col min="6662" max="6662" width="64.140625" style="65" customWidth="1"/>
    <col min="6663" max="6663" width="7.7109375" style="65" customWidth="1"/>
    <col min="6664" max="6664" width="5.7109375" style="65" customWidth="1"/>
    <col min="6665" max="6667" width="15.28515625" style="65" customWidth="1"/>
    <col min="6668" max="6668" width="11.140625" style="65" bestFit="1" customWidth="1"/>
    <col min="6669" max="6677" width="0" style="65" hidden="1" customWidth="1"/>
    <col min="6678" max="6678" width="12.7109375" style="65" customWidth="1"/>
    <col min="6679" max="6688" width="0" style="65" hidden="1" customWidth="1"/>
    <col min="6689" max="6692" width="20" style="65" customWidth="1"/>
    <col min="6693" max="6912" width="9.140625" style="65"/>
    <col min="6913" max="6913" width="15.7109375" style="65" customWidth="1"/>
    <col min="6914" max="6914" width="16.140625" style="65" bestFit="1" customWidth="1"/>
    <col min="6915" max="6915" width="26.85546875" style="65" customWidth="1"/>
    <col min="6916" max="6916" width="16.140625" style="65" customWidth="1"/>
    <col min="6917" max="6917" width="32.7109375" style="65" customWidth="1"/>
    <col min="6918" max="6918" width="64.140625" style="65" customWidth="1"/>
    <col min="6919" max="6919" width="7.7109375" style="65" customWidth="1"/>
    <col min="6920" max="6920" width="5.7109375" style="65" customWidth="1"/>
    <col min="6921" max="6923" width="15.28515625" style="65" customWidth="1"/>
    <col min="6924" max="6924" width="11.140625" style="65" bestFit="1" customWidth="1"/>
    <col min="6925" max="6933" width="0" style="65" hidden="1" customWidth="1"/>
    <col min="6934" max="6934" width="12.7109375" style="65" customWidth="1"/>
    <col min="6935" max="6944" width="0" style="65" hidden="1" customWidth="1"/>
    <col min="6945" max="6948" width="20" style="65" customWidth="1"/>
    <col min="6949" max="7168" width="9.140625" style="65"/>
    <col min="7169" max="7169" width="15.7109375" style="65" customWidth="1"/>
    <col min="7170" max="7170" width="16.140625" style="65" bestFit="1" customWidth="1"/>
    <col min="7171" max="7171" width="26.85546875" style="65" customWidth="1"/>
    <col min="7172" max="7172" width="16.140625" style="65" customWidth="1"/>
    <col min="7173" max="7173" width="32.7109375" style="65" customWidth="1"/>
    <col min="7174" max="7174" width="64.140625" style="65" customWidth="1"/>
    <col min="7175" max="7175" width="7.7109375" style="65" customWidth="1"/>
    <col min="7176" max="7176" width="5.7109375" style="65" customWidth="1"/>
    <col min="7177" max="7179" width="15.28515625" style="65" customWidth="1"/>
    <col min="7180" max="7180" width="11.140625" style="65" bestFit="1" customWidth="1"/>
    <col min="7181" max="7189" width="0" style="65" hidden="1" customWidth="1"/>
    <col min="7190" max="7190" width="12.7109375" style="65" customWidth="1"/>
    <col min="7191" max="7200" width="0" style="65" hidden="1" customWidth="1"/>
    <col min="7201" max="7204" width="20" style="65" customWidth="1"/>
    <col min="7205" max="7424" width="9.140625" style="65"/>
    <col min="7425" max="7425" width="15.7109375" style="65" customWidth="1"/>
    <col min="7426" max="7426" width="16.140625" style="65" bestFit="1" customWidth="1"/>
    <col min="7427" max="7427" width="26.85546875" style="65" customWidth="1"/>
    <col min="7428" max="7428" width="16.140625" style="65" customWidth="1"/>
    <col min="7429" max="7429" width="32.7109375" style="65" customWidth="1"/>
    <col min="7430" max="7430" width="64.140625" style="65" customWidth="1"/>
    <col min="7431" max="7431" width="7.7109375" style="65" customWidth="1"/>
    <col min="7432" max="7432" width="5.7109375" style="65" customWidth="1"/>
    <col min="7433" max="7435" width="15.28515625" style="65" customWidth="1"/>
    <col min="7436" max="7436" width="11.140625" style="65" bestFit="1" customWidth="1"/>
    <col min="7437" max="7445" width="0" style="65" hidden="1" customWidth="1"/>
    <col min="7446" max="7446" width="12.7109375" style="65" customWidth="1"/>
    <col min="7447" max="7456" width="0" style="65" hidden="1" customWidth="1"/>
    <col min="7457" max="7460" width="20" style="65" customWidth="1"/>
    <col min="7461" max="7680" width="9.140625" style="65"/>
    <col min="7681" max="7681" width="15.7109375" style="65" customWidth="1"/>
    <col min="7682" max="7682" width="16.140625" style="65" bestFit="1" customWidth="1"/>
    <col min="7683" max="7683" width="26.85546875" style="65" customWidth="1"/>
    <col min="7684" max="7684" width="16.140625" style="65" customWidth="1"/>
    <col min="7685" max="7685" width="32.7109375" style="65" customWidth="1"/>
    <col min="7686" max="7686" width="64.140625" style="65" customWidth="1"/>
    <col min="7687" max="7687" width="7.7109375" style="65" customWidth="1"/>
    <col min="7688" max="7688" width="5.7109375" style="65" customWidth="1"/>
    <col min="7689" max="7691" width="15.28515625" style="65" customWidth="1"/>
    <col min="7692" max="7692" width="11.140625" style="65" bestFit="1" customWidth="1"/>
    <col min="7693" max="7701" width="0" style="65" hidden="1" customWidth="1"/>
    <col min="7702" max="7702" width="12.7109375" style="65" customWidth="1"/>
    <col min="7703" max="7712" width="0" style="65" hidden="1" customWidth="1"/>
    <col min="7713" max="7716" width="20" style="65" customWidth="1"/>
    <col min="7717" max="7936" width="9.140625" style="65"/>
    <col min="7937" max="7937" width="15.7109375" style="65" customWidth="1"/>
    <col min="7938" max="7938" width="16.140625" style="65" bestFit="1" customWidth="1"/>
    <col min="7939" max="7939" width="26.85546875" style="65" customWidth="1"/>
    <col min="7940" max="7940" width="16.140625" style="65" customWidth="1"/>
    <col min="7941" max="7941" width="32.7109375" style="65" customWidth="1"/>
    <col min="7942" max="7942" width="64.140625" style="65" customWidth="1"/>
    <col min="7943" max="7943" width="7.7109375" style="65" customWidth="1"/>
    <col min="7944" max="7944" width="5.7109375" style="65" customWidth="1"/>
    <col min="7945" max="7947" width="15.28515625" style="65" customWidth="1"/>
    <col min="7948" max="7948" width="11.140625" style="65" bestFit="1" customWidth="1"/>
    <col min="7949" max="7957" width="0" style="65" hidden="1" customWidth="1"/>
    <col min="7958" max="7958" width="12.7109375" style="65" customWidth="1"/>
    <col min="7959" max="7968" width="0" style="65" hidden="1" customWidth="1"/>
    <col min="7969" max="7972" width="20" style="65" customWidth="1"/>
    <col min="7973" max="8192" width="9.140625" style="65"/>
    <col min="8193" max="8193" width="15.7109375" style="65" customWidth="1"/>
    <col min="8194" max="8194" width="16.140625" style="65" bestFit="1" customWidth="1"/>
    <col min="8195" max="8195" width="26.85546875" style="65" customWidth="1"/>
    <col min="8196" max="8196" width="16.140625" style="65" customWidth="1"/>
    <col min="8197" max="8197" width="32.7109375" style="65" customWidth="1"/>
    <col min="8198" max="8198" width="64.140625" style="65" customWidth="1"/>
    <col min="8199" max="8199" width="7.7109375" style="65" customWidth="1"/>
    <col min="8200" max="8200" width="5.7109375" style="65" customWidth="1"/>
    <col min="8201" max="8203" width="15.28515625" style="65" customWidth="1"/>
    <col min="8204" max="8204" width="11.140625" style="65" bestFit="1" customWidth="1"/>
    <col min="8205" max="8213" width="0" style="65" hidden="1" customWidth="1"/>
    <col min="8214" max="8214" width="12.7109375" style="65" customWidth="1"/>
    <col min="8215" max="8224" width="0" style="65" hidden="1" customWidth="1"/>
    <col min="8225" max="8228" width="20" style="65" customWidth="1"/>
    <col min="8229" max="8448" width="9.140625" style="65"/>
    <col min="8449" max="8449" width="15.7109375" style="65" customWidth="1"/>
    <col min="8450" max="8450" width="16.140625" style="65" bestFit="1" customWidth="1"/>
    <col min="8451" max="8451" width="26.85546875" style="65" customWidth="1"/>
    <col min="8452" max="8452" width="16.140625" style="65" customWidth="1"/>
    <col min="8453" max="8453" width="32.7109375" style="65" customWidth="1"/>
    <col min="8454" max="8454" width="64.140625" style="65" customWidth="1"/>
    <col min="8455" max="8455" width="7.7109375" style="65" customWidth="1"/>
    <col min="8456" max="8456" width="5.7109375" style="65" customWidth="1"/>
    <col min="8457" max="8459" width="15.28515625" style="65" customWidth="1"/>
    <col min="8460" max="8460" width="11.140625" style="65" bestFit="1" customWidth="1"/>
    <col min="8461" max="8469" width="0" style="65" hidden="1" customWidth="1"/>
    <col min="8470" max="8470" width="12.7109375" style="65" customWidth="1"/>
    <col min="8471" max="8480" width="0" style="65" hidden="1" customWidth="1"/>
    <col min="8481" max="8484" width="20" style="65" customWidth="1"/>
    <col min="8485" max="8704" width="9.140625" style="65"/>
    <col min="8705" max="8705" width="15.7109375" style="65" customWidth="1"/>
    <col min="8706" max="8706" width="16.140625" style="65" bestFit="1" customWidth="1"/>
    <col min="8707" max="8707" width="26.85546875" style="65" customWidth="1"/>
    <col min="8708" max="8708" width="16.140625" style="65" customWidth="1"/>
    <col min="8709" max="8709" width="32.7109375" style="65" customWidth="1"/>
    <col min="8710" max="8710" width="64.140625" style="65" customWidth="1"/>
    <col min="8711" max="8711" width="7.7109375" style="65" customWidth="1"/>
    <col min="8712" max="8712" width="5.7109375" style="65" customWidth="1"/>
    <col min="8713" max="8715" width="15.28515625" style="65" customWidth="1"/>
    <col min="8716" max="8716" width="11.140625" style="65" bestFit="1" customWidth="1"/>
    <col min="8717" max="8725" width="0" style="65" hidden="1" customWidth="1"/>
    <col min="8726" max="8726" width="12.7109375" style="65" customWidth="1"/>
    <col min="8727" max="8736" width="0" style="65" hidden="1" customWidth="1"/>
    <col min="8737" max="8740" width="20" style="65" customWidth="1"/>
    <col min="8741" max="8960" width="9.140625" style="65"/>
    <col min="8961" max="8961" width="15.7109375" style="65" customWidth="1"/>
    <col min="8962" max="8962" width="16.140625" style="65" bestFit="1" customWidth="1"/>
    <col min="8963" max="8963" width="26.85546875" style="65" customWidth="1"/>
    <col min="8964" max="8964" width="16.140625" style="65" customWidth="1"/>
    <col min="8965" max="8965" width="32.7109375" style="65" customWidth="1"/>
    <col min="8966" max="8966" width="64.140625" style="65" customWidth="1"/>
    <col min="8967" max="8967" width="7.7109375" style="65" customWidth="1"/>
    <col min="8968" max="8968" width="5.7109375" style="65" customWidth="1"/>
    <col min="8969" max="8971" width="15.28515625" style="65" customWidth="1"/>
    <col min="8972" max="8972" width="11.140625" style="65" bestFit="1" customWidth="1"/>
    <col min="8973" max="8981" width="0" style="65" hidden="1" customWidth="1"/>
    <col min="8982" max="8982" width="12.7109375" style="65" customWidth="1"/>
    <col min="8983" max="8992" width="0" style="65" hidden="1" customWidth="1"/>
    <col min="8993" max="8996" width="20" style="65" customWidth="1"/>
    <col min="8997" max="9216" width="9.140625" style="65"/>
    <col min="9217" max="9217" width="15.7109375" style="65" customWidth="1"/>
    <col min="9218" max="9218" width="16.140625" style="65" bestFit="1" customWidth="1"/>
    <col min="9219" max="9219" width="26.85546875" style="65" customWidth="1"/>
    <col min="9220" max="9220" width="16.140625" style="65" customWidth="1"/>
    <col min="9221" max="9221" width="32.7109375" style="65" customWidth="1"/>
    <col min="9222" max="9222" width="64.140625" style="65" customWidth="1"/>
    <col min="9223" max="9223" width="7.7109375" style="65" customWidth="1"/>
    <col min="9224" max="9224" width="5.7109375" style="65" customWidth="1"/>
    <col min="9225" max="9227" width="15.28515625" style="65" customWidth="1"/>
    <col min="9228" max="9228" width="11.140625" style="65" bestFit="1" customWidth="1"/>
    <col min="9229" max="9237" width="0" style="65" hidden="1" customWidth="1"/>
    <col min="9238" max="9238" width="12.7109375" style="65" customWidth="1"/>
    <col min="9239" max="9248" width="0" style="65" hidden="1" customWidth="1"/>
    <col min="9249" max="9252" width="20" style="65" customWidth="1"/>
    <col min="9253" max="9472" width="9.140625" style="65"/>
    <col min="9473" max="9473" width="15.7109375" style="65" customWidth="1"/>
    <col min="9474" max="9474" width="16.140625" style="65" bestFit="1" customWidth="1"/>
    <col min="9475" max="9475" width="26.85546875" style="65" customWidth="1"/>
    <col min="9476" max="9476" width="16.140625" style="65" customWidth="1"/>
    <col min="9477" max="9477" width="32.7109375" style="65" customWidth="1"/>
    <col min="9478" max="9478" width="64.140625" style="65" customWidth="1"/>
    <col min="9479" max="9479" width="7.7109375" style="65" customWidth="1"/>
    <col min="9480" max="9480" width="5.7109375" style="65" customWidth="1"/>
    <col min="9481" max="9483" width="15.28515625" style="65" customWidth="1"/>
    <col min="9484" max="9484" width="11.140625" style="65" bestFit="1" customWidth="1"/>
    <col min="9485" max="9493" width="0" style="65" hidden="1" customWidth="1"/>
    <col min="9494" max="9494" width="12.7109375" style="65" customWidth="1"/>
    <col min="9495" max="9504" width="0" style="65" hidden="1" customWidth="1"/>
    <col min="9505" max="9508" width="20" style="65" customWidth="1"/>
    <col min="9509" max="9728" width="9.140625" style="65"/>
    <col min="9729" max="9729" width="15.7109375" style="65" customWidth="1"/>
    <col min="9730" max="9730" width="16.140625" style="65" bestFit="1" customWidth="1"/>
    <col min="9731" max="9731" width="26.85546875" style="65" customWidth="1"/>
    <col min="9732" max="9732" width="16.140625" style="65" customWidth="1"/>
    <col min="9733" max="9733" width="32.7109375" style="65" customWidth="1"/>
    <col min="9734" max="9734" width="64.140625" style="65" customWidth="1"/>
    <col min="9735" max="9735" width="7.7109375" style="65" customWidth="1"/>
    <col min="9736" max="9736" width="5.7109375" style="65" customWidth="1"/>
    <col min="9737" max="9739" width="15.28515625" style="65" customWidth="1"/>
    <col min="9740" max="9740" width="11.140625" style="65" bestFit="1" customWidth="1"/>
    <col min="9741" max="9749" width="0" style="65" hidden="1" customWidth="1"/>
    <col min="9750" max="9750" width="12.7109375" style="65" customWidth="1"/>
    <col min="9751" max="9760" width="0" style="65" hidden="1" customWidth="1"/>
    <col min="9761" max="9764" width="20" style="65" customWidth="1"/>
    <col min="9765" max="9984" width="9.140625" style="65"/>
    <col min="9985" max="9985" width="15.7109375" style="65" customWidth="1"/>
    <col min="9986" max="9986" width="16.140625" style="65" bestFit="1" customWidth="1"/>
    <col min="9987" max="9987" width="26.85546875" style="65" customWidth="1"/>
    <col min="9988" max="9988" width="16.140625" style="65" customWidth="1"/>
    <col min="9989" max="9989" width="32.7109375" style="65" customWidth="1"/>
    <col min="9990" max="9990" width="64.140625" style="65" customWidth="1"/>
    <col min="9991" max="9991" width="7.7109375" style="65" customWidth="1"/>
    <col min="9992" max="9992" width="5.7109375" style="65" customWidth="1"/>
    <col min="9993" max="9995" width="15.28515625" style="65" customWidth="1"/>
    <col min="9996" max="9996" width="11.140625" style="65" bestFit="1" customWidth="1"/>
    <col min="9997" max="10005" width="0" style="65" hidden="1" customWidth="1"/>
    <col min="10006" max="10006" width="12.7109375" style="65" customWidth="1"/>
    <col min="10007" max="10016" width="0" style="65" hidden="1" customWidth="1"/>
    <col min="10017" max="10020" width="20" style="65" customWidth="1"/>
    <col min="10021" max="10240" width="9.140625" style="65"/>
    <col min="10241" max="10241" width="15.7109375" style="65" customWidth="1"/>
    <col min="10242" max="10242" width="16.140625" style="65" bestFit="1" customWidth="1"/>
    <col min="10243" max="10243" width="26.85546875" style="65" customWidth="1"/>
    <col min="10244" max="10244" width="16.140625" style="65" customWidth="1"/>
    <col min="10245" max="10245" width="32.7109375" style="65" customWidth="1"/>
    <col min="10246" max="10246" width="64.140625" style="65" customWidth="1"/>
    <col min="10247" max="10247" width="7.7109375" style="65" customWidth="1"/>
    <col min="10248" max="10248" width="5.7109375" style="65" customWidth="1"/>
    <col min="10249" max="10251" width="15.28515625" style="65" customWidth="1"/>
    <col min="10252" max="10252" width="11.140625" style="65" bestFit="1" customWidth="1"/>
    <col min="10253" max="10261" width="0" style="65" hidden="1" customWidth="1"/>
    <col min="10262" max="10262" width="12.7109375" style="65" customWidth="1"/>
    <col min="10263" max="10272" width="0" style="65" hidden="1" customWidth="1"/>
    <col min="10273" max="10276" width="20" style="65" customWidth="1"/>
    <col min="10277" max="10496" width="9.140625" style="65"/>
    <col min="10497" max="10497" width="15.7109375" style="65" customWidth="1"/>
    <col min="10498" max="10498" width="16.140625" style="65" bestFit="1" customWidth="1"/>
    <col min="10499" max="10499" width="26.85546875" style="65" customWidth="1"/>
    <col min="10500" max="10500" width="16.140625" style="65" customWidth="1"/>
    <col min="10501" max="10501" width="32.7109375" style="65" customWidth="1"/>
    <col min="10502" max="10502" width="64.140625" style="65" customWidth="1"/>
    <col min="10503" max="10503" width="7.7109375" style="65" customWidth="1"/>
    <col min="10504" max="10504" width="5.7109375" style="65" customWidth="1"/>
    <col min="10505" max="10507" width="15.28515625" style="65" customWidth="1"/>
    <col min="10508" max="10508" width="11.140625" style="65" bestFit="1" customWidth="1"/>
    <col min="10509" max="10517" width="0" style="65" hidden="1" customWidth="1"/>
    <col min="10518" max="10518" width="12.7109375" style="65" customWidth="1"/>
    <col min="10519" max="10528" width="0" style="65" hidden="1" customWidth="1"/>
    <col min="10529" max="10532" width="20" style="65" customWidth="1"/>
    <col min="10533" max="10752" width="9.140625" style="65"/>
    <col min="10753" max="10753" width="15.7109375" style="65" customWidth="1"/>
    <col min="10754" max="10754" width="16.140625" style="65" bestFit="1" customWidth="1"/>
    <col min="10755" max="10755" width="26.85546875" style="65" customWidth="1"/>
    <col min="10756" max="10756" width="16.140625" style="65" customWidth="1"/>
    <col min="10757" max="10757" width="32.7109375" style="65" customWidth="1"/>
    <col min="10758" max="10758" width="64.140625" style="65" customWidth="1"/>
    <col min="10759" max="10759" width="7.7109375" style="65" customWidth="1"/>
    <col min="10760" max="10760" width="5.7109375" style="65" customWidth="1"/>
    <col min="10761" max="10763" width="15.28515625" style="65" customWidth="1"/>
    <col min="10764" max="10764" width="11.140625" style="65" bestFit="1" customWidth="1"/>
    <col min="10765" max="10773" width="0" style="65" hidden="1" customWidth="1"/>
    <col min="10774" max="10774" width="12.7109375" style="65" customWidth="1"/>
    <col min="10775" max="10784" width="0" style="65" hidden="1" customWidth="1"/>
    <col min="10785" max="10788" width="20" style="65" customWidth="1"/>
    <col min="10789" max="11008" width="9.140625" style="65"/>
    <col min="11009" max="11009" width="15.7109375" style="65" customWidth="1"/>
    <col min="11010" max="11010" width="16.140625" style="65" bestFit="1" customWidth="1"/>
    <col min="11011" max="11011" width="26.85546875" style="65" customWidth="1"/>
    <col min="11012" max="11012" width="16.140625" style="65" customWidth="1"/>
    <col min="11013" max="11013" width="32.7109375" style="65" customWidth="1"/>
    <col min="11014" max="11014" width="64.140625" style="65" customWidth="1"/>
    <col min="11015" max="11015" width="7.7109375" style="65" customWidth="1"/>
    <col min="11016" max="11016" width="5.7109375" style="65" customWidth="1"/>
    <col min="11017" max="11019" width="15.28515625" style="65" customWidth="1"/>
    <col min="11020" max="11020" width="11.140625" style="65" bestFit="1" customWidth="1"/>
    <col min="11021" max="11029" width="0" style="65" hidden="1" customWidth="1"/>
    <col min="11030" max="11030" width="12.7109375" style="65" customWidth="1"/>
    <col min="11031" max="11040" width="0" style="65" hidden="1" customWidth="1"/>
    <col min="11041" max="11044" width="20" style="65" customWidth="1"/>
    <col min="11045" max="11264" width="9.140625" style="65"/>
    <col min="11265" max="11265" width="15.7109375" style="65" customWidth="1"/>
    <col min="11266" max="11266" width="16.140625" style="65" bestFit="1" customWidth="1"/>
    <col min="11267" max="11267" width="26.85546875" style="65" customWidth="1"/>
    <col min="11268" max="11268" width="16.140625" style="65" customWidth="1"/>
    <col min="11269" max="11269" width="32.7109375" style="65" customWidth="1"/>
    <col min="11270" max="11270" width="64.140625" style="65" customWidth="1"/>
    <col min="11271" max="11271" width="7.7109375" style="65" customWidth="1"/>
    <col min="11272" max="11272" width="5.7109375" style="65" customWidth="1"/>
    <col min="11273" max="11275" width="15.28515625" style="65" customWidth="1"/>
    <col min="11276" max="11276" width="11.140625" style="65" bestFit="1" customWidth="1"/>
    <col min="11277" max="11285" width="0" style="65" hidden="1" customWidth="1"/>
    <col min="11286" max="11286" width="12.7109375" style="65" customWidth="1"/>
    <col min="11287" max="11296" width="0" style="65" hidden="1" customWidth="1"/>
    <col min="11297" max="11300" width="20" style="65" customWidth="1"/>
    <col min="11301" max="11520" width="9.140625" style="65"/>
    <col min="11521" max="11521" width="15.7109375" style="65" customWidth="1"/>
    <col min="11522" max="11522" width="16.140625" style="65" bestFit="1" customWidth="1"/>
    <col min="11523" max="11523" width="26.85546875" style="65" customWidth="1"/>
    <col min="11524" max="11524" width="16.140625" style="65" customWidth="1"/>
    <col min="11525" max="11525" width="32.7109375" style="65" customWidth="1"/>
    <col min="11526" max="11526" width="64.140625" style="65" customWidth="1"/>
    <col min="11527" max="11527" width="7.7109375" style="65" customWidth="1"/>
    <col min="11528" max="11528" width="5.7109375" style="65" customWidth="1"/>
    <col min="11529" max="11531" width="15.28515625" style="65" customWidth="1"/>
    <col min="11532" max="11532" width="11.140625" style="65" bestFit="1" customWidth="1"/>
    <col min="11533" max="11541" width="0" style="65" hidden="1" customWidth="1"/>
    <col min="11542" max="11542" width="12.7109375" style="65" customWidth="1"/>
    <col min="11543" max="11552" width="0" style="65" hidden="1" customWidth="1"/>
    <col min="11553" max="11556" width="20" style="65" customWidth="1"/>
    <col min="11557" max="11776" width="9.140625" style="65"/>
    <col min="11777" max="11777" width="15.7109375" style="65" customWidth="1"/>
    <col min="11778" max="11778" width="16.140625" style="65" bestFit="1" customWidth="1"/>
    <col min="11779" max="11779" width="26.85546875" style="65" customWidth="1"/>
    <col min="11780" max="11780" width="16.140625" style="65" customWidth="1"/>
    <col min="11781" max="11781" width="32.7109375" style="65" customWidth="1"/>
    <col min="11782" max="11782" width="64.140625" style="65" customWidth="1"/>
    <col min="11783" max="11783" width="7.7109375" style="65" customWidth="1"/>
    <col min="11784" max="11784" width="5.7109375" style="65" customWidth="1"/>
    <col min="11785" max="11787" width="15.28515625" style="65" customWidth="1"/>
    <col min="11788" max="11788" width="11.140625" style="65" bestFit="1" customWidth="1"/>
    <col min="11789" max="11797" width="0" style="65" hidden="1" customWidth="1"/>
    <col min="11798" max="11798" width="12.7109375" style="65" customWidth="1"/>
    <col min="11799" max="11808" width="0" style="65" hidden="1" customWidth="1"/>
    <col min="11809" max="11812" width="20" style="65" customWidth="1"/>
    <col min="11813" max="12032" width="9.140625" style="65"/>
    <col min="12033" max="12033" width="15.7109375" style="65" customWidth="1"/>
    <col min="12034" max="12034" width="16.140625" style="65" bestFit="1" customWidth="1"/>
    <col min="12035" max="12035" width="26.85546875" style="65" customWidth="1"/>
    <col min="12036" max="12036" width="16.140625" style="65" customWidth="1"/>
    <col min="12037" max="12037" width="32.7109375" style="65" customWidth="1"/>
    <col min="12038" max="12038" width="64.140625" style="65" customWidth="1"/>
    <col min="12039" max="12039" width="7.7109375" style="65" customWidth="1"/>
    <col min="12040" max="12040" width="5.7109375" style="65" customWidth="1"/>
    <col min="12041" max="12043" width="15.28515625" style="65" customWidth="1"/>
    <col min="12044" max="12044" width="11.140625" style="65" bestFit="1" customWidth="1"/>
    <col min="12045" max="12053" width="0" style="65" hidden="1" customWidth="1"/>
    <col min="12054" max="12054" width="12.7109375" style="65" customWidth="1"/>
    <col min="12055" max="12064" width="0" style="65" hidden="1" customWidth="1"/>
    <col min="12065" max="12068" width="20" style="65" customWidth="1"/>
    <col min="12069" max="12288" width="9.140625" style="65"/>
    <col min="12289" max="12289" width="15.7109375" style="65" customWidth="1"/>
    <col min="12290" max="12290" width="16.140625" style="65" bestFit="1" customWidth="1"/>
    <col min="12291" max="12291" width="26.85546875" style="65" customWidth="1"/>
    <col min="12292" max="12292" width="16.140625" style="65" customWidth="1"/>
    <col min="12293" max="12293" width="32.7109375" style="65" customWidth="1"/>
    <col min="12294" max="12294" width="64.140625" style="65" customWidth="1"/>
    <col min="12295" max="12295" width="7.7109375" style="65" customWidth="1"/>
    <col min="12296" max="12296" width="5.7109375" style="65" customWidth="1"/>
    <col min="12297" max="12299" width="15.28515625" style="65" customWidth="1"/>
    <col min="12300" max="12300" width="11.140625" style="65" bestFit="1" customWidth="1"/>
    <col min="12301" max="12309" width="0" style="65" hidden="1" customWidth="1"/>
    <col min="12310" max="12310" width="12.7109375" style="65" customWidth="1"/>
    <col min="12311" max="12320" width="0" style="65" hidden="1" customWidth="1"/>
    <col min="12321" max="12324" width="20" style="65" customWidth="1"/>
    <col min="12325" max="12544" width="9.140625" style="65"/>
    <col min="12545" max="12545" width="15.7109375" style="65" customWidth="1"/>
    <col min="12546" max="12546" width="16.140625" style="65" bestFit="1" customWidth="1"/>
    <col min="12547" max="12547" width="26.85546875" style="65" customWidth="1"/>
    <col min="12548" max="12548" width="16.140625" style="65" customWidth="1"/>
    <col min="12549" max="12549" width="32.7109375" style="65" customWidth="1"/>
    <col min="12550" max="12550" width="64.140625" style="65" customWidth="1"/>
    <col min="12551" max="12551" width="7.7109375" style="65" customWidth="1"/>
    <col min="12552" max="12552" width="5.7109375" style="65" customWidth="1"/>
    <col min="12553" max="12555" width="15.28515625" style="65" customWidth="1"/>
    <col min="12556" max="12556" width="11.140625" style="65" bestFit="1" customWidth="1"/>
    <col min="12557" max="12565" width="0" style="65" hidden="1" customWidth="1"/>
    <col min="12566" max="12566" width="12.7109375" style="65" customWidth="1"/>
    <col min="12567" max="12576" width="0" style="65" hidden="1" customWidth="1"/>
    <col min="12577" max="12580" width="20" style="65" customWidth="1"/>
    <col min="12581" max="12800" width="9.140625" style="65"/>
    <col min="12801" max="12801" width="15.7109375" style="65" customWidth="1"/>
    <col min="12802" max="12802" width="16.140625" style="65" bestFit="1" customWidth="1"/>
    <col min="12803" max="12803" width="26.85546875" style="65" customWidth="1"/>
    <col min="12804" max="12804" width="16.140625" style="65" customWidth="1"/>
    <col min="12805" max="12805" width="32.7109375" style="65" customWidth="1"/>
    <col min="12806" max="12806" width="64.140625" style="65" customWidth="1"/>
    <col min="12807" max="12807" width="7.7109375" style="65" customWidth="1"/>
    <col min="12808" max="12808" width="5.7109375" style="65" customWidth="1"/>
    <col min="12809" max="12811" width="15.28515625" style="65" customWidth="1"/>
    <col min="12812" max="12812" width="11.140625" style="65" bestFit="1" customWidth="1"/>
    <col min="12813" max="12821" width="0" style="65" hidden="1" customWidth="1"/>
    <col min="12822" max="12822" width="12.7109375" style="65" customWidth="1"/>
    <col min="12823" max="12832" width="0" style="65" hidden="1" customWidth="1"/>
    <col min="12833" max="12836" width="20" style="65" customWidth="1"/>
    <col min="12837" max="13056" width="9.140625" style="65"/>
    <col min="13057" max="13057" width="15.7109375" style="65" customWidth="1"/>
    <col min="13058" max="13058" width="16.140625" style="65" bestFit="1" customWidth="1"/>
    <col min="13059" max="13059" width="26.85546875" style="65" customWidth="1"/>
    <col min="13060" max="13060" width="16.140625" style="65" customWidth="1"/>
    <col min="13061" max="13061" width="32.7109375" style="65" customWidth="1"/>
    <col min="13062" max="13062" width="64.140625" style="65" customWidth="1"/>
    <col min="13063" max="13063" width="7.7109375" style="65" customWidth="1"/>
    <col min="13064" max="13064" width="5.7109375" style="65" customWidth="1"/>
    <col min="13065" max="13067" width="15.28515625" style="65" customWidth="1"/>
    <col min="13068" max="13068" width="11.140625" style="65" bestFit="1" customWidth="1"/>
    <col min="13069" max="13077" width="0" style="65" hidden="1" customWidth="1"/>
    <col min="13078" max="13078" width="12.7109375" style="65" customWidth="1"/>
    <col min="13079" max="13088" width="0" style="65" hidden="1" customWidth="1"/>
    <col min="13089" max="13092" width="20" style="65" customWidth="1"/>
    <col min="13093" max="13312" width="9.140625" style="65"/>
    <col min="13313" max="13313" width="15.7109375" style="65" customWidth="1"/>
    <col min="13314" max="13314" width="16.140625" style="65" bestFit="1" customWidth="1"/>
    <col min="13315" max="13315" width="26.85546875" style="65" customWidth="1"/>
    <col min="13316" max="13316" width="16.140625" style="65" customWidth="1"/>
    <col min="13317" max="13317" width="32.7109375" style="65" customWidth="1"/>
    <col min="13318" max="13318" width="64.140625" style="65" customWidth="1"/>
    <col min="13319" max="13319" width="7.7109375" style="65" customWidth="1"/>
    <col min="13320" max="13320" width="5.7109375" style="65" customWidth="1"/>
    <col min="13321" max="13323" width="15.28515625" style="65" customWidth="1"/>
    <col min="13324" max="13324" width="11.140625" style="65" bestFit="1" customWidth="1"/>
    <col min="13325" max="13333" width="0" style="65" hidden="1" customWidth="1"/>
    <col min="13334" max="13334" width="12.7109375" style="65" customWidth="1"/>
    <col min="13335" max="13344" width="0" style="65" hidden="1" customWidth="1"/>
    <col min="13345" max="13348" width="20" style="65" customWidth="1"/>
    <col min="13349" max="13568" width="9.140625" style="65"/>
    <col min="13569" max="13569" width="15.7109375" style="65" customWidth="1"/>
    <col min="13570" max="13570" width="16.140625" style="65" bestFit="1" customWidth="1"/>
    <col min="13571" max="13571" width="26.85546875" style="65" customWidth="1"/>
    <col min="13572" max="13572" width="16.140625" style="65" customWidth="1"/>
    <col min="13573" max="13573" width="32.7109375" style="65" customWidth="1"/>
    <col min="13574" max="13574" width="64.140625" style="65" customWidth="1"/>
    <col min="13575" max="13575" width="7.7109375" style="65" customWidth="1"/>
    <col min="13576" max="13576" width="5.7109375" style="65" customWidth="1"/>
    <col min="13577" max="13579" width="15.28515625" style="65" customWidth="1"/>
    <col min="13580" max="13580" width="11.140625" style="65" bestFit="1" customWidth="1"/>
    <col min="13581" max="13589" width="0" style="65" hidden="1" customWidth="1"/>
    <col min="13590" max="13590" width="12.7109375" style="65" customWidth="1"/>
    <col min="13591" max="13600" width="0" style="65" hidden="1" customWidth="1"/>
    <col min="13601" max="13604" width="20" style="65" customWidth="1"/>
    <col min="13605" max="13824" width="9.140625" style="65"/>
    <col min="13825" max="13825" width="15.7109375" style="65" customWidth="1"/>
    <col min="13826" max="13826" width="16.140625" style="65" bestFit="1" customWidth="1"/>
    <col min="13827" max="13827" width="26.85546875" style="65" customWidth="1"/>
    <col min="13828" max="13828" width="16.140625" style="65" customWidth="1"/>
    <col min="13829" max="13829" width="32.7109375" style="65" customWidth="1"/>
    <col min="13830" max="13830" width="64.140625" style="65" customWidth="1"/>
    <col min="13831" max="13831" width="7.7109375" style="65" customWidth="1"/>
    <col min="13832" max="13832" width="5.7109375" style="65" customWidth="1"/>
    <col min="13833" max="13835" width="15.28515625" style="65" customWidth="1"/>
    <col min="13836" max="13836" width="11.140625" style="65" bestFit="1" customWidth="1"/>
    <col min="13837" max="13845" width="0" style="65" hidden="1" customWidth="1"/>
    <col min="13846" max="13846" width="12.7109375" style="65" customWidth="1"/>
    <col min="13847" max="13856" width="0" style="65" hidden="1" customWidth="1"/>
    <col min="13857" max="13860" width="20" style="65" customWidth="1"/>
    <col min="13861" max="14080" width="9.140625" style="65"/>
    <col min="14081" max="14081" width="15.7109375" style="65" customWidth="1"/>
    <col min="14082" max="14082" width="16.140625" style="65" bestFit="1" customWidth="1"/>
    <col min="14083" max="14083" width="26.85546875" style="65" customWidth="1"/>
    <col min="14084" max="14084" width="16.140625" style="65" customWidth="1"/>
    <col min="14085" max="14085" width="32.7109375" style="65" customWidth="1"/>
    <col min="14086" max="14086" width="64.140625" style="65" customWidth="1"/>
    <col min="14087" max="14087" width="7.7109375" style="65" customWidth="1"/>
    <col min="14088" max="14088" width="5.7109375" style="65" customWidth="1"/>
    <col min="14089" max="14091" width="15.28515625" style="65" customWidth="1"/>
    <col min="14092" max="14092" width="11.140625" style="65" bestFit="1" customWidth="1"/>
    <col min="14093" max="14101" width="0" style="65" hidden="1" customWidth="1"/>
    <col min="14102" max="14102" width="12.7109375" style="65" customWidth="1"/>
    <col min="14103" max="14112" width="0" style="65" hidden="1" customWidth="1"/>
    <col min="14113" max="14116" width="20" style="65" customWidth="1"/>
    <col min="14117" max="14336" width="9.140625" style="65"/>
    <col min="14337" max="14337" width="15.7109375" style="65" customWidth="1"/>
    <col min="14338" max="14338" width="16.140625" style="65" bestFit="1" customWidth="1"/>
    <col min="14339" max="14339" width="26.85546875" style="65" customWidth="1"/>
    <col min="14340" max="14340" width="16.140625" style="65" customWidth="1"/>
    <col min="14341" max="14341" width="32.7109375" style="65" customWidth="1"/>
    <col min="14342" max="14342" width="64.140625" style="65" customWidth="1"/>
    <col min="14343" max="14343" width="7.7109375" style="65" customWidth="1"/>
    <col min="14344" max="14344" width="5.7109375" style="65" customWidth="1"/>
    <col min="14345" max="14347" width="15.28515625" style="65" customWidth="1"/>
    <col min="14348" max="14348" width="11.140625" style="65" bestFit="1" customWidth="1"/>
    <col min="14349" max="14357" width="0" style="65" hidden="1" customWidth="1"/>
    <col min="14358" max="14358" width="12.7109375" style="65" customWidth="1"/>
    <col min="14359" max="14368" width="0" style="65" hidden="1" customWidth="1"/>
    <col min="14369" max="14372" width="20" style="65" customWidth="1"/>
    <col min="14373" max="14592" width="9.140625" style="65"/>
    <col min="14593" max="14593" width="15.7109375" style="65" customWidth="1"/>
    <col min="14594" max="14594" width="16.140625" style="65" bestFit="1" customWidth="1"/>
    <col min="14595" max="14595" width="26.85546875" style="65" customWidth="1"/>
    <col min="14596" max="14596" width="16.140625" style="65" customWidth="1"/>
    <col min="14597" max="14597" width="32.7109375" style="65" customWidth="1"/>
    <col min="14598" max="14598" width="64.140625" style="65" customWidth="1"/>
    <col min="14599" max="14599" width="7.7109375" style="65" customWidth="1"/>
    <col min="14600" max="14600" width="5.7109375" style="65" customWidth="1"/>
    <col min="14601" max="14603" width="15.28515625" style="65" customWidth="1"/>
    <col min="14604" max="14604" width="11.140625" style="65" bestFit="1" customWidth="1"/>
    <col min="14605" max="14613" width="0" style="65" hidden="1" customWidth="1"/>
    <col min="14614" max="14614" width="12.7109375" style="65" customWidth="1"/>
    <col min="14615" max="14624" width="0" style="65" hidden="1" customWidth="1"/>
    <col min="14625" max="14628" width="20" style="65" customWidth="1"/>
    <col min="14629" max="14848" width="9.140625" style="65"/>
    <col min="14849" max="14849" width="15.7109375" style="65" customWidth="1"/>
    <col min="14850" max="14850" width="16.140625" style="65" bestFit="1" customWidth="1"/>
    <col min="14851" max="14851" width="26.85546875" style="65" customWidth="1"/>
    <col min="14852" max="14852" width="16.140625" style="65" customWidth="1"/>
    <col min="14853" max="14853" width="32.7109375" style="65" customWidth="1"/>
    <col min="14854" max="14854" width="64.140625" style="65" customWidth="1"/>
    <col min="14855" max="14855" width="7.7109375" style="65" customWidth="1"/>
    <col min="14856" max="14856" width="5.7109375" style="65" customWidth="1"/>
    <col min="14857" max="14859" width="15.28515625" style="65" customWidth="1"/>
    <col min="14860" max="14860" width="11.140625" style="65" bestFit="1" customWidth="1"/>
    <col min="14861" max="14869" width="0" style="65" hidden="1" customWidth="1"/>
    <col min="14870" max="14870" width="12.7109375" style="65" customWidth="1"/>
    <col min="14871" max="14880" width="0" style="65" hidden="1" customWidth="1"/>
    <col min="14881" max="14884" width="20" style="65" customWidth="1"/>
    <col min="14885" max="15104" width="9.140625" style="65"/>
    <col min="15105" max="15105" width="15.7109375" style="65" customWidth="1"/>
    <col min="15106" max="15106" width="16.140625" style="65" bestFit="1" customWidth="1"/>
    <col min="15107" max="15107" width="26.85546875" style="65" customWidth="1"/>
    <col min="15108" max="15108" width="16.140625" style="65" customWidth="1"/>
    <col min="15109" max="15109" width="32.7109375" style="65" customWidth="1"/>
    <col min="15110" max="15110" width="64.140625" style="65" customWidth="1"/>
    <col min="15111" max="15111" width="7.7109375" style="65" customWidth="1"/>
    <col min="15112" max="15112" width="5.7109375" style="65" customWidth="1"/>
    <col min="15113" max="15115" width="15.28515625" style="65" customWidth="1"/>
    <col min="15116" max="15116" width="11.140625" style="65" bestFit="1" customWidth="1"/>
    <col min="15117" max="15125" width="0" style="65" hidden="1" customWidth="1"/>
    <col min="15126" max="15126" width="12.7109375" style="65" customWidth="1"/>
    <col min="15127" max="15136" width="0" style="65" hidden="1" customWidth="1"/>
    <col min="15137" max="15140" width="20" style="65" customWidth="1"/>
    <col min="15141" max="15360" width="9.140625" style="65"/>
    <col min="15361" max="15361" width="15.7109375" style="65" customWidth="1"/>
    <col min="15362" max="15362" width="16.140625" style="65" bestFit="1" customWidth="1"/>
    <col min="15363" max="15363" width="26.85546875" style="65" customWidth="1"/>
    <col min="15364" max="15364" width="16.140625" style="65" customWidth="1"/>
    <col min="15365" max="15365" width="32.7109375" style="65" customWidth="1"/>
    <col min="15366" max="15366" width="64.140625" style="65" customWidth="1"/>
    <col min="15367" max="15367" width="7.7109375" style="65" customWidth="1"/>
    <col min="15368" max="15368" width="5.7109375" style="65" customWidth="1"/>
    <col min="15369" max="15371" width="15.28515625" style="65" customWidth="1"/>
    <col min="15372" max="15372" width="11.140625" style="65" bestFit="1" customWidth="1"/>
    <col min="15373" max="15381" width="0" style="65" hidden="1" customWidth="1"/>
    <col min="15382" max="15382" width="12.7109375" style="65" customWidth="1"/>
    <col min="15383" max="15392" width="0" style="65" hidden="1" customWidth="1"/>
    <col min="15393" max="15396" width="20" style="65" customWidth="1"/>
    <col min="15397" max="15616" width="9.140625" style="65"/>
    <col min="15617" max="15617" width="15.7109375" style="65" customWidth="1"/>
    <col min="15618" max="15618" width="16.140625" style="65" bestFit="1" customWidth="1"/>
    <col min="15619" max="15619" width="26.85546875" style="65" customWidth="1"/>
    <col min="15620" max="15620" width="16.140625" style="65" customWidth="1"/>
    <col min="15621" max="15621" width="32.7109375" style="65" customWidth="1"/>
    <col min="15622" max="15622" width="64.140625" style="65" customWidth="1"/>
    <col min="15623" max="15623" width="7.7109375" style="65" customWidth="1"/>
    <col min="15624" max="15624" width="5.7109375" style="65" customWidth="1"/>
    <col min="15625" max="15627" width="15.28515625" style="65" customWidth="1"/>
    <col min="15628" max="15628" width="11.140625" style="65" bestFit="1" customWidth="1"/>
    <col min="15629" max="15637" width="0" style="65" hidden="1" customWidth="1"/>
    <col min="15638" max="15638" width="12.7109375" style="65" customWidth="1"/>
    <col min="15639" max="15648" width="0" style="65" hidden="1" customWidth="1"/>
    <col min="15649" max="15652" width="20" style="65" customWidth="1"/>
    <col min="15653" max="15872" width="9.140625" style="65"/>
    <col min="15873" max="15873" width="15.7109375" style="65" customWidth="1"/>
    <col min="15874" max="15874" width="16.140625" style="65" bestFit="1" customWidth="1"/>
    <col min="15875" max="15875" width="26.85546875" style="65" customWidth="1"/>
    <col min="15876" max="15876" width="16.140625" style="65" customWidth="1"/>
    <col min="15877" max="15877" width="32.7109375" style="65" customWidth="1"/>
    <col min="15878" max="15878" width="64.140625" style="65" customWidth="1"/>
    <col min="15879" max="15879" width="7.7109375" style="65" customWidth="1"/>
    <col min="15880" max="15880" width="5.7109375" style="65" customWidth="1"/>
    <col min="15881" max="15883" width="15.28515625" style="65" customWidth="1"/>
    <col min="15884" max="15884" width="11.140625" style="65" bestFit="1" customWidth="1"/>
    <col min="15885" max="15893" width="0" style="65" hidden="1" customWidth="1"/>
    <col min="15894" max="15894" width="12.7109375" style="65" customWidth="1"/>
    <col min="15895" max="15904" width="0" style="65" hidden="1" customWidth="1"/>
    <col min="15905" max="15908" width="20" style="65" customWidth="1"/>
    <col min="15909" max="16128" width="9.140625" style="65"/>
    <col min="16129" max="16129" width="15.7109375" style="65" customWidth="1"/>
    <col min="16130" max="16130" width="16.140625" style="65" bestFit="1" customWidth="1"/>
    <col min="16131" max="16131" width="26.85546875" style="65" customWidth="1"/>
    <col min="16132" max="16132" width="16.140625" style="65" customWidth="1"/>
    <col min="16133" max="16133" width="32.7109375" style="65" customWidth="1"/>
    <col min="16134" max="16134" width="64.140625" style="65" customWidth="1"/>
    <col min="16135" max="16135" width="7.7109375" style="65" customWidth="1"/>
    <col min="16136" max="16136" width="5.7109375" style="65" customWidth="1"/>
    <col min="16137" max="16139" width="15.28515625" style="65" customWidth="1"/>
    <col min="16140" max="16140" width="11.140625" style="65" bestFit="1" customWidth="1"/>
    <col min="16141" max="16149" width="0" style="65" hidden="1" customWidth="1"/>
    <col min="16150" max="16150" width="12.7109375" style="65" customWidth="1"/>
    <col min="16151" max="16160" width="0" style="65" hidden="1" customWidth="1"/>
    <col min="16161" max="16164" width="20" style="65" customWidth="1"/>
    <col min="16165" max="16384" width="9.140625" style="65"/>
  </cols>
  <sheetData>
    <row r="1" spans="1:36" x14ac:dyDescent="0.2">
      <c r="A1" s="61" t="s">
        <v>3888</v>
      </c>
      <c r="B1" s="62" t="s">
        <v>3889</v>
      </c>
      <c r="C1" s="63" t="s">
        <v>3890</v>
      </c>
      <c r="D1" s="63" t="s">
        <v>3891</v>
      </c>
      <c r="E1" s="63" t="s">
        <v>3892</v>
      </c>
      <c r="F1" s="61" t="s">
        <v>3893</v>
      </c>
      <c r="G1" s="61" t="s">
        <v>3894</v>
      </c>
      <c r="H1" s="61" t="s">
        <v>40</v>
      </c>
      <c r="I1" s="61" t="s">
        <v>105</v>
      </c>
      <c r="J1" s="64" t="s">
        <v>0</v>
      </c>
      <c r="K1" s="64" t="s">
        <v>1</v>
      </c>
      <c r="L1" s="64" t="s">
        <v>2</v>
      </c>
      <c r="M1" s="61" t="s">
        <v>3895</v>
      </c>
      <c r="N1" s="62" t="s">
        <v>3896</v>
      </c>
      <c r="O1" s="62" t="s">
        <v>3897</v>
      </c>
      <c r="P1" s="62" t="s">
        <v>3898</v>
      </c>
      <c r="Q1" s="62" t="s">
        <v>3899</v>
      </c>
      <c r="R1" s="62" t="s">
        <v>3900</v>
      </c>
      <c r="S1" s="62" t="s">
        <v>3901</v>
      </c>
      <c r="T1" s="62" t="s">
        <v>3902</v>
      </c>
      <c r="U1" s="62" t="s">
        <v>3903</v>
      </c>
      <c r="V1" s="62" t="s">
        <v>3904</v>
      </c>
      <c r="W1" s="62" t="s">
        <v>3905</v>
      </c>
      <c r="X1" s="62" t="s">
        <v>3906</v>
      </c>
      <c r="Y1" s="62" t="s">
        <v>3907</v>
      </c>
      <c r="Z1" s="62" t="s">
        <v>3908</v>
      </c>
      <c r="AA1" s="62" t="s">
        <v>3909</v>
      </c>
      <c r="AB1" s="62" t="s">
        <v>3910</v>
      </c>
      <c r="AC1" s="62" t="s">
        <v>3911</v>
      </c>
      <c r="AD1" s="62" t="s">
        <v>3912</v>
      </c>
      <c r="AE1" s="62" t="s">
        <v>3913</v>
      </c>
      <c r="AF1" s="62" t="s">
        <v>3914</v>
      </c>
      <c r="AG1" s="62" t="s">
        <v>3915</v>
      </c>
      <c r="AH1" s="62" t="s">
        <v>3916</v>
      </c>
      <c r="AI1" s="62" t="s">
        <v>3917</v>
      </c>
      <c r="AJ1" s="62" t="s">
        <v>3918</v>
      </c>
    </row>
    <row r="2" spans="1:36" x14ac:dyDescent="0.2">
      <c r="A2" s="66" t="s">
        <v>3919</v>
      </c>
      <c r="B2" s="67" t="s">
        <v>3920</v>
      </c>
      <c r="C2" s="66" t="str">
        <f>CONCATENATE(D2,E2)</f>
        <v>P.S. AMBATO</v>
      </c>
      <c r="D2" s="67" t="s">
        <v>3921</v>
      </c>
      <c r="E2" s="66" t="s">
        <v>3922</v>
      </c>
      <c r="F2" s="66" t="s">
        <v>3922</v>
      </c>
      <c r="G2" s="66" t="s">
        <v>3923</v>
      </c>
      <c r="H2" s="66" t="s">
        <v>3924</v>
      </c>
      <c r="I2" s="66" t="s">
        <v>150</v>
      </c>
      <c r="J2" s="68" t="s">
        <v>147</v>
      </c>
      <c r="K2" s="68" t="s">
        <v>148</v>
      </c>
      <c r="L2" s="68" t="s">
        <v>149</v>
      </c>
      <c r="M2" s="66" t="s">
        <v>3925</v>
      </c>
      <c r="N2" s="67" t="s">
        <v>3926</v>
      </c>
      <c r="O2" s="67" t="s">
        <v>3927</v>
      </c>
      <c r="P2" s="67" t="s">
        <v>3928</v>
      </c>
      <c r="Q2" s="67" t="s">
        <v>147</v>
      </c>
      <c r="R2" s="67" t="s">
        <v>148</v>
      </c>
      <c r="S2" s="67" t="s">
        <v>3929</v>
      </c>
      <c r="T2" s="67" t="s">
        <v>3930</v>
      </c>
      <c r="U2" s="67" t="s">
        <v>3931</v>
      </c>
      <c r="V2" s="67" t="s">
        <v>3932</v>
      </c>
      <c r="W2" s="67" t="s">
        <v>3933</v>
      </c>
      <c r="X2" s="67" t="s">
        <v>3934</v>
      </c>
      <c r="Y2" s="67" t="s">
        <v>3935</v>
      </c>
      <c r="Z2" s="67" t="s">
        <v>3936</v>
      </c>
      <c r="AA2" s="67" t="s">
        <v>3937</v>
      </c>
      <c r="AB2" s="67" t="s">
        <v>3938</v>
      </c>
      <c r="AC2" s="67" t="s">
        <v>3939</v>
      </c>
      <c r="AD2" s="67" t="s">
        <v>3940</v>
      </c>
      <c r="AE2" s="67" t="s">
        <v>3941</v>
      </c>
      <c r="AF2" s="67" t="s">
        <v>3940</v>
      </c>
      <c r="AG2" s="67" t="s">
        <v>3942</v>
      </c>
      <c r="AH2" s="67" t="s">
        <v>3943</v>
      </c>
      <c r="AI2" s="67" t="s">
        <v>3944</v>
      </c>
      <c r="AJ2" s="67" t="s">
        <v>3945</v>
      </c>
    </row>
    <row r="3" spans="1:36" x14ac:dyDescent="0.2">
      <c r="A3" s="66" t="s">
        <v>3919</v>
      </c>
      <c r="B3" s="67" t="s">
        <v>3946</v>
      </c>
      <c r="C3" s="66" t="str">
        <f t="shared" ref="C3:C66" si="0">CONCATENATE(D3,E3)</f>
        <v>P.S. SANTA ISABEL DE YUMBATURO</v>
      </c>
      <c r="D3" s="67" t="s">
        <v>3921</v>
      </c>
      <c r="E3" s="66" t="s">
        <v>3947</v>
      </c>
      <c r="F3" s="66" t="s">
        <v>3947</v>
      </c>
      <c r="G3" s="66" t="s">
        <v>3923</v>
      </c>
      <c r="H3" s="66" t="s">
        <v>3924</v>
      </c>
      <c r="I3" s="66" t="s">
        <v>153</v>
      </c>
      <c r="J3" s="68" t="s">
        <v>151</v>
      </c>
      <c r="K3" s="68" t="s">
        <v>151</v>
      </c>
      <c r="L3" s="68" t="s">
        <v>152</v>
      </c>
      <c r="M3" s="66" t="s">
        <v>3948</v>
      </c>
      <c r="N3" s="67" t="s">
        <v>3949</v>
      </c>
      <c r="O3" s="67" t="s">
        <v>3950</v>
      </c>
      <c r="P3" s="67" t="s">
        <v>3951</v>
      </c>
      <c r="Q3" s="67" t="s">
        <v>151</v>
      </c>
      <c r="R3" s="67" t="s">
        <v>151</v>
      </c>
      <c r="S3" s="67" t="s">
        <v>406</v>
      </c>
      <c r="T3" s="67" t="s">
        <v>3952</v>
      </c>
      <c r="U3" s="67" t="s">
        <v>3953</v>
      </c>
      <c r="V3" s="67" t="s">
        <v>3932</v>
      </c>
      <c r="W3" s="67" t="s">
        <v>3948</v>
      </c>
      <c r="X3" s="67" t="s">
        <v>3934</v>
      </c>
      <c r="Y3" s="67" t="s">
        <v>3945</v>
      </c>
      <c r="Z3" s="67" t="s">
        <v>3948</v>
      </c>
      <c r="AA3" s="67" t="s">
        <v>3954</v>
      </c>
      <c r="AB3" s="67" t="s">
        <v>3955</v>
      </c>
      <c r="AC3" s="67" t="s">
        <v>3939</v>
      </c>
      <c r="AD3" s="67" t="s">
        <v>3940</v>
      </c>
      <c r="AE3" s="67" t="s">
        <v>3941</v>
      </c>
      <c r="AF3" s="67" t="s">
        <v>3940</v>
      </c>
      <c r="AG3" s="67" t="s">
        <v>3956</v>
      </c>
      <c r="AH3" s="67" t="s">
        <v>3957</v>
      </c>
      <c r="AI3" s="67" t="s">
        <v>3958</v>
      </c>
      <c r="AJ3" s="67" t="s">
        <v>3945</v>
      </c>
    </row>
    <row r="4" spans="1:36" x14ac:dyDescent="0.2">
      <c r="A4" s="66" t="s">
        <v>3959</v>
      </c>
      <c r="B4" s="67" t="s">
        <v>3960</v>
      </c>
      <c r="C4" s="66" t="str">
        <f t="shared" si="0"/>
        <v>P.S. MEDICO DE FAMILIA MANTARA</v>
      </c>
      <c r="D4" s="67" t="s">
        <v>3921</v>
      </c>
      <c r="E4" s="66" t="s">
        <v>3961</v>
      </c>
      <c r="F4" s="66" t="s">
        <v>3961</v>
      </c>
      <c r="G4" s="66" t="s">
        <v>3923</v>
      </c>
      <c r="H4" s="66" t="s">
        <v>3924</v>
      </c>
      <c r="I4" s="66" t="s">
        <v>158</v>
      </c>
      <c r="J4" s="68" t="s">
        <v>156</v>
      </c>
      <c r="K4" s="68" t="s">
        <v>157</v>
      </c>
      <c r="L4" s="68" t="s">
        <v>157</v>
      </c>
      <c r="M4" s="66" t="s">
        <v>3962</v>
      </c>
      <c r="N4" s="67" t="s">
        <v>3963</v>
      </c>
      <c r="O4" s="67" t="s">
        <v>3964</v>
      </c>
      <c r="P4" s="67" t="s">
        <v>3964</v>
      </c>
      <c r="Q4" s="67" t="s">
        <v>156</v>
      </c>
      <c r="R4" s="67" t="s">
        <v>3965</v>
      </c>
      <c r="S4" s="67" t="s">
        <v>3966</v>
      </c>
      <c r="T4" s="67" t="s">
        <v>3967</v>
      </c>
      <c r="U4" s="67" t="s">
        <v>3940</v>
      </c>
      <c r="V4" s="67" t="s">
        <v>3968</v>
      </c>
      <c r="W4" s="67" t="s">
        <v>3969</v>
      </c>
      <c r="X4" s="67" t="s">
        <v>3934</v>
      </c>
      <c r="Y4" s="67" t="s">
        <v>3945</v>
      </c>
      <c r="Z4" s="67" t="s">
        <v>3970</v>
      </c>
      <c r="AA4" s="67" t="s">
        <v>3971</v>
      </c>
      <c r="AB4" s="67" t="s">
        <v>3972</v>
      </c>
      <c r="AC4" s="67" t="s">
        <v>3939</v>
      </c>
      <c r="AD4" s="67" t="s">
        <v>3940</v>
      </c>
      <c r="AE4" s="67" t="s">
        <v>3941</v>
      </c>
      <c r="AF4" s="67" t="s">
        <v>3940</v>
      </c>
      <c r="AG4" s="67" t="s">
        <v>3945</v>
      </c>
      <c r="AH4" s="67" t="s">
        <v>3945</v>
      </c>
      <c r="AI4" s="67" t="s">
        <v>3945</v>
      </c>
      <c r="AJ4" s="67" t="s">
        <v>3945</v>
      </c>
    </row>
    <row r="5" spans="1:36" x14ac:dyDescent="0.2">
      <c r="A5" s="66" t="s">
        <v>3973</v>
      </c>
      <c r="B5" s="67" t="s">
        <v>3974</v>
      </c>
      <c r="C5" s="66" t="str">
        <f t="shared" si="0"/>
        <v>P.S. HEROES DEL CENEPA</v>
      </c>
      <c r="D5" s="67" t="s">
        <v>3921</v>
      </c>
      <c r="E5" s="66" t="s">
        <v>3975</v>
      </c>
      <c r="F5" s="66" t="s">
        <v>3976</v>
      </c>
      <c r="G5" s="66" t="s">
        <v>3923</v>
      </c>
      <c r="H5" s="66" t="s">
        <v>3924</v>
      </c>
      <c r="I5" s="66" t="s">
        <v>166</v>
      </c>
      <c r="J5" s="68" t="s">
        <v>144</v>
      </c>
      <c r="K5" s="68" t="s">
        <v>144</v>
      </c>
      <c r="L5" s="68" t="s">
        <v>165</v>
      </c>
      <c r="M5" s="66" t="s">
        <v>3977</v>
      </c>
      <c r="N5" s="67" t="s">
        <v>3978</v>
      </c>
      <c r="O5" s="67" t="s">
        <v>3928</v>
      </c>
      <c r="P5" s="67" t="s">
        <v>3928</v>
      </c>
      <c r="Q5" s="67" t="s">
        <v>3979</v>
      </c>
      <c r="R5" s="67" t="s">
        <v>3980</v>
      </c>
      <c r="S5" s="67" t="s">
        <v>3981</v>
      </c>
      <c r="T5" s="67" t="s">
        <v>3982</v>
      </c>
      <c r="U5" s="67" t="s">
        <v>3983</v>
      </c>
      <c r="V5" s="67" t="s">
        <v>3968</v>
      </c>
      <c r="W5" s="67" t="s">
        <v>3984</v>
      </c>
      <c r="X5" s="67" t="s">
        <v>3934</v>
      </c>
      <c r="Y5" s="67" t="s">
        <v>3945</v>
      </c>
      <c r="Z5" s="67" t="s">
        <v>3985</v>
      </c>
      <c r="AA5" s="67" t="s">
        <v>3986</v>
      </c>
      <c r="AB5" s="67" t="s">
        <v>3987</v>
      </c>
      <c r="AC5" s="67" t="s">
        <v>3939</v>
      </c>
      <c r="AD5" s="67" t="s">
        <v>3940</v>
      </c>
      <c r="AE5" s="67" t="s">
        <v>3941</v>
      </c>
      <c r="AF5" s="67" t="s">
        <v>3940</v>
      </c>
      <c r="AG5" s="67" t="s">
        <v>3988</v>
      </c>
      <c r="AH5" s="67" t="s">
        <v>3989</v>
      </c>
      <c r="AI5" s="67" t="s">
        <v>3945</v>
      </c>
      <c r="AJ5" s="67" t="s">
        <v>3945</v>
      </c>
    </row>
    <row r="6" spans="1:36" x14ac:dyDescent="0.2">
      <c r="A6" s="66" t="s">
        <v>3919</v>
      </c>
      <c r="B6" s="67" t="s">
        <v>3990</v>
      </c>
      <c r="C6" s="66" t="str">
        <f t="shared" si="0"/>
        <v>P.S. NUEVA BETANIA</v>
      </c>
      <c r="D6" s="67" t="s">
        <v>3921</v>
      </c>
      <c r="E6" s="66" t="s">
        <v>3991</v>
      </c>
      <c r="F6" s="66" t="s">
        <v>3991</v>
      </c>
      <c r="G6" s="66" t="s">
        <v>3923</v>
      </c>
      <c r="H6" s="66" t="s">
        <v>3924</v>
      </c>
      <c r="I6" s="66" t="s">
        <v>180</v>
      </c>
      <c r="J6" s="68" t="s">
        <v>177</v>
      </c>
      <c r="K6" s="68" t="s">
        <v>178</v>
      </c>
      <c r="L6" s="68" t="s">
        <v>179</v>
      </c>
      <c r="M6" s="66" t="s">
        <v>3992</v>
      </c>
      <c r="N6" s="67" t="s">
        <v>3993</v>
      </c>
      <c r="O6" s="67" t="s">
        <v>3951</v>
      </c>
      <c r="P6" s="67" t="s">
        <v>3951</v>
      </c>
      <c r="Q6" s="67" t="s">
        <v>177</v>
      </c>
      <c r="R6" s="67" t="s">
        <v>3994</v>
      </c>
      <c r="S6" s="67" t="s">
        <v>1541</v>
      </c>
      <c r="T6" s="67" t="s">
        <v>3995</v>
      </c>
      <c r="U6" s="67" t="s">
        <v>3996</v>
      </c>
      <c r="V6" s="67" t="s">
        <v>3932</v>
      </c>
      <c r="W6" s="67" t="s">
        <v>3997</v>
      </c>
      <c r="X6" s="67" t="s">
        <v>3934</v>
      </c>
      <c r="Y6" s="67" t="s">
        <v>3945</v>
      </c>
      <c r="Z6" s="67" t="s">
        <v>3998</v>
      </c>
      <c r="AA6" s="67" t="s">
        <v>3999</v>
      </c>
      <c r="AB6" s="67" t="s">
        <v>4000</v>
      </c>
      <c r="AC6" s="67" t="s">
        <v>3939</v>
      </c>
      <c r="AD6" s="67" t="s">
        <v>3940</v>
      </c>
      <c r="AE6" s="67" t="s">
        <v>3941</v>
      </c>
      <c r="AF6" s="67" t="s">
        <v>3940</v>
      </c>
      <c r="AG6" s="67" t="s">
        <v>4001</v>
      </c>
      <c r="AH6" s="67" t="s">
        <v>4002</v>
      </c>
      <c r="AI6" s="67" t="s">
        <v>4003</v>
      </c>
      <c r="AJ6" s="67" t="s">
        <v>3945</v>
      </c>
    </row>
    <row r="7" spans="1:36" x14ac:dyDescent="0.2">
      <c r="A7" s="66" t="s">
        <v>3919</v>
      </c>
      <c r="B7" s="67" t="s">
        <v>4004</v>
      </c>
      <c r="C7" s="66" t="str">
        <f t="shared" si="0"/>
        <v>P.S. PONGO ISLA</v>
      </c>
      <c r="D7" s="67" t="s">
        <v>3921</v>
      </c>
      <c r="E7" s="66" t="s">
        <v>4005</v>
      </c>
      <c r="F7" s="66" t="s">
        <v>4005</v>
      </c>
      <c r="G7" s="66" t="s">
        <v>3923</v>
      </c>
      <c r="H7" s="66" t="s">
        <v>3924</v>
      </c>
      <c r="I7" s="66" t="s">
        <v>185</v>
      </c>
      <c r="J7" s="68" t="s">
        <v>181</v>
      </c>
      <c r="K7" s="68" t="s">
        <v>181</v>
      </c>
      <c r="L7" s="68" t="s">
        <v>184</v>
      </c>
      <c r="M7" s="66" t="s">
        <v>4006</v>
      </c>
      <c r="N7" s="67" t="s">
        <v>4007</v>
      </c>
      <c r="O7" s="67" t="s">
        <v>3951</v>
      </c>
      <c r="P7" s="67" t="s">
        <v>4008</v>
      </c>
      <c r="Q7" s="67" t="s">
        <v>181</v>
      </c>
      <c r="R7" s="67" t="s">
        <v>181</v>
      </c>
      <c r="S7" s="67" t="s">
        <v>184</v>
      </c>
      <c r="T7" s="67" t="s">
        <v>4009</v>
      </c>
      <c r="U7" s="67" t="s">
        <v>4010</v>
      </c>
      <c r="V7" s="67" t="s">
        <v>3932</v>
      </c>
      <c r="W7" s="67" t="s">
        <v>4011</v>
      </c>
      <c r="X7" s="67" t="s">
        <v>3934</v>
      </c>
      <c r="Y7" s="67" t="s">
        <v>4012</v>
      </c>
      <c r="Z7" s="67" t="s">
        <v>4013</v>
      </c>
      <c r="AA7" s="67" t="s">
        <v>4014</v>
      </c>
      <c r="AB7" s="67" t="s">
        <v>4015</v>
      </c>
      <c r="AC7" s="67" t="s">
        <v>3939</v>
      </c>
      <c r="AD7" s="67" t="s">
        <v>3940</v>
      </c>
      <c r="AE7" s="67" t="s">
        <v>3941</v>
      </c>
      <c r="AF7" s="67" t="s">
        <v>3940</v>
      </c>
      <c r="AG7" s="67" t="s">
        <v>4016</v>
      </c>
      <c r="AH7" s="67" t="s">
        <v>4017</v>
      </c>
      <c r="AI7" s="67" t="s">
        <v>4018</v>
      </c>
      <c r="AJ7" s="67" t="s">
        <v>3945</v>
      </c>
    </row>
    <row r="8" spans="1:36" x14ac:dyDescent="0.2">
      <c r="A8" s="66" t="s">
        <v>3919</v>
      </c>
      <c r="B8" s="67" t="s">
        <v>4019</v>
      </c>
      <c r="C8" s="66" t="str">
        <f t="shared" si="0"/>
        <v>P.S. PAJJANA SAN AGUSTIN</v>
      </c>
      <c r="D8" s="67" t="s">
        <v>3921</v>
      </c>
      <c r="E8" s="66" t="s">
        <v>4020</v>
      </c>
      <c r="F8" s="66" t="s">
        <v>4020</v>
      </c>
      <c r="G8" s="66" t="s">
        <v>3923</v>
      </c>
      <c r="H8" s="66" t="s">
        <v>3924</v>
      </c>
      <c r="I8" s="66" t="s">
        <v>188</v>
      </c>
      <c r="J8" s="68" t="s">
        <v>186</v>
      </c>
      <c r="K8" s="68" t="s">
        <v>187</v>
      </c>
      <c r="L8" s="68" t="s">
        <v>187</v>
      </c>
      <c r="M8" s="66" t="s">
        <v>4021</v>
      </c>
      <c r="N8" s="67" t="s">
        <v>4022</v>
      </c>
      <c r="O8" s="67" t="s">
        <v>4023</v>
      </c>
      <c r="P8" s="67" t="s">
        <v>4023</v>
      </c>
      <c r="Q8" s="67" t="s">
        <v>186</v>
      </c>
      <c r="R8" s="67" t="s">
        <v>187</v>
      </c>
      <c r="S8" s="67" t="s">
        <v>4024</v>
      </c>
      <c r="T8" s="67" t="s">
        <v>4025</v>
      </c>
      <c r="U8" s="67" t="s">
        <v>4026</v>
      </c>
      <c r="V8" s="67" t="s">
        <v>3932</v>
      </c>
      <c r="W8" s="67" t="s">
        <v>4027</v>
      </c>
      <c r="X8" s="67" t="s">
        <v>3934</v>
      </c>
      <c r="Y8" s="67" t="s">
        <v>3945</v>
      </c>
      <c r="Z8" s="67" t="s">
        <v>4028</v>
      </c>
      <c r="AA8" s="67" t="s">
        <v>4029</v>
      </c>
      <c r="AB8" s="67" t="s">
        <v>4030</v>
      </c>
      <c r="AC8" s="67" t="s">
        <v>3939</v>
      </c>
      <c r="AD8" s="67" t="s">
        <v>3940</v>
      </c>
      <c r="AE8" s="67" t="s">
        <v>3941</v>
      </c>
      <c r="AF8" s="67" t="s">
        <v>3940</v>
      </c>
      <c r="AG8" s="67" t="s">
        <v>4031</v>
      </c>
      <c r="AH8" s="67" t="s">
        <v>4032</v>
      </c>
      <c r="AI8" s="67" t="s">
        <v>4033</v>
      </c>
      <c r="AJ8" s="67" t="s">
        <v>3945</v>
      </c>
    </row>
    <row r="9" spans="1:36" x14ac:dyDescent="0.2">
      <c r="A9" s="66" t="s">
        <v>3919</v>
      </c>
      <c r="B9" s="67" t="s">
        <v>4034</v>
      </c>
      <c r="C9" s="66" t="str">
        <f t="shared" si="0"/>
        <v>HOSPITAL CARLOS CORNEJO ROSELLO</v>
      </c>
      <c r="D9" s="67" t="s">
        <v>4035</v>
      </c>
      <c r="E9" s="66" t="s">
        <v>4036</v>
      </c>
      <c r="F9" s="66" t="s">
        <v>4036</v>
      </c>
      <c r="G9" s="66" t="s">
        <v>4037</v>
      </c>
      <c r="H9" s="66" t="s">
        <v>4038</v>
      </c>
      <c r="I9" s="66" t="s">
        <v>190</v>
      </c>
      <c r="J9" s="68" t="s">
        <v>186</v>
      </c>
      <c r="K9" s="68" t="s">
        <v>189</v>
      </c>
      <c r="L9" s="68" t="s">
        <v>189</v>
      </c>
      <c r="M9" s="66" t="s">
        <v>4039</v>
      </c>
      <c r="N9" s="67" t="s">
        <v>4022</v>
      </c>
      <c r="O9" s="67" t="s">
        <v>4040</v>
      </c>
      <c r="P9" s="67" t="s">
        <v>3964</v>
      </c>
      <c r="Q9" s="67" t="s">
        <v>186</v>
      </c>
      <c r="R9" s="67" t="s">
        <v>189</v>
      </c>
      <c r="S9" s="67" t="s">
        <v>3966</v>
      </c>
      <c r="T9" s="67" t="s">
        <v>4041</v>
      </c>
      <c r="U9" s="67" t="s">
        <v>4042</v>
      </c>
      <c r="V9" s="67" t="s">
        <v>4043</v>
      </c>
      <c r="W9" s="67" t="s">
        <v>4044</v>
      </c>
      <c r="X9" s="67" t="s">
        <v>3934</v>
      </c>
      <c r="Y9" s="67" t="s">
        <v>3945</v>
      </c>
      <c r="Z9" s="67" t="s">
        <v>3970</v>
      </c>
      <c r="AA9" s="67" t="s">
        <v>4045</v>
      </c>
      <c r="AB9" s="67" t="s">
        <v>4046</v>
      </c>
      <c r="AC9" s="67" t="s">
        <v>3939</v>
      </c>
      <c r="AD9" s="67" t="s">
        <v>3940</v>
      </c>
      <c r="AE9" s="67" t="s">
        <v>3941</v>
      </c>
      <c r="AF9" s="67" t="s">
        <v>3940</v>
      </c>
      <c r="AG9" s="67" t="s">
        <v>4047</v>
      </c>
      <c r="AH9" s="67" t="s">
        <v>4048</v>
      </c>
      <c r="AI9" s="67" t="s">
        <v>4049</v>
      </c>
      <c r="AJ9" s="67" t="s">
        <v>4050</v>
      </c>
    </row>
    <row r="10" spans="1:36" x14ac:dyDescent="0.2">
      <c r="A10" s="66" t="s">
        <v>3919</v>
      </c>
      <c r="B10" s="67" t="s">
        <v>4051</v>
      </c>
      <c r="C10" s="66" t="str">
        <f t="shared" si="0"/>
        <v>P.S. JACHAJAA</v>
      </c>
      <c r="D10" s="67" t="s">
        <v>3921</v>
      </c>
      <c r="E10" s="66" t="s">
        <v>4052</v>
      </c>
      <c r="F10" s="66" t="s">
        <v>4052</v>
      </c>
      <c r="G10" s="66" t="s">
        <v>3923</v>
      </c>
      <c r="H10" s="66" t="s">
        <v>3924</v>
      </c>
      <c r="I10" s="66" t="s">
        <v>192</v>
      </c>
      <c r="J10" s="68" t="s">
        <v>186</v>
      </c>
      <c r="K10" s="68" t="s">
        <v>191</v>
      </c>
      <c r="L10" s="68" t="s">
        <v>191</v>
      </c>
      <c r="M10" s="66" t="s">
        <v>4053</v>
      </c>
      <c r="N10" s="67" t="s">
        <v>4022</v>
      </c>
      <c r="O10" s="67" t="s">
        <v>3950</v>
      </c>
      <c r="P10" s="67" t="s">
        <v>4023</v>
      </c>
      <c r="Q10" s="67" t="s">
        <v>186</v>
      </c>
      <c r="R10" s="67" t="s">
        <v>496</v>
      </c>
      <c r="S10" s="67" t="s">
        <v>191</v>
      </c>
      <c r="T10" s="67" t="s">
        <v>4054</v>
      </c>
      <c r="U10" s="67" t="s">
        <v>4055</v>
      </c>
      <c r="V10" s="67" t="s">
        <v>3968</v>
      </c>
      <c r="W10" s="67" t="s">
        <v>3940</v>
      </c>
      <c r="X10" s="67" t="s">
        <v>3934</v>
      </c>
      <c r="Y10" s="67" t="s">
        <v>3945</v>
      </c>
      <c r="Z10" s="67" t="s">
        <v>4056</v>
      </c>
      <c r="AA10" s="67" t="s">
        <v>4057</v>
      </c>
      <c r="AB10" s="67" t="s">
        <v>4058</v>
      </c>
      <c r="AC10" s="67" t="s">
        <v>3939</v>
      </c>
      <c r="AD10" s="67" t="s">
        <v>3940</v>
      </c>
      <c r="AE10" s="67" t="s">
        <v>3941</v>
      </c>
      <c r="AF10" s="67" t="s">
        <v>3940</v>
      </c>
      <c r="AG10" s="67" t="s">
        <v>4059</v>
      </c>
      <c r="AH10" s="67" t="s">
        <v>4060</v>
      </c>
      <c r="AI10" s="67" t="s">
        <v>4061</v>
      </c>
      <c r="AJ10" s="67" t="s">
        <v>3945</v>
      </c>
    </row>
    <row r="11" spans="1:36" x14ac:dyDescent="0.2">
      <c r="A11" s="66" t="s">
        <v>3919</v>
      </c>
      <c r="B11" s="67" t="s">
        <v>4062</v>
      </c>
      <c r="C11" s="66" t="str">
        <f t="shared" si="0"/>
        <v>P.S. MARIANO MELGAR</v>
      </c>
      <c r="D11" s="67" t="s">
        <v>3921</v>
      </c>
      <c r="E11" s="66" t="s">
        <v>897</v>
      </c>
      <c r="F11" s="66" t="s">
        <v>897</v>
      </c>
      <c r="G11" s="66" t="s">
        <v>3923</v>
      </c>
      <c r="H11" s="66" t="s">
        <v>3924</v>
      </c>
      <c r="I11" s="66" t="s">
        <v>195</v>
      </c>
      <c r="J11" s="68" t="s">
        <v>186</v>
      </c>
      <c r="K11" s="68" t="s">
        <v>193</v>
      </c>
      <c r="L11" s="68" t="s">
        <v>194</v>
      </c>
      <c r="M11" s="66" t="s">
        <v>4063</v>
      </c>
      <c r="N11" s="67" t="s">
        <v>4022</v>
      </c>
      <c r="O11" s="67" t="s">
        <v>4064</v>
      </c>
      <c r="P11" s="67" t="s">
        <v>3951</v>
      </c>
      <c r="Q11" s="67" t="s">
        <v>186</v>
      </c>
      <c r="R11" s="67" t="s">
        <v>193</v>
      </c>
      <c r="S11" s="67" t="s">
        <v>194</v>
      </c>
      <c r="T11" s="67" t="s">
        <v>4065</v>
      </c>
      <c r="U11" s="67" t="s">
        <v>4066</v>
      </c>
      <c r="V11" s="67" t="s">
        <v>3968</v>
      </c>
      <c r="W11" s="67" t="s">
        <v>4067</v>
      </c>
      <c r="X11" s="67" t="s">
        <v>3934</v>
      </c>
      <c r="Y11" s="67" t="s">
        <v>3945</v>
      </c>
      <c r="Z11" s="67" t="s">
        <v>4068</v>
      </c>
      <c r="AA11" s="67" t="s">
        <v>4069</v>
      </c>
      <c r="AB11" s="67" t="s">
        <v>4070</v>
      </c>
      <c r="AC11" s="67" t="s">
        <v>3939</v>
      </c>
      <c r="AD11" s="67" t="s">
        <v>3940</v>
      </c>
      <c r="AE11" s="67" t="s">
        <v>3941</v>
      </c>
      <c r="AF11" s="67" t="s">
        <v>3940</v>
      </c>
      <c r="AG11" s="67" t="s">
        <v>4071</v>
      </c>
      <c r="AH11" s="67" t="s">
        <v>4072</v>
      </c>
      <c r="AI11" s="67" t="s">
        <v>4073</v>
      </c>
      <c r="AJ11" s="67" t="s">
        <v>3945</v>
      </c>
    </row>
    <row r="12" spans="1:36" x14ac:dyDescent="0.2">
      <c r="A12" s="66" t="s">
        <v>3919</v>
      </c>
      <c r="B12" s="67" t="s">
        <v>4074</v>
      </c>
      <c r="C12" s="66" t="str">
        <f t="shared" si="0"/>
        <v>P.S. TUNANCANCHA</v>
      </c>
      <c r="D12" s="67" t="s">
        <v>3921</v>
      </c>
      <c r="E12" s="66" t="s">
        <v>4075</v>
      </c>
      <c r="F12" s="66" t="s">
        <v>4075</v>
      </c>
      <c r="G12" s="66" t="s">
        <v>3923</v>
      </c>
      <c r="H12" s="66" t="s">
        <v>3924</v>
      </c>
      <c r="I12" s="66" t="s">
        <v>201</v>
      </c>
      <c r="J12" s="68" t="s">
        <v>198</v>
      </c>
      <c r="K12" s="68" t="s">
        <v>199</v>
      </c>
      <c r="L12" s="68" t="s">
        <v>200</v>
      </c>
      <c r="M12" s="66" t="s">
        <v>4075</v>
      </c>
      <c r="N12" s="67" t="s">
        <v>4076</v>
      </c>
      <c r="O12" s="67" t="s">
        <v>4040</v>
      </c>
      <c r="P12" s="67" t="s">
        <v>3928</v>
      </c>
      <c r="Q12" s="67" t="s">
        <v>198</v>
      </c>
      <c r="R12" s="67" t="s">
        <v>4077</v>
      </c>
      <c r="S12" s="67" t="s">
        <v>200</v>
      </c>
      <c r="T12" s="67" t="s">
        <v>4078</v>
      </c>
      <c r="U12" s="67" t="s">
        <v>4079</v>
      </c>
      <c r="V12" s="67" t="s">
        <v>3932</v>
      </c>
      <c r="W12" s="67" t="s">
        <v>3940</v>
      </c>
      <c r="X12" s="67" t="s">
        <v>3934</v>
      </c>
      <c r="Y12" s="67" t="s">
        <v>4080</v>
      </c>
      <c r="Z12" s="67" t="s">
        <v>4081</v>
      </c>
      <c r="AA12" s="67" t="s">
        <v>3954</v>
      </c>
      <c r="AB12" s="67" t="s">
        <v>4082</v>
      </c>
      <c r="AC12" s="67" t="s">
        <v>3939</v>
      </c>
      <c r="AD12" s="67" t="s">
        <v>3940</v>
      </c>
      <c r="AE12" s="67" t="s">
        <v>3941</v>
      </c>
      <c r="AF12" s="67" t="s">
        <v>3940</v>
      </c>
      <c r="AG12" s="67" t="s">
        <v>4083</v>
      </c>
      <c r="AH12" s="67" t="s">
        <v>4084</v>
      </c>
      <c r="AI12" s="67" t="s">
        <v>4085</v>
      </c>
      <c r="AJ12" s="67" t="s">
        <v>3945</v>
      </c>
    </row>
    <row r="13" spans="1:36" x14ac:dyDescent="0.2">
      <c r="A13" s="66" t="s">
        <v>3919</v>
      </c>
      <c r="B13" s="67" t="s">
        <v>4086</v>
      </c>
      <c r="C13" s="66" t="str">
        <f t="shared" si="0"/>
        <v>P.S. CONGAS ANTACUCHO</v>
      </c>
      <c r="D13" s="67" t="s">
        <v>3921</v>
      </c>
      <c r="E13" s="66" t="s">
        <v>4087</v>
      </c>
      <c r="F13" s="66" t="s">
        <v>4087</v>
      </c>
      <c r="G13" s="66" t="s">
        <v>3923</v>
      </c>
      <c r="H13" s="66" t="s">
        <v>3924</v>
      </c>
      <c r="I13" s="66" t="s">
        <v>210</v>
      </c>
      <c r="J13" s="68" t="s">
        <v>156</v>
      </c>
      <c r="K13" s="68" t="s">
        <v>157</v>
      </c>
      <c r="L13" s="68" t="s">
        <v>209</v>
      </c>
      <c r="M13" s="66" t="s">
        <v>4088</v>
      </c>
      <c r="N13" s="67" t="s">
        <v>3963</v>
      </c>
      <c r="O13" s="67" t="s">
        <v>3928</v>
      </c>
      <c r="P13" s="67" t="s">
        <v>4040</v>
      </c>
      <c r="Q13" s="67" t="s">
        <v>156</v>
      </c>
      <c r="R13" s="67" t="s">
        <v>157</v>
      </c>
      <c r="S13" s="67" t="s">
        <v>1226</v>
      </c>
      <c r="T13" s="67" t="s">
        <v>4089</v>
      </c>
      <c r="U13" s="67" t="s">
        <v>4090</v>
      </c>
      <c r="V13" s="67" t="s">
        <v>3932</v>
      </c>
      <c r="W13" s="67" t="s">
        <v>4091</v>
      </c>
      <c r="X13" s="67" t="s">
        <v>3934</v>
      </c>
      <c r="Y13" s="67" t="s">
        <v>4092</v>
      </c>
      <c r="Z13" s="67" t="s">
        <v>4093</v>
      </c>
      <c r="AA13" s="67" t="s">
        <v>4094</v>
      </c>
      <c r="AB13" s="67" t="s">
        <v>4095</v>
      </c>
      <c r="AC13" s="67" t="s">
        <v>3939</v>
      </c>
      <c r="AD13" s="67" t="s">
        <v>3940</v>
      </c>
      <c r="AE13" s="67" t="s">
        <v>3941</v>
      </c>
      <c r="AF13" s="67" t="s">
        <v>3940</v>
      </c>
      <c r="AG13" s="67" t="s">
        <v>4096</v>
      </c>
      <c r="AH13" s="67" t="s">
        <v>4097</v>
      </c>
      <c r="AI13" s="67" t="s">
        <v>4098</v>
      </c>
      <c r="AJ13" s="67" t="s">
        <v>3945</v>
      </c>
    </row>
    <row r="14" spans="1:36" x14ac:dyDescent="0.2">
      <c r="A14" s="66" t="s">
        <v>3919</v>
      </c>
      <c r="B14" s="67" t="s">
        <v>4099</v>
      </c>
      <c r="C14" s="66" t="str">
        <f t="shared" si="0"/>
        <v>P.S. MOLLEBAYA</v>
      </c>
      <c r="D14" s="67" t="s">
        <v>3921</v>
      </c>
      <c r="E14" s="66" t="s">
        <v>221</v>
      </c>
      <c r="F14" s="66" t="s">
        <v>4100</v>
      </c>
      <c r="G14" s="66" t="s">
        <v>3923</v>
      </c>
      <c r="H14" s="66" t="s">
        <v>3924</v>
      </c>
      <c r="I14" s="66" t="s">
        <v>222</v>
      </c>
      <c r="J14" s="68" t="s">
        <v>220</v>
      </c>
      <c r="K14" s="68" t="s">
        <v>220</v>
      </c>
      <c r="L14" s="68" t="s">
        <v>221</v>
      </c>
      <c r="M14" s="66" t="s">
        <v>4101</v>
      </c>
      <c r="N14" s="67" t="s">
        <v>4102</v>
      </c>
      <c r="O14" s="67" t="s">
        <v>3928</v>
      </c>
      <c r="P14" s="67" t="s">
        <v>4103</v>
      </c>
      <c r="Q14" s="67" t="s">
        <v>220</v>
      </c>
      <c r="R14" s="67" t="s">
        <v>4104</v>
      </c>
      <c r="S14" s="67" t="s">
        <v>2849</v>
      </c>
      <c r="T14" s="67" t="s">
        <v>4105</v>
      </c>
      <c r="U14" s="67" t="s">
        <v>4106</v>
      </c>
      <c r="V14" s="67" t="s">
        <v>3932</v>
      </c>
      <c r="W14" s="67" t="s">
        <v>4107</v>
      </c>
      <c r="X14" s="67" t="s">
        <v>3934</v>
      </c>
      <c r="Y14" s="67" t="s">
        <v>4108</v>
      </c>
      <c r="Z14" s="67" t="s">
        <v>4109</v>
      </c>
      <c r="AA14" s="67" t="s">
        <v>4110</v>
      </c>
      <c r="AB14" s="67" t="s">
        <v>4111</v>
      </c>
      <c r="AC14" s="67" t="s">
        <v>3939</v>
      </c>
      <c r="AD14" s="67" t="s">
        <v>3940</v>
      </c>
      <c r="AE14" s="67" t="s">
        <v>3941</v>
      </c>
      <c r="AF14" s="67" t="s">
        <v>3940</v>
      </c>
      <c r="AG14" s="67" t="s">
        <v>4112</v>
      </c>
      <c r="AH14" s="67" t="s">
        <v>4113</v>
      </c>
      <c r="AI14" s="67" t="s">
        <v>4114</v>
      </c>
      <c r="AJ14" s="67" t="s">
        <v>3945</v>
      </c>
    </row>
    <row r="15" spans="1:36" x14ac:dyDescent="0.2">
      <c r="A15" s="66" t="s">
        <v>3919</v>
      </c>
      <c r="B15" s="67" t="s">
        <v>4115</v>
      </c>
      <c r="C15" s="66" t="str">
        <f t="shared" si="0"/>
        <v>HOSPITAL CARHUAZ</v>
      </c>
      <c r="D15" s="67" t="s">
        <v>4035</v>
      </c>
      <c r="E15" s="66" t="s">
        <v>224</v>
      </c>
      <c r="F15" s="66" t="s">
        <v>224</v>
      </c>
      <c r="G15" s="66" t="s">
        <v>4037</v>
      </c>
      <c r="H15" s="66" t="s">
        <v>4038</v>
      </c>
      <c r="I15" s="66" t="s">
        <v>225</v>
      </c>
      <c r="J15" s="68" t="s">
        <v>223</v>
      </c>
      <c r="K15" s="68" t="s">
        <v>224</v>
      </c>
      <c r="L15" s="68" t="s">
        <v>224</v>
      </c>
      <c r="M15" s="66" t="s">
        <v>4116</v>
      </c>
      <c r="N15" s="67" t="s">
        <v>4117</v>
      </c>
      <c r="O15" s="67" t="s">
        <v>3951</v>
      </c>
      <c r="P15" s="67" t="s">
        <v>3964</v>
      </c>
      <c r="Q15" s="67" t="s">
        <v>223</v>
      </c>
      <c r="R15" s="67" t="s">
        <v>4118</v>
      </c>
      <c r="S15" s="67" t="s">
        <v>3966</v>
      </c>
      <c r="T15" s="67" t="s">
        <v>4119</v>
      </c>
      <c r="U15" s="67" t="s">
        <v>4120</v>
      </c>
      <c r="V15" s="67" t="s">
        <v>4043</v>
      </c>
      <c r="W15" s="67" t="s">
        <v>4121</v>
      </c>
      <c r="X15" s="67" t="s">
        <v>3934</v>
      </c>
      <c r="Y15" s="67" t="s">
        <v>4122</v>
      </c>
      <c r="Z15" s="67" t="s">
        <v>3970</v>
      </c>
      <c r="AA15" s="67" t="s">
        <v>3954</v>
      </c>
      <c r="AB15" s="67" t="s">
        <v>4123</v>
      </c>
      <c r="AC15" s="67" t="s">
        <v>3939</v>
      </c>
      <c r="AD15" s="67" t="s">
        <v>3940</v>
      </c>
      <c r="AE15" s="67" t="s">
        <v>3941</v>
      </c>
      <c r="AF15" s="67" t="s">
        <v>3940</v>
      </c>
      <c r="AG15" s="67" t="s">
        <v>4124</v>
      </c>
      <c r="AH15" s="67" t="s">
        <v>4125</v>
      </c>
      <c r="AI15" s="67" t="s">
        <v>4126</v>
      </c>
      <c r="AJ15" s="67" t="s">
        <v>3945</v>
      </c>
    </row>
    <row r="16" spans="1:36" x14ac:dyDescent="0.2">
      <c r="A16" s="66" t="s">
        <v>3919</v>
      </c>
      <c r="B16" s="67" t="s">
        <v>4127</v>
      </c>
      <c r="C16" s="66" t="str">
        <f t="shared" si="0"/>
        <v>C.S. MARIA</v>
      </c>
      <c r="D16" s="67" t="s">
        <v>4128</v>
      </c>
      <c r="E16" s="66" t="s">
        <v>231</v>
      </c>
      <c r="F16" s="66" t="s">
        <v>231</v>
      </c>
      <c r="G16" s="66" t="s">
        <v>4129</v>
      </c>
      <c r="H16" s="66" t="s">
        <v>3924</v>
      </c>
      <c r="I16" s="66" t="s">
        <v>232</v>
      </c>
      <c r="J16" s="68" t="s">
        <v>159</v>
      </c>
      <c r="K16" s="68" t="s">
        <v>230</v>
      </c>
      <c r="L16" s="68" t="s">
        <v>231</v>
      </c>
      <c r="M16" s="66" t="s">
        <v>4130</v>
      </c>
      <c r="N16" s="67" t="s">
        <v>4131</v>
      </c>
      <c r="O16" s="67" t="s">
        <v>3951</v>
      </c>
      <c r="P16" s="67" t="s">
        <v>4132</v>
      </c>
      <c r="Q16" s="67" t="s">
        <v>159</v>
      </c>
      <c r="R16" s="67" t="s">
        <v>326</v>
      </c>
      <c r="S16" s="67" t="s">
        <v>231</v>
      </c>
      <c r="T16" s="67" t="s">
        <v>4133</v>
      </c>
      <c r="U16" s="67" t="s">
        <v>4134</v>
      </c>
      <c r="V16" s="67" t="s">
        <v>4135</v>
      </c>
      <c r="W16" s="67" t="s">
        <v>3940</v>
      </c>
      <c r="X16" s="67" t="s">
        <v>3934</v>
      </c>
      <c r="Y16" s="67" t="s">
        <v>3945</v>
      </c>
      <c r="Z16" s="67" t="s">
        <v>4136</v>
      </c>
      <c r="AA16" s="67" t="s">
        <v>4137</v>
      </c>
      <c r="AB16" s="67" t="s">
        <v>4138</v>
      </c>
      <c r="AC16" s="67" t="s">
        <v>3939</v>
      </c>
      <c r="AD16" s="67" t="s">
        <v>3940</v>
      </c>
      <c r="AE16" s="67" t="s">
        <v>3941</v>
      </c>
      <c r="AF16" s="67" t="s">
        <v>3940</v>
      </c>
      <c r="AG16" s="67" t="s">
        <v>4139</v>
      </c>
      <c r="AH16" s="67" t="s">
        <v>4140</v>
      </c>
      <c r="AI16" s="67" t="s">
        <v>4141</v>
      </c>
      <c r="AJ16" s="67" t="s">
        <v>3945</v>
      </c>
    </row>
    <row r="17" spans="1:36" x14ac:dyDescent="0.2">
      <c r="A17" s="66" t="s">
        <v>3919</v>
      </c>
      <c r="B17" s="67" t="s">
        <v>4142</v>
      </c>
      <c r="C17" s="66" t="str">
        <f t="shared" si="0"/>
        <v>P.S. TASAJERAS</v>
      </c>
      <c r="D17" s="67" t="s">
        <v>3921</v>
      </c>
      <c r="E17" s="66" t="s">
        <v>4143</v>
      </c>
      <c r="F17" s="66" t="s">
        <v>4143</v>
      </c>
      <c r="G17" s="66" t="s">
        <v>3923</v>
      </c>
      <c r="H17" s="66" t="s">
        <v>3924</v>
      </c>
      <c r="I17" s="66" t="s">
        <v>247</v>
      </c>
      <c r="J17" s="68" t="s">
        <v>196</v>
      </c>
      <c r="K17" s="68" t="s">
        <v>245</v>
      </c>
      <c r="L17" s="68" t="s">
        <v>246</v>
      </c>
      <c r="M17" s="66" t="s">
        <v>4144</v>
      </c>
      <c r="N17" s="67" t="s">
        <v>4145</v>
      </c>
      <c r="O17" s="67" t="s">
        <v>4146</v>
      </c>
      <c r="P17" s="67" t="s">
        <v>4040</v>
      </c>
      <c r="Q17" s="67" t="s">
        <v>196</v>
      </c>
      <c r="R17" s="67" t="s">
        <v>245</v>
      </c>
      <c r="S17" s="67" t="s">
        <v>1022</v>
      </c>
      <c r="T17" s="67" t="s">
        <v>4147</v>
      </c>
      <c r="U17" s="67" t="s">
        <v>4148</v>
      </c>
      <c r="V17" s="67" t="s">
        <v>3932</v>
      </c>
      <c r="W17" s="67" t="s">
        <v>4149</v>
      </c>
      <c r="X17" s="67" t="s">
        <v>3934</v>
      </c>
      <c r="Y17" s="67" t="s">
        <v>4150</v>
      </c>
      <c r="Z17" s="67" t="s">
        <v>4151</v>
      </c>
      <c r="AA17" s="67" t="s">
        <v>4152</v>
      </c>
      <c r="AB17" s="67" t="s">
        <v>4153</v>
      </c>
      <c r="AC17" s="67" t="s">
        <v>3939</v>
      </c>
      <c r="AD17" s="67" t="s">
        <v>3940</v>
      </c>
      <c r="AE17" s="67" t="s">
        <v>3941</v>
      </c>
      <c r="AF17" s="67" t="s">
        <v>3940</v>
      </c>
      <c r="AG17" s="67" t="s">
        <v>4154</v>
      </c>
      <c r="AH17" s="67" t="s">
        <v>4155</v>
      </c>
      <c r="AI17" s="67" t="s">
        <v>4156</v>
      </c>
      <c r="AJ17" s="67" t="s">
        <v>3945</v>
      </c>
    </row>
    <row r="18" spans="1:36" x14ac:dyDescent="0.2">
      <c r="A18" s="66" t="s">
        <v>3919</v>
      </c>
      <c r="B18" s="67" t="s">
        <v>4157</v>
      </c>
      <c r="C18" s="66" t="str">
        <f t="shared" si="0"/>
        <v>P.S. SAN FRANCISCO DEL RIO MAYO</v>
      </c>
      <c r="D18" s="67" t="s">
        <v>3921</v>
      </c>
      <c r="E18" s="66" t="s">
        <v>4158</v>
      </c>
      <c r="F18" s="66" t="s">
        <v>4158</v>
      </c>
      <c r="G18" s="66" t="s">
        <v>3923</v>
      </c>
      <c r="H18" s="66" t="s">
        <v>3924</v>
      </c>
      <c r="I18" s="66" t="s">
        <v>250</v>
      </c>
      <c r="J18" s="68" t="s">
        <v>181</v>
      </c>
      <c r="K18" s="68" t="s">
        <v>248</v>
      </c>
      <c r="L18" s="68" t="s">
        <v>249</v>
      </c>
      <c r="M18" s="66" t="s">
        <v>4159</v>
      </c>
      <c r="N18" s="67" t="s">
        <v>4007</v>
      </c>
      <c r="O18" s="67" t="s">
        <v>4040</v>
      </c>
      <c r="P18" s="67" t="s">
        <v>4160</v>
      </c>
      <c r="Q18" s="67" t="s">
        <v>181</v>
      </c>
      <c r="R18" s="67" t="s">
        <v>248</v>
      </c>
      <c r="S18" s="67" t="s">
        <v>249</v>
      </c>
      <c r="T18" s="67" t="s">
        <v>4009</v>
      </c>
      <c r="U18" s="67" t="s">
        <v>4010</v>
      </c>
      <c r="V18" s="67" t="s">
        <v>3932</v>
      </c>
      <c r="W18" s="67" t="s">
        <v>4161</v>
      </c>
      <c r="X18" s="67" t="s">
        <v>3934</v>
      </c>
      <c r="Y18" s="67" t="s">
        <v>4162</v>
      </c>
      <c r="Z18" s="67" t="s">
        <v>4013</v>
      </c>
      <c r="AA18" s="67" t="s">
        <v>3954</v>
      </c>
      <c r="AB18" s="67" t="s">
        <v>4163</v>
      </c>
      <c r="AC18" s="67" t="s">
        <v>3939</v>
      </c>
      <c r="AD18" s="67" t="s">
        <v>3940</v>
      </c>
      <c r="AE18" s="67" t="s">
        <v>3941</v>
      </c>
      <c r="AF18" s="67" t="s">
        <v>3940</v>
      </c>
      <c r="AG18" s="67" t="s">
        <v>4164</v>
      </c>
      <c r="AH18" s="67" t="s">
        <v>4165</v>
      </c>
      <c r="AI18" s="67" t="s">
        <v>4166</v>
      </c>
      <c r="AJ18" s="67" t="s">
        <v>3945</v>
      </c>
    </row>
    <row r="19" spans="1:36" x14ac:dyDescent="0.2">
      <c r="A19" s="66" t="s">
        <v>3919</v>
      </c>
      <c r="B19" s="67" t="s">
        <v>4167</v>
      </c>
      <c r="C19" s="66" t="str">
        <f t="shared" si="0"/>
        <v>P.S. NUEVO MUNDO</v>
      </c>
      <c r="D19" s="67" t="s">
        <v>3921</v>
      </c>
      <c r="E19" s="66" t="s">
        <v>4168</v>
      </c>
      <c r="F19" s="66" t="s">
        <v>4168</v>
      </c>
      <c r="G19" s="66" t="s">
        <v>3923</v>
      </c>
      <c r="H19" s="66" t="s">
        <v>3924</v>
      </c>
      <c r="I19" s="66" t="s">
        <v>252</v>
      </c>
      <c r="J19" s="68" t="s">
        <v>181</v>
      </c>
      <c r="K19" s="68" t="s">
        <v>248</v>
      </c>
      <c r="L19" s="68" t="s">
        <v>251</v>
      </c>
      <c r="M19" s="66" t="s">
        <v>4169</v>
      </c>
      <c r="N19" s="67" t="s">
        <v>4007</v>
      </c>
      <c r="O19" s="67" t="s">
        <v>4040</v>
      </c>
      <c r="P19" s="67" t="s">
        <v>4160</v>
      </c>
      <c r="Q19" s="67" t="s">
        <v>181</v>
      </c>
      <c r="R19" s="67" t="s">
        <v>248</v>
      </c>
      <c r="S19" s="67" t="s">
        <v>249</v>
      </c>
      <c r="T19" s="67" t="s">
        <v>4009</v>
      </c>
      <c r="U19" s="67" t="s">
        <v>4010</v>
      </c>
      <c r="V19" s="67" t="s">
        <v>3932</v>
      </c>
      <c r="W19" s="67" t="s">
        <v>4170</v>
      </c>
      <c r="X19" s="67" t="s">
        <v>3934</v>
      </c>
      <c r="Y19" s="67" t="s">
        <v>4162</v>
      </c>
      <c r="Z19" s="67" t="s">
        <v>4013</v>
      </c>
      <c r="AA19" s="67" t="s">
        <v>3954</v>
      </c>
      <c r="AB19" s="67" t="s">
        <v>4163</v>
      </c>
      <c r="AC19" s="67" t="s">
        <v>3939</v>
      </c>
      <c r="AD19" s="67" t="s">
        <v>3940</v>
      </c>
      <c r="AE19" s="67" t="s">
        <v>3941</v>
      </c>
      <c r="AF19" s="67" t="s">
        <v>3940</v>
      </c>
      <c r="AG19" s="67" t="s">
        <v>4171</v>
      </c>
      <c r="AH19" s="67" t="s">
        <v>4172</v>
      </c>
      <c r="AI19" s="67" t="s">
        <v>4173</v>
      </c>
      <c r="AJ19" s="67" t="s">
        <v>3945</v>
      </c>
    </row>
    <row r="20" spans="1:36" x14ac:dyDescent="0.2">
      <c r="A20" s="66" t="s">
        <v>3919</v>
      </c>
      <c r="B20" s="67" t="s">
        <v>4174</v>
      </c>
      <c r="C20" s="66" t="str">
        <f t="shared" si="0"/>
        <v>P.S. SAN FERNANDO</v>
      </c>
      <c r="D20" s="67" t="s">
        <v>3921</v>
      </c>
      <c r="E20" s="66" t="s">
        <v>1541</v>
      </c>
      <c r="F20" s="66" t="s">
        <v>1541</v>
      </c>
      <c r="G20" s="66" t="s">
        <v>3923</v>
      </c>
      <c r="H20" s="66" t="s">
        <v>3924</v>
      </c>
      <c r="I20" s="66" t="s">
        <v>252</v>
      </c>
      <c r="J20" s="68" t="s">
        <v>181</v>
      </c>
      <c r="K20" s="68" t="s">
        <v>248</v>
      </c>
      <c r="L20" s="68" t="s">
        <v>251</v>
      </c>
      <c r="M20" s="66" t="s">
        <v>4175</v>
      </c>
      <c r="N20" s="67" t="s">
        <v>4007</v>
      </c>
      <c r="O20" s="67" t="s">
        <v>4040</v>
      </c>
      <c r="P20" s="67" t="s">
        <v>4160</v>
      </c>
      <c r="Q20" s="67" t="s">
        <v>181</v>
      </c>
      <c r="R20" s="67" t="s">
        <v>248</v>
      </c>
      <c r="S20" s="67" t="s">
        <v>249</v>
      </c>
      <c r="T20" s="67" t="s">
        <v>4009</v>
      </c>
      <c r="U20" s="67" t="s">
        <v>4010</v>
      </c>
      <c r="V20" s="67" t="s">
        <v>3932</v>
      </c>
      <c r="W20" s="67" t="s">
        <v>4170</v>
      </c>
      <c r="X20" s="67" t="s">
        <v>3934</v>
      </c>
      <c r="Y20" s="67" t="s">
        <v>4162</v>
      </c>
      <c r="Z20" s="67" t="s">
        <v>4013</v>
      </c>
      <c r="AA20" s="67" t="s">
        <v>3954</v>
      </c>
      <c r="AB20" s="67" t="s">
        <v>4163</v>
      </c>
      <c r="AC20" s="67" t="s">
        <v>3939</v>
      </c>
      <c r="AD20" s="67" t="s">
        <v>3940</v>
      </c>
      <c r="AE20" s="67" t="s">
        <v>3941</v>
      </c>
      <c r="AF20" s="67" t="s">
        <v>3940</v>
      </c>
      <c r="AG20" s="67" t="s">
        <v>4176</v>
      </c>
      <c r="AH20" s="67" t="s">
        <v>4177</v>
      </c>
      <c r="AI20" s="67" t="s">
        <v>4178</v>
      </c>
      <c r="AJ20" s="67" t="s">
        <v>3945</v>
      </c>
    </row>
    <row r="21" spans="1:36" x14ac:dyDescent="0.2">
      <c r="A21" s="66" t="s">
        <v>3919</v>
      </c>
      <c r="B21" s="67" t="s">
        <v>4179</v>
      </c>
      <c r="C21" s="66" t="str">
        <f t="shared" si="0"/>
        <v>HOSPITAL PROVINCIAL ASCOPE "ROSA SANCHEZ DE SANTILLAN"</v>
      </c>
      <c r="D21" s="67" t="s">
        <v>4035</v>
      </c>
      <c r="E21" s="66" t="s">
        <v>4180</v>
      </c>
      <c r="F21" s="66" t="s">
        <v>4181</v>
      </c>
      <c r="G21" s="66" t="s">
        <v>4037</v>
      </c>
      <c r="H21" s="66" t="s">
        <v>4038</v>
      </c>
      <c r="I21" s="66" t="s">
        <v>258</v>
      </c>
      <c r="J21" s="68" t="s">
        <v>256</v>
      </c>
      <c r="K21" s="68" t="s">
        <v>257</v>
      </c>
      <c r="L21" s="68" t="s">
        <v>257</v>
      </c>
      <c r="M21" s="66" t="s">
        <v>4182</v>
      </c>
      <c r="N21" s="67" t="s">
        <v>4183</v>
      </c>
      <c r="O21" s="67" t="s">
        <v>4040</v>
      </c>
      <c r="P21" s="67" t="s">
        <v>3951</v>
      </c>
      <c r="Q21" s="67" t="s">
        <v>256</v>
      </c>
      <c r="R21" s="67" t="s">
        <v>4184</v>
      </c>
      <c r="S21" s="67" t="s">
        <v>257</v>
      </c>
      <c r="T21" s="67" t="s">
        <v>4185</v>
      </c>
      <c r="U21" s="67" t="s">
        <v>4186</v>
      </c>
      <c r="V21" s="67" t="s">
        <v>4043</v>
      </c>
      <c r="W21" s="67" t="s">
        <v>4187</v>
      </c>
      <c r="X21" s="67" t="s">
        <v>3934</v>
      </c>
      <c r="Y21" s="67" t="s">
        <v>4188</v>
      </c>
      <c r="Z21" s="67" t="s">
        <v>4189</v>
      </c>
      <c r="AA21" s="67" t="s">
        <v>4190</v>
      </c>
      <c r="AB21" s="67" t="s">
        <v>4191</v>
      </c>
      <c r="AC21" s="67" t="s">
        <v>3939</v>
      </c>
      <c r="AD21" s="67" t="s">
        <v>3940</v>
      </c>
      <c r="AE21" s="67" t="s">
        <v>3941</v>
      </c>
      <c r="AF21" s="67" t="s">
        <v>3940</v>
      </c>
      <c r="AG21" s="67" t="s">
        <v>4192</v>
      </c>
      <c r="AH21" s="67" t="s">
        <v>4193</v>
      </c>
      <c r="AI21" s="67" t="s">
        <v>4194</v>
      </c>
      <c r="AJ21" s="67" t="s">
        <v>4195</v>
      </c>
    </row>
    <row r="22" spans="1:36" x14ac:dyDescent="0.2">
      <c r="A22" s="66" t="s">
        <v>3919</v>
      </c>
      <c r="B22" s="67" t="s">
        <v>4196</v>
      </c>
      <c r="C22" s="66" t="str">
        <f t="shared" si="0"/>
        <v>C.S. JOSE SABOGAL</v>
      </c>
      <c r="D22" s="67" t="s">
        <v>4128</v>
      </c>
      <c r="E22" s="66" t="s">
        <v>260</v>
      </c>
      <c r="F22" s="66" t="s">
        <v>260</v>
      </c>
      <c r="G22" s="66" t="s">
        <v>4129</v>
      </c>
      <c r="H22" s="66" t="s">
        <v>3924</v>
      </c>
      <c r="I22" s="66" t="s">
        <v>261</v>
      </c>
      <c r="J22" s="68" t="s">
        <v>147</v>
      </c>
      <c r="K22" s="68" t="s">
        <v>259</v>
      </c>
      <c r="L22" s="68" t="s">
        <v>260</v>
      </c>
      <c r="M22" s="66" t="s">
        <v>4197</v>
      </c>
      <c r="N22" s="67" t="s">
        <v>3926</v>
      </c>
      <c r="O22" s="67" t="s">
        <v>4146</v>
      </c>
      <c r="P22" s="67" t="s">
        <v>4040</v>
      </c>
      <c r="Q22" s="67" t="s">
        <v>147</v>
      </c>
      <c r="R22" s="67" t="s">
        <v>259</v>
      </c>
      <c r="S22" s="67" t="s">
        <v>260</v>
      </c>
      <c r="T22" s="67" t="s">
        <v>4198</v>
      </c>
      <c r="U22" s="67" t="s">
        <v>4199</v>
      </c>
      <c r="V22" s="67" t="s">
        <v>4135</v>
      </c>
      <c r="W22" s="67" t="s">
        <v>4200</v>
      </c>
      <c r="X22" s="67" t="s">
        <v>3934</v>
      </c>
      <c r="Y22" s="67" t="s">
        <v>3945</v>
      </c>
      <c r="Z22" s="67" t="s">
        <v>4201</v>
      </c>
      <c r="AA22" s="67" t="s">
        <v>4202</v>
      </c>
      <c r="AB22" s="67" t="s">
        <v>4191</v>
      </c>
      <c r="AC22" s="67" t="s">
        <v>3939</v>
      </c>
      <c r="AD22" s="67" t="s">
        <v>3940</v>
      </c>
      <c r="AE22" s="67" t="s">
        <v>3941</v>
      </c>
      <c r="AF22" s="67" t="s">
        <v>3940</v>
      </c>
      <c r="AG22" s="67" t="s">
        <v>4203</v>
      </c>
      <c r="AH22" s="67" t="s">
        <v>4204</v>
      </c>
      <c r="AI22" s="67" t="s">
        <v>4205</v>
      </c>
      <c r="AJ22" s="67" t="s">
        <v>3945</v>
      </c>
    </row>
    <row r="23" spans="1:36" x14ac:dyDescent="0.2">
      <c r="A23" s="66" t="s">
        <v>3919</v>
      </c>
      <c r="B23" s="67" t="s">
        <v>4206</v>
      </c>
      <c r="C23" s="66" t="str">
        <f t="shared" si="0"/>
        <v>P.S. LA VICTORIA</v>
      </c>
      <c r="D23" s="67" t="s">
        <v>3921</v>
      </c>
      <c r="E23" s="66" t="s">
        <v>302</v>
      </c>
      <c r="F23" s="66" t="s">
        <v>302</v>
      </c>
      <c r="G23" s="66" t="s">
        <v>3923</v>
      </c>
      <c r="H23" s="66" t="s">
        <v>3924</v>
      </c>
      <c r="I23" s="66" t="s">
        <v>268</v>
      </c>
      <c r="J23" s="68" t="s">
        <v>181</v>
      </c>
      <c r="K23" s="68" t="s">
        <v>266</v>
      </c>
      <c r="L23" s="68" t="s">
        <v>267</v>
      </c>
      <c r="M23" s="66" t="s">
        <v>4207</v>
      </c>
      <c r="N23" s="67" t="s">
        <v>4007</v>
      </c>
      <c r="O23" s="67" t="s">
        <v>4208</v>
      </c>
      <c r="P23" s="67" t="s">
        <v>3950</v>
      </c>
      <c r="Q23" s="67" t="s">
        <v>181</v>
      </c>
      <c r="R23" s="67" t="s">
        <v>266</v>
      </c>
      <c r="S23" s="67" t="s">
        <v>4209</v>
      </c>
      <c r="T23" s="67" t="s">
        <v>4210</v>
      </c>
      <c r="U23" s="67" t="s">
        <v>4211</v>
      </c>
      <c r="V23" s="67" t="s">
        <v>3932</v>
      </c>
      <c r="W23" s="67" t="s">
        <v>4212</v>
      </c>
      <c r="X23" s="67" t="s">
        <v>3934</v>
      </c>
      <c r="Y23" s="67" t="s">
        <v>4213</v>
      </c>
      <c r="Z23" s="67" t="s">
        <v>4214</v>
      </c>
      <c r="AA23" s="67" t="s">
        <v>4215</v>
      </c>
      <c r="AB23" s="67" t="s">
        <v>4216</v>
      </c>
      <c r="AC23" s="67" t="s">
        <v>3939</v>
      </c>
      <c r="AD23" s="67" t="s">
        <v>3940</v>
      </c>
      <c r="AE23" s="67" t="s">
        <v>3941</v>
      </c>
      <c r="AF23" s="67" t="s">
        <v>3940</v>
      </c>
      <c r="AG23" s="67" t="s">
        <v>4217</v>
      </c>
      <c r="AH23" s="67" t="s">
        <v>4218</v>
      </c>
      <c r="AI23" s="67" t="s">
        <v>4219</v>
      </c>
      <c r="AJ23" s="67" t="s">
        <v>3945</v>
      </c>
    </row>
    <row r="24" spans="1:36" x14ac:dyDescent="0.2">
      <c r="A24" s="66" t="s">
        <v>3919</v>
      </c>
      <c r="B24" s="67" t="s">
        <v>4220</v>
      </c>
      <c r="C24" s="66" t="str">
        <f t="shared" si="0"/>
        <v>P.S. HUIRONAY</v>
      </c>
      <c r="D24" s="67" t="s">
        <v>3921</v>
      </c>
      <c r="E24" s="66" t="s">
        <v>4221</v>
      </c>
      <c r="F24" s="66" t="s">
        <v>4221</v>
      </c>
      <c r="G24" s="66" t="s">
        <v>3923</v>
      </c>
      <c r="H24" s="66" t="s">
        <v>3924</v>
      </c>
      <c r="I24" s="66" t="s">
        <v>272</v>
      </c>
      <c r="J24" s="68" t="s">
        <v>269</v>
      </c>
      <c r="K24" s="68" t="s">
        <v>270</v>
      </c>
      <c r="L24" s="68" t="s">
        <v>271</v>
      </c>
      <c r="M24" s="66" t="s">
        <v>4222</v>
      </c>
      <c r="N24" s="67" t="s">
        <v>4223</v>
      </c>
      <c r="O24" s="67" t="s">
        <v>3951</v>
      </c>
      <c r="P24" s="67" t="s">
        <v>3928</v>
      </c>
      <c r="Q24" s="67" t="s">
        <v>269</v>
      </c>
      <c r="R24" s="67" t="s">
        <v>552</v>
      </c>
      <c r="S24" s="67" t="s">
        <v>631</v>
      </c>
      <c r="T24" s="67" t="s">
        <v>4224</v>
      </c>
      <c r="U24" s="67" t="s">
        <v>4225</v>
      </c>
      <c r="V24" s="67" t="s">
        <v>3932</v>
      </c>
      <c r="W24" s="67" t="s">
        <v>3948</v>
      </c>
      <c r="X24" s="67" t="s">
        <v>3934</v>
      </c>
      <c r="Y24" s="67" t="s">
        <v>3945</v>
      </c>
      <c r="Z24" s="67" t="s">
        <v>4201</v>
      </c>
      <c r="AA24" s="67" t="s">
        <v>4226</v>
      </c>
      <c r="AB24" s="67" t="s">
        <v>4227</v>
      </c>
      <c r="AC24" s="67" t="s">
        <v>3939</v>
      </c>
      <c r="AD24" s="67" t="s">
        <v>3940</v>
      </c>
      <c r="AE24" s="67" t="s">
        <v>3941</v>
      </c>
      <c r="AF24" s="67" t="s">
        <v>3940</v>
      </c>
      <c r="AG24" s="67" t="s">
        <v>4228</v>
      </c>
      <c r="AH24" s="67" t="s">
        <v>4229</v>
      </c>
      <c r="AI24" s="67" t="s">
        <v>4230</v>
      </c>
      <c r="AJ24" s="67" t="s">
        <v>3945</v>
      </c>
    </row>
    <row r="25" spans="1:36" x14ac:dyDescent="0.2">
      <c r="A25" s="66" t="s">
        <v>3919</v>
      </c>
      <c r="B25" s="67" t="s">
        <v>4231</v>
      </c>
      <c r="C25" s="66" t="str">
        <f t="shared" si="0"/>
        <v>P.S. SAN JUAN DE MIRAFLORES</v>
      </c>
      <c r="D25" s="67" t="s">
        <v>3921</v>
      </c>
      <c r="E25" s="66" t="s">
        <v>280</v>
      </c>
      <c r="F25" s="66" t="s">
        <v>280</v>
      </c>
      <c r="G25" s="66" t="s">
        <v>3923</v>
      </c>
      <c r="H25" s="66" t="s">
        <v>3924</v>
      </c>
      <c r="I25" s="66" t="s">
        <v>279</v>
      </c>
      <c r="J25" s="68" t="s">
        <v>269</v>
      </c>
      <c r="K25" s="68" t="s">
        <v>270</v>
      </c>
      <c r="L25" s="68" t="s">
        <v>278</v>
      </c>
      <c r="M25" s="66" t="s">
        <v>280</v>
      </c>
      <c r="N25" s="67" t="s">
        <v>4223</v>
      </c>
      <c r="O25" s="67" t="s">
        <v>3928</v>
      </c>
      <c r="P25" s="67" t="s">
        <v>4023</v>
      </c>
      <c r="Q25" s="67" t="s">
        <v>269</v>
      </c>
      <c r="R25" s="67" t="s">
        <v>3038</v>
      </c>
      <c r="S25" s="67" t="s">
        <v>278</v>
      </c>
      <c r="T25" s="67" t="s">
        <v>4232</v>
      </c>
      <c r="U25" s="67" t="s">
        <v>4233</v>
      </c>
      <c r="V25" s="67" t="s">
        <v>3932</v>
      </c>
      <c r="W25" s="67" t="s">
        <v>4234</v>
      </c>
      <c r="X25" s="67" t="s">
        <v>3934</v>
      </c>
      <c r="Y25" s="67" t="s">
        <v>4235</v>
      </c>
      <c r="Z25" s="67" t="s">
        <v>3970</v>
      </c>
      <c r="AA25" s="67" t="s">
        <v>4236</v>
      </c>
      <c r="AB25" s="67" t="s">
        <v>4237</v>
      </c>
      <c r="AC25" s="67" t="s">
        <v>3939</v>
      </c>
      <c r="AD25" s="67" t="s">
        <v>3940</v>
      </c>
      <c r="AE25" s="67" t="s">
        <v>3941</v>
      </c>
      <c r="AF25" s="67" t="s">
        <v>3940</v>
      </c>
      <c r="AG25" s="67" t="s">
        <v>4238</v>
      </c>
      <c r="AH25" s="67" t="s">
        <v>4239</v>
      </c>
      <c r="AI25" s="67" t="s">
        <v>4240</v>
      </c>
      <c r="AJ25" s="67" t="s">
        <v>3945</v>
      </c>
    </row>
    <row r="26" spans="1:36" x14ac:dyDescent="0.2">
      <c r="A26" s="66" t="s">
        <v>3919</v>
      </c>
      <c r="B26" s="67" t="s">
        <v>4241</v>
      </c>
      <c r="C26" s="66" t="str">
        <f t="shared" si="0"/>
        <v>P.S. SANTA ROSA BAJO TANGUMI</v>
      </c>
      <c r="D26" s="67" t="s">
        <v>3921</v>
      </c>
      <c r="E26" s="66" t="s">
        <v>4242</v>
      </c>
      <c r="F26" s="66" t="s">
        <v>4242</v>
      </c>
      <c r="G26" s="66" t="s">
        <v>3923</v>
      </c>
      <c r="H26" s="66" t="s">
        <v>3924</v>
      </c>
      <c r="I26" s="66" t="s">
        <v>283</v>
      </c>
      <c r="J26" s="68" t="s">
        <v>181</v>
      </c>
      <c r="K26" s="68" t="s">
        <v>182</v>
      </c>
      <c r="L26" s="68" t="s">
        <v>282</v>
      </c>
      <c r="M26" s="66" t="s">
        <v>4243</v>
      </c>
      <c r="N26" s="67" t="s">
        <v>4007</v>
      </c>
      <c r="O26" s="67" t="s">
        <v>4008</v>
      </c>
      <c r="P26" s="67" t="s">
        <v>3950</v>
      </c>
      <c r="Q26" s="67" t="s">
        <v>181</v>
      </c>
      <c r="R26" s="67" t="s">
        <v>182</v>
      </c>
      <c r="S26" s="67" t="s">
        <v>282</v>
      </c>
      <c r="T26" s="67" t="s">
        <v>4210</v>
      </c>
      <c r="U26" s="67" t="s">
        <v>4211</v>
      </c>
      <c r="V26" s="67" t="s">
        <v>3932</v>
      </c>
      <c r="W26" s="67" t="s">
        <v>4244</v>
      </c>
      <c r="X26" s="67" t="s">
        <v>3934</v>
      </c>
      <c r="Y26" s="67" t="s">
        <v>3945</v>
      </c>
      <c r="Z26" s="67" t="s">
        <v>4245</v>
      </c>
      <c r="AA26" s="67" t="s">
        <v>4246</v>
      </c>
      <c r="AB26" s="67" t="s">
        <v>4247</v>
      </c>
      <c r="AC26" s="67" t="s">
        <v>3939</v>
      </c>
      <c r="AD26" s="67" t="s">
        <v>3940</v>
      </c>
      <c r="AE26" s="67" t="s">
        <v>3941</v>
      </c>
      <c r="AF26" s="67" t="s">
        <v>3940</v>
      </c>
      <c r="AG26" s="67" t="s">
        <v>4248</v>
      </c>
      <c r="AH26" s="67" t="s">
        <v>4249</v>
      </c>
      <c r="AI26" s="67" t="s">
        <v>4250</v>
      </c>
      <c r="AJ26" s="67" t="s">
        <v>3945</v>
      </c>
    </row>
    <row r="27" spans="1:36" x14ac:dyDescent="0.2">
      <c r="A27" s="66" t="s">
        <v>3919</v>
      </c>
      <c r="B27" s="67" t="s">
        <v>4251</v>
      </c>
      <c r="C27" s="66" t="str">
        <f t="shared" si="0"/>
        <v>C.S. CHIJICHAYA</v>
      </c>
      <c r="D27" s="67" t="s">
        <v>4128</v>
      </c>
      <c r="E27" s="66" t="s">
        <v>4252</v>
      </c>
      <c r="F27" s="66" t="s">
        <v>4252</v>
      </c>
      <c r="G27" s="66" t="s">
        <v>4129</v>
      </c>
      <c r="H27" s="66" t="s">
        <v>3924</v>
      </c>
      <c r="I27" s="66" t="s">
        <v>286</v>
      </c>
      <c r="J27" s="68" t="s">
        <v>186</v>
      </c>
      <c r="K27" s="68" t="s">
        <v>284</v>
      </c>
      <c r="L27" s="68" t="s">
        <v>285</v>
      </c>
      <c r="M27" s="66" t="s">
        <v>4253</v>
      </c>
      <c r="N27" s="67" t="s">
        <v>4022</v>
      </c>
      <c r="O27" s="67" t="s">
        <v>4146</v>
      </c>
      <c r="P27" s="67" t="s">
        <v>3928</v>
      </c>
      <c r="Q27" s="67" t="s">
        <v>186</v>
      </c>
      <c r="R27" s="67" t="s">
        <v>4254</v>
      </c>
      <c r="S27" s="67" t="s">
        <v>1707</v>
      </c>
      <c r="T27" s="67" t="s">
        <v>4255</v>
      </c>
      <c r="U27" s="67" t="s">
        <v>4256</v>
      </c>
      <c r="V27" s="67" t="s">
        <v>4135</v>
      </c>
      <c r="W27" s="67" t="s">
        <v>3940</v>
      </c>
      <c r="X27" s="67" t="s">
        <v>3934</v>
      </c>
      <c r="Y27" s="67" t="s">
        <v>3945</v>
      </c>
      <c r="Z27" s="67" t="s">
        <v>4257</v>
      </c>
      <c r="AA27" s="67" t="s">
        <v>3954</v>
      </c>
      <c r="AB27" s="67" t="s">
        <v>4258</v>
      </c>
      <c r="AC27" s="67" t="s">
        <v>3939</v>
      </c>
      <c r="AD27" s="67" t="s">
        <v>3940</v>
      </c>
      <c r="AE27" s="67" t="s">
        <v>3941</v>
      </c>
      <c r="AF27" s="67" t="s">
        <v>3940</v>
      </c>
      <c r="AG27" s="67" t="s">
        <v>4259</v>
      </c>
      <c r="AH27" s="67" t="s">
        <v>4260</v>
      </c>
      <c r="AI27" s="67" t="s">
        <v>3945</v>
      </c>
      <c r="AJ27" s="67" t="s">
        <v>3945</v>
      </c>
    </row>
    <row r="28" spans="1:36" x14ac:dyDescent="0.2">
      <c r="A28" s="66" t="s">
        <v>3919</v>
      </c>
      <c r="B28" s="67" t="s">
        <v>4261</v>
      </c>
      <c r="C28" s="66" t="str">
        <f t="shared" si="0"/>
        <v>P.S. CHEJOÑA</v>
      </c>
      <c r="D28" s="67" t="s">
        <v>3921</v>
      </c>
      <c r="E28" s="66" t="s">
        <v>4262</v>
      </c>
      <c r="F28" s="66" t="s">
        <v>4262</v>
      </c>
      <c r="G28" s="66" t="s">
        <v>3923</v>
      </c>
      <c r="H28" s="66" t="s">
        <v>3924</v>
      </c>
      <c r="I28" s="66" t="s">
        <v>219</v>
      </c>
      <c r="J28" s="68" t="s">
        <v>186</v>
      </c>
      <c r="K28" s="68" t="s">
        <v>186</v>
      </c>
      <c r="L28" s="68" t="s">
        <v>186</v>
      </c>
      <c r="M28" s="66" t="s">
        <v>4263</v>
      </c>
      <c r="N28" s="67" t="s">
        <v>4022</v>
      </c>
      <c r="O28" s="67" t="s">
        <v>3951</v>
      </c>
      <c r="P28" s="67" t="s">
        <v>3950</v>
      </c>
      <c r="Q28" s="67" t="s">
        <v>186</v>
      </c>
      <c r="R28" s="67" t="s">
        <v>186</v>
      </c>
      <c r="S28" s="67" t="s">
        <v>2153</v>
      </c>
      <c r="T28" s="67" t="s">
        <v>4264</v>
      </c>
      <c r="U28" s="67" t="s">
        <v>4265</v>
      </c>
      <c r="V28" s="67" t="s">
        <v>3968</v>
      </c>
      <c r="W28" s="67" t="s">
        <v>4266</v>
      </c>
      <c r="X28" s="67" t="s">
        <v>3934</v>
      </c>
      <c r="Y28" s="67" t="s">
        <v>3945</v>
      </c>
      <c r="Z28" s="67" t="s">
        <v>4267</v>
      </c>
      <c r="AA28" s="67" t="s">
        <v>4268</v>
      </c>
      <c r="AB28" s="67" t="s">
        <v>4269</v>
      </c>
      <c r="AC28" s="67" t="s">
        <v>3939</v>
      </c>
      <c r="AD28" s="67" t="s">
        <v>3940</v>
      </c>
      <c r="AE28" s="67" t="s">
        <v>3941</v>
      </c>
      <c r="AF28" s="67" t="s">
        <v>3940</v>
      </c>
      <c r="AG28" s="67" t="s">
        <v>4270</v>
      </c>
      <c r="AH28" s="67" t="s">
        <v>4271</v>
      </c>
      <c r="AI28" s="67" t="s">
        <v>4272</v>
      </c>
      <c r="AJ28" s="67" t="s">
        <v>3945</v>
      </c>
    </row>
    <row r="29" spans="1:36" x14ac:dyDescent="0.2">
      <c r="A29" s="66" t="s">
        <v>3973</v>
      </c>
      <c r="B29" s="67" t="s">
        <v>4273</v>
      </c>
      <c r="C29" s="66" t="str">
        <f t="shared" si="0"/>
        <v>P.S. FERNANDO LUYO SIERRA</v>
      </c>
      <c r="D29" s="67" t="s">
        <v>3921</v>
      </c>
      <c r="E29" s="66" t="s">
        <v>4274</v>
      </c>
      <c r="F29" s="66" t="s">
        <v>4275</v>
      </c>
      <c r="G29" s="66" t="s">
        <v>3923</v>
      </c>
      <c r="H29" s="66" t="s">
        <v>3924</v>
      </c>
      <c r="I29" s="66" t="s">
        <v>166</v>
      </c>
      <c r="J29" s="68" t="s">
        <v>144</v>
      </c>
      <c r="K29" s="68" t="s">
        <v>144</v>
      </c>
      <c r="L29" s="68" t="s">
        <v>165</v>
      </c>
      <c r="M29" s="66" t="s">
        <v>4276</v>
      </c>
      <c r="N29" s="67" t="s">
        <v>3978</v>
      </c>
      <c r="O29" s="67" t="s">
        <v>3928</v>
      </c>
      <c r="P29" s="67" t="s">
        <v>4040</v>
      </c>
      <c r="Q29" s="67" t="s">
        <v>3979</v>
      </c>
      <c r="R29" s="67" t="s">
        <v>3980</v>
      </c>
      <c r="S29" s="67" t="s">
        <v>4277</v>
      </c>
      <c r="T29" s="67" t="s">
        <v>3982</v>
      </c>
      <c r="U29" s="67" t="s">
        <v>3983</v>
      </c>
      <c r="V29" s="67" t="s">
        <v>3968</v>
      </c>
      <c r="W29" s="67" t="s">
        <v>4278</v>
      </c>
      <c r="X29" s="67" t="s">
        <v>3934</v>
      </c>
      <c r="Y29" s="67" t="s">
        <v>3945</v>
      </c>
      <c r="Z29" s="67" t="s">
        <v>4279</v>
      </c>
      <c r="AA29" s="67" t="s">
        <v>4280</v>
      </c>
      <c r="AB29" s="67" t="s">
        <v>4281</v>
      </c>
      <c r="AC29" s="67" t="s">
        <v>3939</v>
      </c>
      <c r="AD29" s="67" t="s">
        <v>3940</v>
      </c>
      <c r="AE29" s="67" t="s">
        <v>3941</v>
      </c>
      <c r="AF29" s="67" t="s">
        <v>3940</v>
      </c>
      <c r="AG29" s="67" t="s">
        <v>4282</v>
      </c>
      <c r="AH29" s="67" t="s">
        <v>4283</v>
      </c>
      <c r="AI29" s="67" t="s">
        <v>4284</v>
      </c>
      <c r="AJ29" s="67" t="s">
        <v>3945</v>
      </c>
    </row>
    <row r="30" spans="1:36" x14ac:dyDescent="0.2">
      <c r="A30" s="66" t="s">
        <v>3919</v>
      </c>
      <c r="B30" s="67" t="s">
        <v>4285</v>
      </c>
      <c r="C30" s="66" t="str">
        <f t="shared" si="0"/>
        <v>C.S. LA VICTORIA SECTOR II - MARIA JESUS</v>
      </c>
      <c r="D30" s="67" t="s">
        <v>4128</v>
      </c>
      <c r="E30" s="66" t="s">
        <v>4286</v>
      </c>
      <c r="F30" s="66" t="s">
        <v>4286</v>
      </c>
      <c r="G30" s="66" t="s">
        <v>4129</v>
      </c>
      <c r="H30" s="66" t="s">
        <v>3924</v>
      </c>
      <c r="I30" s="66" t="s">
        <v>303</v>
      </c>
      <c r="J30" s="68" t="s">
        <v>242</v>
      </c>
      <c r="K30" s="68" t="s">
        <v>243</v>
      </c>
      <c r="L30" s="68" t="s">
        <v>302</v>
      </c>
      <c r="M30" s="66" t="s">
        <v>4287</v>
      </c>
      <c r="N30" s="67" t="s">
        <v>4288</v>
      </c>
      <c r="O30" s="67" t="s">
        <v>3951</v>
      </c>
      <c r="P30" s="67" t="s">
        <v>4008</v>
      </c>
      <c r="Q30" s="67" t="s">
        <v>242</v>
      </c>
      <c r="R30" s="67" t="s">
        <v>243</v>
      </c>
      <c r="S30" s="67" t="s">
        <v>302</v>
      </c>
      <c r="T30" s="67" t="s">
        <v>4289</v>
      </c>
      <c r="U30" s="67" t="s">
        <v>4290</v>
      </c>
      <c r="V30" s="67" t="s">
        <v>4135</v>
      </c>
      <c r="W30" s="67" t="s">
        <v>4291</v>
      </c>
      <c r="X30" s="67" t="s">
        <v>3934</v>
      </c>
      <c r="Y30" s="67" t="s">
        <v>4292</v>
      </c>
      <c r="Z30" s="67" t="s">
        <v>4293</v>
      </c>
      <c r="AA30" s="67" t="s">
        <v>3954</v>
      </c>
      <c r="AB30" s="67" t="s">
        <v>4294</v>
      </c>
      <c r="AC30" s="67" t="s">
        <v>3939</v>
      </c>
      <c r="AD30" s="67" t="s">
        <v>3940</v>
      </c>
      <c r="AE30" s="67" t="s">
        <v>3941</v>
      </c>
      <c r="AF30" s="67" t="s">
        <v>3940</v>
      </c>
      <c r="AG30" s="67" t="s">
        <v>4295</v>
      </c>
      <c r="AH30" s="67" t="s">
        <v>4296</v>
      </c>
      <c r="AI30" s="67" t="s">
        <v>4297</v>
      </c>
      <c r="AJ30" s="67" t="s">
        <v>3945</v>
      </c>
    </row>
    <row r="31" spans="1:36" x14ac:dyDescent="0.2">
      <c r="A31" s="66" t="s">
        <v>3919</v>
      </c>
      <c r="B31" s="67" t="s">
        <v>4298</v>
      </c>
      <c r="C31" s="66" t="str">
        <f t="shared" si="0"/>
        <v>C.S. SALITRAL</v>
      </c>
      <c r="D31" s="67" t="s">
        <v>4128</v>
      </c>
      <c r="E31" s="66" t="s">
        <v>312</v>
      </c>
      <c r="F31" s="66" t="s">
        <v>312</v>
      </c>
      <c r="G31" s="66" t="s">
        <v>4129</v>
      </c>
      <c r="H31" s="66" t="s">
        <v>3924</v>
      </c>
      <c r="I31" s="66" t="s">
        <v>313</v>
      </c>
      <c r="J31" s="68" t="s">
        <v>196</v>
      </c>
      <c r="K31" s="68" t="s">
        <v>311</v>
      </c>
      <c r="L31" s="68" t="s">
        <v>312</v>
      </c>
      <c r="M31" s="66" t="s">
        <v>4299</v>
      </c>
      <c r="N31" s="67" t="s">
        <v>4145</v>
      </c>
      <c r="O31" s="67" t="s">
        <v>4208</v>
      </c>
      <c r="P31" s="67" t="s">
        <v>4040</v>
      </c>
      <c r="Q31" s="67" t="s">
        <v>196</v>
      </c>
      <c r="R31" s="67" t="s">
        <v>311</v>
      </c>
      <c r="S31" s="67" t="s">
        <v>1069</v>
      </c>
      <c r="T31" s="67" t="s">
        <v>4147</v>
      </c>
      <c r="U31" s="67" t="s">
        <v>4148</v>
      </c>
      <c r="V31" s="67" t="s">
        <v>4135</v>
      </c>
      <c r="W31" s="67" t="s">
        <v>4300</v>
      </c>
      <c r="X31" s="67" t="s">
        <v>3934</v>
      </c>
      <c r="Y31" s="67" t="s">
        <v>4301</v>
      </c>
      <c r="Z31" s="67" t="s">
        <v>4302</v>
      </c>
      <c r="AA31" s="67" t="s">
        <v>4303</v>
      </c>
      <c r="AB31" s="67" t="s">
        <v>4304</v>
      </c>
      <c r="AC31" s="67" t="s">
        <v>3939</v>
      </c>
      <c r="AD31" s="67" t="s">
        <v>3940</v>
      </c>
      <c r="AE31" s="67" t="s">
        <v>3941</v>
      </c>
      <c r="AF31" s="67" t="s">
        <v>3940</v>
      </c>
      <c r="AG31" s="67" t="s">
        <v>4305</v>
      </c>
      <c r="AH31" s="67" t="s">
        <v>4306</v>
      </c>
      <c r="AI31" s="67" t="s">
        <v>4307</v>
      </c>
      <c r="AJ31" s="67" t="s">
        <v>3945</v>
      </c>
    </row>
    <row r="32" spans="1:36" x14ac:dyDescent="0.2">
      <c r="A32" s="66" t="s">
        <v>3919</v>
      </c>
      <c r="B32" s="67" t="s">
        <v>4308</v>
      </c>
      <c r="C32" s="66" t="str">
        <f t="shared" si="0"/>
        <v>P.S. COTOMONILLO</v>
      </c>
      <c r="D32" s="67" t="s">
        <v>3921</v>
      </c>
      <c r="E32" s="66" t="s">
        <v>4309</v>
      </c>
      <c r="F32" s="66" t="s">
        <v>4309</v>
      </c>
      <c r="G32" s="66" t="s">
        <v>3923</v>
      </c>
      <c r="H32" s="66" t="s">
        <v>3924</v>
      </c>
      <c r="I32" s="66" t="s">
        <v>316</v>
      </c>
      <c r="J32" s="68" t="s">
        <v>297</v>
      </c>
      <c r="K32" s="68" t="s">
        <v>314</v>
      </c>
      <c r="L32" s="68" t="s">
        <v>315</v>
      </c>
      <c r="M32" s="66" t="s">
        <v>4310</v>
      </c>
      <c r="N32" s="67" t="s">
        <v>4311</v>
      </c>
      <c r="O32" s="67" t="s">
        <v>3928</v>
      </c>
      <c r="P32" s="67" t="s">
        <v>4312</v>
      </c>
      <c r="Q32" s="67" t="s">
        <v>297</v>
      </c>
      <c r="R32" s="67" t="s">
        <v>314</v>
      </c>
      <c r="S32" s="67" t="s">
        <v>4313</v>
      </c>
      <c r="T32" s="67" t="s">
        <v>4314</v>
      </c>
      <c r="U32" s="67" t="s">
        <v>4315</v>
      </c>
      <c r="V32" s="67" t="s">
        <v>3932</v>
      </c>
      <c r="W32" s="67" t="s">
        <v>3948</v>
      </c>
      <c r="X32" s="67" t="s">
        <v>3934</v>
      </c>
      <c r="Y32" s="67" t="s">
        <v>4316</v>
      </c>
      <c r="Z32" s="67" t="s">
        <v>4317</v>
      </c>
      <c r="AA32" s="67" t="s">
        <v>4318</v>
      </c>
      <c r="AB32" s="67" t="s">
        <v>4319</v>
      </c>
      <c r="AC32" s="67" t="s">
        <v>3939</v>
      </c>
      <c r="AD32" s="67" t="s">
        <v>3940</v>
      </c>
      <c r="AE32" s="67" t="s">
        <v>3941</v>
      </c>
      <c r="AF32" s="67" t="s">
        <v>3940</v>
      </c>
      <c r="AG32" s="67" t="s">
        <v>3945</v>
      </c>
      <c r="AH32" s="67" t="s">
        <v>3945</v>
      </c>
      <c r="AI32" s="67" t="s">
        <v>3945</v>
      </c>
      <c r="AJ32" s="67" t="s">
        <v>3945</v>
      </c>
    </row>
    <row r="33" spans="1:36" x14ac:dyDescent="0.2">
      <c r="A33" s="66" t="s">
        <v>3919</v>
      </c>
      <c r="B33" s="67" t="s">
        <v>4320</v>
      </c>
      <c r="C33" s="66" t="str">
        <f t="shared" si="0"/>
        <v>P.S. CHAUPELANCHE</v>
      </c>
      <c r="D33" s="67" t="s">
        <v>3921</v>
      </c>
      <c r="E33" s="66" t="s">
        <v>4321</v>
      </c>
      <c r="F33" s="66" t="s">
        <v>4321</v>
      </c>
      <c r="G33" s="66" t="s">
        <v>3923</v>
      </c>
      <c r="H33" s="66" t="s">
        <v>3924</v>
      </c>
      <c r="I33" s="66" t="s">
        <v>305</v>
      </c>
      <c r="J33" s="68" t="s">
        <v>147</v>
      </c>
      <c r="K33" s="68" t="s">
        <v>304</v>
      </c>
      <c r="L33" s="68" t="s">
        <v>304</v>
      </c>
      <c r="M33" s="66" t="s">
        <v>4322</v>
      </c>
      <c r="N33" s="67" t="s">
        <v>3926</v>
      </c>
      <c r="O33" s="67" t="s">
        <v>4323</v>
      </c>
      <c r="P33" s="67" t="s">
        <v>4040</v>
      </c>
      <c r="Q33" s="67" t="s">
        <v>147</v>
      </c>
      <c r="R33" s="67" t="s">
        <v>304</v>
      </c>
      <c r="S33" s="67" t="s">
        <v>304</v>
      </c>
      <c r="T33" s="67" t="s">
        <v>4324</v>
      </c>
      <c r="U33" s="67" t="s">
        <v>4325</v>
      </c>
      <c r="V33" s="67" t="s">
        <v>3932</v>
      </c>
      <c r="W33" s="67" t="s">
        <v>4326</v>
      </c>
      <c r="X33" s="67" t="s">
        <v>3934</v>
      </c>
      <c r="Y33" s="67" t="s">
        <v>3945</v>
      </c>
      <c r="Z33" s="67" t="s">
        <v>4327</v>
      </c>
      <c r="AA33" s="67" t="s">
        <v>4328</v>
      </c>
      <c r="AB33" s="67" t="s">
        <v>4329</v>
      </c>
      <c r="AC33" s="67" t="s">
        <v>3939</v>
      </c>
      <c r="AD33" s="67" t="s">
        <v>3940</v>
      </c>
      <c r="AE33" s="67" t="s">
        <v>3941</v>
      </c>
      <c r="AF33" s="67" t="s">
        <v>3940</v>
      </c>
      <c r="AG33" s="67" t="s">
        <v>4330</v>
      </c>
      <c r="AH33" s="67" t="s">
        <v>4331</v>
      </c>
      <c r="AI33" s="67" t="s">
        <v>4332</v>
      </c>
      <c r="AJ33" s="67" t="s">
        <v>3945</v>
      </c>
    </row>
    <row r="34" spans="1:36" x14ac:dyDescent="0.2">
      <c r="A34" s="66" t="s">
        <v>3919</v>
      </c>
      <c r="B34" s="67" t="s">
        <v>4333</v>
      </c>
      <c r="C34" s="66" t="str">
        <f t="shared" si="0"/>
        <v>P.S. MOSSA</v>
      </c>
      <c r="D34" s="67" t="s">
        <v>3921</v>
      </c>
      <c r="E34" s="66" t="s">
        <v>4334</v>
      </c>
      <c r="F34" s="66" t="s">
        <v>4335</v>
      </c>
      <c r="G34" s="66" t="s">
        <v>3923</v>
      </c>
      <c r="H34" s="66" t="s">
        <v>3924</v>
      </c>
      <c r="I34" s="66" t="s">
        <v>321</v>
      </c>
      <c r="J34" s="68" t="s">
        <v>196</v>
      </c>
      <c r="K34" s="68" t="s">
        <v>319</v>
      </c>
      <c r="L34" s="68" t="s">
        <v>320</v>
      </c>
      <c r="M34" s="66" t="s">
        <v>4336</v>
      </c>
      <c r="N34" s="67" t="s">
        <v>4145</v>
      </c>
      <c r="O34" s="67" t="s">
        <v>3928</v>
      </c>
      <c r="P34" s="67" t="s">
        <v>4040</v>
      </c>
      <c r="Q34" s="67" t="s">
        <v>196</v>
      </c>
      <c r="R34" s="67" t="s">
        <v>4337</v>
      </c>
      <c r="S34" s="67" t="s">
        <v>319</v>
      </c>
      <c r="T34" s="67" t="s">
        <v>4338</v>
      </c>
      <c r="U34" s="67" t="s">
        <v>4339</v>
      </c>
      <c r="V34" s="67" t="s">
        <v>3932</v>
      </c>
      <c r="W34" s="67" t="s">
        <v>4340</v>
      </c>
      <c r="X34" s="67" t="s">
        <v>3934</v>
      </c>
      <c r="Y34" s="67" t="s">
        <v>3945</v>
      </c>
      <c r="Z34" s="67" t="s">
        <v>4245</v>
      </c>
      <c r="AA34" s="67" t="s">
        <v>3954</v>
      </c>
      <c r="AB34" s="67" t="s">
        <v>4341</v>
      </c>
      <c r="AC34" s="67" t="s">
        <v>3939</v>
      </c>
      <c r="AD34" s="67" t="s">
        <v>3940</v>
      </c>
      <c r="AE34" s="67" t="s">
        <v>3941</v>
      </c>
      <c r="AF34" s="67" t="s">
        <v>3940</v>
      </c>
      <c r="AG34" s="67" t="s">
        <v>4342</v>
      </c>
      <c r="AH34" s="67" t="s">
        <v>4343</v>
      </c>
      <c r="AI34" s="67" t="s">
        <v>4344</v>
      </c>
      <c r="AJ34" s="67" t="s">
        <v>3945</v>
      </c>
    </row>
    <row r="35" spans="1:36" x14ac:dyDescent="0.2">
      <c r="A35" s="66" t="s">
        <v>3919</v>
      </c>
      <c r="B35" s="67" t="s">
        <v>4345</v>
      </c>
      <c r="C35" s="66" t="str">
        <f t="shared" si="0"/>
        <v>P.S. ROHABOYA</v>
      </c>
      <c r="D35" s="67" t="s">
        <v>3921</v>
      </c>
      <c r="E35" s="66" t="s">
        <v>4346</v>
      </c>
      <c r="F35" s="66" t="s">
        <v>4346</v>
      </c>
      <c r="G35" s="66" t="s">
        <v>3923</v>
      </c>
      <c r="H35" s="66" t="s">
        <v>3924</v>
      </c>
      <c r="I35" s="66" t="s">
        <v>323</v>
      </c>
      <c r="J35" s="68" t="s">
        <v>151</v>
      </c>
      <c r="K35" s="68" t="s">
        <v>177</v>
      </c>
      <c r="L35" s="68" t="s">
        <v>322</v>
      </c>
      <c r="M35" s="66" t="s">
        <v>3948</v>
      </c>
      <c r="N35" s="67" t="s">
        <v>3949</v>
      </c>
      <c r="O35" s="67" t="s">
        <v>4160</v>
      </c>
      <c r="P35" s="67" t="s">
        <v>3928</v>
      </c>
      <c r="Q35" s="67" t="s">
        <v>151</v>
      </c>
      <c r="R35" s="67" t="s">
        <v>177</v>
      </c>
      <c r="S35" s="67" t="s">
        <v>322</v>
      </c>
      <c r="T35" s="67" t="s">
        <v>3952</v>
      </c>
      <c r="U35" s="67" t="s">
        <v>3953</v>
      </c>
      <c r="V35" s="67" t="s">
        <v>3932</v>
      </c>
      <c r="W35" s="67" t="s">
        <v>3948</v>
      </c>
      <c r="X35" s="67" t="s">
        <v>3934</v>
      </c>
      <c r="Y35" s="67" t="s">
        <v>3945</v>
      </c>
      <c r="Z35" s="67" t="s">
        <v>3948</v>
      </c>
      <c r="AA35" s="67" t="s">
        <v>3954</v>
      </c>
      <c r="AB35" s="67" t="s">
        <v>4347</v>
      </c>
      <c r="AC35" s="67" t="s">
        <v>3939</v>
      </c>
      <c r="AD35" s="67" t="s">
        <v>3940</v>
      </c>
      <c r="AE35" s="67" t="s">
        <v>3941</v>
      </c>
      <c r="AF35" s="67" t="s">
        <v>3940</v>
      </c>
      <c r="AG35" s="67" t="s">
        <v>4348</v>
      </c>
      <c r="AH35" s="67" t="s">
        <v>4349</v>
      </c>
      <c r="AI35" s="67" t="s">
        <v>4350</v>
      </c>
      <c r="AJ35" s="67" t="s">
        <v>3945</v>
      </c>
    </row>
    <row r="36" spans="1:36" x14ac:dyDescent="0.2">
      <c r="A36" s="66" t="s">
        <v>3919</v>
      </c>
      <c r="B36" s="67" t="s">
        <v>4351</v>
      </c>
      <c r="C36" s="66" t="str">
        <f t="shared" si="0"/>
        <v>P.S. CUELCHO</v>
      </c>
      <c r="D36" s="67" t="s">
        <v>3921</v>
      </c>
      <c r="E36" s="66" t="s">
        <v>4352</v>
      </c>
      <c r="F36" s="66" t="s">
        <v>4352</v>
      </c>
      <c r="G36" s="66" t="s">
        <v>3923</v>
      </c>
      <c r="H36" s="66" t="s">
        <v>3924</v>
      </c>
      <c r="I36" s="66" t="s">
        <v>328</v>
      </c>
      <c r="J36" s="68" t="s">
        <v>159</v>
      </c>
      <c r="K36" s="68" t="s">
        <v>326</v>
      </c>
      <c r="L36" s="68" t="s">
        <v>327</v>
      </c>
      <c r="M36" s="66" t="s">
        <v>4353</v>
      </c>
      <c r="N36" s="67" t="s">
        <v>4131</v>
      </c>
      <c r="O36" s="67" t="s">
        <v>3951</v>
      </c>
      <c r="P36" s="67" t="s">
        <v>4064</v>
      </c>
      <c r="Q36" s="67" t="s">
        <v>159</v>
      </c>
      <c r="R36" s="67" t="s">
        <v>326</v>
      </c>
      <c r="S36" s="67" t="s">
        <v>4354</v>
      </c>
      <c r="T36" s="67" t="s">
        <v>4133</v>
      </c>
      <c r="U36" s="67" t="s">
        <v>4134</v>
      </c>
      <c r="V36" s="67" t="s">
        <v>3932</v>
      </c>
      <c r="W36" s="67" t="s">
        <v>4355</v>
      </c>
      <c r="X36" s="67" t="s">
        <v>3934</v>
      </c>
      <c r="Y36" s="67" t="s">
        <v>3945</v>
      </c>
      <c r="Z36" s="67" t="s">
        <v>3936</v>
      </c>
      <c r="AA36" s="67" t="s">
        <v>4356</v>
      </c>
      <c r="AB36" s="67" t="s">
        <v>4357</v>
      </c>
      <c r="AC36" s="67" t="s">
        <v>3939</v>
      </c>
      <c r="AD36" s="67" t="s">
        <v>3940</v>
      </c>
      <c r="AE36" s="67" t="s">
        <v>3941</v>
      </c>
      <c r="AF36" s="67" t="s">
        <v>3940</v>
      </c>
      <c r="AG36" s="67" t="s">
        <v>4358</v>
      </c>
      <c r="AH36" s="67" t="s">
        <v>4359</v>
      </c>
      <c r="AI36" s="67" t="s">
        <v>4360</v>
      </c>
      <c r="AJ36" s="67" t="s">
        <v>3945</v>
      </c>
    </row>
    <row r="37" spans="1:36" x14ac:dyDescent="0.2">
      <c r="A37" s="66" t="s">
        <v>3919</v>
      </c>
      <c r="B37" s="67" t="s">
        <v>4361</v>
      </c>
      <c r="C37" s="66" t="str">
        <f t="shared" si="0"/>
        <v>CAJAMARQUILLA</v>
      </c>
      <c r="D37" s="67"/>
      <c r="E37" s="66" t="s">
        <v>330</v>
      </c>
      <c r="F37" s="66" t="s">
        <v>330</v>
      </c>
      <c r="G37" s="66" t="s">
        <v>3923</v>
      </c>
      <c r="H37" s="66" t="s">
        <v>3924</v>
      </c>
      <c r="I37" s="66" t="s">
        <v>331</v>
      </c>
      <c r="J37" s="68" t="s">
        <v>223</v>
      </c>
      <c r="K37" s="68" t="s">
        <v>329</v>
      </c>
      <c r="L37" s="68" t="s">
        <v>330</v>
      </c>
      <c r="M37" s="66" t="s">
        <v>4362</v>
      </c>
      <c r="N37" s="67" t="s">
        <v>4117</v>
      </c>
      <c r="O37" s="67" t="s">
        <v>3951</v>
      </c>
      <c r="P37" s="67" t="s">
        <v>4363</v>
      </c>
      <c r="Q37" s="67" t="s">
        <v>223</v>
      </c>
      <c r="R37" s="67" t="s">
        <v>4118</v>
      </c>
      <c r="S37" s="67" t="s">
        <v>329</v>
      </c>
      <c r="T37" s="67" t="s">
        <v>4119</v>
      </c>
      <c r="U37" s="67" t="s">
        <v>4120</v>
      </c>
      <c r="V37" s="67" t="s">
        <v>4364</v>
      </c>
      <c r="W37" s="67" t="s">
        <v>4365</v>
      </c>
      <c r="X37" s="67" t="s">
        <v>3934</v>
      </c>
      <c r="Y37" s="67" t="s">
        <v>3945</v>
      </c>
      <c r="Z37" s="67" t="s">
        <v>4366</v>
      </c>
      <c r="AA37" s="67" t="s">
        <v>3954</v>
      </c>
      <c r="AB37" s="67" t="s">
        <v>4367</v>
      </c>
      <c r="AC37" s="67" t="s">
        <v>3939</v>
      </c>
      <c r="AD37" s="67" t="s">
        <v>3940</v>
      </c>
      <c r="AE37" s="67" t="s">
        <v>3941</v>
      </c>
      <c r="AF37" s="67" t="s">
        <v>3940</v>
      </c>
      <c r="AG37" s="67" t="s">
        <v>4368</v>
      </c>
      <c r="AH37" s="67" t="s">
        <v>4369</v>
      </c>
      <c r="AI37" s="67" t="s">
        <v>4370</v>
      </c>
      <c r="AJ37" s="67" t="s">
        <v>3945</v>
      </c>
    </row>
    <row r="38" spans="1:36" x14ac:dyDescent="0.2">
      <c r="A38" s="66" t="s">
        <v>3919</v>
      </c>
      <c r="B38" s="67" t="s">
        <v>4371</v>
      </c>
      <c r="C38" s="66" t="str">
        <f t="shared" si="0"/>
        <v>P.S. AGUA BLANCA</v>
      </c>
      <c r="D38" s="67" t="s">
        <v>3921</v>
      </c>
      <c r="E38" s="66" t="s">
        <v>2888</v>
      </c>
      <c r="F38" s="66" t="s">
        <v>2888</v>
      </c>
      <c r="G38" s="66" t="s">
        <v>3923</v>
      </c>
      <c r="H38" s="66" t="s">
        <v>3924</v>
      </c>
      <c r="I38" s="66" t="s">
        <v>333</v>
      </c>
      <c r="J38" s="68" t="s">
        <v>147</v>
      </c>
      <c r="K38" s="68" t="s">
        <v>148</v>
      </c>
      <c r="L38" s="68" t="s">
        <v>332</v>
      </c>
      <c r="M38" s="66" t="s">
        <v>4372</v>
      </c>
      <c r="N38" s="67" t="s">
        <v>3926</v>
      </c>
      <c r="O38" s="67" t="s">
        <v>3927</v>
      </c>
      <c r="P38" s="67" t="s">
        <v>4040</v>
      </c>
      <c r="Q38" s="67" t="s">
        <v>147</v>
      </c>
      <c r="R38" s="67" t="s">
        <v>148</v>
      </c>
      <c r="S38" s="67" t="s">
        <v>332</v>
      </c>
      <c r="T38" s="67" t="s">
        <v>3930</v>
      </c>
      <c r="U38" s="67" t="s">
        <v>3931</v>
      </c>
      <c r="V38" s="67" t="s">
        <v>3932</v>
      </c>
      <c r="W38" s="67" t="s">
        <v>3933</v>
      </c>
      <c r="X38" s="67" t="s">
        <v>3934</v>
      </c>
      <c r="Y38" s="67" t="s">
        <v>4373</v>
      </c>
      <c r="Z38" s="67" t="s">
        <v>3936</v>
      </c>
      <c r="AA38" s="67" t="s">
        <v>4374</v>
      </c>
      <c r="AB38" s="67" t="s">
        <v>4375</v>
      </c>
      <c r="AC38" s="67" t="s">
        <v>3939</v>
      </c>
      <c r="AD38" s="67" t="s">
        <v>3940</v>
      </c>
      <c r="AE38" s="67" t="s">
        <v>3941</v>
      </c>
      <c r="AF38" s="67" t="s">
        <v>3940</v>
      </c>
      <c r="AG38" s="67" t="s">
        <v>4376</v>
      </c>
      <c r="AH38" s="67" t="s">
        <v>4377</v>
      </c>
      <c r="AI38" s="67" t="s">
        <v>4378</v>
      </c>
      <c r="AJ38" s="67" t="s">
        <v>3945</v>
      </c>
    </row>
    <row r="39" spans="1:36" x14ac:dyDescent="0.2">
      <c r="A39" s="66" t="s">
        <v>3919</v>
      </c>
      <c r="B39" s="67" t="s">
        <v>4379</v>
      </c>
      <c r="C39" s="66" t="str">
        <f t="shared" si="0"/>
        <v>P.S. GRAU KM.40</v>
      </c>
      <c r="D39" s="67" t="s">
        <v>3921</v>
      </c>
      <c r="E39" s="66" t="s">
        <v>4380</v>
      </c>
      <c r="F39" s="66" t="s">
        <v>4380</v>
      </c>
      <c r="G39" s="66" t="s">
        <v>3923</v>
      </c>
      <c r="H39" s="66" t="s">
        <v>3924</v>
      </c>
      <c r="I39" s="66" t="s">
        <v>338</v>
      </c>
      <c r="J39" s="68" t="s">
        <v>151</v>
      </c>
      <c r="K39" s="68" t="s">
        <v>336</v>
      </c>
      <c r="L39" s="68" t="s">
        <v>337</v>
      </c>
      <c r="M39" s="66" t="s">
        <v>4381</v>
      </c>
      <c r="N39" s="67" t="s">
        <v>3949</v>
      </c>
      <c r="O39" s="67" t="s">
        <v>4064</v>
      </c>
      <c r="P39" s="67" t="s">
        <v>3951</v>
      </c>
      <c r="Q39" s="67" t="s">
        <v>151</v>
      </c>
      <c r="R39" s="67" t="s">
        <v>336</v>
      </c>
      <c r="S39" s="67" t="s">
        <v>337</v>
      </c>
      <c r="T39" s="67" t="s">
        <v>4382</v>
      </c>
      <c r="U39" s="67" t="s">
        <v>4383</v>
      </c>
      <c r="V39" s="67" t="s">
        <v>3932</v>
      </c>
      <c r="W39" s="67" t="s">
        <v>4384</v>
      </c>
      <c r="X39" s="67" t="s">
        <v>3934</v>
      </c>
      <c r="Y39" s="67" t="s">
        <v>3945</v>
      </c>
      <c r="Z39" s="67" t="s">
        <v>4385</v>
      </c>
      <c r="AA39" s="67" t="s">
        <v>4386</v>
      </c>
      <c r="AB39" s="67" t="s">
        <v>4387</v>
      </c>
      <c r="AC39" s="67" t="s">
        <v>3939</v>
      </c>
      <c r="AD39" s="67" t="s">
        <v>3940</v>
      </c>
      <c r="AE39" s="67" t="s">
        <v>3941</v>
      </c>
      <c r="AF39" s="67" t="s">
        <v>3940</v>
      </c>
      <c r="AG39" s="67" t="s">
        <v>4388</v>
      </c>
      <c r="AH39" s="67" t="s">
        <v>4389</v>
      </c>
      <c r="AI39" s="67" t="s">
        <v>4390</v>
      </c>
      <c r="AJ39" s="67" t="s">
        <v>3945</v>
      </c>
    </row>
    <row r="40" spans="1:36" x14ac:dyDescent="0.2">
      <c r="A40" s="66" t="s">
        <v>3919</v>
      </c>
      <c r="B40" s="67" t="s">
        <v>4391</v>
      </c>
      <c r="C40" s="66" t="str">
        <f t="shared" si="0"/>
        <v>P.S. MUÑUNO</v>
      </c>
      <c r="D40" s="67" t="s">
        <v>3921</v>
      </c>
      <c r="E40" s="66" t="s">
        <v>4392</v>
      </c>
      <c r="F40" s="66" t="s">
        <v>4392</v>
      </c>
      <c r="G40" s="66" t="s">
        <v>3923</v>
      </c>
      <c r="H40" s="66" t="s">
        <v>3924</v>
      </c>
      <c r="I40" s="66" t="s">
        <v>339</v>
      </c>
      <c r="J40" s="68" t="s">
        <v>147</v>
      </c>
      <c r="K40" s="68" t="s">
        <v>148</v>
      </c>
      <c r="L40" s="68" t="s">
        <v>148</v>
      </c>
      <c r="M40" s="66" t="s">
        <v>4393</v>
      </c>
      <c r="N40" s="67" t="s">
        <v>3926</v>
      </c>
      <c r="O40" s="67" t="s">
        <v>3927</v>
      </c>
      <c r="P40" s="67" t="s">
        <v>3951</v>
      </c>
      <c r="Q40" s="67" t="s">
        <v>147</v>
      </c>
      <c r="R40" s="67" t="s">
        <v>148</v>
      </c>
      <c r="S40" s="67" t="s">
        <v>148</v>
      </c>
      <c r="T40" s="67" t="s">
        <v>3930</v>
      </c>
      <c r="U40" s="67" t="s">
        <v>3931</v>
      </c>
      <c r="V40" s="67" t="s">
        <v>3932</v>
      </c>
      <c r="W40" s="67" t="s">
        <v>4394</v>
      </c>
      <c r="X40" s="67" t="s">
        <v>3934</v>
      </c>
      <c r="Y40" s="67" t="s">
        <v>3935</v>
      </c>
      <c r="Z40" s="67" t="s">
        <v>3936</v>
      </c>
      <c r="AA40" s="67" t="s">
        <v>4395</v>
      </c>
      <c r="AB40" s="67" t="s">
        <v>4396</v>
      </c>
      <c r="AC40" s="67" t="s">
        <v>3939</v>
      </c>
      <c r="AD40" s="67" t="s">
        <v>3940</v>
      </c>
      <c r="AE40" s="67" t="s">
        <v>3941</v>
      </c>
      <c r="AF40" s="67" t="s">
        <v>3940</v>
      </c>
      <c r="AG40" s="67" t="s">
        <v>4397</v>
      </c>
      <c r="AH40" s="67" t="s">
        <v>4398</v>
      </c>
      <c r="AI40" s="67" t="s">
        <v>4399</v>
      </c>
      <c r="AJ40" s="67" t="s">
        <v>3945</v>
      </c>
    </row>
    <row r="41" spans="1:36" x14ac:dyDescent="0.2">
      <c r="A41" s="66" t="s">
        <v>3919</v>
      </c>
      <c r="B41" s="67" t="s">
        <v>4400</v>
      </c>
      <c r="C41" s="66" t="str">
        <f t="shared" si="0"/>
        <v>P.S. CONO NORTE</v>
      </c>
      <c r="D41" s="67" t="s">
        <v>3921</v>
      </c>
      <c r="E41" s="66" t="s">
        <v>4401</v>
      </c>
      <c r="F41" s="66" t="s">
        <v>4401</v>
      </c>
      <c r="G41" s="66" t="s">
        <v>3923</v>
      </c>
      <c r="H41" s="66" t="s">
        <v>3924</v>
      </c>
      <c r="I41" s="66" t="s">
        <v>347</v>
      </c>
      <c r="J41" s="68" t="s">
        <v>154</v>
      </c>
      <c r="K41" s="68" t="s">
        <v>154</v>
      </c>
      <c r="L41" s="68" t="s">
        <v>346</v>
      </c>
      <c r="M41" s="66" t="s">
        <v>4402</v>
      </c>
      <c r="N41" s="67" t="s">
        <v>4403</v>
      </c>
      <c r="O41" s="67" t="s">
        <v>3951</v>
      </c>
      <c r="P41" s="67" t="s">
        <v>3928</v>
      </c>
      <c r="Q41" s="67" t="s">
        <v>154</v>
      </c>
      <c r="R41" s="67" t="s">
        <v>154</v>
      </c>
      <c r="S41" s="67" t="s">
        <v>4401</v>
      </c>
      <c r="T41" s="67" t="s">
        <v>4404</v>
      </c>
      <c r="U41" s="67" t="s">
        <v>4405</v>
      </c>
      <c r="V41" s="67" t="s">
        <v>3968</v>
      </c>
      <c r="W41" s="67" t="s">
        <v>4406</v>
      </c>
      <c r="X41" s="67" t="s">
        <v>3934</v>
      </c>
      <c r="Y41" s="67" t="s">
        <v>4407</v>
      </c>
      <c r="Z41" s="67" t="s">
        <v>4408</v>
      </c>
      <c r="AA41" s="67" t="s">
        <v>4409</v>
      </c>
      <c r="AB41" s="67" t="s">
        <v>4410</v>
      </c>
      <c r="AC41" s="67" t="s">
        <v>3939</v>
      </c>
      <c r="AD41" s="67" t="s">
        <v>3940</v>
      </c>
      <c r="AE41" s="67" t="s">
        <v>3941</v>
      </c>
      <c r="AF41" s="67" t="s">
        <v>3940</v>
      </c>
      <c r="AG41" s="67" t="s">
        <v>4411</v>
      </c>
      <c r="AH41" s="67" t="s">
        <v>4412</v>
      </c>
      <c r="AI41" s="67" t="s">
        <v>4413</v>
      </c>
      <c r="AJ41" s="67" t="s">
        <v>3945</v>
      </c>
    </row>
    <row r="42" spans="1:36" x14ac:dyDescent="0.2">
      <c r="A42" s="66" t="s">
        <v>3919</v>
      </c>
      <c r="B42" s="67" t="s">
        <v>4414</v>
      </c>
      <c r="C42" s="66" t="str">
        <f t="shared" si="0"/>
        <v>P.S. AEROPUERTO</v>
      </c>
      <c r="D42" s="67" t="s">
        <v>3921</v>
      </c>
      <c r="E42" s="66" t="s">
        <v>4415</v>
      </c>
      <c r="F42" s="66" t="s">
        <v>4415</v>
      </c>
      <c r="G42" s="66" t="s">
        <v>3923</v>
      </c>
      <c r="H42" s="66" t="s">
        <v>3924</v>
      </c>
      <c r="I42" s="66" t="s">
        <v>255</v>
      </c>
      <c r="J42" s="68" t="s">
        <v>48</v>
      </c>
      <c r="K42" s="68" t="s">
        <v>48</v>
      </c>
      <c r="L42" s="68" t="s">
        <v>48</v>
      </c>
      <c r="M42" s="66" t="s">
        <v>4416</v>
      </c>
      <c r="N42" s="67" t="s">
        <v>4417</v>
      </c>
      <c r="O42" s="67" t="s">
        <v>4040</v>
      </c>
      <c r="P42" s="67" t="s">
        <v>3928</v>
      </c>
      <c r="Q42" s="67" t="s">
        <v>48</v>
      </c>
      <c r="R42" s="67" t="s">
        <v>4418</v>
      </c>
      <c r="S42" s="67" t="s">
        <v>4415</v>
      </c>
      <c r="T42" s="67" t="s">
        <v>4419</v>
      </c>
      <c r="U42" s="67" t="s">
        <v>4420</v>
      </c>
      <c r="V42" s="67" t="s">
        <v>3968</v>
      </c>
      <c r="W42" s="67" t="s">
        <v>4421</v>
      </c>
      <c r="X42" s="67" t="s">
        <v>3934</v>
      </c>
      <c r="Y42" s="67" t="s">
        <v>4422</v>
      </c>
      <c r="Z42" s="67" t="s">
        <v>4136</v>
      </c>
      <c r="AA42" s="67" t="s">
        <v>4423</v>
      </c>
      <c r="AB42" s="67" t="s">
        <v>4424</v>
      </c>
      <c r="AC42" s="67" t="s">
        <v>3939</v>
      </c>
      <c r="AD42" s="67" t="s">
        <v>3940</v>
      </c>
      <c r="AE42" s="67" t="s">
        <v>3941</v>
      </c>
      <c r="AF42" s="67" t="s">
        <v>3940</v>
      </c>
      <c r="AG42" s="67" t="s">
        <v>4425</v>
      </c>
      <c r="AH42" s="67" t="s">
        <v>4426</v>
      </c>
      <c r="AI42" s="67" t="s">
        <v>4427</v>
      </c>
      <c r="AJ42" s="67" t="s">
        <v>3967</v>
      </c>
    </row>
    <row r="43" spans="1:36" x14ac:dyDescent="0.2">
      <c r="A43" s="66" t="s">
        <v>3973</v>
      </c>
      <c r="B43" s="67" t="s">
        <v>4428</v>
      </c>
      <c r="C43" s="66" t="str">
        <f t="shared" si="0"/>
        <v>P.S. OASIS DE VILLA</v>
      </c>
      <c r="D43" s="67" t="s">
        <v>3921</v>
      </c>
      <c r="E43" s="66" t="s">
        <v>4429</v>
      </c>
      <c r="F43" s="66" t="s">
        <v>4429</v>
      </c>
      <c r="G43" s="66" t="s">
        <v>3923</v>
      </c>
      <c r="H43" s="66" t="s">
        <v>3924</v>
      </c>
      <c r="I43" s="66" t="s">
        <v>166</v>
      </c>
      <c r="J43" s="68" t="s">
        <v>144</v>
      </c>
      <c r="K43" s="68" t="s">
        <v>144</v>
      </c>
      <c r="L43" s="68" t="s">
        <v>165</v>
      </c>
      <c r="M43" s="66" t="s">
        <v>4430</v>
      </c>
      <c r="N43" s="67" t="s">
        <v>3978</v>
      </c>
      <c r="O43" s="67" t="s">
        <v>3928</v>
      </c>
      <c r="P43" s="67" t="s">
        <v>4040</v>
      </c>
      <c r="Q43" s="67" t="s">
        <v>3979</v>
      </c>
      <c r="R43" s="67" t="s">
        <v>3980</v>
      </c>
      <c r="S43" s="67" t="s">
        <v>4277</v>
      </c>
      <c r="T43" s="67" t="s">
        <v>3982</v>
      </c>
      <c r="U43" s="67" t="s">
        <v>3983</v>
      </c>
      <c r="V43" s="67" t="s">
        <v>3968</v>
      </c>
      <c r="W43" s="67" t="s">
        <v>4431</v>
      </c>
      <c r="X43" s="67" t="s">
        <v>3934</v>
      </c>
      <c r="Y43" s="67" t="s">
        <v>3945</v>
      </c>
      <c r="Z43" s="67" t="s">
        <v>4432</v>
      </c>
      <c r="AA43" s="67" t="s">
        <v>4433</v>
      </c>
      <c r="AB43" s="67" t="s">
        <v>4434</v>
      </c>
      <c r="AC43" s="67" t="s">
        <v>3939</v>
      </c>
      <c r="AD43" s="67" t="s">
        <v>3940</v>
      </c>
      <c r="AE43" s="67" t="s">
        <v>3941</v>
      </c>
      <c r="AF43" s="67" t="s">
        <v>3940</v>
      </c>
      <c r="AG43" s="67" t="s">
        <v>4435</v>
      </c>
      <c r="AH43" s="67" t="s">
        <v>4436</v>
      </c>
      <c r="AI43" s="67" t="s">
        <v>4284</v>
      </c>
      <c r="AJ43" s="67" t="s">
        <v>3945</v>
      </c>
    </row>
    <row r="44" spans="1:36" x14ac:dyDescent="0.2">
      <c r="A44" s="66" t="s">
        <v>3919</v>
      </c>
      <c r="B44" s="67" t="s">
        <v>4437</v>
      </c>
      <c r="C44" s="66" t="str">
        <f t="shared" si="0"/>
        <v>P.S. CHOSGON</v>
      </c>
      <c r="D44" s="67" t="s">
        <v>3921</v>
      </c>
      <c r="E44" s="66" t="s">
        <v>4438</v>
      </c>
      <c r="F44" s="66" t="s">
        <v>4438</v>
      </c>
      <c r="G44" s="66" t="s">
        <v>3923</v>
      </c>
      <c r="H44" s="66" t="s">
        <v>3924</v>
      </c>
      <c r="I44" s="66" t="s">
        <v>361</v>
      </c>
      <c r="J44" s="68" t="s">
        <v>159</v>
      </c>
      <c r="K44" s="68" t="s">
        <v>359</v>
      </c>
      <c r="L44" s="68" t="s">
        <v>360</v>
      </c>
      <c r="M44" s="66" t="s">
        <v>4439</v>
      </c>
      <c r="N44" s="67" t="s">
        <v>4131</v>
      </c>
      <c r="O44" s="67" t="s">
        <v>3951</v>
      </c>
      <c r="P44" s="67" t="s">
        <v>4040</v>
      </c>
      <c r="Q44" s="67" t="s">
        <v>159</v>
      </c>
      <c r="R44" s="67" t="s">
        <v>326</v>
      </c>
      <c r="S44" s="67" t="s">
        <v>4440</v>
      </c>
      <c r="T44" s="67" t="s">
        <v>4133</v>
      </c>
      <c r="U44" s="67" t="s">
        <v>4134</v>
      </c>
      <c r="V44" s="67" t="s">
        <v>3932</v>
      </c>
      <c r="W44" s="67" t="s">
        <v>4355</v>
      </c>
      <c r="X44" s="67" t="s">
        <v>3934</v>
      </c>
      <c r="Y44" s="67" t="s">
        <v>3945</v>
      </c>
      <c r="Z44" s="67" t="s">
        <v>3936</v>
      </c>
      <c r="AA44" s="67" t="s">
        <v>4441</v>
      </c>
      <c r="AB44" s="67" t="s">
        <v>4442</v>
      </c>
      <c r="AC44" s="67" t="s">
        <v>3939</v>
      </c>
      <c r="AD44" s="67" t="s">
        <v>3940</v>
      </c>
      <c r="AE44" s="67" t="s">
        <v>3941</v>
      </c>
      <c r="AF44" s="67" t="s">
        <v>3940</v>
      </c>
      <c r="AG44" s="67" t="s">
        <v>3945</v>
      </c>
      <c r="AH44" s="67" t="s">
        <v>3945</v>
      </c>
      <c r="AI44" s="67" t="s">
        <v>3945</v>
      </c>
      <c r="AJ44" s="67" t="s">
        <v>3945</v>
      </c>
    </row>
    <row r="45" spans="1:36" x14ac:dyDescent="0.2">
      <c r="A45" s="66" t="s">
        <v>3919</v>
      </c>
      <c r="B45" s="67" t="s">
        <v>4443</v>
      </c>
      <c r="C45" s="66" t="str">
        <f t="shared" si="0"/>
        <v>SISTEMA DE ATENCION DE URGENCIA-SAMU</v>
      </c>
      <c r="D45" s="67"/>
      <c r="E45" s="66" t="s">
        <v>4444</v>
      </c>
      <c r="F45" s="66" t="s">
        <v>4444</v>
      </c>
      <c r="G45" s="66" t="s">
        <v>4445</v>
      </c>
      <c r="H45" s="66" t="s">
        <v>4446</v>
      </c>
      <c r="I45" s="66" t="s">
        <v>298</v>
      </c>
      <c r="J45" s="68" t="s">
        <v>297</v>
      </c>
      <c r="K45" s="68" t="s">
        <v>297</v>
      </c>
      <c r="L45" s="68" t="s">
        <v>297</v>
      </c>
      <c r="M45" s="66" t="s">
        <v>4447</v>
      </c>
      <c r="N45" s="67" t="s">
        <v>4311</v>
      </c>
      <c r="O45" s="67" t="s">
        <v>3964</v>
      </c>
      <c r="P45" s="67" t="s">
        <v>3964</v>
      </c>
      <c r="Q45" s="67" t="s">
        <v>297</v>
      </c>
      <c r="R45" s="67" t="s">
        <v>3965</v>
      </c>
      <c r="S45" s="67" t="s">
        <v>3966</v>
      </c>
      <c r="T45" s="67" t="s">
        <v>4448</v>
      </c>
      <c r="U45" s="67" t="s">
        <v>4449</v>
      </c>
      <c r="V45" s="67" t="s">
        <v>4364</v>
      </c>
      <c r="W45" s="67" t="s">
        <v>4450</v>
      </c>
      <c r="X45" s="67" t="s">
        <v>3934</v>
      </c>
      <c r="Y45" s="67" t="s">
        <v>3945</v>
      </c>
      <c r="Z45" s="67" t="s">
        <v>4451</v>
      </c>
      <c r="AA45" s="67" t="s">
        <v>4452</v>
      </c>
      <c r="AB45" s="67" t="s">
        <v>4453</v>
      </c>
      <c r="AC45" s="67" t="s">
        <v>3939</v>
      </c>
      <c r="AD45" s="67" t="s">
        <v>3940</v>
      </c>
      <c r="AE45" s="67" t="s">
        <v>3941</v>
      </c>
      <c r="AF45" s="67" t="s">
        <v>3940</v>
      </c>
      <c r="AG45" s="67" t="s">
        <v>3945</v>
      </c>
      <c r="AH45" s="67" t="s">
        <v>3945</v>
      </c>
      <c r="AI45" s="67" t="s">
        <v>3945</v>
      </c>
      <c r="AJ45" s="67" t="s">
        <v>3945</v>
      </c>
    </row>
    <row r="46" spans="1:36" x14ac:dyDescent="0.2">
      <c r="A46" s="66" t="s">
        <v>3919</v>
      </c>
      <c r="B46" s="67" t="s">
        <v>4454</v>
      </c>
      <c r="C46" s="66" t="str">
        <f t="shared" si="0"/>
        <v>C.S. VEGUETA</v>
      </c>
      <c r="D46" s="67" t="s">
        <v>4128</v>
      </c>
      <c r="E46" s="66" t="s">
        <v>367</v>
      </c>
      <c r="F46" s="66" t="s">
        <v>367</v>
      </c>
      <c r="G46" s="66" t="s">
        <v>4129</v>
      </c>
      <c r="H46" s="66" t="s">
        <v>3924</v>
      </c>
      <c r="I46" s="66" t="s">
        <v>368</v>
      </c>
      <c r="J46" s="68" t="s">
        <v>144</v>
      </c>
      <c r="K46" s="68" t="s">
        <v>213</v>
      </c>
      <c r="L46" s="68" t="s">
        <v>367</v>
      </c>
      <c r="M46" s="66" t="s">
        <v>4455</v>
      </c>
      <c r="N46" s="67" t="s">
        <v>4132</v>
      </c>
      <c r="O46" s="67" t="s">
        <v>4040</v>
      </c>
      <c r="P46" s="67" t="s">
        <v>4040</v>
      </c>
      <c r="Q46" s="67" t="s">
        <v>144</v>
      </c>
      <c r="R46" s="67" t="s">
        <v>4456</v>
      </c>
      <c r="S46" s="67" t="s">
        <v>367</v>
      </c>
      <c r="T46" s="67" t="s">
        <v>4457</v>
      </c>
      <c r="U46" s="67" t="s">
        <v>4458</v>
      </c>
      <c r="V46" s="67" t="s">
        <v>4135</v>
      </c>
      <c r="W46" s="67" t="s">
        <v>4459</v>
      </c>
      <c r="X46" s="67" t="s">
        <v>3934</v>
      </c>
      <c r="Y46" s="67" t="s">
        <v>4460</v>
      </c>
      <c r="Z46" s="67" t="s">
        <v>4461</v>
      </c>
      <c r="AA46" s="67" t="s">
        <v>4462</v>
      </c>
      <c r="AB46" s="67" t="s">
        <v>4463</v>
      </c>
      <c r="AC46" s="67" t="s">
        <v>3939</v>
      </c>
      <c r="AD46" s="67" t="s">
        <v>3940</v>
      </c>
      <c r="AE46" s="67" t="s">
        <v>3941</v>
      </c>
      <c r="AF46" s="67" t="s">
        <v>3940</v>
      </c>
      <c r="AG46" s="67" t="s">
        <v>4464</v>
      </c>
      <c r="AH46" s="67" t="s">
        <v>4465</v>
      </c>
      <c r="AI46" s="67" t="s">
        <v>4466</v>
      </c>
      <c r="AJ46" s="67" t="s">
        <v>3945</v>
      </c>
    </row>
    <row r="47" spans="1:36" x14ac:dyDescent="0.2">
      <c r="A47" s="66" t="s">
        <v>3919</v>
      </c>
      <c r="B47" s="67" t="s">
        <v>4467</v>
      </c>
      <c r="C47" s="66" t="str">
        <f t="shared" si="0"/>
        <v>P.S. ACOPIA</v>
      </c>
      <c r="D47" s="67" t="s">
        <v>3921</v>
      </c>
      <c r="E47" s="66" t="s">
        <v>375</v>
      </c>
      <c r="F47" s="66" t="s">
        <v>375</v>
      </c>
      <c r="G47" s="66" t="s">
        <v>3923</v>
      </c>
      <c r="H47" s="66" t="s">
        <v>3924</v>
      </c>
      <c r="I47" s="66" t="s">
        <v>376</v>
      </c>
      <c r="J47" s="68" t="s">
        <v>264</v>
      </c>
      <c r="K47" s="68" t="s">
        <v>374</v>
      </c>
      <c r="L47" s="68" t="s">
        <v>375</v>
      </c>
      <c r="M47" s="66" t="s">
        <v>4468</v>
      </c>
      <c r="N47" s="67" t="s">
        <v>4064</v>
      </c>
      <c r="O47" s="67" t="s">
        <v>3951</v>
      </c>
      <c r="P47" s="67" t="s">
        <v>3927</v>
      </c>
      <c r="Q47" s="67" t="s">
        <v>264</v>
      </c>
      <c r="R47" s="67" t="s">
        <v>4469</v>
      </c>
      <c r="S47" s="67" t="s">
        <v>374</v>
      </c>
      <c r="T47" s="67" t="s">
        <v>4470</v>
      </c>
      <c r="U47" s="67" t="s">
        <v>4471</v>
      </c>
      <c r="V47" s="67" t="s">
        <v>3932</v>
      </c>
      <c r="W47" s="67" t="s">
        <v>4472</v>
      </c>
      <c r="X47" s="67" t="s">
        <v>3934</v>
      </c>
      <c r="Y47" s="67" t="s">
        <v>4473</v>
      </c>
      <c r="Z47" s="67" t="s">
        <v>4474</v>
      </c>
      <c r="AA47" s="67" t="s">
        <v>4475</v>
      </c>
      <c r="AB47" s="67" t="s">
        <v>4476</v>
      </c>
      <c r="AC47" s="67" t="s">
        <v>3939</v>
      </c>
      <c r="AD47" s="67" t="s">
        <v>3940</v>
      </c>
      <c r="AE47" s="67" t="s">
        <v>3941</v>
      </c>
      <c r="AF47" s="67" t="s">
        <v>3940</v>
      </c>
      <c r="AG47" s="67" t="s">
        <v>4477</v>
      </c>
      <c r="AH47" s="67" t="s">
        <v>4478</v>
      </c>
      <c r="AI47" s="67" t="s">
        <v>4479</v>
      </c>
      <c r="AJ47" s="67" t="s">
        <v>3945</v>
      </c>
    </row>
    <row r="48" spans="1:36" x14ac:dyDescent="0.2">
      <c r="A48" s="66" t="s">
        <v>3919</v>
      </c>
      <c r="B48" s="67" t="s">
        <v>4480</v>
      </c>
      <c r="C48" s="66" t="str">
        <f t="shared" si="0"/>
        <v>P.S. CABRACANCHA</v>
      </c>
      <c r="D48" s="67" t="s">
        <v>3921</v>
      </c>
      <c r="E48" s="66" t="s">
        <v>4481</v>
      </c>
      <c r="F48" s="66" t="s">
        <v>4481</v>
      </c>
      <c r="G48" s="66" t="s">
        <v>3923</v>
      </c>
      <c r="H48" s="66" t="s">
        <v>3924</v>
      </c>
      <c r="I48" s="66" t="s">
        <v>305</v>
      </c>
      <c r="J48" s="68" t="s">
        <v>147</v>
      </c>
      <c r="K48" s="68" t="s">
        <v>304</v>
      </c>
      <c r="L48" s="68" t="s">
        <v>304</v>
      </c>
      <c r="M48" s="66" t="s">
        <v>4482</v>
      </c>
      <c r="N48" s="67" t="s">
        <v>3926</v>
      </c>
      <c r="O48" s="67" t="s">
        <v>4323</v>
      </c>
      <c r="P48" s="67" t="s">
        <v>4040</v>
      </c>
      <c r="Q48" s="67" t="s">
        <v>147</v>
      </c>
      <c r="R48" s="67" t="s">
        <v>304</v>
      </c>
      <c r="S48" s="67" t="s">
        <v>304</v>
      </c>
      <c r="T48" s="67" t="s">
        <v>4324</v>
      </c>
      <c r="U48" s="67" t="s">
        <v>4325</v>
      </c>
      <c r="V48" s="67" t="s">
        <v>3968</v>
      </c>
      <c r="W48" s="67" t="s">
        <v>4483</v>
      </c>
      <c r="X48" s="67" t="s">
        <v>3934</v>
      </c>
      <c r="Y48" s="67" t="s">
        <v>3945</v>
      </c>
      <c r="Z48" s="67" t="s">
        <v>4484</v>
      </c>
      <c r="AA48" s="67" t="s">
        <v>4485</v>
      </c>
      <c r="AB48" s="67" t="s">
        <v>4486</v>
      </c>
      <c r="AC48" s="67" t="s">
        <v>3939</v>
      </c>
      <c r="AD48" s="67" t="s">
        <v>3940</v>
      </c>
      <c r="AE48" s="67" t="s">
        <v>3941</v>
      </c>
      <c r="AF48" s="67" t="s">
        <v>3940</v>
      </c>
      <c r="AG48" s="67" t="s">
        <v>4487</v>
      </c>
      <c r="AH48" s="67" t="s">
        <v>4488</v>
      </c>
      <c r="AI48" s="67" t="s">
        <v>4489</v>
      </c>
      <c r="AJ48" s="67" t="s">
        <v>3945</v>
      </c>
    </row>
    <row r="49" spans="1:36" x14ac:dyDescent="0.2">
      <c r="A49" s="66" t="s">
        <v>3919</v>
      </c>
      <c r="B49" s="67" t="s">
        <v>4490</v>
      </c>
      <c r="C49" s="66" t="str">
        <f t="shared" si="0"/>
        <v>P.S. DIAMANTE</v>
      </c>
      <c r="D49" s="67" t="s">
        <v>3921</v>
      </c>
      <c r="E49" s="66" t="s">
        <v>4491</v>
      </c>
      <c r="F49" s="66" t="s">
        <v>4491</v>
      </c>
      <c r="G49" s="66" t="s">
        <v>3923</v>
      </c>
      <c r="H49" s="66" t="s">
        <v>3924</v>
      </c>
      <c r="I49" s="66" t="s">
        <v>381</v>
      </c>
      <c r="J49" s="68" t="s">
        <v>147</v>
      </c>
      <c r="K49" s="68" t="s">
        <v>379</v>
      </c>
      <c r="L49" s="68" t="s">
        <v>380</v>
      </c>
      <c r="M49" s="66" t="s">
        <v>4492</v>
      </c>
      <c r="N49" s="67" t="s">
        <v>3926</v>
      </c>
      <c r="O49" s="67" t="s">
        <v>4493</v>
      </c>
      <c r="P49" s="67" t="s">
        <v>3928</v>
      </c>
      <c r="Q49" s="67" t="s">
        <v>147</v>
      </c>
      <c r="R49" s="67" t="s">
        <v>379</v>
      </c>
      <c r="S49" s="67" t="s">
        <v>380</v>
      </c>
      <c r="T49" s="67" t="s">
        <v>4494</v>
      </c>
      <c r="U49" s="67" t="s">
        <v>4495</v>
      </c>
      <c r="V49" s="67" t="s">
        <v>3932</v>
      </c>
      <c r="W49" s="67" t="s">
        <v>4496</v>
      </c>
      <c r="X49" s="67" t="s">
        <v>3934</v>
      </c>
      <c r="Y49" s="67" t="s">
        <v>3945</v>
      </c>
      <c r="Z49" s="67" t="s">
        <v>3936</v>
      </c>
      <c r="AA49" s="67" t="s">
        <v>4497</v>
      </c>
      <c r="AB49" s="67" t="s">
        <v>4498</v>
      </c>
      <c r="AC49" s="67" t="s">
        <v>3939</v>
      </c>
      <c r="AD49" s="67" t="s">
        <v>3940</v>
      </c>
      <c r="AE49" s="67" t="s">
        <v>3941</v>
      </c>
      <c r="AF49" s="67" t="s">
        <v>3940</v>
      </c>
      <c r="AG49" s="67" t="s">
        <v>4499</v>
      </c>
      <c r="AH49" s="67" t="s">
        <v>4500</v>
      </c>
      <c r="AI49" s="67" t="s">
        <v>4501</v>
      </c>
      <c r="AJ49" s="67" t="s">
        <v>3945</v>
      </c>
    </row>
    <row r="50" spans="1:36" x14ac:dyDescent="0.2">
      <c r="A50" s="66" t="s">
        <v>3919</v>
      </c>
      <c r="B50" s="67" t="s">
        <v>4502</v>
      </c>
      <c r="C50" s="66" t="str">
        <f t="shared" si="0"/>
        <v>P.S. ALTO JESUS</v>
      </c>
      <c r="D50" s="67" t="s">
        <v>3921</v>
      </c>
      <c r="E50" s="66" t="s">
        <v>4503</v>
      </c>
      <c r="F50" s="66" t="s">
        <v>4504</v>
      </c>
      <c r="G50" s="66" t="s">
        <v>3923</v>
      </c>
      <c r="H50" s="66" t="s">
        <v>3924</v>
      </c>
      <c r="I50" s="66" t="s">
        <v>383</v>
      </c>
      <c r="J50" s="68" t="s">
        <v>220</v>
      </c>
      <c r="K50" s="68" t="s">
        <v>220</v>
      </c>
      <c r="L50" s="68" t="s">
        <v>382</v>
      </c>
      <c r="M50" s="66" t="s">
        <v>4505</v>
      </c>
      <c r="N50" s="67" t="s">
        <v>4102</v>
      </c>
      <c r="O50" s="67" t="s">
        <v>3928</v>
      </c>
      <c r="P50" s="67" t="s">
        <v>4288</v>
      </c>
      <c r="Q50" s="67" t="s">
        <v>220</v>
      </c>
      <c r="R50" s="67" t="s">
        <v>4104</v>
      </c>
      <c r="S50" s="67" t="s">
        <v>4506</v>
      </c>
      <c r="T50" s="67" t="s">
        <v>4105</v>
      </c>
      <c r="U50" s="67" t="s">
        <v>4106</v>
      </c>
      <c r="V50" s="67" t="s">
        <v>3968</v>
      </c>
      <c r="W50" s="67" t="s">
        <v>4507</v>
      </c>
      <c r="X50" s="67" t="s">
        <v>3934</v>
      </c>
      <c r="Y50" s="67" t="s">
        <v>4508</v>
      </c>
      <c r="Z50" s="67" t="s">
        <v>4109</v>
      </c>
      <c r="AA50" s="67" t="s">
        <v>4509</v>
      </c>
      <c r="AB50" s="67" t="s">
        <v>4510</v>
      </c>
      <c r="AC50" s="67" t="s">
        <v>3939</v>
      </c>
      <c r="AD50" s="67" t="s">
        <v>3940</v>
      </c>
      <c r="AE50" s="67" t="s">
        <v>3941</v>
      </c>
      <c r="AF50" s="67" t="s">
        <v>3940</v>
      </c>
      <c r="AG50" s="67" t="s">
        <v>4511</v>
      </c>
      <c r="AH50" s="67" t="s">
        <v>4512</v>
      </c>
      <c r="AI50" s="67" t="s">
        <v>4513</v>
      </c>
      <c r="AJ50" s="67" t="s">
        <v>3945</v>
      </c>
    </row>
    <row r="51" spans="1:36" x14ac:dyDescent="0.2">
      <c r="A51" s="66" t="s">
        <v>3919</v>
      </c>
      <c r="B51" s="67" t="s">
        <v>4514</v>
      </c>
      <c r="C51" s="66" t="str">
        <f t="shared" si="0"/>
        <v>C.S. UMAMARCA</v>
      </c>
      <c r="D51" s="67" t="s">
        <v>4128</v>
      </c>
      <c r="E51" s="66" t="s">
        <v>4515</v>
      </c>
      <c r="F51" s="66" t="s">
        <v>4515</v>
      </c>
      <c r="G51" s="66" t="s">
        <v>4129</v>
      </c>
      <c r="H51" s="66" t="s">
        <v>3924</v>
      </c>
      <c r="I51" s="66" t="s">
        <v>389</v>
      </c>
      <c r="J51" s="68" t="s">
        <v>269</v>
      </c>
      <c r="K51" s="68" t="s">
        <v>270</v>
      </c>
      <c r="L51" s="68" t="s">
        <v>388</v>
      </c>
      <c r="M51" s="66" t="s">
        <v>4515</v>
      </c>
      <c r="N51" s="67" t="s">
        <v>4223</v>
      </c>
      <c r="O51" s="67" t="s">
        <v>4008</v>
      </c>
      <c r="P51" s="67" t="s">
        <v>4023</v>
      </c>
      <c r="Q51" s="67" t="s">
        <v>269</v>
      </c>
      <c r="R51" s="67" t="s">
        <v>1511</v>
      </c>
      <c r="S51" s="67" t="s">
        <v>2671</v>
      </c>
      <c r="T51" s="67" t="s">
        <v>4232</v>
      </c>
      <c r="U51" s="67" t="s">
        <v>4233</v>
      </c>
      <c r="V51" s="67" t="s">
        <v>4135</v>
      </c>
      <c r="W51" s="67" t="s">
        <v>3969</v>
      </c>
      <c r="X51" s="67" t="s">
        <v>3934</v>
      </c>
      <c r="Y51" s="67" t="s">
        <v>4516</v>
      </c>
      <c r="Z51" s="67" t="s">
        <v>4517</v>
      </c>
      <c r="AA51" s="67" t="s">
        <v>4386</v>
      </c>
      <c r="AB51" s="67" t="s">
        <v>4518</v>
      </c>
      <c r="AC51" s="67" t="s">
        <v>3939</v>
      </c>
      <c r="AD51" s="67" t="s">
        <v>3940</v>
      </c>
      <c r="AE51" s="67" t="s">
        <v>3941</v>
      </c>
      <c r="AF51" s="67" t="s">
        <v>3940</v>
      </c>
      <c r="AG51" s="67" t="s">
        <v>4519</v>
      </c>
      <c r="AH51" s="67" t="s">
        <v>4520</v>
      </c>
      <c r="AI51" s="67" t="s">
        <v>4521</v>
      </c>
      <c r="AJ51" s="67" t="s">
        <v>3945</v>
      </c>
    </row>
    <row r="52" spans="1:36" x14ac:dyDescent="0.2">
      <c r="A52" s="66" t="s">
        <v>3919</v>
      </c>
      <c r="B52" s="67" t="s">
        <v>4522</v>
      </c>
      <c r="C52" s="66" t="str">
        <f t="shared" si="0"/>
        <v>P.S. LOS UROS</v>
      </c>
      <c r="D52" s="67" t="s">
        <v>3921</v>
      </c>
      <c r="E52" s="66" t="s">
        <v>4523</v>
      </c>
      <c r="F52" s="66" t="s">
        <v>4523</v>
      </c>
      <c r="G52" s="66" t="s">
        <v>3923</v>
      </c>
      <c r="H52" s="66" t="s">
        <v>3924</v>
      </c>
      <c r="I52" s="66" t="s">
        <v>219</v>
      </c>
      <c r="J52" s="68" t="s">
        <v>186</v>
      </c>
      <c r="K52" s="68" t="s">
        <v>186</v>
      </c>
      <c r="L52" s="68" t="s">
        <v>186</v>
      </c>
      <c r="M52" s="66" t="s">
        <v>4524</v>
      </c>
      <c r="N52" s="67" t="s">
        <v>4022</v>
      </c>
      <c r="O52" s="67" t="s">
        <v>3951</v>
      </c>
      <c r="P52" s="67" t="s">
        <v>4208</v>
      </c>
      <c r="Q52" s="67" t="s">
        <v>186</v>
      </c>
      <c r="R52" s="67" t="s">
        <v>186</v>
      </c>
      <c r="S52" s="67" t="s">
        <v>4525</v>
      </c>
      <c r="T52" s="67" t="s">
        <v>4264</v>
      </c>
      <c r="U52" s="67" t="s">
        <v>4265</v>
      </c>
      <c r="V52" s="67" t="s">
        <v>3932</v>
      </c>
      <c r="W52" s="67" t="s">
        <v>3940</v>
      </c>
      <c r="X52" s="67" t="s">
        <v>3934</v>
      </c>
      <c r="Y52" s="67" t="s">
        <v>3945</v>
      </c>
      <c r="Z52" s="67" t="s">
        <v>4526</v>
      </c>
      <c r="AA52" s="67" t="s">
        <v>4527</v>
      </c>
      <c r="AB52" s="67" t="s">
        <v>4528</v>
      </c>
      <c r="AC52" s="67" t="s">
        <v>3939</v>
      </c>
      <c r="AD52" s="67" t="s">
        <v>3940</v>
      </c>
      <c r="AE52" s="67" t="s">
        <v>3941</v>
      </c>
      <c r="AF52" s="67" t="s">
        <v>3940</v>
      </c>
      <c r="AG52" s="67" t="s">
        <v>3945</v>
      </c>
      <c r="AH52" s="67" t="s">
        <v>3945</v>
      </c>
      <c r="AI52" s="67" t="s">
        <v>3945</v>
      </c>
      <c r="AJ52" s="67" t="s">
        <v>3945</v>
      </c>
    </row>
    <row r="53" spans="1:36" x14ac:dyDescent="0.2">
      <c r="A53" s="66" t="s">
        <v>3919</v>
      </c>
      <c r="B53" s="67" t="s">
        <v>4529</v>
      </c>
      <c r="C53" s="66" t="str">
        <f t="shared" si="0"/>
        <v>P.S. SAN PEDRO DE CHOCOBAMBA</v>
      </c>
      <c r="D53" s="67" t="s">
        <v>3921</v>
      </c>
      <c r="E53" s="66" t="s">
        <v>4530</v>
      </c>
      <c r="F53" s="66" t="s">
        <v>4530</v>
      </c>
      <c r="G53" s="66" t="s">
        <v>3923</v>
      </c>
      <c r="H53" s="66" t="s">
        <v>3924</v>
      </c>
      <c r="I53" s="66" t="s">
        <v>392</v>
      </c>
      <c r="J53" s="68" t="s">
        <v>297</v>
      </c>
      <c r="K53" s="68" t="s">
        <v>390</v>
      </c>
      <c r="L53" s="68" t="s">
        <v>391</v>
      </c>
      <c r="M53" s="66" t="s">
        <v>4531</v>
      </c>
      <c r="N53" s="67" t="s">
        <v>4311</v>
      </c>
      <c r="O53" s="67" t="s">
        <v>4040</v>
      </c>
      <c r="P53" s="67" t="s">
        <v>4008</v>
      </c>
      <c r="Q53" s="67" t="s">
        <v>297</v>
      </c>
      <c r="R53" s="67" t="s">
        <v>390</v>
      </c>
      <c r="S53" s="67" t="s">
        <v>391</v>
      </c>
      <c r="T53" s="67" t="s">
        <v>4314</v>
      </c>
      <c r="U53" s="67" t="s">
        <v>4315</v>
      </c>
      <c r="V53" s="67" t="s">
        <v>3932</v>
      </c>
      <c r="W53" s="67" t="s">
        <v>4532</v>
      </c>
      <c r="X53" s="67" t="s">
        <v>3934</v>
      </c>
      <c r="Y53" s="67" t="s">
        <v>4533</v>
      </c>
      <c r="Z53" s="67" t="s">
        <v>4534</v>
      </c>
      <c r="AA53" s="67" t="s">
        <v>4535</v>
      </c>
      <c r="AB53" s="67" t="s">
        <v>4536</v>
      </c>
      <c r="AC53" s="67" t="s">
        <v>3939</v>
      </c>
      <c r="AD53" s="67" t="s">
        <v>3940</v>
      </c>
      <c r="AE53" s="67" t="s">
        <v>3941</v>
      </c>
      <c r="AF53" s="67" t="s">
        <v>3940</v>
      </c>
      <c r="AG53" s="67" t="s">
        <v>4537</v>
      </c>
      <c r="AH53" s="67" t="s">
        <v>4538</v>
      </c>
      <c r="AI53" s="67" t="s">
        <v>4539</v>
      </c>
      <c r="AJ53" s="67" t="s">
        <v>3945</v>
      </c>
    </row>
    <row r="54" spans="1:36" x14ac:dyDescent="0.2">
      <c r="A54" s="66" t="s">
        <v>3973</v>
      </c>
      <c r="B54" s="67" t="s">
        <v>4540</v>
      </c>
      <c r="C54" s="66" t="str">
        <f t="shared" si="0"/>
        <v>P.S. "SEÑOR DE LOS MILAGROS"</v>
      </c>
      <c r="D54" s="67" t="s">
        <v>3921</v>
      </c>
      <c r="E54" s="66" t="s">
        <v>4541</v>
      </c>
      <c r="F54" s="66" t="s">
        <v>4542</v>
      </c>
      <c r="G54" s="66" t="s">
        <v>3923</v>
      </c>
      <c r="H54" s="66" t="s">
        <v>3924</v>
      </c>
      <c r="I54" s="66" t="s">
        <v>166</v>
      </c>
      <c r="J54" s="68" t="s">
        <v>144</v>
      </c>
      <c r="K54" s="68" t="s">
        <v>144</v>
      </c>
      <c r="L54" s="68" t="s">
        <v>165</v>
      </c>
      <c r="M54" s="66" t="s">
        <v>4543</v>
      </c>
      <c r="N54" s="67" t="s">
        <v>3978</v>
      </c>
      <c r="O54" s="67" t="s">
        <v>3928</v>
      </c>
      <c r="P54" s="67" t="s">
        <v>3951</v>
      </c>
      <c r="Q54" s="67" t="s">
        <v>3979</v>
      </c>
      <c r="R54" s="67" t="s">
        <v>3980</v>
      </c>
      <c r="S54" s="67" t="s">
        <v>1207</v>
      </c>
      <c r="T54" s="67" t="s">
        <v>3982</v>
      </c>
      <c r="U54" s="67" t="s">
        <v>3983</v>
      </c>
      <c r="V54" s="67" t="s">
        <v>3968</v>
      </c>
      <c r="W54" s="67" t="s">
        <v>4544</v>
      </c>
      <c r="X54" s="67" t="s">
        <v>3934</v>
      </c>
      <c r="Y54" s="67" t="s">
        <v>3945</v>
      </c>
      <c r="Z54" s="67" t="s">
        <v>4545</v>
      </c>
      <c r="AA54" s="67" t="s">
        <v>4546</v>
      </c>
      <c r="AB54" s="67" t="s">
        <v>4547</v>
      </c>
      <c r="AC54" s="67" t="s">
        <v>3939</v>
      </c>
      <c r="AD54" s="67" t="s">
        <v>3940</v>
      </c>
      <c r="AE54" s="67" t="s">
        <v>3941</v>
      </c>
      <c r="AF54" s="67" t="s">
        <v>3940</v>
      </c>
      <c r="AG54" s="67" t="s">
        <v>4548</v>
      </c>
      <c r="AH54" s="67" t="s">
        <v>4549</v>
      </c>
      <c r="AI54" s="67" t="s">
        <v>4284</v>
      </c>
      <c r="AJ54" s="67" t="s">
        <v>3945</v>
      </c>
    </row>
    <row r="55" spans="1:36" x14ac:dyDescent="0.2">
      <c r="A55" s="66" t="s">
        <v>3919</v>
      </c>
      <c r="B55" s="67" t="s">
        <v>4550</v>
      </c>
      <c r="C55" s="66" t="str">
        <f t="shared" si="0"/>
        <v>P.S. SAN JOSE</v>
      </c>
      <c r="D55" s="67" t="s">
        <v>3921</v>
      </c>
      <c r="E55" s="66" t="s">
        <v>1207</v>
      </c>
      <c r="F55" s="66" t="s">
        <v>1207</v>
      </c>
      <c r="G55" s="66" t="s">
        <v>3923</v>
      </c>
      <c r="H55" s="66" t="s">
        <v>3924</v>
      </c>
      <c r="I55" s="66" t="s">
        <v>398</v>
      </c>
      <c r="J55" s="68" t="s">
        <v>159</v>
      </c>
      <c r="K55" s="68" t="s">
        <v>326</v>
      </c>
      <c r="L55" s="68" t="s">
        <v>397</v>
      </c>
      <c r="M55" s="66" t="s">
        <v>4551</v>
      </c>
      <c r="N55" s="67" t="s">
        <v>4131</v>
      </c>
      <c r="O55" s="67" t="s">
        <v>3951</v>
      </c>
      <c r="P55" s="67" t="s">
        <v>4493</v>
      </c>
      <c r="Q55" s="67" t="s">
        <v>159</v>
      </c>
      <c r="R55" s="67" t="s">
        <v>326</v>
      </c>
      <c r="S55" s="67" t="s">
        <v>397</v>
      </c>
      <c r="T55" s="67" t="s">
        <v>4133</v>
      </c>
      <c r="U55" s="67" t="s">
        <v>4134</v>
      </c>
      <c r="V55" s="67" t="s">
        <v>3932</v>
      </c>
      <c r="W55" s="67" t="s">
        <v>4355</v>
      </c>
      <c r="X55" s="67" t="s">
        <v>3934</v>
      </c>
      <c r="Y55" s="67" t="s">
        <v>3945</v>
      </c>
      <c r="Z55" s="67" t="s">
        <v>3936</v>
      </c>
      <c r="AA55" s="67" t="s">
        <v>4552</v>
      </c>
      <c r="AB55" s="67" t="s">
        <v>4553</v>
      </c>
      <c r="AC55" s="67" t="s">
        <v>3939</v>
      </c>
      <c r="AD55" s="67" t="s">
        <v>3940</v>
      </c>
      <c r="AE55" s="67" t="s">
        <v>3941</v>
      </c>
      <c r="AF55" s="67" t="s">
        <v>3940</v>
      </c>
      <c r="AG55" s="67" t="s">
        <v>4554</v>
      </c>
      <c r="AH55" s="67" t="s">
        <v>4555</v>
      </c>
      <c r="AI55" s="67" t="s">
        <v>4556</v>
      </c>
      <c r="AJ55" s="67" t="s">
        <v>3945</v>
      </c>
    </row>
    <row r="56" spans="1:36" x14ac:dyDescent="0.2">
      <c r="A56" s="66" t="s">
        <v>3919</v>
      </c>
      <c r="B56" s="67" t="s">
        <v>4557</v>
      </c>
      <c r="C56" s="66" t="str">
        <f t="shared" si="0"/>
        <v>P.S. HUACHO</v>
      </c>
      <c r="D56" s="67" t="s">
        <v>3921</v>
      </c>
      <c r="E56" s="66" t="s">
        <v>214</v>
      </c>
      <c r="F56" s="66" t="s">
        <v>214</v>
      </c>
      <c r="G56" s="66" t="s">
        <v>3923</v>
      </c>
      <c r="H56" s="66" t="s">
        <v>3924</v>
      </c>
      <c r="I56" s="66" t="s">
        <v>405</v>
      </c>
      <c r="J56" s="68" t="s">
        <v>181</v>
      </c>
      <c r="K56" s="68" t="s">
        <v>404</v>
      </c>
      <c r="L56" s="68" t="s">
        <v>404</v>
      </c>
      <c r="M56" s="66" t="s">
        <v>4558</v>
      </c>
      <c r="N56" s="67" t="s">
        <v>4007</v>
      </c>
      <c r="O56" s="67" t="s">
        <v>4160</v>
      </c>
      <c r="P56" s="67" t="s">
        <v>3951</v>
      </c>
      <c r="Q56" s="67" t="s">
        <v>181</v>
      </c>
      <c r="R56" s="67" t="s">
        <v>404</v>
      </c>
      <c r="S56" s="67" t="s">
        <v>404</v>
      </c>
      <c r="T56" s="67" t="s">
        <v>4559</v>
      </c>
      <c r="U56" s="67" t="s">
        <v>4560</v>
      </c>
      <c r="V56" s="67" t="s">
        <v>3932</v>
      </c>
      <c r="W56" s="67" t="s">
        <v>4561</v>
      </c>
      <c r="X56" s="67" t="s">
        <v>3934</v>
      </c>
      <c r="Y56" s="67" t="s">
        <v>4562</v>
      </c>
      <c r="Z56" s="67" t="s">
        <v>4563</v>
      </c>
      <c r="AA56" s="67" t="s">
        <v>3954</v>
      </c>
      <c r="AB56" s="67" t="s">
        <v>4564</v>
      </c>
      <c r="AC56" s="67" t="s">
        <v>3939</v>
      </c>
      <c r="AD56" s="67" t="s">
        <v>3940</v>
      </c>
      <c r="AE56" s="67" t="s">
        <v>3941</v>
      </c>
      <c r="AF56" s="67" t="s">
        <v>3940</v>
      </c>
      <c r="AG56" s="67" t="s">
        <v>4565</v>
      </c>
      <c r="AH56" s="67" t="s">
        <v>4566</v>
      </c>
      <c r="AI56" s="67" t="s">
        <v>4567</v>
      </c>
      <c r="AJ56" s="67" t="s">
        <v>3945</v>
      </c>
    </row>
    <row r="57" spans="1:36" x14ac:dyDescent="0.2">
      <c r="A57" s="66" t="s">
        <v>3919</v>
      </c>
      <c r="B57" s="67" t="s">
        <v>4568</v>
      </c>
      <c r="C57" s="66" t="str">
        <f t="shared" si="0"/>
        <v>P.S. MIRAFLORES DE NAUTA</v>
      </c>
      <c r="D57" s="67" t="s">
        <v>3921</v>
      </c>
      <c r="E57" s="66" t="s">
        <v>4569</v>
      </c>
      <c r="F57" s="66" t="s">
        <v>4569</v>
      </c>
      <c r="G57" s="66" t="s">
        <v>3923</v>
      </c>
      <c r="H57" s="66" t="s">
        <v>3924</v>
      </c>
      <c r="I57" s="66" t="s">
        <v>407</v>
      </c>
      <c r="J57" s="68" t="s">
        <v>151</v>
      </c>
      <c r="K57" s="68" t="s">
        <v>151</v>
      </c>
      <c r="L57" s="68" t="s">
        <v>406</v>
      </c>
      <c r="M57" s="66" t="s">
        <v>3948</v>
      </c>
      <c r="N57" s="67" t="s">
        <v>3949</v>
      </c>
      <c r="O57" s="67" t="s">
        <v>3950</v>
      </c>
      <c r="P57" s="67" t="s">
        <v>3951</v>
      </c>
      <c r="Q57" s="67" t="s">
        <v>151</v>
      </c>
      <c r="R57" s="67" t="s">
        <v>151</v>
      </c>
      <c r="S57" s="67" t="s">
        <v>406</v>
      </c>
      <c r="T57" s="67" t="s">
        <v>3952</v>
      </c>
      <c r="U57" s="67" t="s">
        <v>3953</v>
      </c>
      <c r="V57" s="67" t="s">
        <v>3968</v>
      </c>
      <c r="W57" s="67" t="s">
        <v>3948</v>
      </c>
      <c r="X57" s="67" t="s">
        <v>3934</v>
      </c>
      <c r="Y57" s="67" t="s">
        <v>3945</v>
      </c>
      <c r="Z57" s="67" t="s">
        <v>3948</v>
      </c>
      <c r="AA57" s="67" t="s">
        <v>3954</v>
      </c>
      <c r="AB57" s="67" t="s">
        <v>4570</v>
      </c>
      <c r="AC57" s="67" t="s">
        <v>3939</v>
      </c>
      <c r="AD57" s="67" t="s">
        <v>3940</v>
      </c>
      <c r="AE57" s="67" t="s">
        <v>3941</v>
      </c>
      <c r="AF57" s="67" t="s">
        <v>3940</v>
      </c>
      <c r="AG57" s="67" t="s">
        <v>3945</v>
      </c>
      <c r="AH57" s="67" t="s">
        <v>3945</v>
      </c>
      <c r="AI57" s="67" t="s">
        <v>3945</v>
      </c>
      <c r="AJ57" s="67" t="s">
        <v>3945</v>
      </c>
    </row>
    <row r="58" spans="1:36" x14ac:dyDescent="0.2">
      <c r="A58" s="66" t="s">
        <v>3919</v>
      </c>
      <c r="B58" s="67" t="s">
        <v>4571</v>
      </c>
      <c r="C58" s="66" t="str">
        <f t="shared" si="0"/>
        <v>P.S. EL SAUCE-SAPILLICA</v>
      </c>
      <c r="D58" s="67" t="s">
        <v>3921</v>
      </c>
      <c r="E58" s="66" t="s">
        <v>4572</v>
      </c>
      <c r="F58" s="66" t="s">
        <v>4572</v>
      </c>
      <c r="G58" s="66" t="s">
        <v>3923</v>
      </c>
      <c r="H58" s="66" t="s">
        <v>3924</v>
      </c>
      <c r="I58" s="66" t="s">
        <v>247</v>
      </c>
      <c r="J58" s="68" t="s">
        <v>196</v>
      </c>
      <c r="K58" s="68" t="s">
        <v>245</v>
      </c>
      <c r="L58" s="68" t="s">
        <v>246</v>
      </c>
      <c r="M58" s="66" t="s">
        <v>4573</v>
      </c>
      <c r="N58" s="67" t="s">
        <v>4145</v>
      </c>
      <c r="O58" s="67" t="s">
        <v>4146</v>
      </c>
      <c r="P58" s="67" t="s">
        <v>4040</v>
      </c>
      <c r="Q58" s="67" t="s">
        <v>196</v>
      </c>
      <c r="R58" s="67" t="s">
        <v>245</v>
      </c>
      <c r="S58" s="67" t="s">
        <v>1022</v>
      </c>
      <c r="T58" s="67" t="s">
        <v>4147</v>
      </c>
      <c r="U58" s="67" t="s">
        <v>4148</v>
      </c>
      <c r="V58" s="67" t="s">
        <v>3932</v>
      </c>
      <c r="W58" s="67" t="s">
        <v>4149</v>
      </c>
      <c r="X58" s="67" t="s">
        <v>3934</v>
      </c>
      <c r="Y58" s="67" t="s">
        <v>4150</v>
      </c>
      <c r="Z58" s="67" t="s">
        <v>4574</v>
      </c>
      <c r="AA58" s="67" t="s">
        <v>4575</v>
      </c>
      <c r="AB58" s="67" t="s">
        <v>4576</v>
      </c>
      <c r="AC58" s="67" t="s">
        <v>3939</v>
      </c>
      <c r="AD58" s="67" t="s">
        <v>3940</v>
      </c>
      <c r="AE58" s="67" t="s">
        <v>3941</v>
      </c>
      <c r="AF58" s="67" t="s">
        <v>3940</v>
      </c>
      <c r="AG58" s="67" t="s">
        <v>4577</v>
      </c>
      <c r="AH58" s="67" t="s">
        <v>4578</v>
      </c>
      <c r="AI58" s="67" t="s">
        <v>4579</v>
      </c>
      <c r="AJ58" s="67" t="s">
        <v>3945</v>
      </c>
    </row>
    <row r="59" spans="1:36" x14ac:dyDescent="0.2">
      <c r="A59" s="66" t="s">
        <v>3919</v>
      </c>
      <c r="B59" s="67" t="s">
        <v>4580</v>
      </c>
      <c r="C59" s="66" t="str">
        <f t="shared" si="0"/>
        <v>C.S. CIUDAD DE DIOS</v>
      </c>
      <c r="D59" s="67" t="s">
        <v>4128</v>
      </c>
      <c r="E59" s="66" t="s">
        <v>4581</v>
      </c>
      <c r="F59" s="66" t="s">
        <v>4581</v>
      </c>
      <c r="G59" s="66" t="s">
        <v>4129</v>
      </c>
      <c r="H59" s="66" t="s">
        <v>3924</v>
      </c>
      <c r="I59" s="66" t="s">
        <v>412</v>
      </c>
      <c r="J59" s="68" t="s">
        <v>256</v>
      </c>
      <c r="K59" s="68" t="s">
        <v>410</v>
      </c>
      <c r="L59" s="68" t="s">
        <v>411</v>
      </c>
      <c r="M59" s="66" t="s">
        <v>4582</v>
      </c>
      <c r="N59" s="67" t="s">
        <v>4183</v>
      </c>
      <c r="O59" s="67" t="s">
        <v>4023</v>
      </c>
      <c r="P59" s="67" t="s">
        <v>3951</v>
      </c>
      <c r="Q59" s="67" t="s">
        <v>256</v>
      </c>
      <c r="R59" s="67" t="s">
        <v>4583</v>
      </c>
      <c r="S59" s="67" t="s">
        <v>4581</v>
      </c>
      <c r="T59" s="67" t="s">
        <v>4584</v>
      </c>
      <c r="U59" s="67" t="s">
        <v>4585</v>
      </c>
      <c r="V59" s="67" t="s">
        <v>4135</v>
      </c>
      <c r="W59" s="67" t="s">
        <v>4586</v>
      </c>
      <c r="X59" s="67" t="s">
        <v>3934</v>
      </c>
      <c r="Y59" s="67" t="s">
        <v>4587</v>
      </c>
      <c r="Z59" s="67" t="s">
        <v>4588</v>
      </c>
      <c r="AA59" s="67" t="s">
        <v>4589</v>
      </c>
      <c r="AB59" s="67" t="s">
        <v>4590</v>
      </c>
      <c r="AC59" s="67" t="s">
        <v>3939</v>
      </c>
      <c r="AD59" s="67" t="s">
        <v>3940</v>
      </c>
      <c r="AE59" s="67" t="s">
        <v>3941</v>
      </c>
      <c r="AF59" s="67" t="s">
        <v>3940</v>
      </c>
      <c r="AG59" s="67" t="s">
        <v>4591</v>
      </c>
      <c r="AH59" s="67" t="s">
        <v>4592</v>
      </c>
      <c r="AI59" s="67" t="s">
        <v>4593</v>
      </c>
      <c r="AJ59" s="67" t="s">
        <v>4117</v>
      </c>
    </row>
    <row r="60" spans="1:36" x14ac:dyDescent="0.2">
      <c r="A60" s="66" t="s">
        <v>3919</v>
      </c>
      <c r="B60" s="67" t="s">
        <v>4594</v>
      </c>
      <c r="C60" s="66" t="str">
        <f t="shared" si="0"/>
        <v>P.S. YAVIRO</v>
      </c>
      <c r="D60" s="67" t="s">
        <v>3921</v>
      </c>
      <c r="E60" s="66" t="s">
        <v>4595</v>
      </c>
      <c r="F60" s="66" t="s">
        <v>4595</v>
      </c>
      <c r="G60" s="66" t="s">
        <v>4596</v>
      </c>
      <c r="H60" s="66" t="s">
        <v>3924</v>
      </c>
      <c r="I60" s="66" t="s">
        <v>419</v>
      </c>
      <c r="J60" s="68" t="s">
        <v>156</v>
      </c>
      <c r="K60" s="68" t="s">
        <v>417</v>
      </c>
      <c r="L60" s="68" t="s">
        <v>418</v>
      </c>
      <c r="M60" s="66" t="s">
        <v>4597</v>
      </c>
      <c r="N60" s="67" t="s">
        <v>3963</v>
      </c>
      <c r="O60" s="67" t="s">
        <v>4008</v>
      </c>
      <c r="P60" s="67" t="s">
        <v>4208</v>
      </c>
      <c r="Q60" s="67" t="s">
        <v>156</v>
      </c>
      <c r="R60" s="67" t="s">
        <v>417</v>
      </c>
      <c r="S60" s="67" t="s">
        <v>4598</v>
      </c>
      <c r="T60" s="67" t="s">
        <v>4599</v>
      </c>
      <c r="U60" s="67" t="s">
        <v>4600</v>
      </c>
      <c r="V60" s="67" t="s">
        <v>3968</v>
      </c>
      <c r="W60" s="67" t="s">
        <v>3969</v>
      </c>
      <c r="X60" s="67" t="s">
        <v>3934</v>
      </c>
      <c r="Y60" s="67" t="s">
        <v>4601</v>
      </c>
      <c r="Z60" s="67" t="s">
        <v>4602</v>
      </c>
      <c r="AA60" s="67" t="s">
        <v>4603</v>
      </c>
      <c r="AB60" s="67" t="s">
        <v>4604</v>
      </c>
      <c r="AC60" s="67" t="s">
        <v>3939</v>
      </c>
      <c r="AD60" s="67" t="s">
        <v>3940</v>
      </c>
      <c r="AE60" s="67" t="s">
        <v>3941</v>
      </c>
      <c r="AF60" s="67" t="s">
        <v>3940</v>
      </c>
      <c r="AG60" s="67" t="s">
        <v>4605</v>
      </c>
      <c r="AH60" s="67" t="s">
        <v>4606</v>
      </c>
      <c r="AI60" s="67" t="s">
        <v>4607</v>
      </c>
      <c r="AJ60" s="67" t="s">
        <v>3945</v>
      </c>
    </row>
    <row r="61" spans="1:36" x14ac:dyDescent="0.2">
      <c r="A61" s="66" t="s">
        <v>3919</v>
      </c>
      <c r="B61" s="67" t="s">
        <v>4608</v>
      </c>
      <c r="C61" s="66" t="str">
        <f t="shared" si="0"/>
        <v>P.S. LISCAY</v>
      </c>
      <c r="D61" s="67" t="s">
        <v>3921</v>
      </c>
      <c r="E61" s="66" t="s">
        <v>4609</v>
      </c>
      <c r="F61" s="66" t="s">
        <v>4609</v>
      </c>
      <c r="G61" s="66" t="s">
        <v>3923</v>
      </c>
      <c r="H61" s="66" t="s">
        <v>3924</v>
      </c>
      <c r="I61" s="66" t="s">
        <v>423</v>
      </c>
      <c r="J61" s="68" t="s">
        <v>420</v>
      </c>
      <c r="K61" s="68" t="s">
        <v>421</v>
      </c>
      <c r="L61" s="68" t="s">
        <v>422</v>
      </c>
      <c r="M61" s="66" t="s">
        <v>4610</v>
      </c>
      <c r="N61" s="67" t="s">
        <v>4363</v>
      </c>
      <c r="O61" s="67" t="s">
        <v>4040</v>
      </c>
      <c r="P61" s="67" t="s">
        <v>4040</v>
      </c>
      <c r="Q61" s="67" t="s">
        <v>420</v>
      </c>
      <c r="R61" s="67" t="s">
        <v>4611</v>
      </c>
      <c r="S61" s="67" t="s">
        <v>476</v>
      </c>
      <c r="T61" s="67" t="s">
        <v>4612</v>
      </c>
      <c r="U61" s="67" t="s">
        <v>4613</v>
      </c>
      <c r="V61" s="67" t="s">
        <v>3968</v>
      </c>
      <c r="W61" s="67" t="s">
        <v>4614</v>
      </c>
      <c r="X61" s="67" t="s">
        <v>3934</v>
      </c>
      <c r="Y61" s="67" t="s">
        <v>4615</v>
      </c>
      <c r="Z61" s="67" t="s">
        <v>3936</v>
      </c>
      <c r="AA61" s="67" t="s">
        <v>3954</v>
      </c>
      <c r="AB61" s="67" t="s">
        <v>4616</v>
      </c>
      <c r="AC61" s="67" t="s">
        <v>3939</v>
      </c>
      <c r="AD61" s="67" t="s">
        <v>3940</v>
      </c>
      <c r="AE61" s="67" t="s">
        <v>3941</v>
      </c>
      <c r="AF61" s="67" t="s">
        <v>3940</v>
      </c>
      <c r="AG61" s="67" t="s">
        <v>4617</v>
      </c>
      <c r="AH61" s="67" t="s">
        <v>4618</v>
      </c>
      <c r="AI61" s="67" t="s">
        <v>4619</v>
      </c>
      <c r="AJ61" s="67" t="s">
        <v>3945</v>
      </c>
    </row>
    <row r="62" spans="1:36" x14ac:dyDescent="0.2">
      <c r="A62" s="66" t="s">
        <v>3919</v>
      </c>
      <c r="B62" s="67" t="s">
        <v>4620</v>
      </c>
      <c r="C62" s="66" t="str">
        <f t="shared" si="0"/>
        <v>P.S. CRUZPATA</v>
      </c>
      <c r="D62" s="67" t="s">
        <v>3921</v>
      </c>
      <c r="E62" s="66" t="s">
        <v>4621</v>
      </c>
      <c r="F62" s="66" t="s">
        <v>4621</v>
      </c>
      <c r="G62" s="66" t="s">
        <v>3923</v>
      </c>
      <c r="H62" s="66" t="s">
        <v>3924</v>
      </c>
      <c r="I62" s="66" t="s">
        <v>429</v>
      </c>
      <c r="J62" s="68" t="s">
        <v>159</v>
      </c>
      <c r="K62" s="68" t="s">
        <v>230</v>
      </c>
      <c r="L62" s="68" t="s">
        <v>428</v>
      </c>
      <c r="M62" s="66" t="s">
        <v>4622</v>
      </c>
      <c r="N62" s="67" t="s">
        <v>4131</v>
      </c>
      <c r="O62" s="67" t="s">
        <v>3951</v>
      </c>
      <c r="P62" s="67" t="s">
        <v>4146</v>
      </c>
      <c r="Q62" s="67" t="s">
        <v>159</v>
      </c>
      <c r="R62" s="67" t="s">
        <v>326</v>
      </c>
      <c r="S62" s="67" t="s">
        <v>1978</v>
      </c>
      <c r="T62" s="67" t="s">
        <v>4133</v>
      </c>
      <c r="U62" s="67" t="s">
        <v>4134</v>
      </c>
      <c r="V62" s="67" t="s">
        <v>3932</v>
      </c>
      <c r="W62" s="67" t="s">
        <v>4355</v>
      </c>
      <c r="X62" s="67" t="s">
        <v>3934</v>
      </c>
      <c r="Y62" s="67" t="s">
        <v>3945</v>
      </c>
      <c r="Z62" s="67" t="s">
        <v>3936</v>
      </c>
      <c r="AA62" s="67" t="s">
        <v>4623</v>
      </c>
      <c r="AB62" s="67" t="s">
        <v>4624</v>
      </c>
      <c r="AC62" s="67" t="s">
        <v>3939</v>
      </c>
      <c r="AD62" s="67" t="s">
        <v>3940</v>
      </c>
      <c r="AE62" s="67" t="s">
        <v>3941</v>
      </c>
      <c r="AF62" s="67" t="s">
        <v>3940</v>
      </c>
      <c r="AG62" s="67" t="s">
        <v>4625</v>
      </c>
      <c r="AH62" s="67" t="s">
        <v>4626</v>
      </c>
      <c r="AI62" s="67" t="s">
        <v>4627</v>
      </c>
      <c r="AJ62" s="67" t="s">
        <v>3945</v>
      </c>
    </row>
    <row r="63" spans="1:36" x14ac:dyDescent="0.2">
      <c r="A63" s="66" t="s">
        <v>3919</v>
      </c>
      <c r="B63" s="67" t="s">
        <v>4628</v>
      </c>
      <c r="C63" s="66" t="str">
        <f t="shared" si="0"/>
        <v>P.S. VILLA BUEN PASTOR</v>
      </c>
      <c r="D63" s="67" t="s">
        <v>3921</v>
      </c>
      <c r="E63" s="66" t="s">
        <v>4629</v>
      </c>
      <c r="F63" s="66" t="s">
        <v>4629</v>
      </c>
      <c r="G63" s="66" t="s">
        <v>3923</v>
      </c>
      <c r="H63" s="66" t="s">
        <v>3924</v>
      </c>
      <c r="I63" s="66" t="s">
        <v>292</v>
      </c>
      <c r="J63" s="68" t="s">
        <v>151</v>
      </c>
      <c r="K63" s="68" t="s">
        <v>239</v>
      </c>
      <c r="L63" s="68" t="s">
        <v>291</v>
      </c>
      <c r="M63" s="66" t="s">
        <v>4630</v>
      </c>
      <c r="N63" s="67" t="s">
        <v>3949</v>
      </c>
      <c r="O63" s="67" t="s">
        <v>4008</v>
      </c>
      <c r="P63" s="67" t="s">
        <v>4040</v>
      </c>
      <c r="Q63" s="67" t="s">
        <v>151</v>
      </c>
      <c r="R63" s="67" t="s">
        <v>4631</v>
      </c>
      <c r="S63" s="67" t="s">
        <v>4632</v>
      </c>
      <c r="T63" s="67" t="s">
        <v>3952</v>
      </c>
      <c r="U63" s="67" t="s">
        <v>3953</v>
      </c>
      <c r="V63" s="67" t="s">
        <v>3932</v>
      </c>
      <c r="W63" s="67" t="s">
        <v>3948</v>
      </c>
      <c r="X63" s="67" t="s">
        <v>3934</v>
      </c>
      <c r="Y63" s="67" t="s">
        <v>3945</v>
      </c>
      <c r="Z63" s="67" t="s">
        <v>3948</v>
      </c>
      <c r="AA63" s="67" t="s">
        <v>3954</v>
      </c>
      <c r="AB63" s="67" t="s">
        <v>4633</v>
      </c>
      <c r="AC63" s="67" t="s">
        <v>3939</v>
      </c>
      <c r="AD63" s="67" t="s">
        <v>3940</v>
      </c>
      <c r="AE63" s="67" t="s">
        <v>3941</v>
      </c>
      <c r="AF63" s="67" t="s">
        <v>3940</v>
      </c>
      <c r="AG63" s="67" t="s">
        <v>4634</v>
      </c>
      <c r="AH63" s="67" t="s">
        <v>4635</v>
      </c>
      <c r="AI63" s="67" t="s">
        <v>4636</v>
      </c>
      <c r="AJ63" s="67" t="s">
        <v>3945</v>
      </c>
    </row>
    <row r="64" spans="1:36" x14ac:dyDescent="0.2">
      <c r="A64" s="66" t="s">
        <v>3919</v>
      </c>
      <c r="B64" s="67" t="s">
        <v>4637</v>
      </c>
      <c r="C64" s="66" t="str">
        <f t="shared" si="0"/>
        <v>P.S. PISCOBAMBA</v>
      </c>
      <c r="D64" s="67" t="s">
        <v>3921</v>
      </c>
      <c r="E64" s="66" t="s">
        <v>1214</v>
      </c>
      <c r="F64" s="66" t="s">
        <v>1214</v>
      </c>
      <c r="G64" s="66" t="s">
        <v>3923</v>
      </c>
      <c r="H64" s="66" t="s">
        <v>3924</v>
      </c>
      <c r="I64" s="66" t="s">
        <v>432</v>
      </c>
      <c r="J64" s="68" t="s">
        <v>269</v>
      </c>
      <c r="K64" s="68" t="s">
        <v>430</v>
      </c>
      <c r="L64" s="68" t="s">
        <v>431</v>
      </c>
      <c r="M64" s="66" t="s">
        <v>4638</v>
      </c>
      <c r="N64" s="67" t="s">
        <v>4223</v>
      </c>
      <c r="O64" s="67" t="s">
        <v>4023</v>
      </c>
      <c r="P64" s="67" t="s">
        <v>4040</v>
      </c>
      <c r="Q64" s="67" t="s">
        <v>269</v>
      </c>
      <c r="R64" s="67" t="s">
        <v>2372</v>
      </c>
      <c r="S64" s="67" t="s">
        <v>431</v>
      </c>
      <c r="T64" s="67" t="s">
        <v>4639</v>
      </c>
      <c r="U64" s="67" t="s">
        <v>4640</v>
      </c>
      <c r="V64" s="67" t="s">
        <v>3968</v>
      </c>
      <c r="W64" s="67" t="s">
        <v>4641</v>
      </c>
      <c r="X64" s="67" t="s">
        <v>3934</v>
      </c>
      <c r="Y64" s="67" t="s">
        <v>3945</v>
      </c>
      <c r="Z64" s="67" t="s">
        <v>3970</v>
      </c>
      <c r="AA64" s="67" t="s">
        <v>4642</v>
      </c>
      <c r="AB64" s="67" t="s">
        <v>4643</v>
      </c>
      <c r="AC64" s="67" t="s">
        <v>3939</v>
      </c>
      <c r="AD64" s="67" t="s">
        <v>3940</v>
      </c>
      <c r="AE64" s="67" t="s">
        <v>3941</v>
      </c>
      <c r="AF64" s="67" t="s">
        <v>3940</v>
      </c>
      <c r="AG64" s="67" t="s">
        <v>4644</v>
      </c>
      <c r="AH64" s="67" t="s">
        <v>4645</v>
      </c>
      <c r="AI64" s="67" t="s">
        <v>4646</v>
      </c>
      <c r="AJ64" s="67" t="s">
        <v>3945</v>
      </c>
    </row>
    <row r="65" spans="1:36" x14ac:dyDescent="0.2">
      <c r="A65" s="66" t="s">
        <v>3973</v>
      </c>
      <c r="B65" s="67" t="s">
        <v>4647</v>
      </c>
      <c r="C65" s="66" t="str">
        <f t="shared" si="0"/>
        <v>C.S. ENRIQUE MILLA OCHOA</v>
      </c>
      <c r="D65" s="67" t="s">
        <v>4128</v>
      </c>
      <c r="E65" s="66" t="s">
        <v>4648</v>
      </c>
      <c r="F65" s="66" t="s">
        <v>4648</v>
      </c>
      <c r="G65" s="66" t="s">
        <v>4129</v>
      </c>
      <c r="H65" s="66" t="s">
        <v>3924</v>
      </c>
      <c r="I65" s="66" t="s">
        <v>172</v>
      </c>
      <c r="J65" s="68" t="s">
        <v>144</v>
      </c>
      <c r="K65" s="68" t="s">
        <v>144</v>
      </c>
      <c r="L65" s="68" t="s">
        <v>171</v>
      </c>
      <c r="M65" s="66" t="s">
        <v>4649</v>
      </c>
      <c r="N65" s="67" t="s">
        <v>3978</v>
      </c>
      <c r="O65" s="67" t="s">
        <v>4650</v>
      </c>
      <c r="P65" s="67" t="s">
        <v>3928</v>
      </c>
      <c r="Q65" s="67" t="s">
        <v>3979</v>
      </c>
      <c r="R65" s="67" t="s">
        <v>4651</v>
      </c>
      <c r="S65" s="67" t="s">
        <v>4652</v>
      </c>
      <c r="T65" s="67" t="s">
        <v>4653</v>
      </c>
      <c r="U65" s="67" t="s">
        <v>4654</v>
      </c>
      <c r="V65" s="67" t="s">
        <v>4135</v>
      </c>
      <c r="W65" s="67" t="s">
        <v>4655</v>
      </c>
      <c r="X65" s="67" t="s">
        <v>3934</v>
      </c>
      <c r="Y65" s="67" t="s">
        <v>3945</v>
      </c>
      <c r="Z65" s="67" t="s">
        <v>4136</v>
      </c>
      <c r="AA65" s="67" t="s">
        <v>4656</v>
      </c>
      <c r="AB65" s="67" t="s">
        <v>4657</v>
      </c>
      <c r="AC65" s="67" t="s">
        <v>3939</v>
      </c>
      <c r="AD65" s="67" t="s">
        <v>3940</v>
      </c>
      <c r="AE65" s="67" t="s">
        <v>3941</v>
      </c>
      <c r="AF65" s="67" t="s">
        <v>3940</v>
      </c>
      <c r="AG65" s="67" t="s">
        <v>4658</v>
      </c>
      <c r="AH65" s="67" t="s">
        <v>4659</v>
      </c>
      <c r="AI65" s="67" t="s">
        <v>4660</v>
      </c>
      <c r="AJ65" s="67" t="s">
        <v>3945</v>
      </c>
    </row>
    <row r="66" spans="1:36" x14ac:dyDescent="0.2">
      <c r="A66" s="66" t="s">
        <v>3919</v>
      </c>
      <c r="B66" s="67" t="s">
        <v>4661</v>
      </c>
      <c r="C66" s="66" t="str">
        <f t="shared" si="0"/>
        <v>P.S. HUANUARA</v>
      </c>
      <c r="D66" s="67" t="s">
        <v>3921</v>
      </c>
      <c r="E66" s="66" t="s">
        <v>440</v>
      </c>
      <c r="F66" s="66" t="s">
        <v>440</v>
      </c>
      <c r="G66" s="66" t="s">
        <v>3923</v>
      </c>
      <c r="H66" s="66" t="s">
        <v>3924</v>
      </c>
      <c r="I66" s="66" t="s">
        <v>441</v>
      </c>
      <c r="J66" s="68" t="s">
        <v>154</v>
      </c>
      <c r="K66" s="68" t="s">
        <v>439</v>
      </c>
      <c r="L66" s="68" t="s">
        <v>440</v>
      </c>
      <c r="M66" s="66" t="s">
        <v>4662</v>
      </c>
      <c r="N66" s="67" t="s">
        <v>4403</v>
      </c>
      <c r="O66" s="67" t="s">
        <v>3951</v>
      </c>
      <c r="P66" s="67" t="s">
        <v>4008</v>
      </c>
      <c r="Q66" s="67" t="s">
        <v>154</v>
      </c>
      <c r="R66" s="67" t="s">
        <v>154</v>
      </c>
      <c r="S66" s="67" t="s">
        <v>658</v>
      </c>
      <c r="T66" s="67" t="s">
        <v>4404</v>
      </c>
      <c r="U66" s="67" t="s">
        <v>4405</v>
      </c>
      <c r="V66" s="67" t="s">
        <v>3968</v>
      </c>
      <c r="W66" s="67" t="s">
        <v>4663</v>
      </c>
      <c r="X66" s="67" t="s">
        <v>3934</v>
      </c>
      <c r="Y66" s="67" t="s">
        <v>4664</v>
      </c>
      <c r="Z66" s="67" t="s">
        <v>4665</v>
      </c>
      <c r="AA66" s="67" t="s">
        <v>4666</v>
      </c>
      <c r="AB66" s="67" t="s">
        <v>4667</v>
      </c>
      <c r="AC66" s="67" t="s">
        <v>3939</v>
      </c>
      <c r="AD66" s="67" t="s">
        <v>3940</v>
      </c>
      <c r="AE66" s="67" t="s">
        <v>3941</v>
      </c>
      <c r="AF66" s="67" t="s">
        <v>3940</v>
      </c>
      <c r="AG66" s="67" t="s">
        <v>4668</v>
      </c>
      <c r="AH66" s="67" t="s">
        <v>4669</v>
      </c>
      <c r="AI66" s="67" t="s">
        <v>4670</v>
      </c>
      <c r="AJ66" s="67" t="s">
        <v>3945</v>
      </c>
    </row>
    <row r="67" spans="1:36" x14ac:dyDescent="0.2">
      <c r="A67" s="66" t="s">
        <v>3919</v>
      </c>
      <c r="B67" s="67" t="s">
        <v>4671</v>
      </c>
      <c r="C67" s="66" t="str">
        <f t="shared" ref="C67:C130" si="1">CONCATENATE(D67,E67)</f>
        <v>C.S. AUCALLAMA</v>
      </c>
      <c r="D67" s="67" t="s">
        <v>4128</v>
      </c>
      <c r="E67" s="66" t="s">
        <v>444</v>
      </c>
      <c r="F67" s="66" t="s">
        <v>444</v>
      </c>
      <c r="G67" s="66" t="s">
        <v>4129</v>
      </c>
      <c r="H67" s="66" t="s">
        <v>3924</v>
      </c>
      <c r="I67" s="66" t="s">
        <v>445</v>
      </c>
      <c r="J67" s="68" t="s">
        <v>144</v>
      </c>
      <c r="K67" s="68" t="s">
        <v>369</v>
      </c>
      <c r="L67" s="68" t="s">
        <v>444</v>
      </c>
      <c r="M67" s="66" t="s">
        <v>4672</v>
      </c>
      <c r="N67" s="67" t="s">
        <v>4132</v>
      </c>
      <c r="O67" s="67" t="s">
        <v>3928</v>
      </c>
      <c r="P67" s="67" t="s">
        <v>3928</v>
      </c>
      <c r="Q67" s="67" t="s">
        <v>144</v>
      </c>
      <c r="R67" s="67" t="s">
        <v>4673</v>
      </c>
      <c r="S67" s="67" t="s">
        <v>4674</v>
      </c>
      <c r="T67" s="67" t="s">
        <v>4675</v>
      </c>
      <c r="U67" s="67" t="s">
        <v>4676</v>
      </c>
      <c r="V67" s="67" t="s">
        <v>4135</v>
      </c>
      <c r="W67" s="67" t="s">
        <v>4677</v>
      </c>
      <c r="X67" s="67" t="s">
        <v>3934</v>
      </c>
      <c r="Y67" s="67" t="s">
        <v>4678</v>
      </c>
      <c r="Z67" s="67" t="s">
        <v>4679</v>
      </c>
      <c r="AA67" s="67" t="s">
        <v>4680</v>
      </c>
      <c r="AB67" s="67" t="s">
        <v>4681</v>
      </c>
      <c r="AC67" s="67" t="s">
        <v>3939</v>
      </c>
      <c r="AD67" s="67" t="s">
        <v>3940</v>
      </c>
      <c r="AE67" s="67" t="s">
        <v>3941</v>
      </c>
      <c r="AF67" s="67" t="s">
        <v>3940</v>
      </c>
      <c r="AG67" s="67" t="s">
        <v>4682</v>
      </c>
      <c r="AH67" s="67" t="s">
        <v>4683</v>
      </c>
      <c r="AI67" s="67" t="s">
        <v>4684</v>
      </c>
      <c r="AJ67" s="67" t="s">
        <v>3945</v>
      </c>
    </row>
    <row r="68" spans="1:36" x14ac:dyDescent="0.2">
      <c r="A68" s="66" t="s">
        <v>3919</v>
      </c>
      <c r="B68" s="67" t="s">
        <v>4685</v>
      </c>
      <c r="C68" s="66" t="str">
        <f t="shared" si="1"/>
        <v>P.S. QUILLUNYA</v>
      </c>
      <c r="D68" s="67" t="s">
        <v>3921</v>
      </c>
      <c r="E68" s="66" t="s">
        <v>4686</v>
      </c>
      <c r="F68" s="66" t="s">
        <v>4686</v>
      </c>
      <c r="G68" s="66" t="s">
        <v>3923</v>
      </c>
      <c r="H68" s="66" t="s">
        <v>3924</v>
      </c>
      <c r="I68" s="66" t="s">
        <v>447</v>
      </c>
      <c r="J68" s="68" t="s">
        <v>159</v>
      </c>
      <c r="K68" s="68" t="s">
        <v>326</v>
      </c>
      <c r="L68" s="68" t="s">
        <v>446</v>
      </c>
      <c r="M68" s="66" t="s">
        <v>4687</v>
      </c>
      <c r="N68" s="67" t="s">
        <v>4131</v>
      </c>
      <c r="O68" s="67" t="s">
        <v>3951</v>
      </c>
      <c r="P68" s="67" t="s">
        <v>4160</v>
      </c>
      <c r="Q68" s="67" t="s">
        <v>159</v>
      </c>
      <c r="R68" s="67" t="s">
        <v>326</v>
      </c>
      <c r="S68" s="67" t="s">
        <v>4688</v>
      </c>
      <c r="T68" s="67" t="s">
        <v>4133</v>
      </c>
      <c r="U68" s="67" t="s">
        <v>4134</v>
      </c>
      <c r="V68" s="67" t="s">
        <v>3932</v>
      </c>
      <c r="W68" s="67" t="s">
        <v>4355</v>
      </c>
      <c r="X68" s="67" t="s">
        <v>3934</v>
      </c>
      <c r="Y68" s="67" t="s">
        <v>3945</v>
      </c>
      <c r="Z68" s="67" t="s">
        <v>3936</v>
      </c>
      <c r="AA68" s="67" t="s">
        <v>4689</v>
      </c>
      <c r="AB68" s="67" t="s">
        <v>4690</v>
      </c>
      <c r="AC68" s="67" t="s">
        <v>3939</v>
      </c>
      <c r="AD68" s="67" t="s">
        <v>3940</v>
      </c>
      <c r="AE68" s="67" t="s">
        <v>3941</v>
      </c>
      <c r="AF68" s="67" t="s">
        <v>3940</v>
      </c>
      <c r="AG68" s="67" t="s">
        <v>4691</v>
      </c>
      <c r="AH68" s="67" t="s">
        <v>4692</v>
      </c>
      <c r="AI68" s="67" t="s">
        <v>4693</v>
      </c>
      <c r="AJ68" s="67" t="s">
        <v>3945</v>
      </c>
    </row>
    <row r="69" spans="1:36" x14ac:dyDescent="0.2">
      <c r="A69" s="66" t="s">
        <v>3919</v>
      </c>
      <c r="B69" s="67" t="s">
        <v>4694</v>
      </c>
      <c r="C69" s="66" t="str">
        <f t="shared" si="1"/>
        <v>P.S. APALIN ALTO</v>
      </c>
      <c r="D69" s="67" t="s">
        <v>3921</v>
      </c>
      <c r="E69" s="66" t="s">
        <v>4695</v>
      </c>
      <c r="F69" s="66" t="s">
        <v>4695</v>
      </c>
      <c r="G69" s="66" t="s">
        <v>3923</v>
      </c>
      <c r="H69" s="66" t="s">
        <v>3924</v>
      </c>
      <c r="I69" s="66" t="s">
        <v>456</v>
      </c>
      <c r="J69" s="68" t="s">
        <v>147</v>
      </c>
      <c r="K69" s="68" t="s">
        <v>147</v>
      </c>
      <c r="L69" s="68" t="s">
        <v>455</v>
      </c>
      <c r="M69" s="66" t="s">
        <v>4696</v>
      </c>
      <c r="N69" s="67" t="s">
        <v>3926</v>
      </c>
      <c r="O69" s="67" t="s">
        <v>4040</v>
      </c>
      <c r="P69" s="67" t="s">
        <v>3951</v>
      </c>
      <c r="Q69" s="67" t="s">
        <v>147</v>
      </c>
      <c r="R69" s="67" t="s">
        <v>147</v>
      </c>
      <c r="S69" s="67" t="s">
        <v>4697</v>
      </c>
      <c r="T69" s="67" t="s">
        <v>4198</v>
      </c>
      <c r="U69" s="67" t="s">
        <v>4199</v>
      </c>
      <c r="V69" s="67" t="s">
        <v>3932</v>
      </c>
      <c r="W69" s="67" t="s">
        <v>4698</v>
      </c>
      <c r="X69" s="67" t="s">
        <v>3934</v>
      </c>
      <c r="Y69" s="67" t="s">
        <v>3945</v>
      </c>
      <c r="Z69" s="67" t="s">
        <v>4699</v>
      </c>
      <c r="AA69" s="67" t="s">
        <v>4700</v>
      </c>
      <c r="AB69" s="67" t="s">
        <v>4701</v>
      </c>
      <c r="AC69" s="67" t="s">
        <v>3939</v>
      </c>
      <c r="AD69" s="67" t="s">
        <v>3940</v>
      </c>
      <c r="AE69" s="67" t="s">
        <v>3941</v>
      </c>
      <c r="AF69" s="67" t="s">
        <v>3940</v>
      </c>
      <c r="AG69" s="67" t="s">
        <v>4702</v>
      </c>
      <c r="AH69" s="67" t="s">
        <v>4703</v>
      </c>
      <c r="AI69" s="67" t="s">
        <v>3967</v>
      </c>
      <c r="AJ69" s="67" t="s">
        <v>3945</v>
      </c>
    </row>
    <row r="70" spans="1:36" x14ac:dyDescent="0.2">
      <c r="A70" s="66" t="s">
        <v>3919</v>
      </c>
      <c r="B70" s="67" t="s">
        <v>4704</v>
      </c>
      <c r="C70" s="66" t="str">
        <f t="shared" si="1"/>
        <v>P.S. MESARRUME</v>
      </c>
      <c r="D70" s="67" t="s">
        <v>3921</v>
      </c>
      <c r="E70" s="66" t="s">
        <v>4705</v>
      </c>
      <c r="F70" s="66" t="s">
        <v>4705</v>
      </c>
      <c r="G70" s="66" t="s">
        <v>3923</v>
      </c>
      <c r="H70" s="66" t="s">
        <v>3924</v>
      </c>
      <c r="I70" s="66" t="s">
        <v>458</v>
      </c>
      <c r="J70" s="68" t="s">
        <v>147</v>
      </c>
      <c r="K70" s="68" t="s">
        <v>148</v>
      </c>
      <c r="L70" s="68" t="s">
        <v>457</v>
      </c>
      <c r="M70" s="66" t="s">
        <v>4706</v>
      </c>
      <c r="N70" s="67" t="s">
        <v>3926</v>
      </c>
      <c r="O70" s="67" t="s">
        <v>4311</v>
      </c>
      <c r="P70" s="67" t="s">
        <v>4008</v>
      </c>
      <c r="Q70" s="67" t="s">
        <v>147</v>
      </c>
      <c r="R70" s="67" t="s">
        <v>1987</v>
      </c>
      <c r="S70" s="67" t="s">
        <v>457</v>
      </c>
      <c r="T70" s="67" t="s">
        <v>3930</v>
      </c>
      <c r="U70" s="67" t="s">
        <v>3931</v>
      </c>
      <c r="V70" s="67" t="s">
        <v>3932</v>
      </c>
      <c r="W70" s="67" t="s">
        <v>3933</v>
      </c>
      <c r="X70" s="67" t="s">
        <v>3934</v>
      </c>
      <c r="Y70" s="67" t="s">
        <v>4707</v>
      </c>
      <c r="Z70" s="67" t="s">
        <v>3936</v>
      </c>
      <c r="AA70" s="67" t="s">
        <v>4708</v>
      </c>
      <c r="AB70" s="67" t="s">
        <v>4709</v>
      </c>
      <c r="AC70" s="67" t="s">
        <v>3939</v>
      </c>
      <c r="AD70" s="67" t="s">
        <v>3940</v>
      </c>
      <c r="AE70" s="67" t="s">
        <v>3941</v>
      </c>
      <c r="AF70" s="67" t="s">
        <v>3940</v>
      </c>
      <c r="AG70" s="67" t="s">
        <v>4710</v>
      </c>
      <c r="AH70" s="67" t="s">
        <v>4711</v>
      </c>
      <c r="AI70" s="67" t="s">
        <v>4712</v>
      </c>
      <c r="AJ70" s="67" t="s">
        <v>3945</v>
      </c>
    </row>
    <row r="71" spans="1:36" x14ac:dyDescent="0.2">
      <c r="A71" s="66" t="s">
        <v>3919</v>
      </c>
      <c r="B71" s="67" t="s">
        <v>4713</v>
      </c>
      <c r="C71" s="66" t="str">
        <f t="shared" si="1"/>
        <v>P.S. PALAMBE</v>
      </c>
      <c r="D71" s="67" t="s">
        <v>3921</v>
      </c>
      <c r="E71" s="66" t="s">
        <v>4714</v>
      </c>
      <c r="F71" s="66" t="s">
        <v>4714</v>
      </c>
      <c r="G71" s="66" t="s">
        <v>3923</v>
      </c>
      <c r="H71" s="66" t="s">
        <v>3924</v>
      </c>
      <c r="I71" s="66" t="s">
        <v>461</v>
      </c>
      <c r="J71" s="68" t="s">
        <v>147</v>
      </c>
      <c r="K71" s="68" t="s">
        <v>459</v>
      </c>
      <c r="L71" s="68" t="s">
        <v>460</v>
      </c>
      <c r="M71" s="66" t="s">
        <v>4715</v>
      </c>
      <c r="N71" s="67" t="s">
        <v>3926</v>
      </c>
      <c r="O71" s="67" t="s">
        <v>4363</v>
      </c>
      <c r="P71" s="67" t="s">
        <v>3928</v>
      </c>
      <c r="Q71" s="67" t="s">
        <v>147</v>
      </c>
      <c r="R71" s="67" t="s">
        <v>459</v>
      </c>
      <c r="S71" s="67" t="s">
        <v>1670</v>
      </c>
      <c r="T71" s="67" t="s">
        <v>4716</v>
      </c>
      <c r="U71" s="67" t="s">
        <v>4717</v>
      </c>
      <c r="V71" s="67" t="s">
        <v>3968</v>
      </c>
      <c r="W71" s="67" t="s">
        <v>3948</v>
      </c>
      <c r="X71" s="67" t="s">
        <v>3934</v>
      </c>
      <c r="Y71" s="67" t="s">
        <v>3945</v>
      </c>
      <c r="Z71" s="67" t="s">
        <v>4718</v>
      </c>
      <c r="AA71" s="67" t="s">
        <v>4719</v>
      </c>
      <c r="AB71" s="67" t="s">
        <v>4720</v>
      </c>
      <c r="AC71" s="67" t="s">
        <v>3939</v>
      </c>
      <c r="AD71" s="67" t="s">
        <v>3940</v>
      </c>
      <c r="AE71" s="67" t="s">
        <v>3941</v>
      </c>
      <c r="AF71" s="67" t="s">
        <v>3940</v>
      </c>
      <c r="AG71" s="67" t="s">
        <v>4721</v>
      </c>
      <c r="AH71" s="67" t="s">
        <v>4722</v>
      </c>
      <c r="AI71" s="67" t="s">
        <v>4723</v>
      </c>
      <c r="AJ71" s="67" t="s">
        <v>3945</v>
      </c>
    </row>
    <row r="72" spans="1:36" x14ac:dyDescent="0.2">
      <c r="A72" s="66" t="s">
        <v>3919</v>
      </c>
      <c r="B72" s="67" t="s">
        <v>4724</v>
      </c>
      <c r="C72" s="66" t="str">
        <f t="shared" si="1"/>
        <v>P.S. OSCCOLLOPAMPA</v>
      </c>
      <c r="D72" s="67" t="s">
        <v>3921</v>
      </c>
      <c r="E72" s="66" t="s">
        <v>4725</v>
      </c>
      <c r="F72" s="66" t="s">
        <v>4725</v>
      </c>
      <c r="G72" s="66" t="s">
        <v>3923</v>
      </c>
      <c r="H72" s="66" t="s">
        <v>3924</v>
      </c>
      <c r="I72" s="66" t="s">
        <v>463</v>
      </c>
      <c r="J72" s="68" t="s">
        <v>269</v>
      </c>
      <c r="K72" s="68" t="s">
        <v>270</v>
      </c>
      <c r="L72" s="68" t="s">
        <v>462</v>
      </c>
      <c r="M72" s="66" t="s">
        <v>4725</v>
      </c>
      <c r="N72" s="67" t="s">
        <v>4223</v>
      </c>
      <c r="O72" s="67" t="s">
        <v>4008</v>
      </c>
      <c r="P72" s="67" t="s">
        <v>3928</v>
      </c>
      <c r="Q72" s="67" t="s">
        <v>269</v>
      </c>
      <c r="R72" s="67" t="s">
        <v>1511</v>
      </c>
      <c r="S72" s="67" t="s">
        <v>462</v>
      </c>
      <c r="T72" s="67" t="s">
        <v>4232</v>
      </c>
      <c r="U72" s="67" t="s">
        <v>4233</v>
      </c>
      <c r="V72" s="67" t="s">
        <v>3932</v>
      </c>
      <c r="W72" s="67" t="s">
        <v>4726</v>
      </c>
      <c r="X72" s="67" t="s">
        <v>3934</v>
      </c>
      <c r="Y72" s="67" t="s">
        <v>4516</v>
      </c>
      <c r="Z72" s="67" t="s">
        <v>4201</v>
      </c>
      <c r="AA72" s="67" t="s">
        <v>4727</v>
      </c>
      <c r="AB72" s="67" t="s">
        <v>4728</v>
      </c>
      <c r="AC72" s="67" t="s">
        <v>3939</v>
      </c>
      <c r="AD72" s="67" t="s">
        <v>3940</v>
      </c>
      <c r="AE72" s="67" t="s">
        <v>3941</v>
      </c>
      <c r="AF72" s="67" t="s">
        <v>3940</v>
      </c>
      <c r="AG72" s="67" t="s">
        <v>4729</v>
      </c>
      <c r="AH72" s="67" t="s">
        <v>4730</v>
      </c>
      <c r="AI72" s="67" t="s">
        <v>4731</v>
      </c>
      <c r="AJ72" s="67" t="s">
        <v>3945</v>
      </c>
    </row>
    <row r="73" spans="1:36" x14ac:dyDescent="0.2">
      <c r="A73" s="66" t="s">
        <v>3919</v>
      </c>
      <c r="B73" s="67" t="s">
        <v>4732</v>
      </c>
      <c r="C73" s="66" t="str">
        <f t="shared" si="1"/>
        <v>P.S. HUANCAPAMPA</v>
      </c>
      <c r="D73" s="67" t="s">
        <v>3921</v>
      </c>
      <c r="E73" s="66" t="s">
        <v>4733</v>
      </c>
      <c r="F73" s="66" t="s">
        <v>4733</v>
      </c>
      <c r="G73" s="66" t="s">
        <v>3923</v>
      </c>
      <c r="H73" s="66" t="s">
        <v>3924</v>
      </c>
      <c r="I73" s="66" t="s">
        <v>466</v>
      </c>
      <c r="J73" s="68" t="s">
        <v>269</v>
      </c>
      <c r="K73" s="68" t="s">
        <v>464</v>
      </c>
      <c r="L73" s="68" t="s">
        <v>465</v>
      </c>
      <c r="M73" s="66" t="s">
        <v>4734</v>
      </c>
      <c r="N73" s="67" t="s">
        <v>4223</v>
      </c>
      <c r="O73" s="67" t="s">
        <v>4146</v>
      </c>
      <c r="P73" s="67" t="s">
        <v>4040</v>
      </c>
      <c r="Q73" s="67" t="s">
        <v>269</v>
      </c>
      <c r="R73" s="67" t="s">
        <v>464</v>
      </c>
      <c r="S73" s="67" t="s">
        <v>732</v>
      </c>
      <c r="T73" s="67" t="s">
        <v>4735</v>
      </c>
      <c r="U73" s="67" t="s">
        <v>4736</v>
      </c>
      <c r="V73" s="67" t="s">
        <v>3932</v>
      </c>
      <c r="W73" s="67" t="s">
        <v>4737</v>
      </c>
      <c r="X73" s="67" t="s">
        <v>3934</v>
      </c>
      <c r="Y73" s="67" t="s">
        <v>3945</v>
      </c>
      <c r="Z73" s="67" t="s">
        <v>4136</v>
      </c>
      <c r="AA73" s="67" t="s">
        <v>4738</v>
      </c>
      <c r="AB73" s="67" t="s">
        <v>4739</v>
      </c>
      <c r="AC73" s="67" t="s">
        <v>3939</v>
      </c>
      <c r="AD73" s="67" t="s">
        <v>3940</v>
      </c>
      <c r="AE73" s="67" t="s">
        <v>3941</v>
      </c>
      <c r="AF73" s="67" t="s">
        <v>3940</v>
      </c>
      <c r="AG73" s="67" t="s">
        <v>4740</v>
      </c>
      <c r="AH73" s="67" t="s">
        <v>4741</v>
      </c>
      <c r="AI73" s="67" t="s">
        <v>4742</v>
      </c>
      <c r="AJ73" s="67" t="s">
        <v>3945</v>
      </c>
    </row>
    <row r="74" spans="1:36" x14ac:dyDescent="0.2">
      <c r="A74" s="66" t="s">
        <v>3919</v>
      </c>
      <c r="B74" s="67" t="s">
        <v>4743</v>
      </c>
      <c r="C74" s="66" t="str">
        <f t="shared" si="1"/>
        <v>P.S. CARAHUASI</v>
      </c>
      <c r="D74" s="67" t="s">
        <v>3921</v>
      </c>
      <c r="E74" s="66" t="s">
        <v>4744</v>
      </c>
      <c r="F74" s="66" t="s">
        <v>4744</v>
      </c>
      <c r="G74" s="66" t="s">
        <v>3923</v>
      </c>
      <c r="H74" s="66" t="s">
        <v>3924</v>
      </c>
      <c r="I74" s="66" t="s">
        <v>468</v>
      </c>
      <c r="J74" s="68" t="s">
        <v>147</v>
      </c>
      <c r="K74" s="68" t="s">
        <v>324</v>
      </c>
      <c r="L74" s="68" t="s">
        <v>467</v>
      </c>
      <c r="M74" s="66" t="s">
        <v>4745</v>
      </c>
      <c r="N74" s="67" t="s">
        <v>3926</v>
      </c>
      <c r="O74" s="67" t="s">
        <v>3950</v>
      </c>
      <c r="P74" s="67" t="s">
        <v>3928</v>
      </c>
      <c r="Q74" s="67" t="s">
        <v>147</v>
      </c>
      <c r="R74" s="67" t="s">
        <v>324</v>
      </c>
      <c r="S74" s="67" t="s">
        <v>467</v>
      </c>
      <c r="T74" s="67" t="s">
        <v>4198</v>
      </c>
      <c r="U74" s="67" t="s">
        <v>4199</v>
      </c>
      <c r="V74" s="67" t="s">
        <v>3932</v>
      </c>
      <c r="W74" s="67" t="s">
        <v>4746</v>
      </c>
      <c r="X74" s="67" t="s">
        <v>3934</v>
      </c>
      <c r="Y74" s="67" t="s">
        <v>3945</v>
      </c>
      <c r="Z74" s="67" t="s">
        <v>4747</v>
      </c>
      <c r="AA74" s="67" t="s">
        <v>4748</v>
      </c>
      <c r="AB74" s="67" t="s">
        <v>4749</v>
      </c>
      <c r="AC74" s="67" t="s">
        <v>3939</v>
      </c>
      <c r="AD74" s="67" t="s">
        <v>3940</v>
      </c>
      <c r="AE74" s="67" t="s">
        <v>4750</v>
      </c>
      <c r="AF74" s="67" t="s">
        <v>3940</v>
      </c>
      <c r="AG74" s="67" t="s">
        <v>4751</v>
      </c>
      <c r="AH74" s="67" t="s">
        <v>4752</v>
      </c>
      <c r="AI74" s="67" t="s">
        <v>4753</v>
      </c>
      <c r="AJ74" s="67" t="s">
        <v>3945</v>
      </c>
    </row>
    <row r="75" spans="1:36" x14ac:dyDescent="0.2">
      <c r="A75" s="66" t="s">
        <v>3919</v>
      </c>
      <c r="B75" s="67" t="s">
        <v>4754</v>
      </c>
      <c r="C75" s="66" t="str">
        <f t="shared" si="1"/>
        <v>P.S. CHIJCHIPANI</v>
      </c>
      <c r="D75" s="67" t="s">
        <v>3921</v>
      </c>
      <c r="E75" s="66" t="s">
        <v>4755</v>
      </c>
      <c r="F75" s="66" t="s">
        <v>4755</v>
      </c>
      <c r="G75" s="66" t="s">
        <v>3923</v>
      </c>
      <c r="H75" s="66" t="s">
        <v>3924</v>
      </c>
      <c r="I75" s="66" t="s">
        <v>470</v>
      </c>
      <c r="J75" s="68" t="s">
        <v>186</v>
      </c>
      <c r="K75" s="68" t="s">
        <v>189</v>
      </c>
      <c r="L75" s="68" t="s">
        <v>469</v>
      </c>
      <c r="M75" s="66" t="s">
        <v>4756</v>
      </c>
      <c r="N75" s="67" t="s">
        <v>4022</v>
      </c>
      <c r="O75" s="67" t="s">
        <v>4040</v>
      </c>
      <c r="P75" s="67" t="s">
        <v>4008</v>
      </c>
      <c r="Q75" s="67" t="s">
        <v>186</v>
      </c>
      <c r="R75" s="67" t="s">
        <v>189</v>
      </c>
      <c r="S75" s="67" t="s">
        <v>1456</v>
      </c>
      <c r="T75" s="67" t="s">
        <v>4041</v>
      </c>
      <c r="U75" s="67" t="s">
        <v>4042</v>
      </c>
      <c r="V75" s="67" t="s">
        <v>3932</v>
      </c>
      <c r="W75" s="67" t="s">
        <v>3940</v>
      </c>
      <c r="X75" s="67" t="s">
        <v>3934</v>
      </c>
      <c r="Y75" s="67" t="s">
        <v>4664</v>
      </c>
      <c r="Z75" s="67" t="s">
        <v>4526</v>
      </c>
      <c r="AA75" s="67" t="s">
        <v>4757</v>
      </c>
      <c r="AB75" s="67" t="s">
        <v>4758</v>
      </c>
      <c r="AC75" s="67" t="s">
        <v>3939</v>
      </c>
      <c r="AD75" s="67" t="s">
        <v>3940</v>
      </c>
      <c r="AE75" s="67" t="s">
        <v>3941</v>
      </c>
      <c r="AF75" s="67" t="s">
        <v>3940</v>
      </c>
      <c r="AG75" s="67" t="s">
        <v>4759</v>
      </c>
      <c r="AH75" s="67" t="s">
        <v>4760</v>
      </c>
      <c r="AI75" s="67" t="s">
        <v>4761</v>
      </c>
      <c r="AJ75" s="67" t="s">
        <v>3945</v>
      </c>
    </row>
    <row r="76" spans="1:36" x14ac:dyDescent="0.2">
      <c r="A76" s="66" t="s">
        <v>3919</v>
      </c>
      <c r="B76" s="67" t="s">
        <v>4762</v>
      </c>
      <c r="C76" s="66" t="str">
        <f t="shared" si="1"/>
        <v>C.S. PUTINA</v>
      </c>
      <c r="D76" s="67" t="s">
        <v>4128</v>
      </c>
      <c r="E76" s="66" t="s">
        <v>472</v>
      </c>
      <c r="F76" s="66" t="s">
        <v>472</v>
      </c>
      <c r="G76" s="66" t="s">
        <v>4763</v>
      </c>
      <c r="H76" s="66" t="s">
        <v>4038</v>
      </c>
      <c r="I76" s="66" t="s">
        <v>473</v>
      </c>
      <c r="J76" s="68" t="s">
        <v>186</v>
      </c>
      <c r="K76" s="68" t="s">
        <v>471</v>
      </c>
      <c r="L76" s="68" t="s">
        <v>472</v>
      </c>
      <c r="M76" s="66" t="s">
        <v>4764</v>
      </c>
      <c r="N76" s="67" t="s">
        <v>4022</v>
      </c>
      <c r="O76" s="67" t="s">
        <v>3950</v>
      </c>
      <c r="P76" s="67" t="s">
        <v>4146</v>
      </c>
      <c r="Q76" s="67" t="s">
        <v>186</v>
      </c>
      <c r="R76" s="67" t="s">
        <v>496</v>
      </c>
      <c r="S76" s="67" t="s">
        <v>472</v>
      </c>
      <c r="T76" s="67" t="s">
        <v>4054</v>
      </c>
      <c r="U76" s="67" t="s">
        <v>4055</v>
      </c>
      <c r="V76" s="67" t="s">
        <v>4765</v>
      </c>
      <c r="W76" s="67" t="s">
        <v>4766</v>
      </c>
      <c r="X76" s="67" t="s">
        <v>3934</v>
      </c>
      <c r="Y76" s="67" t="s">
        <v>3945</v>
      </c>
      <c r="Z76" s="67" t="s">
        <v>4767</v>
      </c>
      <c r="AA76" s="67" t="s">
        <v>4768</v>
      </c>
      <c r="AB76" s="67" t="s">
        <v>4769</v>
      </c>
      <c r="AC76" s="67" t="s">
        <v>3939</v>
      </c>
      <c r="AD76" s="67" t="s">
        <v>3940</v>
      </c>
      <c r="AE76" s="67" t="s">
        <v>3941</v>
      </c>
      <c r="AF76" s="67" t="s">
        <v>3940</v>
      </c>
      <c r="AG76" s="67" t="s">
        <v>4770</v>
      </c>
      <c r="AH76" s="67" t="s">
        <v>4771</v>
      </c>
      <c r="AI76" s="67" t="s">
        <v>4772</v>
      </c>
      <c r="AJ76" s="67" t="s">
        <v>3926</v>
      </c>
    </row>
    <row r="77" spans="1:36" x14ac:dyDescent="0.2">
      <c r="A77" s="66" t="s">
        <v>3973</v>
      </c>
      <c r="B77" s="67" t="s">
        <v>4773</v>
      </c>
      <c r="C77" s="66" t="str">
        <f t="shared" si="1"/>
        <v>HOSPITAL MARIA AUXILIADORA</v>
      </c>
      <c r="D77" s="67" t="s">
        <v>4035</v>
      </c>
      <c r="E77" s="66" t="s">
        <v>4774</v>
      </c>
      <c r="F77" s="66" t="s">
        <v>4775</v>
      </c>
      <c r="G77" s="66" t="s">
        <v>4776</v>
      </c>
      <c r="H77" s="66" t="s">
        <v>4038</v>
      </c>
      <c r="I77" s="66" t="s">
        <v>352</v>
      </c>
      <c r="J77" s="68" t="s">
        <v>144</v>
      </c>
      <c r="K77" s="68" t="s">
        <v>144</v>
      </c>
      <c r="L77" s="68" t="s">
        <v>280</v>
      </c>
      <c r="M77" s="66" t="s">
        <v>4777</v>
      </c>
      <c r="N77" s="67" t="s">
        <v>3978</v>
      </c>
      <c r="O77" s="67" t="s">
        <v>3964</v>
      </c>
      <c r="P77" s="67" t="s">
        <v>3964</v>
      </c>
      <c r="Q77" s="67" t="s">
        <v>3979</v>
      </c>
      <c r="R77" s="67" t="s">
        <v>3965</v>
      </c>
      <c r="S77" s="67" t="s">
        <v>3966</v>
      </c>
      <c r="T77" s="67" t="s">
        <v>4778</v>
      </c>
      <c r="U77" s="67" t="s">
        <v>4779</v>
      </c>
      <c r="V77" s="67" t="s">
        <v>4780</v>
      </c>
      <c r="W77" s="67" t="s">
        <v>4781</v>
      </c>
      <c r="X77" s="67" t="s">
        <v>3934</v>
      </c>
      <c r="Y77" s="67" t="s">
        <v>3945</v>
      </c>
      <c r="Z77" s="67" t="s">
        <v>3970</v>
      </c>
      <c r="AA77" s="67" t="s">
        <v>4782</v>
      </c>
      <c r="AB77" s="67" t="s">
        <v>4783</v>
      </c>
      <c r="AC77" s="67" t="s">
        <v>3939</v>
      </c>
      <c r="AD77" s="67" t="s">
        <v>3940</v>
      </c>
      <c r="AE77" s="67" t="s">
        <v>3941</v>
      </c>
      <c r="AF77" s="67" t="s">
        <v>3940</v>
      </c>
      <c r="AG77" s="67" t="s">
        <v>4784</v>
      </c>
      <c r="AH77" s="67" t="s">
        <v>4785</v>
      </c>
      <c r="AI77" s="67" t="s">
        <v>3945</v>
      </c>
      <c r="AJ77" s="67" t="s">
        <v>4786</v>
      </c>
    </row>
    <row r="78" spans="1:36" x14ac:dyDescent="0.2">
      <c r="A78" s="66" t="s">
        <v>3919</v>
      </c>
      <c r="B78" s="67" t="s">
        <v>4787</v>
      </c>
      <c r="C78" s="66" t="str">
        <f t="shared" si="1"/>
        <v>P.S. CUYCA</v>
      </c>
      <c r="D78" s="67" t="s">
        <v>3921</v>
      </c>
      <c r="E78" s="66" t="s">
        <v>4788</v>
      </c>
      <c r="F78" s="66" t="s">
        <v>4788</v>
      </c>
      <c r="G78" s="66" t="s">
        <v>3923</v>
      </c>
      <c r="H78" s="66" t="s">
        <v>3924</v>
      </c>
      <c r="I78" s="66" t="s">
        <v>479</v>
      </c>
      <c r="J78" s="68" t="s">
        <v>147</v>
      </c>
      <c r="K78" s="68" t="s">
        <v>459</v>
      </c>
      <c r="L78" s="68" t="s">
        <v>478</v>
      </c>
      <c r="M78" s="66" t="s">
        <v>4789</v>
      </c>
      <c r="N78" s="67" t="s">
        <v>3926</v>
      </c>
      <c r="O78" s="67" t="s">
        <v>4363</v>
      </c>
      <c r="P78" s="67" t="s">
        <v>3928</v>
      </c>
      <c r="Q78" s="67" t="s">
        <v>147</v>
      </c>
      <c r="R78" s="67" t="s">
        <v>459</v>
      </c>
      <c r="S78" s="67" t="s">
        <v>1670</v>
      </c>
      <c r="T78" s="67" t="s">
        <v>4716</v>
      </c>
      <c r="U78" s="67" t="s">
        <v>4717</v>
      </c>
      <c r="V78" s="67" t="s">
        <v>3932</v>
      </c>
      <c r="W78" s="67" t="s">
        <v>4790</v>
      </c>
      <c r="X78" s="67" t="s">
        <v>3934</v>
      </c>
      <c r="Y78" s="67" t="s">
        <v>4791</v>
      </c>
      <c r="Z78" s="67" t="s">
        <v>4718</v>
      </c>
      <c r="AA78" s="67" t="s">
        <v>4792</v>
      </c>
      <c r="AB78" s="67" t="s">
        <v>4793</v>
      </c>
      <c r="AC78" s="67" t="s">
        <v>3939</v>
      </c>
      <c r="AD78" s="67" t="s">
        <v>3940</v>
      </c>
      <c r="AE78" s="67" t="s">
        <v>3941</v>
      </c>
      <c r="AF78" s="67" t="s">
        <v>3940</v>
      </c>
      <c r="AG78" s="67" t="s">
        <v>4794</v>
      </c>
      <c r="AH78" s="67" t="s">
        <v>4795</v>
      </c>
      <c r="AI78" s="67" t="s">
        <v>4796</v>
      </c>
      <c r="AJ78" s="67" t="s">
        <v>3945</v>
      </c>
    </row>
    <row r="79" spans="1:36" x14ac:dyDescent="0.2">
      <c r="A79" s="66" t="s">
        <v>3919</v>
      </c>
      <c r="B79" s="67" t="s">
        <v>4797</v>
      </c>
      <c r="C79" s="66" t="str">
        <f t="shared" si="1"/>
        <v>LABORATORIO  REGIONAL</v>
      </c>
      <c r="D79" s="67"/>
      <c r="E79" s="66" t="s">
        <v>4798</v>
      </c>
      <c r="F79" s="66" t="s">
        <v>4798</v>
      </c>
      <c r="G79" s="66" t="s">
        <v>4799</v>
      </c>
      <c r="H79" s="66" t="s">
        <v>3924</v>
      </c>
      <c r="I79" s="66" t="s">
        <v>298</v>
      </c>
      <c r="J79" s="68" t="s">
        <v>297</v>
      </c>
      <c r="K79" s="68" t="s">
        <v>297</v>
      </c>
      <c r="L79" s="68" t="s">
        <v>297</v>
      </c>
      <c r="M79" s="66" t="s">
        <v>4800</v>
      </c>
      <c r="N79" s="67" t="s">
        <v>4311</v>
      </c>
      <c r="O79" s="67" t="s">
        <v>3964</v>
      </c>
      <c r="P79" s="67" t="s">
        <v>3964</v>
      </c>
      <c r="Q79" s="67" t="s">
        <v>297</v>
      </c>
      <c r="R79" s="67" t="s">
        <v>3965</v>
      </c>
      <c r="S79" s="67" t="s">
        <v>3966</v>
      </c>
      <c r="T79" s="67" t="s">
        <v>4448</v>
      </c>
      <c r="U79" s="67" t="s">
        <v>4449</v>
      </c>
      <c r="V79" s="67" t="s">
        <v>4364</v>
      </c>
      <c r="W79" s="67" t="s">
        <v>4801</v>
      </c>
      <c r="X79" s="67" t="s">
        <v>3934</v>
      </c>
      <c r="Y79" s="67" t="s">
        <v>3945</v>
      </c>
      <c r="Z79" s="67" t="s">
        <v>4802</v>
      </c>
      <c r="AA79" s="67" t="s">
        <v>4803</v>
      </c>
      <c r="AB79" s="67" t="s">
        <v>4804</v>
      </c>
      <c r="AC79" s="67" t="s">
        <v>3939</v>
      </c>
      <c r="AD79" s="67" t="s">
        <v>3940</v>
      </c>
      <c r="AE79" s="67" t="s">
        <v>3941</v>
      </c>
      <c r="AF79" s="67" t="s">
        <v>3940</v>
      </c>
      <c r="AG79" s="67" t="s">
        <v>4805</v>
      </c>
      <c r="AH79" s="67" t="s">
        <v>4806</v>
      </c>
      <c r="AI79" s="67" t="s">
        <v>3967</v>
      </c>
      <c r="AJ79" s="67" t="s">
        <v>3945</v>
      </c>
    </row>
    <row r="80" spans="1:36" x14ac:dyDescent="0.2">
      <c r="A80" s="66" t="s">
        <v>3919</v>
      </c>
      <c r="B80" s="67" t="s">
        <v>4807</v>
      </c>
      <c r="C80" s="66" t="str">
        <f t="shared" si="1"/>
        <v>C.S. SAN ANDRES</v>
      </c>
      <c r="D80" s="67" t="s">
        <v>4128</v>
      </c>
      <c r="E80" s="66" t="s">
        <v>486</v>
      </c>
      <c r="F80" s="66" t="s">
        <v>486</v>
      </c>
      <c r="G80" s="66" t="s">
        <v>4129</v>
      </c>
      <c r="H80" s="66" t="s">
        <v>3924</v>
      </c>
      <c r="I80" s="66" t="s">
        <v>487</v>
      </c>
      <c r="J80" s="68" t="s">
        <v>420</v>
      </c>
      <c r="K80" s="68" t="s">
        <v>442</v>
      </c>
      <c r="L80" s="68" t="s">
        <v>486</v>
      </c>
      <c r="M80" s="66" t="s">
        <v>4808</v>
      </c>
      <c r="N80" s="67" t="s">
        <v>4363</v>
      </c>
      <c r="O80" s="67" t="s">
        <v>4040</v>
      </c>
      <c r="P80" s="67" t="s">
        <v>4208</v>
      </c>
      <c r="Q80" s="67" t="s">
        <v>420</v>
      </c>
      <c r="R80" s="67" t="s">
        <v>4611</v>
      </c>
      <c r="S80" s="67" t="s">
        <v>442</v>
      </c>
      <c r="T80" s="67" t="s">
        <v>4809</v>
      </c>
      <c r="U80" s="67" t="s">
        <v>4810</v>
      </c>
      <c r="V80" s="67" t="s">
        <v>4135</v>
      </c>
      <c r="W80" s="67" t="s">
        <v>4811</v>
      </c>
      <c r="X80" s="67" t="s">
        <v>3934</v>
      </c>
      <c r="Y80" s="67" t="s">
        <v>4812</v>
      </c>
      <c r="Z80" s="67" t="s">
        <v>4136</v>
      </c>
      <c r="AA80" s="67" t="s">
        <v>3954</v>
      </c>
      <c r="AB80" s="67" t="s">
        <v>4813</v>
      </c>
      <c r="AC80" s="67" t="s">
        <v>3939</v>
      </c>
      <c r="AD80" s="67" t="s">
        <v>3940</v>
      </c>
      <c r="AE80" s="67" t="s">
        <v>3941</v>
      </c>
      <c r="AF80" s="67" t="s">
        <v>3940</v>
      </c>
      <c r="AG80" s="67" t="s">
        <v>4814</v>
      </c>
      <c r="AH80" s="67" t="s">
        <v>4815</v>
      </c>
      <c r="AI80" s="67" t="s">
        <v>4323</v>
      </c>
      <c r="AJ80" s="67" t="s">
        <v>3945</v>
      </c>
    </row>
    <row r="81" spans="1:36" x14ac:dyDescent="0.2">
      <c r="A81" s="66" t="s">
        <v>3919</v>
      </c>
      <c r="B81" s="67" t="s">
        <v>4816</v>
      </c>
      <c r="C81" s="66" t="str">
        <f t="shared" si="1"/>
        <v>C.S. DEFENSORES DE LA PATRIA</v>
      </c>
      <c r="D81" s="67" t="s">
        <v>4128</v>
      </c>
      <c r="E81" s="66" t="s">
        <v>4817</v>
      </c>
      <c r="F81" s="66" t="s">
        <v>4818</v>
      </c>
      <c r="G81" s="66" t="s">
        <v>4129</v>
      </c>
      <c r="H81" s="66" t="s">
        <v>3924</v>
      </c>
      <c r="I81" s="66" t="s">
        <v>176</v>
      </c>
      <c r="J81" s="68" t="s">
        <v>48</v>
      </c>
      <c r="K81" s="68" t="s">
        <v>48</v>
      </c>
      <c r="L81" s="68" t="s">
        <v>175</v>
      </c>
      <c r="M81" s="66" t="s">
        <v>4819</v>
      </c>
      <c r="N81" s="67" t="s">
        <v>4417</v>
      </c>
      <c r="O81" s="67" t="s">
        <v>3928</v>
      </c>
      <c r="P81" s="67" t="s">
        <v>4040</v>
      </c>
      <c r="Q81" s="67" t="s">
        <v>48</v>
      </c>
      <c r="R81" s="67" t="s">
        <v>175</v>
      </c>
      <c r="S81" s="67" t="s">
        <v>4820</v>
      </c>
      <c r="T81" s="67" t="s">
        <v>4419</v>
      </c>
      <c r="U81" s="67" t="s">
        <v>4420</v>
      </c>
      <c r="V81" s="67" t="s">
        <v>4135</v>
      </c>
      <c r="W81" s="67" t="s">
        <v>4821</v>
      </c>
      <c r="X81" s="67" t="s">
        <v>3934</v>
      </c>
      <c r="Y81" s="67" t="s">
        <v>4822</v>
      </c>
      <c r="Z81" s="67" t="s">
        <v>4267</v>
      </c>
      <c r="AA81" s="67" t="s">
        <v>4823</v>
      </c>
      <c r="AB81" s="67" t="s">
        <v>4824</v>
      </c>
      <c r="AC81" s="67" t="s">
        <v>3939</v>
      </c>
      <c r="AD81" s="67" t="s">
        <v>3940</v>
      </c>
      <c r="AE81" s="67" t="s">
        <v>3941</v>
      </c>
      <c r="AF81" s="67" t="s">
        <v>3940</v>
      </c>
      <c r="AG81" s="67" t="s">
        <v>4825</v>
      </c>
      <c r="AH81" s="67" t="s">
        <v>4826</v>
      </c>
      <c r="AI81" s="67" t="s">
        <v>4827</v>
      </c>
      <c r="AJ81" s="67" t="s">
        <v>3967</v>
      </c>
    </row>
    <row r="82" spans="1:36" x14ac:dyDescent="0.2">
      <c r="A82" s="66" t="s">
        <v>3919</v>
      </c>
      <c r="B82" s="67" t="s">
        <v>4828</v>
      </c>
      <c r="C82" s="66" t="str">
        <f t="shared" si="1"/>
        <v>P.S. ANGAMOS</v>
      </c>
      <c r="D82" s="67" t="s">
        <v>3921</v>
      </c>
      <c r="E82" s="66" t="s">
        <v>4820</v>
      </c>
      <c r="F82" s="66" t="s">
        <v>4820</v>
      </c>
      <c r="G82" s="66" t="s">
        <v>3923</v>
      </c>
      <c r="H82" s="66" t="s">
        <v>3924</v>
      </c>
      <c r="I82" s="66" t="s">
        <v>176</v>
      </c>
      <c r="J82" s="68" t="s">
        <v>48</v>
      </c>
      <c r="K82" s="68" t="s">
        <v>48</v>
      </c>
      <c r="L82" s="68" t="s">
        <v>175</v>
      </c>
      <c r="M82" s="66" t="s">
        <v>4829</v>
      </c>
      <c r="N82" s="67" t="s">
        <v>4417</v>
      </c>
      <c r="O82" s="67" t="s">
        <v>3928</v>
      </c>
      <c r="P82" s="67" t="s">
        <v>4040</v>
      </c>
      <c r="Q82" s="67" t="s">
        <v>48</v>
      </c>
      <c r="R82" s="67" t="s">
        <v>175</v>
      </c>
      <c r="S82" s="67" t="s">
        <v>4820</v>
      </c>
      <c r="T82" s="67" t="s">
        <v>4419</v>
      </c>
      <c r="U82" s="67" t="s">
        <v>4420</v>
      </c>
      <c r="V82" s="67" t="s">
        <v>3968</v>
      </c>
      <c r="W82" s="67" t="s">
        <v>4830</v>
      </c>
      <c r="X82" s="67" t="s">
        <v>3934</v>
      </c>
      <c r="Y82" s="67" t="s">
        <v>4831</v>
      </c>
      <c r="Z82" s="67" t="s">
        <v>4267</v>
      </c>
      <c r="AA82" s="67" t="s">
        <v>4832</v>
      </c>
      <c r="AB82" s="67" t="s">
        <v>4824</v>
      </c>
      <c r="AC82" s="67" t="s">
        <v>3939</v>
      </c>
      <c r="AD82" s="67" t="s">
        <v>3940</v>
      </c>
      <c r="AE82" s="67" t="s">
        <v>3941</v>
      </c>
      <c r="AF82" s="67" t="s">
        <v>3940</v>
      </c>
      <c r="AG82" s="67" t="s">
        <v>4833</v>
      </c>
      <c r="AH82" s="67" t="s">
        <v>4834</v>
      </c>
      <c r="AI82" s="67" t="s">
        <v>4835</v>
      </c>
      <c r="AJ82" s="67" t="s">
        <v>3967</v>
      </c>
    </row>
    <row r="83" spans="1:36" x14ac:dyDescent="0.2">
      <c r="A83" s="66" t="s">
        <v>3919</v>
      </c>
      <c r="B83" s="67" t="s">
        <v>4836</v>
      </c>
      <c r="C83" s="66" t="str">
        <f t="shared" si="1"/>
        <v>P.S. PAY PAY</v>
      </c>
      <c r="D83" s="67" t="s">
        <v>3921</v>
      </c>
      <c r="E83" s="66" t="s">
        <v>4837</v>
      </c>
      <c r="F83" s="66" t="s">
        <v>4837</v>
      </c>
      <c r="G83" s="66" t="s">
        <v>3923</v>
      </c>
      <c r="H83" s="66" t="s">
        <v>3924</v>
      </c>
      <c r="I83" s="66" t="s">
        <v>490</v>
      </c>
      <c r="J83" s="68" t="s">
        <v>147</v>
      </c>
      <c r="K83" s="68" t="s">
        <v>488</v>
      </c>
      <c r="L83" s="68" t="s">
        <v>489</v>
      </c>
      <c r="M83" s="66" t="s">
        <v>4838</v>
      </c>
      <c r="N83" s="67" t="s">
        <v>3926</v>
      </c>
      <c r="O83" s="67" t="s">
        <v>4208</v>
      </c>
      <c r="P83" s="67" t="s">
        <v>3928</v>
      </c>
      <c r="Q83" s="67" t="s">
        <v>147</v>
      </c>
      <c r="R83" s="67" t="s">
        <v>488</v>
      </c>
      <c r="S83" s="67" t="s">
        <v>4839</v>
      </c>
      <c r="T83" s="67" t="s">
        <v>4198</v>
      </c>
      <c r="U83" s="67" t="s">
        <v>4199</v>
      </c>
      <c r="V83" s="67" t="s">
        <v>3932</v>
      </c>
      <c r="W83" s="67" t="s">
        <v>4840</v>
      </c>
      <c r="X83" s="67" t="s">
        <v>3934</v>
      </c>
      <c r="Y83" s="67" t="s">
        <v>3945</v>
      </c>
      <c r="Z83" s="67" t="s">
        <v>3970</v>
      </c>
      <c r="AA83" s="67" t="s">
        <v>4841</v>
      </c>
      <c r="AB83" s="67" t="s">
        <v>4842</v>
      </c>
      <c r="AC83" s="67" t="s">
        <v>3939</v>
      </c>
      <c r="AD83" s="67" t="s">
        <v>3940</v>
      </c>
      <c r="AE83" s="67" t="s">
        <v>3941</v>
      </c>
      <c r="AF83" s="67" t="s">
        <v>3940</v>
      </c>
      <c r="AG83" s="67" t="s">
        <v>4843</v>
      </c>
      <c r="AH83" s="67" t="s">
        <v>4844</v>
      </c>
      <c r="AI83" s="67" t="s">
        <v>4845</v>
      </c>
      <c r="AJ83" s="67" t="s">
        <v>3945</v>
      </c>
    </row>
    <row r="84" spans="1:36" x14ac:dyDescent="0.2">
      <c r="A84" s="66" t="s">
        <v>3919</v>
      </c>
      <c r="B84" s="67" t="s">
        <v>4846</v>
      </c>
      <c r="C84" s="66" t="str">
        <f t="shared" si="1"/>
        <v>C.S. SAN JUAN BAUTISTA</v>
      </c>
      <c r="D84" s="67" t="s">
        <v>4128</v>
      </c>
      <c r="E84" s="66" t="s">
        <v>291</v>
      </c>
      <c r="F84" s="66" t="s">
        <v>291</v>
      </c>
      <c r="G84" s="66" t="s">
        <v>4763</v>
      </c>
      <c r="H84" s="66" t="s">
        <v>4038</v>
      </c>
      <c r="I84" s="66" t="s">
        <v>492</v>
      </c>
      <c r="J84" s="68" t="s">
        <v>273</v>
      </c>
      <c r="K84" s="68" t="s">
        <v>491</v>
      </c>
      <c r="L84" s="68" t="s">
        <v>291</v>
      </c>
      <c r="M84" s="66" t="s">
        <v>4847</v>
      </c>
      <c r="N84" s="67" t="s">
        <v>4848</v>
      </c>
      <c r="O84" s="67" t="s">
        <v>3951</v>
      </c>
      <c r="P84" s="67" t="s">
        <v>3928</v>
      </c>
      <c r="Q84" s="67" t="s">
        <v>273</v>
      </c>
      <c r="R84" s="67" t="s">
        <v>491</v>
      </c>
      <c r="S84" s="67" t="s">
        <v>291</v>
      </c>
      <c r="T84" s="67" t="s">
        <v>4849</v>
      </c>
      <c r="U84" s="67" t="s">
        <v>4850</v>
      </c>
      <c r="V84" s="67" t="s">
        <v>4765</v>
      </c>
      <c r="W84" s="67" t="s">
        <v>4851</v>
      </c>
      <c r="X84" s="67" t="s">
        <v>3934</v>
      </c>
      <c r="Y84" s="67" t="s">
        <v>4852</v>
      </c>
      <c r="Z84" s="67" t="s">
        <v>3970</v>
      </c>
      <c r="AA84" s="67" t="s">
        <v>4853</v>
      </c>
      <c r="AB84" s="67" t="s">
        <v>4854</v>
      </c>
      <c r="AC84" s="67" t="s">
        <v>3939</v>
      </c>
      <c r="AD84" s="67" t="s">
        <v>3940</v>
      </c>
      <c r="AE84" s="67" t="s">
        <v>3941</v>
      </c>
      <c r="AF84" s="67" t="s">
        <v>3940</v>
      </c>
      <c r="AG84" s="67" t="s">
        <v>4855</v>
      </c>
      <c r="AH84" s="67" t="s">
        <v>4856</v>
      </c>
      <c r="AI84" s="67" t="s">
        <v>4857</v>
      </c>
      <c r="AJ84" s="67" t="s">
        <v>3945</v>
      </c>
    </row>
    <row r="85" spans="1:36" x14ac:dyDescent="0.2">
      <c r="A85" s="66" t="s">
        <v>3919</v>
      </c>
      <c r="B85" s="67" t="s">
        <v>4858</v>
      </c>
      <c r="C85" s="66" t="str">
        <f t="shared" si="1"/>
        <v>P.S. NESTOR CACERES</v>
      </c>
      <c r="D85" s="67" t="s">
        <v>3921</v>
      </c>
      <c r="E85" s="66" t="s">
        <v>4859</v>
      </c>
      <c r="F85" s="66" t="s">
        <v>4859</v>
      </c>
      <c r="G85" s="66" t="s">
        <v>3923</v>
      </c>
      <c r="H85" s="66" t="s">
        <v>3924</v>
      </c>
      <c r="I85" s="66" t="s">
        <v>495</v>
      </c>
      <c r="J85" s="68" t="s">
        <v>186</v>
      </c>
      <c r="K85" s="68" t="s">
        <v>493</v>
      </c>
      <c r="L85" s="68" t="s">
        <v>494</v>
      </c>
      <c r="M85" s="66" t="s">
        <v>4860</v>
      </c>
      <c r="N85" s="67" t="s">
        <v>4022</v>
      </c>
      <c r="O85" s="67" t="s">
        <v>4160</v>
      </c>
      <c r="P85" s="67" t="s">
        <v>4040</v>
      </c>
      <c r="Q85" s="67" t="s">
        <v>186</v>
      </c>
      <c r="R85" s="67" t="s">
        <v>493</v>
      </c>
      <c r="S85" s="67" t="s">
        <v>494</v>
      </c>
      <c r="T85" s="67" t="s">
        <v>4861</v>
      </c>
      <c r="U85" s="67" t="s">
        <v>4862</v>
      </c>
      <c r="V85" s="67" t="s">
        <v>3932</v>
      </c>
      <c r="W85" s="67" t="s">
        <v>4863</v>
      </c>
      <c r="X85" s="67" t="s">
        <v>3934</v>
      </c>
      <c r="Y85" s="67" t="s">
        <v>3945</v>
      </c>
      <c r="Z85" s="67" t="s">
        <v>4056</v>
      </c>
      <c r="AA85" s="67" t="s">
        <v>4864</v>
      </c>
      <c r="AB85" s="67" t="s">
        <v>4865</v>
      </c>
      <c r="AC85" s="67" t="s">
        <v>3939</v>
      </c>
      <c r="AD85" s="67" t="s">
        <v>3940</v>
      </c>
      <c r="AE85" s="67" t="s">
        <v>3941</v>
      </c>
      <c r="AF85" s="67" t="s">
        <v>3940</v>
      </c>
      <c r="AG85" s="67" t="s">
        <v>4866</v>
      </c>
      <c r="AH85" s="67" t="s">
        <v>4867</v>
      </c>
      <c r="AI85" s="67" t="s">
        <v>4868</v>
      </c>
      <c r="AJ85" s="67" t="s">
        <v>3945</v>
      </c>
    </row>
    <row r="86" spans="1:36" x14ac:dyDescent="0.2">
      <c r="A86" s="66" t="s">
        <v>3919</v>
      </c>
      <c r="B86" s="67" t="s">
        <v>4869</v>
      </c>
      <c r="C86" s="66" t="str">
        <f t="shared" si="1"/>
        <v>P.S. PUQUIS</v>
      </c>
      <c r="D86" s="67" t="s">
        <v>3921</v>
      </c>
      <c r="E86" s="66" t="s">
        <v>4870</v>
      </c>
      <c r="F86" s="66" t="s">
        <v>4870</v>
      </c>
      <c r="G86" s="66" t="s">
        <v>3923</v>
      </c>
      <c r="H86" s="66" t="s">
        <v>3924</v>
      </c>
      <c r="I86" s="66" t="s">
        <v>498</v>
      </c>
      <c r="J86" s="68" t="s">
        <v>186</v>
      </c>
      <c r="K86" s="68" t="s">
        <v>496</v>
      </c>
      <c r="L86" s="68" t="s">
        <v>497</v>
      </c>
      <c r="M86" s="66" t="s">
        <v>4871</v>
      </c>
      <c r="N86" s="67" t="s">
        <v>4022</v>
      </c>
      <c r="O86" s="67" t="s">
        <v>4064</v>
      </c>
      <c r="P86" s="67" t="s">
        <v>4023</v>
      </c>
      <c r="Q86" s="67" t="s">
        <v>186</v>
      </c>
      <c r="R86" s="67" t="s">
        <v>193</v>
      </c>
      <c r="S86" s="67" t="s">
        <v>497</v>
      </c>
      <c r="T86" s="67" t="s">
        <v>4065</v>
      </c>
      <c r="U86" s="67" t="s">
        <v>4066</v>
      </c>
      <c r="V86" s="67" t="s">
        <v>3932</v>
      </c>
      <c r="W86" s="67" t="s">
        <v>4872</v>
      </c>
      <c r="X86" s="67" t="s">
        <v>3934</v>
      </c>
      <c r="Y86" s="67" t="s">
        <v>3945</v>
      </c>
      <c r="Z86" s="67" t="s">
        <v>3948</v>
      </c>
      <c r="AA86" s="67" t="s">
        <v>4873</v>
      </c>
      <c r="AB86" s="67" t="s">
        <v>4874</v>
      </c>
      <c r="AC86" s="67" t="s">
        <v>3939</v>
      </c>
      <c r="AD86" s="67" t="s">
        <v>3940</v>
      </c>
      <c r="AE86" s="67" t="s">
        <v>3941</v>
      </c>
      <c r="AF86" s="67" t="s">
        <v>3940</v>
      </c>
      <c r="AG86" s="67" t="s">
        <v>4875</v>
      </c>
      <c r="AH86" s="67" t="s">
        <v>4876</v>
      </c>
      <c r="AI86" s="67" t="s">
        <v>4073</v>
      </c>
      <c r="AJ86" s="67" t="s">
        <v>3945</v>
      </c>
    </row>
    <row r="87" spans="1:36" x14ac:dyDescent="0.2">
      <c r="A87" s="66" t="s">
        <v>3919</v>
      </c>
      <c r="B87" s="67" t="s">
        <v>4877</v>
      </c>
      <c r="C87" s="66" t="str">
        <f t="shared" si="1"/>
        <v>P.S. PUEBLO NUEVO</v>
      </c>
      <c r="D87" s="67" t="s">
        <v>3921</v>
      </c>
      <c r="E87" s="66" t="s">
        <v>476</v>
      </c>
      <c r="F87" s="66" t="s">
        <v>4878</v>
      </c>
      <c r="G87" s="66" t="s">
        <v>3923</v>
      </c>
      <c r="H87" s="66" t="s">
        <v>3924</v>
      </c>
      <c r="I87" s="66" t="s">
        <v>500</v>
      </c>
      <c r="J87" s="68" t="s">
        <v>196</v>
      </c>
      <c r="K87" s="68" t="s">
        <v>319</v>
      </c>
      <c r="L87" s="68" t="s">
        <v>499</v>
      </c>
      <c r="M87" s="66" t="s">
        <v>4879</v>
      </c>
      <c r="N87" s="67" t="s">
        <v>4145</v>
      </c>
      <c r="O87" s="67" t="s">
        <v>3928</v>
      </c>
      <c r="P87" s="67" t="s">
        <v>4040</v>
      </c>
      <c r="Q87" s="67" t="s">
        <v>196</v>
      </c>
      <c r="R87" s="67" t="s">
        <v>4337</v>
      </c>
      <c r="S87" s="67" t="s">
        <v>319</v>
      </c>
      <c r="T87" s="67" t="s">
        <v>4338</v>
      </c>
      <c r="U87" s="67" t="s">
        <v>4339</v>
      </c>
      <c r="V87" s="67" t="s">
        <v>3932</v>
      </c>
      <c r="W87" s="67" t="s">
        <v>4880</v>
      </c>
      <c r="X87" s="67" t="s">
        <v>3934</v>
      </c>
      <c r="Y87" s="67" t="s">
        <v>3945</v>
      </c>
      <c r="Z87" s="67" t="s">
        <v>4245</v>
      </c>
      <c r="AA87" s="67" t="s">
        <v>3954</v>
      </c>
      <c r="AB87" s="67" t="s">
        <v>4881</v>
      </c>
      <c r="AC87" s="67" t="s">
        <v>3939</v>
      </c>
      <c r="AD87" s="67" t="s">
        <v>3940</v>
      </c>
      <c r="AE87" s="67" t="s">
        <v>3941</v>
      </c>
      <c r="AF87" s="67" t="s">
        <v>3940</v>
      </c>
      <c r="AG87" s="67" t="s">
        <v>4882</v>
      </c>
      <c r="AH87" s="67" t="s">
        <v>4883</v>
      </c>
      <c r="AI87" s="67" t="s">
        <v>4884</v>
      </c>
      <c r="AJ87" s="67" t="s">
        <v>3945</v>
      </c>
    </row>
    <row r="88" spans="1:36" x14ac:dyDescent="0.2">
      <c r="A88" s="66" t="s">
        <v>3919</v>
      </c>
      <c r="B88" s="67" t="s">
        <v>4885</v>
      </c>
      <c r="C88" s="66" t="str">
        <f t="shared" si="1"/>
        <v>P.S. COCAR</v>
      </c>
      <c r="D88" s="67" t="s">
        <v>3921</v>
      </c>
      <c r="E88" s="66" t="s">
        <v>4886</v>
      </c>
      <c r="F88" s="66" t="s">
        <v>4886</v>
      </c>
      <c r="G88" s="66" t="s">
        <v>3923</v>
      </c>
      <c r="H88" s="66" t="s">
        <v>3924</v>
      </c>
      <c r="I88" s="66" t="s">
        <v>502</v>
      </c>
      <c r="J88" s="68" t="s">
        <v>198</v>
      </c>
      <c r="K88" s="68" t="s">
        <v>199</v>
      </c>
      <c r="L88" s="68" t="s">
        <v>501</v>
      </c>
      <c r="M88" s="66" t="s">
        <v>3948</v>
      </c>
      <c r="N88" s="67" t="s">
        <v>4076</v>
      </c>
      <c r="O88" s="67" t="s">
        <v>4040</v>
      </c>
      <c r="P88" s="67" t="s">
        <v>3951</v>
      </c>
      <c r="Q88" s="67" t="s">
        <v>198</v>
      </c>
      <c r="R88" s="67" t="s">
        <v>4077</v>
      </c>
      <c r="S88" s="67" t="s">
        <v>4887</v>
      </c>
      <c r="T88" s="67" t="s">
        <v>4078</v>
      </c>
      <c r="U88" s="67" t="s">
        <v>4079</v>
      </c>
      <c r="V88" s="67" t="s">
        <v>3932</v>
      </c>
      <c r="W88" s="67" t="s">
        <v>4888</v>
      </c>
      <c r="X88" s="67" t="s">
        <v>3934</v>
      </c>
      <c r="Y88" s="67" t="s">
        <v>4889</v>
      </c>
      <c r="Z88" s="67" t="s">
        <v>4151</v>
      </c>
      <c r="AA88" s="67" t="s">
        <v>4890</v>
      </c>
      <c r="AB88" s="67" t="s">
        <v>4891</v>
      </c>
      <c r="AC88" s="67" t="s">
        <v>3939</v>
      </c>
      <c r="AD88" s="67" t="s">
        <v>3940</v>
      </c>
      <c r="AE88" s="67" t="s">
        <v>3941</v>
      </c>
      <c r="AF88" s="67" t="s">
        <v>3940</v>
      </c>
      <c r="AG88" s="67" t="s">
        <v>4892</v>
      </c>
      <c r="AH88" s="67" t="s">
        <v>4893</v>
      </c>
      <c r="AI88" s="67" t="s">
        <v>4894</v>
      </c>
      <c r="AJ88" s="67" t="s">
        <v>3945</v>
      </c>
    </row>
    <row r="89" spans="1:36" x14ac:dyDescent="0.2">
      <c r="A89" s="66" t="s">
        <v>3919</v>
      </c>
      <c r="B89" s="67" t="s">
        <v>4895</v>
      </c>
      <c r="C89" s="66" t="str">
        <f t="shared" si="1"/>
        <v>P.S. NUEVO ORIENTE</v>
      </c>
      <c r="D89" s="67" t="s">
        <v>3921</v>
      </c>
      <c r="E89" s="66" t="s">
        <v>4896</v>
      </c>
      <c r="F89" s="66" t="s">
        <v>4896</v>
      </c>
      <c r="G89" s="66" t="s">
        <v>3923</v>
      </c>
      <c r="H89" s="66" t="s">
        <v>3924</v>
      </c>
      <c r="I89" s="66" t="s">
        <v>305</v>
      </c>
      <c r="J89" s="68" t="s">
        <v>147</v>
      </c>
      <c r="K89" s="68" t="s">
        <v>304</v>
      </c>
      <c r="L89" s="68" t="s">
        <v>304</v>
      </c>
      <c r="M89" s="66" t="s">
        <v>4897</v>
      </c>
      <c r="N89" s="67" t="s">
        <v>3926</v>
      </c>
      <c r="O89" s="67" t="s">
        <v>4323</v>
      </c>
      <c r="P89" s="67" t="s">
        <v>4040</v>
      </c>
      <c r="Q89" s="67" t="s">
        <v>147</v>
      </c>
      <c r="R89" s="67" t="s">
        <v>304</v>
      </c>
      <c r="S89" s="67" t="s">
        <v>304</v>
      </c>
      <c r="T89" s="67" t="s">
        <v>4324</v>
      </c>
      <c r="U89" s="67" t="s">
        <v>4325</v>
      </c>
      <c r="V89" s="67" t="s">
        <v>3932</v>
      </c>
      <c r="W89" s="67" t="s">
        <v>4898</v>
      </c>
      <c r="X89" s="67" t="s">
        <v>3934</v>
      </c>
      <c r="Y89" s="67" t="s">
        <v>3945</v>
      </c>
      <c r="Z89" s="67" t="s">
        <v>4484</v>
      </c>
      <c r="AA89" s="67" t="s">
        <v>4899</v>
      </c>
      <c r="AB89" s="67" t="s">
        <v>4900</v>
      </c>
      <c r="AC89" s="67" t="s">
        <v>3939</v>
      </c>
      <c r="AD89" s="67" t="s">
        <v>3940</v>
      </c>
      <c r="AE89" s="67" t="s">
        <v>3941</v>
      </c>
      <c r="AF89" s="67" t="s">
        <v>3940</v>
      </c>
      <c r="AG89" s="67" t="s">
        <v>4901</v>
      </c>
      <c r="AH89" s="67" t="s">
        <v>4902</v>
      </c>
      <c r="AI89" s="67" t="s">
        <v>4903</v>
      </c>
      <c r="AJ89" s="67" t="s">
        <v>3945</v>
      </c>
    </row>
    <row r="90" spans="1:36" x14ac:dyDescent="0.2">
      <c r="A90" s="66" t="s">
        <v>3919</v>
      </c>
      <c r="B90" s="67" t="s">
        <v>4904</v>
      </c>
      <c r="C90" s="66" t="str">
        <f t="shared" si="1"/>
        <v>P.S. CONDORMARCA</v>
      </c>
      <c r="D90" s="67" t="s">
        <v>3921</v>
      </c>
      <c r="E90" s="66" t="s">
        <v>3577</v>
      </c>
      <c r="F90" s="66" t="s">
        <v>3577</v>
      </c>
      <c r="G90" s="66" t="s">
        <v>3923</v>
      </c>
      <c r="H90" s="66" t="s">
        <v>3924</v>
      </c>
      <c r="I90" s="66" t="s">
        <v>507</v>
      </c>
      <c r="J90" s="68" t="s">
        <v>147</v>
      </c>
      <c r="K90" s="68" t="s">
        <v>259</v>
      </c>
      <c r="L90" s="68" t="s">
        <v>506</v>
      </c>
      <c r="M90" s="66" t="s">
        <v>4905</v>
      </c>
      <c r="N90" s="67" t="s">
        <v>3926</v>
      </c>
      <c r="O90" s="67" t="s">
        <v>4146</v>
      </c>
      <c r="P90" s="67" t="s">
        <v>3951</v>
      </c>
      <c r="Q90" s="67" t="s">
        <v>147</v>
      </c>
      <c r="R90" s="67" t="s">
        <v>259</v>
      </c>
      <c r="S90" s="67" t="s">
        <v>259</v>
      </c>
      <c r="T90" s="67" t="s">
        <v>4198</v>
      </c>
      <c r="U90" s="67" t="s">
        <v>4199</v>
      </c>
      <c r="V90" s="67" t="s">
        <v>3932</v>
      </c>
      <c r="W90" s="67" t="s">
        <v>4906</v>
      </c>
      <c r="X90" s="67" t="s">
        <v>3934</v>
      </c>
      <c r="Y90" s="67" t="s">
        <v>3945</v>
      </c>
      <c r="Z90" s="67" t="s">
        <v>4201</v>
      </c>
      <c r="AA90" s="67" t="s">
        <v>4907</v>
      </c>
      <c r="AB90" s="67" t="s">
        <v>4908</v>
      </c>
      <c r="AC90" s="67" t="s">
        <v>3939</v>
      </c>
      <c r="AD90" s="67" t="s">
        <v>3940</v>
      </c>
      <c r="AE90" s="67" t="s">
        <v>3941</v>
      </c>
      <c r="AF90" s="67" t="s">
        <v>3940</v>
      </c>
      <c r="AG90" s="67" t="s">
        <v>4909</v>
      </c>
      <c r="AH90" s="67" t="s">
        <v>4910</v>
      </c>
      <c r="AI90" s="67" t="s">
        <v>4911</v>
      </c>
      <c r="AJ90" s="67" t="s">
        <v>3945</v>
      </c>
    </row>
    <row r="91" spans="1:36" x14ac:dyDescent="0.2">
      <c r="A91" s="66" t="s">
        <v>3919</v>
      </c>
      <c r="B91" s="67" t="s">
        <v>4912</v>
      </c>
      <c r="C91" s="66" t="str">
        <f t="shared" si="1"/>
        <v>C.S. LLIPATA</v>
      </c>
      <c r="D91" s="67" t="s">
        <v>4128</v>
      </c>
      <c r="E91" s="66" t="s">
        <v>514</v>
      </c>
      <c r="F91" s="66" t="s">
        <v>514</v>
      </c>
      <c r="G91" s="66" t="s">
        <v>4129</v>
      </c>
      <c r="H91" s="66" t="s">
        <v>3924</v>
      </c>
      <c r="I91" s="66" t="s">
        <v>515</v>
      </c>
      <c r="J91" s="68" t="s">
        <v>420</v>
      </c>
      <c r="K91" s="68" t="s">
        <v>513</v>
      </c>
      <c r="L91" s="68" t="s">
        <v>514</v>
      </c>
      <c r="M91" s="66" t="s">
        <v>4913</v>
      </c>
      <c r="N91" s="67" t="s">
        <v>4363</v>
      </c>
      <c r="O91" s="67" t="s">
        <v>3951</v>
      </c>
      <c r="P91" s="67" t="s">
        <v>4146</v>
      </c>
      <c r="Q91" s="67" t="s">
        <v>420</v>
      </c>
      <c r="R91" s="67" t="s">
        <v>4914</v>
      </c>
      <c r="S91" s="67" t="s">
        <v>513</v>
      </c>
      <c r="T91" s="67" t="s">
        <v>4915</v>
      </c>
      <c r="U91" s="67" t="s">
        <v>4916</v>
      </c>
      <c r="V91" s="67" t="s">
        <v>4135</v>
      </c>
      <c r="W91" s="67" t="s">
        <v>4917</v>
      </c>
      <c r="X91" s="67" t="s">
        <v>3934</v>
      </c>
      <c r="Y91" s="67" t="s">
        <v>3945</v>
      </c>
      <c r="Z91" s="67" t="s">
        <v>4918</v>
      </c>
      <c r="AA91" s="67" t="s">
        <v>4919</v>
      </c>
      <c r="AB91" s="67" t="s">
        <v>4920</v>
      </c>
      <c r="AC91" s="67" t="s">
        <v>3939</v>
      </c>
      <c r="AD91" s="67" t="s">
        <v>3940</v>
      </c>
      <c r="AE91" s="67" t="s">
        <v>3941</v>
      </c>
      <c r="AF91" s="67" t="s">
        <v>3940</v>
      </c>
      <c r="AG91" s="67" t="s">
        <v>4921</v>
      </c>
      <c r="AH91" s="67" t="s">
        <v>4922</v>
      </c>
      <c r="AI91" s="67" t="s">
        <v>4923</v>
      </c>
      <c r="AJ91" s="67" t="s">
        <v>3945</v>
      </c>
    </row>
    <row r="92" spans="1:36" x14ac:dyDescent="0.2">
      <c r="A92" s="66" t="s">
        <v>4924</v>
      </c>
      <c r="B92" s="67" t="s">
        <v>4925</v>
      </c>
      <c r="C92" s="66" t="str">
        <f t="shared" si="1"/>
        <v>C.S. MUNICIPALIDAD PROVINCIAL DE CAJAMARCA</v>
      </c>
      <c r="D92" s="67" t="s">
        <v>4128</v>
      </c>
      <c r="E92" s="66" t="s">
        <v>4926</v>
      </c>
      <c r="F92" s="66" t="s">
        <v>4926</v>
      </c>
      <c r="G92" s="66" t="s">
        <v>4129</v>
      </c>
      <c r="H92" s="66" t="s">
        <v>3924</v>
      </c>
      <c r="I92" s="66" t="s">
        <v>281</v>
      </c>
      <c r="J92" s="68" t="s">
        <v>147</v>
      </c>
      <c r="K92" s="68" t="s">
        <v>147</v>
      </c>
      <c r="L92" s="68" t="s">
        <v>147</v>
      </c>
      <c r="M92" s="66" t="s">
        <v>4927</v>
      </c>
      <c r="N92" s="67" t="s">
        <v>3926</v>
      </c>
      <c r="O92" s="67" t="s">
        <v>3964</v>
      </c>
      <c r="P92" s="67" t="s">
        <v>3964</v>
      </c>
      <c r="Q92" s="67" t="s">
        <v>147</v>
      </c>
      <c r="R92" s="67" t="s">
        <v>3965</v>
      </c>
      <c r="S92" s="67" t="s">
        <v>3966</v>
      </c>
      <c r="T92" s="67" t="s">
        <v>3967</v>
      </c>
      <c r="U92" s="67" t="s">
        <v>3940</v>
      </c>
      <c r="V92" s="67" t="s">
        <v>4135</v>
      </c>
      <c r="W92" s="67" t="s">
        <v>4928</v>
      </c>
      <c r="X92" s="67" t="s">
        <v>3934</v>
      </c>
      <c r="Y92" s="67" t="s">
        <v>3945</v>
      </c>
      <c r="Z92" s="67" t="s">
        <v>4929</v>
      </c>
      <c r="AA92" s="67" t="s">
        <v>4930</v>
      </c>
      <c r="AB92" s="67" t="s">
        <v>4931</v>
      </c>
      <c r="AC92" s="67" t="s">
        <v>3939</v>
      </c>
      <c r="AD92" s="67" t="s">
        <v>3940</v>
      </c>
      <c r="AE92" s="67" t="s">
        <v>3941</v>
      </c>
      <c r="AF92" s="67" t="s">
        <v>3940</v>
      </c>
      <c r="AG92" s="67" t="s">
        <v>3945</v>
      </c>
      <c r="AH92" s="67" t="s">
        <v>3945</v>
      </c>
      <c r="AI92" s="67" t="s">
        <v>3945</v>
      </c>
      <c r="AJ92" s="67" t="s">
        <v>3945</v>
      </c>
    </row>
    <row r="93" spans="1:36" x14ac:dyDescent="0.2">
      <c r="A93" s="66" t="s">
        <v>3919</v>
      </c>
      <c r="B93" s="67" t="s">
        <v>4932</v>
      </c>
      <c r="C93" s="66" t="str">
        <f t="shared" si="1"/>
        <v>P.S. VILCANCHOS</v>
      </c>
      <c r="D93" s="67" t="s">
        <v>3921</v>
      </c>
      <c r="E93" s="66" t="s">
        <v>521</v>
      </c>
      <c r="F93" s="66" t="s">
        <v>521</v>
      </c>
      <c r="G93" s="66" t="s">
        <v>3923</v>
      </c>
      <c r="H93" s="66" t="s">
        <v>3924</v>
      </c>
      <c r="I93" s="66" t="s">
        <v>522</v>
      </c>
      <c r="J93" s="68" t="s">
        <v>273</v>
      </c>
      <c r="K93" s="68" t="s">
        <v>520</v>
      </c>
      <c r="L93" s="68" t="s">
        <v>521</v>
      </c>
      <c r="M93" s="66" t="s">
        <v>4933</v>
      </c>
      <c r="N93" s="67" t="s">
        <v>4848</v>
      </c>
      <c r="O93" s="67" t="s">
        <v>3951</v>
      </c>
      <c r="P93" s="67" t="s">
        <v>4323</v>
      </c>
      <c r="Q93" s="67" t="s">
        <v>273</v>
      </c>
      <c r="R93" s="67" t="s">
        <v>491</v>
      </c>
      <c r="S93" s="67" t="s">
        <v>2651</v>
      </c>
      <c r="T93" s="67" t="s">
        <v>4849</v>
      </c>
      <c r="U93" s="67" t="s">
        <v>4850</v>
      </c>
      <c r="V93" s="67" t="s">
        <v>3932</v>
      </c>
      <c r="W93" s="67" t="s">
        <v>4934</v>
      </c>
      <c r="X93" s="67" t="s">
        <v>3934</v>
      </c>
      <c r="Y93" s="67" t="s">
        <v>4852</v>
      </c>
      <c r="Z93" s="67" t="s">
        <v>4935</v>
      </c>
      <c r="AA93" s="67" t="s">
        <v>4936</v>
      </c>
      <c r="AB93" s="67" t="s">
        <v>4937</v>
      </c>
      <c r="AC93" s="67" t="s">
        <v>3939</v>
      </c>
      <c r="AD93" s="67" t="s">
        <v>3940</v>
      </c>
      <c r="AE93" s="67" t="s">
        <v>3941</v>
      </c>
      <c r="AF93" s="67" t="s">
        <v>3940</v>
      </c>
      <c r="AG93" s="67" t="s">
        <v>4938</v>
      </c>
      <c r="AH93" s="67" t="s">
        <v>4939</v>
      </c>
      <c r="AI93" s="67" t="s">
        <v>4940</v>
      </c>
      <c r="AJ93" s="67" t="s">
        <v>3945</v>
      </c>
    </row>
    <row r="94" spans="1:36" x14ac:dyDescent="0.2">
      <c r="A94" s="66" t="s">
        <v>3919</v>
      </c>
      <c r="B94" s="67" t="s">
        <v>4941</v>
      </c>
      <c r="C94" s="66" t="str">
        <f t="shared" si="1"/>
        <v>P.S. SUSO</v>
      </c>
      <c r="D94" s="67" t="s">
        <v>3921</v>
      </c>
      <c r="E94" s="66" t="s">
        <v>4942</v>
      </c>
      <c r="F94" s="66" t="s">
        <v>4942</v>
      </c>
      <c r="G94" s="66" t="s">
        <v>3923</v>
      </c>
      <c r="H94" s="66" t="s">
        <v>3924</v>
      </c>
      <c r="I94" s="66" t="s">
        <v>524</v>
      </c>
      <c r="J94" s="68" t="s">
        <v>273</v>
      </c>
      <c r="K94" s="68" t="s">
        <v>491</v>
      </c>
      <c r="L94" s="68" t="s">
        <v>523</v>
      </c>
      <c r="M94" s="66" t="s">
        <v>4943</v>
      </c>
      <c r="N94" s="67" t="s">
        <v>4848</v>
      </c>
      <c r="O94" s="67" t="s">
        <v>3951</v>
      </c>
      <c r="P94" s="67" t="s">
        <v>4312</v>
      </c>
      <c r="Q94" s="67" t="s">
        <v>273</v>
      </c>
      <c r="R94" s="67" t="s">
        <v>491</v>
      </c>
      <c r="S94" s="67" t="s">
        <v>523</v>
      </c>
      <c r="T94" s="67" t="s">
        <v>4849</v>
      </c>
      <c r="U94" s="67" t="s">
        <v>4850</v>
      </c>
      <c r="V94" s="67" t="s">
        <v>3932</v>
      </c>
      <c r="W94" s="67" t="s">
        <v>3969</v>
      </c>
      <c r="X94" s="67" t="s">
        <v>3934</v>
      </c>
      <c r="Y94" s="67" t="s">
        <v>4852</v>
      </c>
      <c r="Z94" s="67" t="s">
        <v>4944</v>
      </c>
      <c r="AA94" s="67" t="s">
        <v>4945</v>
      </c>
      <c r="AB94" s="67" t="s">
        <v>4946</v>
      </c>
      <c r="AC94" s="67" t="s">
        <v>3939</v>
      </c>
      <c r="AD94" s="67" t="s">
        <v>3940</v>
      </c>
      <c r="AE94" s="67" t="s">
        <v>3941</v>
      </c>
      <c r="AF94" s="67" t="s">
        <v>3940</v>
      </c>
      <c r="AG94" s="67" t="s">
        <v>4947</v>
      </c>
      <c r="AH94" s="67" t="s">
        <v>4948</v>
      </c>
      <c r="AI94" s="67" t="s">
        <v>4949</v>
      </c>
      <c r="AJ94" s="67" t="s">
        <v>3945</v>
      </c>
    </row>
    <row r="95" spans="1:36" x14ac:dyDescent="0.2">
      <c r="A95" s="66" t="s">
        <v>3919</v>
      </c>
      <c r="B95" s="67" t="s">
        <v>4950</v>
      </c>
      <c r="C95" s="66" t="str">
        <f t="shared" si="1"/>
        <v>P.S. SAN PEDRO DE LARCAY</v>
      </c>
      <c r="D95" s="67" t="s">
        <v>3921</v>
      </c>
      <c r="E95" s="66" t="s">
        <v>526</v>
      </c>
      <c r="F95" s="66" t="s">
        <v>526</v>
      </c>
      <c r="G95" s="66" t="s">
        <v>3923</v>
      </c>
      <c r="H95" s="66" t="s">
        <v>3924</v>
      </c>
      <c r="I95" s="66" t="s">
        <v>527</v>
      </c>
      <c r="J95" s="68" t="s">
        <v>273</v>
      </c>
      <c r="K95" s="68" t="s">
        <v>525</v>
      </c>
      <c r="L95" s="68" t="s">
        <v>526</v>
      </c>
      <c r="M95" s="66" t="s">
        <v>4951</v>
      </c>
      <c r="N95" s="67" t="s">
        <v>4848</v>
      </c>
      <c r="O95" s="67" t="s">
        <v>4008</v>
      </c>
      <c r="P95" s="67" t="s">
        <v>4208</v>
      </c>
      <c r="Q95" s="67" t="s">
        <v>273</v>
      </c>
      <c r="R95" s="67" t="s">
        <v>4952</v>
      </c>
      <c r="S95" s="67" t="s">
        <v>525</v>
      </c>
      <c r="T95" s="67" t="s">
        <v>4953</v>
      </c>
      <c r="U95" s="67" t="s">
        <v>4954</v>
      </c>
      <c r="V95" s="67" t="s">
        <v>3932</v>
      </c>
      <c r="W95" s="67" t="s">
        <v>3969</v>
      </c>
      <c r="X95" s="67" t="s">
        <v>3934</v>
      </c>
      <c r="Y95" s="67" t="s">
        <v>4955</v>
      </c>
      <c r="Z95" s="67" t="s">
        <v>4956</v>
      </c>
      <c r="AA95" s="67" t="s">
        <v>4957</v>
      </c>
      <c r="AB95" s="67" t="s">
        <v>4958</v>
      </c>
      <c r="AC95" s="67" t="s">
        <v>3939</v>
      </c>
      <c r="AD95" s="67" t="s">
        <v>3940</v>
      </c>
      <c r="AE95" s="67" t="s">
        <v>3941</v>
      </c>
      <c r="AF95" s="67" t="s">
        <v>3940</v>
      </c>
      <c r="AG95" s="67" t="s">
        <v>4959</v>
      </c>
      <c r="AH95" s="67" t="s">
        <v>4960</v>
      </c>
      <c r="AI95" s="67" t="s">
        <v>4961</v>
      </c>
      <c r="AJ95" s="67" t="s">
        <v>3945</v>
      </c>
    </row>
    <row r="96" spans="1:36" x14ac:dyDescent="0.2">
      <c r="A96" s="66" t="s">
        <v>3919</v>
      </c>
      <c r="B96" s="67" t="s">
        <v>4962</v>
      </c>
      <c r="C96" s="66" t="str">
        <f t="shared" si="1"/>
        <v>P.S. PICHIGUA ESPINAR</v>
      </c>
      <c r="D96" s="67" t="s">
        <v>3921</v>
      </c>
      <c r="E96" s="66" t="s">
        <v>4963</v>
      </c>
      <c r="F96" s="66" t="s">
        <v>4963</v>
      </c>
      <c r="G96" s="66" t="s">
        <v>3923</v>
      </c>
      <c r="H96" s="66" t="s">
        <v>3924</v>
      </c>
      <c r="I96" s="66" t="s">
        <v>531</v>
      </c>
      <c r="J96" s="68" t="s">
        <v>264</v>
      </c>
      <c r="K96" s="68" t="s">
        <v>528</v>
      </c>
      <c r="L96" s="68" t="s">
        <v>530</v>
      </c>
      <c r="M96" s="66" t="s">
        <v>4964</v>
      </c>
      <c r="N96" s="67" t="s">
        <v>4064</v>
      </c>
      <c r="O96" s="67" t="s">
        <v>4023</v>
      </c>
      <c r="P96" s="67" t="s">
        <v>4208</v>
      </c>
      <c r="Q96" s="67" t="s">
        <v>264</v>
      </c>
      <c r="R96" s="67" t="s">
        <v>4965</v>
      </c>
      <c r="S96" s="67" t="s">
        <v>4966</v>
      </c>
      <c r="T96" s="67" t="s">
        <v>4967</v>
      </c>
      <c r="U96" s="67" t="s">
        <v>4968</v>
      </c>
      <c r="V96" s="67" t="s">
        <v>3968</v>
      </c>
      <c r="W96" s="67" t="s">
        <v>4969</v>
      </c>
      <c r="X96" s="67" t="s">
        <v>3934</v>
      </c>
      <c r="Y96" s="67" t="s">
        <v>4473</v>
      </c>
      <c r="Z96" s="67" t="s">
        <v>4970</v>
      </c>
      <c r="AA96" s="67" t="s">
        <v>4971</v>
      </c>
      <c r="AB96" s="67" t="s">
        <v>4972</v>
      </c>
      <c r="AC96" s="67" t="s">
        <v>3939</v>
      </c>
      <c r="AD96" s="67" t="s">
        <v>3940</v>
      </c>
      <c r="AE96" s="67" t="s">
        <v>3941</v>
      </c>
      <c r="AF96" s="67" t="s">
        <v>3940</v>
      </c>
      <c r="AG96" s="67" t="s">
        <v>4973</v>
      </c>
      <c r="AH96" s="67" t="s">
        <v>4974</v>
      </c>
      <c r="AI96" s="67" t="s">
        <v>4975</v>
      </c>
      <c r="AJ96" s="67" t="s">
        <v>3945</v>
      </c>
    </row>
    <row r="97" spans="1:36" x14ac:dyDescent="0.2">
      <c r="A97" s="66" t="s">
        <v>4924</v>
      </c>
      <c r="B97" s="67" t="s">
        <v>4976</v>
      </c>
      <c r="C97" s="66" t="str">
        <f t="shared" si="1"/>
        <v>HOSPITAL ESTABLECIMIENTO DE SALUD MUNICIPAL</v>
      </c>
      <c r="D97" s="67" t="s">
        <v>4035</v>
      </c>
      <c r="E97" s="66" t="s">
        <v>4977</v>
      </c>
      <c r="F97" s="66" t="s">
        <v>4977</v>
      </c>
      <c r="G97" s="66" t="s">
        <v>4978</v>
      </c>
      <c r="H97" s="66" t="s">
        <v>3924</v>
      </c>
      <c r="I97" s="66" t="s">
        <v>533</v>
      </c>
      <c r="J97" s="68" t="s">
        <v>220</v>
      </c>
      <c r="K97" s="68" t="s">
        <v>220</v>
      </c>
      <c r="L97" s="68" t="s">
        <v>532</v>
      </c>
      <c r="M97" s="66" t="s">
        <v>4979</v>
      </c>
      <c r="N97" s="67" t="s">
        <v>4102</v>
      </c>
      <c r="O97" s="67" t="s">
        <v>3964</v>
      </c>
      <c r="P97" s="67" t="s">
        <v>3964</v>
      </c>
      <c r="Q97" s="67" t="s">
        <v>220</v>
      </c>
      <c r="R97" s="67" t="s">
        <v>3965</v>
      </c>
      <c r="S97" s="67" t="s">
        <v>3966</v>
      </c>
      <c r="T97" s="67" t="s">
        <v>3967</v>
      </c>
      <c r="U97" s="67" t="s">
        <v>3940</v>
      </c>
      <c r="V97" s="67" t="s">
        <v>4980</v>
      </c>
      <c r="W97" s="67" t="s">
        <v>4981</v>
      </c>
      <c r="X97" s="67" t="s">
        <v>3934</v>
      </c>
      <c r="Y97" s="67" t="s">
        <v>3967</v>
      </c>
      <c r="Z97" s="67" t="s">
        <v>4201</v>
      </c>
      <c r="AA97" s="67" t="s">
        <v>4982</v>
      </c>
      <c r="AB97" s="67" t="s">
        <v>4983</v>
      </c>
      <c r="AC97" s="67" t="s">
        <v>3939</v>
      </c>
      <c r="AD97" s="67" t="s">
        <v>3940</v>
      </c>
      <c r="AE97" s="67" t="s">
        <v>3941</v>
      </c>
      <c r="AF97" s="67" t="s">
        <v>3940</v>
      </c>
      <c r="AG97" s="67" t="s">
        <v>3945</v>
      </c>
      <c r="AH97" s="67" t="s">
        <v>3945</v>
      </c>
      <c r="AI97" s="67" t="s">
        <v>3945</v>
      </c>
      <c r="AJ97" s="67" t="s">
        <v>3945</v>
      </c>
    </row>
    <row r="98" spans="1:36" x14ac:dyDescent="0.2">
      <c r="A98" s="66" t="s">
        <v>3919</v>
      </c>
      <c r="B98" s="67" t="s">
        <v>4984</v>
      </c>
      <c r="C98" s="66" t="str">
        <f t="shared" si="1"/>
        <v>C.S. MALCAS</v>
      </c>
      <c r="D98" s="67" t="s">
        <v>4128</v>
      </c>
      <c r="E98" s="66" t="s">
        <v>4985</v>
      </c>
      <c r="F98" s="66" t="s">
        <v>4985</v>
      </c>
      <c r="G98" s="66" t="s">
        <v>4129</v>
      </c>
      <c r="H98" s="66" t="s">
        <v>3924</v>
      </c>
      <c r="I98" s="66" t="s">
        <v>536</v>
      </c>
      <c r="J98" s="68" t="s">
        <v>147</v>
      </c>
      <c r="K98" s="68" t="s">
        <v>534</v>
      </c>
      <c r="L98" s="68" t="s">
        <v>535</v>
      </c>
      <c r="M98" s="66" t="s">
        <v>4986</v>
      </c>
      <c r="N98" s="67" t="s">
        <v>3926</v>
      </c>
      <c r="O98" s="67" t="s">
        <v>4008</v>
      </c>
      <c r="P98" s="67" t="s">
        <v>3928</v>
      </c>
      <c r="Q98" s="67" t="s">
        <v>147</v>
      </c>
      <c r="R98" s="67" t="s">
        <v>534</v>
      </c>
      <c r="S98" s="67" t="s">
        <v>4985</v>
      </c>
      <c r="T98" s="67" t="s">
        <v>4198</v>
      </c>
      <c r="U98" s="67" t="s">
        <v>4199</v>
      </c>
      <c r="V98" s="67" t="s">
        <v>4135</v>
      </c>
      <c r="W98" s="67" t="s">
        <v>4987</v>
      </c>
      <c r="X98" s="67" t="s">
        <v>3934</v>
      </c>
      <c r="Y98" s="67" t="s">
        <v>3945</v>
      </c>
      <c r="Z98" s="67" t="s">
        <v>4109</v>
      </c>
      <c r="AA98" s="67" t="s">
        <v>4988</v>
      </c>
      <c r="AB98" s="67" t="s">
        <v>4989</v>
      </c>
      <c r="AC98" s="67" t="s">
        <v>3939</v>
      </c>
      <c r="AD98" s="67" t="s">
        <v>3940</v>
      </c>
      <c r="AE98" s="67" t="s">
        <v>3941</v>
      </c>
      <c r="AF98" s="67" t="s">
        <v>3940</v>
      </c>
      <c r="AG98" s="67" t="s">
        <v>4990</v>
      </c>
      <c r="AH98" s="67" t="s">
        <v>4991</v>
      </c>
      <c r="AI98" s="67" t="s">
        <v>4992</v>
      </c>
      <c r="AJ98" s="67" t="s">
        <v>3945</v>
      </c>
    </row>
    <row r="99" spans="1:36" x14ac:dyDescent="0.2">
      <c r="A99" s="66" t="s">
        <v>3919</v>
      </c>
      <c r="B99" s="67" t="s">
        <v>4993</v>
      </c>
      <c r="C99" s="66" t="str">
        <f t="shared" si="1"/>
        <v>P.S. SAN ANTONIO DE CUSICANCHA</v>
      </c>
      <c r="D99" s="67" t="s">
        <v>3921</v>
      </c>
      <c r="E99" s="66" t="s">
        <v>538</v>
      </c>
      <c r="F99" s="66" t="s">
        <v>538</v>
      </c>
      <c r="G99" s="66" t="s">
        <v>3923</v>
      </c>
      <c r="H99" s="66" t="s">
        <v>3924</v>
      </c>
      <c r="I99" s="66" t="s">
        <v>539</v>
      </c>
      <c r="J99" s="68" t="s">
        <v>348</v>
      </c>
      <c r="K99" s="68" t="s">
        <v>537</v>
      </c>
      <c r="L99" s="68" t="s">
        <v>538</v>
      </c>
      <c r="M99" s="66" t="s">
        <v>4994</v>
      </c>
      <c r="N99" s="67" t="s">
        <v>3927</v>
      </c>
      <c r="O99" s="67" t="s">
        <v>4146</v>
      </c>
      <c r="P99" s="67" t="s">
        <v>3951</v>
      </c>
      <c r="Q99" s="67" t="s">
        <v>348</v>
      </c>
      <c r="R99" s="67" t="s">
        <v>537</v>
      </c>
      <c r="S99" s="67" t="s">
        <v>537</v>
      </c>
      <c r="T99" s="67" t="s">
        <v>4995</v>
      </c>
      <c r="U99" s="67" t="s">
        <v>4996</v>
      </c>
      <c r="V99" s="67" t="s">
        <v>3968</v>
      </c>
      <c r="W99" s="67" t="s">
        <v>4997</v>
      </c>
      <c r="X99" s="67" t="s">
        <v>3934</v>
      </c>
      <c r="Y99" s="67" t="s">
        <v>4998</v>
      </c>
      <c r="Z99" s="67" t="s">
        <v>4136</v>
      </c>
      <c r="AA99" s="67" t="s">
        <v>4999</v>
      </c>
      <c r="AB99" s="67" t="s">
        <v>5000</v>
      </c>
      <c r="AC99" s="67" t="s">
        <v>3939</v>
      </c>
      <c r="AD99" s="67" t="s">
        <v>3940</v>
      </c>
      <c r="AE99" s="67" t="s">
        <v>3941</v>
      </c>
      <c r="AF99" s="67" t="s">
        <v>3940</v>
      </c>
      <c r="AG99" s="67" t="s">
        <v>5001</v>
      </c>
      <c r="AH99" s="67" t="s">
        <v>5002</v>
      </c>
      <c r="AI99" s="67" t="s">
        <v>5003</v>
      </c>
      <c r="AJ99" s="67" t="s">
        <v>3945</v>
      </c>
    </row>
    <row r="100" spans="1:36" x14ac:dyDescent="0.2">
      <c r="A100" s="66" t="s">
        <v>3919</v>
      </c>
      <c r="B100" s="67" t="s">
        <v>5004</v>
      </c>
      <c r="C100" s="66" t="str">
        <f t="shared" si="1"/>
        <v>P.S. SANTA CRUZ DE TOLEDO</v>
      </c>
      <c r="D100" s="67" t="s">
        <v>3921</v>
      </c>
      <c r="E100" s="66" t="s">
        <v>5005</v>
      </c>
      <c r="F100" s="66" t="s">
        <v>5005</v>
      </c>
      <c r="G100" s="66" t="s">
        <v>3923</v>
      </c>
      <c r="H100" s="66" t="s">
        <v>3924</v>
      </c>
      <c r="I100" s="66" t="s">
        <v>541</v>
      </c>
      <c r="J100" s="68" t="s">
        <v>147</v>
      </c>
      <c r="K100" s="68" t="s">
        <v>488</v>
      </c>
      <c r="L100" s="68" t="s">
        <v>540</v>
      </c>
      <c r="M100" s="66" t="s">
        <v>5006</v>
      </c>
      <c r="N100" s="67" t="s">
        <v>3926</v>
      </c>
      <c r="O100" s="67" t="s">
        <v>4208</v>
      </c>
      <c r="P100" s="67" t="s">
        <v>3951</v>
      </c>
      <c r="Q100" s="67" t="s">
        <v>147</v>
      </c>
      <c r="R100" s="67" t="s">
        <v>488</v>
      </c>
      <c r="S100" s="67" t="s">
        <v>488</v>
      </c>
      <c r="T100" s="67" t="s">
        <v>4198</v>
      </c>
      <c r="U100" s="67" t="s">
        <v>4199</v>
      </c>
      <c r="V100" s="67" t="s">
        <v>3968</v>
      </c>
      <c r="W100" s="67" t="s">
        <v>5007</v>
      </c>
      <c r="X100" s="67" t="s">
        <v>3934</v>
      </c>
      <c r="Y100" s="67" t="s">
        <v>3945</v>
      </c>
      <c r="Z100" s="67" t="s">
        <v>4201</v>
      </c>
      <c r="AA100" s="67" t="s">
        <v>5008</v>
      </c>
      <c r="AB100" s="67" t="s">
        <v>5009</v>
      </c>
      <c r="AC100" s="67" t="s">
        <v>3939</v>
      </c>
      <c r="AD100" s="67" t="s">
        <v>3940</v>
      </c>
      <c r="AE100" s="67" t="s">
        <v>3941</v>
      </c>
      <c r="AF100" s="67" t="s">
        <v>3940</v>
      </c>
      <c r="AG100" s="67" t="s">
        <v>5010</v>
      </c>
      <c r="AH100" s="67" t="s">
        <v>5011</v>
      </c>
      <c r="AI100" s="67" t="s">
        <v>5012</v>
      </c>
      <c r="AJ100" s="67" t="s">
        <v>3945</v>
      </c>
    </row>
    <row r="101" spans="1:36" x14ac:dyDescent="0.2">
      <c r="A101" s="66" t="s">
        <v>3919</v>
      </c>
      <c r="B101" s="67" t="s">
        <v>5013</v>
      </c>
      <c r="C101" s="66" t="str">
        <f t="shared" si="1"/>
        <v>P.S. LUIS FELIPE DE LAS CASAS</v>
      </c>
      <c r="D101" s="67" t="s">
        <v>3921</v>
      </c>
      <c r="E101" s="66" t="s">
        <v>5014</v>
      </c>
      <c r="F101" s="66" t="s">
        <v>5015</v>
      </c>
      <c r="G101" s="66" t="s">
        <v>3923</v>
      </c>
      <c r="H101" s="66" t="s">
        <v>3924</v>
      </c>
      <c r="I101" s="66" t="s">
        <v>176</v>
      </c>
      <c r="J101" s="68" t="s">
        <v>48</v>
      </c>
      <c r="K101" s="68" t="s">
        <v>48</v>
      </c>
      <c r="L101" s="68" t="s">
        <v>175</v>
      </c>
      <c r="M101" s="66" t="s">
        <v>5016</v>
      </c>
      <c r="N101" s="67" t="s">
        <v>4417</v>
      </c>
      <c r="O101" s="67" t="s">
        <v>3928</v>
      </c>
      <c r="P101" s="67" t="s">
        <v>4146</v>
      </c>
      <c r="Q101" s="67" t="s">
        <v>48</v>
      </c>
      <c r="R101" s="67" t="s">
        <v>175</v>
      </c>
      <c r="S101" s="67" t="s">
        <v>5017</v>
      </c>
      <c r="T101" s="67" t="s">
        <v>4419</v>
      </c>
      <c r="U101" s="67" t="s">
        <v>4420</v>
      </c>
      <c r="V101" s="67" t="s">
        <v>3968</v>
      </c>
      <c r="W101" s="67" t="s">
        <v>5018</v>
      </c>
      <c r="X101" s="67" t="s">
        <v>3934</v>
      </c>
      <c r="Y101" s="67" t="s">
        <v>5019</v>
      </c>
      <c r="Z101" s="67" t="s">
        <v>4267</v>
      </c>
      <c r="AA101" s="67" t="s">
        <v>5020</v>
      </c>
      <c r="AB101" s="67" t="s">
        <v>5021</v>
      </c>
      <c r="AC101" s="67" t="s">
        <v>3939</v>
      </c>
      <c r="AD101" s="67" t="s">
        <v>3940</v>
      </c>
      <c r="AE101" s="67" t="s">
        <v>3941</v>
      </c>
      <c r="AF101" s="67" t="s">
        <v>3940</v>
      </c>
      <c r="AG101" s="67" t="s">
        <v>5022</v>
      </c>
      <c r="AH101" s="67" t="s">
        <v>5023</v>
      </c>
      <c r="AI101" s="67" t="s">
        <v>5024</v>
      </c>
      <c r="AJ101" s="67" t="s">
        <v>3967</v>
      </c>
    </row>
    <row r="102" spans="1:36" x14ac:dyDescent="0.2">
      <c r="A102" s="66" t="s">
        <v>3919</v>
      </c>
      <c r="B102" s="67" t="s">
        <v>5025</v>
      </c>
      <c r="C102" s="66" t="str">
        <f t="shared" si="1"/>
        <v>P.S. LA FLORIDA</v>
      </c>
      <c r="D102" s="67" t="s">
        <v>3921</v>
      </c>
      <c r="E102" s="66" t="s">
        <v>2356</v>
      </c>
      <c r="F102" s="66" t="s">
        <v>2356</v>
      </c>
      <c r="G102" s="66" t="s">
        <v>3923</v>
      </c>
      <c r="H102" s="66" t="s">
        <v>3924</v>
      </c>
      <c r="I102" s="66" t="s">
        <v>544</v>
      </c>
      <c r="J102" s="68" t="s">
        <v>159</v>
      </c>
      <c r="K102" s="68" t="s">
        <v>542</v>
      </c>
      <c r="L102" s="68" t="s">
        <v>543</v>
      </c>
      <c r="M102" s="66" t="s">
        <v>5026</v>
      </c>
      <c r="N102" s="67" t="s">
        <v>4131</v>
      </c>
      <c r="O102" s="67" t="s">
        <v>3928</v>
      </c>
      <c r="P102" s="67" t="s">
        <v>4023</v>
      </c>
      <c r="Q102" s="67" t="s">
        <v>159</v>
      </c>
      <c r="R102" s="67" t="s">
        <v>542</v>
      </c>
      <c r="S102" s="67" t="s">
        <v>5027</v>
      </c>
      <c r="T102" s="67" t="s">
        <v>5028</v>
      </c>
      <c r="U102" s="67" t="s">
        <v>5029</v>
      </c>
      <c r="V102" s="67" t="s">
        <v>3932</v>
      </c>
      <c r="W102" s="67" t="s">
        <v>5030</v>
      </c>
      <c r="X102" s="67" t="s">
        <v>3934</v>
      </c>
      <c r="Y102" s="67" t="s">
        <v>3945</v>
      </c>
      <c r="Z102" s="67" t="s">
        <v>3936</v>
      </c>
      <c r="AA102" s="67" t="s">
        <v>5031</v>
      </c>
      <c r="AB102" s="67" t="s">
        <v>5032</v>
      </c>
      <c r="AC102" s="67" t="s">
        <v>3939</v>
      </c>
      <c r="AD102" s="67" t="s">
        <v>3940</v>
      </c>
      <c r="AE102" s="67" t="s">
        <v>3941</v>
      </c>
      <c r="AF102" s="67" t="s">
        <v>3940</v>
      </c>
      <c r="AG102" s="67" t="s">
        <v>3945</v>
      </c>
      <c r="AH102" s="67" t="s">
        <v>3945</v>
      </c>
      <c r="AI102" s="67" t="s">
        <v>3945</v>
      </c>
      <c r="AJ102" s="67" t="s">
        <v>3945</v>
      </c>
    </row>
    <row r="103" spans="1:36" x14ac:dyDescent="0.2">
      <c r="A103" s="66" t="s">
        <v>3919</v>
      </c>
      <c r="B103" s="67" t="s">
        <v>5033</v>
      </c>
      <c r="C103" s="66" t="str">
        <f t="shared" si="1"/>
        <v>P.S. EL TRIUNFO</v>
      </c>
      <c r="D103" s="67" t="s">
        <v>3921</v>
      </c>
      <c r="E103" s="66" t="s">
        <v>5034</v>
      </c>
      <c r="F103" s="66" t="s">
        <v>5034</v>
      </c>
      <c r="G103" s="66" t="s">
        <v>3923</v>
      </c>
      <c r="H103" s="66" t="s">
        <v>3924</v>
      </c>
      <c r="I103" s="66" t="s">
        <v>447</v>
      </c>
      <c r="J103" s="68" t="s">
        <v>159</v>
      </c>
      <c r="K103" s="68" t="s">
        <v>326</v>
      </c>
      <c r="L103" s="68" t="s">
        <v>446</v>
      </c>
      <c r="M103" s="66" t="s">
        <v>5035</v>
      </c>
      <c r="N103" s="67" t="s">
        <v>4131</v>
      </c>
      <c r="O103" s="67" t="s">
        <v>3951</v>
      </c>
      <c r="P103" s="67" t="s">
        <v>4311</v>
      </c>
      <c r="Q103" s="67" t="s">
        <v>159</v>
      </c>
      <c r="R103" s="67" t="s">
        <v>326</v>
      </c>
      <c r="S103" s="67" t="s">
        <v>2282</v>
      </c>
      <c r="T103" s="67" t="s">
        <v>4133</v>
      </c>
      <c r="U103" s="67" t="s">
        <v>4134</v>
      </c>
      <c r="V103" s="67" t="s">
        <v>3932</v>
      </c>
      <c r="W103" s="67" t="s">
        <v>4355</v>
      </c>
      <c r="X103" s="67" t="s">
        <v>3934</v>
      </c>
      <c r="Y103" s="67" t="s">
        <v>3945</v>
      </c>
      <c r="Z103" s="67" t="s">
        <v>3936</v>
      </c>
      <c r="AA103" s="67" t="s">
        <v>5036</v>
      </c>
      <c r="AB103" s="67" t="s">
        <v>5037</v>
      </c>
      <c r="AC103" s="67" t="s">
        <v>3939</v>
      </c>
      <c r="AD103" s="67" t="s">
        <v>3940</v>
      </c>
      <c r="AE103" s="67" t="s">
        <v>3941</v>
      </c>
      <c r="AF103" s="67" t="s">
        <v>3940</v>
      </c>
      <c r="AG103" s="67" t="s">
        <v>5038</v>
      </c>
      <c r="AH103" s="67" t="s">
        <v>5039</v>
      </c>
      <c r="AI103" s="67" t="s">
        <v>5040</v>
      </c>
      <c r="AJ103" s="67" t="s">
        <v>3945</v>
      </c>
    </row>
    <row r="104" spans="1:36" x14ac:dyDescent="0.2">
      <c r="A104" s="66" t="s">
        <v>3919</v>
      </c>
      <c r="B104" s="67" t="s">
        <v>5041</v>
      </c>
      <c r="C104" s="66" t="str">
        <f t="shared" si="1"/>
        <v>P.S. THUNCO</v>
      </c>
      <c r="D104" s="67" t="s">
        <v>3921</v>
      </c>
      <c r="E104" s="66" t="s">
        <v>5042</v>
      </c>
      <c r="F104" s="66" t="s">
        <v>5042</v>
      </c>
      <c r="G104" s="66" t="s">
        <v>3923</v>
      </c>
      <c r="H104" s="66" t="s">
        <v>3924</v>
      </c>
      <c r="I104" s="66" t="s">
        <v>548</v>
      </c>
      <c r="J104" s="68" t="s">
        <v>186</v>
      </c>
      <c r="K104" s="68" t="s">
        <v>186</v>
      </c>
      <c r="L104" s="68" t="s">
        <v>547</v>
      </c>
      <c r="M104" s="66" t="s">
        <v>5043</v>
      </c>
      <c r="N104" s="67" t="s">
        <v>4022</v>
      </c>
      <c r="O104" s="67" t="s">
        <v>3951</v>
      </c>
      <c r="P104" s="67" t="s">
        <v>4008</v>
      </c>
      <c r="Q104" s="67" t="s">
        <v>186</v>
      </c>
      <c r="R104" s="67" t="s">
        <v>186</v>
      </c>
      <c r="S104" s="67" t="s">
        <v>547</v>
      </c>
      <c r="T104" s="67" t="s">
        <v>4264</v>
      </c>
      <c r="U104" s="67" t="s">
        <v>4265</v>
      </c>
      <c r="V104" s="67" t="s">
        <v>3932</v>
      </c>
      <c r="W104" s="67" t="s">
        <v>3948</v>
      </c>
      <c r="X104" s="67" t="s">
        <v>3934</v>
      </c>
      <c r="Y104" s="67" t="s">
        <v>3945</v>
      </c>
      <c r="Z104" s="67" t="s">
        <v>4267</v>
      </c>
      <c r="AA104" s="67" t="s">
        <v>5044</v>
      </c>
      <c r="AB104" s="67" t="s">
        <v>5045</v>
      </c>
      <c r="AC104" s="67" t="s">
        <v>3939</v>
      </c>
      <c r="AD104" s="67" t="s">
        <v>3940</v>
      </c>
      <c r="AE104" s="67" t="s">
        <v>3941</v>
      </c>
      <c r="AF104" s="67" t="s">
        <v>3940</v>
      </c>
      <c r="AG104" s="67" t="s">
        <v>5046</v>
      </c>
      <c r="AH104" s="67" t="s">
        <v>5047</v>
      </c>
      <c r="AI104" s="67" t="s">
        <v>5048</v>
      </c>
      <c r="AJ104" s="67" t="s">
        <v>3945</v>
      </c>
    </row>
    <row r="105" spans="1:36" x14ac:dyDescent="0.2">
      <c r="A105" s="66" t="s">
        <v>3919</v>
      </c>
      <c r="B105" s="67" t="s">
        <v>5049</v>
      </c>
      <c r="C105" s="66" t="str">
        <f t="shared" si="1"/>
        <v>P.S. PUNA AYLLU</v>
      </c>
      <c r="D105" s="67" t="s">
        <v>3921</v>
      </c>
      <c r="E105" s="66" t="s">
        <v>5050</v>
      </c>
      <c r="F105" s="66" t="s">
        <v>5050</v>
      </c>
      <c r="G105" s="66" t="s">
        <v>3923</v>
      </c>
      <c r="H105" s="66" t="s">
        <v>3924</v>
      </c>
      <c r="I105" s="66" t="s">
        <v>551</v>
      </c>
      <c r="J105" s="68" t="s">
        <v>186</v>
      </c>
      <c r="K105" s="68" t="s">
        <v>549</v>
      </c>
      <c r="L105" s="68" t="s">
        <v>550</v>
      </c>
      <c r="M105" s="66" t="s">
        <v>5051</v>
      </c>
      <c r="N105" s="67" t="s">
        <v>4022</v>
      </c>
      <c r="O105" s="67" t="s">
        <v>4323</v>
      </c>
      <c r="P105" s="67" t="s">
        <v>3928</v>
      </c>
      <c r="Q105" s="67" t="s">
        <v>186</v>
      </c>
      <c r="R105" s="67" t="s">
        <v>968</v>
      </c>
      <c r="S105" s="67" t="s">
        <v>763</v>
      </c>
      <c r="T105" s="67" t="s">
        <v>5052</v>
      </c>
      <c r="U105" s="67" t="s">
        <v>5053</v>
      </c>
      <c r="V105" s="67" t="s">
        <v>3932</v>
      </c>
      <c r="W105" s="67" t="s">
        <v>5054</v>
      </c>
      <c r="X105" s="67" t="s">
        <v>3934</v>
      </c>
      <c r="Y105" s="67" t="s">
        <v>3945</v>
      </c>
      <c r="Z105" s="67" t="s">
        <v>4293</v>
      </c>
      <c r="AA105" s="67" t="s">
        <v>5055</v>
      </c>
      <c r="AB105" s="67" t="s">
        <v>5056</v>
      </c>
      <c r="AC105" s="67" t="s">
        <v>3939</v>
      </c>
      <c r="AD105" s="67" t="s">
        <v>3940</v>
      </c>
      <c r="AE105" s="67" t="s">
        <v>3941</v>
      </c>
      <c r="AF105" s="67" t="s">
        <v>3940</v>
      </c>
      <c r="AG105" s="67" t="s">
        <v>5057</v>
      </c>
      <c r="AH105" s="67" t="s">
        <v>5058</v>
      </c>
      <c r="AI105" s="67" t="s">
        <v>5059</v>
      </c>
      <c r="AJ105" s="67" t="s">
        <v>3945</v>
      </c>
    </row>
    <row r="106" spans="1:36" x14ac:dyDescent="0.2">
      <c r="A106" s="66" t="s">
        <v>3919</v>
      </c>
      <c r="B106" s="67" t="s">
        <v>5060</v>
      </c>
      <c r="C106" s="66" t="str">
        <f t="shared" si="1"/>
        <v>P.S. BLAS</v>
      </c>
      <c r="D106" s="67" t="s">
        <v>3921</v>
      </c>
      <c r="E106" s="66" t="s">
        <v>5061</v>
      </c>
      <c r="F106" s="66" t="s">
        <v>5061</v>
      </c>
      <c r="G106" s="66" t="s">
        <v>3923</v>
      </c>
      <c r="H106" s="66" t="s">
        <v>3924</v>
      </c>
      <c r="I106" s="66" t="s">
        <v>555</v>
      </c>
      <c r="J106" s="68" t="s">
        <v>196</v>
      </c>
      <c r="K106" s="68" t="s">
        <v>311</v>
      </c>
      <c r="L106" s="68" t="s">
        <v>554</v>
      </c>
      <c r="M106" s="66" t="s">
        <v>5062</v>
      </c>
      <c r="N106" s="67" t="s">
        <v>4145</v>
      </c>
      <c r="O106" s="67" t="s">
        <v>4208</v>
      </c>
      <c r="P106" s="67" t="s">
        <v>4008</v>
      </c>
      <c r="Q106" s="67" t="s">
        <v>196</v>
      </c>
      <c r="R106" s="67" t="s">
        <v>311</v>
      </c>
      <c r="S106" s="67" t="s">
        <v>554</v>
      </c>
      <c r="T106" s="67" t="s">
        <v>4147</v>
      </c>
      <c r="U106" s="67" t="s">
        <v>4148</v>
      </c>
      <c r="V106" s="67" t="s">
        <v>3932</v>
      </c>
      <c r="W106" s="67" t="s">
        <v>4149</v>
      </c>
      <c r="X106" s="67" t="s">
        <v>3934</v>
      </c>
      <c r="Y106" s="67" t="s">
        <v>4150</v>
      </c>
      <c r="Z106" s="67" t="s">
        <v>4574</v>
      </c>
      <c r="AA106" s="67" t="s">
        <v>5063</v>
      </c>
      <c r="AB106" s="67" t="s">
        <v>5064</v>
      </c>
      <c r="AC106" s="67" t="s">
        <v>3939</v>
      </c>
      <c r="AD106" s="67" t="s">
        <v>3940</v>
      </c>
      <c r="AE106" s="67" t="s">
        <v>3941</v>
      </c>
      <c r="AF106" s="67" t="s">
        <v>3940</v>
      </c>
      <c r="AG106" s="67" t="s">
        <v>5065</v>
      </c>
      <c r="AH106" s="67" t="s">
        <v>5066</v>
      </c>
      <c r="AI106" s="67" t="s">
        <v>5067</v>
      </c>
      <c r="AJ106" s="67" t="s">
        <v>3945</v>
      </c>
    </row>
    <row r="107" spans="1:36" x14ac:dyDescent="0.2">
      <c r="A107" s="66" t="s">
        <v>3973</v>
      </c>
      <c r="B107" s="67" t="s">
        <v>5068</v>
      </c>
      <c r="C107" s="66" t="str">
        <f t="shared" si="1"/>
        <v>P.S. BUENOS AIRES</v>
      </c>
      <c r="D107" s="67" t="s">
        <v>3921</v>
      </c>
      <c r="E107" s="66" t="s">
        <v>499</v>
      </c>
      <c r="F107" s="66" t="s">
        <v>5069</v>
      </c>
      <c r="G107" s="66" t="s">
        <v>3923</v>
      </c>
      <c r="H107" s="66" t="s">
        <v>3924</v>
      </c>
      <c r="I107" s="66" t="s">
        <v>512</v>
      </c>
      <c r="J107" s="68" t="s">
        <v>144</v>
      </c>
      <c r="K107" s="68" t="s">
        <v>144</v>
      </c>
      <c r="L107" s="68" t="s">
        <v>511</v>
      </c>
      <c r="M107" s="66" t="s">
        <v>5070</v>
      </c>
      <c r="N107" s="67" t="s">
        <v>3978</v>
      </c>
      <c r="O107" s="67" t="s">
        <v>4040</v>
      </c>
      <c r="P107" s="67" t="s">
        <v>4008</v>
      </c>
      <c r="Q107" s="67" t="s">
        <v>3979</v>
      </c>
      <c r="R107" s="67" t="s">
        <v>5071</v>
      </c>
      <c r="S107" s="67" t="s">
        <v>5072</v>
      </c>
      <c r="T107" s="67" t="s">
        <v>5073</v>
      </c>
      <c r="U107" s="67" t="s">
        <v>5074</v>
      </c>
      <c r="V107" s="67" t="s">
        <v>3968</v>
      </c>
      <c r="W107" s="67" t="s">
        <v>5075</v>
      </c>
      <c r="X107" s="67" t="s">
        <v>3934</v>
      </c>
      <c r="Y107" s="67" t="s">
        <v>3945</v>
      </c>
      <c r="Z107" s="67" t="s">
        <v>5076</v>
      </c>
      <c r="AA107" s="67" t="s">
        <v>5077</v>
      </c>
      <c r="AB107" s="67" t="s">
        <v>5078</v>
      </c>
      <c r="AC107" s="67" t="s">
        <v>3939</v>
      </c>
      <c r="AD107" s="67" t="s">
        <v>3940</v>
      </c>
      <c r="AE107" s="67" t="s">
        <v>3941</v>
      </c>
      <c r="AF107" s="67" t="s">
        <v>3940</v>
      </c>
      <c r="AG107" s="67" t="s">
        <v>5079</v>
      </c>
      <c r="AH107" s="67" t="s">
        <v>5080</v>
      </c>
      <c r="AI107" s="67" t="s">
        <v>5081</v>
      </c>
      <c r="AJ107" s="67" t="s">
        <v>3945</v>
      </c>
    </row>
    <row r="108" spans="1:36" x14ac:dyDescent="0.2">
      <c r="A108" s="66" t="s">
        <v>3973</v>
      </c>
      <c r="B108" s="67" t="s">
        <v>5082</v>
      </c>
      <c r="C108" s="66" t="str">
        <f t="shared" si="1"/>
        <v>P.S. PALERMO</v>
      </c>
      <c r="D108" s="67" t="s">
        <v>3921</v>
      </c>
      <c r="E108" s="66" t="s">
        <v>5083</v>
      </c>
      <c r="F108" s="66" t="s">
        <v>5083</v>
      </c>
      <c r="G108" s="66" t="s">
        <v>3923</v>
      </c>
      <c r="H108" s="66" t="s">
        <v>3924</v>
      </c>
      <c r="I108" s="66" t="s">
        <v>299</v>
      </c>
      <c r="J108" s="68" t="s">
        <v>144</v>
      </c>
      <c r="K108" s="68" t="s">
        <v>144</v>
      </c>
      <c r="L108" s="68" t="s">
        <v>144</v>
      </c>
      <c r="M108" s="66" t="s">
        <v>5084</v>
      </c>
      <c r="N108" s="67" t="s">
        <v>3978</v>
      </c>
      <c r="O108" s="67" t="s">
        <v>4103</v>
      </c>
      <c r="P108" s="67" t="s">
        <v>3951</v>
      </c>
      <c r="Q108" s="67" t="s">
        <v>3979</v>
      </c>
      <c r="R108" s="67" t="s">
        <v>5085</v>
      </c>
      <c r="S108" s="67" t="s">
        <v>5086</v>
      </c>
      <c r="T108" s="67" t="s">
        <v>5087</v>
      </c>
      <c r="U108" s="67" t="s">
        <v>5088</v>
      </c>
      <c r="V108" s="67" t="s">
        <v>3968</v>
      </c>
      <c r="W108" s="67" t="s">
        <v>5089</v>
      </c>
      <c r="X108" s="67" t="s">
        <v>3934</v>
      </c>
      <c r="Y108" s="67" t="s">
        <v>3945</v>
      </c>
      <c r="Z108" s="67" t="s">
        <v>5090</v>
      </c>
      <c r="AA108" s="67" t="s">
        <v>5091</v>
      </c>
      <c r="AB108" s="67" t="s">
        <v>5092</v>
      </c>
      <c r="AC108" s="67" t="s">
        <v>3939</v>
      </c>
      <c r="AD108" s="67" t="s">
        <v>3940</v>
      </c>
      <c r="AE108" s="67" t="s">
        <v>3941</v>
      </c>
      <c r="AF108" s="67" t="s">
        <v>3940</v>
      </c>
      <c r="AG108" s="67" t="s">
        <v>5093</v>
      </c>
      <c r="AH108" s="67" t="s">
        <v>5094</v>
      </c>
      <c r="AI108" s="67" t="s">
        <v>5095</v>
      </c>
      <c r="AJ108" s="67" t="s">
        <v>3945</v>
      </c>
    </row>
    <row r="109" spans="1:36" x14ac:dyDescent="0.2">
      <c r="A109" s="66" t="s">
        <v>3919</v>
      </c>
      <c r="B109" s="67" t="s">
        <v>5096</v>
      </c>
      <c r="C109" s="66" t="str">
        <f t="shared" si="1"/>
        <v>HOSPITAL REGIONAL DOCENTE CLINICO QUIRURGICO DANIEL ALCIDES CARRION DE HUANCAYO</v>
      </c>
      <c r="D109" s="67" t="s">
        <v>4035</v>
      </c>
      <c r="E109" s="66" t="s">
        <v>5097</v>
      </c>
      <c r="F109" s="66" t="s">
        <v>5098</v>
      </c>
      <c r="G109" s="66" t="s">
        <v>4776</v>
      </c>
      <c r="H109" s="66" t="s">
        <v>4038</v>
      </c>
      <c r="I109" s="66" t="s">
        <v>164</v>
      </c>
      <c r="J109" s="68" t="s">
        <v>156</v>
      </c>
      <c r="K109" s="68" t="s">
        <v>163</v>
      </c>
      <c r="L109" s="68" t="s">
        <v>163</v>
      </c>
      <c r="M109" s="66" t="s">
        <v>5099</v>
      </c>
      <c r="N109" s="67" t="s">
        <v>3963</v>
      </c>
      <c r="O109" s="67" t="s">
        <v>3964</v>
      </c>
      <c r="P109" s="67" t="s">
        <v>3964</v>
      </c>
      <c r="Q109" s="67" t="s">
        <v>156</v>
      </c>
      <c r="R109" s="67" t="s">
        <v>3965</v>
      </c>
      <c r="S109" s="67" t="s">
        <v>3966</v>
      </c>
      <c r="T109" s="67" t="s">
        <v>5100</v>
      </c>
      <c r="U109" s="67" t="s">
        <v>5101</v>
      </c>
      <c r="V109" s="67" t="s">
        <v>5102</v>
      </c>
      <c r="W109" s="67" t="s">
        <v>5103</v>
      </c>
      <c r="X109" s="67" t="s">
        <v>3934</v>
      </c>
      <c r="Y109" s="67" t="s">
        <v>3945</v>
      </c>
      <c r="Z109" s="67" t="s">
        <v>3970</v>
      </c>
      <c r="AA109" s="67" t="s">
        <v>5104</v>
      </c>
      <c r="AB109" s="67" t="s">
        <v>5105</v>
      </c>
      <c r="AC109" s="67" t="s">
        <v>3939</v>
      </c>
      <c r="AD109" s="67" t="s">
        <v>3940</v>
      </c>
      <c r="AE109" s="67" t="s">
        <v>3941</v>
      </c>
      <c r="AF109" s="67" t="s">
        <v>3940</v>
      </c>
      <c r="AG109" s="67" t="s">
        <v>5106</v>
      </c>
      <c r="AH109" s="67" t="s">
        <v>5107</v>
      </c>
      <c r="AI109" s="67" t="s">
        <v>5108</v>
      </c>
      <c r="AJ109" s="67" t="s">
        <v>4003</v>
      </c>
    </row>
    <row r="110" spans="1:36" x14ac:dyDescent="0.2">
      <c r="A110" s="66" t="s">
        <v>3919</v>
      </c>
      <c r="B110" s="67" t="s">
        <v>5109</v>
      </c>
      <c r="C110" s="66" t="str">
        <f t="shared" si="1"/>
        <v>P.S. SAN CARLOS EL ALTO</v>
      </c>
      <c r="D110" s="67" t="s">
        <v>3921</v>
      </c>
      <c r="E110" s="66" t="s">
        <v>5110</v>
      </c>
      <c r="F110" s="66" t="s">
        <v>5110</v>
      </c>
      <c r="G110" s="66" t="s">
        <v>3923</v>
      </c>
      <c r="H110" s="66" t="s">
        <v>3924</v>
      </c>
      <c r="I110" s="66" t="s">
        <v>559</v>
      </c>
      <c r="J110" s="68" t="s">
        <v>147</v>
      </c>
      <c r="K110" s="68" t="s">
        <v>304</v>
      </c>
      <c r="L110" s="68" t="s">
        <v>558</v>
      </c>
      <c r="M110" s="66" t="s">
        <v>5111</v>
      </c>
      <c r="N110" s="67" t="s">
        <v>3926</v>
      </c>
      <c r="O110" s="67" t="s">
        <v>4323</v>
      </c>
      <c r="P110" s="67" t="s">
        <v>4208</v>
      </c>
      <c r="Q110" s="67" t="s">
        <v>147</v>
      </c>
      <c r="R110" s="67" t="s">
        <v>304</v>
      </c>
      <c r="S110" s="67" t="s">
        <v>5112</v>
      </c>
      <c r="T110" s="67" t="s">
        <v>4324</v>
      </c>
      <c r="U110" s="67" t="s">
        <v>4325</v>
      </c>
      <c r="V110" s="67" t="s">
        <v>3932</v>
      </c>
      <c r="W110" s="67" t="s">
        <v>5113</v>
      </c>
      <c r="X110" s="67" t="s">
        <v>3934</v>
      </c>
      <c r="Y110" s="67" t="s">
        <v>3945</v>
      </c>
      <c r="Z110" s="67" t="s">
        <v>4136</v>
      </c>
      <c r="AA110" s="67" t="s">
        <v>5114</v>
      </c>
      <c r="AB110" s="67" t="s">
        <v>5115</v>
      </c>
      <c r="AC110" s="67" t="s">
        <v>3939</v>
      </c>
      <c r="AD110" s="67" t="s">
        <v>3940</v>
      </c>
      <c r="AE110" s="67" t="s">
        <v>3941</v>
      </c>
      <c r="AF110" s="67" t="s">
        <v>3940</v>
      </c>
      <c r="AG110" s="67" t="s">
        <v>5116</v>
      </c>
      <c r="AH110" s="67" t="s">
        <v>5117</v>
      </c>
      <c r="AI110" s="67" t="s">
        <v>5118</v>
      </c>
      <c r="AJ110" s="67" t="s">
        <v>3945</v>
      </c>
    </row>
    <row r="111" spans="1:36" x14ac:dyDescent="0.2">
      <c r="A111" s="66" t="s">
        <v>3959</v>
      </c>
      <c r="B111" s="67" t="s">
        <v>5119</v>
      </c>
      <c r="C111" s="66" t="str">
        <f t="shared" si="1"/>
        <v>LIPOCENTER WOMAN S.R.L.</v>
      </c>
      <c r="D111" s="67"/>
      <c r="E111" s="66" t="s">
        <v>5120</v>
      </c>
      <c r="F111" s="66" t="s">
        <v>5120</v>
      </c>
      <c r="G111" s="66" t="s">
        <v>5121</v>
      </c>
      <c r="H111" s="66" t="s">
        <v>4446</v>
      </c>
      <c r="I111" s="66" t="s">
        <v>561</v>
      </c>
      <c r="J111" s="68" t="s">
        <v>256</v>
      </c>
      <c r="K111" s="68" t="s">
        <v>309</v>
      </c>
      <c r="L111" s="68" t="s">
        <v>560</v>
      </c>
      <c r="M111" s="66" t="s">
        <v>5122</v>
      </c>
      <c r="N111" s="67" t="s">
        <v>4183</v>
      </c>
      <c r="O111" s="67" t="s">
        <v>3964</v>
      </c>
      <c r="P111" s="67" t="s">
        <v>3964</v>
      </c>
      <c r="Q111" s="67" t="s">
        <v>256</v>
      </c>
      <c r="R111" s="67" t="s">
        <v>3965</v>
      </c>
      <c r="S111" s="67" t="s">
        <v>3966</v>
      </c>
      <c r="T111" s="67" t="s">
        <v>3967</v>
      </c>
      <c r="U111" s="67" t="s">
        <v>3940</v>
      </c>
      <c r="V111" s="67" t="s">
        <v>4364</v>
      </c>
      <c r="W111" s="67" t="s">
        <v>5123</v>
      </c>
      <c r="X111" s="67" t="s">
        <v>3934</v>
      </c>
      <c r="Y111" s="67" t="s">
        <v>5124</v>
      </c>
      <c r="Z111" s="67" t="s">
        <v>5125</v>
      </c>
      <c r="AA111" s="67" t="s">
        <v>5126</v>
      </c>
      <c r="AB111" s="67" t="s">
        <v>5127</v>
      </c>
      <c r="AC111" s="67" t="s">
        <v>3939</v>
      </c>
      <c r="AD111" s="67" t="s">
        <v>3940</v>
      </c>
      <c r="AE111" s="67" t="s">
        <v>3941</v>
      </c>
      <c r="AF111" s="67" t="s">
        <v>3940</v>
      </c>
      <c r="AG111" s="67" t="s">
        <v>3945</v>
      </c>
      <c r="AH111" s="67" t="s">
        <v>3945</v>
      </c>
      <c r="AI111" s="67" t="s">
        <v>3945</v>
      </c>
      <c r="AJ111" s="67" t="s">
        <v>3945</v>
      </c>
    </row>
    <row r="112" spans="1:36" x14ac:dyDescent="0.2">
      <c r="A112" s="66" t="s">
        <v>3919</v>
      </c>
      <c r="B112" s="67" t="s">
        <v>5128</v>
      </c>
      <c r="C112" s="66" t="str">
        <f t="shared" si="1"/>
        <v>P.S. BUEN PASTOR</v>
      </c>
      <c r="D112" s="67" t="s">
        <v>3921</v>
      </c>
      <c r="E112" s="66" t="s">
        <v>5129</v>
      </c>
      <c r="F112" s="66" t="s">
        <v>5129</v>
      </c>
      <c r="G112" s="66" t="s">
        <v>3923</v>
      </c>
      <c r="H112" s="66" t="s">
        <v>3924</v>
      </c>
      <c r="I112" s="66" t="s">
        <v>483</v>
      </c>
      <c r="J112" s="68" t="s">
        <v>256</v>
      </c>
      <c r="K112" s="68" t="s">
        <v>309</v>
      </c>
      <c r="L112" s="68" t="s">
        <v>482</v>
      </c>
      <c r="M112" s="66" t="s">
        <v>5130</v>
      </c>
      <c r="N112" s="67" t="s">
        <v>4183</v>
      </c>
      <c r="O112" s="67" t="s">
        <v>4008</v>
      </c>
      <c r="P112" s="67" t="s">
        <v>4146</v>
      </c>
      <c r="Q112" s="67" t="s">
        <v>256</v>
      </c>
      <c r="R112" s="67" t="s">
        <v>5131</v>
      </c>
      <c r="S112" s="67" t="s">
        <v>5132</v>
      </c>
      <c r="T112" s="67" t="s">
        <v>5133</v>
      </c>
      <c r="U112" s="67" t="s">
        <v>5134</v>
      </c>
      <c r="V112" s="67" t="s">
        <v>3968</v>
      </c>
      <c r="W112" s="67" t="s">
        <v>5135</v>
      </c>
      <c r="X112" s="67" t="s">
        <v>3934</v>
      </c>
      <c r="Y112" s="67" t="s">
        <v>5136</v>
      </c>
      <c r="Z112" s="67" t="s">
        <v>5137</v>
      </c>
      <c r="AA112" s="67" t="s">
        <v>5138</v>
      </c>
      <c r="AB112" s="67" t="s">
        <v>5139</v>
      </c>
      <c r="AC112" s="67" t="s">
        <v>3939</v>
      </c>
      <c r="AD112" s="67" t="s">
        <v>3940</v>
      </c>
      <c r="AE112" s="67" t="s">
        <v>3941</v>
      </c>
      <c r="AF112" s="67" t="s">
        <v>3940</v>
      </c>
      <c r="AG112" s="67" t="s">
        <v>5140</v>
      </c>
      <c r="AH112" s="67" t="s">
        <v>5141</v>
      </c>
      <c r="AI112" s="67" t="s">
        <v>5142</v>
      </c>
      <c r="AJ112" s="67" t="s">
        <v>3945</v>
      </c>
    </row>
    <row r="113" spans="1:36" x14ac:dyDescent="0.2">
      <c r="A113" s="66" t="s">
        <v>3919</v>
      </c>
      <c r="B113" s="67" t="s">
        <v>5143</v>
      </c>
      <c r="C113" s="66" t="str">
        <f t="shared" si="1"/>
        <v>P.S. PUESTO SALUD HUAMANI</v>
      </c>
      <c r="D113" s="67" t="s">
        <v>3921</v>
      </c>
      <c r="E113" s="66" t="s">
        <v>5144</v>
      </c>
      <c r="F113" s="66" t="s">
        <v>5144</v>
      </c>
      <c r="G113" s="66" t="s">
        <v>3923</v>
      </c>
      <c r="H113" s="66" t="s">
        <v>3924</v>
      </c>
      <c r="I113" s="66" t="s">
        <v>563</v>
      </c>
      <c r="J113" s="68" t="s">
        <v>420</v>
      </c>
      <c r="K113" s="68" t="s">
        <v>420</v>
      </c>
      <c r="L113" s="68" t="s">
        <v>562</v>
      </c>
      <c r="M113" s="66" t="s">
        <v>5145</v>
      </c>
      <c r="N113" s="67" t="s">
        <v>4363</v>
      </c>
      <c r="O113" s="67" t="s">
        <v>3951</v>
      </c>
      <c r="P113" s="67" t="s">
        <v>3928</v>
      </c>
      <c r="Q113" s="67" t="s">
        <v>420</v>
      </c>
      <c r="R113" s="67" t="s">
        <v>4914</v>
      </c>
      <c r="S113" s="67" t="s">
        <v>5146</v>
      </c>
      <c r="T113" s="67" t="s">
        <v>5147</v>
      </c>
      <c r="U113" s="67" t="s">
        <v>5148</v>
      </c>
      <c r="V113" s="67" t="s">
        <v>3932</v>
      </c>
      <c r="W113" s="67" t="s">
        <v>5149</v>
      </c>
      <c r="X113" s="67" t="s">
        <v>3934</v>
      </c>
      <c r="Y113" s="67" t="s">
        <v>3945</v>
      </c>
      <c r="Z113" s="67" t="s">
        <v>3985</v>
      </c>
      <c r="AA113" s="67" t="s">
        <v>3954</v>
      </c>
      <c r="AB113" s="67" t="s">
        <v>5150</v>
      </c>
      <c r="AC113" s="67" t="s">
        <v>3939</v>
      </c>
      <c r="AD113" s="67" t="s">
        <v>3940</v>
      </c>
      <c r="AE113" s="67" t="s">
        <v>3941</v>
      </c>
      <c r="AF113" s="67" t="s">
        <v>3940</v>
      </c>
      <c r="AG113" s="67" t="s">
        <v>5151</v>
      </c>
      <c r="AH113" s="67" t="s">
        <v>5152</v>
      </c>
      <c r="AI113" s="67" t="s">
        <v>5153</v>
      </c>
      <c r="AJ113" s="67" t="s">
        <v>3945</v>
      </c>
    </row>
    <row r="114" spans="1:36" x14ac:dyDescent="0.2">
      <c r="A114" s="66" t="s">
        <v>3919</v>
      </c>
      <c r="B114" s="67" t="s">
        <v>5154</v>
      </c>
      <c r="C114" s="66" t="str">
        <f t="shared" si="1"/>
        <v>P.S. SION</v>
      </c>
      <c r="D114" s="67" t="s">
        <v>3921</v>
      </c>
      <c r="E114" s="66" t="s">
        <v>5155</v>
      </c>
      <c r="F114" s="66" t="s">
        <v>5155</v>
      </c>
      <c r="G114" s="66" t="s">
        <v>3923</v>
      </c>
      <c r="H114" s="66" t="s">
        <v>3924</v>
      </c>
      <c r="I114" s="66" t="s">
        <v>566</v>
      </c>
      <c r="J114" s="68" t="s">
        <v>181</v>
      </c>
      <c r="K114" s="68" t="s">
        <v>564</v>
      </c>
      <c r="L114" s="68" t="s">
        <v>565</v>
      </c>
      <c r="M114" s="66" t="s">
        <v>5156</v>
      </c>
      <c r="N114" s="67" t="s">
        <v>4007</v>
      </c>
      <c r="O114" s="67" t="s">
        <v>4146</v>
      </c>
      <c r="P114" s="67" t="s">
        <v>3928</v>
      </c>
      <c r="Q114" s="67" t="s">
        <v>181</v>
      </c>
      <c r="R114" s="67" t="s">
        <v>564</v>
      </c>
      <c r="S114" s="67" t="s">
        <v>565</v>
      </c>
      <c r="T114" s="67" t="s">
        <v>4559</v>
      </c>
      <c r="U114" s="67" t="s">
        <v>4560</v>
      </c>
      <c r="V114" s="67" t="s">
        <v>3932</v>
      </c>
      <c r="W114" s="67" t="s">
        <v>3948</v>
      </c>
      <c r="X114" s="67" t="s">
        <v>3934</v>
      </c>
      <c r="Y114" s="67" t="s">
        <v>5157</v>
      </c>
      <c r="Z114" s="67" t="s">
        <v>5158</v>
      </c>
      <c r="AA114" s="67" t="s">
        <v>5159</v>
      </c>
      <c r="AB114" s="67" t="s">
        <v>5160</v>
      </c>
      <c r="AC114" s="67" t="s">
        <v>3939</v>
      </c>
      <c r="AD114" s="67" t="s">
        <v>3940</v>
      </c>
      <c r="AE114" s="67" t="s">
        <v>3941</v>
      </c>
      <c r="AF114" s="67" t="s">
        <v>3940</v>
      </c>
      <c r="AG114" s="67" t="s">
        <v>5161</v>
      </c>
      <c r="AH114" s="67" t="s">
        <v>5162</v>
      </c>
      <c r="AI114" s="67" t="s">
        <v>5163</v>
      </c>
      <c r="AJ114" s="67" t="s">
        <v>3945</v>
      </c>
    </row>
    <row r="115" spans="1:36" x14ac:dyDescent="0.2">
      <c r="A115" s="66" t="s">
        <v>3919</v>
      </c>
      <c r="B115" s="67" t="s">
        <v>5164</v>
      </c>
      <c r="C115" s="66" t="str">
        <f t="shared" si="1"/>
        <v>P.S. MATAHULO</v>
      </c>
      <c r="D115" s="67" t="s">
        <v>3921</v>
      </c>
      <c r="E115" s="66" t="s">
        <v>5165</v>
      </c>
      <c r="F115" s="66" t="s">
        <v>5165</v>
      </c>
      <c r="G115" s="66" t="s">
        <v>3923</v>
      </c>
      <c r="H115" s="66" t="s">
        <v>3924</v>
      </c>
      <c r="I115" s="66" t="s">
        <v>569</v>
      </c>
      <c r="J115" s="68" t="s">
        <v>156</v>
      </c>
      <c r="K115" s="68" t="s">
        <v>567</v>
      </c>
      <c r="L115" s="68" t="s">
        <v>568</v>
      </c>
      <c r="M115" s="66" t="s">
        <v>5166</v>
      </c>
      <c r="N115" s="67" t="s">
        <v>3963</v>
      </c>
      <c r="O115" s="67" t="s">
        <v>3951</v>
      </c>
      <c r="P115" s="67" t="s">
        <v>4040</v>
      </c>
      <c r="Q115" s="67" t="s">
        <v>156</v>
      </c>
      <c r="R115" s="67" t="s">
        <v>5167</v>
      </c>
      <c r="S115" s="67" t="s">
        <v>567</v>
      </c>
      <c r="T115" s="67" t="s">
        <v>5168</v>
      </c>
      <c r="U115" s="67" t="s">
        <v>5169</v>
      </c>
      <c r="V115" s="67" t="s">
        <v>3932</v>
      </c>
      <c r="W115" s="67" t="s">
        <v>3969</v>
      </c>
      <c r="X115" s="67" t="s">
        <v>3934</v>
      </c>
      <c r="Y115" s="67" t="s">
        <v>5170</v>
      </c>
      <c r="Z115" s="67" t="s">
        <v>5171</v>
      </c>
      <c r="AA115" s="67" t="s">
        <v>5172</v>
      </c>
      <c r="AB115" s="67" t="s">
        <v>5173</v>
      </c>
      <c r="AC115" s="67" t="s">
        <v>3939</v>
      </c>
      <c r="AD115" s="67" t="s">
        <v>3940</v>
      </c>
      <c r="AE115" s="67" t="s">
        <v>3941</v>
      </c>
      <c r="AF115" s="67" t="s">
        <v>3940</v>
      </c>
      <c r="AG115" s="67" t="s">
        <v>5174</v>
      </c>
      <c r="AH115" s="67" t="s">
        <v>5175</v>
      </c>
      <c r="AI115" s="67" t="s">
        <v>5176</v>
      </c>
      <c r="AJ115" s="67" t="s">
        <v>3945</v>
      </c>
    </row>
    <row r="116" spans="1:36" x14ac:dyDescent="0.2">
      <c r="A116" s="66" t="s">
        <v>3919</v>
      </c>
      <c r="B116" s="67" t="s">
        <v>5177</v>
      </c>
      <c r="C116" s="66" t="str">
        <f t="shared" si="1"/>
        <v>C.S. MARISCAL CASTILLA</v>
      </c>
      <c r="D116" s="67" t="s">
        <v>4128</v>
      </c>
      <c r="E116" s="66" t="s">
        <v>2921</v>
      </c>
      <c r="F116" s="66" t="s">
        <v>5178</v>
      </c>
      <c r="G116" s="66" t="s">
        <v>4129</v>
      </c>
      <c r="H116" s="66" t="s">
        <v>3924</v>
      </c>
      <c r="I116" s="66" t="s">
        <v>533</v>
      </c>
      <c r="J116" s="68" t="s">
        <v>220</v>
      </c>
      <c r="K116" s="68" t="s">
        <v>220</v>
      </c>
      <c r="L116" s="68" t="s">
        <v>532</v>
      </c>
      <c r="M116" s="66" t="s">
        <v>5179</v>
      </c>
      <c r="N116" s="67" t="s">
        <v>4102</v>
      </c>
      <c r="O116" s="67" t="s">
        <v>3928</v>
      </c>
      <c r="P116" s="67" t="s">
        <v>3950</v>
      </c>
      <c r="Q116" s="67" t="s">
        <v>220</v>
      </c>
      <c r="R116" s="67" t="s">
        <v>4104</v>
      </c>
      <c r="S116" s="67" t="s">
        <v>2921</v>
      </c>
      <c r="T116" s="67" t="s">
        <v>4105</v>
      </c>
      <c r="U116" s="67" t="s">
        <v>4106</v>
      </c>
      <c r="V116" s="67" t="s">
        <v>4135</v>
      </c>
      <c r="W116" s="67" t="s">
        <v>5180</v>
      </c>
      <c r="X116" s="67" t="s">
        <v>3934</v>
      </c>
      <c r="Y116" s="67" t="s">
        <v>4508</v>
      </c>
      <c r="Z116" s="67" t="s">
        <v>4201</v>
      </c>
      <c r="AA116" s="67" t="s">
        <v>5181</v>
      </c>
      <c r="AB116" s="67" t="s">
        <v>5182</v>
      </c>
      <c r="AC116" s="67" t="s">
        <v>3939</v>
      </c>
      <c r="AD116" s="67" t="s">
        <v>3940</v>
      </c>
      <c r="AE116" s="67" t="s">
        <v>3941</v>
      </c>
      <c r="AF116" s="67" t="s">
        <v>3940</v>
      </c>
      <c r="AG116" s="67" t="s">
        <v>5183</v>
      </c>
      <c r="AH116" s="67" t="s">
        <v>5184</v>
      </c>
      <c r="AI116" s="67" t="s">
        <v>5185</v>
      </c>
      <c r="AJ116" s="67" t="s">
        <v>3945</v>
      </c>
    </row>
    <row r="117" spans="1:36" x14ac:dyDescent="0.2">
      <c r="A117" s="66" t="s">
        <v>3919</v>
      </c>
      <c r="B117" s="67" t="s">
        <v>5186</v>
      </c>
      <c r="C117" s="66" t="str">
        <f t="shared" si="1"/>
        <v>P.S. PUEBLO LIBRE</v>
      </c>
      <c r="D117" s="67" t="s">
        <v>3921</v>
      </c>
      <c r="E117" s="66" t="s">
        <v>425</v>
      </c>
      <c r="F117" s="66" t="s">
        <v>425</v>
      </c>
      <c r="G117" s="66" t="s">
        <v>3923</v>
      </c>
      <c r="H117" s="66" t="s">
        <v>3924</v>
      </c>
      <c r="I117" s="66" t="s">
        <v>557</v>
      </c>
      <c r="J117" s="68" t="s">
        <v>159</v>
      </c>
      <c r="K117" s="68" t="s">
        <v>542</v>
      </c>
      <c r="L117" s="68" t="s">
        <v>556</v>
      </c>
      <c r="M117" s="66" t="s">
        <v>5187</v>
      </c>
      <c r="N117" s="67" t="s">
        <v>4131</v>
      </c>
      <c r="O117" s="67" t="s">
        <v>3928</v>
      </c>
      <c r="P117" s="67" t="s">
        <v>4160</v>
      </c>
      <c r="Q117" s="67" t="s">
        <v>159</v>
      </c>
      <c r="R117" s="67" t="s">
        <v>542</v>
      </c>
      <c r="S117" s="67" t="s">
        <v>5188</v>
      </c>
      <c r="T117" s="67" t="s">
        <v>5028</v>
      </c>
      <c r="U117" s="67" t="s">
        <v>5029</v>
      </c>
      <c r="V117" s="67" t="s">
        <v>3968</v>
      </c>
      <c r="W117" s="67" t="s">
        <v>5030</v>
      </c>
      <c r="X117" s="67" t="s">
        <v>3934</v>
      </c>
      <c r="Y117" s="67" t="s">
        <v>3945</v>
      </c>
      <c r="Z117" s="67" t="s">
        <v>3936</v>
      </c>
      <c r="AA117" s="67" t="s">
        <v>5189</v>
      </c>
      <c r="AB117" s="67" t="s">
        <v>5190</v>
      </c>
      <c r="AC117" s="67" t="s">
        <v>3939</v>
      </c>
      <c r="AD117" s="67" t="s">
        <v>3940</v>
      </c>
      <c r="AE117" s="67" t="s">
        <v>3941</v>
      </c>
      <c r="AF117" s="67" t="s">
        <v>3940</v>
      </c>
      <c r="AG117" s="67" t="s">
        <v>5191</v>
      </c>
      <c r="AH117" s="67" t="s">
        <v>5192</v>
      </c>
      <c r="AI117" s="67" t="s">
        <v>5193</v>
      </c>
      <c r="AJ117" s="67" t="s">
        <v>3945</v>
      </c>
    </row>
    <row r="118" spans="1:36" x14ac:dyDescent="0.2">
      <c r="A118" s="66" t="s">
        <v>3919</v>
      </c>
      <c r="B118" s="67" t="s">
        <v>5194</v>
      </c>
      <c r="C118" s="66" t="str">
        <f t="shared" si="1"/>
        <v>P.S. EL MOLINO</v>
      </c>
      <c r="D118" s="67" t="s">
        <v>3921</v>
      </c>
      <c r="E118" s="66" t="s">
        <v>5195</v>
      </c>
      <c r="F118" s="66" t="s">
        <v>5195</v>
      </c>
      <c r="G118" s="66" t="s">
        <v>3923</v>
      </c>
      <c r="H118" s="66" t="s">
        <v>3924</v>
      </c>
      <c r="I118" s="66" t="s">
        <v>393</v>
      </c>
      <c r="J118" s="68" t="s">
        <v>159</v>
      </c>
      <c r="K118" s="68" t="s">
        <v>326</v>
      </c>
      <c r="L118" s="68" t="s">
        <v>326</v>
      </c>
      <c r="M118" s="66" t="s">
        <v>5196</v>
      </c>
      <c r="N118" s="67" t="s">
        <v>4131</v>
      </c>
      <c r="O118" s="67" t="s">
        <v>3951</v>
      </c>
      <c r="P118" s="67" t="s">
        <v>3951</v>
      </c>
      <c r="Q118" s="67" t="s">
        <v>159</v>
      </c>
      <c r="R118" s="67" t="s">
        <v>326</v>
      </c>
      <c r="S118" s="67" t="s">
        <v>326</v>
      </c>
      <c r="T118" s="67" t="s">
        <v>4133</v>
      </c>
      <c r="U118" s="67" t="s">
        <v>4134</v>
      </c>
      <c r="V118" s="67" t="s">
        <v>3932</v>
      </c>
      <c r="W118" s="67" t="s">
        <v>5197</v>
      </c>
      <c r="X118" s="67" t="s">
        <v>3934</v>
      </c>
      <c r="Y118" s="67" t="s">
        <v>3945</v>
      </c>
      <c r="Z118" s="67" t="s">
        <v>3936</v>
      </c>
      <c r="AA118" s="67" t="s">
        <v>5198</v>
      </c>
      <c r="AB118" s="67" t="s">
        <v>5199</v>
      </c>
      <c r="AC118" s="67" t="s">
        <v>3939</v>
      </c>
      <c r="AD118" s="67" t="s">
        <v>3940</v>
      </c>
      <c r="AE118" s="67" t="s">
        <v>3941</v>
      </c>
      <c r="AF118" s="67" t="s">
        <v>3940</v>
      </c>
      <c r="AG118" s="67" t="s">
        <v>5200</v>
      </c>
      <c r="AH118" s="67" t="s">
        <v>5201</v>
      </c>
      <c r="AI118" s="67" t="s">
        <v>5202</v>
      </c>
      <c r="AJ118" s="67" t="s">
        <v>3945</v>
      </c>
    </row>
    <row r="119" spans="1:36" x14ac:dyDescent="0.2">
      <c r="A119" s="66" t="s">
        <v>3919</v>
      </c>
      <c r="B119" s="67" t="s">
        <v>5203</v>
      </c>
      <c r="C119" s="66" t="str">
        <f t="shared" si="1"/>
        <v>P.S. SAN RAMON</v>
      </c>
      <c r="D119" s="67" t="s">
        <v>3921</v>
      </c>
      <c r="E119" s="66" t="s">
        <v>372</v>
      </c>
      <c r="F119" s="66" t="s">
        <v>372</v>
      </c>
      <c r="G119" s="66" t="s">
        <v>3923</v>
      </c>
      <c r="H119" s="66" t="s">
        <v>3924</v>
      </c>
      <c r="I119" s="66" t="s">
        <v>571</v>
      </c>
      <c r="J119" s="68" t="s">
        <v>159</v>
      </c>
      <c r="K119" s="68" t="s">
        <v>542</v>
      </c>
      <c r="L119" s="68" t="s">
        <v>570</v>
      </c>
      <c r="M119" s="66" t="s">
        <v>5204</v>
      </c>
      <c r="N119" s="67" t="s">
        <v>4131</v>
      </c>
      <c r="O119" s="67" t="s">
        <v>3928</v>
      </c>
      <c r="P119" s="67" t="s">
        <v>4146</v>
      </c>
      <c r="Q119" s="67" t="s">
        <v>159</v>
      </c>
      <c r="R119" s="67" t="s">
        <v>542</v>
      </c>
      <c r="S119" s="67" t="s">
        <v>1630</v>
      </c>
      <c r="T119" s="67" t="s">
        <v>5028</v>
      </c>
      <c r="U119" s="67" t="s">
        <v>5029</v>
      </c>
      <c r="V119" s="67" t="s">
        <v>3932</v>
      </c>
      <c r="W119" s="67" t="s">
        <v>5030</v>
      </c>
      <c r="X119" s="67" t="s">
        <v>3934</v>
      </c>
      <c r="Y119" s="67" t="s">
        <v>3945</v>
      </c>
      <c r="Z119" s="67" t="s">
        <v>3936</v>
      </c>
      <c r="AA119" s="67" t="s">
        <v>5205</v>
      </c>
      <c r="AB119" s="67" t="s">
        <v>5206</v>
      </c>
      <c r="AC119" s="67" t="s">
        <v>3939</v>
      </c>
      <c r="AD119" s="67" t="s">
        <v>3940</v>
      </c>
      <c r="AE119" s="67" t="s">
        <v>3941</v>
      </c>
      <c r="AF119" s="67" t="s">
        <v>3940</v>
      </c>
      <c r="AG119" s="67" t="s">
        <v>5207</v>
      </c>
      <c r="AH119" s="67" t="s">
        <v>5208</v>
      </c>
      <c r="AI119" s="67" t="s">
        <v>5209</v>
      </c>
      <c r="AJ119" s="67" t="s">
        <v>3945</v>
      </c>
    </row>
    <row r="120" spans="1:36" x14ac:dyDescent="0.2">
      <c r="A120" s="66" t="s">
        <v>3919</v>
      </c>
      <c r="B120" s="67" t="s">
        <v>5210</v>
      </c>
      <c r="C120" s="66" t="str">
        <f t="shared" si="1"/>
        <v>P.S. CHAMAYA</v>
      </c>
      <c r="D120" s="67" t="s">
        <v>3921</v>
      </c>
      <c r="E120" s="66" t="s">
        <v>5211</v>
      </c>
      <c r="F120" s="66" t="s">
        <v>5211</v>
      </c>
      <c r="G120" s="66" t="s">
        <v>3923</v>
      </c>
      <c r="H120" s="66" t="s">
        <v>3924</v>
      </c>
      <c r="I120" s="66" t="s">
        <v>572</v>
      </c>
      <c r="J120" s="68" t="s">
        <v>147</v>
      </c>
      <c r="K120" s="68" t="s">
        <v>459</v>
      </c>
      <c r="L120" s="68" t="s">
        <v>459</v>
      </c>
      <c r="M120" s="66" t="s">
        <v>5212</v>
      </c>
      <c r="N120" s="67" t="s">
        <v>3926</v>
      </c>
      <c r="O120" s="67" t="s">
        <v>4363</v>
      </c>
      <c r="P120" s="67" t="s">
        <v>3951</v>
      </c>
      <c r="Q120" s="67" t="s">
        <v>147</v>
      </c>
      <c r="R120" s="67" t="s">
        <v>459</v>
      </c>
      <c r="S120" s="67" t="s">
        <v>5213</v>
      </c>
      <c r="T120" s="67" t="s">
        <v>4716</v>
      </c>
      <c r="U120" s="67" t="s">
        <v>4717</v>
      </c>
      <c r="V120" s="67" t="s">
        <v>3932</v>
      </c>
      <c r="W120" s="67" t="s">
        <v>3948</v>
      </c>
      <c r="X120" s="67" t="s">
        <v>3934</v>
      </c>
      <c r="Y120" s="67" t="s">
        <v>3945</v>
      </c>
      <c r="Z120" s="67" t="s">
        <v>3970</v>
      </c>
      <c r="AA120" s="67" t="s">
        <v>5214</v>
      </c>
      <c r="AB120" s="67" t="s">
        <v>5215</v>
      </c>
      <c r="AC120" s="67" t="s">
        <v>3939</v>
      </c>
      <c r="AD120" s="67" t="s">
        <v>3940</v>
      </c>
      <c r="AE120" s="67" t="s">
        <v>3941</v>
      </c>
      <c r="AF120" s="67" t="s">
        <v>3940</v>
      </c>
      <c r="AG120" s="67" t="s">
        <v>5216</v>
      </c>
      <c r="AH120" s="67" t="s">
        <v>5217</v>
      </c>
      <c r="AI120" s="67" t="s">
        <v>5218</v>
      </c>
      <c r="AJ120" s="67" t="s">
        <v>3945</v>
      </c>
    </row>
    <row r="121" spans="1:36" x14ac:dyDescent="0.2">
      <c r="A121" s="66" t="s">
        <v>3919</v>
      </c>
      <c r="B121" s="67" t="s">
        <v>5219</v>
      </c>
      <c r="C121" s="66" t="str">
        <f t="shared" si="1"/>
        <v>P.S. PION</v>
      </c>
      <c r="D121" s="67" t="s">
        <v>3921</v>
      </c>
      <c r="E121" s="66" t="s">
        <v>576</v>
      </c>
      <c r="F121" s="66" t="s">
        <v>576</v>
      </c>
      <c r="G121" s="66" t="s">
        <v>3923</v>
      </c>
      <c r="H121" s="66" t="s">
        <v>3924</v>
      </c>
      <c r="I121" s="66" t="s">
        <v>577</v>
      </c>
      <c r="J121" s="68" t="s">
        <v>147</v>
      </c>
      <c r="K121" s="68" t="s">
        <v>304</v>
      </c>
      <c r="L121" s="68" t="s">
        <v>576</v>
      </c>
      <c r="M121" s="66" t="s">
        <v>5220</v>
      </c>
      <c r="N121" s="67" t="s">
        <v>3926</v>
      </c>
      <c r="O121" s="67" t="s">
        <v>4323</v>
      </c>
      <c r="P121" s="67" t="s">
        <v>4040</v>
      </c>
      <c r="Q121" s="67" t="s">
        <v>147</v>
      </c>
      <c r="R121" s="67" t="s">
        <v>304</v>
      </c>
      <c r="S121" s="67" t="s">
        <v>304</v>
      </c>
      <c r="T121" s="67" t="s">
        <v>4324</v>
      </c>
      <c r="U121" s="67" t="s">
        <v>4325</v>
      </c>
      <c r="V121" s="67" t="s">
        <v>3968</v>
      </c>
      <c r="W121" s="67" t="s">
        <v>5221</v>
      </c>
      <c r="X121" s="67" t="s">
        <v>3934</v>
      </c>
      <c r="Y121" s="67" t="s">
        <v>3945</v>
      </c>
      <c r="Z121" s="67" t="s">
        <v>5222</v>
      </c>
      <c r="AA121" s="67" t="s">
        <v>5223</v>
      </c>
      <c r="AB121" s="67" t="s">
        <v>5224</v>
      </c>
      <c r="AC121" s="67" t="s">
        <v>3939</v>
      </c>
      <c r="AD121" s="67" t="s">
        <v>3940</v>
      </c>
      <c r="AE121" s="67" t="s">
        <v>3941</v>
      </c>
      <c r="AF121" s="67" t="s">
        <v>3940</v>
      </c>
      <c r="AG121" s="67" t="s">
        <v>5225</v>
      </c>
      <c r="AH121" s="67" t="s">
        <v>5226</v>
      </c>
      <c r="AI121" s="67" t="s">
        <v>5227</v>
      </c>
      <c r="AJ121" s="67" t="s">
        <v>3945</v>
      </c>
    </row>
    <row r="122" spans="1:36" x14ac:dyDescent="0.2">
      <c r="A122" s="66" t="s">
        <v>3919</v>
      </c>
      <c r="B122" s="67" t="s">
        <v>5228</v>
      </c>
      <c r="C122" s="66" t="str">
        <f t="shared" si="1"/>
        <v>P.S. LAHUAYTAMBO</v>
      </c>
      <c r="D122" s="67" t="s">
        <v>3921</v>
      </c>
      <c r="E122" s="66" t="s">
        <v>579</v>
      </c>
      <c r="F122" s="66" t="s">
        <v>579</v>
      </c>
      <c r="G122" s="66" t="s">
        <v>3923</v>
      </c>
      <c r="H122" s="66" t="s">
        <v>3924</v>
      </c>
      <c r="I122" s="66" t="s">
        <v>580</v>
      </c>
      <c r="J122" s="68" t="s">
        <v>144</v>
      </c>
      <c r="K122" s="68" t="s">
        <v>578</v>
      </c>
      <c r="L122" s="68" t="s">
        <v>579</v>
      </c>
      <c r="M122" s="66" t="s">
        <v>5229</v>
      </c>
      <c r="N122" s="67" t="s">
        <v>4132</v>
      </c>
      <c r="O122" s="67" t="s">
        <v>4160</v>
      </c>
      <c r="P122" s="67" t="s">
        <v>4040</v>
      </c>
      <c r="Q122" s="67" t="s">
        <v>144</v>
      </c>
      <c r="R122" s="67" t="s">
        <v>5230</v>
      </c>
      <c r="S122" s="67" t="s">
        <v>3008</v>
      </c>
      <c r="T122" s="67" t="s">
        <v>5231</v>
      </c>
      <c r="U122" s="67" t="s">
        <v>5232</v>
      </c>
      <c r="V122" s="67" t="s">
        <v>3968</v>
      </c>
      <c r="W122" s="67" t="s">
        <v>5233</v>
      </c>
      <c r="X122" s="67" t="s">
        <v>3934</v>
      </c>
      <c r="Y122" s="67" t="s">
        <v>4678</v>
      </c>
      <c r="Z122" s="67" t="s">
        <v>5234</v>
      </c>
      <c r="AA122" s="67" t="s">
        <v>3954</v>
      </c>
      <c r="AB122" s="67" t="s">
        <v>5235</v>
      </c>
      <c r="AC122" s="67" t="s">
        <v>3939</v>
      </c>
      <c r="AD122" s="67" t="s">
        <v>3940</v>
      </c>
      <c r="AE122" s="67" t="s">
        <v>3941</v>
      </c>
      <c r="AF122" s="67" t="s">
        <v>3940</v>
      </c>
      <c r="AG122" s="67" t="s">
        <v>5236</v>
      </c>
      <c r="AH122" s="67" t="s">
        <v>5237</v>
      </c>
      <c r="AI122" s="67" t="s">
        <v>5238</v>
      </c>
      <c r="AJ122" s="67" t="s">
        <v>3945</v>
      </c>
    </row>
    <row r="123" spans="1:36" x14ac:dyDescent="0.2">
      <c r="A123" s="66" t="s">
        <v>3919</v>
      </c>
      <c r="B123" s="67" t="s">
        <v>5239</v>
      </c>
      <c r="C123" s="66" t="str">
        <f t="shared" si="1"/>
        <v>P.S. COROBAMBA</v>
      </c>
      <c r="D123" s="67" t="s">
        <v>3921</v>
      </c>
      <c r="E123" s="66" t="s">
        <v>5240</v>
      </c>
      <c r="F123" s="66" t="s">
        <v>5240</v>
      </c>
      <c r="G123" s="66" t="s">
        <v>3923</v>
      </c>
      <c r="H123" s="66" t="s">
        <v>3924</v>
      </c>
      <c r="I123" s="66" t="s">
        <v>581</v>
      </c>
      <c r="J123" s="68" t="s">
        <v>159</v>
      </c>
      <c r="K123" s="68" t="s">
        <v>230</v>
      </c>
      <c r="L123" s="68" t="s">
        <v>230</v>
      </c>
      <c r="M123" s="66" t="s">
        <v>5241</v>
      </c>
      <c r="N123" s="67" t="s">
        <v>4131</v>
      </c>
      <c r="O123" s="67" t="s">
        <v>3951</v>
      </c>
      <c r="P123" s="67" t="s">
        <v>3927</v>
      </c>
      <c r="Q123" s="67" t="s">
        <v>159</v>
      </c>
      <c r="R123" s="67" t="s">
        <v>326</v>
      </c>
      <c r="S123" s="67" t="s">
        <v>230</v>
      </c>
      <c r="T123" s="67" t="s">
        <v>4133</v>
      </c>
      <c r="U123" s="67" t="s">
        <v>4134</v>
      </c>
      <c r="V123" s="67" t="s">
        <v>3932</v>
      </c>
      <c r="W123" s="67" t="s">
        <v>5242</v>
      </c>
      <c r="X123" s="67" t="s">
        <v>3934</v>
      </c>
      <c r="Y123" s="67" t="s">
        <v>3945</v>
      </c>
      <c r="Z123" s="67" t="s">
        <v>3936</v>
      </c>
      <c r="AA123" s="67" t="s">
        <v>5243</v>
      </c>
      <c r="AB123" s="67" t="s">
        <v>5244</v>
      </c>
      <c r="AC123" s="67" t="s">
        <v>3939</v>
      </c>
      <c r="AD123" s="67" t="s">
        <v>3940</v>
      </c>
      <c r="AE123" s="67" t="s">
        <v>3941</v>
      </c>
      <c r="AF123" s="67" t="s">
        <v>3940</v>
      </c>
      <c r="AG123" s="67" t="s">
        <v>5245</v>
      </c>
      <c r="AH123" s="67" t="s">
        <v>5246</v>
      </c>
      <c r="AI123" s="67" t="s">
        <v>5247</v>
      </c>
      <c r="AJ123" s="67" t="s">
        <v>3945</v>
      </c>
    </row>
    <row r="124" spans="1:36" x14ac:dyDescent="0.2">
      <c r="A124" s="66" t="s">
        <v>3919</v>
      </c>
      <c r="B124" s="67" t="s">
        <v>5248</v>
      </c>
      <c r="C124" s="66" t="str">
        <f t="shared" si="1"/>
        <v>P.S. QQUELLO</v>
      </c>
      <c r="D124" s="67" t="s">
        <v>3921</v>
      </c>
      <c r="E124" s="66" t="s">
        <v>5249</v>
      </c>
      <c r="F124" s="66" t="s">
        <v>5249</v>
      </c>
      <c r="G124" s="66" t="s">
        <v>3923</v>
      </c>
      <c r="H124" s="66" t="s">
        <v>3924</v>
      </c>
      <c r="I124" s="66" t="s">
        <v>584</v>
      </c>
      <c r="J124" s="68" t="s">
        <v>269</v>
      </c>
      <c r="K124" s="68" t="s">
        <v>582</v>
      </c>
      <c r="L124" s="68" t="s">
        <v>583</v>
      </c>
      <c r="M124" s="66" t="s">
        <v>5250</v>
      </c>
      <c r="N124" s="67" t="s">
        <v>4223</v>
      </c>
      <c r="O124" s="67" t="s">
        <v>3950</v>
      </c>
      <c r="P124" s="67" t="s">
        <v>4040</v>
      </c>
      <c r="Q124" s="67" t="s">
        <v>269</v>
      </c>
      <c r="R124" s="67" t="s">
        <v>582</v>
      </c>
      <c r="S124" s="67" t="s">
        <v>583</v>
      </c>
      <c r="T124" s="67" t="s">
        <v>5251</v>
      </c>
      <c r="U124" s="67" t="s">
        <v>5252</v>
      </c>
      <c r="V124" s="67" t="s">
        <v>3932</v>
      </c>
      <c r="W124" s="67" t="s">
        <v>5253</v>
      </c>
      <c r="X124" s="67" t="s">
        <v>3934</v>
      </c>
      <c r="Y124" s="67" t="s">
        <v>5254</v>
      </c>
      <c r="Z124" s="67" t="s">
        <v>5255</v>
      </c>
      <c r="AA124" s="67" t="s">
        <v>5256</v>
      </c>
      <c r="AB124" s="67" t="s">
        <v>5257</v>
      </c>
      <c r="AC124" s="67" t="s">
        <v>3939</v>
      </c>
      <c r="AD124" s="67" t="s">
        <v>3940</v>
      </c>
      <c r="AE124" s="67" t="s">
        <v>3941</v>
      </c>
      <c r="AF124" s="67" t="s">
        <v>3940</v>
      </c>
      <c r="AG124" s="67" t="s">
        <v>5258</v>
      </c>
      <c r="AH124" s="67" t="s">
        <v>5259</v>
      </c>
      <c r="AI124" s="67" t="s">
        <v>5260</v>
      </c>
      <c r="AJ124" s="67" t="s">
        <v>3945</v>
      </c>
    </row>
    <row r="125" spans="1:36" x14ac:dyDescent="0.2">
      <c r="A125" s="66" t="s">
        <v>3919</v>
      </c>
      <c r="B125" s="67" t="s">
        <v>5261</v>
      </c>
      <c r="C125" s="66" t="str">
        <f t="shared" si="1"/>
        <v>P.S. LEDOY</v>
      </c>
      <c r="D125" s="67" t="s">
        <v>3921</v>
      </c>
      <c r="E125" s="66" t="s">
        <v>5262</v>
      </c>
      <c r="F125" s="66" t="s">
        <v>5262</v>
      </c>
      <c r="G125" s="66" t="s">
        <v>3923</v>
      </c>
      <c r="H125" s="66" t="s">
        <v>3924</v>
      </c>
      <c r="I125" s="66" t="s">
        <v>586</v>
      </c>
      <c r="J125" s="68" t="s">
        <v>181</v>
      </c>
      <c r="K125" s="68" t="s">
        <v>404</v>
      </c>
      <c r="L125" s="68" t="s">
        <v>585</v>
      </c>
      <c r="M125" s="66" t="s">
        <v>5263</v>
      </c>
      <c r="N125" s="67" t="s">
        <v>4007</v>
      </c>
      <c r="O125" s="67" t="s">
        <v>4160</v>
      </c>
      <c r="P125" s="67" t="s">
        <v>3951</v>
      </c>
      <c r="Q125" s="67" t="s">
        <v>181</v>
      </c>
      <c r="R125" s="67" t="s">
        <v>404</v>
      </c>
      <c r="S125" s="67" t="s">
        <v>404</v>
      </c>
      <c r="T125" s="67" t="s">
        <v>4559</v>
      </c>
      <c r="U125" s="67" t="s">
        <v>4560</v>
      </c>
      <c r="V125" s="67" t="s">
        <v>3932</v>
      </c>
      <c r="W125" s="67" t="s">
        <v>5264</v>
      </c>
      <c r="X125" s="67" t="s">
        <v>3934</v>
      </c>
      <c r="Y125" s="67" t="s">
        <v>5157</v>
      </c>
      <c r="Z125" s="67" t="s">
        <v>5265</v>
      </c>
      <c r="AA125" s="67" t="s">
        <v>5159</v>
      </c>
      <c r="AB125" s="67" t="s">
        <v>5266</v>
      </c>
      <c r="AC125" s="67" t="s">
        <v>3939</v>
      </c>
      <c r="AD125" s="67" t="s">
        <v>3940</v>
      </c>
      <c r="AE125" s="67" t="s">
        <v>3941</v>
      </c>
      <c r="AF125" s="67" t="s">
        <v>3940</v>
      </c>
      <c r="AG125" s="67" t="s">
        <v>5267</v>
      </c>
      <c r="AH125" s="67" t="s">
        <v>5268</v>
      </c>
      <c r="AI125" s="67" t="s">
        <v>5269</v>
      </c>
      <c r="AJ125" s="67" t="s">
        <v>3945</v>
      </c>
    </row>
    <row r="126" spans="1:36" x14ac:dyDescent="0.2">
      <c r="A126" s="66" t="s">
        <v>3919</v>
      </c>
      <c r="B126" s="67" t="s">
        <v>5270</v>
      </c>
      <c r="C126" s="66" t="str">
        <f t="shared" si="1"/>
        <v>P.S. ROCA FUERTE</v>
      </c>
      <c r="D126" s="67" t="s">
        <v>3921</v>
      </c>
      <c r="E126" s="66" t="s">
        <v>5271</v>
      </c>
      <c r="F126" s="66" t="s">
        <v>5272</v>
      </c>
      <c r="G126" s="66" t="s">
        <v>3923</v>
      </c>
      <c r="H126" s="66" t="s">
        <v>3924</v>
      </c>
      <c r="I126" s="66" t="s">
        <v>338</v>
      </c>
      <c r="J126" s="68" t="s">
        <v>151</v>
      </c>
      <c r="K126" s="68" t="s">
        <v>336</v>
      </c>
      <c r="L126" s="68" t="s">
        <v>337</v>
      </c>
      <c r="M126" s="66" t="s">
        <v>5273</v>
      </c>
      <c r="N126" s="67" t="s">
        <v>3949</v>
      </c>
      <c r="O126" s="67" t="s">
        <v>4064</v>
      </c>
      <c r="P126" s="67" t="s">
        <v>3951</v>
      </c>
      <c r="Q126" s="67" t="s">
        <v>151</v>
      </c>
      <c r="R126" s="67" t="s">
        <v>336</v>
      </c>
      <c r="S126" s="67" t="s">
        <v>337</v>
      </c>
      <c r="T126" s="67" t="s">
        <v>4382</v>
      </c>
      <c r="U126" s="67" t="s">
        <v>4383</v>
      </c>
      <c r="V126" s="67" t="s">
        <v>3932</v>
      </c>
      <c r="W126" s="67" t="s">
        <v>5274</v>
      </c>
      <c r="X126" s="67" t="s">
        <v>3934</v>
      </c>
      <c r="Y126" s="67" t="s">
        <v>3945</v>
      </c>
      <c r="Z126" s="67" t="s">
        <v>5275</v>
      </c>
      <c r="AA126" s="67" t="s">
        <v>5276</v>
      </c>
      <c r="AB126" s="67" t="s">
        <v>5277</v>
      </c>
      <c r="AC126" s="67" t="s">
        <v>3939</v>
      </c>
      <c r="AD126" s="67" t="s">
        <v>3940</v>
      </c>
      <c r="AE126" s="67" t="s">
        <v>3941</v>
      </c>
      <c r="AF126" s="67" t="s">
        <v>3940</v>
      </c>
      <c r="AG126" s="67" t="s">
        <v>5278</v>
      </c>
      <c r="AH126" s="67" t="s">
        <v>5279</v>
      </c>
      <c r="AI126" s="67" t="s">
        <v>5280</v>
      </c>
      <c r="AJ126" s="67" t="s">
        <v>3945</v>
      </c>
    </row>
    <row r="127" spans="1:36" x14ac:dyDescent="0.2">
      <c r="A127" s="66" t="s">
        <v>3919</v>
      </c>
      <c r="B127" s="67" t="s">
        <v>5281</v>
      </c>
      <c r="C127" s="66" t="str">
        <f t="shared" si="1"/>
        <v>P.S. CALLACAMI</v>
      </c>
      <c r="D127" s="67" t="s">
        <v>3921</v>
      </c>
      <c r="E127" s="66" t="s">
        <v>5282</v>
      </c>
      <c r="F127" s="66" t="s">
        <v>5282</v>
      </c>
      <c r="G127" s="66" t="s">
        <v>3923</v>
      </c>
      <c r="H127" s="66" t="s">
        <v>3924</v>
      </c>
      <c r="I127" s="66" t="s">
        <v>589</v>
      </c>
      <c r="J127" s="68" t="s">
        <v>186</v>
      </c>
      <c r="K127" s="68" t="s">
        <v>587</v>
      </c>
      <c r="L127" s="68" t="s">
        <v>588</v>
      </c>
      <c r="M127" s="66" t="s">
        <v>5283</v>
      </c>
      <c r="N127" s="67" t="s">
        <v>4022</v>
      </c>
      <c r="O127" s="67" t="s">
        <v>4208</v>
      </c>
      <c r="P127" s="67" t="s">
        <v>3951</v>
      </c>
      <c r="Q127" s="67" t="s">
        <v>186</v>
      </c>
      <c r="R127" s="67" t="s">
        <v>587</v>
      </c>
      <c r="S127" s="67" t="s">
        <v>3240</v>
      </c>
      <c r="T127" s="67" t="s">
        <v>5284</v>
      </c>
      <c r="U127" s="67" t="s">
        <v>5285</v>
      </c>
      <c r="V127" s="67" t="s">
        <v>3932</v>
      </c>
      <c r="W127" s="67" t="s">
        <v>5286</v>
      </c>
      <c r="X127" s="67" t="s">
        <v>3934</v>
      </c>
      <c r="Y127" s="67" t="s">
        <v>3945</v>
      </c>
      <c r="Z127" s="67" t="s">
        <v>5287</v>
      </c>
      <c r="AA127" s="67" t="s">
        <v>5288</v>
      </c>
      <c r="AB127" s="67" t="s">
        <v>5289</v>
      </c>
      <c r="AC127" s="67" t="s">
        <v>3939</v>
      </c>
      <c r="AD127" s="67" t="s">
        <v>3940</v>
      </c>
      <c r="AE127" s="67" t="s">
        <v>3941</v>
      </c>
      <c r="AF127" s="67" t="s">
        <v>3940</v>
      </c>
      <c r="AG127" s="67" t="s">
        <v>5290</v>
      </c>
      <c r="AH127" s="67" t="s">
        <v>5291</v>
      </c>
      <c r="AI127" s="67" t="s">
        <v>5292</v>
      </c>
      <c r="AJ127" s="67" t="s">
        <v>3945</v>
      </c>
    </row>
    <row r="128" spans="1:36" x14ac:dyDescent="0.2">
      <c r="A128" s="66" t="s">
        <v>3919</v>
      </c>
      <c r="B128" s="67" t="s">
        <v>5293</v>
      </c>
      <c r="C128" s="66" t="str">
        <f t="shared" si="1"/>
        <v>P.S. CUCHOCHACAMARCA</v>
      </c>
      <c r="D128" s="67" t="s">
        <v>3921</v>
      </c>
      <c r="E128" s="66" t="s">
        <v>5294</v>
      </c>
      <c r="F128" s="66" t="s">
        <v>5294</v>
      </c>
      <c r="G128" s="66" t="s">
        <v>3923</v>
      </c>
      <c r="H128" s="66" t="s">
        <v>3924</v>
      </c>
      <c r="I128" s="66" t="s">
        <v>590</v>
      </c>
      <c r="J128" s="68" t="s">
        <v>186</v>
      </c>
      <c r="K128" s="68" t="s">
        <v>496</v>
      </c>
      <c r="L128" s="68" t="s">
        <v>496</v>
      </c>
      <c r="M128" s="66" t="s">
        <v>5295</v>
      </c>
      <c r="N128" s="67" t="s">
        <v>4022</v>
      </c>
      <c r="O128" s="67" t="s">
        <v>3950</v>
      </c>
      <c r="P128" s="67" t="s">
        <v>3951</v>
      </c>
      <c r="Q128" s="67" t="s">
        <v>186</v>
      </c>
      <c r="R128" s="67" t="s">
        <v>496</v>
      </c>
      <c r="S128" s="67" t="s">
        <v>496</v>
      </c>
      <c r="T128" s="67" t="s">
        <v>4054</v>
      </c>
      <c r="U128" s="67" t="s">
        <v>4055</v>
      </c>
      <c r="V128" s="67" t="s">
        <v>3932</v>
      </c>
      <c r="W128" s="67" t="s">
        <v>3940</v>
      </c>
      <c r="X128" s="67" t="s">
        <v>3934</v>
      </c>
      <c r="Y128" s="67" t="s">
        <v>3945</v>
      </c>
      <c r="Z128" s="67" t="s">
        <v>4257</v>
      </c>
      <c r="AA128" s="67" t="s">
        <v>5296</v>
      </c>
      <c r="AB128" s="67" t="s">
        <v>5297</v>
      </c>
      <c r="AC128" s="67" t="s">
        <v>3939</v>
      </c>
      <c r="AD128" s="67" t="s">
        <v>3940</v>
      </c>
      <c r="AE128" s="67" t="s">
        <v>3941</v>
      </c>
      <c r="AF128" s="67" t="s">
        <v>3940</v>
      </c>
      <c r="AG128" s="67" t="s">
        <v>5298</v>
      </c>
      <c r="AH128" s="67" t="s">
        <v>5299</v>
      </c>
      <c r="AI128" s="67" t="s">
        <v>5300</v>
      </c>
      <c r="AJ128" s="67" t="s">
        <v>3945</v>
      </c>
    </row>
    <row r="129" spans="1:36" x14ac:dyDescent="0.2">
      <c r="A129" s="66" t="s">
        <v>3919</v>
      </c>
      <c r="B129" s="67" t="s">
        <v>5301</v>
      </c>
      <c r="C129" s="66" t="str">
        <f t="shared" si="1"/>
        <v>P.S. CUSHILLOCOCHA</v>
      </c>
      <c r="D129" s="67" t="s">
        <v>3921</v>
      </c>
      <c r="E129" s="66" t="s">
        <v>5302</v>
      </c>
      <c r="F129" s="66" t="s">
        <v>5302</v>
      </c>
      <c r="G129" s="66" t="s">
        <v>3923</v>
      </c>
      <c r="H129" s="66" t="s">
        <v>3924</v>
      </c>
      <c r="I129" s="66" t="s">
        <v>593</v>
      </c>
      <c r="J129" s="68" t="s">
        <v>151</v>
      </c>
      <c r="K129" s="68" t="s">
        <v>591</v>
      </c>
      <c r="L129" s="68" t="s">
        <v>592</v>
      </c>
      <c r="M129" s="66" t="s">
        <v>3948</v>
      </c>
      <c r="N129" s="67" t="s">
        <v>3949</v>
      </c>
      <c r="O129" s="67" t="s">
        <v>4146</v>
      </c>
      <c r="P129" s="67" t="s">
        <v>3951</v>
      </c>
      <c r="Q129" s="67" t="s">
        <v>151</v>
      </c>
      <c r="R129" s="67" t="s">
        <v>592</v>
      </c>
      <c r="S129" s="67" t="s">
        <v>5303</v>
      </c>
      <c r="T129" s="67" t="s">
        <v>3952</v>
      </c>
      <c r="U129" s="67" t="s">
        <v>3953</v>
      </c>
      <c r="V129" s="67" t="s">
        <v>3932</v>
      </c>
      <c r="W129" s="67" t="s">
        <v>3948</v>
      </c>
      <c r="X129" s="67" t="s">
        <v>3934</v>
      </c>
      <c r="Y129" s="67" t="s">
        <v>3945</v>
      </c>
      <c r="Z129" s="67" t="s">
        <v>3948</v>
      </c>
      <c r="AA129" s="67" t="s">
        <v>3954</v>
      </c>
      <c r="AB129" s="67" t="s">
        <v>5304</v>
      </c>
      <c r="AC129" s="67" t="s">
        <v>3939</v>
      </c>
      <c r="AD129" s="67" t="s">
        <v>3940</v>
      </c>
      <c r="AE129" s="67" t="s">
        <v>3941</v>
      </c>
      <c r="AF129" s="67" t="s">
        <v>3940</v>
      </c>
      <c r="AG129" s="67" t="s">
        <v>5305</v>
      </c>
      <c r="AH129" s="67" t="s">
        <v>5306</v>
      </c>
      <c r="AI129" s="67" t="s">
        <v>5307</v>
      </c>
      <c r="AJ129" s="67" t="s">
        <v>3945</v>
      </c>
    </row>
    <row r="130" spans="1:36" x14ac:dyDescent="0.2">
      <c r="A130" s="66" t="s">
        <v>3973</v>
      </c>
      <c r="B130" s="67" t="s">
        <v>5308</v>
      </c>
      <c r="C130" s="66" t="str">
        <f t="shared" si="1"/>
        <v>P.S. TUPAC AMARU</v>
      </c>
      <c r="D130" s="67" t="s">
        <v>3921</v>
      </c>
      <c r="E130" s="66" t="s">
        <v>3512</v>
      </c>
      <c r="F130" s="66" t="s">
        <v>3512</v>
      </c>
      <c r="G130" s="66" t="s">
        <v>3923</v>
      </c>
      <c r="H130" s="66" t="s">
        <v>3924</v>
      </c>
      <c r="I130" s="66" t="s">
        <v>168</v>
      </c>
      <c r="J130" s="68" t="s">
        <v>144</v>
      </c>
      <c r="K130" s="68" t="s">
        <v>144</v>
      </c>
      <c r="L130" s="68" t="s">
        <v>167</v>
      </c>
      <c r="M130" s="66" t="s">
        <v>5309</v>
      </c>
      <c r="N130" s="67" t="s">
        <v>4103</v>
      </c>
      <c r="O130" s="67" t="s">
        <v>3951</v>
      </c>
      <c r="P130" s="67" t="s">
        <v>4023</v>
      </c>
      <c r="Q130" s="67" t="s">
        <v>5310</v>
      </c>
      <c r="R130" s="67" t="s">
        <v>5311</v>
      </c>
      <c r="S130" s="67" t="s">
        <v>5312</v>
      </c>
      <c r="T130" s="67" t="s">
        <v>5313</v>
      </c>
      <c r="U130" s="67" t="s">
        <v>5314</v>
      </c>
      <c r="V130" s="67" t="s">
        <v>3968</v>
      </c>
      <c r="W130" s="67" t="s">
        <v>3948</v>
      </c>
      <c r="X130" s="67" t="s">
        <v>3934</v>
      </c>
      <c r="Y130" s="67" t="s">
        <v>3945</v>
      </c>
      <c r="Z130" s="67" t="s">
        <v>3985</v>
      </c>
      <c r="AA130" s="67" t="s">
        <v>5315</v>
      </c>
      <c r="AB130" s="67" t="s">
        <v>5316</v>
      </c>
      <c r="AC130" s="67" t="s">
        <v>3939</v>
      </c>
      <c r="AD130" s="67" t="s">
        <v>3940</v>
      </c>
      <c r="AE130" s="67" t="s">
        <v>3941</v>
      </c>
      <c r="AF130" s="67" t="s">
        <v>3940</v>
      </c>
      <c r="AG130" s="67" t="s">
        <v>5317</v>
      </c>
      <c r="AH130" s="67" t="s">
        <v>5318</v>
      </c>
      <c r="AI130" s="67" t="s">
        <v>5319</v>
      </c>
      <c r="AJ130" s="67" t="s">
        <v>3945</v>
      </c>
    </row>
    <row r="131" spans="1:36" x14ac:dyDescent="0.2">
      <c r="A131" s="66" t="s">
        <v>3973</v>
      </c>
      <c r="B131" s="67" t="s">
        <v>5320</v>
      </c>
      <c r="C131" s="66" t="str">
        <f t="shared" ref="C131:C194" si="2">CONCATENATE(D131,E131)</f>
        <v>C.S. LA ENSENADA</v>
      </c>
      <c r="D131" s="67" t="s">
        <v>4128</v>
      </c>
      <c r="E131" s="66" t="s">
        <v>5321</v>
      </c>
      <c r="F131" s="66" t="s">
        <v>5321</v>
      </c>
      <c r="G131" s="66" t="s">
        <v>4129</v>
      </c>
      <c r="H131" s="66" t="s">
        <v>3924</v>
      </c>
      <c r="I131" s="66" t="s">
        <v>387</v>
      </c>
      <c r="J131" s="68" t="s">
        <v>144</v>
      </c>
      <c r="K131" s="68" t="s">
        <v>144</v>
      </c>
      <c r="L131" s="68" t="s">
        <v>386</v>
      </c>
      <c r="M131" s="66" t="s">
        <v>5322</v>
      </c>
      <c r="N131" s="67" t="s">
        <v>3978</v>
      </c>
      <c r="O131" s="67" t="s">
        <v>5323</v>
      </c>
      <c r="P131" s="67" t="s">
        <v>3951</v>
      </c>
      <c r="Q131" s="67" t="s">
        <v>3979</v>
      </c>
      <c r="R131" s="67" t="s">
        <v>5324</v>
      </c>
      <c r="S131" s="67" t="s">
        <v>5325</v>
      </c>
      <c r="T131" s="67" t="s">
        <v>5326</v>
      </c>
      <c r="U131" s="67" t="s">
        <v>5324</v>
      </c>
      <c r="V131" s="67" t="s">
        <v>4135</v>
      </c>
      <c r="W131" s="67" t="s">
        <v>5327</v>
      </c>
      <c r="X131" s="67" t="s">
        <v>3934</v>
      </c>
      <c r="Y131" s="67" t="s">
        <v>5328</v>
      </c>
      <c r="Z131" s="67" t="s">
        <v>4136</v>
      </c>
      <c r="AA131" s="67" t="s">
        <v>5329</v>
      </c>
      <c r="AB131" s="67" t="s">
        <v>5330</v>
      </c>
      <c r="AC131" s="67" t="s">
        <v>3939</v>
      </c>
      <c r="AD131" s="67" t="s">
        <v>3940</v>
      </c>
      <c r="AE131" s="67" t="s">
        <v>3941</v>
      </c>
      <c r="AF131" s="67" t="s">
        <v>3940</v>
      </c>
      <c r="AG131" s="67" t="s">
        <v>5331</v>
      </c>
      <c r="AH131" s="67" t="s">
        <v>5332</v>
      </c>
      <c r="AI131" s="67" t="s">
        <v>5280</v>
      </c>
      <c r="AJ131" s="67" t="s">
        <v>3945</v>
      </c>
    </row>
    <row r="132" spans="1:36" x14ac:dyDescent="0.2">
      <c r="A132" s="66" t="s">
        <v>3919</v>
      </c>
      <c r="B132" s="67" t="s">
        <v>5333</v>
      </c>
      <c r="C132" s="66" t="str">
        <f t="shared" si="2"/>
        <v>C.S. LLUYLLUCUCHA</v>
      </c>
      <c r="D132" s="67" t="s">
        <v>4128</v>
      </c>
      <c r="E132" s="66" t="s">
        <v>5334</v>
      </c>
      <c r="F132" s="66" t="s">
        <v>5334</v>
      </c>
      <c r="G132" s="66" t="s">
        <v>4129</v>
      </c>
      <c r="H132" s="66" t="s">
        <v>3924</v>
      </c>
      <c r="I132" s="66" t="s">
        <v>183</v>
      </c>
      <c r="J132" s="68" t="s">
        <v>181</v>
      </c>
      <c r="K132" s="68" t="s">
        <v>182</v>
      </c>
      <c r="L132" s="68" t="s">
        <v>182</v>
      </c>
      <c r="M132" s="66" t="s">
        <v>5335</v>
      </c>
      <c r="N132" s="67" t="s">
        <v>4007</v>
      </c>
      <c r="O132" s="67" t="s">
        <v>4008</v>
      </c>
      <c r="P132" s="67" t="s">
        <v>3951</v>
      </c>
      <c r="Q132" s="67" t="s">
        <v>181</v>
      </c>
      <c r="R132" s="67" t="s">
        <v>182</v>
      </c>
      <c r="S132" s="67" t="s">
        <v>5336</v>
      </c>
      <c r="T132" s="67" t="s">
        <v>4210</v>
      </c>
      <c r="U132" s="67" t="s">
        <v>4211</v>
      </c>
      <c r="V132" s="67" t="s">
        <v>4135</v>
      </c>
      <c r="W132" s="67" t="s">
        <v>5337</v>
      </c>
      <c r="X132" s="67" t="s">
        <v>3934</v>
      </c>
      <c r="Y132" s="67" t="s">
        <v>5338</v>
      </c>
      <c r="Z132" s="67" t="s">
        <v>4534</v>
      </c>
      <c r="AA132" s="67" t="s">
        <v>5339</v>
      </c>
      <c r="AB132" s="67" t="s">
        <v>5340</v>
      </c>
      <c r="AC132" s="67" t="s">
        <v>3939</v>
      </c>
      <c r="AD132" s="67" t="s">
        <v>3940</v>
      </c>
      <c r="AE132" s="67" t="s">
        <v>3941</v>
      </c>
      <c r="AF132" s="67" t="s">
        <v>3940</v>
      </c>
      <c r="AG132" s="67" t="s">
        <v>5341</v>
      </c>
      <c r="AH132" s="67" t="s">
        <v>5342</v>
      </c>
      <c r="AI132" s="67" t="s">
        <v>5343</v>
      </c>
      <c r="AJ132" s="67" t="s">
        <v>3945</v>
      </c>
    </row>
    <row r="133" spans="1:36" x14ac:dyDescent="0.2">
      <c r="A133" s="66" t="s">
        <v>3919</v>
      </c>
      <c r="B133" s="67" t="s">
        <v>5344</v>
      </c>
      <c r="C133" s="66" t="str">
        <f t="shared" si="2"/>
        <v>C.S. SANTIAGO DE CAO</v>
      </c>
      <c r="D133" s="67" t="s">
        <v>4128</v>
      </c>
      <c r="E133" s="66" t="s">
        <v>601</v>
      </c>
      <c r="F133" s="66" t="s">
        <v>601</v>
      </c>
      <c r="G133" s="66" t="s">
        <v>4129</v>
      </c>
      <c r="H133" s="66" t="s">
        <v>3924</v>
      </c>
      <c r="I133" s="66" t="s">
        <v>602</v>
      </c>
      <c r="J133" s="68" t="s">
        <v>256</v>
      </c>
      <c r="K133" s="68" t="s">
        <v>257</v>
      </c>
      <c r="L133" s="68" t="s">
        <v>601</v>
      </c>
      <c r="M133" s="66" t="s">
        <v>5345</v>
      </c>
      <c r="N133" s="67" t="s">
        <v>4183</v>
      </c>
      <c r="O133" s="67" t="s">
        <v>4040</v>
      </c>
      <c r="P133" s="67" t="s">
        <v>4040</v>
      </c>
      <c r="Q133" s="67" t="s">
        <v>256</v>
      </c>
      <c r="R133" s="67" t="s">
        <v>4184</v>
      </c>
      <c r="S133" s="67" t="s">
        <v>1692</v>
      </c>
      <c r="T133" s="67" t="s">
        <v>4185</v>
      </c>
      <c r="U133" s="67" t="s">
        <v>4186</v>
      </c>
      <c r="V133" s="67" t="s">
        <v>4135</v>
      </c>
      <c r="W133" s="67" t="s">
        <v>5346</v>
      </c>
      <c r="X133" s="67" t="s">
        <v>3934</v>
      </c>
      <c r="Y133" s="67" t="s">
        <v>5347</v>
      </c>
      <c r="Z133" s="67" t="s">
        <v>5348</v>
      </c>
      <c r="AA133" s="67" t="s">
        <v>5091</v>
      </c>
      <c r="AB133" s="67" t="s">
        <v>5349</v>
      </c>
      <c r="AC133" s="67" t="s">
        <v>3939</v>
      </c>
      <c r="AD133" s="67" t="s">
        <v>3940</v>
      </c>
      <c r="AE133" s="67" t="s">
        <v>3941</v>
      </c>
      <c r="AF133" s="67" t="s">
        <v>3940</v>
      </c>
      <c r="AG133" s="67" t="s">
        <v>5350</v>
      </c>
      <c r="AH133" s="67" t="s">
        <v>5351</v>
      </c>
      <c r="AI133" s="67" t="s">
        <v>5352</v>
      </c>
      <c r="AJ133" s="67" t="s">
        <v>3945</v>
      </c>
    </row>
    <row r="134" spans="1:36" x14ac:dyDescent="0.2">
      <c r="A134" s="66" t="s">
        <v>3919</v>
      </c>
      <c r="B134" s="67" t="s">
        <v>5353</v>
      </c>
      <c r="C134" s="66" t="str">
        <f t="shared" si="2"/>
        <v>P.S. HUACHINGA</v>
      </c>
      <c r="D134" s="67" t="s">
        <v>3921</v>
      </c>
      <c r="E134" s="66" t="s">
        <v>5354</v>
      </c>
      <c r="F134" s="66" t="s">
        <v>5355</v>
      </c>
      <c r="G134" s="66" t="s">
        <v>3923</v>
      </c>
      <c r="H134" s="66" t="s">
        <v>3924</v>
      </c>
      <c r="I134" s="66" t="s">
        <v>604</v>
      </c>
      <c r="J134" s="68" t="s">
        <v>420</v>
      </c>
      <c r="K134" s="68" t="s">
        <v>421</v>
      </c>
      <c r="L134" s="68" t="s">
        <v>603</v>
      </c>
      <c r="M134" s="66" t="s">
        <v>5356</v>
      </c>
      <c r="N134" s="67" t="s">
        <v>4363</v>
      </c>
      <c r="O134" s="67" t="s">
        <v>4040</v>
      </c>
      <c r="P134" s="67" t="s">
        <v>4040</v>
      </c>
      <c r="Q134" s="67" t="s">
        <v>420</v>
      </c>
      <c r="R134" s="67" t="s">
        <v>4611</v>
      </c>
      <c r="S134" s="67" t="s">
        <v>476</v>
      </c>
      <c r="T134" s="67" t="s">
        <v>4612</v>
      </c>
      <c r="U134" s="67" t="s">
        <v>4613</v>
      </c>
      <c r="V134" s="67" t="s">
        <v>3968</v>
      </c>
      <c r="W134" s="67" t="s">
        <v>5357</v>
      </c>
      <c r="X134" s="67" t="s">
        <v>3934</v>
      </c>
      <c r="Y134" s="67" t="s">
        <v>4615</v>
      </c>
      <c r="Z134" s="67" t="s">
        <v>3936</v>
      </c>
      <c r="AA134" s="67" t="s">
        <v>4803</v>
      </c>
      <c r="AB134" s="67" t="s">
        <v>5358</v>
      </c>
      <c r="AC134" s="67" t="s">
        <v>3939</v>
      </c>
      <c r="AD134" s="67" t="s">
        <v>3940</v>
      </c>
      <c r="AE134" s="67" t="s">
        <v>3941</v>
      </c>
      <c r="AF134" s="67" t="s">
        <v>3940</v>
      </c>
      <c r="AG134" s="67" t="s">
        <v>5359</v>
      </c>
      <c r="AH134" s="67" t="s">
        <v>5360</v>
      </c>
      <c r="AI134" s="67" t="s">
        <v>5361</v>
      </c>
      <c r="AJ134" s="67" t="s">
        <v>3945</v>
      </c>
    </row>
    <row r="135" spans="1:36" x14ac:dyDescent="0.2">
      <c r="A135" s="66" t="s">
        <v>3919</v>
      </c>
      <c r="B135" s="67" t="s">
        <v>5362</v>
      </c>
      <c r="C135" s="66" t="str">
        <f t="shared" si="2"/>
        <v>P.S. PARIAMARCA</v>
      </c>
      <c r="D135" s="67" t="s">
        <v>3921</v>
      </c>
      <c r="E135" s="66" t="s">
        <v>5363</v>
      </c>
      <c r="F135" s="66" t="s">
        <v>5363</v>
      </c>
      <c r="G135" s="66" t="s">
        <v>3923</v>
      </c>
      <c r="H135" s="66" t="s">
        <v>3924</v>
      </c>
      <c r="I135" s="66" t="s">
        <v>218</v>
      </c>
      <c r="J135" s="68" t="s">
        <v>216</v>
      </c>
      <c r="K135" s="68" t="s">
        <v>217</v>
      </c>
      <c r="L135" s="68" t="s">
        <v>217</v>
      </c>
      <c r="M135" s="66" t="s">
        <v>5364</v>
      </c>
      <c r="N135" s="67" t="s">
        <v>4650</v>
      </c>
      <c r="O135" s="67" t="s">
        <v>3951</v>
      </c>
      <c r="P135" s="67" t="s">
        <v>4023</v>
      </c>
      <c r="Q135" s="67" t="s">
        <v>216</v>
      </c>
      <c r="R135" s="67" t="s">
        <v>216</v>
      </c>
      <c r="S135" s="67" t="s">
        <v>5365</v>
      </c>
      <c r="T135" s="67" t="s">
        <v>5366</v>
      </c>
      <c r="U135" s="67" t="s">
        <v>5367</v>
      </c>
      <c r="V135" s="67" t="s">
        <v>3932</v>
      </c>
      <c r="W135" s="67" t="s">
        <v>5368</v>
      </c>
      <c r="X135" s="67" t="s">
        <v>3934</v>
      </c>
      <c r="Y135" s="67" t="s">
        <v>5369</v>
      </c>
      <c r="Z135" s="67" t="s">
        <v>4526</v>
      </c>
      <c r="AA135" s="67" t="s">
        <v>5370</v>
      </c>
      <c r="AB135" s="67" t="s">
        <v>5371</v>
      </c>
      <c r="AC135" s="67" t="s">
        <v>3939</v>
      </c>
      <c r="AD135" s="67" t="s">
        <v>3940</v>
      </c>
      <c r="AE135" s="67" t="s">
        <v>3941</v>
      </c>
      <c r="AF135" s="67" t="s">
        <v>3940</v>
      </c>
      <c r="AG135" s="67" t="s">
        <v>3945</v>
      </c>
      <c r="AH135" s="67" t="s">
        <v>3945</v>
      </c>
      <c r="AI135" s="67" t="s">
        <v>3945</v>
      </c>
      <c r="AJ135" s="67" t="s">
        <v>3945</v>
      </c>
    </row>
    <row r="136" spans="1:36" x14ac:dyDescent="0.2">
      <c r="A136" s="66" t="s">
        <v>3919</v>
      </c>
      <c r="B136" s="67" t="s">
        <v>5372</v>
      </c>
      <c r="C136" s="66" t="str">
        <f t="shared" si="2"/>
        <v>P.S. SIVINGAN</v>
      </c>
      <c r="D136" s="67" t="s">
        <v>3921</v>
      </c>
      <c r="E136" s="66" t="s">
        <v>5373</v>
      </c>
      <c r="F136" s="66" t="s">
        <v>5373</v>
      </c>
      <c r="G136" s="66" t="s">
        <v>3923</v>
      </c>
      <c r="H136" s="66" t="s">
        <v>3924</v>
      </c>
      <c r="I136" s="66" t="s">
        <v>305</v>
      </c>
      <c r="J136" s="68" t="s">
        <v>147</v>
      </c>
      <c r="K136" s="68" t="s">
        <v>304</v>
      </c>
      <c r="L136" s="68" t="s">
        <v>304</v>
      </c>
      <c r="M136" s="66" t="s">
        <v>5374</v>
      </c>
      <c r="N136" s="67" t="s">
        <v>3926</v>
      </c>
      <c r="O136" s="67" t="s">
        <v>4323</v>
      </c>
      <c r="P136" s="67" t="s">
        <v>4040</v>
      </c>
      <c r="Q136" s="67" t="s">
        <v>147</v>
      </c>
      <c r="R136" s="67" t="s">
        <v>304</v>
      </c>
      <c r="S136" s="67" t="s">
        <v>304</v>
      </c>
      <c r="T136" s="67" t="s">
        <v>4324</v>
      </c>
      <c r="U136" s="67" t="s">
        <v>4325</v>
      </c>
      <c r="V136" s="67" t="s">
        <v>3932</v>
      </c>
      <c r="W136" s="67" t="s">
        <v>5375</v>
      </c>
      <c r="X136" s="67" t="s">
        <v>3934</v>
      </c>
      <c r="Y136" s="67" t="s">
        <v>3945</v>
      </c>
      <c r="Z136" s="67" t="s">
        <v>4257</v>
      </c>
      <c r="AA136" s="67" t="s">
        <v>5376</v>
      </c>
      <c r="AB136" s="67" t="s">
        <v>5377</v>
      </c>
      <c r="AC136" s="67" t="s">
        <v>3939</v>
      </c>
      <c r="AD136" s="67" t="s">
        <v>3940</v>
      </c>
      <c r="AE136" s="67" t="s">
        <v>3941</v>
      </c>
      <c r="AF136" s="67" t="s">
        <v>3940</v>
      </c>
      <c r="AG136" s="67" t="s">
        <v>5378</v>
      </c>
      <c r="AH136" s="67" t="s">
        <v>5379</v>
      </c>
      <c r="AI136" s="67" t="s">
        <v>5380</v>
      </c>
      <c r="AJ136" s="67" t="s">
        <v>3945</v>
      </c>
    </row>
    <row r="137" spans="1:36" x14ac:dyDescent="0.2">
      <c r="A137" s="66" t="s">
        <v>3919</v>
      </c>
      <c r="B137" s="67" t="s">
        <v>5381</v>
      </c>
      <c r="C137" s="66" t="str">
        <f t="shared" si="2"/>
        <v>P.S. MARAYPAMPA</v>
      </c>
      <c r="D137" s="67" t="s">
        <v>3921</v>
      </c>
      <c r="E137" s="66" t="s">
        <v>5382</v>
      </c>
      <c r="F137" s="66" t="s">
        <v>5382</v>
      </c>
      <c r="G137" s="66" t="s">
        <v>3923</v>
      </c>
      <c r="H137" s="66" t="s">
        <v>3924</v>
      </c>
      <c r="I137" s="66" t="s">
        <v>605</v>
      </c>
      <c r="J137" s="68" t="s">
        <v>147</v>
      </c>
      <c r="K137" s="68" t="s">
        <v>149</v>
      </c>
      <c r="L137" s="68" t="s">
        <v>149</v>
      </c>
      <c r="M137" s="66" t="s">
        <v>5383</v>
      </c>
      <c r="N137" s="67" t="s">
        <v>3926</v>
      </c>
      <c r="O137" s="67" t="s">
        <v>4312</v>
      </c>
      <c r="P137" s="67" t="s">
        <v>3928</v>
      </c>
      <c r="Q137" s="67" t="s">
        <v>147</v>
      </c>
      <c r="R137" s="67" t="s">
        <v>149</v>
      </c>
      <c r="S137" s="67" t="s">
        <v>149</v>
      </c>
      <c r="T137" s="67" t="s">
        <v>5384</v>
      </c>
      <c r="U137" s="67" t="s">
        <v>5385</v>
      </c>
      <c r="V137" s="67" t="s">
        <v>3932</v>
      </c>
      <c r="W137" s="67" t="s">
        <v>5386</v>
      </c>
      <c r="X137" s="67" t="s">
        <v>3934</v>
      </c>
      <c r="Y137" s="67" t="s">
        <v>3945</v>
      </c>
      <c r="Z137" s="67" t="s">
        <v>3985</v>
      </c>
      <c r="AA137" s="67" t="s">
        <v>5387</v>
      </c>
      <c r="AB137" s="67" t="s">
        <v>5388</v>
      </c>
      <c r="AC137" s="67" t="s">
        <v>3939</v>
      </c>
      <c r="AD137" s="67" t="s">
        <v>3940</v>
      </c>
      <c r="AE137" s="67" t="s">
        <v>3941</v>
      </c>
      <c r="AF137" s="67" t="s">
        <v>3940</v>
      </c>
      <c r="AG137" s="67" t="s">
        <v>5389</v>
      </c>
      <c r="AH137" s="67" t="s">
        <v>5390</v>
      </c>
      <c r="AI137" s="67" t="s">
        <v>5391</v>
      </c>
      <c r="AJ137" s="67" t="s">
        <v>3945</v>
      </c>
    </row>
    <row r="138" spans="1:36" x14ac:dyDescent="0.2">
      <c r="A138" s="66" t="s">
        <v>3919</v>
      </c>
      <c r="B138" s="67" t="s">
        <v>5392</v>
      </c>
      <c r="C138" s="66" t="str">
        <f t="shared" si="2"/>
        <v>P.S. BENITO LAZO</v>
      </c>
      <c r="D138" s="67" t="s">
        <v>3921</v>
      </c>
      <c r="E138" s="66" t="s">
        <v>5393</v>
      </c>
      <c r="F138" s="66" t="s">
        <v>5394</v>
      </c>
      <c r="G138" s="66" t="s">
        <v>3923</v>
      </c>
      <c r="H138" s="66" t="s">
        <v>3924</v>
      </c>
      <c r="I138" s="66" t="s">
        <v>607</v>
      </c>
      <c r="J138" s="68" t="s">
        <v>220</v>
      </c>
      <c r="K138" s="68" t="s">
        <v>220</v>
      </c>
      <c r="L138" s="68" t="s">
        <v>606</v>
      </c>
      <c r="M138" s="66" t="s">
        <v>5395</v>
      </c>
      <c r="N138" s="67" t="s">
        <v>4102</v>
      </c>
      <c r="O138" s="67" t="s">
        <v>3928</v>
      </c>
      <c r="P138" s="67" t="s">
        <v>5323</v>
      </c>
      <c r="Q138" s="67" t="s">
        <v>220</v>
      </c>
      <c r="R138" s="67" t="s">
        <v>4104</v>
      </c>
      <c r="S138" s="67" t="s">
        <v>606</v>
      </c>
      <c r="T138" s="67" t="s">
        <v>4105</v>
      </c>
      <c r="U138" s="67" t="s">
        <v>4106</v>
      </c>
      <c r="V138" s="67" t="s">
        <v>3932</v>
      </c>
      <c r="W138" s="67" t="s">
        <v>3948</v>
      </c>
      <c r="X138" s="67" t="s">
        <v>3934</v>
      </c>
      <c r="Y138" s="67" t="s">
        <v>4108</v>
      </c>
      <c r="Z138" s="67" t="s">
        <v>4109</v>
      </c>
      <c r="AA138" s="67" t="s">
        <v>5396</v>
      </c>
      <c r="AB138" s="67" t="s">
        <v>5397</v>
      </c>
      <c r="AC138" s="67" t="s">
        <v>3939</v>
      </c>
      <c r="AD138" s="67" t="s">
        <v>3940</v>
      </c>
      <c r="AE138" s="67" t="s">
        <v>3941</v>
      </c>
      <c r="AF138" s="67" t="s">
        <v>3940</v>
      </c>
      <c r="AG138" s="67" t="s">
        <v>5398</v>
      </c>
      <c r="AH138" s="67" t="s">
        <v>5399</v>
      </c>
      <c r="AI138" s="67" t="s">
        <v>5400</v>
      </c>
      <c r="AJ138" s="67" t="s">
        <v>3945</v>
      </c>
    </row>
    <row r="139" spans="1:36" x14ac:dyDescent="0.2">
      <c r="A139" s="66" t="s">
        <v>3919</v>
      </c>
      <c r="B139" s="67" t="s">
        <v>5401</v>
      </c>
      <c r="C139" s="66" t="str">
        <f t="shared" si="2"/>
        <v>C.S. PACUCHA</v>
      </c>
      <c r="D139" s="67" t="s">
        <v>4128</v>
      </c>
      <c r="E139" s="66" t="s">
        <v>609</v>
      </c>
      <c r="F139" s="66" t="s">
        <v>609</v>
      </c>
      <c r="G139" s="66" t="s">
        <v>4763</v>
      </c>
      <c r="H139" s="66" t="s">
        <v>4038</v>
      </c>
      <c r="I139" s="66" t="s">
        <v>610</v>
      </c>
      <c r="J139" s="68" t="s">
        <v>269</v>
      </c>
      <c r="K139" s="68" t="s">
        <v>270</v>
      </c>
      <c r="L139" s="68" t="s">
        <v>609</v>
      </c>
      <c r="M139" s="66" t="s">
        <v>5402</v>
      </c>
      <c r="N139" s="67" t="s">
        <v>4223</v>
      </c>
      <c r="O139" s="67" t="s">
        <v>3928</v>
      </c>
      <c r="P139" s="67" t="s">
        <v>4040</v>
      </c>
      <c r="Q139" s="67" t="s">
        <v>269</v>
      </c>
      <c r="R139" s="67" t="s">
        <v>3038</v>
      </c>
      <c r="S139" s="67" t="s">
        <v>609</v>
      </c>
      <c r="T139" s="67" t="s">
        <v>4232</v>
      </c>
      <c r="U139" s="67" t="s">
        <v>4233</v>
      </c>
      <c r="V139" s="67" t="s">
        <v>4765</v>
      </c>
      <c r="W139" s="67" t="s">
        <v>3969</v>
      </c>
      <c r="X139" s="67" t="s">
        <v>3934</v>
      </c>
      <c r="Y139" s="67" t="s">
        <v>3945</v>
      </c>
      <c r="Z139" s="67" t="s">
        <v>3970</v>
      </c>
      <c r="AA139" s="67" t="s">
        <v>3954</v>
      </c>
      <c r="AB139" s="67" t="s">
        <v>5403</v>
      </c>
      <c r="AC139" s="67" t="s">
        <v>3939</v>
      </c>
      <c r="AD139" s="67" t="s">
        <v>3940</v>
      </c>
      <c r="AE139" s="67" t="s">
        <v>3941</v>
      </c>
      <c r="AF139" s="67" t="s">
        <v>3940</v>
      </c>
      <c r="AG139" s="67" t="s">
        <v>5404</v>
      </c>
      <c r="AH139" s="67" t="s">
        <v>5405</v>
      </c>
      <c r="AI139" s="67" t="s">
        <v>5406</v>
      </c>
      <c r="AJ139" s="67" t="s">
        <v>3945</v>
      </c>
    </row>
    <row r="140" spans="1:36" x14ac:dyDescent="0.2">
      <c r="A140" s="66" t="s">
        <v>3919</v>
      </c>
      <c r="B140" s="67" t="s">
        <v>5407</v>
      </c>
      <c r="C140" s="66" t="str">
        <f t="shared" si="2"/>
        <v>P.S. CALDERA</v>
      </c>
      <c r="D140" s="67" t="s">
        <v>3921</v>
      </c>
      <c r="E140" s="66" t="s">
        <v>5408</v>
      </c>
      <c r="F140" s="66" t="s">
        <v>5408</v>
      </c>
      <c r="G140" s="66" t="s">
        <v>3923</v>
      </c>
      <c r="H140" s="66" t="s">
        <v>3924</v>
      </c>
      <c r="I140" s="66" t="s">
        <v>612</v>
      </c>
      <c r="J140" s="68" t="s">
        <v>159</v>
      </c>
      <c r="K140" s="68" t="s">
        <v>230</v>
      </c>
      <c r="L140" s="68" t="s">
        <v>611</v>
      </c>
      <c r="M140" s="66" t="s">
        <v>5409</v>
      </c>
      <c r="N140" s="67" t="s">
        <v>4131</v>
      </c>
      <c r="O140" s="67" t="s">
        <v>3951</v>
      </c>
      <c r="P140" s="67" t="s">
        <v>4208</v>
      </c>
      <c r="Q140" s="67" t="s">
        <v>159</v>
      </c>
      <c r="R140" s="67" t="s">
        <v>326</v>
      </c>
      <c r="S140" s="67" t="s">
        <v>5410</v>
      </c>
      <c r="T140" s="67" t="s">
        <v>4133</v>
      </c>
      <c r="U140" s="67" t="s">
        <v>4134</v>
      </c>
      <c r="V140" s="67" t="s">
        <v>3932</v>
      </c>
      <c r="W140" s="67" t="s">
        <v>4355</v>
      </c>
      <c r="X140" s="67" t="s">
        <v>3934</v>
      </c>
      <c r="Y140" s="67" t="s">
        <v>3945</v>
      </c>
      <c r="Z140" s="67" t="s">
        <v>3936</v>
      </c>
      <c r="AA140" s="67" t="s">
        <v>5411</v>
      </c>
      <c r="AB140" s="67" t="s">
        <v>5412</v>
      </c>
      <c r="AC140" s="67" t="s">
        <v>3939</v>
      </c>
      <c r="AD140" s="67" t="s">
        <v>3940</v>
      </c>
      <c r="AE140" s="67" t="s">
        <v>3941</v>
      </c>
      <c r="AF140" s="67" t="s">
        <v>3940</v>
      </c>
      <c r="AG140" s="67" t="s">
        <v>5413</v>
      </c>
      <c r="AH140" s="67" t="s">
        <v>5414</v>
      </c>
      <c r="AI140" s="67" t="s">
        <v>5415</v>
      </c>
      <c r="AJ140" s="67" t="s">
        <v>3945</v>
      </c>
    </row>
    <row r="141" spans="1:36" x14ac:dyDescent="0.2">
      <c r="A141" s="66" t="s">
        <v>3919</v>
      </c>
      <c r="B141" s="67" t="s">
        <v>5416</v>
      </c>
      <c r="C141" s="66" t="str">
        <f t="shared" si="2"/>
        <v>P.S. MATIAZA RIMACHI</v>
      </c>
      <c r="D141" s="67" t="s">
        <v>3921</v>
      </c>
      <c r="E141" s="66" t="s">
        <v>5417</v>
      </c>
      <c r="F141" s="66" t="s">
        <v>5417</v>
      </c>
      <c r="G141" s="66" t="s">
        <v>3923</v>
      </c>
      <c r="H141" s="66" t="s">
        <v>3924</v>
      </c>
      <c r="I141" s="66" t="s">
        <v>614</v>
      </c>
      <c r="J141" s="68" t="s">
        <v>159</v>
      </c>
      <c r="K141" s="68" t="s">
        <v>359</v>
      </c>
      <c r="L141" s="68" t="s">
        <v>613</v>
      </c>
      <c r="M141" s="66" t="s">
        <v>5418</v>
      </c>
      <c r="N141" s="67" t="s">
        <v>4131</v>
      </c>
      <c r="O141" s="67" t="s">
        <v>3951</v>
      </c>
      <c r="P141" s="67" t="s">
        <v>4040</v>
      </c>
      <c r="Q141" s="67" t="s">
        <v>159</v>
      </c>
      <c r="R141" s="67" t="s">
        <v>326</v>
      </c>
      <c r="S141" s="67" t="s">
        <v>4440</v>
      </c>
      <c r="T141" s="67" t="s">
        <v>4133</v>
      </c>
      <c r="U141" s="67" t="s">
        <v>4134</v>
      </c>
      <c r="V141" s="67" t="s">
        <v>3932</v>
      </c>
      <c r="W141" s="67" t="s">
        <v>4355</v>
      </c>
      <c r="X141" s="67" t="s">
        <v>3934</v>
      </c>
      <c r="Y141" s="67" t="s">
        <v>3945</v>
      </c>
      <c r="Z141" s="67" t="s">
        <v>3936</v>
      </c>
      <c r="AA141" s="67" t="s">
        <v>5419</v>
      </c>
      <c r="AB141" s="67" t="s">
        <v>5420</v>
      </c>
      <c r="AC141" s="67" t="s">
        <v>3939</v>
      </c>
      <c r="AD141" s="67" t="s">
        <v>3940</v>
      </c>
      <c r="AE141" s="67" t="s">
        <v>3941</v>
      </c>
      <c r="AF141" s="67" t="s">
        <v>3940</v>
      </c>
      <c r="AG141" s="67" t="s">
        <v>5421</v>
      </c>
      <c r="AH141" s="67" t="s">
        <v>5422</v>
      </c>
      <c r="AI141" s="67" t="s">
        <v>5423</v>
      </c>
      <c r="AJ141" s="67" t="s">
        <v>3945</v>
      </c>
    </row>
    <row r="142" spans="1:36" x14ac:dyDescent="0.2">
      <c r="A142" s="66" t="s">
        <v>3919</v>
      </c>
      <c r="B142" s="67" t="s">
        <v>5424</v>
      </c>
      <c r="C142" s="66" t="str">
        <f t="shared" si="2"/>
        <v>P.S. SURUVARA</v>
      </c>
      <c r="D142" s="67" t="s">
        <v>3921</v>
      </c>
      <c r="E142" s="66" t="s">
        <v>5425</v>
      </c>
      <c r="F142" s="66" t="s">
        <v>5425</v>
      </c>
      <c r="G142" s="66" t="s">
        <v>3923</v>
      </c>
      <c r="H142" s="66" t="s">
        <v>3924</v>
      </c>
      <c r="I142" s="66" t="s">
        <v>616</v>
      </c>
      <c r="J142" s="68" t="s">
        <v>256</v>
      </c>
      <c r="K142" s="68" t="s">
        <v>615</v>
      </c>
      <c r="L142" s="68" t="s">
        <v>615</v>
      </c>
      <c r="M142" s="66" t="s">
        <v>5426</v>
      </c>
      <c r="N142" s="67" t="s">
        <v>4183</v>
      </c>
      <c r="O142" s="67" t="s">
        <v>4064</v>
      </c>
      <c r="P142" s="67" t="s">
        <v>3951</v>
      </c>
      <c r="Q142" s="67" t="s">
        <v>256</v>
      </c>
      <c r="R142" s="67" t="s">
        <v>5427</v>
      </c>
      <c r="S142" s="67" t="s">
        <v>5428</v>
      </c>
      <c r="T142" s="67" t="s">
        <v>5429</v>
      </c>
      <c r="U142" s="67" t="s">
        <v>5430</v>
      </c>
      <c r="V142" s="67" t="s">
        <v>3932</v>
      </c>
      <c r="W142" s="67" t="s">
        <v>5431</v>
      </c>
      <c r="X142" s="67" t="s">
        <v>3934</v>
      </c>
      <c r="Y142" s="67" t="s">
        <v>5432</v>
      </c>
      <c r="Z142" s="67" t="s">
        <v>5433</v>
      </c>
      <c r="AA142" s="67" t="s">
        <v>5434</v>
      </c>
      <c r="AB142" s="67" t="s">
        <v>5435</v>
      </c>
      <c r="AC142" s="67" t="s">
        <v>3939</v>
      </c>
      <c r="AD142" s="67" t="s">
        <v>3940</v>
      </c>
      <c r="AE142" s="67" t="s">
        <v>3941</v>
      </c>
      <c r="AF142" s="67" t="s">
        <v>3940</v>
      </c>
      <c r="AG142" s="67" t="s">
        <v>5436</v>
      </c>
      <c r="AH142" s="67" t="s">
        <v>5437</v>
      </c>
      <c r="AI142" s="67" t="s">
        <v>5438</v>
      </c>
      <c r="AJ142" s="67" t="s">
        <v>3945</v>
      </c>
    </row>
    <row r="143" spans="1:36" x14ac:dyDescent="0.2">
      <c r="A143" s="66" t="s">
        <v>3919</v>
      </c>
      <c r="B143" s="67" t="s">
        <v>5439</v>
      </c>
      <c r="C143" s="66" t="str">
        <f t="shared" si="2"/>
        <v>P.S. PONGOÑA</v>
      </c>
      <c r="D143" s="67" t="s">
        <v>3921</v>
      </c>
      <c r="E143" s="66" t="s">
        <v>5440</v>
      </c>
      <c r="F143" s="66" t="s">
        <v>5440</v>
      </c>
      <c r="G143" s="66" t="s">
        <v>3923</v>
      </c>
      <c r="H143" s="66" t="s">
        <v>3924</v>
      </c>
      <c r="I143" s="66" t="s">
        <v>619</v>
      </c>
      <c r="J143" s="68" t="s">
        <v>264</v>
      </c>
      <c r="K143" s="68" t="s">
        <v>617</v>
      </c>
      <c r="L143" s="68" t="s">
        <v>618</v>
      </c>
      <c r="M143" s="66" t="s">
        <v>5441</v>
      </c>
      <c r="N143" s="67" t="s">
        <v>4064</v>
      </c>
      <c r="O143" s="67" t="s">
        <v>4023</v>
      </c>
      <c r="P143" s="67" t="s">
        <v>3951</v>
      </c>
      <c r="Q143" s="67" t="s">
        <v>264</v>
      </c>
      <c r="R143" s="67" t="s">
        <v>4965</v>
      </c>
      <c r="S143" s="67" t="s">
        <v>618</v>
      </c>
      <c r="T143" s="67" t="s">
        <v>4967</v>
      </c>
      <c r="U143" s="67" t="s">
        <v>4968</v>
      </c>
      <c r="V143" s="67" t="s">
        <v>3968</v>
      </c>
      <c r="W143" s="67" t="s">
        <v>5442</v>
      </c>
      <c r="X143" s="67" t="s">
        <v>3934</v>
      </c>
      <c r="Y143" s="67" t="s">
        <v>4473</v>
      </c>
      <c r="Z143" s="67" t="s">
        <v>5443</v>
      </c>
      <c r="AA143" s="67" t="s">
        <v>4971</v>
      </c>
      <c r="AB143" s="67" t="s">
        <v>5444</v>
      </c>
      <c r="AC143" s="67" t="s">
        <v>3939</v>
      </c>
      <c r="AD143" s="67" t="s">
        <v>3940</v>
      </c>
      <c r="AE143" s="67" t="s">
        <v>3941</v>
      </c>
      <c r="AF143" s="67" t="s">
        <v>3940</v>
      </c>
      <c r="AG143" s="67" t="s">
        <v>5445</v>
      </c>
      <c r="AH143" s="67" t="s">
        <v>5446</v>
      </c>
      <c r="AI143" s="67" t="s">
        <v>5447</v>
      </c>
      <c r="AJ143" s="67" t="s">
        <v>3945</v>
      </c>
    </row>
    <row r="144" spans="1:36" x14ac:dyDescent="0.2">
      <c r="A144" s="66" t="s">
        <v>3919</v>
      </c>
      <c r="B144" s="67" t="s">
        <v>5448</v>
      </c>
      <c r="C144" s="66" t="str">
        <f t="shared" si="2"/>
        <v>P.S. MORAN PATA</v>
      </c>
      <c r="D144" s="67" t="s">
        <v>3921</v>
      </c>
      <c r="E144" s="66" t="s">
        <v>5449</v>
      </c>
      <c r="F144" s="66" t="s">
        <v>5449</v>
      </c>
      <c r="G144" s="66" t="s">
        <v>3923</v>
      </c>
      <c r="H144" s="66" t="s">
        <v>3924</v>
      </c>
      <c r="I144" s="66" t="s">
        <v>435</v>
      </c>
      <c r="J144" s="68" t="s">
        <v>147</v>
      </c>
      <c r="K144" s="68" t="s">
        <v>306</v>
      </c>
      <c r="L144" s="68" t="s">
        <v>306</v>
      </c>
      <c r="M144" s="66" t="s">
        <v>5450</v>
      </c>
      <c r="N144" s="67" t="s">
        <v>3926</v>
      </c>
      <c r="O144" s="67" t="s">
        <v>4064</v>
      </c>
      <c r="P144" s="67" t="s">
        <v>4040</v>
      </c>
      <c r="Q144" s="67" t="s">
        <v>147</v>
      </c>
      <c r="R144" s="67" t="s">
        <v>307</v>
      </c>
      <c r="S144" s="67" t="s">
        <v>306</v>
      </c>
      <c r="T144" s="67" t="s">
        <v>5451</v>
      </c>
      <c r="U144" s="67" t="s">
        <v>5452</v>
      </c>
      <c r="V144" s="67" t="s">
        <v>3932</v>
      </c>
      <c r="W144" s="67" t="s">
        <v>5453</v>
      </c>
      <c r="X144" s="67" t="s">
        <v>3934</v>
      </c>
      <c r="Y144" s="67" t="s">
        <v>3945</v>
      </c>
      <c r="Z144" s="67" t="s">
        <v>3985</v>
      </c>
      <c r="AA144" s="67" t="s">
        <v>5454</v>
      </c>
      <c r="AB144" s="67" t="s">
        <v>5455</v>
      </c>
      <c r="AC144" s="67" t="s">
        <v>3939</v>
      </c>
      <c r="AD144" s="67" t="s">
        <v>3940</v>
      </c>
      <c r="AE144" s="67" t="s">
        <v>3941</v>
      </c>
      <c r="AF144" s="67" t="s">
        <v>3940</v>
      </c>
      <c r="AG144" s="67" t="s">
        <v>5456</v>
      </c>
      <c r="AH144" s="67" t="s">
        <v>5457</v>
      </c>
      <c r="AI144" s="67" t="s">
        <v>5458</v>
      </c>
      <c r="AJ144" s="67" t="s">
        <v>3945</v>
      </c>
    </row>
    <row r="145" spans="1:36" x14ac:dyDescent="0.2">
      <c r="A145" s="66" t="s">
        <v>3919</v>
      </c>
      <c r="B145" s="67" t="s">
        <v>5459</v>
      </c>
      <c r="C145" s="66" t="str">
        <f t="shared" si="2"/>
        <v>P.S. CURANCO</v>
      </c>
      <c r="D145" s="67" t="s">
        <v>3921</v>
      </c>
      <c r="E145" s="66" t="s">
        <v>5460</v>
      </c>
      <c r="F145" s="66" t="s">
        <v>5460</v>
      </c>
      <c r="G145" s="66" t="s">
        <v>3923</v>
      </c>
      <c r="H145" s="66" t="s">
        <v>3924</v>
      </c>
      <c r="I145" s="66" t="s">
        <v>623</v>
      </c>
      <c r="J145" s="68" t="s">
        <v>269</v>
      </c>
      <c r="K145" s="68" t="s">
        <v>622</v>
      </c>
      <c r="L145" s="68" t="s">
        <v>622</v>
      </c>
      <c r="M145" s="66" t="s">
        <v>5461</v>
      </c>
      <c r="N145" s="67" t="s">
        <v>4223</v>
      </c>
      <c r="O145" s="67" t="s">
        <v>4208</v>
      </c>
      <c r="P145" s="67" t="s">
        <v>3951</v>
      </c>
      <c r="Q145" s="67" t="s">
        <v>269</v>
      </c>
      <c r="R145" s="67" t="s">
        <v>622</v>
      </c>
      <c r="S145" s="67" t="s">
        <v>622</v>
      </c>
      <c r="T145" s="67" t="s">
        <v>5462</v>
      </c>
      <c r="U145" s="67" t="s">
        <v>5463</v>
      </c>
      <c r="V145" s="67" t="s">
        <v>3932</v>
      </c>
      <c r="W145" s="67" t="s">
        <v>3948</v>
      </c>
      <c r="X145" s="67" t="s">
        <v>3934</v>
      </c>
      <c r="Y145" s="67" t="s">
        <v>5464</v>
      </c>
      <c r="Z145" s="67" t="s">
        <v>5465</v>
      </c>
      <c r="AA145" s="67" t="s">
        <v>5466</v>
      </c>
      <c r="AB145" s="67" t="s">
        <v>5467</v>
      </c>
      <c r="AC145" s="67" t="s">
        <v>3939</v>
      </c>
      <c r="AD145" s="67" t="s">
        <v>3940</v>
      </c>
      <c r="AE145" s="67" t="s">
        <v>3941</v>
      </c>
      <c r="AF145" s="67" t="s">
        <v>3940</v>
      </c>
      <c r="AG145" s="67" t="s">
        <v>5468</v>
      </c>
      <c r="AH145" s="67" t="s">
        <v>5469</v>
      </c>
      <c r="AI145" s="67" t="s">
        <v>5470</v>
      </c>
      <c r="AJ145" s="67" t="s">
        <v>3945</v>
      </c>
    </row>
    <row r="146" spans="1:36" x14ac:dyDescent="0.2">
      <c r="A146" s="66" t="s">
        <v>3919</v>
      </c>
      <c r="B146" s="67" t="s">
        <v>5471</v>
      </c>
      <c r="C146" s="66" t="str">
        <f t="shared" si="2"/>
        <v>P.S. BOLIVAR</v>
      </c>
      <c r="D146" s="67" t="s">
        <v>3921</v>
      </c>
      <c r="E146" s="66" t="s">
        <v>624</v>
      </c>
      <c r="F146" s="66" t="s">
        <v>624</v>
      </c>
      <c r="G146" s="66" t="s">
        <v>3923</v>
      </c>
      <c r="H146" s="66" t="s">
        <v>3924</v>
      </c>
      <c r="I146" s="66" t="s">
        <v>625</v>
      </c>
      <c r="J146" s="68" t="s">
        <v>147</v>
      </c>
      <c r="K146" s="68" t="s">
        <v>324</v>
      </c>
      <c r="L146" s="68" t="s">
        <v>624</v>
      </c>
      <c r="M146" s="66" t="s">
        <v>5472</v>
      </c>
      <c r="N146" s="67" t="s">
        <v>3926</v>
      </c>
      <c r="O146" s="67" t="s">
        <v>3950</v>
      </c>
      <c r="P146" s="67" t="s">
        <v>3928</v>
      </c>
      <c r="Q146" s="67" t="s">
        <v>147</v>
      </c>
      <c r="R146" s="67" t="s">
        <v>324</v>
      </c>
      <c r="S146" s="67" t="s">
        <v>467</v>
      </c>
      <c r="T146" s="67" t="s">
        <v>4198</v>
      </c>
      <c r="U146" s="67" t="s">
        <v>4199</v>
      </c>
      <c r="V146" s="67" t="s">
        <v>3968</v>
      </c>
      <c r="W146" s="67" t="s">
        <v>5473</v>
      </c>
      <c r="X146" s="67" t="s">
        <v>3934</v>
      </c>
      <c r="Y146" s="67" t="s">
        <v>3945</v>
      </c>
      <c r="Z146" s="67" t="s">
        <v>5474</v>
      </c>
      <c r="AA146" s="67" t="s">
        <v>5475</v>
      </c>
      <c r="AB146" s="67" t="s">
        <v>5476</v>
      </c>
      <c r="AC146" s="67" t="s">
        <v>3939</v>
      </c>
      <c r="AD146" s="67" t="s">
        <v>3940</v>
      </c>
      <c r="AE146" s="67" t="s">
        <v>3941</v>
      </c>
      <c r="AF146" s="67" t="s">
        <v>3940</v>
      </c>
      <c r="AG146" s="67" t="s">
        <v>5477</v>
      </c>
      <c r="AH146" s="67" t="s">
        <v>5478</v>
      </c>
      <c r="AI146" s="67" t="s">
        <v>5479</v>
      </c>
      <c r="AJ146" s="67" t="s">
        <v>3945</v>
      </c>
    </row>
    <row r="147" spans="1:36" x14ac:dyDescent="0.2">
      <c r="A147" s="66" t="s">
        <v>3973</v>
      </c>
      <c r="B147" s="67" t="s">
        <v>5480</v>
      </c>
      <c r="C147" s="66" t="str">
        <f t="shared" si="2"/>
        <v>P.S. TORRES DE MELGAR</v>
      </c>
      <c r="D147" s="67" t="s">
        <v>3921</v>
      </c>
      <c r="E147" s="66" t="s">
        <v>5481</v>
      </c>
      <c r="F147" s="66" t="s">
        <v>5481</v>
      </c>
      <c r="G147" s="66" t="s">
        <v>3923</v>
      </c>
      <c r="H147" s="66" t="s">
        <v>3924</v>
      </c>
      <c r="I147" s="66" t="s">
        <v>512</v>
      </c>
      <c r="J147" s="68" t="s">
        <v>144</v>
      </c>
      <c r="K147" s="68" t="s">
        <v>144</v>
      </c>
      <c r="L147" s="68" t="s">
        <v>511</v>
      </c>
      <c r="M147" s="66" t="s">
        <v>5482</v>
      </c>
      <c r="N147" s="67" t="s">
        <v>3978</v>
      </c>
      <c r="O147" s="67" t="s">
        <v>4040</v>
      </c>
      <c r="P147" s="67" t="s">
        <v>4146</v>
      </c>
      <c r="Q147" s="67" t="s">
        <v>3979</v>
      </c>
      <c r="R147" s="67" t="s">
        <v>5071</v>
      </c>
      <c r="S147" s="67" t="s">
        <v>5483</v>
      </c>
      <c r="T147" s="67" t="s">
        <v>5073</v>
      </c>
      <c r="U147" s="67" t="s">
        <v>5074</v>
      </c>
      <c r="V147" s="67" t="s">
        <v>3968</v>
      </c>
      <c r="W147" s="67" t="s">
        <v>5484</v>
      </c>
      <c r="X147" s="67" t="s">
        <v>3934</v>
      </c>
      <c r="Y147" s="67" t="s">
        <v>3945</v>
      </c>
      <c r="Z147" s="67" t="s">
        <v>4151</v>
      </c>
      <c r="AA147" s="67" t="s">
        <v>5485</v>
      </c>
      <c r="AB147" s="67" t="s">
        <v>5486</v>
      </c>
      <c r="AC147" s="67" t="s">
        <v>3939</v>
      </c>
      <c r="AD147" s="67" t="s">
        <v>3940</v>
      </c>
      <c r="AE147" s="67" t="s">
        <v>3941</v>
      </c>
      <c r="AF147" s="67" t="s">
        <v>3940</v>
      </c>
      <c r="AG147" s="67" t="s">
        <v>5487</v>
      </c>
      <c r="AH147" s="67" t="s">
        <v>5488</v>
      </c>
      <c r="AI147" s="67" t="s">
        <v>5081</v>
      </c>
      <c r="AJ147" s="67" t="s">
        <v>3945</v>
      </c>
    </row>
    <row r="148" spans="1:36" x14ac:dyDescent="0.2">
      <c r="A148" s="66" t="s">
        <v>3919</v>
      </c>
      <c r="B148" s="67" t="s">
        <v>5489</v>
      </c>
      <c r="C148" s="66" t="str">
        <f t="shared" si="2"/>
        <v>P.S. SAN MARTIN DE PORRES</v>
      </c>
      <c r="D148" s="67" t="s">
        <v>3921</v>
      </c>
      <c r="E148" s="66" t="s">
        <v>207</v>
      </c>
      <c r="F148" s="66" t="s">
        <v>207</v>
      </c>
      <c r="G148" s="66" t="s">
        <v>3923</v>
      </c>
      <c r="H148" s="66" t="s">
        <v>3924</v>
      </c>
      <c r="I148" s="66" t="s">
        <v>572</v>
      </c>
      <c r="J148" s="68" t="s">
        <v>147</v>
      </c>
      <c r="K148" s="68" t="s">
        <v>459</v>
      </c>
      <c r="L148" s="68" t="s">
        <v>459</v>
      </c>
      <c r="M148" s="66" t="s">
        <v>5490</v>
      </c>
      <c r="N148" s="67" t="s">
        <v>3926</v>
      </c>
      <c r="O148" s="67" t="s">
        <v>4363</v>
      </c>
      <c r="P148" s="67" t="s">
        <v>3951</v>
      </c>
      <c r="Q148" s="67" t="s">
        <v>147</v>
      </c>
      <c r="R148" s="67" t="s">
        <v>459</v>
      </c>
      <c r="S148" s="67" t="s">
        <v>5213</v>
      </c>
      <c r="T148" s="67" t="s">
        <v>4716</v>
      </c>
      <c r="U148" s="67" t="s">
        <v>4717</v>
      </c>
      <c r="V148" s="67" t="s">
        <v>3932</v>
      </c>
      <c r="W148" s="67" t="s">
        <v>5491</v>
      </c>
      <c r="X148" s="67" t="s">
        <v>3934</v>
      </c>
      <c r="Y148" s="67" t="s">
        <v>5492</v>
      </c>
      <c r="Z148" s="67" t="s">
        <v>4201</v>
      </c>
      <c r="AA148" s="67" t="s">
        <v>5493</v>
      </c>
      <c r="AB148" s="67" t="s">
        <v>5494</v>
      </c>
      <c r="AC148" s="67" t="s">
        <v>3939</v>
      </c>
      <c r="AD148" s="67" t="s">
        <v>3940</v>
      </c>
      <c r="AE148" s="67" t="s">
        <v>3941</v>
      </c>
      <c r="AF148" s="67" t="s">
        <v>3940</v>
      </c>
      <c r="AG148" s="67" t="s">
        <v>5495</v>
      </c>
      <c r="AH148" s="67" t="s">
        <v>5496</v>
      </c>
      <c r="AI148" s="67" t="s">
        <v>5497</v>
      </c>
      <c r="AJ148" s="67" t="s">
        <v>3945</v>
      </c>
    </row>
    <row r="149" spans="1:36" x14ac:dyDescent="0.2">
      <c r="A149" s="66" t="s">
        <v>3919</v>
      </c>
      <c r="B149" s="67" t="s">
        <v>5498</v>
      </c>
      <c r="C149" s="66" t="str">
        <f t="shared" si="2"/>
        <v>P.S. CASHAPAMPA</v>
      </c>
      <c r="D149" s="67" t="s">
        <v>3921</v>
      </c>
      <c r="E149" s="66" t="s">
        <v>3468</v>
      </c>
      <c r="F149" s="66" t="s">
        <v>3468</v>
      </c>
      <c r="G149" s="66" t="s">
        <v>3923</v>
      </c>
      <c r="H149" s="66" t="s">
        <v>3924</v>
      </c>
      <c r="I149" s="66" t="s">
        <v>628</v>
      </c>
      <c r="J149" s="68" t="s">
        <v>297</v>
      </c>
      <c r="K149" s="68" t="s">
        <v>626</v>
      </c>
      <c r="L149" s="68" t="s">
        <v>627</v>
      </c>
      <c r="M149" s="66" t="s">
        <v>5499</v>
      </c>
      <c r="N149" s="67" t="s">
        <v>4311</v>
      </c>
      <c r="O149" s="67" t="s">
        <v>4008</v>
      </c>
      <c r="P149" s="67" t="s">
        <v>5500</v>
      </c>
      <c r="Q149" s="67" t="s">
        <v>297</v>
      </c>
      <c r="R149" s="67" t="s">
        <v>626</v>
      </c>
      <c r="S149" s="67" t="s">
        <v>627</v>
      </c>
      <c r="T149" s="67" t="s">
        <v>4314</v>
      </c>
      <c r="U149" s="67" t="s">
        <v>4315</v>
      </c>
      <c r="V149" s="67" t="s">
        <v>3932</v>
      </c>
      <c r="W149" s="67" t="s">
        <v>3948</v>
      </c>
      <c r="X149" s="67" t="s">
        <v>3934</v>
      </c>
      <c r="Y149" s="67" t="s">
        <v>4316</v>
      </c>
      <c r="Z149" s="67" t="s">
        <v>4317</v>
      </c>
      <c r="AA149" s="67" t="s">
        <v>4318</v>
      </c>
      <c r="AB149" s="67" t="s">
        <v>5501</v>
      </c>
      <c r="AC149" s="67" t="s">
        <v>3939</v>
      </c>
      <c r="AD149" s="67" t="s">
        <v>3940</v>
      </c>
      <c r="AE149" s="67" t="s">
        <v>3941</v>
      </c>
      <c r="AF149" s="67" t="s">
        <v>3940</v>
      </c>
      <c r="AG149" s="67" t="s">
        <v>5502</v>
      </c>
      <c r="AH149" s="67" t="s">
        <v>5503</v>
      </c>
      <c r="AI149" s="67" t="s">
        <v>4219</v>
      </c>
      <c r="AJ149" s="67" t="s">
        <v>3945</v>
      </c>
    </row>
    <row r="150" spans="1:36" x14ac:dyDescent="0.2">
      <c r="A150" s="66" t="s">
        <v>3959</v>
      </c>
      <c r="B150" s="67" t="s">
        <v>5504</v>
      </c>
      <c r="C150" s="66" t="str">
        <f t="shared" si="2"/>
        <v>C.S. BONA DEA</v>
      </c>
      <c r="D150" s="67" t="s">
        <v>4128</v>
      </c>
      <c r="E150" s="66" t="s">
        <v>5505</v>
      </c>
      <c r="F150" s="66" t="s">
        <v>5505</v>
      </c>
      <c r="G150" s="66" t="s">
        <v>5506</v>
      </c>
      <c r="H150" s="66" t="s">
        <v>3924</v>
      </c>
      <c r="I150" s="66" t="s">
        <v>299</v>
      </c>
      <c r="J150" s="68" t="s">
        <v>144</v>
      </c>
      <c r="K150" s="68" t="s">
        <v>144</v>
      </c>
      <c r="L150" s="68" t="s">
        <v>144</v>
      </c>
      <c r="M150" s="66" t="s">
        <v>5507</v>
      </c>
      <c r="N150" s="67" t="s">
        <v>3978</v>
      </c>
      <c r="O150" s="67" t="s">
        <v>3964</v>
      </c>
      <c r="P150" s="67" t="s">
        <v>3964</v>
      </c>
      <c r="Q150" s="67" t="s">
        <v>3979</v>
      </c>
      <c r="R150" s="67" t="s">
        <v>3940</v>
      </c>
      <c r="S150" s="67" t="s">
        <v>3966</v>
      </c>
      <c r="T150" s="67" t="s">
        <v>3967</v>
      </c>
      <c r="U150" s="67" t="s">
        <v>3940</v>
      </c>
      <c r="V150" s="67" t="s">
        <v>4135</v>
      </c>
      <c r="W150" s="67" t="s">
        <v>5508</v>
      </c>
      <c r="X150" s="67" t="s">
        <v>3934</v>
      </c>
      <c r="Y150" s="67" t="s">
        <v>5509</v>
      </c>
      <c r="Z150" s="67" t="s">
        <v>5510</v>
      </c>
      <c r="AA150" s="67" t="s">
        <v>5511</v>
      </c>
      <c r="AB150" s="67" t="s">
        <v>5512</v>
      </c>
      <c r="AC150" s="67" t="s">
        <v>3939</v>
      </c>
      <c r="AD150" s="67" t="s">
        <v>3940</v>
      </c>
      <c r="AE150" s="67" t="s">
        <v>3941</v>
      </c>
      <c r="AF150" s="67" t="s">
        <v>3940</v>
      </c>
      <c r="AG150" s="67" t="s">
        <v>3945</v>
      </c>
      <c r="AH150" s="67" t="s">
        <v>3945</v>
      </c>
      <c r="AI150" s="67" t="s">
        <v>3945</v>
      </c>
      <c r="AJ150" s="67" t="s">
        <v>3945</v>
      </c>
    </row>
    <row r="151" spans="1:36" x14ac:dyDescent="0.2">
      <c r="A151" s="66" t="s">
        <v>3919</v>
      </c>
      <c r="B151" s="67" t="s">
        <v>5513</v>
      </c>
      <c r="C151" s="66" t="str">
        <f t="shared" si="2"/>
        <v>P.S. CCAJJE</v>
      </c>
      <c r="D151" s="67" t="s">
        <v>3921</v>
      </c>
      <c r="E151" s="66" t="s">
        <v>5514</v>
      </c>
      <c r="F151" s="66" t="s">
        <v>5514</v>
      </c>
      <c r="G151" s="66" t="s">
        <v>3923</v>
      </c>
      <c r="H151" s="66" t="s">
        <v>3924</v>
      </c>
      <c r="I151" s="66" t="s">
        <v>589</v>
      </c>
      <c r="J151" s="68" t="s">
        <v>186</v>
      </c>
      <c r="K151" s="68" t="s">
        <v>587</v>
      </c>
      <c r="L151" s="68" t="s">
        <v>588</v>
      </c>
      <c r="M151" s="66" t="s">
        <v>5515</v>
      </c>
      <c r="N151" s="67" t="s">
        <v>4022</v>
      </c>
      <c r="O151" s="67" t="s">
        <v>4208</v>
      </c>
      <c r="P151" s="67" t="s">
        <v>3951</v>
      </c>
      <c r="Q151" s="67" t="s">
        <v>186</v>
      </c>
      <c r="R151" s="67" t="s">
        <v>587</v>
      </c>
      <c r="S151" s="67" t="s">
        <v>3240</v>
      </c>
      <c r="T151" s="67" t="s">
        <v>5284</v>
      </c>
      <c r="U151" s="67" t="s">
        <v>5285</v>
      </c>
      <c r="V151" s="67" t="s">
        <v>3932</v>
      </c>
      <c r="W151" s="67" t="s">
        <v>5286</v>
      </c>
      <c r="X151" s="67" t="s">
        <v>3934</v>
      </c>
      <c r="Y151" s="67" t="s">
        <v>3945</v>
      </c>
      <c r="Z151" s="67" t="s">
        <v>3936</v>
      </c>
      <c r="AA151" s="67" t="s">
        <v>5516</v>
      </c>
      <c r="AB151" s="67" t="s">
        <v>5517</v>
      </c>
      <c r="AC151" s="67" t="s">
        <v>3939</v>
      </c>
      <c r="AD151" s="67" t="s">
        <v>3940</v>
      </c>
      <c r="AE151" s="67" t="s">
        <v>3941</v>
      </c>
      <c r="AF151" s="67" t="s">
        <v>3940</v>
      </c>
      <c r="AG151" s="67" t="s">
        <v>5518</v>
      </c>
      <c r="AH151" s="67" t="s">
        <v>5519</v>
      </c>
      <c r="AI151" s="67" t="s">
        <v>4975</v>
      </c>
      <c r="AJ151" s="67" t="s">
        <v>3945</v>
      </c>
    </row>
    <row r="152" spans="1:36" x14ac:dyDescent="0.2">
      <c r="A152" s="66" t="s">
        <v>3919</v>
      </c>
      <c r="B152" s="67" t="s">
        <v>5520</v>
      </c>
      <c r="C152" s="66" t="str">
        <f t="shared" si="2"/>
        <v>P.S. NUEVO OLAYA</v>
      </c>
      <c r="D152" s="67" t="s">
        <v>3921</v>
      </c>
      <c r="E152" s="66" t="s">
        <v>5521</v>
      </c>
      <c r="F152" s="66" t="s">
        <v>5521</v>
      </c>
      <c r="G152" s="66" t="s">
        <v>3923</v>
      </c>
      <c r="H152" s="66" t="s">
        <v>3924</v>
      </c>
      <c r="I152" s="66" t="s">
        <v>630</v>
      </c>
      <c r="J152" s="68" t="s">
        <v>151</v>
      </c>
      <c r="K152" s="68" t="s">
        <v>177</v>
      </c>
      <c r="L152" s="68" t="s">
        <v>629</v>
      </c>
      <c r="M152" s="66" t="s">
        <v>3948</v>
      </c>
      <c r="N152" s="67" t="s">
        <v>3949</v>
      </c>
      <c r="O152" s="67" t="s">
        <v>4160</v>
      </c>
      <c r="P152" s="67" t="s">
        <v>3951</v>
      </c>
      <c r="Q152" s="67" t="s">
        <v>151</v>
      </c>
      <c r="R152" s="67" t="s">
        <v>177</v>
      </c>
      <c r="S152" s="67" t="s">
        <v>629</v>
      </c>
      <c r="T152" s="67" t="s">
        <v>3952</v>
      </c>
      <c r="U152" s="67" t="s">
        <v>3953</v>
      </c>
      <c r="V152" s="67" t="s">
        <v>3932</v>
      </c>
      <c r="W152" s="67" t="s">
        <v>3948</v>
      </c>
      <c r="X152" s="67" t="s">
        <v>3934</v>
      </c>
      <c r="Y152" s="67" t="s">
        <v>3945</v>
      </c>
      <c r="Z152" s="67" t="s">
        <v>5522</v>
      </c>
      <c r="AA152" s="67" t="s">
        <v>3954</v>
      </c>
      <c r="AB152" s="67" t="s">
        <v>5523</v>
      </c>
      <c r="AC152" s="67" t="s">
        <v>3939</v>
      </c>
      <c r="AD152" s="67" t="s">
        <v>3940</v>
      </c>
      <c r="AE152" s="67" t="s">
        <v>3941</v>
      </c>
      <c r="AF152" s="67" t="s">
        <v>3940</v>
      </c>
      <c r="AG152" s="67" t="s">
        <v>3945</v>
      </c>
      <c r="AH152" s="67" t="s">
        <v>3945</v>
      </c>
      <c r="AI152" s="67" t="s">
        <v>3945</v>
      </c>
      <c r="AJ152" s="67" t="s">
        <v>3945</v>
      </c>
    </row>
    <row r="153" spans="1:36" x14ac:dyDescent="0.2">
      <c r="A153" s="66" t="s">
        <v>3919</v>
      </c>
      <c r="B153" s="67" t="s">
        <v>5524</v>
      </c>
      <c r="C153" s="66" t="str">
        <f t="shared" si="2"/>
        <v>P.S. MACASHCA</v>
      </c>
      <c r="D153" s="67" t="s">
        <v>3921</v>
      </c>
      <c r="E153" s="66" t="s">
        <v>5525</v>
      </c>
      <c r="F153" s="66" t="s">
        <v>5525</v>
      </c>
      <c r="G153" s="66" t="s">
        <v>3923</v>
      </c>
      <c r="H153" s="66" t="s">
        <v>3924</v>
      </c>
      <c r="I153" s="66" t="s">
        <v>227</v>
      </c>
      <c r="J153" s="68" t="s">
        <v>223</v>
      </c>
      <c r="K153" s="68" t="s">
        <v>226</v>
      </c>
      <c r="L153" s="68" t="s">
        <v>226</v>
      </c>
      <c r="M153" s="66" t="s">
        <v>5526</v>
      </c>
      <c r="N153" s="67" t="s">
        <v>4117</v>
      </c>
      <c r="O153" s="67" t="s">
        <v>3951</v>
      </c>
      <c r="P153" s="67" t="s">
        <v>4160</v>
      </c>
      <c r="Q153" s="67" t="s">
        <v>223</v>
      </c>
      <c r="R153" s="67" t="s">
        <v>4118</v>
      </c>
      <c r="S153" s="67" t="s">
        <v>1846</v>
      </c>
      <c r="T153" s="67" t="s">
        <v>4119</v>
      </c>
      <c r="U153" s="67" t="s">
        <v>4120</v>
      </c>
      <c r="V153" s="67" t="s">
        <v>3932</v>
      </c>
      <c r="W153" s="67" t="s">
        <v>5527</v>
      </c>
      <c r="X153" s="67" t="s">
        <v>3934</v>
      </c>
      <c r="Y153" s="67" t="s">
        <v>5528</v>
      </c>
      <c r="Z153" s="67" t="s">
        <v>5529</v>
      </c>
      <c r="AA153" s="67" t="s">
        <v>5530</v>
      </c>
      <c r="AB153" s="67" t="s">
        <v>5531</v>
      </c>
      <c r="AC153" s="67" t="s">
        <v>3939</v>
      </c>
      <c r="AD153" s="67" t="s">
        <v>3940</v>
      </c>
      <c r="AE153" s="67" t="s">
        <v>3941</v>
      </c>
      <c r="AF153" s="67" t="s">
        <v>3940</v>
      </c>
      <c r="AG153" s="67" t="s">
        <v>5532</v>
      </c>
      <c r="AH153" s="67" t="s">
        <v>5533</v>
      </c>
      <c r="AI153" s="67" t="s">
        <v>5534</v>
      </c>
      <c r="AJ153" s="67" t="s">
        <v>3945</v>
      </c>
    </row>
    <row r="154" spans="1:36" x14ac:dyDescent="0.2">
      <c r="A154" s="66" t="s">
        <v>3919</v>
      </c>
      <c r="B154" s="67" t="s">
        <v>5535</v>
      </c>
      <c r="C154" s="66" t="str">
        <f t="shared" si="2"/>
        <v>P.S. JECUAN</v>
      </c>
      <c r="D154" s="67" t="s">
        <v>3921</v>
      </c>
      <c r="E154" s="66" t="s">
        <v>5536</v>
      </c>
      <c r="F154" s="66" t="s">
        <v>5536</v>
      </c>
      <c r="G154" s="66" t="s">
        <v>3923</v>
      </c>
      <c r="H154" s="66" t="s">
        <v>3924</v>
      </c>
      <c r="I154" s="66" t="s">
        <v>370</v>
      </c>
      <c r="J154" s="68" t="s">
        <v>144</v>
      </c>
      <c r="K154" s="68" t="s">
        <v>369</v>
      </c>
      <c r="L154" s="68" t="s">
        <v>369</v>
      </c>
      <c r="M154" s="66" t="s">
        <v>5537</v>
      </c>
      <c r="N154" s="67" t="s">
        <v>4132</v>
      </c>
      <c r="O154" s="67" t="s">
        <v>3928</v>
      </c>
      <c r="P154" s="67" t="s">
        <v>4023</v>
      </c>
      <c r="Q154" s="67" t="s">
        <v>144</v>
      </c>
      <c r="R154" s="67" t="s">
        <v>4673</v>
      </c>
      <c r="S154" s="67" t="s">
        <v>369</v>
      </c>
      <c r="T154" s="67" t="s">
        <v>4675</v>
      </c>
      <c r="U154" s="67" t="s">
        <v>4676</v>
      </c>
      <c r="V154" s="67" t="s">
        <v>3968</v>
      </c>
      <c r="W154" s="67" t="s">
        <v>5538</v>
      </c>
      <c r="X154" s="67" t="s">
        <v>3934</v>
      </c>
      <c r="Y154" s="67" t="s">
        <v>4678</v>
      </c>
      <c r="Z154" s="67" t="s">
        <v>5539</v>
      </c>
      <c r="AA154" s="67" t="s">
        <v>5540</v>
      </c>
      <c r="AB154" s="67" t="s">
        <v>5541</v>
      </c>
      <c r="AC154" s="67" t="s">
        <v>3939</v>
      </c>
      <c r="AD154" s="67" t="s">
        <v>3940</v>
      </c>
      <c r="AE154" s="67" t="s">
        <v>3941</v>
      </c>
      <c r="AF154" s="67" t="s">
        <v>3940</v>
      </c>
      <c r="AG154" s="67" t="s">
        <v>5542</v>
      </c>
      <c r="AH154" s="67" t="s">
        <v>5543</v>
      </c>
      <c r="AI154" s="67" t="s">
        <v>5544</v>
      </c>
      <c r="AJ154" s="67" t="s">
        <v>3945</v>
      </c>
    </row>
    <row r="155" spans="1:36" x14ac:dyDescent="0.2">
      <c r="A155" s="66" t="s">
        <v>3919</v>
      </c>
      <c r="B155" s="67" t="s">
        <v>5545</v>
      </c>
      <c r="C155" s="66" t="str">
        <f t="shared" si="2"/>
        <v>P.S. SOTAPA</v>
      </c>
      <c r="D155" s="67" t="s">
        <v>3921</v>
      </c>
      <c r="E155" s="66" t="s">
        <v>5546</v>
      </c>
      <c r="F155" s="66" t="s">
        <v>5546</v>
      </c>
      <c r="G155" s="66" t="s">
        <v>3923</v>
      </c>
      <c r="H155" s="66" t="s">
        <v>3924</v>
      </c>
      <c r="I155" s="66" t="s">
        <v>632</v>
      </c>
      <c r="J155" s="68" t="s">
        <v>269</v>
      </c>
      <c r="K155" s="68" t="s">
        <v>270</v>
      </c>
      <c r="L155" s="68" t="s">
        <v>631</v>
      </c>
      <c r="M155" s="66" t="s">
        <v>5547</v>
      </c>
      <c r="N155" s="67" t="s">
        <v>4223</v>
      </c>
      <c r="O155" s="67" t="s">
        <v>3951</v>
      </c>
      <c r="P155" s="67" t="s">
        <v>3928</v>
      </c>
      <c r="Q155" s="67" t="s">
        <v>269</v>
      </c>
      <c r="R155" s="67" t="s">
        <v>552</v>
      </c>
      <c r="S155" s="67" t="s">
        <v>631</v>
      </c>
      <c r="T155" s="67" t="s">
        <v>4224</v>
      </c>
      <c r="U155" s="67" t="s">
        <v>4225</v>
      </c>
      <c r="V155" s="67" t="s">
        <v>3932</v>
      </c>
      <c r="W155" s="67" t="s">
        <v>5548</v>
      </c>
      <c r="X155" s="67" t="s">
        <v>3934</v>
      </c>
      <c r="Y155" s="67" t="s">
        <v>5549</v>
      </c>
      <c r="Z155" s="67" t="s">
        <v>5550</v>
      </c>
      <c r="AA155" s="67" t="s">
        <v>4226</v>
      </c>
      <c r="AB155" s="67" t="s">
        <v>5551</v>
      </c>
      <c r="AC155" s="67" t="s">
        <v>3939</v>
      </c>
      <c r="AD155" s="67" t="s">
        <v>3940</v>
      </c>
      <c r="AE155" s="67" t="s">
        <v>3941</v>
      </c>
      <c r="AF155" s="67" t="s">
        <v>3940</v>
      </c>
      <c r="AG155" s="67" t="s">
        <v>5552</v>
      </c>
      <c r="AH155" s="67" t="s">
        <v>5553</v>
      </c>
      <c r="AI155" s="67" t="s">
        <v>5554</v>
      </c>
      <c r="AJ155" s="67" t="s">
        <v>3945</v>
      </c>
    </row>
    <row r="156" spans="1:36" x14ac:dyDescent="0.2">
      <c r="A156" s="66" t="s">
        <v>3919</v>
      </c>
      <c r="B156" s="67" t="s">
        <v>5555</v>
      </c>
      <c r="C156" s="66" t="str">
        <f t="shared" si="2"/>
        <v>P.S. CHACOS</v>
      </c>
      <c r="D156" s="67" t="s">
        <v>3921</v>
      </c>
      <c r="E156" s="66" t="s">
        <v>5556</v>
      </c>
      <c r="F156" s="66" t="s">
        <v>5556</v>
      </c>
      <c r="G156" s="66" t="s">
        <v>3923</v>
      </c>
      <c r="H156" s="66" t="s">
        <v>3924</v>
      </c>
      <c r="I156" s="66" t="s">
        <v>637</v>
      </c>
      <c r="J156" s="68" t="s">
        <v>297</v>
      </c>
      <c r="K156" s="68" t="s">
        <v>635</v>
      </c>
      <c r="L156" s="68" t="s">
        <v>636</v>
      </c>
      <c r="M156" s="66" t="s">
        <v>5557</v>
      </c>
      <c r="N156" s="67" t="s">
        <v>4311</v>
      </c>
      <c r="O156" s="67" t="s">
        <v>4208</v>
      </c>
      <c r="P156" s="67" t="s">
        <v>4040</v>
      </c>
      <c r="Q156" s="67" t="s">
        <v>297</v>
      </c>
      <c r="R156" s="67" t="s">
        <v>5558</v>
      </c>
      <c r="S156" s="67" t="s">
        <v>636</v>
      </c>
      <c r="T156" s="67" t="s">
        <v>5559</v>
      </c>
      <c r="U156" s="67" t="s">
        <v>5560</v>
      </c>
      <c r="V156" s="67" t="s">
        <v>3968</v>
      </c>
      <c r="W156" s="67" t="s">
        <v>5561</v>
      </c>
      <c r="X156" s="67" t="s">
        <v>3934</v>
      </c>
      <c r="Y156" s="67" t="s">
        <v>5562</v>
      </c>
      <c r="Z156" s="67" t="s">
        <v>5563</v>
      </c>
      <c r="AA156" s="67" t="s">
        <v>5564</v>
      </c>
      <c r="AB156" s="67" t="s">
        <v>5565</v>
      </c>
      <c r="AC156" s="67" t="s">
        <v>3939</v>
      </c>
      <c r="AD156" s="67" t="s">
        <v>3940</v>
      </c>
      <c r="AE156" s="67" t="s">
        <v>3941</v>
      </c>
      <c r="AF156" s="67" t="s">
        <v>3940</v>
      </c>
      <c r="AG156" s="67" t="s">
        <v>5566</v>
      </c>
      <c r="AH156" s="67" t="s">
        <v>5567</v>
      </c>
      <c r="AI156" s="67" t="s">
        <v>5568</v>
      </c>
      <c r="AJ156" s="67" t="s">
        <v>3945</v>
      </c>
    </row>
    <row r="157" spans="1:36" x14ac:dyDescent="0.2">
      <c r="A157" s="66" t="s">
        <v>3919</v>
      </c>
      <c r="B157" s="67" t="s">
        <v>5569</v>
      </c>
      <c r="C157" s="66" t="str">
        <f t="shared" si="2"/>
        <v>P.S. CAYARA</v>
      </c>
      <c r="D157" s="67" t="s">
        <v>3921</v>
      </c>
      <c r="E157" s="66" t="s">
        <v>639</v>
      </c>
      <c r="F157" s="66" t="s">
        <v>639</v>
      </c>
      <c r="G157" s="66" t="s">
        <v>3923</v>
      </c>
      <c r="H157" s="66" t="s">
        <v>3924</v>
      </c>
      <c r="I157" s="66" t="s">
        <v>638</v>
      </c>
      <c r="J157" s="68" t="s">
        <v>269</v>
      </c>
      <c r="K157" s="68" t="s">
        <v>430</v>
      </c>
      <c r="L157" s="68" t="s">
        <v>430</v>
      </c>
      <c r="M157" s="66" t="s">
        <v>639</v>
      </c>
      <c r="N157" s="67" t="s">
        <v>4223</v>
      </c>
      <c r="O157" s="67" t="s">
        <v>4023</v>
      </c>
      <c r="P157" s="67" t="s">
        <v>3951</v>
      </c>
      <c r="Q157" s="67" t="s">
        <v>269</v>
      </c>
      <c r="R157" s="67" t="s">
        <v>2372</v>
      </c>
      <c r="S157" s="67" t="s">
        <v>5570</v>
      </c>
      <c r="T157" s="67" t="s">
        <v>4639</v>
      </c>
      <c r="U157" s="67" t="s">
        <v>4640</v>
      </c>
      <c r="V157" s="67" t="s">
        <v>3968</v>
      </c>
      <c r="W157" s="67" t="s">
        <v>5571</v>
      </c>
      <c r="X157" s="67" t="s">
        <v>3934</v>
      </c>
      <c r="Y157" s="67" t="s">
        <v>3945</v>
      </c>
      <c r="Z157" s="67" t="s">
        <v>3970</v>
      </c>
      <c r="AA157" s="67" t="s">
        <v>5572</v>
      </c>
      <c r="AB157" s="67" t="s">
        <v>5573</v>
      </c>
      <c r="AC157" s="67" t="s">
        <v>3939</v>
      </c>
      <c r="AD157" s="67" t="s">
        <v>3940</v>
      </c>
      <c r="AE157" s="67" t="s">
        <v>3941</v>
      </c>
      <c r="AF157" s="67" t="s">
        <v>3940</v>
      </c>
      <c r="AG157" s="67" t="s">
        <v>5574</v>
      </c>
      <c r="AH157" s="67" t="s">
        <v>5575</v>
      </c>
      <c r="AI157" s="67" t="s">
        <v>5576</v>
      </c>
      <c r="AJ157" s="67" t="s">
        <v>3945</v>
      </c>
    </row>
    <row r="158" spans="1:36" x14ac:dyDescent="0.2">
      <c r="A158" s="66" t="s">
        <v>3919</v>
      </c>
      <c r="B158" s="67" t="s">
        <v>5577</v>
      </c>
      <c r="C158" s="66" t="str">
        <f t="shared" si="2"/>
        <v>P.S. SICACATE</v>
      </c>
      <c r="D158" s="67" t="s">
        <v>3921</v>
      </c>
      <c r="E158" s="66" t="s">
        <v>5578</v>
      </c>
      <c r="F158" s="66" t="s">
        <v>5578</v>
      </c>
      <c r="G158" s="66" t="s">
        <v>3923</v>
      </c>
      <c r="H158" s="66" t="s">
        <v>3924</v>
      </c>
      <c r="I158" s="66" t="s">
        <v>641</v>
      </c>
      <c r="J158" s="68" t="s">
        <v>196</v>
      </c>
      <c r="K158" s="68" t="s">
        <v>245</v>
      </c>
      <c r="L158" s="68" t="s">
        <v>640</v>
      </c>
      <c r="M158" s="66" t="s">
        <v>5579</v>
      </c>
      <c r="N158" s="67" t="s">
        <v>4145</v>
      </c>
      <c r="O158" s="67" t="s">
        <v>4146</v>
      </c>
      <c r="P158" s="67" t="s">
        <v>3928</v>
      </c>
      <c r="Q158" s="67" t="s">
        <v>196</v>
      </c>
      <c r="R158" s="67" t="s">
        <v>245</v>
      </c>
      <c r="S158" s="67" t="s">
        <v>1643</v>
      </c>
      <c r="T158" s="67" t="s">
        <v>4147</v>
      </c>
      <c r="U158" s="67" t="s">
        <v>4148</v>
      </c>
      <c r="V158" s="67" t="s">
        <v>3932</v>
      </c>
      <c r="W158" s="67" t="s">
        <v>5580</v>
      </c>
      <c r="X158" s="67" t="s">
        <v>3934</v>
      </c>
      <c r="Y158" s="67" t="s">
        <v>3945</v>
      </c>
      <c r="Z158" s="67" t="s">
        <v>4302</v>
      </c>
      <c r="AA158" s="67" t="s">
        <v>4303</v>
      </c>
      <c r="AB158" s="67" t="s">
        <v>5581</v>
      </c>
      <c r="AC158" s="67" t="s">
        <v>3939</v>
      </c>
      <c r="AD158" s="67" t="s">
        <v>3940</v>
      </c>
      <c r="AE158" s="67" t="s">
        <v>3941</v>
      </c>
      <c r="AF158" s="67" t="s">
        <v>3940</v>
      </c>
      <c r="AG158" s="67" t="s">
        <v>5582</v>
      </c>
      <c r="AH158" s="67" t="s">
        <v>5583</v>
      </c>
      <c r="AI158" s="67" t="s">
        <v>5584</v>
      </c>
      <c r="AJ158" s="67" t="s">
        <v>3945</v>
      </c>
    </row>
    <row r="159" spans="1:36" x14ac:dyDescent="0.2">
      <c r="A159" s="66" t="s">
        <v>3919</v>
      </c>
      <c r="B159" s="67" t="s">
        <v>5585</v>
      </c>
      <c r="C159" s="66" t="str">
        <f t="shared" si="2"/>
        <v>P.S. PORVENIR DE BARRANCA</v>
      </c>
      <c r="D159" s="67" t="s">
        <v>3921</v>
      </c>
      <c r="E159" s="66" t="s">
        <v>5586</v>
      </c>
      <c r="F159" s="66" t="s">
        <v>5586</v>
      </c>
      <c r="G159" s="66" t="s">
        <v>3923</v>
      </c>
      <c r="H159" s="66" t="s">
        <v>3924</v>
      </c>
      <c r="I159" s="66" t="s">
        <v>643</v>
      </c>
      <c r="J159" s="68" t="s">
        <v>151</v>
      </c>
      <c r="K159" s="68" t="s">
        <v>642</v>
      </c>
      <c r="L159" s="68" t="s">
        <v>394</v>
      </c>
      <c r="M159" s="66" t="s">
        <v>5587</v>
      </c>
      <c r="N159" s="67" t="s">
        <v>3949</v>
      </c>
      <c r="O159" s="67" t="s">
        <v>4312</v>
      </c>
      <c r="P159" s="67" t="s">
        <v>4040</v>
      </c>
      <c r="Q159" s="67" t="s">
        <v>151</v>
      </c>
      <c r="R159" s="67" t="s">
        <v>642</v>
      </c>
      <c r="S159" s="67" t="s">
        <v>394</v>
      </c>
      <c r="T159" s="67" t="s">
        <v>5588</v>
      </c>
      <c r="U159" s="67" t="s">
        <v>5589</v>
      </c>
      <c r="V159" s="67" t="s">
        <v>3932</v>
      </c>
      <c r="W159" s="67" t="s">
        <v>5590</v>
      </c>
      <c r="X159" s="67" t="s">
        <v>3934</v>
      </c>
      <c r="Y159" s="67" t="s">
        <v>3945</v>
      </c>
      <c r="Z159" s="67" t="s">
        <v>4385</v>
      </c>
      <c r="AA159" s="67" t="s">
        <v>5591</v>
      </c>
      <c r="AB159" s="67" t="s">
        <v>5592</v>
      </c>
      <c r="AC159" s="67" t="s">
        <v>3939</v>
      </c>
      <c r="AD159" s="67" t="s">
        <v>3940</v>
      </c>
      <c r="AE159" s="67" t="s">
        <v>3941</v>
      </c>
      <c r="AF159" s="67" t="s">
        <v>3940</v>
      </c>
      <c r="AG159" s="67" t="s">
        <v>5593</v>
      </c>
      <c r="AH159" s="67" t="s">
        <v>5594</v>
      </c>
      <c r="AI159" s="67" t="s">
        <v>5595</v>
      </c>
      <c r="AJ159" s="67" t="s">
        <v>3945</v>
      </c>
    </row>
    <row r="160" spans="1:36" x14ac:dyDescent="0.2">
      <c r="A160" s="66" t="s">
        <v>3919</v>
      </c>
      <c r="B160" s="67" t="s">
        <v>5596</v>
      </c>
      <c r="C160" s="66" t="str">
        <f t="shared" si="2"/>
        <v>P.S. CHINCHE RABI</v>
      </c>
      <c r="D160" s="67" t="s">
        <v>3921</v>
      </c>
      <c r="E160" s="66" t="s">
        <v>5597</v>
      </c>
      <c r="F160" s="66" t="s">
        <v>5597</v>
      </c>
      <c r="G160" s="66" t="s">
        <v>3923</v>
      </c>
      <c r="H160" s="66" t="s">
        <v>3924</v>
      </c>
      <c r="I160" s="66" t="s">
        <v>201</v>
      </c>
      <c r="J160" s="68" t="s">
        <v>198</v>
      </c>
      <c r="K160" s="68" t="s">
        <v>199</v>
      </c>
      <c r="L160" s="68" t="s">
        <v>200</v>
      </c>
      <c r="M160" s="66" t="s">
        <v>5598</v>
      </c>
      <c r="N160" s="67" t="s">
        <v>4076</v>
      </c>
      <c r="O160" s="67" t="s">
        <v>4040</v>
      </c>
      <c r="P160" s="67" t="s">
        <v>3928</v>
      </c>
      <c r="Q160" s="67" t="s">
        <v>198</v>
      </c>
      <c r="R160" s="67" t="s">
        <v>4077</v>
      </c>
      <c r="S160" s="67" t="s">
        <v>200</v>
      </c>
      <c r="T160" s="67" t="s">
        <v>4078</v>
      </c>
      <c r="U160" s="67" t="s">
        <v>4079</v>
      </c>
      <c r="V160" s="67" t="s">
        <v>3932</v>
      </c>
      <c r="W160" s="67" t="s">
        <v>5599</v>
      </c>
      <c r="X160" s="67" t="s">
        <v>3934</v>
      </c>
      <c r="Y160" s="67" t="s">
        <v>4080</v>
      </c>
      <c r="Z160" s="67" t="s">
        <v>4151</v>
      </c>
      <c r="AA160" s="67" t="s">
        <v>4890</v>
      </c>
      <c r="AB160" s="67" t="s">
        <v>5600</v>
      </c>
      <c r="AC160" s="67" t="s">
        <v>3939</v>
      </c>
      <c r="AD160" s="67" t="s">
        <v>3940</v>
      </c>
      <c r="AE160" s="67" t="s">
        <v>3941</v>
      </c>
      <c r="AF160" s="67" t="s">
        <v>3940</v>
      </c>
      <c r="AG160" s="67" t="s">
        <v>5601</v>
      </c>
      <c r="AH160" s="67" t="s">
        <v>5602</v>
      </c>
      <c r="AI160" s="67" t="s">
        <v>5603</v>
      </c>
      <c r="AJ160" s="67" t="s">
        <v>3945</v>
      </c>
    </row>
    <row r="161" spans="1:36" x14ac:dyDescent="0.2">
      <c r="A161" s="66" t="s">
        <v>3919</v>
      </c>
      <c r="B161" s="67" t="s">
        <v>5604</v>
      </c>
      <c r="C161" s="66" t="str">
        <f t="shared" si="2"/>
        <v>LABORATORIO DE REFERENCIA REGIONAL  EN SALUD PUBLICA BAGUA</v>
      </c>
      <c r="D161" s="67"/>
      <c r="E161" s="66" t="s">
        <v>5605</v>
      </c>
      <c r="F161" s="66" t="s">
        <v>5605</v>
      </c>
      <c r="G161" s="66" t="s">
        <v>4978</v>
      </c>
      <c r="H161" s="66" t="s">
        <v>3924</v>
      </c>
      <c r="I161" s="66" t="s">
        <v>644</v>
      </c>
      <c r="J161" s="68" t="s">
        <v>159</v>
      </c>
      <c r="K161" s="68" t="s">
        <v>160</v>
      </c>
      <c r="L161" s="68" t="s">
        <v>160</v>
      </c>
      <c r="M161" s="66" t="s">
        <v>5606</v>
      </c>
      <c r="N161" s="67" t="s">
        <v>4131</v>
      </c>
      <c r="O161" s="67" t="s">
        <v>4040</v>
      </c>
      <c r="P161" s="67" t="s">
        <v>4208</v>
      </c>
      <c r="Q161" s="67" t="s">
        <v>159</v>
      </c>
      <c r="R161" s="67" t="s">
        <v>160</v>
      </c>
      <c r="S161" s="67" t="s">
        <v>160</v>
      </c>
      <c r="T161" s="67" t="s">
        <v>5607</v>
      </c>
      <c r="U161" s="67" t="s">
        <v>5608</v>
      </c>
      <c r="V161" s="67" t="s">
        <v>4364</v>
      </c>
      <c r="W161" s="67" t="s">
        <v>5609</v>
      </c>
      <c r="X161" s="67" t="s">
        <v>3934</v>
      </c>
      <c r="Y161" s="67" t="s">
        <v>3945</v>
      </c>
      <c r="Z161" s="67" t="s">
        <v>5610</v>
      </c>
      <c r="AA161" s="67" t="s">
        <v>5611</v>
      </c>
      <c r="AB161" s="67" t="s">
        <v>5612</v>
      </c>
      <c r="AC161" s="67" t="s">
        <v>3939</v>
      </c>
      <c r="AD161" s="67" t="s">
        <v>3940</v>
      </c>
      <c r="AE161" s="67" t="s">
        <v>3941</v>
      </c>
      <c r="AF161" s="67" t="s">
        <v>3940</v>
      </c>
      <c r="AG161" s="67" t="s">
        <v>5613</v>
      </c>
      <c r="AH161" s="67" t="s">
        <v>5614</v>
      </c>
      <c r="AI161" s="67" t="s">
        <v>5615</v>
      </c>
      <c r="AJ161" s="67" t="s">
        <v>3945</v>
      </c>
    </row>
    <row r="162" spans="1:36" x14ac:dyDescent="0.2">
      <c r="A162" s="66" t="s">
        <v>3919</v>
      </c>
      <c r="B162" s="67" t="s">
        <v>5616</v>
      </c>
      <c r="C162" s="66" t="str">
        <f t="shared" si="2"/>
        <v>C.S. BAGUA</v>
      </c>
      <c r="D162" s="67" t="s">
        <v>4128</v>
      </c>
      <c r="E162" s="66" t="s">
        <v>160</v>
      </c>
      <c r="F162" s="66" t="s">
        <v>160</v>
      </c>
      <c r="G162" s="66" t="s">
        <v>4129</v>
      </c>
      <c r="H162" s="66" t="s">
        <v>3924</v>
      </c>
      <c r="I162" s="66" t="s">
        <v>644</v>
      </c>
      <c r="J162" s="68" t="s">
        <v>159</v>
      </c>
      <c r="K162" s="68" t="s">
        <v>160</v>
      </c>
      <c r="L162" s="68" t="s">
        <v>160</v>
      </c>
      <c r="M162" s="66" t="s">
        <v>5617</v>
      </c>
      <c r="N162" s="67" t="s">
        <v>4131</v>
      </c>
      <c r="O162" s="67" t="s">
        <v>4040</v>
      </c>
      <c r="P162" s="67" t="s">
        <v>4208</v>
      </c>
      <c r="Q162" s="67" t="s">
        <v>159</v>
      </c>
      <c r="R162" s="67" t="s">
        <v>160</v>
      </c>
      <c r="S162" s="67" t="s">
        <v>160</v>
      </c>
      <c r="T162" s="67" t="s">
        <v>5607</v>
      </c>
      <c r="U162" s="67" t="s">
        <v>5608</v>
      </c>
      <c r="V162" s="67" t="s">
        <v>4135</v>
      </c>
      <c r="W162" s="67" t="s">
        <v>5618</v>
      </c>
      <c r="X162" s="67" t="s">
        <v>3934</v>
      </c>
      <c r="Y162" s="67" t="s">
        <v>3945</v>
      </c>
      <c r="Z162" s="67" t="s">
        <v>4136</v>
      </c>
      <c r="AA162" s="67" t="s">
        <v>5619</v>
      </c>
      <c r="AB162" s="67" t="s">
        <v>5612</v>
      </c>
      <c r="AC162" s="67" t="s">
        <v>3939</v>
      </c>
      <c r="AD162" s="67" t="s">
        <v>3940</v>
      </c>
      <c r="AE162" s="67" t="s">
        <v>3941</v>
      </c>
      <c r="AF162" s="67" t="s">
        <v>3940</v>
      </c>
      <c r="AG162" s="67" t="s">
        <v>5620</v>
      </c>
      <c r="AH162" s="67" t="s">
        <v>5621</v>
      </c>
      <c r="AI162" s="67" t="s">
        <v>5622</v>
      </c>
      <c r="AJ162" s="67" t="s">
        <v>3945</v>
      </c>
    </row>
    <row r="163" spans="1:36" x14ac:dyDescent="0.2">
      <c r="A163" s="66" t="s">
        <v>3919</v>
      </c>
      <c r="B163" s="67" t="s">
        <v>5623</v>
      </c>
      <c r="C163" s="66" t="str">
        <f t="shared" si="2"/>
        <v>P.S. TULACOLLO</v>
      </c>
      <c r="D163" s="67" t="s">
        <v>3921</v>
      </c>
      <c r="E163" s="66" t="s">
        <v>5624</v>
      </c>
      <c r="F163" s="66" t="s">
        <v>5624</v>
      </c>
      <c r="G163" s="66" t="s">
        <v>3923</v>
      </c>
      <c r="H163" s="66" t="s">
        <v>3924</v>
      </c>
      <c r="I163" s="66" t="s">
        <v>646</v>
      </c>
      <c r="J163" s="68" t="s">
        <v>186</v>
      </c>
      <c r="K163" s="68" t="s">
        <v>587</v>
      </c>
      <c r="L163" s="68" t="s">
        <v>645</v>
      </c>
      <c r="M163" s="66" t="s">
        <v>5625</v>
      </c>
      <c r="N163" s="67" t="s">
        <v>4022</v>
      </c>
      <c r="O163" s="67" t="s">
        <v>4208</v>
      </c>
      <c r="P163" s="67" t="s">
        <v>4023</v>
      </c>
      <c r="Q163" s="67" t="s">
        <v>186</v>
      </c>
      <c r="R163" s="67" t="s">
        <v>587</v>
      </c>
      <c r="S163" s="67" t="s">
        <v>701</v>
      </c>
      <c r="T163" s="67" t="s">
        <v>5284</v>
      </c>
      <c r="U163" s="67" t="s">
        <v>5285</v>
      </c>
      <c r="V163" s="67" t="s">
        <v>3932</v>
      </c>
      <c r="W163" s="67" t="s">
        <v>5286</v>
      </c>
      <c r="X163" s="67" t="s">
        <v>3934</v>
      </c>
      <c r="Y163" s="67" t="s">
        <v>4664</v>
      </c>
      <c r="Z163" s="67" t="s">
        <v>3985</v>
      </c>
      <c r="AA163" s="67" t="s">
        <v>5626</v>
      </c>
      <c r="AB163" s="67" t="s">
        <v>5627</v>
      </c>
      <c r="AC163" s="67" t="s">
        <v>3939</v>
      </c>
      <c r="AD163" s="67" t="s">
        <v>3940</v>
      </c>
      <c r="AE163" s="67" t="s">
        <v>3941</v>
      </c>
      <c r="AF163" s="67" t="s">
        <v>3940</v>
      </c>
      <c r="AG163" s="67" t="s">
        <v>5628</v>
      </c>
      <c r="AH163" s="67" t="s">
        <v>5629</v>
      </c>
      <c r="AI163" s="67" t="s">
        <v>5630</v>
      </c>
      <c r="AJ163" s="67" t="s">
        <v>3945</v>
      </c>
    </row>
    <row r="164" spans="1:36" x14ac:dyDescent="0.2">
      <c r="A164" s="66" t="s">
        <v>3919</v>
      </c>
      <c r="B164" s="67" t="s">
        <v>5631</v>
      </c>
      <c r="C164" s="66" t="str">
        <f t="shared" si="2"/>
        <v>P.S. PACCHO</v>
      </c>
      <c r="D164" s="67" t="s">
        <v>3921</v>
      </c>
      <c r="E164" s="66" t="s">
        <v>647</v>
      </c>
      <c r="F164" s="66" t="s">
        <v>647</v>
      </c>
      <c r="G164" s="66" t="s">
        <v>3923</v>
      </c>
      <c r="H164" s="66" t="s">
        <v>3924</v>
      </c>
      <c r="I164" s="66" t="s">
        <v>648</v>
      </c>
      <c r="J164" s="68" t="s">
        <v>144</v>
      </c>
      <c r="K164" s="68" t="s">
        <v>213</v>
      </c>
      <c r="L164" s="68" t="s">
        <v>647</v>
      </c>
      <c r="M164" s="66" t="s">
        <v>5632</v>
      </c>
      <c r="N164" s="67" t="s">
        <v>4132</v>
      </c>
      <c r="O164" s="67" t="s">
        <v>4040</v>
      </c>
      <c r="P164" s="67" t="s">
        <v>4008</v>
      </c>
      <c r="Q164" s="67" t="s">
        <v>144</v>
      </c>
      <c r="R164" s="67" t="s">
        <v>4456</v>
      </c>
      <c r="S164" s="67" t="s">
        <v>5633</v>
      </c>
      <c r="T164" s="67" t="s">
        <v>4457</v>
      </c>
      <c r="U164" s="67" t="s">
        <v>4458</v>
      </c>
      <c r="V164" s="67" t="s">
        <v>3968</v>
      </c>
      <c r="W164" s="67" t="s">
        <v>5634</v>
      </c>
      <c r="X164" s="67" t="s">
        <v>3934</v>
      </c>
      <c r="Y164" s="67" t="s">
        <v>4678</v>
      </c>
      <c r="Z164" s="67" t="s">
        <v>5539</v>
      </c>
      <c r="AA164" s="67" t="s">
        <v>3954</v>
      </c>
      <c r="AB164" s="67" t="s">
        <v>5635</v>
      </c>
      <c r="AC164" s="67" t="s">
        <v>3939</v>
      </c>
      <c r="AD164" s="67" t="s">
        <v>3940</v>
      </c>
      <c r="AE164" s="67" t="s">
        <v>3941</v>
      </c>
      <c r="AF164" s="67" t="s">
        <v>3940</v>
      </c>
      <c r="AG164" s="67" t="s">
        <v>5636</v>
      </c>
      <c r="AH164" s="67" t="s">
        <v>5637</v>
      </c>
      <c r="AI164" s="67" t="s">
        <v>5638</v>
      </c>
      <c r="AJ164" s="67" t="s">
        <v>3945</v>
      </c>
    </row>
    <row r="165" spans="1:36" x14ac:dyDescent="0.2">
      <c r="A165" s="66" t="s">
        <v>3919</v>
      </c>
      <c r="B165" s="67" t="s">
        <v>5639</v>
      </c>
      <c r="C165" s="66" t="str">
        <f t="shared" si="2"/>
        <v>P.S. CONGA DE ALLANGA</v>
      </c>
      <c r="D165" s="67" t="s">
        <v>3921</v>
      </c>
      <c r="E165" s="66" t="s">
        <v>5640</v>
      </c>
      <c r="F165" s="66" t="s">
        <v>5640</v>
      </c>
      <c r="G165" s="66" t="s">
        <v>3923</v>
      </c>
      <c r="H165" s="66" t="s">
        <v>3924</v>
      </c>
      <c r="I165" s="66" t="s">
        <v>339</v>
      </c>
      <c r="J165" s="68" t="s">
        <v>147</v>
      </c>
      <c r="K165" s="68" t="s">
        <v>148</v>
      </c>
      <c r="L165" s="68" t="s">
        <v>148</v>
      </c>
      <c r="M165" s="66" t="s">
        <v>5641</v>
      </c>
      <c r="N165" s="67" t="s">
        <v>3926</v>
      </c>
      <c r="O165" s="67" t="s">
        <v>3927</v>
      </c>
      <c r="P165" s="67" t="s">
        <v>3951</v>
      </c>
      <c r="Q165" s="67" t="s">
        <v>147</v>
      </c>
      <c r="R165" s="67" t="s">
        <v>148</v>
      </c>
      <c r="S165" s="67" t="s">
        <v>148</v>
      </c>
      <c r="T165" s="67" t="s">
        <v>3930</v>
      </c>
      <c r="U165" s="67" t="s">
        <v>3931</v>
      </c>
      <c r="V165" s="67" t="s">
        <v>3932</v>
      </c>
      <c r="W165" s="67" t="s">
        <v>3933</v>
      </c>
      <c r="X165" s="67" t="s">
        <v>3934</v>
      </c>
      <c r="Y165" s="67" t="s">
        <v>4707</v>
      </c>
      <c r="Z165" s="67" t="s">
        <v>3936</v>
      </c>
      <c r="AA165" s="67" t="s">
        <v>3954</v>
      </c>
      <c r="AB165" s="67" t="s">
        <v>5642</v>
      </c>
      <c r="AC165" s="67" t="s">
        <v>3939</v>
      </c>
      <c r="AD165" s="67" t="s">
        <v>3940</v>
      </c>
      <c r="AE165" s="67" t="s">
        <v>3941</v>
      </c>
      <c r="AF165" s="67" t="s">
        <v>3940</v>
      </c>
      <c r="AG165" s="67" t="s">
        <v>5643</v>
      </c>
      <c r="AH165" s="67" t="s">
        <v>5644</v>
      </c>
      <c r="AI165" s="67" t="s">
        <v>5645</v>
      </c>
      <c r="AJ165" s="67" t="s">
        <v>3945</v>
      </c>
    </row>
    <row r="166" spans="1:36" x14ac:dyDescent="0.2">
      <c r="A166" s="66" t="s">
        <v>3919</v>
      </c>
      <c r="B166" s="67" t="s">
        <v>5646</v>
      </c>
      <c r="C166" s="66" t="str">
        <f t="shared" si="2"/>
        <v>P.S. SAN FRANCISCO ALTO MAYO</v>
      </c>
      <c r="D166" s="67" t="s">
        <v>3921</v>
      </c>
      <c r="E166" s="66" t="s">
        <v>5647</v>
      </c>
      <c r="F166" s="66" t="s">
        <v>5647</v>
      </c>
      <c r="G166" s="66" t="s">
        <v>3923</v>
      </c>
      <c r="H166" s="66" t="s">
        <v>3924</v>
      </c>
      <c r="I166" s="66" t="s">
        <v>652</v>
      </c>
      <c r="J166" s="68" t="s">
        <v>181</v>
      </c>
      <c r="K166" s="68" t="s">
        <v>266</v>
      </c>
      <c r="L166" s="68" t="s">
        <v>651</v>
      </c>
      <c r="M166" s="66" t="s">
        <v>5648</v>
      </c>
      <c r="N166" s="67" t="s">
        <v>4007</v>
      </c>
      <c r="O166" s="67" t="s">
        <v>4208</v>
      </c>
      <c r="P166" s="67" t="s">
        <v>4160</v>
      </c>
      <c r="Q166" s="67" t="s">
        <v>181</v>
      </c>
      <c r="R166" s="67" t="s">
        <v>266</v>
      </c>
      <c r="S166" s="67" t="s">
        <v>5649</v>
      </c>
      <c r="T166" s="67" t="s">
        <v>4210</v>
      </c>
      <c r="U166" s="67" t="s">
        <v>4211</v>
      </c>
      <c r="V166" s="67" t="s">
        <v>3932</v>
      </c>
      <c r="W166" s="67" t="s">
        <v>5650</v>
      </c>
      <c r="X166" s="67" t="s">
        <v>3934</v>
      </c>
      <c r="Y166" s="67" t="s">
        <v>5651</v>
      </c>
      <c r="Z166" s="67" t="s">
        <v>5652</v>
      </c>
      <c r="AA166" s="67" t="s">
        <v>3954</v>
      </c>
      <c r="AB166" s="67" t="s">
        <v>5653</v>
      </c>
      <c r="AC166" s="67" t="s">
        <v>3939</v>
      </c>
      <c r="AD166" s="67" t="s">
        <v>3940</v>
      </c>
      <c r="AE166" s="67" t="s">
        <v>3941</v>
      </c>
      <c r="AF166" s="67" t="s">
        <v>3940</v>
      </c>
      <c r="AG166" s="67" t="s">
        <v>5654</v>
      </c>
      <c r="AH166" s="67" t="s">
        <v>5655</v>
      </c>
      <c r="AI166" s="67" t="s">
        <v>4599</v>
      </c>
      <c r="AJ166" s="67" t="s">
        <v>3945</v>
      </c>
    </row>
    <row r="167" spans="1:36" x14ac:dyDescent="0.2">
      <c r="A167" s="66" t="s">
        <v>3919</v>
      </c>
      <c r="B167" s="67" t="s">
        <v>5656</v>
      </c>
      <c r="C167" s="66" t="str">
        <f t="shared" si="2"/>
        <v>P.S. ESCALLANI</v>
      </c>
      <c r="D167" s="67" t="s">
        <v>3921</v>
      </c>
      <c r="E167" s="66" t="s">
        <v>5657</v>
      </c>
      <c r="F167" s="66" t="s">
        <v>5657</v>
      </c>
      <c r="G167" s="66" t="s">
        <v>3923</v>
      </c>
      <c r="H167" s="66" t="s">
        <v>3924</v>
      </c>
      <c r="I167" s="66" t="s">
        <v>654</v>
      </c>
      <c r="J167" s="68" t="s">
        <v>186</v>
      </c>
      <c r="K167" s="68" t="s">
        <v>186</v>
      </c>
      <c r="L167" s="68" t="s">
        <v>653</v>
      </c>
      <c r="M167" s="66" t="s">
        <v>5658</v>
      </c>
      <c r="N167" s="67" t="s">
        <v>4022</v>
      </c>
      <c r="O167" s="67" t="s">
        <v>3951</v>
      </c>
      <c r="P167" s="67" t="s">
        <v>4160</v>
      </c>
      <c r="Q167" s="67" t="s">
        <v>186</v>
      </c>
      <c r="R167" s="67" t="s">
        <v>186</v>
      </c>
      <c r="S167" s="67" t="s">
        <v>653</v>
      </c>
      <c r="T167" s="67" t="s">
        <v>4264</v>
      </c>
      <c r="U167" s="67" t="s">
        <v>4265</v>
      </c>
      <c r="V167" s="67" t="s">
        <v>3968</v>
      </c>
      <c r="W167" s="67" t="s">
        <v>3940</v>
      </c>
      <c r="X167" s="67" t="s">
        <v>3934</v>
      </c>
      <c r="Y167" s="67" t="s">
        <v>3945</v>
      </c>
      <c r="Z167" s="67" t="s">
        <v>4526</v>
      </c>
      <c r="AA167" s="67" t="s">
        <v>5659</v>
      </c>
      <c r="AB167" s="67" t="s">
        <v>5660</v>
      </c>
      <c r="AC167" s="67" t="s">
        <v>3939</v>
      </c>
      <c r="AD167" s="67" t="s">
        <v>3940</v>
      </c>
      <c r="AE167" s="67" t="s">
        <v>3941</v>
      </c>
      <c r="AF167" s="67" t="s">
        <v>3940</v>
      </c>
      <c r="AG167" s="67" t="s">
        <v>5661</v>
      </c>
      <c r="AH167" s="67" t="s">
        <v>5662</v>
      </c>
      <c r="AI167" s="67" t="s">
        <v>5663</v>
      </c>
      <c r="AJ167" s="67" t="s">
        <v>3945</v>
      </c>
    </row>
    <row r="168" spans="1:36" x14ac:dyDescent="0.2">
      <c r="A168" s="66" t="s">
        <v>3919</v>
      </c>
      <c r="B168" s="67" t="s">
        <v>5664</v>
      </c>
      <c r="C168" s="66" t="str">
        <f t="shared" si="2"/>
        <v>C.S. MARCABAMBA</v>
      </c>
      <c r="D168" s="67" t="s">
        <v>4128</v>
      </c>
      <c r="E168" s="66" t="s">
        <v>656</v>
      </c>
      <c r="F168" s="66" t="s">
        <v>656</v>
      </c>
      <c r="G168" s="66" t="s">
        <v>4129</v>
      </c>
      <c r="H168" s="66" t="s">
        <v>3924</v>
      </c>
      <c r="I168" s="66" t="s">
        <v>657</v>
      </c>
      <c r="J168" s="68" t="s">
        <v>273</v>
      </c>
      <c r="K168" s="68" t="s">
        <v>655</v>
      </c>
      <c r="L168" s="68" t="s">
        <v>656</v>
      </c>
      <c r="M168" s="66" t="s">
        <v>5665</v>
      </c>
      <c r="N168" s="67" t="s">
        <v>4848</v>
      </c>
      <c r="O168" s="67" t="s">
        <v>4208</v>
      </c>
      <c r="P168" s="67" t="s">
        <v>3928</v>
      </c>
      <c r="Q168" s="67" t="s">
        <v>273</v>
      </c>
      <c r="R168" s="67" t="s">
        <v>720</v>
      </c>
      <c r="S168" s="67" t="s">
        <v>2247</v>
      </c>
      <c r="T168" s="67" t="s">
        <v>5666</v>
      </c>
      <c r="U168" s="67" t="s">
        <v>5667</v>
      </c>
      <c r="V168" s="67" t="s">
        <v>4135</v>
      </c>
      <c r="W168" s="67" t="s">
        <v>3969</v>
      </c>
      <c r="X168" s="67" t="s">
        <v>3934</v>
      </c>
      <c r="Y168" s="67" t="s">
        <v>5668</v>
      </c>
      <c r="Z168" s="67" t="s">
        <v>5669</v>
      </c>
      <c r="AA168" s="67" t="s">
        <v>5670</v>
      </c>
      <c r="AB168" s="67" t="s">
        <v>5671</v>
      </c>
      <c r="AC168" s="67" t="s">
        <v>3939</v>
      </c>
      <c r="AD168" s="67" t="s">
        <v>3940</v>
      </c>
      <c r="AE168" s="67" t="s">
        <v>3941</v>
      </c>
      <c r="AF168" s="67" t="s">
        <v>3940</v>
      </c>
      <c r="AG168" s="67" t="s">
        <v>5672</v>
      </c>
      <c r="AH168" s="67" t="s">
        <v>5673</v>
      </c>
      <c r="AI168" s="67" t="s">
        <v>5674</v>
      </c>
      <c r="AJ168" s="67" t="s">
        <v>3945</v>
      </c>
    </row>
    <row r="169" spans="1:36" x14ac:dyDescent="0.2">
      <c r="A169" s="66" t="s">
        <v>3919</v>
      </c>
      <c r="B169" s="67" t="s">
        <v>5675</v>
      </c>
      <c r="C169" s="66" t="str">
        <f t="shared" si="2"/>
        <v>P.S. LAS DELICIAS</v>
      </c>
      <c r="D169" s="67" t="s">
        <v>3921</v>
      </c>
      <c r="E169" s="66" t="s">
        <v>5676</v>
      </c>
      <c r="F169" s="66" t="s">
        <v>5676</v>
      </c>
      <c r="G169" s="66" t="s">
        <v>3923</v>
      </c>
      <c r="H169" s="66" t="s">
        <v>3924</v>
      </c>
      <c r="I169" s="66" t="s">
        <v>396</v>
      </c>
      <c r="J169" s="68" t="s">
        <v>144</v>
      </c>
      <c r="K169" s="68" t="s">
        <v>394</v>
      </c>
      <c r="L169" s="68" t="s">
        <v>395</v>
      </c>
      <c r="M169" s="66" t="s">
        <v>5677</v>
      </c>
      <c r="N169" s="67" t="s">
        <v>4132</v>
      </c>
      <c r="O169" s="67" t="s">
        <v>3951</v>
      </c>
      <c r="P169" s="67" t="s">
        <v>4040</v>
      </c>
      <c r="Q169" s="67" t="s">
        <v>144</v>
      </c>
      <c r="R169" s="67" t="s">
        <v>5678</v>
      </c>
      <c r="S169" s="67" t="s">
        <v>395</v>
      </c>
      <c r="T169" s="67" t="s">
        <v>5679</v>
      </c>
      <c r="U169" s="67" t="s">
        <v>5680</v>
      </c>
      <c r="V169" s="67" t="s">
        <v>3968</v>
      </c>
      <c r="W169" s="67" t="s">
        <v>5681</v>
      </c>
      <c r="X169" s="67" t="s">
        <v>3934</v>
      </c>
      <c r="Y169" s="67" t="s">
        <v>4678</v>
      </c>
      <c r="Z169" s="67" t="s">
        <v>5539</v>
      </c>
      <c r="AA169" s="67" t="s">
        <v>5682</v>
      </c>
      <c r="AB169" s="67" t="s">
        <v>5683</v>
      </c>
      <c r="AC169" s="67" t="s">
        <v>3939</v>
      </c>
      <c r="AD169" s="67" t="s">
        <v>3940</v>
      </c>
      <c r="AE169" s="67" t="s">
        <v>3941</v>
      </c>
      <c r="AF169" s="67" t="s">
        <v>3940</v>
      </c>
      <c r="AG169" s="67" t="s">
        <v>5684</v>
      </c>
      <c r="AH169" s="67" t="s">
        <v>5685</v>
      </c>
      <c r="AI169" s="67" t="s">
        <v>5686</v>
      </c>
      <c r="AJ169" s="67" t="s">
        <v>3945</v>
      </c>
    </row>
    <row r="170" spans="1:36" x14ac:dyDescent="0.2">
      <c r="A170" s="66" t="s">
        <v>3919</v>
      </c>
      <c r="B170" s="67" t="s">
        <v>5687</v>
      </c>
      <c r="C170" s="66" t="str">
        <f t="shared" si="2"/>
        <v>P.S. CAMBAYA</v>
      </c>
      <c r="D170" s="67" t="s">
        <v>3921</v>
      </c>
      <c r="E170" s="66" t="s">
        <v>5688</v>
      </c>
      <c r="F170" s="66" t="s">
        <v>5688</v>
      </c>
      <c r="G170" s="66" t="s">
        <v>3923</v>
      </c>
      <c r="H170" s="66" t="s">
        <v>3924</v>
      </c>
      <c r="I170" s="66" t="s">
        <v>660</v>
      </c>
      <c r="J170" s="68" t="s">
        <v>154</v>
      </c>
      <c r="K170" s="68" t="s">
        <v>658</v>
      </c>
      <c r="L170" s="68" t="s">
        <v>659</v>
      </c>
      <c r="M170" s="66" t="s">
        <v>5689</v>
      </c>
      <c r="N170" s="67" t="s">
        <v>4403</v>
      </c>
      <c r="O170" s="67" t="s">
        <v>3951</v>
      </c>
      <c r="P170" s="67" t="s">
        <v>4008</v>
      </c>
      <c r="Q170" s="67" t="s">
        <v>154</v>
      </c>
      <c r="R170" s="67" t="s">
        <v>154</v>
      </c>
      <c r="S170" s="67" t="s">
        <v>658</v>
      </c>
      <c r="T170" s="67" t="s">
        <v>4404</v>
      </c>
      <c r="U170" s="67" t="s">
        <v>4405</v>
      </c>
      <c r="V170" s="67" t="s">
        <v>3932</v>
      </c>
      <c r="W170" s="67" t="s">
        <v>5690</v>
      </c>
      <c r="X170" s="67" t="s">
        <v>3934</v>
      </c>
      <c r="Y170" s="67" t="s">
        <v>4664</v>
      </c>
      <c r="Z170" s="67" t="s">
        <v>5691</v>
      </c>
      <c r="AA170" s="67" t="s">
        <v>5692</v>
      </c>
      <c r="AB170" s="67" t="s">
        <v>5693</v>
      </c>
      <c r="AC170" s="67" t="s">
        <v>3939</v>
      </c>
      <c r="AD170" s="67" t="s">
        <v>3940</v>
      </c>
      <c r="AE170" s="67" t="s">
        <v>3941</v>
      </c>
      <c r="AF170" s="67" t="s">
        <v>3940</v>
      </c>
      <c r="AG170" s="67" t="s">
        <v>5694</v>
      </c>
      <c r="AH170" s="67" t="s">
        <v>5695</v>
      </c>
      <c r="AI170" s="67" t="s">
        <v>5696</v>
      </c>
      <c r="AJ170" s="67" t="s">
        <v>3945</v>
      </c>
    </row>
    <row r="171" spans="1:36" x14ac:dyDescent="0.2">
      <c r="A171" s="66" t="s">
        <v>3919</v>
      </c>
      <c r="B171" s="67" t="s">
        <v>5697</v>
      </c>
      <c r="C171" s="66" t="str">
        <f t="shared" si="2"/>
        <v>C.S. LA RAMADA</v>
      </c>
      <c r="D171" s="67" t="s">
        <v>4128</v>
      </c>
      <c r="E171" s="66" t="s">
        <v>666</v>
      </c>
      <c r="F171" s="66" t="s">
        <v>666</v>
      </c>
      <c r="G171" s="66" t="s">
        <v>4129</v>
      </c>
      <c r="H171" s="66" t="s">
        <v>4038</v>
      </c>
      <c r="I171" s="66" t="s">
        <v>667</v>
      </c>
      <c r="J171" s="68" t="s">
        <v>147</v>
      </c>
      <c r="K171" s="68" t="s">
        <v>148</v>
      </c>
      <c r="L171" s="68" t="s">
        <v>666</v>
      </c>
      <c r="M171" s="66" t="s">
        <v>5698</v>
      </c>
      <c r="N171" s="67" t="s">
        <v>3926</v>
      </c>
      <c r="O171" s="67" t="s">
        <v>4311</v>
      </c>
      <c r="P171" s="67" t="s">
        <v>3928</v>
      </c>
      <c r="Q171" s="67" t="s">
        <v>147</v>
      </c>
      <c r="R171" s="67" t="s">
        <v>1987</v>
      </c>
      <c r="S171" s="67" t="s">
        <v>666</v>
      </c>
      <c r="T171" s="67" t="s">
        <v>3930</v>
      </c>
      <c r="U171" s="67" t="s">
        <v>3931</v>
      </c>
      <c r="V171" s="67" t="s">
        <v>4135</v>
      </c>
      <c r="W171" s="67" t="s">
        <v>5699</v>
      </c>
      <c r="X171" s="67" t="s">
        <v>3934</v>
      </c>
      <c r="Y171" s="67" t="s">
        <v>4707</v>
      </c>
      <c r="Z171" s="67" t="s">
        <v>3970</v>
      </c>
      <c r="AA171" s="67" t="s">
        <v>5700</v>
      </c>
      <c r="AB171" s="67" t="s">
        <v>5701</v>
      </c>
      <c r="AC171" s="67" t="s">
        <v>3939</v>
      </c>
      <c r="AD171" s="67" t="s">
        <v>3940</v>
      </c>
      <c r="AE171" s="67" t="s">
        <v>3941</v>
      </c>
      <c r="AF171" s="67" t="s">
        <v>3940</v>
      </c>
      <c r="AG171" s="67" t="s">
        <v>5702</v>
      </c>
      <c r="AH171" s="67" t="s">
        <v>5703</v>
      </c>
      <c r="AI171" s="67" t="s">
        <v>5704</v>
      </c>
      <c r="AJ171" s="67" t="s">
        <v>3945</v>
      </c>
    </row>
    <row r="172" spans="1:36" x14ac:dyDescent="0.2">
      <c r="A172" s="66" t="s">
        <v>3919</v>
      </c>
      <c r="B172" s="67" t="s">
        <v>5705</v>
      </c>
      <c r="C172" s="66" t="str">
        <f t="shared" si="2"/>
        <v>P.S. CARRIZAL</v>
      </c>
      <c r="D172" s="67" t="s">
        <v>3921</v>
      </c>
      <c r="E172" s="66" t="s">
        <v>5706</v>
      </c>
      <c r="F172" s="66" t="s">
        <v>5706</v>
      </c>
      <c r="G172" s="66" t="s">
        <v>3923</v>
      </c>
      <c r="H172" s="66" t="s">
        <v>3924</v>
      </c>
      <c r="I172" s="66" t="s">
        <v>669</v>
      </c>
      <c r="J172" s="68" t="s">
        <v>181</v>
      </c>
      <c r="K172" s="68" t="s">
        <v>182</v>
      </c>
      <c r="L172" s="68" t="s">
        <v>668</v>
      </c>
      <c r="M172" s="66" t="s">
        <v>5707</v>
      </c>
      <c r="N172" s="67" t="s">
        <v>4007</v>
      </c>
      <c r="O172" s="67" t="s">
        <v>4008</v>
      </c>
      <c r="P172" s="67" t="s">
        <v>4008</v>
      </c>
      <c r="Q172" s="67" t="s">
        <v>181</v>
      </c>
      <c r="R172" s="67" t="s">
        <v>182</v>
      </c>
      <c r="S172" s="67" t="s">
        <v>5708</v>
      </c>
      <c r="T172" s="67" t="s">
        <v>4210</v>
      </c>
      <c r="U172" s="67" t="s">
        <v>4211</v>
      </c>
      <c r="V172" s="67" t="s">
        <v>3932</v>
      </c>
      <c r="W172" s="67" t="s">
        <v>5709</v>
      </c>
      <c r="X172" s="67" t="s">
        <v>3934</v>
      </c>
      <c r="Y172" s="67" t="s">
        <v>5710</v>
      </c>
      <c r="Z172" s="67" t="s">
        <v>5711</v>
      </c>
      <c r="AA172" s="67" t="s">
        <v>5712</v>
      </c>
      <c r="AB172" s="67" t="s">
        <v>5713</v>
      </c>
      <c r="AC172" s="67" t="s">
        <v>3939</v>
      </c>
      <c r="AD172" s="67" t="s">
        <v>3940</v>
      </c>
      <c r="AE172" s="67" t="s">
        <v>3941</v>
      </c>
      <c r="AF172" s="67" t="s">
        <v>3940</v>
      </c>
      <c r="AG172" s="67" t="s">
        <v>5714</v>
      </c>
      <c r="AH172" s="67" t="s">
        <v>5715</v>
      </c>
      <c r="AI172" s="67" t="s">
        <v>5716</v>
      </c>
      <c r="AJ172" s="67" t="s">
        <v>3945</v>
      </c>
    </row>
    <row r="173" spans="1:36" x14ac:dyDescent="0.2">
      <c r="A173" s="66" t="s">
        <v>3919</v>
      </c>
      <c r="B173" s="67" t="s">
        <v>5717</v>
      </c>
      <c r="C173" s="66" t="str">
        <f t="shared" si="2"/>
        <v>P.S. BALZAYACU</v>
      </c>
      <c r="D173" s="67" t="s">
        <v>3921</v>
      </c>
      <c r="E173" s="66" t="s">
        <v>5718</v>
      </c>
      <c r="F173" s="66" t="s">
        <v>5718</v>
      </c>
      <c r="G173" s="66" t="s">
        <v>3923</v>
      </c>
      <c r="H173" s="66" t="s">
        <v>3924</v>
      </c>
      <c r="I173" s="66" t="s">
        <v>566</v>
      </c>
      <c r="J173" s="68" t="s">
        <v>181</v>
      </c>
      <c r="K173" s="68" t="s">
        <v>564</v>
      </c>
      <c r="L173" s="68" t="s">
        <v>565</v>
      </c>
      <c r="M173" s="66" t="s">
        <v>5719</v>
      </c>
      <c r="N173" s="67" t="s">
        <v>4007</v>
      </c>
      <c r="O173" s="67" t="s">
        <v>4146</v>
      </c>
      <c r="P173" s="67" t="s">
        <v>3928</v>
      </c>
      <c r="Q173" s="67" t="s">
        <v>181</v>
      </c>
      <c r="R173" s="67" t="s">
        <v>564</v>
      </c>
      <c r="S173" s="67" t="s">
        <v>565</v>
      </c>
      <c r="T173" s="67" t="s">
        <v>4559</v>
      </c>
      <c r="U173" s="67" t="s">
        <v>4560</v>
      </c>
      <c r="V173" s="67" t="s">
        <v>3932</v>
      </c>
      <c r="W173" s="67" t="s">
        <v>3948</v>
      </c>
      <c r="X173" s="67" t="s">
        <v>3934</v>
      </c>
      <c r="Y173" s="67" t="s">
        <v>5157</v>
      </c>
      <c r="Z173" s="67" t="s">
        <v>5158</v>
      </c>
      <c r="AA173" s="67" t="s">
        <v>5159</v>
      </c>
      <c r="AB173" s="67" t="s">
        <v>5720</v>
      </c>
      <c r="AC173" s="67" t="s">
        <v>3939</v>
      </c>
      <c r="AD173" s="67" t="s">
        <v>3940</v>
      </c>
      <c r="AE173" s="67" t="s">
        <v>3941</v>
      </c>
      <c r="AF173" s="67" t="s">
        <v>3940</v>
      </c>
      <c r="AG173" s="67" t="s">
        <v>5721</v>
      </c>
      <c r="AH173" s="67" t="s">
        <v>5722</v>
      </c>
      <c r="AI173" s="67" t="s">
        <v>5723</v>
      </c>
      <c r="AJ173" s="67" t="s">
        <v>3945</v>
      </c>
    </row>
    <row r="174" spans="1:36" x14ac:dyDescent="0.2">
      <c r="A174" s="66" t="s">
        <v>3919</v>
      </c>
      <c r="B174" s="67" t="s">
        <v>5724</v>
      </c>
      <c r="C174" s="66" t="str">
        <f t="shared" si="2"/>
        <v>P.S. NAVARRO</v>
      </c>
      <c r="D174" s="67" t="s">
        <v>3921</v>
      </c>
      <c r="E174" s="66" t="s">
        <v>5725</v>
      </c>
      <c r="F174" s="66" t="s">
        <v>5725</v>
      </c>
      <c r="G174" s="66" t="s">
        <v>3923</v>
      </c>
      <c r="H174" s="66" t="s">
        <v>3924</v>
      </c>
      <c r="I174" s="66" t="s">
        <v>671</v>
      </c>
      <c r="J174" s="68" t="s">
        <v>181</v>
      </c>
      <c r="K174" s="68" t="s">
        <v>181</v>
      </c>
      <c r="L174" s="68" t="s">
        <v>670</v>
      </c>
      <c r="M174" s="66" t="s">
        <v>5726</v>
      </c>
      <c r="N174" s="67" t="s">
        <v>4007</v>
      </c>
      <c r="O174" s="67" t="s">
        <v>3951</v>
      </c>
      <c r="P174" s="67" t="s">
        <v>4008</v>
      </c>
      <c r="Q174" s="67" t="s">
        <v>181</v>
      </c>
      <c r="R174" s="67" t="s">
        <v>181</v>
      </c>
      <c r="S174" s="67" t="s">
        <v>184</v>
      </c>
      <c r="T174" s="67" t="s">
        <v>4009</v>
      </c>
      <c r="U174" s="67" t="s">
        <v>4010</v>
      </c>
      <c r="V174" s="67" t="s">
        <v>3932</v>
      </c>
      <c r="W174" s="67" t="s">
        <v>5727</v>
      </c>
      <c r="X174" s="67" t="s">
        <v>3934</v>
      </c>
      <c r="Y174" s="67" t="s">
        <v>4012</v>
      </c>
      <c r="Z174" s="67" t="s">
        <v>4013</v>
      </c>
      <c r="AA174" s="67" t="s">
        <v>4014</v>
      </c>
      <c r="AB174" s="67" t="s">
        <v>5728</v>
      </c>
      <c r="AC174" s="67" t="s">
        <v>3939</v>
      </c>
      <c r="AD174" s="67" t="s">
        <v>3940</v>
      </c>
      <c r="AE174" s="67" t="s">
        <v>3941</v>
      </c>
      <c r="AF174" s="67" t="s">
        <v>3940</v>
      </c>
      <c r="AG174" s="67" t="s">
        <v>5729</v>
      </c>
      <c r="AH174" s="67" t="s">
        <v>5730</v>
      </c>
      <c r="AI174" s="67" t="s">
        <v>5731</v>
      </c>
      <c r="AJ174" s="67" t="s">
        <v>3945</v>
      </c>
    </row>
    <row r="175" spans="1:36" x14ac:dyDescent="0.2">
      <c r="A175" s="66" t="s">
        <v>3919</v>
      </c>
      <c r="B175" s="67" t="s">
        <v>5732</v>
      </c>
      <c r="C175" s="66" t="str">
        <f t="shared" si="2"/>
        <v>P.S. SULLCA</v>
      </c>
      <c r="D175" s="67" t="s">
        <v>3921</v>
      </c>
      <c r="E175" s="66" t="s">
        <v>5733</v>
      </c>
      <c r="F175" s="66" t="s">
        <v>5733</v>
      </c>
      <c r="G175" s="66" t="s">
        <v>3923</v>
      </c>
      <c r="H175" s="66" t="s">
        <v>3924</v>
      </c>
      <c r="I175" s="66" t="s">
        <v>192</v>
      </c>
      <c r="J175" s="68" t="s">
        <v>186</v>
      </c>
      <c r="K175" s="68" t="s">
        <v>191</v>
      </c>
      <c r="L175" s="68" t="s">
        <v>191</v>
      </c>
      <c r="M175" s="66" t="s">
        <v>5734</v>
      </c>
      <c r="N175" s="67" t="s">
        <v>4022</v>
      </c>
      <c r="O175" s="67" t="s">
        <v>3950</v>
      </c>
      <c r="P175" s="67" t="s">
        <v>4023</v>
      </c>
      <c r="Q175" s="67" t="s">
        <v>186</v>
      </c>
      <c r="R175" s="67" t="s">
        <v>496</v>
      </c>
      <c r="S175" s="67" t="s">
        <v>191</v>
      </c>
      <c r="T175" s="67" t="s">
        <v>4054</v>
      </c>
      <c r="U175" s="67" t="s">
        <v>4055</v>
      </c>
      <c r="V175" s="67" t="s">
        <v>3932</v>
      </c>
      <c r="W175" s="67" t="s">
        <v>3940</v>
      </c>
      <c r="X175" s="67" t="s">
        <v>3934</v>
      </c>
      <c r="Y175" s="67" t="s">
        <v>3945</v>
      </c>
      <c r="Z175" s="67" t="s">
        <v>4056</v>
      </c>
      <c r="AA175" s="67" t="s">
        <v>5735</v>
      </c>
      <c r="AB175" s="67" t="s">
        <v>5736</v>
      </c>
      <c r="AC175" s="67" t="s">
        <v>3939</v>
      </c>
      <c r="AD175" s="67" t="s">
        <v>3940</v>
      </c>
      <c r="AE175" s="67" t="s">
        <v>3941</v>
      </c>
      <c r="AF175" s="67" t="s">
        <v>3940</v>
      </c>
      <c r="AG175" s="67" t="s">
        <v>5737</v>
      </c>
      <c r="AH175" s="67" t="s">
        <v>5738</v>
      </c>
      <c r="AI175" s="67" t="s">
        <v>5739</v>
      </c>
      <c r="AJ175" s="67" t="s">
        <v>3945</v>
      </c>
    </row>
    <row r="176" spans="1:36" x14ac:dyDescent="0.2">
      <c r="A176" s="66" t="s">
        <v>3919</v>
      </c>
      <c r="B176" s="67" t="s">
        <v>5740</v>
      </c>
      <c r="C176" s="66" t="str">
        <f t="shared" si="2"/>
        <v>C.S. ORELLANA</v>
      </c>
      <c r="D176" s="67" t="s">
        <v>4128</v>
      </c>
      <c r="E176" s="66" t="s">
        <v>5741</v>
      </c>
      <c r="F176" s="66" t="s">
        <v>5741</v>
      </c>
      <c r="G176" s="66" t="s">
        <v>4129</v>
      </c>
      <c r="H176" s="66" t="s">
        <v>3924</v>
      </c>
      <c r="I176" s="66" t="s">
        <v>673</v>
      </c>
      <c r="J176" s="68" t="s">
        <v>151</v>
      </c>
      <c r="K176" s="68" t="s">
        <v>177</v>
      </c>
      <c r="L176" s="68" t="s">
        <v>672</v>
      </c>
      <c r="M176" s="66" t="s">
        <v>5742</v>
      </c>
      <c r="N176" s="67" t="s">
        <v>3949</v>
      </c>
      <c r="O176" s="67" t="s">
        <v>4160</v>
      </c>
      <c r="P176" s="67" t="s">
        <v>3951</v>
      </c>
      <c r="Q176" s="67" t="s">
        <v>151</v>
      </c>
      <c r="R176" s="67" t="s">
        <v>177</v>
      </c>
      <c r="S176" s="67" t="s">
        <v>629</v>
      </c>
      <c r="T176" s="67" t="s">
        <v>3952</v>
      </c>
      <c r="U176" s="67" t="s">
        <v>3953</v>
      </c>
      <c r="V176" s="67" t="s">
        <v>4135</v>
      </c>
      <c r="W176" s="67" t="s">
        <v>3948</v>
      </c>
      <c r="X176" s="67" t="s">
        <v>3934</v>
      </c>
      <c r="Y176" s="67" t="s">
        <v>3945</v>
      </c>
      <c r="Z176" s="67" t="s">
        <v>5522</v>
      </c>
      <c r="AA176" s="67" t="s">
        <v>3954</v>
      </c>
      <c r="AB176" s="67" t="s">
        <v>5743</v>
      </c>
      <c r="AC176" s="67" t="s">
        <v>3939</v>
      </c>
      <c r="AD176" s="67" t="s">
        <v>3940</v>
      </c>
      <c r="AE176" s="67" t="s">
        <v>3941</v>
      </c>
      <c r="AF176" s="67" t="s">
        <v>3940</v>
      </c>
      <c r="AG176" s="67" t="s">
        <v>5744</v>
      </c>
      <c r="AH176" s="67" t="s">
        <v>5745</v>
      </c>
      <c r="AI176" s="67" t="s">
        <v>5746</v>
      </c>
      <c r="AJ176" s="67" t="s">
        <v>3945</v>
      </c>
    </row>
    <row r="177" spans="1:36" x14ac:dyDescent="0.2">
      <c r="A177" s="66" t="s">
        <v>3973</v>
      </c>
      <c r="B177" s="67" t="s">
        <v>5747</v>
      </c>
      <c r="C177" s="66" t="str">
        <f t="shared" si="2"/>
        <v>C.S. JUAN PABLO II</v>
      </c>
      <c r="D177" s="67" t="s">
        <v>4128</v>
      </c>
      <c r="E177" s="66" t="s">
        <v>4277</v>
      </c>
      <c r="F177" s="66" t="s">
        <v>4277</v>
      </c>
      <c r="G177" s="66" t="s">
        <v>4129</v>
      </c>
      <c r="H177" s="66" t="s">
        <v>3924</v>
      </c>
      <c r="I177" s="66" t="s">
        <v>675</v>
      </c>
      <c r="J177" s="68" t="s">
        <v>144</v>
      </c>
      <c r="K177" s="68" t="s">
        <v>144</v>
      </c>
      <c r="L177" s="68" t="s">
        <v>674</v>
      </c>
      <c r="M177" s="66" t="s">
        <v>5748</v>
      </c>
      <c r="N177" s="67" t="s">
        <v>3978</v>
      </c>
      <c r="O177" s="67" t="s">
        <v>5323</v>
      </c>
      <c r="P177" s="67" t="s">
        <v>3951</v>
      </c>
      <c r="Q177" s="67" t="s">
        <v>3979</v>
      </c>
      <c r="R177" s="67" t="s">
        <v>5324</v>
      </c>
      <c r="S177" s="67" t="s">
        <v>5325</v>
      </c>
      <c r="T177" s="67" t="s">
        <v>5326</v>
      </c>
      <c r="U177" s="67" t="s">
        <v>5324</v>
      </c>
      <c r="V177" s="67" t="s">
        <v>4135</v>
      </c>
      <c r="W177" s="67" t="s">
        <v>5749</v>
      </c>
      <c r="X177" s="67" t="s">
        <v>3934</v>
      </c>
      <c r="Y177" s="67" t="s">
        <v>3945</v>
      </c>
      <c r="Z177" s="67" t="s">
        <v>4136</v>
      </c>
      <c r="AA177" s="67" t="s">
        <v>5750</v>
      </c>
      <c r="AB177" s="67" t="s">
        <v>5751</v>
      </c>
      <c r="AC177" s="67" t="s">
        <v>3939</v>
      </c>
      <c r="AD177" s="67" t="s">
        <v>3940</v>
      </c>
      <c r="AE177" s="67" t="s">
        <v>3941</v>
      </c>
      <c r="AF177" s="67" t="s">
        <v>3940</v>
      </c>
      <c r="AG177" s="67" t="s">
        <v>5752</v>
      </c>
      <c r="AH177" s="67" t="s">
        <v>5753</v>
      </c>
      <c r="AI177" s="67" t="s">
        <v>5754</v>
      </c>
      <c r="AJ177" s="67" t="s">
        <v>3945</v>
      </c>
    </row>
    <row r="178" spans="1:36" x14ac:dyDescent="0.2">
      <c r="A178" s="66" t="s">
        <v>3919</v>
      </c>
      <c r="B178" s="67" t="s">
        <v>5755</v>
      </c>
      <c r="C178" s="66" t="str">
        <f t="shared" si="2"/>
        <v>C.S. SANTA ROSA</v>
      </c>
      <c r="D178" s="67" t="s">
        <v>4128</v>
      </c>
      <c r="E178" s="66" t="s">
        <v>732</v>
      </c>
      <c r="F178" s="66" t="s">
        <v>732</v>
      </c>
      <c r="G178" s="66" t="s">
        <v>4763</v>
      </c>
      <c r="H178" s="66" t="s">
        <v>4038</v>
      </c>
      <c r="I178" s="66" t="s">
        <v>679</v>
      </c>
      <c r="J178" s="68" t="s">
        <v>269</v>
      </c>
      <c r="K178" s="68" t="s">
        <v>464</v>
      </c>
      <c r="L178" s="68" t="s">
        <v>678</v>
      </c>
      <c r="M178" s="66" t="s">
        <v>5756</v>
      </c>
      <c r="N178" s="67" t="s">
        <v>4223</v>
      </c>
      <c r="O178" s="67" t="s">
        <v>4146</v>
      </c>
      <c r="P178" s="67" t="s">
        <v>4040</v>
      </c>
      <c r="Q178" s="67" t="s">
        <v>269</v>
      </c>
      <c r="R178" s="67" t="s">
        <v>464</v>
      </c>
      <c r="S178" s="67" t="s">
        <v>732</v>
      </c>
      <c r="T178" s="67" t="s">
        <v>4735</v>
      </c>
      <c r="U178" s="67" t="s">
        <v>4736</v>
      </c>
      <c r="V178" s="67" t="s">
        <v>4765</v>
      </c>
      <c r="W178" s="67" t="s">
        <v>5757</v>
      </c>
      <c r="X178" s="67" t="s">
        <v>3934</v>
      </c>
      <c r="Y178" s="67" t="s">
        <v>3945</v>
      </c>
      <c r="Z178" s="67" t="s">
        <v>3970</v>
      </c>
      <c r="AA178" s="67" t="s">
        <v>5758</v>
      </c>
      <c r="AB178" s="67" t="s">
        <v>5759</v>
      </c>
      <c r="AC178" s="67" t="s">
        <v>3939</v>
      </c>
      <c r="AD178" s="67" t="s">
        <v>3940</v>
      </c>
      <c r="AE178" s="67" t="s">
        <v>3941</v>
      </c>
      <c r="AF178" s="67" t="s">
        <v>3940</v>
      </c>
      <c r="AG178" s="67" t="s">
        <v>5760</v>
      </c>
      <c r="AH178" s="67" t="s">
        <v>5761</v>
      </c>
      <c r="AI178" s="67" t="s">
        <v>5762</v>
      </c>
      <c r="AJ178" s="67" t="s">
        <v>3945</v>
      </c>
    </row>
    <row r="179" spans="1:36" x14ac:dyDescent="0.2">
      <c r="A179" s="66" t="s">
        <v>3919</v>
      </c>
      <c r="B179" s="67" t="s">
        <v>5763</v>
      </c>
      <c r="C179" s="66" t="str">
        <f t="shared" si="2"/>
        <v>P.S. INCACHACA YANAMACHAY</v>
      </c>
      <c r="D179" s="67" t="s">
        <v>3921</v>
      </c>
      <c r="E179" s="66" t="s">
        <v>5764</v>
      </c>
      <c r="F179" s="66" t="s">
        <v>5764</v>
      </c>
      <c r="G179" s="66" t="s">
        <v>3923</v>
      </c>
      <c r="H179" s="66" t="s">
        <v>3924</v>
      </c>
      <c r="I179" s="66" t="s">
        <v>681</v>
      </c>
      <c r="J179" s="68" t="s">
        <v>156</v>
      </c>
      <c r="K179" s="68" t="s">
        <v>157</v>
      </c>
      <c r="L179" s="68" t="s">
        <v>680</v>
      </c>
      <c r="M179" s="66" t="s">
        <v>5765</v>
      </c>
      <c r="N179" s="67" t="s">
        <v>3963</v>
      </c>
      <c r="O179" s="67" t="s">
        <v>3928</v>
      </c>
      <c r="P179" s="67" t="s">
        <v>3928</v>
      </c>
      <c r="Q179" s="67" t="s">
        <v>156</v>
      </c>
      <c r="R179" s="67" t="s">
        <v>157</v>
      </c>
      <c r="S179" s="67" t="s">
        <v>1278</v>
      </c>
      <c r="T179" s="67" t="s">
        <v>4089</v>
      </c>
      <c r="U179" s="67" t="s">
        <v>4090</v>
      </c>
      <c r="V179" s="67" t="s">
        <v>3932</v>
      </c>
      <c r="W179" s="67" t="s">
        <v>3969</v>
      </c>
      <c r="X179" s="67" t="s">
        <v>3934</v>
      </c>
      <c r="Y179" s="67" t="s">
        <v>4092</v>
      </c>
      <c r="Z179" s="67" t="s">
        <v>5766</v>
      </c>
      <c r="AA179" s="67" t="s">
        <v>5767</v>
      </c>
      <c r="AB179" s="67" t="s">
        <v>5768</v>
      </c>
      <c r="AC179" s="67" t="s">
        <v>3939</v>
      </c>
      <c r="AD179" s="67" t="s">
        <v>3940</v>
      </c>
      <c r="AE179" s="67" t="s">
        <v>3941</v>
      </c>
      <c r="AF179" s="67" t="s">
        <v>3940</v>
      </c>
      <c r="AG179" s="67" t="s">
        <v>5769</v>
      </c>
      <c r="AH179" s="67" t="s">
        <v>5770</v>
      </c>
      <c r="AI179" s="67" t="s">
        <v>5771</v>
      </c>
      <c r="AJ179" s="67" t="s">
        <v>3945</v>
      </c>
    </row>
    <row r="180" spans="1:36" x14ac:dyDescent="0.2">
      <c r="A180" s="66" t="s">
        <v>3919</v>
      </c>
      <c r="B180" s="67" t="s">
        <v>5772</v>
      </c>
      <c r="C180" s="66" t="str">
        <f t="shared" si="2"/>
        <v>P.S. PIOBAMBA</v>
      </c>
      <c r="D180" s="67" t="s">
        <v>3921</v>
      </c>
      <c r="E180" s="66" t="s">
        <v>5773</v>
      </c>
      <c r="F180" s="66" t="s">
        <v>5773</v>
      </c>
      <c r="G180" s="66" t="s">
        <v>3923</v>
      </c>
      <c r="H180" s="66" t="s">
        <v>3924</v>
      </c>
      <c r="I180" s="66" t="s">
        <v>684</v>
      </c>
      <c r="J180" s="68" t="s">
        <v>147</v>
      </c>
      <c r="K180" s="68" t="s">
        <v>682</v>
      </c>
      <c r="L180" s="68" t="s">
        <v>683</v>
      </c>
      <c r="M180" s="66" t="s">
        <v>5774</v>
      </c>
      <c r="N180" s="67" t="s">
        <v>3926</v>
      </c>
      <c r="O180" s="67" t="s">
        <v>4023</v>
      </c>
      <c r="P180" s="67" t="s">
        <v>4040</v>
      </c>
      <c r="Q180" s="67" t="s">
        <v>147</v>
      </c>
      <c r="R180" s="67" t="s">
        <v>682</v>
      </c>
      <c r="S180" s="67" t="s">
        <v>525</v>
      </c>
      <c r="T180" s="67" t="s">
        <v>4198</v>
      </c>
      <c r="U180" s="67" t="s">
        <v>4199</v>
      </c>
      <c r="V180" s="67" t="s">
        <v>3968</v>
      </c>
      <c r="W180" s="67" t="s">
        <v>5775</v>
      </c>
      <c r="X180" s="67" t="s">
        <v>3934</v>
      </c>
      <c r="Y180" s="67" t="s">
        <v>3945</v>
      </c>
      <c r="Z180" s="67" t="s">
        <v>4257</v>
      </c>
      <c r="AA180" s="67" t="s">
        <v>5776</v>
      </c>
      <c r="AB180" s="67" t="s">
        <v>5777</v>
      </c>
      <c r="AC180" s="67" t="s">
        <v>3939</v>
      </c>
      <c r="AD180" s="67" t="s">
        <v>3940</v>
      </c>
      <c r="AE180" s="67" t="s">
        <v>3941</v>
      </c>
      <c r="AF180" s="67" t="s">
        <v>3940</v>
      </c>
      <c r="AG180" s="67" t="s">
        <v>5778</v>
      </c>
      <c r="AH180" s="67" t="s">
        <v>5779</v>
      </c>
      <c r="AI180" s="67" t="s">
        <v>5780</v>
      </c>
      <c r="AJ180" s="67" t="s">
        <v>3945</v>
      </c>
    </row>
    <row r="181" spans="1:36" x14ac:dyDescent="0.2">
      <c r="A181" s="66" t="s">
        <v>3919</v>
      </c>
      <c r="B181" s="67" t="s">
        <v>5781</v>
      </c>
      <c r="C181" s="66" t="str">
        <f t="shared" si="2"/>
        <v>C.S. SALLIQUE</v>
      </c>
      <c r="D181" s="67" t="s">
        <v>4128</v>
      </c>
      <c r="E181" s="66" t="s">
        <v>460</v>
      </c>
      <c r="F181" s="66" t="s">
        <v>460</v>
      </c>
      <c r="G181" s="66" t="s">
        <v>4129</v>
      </c>
      <c r="H181" s="66" t="s">
        <v>3924</v>
      </c>
      <c r="I181" s="66" t="s">
        <v>461</v>
      </c>
      <c r="J181" s="68" t="s">
        <v>147</v>
      </c>
      <c r="K181" s="68" t="s">
        <v>459</v>
      </c>
      <c r="L181" s="68" t="s">
        <v>460</v>
      </c>
      <c r="M181" s="66" t="s">
        <v>5782</v>
      </c>
      <c r="N181" s="67" t="s">
        <v>3926</v>
      </c>
      <c r="O181" s="67" t="s">
        <v>4363</v>
      </c>
      <c r="P181" s="67" t="s">
        <v>3928</v>
      </c>
      <c r="Q181" s="67" t="s">
        <v>147</v>
      </c>
      <c r="R181" s="67" t="s">
        <v>459</v>
      </c>
      <c r="S181" s="67" t="s">
        <v>1670</v>
      </c>
      <c r="T181" s="67" t="s">
        <v>4716</v>
      </c>
      <c r="U181" s="67" t="s">
        <v>4717</v>
      </c>
      <c r="V181" s="67" t="s">
        <v>4135</v>
      </c>
      <c r="W181" s="67" t="s">
        <v>5783</v>
      </c>
      <c r="X181" s="67" t="s">
        <v>3934</v>
      </c>
      <c r="Y181" s="67" t="s">
        <v>3945</v>
      </c>
      <c r="Z181" s="67" t="s">
        <v>4718</v>
      </c>
      <c r="AA181" s="67" t="s">
        <v>5784</v>
      </c>
      <c r="AB181" s="67" t="s">
        <v>5785</v>
      </c>
      <c r="AC181" s="67" t="s">
        <v>3939</v>
      </c>
      <c r="AD181" s="67" t="s">
        <v>3940</v>
      </c>
      <c r="AE181" s="67" t="s">
        <v>3941</v>
      </c>
      <c r="AF181" s="67" t="s">
        <v>3940</v>
      </c>
      <c r="AG181" s="67" t="s">
        <v>5786</v>
      </c>
      <c r="AH181" s="67" t="s">
        <v>5787</v>
      </c>
      <c r="AI181" s="67" t="s">
        <v>5788</v>
      </c>
      <c r="AJ181" s="67" t="s">
        <v>3945</v>
      </c>
    </row>
    <row r="182" spans="1:36" x14ac:dyDescent="0.2">
      <c r="A182" s="66" t="s">
        <v>3973</v>
      </c>
      <c r="B182" s="67" t="s">
        <v>5789</v>
      </c>
      <c r="C182" s="66" t="str">
        <f t="shared" si="2"/>
        <v>C.S. HUASCAR XV</v>
      </c>
      <c r="D182" s="67" t="s">
        <v>4128</v>
      </c>
      <c r="E182" s="66" t="s">
        <v>5790</v>
      </c>
      <c r="F182" s="66" t="s">
        <v>5790</v>
      </c>
      <c r="G182" s="66" t="s">
        <v>4129</v>
      </c>
      <c r="H182" s="66" t="s">
        <v>3924</v>
      </c>
      <c r="I182" s="66" t="s">
        <v>229</v>
      </c>
      <c r="J182" s="68" t="s">
        <v>144</v>
      </c>
      <c r="K182" s="68" t="s">
        <v>144</v>
      </c>
      <c r="L182" s="68" t="s">
        <v>228</v>
      </c>
      <c r="M182" s="66" t="s">
        <v>5791</v>
      </c>
      <c r="N182" s="67" t="s">
        <v>4103</v>
      </c>
      <c r="O182" s="67" t="s">
        <v>4040</v>
      </c>
      <c r="P182" s="67" t="s">
        <v>3928</v>
      </c>
      <c r="Q182" s="67" t="s">
        <v>5310</v>
      </c>
      <c r="R182" s="67" t="s">
        <v>228</v>
      </c>
      <c r="S182" s="67" t="s">
        <v>5792</v>
      </c>
      <c r="T182" s="67" t="s">
        <v>5793</v>
      </c>
      <c r="U182" s="67" t="s">
        <v>5794</v>
      </c>
      <c r="V182" s="67" t="s">
        <v>4135</v>
      </c>
      <c r="W182" s="67" t="s">
        <v>5795</v>
      </c>
      <c r="X182" s="67" t="s">
        <v>3934</v>
      </c>
      <c r="Y182" s="67" t="s">
        <v>5796</v>
      </c>
      <c r="Z182" s="67" t="s">
        <v>4679</v>
      </c>
      <c r="AA182" s="67" t="s">
        <v>5797</v>
      </c>
      <c r="AB182" s="67" t="s">
        <v>5798</v>
      </c>
      <c r="AC182" s="67" t="s">
        <v>3939</v>
      </c>
      <c r="AD182" s="67" t="s">
        <v>3940</v>
      </c>
      <c r="AE182" s="67" t="s">
        <v>3941</v>
      </c>
      <c r="AF182" s="67" t="s">
        <v>3940</v>
      </c>
      <c r="AG182" s="67" t="s">
        <v>5799</v>
      </c>
      <c r="AH182" s="67" t="s">
        <v>5800</v>
      </c>
      <c r="AI182" s="67" t="s">
        <v>3945</v>
      </c>
      <c r="AJ182" s="67" t="s">
        <v>3945</v>
      </c>
    </row>
    <row r="183" spans="1:36" x14ac:dyDescent="0.2">
      <c r="A183" s="66" t="s">
        <v>3919</v>
      </c>
      <c r="B183" s="67" t="s">
        <v>5801</v>
      </c>
      <c r="C183" s="66" t="str">
        <f t="shared" si="2"/>
        <v>P.S. HUAÑEC</v>
      </c>
      <c r="D183" s="67" t="s">
        <v>3921</v>
      </c>
      <c r="E183" s="66" t="s">
        <v>686</v>
      </c>
      <c r="F183" s="66" t="s">
        <v>686</v>
      </c>
      <c r="G183" s="66" t="s">
        <v>3923</v>
      </c>
      <c r="H183" s="66" t="s">
        <v>3924</v>
      </c>
      <c r="I183" s="66" t="s">
        <v>687</v>
      </c>
      <c r="J183" s="68" t="s">
        <v>144</v>
      </c>
      <c r="K183" s="68" t="s">
        <v>685</v>
      </c>
      <c r="L183" s="68" t="s">
        <v>686</v>
      </c>
      <c r="M183" s="66" t="s">
        <v>5802</v>
      </c>
      <c r="N183" s="67" t="s">
        <v>4132</v>
      </c>
      <c r="O183" s="67" t="s">
        <v>3950</v>
      </c>
      <c r="P183" s="67" t="s">
        <v>4008</v>
      </c>
      <c r="Q183" s="67" t="s">
        <v>144</v>
      </c>
      <c r="R183" s="67" t="s">
        <v>5803</v>
      </c>
      <c r="S183" s="67" t="s">
        <v>3330</v>
      </c>
      <c r="T183" s="67" t="s">
        <v>5804</v>
      </c>
      <c r="U183" s="67" t="s">
        <v>5805</v>
      </c>
      <c r="V183" s="67" t="s">
        <v>3968</v>
      </c>
      <c r="W183" s="67" t="s">
        <v>5806</v>
      </c>
      <c r="X183" s="67" t="s">
        <v>3934</v>
      </c>
      <c r="Y183" s="67" t="s">
        <v>4678</v>
      </c>
      <c r="Z183" s="67" t="s">
        <v>5807</v>
      </c>
      <c r="AA183" s="67" t="s">
        <v>5808</v>
      </c>
      <c r="AB183" s="67" t="s">
        <v>5809</v>
      </c>
      <c r="AC183" s="67" t="s">
        <v>3939</v>
      </c>
      <c r="AD183" s="67" t="s">
        <v>3940</v>
      </c>
      <c r="AE183" s="67" t="s">
        <v>3941</v>
      </c>
      <c r="AF183" s="67" t="s">
        <v>3940</v>
      </c>
      <c r="AG183" s="67" t="s">
        <v>5810</v>
      </c>
      <c r="AH183" s="67" t="s">
        <v>5811</v>
      </c>
      <c r="AI183" s="67" t="s">
        <v>5812</v>
      </c>
      <c r="AJ183" s="67" t="s">
        <v>3945</v>
      </c>
    </row>
    <row r="184" spans="1:36" x14ac:dyDescent="0.2">
      <c r="A184" s="66" t="s">
        <v>3919</v>
      </c>
      <c r="B184" s="67" t="s">
        <v>5813</v>
      </c>
      <c r="C184" s="66" t="str">
        <f t="shared" si="2"/>
        <v>P.S. CONDAY</v>
      </c>
      <c r="D184" s="67" t="s">
        <v>3921</v>
      </c>
      <c r="E184" s="66" t="s">
        <v>5814</v>
      </c>
      <c r="F184" s="66" t="s">
        <v>5814</v>
      </c>
      <c r="G184" s="66" t="s">
        <v>3923</v>
      </c>
      <c r="H184" s="66" t="s">
        <v>3924</v>
      </c>
      <c r="I184" s="66" t="s">
        <v>339</v>
      </c>
      <c r="J184" s="68" t="s">
        <v>147</v>
      </c>
      <c r="K184" s="68" t="s">
        <v>148</v>
      </c>
      <c r="L184" s="68" t="s">
        <v>148</v>
      </c>
      <c r="M184" s="66" t="s">
        <v>5815</v>
      </c>
      <c r="N184" s="67" t="s">
        <v>3926</v>
      </c>
      <c r="O184" s="67" t="s">
        <v>3927</v>
      </c>
      <c r="P184" s="67" t="s">
        <v>3951</v>
      </c>
      <c r="Q184" s="67" t="s">
        <v>147</v>
      </c>
      <c r="R184" s="67" t="s">
        <v>148</v>
      </c>
      <c r="S184" s="67" t="s">
        <v>148</v>
      </c>
      <c r="T184" s="67" t="s">
        <v>3930</v>
      </c>
      <c r="U184" s="67" t="s">
        <v>3931</v>
      </c>
      <c r="V184" s="67" t="s">
        <v>3932</v>
      </c>
      <c r="W184" s="67" t="s">
        <v>3933</v>
      </c>
      <c r="X184" s="67" t="s">
        <v>3934</v>
      </c>
      <c r="Y184" s="67" t="s">
        <v>4707</v>
      </c>
      <c r="Z184" s="67" t="s">
        <v>3936</v>
      </c>
      <c r="AA184" s="67" t="s">
        <v>3937</v>
      </c>
      <c r="AB184" s="67" t="s">
        <v>5816</v>
      </c>
      <c r="AC184" s="67" t="s">
        <v>3939</v>
      </c>
      <c r="AD184" s="67" t="s">
        <v>3940</v>
      </c>
      <c r="AE184" s="67" t="s">
        <v>3941</v>
      </c>
      <c r="AF184" s="67" t="s">
        <v>3940</v>
      </c>
      <c r="AG184" s="67" t="s">
        <v>5817</v>
      </c>
      <c r="AH184" s="67" t="s">
        <v>5818</v>
      </c>
      <c r="AI184" s="67" t="s">
        <v>5645</v>
      </c>
      <c r="AJ184" s="67" t="s">
        <v>3945</v>
      </c>
    </row>
    <row r="185" spans="1:36" x14ac:dyDescent="0.2">
      <c r="A185" s="66" t="s">
        <v>3973</v>
      </c>
      <c r="B185" s="67" t="s">
        <v>5819</v>
      </c>
      <c r="C185" s="66" t="str">
        <f t="shared" si="2"/>
        <v>C.S. CLAS JUAN PABLO II</v>
      </c>
      <c r="D185" s="67" t="s">
        <v>4128</v>
      </c>
      <c r="E185" s="66" t="s">
        <v>5820</v>
      </c>
      <c r="F185" s="66" t="s">
        <v>5821</v>
      </c>
      <c r="G185" s="66" t="s">
        <v>4129</v>
      </c>
      <c r="H185" s="66" t="s">
        <v>3924</v>
      </c>
      <c r="I185" s="66" t="s">
        <v>692</v>
      </c>
      <c r="J185" s="68" t="s">
        <v>144</v>
      </c>
      <c r="K185" s="68" t="s">
        <v>144</v>
      </c>
      <c r="L185" s="68" t="s">
        <v>691</v>
      </c>
      <c r="M185" s="66" t="s">
        <v>5822</v>
      </c>
      <c r="N185" s="67" t="s">
        <v>3978</v>
      </c>
      <c r="O185" s="67" t="s">
        <v>3928</v>
      </c>
      <c r="P185" s="67" t="s">
        <v>3950</v>
      </c>
      <c r="Q185" s="67" t="s">
        <v>3979</v>
      </c>
      <c r="R185" s="67" t="s">
        <v>3980</v>
      </c>
      <c r="S185" s="67" t="s">
        <v>5823</v>
      </c>
      <c r="T185" s="67" t="s">
        <v>3982</v>
      </c>
      <c r="U185" s="67" t="s">
        <v>3983</v>
      </c>
      <c r="V185" s="67" t="s">
        <v>4135</v>
      </c>
      <c r="W185" s="67" t="s">
        <v>5824</v>
      </c>
      <c r="X185" s="67" t="s">
        <v>3934</v>
      </c>
      <c r="Y185" s="67" t="s">
        <v>5825</v>
      </c>
      <c r="Z185" s="67" t="s">
        <v>5826</v>
      </c>
      <c r="AA185" s="67" t="s">
        <v>5827</v>
      </c>
      <c r="AB185" s="67" t="s">
        <v>5828</v>
      </c>
      <c r="AC185" s="67" t="s">
        <v>3939</v>
      </c>
      <c r="AD185" s="67" t="s">
        <v>3940</v>
      </c>
      <c r="AE185" s="67" t="s">
        <v>3941</v>
      </c>
      <c r="AF185" s="67" t="s">
        <v>3940</v>
      </c>
      <c r="AG185" s="67" t="s">
        <v>5829</v>
      </c>
      <c r="AH185" s="67" t="s">
        <v>5830</v>
      </c>
      <c r="AI185" s="67" t="s">
        <v>3967</v>
      </c>
      <c r="AJ185" s="67" t="s">
        <v>3945</v>
      </c>
    </row>
    <row r="186" spans="1:36" x14ac:dyDescent="0.2">
      <c r="A186" s="66" t="s">
        <v>3919</v>
      </c>
      <c r="B186" s="67" t="s">
        <v>5831</v>
      </c>
      <c r="C186" s="66" t="str">
        <f t="shared" si="2"/>
        <v>P.S. PALO BLANCO</v>
      </c>
      <c r="D186" s="67" t="s">
        <v>3921</v>
      </c>
      <c r="E186" s="66" t="s">
        <v>5832</v>
      </c>
      <c r="F186" s="66" t="s">
        <v>5832</v>
      </c>
      <c r="G186" s="66" t="s">
        <v>3923</v>
      </c>
      <c r="H186" s="66" t="s">
        <v>3924</v>
      </c>
      <c r="I186" s="66" t="s">
        <v>694</v>
      </c>
      <c r="J186" s="68" t="s">
        <v>147</v>
      </c>
      <c r="K186" s="68" t="s">
        <v>304</v>
      </c>
      <c r="L186" s="68" t="s">
        <v>693</v>
      </c>
      <c r="M186" s="66" t="s">
        <v>5833</v>
      </c>
      <c r="N186" s="67" t="s">
        <v>3926</v>
      </c>
      <c r="O186" s="67" t="s">
        <v>4323</v>
      </c>
      <c r="P186" s="67" t="s">
        <v>4146</v>
      </c>
      <c r="Q186" s="67" t="s">
        <v>147</v>
      </c>
      <c r="R186" s="67" t="s">
        <v>304</v>
      </c>
      <c r="S186" s="67" t="s">
        <v>558</v>
      </c>
      <c r="T186" s="67" t="s">
        <v>4324</v>
      </c>
      <c r="U186" s="67" t="s">
        <v>4325</v>
      </c>
      <c r="V186" s="67" t="s">
        <v>3932</v>
      </c>
      <c r="W186" s="67" t="s">
        <v>5834</v>
      </c>
      <c r="X186" s="67" t="s">
        <v>3934</v>
      </c>
      <c r="Y186" s="67" t="s">
        <v>3945</v>
      </c>
      <c r="Z186" s="67" t="s">
        <v>3936</v>
      </c>
      <c r="AA186" s="67" t="s">
        <v>5835</v>
      </c>
      <c r="AB186" s="67" t="s">
        <v>5836</v>
      </c>
      <c r="AC186" s="67" t="s">
        <v>3939</v>
      </c>
      <c r="AD186" s="67" t="s">
        <v>3940</v>
      </c>
      <c r="AE186" s="67" t="s">
        <v>3941</v>
      </c>
      <c r="AF186" s="67" t="s">
        <v>3940</v>
      </c>
      <c r="AG186" s="67" t="s">
        <v>5837</v>
      </c>
      <c r="AH186" s="67" t="s">
        <v>5838</v>
      </c>
      <c r="AI186" s="67" t="s">
        <v>5839</v>
      </c>
      <c r="AJ186" s="67" t="s">
        <v>3945</v>
      </c>
    </row>
    <row r="187" spans="1:36" x14ac:dyDescent="0.2">
      <c r="A187" s="66" t="s">
        <v>3919</v>
      </c>
      <c r="B187" s="67" t="s">
        <v>5840</v>
      </c>
      <c r="C187" s="66" t="str">
        <f t="shared" si="2"/>
        <v>P.S. MUTKANI</v>
      </c>
      <c r="D187" s="67" t="s">
        <v>3921</v>
      </c>
      <c r="E187" s="66" t="s">
        <v>5841</v>
      </c>
      <c r="F187" s="66" t="s">
        <v>5841</v>
      </c>
      <c r="G187" s="66" t="s">
        <v>3923</v>
      </c>
      <c r="H187" s="66" t="s">
        <v>3924</v>
      </c>
      <c r="I187" s="66" t="s">
        <v>696</v>
      </c>
      <c r="J187" s="68" t="s">
        <v>269</v>
      </c>
      <c r="K187" s="68" t="s">
        <v>622</v>
      </c>
      <c r="L187" s="68" t="s">
        <v>695</v>
      </c>
      <c r="M187" s="66" t="s">
        <v>5842</v>
      </c>
      <c r="N187" s="67" t="s">
        <v>4223</v>
      </c>
      <c r="O187" s="67" t="s">
        <v>4208</v>
      </c>
      <c r="P187" s="67" t="s">
        <v>3951</v>
      </c>
      <c r="Q187" s="67" t="s">
        <v>269</v>
      </c>
      <c r="R187" s="67" t="s">
        <v>622</v>
      </c>
      <c r="S187" s="67" t="s">
        <v>622</v>
      </c>
      <c r="T187" s="67" t="s">
        <v>5462</v>
      </c>
      <c r="U187" s="67" t="s">
        <v>5463</v>
      </c>
      <c r="V187" s="67" t="s">
        <v>3932</v>
      </c>
      <c r="W187" s="67" t="s">
        <v>3948</v>
      </c>
      <c r="X187" s="67" t="s">
        <v>3934</v>
      </c>
      <c r="Y187" s="67" t="s">
        <v>5843</v>
      </c>
      <c r="Z187" s="67" t="s">
        <v>3970</v>
      </c>
      <c r="AA187" s="67" t="s">
        <v>5844</v>
      </c>
      <c r="AB187" s="67" t="s">
        <v>5845</v>
      </c>
      <c r="AC187" s="67" t="s">
        <v>3939</v>
      </c>
      <c r="AD187" s="67" t="s">
        <v>3940</v>
      </c>
      <c r="AE187" s="67" t="s">
        <v>3941</v>
      </c>
      <c r="AF187" s="67" t="s">
        <v>3940</v>
      </c>
      <c r="AG187" s="67" t="s">
        <v>5846</v>
      </c>
      <c r="AH187" s="67" t="s">
        <v>5847</v>
      </c>
      <c r="AI187" s="67" t="s">
        <v>5848</v>
      </c>
      <c r="AJ187" s="67" t="s">
        <v>3945</v>
      </c>
    </row>
    <row r="188" spans="1:36" x14ac:dyDescent="0.2">
      <c r="A188" s="66" t="s">
        <v>3919</v>
      </c>
      <c r="B188" s="67" t="s">
        <v>5849</v>
      </c>
      <c r="C188" s="66" t="str">
        <f t="shared" si="2"/>
        <v>P.S. MARONA</v>
      </c>
      <c r="D188" s="67" t="s">
        <v>3921</v>
      </c>
      <c r="E188" s="66" t="s">
        <v>5850</v>
      </c>
      <c r="F188" s="66" t="s">
        <v>5850</v>
      </c>
      <c r="G188" s="66" t="s">
        <v>3923</v>
      </c>
      <c r="H188" s="66" t="s">
        <v>3924</v>
      </c>
      <c r="I188" s="66" t="s">
        <v>183</v>
      </c>
      <c r="J188" s="68" t="s">
        <v>181</v>
      </c>
      <c r="K188" s="68" t="s">
        <v>182</v>
      </c>
      <c r="L188" s="68" t="s">
        <v>182</v>
      </c>
      <c r="M188" s="66" t="s">
        <v>5851</v>
      </c>
      <c r="N188" s="67" t="s">
        <v>4007</v>
      </c>
      <c r="O188" s="67" t="s">
        <v>4008</v>
      </c>
      <c r="P188" s="67" t="s">
        <v>3951</v>
      </c>
      <c r="Q188" s="67" t="s">
        <v>181</v>
      </c>
      <c r="R188" s="67" t="s">
        <v>182</v>
      </c>
      <c r="S188" s="67" t="s">
        <v>5336</v>
      </c>
      <c r="T188" s="67" t="s">
        <v>4210</v>
      </c>
      <c r="U188" s="67" t="s">
        <v>4211</v>
      </c>
      <c r="V188" s="67" t="s">
        <v>3932</v>
      </c>
      <c r="W188" s="67" t="s">
        <v>5852</v>
      </c>
      <c r="X188" s="67" t="s">
        <v>3934</v>
      </c>
      <c r="Y188" s="67" t="s">
        <v>5710</v>
      </c>
      <c r="Z188" s="67" t="s">
        <v>4563</v>
      </c>
      <c r="AA188" s="67" t="s">
        <v>5853</v>
      </c>
      <c r="AB188" s="67" t="s">
        <v>5854</v>
      </c>
      <c r="AC188" s="67" t="s">
        <v>3939</v>
      </c>
      <c r="AD188" s="67" t="s">
        <v>3940</v>
      </c>
      <c r="AE188" s="67" t="s">
        <v>3941</v>
      </c>
      <c r="AF188" s="67" t="s">
        <v>3940</v>
      </c>
      <c r="AG188" s="67" t="s">
        <v>5855</v>
      </c>
      <c r="AH188" s="67" t="s">
        <v>5856</v>
      </c>
      <c r="AI188" s="67" t="s">
        <v>5857</v>
      </c>
      <c r="AJ188" s="67" t="s">
        <v>3945</v>
      </c>
    </row>
    <row r="189" spans="1:36" x14ac:dyDescent="0.2">
      <c r="A189" s="66" t="s">
        <v>3919</v>
      </c>
      <c r="B189" s="67" t="s">
        <v>5858</v>
      </c>
      <c r="C189" s="66" t="str">
        <f t="shared" si="2"/>
        <v>P.S. CARANCAS</v>
      </c>
      <c r="D189" s="67" t="s">
        <v>3921</v>
      </c>
      <c r="E189" s="66" t="s">
        <v>5859</v>
      </c>
      <c r="F189" s="66" t="s">
        <v>5859</v>
      </c>
      <c r="G189" s="66" t="s">
        <v>3923</v>
      </c>
      <c r="H189" s="66" t="s">
        <v>3924</v>
      </c>
      <c r="I189" s="66" t="s">
        <v>702</v>
      </c>
      <c r="J189" s="68" t="s">
        <v>186</v>
      </c>
      <c r="K189" s="68" t="s">
        <v>587</v>
      </c>
      <c r="L189" s="68" t="s">
        <v>701</v>
      </c>
      <c r="M189" s="66" t="s">
        <v>5860</v>
      </c>
      <c r="N189" s="67" t="s">
        <v>4022</v>
      </c>
      <c r="O189" s="67" t="s">
        <v>4208</v>
      </c>
      <c r="P189" s="67" t="s">
        <v>4023</v>
      </c>
      <c r="Q189" s="67" t="s">
        <v>186</v>
      </c>
      <c r="R189" s="67" t="s">
        <v>587</v>
      </c>
      <c r="S189" s="67" t="s">
        <v>701</v>
      </c>
      <c r="T189" s="67" t="s">
        <v>5284</v>
      </c>
      <c r="U189" s="67" t="s">
        <v>5285</v>
      </c>
      <c r="V189" s="67" t="s">
        <v>3932</v>
      </c>
      <c r="W189" s="67" t="s">
        <v>5861</v>
      </c>
      <c r="X189" s="67" t="s">
        <v>3934</v>
      </c>
      <c r="Y189" s="67" t="s">
        <v>3945</v>
      </c>
      <c r="Z189" s="67" t="s">
        <v>5862</v>
      </c>
      <c r="AA189" s="67" t="s">
        <v>5863</v>
      </c>
      <c r="AB189" s="67" t="s">
        <v>5864</v>
      </c>
      <c r="AC189" s="67" t="s">
        <v>3939</v>
      </c>
      <c r="AD189" s="67" t="s">
        <v>3940</v>
      </c>
      <c r="AE189" s="67" t="s">
        <v>3941</v>
      </c>
      <c r="AF189" s="67" t="s">
        <v>3940</v>
      </c>
      <c r="AG189" s="67" t="s">
        <v>5865</v>
      </c>
      <c r="AH189" s="67" t="s">
        <v>5866</v>
      </c>
      <c r="AI189" s="67" t="s">
        <v>5867</v>
      </c>
      <c r="AJ189" s="67" t="s">
        <v>3945</v>
      </c>
    </row>
    <row r="190" spans="1:36" x14ac:dyDescent="0.2">
      <c r="A190" s="66" t="s">
        <v>3919</v>
      </c>
      <c r="B190" s="67" t="s">
        <v>5868</v>
      </c>
      <c r="C190" s="66" t="str">
        <f t="shared" si="2"/>
        <v>C.S. MANTARO</v>
      </c>
      <c r="D190" s="67" t="s">
        <v>4128</v>
      </c>
      <c r="E190" s="66" t="s">
        <v>5869</v>
      </c>
      <c r="F190" s="66" t="s">
        <v>5869</v>
      </c>
      <c r="G190" s="66" t="s">
        <v>4129</v>
      </c>
      <c r="H190" s="66" t="s">
        <v>3924</v>
      </c>
      <c r="I190" s="66" t="s">
        <v>704</v>
      </c>
      <c r="J190" s="68" t="s">
        <v>264</v>
      </c>
      <c r="K190" s="68" t="s">
        <v>573</v>
      </c>
      <c r="L190" s="68" t="s">
        <v>703</v>
      </c>
      <c r="M190" s="66" t="s">
        <v>5870</v>
      </c>
      <c r="N190" s="67" t="s">
        <v>4064</v>
      </c>
      <c r="O190" s="67" t="s">
        <v>4008</v>
      </c>
      <c r="P190" s="67" t="s">
        <v>4040</v>
      </c>
      <c r="Q190" s="67" t="s">
        <v>264</v>
      </c>
      <c r="R190" s="67" t="s">
        <v>5871</v>
      </c>
      <c r="S190" s="67" t="s">
        <v>703</v>
      </c>
      <c r="T190" s="67" t="s">
        <v>5872</v>
      </c>
      <c r="U190" s="67" t="s">
        <v>5873</v>
      </c>
      <c r="V190" s="67" t="s">
        <v>4135</v>
      </c>
      <c r="W190" s="67" t="s">
        <v>5874</v>
      </c>
      <c r="X190" s="67" t="s">
        <v>3934</v>
      </c>
      <c r="Y190" s="67" t="s">
        <v>4473</v>
      </c>
      <c r="Z190" s="67" t="s">
        <v>5875</v>
      </c>
      <c r="AA190" s="67" t="s">
        <v>5876</v>
      </c>
      <c r="AB190" s="67" t="s">
        <v>5877</v>
      </c>
      <c r="AC190" s="67" t="s">
        <v>3939</v>
      </c>
      <c r="AD190" s="67" t="s">
        <v>3940</v>
      </c>
      <c r="AE190" s="67" t="s">
        <v>3941</v>
      </c>
      <c r="AF190" s="67" t="s">
        <v>3940</v>
      </c>
      <c r="AG190" s="67" t="s">
        <v>5878</v>
      </c>
      <c r="AH190" s="67" t="s">
        <v>5879</v>
      </c>
      <c r="AI190" s="67" t="s">
        <v>5880</v>
      </c>
      <c r="AJ190" s="67" t="s">
        <v>3945</v>
      </c>
    </row>
    <row r="191" spans="1:36" x14ac:dyDescent="0.2">
      <c r="A191" s="66" t="s">
        <v>3973</v>
      </c>
      <c r="B191" s="67" t="s">
        <v>5881</v>
      </c>
      <c r="C191" s="66" t="str">
        <f t="shared" si="2"/>
        <v>CENTRO S. ESPECIALIZ. VACUNACION INTERNACION</v>
      </c>
      <c r="D191" s="67"/>
      <c r="E191" s="66" t="s">
        <v>5882</v>
      </c>
      <c r="F191" s="66" t="s">
        <v>5882</v>
      </c>
      <c r="G191" s="66" t="s">
        <v>5883</v>
      </c>
      <c r="H191" s="66" t="s">
        <v>4446</v>
      </c>
      <c r="I191" s="66" t="s">
        <v>254</v>
      </c>
      <c r="J191" s="68" t="s">
        <v>144</v>
      </c>
      <c r="K191" s="68" t="s">
        <v>144</v>
      </c>
      <c r="L191" s="68" t="s">
        <v>253</v>
      </c>
      <c r="M191" s="66" t="s">
        <v>5884</v>
      </c>
      <c r="N191" s="67" t="s">
        <v>3978</v>
      </c>
      <c r="O191" s="67" t="s">
        <v>3964</v>
      </c>
      <c r="P191" s="67" t="s">
        <v>3964</v>
      </c>
      <c r="Q191" s="67" t="s">
        <v>3979</v>
      </c>
      <c r="R191" s="67" t="s">
        <v>3965</v>
      </c>
      <c r="S191" s="67" t="s">
        <v>3966</v>
      </c>
      <c r="T191" s="67" t="s">
        <v>5885</v>
      </c>
      <c r="U191" s="67" t="s">
        <v>5886</v>
      </c>
      <c r="V191" s="67" t="s">
        <v>4364</v>
      </c>
      <c r="W191" s="67" t="s">
        <v>5887</v>
      </c>
      <c r="X191" s="67" t="s">
        <v>3934</v>
      </c>
      <c r="Y191" s="67" t="s">
        <v>3945</v>
      </c>
      <c r="Z191" s="67" t="s">
        <v>3985</v>
      </c>
      <c r="AA191" s="67" t="s">
        <v>3954</v>
      </c>
      <c r="AB191" s="67" t="s">
        <v>5888</v>
      </c>
      <c r="AC191" s="67" t="s">
        <v>3939</v>
      </c>
      <c r="AD191" s="67" t="s">
        <v>3940</v>
      </c>
      <c r="AE191" s="67" t="s">
        <v>3941</v>
      </c>
      <c r="AF191" s="67" t="s">
        <v>3940</v>
      </c>
      <c r="AG191" s="67" t="s">
        <v>5889</v>
      </c>
      <c r="AH191" s="67" t="s">
        <v>5890</v>
      </c>
      <c r="AI191" s="67" t="s">
        <v>5095</v>
      </c>
      <c r="AJ191" s="67" t="s">
        <v>3945</v>
      </c>
    </row>
    <row r="192" spans="1:36" x14ac:dyDescent="0.2">
      <c r="A192" s="66" t="s">
        <v>3919</v>
      </c>
      <c r="B192" s="67" t="s">
        <v>5891</v>
      </c>
      <c r="C192" s="66" t="str">
        <f t="shared" si="2"/>
        <v>P.S. 1RO. DE ENERO</v>
      </c>
      <c r="D192" s="67" t="s">
        <v>3921</v>
      </c>
      <c r="E192" s="66" t="s">
        <v>5892</v>
      </c>
      <c r="F192" s="66" t="s">
        <v>5892</v>
      </c>
      <c r="G192" s="66" t="s">
        <v>3923</v>
      </c>
      <c r="H192" s="66" t="s">
        <v>3924</v>
      </c>
      <c r="I192" s="66" t="s">
        <v>290</v>
      </c>
      <c r="J192" s="68" t="s">
        <v>151</v>
      </c>
      <c r="K192" s="68" t="s">
        <v>239</v>
      </c>
      <c r="L192" s="68" t="s">
        <v>289</v>
      </c>
      <c r="M192" s="66" t="s">
        <v>5893</v>
      </c>
      <c r="N192" s="67" t="s">
        <v>3949</v>
      </c>
      <c r="O192" s="67" t="s">
        <v>4008</v>
      </c>
      <c r="P192" s="67" t="s">
        <v>4023</v>
      </c>
      <c r="Q192" s="67" t="s">
        <v>151</v>
      </c>
      <c r="R192" s="67" t="s">
        <v>4631</v>
      </c>
      <c r="S192" s="67" t="s">
        <v>240</v>
      </c>
      <c r="T192" s="67" t="s">
        <v>3952</v>
      </c>
      <c r="U192" s="67" t="s">
        <v>3953</v>
      </c>
      <c r="V192" s="67" t="s">
        <v>3968</v>
      </c>
      <c r="W192" s="67" t="s">
        <v>5894</v>
      </c>
      <c r="X192" s="67" t="s">
        <v>3934</v>
      </c>
      <c r="Y192" s="67" t="s">
        <v>3945</v>
      </c>
      <c r="Z192" s="67" t="s">
        <v>5895</v>
      </c>
      <c r="AA192" s="67" t="s">
        <v>4462</v>
      </c>
      <c r="AB192" s="67" t="s">
        <v>5896</v>
      </c>
      <c r="AC192" s="67" t="s">
        <v>3939</v>
      </c>
      <c r="AD192" s="67" t="s">
        <v>3940</v>
      </c>
      <c r="AE192" s="67" t="s">
        <v>3941</v>
      </c>
      <c r="AF192" s="67" t="s">
        <v>3940</v>
      </c>
      <c r="AG192" s="67" t="s">
        <v>5897</v>
      </c>
      <c r="AH192" s="67" t="s">
        <v>5898</v>
      </c>
      <c r="AI192" s="67" t="s">
        <v>5899</v>
      </c>
      <c r="AJ192" s="67" t="s">
        <v>3945</v>
      </c>
    </row>
    <row r="193" spans="1:36" x14ac:dyDescent="0.2">
      <c r="A193" s="66" t="s">
        <v>3919</v>
      </c>
      <c r="B193" s="67" t="s">
        <v>5900</v>
      </c>
      <c r="C193" s="66" t="str">
        <f t="shared" si="2"/>
        <v>P.S. LA CHORRERA</v>
      </c>
      <c r="D193" s="67" t="s">
        <v>3921</v>
      </c>
      <c r="E193" s="66" t="s">
        <v>5901</v>
      </c>
      <c r="F193" s="66" t="s">
        <v>5901</v>
      </c>
      <c r="G193" s="66" t="s">
        <v>3923</v>
      </c>
      <c r="H193" s="66" t="s">
        <v>3924</v>
      </c>
      <c r="I193" s="66" t="s">
        <v>711</v>
      </c>
      <c r="J193" s="68" t="s">
        <v>147</v>
      </c>
      <c r="K193" s="68" t="s">
        <v>682</v>
      </c>
      <c r="L193" s="68" t="s">
        <v>710</v>
      </c>
      <c r="M193" s="66" t="s">
        <v>5902</v>
      </c>
      <c r="N193" s="67" t="s">
        <v>3926</v>
      </c>
      <c r="O193" s="67" t="s">
        <v>4023</v>
      </c>
      <c r="P193" s="67" t="s">
        <v>3951</v>
      </c>
      <c r="Q193" s="67" t="s">
        <v>147</v>
      </c>
      <c r="R193" s="67" t="s">
        <v>682</v>
      </c>
      <c r="S193" s="67" t="s">
        <v>682</v>
      </c>
      <c r="T193" s="67" t="s">
        <v>4198</v>
      </c>
      <c r="U193" s="67" t="s">
        <v>4199</v>
      </c>
      <c r="V193" s="67" t="s">
        <v>3932</v>
      </c>
      <c r="W193" s="67" t="s">
        <v>5903</v>
      </c>
      <c r="X193" s="67" t="s">
        <v>3934</v>
      </c>
      <c r="Y193" s="67" t="s">
        <v>5904</v>
      </c>
      <c r="Z193" s="67" t="s">
        <v>4257</v>
      </c>
      <c r="AA193" s="67" t="s">
        <v>5776</v>
      </c>
      <c r="AB193" s="67" t="s">
        <v>5905</v>
      </c>
      <c r="AC193" s="67" t="s">
        <v>3939</v>
      </c>
      <c r="AD193" s="67" t="s">
        <v>3940</v>
      </c>
      <c r="AE193" s="67" t="s">
        <v>3941</v>
      </c>
      <c r="AF193" s="67" t="s">
        <v>3940</v>
      </c>
      <c r="AG193" s="67" t="s">
        <v>5906</v>
      </c>
      <c r="AH193" s="67" t="s">
        <v>5907</v>
      </c>
      <c r="AI193" s="67" t="s">
        <v>5908</v>
      </c>
      <c r="AJ193" s="67" t="s">
        <v>3945</v>
      </c>
    </row>
    <row r="194" spans="1:36" x14ac:dyDescent="0.2">
      <c r="A194" s="66" t="s">
        <v>3919</v>
      </c>
      <c r="B194" s="67" t="s">
        <v>5909</v>
      </c>
      <c r="C194" s="66" t="str">
        <f t="shared" si="2"/>
        <v>P.S. ASQUIPATA</v>
      </c>
      <c r="D194" s="67" t="s">
        <v>3921</v>
      </c>
      <c r="E194" s="66" t="s">
        <v>712</v>
      </c>
      <c r="F194" s="66" t="s">
        <v>712</v>
      </c>
      <c r="G194" s="66" t="s">
        <v>3923</v>
      </c>
      <c r="H194" s="66" t="s">
        <v>3924</v>
      </c>
      <c r="I194" s="66" t="s">
        <v>713</v>
      </c>
      <c r="J194" s="68" t="s">
        <v>273</v>
      </c>
      <c r="K194" s="68" t="s">
        <v>520</v>
      </c>
      <c r="L194" s="68" t="s">
        <v>712</v>
      </c>
      <c r="M194" s="66" t="s">
        <v>5910</v>
      </c>
      <c r="N194" s="67" t="s">
        <v>4848</v>
      </c>
      <c r="O194" s="67" t="s">
        <v>4008</v>
      </c>
      <c r="P194" s="67" t="s">
        <v>4023</v>
      </c>
      <c r="Q194" s="67" t="s">
        <v>273</v>
      </c>
      <c r="R194" s="67" t="s">
        <v>4952</v>
      </c>
      <c r="S194" s="67" t="s">
        <v>520</v>
      </c>
      <c r="T194" s="67" t="s">
        <v>4953</v>
      </c>
      <c r="U194" s="67" t="s">
        <v>4954</v>
      </c>
      <c r="V194" s="67" t="s">
        <v>3932</v>
      </c>
      <c r="W194" s="67" t="s">
        <v>3969</v>
      </c>
      <c r="X194" s="67" t="s">
        <v>3934</v>
      </c>
      <c r="Y194" s="67" t="s">
        <v>4955</v>
      </c>
      <c r="Z194" s="67" t="s">
        <v>5911</v>
      </c>
      <c r="AA194" s="67" t="s">
        <v>5912</v>
      </c>
      <c r="AB194" s="67" t="s">
        <v>5913</v>
      </c>
      <c r="AC194" s="67" t="s">
        <v>3939</v>
      </c>
      <c r="AD194" s="67" t="s">
        <v>3940</v>
      </c>
      <c r="AE194" s="67" t="s">
        <v>3941</v>
      </c>
      <c r="AF194" s="67" t="s">
        <v>3940</v>
      </c>
      <c r="AG194" s="67" t="s">
        <v>5914</v>
      </c>
      <c r="AH194" s="67" t="s">
        <v>5915</v>
      </c>
      <c r="AI194" s="67" t="s">
        <v>5916</v>
      </c>
      <c r="AJ194" s="67" t="s">
        <v>3945</v>
      </c>
    </row>
    <row r="195" spans="1:36" x14ac:dyDescent="0.2">
      <c r="A195" s="66" t="s">
        <v>3919</v>
      </c>
      <c r="B195" s="67" t="s">
        <v>5917</v>
      </c>
      <c r="C195" s="66" t="str">
        <f t="shared" ref="C195:C258" si="3">CONCATENATE(D195,E195)</f>
        <v>C.S. DESAGUADERO</v>
      </c>
      <c r="D195" s="67" t="s">
        <v>4128</v>
      </c>
      <c r="E195" s="66" t="s">
        <v>701</v>
      </c>
      <c r="F195" s="66" t="s">
        <v>701</v>
      </c>
      <c r="G195" s="66" t="s">
        <v>4129</v>
      </c>
      <c r="H195" s="66" t="s">
        <v>3924</v>
      </c>
      <c r="I195" s="66" t="s">
        <v>702</v>
      </c>
      <c r="J195" s="68" t="s">
        <v>186</v>
      </c>
      <c r="K195" s="68" t="s">
        <v>587</v>
      </c>
      <c r="L195" s="68" t="s">
        <v>701</v>
      </c>
      <c r="M195" s="66" t="s">
        <v>5918</v>
      </c>
      <c r="N195" s="67" t="s">
        <v>4022</v>
      </c>
      <c r="O195" s="67" t="s">
        <v>4208</v>
      </c>
      <c r="P195" s="67" t="s">
        <v>4023</v>
      </c>
      <c r="Q195" s="67" t="s">
        <v>186</v>
      </c>
      <c r="R195" s="67" t="s">
        <v>587</v>
      </c>
      <c r="S195" s="67" t="s">
        <v>701</v>
      </c>
      <c r="T195" s="67" t="s">
        <v>5284</v>
      </c>
      <c r="U195" s="67" t="s">
        <v>5285</v>
      </c>
      <c r="V195" s="67" t="s">
        <v>4135</v>
      </c>
      <c r="W195" s="67" t="s">
        <v>5919</v>
      </c>
      <c r="X195" s="67" t="s">
        <v>3934</v>
      </c>
      <c r="Y195" s="67" t="s">
        <v>3945</v>
      </c>
      <c r="Z195" s="67" t="s">
        <v>5669</v>
      </c>
      <c r="AA195" s="67" t="s">
        <v>5288</v>
      </c>
      <c r="AB195" s="67" t="s">
        <v>5920</v>
      </c>
      <c r="AC195" s="67" t="s">
        <v>3939</v>
      </c>
      <c r="AD195" s="67" t="s">
        <v>3940</v>
      </c>
      <c r="AE195" s="67" t="s">
        <v>3941</v>
      </c>
      <c r="AF195" s="67" t="s">
        <v>3940</v>
      </c>
      <c r="AG195" s="67" t="s">
        <v>5921</v>
      </c>
      <c r="AH195" s="67" t="s">
        <v>5922</v>
      </c>
      <c r="AI195" s="67" t="s">
        <v>5923</v>
      </c>
      <c r="AJ195" s="67" t="s">
        <v>4064</v>
      </c>
    </row>
    <row r="196" spans="1:36" x14ac:dyDescent="0.2">
      <c r="A196" s="66" t="s">
        <v>3919</v>
      </c>
      <c r="B196" s="67" t="s">
        <v>5924</v>
      </c>
      <c r="C196" s="66" t="str">
        <f t="shared" si="3"/>
        <v>P.S. TACSHA CURARAY</v>
      </c>
      <c r="D196" s="67" t="s">
        <v>3921</v>
      </c>
      <c r="E196" s="66" t="s">
        <v>5925</v>
      </c>
      <c r="F196" s="66" t="s">
        <v>5925</v>
      </c>
      <c r="G196" s="66" t="s">
        <v>3923</v>
      </c>
      <c r="H196" s="66" t="s">
        <v>3924</v>
      </c>
      <c r="I196" s="66" t="s">
        <v>715</v>
      </c>
      <c r="J196" s="68" t="s">
        <v>151</v>
      </c>
      <c r="K196" s="68" t="s">
        <v>239</v>
      </c>
      <c r="L196" s="68" t="s">
        <v>714</v>
      </c>
      <c r="M196" s="66" t="s">
        <v>3948</v>
      </c>
      <c r="N196" s="67" t="s">
        <v>3949</v>
      </c>
      <c r="O196" s="67" t="s">
        <v>4208</v>
      </c>
      <c r="P196" s="67" t="s">
        <v>4040</v>
      </c>
      <c r="Q196" s="67" t="s">
        <v>151</v>
      </c>
      <c r="R196" s="67" t="s">
        <v>5926</v>
      </c>
      <c r="S196" s="67" t="s">
        <v>5927</v>
      </c>
      <c r="T196" s="67" t="s">
        <v>3952</v>
      </c>
      <c r="U196" s="67" t="s">
        <v>3953</v>
      </c>
      <c r="V196" s="67" t="s">
        <v>3932</v>
      </c>
      <c r="W196" s="67" t="s">
        <v>3948</v>
      </c>
      <c r="X196" s="67" t="s">
        <v>3934</v>
      </c>
      <c r="Y196" s="67" t="s">
        <v>3945</v>
      </c>
      <c r="Z196" s="67" t="s">
        <v>3948</v>
      </c>
      <c r="AA196" s="67" t="s">
        <v>3954</v>
      </c>
      <c r="AB196" s="67" t="s">
        <v>5928</v>
      </c>
      <c r="AC196" s="67" t="s">
        <v>3939</v>
      </c>
      <c r="AD196" s="67" t="s">
        <v>3940</v>
      </c>
      <c r="AE196" s="67" t="s">
        <v>3941</v>
      </c>
      <c r="AF196" s="67" t="s">
        <v>3940</v>
      </c>
      <c r="AG196" s="67" t="s">
        <v>5929</v>
      </c>
      <c r="AH196" s="67" t="s">
        <v>5930</v>
      </c>
      <c r="AI196" s="67" t="s">
        <v>5931</v>
      </c>
      <c r="AJ196" s="67" t="s">
        <v>3945</v>
      </c>
    </row>
    <row r="197" spans="1:36" x14ac:dyDescent="0.2">
      <c r="A197" s="66" t="s">
        <v>3919</v>
      </c>
      <c r="B197" s="67" t="s">
        <v>5932</v>
      </c>
      <c r="C197" s="66" t="str">
        <f t="shared" si="3"/>
        <v>P.S. HUACASCHUQUE</v>
      </c>
      <c r="D197" s="67" t="s">
        <v>3921</v>
      </c>
      <c r="E197" s="66" t="s">
        <v>717</v>
      </c>
      <c r="F197" s="66" t="s">
        <v>5933</v>
      </c>
      <c r="G197" s="66" t="s">
        <v>3923</v>
      </c>
      <c r="H197" s="66" t="s">
        <v>3924</v>
      </c>
      <c r="I197" s="66" t="s">
        <v>718</v>
      </c>
      <c r="J197" s="68" t="s">
        <v>223</v>
      </c>
      <c r="K197" s="68" t="s">
        <v>716</v>
      </c>
      <c r="L197" s="68" t="s">
        <v>717</v>
      </c>
      <c r="M197" s="66" t="s">
        <v>5934</v>
      </c>
      <c r="N197" s="67" t="s">
        <v>4117</v>
      </c>
      <c r="O197" s="67" t="s">
        <v>4023</v>
      </c>
      <c r="P197" s="67" t="s">
        <v>4208</v>
      </c>
      <c r="Q197" s="67" t="s">
        <v>223</v>
      </c>
      <c r="R197" s="67" t="s">
        <v>5935</v>
      </c>
      <c r="S197" s="67" t="s">
        <v>716</v>
      </c>
      <c r="T197" s="67" t="s">
        <v>5936</v>
      </c>
      <c r="U197" s="67" t="s">
        <v>5937</v>
      </c>
      <c r="V197" s="67" t="s">
        <v>3932</v>
      </c>
      <c r="W197" s="67" t="s">
        <v>5938</v>
      </c>
      <c r="X197" s="67" t="s">
        <v>3934</v>
      </c>
      <c r="Y197" s="67" t="s">
        <v>5939</v>
      </c>
      <c r="Z197" s="67" t="s">
        <v>3936</v>
      </c>
      <c r="AA197" s="67" t="s">
        <v>5940</v>
      </c>
      <c r="AB197" s="67" t="s">
        <v>5941</v>
      </c>
      <c r="AC197" s="67" t="s">
        <v>3939</v>
      </c>
      <c r="AD197" s="67" t="s">
        <v>3940</v>
      </c>
      <c r="AE197" s="67" t="s">
        <v>3941</v>
      </c>
      <c r="AF197" s="67" t="s">
        <v>3940</v>
      </c>
      <c r="AG197" s="67" t="s">
        <v>5942</v>
      </c>
      <c r="AH197" s="67" t="s">
        <v>5943</v>
      </c>
      <c r="AI197" s="67" t="s">
        <v>5944</v>
      </c>
      <c r="AJ197" s="67" t="s">
        <v>3945</v>
      </c>
    </row>
    <row r="198" spans="1:36" x14ac:dyDescent="0.2">
      <c r="A198" s="66" t="s">
        <v>3919</v>
      </c>
      <c r="B198" s="67" t="s">
        <v>5945</v>
      </c>
      <c r="C198" s="66" t="str">
        <f t="shared" si="3"/>
        <v>P.S. LA UNION</v>
      </c>
      <c r="D198" s="67" t="s">
        <v>3921</v>
      </c>
      <c r="E198" s="66" t="s">
        <v>1789</v>
      </c>
      <c r="F198" s="66" t="s">
        <v>1789</v>
      </c>
      <c r="G198" s="66" t="s">
        <v>3923</v>
      </c>
      <c r="H198" s="66" t="s">
        <v>3924</v>
      </c>
      <c r="I198" s="66" t="s">
        <v>725</v>
      </c>
      <c r="J198" s="68" t="s">
        <v>181</v>
      </c>
      <c r="K198" s="68" t="s">
        <v>404</v>
      </c>
      <c r="L198" s="68" t="s">
        <v>724</v>
      </c>
      <c r="M198" s="66" t="s">
        <v>5946</v>
      </c>
      <c r="N198" s="67" t="s">
        <v>4007</v>
      </c>
      <c r="O198" s="67" t="s">
        <v>4160</v>
      </c>
      <c r="P198" s="67" t="s">
        <v>4040</v>
      </c>
      <c r="Q198" s="67" t="s">
        <v>181</v>
      </c>
      <c r="R198" s="67" t="s">
        <v>404</v>
      </c>
      <c r="S198" s="67" t="s">
        <v>724</v>
      </c>
      <c r="T198" s="67" t="s">
        <v>4559</v>
      </c>
      <c r="U198" s="67" t="s">
        <v>4560</v>
      </c>
      <c r="V198" s="67" t="s">
        <v>3932</v>
      </c>
      <c r="W198" s="67" t="s">
        <v>5947</v>
      </c>
      <c r="X198" s="67" t="s">
        <v>3934</v>
      </c>
      <c r="Y198" s="67" t="s">
        <v>3945</v>
      </c>
      <c r="Z198" s="67" t="s">
        <v>4563</v>
      </c>
      <c r="AA198" s="67" t="s">
        <v>3954</v>
      </c>
      <c r="AB198" s="67" t="s">
        <v>5948</v>
      </c>
      <c r="AC198" s="67" t="s">
        <v>3939</v>
      </c>
      <c r="AD198" s="67" t="s">
        <v>3940</v>
      </c>
      <c r="AE198" s="67" t="s">
        <v>3941</v>
      </c>
      <c r="AF198" s="67" t="s">
        <v>3940</v>
      </c>
      <c r="AG198" s="67" t="s">
        <v>5949</v>
      </c>
      <c r="AH198" s="67" t="s">
        <v>5950</v>
      </c>
      <c r="AI198" s="67" t="s">
        <v>5951</v>
      </c>
      <c r="AJ198" s="67" t="s">
        <v>3945</v>
      </c>
    </row>
    <row r="199" spans="1:36" x14ac:dyDescent="0.2">
      <c r="A199" s="66" t="s">
        <v>3919</v>
      </c>
      <c r="B199" s="67" t="s">
        <v>5952</v>
      </c>
      <c r="C199" s="66" t="str">
        <f t="shared" si="3"/>
        <v>P.S. SAN PEDRO DE PILAS</v>
      </c>
      <c r="D199" s="67" t="s">
        <v>3921</v>
      </c>
      <c r="E199" s="66" t="s">
        <v>726</v>
      </c>
      <c r="F199" s="66" t="s">
        <v>726</v>
      </c>
      <c r="G199" s="66" t="s">
        <v>3923</v>
      </c>
      <c r="H199" s="66" t="s">
        <v>3924</v>
      </c>
      <c r="I199" s="66" t="s">
        <v>727</v>
      </c>
      <c r="J199" s="68" t="s">
        <v>144</v>
      </c>
      <c r="K199" s="68" t="s">
        <v>685</v>
      </c>
      <c r="L199" s="68" t="s">
        <v>726</v>
      </c>
      <c r="M199" s="66" t="s">
        <v>5953</v>
      </c>
      <c r="N199" s="67" t="s">
        <v>4132</v>
      </c>
      <c r="O199" s="67" t="s">
        <v>3950</v>
      </c>
      <c r="P199" s="67" t="s">
        <v>4023</v>
      </c>
      <c r="Q199" s="67" t="s">
        <v>144</v>
      </c>
      <c r="R199" s="67" t="s">
        <v>5803</v>
      </c>
      <c r="S199" s="67" t="s">
        <v>5954</v>
      </c>
      <c r="T199" s="67" t="s">
        <v>5804</v>
      </c>
      <c r="U199" s="67" t="s">
        <v>5805</v>
      </c>
      <c r="V199" s="67" t="s">
        <v>3968</v>
      </c>
      <c r="W199" s="67" t="s">
        <v>5806</v>
      </c>
      <c r="X199" s="67" t="s">
        <v>3934</v>
      </c>
      <c r="Y199" s="67" t="s">
        <v>4678</v>
      </c>
      <c r="Z199" s="67" t="s">
        <v>5807</v>
      </c>
      <c r="AA199" s="67" t="s">
        <v>5955</v>
      </c>
      <c r="AB199" s="67" t="s">
        <v>5956</v>
      </c>
      <c r="AC199" s="67" t="s">
        <v>3939</v>
      </c>
      <c r="AD199" s="67" t="s">
        <v>3940</v>
      </c>
      <c r="AE199" s="67" t="s">
        <v>3941</v>
      </c>
      <c r="AF199" s="67" t="s">
        <v>3940</v>
      </c>
      <c r="AG199" s="67" t="s">
        <v>5957</v>
      </c>
      <c r="AH199" s="67" t="s">
        <v>5958</v>
      </c>
      <c r="AI199" s="67" t="s">
        <v>5959</v>
      </c>
      <c r="AJ199" s="67" t="s">
        <v>3945</v>
      </c>
    </row>
    <row r="200" spans="1:36" x14ac:dyDescent="0.2">
      <c r="A200" s="66" t="s">
        <v>3919</v>
      </c>
      <c r="B200" s="67" t="s">
        <v>5960</v>
      </c>
      <c r="C200" s="66" t="str">
        <f t="shared" si="3"/>
        <v>P.S. HUAHUAPUQUIO</v>
      </c>
      <c r="D200" s="67" t="s">
        <v>3921</v>
      </c>
      <c r="E200" s="66" t="s">
        <v>5961</v>
      </c>
      <c r="F200" s="66" t="s">
        <v>5961</v>
      </c>
      <c r="G200" s="66" t="s">
        <v>3923</v>
      </c>
      <c r="H200" s="66" t="s">
        <v>3924</v>
      </c>
      <c r="I200" s="66" t="s">
        <v>275</v>
      </c>
      <c r="J200" s="68" t="s">
        <v>273</v>
      </c>
      <c r="K200" s="68" t="s">
        <v>274</v>
      </c>
      <c r="L200" s="68" t="s">
        <v>274</v>
      </c>
      <c r="M200" s="66" t="s">
        <v>5962</v>
      </c>
      <c r="N200" s="67" t="s">
        <v>4848</v>
      </c>
      <c r="O200" s="67" t="s">
        <v>4008</v>
      </c>
      <c r="P200" s="67" t="s">
        <v>4146</v>
      </c>
      <c r="Q200" s="67" t="s">
        <v>273</v>
      </c>
      <c r="R200" s="67" t="s">
        <v>4952</v>
      </c>
      <c r="S200" s="67" t="s">
        <v>5963</v>
      </c>
      <c r="T200" s="67" t="s">
        <v>4953</v>
      </c>
      <c r="U200" s="67" t="s">
        <v>4954</v>
      </c>
      <c r="V200" s="67" t="s">
        <v>3932</v>
      </c>
      <c r="W200" s="67" t="s">
        <v>3969</v>
      </c>
      <c r="X200" s="67" t="s">
        <v>3934</v>
      </c>
      <c r="Y200" s="67" t="s">
        <v>4955</v>
      </c>
      <c r="Z200" s="67" t="s">
        <v>4935</v>
      </c>
      <c r="AA200" s="67" t="s">
        <v>5964</v>
      </c>
      <c r="AB200" s="67" t="s">
        <v>5965</v>
      </c>
      <c r="AC200" s="67" t="s">
        <v>3939</v>
      </c>
      <c r="AD200" s="67" t="s">
        <v>3940</v>
      </c>
      <c r="AE200" s="67" t="s">
        <v>3941</v>
      </c>
      <c r="AF200" s="67" t="s">
        <v>3940</v>
      </c>
      <c r="AG200" s="67" t="s">
        <v>5966</v>
      </c>
      <c r="AH200" s="67" t="s">
        <v>5967</v>
      </c>
      <c r="AI200" s="67" t="s">
        <v>5968</v>
      </c>
      <c r="AJ200" s="67" t="s">
        <v>3945</v>
      </c>
    </row>
    <row r="201" spans="1:36" x14ac:dyDescent="0.2">
      <c r="A201" s="66" t="s">
        <v>3919</v>
      </c>
      <c r="B201" s="67" t="s">
        <v>5969</v>
      </c>
      <c r="C201" s="66" t="str">
        <f t="shared" si="3"/>
        <v>P.S. NUEVO SANTA ROSA</v>
      </c>
      <c r="D201" s="67" t="s">
        <v>3921</v>
      </c>
      <c r="E201" s="66" t="s">
        <v>5970</v>
      </c>
      <c r="F201" s="66" t="s">
        <v>5970</v>
      </c>
      <c r="G201" s="66" t="s">
        <v>3923</v>
      </c>
      <c r="H201" s="66" t="s">
        <v>3924</v>
      </c>
      <c r="I201" s="66" t="s">
        <v>730</v>
      </c>
      <c r="J201" s="68" t="s">
        <v>273</v>
      </c>
      <c r="K201" s="68" t="s">
        <v>728</v>
      </c>
      <c r="L201" s="68" t="s">
        <v>729</v>
      </c>
      <c r="M201" s="66" t="s">
        <v>5971</v>
      </c>
      <c r="N201" s="67" t="s">
        <v>4848</v>
      </c>
      <c r="O201" s="67" t="s">
        <v>4023</v>
      </c>
      <c r="P201" s="67" t="s">
        <v>4023</v>
      </c>
      <c r="Q201" s="67" t="s">
        <v>273</v>
      </c>
      <c r="R201" s="67" t="s">
        <v>2216</v>
      </c>
      <c r="S201" s="67" t="s">
        <v>1297</v>
      </c>
      <c r="T201" s="67" t="s">
        <v>5972</v>
      </c>
      <c r="U201" s="67" t="s">
        <v>5973</v>
      </c>
      <c r="V201" s="67" t="s">
        <v>3932</v>
      </c>
      <c r="W201" s="67" t="s">
        <v>3969</v>
      </c>
      <c r="X201" s="67" t="s">
        <v>3934</v>
      </c>
      <c r="Y201" s="67" t="s">
        <v>5974</v>
      </c>
      <c r="Z201" s="67" t="s">
        <v>4257</v>
      </c>
      <c r="AA201" s="67" t="s">
        <v>5975</v>
      </c>
      <c r="AB201" s="67" t="s">
        <v>5976</v>
      </c>
      <c r="AC201" s="67" t="s">
        <v>3939</v>
      </c>
      <c r="AD201" s="67" t="s">
        <v>3940</v>
      </c>
      <c r="AE201" s="67" t="s">
        <v>3941</v>
      </c>
      <c r="AF201" s="67" t="s">
        <v>3940</v>
      </c>
      <c r="AG201" s="67" t="s">
        <v>5977</v>
      </c>
      <c r="AH201" s="67" t="s">
        <v>5978</v>
      </c>
      <c r="AI201" s="67" t="s">
        <v>5979</v>
      </c>
      <c r="AJ201" s="67" t="s">
        <v>3945</v>
      </c>
    </row>
    <row r="202" spans="1:36" x14ac:dyDescent="0.2">
      <c r="A202" s="66" t="s">
        <v>3919</v>
      </c>
      <c r="B202" s="67" t="s">
        <v>5980</v>
      </c>
      <c r="C202" s="66" t="str">
        <f t="shared" si="3"/>
        <v>P.S. SANTA ROSA</v>
      </c>
      <c r="D202" s="67" t="s">
        <v>3921</v>
      </c>
      <c r="E202" s="66" t="s">
        <v>732</v>
      </c>
      <c r="F202" s="66" t="s">
        <v>732</v>
      </c>
      <c r="G202" s="66" t="s">
        <v>3923</v>
      </c>
      <c r="H202" s="66" t="s">
        <v>3924</v>
      </c>
      <c r="I202" s="66" t="s">
        <v>733</v>
      </c>
      <c r="J202" s="68" t="s">
        <v>269</v>
      </c>
      <c r="K202" s="68" t="s">
        <v>731</v>
      </c>
      <c r="L202" s="68" t="s">
        <v>732</v>
      </c>
      <c r="M202" s="66" t="s">
        <v>5981</v>
      </c>
      <c r="N202" s="67" t="s">
        <v>4223</v>
      </c>
      <c r="O202" s="67" t="s">
        <v>4040</v>
      </c>
      <c r="P202" s="67" t="s">
        <v>4040</v>
      </c>
      <c r="Q202" s="67" t="s">
        <v>269</v>
      </c>
      <c r="R202" s="67" t="s">
        <v>731</v>
      </c>
      <c r="S202" s="67" t="s">
        <v>779</v>
      </c>
      <c r="T202" s="67" t="s">
        <v>5982</v>
      </c>
      <c r="U202" s="67" t="s">
        <v>5983</v>
      </c>
      <c r="V202" s="67" t="s">
        <v>3968</v>
      </c>
      <c r="W202" s="67" t="s">
        <v>3948</v>
      </c>
      <c r="X202" s="67" t="s">
        <v>3934</v>
      </c>
      <c r="Y202" s="67" t="s">
        <v>3945</v>
      </c>
      <c r="Z202" s="67" t="s">
        <v>4201</v>
      </c>
      <c r="AA202" s="67" t="s">
        <v>4226</v>
      </c>
      <c r="AB202" s="67" t="s">
        <v>5984</v>
      </c>
      <c r="AC202" s="67" t="s">
        <v>3939</v>
      </c>
      <c r="AD202" s="67" t="s">
        <v>3940</v>
      </c>
      <c r="AE202" s="67" t="s">
        <v>3941</v>
      </c>
      <c r="AF202" s="67" t="s">
        <v>3940</v>
      </c>
      <c r="AG202" s="67" t="s">
        <v>5985</v>
      </c>
      <c r="AH202" s="67" t="s">
        <v>5986</v>
      </c>
      <c r="AI202" s="67" t="s">
        <v>5987</v>
      </c>
      <c r="AJ202" s="67" t="s">
        <v>3945</v>
      </c>
    </row>
    <row r="203" spans="1:36" x14ac:dyDescent="0.2">
      <c r="A203" s="66" t="s">
        <v>3919</v>
      </c>
      <c r="B203" s="67" t="s">
        <v>5988</v>
      </c>
      <c r="C203" s="66" t="str">
        <f t="shared" si="3"/>
        <v>P.S. SAN JUAN DE LUCANAS</v>
      </c>
      <c r="D203" s="67" t="s">
        <v>3921</v>
      </c>
      <c r="E203" s="66" t="s">
        <v>5989</v>
      </c>
      <c r="F203" s="66" t="s">
        <v>5989</v>
      </c>
      <c r="G203" s="66" t="s">
        <v>3923</v>
      </c>
      <c r="H203" s="66" t="s">
        <v>3924</v>
      </c>
      <c r="I203" s="66" t="s">
        <v>736</v>
      </c>
      <c r="J203" s="68" t="s">
        <v>273</v>
      </c>
      <c r="K203" s="68" t="s">
        <v>734</v>
      </c>
      <c r="L203" s="68" t="s">
        <v>735</v>
      </c>
      <c r="M203" s="66" t="s">
        <v>5990</v>
      </c>
      <c r="N203" s="67" t="s">
        <v>4848</v>
      </c>
      <c r="O203" s="67" t="s">
        <v>4146</v>
      </c>
      <c r="P203" s="67" t="s">
        <v>3928</v>
      </c>
      <c r="Q203" s="67" t="s">
        <v>273</v>
      </c>
      <c r="R203" s="67" t="s">
        <v>734</v>
      </c>
      <c r="S203" s="67" t="s">
        <v>734</v>
      </c>
      <c r="T203" s="67" t="s">
        <v>5991</v>
      </c>
      <c r="U203" s="67" t="s">
        <v>5992</v>
      </c>
      <c r="V203" s="67" t="s">
        <v>3932</v>
      </c>
      <c r="W203" s="67" t="s">
        <v>5993</v>
      </c>
      <c r="X203" s="67" t="s">
        <v>3934</v>
      </c>
      <c r="Y203" s="67" t="s">
        <v>5994</v>
      </c>
      <c r="Z203" s="67" t="s">
        <v>4935</v>
      </c>
      <c r="AA203" s="67" t="s">
        <v>5670</v>
      </c>
      <c r="AB203" s="67" t="s">
        <v>5995</v>
      </c>
      <c r="AC203" s="67" t="s">
        <v>3939</v>
      </c>
      <c r="AD203" s="67" t="s">
        <v>3940</v>
      </c>
      <c r="AE203" s="67" t="s">
        <v>3941</v>
      </c>
      <c r="AF203" s="67" t="s">
        <v>3940</v>
      </c>
      <c r="AG203" s="67" t="s">
        <v>5996</v>
      </c>
      <c r="AH203" s="67" t="s">
        <v>5997</v>
      </c>
      <c r="AI203" s="67" t="s">
        <v>5998</v>
      </c>
      <c r="AJ203" s="67" t="s">
        <v>3945</v>
      </c>
    </row>
    <row r="204" spans="1:36" x14ac:dyDescent="0.2">
      <c r="A204" s="66" t="s">
        <v>3919</v>
      </c>
      <c r="B204" s="67" t="s">
        <v>5999</v>
      </c>
      <c r="C204" s="66" t="str">
        <f t="shared" si="3"/>
        <v>C.S. COTARUSE</v>
      </c>
      <c r="D204" s="67" t="s">
        <v>4128</v>
      </c>
      <c r="E204" s="66" t="s">
        <v>737</v>
      </c>
      <c r="F204" s="66" t="s">
        <v>737</v>
      </c>
      <c r="G204" s="66" t="s">
        <v>4129</v>
      </c>
      <c r="H204" s="66" t="s">
        <v>3924</v>
      </c>
      <c r="I204" s="66" t="s">
        <v>738</v>
      </c>
      <c r="J204" s="68" t="s">
        <v>269</v>
      </c>
      <c r="K204" s="68" t="s">
        <v>464</v>
      </c>
      <c r="L204" s="68" t="s">
        <v>737</v>
      </c>
      <c r="M204" s="66" t="s">
        <v>6000</v>
      </c>
      <c r="N204" s="67" t="s">
        <v>4223</v>
      </c>
      <c r="O204" s="67" t="s">
        <v>4146</v>
      </c>
      <c r="P204" s="67" t="s">
        <v>3951</v>
      </c>
      <c r="Q204" s="67" t="s">
        <v>269</v>
      </c>
      <c r="R204" s="67" t="s">
        <v>464</v>
      </c>
      <c r="S204" s="67" t="s">
        <v>2419</v>
      </c>
      <c r="T204" s="67" t="s">
        <v>4735</v>
      </c>
      <c r="U204" s="67" t="s">
        <v>4736</v>
      </c>
      <c r="V204" s="67" t="s">
        <v>4135</v>
      </c>
      <c r="W204" s="67" t="s">
        <v>6001</v>
      </c>
      <c r="X204" s="67" t="s">
        <v>3934</v>
      </c>
      <c r="Y204" s="67" t="s">
        <v>3945</v>
      </c>
      <c r="Z204" s="67" t="s">
        <v>3970</v>
      </c>
      <c r="AA204" s="67" t="s">
        <v>6002</v>
      </c>
      <c r="AB204" s="67" t="s">
        <v>6003</v>
      </c>
      <c r="AC204" s="67" t="s">
        <v>3939</v>
      </c>
      <c r="AD204" s="67" t="s">
        <v>3940</v>
      </c>
      <c r="AE204" s="67" t="s">
        <v>3941</v>
      </c>
      <c r="AF204" s="67" t="s">
        <v>3940</v>
      </c>
      <c r="AG204" s="67" t="s">
        <v>6004</v>
      </c>
      <c r="AH204" s="67" t="s">
        <v>6005</v>
      </c>
      <c r="AI204" s="67" t="s">
        <v>6006</v>
      </c>
      <c r="AJ204" s="67" t="s">
        <v>3945</v>
      </c>
    </row>
    <row r="205" spans="1:36" x14ac:dyDescent="0.2">
      <c r="A205" s="66" t="s">
        <v>3919</v>
      </c>
      <c r="B205" s="67" t="s">
        <v>6007</v>
      </c>
      <c r="C205" s="66" t="str">
        <f t="shared" si="3"/>
        <v>P.S. HUARIPAMPA</v>
      </c>
      <c r="D205" s="67" t="s">
        <v>3921</v>
      </c>
      <c r="E205" s="66" t="s">
        <v>2048</v>
      </c>
      <c r="F205" s="66" t="s">
        <v>6008</v>
      </c>
      <c r="G205" s="66" t="s">
        <v>3923</v>
      </c>
      <c r="H205" s="66" t="s">
        <v>3924</v>
      </c>
      <c r="I205" s="66" t="s">
        <v>740</v>
      </c>
      <c r="J205" s="68" t="s">
        <v>223</v>
      </c>
      <c r="K205" s="68" t="s">
        <v>739</v>
      </c>
      <c r="L205" s="68" t="s">
        <v>259</v>
      </c>
      <c r="M205" s="66" t="s">
        <v>6009</v>
      </c>
      <c r="N205" s="67" t="s">
        <v>4117</v>
      </c>
      <c r="O205" s="67" t="s">
        <v>4008</v>
      </c>
      <c r="P205" s="67" t="s">
        <v>4208</v>
      </c>
      <c r="Q205" s="67" t="s">
        <v>223</v>
      </c>
      <c r="R205" s="67" t="s">
        <v>6010</v>
      </c>
      <c r="S205" s="67" t="s">
        <v>259</v>
      </c>
      <c r="T205" s="67" t="s">
        <v>6011</v>
      </c>
      <c r="U205" s="67" t="s">
        <v>6012</v>
      </c>
      <c r="V205" s="67" t="s">
        <v>3932</v>
      </c>
      <c r="W205" s="67" t="s">
        <v>6013</v>
      </c>
      <c r="X205" s="67" t="s">
        <v>3934</v>
      </c>
      <c r="Y205" s="67" t="s">
        <v>6014</v>
      </c>
      <c r="Z205" s="67" t="s">
        <v>3985</v>
      </c>
      <c r="AA205" s="67" t="s">
        <v>6015</v>
      </c>
      <c r="AB205" s="67" t="s">
        <v>6016</v>
      </c>
      <c r="AC205" s="67" t="s">
        <v>3939</v>
      </c>
      <c r="AD205" s="67" t="s">
        <v>3940</v>
      </c>
      <c r="AE205" s="67" t="s">
        <v>3941</v>
      </c>
      <c r="AF205" s="67" t="s">
        <v>3940</v>
      </c>
      <c r="AG205" s="67" t="s">
        <v>6017</v>
      </c>
      <c r="AH205" s="67" t="s">
        <v>6018</v>
      </c>
      <c r="AI205" s="67" t="s">
        <v>6019</v>
      </c>
      <c r="AJ205" s="67" t="s">
        <v>3967</v>
      </c>
    </row>
    <row r="206" spans="1:36" x14ac:dyDescent="0.2">
      <c r="A206" s="66" t="s">
        <v>3919</v>
      </c>
      <c r="B206" s="67" t="s">
        <v>6020</v>
      </c>
      <c r="C206" s="66" t="str">
        <f t="shared" si="3"/>
        <v>P.S. NUEVA UNION</v>
      </c>
      <c r="D206" s="67" t="s">
        <v>3921</v>
      </c>
      <c r="E206" s="66" t="s">
        <v>6021</v>
      </c>
      <c r="F206" s="66" t="s">
        <v>6021</v>
      </c>
      <c r="G206" s="66" t="s">
        <v>3923</v>
      </c>
      <c r="H206" s="66" t="s">
        <v>3924</v>
      </c>
      <c r="I206" s="66" t="s">
        <v>742</v>
      </c>
      <c r="J206" s="68" t="s">
        <v>177</v>
      </c>
      <c r="K206" s="68" t="s">
        <v>178</v>
      </c>
      <c r="L206" s="68" t="s">
        <v>741</v>
      </c>
      <c r="M206" s="66" t="s">
        <v>6022</v>
      </c>
      <c r="N206" s="67" t="s">
        <v>3993</v>
      </c>
      <c r="O206" s="67" t="s">
        <v>4040</v>
      </c>
      <c r="P206" s="67" t="s">
        <v>4040</v>
      </c>
      <c r="Q206" s="67" t="s">
        <v>177</v>
      </c>
      <c r="R206" s="67" t="s">
        <v>6023</v>
      </c>
      <c r="S206" s="67" t="s">
        <v>6024</v>
      </c>
      <c r="T206" s="67" t="s">
        <v>6025</v>
      </c>
      <c r="U206" s="67" t="s">
        <v>6026</v>
      </c>
      <c r="V206" s="67" t="s">
        <v>3932</v>
      </c>
      <c r="W206" s="67" t="s">
        <v>6027</v>
      </c>
      <c r="X206" s="67" t="s">
        <v>3934</v>
      </c>
      <c r="Y206" s="67" t="s">
        <v>3945</v>
      </c>
      <c r="Z206" s="67" t="s">
        <v>5137</v>
      </c>
      <c r="AA206" s="67" t="s">
        <v>6028</v>
      </c>
      <c r="AB206" s="67" t="s">
        <v>6029</v>
      </c>
      <c r="AC206" s="67" t="s">
        <v>3939</v>
      </c>
      <c r="AD206" s="67" t="s">
        <v>3940</v>
      </c>
      <c r="AE206" s="67" t="s">
        <v>3941</v>
      </c>
      <c r="AF206" s="67" t="s">
        <v>3940</v>
      </c>
      <c r="AG206" s="67" t="s">
        <v>6030</v>
      </c>
      <c r="AH206" s="67" t="s">
        <v>6031</v>
      </c>
      <c r="AI206" s="67" t="s">
        <v>5081</v>
      </c>
      <c r="AJ206" s="67" t="s">
        <v>3945</v>
      </c>
    </row>
    <row r="207" spans="1:36" x14ac:dyDescent="0.2">
      <c r="A207" s="66" t="s">
        <v>3919</v>
      </c>
      <c r="B207" s="67" t="s">
        <v>6032</v>
      </c>
      <c r="C207" s="66" t="str">
        <f t="shared" si="3"/>
        <v>P.S. DOMINGO COCHA - RIMACHI</v>
      </c>
      <c r="D207" s="67" t="s">
        <v>3921</v>
      </c>
      <c r="E207" s="66" t="s">
        <v>6033</v>
      </c>
      <c r="F207" s="66" t="s">
        <v>6033</v>
      </c>
      <c r="G207" s="66" t="s">
        <v>3923</v>
      </c>
      <c r="H207" s="66" t="s">
        <v>3924</v>
      </c>
      <c r="I207" s="66" t="s">
        <v>744</v>
      </c>
      <c r="J207" s="68" t="s">
        <v>151</v>
      </c>
      <c r="K207" s="68" t="s">
        <v>642</v>
      </c>
      <c r="L207" s="68" t="s">
        <v>743</v>
      </c>
      <c r="M207" s="66" t="s">
        <v>6034</v>
      </c>
      <c r="N207" s="67" t="s">
        <v>3949</v>
      </c>
      <c r="O207" s="67" t="s">
        <v>4312</v>
      </c>
      <c r="P207" s="67" t="s">
        <v>3928</v>
      </c>
      <c r="Q207" s="67" t="s">
        <v>151</v>
      </c>
      <c r="R207" s="67" t="s">
        <v>642</v>
      </c>
      <c r="S207" s="67" t="s">
        <v>743</v>
      </c>
      <c r="T207" s="67" t="s">
        <v>5588</v>
      </c>
      <c r="U207" s="67" t="s">
        <v>5589</v>
      </c>
      <c r="V207" s="67" t="s">
        <v>3932</v>
      </c>
      <c r="W207" s="67" t="s">
        <v>5590</v>
      </c>
      <c r="X207" s="67" t="s">
        <v>3934</v>
      </c>
      <c r="Y207" s="67" t="s">
        <v>3945</v>
      </c>
      <c r="Z207" s="67" t="s">
        <v>6035</v>
      </c>
      <c r="AA207" s="67" t="s">
        <v>5172</v>
      </c>
      <c r="AB207" s="67" t="s">
        <v>6036</v>
      </c>
      <c r="AC207" s="67" t="s">
        <v>3939</v>
      </c>
      <c r="AD207" s="67" t="s">
        <v>3940</v>
      </c>
      <c r="AE207" s="67" t="s">
        <v>3941</v>
      </c>
      <c r="AF207" s="67" t="s">
        <v>3940</v>
      </c>
      <c r="AG207" s="67" t="s">
        <v>6037</v>
      </c>
      <c r="AH207" s="67" t="s">
        <v>6038</v>
      </c>
      <c r="AI207" s="67" t="s">
        <v>6039</v>
      </c>
      <c r="AJ207" s="67" t="s">
        <v>3945</v>
      </c>
    </row>
    <row r="208" spans="1:36" x14ac:dyDescent="0.2">
      <c r="A208" s="66" t="s">
        <v>3919</v>
      </c>
      <c r="B208" s="67" t="s">
        <v>6040</v>
      </c>
      <c r="C208" s="66" t="str">
        <f t="shared" si="3"/>
        <v>P.S. MUNAYPA</v>
      </c>
      <c r="D208" s="67" t="s">
        <v>3921</v>
      </c>
      <c r="E208" s="66" t="s">
        <v>6041</v>
      </c>
      <c r="F208" s="66" t="s">
        <v>6041</v>
      </c>
      <c r="G208" s="66" t="s">
        <v>3923</v>
      </c>
      <c r="H208" s="66" t="s">
        <v>3924</v>
      </c>
      <c r="I208" s="66" t="s">
        <v>746</v>
      </c>
      <c r="J208" s="68" t="s">
        <v>186</v>
      </c>
      <c r="K208" s="68" t="s">
        <v>496</v>
      </c>
      <c r="L208" s="68" t="s">
        <v>745</v>
      </c>
      <c r="M208" s="66" t="s">
        <v>6042</v>
      </c>
      <c r="N208" s="67" t="s">
        <v>4022</v>
      </c>
      <c r="O208" s="67" t="s">
        <v>3950</v>
      </c>
      <c r="P208" s="67" t="s">
        <v>3951</v>
      </c>
      <c r="Q208" s="67" t="s">
        <v>186</v>
      </c>
      <c r="R208" s="67" t="s">
        <v>496</v>
      </c>
      <c r="S208" s="67" t="s">
        <v>496</v>
      </c>
      <c r="T208" s="67" t="s">
        <v>4054</v>
      </c>
      <c r="U208" s="67" t="s">
        <v>4055</v>
      </c>
      <c r="V208" s="67" t="s">
        <v>3932</v>
      </c>
      <c r="W208" s="67" t="s">
        <v>3940</v>
      </c>
      <c r="X208" s="67" t="s">
        <v>3934</v>
      </c>
      <c r="Y208" s="67" t="s">
        <v>3945</v>
      </c>
      <c r="Z208" s="67" t="s">
        <v>4767</v>
      </c>
      <c r="AA208" s="67" t="s">
        <v>6043</v>
      </c>
      <c r="AB208" s="67" t="s">
        <v>6044</v>
      </c>
      <c r="AC208" s="67" t="s">
        <v>3939</v>
      </c>
      <c r="AD208" s="67" t="s">
        <v>3940</v>
      </c>
      <c r="AE208" s="67" t="s">
        <v>3941</v>
      </c>
      <c r="AF208" s="67" t="s">
        <v>3940</v>
      </c>
      <c r="AG208" s="67" t="s">
        <v>6045</v>
      </c>
      <c r="AH208" s="67" t="s">
        <v>6046</v>
      </c>
      <c r="AI208" s="67" t="s">
        <v>6047</v>
      </c>
      <c r="AJ208" s="67" t="s">
        <v>3945</v>
      </c>
    </row>
    <row r="209" spans="1:36" x14ac:dyDescent="0.2">
      <c r="A209" s="66" t="s">
        <v>3919</v>
      </c>
      <c r="B209" s="67" t="s">
        <v>6048</v>
      </c>
      <c r="C209" s="66" t="str">
        <f t="shared" si="3"/>
        <v>P.S. MARCO</v>
      </c>
      <c r="D209" s="67" t="s">
        <v>3921</v>
      </c>
      <c r="E209" s="66" t="s">
        <v>748</v>
      </c>
      <c r="F209" s="66" t="s">
        <v>748</v>
      </c>
      <c r="G209" s="66" t="s">
        <v>3923</v>
      </c>
      <c r="H209" s="66" t="s">
        <v>3924</v>
      </c>
      <c r="I209" s="66" t="s">
        <v>749</v>
      </c>
      <c r="J209" s="68" t="s">
        <v>156</v>
      </c>
      <c r="K209" s="68" t="s">
        <v>747</v>
      </c>
      <c r="L209" s="68" t="s">
        <v>748</v>
      </c>
      <c r="M209" s="66" t="s">
        <v>6049</v>
      </c>
      <c r="N209" s="67" t="s">
        <v>3963</v>
      </c>
      <c r="O209" s="67" t="s">
        <v>4040</v>
      </c>
      <c r="P209" s="67" t="s">
        <v>4040</v>
      </c>
      <c r="Q209" s="67" t="s">
        <v>156</v>
      </c>
      <c r="R209" s="67" t="s">
        <v>747</v>
      </c>
      <c r="S209" s="67" t="s">
        <v>6050</v>
      </c>
      <c r="T209" s="67" t="s">
        <v>6051</v>
      </c>
      <c r="U209" s="67" t="s">
        <v>6052</v>
      </c>
      <c r="V209" s="67" t="s">
        <v>3968</v>
      </c>
      <c r="W209" s="67" t="s">
        <v>3969</v>
      </c>
      <c r="X209" s="67" t="s">
        <v>3934</v>
      </c>
      <c r="Y209" s="67" t="s">
        <v>6053</v>
      </c>
      <c r="Z209" s="67" t="s">
        <v>6054</v>
      </c>
      <c r="AA209" s="67" t="s">
        <v>6055</v>
      </c>
      <c r="AB209" s="67" t="s">
        <v>6056</v>
      </c>
      <c r="AC209" s="67" t="s">
        <v>3939</v>
      </c>
      <c r="AD209" s="67" t="s">
        <v>3940</v>
      </c>
      <c r="AE209" s="67" t="s">
        <v>3941</v>
      </c>
      <c r="AF209" s="67" t="s">
        <v>3940</v>
      </c>
      <c r="AG209" s="67" t="s">
        <v>6057</v>
      </c>
      <c r="AH209" s="67" t="s">
        <v>6058</v>
      </c>
      <c r="AI209" s="67" t="s">
        <v>6059</v>
      </c>
      <c r="AJ209" s="67" t="s">
        <v>3945</v>
      </c>
    </row>
    <row r="210" spans="1:36" x14ac:dyDescent="0.2">
      <c r="A210" s="66" t="s">
        <v>3973</v>
      </c>
      <c r="B210" s="67" t="s">
        <v>6060</v>
      </c>
      <c r="C210" s="66" t="str">
        <f t="shared" si="3"/>
        <v>P.S. MESA REDONDA</v>
      </c>
      <c r="D210" s="67" t="s">
        <v>3921</v>
      </c>
      <c r="E210" s="66" t="s">
        <v>6061</v>
      </c>
      <c r="F210" s="66" t="s">
        <v>6061</v>
      </c>
      <c r="G210" s="66" t="s">
        <v>3923</v>
      </c>
      <c r="H210" s="66" t="s">
        <v>3924</v>
      </c>
      <c r="I210" s="66" t="s">
        <v>208</v>
      </c>
      <c r="J210" s="68" t="s">
        <v>144</v>
      </c>
      <c r="K210" s="68" t="s">
        <v>144</v>
      </c>
      <c r="L210" s="68" t="s">
        <v>207</v>
      </c>
      <c r="M210" s="66" t="s">
        <v>6062</v>
      </c>
      <c r="N210" s="67" t="s">
        <v>3978</v>
      </c>
      <c r="O210" s="67" t="s">
        <v>4650</v>
      </c>
      <c r="P210" s="67" t="s">
        <v>4040</v>
      </c>
      <c r="Q210" s="67" t="s">
        <v>3979</v>
      </c>
      <c r="R210" s="67" t="s">
        <v>4651</v>
      </c>
      <c r="S210" s="67" t="s">
        <v>6063</v>
      </c>
      <c r="T210" s="67" t="s">
        <v>4653</v>
      </c>
      <c r="U210" s="67" t="s">
        <v>4654</v>
      </c>
      <c r="V210" s="67" t="s">
        <v>3968</v>
      </c>
      <c r="W210" s="67" t="s">
        <v>6064</v>
      </c>
      <c r="X210" s="67" t="s">
        <v>3934</v>
      </c>
      <c r="Y210" s="67" t="s">
        <v>5328</v>
      </c>
      <c r="Z210" s="67" t="s">
        <v>6065</v>
      </c>
      <c r="AA210" s="67" t="s">
        <v>6066</v>
      </c>
      <c r="AB210" s="67" t="s">
        <v>6067</v>
      </c>
      <c r="AC210" s="67" t="s">
        <v>3939</v>
      </c>
      <c r="AD210" s="67" t="s">
        <v>3940</v>
      </c>
      <c r="AE210" s="67" t="s">
        <v>3941</v>
      </c>
      <c r="AF210" s="67" t="s">
        <v>3940</v>
      </c>
      <c r="AG210" s="67" t="s">
        <v>6068</v>
      </c>
      <c r="AH210" s="67" t="s">
        <v>6069</v>
      </c>
      <c r="AI210" s="67" t="s">
        <v>6070</v>
      </c>
      <c r="AJ210" s="67" t="s">
        <v>3945</v>
      </c>
    </row>
    <row r="211" spans="1:36" x14ac:dyDescent="0.2">
      <c r="A211" s="66" t="s">
        <v>3919</v>
      </c>
      <c r="B211" s="67" t="s">
        <v>6071</v>
      </c>
      <c r="C211" s="66" t="str">
        <f t="shared" si="3"/>
        <v>C.S. ZAÑA</v>
      </c>
      <c r="D211" s="67" t="s">
        <v>4128</v>
      </c>
      <c r="E211" s="66" t="s">
        <v>6072</v>
      </c>
      <c r="F211" s="66" t="s">
        <v>6072</v>
      </c>
      <c r="G211" s="66" t="s">
        <v>4129</v>
      </c>
      <c r="H211" s="66" t="s">
        <v>3924</v>
      </c>
      <c r="I211" s="66" t="s">
        <v>755</v>
      </c>
      <c r="J211" s="68" t="s">
        <v>242</v>
      </c>
      <c r="K211" s="68" t="s">
        <v>243</v>
      </c>
      <c r="L211" s="68" t="s">
        <v>754</v>
      </c>
      <c r="M211" s="66" t="s">
        <v>6073</v>
      </c>
      <c r="N211" s="67" t="s">
        <v>4288</v>
      </c>
      <c r="O211" s="67" t="s">
        <v>3951</v>
      </c>
      <c r="P211" s="67" t="s">
        <v>3950</v>
      </c>
      <c r="Q211" s="67" t="s">
        <v>242</v>
      </c>
      <c r="R211" s="67" t="s">
        <v>243</v>
      </c>
      <c r="S211" s="67" t="s">
        <v>6074</v>
      </c>
      <c r="T211" s="67" t="s">
        <v>4289</v>
      </c>
      <c r="U211" s="67" t="s">
        <v>4290</v>
      </c>
      <c r="V211" s="67" t="s">
        <v>4135</v>
      </c>
      <c r="W211" s="67" t="s">
        <v>6075</v>
      </c>
      <c r="X211" s="67" t="s">
        <v>3934</v>
      </c>
      <c r="Y211" s="67" t="s">
        <v>6076</v>
      </c>
      <c r="Z211" s="67" t="s">
        <v>6077</v>
      </c>
      <c r="AA211" s="67" t="s">
        <v>3954</v>
      </c>
      <c r="AB211" s="67" t="s">
        <v>6078</v>
      </c>
      <c r="AC211" s="67" t="s">
        <v>3939</v>
      </c>
      <c r="AD211" s="67" t="s">
        <v>3940</v>
      </c>
      <c r="AE211" s="67" t="s">
        <v>3941</v>
      </c>
      <c r="AF211" s="67" t="s">
        <v>3940</v>
      </c>
      <c r="AG211" s="67" t="s">
        <v>6079</v>
      </c>
      <c r="AH211" s="67" t="s">
        <v>6080</v>
      </c>
      <c r="AI211" s="67" t="s">
        <v>6081</v>
      </c>
      <c r="AJ211" s="67" t="s">
        <v>3945</v>
      </c>
    </row>
    <row r="212" spans="1:36" x14ac:dyDescent="0.2">
      <c r="A212" s="66" t="s">
        <v>3919</v>
      </c>
      <c r="B212" s="67" t="s">
        <v>6082</v>
      </c>
      <c r="C212" s="66" t="str">
        <f t="shared" si="3"/>
        <v>P.S. MILUCHACA</v>
      </c>
      <c r="D212" s="67" t="s">
        <v>3921</v>
      </c>
      <c r="E212" s="66" t="s">
        <v>6083</v>
      </c>
      <c r="F212" s="66" t="s">
        <v>6083</v>
      </c>
      <c r="G212" s="66" t="s">
        <v>3923</v>
      </c>
      <c r="H212" s="66" t="s">
        <v>3924</v>
      </c>
      <c r="I212" s="66" t="s">
        <v>757</v>
      </c>
      <c r="J212" s="68" t="s">
        <v>156</v>
      </c>
      <c r="K212" s="68" t="s">
        <v>163</v>
      </c>
      <c r="L212" s="68" t="s">
        <v>756</v>
      </c>
      <c r="M212" s="66" t="s">
        <v>6084</v>
      </c>
      <c r="N212" s="67" t="s">
        <v>3963</v>
      </c>
      <c r="O212" s="67" t="s">
        <v>3951</v>
      </c>
      <c r="P212" s="67" t="s">
        <v>4208</v>
      </c>
      <c r="Q212" s="67" t="s">
        <v>156</v>
      </c>
      <c r="R212" s="67" t="s">
        <v>5167</v>
      </c>
      <c r="S212" s="67" t="s">
        <v>1033</v>
      </c>
      <c r="T212" s="67" t="s">
        <v>5168</v>
      </c>
      <c r="U212" s="67" t="s">
        <v>5169</v>
      </c>
      <c r="V212" s="67" t="s">
        <v>3932</v>
      </c>
      <c r="W212" s="67" t="s">
        <v>6085</v>
      </c>
      <c r="X212" s="67" t="s">
        <v>3934</v>
      </c>
      <c r="Y212" s="67" t="s">
        <v>5170</v>
      </c>
      <c r="Z212" s="67" t="s">
        <v>6086</v>
      </c>
      <c r="AA212" s="67" t="s">
        <v>6087</v>
      </c>
      <c r="AB212" s="67" t="s">
        <v>6088</v>
      </c>
      <c r="AC212" s="67" t="s">
        <v>3939</v>
      </c>
      <c r="AD212" s="67" t="s">
        <v>3940</v>
      </c>
      <c r="AE212" s="67" t="s">
        <v>3941</v>
      </c>
      <c r="AF212" s="67" t="s">
        <v>3940</v>
      </c>
      <c r="AG212" s="67" t="s">
        <v>6089</v>
      </c>
      <c r="AH212" s="67" t="s">
        <v>6090</v>
      </c>
      <c r="AI212" s="67" t="s">
        <v>6091</v>
      </c>
      <c r="AJ212" s="67" t="s">
        <v>3945</v>
      </c>
    </row>
    <row r="213" spans="1:36" x14ac:dyDescent="0.2">
      <c r="A213" s="66" t="s">
        <v>3919</v>
      </c>
      <c r="B213" s="67" t="s">
        <v>6092</v>
      </c>
      <c r="C213" s="66" t="str">
        <f t="shared" si="3"/>
        <v>P.S. EL MANGLE</v>
      </c>
      <c r="D213" s="67" t="s">
        <v>3921</v>
      </c>
      <c r="E213" s="66" t="s">
        <v>6093</v>
      </c>
      <c r="F213" s="66" t="s">
        <v>6093</v>
      </c>
      <c r="G213" s="66" t="s">
        <v>3923</v>
      </c>
      <c r="H213" s="66" t="s">
        <v>3924</v>
      </c>
      <c r="I213" s="66" t="s">
        <v>761</v>
      </c>
      <c r="J213" s="68" t="s">
        <v>147</v>
      </c>
      <c r="K213" s="68" t="s">
        <v>147</v>
      </c>
      <c r="L213" s="68" t="s">
        <v>760</v>
      </c>
      <c r="M213" s="66" t="s">
        <v>6094</v>
      </c>
      <c r="N213" s="67" t="s">
        <v>3926</v>
      </c>
      <c r="O213" s="67" t="s">
        <v>4040</v>
      </c>
      <c r="P213" s="67" t="s">
        <v>4040</v>
      </c>
      <c r="Q213" s="67" t="s">
        <v>147</v>
      </c>
      <c r="R213" s="67" t="s">
        <v>147</v>
      </c>
      <c r="S213" s="67" t="s">
        <v>760</v>
      </c>
      <c r="T213" s="67" t="s">
        <v>4198</v>
      </c>
      <c r="U213" s="67" t="s">
        <v>4199</v>
      </c>
      <c r="V213" s="67" t="s">
        <v>3932</v>
      </c>
      <c r="W213" s="67" t="s">
        <v>6095</v>
      </c>
      <c r="X213" s="67" t="s">
        <v>3934</v>
      </c>
      <c r="Y213" s="67" t="s">
        <v>3945</v>
      </c>
      <c r="Z213" s="67" t="s">
        <v>4201</v>
      </c>
      <c r="AA213" s="67" t="s">
        <v>6096</v>
      </c>
      <c r="AB213" s="67" t="s">
        <v>6097</v>
      </c>
      <c r="AC213" s="67" t="s">
        <v>3939</v>
      </c>
      <c r="AD213" s="67" t="s">
        <v>3940</v>
      </c>
      <c r="AE213" s="67" t="s">
        <v>3941</v>
      </c>
      <c r="AF213" s="67" t="s">
        <v>3940</v>
      </c>
      <c r="AG213" s="67" t="s">
        <v>6098</v>
      </c>
      <c r="AH213" s="67" t="s">
        <v>6099</v>
      </c>
      <c r="AI213" s="67" t="s">
        <v>6100</v>
      </c>
      <c r="AJ213" s="67" t="s">
        <v>3945</v>
      </c>
    </row>
    <row r="214" spans="1:36" x14ac:dyDescent="0.2">
      <c r="A214" s="66" t="s">
        <v>3919</v>
      </c>
      <c r="B214" s="67" t="s">
        <v>6101</v>
      </c>
      <c r="C214" s="66" t="str">
        <f t="shared" si="3"/>
        <v>C.S. CRUCERO</v>
      </c>
      <c r="D214" s="67" t="s">
        <v>4128</v>
      </c>
      <c r="E214" s="66" t="s">
        <v>763</v>
      </c>
      <c r="F214" s="66" t="s">
        <v>763</v>
      </c>
      <c r="G214" s="66" t="s">
        <v>4763</v>
      </c>
      <c r="H214" s="66" t="s">
        <v>3924</v>
      </c>
      <c r="I214" s="66" t="s">
        <v>764</v>
      </c>
      <c r="J214" s="68" t="s">
        <v>186</v>
      </c>
      <c r="K214" s="68" t="s">
        <v>762</v>
      </c>
      <c r="L214" s="68" t="s">
        <v>763</v>
      </c>
      <c r="M214" s="66" t="s">
        <v>6102</v>
      </c>
      <c r="N214" s="67" t="s">
        <v>4022</v>
      </c>
      <c r="O214" s="67" t="s">
        <v>4323</v>
      </c>
      <c r="P214" s="67" t="s">
        <v>3928</v>
      </c>
      <c r="Q214" s="67" t="s">
        <v>186</v>
      </c>
      <c r="R214" s="67" t="s">
        <v>968</v>
      </c>
      <c r="S214" s="67" t="s">
        <v>763</v>
      </c>
      <c r="T214" s="67" t="s">
        <v>5052</v>
      </c>
      <c r="U214" s="67" t="s">
        <v>5053</v>
      </c>
      <c r="V214" s="67" t="s">
        <v>4765</v>
      </c>
      <c r="W214" s="67" t="s">
        <v>3940</v>
      </c>
      <c r="X214" s="67" t="s">
        <v>3934</v>
      </c>
      <c r="Y214" s="67" t="s">
        <v>6103</v>
      </c>
      <c r="Z214" s="67" t="s">
        <v>4257</v>
      </c>
      <c r="AA214" s="67" t="s">
        <v>5055</v>
      </c>
      <c r="AB214" s="67" t="s">
        <v>6104</v>
      </c>
      <c r="AC214" s="67" t="s">
        <v>3939</v>
      </c>
      <c r="AD214" s="67" t="s">
        <v>3940</v>
      </c>
      <c r="AE214" s="67" t="s">
        <v>3941</v>
      </c>
      <c r="AF214" s="67" t="s">
        <v>3940</v>
      </c>
      <c r="AG214" s="67" t="s">
        <v>6105</v>
      </c>
      <c r="AH214" s="67" t="s">
        <v>6106</v>
      </c>
      <c r="AI214" s="67" t="s">
        <v>6107</v>
      </c>
      <c r="AJ214" s="67" t="s">
        <v>3945</v>
      </c>
    </row>
    <row r="215" spans="1:36" x14ac:dyDescent="0.2">
      <c r="A215" s="66" t="s">
        <v>3919</v>
      </c>
      <c r="B215" s="67" t="s">
        <v>6108</v>
      </c>
      <c r="C215" s="66" t="str">
        <f t="shared" si="3"/>
        <v>P.S. LEVANTO</v>
      </c>
      <c r="D215" s="67" t="s">
        <v>3921</v>
      </c>
      <c r="E215" s="66" t="s">
        <v>765</v>
      </c>
      <c r="F215" s="66" t="s">
        <v>765</v>
      </c>
      <c r="G215" s="66" t="s">
        <v>3923</v>
      </c>
      <c r="H215" s="66" t="s">
        <v>3924</v>
      </c>
      <c r="I215" s="66" t="s">
        <v>766</v>
      </c>
      <c r="J215" s="68" t="s">
        <v>159</v>
      </c>
      <c r="K215" s="68" t="s">
        <v>326</v>
      </c>
      <c r="L215" s="68" t="s">
        <v>765</v>
      </c>
      <c r="M215" s="66" t="s">
        <v>6109</v>
      </c>
      <c r="N215" s="67" t="s">
        <v>4131</v>
      </c>
      <c r="O215" s="67" t="s">
        <v>3951</v>
      </c>
      <c r="P215" s="67" t="s">
        <v>3951</v>
      </c>
      <c r="Q215" s="67" t="s">
        <v>159</v>
      </c>
      <c r="R215" s="67" t="s">
        <v>326</v>
      </c>
      <c r="S215" s="67" t="s">
        <v>326</v>
      </c>
      <c r="T215" s="67" t="s">
        <v>4133</v>
      </c>
      <c r="U215" s="67" t="s">
        <v>4134</v>
      </c>
      <c r="V215" s="67" t="s">
        <v>3932</v>
      </c>
      <c r="W215" s="67" t="s">
        <v>6110</v>
      </c>
      <c r="X215" s="67" t="s">
        <v>3934</v>
      </c>
      <c r="Y215" s="67" t="s">
        <v>3945</v>
      </c>
      <c r="Z215" s="67" t="s">
        <v>3936</v>
      </c>
      <c r="AA215" s="67" t="s">
        <v>6111</v>
      </c>
      <c r="AB215" s="67" t="s">
        <v>6112</v>
      </c>
      <c r="AC215" s="67" t="s">
        <v>3939</v>
      </c>
      <c r="AD215" s="67" t="s">
        <v>3940</v>
      </c>
      <c r="AE215" s="67" t="s">
        <v>3941</v>
      </c>
      <c r="AF215" s="67" t="s">
        <v>3940</v>
      </c>
      <c r="AG215" s="67" t="s">
        <v>6113</v>
      </c>
      <c r="AH215" s="67" t="s">
        <v>6114</v>
      </c>
      <c r="AI215" s="67" t="s">
        <v>6115</v>
      </c>
      <c r="AJ215" s="67" t="s">
        <v>3945</v>
      </c>
    </row>
    <row r="216" spans="1:36" x14ac:dyDescent="0.2">
      <c r="A216" s="66" t="s">
        <v>3919</v>
      </c>
      <c r="B216" s="67" t="s">
        <v>6116</v>
      </c>
      <c r="C216" s="66" t="str">
        <f t="shared" si="3"/>
        <v>P.S. CULPON</v>
      </c>
      <c r="D216" s="67" t="s">
        <v>3921</v>
      </c>
      <c r="E216" s="66" t="s">
        <v>6117</v>
      </c>
      <c r="F216" s="66" t="s">
        <v>6117</v>
      </c>
      <c r="G216" s="66" t="s">
        <v>3923</v>
      </c>
      <c r="H216" s="66" t="s">
        <v>3924</v>
      </c>
      <c r="I216" s="66" t="s">
        <v>768</v>
      </c>
      <c r="J216" s="68" t="s">
        <v>242</v>
      </c>
      <c r="K216" s="68" t="s">
        <v>243</v>
      </c>
      <c r="L216" s="68" t="s">
        <v>767</v>
      </c>
      <c r="M216" s="66" t="s">
        <v>6118</v>
      </c>
      <c r="N216" s="67" t="s">
        <v>4288</v>
      </c>
      <c r="O216" s="67" t="s">
        <v>3951</v>
      </c>
      <c r="P216" s="67" t="s">
        <v>4040</v>
      </c>
      <c r="Q216" s="67" t="s">
        <v>242</v>
      </c>
      <c r="R216" s="67" t="s">
        <v>243</v>
      </c>
      <c r="S216" s="67" t="s">
        <v>767</v>
      </c>
      <c r="T216" s="67" t="s">
        <v>4289</v>
      </c>
      <c r="U216" s="67" t="s">
        <v>4290</v>
      </c>
      <c r="V216" s="67" t="s">
        <v>3968</v>
      </c>
      <c r="W216" s="67" t="s">
        <v>6119</v>
      </c>
      <c r="X216" s="67" t="s">
        <v>3934</v>
      </c>
      <c r="Y216" s="67" t="s">
        <v>6120</v>
      </c>
      <c r="Z216" s="67" t="s">
        <v>5137</v>
      </c>
      <c r="AA216" s="67" t="s">
        <v>5692</v>
      </c>
      <c r="AB216" s="67" t="s">
        <v>6121</v>
      </c>
      <c r="AC216" s="67" t="s">
        <v>3939</v>
      </c>
      <c r="AD216" s="67" t="s">
        <v>3940</v>
      </c>
      <c r="AE216" s="67" t="s">
        <v>3941</v>
      </c>
      <c r="AF216" s="67" t="s">
        <v>3940</v>
      </c>
      <c r="AG216" s="67" t="s">
        <v>6122</v>
      </c>
      <c r="AH216" s="67" t="s">
        <v>6123</v>
      </c>
      <c r="AI216" s="67" t="s">
        <v>6124</v>
      </c>
      <c r="AJ216" s="67" t="s">
        <v>3945</v>
      </c>
    </row>
    <row r="217" spans="1:36" x14ac:dyDescent="0.2">
      <c r="A217" s="66" t="s">
        <v>3919</v>
      </c>
      <c r="B217" s="67" t="s">
        <v>6125</v>
      </c>
      <c r="C217" s="66" t="str">
        <f t="shared" si="3"/>
        <v>C.S. OLLARAYA</v>
      </c>
      <c r="D217" s="67" t="s">
        <v>4128</v>
      </c>
      <c r="E217" s="66" t="s">
        <v>769</v>
      </c>
      <c r="F217" s="66" t="s">
        <v>769</v>
      </c>
      <c r="G217" s="66" t="s">
        <v>4129</v>
      </c>
      <c r="H217" s="66" t="s">
        <v>3924</v>
      </c>
      <c r="I217" s="66" t="s">
        <v>770</v>
      </c>
      <c r="J217" s="68" t="s">
        <v>186</v>
      </c>
      <c r="K217" s="68" t="s">
        <v>187</v>
      </c>
      <c r="L217" s="68" t="s">
        <v>769</v>
      </c>
      <c r="M217" s="66" t="s">
        <v>6126</v>
      </c>
      <c r="N217" s="67" t="s">
        <v>4022</v>
      </c>
      <c r="O217" s="67" t="s">
        <v>4023</v>
      </c>
      <c r="P217" s="67" t="s">
        <v>3928</v>
      </c>
      <c r="Q217" s="67" t="s">
        <v>186</v>
      </c>
      <c r="R217" s="67" t="s">
        <v>187</v>
      </c>
      <c r="S217" s="67" t="s">
        <v>769</v>
      </c>
      <c r="T217" s="67" t="s">
        <v>4025</v>
      </c>
      <c r="U217" s="67" t="s">
        <v>4026</v>
      </c>
      <c r="V217" s="67" t="s">
        <v>4135</v>
      </c>
      <c r="W217" s="67" t="s">
        <v>6127</v>
      </c>
      <c r="X217" s="67" t="s">
        <v>3934</v>
      </c>
      <c r="Y217" s="67" t="s">
        <v>3945</v>
      </c>
      <c r="Z217" s="67" t="s">
        <v>6128</v>
      </c>
      <c r="AA217" s="67" t="s">
        <v>6129</v>
      </c>
      <c r="AB217" s="67" t="s">
        <v>6130</v>
      </c>
      <c r="AC217" s="67" t="s">
        <v>3939</v>
      </c>
      <c r="AD217" s="67" t="s">
        <v>3940</v>
      </c>
      <c r="AE217" s="67" t="s">
        <v>3941</v>
      </c>
      <c r="AF217" s="67" t="s">
        <v>3940</v>
      </c>
      <c r="AG217" s="67" t="s">
        <v>6131</v>
      </c>
      <c r="AH217" s="67" t="s">
        <v>6132</v>
      </c>
      <c r="AI217" s="67" t="s">
        <v>6133</v>
      </c>
      <c r="AJ217" s="67" t="s">
        <v>3945</v>
      </c>
    </row>
    <row r="218" spans="1:36" x14ac:dyDescent="0.2">
      <c r="A218" s="66" t="s">
        <v>3919</v>
      </c>
      <c r="B218" s="67" t="s">
        <v>6134</v>
      </c>
      <c r="C218" s="66" t="str">
        <f t="shared" si="3"/>
        <v>P.S. SAN RAMON</v>
      </c>
      <c r="D218" s="67" t="s">
        <v>3921</v>
      </c>
      <c r="E218" s="66" t="s">
        <v>372</v>
      </c>
      <c r="F218" s="66" t="s">
        <v>372</v>
      </c>
      <c r="G218" s="66" t="s">
        <v>3923</v>
      </c>
      <c r="H218" s="66" t="s">
        <v>3924</v>
      </c>
      <c r="I218" s="66" t="s">
        <v>772</v>
      </c>
      <c r="J218" s="68" t="s">
        <v>181</v>
      </c>
      <c r="K218" s="68" t="s">
        <v>564</v>
      </c>
      <c r="L218" s="68" t="s">
        <v>771</v>
      </c>
      <c r="M218" s="66" t="s">
        <v>6135</v>
      </c>
      <c r="N218" s="67" t="s">
        <v>4007</v>
      </c>
      <c r="O218" s="67" t="s">
        <v>4146</v>
      </c>
      <c r="P218" s="67" t="s">
        <v>3951</v>
      </c>
      <c r="Q218" s="67" t="s">
        <v>181</v>
      </c>
      <c r="R218" s="67" t="s">
        <v>564</v>
      </c>
      <c r="S218" s="67" t="s">
        <v>811</v>
      </c>
      <c r="T218" s="67" t="s">
        <v>4559</v>
      </c>
      <c r="U218" s="67" t="s">
        <v>4560</v>
      </c>
      <c r="V218" s="67" t="s">
        <v>3932</v>
      </c>
      <c r="W218" s="67" t="s">
        <v>3948</v>
      </c>
      <c r="X218" s="67" t="s">
        <v>3934</v>
      </c>
      <c r="Y218" s="67" t="s">
        <v>5157</v>
      </c>
      <c r="Z218" s="67" t="s">
        <v>5158</v>
      </c>
      <c r="AA218" s="67" t="s">
        <v>5159</v>
      </c>
      <c r="AB218" s="67" t="s">
        <v>6136</v>
      </c>
      <c r="AC218" s="67" t="s">
        <v>3939</v>
      </c>
      <c r="AD218" s="67" t="s">
        <v>3940</v>
      </c>
      <c r="AE218" s="67" t="s">
        <v>3941</v>
      </c>
      <c r="AF218" s="67" t="s">
        <v>3940</v>
      </c>
      <c r="AG218" s="67" t="s">
        <v>6137</v>
      </c>
      <c r="AH218" s="67" t="s">
        <v>6138</v>
      </c>
      <c r="AI218" s="67" t="s">
        <v>6139</v>
      </c>
      <c r="AJ218" s="67" t="s">
        <v>3945</v>
      </c>
    </row>
    <row r="219" spans="1:36" x14ac:dyDescent="0.2">
      <c r="A219" s="66" t="s">
        <v>3973</v>
      </c>
      <c r="B219" s="67" t="s">
        <v>6140</v>
      </c>
      <c r="C219" s="66" t="str">
        <f t="shared" si="3"/>
        <v>C.S. SU SANTIDAD JUAN PABLO II</v>
      </c>
      <c r="D219" s="67" t="s">
        <v>4128</v>
      </c>
      <c r="E219" s="66" t="s">
        <v>6141</v>
      </c>
      <c r="F219" s="66" t="s">
        <v>6141</v>
      </c>
      <c r="G219" s="66" t="s">
        <v>4129</v>
      </c>
      <c r="H219" s="66" t="s">
        <v>3924</v>
      </c>
      <c r="I219" s="66" t="s">
        <v>229</v>
      </c>
      <c r="J219" s="68" t="s">
        <v>144</v>
      </c>
      <c r="K219" s="68" t="s">
        <v>144</v>
      </c>
      <c r="L219" s="68" t="s">
        <v>228</v>
      </c>
      <c r="M219" s="66" t="s">
        <v>6142</v>
      </c>
      <c r="N219" s="67" t="s">
        <v>4103</v>
      </c>
      <c r="O219" s="67" t="s">
        <v>4040</v>
      </c>
      <c r="P219" s="67" t="s">
        <v>4008</v>
      </c>
      <c r="Q219" s="67" t="s">
        <v>5310</v>
      </c>
      <c r="R219" s="67" t="s">
        <v>228</v>
      </c>
      <c r="S219" s="67" t="s">
        <v>6143</v>
      </c>
      <c r="T219" s="67" t="s">
        <v>5793</v>
      </c>
      <c r="U219" s="67" t="s">
        <v>5794</v>
      </c>
      <c r="V219" s="67" t="s">
        <v>4135</v>
      </c>
      <c r="W219" s="67" t="s">
        <v>6144</v>
      </c>
      <c r="X219" s="67" t="s">
        <v>3934</v>
      </c>
      <c r="Y219" s="67" t="s">
        <v>3945</v>
      </c>
      <c r="Z219" s="67" t="s">
        <v>4679</v>
      </c>
      <c r="AA219" s="67" t="s">
        <v>6145</v>
      </c>
      <c r="AB219" s="67" t="s">
        <v>6146</v>
      </c>
      <c r="AC219" s="67" t="s">
        <v>3939</v>
      </c>
      <c r="AD219" s="67" t="s">
        <v>3940</v>
      </c>
      <c r="AE219" s="67" t="s">
        <v>3941</v>
      </c>
      <c r="AF219" s="67" t="s">
        <v>3940</v>
      </c>
      <c r="AG219" s="67" t="s">
        <v>6147</v>
      </c>
      <c r="AH219" s="67" t="s">
        <v>6148</v>
      </c>
      <c r="AI219" s="67" t="s">
        <v>3945</v>
      </c>
      <c r="AJ219" s="67" t="s">
        <v>3945</v>
      </c>
    </row>
    <row r="220" spans="1:36" x14ac:dyDescent="0.2">
      <c r="A220" s="66" t="s">
        <v>3919</v>
      </c>
      <c r="B220" s="67" t="s">
        <v>6149</v>
      </c>
      <c r="C220" s="66" t="str">
        <f t="shared" si="3"/>
        <v>P.S. QUETA</v>
      </c>
      <c r="D220" s="67" t="s">
        <v>3921</v>
      </c>
      <c r="E220" s="66" t="s">
        <v>6150</v>
      </c>
      <c r="F220" s="66" t="s">
        <v>6150</v>
      </c>
      <c r="G220" s="66" t="s">
        <v>3923</v>
      </c>
      <c r="H220" s="66" t="s">
        <v>3924</v>
      </c>
      <c r="I220" s="66" t="s">
        <v>774</v>
      </c>
      <c r="J220" s="68" t="s">
        <v>156</v>
      </c>
      <c r="K220" s="68" t="s">
        <v>157</v>
      </c>
      <c r="L220" s="68" t="s">
        <v>773</v>
      </c>
      <c r="M220" s="66" t="s">
        <v>6151</v>
      </c>
      <c r="N220" s="67" t="s">
        <v>3963</v>
      </c>
      <c r="O220" s="67" t="s">
        <v>3928</v>
      </c>
      <c r="P220" s="67" t="s">
        <v>4040</v>
      </c>
      <c r="Q220" s="67" t="s">
        <v>156</v>
      </c>
      <c r="R220" s="67" t="s">
        <v>157</v>
      </c>
      <c r="S220" s="67" t="s">
        <v>1226</v>
      </c>
      <c r="T220" s="67" t="s">
        <v>4089</v>
      </c>
      <c r="U220" s="67" t="s">
        <v>4090</v>
      </c>
      <c r="V220" s="67" t="s">
        <v>3932</v>
      </c>
      <c r="W220" s="67" t="s">
        <v>6152</v>
      </c>
      <c r="X220" s="67" t="s">
        <v>3934</v>
      </c>
      <c r="Y220" s="67" t="s">
        <v>4092</v>
      </c>
      <c r="Z220" s="67" t="s">
        <v>5766</v>
      </c>
      <c r="AA220" s="67" t="s">
        <v>6153</v>
      </c>
      <c r="AB220" s="67" t="s">
        <v>6154</v>
      </c>
      <c r="AC220" s="67" t="s">
        <v>3939</v>
      </c>
      <c r="AD220" s="67" t="s">
        <v>3940</v>
      </c>
      <c r="AE220" s="67" t="s">
        <v>3941</v>
      </c>
      <c r="AF220" s="67" t="s">
        <v>3940</v>
      </c>
      <c r="AG220" s="67" t="s">
        <v>6155</v>
      </c>
      <c r="AH220" s="67" t="s">
        <v>6156</v>
      </c>
      <c r="AI220" s="67" t="s">
        <v>6157</v>
      </c>
      <c r="AJ220" s="67" t="s">
        <v>3945</v>
      </c>
    </row>
    <row r="221" spans="1:36" x14ac:dyDescent="0.2">
      <c r="A221" s="66" t="s">
        <v>3919</v>
      </c>
      <c r="B221" s="67" t="s">
        <v>6158</v>
      </c>
      <c r="C221" s="66" t="str">
        <f t="shared" si="3"/>
        <v>P.S. CAJONES</v>
      </c>
      <c r="D221" s="67" t="s">
        <v>3921</v>
      </c>
      <c r="E221" s="66" t="s">
        <v>6159</v>
      </c>
      <c r="F221" s="66" t="s">
        <v>6159</v>
      </c>
      <c r="G221" s="66" t="s">
        <v>3923</v>
      </c>
      <c r="H221" s="66" t="s">
        <v>3924</v>
      </c>
      <c r="I221" s="66" t="s">
        <v>776</v>
      </c>
      <c r="J221" s="68" t="s">
        <v>147</v>
      </c>
      <c r="K221" s="68" t="s">
        <v>459</v>
      </c>
      <c r="L221" s="68" t="s">
        <v>775</v>
      </c>
      <c r="M221" s="66" t="s">
        <v>6160</v>
      </c>
      <c r="N221" s="67" t="s">
        <v>3926</v>
      </c>
      <c r="O221" s="67" t="s">
        <v>4363</v>
      </c>
      <c r="P221" s="67" t="s">
        <v>4040</v>
      </c>
      <c r="Q221" s="67" t="s">
        <v>147</v>
      </c>
      <c r="R221" s="67" t="s">
        <v>459</v>
      </c>
      <c r="S221" s="67" t="s">
        <v>6161</v>
      </c>
      <c r="T221" s="67" t="s">
        <v>4716</v>
      </c>
      <c r="U221" s="67" t="s">
        <v>4717</v>
      </c>
      <c r="V221" s="67" t="s">
        <v>3932</v>
      </c>
      <c r="W221" s="67" t="s">
        <v>6162</v>
      </c>
      <c r="X221" s="67" t="s">
        <v>3934</v>
      </c>
      <c r="Y221" s="67" t="s">
        <v>3945</v>
      </c>
      <c r="Z221" s="67" t="s">
        <v>6163</v>
      </c>
      <c r="AA221" s="67" t="s">
        <v>6164</v>
      </c>
      <c r="AB221" s="67" t="s">
        <v>6165</v>
      </c>
      <c r="AC221" s="67" t="s">
        <v>3939</v>
      </c>
      <c r="AD221" s="67" t="s">
        <v>3940</v>
      </c>
      <c r="AE221" s="67" t="s">
        <v>3941</v>
      </c>
      <c r="AF221" s="67" t="s">
        <v>3940</v>
      </c>
      <c r="AG221" s="67" t="s">
        <v>6166</v>
      </c>
      <c r="AH221" s="67" t="s">
        <v>6167</v>
      </c>
      <c r="AI221" s="67" t="s">
        <v>6168</v>
      </c>
      <c r="AJ221" s="67" t="s">
        <v>3945</v>
      </c>
    </row>
    <row r="222" spans="1:36" x14ac:dyDescent="0.2">
      <c r="A222" s="66" t="s">
        <v>3919</v>
      </c>
      <c r="B222" s="67" t="s">
        <v>6169</v>
      </c>
      <c r="C222" s="66" t="str">
        <f t="shared" si="3"/>
        <v>P.S. SAN JOSÉ DE MIRAFLORES</v>
      </c>
      <c r="D222" s="67" t="s">
        <v>3921</v>
      </c>
      <c r="E222" s="66" t="s">
        <v>6170</v>
      </c>
      <c r="F222" s="66" t="s">
        <v>6170</v>
      </c>
      <c r="G222" s="66" t="s">
        <v>3923</v>
      </c>
      <c r="H222" s="66" t="s">
        <v>3924</v>
      </c>
      <c r="I222" s="66" t="s">
        <v>778</v>
      </c>
      <c r="J222" s="68" t="s">
        <v>348</v>
      </c>
      <c r="K222" s="68" t="s">
        <v>348</v>
      </c>
      <c r="L222" s="68" t="s">
        <v>777</v>
      </c>
      <c r="M222" s="66" t="s">
        <v>6171</v>
      </c>
      <c r="N222" s="67" t="s">
        <v>3927</v>
      </c>
      <c r="O222" s="67" t="s">
        <v>3951</v>
      </c>
      <c r="P222" s="67" t="s">
        <v>4023</v>
      </c>
      <c r="Q222" s="67" t="s">
        <v>348</v>
      </c>
      <c r="R222" s="67" t="s">
        <v>348</v>
      </c>
      <c r="S222" s="67" t="s">
        <v>777</v>
      </c>
      <c r="T222" s="67" t="s">
        <v>6172</v>
      </c>
      <c r="U222" s="67" t="s">
        <v>6173</v>
      </c>
      <c r="V222" s="67" t="s">
        <v>3932</v>
      </c>
      <c r="W222" s="67" t="s">
        <v>4516</v>
      </c>
      <c r="X222" s="67" t="s">
        <v>3934</v>
      </c>
      <c r="Y222" s="67" t="s">
        <v>6174</v>
      </c>
      <c r="Z222" s="67" t="s">
        <v>4136</v>
      </c>
      <c r="AA222" s="67" t="s">
        <v>6175</v>
      </c>
      <c r="AB222" s="67" t="s">
        <v>6176</v>
      </c>
      <c r="AC222" s="67" t="s">
        <v>3939</v>
      </c>
      <c r="AD222" s="67" t="s">
        <v>3940</v>
      </c>
      <c r="AE222" s="67" t="s">
        <v>3941</v>
      </c>
      <c r="AF222" s="67" t="s">
        <v>3940</v>
      </c>
      <c r="AG222" s="67" t="s">
        <v>6177</v>
      </c>
      <c r="AH222" s="67" t="s">
        <v>6178</v>
      </c>
      <c r="AI222" s="67" t="s">
        <v>6179</v>
      </c>
      <c r="AJ222" s="67" t="s">
        <v>3945</v>
      </c>
    </row>
    <row r="223" spans="1:36" x14ac:dyDescent="0.2">
      <c r="A223" s="66" t="s">
        <v>3919</v>
      </c>
      <c r="B223" s="67" t="s">
        <v>6180</v>
      </c>
      <c r="C223" s="66" t="str">
        <f t="shared" si="3"/>
        <v>P.S. PATA PATA</v>
      </c>
      <c r="D223" s="67" t="s">
        <v>3921</v>
      </c>
      <c r="E223" s="66" t="s">
        <v>6181</v>
      </c>
      <c r="F223" s="66" t="s">
        <v>6181</v>
      </c>
      <c r="G223" s="66" t="s">
        <v>3923</v>
      </c>
      <c r="H223" s="66" t="s">
        <v>3924</v>
      </c>
      <c r="I223" s="66" t="s">
        <v>780</v>
      </c>
      <c r="J223" s="68" t="s">
        <v>269</v>
      </c>
      <c r="K223" s="68" t="s">
        <v>731</v>
      </c>
      <c r="L223" s="68" t="s">
        <v>779</v>
      </c>
      <c r="M223" s="66" t="s">
        <v>3948</v>
      </c>
      <c r="N223" s="67" t="s">
        <v>4223</v>
      </c>
      <c r="O223" s="67" t="s">
        <v>4040</v>
      </c>
      <c r="P223" s="67" t="s">
        <v>4040</v>
      </c>
      <c r="Q223" s="67" t="s">
        <v>269</v>
      </c>
      <c r="R223" s="67" t="s">
        <v>731</v>
      </c>
      <c r="S223" s="67" t="s">
        <v>779</v>
      </c>
      <c r="T223" s="67" t="s">
        <v>5982</v>
      </c>
      <c r="U223" s="67" t="s">
        <v>5983</v>
      </c>
      <c r="V223" s="67" t="s">
        <v>3932</v>
      </c>
      <c r="W223" s="67" t="s">
        <v>3948</v>
      </c>
      <c r="X223" s="67" t="s">
        <v>3934</v>
      </c>
      <c r="Y223" s="67" t="s">
        <v>3945</v>
      </c>
      <c r="Z223" s="67" t="s">
        <v>5465</v>
      </c>
      <c r="AA223" s="67" t="s">
        <v>6182</v>
      </c>
      <c r="AB223" s="67" t="s">
        <v>6183</v>
      </c>
      <c r="AC223" s="67" t="s">
        <v>3939</v>
      </c>
      <c r="AD223" s="67" t="s">
        <v>3940</v>
      </c>
      <c r="AE223" s="67" t="s">
        <v>3941</v>
      </c>
      <c r="AF223" s="67" t="s">
        <v>3940</v>
      </c>
      <c r="AG223" s="67" t="s">
        <v>6184</v>
      </c>
      <c r="AH223" s="67" t="s">
        <v>6185</v>
      </c>
      <c r="AI223" s="67" t="s">
        <v>6186</v>
      </c>
      <c r="AJ223" s="67" t="s">
        <v>3945</v>
      </c>
    </row>
    <row r="224" spans="1:36" x14ac:dyDescent="0.2">
      <c r="A224" s="66" t="s">
        <v>3919</v>
      </c>
      <c r="B224" s="67" t="s">
        <v>6187</v>
      </c>
      <c r="C224" s="66" t="str">
        <f t="shared" si="3"/>
        <v>P.S. MACHENTE</v>
      </c>
      <c r="D224" s="67" t="s">
        <v>3921</v>
      </c>
      <c r="E224" s="66" t="s">
        <v>6188</v>
      </c>
      <c r="F224" s="66" t="s">
        <v>6188</v>
      </c>
      <c r="G224" s="66" t="s">
        <v>3923</v>
      </c>
      <c r="H224" s="66" t="s">
        <v>3924</v>
      </c>
      <c r="I224" s="66" t="s">
        <v>785</v>
      </c>
      <c r="J224" s="68" t="s">
        <v>273</v>
      </c>
      <c r="K224" s="68" t="s">
        <v>633</v>
      </c>
      <c r="L224" s="68" t="s">
        <v>784</v>
      </c>
      <c r="M224" s="66" t="s">
        <v>6189</v>
      </c>
      <c r="N224" s="67" t="s">
        <v>4848</v>
      </c>
      <c r="O224" s="67" t="s">
        <v>4023</v>
      </c>
      <c r="P224" s="67" t="s">
        <v>4160</v>
      </c>
      <c r="Q224" s="67" t="s">
        <v>273</v>
      </c>
      <c r="R224" s="67" t="s">
        <v>2216</v>
      </c>
      <c r="S224" s="67" t="s">
        <v>6188</v>
      </c>
      <c r="T224" s="67" t="s">
        <v>5972</v>
      </c>
      <c r="U224" s="67" t="s">
        <v>5973</v>
      </c>
      <c r="V224" s="67" t="s">
        <v>3968</v>
      </c>
      <c r="W224" s="67" t="s">
        <v>3969</v>
      </c>
      <c r="X224" s="67" t="s">
        <v>3934</v>
      </c>
      <c r="Y224" s="67" t="s">
        <v>5974</v>
      </c>
      <c r="Z224" s="67" t="s">
        <v>4257</v>
      </c>
      <c r="AA224" s="67" t="s">
        <v>5670</v>
      </c>
      <c r="AB224" s="67" t="s">
        <v>6190</v>
      </c>
      <c r="AC224" s="67" t="s">
        <v>3939</v>
      </c>
      <c r="AD224" s="67" t="s">
        <v>3940</v>
      </c>
      <c r="AE224" s="67" t="s">
        <v>3941</v>
      </c>
      <c r="AF224" s="67" t="s">
        <v>3940</v>
      </c>
      <c r="AG224" s="67" t="s">
        <v>6191</v>
      </c>
      <c r="AH224" s="67" t="s">
        <v>6192</v>
      </c>
      <c r="AI224" s="67" t="s">
        <v>6193</v>
      </c>
      <c r="AJ224" s="67" t="s">
        <v>3945</v>
      </c>
    </row>
    <row r="225" spans="1:36" x14ac:dyDescent="0.2">
      <c r="A225" s="66" t="s">
        <v>3919</v>
      </c>
      <c r="B225" s="67" t="s">
        <v>6194</v>
      </c>
      <c r="C225" s="66" t="str">
        <f t="shared" si="3"/>
        <v>C.S. PULAN</v>
      </c>
      <c r="D225" s="67" t="s">
        <v>4128</v>
      </c>
      <c r="E225" s="66" t="s">
        <v>786</v>
      </c>
      <c r="F225" s="66" t="s">
        <v>786</v>
      </c>
      <c r="G225" s="66" t="s">
        <v>4129</v>
      </c>
      <c r="H225" s="66" t="s">
        <v>3924</v>
      </c>
      <c r="I225" s="66" t="s">
        <v>787</v>
      </c>
      <c r="J225" s="68" t="s">
        <v>147</v>
      </c>
      <c r="K225" s="68" t="s">
        <v>149</v>
      </c>
      <c r="L225" s="68" t="s">
        <v>786</v>
      </c>
      <c r="M225" s="66" t="s">
        <v>6195</v>
      </c>
      <c r="N225" s="67" t="s">
        <v>3926</v>
      </c>
      <c r="O225" s="67" t="s">
        <v>4312</v>
      </c>
      <c r="P225" s="67" t="s">
        <v>3928</v>
      </c>
      <c r="Q225" s="67" t="s">
        <v>147</v>
      </c>
      <c r="R225" s="67" t="s">
        <v>149</v>
      </c>
      <c r="S225" s="67" t="s">
        <v>149</v>
      </c>
      <c r="T225" s="67" t="s">
        <v>5384</v>
      </c>
      <c r="U225" s="67" t="s">
        <v>5385</v>
      </c>
      <c r="V225" s="67" t="s">
        <v>4135</v>
      </c>
      <c r="W225" s="67" t="s">
        <v>6196</v>
      </c>
      <c r="X225" s="67" t="s">
        <v>3934</v>
      </c>
      <c r="Y225" s="67" t="s">
        <v>3945</v>
      </c>
      <c r="Z225" s="67" t="s">
        <v>4679</v>
      </c>
      <c r="AA225" s="67" t="s">
        <v>6197</v>
      </c>
      <c r="AB225" s="67" t="s">
        <v>6198</v>
      </c>
      <c r="AC225" s="67" t="s">
        <v>3939</v>
      </c>
      <c r="AD225" s="67" t="s">
        <v>3940</v>
      </c>
      <c r="AE225" s="67" t="s">
        <v>3941</v>
      </c>
      <c r="AF225" s="67" t="s">
        <v>3940</v>
      </c>
      <c r="AG225" s="67" t="s">
        <v>6199</v>
      </c>
      <c r="AH225" s="67" t="s">
        <v>6200</v>
      </c>
      <c r="AI225" s="67" t="s">
        <v>6201</v>
      </c>
      <c r="AJ225" s="67" t="s">
        <v>3945</v>
      </c>
    </row>
    <row r="226" spans="1:36" x14ac:dyDescent="0.2">
      <c r="A226" s="66" t="s">
        <v>3919</v>
      </c>
      <c r="B226" s="67" t="s">
        <v>6202</v>
      </c>
      <c r="C226" s="66" t="str">
        <f t="shared" si="3"/>
        <v>AYMAS</v>
      </c>
      <c r="D226" s="67"/>
      <c r="E226" s="66" t="s">
        <v>6203</v>
      </c>
      <c r="F226" s="66" t="s">
        <v>6203</v>
      </c>
      <c r="G226" s="66" t="s">
        <v>3923</v>
      </c>
      <c r="H226" s="66" t="s">
        <v>3924</v>
      </c>
      <c r="I226" s="66" t="s">
        <v>553</v>
      </c>
      <c r="J226" s="68" t="s">
        <v>269</v>
      </c>
      <c r="K226" s="68" t="s">
        <v>552</v>
      </c>
      <c r="L226" s="68" t="s">
        <v>552</v>
      </c>
      <c r="M226" s="66" t="s">
        <v>6204</v>
      </c>
      <c r="N226" s="67" t="s">
        <v>4223</v>
      </c>
      <c r="O226" s="67" t="s">
        <v>3951</v>
      </c>
      <c r="P226" s="67" t="s">
        <v>4023</v>
      </c>
      <c r="Q226" s="67" t="s">
        <v>269</v>
      </c>
      <c r="R226" s="67" t="s">
        <v>552</v>
      </c>
      <c r="S226" s="67" t="s">
        <v>2869</v>
      </c>
      <c r="T226" s="67" t="s">
        <v>4224</v>
      </c>
      <c r="U226" s="67" t="s">
        <v>4225</v>
      </c>
      <c r="V226" s="67" t="s">
        <v>4364</v>
      </c>
      <c r="W226" s="67" t="s">
        <v>6205</v>
      </c>
      <c r="X226" s="67" t="s">
        <v>3934</v>
      </c>
      <c r="Y226" s="67" t="s">
        <v>3945</v>
      </c>
      <c r="Z226" s="67" t="s">
        <v>6206</v>
      </c>
      <c r="AA226" s="67" t="s">
        <v>6207</v>
      </c>
      <c r="AB226" s="67" t="s">
        <v>6208</v>
      </c>
      <c r="AC226" s="67" t="s">
        <v>3939</v>
      </c>
      <c r="AD226" s="67" t="s">
        <v>3940</v>
      </c>
      <c r="AE226" s="67" t="s">
        <v>3941</v>
      </c>
      <c r="AF226" s="67" t="s">
        <v>3940</v>
      </c>
      <c r="AG226" s="67" t="s">
        <v>3945</v>
      </c>
      <c r="AH226" s="67" t="s">
        <v>3945</v>
      </c>
      <c r="AI226" s="67" t="s">
        <v>3945</v>
      </c>
      <c r="AJ226" s="67" t="s">
        <v>3945</v>
      </c>
    </row>
    <row r="227" spans="1:36" x14ac:dyDescent="0.2">
      <c r="A227" s="66" t="s">
        <v>3919</v>
      </c>
      <c r="B227" s="67" t="s">
        <v>6209</v>
      </c>
      <c r="C227" s="66" t="str">
        <f t="shared" si="3"/>
        <v>P.S. NUMPATKAIM</v>
      </c>
      <c r="D227" s="67" t="s">
        <v>3921</v>
      </c>
      <c r="E227" s="66" t="s">
        <v>6210</v>
      </c>
      <c r="F227" s="66" t="s">
        <v>6210</v>
      </c>
      <c r="G227" s="66" t="s">
        <v>3923</v>
      </c>
      <c r="H227" s="66" t="s">
        <v>3924</v>
      </c>
      <c r="I227" s="66" t="s">
        <v>790</v>
      </c>
      <c r="J227" s="68" t="s">
        <v>159</v>
      </c>
      <c r="K227" s="68" t="s">
        <v>788</v>
      </c>
      <c r="L227" s="68" t="s">
        <v>789</v>
      </c>
      <c r="M227" s="66" t="s">
        <v>6210</v>
      </c>
      <c r="N227" s="67" t="s">
        <v>4131</v>
      </c>
      <c r="O227" s="67" t="s">
        <v>4023</v>
      </c>
      <c r="P227" s="67" t="s">
        <v>4023</v>
      </c>
      <c r="Q227" s="67" t="s">
        <v>159</v>
      </c>
      <c r="R227" s="67" t="s">
        <v>788</v>
      </c>
      <c r="S227" s="67" t="s">
        <v>6211</v>
      </c>
      <c r="T227" s="67" t="s">
        <v>6212</v>
      </c>
      <c r="U227" s="67" t="s">
        <v>6213</v>
      </c>
      <c r="V227" s="67" t="s">
        <v>3932</v>
      </c>
      <c r="W227" s="67" t="s">
        <v>3940</v>
      </c>
      <c r="X227" s="67" t="s">
        <v>3934</v>
      </c>
      <c r="Y227" s="67" t="s">
        <v>3945</v>
      </c>
      <c r="Z227" s="67" t="s">
        <v>3936</v>
      </c>
      <c r="AA227" s="67" t="s">
        <v>5516</v>
      </c>
      <c r="AB227" s="67" t="s">
        <v>6214</v>
      </c>
      <c r="AC227" s="67" t="s">
        <v>3939</v>
      </c>
      <c r="AD227" s="67" t="s">
        <v>3940</v>
      </c>
      <c r="AE227" s="67" t="s">
        <v>3941</v>
      </c>
      <c r="AF227" s="67" t="s">
        <v>3940</v>
      </c>
      <c r="AG227" s="67" t="s">
        <v>6215</v>
      </c>
      <c r="AH227" s="67" t="s">
        <v>6216</v>
      </c>
      <c r="AI227" s="67" t="s">
        <v>6217</v>
      </c>
      <c r="AJ227" s="67" t="s">
        <v>3945</v>
      </c>
    </row>
    <row r="228" spans="1:36" x14ac:dyDescent="0.2">
      <c r="A228" s="66" t="s">
        <v>3973</v>
      </c>
      <c r="B228" s="67" t="s">
        <v>6218</v>
      </c>
      <c r="C228" s="66" t="str">
        <f t="shared" si="3"/>
        <v>HOSPITAL NACIONAL SERGIO E. BERNALES</v>
      </c>
      <c r="D228" s="67" t="s">
        <v>4035</v>
      </c>
      <c r="E228" s="66" t="s">
        <v>6219</v>
      </c>
      <c r="F228" s="66" t="s">
        <v>6219</v>
      </c>
      <c r="G228" s="66" t="s">
        <v>4776</v>
      </c>
      <c r="H228" s="66" t="s">
        <v>4038</v>
      </c>
      <c r="I228" s="66" t="s">
        <v>238</v>
      </c>
      <c r="J228" s="68" t="s">
        <v>144</v>
      </c>
      <c r="K228" s="68" t="s">
        <v>144</v>
      </c>
      <c r="L228" s="68" t="s">
        <v>237</v>
      </c>
      <c r="M228" s="66" t="s">
        <v>6220</v>
      </c>
      <c r="N228" s="67" t="s">
        <v>3978</v>
      </c>
      <c r="O228" s="67" t="s">
        <v>3964</v>
      </c>
      <c r="P228" s="67" t="s">
        <v>3964</v>
      </c>
      <c r="Q228" s="67" t="s">
        <v>3979</v>
      </c>
      <c r="R228" s="67" t="s">
        <v>3965</v>
      </c>
      <c r="S228" s="67" t="s">
        <v>3966</v>
      </c>
      <c r="T228" s="67" t="s">
        <v>6221</v>
      </c>
      <c r="U228" s="67" t="s">
        <v>6222</v>
      </c>
      <c r="V228" s="67" t="s">
        <v>4780</v>
      </c>
      <c r="W228" s="67" t="s">
        <v>6223</v>
      </c>
      <c r="X228" s="67" t="s">
        <v>3934</v>
      </c>
      <c r="Y228" s="67" t="s">
        <v>3945</v>
      </c>
      <c r="Z228" s="67" t="s">
        <v>3970</v>
      </c>
      <c r="AA228" s="67" t="s">
        <v>6224</v>
      </c>
      <c r="AB228" s="67" t="s">
        <v>6225</v>
      </c>
      <c r="AC228" s="67" t="s">
        <v>3939</v>
      </c>
      <c r="AD228" s="67" t="s">
        <v>3940</v>
      </c>
      <c r="AE228" s="67" t="s">
        <v>3941</v>
      </c>
      <c r="AF228" s="67" t="s">
        <v>3940</v>
      </c>
      <c r="AG228" s="67" t="s">
        <v>6226</v>
      </c>
      <c r="AH228" s="67" t="s">
        <v>6227</v>
      </c>
      <c r="AI228" s="67" t="s">
        <v>3945</v>
      </c>
      <c r="AJ228" s="67" t="s">
        <v>6228</v>
      </c>
    </row>
    <row r="229" spans="1:36" x14ac:dyDescent="0.2">
      <c r="A229" s="66" t="s">
        <v>3919</v>
      </c>
      <c r="B229" s="67" t="s">
        <v>6229</v>
      </c>
      <c r="C229" s="66" t="str">
        <f t="shared" si="3"/>
        <v>P.S. PARUQUE BAJO</v>
      </c>
      <c r="D229" s="67" t="s">
        <v>3921</v>
      </c>
      <c r="E229" s="66" t="s">
        <v>6230</v>
      </c>
      <c r="F229" s="66" t="s">
        <v>6230</v>
      </c>
      <c r="G229" s="66" t="s">
        <v>3923</v>
      </c>
      <c r="H229" s="66" t="s">
        <v>3924</v>
      </c>
      <c r="I229" s="66" t="s">
        <v>792</v>
      </c>
      <c r="J229" s="68" t="s">
        <v>256</v>
      </c>
      <c r="K229" s="68" t="s">
        <v>791</v>
      </c>
      <c r="L229" s="68" t="s">
        <v>791</v>
      </c>
      <c r="M229" s="66" t="s">
        <v>6231</v>
      </c>
      <c r="N229" s="67" t="s">
        <v>4183</v>
      </c>
      <c r="O229" s="67" t="s">
        <v>4312</v>
      </c>
      <c r="P229" s="67" t="s">
        <v>3951</v>
      </c>
      <c r="Q229" s="67" t="s">
        <v>256</v>
      </c>
      <c r="R229" s="67" t="s">
        <v>6232</v>
      </c>
      <c r="S229" s="67" t="s">
        <v>791</v>
      </c>
      <c r="T229" s="67" t="s">
        <v>6233</v>
      </c>
      <c r="U229" s="67" t="s">
        <v>6234</v>
      </c>
      <c r="V229" s="67" t="s">
        <v>3968</v>
      </c>
      <c r="W229" s="67" t="s">
        <v>6235</v>
      </c>
      <c r="X229" s="67" t="s">
        <v>3934</v>
      </c>
      <c r="Y229" s="67" t="s">
        <v>6236</v>
      </c>
      <c r="Z229" s="67" t="s">
        <v>4267</v>
      </c>
      <c r="AA229" s="67" t="s">
        <v>6237</v>
      </c>
      <c r="AB229" s="67" t="s">
        <v>6238</v>
      </c>
      <c r="AC229" s="67" t="s">
        <v>3939</v>
      </c>
      <c r="AD229" s="67" t="s">
        <v>3940</v>
      </c>
      <c r="AE229" s="67" t="s">
        <v>3941</v>
      </c>
      <c r="AF229" s="67" t="s">
        <v>3940</v>
      </c>
      <c r="AG229" s="67" t="s">
        <v>6239</v>
      </c>
      <c r="AH229" s="67" t="s">
        <v>6240</v>
      </c>
      <c r="AI229" s="67" t="s">
        <v>6241</v>
      </c>
      <c r="AJ229" s="67" t="s">
        <v>3945</v>
      </c>
    </row>
    <row r="230" spans="1:36" x14ac:dyDescent="0.2">
      <c r="A230" s="66" t="s">
        <v>3919</v>
      </c>
      <c r="B230" s="67" t="s">
        <v>6242</v>
      </c>
      <c r="C230" s="66" t="str">
        <f t="shared" si="3"/>
        <v>P.S. ZAPATERO</v>
      </c>
      <c r="D230" s="67" t="s">
        <v>3921</v>
      </c>
      <c r="E230" s="66" t="s">
        <v>251</v>
      </c>
      <c r="F230" s="66" t="s">
        <v>251</v>
      </c>
      <c r="G230" s="66" t="s">
        <v>3923</v>
      </c>
      <c r="H230" s="66" t="s">
        <v>3924</v>
      </c>
      <c r="I230" s="66" t="s">
        <v>252</v>
      </c>
      <c r="J230" s="68" t="s">
        <v>181</v>
      </c>
      <c r="K230" s="68" t="s">
        <v>248</v>
      </c>
      <c r="L230" s="68" t="s">
        <v>251</v>
      </c>
      <c r="M230" s="66" t="s">
        <v>6243</v>
      </c>
      <c r="N230" s="67" t="s">
        <v>4007</v>
      </c>
      <c r="O230" s="67" t="s">
        <v>4040</v>
      </c>
      <c r="P230" s="67" t="s">
        <v>4160</v>
      </c>
      <c r="Q230" s="67" t="s">
        <v>181</v>
      </c>
      <c r="R230" s="67" t="s">
        <v>248</v>
      </c>
      <c r="S230" s="67" t="s">
        <v>249</v>
      </c>
      <c r="T230" s="67" t="s">
        <v>4009</v>
      </c>
      <c r="U230" s="67" t="s">
        <v>4010</v>
      </c>
      <c r="V230" s="67" t="s">
        <v>3932</v>
      </c>
      <c r="W230" s="67" t="s">
        <v>6244</v>
      </c>
      <c r="X230" s="67" t="s">
        <v>3934</v>
      </c>
      <c r="Y230" s="67" t="s">
        <v>4162</v>
      </c>
      <c r="Z230" s="67" t="s">
        <v>4013</v>
      </c>
      <c r="AA230" s="67" t="s">
        <v>3954</v>
      </c>
      <c r="AB230" s="67" t="s">
        <v>6245</v>
      </c>
      <c r="AC230" s="67" t="s">
        <v>3939</v>
      </c>
      <c r="AD230" s="67" t="s">
        <v>3940</v>
      </c>
      <c r="AE230" s="67" t="s">
        <v>3941</v>
      </c>
      <c r="AF230" s="67" t="s">
        <v>3940</v>
      </c>
      <c r="AG230" s="67" t="s">
        <v>6246</v>
      </c>
      <c r="AH230" s="67" t="s">
        <v>6247</v>
      </c>
      <c r="AI230" s="67" t="s">
        <v>6248</v>
      </c>
      <c r="AJ230" s="67" t="s">
        <v>3945</v>
      </c>
    </row>
    <row r="231" spans="1:36" x14ac:dyDescent="0.2">
      <c r="A231" s="66" t="s">
        <v>3973</v>
      </c>
      <c r="B231" s="67" t="s">
        <v>6249</v>
      </c>
      <c r="C231" s="66" t="str">
        <f t="shared" si="3"/>
        <v>P.S. JOSE OLAYA</v>
      </c>
      <c r="D231" s="67" t="s">
        <v>3921</v>
      </c>
      <c r="E231" s="66" t="s">
        <v>6250</v>
      </c>
      <c r="F231" s="66" t="s">
        <v>6250</v>
      </c>
      <c r="G231" s="66" t="s">
        <v>3923</v>
      </c>
      <c r="H231" s="66" t="s">
        <v>3924</v>
      </c>
      <c r="I231" s="66" t="s">
        <v>409</v>
      </c>
      <c r="J231" s="68" t="s">
        <v>144</v>
      </c>
      <c r="K231" s="68" t="s">
        <v>144</v>
      </c>
      <c r="L231" s="68" t="s">
        <v>408</v>
      </c>
      <c r="M231" s="66" t="s">
        <v>6251</v>
      </c>
      <c r="N231" s="67" t="s">
        <v>3978</v>
      </c>
      <c r="O231" s="67" t="s">
        <v>3949</v>
      </c>
      <c r="P231" s="67" t="s">
        <v>3951</v>
      </c>
      <c r="Q231" s="67" t="s">
        <v>3979</v>
      </c>
      <c r="R231" s="67" t="s">
        <v>3512</v>
      </c>
      <c r="S231" s="67" t="s">
        <v>6252</v>
      </c>
      <c r="T231" s="67" t="s">
        <v>6253</v>
      </c>
      <c r="U231" s="67" t="s">
        <v>6254</v>
      </c>
      <c r="V231" s="67" t="s">
        <v>3968</v>
      </c>
      <c r="W231" s="67" t="s">
        <v>6255</v>
      </c>
      <c r="X231" s="67" t="s">
        <v>3934</v>
      </c>
      <c r="Y231" s="67" t="s">
        <v>5328</v>
      </c>
      <c r="Z231" s="67" t="s">
        <v>4109</v>
      </c>
      <c r="AA231" s="67" t="s">
        <v>3954</v>
      </c>
      <c r="AB231" s="67" t="s">
        <v>6256</v>
      </c>
      <c r="AC231" s="67" t="s">
        <v>3939</v>
      </c>
      <c r="AD231" s="67" t="s">
        <v>3940</v>
      </c>
      <c r="AE231" s="67" t="s">
        <v>3941</v>
      </c>
      <c r="AF231" s="67" t="s">
        <v>3940</v>
      </c>
      <c r="AG231" s="67" t="s">
        <v>6257</v>
      </c>
      <c r="AH231" s="67" t="s">
        <v>6258</v>
      </c>
      <c r="AI231" s="67" t="s">
        <v>6070</v>
      </c>
      <c r="AJ231" s="67" t="s">
        <v>3945</v>
      </c>
    </row>
    <row r="232" spans="1:36" x14ac:dyDescent="0.2">
      <c r="A232" s="66" t="s">
        <v>3973</v>
      </c>
      <c r="B232" s="67" t="s">
        <v>6259</v>
      </c>
      <c r="C232" s="66" t="str">
        <f t="shared" si="3"/>
        <v>P.S. EL BRILLANTE</v>
      </c>
      <c r="D232" s="67" t="s">
        <v>3921</v>
      </c>
      <c r="E232" s="66" t="s">
        <v>6260</v>
      </c>
      <c r="F232" s="66" t="s">
        <v>6260</v>
      </c>
      <c r="G232" s="66" t="s">
        <v>3923</v>
      </c>
      <c r="H232" s="66" t="s">
        <v>3924</v>
      </c>
      <c r="I232" s="66" t="s">
        <v>352</v>
      </c>
      <c r="J232" s="68" t="s">
        <v>144</v>
      </c>
      <c r="K232" s="68" t="s">
        <v>144</v>
      </c>
      <c r="L232" s="68" t="s">
        <v>280</v>
      </c>
      <c r="M232" s="66" t="s">
        <v>6261</v>
      </c>
      <c r="N232" s="67" t="s">
        <v>3978</v>
      </c>
      <c r="O232" s="67" t="s">
        <v>4040</v>
      </c>
      <c r="P232" s="67" t="s">
        <v>4040</v>
      </c>
      <c r="Q232" s="67" t="s">
        <v>3979</v>
      </c>
      <c r="R232" s="67" t="s">
        <v>5071</v>
      </c>
      <c r="S232" s="67" t="s">
        <v>6262</v>
      </c>
      <c r="T232" s="67" t="s">
        <v>5073</v>
      </c>
      <c r="U232" s="67" t="s">
        <v>5074</v>
      </c>
      <c r="V232" s="67" t="s">
        <v>3968</v>
      </c>
      <c r="W232" s="67" t="s">
        <v>6263</v>
      </c>
      <c r="X232" s="67" t="s">
        <v>3934</v>
      </c>
      <c r="Y232" s="67" t="s">
        <v>4678</v>
      </c>
      <c r="Z232" s="67" t="s">
        <v>4151</v>
      </c>
      <c r="AA232" s="67" t="s">
        <v>6264</v>
      </c>
      <c r="AB232" s="67" t="s">
        <v>6265</v>
      </c>
      <c r="AC232" s="67" t="s">
        <v>3939</v>
      </c>
      <c r="AD232" s="67" t="s">
        <v>3940</v>
      </c>
      <c r="AE232" s="67" t="s">
        <v>3941</v>
      </c>
      <c r="AF232" s="67" t="s">
        <v>3940</v>
      </c>
      <c r="AG232" s="67" t="s">
        <v>6266</v>
      </c>
      <c r="AH232" s="67" t="s">
        <v>6267</v>
      </c>
      <c r="AI232" s="67" t="s">
        <v>6268</v>
      </c>
      <c r="AJ232" s="67" t="s">
        <v>3945</v>
      </c>
    </row>
    <row r="233" spans="1:36" x14ac:dyDescent="0.2">
      <c r="A233" s="66" t="s">
        <v>3973</v>
      </c>
      <c r="B233" s="67" t="s">
        <v>6269</v>
      </c>
      <c r="C233" s="66" t="str">
        <f t="shared" si="3"/>
        <v>C.S. VILLA MARIA PERPETUO SOCORRO</v>
      </c>
      <c r="D233" s="67" t="s">
        <v>4128</v>
      </c>
      <c r="E233" s="66" t="s">
        <v>6270</v>
      </c>
      <c r="F233" s="66" t="s">
        <v>6271</v>
      </c>
      <c r="G233" s="66" t="s">
        <v>4129</v>
      </c>
      <c r="H233" s="66" t="s">
        <v>3924</v>
      </c>
      <c r="I233" s="66" t="s">
        <v>299</v>
      </c>
      <c r="J233" s="68" t="s">
        <v>144</v>
      </c>
      <c r="K233" s="68" t="s">
        <v>144</v>
      </c>
      <c r="L233" s="68" t="s">
        <v>144</v>
      </c>
      <c r="M233" s="66" t="s">
        <v>6272</v>
      </c>
      <c r="N233" s="67" t="s">
        <v>3978</v>
      </c>
      <c r="O233" s="67" t="s">
        <v>4103</v>
      </c>
      <c r="P233" s="67" t="s">
        <v>3951</v>
      </c>
      <c r="Q233" s="67" t="s">
        <v>3979</v>
      </c>
      <c r="R233" s="67" t="s">
        <v>5085</v>
      </c>
      <c r="S233" s="67" t="s">
        <v>5086</v>
      </c>
      <c r="T233" s="67" t="s">
        <v>5885</v>
      </c>
      <c r="U233" s="67" t="s">
        <v>5886</v>
      </c>
      <c r="V233" s="67" t="s">
        <v>4135</v>
      </c>
      <c r="W233" s="67" t="s">
        <v>6273</v>
      </c>
      <c r="X233" s="67" t="s">
        <v>3934</v>
      </c>
      <c r="Y233" s="67" t="s">
        <v>3945</v>
      </c>
      <c r="Z233" s="67" t="s">
        <v>6274</v>
      </c>
      <c r="AA233" s="67" t="s">
        <v>6275</v>
      </c>
      <c r="AB233" s="67" t="s">
        <v>6276</v>
      </c>
      <c r="AC233" s="67" t="s">
        <v>3939</v>
      </c>
      <c r="AD233" s="67" t="s">
        <v>3940</v>
      </c>
      <c r="AE233" s="67" t="s">
        <v>3941</v>
      </c>
      <c r="AF233" s="67" t="s">
        <v>3940</v>
      </c>
      <c r="AG233" s="67" t="s">
        <v>6277</v>
      </c>
      <c r="AH233" s="67" t="s">
        <v>6278</v>
      </c>
      <c r="AI233" s="67" t="s">
        <v>5095</v>
      </c>
      <c r="AJ233" s="67" t="s">
        <v>3945</v>
      </c>
    </row>
    <row r="234" spans="1:36" x14ac:dyDescent="0.2">
      <c r="A234" s="66" t="s">
        <v>3919</v>
      </c>
      <c r="B234" s="67" t="s">
        <v>6279</v>
      </c>
      <c r="C234" s="66" t="str">
        <f t="shared" si="3"/>
        <v>P.S. CALETA VIDAL</v>
      </c>
      <c r="D234" s="67" t="s">
        <v>3921</v>
      </c>
      <c r="E234" s="66" t="s">
        <v>6280</v>
      </c>
      <c r="F234" s="66" t="s">
        <v>6280</v>
      </c>
      <c r="G234" s="66" t="s">
        <v>3923</v>
      </c>
      <c r="H234" s="66" t="s">
        <v>3924</v>
      </c>
      <c r="I234" s="66" t="s">
        <v>797</v>
      </c>
      <c r="J234" s="68" t="s">
        <v>144</v>
      </c>
      <c r="K234" s="68" t="s">
        <v>394</v>
      </c>
      <c r="L234" s="68" t="s">
        <v>796</v>
      </c>
      <c r="M234" s="66" t="s">
        <v>6281</v>
      </c>
      <c r="N234" s="67" t="s">
        <v>4132</v>
      </c>
      <c r="O234" s="67" t="s">
        <v>3951</v>
      </c>
      <c r="P234" s="67" t="s">
        <v>4023</v>
      </c>
      <c r="Q234" s="67" t="s">
        <v>144</v>
      </c>
      <c r="R234" s="67" t="s">
        <v>5678</v>
      </c>
      <c r="S234" s="67" t="s">
        <v>6282</v>
      </c>
      <c r="T234" s="67" t="s">
        <v>5679</v>
      </c>
      <c r="U234" s="67" t="s">
        <v>5680</v>
      </c>
      <c r="V234" s="67" t="s">
        <v>3932</v>
      </c>
      <c r="W234" s="67" t="s">
        <v>6283</v>
      </c>
      <c r="X234" s="67" t="s">
        <v>3934</v>
      </c>
      <c r="Y234" s="67" t="s">
        <v>4678</v>
      </c>
      <c r="Z234" s="67" t="s">
        <v>5539</v>
      </c>
      <c r="AA234" s="67" t="s">
        <v>6284</v>
      </c>
      <c r="AB234" s="67" t="s">
        <v>6285</v>
      </c>
      <c r="AC234" s="67" t="s">
        <v>3939</v>
      </c>
      <c r="AD234" s="67" t="s">
        <v>3940</v>
      </c>
      <c r="AE234" s="67" t="s">
        <v>3941</v>
      </c>
      <c r="AF234" s="67" t="s">
        <v>3940</v>
      </c>
      <c r="AG234" s="67" t="s">
        <v>6286</v>
      </c>
      <c r="AH234" s="67" t="s">
        <v>6287</v>
      </c>
      <c r="AI234" s="67" t="s">
        <v>6288</v>
      </c>
      <c r="AJ234" s="67" t="s">
        <v>3945</v>
      </c>
    </row>
    <row r="235" spans="1:36" x14ac:dyDescent="0.2">
      <c r="A235" s="66" t="s">
        <v>3919</v>
      </c>
      <c r="B235" s="67" t="s">
        <v>6289</v>
      </c>
      <c r="C235" s="66" t="str">
        <f t="shared" si="3"/>
        <v>P.S. SANTA ROSA LAS PAMPAS</v>
      </c>
      <c r="D235" s="67" t="s">
        <v>3921</v>
      </c>
      <c r="E235" s="66" t="s">
        <v>6290</v>
      </c>
      <c r="F235" s="66" t="s">
        <v>6290</v>
      </c>
      <c r="G235" s="66" t="s">
        <v>3923</v>
      </c>
      <c r="H235" s="66" t="s">
        <v>3924</v>
      </c>
      <c r="I235" s="66" t="s">
        <v>799</v>
      </c>
      <c r="J235" s="68" t="s">
        <v>242</v>
      </c>
      <c r="K235" s="68" t="s">
        <v>242</v>
      </c>
      <c r="L235" s="68" t="s">
        <v>798</v>
      </c>
      <c r="M235" s="66" t="s">
        <v>6291</v>
      </c>
      <c r="N235" s="67" t="s">
        <v>4288</v>
      </c>
      <c r="O235" s="67" t="s">
        <v>3928</v>
      </c>
      <c r="P235" s="67" t="s">
        <v>3928</v>
      </c>
      <c r="Q235" s="67" t="s">
        <v>242</v>
      </c>
      <c r="R235" s="67" t="s">
        <v>242</v>
      </c>
      <c r="S235" s="67" t="s">
        <v>798</v>
      </c>
      <c r="T235" s="67" t="s">
        <v>4289</v>
      </c>
      <c r="U235" s="67" t="s">
        <v>4290</v>
      </c>
      <c r="V235" s="67" t="s">
        <v>3932</v>
      </c>
      <c r="W235" s="67" t="s">
        <v>6292</v>
      </c>
      <c r="X235" s="67" t="s">
        <v>3934</v>
      </c>
      <c r="Y235" s="67" t="s">
        <v>6293</v>
      </c>
      <c r="Z235" s="67" t="s">
        <v>6294</v>
      </c>
      <c r="AA235" s="67" t="s">
        <v>6295</v>
      </c>
      <c r="AB235" s="67" t="s">
        <v>6296</v>
      </c>
      <c r="AC235" s="67" t="s">
        <v>3939</v>
      </c>
      <c r="AD235" s="67" t="s">
        <v>3940</v>
      </c>
      <c r="AE235" s="67" t="s">
        <v>3941</v>
      </c>
      <c r="AF235" s="67" t="s">
        <v>3940</v>
      </c>
      <c r="AG235" s="67" t="s">
        <v>6297</v>
      </c>
      <c r="AH235" s="67" t="s">
        <v>6298</v>
      </c>
      <c r="AI235" s="67" t="s">
        <v>6299</v>
      </c>
      <c r="AJ235" s="67" t="s">
        <v>3945</v>
      </c>
    </row>
    <row r="236" spans="1:36" x14ac:dyDescent="0.2">
      <c r="A236" s="66" t="s">
        <v>3919</v>
      </c>
      <c r="B236" s="67" t="s">
        <v>6300</v>
      </c>
      <c r="C236" s="66" t="str">
        <f t="shared" si="3"/>
        <v>C.S. CHICLAYITO</v>
      </c>
      <c r="D236" s="67" t="s">
        <v>4128</v>
      </c>
      <c r="E236" s="66" t="s">
        <v>6301</v>
      </c>
      <c r="F236" s="66" t="s">
        <v>6302</v>
      </c>
      <c r="G236" s="66" t="s">
        <v>4129</v>
      </c>
      <c r="H236" s="66" t="s">
        <v>3924</v>
      </c>
      <c r="I236" s="66" t="s">
        <v>475</v>
      </c>
      <c r="J236" s="68" t="s">
        <v>196</v>
      </c>
      <c r="K236" s="68" t="s">
        <v>196</v>
      </c>
      <c r="L236" s="68" t="s">
        <v>474</v>
      </c>
      <c r="M236" s="66" t="s">
        <v>6303</v>
      </c>
      <c r="N236" s="67" t="s">
        <v>4145</v>
      </c>
      <c r="O236" s="67" t="s">
        <v>3951</v>
      </c>
      <c r="P236" s="67" t="s">
        <v>4040</v>
      </c>
      <c r="Q236" s="67" t="s">
        <v>196</v>
      </c>
      <c r="R236" s="67" t="s">
        <v>6304</v>
      </c>
      <c r="S236" s="67" t="s">
        <v>474</v>
      </c>
      <c r="T236" s="67" t="s">
        <v>6305</v>
      </c>
      <c r="U236" s="67" t="s">
        <v>6306</v>
      </c>
      <c r="V236" s="67" t="s">
        <v>4135</v>
      </c>
      <c r="W236" s="67" t="s">
        <v>6307</v>
      </c>
      <c r="X236" s="67" t="s">
        <v>3934</v>
      </c>
      <c r="Y236" s="67" t="s">
        <v>3945</v>
      </c>
      <c r="Z236" s="67" t="s">
        <v>4201</v>
      </c>
      <c r="AA236" s="67" t="s">
        <v>3954</v>
      </c>
      <c r="AB236" s="67" t="s">
        <v>6308</v>
      </c>
      <c r="AC236" s="67" t="s">
        <v>3939</v>
      </c>
      <c r="AD236" s="67" t="s">
        <v>3940</v>
      </c>
      <c r="AE236" s="67" t="s">
        <v>3941</v>
      </c>
      <c r="AF236" s="67" t="s">
        <v>3940</v>
      </c>
      <c r="AG236" s="67" t="s">
        <v>6309</v>
      </c>
      <c r="AH236" s="67" t="s">
        <v>6310</v>
      </c>
      <c r="AI236" s="67" t="s">
        <v>6311</v>
      </c>
      <c r="AJ236" s="67" t="s">
        <v>3945</v>
      </c>
    </row>
    <row r="237" spans="1:36" x14ac:dyDescent="0.2">
      <c r="A237" s="66" t="s">
        <v>3919</v>
      </c>
      <c r="B237" s="67" t="s">
        <v>6312</v>
      </c>
      <c r="C237" s="66" t="str">
        <f t="shared" si="3"/>
        <v>P.S. SAN LORENZO DE BARBASCO</v>
      </c>
      <c r="D237" s="67" t="s">
        <v>3921</v>
      </c>
      <c r="E237" s="66" t="s">
        <v>6313</v>
      </c>
      <c r="F237" s="66" t="s">
        <v>6313</v>
      </c>
      <c r="G237" s="66" t="s">
        <v>3923</v>
      </c>
      <c r="H237" s="66" t="s">
        <v>3924</v>
      </c>
      <c r="I237" s="66" t="s">
        <v>479</v>
      </c>
      <c r="J237" s="68" t="s">
        <v>147</v>
      </c>
      <c r="K237" s="68" t="s">
        <v>459</v>
      </c>
      <c r="L237" s="68" t="s">
        <v>478</v>
      </c>
      <c r="M237" s="66" t="s">
        <v>6314</v>
      </c>
      <c r="N237" s="67" t="s">
        <v>3926</v>
      </c>
      <c r="O237" s="67" t="s">
        <v>4363</v>
      </c>
      <c r="P237" s="67" t="s">
        <v>3950</v>
      </c>
      <c r="Q237" s="67" t="s">
        <v>147</v>
      </c>
      <c r="R237" s="67" t="s">
        <v>459</v>
      </c>
      <c r="S237" s="67" t="s">
        <v>955</v>
      </c>
      <c r="T237" s="67" t="s">
        <v>4716</v>
      </c>
      <c r="U237" s="67" t="s">
        <v>4717</v>
      </c>
      <c r="V237" s="67" t="s">
        <v>3968</v>
      </c>
      <c r="W237" s="67" t="s">
        <v>6315</v>
      </c>
      <c r="X237" s="67" t="s">
        <v>3934</v>
      </c>
      <c r="Y237" s="67" t="s">
        <v>3945</v>
      </c>
      <c r="Z237" s="67" t="s">
        <v>6316</v>
      </c>
      <c r="AA237" s="67" t="s">
        <v>6317</v>
      </c>
      <c r="AB237" s="67" t="s">
        <v>6318</v>
      </c>
      <c r="AC237" s="67" t="s">
        <v>3939</v>
      </c>
      <c r="AD237" s="67" t="s">
        <v>3940</v>
      </c>
      <c r="AE237" s="67" t="s">
        <v>3941</v>
      </c>
      <c r="AF237" s="67" t="s">
        <v>3940</v>
      </c>
      <c r="AG237" s="67" t="s">
        <v>6319</v>
      </c>
      <c r="AH237" s="67" t="s">
        <v>6320</v>
      </c>
      <c r="AI237" s="67" t="s">
        <v>6025</v>
      </c>
      <c r="AJ237" s="67" t="s">
        <v>3945</v>
      </c>
    </row>
    <row r="238" spans="1:36" x14ac:dyDescent="0.2">
      <c r="A238" s="66" t="s">
        <v>6321</v>
      </c>
      <c r="B238" s="67" t="s">
        <v>6322</v>
      </c>
      <c r="C238" s="66" t="str">
        <f t="shared" si="3"/>
        <v>C.S. FUERSALUD NORTE</v>
      </c>
      <c r="D238" s="67" t="s">
        <v>4128</v>
      </c>
      <c r="E238" s="66" t="s">
        <v>6323</v>
      </c>
      <c r="F238" s="66" t="s">
        <v>6323</v>
      </c>
      <c r="G238" s="66" t="s">
        <v>5506</v>
      </c>
      <c r="H238" s="66" t="s">
        <v>3924</v>
      </c>
      <c r="I238" s="66" t="s">
        <v>176</v>
      </c>
      <c r="J238" s="68" t="s">
        <v>48</v>
      </c>
      <c r="K238" s="68" t="s">
        <v>48</v>
      </c>
      <c r="L238" s="68" t="s">
        <v>175</v>
      </c>
      <c r="M238" s="66" t="s">
        <v>6324</v>
      </c>
      <c r="N238" s="67" t="s">
        <v>4417</v>
      </c>
      <c r="O238" s="67" t="s">
        <v>3964</v>
      </c>
      <c r="P238" s="67" t="s">
        <v>3964</v>
      </c>
      <c r="Q238" s="67" t="s">
        <v>48</v>
      </c>
      <c r="R238" s="67" t="s">
        <v>3965</v>
      </c>
      <c r="S238" s="67" t="s">
        <v>3966</v>
      </c>
      <c r="T238" s="67" t="s">
        <v>3967</v>
      </c>
      <c r="U238" s="67" t="s">
        <v>3940</v>
      </c>
      <c r="V238" s="67" t="s">
        <v>4135</v>
      </c>
      <c r="W238" s="67" t="s">
        <v>6325</v>
      </c>
      <c r="X238" s="67" t="s">
        <v>3934</v>
      </c>
      <c r="Y238" s="67" t="s">
        <v>6326</v>
      </c>
      <c r="Z238" s="67" t="s">
        <v>4257</v>
      </c>
      <c r="AA238" s="67" t="s">
        <v>6327</v>
      </c>
      <c r="AB238" s="67" t="s">
        <v>6328</v>
      </c>
      <c r="AC238" s="67" t="s">
        <v>3939</v>
      </c>
      <c r="AD238" s="67" t="s">
        <v>3940</v>
      </c>
      <c r="AE238" s="67" t="s">
        <v>3941</v>
      </c>
      <c r="AF238" s="67" t="s">
        <v>3940</v>
      </c>
      <c r="AG238" s="67" t="s">
        <v>3945</v>
      </c>
      <c r="AH238" s="67" t="s">
        <v>3945</v>
      </c>
      <c r="AI238" s="67" t="s">
        <v>3945</v>
      </c>
      <c r="AJ238" s="67" t="s">
        <v>3945</v>
      </c>
    </row>
    <row r="239" spans="1:36" x14ac:dyDescent="0.2">
      <c r="A239" s="66" t="s">
        <v>3919</v>
      </c>
      <c r="B239" s="67" t="s">
        <v>6329</v>
      </c>
      <c r="C239" s="66" t="str">
        <f t="shared" si="3"/>
        <v>P.S. CANTA GALLO</v>
      </c>
      <c r="D239" s="67" t="s">
        <v>3921</v>
      </c>
      <c r="E239" s="66" t="s">
        <v>6330</v>
      </c>
      <c r="F239" s="66" t="s">
        <v>6330</v>
      </c>
      <c r="G239" s="66" t="s">
        <v>3923</v>
      </c>
      <c r="H239" s="66" t="s">
        <v>3924</v>
      </c>
      <c r="I239" s="66" t="s">
        <v>621</v>
      </c>
      <c r="J239" s="68" t="s">
        <v>151</v>
      </c>
      <c r="K239" s="68" t="s">
        <v>239</v>
      </c>
      <c r="L239" s="68" t="s">
        <v>620</v>
      </c>
      <c r="M239" s="66" t="s">
        <v>6331</v>
      </c>
      <c r="N239" s="67" t="s">
        <v>3949</v>
      </c>
      <c r="O239" s="67" t="s">
        <v>4008</v>
      </c>
      <c r="P239" s="67" t="s">
        <v>3928</v>
      </c>
      <c r="Q239" s="67" t="s">
        <v>151</v>
      </c>
      <c r="R239" s="67" t="s">
        <v>4631</v>
      </c>
      <c r="S239" s="67" t="s">
        <v>620</v>
      </c>
      <c r="T239" s="67" t="s">
        <v>3952</v>
      </c>
      <c r="U239" s="67" t="s">
        <v>3953</v>
      </c>
      <c r="V239" s="67" t="s">
        <v>3932</v>
      </c>
      <c r="W239" s="67" t="s">
        <v>6332</v>
      </c>
      <c r="X239" s="67" t="s">
        <v>3934</v>
      </c>
      <c r="Y239" s="67" t="s">
        <v>3945</v>
      </c>
      <c r="Z239" s="67" t="s">
        <v>6333</v>
      </c>
      <c r="AA239" s="67" t="s">
        <v>6334</v>
      </c>
      <c r="AB239" s="67" t="s">
        <v>6335</v>
      </c>
      <c r="AC239" s="67" t="s">
        <v>3939</v>
      </c>
      <c r="AD239" s="67" t="s">
        <v>3940</v>
      </c>
      <c r="AE239" s="67" t="s">
        <v>3941</v>
      </c>
      <c r="AF239" s="67" t="s">
        <v>3940</v>
      </c>
      <c r="AG239" s="67" t="s">
        <v>3945</v>
      </c>
      <c r="AH239" s="67" t="s">
        <v>3945</v>
      </c>
      <c r="AI239" s="67" t="s">
        <v>3945</v>
      </c>
      <c r="AJ239" s="67" t="s">
        <v>3945</v>
      </c>
    </row>
    <row r="240" spans="1:36" x14ac:dyDescent="0.2">
      <c r="A240" s="66" t="s">
        <v>3919</v>
      </c>
      <c r="B240" s="67" t="s">
        <v>6336</v>
      </c>
      <c r="C240" s="66" t="str">
        <f t="shared" si="3"/>
        <v>P.S. SANTA ROSILLO PICOTA</v>
      </c>
      <c r="D240" s="67" t="s">
        <v>3921</v>
      </c>
      <c r="E240" s="66" t="s">
        <v>6337</v>
      </c>
      <c r="F240" s="66" t="s">
        <v>6337</v>
      </c>
      <c r="G240" s="66" t="s">
        <v>3923</v>
      </c>
      <c r="H240" s="66" t="s">
        <v>3924</v>
      </c>
      <c r="I240" s="66" t="s">
        <v>689</v>
      </c>
      <c r="J240" s="68" t="s">
        <v>181</v>
      </c>
      <c r="K240" s="68" t="s">
        <v>688</v>
      </c>
      <c r="L240" s="68" t="s">
        <v>688</v>
      </c>
      <c r="M240" s="66" t="s">
        <v>6338</v>
      </c>
      <c r="N240" s="67" t="s">
        <v>4007</v>
      </c>
      <c r="O240" s="67" t="s">
        <v>4023</v>
      </c>
      <c r="P240" s="67" t="s">
        <v>3951</v>
      </c>
      <c r="Q240" s="67" t="s">
        <v>181</v>
      </c>
      <c r="R240" s="67" t="s">
        <v>688</v>
      </c>
      <c r="S240" s="67" t="s">
        <v>688</v>
      </c>
      <c r="T240" s="67" t="s">
        <v>4009</v>
      </c>
      <c r="U240" s="67" t="s">
        <v>4010</v>
      </c>
      <c r="V240" s="67" t="s">
        <v>3932</v>
      </c>
      <c r="W240" s="67" t="s">
        <v>6339</v>
      </c>
      <c r="X240" s="67" t="s">
        <v>3934</v>
      </c>
      <c r="Y240" s="67" t="s">
        <v>6340</v>
      </c>
      <c r="Z240" s="67" t="s">
        <v>6341</v>
      </c>
      <c r="AA240" s="67" t="s">
        <v>3954</v>
      </c>
      <c r="AB240" s="67" t="s">
        <v>6342</v>
      </c>
      <c r="AC240" s="67" t="s">
        <v>3939</v>
      </c>
      <c r="AD240" s="67" t="s">
        <v>3940</v>
      </c>
      <c r="AE240" s="67" t="s">
        <v>3941</v>
      </c>
      <c r="AF240" s="67" t="s">
        <v>3940</v>
      </c>
      <c r="AG240" s="67" t="s">
        <v>6343</v>
      </c>
      <c r="AH240" s="67" t="s">
        <v>6344</v>
      </c>
      <c r="AI240" s="67" t="s">
        <v>6345</v>
      </c>
      <c r="AJ240" s="67" t="s">
        <v>3945</v>
      </c>
    </row>
    <row r="241" spans="1:36" x14ac:dyDescent="0.2">
      <c r="A241" s="66" t="s">
        <v>3919</v>
      </c>
      <c r="B241" s="67" t="s">
        <v>6346</v>
      </c>
      <c r="C241" s="66" t="str">
        <f t="shared" si="3"/>
        <v>P.S. MOSCATUNA</v>
      </c>
      <c r="D241" s="67" t="s">
        <v>3921</v>
      </c>
      <c r="E241" s="66" t="s">
        <v>6347</v>
      </c>
      <c r="F241" s="66" t="s">
        <v>6347</v>
      </c>
      <c r="G241" s="66" t="s">
        <v>3923</v>
      </c>
      <c r="H241" s="66" t="s">
        <v>3924</v>
      </c>
      <c r="I241" s="66" t="s">
        <v>802</v>
      </c>
      <c r="J241" s="68" t="s">
        <v>297</v>
      </c>
      <c r="K241" s="68" t="s">
        <v>635</v>
      </c>
      <c r="L241" s="68" t="s">
        <v>801</v>
      </c>
      <c r="M241" s="66" t="s">
        <v>6348</v>
      </c>
      <c r="N241" s="67" t="s">
        <v>4311</v>
      </c>
      <c r="O241" s="67" t="s">
        <v>4208</v>
      </c>
      <c r="P241" s="67" t="s">
        <v>3928</v>
      </c>
      <c r="Q241" s="67" t="s">
        <v>297</v>
      </c>
      <c r="R241" s="67" t="s">
        <v>5558</v>
      </c>
      <c r="S241" s="67" t="s">
        <v>801</v>
      </c>
      <c r="T241" s="67" t="s">
        <v>5559</v>
      </c>
      <c r="U241" s="67" t="s">
        <v>5560</v>
      </c>
      <c r="V241" s="67" t="s">
        <v>3932</v>
      </c>
      <c r="W241" s="67" t="s">
        <v>6349</v>
      </c>
      <c r="X241" s="67" t="s">
        <v>3934</v>
      </c>
      <c r="Y241" s="67" t="s">
        <v>4533</v>
      </c>
      <c r="Z241" s="67" t="s">
        <v>6350</v>
      </c>
      <c r="AA241" s="67" t="s">
        <v>6351</v>
      </c>
      <c r="AB241" s="67" t="s">
        <v>6352</v>
      </c>
      <c r="AC241" s="67" t="s">
        <v>3939</v>
      </c>
      <c r="AD241" s="67" t="s">
        <v>3940</v>
      </c>
      <c r="AE241" s="67" t="s">
        <v>3941</v>
      </c>
      <c r="AF241" s="67" t="s">
        <v>3940</v>
      </c>
      <c r="AG241" s="67" t="s">
        <v>6353</v>
      </c>
      <c r="AH241" s="67" t="s">
        <v>6354</v>
      </c>
      <c r="AI241" s="67" t="s">
        <v>6355</v>
      </c>
      <c r="AJ241" s="67" t="s">
        <v>3945</v>
      </c>
    </row>
    <row r="242" spans="1:36" x14ac:dyDescent="0.2">
      <c r="A242" s="66" t="s">
        <v>3919</v>
      </c>
      <c r="B242" s="67" t="s">
        <v>6356</v>
      </c>
      <c r="C242" s="66" t="str">
        <f t="shared" si="3"/>
        <v>P.S. TAULIS</v>
      </c>
      <c r="D242" s="67" t="s">
        <v>3921</v>
      </c>
      <c r="E242" s="66" t="s">
        <v>6357</v>
      </c>
      <c r="F242" s="66" t="s">
        <v>6357</v>
      </c>
      <c r="G242" s="66" t="s">
        <v>3923</v>
      </c>
      <c r="H242" s="66" t="s">
        <v>3924</v>
      </c>
      <c r="I242" s="66" t="s">
        <v>804</v>
      </c>
      <c r="J242" s="68" t="s">
        <v>147</v>
      </c>
      <c r="K242" s="68" t="s">
        <v>324</v>
      </c>
      <c r="L242" s="68" t="s">
        <v>803</v>
      </c>
      <c r="M242" s="66" t="s">
        <v>6358</v>
      </c>
      <c r="N242" s="67" t="s">
        <v>3926</v>
      </c>
      <c r="O242" s="67" t="s">
        <v>3950</v>
      </c>
      <c r="P242" s="67" t="s">
        <v>3951</v>
      </c>
      <c r="Q242" s="67" t="s">
        <v>147</v>
      </c>
      <c r="R242" s="67" t="s">
        <v>324</v>
      </c>
      <c r="S242" s="67" t="s">
        <v>324</v>
      </c>
      <c r="T242" s="67" t="s">
        <v>4198</v>
      </c>
      <c r="U242" s="67" t="s">
        <v>4199</v>
      </c>
      <c r="V242" s="67" t="s">
        <v>3932</v>
      </c>
      <c r="W242" s="67" t="s">
        <v>6359</v>
      </c>
      <c r="X242" s="67" t="s">
        <v>3934</v>
      </c>
      <c r="Y242" s="67" t="s">
        <v>3945</v>
      </c>
      <c r="Z242" s="67" t="s">
        <v>4293</v>
      </c>
      <c r="AA242" s="67" t="s">
        <v>6360</v>
      </c>
      <c r="AB242" s="67" t="s">
        <v>6361</v>
      </c>
      <c r="AC242" s="67" t="s">
        <v>3939</v>
      </c>
      <c r="AD242" s="67" t="s">
        <v>3940</v>
      </c>
      <c r="AE242" s="67" t="s">
        <v>3941</v>
      </c>
      <c r="AF242" s="67" t="s">
        <v>3940</v>
      </c>
      <c r="AG242" s="67" t="s">
        <v>6362</v>
      </c>
      <c r="AH242" s="67" t="s">
        <v>6363</v>
      </c>
      <c r="AI242" s="67" t="s">
        <v>6364</v>
      </c>
      <c r="AJ242" s="67" t="s">
        <v>3945</v>
      </c>
    </row>
    <row r="243" spans="1:36" x14ac:dyDescent="0.2">
      <c r="A243" s="66" t="s">
        <v>3919</v>
      </c>
      <c r="B243" s="67" t="s">
        <v>6365</v>
      </c>
      <c r="C243" s="66" t="str">
        <f t="shared" si="3"/>
        <v>P.S. CCASA</v>
      </c>
      <c r="D243" s="67" t="s">
        <v>3921</v>
      </c>
      <c r="E243" s="66" t="s">
        <v>6366</v>
      </c>
      <c r="F243" s="66" t="s">
        <v>6366</v>
      </c>
      <c r="G243" s="66" t="s">
        <v>3923</v>
      </c>
      <c r="H243" s="66" t="s">
        <v>3924</v>
      </c>
      <c r="I243" s="66" t="s">
        <v>806</v>
      </c>
      <c r="J243" s="68" t="s">
        <v>269</v>
      </c>
      <c r="K243" s="68" t="s">
        <v>582</v>
      </c>
      <c r="L243" s="68" t="s">
        <v>805</v>
      </c>
      <c r="M243" s="66" t="s">
        <v>6367</v>
      </c>
      <c r="N243" s="67" t="s">
        <v>4223</v>
      </c>
      <c r="O243" s="67" t="s">
        <v>3950</v>
      </c>
      <c r="P243" s="67" t="s">
        <v>4040</v>
      </c>
      <c r="Q243" s="67" t="s">
        <v>269</v>
      </c>
      <c r="R243" s="67" t="s">
        <v>582</v>
      </c>
      <c r="S243" s="67" t="s">
        <v>583</v>
      </c>
      <c r="T243" s="67" t="s">
        <v>5251</v>
      </c>
      <c r="U243" s="67" t="s">
        <v>5252</v>
      </c>
      <c r="V243" s="67" t="s">
        <v>3932</v>
      </c>
      <c r="W243" s="67" t="s">
        <v>5253</v>
      </c>
      <c r="X243" s="67" t="s">
        <v>3934</v>
      </c>
      <c r="Y243" s="67" t="s">
        <v>6368</v>
      </c>
      <c r="Z243" s="67" t="s">
        <v>6369</v>
      </c>
      <c r="AA243" s="67" t="s">
        <v>6370</v>
      </c>
      <c r="AB243" s="67" t="s">
        <v>6371</v>
      </c>
      <c r="AC243" s="67" t="s">
        <v>3939</v>
      </c>
      <c r="AD243" s="67" t="s">
        <v>3940</v>
      </c>
      <c r="AE243" s="67" t="s">
        <v>3941</v>
      </c>
      <c r="AF243" s="67" t="s">
        <v>3940</v>
      </c>
      <c r="AG243" s="67" t="s">
        <v>6372</v>
      </c>
      <c r="AH243" s="67" t="s">
        <v>6373</v>
      </c>
      <c r="AI243" s="67" t="s">
        <v>6374</v>
      </c>
      <c r="AJ243" s="67" t="s">
        <v>3945</v>
      </c>
    </row>
    <row r="244" spans="1:36" x14ac:dyDescent="0.2">
      <c r="A244" s="66" t="s">
        <v>3919</v>
      </c>
      <c r="B244" s="67" t="s">
        <v>6375</v>
      </c>
      <c r="C244" s="66" t="str">
        <f t="shared" si="3"/>
        <v>P.S. TOQUELA</v>
      </c>
      <c r="D244" s="67" t="s">
        <v>3921</v>
      </c>
      <c r="E244" s="66" t="s">
        <v>6376</v>
      </c>
      <c r="F244" s="66" t="s">
        <v>6376</v>
      </c>
      <c r="G244" s="66" t="s">
        <v>3923</v>
      </c>
      <c r="H244" s="66" t="s">
        <v>3924</v>
      </c>
      <c r="I244" s="66" t="s">
        <v>808</v>
      </c>
      <c r="J244" s="68" t="s">
        <v>154</v>
      </c>
      <c r="K244" s="68" t="s">
        <v>154</v>
      </c>
      <c r="L244" s="68" t="s">
        <v>807</v>
      </c>
      <c r="M244" s="66" t="s">
        <v>6377</v>
      </c>
      <c r="N244" s="67" t="s">
        <v>4403</v>
      </c>
      <c r="O244" s="67" t="s">
        <v>3951</v>
      </c>
      <c r="P244" s="67" t="s">
        <v>4208</v>
      </c>
      <c r="Q244" s="67" t="s">
        <v>154</v>
      </c>
      <c r="R244" s="67" t="s">
        <v>154</v>
      </c>
      <c r="S244" s="67" t="s">
        <v>6378</v>
      </c>
      <c r="T244" s="67" t="s">
        <v>4404</v>
      </c>
      <c r="U244" s="67" t="s">
        <v>4405</v>
      </c>
      <c r="V244" s="67" t="s">
        <v>3932</v>
      </c>
      <c r="W244" s="67" t="s">
        <v>6379</v>
      </c>
      <c r="X244" s="67" t="s">
        <v>3934</v>
      </c>
      <c r="Y244" s="67" t="s">
        <v>4664</v>
      </c>
      <c r="Z244" s="67" t="s">
        <v>6380</v>
      </c>
      <c r="AA244" s="67" t="s">
        <v>6381</v>
      </c>
      <c r="AB244" s="67" t="s">
        <v>6382</v>
      </c>
      <c r="AC244" s="67" t="s">
        <v>3939</v>
      </c>
      <c r="AD244" s="67" t="s">
        <v>3940</v>
      </c>
      <c r="AE244" s="67" t="s">
        <v>3941</v>
      </c>
      <c r="AF244" s="67" t="s">
        <v>3940</v>
      </c>
      <c r="AG244" s="67" t="s">
        <v>6383</v>
      </c>
      <c r="AH244" s="67" t="s">
        <v>6384</v>
      </c>
      <c r="AI244" s="67" t="s">
        <v>6385</v>
      </c>
      <c r="AJ244" s="67" t="s">
        <v>3945</v>
      </c>
    </row>
    <row r="245" spans="1:36" x14ac:dyDescent="0.2">
      <c r="A245" s="66" t="s">
        <v>3919</v>
      </c>
      <c r="B245" s="67" t="s">
        <v>6386</v>
      </c>
      <c r="C245" s="66" t="str">
        <f t="shared" si="3"/>
        <v>P.S. ALTO CHICHIRENI</v>
      </c>
      <c r="D245" s="67" t="s">
        <v>3921</v>
      </c>
      <c r="E245" s="66" t="s">
        <v>6387</v>
      </c>
      <c r="F245" s="66" t="s">
        <v>6387</v>
      </c>
      <c r="G245" s="66" t="s">
        <v>3923</v>
      </c>
      <c r="H245" s="66" t="s">
        <v>3924</v>
      </c>
      <c r="I245" s="66" t="s">
        <v>810</v>
      </c>
      <c r="J245" s="68" t="s">
        <v>156</v>
      </c>
      <c r="K245" s="68" t="s">
        <v>417</v>
      </c>
      <c r="L245" s="68" t="s">
        <v>809</v>
      </c>
      <c r="M245" s="66" t="s">
        <v>6388</v>
      </c>
      <c r="N245" s="67" t="s">
        <v>3963</v>
      </c>
      <c r="O245" s="67" t="s">
        <v>3950</v>
      </c>
      <c r="P245" s="67" t="s">
        <v>3928</v>
      </c>
      <c r="Q245" s="67" t="s">
        <v>156</v>
      </c>
      <c r="R245" s="67" t="s">
        <v>6389</v>
      </c>
      <c r="S245" s="67" t="s">
        <v>6390</v>
      </c>
      <c r="T245" s="67" t="s">
        <v>6391</v>
      </c>
      <c r="U245" s="67" t="s">
        <v>6392</v>
      </c>
      <c r="V245" s="67" t="s">
        <v>3932</v>
      </c>
      <c r="W245" s="67" t="s">
        <v>3969</v>
      </c>
      <c r="X245" s="67" t="s">
        <v>3934</v>
      </c>
      <c r="Y245" s="67" t="s">
        <v>6393</v>
      </c>
      <c r="Z245" s="67" t="s">
        <v>6394</v>
      </c>
      <c r="AA245" s="67" t="s">
        <v>6395</v>
      </c>
      <c r="AB245" s="67" t="s">
        <v>6396</v>
      </c>
      <c r="AC245" s="67" t="s">
        <v>3939</v>
      </c>
      <c r="AD245" s="67" t="s">
        <v>3940</v>
      </c>
      <c r="AE245" s="67" t="s">
        <v>3941</v>
      </c>
      <c r="AF245" s="67" t="s">
        <v>3940</v>
      </c>
      <c r="AG245" s="67" t="s">
        <v>6397</v>
      </c>
      <c r="AH245" s="67" t="s">
        <v>6398</v>
      </c>
      <c r="AI245" s="67" t="s">
        <v>6399</v>
      </c>
      <c r="AJ245" s="67" t="s">
        <v>3945</v>
      </c>
    </row>
    <row r="246" spans="1:36" x14ac:dyDescent="0.2">
      <c r="A246" s="66" t="s">
        <v>3919</v>
      </c>
      <c r="B246" s="67" t="s">
        <v>6400</v>
      </c>
      <c r="C246" s="66" t="str">
        <f t="shared" si="3"/>
        <v>P.S. MATERENI</v>
      </c>
      <c r="D246" s="67" t="s">
        <v>3921</v>
      </c>
      <c r="E246" s="66" t="s">
        <v>6401</v>
      </c>
      <c r="F246" s="66" t="s">
        <v>6401</v>
      </c>
      <c r="G246" s="66" t="s">
        <v>3923</v>
      </c>
      <c r="H246" s="66" t="s">
        <v>3924</v>
      </c>
      <c r="I246" s="66" t="s">
        <v>810</v>
      </c>
      <c r="J246" s="68" t="s">
        <v>156</v>
      </c>
      <c r="K246" s="68" t="s">
        <v>417</v>
      </c>
      <c r="L246" s="68" t="s">
        <v>809</v>
      </c>
      <c r="M246" s="66" t="s">
        <v>6402</v>
      </c>
      <c r="N246" s="67" t="s">
        <v>3963</v>
      </c>
      <c r="O246" s="67" t="s">
        <v>3950</v>
      </c>
      <c r="P246" s="67" t="s">
        <v>3928</v>
      </c>
      <c r="Q246" s="67" t="s">
        <v>156</v>
      </c>
      <c r="R246" s="67" t="s">
        <v>6389</v>
      </c>
      <c r="S246" s="67" t="s">
        <v>6390</v>
      </c>
      <c r="T246" s="67" t="s">
        <v>6391</v>
      </c>
      <c r="U246" s="67" t="s">
        <v>6392</v>
      </c>
      <c r="V246" s="67" t="s">
        <v>3932</v>
      </c>
      <c r="W246" s="67" t="s">
        <v>6403</v>
      </c>
      <c r="X246" s="67" t="s">
        <v>3934</v>
      </c>
      <c r="Y246" s="67" t="s">
        <v>6404</v>
      </c>
      <c r="Z246" s="67" t="s">
        <v>6405</v>
      </c>
      <c r="AA246" s="67" t="s">
        <v>3954</v>
      </c>
      <c r="AB246" s="67" t="s">
        <v>6396</v>
      </c>
      <c r="AC246" s="67" t="s">
        <v>3939</v>
      </c>
      <c r="AD246" s="67" t="s">
        <v>3940</v>
      </c>
      <c r="AE246" s="67" t="s">
        <v>3941</v>
      </c>
      <c r="AF246" s="67" t="s">
        <v>3940</v>
      </c>
      <c r="AG246" s="67" t="s">
        <v>6406</v>
      </c>
      <c r="AH246" s="67" t="s">
        <v>6407</v>
      </c>
      <c r="AI246" s="67" t="s">
        <v>6408</v>
      </c>
      <c r="AJ246" s="67" t="s">
        <v>3945</v>
      </c>
    </row>
    <row r="247" spans="1:36" x14ac:dyDescent="0.2">
      <c r="A247" s="66" t="s">
        <v>3919</v>
      </c>
      <c r="B247" s="67" t="s">
        <v>6409</v>
      </c>
      <c r="C247" s="66" t="str">
        <f t="shared" si="3"/>
        <v>C.S. VILLA PRIMAVERA</v>
      </c>
      <c r="D247" s="67" t="s">
        <v>4128</v>
      </c>
      <c r="E247" s="66" t="s">
        <v>6410</v>
      </c>
      <c r="F247" s="66" t="s">
        <v>6410</v>
      </c>
      <c r="G247" s="66" t="s">
        <v>4129</v>
      </c>
      <c r="H247" s="66" t="s">
        <v>3924</v>
      </c>
      <c r="I247" s="66" t="s">
        <v>508</v>
      </c>
      <c r="J247" s="68" t="s">
        <v>196</v>
      </c>
      <c r="K247" s="68" t="s">
        <v>311</v>
      </c>
      <c r="L247" s="68" t="s">
        <v>311</v>
      </c>
      <c r="M247" s="66" t="s">
        <v>6411</v>
      </c>
      <c r="N247" s="67" t="s">
        <v>4145</v>
      </c>
      <c r="O247" s="67" t="s">
        <v>4208</v>
      </c>
      <c r="P247" s="67" t="s">
        <v>3951</v>
      </c>
      <c r="Q247" s="67" t="s">
        <v>196</v>
      </c>
      <c r="R247" s="67" t="s">
        <v>311</v>
      </c>
      <c r="S247" s="67" t="s">
        <v>404</v>
      </c>
      <c r="T247" s="67" t="s">
        <v>4147</v>
      </c>
      <c r="U247" s="67" t="s">
        <v>4148</v>
      </c>
      <c r="V247" s="67" t="s">
        <v>4135</v>
      </c>
      <c r="W247" s="67" t="s">
        <v>6412</v>
      </c>
      <c r="X247" s="67" t="s">
        <v>3934</v>
      </c>
      <c r="Y247" s="67" t="s">
        <v>3945</v>
      </c>
      <c r="Z247" s="67" t="s">
        <v>4302</v>
      </c>
      <c r="AA247" s="67" t="s">
        <v>3954</v>
      </c>
      <c r="AB247" s="67" t="s">
        <v>6413</v>
      </c>
      <c r="AC247" s="67" t="s">
        <v>3939</v>
      </c>
      <c r="AD247" s="67" t="s">
        <v>3940</v>
      </c>
      <c r="AE247" s="67" t="s">
        <v>3941</v>
      </c>
      <c r="AF247" s="67" t="s">
        <v>3940</v>
      </c>
      <c r="AG247" s="67" t="s">
        <v>6414</v>
      </c>
      <c r="AH247" s="67" t="s">
        <v>6415</v>
      </c>
      <c r="AI247" s="67" t="s">
        <v>6416</v>
      </c>
      <c r="AJ247" s="67" t="s">
        <v>3945</v>
      </c>
    </row>
    <row r="248" spans="1:36" x14ac:dyDescent="0.2">
      <c r="A248" s="66" t="s">
        <v>3919</v>
      </c>
      <c r="B248" s="67" t="s">
        <v>6417</v>
      </c>
      <c r="C248" s="66" t="str">
        <f t="shared" si="3"/>
        <v>P.S. CHAUPIMARCA</v>
      </c>
      <c r="D248" s="67" t="s">
        <v>3921</v>
      </c>
      <c r="E248" s="66" t="s">
        <v>2116</v>
      </c>
      <c r="F248" s="66" t="s">
        <v>2116</v>
      </c>
      <c r="G248" s="66" t="s">
        <v>3923</v>
      </c>
      <c r="H248" s="66" t="s">
        <v>3924</v>
      </c>
      <c r="I248" s="66" t="s">
        <v>814</v>
      </c>
      <c r="J248" s="68" t="s">
        <v>198</v>
      </c>
      <c r="K248" s="68" t="s">
        <v>199</v>
      </c>
      <c r="L248" s="68" t="s">
        <v>813</v>
      </c>
      <c r="M248" s="66" t="s">
        <v>6418</v>
      </c>
      <c r="N248" s="67" t="s">
        <v>4076</v>
      </c>
      <c r="O248" s="67" t="s">
        <v>4040</v>
      </c>
      <c r="P248" s="67" t="s">
        <v>3951</v>
      </c>
      <c r="Q248" s="67" t="s">
        <v>198</v>
      </c>
      <c r="R248" s="67" t="s">
        <v>4077</v>
      </c>
      <c r="S248" s="67" t="s">
        <v>4887</v>
      </c>
      <c r="T248" s="67" t="s">
        <v>4078</v>
      </c>
      <c r="U248" s="67" t="s">
        <v>4079</v>
      </c>
      <c r="V248" s="67" t="s">
        <v>3932</v>
      </c>
      <c r="W248" s="67" t="s">
        <v>6419</v>
      </c>
      <c r="X248" s="67" t="s">
        <v>3934</v>
      </c>
      <c r="Y248" s="67" t="s">
        <v>4080</v>
      </c>
      <c r="Z248" s="67" t="s">
        <v>5550</v>
      </c>
      <c r="AA248" s="67" t="s">
        <v>4890</v>
      </c>
      <c r="AB248" s="67" t="s">
        <v>6420</v>
      </c>
      <c r="AC248" s="67" t="s">
        <v>3939</v>
      </c>
      <c r="AD248" s="67" t="s">
        <v>3940</v>
      </c>
      <c r="AE248" s="67" t="s">
        <v>3941</v>
      </c>
      <c r="AF248" s="67" t="s">
        <v>3940</v>
      </c>
      <c r="AG248" s="67" t="s">
        <v>6421</v>
      </c>
      <c r="AH248" s="67" t="s">
        <v>6422</v>
      </c>
      <c r="AI248" s="67" t="s">
        <v>6423</v>
      </c>
      <c r="AJ248" s="67" t="s">
        <v>3945</v>
      </c>
    </row>
    <row r="249" spans="1:36" x14ac:dyDescent="0.2">
      <c r="A249" s="66" t="s">
        <v>3919</v>
      </c>
      <c r="B249" s="67" t="s">
        <v>6424</v>
      </c>
      <c r="C249" s="66" t="str">
        <f t="shared" si="3"/>
        <v>P.S. GUACAMAYO PACAL</v>
      </c>
      <c r="D249" s="67" t="s">
        <v>3921</v>
      </c>
      <c r="E249" s="66" t="s">
        <v>6425</v>
      </c>
      <c r="F249" s="66" t="s">
        <v>6425</v>
      </c>
      <c r="G249" s="66" t="s">
        <v>3923</v>
      </c>
      <c r="H249" s="66" t="s">
        <v>3924</v>
      </c>
      <c r="I249" s="66" t="s">
        <v>816</v>
      </c>
      <c r="J249" s="68" t="s">
        <v>216</v>
      </c>
      <c r="K249" s="68" t="s">
        <v>815</v>
      </c>
      <c r="L249" s="68" t="s">
        <v>216</v>
      </c>
      <c r="M249" s="66" t="s">
        <v>6426</v>
      </c>
      <c r="N249" s="67" t="s">
        <v>4650</v>
      </c>
      <c r="O249" s="67" t="s">
        <v>3951</v>
      </c>
      <c r="P249" s="67" t="s">
        <v>4208</v>
      </c>
      <c r="Q249" s="67" t="s">
        <v>216</v>
      </c>
      <c r="R249" s="67" t="s">
        <v>216</v>
      </c>
      <c r="S249" s="67" t="s">
        <v>6427</v>
      </c>
      <c r="T249" s="67" t="s">
        <v>5366</v>
      </c>
      <c r="U249" s="67" t="s">
        <v>5367</v>
      </c>
      <c r="V249" s="67" t="s">
        <v>3932</v>
      </c>
      <c r="W249" s="67" t="s">
        <v>6428</v>
      </c>
      <c r="X249" s="67" t="s">
        <v>3934</v>
      </c>
      <c r="Y249" s="67" t="s">
        <v>6429</v>
      </c>
      <c r="Z249" s="67" t="s">
        <v>6430</v>
      </c>
      <c r="AA249" s="67" t="s">
        <v>6431</v>
      </c>
      <c r="AB249" s="67" t="s">
        <v>6432</v>
      </c>
      <c r="AC249" s="67" t="s">
        <v>3939</v>
      </c>
      <c r="AD249" s="67" t="s">
        <v>3940</v>
      </c>
      <c r="AE249" s="67" t="s">
        <v>3941</v>
      </c>
      <c r="AF249" s="67" t="s">
        <v>3940</v>
      </c>
      <c r="AG249" s="67" t="s">
        <v>3945</v>
      </c>
      <c r="AH249" s="67" t="s">
        <v>3945</v>
      </c>
      <c r="AI249" s="67" t="s">
        <v>3945</v>
      </c>
      <c r="AJ249" s="67" t="s">
        <v>3945</v>
      </c>
    </row>
    <row r="250" spans="1:36" x14ac:dyDescent="0.2">
      <c r="A250" s="66" t="s">
        <v>3919</v>
      </c>
      <c r="B250" s="67" t="s">
        <v>6433</v>
      </c>
      <c r="C250" s="66" t="str">
        <f t="shared" si="3"/>
        <v>C.S. PAMPA HERMOZA DE YURIMAGUAS</v>
      </c>
      <c r="D250" s="67" t="s">
        <v>4128</v>
      </c>
      <c r="E250" s="66" t="s">
        <v>6434</v>
      </c>
      <c r="F250" s="66" t="s">
        <v>6434</v>
      </c>
      <c r="G250" s="66" t="s">
        <v>4129</v>
      </c>
      <c r="H250" s="66" t="s">
        <v>3924</v>
      </c>
      <c r="I250" s="66" t="s">
        <v>338</v>
      </c>
      <c r="J250" s="68" t="s">
        <v>151</v>
      </c>
      <c r="K250" s="68" t="s">
        <v>336</v>
      </c>
      <c r="L250" s="68" t="s">
        <v>337</v>
      </c>
      <c r="M250" s="66" t="s">
        <v>3948</v>
      </c>
      <c r="N250" s="67" t="s">
        <v>3949</v>
      </c>
      <c r="O250" s="67" t="s">
        <v>4064</v>
      </c>
      <c r="P250" s="67" t="s">
        <v>3951</v>
      </c>
      <c r="Q250" s="67" t="s">
        <v>151</v>
      </c>
      <c r="R250" s="67" t="s">
        <v>336</v>
      </c>
      <c r="S250" s="67" t="s">
        <v>337</v>
      </c>
      <c r="T250" s="67" t="s">
        <v>4382</v>
      </c>
      <c r="U250" s="67" t="s">
        <v>4383</v>
      </c>
      <c r="V250" s="67" t="s">
        <v>4135</v>
      </c>
      <c r="W250" s="67" t="s">
        <v>6435</v>
      </c>
      <c r="X250" s="67" t="s">
        <v>3934</v>
      </c>
      <c r="Y250" s="67" t="s">
        <v>3945</v>
      </c>
      <c r="Z250" s="67" t="s">
        <v>4385</v>
      </c>
      <c r="AA250" s="67" t="s">
        <v>5172</v>
      </c>
      <c r="AB250" s="67" t="s">
        <v>6436</v>
      </c>
      <c r="AC250" s="67" t="s">
        <v>3939</v>
      </c>
      <c r="AD250" s="67" t="s">
        <v>3940</v>
      </c>
      <c r="AE250" s="67" t="s">
        <v>3941</v>
      </c>
      <c r="AF250" s="67" t="s">
        <v>3940</v>
      </c>
      <c r="AG250" s="67" t="s">
        <v>6437</v>
      </c>
      <c r="AH250" s="67" t="s">
        <v>6438</v>
      </c>
      <c r="AI250" s="67" t="s">
        <v>4390</v>
      </c>
      <c r="AJ250" s="67" t="s">
        <v>4312</v>
      </c>
    </row>
    <row r="251" spans="1:36" x14ac:dyDescent="0.2">
      <c r="A251" s="66" t="s">
        <v>3919</v>
      </c>
      <c r="B251" s="67" t="s">
        <v>6439</v>
      </c>
      <c r="C251" s="66" t="str">
        <f t="shared" si="3"/>
        <v>P.S. CHUQUISHUARI</v>
      </c>
      <c r="D251" s="67" t="s">
        <v>3921</v>
      </c>
      <c r="E251" s="66" t="s">
        <v>6440</v>
      </c>
      <c r="F251" s="66" t="s">
        <v>6440</v>
      </c>
      <c r="G251" s="66" t="s">
        <v>3923</v>
      </c>
      <c r="H251" s="66" t="s">
        <v>3924</v>
      </c>
      <c r="I251" s="66" t="s">
        <v>821</v>
      </c>
      <c r="J251" s="68" t="s">
        <v>156</v>
      </c>
      <c r="K251" s="68" t="s">
        <v>747</v>
      </c>
      <c r="L251" s="68" t="s">
        <v>820</v>
      </c>
      <c r="M251" s="66" t="s">
        <v>6441</v>
      </c>
      <c r="N251" s="67" t="s">
        <v>3963</v>
      </c>
      <c r="O251" s="67" t="s">
        <v>4040</v>
      </c>
      <c r="P251" s="67" t="s">
        <v>4040</v>
      </c>
      <c r="Q251" s="67" t="s">
        <v>156</v>
      </c>
      <c r="R251" s="67" t="s">
        <v>747</v>
      </c>
      <c r="S251" s="67" t="s">
        <v>6050</v>
      </c>
      <c r="T251" s="67" t="s">
        <v>6051</v>
      </c>
      <c r="U251" s="67" t="s">
        <v>6052</v>
      </c>
      <c r="V251" s="67" t="s">
        <v>3932</v>
      </c>
      <c r="W251" s="67" t="s">
        <v>6442</v>
      </c>
      <c r="X251" s="67" t="s">
        <v>3934</v>
      </c>
      <c r="Y251" s="67" t="s">
        <v>6443</v>
      </c>
      <c r="Z251" s="67" t="s">
        <v>6444</v>
      </c>
      <c r="AA251" s="67" t="s">
        <v>6445</v>
      </c>
      <c r="AB251" s="67" t="s">
        <v>6446</v>
      </c>
      <c r="AC251" s="67" t="s">
        <v>3939</v>
      </c>
      <c r="AD251" s="67" t="s">
        <v>3940</v>
      </c>
      <c r="AE251" s="67" t="s">
        <v>3941</v>
      </c>
      <c r="AF251" s="67" t="s">
        <v>3940</v>
      </c>
      <c r="AG251" s="67" t="s">
        <v>6447</v>
      </c>
      <c r="AH251" s="67" t="s">
        <v>6448</v>
      </c>
      <c r="AI251" s="67" t="s">
        <v>6449</v>
      </c>
      <c r="AJ251" s="67" t="s">
        <v>3945</v>
      </c>
    </row>
    <row r="252" spans="1:36" x14ac:dyDescent="0.2">
      <c r="A252" s="66" t="s">
        <v>3919</v>
      </c>
      <c r="B252" s="67" t="s">
        <v>6450</v>
      </c>
      <c r="C252" s="66" t="str">
        <f t="shared" si="3"/>
        <v>P.S. EUGENIOPAMPA</v>
      </c>
      <c r="D252" s="67" t="s">
        <v>3921</v>
      </c>
      <c r="E252" s="66" t="s">
        <v>6451</v>
      </c>
      <c r="F252" s="66" t="s">
        <v>6451</v>
      </c>
      <c r="G252" s="66" t="s">
        <v>3923</v>
      </c>
      <c r="H252" s="66" t="s">
        <v>3924</v>
      </c>
      <c r="I252" s="66" t="s">
        <v>817</v>
      </c>
      <c r="J252" s="68" t="s">
        <v>147</v>
      </c>
      <c r="K252" s="68" t="s">
        <v>682</v>
      </c>
      <c r="L252" s="68" t="s">
        <v>682</v>
      </c>
      <c r="M252" s="66" t="s">
        <v>6452</v>
      </c>
      <c r="N252" s="67" t="s">
        <v>3926</v>
      </c>
      <c r="O252" s="67" t="s">
        <v>4023</v>
      </c>
      <c r="P252" s="67" t="s">
        <v>3951</v>
      </c>
      <c r="Q252" s="67" t="s">
        <v>147</v>
      </c>
      <c r="R252" s="67" t="s">
        <v>682</v>
      </c>
      <c r="S252" s="67" t="s">
        <v>682</v>
      </c>
      <c r="T252" s="67" t="s">
        <v>4198</v>
      </c>
      <c r="U252" s="67" t="s">
        <v>4199</v>
      </c>
      <c r="V252" s="67" t="s">
        <v>3932</v>
      </c>
      <c r="W252" s="67" t="s">
        <v>6453</v>
      </c>
      <c r="X252" s="67" t="s">
        <v>3934</v>
      </c>
      <c r="Y252" s="67" t="s">
        <v>6454</v>
      </c>
      <c r="Z252" s="67" t="s">
        <v>6455</v>
      </c>
      <c r="AA252" s="67" t="s">
        <v>6456</v>
      </c>
      <c r="AB252" s="67" t="s">
        <v>6457</v>
      </c>
      <c r="AC252" s="67" t="s">
        <v>3939</v>
      </c>
      <c r="AD252" s="67" t="s">
        <v>3940</v>
      </c>
      <c r="AE252" s="67" t="s">
        <v>3941</v>
      </c>
      <c r="AF252" s="67" t="s">
        <v>3940</v>
      </c>
      <c r="AG252" s="67" t="s">
        <v>6458</v>
      </c>
      <c r="AH252" s="67" t="s">
        <v>6459</v>
      </c>
      <c r="AI252" s="67" t="s">
        <v>6460</v>
      </c>
      <c r="AJ252" s="67" t="s">
        <v>3945</v>
      </c>
    </row>
    <row r="253" spans="1:36" x14ac:dyDescent="0.2">
      <c r="A253" s="66" t="s">
        <v>3919</v>
      </c>
      <c r="B253" s="67" t="s">
        <v>6461</v>
      </c>
      <c r="C253" s="66" t="str">
        <f t="shared" si="3"/>
        <v>P.S. MARCO</v>
      </c>
      <c r="D253" s="67" t="s">
        <v>3921</v>
      </c>
      <c r="E253" s="66" t="s">
        <v>748</v>
      </c>
      <c r="F253" s="66" t="s">
        <v>748</v>
      </c>
      <c r="G253" s="66" t="s">
        <v>3923</v>
      </c>
      <c r="H253" s="66" t="s">
        <v>3924</v>
      </c>
      <c r="I253" s="66" t="s">
        <v>824</v>
      </c>
      <c r="J253" s="68" t="s">
        <v>144</v>
      </c>
      <c r="K253" s="68" t="s">
        <v>822</v>
      </c>
      <c r="L253" s="68" t="s">
        <v>823</v>
      </c>
      <c r="M253" s="66" t="s">
        <v>6462</v>
      </c>
      <c r="N253" s="67" t="s">
        <v>4132</v>
      </c>
      <c r="O253" s="67" t="s">
        <v>4323</v>
      </c>
      <c r="P253" s="67" t="s">
        <v>4040</v>
      </c>
      <c r="Q253" s="67" t="s">
        <v>144</v>
      </c>
      <c r="R253" s="67" t="s">
        <v>822</v>
      </c>
      <c r="S253" s="67" t="s">
        <v>822</v>
      </c>
      <c r="T253" s="67" t="s">
        <v>6463</v>
      </c>
      <c r="U253" s="67" t="s">
        <v>6464</v>
      </c>
      <c r="V253" s="67" t="s">
        <v>3932</v>
      </c>
      <c r="W253" s="67" t="s">
        <v>6465</v>
      </c>
      <c r="X253" s="67" t="s">
        <v>3934</v>
      </c>
      <c r="Y253" s="67" t="s">
        <v>4678</v>
      </c>
      <c r="Z253" s="67" t="s">
        <v>5539</v>
      </c>
      <c r="AA253" s="67" t="s">
        <v>6466</v>
      </c>
      <c r="AB253" s="67" t="s">
        <v>6467</v>
      </c>
      <c r="AC253" s="67" t="s">
        <v>3939</v>
      </c>
      <c r="AD253" s="67" t="s">
        <v>3940</v>
      </c>
      <c r="AE253" s="67" t="s">
        <v>3941</v>
      </c>
      <c r="AF253" s="67" t="s">
        <v>3940</v>
      </c>
      <c r="AG253" s="67" t="s">
        <v>6468</v>
      </c>
      <c r="AH253" s="67" t="s">
        <v>6469</v>
      </c>
      <c r="AI253" s="67" t="s">
        <v>6470</v>
      </c>
      <c r="AJ253" s="67" t="s">
        <v>3945</v>
      </c>
    </row>
    <row r="254" spans="1:36" x14ac:dyDescent="0.2">
      <c r="A254" s="66" t="s">
        <v>3919</v>
      </c>
      <c r="B254" s="67" t="s">
        <v>6471</v>
      </c>
      <c r="C254" s="66" t="str">
        <f t="shared" si="3"/>
        <v>P.S. SIALUPE HUAMANTANGA</v>
      </c>
      <c r="D254" s="67" t="s">
        <v>3921</v>
      </c>
      <c r="E254" s="66" t="s">
        <v>6472</v>
      </c>
      <c r="F254" s="66" t="s">
        <v>6472</v>
      </c>
      <c r="G254" s="66" t="s">
        <v>3923</v>
      </c>
      <c r="H254" s="66" t="s">
        <v>3924</v>
      </c>
      <c r="I254" s="66" t="s">
        <v>690</v>
      </c>
      <c r="J254" s="68" t="s">
        <v>242</v>
      </c>
      <c r="K254" s="68" t="s">
        <v>242</v>
      </c>
      <c r="L254" s="68" t="s">
        <v>242</v>
      </c>
      <c r="M254" s="66" t="s">
        <v>6473</v>
      </c>
      <c r="N254" s="67" t="s">
        <v>4288</v>
      </c>
      <c r="O254" s="67" t="s">
        <v>3928</v>
      </c>
      <c r="P254" s="67" t="s">
        <v>3951</v>
      </c>
      <c r="Q254" s="67" t="s">
        <v>242</v>
      </c>
      <c r="R254" s="67" t="s">
        <v>242</v>
      </c>
      <c r="S254" s="67" t="s">
        <v>242</v>
      </c>
      <c r="T254" s="67" t="s">
        <v>4289</v>
      </c>
      <c r="U254" s="67" t="s">
        <v>4290</v>
      </c>
      <c r="V254" s="67" t="s">
        <v>3932</v>
      </c>
      <c r="W254" s="67" t="s">
        <v>6474</v>
      </c>
      <c r="X254" s="67" t="s">
        <v>3934</v>
      </c>
      <c r="Y254" s="67" t="s">
        <v>6475</v>
      </c>
      <c r="Z254" s="67" t="s">
        <v>6476</v>
      </c>
      <c r="AA254" s="67" t="s">
        <v>4656</v>
      </c>
      <c r="AB254" s="67" t="s">
        <v>6477</v>
      </c>
      <c r="AC254" s="67" t="s">
        <v>3939</v>
      </c>
      <c r="AD254" s="67" t="s">
        <v>3940</v>
      </c>
      <c r="AE254" s="67" t="s">
        <v>3941</v>
      </c>
      <c r="AF254" s="67" t="s">
        <v>3940</v>
      </c>
      <c r="AG254" s="67" t="s">
        <v>6478</v>
      </c>
      <c r="AH254" s="67" t="s">
        <v>6479</v>
      </c>
      <c r="AI254" s="67" t="s">
        <v>6480</v>
      </c>
      <c r="AJ254" s="67" t="s">
        <v>3945</v>
      </c>
    </row>
    <row r="255" spans="1:36" x14ac:dyDescent="0.2">
      <c r="A255" s="66" t="s">
        <v>3919</v>
      </c>
      <c r="B255" s="67" t="s">
        <v>6481</v>
      </c>
      <c r="C255" s="66" t="str">
        <f t="shared" si="3"/>
        <v>P.S. UCHUYTAMBO</v>
      </c>
      <c r="D255" s="67" t="s">
        <v>3921</v>
      </c>
      <c r="E255" s="66" t="s">
        <v>6482</v>
      </c>
      <c r="F255" s="66" t="s">
        <v>6482</v>
      </c>
      <c r="G255" s="66" t="s">
        <v>3923</v>
      </c>
      <c r="H255" s="66" t="s">
        <v>3924</v>
      </c>
      <c r="I255" s="66" t="s">
        <v>826</v>
      </c>
      <c r="J255" s="68" t="s">
        <v>273</v>
      </c>
      <c r="K255" s="68" t="s">
        <v>734</v>
      </c>
      <c r="L255" s="68" t="s">
        <v>825</v>
      </c>
      <c r="M255" s="66" t="s">
        <v>6483</v>
      </c>
      <c r="N255" s="67" t="s">
        <v>4848</v>
      </c>
      <c r="O255" s="67" t="s">
        <v>4146</v>
      </c>
      <c r="P255" s="67" t="s">
        <v>3928</v>
      </c>
      <c r="Q255" s="67" t="s">
        <v>273</v>
      </c>
      <c r="R255" s="67" t="s">
        <v>734</v>
      </c>
      <c r="S255" s="67" t="s">
        <v>734</v>
      </c>
      <c r="T255" s="67" t="s">
        <v>5991</v>
      </c>
      <c r="U255" s="67" t="s">
        <v>5992</v>
      </c>
      <c r="V255" s="67" t="s">
        <v>3932</v>
      </c>
      <c r="W255" s="67" t="s">
        <v>5993</v>
      </c>
      <c r="X255" s="67" t="s">
        <v>3934</v>
      </c>
      <c r="Y255" s="67" t="s">
        <v>5994</v>
      </c>
      <c r="Z255" s="67" t="s">
        <v>4935</v>
      </c>
      <c r="AA255" s="67" t="s">
        <v>5670</v>
      </c>
      <c r="AB255" s="67" t="s">
        <v>6484</v>
      </c>
      <c r="AC255" s="67" t="s">
        <v>3939</v>
      </c>
      <c r="AD255" s="67" t="s">
        <v>3940</v>
      </c>
      <c r="AE255" s="67" t="s">
        <v>3941</v>
      </c>
      <c r="AF255" s="67" t="s">
        <v>3940</v>
      </c>
      <c r="AG255" s="67" t="s">
        <v>6485</v>
      </c>
      <c r="AH255" s="67" t="s">
        <v>6486</v>
      </c>
      <c r="AI255" s="67" t="s">
        <v>6487</v>
      </c>
      <c r="AJ255" s="67" t="s">
        <v>3945</v>
      </c>
    </row>
    <row r="256" spans="1:36" x14ac:dyDescent="0.2">
      <c r="A256" s="66" t="s">
        <v>3919</v>
      </c>
      <c r="B256" s="67" t="s">
        <v>6488</v>
      </c>
      <c r="C256" s="66" t="str">
        <f t="shared" si="3"/>
        <v>P.S. CHACAN</v>
      </c>
      <c r="D256" s="67" t="s">
        <v>3921</v>
      </c>
      <c r="E256" s="66" t="s">
        <v>6489</v>
      </c>
      <c r="F256" s="66" t="s">
        <v>6489</v>
      </c>
      <c r="G256" s="66" t="s">
        <v>3923</v>
      </c>
      <c r="H256" s="66" t="s">
        <v>3924</v>
      </c>
      <c r="I256" s="66" t="s">
        <v>828</v>
      </c>
      <c r="J256" s="68" t="s">
        <v>264</v>
      </c>
      <c r="K256" s="68" t="s">
        <v>827</v>
      </c>
      <c r="L256" s="68" t="s">
        <v>827</v>
      </c>
      <c r="M256" s="66" t="s">
        <v>6490</v>
      </c>
      <c r="N256" s="67" t="s">
        <v>4064</v>
      </c>
      <c r="O256" s="67" t="s">
        <v>4040</v>
      </c>
      <c r="P256" s="67" t="s">
        <v>3928</v>
      </c>
      <c r="Q256" s="67" t="s">
        <v>264</v>
      </c>
      <c r="R256" s="67" t="s">
        <v>6491</v>
      </c>
      <c r="S256" s="67" t="s">
        <v>827</v>
      </c>
      <c r="T256" s="67" t="s">
        <v>6492</v>
      </c>
      <c r="U256" s="67" t="s">
        <v>6493</v>
      </c>
      <c r="V256" s="67" t="s">
        <v>3932</v>
      </c>
      <c r="W256" s="67" t="s">
        <v>6494</v>
      </c>
      <c r="X256" s="67" t="s">
        <v>3934</v>
      </c>
      <c r="Y256" s="67" t="s">
        <v>4473</v>
      </c>
      <c r="Z256" s="67" t="s">
        <v>6495</v>
      </c>
      <c r="AA256" s="67" t="s">
        <v>6496</v>
      </c>
      <c r="AB256" s="67" t="s">
        <v>6497</v>
      </c>
      <c r="AC256" s="67" t="s">
        <v>3939</v>
      </c>
      <c r="AD256" s="67" t="s">
        <v>3940</v>
      </c>
      <c r="AE256" s="67" t="s">
        <v>3941</v>
      </c>
      <c r="AF256" s="67" t="s">
        <v>3940</v>
      </c>
      <c r="AG256" s="67" t="s">
        <v>6498</v>
      </c>
      <c r="AH256" s="67" t="s">
        <v>6499</v>
      </c>
      <c r="AI256" s="67" t="s">
        <v>6500</v>
      </c>
      <c r="AJ256" s="67" t="s">
        <v>3945</v>
      </c>
    </row>
    <row r="257" spans="1:36" x14ac:dyDescent="0.2">
      <c r="A257" s="66" t="s">
        <v>3919</v>
      </c>
      <c r="B257" s="67" t="s">
        <v>6501</v>
      </c>
      <c r="C257" s="66" t="str">
        <f t="shared" si="3"/>
        <v>P.S. LLUSITA</v>
      </c>
      <c r="D257" s="67" t="s">
        <v>3921</v>
      </c>
      <c r="E257" s="66" t="s">
        <v>6502</v>
      </c>
      <c r="F257" s="66" t="s">
        <v>6502</v>
      </c>
      <c r="G257" s="66" t="s">
        <v>3923</v>
      </c>
      <c r="H257" s="66" t="s">
        <v>3924</v>
      </c>
      <c r="I257" s="66" t="s">
        <v>830</v>
      </c>
      <c r="J257" s="68" t="s">
        <v>273</v>
      </c>
      <c r="K257" s="68" t="s">
        <v>520</v>
      </c>
      <c r="L257" s="68" t="s">
        <v>829</v>
      </c>
      <c r="M257" s="66" t="s">
        <v>6503</v>
      </c>
      <c r="N257" s="67" t="s">
        <v>4848</v>
      </c>
      <c r="O257" s="67" t="s">
        <v>4008</v>
      </c>
      <c r="P257" s="67" t="s">
        <v>4023</v>
      </c>
      <c r="Q257" s="67" t="s">
        <v>273</v>
      </c>
      <c r="R257" s="67" t="s">
        <v>4952</v>
      </c>
      <c r="S257" s="67" t="s">
        <v>520</v>
      </c>
      <c r="T257" s="67" t="s">
        <v>4953</v>
      </c>
      <c r="U257" s="67" t="s">
        <v>4954</v>
      </c>
      <c r="V257" s="67" t="s">
        <v>3932</v>
      </c>
      <c r="W257" s="67" t="s">
        <v>3969</v>
      </c>
      <c r="X257" s="67" t="s">
        <v>3934</v>
      </c>
      <c r="Y257" s="67" t="s">
        <v>4955</v>
      </c>
      <c r="Z257" s="67" t="s">
        <v>4935</v>
      </c>
      <c r="AA257" s="67" t="s">
        <v>6504</v>
      </c>
      <c r="AB257" s="67" t="s">
        <v>6505</v>
      </c>
      <c r="AC257" s="67" t="s">
        <v>3939</v>
      </c>
      <c r="AD257" s="67" t="s">
        <v>3940</v>
      </c>
      <c r="AE257" s="67" t="s">
        <v>3941</v>
      </c>
      <c r="AF257" s="67" t="s">
        <v>3940</v>
      </c>
      <c r="AG257" s="67" t="s">
        <v>6506</v>
      </c>
      <c r="AH257" s="67" t="s">
        <v>6507</v>
      </c>
      <c r="AI257" s="67" t="s">
        <v>6508</v>
      </c>
      <c r="AJ257" s="67" t="s">
        <v>3945</v>
      </c>
    </row>
    <row r="258" spans="1:36" x14ac:dyDescent="0.2">
      <c r="A258" s="66" t="s">
        <v>3919</v>
      </c>
      <c r="B258" s="67" t="s">
        <v>6509</v>
      </c>
      <c r="C258" s="66" t="str">
        <f t="shared" si="3"/>
        <v>P.S. SAN JOSE DE HUARCAYA</v>
      </c>
      <c r="D258" s="67" t="s">
        <v>3921</v>
      </c>
      <c r="E258" s="66" t="s">
        <v>6510</v>
      </c>
      <c r="F258" s="66" t="s">
        <v>6510</v>
      </c>
      <c r="G258" s="66" t="s">
        <v>3923</v>
      </c>
      <c r="H258" s="66" t="s">
        <v>3924</v>
      </c>
      <c r="I258" s="66" t="s">
        <v>833</v>
      </c>
      <c r="J258" s="68" t="s">
        <v>273</v>
      </c>
      <c r="K258" s="68" t="s">
        <v>831</v>
      </c>
      <c r="L258" s="68" t="s">
        <v>832</v>
      </c>
      <c r="M258" s="66" t="s">
        <v>6511</v>
      </c>
      <c r="N258" s="67" t="s">
        <v>4848</v>
      </c>
      <c r="O258" s="67" t="s">
        <v>4008</v>
      </c>
      <c r="P258" s="67" t="s">
        <v>4008</v>
      </c>
      <c r="Q258" s="67" t="s">
        <v>273</v>
      </c>
      <c r="R258" s="67" t="s">
        <v>4952</v>
      </c>
      <c r="S258" s="67" t="s">
        <v>6512</v>
      </c>
      <c r="T258" s="67" t="s">
        <v>4953</v>
      </c>
      <c r="U258" s="67" t="s">
        <v>4954</v>
      </c>
      <c r="V258" s="67" t="s">
        <v>3932</v>
      </c>
      <c r="W258" s="67" t="s">
        <v>3969</v>
      </c>
      <c r="X258" s="67" t="s">
        <v>3934</v>
      </c>
      <c r="Y258" s="67" t="s">
        <v>4955</v>
      </c>
      <c r="Z258" s="67" t="s">
        <v>6513</v>
      </c>
      <c r="AA258" s="67" t="s">
        <v>6514</v>
      </c>
      <c r="AB258" s="67" t="s">
        <v>6515</v>
      </c>
      <c r="AC258" s="67" t="s">
        <v>3939</v>
      </c>
      <c r="AD258" s="67" t="s">
        <v>3940</v>
      </c>
      <c r="AE258" s="67" t="s">
        <v>3941</v>
      </c>
      <c r="AF258" s="67" t="s">
        <v>3940</v>
      </c>
      <c r="AG258" s="67" t="s">
        <v>6516</v>
      </c>
      <c r="AH258" s="67" t="s">
        <v>6517</v>
      </c>
      <c r="AI258" s="67" t="s">
        <v>6518</v>
      </c>
      <c r="AJ258" s="67" t="s">
        <v>3945</v>
      </c>
    </row>
    <row r="259" spans="1:36" x14ac:dyDescent="0.2">
      <c r="A259" s="66" t="s">
        <v>3919</v>
      </c>
      <c r="B259" s="67" t="s">
        <v>6519</v>
      </c>
      <c r="C259" s="66" t="str">
        <f t="shared" ref="C259:C322" si="4">CONCATENATE(D259,E259)</f>
        <v>P.S. MUYUPAY</v>
      </c>
      <c r="D259" s="67" t="s">
        <v>3921</v>
      </c>
      <c r="E259" s="66" t="s">
        <v>6520</v>
      </c>
      <c r="F259" s="66" t="s">
        <v>6520</v>
      </c>
      <c r="G259" s="66" t="s">
        <v>3923</v>
      </c>
      <c r="H259" s="66" t="s">
        <v>3924</v>
      </c>
      <c r="I259" s="66" t="s">
        <v>836</v>
      </c>
      <c r="J259" s="68" t="s">
        <v>264</v>
      </c>
      <c r="K259" s="68" t="s">
        <v>834</v>
      </c>
      <c r="L259" s="68" t="s">
        <v>835</v>
      </c>
      <c r="M259" s="66" t="s">
        <v>6521</v>
      </c>
      <c r="N259" s="67" t="s">
        <v>4064</v>
      </c>
      <c r="O259" s="67" t="s">
        <v>4040</v>
      </c>
      <c r="P259" s="67" t="s">
        <v>3950</v>
      </c>
      <c r="Q259" s="67" t="s">
        <v>264</v>
      </c>
      <c r="R259" s="67" t="s">
        <v>6491</v>
      </c>
      <c r="S259" s="67" t="s">
        <v>835</v>
      </c>
      <c r="T259" s="67" t="s">
        <v>6492</v>
      </c>
      <c r="U259" s="67" t="s">
        <v>6493</v>
      </c>
      <c r="V259" s="67" t="s">
        <v>3932</v>
      </c>
      <c r="W259" s="67" t="s">
        <v>6522</v>
      </c>
      <c r="X259" s="67" t="s">
        <v>3934</v>
      </c>
      <c r="Y259" s="67" t="s">
        <v>4473</v>
      </c>
      <c r="Z259" s="67" t="s">
        <v>6523</v>
      </c>
      <c r="AA259" s="67" t="s">
        <v>4642</v>
      </c>
      <c r="AB259" s="67" t="s">
        <v>6524</v>
      </c>
      <c r="AC259" s="67" t="s">
        <v>3939</v>
      </c>
      <c r="AD259" s="67" t="s">
        <v>3940</v>
      </c>
      <c r="AE259" s="67" t="s">
        <v>3941</v>
      </c>
      <c r="AF259" s="67" t="s">
        <v>3940</v>
      </c>
      <c r="AG259" s="67" t="s">
        <v>6525</v>
      </c>
      <c r="AH259" s="67" t="s">
        <v>6526</v>
      </c>
      <c r="AI259" s="67" t="s">
        <v>6527</v>
      </c>
      <c r="AJ259" s="67" t="s">
        <v>3945</v>
      </c>
    </row>
    <row r="260" spans="1:36" x14ac:dyDescent="0.2">
      <c r="A260" s="66" t="s">
        <v>3919</v>
      </c>
      <c r="B260" s="67" t="s">
        <v>6528</v>
      </c>
      <c r="C260" s="66" t="str">
        <f t="shared" si="4"/>
        <v>P.S. TORACCA</v>
      </c>
      <c r="D260" s="67" t="s">
        <v>3921</v>
      </c>
      <c r="E260" s="66" t="s">
        <v>6529</v>
      </c>
      <c r="F260" s="66" t="s">
        <v>6529</v>
      </c>
      <c r="G260" s="66" t="s">
        <v>3923</v>
      </c>
      <c r="H260" s="66" t="s">
        <v>3924</v>
      </c>
      <c r="I260" s="66" t="s">
        <v>840</v>
      </c>
      <c r="J260" s="68" t="s">
        <v>269</v>
      </c>
      <c r="K260" s="68" t="s">
        <v>270</v>
      </c>
      <c r="L260" s="68" t="s">
        <v>839</v>
      </c>
      <c r="M260" s="66" t="s">
        <v>6529</v>
      </c>
      <c r="N260" s="67" t="s">
        <v>4223</v>
      </c>
      <c r="O260" s="67" t="s">
        <v>4008</v>
      </c>
      <c r="P260" s="67" t="s">
        <v>3951</v>
      </c>
      <c r="Q260" s="67" t="s">
        <v>269</v>
      </c>
      <c r="R260" s="67" t="s">
        <v>1511</v>
      </c>
      <c r="S260" s="67" t="s">
        <v>889</v>
      </c>
      <c r="T260" s="67" t="s">
        <v>4232</v>
      </c>
      <c r="U260" s="67" t="s">
        <v>4233</v>
      </c>
      <c r="V260" s="67" t="s">
        <v>3932</v>
      </c>
      <c r="W260" s="67" t="s">
        <v>4726</v>
      </c>
      <c r="X260" s="67" t="s">
        <v>3934</v>
      </c>
      <c r="Y260" s="67" t="s">
        <v>4516</v>
      </c>
      <c r="Z260" s="67" t="s">
        <v>4484</v>
      </c>
      <c r="AA260" s="67" t="s">
        <v>6530</v>
      </c>
      <c r="AB260" s="67" t="s">
        <v>6531</v>
      </c>
      <c r="AC260" s="67" t="s">
        <v>3939</v>
      </c>
      <c r="AD260" s="67" t="s">
        <v>3940</v>
      </c>
      <c r="AE260" s="67" t="s">
        <v>3941</v>
      </c>
      <c r="AF260" s="67" t="s">
        <v>3940</v>
      </c>
      <c r="AG260" s="67" t="s">
        <v>6532</v>
      </c>
      <c r="AH260" s="67" t="s">
        <v>6533</v>
      </c>
      <c r="AI260" s="67" t="s">
        <v>6534</v>
      </c>
      <c r="AJ260" s="67" t="s">
        <v>3945</v>
      </c>
    </row>
    <row r="261" spans="1:36" x14ac:dyDescent="0.2">
      <c r="A261" s="66" t="s">
        <v>3919</v>
      </c>
      <c r="B261" s="67" t="s">
        <v>6535</v>
      </c>
      <c r="C261" s="66" t="str">
        <f t="shared" si="4"/>
        <v>P.S. SAN PEDRO Y SAN PABLO</v>
      </c>
      <c r="D261" s="67" t="s">
        <v>3921</v>
      </c>
      <c r="E261" s="66" t="s">
        <v>6536</v>
      </c>
      <c r="F261" s="66" t="s">
        <v>6536</v>
      </c>
      <c r="G261" s="66" t="s">
        <v>3923</v>
      </c>
      <c r="H261" s="66" t="s">
        <v>3924</v>
      </c>
      <c r="I261" s="66" t="s">
        <v>842</v>
      </c>
      <c r="J261" s="68" t="s">
        <v>159</v>
      </c>
      <c r="K261" s="68" t="s">
        <v>230</v>
      </c>
      <c r="L261" s="68" t="s">
        <v>841</v>
      </c>
      <c r="M261" s="66" t="s">
        <v>6537</v>
      </c>
      <c r="N261" s="67" t="s">
        <v>4131</v>
      </c>
      <c r="O261" s="67" t="s">
        <v>3951</v>
      </c>
      <c r="P261" s="67" t="s">
        <v>4208</v>
      </c>
      <c r="Q261" s="67" t="s">
        <v>159</v>
      </c>
      <c r="R261" s="67" t="s">
        <v>326</v>
      </c>
      <c r="S261" s="67" t="s">
        <v>5410</v>
      </c>
      <c r="T261" s="67" t="s">
        <v>4133</v>
      </c>
      <c r="U261" s="67" t="s">
        <v>4134</v>
      </c>
      <c r="V261" s="67" t="s">
        <v>3932</v>
      </c>
      <c r="W261" s="67" t="s">
        <v>3940</v>
      </c>
      <c r="X261" s="67" t="s">
        <v>3934</v>
      </c>
      <c r="Y261" s="67" t="s">
        <v>3945</v>
      </c>
      <c r="Z261" s="67" t="s">
        <v>3936</v>
      </c>
      <c r="AA261" s="67" t="s">
        <v>6538</v>
      </c>
      <c r="AB261" s="67" t="s">
        <v>6539</v>
      </c>
      <c r="AC261" s="67" t="s">
        <v>3939</v>
      </c>
      <c r="AD261" s="67" t="s">
        <v>3940</v>
      </c>
      <c r="AE261" s="67" t="s">
        <v>3941</v>
      </c>
      <c r="AF261" s="67" t="s">
        <v>3940</v>
      </c>
      <c r="AG261" s="67" t="s">
        <v>6540</v>
      </c>
      <c r="AH261" s="67" t="s">
        <v>6541</v>
      </c>
      <c r="AI261" s="67" t="s">
        <v>6542</v>
      </c>
      <c r="AJ261" s="67" t="s">
        <v>3945</v>
      </c>
    </row>
    <row r="262" spans="1:36" x14ac:dyDescent="0.2">
      <c r="A262" s="66" t="s">
        <v>3919</v>
      </c>
      <c r="B262" s="67" t="s">
        <v>6543</v>
      </c>
      <c r="C262" s="66" t="str">
        <f t="shared" si="4"/>
        <v>HOSPITAL DISTRITAL LAREDO</v>
      </c>
      <c r="D262" s="67" t="s">
        <v>4035</v>
      </c>
      <c r="E262" s="66" t="s">
        <v>6544</v>
      </c>
      <c r="F262" s="66" t="s">
        <v>6545</v>
      </c>
      <c r="G262" s="66" t="s">
        <v>4037</v>
      </c>
      <c r="H262" s="66" t="s">
        <v>4038</v>
      </c>
      <c r="I262" s="66" t="s">
        <v>844</v>
      </c>
      <c r="J262" s="68" t="s">
        <v>256</v>
      </c>
      <c r="K262" s="68" t="s">
        <v>309</v>
      </c>
      <c r="L262" s="68" t="s">
        <v>843</v>
      </c>
      <c r="M262" s="66" t="s">
        <v>6546</v>
      </c>
      <c r="N262" s="67" t="s">
        <v>4183</v>
      </c>
      <c r="O262" s="67" t="s">
        <v>4008</v>
      </c>
      <c r="P262" s="67" t="s">
        <v>4008</v>
      </c>
      <c r="Q262" s="67" t="s">
        <v>256</v>
      </c>
      <c r="R262" s="67" t="s">
        <v>5131</v>
      </c>
      <c r="S262" s="67" t="s">
        <v>843</v>
      </c>
      <c r="T262" s="67" t="s">
        <v>5133</v>
      </c>
      <c r="U262" s="67" t="s">
        <v>5134</v>
      </c>
      <c r="V262" s="67" t="s">
        <v>4043</v>
      </c>
      <c r="W262" s="67" t="s">
        <v>6547</v>
      </c>
      <c r="X262" s="67" t="s">
        <v>3934</v>
      </c>
      <c r="Y262" s="67" t="s">
        <v>3945</v>
      </c>
      <c r="Z262" s="67" t="s">
        <v>3970</v>
      </c>
      <c r="AA262" s="67" t="s">
        <v>6548</v>
      </c>
      <c r="AB262" s="67" t="s">
        <v>6549</v>
      </c>
      <c r="AC262" s="67" t="s">
        <v>3939</v>
      </c>
      <c r="AD262" s="67" t="s">
        <v>3940</v>
      </c>
      <c r="AE262" s="67" t="s">
        <v>3941</v>
      </c>
      <c r="AF262" s="67" t="s">
        <v>3940</v>
      </c>
      <c r="AG262" s="67" t="s">
        <v>6550</v>
      </c>
      <c r="AH262" s="67" t="s">
        <v>6551</v>
      </c>
      <c r="AI262" s="67" t="s">
        <v>6552</v>
      </c>
      <c r="AJ262" s="67" t="s">
        <v>4323</v>
      </c>
    </row>
    <row r="263" spans="1:36" x14ac:dyDescent="0.2">
      <c r="A263" s="66" t="s">
        <v>3919</v>
      </c>
      <c r="B263" s="67" t="s">
        <v>6553</v>
      </c>
      <c r="C263" s="66" t="str">
        <f t="shared" si="4"/>
        <v>P.S. SANTA ROSA DEL TINGO</v>
      </c>
      <c r="D263" s="67" t="s">
        <v>3921</v>
      </c>
      <c r="E263" s="66" t="s">
        <v>6554</v>
      </c>
      <c r="F263" s="66" t="s">
        <v>6554</v>
      </c>
      <c r="G263" s="66" t="s">
        <v>3923</v>
      </c>
      <c r="H263" s="66" t="s">
        <v>3924</v>
      </c>
      <c r="I263" s="66" t="s">
        <v>846</v>
      </c>
      <c r="J263" s="68" t="s">
        <v>147</v>
      </c>
      <c r="K263" s="68" t="s">
        <v>148</v>
      </c>
      <c r="L263" s="68" t="s">
        <v>845</v>
      </c>
      <c r="M263" s="66" t="s">
        <v>6555</v>
      </c>
      <c r="N263" s="67" t="s">
        <v>3926</v>
      </c>
      <c r="O263" s="67" t="s">
        <v>4311</v>
      </c>
      <c r="P263" s="67" t="s">
        <v>3951</v>
      </c>
      <c r="Q263" s="67" t="s">
        <v>147</v>
      </c>
      <c r="R263" s="67" t="s">
        <v>1987</v>
      </c>
      <c r="S263" s="67" t="s">
        <v>1987</v>
      </c>
      <c r="T263" s="67" t="s">
        <v>3930</v>
      </c>
      <c r="U263" s="67" t="s">
        <v>3931</v>
      </c>
      <c r="V263" s="67" t="s">
        <v>3932</v>
      </c>
      <c r="W263" s="67" t="s">
        <v>3933</v>
      </c>
      <c r="X263" s="67" t="s">
        <v>3934</v>
      </c>
      <c r="Y263" s="67" t="s">
        <v>6556</v>
      </c>
      <c r="Z263" s="67" t="s">
        <v>3936</v>
      </c>
      <c r="AA263" s="67" t="s">
        <v>3937</v>
      </c>
      <c r="AB263" s="67" t="s">
        <v>6557</v>
      </c>
      <c r="AC263" s="67" t="s">
        <v>3939</v>
      </c>
      <c r="AD263" s="67" t="s">
        <v>3940</v>
      </c>
      <c r="AE263" s="67" t="s">
        <v>3941</v>
      </c>
      <c r="AF263" s="67" t="s">
        <v>3940</v>
      </c>
      <c r="AG263" s="67" t="s">
        <v>6558</v>
      </c>
      <c r="AH263" s="67" t="s">
        <v>6559</v>
      </c>
      <c r="AI263" s="67" t="s">
        <v>6560</v>
      </c>
      <c r="AJ263" s="67" t="s">
        <v>3945</v>
      </c>
    </row>
    <row r="264" spans="1:36" x14ac:dyDescent="0.2">
      <c r="A264" s="66" t="s">
        <v>3919</v>
      </c>
      <c r="B264" s="67" t="s">
        <v>6561</v>
      </c>
      <c r="C264" s="66" t="str">
        <f t="shared" si="4"/>
        <v>P.S. ALTO PAVITA</v>
      </c>
      <c r="D264" s="67" t="s">
        <v>3921</v>
      </c>
      <c r="E264" s="66" t="s">
        <v>6562</v>
      </c>
      <c r="F264" s="66" t="s">
        <v>6562</v>
      </c>
      <c r="G264" s="66" t="s">
        <v>3923</v>
      </c>
      <c r="H264" s="66" t="s">
        <v>3924</v>
      </c>
      <c r="I264" s="66" t="s">
        <v>848</v>
      </c>
      <c r="J264" s="68" t="s">
        <v>186</v>
      </c>
      <c r="K264" s="68" t="s">
        <v>587</v>
      </c>
      <c r="L264" s="68" t="s">
        <v>847</v>
      </c>
      <c r="M264" s="66" t="s">
        <v>6563</v>
      </c>
      <c r="N264" s="67" t="s">
        <v>4022</v>
      </c>
      <c r="O264" s="67" t="s">
        <v>4208</v>
      </c>
      <c r="P264" s="67" t="s">
        <v>3928</v>
      </c>
      <c r="Q264" s="67" t="s">
        <v>186</v>
      </c>
      <c r="R264" s="67" t="s">
        <v>587</v>
      </c>
      <c r="S264" s="67" t="s">
        <v>847</v>
      </c>
      <c r="T264" s="67" t="s">
        <v>5284</v>
      </c>
      <c r="U264" s="67" t="s">
        <v>5285</v>
      </c>
      <c r="V264" s="67" t="s">
        <v>3968</v>
      </c>
      <c r="W264" s="67" t="s">
        <v>3940</v>
      </c>
      <c r="X264" s="67" t="s">
        <v>3934</v>
      </c>
      <c r="Y264" s="67" t="s">
        <v>3945</v>
      </c>
      <c r="Z264" s="67" t="s">
        <v>3936</v>
      </c>
      <c r="AA264" s="67" t="s">
        <v>5288</v>
      </c>
      <c r="AB264" s="67" t="s">
        <v>6564</v>
      </c>
      <c r="AC264" s="67" t="s">
        <v>3939</v>
      </c>
      <c r="AD264" s="67" t="s">
        <v>3940</v>
      </c>
      <c r="AE264" s="67" t="s">
        <v>3941</v>
      </c>
      <c r="AF264" s="67" t="s">
        <v>3940</v>
      </c>
      <c r="AG264" s="67" t="s">
        <v>6565</v>
      </c>
      <c r="AH264" s="67" t="s">
        <v>6566</v>
      </c>
      <c r="AI264" s="67" t="s">
        <v>6567</v>
      </c>
      <c r="AJ264" s="67" t="s">
        <v>3945</v>
      </c>
    </row>
    <row r="265" spans="1:36" x14ac:dyDescent="0.2">
      <c r="A265" s="66" t="s">
        <v>3919</v>
      </c>
      <c r="B265" s="67" t="s">
        <v>6568</v>
      </c>
      <c r="C265" s="66" t="str">
        <f t="shared" si="4"/>
        <v>C.S. SAN FERNANDO</v>
      </c>
      <c r="D265" s="67" t="s">
        <v>4128</v>
      </c>
      <c r="E265" s="66" t="s">
        <v>1541</v>
      </c>
      <c r="F265" s="66" t="s">
        <v>1541</v>
      </c>
      <c r="G265" s="66" t="s">
        <v>4129</v>
      </c>
      <c r="H265" s="66" t="s">
        <v>3924</v>
      </c>
      <c r="I265" s="66" t="s">
        <v>850</v>
      </c>
      <c r="J265" s="68" t="s">
        <v>177</v>
      </c>
      <c r="K265" s="68" t="s">
        <v>178</v>
      </c>
      <c r="L265" s="68" t="s">
        <v>849</v>
      </c>
      <c r="M265" s="66" t="s">
        <v>6569</v>
      </c>
      <c r="N265" s="67" t="s">
        <v>3993</v>
      </c>
      <c r="O265" s="67" t="s">
        <v>3951</v>
      </c>
      <c r="P265" s="67" t="s">
        <v>3951</v>
      </c>
      <c r="Q265" s="67" t="s">
        <v>177</v>
      </c>
      <c r="R265" s="67" t="s">
        <v>3994</v>
      </c>
      <c r="S265" s="67" t="s">
        <v>1541</v>
      </c>
      <c r="T265" s="67" t="s">
        <v>6025</v>
      </c>
      <c r="U265" s="67" t="s">
        <v>6026</v>
      </c>
      <c r="V265" s="67" t="s">
        <v>4135</v>
      </c>
      <c r="W265" s="67" t="s">
        <v>6570</v>
      </c>
      <c r="X265" s="67" t="s">
        <v>3934</v>
      </c>
      <c r="Y265" s="67" t="s">
        <v>6571</v>
      </c>
      <c r="Z265" s="67" t="s">
        <v>3970</v>
      </c>
      <c r="AA265" s="67" t="s">
        <v>6572</v>
      </c>
      <c r="AB265" s="67" t="s">
        <v>6573</v>
      </c>
      <c r="AC265" s="67" t="s">
        <v>3939</v>
      </c>
      <c r="AD265" s="67" t="s">
        <v>3940</v>
      </c>
      <c r="AE265" s="67" t="s">
        <v>3941</v>
      </c>
      <c r="AF265" s="67" t="s">
        <v>3940</v>
      </c>
      <c r="AG265" s="67" t="s">
        <v>6574</v>
      </c>
      <c r="AH265" s="67" t="s">
        <v>6575</v>
      </c>
      <c r="AI265" s="67" t="s">
        <v>6576</v>
      </c>
      <c r="AJ265" s="67" t="s">
        <v>3945</v>
      </c>
    </row>
    <row r="266" spans="1:36" x14ac:dyDescent="0.2">
      <c r="A266" s="66" t="s">
        <v>3919</v>
      </c>
      <c r="B266" s="67" t="s">
        <v>6577</v>
      </c>
      <c r="C266" s="66" t="str">
        <f t="shared" si="4"/>
        <v>P.S. ALTO ALIANZA</v>
      </c>
      <c r="D266" s="67" t="s">
        <v>3921</v>
      </c>
      <c r="E266" s="66" t="s">
        <v>6578</v>
      </c>
      <c r="F266" s="66" t="s">
        <v>6579</v>
      </c>
      <c r="G266" s="66" t="s">
        <v>3923</v>
      </c>
      <c r="H266" s="66" t="s">
        <v>3924</v>
      </c>
      <c r="I266" s="66" t="s">
        <v>852</v>
      </c>
      <c r="J266" s="68" t="s">
        <v>220</v>
      </c>
      <c r="K266" s="68" t="s">
        <v>220</v>
      </c>
      <c r="L266" s="68" t="s">
        <v>851</v>
      </c>
      <c r="M266" s="66" t="s">
        <v>6580</v>
      </c>
      <c r="N266" s="67" t="s">
        <v>4102</v>
      </c>
      <c r="O266" s="67" t="s">
        <v>3928</v>
      </c>
      <c r="P266" s="67" t="s">
        <v>4132</v>
      </c>
      <c r="Q266" s="67" t="s">
        <v>220</v>
      </c>
      <c r="R266" s="67" t="s">
        <v>4104</v>
      </c>
      <c r="S266" s="67" t="s">
        <v>6581</v>
      </c>
      <c r="T266" s="67" t="s">
        <v>4105</v>
      </c>
      <c r="U266" s="67" t="s">
        <v>4106</v>
      </c>
      <c r="V266" s="67" t="s">
        <v>3968</v>
      </c>
      <c r="W266" s="67" t="s">
        <v>6582</v>
      </c>
      <c r="X266" s="67" t="s">
        <v>3934</v>
      </c>
      <c r="Y266" s="67" t="s">
        <v>4508</v>
      </c>
      <c r="Z266" s="67" t="s">
        <v>4201</v>
      </c>
      <c r="AA266" s="67" t="s">
        <v>6583</v>
      </c>
      <c r="AB266" s="67" t="s">
        <v>6584</v>
      </c>
      <c r="AC266" s="67" t="s">
        <v>3939</v>
      </c>
      <c r="AD266" s="67" t="s">
        <v>3940</v>
      </c>
      <c r="AE266" s="67" t="s">
        <v>3941</v>
      </c>
      <c r="AF266" s="67" t="s">
        <v>3940</v>
      </c>
      <c r="AG266" s="67" t="s">
        <v>6585</v>
      </c>
      <c r="AH266" s="67" t="s">
        <v>6586</v>
      </c>
      <c r="AI266" s="67" t="s">
        <v>6587</v>
      </c>
      <c r="AJ266" s="67" t="s">
        <v>3945</v>
      </c>
    </row>
    <row r="267" spans="1:36" x14ac:dyDescent="0.2">
      <c r="A267" s="66" t="s">
        <v>3919</v>
      </c>
      <c r="B267" s="67" t="s">
        <v>6588</v>
      </c>
      <c r="C267" s="66" t="str">
        <f t="shared" si="4"/>
        <v>P.S. TAMBOCHACA</v>
      </c>
      <c r="D267" s="67" t="s">
        <v>3921</v>
      </c>
      <c r="E267" s="66" t="s">
        <v>6589</v>
      </c>
      <c r="F267" s="66" t="s">
        <v>6589</v>
      </c>
      <c r="G267" s="66" t="s">
        <v>3923</v>
      </c>
      <c r="H267" s="66" t="s">
        <v>3924</v>
      </c>
      <c r="I267" s="66" t="s">
        <v>201</v>
      </c>
      <c r="J267" s="68" t="s">
        <v>198</v>
      </c>
      <c r="K267" s="68" t="s">
        <v>199</v>
      </c>
      <c r="L267" s="68" t="s">
        <v>200</v>
      </c>
      <c r="M267" s="66" t="s">
        <v>6589</v>
      </c>
      <c r="N267" s="67" t="s">
        <v>4076</v>
      </c>
      <c r="O267" s="67" t="s">
        <v>4040</v>
      </c>
      <c r="P267" s="67" t="s">
        <v>3928</v>
      </c>
      <c r="Q267" s="67" t="s">
        <v>198</v>
      </c>
      <c r="R267" s="67" t="s">
        <v>4077</v>
      </c>
      <c r="S267" s="67" t="s">
        <v>200</v>
      </c>
      <c r="T267" s="67" t="s">
        <v>4078</v>
      </c>
      <c r="U267" s="67" t="s">
        <v>4079</v>
      </c>
      <c r="V267" s="67" t="s">
        <v>3932</v>
      </c>
      <c r="W267" s="67" t="s">
        <v>6590</v>
      </c>
      <c r="X267" s="67" t="s">
        <v>3934</v>
      </c>
      <c r="Y267" s="67" t="s">
        <v>4080</v>
      </c>
      <c r="Z267" s="67" t="s">
        <v>6591</v>
      </c>
      <c r="AA267" s="67" t="s">
        <v>4890</v>
      </c>
      <c r="AB267" s="67" t="s">
        <v>6592</v>
      </c>
      <c r="AC267" s="67" t="s">
        <v>3939</v>
      </c>
      <c r="AD267" s="67" t="s">
        <v>3940</v>
      </c>
      <c r="AE267" s="67" t="s">
        <v>3941</v>
      </c>
      <c r="AF267" s="67" t="s">
        <v>3940</v>
      </c>
      <c r="AG267" s="67" t="s">
        <v>6593</v>
      </c>
      <c r="AH267" s="67" t="s">
        <v>6594</v>
      </c>
      <c r="AI267" s="67" t="s">
        <v>6595</v>
      </c>
      <c r="AJ267" s="67" t="s">
        <v>3945</v>
      </c>
    </row>
    <row r="268" spans="1:36" x14ac:dyDescent="0.2">
      <c r="A268" s="66" t="s">
        <v>3973</v>
      </c>
      <c r="B268" s="67" t="s">
        <v>6596</v>
      </c>
      <c r="C268" s="66" t="str">
        <f t="shared" si="4"/>
        <v>P.S. VILLA LIBERTAD</v>
      </c>
      <c r="D268" s="67" t="s">
        <v>3921</v>
      </c>
      <c r="E268" s="66" t="s">
        <v>6597</v>
      </c>
      <c r="F268" s="66" t="s">
        <v>6597</v>
      </c>
      <c r="G268" s="66" t="s">
        <v>3923</v>
      </c>
      <c r="H268" s="66" t="s">
        <v>3924</v>
      </c>
      <c r="I268" s="66" t="s">
        <v>692</v>
      </c>
      <c r="J268" s="68" t="s">
        <v>144</v>
      </c>
      <c r="K268" s="68" t="s">
        <v>144</v>
      </c>
      <c r="L268" s="68" t="s">
        <v>691</v>
      </c>
      <c r="M268" s="66" t="s">
        <v>6598</v>
      </c>
      <c r="N268" s="67" t="s">
        <v>3978</v>
      </c>
      <c r="O268" s="67" t="s">
        <v>3928</v>
      </c>
      <c r="P268" s="67" t="s">
        <v>4208</v>
      </c>
      <c r="Q268" s="67" t="s">
        <v>3979</v>
      </c>
      <c r="R268" s="67" t="s">
        <v>3980</v>
      </c>
      <c r="S268" s="67" t="s">
        <v>691</v>
      </c>
      <c r="T268" s="67" t="s">
        <v>3982</v>
      </c>
      <c r="U268" s="67" t="s">
        <v>3983</v>
      </c>
      <c r="V268" s="67" t="s">
        <v>3968</v>
      </c>
      <c r="W268" s="67" t="s">
        <v>6599</v>
      </c>
      <c r="X268" s="67" t="s">
        <v>3934</v>
      </c>
      <c r="Y268" s="67" t="s">
        <v>6600</v>
      </c>
      <c r="Z268" s="67" t="s">
        <v>4545</v>
      </c>
      <c r="AA268" s="67" t="s">
        <v>6601</v>
      </c>
      <c r="AB268" s="67" t="s">
        <v>6602</v>
      </c>
      <c r="AC268" s="67" t="s">
        <v>3939</v>
      </c>
      <c r="AD268" s="67" t="s">
        <v>3940</v>
      </c>
      <c r="AE268" s="67" t="s">
        <v>3941</v>
      </c>
      <c r="AF268" s="67" t="s">
        <v>3940</v>
      </c>
      <c r="AG268" s="67" t="s">
        <v>6603</v>
      </c>
      <c r="AH268" s="67" t="s">
        <v>6604</v>
      </c>
      <c r="AI268" s="67" t="s">
        <v>6605</v>
      </c>
      <c r="AJ268" s="67" t="s">
        <v>3945</v>
      </c>
    </row>
    <row r="269" spans="1:36" x14ac:dyDescent="0.2">
      <c r="A269" s="66" t="s">
        <v>3973</v>
      </c>
      <c r="B269" s="67" t="s">
        <v>6606</v>
      </c>
      <c r="C269" s="66" t="str">
        <f t="shared" si="4"/>
        <v>C.S. EL PORVENIR</v>
      </c>
      <c r="D269" s="67" t="s">
        <v>4128</v>
      </c>
      <c r="E269" s="66" t="s">
        <v>482</v>
      </c>
      <c r="F269" s="66" t="s">
        <v>482</v>
      </c>
      <c r="G269" s="66" t="s">
        <v>4763</v>
      </c>
      <c r="H269" s="66" t="s">
        <v>4038</v>
      </c>
      <c r="I269" s="66" t="s">
        <v>750</v>
      </c>
      <c r="J269" s="68" t="s">
        <v>144</v>
      </c>
      <c r="K269" s="68" t="s">
        <v>144</v>
      </c>
      <c r="L269" s="68" t="s">
        <v>302</v>
      </c>
      <c r="M269" s="66" t="s">
        <v>6607</v>
      </c>
      <c r="N269" s="67" t="s">
        <v>3978</v>
      </c>
      <c r="O269" s="67" t="s">
        <v>4103</v>
      </c>
      <c r="P269" s="67" t="s">
        <v>3928</v>
      </c>
      <c r="Q269" s="67" t="s">
        <v>3979</v>
      </c>
      <c r="R269" s="67" t="s">
        <v>5085</v>
      </c>
      <c r="S269" s="67" t="s">
        <v>6608</v>
      </c>
      <c r="T269" s="67" t="s">
        <v>5087</v>
      </c>
      <c r="U269" s="67" t="s">
        <v>5088</v>
      </c>
      <c r="V269" s="67" t="s">
        <v>4765</v>
      </c>
      <c r="W269" s="67" t="s">
        <v>6609</v>
      </c>
      <c r="X269" s="67" t="s">
        <v>3934</v>
      </c>
      <c r="Y269" s="67" t="s">
        <v>3945</v>
      </c>
      <c r="Z269" s="67" t="s">
        <v>3970</v>
      </c>
      <c r="AA269" s="67" t="s">
        <v>6610</v>
      </c>
      <c r="AB269" s="67" t="s">
        <v>6611</v>
      </c>
      <c r="AC269" s="67" t="s">
        <v>3939</v>
      </c>
      <c r="AD269" s="67" t="s">
        <v>3940</v>
      </c>
      <c r="AE269" s="67" t="s">
        <v>3941</v>
      </c>
      <c r="AF269" s="67" t="s">
        <v>3940</v>
      </c>
      <c r="AG269" s="67" t="s">
        <v>6612</v>
      </c>
      <c r="AH269" s="67" t="s">
        <v>6613</v>
      </c>
      <c r="AI269" s="67" t="s">
        <v>5885</v>
      </c>
      <c r="AJ269" s="67" t="s">
        <v>3945</v>
      </c>
    </row>
    <row r="270" spans="1:36" x14ac:dyDescent="0.2">
      <c r="A270" s="66" t="s">
        <v>6321</v>
      </c>
      <c r="B270" s="67" t="s">
        <v>6614</v>
      </c>
      <c r="C270" s="66" t="str">
        <f t="shared" si="4"/>
        <v>P.S. MUNICIPALIDAD DISTRITAL DE LA PUNTA</v>
      </c>
      <c r="D270" s="67" t="s">
        <v>3921</v>
      </c>
      <c r="E270" s="66" t="s">
        <v>6615</v>
      </c>
      <c r="F270" s="66" t="s">
        <v>6615</v>
      </c>
      <c r="G270" s="66" t="s">
        <v>4978</v>
      </c>
      <c r="H270" s="66" t="s">
        <v>3924</v>
      </c>
      <c r="I270" s="66" t="s">
        <v>854</v>
      </c>
      <c r="J270" s="68" t="s">
        <v>48</v>
      </c>
      <c r="K270" s="68" t="s">
        <v>48</v>
      </c>
      <c r="L270" s="68" t="s">
        <v>853</v>
      </c>
      <c r="M270" s="66" t="s">
        <v>6616</v>
      </c>
      <c r="N270" s="67" t="s">
        <v>4417</v>
      </c>
      <c r="O270" s="67" t="s">
        <v>3964</v>
      </c>
      <c r="P270" s="67" t="s">
        <v>3964</v>
      </c>
      <c r="Q270" s="67" t="s">
        <v>48</v>
      </c>
      <c r="R270" s="67" t="s">
        <v>3965</v>
      </c>
      <c r="S270" s="67" t="s">
        <v>3966</v>
      </c>
      <c r="T270" s="67" t="s">
        <v>3967</v>
      </c>
      <c r="U270" s="67" t="s">
        <v>3940</v>
      </c>
      <c r="V270" s="67" t="s">
        <v>3968</v>
      </c>
      <c r="W270" s="67" t="s">
        <v>6617</v>
      </c>
      <c r="X270" s="67" t="s">
        <v>3934</v>
      </c>
      <c r="Y270" s="67" t="s">
        <v>6618</v>
      </c>
      <c r="Z270" s="67" t="s">
        <v>4136</v>
      </c>
      <c r="AA270" s="67" t="s">
        <v>6619</v>
      </c>
      <c r="AB270" s="67" t="s">
        <v>6620</v>
      </c>
      <c r="AC270" s="67" t="s">
        <v>3939</v>
      </c>
      <c r="AD270" s="67" t="s">
        <v>3940</v>
      </c>
      <c r="AE270" s="67" t="s">
        <v>3941</v>
      </c>
      <c r="AF270" s="67" t="s">
        <v>3940</v>
      </c>
      <c r="AG270" s="67" t="s">
        <v>3945</v>
      </c>
      <c r="AH270" s="67" t="s">
        <v>3945</v>
      </c>
      <c r="AI270" s="67" t="s">
        <v>3945</v>
      </c>
      <c r="AJ270" s="67" t="s">
        <v>3945</v>
      </c>
    </row>
    <row r="271" spans="1:36" x14ac:dyDescent="0.2">
      <c r="A271" s="66" t="s">
        <v>3919</v>
      </c>
      <c r="B271" s="67" t="s">
        <v>6621</v>
      </c>
      <c r="C271" s="66" t="str">
        <f t="shared" si="4"/>
        <v>P.S. CIRCAMARCA</v>
      </c>
      <c r="D271" s="67" t="s">
        <v>3921</v>
      </c>
      <c r="E271" s="66" t="s">
        <v>6622</v>
      </c>
      <c r="F271" s="66" t="s">
        <v>6622</v>
      </c>
      <c r="G271" s="66" t="s">
        <v>3923</v>
      </c>
      <c r="H271" s="66" t="s">
        <v>3924</v>
      </c>
      <c r="I271" s="66" t="s">
        <v>830</v>
      </c>
      <c r="J271" s="68" t="s">
        <v>273</v>
      </c>
      <c r="K271" s="68" t="s">
        <v>520</v>
      </c>
      <c r="L271" s="68" t="s">
        <v>829</v>
      </c>
      <c r="M271" s="66" t="s">
        <v>6623</v>
      </c>
      <c r="N271" s="67" t="s">
        <v>4848</v>
      </c>
      <c r="O271" s="67" t="s">
        <v>4008</v>
      </c>
      <c r="P271" s="67" t="s">
        <v>4023</v>
      </c>
      <c r="Q271" s="67" t="s">
        <v>273</v>
      </c>
      <c r="R271" s="67" t="s">
        <v>4952</v>
      </c>
      <c r="S271" s="67" t="s">
        <v>520</v>
      </c>
      <c r="T271" s="67" t="s">
        <v>4953</v>
      </c>
      <c r="U271" s="67" t="s">
        <v>4954</v>
      </c>
      <c r="V271" s="67" t="s">
        <v>3932</v>
      </c>
      <c r="W271" s="67" t="s">
        <v>3969</v>
      </c>
      <c r="X271" s="67" t="s">
        <v>3934</v>
      </c>
      <c r="Y271" s="67" t="s">
        <v>4955</v>
      </c>
      <c r="Z271" s="67" t="s">
        <v>4956</v>
      </c>
      <c r="AA271" s="67" t="s">
        <v>6624</v>
      </c>
      <c r="AB271" s="67" t="s">
        <v>6625</v>
      </c>
      <c r="AC271" s="67" t="s">
        <v>3939</v>
      </c>
      <c r="AD271" s="67" t="s">
        <v>3940</v>
      </c>
      <c r="AE271" s="67" t="s">
        <v>3941</v>
      </c>
      <c r="AF271" s="67" t="s">
        <v>3940</v>
      </c>
      <c r="AG271" s="67" t="s">
        <v>6626</v>
      </c>
      <c r="AH271" s="67" t="s">
        <v>6627</v>
      </c>
      <c r="AI271" s="67" t="s">
        <v>6628</v>
      </c>
      <c r="AJ271" s="67" t="s">
        <v>3945</v>
      </c>
    </row>
    <row r="272" spans="1:36" x14ac:dyDescent="0.2">
      <c r="A272" s="66" t="s">
        <v>3919</v>
      </c>
      <c r="B272" s="67" t="s">
        <v>6629</v>
      </c>
      <c r="C272" s="66" t="str">
        <f t="shared" si="4"/>
        <v>P.S. CHIU CHIU</v>
      </c>
      <c r="D272" s="67" t="s">
        <v>3921</v>
      </c>
      <c r="E272" s="66" t="s">
        <v>6630</v>
      </c>
      <c r="F272" s="66" t="s">
        <v>6630</v>
      </c>
      <c r="G272" s="66" t="s">
        <v>3923</v>
      </c>
      <c r="H272" s="66" t="s">
        <v>3924</v>
      </c>
      <c r="I272" s="66" t="s">
        <v>753</v>
      </c>
      <c r="J272" s="68" t="s">
        <v>144</v>
      </c>
      <c r="K272" s="68" t="s">
        <v>394</v>
      </c>
      <c r="L272" s="68" t="s">
        <v>394</v>
      </c>
      <c r="M272" s="66" t="s">
        <v>6631</v>
      </c>
      <c r="N272" s="67" t="s">
        <v>4132</v>
      </c>
      <c r="O272" s="67" t="s">
        <v>3951</v>
      </c>
      <c r="P272" s="67" t="s">
        <v>3951</v>
      </c>
      <c r="Q272" s="67" t="s">
        <v>144</v>
      </c>
      <c r="R272" s="67" t="s">
        <v>5678</v>
      </c>
      <c r="S272" s="67" t="s">
        <v>6632</v>
      </c>
      <c r="T272" s="67" t="s">
        <v>5679</v>
      </c>
      <c r="U272" s="67" t="s">
        <v>5680</v>
      </c>
      <c r="V272" s="67" t="s">
        <v>3932</v>
      </c>
      <c r="W272" s="67" t="s">
        <v>6283</v>
      </c>
      <c r="X272" s="67" t="s">
        <v>3934</v>
      </c>
      <c r="Y272" s="67" t="s">
        <v>4678</v>
      </c>
      <c r="Z272" s="67" t="s">
        <v>5539</v>
      </c>
      <c r="AA272" s="67" t="s">
        <v>6633</v>
      </c>
      <c r="AB272" s="67" t="s">
        <v>6634</v>
      </c>
      <c r="AC272" s="67" t="s">
        <v>3939</v>
      </c>
      <c r="AD272" s="67" t="s">
        <v>3940</v>
      </c>
      <c r="AE272" s="67" t="s">
        <v>3941</v>
      </c>
      <c r="AF272" s="67" t="s">
        <v>3940</v>
      </c>
      <c r="AG272" s="67" t="s">
        <v>6635</v>
      </c>
      <c r="AH272" s="67" t="s">
        <v>6636</v>
      </c>
      <c r="AI272" s="67" t="s">
        <v>6637</v>
      </c>
      <c r="AJ272" s="67" t="s">
        <v>3945</v>
      </c>
    </row>
    <row r="273" spans="1:36" x14ac:dyDescent="0.2">
      <c r="A273" s="66" t="s">
        <v>3919</v>
      </c>
      <c r="B273" s="67" t="s">
        <v>6638</v>
      </c>
      <c r="C273" s="66" t="str">
        <f t="shared" si="4"/>
        <v>P.S. GRAN CHIMU</v>
      </c>
      <c r="D273" s="67" t="s">
        <v>3921</v>
      </c>
      <c r="E273" s="66" t="s">
        <v>1413</v>
      </c>
      <c r="F273" s="66" t="s">
        <v>1413</v>
      </c>
      <c r="G273" s="66" t="s">
        <v>3923</v>
      </c>
      <c r="H273" s="66" t="s">
        <v>3924</v>
      </c>
      <c r="I273" s="66" t="s">
        <v>483</v>
      </c>
      <c r="J273" s="68" t="s">
        <v>256</v>
      </c>
      <c r="K273" s="68" t="s">
        <v>309</v>
      </c>
      <c r="L273" s="68" t="s">
        <v>482</v>
      </c>
      <c r="M273" s="66" t="s">
        <v>6639</v>
      </c>
      <c r="N273" s="67" t="s">
        <v>4183</v>
      </c>
      <c r="O273" s="67" t="s">
        <v>4008</v>
      </c>
      <c r="P273" s="67" t="s">
        <v>4146</v>
      </c>
      <c r="Q273" s="67" t="s">
        <v>256</v>
      </c>
      <c r="R273" s="67" t="s">
        <v>5131</v>
      </c>
      <c r="S273" s="67" t="s">
        <v>5132</v>
      </c>
      <c r="T273" s="67" t="s">
        <v>5133</v>
      </c>
      <c r="U273" s="67" t="s">
        <v>5134</v>
      </c>
      <c r="V273" s="67" t="s">
        <v>3968</v>
      </c>
      <c r="W273" s="67" t="s">
        <v>6640</v>
      </c>
      <c r="X273" s="67" t="s">
        <v>3934</v>
      </c>
      <c r="Y273" s="67" t="s">
        <v>6641</v>
      </c>
      <c r="Z273" s="67" t="s">
        <v>5137</v>
      </c>
      <c r="AA273" s="67" t="s">
        <v>6642</v>
      </c>
      <c r="AB273" s="67" t="s">
        <v>6643</v>
      </c>
      <c r="AC273" s="67" t="s">
        <v>3939</v>
      </c>
      <c r="AD273" s="67" t="s">
        <v>3940</v>
      </c>
      <c r="AE273" s="67" t="s">
        <v>3941</v>
      </c>
      <c r="AF273" s="67" t="s">
        <v>3940</v>
      </c>
      <c r="AG273" s="67" t="s">
        <v>6644</v>
      </c>
      <c r="AH273" s="67" t="s">
        <v>6645</v>
      </c>
      <c r="AI273" s="67" t="s">
        <v>6646</v>
      </c>
      <c r="AJ273" s="67" t="s">
        <v>3945</v>
      </c>
    </row>
    <row r="274" spans="1:36" x14ac:dyDescent="0.2">
      <c r="A274" s="66" t="s">
        <v>3919</v>
      </c>
      <c r="B274" s="67" t="s">
        <v>6647</v>
      </c>
      <c r="C274" s="66" t="str">
        <f t="shared" si="4"/>
        <v>P.S. HUARANGAL</v>
      </c>
      <c r="D274" s="67" t="s">
        <v>3921</v>
      </c>
      <c r="E274" s="66" t="s">
        <v>6648</v>
      </c>
      <c r="F274" s="66" t="s">
        <v>6648</v>
      </c>
      <c r="G274" s="66" t="s">
        <v>3923</v>
      </c>
      <c r="H274" s="66" t="s">
        <v>3924</v>
      </c>
      <c r="I274" s="66" t="s">
        <v>857</v>
      </c>
      <c r="J274" s="68" t="s">
        <v>420</v>
      </c>
      <c r="K274" s="68" t="s">
        <v>420</v>
      </c>
      <c r="L274" s="68" t="s">
        <v>856</v>
      </c>
      <c r="M274" s="66" t="s">
        <v>6649</v>
      </c>
      <c r="N274" s="67" t="s">
        <v>4363</v>
      </c>
      <c r="O274" s="67" t="s">
        <v>3951</v>
      </c>
      <c r="P274" s="67" t="s">
        <v>4023</v>
      </c>
      <c r="Q274" s="67" t="s">
        <v>420</v>
      </c>
      <c r="R274" s="67" t="s">
        <v>4914</v>
      </c>
      <c r="S274" s="67" t="s">
        <v>6650</v>
      </c>
      <c r="T274" s="67" t="s">
        <v>5147</v>
      </c>
      <c r="U274" s="67" t="s">
        <v>5148</v>
      </c>
      <c r="V274" s="67" t="s">
        <v>3968</v>
      </c>
      <c r="W274" s="67" t="s">
        <v>3967</v>
      </c>
      <c r="X274" s="67" t="s">
        <v>3934</v>
      </c>
      <c r="Y274" s="67" t="s">
        <v>6651</v>
      </c>
      <c r="Z274" s="67" t="s">
        <v>4136</v>
      </c>
      <c r="AA274" s="67" t="s">
        <v>3954</v>
      </c>
      <c r="AB274" s="67" t="s">
        <v>6652</v>
      </c>
      <c r="AC274" s="67" t="s">
        <v>3939</v>
      </c>
      <c r="AD274" s="67" t="s">
        <v>3940</v>
      </c>
      <c r="AE274" s="67" t="s">
        <v>3941</v>
      </c>
      <c r="AF274" s="67" t="s">
        <v>3940</v>
      </c>
      <c r="AG274" s="67" t="s">
        <v>6653</v>
      </c>
      <c r="AH274" s="67" t="s">
        <v>6654</v>
      </c>
      <c r="AI274" s="67" t="s">
        <v>6655</v>
      </c>
      <c r="AJ274" s="67" t="s">
        <v>3945</v>
      </c>
    </row>
    <row r="275" spans="1:36" x14ac:dyDescent="0.2">
      <c r="A275" s="66" t="s">
        <v>3919</v>
      </c>
      <c r="B275" s="67" t="s">
        <v>6656</v>
      </c>
      <c r="C275" s="66" t="str">
        <f t="shared" si="4"/>
        <v>P.S. LLANGODEN</v>
      </c>
      <c r="D275" s="67" t="s">
        <v>3921</v>
      </c>
      <c r="E275" s="66" t="s">
        <v>6657</v>
      </c>
      <c r="F275" s="66" t="s">
        <v>6657</v>
      </c>
      <c r="G275" s="66" t="s">
        <v>3923</v>
      </c>
      <c r="H275" s="66" t="s">
        <v>3924</v>
      </c>
      <c r="I275" s="66" t="s">
        <v>859</v>
      </c>
      <c r="J275" s="68" t="s">
        <v>147</v>
      </c>
      <c r="K275" s="68" t="s">
        <v>304</v>
      </c>
      <c r="L275" s="68" t="s">
        <v>858</v>
      </c>
      <c r="M275" s="66" t="s">
        <v>6658</v>
      </c>
      <c r="N275" s="67" t="s">
        <v>3926</v>
      </c>
      <c r="O275" s="67" t="s">
        <v>4323</v>
      </c>
      <c r="P275" s="67" t="s">
        <v>4008</v>
      </c>
      <c r="Q275" s="67" t="s">
        <v>147</v>
      </c>
      <c r="R275" s="67" t="s">
        <v>304</v>
      </c>
      <c r="S275" s="67" t="s">
        <v>858</v>
      </c>
      <c r="T275" s="67" t="s">
        <v>4324</v>
      </c>
      <c r="U275" s="67" t="s">
        <v>4325</v>
      </c>
      <c r="V275" s="67" t="s">
        <v>3968</v>
      </c>
      <c r="W275" s="67" t="s">
        <v>6659</v>
      </c>
      <c r="X275" s="67" t="s">
        <v>3934</v>
      </c>
      <c r="Y275" s="67" t="s">
        <v>3945</v>
      </c>
      <c r="Z275" s="67" t="s">
        <v>4484</v>
      </c>
      <c r="AA275" s="67" t="s">
        <v>6660</v>
      </c>
      <c r="AB275" s="67" t="s">
        <v>6661</v>
      </c>
      <c r="AC275" s="67" t="s">
        <v>3939</v>
      </c>
      <c r="AD275" s="67" t="s">
        <v>3940</v>
      </c>
      <c r="AE275" s="67" t="s">
        <v>3941</v>
      </c>
      <c r="AF275" s="67" t="s">
        <v>3940</v>
      </c>
      <c r="AG275" s="67" t="s">
        <v>6662</v>
      </c>
      <c r="AH275" s="67" t="s">
        <v>6663</v>
      </c>
      <c r="AI275" s="67" t="s">
        <v>6664</v>
      </c>
      <c r="AJ275" s="67" t="s">
        <v>3945</v>
      </c>
    </row>
    <row r="276" spans="1:36" x14ac:dyDescent="0.2">
      <c r="A276" s="66" t="s">
        <v>3919</v>
      </c>
      <c r="B276" s="67" t="s">
        <v>6665</v>
      </c>
      <c r="C276" s="66" t="str">
        <f t="shared" si="4"/>
        <v>P.S. ÑAHUINPUQUIO</v>
      </c>
      <c r="D276" s="67" t="s">
        <v>3921</v>
      </c>
      <c r="E276" s="66" t="s">
        <v>6666</v>
      </c>
      <c r="F276" s="66" t="s">
        <v>6666</v>
      </c>
      <c r="G276" s="66" t="s">
        <v>3923</v>
      </c>
      <c r="H276" s="66" t="s">
        <v>3924</v>
      </c>
      <c r="I276" s="66" t="s">
        <v>492</v>
      </c>
      <c r="J276" s="68" t="s">
        <v>273</v>
      </c>
      <c r="K276" s="68" t="s">
        <v>491</v>
      </c>
      <c r="L276" s="68" t="s">
        <v>291</v>
      </c>
      <c r="M276" s="66" t="s">
        <v>6667</v>
      </c>
      <c r="N276" s="67" t="s">
        <v>4848</v>
      </c>
      <c r="O276" s="67" t="s">
        <v>3951</v>
      </c>
      <c r="P276" s="67" t="s">
        <v>3928</v>
      </c>
      <c r="Q276" s="67" t="s">
        <v>273</v>
      </c>
      <c r="R276" s="67" t="s">
        <v>491</v>
      </c>
      <c r="S276" s="67" t="s">
        <v>291</v>
      </c>
      <c r="T276" s="67" t="s">
        <v>4849</v>
      </c>
      <c r="U276" s="67" t="s">
        <v>4850</v>
      </c>
      <c r="V276" s="67" t="s">
        <v>3968</v>
      </c>
      <c r="W276" s="67" t="s">
        <v>6668</v>
      </c>
      <c r="X276" s="67" t="s">
        <v>3934</v>
      </c>
      <c r="Y276" s="67" t="s">
        <v>4852</v>
      </c>
      <c r="Z276" s="67" t="s">
        <v>4935</v>
      </c>
      <c r="AA276" s="67" t="s">
        <v>6669</v>
      </c>
      <c r="AB276" s="67" t="s">
        <v>6670</v>
      </c>
      <c r="AC276" s="67" t="s">
        <v>3939</v>
      </c>
      <c r="AD276" s="67" t="s">
        <v>3940</v>
      </c>
      <c r="AE276" s="67" t="s">
        <v>3941</v>
      </c>
      <c r="AF276" s="67" t="s">
        <v>3940</v>
      </c>
      <c r="AG276" s="67" t="s">
        <v>6671</v>
      </c>
      <c r="AH276" s="67" t="s">
        <v>6672</v>
      </c>
      <c r="AI276" s="67" t="s">
        <v>6673</v>
      </c>
      <c r="AJ276" s="67" t="s">
        <v>3945</v>
      </c>
    </row>
    <row r="277" spans="1:36" x14ac:dyDescent="0.2">
      <c r="A277" s="66" t="s">
        <v>3919</v>
      </c>
      <c r="B277" s="67" t="s">
        <v>6674</v>
      </c>
      <c r="C277" s="66" t="str">
        <f t="shared" si="4"/>
        <v>P.S. ATACOCHA</v>
      </c>
      <c r="D277" s="67" t="s">
        <v>3921</v>
      </c>
      <c r="E277" s="66" t="s">
        <v>6675</v>
      </c>
      <c r="F277" s="66" t="s">
        <v>6675</v>
      </c>
      <c r="G277" s="66" t="s">
        <v>3923</v>
      </c>
      <c r="H277" s="66" t="s">
        <v>3924</v>
      </c>
      <c r="I277" s="66" t="s">
        <v>861</v>
      </c>
      <c r="J277" s="68" t="s">
        <v>273</v>
      </c>
      <c r="K277" s="68" t="s">
        <v>491</v>
      </c>
      <c r="L277" s="68" t="s">
        <v>860</v>
      </c>
      <c r="M277" s="66" t="s">
        <v>6676</v>
      </c>
      <c r="N277" s="67" t="s">
        <v>4848</v>
      </c>
      <c r="O277" s="67" t="s">
        <v>3951</v>
      </c>
      <c r="P277" s="67" t="s">
        <v>3951</v>
      </c>
      <c r="Q277" s="67" t="s">
        <v>273</v>
      </c>
      <c r="R277" s="67" t="s">
        <v>491</v>
      </c>
      <c r="S277" s="67" t="s">
        <v>6677</v>
      </c>
      <c r="T277" s="67" t="s">
        <v>4849</v>
      </c>
      <c r="U277" s="67" t="s">
        <v>4850</v>
      </c>
      <c r="V277" s="67" t="s">
        <v>3932</v>
      </c>
      <c r="W277" s="67" t="s">
        <v>3940</v>
      </c>
      <c r="X277" s="67" t="s">
        <v>3934</v>
      </c>
      <c r="Y277" s="67" t="s">
        <v>4852</v>
      </c>
      <c r="Z277" s="67" t="s">
        <v>6678</v>
      </c>
      <c r="AA277" s="67" t="s">
        <v>6679</v>
      </c>
      <c r="AB277" s="67" t="s">
        <v>6680</v>
      </c>
      <c r="AC277" s="67" t="s">
        <v>3939</v>
      </c>
      <c r="AD277" s="67" t="s">
        <v>3940</v>
      </c>
      <c r="AE277" s="67" t="s">
        <v>3941</v>
      </c>
      <c r="AF277" s="67" t="s">
        <v>3940</v>
      </c>
      <c r="AG277" s="67" t="s">
        <v>6681</v>
      </c>
      <c r="AH277" s="67" t="s">
        <v>6682</v>
      </c>
      <c r="AI277" s="67" t="s">
        <v>6683</v>
      </c>
      <c r="AJ277" s="67" t="s">
        <v>3945</v>
      </c>
    </row>
    <row r="278" spans="1:36" x14ac:dyDescent="0.2">
      <c r="A278" s="66" t="s">
        <v>3973</v>
      </c>
      <c r="B278" s="67" t="s">
        <v>6684</v>
      </c>
      <c r="C278" s="66" t="str">
        <f t="shared" si="4"/>
        <v>P.S. EL CARMEN</v>
      </c>
      <c r="D278" s="67" t="s">
        <v>3921</v>
      </c>
      <c r="E278" s="66" t="s">
        <v>2255</v>
      </c>
      <c r="F278" s="66" t="s">
        <v>2255</v>
      </c>
      <c r="G278" s="66" t="s">
        <v>3923</v>
      </c>
      <c r="H278" s="66" t="s">
        <v>3924</v>
      </c>
      <c r="I278" s="66" t="s">
        <v>409</v>
      </c>
      <c r="J278" s="68" t="s">
        <v>144</v>
      </c>
      <c r="K278" s="68" t="s">
        <v>144</v>
      </c>
      <c r="L278" s="68" t="s">
        <v>408</v>
      </c>
      <c r="M278" s="66" t="s">
        <v>6685</v>
      </c>
      <c r="N278" s="67" t="s">
        <v>3978</v>
      </c>
      <c r="O278" s="67" t="s">
        <v>3949</v>
      </c>
      <c r="P278" s="67" t="s">
        <v>3951</v>
      </c>
      <c r="Q278" s="67" t="s">
        <v>3979</v>
      </c>
      <c r="R278" s="67" t="s">
        <v>3512</v>
      </c>
      <c r="S278" s="67" t="s">
        <v>6252</v>
      </c>
      <c r="T278" s="67" t="s">
        <v>6686</v>
      </c>
      <c r="U278" s="67" t="s">
        <v>6687</v>
      </c>
      <c r="V278" s="67" t="s">
        <v>3968</v>
      </c>
      <c r="W278" s="67" t="s">
        <v>6688</v>
      </c>
      <c r="X278" s="67" t="s">
        <v>3934</v>
      </c>
      <c r="Y278" s="67" t="s">
        <v>5328</v>
      </c>
      <c r="Z278" s="67" t="s">
        <v>3985</v>
      </c>
      <c r="AA278" s="67" t="s">
        <v>6689</v>
      </c>
      <c r="AB278" s="67" t="s">
        <v>6690</v>
      </c>
      <c r="AC278" s="67" t="s">
        <v>3939</v>
      </c>
      <c r="AD278" s="67" t="s">
        <v>3940</v>
      </c>
      <c r="AE278" s="67" t="s">
        <v>3941</v>
      </c>
      <c r="AF278" s="67" t="s">
        <v>3940</v>
      </c>
      <c r="AG278" s="67" t="s">
        <v>6691</v>
      </c>
      <c r="AH278" s="67" t="s">
        <v>6692</v>
      </c>
      <c r="AI278" s="67" t="s">
        <v>6070</v>
      </c>
      <c r="AJ278" s="67" t="s">
        <v>3945</v>
      </c>
    </row>
    <row r="279" spans="1:36" x14ac:dyDescent="0.2">
      <c r="A279" s="66" t="s">
        <v>3959</v>
      </c>
      <c r="B279" s="67" t="s">
        <v>6693</v>
      </c>
      <c r="C279" s="66" t="str">
        <f t="shared" si="4"/>
        <v>HOSPITAL UNIVERSITARIO DE LA UNIVERSIDAD NACIONAL DE PIURA</v>
      </c>
      <c r="D279" s="67" t="s">
        <v>4035</v>
      </c>
      <c r="E279" s="66" t="s">
        <v>6694</v>
      </c>
      <c r="F279" s="66" t="s">
        <v>6695</v>
      </c>
      <c r="G279" s="66" t="s">
        <v>4763</v>
      </c>
      <c r="H279" s="66" t="s">
        <v>4038</v>
      </c>
      <c r="I279" s="66" t="s">
        <v>475</v>
      </c>
      <c r="J279" s="68" t="s">
        <v>196</v>
      </c>
      <c r="K279" s="68" t="s">
        <v>196</v>
      </c>
      <c r="L279" s="68" t="s">
        <v>474</v>
      </c>
      <c r="M279" s="66" t="s">
        <v>6696</v>
      </c>
      <c r="N279" s="67" t="s">
        <v>4145</v>
      </c>
      <c r="O279" s="67" t="s">
        <v>3964</v>
      </c>
      <c r="P279" s="67" t="s">
        <v>3964</v>
      </c>
      <c r="Q279" s="67" t="s">
        <v>196</v>
      </c>
      <c r="R279" s="67" t="s">
        <v>3965</v>
      </c>
      <c r="S279" s="67" t="s">
        <v>3966</v>
      </c>
      <c r="T279" s="67" t="s">
        <v>3967</v>
      </c>
      <c r="U279" s="67" t="s">
        <v>3940</v>
      </c>
      <c r="V279" s="67" t="s">
        <v>4043</v>
      </c>
      <c r="W279" s="67" t="s">
        <v>6697</v>
      </c>
      <c r="X279" s="67" t="s">
        <v>3934</v>
      </c>
      <c r="Y279" s="67" t="s">
        <v>3945</v>
      </c>
      <c r="Z279" s="67" t="s">
        <v>4201</v>
      </c>
      <c r="AA279" s="67" t="s">
        <v>6698</v>
      </c>
      <c r="AB279" s="67" t="s">
        <v>6699</v>
      </c>
      <c r="AC279" s="67" t="s">
        <v>3939</v>
      </c>
      <c r="AD279" s="67" t="s">
        <v>3940</v>
      </c>
      <c r="AE279" s="67" t="s">
        <v>3941</v>
      </c>
      <c r="AF279" s="67" t="s">
        <v>3940</v>
      </c>
      <c r="AG279" s="67" t="s">
        <v>3945</v>
      </c>
      <c r="AH279" s="67" t="s">
        <v>3945</v>
      </c>
      <c r="AI279" s="67" t="s">
        <v>3945</v>
      </c>
      <c r="AJ279" s="67" t="s">
        <v>3945</v>
      </c>
    </row>
    <row r="280" spans="1:36" x14ac:dyDescent="0.2">
      <c r="A280" s="66" t="s">
        <v>3919</v>
      </c>
      <c r="B280" s="67" t="s">
        <v>6700</v>
      </c>
      <c r="C280" s="66" t="str">
        <f t="shared" si="4"/>
        <v>P.S. PIURA</v>
      </c>
      <c r="D280" s="67" t="s">
        <v>3921</v>
      </c>
      <c r="E280" s="66" t="s">
        <v>196</v>
      </c>
      <c r="F280" s="66" t="s">
        <v>196</v>
      </c>
      <c r="G280" s="66" t="s">
        <v>3923</v>
      </c>
      <c r="H280" s="66" t="s">
        <v>3924</v>
      </c>
      <c r="I280" s="66" t="s">
        <v>263</v>
      </c>
      <c r="J280" s="68" t="s">
        <v>151</v>
      </c>
      <c r="K280" s="68" t="s">
        <v>151</v>
      </c>
      <c r="L280" s="68" t="s">
        <v>262</v>
      </c>
      <c r="M280" s="66" t="s">
        <v>3948</v>
      </c>
      <c r="N280" s="67" t="s">
        <v>3949</v>
      </c>
      <c r="O280" s="67" t="s">
        <v>3950</v>
      </c>
      <c r="P280" s="67" t="s">
        <v>4008</v>
      </c>
      <c r="Q280" s="67" t="s">
        <v>151</v>
      </c>
      <c r="R280" s="67" t="s">
        <v>151</v>
      </c>
      <c r="S280" s="67" t="s">
        <v>6701</v>
      </c>
      <c r="T280" s="67" t="s">
        <v>3952</v>
      </c>
      <c r="U280" s="67" t="s">
        <v>3953</v>
      </c>
      <c r="V280" s="67" t="s">
        <v>3932</v>
      </c>
      <c r="W280" s="67" t="s">
        <v>3948</v>
      </c>
      <c r="X280" s="67" t="s">
        <v>3934</v>
      </c>
      <c r="Y280" s="67" t="s">
        <v>3945</v>
      </c>
      <c r="Z280" s="67" t="s">
        <v>3948</v>
      </c>
      <c r="AA280" s="67" t="s">
        <v>3954</v>
      </c>
      <c r="AB280" s="67" t="s">
        <v>6702</v>
      </c>
      <c r="AC280" s="67" t="s">
        <v>3939</v>
      </c>
      <c r="AD280" s="67" t="s">
        <v>3940</v>
      </c>
      <c r="AE280" s="67" t="s">
        <v>3941</v>
      </c>
      <c r="AF280" s="67" t="s">
        <v>3940</v>
      </c>
      <c r="AG280" s="67" t="s">
        <v>6703</v>
      </c>
      <c r="AH280" s="67" t="s">
        <v>6704</v>
      </c>
      <c r="AI280" s="67" t="s">
        <v>6705</v>
      </c>
      <c r="AJ280" s="67" t="s">
        <v>3945</v>
      </c>
    </row>
    <row r="281" spans="1:36" x14ac:dyDescent="0.2">
      <c r="A281" s="66" t="s">
        <v>3919</v>
      </c>
      <c r="B281" s="67" t="s">
        <v>6706</v>
      </c>
      <c r="C281" s="66" t="str">
        <f t="shared" si="4"/>
        <v>P.S. SHUPLUY</v>
      </c>
      <c r="D281" s="67" t="s">
        <v>3921</v>
      </c>
      <c r="E281" s="66" t="s">
        <v>868</v>
      </c>
      <c r="F281" s="66" t="s">
        <v>6707</v>
      </c>
      <c r="G281" s="66" t="s">
        <v>3923</v>
      </c>
      <c r="H281" s="66" t="s">
        <v>3924</v>
      </c>
      <c r="I281" s="66" t="s">
        <v>869</v>
      </c>
      <c r="J281" s="68" t="s">
        <v>223</v>
      </c>
      <c r="K281" s="68" t="s">
        <v>867</v>
      </c>
      <c r="L281" s="68" t="s">
        <v>868</v>
      </c>
      <c r="M281" s="66" t="s">
        <v>6708</v>
      </c>
      <c r="N281" s="67" t="s">
        <v>4117</v>
      </c>
      <c r="O281" s="67" t="s">
        <v>4040</v>
      </c>
      <c r="P281" s="67" t="s">
        <v>4064</v>
      </c>
      <c r="Q281" s="67" t="s">
        <v>223</v>
      </c>
      <c r="R281" s="67" t="s">
        <v>6709</v>
      </c>
      <c r="S281" s="67" t="s">
        <v>1153</v>
      </c>
      <c r="T281" s="67" t="s">
        <v>6710</v>
      </c>
      <c r="U281" s="67" t="s">
        <v>6711</v>
      </c>
      <c r="V281" s="67" t="s">
        <v>3932</v>
      </c>
      <c r="W281" s="67" t="s">
        <v>6712</v>
      </c>
      <c r="X281" s="67" t="s">
        <v>3934</v>
      </c>
      <c r="Y281" s="67" t="s">
        <v>6713</v>
      </c>
      <c r="Z281" s="67" t="s">
        <v>3985</v>
      </c>
      <c r="AA281" s="67" t="s">
        <v>6714</v>
      </c>
      <c r="AB281" s="67" t="s">
        <v>6715</v>
      </c>
      <c r="AC281" s="67" t="s">
        <v>3939</v>
      </c>
      <c r="AD281" s="67" t="s">
        <v>3940</v>
      </c>
      <c r="AE281" s="67" t="s">
        <v>3941</v>
      </c>
      <c r="AF281" s="67" t="s">
        <v>3940</v>
      </c>
      <c r="AG281" s="67" t="s">
        <v>6716</v>
      </c>
      <c r="AH281" s="67" t="s">
        <v>6717</v>
      </c>
      <c r="AI281" s="67" t="s">
        <v>6718</v>
      </c>
      <c r="AJ281" s="67" t="s">
        <v>3945</v>
      </c>
    </row>
    <row r="282" spans="1:36" x14ac:dyDescent="0.2">
      <c r="A282" s="66" t="s">
        <v>3919</v>
      </c>
      <c r="B282" s="67" t="s">
        <v>6719</v>
      </c>
      <c r="C282" s="66" t="str">
        <f t="shared" si="4"/>
        <v>P.S. IHUAMACA</v>
      </c>
      <c r="D282" s="67" t="s">
        <v>3921</v>
      </c>
      <c r="E282" s="66" t="s">
        <v>6720</v>
      </c>
      <c r="F282" s="66" t="s">
        <v>6720</v>
      </c>
      <c r="G282" s="66" t="s">
        <v>3923</v>
      </c>
      <c r="H282" s="66" t="s">
        <v>3924</v>
      </c>
      <c r="I282" s="66" t="s">
        <v>872</v>
      </c>
      <c r="J282" s="68" t="s">
        <v>147</v>
      </c>
      <c r="K282" s="68" t="s">
        <v>379</v>
      </c>
      <c r="L282" s="68" t="s">
        <v>379</v>
      </c>
      <c r="M282" s="66" t="s">
        <v>6721</v>
      </c>
      <c r="N282" s="67" t="s">
        <v>3926</v>
      </c>
      <c r="O282" s="67" t="s">
        <v>4493</v>
      </c>
      <c r="P282" s="67" t="s">
        <v>3951</v>
      </c>
      <c r="Q282" s="67" t="s">
        <v>147</v>
      </c>
      <c r="R282" s="67" t="s">
        <v>379</v>
      </c>
      <c r="S282" s="67" t="s">
        <v>379</v>
      </c>
      <c r="T282" s="67" t="s">
        <v>4494</v>
      </c>
      <c r="U282" s="67" t="s">
        <v>4495</v>
      </c>
      <c r="V282" s="67" t="s">
        <v>3932</v>
      </c>
      <c r="W282" s="67" t="s">
        <v>6162</v>
      </c>
      <c r="X282" s="67" t="s">
        <v>3934</v>
      </c>
      <c r="Y282" s="67" t="s">
        <v>6722</v>
      </c>
      <c r="Z282" s="67" t="s">
        <v>6723</v>
      </c>
      <c r="AA282" s="67" t="s">
        <v>6724</v>
      </c>
      <c r="AB282" s="67" t="s">
        <v>6725</v>
      </c>
      <c r="AC282" s="67" t="s">
        <v>3939</v>
      </c>
      <c r="AD282" s="67" t="s">
        <v>3940</v>
      </c>
      <c r="AE282" s="67" t="s">
        <v>3941</v>
      </c>
      <c r="AF282" s="67" t="s">
        <v>3940</v>
      </c>
      <c r="AG282" s="67" t="s">
        <v>6726</v>
      </c>
      <c r="AH282" s="67" t="s">
        <v>6727</v>
      </c>
      <c r="AI282" s="67" t="s">
        <v>3945</v>
      </c>
      <c r="AJ282" s="67" t="s">
        <v>3945</v>
      </c>
    </row>
    <row r="283" spans="1:36" x14ac:dyDescent="0.2">
      <c r="A283" s="66" t="s">
        <v>3919</v>
      </c>
      <c r="B283" s="67" t="s">
        <v>6728</v>
      </c>
      <c r="C283" s="66" t="str">
        <f t="shared" si="4"/>
        <v>P.S. LECHUGAL</v>
      </c>
      <c r="D283" s="67" t="s">
        <v>3921</v>
      </c>
      <c r="E283" s="66" t="s">
        <v>6729</v>
      </c>
      <c r="F283" s="66" t="s">
        <v>6729</v>
      </c>
      <c r="G283" s="66" t="s">
        <v>3923</v>
      </c>
      <c r="H283" s="66" t="s">
        <v>3924</v>
      </c>
      <c r="I283" s="66" t="s">
        <v>878</v>
      </c>
      <c r="J283" s="68" t="s">
        <v>518</v>
      </c>
      <c r="K283" s="68" t="s">
        <v>876</v>
      </c>
      <c r="L283" s="68" t="s">
        <v>877</v>
      </c>
      <c r="M283" s="66" t="s">
        <v>6730</v>
      </c>
      <c r="N283" s="67" t="s">
        <v>6731</v>
      </c>
      <c r="O283" s="67" t="s">
        <v>3951</v>
      </c>
      <c r="P283" s="67" t="s">
        <v>3951</v>
      </c>
      <c r="Q283" s="67" t="s">
        <v>518</v>
      </c>
      <c r="R283" s="67" t="s">
        <v>518</v>
      </c>
      <c r="S283" s="67" t="s">
        <v>876</v>
      </c>
      <c r="T283" s="67" t="s">
        <v>6732</v>
      </c>
      <c r="U283" s="67" t="s">
        <v>6733</v>
      </c>
      <c r="V283" s="67" t="s">
        <v>3932</v>
      </c>
      <c r="W283" s="67" t="s">
        <v>6734</v>
      </c>
      <c r="X283" s="67" t="s">
        <v>3934</v>
      </c>
      <c r="Y283" s="67" t="s">
        <v>6735</v>
      </c>
      <c r="Z283" s="67" t="s">
        <v>4136</v>
      </c>
      <c r="AA283" s="67" t="s">
        <v>6736</v>
      </c>
      <c r="AB283" s="67" t="s">
        <v>6737</v>
      </c>
      <c r="AC283" s="67" t="s">
        <v>3939</v>
      </c>
      <c r="AD283" s="67" t="s">
        <v>3940</v>
      </c>
      <c r="AE283" s="67" t="s">
        <v>3941</v>
      </c>
      <c r="AF283" s="67" t="s">
        <v>3940</v>
      </c>
      <c r="AG283" s="67" t="s">
        <v>6738</v>
      </c>
      <c r="AH283" s="67" t="s">
        <v>6739</v>
      </c>
      <c r="AI283" s="67" t="s">
        <v>6740</v>
      </c>
      <c r="AJ283" s="67" t="s">
        <v>3945</v>
      </c>
    </row>
    <row r="284" spans="1:36" x14ac:dyDescent="0.2">
      <c r="A284" s="66" t="s">
        <v>3919</v>
      </c>
      <c r="B284" s="67" t="s">
        <v>6741</v>
      </c>
      <c r="C284" s="66" t="str">
        <f t="shared" si="4"/>
        <v>P.S. PLANCHON</v>
      </c>
      <c r="D284" s="67" t="s">
        <v>3921</v>
      </c>
      <c r="E284" s="66" t="s">
        <v>5365</v>
      </c>
      <c r="F284" s="66" t="s">
        <v>5365</v>
      </c>
      <c r="G284" s="66" t="s">
        <v>3923</v>
      </c>
      <c r="H284" s="66" t="s">
        <v>3924</v>
      </c>
      <c r="I284" s="66" t="s">
        <v>880</v>
      </c>
      <c r="J284" s="68" t="s">
        <v>216</v>
      </c>
      <c r="K284" s="68" t="s">
        <v>217</v>
      </c>
      <c r="L284" s="68" t="s">
        <v>879</v>
      </c>
      <c r="M284" s="66" t="s">
        <v>6742</v>
      </c>
      <c r="N284" s="67" t="s">
        <v>4650</v>
      </c>
      <c r="O284" s="67" t="s">
        <v>3951</v>
      </c>
      <c r="P284" s="67" t="s">
        <v>4023</v>
      </c>
      <c r="Q284" s="67" t="s">
        <v>216</v>
      </c>
      <c r="R284" s="67" t="s">
        <v>216</v>
      </c>
      <c r="S284" s="67" t="s">
        <v>5365</v>
      </c>
      <c r="T284" s="67" t="s">
        <v>5366</v>
      </c>
      <c r="U284" s="67" t="s">
        <v>5367</v>
      </c>
      <c r="V284" s="67" t="s">
        <v>3968</v>
      </c>
      <c r="W284" s="67" t="s">
        <v>6743</v>
      </c>
      <c r="X284" s="67" t="s">
        <v>3934</v>
      </c>
      <c r="Y284" s="67" t="s">
        <v>6744</v>
      </c>
      <c r="Z284" s="67" t="s">
        <v>6745</v>
      </c>
      <c r="AA284" s="67" t="s">
        <v>6746</v>
      </c>
      <c r="AB284" s="67" t="s">
        <v>6747</v>
      </c>
      <c r="AC284" s="67" t="s">
        <v>3939</v>
      </c>
      <c r="AD284" s="67" t="s">
        <v>3940</v>
      </c>
      <c r="AE284" s="67" t="s">
        <v>3941</v>
      </c>
      <c r="AF284" s="67" t="s">
        <v>3940</v>
      </c>
      <c r="AG284" s="67" t="s">
        <v>6748</v>
      </c>
      <c r="AH284" s="67" t="s">
        <v>6749</v>
      </c>
      <c r="AI284" s="67" t="s">
        <v>6750</v>
      </c>
      <c r="AJ284" s="67" t="s">
        <v>3945</v>
      </c>
    </row>
    <row r="285" spans="1:36" x14ac:dyDescent="0.2">
      <c r="A285" s="66" t="s">
        <v>3919</v>
      </c>
      <c r="B285" s="67" t="s">
        <v>6751</v>
      </c>
      <c r="C285" s="66" t="str">
        <f t="shared" si="4"/>
        <v>P.S. FRANCO</v>
      </c>
      <c r="D285" s="67" t="s">
        <v>3921</v>
      </c>
      <c r="E285" s="66" t="s">
        <v>6752</v>
      </c>
      <c r="F285" s="66" t="s">
        <v>6753</v>
      </c>
      <c r="G285" s="66" t="s">
        <v>3923</v>
      </c>
      <c r="H285" s="66" t="s">
        <v>3924</v>
      </c>
      <c r="I285" s="66" t="s">
        <v>881</v>
      </c>
      <c r="J285" s="68" t="s">
        <v>196</v>
      </c>
      <c r="K285" s="68" t="s">
        <v>319</v>
      </c>
      <c r="L285" s="68" t="s">
        <v>319</v>
      </c>
      <c r="M285" s="66" t="s">
        <v>6754</v>
      </c>
      <c r="N285" s="67" t="s">
        <v>4145</v>
      </c>
      <c r="O285" s="67" t="s">
        <v>3928</v>
      </c>
      <c r="P285" s="67" t="s">
        <v>4040</v>
      </c>
      <c r="Q285" s="67" t="s">
        <v>196</v>
      </c>
      <c r="R285" s="67" t="s">
        <v>4337</v>
      </c>
      <c r="S285" s="67" t="s">
        <v>319</v>
      </c>
      <c r="T285" s="67" t="s">
        <v>4338</v>
      </c>
      <c r="U285" s="67" t="s">
        <v>4339</v>
      </c>
      <c r="V285" s="67" t="s">
        <v>3932</v>
      </c>
      <c r="W285" s="67" t="s">
        <v>4340</v>
      </c>
      <c r="X285" s="67" t="s">
        <v>3934</v>
      </c>
      <c r="Y285" s="67" t="s">
        <v>6755</v>
      </c>
      <c r="Z285" s="67" t="s">
        <v>3936</v>
      </c>
      <c r="AA285" s="67" t="s">
        <v>3954</v>
      </c>
      <c r="AB285" s="67" t="s">
        <v>6756</v>
      </c>
      <c r="AC285" s="67" t="s">
        <v>3939</v>
      </c>
      <c r="AD285" s="67" t="s">
        <v>3940</v>
      </c>
      <c r="AE285" s="67" t="s">
        <v>3941</v>
      </c>
      <c r="AF285" s="67" t="s">
        <v>3940</v>
      </c>
      <c r="AG285" s="67" t="s">
        <v>6757</v>
      </c>
      <c r="AH285" s="67" t="s">
        <v>6758</v>
      </c>
      <c r="AI285" s="67" t="s">
        <v>6759</v>
      </c>
      <c r="AJ285" s="67" t="s">
        <v>3945</v>
      </c>
    </row>
    <row r="286" spans="1:36" x14ac:dyDescent="0.2">
      <c r="A286" s="66" t="s">
        <v>3919</v>
      </c>
      <c r="B286" s="67" t="s">
        <v>6760</v>
      </c>
      <c r="C286" s="66" t="str">
        <f t="shared" si="4"/>
        <v>P.S. REMOLINOS</v>
      </c>
      <c r="D286" s="67" t="s">
        <v>3921</v>
      </c>
      <c r="E286" s="66" t="s">
        <v>6761</v>
      </c>
      <c r="F286" s="66" t="s">
        <v>6761</v>
      </c>
      <c r="G286" s="66" t="s">
        <v>3923</v>
      </c>
      <c r="H286" s="66" t="s">
        <v>3924</v>
      </c>
      <c r="I286" s="66" t="s">
        <v>697</v>
      </c>
      <c r="J286" s="68" t="s">
        <v>196</v>
      </c>
      <c r="K286" s="68" t="s">
        <v>245</v>
      </c>
      <c r="L286" s="68" t="s">
        <v>245</v>
      </c>
      <c r="M286" s="66" t="s">
        <v>6762</v>
      </c>
      <c r="N286" s="67" t="s">
        <v>4145</v>
      </c>
      <c r="O286" s="67" t="s">
        <v>4146</v>
      </c>
      <c r="P286" s="67" t="s">
        <v>4023</v>
      </c>
      <c r="Q286" s="67" t="s">
        <v>196</v>
      </c>
      <c r="R286" s="67" t="s">
        <v>245</v>
      </c>
      <c r="S286" s="67" t="s">
        <v>245</v>
      </c>
      <c r="T286" s="67" t="s">
        <v>4147</v>
      </c>
      <c r="U286" s="67" t="s">
        <v>4148</v>
      </c>
      <c r="V286" s="67" t="s">
        <v>3932</v>
      </c>
      <c r="W286" s="67" t="s">
        <v>4149</v>
      </c>
      <c r="X286" s="67" t="s">
        <v>3934</v>
      </c>
      <c r="Y286" s="67" t="s">
        <v>6763</v>
      </c>
      <c r="Z286" s="67" t="s">
        <v>4302</v>
      </c>
      <c r="AA286" s="67" t="s">
        <v>6764</v>
      </c>
      <c r="AB286" s="67" t="s">
        <v>6765</v>
      </c>
      <c r="AC286" s="67" t="s">
        <v>3939</v>
      </c>
      <c r="AD286" s="67" t="s">
        <v>3940</v>
      </c>
      <c r="AE286" s="67" t="s">
        <v>3941</v>
      </c>
      <c r="AF286" s="67" t="s">
        <v>3940</v>
      </c>
      <c r="AG286" s="67" t="s">
        <v>6766</v>
      </c>
      <c r="AH286" s="67" t="s">
        <v>6767</v>
      </c>
      <c r="AI286" s="67" t="s">
        <v>6768</v>
      </c>
      <c r="AJ286" s="67" t="s">
        <v>3945</v>
      </c>
    </row>
    <row r="287" spans="1:36" x14ac:dyDescent="0.2">
      <c r="A287" s="66" t="s">
        <v>3919</v>
      </c>
      <c r="B287" s="67" t="s">
        <v>6769</v>
      </c>
      <c r="C287" s="66" t="str">
        <f t="shared" si="4"/>
        <v>P.S. LOS ANGELES</v>
      </c>
      <c r="D287" s="67" t="s">
        <v>3921</v>
      </c>
      <c r="E287" s="66" t="s">
        <v>6770</v>
      </c>
      <c r="F287" s="66" t="s">
        <v>6771</v>
      </c>
      <c r="G287" s="66" t="s">
        <v>3923</v>
      </c>
      <c r="H287" s="66" t="s">
        <v>3924</v>
      </c>
      <c r="I287" s="66" t="s">
        <v>884</v>
      </c>
      <c r="J287" s="68" t="s">
        <v>882</v>
      </c>
      <c r="K287" s="68" t="s">
        <v>883</v>
      </c>
      <c r="L287" s="68" t="s">
        <v>882</v>
      </c>
      <c r="M287" s="66" t="s">
        <v>6772</v>
      </c>
      <c r="N287" s="67" t="s">
        <v>5323</v>
      </c>
      <c r="O287" s="67" t="s">
        <v>3951</v>
      </c>
      <c r="P287" s="67" t="s">
        <v>3951</v>
      </c>
      <c r="Q287" s="67" t="s">
        <v>882</v>
      </c>
      <c r="R287" s="67" t="s">
        <v>882</v>
      </c>
      <c r="S287" s="67" t="s">
        <v>882</v>
      </c>
      <c r="T287" s="67" t="s">
        <v>6773</v>
      </c>
      <c r="U287" s="67" t="s">
        <v>6774</v>
      </c>
      <c r="V287" s="67" t="s">
        <v>3968</v>
      </c>
      <c r="W287" s="67" t="s">
        <v>6775</v>
      </c>
      <c r="X287" s="67" t="s">
        <v>3934</v>
      </c>
      <c r="Y287" s="67" t="s">
        <v>6776</v>
      </c>
      <c r="Z287" s="67" t="s">
        <v>6777</v>
      </c>
      <c r="AA287" s="67" t="s">
        <v>6778</v>
      </c>
      <c r="AB287" s="67" t="s">
        <v>6779</v>
      </c>
      <c r="AC287" s="67" t="s">
        <v>3939</v>
      </c>
      <c r="AD287" s="67" t="s">
        <v>3940</v>
      </c>
      <c r="AE287" s="67" t="s">
        <v>3941</v>
      </c>
      <c r="AF287" s="67" t="s">
        <v>3940</v>
      </c>
      <c r="AG287" s="67" t="s">
        <v>6780</v>
      </c>
      <c r="AH287" s="67" t="s">
        <v>6781</v>
      </c>
      <c r="AI287" s="67" t="s">
        <v>6782</v>
      </c>
      <c r="AJ287" s="67" t="s">
        <v>3945</v>
      </c>
    </row>
    <row r="288" spans="1:36" x14ac:dyDescent="0.2">
      <c r="A288" s="66" t="s">
        <v>3919</v>
      </c>
      <c r="B288" s="67" t="s">
        <v>6783</v>
      </c>
      <c r="C288" s="66" t="str">
        <f t="shared" si="4"/>
        <v>P.S. SANTIAGO</v>
      </c>
      <c r="D288" s="67" t="s">
        <v>3921</v>
      </c>
      <c r="E288" s="66" t="s">
        <v>276</v>
      </c>
      <c r="F288" s="66" t="s">
        <v>6784</v>
      </c>
      <c r="G288" s="66" t="s">
        <v>3923</v>
      </c>
      <c r="H288" s="66" t="s">
        <v>3924</v>
      </c>
      <c r="I288" s="66" t="s">
        <v>886</v>
      </c>
      <c r="J288" s="68" t="s">
        <v>196</v>
      </c>
      <c r="K288" s="68" t="s">
        <v>319</v>
      </c>
      <c r="L288" s="68" t="s">
        <v>885</v>
      </c>
      <c r="M288" s="66" t="s">
        <v>6785</v>
      </c>
      <c r="N288" s="67" t="s">
        <v>4145</v>
      </c>
      <c r="O288" s="67" t="s">
        <v>3928</v>
      </c>
      <c r="P288" s="67" t="s">
        <v>4023</v>
      </c>
      <c r="Q288" s="67" t="s">
        <v>196</v>
      </c>
      <c r="R288" s="67" t="s">
        <v>4337</v>
      </c>
      <c r="S288" s="67" t="s">
        <v>885</v>
      </c>
      <c r="T288" s="67" t="s">
        <v>4338</v>
      </c>
      <c r="U288" s="67" t="s">
        <v>4339</v>
      </c>
      <c r="V288" s="67" t="s">
        <v>3932</v>
      </c>
      <c r="W288" s="67" t="s">
        <v>4340</v>
      </c>
      <c r="X288" s="67" t="s">
        <v>3934</v>
      </c>
      <c r="Y288" s="67" t="s">
        <v>3945</v>
      </c>
      <c r="Z288" s="67" t="s">
        <v>4245</v>
      </c>
      <c r="AA288" s="67" t="s">
        <v>3954</v>
      </c>
      <c r="AB288" s="67" t="s">
        <v>6786</v>
      </c>
      <c r="AC288" s="67" t="s">
        <v>3939</v>
      </c>
      <c r="AD288" s="67" t="s">
        <v>3940</v>
      </c>
      <c r="AE288" s="67" t="s">
        <v>3941</v>
      </c>
      <c r="AF288" s="67" t="s">
        <v>3940</v>
      </c>
      <c r="AG288" s="67" t="s">
        <v>6787</v>
      </c>
      <c r="AH288" s="67" t="s">
        <v>6788</v>
      </c>
      <c r="AI288" s="67" t="s">
        <v>6789</v>
      </c>
      <c r="AJ288" s="67" t="s">
        <v>3945</v>
      </c>
    </row>
    <row r="289" spans="1:36" x14ac:dyDescent="0.2">
      <c r="A289" s="66" t="s">
        <v>3919</v>
      </c>
      <c r="B289" s="67" t="s">
        <v>6790</v>
      </c>
      <c r="C289" s="66" t="str">
        <f t="shared" si="4"/>
        <v>P.S. MOLLEPATA</v>
      </c>
      <c r="D289" s="67" t="s">
        <v>3921</v>
      </c>
      <c r="E289" s="66" t="s">
        <v>2336</v>
      </c>
      <c r="F289" s="66" t="s">
        <v>2336</v>
      </c>
      <c r="G289" s="66" t="s">
        <v>3923</v>
      </c>
      <c r="H289" s="66" t="s">
        <v>3924</v>
      </c>
      <c r="I289" s="66" t="s">
        <v>890</v>
      </c>
      <c r="J289" s="68" t="s">
        <v>269</v>
      </c>
      <c r="K289" s="68" t="s">
        <v>270</v>
      </c>
      <c r="L289" s="68" t="s">
        <v>889</v>
      </c>
      <c r="M289" s="66" t="s">
        <v>3948</v>
      </c>
      <c r="N289" s="67" t="s">
        <v>4223</v>
      </c>
      <c r="O289" s="67" t="s">
        <v>4008</v>
      </c>
      <c r="P289" s="67" t="s">
        <v>3951</v>
      </c>
      <c r="Q289" s="67" t="s">
        <v>269</v>
      </c>
      <c r="R289" s="67" t="s">
        <v>1511</v>
      </c>
      <c r="S289" s="67" t="s">
        <v>889</v>
      </c>
      <c r="T289" s="67" t="s">
        <v>4232</v>
      </c>
      <c r="U289" s="67" t="s">
        <v>4233</v>
      </c>
      <c r="V289" s="67" t="s">
        <v>3932</v>
      </c>
      <c r="W289" s="67" t="s">
        <v>3948</v>
      </c>
      <c r="X289" s="67" t="s">
        <v>3934</v>
      </c>
      <c r="Y289" s="67" t="s">
        <v>6791</v>
      </c>
      <c r="Z289" s="67" t="s">
        <v>4257</v>
      </c>
      <c r="AA289" s="67" t="s">
        <v>5572</v>
      </c>
      <c r="AB289" s="67" t="s">
        <v>6792</v>
      </c>
      <c r="AC289" s="67" t="s">
        <v>3939</v>
      </c>
      <c r="AD289" s="67" t="s">
        <v>3940</v>
      </c>
      <c r="AE289" s="67" t="s">
        <v>3941</v>
      </c>
      <c r="AF289" s="67" t="s">
        <v>3940</v>
      </c>
      <c r="AG289" s="67" t="s">
        <v>6793</v>
      </c>
      <c r="AH289" s="67" t="s">
        <v>6794</v>
      </c>
      <c r="AI289" s="67" t="s">
        <v>6795</v>
      </c>
      <c r="AJ289" s="67" t="s">
        <v>3945</v>
      </c>
    </row>
    <row r="290" spans="1:36" x14ac:dyDescent="0.2">
      <c r="A290" s="66" t="s">
        <v>3919</v>
      </c>
      <c r="B290" s="67" t="s">
        <v>6796</v>
      </c>
      <c r="C290" s="66" t="str">
        <f t="shared" si="4"/>
        <v>P.S. CHOROBAL</v>
      </c>
      <c r="D290" s="67" t="s">
        <v>3921</v>
      </c>
      <c r="E290" s="66" t="s">
        <v>6797</v>
      </c>
      <c r="F290" s="66" t="s">
        <v>6797</v>
      </c>
      <c r="G290" s="66" t="s">
        <v>3923</v>
      </c>
      <c r="H290" s="66" t="s">
        <v>3924</v>
      </c>
      <c r="I290" s="66" t="s">
        <v>893</v>
      </c>
      <c r="J290" s="68" t="s">
        <v>256</v>
      </c>
      <c r="K290" s="68" t="s">
        <v>891</v>
      </c>
      <c r="L290" s="68" t="s">
        <v>892</v>
      </c>
      <c r="M290" s="66" t="s">
        <v>6798</v>
      </c>
      <c r="N290" s="67" t="s">
        <v>4183</v>
      </c>
      <c r="O290" s="67" t="s">
        <v>4208</v>
      </c>
      <c r="P290" s="67" t="s">
        <v>4040</v>
      </c>
      <c r="Q290" s="67" t="s">
        <v>256</v>
      </c>
      <c r="R290" s="67" t="s">
        <v>6799</v>
      </c>
      <c r="S290" s="67" t="s">
        <v>892</v>
      </c>
      <c r="T290" s="67" t="s">
        <v>6800</v>
      </c>
      <c r="U290" s="67" t="s">
        <v>6801</v>
      </c>
      <c r="V290" s="67" t="s">
        <v>3932</v>
      </c>
      <c r="W290" s="67" t="s">
        <v>6802</v>
      </c>
      <c r="X290" s="67" t="s">
        <v>3934</v>
      </c>
      <c r="Y290" s="67" t="s">
        <v>6803</v>
      </c>
      <c r="Z290" s="67" t="s">
        <v>5137</v>
      </c>
      <c r="AA290" s="67" t="s">
        <v>4803</v>
      </c>
      <c r="AB290" s="67" t="s">
        <v>6804</v>
      </c>
      <c r="AC290" s="67" t="s">
        <v>3939</v>
      </c>
      <c r="AD290" s="67" t="s">
        <v>3940</v>
      </c>
      <c r="AE290" s="67" t="s">
        <v>3941</v>
      </c>
      <c r="AF290" s="67" t="s">
        <v>3940</v>
      </c>
      <c r="AG290" s="67" t="s">
        <v>6805</v>
      </c>
      <c r="AH290" s="67" t="s">
        <v>6806</v>
      </c>
      <c r="AI290" s="67" t="s">
        <v>4078</v>
      </c>
      <c r="AJ290" s="67" t="s">
        <v>3945</v>
      </c>
    </row>
    <row r="291" spans="1:36" x14ac:dyDescent="0.2">
      <c r="A291" s="66" t="s">
        <v>3919</v>
      </c>
      <c r="B291" s="67" t="s">
        <v>6807</v>
      </c>
      <c r="C291" s="66" t="str">
        <f t="shared" si="4"/>
        <v>C.S. CHONGOS BAJO</v>
      </c>
      <c r="D291" s="67" t="s">
        <v>4128</v>
      </c>
      <c r="E291" s="66" t="s">
        <v>895</v>
      </c>
      <c r="F291" s="66" t="s">
        <v>895</v>
      </c>
      <c r="G291" s="66" t="s">
        <v>4129</v>
      </c>
      <c r="H291" s="66" t="s">
        <v>3924</v>
      </c>
      <c r="I291" s="66" t="s">
        <v>896</v>
      </c>
      <c r="J291" s="68" t="s">
        <v>156</v>
      </c>
      <c r="K291" s="68" t="s">
        <v>894</v>
      </c>
      <c r="L291" s="68" t="s">
        <v>895</v>
      </c>
      <c r="M291" s="66" t="s">
        <v>6808</v>
      </c>
      <c r="N291" s="67" t="s">
        <v>3963</v>
      </c>
      <c r="O291" s="67" t="s">
        <v>4160</v>
      </c>
      <c r="P291" s="67" t="s">
        <v>3951</v>
      </c>
      <c r="Q291" s="67" t="s">
        <v>156</v>
      </c>
      <c r="R291" s="67" t="s">
        <v>6809</v>
      </c>
      <c r="S291" s="67" t="s">
        <v>894</v>
      </c>
      <c r="T291" s="67" t="s">
        <v>6810</v>
      </c>
      <c r="U291" s="67" t="s">
        <v>6811</v>
      </c>
      <c r="V291" s="67" t="s">
        <v>4135</v>
      </c>
      <c r="W291" s="67" t="s">
        <v>6812</v>
      </c>
      <c r="X291" s="67" t="s">
        <v>3934</v>
      </c>
      <c r="Y291" s="67" t="s">
        <v>5170</v>
      </c>
      <c r="Z291" s="67" t="s">
        <v>6813</v>
      </c>
      <c r="AA291" s="67" t="s">
        <v>6814</v>
      </c>
      <c r="AB291" s="67" t="s">
        <v>6815</v>
      </c>
      <c r="AC291" s="67" t="s">
        <v>3939</v>
      </c>
      <c r="AD291" s="67" t="s">
        <v>3940</v>
      </c>
      <c r="AE291" s="67" t="s">
        <v>3941</v>
      </c>
      <c r="AF291" s="67" t="s">
        <v>3940</v>
      </c>
      <c r="AG291" s="67" t="s">
        <v>6816</v>
      </c>
      <c r="AH291" s="67" t="s">
        <v>6817</v>
      </c>
      <c r="AI291" s="67" t="s">
        <v>6818</v>
      </c>
      <c r="AJ291" s="67" t="s">
        <v>3945</v>
      </c>
    </row>
    <row r="292" spans="1:36" x14ac:dyDescent="0.2">
      <c r="A292" s="66" t="s">
        <v>3919</v>
      </c>
      <c r="B292" s="67" t="s">
        <v>6819</v>
      </c>
      <c r="C292" s="66" t="str">
        <f t="shared" si="4"/>
        <v>P.S. CARAMPA</v>
      </c>
      <c r="D292" s="67" t="s">
        <v>3921</v>
      </c>
      <c r="E292" s="66" t="s">
        <v>6820</v>
      </c>
      <c r="F292" s="66" t="s">
        <v>6820</v>
      </c>
      <c r="G292" s="66" t="s">
        <v>3923</v>
      </c>
      <c r="H292" s="66" t="s">
        <v>3924</v>
      </c>
      <c r="I292" s="66" t="s">
        <v>900</v>
      </c>
      <c r="J292" s="68" t="s">
        <v>273</v>
      </c>
      <c r="K292" s="68" t="s">
        <v>520</v>
      </c>
      <c r="L292" s="68" t="s">
        <v>899</v>
      </c>
      <c r="M292" s="66" t="s">
        <v>6820</v>
      </c>
      <c r="N292" s="67" t="s">
        <v>4848</v>
      </c>
      <c r="O292" s="67" t="s">
        <v>4008</v>
      </c>
      <c r="P292" s="67" t="s">
        <v>4040</v>
      </c>
      <c r="Q292" s="67" t="s">
        <v>273</v>
      </c>
      <c r="R292" s="67" t="s">
        <v>4952</v>
      </c>
      <c r="S292" s="67" t="s">
        <v>1336</v>
      </c>
      <c r="T292" s="67" t="s">
        <v>4953</v>
      </c>
      <c r="U292" s="67" t="s">
        <v>4954</v>
      </c>
      <c r="V292" s="67" t="s">
        <v>3932</v>
      </c>
      <c r="W292" s="67" t="s">
        <v>3969</v>
      </c>
      <c r="X292" s="67" t="s">
        <v>3934</v>
      </c>
      <c r="Y292" s="67" t="s">
        <v>4955</v>
      </c>
      <c r="Z292" s="67" t="s">
        <v>6513</v>
      </c>
      <c r="AA292" s="67" t="s">
        <v>6821</v>
      </c>
      <c r="AB292" s="67" t="s">
        <v>6822</v>
      </c>
      <c r="AC292" s="67" t="s">
        <v>3939</v>
      </c>
      <c r="AD292" s="67" t="s">
        <v>3940</v>
      </c>
      <c r="AE292" s="67" t="s">
        <v>3941</v>
      </c>
      <c r="AF292" s="67" t="s">
        <v>3940</v>
      </c>
      <c r="AG292" s="67" t="s">
        <v>6823</v>
      </c>
      <c r="AH292" s="67" t="s">
        <v>6824</v>
      </c>
      <c r="AI292" s="67" t="s">
        <v>6825</v>
      </c>
      <c r="AJ292" s="67" t="s">
        <v>3945</v>
      </c>
    </row>
    <row r="293" spans="1:36" x14ac:dyDescent="0.2">
      <c r="A293" s="66" t="s">
        <v>3919</v>
      </c>
      <c r="B293" s="67" t="s">
        <v>6826</v>
      </c>
      <c r="C293" s="66" t="str">
        <f t="shared" si="4"/>
        <v>P.S. CUMBICUS</v>
      </c>
      <c r="D293" s="67" t="s">
        <v>3921</v>
      </c>
      <c r="E293" s="66" t="s">
        <v>6827</v>
      </c>
      <c r="F293" s="66" t="s">
        <v>6828</v>
      </c>
      <c r="G293" s="66" t="s">
        <v>3923</v>
      </c>
      <c r="H293" s="66" t="s">
        <v>3924</v>
      </c>
      <c r="I293" s="66" t="s">
        <v>904</v>
      </c>
      <c r="J293" s="68" t="s">
        <v>196</v>
      </c>
      <c r="K293" s="68" t="s">
        <v>245</v>
      </c>
      <c r="L293" s="68" t="s">
        <v>903</v>
      </c>
      <c r="M293" s="66" t="s">
        <v>6829</v>
      </c>
      <c r="N293" s="67" t="s">
        <v>4145</v>
      </c>
      <c r="O293" s="67" t="s">
        <v>3928</v>
      </c>
      <c r="P293" s="67" t="s">
        <v>4023</v>
      </c>
      <c r="Q293" s="67" t="s">
        <v>196</v>
      </c>
      <c r="R293" s="67" t="s">
        <v>4337</v>
      </c>
      <c r="S293" s="67" t="s">
        <v>885</v>
      </c>
      <c r="T293" s="67" t="s">
        <v>4338</v>
      </c>
      <c r="U293" s="67" t="s">
        <v>4339</v>
      </c>
      <c r="V293" s="67" t="s">
        <v>3932</v>
      </c>
      <c r="W293" s="67" t="s">
        <v>4340</v>
      </c>
      <c r="X293" s="67" t="s">
        <v>3934</v>
      </c>
      <c r="Y293" s="67" t="s">
        <v>3945</v>
      </c>
      <c r="Z293" s="67" t="s">
        <v>4245</v>
      </c>
      <c r="AA293" s="67" t="s">
        <v>3954</v>
      </c>
      <c r="AB293" s="67" t="s">
        <v>6830</v>
      </c>
      <c r="AC293" s="67" t="s">
        <v>3939</v>
      </c>
      <c r="AD293" s="67" t="s">
        <v>3940</v>
      </c>
      <c r="AE293" s="67" t="s">
        <v>3941</v>
      </c>
      <c r="AF293" s="67" t="s">
        <v>3940</v>
      </c>
      <c r="AG293" s="67" t="s">
        <v>6831</v>
      </c>
      <c r="AH293" s="67" t="s">
        <v>6832</v>
      </c>
      <c r="AI293" s="67" t="s">
        <v>6833</v>
      </c>
      <c r="AJ293" s="67" t="s">
        <v>3945</v>
      </c>
    </row>
    <row r="294" spans="1:36" x14ac:dyDescent="0.2">
      <c r="A294" s="66" t="s">
        <v>3919</v>
      </c>
      <c r="B294" s="67" t="s">
        <v>6834</v>
      </c>
      <c r="C294" s="66" t="str">
        <f t="shared" si="4"/>
        <v>C.S. ACRAQUIA</v>
      </c>
      <c r="D294" s="67" t="s">
        <v>4128</v>
      </c>
      <c r="E294" s="66" t="s">
        <v>905</v>
      </c>
      <c r="F294" s="66" t="s">
        <v>905</v>
      </c>
      <c r="G294" s="66" t="s">
        <v>4129</v>
      </c>
      <c r="H294" s="66" t="s">
        <v>3924</v>
      </c>
      <c r="I294" s="66" t="s">
        <v>906</v>
      </c>
      <c r="J294" s="68" t="s">
        <v>348</v>
      </c>
      <c r="K294" s="68" t="s">
        <v>349</v>
      </c>
      <c r="L294" s="68" t="s">
        <v>905</v>
      </c>
      <c r="M294" s="66" t="s">
        <v>6835</v>
      </c>
      <c r="N294" s="67" t="s">
        <v>3927</v>
      </c>
      <c r="O294" s="67" t="s">
        <v>3928</v>
      </c>
      <c r="P294" s="67" t="s">
        <v>4146</v>
      </c>
      <c r="Q294" s="67" t="s">
        <v>348</v>
      </c>
      <c r="R294" s="67" t="s">
        <v>349</v>
      </c>
      <c r="S294" s="67" t="s">
        <v>905</v>
      </c>
      <c r="T294" s="67" t="s">
        <v>6836</v>
      </c>
      <c r="U294" s="67" t="s">
        <v>6837</v>
      </c>
      <c r="V294" s="67" t="s">
        <v>4135</v>
      </c>
      <c r="W294" s="67" t="s">
        <v>6838</v>
      </c>
      <c r="X294" s="67" t="s">
        <v>3934</v>
      </c>
      <c r="Y294" s="67" t="s">
        <v>6839</v>
      </c>
      <c r="Z294" s="67" t="s">
        <v>4526</v>
      </c>
      <c r="AA294" s="67" t="s">
        <v>6840</v>
      </c>
      <c r="AB294" s="67" t="s">
        <v>6841</v>
      </c>
      <c r="AC294" s="67" t="s">
        <v>3939</v>
      </c>
      <c r="AD294" s="67" t="s">
        <v>3940</v>
      </c>
      <c r="AE294" s="67" t="s">
        <v>3941</v>
      </c>
      <c r="AF294" s="67" t="s">
        <v>3940</v>
      </c>
      <c r="AG294" s="67" t="s">
        <v>6842</v>
      </c>
      <c r="AH294" s="67" t="s">
        <v>6843</v>
      </c>
      <c r="AI294" s="67" t="s">
        <v>6844</v>
      </c>
      <c r="AJ294" s="67" t="s">
        <v>3945</v>
      </c>
    </row>
    <row r="295" spans="1:36" x14ac:dyDescent="0.2">
      <c r="A295" s="66" t="s">
        <v>3919</v>
      </c>
      <c r="B295" s="67" t="s">
        <v>6845</v>
      </c>
      <c r="C295" s="66" t="str">
        <f t="shared" si="4"/>
        <v>P.S. TAYPE</v>
      </c>
      <c r="D295" s="67" t="s">
        <v>3921</v>
      </c>
      <c r="E295" s="66" t="s">
        <v>6846</v>
      </c>
      <c r="F295" s="66" t="s">
        <v>6846</v>
      </c>
      <c r="G295" s="66" t="s">
        <v>3923</v>
      </c>
      <c r="H295" s="66" t="s">
        <v>3924</v>
      </c>
      <c r="I295" s="66" t="s">
        <v>908</v>
      </c>
      <c r="J295" s="68" t="s">
        <v>186</v>
      </c>
      <c r="K295" s="68" t="s">
        <v>762</v>
      </c>
      <c r="L295" s="68" t="s">
        <v>907</v>
      </c>
      <c r="M295" s="66" t="s">
        <v>6847</v>
      </c>
      <c r="N295" s="67" t="s">
        <v>4022</v>
      </c>
      <c r="O295" s="67" t="s">
        <v>4008</v>
      </c>
      <c r="P295" s="67" t="s">
        <v>4040</v>
      </c>
      <c r="Q295" s="67" t="s">
        <v>186</v>
      </c>
      <c r="R295" s="67" t="s">
        <v>2151</v>
      </c>
      <c r="S295" s="67" t="s">
        <v>907</v>
      </c>
      <c r="T295" s="67" t="s">
        <v>6848</v>
      </c>
      <c r="U295" s="67" t="s">
        <v>6849</v>
      </c>
      <c r="V295" s="67" t="s">
        <v>3932</v>
      </c>
      <c r="W295" s="67" t="s">
        <v>3940</v>
      </c>
      <c r="X295" s="67" t="s">
        <v>3934</v>
      </c>
      <c r="Y295" s="67" t="s">
        <v>6850</v>
      </c>
      <c r="Z295" s="67" t="s">
        <v>4257</v>
      </c>
      <c r="AA295" s="67" t="s">
        <v>6851</v>
      </c>
      <c r="AB295" s="67" t="s">
        <v>6852</v>
      </c>
      <c r="AC295" s="67" t="s">
        <v>3939</v>
      </c>
      <c r="AD295" s="67" t="s">
        <v>3940</v>
      </c>
      <c r="AE295" s="67" t="s">
        <v>3941</v>
      </c>
      <c r="AF295" s="67" t="s">
        <v>3940</v>
      </c>
      <c r="AG295" s="67" t="s">
        <v>6853</v>
      </c>
      <c r="AH295" s="67" t="s">
        <v>6854</v>
      </c>
      <c r="AI295" s="67" t="s">
        <v>6855</v>
      </c>
      <c r="AJ295" s="67" t="s">
        <v>3945</v>
      </c>
    </row>
    <row r="296" spans="1:36" x14ac:dyDescent="0.2">
      <c r="A296" s="66" t="s">
        <v>3919</v>
      </c>
      <c r="B296" s="67" t="s">
        <v>6856</v>
      </c>
      <c r="C296" s="66" t="str">
        <f t="shared" si="4"/>
        <v>P.S. LAS DELICIAS</v>
      </c>
      <c r="D296" s="67" t="s">
        <v>3921</v>
      </c>
      <c r="E296" s="66" t="s">
        <v>5676</v>
      </c>
      <c r="F296" s="66" t="s">
        <v>5676</v>
      </c>
      <c r="G296" s="66" t="s">
        <v>3923</v>
      </c>
      <c r="H296" s="66" t="s">
        <v>3924</v>
      </c>
      <c r="I296" s="66" t="s">
        <v>333</v>
      </c>
      <c r="J296" s="68" t="s">
        <v>147</v>
      </c>
      <c r="K296" s="68" t="s">
        <v>148</v>
      </c>
      <c r="L296" s="68" t="s">
        <v>332</v>
      </c>
      <c r="M296" s="66" t="s">
        <v>6857</v>
      </c>
      <c r="N296" s="67" t="s">
        <v>3926</v>
      </c>
      <c r="O296" s="67" t="s">
        <v>3927</v>
      </c>
      <c r="P296" s="67" t="s">
        <v>4040</v>
      </c>
      <c r="Q296" s="67" t="s">
        <v>147</v>
      </c>
      <c r="R296" s="67" t="s">
        <v>148</v>
      </c>
      <c r="S296" s="67" t="s">
        <v>332</v>
      </c>
      <c r="T296" s="67" t="s">
        <v>3930</v>
      </c>
      <c r="U296" s="67" t="s">
        <v>3931</v>
      </c>
      <c r="V296" s="67" t="s">
        <v>3932</v>
      </c>
      <c r="W296" s="67" t="s">
        <v>3933</v>
      </c>
      <c r="X296" s="67" t="s">
        <v>3934</v>
      </c>
      <c r="Y296" s="67" t="s">
        <v>4707</v>
      </c>
      <c r="Z296" s="67" t="s">
        <v>3936</v>
      </c>
      <c r="AA296" s="67" t="s">
        <v>3937</v>
      </c>
      <c r="AB296" s="67" t="s">
        <v>6858</v>
      </c>
      <c r="AC296" s="67" t="s">
        <v>3939</v>
      </c>
      <c r="AD296" s="67" t="s">
        <v>3940</v>
      </c>
      <c r="AE296" s="67" t="s">
        <v>3941</v>
      </c>
      <c r="AF296" s="67" t="s">
        <v>3940</v>
      </c>
      <c r="AG296" s="67" t="s">
        <v>6859</v>
      </c>
      <c r="AH296" s="67" t="s">
        <v>6860</v>
      </c>
      <c r="AI296" s="67" t="s">
        <v>6861</v>
      </c>
      <c r="AJ296" s="67" t="s">
        <v>3945</v>
      </c>
    </row>
    <row r="297" spans="1:36" x14ac:dyDescent="0.2">
      <c r="A297" s="66" t="s">
        <v>3919</v>
      </c>
      <c r="B297" s="67" t="s">
        <v>6862</v>
      </c>
      <c r="C297" s="66" t="str">
        <f t="shared" si="4"/>
        <v>P.S. VITO</v>
      </c>
      <c r="D297" s="67" t="s">
        <v>3921</v>
      </c>
      <c r="E297" s="66" t="s">
        <v>6863</v>
      </c>
      <c r="F297" s="66" t="s">
        <v>6863</v>
      </c>
      <c r="G297" s="66" t="s">
        <v>3923</v>
      </c>
      <c r="H297" s="66" t="s">
        <v>3924</v>
      </c>
      <c r="I297" s="66" t="s">
        <v>910</v>
      </c>
      <c r="J297" s="68" t="s">
        <v>269</v>
      </c>
      <c r="K297" s="68" t="s">
        <v>622</v>
      </c>
      <c r="L297" s="68" t="s">
        <v>909</v>
      </c>
      <c r="M297" s="66" t="s">
        <v>6864</v>
      </c>
      <c r="N297" s="67" t="s">
        <v>4223</v>
      </c>
      <c r="O297" s="67" t="s">
        <v>4208</v>
      </c>
      <c r="P297" s="67" t="s">
        <v>3951</v>
      </c>
      <c r="Q297" s="67" t="s">
        <v>269</v>
      </c>
      <c r="R297" s="67" t="s">
        <v>622</v>
      </c>
      <c r="S297" s="67" t="s">
        <v>622</v>
      </c>
      <c r="T297" s="67" t="s">
        <v>5462</v>
      </c>
      <c r="U297" s="67" t="s">
        <v>5463</v>
      </c>
      <c r="V297" s="67" t="s">
        <v>3932</v>
      </c>
      <c r="W297" s="67" t="s">
        <v>3948</v>
      </c>
      <c r="X297" s="67" t="s">
        <v>3934</v>
      </c>
      <c r="Y297" s="67" t="s">
        <v>5464</v>
      </c>
      <c r="Z297" s="67" t="s">
        <v>4201</v>
      </c>
      <c r="AA297" s="67" t="s">
        <v>5466</v>
      </c>
      <c r="AB297" s="67" t="s">
        <v>6865</v>
      </c>
      <c r="AC297" s="67" t="s">
        <v>3939</v>
      </c>
      <c r="AD297" s="67" t="s">
        <v>3940</v>
      </c>
      <c r="AE297" s="67" t="s">
        <v>3941</v>
      </c>
      <c r="AF297" s="67" t="s">
        <v>3940</v>
      </c>
      <c r="AG297" s="67" t="s">
        <v>6866</v>
      </c>
      <c r="AH297" s="67" t="s">
        <v>6867</v>
      </c>
      <c r="AI297" s="67" t="s">
        <v>6868</v>
      </c>
      <c r="AJ297" s="67" t="s">
        <v>3945</v>
      </c>
    </row>
    <row r="298" spans="1:36" x14ac:dyDescent="0.2">
      <c r="A298" s="66" t="s">
        <v>3919</v>
      </c>
      <c r="B298" s="67" t="s">
        <v>6869</v>
      </c>
      <c r="C298" s="66" t="str">
        <f t="shared" si="4"/>
        <v>P.S. SILCO</v>
      </c>
      <c r="D298" s="67" t="s">
        <v>3921</v>
      </c>
      <c r="E298" s="66" t="s">
        <v>6870</v>
      </c>
      <c r="F298" s="66" t="s">
        <v>6870</v>
      </c>
      <c r="G298" s="66" t="s">
        <v>3923</v>
      </c>
      <c r="H298" s="66" t="s">
        <v>3924</v>
      </c>
      <c r="I298" s="66" t="s">
        <v>910</v>
      </c>
      <c r="J298" s="68" t="s">
        <v>269</v>
      </c>
      <c r="K298" s="68" t="s">
        <v>622</v>
      </c>
      <c r="L298" s="68" t="s">
        <v>909</v>
      </c>
      <c r="M298" s="66" t="s">
        <v>6871</v>
      </c>
      <c r="N298" s="67" t="s">
        <v>4223</v>
      </c>
      <c r="O298" s="67" t="s">
        <v>4208</v>
      </c>
      <c r="P298" s="67" t="s">
        <v>3951</v>
      </c>
      <c r="Q298" s="67" t="s">
        <v>269</v>
      </c>
      <c r="R298" s="67" t="s">
        <v>622</v>
      </c>
      <c r="S298" s="67" t="s">
        <v>622</v>
      </c>
      <c r="T298" s="67" t="s">
        <v>5462</v>
      </c>
      <c r="U298" s="67" t="s">
        <v>5463</v>
      </c>
      <c r="V298" s="67" t="s">
        <v>3932</v>
      </c>
      <c r="W298" s="67" t="s">
        <v>3948</v>
      </c>
      <c r="X298" s="67" t="s">
        <v>3934</v>
      </c>
      <c r="Y298" s="67" t="s">
        <v>5464</v>
      </c>
      <c r="Z298" s="67" t="s">
        <v>4201</v>
      </c>
      <c r="AA298" s="67" t="s">
        <v>6872</v>
      </c>
      <c r="AB298" s="67" t="s">
        <v>6865</v>
      </c>
      <c r="AC298" s="67" t="s">
        <v>3939</v>
      </c>
      <c r="AD298" s="67" t="s">
        <v>3940</v>
      </c>
      <c r="AE298" s="67" t="s">
        <v>3941</v>
      </c>
      <c r="AF298" s="67" t="s">
        <v>3940</v>
      </c>
      <c r="AG298" s="67" t="s">
        <v>6873</v>
      </c>
      <c r="AH298" s="67" t="s">
        <v>6874</v>
      </c>
      <c r="AI298" s="67" t="s">
        <v>6875</v>
      </c>
      <c r="AJ298" s="67" t="s">
        <v>3945</v>
      </c>
    </row>
    <row r="299" spans="1:36" x14ac:dyDescent="0.2">
      <c r="A299" s="66" t="s">
        <v>3919</v>
      </c>
      <c r="B299" s="67" t="s">
        <v>6876</v>
      </c>
      <c r="C299" s="66" t="str">
        <f t="shared" si="4"/>
        <v>C.S. CHIMBAN</v>
      </c>
      <c r="D299" s="67" t="s">
        <v>4128</v>
      </c>
      <c r="E299" s="66" t="s">
        <v>911</v>
      </c>
      <c r="F299" s="66" t="s">
        <v>911</v>
      </c>
      <c r="G299" s="66" t="s">
        <v>4129</v>
      </c>
      <c r="H299" s="66" t="s">
        <v>3924</v>
      </c>
      <c r="I299" s="66" t="s">
        <v>912</v>
      </c>
      <c r="J299" s="68" t="s">
        <v>147</v>
      </c>
      <c r="K299" s="68" t="s">
        <v>304</v>
      </c>
      <c r="L299" s="68" t="s">
        <v>911</v>
      </c>
      <c r="M299" s="66" t="s">
        <v>6877</v>
      </c>
      <c r="N299" s="67" t="s">
        <v>3926</v>
      </c>
      <c r="O299" s="67" t="s">
        <v>4323</v>
      </c>
      <c r="P299" s="67" t="s">
        <v>4040</v>
      </c>
      <c r="Q299" s="67" t="s">
        <v>147</v>
      </c>
      <c r="R299" s="67" t="s">
        <v>304</v>
      </c>
      <c r="S299" s="67" t="s">
        <v>304</v>
      </c>
      <c r="T299" s="67" t="s">
        <v>4324</v>
      </c>
      <c r="U299" s="67" t="s">
        <v>4325</v>
      </c>
      <c r="V299" s="67" t="s">
        <v>4135</v>
      </c>
      <c r="W299" s="67" t="s">
        <v>6878</v>
      </c>
      <c r="X299" s="67" t="s">
        <v>3934</v>
      </c>
      <c r="Y299" s="67" t="s">
        <v>3945</v>
      </c>
      <c r="Z299" s="67" t="s">
        <v>4267</v>
      </c>
      <c r="AA299" s="67" t="s">
        <v>6879</v>
      </c>
      <c r="AB299" s="67" t="s">
        <v>6880</v>
      </c>
      <c r="AC299" s="67" t="s">
        <v>3939</v>
      </c>
      <c r="AD299" s="67" t="s">
        <v>3940</v>
      </c>
      <c r="AE299" s="67" t="s">
        <v>3941</v>
      </c>
      <c r="AF299" s="67" t="s">
        <v>3940</v>
      </c>
      <c r="AG299" s="67" t="s">
        <v>6881</v>
      </c>
      <c r="AH299" s="67" t="s">
        <v>6882</v>
      </c>
      <c r="AI299" s="67" t="s">
        <v>6883</v>
      </c>
      <c r="AJ299" s="67" t="s">
        <v>3945</v>
      </c>
    </row>
    <row r="300" spans="1:36" x14ac:dyDescent="0.2">
      <c r="A300" s="66" t="s">
        <v>3919</v>
      </c>
      <c r="B300" s="67" t="s">
        <v>6884</v>
      </c>
      <c r="C300" s="66" t="str">
        <f t="shared" si="4"/>
        <v>P.S. CAUDAY</v>
      </c>
      <c r="D300" s="67" t="s">
        <v>3921</v>
      </c>
      <c r="E300" s="66" t="s">
        <v>6885</v>
      </c>
      <c r="F300" s="66" t="s">
        <v>6885</v>
      </c>
      <c r="G300" s="66" t="s">
        <v>3923</v>
      </c>
      <c r="H300" s="66" t="s">
        <v>3924</v>
      </c>
      <c r="I300" s="66" t="s">
        <v>536</v>
      </c>
      <c r="J300" s="68" t="s">
        <v>147</v>
      </c>
      <c r="K300" s="68" t="s">
        <v>534</v>
      </c>
      <c r="L300" s="68" t="s">
        <v>535</v>
      </c>
      <c r="M300" s="66" t="s">
        <v>6886</v>
      </c>
      <c r="N300" s="67" t="s">
        <v>3926</v>
      </c>
      <c r="O300" s="67" t="s">
        <v>4008</v>
      </c>
      <c r="P300" s="67" t="s">
        <v>3951</v>
      </c>
      <c r="Q300" s="67" t="s">
        <v>147</v>
      </c>
      <c r="R300" s="67" t="s">
        <v>534</v>
      </c>
      <c r="S300" s="67" t="s">
        <v>534</v>
      </c>
      <c r="T300" s="67" t="s">
        <v>4198</v>
      </c>
      <c r="U300" s="67" t="s">
        <v>4199</v>
      </c>
      <c r="V300" s="67" t="s">
        <v>3968</v>
      </c>
      <c r="W300" s="67" t="s">
        <v>6887</v>
      </c>
      <c r="X300" s="67" t="s">
        <v>3934</v>
      </c>
      <c r="Y300" s="67" t="s">
        <v>3945</v>
      </c>
      <c r="Z300" s="67" t="s">
        <v>4201</v>
      </c>
      <c r="AA300" s="67" t="s">
        <v>6888</v>
      </c>
      <c r="AB300" s="67" t="s">
        <v>6889</v>
      </c>
      <c r="AC300" s="67" t="s">
        <v>3939</v>
      </c>
      <c r="AD300" s="67" t="s">
        <v>3940</v>
      </c>
      <c r="AE300" s="67" t="s">
        <v>3941</v>
      </c>
      <c r="AF300" s="67" t="s">
        <v>3940</v>
      </c>
      <c r="AG300" s="67" t="s">
        <v>6890</v>
      </c>
      <c r="AH300" s="67" t="s">
        <v>6891</v>
      </c>
      <c r="AI300" s="67" t="s">
        <v>6892</v>
      </c>
      <c r="AJ300" s="67" t="s">
        <v>3945</v>
      </c>
    </row>
    <row r="301" spans="1:36" x14ac:dyDescent="0.2">
      <c r="A301" s="66" t="s">
        <v>3919</v>
      </c>
      <c r="B301" s="67" t="s">
        <v>6893</v>
      </c>
      <c r="C301" s="66" t="str">
        <f t="shared" si="4"/>
        <v>C.S. HABANA</v>
      </c>
      <c r="D301" s="67" t="s">
        <v>4128</v>
      </c>
      <c r="E301" s="66" t="s">
        <v>915</v>
      </c>
      <c r="F301" s="66" t="s">
        <v>915</v>
      </c>
      <c r="G301" s="66" t="s">
        <v>4129</v>
      </c>
      <c r="H301" s="66" t="s">
        <v>3924</v>
      </c>
      <c r="I301" s="66" t="s">
        <v>916</v>
      </c>
      <c r="J301" s="68" t="s">
        <v>181</v>
      </c>
      <c r="K301" s="68" t="s">
        <v>182</v>
      </c>
      <c r="L301" s="68" t="s">
        <v>915</v>
      </c>
      <c r="M301" s="66" t="s">
        <v>6894</v>
      </c>
      <c r="N301" s="67" t="s">
        <v>4007</v>
      </c>
      <c r="O301" s="67" t="s">
        <v>4008</v>
      </c>
      <c r="P301" s="67" t="s">
        <v>4023</v>
      </c>
      <c r="Q301" s="67" t="s">
        <v>181</v>
      </c>
      <c r="R301" s="67" t="s">
        <v>182</v>
      </c>
      <c r="S301" s="67" t="s">
        <v>2835</v>
      </c>
      <c r="T301" s="67" t="s">
        <v>4210</v>
      </c>
      <c r="U301" s="67" t="s">
        <v>4211</v>
      </c>
      <c r="V301" s="67" t="s">
        <v>4135</v>
      </c>
      <c r="W301" s="67" t="s">
        <v>6895</v>
      </c>
      <c r="X301" s="67" t="s">
        <v>3934</v>
      </c>
      <c r="Y301" s="67" t="s">
        <v>5710</v>
      </c>
      <c r="Z301" s="67" t="s">
        <v>6896</v>
      </c>
      <c r="AA301" s="67" t="s">
        <v>6897</v>
      </c>
      <c r="AB301" s="67" t="s">
        <v>6898</v>
      </c>
      <c r="AC301" s="67" t="s">
        <v>3939</v>
      </c>
      <c r="AD301" s="67" t="s">
        <v>3940</v>
      </c>
      <c r="AE301" s="67" t="s">
        <v>3941</v>
      </c>
      <c r="AF301" s="67" t="s">
        <v>3940</v>
      </c>
      <c r="AG301" s="67" t="s">
        <v>6899</v>
      </c>
      <c r="AH301" s="67" t="s">
        <v>6900</v>
      </c>
      <c r="AI301" s="67" t="s">
        <v>6901</v>
      </c>
      <c r="AJ301" s="67" t="s">
        <v>3945</v>
      </c>
    </row>
    <row r="302" spans="1:36" x14ac:dyDescent="0.2">
      <c r="A302" s="66" t="s">
        <v>3919</v>
      </c>
      <c r="B302" s="67" t="s">
        <v>6902</v>
      </c>
      <c r="C302" s="66" t="str">
        <f t="shared" si="4"/>
        <v>P.S. VILLA AURORA</v>
      </c>
      <c r="D302" s="67" t="s">
        <v>3921</v>
      </c>
      <c r="E302" s="66" t="s">
        <v>6903</v>
      </c>
      <c r="F302" s="66" t="s">
        <v>6903</v>
      </c>
      <c r="G302" s="66" t="s">
        <v>3923</v>
      </c>
      <c r="H302" s="66" t="s">
        <v>3924</v>
      </c>
      <c r="I302" s="66" t="s">
        <v>918</v>
      </c>
      <c r="J302" s="68" t="s">
        <v>273</v>
      </c>
      <c r="K302" s="68" t="s">
        <v>633</v>
      </c>
      <c r="L302" s="68" t="s">
        <v>917</v>
      </c>
      <c r="M302" s="66" t="s">
        <v>6904</v>
      </c>
      <c r="N302" s="67" t="s">
        <v>4848</v>
      </c>
      <c r="O302" s="67" t="s">
        <v>3928</v>
      </c>
      <c r="P302" s="67" t="s">
        <v>4023</v>
      </c>
      <c r="Q302" s="67" t="s">
        <v>273</v>
      </c>
      <c r="R302" s="67" t="s">
        <v>324</v>
      </c>
      <c r="S302" s="67" t="s">
        <v>917</v>
      </c>
      <c r="T302" s="67" t="s">
        <v>6905</v>
      </c>
      <c r="U302" s="67" t="s">
        <v>6906</v>
      </c>
      <c r="V302" s="67" t="s">
        <v>3932</v>
      </c>
      <c r="W302" s="67" t="s">
        <v>3969</v>
      </c>
      <c r="X302" s="67" t="s">
        <v>3934</v>
      </c>
      <c r="Y302" s="67" t="s">
        <v>6907</v>
      </c>
      <c r="Z302" s="67" t="s">
        <v>6908</v>
      </c>
      <c r="AA302" s="67" t="s">
        <v>6909</v>
      </c>
      <c r="AB302" s="67" t="s">
        <v>6910</v>
      </c>
      <c r="AC302" s="67" t="s">
        <v>3939</v>
      </c>
      <c r="AD302" s="67" t="s">
        <v>3940</v>
      </c>
      <c r="AE302" s="67" t="s">
        <v>3941</v>
      </c>
      <c r="AF302" s="67" t="s">
        <v>3940</v>
      </c>
      <c r="AG302" s="67" t="s">
        <v>6911</v>
      </c>
      <c r="AH302" s="67" t="s">
        <v>6912</v>
      </c>
      <c r="AI302" s="67" t="s">
        <v>6913</v>
      </c>
      <c r="AJ302" s="67" t="s">
        <v>3945</v>
      </c>
    </row>
    <row r="303" spans="1:36" x14ac:dyDescent="0.2">
      <c r="A303" s="66" t="s">
        <v>3919</v>
      </c>
      <c r="B303" s="67" t="s">
        <v>6914</v>
      </c>
      <c r="C303" s="66" t="str">
        <f t="shared" si="4"/>
        <v>P.S. PUERTO MERCEDES</v>
      </c>
      <c r="D303" s="67" t="s">
        <v>3921</v>
      </c>
      <c r="E303" s="66" t="s">
        <v>6915</v>
      </c>
      <c r="F303" s="66" t="s">
        <v>6915</v>
      </c>
      <c r="G303" s="66" t="s">
        <v>3923</v>
      </c>
      <c r="H303" s="66" t="s">
        <v>3924</v>
      </c>
      <c r="I303" s="66" t="s">
        <v>920</v>
      </c>
      <c r="J303" s="68" t="s">
        <v>181</v>
      </c>
      <c r="K303" s="68" t="s">
        <v>181</v>
      </c>
      <c r="L303" s="68" t="s">
        <v>919</v>
      </c>
      <c r="M303" s="66" t="s">
        <v>6916</v>
      </c>
      <c r="N303" s="67" t="s">
        <v>4007</v>
      </c>
      <c r="O303" s="67" t="s">
        <v>3951</v>
      </c>
      <c r="P303" s="67" t="s">
        <v>4064</v>
      </c>
      <c r="Q303" s="67" t="s">
        <v>181</v>
      </c>
      <c r="R303" s="67" t="s">
        <v>181</v>
      </c>
      <c r="S303" s="67" t="s">
        <v>919</v>
      </c>
      <c r="T303" s="67" t="s">
        <v>4009</v>
      </c>
      <c r="U303" s="67" t="s">
        <v>4010</v>
      </c>
      <c r="V303" s="67" t="s">
        <v>3932</v>
      </c>
      <c r="W303" s="67" t="s">
        <v>6917</v>
      </c>
      <c r="X303" s="67" t="s">
        <v>3934</v>
      </c>
      <c r="Y303" s="67" t="s">
        <v>4012</v>
      </c>
      <c r="Z303" s="67" t="s">
        <v>4013</v>
      </c>
      <c r="AA303" s="67" t="s">
        <v>6918</v>
      </c>
      <c r="AB303" s="67" t="s">
        <v>6919</v>
      </c>
      <c r="AC303" s="67" t="s">
        <v>3939</v>
      </c>
      <c r="AD303" s="67" t="s">
        <v>3940</v>
      </c>
      <c r="AE303" s="67" t="s">
        <v>3941</v>
      </c>
      <c r="AF303" s="67" t="s">
        <v>3940</v>
      </c>
      <c r="AG303" s="67" t="s">
        <v>6920</v>
      </c>
      <c r="AH303" s="67" t="s">
        <v>6921</v>
      </c>
      <c r="AI303" s="67" t="s">
        <v>6922</v>
      </c>
      <c r="AJ303" s="67" t="s">
        <v>3945</v>
      </c>
    </row>
    <row r="304" spans="1:36" x14ac:dyDescent="0.2">
      <c r="A304" s="66" t="s">
        <v>3919</v>
      </c>
      <c r="B304" s="67" t="s">
        <v>6923</v>
      </c>
      <c r="C304" s="66" t="str">
        <f t="shared" si="4"/>
        <v>P.S. CHUQUI HUARCAYA</v>
      </c>
      <c r="D304" s="67" t="s">
        <v>3921</v>
      </c>
      <c r="E304" s="66" t="s">
        <v>6924</v>
      </c>
      <c r="F304" s="66" t="s">
        <v>6924</v>
      </c>
      <c r="G304" s="66" t="s">
        <v>3923</v>
      </c>
      <c r="H304" s="66" t="s">
        <v>3924</v>
      </c>
      <c r="I304" s="66" t="s">
        <v>922</v>
      </c>
      <c r="J304" s="68" t="s">
        <v>273</v>
      </c>
      <c r="K304" s="68" t="s">
        <v>520</v>
      </c>
      <c r="L304" s="68" t="s">
        <v>921</v>
      </c>
      <c r="M304" s="66" t="s">
        <v>6925</v>
      </c>
      <c r="N304" s="67" t="s">
        <v>4848</v>
      </c>
      <c r="O304" s="67" t="s">
        <v>4008</v>
      </c>
      <c r="P304" s="67" t="s">
        <v>4040</v>
      </c>
      <c r="Q304" s="67" t="s">
        <v>273</v>
      </c>
      <c r="R304" s="67" t="s">
        <v>4952</v>
      </c>
      <c r="S304" s="67" t="s">
        <v>1336</v>
      </c>
      <c r="T304" s="67" t="s">
        <v>4953</v>
      </c>
      <c r="U304" s="67" t="s">
        <v>4954</v>
      </c>
      <c r="V304" s="67" t="s">
        <v>3932</v>
      </c>
      <c r="W304" s="67" t="s">
        <v>3969</v>
      </c>
      <c r="X304" s="67" t="s">
        <v>3934</v>
      </c>
      <c r="Y304" s="67" t="s">
        <v>4955</v>
      </c>
      <c r="Z304" s="67" t="s">
        <v>6513</v>
      </c>
      <c r="AA304" s="67" t="s">
        <v>6926</v>
      </c>
      <c r="AB304" s="67" t="s">
        <v>6927</v>
      </c>
      <c r="AC304" s="67" t="s">
        <v>3939</v>
      </c>
      <c r="AD304" s="67" t="s">
        <v>3940</v>
      </c>
      <c r="AE304" s="67" t="s">
        <v>3941</v>
      </c>
      <c r="AF304" s="67" t="s">
        <v>3940</v>
      </c>
      <c r="AG304" s="67" t="s">
        <v>6928</v>
      </c>
      <c r="AH304" s="67" t="s">
        <v>6929</v>
      </c>
      <c r="AI304" s="67" t="s">
        <v>6930</v>
      </c>
      <c r="AJ304" s="67" t="s">
        <v>3945</v>
      </c>
    </row>
    <row r="305" spans="1:36" x14ac:dyDescent="0.2">
      <c r="A305" s="66" t="s">
        <v>3919</v>
      </c>
      <c r="B305" s="67" t="s">
        <v>6931</v>
      </c>
      <c r="C305" s="66" t="str">
        <f t="shared" si="4"/>
        <v>P.S. SAN PABLO DE SINUYA</v>
      </c>
      <c r="D305" s="67" t="s">
        <v>3921</v>
      </c>
      <c r="E305" s="66" t="s">
        <v>6932</v>
      </c>
      <c r="F305" s="66" t="s">
        <v>6932</v>
      </c>
      <c r="G305" s="66" t="s">
        <v>3923</v>
      </c>
      <c r="H305" s="66" t="s">
        <v>3924</v>
      </c>
      <c r="I305" s="66" t="s">
        <v>630</v>
      </c>
      <c r="J305" s="68" t="s">
        <v>151</v>
      </c>
      <c r="K305" s="68" t="s">
        <v>177</v>
      </c>
      <c r="L305" s="68" t="s">
        <v>629</v>
      </c>
      <c r="M305" s="66" t="s">
        <v>3948</v>
      </c>
      <c r="N305" s="67" t="s">
        <v>3949</v>
      </c>
      <c r="O305" s="67" t="s">
        <v>4160</v>
      </c>
      <c r="P305" s="67" t="s">
        <v>3951</v>
      </c>
      <c r="Q305" s="67" t="s">
        <v>151</v>
      </c>
      <c r="R305" s="67" t="s">
        <v>177</v>
      </c>
      <c r="S305" s="67" t="s">
        <v>629</v>
      </c>
      <c r="T305" s="67" t="s">
        <v>3952</v>
      </c>
      <c r="U305" s="67" t="s">
        <v>3953</v>
      </c>
      <c r="V305" s="67" t="s">
        <v>3932</v>
      </c>
      <c r="W305" s="67" t="s">
        <v>3948</v>
      </c>
      <c r="X305" s="67" t="s">
        <v>3934</v>
      </c>
      <c r="Y305" s="67" t="s">
        <v>3945</v>
      </c>
      <c r="Z305" s="67" t="s">
        <v>3948</v>
      </c>
      <c r="AA305" s="67" t="s">
        <v>3954</v>
      </c>
      <c r="AB305" s="67" t="s">
        <v>6933</v>
      </c>
      <c r="AC305" s="67" t="s">
        <v>3939</v>
      </c>
      <c r="AD305" s="67" t="s">
        <v>3940</v>
      </c>
      <c r="AE305" s="67" t="s">
        <v>3941</v>
      </c>
      <c r="AF305" s="67" t="s">
        <v>3940</v>
      </c>
      <c r="AG305" s="67" t="s">
        <v>3945</v>
      </c>
      <c r="AH305" s="67" t="s">
        <v>3945</v>
      </c>
      <c r="AI305" s="67" t="s">
        <v>3945</v>
      </c>
      <c r="AJ305" s="67" t="s">
        <v>3945</v>
      </c>
    </row>
    <row r="306" spans="1:36" x14ac:dyDescent="0.2">
      <c r="A306" s="66" t="s">
        <v>3919</v>
      </c>
      <c r="B306" s="67" t="s">
        <v>6934</v>
      </c>
      <c r="C306" s="66" t="str">
        <f t="shared" si="4"/>
        <v>P.S. SHIRAMBARI.</v>
      </c>
      <c r="D306" s="67" t="s">
        <v>3921</v>
      </c>
      <c r="E306" s="66" t="s">
        <v>6935</v>
      </c>
      <c r="F306" s="66" t="s">
        <v>6935</v>
      </c>
      <c r="G306" s="66" t="s">
        <v>3923</v>
      </c>
      <c r="H306" s="66" t="s">
        <v>3924</v>
      </c>
      <c r="I306" s="66" t="s">
        <v>742</v>
      </c>
      <c r="J306" s="68" t="s">
        <v>177</v>
      </c>
      <c r="K306" s="68" t="s">
        <v>178</v>
      </c>
      <c r="L306" s="68" t="s">
        <v>741</v>
      </c>
      <c r="M306" s="66" t="s">
        <v>6936</v>
      </c>
      <c r="N306" s="67" t="s">
        <v>3993</v>
      </c>
      <c r="O306" s="67" t="s">
        <v>3951</v>
      </c>
      <c r="P306" s="67" t="s">
        <v>4040</v>
      </c>
      <c r="Q306" s="67" t="s">
        <v>177</v>
      </c>
      <c r="R306" s="67" t="s">
        <v>3994</v>
      </c>
      <c r="S306" s="67" t="s">
        <v>6937</v>
      </c>
      <c r="T306" s="67" t="s">
        <v>6025</v>
      </c>
      <c r="U306" s="67" t="s">
        <v>6026</v>
      </c>
      <c r="V306" s="67" t="s">
        <v>3968</v>
      </c>
      <c r="W306" s="67" t="s">
        <v>6938</v>
      </c>
      <c r="X306" s="67" t="s">
        <v>3934</v>
      </c>
      <c r="Y306" s="67" t="s">
        <v>3945</v>
      </c>
      <c r="Z306" s="67" t="s">
        <v>6939</v>
      </c>
      <c r="AA306" s="67" t="s">
        <v>4803</v>
      </c>
      <c r="AB306" s="67" t="s">
        <v>6940</v>
      </c>
      <c r="AC306" s="67" t="s">
        <v>3939</v>
      </c>
      <c r="AD306" s="67" t="s">
        <v>3940</v>
      </c>
      <c r="AE306" s="67" t="s">
        <v>3941</v>
      </c>
      <c r="AF306" s="67" t="s">
        <v>3940</v>
      </c>
      <c r="AG306" s="67" t="s">
        <v>6941</v>
      </c>
      <c r="AH306" s="67" t="s">
        <v>6942</v>
      </c>
      <c r="AI306" s="67" t="s">
        <v>6943</v>
      </c>
      <c r="AJ306" s="67" t="s">
        <v>3945</v>
      </c>
    </row>
    <row r="307" spans="1:36" x14ac:dyDescent="0.2">
      <c r="A307" s="66" t="s">
        <v>3919</v>
      </c>
      <c r="B307" s="67" t="s">
        <v>6944</v>
      </c>
      <c r="C307" s="66" t="str">
        <f t="shared" si="4"/>
        <v>C.S. MATAPALO</v>
      </c>
      <c r="D307" s="67" t="s">
        <v>4128</v>
      </c>
      <c r="E307" s="66" t="s">
        <v>923</v>
      </c>
      <c r="F307" s="66" t="s">
        <v>6945</v>
      </c>
      <c r="G307" s="66" t="s">
        <v>4129</v>
      </c>
      <c r="H307" s="66" t="s">
        <v>3924</v>
      </c>
      <c r="I307" s="66" t="s">
        <v>924</v>
      </c>
      <c r="J307" s="68" t="s">
        <v>518</v>
      </c>
      <c r="K307" s="68" t="s">
        <v>876</v>
      </c>
      <c r="L307" s="68" t="s">
        <v>923</v>
      </c>
      <c r="M307" s="66" t="s">
        <v>6946</v>
      </c>
      <c r="N307" s="67" t="s">
        <v>6731</v>
      </c>
      <c r="O307" s="67" t="s">
        <v>3951</v>
      </c>
      <c r="P307" s="67" t="s">
        <v>3951</v>
      </c>
      <c r="Q307" s="67" t="s">
        <v>518</v>
      </c>
      <c r="R307" s="67" t="s">
        <v>518</v>
      </c>
      <c r="S307" s="67" t="s">
        <v>876</v>
      </c>
      <c r="T307" s="67" t="s">
        <v>6732</v>
      </c>
      <c r="U307" s="67" t="s">
        <v>6733</v>
      </c>
      <c r="V307" s="67" t="s">
        <v>4135</v>
      </c>
      <c r="W307" s="67" t="s">
        <v>6947</v>
      </c>
      <c r="X307" s="67" t="s">
        <v>3934</v>
      </c>
      <c r="Y307" s="67" t="s">
        <v>6735</v>
      </c>
      <c r="Z307" s="67" t="s">
        <v>4136</v>
      </c>
      <c r="AA307" s="67" t="s">
        <v>3954</v>
      </c>
      <c r="AB307" s="67" t="s">
        <v>6948</v>
      </c>
      <c r="AC307" s="67" t="s">
        <v>3939</v>
      </c>
      <c r="AD307" s="67" t="s">
        <v>3940</v>
      </c>
      <c r="AE307" s="67" t="s">
        <v>3941</v>
      </c>
      <c r="AF307" s="67" t="s">
        <v>3940</v>
      </c>
      <c r="AG307" s="67" t="s">
        <v>6949</v>
      </c>
      <c r="AH307" s="67" t="s">
        <v>6950</v>
      </c>
      <c r="AI307" s="67" t="s">
        <v>6951</v>
      </c>
      <c r="AJ307" s="67" t="s">
        <v>3945</v>
      </c>
    </row>
    <row r="308" spans="1:36" x14ac:dyDescent="0.2">
      <c r="A308" s="66" t="s">
        <v>3919</v>
      </c>
      <c r="B308" s="67" t="s">
        <v>6952</v>
      </c>
      <c r="C308" s="66" t="str">
        <f t="shared" si="4"/>
        <v>P.S. CHAÑOCAHUA</v>
      </c>
      <c r="D308" s="67" t="s">
        <v>3921</v>
      </c>
      <c r="E308" s="66" t="s">
        <v>6953</v>
      </c>
      <c r="F308" s="66" t="s">
        <v>6953</v>
      </c>
      <c r="G308" s="66" t="s">
        <v>3923</v>
      </c>
      <c r="H308" s="66" t="s">
        <v>3924</v>
      </c>
      <c r="I308" s="66" t="s">
        <v>925</v>
      </c>
      <c r="J308" s="68" t="s">
        <v>186</v>
      </c>
      <c r="K308" s="68" t="s">
        <v>493</v>
      </c>
      <c r="L308" s="68" t="s">
        <v>493</v>
      </c>
      <c r="M308" s="66" t="s">
        <v>6954</v>
      </c>
      <c r="N308" s="67" t="s">
        <v>4022</v>
      </c>
      <c r="O308" s="67" t="s">
        <v>4160</v>
      </c>
      <c r="P308" s="67" t="s">
        <v>3951</v>
      </c>
      <c r="Q308" s="67" t="s">
        <v>186</v>
      </c>
      <c r="R308" s="67" t="s">
        <v>493</v>
      </c>
      <c r="S308" s="67" t="s">
        <v>493</v>
      </c>
      <c r="T308" s="67" t="s">
        <v>4861</v>
      </c>
      <c r="U308" s="67" t="s">
        <v>4862</v>
      </c>
      <c r="V308" s="67" t="s">
        <v>3968</v>
      </c>
      <c r="W308" s="67" t="s">
        <v>6955</v>
      </c>
      <c r="X308" s="67" t="s">
        <v>3934</v>
      </c>
      <c r="Y308" s="67" t="s">
        <v>3945</v>
      </c>
      <c r="Z308" s="67" t="s">
        <v>4056</v>
      </c>
      <c r="AA308" s="67" t="s">
        <v>5776</v>
      </c>
      <c r="AB308" s="67" t="s">
        <v>6956</v>
      </c>
      <c r="AC308" s="67" t="s">
        <v>3939</v>
      </c>
      <c r="AD308" s="67" t="s">
        <v>3940</v>
      </c>
      <c r="AE308" s="67" t="s">
        <v>3941</v>
      </c>
      <c r="AF308" s="67" t="s">
        <v>3940</v>
      </c>
      <c r="AG308" s="67" t="s">
        <v>6957</v>
      </c>
      <c r="AH308" s="67" t="s">
        <v>6958</v>
      </c>
      <c r="AI308" s="67" t="s">
        <v>6959</v>
      </c>
      <c r="AJ308" s="67" t="s">
        <v>3945</v>
      </c>
    </row>
    <row r="309" spans="1:36" x14ac:dyDescent="0.2">
      <c r="A309" s="66" t="s">
        <v>3919</v>
      </c>
      <c r="B309" s="67" t="s">
        <v>6960</v>
      </c>
      <c r="C309" s="66" t="str">
        <f t="shared" si="4"/>
        <v>P.S. SANTA ROSA</v>
      </c>
      <c r="D309" s="67" t="s">
        <v>3921</v>
      </c>
      <c r="E309" s="66" t="s">
        <v>732</v>
      </c>
      <c r="F309" s="66" t="s">
        <v>6961</v>
      </c>
      <c r="G309" s="66" t="s">
        <v>3923</v>
      </c>
      <c r="H309" s="66" t="s">
        <v>3924</v>
      </c>
      <c r="I309" s="66" t="s">
        <v>904</v>
      </c>
      <c r="J309" s="68" t="s">
        <v>196</v>
      </c>
      <c r="K309" s="68" t="s">
        <v>245</v>
      </c>
      <c r="L309" s="68" t="s">
        <v>903</v>
      </c>
      <c r="M309" s="66" t="s">
        <v>6962</v>
      </c>
      <c r="N309" s="67" t="s">
        <v>4145</v>
      </c>
      <c r="O309" s="67" t="s">
        <v>3928</v>
      </c>
      <c r="P309" s="67" t="s">
        <v>4023</v>
      </c>
      <c r="Q309" s="67" t="s">
        <v>196</v>
      </c>
      <c r="R309" s="67" t="s">
        <v>4337</v>
      </c>
      <c r="S309" s="67" t="s">
        <v>885</v>
      </c>
      <c r="T309" s="67" t="s">
        <v>4338</v>
      </c>
      <c r="U309" s="67" t="s">
        <v>4339</v>
      </c>
      <c r="V309" s="67" t="s">
        <v>3932</v>
      </c>
      <c r="W309" s="67" t="s">
        <v>4340</v>
      </c>
      <c r="X309" s="67" t="s">
        <v>3934</v>
      </c>
      <c r="Y309" s="67" t="s">
        <v>3945</v>
      </c>
      <c r="Z309" s="67" t="s">
        <v>4245</v>
      </c>
      <c r="AA309" s="67" t="s">
        <v>3954</v>
      </c>
      <c r="AB309" s="67" t="s">
        <v>6963</v>
      </c>
      <c r="AC309" s="67" t="s">
        <v>3939</v>
      </c>
      <c r="AD309" s="67" t="s">
        <v>3940</v>
      </c>
      <c r="AE309" s="67" t="s">
        <v>3941</v>
      </c>
      <c r="AF309" s="67" t="s">
        <v>3940</v>
      </c>
      <c r="AG309" s="67" t="s">
        <v>6964</v>
      </c>
      <c r="AH309" s="67" t="s">
        <v>6965</v>
      </c>
      <c r="AI309" s="67" t="s">
        <v>6966</v>
      </c>
      <c r="AJ309" s="67" t="s">
        <v>3945</v>
      </c>
    </row>
    <row r="310" spans="1:36" x14ac:dyDescent="0.2">
      <c r="A310" s="66" t="s">
        <v>3919</v>
      </c>
      <c r="B310" s="67" t="s">
        <v>6967</v>
      </c>
      <c r="C310" s="66" t="str">
        <f t="shared" si="4"/>
        <v>C.S. VILLA LOS REYES</v>
      </c>
      <c r="D310" s="67" t="s">
        <v>4128</v>
      </c>
      <c r="E310" s="66" t="s">
        <v>6968</v>
      </c>
      <c r="F310" s="66" t="s">
        <v>6969</v>
      </c>
      <c r="G310" s="66" t="s">
        <v>4763</v>
      </c>
      <c r="H310" s="66" t="s">
        <v>4038</v>
      </c>
      <c r="I310" s="66" t="s">
        <v>176</v>
      </c>
      <c r="J310" s="68" t="s">
        <v>48</v>
      </c>
      <c r="K310" s="68" t="s">
        <v>48</v>
      </c>
      <c r="L310" s="68" t="s">
        <v>175</v>
      </c>
      <c r="M310" s="66" t="s">
        <v>6970</v>
      </c>
      <c r="N310" s="67" t="s">
        <v>4417</v>
      </c>
      <c r="O310" s="67" t="s">
        <v>3928</v>
      </c>
      <c r="P310" s="67" t="s">
        <v>4146</v>
      </c>
      <c r="Q310" s="67" t="s">
        <v>48</v>
      </c>
      <c r="R310" s="67" t="s">
        <v>175</v>
      </c>
      <c r="S310" s="67" t="s">
        <v>5017</v>
      </c>
      <c r="T310" s="67" t="s">
        <v>4419</v>
      </c>
      <c r="U310" s="67" t="s">
        <v>4420</v>
      </c>
      <c r="V310" s="67" t="s">
        <v>4765</v>
      </c>
      <c r="W310" s="67" t="s">
        <v>6971</v>
      </c>
      <c r="X310" s="67" t="s">
        <v>3934</v>
      </c>
      <c r="Y310" s="67" t="s">
        <v>6972</v>
      </c>
      <c r="Z310" s="67" t="s">
        <v>3970</v>
      </c>
      <c r="AA310" s="67" t="s">
        <v>6973</v>
      </c>
      <c r="AB310" s="67" t="s">
        <v>6974</v>
      </c>
      <c r="AC310" s="67" t="s">
        <v>3939</v>
      </c>
      <c r="AD310" s="67" t="s">
        <v>3940</v>
      </c>
      <c r="AE310" s="67" t="s">
        <v>3941</v>
      </c>
      <c r="AF310" s="67" t="s">
        <v>3940</v>
      </c>
      <c r="AG310" s="67" t="s">
        <v>6975</v>
      </c>
      <c r="AH310" s="67" t="s">
        <v>6976</v>
      </c>
      <c r="AI310" s="67" t="s">
        <v>6977</v>
      </c>
      <c r="AJ310" s="67" t="s">
        <v>4117</v>
      </c>
    </row>
    <row r="311" spans="1:36" x14ac:dyDescent="0.2">
      <c r="A311" s="66" t="s">
        <v>3919</v>
      </c>
      <c r="B311" s="67" t="s">
        <v>6978</v>
      </c>
      <c r="C311" s="66" t="str">
        <f t="shared" si="4"/>
        <v>C.S. OCROS</v>
      </c>
      <c r="D311" s="67" t="s">
        <v>4128</v>
      </c>
      <c r="E311" s="66" t="s">
        <v>329</v>
      </c>
      <c r="F311" s="66" t="s">
        <v>329</v>
      </c>
      <c r="G311" s="66" t="s">
        <v>4129</v>
      </c>
      <c r="H311" s="66" t="s">
        <v>3924</v>
      </c>
      <c r="I311" s="66" t="s">
        <v>926</v>
      </c>
      <c r="J311" s="68" t="s">
        <v>273</v>
      </c>
      <c r="K311" s="68" t="s">
        <v>491</v>
      </c>
      <c r="L311" s="68" t="s">
        <v>329</v>
      </c>
      <c r="M311" s="66" t="s">
        <v>6979</v>
      </c>
      <c r="N311" s="67" t="s">
        <v>4848</v>
      </c>
      <c r="O311" s="67" t="s">
        <v>3951</v>
      </c>
      <c r="P311" s="67" t="s">
        <v>4493</v>
      </c>
      <c r="Q311" s="67" t="s">
        <v>273</v>
      </c>
      <c r="R311" s="67" t="s">
        <v>491</v>
      </c>
      <c r="S311" s="67" t="s">
        <v>329</v>
      </c>
      <c r="T311" s="67" t="s">
        <v>4849</v>
      </c>
      <c r="U311" s="67" t="s">
        <v>4850</v>
      </c>
      <c r="V311" s="67" t="s">
        <v>4135</v>
      </c>
      <c r="W311" s="67" t="s">
        <v>3969</v>
      </c>
      <c r="X311" s="67" t="s">
        <v>3934</v>
      </c>
      <c r="Y311" s="67" t="s">
        <v>6980</v>
      </c>
      <c r="Z311" s="67" t="s">
        <v>3970</v>
      </c>
      <c r="AA311" s="67" t="s">
        <v>4462</v>
      </c>
      <c r="AB311" s="67" t="s">
        <v>6981</v>
      </c>
      <c r="AC311" s="67" t="s">
        <v>3939</v>
      </c>
      <c r="AD311" s="67" t="s">
        <v>3940</v>
      </c>
      <c r="AE311" s="67" t="s">
        <v>3941</v>
      </c>
      <c r="AF311" s="67" t="s">
        <v>3940</v>
      </c>
      <c r="AG311" s="67" t="s">
        <v>6982</v>
      </c>
      <c r="AH311" s="67" t="s">
        <v>6983</v>
      </c>
      <c r="AI311" s="67" t="s">
        <v>6984</v>
      </c>
      <c r="AJ311" s="67" t="s">
        <v>3945</v>
      </c>
    </row>
    <row r="312" spans="1:36" x14ac:dyDescent="0.2">
      <c r="A312" s="66" t="s">
        <v>3919</v>
      </c>
      <c r="B312" s="67" t="s">
        <v>6985</v>
      </c>
      <c r="C312" s="66" t="str">
        <f t="shared" si="4"/>
        <v>C.S. ENCAÑADA</v>
      </c>
      <c r="D312" s="67" t="s">
        <v>4128</v>
      </c>
      <c r="E312" s="66" t="s">
        <v>760</v>
      </c>
      <c r="F312" s="66" t="s">
        <v>760</v>
      </c>
      <c r="G312" s="66" t="s">
        <v>4129</v>
      </c>
      <c r="H312" s="66" t="s">
        <v>3924</v>
      </c>
      <c r="I312" s="66" t="s">
        <v>761</v>
      </c>
      <c r="J312" s="68" t="s">
        <v>147</v>
      </c>
      <c r="K312" s="68" t="s">
        <v>147</v>
      </c>
      <c r="L312" s="68" t="s">
        <v>760</v>
      </c>
      <c r="M312" s="66" t="s">
        <v>6986</v>
      </c>
      <c r="N312" s="67" t="s">
        <v>3926</v>
      </c>
      <c r="O312" s="67" t="s">
        <v>4040</v>
      </c>
      <c r="P312" s="67" t="s">
        <v>4040</v>
      </c>
      <c r="Q312" s="67" t="s">
        <v>147</v>
      </c>
      <c r="R312" s="67" t="s">
        <v>147</v>
      </c>
      <c r="S312" s="67" t="s">
        <v>760</v>
      </c>
      <c r="T312" s="67" t="s">
        <v>4198</v>
      </c>
      <c r="U312" s="67" t="s">
        <v>4199</v>
      </c>
      <c r="V312" s="67" t="s">
        <v>4135</v>
      </c>
      <c r="W312" s="67" t="s">
        <v>6987</v>
      </c>
      <c r="X312" s="67" t="s">
        <v>3934</v>
      </c>
      <c r="Y312" s="67" t="s">
        <v>3945</v>
      </c>
      <c r="Z312" s="67" t="s">
        <v>4201</v>
      </c>
      <c r="AA312" s="67" t="s">
        <v>4462</v>
      </c>
      <c r="AB312" s="67" t="s">
        <v>6988</v>
      </c>
      <c r="AC312" s="67" t="s">
        <v>3939</v>
      </c>
      <c r="AD312" s="67" t="s">
        <v>3940</v>
      </c>
      <c r="AE312" s="67" t="s">
        <v>3941</v>
      </c>
      <c r="AF312" s="67" t="s">
        <v>3940</v>
      </c>
      <c r="AG312" s="67" t="s">
        <v>6989</v>
      </c>
      <c r="AH312" s="67" t="s">
        <v>6990</v>
      </c>
      <c r="AI312" s="67" t="s">
        <v>6991</v>
      </c>
      <c r="AJ312" s="67" t="s">
        <v>3945</v>
      </c>
    </row>
    <row r="313" spans="1:36" x14ac:dyDescent="0.2">
      <c r="A313" s="66" t="s">
        <v>3919</v>
      </c>
      <c r="B313" s="67" t="s">
        <v>6992</v>
      </c>
      <c r="C313" s="66" t="str">
        <f t="shared" si="4"/>
        <v>P.S. HUASCAR</v>
      </c>
      <c r="D313" s="67" t="s">
        <v>3921</v>
      </c>
      <c r="E313" s="66" t="s">
        <v>6993</v>
      </c>
      <c r="F313" s="66" t="s">
        <v>6993</v>
      </c>
      <c r="G313" s="66" t="s">
        <v>3923</v>
      </c>
      <c r="H313" s="66" t="s">
        <v>3924</v>
      </c>
      <c r="I313" s="66" t="s">
        <v>930</v>
      </c>
      <c r="J313" s="68" t="s">
        <v>297</v>
      </c>
      <c r="K313" s="68" t="s">
        <v>314</v>
      </c>
      <c r="L313" s="68" t="s">
        <v>929</v>
      </c>
      <c r="M313" s="66" t="s">
        <v>6994</v>
      </c>
      <c r="N313" s="67" t="s">
        <v>4311</v>
      </c>
      <c r="O313" s="67" t="s">
        <v>3928</v>
      </c>
      <c r="P313" s="67" t="s">
        <v>4064</v>
      </c>
      <c r="Q313" s="67" t="s">
        <v>297</v>
      </c>
      <c r="R313" s="67" t="s">
        <v>314</v>
      </c>
      <c r="S313" s="67" t="s">
        <v>6995</v>
      </c>
      <c r="T313" s="67" t="s">
        <v>4314</v>
      </c>
      <c r="U313" s="67" t="s">
        <v>4315</v>
      </c>
      <c r="V313" s="67" t="s">
        <v>3932</v>
      </c>
      <c r="W313" s="67" t="s">
        <v>6996</v>
      </c>
      <c r="X313" s="67" t="s">
        <v>3934</v>
      </c>
      <c r="Y313" s="67" t="s">
        <v>4316</v>
      </c>
      <c r="Z313" s="67" t="s">
        <v>6997</v>
      </c>
      <c r="AA313" s="67" t="s">
        <v>3954</v>
      </c>
      <c r="AB313" s="67" t="s">
        <v>6998</v>
      </c>
      <c r="AC313" s="67" t="s">
        <v>3939</v>
      </c>
      <c r="AD313" s="67" t="s">
        <v>3940</v>
      </c>
      <c r="AE313" s="67" t="s">
        <v>3941</v>
      </c>
      <c r="AF313" s="67" t="s">
        <v>3940</v>
      </c>
      <c r="AG313" s="67" t="s">
        <v>6999</v>
      </c>
      <c r="AH313" s="67" t="s">
        <v>7000</v>
      </c>
      <c r="AI313" s="67" t="s">
        <v>7001</v>
      </c>
      <c r="AJ313" s="67" t="s">
        <v>3945</v>
      </c>
    </row>
    <row r="314" spans="1:36" x14ac:dyDescent="0.2">
      <c r="A314" s="66" t="s">
        <v>3919</v>
      </c>
      <c r="B314" s="67" t="s">
        <v>7002</v>
      </c>
      <c r="C314" s="66" t="str">
        <f t="shared" si="4"/>
        <v>P.S. PAMPA HUASI</v>
      </c>
      <c r="D314" s="67" t="s">
        <v>3921</v>
      </c>
      <c r="E314" s="66" t="s">
        <v>7003</v>
      </c>
      <c r="F314" s="66" t="s">
        <v>7003</v>
      </c>
      <c r="G314" s="66" t="s">
        <v>3923</v>
      </c>
      <c r="H314" s="66" t="s">
        <v>3924</v>
      </c>
      <c r="I314" s="66" t="s">
        <v>931</v>
      </c>
      <c r="J314" s="68" t="s">
        <v>273</v>
      </c>
      <c r="K314" s="68" t="s">
        <v>734</v>
      </c>
      <c r="L314" s="68" t="s">
        <v>734</v>
      </c>
      <c r="M314" s="66" t="s">
        <v>7004</v>
      </c>
      <c r="N314" s="67" t="s">
        <v>4848</v>
      </c>
      <c r="O314" s="67" t="s">
        <v>4146</v>
      </c>
      <c r="P314" s="67" t="s">
        <v>3928</v>
      </c>
      <c r="Q314" s="67" t="s">
        <v>273</v>
      </c>
      <c r="R314" s="67" t="s">
        <v>734</v>
      </c>
      <c r="S314" s="67" t="s">
        <v>734</v>
      </c>
      <c r="T314" s="67" t="s">
        <v>5991</v>
      </c>
      <c r="U314" s="67" t="s">
        <v>5992</v>
      </c>
      <c r="V314" s="67" t="s">
        <v>3932</v>
      </c>
      <c r="W314" s="67" t="s">
        <v>5993</v>
      </c>
      <c r="X314" s="67" t="s">
        <v>3934</v>
      </c>
      <c r="Y314" s="67" t="s">
        <v>5994</v>
      </c>
      <c r="Z314" s="67" t="s">
        <v>4935</v>
      </c>
      <c r="AA314" s="67" t="s">
        <v>3954</v>
      </c>
      <c r="AB314" s="67" t="s">
        <v>7005</v>
      </c>
      <c r="AC314" s="67" t="s">
        <v>3939</v>
      </c>
      <c r="AD314" s="67" t="s">
        <v>3940</v>
      </c>
      <c r="AE314" s="67" t="s">
        <v>3941</v>
      </c>
      <c r="AF314" s="67" t="s">
        <v>3940</v>
      </c>
      <c r="AG314" s="67" t="s">
        <v>7006</v>
      </c>
      <c r="AH314" s="67" t="s">
        <v>7007</v>
      </c>
      <c r="AI314" s="67" t="s">
        <v>7008</v>
      </c>
      <c r="AJ314" s="67" t="s">
        <v>3945</v>
      </c>
    </row>
    <row r="315" spans="1:36" x14ac:dyDescent="0.2">
      <c r="A315" s="66" t="s">
        <v>3919</v>
      </c>
      <c r="B315" s="67" t="s">
        <v>7009</v>
      </c>
      <c r="C315" s="66" t="str">
        <f t="shared" si="4"/>
        <v>P.S. QUISCABAMBA</v>
      </c>
      <c r="D315" s="67" t="s">
        <v>3921</v>
      </c>
      <c r="E315" s="66" t="s">
        <v>7010</v>
      </c>
      <c r="F315" s="66" t="s">
        <v>7010</v>
      </c>
      <c r="G315" s="66" t="s">
        <v>3923</v>
      </c>
      <c r="H315" s="66" t="s">
        <v>3924</v>
      </c>
      <c r="I315" s="66" t="s">
        <v>733</v>
      </c>
      <c r="J315" s="68" t="s">
        <v>269</v>
      </c>
      <c r="K315" s="68" t="s">
        <v>731</v>
      </c>
      <c r="L315" s="68" t="s">
        <v>732</v>
      </c>
      <c r="M315" s="66" t="s">
        <v>7011</v>
      </c>
      <c r="N315" s="67" t="s">
        <v>4223</v>
      </c>
      <c r="O315" s="67" t="s">
        <v>4040</v>
      </c>
      <c r="P315" s="67" t="s">
        <v>3928</v>
      </c>
      <c r="Q315" s="67" t="s">
        <v>269</v>
      </c>
      <c r="R315" s="67" t="s">
        <v>731</v>
      </c>
      <c r="S315" s="67" t="s">
        <v>501</v>
      </c>
      <c r="T315" s="67" t="s">
        <v>5982</v>
      </c>
      <c r="U315" s="67" t="s">
        <v>5983</v>
      </c>
      <c r="V315" s="67" t="s">
        <v>3932</v>
      </c>
      <c r="W315" s="67" t="s">
        <v>3948</v>
      </c>
      <c r="X315" s="67" t="s">
        <v>3934</v>
      </c>
      <c r="Y315" s="67" t="s">
        <v>3945</v>
      </c>
      <c r="Z315" s="67" t="s">
        <v>5563</v>
      </c>
      <c r="AA315" s="67" t="s">
        <v>7012</v>
      </c>
      <c r="AB315" s="67" t="s">
        <v>7013</v>
      </c>
      <c r="AC315" s="67" t="s">
        <v>3939</v>
      </c>
      <c r="AD315" s="67" t="s">
        <v>3940</v>
      </c>
      <c r="AE315" s="67" t="s">
        <v>3941</v>
      </c>
      <c r="AF315" s="67" t="s">
        <v>3940</v>
      </c>
      <c r="AG315" s="67" t="s">
        <v>7014</v>
      </c>
      <c r="AH315" s="67" t="s">
        <v>7015</v>
      </c>
      <c r="AI315" s="67" t="s">
        <v>7016</v>
      </c>
      <c r="AJ315" s="67" t="s">
        <v>3945</v>
      </c>
    </row>
    <row r="316" spans="1:36" x14ac:dyDescent="0.2">
      <c r="A316" s="66" t="s">
        <v>3973</v>
      </c>
      <c r="B316" s="67" t="s">
        <v>7017</v>
      </c>
      <c r="C316" s="66" t="str">
        <f t="shared" si="4"/>
        <v>C.S. CENTRO MATERNO INFANTIL JUAN PABLO II</v>
      </c>
      <c r="D316" s="67" t="s">
        <v>4128</v>
      </c>
      <c r="E316" s="66" t="s">
        <v>7018</v>
      </c>
      <c r="F316" s="66" t="s">
        <v>7018</v>
      </c>
      <c r="G316" s="66" t="s">
        <v>4763</v>
      </c>
      <c r="H316" s="66" t="s">
        <v>4038</v>
      </c>
      <c r="I316" s="66" t="s">
        <v>166</v>
      </c>
      <c r="J316" s="68" t="s">
        <v>144</v>
      </c>
      <c r="K316" s="68" t="s">
        <v>144</v>
      </c>
      <c r="L316" s="68" t="s">
        <v>165</v>
      </c>
      <c r="M316" s="66" t="s">
        <v>7019</v>
      </c>
      <c r="N316" s="67" t="s">
        <v>3978</v>
      </c>
      <c r="O316" s="67" t="s">
        <v>3928</v>
      </c>
      <c r="P316" s="67" t="s">
        <v>4040</v>
      </c>
      <c r="Q316" s="67" t="s">
        <v>3979</v>
      </c>
      <c r="R316" s="67" t="s">
        <v>3980</v>
      </c>
      <c r="S316" s="67" t="s">
        <v>4277</v>
      </c>
      <c r="T316" s="67" t="s">
        <v>3982</v>
      </c>
      <c r="U316" s="67" t="s">
        <v>3983</v>
      </c>
      <c r="V316" s="67" t="s">
        <v>4765</v>
      </c>
      <c r="W316" s="67" t="s">
        <v>7020</v>
      </c>
      <c r="X316" s="67" t="s">
        <v>3934</v>
      </c>
      <c r="Y316" s="67" t="s">
        <v>3945</v>
      </c>
      <c r="Z316" s="67" t="s">
        <v>7021</v>
      </c>
      <c r="AA316" s="67" t="s">
        <v>7022</v>
      </c>
      <c r="AB316" s="67" t="s">
        <v>7023</v>
      </c>
      <c r="AC316" s="67" t="s">
        <v>3939</v>
      </c>
      <c r="AD316" s="67" t="s">
        <v>3940</v>
      </c>
      <c r="AE316" s="67" t="s">
        <v>3941</v>
      </c>
      <c r="AF316" s="67" t="s">
        <v>3940</v>
      </c>
      <c r="AG316" s="67" t="s">
        <v>7024</v>
      </c>
      <c r="AH316" s="67" t="s">
        <v>7025</v>
      </c>
      <c r="AI316" s="67" t="s">
        <v>4284</v>
      </c>
      <c r="AJ316" s="67" t="s">
        <v>3945</v>
      </c>
    </row>
    <row r="317" spans="1:36" x14ac:dyDescent="0.2">
      <c r="A317" s="66" t="s">
        <v>3919</v>
      </c>
      <c r="B317" s="67" t="s">
        <v>7026</v>
      </c>
      <c r="C317" s="66" t="str">
        <f t="shared" si="4"/>
        <v>P.S. COMUNPIARI</v>
      </c>
      <c r="D317" s="67" t="s">
        <v>3921</v>
      </c>
      <c r="E317" s="66" t="s">
        <v>7027</v>
      </c>
      <c r="F317" s="66" t="s">
        <v>7027</v>
      </c>
      <c r="G317" s="66" t="s">
        <v>3923</v>
      </c>
      <c r="H317" s="66" t="s">
        <v>3924</v>
      </c>
      <c r="I317" s="66" t="s">
        <v>932</v>
      </c>
      <c r="J317" s="68" t="s">
        <v>273</v>
      </c>
      <c r="K317" s="68" t="s">
        <v>633</v>
      </c>
      <c r="L317" s="68" t="s">
        <v>732</v>
      </c>
      <c r="M317" s="66" t="s">
        <v>7028</v>
      </c>
      <c r="N317" s="67" t="s">
        <v>4848</v>
      </c>
      <c r="O317" s="67" t="s">
        <v>4023</v>
      </c>
      <c r="P317" s="67" t="s">
        <v>4208</v>
      </c>
      <c r="Q317" s="67" t="s">
        <v>273</v>
      </c>
      <c r="R317" s="67" t="s">
        <v>2216</v>
      </c>
      <c r="S317" s="67" t="s">
        <v>732</v>
      </c>
      <c r="T317" s="67" t="s">
        <v>5972</v>
      </c>
      <c r="U317" s="67" t="s">
        <v>5973</v>
      </c>
      <c r="V317" s="67" t="s">
        <v>3932</v>
      </c>
      <c r="W317" s="67" t="s">
        <v>3969</v>
      </c>
      <c r="X317" s="67" t="s">
        <v>3934</v>
      </c>
      <c r="Y317" s="67" t="s">
        <v>5974</v>
      </c>
      <c r="Z317" s="67" t="s">
        <v>4257</v>
      </c>
      <c r="AA317" s="67" t="s">
        <v>7029</v>
      </c>
      <c r="AB317" s="67" t="s">
        <v>7030</v>
      </c>
      <c r="AC317" s="67" t="s">
        <v>3939</v>
      </c>
      <c r="AD317" s="67" t="s">
        <v>3940</v>
      </c>
      <c r="AE317" s="67" t="s">
        <v>3941</v>
      </c>
      <c r="AF317" s="67" t="s">
        <v>3940</v>
      </c>
      <c r="AG317" s="67" t="s">
        <v>7031</v>
      </c>
      <c r="AH317" s="67" t="s">
        <v>7032</v>
      </c>
      <c r="AI317" s="67" t="s">
        <v>7033</v>
      </c>
      <c r="AJ317" s="67" t="s">
        <v>3945</v>
      </c>
    </row>
    <row r="318" spans="1:36" x14ac:dyDescent="0.2">
      <c r="A318" s="66" t="s">
        <v>3919</v>
      </c>
      <c r="B318" s="67" t="s">
        <v>7034</v>
      </c>
      <c r="C318" s="66" t="str">
        <f t="shared" si="4"/>
        <v>P.S. TANTACHUAL BAJO</v>
      </c>
      <c r="D318" s="67" t="s">
        <v>3921</v>
      </c>
      <c r="E318" s="66" t="s">
        <v>7035</v>
      </c>
      <c r="F318" s="66" t="s">
        <v>7035</v>
      </c>
      <c r="G318" s="66" t="s">
        <v>3923</v>
      </c>
      <c r="H318" s="66" t="s">
        <v>3924</v>
      </c>
      <c r="I318" s="66" t="s">
        <v>934</v>
      </c>
      <c r="J318" s="68" t="s">
        <v>147</v>
      </c>
      <c r="K318" s="68" t="s">
        <v>324</v>
      </c>
      <c r="L318" s="68" t="s">
        <v>933</v>
      </c>
      <c r="M318" s="66" t="s">
        <v>7036</v>
      </c>
      <c r="N318" s="67" t="s">
        <v>3926</v>
      </c>
      <c r="O318" s="67" t="s">
        <v>3950</v>
      </c>
      <c r="P318" s="67" t="s">
        <v>4040</v>
      </c>
      <c r="Q318" s="67" t="s">
        <v>147</v>
      </c>
      <c r="R318" s="67" t="s">
        <v>324</v>
      </c>
      <c r="S318" s="67" t="s">
        <v>1261</v>
      </c>
      <c r="T318" s="67" t="s">
        <v>4198</v>
      </c>
      <c r="U318" s="67" t="s">
        <v>4199</v>
      </c>
      <c r="V318" s="67" t="s">
        <v>3932</v>
      </c>
      <c r="W318" s="67" t="s">
        <v>7037</v>
      </c>
      <c r="X318" s="67" t="s">
        <v>3934</v>
      </c>
      <c r="Y318" s="67" t="s">
        <v>3945</v>
      </c>
      <c r="Z318" s="67" t="s">
        <v>5137</v>
      </c>
      <c r="AA318" s="67" t="s">
        <v>7038</v>
      </c>
      <c r="AB318" s="67" t="s">
        <v>7039</v>
      </c>
      <c r="AC318" s="67" t="s">
        <v>3939</v>
      </c>
      <c r="AD318" s="67" t="s">
        <v>3940</v>
      </c>
      <c r="AE318" s="67" t="s">
        <v>3941</v>
      </c>
      <c r="AF318" s="67" t="s">
        <v>3940</v>
      </c>
      <c r="AG318" s="67" t="s">
        <v>7040</v>
      </c>
      <c r="AH318" s="67" t="s">
        <v>7041</v>
      </c>
      <c r="AI318" s="67" t="s">
        <v>7042</v>
      </c>
      <c r="AJ318" s="67" t="s">
        <v>3945</v>
      </c>
    </row>
    <row r="319" spans="1:36" x14ac:dyDescent="0.2">
      <c r="A319" s="66" t="s">
        <v>3919</v>
      </c>
      <c r="B319" s="67" t="s">
        <v>7043</v>
      </c>
      <c r="C319" s="66" t="str">
        <f t="shared" si="4"/>
        <v>HOSPITAL DOMINGO OLAVEGOYA</v>
      </c>
      <c r="D319" s="67" t="s">
        <v>4035</v>
      </c>
      <c r="E319" s="66" t="s">
        <v>7044</v>
      </c>
      <c r="F319" s="66" t="s">
        <v>7045</v>
      </c>
      <c r="G319" s="66" t="s">
        <v>4037</v>
      </c>
      <c r="H319" s="66" t="s">
        <v>4038</v>
      </c>
      <c r="I319" s="66" t="s">
        <v>935</v>
      </c>
      <c r="J319" s="68" t="s">
        <v>156</v>
      </c>
      <c r="K319" s="68" t="s">
        <v>747</v>
      </c>
      <c r="L319" s="68" t="s">
        <v>747</v>
      </c>
      <c r="M319" s="66" t="s">
        <v>7046</v>
      </c>
      <c r="N319" s="67" t="s">
        <v>3963</v>
      </c>
      <c r="O319" s="67" t="s">
        <v>4040</v>
      </c>
      <c r="P319" s="67" t="s">
        <v>3964</v>
      </c>
      <c r="Q319" s="67" t="s">
        <v>156</v>
      </c>
      <c r="R319" s="67" t="s">
        <v>747</v>
      </c>
      <c r="S319" s="67" t="s">
        <v>3966</v>
      </c>
      <c r="T319" s="67" t="s">
        <v>6051</v>
      </c>
      <c r="U319" s="67" t="s">
        <v>6052</v>
      </c>
      <c r="V319" s="67" t="s">
        <v>4043</v>
      </c>
      <c r="W319" s="67" t="s">
        <v>7047</v>
      </c>
      <c r="X319" s="67" t="s">
        <v>3934</v>
      </c>
      <c r="Y319" s="67" t="s">
        <v>7048</v>
      </c>
      <c r="Z319" s="67" t="s">
        <v>3970</v>
      </c>
      <c r="AA319" s="67" t="s">
        <v>7049</v>
      </c>
      <c r="AB319" s="67" t="s">
        <v>7050</v>
      </c>
      <c r="AC319" s="67" t="s">
        <v>3939</v>
      </c>
      <c r="AD319" s="67" t="s">
        <v>3940</v>
      </c>
      <c r="AE319" s="67" t="s">
        <v>3941</v>
      </c>
      <c r="AF319" s="67" t="s">
        <v>3940</v>
      </c>
      <c r="AG319" s="67" t="s">
        <v>7051</v>
      </c>
      <c r="AH319" s="67" t="s">
        <v>7052</v>
      </c>
      <c r="AI319" s="67" t="s">
        <v>7053</v>
      </c>
      <c r="AJ319" s="67" t="s">
        <v>7054</v>
      </c>
    </row>
    <row r="320" spans="1:36" x14ac:dyDescent="0.2">
      <c r="A320" s="66" t="s">
        <v>3919</v>
      </c>
      <c r="B320" s="67" t="s">
        <v>7055</v>
      </c>
      <c r="C320" s="66" t="str">
        <f t="shared" si="4"/>
        <v>P.S. PUTICA</v>
      </c>
      <c r="D320" s="67" t="s">
        <v>3921</v>
      </c>
      <c r="E320" s="66" t="s">
        <v>7056</v>
      </c>
      <c r="F320" s="66" t="s">
        <v>7056</v>
      </c>
      <c r="G320" s="66" t="s">
        <v>3923</v>
      </c>
      <c r="H320" s="66" t="s">
        <v>3924</v>
      </c>
      <c r="I320" s="66" t="s">
        <v>275</v>
      </c>
      <c r="J320" s="68" t="s">
        <v>273</v>
      </c>
      <c r="K320" s="68" t="s">
        <v>274</v>
      </c>
      <c r="L320" s="68" t="s">
        <v>274</v>
      </c>
      <c r="M320" s="66" t="s">
        <v>7057</v>
      </c>
      <c r="N320" s="67" t="s">
        <v>4848</v>
      </c>
      <c r="O320" s="67" t="s">
        <v>4008</v>
      </c>
      <c r="P320" s="67" t="s">
        <v>4146</v>
      </c>
      <c r="Q320" s="67" t="s">
        <v>273</v>
      </c>
      <c r="R320" s="67" t="s">
        <v>4952</v>
      </c>
      <c r="S320" s="67" t="s">
        <v>5963</v>
      </c>
      <c r="T320" s="67" t="s">
        <v>4953</v>
      </c>
      <c r="U320" s="67" t="s">
        <v>4954</v>
      </c>
      <c r="V320" s="67" t="s">
        <v>3932</v>
      </c>
      <c r="W320" s="67" t="s">
        <v>3969</v>
      </c>
      <c r="X320" s="67" t="s">
        <v>3934</v>
      </c>
      <c r="Y320" s="67" t="s">
        <v>4955</v>
      </c>
      <c r="Z320" s="67" t="s">
        <v>4385</v>
      </c>
      <c r="AA320" s="67" t="s">
        <v>7058</v>
      </c>
      <c r="AB320" s="67" t="s">
        <v>7059</v>
      </c>
      <c r="AC320" s="67" t="s">
        <v>3939</v>
      </c>
      <c r="AD320" s="67" t="s">
        <v>3940</v>
      </c>
      <c r="AE320" s="67" t="s">
        <v>3941</v>
      </c>
      <c r="AF320" s="67" t="s">
        <v>3940</v>
      </c>
      <c r="AG320" s="67" t="s">
        <v>7060</v>
      </c>
      <c r="AH320" s="67" t="s">
        <v>7061</v>
      </c>
      <c r="AI320" s="67" t="s">
        <v>7062</v>
      </c>
      <c r="AJ320" s="67" t="s">
        <v>3945</v>
      </c>
    </row>
    <row r="321" spans="1:36" x14ac:dyDescent="0.2">
      <c r="A321" s="66" t="s">
        <v>3919</v>
      </c>
      <c r="B321" s="67" t="s">
        <v>7063</v>
      </c>
      <c r="C321" s="66" t="str">
        <f t="shared" si="4"/>
        <v>P.S. PAMPAMARCA</v>
      </c>
      <c r="D321" s="67" t="s">
        <v>3921</v>
      </c>
      <c r="E321" s="66" t="s">
        <v>2992</v>
      </c>
      <c r="F321" s="66" t="s">
        <v>2992</v>
      </c>
      <c r="G321" s="66" t="s">
        <v>3923</v>
      </c>
      <c r="H321" s="66" t="s">
        <v>3924</v>
      </c>
      <c r="I321" s="66" t="s">
        <v>463</v>
      </c>
      <c r="J321" s="68" t="s">
        <v>269</v>
      </c>
      <c r="K321" s="68" t="s">
        <v>270</v>
      </c>
      <c r="L321" s="68" t="s">
        <v>462</v>
      </c>
      <c r="M321" s="66" t="s">
        <v>7064</v>
      </c>
      <c r="N321" s="67" t="s">
        <v>4223</v>
      </c>
      <c r="O321" s="67" t="s">
        <v>4008</v>
      </c>
      <c r="P321" s="67" t="s">
        <v>3928</v>
      </c>
      <c r="Q321" s="67" t="s">
        <v>269</v>
      </c>
      <c r="R321" s="67" t="s">
        <v>1511</v>
      </c>
      <c r="S321" s="67" t="s">
        <v>462</v>
      </c>
      <c r="T321" s="67" t="s">
        <v>4232</v>
      </c>
      <c r="U321" s="67" t="s">
        <v>4233</v>
      </c>
      <c r="V321" s="67" t="s">
        <v>3968</v>
      </c>
      <c r="W321" s="67" t="s">
        <v>3948</v>
      </c>
      <c r="X321" s="67" t="s">
        <v>3934</v>
      </c>
      <c r="Y321" s="67" t="s">
        <v>3945</v>
      </c>
      <c r="Z321" s="67" t="s">
        <v>7065</v>
      </c>
      <c r="AA321" s="67" t="s">
        <v>6879</v>
      </c>
      <c r="AB321" s="67" t="s">
        <v>7066</v>
      </c>
      <c r="AC321" s="67" t="s">
        <v>3939</v>
      </c>
      <c r="AD321" s="67" t="s">
        <v>3940</v>
      </c>
      <c r="AE321" s="67" t="s">
        <v>3941</v>
      </c>
      <c r="AF321" s="67" t="s">
        <v>3940</v>
      </c>
      <c r="AG321" s="67" t="s">
        <v>7067</v>
      </c>
      <c r="AH321" s="67" t="s">
        <v>7068</v>
      </c>
      <c r="AI321" s="67" t="s">
        <v>7069</v>
      </c>
      <c r="AJ321" s="67" t="s">
        <v>3945</v>
      </c>
    </row>
    <row r="322" spans="1:36" x14ac:dyDescent="0.2">
      <c r="A322" s="66" t="s">
        <v>3919</v>
      </c>
      <c r="B322" s="67" t="s">
        <v>7070</v>
      </c>
      <c r="C322" s="66" t="str">
        <f t="shared" si="4"/>
        <v>P.S. SANTA ANA HUAYCAHUACHO</v>
      </c>
      <c r="D322" s="67" t="s">
        <v>3921</v>
      </c>
      <c r="E322" s="66" t="s">
        <v>7071</v>
      </c>
      <c r="F322" s="66" t="s">
        <v>7071</v>
      </c>
      <c r="G322" s="66" t="s">
        <v>3923</v>
      </c>
      <c r="H322" s="66" t="s">
        <v>3924</v>
      </c>
      <c r="I322" s="66" t="s">
        <v>937</v>
      </c>
      <c r="J322" s="68" t="s">
        <v>273</v>
      </c>
      <c r="K322" s="68" t="s">
        <v>734</v>
      </c>
      <c r="L322" s="68" t="s">
        <v>936</v>
      </c>
      <c r="M322" s="66" t="s">
        <v>7072</v>
      </c>
      <c r="N322" s="67" t="s">
        <v>4848</v>
      </c>
      <c r="O322" s="67" t="s">
        <v>4146</v>
      </c>
      <c r="P322" s="67" t="s">
        <v>4040</v>
      </c>
      <c r="Q322" s="67" t="s">
        <v>273</v>
      </c>
      <c r="R322" s="67" t="s">
        <v>734</v>
      </c>
      <c r="S322" s="67" t="s">
        <v>3293</v>
      </c>
      <c r="T322" s="67" t="s">
        <v>5991</v>
      </c>
      <c r="U322" s="67" t="s">
        <v>5992</v>
      </c>
      <c r="V322" s="67" t="s">
        <v>3932</v>
      </c>
      <c r="W322" s="67" t="s">
        <v>7073</v>
      </c>
      <c r="X322" s="67" t="s">
        <v>3934</v>
      </c>
      <c r="Y322" s="67" t="s">
        <v>5994</v>
      </c>
      <c r="Z322" s="67" t="s">
        <v>4935</v>
      </c>
      <c r="AA322" s="67" t="s">
        <v>5670</v>
      </c>
      <c r="AB322" s="67" t="s">
        <v>7074</v>
      </c>
      <c r="AC322" s="67" t="s">
        <v>3939</v>
      </c>
      <c r="AD322" s="67" t="s">
        <v>3940</v>
      </c>
      <c r="AE322" s="67" t="s">
        <v>3941</v>
      </c>
      <c r="AF322" s="67" t="s">
        <v>3940</v>
      </c>
      <c r="AG322" s="67" t="s">
        <v>7075</v>
      </c>
      <c r="AH322" s="67" t="s">
        <v>7076</v>
      </c>
      <c r="AI322" s="67" t="s">
        <v>7077</v>
      </c>
      <c r="AJ322" s="67" t="s">
        <v>3945</v>
      </c>
    </row>
    <row r="323" spans="1:36" x14ac:dyDescent="0.2">
      <c r="A323" s="66" t="s">
        <v>3919</v>
      </c>
      <c r="B323" s="67" t="s">
        <v>7078</v>
      </c>
      <c r="C323" s="66" t="str">
        <f t="shared" ref="C323:C386" si="5">CONCATENATE(D323,E323)</f>
        <v>P.S. TURPAY</v>
      </c>
      <c r="D323" s="67" t="s">
        <v>3921</v>
      </c>
      <c r="E323" s="66" t="s">
        <v>940</v>
      </c>
      <c r="F323" s="66" t="s">
        <v>940</v>
      </c>
      <c r="G323" s="66" t="s">
        <v>3923</v>
      </c>
      <c r="H323" s="66" t="s">
        <v>3924</v>
      </c>
      <c r="I323" s="66" t="s">
        <v>941</v>
      </c>
      <c r="J323" s="68" t="s">
        <v>269</v>
      </c>
      <c r="K323" s="68" t="s">
        <v>731</v>
      </c>
      <c r="L323" s="68" t="s">
        <v>940</v>
      </c>
      <c r="M323" s="66" t="s">
        <v>7079</v>
      </c>
      <c r="N323" s="67" t="s">
        <v>4223</v>
      </c>
      <c r="O323" s="67" t="s">
        <v>4040</v>
      </c>
      <c r="P323" s="67" t="s">
        <v>4040</v>
      </c>
      <c r="Q323" s="67" t="s">
        <v>269</v>
      </c>
      <c r="R323" s="67" t="s">
        <v>731</v>
      </c>
      <c r="S323" s="67" t="s">
        <v>779</v>
      </c>
      <c r="T323" s="67" t="s">
        <v>5982</v>
      </c>
      <c r="U323" s="67" t="s">
        <v>5983</v>
      </c>
      <c r="V323" s="67" t="s">
        <v>3932</v>
      </c>
      <c r="W323" s="67" t="s">
        <v>3940</v>
      </c>
      <c r="X323" s="67" t="s">
        <v>3934</v>
      </c>
      <c r="Y323" s="67" t="s">
        <v>3945</v>
      </c>
      <c r="Z323" s="67" t="s">
        <v>4201</v>
      </c>
      <c r="AA323" s="67" t="s">
        <v>7080</v>
      </c>
      <c r="AB323" s="67" t="s">
        <v>7081</v>
      </c>
      <c r="AC323" s="67" t="s">
        <v>3939</v>
      </c>
      <c r="AD323" s="67" t="s">
        <v>3940</v>
      </c>
      <c r="AE323" s="67" t="s">
        <v>3941</v>
      </c>
      <c r="AF323" s="67" t="s">
        <v>3940</v>
      </c>
      <c r="AG323" s="67" t="s">
        <v>7082</v>
      </c>
      <c r="AH323" s="67" t="s">
        <v>7083</v>
      </c>
      <c r="AI323" s="67" t="s">
        <v>7084</v>
      </c>
      <c r="AJ323" s="67" t="s">
        <v>3945</v>
      </c>
    </row>
    <row r="324" spans="1:36" x14ac:dyDescent="0.2">
      <c r="A324" s="66" t="s">
        <v>3919</v>
      </c>
      <c r="B324" s="67" t="s">
        <v>7085</v>
      </c>
      <c r="C324" s="66" t="str">
        <f t="shared" si="5"/>
        <v>P.S. COMUGAN</v>
      </c>
      <c r="D324" s="67" t="s">
        <v>3921</v>
      </c>
      <c r="E324" s="66" t="s">
        <v>7086</v>
      </c>
      <c r="F324" s="66" t="s">
        <v>7086</v>
      </c>
      <c r="G324" s="66" t="s">
        <v>3923</v>
      </c>
      <c r="H324" s="66" t="s">
        <v>3924</v>
      </c>
      <c r="I324" s="66" t="s">
        <v>943</v>
      </c>
      <c r="J324" s="68" t="s">
        <v>147</v>
      </c>
      <c r="K324" s="68" t="s">
        <v>304</v>
      </c>
      <c r="L324" s="68" t="s">
        <v>942</v>
      </c>
      <c r="M324" s="66" t="s">
        <v>7087</v>
      </c>
      <c r="N324" s="67" t="s">
        <v>3926</v>
      </c>
      <c r="O324" s="67" t="s">
        <v>4323</v>
      </c>
      <c r="P324" s="67" t="s">
        <v>3950</v>
      </c>
      <c r="Q324" s="67" t="s">
        <v>147</v>
      </c>
      <c r="R324" s="67" t="s">
        <v>304</v>
      </c>
      <c r="S324" s="67" t="s">
        <v>1155</v>
      </c>
      <c r="T324" s="67" t="s">
        <v>4324</v>
      </c>
      <c r="U324" s="67" t="s">
        <v>4325</v>
      </c>
      <c r="V324" s="67" t="s">
        <v>3932</v>
      </c>
      <c r="W324" s="67" t="s">
        <v>7088</v>
      </c>
      <c r="X324" s="67" t="s">
        <v>3934</v>
      </c>
      <c r="Y324" s="67" t="s">
        <v>3945</v>
      </c>
      <c r="Z324" s="67" t="s">
        <v>3936</v>
      </c>
      <c r="AA324" s="67" t="s">
        <v>7089</v>
      </c>
      <c r="AB324" s="67" t="s">
        <v>7090</v>
      </c>
      <c r="AC324" s="67" t="s">
        <v>3939</v>
      </c>
      <c r="AD324" s="67" t="s">
        <v>3940</v>
      </c>
      <c r="AE324" s="67" t="s">
        <v>3941</v>
      </c>
      <c r="AF324" s="67" t="s">
        <v>3940</v>
      </c>
      <c r="AG324" s="67" t="s">
        <v>7091</v>
      </c>
      <c r="AH324" s="67" t="s">
        <v>7092</v>
      </c>
      <c r="AI324" s="67" t="s">
        <v>5380</v>
      </c>
      <c r="AJ324" s="67" t="s">
        <v>3945</v>
      </c>
    </row>
    <row r="325" spans="1:36" x14ac:dyDescent="0.2">
      <c r="A325" s="66" t="s">
        <v>3919</v>
      </c>
      <c r="B325" s="67" t="s">
        <v>7093</v>
      </c>
      <c r="C325" s="66" t="str">
        <f t="shared" si="5"/>
        <v>P.S. ÑAUZA</v>
      </c>
      <c r="D325" s="67" t="s">
        <v>3921</v>
      </c>
      <c r="E325" s="66" t="s">
        <v>7094</v>
      </c>
      <c r="F325" s="66" t="s">
        <v>7094</v>
      </c>
      <c r="G325" s="66" t="s">
        <v>3923</v>
      </c>
      <c r="H325" s="66" t="s">
        <v>3924</v>
      </c>
      <c r="I325" s="66" t="s">
        <v>945</v>
      </c>
      <c r="J325" s="68" t="s">
        <v>297</v>
      </c>
      <c r="K325" s="68" t="s">
        <v>635</v>
      </c>
      <c r="L325" s="68" t="s">
        <v>944</v>
      </c>
      <c r="M325" s="66" t="s">
        <v>7095</v>
      </c>
      <c r="N325" s="67" t="s">
        <v>4311</v>
      </c>
      <c r="O325" s="67" t="s">
        <v>4208</v>
      </c>
      <c r="P325" s="67" t="s">
        <v>4023</v>
      </c>
      <c r="Q325" s="67" t="s">
        <v>297</v>
      </c>
      <c r="R325" s="67" t="s">
        <v>5558</v>
      </c>
      <c r="S325" s="67" t="s">
        <v>944</v>
      </c>
      <c r="T325" s="67" t="s">
        <v>5559</v>
      </c>
      <c r="U325" s="67" t="s">
        <v>5560</v>
      </c>
      <c r="V325" s="67" t="s">
        <v>3968</v>
      </c>
      <c r="W325" s="67" t="s">
        <v>7096</v>
      </c>
      <c r="X325" s="67" t="s">
        <v>3934</v>
      </c>
      <c r="Y325" s="67" t="s">
        <v>7097</v>
      </c>
      <c r="Z325" s="67" t="s">
        <v>7098</v>
      </c>
      <c r="AA325" s="67" t="s">
        <v>4318</v>
      </c>
      <c r="AB325" s="67" t="s">
        <v>7099</v>
      </c>
      <c r="AC325" s="67" t="s">
        <v>3939</v>
      </c>
      <c r="AD325" s="67" t="s">
        <v>3940</v>
      </c>
      <c r="AE325" s="67" t="s">
        <v>3941</v>
      </c>
      <c r="AF325" s="67" t="s">
        <v>3940</v>
      </c>
      <c r="AG325" s="67" t="s">
        <v>7100</v>
      </c>
      <c r="AH325" s="67" t="s">
        <v>7101</v>
      </c>
      <c r="AI325" s="67" t="s">
        <v>7102</v>
      </c>
      <c r="AJ325" s="67" t="s">
        <v>3945</v>
      </c>
    </row>
    <row r="326" spans="1:36" x14ac:dyDescent="0.2">
      <c r="A326" s="66" t="s">
        <v>3919</v>
      </c>
      <c r="B326" s="67" t="s">
        <v>7103</v>
      </c>
      <c r="C326" s="66" t="str">
        <f t="shared" si="5"/>
        <v>P.S. LOS PINOS</v>
      </c>
      <c r="D326" s="67" t="s">
        <v>3921</v>
      </c>
      <c r="E326" s="66" t="s">
        <v>7104</v>
      </c>
      <c r="F326" s="66" t="s">
        <v>7104</v>
      </c>
      <c r="G326" s="66" t="s">
        <v>3923</v>
      </c>
      <c r="H326" s="66" t="s">
        <v>3924</v>
      </c>
      <c r="I326" s="66" t="s">
        <v>947</v>
      </c>
      <c r="J326" s="68" t="s">
        <v>177</v>
      </c>
      <c r="K326" s="68" t="s">
        <v>178</v>
      </c>
      <c r="L326" s="68" t="s">
        <v>946</v>
      </c>
      <c r="M326" s="66" t="s">
        <v>7105</v>
      </c>
      <c r="N326" s="67" t="s">
        <v>3993</v>
      </c>
      <c r="O326" s="67" t="s">
        <v>4040</v>
      </c>
      <c r="P326" s="67" t="s">
        <v>3928</v>
      </c>
      <c r="Q326" s="67" t="s">
        <v>177</v>
      </c>
      <c r="R326" s="67" t="s">
        <v>6023</v>
      </c>
      <c r="S326" s="67" t="s">
        <v>7106</v>
      </c>
      <c r="T326" s="67" t="s">
        <v>6025</v>
      </c>
      <c r="U326" s="67" t="s">
        <v>6026</v>
      </c>
      <c r="V326" s="67" t="s">
        <v>3932</v>
      </c>
      <c r="W326" s="67" t="s">
        <v>7107</v>
      </c>
      <c r="X326" s="67" t="s">
        <v>3934</v>
      </c>
      <c r="Y326" s="67" t="s">
        <v>3945</v>
      </c>
      <c r="Z326" s="67" t="s">
        <v>7108</v>
      </c>
      <c r="AA326" s="67" t="s">
        <v>7109</v>
      </c>
      <c r="AB326" s="67" t="s">
        <v>7110</v>
      </c>
      <c r="AC326" s="67" t="s">
        <v>3939</v>
      </c>
      <c r="AD326" s="67" t="s">
        <v>3940</v>
      </c>
      <c r="AE326" s="67" t="s">
        <v>3941</v>
      </c>
      <c r="AF326" s="67" t="s">
        <v>3940</v>
      </c>
      <c r="AG326" s="67" t="s">
        <v>7111</v>
      </c>
      <c r="AH326" s="67" t="s">
        <v>7112</v>
      </c>
      <c r="AI326" s="67" t="s">
        <v>7113</v>
      </c>
      <c r="AJ326" s="67" t="s">
        <v>3945</v>
      </c>
    </row>
    <row r="327" spans="1:36" x14ac:dyDescent="0.2">
      <c r="A327" s="66" t="s">
        <v>3919</v>
      </c>
      <c r="B327" s="67" t="s">
        <v>7114</v>
      </c>
      <c r="C327" s="66" t="str">
        <f t="shared" si="5"/>
        <v>P.S. SUCASCO</v>
      </c>
      <c r="D327" s="67" t="s">
        <v>3921</v>
      </c>
      <c r="E327" s="66" t="s">
        <v>7115</v>
      </c>
      <c r="F327" s="66" t="s">
        <v>7115</v>
      </c>
      <c r="G327" s="66" t="s">
        <v>3923</v>
      </c>
      <c r="H327" s="66" t="s">
        <v>3924</v>
      </c>
      <c r="I327" s="66" t="s">
        <v>949</v>
      </c>
      <c r="J327" s="68" t="s">
        <v>186</v>
      </c>
      <c r="K327" s="68" t="s">
        <v>186</v>
      </c>
      <c r="L327" s="68" t="s">
        <v>948</v>
      </c>
      <c r="M327" s="66" t="s">
        <v>7116</v>
      </c>
      <c r="N327" s="67" t="s">
        <v>4022</v>
      </c>
      <c r="O327" s="67" t="s">
        <v>3951</v>
      </c>
      <c r="P327" s="67" t="s">
        <v>4146</v>
      </c>
      <c r="Q327" s="67" t="s">
        <v>186</v>
      </c>
      <c r="R327" s="67" t="s">
        <v>186</v>
      </c>
      <c r="S327" s="67" t="s">
        <v>7117</v>
      </c>
      <c r="T327" s="67" t="s">
        <v>4264</v>
      </c>
      <c r="U327" s="67" t="s">
        <v>4265</v>
      </c>
      <c r="V327" s="67" t="s">
        <v>3932</v>
      </c>
      <c r="W327" s="67" t="s">
        <v>3948</v>
      </c>
      <c r="X327" s="67" t="s">
        <v>3934</v>
      </c>
      <c r="Y327" s="67" t="s">
        <v>3945</v>
      </c>
      <c r="Z327" s="67" t="s">
        <v>4267</v>
      </c>
      <c r="AA327" s="67" t="s">
        <v>7118</v>
      </c>
      <c r="AB327" s="67" t="s">
        <v>7119</v>
      </c>
      <c r="AC327" s="67" t="s">
        <v>3939</v>
      </c>
      <c r="AD327" s="67" t="s">
        <v>3940</v>
      </c>
      <c r="AE327" s="67" t="s">
        <v>3941</v>
      </c>
      <c r="AF327" s="67" t="s">
        <v>3940</v>
      </c>
      <c r="AG327" s="67" t="s">
        <v>7120</v>
      </c>
      <c r="AH327" s="67" t="s">
        <v>7121</v>
      </c>
      <c r="AI327" s="67" t="s">
        <v>7122</v>
      </c>
      <c r="AJ327" s="67" t="s">
        <v>3945</v>
      </c>
    </row>
    <row r="328" spans="1:36" x14ac:dyDescent="0.2">
      <c r="A328" s="66" t="s">
        <v>3919</v>
      </c>
      <c r="B328" s="67" t="s">
        <v>7123</v>
      </c>
      <c r="C328" s="66" t="str">
        <f t="shared" si="5"/>
        <v>P.S. YACAN</v>
      </c>
      <c r="D328" s="67" t="s">
        <v>3921</v>
      </c>
      <c r="E328" s="66" t="s">
        <v>7124</v>
      </c>
      <c r="F328" s="66" t="s">
        <v>7124</v>
      </c>
      <c r="G328" s="66" t="s">
        <v>3923</v>
      </c>
      <c r="H328" s="66" t="s">
        <v>3924</v>
      </c>
      <c r="I328" s="66" t="s">
        <v>951</v>
      </c>
      <c r="J328" s="68" t="s">
        <v>198</v>
      </c>
      <c r="K328" s="68" t="s">
        <v>199</v>
      </c>
      <c r="L328" s="68" t="s">
        <v>950</v>
      </c>
      <c r="M328" s="66" t="s">
        <v>7125</v>
      </c>
      <c r="N328" s="67" t="s">
        <v>4076</v>
      </c>
      <c r="O328" s="67" t="s">
        <v>4040</v>
      </c>
      <c r="P328" s="67" t="s">
        <v>3928</v>
      </c>
      <c r="Q328" s="67" t="s">
        <v>198</v>
      </c>
      <c r="R328" s="67" t="s">
        <v>4077</v>
      </c>
      <c r="S328" s="67" t="s">
        <v>200</v>
      </c>
      <c r="T328" s="67" t="s">
        <v>4078</v>
      </c>
      <c r="U328" s="67" t="s">
        <v>4079</v>
      </c>
      <c r="V328" s="67" t="s">
        <v>3932</v>
      </c>
      <c r="W328" s="67" t="s">
        <v>7126</v>
      </c>
      <c r="X328" s="67" t="s">
        <v>3934</v>
      </c>
      <c r="Y328" s="67" t="s">
        <v>4889</v>
      </c>
      <c r="Z328" s="67" t="s">
        <v>7127</v>
      </c>
      <c r="AA328" s="67" t="s">
        <v>4890</v>
      </c>
      <c r="AB328" s="67" t="s">
        <v>7128</v>
      </c>
      <c r="AC328" s="67" t="s">
        <v>3939</v>
      </c>
      <c r="AD328" s="67" t="s">
        <v>3940</v>
      </c>
      <c r="AE328" s="67" t="s">
        <v>3941</v>
      </c>
      <c r="AF328" s="67" t="s">
        <v>3940</v>
      </c>
      <c r="AG328" s="67" t="s">
        <v>7129</v>
      </c>
      <c r="AH328" s="67" t="s">
        <v>7130</v>
      </c>
      <c r="AI328" s="67" t="s">
        <v>7131</v>
      </c>
      <c r="AJ328" s="67" t="s">
        <v>3945</v>
      </c>
    </row>
    <row r="329" spans="1:36" x14ac:dyDescent="0.2">
      <c r="A329" s="66" t="s">
        <v>3919</v>
      </c>
      <c r="B329" s="67" t="s">
        <v>7132</v>
      </c>
      <c r="C329" s="66" t="str">
        <f t="shared" si="5"/>
        <v>C.S. NAUTA - NUCLEO BASE</v>
      </c>
      <c r="D329" s="67" t="s">
        <v>4128</v>
      </c>
      <c r="E329" s="66" t="s">
        <v>7133</v>
      </c>
      <c r="F329" s="66" t="s">
        <v>7133</v>
      </c>
      <c r="G329" s="66" t="s">
        <v>4763</v>
      </c>
      <c r="H329" s="66" t="s">
        <v>4038</v>
      </c>
      <c r="I329" s="66" t="s">
        <v>407</v>
      </c>
      <c r="J329" s="68" t="s">
        <v>151</v>
      </c>
      <c r="K329" s="68" t="s">
        <v>151</v>
      </c>
      <c r="L329" s="68" t="s">
        <v>406</v>
      </c>
      <c r="M329" s="66" t="s">
        <v>7134</v>
      </c>
      <c r="N329" s="67" t="s">
        <v>3949</v>
      </c>
      <c r="O329" s="67" t="s">
        <v>3950</v>
      </c>
      <c r="P329" s="67" t="s">
        <v>3951</v>
      </c>
      <c r="Q329" s="67" t="s">
        <v>151</v>
      </c>
      <c r="R329" s="67" t="s">
        <v>151</v>
      </c>
      <c r="S329" s="67" t="s">
        <v>406</v>
      </c>
      <c r="T329" s="67" t="s">
        <v>3952</v>
      </c>
      <c r="U329" s="67" t="s">
        <v>3953</v>
      </c>
      <c r="V329" s="67" t="s">
        <v>4765</v>
      </c>
      <c r="W329" s="67" t="s">
        <v>7135</v>
      </c>
      <c r="X329" s="67" t="s">
        <v>3934</v>
      </c>
      <c r="Y329" s="67" t="s">
        <v>3945</v>
      </c>
      <c r="Z329" s="67" t="s">
        <v>3970</v>
      </c>
      <c r="AA329" s="67" t="s">
        <v>5626</v>
      </c>
      <c r="AB329" s="67" t="s">
        <v>7136</v>
      </c>
      <c r="AC329" s="67" t="s">
        <v>3939</v>
      </c>
      <c r="AD329" s="67" t="s">
        <v>3940</v>
      </c>
      <c r="AE329" s="67" t="s">
        <v>3941</v>
      </c>
      <c r="AF329" s="67" t="s">
        <v>3940</v>
      </c>
      <c r="AG329" s="67" t="s">
        <v>7137</v>
      </c>
      <c r="AH329" s="67" t="s">
        <v>7138</v>
      </c>
      <c r="AI329" s="67" t="s">
        <v>7139</v>
      </c>
      <c r="AJ329" s="67" t="s">
        <v>5500</v>
      </c>
    </row>
    <row r="330" spans="1:36" x14ac:dyDescent="0.2">
      <c r="A330" s="66" t="s">
        <v>3919</v>
      </c>
      <c r="B330" s="67" t="s">
        <v>7140</v>
      </c>
      <c r="C330" s="66" t="str">
        <f t="shared" si="5"/>
        <v>C.S. MANCO CAPAC</v>
      </c>
      <c r="D330" s="67" t="s">
        <v>4128</v>
      </c>
      <c r="E330" s="66" t="s">
        <v>7141</v>
      </c>
      <c r="F330" s="66" t="s">
        <v>7141</v>
      </c>
      <c r="G330" s="66" t="s">
        <v>4129</v>
      </c>
      <c r="H330" s="66" t="s">
        <v>3924</v>
      </c>
      <c r="I330" s="66" t="s">
        <v>378</v>
      </c>
      <c r="J330" s="68" t="s">
        <v>264</v>
      </c>
      <c r="K330" s="68" t="s">
        <v>264</v>
      </c>
      <c r="L330" s="68" t="s">
        <v>377</v>
      </c>
      <c r="M330" s="66" t="s">
        <v>7142</v>
      </c>
      <c r="N330" s="67" t="s">
        <v>4064</v>
      </c>
      <c r="O330" s="67" t="s">
        <v>4040</v>
      </c>
      <c r="P330" s="67" t="s">
        <v>4040</v>
      </c>
      <c r="Q330" s="67" t="s">
        <v>264</v>
      </c>
      <c r="R330" s="67" t="s">
        <v>6491</v>
      </c>
      <c r="S330" s="67" t="s">
        <v>377</v>
      </c>
      <c r="T330" s="67" t="s">
        <v>6492</v>
      </c>
      <c r="U330" s="67" t="s">
        <v>6493</v>
      </c>
      <c r="V330" s="67" t="s">
        <v>4135</v>
      </c>
      <c r="W330" s="67" t="s">
        <v>7143</v>
      </c>
      <c r="X330" s="67" t="s">
        <v>3934</v>
      </c>
      <c r="Y330" s="67" t="s">
        <v>4473</v>
      </c>
      <c r="Z330" s="67" t="s">
        <v>7144</v>
      </c>
      <c r="AA330" s="67" t="s">
        <v>4890</v>
      </c>
      <c r="AB330" s="67" t="s">
        <v>7145</v>
      </c>
      <c r="AC330" s="67" t="s">
        <v>3939</v>
      </c>
      <c r="AD330" s="67" t="s">
        <v>3940</v>
      </c>
      <c r="AE330" s="67" t="s">
        <v>3941</v>
      </c>
      <c r="AF330" s="67" t="s">
        <v>3940</v>
      </c>
      <c r="AG330" s="67" t="s">
        <v>7146</v>
      </c>
      <c r="AH330" s="67" t="s">
        <v>7147</v>
      </c>
      <c r="AI330" s="67" t="s">
        <v>7148</v>
      </c>
      <c r="AJ330" s="67" t="s">
        <v>3945</v>
      </c>
    </row>
    <row r="331" spans="1:36" x14ac:dyDescent="0.2">
      <c r="A331" s="66" t="s">
        <v>6321</v>
      </c>
      <c r="B331" s="67" t="s">
        <v>7149</v>
      </c>
      <c r="C331" s="66" t="str">
        <f t="shared" si="5"/>
        <v>MUNICIPAL LOS OLIVOS</v>
      </c>
      <c r="D331" s="67"/>
      <c r="E331" s="66" t="s">
        <v>7150</v>
      </c>
      <c r="F331" s="66" t="s">
        <v>7151</v>
      </c>
      <c r="G331" s="66" t="s">
        <v>4037</v>
      </c>
      <c r="H331" s="66" t="s">
        <v>4038</v>
      </c>
      <c r="I331" s="66" t="s">
        <v>172</v>
      </c>
      <c r="J331" s="68" t="s">
        <v>144</v>
      </c>
      <c r="K331" s="68" t="s">
        <v>144</v>
      </c>
      <c r="L331" s="68" t="s">
        <v>171</v>
      </c>
      <c r="M331" s="66" t="s">
        <v>7152</v>
      </c>
      <c r="N331" s="67" t="s">
        <v>3978</v>
      </c>
      <c r="O331" s="67" t="s">
        <v>3964</v>
      </c>
      <c r="P331" s="67" t="s">
        <v>3964</v>
      </c>
      <c r="Q331" s="67" t="s">
        <v>3979</v>
      </c>
      <c r="R331" s="67" t="s">
        <v>3965</v>
      </c>
      <c r="S331" s="67" t="s">
        <v>3966</v>
      </c>
      <c r="T331" s="67" t="s">
        <v>3967</v>
      </c>
      <c r="U331" s="67" t="s">
        <v>3940</v>
      </c>
      <c r="V331" s="67" t="s">
        <v>4364</v>
      </c>
      <c r="W331" s="67" t="s">
        <v>7153</v>
      </c>
      <c r="X331" s="67" t="s">
        <v>3934</v>
      </c>
      <c r="Y331" s="67" t="s">
        <v>7154</v>
      </c>
      <c r="Z331" s="67" t="s">
        <v>7155</v>
      </c>
      <c r="AA331" s="67" t="s">
        <v>6334</v>
      </c>
      <c r="AB331" s="67" t="s">
        <v>7156</v>
      </c>
      <c r="AC331" s="67" t="s">
        <v>3939</v>
      </c>
      <c r="AD331" s="67" t="s">
        <v>3940</v>
      </c>
      <c r="AE331" s="67" t="s">
        <v>3941</v>
      </c>
      <c r="AF331" s="67" t="s">
        <v>3940</v>
      </c>
      <c r="AG331" s="67" t="s">
        <v>7157</v>
      </c>
      <c r="AH331" s="67" t="s">
        <v>7158</v>
      </c>
      <c r="AI331" s="67" t="s">
        <v>3945</v>
      </c>
      <c r="AJ331" s="67" t="s">
        <v>3945</v>
      </c>
    </row>
    <row r="332" spans="1:36" x14ac:dyDescent="0.2">
      <c r="A332" s="66" t="s">
        <v>3919</v>
      </c>
      <c r="B332" s="67" t="s">
        <v>7159</v>
      </c>
      <c r="C332" s="66" t="str">
        <f t="shared" si="5"/>
        <v>C.S. CLAS CHAVINILLO</v>
      </c>
      <c r="D332" s="67" t="s">
        <v>4128</v>
      </c>
      <c r="E332" s="66" t="s">
        <v>7160</v>
      </c>
      <c r="F332" s="66" t="s">
        <v>7160</v>
      </c>
      <c r="G332" s="66" t="s">
        <v>4129</v>
      </c>
      <c r="H332" s="66" t="s">
        <v>3924</v>
      </c>
      <c r="I332" s="66" t="s">
        <v>954</v>
      </c>
      <c r="J332" s="68" t="s">
        <v>297</v>
      </c>
      <c r="K332" s="68" t="s">
        <v>952</v>
      </c>
      <c r="L332" s="68" t="s">
        <v>953</v>
      </c>
      <c r="M332" s="66" t="s">
        <v>7161</v>
      </c>
      <c r="N332" s="67" t="s">
        <v>4311</v>
      </c>
      <c r="O332" s="67" t="s">
        <v>4323</v>
      </c>
      <c r="P332" s="67" t="s">
        <v>3951</v>
      </c>
      <c r="Q332" s="67" t="s">
        <v>297</v>
      </c>
      <c r="R332" s="67" t="s">
        <v>952</v>
      </c>
      <c r="S332" s="67" t="s">
        <v>953</v>
      </c>
      <c r="T332" s="67" t="s">
        <v>7162</v>
      </c>
      <c r="U332" s="67" t="s">
        <v>7163</v>
      </c>
      <c r="V332" s="67" t="s">
        <v>4135</v>
      </c>
      <c r="W332" s="67" t="s">
        <v>7164</v>
      </c>
      <c r="X332" s="67" t="s">
        <v>3934</v>
      </c>
      <c r="Y332" s="67" t="s">
        <v>4533</v>
      </c>
      <c r="Z332" s="67" t="s">
        <v>6997</v>
      </c>
      <c r="AA332" s="67" t="s">
        <v>7165</v>
      </c>
      <c r="AB332" s="67" t="s">
        <v>7166</v>
      </c>
      <c r="AC332" s="67" t="s">
        <v>3939</v>
      </c>
      <c r="AD332" s="67" t="s">
        <v>3940</v>
      </c>
      <c r="AE332" s="67" t="s">
        <v>3941</v>
      </c>
      <c r="AF332" s="67" t="s">
        <v>3940</v>
      </c>
      <c r="AG332" s="67" t="s">
        <v>7167</v>
      </c>
      <c r="AH332" s="67" t="s">
        <v>7168</v>
      </c>
      <c r="AI332" s="67" t="s">
        <v>7169</v>
      </c>
      <c r="AJ332" s="67" t="s">
        <v>3945</v>
      </c>
    </row>
    <row r="333" spans="1:36" x14ac:dyDescent="0.2">
      <c r="A333" s="66" t="s">
        <v>3919</v>
      </c>
      <c r="B333" s="67" t="s">
        <v>7170</v>
      </c>
      <c r="C333" s="66" t="str">
        <f t="shared" si="5"/>
        <v>P.S. TABACAL CHONTALI</v>
      </c>
      <c r="D333" s="67" t="s">
        <v>3921</v>
      </c>
      <c r="E333" s="66" t="s">
        <v>7171</v>
      </c>
      <c r="F333" s="66" t="s">
        <v>7171</v>
      </c>
      <c r="G333" s="66" t="s">
        <v>3923</v>
      </c>
      <c r="H333" s="66" t="s">
        <v>3924</v>
      </c>
      <c r="I333" s="66" t="s">
        <v>956</v>
      </c>
      <c r="J333" s="68" t="s">
        <v>147</v>
      </c>
      <c r="K333" s="68" t="s">
        <v>459</v>
      </c>
      <c r="L333" s="68" t="s">
        <v>955</v>
      </c>
      <c r="M333" s="66" t="s">
        <v>7172</v>
      </c>
      <c r="N333" s="67" t="s">
        <v>3926</v>
      </c>
      <c r="O333" s="67" t="s">
        <v>4363</v>
      </c>
      <c r="P333" s="67" t="s">
        <v>3950</v>
      </c>
      <c r="Q333" s="67" t="s">
        <v>147</v>
      </c>
      <c r="R333" s="67" t="s">
        <v>459</v>
      </c>
      <c r="S333" s="67" t="s">
        <v>955</v>
      </c>
      <c r="T333" s="67" t="s">
        <v>4716</v>
      </c>
      <c r="U333" s="67" t="s">
        <v>4717</v>
      </c>
      <c r="V333" s="67" t="s">
        <v>3932</v>
      </c>
      <c r="W333" s="67" t="s">
        <v>3948</v>
      </c>
      <c r="X333" s="67" t="s">
        <v>3934</v>
      </c>
      <c r="Y333" s="67" t="s">
        <v>3945</v>
      </c>
      <c r="Z333" s="67" t="s">
        <v>4136</v>
      </c>
      <c r="AA333" s="67" t="s">
        <v>7173</v>
      </c>
      <c r="AB333" s="67" t="s">
        <v>7174</v>
      </c>
      <c r="AC333" s="67" t="s">
        <v>3939</v>
      </c>
      <c r="AD333" s="67" t="s">
        <v>3940</v>
      </c>
      <c r="AE333" s="67" t="s">
        <v>3941</v>
      </c>
      <c r="AF333" s="67" t="s">
        <v>3940</v>
      </c>
      <c r="AG333" s="67" t="s">
        <v>7175</v>
      </c>
      <c r="AH333" s="67" t="s">
        <v>7176</v>
      </c>
      <c r="AI333" s="67" t="s">
        <v>7177</v>
      </c>
      <c r="AJ333" s="67" t="s">
        <v>3945</v>
      </c>
    </row>
    <row r="334" spans="1:36" x14ac:dyDescent="0.2">
      <c r="A334" s="66" t="s">
        <v>3919</v>
      </c>
      <c r="B334" s="67" t="s">
        <v>7178</v>
      </c>
      <c r="C334" s="66" t="str">
        <f t="shared" si="5"/>
        <v>P.S. TIERRA BUENA</v>
      </c>
      <c r="D334" s="67" t="s">
        <v>3921</v>
      </c>
      <c r="E334" s="66" t="s">
        <v>7179</v>
      </c>
      <c r="F334" s="66" t="s">
        <v>7179</v>
      </c>
      <c r="G334" s="66" t="s">
        <v>3923</v>
      </c>
      <c r="H334" s="66" t="s">
        <v>3924</v>
      </c>
      <c r="I334" s="66" t="s">
        <v>947</v>
      </c>
      <c r="J334" s="68" t="s">
        <v>177</v>
      </c>
      <c r="K334" s="68" t="s">
        <v>178</v>
      </c>
      <c r="L334" s="68" t="s">
        <v>946</v>
      </c>
      <c r="M334" s="66" t="s">
        <v>7180</v>
      </c>
      <c r="N334" s="67" t="s">
        <v>3993</v>
      </c>
      <c r="O334" s="67" t="s">
        <v>4040</v>
      </c>
      <c r="P334" s="67" t="s">
        <v>3928</v>
      </c>
      <c r="Q334" s="67" t="s">
        <v>177</v>
      </c>
      <c r="R334" s="67" t="s">
        <v>6023</v>
      </c>
      <c r="S334" s="67" t="s">
        <v>7106</v>
      </c>
      <c r="T334" s="67" t="s">
        <v>6025</v>
      </c>
      <c r="U334" s="67" t="s">
        <v>6026</v>
      </c>
      <c r="V334" s="67" t="s">
        <v>3932</v>
      </c>
      <c r="W334" s="67" t="s">
        <v>7181</v>
      </c>
      <c r="X334" s="67" t="s">
        <v>3934</v>
      </c>
      <c r="Y334" s="67" t="s">
        <v>7182</v>
      </c>
      <c r="Z334" s="67" t="s">
        <v>5137</v>
      </c>
      <c r="AA334" s="67" t="s">
        <v>7183</v>
      </c>
      <c r="AB334" s="67" t="s">
        <v>7184</v>
      </c>
      <c r="AC334" s="67" t="s">
        <v>3939</v>
      </c>
      <c r="AD334" s="67" t="s">
        <v>3940</v>
      </c>
      <c r="AE334" s="67" t="s">
        <v>3941</v>
      </c>
      <c r="AF334" s="67" t="s">
        <v>3940</v>
      </c>
      <c r="AG334" s="67" t="s">
        <v>7185</v>
      </c>
      <c r="AH334" s="67" t="s">
        <v>7186</v>
      </c>
      <c r="AI334" s="67" t="s">
        <v>7187</v>
      </c>
      <c r="AJ334" s="67" t="s">
        <v>3945</v>
      </c>
    </row>
    <row r="335" spans="1:36" x14ac:dyDescent="0.2">
      <c r="A335" s="66" t="s">
        <v>3919</v>
      </c>
      <c r="B335" s="67" t="s">
        <v>7188</v>
      </c>
      <c r="C335" s="66" t="str">
        <f t="shared" si="5"/>
        <v>P.S. UWIJINT</v>
      </c>
      <c r="D335" s="67" t="s">
        <v>3921</v>
      </c>
      <c r="E335" s="66" t="s">
        <v>7189</v>
      </c>
      <c r="F335" s="66" t="s">
        <v>7189</v>
      </c>
      <c r="G335" s="66" t="s">
        <v>3923</v>
      </c>
      <c r="H335" s="66" t="s">
        <v>3924</v>
      </c>
      <c r="I335" s="66" t="s">
        <v>744</v>
      </c>
      <c r="J335" s="68" t="s">
        <v>151</v>
      </c>
      <c r="K335" s="68" t="s">
        <v>642</v>
      </c>
      <c r="L335" s="68" t="s">
        <v>743</v>
      </c>
      <c r="M335" s="66" t="s">
        <v>7190</v>
      </c>
      <c r="N335" s="67" t="s">
        <v>3949</v>
      </c>
      <c r="O335" s="67" t="s">
        <v>4312</v>
      </c>
      <c r="P335" s="67" t="s">
        <v>3928</v>
      </c>
      <c r="Q335" s="67" t="s">
        <v>151</v>
      </c>
      <c r="R335" s="67" t="s">
        <v>642</v>
      </c>
      <c r="S335" s="67" t="s">
        <v>743</v>
      </c>
      <c r="T335" s="67" t="s">
        <v>5588</v>
      </c>
      <c r="U335" s="67" t="s">
        <v>5589</v>
      </c>
      <c r="V335" s="67" t="s">
        <v>3932</v>
      </c>
      <c r="W335" s="67" t="s">
        <v>7191</v>
      </c>
      <c r="X335" s="67" t="s">
        <v>3934</v>
      </c>
      <c r="Y335" s="67" t="s">
        <v>3945</v>
      </c>
      <c r="Z335" s="67" t="s">
        <v>6035</v>
      </c>
      <c r="AA335" s="67" t="s">
        <v>4386</v>
      </c>
      <c r="AB335" s="67" t="s">
        <v>7192</v>
      </c>
      <c r="AC335" s="67" t="s">
        <v>3939</v>
      </c>
      <c r="AD335" s="67" t="s">
        <v>3940</v>
      </c>
      <c r="AE335" s="67" t="s">
        <v>3941</v>
      </c>
      <c r="AF335" s="67" t="s">
        <v>3940</v>
      </c>
      <c r="AG335" s="67" t="s">
        <v>7193</v>
      </c>
      <c r="AH335" s="67" t="s">
        <v>7194</v>
      </c>
      <c r="AI335" s="67" t="s">
        <v>7195</v>
      </c>
      <c r="AJ335" s="67" t="s">
        <v>3945</v>
      </c>
    </row>
    <row r="336" spans="1:36" x14ac:dyDescent="0.2">
      <c r="A336" s="66" t="s">
        <v>3919</v>
      </c>
      <c r="B336" s="67" t="s">
        <v>7196</v>
      </c>
      <c r="C336" s="66" t="str">
        <f t="shared" si="5"/>
        <v>P.S. JASANA POCCELIN</v>
      </c>
      <c r="D336" s="67" t="s">
        <v>3921</v>
      </c>
      <c r="E336" s="66" t="s">
        <v>7197</v>
      </c>
      <c r="F336" s="66" t="s">
        <v>7197</v>
      </c>
      <c r="G336" s="66" t="s">
        <v>3923</v>
      </c>
      <c r="H336" s="66" t="s">
        <v>3924</v>
      </c>
      <c r="I336" s="66" t="s">
        <v>498</v>
      </c>
      <c r="J336" s="68" t="s">
        <v>186</v>
      </c>
      <c r="K336" s="68" t="s">
        <v>496</v>
      </c>
      <c r="L336" s="68" t="s">
        <v>497</v>
      </c>
      <c r="M336" s="66" t="s">
        <v>7198</v>
      </c>
      <c r="N336" s="67" t="s">
        <v>4022</v>
      </c>
      <c r="O336" s="67" t="s">
        <v>4064</v>
      </c>
      <c r="P336" s="67" t="s">
        <v>4023</v>
      </c>
      <c r="Q336" s="67" t="s">
        <v>186</v>
      </c>
      <c r="R336" s="67" t="s">
        <v>193</v>
      </c>
      <c r="S336" s="67" t="s">
        <v>497</v>
      </c>
      <c r="T336" s="67" t="s">
        <v>4065</v>
      </c>
      <c r="U336" s="67" t="s">
        <v>4066</v>
      </c>
      <c r="V336" s="67" t="s">
        <v>3932</v>
      </c>
      <c r="W336" s="67" t="s">
        <v>7199</v>
      </c>
      <c r="X336" s="67" t="s">
        <v>3934</v>
      </c>
      <c r="Y336" s="67" t="s">
        <v>3945</v>
      </c>
      <c r="Z336" s="67" t="s">
        <v>4767</v>
      </c>
      <c r="AA336" s="67" t="s">
        <v>7200</v>
      </c>
      <c r="AB336" s="67" t="s">
        <v>7201</v>
      </c>
      <c r="AC336" s="67" t="s">
        <v>3939</v>
      </c>
      <c r="AD336" s="67" t="s">
        <v>3940</v>
      </c>
      <c r="AE336" s="67" t="s">
        <v>3941</v>
      </c>
      <c r="AF336" s="67" t="s">
        <v>3940</v>
      </c>
      <c r="AG336" s="67" t="s">
        <v>7202</v>
      </c>
      <c r="AH336" s="67" t="s">
        <v>7203</v>
      </c>
      <c r="AI336" s="67" t="s">
        <v>7204</v>
      </c>
      <c r="AJ336" s="67" t="s">
        <v>3945</v>
      </c>
    </row>
    <row r="337" spans="1:36" x14ac:dyDescent="0.2">
      <c r="A337" s="66" t="s">
        <v>3919</v>
      </c>
      <c r="B337" s="67" t="s">
        <v>7205</v>
      </c>
      <c r="C337" s="66" t="str">
        <f t="shared" si="5"/>
        <v>C.S. CUSIPATA</v>
      </c>
      <c r="D337" s="67" t="s">
        <v>4128</v>
      </c>
      <c r="E337" s="66" t="s">
        <v>960</v>
      </c>
      <c r="F337" s="66" t="s">
        <v>960</v>
      </c>
      <c r="G337" s="66" t="s">
        <v>4129</v>
      </c>
      <c r="H337" s="66" t="s">
        <v>3924</v>
      </c>
      <c r="I337" s="66" t="s">
        <v>961</v>
      </c>
      <c r="J337" s="68" t="s">
        <v>264</v>
      </c>
      <c r="K337" s="68" t="s">
        <v>959</v>
      </c>
      <c r="L337" s="68" t="s">
        <v>960</v>
      </c>
      <c r="M337" s="66" t="s">
        <v>7206</v>
      </c>
      <c r="N337" s="67" t="s">
        <v>4064</v>
      </c>
      <c r="O337" s="67" t="s">
        <v>3951</v>
      </c>
      <c r="P337" s="67" t="s">
        <v>4312</v>
      </c>
      <c r="Q337" s="67" t="s">
        <v>264</v>
      </c>
      <c r="R337" s="67" t="s">
        <v>4469</v>
      </c>
      <c r="S337" s="67" t="s">
        <v>2493</v>
      </c>
      <c r="T337" s="67" t="s">
        <v>4470</v>
      </c>
      <c r="U337" s="67" t="s">
        <v>4471</v>
      </c>
      <c r="V337" s="67" t="s">
        <v>4135</v>
      </c>
      <c r="W337" s="67" t="s">
        <v>7207</v>
      </c>
      <c r="X337" s="67" t="s">
        <v>3934</v>
      </c>
      <c r="Y337" s="67" t="s">
        <v>4473</v>
      </c>
      <c r="Z337" s="67" t="s">
        <v>4474</v>
      </c>
      <c r="AA337" s="67" t="s">
        <v>7208</v>
      </c>
      <c r="AB337" s="67" t="s">
        <v>7209</v>
      </c>
      <c r="AC337" s="67" t="s">
        <v>3939</v>
      </c>
      <c r="AD337" s="67" t="s">
        <v>3940</v>
      </c>
      <c r="AE337" s="67" t="s">
        <v>3941</v>
      </c>
      <c r="AF337" s="67" t="s">
        <v>3940</v>
      </c>
      <c r="AG337" s="67" t="s">
        <v>7210</v>
      </c>
      <c r="AH337" s="67" t="s">
        <v>7211</v>
      </c>
      <c r="AI337" s="67" t="s">
        <v>7212</v>
      </c>
      <c r="AJ337" s="67" t="s">
        <v>3945</v>
      </c>
    </row>
    <row r="338" spans="1:36" x14ac:dyDescent="0.2">
      <c r="A338" s="66" t="s">
        <v>3919</v>
      </c>
      <c r="B338" s="67" t="s">
        <v>7213</v>
      </c>
      <c r="C338" s="66" t="str">
        <f t="shared" si="5"/>
        <v>P.S. PUERTO AMISTAD</v>
      </c>
      <c r="D338" s="67" t="s">
        <v>3921</v>
      </c>
      <c r="E338" s="66" t="s">
        <v>7214</v>
      </c>
      <c r="F338" s="66" t="s">
        <v>7214</v>
      </c>
      <c r="G338" s="66" t="s">
        <v>3923</v>
      </c>
      <c r="H338" s="66" t="s">
        <v>3924</v>
      </c>
      <c r="I338" s="66" t="s">
        <v>963</v>
      </c>
      <c r="J338" s="68" t="s">
        <v>198</v>
      </c>
      <c r="K338" s="68" t="s">
        <v>873</v>
      </c>
      <c r="L338" s="68" t="s">
        <v>962</v>
      </c>
      <c r="M338" s="66" t="s">
        <v>7215</v>
      </c>
      <c r="N338" s="67" t="s">
        <v>4076</v>
      </c>
      <c r="O338" s="67" t="s">
        <v>3928</v>
      </c>
      <c r="P338" s="67" t="s">
        <v>4208</v>
      </c>
      <c r="Q338" s="67" t="s">
        <v>198</v>
      </c>
      <c r="R338" s="67" t="s">
        <v>873</v>
      </c>
      <c r="S338" s="67" t="s">
        <v>7216</v>
      </c>
      <c r="T338" s="67" t="s">
        <v>7217</v>
      </c>
      <c r="U338" s="67" t="s">
        <v>7218</v>
      </c>
      <c r="V338" s="67" t="s">
        <v>3932</v>
      </c>
      <c r="W338" s="67" t="s">
        <v>3940</v>
      </c>
      <c r="X338" s="67" t="s">
        <v>3934</v>
      </c>
      <c r="Y338" s="67" t="s">
        <v>7219</v>
      </c>
      <c r="Z338" s="67" t="s">
        <v>4081</v>
      </c>
      <c r="AA338" s="67" t="s">
        <v>3954</v>
      </c>
      <c r="AB338" s="67" t="s">
        <v>7220</v>
      </c>
      <c r="AC338" s="67" t="s">
        <v>3939</v>
      </c>
      <c r="AD338" s="67" t="s">
        <v>3940</v>
      </c>
      <c r="AE338" s="67" t="s">
        <v>3941</v>
      </c>
      <c r="AF338" s="67" t="s">
        <v>3940</v>
      </c>
      <c r="AG338" s="67" t="s">
        <v>7221</v>
      </c>
      <c r="AH338" s="67" t="s">
        <v>7222</v>
      </c>
      <c r="AI338" s="67" t="s">
        <v>7223</v>
      </c>
      <c r="AJ338" s="67" t="s">
        <v>3945</v>
      </c>
    </row>
    <row r="339" spans="1:36" x14ac:dyDescent="0.2">
      <c r="A339" s="66" t="s">
        <v>3919</v>
      </c>
      <c r="B339" s="67" t="s">
        <v>7224</v>
      </c>
      <c r="C339" s="66" t="str">
        <f t="shared" si="5"/>
        <v>P.S. PUCALA</v>
      </c>
      <c r="D339" s="67" t="s">
        <v>3921</v>
      </c>
      <c r="E339" s="66" t="s">
        <v>1961</v>
      </c>
      <c r="F339" s="66" t="s">
        <v>1961</v>
      </c>
      <c r="G339" s="66" t="s">
        <v>3923</v>
      </c>
      <c r="H339" s="66" t="s">
        <v>3924</v>
      </c>
      <c r="I339" s="66" t="s">
        <v>965</v>
      </c>
      <c r="J339" s="68" t="s">
        <v>147</v>
      </c>
      <c r="K339" s="68" t="s">
        <v>148</v>
      </c>
      <c r="L339" s="68" t="s">
        <v>964</v>
      </c>
      <c r="M339" s="66" t="s">
        <v>7225</v>
      </c>
      <c r="N339" s="67" t="s">
        <v>3926</v>
      </c>
      <c r="O339" s="67" t="s">
        <v>4311</v>
      </c>
      <c r="P339" s="67" t="s">
        <v>4023</v>
      </c>
      <c r="Q339" s="67" t="s">
        <v>147</v>
      </c>
      <c r="R339" s="67" t="s">
        <v>1987</v>
      </c>
      <c r="S339" s="67" t="s">
        <v>437</v>
      </c>
      <c r="T339" s="67" t="s">
        <v>3930</v>
      </c>
      <c r="U339" s="67" t="s">
        <v>3931</v>
      </c>
      <c r="V339" s="67" t="s">
        <v>3932</v>
      </c>
      <c r="W339" s="67" t="s">
        <v>3933</v>
      </c>
      <c r="X339" s="67" t="s">
        <v>3934</v>
      </c>
      <c r="Y339" s="67" t="s">
        <v>4707</v>
      </c>
      <c r="Z339" s="67" t="s">
        <v>3936</v>
      </c>
      <c r="AA339" s="67" t="s">
        <v>7226</v>
      </c>
      <c r="AB339" s="67" t="s">
        <v>7227</v>
      </c>
      <c r="AC339" s="67" t="s">
        <v>3939</v>
      </c>
      <c r="AD339" s="67" t="s">
        <v>3940</v>
      </c>
      <c r="AE339" s="67" t="s">
        <v>3941</v>
      </c>
      <c r="AF339" s="67" t="s">
        <v>3940</v>
      </c>
      <c r="AG339" s="67" t="s">
        <v>7228</v>
      </c>
      <c r="AH339" s="67" t="s">
        <v>7229</v>
      </c>
      <c r="AI339" s="67" t="s">
        <v>7230</v>
      </c>
      <c r="AJ339" s="67" t="s">
        <v>3945</v>
      </c>
    </row>
    <row r="340" spans="1:36" x14ac:dyDescent="0.2">
      <c r="A340" s="66" t="s">
        <v>3919</v>
      </c>
      <c r="B340" s="67" t="s">
        <v>7231</v>
      </c>
      <c r="C340" s="66" t="str">
        <f t="shared" si="5"/>
        <v>P.S. MAMONAQUIHUA</v>
      </c>
      <c r="D340" s="67" t="s">
        <v>3921</v>
      </c>
      <c r="E340" s="66" t="s">
        <v>7232</v>
      </c>
      <c r="F340" s="66" t="s">
        <v>7232</v>
      </c>
      <c r="G340" s="66" t="s">
        <v>3923</v>
      </c>
      <c r="H340" s="66" t="s">
        <v>3924</v>
      </c>
      <c r="I340" s="66" t="s">
        <v>250</v>
      </c>
      <c r="J340" s="68" t="s">
        <v>181</v>
      </c>
      <c r="K340" s="68" t="s">
        <v>248</v>
      </c>
      <c r="L340" s="68" t="s">
        <v>249</v>
      </c>
      <c r="M340" s="66" t="s">
        <v>7233</v>
      </c>
      <c r="N340" s="67" t="s">
        <v>4007</v>
      </c>
      <c r="O340" s="67" t="s">
        <v>4040</v>
      </c>
      <c r="P340" s="67" t="s">
        <v>4160</v>
      </c>
      <c r="Q340" s="67" t="s">
        <v>181</v>
      </c>
      <c r="R340" s="67" t="s">
        <v>248</v>
      </c>
      <c r="S340" s="67" t="s">
        <v>249</v>
      </c>
      <c r="T340" s="67" t="s">
        <v>4009</v>
      </c>
      <c r="U340" s="67" t="s">
        <v>4010</v>
      </c>
      <c r="V340" s="67" t="s">
        <v>3932</v>
      </c>
      <c r="W340" s="67" t="s">
        <v>7234</v>
      </c>
      <c r="X340" s="67" t="s">
        <v>3934</v>
      </c>
      <c r="Y340" s="67" t="s">
        <v>4162</v>
      </c>
      <c r="Z340" s="67" t="s">
        <v>4013</v>
      </c>
      <c r="AA340" s="67" t="s">
        <v>3954</v>
      </c>
      <c r="AB340" s="67" t="s">
        <v>7235</v>
      </c>
      <c r="AC340" s="67" t="s">
        <v>3939</v>
      </c>
      <c r="AD340" s="67" t="s">
        <v>3940</v>
      </c>
      <c r="AE340" s="67" t="s">
        <v>3941</v>
      </c>
      <c r="AF340" s="67" t="s">
        <v>3940</v>
      </c>
      <c r="AG340" s="67" t="s">
        <v>7236</v>
      </c>
      <c r="AH340" s="67" t="s">
        <v>7237</v>
      </c>
      <c r="AI340" s="67" t="s">
        <v>7238</v>
      </c>
      <c r="AJ340" s="67" t="s">
        <v>3945</v>
      </c>
    </row>
    <row r="341" spans="1:36" x14ac:dyDescent="0.2">
      <c r="A341" s="66" t="s">
        <v>3919</v>
      </c>
      <c r="B341" s="67" t="s">
        <v>7239</v>
      </c>
      <c r="C341" s="66" t="str">
        <f t="shared" si="5"/>
        <v>P.S. MANGAYPA</v>
      </c>
      <c r="D341" s="67" t="s">
        <v>3921</v>
      </c>
      <c r="E341" s="66" t="s">
        <v>7240</v>
      </c>
      <c r="F341" s="66" t="s">
        <v>7240</v>
      </c>
      <c r="G341" s="66" t="s">
        <v>3923</v>
      </c>
      <c r="H341" s="66" t="s">
        <v>3924</v>
      </c>
      <c r="I341" s="66" t="s">
        <v>967</v>
      </c>
      <c r="J341" s="68" t="s">
        <v>147</v>
      </c>
      <c r="K341" s="68" t="s">
        <v>459</v>
      </c>
      <c r="L341" s="68" t="s">
        <v>966</v>
      </c>
      <c r="M341" s="66" t="s">
        <v>7241</v>
      </c>
      <c r="N341" s="67" t="s">
        <v>3926</v>
      </c>
      <c r="O341" s="67" t="s">
        <v>4363</v>
      </c>
      <c r="P341" s="67" t="s">
        <v>3928</v>
      </c>
      <c r="Q341" s="67" t="s">
        <v>147</v>
      </c>
      <c r="R341" s="67" t="s">
        <v>459</v>
      </c>
      <c r="S341" s="67" t="s">
        <v>1670</v>
      </c>
      <c r="T341" s="67" t="s">
        <v>4716</v>
      </c>
      <c r="U341" s="67" t="s">
        <v>4717</v>
      </c>
      <c r="V341" s="67" t="s">
        <v>3932</v>
      </c>
      <c r="W341" s="67" t="s">
        <v>7242</v>
      </c>
      <c r="X341" s="67" t="s">
        <v>3934</v>
      </c>
      <c r="Y341" s="67" t="s">
        <v>3945</v>
      </c>
      <c r="Z341" s="67" t="s">
        <v>4201</v>
      </c>
      <c r="AA341" s="67" t="s">
        <v>7243</v>
      </c>
      <c r="AB341" s="67" t="s">
        <v>7244</v>
      </c>
      <c r="AC341" s="67" t="s">
        <v>3939</v>
      </c>
      <c r="AD341" s="67" t="s">
        <v>3940</v>
      </c>
      <c r="AE341" s="67" t="s">
        <v>3941</v>
      </c>
      <c r="AF341" s="67" t="s">
        <v>3940</v>
      </c>
      <c r="AG341" s="67" t="s">
        <v>7245</v>
      </c>
      <c r="AH341" s="67" t="s">
        <v>7246</v>
      </c>
      <c r="AI341" s="67" t="s">
        <v>7247</v>
      </c>
      <c r="AJ341" s="67" t="s">
        <v>3945</v>
      </c>
    </row>
    <row r="342" spans="1:36" x14ac:dyDescent="0.2">
      <c r="A342" s="66" t="s">
        <v>3919</v>
      </c>
      <c r="B342" s="67" t="s">
        <v>7248</v>
      </c>
      <c r="C342" s="66" t="str">
        <f t="shared" si="5"/>
        <v>P.S. NINA CORANI</v>
      </c>
      <c r="D342" s="67" t="s">
        <v>3921</v>
      </c>
      <c r="E342" s="66" t="s">
        <v>7249</v>
      </c>
      <c r="F342" s="66" t="s">
        <v>7249</v>
      </c>
      <c r="G342" s="66" t="s">
        <v>3923</v>
      </c>
      <c r="H342" s="66" t="s">
        <v>3924</v>
      </c>
      <c r="I342" s="66" t="s">
        <v>970</v>
      </c>
      <c r="J342" s="68" t="s">
        <v>186</v>
      </c>
      <c r="K342" s="68" t="s">
        <v>968</v>
      </c>
      <c r="L342" s="68" t="s">
        <v>969</v>
      </c>
      <c r="M342" s="66" t="s">
        <v>7250</v>
      </c>
      <c r="N342" s="67" t="s">
        <v>4022</v>
      </c>
      <c r="O342" s="67" t="s">
        <v>4323</v>
      </c>
      <c r="P342" s="67" t="s">
        <v>4023</v>
      </c>
      <c r="Q342" s="67" t="s">
        <v>186</v>
      </c>
      <c r="R342" s="67" t="s">
        <v>968</v>
      </c>
      <c r="S342" s="67" t="s">
        <v>2937</v>
      </c>
      <c r="T342" s="67" t="s">
        <v>5052</v>
      </c>
      <c r="U342" s="67" t="s">
        <v>5053</v>
      </c>
      <c r="V342" s="67" t="s">
        <v>3932</v>
      </c>
      <c r="W342" s="67" t="s">
        <v>3940</v>
      </c>
      <c r="X342" s="67" t="s">
        <v>3934</v>
      </c>
      <c r="Y342" s="67" t="s">
        <v>3945</v>
      </c>
      <c r="Z342" s="67" t="s">
        <v>7251</v>
      </c>
      <c r="AA342" s="67" t="s">
        <v>5055</v>
      </c>
      <c r="AB342" s="67" t="s">
        <v>7252</v>
      </c>
      <c r="AC342" s="67" t="s">
        <v>3939</v>
      </c>
      <c r="AD342" s="67" t="s">
        <v>3940</v>
      </c>
      <c r="AE342" s="67" t="s">
        <v>3941</v>
      </c>
      <c r="AF342" s="67" t="s">
        <v>3940</v>
      </c>
      <c r="AG342" s="67" t="s">
        <v>7253</v>
      </c>
      <c r="AH342" s="67" t="s">
        <v>7254</v>
      </c>
      <c r="AI342" s="67" t="s">
        <v>7255</v>
      </c>
      <c r="AJ342" s="67" t="s">
        <v>3945</v>
      </c>
    </row>
    <row r="343" spans="1:36" x14ac:dyDescent="0.2">
      <c r="A343" s="66" t="s">
        <v>3919</v>
      </c>
      <c r="B343" s="67" t="s">
        <v>7256</v>
      </c>
      <c r="C343" s="66" t="str">
        <f t="shared" si="5"/>
        <v>P.S. OCOÑA</v>
      </c>
      <c r="D343" s="67" t="s">
        <v>3921</v>
      </c>
      <c r="E343" s="66" t="s">
        <v>1547</v>
      </c>
      <c r="F343" s="66" t="s">
        <v>1547</v>
      </c>
      <c r="G343" s="66" t="s">
        <v>3923</v>
      </c>
      <c r="H343" s="66" t="s">
        <v>3924</v>
      </c>
      <c r="I343" s="66" t="s">
        <v>286</v>
      </c>
      <c r="J343" s="68" t="s">
        <v>186</v>
      </c>
      <c r="K343" s="68" t="s">
        <v>284</v>
      </c>
      <c r="L343" s="68" t="s">
        <v>285</v>
      </c>
      <c r="M343" s="66" t="s">
        <v>7257</v>
      </c>
      <c r="N343" s="67" t="s">
        <v>4022</v>
      </c>
      <c r="O343" s="67" t="s">
        <v>4146</v>
      </c>
      <c r="P343" s="67" t="s">
        <v>3951</v>
      </c>
      <c r="Q343" s="67" t="s">
        <v>186</v>
      </c>
      <c r="R343" s="67" t="s">
        <v>4254</v>
      </c>
      <c r="S343" s="67" t="s">
        <v>7258</v>
      </c>
      <c r="T343" s="67" t="s">
        <v>4255</v>
      </c>
      <c r="U343" s="67" t="s">
        <v>4256</v>
      </c>
      <c r="V343" s="67" t="s">
        <v>3932</v>
      </c>
      <c r="W343" s="67" t="s">
        <v>3940</v>
      </c>
      <c r="X343" s="67" t="s">
        <v>3934</v>
      </c>
      <c r="Y343" s="67" t="s">
        <v>3945</v>
      </c>
      <c r="Z343" s="67" t="s">
        <v>7259</v>
      </c>
      <c r="AA343" s="67" t="s">
        <v>7260</v>
      </c>
      <c r="AB343" s="67" t="s">
        <v>7261</v>
      </c>
      <c r="AC343" s="67" t="s">
        <v>3939</v>
      </c>
      <c r="AD343" s="67" t="s">
        <v>3940</v>
      </c>
      <c r="AE343" s="67" t="s">
        <v>3941</v>
      </c>
      <c r="AF343" s="67" t="s">
        <v>3940</v>
      </c>
      <c r="AG343" s="67" t="s">
        <v>3945</v>
      </c>
      <c r="AH343" s="67" t="s">
        <v>3945</v>
      </c>
      <c r="AI343" s="67" t="s">
        <v>3945</v>
      </c>
      <c r="AJ343" s="67" t="s">
        <v>3945</v>
      </c>
    </row>
    <row r="344" spans="1:36" x14ac:dyDescent="0.2">
      <c r="A344" s="66" t="s">
        <v>3919</v>
      </c>
      <c r="B344" s="67" t="s">
        <v>7262</v>
      </c>
      <c r="C344" s="66" t="str">
        <f t="shared" si="5"/>
        <v>C.S. PROGRESO</v>
      </c>
      <c r="D344" s="67" t="s">
        <v>4128</v>
      </c>
      <c r="E344" s="66" t="s">
        <v>1543</v>
      </c>
      <c r="F344" s="66" t="s">
        <v>1543</v>
      </c>
      <c r="G344" s="66" t="s">
        <v>4129</v>
      </c>
      <c r="H344" s="66" t="s">
        <v>3924</v>
      </c>
      <c r="I344" s="66" t="s">
        <v>975</v>
      </c>
      <c r="J344" s="68" t="s">
        <v>186</v>
      </c>
      <c r="K344" s="68" t="s">
        <v>189</v>
      </c>
      <c r="L344" s="68" t="s">
        <v>974</v>
      </c>
      <c r="M344" s="66" t="s">
        <v>7263</v>
      </c>
      <c r="N344" s="67" t="s">
        <v>4022</v>
      </c>
      <c r="O344" s="67" t="s">
        <v>4040</v>
      </c>
      <c r="P344" s="67" t="s">
        <v>3928</v>
      </c>
      <c r="Q344" s="67" t="s">
        <v>186</v>
      </c>
      <c r="R344" s="67" t="s">
        <v>189</v>
      </c>
      <c r="S344" s="67" t="s">
        <v>974</v>
      </c>
      <c r="T344" s="67" t="s">
        <v>4041</v>
      </c>
      <c r="U344" s="67" t="s">
        <v>4042</v>
      </c>
      <c r="V344" s="67" t="s">
        <v>4135</v>
      </c>
      <c r="W344" s="67" t="s">
        <v>3940</v>
      </c>
      <c r="X344" s="67" t="s">
        <v>3934</v>
      </c>
      <c r="Y344" s="67" t="s">
        <v>3945</v>
      </c>
      <c r="Z344" s="67" t="s">
        <v>7264</v>
      </c>
      <c r="AA344" s="67" t="s">
        <v>7265</v>
      </c>
      <c r="AB344" s="67" t="s">
        <v>7266</v>
      </c>
      <c r="AC344" s="67" t="s">
        <v>3939</v>
      </c>
      <c r="AD344" s="67" t="s">
        <v>3940</v>
      </c>
      <c r="AE344" s="67" t="s">
        <v>3941</v>
      </c>
      <c r="AF344" s="67" t="s">
        <v>3940</v>
      </c>
      <c r="AG344" s="67" t="s">
        <v>7267</v>
      </c>
      <c r="AH344" s="67" t="s">
        <v>7268</v>
      </c>
      <c r="AI344" s="67" t="s">
        <v>7269</v>
      </c>
      <c r="AJ344" s="67" t="s">
        <v>3945</v>
      </c>
    </row>
    <row r="345" spans="1:36" x14ac:dyDescent="0.2">
      <c r="A345" s="66" t="s">
        <v>3919</v>
      </c>
      <c r="B345" s="67" t="s">
        <v>7270</v>
      </c>
      <c r="C345" s="66" t="str">
        <f t="shared" si="5"/>
        <v>P.S. QUELLAHUYO POMAOCA</v>
      </c>
      <c r="D345" s="67" t="s">
        <v>3921</v>
      </c>
      <c r="E345" s="66" t="s">
        <v>7271</v>
      </c>
      <c r="F345" s="66" t="s">
        <v>7271</v>
      </c>
      <c r="G345" s="66" t="s">
        <v>3923</v>
      </c>
      <c r="H345" s="66" t="s">
        <v>3924</v>
      </c>
      <c r="I345" s="66" t="s">
        <v>192</v>
      </c>
      <c r="J345" s="68" t="s">
        <v>186</v>
      </c>
      <c r="K345" s="68" t="s">
        <v>191</v>
      </c>
      <c r="L345" s="68" t="s">
        <v>191</v>
      </c>
      <c r="M345" s="66" t="s">
        <v>7272</v>
      </c>
      <c r="N345" s="67" t="s">
        <v>4022</v>
      </c>
      <c r="O345" s="67" t="s">
        <v>3950</v>
      </c>
      <c r="P345" s="67" t="s">
        <v>4023</v>
      </c>
      <c r="Q345" s="67" t="s">
        <v>186</v>
      </c>
      <c r="R345" s="67" t="s">
        <v>496</v>
      </c>
      <c r="S345" s="67" t="s">
        <v>191</v>
      </c>
      <c r="T345" s="67" t="s">
        <v>4054</v>
      </c>
      <c r="U345" s="67" t="s">
        <v>4055</v>
      </c>
      <c r="V345" s="67" t="s">
        <v>3932</v>
      </c>
      <c r="W345" s="67" t="s">
        <v>3969</v>
      </c>
      <c r="X345" s="67" t="s">
        <v>3934</v>
      </c>
      <c r="Y345" s="67" t="s">
        <v>3945</v>
      </c>
      <c r="Z345" s="67" t="s">
        <v>4056</v>
      </c>
      <c r="AA345" s="67" t="s">
        <v>7273</v>
      </c>
      <c r="AB345" s="67" t="s">
        <v>7274</v>
      </c>
      <c r="AC345" s="67" t="s">
        <v>3939</v>
      </c>
      <c r="AD345" s="67" t="s">
        <v>3940</v>
      </c>
      <c r="AE345" s="67" t="s">
        <v>3941</v>
      </c>
      <c r="AF345" s="67" t="s">
        <v>3940</v>
      </c>
      <c r="AG345" s="67" t="s">
        <v>7275</v>
      </c>
      <c r="AH345" s="67" t="s">
        <v>7276</v>
      </c>
      <c r="AI345" s="67" t="s">
        <v>7277</v>
      </c>
      <c r="AJ345" s="67" t="s">
        <v>3945</v>
      </c>
    </row>
    <row r="346" spans="1:36" x14ac:dyDescent="0.2">
      <c r="A346" s="66" t="s">
        <v>3919</v>
      </c>
      <c r="B346" s="67" t="s">
        <v>7278</v>
      </c>
      <c r="C346" s="66" t="str">
        <f t="shared" si="5"/>
        <v>P.S. EL CUCHO</v>
      </c>
      <c r="D346" s="67" t="s">
        <v>3921</v>
      </c>
      <c r="E346" s="66" t="s">
        <v>7279</v>
      </c>
      <c r="F346" s="66" t="s">
        <v>7279</v>
      </c>
      <c r="G346" s="66" t="s">
        <v>3923</v>
      </c>
      <c r="H346" s="66" t="s">
        <v>3924</v>
      </c>
      <c r="I346" s="66" t="s">
        <v>976</v>
      </c>
      <c r="J346" s="68" t="s">
        <v>196</v>
      </c>
      <c r="K346" s="68" t="s">
        <v>311</v>
      </c>
      <c r="L346" s="68" t="s">
        <v>404</v>
      </c>
      <c r="M346" s="66" t="s">
        <v>7280</v>
      </c>
      <c r="N346" s="67" t="s">
        <v>4145</v>
      </c>
      <c r="O346" s="67" t="s">
        <v>4208</v>
      </c>
      <c r="P346" s="67" t="s">
        <v>3951</v>
      </c>
      <c r="Q346" s="67" t="s">
        <v>196</v>
      </c>
      <c r="R346" s="67" t="s">
        <v>311</v>
      </c>
      <c r="S346" s="67" t="s">
        <v>404</v>
      </c>
      <c r="T346" s="67" t="s">
        <v>4147</v>
      </c>
      <c r="U346" s="67" t="s">
        <v>4148</v>
      </c>
      <c r="V346" s="67" t="s">
        <v>3932</v>
      </c>
      <c r="W346" s="67" t="s">
        <v>3948</v>
      </c>
      <c r="X346" s="67" t="s">
        <v>3934</v>
      </c>
      <c r="Y346" s="67" t="s">
        <v>3945</v>
      </c>
      <c r="Z346" s="67" t="s">
        <v>4302</v>
      </c>
      <c r="AA346" s="67" t="s">
        <v>4303</v>
      </c>
      <c r="AB346" s="67" t="s">
        <v>7281</v>
      </c>
      <c r="AC346" s="67" t="s">
        <v>3939</v>
      </c>
      <c r="AD346" s="67" t="s">
        <v>3940</v>
      </c>
      <c r="AE346" s="67" t="s">
        <v>3941</v>
      </c>
      <c r="AF346" s="67" t="s">
        <v>3940</v>
      </c>
      <c r="AG346" s="67" t="s">
        <v>7282</v>
      </c>
      <c r="AH346" s="67" t="s">
        <v>7283</v>
      </c>
      <c r="AI346" s="67" t="s">
        <v>7284</v>
      </c>
      <c r="AJ346" s="67" t="s">
        <v>3945</v>
      </c>
    </row>
    <row r="347" spans="1:36" x14ac:dyDescent="0.2">
      <c r="A347" s="66" t="s">
        <v>3919</v>
      </c>
      <c r="B347" s="67" t="s">
        <v>7285</v>
      </c>
      <c r="C347" s="66" t="str">
        <f t="shared" si="5"/>
        <v>P.S. MAGDALENA NUEVA</v>
      </c>
      <c r="D347" s="67" t="s">
        <v>3921</v>
      </c>
      <c r="E347" s="66" t="s">
        <v>7286</v>
      </c>
      <c r="F347" s="66" t="s">
        <v>7287</v>
      </c>
      <c r="G347" s="66" t="s">
        <v>3923</v>
      </c>
      <c r="H347" s="66" t="s">
        <v>3924</v>
      </c>
      <c r="I347" s="66" t="s">
        <v>454</v>
      </c>
      <c r="J347" s="68" t="s">
        <v>223</v>
      </c>
      <c r="K347" s="68" t="s">
        <v>450</v>
      </c>
      <c r="L347" s="68" t="s">
        <v>453</v>
      </c>
      <c r="M347" s="66" t="s">
        <v>7288</v>
      </c>
      <c r="N347" s="67" t="s">
        <v>4117</v>
      </c>
      <c r="O347" s="67" t="s">
        <v>4023</v>
      </c>
      <c r="P347" s="67" t="s">
        <v>3928</v>
      </c>
      <c r="Q347" s="67" t="s">
        <v>223</v>
      </c>
      <c r="R347" s="67" t="s">
        <v>5935</v>
      </c>
      <c r="S347" s="67" t="s">
        <v>7286</v>
      </c>
      <c r="T347" s="67" t="s">
        <v>5936</v>
      </c>
      <c r="U347" s="67" t="s">
        <v>5937</v>
      </c>
      <c r="V347" s="67" t="s">
        <v>3968</v>
      </c>
      <c r="W347" s="67" t="s">
        <v>7289</v>
      </c>
      <c r="X347" s="67" t="s">
        <v>3934</v>
      </c>
      <c r="Y347" s="67" t="s">
        <v>7290</v>
      </c>
      <c r="Z347" s="67" t="s">
        <v>3936</v>
      </c>
      <c r="AA347" s="67" t="s">
        <v>3954</v>
      </c>
      <c r="AB347" s="67" t="s">
        <v>7291</v>
      </c>
      <c r="AC347" s="67" t="s">
        <v>3939</v>
      </c>
      <c r="AD347" s="67" t="s">
        <v>3940</v>
      </c>
      <c r="AE347" s="67" t="s">
        <v>3941</v>
      </c>
      <c r="AF347" s="67" t="s">
        <v>3940</v>
      </c>
      <c r="AG347" s="67" t="s">
        <v>7292</v>
      </c>
      <c r="AH347" s="67" t="s">
        <v>7293</v>
      </c>
      <c r="AI347" s="67" t="s">
        <v>7294</v>
      </c>
      <c r="AJ347" s="67" t="s">
        <v>3945</v>
      </c>
    </row>
    <row r="348" spans="1:36" x14ac:dyDescent="0.2">
      <c r="A348" s="66" t="s">
        <v>3919</v>
      </c>
      <c r="B348" s="67" t="s">
        <v>7295</v>
      </c>
      <c r="C348" s="66" t="str">
        <f t="shared" si="5"/>
        <v>C.S. LOCROJA</v>
      </c>
      <c r="D348" s="67" t="s">
        <v>4128</v>
      </c>
      <c r="E348" s="66" t="s">
        <v>980</v>
      </c>
      <c r="F348" s="66" t="s">
        <v>980</v>
      </c>
      <c r="G348" s="66" t="s">
        <v>4129</v>
      </c>
      <c r="H348" s="66" t="s">
        <v>3924</v>
      </c>
      <c r="I348" s="66" t="s">
        <v>981</v>
      </c>
      <c r="J348" s="68" t="s">
        <v>348</v>
      </c>
      <c r="K348" s="68" t="s">
        <v>979</v>
      </c>
      <c r="L348" s="68" t="s">
        <v>980</v>
      </c>
      <c r="M348" s="66" t="s">
        <v>7296</v>
      </c>
      <c r="N348" s="67" t="s">
        <v>3927</v>
      </c>
      <c r="O348" s="67" t="s">
        <v>4208</v>
      </c>
      <c r="P348" s="67" t="s">
        <v>3951</v>
      </c>
      <c r="Q348" s="67" t="s">
        <v>348</v>
      </c>
      <c r="R348" s="67" t="s">
        <v>979</v>
      </c>
      <c r="S348" s="67" t="s">
        <v>979</v>
      </c>
      <c r="T348" s="67" t="s">
        <v>4712</v>
      </c>
      <c r="U348" s="67" t="s">
        <v>7297</v>
      </c>
      <c r="V348" s="67" t="s">
        <v>4135</v>
      </c>
      <c r="W348" s="67" t="s">
        <v>7298</v>
      </c>
      <c r="X348" s="67" t="s">
        <v>3934</v>
      </c>
      <c r="Y348" s="67" t="s">
        <v>3945</v>
      </c>
      <c r="Z348" s="67" t="s">
        <v>4136</v>
      </c>
      <c r="AA348" s="67" t="s">
        <v>7299</v>
      </c>
      <c r="AB348" s="67" t="s">
        <v>7300</v>
      </c>
      <c r="AC348" s="67" t="s">
        <v>3939</v>
      </c>
      <c r="AD348" s="67" t="s">
        <v>3940</v>
      </c>
      <c r="AE348" s="67" t="s">
        <v>3941</v>
      </c>
      <c r="AF348" s="67" t="s">
        <v>3940</v>
      </c>
      <c r="AG348" s="67" t="s">
        <v>7301</v>
      </c>
      <c r="AH348" s="67" t="s">
        <v>7302</v>
      </c>
      <c r="AI348" s="67" t="s">
        <v>7303</v>
      </c>
      <c r="AJ348" s="67" t="s">
        <v>3945</v>
      </c>
    </row>
    <row r="349" spans="1:36" x14ac:dyDescent="0.2">
      <c r="A349" s="66" t="s">
        <v>3919</v>
      </c>
      <c r="B349" s="67" t="s">
        <v>7304</v>
      </c>
      <c r="C349" s="66" t="str">
        <f t="shared" si="5"/>
        <v>P.S. HEROINAS TOLEDO</v>
      </c>
      <c r="D349" s="67" t="s">
        <v>3921</v>
      </c>
      <c r="E349" s="66" t="s">
        <v>982</v>
      </c>
      <c r="F349" s="66" t="s">
        <v>982</v>
      </c>
      <c r="G349" s="66" t="s">
        <v>3923</v>
      </c>
      <c r="H349" s="66" t="s">
        <v>3924</v>
      </c>
      <c r="I349" s="66" t="s">
        <v>983</v>
      </c>
      <c r="J349" s="68" t="s">
        <v>156</v>
      </c>
      <c r="K349" s="68" t="s">
        <v>567</v>
      </c>
      <c r="L349" s="68" t="s">
        <v>982</v>
      </c>
      <c r="M349" s="66" t="s">
        <v>7305</v>
      </c>
      <c r="N349" s="67" t="s">
        <v>3963</v>
      </c>
      <c r="O349" s="67" t="s">
        <v>3951</v>
      </c>
      <c r="P349" s="67" t="s">
        <v>4040</v>
      </c>
      <c r="Q349" s="67" t="s">
        <v>156</v>
      </c>
      <c r="R349" s="67" t="s">
        <v>5167</v>
      </c>
      <c r="S349" s="67" t="s">
        <v>567</v>
      </c>
      <c r="T349" s="67" t="s">
        <v>5168</v>
      </c>
      <c r="U349" s="67" t="s">
        <v>5169</v>
      </c>
      <c r="V349" s="67" t="s">
        <v>3932</v>
      </c>
      <c r="W349" s="67" t="s">
        <v>7306</v>
      </c>
      <c r="X349" s="67" t="s">
        <v>3934</v>
      </c>
      <c r="Y349" s="67" t="s">
        <v>5170</v>
      </c>
      <c r="Z349" s="67" t="s">
        <v>7307</v>
      </c>
      <c r="AA349" s="67" t="s">
        <v>7308</v>
      </c>
      <c r="AB349" s="67" t="s">
        <v>7309</v>
      </c>
      <c r="AC349" s="67" t="s">
        <v>3939</v>
      </c>
      <c r="AD349" s="67" t="s">
        <v>3940</v>
      </c>
      <c r="AE349" s="67" t="s">
        <v>3941</v>
      </c>
      <c r="AF349" s="67" t="s">
        <v>3940</v>
      </c>
      <c r="AG349" s="67" t="s">
        <v>7310</v>
      </c>
      <c r="AH349" s="67" t="s">
        <v>7311</v>
      </c>
      <c r="AI349" s="67" t="s">
        <v>7312</v>
      </c>
      <c r="AJ349" s="67" t="s">
        <v>3945</v>
      </c>
    </row>
    <row r="350" spans="1:36" x14ac:dyDescent="0.2">
      <c r="A350" s="66" t="s">
        <v>3919</v>
      </c>
      <c r="B350" s="67" t="s">
        <v>7313</v>
      </c>
      <c r="C350" s="66" t="str">
        <f t="shared" si="5"/>
        <v>P.S. MUQUIYAUYO</v>
      </c>
      <c r="D350" s="67" t="s">
        <v>3921</v>
      </c>
      <c r="E350" s="66" t="s">
        <v>984</v>
      </c>
      <c r="F350" s="66" t="s">
        <v>984</v>
      </c>
      <c r="G350" s="66" t="s">
        <v>3923</v>
      </c>
      <c r="H350" s="66" t="s">
        <v>3924</v>
      </c>
      <c r="I350" s="66" t="s">
        <v>985</v>
      </c>
      <c r="J350" s="68" t="s">
        <v>156</v>
      </c>
      <c r="K350" s="68" t="s">
        <v>747</v>
      </c>
      <c r="L350" s="68" t="s">
        <v>984</v>
      </c>
      <c r="M350" s="66" t="s">
        <v>7314</v>
      </c>
      <c r="N350" s="67" t="s">
        <v>3963</v>
      </c>
      <c r="O350" s="67" t="s">
        <v>4040</v>
      </c>
      <c r="P350" s="67" t="s">
        <v>4146</v>
      </c>
      <c r="Q350" s="67" t="s">
        <v>156</v>
      </c>
      <c r="R350" s="67" t="s">
        <v>747</v>
      </c>
      <c r="S350" s="67" t="s">
        <v>7315</v>
      </c>
      <c r="T350" s="67" t="s">
        <v>6051</v>
      </c>
      <c r="U350" s="67" t="s">
        <v>6052</v>
      </c>
      <c r="V350" s="67" t="s">
        <v>3968</v>
      </c>
      <c r="W350" s="67" t="s">
        <v>3969</v>
      </c>
      <c r="X350" s="67" t="s">
        <v>3934</v>
      </c>
      <c r="Y350" s="67" t="s">
        <v>6053</v>
      </c>
      <c r="Z350" s="67" t="s">
        <v>7316</v>
      </c>
      <c r="AA350" s="67" t="s">
        <v>7317</v>
      </c>
      <c r="AB350" s="67" t="s">
        <v>7318</v>
      </c>
      <c r="AC350" s="67" t="s">
        <v>3939</v>
      </c>
      <c r="AD350" s="67" t="s">
        <v>3940</v>
      </c>
      <c r="AE350" s="67" t="s">
        <v>3941</v>
      </c>
      <c r="AF350" s="67" t="s">
        <v>3940</v>
      </c>
      <c r="AG350" s="67" t="s">
        <v>7319</v>
      </c>
      <c r="AH350" s="67" t="s">
        <v>7320</v>
      </c>
      <c r="AI350" s="67" t="s">
        <v>7321</v>
      </c>
      <c r="AJ350" s="67" t="s">
        <v>3945</v>
      </c>
    </row>
    <row r="351" spans="1:36" x14ac:dyDescent="0.2">
      <c r="A351" s="66" t="s">
        <v>3919</v>
      </c>
      <c r="B351" s="67" t="s">
        <v>7322</v>
      </c>
      <c r="C351" s="66" t="str">
        <f t="shared" si="5"/>
        <v>P.S. VIGASPAMPA</v>
      </c>
      <c r="D351" s="67" t="s">
        <v>3921</v>
      </c>
      <c r="E351" s="66" t="s">
        <v>7323</v>
      </c>
      <c r="F351" s="66" t="s">
        <v>7323</v>
      </c>
      <c r="G351" s="66" t="s">
        <v>3923</v>
      </c>
      <c r="H351" s="66" t="s">
        <v>3924</v>
      </c>
      <c r="I351" s="66" t="s">
        <v>986</v>
      </c>
      <c r="J351" s="68" t="s">
        <v>147</v>
      </c>
      <c r="K351" s="68" t="s">
        <v>682</v>
      </c>
      <c r="L351" s="68" t="s">
        <v>525</v>
      </c>
      <c r="M351" s="66" t="s">
        <v>7324</v>
      </c>
      <c r="N351" s="67" t="s">
        <v>3926</v>
      </c>
      <c r="O351" s="67" t="s">
        <v>4023</v>
      </c>
      <c r="P351" s="67" t="s">
        <v>4040</v>
      </c>
      <c r="Q351" s="67" t="s">
        <v>147</v>
      </c>
      <c r="R351" s="67" t="s">
        <v>682</v>
      </c>
      <c r="S351" s="67" t="s">
        <v>525</v>
      </c>
      <c r="T351" s="67" t="s">
        <v>4198</v>
      </c>
      <c r="U351" s="67" t="s">
        <v>4199</v>
      </c>
      <c r="V351" s="67" t="s">
        <v>3932</v>
      </c>
      <c r="W351" s="67" t="s">
        <v>7325</v>
      </c>
      <c r="X351" s="67" t="s">
        <v>3934</v>
      </c>
      <c r="Y351" s="67" t="s">
        <v>3945</v>
      </c>
      <c r="Z351" s="67" t="s">
        <v>7326</v>
      </c>
      <c r="AA351" s="67" t="s">
        <v>7327</v>
      </c>
      <c r="AB351" s="67" t="s">
        <v>7328</v>
      </c>
      <c r="AC351" s="67" t="s">
        <v>3939</v>
      </c>
      <c r="AD351" s="67" t="s">
        <v>3940</v>
      </c>
      <c r="AE351" s="67" t="s">
        <v>3941</v>
      </c>
      <c r="AF351" s="67" t="s">
        <v>3940</v>
      </c>
      <c r="AG351" s="67" t="s">
        <v>7329</v>
      </c>
      <c r="AH351" s="67" t="s">
        <v>7330</v>
      </c>
      <c r="AI351" s="67" t="s">
        <v>7331</v>
      </c>
      <c r="AJ351" s="67" t="s">
        <v>3945</v>
      </c>
    </row>
    <row r="352" spans="1:36" x14ac:dyDescent="0.2">
      <c r="A352" s="66" t="s">
        <v>3919</v>
      </c>
      <c r="B352" s="67" t="s">
        <v>7332</v>
      </c>
      <c r="C352" s="66" t="str">
        <f t="shared" si="5"/>
        <v>P.S. CHACAMACHAY</v>
      </c>
      <c r="D352" s="67" t="s">
        <v>3921</v>
      </c>
      <c r="E352" s="66" t="s">
        <v>7333</v>
      </c>
      <c r="F352" s="66" t="s">
        <v>7333</v>
      </c>
      <c r="G352" s="66" t="s">
        <v>3923</v>
      </c>
      <c r="H352" s="66" t="s">
        <v>3924</v>
      </c>
      <c r="I352" s="66" t="s">
        <v>991</v>
      </c>
      <c r="J352" s="68" t="s">
        <v>269</v>
      </c>
      <c r="K352" s="68" t="s">
        <v>582</v>
      </c>
      <c r="L352" s="68" t="s">
        <v>990</v>
      </c>
      <c r="M352" s="66" t="s">
        <v>7334</v>
      </c>
      <c r="N352" s="67" t="s">
        <v>4223</v>
      </c>
      <c r="O352" s="67" t="s">
        <v>3950</v>
      </c>
      <c r="P352" s="67" t="s">
        <v>3951</v>
      </c>
      <c r="Q352" s="67" t="s">
        <v>269</v>
      </c>
      <c r="R352" s="67" t="s">
        <v>582</v>
      </c>
      <c r="S352" s="67" t="s">
        <v>2132</v>
      </c>
      <c r="T352" s="67" t="s">
        <v>5251</v>
      </c>
      <c r="U352" s="67" t="s">
        <v>5252</v>
      </c>
      <c r="V352" s="67" t="s">
        <v>3932</v>
      </c>
      <c r="W352" s="67" t="s">
        <v>3948</v>
      </c>
      <c r="X352" s="67" t="s">
        <v>3934</v>
      </c>
      <c r="Y352" s="67" t="s">
        <v>7335</v>
      </c>
      <c r="Z352" s="67" t="s">
        <v>4136</v>
      </c>
      <c r="AA352" s="67" t="s">
        <v>7336</v>
      </c>
      <c r="AB352" s="67" t="s">
        <v>7337</v>
      </c>
      <c r="AC352" s="67" t="s">
        <v>3939</v>
      </c>
      <c r="AD352" s="67" t="s">
        <v>3940</v>
      </c>
      <c r="AE352" s="67" t="s">
        <v>3941</v>
      </c>
      <c r="AF352" s="67" t="s">
        <v>3940</v>
      </c>
      <c r="AG352" s="67" t="s">
        <v>7338</v>
      </c>
      <c r="AH352" s="67" t="s">
        <v>7339</v>
      </c>
      <c r="AI352" s="67" t="s">
        <v>7340</v>
      </c>
      <c r="AJ352" s="67" t="s">
        <v>3945</v>
      </c>
    </row>
    <row r="353" spans="1:36" x14ac:dyDescent="0.2">
      <c r="A353" s="66" t="s">
        <v>3919</v>
      </c>
      <c r="B353" s="67" t="s">
        <v>7341</v>
      </c>
      <c r="C353" s="66" t="str">
        <f t="shared" si="5"/>
        <v>P.S. BELLO HORIZONTE</v>
      </c>
      <c r="D353" s="67" t="s">
        <v>3921</v>
      </c>
      <c r="E353" s="66" t="s">
        <v>7342</v>
      </c>
      <c r="F353" s="66" t="s">
        <v>7342</v>
      </c>
      <c r="G353" s="66" t="s">
        <v>3923</v>
      </c>
      <c r="H353" s="66" t="s">
        <v>3924</v>
      </c>
      <c r="I353" s="66" t="s">
        <v>993</v>
      </c>
      <c r="J353" s="68" t="s">
        <v>181</v>
      </c>
      <c r="K353" s="68" t="s">
        <v>181</v>
      </c>
      <c r="L353" s="68" t="s">
        <v>992</v>
      </c>
      <c r="M353" s="66" t="s">
        <v>7343</v>
      </c>
      <c r="N353" s="67" t="s">
        <v>4007</v>
      </c>
      <c r="O353" s="67" t="s">
        <v>3951</v>
      </c>
      <c r="P353" s="67" t="s">
        <v>4312</v>
      </c>
      <c r="Q353" s="67" t="s">
        <v>181</v>
      </c>
      <c r="R353" s="67" t="s">
        <v>181</v>
      </c>
      <c r="S353" s="67" t="s">
        <v>7344</v>
      </c>
      <c r="T353" s="67" t="s">
        <v>4009</v>
      </c>
      <c r="U353" s="67" t="s">
        <v>4010</v>
      </c>
      <c r="V353" s="67" t="s">
        <v>3932</v>
      </c>
      <c r="W353" s="67" t="s">
        <v>7345</v>
      </c>
      <c r="X353" s="67" t="s">
        <v>3934</v>
      </c>
      <c r="Y353" s="67" t="s">
        <v>4012</v>
      </c>
      <c r="Z353" s="67" t="s">
        <v>4013</v>
      </c>
      <c r="AA353" s="67" t="s">
        <v>3954</v>
      </c>
      <c r="AB353" s="67" t="s">
        <v>7346</v>
      </c>
      <c r="AC353" s="67" t="s">
        <v>3939</v>
      </c>
      <c r="AD353" s="67" t="s">
        <v>3940</v>
      </c>
      <c r="AE353" s="67" t="s">
        <v>3941</v>
      </c>
      <c r="AF353" s="67" t="s">
        <v>3940</v>
      </c>
      <c r="AG353" s="67" t="s">
        <v>7347</v>
      </c>
      <c r="AH353" s="67" t="s">
        <v>7348</v>
      </c>
      <c r="AI353" s="67" t="s">
        <v>7349</v>
      </c>
      <c r="AJ353" s="67" t="s">
        <v>3945</v>
      </c>
    </row>
    <row r="354" spans="1:36" x14ac:dyDescent="0.2">
      <c r="A354" s="66" t="s">
        <v>3919</v>
      </c>
      <c r="B354" s="67" t="s">
        <v>7350</v>
      </c>
      <c r="C354" s="66" t="str">
        <f t="shared" si="5"/>
        <v>P.S. GUAYAQUIL</v>
      </c>
      <c r="D354" s="67" t="s">
        <v>3921</v>
      </c>
      <c r="E354" s="66" t="s">
        <v>7351</v>
      </c>
      <c r="F354" s="66" t="s">
        <v>7351</v>
      </c>
      <c r="G354" s="66" t="s">
        <v>3923</v>
      </c>
      <c r="H354" s="66" t="s">
        <v>3924</v>
      </c>
      <c r="I354" s="66" t="s">
        <v>995</v>
      </c>
      <c r="J354" s="68" t="s">
        <v>273</v>
      </c>
      <c r="K354" s="68" t="s">
        <v>728</v>
      </c>
      <c r="L354" s="68" t="s">
        <v>994</v>
      </c>
      <c r="M354" s="66" t="s">
        <v>7352</v>
      </c>
      <c r="N354" s="67" t="s">
        <v>4848</v>
      </c>
      <c r="O354" s="67" t="s">
        <v>4023</v>
      </c>
      <c r="P354" s="67" t="s">
        <v>3950</v>
      </c>
      <c r="Q354" s="67" t="s">
        <v>273</v>
      </c>
      <c r="R354" s="67" t="s">
        <v>2216</v>
      </c>
      <c r="S354" s="67" t="s">
        <v>7353</v>
      </c>
      <c r="T354" s="67" t="s">
        <v>5972</v>
      </c>
      <c r="U354" s="67" t="s">
        <v>5973</v>
      </c>
      <c r="V354" s="67" t="s">
        <v>3932</v>
      </c>
      <c r="W354" s="67" t="s">
        <v>3969</v>
      </c>
      <c r="X354" s="67" t="s">
        <v>3934</v>
      </c>
      <c r="Y354" s="67" t="s">
        <v>5974</v>
      </c>
      <c r="Z354" s="67" t="s">
        <v>4257</v>
      </c>
      <c r="AA354" s="67" t="s">
        <v>7354</v>
      </c>
      <c r="AB354" s="67" t="s">
        <v>7355</v>
      </c>
      <c r="AC354" s="67" t="s">
        <v>3939</v>
      </c>
      <c r="AD354" s="67" t="s">
        <v>3940</v>
      </c>
      <c r="AE354" s="67" t="s">
        <v>3941</v>
      </c>
      <c r="AF354" s="67" t="s">
        <v>3940</v>
      </c>
      <c r="AG354" s="67" t="s">
        <v>7356</v>
      </c>
      <c r="AH354" s="67" t="s">
        <v>7357</v>
      </c>
      <c r="AI354" s="67" t="s">
        <v>7358</v>
      </c>
      <c r="AJ354" s="67" t="s">
        <v>3945</v>
      </c>
    </row>
    <row r="355" spans="1:36" x14ac:dyDescent="0.2">
      <c r="A355" s="66" t="s">
        <v>3919</v>
      </c>
      <c r="B355" s="67" t="s">
        <v>7359</v>
      </c>
      <c r="C355" s="66" t="str">
        <f t="shared" si="5"/>
        <v>P.S. CHALHUANI</v>
      </c>
      <c r="D355" s="67" t="s">
        <v>3921</v>
      </c>
      <c r="E355" s="66" t="s">
        <v>7360</v>
      </c>
      <c r="F355" s="66" t="s">
        <v>7360</v>
      </c>
      <c r="G355" s="66" t="s">
        <v>3923</v>
      </c>
      <c r="H355" s="66" t="s">
        <v>3924</v>
      </c>
      <c r="I355" s="66" t="s">
        <v>997</v>
      </c>
      <c r="J355" s="68" t="s">
        <v>269</v>
      </c>
      <c r="K355" s="68" t="s">
        <v>552</v>
      </c>
      <c r="L355" s="68" t="s">
        <v>996</v>
      </c>
      <c r="M355" s="66" t="s">
        <v>7361</v>
      </c>
      <c r="N355" s="67" t="s">
        <v>4223</v>
      </c>
      <c r="O355" s="67" t="s">
        <v>3951</v>
      </c>
      <c r="P355" s="67" t="s">
        <v>3951</v>
      </c>
      <c r="Q355" s="67" t="s">
        <v>269</v>
      </c>
      <c r="R355" s="67" t="s">
        <v>552</v>
      </c>
      <c r="S355" s="67" t="s">
        <v>7362</v>
      </c>
      <c r="T355" s="67" t="s">
        <v>4224</v>
      </c>
      <c r="U355" s="67" t="s">
        <v>4225</v>
      </c>
      <c r="V355" s="67" t="s">
        <v>3932</v>
      </c>
      <c r="W355" s="67" t="s">
        <v>3948</v>
      </c>
      <c r="X355" s="67" t="s">
        <v>3934</v>
      </c>
      <c r="Y355" s="67" t="s">
        <v>5549</v>
      </c>
      <c r="Z355" s="67" t="s">
        <v>4201</v>
      </c>
      <c r="AA355" s="67" t="s">
        <v>7363</v>
      </c>
      <c r="AB355" s="67" t="s">
        <v>7364</v>
      </c>
      <c r="AC355" s="67" t="s">
        <v>3939</v>
      </c>
      <c r="AD355" s="67" t="s">
        <v>3940</v>
      </c>
      <c r="AE355" s="67" t="s">
        <v>3941</v>
      </c>
      <c r="AF355" s="67" t="s">
        <v>3940</v>
      </c>
      <c r="AG355" s="67" t="s">
        <v>7365</v>
      </c>
      <c r="AH355" s="67" t="s">
        <v>7366</v>
      </c>
      <c r="AI355" s="67" t="s">
        <v>7367</v>
      </c>
      <c r="AJ355" s="67" t="s">
        <v>3945</v>
      </c>
    </row>
    <row r="356" spans="1:36" x14ac:dyDescent="0.2">
      <c r="A356" s="66" t="s">
        <v>3919</v>
      </c>
      <c r="B356" s="67" t="s">
        <v>7368</v>
      </c>
      <c r="C356" s="66" t="str">
        <f t="shared" si="5"/>
        <v>P.S. CHANQUIL</v>
      </c>
      <c r="D356" s="67" t="s">
        <v>3921</v>
      </c>
      <c r="E356" s="66" t="s">
        <v>7369</v>
      </c>
      <c r="F356" s="66" t="s">
        <v>7369</v>
      </c>
      <c r="G356" s="66" t="s">
        <v>3923</v>
      </c>
      <c r="H356" s="66" t="s">
        <v>3924</v>
      </c>
      <c r="I356" s="66" t="s">
        <v>999</v>
      </c>
      <c r="J356" s="68" t="s">
        <v>273</v>
      </c>
      <c r="K356" s="68" t="s">
        <v>274</v>
      </c>
      <c r="L356" s="68" t="s">
        <v>998</v>
      </c>
      <c r="M356" s="66" t="s">
        <v>7370</v>
      </c>
      <c r="N356" s="67" t="s">
        <v>4848</v>
      </c>
      <c r="O356" s="67" t="s">
        <v>4008</v>
      </c>
      <c r="P356" s="67" t="s">
        <v>4146</v>
      </c>
      <c r="Q356" s="67" t="s">
        <v>273</v>
      </c>
      <c r="R356" s="67" t="s">
        <v>4952</v>
      </c>
      <c r="S356" s="67" t="s">
        <v>5963</v>
      </c>
      <c r="T356" s="67" t="s">
        <v>4953</v>
      </c>
      <c r="U356" s="67" t="s">
        <v>4954</v>
      </c>
      <c r="V356" s="67" t="s">
        <v>3968</v>
      </c>
      <c r="W356" s="67" t="s">
        <v>3969</v>
      </c>
      <c r="X356" s="67" t="s">
        <v>3934</v>
      </c>
      <c r="Y356" s="67" t="s">
        <v>4955</v>
      </c>
      <c r="Z356" s="67" t="s">
        <v>4935</v>
      </c>
      <c r="AA356" s="67" t="s">
        <v>7371</v>
      </c>
      <c r="AB356" s="67" t="s">
        <v>7372</v>
      </c>
      <c r="AC356" s="67" t="s">
        <v>3939</v>
      </c>
      <c r="AD356" s="67" t="s">
        <v>3940</v>
      </c>
      <c r="AE356" s="67" t="s">
        <v>3941</v>
      </c>
      <c r="AF356" s="67" t="s">
        <v>3940</v>
      </c>
      <c r="AG356" s="67" t="s">
        <v>7373</v>
      </c>
      <c r="AH356" s="67" t="s">
        <v>7374</v>
      </c>
      <c r="AI356" s="67" t="s">
        <v>7375</v>
      </c>
      <c r="AJ356" s="67" t="s">
        <v>3945</v>
      </c>
    </row>
    <row r="357" spans="1:36" x14ac:dyDescent="0.2">
      <c r="A357" s="66" t="s">
        <v>3919</v>
      </c>
      <c r="B357" s="67" t="s">
        <v>7376</v>
      </c>
      <c r="C357" s="66" t="str">
        <f t="shared" si="5"/>
        <v>P.S. YANKUNTICH</v>
      </c>
      <c r="D357" s="67" t="s">
        <v>3921</v>
      </c>
      <c r="E357" s="66" t="s">
        <v>7377</v>
      </c>
      <c r="F357" s="66" t="s">
        <v>7377</v>
      </c>
      <c r="G357" s="66" t="s">
        <v>3923</v>
      </c>
      <c r="H357" s="66" t="s">
        <v>3924</v>
      </c>
      <c r="I357" s="66" t="s">
        <v>1003</v>
      </c>
      <c r="J357" s="68" t="s">
        <v>151</v>
      </c>
      <c r="K357" s="68" t="s">
        <v>642</v>
      </c>
      <c r="L357" s="68" t="s">
        <v>1002</v>
      </c>
      <c r="M357" s="66" t="s">
        <v>7378</v>
      </c>
      <c r="N357" s="67" t="s">
        <v>3949</v>
      </c>
      <c r="O357" s="67" t="s">
        <v>4312</v>
      </c>
      <c r="P357" s="67" t="s">
        <v>4023</v>
      </c>
      <c r="Q357" s="67" t="s">
        <v>151</v>
      </c>
      <c r="R357" s="67" t="s">
        <v>642</v>
      </c>
      <c r="S357" s="67" t="s">
        <v>1002</v>
      </c>
      <c r="T357" s="67" t="s">
        <v>5588</v>
      </c>
      <c r="U357" s="67" t="s">
        <v>5589</v>
      </c>
      <c r="V357" s="67" t="s">
        <v>3932</v>
      </c>
      <c r="W357" s="67" t="s">
        <v>5590</v>
      </c>
      <c r="X357" s="67" t="s">
        <v>3934</v>
      </c>
      <c r="Y357" s="67" t="s">
        <v>3945</v>
      </c>
      <c r="Z357" s="67" t="s">
        <v>6035</v>
      </c>
      <c r="AA357" s="67" t="s">
        <v>7379</v>
      </c>
      <c r="AB357" s="67" t="s">
        <v>7380</v>
      </c>
      <c r="AC357" s="67" t="s">
        <v>3939</v>
      </c>
      <c r="AD357" s="67" t="s">
        <v>3940</v>
      </c>
      <c r="AE357" s="67" t="s">
        <v>3941</v>
      </c>
      <c r="AF357" s="67" t="s">
        <v>3940</v>
      </c>
      <c r="AG357" s="67" t="s">
        <v>3945</v>
      </c>
      <c r="AH357" s="67" t="s">
        <v>3945</v>
      </c>
      <c r="AI357" s="67" t="s">
        <v>3945</v>
      </c>
      <c r="AJ357" s="67" t="s">
        <v>3945</v>
      </c>
    </row>
    <row r="358" spans="1:36" x14ac:dyDescent="0.2">
      <c r="A358" s="66" t="s">
        <v>3919</v>
      </c>
      <c r="B358" s="67" t="s">
        <v>7381</v>
      </c>
      <c r="C358" s="66" t="str">
        <f t="shared" si="5"/>
        <v>P.S. NUEVO ARICA DE BALSAPUERTO</v>
      </c>
      <c r="D358" s="67" t="s">
        <v>3921</v>
      </c>
      <c r="E358" s="66" t="s">
        <v>7382</v>
      </c>
      <c r="F358" s="66" t="s">
        <v>7382</v>
      </c>
      <c r="G358" s="66" t="s">
        <v>3923</v>
      </c>
      <c r="H358" s="66" t="s">
        <v>3924</v>
      </c>
      <c r="I358" s="66" t="s">
        <v>1005</v>
      </c>
      <c r="J358" s="68" t="s">
        <v>151</v>
      </c>
      <c r="K358" s="68" t="s">
        <v>336</v>
      </c>
      <c r="L358" s="68" t="s">
        <v>1004</v>
      </c>
      <c r="M358" s="66" t="s">
        <v>7383</v>
      </c>
      <c r="N358" s="67" t="s">
        <v>3949</v>
      </c>
      <c r="O358" s="67" t="s">
        <v>4064</v>
      </c>
      <c r="P358" s="67" t="s">
        <v>3951</v>
      </c>
      <c r="Q358" s="67" t="s">
        <v>151</v>
      </c>
      <c r="R358" s="67" t="s">
        <v>336</v>
      </c>
      <c r="S358" s="67" t="s">
        <v>337</v>
      </c>
      <c r="T358" s="67" t="s">
        <v>4382</v>
      </c>
      <c r="U358" s="67" t="s">
        <v>4383</v>
      </c>
      <c r="V358" s="67" t="s">
        <v>3932</v>
      </c>
      <c r="W358" s="67" t="s">
        <v>7384</v>
      </c>
      <c r="X358" s="67" t="s">
        <v>3934</v>
      </c>
      <c r="Y358" s="67" t="s">
        <v>3945</v>
      </c>
      <c r="Z358" s="67" t="s">
        <v>4385</v>
      </c>
      <c r="AA358" s="67" t="s">
        <v>4527</v>
      </c>
      <c r="AB358" s="67" t="s">
        <v>7380</v>
      </c>
      <c r="AC358" s="67" t="s">
        <v>3939</v>
      </c>
      <c r="AD358" s="67" t="s">
        <v>3940</v>
      </c>
      <c r="AE358" s="67" t="s">
        <v>3941</v>
      </c>
      <c r="AF358" s="67" t="s">
        <v>3940</v>
      </c>
      <c r="AG358" s="67" t="s">
        <v>7385</v>
      </c>
      <c r="AH358" s="67" t="s">
        <v>7386</v>
      </c>
      <c r="AI358" s="67" t="s">
        <v>7387</v>
      </c>
      <c r="AJ358" s="67" t="s">
        <v>3945</v>
      </c>
    </row>
    <row r="359" spans="1:36" x14ac:dyDescent="0.2">
      <c r="A359" s="66" t="s">
        <v>3919</v>
      </c>
      <c r="B359" s="67" t="s">
        <v>7388</v>
      </c>
      <c r="C359" s="66" t="str">
        <f t="shared" si="5"/>
        <v>P.S. ALIANZA CRISTIANA</v>
      </c>
      <c r="D359" s="67" t="s">
        <v>3921</v>
      </c>
      <c r="E359" s="66" t="s">
        <v>7389</v>
      </c>
      <c r="F359" s="66" t="s">
        <v>7389</v>
      </c>
      <c r="G359" s="66" t="s">
        <v>3923</v>
      </c>
      <c r="H359" s="66" t="s">
        <v>3924</v>
      </c>
      <c r="I359" s="66" t="s">
        <v>1007</v>
      </c>
      <c r="J359" s="68" t="s">
        <v>151</v>
      </c>
      <c r="K359" s="68" t="s">
        <v>642</v>
      </c>
      <c r="L359" s="68" t="s">
        <v>1006</v>
      </c>
      <c r="M359" s="66" t="s">
        <v>7390</v>
      </c>
      <c r="N359" s="67" t="s">
        <v>3949</v>
      </c>
      <c r="O359" s="67" t="s">
        <v>4312</v>
      </c>
      <c r="P359" s="67" t="s">
        <v>4008</v>
      </c>
      <c r="Q359" s="67" t="s">
        <v>151</v>
      </c>
      <c r="R359" s="67" t="s">
        <v>642</v>
      </c>
      <c r="S359" s="67" t="s">
        <v>1006</v>
      </c>
      <c r="T359" s="67" t="s">
        <v>5588</v>
      </c>
      <c r="U359" s="67" t="s">
        <v>5589</v>
      </c>
      <c r="V359" s="67" t="s">
        <v>3968</v>
      </c>
      <c r="W359" s="67" t="s">
        <v>7390</v>
      </c>
      <c r="X359" s="67" t="s">
        <v>3934</v>
      </c>
      <c r="Y359" s="67" t="s">
        <v>3945</v>
      </c>
      <c r="Z359" s="67" t="s">
        <v>6035</v>
      </c>
      <c r="AA359" s="67" t="s">
        <v>7379</v>
      </c>
      <c r="AB359" s="67" t="s">
        <v>7380</v>
      </c>
      <c r="AC359" s="67" t="s">
        <v>3939</v>
      </c>
      <c r="AD359" s="67" t="s">
        <v>3940</v>
      </c>
      <c r="AE359" s="67" t="s">
        <v>3941</v>
      </c>
      <c r="AF359" s="67" t="s">
        <v>3940</v>
      </c>
      <c r="AG359" s="67" t="s">
        <v>7391</v>
      </c>
      <c r="AH359" s="67" t="s">
        <v>7392</v>
      </c>
      <c r="AI359" s="67" t="s">
        <v>7393</v>
      </c>
      <c r="AJ359" s="67" t="s">
        <v>3945</v>
      </c>
    </row>
    <row r="360" spans="1:36" x14ac:dyDescent="0.2">
      <c r="A360" s="66" t="s">
        <v>3919</v>
      </c>
      <c r="B360" s="67" t="s">
        <v>7394</v>
      </c>
      <c r="C360" s="66" t="str">
        <f t="shared" si="5"/>
        <v>P.S. ANDOAS VIEJO</v>
      </c>
      <c r="D360" s="67" t="s">
        <v>3921</v>
      </c>
      <c r="E360" s="66" t="s">
        <v>7395</v>
      </c>
      <c r="F360" s="66" t="s">
        <v>7395</v>
      </c>
      <c r="G360" s="66" t="s">
        <v>3923</v>
      </c>
      <c r="H360" s="66" t="s">
        <v>3924</v>
      </c>
      <c r="I360" s="66" t="s">
        <v>1007</v>
      </c>
      <c r="J360" s="68" t="s">
        <v>151</v>
      </c>
      <c r="K360" s="68" t="s">
        <v>642</v>
      </c>
      <c r="L360" s="68" t="s">
        <v>1006</v>
      </c>
      <c r="M360" s="66" t="s">
        <v>7396</v>
      </c>
      <c r="N360" s="67" t="s">
        <v>3949</v>
      </c>
      <c r="O360" s="67" t="s">
        <v>4312</v>
      </c>
      <c r="P360" s="67" t="s">
        <v>4008</v>
      </c>
      <c r="Q360" s="67" t="s">
        <v>151</v>
      </c>
      <c r="R360" s="67" t="s">
        <v>642</v>
      </c>
      <c r="S360" s="67" t="s">
        <v>1006</v>
      </c>
      <c r="T360" s="67" t="s">
        <v>5588</v>
      </c>
      <c r="U360" s="67" t="s">
        <v>5589</v>
      </c>
      <c r="V360" s="67" t="s">
        <v>3932</v>
      </c>
      <c r="W360" s="67" t="s">
        <v>5590</v>
      </c>
      <c r="X360" s="67" t="s">
        <v>3934</v>
      </c>
      <c r="Y360" s="67" t="s">
        <v>3945</v>
      </c>
      <c r="Z360" s="67" t="s">
        <v>6035</v>
      </c>
      <c r="AA360" s="67" t="s">
        <v>7379</v>
      </c>
      <c r="AB360" s="67" t="s">
        <v>7380</v>
      </c>
      <c r="AC360" s="67" t="s">
        <v>3939</v>
      </c>
      <c r="AD360" s="67" t="s">
        <v>3940</v>
      </c>
      <c r="AE360" s="67" t="s">
        <v>3941</v>
      </c>
      <c r="AF360" s="67" t="s">
        <v>3940</v>
      </c>
      <c r="AG360" s="67" t="s">
        <v>7397</v>
      </c>
      <c r="AH360" s="67" t="s">
        <v>7398</v>
      </c>
      <c r="AI360" s="67" t="s">
        <v>7399</v>
      </c>
      <c r="AJ360" s="67" t="s">
        <v>3945</v>
      </c>
    </row>
    <row r="361" spans="1:36" x14ac:dyDescent="0.2">
      <c r="A361" s="66" t="s">
        <v>3919</v>
      </c>
      <c r="B361" s="67" t="s">
        <v>7400</v>
      </c>
      <c r="C361" s="66" t="str">
        <f t="shared" si="5"/>
        <v>P.S. PIJUAYAL</v>
      </c>
      <c r="D361" s="67" t="s">
        <v>3921</v>
      </c>
      <c r="E361" s="66" t="s">
        <v>7401</v>
      </c>
      <c r="F361" s="66" t="s">
        <v>7401</v>
      </c>
      <c r="G361" s="66" t="s">
        <v>3923</v>
      </c>
      <c r="H361" s="66" t="s">
        <v>3924</v>
      </c>
      <c r="I361" s="66" t="s">
        <v>1003</v>
      </c>
      <c r="J361" s="68" t="s">
        <v>151</v>
      </c>
      <c r="K361" s="68" t="s">
        <v>642</v>
      </c>
      <c r="L361" s="68" t="s">
        <v>1002</v>
      </c>
      <c r="M361" s="66" t="s">
        <v>7402</v>
      </c>
      <c r="N361" s="67" t="s">
        <v>3949</v>
      </c>
      <c r="O361" s="67" t="s">
        <v>4312</v>
      </c>
      <c r="P361" s="67" t="s">
        <v>4023</v>
      </c>
      <c r="Q361" s="67" t="s">
        <v>151</v>
      </c>
      <c r="R361" s="67" t="s">
        <v>642</v>
      </c>
      <c r="S361" s="67" t="s">
        <v>1002</v>
      </c>
      <c r="T361" s="67" t="s">
        <v>5588</v>
      </c>
      <c r="U361" s="67" t="s">
        <v>5589</v>
      </c>
      <c r="V361" s="67" t="s">
        <v>3932</v>
      </c>
      <c r="W361" s="67" t="s">
        <v>5590</v>
      </c>
      <c r="X361" s="67" t="s">
        <v>3934</v>
      </c>
      <c r="Y361" s="67" t="s">
        <v>3945</v>
      </c>
      <c r="Z361" s="67" t="s">
        <v>6035</v>
      </c>
      <c r="AA361" s="67" t="s">
        <v>7379</v>
      </c>
      <c r="AB361" s="67" t="s">
        <v>7380</v>
      </c>
      <c r="AC361" s="67" t="s">
        <v>3939</v>
      </c>
      <c r="AD361" s="67" t="s">
        <v>3940</v>
      </c>
      <c r="AE361" s="67" t="s">
        <v>3941</v>
      </c>
      <c r="AF361" s="67" t="s">
        <v>3940</v>
      </c>
      <c r="AG361" s="67" t="s">
        <v>7403</v>
      </c>
      <c r="AH361" s="67" t="s">
        <v>7404</v>
      </c>
      <c r="AI361" s="67" t="s">
        <v>7405</v>
      </c>
      <c r="AJ361" s="67" t="s">
        <v>3945</v>
      </c>
    </row>
    <row r="362" spans="1:36" x14ac:dyDescent="0.2">
      <c r="A362" s="66" t="s">
        <v>3919</v>
      </c>
      <c r="B362" s="67" t="s">
        <v>7406</v>
      </c>
      <c r="C362" s="66" t="str">
        <f t="shared" si="5"/>
        <v>P.S. PUERTO ALEGRIA DE MORONA</v>
      </c>
      <c r="D362" s="67" t="s">
        <v>3921</v>
      </c>
      <c r="E362" s="66" t="s">
        <v>7407</v>
      </c>
      <c r="F362" s="66" t="s">
        <v>7407</v>
      </c>
      <c r="G362" s="66" t="s">
        <v>3923</v>
      </c>
      <c r="H362" s="66" t="s">
        <v>3924</v>
      </c>
      <c r="I362" s="66" t="s">
        <v>1003</v>
      </c>
      <c r="J362" s="68" t="s">
        <v>151</v>
      </c>
      <c r="K362" s="68" t="s">
        <v>642</v>
      </c>
      <c r="L362" s="68" t="s">
        <v>1002</v>
      </c>
      <c r="M362" s="66" t="s">
        <v>7408</v>
      </c>
      <c r="N362" s="67" t="s">
        <v>3949</v>
      </c>
      <c r="O362" s="67" t="s">
        <v>4312</v>
      </c>
      <c r="P362" s="67" t="s">
        <v>4023</v>
      </c>
      <c r="Q362" s="67" t="s">
        <v>151</v>
      </c>
      <c r="R362" s="67" t="s">
        <v>642</v>
      </c>
      <c r="S362" s="67" t="s">
        <v>1002</v>
      </c>
      <c r="T362" s="67" t="s">
        <v>5588</v>
      </c>
      <c r="U362" s="67" t="s">
        <v>5589</v>
      </c>
      <c r="V362" s="67" t="s">
        <v>3932</v>
      </c>
      <c r="W362" s="67" t="s">
        <v>5590</v>
      </c>
      <c r="X362" s="67" t="s">
        <v>3934</v>
      </c>
      <c r="Y362" s="67" t="s">
        <v>3945</v>
      </c>
      <c r="Z362" s="67" t="s">
        <v>6035</v>
      </c>
      <c r="AA362" s="67" t="s">
        <v>7379</v>
      </c>
      <c r="AB362" s="67" t="s">
        <v>7380</v>
      </c>
      <c r="AC362" s="67" t="s">
        <v>3939</v>
      </c>
      <c r="AD362" s="67" t="s">
        <v>3940</v>
      </c>
      <c r="AE362" s="67" t="s">
        <v>3941</v>
      </c>
      <c r="AF362" s="67" t="s">
        <v>3940</v>
      </c>
      <c r="AG362" s="67" t="s">
        <v>7409</v>
      </c>
      <c r="AH362" s="67" t="s">
        <v>7410</v>
      </c>
      <c r="AI362" s="67" t="s">
        <v>7411</v>
      </c>
      <c r="AJ362" s="67" t="s">
        <v>3945</v>
      </c>
    </row>
    <row r="363" spans="1:36" x14ac:dyDescent="0.2">
      <c r="A363" s="66" t="s">
        <v>3919</v>
      </c>
      <c r="B363" s="67" t="s">
        <v>7412</v>
      </c>
      <c r="C363" s="66" t="str">
        <f t="shared" si="5"/>
        <v>P.S. SANSAYCCA</v>
      </c>
      <c r="D363" s="67" t="s">
        <v>3921</v>
      </c>
      <c r="E363" s="66" t="s">
        <v>7413</v>
      </c>
      <c r="F363" s="66" t="s">
        <v>7413</v>
      </c>
      <c r="G363" s="66" t="s">
        <v>3923</v>
      </c>
      <c r="H363" s="66" t="s">
        <v>3924</v>
      </c>
      <c r="I363" s="66" t="s">
        <v>1009</v>
      </c>
      <c r="J363" s="68" t="s">
        <v>273</v>
      </c>
      <c r="K363" s="68" t="s">
        <v>719</v>
      </c>
      <c r="L363" s="68" t="s">
        <v>1008</v>
      </c>
      <c r="M363" s="66" t="s">
        <v>7414</v>
      </c>
      <c r="N363" s="67" t="s">
        <v>4848</v>
      </c>
      <c r="O363" s="67" t="s">
        <v>4208</v>
      </c>
      <c r="P363" s="67" t="s">
        <v>4008</v>
      </c>
      <c r="Q363" s="67" t="s">
        <v>273</v>
      </c>
      <c r="R363" s="67" t="s">
        <v>720</v>
      </c>
      <c r="S363" s="67" t="s">
        <v>1666</v>
      </c>
      <c r="T363" s="67" t="s">
        <v>5666</v>
      </c>
      <c r="U363" s="67" t="s">
        <v>5667</v>
      </c>
      <c r="V363" s="67" t="s">
        <v>3932</v>
      </c>
      <c r="W363" s="67" t="s">
        <v>3969</v>
      </c>
      <c r="X363" s="67" t="s">
        <v>3934</v>
      </c>
      <c r="Y363" s="67" t="s">
        <v>5668</v>
      </c>
      <c r="Z363" s="67" t="s">
        <v>4956</v>
      </c>
      <c r="AA363" s="67" t="s">
        <v>5670</v>
      </c>
      <c r="AB363" s="67" t="s">
        <v>7415</v>
      </c>
      <c r="AC363" s="67" t="s">
        <v>3939</v>
      </c>
      <c r="AD363" s="67" t="s">
        <v>3940</v>
      </c>
      <c r="AE363" s="67" t="s">
        <v>3941</v>
      </c>
      <c r="AF363" s="67" t="s">
        <v>3940</v>
      </c>
      <c r="AG363" s="67" t="s">
        <v>7416</v>
      </c>
      <c r="AH363" s="67" t="s">
        <v>7417</v>
      </c>
      <c r="AI363" s="67" t="s">
        <v>7418</v>
      </c>
      <c r="AJ363" s="67" t="s">
        <v>3945</v>
      </c>
    </row>
    <row r="364" spans="1:36" x14ac:dyDescent="0.2">
      <c r="A364" s="66" t="s">
        <v>3919</v>
      </c>
      <c r="B364" s="67" t="s">
        <v>7419</v>
      </c>
      <c r="C364" s="66" t="str">
        <f t="shared" si="5"/>
        <v>P.S. CHOQUESANI</v>
      </c>
      <c r="D364" s="67" t="s">
        <v>3921</v>
      </c>
      <c r="E364" s="66" t="s">
        <v>7420</v>
      </c>
      <c r="F364" s="66" t="s">
        <v>7420</v>
      </c>
      <c r="G364" s="66" t="s">
        <v>3923</v>
      </c>
      <c r="H364" s="66" t="s">
        <v>3924</v>
      </c>
      <c r="I364" s="66" t="s">
        <v>1011</v>
      </c>
      <c r="J364" s="68" t="s">
        <v>186</v>
      </c>
      <c r="K364" s="68" t="s">
        <v>968</v>
      </c>
      <c r="L364" s="68" t="s">
        <v>1010</v>
      </c>
      <c r="M364" s="66" t="s">
        <v>7421</v>
      </c>
      <c r="N364" s="67" t="s">
        <v>4022</v>
      </c>
      <c r="O364" s="67" t="s">
        <v>4323</v>
      </c>
      <c r="P364" s="67" t="s">
        <v>4008</v>
      </c>
      <c r="Q364" s="67" t="s">
        <v>186</v>
      </c>
      <c r="R364" s="67" t="s">
        <v>968</v>
      </c>
      <c r="S364" s="67" t="s">
        <v>1010</v>
      </c>
      <c r="T364" s="67" t="s">
        <v>5052</v>
      </c>
      <c r="U364" s="67" t="s">
        <v>5053</v>
      </c>
      <c r="V364" s="67" t="s">
        <v>3932</v>
      </c>
      <c r="W364" s="67" t="s">
        <v>3940</v>
      </c>
      <c r="X364" s="67" t="s">
        <v>3934</v>
      </c>
      <c r="Y364" s="67" t="s">
        <v>3945</v>
      </c>
      <c r="Z364" s="67" t="s">
        <v>4526</v>
      </c>
      <c r="AA364" s="67" t="s">
        <v>5055</v>
      </c>
      <c r="AB364" s="67" t="s">
        <v>7422</v>
      </c>
      <c r="AC364" s="67" t="s">
        <v>3939</v>
      </c>
      <c r="AD364" s="67" t="s">
        <v>3940</v>
      </c>
      <c r="AE364" s="67" t="s">
        <v>3941</v>
      </c>
      <c r="AF364" s="67" t="s">
        <v>3940</v>
      </c>
      <c r="AG364" s="67" t="s">
        <v>7423</v>
      </c>
      <c r="AH364" s="67" t="s">
        <v>7424</v>
      </c>
      <c r="AI364" s="67" t="s">
        <v>7425</v>
      </c>
      <c r="AJ364" s="67" t="s">
        <v>3945</v>
      </c>
    </row>
    <row r="365" spans="1:36" x14ac:dyDescent="0.2">
      <c r="A365" s="66" t="s">
        <v>3919</v>
      </c>
      <c r="B365" s="67" t="s">
        <v>7426</v>
      </c>
      <c r="C365" s="66" t="str">
        <f t="shared" si="5"/>
        <v>P.S. LA CAPILLA</v>
      </c>
      <c r="D365" s="67" t="s">
        <v>3921</v>
      </c>
      <c r="E365" s="66" t="s">
        <v>1013</v>
      </c>
      <c r="F365" s="66" t="s">
        <v>7427</v>
      </c>
      <c r="G365" s="66" t="s">
        <v>3923</v>
      </c>
      <c r="H365" s="66" t="s">
        <v>3924</v>
      </c>
      <c r="I365" s="66" t="s">
        <v>1014</v>
      </c>
      <c r="J365" s="68" t="s">
        <v>882</v>
      </c>
      <c r="K365" s="68" t="s">
        <v>1012</v>
      </c>
      <c r="L365" s="68" t="s">
        <v>1013</v>
      </c>
      <c r="M365" s="66" t="s">
        <v>7428</v>
      </c>
      <c r="N365" s="67" t="s">
        <v>5323</v>
      </c>
      <c r="O365" s="67" t="s">
        <v>3951</v>
      </c>
      <c r="P365" s="67" t="s">
        <v>3928</v>
      </c>
      <c r="Q365" s="67" t="s">
        <v>882</v>
      </c>
      <c r="R365" s="67" t="s">
        <v>882</v>
      </c>
      <c r="S365" s="67" t="s">
        <v>1652</v>
      </c>
      <c r="T365" s="67" t="s">
        <v>6773</v>
      </c>
      <c r="U365" s="67" t="s">
        <v>6774</v>
      </c>
      <c r="V365" s="67" t="s">
        <v>3932</v>
      </c>
      <c r="W365" s="67" t="s">
        <v>7429</v>
      </c>
      <c r="X365" s="67" t="s">
        <v>3934</v>
      </c>
      <c r="Y365" s="67" t="s">
        <v>7430</v>
      </c>
      <c r="Z365" s="67" t="s">
        <v>6777</v>
      </c>
      <c r="AA365" s="67" t="s">
        <v>7431</v>
      </c>
      <c r="AB365" s="67" t="s">
        <v>7432</v>
      </c>
      <c r="AC365" s="67" t="s">
        <v>3939</v>
      </c>
      <c r="AD365" s="67" t="s">
        <v>3940</v>
      </c>
      <c r="AE365" s="67" t="s">
        <v>3941</v>
      </c>
      <c r="AF365" s="67" t="s">
        <v>3940</v>
      </c>
      <c r="AG365" s="67" t="s">
        <v>7433</v>
      </c>
      <c r="AH365" s="67" t="s">
        <v>7434</v>
      </c>
      <c r="AI365" s="67" t="s">
        <v>7435</v>
      </c>
      <c r="AJ365" s="67" t="s">
        <v>3945</v>
      </c>
    </row>
    <row r="366" spans="1:36" x14ac:dyDescent="0.2">
      <c r="A366" s="66" t="s">
        <v>3919</v>
      </c>
      <c r="B366" s="67" t="s">
        <v>7436</v>
      </c>
      <c r="C366" s="66" t="str">
        <f t="shared" si="5"/>
        <v>C.S. SAYAN</v>
      </c>
      <c r="D366" s="67" t="s">
        <v>4128</v>
      </c>
      <c r="E366" s="66" t="s">
        <v>1015</v>
      </c>
      <c r="F366" s="66" t="s">
        <v>1015</v>
      </c>
      <c r="G366" s="66" t="s">
        <v>4129</v>
      </c>
      <c r="H366" s="66" t="s">
        <v>3924</v>
      </c>
      <c r="I366" s="66" t="s">
        <v>1016</v>
      </c>
      <c r="J366" s="68" t="s">
        <v>144</v>
      </c>
      <c r="K366" s="68" t="s">
        <v>213</v>
      </c>
      <c r="L366" s="68" t="s">
        <v>1015</v>
      </c>
      <c r="M366" s="66" t="s">
        <v>7437</v>
      </c>
      <c r="N366" s="67" t="s">
        <v>4132</v>
      </c>
      <c r="O366" s="67" t="s">
        <v>4040</v>
      </c>
      <c r="P366" s="67" t="s">
        <v>4023</v>
      </c>
      <c r="Q366" s="67" t="s">
        <v>144</v>
      </c>
      <c r="R366" s="67" t="s">
        <v>4456</v>
      </c>
      <c r="S366" s="67" t="s">
        <v>1015</v>
      </c>
      <c r="T366" s="67" t="s">
        <v>4457</v>
      </c>
      <c r="U366" s="67" t="s">
        <v>4458</v>
      </c>
      <c r="V366" s="67" t="s">
        <v>4135</v>
      </c>
      <c r="W366" s="67" t="s">
        <v>7438</v>
      </c>
      <c r="X366" s="67" t="s">
        <v>3934</v>
      </c>
      <c r="Y366" s="67" t="s">
        <v>5328</v>
      </c>
      <c r="Z366" s="67" t="s">
        <v>5807</v>
      </c>
      <c r="AA366" s="67" t="s">
        <v>3954</v>
      </c>
      <c r="AB366" s="67" t="s">
        <v>7439</v>
      </c>
      <c r="AC366" s="67" t="s">
        <v>3939</v>
      </c>
      <c r="AD366" s="67" t="s">
        <v>3940</v>
      </c>
      <c r="AE366" s="67" t="s">
        <v>3941</v>
      </c>
      <c r="AF366" s="67" t="s">
        <v>3940</v>
      </c>
      <c r="AG366" s="67" t="s">
        <v>7440</v>
      </c>
      <c r="AH366" s="67" t="s">
        <v>7441</v>
      </c>
      <c r="AI366" s="67" t="s">
        <v>7442</v>
      </c>
      <c r="AJ366" s="67" t="s">
        <v>3945</v>
      </c>
    </row>
    <row r="367" spans="1:36" x14ac:dyDescent="0.2">
      <c r="A367" s="66" t="s">
        <v>3973</v>
      </c>
      <c r="B367" s="67" t="s">
        <v>7443</v>
      </c>
      <c r="C367" s="66" t="str">
        <f t="shared" si="5"/>
        <v>P.S. SAN PEDRO DE CARABAYLLO</v>
      </c>
      <c r="D367" s="67" t="s">
        <v>3921</v>
      </c>
      <c r="E367" s="66" t="s">
        <v>7444</v>
      </c>
      <c r="F367" s="66" t="s">
        <v>7444</v>
      </c>
      <c r="G367" s="66" t="s">
        <v>3923</v>
      </c>
      <c r="H367" s="66" t="s">
        <v>3924</v>
      </c>
      <c r="I367" s="66" t="s">
        <v>675</v>
      </c>
      <c r="J367" s="68" t="s">
        <v>144</v>
      </c>
      <c r="K367" s="68" t="s">
        <v>144</v>
      </c>
      <c r="L367" s="68" t="s">
        <v>674</v>
      </c>
      <c r="M367" s="66" t="s">
        <v>7445</v>
      </c>
      <c r="N367" s="67" t="s">
        <v>3978</v>
      </c>
      <c r="O367" s="67" t="s">
        <v>5323</v>
      </c>
      <c r="P367" s="67" t="s">
        <v>3951</v>
      </c>
      <c r="Q367" s="67" t="s">
        <v>3979</v>
      </c>
      <c r="R367" s="67" t="s">
        <v>5324</v>
      </c>
      <c r="S367" s="67" t="s">
        <v>5325</v>
      </c>
      <c r="T367" s="67" t="s">
        <v>5326</v>
      </c>
      <c r="U367" s="67" t="s">
        <v>5324</v>
      </c>
      <c r="V367" s="67" t="s">
        <v>3968</v>
      </c>
      <c r="W367" s="67" t="s">
        <v>7446</v>
      </c>
      <c r="X367" s="67" t="s">
        <v>3934</v>
      </c>
      <c r="Y367" s="67" t="s">
        <v>5328</v>
      </c>
      <c r="Z367" s="67" t="s">
        <v>3936</v>
      </c>
      <c r="AA367" s="67" t="s">
        <v>7447</v>
      </c>
      <c r="AB367" s="67" t="s">
        <v>7448</v>
      </c>
      <c r="AC367" s="67" t="s">
        <v>3939</v>
      </c>
      <c r="AD367" s="67" t="s">
        <v>3940</v>
      </c>
      <c r="AE367" s="67" t="s">
        <v>3941</v>
      </c>
      <c r="AF367" s="67" t="s">
        <v>3940</v>
      </c>
      <c r="AG367" s="67" t="s">
        <v>7449</v>
      </c>
      <c r="AH367" s="67" t="s">
        <v>7450</v>
      </c>
      <c r="AI367" s="67" t="s">
        <v>7451</v>
      </c>
      <c r="AJ367" s="67" t="s">
        <v>3945</v>
      </c>
    </row>
    <row r="368" spans="1:36" x14ac:dyDescent="0.2">
      <c r="A368" s="66" t="s">
        <v>3919</v>
      </c>
      <c r="B368" s="67" t="s">
        <v>7452</v>
      </c>
      <c r="C368" s="66" t="str">
        <f t="shared" si="5"/>
        <v>P.S. APOROMA</v>
      </c>
      <c r="D368" s="67" t="s">
        <v>3921</v>
      </c>
      <c r="E368" s="66" t="s">
        <v>7453</v>
      </c>
      <c r="F368" s="66" t="s">
        <v>7453</v>
      </c>
      <c r="G368" s="66" t="s">
        <v>3923</v>
      </c>
      <c r="H368" s="66" t="s">
        <v>3924</v>
      </c>
      <c r="I368" s="66" t="s">
        <v>1018</v>
      </c>
      <c r="J368" s="68" t="s">
        <v>186</v>
      </c>
      <c r="K368" s="68" t="s">
        <v>549</v>
      </c>
      <c r="L368" s="68" t="s">
        <v>1017</v>
      </c>
      <c r="M368" s="66" t="s">
        <v>7454</v>
      </c>
      <c r="N368" s="67" t="s">
        <v>4022</v>
      </c>
      <c r="O368" s="67" t="s">
        <v>4323</v>
      </c>
      <c r="P368" s="67" t="s">
        <v>4208</v>
      </c>
      <c r="Q368" s="67" t="s">
        <v>186</v>
      </c>
      <c r="R368" s="67" t="s">
        <v>968</v>
      </c>
      <c r="S368" s="67" t="s">
        <v>1017</v>
      </c>
      <c r="T368" s="67" t="s">
        <v>5052</v>
      </c>
      <c r="U368" s="67" t="s">
        <v>5053</v>
      </c>
      <c r="V368" s="67" t="s">
        <v>3932</v>
      </c>
      <c r="W368" s="67" t="s">
        <v>3940</v>
      </c>
      <c r="X368" s="67" t="s">
        <v>3934</v>
      </c>
      <c r="Y368" s="67" t="s">
        <v>3945</v>
      </c>
      <c r="Z368" s="67" t="s">
        <v>7455</v>
      </c>
      <c r="AA368" s="67" t="s">
        <v>5055</v>
      </c>
      <c r="AB368" s="67" t="s">
        <v>7456</v>
      </c>
      <c r="AC368" s="67" t="s">
        <v>3939</v>
      </c>
      <c r="AD368" s="67" t="s">
        <v>3940</v>
      </c>
      <c r="AE368" s="67" t="s">
        <v>3941</v>
      </c>
      <c r="AF368" s="67" t="s">
        <v>3940</v>
      </c>
      <c r="AG368" s="67" t="s">
        <v>7457</v>
      </c>
      <c r="AH368" s="67" t="s">
        <v>7458</v>
      </c>
      <c r="AI368" s="67" t="s">
        <v>7459</v>
      </c>
      <c r="AJ368" s="67" t="s">
        <v>3945</v>
      </c>
    </row>
    <row r="369" spans="1:36" x14ac:dyDescent="0.2">
      <c r="A369" s="66" t="s">
        <v>3919</v>
      </c>
      <c r="B369" s="67" t="s">
        <v>7460</v>
      </c>
      <c r="C369" s="66" t="str">
        <f t="shared" si="5"/>
        <v>P.S. MARAYPAMPA</v>
      </c>
      <c r="D369" s="67" t="s">
        <v>3921</v>
      </c>
      <c r="E369" s="66" t="s">
        <v>5382</v>
      </c>
      <c r="F369" s="66" t="s">
        <v>7461</v>
      </c>
      <c r="G369" s="66" t="s">
        <v>3923</v>
      </c>
      <c r="H369" s="66" t="s">
        <v>3924</v>
      </c>
      <c r="I369" s="66" t="s">
        <v>1021</v>
      </c>
      <c r="J369" s="68" t="s">
        <v>196</v>
      </c>
      <c r="K369" s="68" t="s">
        <v>1019</v>
      </c>
      <c r="L369" s="68" t="s">
        <v>1020</v>
      </c>
      <c r="M369" s="66" t="s">
        <v>7462</v>
      </c>
      <c r="N369" s="67" t="s">
        <v>4145</v>
      </c>
      <c r="O369" s="67" t="s">
        <v>3928</v>
      </c>
      <c r="P369" s="67" t="s">
        <v>4008</v>
      </c>
      <c r="Q369" s="67" t="s">
        <v>196</v>
      </c>
      <c r="R369" s="67" t="s">
        <v>4337</v>
      </c>
      <c r="S369" s="67" t="s">
        <v>1020</v>
      </c>
      <c r="T369" s="67" t="s">
        <v>4338</v>
      </c>
      <c r="U369" s="67" t="s">
        <v>4339</v>
      </c>
      <c r="V369" s="67" t="s">
        <v>3932</v>
      </c>
      <c r="W369" s="67" t="s">
        <v>4340</v>
      </c>
      <c r="X369" s="67" t="s">
        <v>3934</v>
      </c>
      <c r="Y369" s="67" t="s">
        <v>3945</v>
      </c>
      <c r="Z369" s="67" t="s">
        <v>4245</v>
      </c>
      <c r="AA369" s="67" t="s">
        <v>3954</v>
      </c>
      <c r="AB369" s="67" t="s">
        <v>7463</v>
      </c>
      <c r="AC369" s="67" t="s">
        <v>3939</v>
      </c>
      <c r="AD369" s="67" t="s">
        <v>3940</v>
      </c>
      <c r="AE369" s="67" t="s">
        <v>3941</v>
      </c>
      <c r="AF369" s="67" t="s">
        <v>3940</v>
      </c>
      <c r="AG369" s="67" t="s">
        <v>7464</v>
      </c>
      <c r="AH369" s="67" t="s">
        <v>7465</v>
      </c>
      <c r="AI369" s="67" t="s">
        <v>4849</v>
      </c>
      <c r="AJ369" s="67" t="s">
        <v>3945</v>
      </c>
    </row>
    <row r="370" spans="1:36" x14ac:dyDescent="0.2">
      <c r="A370" s="66" t="s">
        <v>3919</v>
      </c>
      <c r="B370" s="67" t="s">
        <v>7466</v>
      </c>
      <c r="C370" s="66" t="str">
        <f t="shared" si="5"/>
        <v>P.S. EL SAUCE-LAS LOMAS</v>
      </c>
      <c r="D370" s="67" t="s">
        <v>3921</v>
      </c>
      <c r="E370" s="66" t="s">
        <v>7467</v>
      </c>
      <c r="F370" s="66" t="s">
        <v>7467</v>
      </c>
      <c r="G370" s="66" t="s">
        <v>3923</v>
      </c>
      <c r="H370" s="66" t="s">
        <v>3924</v>
      </c>
      <c r="I370" s="66" t="s">
        <v>1023</v>
      </c>
      <c r="J370" s="68" t="s">
        <v>196</v>
      </c>
      <c r="K370" s="68" t="s">
        <v>196</v>
      </c>
      <c r="L370" s="68" t="s">
        <v>1022</v>
      </c>
      <c r="M370" s="66" t="s">
        <v>7468</v>
      </c>
      <c r="N370" s="67" t="s">
        <v>4145</v>
      </c>
      <c r="O370" s="67" t="s">
        <v>4146</v>
      </c>
      <c r="P370" s="67" t="s">
        <v>4040</v>
      </c>
      <c r="Q370" s="67" t="s">
        <v>196</v>
      </c>
      <c r="R370" s="67" t="s">
        <v>245</v>
      </c>
      <c r="S370" s="67" t="s">
        <v>1022</v>
      </c>
      <c r="T370" s="67" t="s">
        <v>4147</v>
      </c>
      <c r="U370" s="67" t="s">
        <v>4148</v>
      </c>
      <c r="V370" s="67" t="s">
        <v>3932</v>
      </c>
      <c r="W370" s="67" t="s">
        <v>7469</v>
      </c>
      <c r="X370" s="67" t="s">
        <v>3934</v>
      </c>
      <c r="Y370" s="67" t="s">
        <v>7470</v>
      </c>
      <c r="Z370" s="67" t="s">
        <v>7471</v>
      </c>
      <c r="AA370" s="67" t="s">
        <v>7472</v>
      </c>
      <c r="AB370" s="67" t="s">
        <v>7473</v>
      </c>
      <c r="AC370" s="67" t="s">
        <v>3939</v>
      </c>
      <c r="AD370" s="67" t="s">
        <v>3940</v>
      </c>
      <c r="AE370" s="67" t="s">
        <v>3941</v>
      </c>
      <c r="AF370" s="67" t="s">
        <v>3940</v>
      </c>
      <c r="AG370" s="67" t="s">
        <v>7474</v>
      </c>
      <c r="AH370" s="67" t="s">
        <v>7475</v>
      </c>
      <c r="AI370" s="67" t="s">
        <v>7476</v>
      </c>
      <c r="AJ370" s="67" t="s">
        <v>3945</v>
      </c>
    </row>
    <row r="371" spans="1:36" x14ac:dyDescent="0.2">
      <c r="A371" s="66" t="s">
        <v>3919</v>
      </c>
      <c r="B371" s="67" t="s">
        <v>7477</v>
      </c>
      <c r="C371" s="66" t="str">
        <f t="shared" si="5"/>
        <v>P.S. CHAZKA</v>
      </c>
      <c r="D371" s="67" t="s">
        <v>3921</v>
      </c>
      <c r="E371" s="66" t="s">
        <v>7478</v>
      </c>
      <c r="F371" s="66" t="s">
        <v>7478</v>
      </c>
      <c r="G371" s="66" t="s">
        <v>3923</v>
      </c>
      <c r="H371" s="66" t="s">
        <v>3924</v>
      </c>
      <c r="I371" s="66" t="s">
        <v>1025</v>
      </c>
      <c r="J371" s="68" t="s">
        <v>256</v>
      </c>
      <c r="K371" s="68" t="s">
        <v>791</v>
      </c>
      <c r="L371" s="68" t="s">
        <v>1024</v>
      </c>
      <c r="M371" s="66" t="s">
        <v>7479</v>
      </c>
      <c r="N371" s="67" t="s">
        <v>4183</v>
      </c>
      <c r="O371" s="67" t="s">
        <v>4312</v>
      </c>
      <c r="P371" s="67" t="s">
        <v>3928</v>
      </c>
      <c r="Q371" s="67" t="s">
        <v>256</v>
      </c>
      <c r="R371" s="67" t="s">
        <v>6232</v>
      </c>
      <c r="S371" s="67" t="s">
        <v>1024</v>
      </c>
      <c r="T371" s="67" t="s">
        <v>6233</v>
      </c>
      <c r="U371" s="67" t="s">
        <v>6234</v>
      </c>
      <c r="V371" s="67" t="s">
        <v>3968</v>
      </c>
      <c r="W371" s="67" t="s">
        <v>7480</v>
      </c>
      <c r="X371" s="67" t="s">
        <v>3934</v>
      </c>
      <c r="Y371" s="67" t="s">
        <v>7481</v>
      </c>
      <c r="Z371" s="67" t="s">
        <v>3936</v>
      </c>
      <c r="AA371" s="67" t="s">
        <v>7482</v>
      </c>
      <c r="AB371" s="67" t="s">
        <v>7483</v>
      </c>
      <c r="AC371" s="67" t="s">
        <v>3939</v>
      </c>
      <c r="AD371" s="67" t="s">
        <v>3940</v>
      </c>
      <c r="AE371" s="67" t="s">
        <v>3941</v>
      </c>
      <c r="AF371" s="67" t="s">
        <v>3940</v>
      </c>
      <c r="AG371" s="67" t="s">
        <v>7484</v>
      </c>
      <c r="AH371" s="67" t="s">
        <v>7485</v>
      </c>
      <c r="AI371" s="67" t="s">
        <v>7486</v>
      </c>
      <c r="AJ371" s="67" t="s">
        <v>3945</v>
      </c>
    </row>
    <row r="372" spans="1:36" x14ac:dyDescent="0.2">
      <c r="A372" s="66" t="s">
        <v>3919</v>
      </c>
      <c r="B372" s="67" t="s">
        <v>7487</v>
      </c>
      <c r="C372" s="66" t="str">
        <f t="shared" si="5"/>
        <v>P.S. SANGALLAYA</v>
      </c>
      <c r="D372" s="67" t="s">
        <v>3921</v>
      </c>
      <c r="E372" s="66" t="s">
        <v>1026</v>
      </c>
      <c r="F372" s="66" t="s">
        <v>1026</v>
      </c>
      <c r="G372" s="66" t="s">
        <v>3923</v>
      </c>
      <c r="H372" s="66" t="s">
        <v>3924</v>
      </c>
      <c r="I372" s="66" t="s">
        <v>1027</v>
      </c>
      <c r="J372" s="68" t="s">
        <v>144</v>
      </c>
      <c r="K372" s="68" t="s">
        <v>578</v>
      </c>
      <c r="L372" s="68" t="s">
        <v>1026</v>
      </c>
      <c r="M372" s="66" t="s">
        <v>7488</v>
      </c>
      <c r="N372" s="67" t="s">
        <v>4132</v>
      </c>
      <c r="O372" s="67" t="s">
        <v>4160</v>
      </c>
      <c r="P372" s="67" t="s">
        <v>3951</v>
      </c>
      <c r="Q372" s="67" t="s">
        <v>144</v>
      </c>
      <c r="R372" s="67" t="s">
        <v>5230</v>
      </c>
      <c r="S372" s="67" t="s">
        <v>578</v>
      </c>
      <c r="T372" s="67" t="s">
        <v>5231</v>
      </c>
      <c r="U372" s="67" t="s">
        <v>5232</v>
      </c>
      <c r="V372" s="67" t="s">
        <v>3932</v>
      </c>
      <c r="W372" s="67" t="s">
        <v>5233</v>
      </c>
      <c r="X372" s="67" t="s">
        <v>3934</v>
      </c>
      <c r="Y372" s="67" t="s">
        <v>4678</v>
      </c>
      <c r="Z372" s="67" t="s">
        <v>7489</v>
      </c>
      <c r="AA372" s="67" t="s">
        <v>3954</v>
      </c>
      <c r="AB372" s="67" t="s">
        <v>7490</v>
      </c>
      <c r="AC372" s="67" t="s">
        <v>3939</v>
      </c>
      <c r="AD372" s="67" t="s">
        <v>3940</v>
      </c>
      <c r="AE372" s="67" t="s">
        <v>3941</v>
      </c>
      <c r="AF372" s="67" t="s">
        <v>3940</v>
      </c>
      <c r="AG372" s="67" t="s">
        <v>7491</v>
      </c>
      <c r="AH372" s="67" t="s">
        <v>7492</v>
      </c>
      <c r="AI372" s="67" t="s">
        <v>7493</v>
      </c>
      <c r="AJ372" s="67" t="s">
        <v>3945</v>
      </c>
    </row>
    <row r="373" spans="1:36" x14ac:dyDescent="0.2">
      <c r="A373" s="66" t="s">
        <v>3959</v>
      </c>
      <c r="B373" s="67" t="s">
        <v>7494</v>
      </c>
      <c r="C373" s="66" t="str">
        <f t="shared" si="5"/>
        <v>P.S. CENTRO ODONTOLOGICO MOYO DENT EMPRESA INDIVIDUAL DE RESPONSABILIDAD LIMITADA</v>
      </c>
      <c r="D373" s="67" t="s">
        <v>3921</v>
      </c>
      <c r="E373" s="66" t="s">
        <v>7495</v>
      </c>
      <c r="F373" s="66" t="s">
        <v>7495</v>
      </c>
      <c r="G373" s="66" t="s">
        <v>4978</v>
      </c>
      <c r="H373" s="66" t="s">
        <v>3924</v>
      </c>
      <c r="I373" s="66" t="s">
        <v>183</v>
      </c>
      <c r="J373" s="68" t="s">
        <v>181</v>
      </c>
      <c r="K373" s="68" t="s">
        <v>182</v>
      </c>
      <c r="L373" s="68" t="s">
        <v>182</v>
      </c>
      <c r="M373" s="66" t="s">
        <v>7496</v>
      </c>
      <c r="N373" s="67" t="s">
        <v>4007</v>
      </c>
      <c r="O373" s="67" t="s">
        <v>3964</v>
      </c>
      <c r="P373" s="67" t="s">
        <v>3964</v>
      </c>
      <c r="Q373" s="67" t="s">
        <v>181</v>
      </c>
      <c r="R373" s="67" t="s">
        <v>3940</v>
      </c>
      <c r="S373" s="67" t="s">
        <v>3940</v>
      </c>
      <c r="T373" s="67" t="s">
        <v>3967</v>
      </c>
      <c r="U373" s="67" t="s">
        <v>3940</v>
      </c>
      <c r="V373" s="67" t="s">
        <v>3932</v>
      </c>
      <c r="W373" s="67" t="s">
        <v>7497</v>
      </c>
      <c r="X373" s="67" t="s">
        <v>3934</v>
      </c>
      <c r="Y373" s="67" t="s">
        <v>7498</v>
      </c>
      <c r="Z373" s="67" t="s">
        <v>7499</v>
      </c>
      <c r="AA373" s="67" t="s">
        <v>7500</v>
      </c>
      <c r="AB373" s="67" t="s">
        <v>7501</v>
      </c>
      <c r="AC373" s="67" t="s">
        <v>3939</v>
      </c>
      <c r="AD373" s="67" t="s">
        <v>3940</v>
      </c>
      <c r="AE373" s="67" t="s">
        <v>3941</v>
      </c>
      <c r="AF373" s="67" t="s">
        <v>3940</v>
      </c>
      <c r="AG373" s="67" t="s">
        <v>3945</v>
      </c>
      <c r="AH373" s="67" t="s">
        <v>3945</v>
      </c>
      <c r="AI373" s="67" t="s">
        <v>3945</v>
      </c>
      <c r="AJ373" s="67" t="s">
        <v>3945</v>
      </c>
    </row>
    <row r="374" spans="1:36" x14ac:dyDescent="0.2">
      <c r="A374" s="66" t="s">
        <v>3973</v>
      </c>
      <c r="B374" s="67" t="s">
        <v>7502</v>
      </c>
      <c r="C374" s="66" t="str">
        <f t="shared" si="5"/>
        <v>CENTRAL DE REFERENCIA Y CONTRARREFERENCIA</v>
      </c>
      <c r="D374" s="67"/>
      <c r="E374" s="66" t="s">
        <v>7503</v>
      </c>
      <c r="F374" s="66" t="s">
        <v>7503</v>
      </c>
      <c r="G374" s="66" t="s">
        <v>7504</v>
      </c>
      <c r="H374" s="66" t="s">
        <v>4446</v>
      </c>
      <c r="I374" s="66" t="s">
        <v>229</v>
      </c>
      <c r="J374" s="68" t="s">
        <v>144</v>
      </c>
      <c r="K374" s="68" t="s">
        <v>144</v>
      </c>
      <c r="L374" s="68" t="s">
        <v>228</v>
      </c>
      <c r="M374" s="66" t="s">
        <v>7505</v>
      </c>
      <c r="N374" s="67" t="s">
        <v>4103</v>
      </c>
      <c r="O374" s="67" t="s">
        <v>3964</v>
      </c>
      <c r="P374" s="67" t="s">
        <v>3964</v>
      </c>
      <c r="Q374" s="67" t="s">
        <v>5310</v>
      </c>
      <c r="R374" s="67" t="s">
        <v>3965</v>
      </c>
      <c r="S374" s="67" t="s">
        <v>3966</v>
      </c>
      <c r="T374" s="67" t="s">
        <v>3967</v>
      </c>
      <c r="U374" s="67" t="s">
        <v>3940</v>
      </c>
      <c r="V374" s="67" t="s">
        <v>4364</v>
      </c>
      <c r="W374" s="67" t="s">
        <v>7506</v>
      </c>
      <c r="X374" s="67" t="s">
        <v>3934</v>
      </c>
      <c r="Y374" s="67" t="s">
        <v>3945</v>
      </c>
      <c r="Z374" s="67" t="s">
        <v>4136</v>
      </c>
      <c r="AA374" s="67" t="s">
        <v>7507</v>
      </c>
      <c r="AB374" s="67" t="s">
        <v>7508</v>
      </c>
      <c r="AC374" s="67" t="s">
        <v>3939</v>
      </c>
      <c r="AD374" s="67" t="s">
        <v>3940</v>
      </c>
      <c r="AE374" s="67" t="s">
        <v>3941</v>
      </c>
      <c r="AF374" s="67" t="s">
        <v>3940</v>
      </c>
      <c r="AG374" s="67" t="s">
        <v>7509</v>
      </c>
      <c r="AH374" s="67" t="s">
        <v>7510</v>
      </c>
      <c r="AI374" s="67" t="s">
        <v>3945</v>
      </c>
      <c r="AJ374" s="67" t="s">
        <v>3945</v>
      </c>
    </row>
    <row r="375" spans="1:36" x14ac:dyDescent="0.2">
      <c r="A375" s="66" t="s">
        <v>3919</v>
      </c>
      <c r="B375" s="67" t="s">
        <v>7511</v>
      </c>
      <c r="C375" s="66" t="str">
        <f t="shared" si="5"/>
        <v>P.S. LONYA CHICO</v>
      </c>
      <c r="D375" s="67" t="s">
        <v>3921</v>
      </c>
      <c r="E375" s="66" t="s">
        <v>841</v>
      </c>
      <c r="F375" s="66" t="s">
        <v>841</v>
      </c>
      <c r="G375" s="66" t="s">
        <v>3923</v>
      </c>
      <c r="H375" s="66" t="s">
        <v>3924</v>
      </c>
      <c r="I375" s="66" t="s">
        <v>842</v>
      </c>
      <c r="J375" s="68" t="s">
        <v>159</v>
      </c>
      <c r="K375" s="68" t="s">
        <v>230</v>
      </c>
      <c r="L375" s="68" t="s">
        <v>841</v>
      </c>
      <c r="M375" s="66" t="s">
        <v>7512</v>
      </c>
      <c r="N375" s="67" t="s">
        <v>4131</v>
      </c>
      <c r="O375" s="67" t="s">
        <v>3951</v>
      </c>
      <c r="P375" s="67" t="s">
        <v>3927</v>
      </c>
      <c r="Q375" s="67" t="s">
        <v>159</v>
      </c>
      <c r="R375" s="67" t="s">
        <v>326</v>
      </c>
      <c r="S375" s="67" t="s">
        <v>230</v>
      </c>
      <c r="T375" s="67" t="s">
        <v>4133</v>
      </c>
      <c r="U375" s="67" t="s">
        <v>4134</v>
      </c>
      <c r="V375" s="67" t="s">
        <v>3932</v>
      </c>
      <c r="W375" s="67" t="s">
        <v>7513</v>
      </c>
      <c r="X375" s="67" t="s">
        <v>3934</v>
      </c>
      <c r="Y375" s="67" t="s">
        <v>3945</v>
      </c>
      <c r="Z375" s="67" t="s">
        <v>3936</v>
      </c>
      <c r="AA375" s="67" t="s">
        <v>7514</v>
      </c>
      <c r="AB375" s="67" t="s">
        <v>7515</v>
      </c>
      <c r="AC375" s="67" t="s">
        <v>3939</v>
      </c>
      <c r="AD375" s="67" t="s">
        <v>3940</v>
      </c>
      <c r="AE375" s="67" t="s">
        <v>3941</v>
      </c>
      <c r="AF375" s="67" t="s">
        <v>3940</v>
      </c>
      <c r="AG375" s="67" t="s">
        <v>7516</v>
      </c>
      <c r="AH375" s="67" t="s">
        <v>7517</v>
      </c>
      <c r="AI375" s="67" t="s">
        <v>7518</v>
      </c>
      <c r="AJ375" s="67" t="s">
        <v>3945</v>
      </c>
    </row>
    <row r="376" spans="1:36" x14ac:dyDescent="0.2">
      <c r="A376" s="66" t="s">
        <v>3919</v>
      </c>
      <c r="B376" s="67" t="s">
        <v>7519</v>
      </c>
      <c r="C376" s="66" t="str">
        <f t="shared" si="5"/>
        <v>P.S. PALTASHACO</v>
      </c>
      <c r="D376" s="67" t="s">
        <v>3921</v>
      </c>
      <c r="E376" s="66" t="s">
        <v>7520</v>
      </c>
      <c r="F376" s="66" t="s">
        <v>7521</v>
      </c>
      <c r="G376" s="66" t="s">
        <v>3923</v>
      </c>
      <c r="H376" s="66" t="s">
        <v>3924</v>
      </c>
      <c r="I376" s="66" t="s">
        <v>321</v>
      </c>
      <c r="J376" s="68" t="s">
        <v>196</v>
      </c>
      <c r="K376" s="68" t="s">
        <v>319</v>
      </c>
      <c r="L376" s="68" t="s">
        <v>320</v>
      </c>
      <c r="M376" s="66" t="s">
        <v>7522</v>
      </c>
      <c r="N376" s="67" t="s">
        <v>4145</v>
      </c>
      <c r="O376" s="67" t="s">
        <v>3928</v>
      </c>
      <c r="P376" s="67" t="s">
        <v>4040</v>
      </c>
      <c r="Q376" s="67" t="s">
        <v>196</v>
      </c>
      <c r="R376" s="67" t="s">
        <v>4337</v>
      </c>
      <c r="S376" s="67" t="s">
        <v>319</v>
      </c>
      <c r="T376" s="67" t="s">
        <v>4338</v>
      </c>
      <c r="U376" s="67" t="s">
        <v>4339</v>
      </c>
      <c r="V376" s="67" t="s">
        <v>3968</v>
      </c>
      <c r="W376" s="67" t="s">
        <v>4340</v>
      </c>
      <c r="X376" s="67" t="s">
        <v>3934</v>
      </c>
      <c r="Y376" s="67" t="s">
        <v>3945</v>
      </c>
      <c r="Z376" s="67" t="s">
        <v>4245</v>
      </c>
      <c r="AA376" s="67" t="s">
        <v>3954</v>
      </c>
      <c r="AB376" s="67" t="s">
        <v>7523</v>
      </c>
      <c r="AC376" s="67" t="s">
        <v>3939</v>
      </c>
      <c r="AD376" s="67" t="s">
        <v>3940</v>
      </c>
      <c r="AE376" s="67" t="s">
        <v>3941</v>
      </c>
      <c r="AF376" s="67" t="s">
        <v>3940</v>
      </c>
      <c r="AG376" s="67" t="s">
        <v>7524</v>
      </c>
      <c r="AH376" s="67" t="s">
        <v>7525</v>
      </c>
      <c r="AI376" s="67" t="s">
        <v>7526</v>
      </c>
      <c r="AJ376" s="67" t="s">
        <v>3945</v>
      </c>
    </row>
    <row r="377" spans="1:36" x14ac:dyDescent="0.2">
      <c r="A377" s="66" t="s">
        <v>3919</v>
      </c>
      <c r="B377" s="67" t="s">
        <v>7527</v>
      </c>
      <c r="C377" s="66" t="str">
        <f t="shared" si="5"/>
        <v>P.S. BELLAVISTA</v>
      </c>
      <c r="D377" s="67" t="s">
        <v>3921</v>
      </c>
      <c r="E377" s="66" t="s">
        <v>404</v>
      </c>
      <c r="F377" s="66" t="s">
        <v>404</v>
      </c>
      <c r="G377" s="66" t="s">
        <v>3923</v>
      </c>
      <c r="H377" s="66" t="s">
        <v>3924</v>
      </c>
      <c r="I377" s="66" t="s">
        <v>1032</v>
      </c>
      <c r="J377" s="68" t="s">
        <v>256</v>
      </c>
      <c r="K377" s="68" t="s">
        <v>1030</v>
      </c>
      <c r="L377" s="68" t="s">
        <v>1031</v>
      </c>
      <c r="M377" s="66" t="s">
        <v>7528</v>
      </c>
      <c r="N377" s="67" t="s">
        <v>4183</v>
      </c>
      <c r="O377" s="67" t="s">
        <v>3928</v>
      </c>
      <c r="P377" s="67" t="s">
        <v>4040</v>
      </c>
      <c r="Q377" s="67" t="s">
        <v>256</v>
      </c>
      <c r="R377" s="67" t="s">
        <v>7529</v>
      </c>
      <c r="S377" s="67" t="s">
        <v>7530</v>
      </c>
      <c r="T377" s="67" t="s">
        <v>7531</v>
      </c>
      <c r="U377" s="67" t="s">
        <v>7532</v>
      </c>
      <c r="V377" s="67" t="s">
        <v>3968</v>
      </c>
      <c r="W377" s="67" t="s">
        <v>7533</v>
      </c>
      <c r="X377" s="67" t="s">
        <v>3934</v>
      </c>
      <c r="Y377" s="67" t="s">
        <v>7534</v>
      </c>
      <c r="Z377" s="67" t="s">
        <v>7535</v>
      </c>
      <c r="AA377" s="67" t="s">
        <v>5776</v>
      </c>
      <c r="AB377" s="67" t="s">
        <v>7536</v>
      </c>
      <c r="AC377" s="67" t="s">
        <v>3939</v>
      </c>
      <c r="AD377" s="67" t="s">
        <v>3940</v>
      </c>
      <c r="AE377" s="67" t="s">
        <v>3941</v>
      </c>
      <c r="AF377" s="67" t="s">
        <v>3940</v>
      </c>
      <c r="AG377" s="67" t="s">
        <v>7537</v>
      </c>
      <c r="AH377" s="67" t="s">
        <v>7538</v>
      </c>
      <c r="AI377" s="67" t="s">
        <v>7539</v>
      </c>
      <c r="AJ377" s="67" t="s">
        <v>3945</v>
      </c>
    </row>
    <row r="378" spans="1:36" x14ac:dyDescent="0.2">
      <c r="A378" s="66" t="s">
        <v>3973</v>
      </c>
      <c r="B378" s="67" t="s">
        <v>7540</v>
      </c>
      <c r="C378" s="66" t="str">
        <f t="shared" si="5"/>
        <v>C.S. ENRIQUE MONTENEGRO</v>
      </c>
      <c r="D378" s="67" t="s">
        <v>4128</v>
      </c>
      <c r="E378" s="66" t="s">
        <v>7541</v>
      </c>
      <c r="F378" s="66" t="s">
        <v>7541</v>
      </c>
      <c r="G378" s="66" t="s">
        <v>4129</v>
      </c>
      <c r="H378" s="66" t="s">
        <v>3924</v>
      </c>
      <c r="I378" s="66" t="s">
        <v>229</v>
      </c>
      <c r="J378" s="68" t="s">
        <v>144</v>
      </c>
      <c r="K378" s="68" t="s">
        <v>144</v>
      </c>
      <c r="L378" s="68" t="s">
        <v>228</v>
      </c>
      <c r="M378" s="66" t="s">
        <v>7542</v>
      </c>
      <c r="N378" s="67" t="s">
        <v>4103</v>
      </c>
      <c r="O378" s="67" t="s">
        <v>4040</v>
      </c>
      <c r="P378" s="67" t="s">
        <v>4008</v>
      </c>
      <c r="Q378" s="67" t="s">
        <v>5310</v>
      </c>
      <c r="R378" s="67" t="s">
        <v>228</v>
      </c>
      <c r="S378" s="67" t="s">
        <v>6143</v>
      </c>
      <c r="T378" s="67" t="s">
        <v>5793</v>
      </c>
      <c r="U378" s="67" t="s">
        <v>5794</v>
      </c>
      <c r="V378" s="67" t="s">
        <v>4135</v>
      </c>
      <c r="W378" s="67" t="s">
        <v>7543</v>
      </c>
      <c r="X378" s="67" t="s">
        <v>3934</v>
      </c>
      <c r="Y378" s="67" t="s">
        <v>7544</v>
      </c>
      <c r="Z378" s="67" t="s">
        <v>4679</v>
      </c>
      <c r="AA378" s="67" t="s">
        <v>7545</v>
      </c>
      <c r="AB378" s="67" t="s">
        <v>7546</v>
      </c>
      <c r="AC378" s="67" t="s">
        <v>3939</v>
      </c>
      <c r="AD378" s="67" t="s">
        <v>3940</v>
      </c>
      <c r="AE378" s="67" t="s">
        <v>3941</v>
      </c>
      <c r="AF378" s="67" t="s">
        <v>3940</v>
      </c>
      <c r="AG378" s="67" t="s">
        <v>7547</v>
      </c>
      <c r="AH378" s="67" t="s">
        <v>7548</v>
      </c>
      <c r="AI378" s="67" t="s">
        <v>7549</v>
      </c>
      <c r="AJ378" s="67" t="s">
        <v>3945</v>
      </c>
    </row>
    <row r="379" spans="1:36" x14ac:dyDescent="0.2">
      <c r="A379" s="66" t="s">
        <v>3919</v>
      </c>
      <c r="B379" s="67" t="s">
        <v>7550</v>
      </c>
      <c r="C379" s="66" t="str">
        <f t="shared" si="5"/>
        <v>C.S. EL TRIUNFO DE HUARANGO</v>
      </c>
      <c r="D379" s="67" t="s">
        <v>4128</v>
      </c>
      <c r="E379" s="66" t="s">
        <v>7551</v>
      </c>
      <c r="F379" s="66" t="s">
        <v>7551</v>
      </c>
      <c r="G379" s="66" t="s">
        <v>4129</v>
      </c>
      <c r="H379" s="66" t="s">
        <v>3924</v>
      </c>
      <c r="I379" s="66" t="s">
        <v>1036</v>
      </c>
      <c r="J379" s="68" t="s">
        <v>147</v>
      </c>
      <c r="K379" s="68" t="s">
        <v>379</v>
      </c>
      <c r="L379" s="68" t="s">
        <v>1035</v>
      </c>
      <c r="M379" s="66" t="s">
        <v>7552</v>
      </c>
      <c r="N379" s="67" t="s">
        <v>3926</v>
      </c>
      <c r="O379" s="67" t="s">
        <v>4493</v>
      </c>
      <c r="P379" s="67" t="s">
        <v>4023</v>
      </c>
      <c r="Q379" s="67" t="s">
        <v>147</v>
      </c>
      <c r="R379" s="67" t="s">
        <v>379</v>
      </c>
      <c r="S379" s="67" t="s">
        <v>1035</v>
      </c>
      <c r="T379" s="67" t="s">
        <v>4494</v>
      </c>
      <c r="U379" s="67" t="s">
        <v>4495</v>
      </c>
      <c r="V379" s="67" t="s">
        <v>4135</v>
      </c>
      <c r="W379" s="67" t="s">
        <v>7553</v>
      </c>
      <c r="X379" s="67" t="s">
        <v>3934</v>
      </c>
      <c r="Y379" s="67" t="s">
        <v>3945</v>
      </c>
      <c r="Z379" s="67" t="s">
        <v>4257</v>
      </c>
      <c r="AA379" s="67" t="s">
        <v>7173</v>
      </c>
      <c r="AB379" s="67" t="s">
        <v>7554</v>
      </c>
      <c r="AC379" s="67" t="s">
        <v>3939</v>
      </c>
      <c r="AD379" s="67" t="s">
        <v>3940</v>
      </c>
      <c r="AE379" s="67" t="s">
        <v>3941</v>
      </c>
      <c r="AF379" s="67" t="s">
        <v>3940</v>
      </c>
      <c r="AG379" s="67" t="s">
        <v>7555</v>
      </c>
      <c r="AH379" s="67" t="s">
        <v>7556</v>
      </c>
      <c r="AI379" s="67" t="s">
        <v>7557</v>
      </c>
      <c r="AJ379" s="67" t="s">
        <v>3945</v>
      </c>
    </row>
    <row r="380" spans="1:36" x14ac:dyDescent="0.2">
      <c r="A380" s="66" t="s">
        <v>3919</v>
      </c>
      <c r="B380" s="67" t="s">
        <v>7558</v>
      </c>
      <c r="C380" s="66" t="str">
        <f t="shared" si="5"/>
        <v>C.S. JANGAS</v>
      </c>
      <c r="D380" s="67" t="s">
        <v>4128</v>
      </c>
      <c r="E380" s="66" t="s">
        <v>1037</v>
      </c>
      <c r="F380" s="66" t="s">
        <v>1037</v>
      </c>
      <c r="G380" s="66" t="s">
        <v>4129</v>
      </c>
      <c r="H380" s="66" t="s">
        <v>3924</v>
      </c>
      <c r="I380" s="66" t="s">
        <v>1038</v>
      </c>
      <c r="J380" s="68" t="s">
        <v>223</v>
      </c>
      <c r="K380" s="68" t="s">
        <v>226</v>
      </c>
      <c r="L380" s="68" t="s">
        <v>1037</v>
      </c>
      <c r="M380" s="66" t="s">
        <v>7559</v>
      </c>
      <c r="N380" s="67" t="s">
        <v>4117</v>
      </c>
      <c r="O380" s="67" t="s">
        <v>3951</v>
      </c>
      <c r="P380" s="67" t="s">
        <v>3927</v>
      </c>
      <c r="Q380" s="67" t="s">
        <v>223</v>
      </c>
      <c r="R380" s="67" t="s">
        <v>4118</v>
      </c>
      <c r="S380" s="67" t="s">
        <v>7560</v>
      </c>
      <c r="T380" s="67" t="s">
        <v>4119</v>
      </c>
      <c r="U380" s="67" t="s">
        <v>4120</v>
      </c>
      <c r="V380" s="67" t="s">
        <v>4135</v>
      </c>
      <c r="W380" s="67" t="s">
        <v>7561</v>
      </c>
      <c r="X380" s="67" t="s">
        <v>3934</v>
      </c>
      <c r="Y380" s="67" t="s">
        <v>7562</v>
      </c>
      <c r="Z380" s="67" t="s">
        <v>7563</v>
      </c>
      <c r="AA380" s="67" t="s">
        <v>7564</v>
      </c>
      <c r="AB380" s="67" t="s">
        <v>7565</v>
      </c>
      <c r="AC380" s="67" t="s">
        <v>3939</v>
      </c>
      <c r="AD380" s="67" t="s">
        <v>3940</v>
      </c>
      <c r="AE380" s="67" t="s">
        <v>3941</v>
      </c>
      <c r="AF380" s="67" t="s">
        <v>3940</v>
      </c>
      <c r="AG380" s="67" t="s">
        <v>7566</v>
      </c>
      <c r="AH380" s="67" t="s">
        <v>7567</v>
      </c>
      <c r="AI380" s="67" t="s">
        <v>7568</v>
      </c>
      <c r="AJ380" s="67" t="s">
        <v>3945</v>
      </c>
    </row>
    <row r="381" spans="1:36" x14ac:dyDescent="0.2">
      <c r="A381" s="66" t="s">
        <v>3919</v>
      </c>
      <c r="B381" s="67" t="s">
        <v>7569</v>
      </c>
      <c r="C381" s="66" t="str">
        <f t="shared" si="5"/>
        <v>C.S. ANTAUTA</v>
      </c>
      <c r="D381" s="67" t="s">
        <v>4128</v>
      </c>
      <c r="E381" s="66" t="s">
        <v>1039</v>
      </c>
      <c r="F381" s="66" t="s">
        <v>1039</v>
      </c>
      <c r="G381" s="66" t="s">
        <v>4129</v>
      </c>
      <c r="H381" s="66" t="s">
        <v>3924</v>
      </c>
      <c r="I381" s="66" t="s">
        <v>1040</v>
      </c>
      <c r="J381" s="68" t="s">
        <v>186</v>
      </c>
      <c r="K381" s="68" t="s">
        <v>968</v>
      </c>
      <c r="L381" s="68" t="s">
        <v>1039</v>
      </c>
      <c r="M381" s="66" t="s">
        <v>7570</v>
      </c>
      <c r="N381" s="67" t="s">
        <v>4022</v>
      </c>
      <c r="O381" s="67" t="s">
        <v>4323</v>
      </c>
      <c r="P381" s="67" t="s">
        <v>3951</v>
      </c>
      <c r="Q381" s="67" t="s">
        <v>186</v>
      </c>
      <c r="R381" s="67" t="s">
        <v>968</v>
      </c>
      <c r="S381" s="67" t="s">
        <v>1929</v>
      </c>
      <c r="T381" s="67" t="s">
        <v>5052</v>
      </c>
      <c r="U381" s="67" t="s">
        <v>5053</v>
      </c>
      <c r="V381" s="67" t="s">
        <v>4135</v>
      </c>
      <c r="W381" s="67" t="s">
        <v>3940</v>
      </c>
      <c r="X381" s="67" t="s">
        <v>3934</v>
      </c>
      <c r="Y381" s="67" t="s">
        <v>7571</v>
      </c>
      <c r="Z381" s="67" t="s">
        <v>7572</v>
      </c>
      <c r="AA381" s="67" t="s">
        <v>7573</v>
      </c>
      <c r="AB381" s="67" t="s">
        <v>7574</v>
      </c>
      <c r="AC381" s="67" t="s">
        <v>3939</v>
      </c>
      <c r="AD381" s="67" t="s">
        <v>3940</v>
      </c>
      <c r="AE381" s="67" t="s">
        <v>3941</v>
      </c>
      <c r="AF381" s="67" t="s">
        <v>3940</v>
      </c>
      <c r="AG381" s="67" t="s">
        <v>7575</v>
      </c>
      <c r="AH381" s="67" t="s">
        <v>7576</v>
      </c>
      <c r="AI381" s="67" t="s">
        <v>7577</v>
      </c>
      <c r="AJ381" s="67" t="s">
        <v>3945</v>
      </c>
    </row>
    <row r="382" spans="1:36" x14ac:dyDescent="0.2">
      <c r="A382" s="66" t="s">
        <v>3919</v>
      </c>
      <c r="B382" s="67" t="s">
        <v>7578</v>
      </c>
      <c r="C382" s="66" t="str">
        <f t="shared" si="5"/>
        <v>P.S. PULLURI</v>
      </c>
      <c r="D382" s="67" t="s">
        <v>3921</v>
      </c>
      <c r="E382" s="66" t="s">
        <v>7579</v>
      </c>
      <c r="F382" s="66" t="s">
        <v>7579</v>
      </c>
      <c r="G382" s="66" t="s">
        <v>3923</v>
      </c>
      <c r="H382" s="66" t="s">
        <v>3924</v>
      </c>
      <c r="I382" s="66" t="s">
        <v>1042</v>
      </c>
      <c r="J382" s="68" t="s">
        <v>269</v>
      </c>
      <c r="K382" s="68" t="s">
        <v>270</v>
      </c>
      <c r="L382" s="68" t="s">
        <v>1041</v>
      </c>
      <c r="M382" s="66" t="s">
        <v>7580</v>
      </c>
      <c r="N382" s="67" t="s">
        <v>4223</v>
      </c>
      <c r="O382" s="67" t="s">
        <v>3928</v>
      </c>
      <c r="P382" s="67" t="s">
        <v>4040</v>
      </c>
      <c r="Q382" s="67" t="s">
        <v>269</v>
      </c>
      <c r="R382" s="67" t="s">
        <v>3038</v>
      </c>
      <c r="S382" s="67" t="s">
        <v>609</v>
      </c>
      <c r="T382" s="67" t="s">
        <v>4232</v>
      </c>
      <c r="U382" s="67" t="s">
        <v>4233</v>
      </c>
      <c r="V382" s="67" t="s">
        <v>3932</v>
      </c>
      <c r="W382" s="67" t="s">
        <v>4726</v>
      </c>
      <c r="X382" s="67" t="s">
        <v>3934</v>
      </c>
      <c r="Y382" s="67" t="s">
        <v>3945</v>
      </c>
      <c r="Z382" s="67" t="s">
        <v>4201</v>
      </c>
      <c r="AA382" s="67" t="s">
        <v>7581</v>
      </c>
      <c r="AB382" s="67" t="s">
        <v>7582</v>
      </c>
      <c r="AC382" s="67" t="s">
        <v>3939</v>
      </c>
      <c r="AD382" s="67" t="s">
        <v>3940</v>
      </c>
      <c r="AE382" s="67" t="s">
        <v>3941</v>
      </c>
      <c r="AF382" s="67" t="s">
        <v>3940</v>
      </c>
      <c r="AG382" s="67" t="s">
        <v>7583</v>
      </c>
      <c r="AH382" s="67" t="s">
        <v>7584</v>
      </c>
      <c r="AI382" s="67" t="s">
        <v>7585</v>
      </c>
      <c r="AJ382" s="67" t="s">
        <v>3945</v>
      </c>
    </row>
    <row r="383" spans="1:36" x14ac:dyDescent="0.2">
      <c r="A383" s="66" t="s">
        <v>3919</v>
      </c>
      <c r="B383" s="67" t="s">
        <v>7586</v>
      </c>
      <c r="C383" s="66" t="str">
        <f t="shared" si="5"/>
        <v>P.S. VALENCIA</v>
      </c>
      <c r="D383" s="67" t="s">
        <v>3921</v>
      </c>
      <c r="E383" s="66" t="s">
        <v>7587</v>
      </c>
      <c r="F383" s="66" t="s">
        <v>7587</v>
      </c>
      <c r="G383" s="66" t="s">
        <v>3923</v>
      </c>
      <c r="H383" s="66" t="s">
        <v>3924</v>
      </c>
      <c r="I383" s="66" t="s">
        <v>1044</v>
      </c>
      <c r="J383" s="68" t="s">
        <v>151</v>
      </c>
      <c r="K383" s="68" t="s">
        <v>151</v>
      </c>
      <c r="L383" s="68" t="s">
        <v>1043</v>
      </c>
      <c r="M383" s="66" t="s">
        <v>7588</v>
      </c>
      <c r="N383" s="67" t="s">
        <v>3949</v>
      </c>
      <c r="O383" s="67" t="s">
        <v>3950</v>
      </c>
      <c r="P383" s="67" t="s">
        <v>3928</v>
      </c>
      <c r="Q383" s="67" t="s">
        <v>151</v>
      </c>
      <c r="R383" s="67" t="s">
        <v>151</v>
      </c>
      <c r="S383" s="67" t="s">
        <v>7589</v>
      </c>
      <c r="T383" s="67" t="s">
        <v>3952</v>
      </c>
      <c r="U383" s="67" t="s">
        <v>3953</v>
      </c>
      <c r="V383" s="67" t="s">
        <v>3932</v>
      </c>
      <c r="W383" s="67" t="s">
        <v>5894</v>
      </c>
      <c r="X383" s="67" t="s">
        <v>3934</v>
      </c>
      <c r="Y383" s="67" t="s">
        <v>3945</v>
      </c>
      <c r="Z383" s="67" t="s">
        <v>5522</v>
      </c>
      <c r="AA383" s="67" t="s">
        <v>7590</v>
      </c>
      <c r="AB383" s="67" t="s">
        <v>7591</v>
      </c>
      <c r="AC383" s="67" t="s">
        <v>3939</v>
      </c>
      <c r="AD383" s="67" t="s">
        <v>3940</v>
      </c>
      <c r="AE383" s="67" t="s">
        <v>3941</v>
      </c>
      <c r="AF383" s="67" t="s">
        <v>3940</v>
      </c>
      <c r="AG383" s="67" t="s">
        <v>3945</v>
      </c>
      <c r="AH383" s="67" t="s">
        <v>3945</v>
      </c>
      <c r="AI383" s="67" t="s">
        <v>3945</v>
      </c>
      <c r="AJ383" s="67" t="s">
        <v>3945</v>
      </c>
    </row>
    <row r="384" spans="1:36" x14ac:dyDescent="0.2">
      <c r="A384" s="66" t="s">
        <v>3919</v>
      </c>
      <c r="B384" s="67" t="s">
        <v>7592</v>
      </c>
      <c r="C384" s="66" t="str">
        <f t="shared" si="5"/>
        <v>P.S. SAN JUAN DE DIOS</v>
      </c>
      <c r="D384" s="67" t="s">
        <v>3921</v>
      </c>
      <c r="E384" s="66" t="s">
        <v>7593</v>
      </c>
      <c r="F384" s="66" t="s">
        <v>7593</v>
      </c>
      <c r="G384" s="66" t="s">
        <v>3923</v>
      </c>
      <c r="H384" s="66" t="s">
        <v>3924</v>
      </c>
      <c r="I384" s="66" t="s">
        <v>787</v>
      </c>
      <c r="J384" s="68" t="s">
        <v>147</v>
      </c>
      <c r="K384" s="68" t="s">
        <v>149</v>
      </c>
      <c r="L384" s="68" t="s">
        <v>786</v>
      </c>
      <c r="M384" s="66" t="s">
        <v>7594</v>
      </c>
      <c r="N384" s="67" t="s">
        <v>3926</v>
      </c>
      <c r="O384" s="67" t="s">
        <v>4312</v>
      </c>
      <c r="P384" s="67" t="s">
        <v>3928</v>
      </c>
      <c r="Q384" s="67" t="s">
        <v>147</v>
      </c>
      <c r="R384" s="67" t="s">
        <v>149</v>
      </c>
      <c r="S384" s="67" t="s">
        <v>149</v>
      </c>
      <c r="T384" s="67" t="s">
        <v>5384</v>
      </c>
      <c r="U384" s="67" t="s">
        <v>5385</v>
      </c>
      <c r="V384" s="67" t="s">
        <v>3932</v>
      </c>
      <c r="W384" s="67" t="s">
        <v>7595</v>
      </c>
      <c r="X384" s="67" t="s">
        <v>3934</v>
      </c>
      <c r="Y384" s="67" t="s">
        <v>3945</v>
      </c>
      <c r="Z384" s="67" t="s">
        <v>3985</v>
      </c>
      <c r="AA384" s="67" t="s">
        <v>7596</v>
      </c>
      <c r="AB384" s="67" t="s">
        <v>7597</v>
      </c>
      <c r="AC384" s="67" t="s">
        <v>3939</v>
      </c>
      <c r="AD384" s="67" t="s">
        <v>3940</v>
      </c>
      <c r="AE384" s="67" t="s">
        <v>3941</v>
      </c>
      <c r="AF384" s="67" t="s">
        <v>3940</v>
      </c>
      <c r="AG384" s="67" t="s">
        <v>7598</v>
      </c>
      <c r="AH384" s="67" t="s">
        <v>7599</v>
      </c>
      <c r="AI384" s="67" t="s">
        <v>7600</v>
      </c>
      <c r="AJ384" s="67" t="s">
        <v>3945</v>
      </c>
    </row>
    <row r="385" spans="1:36" x14ac:dyDescent="0.2">
      <c r="A385" s="66" t="s">
        <v>3919</v>
      </c>
      <c r="B385" s="67" t="s">
        <v>7601</v>
      </c>
      <c r="C385" s="66" t="str">
        <f t="shared" si="5"/>
        <v>P.S. CHURUZAPA PINTO RECODO</v>
      </c>
      <c r="D385" s="67" t="s">
        <v>3921</v>
      </c>
      <c r="E385" s="66" t="s">
        <v>7602</v>
      </c>
      <c r="F385" s="66" t="s">
        <v>7602</v>
      </c>
      <c r="G385" s="66" t="s">
        <v>3923</v>
      </c>
      <c r="H385" s="66" t="s">
        <v>3924</v>
      </c>
      <c r="I385" s="66" t="s">
        <v>1046</v>
      </c>
      <c r="J385" s="68" t="s">
        <v>181</v>
      </c>
      <c r="K385" s="68" t="s">
        <v>248</v>
      </c>
      <c r="L385" s="68" t="s">
        <v>1045</v>
      </c>
      <c r="M385" s="66" t="s">
        <v>7603</v>
      </c>
      <c r="N385" s="67" t="s">
        <v>4007</v>
      </c>
      <c r="O385" s="67" t="s">
        <v>4040</v>
      </c>
      <c r="P385" s="67" t="s">
        <v>3950</v>
      </c>
      <c r="Q385" s="67" t="s">
        <v>181</v>
      </c>
      <c r="R385" s="67" t="s">
        <v>248</v>
      </c>
      <c r="S385" s="67" t="s">
        <v>2378</v>
      </c>
      <c r="T385" s="67" t="s">
        <v>4009</v>
      </c>
      <c r="U385" s="67" t="s">
        <v>4010</v>
      </c>
      <c r="V385" s="67" t="s">
        <v>3932</v>
      </c>
      <c r="W385" s="67" t="s">
        <v>7604</v>
      </c>
      <c r="X385" s="67" t="s">
        <v>3934</v>
      </c>
      <c r="Y385" s="67" t="s">
        <v>4162</v>
      </c>
      <c r="Z385" s="67" t="s">
        <v>7605</v>
      </c>
      <c r="AA385" s="67" t="s">
        <v>3954</v>
      </c>
      <c r="AB385" s="67" t="s">
        <v>7606</v>
      </c>
      <c r="AC385" s="67" t="s">
        <v>3939</v>
      </c>
      <c r="AD385" s="67" t="s">
        <v>3940</v>
      </c>
      <c r="AE385" s="67" t="s">
        <v>3941</v>
      </c>
      <c r="AF385" s="67" t="s">
        <v>3940</v>
      </c>
      <c r="AG385" s="67" t="s">
        <v>7607</v>
      </c>
      <c r="AH385" s="67" t="s">
        <v>7608</v>
      </c>
      <c r="AI385" s="67" t="s">
        <v>7609</v>
      </c>
      <c r="AJ385" s="67" t="s">
        <v>3945</v>
      </c>
    </row>
    <row r="386" spans="1:36" x14ac:dyDescent="0.2">
      <c r="A386" s="66" t="s">
        <v>3919</v>
      </c>
      <c r="B386" s="67" t="s">
        <v>7610</v>
      </c>
      <c r="C386" s="66" t="str">
        <f t="shared" si="5"/>
        <v>C.S. PATAMBUCO</v>
      </c>
      <c r="D386" s="67" t="s">
        <v>4128</v>
      </c>
      <c r="E386" s="66" t="s">
        <v>550</v>
      </c>
      <c r="F386" s="66" t="s">
        <v>550</v>
      </c>
      <c r="G386" s="66" t="s">
        <v>4129</v>
      </c>
      <c r="H386" s="66" t="s">
        <v>3924</v>
      </c>
      <c r="I386" s="66" t="s">
        <v>551</v>
      </c>
      <c r="J386" s="68" t="s">
        <v>186</v>
      </c>
      <c r="K386" s="68" t="s">
        <v>549</v>
      </c>
      <c r="L386" s="68" t="s">
        <v>550</v>
      </c>
      <c r="M386" s="66" t="s">
        <v>7611</v>
      </c>
      <c r="N386" s="67" t="s">
        <v>4022</v>
      </c>
      <c r="O386" s="67" t="s">
        <v>4323</v>
      </c>
      <c r="P386" s="67" t="s">
        <v>3928</v>
      </c>
      <c r="Q386" s="67" t="s">
        <v>186</v>
      </c>
      <c r="R386" s="67" t="s">
        <v>968</v>
      </c>
      <c r="S386" s="67" t="s">
        <v>763</v>
      </c>
      <c r="T386" s="67" t="s">
        <v>5052</v>
      </c>
      <c r="U386" s="67" t="s">
        <v>5053</v>
      </c>
      <c r="V386" s="67" t="s">
        <v>4135</v>
      </c>
      <c r="W386" s="67" t="s">
        <v>3940</v>
      </c>
      <c r="X386" s="67" t="s">
        <v>3934</v>
      </c>
      <c r="Y386" s="67" t="s">
        <v>3945</v>
      </c>
      <c r="Z386" s="67" t="s">
        <v>4293</v>
      </c>
      <c r="AA386" s="67" t="s">
        <v>5055</v>
      </c>
      <c r="AB386" s="67" t="s">
        <v>7612</v>
      </c>
      <c r="AC386" s="67" t="s">
        <v>3939</v>
      </c>
      <c r="AD386" s="67" t="s">
        <v>3940</v>
      </c>
      <c r="AE386" s="67" t="s">
        <v>3941</v>
      </c>
      <c r="AF386" s="67" t="s">
        <v>3940</v>
      </c>
      <c r="AG386" s="67" t="s">
        <v>7613</v>
      </c>
      <c r="AH386" s="67" t="s">
        <v>7614</v>
      </c>
      <c r="AI386" s="67" t="s">
        <v>7615</v>
      </c>
      <c r="AJ386" s="67" t="s">
        <v>3945</v>
      </c>
    </row>
    <row r="387" spans="1:36" x14ac:dyDescent="0.2">
      <c r="A387" s="66" t="s">
        <v>3919</v>
      </c>
      <c r="B387" s="67" t="s">
        <v>7616</v>
      </c>
      <c r="C387" s="66" t="str">
        <f t="shared" ref="C387:C450" si="6">CONCATENATE(D387,E387)</f>
        <v>P.S. CENTRO MEDICO  PARROQUIAL</v>
      </c>
      <c r="D387" s="67" t="s">
        <v>3921</v>
      </c>
      <c r="E387" s="66" t="s">
        <v>7617</v>
      </c>
      <c r="F387" s="66" t="s">
        <v>7617</v>
      </c>
      <c r="G387" s="66" t="s">
        <v>3923</v>
      </c>
      <c r="H387" s="66" t="s">
        <v>3924</v>
      </c>
      <c r="I387" s="66" t="s">
        <v>1048</v>
      </c>
      <c r="J387" s="68" t="s">
        <v>269</v>
      </c>
      <c r="K387" s="68" t="s">
        <v>430</v>
      </c>
      <c r="L387" s="68" t="s">
        <v>1047</v>
      </c>
      <c r="M387" s="66" t="s">
        <v>7618</v>
      </c>
      <c r="N387" s="67" t="s">
        <v>4223</v>
      </c>
      <c r="O387" s="67" t="s">
        <v>4023</v>
      </c>
      <c r="P387" s="67" t="s">
        <v>3951</v>
      </c>
      <c r="Q387" s="67" t="s">
        <v>269</v>
      </c>
      <c r="R387" s="67" t="s">
        <v>2372</v>
      </c>
      <c r="S387" s="67" t="s">
        <v>5570</v>
      </c>
      <c r="T387" s="67" t="s">
        <v>4639</v>
      </c>
      <c r="U387" s="67" t="s">
        <v>4640</v>
      </c>
      <c r="V387" s="67" t="s">
        <v>3968</v>
      </c>
      <c r="W387" s="67" t="s">
        <v>7619</v>
      </c>
      <c r="X387" s="67" t="s">
        <v>3934</v>
      </c>
      <c r="Y387" s="67" t="s">
        <v>7620</v>
      </c>
      <c r="Z387" s="67" t="s">
        <v>3970</v>
      </c>
      <c r="AA387" s="67" t="s">
        <v>7621</v>
      </c>
      <c r="AB387" s="67" t="s">
        <v>7622</v>
      </c>
      <c r="AC387" s="67" t="s">
        <v>3939</v>
      </c>
      <c r="AD387" s="67" t="s">
        <v>3940</v>
      </c>
      <c r="AE387" s="67" t="s">
        <v>3941</v>
      </c>
      <c r="AF387" s="67" t="s">
        <v>3940</v>
      </c>
      <c r="AG387" s="67" t="s">
        <v>7623</v>
      </c>
      <c r="AH387" s="67" t="s">
        <v>7624</v>
      </c>
      <c r="AI387" s="67" t="s">
        <v>6006</v>
      </c>
      <c r="AJ387" s="67" t="s">
        <v>3945</v>
      </c>
    </row>
    <row r="388" spans="1:36" x14ac:dyDescent="0.2">
      <c r="A388" s="66" t="s">
        <v>3919</v>
      </c>
      <c r="B388" s="67" t="s">
        <v>7625</v>
      </c>
      <c r="C388" s="66" t="str">
        <f t="shared" si="6"/>
        <v>P.S. ISLA LIBERTAD</v>
      </c>
      <c r="D388" s="67" t="s">
        <v>3921</v>
      </c>
      <c r="E388" s="66" t="s">
        <v>7626</v>
      </c>
      <c r="F388" s="66" t="s">
        <v>7626</v>
      </c>
      <c r="G388" s="66" t="s">
        <v>3923</v>
      </c>
      <c r="H388" s="66" t="s">
        <v>3924</v>
      </c>
      <c r="I388" s="66" t="s">
        <v>1050</v>
      </c>
      <c r="J388" s="68" t="s">
        <v>177</v>
      </c>
      <c r="K388" s="68" t="s">
        <v>178</v>
      </c>
      <c r="L388" s="68" t="s">
        <v>1049</v>
      </c>
      <c r="M388" s="66" t="s">
        <v>7627</v>
      </c>
      <c r="N388" s="67" t="s">
        <v>3993</v>
      </c>
      <c r="O388" s="67" t="s">
        <v>3951</v>
      </c>
      <c r="P388" s="67" t="s">
        <v>3928</v>
      </c>
      <c r="Q388" s="67" t="s">
        <v>177</v>
      </c>
      <c r="R388" s="67" t="s">
        <v>3994</v>
      </c>
      <c r="S388" s="67" t="s">
        <v>1049</v>
      </c>
      <c r="T388" s="67" t="s">
        <v>3995</v>
      </c>
      <c r="U388" s="67" t="s">
        <v>3996</v>
      </c>
      <c r="V388" s="67" t="s">
        <v>3932</v>
      </c>
      <c r="W388" s="67" t="s">
        <v>7628</v>
      </c>
      <c r="X388" s="67" t="s">
        <v>3934</v>
      </c>
      <c r="Y388" s="67" t="s">
        <v>7629</v>
      </c>
      <c r="Z388" s="67" t="s">
        <v>4526</v>
      </c>
      <c r="AA388" s="67" t="s">
        <v>7630</v>
      </c>
      <c r="AB388" s="67" t="s">
        <v>7631</v>
      </c>
      <c r="AC388" s="67" t="s">
        <v>3939</v>
      </c>
      <c r="AD388" s="67" t="s">
        <v>3940</v>
      </c>
      <c r="AE388" s="67" t="s">
        <v>3941</v>
      </c>
      <c r="AF388" s="67" t="s">
        <v>3940</v>
      </c>
      <c r="AG388" s="67" t="s">
        <v>7632</v>
      </c>
      <c r="AH388" s="67" t="s">
        <v>7633</v>
      </c>
      <c r="AI388" s="67" t="s">
        <v>4003</v>
      </c>
      <c r="AJ388" s="67" t="s">
        <v>3945</v>
      </c>
    </row>
    <row r="389" spans="1:36" x14ac:dyDescent="0.2">
      <c r="A389" s="66" t="s">
        <v>3919</v>
      </c>
      <c r="B389" s="67" t="s">
        <v>7634</v>
      </c>
      <c r="C389" s="66" t="str">
        <f t="shared" si="6"/>
        <v>P.S. OCUVIRI</v>
      </c>
      <c r="D389" s="67" t="s">
        <v>3921</v>
      </c>
      <c r="E389" s="66" t="s">
        <v>1051</v>
      </c>
      <c r="F389" s="66" t="s">
        <v>1051</v>
      </c>
      <c r="G389" s="66" t="s">
        <v>3923</v>
      </c>
      <c r="H389" s="66" t="s">
        <v>3924</v>
      </c>
      <c r="I389" s="66" t="s">
        <v>1052</v>
      </c>
      <c r="J389" s="68" t="s">
        <v>186</v>
      </c>
      <c r="K389" s="68" t="s">
        <v>493</v>
      </c>
      <c r="L389" s="68" t="s">
        <v>1051</v>
      </c>
      <c r="M389" s="66" t="s">
        <v>7635</v>
      </c>
      <c r="N389" s="67" t="s">
        <v>4022</v>
      </c>
      <c r="O389" s="67" t="s">
        <v>4323</v>
      </c>
      <c r="P389" s="67" t="s">
        <v>4023</v>
      </c>
      <c r="Q389" s="67" t="s">
        <v>186</v>
      </c>
      <c r="R389" s="67" t="s">
        <v>968</v>
      </c>
      <c r="S389" s="67" t="s">
        <v>2937</v>
      </c>
      <c r="T389" s="67" t="s">
        <v>5052</v>
      </c>
      <c r="U389" s="67" t="s">
        <v>5053</v>
      </c>
      <c r="V389" s="67" t="s">
        <v>3968</v>
      </c>
      <c r="W389" s="67" t="s">
        <v>3940</v>
      </c>
      <c r="X389" s="67" t="s">
        <v>3934</v>
      </c>
      <c r="Y389" s="67" t="s">
        <v>3945</v>
      </c>
      <c r="Z389" s="67" t="s">
        <v>7636</v>
      </c>
      <c r="AA389" s="67" t="s">
        <v>5055</v>
      </c>
      <c r="AB389" s="67" t="s">
        <v>7637</v>
      </c>
      <c r="AC389" s="67" t="s">
        <v>3939</v>
      </c>
      <c r="AD389" s="67" t="s">
        <v>3940</v>
      </c>
      <c r="AE389" s="67" t="s">
        <v>3941</v>
      </c>
      <c r="AF389" s="67" t="s">
        <v>3940</v>
      </c>
      <c r="AG389" s="67" t="s">
        <v>7638</v>
      </c>
      <c r="AH389" s="67" t="s">
        <v>7639</v>
      </c>
      <c r="AI389" s="67" t="s">
        <v>7640</v>
      </c>
      <c r="AJ389" s="67" t="s">
        <v>3945</v>
      </c>
    </row>
    <row r="390" spans="1:36" x14ac:dyDescent="0.2">
      <c r="A390" s="66" t="s">
        <v>3919</v>
      </c>
      <c r="B390" s="67" t="s">
        <v>7641</v>
      </c>
      <c r="C390" s="66" t="str">
        <f t="shared" si="6"/>
        <v>P.S. ANTA ANTA</v>
      </c>
      <c r="D390" s="67" t="s">
        <v>3921</v>
      </c>
      <c r="E390" s="66" t="s">
        <v>7642</v>
      </c>
      <c r="F390" s="66" t="s">
        <v>7642</v>
      </c>
      <c r="G390" s="66" t="s">
        <v>3923</v>
      </c>
      <c r="H390" s="66" t="s">
        <v>3924</v>
      </c>
      <c r="I390" s="66" t="s">
        <v>806</v>
      </c>
      <c r="J390" s="68" t="s">
        <v>269</v>
      </c>
      <c r="K390" s="68" t="s">
        <v>582</v>
      </c>
      <c r="L390" s="68" t="s">
        <v>805</v>
      </c>
      <c r="M390" s="66" t="s">
        <v>7643</v>
      </c>
      <c r="N390" s="67" t="s">
        <v>4223</v>
      </c>
      <c r="O390" s="67" t="s">
        <v>3950</v>
      </c>
      <c r="P390" s="67" t="s">
        <v>4040</v>
      </c>
      <c r="Q390" s="67" t="s">
        <v>269</v>
      </c>
      <c r="R390" s="67" t="s">
        <v>582</v>
      </c>
      <c r="S390" s="67" t="s">
        <v>583</v>
      </c>
      <c r="T390" s="67" t="s">
        <v>5251</v>
      </c>
      <c r="U390" s="67" t="s">
        <v>5252</v>
      </c>
      <c r="V390" s="67" t="s">
        <v>3932</v>
      </c>
      <c r="W390" s="67" t="s">
        <v>7644</v>
      </c>
      <c r="X390" s="67" t="s">
        <v>3934</v>
      </c>
      <c r="Y390" s="67" t="s">
        <v>7335</v>
      </c>
      <c r="Z390" s="67" t="s">
        <v>5550</v>
      </c>
      <c r="AA390" s="67" t="s">
        <v>7645</v>
      </c>
      <c r="AB390" s="67" t="s">
        <v>7646</v>
      </c>
      <c r="AC390" s="67" t="s">
        <v>3939</v>
      </c>
      <c r="AD390" s="67" t="s">
        <v>3940</v>
      </c>
      <c r="AE390" s="67" t="s">
        <v>3941</v>
      </c>
      <c r="AF390" s="67" t="s">
        <v>3940</v>
      </c>
      <c r="AG390" s="67" t="s">
        <v>7647</v>
      </c>
      <c r="AH390" s="67" t="s">
        <v>7648</v>
      </c>
      <c r="AI390" s="67" t="s">
        <v>7649</v>
      </c>
      <c r="AJ390" s="67" t="s">
        <v>3945</v>
      </c>
    </row>
    <row r="391" spans="1:36" x14ac:dyDescent="0.2">
      <c r="A391" s="66" t="s">
        <v>3919</v>
      </c>
      <c r="B391" s="67" t="s">
        <v>7650</v>
      </c>
      <c r="C391" s="66" t="str">
        <f t="shared" si="6"/>
        <v>P.S. VILCAPATA</v>
      </c>
      <c r="D391" s="67" t="s">
        <v>3921</v>
      </c>
      <c r="E391" s="66" t="s">
        <v>7651</v>
      </c>
      <c r="F391" s="66" t="s">
        <v>7651</v>
      </c>
      <c r="G391" s="66" t="s">
        <v>3923</v>
      </c>
      <c r="H391" s="66" t="s">
        <v>3924</v>
      </c>
      <c r="I391" s="66" t="s">
        <v>195</v>
      </c>
      <c r="J391" s="68" t="s">
        <v>186</v>
      </c>
      <c r="K391" s="68" t="s">
        <v>193</v>
      </c>
      <c r="L391" s="68" t="s">
        <v>194</v>
      </c>
      <c r="M391" s="66" t="s">
        <v>7652</v>
      </c>
      <c r="N391" s="67" t="s">
        <v>4022</v>
      </c>
      <c r="O391" s="67" t="s">
        <v>4064</v>
      </c>
      <c r="P391" s="67" t="s">
        <v>3951</v>
      </c>
      <c r="Q391" s="67" t="s">
        <v>186</v>
      </c>
      <c r="R391" s="67" t="s">
        <v>193</v>
      </c>
      <c r="S391" s="67" t="s">
        <v>194</v>
      </c>
      <c r="T391" s="67" t="s">
        <v>4065</v>
      </c>
      <c r="U391" s="67" t="s">
        <v>4066</v>
      </c>
      <c r="V391" s="67" t="s">
        <v>3968</v>
      </c>
      <c r="W391" s="67" t="s">
        <v>7653</v>
      </c>
      <c r="X391" s="67" t="s">
        <v>3934</v>
      </c>
      <c r="Y391" s="67" t="s">
        <v>3945</v>
      </c>
      <c r="Z391" s="67" t="s">
        <v>4293</v>
      </c>
      <c r="AA391" s="67" t="s">
        <v>7654</v>
      </c>
      <c r="AB391" s="67" t="s">
        <v>7655</v>
      </c>
      <c r="AC391" s="67" t="s">
        <v>3939</v>
      </c>
      <c r="AD391" s="67" t="s">
        <v>3940</v>
      </c>
      <c r="AE391" s="67" t="s">
        <v>3941</v>
      </c>
      <c r="AF391" s="67" t="s">
        <v>3940</v>
      </c>
      <c r="AG391" s="67" t="s">
        <v>7656</v>
      </c>
      <c r="AH391" s="67" t="s">
        <v>7657</v>
      </c>
      <c r="AI391" s="67" t="s">
        <v>7658</v>
      </c>
      <c r="AJ391" s="67" t="s">
        <v>3945</v>
      </c>
    </row>
    <row r="392" spans="1:36" x14ac:dyDescent="0.2">
      <c r="A392" s="66" t="s">
        <v>3919</v>
      </c>
      <c r="B392" s="67" t="s">
        <v>7659</v>
      </c>
      <c r="C392" s="66" t="str">
        <f t="shared" si="6"/>
        <v>P.S. BOCA SAMAYA</v>
      </c>
      <c r="D392" s="67" t="s">
        <v>3921</v>
      </c>
      <c r="E392" s="66" t="s">
        <v>7660</v>
      </c>
      <c r="F392" s="66" t="s">
        <v>7660</v>
      </c>
      <c r="G392" s="66" t="s">
        <v>3923</v>
      </c>
      <c r="H392" s="66" t="s">
        <v>3924</v>
      </c>
      <c r="I392" s="66" t="s">
        <v>875</v>
      </c>
      <c r="J392" s="68" t="s">
        <v>198</v>
      </c>
      <c r="K392" s="68" t="s">
        <v>873</v>
      </c>
      <c r="L392" s="68" t="s">
        <v>874</v>
      </c>
      <c r="M392" s="66" t="s">
        <v>7661</v>
      </c>
      <c r="N392" s="67" t="s">
        <v>4076</v>
      </c>
      <c r="O392" s="67" t="s">
        <v>3928</v>
      </c>
      <c r="P392" s="67" t="s">
        <v>4008</v>
      </c>
      <c r="Q392" s="67" t="s">
        <v>198</v>
      </c>
      <c r="R392" s="67" t="s">
        <v>873</v>
      </c>
      <c r="S392" s="67" t="s">
        <v>874</v>
      </c>
      <c r="T392" s="67" t="s">
        <v>7217</v>
      </c>
      <c r="U392" s="67" t="s">
        <v>7218</v>
      </c>
      <c r="V392" s="67" t="s">
        <v>3932</v>
      </c>
      <c r="W392" s="67" t="s">
        <v>3940</v>
      </c>
      <c r="X392" s="67" t="s">
        <v>3934</v>
      </c>
      <c r="Y392" s="67" t="s">
        <v>7662</v>
      </c>
      <c r="Z392" s="67" t="s">
        <v>7663</v>
      </c>
      <c r="AA392" s="67" t="s">
        <v>7664</v>
      </c>
      <c r="AB392" s="67" t="s">
        <v>7665</v>
      </c>
      <c r="AC392" s="67" t="s">
        <v>3939</v>
      </c>
      <c r="AD392" s="67" t="s">
        <v>3940</v>
      </c>
      <c r="AE392" s="67" t="s">
        <v>3941</v>
      </c>
      <c r="AF392" s="67" t="s">
        <v>3940</v>
      </c>
      <c r="AG392" s="67" t="s">
        <v>7666</v>
      </c>
      <c r="AH392" s="67" t="s">
        <v>7667</v>
      </c>
      <c r="AI392" s="67" t="s">
        <v>7668</v>
      </c>
      <c r="AJ392" s="67" t="s">
        <v>3945</v>
      </c>
    </row>
    <row r="393" spans="1:36" x14ac:dyDescent="0.2">
      <c r="A393" s="66" t="s">
        <v>3919</v>
      </c>
      <c r="B393" s="67" t="s">
        <v>7669</v>
      </c>
      <c r="C393" s="66" t="str">
        <f t="shared" si="6"/>
        <v>P.S. CAMPO ALEGRE</v>
      </c>
      <c r="D393" s="67" t="s">
        <v>3921</v>
      </c>
      <c r="E393" s="66" t="s">
        <v>7670</v>
      </c>
      <c r="F393" s="66" t="s">
        <v>7670</v>
      </c>
      <c r="G393" s="66" t="s">
        <v>3923</v>
      </c>
      <c r="H393" s="66" t="s">
        <v>3924</v>
      </c>
      <c r="I393" s="66" t="s">
        <v>1054</v>
      </c>
      <c r="J393" s="68" t="s">
        <v>144</v>
      </c>
      <c r="K393" s="68" t="s">
        <v>213</v>
      </c>
      <c r="L393" s="68" t="s">
        <v>1053</v>
      </c>
      <c r="M393" s="66" t="s">
        <v>7671</v>
      </c>
      <c r="N393" s="67" t="s">
        <v>4132</v>
      </c>
      <c r="O393" s="67" t="s">
        <v>4040</v>
      </c>
      <c r="P393" s="67" t="s">
        <v>3951</v>
      </c>
      <c r="Q393" s="67" t="s">
        <v>144</v>
      </c>
      <c r="R393" s="67" t="s">
        <v>4456</v>
      </c>
      <c r="S393" s="67" t="s">
        <v>1053</v>
      </c>
      <c r="T393" s="67" t="s">
        <v>4457</v>
      </c>
      <c r="U393" s="67" t="s">
        <v>4458</v>
      </c>
      <c r="V393" s="67" t="s">
        <v>3968</v>
      </c>
      <c r="W393" s="67" t="s">
        <v>7672</v>
      </c>
      <c r="X393" s="67" t="s">
        <v>3934</v>
      </c>
      <c r="Y393" s="67" t="s">
        <v>5328</v>
      </c>
      <c r="Z393" s="67" t="s">
        <v>7673</v>
      </c>
      <c r="AA393" s="67" t="s">
        <v>7674</v>
      </c>
      <c r="AB393" s="67" t="s">
        <v>7675</v>
      </c>
      <c r="AC393" s="67" t="s">
        <v>3939</v>
      </c>
      <c r="AD393" s="67" t="s">
        <v>3940</v>
      </c>
      <c r="AE393" s="67" t="s">
        <v>3941</v>
      </c>
      <c r="AF393" s="67" t="s">
        <v>3940</v>
      </c>
      <c r="AG393" s="67" t="s">
        <v>7676</v>
      </c>
      <c r="AH393" s="67" t="s">
        <v>7677</v>
      </c>
      <c r="AI393" s="67" t="s">
        <v>7678</v>
      </c>
      <c r="AJ393" s="67" t="s">
        <v>3945</v>
      </c>
    </row>
    <row r="394" spans="1:36" x14ac:dyDescent="0.2">
      <c r="A394" s="66" t="s">
        <v>3919</v>
      </c>
      <c r="B394" s="67" t="s">
        <v>7679</v>
      </c>
      <c r="C394" s="66" t="str">
        <f t="shared" si="6"/>
        <v>P.S. MARISCAL CACERES</v>
      </c>
      <c r="D394" s="67" t="s">
        <v>3921</v>
      </c>
      <c r="E394" s="66" t="s">
        <v>564</v>
      </c>
      <c r="F394" s="66" t="s">
        <v>564</v>
      </c>
      <c r="G394" s="66" t="s">
        <v>3923</v>
      </c>
      <c r="H394" s="66" t="s">
        <v>3924</v>
      </c>
      <c r="I394" s="66" t="s">
        <v>1055</v>
      </c>
      <c r="J394" s="68" t="s">
        <v>348</v>
      </c>
      <c r="K394" s="68" t="s">
        <v>348</v>
      </c>
      <c r="L394" s="68" t="s">
        <v>564</v>
      </c>
      <c r="M394" s="66" t="s">
        <v>7680</v>
      </c>
      <c r="N394" s="67" t="s">
        <v>3927</v>
      </c>
      <c r="O394" s="67" t="s">
        <v>3951</v>
      </c>
      <c r="P394" s="67" t="s">
        <v>4008</v>
      </c>
      <c r="Q394" s="67" t="s">
        <v>348</v>
      </c>
      <c r="R394" s="67" t="s">
        <v>348</v>
      </c>
      <c r="S394" s="67" t="s">
        <v>2360</v>
      </c>
      <c r="T394" s="67" t="s">
        <v>6172</v>
      </c>
      <c r="U394" s="67" t="s">
        <v>6173</v>
      </c>
      <c r="V394" s="67" t="s">
        <v>3968</v>
      </c>
      <c r="W394" s="67" t="s">
        <v>7681</v>
      </c>
      <c r="X394" s="67" t="s">
        <v>3934</v>
      </c>
      <c r="Y394" s="67" t="s">
        <v>6174</v>
      </c>
      <c r="Z394" s="67" t="s">
        <v>4136</v>
      </c>
      <c r="AA394" s="67" t="s">
        <v>7682</v>
      </c>
      <c r="AB394" s="67" t="s">
        <v>7683</v>
      </c>
      <c r="AC394" s="67" t="s">
        <v>3939</v>
      </c>
      <c r="AD394" s="67" t="s">
        <v>3940</v>
      </c>
      <c r="AE394" s="67" t="s">
        <v>3941</v>
      </c>
      <c r="AF394" s="67" t="s">
        <v>3940</v>
      </c>
      <c r="AG394" s="67" t="s">
        <v>7684</v>
      </c>
      <c r="AH394" s="67" t="s">
        <v>7685</v>
      </c>
      <c r="AI394" s="67" t="s">
        <v>7686</v>
      </c>
      <c r="AJ394" s="67" t="s">
        <v>3945</v>
      </c>
    </row>
    <row r="395" spans="1:36" x14ac:dyDescent="0.2">
      <c r="A395" s="66" t="s">
        <v>3919</v>
      </c>
      <c r="B395" s="67" t="s">
        <v>7687</v>
      </c>
      <c r="C395" s="66" t="str">
        <f t="shared" si="6"/>
        <v>C.S. SAN GABRIEL DE VARADERO</v>
      </c>
      <c r="D395" s="67" t="s">
        <v>4128</v>
      </c>
      <c r="E395" s="66" t="s">
        <v>7688</v>
      </c>
      <c r="F395" s="66" t="s">
        <v>7688</v>
      </c>
      <c r="G395" s="66" t="s">
        <v>4129</v>
      </c>
      <c r="H395" s="66" t="s">
        <v>3924</v>
      </c>
      <c r="I395" s="66" t="s">
        <v>1005</v>
      </c>
      <c r="J395" s="68" t="s">
        <v>151</v>
      </c>
      <c r="K395" s="68" t="s">
        <v>336</v>
      </c>
      <c r="L395" s="68" t="s">
        <v>1004</v>
      </c>
      <c r="M395" s="66" t="s">
        <v>7689</v>
      </c>
      <c r="N395" s="67" t="s">
        <v>3949</v>
      </c>
      <c r="O395" s="67" t="s">
        <v>4064</v>
      </c>
      <c r="P395" s="67" t="s">
        <v>3928</v>
      </c>
      <c r="Q395" s="67" t="s">
        <v>151</v>
      </c>
      <c r="R395" s="67" t="s">
        <v>336</v>
      </c>
      <c r="S395" s="67" t="s">
        <v>1004</v>
      </c>
      <c r="T395" s="67" t="s">
        <v>4382</v>
      </c>
      <c r="U395" s="67" t="s">
        <v>4383</v>
      </c>
      <c r="V395" s="67" t="s">
        <v>4135</v>
      </c>
      <c r="W395" s="67" t="s">
        <v>7384</v>
      </c>
      <c r="X395" s="67" t="s">
        <v>3934</v>
      </c>
      <c r="Y395" s="67" t="s">
        <v>3945</v>
      </c>
      <c r="Z395" s="67" t="s">
        <v>4385</v>
      </c>
      <c r="AA395" s="67" t="s">
        <v>5172</v>
      </c>
      <c r="AB395" s="67" t="s">
        <v>7690</v>
      </c>
      <c r="AC395" s="67" t="s">
        <v>3939</v>
      </c>
      <c r="AD395" s="67" t="s">
        <v>3940</v>
      </c>
      <c r="AE395" s="67" t="s">
        <v>3941</v>
      </c>
      <c r="AF395" s="67" t="s">
        <v>3940</v>
      </c>
      <c r="AG395" s="67" t="s">
        <v>7691</v>
      </c>
      <c r="AH395" s="67" t="s">
        <v>7692</v>
      </c>
      <c r="AI395" s="67" t="s">
        <v>7693</v>
      </c>
      <c r="AJ395" s="67" t="s">
        <v>3945</v>
      </c>
    </row>
    <row r="396" spans="1:36" x14ac:dyDescent="0.2">
      <c r="A396" s="66" t="s">
        <v>3919</v>
      </c>
      <c r="B396" s="67" t="s">
        <v>7694</v>
      </c>
      <c r="C396" s="66" t="str">
        <f t="shared" si="6"/>
        <v>P.S. JOSE OLAYA</v>
      </c>
      <c r="D396" s="67" t="s">
        <v>3921</v>
      </c>
      <c r="E396" s="66" t="s">
        <v>6250</v>
      </c>
      <c r="F396" s="66" t="s">
        <v>6250</v>
      </c>
      <c r="G396" s="66" t="s">
        <v>3923</v>
      </c>
      <c r="H396" s="66" t="s">
        <v>3924</v>
      </c>
      <c r="I396" s="66" t="s">
        <v>255</v>
      </c>
      <c r="J396" s="68" t="s">
        <v>48</v>
      </c>
      <c r="K396" s="68" t="s">
        <v>48</v>
      </c>
      <c r="L396" s="68" t="s">
        <v>48</v>
      </c>
      <c r="M396" s="66" t="s">
        <v>7695</v>
      </c>
      <c r="N396" s="67" t="s">
        <v>4417</v>
      </c>
      <c r="O396" s="67" t="s">
        <v>3951</v>
      </c>
      <c r="P396" s="67" t="s">
        <v>3928</v>
      </c>
      <c r="Q396" s="67" t="s">
        <v>48</v>
      </c>
      <c r="R396" s="67" t="s">
        <v>7696</v>
      </c>
      <c r="S396" s="67" t="s">
        <v>6250</v>
      </c>
      <c r="T396" s="67" t="s">
        <v>4419</v>
      </c>
      <c r="U396" s="67" t="s">
        <v>4420</v>
      </c>
      <c r="V396" s="67" t="s">
        <v>3968</v>
      </c>
      <c r="W396" s="67" t="s">
        <v>7697</v>
      </c>
      <c r="X396" s="67" t="s">
        <v>3934</v>
      </c>
      <c r="Y396" s="67" t="s">
        <v>7698</v>
      </c>
      <c r="Z396" s="67" t="s">
        <v>4257</v>
      </c>
      <c r="AA396" s="67" t="s">
        <v>7699</v>
      </c>
      <c r="AB396" s="67" t="s">
        <v>7700</v>
      </c>
      <c r="AC396" s="67" t="s">
        <v>3939</v>
      </c>
      <c r="AD396" s="67" t="s">
        <v>3940</v>
      </c>
      <c r="AE396" s="67" t="s">
        <v>3941</v>
      </c>
      <c r="AF396" s="67" t="s">
        <v>3940</v>
      </c>
      <c r="AG396" s="67" t="s">
        <v>7701</v>
      </c>
      <c r="AH396" s="67" t="s">
        <v>7702</v>
      </c>
      <c r="AI396" s="67" t="s">
        <v>7703</v>
      </c>
      <c r="AJ396" s="67" t="s">
        <v>3967</v>
      </c>
    </row>
    <row r="397" spans="1:36" x14ac:dyDescent="0.2">
      <c r="A397" s="66" t="s">
        <v>3919</v>
      </c>
      <c r="B397" s="67" t="s">
        <v>7704</v>
      </c>
      <c r="C397" s="66" t="str">
        <f t="shared" si="6"/>
        <v>C.S. PUEBLO NUEVO</v>
      </c>
      <c r="D397" s="67" t="s">
        <v>4128</v>
      </c>
      <c r="E397" s="66" t="s">
        <v>476</v>
      </c>
      <c r="F397" s="66" t="s">
        <v>476</v>
      </c>
      <c r="G397" s="66" t="s">
        <v>4763</v>
      </c>
      <c r="H397" s="66" t="s">
        <v>4038</v>
      </c>
      <c r="I397" s="66" t="s">
        <v>1058</v>
      </c>
      <c r="J397" s="68" t="s">
        <v>420</v>
      </c>
      <c r="K397" s="68" t="s">
        <v>421</v>
      </c>
      <c r="L397" s="68" t="s">
        <v>476</v>
      </c>
      <c r="M397" s="66" t="s">
        <v>7705</v>
      </c>
      <c r="N397" s="67" t="s">
        <v>4363</v>
      </c>
      <c r="O397" s="67" t="s">
        <v>4040</v>
      </c>
      <c r="P397" s="67" t="s">
        <v>4040</v>
      </c>
      <c r="Q397" s="67" t="s">
        <v>420</v>
      </c>
      <c r="R397" s="67" t="s">
        <v>4611</v>
      </c>
      <c r="S397" s="67" t="s">
        <v>476</v>
      </c>
      <c r="T397" s="67" t="s">
        <v>4612</v>
      </c>
      <c r="U397" s="67" t="s">
        <v>4613</v>
      </c>
      <c r="V397" s="67" t="s">
        <v>4765</v>
      </c>
      <c r="W397" s="67" t="s">
        <v>7706</v>
      </c>
      <c r="X397" s="67" t="s">
        <v>3934</v>
      </c>
      <c r="Y397" s="67" t="s">
        <v>4615</v>
      </c>
      <c r="Z397" s="67" t="s">
        <v>3970</v>
      </c>
      <c r="AA397" s="67" t="s">
        <v>7707</v>
      </c>
      <c r="AB397" s="67" t="s">
        <v>7708</v>
      </c>
      <c r="AC397" s="67" t="s">
        <v>3939</v>
      </c>
      <c r="AD397" s="67" t="s">
        <v>3940</v>
      </c>
      <c r="AE397" s="67" t="s">
        <v>3941</v>
      </c>
      <c r="AF397" s="67" t="s">
        <v>3940</v>
      </c>
      <c r="AG397" s="67" t="s">
        <v>7709</v>
      </c>
      <c r="AH397" s="67" t="s">
        <v>7710</v>
      </c>
      <c r="AI397" s="67" t="s">
        <v>7711</v>
      </c>
      <c r="AJ397" s="67" t="s">
        <v>4417</v>
      </c>
    </row>
    <row r="398" spans="1:36" x14ac:dyDescent="0.2">
      <c r="A398" s="66" t="s">
        <v>3919</v>
      </c>
      <c r="B398" s="67" t="s">
        <v>7712</v>
      </c>
      <c r="C398" s="66" t="str">
        <f t="shared" si="6"/>
        <v>C.S. PICHARI</v>
      </c>
      <c r="D398" s="67" t="s">
        <v>4128</v>
      </c>
      <c r="E398" s="66" t="s">
        <v>703</v>
      </c>
      <c r="F398" s="66" t="s">
        <v>703</v>
      </c>
      <c r="G398" s="66" t="s">
        <v>4763</v>
      </c>
      <c r="H398" s="66" t="s">
        <v>4038</v>
      </c>
      <c r="I398" s="66" t="s">
        <v>704</v>
      </c>
      <c r="J398" s="68" t="s">
        <v>264</v>
      </c>
      <c r="K398" s="68" t="s">
        <v>573</v>
      </c>
      <c r="L398" s="68" t="s">
        <v>703</v>
      </c>
      <c r="M398" s="66" t="s">
        <v>7713</v>
      </c>
      <c r="N398" s="67" t="s">
        <v>4064</v>
      </c>
      <c r="O398" s="67" t="s">
        <v>4008</v>
      </c>
      <c r="P398" s="67" t="s">
        <v>4040</v>
      </c>
      <c r="Q398" s="67" t="s">
        <v>264</v>
      </c>
      <c r="R398" s="67" t="s">
        <v>5871</v>
      </c>
      <c r="S398" s="67" t="s">
        <v>703</v>
      </c>
      <c r="T398" s="67" t="s">
        <v>5872</v>
      </c>
      <c r="U398" s="67" t="s">
        <v>5873</v>
      </c>
      <c r="V398" s="67" t="s">
        <v>4765</v>
      </c>
      <c r="W398" s="67" t="s">
        <v>5874</v>
      </c>
      <c r="X398" s="67" t="s">
        <v>3934</v>
      </c>
      <c r="Y398" s="67" t="s">
        <v>7714</v>
      </c>
      <c r="Z398" s="67" t="s">
        <v>3970</v>
      </c>
      <c r="AA398" s="67" t="s">
        <v>7715</v>
      </c>
      <c r="AB398" s="67" t="s">
        <v>7716</v>
      </c>
      <c r="AC398" s="67" t="s">
        <v>3939</v>
      </c>
      <c r="AD398" s="67" t="s">
        <v>3940</v>
      </c>
      <c r="AE398" s="67" t="s">
        <v>3941</v>
      </c>
      <c r="AF398" s="67" t="s">
        <v>3940</v>
      </c>
      <c r="AG398" s="67" t="s">
        <v>7717</v>
      </c>
      <c r="AH398" s="67" t="s">
        <v>7718</v>
      </c>
      <c r="AI398" s="67" t="s">
        <v>7719</v>
      </c>
      <c r="AJ398" s="67" t="s">
        <v>3945</v>
      </c>
    </row>
    <row r="399" spans="1:36" x14ac:dyDescent="0.2">
      <c r="A399" s="66" t="s">
        <v>3919</v>
      </c>
      <c r="B399" s="67" t="s">
        <v>7720</v>
      </c>
      <c r="C399" s="66" t="str">
        <f t="shared" si="6"/>
        <v>HOSPITAL DE APOYO CANGALLO</v>
      </c>
      <c r="D399" s="67" t="s">
        <v>4035</v>
      </c>
      <c r="E399" s="66" t="s">
        <v>7721</v>
      </c>
      <c r="F399" s="66" t="s">
        <v>7722</v>
      </c>
      <c r="G399" s="66" t="s">
        <v>4037</v>
      </c>
      <c r="H399" s="66" t="s">
        <v>4038</v>
      </c>
      <c r="I399" s="66" t="s">
        <v>275</v>
      </c>
      <c r="J399" s="68" t="s">
        <v>273</v>
      </c>
      <c r="K399" s="68" t="s">
        <v>274</v>
      </c>
      <c r="L399" s="68" t="s">
        <v>274</v>
      </c>
      <c r="M399" s="66" t="s">
        <v>7723</v>
      </c>
      <c r="N399" s="67" t="s">
        <v>4848</v>
      </c>
      <c r="O399" s="67" t="s">
        <v>4008</v>
      </c>
      <c r="P399" s="67" t="s">
        <v>3964</v>
      </c>
      <c r="Q399" s="67" t="s">
        <v>273</v>
      </c>
      <c r="R399" s="67" t="s">
        <v>4952</v>
      </c>
      <c r="S399" s="67" t="s">
        <v>3966</v>
      </c>
      <c r="T399" s="67" t="s">
        <v>4953</v>
      </c>
      <c r="U399" s="67" t="s">
        <v>4954</v>
      </c>
      <c r="V399" s="67" t="s">
        <v>4043</v>
      </c>
      <c r="W399" s="67" t="s">
        <v>7724</v>
      </c>
      <c r="X399" s="67" t="s">
        <v>3934</v>
      </c>
      <c r="Y399" s="67" t="s">
        <v>4955</v>
      </c>
      <c r="Z399" s="67" t="s">
        <v>3970</v>
      </c>
      <c r="AA399" s="67" t="s">
        <v>7725</v>
      </c>
      <c r="AB399" s="67" t="s">
        <v>7726</v>
      </c>
      <c r="AC399" s="67" t="s">
        <v>3939</v>
      </c>
      <c r="AD399" s="67" t="s">
        <v>3940</v>
      </c>
      <c r="AE399" s="67" t="s">
        <v>3941</v>
      </c>
      <c r="AF399" s="67" t="s">
        <v>3940</v>
      </c>
      <c r="AG399" s="67" t="s">
        <v>7727</v>
      </c>
      <c r="AH399" s="67" t="s">
        <v>7728</v>
      </c>
      <c r="AI399" s="67" t="s">
        <v>7729</v>
      </c>
      <c r="AJ399" s="67" t="s">
        <v>4103</v>
      </c>
    </row>
    <row r="400" spans="1:36" x14ac:dyDescent="0.2">
      <c r="A400" s="66" t="s">
        <v>3919</v>
      </c>
      <c r="B400" s="67" t="s">
        <v>7730</v>
      </c>
      <c r="C400" s="66" t="str">
        <f t="shared" si="6"/>
        <v>P.S. HUIRAHUACHO</v>
      </c>
      <c r="D400" s="67" t="s">
        <v>3921</v>
      </c>
      <c r="E400" s="66" t="s">
        <v>7731</v>
      </c>
      <c r="F400" s="66" t="s">
        <v>7731</v>
      </c>
      <c r="G400" s="66" t="s">
        <v>3923</v>
      </c>
      <c r="H400" s="66" t="s">
        <v>3924</v>
      </c>
      <c r="I400" s="66" t="s">
        <v>1060</v>
      </c>
      <c r="J400" s="68" t="s">
        <v>269</v>
      </c>
      <c r="K400" s="68" t="s">
        <v>552</v>
      </c>
      <c r="L400" s="68" t="s">
        <v>1059</v>
      </c>
      <c r="M400" s="66" t="s">
        <v>7732</v>
      </c>
      <c r="N400" s="67" t="s">
        <v>4223</v>
      </c>
      <c r="O400" s="67" t="s">
        <v>3951</v>
      </c>
      <c r="P400" s="67" t="s">
        <v>3951</v>
      </c>
      <c r="Q400" s="67" t="s">
        <v>269</v>
      </c>
      <c r="R400" s="67" t="s">
        <v>552</v>
      </c>
      <c r="S400" s="67" t="s">
        <v>7362</v>
      </c>
      <c r="T400" s="67" t="s">
        <v>4224</v>
      </c>
      <c r="U400" s="67" t="s">
        <v>4225</v>
      </c>
      <c r="V400" s="67" t="s">
        <v>3932</v>
      </c>
      <c r="W400" s="67" t="s">
        <v>3948</v>
      </c>
      <c r="X400" s="67" t="s">
        <v>3934</v>
      </c>
      <c r="Y400" s="67" t="s">
        <v>5549</v>
      </c>
      <c r="Z400" s="67" t="s">
        <v>4201</v>
      </c>
      <c r="AA400" s="67" t="s">
        <v>7733</v>
      </c>
      <c r="AB400" s="67" t="s">
        <v>7734</v>
      </c>
      <c r="AC400" s="67" t="s">
        <v>3939</v>
      </c>
      <c r="AD400" s="67" t="s">
        <v>3940</v>
      </c>
      <c r="AE400" s="67" t="s">
        <v>3941</v>
      </c>
      <c r="AF400" s="67" t="s">
        <v>3940</v>
      </c>
      <c r="AG400" s="67" t="s">
        <v>7735</v>
      </c>
      <c r="AH400" s="67" t="s">
        <v>7736</v>
      </c>
      <c r="AI400" s="67" t="s">
        <v>7737</v>
      </c>
      <c r="AJ400" s="67" t="s">
        <v>3945</v>
      </c>
    </row>
    <row r="401" spans="1:36" x14ac:dyDescent="0.2">
      <c r="A401" s="66" t="s">
        <v>3919</v>
      </c>
      <c r="B401" s="67" t="s">
        <v>7738</v>
      </c>
      <c r="C401" s="66" t="str">
        <f t="shared" si="6"/>
        <v>P.S. CERRITO BUENAVISTA</v>
      </c>
      <c r="D401" s="67" t="s">
        <v>3921</v>
      </c>
      <c r="E401" s="66" t="s">
        <v>7739</v>
      </c>
      <c r="F401" s="66" t="s">
        <v>7740</v>
      </c>
      <c r="G401" s="66" t="s">
        <v>3923</v>
      </c>
      <c r="H401" s="66" t="s">
        <v>3924</v>
      </c>
      <c r="I401" s="66" t="s">
        <v>607</v>
      </c>
      <c r="J401" s="68" t="s">
        <v>220</v>
      </c>
      <c r="K401" s="68" t="s">
        <v>220</v>
      </c>
      <c r="L401" s="68" t="s">
        <v>606</v>
      </c>
      <c r="M401" s="66" t="s">
        <v>7741</v>
      </c>
      <c r="N401" s="67" t="s">
        <v>4102</v>
      </c>
      <c r="O401" s="67" t="s">
        <v>3928</v>
      </c>
      <c r="P401" s="67" t="s">
        <v>5323</v>
      </c>
      <c r="Q401" s="67" t="s">
        <v>220</v>
      </c>
      <c r="R401" s="67" t="s">
        <v>4104</v>
      </c>
      <c r="S401" s="67" t="s">
        <v>606</v>
      </c>
      <c r="T401" s="67" t="s">
        <v>4105</v>
      </c>
      <c r="U401" s="67" t="s">
        <v>4106</v>
      </c>
      <c r="V401" s="67" t="s">
        <v>3932</v>
      </c>
      <c r="W401" s="67" t="s">
        <v>3948</v>
      </c>
      <c r="X401" s="67" t="s">
        <v>3934</v>
      </c>
      <c r="Y401" s="67" t="s">
        <v>4108</v>
      </c>
      <c r="Z401" s="67" t="s">
        <v>4109</v>
      </c>
      <c r="AA401" s="67" t="s">
        <v>7742</v>
      </c>
      <c r="AB401" s="67" t="s">
        <v>7743</v>
      </c>
      <c r="AC401" s="67" t="s">
        <v>3939</v>
      </c>
      <c r="AD401" s="67" t="s">
        <v>3940</v>
      </c>
      <c r="AE401" s="67" t="s">
        <v>3941</v>
      </c>
      <c r="AF401" s="67" t="s">
        <v>3940</v>
      </c>
      <c r="AG401" s="67" t="s">
        <v>7744</v>
      </c>
      <c r="AH401" s="67" t="s">
        <v>7745</v>
      </c>
      <c r="AI401" s="67" t="s">
        <v>7746</v>
      </c>
      <c r="AJ401" s="67" t="s">
        <v>3945</v>
      </c>
    </row>
    <row r="402" spans="1:36" x14ac:dyDescent="0.2">
      <c r="A402" s="66" t="s">
        <v>3959</v>
      </c>
      <c r="B402" s="67" t="s">
        <v>7747</v>
      </c>
      <c r="C402" s="66" t="str">
        <f t="shared" si="6"/>
        <v>P.S. ESTABLECIMIENTO EJIDOS DE HUAN</v>
      </c>
      <c r="D402" s="67" t="s">
        <v>3921</v>
      </c>
      <c r="E402" s="66" t="s">
        <v>7748</v>
      </c>
      <c r="F402" s="66" t="s">
        <v>7748</v>
      </c>
      <c r="G402" s="66" t="s">
        <v>3923</v>
      </c>
      <c r="H402" s="66" t="s">
        <v>3924</v>
      </c>
      <c r="I402" s="66" t="s">
        <v>197</v>
      </c>
      <c r="J402" s="68" t="s">
        <v>196</v>
      </c>
      <c r="K402" s="68" t="s">
        <v>196</v>
      </c>
      <c r="L402" s="68" t="s">
        <v>196</v>
      </c>
      <c r="M402" s="66" t="s">
        <v>7749</v>
      </c>
      <c r="N402" s="67" t="s">
        <v>4145</v>
      </c>
      <c r="O402" s="67" t="s">
        <v>3964</v>
      </c>
      <c r="P402" s="67" t="s">
        <v>3964</v>
      </c>
      <c r="Q402" s="67" t="s">
        <v>196</v>
      </c>
      <c r="R402" s="67" t="s">
        <v>3965</v>
      </c>
      <c r="S402" s="67" t="s">
        <v>3966</v>
      </c>
      <c r="T402" s="67" t="s">
        <v>6305</v>
      </c>
      <c r="U402" s="67" t="s">
        <v>6306</v>
      </c>
      <c r="V402" s="67" t="s">
        <v>3932</v>
      </c>
      <c r="W402" s="67" t="s">
        <v>7750</v>
      </c>
      <c r="X402" s="67" t="s">
        <v>3934</v>
      </c>
      <c r="Y402" s="67" t="s">
        <v>3945</v>
      </c>
      <c r="Z402" s="67" t="s">
        <v>7751</v>
      </c>
      <c r="AA402" s="67" t="s">
        <v>5172</v>
      </c>
      <c r="AB402" s="67" t="s">
        <v>7752</v>
      </c>
      <c r="AC402" s="67" t="s">
        <v>3939</v>
      </c>
      <c r="AD402" s="67" t="s">
        <v>3940</v>
      </c>
      <c r="AE402" s="67" t="s">
        <v>3941</v>
      </c>
      <c r="AF402" s="67" t="s">
        <v>3940</v>
      </c>
      <c r="AG402" s="67" t="s">
        <v>7753</v>
      </c>
      <c r="AH402" s="67" t="s">
        <v>7754</v>
      </c>
      <c r="AI402" s="67" t="s">
        <v>7755</v>
      </c>
      <c r="AJ402" s="67" t="s">
        <v>3945</v>
      </c>
    </row>
    <row r="403" spans="1:36" x14ac:dyDescent="0.2">
      <c r="A403" s="66" t="s">
        <v>3919</v>
      </c>
      <c r="B403" s="67" t="s">
        <v>7756</v>
      </c>
      <c r="C403" s="66" t="str">
        <f t="shared" si="6"/>
        <v>P.S. LA MASMA</v>
      </c>
      <c r="D403" s="67" t="s">
        <v>3921</v>
      </c>
      <c r="E403" s="66" t="s">
        <v>7757</v>
      </c>
      <c r="F403" s="66" t="s">
        <v>7757</v>
      </c>
      <c r="G403" s="66" t="s">
        <v>3923</v>
      </c>
      <c r="H403" s="66" t="s">
        <v>3924</v>
      </c>
      <c r="I403" s="66" t="s">
        <v>1062</v>
      </c>
      <c r="J403" s="68" t="s">
        <v>147</v>
      </c>
      <c r="K403" s="68" t="s">
        <v>147</v>
      </c>
      <c r="L403" s="68" t="s">
        <v>1061</v>
      </c>
      <c r="M403" s="66" t="s">
        <v>7758</v>
      </c>
      <c r="N403" s="67" t="s">
        <v>3926</v>
      </c>
      <c r="O403" s="67" t="s">
        <v>4040</v>
      </c>
      <c r="P403" s="67" t="s">
        <v>3951</v>
      </c>
      <c r="Q403" s="67" t="s">
        <v>147</v>
      </c>
      <c r="R403" s="67" t="s">
        <v>147</v>
      </c>
      <c r="S403" s="67" t="s">
        <v>4697</v>
      </c>
      <c r="T403" s="67" t="s">
        <v>4198</v>
      </c>
      <c r="U403" s="67" t="s">
        <v>4199</v>
      </c>
      <c r="V403" s="67" t="s">
        <v>3932</v>
      </c>
      <c r="W403" s="67" t="s">
        <v>7759</v>
      </c>
      <c r="X403" s="67" t="s">
        <v>3934</v>
      </c>
      <c r="Y403" s="67" t="s">
        <v>3945</v>
      </c>
      <c r="Z403" s="67" t="s">
        <v>4201</v>
      </c>
      <c r="AA403" s="67" t="s">
        <v>6096</v>
      </c>
      <c r="AB403" s="67" t="s">
        <v>7760</v>
      </c>
      <c r="AC403" s="67" t="s">
        <v>3939</v>
      </c>
      <c r="AD403" s="67" t="s">
        <v>3940</v>
      </c>
      <c r="AE403" s="67" t="s">
        <v>3941</v>
      </c>
      <c r="AF403" s="67" t="s">
        <v>3940</v>
      </c>
      <c r="AG403" s="67" t="s">
        <v>7761</v>
      </c>
      <c r="AH403" s="67" t="s">
        <v>7762</v>
      </c>
      <c r="AI403" s="67" t="s">
        <v>7763</v>
      </c>
      <c r="AJ403" s="67" t="s">
        <v>3945</v>
      </c>
    </row>
    <row r="404" spans="1:36" x14ac:dyDescent="0.2">
      <c r="A404" s="66" t="s">
        <v>3919</v>
      </c>
      <c r="B404" s="67" t="s">
        <v>7764</v>
      </c>
      <c r="C404" s="66" t="str">
        <f t="shared" si="6"/>
        <v>P.S. PUERTO ENRIQUE</v>
      </c>
      <c r="D404" s="67" t="s">
        <v>3921</v>
      </c>
      <c r="E404" s="66" t="s">
        <v>7765</v>
      </c>
      <c r="F404" s="66" t="s">
        <v>7765</v>
      </c>
      <c r="G404" s="66" t="s">
        <v>3923</v>
      </c>
      <c r="H404" s="66" t="s">
        <v>3924</v>
      </c>
      <c r="I404" s="66" t="s">
        <v>1064</v>
      </c>
      <c r="J404" s="68" t="s">
        <v>151</v>
      </c>
      <c r="K404" s="68" t="s">
        <v>177</v>
      </c>
      <c r="L404" s="68" t="s">
        <v>1063</v>
      </c>
      <c r="M404" s="66" t="s">
        <v>3948</v>
      </c>
      <c r="N404" s="67" t="s">
        <v>3949</v>
      </c>
      <c r="O404" s="67" t="s">
        <v>4160</v>
      </c>
      <c r="P404" s="67" t="s">
        <v>4040</v>
      </c>
      <c r="Q404" s="67" t="s">
        <v>151</v>
      </c>
      <c r="R404" s="67" t="s">
        <v>177</v>
      </c>
      <c r="S404" s="67" t="s">
        <v>1063</v>
      </c>
      <c r="T404" s="67" t="s">
        <v>3952</v>
      </c>
      <c r="U404" s="67" t="s">
        <v>3953</v>
      </c>
      <c r="V404" s="67" t="s">
        <v>3932</v>
      </c>
      <c r="W404" s="67" t="s">
        <v>3948</v>
      </c>
      <c r="X404" s="67" t="s">
        <v>3934</v>
      </c>
      <c r="Y404" s="67" t="s">
        <v>3945</v>
      </c>
      <c r="Z404" s="67" t="s">
        <v>3948</v>
      </c>
      <c r="AA404" s="67" t="s">
        <v>3954</v>
      </c>
      <c r="AB404" s="67" t="s">
        <v>7766</v>
      </c>
      <c r="AC404" s="67" t="s">
        <v>3939</v>
      </c>
      <c r="AD404" s="67" t="s">
        <v>3940</v>
      </c>
      <c r="AE404" s="67" t="s">
        <v>3941</v>
      </c>
      <c r="AF404" s="67" t="s">
        <v>3940</v>
      </c>
      <c r="AG404" s="67" t="s">
        <v>7767</v>
      </c>
      <c r="AH404" s="67" t="s">
        <v>7768</v>
      </c>
      <c r="AI404" s="67" t="s">
        <v>7769</v>
      </c>
      <c r="AJ404" s="67" t="s">
        <v>3945</v>
      </c>
    </row>
    <row r="405" spans="1:36" x14ac:dyDescent="0.2">
      <c r="A405" s="66" t="s">
        <v>3919</v>
      </c>
      <c r="B405" s="67" t="s">
        <v>7770</v>
      </c>
      <c r="C405" s="66" t="str">
        <f t="shared" si="6"/>
        <v>P.S. CHACANEQUE</v>
      </c>
      <c r="D405" s="67" t="s">
        <v>3921</v>
      </c>
      <c r="E405" s="66" t="s">
        <v>7771</v>
      </c>
      <c r="F405" s="66" t="s">
        <v>7771</v>
      </c>
      <c r="G405" s="66" t="s">
        <v>3923</v>
      </c>
      <c r="H405" s="66" t="s">
        <v>3924</v>
      </c>
      <c r="I405" s="66" t="s">
        <v>1066</v>
      </c>
      <c r="J405" s="68" t="s">
        <v>186</v>
      </c>
      <c r="K405" s="68" t="s">
        <v>762</v>
      </c>
      <c r="L405" s="68" t="s">
        <v>1065</v>
      </c>
      <c r="M405" s="66" t="s">
        <v>7772</v>
      </c>
      <c r="N405" s="67" t="s">
        <v>4022</v>
      </c>
      <c r="O405" s="67" t="s">
        <v>4008</v>
      </c>
      <c r="P405" s="67" t="s">
        <v>4023</v>
      </c>
      <c r="Q405" s="67" t="s">
        <v>186</v>
      </c>
      <c r="R405" s="67" t="s">
        <v>2151</v>
      </c>
      <c r="S405" s="67" t="s">
        <v>7773</v>
      </c>
      <c r="T405" s="67" t="s">
        <v>6848</v>
      </c>
      <c r="U405" s="67" t="s">
        <v>6849</v>
      </c>
      <c r="V405" s="67" t="s">
        <v>3932</v>
      </c>
      <c r="W405" s="67" t="s">
        <v>3940</v>
      </c>
      <c r="X405" s="67" t="s">
        <v>3934</v>
      </c>
      <c r="Y405" s="67" t="s">
        <v>3945</v>
      </c>
      <c r="Z405" s="67" t="s">
        <v>4257</v>
      </c>
      <c r="AA405" s="67" t="s">
        <v>7774</v>
      </c>
      <c r="AB405" s="67" t="s">
        <v>7775</v>
      </c>
      <c r="AC405" s="67" t="s">
        <v>3939</v>
      </c>
      <c r="AD405" s="67" t="s">
        <v>3940</v>
      </c>
      <c r="AE405" s="67" t="s">
        <v>3941</v>
      </c>
      <c r="AF405" s="67" t="s">
        <v>3940</v>
      </c>
      <c r="AG405" s="67" t="s">
        <v>7776</v>
      </c>
      <c r="AH405" s="67" t="s">
        <v>7777</v>
      </c>
      <c r="AI405" s="67" t="s">
        <v>7778</v>
      </c>
      <c r="AJ405" s="67" t="s">
        <v>3945</v>
      </c>
    </row>
    <row r="406" spans="1:36" x14ac:dyDescent="0.2">
      <c r="A406" s="66" t="s">
        <v>3919</v>
      </c>
      <c r="B406" s="67" t="s">
        <v>7779</v>
      </c>
      <c r="C406" s="66" t="str">
        <f t="shared" si="6"/>
        <v>P.S. NUEVA SANTA CRUZ</v>
      </c>
      <c r="D406" s="67" t="s">
        <v>3921</v>
      </c>
      <c r="E406" s="66" t="s">
        <v>7780</v>
      </c>
      <c r="F406" s="66" t="s">
        <v>7780</v>
      </c>
      <c r="G406" s="66" t="s">
        <v>3923</v>
      </c>
      <c r="H406" s="66" t="s">
        <v>3924</v>
      </c>
      <c r="I406" s="66" t="s">
        <v>652</v>
      </c>
      <c r="J406" s="68" t="s">
        <v>181</v>
      </c>
      <c r="K406" s="68" t="s">
        <v>266</v>
      </c>
      <c r="L406" s="68" t="s">
        <v>651</v>
      </c>
      <c r="M406" s="66" t="s">
        <v>7781</v>
      </c>
      <c r="N406" s="67" t="s">
        <v>4007</v>
      </c>
      <c r="O406" s="67" t="s">
        <v>4208</v>
      </c>
      <c r="P406" s="67" t="s">
        <v>4160</v>
      </c>
      <c r="Q406" s="67" t="s">
        <v>181</v>
      </c>
      <c r="R406" s="67" t="s">
        <v>266</v>
      </c>
      <c r="S406" s="67" t="s">
        <v>5649</v>
      </c>
      <c r="T406" s="67" t="s">
        <v>4210</v>
      </c>
      <c r="U406" s="67" t="s">
        <v>4211</v>
      </c>
      <c r="V406" s="67" t="s">
        <v>3932</v>
      </c>
      <c r="W406" s="67" t="s">
        <v>7782</v>
      </c>
      <c r="X406" s="67" t="s">
        <v>3934</v>
      </c>
      <c r="Y406" s="67" t="s">
        <v>7783</v>
      </c>
      <c r="Z406" s="67" t="s">
        <v>7784</v>
      </c>
      <c r="AA406" s="67" t="s">
        <v>7785</v>
      </c>
      <c r="AB406" s="67" t="s">
        <v>7786</v>
      </c>
      <c r="AC406" s="67" t="s">
        <v>3939</v>
      </c>
      <c r="AD406" s="67" t="s">
        <v>3940</v>
      </c>
      <c r="AE406" s="67" t="s">
        <v>3941</v>
      </c>
      <c r="AF406" s="67" t="s">
        <v>3940</v>
      </c>
      <c r="AG406" s="67" t="s">
        <v>7787</v>
      </c>
      <c r="AH406" s="67" t="s">
        <v>7788</v>
      </c>
      <c r="AI406" s="67" t="s">
        <v>7789</v>
      </c>
      <c r="AJ406" s="67" t="s">
        <v>3945</v>
      </c>
    </row>
    <row r="407" spans="1:36" x14ac:dyDescent="0.2">
      <c r="A407" s="66" t="s">
        <v>3919</v>
      </c>
      <c r="B407" s="67" t="s">
        <v>7790</v>
      </c>
      <c r="C407" s="66" t="str">
        <f t="shared" si="6"/>
        <v>P.S. SICUYANI</v>
      </c>
      <c r="D407" s="67" t="s">
        <v>3921</v>
      </c>
      <c r="E407" s="66" t="s">
        <v>7791</v>
      </c>
      <c r="F407" s="66" t="s">
        <v>7791</v>
      </c>
      <c r="G407" s="66" t="s">
        <v>3923</v>
      </c>
      <c r="H407" s="66" t="s">
        <v>3924</v>
      </c>
      <c r="I407" s="66" t="s">
        <v>848</v>
      </c>
      <c r="J407" s="68" t="s">
        <v>186</v>
      </c>
      <c r="K407" s="68" t="s">
        <v>587</v>
      </c>
      <c r="L407" s="68" t="s">
        <v>847</v>
      </c>
      <c r="M407" s="66" t="s">
        <v>7792</v>
      </c>
      <c r="N407" s="67" t="s">
        <v>4022</v>
      </c>
      <c r="O407" s="67" t="s">
        <v>4208</v>
      </c>
      <c r="P407" s="67" t="s">
        <v>3928</v>
      </c>
      <c r="Q407" s="67" t="s">
        <v>186</v>
      </c>
      <c r="R407" s="67" t="s">
        <v>587</v>
      </c>
      <c r="S407" s="67" t="s">
        <v>847</v>
      </c>
      <c r="T407" s="67" t="s">
        <v>5284</v>
      </c>
      <c r="U407" s="67" t="s">
        <v>5285</v>
      </c>
      <c r="V407" s="67" t="s">
        <v>3968</v>
      </c>
      <c r="W407" s="67" t="s">
        <v>5286</v>
      </c>
      <c r="X407" s="67" t="s">
        <v>3934</v>
      </c>
      <c r="Y407" s="67" t="s">
        <v>3945</v>
      </c>
      <c r="Z407" s="67" t="s">
        <v>7793</v>
      </c>
      <c r="AA407" s="67" t="s">
        <v>5288</v>
      </c>
      <c r="AB407" s="67" t="s">
        <v>7794</v>
      </c>
      <c r="AC407" s="67" t="s">
        <v>3939</v>
      </c>
      <c r="AD407" s="67" t="s">
        <v>3940</v>
      </c>
      <c r="AE407" s="67" t="s">
        <v>3941</v>
      </c>
      <c r="AF407" s="67" t="s">
        <v>3940</v>
      </c>
      <c r="AG407" s="67" t="s">
        <v>7795</v>
      </c>
      <c r="AH407" s="67" t="s">
        <v>7796</v>
      </c>
      <c r="AI407" s="67" t="s">
        <v>7797</v>
      </c>
      <c r="AJ407" s="67" t="s">
        <v>3945</v>
      </c>
    </row>
    <row r="408" spans="1:36" x14ac:dyDescent="0.2">
      <c r="A408" s="66" t="s">
        <v>3919</v>
      </c>
      <c r="B408" s="67" t="s">
        <v>7798</v>
      </c>
      <c r="C408" s="66" t="str">
        <f t="shared" si="6"/>
        <v>P.S. ANDABAMBA</v>
      </c>
      <c r="D408" s="67" t="s">
        <v>3921</v>
      </c>
      <c r="E408" s="66" t="s">
        <v>1067</v>
      </c>
      <c r="F408" s="66" t="s">
        <v>1067</v>
      </c>
      <c r="G408" s="66" t="s">
        <v>3923</v>
      </c>
      <c r="H408" s="66" t="s">
        <v>3924</v>
      </c>
      <c r="I408" s="66" t="s">
        <v>1068</v>
      </c>
      <c r="J408" s="68" t="s">
        <v>147</v>
      </c>
      <c r="K408" s="68" t="s">
        <v>149</v>
      </c>
      <c r="L408" s="68" t="s">
        <v>1067</v>
      </c>
      <c r="M408" s="66" t="s">
        <v>7799</v>
      </c>
      <c r="N408" s="67" t="s">
        <v>3926</v>
      </c>
      <c r="O408" s="67" t="s">
        <v>4312</v>
      </c>
      <c r="P408" s="67" t="s">
        <v>3928</v>
      </c>
      <c r="Q408" s="67" t="s">
        <v>147</v>
      </c>
      <c r="R408" s="67" t="s">
        <v>149</v>
      </c>
      <c r="S408" s="67" t="s">
        <v>149</v>
      </c>
      <c r="T408" s="67" t="s">
        <v>5384</v>
      </c>
      <c r="U408" s="67" t="s">
        <v>5385</v>
      </c>
      <c r="V408" s="67" t="s">
        <v>3968</v>
      </c>
      <c r="W408" s="67" t="s">
        <v>7800</v>
      </c>
      <c r="X408" s="67" t="s">
        <v>3934</v>
      </c>
      <c r="Y408" s="67" t="s">
        <v>3945</v>
      </c>
      <c r="Z408" s="67" t="s">
        <v>4679</v>
      </c>
      <c r="AA408" s="67" t="s">
        <v>7801</v>
      </c>
      <c r="AB408" s="67" t="s">
        <v>7802</v>
      </c>
      <c r="AC408" s="67" t="s">
        <v>3939</v>
      </c>
      <c r="AD408" s="67" t="s">
        <v>3940</v>
      </c>
      <c r="AE408" s="67" t="s">
        <v>3941</v>
      </c>
      <c r="AF408" s="67" t="s">
        <v>3940</v>
      </c>
      <c r="AG408" s="67" t="s">
        <v>7803</v>
      </c>
      <c r="AH408" s="67" t="s">
        <v>7804</v>
      </c>
      <c r="AI408" s="67" t="s">
        <v>7805</v>
      </c>
      <c r="AJ408" s="67" t="s">
        <v>3945</v>
      </c>
    </row>
    <row r="409" spans="1:36" x14ac:dyDescent="0.2">
      <c r="A409" s="66" t="s">
        <v>3919</v>
      </c>
      <c r="B409" s="67" t="s">
        <v>7806</v>
      </c>
      <c r="C409" s="66" t="str">
        <f t="shared" si="6"/>
        <v>HOSPITAL HIPOLITO UNANUE DE TACNA</v>
      </c>
      <c r="D409" s="67" t="s">
        <v>4035</v>
      </c>
      <c r="E409" s="66" t="s">
        <v>7807</v>
      </c>
      <c r="F409" s="66" t="s">
        <v>7808</v>
      </c>
      <c r="G409" s="66" t="s">
        <v>4037</v>
      </c>
      <c r="H409" s="66" t="s">
        <v>4038</v>
      </c>
      <c r="I409" s="66" t="s">
        <v>155</v>
      </c>
      <c r="J409" s="68" t="s">
        <v>154</v>
      </c>
      <c r="K409" s="68" t="s">
        <v>154</v>
      </c>
      <c r="L409" s="68" t="s">
        <v>154</v>
      </c>
      <c r="M409" s="66" t="s">
        <v>7809</v>
      </c>
      <c r="N409" s="67" t="s">
        <v>4403</v>
      </c>
      <c r="O409" s="67" t="s">
        <v>3964</v>
      </c>
      <c r="P409" s="67" t="s">
        <v>3964</v>
      </c>
      <c r="Q409" s="67" t="s">
        <v>154</v>
      </c>
      <c r="R409" s="67" t="s">
        <v>3965</v>
      </c>
      <c r="S409" s="67" t="s">
        <v>3966</v>
      </c>
      <c r="T409" s="67" t="s">
        <v>7810</v>
      </c>
      <c r="U409" s="67" t="s">
        <v>7811</v>
      </c>
      <c r="V409" s="67" t="s">
        <v>7812</v>
      </c>
      <c r="W409" s="67" t="s">
        <v>7813</v>
      </c>
      <c r="X409" s="67" t="s">
        <v>3934</v>
      </c>
      <c r="Y409" s="67" t="s">
        <v>7814</v>
      </c>
      <c r="Z409" s="67" t="s">
        <v>3970</v>
      </c>
      <c r="AA409" s="67" t="s">
        <v>3954</v>
      </c>
      <c r="AB409" s="67" t="s">
        <v>7815</v>
      </c>
      <c r="AC409" s="67" t="s">
        <v>3939</v>
      </c>
      <c r="AD409" s="67" t="s">
        <v>3940</v>
      </c>
      <c r="AE409" s="67" t="s">
        <v>3941</v>
      </c>
      <c r="AF409" s="67" t="s">
        <v>3940</v>
      </c>
      <c r="AG409" s="67" t="s">
        <v>7816</v>
      </c>
      <c r="AH409" s="67" t="s">
        <v>7817</v>
      </c>
      <c r="AI409" s="67" t="s">
        <v>7818</v>
      </c>
      <c r="AJ409" s="67" t="s">
        <v>7819</v>
      </c>
    </row>
    <row r="410" spans="1:36" x14ac:dyDescent="0.2">
      <c r="A410" s="66" t="s">
        <v>3959</v>
      </c>
      <c r="B410" s="67" t="s">
        <v>7820</v>
      </c>
      <c r="C410" s="66" t="str">
        <f t="shared" si="6"/>
        <v>C.S. POLICLINICO MUNICIPAL DE LINCE</v>
      </c>
      <c r="D410" s="67" t="s">
        <v>4128</v>
      </c>
      <c r="E410" s="66" t="s">
        <v>7821</v>
      </c>
      <c r="F410" s="66" t="s">
        <v>7821</v>
      </c>
      <c r="G410" s="66" t="s">
        <v>5506</v>
      </c>
      <c r="H410" s="66" t="s">
        <v>3924</v>
      </c>
      <c r="I410" s="66" t="s">
        <v>301</v>
      </c>
      <c r="J410" s="68" t="s">
        <v>144</v>
      </c>
      <c r="K410" s="68" t="s">
        <v>144</v>
      </c>
      <c r="L410" s="68" t="s">
        <v>300</v>
      </c>
      <c r="M410" s="66" t="s">
        <v>7822</v>
      </c>
      <c r="N410" s="67" t="s">
        <v>3978</v>
      </c>
      <c r="O410" s="67" t="s">
        <v>3964</v>
      </c>
      <c r="P410" s="67" t="s">
        <v>3964</v>
      </c>
      <c r="Q410" s="67" t="s">
        <v>3979</v>
      </c>
      <c r="R410" s="67" t="s">
        <v>3965</v>
      </c>
      <c r="S410" s="67" t="s">
        <v>3966</v>
      </c>
      <c r="T410" s="67" t="s">
        <v>3967</v>
      </c>
      <c r="U410" s="67" t="s">
        <v>3940</v>
      </c>
      <c r="V410" s="67" t="s">
        <v>4135</v>
      </c>
      <c r="W410" s="67" t="s">
        <v>7823</v>
      </c>
      <c r="X410" s="67" t="s">
        <v>3934</v>
      </c>
      <c r="Y410" s="67" t="s">
        <v>3945</v>
      </c>
      <c r="Z410" s="67" t="s">
        <v>4136</v>
      </c>
      <c r="AA410" s="67" t="s">
        <v>7824</v>
      </c>
      <c r="AB410" s="67" t="s">
        <v>7825</v>
      </c>
      <c r="AC410" s="67" t="s">
        <v>3939</v>
      </c>
      <c r="AD410" s="67" t="s">
        <v>3940</v>
      </c>
      <c r="AE410" s="67" t="s">
        <v>3941</v>
      </c>
      <c r="AF410" s="67" t="s">
        <v>3940</v>
      </c>
      <c r="AG410" s="67" t="s">
        <v>3945</v>
      </c>
      <c r="AH410" s="67" t="s">
        <v>3945</v>
      </c>
      <c r="AI410" s="67" t="s">
        <v>3945</v>
      </c>
      <c r="AJ410" s="67" t="s">
        <v>3945</v>
      </c>
    </row>
    <row r="411" spans="1:36" x14ac:dyDescent="0.2">
      <c r="A411" s="66" t="s">
        <v>3919</v>
      </c>
      <c r="B411" s="67" t="s">
        <v>7826</v>
      </c>
      <c r="C411" s="66" t="str">
        <f t="shared" si="6"/>
        <v>C.S. NUEVO SULLANA</v>
      </c>
      <c r="D411" s="67" t="s">
        <v>4128</v>
      </c>
      <c r="E411" s="66" t="s">
        <v>7827</v>
      </c>
      <c r="F411" s="66" t="s">
        <v>7827</v>
      </c>
      <c r="G411" s="66" t="s">
        <v>4129</v>
      </c>
      <c r="H411" s="66" t="s">
        <v>3924</v>
      </c>
      <c r="I411" s="66" t="s">
        <v>508</v>
      </c>
      <c r="J411" s="68" t="s">
        <v>196</v>
      </c>
      <c r="K411" s="68" t="s">
        <v>311</v>
      </c>
      <c r="L411" s="68" t="s">
        <v>311</v>
      </c>
      <c r="M411" s="66" t="s">
        <v>7828</v>
      </c>
      <c r="N411" s="67" t="s">
        <v>4145</v>
      </c>
      <c r="O411" s="67" t="s">
        <v>4208</v>
      </c>
      <c r="P411" s="67" t="s">
        <v>3951</v>
      </c>
      <c r="Q411" s="67" t="s">
        <v>196</v>
      </c>
      <c r="R411" s="67" t="s">
        <v>311</v>
      </c>
      <c r="S411" s="67" t="s">
        <v>404</v>
      </c>
      <c r="T411" s="67" t="s">
        <v>4147</v>
      </c>
      <c r="U411" s="67" t="s">
        <v>4148</v>
      </c>
      <c r="V411" s="67" t="s">
        <v>4135</v>
      </c>
      <c r="W411" s="67" t="s">
        <v>7829</v>
      </c>
      <c r="X411" s="67" t="s">
        <v>3934</v>
      </c>
      <c r="Y411" s="67" t="s">
        <v>3945</v>
      </c>
      <c r="Z411" s="67" t="s">
        <v>4302</v>
      </c>
      <c r="AA411" s="67" t="s">
        <v>3954</v>
      </c>
      <c r="AB411" s="67" t="s">
        <v>7830</v>
      </c>
      <c r="AC411" s="67" t="s">
        <v>3939</v>
      </c>
      <c r="AD411" s="67" t="s">
        <v>3940</v>
      </c>
      <c r="AE411" s="67" t="s">
        <v>3941</v>
      </c>
      <c r="AF411" s="67" t="s">
        <v>3940</v>
      </c>
      <c r="AG411" s="67" t="s">
        <v>7831</v>
      </c>
      <c r="AH411" s="67" t="s">
        <v>7832</v>
      </c>
      <c r="AI411" s="67" t="s">
        <v>7833</v>
      </c>
      <c r="AJ411" s="67" t="s">
        <v>3945</v>
      </c>
    </row>
    <row r="412" spans="1:36" x14ac:dyDescent="0.2">
      <c r="A412" s="66" t="s">
        <v>3919</v>
      </c>
      <c r="B412" s="67" t="s">
        <v>7834</v>
      </c>
      <c r="C412" s="66" t="str">
        <f t="shared" si="6"/>
        <v>C.S. CLAS QUERECOTILLO</v>
      </c>
      <c r="D412" s="67" t="s">
        <v>4128</v>
      </c>
      <c r="E412" s="66" t="s">
        <v>7835</v>
      </c>
      <c r="F412" s="66" t="s">
        <v>7835</v>
      </c>
      <c r="G412" s="66" t="s">
        <v>4763</v>
      </c>
      <c r="H412" s="66" t="s">
        <v>4038</v>
      </c>
      <c r="I412" s="66" t="s">
        <v>1070</v>
      </c>
      <c r="J412" s="68" t="s">
        <v>196</v>
      </c>
      <c r="K412" s="68" t="s">
        <v>311</v>
      </c>
      <c r="L412" s="68" t="s">
        <v>1069</v>
      </c>
      <c r="M412" s="66" t="s">
        <v>7836</v>
      </c>
      <c r="N412" s="67" t="s">
        <v>4145</v>
      </c>
      <c r="O412" s="67" t="s">
        <v>4208</v>
      </c>
      <c r="P412" s="67" t="s">
        <v>4040</v>
      </c>
      <c r="Q412" s="67" t="s">
        <v>196</v>
      </c>
      <c r="R412" s="67" t="s">
        <v>311</v>
      </c>
      <c r="S412" s="67" t="s">
        <v>1069</v>
      </c>
      <c r="T412" s="67" t="s">
        <v>4147</v>
      </c>
      <c r="U412" s="67" t="s">
        <v>4148</v>
      </c>
      <c r="V412" s="67" t="s">
        <v>4765</v>
      </c>
      <c r="W412" s="67" t="s">
        <v>7837</v>
      </c>
      <c r="X412" s="67" t="s">
        <v>3934</v>
      </c>
      <c r="Y412" s="67" t="s">
        <v>3945</v>
      </c>
      <c r="Z412" s="67" t="s">
        <v>7838</v>
      </c>
      <c r="AA412" s="67" t="s">
        <v>4303</v>
      </c>
      <c r="AB412" s="67" t="s">
        <v>7830</v>
      </c>
      <c r="AC412" s="67" t="s">
        <v>3939</v>
      </c>
      <c r="AD412" s="67" t="s">
        <v>3940</v>
      </c>
      <c r="AE412" s="67" t="s">
        <v>3941</v>
      </c>
      <c r="AF412" s="67" t="s">
        <v>3940</v>
      </c>
      <c r="AG412" s="67" t="s">
        <v>7839</v>
      </c>
      <c r="AH412" s="67" t="s">
        <v>7840</v>
      </c>
      <c r="AI412" s="67" t="s">
        <v>7841</v>
      </c>
      <c r="AJ412" s="67" t="s">
        <v>3945</v>
      </c>
    </row>
    <row r="413" spans="1:36" x14ac:dyDescent="0.2">
      <c r="A413" s="66" t="s">
        <v>3919</v>
      </c>
      <c r="B413" s="67" t="s">
        <v>7842</v>
      </c>
      <c r="C413" s="66" t="str">
        <f t="shared" si="6"/>
        <v>LABORATORIO DE REFERENCIA REGIONAL EN SALUD PUBLICA UCAYALI</v>
      </c>
      <c r="D413" s="67"/>
      <c r="E413" s="66" t="s">
        <v>7843</v>
      </c>
      <c r="F413" s="66" t="s">
        <v>7843</v>
      </c>
      <c r="G413" s="66" t="s">
        <v>7844</v>
      </c>
      <c r="H413" s="66" t="s">
        <v>4446</v>
      </c>
      <c r="I413" s="66" t="s">
        <v>742</v>
      </c>
      <c r="J413" s="68" t="s">
        <v>177</v>
      </c>
      <c r="K413" s="68" t="s">
        <v>178</v>
      </c>
      <c r="L413" s="68" t="s">
        <v>741</v>
      </c>
      <c r="M413" s="66" t="s">
        <v>7845</v>
      </c>
      <c r="N413" s="67" t="s">
        <v>3993</v>
      </c>
      <c r="O413" s="67" t="s">
        <v>3964</v>
      </c>
      <c r="P413" s="67" t="s">
        <v>3964</v>
      </c>
      <c r="Q413" s="67" t="s">
        <v>177</v>
      </c>
      <c r="R413" s="67" t="s">
        <v>3965</v>
      </c>
      <c r="S413" s="67" t="s">
        <v>3966</v>
      </c>
      <c r="T413" s="67" t="s">
        <v>6025</v>
      </c>
      <c r="U413" s="67" t="s">
        <v>6026</v>
      </c>
      <c r="V413" s="67" t="s">
        <v>4364</v>
      </c>
      <c r="W413" s="67" t="s">
        <v>7846</v>
      </c>
      <c r="X413" s="67" t="s">
        <v>3934</v>
      </c>
      <c r="Y413" s="67" t="s">
        <v>3945</v>
      </c>
      <c r="Z413" s="67" t="s">
        <v>7847</v>
      </c>
      <c r="AA413" s="67" t="s">
        <v>7848</v>
      </c>
      <c r="AB413" s="67" t="s">
        <v>7849</v>
      </c>
      <c r="AC413" s="67" t="s">
        <v>3939</v>
      </c>
      <c r="AD413" s="67" t="s">
        <v>3940</v>
      </c>
      <c r="AE413" s="67" t="s">
        <v>3941</v>
      </c>
      <c r="AF413" s="67" t="s">
        <v>3940</v>
      </c>
      <c r="AG413" s="67" t="s">
        <v>7850</v>
      </c>
      <c r="AH413" s="67" t="s">
        <v>7851</v>
      </c>
      <c r="AI413" s="67" t="s">
        <v>7852</v>
      </c>
      <c r="AJ413" s="67" t="s">
        <v>3945</v>
      </c>
    </row>
    <row r="414" spans="1:36" x14ac:dyDescent="0.2">
      <c r="A414" s="66" t="s">
        <v>3919</v>
      </c>
      <c r="B414" s="67" t="s">
        <v>7853</v>
      </c>
      <c r="C414" s="66" t="str">
        <f t="shared" si="6"/>
        <v>C.S. CIUDAD ETEN</v>
      </c>
      <c r="D414" s="67" t="s">
        <v>4128</v>
      </c>
      <c r="E414" s="66" t="s">
        <v>7854</v>
      </c>
      <c r="F414" s="66" t="s">
        <v>7854</v>
      </c>
      <c r="G414" s="66" t="s">
        <v>4129</v>
      </c>
      <c r="H414" s="66" t="s">
        <v>3924</v>
      </c>
      <c r="I414" s="66" t="s">
        <v>1072</v>
      </c>
      <c r="J414" s="68" t="s">
        <v>242</v>
      </c>
      <c r="K414" s="68" t="s">
        <v>243</v>
      </c>
      <c r="L414" s="68" t="s">
        <v>1071</v>
      </c>
      <c r="M414" s="66" t="s">
        <v>7855</v>
      </c>
      <c r="N414" s="67" t="s">
        <v>4288</v>
      </c>
      <c r="O414" s="67" t="s">
        <v>3951</v>
      </c>
      <c r="P414" s="67" t="s">
        <v>4323</v>
      </c>
      <c r="Q414" s="67" t="s">
        <v>242</v>
      </c>
      <c r="R414" s="67" t="s">
        <v>243</v>
      </c>
      <c r="S414" s="67" t="s">
        <v>7856</v>
      </c>
      <c r="T414" s="67" t="s">
        <v>4289</v>
      </c>
      <c r="U414" s="67" t="s">
        <v>4290</v>
      </c>
      <c r="V414" s="67" t="s">
        <v>4135</v>
      </c>
      <c r="W414" s="67" t="s">
        <v>7857</v>
      </c>
      <c r="X414" s="67" t="s">
        <v>3934</v>
      </c>
      <c r="Y414" s="67" t="s">
        <v>7858</v>
      </c>
      <c r="Z414" s="67" t="s">
        <v>7859</v>
      </c>
      <c r="AA414" s="67" t="s">
        <v>7860</v>
      </c>
      <c r="AB414" s="67" t="s">
        <v>7861</v>
      </c>
      <c r="AC414" s="67" t="s">
        <v>3939</v>
      </c>
      <c r="AD414" s="67" t="s">
        <v>3940</v>
      </c>
      <c r="AE414" s="67" t="s">
        <v>3941</v>
      </c>
      <c r="AF414" s="67" t="s">
        <v>3940</v>
      </c>
      <c r="AG414" s="67" t="s">
        <v>7862</v>
      </c>
      <c r="AH414" s="67" t="s">
        <v>7863</v>
      </c>
      <c r="AI414" s="67" t="s">
        <v>4311</v>
      </c>
      <c r="AJ414" s="67" t="s">
        <v>3945</v>
      </c>
    </row>
    <row r="415" spans="1:36" x14ac:dyDescent="0.2">
      <c r="A415" s="66" t="s">
        <v>3919</v>
      </c>
      <c r="B415" s="67" t="s">
        <v>7864</v>
      </c>
      <c r="C415" s="66" t="str">
        <f t="shared" si="6"/>
        <v>C.S. CERROPON</v>
      </c>
      <c r="D415" s="67" t="s">
        <v>4128</v>
      </c>
      <c r="E415" s="66" t="s">
        <v>7865</v>
      </c>
      <c r="F415" s="66" t="s">
        <v>7865</v>
      </c>
      <c r="G415" s="66" t="s">
        <v>4129</v>
      </c>
      <c r="H415" s="66" t="s">
        <v>3924</v>
      </c>
      <c r="I415" s="66" t="s">
        <v>244</v>
      </c>
      <c r="J415" s="68" t="s">
        <v>242</v>
      </c>
      <c r="K415" s="68" t="s">
        <v>243</v>
      </c>
      <c r="L415" s="68" t="s">
        <v>243</v>
      </c>
      <c r="M415" s="66" t="s">
        <v>7866</v>
      </c>
      <c r="N415" s="67" t="s">
        <v>4288</v>
      </c>
      <c r="O415" s="67" t="s">
        <v>3951</v>
      </c>
      <c r="P415" s="67" t="s">
        <v>3951</v>
      </c>
      <c r="Q415" s="67" t="s">
        <v>242</v>
      </c>
      <c r="R415" s="67" t="s">
        <v>243</v>
      </c>
      <c r="S415" s="67" t="s">
        <v>243</v>
      </c>
      <c r="T415" s="67" t="s">
        <v>4289</v>
      </c>
      <c r="U415" s="67" t="s">
        <v>4290</v>
      </c>
      <c r="V415" s="67" t="s">
        <v>4135</v>
      </c>
      <c r="W415" s="67" t="s">
        <v>7867</v>
      </c>
      <c r="X415" s="67" t="s">
        <v>3934</v>
      </c>
      <c r="Y415" s="67" t="s">
        <v>7868</v>
      </c>
      <c r="Z415" s="67" t="s">
        <v>3970</v>
      </c>
      <c r="AA415" s="67" t="s">
        <v>7869</v>
      </c>
      <c r="AB415" s="67" t="s">
        <v>7870</v>
      </c>
      <c r="AC415" s="67" t="s">
        <v>3939</v>
      </c>
      <c r="AD415" s="67" t="s">
        <v>3940</v>
      </c>
      <c r="AE415" s="67" t="s">
        <v>3941</v>
      </c>
      <c r="AF415" s="67" t="s">
        <v>3940</v>
      </c>
      <c r="AG415" s="67" t="s">
        <v>7871</v>
      </c>
      <c r="AH415" s="67" t="s">
        <v>7872</v>
      </c>
      <c r="AI415" s="67" t="s">
        <v>6299</v>
      </c>
      <c r="AJ415" s="67" t="s">
        <v>3945</v>
      </c>
    </row>
    <row r="416" spans="1:36" x14ac:dyDescent="0.2">
      <c r="A416" s="66" t="s">
        <v>3919</v>
      </c>
      <c r="B416" s="67" t="s">
        <v>7873</v>
      </c>
      <c r="C416" s="66" t="str">
        <f t="shared" si="6"/>
        <v>P.S. PAUCAMARCA</v>
      </c>
      <c r="D416" s="67" t="s">
        <v>3921</v>
      </c>
      <c r="E416" s="66" t="s">
        <v>7874</v>
      </c>
      <c r="F416" s="66" t="s">
        <v>7874</v>
      </c>
      <c r="G416" s="66" t="s">
        <v>3923</v>
      </c>
      <c r="H416" s="66" t="s">
        <v>3924</v>
      </c>
      <c r="I416" s="66" t="s">
        <v>1074</v>
      </c>
      <c r="J416" s="68" t="s">
        <v>147</v>
      </c>
      <c r="K416" s="68" t="s">
        <v>259</v>
      </c>
      <c r="L416" s="68" t="s">
        <v>1073</v>
      </c>
      <c r="M416" s="66" t="s">
        <v>7875</v>
      </c>
      <c r="N416" s="67" t="s">
        <v>3926</v>
      </c>
      <c r="O416" s="67" t="s">
        <v>4146</v>
      </c>
      <c r="P416" s="67" t="s">
        <v>3951</v>
      </c>
      <c r="Q416" s="67" t="s">
        <v>147</v>
      </c>
      <c r="R416" s="67" t="s">
        <v>259</v>
      </c>
      <c r="S416" s="67" t="s">
        <v>259</v>
      </c>
      <c r="T416" s="67" t="s">
        <v>4198</v>
      </c>
      <c r="U416" s="67" t="s">
        <v>4199</v>
      </c>
      <c r="V416" s="67" t="s">
        <v>3968</v>
      </c>
      <c r="W416" s="67" t="s">
        <v>7876</v>
      </c>
      <c r="X416" s="67" t="s">
        <v>3934</v>
      </c>
      <c r="Y416" s="67" t="s">
        <v>3945</v>
      </c>
      <c r="Z416" s="67" t="s">
        <v>4201</v>
      </c>
      <c r="AA416" s="67" t="s">
        <v>7877</v>
      </c>
      <c r="AB416" s="67" t="s">
        <v>7878</v>
      </c>
      <c r="AC416" s="67" t="s">
        <v>3939</v>
      </c>
      <c r="AD416" s="67" t="s">
        <v>3940</v>
      </c>
      <c r="AE416" s="67" t="s">
        <v>3941</v>
      </c>
      <c r="AF416" s="67" t="s">
        <v>3940</v>
      </c>
      <c r="AG416" s="67" t="s">
        <v>7879</v>
      </c>
      <c r="AH416" s="67" t="s">
        <v>7880</v>
      </c>
      <c r="AI416" s="67" t="s">
        <v>7881</v>
      </c>
      <c r="AJ416" s="67" t="s">
        <v>3945</v>
      </c>
    </row>
    <row r="417" spans="1:36" x14ac:dyDescent="0.2">
      <c r="A417" s="66" t="s">
        <v>3919</v>
      </c>
      <c r="B417" s="67" t="s">
        <v>7882</v>
      </c>
      <c r="C417" s="66" t="str">
        <f t="shared" si="6"/>
        <v>P.S. CURIMARCA</v>
      </c>
      <c r="D417" s="67" t="s">
        <v>3921</v>
      </c>
      <c r="E417" s="66" t="s">
        <v>7883</v>
      </c>
      <c r="F417" s="66" t="s">
        <v>7883</v>
      </c>
      <c r="G417" s="66" t="s">
        <v>3923</v>
      </c>
      <c r="H417" s="66" t="s">
        <v>3924</v>
      </c>
      <c r="I417" s="66" t="s">
        <v>1078</v>
      </c>
      <c r="J417" s="68" t="s">
        <v>156</v>
      </c>
      <c r="K417" s="68" t="s">
        <v>747</v>
      </c>
      <c r="L417" s="68" t="s">
        <v>1077</v>
      </c>
      <c r="M417" s="66" t="s">
        <v>7884</v>
      </c>
      <c r="N417" s="67" t="s">
        <v>3963</v>
      </c>
      <c r="O417" s="67" t="s">
        <v>4040</v>
      </c>
      <c r="P417" s="67" t="s">
        <v>4208</v>
      </c>
      <c r="Q417" s="67" t="s">
        <v>156</v>
      </c>
      <c r="R417" s="67" t="s">
        <v>747</v>
      </c>
      <c r="S417" s="67" t="s">
        <v>7885</v>
      </c>
      <c r="T417" s="67" t="s">
        <v>6051</v>
      </c>
      <c r="U417" s="67" t="s">
        <v>6052</v>
      </c>
      <c r="V417" s="67" t="s">
        <v>3968</v>
      </c>
      <c r="W417" s="67" t="s">
        <v>3969</v>
      </c>
      <c r="X417" s="67" t="s">
        <v>3934</v>
      </c>
      <c r="Y417" s="67" t="s">
        <v>6053</v>
      </c>
      <c r="Z417" s="67" t="s">
        <v>7886</v>
      </c>
      <c r="AA417" s="67" t="s">
        <v>7887</v>
      </c>
      <c r="AB417" s="67" t="s">
        <v>7888</v>
      </c>
      <c r="AC417" s="67" t="s">
        <v>3939</v>
      </c>
      <c r="AD417" s="67" t="s">
        <v>3940</v>
      </c>
      <c r="AE417" s="67" t="s">
        <v>3941</v>
      </c>
      <c r="AF417" s="67" t="s">
        <v>3940</v>
      </c>
      <c r="AG417" s="67" t="s">
        <v>7889</v>
      </c>
      <c r="AH417" s="67" t="s">
        <v>7890</v>
      </c>
      <c r="AI417" s="67" t="s">
        <v>7891</v>
      </c>
      <c r="AJ417" s="67" t="s">
        <v>3945</v>
      </c>
    </row>
    <row r="418" spans="1:36" x14ac:dyDescent="0.2">
      <c r="A418" s="66" t="s">
        <v>3919</v>
      </c>
      <c r="B418" s="67" t="s">
        <v>7892</v>
      </c>
      <c r="C418" s="66" t="str">
        <f t="shared" si="6"/>
        <v>C.S. BAÑOS</v>
      </c>
      <c r="D418" s="67" t="s">
        <v>4128</v>
      </c>
      <c r="E418" s="66" t="s">
        <v>1080</v>
      </c>
      <c r="F418" s="66" t="s">
        <v>1080</v>
      </c>
      <c r="G418" s="66" t="s">
        <v>4129</v>
      </c>
      <c r="H418" s="66" t="s">
        <v>3924</v>
      </c>
      <c r="I418" s="66" t="s">
        <v>1081</v>
      </c>
      <c r="J418" s="68" t="s">
        <v>297</v>
      </c>
      <c r="K418" s="68" t="s">
        <v>1079</v>
      </c>
      <c r="L418" s="68" t="s">
        <v>1080</v>
      </c>
      <c r="M418" s="66" t="s">
        <v>7893</v>
      </c>
      <c r="N418" s="67" t="s">
        <v>4311</v>
      </c>
      <c r="O418" s="67" t="s">
        <v>3950</v>
      </c>
      <c r="P418" s="67" t="s">
        <v>4023</v>
      </c>
      <c r="Q418" s="67" t="s">
        <v>297</v>
      </c>
      <c r="R418" s="67" t="s">
        <v>7894</v>
      </c>
      <c r="S418" s="67" t="s">
        <v>1080</v>
      </c>
      <c r="T418" s="67" t="s">
        <v>7162</v>
      </c>
      <c r="U418" s="67" t="s">
        <v>7163</v>
      </c>
      <c r="V418" s="67" t="s">
        <v>4135</v>
      </c>
      <c r="W418" s="67" t="s">
        <v>3948</v>
      </c>
      <c r="X418" s="67" t="s">
        <v>3934</v>
      </c>
      <c r="Y418" s="67" t="s">
        <v>4533</v>
      </c>
      <c r="Z418" s="67" t="s">
        <v>5669</v>
      </c>
      <c r="AA418" s="67" t="s">
        <v>7895</v>
      </c>
      <c r="AB418" s="67" t="s">
        <v>7896</v>
      </c>
      <c r="AC418" s="67" t="s">
        <v>3939</v>
      </c>
      <c r="AD418" s="67" t="s">
        <v>3940</v>
      </c>
      <c r="AE418" s="67" t="s">
        <v>3941</v>
      </c>
      <c r="AF418" s="67" t="s">
        <v>3940</v>
      </c>
      <c r="AG418" s="67" t="s">
        <v>7897</v>
      </c>
      <c r="AH418" s="67" t="s">
        <v>7898</v>
      </c>
      <c r="AI418" s="67" t="s">
        <v>3945</v>
      </c>
      <c r="AJ418" s="67" t="s">
        <v>3945</v>
      </c>
    </row>
    <row r="419" spans="1:36" x14ac:dyDescent="0.2">
      <c r="A419" s="66" t="s">
        <v>3919</v>
      </c>
      <c r="B419" s="67" t="s">
        <v>7899</v>
      </c>
      <c r="C419" s="66" t="str">
        <f t="shared" si="6"/>
        <v>P.S. SUCARAYLLA</v>
      </c>
      <c r="D419" s="67" t="s">
        <v>3921</v>
      </c>
      <c r="E419" s="66" t="s">
        <v>7900</v>
      </c>
      <c r="F419" s="66" t="s">
        <v>7900</v>
      </c>
      <c r="G419" s="66" t="s">
        <v>3923</v>
      </c>
      <c r="H419" s="66" t="s">
        <v>3924</v>
      </c>
      <c r="I419" s="66" t="s">
        <v>1082</v>
      </c>
      <c r="J419" s="68" t="s">
        <v>269</v>
      </c>
      <c r="K419" s="68" t="s">
        <v>270</v>
      </c>
      <c r="L419" s="68" t="s">
        <v>270</v>
      </c>
      <c r="M419" s="66" t="s">
        <v>7900</v>
      </c>
      <c r="N419" s="67" t="s">
        <v>4223</v>
      </c>
      <c r="O419" s="67" t="s">
        <v>4008</v>
      </c>
      <c r="P419" s="67" t="s">
        <v>4040</v>
      </c>
      <c r="Q419" s="67" t="s">
        <v>269</v>
      </c>
      <c r="R419" s="67" t="s">
        <v>1511</v>
      </c>
      <c r="S419" s="67" t="s">
        <v>1019</v>
      </c>
      <c r="T419" s="67" t="s">
        <v>4232</v>
      </c>
      <c r="U419" s="67" t="s">
        <v>4233</v>
      </c>
      <c r="V419" s="67" t="s">
        <v>3932</v>
      </c>
      <c r="W419" s="67" t="s">
        <v>4726</v>
      </c>
      <c r="X419" s="67" t="s">
        <v>3934</v>
      </c>
      <c r="Y419" s="67" t="s">
        <v>4516</v>
      </c>
      <c r="Z419" s="67" t="s">
        <v>4201</v>
      </c>
      <c r="AA419" s="67" t="s">
        <v>7901</v>
      </c>
      <c r="AB419" s="67" t="s">
        <v>7902</v>
      </c>
      <c r="AC419" s="67" t="s">
        <v>3939</v>
      </c>
      <c r="AD419" s="67" t="s">
        <v>3940</v>
      </c>
      <c r="AE419" s="67" t="s">
        <v>3941</v>
      </c>
      <c r="AF419" s="67" t="s">
        <v>3940</v>
      </c>
      <c r="AG419" s="67" t="s">
        <v>7903</v>
      </c>
      <c r="AH419" s="67" t="s">
        <v>7904</v>
      </c>
      <c r="AI419" s="67" t="s">
        <v>7905</v>
      </c>
      <c r="AJ419" s="67" t="s">
        <v>3945</v>
      </c>
    </row>
    <row r="420" spans="1:36" x14ac:dyDescent="0.2">
      <c r="A420" s="66" t="s">
        <v>3919</v>
      </c>
      <c r="B420" s="67" t="s">
        <v>7906</v>
      </c>
      <c r="C420" s="66" t="str">
        <f t="shared" si="6"/>
        <v>P.S. ARGAMA</v>
      </c>
      <c r="D420" s="67" t="s">
        <v>3921</v>
      </c>
      <c r="E420" s="66" t="s">
        <v>7907</v>
      </c>
      <c r="F420" s="66" t="s">
        <v>7907</v>
      </c>
      <c r="G420" s="66" t="s">
        <v>3923</v>
      </c>
      <c r="H420" s="66" t="s">
        <v>3924</v>
      </c>
      <c r="I420" s="66" t="s">
        <v>610</v>
      </c>
      <c r="J420" s="68" t="s">
        <v>269</v>
      </c>
      <c r="K420" s="68" t="s">
        <v>270</v>
      </c>
      <c r="L420" s="68" t="s">
        <v>609</v>
      </c>
      <c r="M420" s="66" t="s">
        <v>7908</v>
      </c>
      <c r="N420" s="67" t="s">
        <v>4223</v>
      </c>
      <c r="O420" s="67" t="s">
        <v>3928</v>
      </c>
      <c r="P420" s="67" t="s">
        <v>4040</v>
      </c>
      <c r="Q420" s="67" t="s">
        <v>269</v>
      </c>
      <c r="R420" s="67" t="s">
        <v>3038</v>
      </c>
      <c r="S420" s="67" t="s">
        <v>609</v>
      </c>
      <c r="T420" s="67" t="s">
        <v>4232</v>
      </c>
      <c r="U420" s="67" t="s">
        <v>4233</v>
      </c>
      <c r="V420" s="67" t="s">
        <v>3968</v>
      </c>
      <c r="W420" s="67" t="s">
        <v>3969</v>
      </c>
      <c r="X420" s="67" t="s">
        <v>3934</v>
      </c>
      <c r="Y420" s="67" t="s">
        <v>3945</v>
      </c>
      <c r="Z420" s="67" t="s">
        <v>3970</v>
      </c>
      <c r="AA420" s="67" t="s">
        <v>7909</v>
      </c>
      <c r="AB420" s="67" t="s">
        <v>7910</v>
      </c>
      <c r="AC420" s="67" t="s">
        <v>3939</v>
      </c>
      <c r="AD420" s="67" t="s">
        <v>3940</v>
      </c>
      <c r="AE420" s="67" t="s">
        <v>3941</v>
      </c>
      <c r="AF420" s="67" t="s">
        <v>3940</v>
      </c>
      <c r="AG420" s="67" t="s">
        <v>7911</v>
      </c>
      <c r="AH420" s="67" t="s">
        <v>7912</v>
      </c>
      <c r="AI420" s="67" t="s">
        <v>7913</v>
      </c>
      <c r="AJ420" s="67" t="s">
        <v>3945</v>
      </c>
    </row>
    <row r="421" spans="1:36" x14ac:dyDescent="0.2">
      <c r="A421" s="66" t="s">
        <v>3919</v>
      </c>
      <c r="B421" s="67" t="s">
        <v>7914</v>
      </c>
      <c r="C421" s="66" t="str">
        <f t="shared" si="6"/>
        <v>P.S. MAHUIZO</v>
      </c>
      <c r="D421" s="67" t="s">
        <v>3921</v>
      </c>
      <c r="E421" s="66" t="s">
        <v>7915</v>
      </c>
      <c r="F421" s="66" t="s">
        <v>7915</v>
      </c>
      <c r="G421" s="66" t="s">
        <v>3923</v>
      </c>
      <c r="H421" s="66" t="s">
        <v>3924</v>
      </c>
      <c r="I421" s="66" t="s">
        <v>1064</v>
      </c>
      <c r="J421" s="68" t="s">
        <v>151</v>
      </c>
      <c r="K421" s="68" t="s">
        <v>177</v>
      </c>
      <c r="L421" s="68" t="s">
        <v>1063</v>
      </c>
      <c r="M421" s="66" t="s">
        <v>3948</v>
      </c>
      <c r="N421" s="67" t="s">
        <v>3949</v>
      </c>
      <c r="O421" s="67" t="s">
        <v>4160</v>
      </c>
      <c r="P421" s="67" t="s">
        <v>4040</v>
      </c>
      <c r="Q421" s="67" t="s">
        <v>151</v>
      </c>
      <c r="R421" s="67" t="s">
        <v>177</v>
      </c>
      <c r="S421" s="67" t="s">
        <v>1063</v>
      </c>
      <c r="T421" s="67" t="s">
        <v>3952</v>
      </c>
      <c r="U421" s="67" t="s">
        <v>3953</v>
      </c>
      <c r="V421" s="67" t="s">
        <v>3932</v>
      </c>
      <c r="W421" s="67" t="s">
        <v>3948</v>
      </c>
      <c r="X421" s="67" t="s">
        <v>3934</v>
      </c>
      <c r="Y421" s="67" t="s">
        <v>3945</v>
      </c>
      <c r="Z421" s="67" t="s">
        <v>3948</v>
      </c>
      <c r="AA421" s="67" t="s">
        <v>3954</v>
      </c>
      <c r="AB421" s="67" t="s">
        <v>7916</v>
      </c>
      <c r="AC421" s="67" t="s">
        <v>3939</v>
      </c>
      <c r="AD421" s="67" t="s">
        <v>3940</v>
      </c>
      <c r="AE421" s="67" t="s">
        <v>3941</v>
      </c>
      <c r="AF421" s="67" t="s">
        <v>3940</v>
      </c>
      <c r="AG421" s="67" t="s">
        <v>7917</v>
      </c>
      <c r="AH421" s="67" t="s">
        <v>7918</v>
      </c>
      <c r="AI421" s="67" t="s">
        <v>7919</v>
      </c>
      <c r="AJ421" s="67" t="s">
        <v>3945</v>
      </c>
    </row>
    <row r="422" spans="1:36" x14ac:dyDescent="0.2">
      <c r="A422" s="66" t="s">
        <v>3919</v>
      </c>
      <c r="B422" s="67" t="s">
        <v>7920</v>
      </c>
      <c r="C422" s="66" t="str">
        <f t="shared" si="6"/>
        <v>P.S. SAN JOSE</v>
      </c>
      <c r="D422" s="67" t="s">
        <v>3921</v>
      </c>
      <c r="E422" s="66" t="s">
        <v>1207</v>
      </c>
      <c r="F422" s="66" t="s">
        <v>1207</v>
      </c>
      <c r="G422" s="66" t="s">
        <v>3923</v>
      </c>
      <c r="H422" s="66" t="s">
        <v>3924</v>
      </c>
      <c r="I422" s="66" t="s">
        <v>1084</v>
      </c>
      <c r="J422" s="68" t="s">
        <v>198</v>
      </c>
      <c r="K422" s="68" t="s">
        <v>873</v>
      </c>
      <c r="L422" s="68" t="s">
        <v>1083</v>
      </c>
      <c r="M422" s="66" t="s">
        <v>7921</v>
      </c>
      <c r="N422" s="67" t="s">
        <v>4076</v>
      </c>
      <c r="O422" s="67" t="s">
        <v>3928</v>
      </c>
      <c r="P422" s="67" t="s">
        <v>4040</v>
      </c>
      <c r="Q422" s="67" t="s">
        <v>198</v>
      </c>
      <c r="R422" s="67" t="s">
        <v>873</v>
      </c>
      <c r="S422" s="67" t="s">
        <v>1083</v>
      </c>
      <c r="T422" s="67" t="s">
        <v>7217</v>
      </c>
      <c r="U422" s="67" t="s">
        <v>7218</v>
      </c>
      <c r="V422" s="67" t="s">
        <v>3932</v>
      </c>
      <c r="W422" s="67" t="s">
        <v>3948</v>
      </c>
      <c r="X422" s="67" t="s">
        <v>3934</v>
      </c>
      <c r="Y422" s="67" t="s">
        <v>7219</v>
      </c>
      <c r="Z422" s="67" t="s">
        <v>7922</v>
      </c>
      <c r="AA422" s="67" t="s">
        <v>7923</v>
      </c>
      <c r="AB422" s="67" t="s">
        <v>7924</v>
      </c>
      <c r="AC422" s="67" t="s">
        <v>3939</v>
      </c>
      <c r="AD422" s="67" t="s">
        <v>3940</v>
      </c>
      <c r="AE422" s="67" t="s">
        <v>3941</v>
      </c>
      <c r="AF422" s="67" t="s">
        <v>3940</v>
      </c>
      <c r="AG422" s="67" t="s">
        <v>7925</v>
      </c>
      <c r="AH422" s="67" t="s">
        <v>7926</v>
      </c>
      <c r="AI422" s="67" t="s">
        <v>7927</v>
      </c>
      <c r="AJ422" s="67" t="s">
        <v>3945</v>
      </c>
    </row>
    <row r="423" spans="1:36" x14ac:dyDescent="0.2">
      <c r="A423" s="66" t="s">
        <v>3919</v>
      </c>
      <c r="B423" s="67" t="s">
        <v>7928</v>
      </c>
      <c r="C423" s="66" t="str">
        <f t="shared" si="6"/>
        <v>P.S. SANTA ROSA</v>
      </c>
      <c r="D423" s="67" t="s">
        <v>3921</v>
      </c>
      <c r="E423" s="66" t="s">
        <v>732</v>
      </c>
      <c r="F423" s="66" t="s">
        <v>7929</v>
      </c>
      <c r="G423" s="66" t="s">
        <v>3923</v>
      </c>
      <c r="H423" s="66" t="s">
        <v>3924</v>
      </c>
      <c r="I423" s="66" t="s">
        <v>1087</v>
      </c>
      <c r="J423" s="68" t="s">
        <v>223</v>
      </c>
      <c r="K423" s="68" t="s">
        <v>1085</v>
      </c>
      <c r="L423" s="68" t="s">
        <v>1086</v>
      </c>
      <c r="M423" s="66" t="s">
        <v>7930</v>
      </c>
      <c r="N423" s="67" t="s">
        <v>4117</v>
      </c>
      <c r="O423" s="67" t="s">
        <v>4040</v>
      </c>
      <c r="P423" s="67" t="s">
        <v>4208</v>
      </c>
      <c r="Q423" s="67" t="s">
        <v>223</v>
      </c>
      <c r="R423" s="67" t="s">
        <v>6709</v>
      </c>
      <c r="S423" s="67" t="s">
        <v>7931</v>
      </c>
      <c r="T423" s="67" t="s">
        <v>6710</v>
      </c>
      <c r="U423" s="67" t="s">
        <v>6711</v>
      </c>
      <c r="V423" s="67" t="s">
        <v>3932</v>
      </c>
      <c r="W423" s="67" t="s">
        <v>7932</v>
      </c>
      <c r="X423" s="67" t="s">
        <v>3934</v>
      </c>
      <c r="Y423" s="67" t="s">
        <v>7933</v>
      </c>
      <c r="Z423" s="67" t="s">
        <v>3985</v>
      </c>
      <c r="AA423" s="67" t="s">
        <v>7934</v>
      </c>
      <c r="AB423" s="67" t="s">
        <v>7935</v>
      </c>
      <c r="AC423" s="67" t="s">
        <v>3939</v>
      </c>
      <c r="AD423" s="67" t="s">
        <v>3940</v>
      </c>
      <c r="AE423" s="67" t="s">
        <v>3941</v>
      </c>
      <c r="AF423" s="67" t="s">
        <v>3940</v>
      </c>
      <c r="AG423" s="67" t="s">
        <v>7936</v>
      </c>
      <c r="AH423" s="67" t="s">
        <v>7937</v>
      </c>
      <c r="AI423" s="67" t="s">
        <v>7938</v>
      </c>
      <c r="AJ423" s="67" t="s">
        <v>3945</v>
      </c>
    </row>
    <row r="424" spans="1:36" x14ac:dyDescent="0.2">
      <c r="A424" s="66" t="s">
        <v>3919</v>
      </c>
      <c r="B424" s="67" t="s">
        <v>7939</v>
      </c>
      <c r="C424" s="66" t="str">
        <f t="shared" si="6"/>
        <v>P.S. MASINTRANCA</v>
      </c>
      <c r="D424" s="67" t="s">
        <v>3921</v>
      </c>
      <c r="E424" s="66" t="s">
        <v>7940</v>
      </c>
      <c r="F424" s="66" t="s">
        <v>7940</v>
      </c>
      <c r="G424" s="66" t="s">
        <v>3923</v>
      </c>
      <c r="H424" s="66" t="s">
        <v>3924</v>
      </c>
      <c r="I424" s="66" t="s">
        <v>1091</v>
      </c>
      <c r="J424" s="68" t="s">
        <v>147</v>
      </c>
      <c r="K424" s="68" t="s">
        <v>304</v>
      </c>
      <c r="L424" s="68" t="s">
        <v>1090</v>
      </c>
      <c r="M424" s="66" t="s">
        <v>7941</v>
      </c>
      <c r="N424" s="67" t="s">
        <v>3926</v>
      </c>
      <c r="O424" s="67" t="s">
        <v>4323</v>
      </c>
      <c r="P424" s="67" t="s">
        <v>3951</v>
      </c>
      <c r="Q424" s="67" t="s">
        <v>147</v>
      </c>
      <c r="R424" s="67" t="s">
        <v>304</v>
      </c>
      <c r="S424" s="67" t="s">
        <v>1090</v>
      </c>
      <c r="T424" s="67" t="s">
        <v>4324</v>
      </c>
      <c r="U424" s="67" t="s">
        <v>4325</v>
      </c>
      <c r="V424" s="67" t="s">
        <v>3968</v>
      </c>
      <c r="W424" s="67" t="s">
        <v>7942</v>
      </c>
      <c r="X424" s="67" t="s">
        <v>3934</v>
      </c>
      <c r="Y424" s="67" t="s">
        <v>3945</v>
      </c>
      <c r="Z424" s="67" t="s">
        <v>4267</v>
      </c>
      <c r="AA424" s="67" t="s">
        <v>7943</v>
      </c>
      <c r="AB424" s="67" t="s">
        <v>7944</v>
      </c>
      <c r="AC424" s="67" t="s">
        <v>3939</v>
      </c>
      <c r="AD424" s="67" t="s">
        <v>3940</v>
      </c>
      <c r="AE424" s="67" t="s">
        <v>3941</v>
      </c>
      <c r="AF424" s="67" t="s">
        <v>3940</v>
      </c>
      <c r="AG424" s="67" t="s">
        <v>7945</v>
      </c>
      <c r="AH424" s="67" t="s">
        <v>7946</v>
      </c>
      <c r="AI424" s="67" t="s">
        <v>7947</v>
      </c>
      <c r="AJ424" s="67" t="s">
        <v>3945</v>
      </c>
    </row>
    <row r="425" spans="1:36" x14ac:dyDescent="0.2">
      <c r="A425" s="66" t="s">
        <v>3919</v>
      </c>
      <c r="B425" s="67" t="s">
        <v>7948</v>
      </c>
      <c r="C425" s="66" t="str">
        <f t="shared" si="6"/>
        <v>P.S. COLETAS-CHACHACOMAL</v>
      </c>
      <c r="D425" s="67" t="s">
        <v>3921</v>
      </c>
      <c r="E425" s="66" t="s">
        <v>7949</v>
      </c>
      <c r="F425" s="66" t="s">
        <v>7949</v>
      </c>
      <c r="G425" s="66" t="s">
        <v>3923</v>
      </c>
      <c r="H425" s="66" t="s">
        <v>3924</v>
      </c>
      <c r="I425" s="66" t="s">
        <v>247</v>
      </c>
      <c r="J425" s="68" t="s">
        <v>196</v>
      </c>
      <c r="K425" s="68" t="s">
        <v>245</v>
      </c>
      <c r="L425" s="68" t="s">
        <v>246</v>
      </c>
      <c r="M425" s="66" t="s">
        <v>7950</v>
      </c>
      <c r="N425" s="67" t="s">
        <v>4145</v>
      </c>
      <c r="O425" s="67" t="s">
        <v>4146</v>
      </c>
      <c r="P425" s="67" t="s">
        <v>4040</v>
      </c>
      <c r="Q425" s="67" t="s">
        <v>196</v>
      </c>
      <c r="R425" s="67" t="s">
        <v>245</v>
      </c>
      <c r="S425" s="67" t="s">
        <v>1022</v>
      </c>
      <c r="T425" s="67" t="s">
        <v>4147</v>
      </c>
      <c r="U425" s="67" t="s">
        <v>4148</v>
      </c>
      <c r="V425" s="67" t="s">
        <v>3932</v>
      </c>
      <c r="W425" s="67" t="s">
        <v>4149</v>
      </c>
      <c r="X425" s="67" t="s">
        <v>3934</v>
      </c>
      <c r="Y425" s="67" t="s">
        <v>4150</v>
      </c>
      <c r="Z425" s="67" t="s">
        <v>4302</v>
      </c>
      <c r="AA425" s="67" t="s">
        <v>7951</v>
      </c>
      <c r="AB425" s="67" t="s">
        <v>7952</v>
      </c>
      <c r="AC425" s="67" t="s">
        <v>3939</v>
      </c>
      <c r="AD425" s="67" t="s">
        <v>3940</v>
      </c>
      <c r="AE425" s="67" t="s">
        <v>3941</v>
      </c>
      <c r="AF425" s="67" t="s">
        <v>3940</v>
      </c>
      <c r="AG425" s="67" t="s">
        <v>7953</v>
      </c>
      <c r="AH425" s="67" t="s">
        <v>7954</v>
      </c>
      <c r="AI425" s="67" t="s">
        <v>3944</v>
      </c>
      <c r="AJ425" s="67" t="s">
        <v>3945</v>
      </c>
    </row>
    <row r="426" spans="1:36" x14ac:dyDescent="0.2">
      <c r="A426" s="66" t="s">
        <v>3919</v>
      </c>
      <c r="B426" s="67" t="s">
        <v>7955</v>
      </c>
      <c r="C426" s="66" t="str">
        <f t="shared" si="6"/>
        <v>P.S. SANTA ANA</v>
      </c>
      <c r="D426" s="67" t="s">
        <v>3921</v>
      </c>
      <c r="E426" s="66" t="s">
        <v>574</v>
      </c>
      <c r="F426" s="66" t="s">
        <v>574</v>
      </c>
      <c r="G426" s="66" t="s">
        <v>3923</v>
      </c>
      <c r="H426" s="66" t="s">
        <v>3924</v>
      </c>
      <c r="I426" s="66" t="s">
        <v>709</v>
      </c>
      <c r="J426" s="68" t="s">
        <v>196</v>
      </c>
      <c r="K426" s="68" t="s">
        <v>196</v>
      </c>
      <c r="L426" s="68" t="s">
        <v>708</v>
      </c>
      <c r="M426" s="66" t="s">
        <v>7956</v>
      </c>
      <c r="N426" s="67" t="s">
        <v>4145</v>
      </c>
      <c r="O426" s="67" t="s">
        <v>4146</v>
      </c>
      <c r="P426" s="67" t="s">
        <v>3951</v>
      </c>
      <c r="Q426" s="67" t="s">
        <v>196</v>
      </c>
      <c r="R426" s="67" t="s">
        <v>245</v>
      </c>
      <c r="S426" s="67" t="s">
        <v>7957</v>
      </c>
      <c r="T426" s="67" t="s">
        <v>4147</v>
      </c>
      <c r="U426" s="67" t="s">
        <v>4148</v>
      </c>
      <c r="V426" s="67" t="s">
        <v>3932</v>
      </c>
      <c r="W426" s="67" t="s">
        <v>7958</v>
      </c>
      <c r="X426" s="67" t="s">
        <v>3934</v>
      </c>
      <c r="Y426" s="67" t="s">
        <v>3945</v>
      </c>
      <c r="Z426" s="67" t="s">
        <v>4302</v>
      </c>
      <c r="AA426" s="67" t="s">
        <v>7959</v>
      </c>
      <c r="AB426" s="67" t="s">
        <v>7960</v>
      </c>
      <c r="AC426" s="67" t="s">
        <v>3939</v>
      </c>
      <c r="AD426" s="67" t="s">
        <v>3940</v>
      </c>
      <c r="AE426" s="67" t="s">
        <v>3941</v>
      </c>
      <c r="AF426" s="67" t="s">
        <v>3940</v>
      </c>
      <c r="AG426" s="67" t="s">
        <v>7961</v>
      </c>
      <c r="AH426" s="67" t="s">
        <v>7962</v>
      </c>
      <c r="AI426" s="67" t="s">
        <v>7963</v>
      </c>
      <c r="AJ426" s="67" t="s">
        <v>3945</v>
      </c>
    </row>
    <row r="427" spans="1:36" x14ac:dyDescent="0.2">
      <c r="A427" s="66" t="s">
        <v>3919</v>
      </c>
      <c r="B427" s="67" t="s">
        <v>7964</v>
      </c>
      <c r="C427" s="66" t="str">
        <f t="shared" si="6"/>
        <v>HOSPITAL DE APOYO SAN FRANCISCO</v>
      </c>
      <c r="D427" s="67" t="s">
        <v>4035</v>
      </c>
      <c r="E427" s="66" t="s">
        <v>7965</v>
      </c>
      <c r="F427" s="66" t="s">
        <v>7966</v>
      </c>
      <c r="G427" s="66" t="s">
        <v>4037</v>
      </c>
      <c r="H427" s="66" t="s">
        <v>4038</v>
      </c>
      <c r="I427" s="66" t="s">
        <v>785</v>
      </c>
      <c r="J427" s="68" t="s">
        <v>273</v>
      </c>
      <c r="K427" s="68" t="s">
        <v>633</v>
      </c>
      <c r="L427" s="68" t="s">
        <v>784</v>
      </c>
      <c r="M427" s="66" t="s">
        <v>7967</v>
      </c>
      <c r="N427" s="67" t="s">
        <v>4848</v>
      </c>
      <c r="O427" s="67" t="s">
        <v>4023</v>
      </c>
      <c r="P427" s="67" t="s">
        <v>3964</v>
      </c>
      <c r="Q427" s="67" t="s">
        <v>273</v>
      </c>
      <c r="R427" s="67" t="s">
        <v>2216</v>
      </c>
      <c r="S427" s="67" t="s">
        <v>3966</v>
      </c>
      <c r="T427" s="67" t="s">
        <v>5972</v>
      </c>
      <c r="U427" s="67" t="s">
        <v>5973</v>
      </c>
      <c r="V427" s="67" t="s">
        <v>4043</v>
      </c>
      <c r="W427" s="67" t="s">
        <v>7968</v>
      </c>
      <c r="X427" s="67" t="s">
        <v>3934</v>
      </c>
      <c r="Y427" s="67" t="s">
        <v>5974</v>
      </c>
      <c r="Z427" s="67" t="s">
        <v>3970</v>
      </c>
      <c r="AA427" s="67" t="s">
        <v>4853</v>
      </c>
      <c r="AB427" s="67" t="s">
        <v>7969</v>
      </c>
      <c r="AC427" s="67" t="s">
        <v>3939</v>
      </c>
      <c r="AD427" s="67" t="s">
        <v>3940</v>
      </c>
      <c r="AE427" s="67" t="s">
        <v>3941</v>
      </c>
      <c r="AF427" s="67" t="s">
        <v>3940</v>
      </c>
      <c r="AG427" s="67" t="s">
        <v>7970</v>
      </c>
      <c r="AH427" s="67" t="s">
        <v>7971</v>
      </c>
      <c r="AI427" s="67" t="s">
        <v>7972</v>
      </c>
      <c r="AJ427" s="67" t="s">
        <v>5323</v>
      </c>
    </row>
    <row r="428" spans="1:36" x14ac:dyDescent="0.2">
      <c r="A428" s="66" t="s">
        <v>3919</v>
      </c>
      <c r="B428" s="67" t="s">
        <v>7973</v>
      </c>
      <c r="C428" s="66" t="str">
        <f t="shared" si="6"/>
        <v>P.S. EL PRADO</v>
      </c>
      <c r="D428" s="67" t="s">
        <v>3921</v>
      </c>
      <c r="E428" s="66" t="s">
        <v>1093</v>
      </c>
      <c r="F428" s="66" t="s">
        <v>1093</v>
      </c>
      <c r="G428" s="66" t="s">
        <v>3923</v>
      </c>
      <c r="H428" s="66" t="s">
        <v>3924</v>
      </c>
      <c r="I428" s="66" t="s">
        <v>1094</v>
      </c>
      <c r="J428" s="68" t="s">
        <v>147</v>
      </c>
      <c r="K428" s="68" t="s">
        <v>324</v>
      </c>
      <c r="L428" s="68" t="s">
        <v>1093</v>
      </c>
      <c r="M428" s="66" t="s">
        <v>7974</v>
      </c>
      <c r="N428" s="67" t="s">
        <v>3926</v>
      </c>
      <c r="O428" s="67" t="s">
        <v>3950</v>
      </c>
      <c r="P428" s="67" t="s">
        <v>3951</v>
      </c>
      <c r="Q428" s="67" t="s">
        <v>147</v>
      </c>
      <c r="R428" s="67" t="s">
        <v>324</v>
      </c>
      <c r="S428" s="67" t="s">
        <v>324</v>
      </c>
      <c r="T428" s="67" t="s">
        <v>4198</v>
      </c>
      <c r="U428" s="67" t="s">
        <v>4199</v>
      </c>
      <c r="V428" s="67" t="s">
        <v>3968</v>
      </c>
      <c r="W428" s="67" t="s">
        <v>7975</v>
      </c>
      <c r="X428" s="67" t="s">
        <v>3934</v>
      </c>
      <c r="Y428" s="67" t="s">
        <v>3945</v>
      </c>
      <c r="Z428" s="67" t="s">
        <v>3936</v>
      </c>
      <c r="AA428" s="67" t="s">
        <v>7976</v>
      </c>
      <c r="AB428" s="67" t="s">
        <v>7977</v>
      </c>
      <c r="AC428" s="67" t="s">
        <v>3939</v>
      </c>
      <c r="AD428" s="67" t="s">
        <v>3940</v>
      </c>
      <c r="AE428" s="67" t="s">
        <v>3941</v>
      </c>
      <c r="AF428" s="67" t="s">
        <v>3940</v>
      </c>
      <c r="AG428" s="67" t="s">
        <v>7978</v>
      </c>
      <c r="AH428" s="67" t="s">
        <v>7979</v>
      </c>
      <c r="AI428" s="67" t="s">
        <v>7980</v>
      </c>
      <c r="AJ428" s="67" t="s">
        <v>3945</v>
      </c>
    </row>
    <row r="429" spans="1:36" x14ac:dyDescent="0.2">
      <c r="A429" s="66" t="s">
        <v>3919</v>
      </c>
      <c r="B429" s="67" t="s">
        <v>7981</v>
      </c>
      <c r="C429" s="66" t="str">
        <f t="shared" si="6"/>
        <v>P.S. CACHACARA</v>
      </c>
      <c r="D429" s="67" t="s">
        <v>3921</v>
      </c>
      <c r="E429" s="66" t="s">
        <v>7982</v>
      </c>
      <c r="F429" s="66" t="s">
        <v>7982</v>
      </c>
      <c r="G429" s="66" t="s">
        <v>3923</v>
      </c>
      <c r="H429" s="66" t="s">
        <v>3924</v>
      </c>
      <c r="I429" s="66" t="s">
        <v>339</v>
      </c>
      <c r="J429" s="68" t="s">
        <v>147</v>
      </c>
      <c r="K429" s="68" t="s">
        <v>148</v>
      </c>
      <c r="L429" s="68" t="s">
        <v>148</v>
      </c>
      <c r="M429" s="66" t="s">
        <v>7983</v>
      </c>
      <c r="N429" s="67" t="s">
        <v>3926</v>
      </c>
      <c r="O429" s="67" t="s">
        <v>3927</v>
      </c>
      <c r="P429" s="67" t="s">
        <v>3951</v>
      </c>
      <c r="Q429" s="67" t="s">
        <v>147</v>
      </c>
      <c r="R429" s="67" t="s">
        <v>148</v>
      </c>
      <c r="S429" s="67" t="s">
        <v>148</v>
      </c>
      <c r="T429" s="67" t="s">
        <v>3930</v>
      </c>
      <c r="U429" s="67" t="s">
        <v>3931</v>
      </c>
      <c r="V429" s="67" t="s">
        <v>3968</v>
      </c>
      <c r="W429" s="67" t="s">
        <v>3933</v>
      </c>
      <c r="X429" s="67" t="s">
        <v>3934</v>
      </c>
      <c r="Y429" s="67" t="s">
        <v>3945</v>
      </c>
      <c r="Z429" s="67" t="s">
        <v>3936</v>
      </c>
      <c r="AA429" s="67" t="s">
        <v>7984</v>
      </c>
      <c r="AB429" s="67" t="s">
        <v>7985</v>
      </c>
      <c r="AC429" s="67" t="s">
        <v>3939</v>
      </c>
      <c r="AD429" s="67" t="s">
        <v>3940</v>
      </c>
      <c r="AE429" s="67" t="s">
        <v>3941</v>
      </c>
      <c r="AF429" s="67" t="s">
        <v>3940</v>
      </c>
      <c r="AG429" s="67" t="s">
        <v>7986</v>
      </c>
      <c r="AH429" s="67" t="s">
        <v>7987</v>
      </c>
      <c r="AI429" s="67" t="s">
        <v>7988</v>
      </c>
      <c r="AJ429" s="67" t="s">
        <v>3945</v>
      </c>
    </row>
    <row r="430" spans="1:36" x14ac:dyDescent="0.2">
      <c r="A430" s="66" t="s">
        <v>3919</v>
      </c>
      <c r="B430" s="67" t="s">
        <v>7989</v>
      </c>
      <c r="C430" s="66" t="str">
        <f t="shared" si="6"/>
        <v>P.S. SAN SALVADOR</v>
      </c>
      <c r="D430" s="67" t="s">
        <v>3921</v>
      </c>
      <c r="E430" s="66" t="s">
        <v>3627</v>
      </c>
      <c r="F430" s="66" t="s">
        <v>3627</v>
      </c>
      <c r="G430" s="66" t="s">
        <v>3923</v>
      </c>
      <c r="H430" s="66" t="s">
        <v>3924</v>
      </c>
      <c r="I430" s="66" t="s">
        <v>1084</v>
      </c>
      <c r="J430" s="68" t="s">
        <v>198</v>
      </c>
      <c r="K430" s="68" t="s">
        <v>873</v>
      </c>
      <c r="L430" s="68" t="s">
        <v>1083</v>
      </c>
      <c r="M430" s="66" t="s">
        <v>7990</v>
      </c>
      <c r="N430" s="67" t="s">
        <v>4076</v>
      </c>
      <c r="O430" s="67" t="s">
        <v>3928</v>
      </c>
      <c r="P430" s="67" t="s">
        <v>4040</v>
      </c>
      <c r="Q430" s="67" t="s">
        <v>198</v>
      </c>
      <c r="R430" s="67" t="s">
        <v>873</v>
      </c>
      <c r="S430" s="67" t="s">
        <v>1083</v>
      </c>
      <c r="T430" s="67" t="s">
        <v>7217</v>
      </c>
      <c r="U430" s="67" t="s">
        <v>7218</v>
      </c>
      <c r="V430" s="67" t="s">
        <v>3932</v>
      </c>
      <c r="W430" s="67" t="s">
        <v>3948</v>
      </c>
      <c r="X430" s="67" t="s">
        <v>3934</v>
      </c>
      <c r="Y430" s="67" t="s">
        <v>7219</v>
      </c>
      <c r="Z430" s="67" t="s">
        <v>7991</v>
      </c>
      <c r="AA430" s="67" t="s">
        <v>7923</v>
      </c>
      <c r="AB430" s="67" t="s">
        <v>7992</v>
      </c>
      <c r="AC430" s="67" t="s">
        <v>3939</v>
      </c>
      <c r="AD430" s="67" t="s">
        <v>3940</v>
      </c>
      <c r="AE430" s="67" t="s">
        <v>3941</v>
      </c>
      <c r="AF430" s="67" t="s">
        <v>3940</v>
      </c>
      <c r="AG430" s="67" t="s">
        <v>7993</v>
      </c>
      <c r="AH430" s="67" t="s">
        <v>7994</v>
      </c>
      <c r="AI430" s="67" t="s">
        <v>7995</v>
      </c>
      <c r="AJ430" s="67" t="s">
        <v>3945</v>
      </c>
    </row>
    <row r="431" spans="1:36" x14ac:dyDescent="0.2">
      <c r="A431" s="66" t="s">
        <v>3919</v>
      </c>
      <c r="B431" s="67" t="s">
        <v>7996</v>
      </c>
      <c r="C431" s="66" t="str">
        <f t="shared" si="6"/>
        <v>C.S. COJATA</v>
      </c>
      <c r="D431" s="67" t="s">
        <v>4128</v>
      </c>
      <c r="E431" s="66" t="s">
        <v>1097</v>
      </c>
      <c r="F431" s="66" t="s">
        <v>1097</v>
      </c>
      <c r="G431" s="66" t="s">
        <v>4763</v>
      </c>
      <c r="H431" s="66" t="s">
        <v>4038</v>
      </c>
      <c r="I431" s="66" t="s">
        <v>1098</v>
      </c>
      <c r="J431" s="68" t="s">
        <v>186</v>
      </c>
      <c r="K431" s="68" t="s">
        <v>496</v>
      </c>
      <c r="L431" s="68" t="s">
        <v>1097</v>
      </c>
      <c r="M431" s="66" t="s">
        <v>7997</v>
      </c>
      <c r="N431" s="67" t="s">
        <v>4022</v>
      </c>
      <c r="O431" s="67" t="s">
        <v>3950</v>
      </c>
      <c r="P431" s="67" t="s">
        <v>4208</v>
      </c>
      <c r="Q431" s="67" t="s">
        <v>186</v>
      </c>
      <c r="R431" s="67" t="s">
        <v>496</v>
      </c>
      <c r="S431" s="67" t="s">
        <v>1097</v>
      </c>
      <c r="T431" s="67" t="s">
        <v>4054</v>
      </c>
      <c r="U431" s="67" t="s">
        <v>4055</v>
      </c>
      <c r="V431" s="67" t="s">
        <v>4765</v>
      </c>
      <c r="W431" s="67" t="s">
        <v>4766</v>
      </c>
      <c r="X431" s="67" t="s">
        <v>3934</v>
      </c>
      <c r="Y431" s="67" t="s">
        <v>3945</v>
      </c>
      <c r="Z431" s="67" t="s">
        <v>4767</v>
      </c>
      <c r="AA431" s="67" t="s">
        <v>7998</v>
      </c>
      <c r="AB431" s="67" t="s">
        <v>7999</v>
      </c>
      <c r="AC431" s="67" t="s">
        <v>3939</v>
      </c>
      <c r="AD431" s="67" t="s">
        <v>3940</v>
      </c>
      <c r="AE431" s="67" t="s">
        <v>3941</v>
      </c>
      <c r="AF431" s="67" t="s">
        <v>3940</v>
      </c>
      <c r="AG431" s="67" t="s">
        <v>8000</v>
      </c>
      <c r="AH431" s="67" t="s">
        <v>8001</v>
      </c>
      <c r="AI431" s="67" t="s">
        <v>8002</v>
      </c>
      <c r="AJ431" s="67" t="s">
        <v>4848</v>
      </c>
    </row>
    <row r="432" spans="1:36" x14ac:dyDescent="0.2">
      <c r="A432" s="66" t="s">
        <v>3919</v>
      </c>
      <c r="B432" s="67" t="s">
        <v>8003</v>
      </c>
      <c r="C432" s="66" t="str">
        <f t="shared" si="6"/>
        <v>P.S. PICHICHO SANTA ROSA</v>
      </c>
      <c r="D432" s="67" t="s">
        <v>3921</v>
      </c>
      <c r="E432" s="66" t="s">
        <v>8004</v>
      </c>
      <c r="F432" s="66" t="s">
        <v>8004</v>
      </c>
      <c r="G432" s="66" t="s">
        <v>3923</v>
      </c>
      <c r="H432" s="66" t="s">
        <v>3924</v>
      </c>
      <c r="I432" s="66" t="s">
        <v>188</v>
      </c>
      <c r="J432" s="68" t="s">
        <v>186</v>
      </c>
      <c r="K432" s="68" t="s">
        <v>187</v>
      </c>
      <c r="L432" s="68" t="s">
        <v>187</v>
      </c>
      <c r="M432" s="66" t="s">
        <v>8005</v>
      </c>
      <c r="N432" s="67" t="s">
        <v>4022</v>
      </c>
      <c r="O432" s="67" t="s">
        <v>4023</v>
      </c>
      <c r="P432" s="67" t="s">
        <v>4040</v>
      </c>
      <c r="Q432" s="67" t="s">
        <v>186</v>
      </c>
      <c r="R432" s="67" t="s">
        <v>187</v>
      </c>
      <c r="S432" s="67" t="s">
        <v>2857</v>
      </c>
      <c r="T432" s="67" t="s">
        <v>4025</v>
      </c>
      <c r="U432" s="67" t="s">
        <v>4026</v>
      </c>
      <c r="V432" s="67" t="s">
        <v>3968</v>
      </c>
      <c r="W432" s="67" t="s">
        <v>3940</v>
      </c>
      <c r="X432" s="67" t="s">
        <v>3934</v>
      </c>
      <c r="Y432" s="67" t="s">
        <v>3945</v>
      </c>
      <c r="Z432" s="67" t="s">
        <v>4257</v>
      </c>
      <c r="AA432" s="67" t="s">
        <v>8006</v>
      </c>
      <c r="AB432" s="67" t="s">
        <v>8007</v>
      </c>
      <c r="AC432" s="67" t="s">
        <v>3939</v>
      </c>
      <c r="AD432" s="67" t="s">
        <v>3940</v>
      </c>
      <c r="AE432" s="67" t="s">
        <v>3941</v>
      </c>
      <c r="AF432" s="67" t="s">
        <v>3940</v>
      </c>
      <c r="AG432" s="67" t="s">
        <v>8008</v>
      </c>
      <c r="AH432" s="67" t="s">
        <v>8009</v>
      </c>
      <c r="AI432" s="67" t="s">
        <v>8010</v>
      </c>
      <c r="AJ432" s="67" t="s">
        <v>3945</v>
      </c>
    </row>
    <row r="433" spans="1:36" x14ac:dyDescent="0.2">
      <c r="A433" s="66" t="s">
        <v>3919</v>
      </c>
      <c r="B433" s="67" t="s">
        <v>8011</v>
      </c>
      <c r="C433" s="66" t="str">
        <f t="shared" si="6"/>
        <v>C.S. CANDUNGOS</v>
      </c>
      <c r="D433" s="67" t="s">
        <v>4128</v>
      </c>
      <c r="E433" s="66" t="s">
        <v>8012</v>
      </c>
      <c r="F433" s="66" t="s">
        <v>8012</v>
      </c>
      <c r="G433" s="66" t="s">
        <v>4129</v>
      </c>
      <c r="H433" s="66" t="s">
        <v>3924</v>
      </c>
      <c r="I433" s="66" t="s">
        <v>1100</v>
      </c>
      <c r="J433" s="68" t="s">
        <v>159</v>
      </c>
      <c r="K433" s="68" t="s">
        <v>788</v>
      </c>
      <c r="L433" s="68" t="s">
        <v>1099</v>
      </c>
      <c r="M433" s="66" t="s">
        <v>8013</v>
      </c>
      <c r="N433" s="67" t="s">
        <v>4131</v>
      </c>
      <c r="O433" s="67" t="s">
        <v>4023</v>
      </c>
      <c r="P433" s="67" t="s">
        <v>3928</v>
      </c>
      <c r="Q433" s="67" t="s">
        <v>159</v>
      </c>
      <c r="R433" s="67" t="s">
        <v>788</v>
      </c>
      <c r="S433" s="67" t="s">
        <v>8014</v>
      </c>
      <c r="T433" s="67" t="s">
        <v>6212</v>
      </c>
      <c r="U433" s="67" t="s">
        <v>6213</v>
      </c>
      <c r="V433" s="67" t="s">
        <v>4135</v>
      </c>
      <c r="W433" s="67" t="s">
        <v>3940</v>
      </c>
      <c r="X433" s="67" t="s">
        <v>3934</v>
      </c>
      <c r="Y433" s="67" t="s">
        <v>8015</v>
      </c>
      <c r="Z433" s="67" t="s">
        <v>4136</v>
      </c>
      <c r="AA433" s="67" t="s">
        <v>4803</v>
      </c>
      <c r="AB433" s="67" t="s">
        <v>8016</v>
      </c>
      <c r="AC433" s="67" t="s">
        <v>3939</v>
      </c>
      <c r="AD433" s="67" t="s">
        <v>3940</v>
      </c>
      <c r="AE433" s="67" t="s">
        <v>3941</v>
      </c>
      <c r="AF433" s="67" t="s">
        <v>3940</v>
      </c>
      <c r="AG433" s="67" t="s">
        <v>8017</v>
      </c>
      <c r="AH433" s="67" t="s">
        <v>8018</v>
      </c>
      <c r="AI433" s="67" t="s">
        <v>8019</v>
      </c>
      <c r="AJ433" s="67" t="s">
        <v>3945</v>
      </c>
    </row>
    <row r="434" spans="1:36" x14ac:dyDescent="0.2">
      <c r="A434" s="66" t="s">
        <v>3919</v>
      </c>
      <c r="B434" s="67" t="s">
        <v>8020</v>
      </c>
      <c r="C434" s="66" t="str">
        <f t="shared" si="6"/>
        <v>P.S. LAS MONICAS</v>
      </c>
      <c r="D434" s="67" t="s">
        <v>3921</v>
      </c>
      <c r="E434" s="66" t="s">
        <v>8021</v>
      </c>
      <c r="F434" s="66" t="s">
        <v>8021</v>
      </c>
      <c r="G434" s="66" t="s">
        <v>3923</v>
      </c>
      <c r="H434" s="66" t="s">
        <v>3924</v>
      </c>
      <c r="I434" s="66" t="s">
        <v>709</v>
      </c>
      <c r="J434" s="68" t="s">
        <v>196</v>
      </c>
      <c r="K434" s="68" t="s">
        <v>196</v>
      </c>
      <c r="L434" s="68" t="s">
        <v>708</v>
      </c>
      <c r="M434" s="66" t="s">
        <v>8022</v>
      </c>
      <c r="N434" s="67" t="s">
        <v>4145</v>
      </c>
      <c r="O434" s="67" t="s">
        <v>4146</v>
      </c>
      <c r="P434" s="67" t="s">
        <v>3951</v>
      </c>
      <c r="Q434" s="67" t="s">
        <v>196</v>
      </c>
      <c r="R434" s="67" t="s">
        <v>245</v>
      </c>
      <c r="S434" s="67" t="s">
        <v>7957</v>
      </c>
      <c r="T434" s="67" t="s">
        <v>4147</v>
      </c>
      <c r="U434" s="67" t="s">
        <v>4148</v>
      </c>
      <c r="V434" s="67" t="s">
        <v>3932</v>
      </c>
      <c r="W434" s="67" t="s">
        <v>8023</v>
      </c>
      <c r="X434" s="67" t="s">
        <v>3934</v>
      </c>
      <c r="Y434" s="67" t="s">
        <v>3945</v>
      </c>
      <c r="Z434" s="67" t="s">
        <v>4302</v>
      </c>
      <c r="AA434" s="67" t="s">
        <v>7959</v>
      </c>
      <c r="AB434" s="67" t="s">
        <v>8024</v>
      </c>
      <c r="AC434" s="67" t="s">
        <v>3939</v>
      </c>
      <c r="AD434" s="67" t="s">
        <v>3940</v>
      </c>
      <c r="AE434" s="67" t="s">
        <v>3941</v>
      </c>
      <c r="AF434" s="67" t="s">
        <v>3940</v>
      </c>
      <c r="AG434" s="67" t="s">
        <v>8025</v>
      </c>
      <c r="AH434" s="67" t="s">
        <v>8026</v>
      </c>
      <c r="AI434" s="67" t="s">
        <v>8027</v>
      </c>
      <c r="AJ434" s="67" t="s">
        <v>3945</v>
      </c>
    </row>
    <row r="435" spans="1:36" x14ac:dyDescent="0.2">
      <c r="A435" s="66" t="s">
        <v>3919</v>
      </c>
      <c r="B435" s="67" t="s">
        <v>8028</v>
      </c>
      <c r="C435" s="66" t="str">
        <f t="shared" si="6"/>
        <v>P.S. SAN ANTONIO - BAJO AMAZONAS</v>
      </c>
      <c r="D435" s="67" t="s">
        <v>3921</v>
      </c>
      <c r="E435" s="66" t="s">
        <v>8029</v>
      </c>
      <c r="F435" s="66" t="s">
        <v>8029</v>
      </c>
      <c r="G435" s="66" t="s">
        <v>3923</v>
      </c>
      <c r="H435" s="66" t="s">
        <v>3924</v>
      </c>
      <c r="I435" s="66" t="s">
        <v>1102</v>
      </c>
      <c r="J435" s="68" t="s">
        <v>151</v>
      </c>
      <c r="K435" s="68" t="s">
        <v>591</v>
      </c>
      <c r="L435" s="68" t="s">
        <v>1101</v>
      </c>
      <c r="M435" s="66" t="s">
        <v>8030</v>
      </c>
      <c r="N435" s="67" t="s">
        <v>3949</v>
      </c>
      <c r="O435" s="67" t="s">
        <v>4146</v>
      </c>
      <c r="P435" s="67" t="s">
        <v>4040</v>
      </c>
      <c r="Q435" s="67" t="s">
        <v>151</v>
      </c>
      <c r="R435" s="67" t="s">
        <v>592</v>
      </c>
      <c r="S435" s="67" t="s">
        <v>1101</v>
      </c>
      <c r="T435" s="67" t="s">
        <v>3952</v>
      </c>
      <c r="U435" s="67" t="s">
        <v>3953</v>
      </c>
      <c r="V435" s="67" t="s">
        <v>3932</v>
      </c>
      <c r="W435" s="67" t="s">
        <v>5894</v>
      </c>
      <c r="X435" s="67" t="s">
        <v>3934</v>
      </c>
      <c r="Y435" s="67" t="s">
        <v>3945</v>
      </c>
      <c r="Z435" s="67" t="s">
        <v>8031</v>
      </c>
      <c r="AA435" s="67" t="s">
        <v>5626</v>
      </c>
      <c r="AB435" s="67" t="s">
        <v>8032</v>
      </c>
      <c r="AC435" s="67" t="s">
        <v>3939</v>
      </c>
      <c r="AD435" s="67" t="s">
        <v>3940</v>
      </c>
      <c r="AE435" s="67" t="s">
        <v>3941</v>
      </c>
      <c r="AF435" s="67" t="s">
        <v>3940</v>
      </c>
      <c r="AG435" s="67" t="s">
        <v>8033</v>
      </c>
      <c r="AH435" s="67" t="s">
        <v>8034</v>
      </c>
      <c r="AI435" s="67" t="s">
        <v>8035</v>
      </c>
      <c r="AJ435" s="67" t="s">
        <v>3945</v>
      </c>
    </row>
    <row r="436" spans="1:36" x14ac:dyDescent="0.2">
      <c r="A436" s="66" t="s">
        <v>3919</v>
      </c>
      <c r="B436" s="67" t="s">
        <v>8036</v>
      </c>
      <c r="C436" s="66" t="str">
        <f t="shared" si="6"/>
        <v>C.S. SAN CRISTOBAL DE SISA</v>
      </c>
      <c r="D436" s="67" t="s">
        <v>4128</v>
      </c>
      <c r="E436" s="66" t="s">
        <v>8037</v>
      </c>
      <c r="F436" s="66" t="s">
        <v>8037</v>
      </c>
      <c r="G436" s="66" t="s">
        <v>4129</v>
      </c>
      <c r="H436" s="66" t="s">
        <v>3924</v>
      </c>
      <c r="I436" s="66" t="s">
        <v>1104</v>
      </c>
      <c r="J436" s="68" t="s">
        <v>181</v>
      </c>
      <c r="K436" s="68" t="s">
        <v>688</v>
      </c>
      <c r="L436" s="68" t="s">
        <v>1103</v>
      </c>
      <c r="M436" s="66" t="s">
        <v>8038</v>
      </c>
      <c r="N436" s="67" t="s">
        <v>4007</v>
      </c>
      <c r="O436" s="67" t="s">
        <v>4023</v>
      </c>
      <c r="P436" s="67" t="s">
        <v>3951</v>
      </c>
      <c r="Q436" s="67" t="s">
        <v>181</v>
      </c>
      <c r="R436" s="67" t="s">
        <v>688</v>
      </c>
      <c r="S436" s="67" t="s">
        <v>688</v>
      </c>
      <c r="T436" s="67" t="s">
        <v>4009</v>
      </c>
      <c r="U436" s="67" t="s">
        <v>4010</v>
      </c>
      <c r="V436" s="67" t="s">
        <v>4135</v>
      </c>
      <c r="W436" s="67" t="s">
        <v>8039</v>
      </c>
      <c r="X436" s="67" t="s">
        <v>3934</v>
      </c>
      <c r="Y436" s="67" t="s">
        <v>6340</v>
      </c>
      <c r="Z436" s="67" t="s">
        <v>8040</v>
      </c>
      <c r="AA436" s="67" t="s">
        <v>3954</v>
      </c>
      <c r="AB436" s="67" t="s">
        <v>8041</v>
      </c>
      <c r="AC436" s="67" t="s">
        <v>3939</v>
      </c>
      <c r="AD436" s="67" t="s">
        <v>3940</v>
      </c>
      <c r="AE436" s="67" t="s">
        <v>3941</v>
      </c>
      <c r="AF436" s="67" t="s">
        <v>3940</v>
      </c>
      <c r="AG436" s="67" t="s">
        <v>8042</v>
      </c>
      <c r="AH436" s="67" t="s">
        <v>8043</v>
      </c>
      <c r="AI436" s="67" t="s">
        <v>7001</v>
      </c>
      <c r="AJ436" s="67" t="s">
        <v>3945</v>
      </c>
    </row>
    <row r="437" spans="1:36" x14ac:dyDescent="0.2">
      <c r="A437" s="66" t="s">
        <v>3973</v>
      </c>
      <c r="B437" s="67" t="s">
        <v>8044</v>
      </c>
      <c r="C437" s="66" t="str">
        <f t="shared" si="6"/>
        <v>HOSPITAL INSTITUTO NACIONAL MATERNO PERINATAL</v>
      </c>
      <c r="D437" s="67" t="s">
        <v>4035</v>
      </c>
      <c r="E437" s="66" t="s">
        <v>8045</v>
      </c>
      <c r="F437" s="66" t="s">
        <v>8045</v>
      </c>
      <c r="G437" s="66" t="s">
        <v>8046</v>
      </c>
      <c r="H437" s="66" t="s">
        <v>4038</v>
      </c>
      <c r="I437" s="66" t="s">
        <v>299</v>
      </c>
      <c r="J437" s="68" t="s">
        <v>144</v>
      </c>
      <c r="K437" s="68" t="s">
        <v>144</v>
      </c>
      <c r="L437" s="68" t="s">
        <v>144</v>
      </c>
      <c r="M437" s="66" t="s">
        <v>8047</v>
      </c>
      <c r="N437" s="67" t="s">
        <v>3978</v>
      </c>
      <c r="O437" s="67" t="s">
        <v>3964</v>
      </c>
      <c r="P437" s="67" t="s">
        <v>3964</v>
      </c>
      <c r="Q437" s="67" t="s">
        <v>3979</v>
      </c>
      <c r="R437" s="67" t="s">
        <v>3965</v>
      </c>
      <c r="S437" s="67" t="s">
        <v>3966</v>
      </c>
      <c r="T437" s="67" t="s">
        <v>8048</v>
      </c>
      <c r="U437" s="67" t="s">
        <v>8045</v>
      </c>
      <c r="V437" s="67" t="s">
        <v>8049</v>
      </c>
      <c r="W437" s="67" t="s">
        <v>8050</v>
      </c>
      <c r="X437" s="67" t="s">
        <v>3934</v>
      </c>
      <c r="Y437" s="67" t="s">
        <v>4678</v>
      </c>
      <c r="Z437" s="67" t="s">
        <v>3970</v>
      </c>
      <c r="AA437" s="67" t="s">
        <v>8051</v>
      </c>
      <c r="AB437" s="67" t="s">
        <v>8052</v>
      </c>
      <c r="AC437" s="67" t="s">
        <v>3939</v>
      </c>
      <c r="AD437" s="67" t="s">
        <v>3940</v>
      </c>
      <c r="AE437" s="67" t="s">
        <v>3941</v>
      </c>
      <c r="AF437" s="67" t="s">
        <v>3940</v>
      </c>
      <c r="AG437" s="67" t="s">
        <v>8053</v>
      </c>
      <c r="AH437" s="67" t="s">
        <v>8054</v>
      </c>
      <c r="AI437" s="67" t="s">
        <v>3945</v>
      </c>
      <c r="AJ437" s="67" t="s">
        <v>8055</v>
      </c>
    </row>
    <row r="438" spans="1:36" x14ac:dyDescent="0.2">
      <c r="A438" s="66" t="s">
        <v>3919</v>
      </c>
      <c r="B438" s="67" t="s">
        <v>8056</v>
      </c>
      <c r="C438" s="66" t="str">
        <f t="shared" si="6"/>
        <v>C.S. IMPERIAL</v>
      </c>
      <c r="D438" s="67" t="s">
        <v>4128</v>
      </c>
      <c r="E438" s="66" t="s">
        <v>1105</v>
      </c>
      <c r="F438" s="66" t="s">
        <v>1105</v>
      </c>
      <c r="G438" s="66" t="s">
        <v>4129</v>
      </c>
      <c r="H438" s="66" t="s">
        <v>3924</v>
      </c>
      <c r="I438" s="66" t="s">
        <v>1106</v>
      </c>
      <c r="J438" s="68" t="s">
        <v>144</v>
      </c>
      <c r="K438" s="68" t="s">
        <v>793</v>
      </c>
      <c r="L438" s="68" t="s">
        <v>1105</v>
      </c>
      <c r="M438" s="66" t="s">
        <v>8057</v>
      </c>
      <c r="N438" s="67" t="s">
        <v>4132</v>
      </c>
      <c r="O438" s="67" t="s">
        <v>4146</v>
      </c>
      <c r="P438" s="67" t="s">
        <v>4040</v>
      </c>
      <c r="Q438" s="67" t="s">
        <v>144</v>
      </c>
      <c r="R438" s="67" t="s">
        <v>8058</v>
      </c>
      <c r="S438" s="67" t="s">
        <v>1105</v>
      </c>
      <c r="T438" s="67" t="s">
        <v>8059</v>
      </c>
      <c r="U438" s="67" t="s">
        <v>8060</v>
      </c>
      <c r="V438" s="67" t="s">
        <v>4135</v>
      </c>
      <c r="W438" s="67" t="s">
        <v>8061</v>
      </c>
      <c r="X438" s="67" t="s">
        <v>3934</v>
      </c>
      <c r="Y438" s="67" t="s">
        <v>5328</v>
      </c>
      <c r="Z438" s="67" t="s">
        <v>8062</v>
      </c>
      <c r="AA438" s="67" t="s">
        <v>8063</v>
      </c>
      <c r="AB438" s="67" t="s">
        <v>8064</v>
      </c>
      <c r="AC438" s="67" t="s">
        <v>3939</v>
      </c>
      <c r="AD438" s="67" t="s">
        <v>3940</v>
      </c>
      <c r="AE438" s="67" t="s">
        <v>3941</v>
      </c>
      <c r="AF438" s="67" t="s">
        <v>3940</v>
      </c>
      <c r="AG438" s="67" t="s">
        <v>8065</v>
      </c>
      <c r="AH438" s="67" t="s">
        <v>8066</v>
      </c>
      <c r="AI438" s="67" t="s">
        <v>8067</v>
      </c>
      <c r="AJ438" s="67" t="s">
        <v>3945</v>
      </c>
    </row>
    <row r="439" spans="1:36" x14ac:dyDescent="0.2">
      <c r="A439" s="66" t="s">
        <v>3919</v>
      </c>
      <c r="B439" s="67" t="s">
        <v>8068</v>
      </c>
      <c r="C439" s="66" t="str">
        <f t="shared" si="6"/>
        <v>P.S. ARENALES</v>
      </c>
      <c r="D439" s="67" t="s">
        <v>3921</v>
      </c>
      <c r="E439" s="66" t="s">
        <v>8069</v>
      </c>
      <c r="F439" s="66" t="s">
        <v>8070</v>
      </c>
      <c r="G439" s="66" t="s">
        <v>3923</v>
      </c>
      <c r="H439" s="66" t="s">
        <v>3924</v>
      </c>
      <c r="I439" s="66" t="s">
        <v>1108</v>
      </c>
      <c r="J439" s="68" t="s">
        <v>196</v>
      </c>
      <c r="K439" s="68" t="s">
        <v>245</v>
      </c>
      <c r="L439" s="68" t="s">
        <v>1107</v>
      </c>
      <c r="M439" s="66" t="s">
        <v>8071</v>
      </c>
      <c r="N439" s="67" t="s">
        <v>4145</v>
      </c>
      <c r="O439" s="67" t="s">
        <v>3928</v>
      </c>
      <c r="P439" s="67" t="s">
        <v>4023</v>
      </c>
      <c r="Q439" s="67" t="s">
        <v>196</v>
      </c>
      <c r="R439" s="67" t="s">
        <v>4337</v>
      </c>
      <c r="S439" s="67" t="s">
        <v>885</v>
      </c>
      <c r="T439" s="67" t="s">
        <v>4338</v>
      </c>
      <c r="U439" s="67" t="s">
        <v>4339</v>
      </c>
      <c r="V439" s="67" t="s">
        <v>3968</v>
      </c>
      <c r="W439" s="67" t="s">
        <v>3948</v>
      </c>
      <c r="X439" s="67" t="s">
        <v>3934</v>
      </c>
      <c r="Y439" s="67" t="s">
        <v>3945</v>
      </c>
      <c r="Z439" s="67" t="s">
        <v>4245</v>
      </c>
      <c r="AA439" s="67" t="s">
        <v>3954</v>
      </c>
      <c r="AB439" s="67" t="s">
        <v>8072</v>
      </c>
      <c r="AC439" s="67" t="s">
        <v>3939</v>
      </c>
      <c r="AD439" s="67" t="s">
        <v>3940</v>
      </c>
      <c r="AE439" s="67" t="s">
        <v>3941</v>
      </c>
      <c r="AF439" s="67" t="s">
        <v>3940</v>
      </c>
      <c r="AG439" s="67" t="s">
        <v>8073</v>
      </c>
      <c r="AH439" s="67" t="s">
        <v>8074</v>
      </c>
      <c r="AI439" s="67" t="s">
        <v>8075</v>
      </c>
      <c r="AJ439" s="67" t="s">
        <v>3945</v>
      </c>
    </row>
    <row r="440" spans="1:36" x14ac:dyDescent="0.2">
      <c r="A440" s="66" t="s">
        <v>3919</v>
      </c>
      <c r="B440" s="67" t="s">
        <v>8076</v>
      </c>
      <c r="C440" s="66" t="str">
        <f t="shared" si="6"/>
        <v>P.S. SANTIAGO DE YAURECC</v>
      </c>
      <c r="D440" s="67" t="s">
        <v>3921</v>
      </c>
      <c r="E440" s="66" t="s">
        <v>8077</v>
      </c>
      <c r="F440" s="66" t="s">
        <v>8077</v>
      </c>
      <c r="G440" s="66" t="s">
        <v>3923</v>
      </c>
      <c r="H440" s="66" t="s">
        <v>3924</v>
      </c>
      <c r="I440" s="66" t="s">
        <v>1110</v>
      </c>
      <c r="J440" s="68" t="s">
        <v>269</v>
      </c>
      <c r="K440" s="68" t="s">
        <v>270</v>
      </c>
      <c r="L440" s="68" t="s">
        <v>1109</v>
      </c>
      <c r="M440" s="66" t="s">
        <v>3948</v>
      </c>
      <c r="N440" s="67" t="s">
        <v>4223</v>
      </c>
      <c r="O440" s="67" t="s">
        <v>4008</v>
      </c>
      <c r="P440" s="67" t="s">
        <v>3951</v>
      </c>
      <c r="Q440" s="67" t="s">
        <v>269</v>
      </c>
      <c r="R440" s="67" t="s">
        <v>1511</v>
      </c>
      <c r="S440" s="67" t="s">
        <v>889</v>
      </c>
      <c r="T440" s="67" t="s">
        <v>4232</v>
      </c>
      <c r="U440" s="67" t="s">
        <v>4233</v>
      </c>
      <c r="V440" s="67" t="s">
        <v>3932</v>
      </c>
      <c r="W440" s="67" t="s">
        <v>3948</v>
      </c>
      <c r="X440" s="67" t="s">
        <v>3934</v>
      </c>
      <c r="Y440" s="67" t="s">
        <v>3945</v>
      </c>
      <c r="Z440" s="67" t="s">
        <v>8078</v>
      </c>
      <c r="AA440" s="67" t="s">
        <v>3954</v>
      </c>
      <c r="AB440" s="67" t="s">
        <v>8079</v>
      </c>
      <c r="AC440" s="67" t="s">
        <v>3939</v>
      </c>
      <c r="AD440" s="67" t="s">
        <v>3940</v>
      </c>
      <c r="AE440" s="67" t="s">
        <v>3941</v>
      </c>
      <c r="AF440" s="67" t="s">
        <v>3940</v>
      </c>
      <c r="AG440" s="67" t="s">
        <v>8080</v>
      </c>
      <c r="AH440" s="67" t="s">
        <v>8081</v>
      </c>
      <c r="AI440" s="67" t="s">
        <v>8082</v>
      </c>
      <c r="AJ440" s="67" t="s">
        <v>3945</v>
      </c>
    </row>
    <row r="441" spans="1:36" x14ac:dyDescent="0.2">
      <c r="A441" s="66" t="s">
        <v>3919</v>
      </c>
      <c r="B441" s="67" t="s">
        <v>8083</v>
      </c>
      <c r="C441" s="66" t="str">
        <f t="shared" si="6"/>
        <v>P.S. SAN MARTIN</v>
      </c>
      <c r="D441" s="67" t="s">
        <v>3921</v>
      </c>
      <c r="E441" s="66" t="s">
        <v>181</v>
      </c>
      <c r="F441" s="66" t="s">
        <v>181</v>
      </c>
      <c r="G441" s="66" t="s">
        <v>3923</v>
      </c>
      <c r="H441" s="66" t="s">
        <v>3924</v>
      </c>
      <c r="I441" s="66" t="s">
        <v>553</v>
      </c>
      <c r="J441" s="68" t="s">
        <v>269</v>
      </c>
      <c r="K441" s="68" t="s">
        <v>552</v>
      </c>
      <c r="L441" s="68" t="s">
        <v>552</v>
      </c>
      <c r="M441" s="66" t="s">
        <v>8084</v>
      </c>
      <c r="N441" s="67" t="s">
        <v>4223</v>
      </c>
      <c r="O441" s="67" t="s">
        <v>3951</v>
      </c>
      <c r="P441" s="67" t="s">
        <v>3951</v>
      </c>
      <c r="Q441" s="67" t="s">
        <v>269</v>
      </c>
      <c r="R441" s="67" t="s">
        <v>552</v>
      </c>
      <c r="S441" s="67" t="s">
        <v>7362</v>
      </c>
      <c r="T441" s="67" t="s">
        <v>4224</v>
      </c>
      <c r="U441" s="67" t="s">
        <v>4225</v>
      </c>
      <c r="V441" s="67" t="s">
        <v>3932</v>
      </c>
      <c r="W441" s="67" t="s">
        <v>8085</v>
      </c>
      <c r="X441" s="67" t="s">
        <v>3934</v>
      </c>
      <c r="Y441" s="67" t="s">
        <v>3945</v>
      </c>
      <c r="Z441" s="67" t="s">
        <v>4201</v>
      </c>
      <c r="AA441" s="67" t="s">
        <v>8086</v>
      </c>
      <c r="AB441" s="67" t="s">
        <v>8087</v>
      </c>
      <c r="AC441" s="67" t="s">
        <v>3939</v>
      </c>
      <c r="AD441" s="67" t="s">
        <v>3940</v>
      </c>
      <c r="AE441" s="67" t="s">
        <v>3941</v>
      </c>
      <c r="AF441" s="67" t="s">
        <v>3940</v>
      </c>
      <c r="AG441" s="67" t="s">
        <v>8088</v>
      </c>
      <c r="AH441" s="67" t="s">
        <v>8089</v>
      </c>
      <c r="AI441" s="67" t="s">
        <v>4501</v>
      </c>
      <c r="AJ441" s="67" t="s">
        <v>3945</v>
      </c>
    </row>
    <row r="442" spans="1:36" x14ac:dyDescent="0.2">
      <c r="A442" s="66" t="s">
        <v>3919</v>
      </c>
      <c r="B442" s="67" t="s">
        <v>8090</v>
      </c>
      <c r="C442" s="66" t="str">
        <f t="shared" si="6"/>
        <v>C.S. SINCHIMACHE</v>
      </c>
      <c r="D442" s="67" t="s">
        <v>4128</v>
      </c>
      <c r="E442" s="66" t="s">
        <v>8091</v>
      </c>
      <c r="F442" s="66" t="s">
        <v>8091</v>
      </c>
      <c r="G442" s="66" t="s">
        <v>4129</v>
      </c>
      <c r="H442" s="66" t="s">
        <v>3924</v>
      </c>
      <c r="I442" s="66" t="s">
        <v>339</v>
      </c>
      <c r="J442" s="68" t="s">
        <v>147</v>
      </c>
      <c r="K442" s="68" t="s">
        <v>148</v>
      </c>
      <c r="L442" s="68" t="s">
        <v>148</v>
      </c>
      <c r="M442" s="66" t="s">
        <v>8092</v>
      </c>
      <c r="N442" s="67" t="s">
        <v>3926</v>
      </c>
      <c r="O442" s="67" t="s">
        <v>3927</v>
      </c>
      <c r="P442" s="67" t="s">
        <v>4023</v>
      </c>
      <c r="Q442" s="67" t="s">
        <v>147</v>
      </c>
      <c r="R442" s="67" t="s">
        <v>148</v>
      </c>
      <c r="S442" s="67" t="s">
        <v>8093</v>
      </c>
      <c r="T442" s="67" t="s">
        <v>3930</v>
      </c>
      <c r="U442" s="67" t="s">
        <v>3931</v>
      </c>
      <c r="V442" s="67" t="s">
        <v>4135</v>
      </c>
      <c r="W442" s="67" t="s">
        <v>8094</v>
      </c>
      <c r="X442" s="67" t="s">
        <v>3934</v>
      </c>
      <c r="Y442" s="67" t="s">
        <v>4707</v>
      </c>
      <c r="Z442" s="67" t="s">
        <v>4257</v>
      </c>
      <c r="AA442" s="67" t="s">
        <v>8095</v>
      </c>
      <c r="AB442" s="67" t="s">
        <v>8096</v>
      </c>
      <c r="AC442" s="67" t="s">
        <v>3939</v>
      </c>
      <c r="AD442" s="67" t="s">
        <v>3940</v>
      </c>
      <c r="AE442" s="67" t="s">
        <v>3941</v>
      </c>
      <c r="AF442" s="67" t="s">
        <v>3940</v>
      </c>
      <c r="AG442" s="67" t="s">
        <v>8097</v>
      </c>
      <c r="AH442" s="67" t="s">
        <v>8098</v>
      </c>
      <c r="AI442" s="67" t="s">
        <v>8099</v>
      </c>
      <c r="AJ442" s="67" t="s">
        <v>3945</v>
      </c>
    </row>
    <row r="443" spans="1:36" x14ac:dyDescent="0.2">
      <c r="A443" s="66" t="s">
        <v>3919</v>
      </c>
      <c r="B443" s="67" t="s">
        <v>8100</v>
      </c>
      <c r="C443" s="66" t="str">
        <f t="shared" si="6"/>
        <v>P.S. EL TINGO</v>
      </c>
      <c r="D443" s="67" t="s">
        <v>3921</v>
      </c>
      <c r="E443" s="66" t="s">
        <v>8101</v>
      </c>
      <c r="F443" s="66" t="s">
        <v>8101</v>
      </c>
      <c r="G443" s="66" t="s">
        <v>3923</v>
      </c>
      <c r="H443" s="66" t="s">
        <v>3924</v>
      </c>
      <c r="I443" s="66" t="s">
        <v>435</v>
      </c>
      <c r="J443" s="68" t="s">
        <v>147</v>
      </c>
      <c r="K443" s="68" t="s">
        <v>306</v>
      </c>
      <c r="L443" s="68" t="s">
        <v>306</v>
      </c>
      <c r="M443" s="66" t="s">
        <v>8102</v>
      </c>
      <c r="N443" s="67" t="s">
        <v>3926</v>
      </c>
      <c r="O443" s="67" t="s">
        <v>4064</v>
      </c>
      <c r="P443" s="67" t="s">
        <v>4040</v>
      </c>
      <c r="Q443" s="67" t="s">
        <v>147</v>
      </c>
      <c r="R443" s="67" t="s">
        <v>307</v>
      </c>
      <c r="S443" s="67" t="s">
        <v>306</v>
      </c>
      <c r="T443" s="67" t="s">
        <v>5451</v>
      </c>
      <c r="U443" s="67" t="s">
        <v>5452</v>
      </c>
      <c r="V443" s="67" t="s">
        <v>3932</v>
      </c>
      <c r="W443" s="67" t="s">
        <v>8103</v>
      </c>
      <c r="X443" s="67" t="s">
        <v>3934</v>
      </c>
      <c r="Y443" s="67" t="s">
        <v>8104</v>
      </c>
      <c r="Z443" s="67" t="s">
        <v>3985</v>
      </c>
      <c r="AA443" s="67" t="s">
        <v>8105</v>
      </c>
      <c r="AB443" s="67" t="s">
        <v>8106</v>
      </c>
      <c r="AC443" s="67" t="s">
        <v>3939</v>
      </c>
      <c r="AD443" s="67" t="s">
        <v>3940</v>
      </c>
      <c r="AE443" s="67" t="s">
        <v>3941</v>
      </c>
      <c r="AF443" s="67" t="s">
        <v>3940</v>
      </c>
      <c r="AG443" s="67" t="s">
        <v>8107</v>
      </c>
      <c r="AH443" s="67" t="s">
        <v>8108</v>
      </c>
      <c r="AI443" s="67" t="s">
        <v>8109</v>
      </c>
      <c r="AJ443" s="67" t="s">
        <v>3945</v>
      </c>
    </row>
    <row r="444" spans="1:36" x14ac:dyDescent="0.2">
      <c r="A444" s="66" t="s">
        <v>3919</v>
      </c>
      <c r="B444" s="67" t="s">
        <v>8110</v>
      </c>
      <c r="C444" s="66" t="str">
        <f t="shared" si="6"/>
        <v>P.S. CALCONGA</v>
      </c>
      <c r="D444" s="67" t="s">
        <v>3921</v>
      </c>
      <c r="E444" s="66" t="s">
        <v>8111</v>
      </c>
      <c r="F444" s="66" t="s">
        <v>8111</v>
      </c>
      <c r="G444" s="66" t="s">
        <v>3923</v>
      </c>
      <c r="H444" s="66" t="s">
        <v>3924</v>
      </c>
      <c r="I444" s="66" t="s">
        <v>986</v>
      </c>
      <c r="J444" s="68" t="s">
        <v>147</v>
      </c>
      <c r="K444" s="68" t="s">
        <v>682</v>
      </c>
      <c r="L444" s="68" t="s">
        <v>525</v>
      </c>
      <c r="M444" s="66" t="s">
        <v>8112</v>
      </c>
      <c r="N444" s="67" t="s">
        <v>3926</v>
      </c>
      <c r="O444" s="67" t="s">
        <v>4023</v>
      </c>
      <c r="P444" s="67" t="s">
        <v>4040</v>
      </c>
      <c r="Q444" s="67" t="s">
        <v>147</v>
      </c>
      <c r="R444" s="67" t="s">
        <v>682</v>
      </c>
      <c r="S444" s="67" t="s">
        <v>525</v>
      </c>
      <c r="T444" s="67" t="s">
        <v>4198</v>
      </c>
      <c r="U444" s="67" t="s">
        <v>4199</v>
      </c>
      <c r="V444" s="67" t="s">
        <v>3932</v>
      </c>
      <c r="W444" s="67" t="s">
        <v>8113</v>
      </c>
      <c r="X444" s="67" t="s">
        <v>3934</v>
      </c>
      <c r="Y444" s="67" t="s">
        <v>3945</v>
      </c>
      <c r="Z444" s="67" t="s">
        <v>8114</v>
      </c>
      <c r="AA444" s="67" t="s">
        <v>5776</v>
      </c>
      <c r="AB444" s="67" t="s">
        <v>8115</v>
      </c>
      <c r="AC444" s="67" t="s">
        <v>3939</v>
      </c>
      <c r="AD444" s="67" t="s">
        <v>3940</v>
      </c>
      <c r="AE444" s="67" t="s">
        <v>4750</v>
      </c>
      <c r="AF444" s="67" t="s">
        <v>3940</v>
      </c>
      <c r="AG444" s="67" t="s">
        <v>8116</v>
      </c>
      <c r="AH444" s="67" t="s">
        <v>8117</v>
      </c>
      <c r="AI444" s="67" t="s">
        <v>8118</v>
      </c>
      <c r="AJ444" s="67" t="s">
        <v>3945</v>
      </c>
    </row>
    <row r="445" spans="1:36" x14ac:dyDescent="0.2">
      <c r="A445" s="66" t="s">
        <v>3919</v>
      </c>
      <c r="B445" s="67" t="s">
        <v>8119</v>
      </c>
      <c r="C445" s="66" t="str">
        <f t="shared" si="6"/>
        <v>P.S. EL MANTARO</v>
      </c>
      <c r="D445" s="67" t="s">
        <v>3921</v>
      </c>
      <c r="E445" s="66" t="s">
        <v>1111</v>
      </c>
      <c r="F445" s="66" t="s">
        <v>1111</v>
      </c>
      <c r="G445" s="66" t="s">
        <v>3923</v>
      </c>
      <c r="H445" s="66" t="s">
        <v>3924</v>
      </c>
      <c r="I445" s="66" t="s">
        <v>1112</v>
      </c>
      <c r="J445" s="68" t="s">
        <v>156</v>
      </c>
      <c r="K445" s="68" t="s">
        <v>747</v>
      </c>
      <c r="L445" s="68" t="s">
        <v>1111</v>
      </c>
      <c r="M445" s="66" t="s">
        <v>8120</v>
      </c>
      <c r="N445" s="67" t="s">
        <v>3963</v>
      </c>
      <c r="O445" s="67" t="s">
        <v>4040</v>
      </c>
      <c r="P445" s="67" t="s">
        <v>4008</v>
      </c>
      <c r="Q445" s="67" t="s">
        <v>156</v>
      </c>
      <c r="R445" s="67" t="s">
        <v>747</v>
      </c>
      <c r="S445" s="67" t="s">
        <v>8121</v>
      </c>
      <c r="T445" s="67" t="s">
        <v>6051</v>
      </c>
      <c r="U445" s="67" t="s">
        <v>6052</v>
      </c>
      <c r="V445" s="67" t="s">
        <v>3932</v>
      </c>
      <c r="W445" s="67" t="s">
        <v>8122</v>
      </c>
      <c r="X445" s="67" t="s">
        <v>3934</v>
      </c>
      <c r="Y445" s="67" t="s">
        <v>6443</v>
      </c>
      <c r="Z445" s="67" t="s">
        <v>6444</v>
      </c>
      <c r="AA445" s="67" t="s">
        <v>8123</v>
      </c>
      <c r="AB445" s="67" t="s">
        <v>8124</v>
      </c>
      <c r="AC445" s="67" t="s">
        <v>3939</v>
      </c>
      <c r="AD445" s="67" t="s">
        <v>3940</v>
      </c>
      <c r="AE445" s="67" t="s">
        <v>3941</v>
      </c>
      <c r="AF445" s="67" t="s">
        <v>3940</v>
      </c>
      <c r="AG445" s="67" t="s">
        <v>8125</v>
      </c>
      <c r="AH445" s="67" t="s">
        <v>8126</v>
      </c>
      <c r="AI445" s="67" t="s">
        <v>8127</v>
      </c>
      <c r="AJ445" s="67" t="s">
        <v>3945</v>
      </c>
    </row>
    <row r="446" spans="1:36" x14ac:dyDescent="0.2">
      <c r="A446" s="66" t="s">
        <v>3919</v>
      </c>
      <c r="B446" s="67" t="s">
        <v>8128</v>
      </c>
      <c r="C446" s="66" t="str">
        <f t="shared" si="6"/>
        <v>P.S. YALAGUA</v>
      </c>
      <c r="D446" s="67" t="s">
        <v>3921</v>
      </c>
      <c r="E446" s="66" t="s">
        <v>8129</v>
      </c>
      <c r="F446" s="66" t="s">
        <v>8130</v>
      </c>
      <c r="G446" s="66" t="s">
        <v>3923</v>
      </c>
      <c r="H446" s="66" t="s">
        <v>3924</v>
      </c>
      <c r="I446" s="66" t="s">
        <v>1114</v>
      </c>
      <c r="J446" s="68" t="s">
        <v>882</v>
      </c>
      <c r="K446" s="68" t="s">
        <v>1012</v>
      </c>
      <c r="L446" s="68" t="s">
        <v>1113</v>
      </c>
      <c r="M446" s="66" t="s">
        <v>8131</v>
      </c>
      <c r="N446" s="67" t="s">
        <v>5323</v>
      </c>
      <c r="O446" s="67" t="s">
        <v>3951</v>
      </c>
      <c r="P446" s="67" t="s">
        <v>4008</v>
      </c>
      <c r="Q446" s="67" t="s">
        <v>882</v>
      </c>
      <c r="R446" s="67" t="s">
        <v>882</v>
      </c>
      <c r="S446" s="67" t="s">
        <v>1617</v>
      </c>
      <c r="T446" s="67" t="s">
        <v>6773</v>
      </c>
      <c r="U446" s="67" t="s">
        <v>6774</v>
      </c>
      <c r="V446" s="67" t="s">
        <v>3932</v>
      </c>
      <c r="W446" s="67" t="s">
        <v>8132</v>
      </c>
      <c r="X446" s="67" t="s">
        <v>3934</v>
      </c>
      <c r="Y446" s="67" t="s">
        <v>6776</v>
      </c>
      <c r="Z446" s="67" t="s">
        <v>8133</v>
      </c>
      <c r="AA446" s="67" t="s">
        <v>8134</v>
      </c>
      <c r="AB446" s="67" t="s">
        <v>8135</v>
      </c>
      <c r="AC446" s="67" t="s">
        <v>3939</v>
      </c>
      <c r="AD446" s="67" t="s">
        <v>3940</v>
      </c>
      <c r="AE446" s="67" t="s">
        <v>3941</v>
      </c>
      <c r="AF446" s="67" t="s">
        <v>3940</v>
      </c>
      <c r="AG446" s="67" t="s">
        <v>8136</v>
      </c>
      <c r="AH446" s="67" t="s">
        <v>8137</v>
      </c>
      <c r="AI446" s="67" t="s">
        <v>8138</v>
      </c>
      <c r="AJ446" s="67" t="s">
        <v>3945</v>
      </c>
    </row>
    <row r="447" spans="1:36" x14ac:dyDescent="0.2">
      <c r="A447" s="66" t="s">
        <v>3919</v>
      </c>
      <c r="B447" s="67" t="s">
        <v>8139</v>
      </c>
      <c r="C447" s="66" t="str">
        <f t="shared" si="6"/>
        <v>P.S. VILLA QUINTIARINA</v>
      </c>
      <c r="D447" s="67" t="s">
        <v>3921</v>
      </c>
      <c r="E447" s="66" t="s">
        <v>8140</v>
      </c>
      <c r="F447" s="66" t="s">
        <v>8140</v>
      </c>
      <c r="G447" s="66" t="s">
        <v>3923</v>
      </c>
      <c r="H447" s="66" t="s">
        <v>3924</v>
      </c>
      <c r="I447" s="66" t="s">
        <v>1115</v>
      </c>
      <c r="J447" s="68" t="s">
        <v>264</v>
      </c>
      <c r="K447" s="68" t="s">
        <v>573</v>
      </c>
      <c r="L447" s="68" t="s">
        <v>501</v>
      </c>
      <c r="M447" s="66" t="s">
        <v>8141</v>
      </c>
      <c r="N447" s="67" t="s">
        <v>4064</v>
      </c>
      <c r="O447" s="67" t="s">
        <v>4008</v>
      </c>
      <c r="P447" s="67" t="s">
        <v>3951</v>
      </c>
      <c r="Q447" s="67" t="s">
        <v>264</v>
      </c>
      <c r="R447" s="67" t="s">
        <v>5871</v>
      </c>
      <c r="S447" s="67" t="s">
        <v>1171</v>
      </c>
      <c r="T447" s="67" t="s">
        <v>5872</v>
      </c>
      <c r="U447" s="67" t="s">
        <v>5873</v>
      </c>
      <c r="V447" s="67" t="s">
        <v>3968</v>
      </c>
      <c r="W447" s="67" t="s">
        <v>8142</v>
      </c>
      <c r="X447" s="67" t="s">
        <v>3934</v>
      </c>
      <c r="Y447" s="67" t="s">
        <v>4473</v>
      </c>
      <c r="Z447" s="67" t="s">
        <v>8143</v>
      </c>
      <c r="AA447" s="67" t="s">
        <v>8144</v>
      </c>
      <c r="AB447" s="67" t="s">
        <v>8145</v>
      </c>
      <c r="AC447" s="67" t="s">
        <v>3939</v>
      </c>
      <c r="AD447" s="67" t="s">
        <v>3940</v>
      </c>
      <c r="AE447" s="67" t="s">
        <v>3941</v>
      </c>
      <c r="AF447" s="67" t="s">
        <v>3940</v>
      </c>
      <c r="AG447" s="67" t="s">
        <v>8146</v>
      </c>
      <c r="AH447" s="67" t="s">
        <v>8147</v>
      </c>
      <c r="AI447" s="67" t="s">
        <v>8148</v>
      </c>
      <c r="AJ447" s="67" t="s">
        <v>3945</v>
      </c>
    </row>
    <row r="448" spans="1:36" x14ac:dyDescent="0.2">
      <c r="A448" s="66" t="s">
        <v>3919</v>
      </c>
      <c r="B448" s="67" t="s">
        <v>8149</v>
      </c>
      <c r="C448" s="66" t="str">
        <f t="shared" si="6"/>
        <v>P.S. CORRALES</v>
      </c>
      <c r="D448" s="67" t="s">
        <v>3921</v>
      </c>
      <c r="E448" s="66" t="s">
        <v>2374</v>
      </c>
      <c r="F448" s="66" t="s">
        <v>2374</v>
      </c>
      <c r="G448" s="66" t="s">
        <v>3923</v>
      </c>
      <c r="H448" s="66" t="s">
        <v>3924</v>
      </c>
      <c r="I448" s="66" t="s">
        <v>339</v>
      </c>
      <c r="J448" s="68" t="s">
        <v>147</v>
      </c>
      <c r="K448" s="68" t="s">
        <v>148</v>
      </c>
      <c r="L448" s="68" t="s">
        <v>148</v>
      </c>
      <c r="M448" s="66" t="s">
        <v>8150</v>
      </c>
      <c r="N448" s="67" t="s">
        <v>3926</v>
      </c>
      <c r="O448" s="67" t="s">
        <v>3927</v>
      </c>
      <c r="P448" s="67" t="s">
        <v>3951</v>
      </c>
      <c r="Q448" s="67" t="s">
        <v>147</v>
      </c>
      <c r="R448" s="67" t="s">
        <v>148</v>
      </c>
      <c r="S448" s="67" t="s">
        <v>148</v>
      </c>
      <c r="T448" s="67" t="s">
        <v>3930</v>
      </c>
      <c r="U448" s="67" t="s">
        <v>3931</v>
      </c>
      <c r="V448" s="67" t="s">
        <v>3932</v>
      </c>
      <c r="W448" s="67" t="s">
        <v>8151</v>
      </c>
      <c r="X448" s="67" t="s">
        <v>3934</v>
      </c>
      <c r="Y448" s="67" t="s">
        <v>5328</v>
      </c>
      <c r="Z448" s="67" t="s">
        <v>3936</v>
      </c>
      <c r="AA448" s="67" t="s">
        <v>3937</v>
      </c>
      <c r="AB448" s="67" t="s">
        <v>8152</v>
      </c>
      <c r="AC448" s="67" t="s">
        <v>3939</v>
      </c>
      <c r="AD448" s="67" t="s">
        <v>3940</v>
      </c>
      <c r="AE448" s="67" t="s">
        <v>3941</v>
      </c>
      <c r="AF448" s="67" t="s">
        <v>3940</v>
      </c>
      <c r="AG448" s="67" t="s">
        <v>8153</v>
      </c>
      <c r="AH448" s="67" t="s">
        <v>8154</v>
      </c>
      <c r="AI448" s="67" t="s">
        <v>8155</v>
      </c>
      <c r="AJ448" s="67" t="s">
        <v>3945</v>
      </c>
    </row>
    <row r="449" spans="1:36" x14ac:dyDescent="0.2">
      <c r="A449" s="66" t="s">
        <v>3919</v>
      </c>
      <c r="B449" s="67" t="s">
        <v>8156</v>
      </c>
      <c r="C449" s="66" t="str">
        <f t="shared" si="6"/>
        <v>P.S. VICTORIA</v>
      </c>
      <c r="D449" s="67" t="s">
        <v>3921</v>
      </c>
      <c r="E449" s="66" t="s">
        <v>8157</v>
      </c>
      <c r="F449" s="66" t="s">
        <v>8157</v>
      </c>
      <c r="G449" s="66" t="s">
        <v>3923</v>
      </c>
      <c r="H449" s="66" t="s">
        <v>3924</v>
      </c>
      <c r="I449" s="66" t="s">
        <v>1120</v>
      </c>
      <c r="J449" s="68" t="s">
        <v>151</v>
      </c>
      <c r="K449" s="68" t="s">
        <v>1118</v>
      </c>
      <c r="L449" s="68" t="s">
        <v>1119</v>
      </c>
      <c r="M449" s="66" t="s">
        <v>8158</v>
      </c>
      <c r="N449" s="67" t="s">
        <v>3949</v>
      </c>
      <c r="O449" s="67" t="s">
        <v>4323</v>
      </c>
      <c r="P449" s="67" t="s">
        <v>3928</v>
      </c>
      <c r="Q449" s="67" t="s">
        <v>151</v>
      </c>
      <c r="R449" s="67" t="s">
        <v>1118</v>
      </c>
      <c r="S449" s="67" t="s">
        <v>8159</v>
      </c>
      <c r="T449" s="67" t="s">
        <v>3952</v>
      </c>
      <c r="U449" s="67" t="s">
        <v>3953</v>
      </c>
      <c r="V449" s="67" t="s">
        <v>3932</v>
      </c>
      <c r="W449" s="67" t="s">
        <v>5894</v>
      </c>
      <c r="X449" s="67" t="s">
        <v>3934</v>
      </c>
      <c r="Y449" s="67" t="s">
        <v>3945</v>
      </c>
      <c r="Z449" s="67" t="s">
        <v>8031</v>
      </c>
      <c r="AA449" s="67" t="s">
        <v>5626</v>
      </c>
      <c r="AB449" s="67" t="s">
        <v>8160</v>
      </c>
      <c r="AC449" s="67" t="s">
        <v>3939</v>
      </c>
      <c r="AD449" s="67" t="s">
        <v>3940</v>
      </c>
      <c r="AE449" s="67" t="s">
        <v>3941</v>
      </c>
      <c r="AF449" s="67" t="s">
        <v>3940</v>
      </c>
      <c r="AG449" s="67" t="s">
        <v>8161</v>
      </c>
      <c r="AH449" s="67" t="s">
        <v>8162</v>
      </c>
      <c r="AI449" s="67" t="s">
        <v>8163</v>
      </c>
      <c r="AJ449" s="67" t="s">
        <v>3945</v>
      </c>
    </row>
    <row r="450" spans="1:36" x14ac:dyDescent="0.2">
      <c r="A450" s="66" t="s">
        <v>3919</v>
      </c>
      <c r="B450" s="67" t="s">
        <v>8164</v>
      </c>
      <c r="C450" s="66" t="str">
        <f t="shared" si="6"/>
        <v>P.S. SAN JUAN DE PACAYZAPA</v>
      </c>
      <c r="D450" s="67" t="s">
        <v>3921</v>
      </c>
      <c r="E450" s="66" t="s">
        <v>8165</v>
      </c>
      <c r="F450" s="66" t="s">
        <v>8165</v>
      </c>
      <c r="G450" s="66" t="s">
        <v>3923</v>
      </c>
      <c r="H450" s="66" t="s">
        <v>3924</v>
      </c>
      <c r="I450" s="66" t="s">
        <v>1122</v>
      </c>
      <c r="J450" s="68" t="s">
        <v>181</v>
      </c>
      <c r="K450" s="68" t="s">
        <v>248</v>
      </c>
      <c r="L450" s="68" t="s">
        <v>1121</v>
      </c>
      <c r="M450" s="66" t="s">
        <v>8166</v>
      </c>
      <c r="N450" s="67" t="s">
        <v>4007</v>
      </c>
      <c r="O450" s="67" t="s">
        <v>4040</v>
      </c>
      <c r="P450" s="67" t="s">
        <v>4323</v>
      </c>
      <c r="Q450" s="67" t="s">
        <v>181</v>
      </c>
      <c r="R450" s="67" t="s">
        <v>248</v>
      </c>
      <c r="S450" s="67" t="s">
        <v>8167</v>
      </c>
      <c r="T450" s="67" t="s">
        <v>4009</v>
      </c>
      <c r="U450" s="67" t="s">
        <v>4010</v>
      </c>
      <c r="V450" s="67" t="s">
        <v>3932</v>
      </c>
      <c r="W450" s="67" t="s">
        <v>8168</v>
      </c>
      <c r="X450" s="67" t="s">
        <v>3934</v>
      </c>
      <c r="Y450" s="67" t="s">
        <v>4162</v>
      </c>
      <c r="Z450" s="67" t="s">
        <v>8169</v>
      </c>
      <c r="AA450" s="67" t="s">
        <v>3954</v>
      </c>
      <c r="AB450" s="67" t="s">
        <v>8170</v>
      </c>
      <c r="AC450" s="67" t="s">
        <v>3939</v>
      </c>
      <c r="AD450" s="67" t="s">
        <v>3940</v>
      </c>
      <c r="AE450" s="67" t="s">
        <v>3941</v>
      </c>
      <c r="AF450" s="67" t="s">
        <v>3940</v>
      </c>
      <c r="AG450" s="67" t="s">
        <v>8171</v>
      </c>
      <c r="AH450" s="67" t="s">
        <v>8172</v>
      </c>
      <c r="AI450" s="67" t="s">
        <v>5052</v>
      </c>
      <c r="AJ450" s="67" t="s">
        <v>3945</v>
      </c>
    </row>
    <row r="451" spans="1:36" x14ac:dyDescent="0.2">
      <c r="A451" s="66" t="s">
        <v>3919</v>
      </c>
      <c r="B451" s="67" t="s">
        <v>8173</v>
      </c>
      <c r="C451" s="66" t="str">
        <f t="shared" ref="C451:C514" si="7">CONCATENATE(D451,E451)</f>
        <v>P.S. YACANGO</v>
      </c>
      <c r="D451" s="67" t="s">
        <v>3921</v>
      </c>
      <c r="E451" s="66" t="s">
        <v>8174</v>
      </c>
      <c r="F451" s="66" t="s">
        <v>8175</v>
      </c>
      <c r="G451" s="66" t="s">
        <v>3923</v>
      </c>
      <c r="H451" s="66" t="s">
        <v>3924</v>
      </c>
      <c r="I451" s="66" t="s">
        <v>1124</v>
      </c>
      <c r="J451" s="68" t="s">
        <v>882</v>
      </c>
      <c r="K451" s="68" t="s">
        <v>883</v>
      </c>
      <c r="L451" s="68" t="s">
        <v>1123</v>
      </c>
      <c r="M451" s="66" t="s">
        <v>8176</v>
      </c>
      <c r="N451" s="67" t="s">
        <v>5323</v>
      </c>
      <c r="O451" s="67" t="s">
        <v>3951</v>
      </c>
      <c r="P451" s="67" t="s">
        <v>3951</v>
      </c>
      <c r="Q451" s="67" t="s">
        <v>882</v>
      </c>
      <c r="R451" s="67" t="s">
        <v>882</v>
      </c>
      <c r="S451" s="67" t="s">
        <v>882</v>
      </c>
      <c r="T451" s="67" t="s">
        <v>6773</v>
      </c>
      <c r="U451" s="67" t="s">
        <v>6774</v>
      </c>
      <c r="V451" s="67" t="s">
        <v>3932</v>
      </c>
      <c r="W451" s="67" t="s">
        <v>8177</v>
      </c>
      <c r="X451" s="67" t="s">
        <v>3934</v>
      </c>
      <c r="Y451" s="67" t="s">
        <v>6776</v>
      </c>
      <c r="Z451" s="67" t="s">
        <v>6777</v>
      </c>
      <c r="AA451" s="67" t="s">
        <v>8178</v>
      </c>
      <c r="AB451" s="67" t="s">
        <v>8179</v>
      </c>
      <c r="AC451" s="67" t="s">
        <v>3939</v>
      </c>
      <c r="AD451" s="67" t="s">
        <v>3940</v>
      </c>
      <c r="AE451" s="67" t="s">
        <v>3941</v>
      </c>
      <c r="AF451" s="67" t="s">
        <v>3940</v>
      </c>
      <c r="AG451" s="67" t="s">
        <v>3945</v>
      </c>
      <c r="AH451" s="67" t="s">
        <v>3945</v>
      </c>
      <c r="AI451" s="67" t="s">
        <v>3945</v>
      </c>
      <c r="AJ451" s="67" t="s">
        <v>3945</v>
      </c>
    </row>
    <row r="452" spans="1:36" x14ac:dyDescent="0.2">
      <c r="A452" s="66" t="s">
        <v>3973</v>
      </c>
      <c r="B452" s="67" t="s">
        <v>8180</v>
      </c>
      <c r="C452" s="66" t="str">
        <f t="shared" si="7"/>
        <v>C.S. LA MOLINA</v>
      </c>
      <c r="D452" s="67" t="s">
        <v>4128</v>
      </c>
      <c r="E452" s="66" t="s">
        <v>355</v>
      </c>
      <c r="F452" s="66" t="s">
        <v>355</v>
      </c>
      <c r="G452" s="66" t="s">
        <v>4129</v>
      </c>
      <c r="H452" s="66" t="s">
        <v>3924</v>
      </c>
      <c r="I452" s="66" t="s">
        <v>356</v>
      </c>
      <c r="J452" s="68" t="s">
        <v>144</v>
      </c>
      <c r="K452" s="68" t="s">
        <v>144</v>
      </c>
      <c r="L452" s="68" t="s">
        <v>355</v>
      </c>
      <c r="M452" s="66" t="s">
        <v>8181</v>
      </c>
      <c r="N452" s="67" t="s">
        <v>4103</v>
      </c>
      <c r="O452" s="67" t="s">
        <v>3951</v>
      </c>
      <c r="P452" s="67" t="s">
        <v>4208</v>
      </c>
      <c r="Q452" s="67" t="s">
        <v>5310</v>
      </c>
      <c r="R452" s="67" t="s">
        <v>5311</v>
      </c>
      <c r="S452" s="67" t="s">
        <v>8182</v>
      </c>
      <c r="T452" s="67" t="s">
        <v>5313</v>
      </c>
      <c r="U452" s="67" t="s">
        <v>5314</v>
      </c>
      <c r="V452" s="67" t="s">
        <v>4135</v>
      </c>
      <c r="W452" s="67" t="s">
        <v>8183</v>
      </c>
      <c r="X452" s="67" t="s">
        <v>3934</v>
      </c>
      <c r="Y452" s="67" t="s">
        <v>3945</v>
      </c>
      <c r="Z452" s="67" t="s">
        <v>4267</v>
      </c>
      <c r="AA452" s="67" t="s">
        <v>8184</v>
      </c>
      <c r="AB452" s="67" t="s">
        <v>8185</v>
      </c>
      <c r="AC452" s="67" t="s">
        <v>3939</v>
      </c>
      <c r="AD452" s="67" t="s">
        <v>3940</v>
      </c>
      <c r="AE452" s="67" t="s">
        <v>3941</v>
      </c>
      <c r="AF452" s="67" t="s">
        <v>3940</v>
      </c>
      <c r="AG452" s="67" t="s">
        <v>8186</v>
      </c>
      <c r="AH452" s="67" t="s">
        <v>8187</v>
      </c>
      <c r="AI452" s="67" t="s">
        <v>6345</v>
      </c>
      <c r="AJ452" s="67" t="s">
        <v>3945</v>
      </c>
    </row>
    <row r="453" spans="1:36" x14ac:dyDescent="0.2">
      <c r="A453" s="66" t="s">
        <v>3919</v>
      </c>
      <c r="B453" s="67" t="s">
        <v>8188</v>
      </c>
      <c r="C453" s="66" t="str">
        <f t="shared" si="7"/>
        <v>HOSPITAL REGIONAL DE LORETO "FELIPE SANTIAGO ARRIOLA IGLESIAS"</v>
      </c>
      <c r="D453" s="67" t="s">
        <v>4035</v>
      </c>
      <c r="E453" s="66" t="s">
        <v>8189</v>
      </c>
      <c r="F453" s="66" t="s">
        <v>8190</v>
      </c>
      <c r="G453" s="66" t="s">
        <v>4776</v>
      </c>
      <c r="H453" s="66" t="s">
        <v>4038</v>
      </c>
      <c r="I453" s="66" t="s">
        <v>241</v>
      </c>
      <c r="J453" s="68" t="s">
        <v>151</v>
      </c>
      <c r="K453" s="68" t="s">
        <v>239</v>
      </c>
      <c r="L453" s="68" t="s">
        <v>240</v>
      </c>
      <c r="M453" s="66" t="s">
        <v>8191</v>
      </c>
      <c r="N453" s="67" t="s">
        <v>3949</v>
      </c>
      <c r="O453" s="67" t="s">
        <v>3964</v>
      </c>
      <c r="P453" s="67" t="s">
        <v>3964</v>
      </c>
      <c r="Q453" s="67" t="s">
        <v>151</v>
      </c>
      <c r="R453" s="67" t="s">
        <v>3965</v>
      </c>
      <c r="S453" s="67" t="s">
        <v>3966</v>
      </c>
      <c r="T453" s="67" t="s">
        <v>8192</v>
      </c>
      <c r="U453" s="67" t="s">
        <v>8193</v>
      </c>
      <c r="V453" s="67" t="s">
        <v>4780</v>
      </c>
      <c r="W453" s="67" t="s">
        <v>8194</v>
      </c>
      <c r="X453" s="67" t="s">
        <v>3934</v>
      </c>
      <c r="Y453" s="67" t="s">
        <v>3945</v>
      </c>
      <c r="Z453" s="67" t="s">
        <v>3970</v>
      </c>
      <c r="AA453" s="67" t="s">
        <v>8195</v>
      </c>
      <c r="AB453" s="67" t="s">
        <v>8196</v>
      </c>
      <c r="AC453" s="67" t="s">
        <v>3939</v>
      </c>
      <c r="AD453" s="67" t="s">
        <v>3940</v>
      </c>
      <c r="AE453" s="67" t="s">
        <v>3941</v>
      </c>
      <c r="AF453" s="67" t="s">
        <v>3940</v>
      </c>
      <c r="AG453" s="67" t="s">
        <v>8197</v>
      </c>
      <c r="AH453" s="67" t="s">
        <v>8198</v>
      </c>
      <c r="AI453" s="67" t="s">
        <v>8199</v>
      </c>
      <c r="AJ453" s="67" t="s">
        <v>8200</v>
      </c>
    </row>
    <row r="454" spans="1:36" x14ac:dyDescent="0.2">
      <c r="A454" s="66" t="s">
        <v>3919</v>
      </c>
      <c r="B454" s="67" t="s">
        <v>8201</v>
      </c>
      <c r="C454" s="66" t="str">
        <f t="shared" si="7"/>
        <v>P.S. PATAHUASI</v>
      </c>
      <c r="D454" s="67" t="s">
        <v>3921</v>
      </c>
      <c r="E454" s="66" t="s">
        <v>8202</v>
      </c>
      <c r="F454" s="66" t="s">
        <v>8202</v>
      </c>
      <c r="G454" s="66" t="s">
        <v>3923</v>
      </c>
      <c r="H454" s="66" t="s">
        <v>3924</v>
      </c>
      <c r="I454" s="66" t="s">
        <v>1129</v>
      </c>
      <c r="J454" s="68" t="s">
        <v>273</v>
      </c>
      <c r="K454" s="68" t="s">
        <v>1127</v>
      </c>
      <c r="L454" s="68" t="s">
        <v>1128</v>
      </c>
      <c r="M454" s="66" t="s">
        <v>8203</v>
      </c>
      <c r="N454" s="67" t="s">
        <v>4848</v>
      </c>
      <c r="O454" s="67" t="s">
        <v>4008</v>
      </c>
      <c r="P454" s="67" t="s">
        <v>3928</v>
      </c>
      <c r="Q454" s="67" t="s">
        <v>273</v>
      </c>
      <c r="R454" s="67" t="s">
        <v>4952</v>
      </c>
      <c r="S454" s="67" t="s">
        <v>8204</v>
      </c>
      <c r="T454" s="67" t="s">
        <v>4953</v>
      </c>
      <c r="U454" s="67" t="s">
        <v>4954</v>
      </c>
      <c r="V454" s="67" t="s">
        <v>3932</v>
      </c>
      <c r="W454" s="67" t="s">
        <v>3969</v>
      </c>
      <c r="X454" s="67" t="s">
        <v>3934</v>
      </c>
      <c r="Y454" s="67" t="s">
        <v>4955</v>
      </c>
      <c r="Z454" s="67" t="s">
        <v>4935</v>
      </c>
      <c r="AA454" s="67" t="s">
        <v>8205</v>
      </c>
      <c r="AB454" s="67" t="s">
        <v>8206</v>
      </c>
      <c r="AC454" s="67" t="s">
        <v>3939</v>
      </c>
      <c r="AD454" s="67" t="s">
        <v>3940</v>
      </c>
      <c r="AE454" s="67" t="s">
        <v>3941</v>
      </c>
      <c r="AF454" s="67" t="s">
        <v>3940</v>
      </c>
      <c r="AG454" s="67" t="s">
        <v>8207</v>
      </c>
      <c r="AH454" s="67" t="s">
        <v>8208</v>
      </c>
      <c r="AI454" s="67" t="s">
        <v>8209</v>
      </c>
      <c r="AJ454" s="67" t="s">
        <v>3945</v>
      </c>
    </row>
    <row r="455" spans="1:36" x14ac:dyDescent="0.2">
      <c r="A455" s="66" t="s">
        <v>3919</v>
      </c>
      <c r="B455" s="67" t="s">
        <v>8210</v>
      </c>
      <c r="C455" s="66" t="str">
        <f t="shared" si="7"/>
        <v>C.S. TUPAC AMARU DE IQUITOS</v>
      </c>
      <c r="D455" s="67" t="s">
        <v>4128</v>
      </c>
      <c r="E455" s="66" t="s">
        <v>8211</v>
      </c>
      <c r="F455" s="66" t="s">
        <v>8211</v>
      </c>
      <c r="G455" s="66" t="s">
        <v>4129</v>
      </c>
      <c r="H455" s="66" t="s">
        <v>3924</v>
      </c>
      <c r="I455" s="66" t="s">
        <v>290</v>
      </c>
      <c r="J455" s="68" t="s">
        <v>151</v>
      </c>
      <c r="K455" s="68" t="s">
        <v>239</v>
      </c>
      <c r="L455" s="68" t="s">
        <v>289</v>
      </c>
      <c r="M455" s="66" t="s">
        <v>8212</v>
      </c>
      <c r="N455" s="67" t="s">
        <v>3949</v>
      </c>
      <c r="O455" s="67" t="s">
        <v>4008</v>
      </c>
      <c r="P455" s="67" t="s">
        <v>3951</v>
      </c>
      <c r="Q455" s="67" t="s">
        <v>151</v>
      </c>
      <c r="R455" s="67" t="s">
        <v>4631</v>
      </c>
      <c r="S455" s="67" t="s">
        <v>8213</v>
      </c>
      <c r="T455" s="67" t="s">
        <v>3952</v>
      </c>
      <c r="U455" s="67" t="s">
        <v>3953</v>
      </c>
      <c r="V455" s="67" t="s">
        <v>4135</v>
      </c>
      <c r="W455" s="67" t="s">
        <v>8214</v>
      </c>
      <c r="X455" s="67" t="s">
        <v>3934</v>
      </c>
      <c r="Y455" s="67" t="s">
        <v>3945</v>
      </c>
      <c r="Z455" s="67" t="s">
        <v>8215</v>
      </c>
      <c r="AA455" s="67" t="s">
        <v>4738</v>
      </c>
      <c r="AB455" s="67" t="s">
        <v>8216</v>
      </c>
      <c r="AC455" s="67" t="s">
        <v>3939</v>
      </c>
      <c r="AD455" s="67" t="s">
        <v>3940</v>
      </c>
      <c r="AE455" s="67" t="s">
        <v>3941</v>
      </c>
      <c r="AF455" s="67" t="s">
        <v>3940</v>
      </c>
      <c r="AG455" s="67" t="s">
        <v>8217</v>
      </c>
      <c r="AH455" s="67" t="s">
        <v>8218</v>
      </c>
      <c r="AI455" s="67" t="s">
        <v>5899</v>
      </c>
      <c r="AJ455" s="67" t="s">
        <v>3945</v>
      </c>
    </row>
    <row r="456" spans="1:36" x14ac:dyDescent="0.2">
      <c r="A456" s="66" t="s">
        <v>3919</v>
      </c>
      <c r="B456" s="67" t="s">
        <v>8219</v>
      </c>
      <c r="C456" s="66" t="str">
        <f t="shared" si="7"/>
        <v>P.S. LA FLORIDA</v>
      </c>
      <c r="D456" s="67" t="s">
        <v>3921</v>
      </c>
      <c r="E456" s="66" t="s">
        <v>2356</v>
      </c>
      <c r="F456" s="66" t="s">
        <v>2356</v>
      </c>
      <c r="G456" s="66" t="s">
        <v>3923</v>
      </c>
      <c r="H456" s="66" t="s">
        <v>3924</v>
      </c>
      <c r="I456" s="66" t="s">
        <v>180</v>
      </c>
      <c r="J456" s="68" t="s">
        <v>177</v>
      </c>
      <c r="K456" s="68" t="s">
        <v>178</v>
      </c>
      <c r="L456" s="68" t="s">
        <v>179</v>
      </c>
      <c r="M456" s="66" t="s">
        <v>8220</v>
      </c>
      <c r="N456" s="67" t="s">
        <v>3993</v>
      </c>
      <c r="O456" s="67" t="s">
        <v>3951</v>
      </c>
      <c r="P456" s="67" t="s">
        <v>4040</v>
      </c>
      <c r="Q456" s="67" t="s">
        <v>177</v>
      </c>
      <c r="R456" s="67" t="s">
        <v>3994</v>
      </c>
      <c r="S456" s="67" t="s">
        <v>6937</v>
      </c>
      <c r="T456" s="67" t="s">
        <v>3995</v>
      </c>
      <c r="U456" s="67" t="s">
        <v>3996</v>
      </c>
      <c r="V456" s="67" t="s">
        <v>3968</v>
      </c>
      <c r="W456" s="67" t="s">
        <v>3948</v>
      </c>
      <c r="X456" s="67" t="s">
        <v>3934</v>
      </c>
      <c r="Y456" s="67" t="s">
        <v>3945</v>
      </c>
      <c r="Z456" s="67" t="s">
        <v>8221</v>
      </c>
      <c r="AA456" s="67" t="s">
        <v>8222</v>
      </c>
      <c r="AB456" s="67" t="s">
        <v>8223</v>
      </c>
      <c r="AC456" s="67" t="s">
        <v>3939</v>
      </c>
      <c r="AD456" s="67" t="s">
        <v>3940</v>
      </c>
      <c r="AE456" s="67" t="s">
        <v>3941</v>
      </c>
      <c r="AF456" s="67" t="s">
        <v>3940</v>
      </c>
      <c r="AG456" s="67" t="s">
        <v>8224</v>
      </c>
      <c r="AH456" s="67" t="s">
        <v>8225</v>
      </c>
      <c r="AI456" s="67" t="s">
        <v>8226</v>
      </c>
      <c r="AJ456" s="67" t="s">
        <v>3945</v>
      </c>
    </row>
    <row r="457" spans="1:36" x14ac:dyDescent="0.2">
      <c r="A457" s="66" t="s">
        <v>3919</v>
      </c>
      <c r="B457" s="67" t="s">
        <v>8227</v>
      </c>
      <c r="C457" s="66" t="str">
        <f t="shared" si="7"/>
        <v>P.S. HUATA</v>
      </c>
      <c r="D457" s="67" t="s">
        <v>3921</v>
      </c>
      <c r="E457" s="66" t="s">
        <v>1130</v>
      </c>
      <c r="F457" s="66" t="s">
        <v>8228</v>
      </c>
      <c r="G457" s="66" t="s">
        <v>3923</v>
      </c>
      <c r="H457" s="66" t="s">
        <v>3924</v>
      </c>
      <c r="I457" s="66" t="s">
        <v>1131</v>
      </c>
      <c r="J457" s="68" t="s">
        <v>223</v>
      </c>
      <c r="K457" s="68" t="s">
        <v>1085</v>
      </c>
      <c r="L457" s="68" t="s">
        <v>1130</v>
      </c>
      <c r="M457" s="66" t="s">
        <v>8229</v>
      </c>
      <c r="N457" s="67" t="s">
        <v>4117</v>
      </c>
      <c r="O457" s="67" t="s">
        <v>4040</v>
      </c>
      <c r="P457" s="67" t="s">
        <v>3928</v>
      </c>
      <c r="Q457" s="67" t="s">
        <v>223</v>
      </c>
      <c r="R457" s="67" t="s">
        <v>6709</v>
      </c>
      <c r="S457" s="67" t="s">
        <v>3400</v>
      </c>
      <c r="T457" s="67" t="s">
        <v>6710</v>
      </c>
      <c r="U457" s="67" t="s">
        <v>6711</v>
      </c>
      <c r="V457" s="67" t="s">
        <v>3968</v>
      </c>
      <c r="W457" s="67" t="s">
        <v>8230</v>
      </c>
      <c r="X457" s="67" t="s">
        <v>3934</v>
      </c>
      <c r="Y457" s="67" t="s">
        <v>8231</v>
      </c>
      <c r="Z457" s="67" t="s">
        <v>3985</v>
      </c>
      <c r="AA457" s="67" t="s">
        <v>8232</v>
      </c>
      <c r="AB457" s="67" t="s">
        <v>8233</v>
      </c>
      <c r="AC457" s="67" t="s">
        <v>3939</v>
      </c>
      <c r="AD457" s="67" t="s">
        <v>3940</v>
      </c>
      <c r="AE457" s="67" t="s">
        <v>3941</v>
      </c>
      <c r="AF457" s="67" t="s">
        <v>3940</v>
      </c>
      <c r="AG457" s="67" t="s">
        <v>8234</v>
      </c>
      <c r="AH457" s="67" t="s">
        <v>8235</v>
      </c>
      <c r="AI457" s="67" t="s">
        <v>8236</v>
      </c>
      <c r="AJ457" s="67" t="s">
        <v>3945</v>
      </c>
    </row>
    <row r="458" spans="1:36" x14ac:dyDescent="0.2">
      <c r="A458" s="66" t="s">
        <v>3919</v>
      </c>
      <c r="B458" s="67" t="s">
        <v>8237</v>
      </c>
      <c r="C458" s="66" t="str">
        <f t="shared" si="7"/>
        <v>P.S. HUANCARAYLLA</v>
      </c>
      <c r="D458" s="67" t="s">
        <v>3921</v>
      </c>
      <c r="E458" s="66" t="s">
        <v>829</v>
      </c>
      <c r="F458" s="66" t="s">
        <v>829</v>
      </c>
      <c r="G458" s="66" t="s">
        <v>3923</v>
      </c>
      <c r="H458" s="66" t="s">
        <v>3924</v>
      </c>
      <c r="I458" s="66" t="s">
        <v>830</v>
      </c>
      <c r="J458" s="68" t="s">
        <v>273</v>
      </c>
      <c r="K458" s="68" t="s">
        <v>520</v>
      </c>
      <c r="L458" s="68" t="s">
        <v>829</v>
      </c>
      <c r="M458" s="66" t="s">
        <v>8238</v>
      </c>
      <c r="N458" s="67" t="s">
        <v>4848</v>
      </c>
      <c r="O458" s="67" t="s">
        <v>4008</v>
      </c>
      <c r="P458" s="67" t="s">
        <v>4023</v>
      </c>
      <c r="Q458" s="67" t="s">
        <v>273</v>
      </c>
      <c r="R458" s="67" t="s">
        <v>4952</v>
      </c>
      <c r="S458" s="67" t="s">
        <v>520</v>
      </c>
      <c r="T458" s="67" t="s">
        <v>4953</v>
      </c>
      <c r="U458" s="67" t="s">
        <v>4954</v>
      </c>
      <c r="V458" s="67" t="s">
        <v>3968</v>
      </c>
      <c r="W458" s="67" t="s">
        <v>3969</v>
      </c>
      <c r="X458" s="67" t="s">
        <v>3934</v>
      </c>
      <c r="Y458" s="67" t="s">
        <v>8239</v>
      </c>
      <c r="Z458" s="67" t="s">
        <v>8240</v>
      </c>
      <c r="AA458" s="67" t="s">
        <v>8241</v>
      </c>
      <c r="AB458" s="67" t="s">
        <v>8242</v>
      </c>
      <c r="AC458" s="67" t="s">
        <v>3939</v>
      </c>
      <c r="AD458" s="67" t="s">
        <v>3940</v>
      </c>
      <c r="AE458" s="67" t="s">
        <v>3941</v>
      </c>
      <c r="AF458" s="67" t="s">
        <v>3940</v>
      </c>
      <c r="AG458" s="67" t="s">
        <v>8243</v>
      </c>
      <c r="AH458" s="67" t="s">
        <v>8244</v>
      </c>
      <c r="AI458" s="67" t="s">
        <v>8245</v>
      </c>
      <c r="AJ458" s="67" t="s">
        <v>3945</v>
      </c>
    </row>
    <row r="459" spans="1:36" x14ac:dyDescent="0.2">
      <c r="A459" s="66" t="s">
        <v>3919</v>
      </c>
      <c r="B459" s="67" t="s">
        <v>8246</v>
      </c>
      <c r="C459" s="66" t="str">
        <f t="shared" si="7"/>
        <v>C.S. LA COLINA</v>
      </c>
      <c r="D459" s="67" t="s">
        <v>4128</v>
      </c>
      <c r="E459" s="66" t="s">
        <v>8247</v>
      </c>
      <c r="F459" s="66" t="s">
        <v>8248</v>
      </c>
      <c r="G459" s="66" t="s">
        <v>4129</v>
      </c>
      <c r="H459" s="66" t="s">
        <v>3924</v>
      </c>
      <c r="I459" s="66" t="s">
        <v>700</v>
      </c>
      <c r="J459" s="68" t="s">
        <v>220</v>
      </c>
      <c r="K459" s="68" t="s">
        <v>698</v>
      </c>
      <c r="L459" s="68" t="s">
        <v>699</v>
      </c>
      <c r="M459" s="66" t="s">
        <v>8249</v>
      </c>
      <c r="N459" s="67" t="s">
        <v>4102</v>
      </c>
      <c r="O459" s="67" t="s">
        <v>3928</v>
      </c>
      <c r="P459" s="67" t="s">
        <v>4312</v>
      </c>
      <c r="Q459" s="67" t="s">
        <v>220</v>
      </c>
      <c r="R459" s="67" t="s">
        <v>4104</v>
      </c>
      <c r="S459" s="67" t="s">
        <v>8250</v>
      </c>
      <c r="T459" s="67" t="s">
        <v>4105</v>
      </c>
      <c r="U459" s="67" t="s">
        <v>4106</v>
      </c>
      <c r="V459" s="67" t="s">
        <v>4135</v>
      </c>
      <c r="W459" s="67" t="s">
        <v>8251</v>
      </c>
      <c r="X459" s="67" t="s">
        <v>3934</v>
      </c>
      <c r="Y459" s="67" t="s">
        <v>8252</v>
      </c>
      <c r="Z459" s="67" t="s">
        <v>8253</v>
      </c>
      <c r="AA459" s="67" t="s">
        <v>8254</v>
      </c>
      <c r="AB459" s="67" t="s">
        <v>8255</v>
      </c>
      <c r="AC459" s="67" t="s">
        <v>3939</v>
      </c>
      <c r="AD459" s="67" t="s">
        <v>3940</v>
      </c>
      <c r="AE459" s="67" t="s">
        <v>3941</v>
      </c>
      <c r="AF459" s="67" t="s">
        <v>3940</v>
      </c>
      <c r="AG459" s="67" t="s">
        <v>8256</v>
      </c>
      <c r="AH459" s="67" t="s">
        <v>8257</v>
      </c>
      <c r="AI459" s="67" t="s">
        <v>8258</v>
      </c>
      <c r="AJ459" s="67" t="s">
        <v>3945</v>
      </c>
    </row>
    <row r="460" spans="1:36" x14ac:dyDescent="0.2">
      <c r="A460" s="66" t="s">
        <v>3919</v>
      </c>
      <c r="B460" s="67" t="s">
        <v>8259</v>
      </c>
      <c r="C460" s="66" t="str">
        <f t="shared" si="7"/>
        <v>C.S. OCALLI</v>
      </c>
      <c r="D460" s="67" t="s">
        <v>4128</v>
      </c>
      <c r="E460" s="66" t="s">
        <v>1132</v>
      </c>
      <c r="F460" s="66" t="s">
        <v>1132</v>
      </c>
      <c r="G460" s="66" t="s">
        <v>4763</v>
      </c>
      <c r="H460" s="66" t="s">
        <v>4038</v>
      </c>
      <c r="I460" s="66" t="s">
        <v>1133</v>
      </c>
      <c r="J460" s="68" t="s">
        <v>159</v>
      </c>
      <c r="K460" s="68" t="s">
        <v>230</v>
      </c>
      <c r="L460" s="68" t="s">
        <v>1132</v>
      </c>
      <c r="M460" s="66" t="s">
        <v>8260</v>
      </c>
      <c r="N460" s="67" t="s">
        <v>4131</v>
      </c>
      <c r="O460" s="67" t="s">
        <v>3951</v>
      </c>
      <c r="P460" s="67" t="s">
        <v>4008</v>
      </c>
      <c r="Q460" s="67" t="s">
        <v>159</v>
      </c>
      <c r="R460" s="67" t="s">
        <v>326</v>
      </c>
      <c r="S460" s="67" t="s">
        <v>1132</v>
      </c>
      <c r="T460" s="67" t="s">
        <v>4133</v>
      </c>
      <c r="U460" s="67" t="s">
        <v>4134</v>
      </c>
      <c r="V460" s="67" t="s">
        <v>4765</v>
      </c>
      <c r="W460" s="67" t="s">
        <v>8261</v>
      </c>
      <c r="X460" s="67" t="s">
        <v>3934</v>
      </c>
      <c r="Y460" s="67" t="s">
        <v>3945</v>
      </c>
      <c r="Z460" s="67" t="s">
        <v>4136</v>
      </c>
      <c r="AA460" s="67" t="s">
        <v>8262</v>
      </c>
      <c r="AB460" s="67" t="s">
        <v>8263</v>
      </c>
      <c r="AC460" s="67" t="s">
        <v>3939</v>
      </c>
      <c r="AD460" s="67" t="s">
        <v>3940</v>
      </c>
      <c r="AE460" s="67" t="s">
        <v>3941</v>
      </c>
      <c r="AF460" s="67" t="s">
        <v>3940</v>
      </c>
      <c r="AG460" s="67" t="s">
        <v>8264</v>
      </c>
      <c r="AH460" s="67" t="s">
        <v>8265</v>
      </c>
      <c r="AI460" s="67" t="s">
        <v>8266</v>
      </c>
      <c r="AJ460" s="67" t="s">
        <v>4417</v>
      </c>
    </row>
    <row r="461" spans="1:36" x14ac:dyDescent="0.2">
      <c r="A461" s="66" t="s">
        <v>3919</v>
      </c>
      <c r="B461" s="67" t="s">
        <v>8267</v>
      </c>
      <c r="C461" s="66" t="str">
        <f t="shared" si="7"/>
        <v>P.S. LAJOS</v>
      </c>
      <c r="D461" s="67" t="s">
        <v>3921</v>
      </c>
      <c r="E461" s="66" t="s">
        <v>8268</v>
      </c>
      <c r="F461" s="66" t="s">
        <v>8269</v>
      </c>
      <c r="G461" s="66" t="s">
        <v>3923</v>
      </c>
      <c r="H461" s="66" t="s">
        <v>3924</v>
      </c>
      <c r="I461" s="66" t="s">
        <v>1135</v>
      </c>
      <c r="J461" s="68" t="s">
        <v>196</v>
      </c>
      <c r="K461" s="68" t="s">
        <v>319</v>
      </c>
      <c r="L461" s="68" t="s">
        <v>1134</v>
      </c>
      <c r="M461" s="66" t="s">
        <v>8270</v>
      </c>
      <c r="N461" s="67" t="s">
        <v>4145</v>
      </c>
      <c r="O461" s="67" t="s">
        <v>3928</v>
      </c>
      <c r="P461" s="67" t="s">
        <v>4040</v>
      </c>
      <c r="Q461" s="67" t="s">
        <v>196</v>
      </c>
      <c r="R461" s="67" t="s">
        <v>4337</v>
      </c>
      <c r="S461" s="67" t="s">
        <v>319</v>
      </c>
      <c r="T461" s="67" t="s">
        <v>4338</v>
      </c>
      <c r="U461" s="67" t="s">
        <v>4339</v>
      </c>
      <c r="V461" s="67" t="s">
        <v>3932</v>
      </c>
      <c r="W461" s="67" t="s">
        <v>4340</v>
      </c>
      <c r="X461" s="67" t="s">
        <v>3934</v>
      </c>
      <c r="Y461" s="67" t="s">
        <v>3945</v>
      </c>
      <c r="Z461" s="67" t="s">
        <v>4245</v>
      </c>
      <c r="AA461" s="67" t="s">
        <v>3954</v>
      </c>
      <c r="AB461" s="67" t="s">
        <v>8271</v>
      </c>
      <c r="AC461" s="67" t="s">
        <v>3939</v>
      </c>
      <c r="AD461" s="67" t="s">
        <v>3940</v>
      </c>
      <c r="AE461" s="67" t="s">
        <v>3941</v>
      </c>
      <c r="AF461" s="67" t="s">
        <v>3940</v>
      </c>
      <c r="AG461" s="67" t="s">
        <v>8272</v>
      </c>
      <c r="AH461" s="67" t="s">
        <v>8273</v>
      </c>
      <c r="AI461" s="67" t="s">
        <v>8274</v>
      </c>
      <c r="AJ461" s="67" t="s">
        <v>3945</v>
      </c>
    </row>
    <row r="462" spans="1:36" x14ac:dyDescent="0.2">
      <c r="A462" s="66" t="s">
        <v>3919</v>
      </c>
      <c r="B462" s="67" t="s">
        <v>8275</v>
      </c>
      <c r="C462" s="66" t="str">
        <f t="shared" si="7"/>
        <v>P.S. PALMA CENTRAL</v>
      </c>
      <c r="D462" s="67" t="s">
        <v>3921</v>
      </c>
      <c r="E462" s="66" t="s">
        <v>8276</v>
      </c>
      <c r="F462" s="66" t="s">
        <v>8276</v>
      </c>
      <c r="G462" s="66" t="s">
        <v>3923</v>
      </c>
      <c r="H462" s="66" t="s">
        <v>3924</v>
      </c>
      <c r="I462" s="66" t="s">
        <v>1136</v>
      </c>
      <c r="J462" s="68" t="s">
        <v>147</v>
      </c>
      <c r="K462" s="68" t="s">
        <v>148</v>
      </c>
      <c r="L462" s="68" t="s">
        <v>437</v>
      </c>
      <c r="M462" s="66" t="s">
        <v>8277</v>
      </c>
      <c r="N462" s="67" t="s">
        <v>3926</v>
      </c>
      <c r="O462" s="67" t="s">
        <v>4311</v>
      </c>
      <c r="P462" s="67" t="s">
        <v>4023</v>
      </c>
      <c r="Q462" s="67" t="s">
        <v>147</v>
      </c>
      <c r="R462" s="67" t="s">
        <v>1987</v>
      </c>
      <c r="S462" s="67" t="s">
        <v>437</v>
      </c>
      <c r="T462" s="67" t="s">
        <v>3930</v>
      </c>
      <c r="U462" s="67" t="s">
        <v>3931</v>
      </c>
      <c r="V462" s="67" t="s">
        <v>3932</v>
      </c>
      <c r="W462" s="67" t="s">
        <v>3933</v>
      </c>
      <c r="X462" s="67" t="s">
        <v>3934</v>
      </c>
      <c r="Y462" s="67" t="s">
        <v>8278</v>
      </c>
      <c r="Z462" s="67" t="s">
        <v>3936</v>
      </c>
      <c r="AA462" s="67" t="s">
        <v>8279</v>
      </c>
      <c r="AB462" s="67" t="s">
        <v>8280</v>
      </c>
      <c r="AC462" s="67" t="s">
        <v>3939</v>
      </c>
      <c r="AD462" s="67" t="s">
        <v>3940</v>
      </c>
      <c r="AE462" s="67" t="s">
        <v>3941</v>
      </c>
      <c r="AF462" s="67" t="s">
        <v>3940</v>
      </c>
      <c r="AG462" s="67" t="s">
        <v>8281</v>
      </c>
      <c r="AH462" s="67" t="s">
        <v>8282</v>
      </c>
      <c r="AI462" s="67" t="s">
        <v>8283</v>
      </c>
      <c r="AJ462" s="67" t="s">
        <v>3945</v>
      </c>
    </row>
    <row r="463" spans="1:36" x14ac:dyDescent="0.2">
      <c r="A463" s="66" t="s">
        <v>3919</v>
      </c>
      <c r="B463" s="67" t="s">
        <v>8284</v>
      </c>
      <c r="C463" s="66" t="str">
        <f t="shared" si="7"/>
        <v>P.S. APAYCANCHILLA</v>
      </c>
      <c r="D463" s="67" t="s">
        <v>3921</v>
      </c>
      <c r="E463" s="66" t="s">
        <v>8285</v>
      </c>
      <c r="F463" s="66" t="s">
        <v>8285</v>
      </c>
      <c r="G463" s="66" t="s">
        <v>3923</v>
      </c>
      <c r="H463" s="66" t="s">
        <v>3924</v>
      </c>
      <c r="I463" s="66" t="s">
        <v>210</v>
      </c>
      <c r="J463" s="68" t="s">
        <v>156</v>
      </c>
      <c r="K463" s="68" t="s">
        <v>157</v>
      </c>
      <c r="L463" s="68" t="s">
        <v>209</v>
      </c>
      <c r="M463" s="66" t="s">
        <v>8286</v>
      </c>
      <c r="N463" s="67" t="s">
        <v>3963</v>
      </c>
      <c r="O463" s="67" t="s">
        <v>3928</v>
      </c>
      <c r="P463" s="67" t="s">
        <v>3951</v>
      </c>
      <c r="Q463" s="67" t="s">
        <v>156</v>
      </c>
      <c r="R463" s="67" t="s">
        <v>157</v>
      </c>
      <c r="S463" s="67" t="s">
        <v>157</v>
      </c>
      <c r="T463" s="67" t="s">
        <v>4089</v>
      </c>
      <c r="U463" s="67" t="s">
        <v>4090</v>
      </c>
      <c r="V463" s="67" t="s">
        <v>3932</v>
      </c>
      <c r="W463" s="67" t="s">
        <v>3969</v>
      </c>
      <c r="X463" s="67" t="s">
        <v>3934</v>
      </c>
      <c r="Y463" s="67" t="s">
        <v>4092</v>
      </c>
      <c r="Z463" s="67" t="s">
        <v>4093</v>
      </c>
      <c r="AA463" s="67" t="s">
        <v>4094</v>
      </c>
      <c r="AB463" s="67" t="s">
        <v>8287</v>
      </c>
      <c r="AC463" s="67" t="s">
        <v>3939</v>
      </c>
      <c r="AD463" s="67" t="s">
        <v>3940</v>
      </c>
      <c r="AE463" s="67" t="s">
        <v>3941</v>
      </c>
      <c r="AF463" s="67" t="s">
        <v>3940</v>
      </c>
      <c r="AG463" s="67" t="s">
        <v>8288</v>
      </c>
      <c r="AH463" s="67" t="s">
        <v>8289</v>
      </c>
      <c r="AI463" s="67" t="s">
        <v>8290</v>
      </c>
      <c r="AJ463" s="67" t="s">
        <v>3945</v>
      </c>
    </row>
    <row r="464" spans="1:36" x14ac:dyDescent="0.2">
      <c r="A464" s="66" t="s">
        <v>3919</v>
      </c>
      <c r="B464" s="67" t="s">
        <v>8291</v>
      </c>
      <c r="C464" s="66" t="str">
        <f t="shared" si="7"/>
        <v>P.S. SAN RAMON</v>
      </c>
      <c r="D464" s="67" t="s">
        <v>3921</v>
      </c>
      <c r="E464" s="66" t="s">
        <v>372</v>
      </c>
      <c r="F464" s="66" t="s">
        <v>372</v>
      </c>
      <c r="G464" s="66" t="s">
        <v>3923</v>
      </c>
      <c r="H464" s="66" t="s">
        <v>3924</v>
      </c>
      <c r="I464" s="66" t="s">
        <v>162</v>
      </c>
      <c r="J464" s="68" t="s">
        <v>159</v>
      </c>
      <c r="K464" s="68" t="s">
        <v>160</v>
      </c>
      <c r="L464" s="68" t="s">
        <v>161</v>
      </c>
      <c r="M464" s="66" t="s">
        <v>8292</v>
      </c>
      <c r="N464" s="67" t="s">
        <v>4131</v>
      </c>
      <c r="O464" s="67" t="s">
        <v>4040</v>
      </c>
      <c r="P464" s="67" t="s">
        <v>4008</v>
      </c>
      <c r="Q464" s="67" t="s">
        <v>159</v>
      </c>
      <c r="R464" s="67" t="s">
        <v>160</v>
      </c>
      <c r="S464" s="67" t="s">
        <v>8293</v>
      </c>
      <c r="T464" s="67" t="s">
        <v>5607</v>
      </c>
      <c r="U464" s="67" t="s">
        <v>5608</v>
      </c>
      <c r="V464" s="67" t="s">
        <v>3932</v>
      </c>
      <c r="W464" s="67" t="s">
        <v>8294</v>
      </c>
      <c r="X464" s="67" t="s">
        <v>3934</v>
      </c>
      <c r="Y464" s="67" t="s">
        <v>3945</v>
      </c>
      <c r="Z464" s="67" t="s">
        <v>3936</v>
      </c>
      <c r="AA464" s="67" t="s">
        <v>8295</v>
      </c>
      <c r="AB464" s="67" t="s">
        <v>8296</v>
      </c>
      <c r="AC464" s="67" t="s">
        <v>3939</v>
      </c>
      <c r="AD464" s="67" t="s">
        <v>3940</v>
      </c>
      <c r="AE464" s="67" t="s">
        <v>3941</v>
      </c>
      <c r="AF464" s="67" t="s">
        <v>3940</v>
      </c>
      <c r="AG464" s="67" t="s">
        <v>8297</v>
      </c>
      <c r="AH464" s="67" t="s">
        <v>8298</v>
      </c>
      <c r="AI464" s="67" t="s">
        <v>8299</v>
      </c>
      <c r="AJ464" s="67" t="s">
        <v>3945</v>
      </c>
    </row>
    <row r="465" spans="1:36" x14ac:dyDescent="0.2">
      <c r="A465" s="66" t="s">
        <v>3919</v>
      </c>
      <c r="B465" s="67" t="s">
        <v>8300</v>
      </c>
      <c r="C465" s="66" t="str">
        <f t="shared" si="7"/>
        <v>C.S. SANTA CRUZ</v>
      </c>
      <c r="D465" s="67" t="s">
        <v>4128</v>
      </c>
      <c r="E465" s="66" t="s">
        <v>149</v>
      </c>
      <c r="F465" s="66" t="s">
        <v>8301</v>
      </c>
      <c r="G465" s="66" t="s">
        <v>4129</v>
      </c>
      <c r="H465" s="66" t="s">
        <v>3924</v>
      </c>
      <c r="I465" s="66" t="s">
        <v>1137</v>
      </c>
      <c r="J465" s="68" t="s">
        <v>151</v>
      </c>
      <c r="K465" s="68" t="s">
        <v>336</v>
      </c>
      <c r="L465" s="68" t="s">
        <v>149</v>
      </c>
      <c r="M465" s="66" t="s">
        <v>8302</v>
      </c>
      <c r="N465" s="67" t="s">
        <v>3949</v>
      </c>
      <c r="O465" s="67" t="s">
        <v>4064</v>
      </c>
      <c r="P465" s="67" t="s">
        <v>4023</v>
      </c>
      <c r="Q465" s="67" t="s">
        <v>151</v>
      </c>
      <c r="R465" s="67" t="s">
        <v>336</v>
      </c>
      <c r="S465" s="67" t="s">
        <v>149</v>
      </c>
      <c r="T465" s="67" t="s">
        <v>4382</v>
      </c>
      <c r="U465" s="67" t="s">
        <v>4383</v>
      </c>
      <c r="V465" s="67" t="s">
        <v>4135</v>
      </c>
      <c r="W465" s="67" t="s">
        <v>4384</v>
      </c>
      <c r="X465" s="67" t="s">
        <v>3934</v>
      </c>
      <c r="Y465" s="67" t="s">
        <v>3945</v>
      </c>
      <c r="Z465" s="67" t="s">
        <v>4385</v>
      </c>
      <c r="AA465" s="67" t="s">
        <v>4386</v>
      </c>
      <c r="AB465" s="67" t="s">
        <v>8303</v>
      </c>
      <c r="AC465" s="67" t="s">
        <v>3939</v>
      </c>
      <c r="AD465" s="67" t="s">
        <v>3940</v>
      </c>
      <c r="AE465" s="67" t="s">
        <v>3941</v>
      </c>
      <c r="AF465" s="67" t="s">
        <v>3940</v>
      </c>
      <c r="AG465" s="67" t="s">
        <v>8304</v>
      </c>
      <c r="AH465" s="67" t="s">
        <v>8305</v>
      </c>
      <c r="AI465" s="67" t="s">
        <v>4778</v>
      </c>
      <c r="AJ465" s="67" t="s">
        <v>3945</v>
      </c>
    </row>
    <row r="466" spans="1:36" x14ac:dyDescent="0.2">
      <c r="A466" s="66" t="s">
        <v>3919</v>
      </c>
      <c r="B466" s="67" t="s">
        <v>8306</v>
      </c>
      <c r="C466" s="66" t="str">
        <f t="shared" si="7"/>
        <v>P.S. HUASCATAY</v>
      </c>
      <c r="D466" s="67" t="s">
        <v>3921</v>
      </c>
      <c r="E466" s="66" t="s">
        <v>8307</v>
      </c>
      <c r="F466" s="66" t="s">
        <v>8307</v>
      </c>
      <c r="G466" s="66" t="s">
        <v>3923</v>
      </c>
      <c r="H466" s="66" t="s">
        <v>3924</v>
      </c>
      <c r="I466" s="66" t="s">
        <v>272</v>
      </c>
      <c r="J466" s="68" t="s">
        <v>269</v>
      </c>
      <c r="K466" s="68" t="s">
        <v>270</v>
      </c>
      <c r="L466" s="68" t="s">
        <v>271</v>
      </c>
      <c r="M466" s="66" t="s">
        <v>8308</v>
      </c>
      <c r="N466" s="67" t="s">
        <v>4223</v>
      </c>
      <c r="O466" s="67" t="s">
        <v>3951</v>
      </c>
      <c r="P466" s="67" t="s">
        <v>3928</v>
      </c>
      <c r="Q466" s="67" t="s">
        <v>269</v>
      </c>
      <c r="R466" s="67" t="s">
        <v>552</v>
      </c>
      <c r="S466" s="67" t="s">
        <v>631</v>
      </c>
      <c r="T466" s="67" t="s">
        <v>4224</v>
      </c>
      <c r="U466" s="67" t="s">
        <v>4225</v>
      </c>
      <c r="V466" s="67" t="s">
        <v>3932</v>
      </c>
      <c r="W466" s="67" t="s">
        <v>8309</v>
      </c>
      <c r="X466" s="67" t="s">
        <v>3934</v>
      </c>
      <c r="Y466" s="67" t="s">
        <v>5549</v>
      </c>
      <c r="Z466" s="67" t="s">
        <v>4201</v>
      </c>
      <c r="AA466" s="67" t="s">
        <v>7363</v>
      </c>
      <c r="AB466" s="67" t="s">
        <v>8310</v>
      </c>
      <c r="AC466" s="67" t="s">
        <v>3939</v>
      </c>
      <c r="AD466" s="67" t="s">
        <v>3940</v>
      </c>
      <c r="AE466" s="67" t="s">
        <v>3941</v>
      </c>
      <c r="AF466" s="67" t="s">
        <v>3940</v>
      </c>
      <c r="AG466" s="67" t="s">
        <v>8311</v>
      </c>
      <c r="AH466" s="67" t="s">
        <v>8312</v>
      </c>
      <c r="AI466" s="67" t="s">
        <v>8313</v>
      </c>
      <c r="AJ466" s="67" t="s">
        <v>3945</v>
      </c>
    </row>
    <row r="467" spans="1:36" x14ac:dyDescent="0.2">
      <c r="A467" s="66" t="s">
        <v>3919</v>
      </c>
      <c r="B467" s="67" t="s">
        <v>8314</v>
      </c>
      <c r="C467" s="66" t="str">
        <f t="shared" si="7"/>
        <v>P.S. CHAUCAYAN</v>
      </c>
      <c r="D467" s="67" t="s">
        <v>3921</v>
      </c>
      <c r="E467" s="66" t="s">
        <v>8315</v>
      </c>
      <c r="F467" s="66" t="s">
        <v>8315</v>
      </c>
      <c r="G467" s="66" t="s">
        <v>3923</v>
      </c>
      <c r="H467" s="66" t="s">
        <v>3924</v>
      </c>
      <c r="I467" s="66" t="s">
        <v>1140</v>
      </c>
      <c r="J467" s="68" t="s">
        <v>223</v>
      </c>
      <c r="K467" s="68" t="s">
        <v>1138</v>
      </c>
      <c r="L467" s="68" t="s">
        <v>1139</v>
      </c>
      <c r="M467" s="66" t="s">
        <v>8316</v>
      </c>
      <c r="N467" s="67" t="s">
        <v>4117</v>
      </c>
      <c r="O467" s="67" t="s">
        <v>3951</v>
      </c>
      <c r="P467" s="67" t="s">
        <v>3950</v>
      </c>
      <c r="Q467" s="67" t="s">
        <v>223</v>
      </c>
      <c r="R467" s="67" t="s">
        <v>4118</v>
      </c>
      <c r="S467" s="67" t="s">
        <v>8317</v>
      </c>
      <c r="T467" s="67" t="s">
        <v>4119</v>
      </c>
      <c r="U467" s="67" t="s">
        <v>4120</v>
      </c>
      <c r="V467" s="67" t="s">
        <v>3932</v>
      </c>
      <c r="W467" s="67" t="s">
        <v>8318</v>
      </c>
      <c r="X467" s="67" t="s">
        <v>3934</v>
      </c>
      <c r="Y467" s="67" t="s">
        <v>8319</v>
      </c>
      <c r="Z467" s="67" t="s">
        <v>8320</v>
      </c>
      <c r="AA467" s="67" t="s">
        <v>5626</v>
      </c>
      <c r="AB467" s="67" t="s">
        <v>8321</v>
      </c>
      <c r="AC467" s="67" t="s">
        <v>3939</v>
      </c>
      <c r="AD467" s="67" t="s">
        <v>3940</v>
      </c>
      <c r="AE467" s="67" t="s">
        <v>3941</v>
      </c>
      <c r="AF467" s="67" t="s">
        <v>3940</v>
      </c>
      <c r="AG467" s="67" t="s">
        <v>8322</v>
      </c>
      <c r="AH467" s="67" t="s">
        <v>8323</v>
      </c>
      <c r="AI467" s="67" t="s">
        <v>8324</v>
      </c>
      <c r="AJ467" s="67" t="s">
        <v>3945</v>
      </c>
    </row>
    <row r="468" spans="1:36" x14ac:dyDescent="0.2">
      <c r="A468" s="66" t="s">
        <v>3919</v>
      </c>
      <c r="B468" s="67" t="s">
        <v>8325</v>
      </c>
      <c r="C468" s="66" t="str">
        <f t="shared" si="7"/>
        <v>C.S. PACOBAMBA</v>
      </c>
      <c r="D468" s="67" t="s">
        <v>4128</v>
      </c>
      <c r="E468" s="66" t="s">
        <v>271</v>
      </c>
      <c r="F468" s="66" t="s">
        <v>271</v>
      </c>
      <c r="G468" s="66" t="s">
        <v>4129</v>
      </c>
      <c r="H468" s="66" t="s">
        <v>3924</v>
      </c>
      <c r="I468" s="66" t="s">
        <v>272</v>
      </c>
      <c r="J468" s="68" t="s">
        <v>269</v>
      </c>
      <c r="K468" s="68" t="s">
        <v>270</v>
      </c>
      <c r="L468" s="68" t="s">
        <v>271</v>
      </c>
      <c r="M468" s="66" t="s">
        <v>8326</v>
      </c>
      <c r="N468" s="67" t="s">
        <v>4223</v>
      </c>
      <c r="O468" s="67" t="s">
        <v>3951</v>
      </c>
      <c r="P468" s="67" t="s">
        <v>3928</v>
      </c>
      <c r="Q468" s="67" t="s">
        <v>269</v>
      </c>
      <c r="R468" s="67" t="s">
        <v>552</v>
      </c>
      <c r="S468" s="67" t="s">
        <v>631</v>
      </c>
      <c r="T468" s="67" t="s">
        <v>4224</v>
      </c>
      <c r="U468" s="67" t="s">
        <v>4225</v>
      </c>
      <c r="V468" s="67" t="s">
        <v>4135</v>
      </c>
      <c r="W468" s="67" t="s">
        <v>8327</v>
      </c>
      <c r="X468" s="67" t="s">
        <v>3934</v>
      </c>
      <c r="Y468" s="67" t="s">
        <v>3945</v>
      </c>
      <c r="Z468" s="67" t="s">
        <v>5550</v>
      </c>
      <c r="AA468" s="67" t="s">
        <v>7363</v>
      </c>
      <c r="AB468" s="67" t="s">
        <v>8328</v>
      </c>
      <c r="AC468" s="67" t="s">
        <v>3939</v>
      </c>
      <c r="AD468" s="67" t="s">
        <v>3940</v>
      </c>
      <c r="AE468" s="67" t="s">
        <v>3941</v>
      </c>
      <c r="AF468" s="67" t="s">
        <v>3940</v>
      </c>
      <c r="AG468" s="67" t="s">
        <v>8329</v>
      </c>
      <c r="AH468" s="67" t="s">
        <v>8330</v>
      </c>
      <c r="AI468" s="67" t="s">
        <v>8331</v>
      </c>
      <c r="AJ468" s="67" t="s">
        <v>3945</v>
      </c>
    </row>
    <row r="469" spans="1:36" x14ac:dyDescent="0.2">
      <c r="A469" s="66" t="s">
        <v>3919</v>
      </c>
      <c r="B469" s="67" t="s">
        <v>8332</v>
      </c>
      <c r="C469" s="66" t="str">
        <f t="shared" si="7"/>
        <v>P.S. INDEPENDENCIA DEL SHANUSI</v>
      </c>
      <c r="D469" s="67" t="s">
        <v>3921</v>
      </c>
      <c r="E469" s="66" t="s">
        <v>8333</v>
      </c>
      <c r="F469" s="66" t="s">
        <v>8333</v>
      </c>
      <c r="G469" s="66" t="s">
        <v>3923</v>
      </c>
      <c r="H469" s="66" t="s">
        <v>3924</v>
      </c>
      <c r="I469" s="66" t="s">
        <v>338</v>
      </c>
      <c r="J469" s="68" t="s">
        <v>151</v>
      </c>
      <c r="K469" s="68" t="s">
        <v>336</v>
      </c>
      <c r="L469" s="68" t="s">
        <v>337</v>
      </c>
      <c r="M469" s="66" t="s">
        <v>8334</v>
      </c>
      <c r="N469" s="67" t="s">
        <v>3949</v>
      </c>
      <c r="O469" s="67" t="s">
        <v>4064</v>
      </c>
      <c r="P469" s="67" t="s">
        <v>3951</v>
      </c>
      <c r="Q469" s="67" t="s">
        <v>151</v>
      </c>
      <c r="R469" s="67" t="s">
        <v>336</v>
      </c>
      <c r="S469" s="67" t="s">
        <v>337</v>
      </c>
      <c r="T469" s="67" t="s">
        <v>4382</v>
      </c>
      <c r="U469" s="67" t="s">
        <v>4383</v>
      </c>
      <c r="V469" s="67" t="s">
        <v>3932</v>
      </c>
      <c r="W469" s="67" t="s">
        <v>8335</v>
      </c>
      <c r="X469" s="67" t="s">
        <v>3934</v>
      </c>
      <c r="Y469" s="67" t="s">
        <v>3945</v>
      </c>
      <c r="Z469" s="67" t="s">
        <v>5522</v>
      </c>
      <c r="AA469" s="67" t="s">
        <v>8336</v>
      </c>
      <c r="AB469" s="67" t="s">
        <v>8337</v>
      </c>
      <c r="AC469" s="67" t="s">
        <v>3939</v>
      </c>
      <c r="AD469" s="67" t="s">
        <v>3940</v>
      </c>
      <c r="AE469" s="67" t="s">
        <v>3941</v>
      </c>
      <c r="AF469" s="67" t="s">
        <v>3940</v>
      </c>
      <c r="AG469" s="67" t="s">
        <v>3945</v>
      </c>
      <c r="AH469" s="67" t="s">
        <v>3945</v>
      </c>
      <c r="AI469" s="67" t="s">
        <v>3945</v>
      </c>
      <c r="AJ469" s="67" t="s">
        <v>3945</v>
      </c>
    </row>
    <row r="470" spans="1:36" x14ac:dyDescent="0.2">
      <c r="A470" s="66" t="s">
        <v>3919</v>
      </c>
      <c r="B470" s="67" t="s">
        <v>8338</v>
      </c>
      <c r="C470" s="66" t="str">
        <f t="shared" si="7"/>
        <v>P.S. ALCAMENCA</v>
      </c>
      <c r="D470" s="67" t="s">
        <v>3921</v>
      </c>
      <c r="E470" s="66" t="s">
        <v>899</v>
      </c>
      <c r="F470" s="66" t="s">
        <v>899</v>
      </c>
      <c r="G470" s="66" t="s">
        <v>3923</v>
      </c>
      <c r="H470" s="66" t="s">
        <v>3924</v>
      </c>
      <c r="I470" s="66" t="s">
        <v>900</v>
      </c>
      <c r="J470" s="68" t="s">
        <v>273</v>
      </c>
      <c r="K470" s="68" t="s">
        <v>520</v>
      </c>
      <c r="L470" s="68" t="s">
        <v>899</v>
      </c>
      <c r="M470" s="66" t="s">
        <v>8339</v>
      </c>
      <c r="N470" s="67" t="s">
        <v>4848</v>
      </c>
      <c r="O470" s="67" t="s">
        <v>4008</v>
      </c>
      <c r="P470" s="67" t="s">
        <v>4146</v>
      </c>
      <c r="Q470" s="67" t="s">
        <v>273</v>
      </c>
      <c r="R470" s="67" t="s">
        <v>4952</v>
      </c>
      <c r="S470" s="67" t="s">
        <v>5963</v>
      </c>
      <c r="T470" s="67" t="s">
        <v>4953</v>
      </c>
      <c r="U470" s="67" t="s">
        <v>4954</v>
      </c>
      <c r="V470" s="67" t="s">
        <v>3932</v>
      </c>
      <c r="W470" s="67" t="s">
        <v>3969</v>
      </c>
      <c r="X470" s="67" t="s">
        <v>3934</v>
      </c>
      <c r="Y470" s="67" t="s">
        <v>4955</v>
      </c>
      <c r="Z470" s="67" t="s">
        <v>4935</v>
      </c>
      <c r="AA470" s="67" t="s">
        <v>6821</v>
      </c>
      <c r="AB470" s="67" t="s">
        <v>8340</v>
      </c>
      <c r="AC470" s="67" t="s">
        <v>3939</v>
      </c>
      <c r="AD470" s="67" t="s">
        <v>3940</v>
      </c>
      <c r="AE470" s="67" t="s">
        <v>3941</v>
      </c>
      <c r="AF470" s="67" t="s">
        <v>3940</v>
      </c>
      <c r="AG470" s="67" t="s">
        <v>8341</v>
      </c>
      <c r="AH470" s="67" t="s">
        <v>8342</v>
      </c>
      <c r="AI470" s="67" t="s">
        <v>8343</v>
      </c>
      <c r="AJ470" s="67" t="s">
        <v>3945</v>
      </c>
    </row>
    <row r="471" spans="1:36" x14ac:dyDescent="0.2">
      <c r="A471" s="66" t="s">
        <v>6321</v>
      </c>
      <c r="B471" s="67" t="s">
        <v>8344</v>
      </c>
      <c r="C471" s="66" t="str">
        <f t="shared" si="7"/>
        <v>POLICLINICO MUNICIPAL HUANCANE</v>
      </c>
      <c r="D471" s="67"/>
      <c r="E471" s="66" t="s">
        <v>8345</v>
      </c>
      <c r="F471" s="66" t="s">
        <v>8345</v>
      </c>
      <c r="G471" s="66" t="s">
        <v>5506</v>
      </c>
      <c r="H471" s="66" t="s">
        <v>3924</v>
      </c>
      <c r="I471" s="66" t="s">
        <v>590</v>
      </c>
      <c r="J471" s="68" t="s">
        <v>186</v>
      </c>
      <c r="K471" s="68" t="s">
        <v>496</v>
      </c>
      <c r="L471" s="68" t="s">
        <v>496</v>
      </c>
      <c r="M471" s="66" t="s">
        <v>8346</v>
      </c>
      <c r="N471" s="67" t="s">
        <v>4022</v>
      </c>
      <c r="O471" s="67" t="s">
        <v>3964</v>
      </c>
      <c r="P471" s="67" t="s">
        <v>3964</v>
      </c>
      <c r="Q471" s="67" t="s">
        <v>186</v>
      </c>
      <c r="R471" s="67" t="s">
        <v>3965</v>
      </c>
      <c r="S471" s="67" t="s">
        <v>3966</v>
      </c>
      <c r="T471" s="67" t="s">
        <v>3967</v>
      </c>
      <c r="U471" s="67" t="s">
        <v>3940</v>
      </c>
      <c r="V471" s="67" t="s">
        <v>4364</v>
      </c>
      <c r="W471" s="67" t="s">
        <v>8347</v>
      </c>
      <c r="X471" s="67" t="s">
        <v>3934</v>
      </c>
      <c r="Y471" s="67" t="s">
        <v>3945</v>
      </c>
      <c r="Z471" s="67" t="s">
        <v>8348</v>
      </c>
      <c r="AA471" s="67" t="s">
        <v>8349</v>
      </c>
      <c r="AB471" s="67" t="s">
        <v>8350</v>
      </c>
      <c r="AC471" s="67" t="s">
        <v>3939</v>
      </c>
      <c r="AD471" s="67" t="s">
        <v>3940</v>
      </c>
      <c r="AE471" s="67" t="s">
        <v>3941</v>
      </c>
      <c r="AF471" s="67" t="s">
        <v>3940</v>
      </c>
      <c r="AG471" s="67" t="s">
        <v>3945</v>
      </c>
      <c r="AH471" s="67" t="s">
        <v>3945</v>
      </c>
      <c r="AI471" s="67" t="s">
        <v>3945</v>
      </c>
      <c r="AJ471" s="67" t="s">
        <v>3945</v>
      </c>
    </row>
    <row r="472" spans="1:36" x14ac:dyDescent="0.2">
      <c r="A472" s="66" t="s">
        <v>3919</v>
      </c>
      <c r="B472" s="67" t="s">
        <v>8351</v>
      </c>
      <c r="C472" s="66" t="str">
        <f t="shared" si="7"/>
        <v>P.S. LICLICONGA</v>
      </c>
      <c r="D472" s="67" t="s">
        <v>3921</v>
      </c>
      <c r="E472" s="66" t="s">
        <v>8352</v>
      </c>
      <c r="F472" s="66" t="s">
        <v>8352</v>
      </c>
      <c r="G472" s="66" t="s">
        <v>3923</v>
      </c>
      <c r="H472" s="66" t="s">
        <v>3924</v>
      </c>
      <c r="I472" s="66" t="s">
        <v>261</v>
      </c>
      <c r="J472" s="68" t="s">
        <v>147</v>
      </c>
      <c r="K472" s="68" t="s">
        <v>259</v>
      </c>
      <c r="L472" s="68" t="s">
        <v>260</v>
      </c>
      <c r="M472" s="66" t="s">
        <v>8353</v>
      </c>
      <c r="N472" s="67" t="s">
        <v>3926</v>
      </c>
      <c r="O472" s="67" t="s">
        <v>4146</v>
      </c>
      <c r="P472" s="67" t="s">
        <v>4040</v>
      </c>
      <c r="Q472" s="67" t="s">
        <v>147</v>
      </c>
      <c r="R472" s="67" t="s">
        <v>259</v>
      </c>
      <c r="S472" s="67" t="s">
        <v>260</v>
      </c>
      <c r="T472" s="67" t="s">
        <v>4198</v>
      </c>
      <c r="U472" s="67" t="s">
        <v>4199</v>
      </c>
      <c r="V472" s="67" t="s">
        <v>3968</v>
      </c>
      <c r="W472" s="67" t="s">
        <v>8354</v>
      </c>
      <c r="X472" s="67" t="s">
        <v>3934</v>
      </c>
      <c r="Y472" s="67" t="s">
        <v>3945</v>
      </c>
      <c r="Z472" s="67" t="s">
        <v>4201</v>
      </c>
      <c r="AA472" s="67" t="s">
        <v>8355</v>
      </c>
      <c r="AB472" s="67" t="s">
        <v>8356</v>
      </c>
      <c r="AC472" s="67" t="s">
        <v>3939</v>
      </c>
      <c r="AD472" s="67" t="s">
        <v>3940</v>
      </c>
      <c r="AE472" s="67" t="s">
        <v>3941</v>
      </c>
      <c r="AF472" s="67" t="s">
        <v>3940</v>
      </c>
      <c r="AG472" s="67" t="s">
        <v>8357</v>
      </c>
      <c r="AH472" s="67" t="s">
        <v>8358</v>
      </c>
      <c r="AI472" s="67" t="s">
        <v>8359</v>
      </c>
      <c r="AJ472" s="67" t="s">
        <v>3945</v>
      </c>
    </row>
    <row r="473" spans="1:36" x14ac:dyDescent="0.2">
      <c r="A473" s="66" t="s">
        <v>3919</v>
      </c>
      <c r="B473" s="67" t="s">
        <v>8360</v>
      </c>
      <c r="C473" s="66" t="str">
        <f t="shared" si="7"/>
        <v>P.S. QUEJO MOCO</v>
      </c>
      <c r="D473" s="67" t="s">
        <v>3921</v>
      </c>
      <c r="E473" s="66" t="s">
        <v>8361</v>
      </c>
      <c r="F473" s="66" t="s">
        <v>8361</v>
      </c>
      <c r="G473" s="66" t="s">
        <v>3923</v>
      </c>
      <c r="H473" s="66" t="s">
        <v>3924</v>
      </c>
      <c r="I473" s="66" t="s">
        <v>1142</v>
      </c>
      <c r="J473" s="68" t="s">
        <v>186</v>
      </c>
      <c r="K473" s="68" t="s">
        <v>189</v>
      </c>
      <c r="L473" s="68" t="s">
        <v>1141</v>
      </c>
      <c r="M473" s="66" t="s">
        <v>8362</v>
      </c>
      <c r="N473" s="67" t="s">
        <v>4022</v>
      </c>
      <c r="O473" s="67" t="s">
        <v>4064</v>
      </c>
      <c r="P473" s="67" t="s">
        <v>3951</v>
      </c>
      <c r="Q473" s="67" t="s">
        <v>186</v>
      </c>
      <c r="R473" s="67" t="s">
        <v>193</v>
      </c>
      <c r="S473" s="67" t="s">
        <v>194</v>
      </c>
      <c r="T473" s="67" t="s">
        <v>4065</v>
      </c>
      <c r="U473" s="67" t="s">
        <v>4066</v>
      </c>
      <c r="V473" s="67" t="s">
        <v>3932</v>
      </c>
      <c r="W473" s="67" t="s">
        <v>8363</v>
      </c>
      <c r="X473" s="67" t="s">
        <v>3934</v>
      </c>
      <c r="Y473" s="67" t="s">
        <v>3945</v>
      </c>
      <c r="Z473" s="67" t="s">
        <v>4718</v>
      </c>
      <c r="AA473" s="67" t="s">
        <v>8364</v>
      </c>
      <c r="AB473" s="67" t="s">
        <v>8365</v>
      </c>
      <c r="AC473" s="67" t="s">
        <v>3939</v>
      </c>
      <c r="AD473" s="67" t="s">
        <v>3940</v>
      </c>
      <c r="AE473" s="67" t="s">
        <v>3941</v>
      </c>
      <c r="AF473" s="67" t="s">
        <v>3940</v>
      </c>
      <c r="AG473" s="67" t="s">
        <v>8366</v>
      </c>
      <c r="AH473" s="67" t="s">
        <v>8367</v>
      </c>
      <c r="AI473" s="67" t="s">
        <v>8368</v>
      </c>
      <c r="AJ473" s="67" t="s">
        <v>3945</v>
      </c>
    </row>
    <row r="474" spans="1:36" x14ac:dyDescent="0.2">
      <c r="A474" s="66" t="s">
        <v>3919</v>
      </c>
      <c r="B474" s="67" t="s">
        <v>8369</v>
      </c>
      <c r="C474" s="66" t="str">
        <f t="shared" si="7"/>
        <v>P.S. CHUINTAR</v>
      </c>
      <c r="D474" s="67" t="s">
        <v>3921</v>
      </c>
      <c r="E474" s="66" t="s">
        <v>8370</v>
      </c>
      <c r="F474" s="66" t="s">
        <v>8370</v>
      </c>
      <c r="G474" s="66" t="s">
        <v>3923</v>
      </c>
      <c r="H474" s="66" t="s">
        <v>3924</v>
      </c>
      <c r="I474" s="66" t="s">
        <v>744</v>
      </c>
      <c r="J474" s="68" t="s">
        <v>151</v>
      </c>
      <c r="K474" s="68" t="s">
        <v>642</v>
      </c>
      <c r="L474" s="68" t="s">
        <v>743</v>
      </c>
      <c r="M474" s="66" t="s">
        <v>8371</v>
      </c>
      <c r="N474" s="67" t="s">
        <v>3949</v>
      </c>
      <c r="O474" s="67" t="s">
        <v>4312</v>
      </c>
      <c r="P474" s="67" t="s">
        <v>3928</v>
      </c>
      <c r="Q474" s="67" t="s">
        <v>151</v>
      </c>
      <c r="R474" s="67" t="s">
        <v>642</v>
      </c>
      <c r="S474" s="67" t="s">
        <v>743</v>
      </c>
      <c r="T474" s="67" t="s">
        <v>5588</v>
      </c>
      <c r="U474" s="67" t="s">
        <v>5589</v>
      </c>
      <c r="V474" s="67" t="s">
        <v>3968</v>
      </c>
      <c r="W474" s="67" t="s">
        <v>7191</v>
      </c>
      <c r="X474" s="67" t="s">
        <v>3934</v>
      </c>
      <c r="Y474" s="67" t="s">
        <v>3945</v>
      </c>
      <c r="Z474" s="67" t="s">
        <v>8372</v>
      </c>
      <c r="AA474" s="67" t="s">
        <v>5172</v>
      </c>
      <c r="AB474" s="67" t="s">
        <v>8373</v>
      </c>
      <c r="AC474" s="67" t="s">
        <v>3939</v>
      </c>
      <c r="AD474" s="67" t="s">
        <v>3940</v>
      </c>
      <c r="AE474" s="67" t="s">
        <v>3941</v>
      </c>
      <c r="AF474" s="67" t="s">
        <v>3940</v>
      </c>
      <c r="AG474" s="67" t="s">
        <v>8374</v>
      </c>
      <c r="AH474" s="67" t="s">
        <v>8375</v>
      </c>
      <c r="AI474" s="67" t="s">
        <v>8376</v>
      </c>
      <c r="AJ474" s="67" t="s">
        <v>3945</v>
      </c>
    </row>
    <row r="475" spans="1:36" x14ac:dyDescent="0.2">
      <c r="A475" s="66" t="s">
        <v>3973</v>
      </c>
      <c r="B475" s="67" t="s">
        <v>8377</v>
      </c>
      <c r="C475" s="66" t="str">
        <f t="shared" si="7"/>
        <v>C.S. TAHUANTINSUYO BAJO</v>
      </c>
      <c r="D475" s="67" t="s">
        <v>4128</v>
      </c>
      <c r="E475" s="66" t="s">
        <v>8378</v>
      </c>
      <c r="F475" s="66" t="s">
        <v>8378</v>
      </c>
      <c r="G475" s="66" t="s">
        <v>4763</v>
      </c>
      <c r="H475" s="66" t="s">
        <v>4038</v>
      </c>
      <c r="I475" s="66" t="s">
        <v>409</v>
      </c>
      <c r="J475" s="68" t="s">
        <v>144</v>
      </c>
      <c r="K475" s="68" t="s">
        <v>144</v>
      </c>
      <c r="L475" s="68" t="s">
        <v>408</v>
      </c>
      <c r="M475" s="66" t="s">
        <v>8379</v>
      </c>
      <c r="N475" s="67" t="s">
        <v>3978</v>
      </c>
      <c r="O475" s="67" t="s">
        <v>3949</v>
      </c>
      <c r="P475" s="67" t="s">
        <v>3951</v>
      </c>
      <c r="Q475" s="67" t="s">
        <v>3979</v>
      </c>
      <c r="R475" s="67" t="s">
        <v>3512</v>
      </c>
      <c r="S475" s="67" t="s">
        <v>6252</v>
      </c>
      <c r="T475" s="67" t="s">
        <v>6686</v>
      </c>
      <c r="U475" s="67" t="s">
        <v>6687</v>
      </c>
      <c r="V475" s="67" t="s">
        <v>4765</v>
      </c>
      <c r="W475" s="67" t="s">
        <v>8380</v>
      </c>
      <c r="X475" s="67" t="s">
        <v>3934</v>
      </c>
      <c r="Y475" s="67" t="s">
        <v>3945</v>
      </c>
      <c r="Z475" s="67" t="s">
        <v>3970</v>
      </c>
      <c r="AA475" s="67" t="s">
        <v>8381</v>
      </c>
      <c r="AB475" s="67" t="s">
        <v>8382</v>
      </c>
      <c r="AC475" s="67" t="s">
        <v>3939</v>
      </c>
      <c r="AD475" s="67" t="s">
        <v>3940</v>
      </c>
      <c r="AE475" s="67" t="s">
        <v>3941</v>
      </c>
      <c r="AF475" s="67" t="s">
        <v>3940</v>
      </c>
      <c r="AG475" s="67" t="s">
        <v>8383</v>
      </c>
      <c r="AH475" s="67" t="s">
        <v>8384</v>
      </c>
      <c r="AI475" s="67" t="s">
        <v>6070</v>
      </c>
      <c r="AJ475" s="67" t="s">
        <v>3945</v>
      </c>
    </row>
    <row r="476" spans="1:36" x14ac:dyDescent="0.2">
      <c r="A476" s="66" t="s">
        <v>3919</v>
      </c>
      <c r="B476" s="67" t="s">
        <v>8385</v>
      </c>
      <c r="C476" s="66" t="str">
        <f t="shared" si="7"/>
        <v>C.S. PUTUYAKAT</v>
      </c>
      <c r="D476" s="67" t="s">
        <v>4128</v>
      </c>
      <c r="E476" s="66" t="s">
        <v>8386</v>
      </c>
      <c r="F476" s="66" t="s">
        <v>8386</v>
      </c>
      <c r="G476" s="66" t="s">
        <v>4129</v>
      </c>
      <c r="H476" s="66" t="s">
        <v>3924</v>
      </c>
      <c r="I476" s="66" t="s">
        <v>790</v>
      </c>
      <c r="J476" s="68" t="s">
        <v>159</v>
      </c>
      <c r="K476" s="68" t="s">
        <v>788</v>
      </c>
      <c r="L476" s="68" t="s">
        <v>789</v>
      </c>
      <c r="M476" s="66" t="s">
        <v>8387</v>
      </c>
      <c r="N476" s="67" t="s">
        <v>4131</v>
      </c>
      <c r="O476" s="67" t="s">
        <v>4023</v>
      </c>
      <c r="P476" s="67" t="s">
        <v>4208</v>
      </c>
      <c r="Q476" s="67" t="s">
        <v>159</v>
      </c>
      <c r="R476" s="67" t="s">
        <v>788</v>
      </c>
      <c r="S476" s="67" t="s">
        <v>8386</v>
      </c>
      <c r="T476" s="67" t="s">
        <v>6212</v>
      </c>
      <c r="U476" s="67" t="s">
        <v>6213</v>
      </c>
      <c r="V476" s="67" t="s">
        <v>4135</v>
      </c>
      <c r="W476" s="67" t="s">
        <v>5618</v>
      </c>
      <c r="X476" s="67" t="s">
        <v>3934</v>
      </c>
      <c r="Y476" s="67" t="s">
        <v>3945</v>
      </c>
      <c r="Z476" s="67" t="s">
        <v>4136</v>
      </c>
      <c r="AA476" s="67" t="s">
        <v>6327</v>
      </c>
      <c r="AB476" s="67" t="s">
        <v>8388</v>
      </c>
      <c r="AC476" s="67" t="s">
        <v>3939</v>
      </c>
      <c r="AD476" s="67" t="s">
        <v>3940</v>
      </c>
      <c r="AE476" s="67" t="s">
        <v>3941</v>
      </c>
      <c r="AF476" s="67" t="s">
        <v>3940</v>
      </c>
      <c r="AG476" s="67" t="s">
        <v>8389</v>
      </c>
      <c r="AH476" s="67" t="s">
        <v>8390</v>
      </c>
      <c r="AI476" s="67" t="s">
        <v>8391</v>
      </c>
      <c r="AJ476" s="67" t="s">
        <v>3945</v>
      </c>
    </row>
    <row r="477" spans="1:36" x14ac:dyDescent="0.2">
      <c r="A477" s="66" t="s">
        <v>3919</v>
      </c>
      <c r="B477" s="67" t="s">
        <v>8392</v>
      </c>
      <c r="C477" s="66" t="str">
        <f t="shared" si="7"/>
        <v>C.S. ACOMAYO</v>
      </c>
      <c r="D477" s="67" t="s">
        <v>4128</v>
      </c>
      <c r="E477" s="66" t="s">
        <v>374</v>
      </c>
      <c r="F477" s="66" t="s">
        <v>374</v>
      </c>
      <c r="G477" s="66" t="s">
        <v>4129</v>
      </c>
      <c r="H477" s="66" t="s">
        <v>3924</v>
      </c>
      <c r="I477" s="66" t="s">
        <v>1146</v>
      </c>
      <c r="J477" s="68" t="s">
        <v>297</v>
      </c>
      <c r="K477" s="68" t="s">
        <v>297</v>
      </c>
      <c r="L477" s="68" t="s">
        <v>1145</v>
      </c>
      <c r="M477" s="66" t="s">
        <v>8393</v>
      </c>
      <c r="N477" s="67" t="s">
        <v>4311</v>
      </c>
      <c r="O477" s="67" t="s">
        <v>3951</v>
      </c>
      <c r="P477" s="67" t="s">
        <v>5500</v>
      </c>
      <c r="Q477" s="67" t="s">
        <v>297</v>
      </c>
      <c r="R477" s="67" t="s">
        <v>297</v>
      </c>
      <c r="S477" s="67" t="s">
        <v>1145</v>
      </c>
      <c r="T477" s="67" t="s">
        <v>5559</v>
      </c>
      <c r="U477" s="67" t="s">
        <v>5560</v>
      </c>
      <c r="V477" s="67" t="s">
        <v>4135</v>
      </c>
      <c r="W477" s="67" t="s">
        <v>8394</v>
      </c>
      <c r="X477" s="67" t="s">
        <v>3934</v>
      </c>
      <c r="Y477" s="67" t="s">
        <v>8395</v>
      </c>
      <c r="Z477" s="67" t="s">
        <v>8396</v>
      </c>
      <c r="AA477" s="67" t="s">
        <v>8397</v>
      </c>
      <c r="AB477" s="67" t="s">
        <v>8398</v>
      </c>
      <c r="AC477" s="67" t="s">
        <v>3939</v>
      </c>
      <c r="AD477" s="67" t="s">
        <v>3940</v>
      </c>
      <c r="AE477" s="67" t="s">
        <v>3941</v>
      </c>
      <c r="AF477" s="67" t="s">
        <v>3940</v>
      </c>
      <c r="AG477" s="67" t="s">
        <v>8399</v>
      </c>
      <c r="AH477" s="67" t="s">
        <v>8400</v>
      </c>
      <c r="AI477" s="67" t="s">
        <v>8401</v>
      </c>
      <c r="AJ477" s="67" t="s">
        <v>3945</v>
      </c>
    </row>
    <row r="478" spans="1:36" x14ac:dyDescent="0.2">
      <c r="A478" s="66" t="s">
        <v>3919</v>
      </c>
      <c r="B478" s="67" t="s">
        <v>8402</v>
      </c>
      <c r="C478" s="66" t="str">
        <f t="shared" si="7"/>
        <v>P.S. TAMBOA</v>
      </c>
      <c r="D478" s="67" t="s">
        <v>3921</v>
      </c>
      <c r="E478" s="66" t="s">
        <v>8403</v>
      </c>
      <c r="F478" s="66" t="s">
        <v>8403</v>
      </c>
      <c r="G478" s="66" t="s">
        <v>3923</v>
      </c>
      <c r="H478" s="66" t="s">
        <v>3924</v>
      </c>
      <c r="I478" s="66" t="s">
        <v>1148</v>
      </c>
      <c r="J478" s="68" t="s">
        <v>147</v>
      </c>
      <c r="K478" s="68" t="s">
        <v>379</v>
      </c>
      <c r="L478" s="68" t="s">
        <v>1147</v>
      </c>
      <c r="M478" s="66" t="s">
        <v>8404</v>
      </c>
      <c r="N478" s="67" t="s">
        <v>3926</v>
      </c>
      <c r="O478" s="67" t="s">
        <v>4493</v>
      </c>
      <c r="P478" s="67" t="s">
        <v>4160</v>
      </c>
      <c r="Q478" s="67" t="s">
        <v>147</v>
      </c>
      <c r="R478" s="67" t="s">
        <v>379</v>
      </c>
      <c r="S478" s="67" t="s">
        <v>1147</v>
      </c>
      <c r="T478" s="67" t="s">
        <v>4494</v>
      </c>
      <c r="U478" s="67" t="s">
        <v>4495</v>
      </c>
      <c r="V478" s="67" t="s">
        <v>3932</v>
      </c>
      <c r="W478" s="67" t="s">
        <v>6162</v>
      </c>
      <c r="X478" s="67" t="s">
        <v>3934</v>
      </c>
      <c r="Y478" s="67" t="s">
        <v>3945</v>
      </c>
      <c r="Z478" s="67" t="s">
        <v>6723</v>
      </c>
      <c r="AA478" s="67" t="s">
        <v>8405</v>
      </c>
      <c r="AB478" s="67" t="s">
        <v>8406</v>
      </c>
      <c r="AC478" s="67" t="s">
        <v>3939</v>
      </c>
      <c r="AD478" s="67" t="s">
        <v>3940</v>
      </c>
      <c r="AE478" s="67" t="s">
        <v>3941</v>
      </c>
      <c r="AF478" s="67" t="s">
        <v>3940</v>
      </c>
      <c r="AG478" s="67" t="s">
        <v>8407</v>
      </c>
      <c r="AH478" s="67" t="s">
        <v>8408</v>
      </c>
      <c r="AI478" s="67" t="s">
        <v>3945</v>
      </c>
      <c r="AJ478" s="67" t="s">
        <v>3945</v>
      </c>
    </row>
    <row r="479" spans="1:36" x14ac:dyDescent="0.2">
      <c r="A479" s="66" t="s">
        <v>3919</v>
      </c>
      <c r="B479" s="67" t="s">
        <v>8409</v>
      </c>
      <c r="C479" s="66" t="str">
        <f t="shared" si="7"/>
        <v>P.S. TONSULLA OCCO</v>
      </c>
      <c r="D479" s="67" t="s">
        <v>3921</v>
      </c>
      <c r="E479" s="66" t="s">
        <v>8410</v>
      </c>
      <c r="F479" s="66" t="s">
        <v>8410</v>
      </c>
      <c r="G479" s="66" t="s">
        <v>3923</v>
      </c>
      <c r="H479" s="66" t="s">
        <v>3924</v>
      </c>
      <c r="I479" s="66" t="s">
        <v>1150</v>
      </c>
      <c r="J479" s="68" t="s">
        <v>273</v>
      </c>
      <c r="K479" s="68" t="s">
        <v>274</v>
      </c>
      <c r="L479" s="68" t="s">
        <v>1149</v>
      </c>
      <c r="M479" s="66" t="s">
        <v>8411</v>
      </c>
      <c r="N479" s="67" t="s">
        <v>4848</v>
      </c>
      <c r="O479" s="67" t="s">
        <v>3951</v>
      </c>
      <c r="P479" s="67" t="s">
        <v>4160</v>
      </c>
      <c r="Q479" s="67" t="s">
        <v>273</v>
      </c>
      <c r="R479" s="67" t="s">
        <v>491</v>
      </c>
      <c r="S479" s="67" t="s">
        <v>1188</v>
      </c>
      <c r="T479" s="67" t="s">
        <v>4849</v>
      </c>
      <c r="U479" s="67" t="s">
        <v>4850</v>
      </c>
      <c r="V479" s="67" t="s">
        <v>3932</v>
      </c>
      <c r="W479" s="67" t="s">
        <v>8412</v>
      </c>
      <c r="X479" s="67" t="s">
        <v>3934</v>
      </c>
      <c r="Y479" s="67" t="s">
        <v>4852</v>
      </c>
      <c r="Z479" s="67" t="s">
        <v>4935</v>
      </c>
      <c r="AA479" s="67" t="s">
        <v>8413</v>
      </c>
      <c r="AB479" s="67" t="s">
        <v>8414</v>
      </c>
      <c r="AC479" s="67" t="s">
        <v>3939</v>
      </c>
      <c r="AD479" s="67" t="s">
        <v>3940</v>
      </c>
      <c r="AE479" s="67" t="s">
        <v>3941</v>
      </c>
      <c r="AF479" s="67" t="s">
        <v>3940</v>
      </c>
      <c r="AG479" s="67" t="s">
        <v>8415</v>
      </c>
      <c r="AH479" s="67" t="s">
        <v>8416</v>
      </c>
      <c r="AI479" s="67" t="s">
        <v>8417</v>
      </c>
      <c r="AJ479" s="67" t="s">
        <v>3945</v>
      </c>
    </row>
    <row r="480" spans="1:36" x14ac:dyDescent="0.2">
      <c r="A480" s="66" t="s">
        <v>3919</v>
      </c>
      <c r="B480" s="67" t="s">
        <v>8418</v>
      </c>
      <c r="C480" s="66" t="str">
        <f t="shared" si="7"/>
        <v>P.S. SANIDAD MARITIMA</v>
      </c>
      <c r="D480" s="67" t="s">
        <v>3921</v>
      </c>
      <c r="E480" s="66" t="s">
        <v>8419</v>
      </c>
      <c r="F480" s="66" t="s">
        <v>8419</v>
      </c>
      <c r="G480" s="66" t="s">
        <v>3923</v>
      </c>
      <c r="H480" s="66" t="s">
        <v>3924</v>
      </c>
      <c r="I480" s="66" t="s">
        <v>255</v>
      </c>
      <c r="J480" s="68" t="s">
        <v>48</v>
      </c>
      <c r="K480" s="68" t="s">
        <v>48</v>
      </c>
      <c r="L480" s="68" t="s">
        <v>48</v>
      </c>
      <c r="M480" s="66" t="s">
        <v>8420</v>
      </c>
      <c r="N480" s="67" t="s">
        <v>4417</v>
      </c>
      <c r="O480" s="67" t="s">
        <v>3964</v>
      </c>
      <c r="P480" s="67" t="s">
        <v>3964</v>
      </c>
      <c r="Q480" s="67" t="s">
        <v>48</v>
      </c>
      <c r="R480" s="67" t="s">
        <v>3965</v>
      </c>
      <c r="S480" s="67" t="s">
        <v>3966</v>
      </c>
      <c r="T480" s="67" t="s">
        <v>4419</v>
      </c>
      <c r="U480" s="67" t="s">
        <v>4420</v>
      </c>
      <c r="V480" s="67" t="s">
        <v>3968</v>
      </c>
      <c r="W480" s="67" t="s">
        <v>8421</v>
      </c>
      <c r="X480" s="67" t="s">
        <v>3934</v>
      </c>
      <c r="Y480" s="67" t="s">
        <v>8422</v>
      </c>
      <c r="Z480" s="67" t="s">
        <v>3970</v>
      </c>
      <c r="AA480" s="67" t="s">
        <v>3954</v>
      </c>
      <c r="AB480" s="67" t="s">
        <v>8423</v>
      </c>
      <c r="AC480" s="67" t="s">
        <v>3939</v>
      </c>
      <c r="AD480" s="67" t="s">
        <v>3940</v>
      </c>
      <c r="AE480" s="67" t="s">
        <v>3941</v>
      </c>
      <c r="AF480" s="67" t="s">
        <v>3940</v>
      </c>
      <c r="AG480" s="67" t="s">
        <v>8424</v>
      </c>
      <c r="AH480" s="67" t="s">
        <v>8425</v>
      </c>
      <c r="AI480" s="67" t="s">
        <v>8426</v>
      </c>
      <c r="AJ480" s="67" t="s">
        <v>3945</v>
      </c>
    </row>
    <row r="481" spans="1:36" x14ac:dyDescent="0.2">
      <c r="A481" s="66" t="s">
        <v>3919</v>
      </c>
      <c r="B481" s="67" t="s">
        <v>8427</v>
      </c>
      <c r="C481" s="66" t="str">
        <f t="shared" si="7"/>
        <v>P.S. UTUPAMPA</v>
      </c>
      <c r="D481" s="67" t="s">
        <v>3921</v>
      </c>
      <c r="E481" s="66" t="s">
        <v>8428</v>
      </c>
      <c r="F481" s="66" t="s">
        <v>8429</v>
      </c>
      <c r="G481" s="66" t="s">
        <v>3923</v>
      </c>
      <c r="H481" s="66" t="s">
        <v>3924</v>
      </c>
      <c r="I481" s="66" t="s">
        <v>1154</v>
      </c>
      <c r="J481" s="68" t="s">
        <v>223</v>
      </c>
      <c r="K481" s="68" t="s">
        <v>867</v>
      </c>
      <c r="L481" s="68" t="s">
        <v>1153</v>
      </c>
      <c r="M481" s="66" t="s">
        <v>8430</v>
      </c>
      <c r="N481" s="67" t="s">
        <v>4117</v>
      </c>
      <c r="O481" s="67" t="s">
        <v>4040</v>
      </c>
      <c r="P481" s="67" t="s">
        <v>4064</v>
      </c>
      <c r="Q481" s="67" t="s">
        <v>223</v>
      </c>
      <c r="R481" s="67" t="s">
        <v>6709</v>
      </c>
      <c r="S481" s="67" t="s">
        <v>1153</v>
      </c>
      <c r="T481" s="67" t="s">
        <v>6710</v>
      </c>
      <c r="U481" s="67" t="s">
        <v>6711</v>
      </c>
      <c r="V481" s="67" t="s">
        <v>3932</v>
      </c>
      <c r="W481" s="67" t="s">
        <v>8431</v>
      </c>
      <c r="X481" s="67" t="s">
        <v>3934</v>
      </c>
      <c r="Y481" s="67" t="s">
        <v>6713</v>
      </c>
      <c r="Z481" s="67" t="s">
        <v>3985</v>
      </c>
      <c r="AA481" s="67" t="s">
        <v>8432</v>
      </c>
      <c r="AB481" s="67" t="s">
        <v>8433</v>
      </c>
      <c r="AC481" s="67" t="s">
        <v>3939</v>
      </c>
      <c r="AD481" s="67" t="s">
        <v>3940</v>
      </c>
      <c r="AE481" s="67" t="s">
        <v>3941</v>
      </c>
      <c r="AF481" s="67" t="s">
        <v>3940</v>
      </c>
      <c r="AG481" s="67" t="s">
        <v>8434</v>
      </c>
      <c r="AH481" s="67" t="s">
        <v>8435</v>
      </c>
      <c r="AI481" s="67" t="s">
        <v>8436</v>
      </c>
      <c r="AJ481" s="67" t="s">
        <v>3945</v>
      </c>
    </row>
    <row r="482" spans="1:36" x14ac:dyDescent="0.2">
      <c r="A482" s="66" t="s">
        <v>3919</v>
      </c>
      <c r="B482" s="67" t="s">
        <v>8437</v>
      </c>
      <c r="C482" s="66" t="str">
        <f t="shared" si="7"/>
        <v>P.S. COTOYACU</v>
      </c>
      <c r="D482" s="67" t="s">
        <v>3921</v>
      </c>
      <c r="E482" s="66" t="s">
        <v>8438</v>
      </c>
      <c r="F482" s="66" t="s">
        <v>8438</v>
      </c>
      <c r="G482" s="66" t="s">
        <v>3923</v>
      </c>
      <c r="H482" s="66" t="s">
        <v>3924</v>
      </c>
      <c r="I482" s="66" t="s">
        <v>338</v>
      </c>
      <c r="J482" s="68" t="s">
        <v>151</v>
      </c>
      <c r="K482" s="68" t="s">
        <v>336</v>
      </c>
      <c r="L482" s="68" t="s">
        <v>337</v>
      </c>
      <c r="M482" s="66" t="s">
        <v>8439</v>
      </c>
      <c r="N482" s="67" t="s">
        <v>3949</v>
      </c>
      <c r="O482" s="67" t="s">
        <v>4064</v>
      </c>
      <c r="P482" s="67" t="s">
        <v>3951</v>
      </c>
      <c r="Q482" s="67" t="s">
        <v>151</v>
      </c>
      <c r="R482" s="67" t="s">
        <v>336</v>
      </c>
      <c r="S482" s="67" t="s">
        <v>337</v>
      </c>
      <c r="T482" s="67" t="s">
        <v>4382</v>
      </c>
      <c r="U482" s="67" t="s">
        <v>4383</v>
      </c>
      <c r="V482" s="67" t="s">
        <v>3932</v>
      </c>
      <c r="W482" s="67" t="s">
        <v>3948</v>
      </c>
      <c r="X482" s="67" t="s">
        <v>3934</v>
      </c>
      <c r="Y482" s="67" t="s">
        <v>3945</v>
      </c>
      <c r="Z482" s="67" t="s">
        <v>3948</v>
      </c>
      <c r="AA482" s="67" t="s">
        <v>4988</v>
      </c>
      <c r="AB482" s="67" t="s">
        <v>8440</v>
      </c>
      <c r="AC482" s="67" t="s">
        <v>3939</v>
      </c>
      <c r="AD482" s="67" t="s">
        <v>3940</v>
      </c>
      <c r="AE482" s="67" t="s">
        <v>3941</v>
      </c>
      <c r="AF482" s="67" t="s">
        <v>3940</v>
      </c>
      <c r="AG482" s="67" t="s">
        <v>8441</v>
      </c>
      <c r="AH482" s="67" t="s">
        <v>8442</v>
      </c>
      <c r="AI482" s="67" t="s">
        <v>4390</v>
      </c>
      <c r="AJ482" s="67" t="s">
        <v>3945</v>
      </c>
    </row>
    <row r="483" spans="1:36" x14ac:dyDescent="0.2">
      <c r="A483" s="66" t="s">
        <v>3919</v>
      </c>
      <c r="B483" s="67" t="s">
        <v>8443</v>
      </c>
      <c r="C483" s="66" t="str">
        <f t="shared" si="7"/>
        <v>P.S. YACANCATE</v>
      </c>
      <c r="D483" s="67" t="s">
        <v>3921</v>
      </c>
      <c r="E483" s="66" t="s">
        <v>8444</v>
      </c>
      <c r="F483" s="66" t="s">
        <v>8444</v>
      </c>
      <c r="G483" s="66" t="s">
        <v>3923</v>
      </c>
      <c r="H483" s="66" t="s">
        <v>3924</v>
      </c>
      <c r="I483" s="66" t="s">
        <v>339</v>
      </c>
      <c r="J483" s="68" t="s">
        <v>147</v>
      </c>
      <c r="K483" s="68" t="s">
        <v>148</v>
      </c>
      <c r="L483" s="68" t="s">
        <v>148</v>
      </c>
      <c r="M483" s="66" t="s">
        <v>8445</v>
      </c>
      <c r="N483" s="67" t="s">
        <v>3926</v>
      </c>
      <c r="O483" s="67" t="s">
        <v>3927</v>
      </c>
      <c r="P483" s="67" t="s">
        <v>3951</v>
      </c>
      <c r="Q483" s="67" t="s">
        <v>147</v>
      </c>
      <c r="R483" s="67" t="s">
        <v>148</v>
      </c>
      <c r="S483" s="67" t="s">
        <v>148</v>
      </c>
      <c r="T483" s="67" t="s">
        <v>3930</v>
      </c>
      <c r="U483" s="67" t="s">
        <v>3931</v>
      </c>
      <c r="V483" s="67" t="s">
        <v>3932</v>
      </c>
      <c r="W483" s="67" t="s">
        <v>8446</v>
      </c>
      <c r="X483" s="67" t="s">
        <v>3934</v>
      </c>
      <c r="Y483" s="67" t="s">
        <v>4707</v>
      </c>
      <c r="Z483" s="67" t="s">
        <v>3936</v>
      </c>
      <c r="AA483" s="67" t="s">
        <v>8447</v>
      </c>
      <c r="AB483" s="67" t="s">
        <v>8448</v>
      </c>
      <c r="AC483" s="67" t="s">
        <v>3939</v>
      </c>
      <c r="AD483" s="67" t="s">
        <v>3940</v>
      </c>
      <c r="AE483" s="67" t="s">
        <v>3941</v>
      </c>
      <c r="AF483" s="67" t="s">
        <v>3940</v>
      </c>
      <c r="AG483" s="67" t="s">
        <v>8449</v>
      </c>
      <c r="AH483" s="67" t="s">
        <v>8450</v>
      </c>
      <c r="AI483" s="67" t="s">
        <v>8451</v>
      </c>
      <c r="AJ483" s="67" t="s">
        <v>3945</v>
      </c>
    </row>
    <row r="484" spans="1:36" x14ac:dyDescent="0.2">
      <c r="A484" s="66" t="s">
        <v>3919</v>
      </c>
      <c r="B484" s="67" t="s">
        <v>8452</v>
      </c>
      <c r="C484" s="66" t="str">
        <f t="shared" si="7"/>
        <v>P.S. BUENOS AIRES</v>
      </c>
      <c r="D484" s="67" t="s">
        <v>3921</v>
      </c>
      <c r="E484" s="66" t="s">
        <v>499</v>
      </c>
      <c r="F484" s="66" t="s">
        <v>499</v>
      </c>
      <c r="G484" s="66" t="s">
        <v>3923</v>
      </c>
      <c r="H484" s="66" t="s">
        <v>3924</v>
      </c>
      <c r="I484" s="66" t="s">
        <v>544</v>
      </c>
      <c r="J484" s="68" t="s">
        <v>159</v>
      </c>
      <c r="K484" s="68" t="s">
        <v>542</v>
      </c>
      <c r="L484" s="68" t="s">
        <v>543</v>
      </c>
      <c r="M484" s="66" t="s">
        <v>8453</v>
      </c>
      <c r="N484" s="67" t="s">
        <v>4131</v>
      </c>
      <c r="O484" s="67" t="s">
        <v>3928</v>
      </c>
      <c r="P484" s="67" t="s">
        <v>4040</v>
      </c>
      <c r="Q484" s="67" t="s">
        <v>159</v>
      </c>
      <c r="R484" s="67" t="s">
        <v>542</v>
      </c>
      <c r="S484" s="67" t="s">
        <v>543</v>
      </c>
      <c r="T484" s="67" t="s">
        <v>5028</v>
      </c>
      <c r="U484" s="67" t="s">
        <v>5029</v>
      </c>
      <c r="V484" s="67" t="s">
        <v>3932</v>
      </c>
      <c r="W484" s="67" t="s">
        <v>5030</v>
      </c>
      <c r="X484" s="67" t="s">
        <v>3934</v>
      </c>
      <c r="Y484" s="67" t="s">
        <v>3945</v>
      </c>
      <c r="Z484" s="67" t="s">
        <v>3936</v>
      </c>
      <c r="AA484" s="67" t="s">
        <v>5031</v>
      </c>
      <c r="AB484" s="67" t="s">
        <v>8454</v>
      </c>
      <c r="AC484" s="67" t="s">
        <v>3939</v>
      </c>
      <c r="AD484" s="67" t="s">
        <v>3940</v>
      </c>
      <c r="AE484" s="67" t="s">
        <v>3941</v>
      </c>
      <c r="AF484" s="67" t="s">
        <v>3940</v>
      </c>
      <c r="AG484" s="67" t="s">
        <v>8455</v>
      </c>
      <c r="AH484" s="67" t="s">
        <v>8456</v>
      </c>
      <c r="AI484" s="67" t="s">
        <v>8457</v>
      </c>
      <c r="AJ484" s="67" t="s">
        <v>3945</v>
      </c>
    </row>
    <row r="485" spans="1:36" x14ac:dyDescent="0.2">
      <c r="A485" s="66" t="s">
        <v>3919</v>
      </c>
      <c r="B485" s="67" t="s">
        <v>8458</v>
      </c>
      <c r="C485" s="66" t="str">
        <f t="shared" si="7"/>
        <v>P.S. AYLLOQUE</v>
      </c>
      <c r="D485" s="67" t="s">
        <v>3921</v>
      </c>
      <c r="E485" s="66" t="s">
        <v>8459</v>
      </c>
      <c r="F485" s="66" t="s">
        <v>8459</v>
      </c>
      <c r="G485" s="66" t="s">
        <v>3923</v>
      </c>
      <c r="H485" s="66" t="s">
        <v>3924</v>
      </c>
      <c r="I485" s="66" t="s">
        <v>604</v>
      </c>
      <c r="J485" s="68" t="s">
        <v>420</v>
      </c>
      <c r="K485" s="68" t="s">
        <v>421</v>
      </c>
      <c r="L485" s="68" t="s">
        <v>603</v>
      </c>
      <c r="M485" s="66" t="s">
        <v>8460</v>
      </c>
      <c r="N485" s="67" t="s">
        <v>4363</v>
      </c>
      <c r="O485" s="67" t="s">
        <v>4040</v>
      </c>
      <c r="P485" s="67" t="s">
        <v>4040</v>
      </c>
      <c r="Q485" s="67" t="s">
        <v>420</v>
      </c>
      <c r="R485" s="67" t="s">
        <v>4611</v>
      </c>
      <c r="S485" s="67" t="s">
        <v>476</v>
      </c>
      <c r="T485" s="67" t="s">
        <v>4612</v>
      </c>
      <c r="U485" s="67" t="s">
        <v>4613</v>
      </c>
      <c r="V485" s="67" t="s">
        <v>3968</v>
      </c>
      <c r="W485" s="67" t="s">
        <v>3940</v>
      </c>
      <c r="X485" s="67" t="s">
        <v>3934</v>
      </c>
      <c r="Y485" s="67" t="s">
        <v>4615</v>
      </c>
      <c r="Z485" s="67" t="s">
        <v>3936</v>
      </c>
      <c r="AA485" s="67" t="s">
        <v>8461</v>
      </c>
      <c r="AB485" s="67" t="s">
        <v>8462</v>
      </c>
      <c r="AC485" s="67" t="s">
        <v>3939</v>
      </c>
      <c r="AD485" s="67" t="s">
        <v>3940</v>
      </c>
      <c r="AE485" s="67" t="s">
        <v>3941</v>
      </c>
      <c r="AF485" s="67" t="s">
        <v>3940</v>
      </c>
      <c r="AG485" s="67" t="s">
        <v>8463</v>
      </c>
      <c r="AH485" s="67" t="s">
        <v>8464</v>
      </c>
      <c r="AI485" s="67" t="s">
        <v>8465</v>
      </c>
      <c r="AJ485" s="67" t="s">
        <v>3945</v>
      </c>
    </row>
    <row r="486" spans="1:36" x14ac:dyDescent="0.2">
      <c r="A486" s="66" t="s">
        <v>3919</v>
      </c>
      <c r="B486" s="67" t="s">
        <v>8466</v>
      </c>
      <c r="C486" s="66" t="str">
        <f t="shared" si="7"/>
        <v>P.S. CUENCA DEL RIO LLAUCANO</v>
      </c>
      <c r="D486" s="67" t="s">
        <v>3921</v>
      </c>
      <c r="E486" s="66" t="s">
        <v>8467</v>
      </c>
      <c r="F486" s="66" t="s">
        <v>8467</v>
      </c>
      <c r="G486" s="66" t="s">
        <v>3923</v>
      </c>
      <c r="H486" s="66" t="s">
        <v>3924</v>
      </c>
      <c r="I486" s="66" t="s">
        <v>1156</v>
      </c>
      <c r="J486" s="68" t="s">
        <v>147</v>
      </c>
      <c r="K486" s="68" t="s">
        <v>304</v>
      </c>
      <c r="L486" s="68" t="s">
        <v>1155</v>
      </c>
      <c r="M486" s="66" t="s">
        <v>8468</v>
      </c>
      <c r="N486" s="67" t="s">
        <v>3926</v>
      </c>
      <c r="O486" s="67" t="s">
        <v>4323</v>
      </c>
      <c r="P486" s="67" t="s">
        <v>3950</v>
      </c>
      <c r="Q486" s="67" t="s">
        <v>147</v>
      </c>
      <c r="R486" s="67" t="s">
        <v>304</v>
      </c>
      <c r="S486" s="67" t="s">
        <v>1155</v>
      </c>
      <c r="T486" s="67" t="s">
        <v>4324</v>
      </c>
      <c r="U486" s="67" t="s">
        <v>4325</v>
      </c>
      <c r="V486" s="67" t="s">
        <v>3932</v>
      </c>
      <c r="W486" s="67" t="s">
        <v>8469</v>
      </c>
      <c r="X486" s="67" t="s">
        <v>3934</v>
      </c>
      <c r="Y486" s="67" t="s">
        <v>3945</v>
      </c>
      <c r="Z486" s="67" t="s">
        <v>3936</v>
      </c>
      <c r="AA486" s="67" t="s">
        <v>8470</v>
      </c>
      <c r="AB486" s="67" t="s">
        <v>8471</v>
      </c>
      <c r="AC486" s="67" t="s">
        <v>3939</v>
      </c>
      <c r="AD486" s="67" t="s">
        <v>3940</v>
      </c>
      <c r="AE486" s="67" t="s">
        <v>3941</v>
      </c>
      <c r="AF486" s="67" t="s">
        <v>3940</v>
      </c>
      <c r="AG486" s="67" t="s">
        <v>8472</v>
      </c>
      <c r="AH486" s="67" t="s">
        <v>8473</v>
      </c>
      <c r="AI486" s="67" t="s">
        <v>8474</v>
      </c>
      <c r="AJ486" s="67" t="s">
        <v>3945</v>
      </c>
    </row>
    <row r="487" spans="1:36" x14ac:dyDescent="0.2">
      <c r="A487" s="66" t="s">
        <v>3919</v>
      </c>
      <c r="B487" s="67" t="s">
        <v>8475</v>
      </c>
      <c r="C487" s="66" t="str">
        <f t="shared" si="7"/>
        <v>P.S. CHILQUES</v>
      </c>
      <c r="D487" s="67" t="s">
        <v>3921</v>
      </c>
      <c r="E487" s="66" t="s">
        <v>8476</v>
      </c>
      <c r="F487" s="66" t="s">
        <v>8476</v>
      </c>
      <c r="G487" s="66" t="s">
        <v>3923</v>
      </c>
      <c r="H487" s="66" t="s">
        <v>3924</v>
      </c>
      <c r="I487" s="66" t="s">
        <v>1158</v>
      </c>
      <c r="J487" s="68" t="s">
        <v>273</v>
      </c>
      <c r="K487" s="68" t="s">
        <v>734</v>
      </c>
      <c r="L487" s="68" t="s">
        <v>1157</v>
      </c>
      <c r="M487" s="66" t="s">
        <v>8477</v>
      </c>
      <c r="N487" s="67" t="s">
        <v>4848</v>
      </c>
      <c r="O487" s="67" t="s">
        <v>4146</v>
      </c>
      <c r="P487" s="67" t="s">
        <v>4146</v>
      </c>
      <c r="Q487" s="67" t="s">
        <v>273</v>
      </c>
      <c r="R487" s="67" t="s">
        <v>734</v>
      </c>
      <c r="S487" s="67" t="s">
        <v>1329</v>
      </c>
      <c r="T487" s="67" t="s">
        <v>5991</v>
      </c>
      <c r="U487" s="67" t="s">
        <v>5992</v>
      </c>
      <c r="V487" s="67" t="s">
        <v>3932</v>
      </c>
      <c r="W487" s="67" t="s">
        <v>5993</v>
      </c>
      <c r="X487" s="67" t="s">
        <v>3934</v>
      </c>
      <c r="Y487" s="67" t="s">
        <v>5994</v>
      </c>
      <c r="Z487" s="67" t="s">
        <v>4935</v>
      </c>
      <c r="AA487" s="67" t="s">
        <v>5670</v>
      </c>
      <c r="AB487" s="67" t="s">
        <v>8478</v>
      </c>
      <c r="AC487" s="67" t="s">
        <v>3939</v>
      </c>
      <c r="AD487" s="67" t="s">
        <v>3940</v>
      </c>
      <c r="AE487" s="67" t="s">
        <v>3941</v>
      </c>
      <c r="AF487" s="67" t="s">
        <v>3940</v>
      </c>
      <c r="AG487" s="67" t="s">
        <v>8479</v>
      </c>
      <c r="AH487" s="67" t="s">
        <v>8480</v>
      </c>
      <c r="AI487" s="67" t="s">
        <v>8481</v>
      </c>
      <c r="AJ487" s="67" t="s">
        <v>3945</v>
      </c>
    </row>
    <row r="488" spans="1:36" x14ac:dyDescent="0.2">
      <c r="A488" s="66" t="s">
        <v>3919</v>
      </c>
      <c r="B488" s="67" t="s">
        <v>8482</v>
      </c>
      <c r="C488" s="66" t="str">
        <f t="shared" si="7"/>
        <v>P.S. SAN ANDRES</v>
      </c>
      <c r="D488" s="67" t="s">
        <v>3921</v>
      </c>
      <c r="E488" s="66" t="s">
        <v>486</v>
      </c>
      <c r="F488" s="66" t="s">
        <v>486</v>
      </c>
      <c r="G488" s="66" t="s">
        <v>3923</v>
      </c>
      <c r="H488" s="66" t="s">
        <v>3924</v>
      </c>
      <c r="I488" s="66" t="s">
        <v>1160</v>
      </c>
      <c r="J488" s="68" t="s">
        <v>181</v>
      </c>
      <c r="K488" s="68" t="s">
        <v>585</v>
      </c>
      <c r="L488" s="68" t="s">
        <v>1159</v>
      </c>
      <c r="M488" s="66" t="s">
        <v>8483</v>
      </c>
      <c r="N488" s="67" t="s">
        <v>4007</v>
      </c>
      <c r="O488" s="67" t="s">
        <v>3950</v>
      </c>
      <c r="P488" s="67" t="s">
        <v>3951</v>
      </c>
      <c r="Q488" s="67" t="s">
        <v>181</v>
      </c>
      <c r="R488" s="67" t="s">
        <v>585</v>
      </c>
      <c r="S488" s="67" t="s">
        <v>1159</v>
      </c>
      <c r="T488" s="67" t="s">
        <v>4559</v>
      </c>
      <c r="U488" s="67" t="s">
        <v>4560</v>
      </c>
      <c r="V488" s="67" t="s">
        <v>3932</v>
      </c>
      <c r="W488" s="67" t="s">
        <v>8484</v>
      </c>
      <c r="X488" s="67" t="s">
        <v>3934</v>
      </c>
      <c r="Y488" s="67" t="s">
        <v>8485</v>
      </c>
      <c r="Z488" s="67" t="s">
        <v>4563</v>
      </c>
      <c r="AA488" s="67" t="s">
        <v>4738</v>
      </c>
      <c r="AB488" s="67" t="s">
        <v>8486</v>
      </c>
      <c r="AC488" s="67" t="s">
        <v>3939</v>
      </c>
      <c r="AD488" s="67" t="s">
        <v>3940</v>
      </c>
      <c r="AE488" s="67" t="s">
        <v>3941</v>
      </c>
      <c r="AF488" s="67" t="s">
        <v>3940</v>
      </c>
      <c r="AG488" s="67" t="s">
        <v>8487</v>
      </c>
      <c r="AH488" s="67" t="s">
        <v>8488</v>
      </c>
      <c r="AI488" s="67" t="s">
        <v>8489</v>
      </c>
      <c r="AJ488" s="67" t="s">
        <v>3945</v>
      </c>
    </row>
    <row r="489" spans="1:36" x14ac:dyDescent="0.2">
      <c r="A489" s="66" t="s">
        <v>3919</v>
      </c>
      <c r="B489" s="67" t="s">
        <v>8490</v>
      </c>
      <c r="C489" s="66" t="str">
        <f t="shared" si="7"/>
        <v>P.S. MASUSA</v>
      </c>
      <c r="D489" s="67" t="s">
        <v>3921</v>
      </c>
      <c r="E489" s="66" t="s">
        <v>8491</v>
      </c>
      <c r="F489" s="66" t="s">
        <v>8491</v>
      </c>
      <c r="G489" s="66" t="s">
        <v>3923</v>
      </c>
      <c r="H489" s="66" t="s">
        <v>3924</v>
      </c>
      <c r="I489" s="66" t="s">
        <v>241</v>
      </c>
      <c r="J489" s="68" t="s">
        <v>151</v>
      </c>
      <c r="K489" s="68" t="s">
        <v>239</v>
      </c>
      <c r="L489" s="68" t="s">
        <v>240</v>
      </c>
      <c r="M489" s="66" t="s">
        <v>3948</v>
      </c>
      <c r="N489" s="67" t="s">
        <v>3949</v>
      </c>
      <c r="O489" s="67" t="s">
        <v>4008</v>
      </c>
      <c r="P489" s="67" t="s">
        <v>4023</v>
      </c>
      <c r="Q489" s="67" t="s">
        <v>151</v>
      </c>
      <c r="R489" s="67" t="s">
        <v>4631</v>
      </c>
      <c r="S489" s="67" t="s">
        <v>240</v>
      </c>
      <c r="T489" s="67" t="s">
        <v>3952</v>
      </c>
      <c r="U489" s="67" t="s">
        <v>3953</v>
      </c>
      <c r="V489" s="67" t="s">
        <v>3968</v>
      </c>
      <c r="W489" s="67" t="s">
        <v>3948</v>
      </c>
      <c r="X489" s="67" t="s">
        <v>3934</v>
      </c>
      <c r="Y489" s="67" t="s">
        <v>3945</v>
      </c>
      <c r="Z489" s="67" t="s">
        <v>3948</v>
      </c>
      <c r="AA489" s="67" t="s">
        <v>3954</v>
      </c>
      <c r="AB489" s="67" t="s">
        <v>8492</v>
      </c>
      <c r="AC489" s="67" t="s">
        <v>3939</v>
      </c>
      <c r="AD489" s="67" t="s">
        <v>3940</v>
      </c>
      <c r="AE489" s="67" t="s">
        <v>3941</v>
      </c>
      <c r="AF489" s="67" t="s">
        <v>3940</v>
      </c>
      <c r="AG489" s="67" t="s">
        <v>3945</v>
      </c>
      <c r="AH489" s="67" t="s">
        <v>3945</v>
      </c>
      <c r="AI489" s="67" t="s">
        <v>3945</v>
      </c>
      <c r="AJ489" s="67" t="s">
        <v>3945</v>
      </c>
    </row>
    <row r="490" spans="1:36" x14ac:dyDescent="0.2">
      <c r="A490" s="66" t="s">
        <v>3919</v>
      </c>
      <c r="B490" s="67" t="s">
        <v>8493</v>
      </c>
      <c r="C490" s="66" t="str">
        <f t="shared" si="7"/>
        <v>C.S. LA LOMA</v>
      </c>
      <c r="D490" s="67" t="s">
        <v>4128</v>
      </c>
      <c r="E490" s="66" t="s">
        <v>8494</v>
      </c>
      <c r="F490" s="66" t="s">
        <v>8495</v>
      </c>
      <c r="G490" s="66" t="s">
        <v>4129</v>
      </c>
      <c r="H490" s="66" t="s">
        <v>3924</v>
      </c>
      <c r="I490" s="66" t="s">
        <v>338</v>
      </c>
      <c r="J490" s="68" t="s">
        <v>151</v>
      </c>
      <c r="K490" s="68" t="s">
        <v>336</v>
      </c>
      <c r="L490" s="68" t="s">
        <v>337</v>
      </c>
      <c r="M490" s="66" t="s">
        <v>8496</v>
      </c>
      <c r="N490" s="67" t="s">
        <v>3949</v>
      </c>
      <c r="O490" s="67" t="s">
        <v>4064</v>
      </c>
      <c r="P490" s="67" t="s">
        <v>3951</v>
      </c>
      <c r="Q490" s="67" t="s">
        <v>151</v>
      </c>
      <c r="R490" s="67" t="s">
        <v>336</v>
      </c>
      <c r="S490" s="67" t="s">
        <v>337</v>
      </c>
      <c r="T490" s="67" t="s">
        <v>4382</v>
      </c>
      <c r="U490" s="67" t="s">
        <v>4383</v>
      </c>
      <c r="V490" s="67" t="s">
        <v>4135</v>
      </c>
      <c r="W490" s="67" t="s">
        <v>8335</v>
      </c>
      <c r="X490" s="67" t="s">
        <v>3934</v>
      </c>
      <c r="Y490" s="67" t="s">
        <v>3945</v>
      </c>
      <c r="Z490" s="67" t="s">
        <v>8497</v>
      </c>
      <c r="AA490" s="67" t="s">
        <v>8498</v>
      </c>
      <c r="AB490" s="67" t="s">
        <v>8499</v>
      </c>
      <c r="AC490" s="67" t="s">
        <v>3939</v>
      </c>
      <c r="AD490" s="67" t="s">
        <v>3940</v>
      </c>
      <c r="AE490" s="67" t="s">
        <v>3941</v>
      </c>
      <c r="AF490" s="67" t="s">
        <v>3940</v>
      </c>
      <c r="AG490" s="67" t="s">
        <v>8500</v>
      </c>
      <c r="AH490" s="67" t="s">
        <v>8501</v>
      </c>
      <c r="AI490" s="67" t="s">
        <v>8502</v>
      </c>
      <c r="AJ490" s="67" t="s">
        <v>3945</v>
      </c>
    </row>
    <row r="491" spans="1:36" x14ac:dyDescent="0.2">
      <c r="A491" s="66" t="s">
        <v>3919</v>
      </c>
      <c r="B491" s="67" t="s">
        <v>8503</v>
      </c>
      <c r="C491" s="66" t="str">
        <f t="shared" si="7"/>
        <v>P.S. LUNAR DE ORO</v>
      </c>
      <c r="D491" s="67" t="s">
        <v>3921</v>
      </c>
      <c r="E491" s="66" t="s">
        <v>8504</v>
      </c>
      <c r="F491" s="66" t="s">
        <v>8504</v>
      </c>
      <c r="G491" s="66" t="s">
        <v>3923</v>
      </c>
      <c r="H491" s="66" t="s">
        <v>3924</v>
      </c>
      <c r="I491" s="66" t="s">
        <v>1162</v>
      </c>
      <c r="J491" s="68" t="s">
        <v>186</v>
      </c>
      <c r="K491" s="68" t="s">
        <v>471</v>
      </c>
      <c r="L491" s="68" t="s">
        <v>1161</v>
      </c>
      <c r="M491" s="66" t="s">
        <v>8505</v>
      </c>
      <c r="N491" s="67" t="s">
        <v>4022</v>
      </c>
      <c r="O491" s="67" t="s">
        <v>3950</v>
      </c>
      <c r="P491" s="67" t="s">
        <v>3950</v>
      </c>
      <c r="Q491" s="67" t="s">
        <v>186</v>
      </c>
      <c r="R491" s="67" t="s">
        <v>496</v>
      </c>
      <c r="S491" s="67" t="s">
        <v>1161</v>
      </c>
      <c r="T491" s="67" t="s">
        <v>4054</v>
      </c>
      <c r="U491" s="67" t="s">
        <v>4055</v>
      </c>
      <c r="V491" s="67" t="s">
        <v>3968</v>
      </c>
      <c r="W491" s="67" t="s">
        <v>3940</v>
      </c>
      <c r="X491" s="67" t="s">
        <v>3934</v>
      </c>
      <c r="Y491" s="67" t="s">
        <v>3945</v>
      </c>
      <c r="Z491" s="67" t="s">
        <v>4767</v>
      </c>
      <c r="AA491" s="67" t="s">
        <v>8506</v>
      </c>
      <c r="AB491" s="67" t="s">
        <v>8507</v>
      </c>
      <c r="AC491" s="67" t="s">
        <v>3939</v>
      </c>
      <c r="AD491" s="67" t="s">
        <v>3940</v>
      </c>
      <c r="AE491" s="67" t="s">
        <v>3941</v>
      </c>
      <c r="AF491" s="67" t="s">
        <v>3940</v>
      </c>
      <c r="AG491" s="67" t="s">
        <v>8508</v>
      </c>
      <c r="AH491" s="67" t="s">
        <v>8509</v>
      </c>
      <c r="AI491" s="67" t="s">
        <v>8510</v>
      </c>
      <c r="AJ491" s="67" t="s">
        <v>3945</v>
      </c>
    </row>
    <row r="492" spans="1:36" x14ac:dyDescent="0.2">
      <c r="A492" s="66" t="s">
        <v>3919</v>
      </c>
      <c r="B492" s="67" t="s">
        <v>8511</v>
      </c>
      <c r="C492" s="66" t="str">
        <f t="shared" si="7"/>
        <v>P.S. CHALACALA ALTA</v>
      </c>
      <c r="D492" s="67" t="s">
        <v>3921</v>
      </c>
      <c r="E492" s="66" t="s">
        <v>8512</v>
      </c>
      <c r="F492" s="66" t="s">
        <v>8512</v>
      </c>
      <c r="G492" s="66" t="s">
        <v>3923</v>
      </c>
      <c r="H492" s="66" t="s">
        <v>3924</v>
      </c>
      <c r="I492" s="66" t="s">
        <v>976</v>
      </c>
      <c r="J492" s="68" t="s">
        <v>196</v>
      </c>
      <c r="K492" s="68" t="s">
        <v>311</v>
      </c>
      <c r="L492" s="68" t="s">
        <v>404</v>
      </c>
      <c r="M492" s="66" t="s">
        <v>8513</v>
      </c>
      <c r="N492" s="67" t="s">
        <v>4145</v>
      </c>
      <c r="O492" s="67" t="s">
        <v>4208</v>
      </c>
      <c r="P492" s="67" t="s">
        <v>3951</v>
      </c>
      <c r="Q492" s="67" t="s">
        <v>196</v>
      </c>
      <c r="R492" s="67" t="s">
        <v>311</v>
      </c>
      <c r="S492" s="67" t="s">
        <v>404</v>
      </c>
      <c r="T492" s="67" t="s">
        <v>4147</v>
      </c>
      <c r="U492" s="67" t="s">
        <v>4148</v>
      </c>
      <c r="V492" s="67" t="s">
        <v>3932</v>
      </c>
      <c r="W492" s="67" t="s">
        <v>8514</v>
      </c>
      <c r="X492" s="67" t="s">
        <v>3934</v>
      </c>
      <c r="Y492" s="67" t="s">
        <v>8515</v>
      </c>
      <c r="Z492" s="67" t="s">
        <v>8516</v>
      </c>
      <c r="AA492" s="67" t="s">
        <v>4303</v>
      </c>
      <c r="AB492" s="67" t="s">
        <v>8517</v>
      </c>
      <c r="AC492" s="67" t="s">
        <v>3939</v>
      </c>
      <c r="AD492" s="67" t="s">
        <v>3940</v>
      </c>
      <c r="AE492" s="67" t="s">
        <v>3941</v>
      </c>
      <c r="AF492" s="67" t="s">
        <v>3940</v>
      </c>
      <c r="AG492" s="67" t="s">
        <v>8518</v>
      </c>
      <c r="AH492" s="67" t="s">
        <v>8519</v>
      </c>
      <c r="AI492" s="67" t="s">
        <v>8520</v>
      </c>
      <c r="AJ492" s="67" t="s">
        <v>3945</v>
      </c>
    </row>
    <row r="493" spans="1:36" x14ac:dyDescent="0.2">
      <c r="A493" s="66" t="s">
        <v>3973</v>
      </c>
      <c r="B493" s="67" t="s">
        <v>8521</v>
      </c>
      <c r="C493" s="66" t="str">
        <f t="shared" si="7"/>
        <v>C.S. VALDIVIEZO</v>
      </c>
      <c r="D493" s="67" t="s">
        <v>4128</v>
      </c>
      <c r="E493" s="66" t="s">
        <v>8522</v>
      </c>
      <c r="F493" s="66" t="s">
        <v>8522</v>
      </c>
      <c r="G493" s="66" t="s">
        <v>4129</v>
      </c>
      <c r="H493" s="66" t="s">
        <v>3924</v>
      </c>
      <c r="I493" s="66" t="s">
        <v>208</v>
      </c>
      <c r="J493" s="68" t="s">
        <v>144</v>
      </c>
      <c r="K493" s="68" t="s">
        <v>144</v>
      </c>
      <c r="L493" s="68" t="s">
        <v>207</v>
      </c>
      <c r="M493" s="66" t="s">
        <v>8523</v>
      </c>
      <c r="N493" s="67" t="s">
        <v>3978</v>
      </c>
      <c r="O493" s="67" t="s">
        <v>4650</v>
      </c>
      <c r="P493" s="67" t="s">
        <v>4040</v>
      </c>
      <c r="Q493" s="67" t="s">
        <v>3979</v>
      </c>
      <c r="R493" s="67" t="s">
        <v>4651</v>
      </c>
      <c r="S493" s="67" t="s">
        <v>6063</v>
      </c>
      <c r="T493" s="67" t="s">
        <v>4653</v>
      </c>
      <c r="U493" s="67" t="s">
        <v>4654</v>
      </c>
      <c r="V493" s="67" t="s">
        <v>4135</v>
      </c>
      <c r="W493" s="67" t="s">
        <v>8524</v>
      </c>
      <c r="X493" s="67" t="s">
        <v>3934</v>
      </c>
      <c r="Y493" s="67" t="s">
        <v>4678</v>
      </c>
      <c r="Z493" s="67" t="s">
        <v>4201</v>
      </c>
      <c r="AA493" s="67" t="s">
        <v>8525</v>
      </c>
      <c r="AB493" s="67" t="s">
        <v>8526</v>
      </c>
      <c r="AC493" s="67" t="s">
        <v>3939</v>
      </c>
      <c r="AD493" s="67" t="s">
        <v>3940</v>
      </c>
      <c r="AE493" s="67" t="s">
        <v>3941</v>
      </c>
      <c r="AF493" s="67" t="s">
        <v>3940</v>
      </c>
      <c r="AG493" s="67" t="s">
        <v>8527</v>
      </c>
      <c r="AH493" s="67" t="s">
        <v>8528</v>
      </c>
      <c r="AI493" s="67" t="s">
        <v>4636</v>
      </c>
      <c r="AJ493" s="67" t="s">
        <v>3945</v>
      </c>
    </row>
    <row r="494" spans="1:36" x14ac:dyDescent="0.2">
      <c r="A494" s="66" t="s">
        <v>3973</v>
      </c>
      <c r="B494" s="67" t="s">
        <v>8529</v>
      </c>
      <c r="C494" s="66" t="str">
        <f t="shared" si="7"/>
        <v>C.S. RIO SANTA</v>
      </c>
      <c r="D494" s="67" t="s">
        <v>4128</v>
      </c>
      <c r="E494" s="66" t="s">
        <v>8530</v>
      </c>
      <c r="F494" s="66" t="s">
        <v>8530</v>
      </c>
      <c r="G494" s="66" t="s">
        <v>4129</v>
      </c>
      <c r="H494" s="66" t="s">
        <v>3924</v>
      </c>
      <c r="I494" s="66" t="s">
        <v>172</v>
      </c>
      <c r="J494" s="68" t="s">
        <v>144</v>
      </c>
      <c r="K494" s="68" t="s">
        <v>144</v>
      </c>
      <c r="L494" s="68" t="s">
        <v>171</v>
      </c>
      <c r="M494" s="66" t="s">
        <v>8531</v>
      </c>
      <c r="N494" s="67" t="s">
        <v>3978</v>
      </c>
      <c r="O494" s="67" t="s">
        <v>4650</v>
      </c>
      <c r="P494" s="67" t="s">
        <v>3928</v>
      </c>
      <c r="Q494" s="67" t="s">
        <v>3979</v>
      </c>
      <c r="R494" s="67" t="s">
        <v>4651</v>
      </c>
      <c r="S494" s="67" t="s">
        <v>4652</v>
      </c>
      <c r="T494" s="67" t="s">
        <v>4653</v>
      </c>
      <c r="U494" s="67" t="s">
        <v>4654</v>
      </c>
      <c r="V494" s="67" t="s">
        <v>4135</v>
      </c>
      <c r="W494" s="67" t="s">
        <v>8532</v>
      </c>
      <c r="X494" s="67" t="s">
        <v>3934</v>
      </c>
      <c r="Y494" s="67" t="s">
        <v>5328</v>
      </c>
      <c r="Z494" s="67" t="s">
        <v>8533</v>
      </c>
      <c r="AA494" s="67" t="s">
        <v>8534</v>
      </c>
      <c r="AB494" s="67" t="s">
        <v>8535</v>
      </c>
      <c r="AC494" s="67" t="s">
        <v>3939</v>
      </c>
      <c r="AD494" s="67" t="s">
        <v>3940</v>
      </c>
      <c r="AE494" s="67" t="s">
        <v>3941</v>
      </c>
      <c r="AF494" s="67" t="s">
        <v>3940</v>
      </c>
      <c r="AG494" s="67" t="s">
        <v>8536</v>
      </c>
      <c r="AH494" s="67" t="s">
        <v>8537</v>
      </c>
      <c r="AI494" s="67" t="s">
        <v>4660</v>
      </c>
      <c r="AJ494" s="67" t="s">
        <v>3945</v>
      </c>
    </row>
    <row r="495" spans="1:36" x14ac:dyDescent="0.2">
      <c r="A495" s="66" t="s">
        <v>3919</v>
      </c>
      <c r="B495" s="67" t="s">
        <v>8538</v>
      </c>
      <c r="C495" s="66" t="str">
        <f t="shared" si="7"/>
        <v>P.S. GUZMANGO</v>
      </c>
      <c r="D495" s="67" t="s">
        <v>3921</v>
      </c>
      <c r="E495" s="66" t="s">
        <v>1165</v>
      </c>
      <c r="F495" s="66" t="s">
        <v>1165</v>
      </c>
      <c r="G495" s="66" t="s">
        <v>3923</v>
      </c>
      <c r="H495" s="66" t="s">
        <v>3924</v>
      </c>
      <c r="I495" s="66" t="s">
        <v>1166</v>
      </c>
      <c r="J495" s="68" t="s">
        <v>147</v>
      </c>
      <c r="K495" s="68" t="s">
        <v>488</v>
      </c>
      <c r="L495" s="68" t="s">
        <v>1165</v>
      </c>
      <c r="M495" s="66" t="s">
        <v>8539</v>
      </c>
      <c r="N495" s="67" t="s">
        <v>3926</v>
      </c>
      <c r="O495" s="67" t="s">
        <v>4208</v>
      </c>
      <c r="P495" s="67" t="s">
        <v>3951</v>
      </c>
      <c r="Q495" s="67" t="s">
        <v>147</v>
      </c>
      <c r="R495" s="67" t="s">
        <v>488</v>
      </c>
      <c r="S495" s="67" t="s">
        <v>488</v>
      </c>
      <c r="T495" s="67" t="s">
        <v>4198</v>
      </c>
      <c r="U495" s="67" t="s">
        <v>4199</v>
      </c>
      <c r="V495" s="67" t="s">
        <v>3932</v>
      </c>
      <c r="W495" s="67" t="s">
        <v>8540</v>
      </c>
      <c r="X495" s="67" t="s">
        <v>3934</v>
      </c>
      <c r="Y495" s="67" t="s">
        <v>3945</v>
      </c>
      <c r="Z495" s="67" t="s">
        <v>3970</v>
      </c>
      <c r="AA495" s="67" t="s">
        <v>8541</v>
      </c>
      <c r="AB495" s="67" t="s">
        <v>8542</v>
      </c>
      <c r="AC495" s="67" t="s">
        <v>3939</v>
      </c>
      <c r="AD495" s="67" t="s">
        <v>3940</v>
      </c>
      <c r="AE495" s="67" t="s">
        <v>3941</v>
      </c>
      <c r="AF495" s="67" t="s">
        <v>3940</v>
      </c>
      <c r="AG495" s="67" t="s">
        <v>8543</v>
      </c>
      <c r="AH495" s="67" t="s">
        <v>8544</v>
      </c>
      <c r="AI495" s="67" t="s">
        <v>8545</v>
      </c>
      <c r="AJ495" s="67" t="s">
        <v>3945</v>
      </c>
    </row>
    <row r="496" spans="1:36" x14ac:dyDescent="0.2">
      <c r="A496" s="66" t="s">
        <v>3919</v>
      </c>
      <c r="B496" s="67" t="s">
        <v>8546</v>
      </c>
      <c r="C496" s="66" t="str">
        <f t="shared" si="7"/>
        <v>P.S. HAUSWALD</v>
      </c>
      <c r="D496" s="67" t="s">
        <v>3921</v>
      </c>
      <c r="E496" s="66" t="s">
        <v>8547</v>
      </c>
      <c r="F496" s="66" t="s">
        <v>8547</v>
      </c>
      <c r="G496" s="66" t="s">
        <v>3923</v>
      </c>
      <c r="H496" s="66" t="s">
        <v>3924</v>
      </c>
      <c r="I496" s="66" t="s">
        <v>963</v>
      </c>
      <c r="J496" s="68" t="s">
        <v>198</v>
      </c>
      <c r="K496" s="68" t="s">
        <v>873</v>
      </c>
      <c r="L496" s="68" t="s">
        <v>962</v>
      </c>
      <c r="M496" s="66" t="s">
        <v>8548</v>
      </c>
      <c r="N496" s="67" t="s">
        <v>4076</v>
      </c>
      <c r="O496" s="67" t="s">
        <v>3928</v>
      </c>
      <c r="P496" s="67" t="s">
        <v>4208</v>
      </c>
      <c r="Q496" s="67" t="s">
        <v>198</v>
      </c>
      <c r="R496" s="67" t="s">
        <v>873</v>
      </c>
      <c r="S496" s="67" t="s">
        <v>7216</v>
      </c>
      <c r="T496" s="67" t="s">
        <v>7217</v>
      </c>
      <c r="U496" s="67" t="s">
        <v>7218</v>
      </c>
      <c r="V496" s="67" t="s">
        <v>3932</v>
      </c>
      <c r="W496" s="67" t="s">
        <v>3940</v>
      </c>
      <c r="X496" s="67" t="s">
        <v>3934</v>
      </c>
      <c r="Y496" s="67" t="s">
        <v>7219</v>
      </c>
      <c r="Z496" s="67" t="s">
        <v>8549</v>
      </c>
      <c r="AA496" s="67" t="s">
        <v>3954</v>
      </c>
      <c r="AB496" s="67" t="s">
        <v>8550</v>
      </c>
      <c r="AC496" s="67" t="s">
        <v>3939</v>
      </c>
      <c r="AD496" s="67" t="s">
        <v>3940</v>
      </c>
      <c r="AE496" s="67" t="s">
        <v>3941</v>
      </c>
      <c r="AF496" s="67" t="s">
        <v>3940</v>
      </c>
      <c r="AG496" s="67" t="s">
        <v>8551</v>
      </c>
      <c r="AH496" s="67" t="s">
        <v>8552</v>
      </c>
      <c r="AI496" s="67" t="s">
        <v>8553</v>
      </c>
      <c r="AJ496" s="67" t="s">
        <v>3945</v>
      </c>
    </row>
    <row r="497" spans="1:36" x14ac:dyDescent="0.2">
      <c r="A497" s="66" t="s">
        <v>3919</v>
      </c>
      <c r="B497" s="67" t="s">
        <v>8554</v>
      </c>
      <c r="C497" s="66" t="str">
        <f t="shared" si="7"/>
        <v>P.S. LLUSHCAPAMPA</v>
      </c>
      <c r="D497" s="67" t="s">
        <v>3921</v>
      </c>
      <c r="E497" s="66" t="s">
        <v>8555</v>
      </c>
      <c r="F497" s="66" t="s">
        <v>8555</v>
      </c>
      <c r="G497" s="66" t="s">
        <v>3923</v>
      </c>
      <c r="H497" s="66" t="s">
        <v>3924</v>
      </c>
      <c r="I497" s="66" t="s">
        <v>667</v>
      </c>
      <c r="J497" s="68" t="s">
        <v>147</v>
      </c>
      <c r="K497" s="68" t="s">
        <v>148</v>
      </c>
      <c r="L497" s="68" t="s">
        <v>666</v>
      </c>
      <c r="M497" s="66" t="s">
        <v>8556</v>
      </c>
      <c r="N497" s="67" t="s">
        <v>3926</v>
      </c>
      <c r="O497" s="67" t="s">
        <v>4311</v>
      </c>
      <c r="P497" s="67" t="s">
        <v>3928</v>
      </c>
      <c r="Q497" s="67" t="s">
        <v>147</v>
      </c>
      <c r="R497" s="67" t="s">
        <v>1987</v>
      </c>
      <c r="S497" s="67" t="s">
        <v>666</v>
      </c>
      <c r="T497" s="67" t="s">
        <v>3930</v>
      </c>
      <c r="U497" s="67" t="s">
        <v>3931</v>
      </c>
      <c r="V497" s="67" t="s">
        <v>3932</v>
      </c>
      <c r="W497" s="67" t="s">
        <v>8557</v>
      </c>
      <c r="X497" s="67" t="s">
        <v>3934</v>
      </c>
      <c r="Y497" s="67" t="s">
        <v>4707</v>
      </c>
      <c r="Z497" s="67" t="s">
        <v>8558</v>
      </c>
      <c r="AA497" s="67" t="s">
        <v>8559</v>
      </c>
      <c r="AB497" s="67" t="s">
        <v>8560</v>
      </c>
      <c r="AC497" s="67" t="s">
        <v>3939</v>
      </c>
      <c r="AD497" s="67" t="s">
        <v>3940</v>
      </c>
      <c r="AE497" s="67" t="s">
        <v>3941</v>
      </c>
      <c r="AF497" s="67" t="s">
        <v>3940</v>
      </c>
      <c r="AG497" s="67" t="s">
        <v>8561</v>
      </c>
      <c r="AH497" s="67" t="s">
        <v>8562</v>
      </c>
      <c r="AI497" s="67" t="s">
        <v>6664</v>
      </c>
      <c r="AJ497" s="67" t="s">
        <v>3945</v>
      </c>
    </row>
    <row r="498" spans="1:36" x14ac:dyDescent="0.2">
      <c r="A498" s="66" t="s">
        <v>3919</v>
      </c>
      <c r="B498" s="67" t="s">
        <v>8563</v>
      </c>
      <c r="C498" s="66" t="str">
        <f t="shared" si="7"/>
        <v>P.S. ARANHUAY</v>
      </c>
      <c r="D498" s="67" t="s">
        <v>3921</v>
      </c>
      <c r="E498" s="66" t="s">
        <v>8564</v>
      </c>
      <c r="F498" s="66" t="s">
        <v>8564</v>
      </c>
      <c r="G498" s="66" t="s">
        <v>3923</v>
      </c>
      <c r="H498" s="66" t="s">
        <v>3924</v>
      </c>
      <c r="I498" s="66" t="s">
        <v>1169</v>
      </c>
      <c r="J498" s="68" t="s">
        <v>273</v>
      </c>
      <c r="K498" s="68" t="s">
        <v>728</v>
      </c>
      <c r="L498" s="68" t="s">
        <v>1168</v>
      </c>
      <c r="M498" s="66" t="s">
        <v>8565</v>
      </c>
      <c r="N498" s="67" t="s">
        <v>4848</v>
      </c>
      <c r="O498" s="67" t="s">
        <v>4040</v>
      </c>
      <c r="P498" s="67" t="s">
        <v>3951</v>
      </c>
      <c r="Q498" s="67" t="s">
        <v>273</v>
      </c>
      <c r="R498" s="67" t="s">
        <v>728</v>
      </c>
      <c r="S498" s="67" t="s">
        <v>8566</v>
      </c>
      <c r="T498" s="67" t="s">
        <v>8567</v>
      </c>
      <c r="U498" s="67" t="s">
        <v>8568</v>
      </c>
      <c r="V498" s="67" t="s">
        <v>3932</v>
      </c>
      <c r="W498" s="67" t="s">
        <v>3969</v>
      </c>
      <c r="X498" s="67" t="s">
        <v>3934</v>
      </c>
      <c r="Y498" s="67" t="s">
        <v>8569</v>
      </c>
      <c r="Z498" s="67" t="s">
        <v>8570</v>
      </c>
      <c r="AA498" s="67" t="s">
        <v>5670</v>
      </c>
      <c r="AB498" s="67" t="s">
        <v>8571</v>
      </c>
      <c r="AC498" s="67" t="s">
        <v>3939</v>
      </c>
      <c r="AD498" s="67" t="s">
        <v>3940</v>
      </c>
      <c r="AE498" s="67" t="s">
        <v>3941</v>
      </c>
      <c r="AF498" s="67" t="s">
        <v>3940</v>
      </c>
      <c r="AG498" s="67" t="s">
        <v>8572</v>
      </c>
      <c r="AH498" s="67" t="s">
        <v>8573</v>
      </c>
      <c r="AI498" s="67" t="s">
        <v>8574</v>
      </c>
      <c r="AJ498" s="67" t="s">
        <v>3945</v>
      </c>
    </row>
    <row r="499" spans="1:36" x14ac:dyDescent="0.2">
      <c r="A499" s="66" t="s">
        <v>3919</v>
      </c>
      <c r="B499" s="67" t="s">
        <v>8575</v>
      </c>
      <c r="C499" s="66" t="str">
        <f t="shared" si="7"/>
        <v>P.S. SACHABAMBA</v>
      </c>
      <c r="D499" s="67" t="s">
        <v>3921</v>
      </c>
      <c r="E499" s="66" t="s">
        <v>8576</v>
      </c>
      <c r="F499" s="66" t="s">
        <v>8576</v>
      </c>
      <c r="G499" s="66" t="s">
        <v>3923</v>
      </c>
      <c r="H499" s="66" t="s">
        <v>3924</v>
      </c>
      <c r="I499" s="66" t="s">
        <v>1170</v>
      </c>
      <c r="J499" s="68" t="s">
        <v>273</v>
      </c>
      <c r="K499" s="68" t="s">
        <v>491</v>
      </c>
      <c r="L499" s="68" t="s">
        <v>1109</v>
      </c>
      <c r="M499" s="66" t="s">
        <v>7370</v>
      </c>
      <c r="N499" s="67" t="s">
        <v>4848</v>
      </c>
      <c r="O499" s="67" t="s">
        <v>3951</v>
      </c>
      <c r="P499" s="67" t="s">
        <v>3927</v>
      </c>
      <c r="Q499" s="67" t="s">
        <v>273</v>
      </c>
      <c r="R499" s="67" t="s">
        <v>491</v>
      </c>
      <c r="S499" s="67" t="s">
        <v>1109</v>
      </c>
      <c r="T499" s="67" t="s">
        <v>4849</v>
      </c>
      <c r="U499" s="67" t="s">
        <v>4850</v>
      </c>
      <c r="V499" s="67" t="s">
        <v>3932</v>
      </c>
      <c r="W499" s="67" t="s">
        <v>8577</v>
      </c>
      <c r="X499" s="67" t="s">
        <v>3934</v>
      </c>
      <c r="Y499" s="67" t="s">
        <v>4615</v>
      </c>
      <c r="Z499" s="67" t="s">
        <v>4944</v>
      </c>
      <c r="AA499" s="67" t="s">
        <v>5670</v>
      </c>
      <c r="AB499" s="67" t="s">
        <v>8578</v>
      </c>
      <c r="AC499" s="67" t="s">
        <v>3939</v>
      </c>
      <c r="AD499" s="67" t="s">
        <v>3940</v>
      </c>
      <c r="AE499" s="67" t="s">
        <v>3941</v>
      </c>
      <c r="AF499" s="67" t="s">
        <v>3940</v>
      </c>
      <c r="AG499" s="67" t="s">
        <v>8579</v>
      </c>
      <c r="AH499" s="67" t="s">
        <v>8580</v>
      </c>
      <c r="AI499" s="67" t="s">
        <v>8581</v>
      </c>
      <c r="AJ499" s="67" t="s">
        <v>3945</v>
      </c>
    </row>
    <row r="500" spans="1:36" x14ac:dyDescent="0.2">
      <c r="A500" s="66" t="s">
        <v>3919</v>
      </c>
      <c r="B500" s="67" t="s">
        <v>8582</v>
      </c>
      <c r="C500" s="66" t="str">
        <f t="shared" si="7"/>
        <v>P.S. 14 INCAS</v>
      </c>
      <c r="D500" s="67" t="s">
        <v>3921</v>
      </c>
      <c r="E500" s="66" t="s">
        <v>8583</v>
      </c>
      <c r="F500" s="66" t="s">
        <v>8584</v>
      </c>
      <c r="G500" s="66" t="s">
        <v>3923</v>
      </c>
      <c r="H500" s="66" t="s">
        <v>3924</v>
      </c>
      <c r="I500" s="66" t="s">
        <v>454</v>
      </c>
      <c r="J500" s="68" t="s">
        <v>223</v>
      </c>
      <c r="K500" s="68" t="s">
        <v>450</v>
      </c>
      <c r="L500" s="68" t="s">
        <v>453</v>
      </c>
      <c r="M500" s="66" t="s">
        <v>8585</v>
      </c>
      <c r="N500" s="67" t="s">
        <v>4117</v>
      </c>
      <c r="O500" s="67" t="s">
        <v>4023</v>
      </c>
      <c r="P500" s="67" t="s">
        <v>3951</v>
      </c>
      <c r="Q500" s="67" t="s">
        <v>223</v>
      </c>
      <c r="R500" s="67" t="s">
        <v>5935</v>
      </c>
      <c r="S500" s="67" t="s">
        <v>1543</v>
      </c>
      <c r="T500" s="67" t="s">
        <v>5936</v>
      </c>
      <c r="U500" s="67" t="s">
        <v>5937</v>
      </c>
      <c r="V500" s="67" t="s">
        <v>3932</v>
      </c>
      <c r="W500" s="67" t="s">
        <v>8586</v>
      </c>
      <c r="X500" s="67" t="s">
        <v>3934</v>
      </c>
      <c r="Y500" s="67" t="s">
        <v>8587</v>
      </c>
      <c r="Z500" s="67" t="s">
        <v>8588</v>
      </c>
      <c r="AA500" s="67" t="s">
        <v>8589</v>
      </c>
      <c r="AB500" s="67" t="s">
        <v>8590</v>
      </c>
      <c r="AC500" s="67" t="s">
        <v>3939</v>
      </c>
      <c r="AD500" s="67" t="s">
        <v>3940</v>
      </c>
      <c r="AE500" s="67" t="s">
        <v>3941</v>
      </c>
      <c r="AF500" s="67" t="s">
        <v>3940</v>
      </c>
      <c r="AG500" s="67" t="s">
        <v>8591</v>
      </c>
      <c r="AH500" s="67" t="s">
        <v>8592</v>
      </c>
      <c r="AI500" s="67" t="s">
        <v>8593</v>
      </c>
      <c r="AJ500" s="67" t="s">
        <v>3945</v>
      </c>
    </row>
    <row r="501" spans="1:36" x14ac:dyDescent="0.2">
      <c r="A501" s="66" t="s">
        <v>3919</v>
      </c>
      <c r="B501" s="67" t="s">
        <v>8594</v>
      </c>
      <c r="C501" s="66" t="str">
        <f t="shared" si="7"/>
        <v>P.S. PILLO</v>
      </c>
      <c r="D501" s="67" t="s">
        <v>3921</v>
      </c>
      <c r="E501" s="66" t="s">
        <v>8595</v>
      </c>
      <c r="F501" s="66" t="s">
        <v>8595</v>
      </c>
      <c r="G501" s="66" t="s">
        <v>3923</v>
      </c>
      <c r="H501" s="66" t="s">
        <v>3924</v>
      </c>
      <c r="I501" s="66" t="s">
        <v>1176</v>
      </c>
      <c r="J501" s="68" t="s">
        <v>196</v>
      </c>
      <c r="K501" s="68" t="s">
        <v>245</v>
      </c>
      <c r="L501" s="68" t="s">
        <v>1175</v>
      </c>
      <c r="M501" s="66" t="s">
        <v>8596</v>
      </c>
      <c r="N501" s="67" t="s">
        <v>4145</v>
      </c>
      <c r="O501" s="67" t="s">
        <v>4146</v>
      </c>
      <c r="P501" s="67" t="s">
        <v>3928</v>
      </c>
      <c r="Q501" s="67" t="s">
        <v>196</v>
      </c>
      <c r="R501" s="67" t="s">
        <v>245</v>
      </c>
      <c r="S501" s="67" t="s">
        <v>1643</v>
      </c>
      <c r="T501" s="67" t="s">
        <v>4147</v>
      </c>
      <c r="U501" s="67" t="s">
        <v>4148</v>
      </c>
      <c r="V501" s="67" t="s">
        <v>3932</v>
      </c>
      <c r="W501" s="67" t="s">
        <v>8597</v>
      </c>
      <c r="X501" s="67" t="s">
        <v>3934</v>
      </c>
      <c r="Y501" s="67" t="s">
        <v>3945</v>
      </c>
      <c r="Z501" s="67" t="s">
        <v>4302</v>
      </c>
      <c r="AA501" s="67" t="s">
        <v>4303</v>
      </c>
      <c r="AB501" s="67" t="s">
        <v>8598</v>
      </c>
      <c r="AC501" s="67" t="s">
        <v>3939</v>
      </c>
      <c r="AD501" s="67" t="s">
        <v>3940</v>
      </c>
      <c r="AE501" s="67" t="s">
        <v>3941</v>
      </c>
      <c r="AF501" s="67" t="s">
        <v>3940</v>
      </c>
      <c r="AG501" s="67" t="s">
        <v>8599</v>
      </c>
      <c r="AH501" s="67" t="s">
        <v>8600</v>
      </c>
      <c r="AI501" s="67" t="s">
        <v>8601</v>
      </c>
      <c r="AJ501" s="67" t="s">
        <v>3945</v>
      </c>
    </row>
    <row r="502" spans="1:36" x14ac:dyDescent="0.2">
      <c r="A502" s="66" t="s">
        <v>3919</v>
      </c>
      <c r="B502" s="67" t="s">
        <v>8602</v>
      </c>
      <c r="C502" s="66" t="str">
        <f t="shared" si="7"/>
        <v>P.S. YANACANCHA GRANDE</v>
      </c>
      <c r="D502" s="67" t="s">
        <v>3921</v>
      </c>
      <c r="E502" s="66" t="s">
        <v>8603</v>
      </c>
      <c r="F502" s="66" t="s">
        <v>8604</v>
      </c>
      <c r="G502" s="66" t="s">
        <v>3923</v>
      </c>
      <c r="H502" s="66" t="s">
        <v>3924</v>
      </c>
      <c r="I502" s="66" t="s">
        <v>761</v>
      </c>
      <c r="J502" s="68" t="s">
        <v>147</v>
      </c>
      <c r="K502" s="68" t="s">
        <v>147</v>
      </c>
      <c r="L502" s="68" t="s">
        <v>760</v>
      </c>
      <c r="M502" s="66" t="s">
        <v>8605</v>
      </c>
      <c r="N502" s="67" t="s">
        <v>3926</v>
      </c>
      <c r="O502" s="67" t="s">
        <v>4040</v>
      </c>
      <c r="P502" s="67" t="s">
        <v>4008</v>
      </c>
      <c r="Q502" s="67" t="s">
        <v>147</v>
      </c>
      <c r="R502" s="67" t="s">
        <v>147</v>
      </c>
      <c r="S502" s="67" t="s">
        <v>8606</v>
      </c>
      <c r="T502" s="67" t="s">
        <v>4198</v>
      </c>
      <c r="U502" s="67" t="s">
        <v>4199</v>
      </c>
      <c r="V502" s="67" t="s">
        <v>3932</v>
      </c>
      <c r="W502" s="67" t="s">
        <v>8607</v>
      </c>
      <c r="X502" s="67" t="s">
        <v>3934</v>
      </c>
      <c r="Y502" s="67" t="s">
        <v>3945</v>
      </c>
      <c r="Z502" s="67" t="s">
        <v>8608</v>
      </c>
      <c r="AA502" s="67" t="s">
        <v>8609</v>
      </c>
      <c r="AB502" s="67" t="s">
        <v>8610</v>
      </c>
      <c r="AC502" s="67" t="s">
        <v>3939</v>
      </c>
      <c r="AD502" s="67" t="s">
        <v>3940</v>
      </c>
      <c r="AE502" s="67" t="s">
        <v>3941</v>
      </c>
      <c r="AF502" s="67" t="s">
        <v>3940</v>
      </c>
      <c r="AG502" s="67" t="s">
        <v>8611</v>
      </c>
      <c r="AH502" s="67" t="s">
        <v>8612</v>
      </c>
      <c r="AI502" s="67" t="s">
        <v>8613</v>
      </c>
      <c r="AJ502" s="67" t="s">
        <v>3945</v>
      </c>
    </row>
    <row r="503" spans="1:36" x14ac:dyDescent="0.2">
      <c r="A503" s="66" t="s">
        <v>3919</v>
      </c>
      <c r="B503" s="67" t="s">
        <v>8614</v>
      </c>
      <c r="C503" s="66" t="str">
        <f t="shared" si="7"/>
        <v>P.S. TACALLA</v>
      </c>
      <c r="D503" s="67" t="s">
        <v>3921</v>
      </c>
      <c r="E503" s="66" t="s">
        <v>8615</v>
      </c>
      <c r="F503" s="66" t="s">
        <v>8615</v>
      </c>
      <c r="G503" s="66" t="s">
        <v>3923</v>
      </c>
      <c r="H503" s="66" t="s">
        <v>3924</v>
      </c>
      <c r="I503" s="66" t="s">
        <v>1178</v>
      </c>
      <c r="J503" s="68" t="s">
        <v>273</v>
      </c>
      <c r="K503" s="68" t="s">
        <v>734</v>
      </c>
      <c r="L503" s="68" t="s">
        <v>1177</v>
      </c>
      <c r="M503" s="66" t="s">
        <v>8616</v>
      </c>
      <c r="N503" s="67" t="s">
        <v>4848</v>
      </c>
      <c r="O503" s="67" t="s">
        <v>4146</v>
      </c>
      <c r="P503" s="67" t="s">
        <v>4040</v>
      </c>
      <c r="Q503" s="67" t="s">
        <v>273</v>
      </c>
      <c r="R503" s="67" t="s">
        <v>734</v>
      </c>
      <c r="S503" s="67" t="s">
        <v>3293</v>
      </c>
      <c r="T503" s="67" t="s">
        <v>5991</v>
      </c>
      <c r="U503" s="67" t="s">
        <v>5992</v>
      </c>
      <c r="V503" s="67" t="s">
        <v>3932</v>
      </c>
      <c r="W503" s="67" t="s">
        <v>3969</v>
      </c>
      <c r="X503" s="67" t="s">
        <v>3934</v>
      </c>
      <c r="Y503" s="67" t="s">
        <v>3945</v>
      </c>
      <c r="Z503" s="67" t="s">
        <v>3970</v>
      </c>
      <c r="AA503" s="67" t="s">
        <v>8617</v>
      </c>
      <c r="AB503" s="67" t="s">
        <v>8618</v>
      </c>
      <c r="AC503" s="67" t="s">
        <v>3939</v>
      </c>
      <c r="AD503" s="67" t="s">
        <v>3940</v>
      </c>
      <c r="AE503" s="67" t="s">
        <v>3941</v>
      </c>
      <c r="AF503" s="67" t="s">
        <v>3940</v>
      </c>
      <c r="AG503" s="67" t="s">
        <v>8619</v>
      </c>
      <c r="AH503" s="67" t="s">
        <v>8620</v>
      </c>
      <c r="AI503" s="67" t="s">
        <v>8621</v>
      </c>
      <c r="AJ503" s="67" t="s">
        <v>3945</v>
      </c>
    </row>
    <row r="504" spans="1:36" x14ac:dyDescent="0.2">
      <c r="A504" s="66" t="s">
        <v>3919</v>
      </c>
      <c r="B504" s="67" t="s">
        <v>8622</v>
      </c>
      <c r="C504" s="66" t="str">
        <f t="shared" si="7"/>
        <v>P.S. EL PANDE</v>
      </c>
      <c r="D504" s="67" t="s">
        <v>3921</v>
      </c>
      <c r="E504" s="66" t="s">
        <v>8623</v>
      </c>
      <c r="F504" s="66" t="s">
        <v>8623</v>
      </c>
      <c r="G504" s="66" t="s">
        <v>3923</v>
      </c>
      <c r="H504" s="66" t="s">
        <v>3924</v>
      </c>
      <c r="I504" s="66" t="s">
        <v>912</v>
      </c>
      <c r="J504" s="68" t="s">
        <v>147</v>
      </c>
      <c r="K504" s="68" t="s">
        <v>304</v>
      </c>
      <c r="L504" s="68" t="s">
        <v>911</v>
      </c>
      <c r="M504" s="66" t="s">
        <v>8624</v>
      </c>
      <c r="N504" s="67" t="s">
        <v>3926</v>
      </c>
      <c r="O504" s="67" t="s">
        <v>4323</v>
      </c>
      <c r="P504" s="67" t="s">
        <v>4040</v>
      </c>
      <c r="Q504" s="67" t="s">
        <v>147</v>
      </c>
      <c r="R504" s="67" t="s">
        <v>304</v>
      </c>
      <c r="S504" s="67" t="s">
        <v>304</v>
      </c>
      <c r="T504" s="67" t="s">
        <v>4324</v>
      </c>
      <c r="U504" s="67" t="s">
        <v>4325</v>
      </c>
      <c r="V504" s="67" t="s">
        <v>3932</v>
      </c>
      <c r="W504" s="67" t="s">
        <v>8625</v>
      </c>
      <c r="X504" s="67" t="s">
        <v>3934</v>
      </c>
      <c r="Y504" s="67" t="s">
        <v>3945</v>
      </c>
      <c r="Z504" s="67" t="s">
        <v>5563</v>
      </c>
      <c r="AA504" s="67" t="s">
        <v>8626</v>
      </c>
      <c r="AB504" s="67" t="s">
        <v>8627</v>
      </c>
      <c r="AC504" s="67" t="s">
        <v>3939</v>
      </c>
      <c r="AD504" s="67" t="s">
        <v>3940</v>
      </c>
      <c r="AE504" s="67" t="s">
        <v>3941</v>
      </c>
      <c r="AF504" s="67" t="s">
        <v>3940</v>
      </c>
      <c r="AG504" s="67" t="s">
        <v>8628</v>
      </c>
      <c r="AH504" s="67" t="s">
        <v>8629</v>
      </c>
      <c r="AI504" s="67" t="s">
        <v>8630</v>
      </c>
      <c r="AJ504" s="67" t="s">
        <v>3945</v>
      </c>
    </row>
    <row r="505" spans="1:36" x14ac:dyDescent="0.2">
      <c r="A505" s="66" t="s">
        <v>3919</v>
      </c>
      <c r="B505" s="67" t="s">
        <v>8631</v>
      </c>
      <c r="C505" s="66" t="str">
        <f t="shared" si="7"/>
        <v>P.S. MEJIA</v>
      </c>
      <c r="D505" s="67" t="s">
        <v>3921</v>
      </c>
      <c r="E505" s="66" t="s">
        <v>1179</v>
      </c>
      <c r="F505" s="66" t="s">
        <v>8632</v>
      </c>
      <c r="G505" s="66" t="s">
        <v>3923</v>
      </c>
      <c r="H505" s="66" t="s">
        <v>3924</v>
      </c>
      <c r="I505" s="66" t="s">
        <v>1180</v>
      </c>
      <c r="J505" s="68" t="s">
        <v>220</v>
      </c>
      <c r="K505" s="68" t="s">
        <v>987</v>
      </c>
      <c r="L505" s="68" t="s">
        <v>1179</v>
      </c>
      <c r="M505" s="66" t="s">
        <v>8633</v>
      </c>
      <c r="N505" s="67" t="s">
        <v>4102</v>
      </c>
      <c r="O505" s="67" t="s">
        <v>4023</v>
      </c>
      <c r="P505" s="67" t="s">
        <v>3951</v>
      </c>
      <c r="Q505" s="67" t="s">
        <v>220</v>
      </c>
      <c r="R505" s="67" t="s">
        <v>987</v>
      </c>
      <c r="S505" s="67" t="s">
        <v>8634</v>
      </c>
      <c r="T505" s="67" t="s">
        <v>8635</v>
      </c>
      <c r="U505" s="67" t="s">
        <v>8636</v>
      </c>
      <c r="V505" s="67" t="s">
        <v>3968</v>
      </c>
      <c r="W505" s="67" t="s">
        <v>8637</v>
      </c>
      <c r="X505" s="67" t="s">
        <v>3934</v>
      </c>
      <c r="Y505" s="67" t="s">
        <v>8638</v>
      </c>
      <c r="Z505" s="67" t="s">
        <v>4201</v>
      </c>
      <c r="AA505" s="67" t="s">
        <v>8639</v>
      </c>
      <c r="AB505" s="67" t="s">
        <v>8640</v>
      </c>
      <c r="AC505" s="67" t="s">
        <v>3939</v>
      </c>
      <c r="AD505" s="67" t="s">
        <v>3940</v>
      </c>
      <c r="AE505" s="67" t="s">
        <v>3941</v>
      </c>
      <c r="AF505" s="67" t="s">
        <v>3940</v>
      </c>
      <c r="AG505" s="67" t="s">
        <v>8641</v>
      </c>
      <c r="AH505" s="67" t="s">
        <v>8642</v>
      </c>
      <c r="AI505" s="67" t="s">
        <v>8643</v>
      </c>
      <c r="AJ505" s="67" t="s">
        <v>3945</v>
      </c>
    </row>
    <row r="506" spans="1:36" x14ac:dyDescent="0.2">
      <c r="A506" s="66" t="s">
        <v>3919</v>
      </c>
      <c r="B506" s="67" t="s">
        <v>8644</v>
      </c>
      <c r="C506" s="66" t="str">
        <f t="shared" si="7"/>
        <v>C.S. TAMSHIYACU</v>
      </c>
      <c r="D506" s="67" t="s">
        <v>4128</v>
      </c>
      <c r="E506" s="66" t="s">
        <v>8645</v>
      </c>
      <c r="F506" s="66" t="s">
        <v>8645</v>
      </c>
      <c r="G506" s="66" t="s">
        <v>4129</v>
      </c>
      <c r="H506" s="66" t="s">
        <v>3924</v>
      </c>
      <c r="I506" s="66" t="s">
        <v>1182</v>
      </c>
      <c r="J506" s="68" t="s">
        <v>151</v>
      </c>
      <c r="K506" s="68" t="s">
        <v>239</v>
      </c>
      <c r="L506" s="68" t="s">
        <v>1181</v>
      </c>
      <c r="M506" s="66" t="s">
        <v>3948</v>
      </c>
      <c r="N506" s="67" t="s">
        <v>3949</v>
      </c>
      <c r="O506" s="67" t="s">
        <v>4208</v>
      </c>
      <c r="P506" s="67" t="s">
        <v>4023</v>
      </c>
      <c r="Q506" s="67" t="s">
        <v>151</v>
      </c>
      <c r="R506" s="67" t="s">
        <v>5926</v>
      </c>
      <c r="S506" s="67" t="s">
        <v>8645</v>
      </c>
      <c r="T506" s="67" t="s">
        <v>3952</v>
      </c>
      <c r="U506" s="67" t="s">
        <v>3953</v>
      </c>
      <c r="V506" s="67" t="s">
        <v>4135</v>
      </c>
      <c r="W506" s="67" t="s">
        <v>3948</v>
      </c>
      <c r="X506" s="67" t="s">
        <v>3934</v>
      </c>
      <c r="Y506" s="67" t="s">
        <v>3945</v>
      </c>
      <c r="Z506" s="67" t="s">
        <v>3948</v>
      </c>
      <c r="AA506" s="67" t="s">
        <v>3954</v>
      </c>
      <c r="AB506" s="67" t="s">
        <v>8646</v>
      </c>
      <c r="AC506" s="67" t="s">
        <v>3939</v>
      </c>
      <c r="AD506" s="67" t="s">
        <v>3940</v>
      </c>
      <c r="AE506" s="67" t="s">
        <v>3941</v>
      </c>
      <c r="AF506" s="67" t="s">
        <v>3940</v>
      </c>
      <c r="AG506" s="67" t="s">
        <v>8647</v>
      </c>
      <c r="AH506" s="67" t="s">
        <v>8648</v>
      </c>
      <c r="AI506" s="67" t="s">
        <v>6268</v>
      </c>
      <c r="AJ506" s="67" t="s">
        <v>3945</v>
      </c>
    </row>
    <row r="507" spans="1:36" x14ac:dyDescent="0.2">
      <c r="A507" s="66" t="s">
        <v>3919</v>
      </c>
      <c r="B507" s="67" t="s">
        <v>8649</v>
      </c>
      <c r="C507" s="66" t="str">
        <f t="shared" si="7"/>
        <v>C.S. FRANCISCO DE ORELLANA</v>
      </c>
      <c r="D507" s="67" t="s">
        <v>4128</v>
      </c>
      <c r="E507" s="66" t="s">
        <v>8650</v>
      </c>
      <c r="F507" s="66" t="s">
        <v>8650</v>
      </c>
      <c r="G507" s="66" t="s">
        <v>4129</v>
      </c>
      <c r="H507" s="66" t="s">
        <v>3924</v>
      </c>
      <c r="I507" s="66" t="s">
        <v>1184</v>
      </c>
      <c r="J507" s="68" t="s">
        <v>151</v>
      </c>
      <c r="K507" s="68" t="s">
        <v>239</v>
      </c>
      <c r="L507" s="68" t="s">
        <v>1183</v>
      </c>
      <c r="M507" s="66" t="s">
        <v>8651</v>
      </c>
      <c r="N507" s="67" t="s">
        <v>3949</v>
      </c>
      <c r="O507" s="67" t="s">
        <v>4208</v>
      </c>
      <c r="P507" s="67" t="s">
        <v>3928</v>
      </c>
      <c r="Q507" s="67" t="s">
        <v>151</v>
      </c>
      <c r="R507" s="67" t="s">
        <v>5926</v>
      </c>
      <c r="S507" s="67" t="s">
        <v>1611</v>
      </c>
      <c r="T507" s="67" t="s">
        <v>3952</v>
      </c>
      <c r="U507" s="67" t="s">
        <v>3953</v>
      </c>
      <c r="V507" s="67" t="s">
        <v>4135</v>
      </c>
      <c r="W507" s="67" t="s">
        <v>8652</v>
      </c>
      <c r="X507" s="67" t="s">
        <v>3934</v>
      </c>
      <c r="Y507" s="67" t="s">
        <v>3945</v>
      </c>
      <c r="Z507" s="67" t="s">
        <v>5669</v>
      </c>
      <c r="AA507" s="67" t="s">
        <v>8653</v>
      </c>
      <c r="AB507" s="67" t="s">
        <v>8654</v>
      </c>
      <c r="AC507" s="67" t="s">
        <v>3939</v>
      </c>
      <c r="AD507" s="67" t="s">
        <v>3940</v>
      </c>
      <c r="AE507" s="67" t="s">
        <v>3941</v>
      </c>
      <c r="AF507" s="67" t="s">
        <v>3940</v>
      </c>
      <c r="AG507" s="67" t="s">
        <v>8655</v>
      </c>
      <c r="AH507" s="67" t="s">
        <v>8656</v>
      </c>
      <c r="AI507" s="67" t="s">
        <v>6268</v>
      </c>
      <c r="AJ507" s="67" t="s">
        <v>3945</v>
      </c>
    </row>
    <row r="508" spans="1:36" x14ac:dyDescent="0.2">
      <c r="A508" s="66" t="s">
        <v>3919</v>
      </c>
      <c r="B508" s="67" t="s">
        <v>8657</v>
      </c>
      <c r="C508" s="66" t="str">
        <f t="shared" si="7"/>
        <v>P.S. SAN PABLO</v>
      </c>
      <c r="D508" s="67" t="s">
        <v>3921</v>
      </c>
      <c r="E508" s="66" t="s">
        <v>1101</v>
      </c>
      <c r="F508" s="66" t="s">
        <v>8658</v>
      </c>
      <c r="G508" s="66" t="s">
        <v>3923</v>
      </c>
      <c r="H508" s="66" t="s">
        <v>3924</v>
      </c>
      <c r="I508" s="66" t="s">
        <v>1186</v>
      </c>
      <c r="J508" s="68" t="s">
        <v>196</v>
      </c>
      <c r="K508" s="68" t="s">
        <v>196</v>
      </c>
      <c r="L508" s="68" t="s">
        <v>1185</v>
      </c>
      <c r="M508" s="66" t="s">
        <v>8659</v>
      </c>
      <c r="N508" s="67" t="s">
        <v>4145</v>
      </c>
      <c r="O508" s="67" t="s">
        <v>4040</v>
      </c>
      <c r="P508" s="67" t="s">
        <v>3951</v>
      </c>
      <c r="Q508" s="67" t="s">
        <v>196</v>
      </c>
      <c r="R508" s="67" t="s">
        <v>8660</v>
      </c>
      <c r="S508" s="67" t="s">
        <v>1185</v>
      </c>
      <c r="T508" s="67" t="s">
        <v>6305</v>
      </c>
      <c r="U508" s="67" t="s">
        <v>6306</v>
      </c>
      <c r="V508" s="67" t="s">
        <v>3932</v>
      </c>
      <c r="W508" s="67" t="s">
        <v>8661</v>
      </c>
      <c r="X508" s="67" t="s">
        <v>3934</v>
      </c>
      <c r="Y508" s="67" t="s">
        <v>3945</v>
      </c>
      <c r="Z508" s="67" t="s">
        <v>8662</v>
      </c>
      <c r="AA508" s="67" t="s">
        <v>8663</v>
      </c>
      <c r="AB508" s="67" t="s">
        <v>8664</v>
      </c>
      <c r="AC508" s="67" t="s">
        <v>3939</v>
      </c>
      <c r="AD508" s="67" t="s">
        <v>3940</v>
      </c>
      <c r="AE508" s="67" t="s">
        <v>3941</v>
      </c>
      <c r="AF508" s="67" t="s">
        <v>3940</v>
      </c>
      <c r="AG508" s="67" t="s">
        <v>8665</v>
      </c>
      <c r="AH508" s="67" t="s">
        <v>8666</v>
      </c>
      <c r="AI508" s="67" t="s">
        <v>8667</v>
      </c>
      <c r="AJ508" s="67" t="s">
        <v>3945</v>
      </c>
    </row>
    <row r="509" spans="1:36" x14ac:dyDescent="0.2">
      <c r="A509" s="66" t="s">
        <v>3919</v>
      </c>
      <c r="B509" s="67" t="s">
        <v>8668</v>
      </c>
      <c r="C509" s="66" t="str">
        <f t="shared" si="7"/>
        <v>P.S. SALACAT</v>
      </c>
      <c r="D509" s="67" t="s">
        <v>3921</v>
      </c>
      <c r="E509" s="66" t="s">
        <v>8669</v>
      </c>
      <c r="F509" s="66" t="s">
        <v>8669</v>
      </c>
      <c r="G509" s="66" t="s">
        <v>3923</v>
      </c>
      <c r="H509" s="66" t="s">
        <v>3924</v>
      </c>
      <c r="I509" s="66" t="s">
        <v>711</v>
      </c>
      <c r="J509" s="68" t="s">
        <v>147</v>
      </c>
      <c r="K509" s="68" t="s">
        <v>682</v>
      </c>
      <c r="L509" s="68" t="s">
        <v>710</v>
      </c>
      <c r="M509" s="66" t="s">
        <v>8670</v>
      </c>
      <c r="N509" s="67" t="s">
        <v>3926</v>
      </c>
      <c r="O509" s="67" t="s">
        <v>4023</v>
      </c>
      <c r="P509" s="67" t="s">
        <v>3951</v>
      </c>
      <c r="Q509" s="67" t="s">
        <v>147</v>
      </c>
      <c r="R509" s="67" t="s">
        <v>682</v>
      </c>
      <c r="S509" s="67" t="s">
        <v>682</v>
      </c>
      <c r="T509" s="67" t="s">
        <v>4198</v>
      </c>
      <c r="U509" s="67" t="s">
        <v>4199</v>
      </c>
      <c r="V509" s="67" t="s">
        <v>3932</v>
      </c>
      <c r="W509" s="67" t="s">
        <v>8671</v>
      </c>
      <c r="X509" s="67" t="s">
        <v>3934</v>
      </c>
      <c r="Y509" s="67" t="s">
        <v>3945</v>
      </c>
      <c r="Z509" s="67" t="s">
        <v>4201</v>
      </c>
      <c r="AA509" s="67" t="s">
        <v>8672</v>
      </c>
      <c r="AB509" s="67" t="s">
        <v>8673</v>
      </c>
      <c r="AC509" s="67" t="s">
        <v>3939</v>
      </c>
      <c r="AD509" s="67" t="s">
        <v>3940</v>
      </c>
      <c r="AE509" s="67" t="s">
        <v>3941</v>
      </c>
      <c r="AF509" s="67" t="s">
        <v>3940</v>
      </c>
      <c r="AG509" s="67" t="s">
        <v>8674</v>
      </c>
      <c r="AH509" s="67" t="s">
        <v>8675</v>
      </c>
      <c r="AI509" s="67" t="s">
        <v>8676</v>
      </c>
      <c r="AJ509" s="67" t="s">
        <v>3945</v>
      </c>
    </row>
    <row r="510" spans="1:36" x14ac:dyDescent="0.2">
      <c r="A510" s="66" t="s">
        <v>3919</v>
      </c>
      <c r="B510" s="67" t="s">
        <v>8677</v>
      </c>
      <c r="C510" s="66" t="str">
        <f t="shared" si="7"/>
        <v>P.S. CABEZA TORO LATERAL 5</v>
      </c>
      <c r="D510" s="67" t="s">
        <v>3921</v>
      </c>
      <c r="E510" s="66" t="s">
        <v>8678</v>
      </c>
      <c r="F510" s="66" t="s">
        <v>8678</v>
      </c>
      <c r="G510" s="66" t="s">
        <v>3923</v>
      </c>
      <c r="H510" s="66" t="s">
        <v>3924</v>
      </c>
      <c r="I510" s="66" t="s">
        <v>1187</v>
      </c>
      <c r="J510" s="68" t="s">
        <v>420</v>
      </c>
      <c r="K510" s="68" t="s">
        <v>442</v>
      </c>
      <c r="L510" s="68" t="s">
        <v>408</v>
      </c>
      <c r="M510" s="66" t="s">
        <v>8679</v>
      </c>
      <c r="N510" s="67" t="s">
        <v>4363</v>
      </c>
      <c r="O510" s="67" t="s">
        <v>4040</v>
      </c>
      <c r="P510" s="67" t="s">
        <v>4023</v>
      </c>
      <c r="Q510" s="67" t="s">
        <v>420</v>
      </c>
      <c r="R510" s="67" t="s">
        <v>4611</v>
      </c>
      <c r="S510" s="67" t="s">
        <v>2027</v>
      </c>
      <c r="T510" s="67" t="s">
        <v>4809</v>
      </c>
      <c r="U510" s="67" t="s">
        <v>4810</v>
      </c>
      <c r="V510" s="67" t="s">
        <v>3968</v>
      </c>
      <c r="W510" s="67" t="s">
        <v>8680</v>
      </c>
      <c r="X510" s="67" t="s">
        <v>3934</v>
      </c>
      <c r="Y510" s="67" t="s">
        <v>4812</v>
      </c>
      <c r="Z510" s="67" t="s">
        <v>3936</v>
      </c>
      <c r="AA510" s="67" t="s">
        <v>3954</v>
      </c>
      <c r="AB510" s="67" t="s">
        <v>8681</v>
      </c>
      <c r="AC510" s="67" t="s">
        <v>3939</v>
      </c>
      <c r="AD510" s="67" t="s">
        <v>3940</v>
      </c>
      <c r="AE510" s="67" t="s">
        <v>3941</v>
      </c>
      <c r="AF510" s="67" t="s">
        <v>3940</v>
      </c>
      <c r="AG510" s="67" t="s">
        <v>8682</v>
      </c>
      <c r="AH510" s="67" t="s">
        <v>8683</v>
      </c>
      <c r="AI510" s="67" t="s">
        <v>8684</v>
      </c>
      <c r="AJ510" s="67" t="s">
        <v>3945</v>
      </c>
    </row>
    <row r="511" spans="1:36" x14ac:dyDescent="0.2">
      <c r="A511" s="66" t="s">
        <v>3973</v>
      </c>
      <c r="B511" s="67" t="s">
        <v>8685</v>
      </c>
      <c r="C511" s="66" t="str">
        <f t="shared" si="7"/>
        <v>P.S. ARMATAMBO</v>
      </c>
      <c r="D511" s="67" t="s">
        <v>3921</v>
      </c>
      <c r="E511" s="66" t="s">
        <v>8686</v>
      </c>
      <c r="F511" s="66" t="s">
        <v>8686</v>
      </c>
      <c r="G511" s="66" t="s">
        <v>3923</v>
      </c>
      <c r="H511" s="66" t="s">
        <v>3924</v>
      </c>
      <c r="I511" s="66" t="s">
        <v>288</v>
      </c>
      <c r="J511" s="68" t="s">
        <v>144</v>
      </c>
      <c r="K511" s="68" t="s">
        <v>144</v>
      </c>
      <c r="L511" s="68" t="s">
        <v>287</v>
      </c>
      <c r="M511" s="66" t="s">
        <v>8687</v>
      </c>
      <c r="N511" s="67" t="s">
        <v>3978</v>
      </c>
      <c r="O511" s="67" t="s">
        <v>3951</v>
      </c>
      <c r="P511" s="67" t="s">
        <v>3951</v>
      </c>
      <c r="Q511" s="67" t="s">
        <v>3979</v>
      </c>
      <c r="R511" s="67" t="s">
        <v>8688</v>
      </c>
      <c r="S511" s="67" t="s">
        <v>8689</v>
      </c>
      <c r="T511" s="67" t="s">
        <v>8690</v>
      </c>
      <c r="U511" s="67" t="s">
        <v>8691</v>
      </c>
      <c r="V511" s="67" t="s">
        <v>3968</v>
      </c>
      <c r="W511" s="67" t="s">
        <v>8692</v>
      </c>
      <c r="X511" s="67" t="s">
        <v>3934</v>
      </c>
      <c r="Y511" s="67" t="s">
        <v>3945</v>
      </c>
      <c r="Z511" s="67" t="s">
        <v>3936</v>
      </c>
      <c r="AA511" s="67" t="s">
        <v>8693</v>
      </c>
      <c r="AB511" s="67" t="s">
        <v>8694</v>
      </c>
      <c r="AC511" s="67" t="s">
        <v>3939</v>
      </c>
      <c r="AD511" s="67" t="s">
        <v>3940</v>
      </c>
      <c r="AE511" s="67" t="s">
        <v>3941</v>
      </c>
      <c r="AF511" s="67" t="s">
        <v>3940</v>
      </c>
      <c r="AG511" s="67" t="s">
        <v>8695</v>
      </c>
      <c r="AH511" s="67" t="s">
        <v>8696</v>
      </c>
      <c r="AI511" s="67" t="s">
        <v>8697</v>
      </c>
      <c r="AJ511" s="67" t="s">
        <v>3945</v>
      </c>
    </row>
    <row r="512" spans="1:36" x14ac:dyDescent="0.2">
      <c r="A512" s="66" t="s">
        <v>3919</v>
      </c>
      <c r="B512" s="67" t="s">
        <v>8698</v>
      </c>
      <c r="C512" s="66" t="str">
        <f t="shared" si="7"/>
        <v>P.S. EL MIRADOR (CHOTA)</v>
      </c>
      <c r="D512" s="67" t="s">
        <v>3921</v>
      </c>
      <c r="E512" s="66" t="s">
        <v>8699</v>
      </c>
      <c r="F512" s="66" t="s">
        <v>8699</v>
      </c>
      <c r="G512" s="66" t="s">
        <v>3923</v>
      </c>
      <c r="H512" s="66" t="s">
        <v>3924</v>
      </c>
      <c r="I512" s="66" t="s">
        <v>305</v>
      </c>
      <c r="J512" s="68" t="s">
        <v>147</v>
      </c>
      <c r="K512" s="68" t="s">
        <v>304</v>
      </c>
      <c r="L512" s="68" t="s">
        <v>304</v>
      </c>
      <c r="M512" s="66" t="s">
        <v>8700</v>
      </c>
      <c r="N512" s="67" t="s">
        <v>3926</v>
      </c>
      <c r="O512" s="67" t="s">
        <v>4323</v>
      </c>
      <c r="P512" s="67" t="s">
        <v>4040</v>
      </c>
      <c r="Q512" s="67" t="s">
        <v>147</v>
      </c>
      <c r="R512" s="67" t="s">
        <v>304</v>
      </c>
      <c r="S512" s="67" t="s">
        <v>304</v>
      </c>
      <c r="T512" s="67" t="s">
        <v>4324</v>
      </c>
      <c r="U512" s="67" t="s">
        <v>4325</v>
      </c>
      <c r="V512" s="67" t="s">
        <v>3932</v>
      </c>
      <c r="W512" s="67" t="s">
        <v>8701</v>
      </c>
      <c r="X512" s="67" t="s">
        <v>3934</v>
      </c>
      <c r="Y512" s="67" t="s">
        <v>3945</v>
      </c>
      <c r="Z512" s="67" t="s">
        <v>4484</v>
      </c>
      <c r="AA512" s="67" t="s">
        <v>8702</v>
      </c>
      <c r="AB512" s="67" t="s">
        <v>8703</v>
      </c>
      <c r="AC512" s="67" t="s">
        <v>3939</v>
      </c>
      <c r="AD512" s="67" t="s">
        <v>3940</v>
      </c>
      <c r="AE512" s="67" t="s">
        <v>3941</v>
      </c>
      <c r="AF512" s="67" t="s">
        <v>3940</v>
      </c>
      <c r="AG512" s="67" t="s">
        <v>8704</v>
      </c>
      <c r="AH512" s="67" t="s">
        <v>8705</v>
      </c>
      <c r="AI512" s="67" t="s">
        <v>8706</v>
      </c>
      <c r="AJ512" s="67" t="s">
        <v>3945</v>
      </c>
    </row>
    <row r="513" spans="1:36" x14ac:dyDescent="0.2">
      <c r="A513" s="66" t="s">
        <v>3919</v>
      </c>
      <c r="B513" s="67" t="s">
        <v>8707</v>
      </c>
      <c r="C513" s="66" t="str">
        <f t="shared" si="7"/>
        <v>P.S. ÑAUPALLACCTA</v>
      </c>
      <c r="D513" s="67" t="s">
        <v>3921</v>
      </c>
      <c r="E513" s="66" t="s">
        <v>8708</v>
      </c>
      <c r="F513" s="66" t="s">
        <v>8708</v>
      </c>
      <c r="G513" s="66" t="s">
        <v>3923</v>
      </c>
      <c r="H513" s="66" t="s">
        <v>3924</v>
      </c>
      <c r="I513" s="66" t="s">
        <v>1189</v>
      </c>
      <c r="J513" s="68" t="s">
        <v>273</v>
      </c>
      <c r="K513" s="68" t="s">
        <v>491</v>
      </c>
      <c r="L513" s="68" t="s">
        <v>1188</v>
      </c>
      <c r="M513" s="66" t="s">
        <v>8709</v>
      </c>
      <c r="N513" s="67" t="s">
        <v>4848</v>
      </c>
      <c r="O513" s="67" t="s">
        <v>3951</v>
      </c>
      <c r="P513" s="67" t="s">
        <v>4160</v>
      </c>
      <c r="Q513" s="67" t="s">
        <v>273</v>
      </c>
      <c r="R513" s="67" t="s">
        <v>491</v>
      </c>
      <c r="S513" s="67" t="s">
        <v>1188</v>
      </c>
      <c r="T513" s="67" t="s">
        <v>4849</v>
      </c>
      <c r="U513" s="67" t="s">
        <v>4850</v>
      </c>
      <c r="V513" s="67" t="s">
        <v>3932</v>
      </c>
      <c r="W513" s="67" t="s">
        <v>3940</v>
      </c>
      <c r="X513" s="67" t="s">
        <v>3934</v>
      </c>
      <c r="Y513" s="67" t="s">
        <v>4852</v>
      </c>
      <c r="Z513" s="67" t="s">
        <v>4935</v>
      </c>
      <c r="AA513" s="67" t="s">
        <v>4864</v>
      </c>
      <c r="AB513" s="67" t="s">
        <v>8710</v>
      </c>
      <c r="AC513" s="67" t="s">
        <v>3939</v>
      </c>
      <c r="AD513" s="67" t="s">
        <v>3940</v>
      </c>
      <c r="AE513" s="67" t="s">
        <v>3941</v>
      </c>
      <c r="AF513" s="67" t="s">
        <v>3940</v>
      </c>
      <c r="AG513" s="67" t="s">
        <v>8711</v>
      </c>
      <c r="AH513" s="67" t="s">
        <v>8712</v>
      </c>
      <c r="AI513" s="67" t="s">
        <v>8713</v>
      </c>
      <c r="AJ513" s="67" t="s">
        <v>3945</v>
      </c>
    </row>
    <row r="514" spans="1:36" x14ac:dyDescent="0.2">
      <c r="A514" s="66" t="s">
        <v>3919</v>
      </c>
      <c r="B514" s="67" t="s">
        <v>8714</v>
      </c>
      <c r="C514" s="66" t="str">
        <f t="shared" si="7"/>
        <v>C.S. CALLALLI</v>
      </c>
      <c r="D514" s="67" t="s">
        <v>4128</v>
      </c>
      <c r="E514" s="66" t="s">
        <v>1190</v>
      </c>
      <c r="F514" s="66" t="s">
        <v>8715</v>
      </c>
      <c r="G514" s="66" t="s">
        <v>4129</v>
      </c>
      <c r="H514" s="66" t="s">
        <v>3924</v>
      </c>
      <c r="I514" s="66" t="s">
        <v>1191</v>
      </c>
      <c r="J514" s="68" t="s">
        <v>220</v>
      </c>
      <c r="K514" s="68" t="s">
        <v>698</v>
      </c>
      <c r="L514" s="68" t="s">
        <v>1190</v>
      </c>
      <c r="M514" s="66" t="s">
        <v>8716</v>
      </c>
      <c r="N514" s="67" t="s">
        <v>4102</v>
      </c>
      <c r="O514" s="67" t="s">
        <v>3928</v>
      </c>
      <c r="P514" s="67" t="s">
        <v>4040</v>
      </c>
      <c r="Q514" s="67" t="s">
        <v>220</v>
      </c>
      <c r="R514" s="67" t="s">
        <v>4104</v>
      </c>
      <c r="S514" s="67" t="s">
        <v>1190</v>
      </c>
      <c r="T514" s="67" t="s">
        <v>4105</v>
      </c>
      <c r="U514" s="67" t="s">
        <v>4106</v>
      </c>
      <c r="V514" s="67" t="s">
        <v>4135</v>
      </c>
      <c r="W514" s="67" t="s">
        <v>8717</v>
      </c>
      <c r="X514" s="67" t="s">
        <v>3934</v>
      </c>
      <c r="Y514" s="67" t="s">
        <v>4508</v>
      </c>
      <c r="Z514" s="67" t="s">
        <v>4201</v>
      </c>
      <c r="AA514" s="67" t="s">
        <v>8718</v>
      </c>
      <c r="AB514" s="67" t="s">
        <v>8719</v>
      </c>
      <c r="AC514" s="67" t="s">
        <v>3939</v>
      </c>
      <c r="AD514" s="67" t="s">
        <v>3940</v>
      </c>
      <c r="AE514" s="67" t="s">
        <v>3941</v>
      </c>
      <c r="AF514" s="67" t="s">
        <v>3940</v>
      </c>
      <c r="AG514" s="67" t="s">
        <v>8720</v>
      </c>
      <c r="AH514" s="67" t="s">
        <v>8721</v>
      </c>
      <c r="AI514" s="67" t="s">
        <v>8722</v>
      </c>
      <c r="AJ514" s="67" t="s">
        <v>3945</v>
      </c>
    </row>
    <row r="515" spans="1:36" x14ac:dyDescent="0.2">
      <c r="A515" s="66" t="s">
        <v>3919</v>
      </c>
      <c r="B515" s="67" t="s">
        <v>8723</v>
      </c>
      <c r="C515" s="66" t="str">
        <f t="shared" ref="C515:C578" si="8">CONCATENATE(D515,E515)</f>
        <v>P.S. MACHAGUAY</v>
      </c>
      <c r="D515" s="67" t="s">
        <v>3921</v>
      </c>
      <c r="E515" s="66" t="s">
        <v>1192</v>
      </c>
      <c r="F515" s="66" t="s">
        <v>8724</v>
      </c>
      <c r="G515" s="66" t="s">
        <v>3923</v>
      </c>
      <c r="H515" s="66" t="s">
        <v>3924</v>
      </c>
      <c r="I515" s="66" t="s">
        <v>1193</v>
      </c>
      <c r="J515" s="68" t="s">
        <v>220</v>
      </c>
      <c r="K515" s="68" t="s">
        <v>474</v>
      </c>
      <c r="L515" s="68" t="s">
        <v>1192</v>
      </c>
      <c r="M515" s="66" t="s">
        <v>7370</v>
      </c>
      <c r="N515" s="67" t="s">
        <v>4102</v>
      </c>
      <c r="O515" s="67" t="s">
        <v>4040</v>
      </c>
      <c r="P515" s="67" t="s">
        <v>4023</v>
      </c>
      <c r="Q515" s="67" t="s">
        <v>220</v>
      </c>
      <c r="R515" s="67" t="s">
        <v>8725</v>
      </c>
      <c r="S515" s="67" t="s">
        <v>1836</v>
      </c>
      <c r="T515" s="67" t="s">
        <v>8726</v>
      </c>
      <c r="U515" s="67" t="s">
        <v>8727</v>
      </c>
      <c r="V515" s="67" t="s">
        <v>3968</v>
      </c>
      <c r="W515" s="67" t="s">
        <v>8728</v>
      </c>
      <c r="X515" s="67" t="s">
        <v>3934</v>
      </c>
      <c r="Y515" s="67" t="s">
        <v>8729</v>
      </c>
      <c r="Z515" s="67" t="s">
        <v>4201</v>
      </c>
      <c r="AA515" s="67" t="s">
        <v>8730</v>
      </c>
      <c r="AB515" s="67" t="s">
        <v>8731</v>
      </c>
      <c r="AC515" s="67" t="s">
        <v>3939</v>
      </c>
      <c r="AD515" s="67" t="s">
        <v>3940</v>
      </c>
      <c r="AE515" s="67" t="s">
        <v>3941</v>
      </c>
      <c r="AF515" s="67" t="s">
        <v>3940</v>
      </c>
      <c r="AG515" s="67" t="s">
        <v>8732</v>
      </c>
      <c r="AH515" s="67" t="s">
        <v>8733</v>
      </c>
      <c r="AI515" s="67" t="s">
        <v>8734</v>
      </c>
      <c r="AJ515" s="67" t="s">
        <v>3945</v>
      </c>
    </row>
    <row r="516" spans="1:36" x14ac:dyDescent="0.2">
      <c r="A516" s="66" t="s">
        <v>3919</v>
      </c>
      <c r="B516" s="67" t="s">
        <v>8735</v>
      </c>
      <c r="C516" s="66" t="str">
        <f t="shared" si="8"/>
        <v>C.S. CAMPO MARTE</v>
      </c>
      <c r="D516" s="67" t="s">
        <v>4128</v>
      </c>
      <c r="E516" s="66" t="s">
        <v>8736</v>
      </c>
      <c r="F516" s="66" t="s">
        <v>8737</v>
      </c>
      <c r="G516" s="66" t="s">
        <v>4129</v>
      </c>
      <c r="H516" s="66" t="s">
        <v>3924</v>
      </c>
      <c r="I516" s="66" t="s">
        <v>383</v>
      </c>
      <c r="J516" s="68" t="s">
        <v>220</v>
      </c>
      <c r="K516" s="68" t="s">
        <v>220</v>
      </c>
      <c r="L516" s="68" t="s">
        <v>382</v>
      </c>
      <c r="M516" s="66" t="s">
        <v>8738</v>
      </c>
      <c r="N516" s="67" t="s">
        <v>4102</v>
      </c>
      <c r="O516" s="67" t="s">
        <v>3928</v>
      </c>
      <c r="P516" s="67" t="s">
        <v>4183</v>
      </c>
      <c r="Q516" s="67" t="s">
        <v>220</v>
      </c>
      <c r="R516" s="67" t="s">
        <v>4104</v>
      </c>
      <c r="S516" s="67" t="s">
        <v>8739</v>
      </c>
      <c r="T516" s="67" t="s">
        <v>4105</v>
      </c>
      <c r="U516" s="67" t="s">
        <v>4106</v>
      </c>
      <c r="V516" s="67" t="s">
        <v>4135</v>
      </c>
      <c r="W516" s="67" t="s">
        <v>8740</v>
      </c>
      <c r="X516" s="67" t="s">
        <v>3934</v>
      </c>
      <c r="Y516" s="67" t="s">
        <v>8741</v>
      </c>
      <c r="Z516" s="67" t="s">
        <v>4201</v>
      </c>
      <c r="AA516" s="67" t="s">
        <v>8742</v>
      </c>
      <c r="AB516" s="67" t="s">
        <v>8743</v>
      </c>
      <c r="AC516" s="67" t="s">
        <v>3939</v>
      </c>
      <c r="AD516" s="67" t="s">
        <v>3940</v>
      </c>
      <c r="AE516" s="67" t="s">
        <v>3941</v>
      </c>
      <c r="AF516" s="67" t="s">
        <v>3940</v>
      </c>
      <c r="AG516" s="67" t="s">
        <v>8744</v>
      </c>
      <c r="AH516" s="67" t="s">
        <v>8745</v>
      </c>
      <c r="AI516" s="67" t="s">
        <v>8746</v>
      </c>
      <c r="AJ516" s="67" t="s">
        <v>3945</v>
      </c>
    </row>
    <row r="517" spans="1:36" x14ac:dyDescent="0.2">
      <c r="A517" s="66" t="s">
        <v>3919</v>
      </c>
      <c r="B517" s="67" t="s">
        <v>8747</v>
      </c>
      <c r="C517" s="66" t="str">
        <f t="shared" si="8"/>
        <v>P.S. REJOPAMPA</v>
      </c>
      <c r="D517" s="67" t="s">
        <v>3921</v>
      </c>
      <c r="E517" s="66" t="s">
        <v>8748</v>
      </c>
      <c r="F517" s="66" t="s">
        <v>8748</v>
      </c>
      <c r="G517" s="66" t="s">
        <v>3923</v>
      </c>
      <c r="H517" s="66" t="s">
        <v>3924</v>
      </c>
      <c r="I517" s="66" t="s">
        <v>339</v>
      </c>
      <c r="J517" s="68" t="s">
        <v>147</v>
      </c>
      <c r="K517" s="68" t="s">
        <v>148</v>
      </c>
      <c r="L517" s="68" t="s">
        <v>148</v>
      </c>
      <c r="M517" s="66" t="s">
        <v>8749</v>
      </c>
      <c r="N517" s="67" t="s">
        <v>3926</v>
      </c>
      <c r="O517" s="67" t="s">
        <v>3927</v>
      </c>
      <c r="P517" s="67" t="s">
        <v>3951</v>
      </c>
      <c r="Q517" s="67" t="s">
        <v>147</v>
      </c>
      <c r="R517" s="67" t="s">
        <v>148</v>
      </c>
      <c r="S517" s="67" t="s">
        <v>148</v>
      </c>
      <c r="T517" s="67" t="s">
        <v>3930</v>
      </c>
      <c r="U517" s="67" t="s">
        <v>3931</v>
      </c>
      <c r="V517" s="67" t="s">
        <v>3932</v>
      </c>
      <c r="W517" s="67" t="s">
        <v>8750</v>
      </c>
      <c r="X517" s="67" t="s">
        <v>3934</v>
      </c>
      <c r="Y517" s="67" t="s">
        <v>4707</v>
      </c>
      <c r="Z517" s="67" t="s">
        <v>3936</v>
      </c>
      <c r="AA517" s="67" t="s">
        <v>8751</v>
      </c>
      <c r="AB517" s="67" t="s">
        <v>8752</v>
      </c>
      <c r="AC517" s="67" t="s">
        <v>3939</v>
      </c>
      <c r="AD517" s="67" t="s">
        <v>3940</v>
      </c>
      <c r="AE517" s="67" t="s">
        <v>3941</v>
      </c>
      <c r="AF517" s="67" t="s">
        <v>3940</v>
      </c>
      <c r="AG517" s="67" t="s">
        <v>8753</v>
      </c>
      <c r="AH517" s="67" t="s">
        <v>8754</v>
      </c>
      <c r="AI517" s="67" t="s">
        <v>6560</v>
      </c>
      <c r="AJ517" s="67" t="s">
        <v>3945</v>
      </c>
    </row>
    <row r="518" spans="1:36" x14ac:dyDescent="0.2">
      <c r="A518" s="66" t="s">
        <v>3919</v>
      </c>
      <c r="B518" s="67" t="s">
        <v>8755</v>
      </c>
      <c r="C518" s="66" t="str">
        <f t="shared" si="8"/>
        <v>P.S. SHIRAC</v>
      </c>
      <c r="D518" s="67" t="s">
        <v>3921</v>
      </c>
      <c r="E518" s="66" t="s">
        <v>8756</v>
      </c>
      <c r="F518" s="66" t="s">
        <v>8756</v>
      </c>
      <c r="G518" s="66" t="s">
        <v>3923</v>
      </c>
      <c r="H518" s="66" t="s">
        <v>3924</v>
      </c>
      <c r="I518" s="66" t="s">
        <v>1195</v>
      </c>
      <c r="J518" s="68" t="s">
        <v>147</v>
      </c>
      <c r="K518" s="68" t="s">
        <v>259</v>
      </c>
      <c r="L518" s="68" t="s">
        <v>1194</v>
      </c>
      <c r="M518" s="66" t="s">
        <v>8757</v>
      </c>
      <c r="N518" s="67" t="s">
        <v>3926</v>
      </c>
      <c r="O518" s="67" t="s">
        <v>4146</v>
      </c>
      <c r="P518" s="67" t="s">
        <v>3928</v>
      </c>
      <c r="Q518" s="67" t="s">
        <v>147</v>
      </c>
      <c r="R518" s="67" t="s">
        <v>259</v>
      </c>
      <c r="S518" s="67" t="s">
        <v>2769</v>
      </c>
      <c r="T518" s="67" t="s">
        <v>4198</v>
      </c>
      <c r="U518" s="67" t="s">
        <v>4199</v>
      </c>
      <c r="V518" s="67" t="s">
        <v>3968</v>
      </c>
      <c r="W518" s="67" t="s">
        <v>8758</v>
      </c>
      <c r="X518" s="67" t="s">
        <v>3934</v>
      </c>
      <c r="Y518" s="67" t="s">
        <v>3945</v>
      </c>
      <c r="Z518" s="67" t="s">
        <v>4201</v>
      </c>
      <c r="AA518" s="67" t="s">
        <v>8759</v>
      </c>
      <c r="AB518" s="67" t="s">
        <v>8760</v>
      </c>
      <c r="AC518" s="67" t="s">
        <v>3939</v>
      </c>
      <c r="AD518" s="67" t="s">
        <v>3940</v>
      </c>
      <c r="AE518" s="67" t="s">
        <v>3941</v>
      </c>
      <c r="AF518" s="67" t="s">
        <v>3940</v>
      </c>
      <c r="AG518" s="67" t="s">
        <v>8761</v>
      </c>
      <c r="AH518" s="67" t="s">
        <v>8762</v>
      </c>
      <c r="AI518" s="67" t="s">
        <v>8763</v>
      </c>
      <c r="AJ518" s="67" t="s">
        <v>3945</v>
      </c>
    </row>
    <row r="519" spans="1:36" x14ac:dyDescent="0.2">
      <c r="A519" s="66" t="s">
        <v>3919</v>
      </c>
      <c r="B519" s="67" t="s">
        <v>8764</v>
      </c>
      <c r="C519" s="66" t="str">
        <f t="shared" si="8"/>
        <v>P.S. SINCHI ROCA</v>
      </c>
      <c r="D519" s="67" t="s">
        <v>3921</v>
      </c>
      <c r="E519" s="66" t="s">
        <v>8765</v>
      </c>
      <c r="F519" s="66" t="s">
        <v>8765</v>
      </c>
      <c r="G519" s="66" t="s">
        <v>3923</v>
      </c>
      <c r="H519" s="66" t="s">
        <v>3924</v>
      </c>
      <c r="I519" s="66" t="s">
        <v>709</v>
      </c>
      <c r="J519" s="68" t="s">
        <v>196</v>
      </c>
      <c r="K519" s="68" t="s">
        <v>196</v>
      </c>
      <c r="L519" s="68" t="s">
        <v>708</v>
      </c>
      <c r="M519" s="66" t="s">
        <v>8766</v>
      </c>
      <c r="N519" s="67" t="s">
        <v>4145</v>
      </c>
      <c r="O519" s="67" t="s">
        <v>4146</v>
      </c>
      <c r="P519" s="67" t="s">
        <v>3951</v>
      </c>
      <c r="Q519" s="67" t="s">
        <v>196</v>
      </c>
      <c r="R519" s="67" t="s">
        <v>245</v>
      </c>
      <c r="S519" s="67" t="s">
        <v>7957</v>
      </c>
      <c r="T519" s="67" t="s">
        <v>4147</v>
      </c>
      <c r="U519" s="67" t="s">
        <v>4148</v>
      </c>
      <c r="V519" s="67" t="s">
        <v>3968</v>
      </c>
      <c r="W519" s="67" t="s">
        <v>8767</v>
      </c>
      <c r="X519" s="67" t="s">
        <v>3934</v>
      </c>
      <c r="Y519" s="67" t="s">
        <v>3945</v>
      </c>
      <c r="Z519" s="67" t="s">
        <v>4302</v>
      </c>
      <c r="AA519" s="67" t="s">
        <v>3954</v>
      </c>
      <c r="AB519" s="67" t="s">
        <v>8768</v>
      </c>
      <c r="AC519" s="67" t="s">
        <v>3939</v>
      </c>
      <c r="AD519" s="67" t="s">
        <v>3940</v>
      </c>
      <c r="AE519" s="67" t="s">
        <v>3941</v>
      </c>
      <c r="AF519" s="67" t="s">
        <v>3940</v>
      </c>
      <c r="AG519" s="67" t="s">
        <v>8769</v>
      </c>
      <c r="AH519" s="67" t="s">
        <v>8770</v>
      </c>
      <c r="AI519" s="67" t="s">
        <v>8771</v>
      </c>
      <c r="AJ519" s="67" t="s">
        <v>3945</v>
      </c>
    </row>
    <row r="520" spans="1:36" x14ac:dyDescent="0.2">
      <c r="A520" s="66" t="s">
        <v>3919</v>
      </c>
      <c r="B520" s="67" t="s">
        <v>8772</v>
      </c>
      <c r="C520" s="66" t="str">
        <f t="shared" si="8"/>
        <v>P.S. SAN JUAN DE TARUCANI</v>
      </c>
      <c r="D520" s="67" t="s">
        <v>3921</v>
      </c>
      <c r="E520" s="66" t="s">
        <v>1196</v>
      </c>
      <c r="F520" s="66" t="s">
        <v>8773</v>
      </c>
      <c r="G520" s="66" t="s">
        <v>3923</v>
      </c>
      <c r="H520" s="66" t="s">
        <v>3924</v>
      </c>
      <c r="I520" s="66" t="s">
        <v>1197</v>
      </c>
      <c r="J520" s="68" t="s">
        <v>220</v>
      </c>
      <c r="K520" s="68" t="s">
        <v>220</v>
      </c>
      <c r="L520" s="68" t="s">
        <v>1196</v>
      </c>
      <c r="M520" s="66" t="s">
        <v>8774</v>
      </c>
      <c r="N520" s="67" t="s">
        <v>4102</v>
      </c>
      <c r="O520" s="67" t="s">
        <v>3928</v>
      </c>
      <c r="P520" s="67" t="s">
        <v>5500</v>
      </c>
      <c r="Q520" s="67" t="s">
        <v>220</v>
      </c>
      <c r="R520" s="67" t="s">
        <v>4104</v>
      </c>
      <c r="S520" s="67" t="s">
        <v>1949</v>
      </c>
      <c r="T520" s="67" t="s">
        <v>4105</v>
      </c>
      <c r="U520" s="67" t="s">
        <v>4106</v>
      </c>
      <c r="V520" s="67" t="s">
        <v>3968</v>
      </c>
      <c r="W520" s="67" t="s">
        <v>8775</v>
      </c>
      <c r="X520" s="67" t="s">
        <v>3934</v>
      </c>
      <c r="Y520" s="67" t="s">
        <v>4508</v>
      </c>
      <c r="Z520" s="67" t="s">
        <v>4201</v>
      </c>
      <c r="AA520" s="67" t="s">
        <v>8776</v>
      </c>
      <c r="AB520" s="67" t="s">
        <v>8777</v>
      </c>
      <c r="AC520" s="67" t="s">
        <v>3939</v>
      </c>
      <c r="AD520" s="67" t="s">
        <v>3940</v>
      </c>
      <c r="AE520" s="67" t="s">
        <v>3941</v>
      </c>
      <c r="AF520" s="67" t="s">
        <v>3940</v>
      </c>
      <c r="AG520" s="67" t="s">
        <v>8778</v>
      </c>
      <c r="AH520" s="67" t="s">
        <v>8779</v>
      </c>
      <c r="AI520" s="67" t="s">
        <v>8780</v>
      </c>
      <c r="AJ520" s="67" t="s">
        <v>3945</v>
      </c>
    </row>
    <row r="521" spans="1:36" x14ac:dyDescent="0.2">
      <c r="A521" s="66" t="s">
        <v>3973</v>
      </c>
      <c r="B521" s="67" t="s">
        <v>8781</v>
      </c>
      <c r="C521" s="66" t="str">
        <f t="shared" si="8"/>
        <v>C.S. NICOLAS DE PIEROLA</v>
      </c>
      <c r="D521" s="67" t="s">
        <v>4128</v>
      </c>
      <c r="E521" s="66" t="s">
        <v>2693</v>
      </c>
      <c r="F521" s="66" t="s">
        <v>2693</v>
      </c>
      <c r="G521" s="66" t="s">
        <v>4129</v>
      </c>
      <c r="H521" s="66" t="s">
        <v>3924</v>
      </c>
      <c r="I521" s="66" t="s">
        <v>212</v>
      </c>
      <c r="J521" s="68" t="s">
        <v>144</v>
      </c>
      <c r="K521" s="68" t="s">
        <v>144</v>
      </c>
      <c r="L521" s="68" t="s">
        <v>211</v>
      </c>
      <c r="M521" s="66" t="s">
        <v>8782</v>
      </c>
      <c r="N521" s="67" t="s">
        <v>4103</v>
      </c>
      <c r="O521" s="67" t="s">
        <v>3951</v>
      </c>
      <c r="P521" s="67" t="s">
        <v>3950</v>
      </c>
      <c r="Q521" s="67" t="s">
        <v>5310</v>
      </c>
      <c r="R521" s="67" t="s">
        <v>5311</v>
      </c>
      <c r="S521" s="67" t="s">
        <v>8783</v>
      </c>
      <c r="T521" s="67" t="s">
        <v>5313</v>
      </c>
      <c r="U521" s="67" t="s">
        <v>5314</v>
      </c>
      <c r="V521" s="67" t="s">
        <v>4135</v>
      </c>
      <c r="W521" s="67" t="s">
        <v>8784</v>
      </c>
      <c r="X521" s="67" t="s">
        <v>3934</v>
      </c>
      <c r="Y521" s="67" t="s">
        <v>3945</v>
      </c>
      <c r="Z521" s="67" t="s">
        <v>4679</v>
      </c>
      <c r="AA521" s="67" t="s">
        <v>8785</v>
      </c>
      <c r="AB521" s="67" t="s">
        <v>8786</v>
      </c>
      <c r="AC521" s="67" t="s">
        <v>3939</v>
      </c>
      <c r="AD521" s="67" t="s">
        <v>3940</v>
      </c>
      <c r="AE521" s="67" t="s">
        <v>3941</v>
      </c>
      <c r="AF521" s="67" t="s">
        <v>3940</v>
      </c>
      <c r="AG521" s="67" t="s">
        <v>8787</v>
      </c>
      <c r="AH521" s="67" t="s">
        <v>8788</v>
      </c>
      <c r="AI521" s="67" t="s">
        <v>8789</v>
      </c>
      <c r="AJ521" s="67" t="s">
        <v>3945</v>
      </c>
    </row>
    <row r="522" spans="1:36" x14ac:dyDescent="0.2">
      <c r="A522" s="66" t="s">
        <v>3919</v>
      </c>
      <c r="B522" s="67" t="s">
        <v>8790</v>
      </c>
      <c r="C522" s="66" t="str">
        <f t="shared" si="8"/>
        <v>P.S. PIRCAPAMPA</v>
      </c>
      <c r="D522" s="67" t="s">
        <v>3921</v>
      </c>
      <c r="E522" s="66" t="s">
        <v>8791</v>
      </c>
      <c r="F522" s="66" t="s">
        <v>8791</v>
      </c>
      <c r="G522" s="66" t="s">
        <v>3923</v>
      </c>
      <c r="H522" s="66" t="s">
        <v>3924</v>
      </c>
      <c r="I522" s="66" t="s">
        <v>1199</v>
      </c>
      <c r="J522" s="68" t="s">
        <v>159</v>
      </c>
      <c r="K522" s="68" t="s">
        <v>230</v>
      </c>
      <c r="L522" s="68" t="s">
        <v>1198</v>
      </c>
      <c r="M522" s="66" t="s">
        <v>8792</v>
      </c>
      <c r="N522" s="67" t="s">
        <v>4131</v>
      </c>
      <c r="O522" s="67" t="s">
        <v>3951</v>
      </c>
      <c r="P522" s="67" t="s">
        <v>3950</v>
      </c>
      <c r="Q522" s="67" t="s">
        <v>159</v>
      </c>
      <c r="R522" s="67" t="s">
        <v>326</v>
      </c>
      <c r="S522" s="67" t="s">
        <v>2049</v>
      </c>
      <c r="T522" s="67" t="s">
        <v>4133</v>
      </c>
      <c r="U522" s="67" t="s">
        <v>4134</v>
      </c>
      <c r="V522" s="67" t="s">
        <v>3968</v>
      </c>
      <c r="W522" s="67" t="s">
        <v>4355</v>
      </c>
      <c r="X522" s="67" t="s">
        <v>3934</v>
      </c>
      <c r="Y522" s="67" t="s">
        <v>3945</v>
      </c>
      <c r="Z522" s="67" t="s">
        <v>3936</v>
      </c>
      <c r="AA522" s="67" t="s">
        <v>8793</v>
      </c>
      <c r="AB522" s="67" t="s">
        <v>8794</v>
      </c>
      <c r="AC522" s="67" t="s">
        <v>3939</v>
      </c>
      <c r="AD522" s="67" t="s">
        <v>3940</v>
      </c>
      <c r="AE522" s="67" t="s">
        <v>3941</v>
      </c>
      <c r="AF522" s="67" t="s">
        <v>3940</v>
      </c>
      <c r="AG522" s="67" t="s">
        <v>8795</v>
      </c>
      <c r="AH522" s="67" t="s">
        <v>8796</v>
      </c>
      <c r="AI522" s="67" t="s">
        <v>8797</v>
      </c>
      <c r="AJ522" s="67" t="s">
        <v>3945</v>
      </c>
    </row>
    <row r="523" spans="1:36" x14ac:dyDescent="0.2">
      <c r="A523" s="66" t="s">
        <v>3919</v>
      </c>
      <c r="B523" s="67" t="s">
        <v>8798</v>
      </c>
      <c r="C523" s="66" t="str">
        <f t="shared" si="8"/>
        <v>P.S. TUPAC AMARU</v>
      </c>
      <c r="D523" s="67" t="s">
        <v>3921</v>
      </c>
      <c r="E523" s="66" t="s">
        <v>3512</v>
      </c>
      <c r="F523" s="66" t="s">
        <v>3512</v>
      </c>
      <c r="G523" s="66" t="s">
        <v>3923</v>
      </c>
      <c r="H523" s="66" t="s">
        <v>3924</v>
      </c>
      <c r="I523" s="66" t="s">
        <v>316</v>
      </c>
      <c r="J523" s="68" t="s">
        <v>297</v>
      </c>
      <c r="K523" s="68" t="s">
        <v>314</v>
      </c>
      <c r="L523" s="68" t="s">
        <v>315</v>
      </c>
      <c r="M523" s="66" t="s">
        <v>8799</v>
      </c>
      <c r="N523" s="67" t="s">
        <v>4311</v>
      </c>
      <c r="O523" s="67" t="s">
        <v>3928</v>
      </c>
      <c r="P523" s="67" t="s">
        <v>4288</v>
      </c>
      <c r="Q523" s="67" t="s">
        <v>297</v>
      </c>
      <c r="R523" s="67" t="s">
        <v>314</v>
      </c>
      <c r="S523" s="67" t="s">
        <v>8800</v>
      </c>
      <c r="T523" s="67" t="s">
        <v>4314</v>
      </c>
      <c r="U523" s="67" t="s">
        <v>4315</v>
      </c>
      <c r="V523" s="67" t="s">
        <v>3932</v>
      </c>
      <c r="W523" s="67" t="s">
        <v>3948</v>
      </c>
      <c r="X523" s="67" t="s">
        <v>3934</v>
      </c>
      <c r="Y523" s="67" t="s">
        <v>3945</v>
      </c>
      <c r="Z523" s="67" t="s">
        <v>8801</v>
      </c>
      <c r="AA523" s="67" t="s">
        <v>7895</v>
      </c>
      <c r="AB523" s="67" t="s">
        <v>8802</v>
      </c>
      <c r="AC523" s="67" t="s">
        <v>3939</v>
      </c>
      <c r="AD523" s="67" t="s">
        <v>3940</v>
      </c>
      <c r="AE523" s="67" t="s">
        <v>3941</v>
      </c>
      <c r="AF523" s="67" t="s">
        <v>3940</v>
      </c>
      <c r="AG523" s="67" t="s">
        <v>3945</v>
      </c>
      <c r="AH523" s="67" t="s">
        <v>3945</v>
      </c>
      <c r="AI523" s="67" t="s">
        <v>3945</v>
      </c>
      <c r="AJ523" s="67" t="s">
        <v>3945</v>
      </c>
    </row>
    <row r="524" spans="1:36" x14ac:dyDescent="0.2">
      <c r="A524" s="66" t="s">
        <v>3919</v>
      </c>
      <c r="B524" s="67" t="s">
        <v>8803</v>
      </c>
      <c r="C524" s="66" t="str">
        <f t="shared" si="8"/>
        <v>C.S. SAN JUAN DE CUTERVO</v>
      </c>
      <c r="D524" s="67" t="s">
        <v>4128</v>
      </c>
      <c r="E524" s="66" t="s">
        <v>1201</v>
      </c>
      <c r="F524" s="66" t="s">
        <v>1201</v>
      </c>
      <c r="G524" s="66" t="s">
        <v>4129</v>
      </c>
      <c r="H524" s="66" t="s">
        <v>3924</v>
      </c>
      <c r="I524" s="66" t="s">
        <v>1202</v>
      </c>
      <c r="J524" s="68" t="s">
        <v>147</v>
      </c>
      <c r="K524" s="68" t="s">
        <v>148</v>
      </c>
      <c r="L524" s="68" t="s">
        <v>1201</v>
      </c>
      <c r="M524" s="66" t="s">
        <v>8804</v>
      </c>
      <c r="N524" s="67" t="s">
        <v>3926</v>
      </c>
      <c r="O524" s="67" t="s">
        <v>4311</v>
      </c>
      <c r="P524" s="67" t="s">
        <v>3928</v>
      </c>
      <c r="Q524" s="67" t="s">
        <v>147</v>
      </c>
      <c r="R524" s="67" t="s">
        <v>1987</v>
      </c>
      <c r="S524" s="67" t="s">
        <v>666</v>
      </c>
      <c r="T524" s="67" t="s">
        <v>3930</v>
      </c>
      <c r="U524" s="67" t="s">
        <v>3931</v>
      </c>
      <c r="V524" s="67" t="s">
        <v>4135</v>
      </c>
      <c r="W524" s="67" t="s">
        <v>8805</v>
      </c>
      <c r="X524" s="67" t="s">
        <v>3934</v>
      </c>
      <c r="Y524" s="67" t="s">
        <v>8278</v>
      </c>
      <c r="Z524" s="67" t="s">
        <v>4136</v>
      </c>
      <c r="AA524" s="67" t="s">
        <v>8806</v>
      </c>
      <c r="AB524" s="67" t="s">
        <v>8807</v>
      </c>
      <c r="AC524" s="67" t="s">
        <v>3939</v>
      </c>
      <c r="AD524" s="67" t="s">
        <v>3940</v>
      </c>
      <c r="AE524" s="67" t="s">
        <v>3941</v>
      </c>
      <c r="AF524" s="67" t="s">
        <v>3940</v>
      </c>
      <c r="AG524" s="67" t="s">
        <v>8808</v>
      </c>
      <c r="AH524" s="67" t="s">
        <v>8809</v>
      </c>
      <c r="AI524" s="67" t="s">
        <v>8810</v>
      </c>
      <c r="AJ524" s="67" t="s">
        <v>3945</v>
      </c>
    </row>
    <row r="525" spans="1:36" x14ac:dyDescent="0.2">
      <c r="A525" s="66" t="s">
        <v>3919</v>
      </c>
      <c r="B525" s="67" t="s">
        <v>8811</v>
      </c>
      <c r="C525" s="66" t="str">
        <f t="shared" si="8"/>
        <v>P.S. PACCHA</v>
      </c>
      <c r="D525" s="67" t="s">
        <v>3921</v>
      </c>
      <c r="E525" s="66" t="s">
        <v>1155</v>
      </c>
      <c r="F525" s="66" t="s">
        <v>1155</v>
      </c>
      <c r="G525" s="66" t="s">
        <v>3923</v>
      </c>
      <c r="H525" s="66" t="s">
        <v>3924</v>
      </c>
      <c r="I525" s="66" t="s">
        <v>1189</v>
      </c>
      <c r="J525" s="68" t="s">
        <v>273</v>
      </c>
      <c r="K525" s="68" t="s">
        <v>491</v>
      </c>
      <c r="L525" s="68" t="s">
        <v>1188</v>
      </c>
      <c r="M525" s="66" t="s">
        <v>8411</v>
      </c>
      <c r="N525" s="67" t="s">
        <v>4848</v>
      </c>
      <c r="O525" s="67" t="s">
        <v>3951</v>
      </c>
      <c r="P525" s="67" t="s">
        <v>4160</v>
      </c>
      <c r="Q525" s="67" t="s">
        <v>273</v>
      </c>
      <c r="R525" s="67" t="s">
        <v>491</v>
      </c>
      <c r="S525" s="67" t="s">
        <v>1188</v>
      </c>
      <c r="T525" s="67" t="s">
        <v>4849</v>
      </c>
      <c r="U525" s="67" t="s">
        <v>4850</v>
      </c>
      <c r="V525" s="67" t="s">
        <v>3968</v>
      </c>
      <c r="W525" s="67" t="s">
        <v>8812</v>
      </c>
      <c r="X525" s="67" t="s">
        <v>3934</v>
      </c>
      <c r="Y525" s="67" t="s">
        <v>4852</v>
      </c>
      <c r="Z525" s="67" t="s">
        <v>4935</v>
      </c>
      <c r="AA525" s="67" t="s">
        <v>8813</v>
      </c>
      <c r="AB525" s="67" t="s">
        <v>8814</v>
      </c>
      <c r="AC525" s="67" t="s">
        <v>3939</v>
      </c>
      <c r="AD525" s="67" t="s">
        <v>3940</v>
      </c>
      <c r="AE525" s="67" t="s">
        <v>3941</v>
      </c>
      <c r="AF525" s="67" t="s">
        <v>3940</v>
      </c>
      <c r="AG525" s="67" t="s">
        <v>8815</v>
      </c>
      <c r="AH525" s="67" t="s">
        <v>8816</v>
      </c>
      <c r="AI525" s="67" t="s">
        <v>8817</v>
      </c>
      <c r="AJ525" s="67" t="s">
        <v>3945</v>
      </c>
    </row>
    <row r="526" spans="1:36" x14ac:dyDescent="0.2">
      <c r="A526" s="66" t="s">
        <v>3919</v>
      </c>
      <c r="B526" s="67" t="s">
        <v>8818</v>
      </c>
      <c r="C526" s="66" t="str">
        <f t="shared" si="8"/>
        <v>C.S. PALMAPAMPA</v>
      </c>
      <c r="D526" s="67" t="s">
        <v>4128</v>
      </c>
      <c r="E526" s="66" t="s">
        <v>8819</v>
      </c>
      <c r="F526" s="66" t="s">
        <v>8819</v>
      </c>
      <c r="G526" s="66" t="s">
        <v>4763</v>
      </c>
      <c r="H526" s="66" t="s">
        <v>4038</v>
      </c>
      <c r="I526" s="66" t="s">
        <v>1204</v>
      </c>
      <c r="J526" s="68" t="s">
        <v>273</v>
      </c>
      <c r="K526" s="68" t="s">
        <v>633</v>
      </c>
      <c r="L526" s="68" t="s">
        <v>1203</v>
      </c>
      <c r="M526" s="66" t="s">
        <v>8820</v>
      </c>
      <c r="N526" s="67" t="s">
        <v>4848</v>
      </c>
      <c r="O526" s="67" t="s">
        <v>4023</v>
      </c>
      <c r="P526" s="67" t="s">
        <v>4146</v>
      </c>
      <c r="Q526" s="67" t="s">
        <v>273</v>
      </c>
      <c r="R526" s="67" t="s">
        <v>2216</v>
      </c>
      <c r="S526" s="67" t="s">
        <v>8819</v>
      </c>
      <c r="T526" s="67" t="s">
        <v>5972</v>
      </c>
      <c r="U526" s="67" t="s">
        <v>5973</v>
      </c>
      <c r="V526" s="67" t="s">
        <v>4765</v>
      </c>
      <c r="W526" s="67" t="s">
        <v>8821</v>
      </c>
      <c r="X526" s="67" t="s">
        <v>3934</v>
      </c>
      <c r="Y526" s="67" t="s">
        <v>5974</v>
      </c>
      <c r="Z526" s="67" t="s">
        <v>4257</v>
      </c>
      <c r="AA526" s="67" t="s">
        <v>8822</v>
      </c>
      <c r="AB526" s="67" t="s">
        <v>8823</v>
      </c>
      <c r="AC526" s="67" t="s">
        <v>3939</v>
      </c>
      <c r="AD526" s="67" t="s">
        <v>3940</v>
      </c>
      <c r="AE526" s="67" t="s">
        <v>3941</v>
      </c>
      <c r="AF526" s="67" t="s">
        <v>3940</v>
      </c>
      <c r="AG526" s="67" t="s">
        <v>8824</v>
      </c>
      <c r="AH526" s="67" t="s">
        <v>8825</v>
      </c>
      <c r="AI526" s="67" t="s">
        <v>8826</v>
      </c>
      <c r="AJ526" s="67" t="s">
        <v>3945</v>
      </c>
    </row>
    <row r="527" spans="1:36" x14ac:dyDescent="0.2">
      <c r="A527" s="66" t="s">
        <v>6321</v>
      </c>
      <c r="B527" s="67" t="s">
        <v>8827</v>
      </c>
      <c r="C527" s="66" t="str">
        <f t="shared" si="8"/>
        <v>C.S. SURCO SALUD SEDE VILLA ALEGRE</v>
      </c>
      <c r="D527" s="67" t="s">
        <v>4128</v>
      </c>
      <c r="E527" s="66" t="s">
        <v>8828</v>
      </c>
      <c r="F527" s="66" t="s">
        <v>8828</v>
      </c>
      <c r="G527" s="66" t="s">
        <v>5506</v>
      </c>
      <c r="H527" s="66" t="s">
        <v>3924</v>
      </c>
      <c r="I527" s="66" t="s">
        <v>146</v>
      </c>
      <c r="J527" s="68" t="s">
        <v>144</v>
      </c>
      <c r="K527" s="68" t="s">
        <v>144</v>
      </c>
      <c r="L527" s="68" t="s">
        <v>145</v>
      </c>
      <c r="M527" s="66" t="s">
        <v>8829</v>
      </c>
      <c r="N527" s="67" t="s">
        <v>3978</v>
      </c>
      <c r="O527" s="67" t="s">
        <v>3964</v>
      </c>
      <c r="P527" s="67" t="s">
        <v>3964</v>
      </c>
      <c r="Q527" s="67" t="s">
        <v>3979</v>
      </c>
      <c r="R527" s="67" t="s">
        <v>3965</v>
      </c>
      <c r="S527" s="67" t="s">
        <v>3966</v>
      </c>
      <c r="T527" s="67" t="s">
        <v>3967</v>
      </c>
      <c r="U527" s="67" t="s">
        <v>3940</v>
      </c>
      <c r="V527" s="67" t="s">
        <v>4135</v>
      </c>
      <c r="W527" s="67" t="s">
        <v>8830</v>
      </c>
      <c r="X527" s="67" t="s">
        <v>3934</v>
      </c>
      <c r="Y527" s="67" t="s">
        <v>8831</v>
      </c>
      <c r="Z527" s="67" t="s">
        <v>8832</v>
      </c>
      <c r="AA527" s="67" t="s">
        <v>8833</v>
      </c>
      <c r="AB527" s="67" t="s">
        <v>8834</v>
      </c>
      <c r="AC527" s="67" t="s">
        <v>3939</v>
      </c>
      <c r="AD527" s="67" t="s">
        <v>3940</v>
      </c>
      <c r="AE527" s="67" t="s">
        <v>3941</v>
      </c>
      <c r="AF527" s="67" t="s">
        <v>3940</v>
      </c>
      <c r="AG527" s="67" t="s">
        <v>3945</v>
      </c>
      <c r="AH527" s="67" t="s">
        <v>3945</v>
      </c>
      <c r="AI527" s="67" t="s">
        <v>3945</v>
      </c>
      <c r="AJ527" s="67" t="s">
        <v>3945</v>
      </c>
    </row>
    <row r="528" spans="1:36" x14ac:dyDescent="0.2">
      <c r="A528" s="66" t="s">
        <v>3919</v>
      </c>
      <c r="B528" s="67" t="s">
        <v>8835</v>
      </c>
      <c r="C528" s="66" t="str">
        <f t="shared" si="8"/>
        <v>P.S. OCOTO ALTO</v>
      </c>
      <c r="D528" s="67" t="s">
        <v>3921</v>
      </c>
      <c r="E528" s="66" t="s">
        <v>8836</v>
      </c>
      <c r="F528" s="66" t="s">
        <v>8836</v>
      </c>
      <c r="G528" s="66" t="s">
        <v>3923</v>
      </c>
      <c r="H528" s="66" t="s">
        <v>3924</v>
      </c>
      <c r="I528" s="66" t="s">
        <v>709</v>
      </c>
      <c r="J528" s="68" t="s">
        <v>196</v>
      </c>
      <c r="K528" s="68" t="s">
        <v>196</v>
      </c>
      <c r="L528" s="68" t="s">
        <v>708</v>
      </c>
      <c r="M528" s="66" t="s">
        <v>8837</v>
      </c>
      <c r="N528" s="67" t="s">
        <v>4145</v>
      </c>
      <c r="O528" s="67" t="s">
        <v>4146</v>
      </c>
      <c r="P528" s="67" t="s">
        <v>3951</v>
      </c>
      <c r="Q528" s="67" t="s">
        <v>196</v>
      </c>
      <c r="R528" s="67" t="s">
        <v>245</v>
      </c>
      <c r="S528" s="67" t="s">
        <v>7957</v>
      </c>
      <c r="T528" s="67" t="s">
        <v>4147</v>
      </c>
      <c r="U528" s="67" t="s">
        <v>4148</v>
      </c>
      <c r="V528" s="67" t="s">
        <v>3932</v>
      </c>
      <c r="W528" s="67" t="s">
        <v>8838</v>
      </c>
      <c r="X528" s="67" t="s">
        <v>3934</v>
      </c>
      <c r="Y528" s="67" t="s">
        <v>4150</v>
      </c>
      <c r="Z528" s="67" t="s">
        <v>3936</v>
      </c>
      <c r="AA528" s="67" t="s">
        <v>4303</v>
      </c>
      <c r="AB528" s="67" t="s">
        <v>8839</v>
      </c>
      <c r="AC528" s="67" t="s">
        <v>3939</v>
      </c>
      <c r="AD528" s="67" t="s">
        <v>3940</v>
      </c>
      <c r="AE528" s="67" t="s">
        <v>3941</v>
      </c>
      <c r="AF528" s="67" t="s">
        <v>3940</v>
      </c>
      <c r="AG528" s="67" t="s">
        <v>8840</v>
      </c>
      <c r="AH528" s="67" t="s">
        <v>8841</v>
      </c>
      <c r="AI528" s="67" t="s">
        <v>8842</v>
      </c>
      <c r="AJ528" s="67" t="s">
        <v>3945</v>
      </c>
    </row>
    <row r="529" spans="1:36" x14ac:dyDescent="0.2">
      <c r="A529" s="66" t="s">
        <v>3919</v>
      </c>
      <c r="B529" s="67" t="s">
        <v>8843</v>
      </c>
      <c r="C529" s="66" t="str">
        <f t="shared" si="8"/>
        <v>C.S. NEGRITOS</v>
      </c>
      <c r="D529" s="67" t="s">
        <v>4128</v>
      </c>
      <c r="E529" s="66" t="s">
        <v>8844</v>
      </c>
      <c r="F529" s="66" t="s">
        <v>8844</v>
      </c>
      <c r="G529" s="66" t="s">
        <v>4129</v>
      </c>
      <c r="H529" s="66" t="s">
        <v>3924</v>
      </c>
      <c r="I529" s="66" t="s">
        <v>1206</v>
      </c>
      <c r="J529" s="68" t="s">
        <v>196</v>
      </c>
      <c r="K529" s="68" t="s">
        <v>202</v>
      </c>
      <c r="L529" s="68" t="s">
        <v>1205</v>
      </c>
      <c r="M529" s="66" t="s">
        <v>8845</v>
      </c>
      <c r="N529" s="67" t="s">
        <v>4145</v>
      </c>
      <c r="O529" s="67" t="s">
        <v>4208</v>
      </c>
      <c r="P529" s="67" t="s">
        <v>4208</v>
      </c>
      <c r="Q529" s="67" t="s">
        <v>196</v>
      </c>
      <c r="R529" s="67" t="s">
        <v>311</v>
      </c>
      <c r="S529" s="67" t="s">
        <v>202</v>
      </c>
      <c r="T529" s="67" t="s">
        <v>4147</v>
      </c>
      <c r="U529" s="67" t="s">
        <v>4148</v>
      </c>
      <c r="V529" s="67" t="s">
        <v>4135</v>
      </c>
      <c r="W529" s="67" t="s">
        <v>8846</v>
      </c>
      <c r="X529" s="67" t="s">
        <v>3934</v>
      </c>
      <c r="Y529" s="67" t="s">
        <v>3945</v>
      </c>
      <c r="Z529" s="67" t="s">
        <v>4302</v>
      </c>
      <c r="AA529" s="67" t="s">
        <v>4303</v>
      </c>
      <c r="AB529" s="67" t="s">
        <v>8847</v>
      </c>
      <c r="AC529" s="67" t="s">
        <v>3939</v>
      </c>
      <c r="AD529" s="67" t="s">
        <v>3940</v>
      </c>
      <c r="AE529" s="67" t="s">
        <v>3941</v>
      </c>
      <c r="AF529" s="67" t="s">
        <v>3940</v>
      </c>
      <c r="AG529" s="67" t="s">
        <v>8848</v>
      </c>
      <c r="AH529" s="67" t="s">
        <v>8849</v>
      </c>
      <c r="AI529" s="67" t="s">
        <v>8850</v>
      </c>
      <c r="AJ529" s="67" t="s">
        <v>3945</v>
      </c>
    </row>
    <row r="530" spans="1:36" x14ac:dyDescent="0.2">
      <c r="A530" s="66" t="s">
        <v>3919</v>
      </c>
      <c r="B530" s="67" t="s">
        <v>8851</v>
      </c>
      <c r="C530" s="66" t="str">
        <f t="shared" si="8"/>
        <v>P.S. NUEVA VIDA DEL NAPO</v>
      </c>
      <c r="D530" s="67" t="s">
        <v>3921</v>
      </c>
      <c r="E530" s="66" t="s">
        <v>8852</v>
      </c>
      <c r="F530" s="66" t="s">
        <v>8852</v>
      </c>
      <c r="G530" s="66" t="s">
        <v>3923</v>
      </c>
      <c r="H530" s="66" t="s">
        <v>3924</v>
      </c>
      <c r="I530" s="66" t="s">
        <v>715</v>
      </c>
      <c r="J530" s="68" t="s">
        <v>151</v>
      </c>
      <c r="K530" s="68" t="s">
        <v>239</v>
      </c>
      <c r="L530" s="68" t="s">
        <v>714</v>
      </c>
      <c r="M530" s="66" t="s">
        <v>8853</v>
      </c>
      <c r="N530" s="67" t="s">
        <v>3949</v>
      </c>
      <c r="O530" s="67" t="s">
        <v>4208</v>
      </c>
      <c r="P530" s="67" t="s">
        <v>4040</v>
      </c>
      <c r="Q530" s="67" t="s">
        <v>151</v>
      </c>
      <c r="R530" s="67" t="s">
        <v>5926</v>
      </c>
      <c r="S530" s="67" t="s">
        <v>5927</v>
      </c>
      <c r="T530" s="67" t="s">
        <v>3952</v>
      </c>
      <c r="U530" s="67" t="s">
        <v>3953</v>
      </c>
      <c r="V530" s="67" t="s">
        <v>3932</v>
      </c>
      <c r="W530" s="67" t="s">
        <v>5894</v>
      </c>
      <c r="X530" s="67" t="s">
        <v>3934</v>
      </c>
      <c r="Y530" s="67" t="s">
        <v>3945</v>
      </c>
      <c r="Z530" s="67" t="s">
        <v>8854</v>
      </c>
      <c r="AA530" s="67" t="s">
        <v>8855</v>
      </c>
      <c r="AB530" s="67" t="s">
        <v>8856</v>
      </c>
      <c r="AC530" s="67" t="s">
        <v>3939</v>
      </c>
      <c r="AD530" s="67" t="s">
        <v>3940</v>
      </c>
      <c r="AE530" s="67" t="s">
        <v>3941</v>
      </c>
      <c r="AF530" s="67" t="s">
        <v>3940</v>
      </c>
      <c r="AG530" s="67" t="s">
        <v>8857</v>
      </c>
      <c r="AH530" s="67" t="s">
        <v>8858</v>
      </c>
      <c r="AI530" s="67" t="s">
        <v>8859</v>
      </c>
      <c r="AJ530" s="67" t="s">
        <v>3945</v>
      </c>
    </row>
    <row r="531" spans="1:36" x14ac:dyDescent="0.2">
      <c r="A531" s="66" t="s">
        <v>3919</v>
      </c>
      <c r="B531" s="67" t="s">
        <v>8860</v>
      </c>
      <c r="C531" s="66" t="str">
        <f t="shared" si="8"/>
        <v>P.S. CIUDAD DE DIOS - JUAN TOMIS STACK</v>
      </c>
      <c r="D531" s="67" t="s">
        <v>3921</v>
      </c>
      <c r="E531" s="66" t="s">
        <v>8861</v>
      </c>
      <c r="F531" s="66" t="s">
        <v>8861</v>
      </c>
      <c r="G531" s="66" t="s">
        <v>3923</v>
      </c>
      <c r="H531" s="66" t="s">
        <v>3924</v>
      </c>
      <c r="I531" s="66" t="s">
        <v>1208</v>
      </c>
      <c r="J531" s="68" t="s">
        <v>242</v>
      </c>
      <c r="K531" s="68" t="s">
        <v>242</v>
      </c>
      <c r="L531" s="68" t="s">
        <v>1207</v>
      </c>
      <c r="M531" s="66" t="s">
        <v>8862</v>
      </c>
      <c r="N531" s="67" t="s">
        <v>4288</v>
      </c>
      <c r="O531" s="67" t="s">
        <v>3951</v>
      </c>
      <c r="P531" s="67" t="s">
        <v>3927</v>
      </c>
      <c r="Q531" s="67" t="s">
        <v>242</v>
      </c>
      <c r="R531" s="67" t="s">
        <v>243</v>
      </c>
      <c r="S531" s="67" t="s">
        <v>1207</v>
      </c>
      <c r="T531" s="67" t="s">
        <v>4289</v>
      </c>
      <c r="U531" s="67" t="s">
        <v>4290</v>
      </c>
      <c r="V531" s="67" t="s">
        <v>3968</v>
      </c>
      <c r="W531" s="67" t="s">
        <v>8863</v>
      </c>
      <c r="X531" s="67" t="s">
        <v>3934</v>
      </c>
      <c r="Y531" s="67" t="s">
        <v>8864</v>
      </c>
      <c r="Z531" s="67" t="s">
        <v>8865</v>
      </c>
      <c r="AA531" s="67" t="s">
        <v>8866</v>
      </c>
      <c r="AB531" s="67" t="s">
        <v>8867</v>
      </c>
      <c r="AC531" s="67" t="s">
        <v>3939</v>
      </c>
      <c r="AD531" s="67" t="s">
        <v>3940</v>
      </c>
      <c r="AE531" s="67" t="s">
        <v>3941</v>
      </c>
      <c r="AF531" s="67" t="s">
        <v>3940</v>
      </c>
      <c r="AG531" s="67" t="s">
        <v>8868</v>
      </c>
      <c r="AH531" s="67" t="s">
        <v>8869</v>
      </c>
      <c r="AI531" s="67" t="s">
        <v>8870</v>
      </c>
      <c r="AJ531" s="67" t="s">
        <v>3945</v>
      </c>
    </row>
    <row r="532" spans="1:36" x14ac:dyDescent="0.2">
      <c r="A532" s="66" t="s">
        <v>3919</v>
      </c>
      <c r="B532" s="67" t="s">
        <v>8871</v>
      </c>
      <c r="C532" s="66" t="str">
        <f t="shared" si="8"/>
        <v>C.S. MATAHUASI</v>
      </c>
      <c r="D532" s="67" t="s">
        <v>4128</v>
      </c>
      <c r="E532" s="66" t="s">
        <v>1209</v>
      </c>
      <c r="F532" s="66" t="s">
        <v>1209</v>
      </c>
      <c r="G532" s="66" t="s">
        <v>4129</v>
      </c>
      <c r="H532" s="66" t="s">
        <v>3924</v>
      </c>
      <c r="I532" s="66" t="s">
        <v>1210</v>
      </c>
      <c r="J532" s="68" t="s">
        <v>156</v>
      </c>
      <c r="K532" s="68" t="s">
        <v>567</v>
      </c>
      <c r="L532" s="68" t="s">
        <v>1209</v>
      </c>
      <c r="M532" s="66" t="s">
        <v>8872</v>
      </c>
      <c r="N532" s="67" t="s">
        <v>3963</v>
      </c>
      <c r="O532" s="67" t="s">
        <v>3951</v>
      </c>
      <c r="P532" s="67" t="s">
        <v>4040</v>
      </c>
      <c r="Q532" s="67" t="s">
        <v>156</v>
      </c>
      <c r="R532" s="67" t="s">
        <v>5167</v>
      </c>
      <c r="S532" s="67" t="s">
        <v>567</v>
      </c>
      <c r="T532" s="67" t="s">
        <v>5168</v>
      </c>
      <c r="U532" s="67" t="s">
        <v>5169</v>
      </c>
      <c r="V532" s="67" t="s">
        <v>4135</v>
      </c>
      <c r="W532" s="67" t="s">
        <v>8873</v>
      </c>
      <c r="X532" s="67" t="s">
        <v>3934</v>
      </c>
      <c r="Y532" s="67" t="s">
        <v>5170</v>
      </c>
      <c r="Z532" s="67" t="s">
        <v>6086</v>
      </c>
      <c r="AA532" s="67" t="s">
        <v>3954</v>
      </c>
      <c r="AB532" s="67" t="s">
        <v>8874</v>
      </c>
      <c r="AC532" s="67" t="s">
        <v>3939</v>
      </c>
      <c r="AD532" s="67" t="s">
        <v>3940</v>
      </c>
      <c r="AE532" s="67" t="s">
        <v>3941</v>
      </c>
      <c r="AF532" s="67" t="s">
        <v>3940</v>
      </c>
      <c r="AG532" s="67" t="s">
        <v>8875</v>
      </c>
      <c r="AH532" s="67" t="s">
        <v>8876</v>
      </c>
      <c r="AI532" s="67" t="s">
        <v>8877</v>
      </c>
      <c r="AJ532" s="67" t="s">
        <v>3945</v>
      </c>
    </row>
    <row r="533" spans="1:36" x14ac:dyDescent="0.2">
      <c r="A533" s="66" t="s">
        <v>3919</v>
      </c>
      <c r="B533" s="67" t="s">
        <v>8878</v>
      </c>
      <c r="C533" s="66" t="str">
        <f t="shared" si="8"/>
        <v>P.S. TUNANMARCA</v>
      </c>
      <c r="D533" s="67" t="s">
        <v>3921</v>
      </c>
      <c r="E533" s="66" t="s">
        <v>8879</v>
      </c>
      <c r="F533" s="66" t="s">
        <v>8879</v>
      </c>
      <c r="G533" s="66" t="s">
        <v>3923</v>
      </c>
      <c r="H533" s="66" t="s">
        <v>3924</v>
      </c>
      <c r="I533" s="66" t="s">
        <v>1212</v>
      </c>
      <c r="J533" s="68" t="s">
        <v>156</v>
      </c>
      <c r="K533" s="68" t="s">
        <v>747</v>
      </c>
      <c r="L533" s="68" t="s">
        <v>1211</v>
      </c>
      <c r="M533" s="66" t="s">
        <v>8880</v>
      </c>
      <c r="N533" s="67" t="s">
        <v>3963</v>
      </c>
      <c r="O533" s="67" t="s">
        <v>4040</v>
      </c>
      <c r="P533" s="67" t="s">
        <v>4040</v>
      </c>
      <c r="Q533" s="67" t="s">
        <v>156</v>
      </c>
      <c r="R533" s="67" t="s">
        <v>747</v>
      </c>
      <c r="S533" s="67" t="s">
        <v>6050</v>
      </c>
      <c r="T533" s="67" t="s">
        <v>6051</v>
      </c>
      <c r="U533" s="67" t="s">
        <v>6052</v>
      </c>
      <c r="V533" s="67" t="s">
        <v>3932</v>
      </c>
      <c r="W533" s="67" t="s">
        <v>8881</v>
      </c>
      <c r="X533" s="67" t="s">
        <v>3934</v>
      </c>
      <c r="Y533" s="67" t="s">
        <v>6053</v>
      </c>
      <c r="Z533" s="67" t="s">
        <v>8882</v>
      </c>
      <c r="AA533" s="67" t="s">
        <v>8883</v>
      </c>
      <c r="AB533" s="67" t="s">
        <v>8884</v>
      </c>
      <c r="AC533" s="67" t="s">
        <v>3939</v>
      </c>
      <c r="AD533" s="67" t="s">
        <v>3940</v>
      </c>
      <c r="AE533" s="67" t="s">
        <v>3941</v>
      </c>
      <c r="AF533" s="67" t="s">
        <v>3940</v>
      </c>
      <c r="AG533" s="67" t="s">
        <v>8885</v>
      </c>
      <c r="AH533" s="67" t="s">
        <v>8886</v>
      </c>
      <c r="AI533" s="67" t="s">
        <v>8887</v>
      </c>
      <c r="AJ533" s="67" t="s">
        <v>3945</v>
      </c>
    </row>
    <row r="534" spans="1:36" x14ac:dyDescent="0.2">
      <c r="A534" s="66" t="s">
        <v>3919</v>
      </c>
      <c r="B534" s="67" t="s">
        <v>8888</v>
      </c>
      <c r="C534" s="66" t="str">
        <f t="shared" si="8"/>
        <v>P.S. SOCOSBAMBA</v>
      </c>
      <c r="D534" s="67" t="s">
        <v>3921</v>
      </c>
      <c r="E534" s="66" t="s">
        <v>8889</v>
      </c>
      <c r="F534" s="66" t="s">
        <v>8890</v>
      </c>
      <c r="G534" s="66" t="s">
        <v>3923</v>
      </c>
      <c r="H534" s="66" t="s">
        <v>3924</v>
      </c>
      <c r="I534" s="66" t="s">
        <v>1215</v>
      </c>
      <c r="J534" s="68" t="s">
        <v>223</v>
      </c>
      <c r="K534" s="68" t="s">
        <v>1213</v>
      </c>
      <c r="L534" s="68" t="s">
        <v>1214</v>
      </c>
      <c r="M534" s="66" t="s">
        <v>8891</v>
      </c>
      <c r="N534" s="67" t="s">
        <v>4117</v>
      </c>
      <c r="O534" s="67" t="s">
        <v>4208</v>
      </c>
      <c r="P534" s="67" t="s">
        <v>4040</v>
      </c>
      <c r="Q534" s="67" t="s">
        <v>223</v>
      </c>
      <c r="R534" s="67" t="s">
        <v>8892</v>
      </c>
      <c r="S534" s="67" t="s">
        <v>8893</v>
      </c>
      <c r="T534" s="67" t="s">
        <v>8894</v>
      </c>
      <c r="U534" s="67" t="s">
        <v>8895</v>
      </c>
      <c r="V534" s="67" t="s">
        <v>3932</v>
      </c>
      <c r="W534" s="67" t="s">
        <v>8896</v>
      </c>
      <c r="X534" s="67" t="s">
        <v>3934</v>
      </c>
      <c r="Y534" s="67" t="s">
        <v>8897</v>
      </c>
      <c r="Z534" s="67" t="s">
        <v>7307</v>
      </c>
      <c r="AA534" s="67" t="s">
        <v>8898</v>
      </c>
      <c r="AB534" s="67" t="s">
        <v>8899</v>
      </c>
      <c r="AC534" s="67" t="s">
        <v>3939</v>
      </c>
      <c r="AD534" s="67" t="s">
        <v>3940</v>
      </c>
      <c r="AE534" s="67" t="s">
        <v>3941</v>
      </c>
      <c r="AF534" s="67" t="s">
        <v>3940</v>
      </c>
      <c r="AG534" s="67" t="s">
        <v>8900</v>
      </c>
      <c r="AH534" s="67" t="s">
        <v>8901</v>
      </c>
      <c r="AI534" s="67" t="s">
        <v>8902</v>
      </c>
      <c r="AJ534" s="67" t="s">
        <v>3945</v>
      </c>
    </row>
    <row r="535" spans="1:36" x14ac:dyDescent="0.2">
      <c r="A535" s="66" t="s">
        <v>3919</v>
      </c>
      <c r="B535" s="67" t="s">
        <v>8903</v>
      </c>
      <c r="C535" s="66" t="str">
        <f t="shared" si="8"/>
        <v>P.S. QUINRAPA</v>
      </c>
      <c r="D535" s="67" t="s">
        <v>3921</v>
      </c>
      <c r="E535" s="66" t="s">
        <v>8904</v>
      </c>
      <c r="F535" s="66" t="s">
        <v>8904</v>
      </c>
      <c r="G535" s="66" t="s">
        <v>3923</v>
      </c>
      <c r="H535" s="66" t="s">
        <v>3924</v>
      </c>
      <c r="I535" s="66" t="s">
        <v>1216</v>
      </c>
      <c r="J535" s="68" t="s">
        <v>273</v>
      </c>
      <c r="K535" s="68" t="s">
        <v>728</v>
      </c>
      <c r="L535" s="68" t="s">
        <v>728</v>
      </c>
      <c r="M535" s="66" t="s">
        <v>8905</v>
      </c>
      <c r="N535" s="67" t="s">
        <v>4848</v>
      </c>
      <c r="O535" s="67" t="s">
        <v>4040</v>
      </c>
      <c r="P535" s="67" t="s">
        <v>4008</v>
      </c>
      <c r="Q535" s="67" t="s">
        <v>273</v>
      </c>
      <c r="R535" s="67" t="s">
        <v>728</v>
      </c>
      <c r="S535" s="67" t="s">
        <v>1256</v>
      </c>
      <c r="T535" s="67" t="s">
        <v>8567</v>
      </c>
      <c r="U535" s="67" t="s">
        <v>8568</v>
      </c>
      <c r="V535" s="67" t="s">
        <v>3932</v>
      </c>
      <c r="W535" s="67" t="s">
        <v>3969</v>
      </c>
      <c r="X535" s="67" t="s">
        <v>3934</v>
      </c>
      <c r="Y535" s="67" t="s">
        <v>8569</v>
      </c>
      <c r="Z535" s="67" t="s">
        <v>8570</v>
      </c>
      <c r="AA535" s="67" t="s">
        <v>5670</v>
      </c>
      <c r="AB535" s="67" t="s">
        <v>8906</v>
      </c>
      <c r="AC535" s="67" t="s">
        <v>3939</v>
      </c>
      <c r="AD535" s="67" t="s">
        <v>3940</v>
      </c>
      <c r="AE535" s="67" t="s">
        <v>3941</v>
      </c>
      <c r="AF535" s="67" t="s">
        <v>3940</v>
      </c>
      <c r="AG535" s="67" t="s">
        <v>8907</v>
      </c>
      <c r="AH535" s="67" t="s">
        <v>8908</v>
      </c>
      <c r="AI535" s="67" t="s">
        <v>8909</v>
      </c>
      <c r="AJ535" s="67" t="s">
        <v>3945</v>
      </c>
    </row>
    <row r="536" spans="1:36" x14ac:dyDescent="0.2">
      <c r="A536" s="66" t="s">
        <v>3973</v>
      </c>
      <c r="B536" s="67" t="s">
        <v>8910</v>
      </c>
      <c r="C536" s="66" t="str">
        <f t="shared" si="8"/>
        <v>P.S. CESAR VALLEJO</v>
      </c>
      <c r="D536" s="67" t="s">
        <v>3921</v>
      </c>
      <c r="E536" s="66" t="s">
        <v>8911</v>
      </c>
      <c r="F536" s="66" t="s">
        <v>8911</v>
      </c>
      <c r="G536" s="66" t="s">
        <v>3923</v>
      </c>
      <c r="H536" s="66" t="s">
        <v>3924</v>
      </c>
      <c r="I536" s="66" t="s">
        <v>512</v>
      </c>
      <c r="J536" s="68" t="s">
        <v>144</v>
      </c>
      <c r="K536" s="68" t="s">
        <v>144</v>
      </c>
      <c r="L536" s="68" t="s">
        <v>511</v>
      </c>
      <c r="M536" s="66" t="s">
        <v>8912</v>
      </c>
      <c r="N536" s="67" t="s">
        <v>3978</v>
      </c>
      <c r="O536" s="67" t="s">
        <v>4040</v>
      </c>
      <c r="P536" s="67" t="s">
        <v>4208</v>
      </c>
      <c r="Q536" s="67" t="s">
        <v>3979</v>
      </c>
      <c r="R536" s="67" t="s">
        <v>5071</v>
      </c>
      <c r="S536" s="67" t="s">
        <v>8913</v>
      </c>
      <c r="T536" s="67" t="s">
        <v>5073</v>
      </c>
      <c r="U536" s="67" t="s">
        <v>5074</v>
      </c>
      <c r="V536" s="67" t="s">
        <v>3968</v>
      </c>
      <c r="W536" s="67" t="s">
        <v>8914</v>
      </c>
      <c r="X536" s="67" t="s">
        <v>3934</v>
      </c>
      <c r="Y536" s="67" t="s">
        <v>3945</v>
      </c>
      <c r="Z536" s="67" t="s">
        <v>4151</v>
      </c>
      <c r="AA536" s="67" t="s">
        <v>4386</v>
      </c>
      <c r="AB536" s="67" t="s">
        <v>8915</v>
      </c>
      <c r="AC536" s="67" t="s">
        <v>3939</v>
      </c>
      <c r="AD536" s="67" t="s">
        <v>3940</v>
      </c>
      <c r="AE536" s="67" t="s">
        <v>3941</v>
      </c>
      <c r="AF536" s="67" t="s">
        <v>3940</v>
      </c>
      <c r="AG536" s="67" t="s">
        <v>8916</v>
      </c>
      <c r="AH536" s="67" t="s">
        <v>8917</v>
      </c>
      <c r="AI536" s="67" t="s">
        <v>5081</v>
      </c>
      <c r="AJ536" s="67" t="s">
        <v>3945</v>
      </c>
    </row>
    <row r="537" spans="1:36" x14ac:dyDescent="0.2">
      <c r="A537" s="66" t="s">
        <v>3919</v>
      </c>
      <c r="B537" s="67" t="s">
        <v>8918</v>
      </c>
      <c r="C537" s="66" t="str">
        <f t="shared" si="8"/>
        <v>P.S. CAPAYA</v>
      </c>
      <c r="D537" s="67" t="s">
        <v>3921</v>
      </c>
      <c r="E537" s="66" t="s">
        <v>1217</v>
      </c>
      <c r="F537" s="66" t="s">
        <v>1217</v>
      </c>
      <c r="G537" s="66" t="s">
        <v>3923</v>
      </c>
      <c r="H537" s="66" t="s">
        <v>3924</v>
      </c>
      <c r="I537" s="66" t="s">
        <v>1218</v>
      </c>
      <c r="J537" s="68" t="s">
        <v>269</v>
      </c>
      <c r="K537" s="68" t="s">
        <v>464</v>
      </c>
      <c r="L537" s="68" t="s">
        <v>1217</v>
      </c>
      <c r="M537" s="66" t="s">
        <v>8919</v>
      </c>
      <c r="N537" s="67" t="s">
        <v>4223</v>
      </c>
      <c r="O537" s="67" t="s">
        <v>4146</v>
      </c>
      <c r="P537" s="67" t="s">
        <v>3951</v>
      </c>
      <c r="Q537" s="67" t="s">
        <v>269</v>
      </c>
      <c r="R537" s="67" t="s">
        <v>464</v>
      </c>
      <c r="S537" s="67" t="s">
        <v>2419</v>
      </c>
      <c r="T537" s="67" t="s">
        <v>4735</v>
      </c>
      <c r="U537" s="67" t="s">
        <v>4736</v>
      </c>
      <c r="V537" s="67" t="s">
        <v>3932</v>
      </c>
      <c r="W537" s="67" t="s">
        <v>8920</v>
      </c>
      <c r="X537" s="67" t="s">
        <v>3934</v>
      </c>
      <c r="Y537" s="67" t="s">
        <v>3945</v>
      </c>
      <c r="Z537" s="67" t="s">
        <v>4201</v>
      </c>
      <c r="AA537" s="67" t="s">
        <v>8921</v>
      </c>
      <c r="AB537" s="67" t="s">
        <v>8922</v>
      </c>
      <c r="AC537" s="67" t="s">
        <v>3939</v>
      </c>
      <c r="AD537" s="67" t="s">
        <v>3940</v>
      </c>
      <c r="AE537" s="67" t="s">
        <v>3941</v>
      </c>
      <c r="AF537" s="67" t="s">
        <v>3940</v>
      </c>
      <c r="AG537" s="67" t="s">
        <v>8923</v>
      </c>
      <c r="AH537" s="67" t="s">
        <v>8924</v>
      </c>
      <c r="AI537" s="67" t="s">
        <v>8925</v>
      </c>
      <c r="AJ537" s="67" t="s">
        <v>3945</v>
      </c>
    </row>
    <row r="538" spans="1:36" x14ac:dyDescent="0.2">
      <c r="A538" s="66" t="s">
        <v>3919</v>
      </c>
      <c r="B538" s="67" t="s">
        <v>8926</v>
      </c>
      <c r="C538" s="66" t="str">
        <f t="shared" si="8"/>
        <v>P.S. CAYAC</v>
      </c>
      <c r="D538" s="67" t="s">
        <v>3921</v>
      </c>
      <c r="E538" s="66" t="s">
        <v>8927</v>
      </c>
      <c r="F538" s="66" t="s">
        <v>8927</v>
      </c>
      <c r="G538" s="66" t="s">
        <v>3923</v>
      </c>
      <c r="H538" s="66" t="s">
        <v>3924</v>
      </c>
      <c r="I538" s="66" t="s">
        <v>1220</v>
      </c>
      <c r="J538" s="68" t="s">
        <v>223</v>
      </c>
      <c r="K538" s="68" t="s">
        <v>1138</v>
      </c>
      <c r="L538" s="68" t="s">
        <v>1219</v>
      </c>
      <c r="M538" s="66" t="s">
        <v>8928</v>
      </c>
      <c r="N538" s="67" t="s">
        <v>4117</v>
      </c>
      <c r="O538" s="67" t="s">
        <v>3951</v>
      </c>
      <c r="P538" s="67" t="s">
        <v>3951</v>
      </c>
      <c r="Q538" s="67" t="s">
        <v>223</v>
      </c>
      <c r="R538" s="67" t="s">
        <v>4118</v>
      </c>
      <c r="S538" s="67" t="s">
        <v>1138</v>
      </c>
      <c r="T538" s="67" t="s">
        <v>4119</v>
      </c>
      <c r="U538" s="67" t="s">
        <v>4120</v>
      </c>
      <c r="V538" s="67" t="s">
        <v>3932</v>
      </c>
      <c r="W538" s="67" t="s">
        <v>5527</v>
      </c>
      <c r="X538" s="67" t="s">
        <v>3934</v>
      </c>
      <c r="Y538" s="67" t="s">
        <v>8929</v>
      </c>
      <c r="Z538" s="67" t="s">
        <v>8930</v>
      </c>
      <c r="AA538" s="67" t="s">
        <v>3954</v>
      </c>
      <c r="AB538" s="67" t="s">
        <v>8931</v>
      </c>
      <c r="AC538" s="67" t="s">
        <v>3939</v>
      </c>
      <c r="AD538" s="67" t="s">
        <v>3940</v>
      </c>
      <c r="AE538" s="67" t="s">
        <v>3941</v>
      </c>
      <c r="AF538" s="67" t="s">
        <v>3940</v>
      </c>
      <c r="AG538" s="67" t="s">
        <v>8932</v>
      </c>
      <c r="AH538" s="67" t="s">
        <v>8933</v>
      </c>
      <c r="AI538" s="67" t="s">
        <v>8934</v>
      </c>
      <c r="AJ538" s="67" t="s">
        <v>3945</v>
      </c>
    </row>
    <row r="539" spans="1:36" x14ac:dyDescent="0.2">
      <c r="A539" s="66" t="s">
        <v>3919</v>
      </c>
      <c r="B539" s="67" t="s">
        <v>8935</v>
      </c>
      <c r="C539" s="66" t="str">
        <f t="shared" si="8"/>
        <v>P.S. PRINCIPE DE PAZ</v>
      </c>
      <c r="D539" s="67" t="s">
        <v>3921</v>
      </c>
      <c r="E539" s="66" t="s">
        <v>8936</v>
      </c>
      <c r="F539" s="66" t="s">
        <v>8936</v>
      </c>
      <c r="G539" s="66" t="s">
        <v>3923</v>
      </c>
      <c r="H539" s="66" t="s">
        <v>3924</v>
      </c>
      <c r="I539" s="66" t="s">
        <v>1223</v>
      </c>
      <c r="J539" s="68" t="s">
        <v>297</v>
      </c>
      <c r="K539" s="68" t="s">
        <v>1221</v>
      </c>
      <c r="L539" s="68" t="s">
        <v>1222</v>
      </c>
      <c r="M539" s="66" t="s">
        <v>8937</v>
      </c>
      <c r="N539" s="67" t="s">
        <v>4311</v>
      </c>
      <c r="O539" s="67" t="s">
        <v>4146</v>
      </c>
      <c r="P539" s="67" t="s">
        <v>4208</v>
      </c>
      <c r="Q539" s="67" t="s">
        <v>297</v>
      </c>
      <c r="R539" s="67" t="s">
        <v>8938</v>
      </c>
      <c r="S539" s="67" t="s">
        <v>1222</v>
      </c>
      <c r="T539" s="67" t="s">
        <v>4314</v>
      </c>
      <c r="U539" s="67" t="s">
        <v>4315</v>
      </c>
      <c r="V539" s="67" t="s">
        <v>3932</v>
      </c>
      <c r="W539" s="67" t="s">
        <v>3948</v>
      </c>
      <c r="X539" s="67" t="s">
        <v>3934</v>
      </c>
      <c r="Y539" s="67" t="s">
        <v>4316</v>
      </c>
      <c r="Z539" s="67" t="s">
        <v>4317</v>
      </c>
      <c r="AA539" s="67" t="s">
        <v>8939</v>
      </c>
      <c r="AB539" s="67" t="s">
        <v>8940</v>
      </c>
      <c r="AC539" s="67" t="s">
        <v>3939</v>
      </c>
      <c r="AD539" s="67" t="s">
        <v>3940</v>
      </c>
      <c r="AE539" s="67" t="s">
        <v>3941</v>
      </c>
      <c r="AF539" s="67" t="s">
        <v>3940</v>
      </c>
      <c r="AG539" s="67" t="s">
        <v>8941</v>
      </c>
      <c r="AH539" s="67" t="s">
        <v>8942</v>
      </c>
      <c r="AI539" s="67" t="s">
        <v>8943</v>
      </c>
      <c r="AJ539" s="67" t="s">
        <v>3945</v>
      </c>
    </row>
    <row r="540" spans="1:36" x14ac:dyDescent="0.2">
      <c r="A540" s="66" t="s">
        <v>3919</v>
      </c>
      <c r="B540" s="67" t="s">
        <v>8944</v>
      </c>
      <c r="C540" s="66" t="str">
        <f t="shared" si="8"/>
        <v>P.S. HUARCAS</v>
      </c>
      <c r="D540" s="67" t="s">
        <v>3921</v>
      </c>
      <c r="E540" s="66" t="s">
        <v>8945</v>
      </c>
      <c r="F540" s="66" t="s">
        <v>8945</v>
      </c>
      <c r="G540" s="66" t="s">
        <v>3923</v>
      </c>
      <c r="H540" s="66" t="s">
        <v>3924</v>
      </c>
      <c r="I540" s="66" t="s">
        <v>1225</v>
      </c>
      <c r="J540" s="68" t="s">
        <v>273</v>
      </c>
      <c r="K540" s="68" t="s">
        <v>1127</v>
      </c>
      <c r="L540" s="68" t="s">
        <v>1224</v>
      </c>
      <c r="M540" s="66" t="s">
        <v>8946</v>
      </c>
      <c r="N540" s="67" t="s">
        <v>4848</v>
      </c>
      <c r="O540" s="67" t="s">
        <v>4008</v>
      </c>
      <c r="P540" s="67" t="s">
        <v>3928</v>
      </c>
      <c r="Q540" s="67" t="s">
        <v>273</v>
      </c>
      <c r="R540" s="67" t="s">
        <v>4952</v>
      </c>
      <c r="S540" s="67" t="s">
        <v>8204</v>
      </c>
      <c r="T540" s="67" t="s">
        <v>4953</v>
      </c>
      <c r="U540" s="67" t="s">
        <v>4954</v>
      </c>
      <c r="V540" s="67" t="s">
        <v>3932</v>
      </c>
      <c r="W540" s="67" t="s">
        <v>3969</v>
      </c>
      <c r="X540" s="67" t="s">
        <v>3934</v>
      </c>
      <c r="Y540" s="67" t="s">
        <v>4955</v>
      </c>
      <c r="Z540" s="67" t="s">
        <v>3970</v>
      </c>
      <c r="AA540" s="67" t="s">
        <v>8947</v>
      </c>
      <c r="AB540" s="67" t="s">
        <v>8948</v>
      </c>
      <c r="AC540" s="67" t="s">
        <v>3939</v>
      </c>
      <c r="AD540" s="67" t="s">
        <v>3940</v>
      </c>
      <c r="AE540" s="67" t="s">
        <v>3941</v>
      </c>
      <c r="AF540" s="67" t="s">
        <v>3940</v>
      </c>
      <c r="AG540" s="67" t="s">
        <v>8949</v>
      </c>
      <c r="AH540" s="67" t="s">
        <v>8950</v>
      </c>
      <c r="AI540" s="67" t="s">
        <v>8951</v>
      </c>
      <c r="AJ540" s="67" t="s">
        <v>3945</v>
      </c>
    </row>
    <row r="541" spans="1:36" x14ac:dyDescent="0.2">
      <c r="A541" s="66" t="s">
        <v>3973</v>
      </c>
      <c r="B541" s="67" t="s">
        <v>8952</v>
      </c>
      <c r="C541" s="66" t="str">
        <f t="shared" si="8"/>
        <v>P.S. SAN CARLOS</v>
      </c>
      <c r="D541" s="67" t="s">
        <v>3921</v>
      </c>
      <c r="E541" s="66" t="s">
        <v>2897</v>
      </c>
      <c r="F541" s="66" t="s">
        <v>2897</v>
      </c>
      <c r="G541" s="66" t="s">
        <v>3923</v>
      </c>
      <c r="H541" s="66" t="s">
        <v>3924</v>
      </c>
      <c r="I541" s="66" t="s">
        <v>238</v>
      </c>
      <c r="J541" s="68" t="s">
        <v>144</v>
      </c>
      <c r="K541" s="68" t="s">
        <v>144</v>
      </c>
      <c r="L541" s="68" t="s">
        <v>237</v>
      </c>
      <c r="M541" s="66" t="s">
        <v>8953</v>
      </c>
      <c r="N541" s="67" t="s">
        <v>3978</v>
      </c>
      <c r="O541" s="67" t="s">
        <v>3949</v>
      </c>
      <c r="P541" s="67" t="s">
        <v>3928</v>
      </c>
      <c r="Q541" s="67" t="s">
        <v>3979</v>
      </c>
      <c r="R541" s="67" t="s">
        <v>3512</v>
      </c>
      <c r="S541" s="67" t="s">
        <v>8954</v>
      </c>
      <c r="T541" s="67" t="s">
        <v>6253</v>
      </c>
      <c r="U541" s="67" t="s">
        <v>6254</v>
      </c>
      <c r="V541" s="67" t="s">
        <v>3968</v>
      </c>
      <c r="W541" s="67" t="s">
        <v>8955</v>
      </c>
      <c r="X541" s="67" t="s">
        <v>3934</v>
      </c>
      <c r="Y541" s="67" t="s">
        <v>3945</v>
      </c>
      <c r="Z541" s="67" t="s">
        <v>8956</v>
      </c>
      <c r="AA541" s="67" t="s">
        <v>8957</v>
      </c>
      <c r="AB541" s="67" t="s">
        <v>8958</v>
      </c>
      <c r="AC541" s="67" t="s">
        <v>3939</v>
      </c>
      <c r="AD541" s="67" t="s">
        <v>3940</v>
      </c>
      <c r="AE541" s="67" t="s">
        <v>3941</v>
      </c>
      <c r="AF541" s="67" t="s">
        <v>3940</v>
      </c>
      <c r="AG541" s="67" t="s">
        <v>8959</v>
      </c>
      <c r="AH541" s="67" t="s">
        <v>8960</v>
      </c>
      <c r="AI541" s="67" t="s">
        <v>8961</v>
      </c>
      <c r="AJ541" s="67" t="s">
        <v>3945</v>
      </c>
    </row>
    <row r="542" spans="1:36" x14ac:dyDescent="0.2">
      <c r="A542" s="66" t="s">
        <v>3919</v>
      </c>
      <c r="B542" s="67" t="s">
        <v>8962</v>
      </c>
      <c r="C542" s="66" t="str">
        <f t="shared" si="8"/>
        <v>P.S. HUARAQUERAY</v>
      </c>
      <c r="D542" s="67" t="s">
        <v>3921</v>
      </c>
      <c r="E542" s="66" t="s">
        <v>8963</v>
      </c>
      <c r="F542" s="66" t="s">
        <v>8963</v>
      </c>
      <c r="G542" s="66" t="s">
        <v>3923</v>
      </c>
      <c r="H542" s="66" t="s">
        <v>3924</v>
      </c>
      <c r="I542" s="66" t="s">
        <v>991</v>
      </c>
      <c r="J542" s="68" t="s">
        <v>269</v>
      </c>
      <c r="K542" s="68" t="s">
        <v>582</v>
      </c>
      <c r="L542" s="68" t="s">
        <v>990</v>
      </c>
      <c r="M542" s="66" t="s">
        <v>8964</v>
      </c>
      <c r="N542" s="67" t="s">
        <v>4223</v>
      </c>
      <c r="O542" s="67" t="s">
        <v>3950</v>
      </c>
      <c r="P542" s="67" t="s">
        <v>3951</v>
      </c>
      <c r="Q542" s="67" t="s">
        <v>269</v>
      </c>
      <c r="R542" s="67" t="s">
        <v>582</v>
      </c>
      <c r="S542" s="67" t="s">
        <v>2132</v>
      </c>
      <c r="T542" s="67" t="s">
        <v>5251</v>
      </c>
      <c r="U542" s="67" t="s">
        <v>5252</v>
      </c>
      <c r="V542" s="67" t="s">
        <v>3932</v>
      </c>
      <c r="W542" s="67" t="s">
        <v>8965</v>
      </c>
      <c r="X542" s="67" t="s">
        <v>3934</v>
      </c>
      <c r="Y542" s="67" t="s">
        <v>3945</v>
      </c>
      <c r="Z542" s="67" t="s">
        <v>4201</v>
      </c>
      <c r="AA542" s="67" t="s">
        <v>8966</v>
      </c>
      <c r="AB542" s="67" t="s">
        <v>8967</v>
      </c>
      <c r="AC542" s="67" t="s">
        <v>3939</v>
      </c>
      <c r="AD542" s="67" t="s">
        <v>3940</v>
      </c>
      <c r="AE542" s="67" t="s">
        <v>3941</v>
      </c>
      <c r="AF542" s="67" t="s">
        <v>3940</v>
      </c>
      <c r="AG542" s="67" t="s">
        <v>8968</v>
      </c>
      <c r="AH542" s="67" t="s">
        <v>8969</v>
      </c>
      <c r="AI542" s="67" t="s">
        <v>8970</v>
      </c>
      <c r="AJ542" s="67" t="s">
        <v>3945</v>
      </c>
    </row>
    <row r="543" spans="1:36" x14ac:dyDescent="0.2">
      <c r="A543" s="66" t="s">
        <v>3919</v>
      </c>
      <c r="B543" s="67" t="s">
        <v>8971</v>
      </c>
      <c r="C543" s="66" t="str">
        <f t="shared" si="8"/>
        <v>C.S. PALCA</v>
      </c>
      <c r="D543" s="67" t="s">
        <v>4128</v>
      </c>
      <c r="E543" s="66" t="s">
        <v>1226</v>
      </c>
      <c r="F543" s="66" t="s">
        <v>1226</v>
      </c>
      <c r="G543" s="66" t="s">
        <v>4129</v>
      </c>
      <c r="H543" s="66" t="s">
        <v>3924</v>
      </c>
      <c r="I543" s="66" t="s">
        <v>1227</v>
      </c>
      <c r="J543" s="68" t="s">
        <v>348</v>
      </c>
      <c r="K543" s="68" t="s">
        <v>348</v>
      </c>
      <c r="L543" s="68" t="s">
        <v>1226</v>
      </c>
      <c r="M543" s="66" t="s">
        <v>8972</v>
      </c>
      <c r="N543" s="67" t="s">
        <v>3927</v>
      </c>
      <c r="O543" s="67" t="s">
        <v>3951</v>
      </c>
      <c r="P543" s="67" t="s">
        <v>4023</v>
      </c>
      <c r="Q543" s="67" t="s">
        <v>348</v>
      </c>
      <c r="R543" s="67" t="s">
        <v>348</v>
      </c>
      <c r="S543" s="67" t="s">
        <v>777</v>
      </c>
      <c r="T543" s="67" t="s">
        <v>6172</v>
      </c>
      <c r="U543" s="67" t="s">
        <v>6173</v>
      </c>
      <c r="V543" s="67" t="s">
        <v>4135</v>
      </c>
      <c r="W543" s="67" t="s">
        <v>8973</v>
      </c>
      <c r="X543" s="67" t="s">
        <v>3934</v>
      </c>
      <c r="Y543" s="67" t="s">
        <v>3945</v>
      </c>
      <c r="Z543" s="67" t="s">
        <v>8974</v>
      </c>
      <c r="AA543" s="67" t="s">
        <v>3954</v>
      </c>
      <c r="AB543" s="67" t="s">
        <v>8975</v>
      </c>
      <c r="AC543" s="67" t="s">
        <v>3939</v>
      </c>
      <c r="AD543" s="67" t="s">
        <v>3940</v>
      </c>
      <c r="AE543" s="67" t="s">
        <v>3941</v>
      </c>
      <c r="AF543" s="67" t="s">
        <v>3940</v>
      </c>
      <c r="AG543" s="67" t="s">
        <v>8976</v>
      </c>
      <c r="AH543" s="67" t="s">
        <v>8977</v>
      </c>
      <c r="AI543" s="67" t="s">
        <v>8978</v>
      </c>
      <c r="AJ543" s="67" t="s">
        <v>3945</v>
      </c>
    </row>
    <row r="544" spans="1:36" x14ac:dyDescent="0.2">
      <c r="A544" s="66" t="s">
        <v>3919</v>
      </c>
      <c r="B544" s="67" t="s">
        <v>8979</v>
      </c>
      <c r="C544" s="66" t="str">
        <f t="shared" si="8"/>
        <v>P.S. BOLIVAR DEL MAQUIA</v>
      </c>
      <c r="D544" s="67" t="s">
        <v>3921</v>
      </c>
      <c r="E544" s="66" t="s">
        <v>8980</v>
      </c>
      <c r="F544" s="66" t="s">
        <v>8980</v>
      </c>
      <c r="G544" s="66" t="s">
        <v>3923</v>
      </c>
      <c r="H544" s="66" t="s">
        <v>3924</v>
      </c>
      <c r="I544" s="66" t="s">
        <v>1120</v>
      </c>
      <c r="J544" s="68" t="s">
        <v>151</v>
      </c>
      <c r="K544" s="68" t="s">
        <v>1118</v>
      </c>
      <c r="L544" s="68" t="s">
        <v>1119</v>
      </c>
      <c r="M544" s="66" t="s">
        <v>8981</v>
      </c>
      <c r="N544" s="67" t="s">
        <v>3949</v>
      </c>
      <c r="O544" s="67" t="s">
        <v>4323</v>
      </c>
      <c r="P544" s="67" t="s">
        <v>3928</v>
      </c>
      <c r="Q544" s="67" t="s">
        <v>151</v>
      </c>
      <c r="R544" s="67" t="s">
        <v>1118</v>
      </c>
      <c r="S544" s="67" t="s">
        <v>8159</v>
      </c>
      <c r="T544" s="67" t="s">
        <v>3952</v>
      </c>
      <c r="U544" s="67" t="s">
        <v>3953</v>
      </c>
      <c r="V544" s="67" t="s">
        <v>3932</v>
      </c>
      <c r="W544" s="67" t="s">
        <v>5894</v>
      </c>
      <c r="X544" s="67" t="s">
        <v>3934</v>
      </c>
      <c r="Y544" s="67" t="s">
        <v>3945</v>
      </c>
      <c r="Z544" s="67" t="s">
        <v>8982</v>
      </c>
      <c r="AA544" s="67" t="s">
        <v>5626</v>
      </c>
      <c r="AB544" s="67" t="s">
        <v>8983</v>
      </c>
      <c r="AC544" s="67" t="s">
        <v>3939</v>
      </c>
      <c r="AD544" s="67" t="s">
        <v>3940</v>
      </c>
      <c r="AE544" s="67" t="s">
        <v>3941</v>
      </c>
      <c r="AF544" s="67" t="s">
        <v>3940</v>
      </c>
      <c r="AG544" s="67" t="s">
        <v>8984</v>
      </c>
      <c r="AH544" s="67" t="s">
        <v>8985</v>
      </c>
      <c r="AI544" s="67" t="s">
        <v>8986</v>
      </c>
      <c r="AJ544" s="67" t="s">
        <v>3945</v>
      </c>
    </row>
    <row r="545" spans="1:36" x14ac:dyDescent="0.2">
      <c r="A545" s="66" t="s">
        <v>3919</v>
      </c>
      <c r="B545" s="67" t="s">
        <v>8987</v>
      </c>
      <c r="C545" s="66" t="str">
        <f t="shared" si="8"/>
        <v>P.S. LAHUALAHUA</v>
      </c>
      <c r="D545" s="67" t="s">
        <v>3921</v>
      </c>
      <c r="E545" s="66" t="s">
        <v>8988</v>
      </c>
      <c r="F545" s="66" t="s">
        <v>8988</v>
      </c>
      <c r="G545" s="66" t="s">
        <v>3923</v>
      </c>
      <c r="H545" s="66" t="s">
        <v>3924</v>
      </c>
      <c r="I545" s="66" t="s">
        <v>738</v>
      </c>
      <c r="J545" s="68" t="s">
        <v>269</v>
      </c>
      <c r="K545" s="68" t="s">
        <v>464</v>
      </c>
      <c r="L545" s="68" t="s">
        <v>737</v>
      </c>
      <c r="M545" s="66" t="s">
        <v>8989</v>
      </c>
      <c r="N545" s="67" t="s">
        <v>4223</v>
      </c>
      <c r="O545" s="67" t="s">
        <v>4146</v>
      </c>
      <c r="P545" s="67" t="s">
        <v>3951</v>
      </c>
      <c r="Q545" s="67" t="s">
        <v>269</v>
      </c>
      <c r="R545" s="67" t="s">
        <v>464</v>
      </c>
      <c r="S545" s="67" t="s">
        <v>2419</v>
      </c>
      <c r="T545" s="67" t="s">
        <v>4735</v>
      </c>
      <c r="U545" s="67" t="s">
        <v>4736</v>
      </c>
      <c r="V545" s="67" t="s">
        <v>3932</v>
      </c>
      <c r="W545" s="67" t="s">
        <v>8990</v>
      </c>
      <c r="X545" s="67" t="s">
        <v>3934</v>
      </c>
      <c r="Y545" s="67" t="s">
        <v>3945</v>
      </c>
      <c r="Z545" s="67" t="s">
        <v>5563</v>
      </c>
      <c r="AA545" s="67" t="s">
        <v>8991</v>
      </c>
      <c r="AB545" s="67" t="s">
        <v>8992</v>
      </c>
      <c r="AC545" s="67" t="s">
        <v>3939</v>
      </c>
      <c r="AD545" s="67" t="s">
        <v>3940</v>
      </c>
      <c r="AE545" s="67" t="s">
        <v>3941</v>
      </c>
      <c r="AF545" s="67" t="s">
        <v>3940</v>
      </c>
      <c r="AG545" s="67" t="s">
        <v>8993</v>
      </c>
      <c r="AH545" s="67" t="s">
        <v>8994</v>
      </c>
      <c r="AI545" s="67" t="s">
        <v>8995</v>
      </c>
      <c r="AJ545" s="67" t="s">
        <v>3945</v>
      </c>
    </row>
    <row r="546" spans="1:36" x14ac:dyDescent="0.2">
      <c r="A546" s="66" t="s">
        <v>3919</v>
      </c>
      <c r="B546" s="67" t="s">
        <v>8996</v>
      </c>
      <c r="C546" s="66" t="str">
        <f t="shared" si="8"/>
        <v>P.S. INGUILPATA</v>
      </c>
      <c r="D546" s="67" t="s">
        <v>3921</v>
      </c>
      <c r="E546" s="66" t="s">
        <v>1228</v>
      </c>
      <c r="F546" s="66" t="s">
        <v>1228</v>
      </c>
      <c r="G546" s="66" t="s">
        <v>3923</v>
      </c>
      <c r="H546" s="66" t="s">
        <v>3924</v>
      </c>
      <c r="I546" s="66" t="s">
        <v>1229</v>
      </c>
      <c r="J546" s="68" t="s">
        <v>159</v>
      </c>
      <c r="K546" s="68" t="s">
        <v>230</v>
      </c>
      <c r="L546" s="68" t="s">
        <v>1228</v>
      </c>
      <c r="M546" s="66" t="s">
        <v>8997</v>
      </c>
      <c r="N546" s="67" t="s">
        <v>4131</v>
      </c>
      <c r="O546" s="67" t="s">
        <v>3951</v>
      </c>
      <c r="P546" s="67" t="s">
        <v>3927</v>
      </c>
      <c r="Q546" s="67" t="s">
        <v>159</v>
      </c>
      <c r="R546" s="67" t="s">
        <v>326</v>
      </c>
      <c r="S546" s="67" t="s">
        <v>230</v>
      </c>
      <c r="T546" s="67" t="s">
        <v>4133</v>
      </c>
      <c r="U546" s="67" t="s">
        <v>4134</v>
      </c>
      <c r="V546" s="67" t="s">
        <v>3968</v>
      </c>
      <c r="W546" s="67" t="s">
        <v>8998</v>
      </c>
      <c r="X546" s="67" t="s">
        <v>3934</v>
      </c>
      <c r="Y546" s="67" t="s">
        <v>3945</v>
      </c>
      <c r="Z546" s="67" t="s">
        <v>4136</v>
      </c>
      <c r="AA546" s="67" t="s">
        <v>8999</v>
      </c>
      <c r="AB546" s="67" t="s">
        <v>9000</v>
      </c>
      <c r="AC546" s="67" t="s">
        <v>3939</v>
      </c>
      <c r="AD546" s="67" t="s">
        <v>3940</v>
      </c>
      <c r="AE546" s="67" t="s">
        <v>3941</v>
      </c>
      <c r="AF546" s="67" t="s">
        <v>3940</v>
      </c>
      <c r="AG546" s="67" t="s">
        <v>9001</v>
      </c>
      <c r="AH546" s="67" t="s">
        <v>9002</v>
      </c>
      <c r="AI546" s="67" t="s">
        <v>9003</v>
      </c>
      <c r="AJ546" s="67" t="s">
        <v>3945</v>
      </c>
    </row>
    <row r="547" spans="1:36" x14ac:dyDescent="0.2">
      <c r="A547" s="66" t="s">
        <v>3919</v>
      </c>
      <c r="B547" s="67" t="s">
        <v>9004</v>
      </c>
      <c r="C547" s="66" t="str">
        <f t="shared" si="8"/>
        <v>P.S. MATUCANA</v>
      </c>
      <c r="D547" s="67" t="s">
        <v>3921</v>
      </c>
      <c r="E547" s="66" t="s">
        <v>3656</v>
      </c>
      <c r="F547" s="66" t="s">
        <v>3656</v>
      </c>
      <c r="G547" s="66" t="s">
        <v>3923</v>
      </c>
      <c r="H547" s="66" t="s">
        <v>3924</v>
      </c>
      <c r="I547" s="66" t="s">
        <v>995</v>
      </c>
      <c r="J547" s="68" t="s">
        <v>273</v>
      </c>
      <c r="K547" s="68" t="s">
        <v>728</v>
      </c>
      <c r="L547" s="68" t="s">
        <v>994</v>
      </c>
      <c r="M547" s="66" t="s">
        <v>9005</v>
      </c>
      <c r="N547" s="67" t="s">
        <v>4848</v>
      </c>
      <c r="O547" s="67" t="s">
        <v>4023</v>
      </c>
      <c r="P547" s="67" t="s">
        <v>3950</v>
      </c>
      <c r="Q547" s="67" t="s">
        <v>273</v>
      </c>
      <c r="R547" s="67" t="s">
        <v>2216</v>
      </c>
      <c r="S547" s="67" t="s">
        <v>7353</v>
      </c>
      <c r="T547" s="67" t="s">
        <v>5972</v>
      </c>
      <c r="U547" s="67" t="s">
        <v>5973</v>
      </c>
      <c r="V547" s="67" t="s">
        <v>3932</v>
      </c>
      <c r="W547" s="67" t="s">
        <v>3969</v>
      </c>
      <c r="X547" s="67" t="s">
        <v>3934</v>
      </c>
      <c r="Y547" s="67" t="s">
        <v>5974</v>
      </c>
      <c r="Z547" s="67" t="s">
        <v>4257</v>
      </c>
      <c r="AA547" s="67" t="s">
        <v>5670</v>
      </c>
      <c r="AB547" s="67" t="s">
        <v>9006</v>
      </c>
      <c r="AC547" s="67" t="s">
        <v>3939</v>
      </c>
      <c r="AD547" s="67" t="s">
        <v>3940</v>
      </c>
      <c r="AE547" s="67" t="s">
        <v>3941</v>
      </c>
      <c r="AF547" s="67" t="s">
        <v>3940</v>
      </c>
      <c r="AG547" s="67" t="s">
        <v>3945</v>
      </c>
      <c r="AH547" s="67" t="s">
        <v>3945</v>
      </c>
      <c r="AI547" s="67" t="s">
        <v>3945</v>
      </c>
      <c r="AJ547" s="67" t="s">
        <v>3945</v>
      </c>
    </row>
    <row r="548" spans="1:36" x14ac:dyDescent="0.2">
      <c r="A548" s="66" t="s">
        <v>3919</v>
      </c>
      <c r="B548" s="67" t="s">
        <v>9007</v>
      </c>
      <c r="C548" s="66" t="str">
        <f t="shared" si="8"/>
        <v>C.S. HUANCARANI</v>
      </c>
      <c r="D548" s="67" t="s">
        <v>4128</v>
      </c>
      <c r="E548" s="66" t="s">
        <v>1231</v>
      </c>
      <c r="F548" s="66" t="s">
        <v>1231</v>
      </c>
      <c r="G548" s="66" t="s">
        <v>4763</v>
      </c>
      <c r="H548" s="66" t="s">
        <v>4038</v>
      </c>
      <c r="I548" s="66" t="s">
        <v>1232</v>
      </c>
      <c r="J548" s="68" t="s">
        <v>264</v>
      </c>
      <c r="K548" s="68" t="s">
        <v>1230</v>
      </c>
      <c r="L548" s="68" t="s">
        <v>1231</v>
      </c>
      <c r="M548" s="66" t="s">
        <v>9008</v>
      </c>
      <c r="N548" s="67" t="s">
        <v>4064</v>
      </c>
      <c r="O548" s="67" t="s">
        <v>3951</v>
      </c>
      <c r="P548" s="67" t="s">
        <v>4208</v>
      </c>
      <c r="Q548" s="67" t="s">
        <v>264</v>
      </c>
      <c r="R548" s="67" t="s">
        <v>4469</v>
      </c>
      <c r="S548" s="67" t="s">
        <v>1230</v>
      </c>
      <c r="T548" s="67" t="s">
        <v>4470</v>
      </c>
      <c r="U548" s="67" t="s">
        <v>4471</v>
      </c>
      <c r="V548" s="67" t="s">
        <v>4765</v>
      </c>
      <c r="W548" s="67" t="s">
        <v>9009</v>
      </c>
      <c r="X548" s="67" t="s">
        <v>3934</v>
      </c>
      <c r="Y548" s="67" t="s">
        <v>9010</v>
      </c>
      <c r="Z548" s="67" t="s">
        <v>3970</v>
      </c>
      <c r="AA548" s="67" t="s">
        <v>9011</v>
      </c>
      <c r="AB548" s="67" t="s">
        <v>9012</v>
      </c>
      <c r="AC548" s="67" t="s">
        <v>3939</v>
      </c>
      <c r="AD548" s="67" t="s">
        <v>3940</v>
      </c>
      <c r="AE548" s="67" t="s">
        <v>3941</v>
      </c>
      <c r="AF548" s="67" t="s">
        <v>3940</v>
      </c>
      <c r="AG548" s="67" t="s">
        <v>9013</v>
      </c>
      <c r="AH548" s="67" t="s">
        <v>9014</v>
      </c>
      <c r="AI548" s="67" t="s">
        <v>9015</v>
      </c>
      <c r="AJ548" s="67" t="s">
        <v>3945</v>
      </c>
    </row>
    <row r="549" spans="1:36" x14ac:dyDescent="0.2">
      <c r="A549" s="66" t="s">
        <v>3919</v>
      </c>
      <c r="B549" s="67" t="s">
        <v>9016</v>
      </c>
      <c r="C549" s="66" t="str">
        <f t="shared" si="8"/>
        <v>P.S. PICHIUPATA</v>
      </c>
      <c r="D549" s="67" t="s">
        <v>3921</v>
      </c>
      <c r="E549" s="66" t="s">
        <v>9017</v>
      </c>
      <c r="F549" s="66" t="s">
        <v>9017</v>
      </c>
      <c r="G549" s="66" t="s">
        <v>3923</v>
      </c>
      <c r="H549" s="66" t="s">
        <v>3924</v>
      </c>
      <c r="I549" s="66" t="s">
        <v>632</v>
      </c>
      <c r="J549" s="68" t="s">
        <v>269</v>
      </c>
      <c r="K549" s="68" t="s">
        <v>270</v>
      </c>
      <c r="L549" s="68" t="s">
        <v>631</v>
      </c>
      <c r="M549" s="66" t="s">
        <v>9018</v>
      </c>
      <c r="N549" s="67" t="s">
        <v>4223</v>
      </c>
      <c r="O549" s="67" t="s">
        <v>3951</v>
      </c>
      <c r="P549" s="67" t="s">
        <v>3928</v>
      </c>
      <c r="Q549" s="67" t="s">
        <v>269</v>
      </c>
      <c r="R549" s="67" t="s">
        <v>552</v>
      </c>
      <c r="S549" s="67" t="s">
        <v>631</v>
      </c>
      <c r="T549" s="67" t="s">
        <v>4224</v>
      </c>
      <c r="U549" s="67" t="s">
        <v>4225</v>
      </c>
      <c r="V549" s="67" t="s">
        <v>3968</v>
      </c>
      <c r="W549" s="67" t="s">
        <v>9019</v>
      </c>
      <c r="X549" s="67" t="s">
        <v>3934</v>
      </c>
      <c r="Y549" s="67" t="s">
        <v>5549</v>
      </c>
      <c r="Z549" s="67" t="s">
        <v>4136</v>
      </c>
      <c r="AA549" s="67" t="s">
        <v>4226</v>
      </c>
      <c r="AB549" s="67" t="s">
        <v>9020</v>
      </c>
      <c r="AC549" s="67" t="s">
        <v>3939</v>
      </c>
      <c r="AD549" s="67" t="s">
        <v>3940</v>
      </c>
      <c r="AE549" s="67" t="s">
        <v>3941</v>
      </c>
      <c r="AF549" s="67" t="s">
        <v>3940</v>
      </c>
      <c r="AG549" s="67" t="s">
        <v>9021</v>
      </c>
      <c r="AH549" s="67" t="s">
        <v>9022</v>
      </c>
      <c r="AI549" s="67" t="s">
        <v>9023</v>
      </c>
      <c r="AJ549" s="67" t="s">
        <v>3945</v>
      </c>
    </row>
    <row r="550" spans="1:36" x14ac:dyDescent="0.2">
      <c r="A550" s="66" t="s">
        <v>3919</v>
      </c>
      <c r="B550" s="67" t="s">
        <v>9024</v>
      </c>
      <c r="C550" s="66" t="str">
        <f t="shared" si="8"/>
        <v>P.S. CACHIACO</v>
      </c>
      <c r="D550" s="67" t="s">
        <v>3921</v>
      </c>
      <c r="E550" s="66" t="s">
        <v>9025</v>
      </c>
      <c r="F550" s="66" t="s">
        <v>9026</v>
      </c>
      <c r="G550" s="66" t="s">
        <v>3923</v>
      </c>
      <c r="H550" s="66" t="s">
        <v>3924</v>
      </c>
      <c r="I550" s="66" t="s">
        <v>904</v>
      </c>
      <c r="J550" s="68" t="s">
        <v>196</v>
      </c>
      <c r="K550" s="68" t="s">
        <v>245</v>
      </c>
      <c r="L550" s="68" t="s">
        <v>903</v>
      </c>
      <c r="M550" s="66" t="s">
        <v>9027</v>
      </c>
      <c r="N550" s="67" t="s">
        <v>4145</v>
      </c>
      <c r="O550" s="67" t="s">
        <v>3928</v>
      </c>
      <c r="P550" s="67" t="s">
        <v>4023</v>
      </c>
      <c r="Q550" s="67" t="s">
        <v>196</v>
      </c>
      <c r="R550" s="67" t="s">
        <v>4337</v>
      </c>
      <c r="S550" s="67" t="s">
        <v>885</v>
      </c>
      <c r="T550" s="67" t="s">
        <v>4338</v>
      </c>
      <c r="U550" s="67" t="s">
        <v>4339</v>
      </c>
      <c r="V550" s="67" t="s">
        <v>3932</v>
      </c>
      <c r="W550" s="67" t="s">
        <v>4340</v>
      </c>
      <c r="X550" s="67" t="s">
        <v>3934</v>
      </c>
      <c r="Y550" s="67" t="s">
        <v>3945</v>
      </c>
      <c r="Z550" s="67" t="s">
        <v>4245</v>
      </c>
      <c r="AA550" s="67" t="s">
        <v>3954</v>
      </c>
      <c r="AB550" s="67" t="s">
        <v>9028</v>
      </c>
      <c r="AC550" s="67" t="s">
        <v>3939</v>
      </c>
      <c r="AD550" s="67" t="s">
        <v>3940</v>
      </c>
      <c r="AE550" s="67" t="s">
        <v>3941</v>
      </c>
      <c r="AF550" s="67" t="s">
        <v>3940</v>
      </c>
      <c r="AG550" s="67" t="s">
        <v>9029</v>
      </c>
      <c r="AH550" s="67" t="s">
        <v>9030</v>
      </c>
      <c r="AI550" s="67" t="s">
        <v>9031</v>
      </c>
      <c r="AJ550" s="67" t="s">
        <v>3945</v>
      </c>
    </row>
    <row r="551" spans="1:36" x14ac:dyDescent="0.2">
      <c r="A551" s="66" t="s">
        <v>3919</v>
      </c>
      <c r="B551" s="67" t="s">
        <v>9032</v>
      </c>
      <c r="C551" s="66" t="str">
        <f t="shared" si="8"/>
        <v>P.S. SOMATE ALTO</v>
      </c>
      <c r="D551" s="67" t="s">
        <v>3921</v>
      </c>
      <c r="E551" s="66" t="s">
        <v>9033</v>
      </c>
      <c r="F551" s="66" t="s">
        <v>9033</v>
      </c>
      <c r="G551" s="66" t="s">
        <v>3923</v>
      </c>
      <c r="H551" s="66" t="s">
        <v>3924</v>
      </c>
      <c r="I551" s="66" t="s">
        <v>976</v>
      </c>
      <c r="J551" s="68" t="s">
        <v>196</v>
      </c>
      <c r="K551" s="68" t="s">
        <v>311</v>
      </c>
      <c r="L551" s="68" t="s">
        <v>404</v>
      </c>
      <c r="M551" s="66" t="s">
        <v>9034</v>
      </c>
      <c r="N551" s="67" t="s">
        <v>4145</v>
      </c>
      <c r="O551" s="67" t="s">
        <v>4208</v>
      </c>
      <c r="P551" s="67" t="s">
        <v>3951</v>
      </c>
      <c r="Q551" s="67" t="s">
        <v>196</v>
      </c>
      <c r="R551" s="67" t="s">
        <v>311</v>
      </c>
      <c r="S551" s="67" t="s">
        <v>404</v>
      </c>
      <c r="T551" s="67" t="s">
        <v>4147</v>
      </c>
      <c r="U551" s="67" t="s">
        <v>4148</v>
      </c>
      <c r="V551" s="67" t="s">
        <v>3932</v>
      </c>
      <c r="W551" s="67" t="s">
        <v>3948</v>
      </c>
      <c r="X551" s="67" t="s">
        <v>3934</v>
      </c>
      <c r="Y551" s="67" t="s">
        <v>3945</v>
      </c>
      <c r="Z551" s="67" t="s">
        <v>9035</v>
      </c>
      <c r="AA551" s="67" t="s">
        <v>3954</v>
      </c>
      <c r="AB551" s="67" t="s">
        <v>9036</v>
      </c>
      <c r="AC551" s="67" t="s">
        <v>3939</v>
      </c>
      <c r="AD551" s="67" t="s">
        <v>3940</v>
      </c>
      <c r="AE551" s="67" t="s">
        <v>3941</v>
      </c>
      <c r="AF551" s="67" t="s">
        <v>3940</v>
      </c>
      <c r="AG551" s="67" t="s">
        <v>9037</v>
      </c>
      <c r="AH551" s="67" t="s">
        <v>9038</v>
      </c>
      <c r="AI551" s="67" t="s">
        <v>9039</v>
      </c>
      <c r="AJ551" s="67" t="s">
        <v>3945</v>
      </c>
    </row>
    <row r="552" spans="1:36" x14ac:dyDescent="0.2">
      <c r="A552" s="66" t="s">
        <v>3919</v>
      </c>
      <c r="B552" s="67" t="s">
        <v>9040</v>
      </c>
      <c r="C552" s="66" t="str">
        <f t="shared" si="8"/>
        <v>P.S. CARACHAMA</v>
      </c>
      <c r="D552" s="67" t="s">
        <v>3921</v>
      </c>
      <c r="E552" s="66" t="s">
        <v>9041</v>
      </c>
      <c r="F552" s="66" t="s">
        <v>9041</v>
      </c>
      <c r="G552" s="66" t="s">
        <v>3923</v>
      </c>
      <c r="H552" s="66" t="s">
        <v>3924</v>
      </c>
      <c r="I552" s="66" t="s">
        <v>1120</v>
      </c>
      <c r="J552" s="68" t="s">
        <v>151</v>
      </c>
      <c r="K552" s="68" t="s">
        <v>1118</v>
      </c>
      <c r="L552" s="68" t="s">
        <v>1119</v>
      </c>
      <c r="M552" s="66" t="s">
        <v>3948</v>
      </c>
      <c r="N552" s="67" t="s">
        <v>3949</v>
      </c>
      <c r="O552" s="67" t="s">
        <v>4323</v>
      </c>
      <c r="P552" s="67" t="s">
        <v>3951</v>
      </c>
      <c r="Q552" s="67" t="s">
        <v>151</v>
      </c>
      <c r="R552" s="67" t="s">
        <v>1118</v>
      </c>
      <c r="S552" s="67" t="s">
        <v>1118</v>
      </c>
      <c r="T552" s="67" t="s">
        <v>3952</v>
      </c>
      <c r="U552" s="67" t="s">
        <v>3953</v>
      </c>
      <c r="V552" s="67" t="s">
        <v>3932</v>
      </c>
      <c r="W552" s="67" t="s">
        <v>3948</v>
      </c>
      <c r="X552" s="67" t="s">
        <v>3934</v>
      </c>
      <c r="Y552" s="67" t="s">
        <v>3945</v>
      </c>
      <c r="Z552" s="67" t="s">
        <v>3948</v>
      </c>
      <c r="AA552" s="67" t="s">
        <v>3954</v>
      </c>
      <c r="AB552" s="67" t="s">
        <v>9042</v>
      </c>
      <c r="AC552" s="67" t="s">
        <v>3939</v>
      </c>
      <c r="AD552" s="67" t="s">
        <v>3940</v>
      </c>
      <c r="AE552" s="67" t="s">
        <v>3941</v>
      </c>
      <c r="AF552" s="67" t="s">
        <v>3940</v>
      </c>
      <c r="AG552" s="67" t="s">
        <v>9043</v>
      </c>
      <c r="AH552" s="67" t="s">
        <v>9044</v>
      </c>
      <c r="AI552" s="67" t="s">
        <v>9045</v>
      </c>
      <c r="AJ552" s="67" t="s">
        <v>3945</v>
      </c>
    </row>
    <row r="553" spans="1:36" x14ac:dyDescent="0.2">
      <c r="A553" s="66" t="s">
        <v>3973</v>
      </c>
      <c r="B553" s="67" t="s">
        <v>9046</v>
      </c>
      <c r="C553" s="66" t="str">
        <f t="shared" si="8"/>
        <v>C.S. GUSTAVO LANATTA LUJAN</v>
      </c>
      <c r="D553" s="67" t="s">
        <v>4128</v>
      </c>
      <c r="E553" s="66" t="s">
        <v>9047</v>
      </c>
      <c r="F553" s="66" t="s">
        <v>9047</v>
      </c>
      <c r="G553" s="66" t="s">
        <v>4129</v>
      </c>
      <c r="H553" s="66" t="s">
        <v>3924</v>
      </c>
      <c r="I553" s="66" t="s">
        <v>208</v>
      </c>
      <c r="J553" s="68" t="s">
        <v>144</v>
      </c>
      <c r="K553" s="68" t="s">
        <v>144</v>
      </c>
      <c r="L553" s="68" t="s">
        <v>207</v>
      </c>
      <c r="M553" s="66" t="s">
        <v>9048</v>
      </c>
      <c r="N553" s="67" t="s">
        <v>3978</v>
      </c>
      <c r="O553" s="67" t="s">
        <v>4650</v>
      </c>
      <c r="P553" s="67" t="s">
        <v>4040</v>
      </c>
      <c r="Q553" s="67" t="s">
        <v>3979</v>
      </c>
      <c r="R553" s="67" t="s">
        <v>4651</v>
      </c>
      <c r="S553" s="67" t="s">
        <v>6063</v>
      </c>
      <c r="T553" s="67" t="s">
        <v>4653</v>
      </c>
      <c r="U553" s="67" t="s">
        <v>4654</v>
      </c>
      <c r="V553" s="67" t="s">
        <v>4135</v>
      </c>
      <c r="W553" s="67" t="s">
        <v>9049</v>
      </c>
      <c r="X553" s="67" t="s">
        <v>3934</v>
      </c>
      <c r="Y553" s="67" t="s">
        <v>4678</v>
      </c>
      <c r="Z553" s="67" t="s">
        <v>4201</v>
      </c>
      <c r="AA553" s="67" t="s">
        <v>9050</v>
      </c>
      <c r="AB553" s="67" t="s">
        <v>9051</v>
      </c>
      <c r="AC553" s="67" t="s">
        <v>3939</v>
      </c>
      <c r="AD553" s="67" t="s">
        <v>3940</v>
      </c>
      <c r="AE553" s="67" t="s">
        <v>3941</v>
      </c>
      <c r="AF553" s="67" t="s">
        <v>3940</v>
      </c>
      <c r="AG553" s="67" t="s">
        <v>9052</v>
      </c>
      <c r="AH553" s="67" t="s">
        <v>9053</v>
      </c>
      <c r="AI553" s="67" t="s">
        <v>4636</v>
      </c>
      <c r="AJ553" s="67" t="s">
        <v>3945</v>
      </c>
    </row>
    <row r="554" spans="1:36" x14ac:dyDescent="0.2">
      <c r="A554" s="66" t="s">
        <v>3919</v>
      </c>
      <c r="B554" s="67" t="s">
        <v>9054</v>
      </c>
      <c r="C554" s="66" t="str">
        <f t="shared" si="8"/>
        <v>C.S. SAN ISIDRO</v>
      </c>
      <c r="D554" s="67" t="s">
        <v>4128</v>
      </c>
      <c r="E554" s="66" t="s">
        <v>253</v>
      </c>
      <c r="F554" s="66" t="s">
        <v>253</v>
      </c>
      <c r="G554" s="66" t="s">
        <v>4129</v>
      </c>
      <c r="H554" s="66" t="s">
        <v>3924</v>
      </c>
      <c r="I554" s="66" t="s">
        <v>709</v>
      </c>
      <c r="J554" s="68" t="s">
        <v>196</v>
      </c>
      <c r="K554" s="68" t="s">
        <v>196</v>
      </c>
      <c r="L554" s="68" t="s">
        <v>708</v>
      </c>
      <c r="M554" s="66" t="s">
        <v>9055</v>
      </c>
      <c r="N554" s="67" t="s">
        <v>4145</v>
      </c>
      <c r="O554" s="67" t="s">
        <v>4146</v>
      </c>
      <c r="P554" s="67" t="s">
        <v>3951</v>
      </c>
      <c r="Q554" s="67" t="s">
        <v>196</v>
      </c>
      <c r="R554" s="67" t="s">
        <v>245</v>
      </c>
      <c r="S554" s="67" t="s">
        <v>7957</v>
      </c>
      <c r="T554" s="67" t="s">
        <v>4147</v>
      </c>
      <c r="U554" s="67" t="s">
        <v>4148</v>
      </c>
      <c r="V554" s="67" t="s">
        <v>4135</v>
      </c>
      <c r="W554" s="67" t="s">
        <v>3948</v>
      </c>
      <c r="X554" s="67" t="s">
        <v>3934</v>
      </c>
      <c r="Y554" s="67" t="s">
        <v>3945</v>
      </c>
      <c r="Z554" s="67" t="s">
        <v>9056</v>
      </c>
      <c r="AA554" s="67" t="s">
        <v>4303</v>
      </c>
      <c r="AB554" s="67" t="s">
        <v>9057</v>
      </c>
      <c r="AC554" s="67" t="s">
        <v>3939</v>
      </c>
      <c r="AD554" s="67" t="s">
        <v>3940</v>
      </c>
      <c r="AE554" s="67" t="s">
        <v>3941</v>
      </c>
      <c r="AF554" s="67" t="s">
        <v>3940</v>
      </c>
      <c r="AG554" s="67" t="s">
        <v>9058</v>
      </c>
      <c r="AH554" s="67" t="s">
        <v>9059</v>
      </c>
      <c r="AI554" s="67" t="s">
        <v>9060</v>
      </c>
      <c r="AJ554" s="67" t="s">
        <v>3945</v>
      </c>
    </row>
    <row r="555" spans="1:36" x14ac:dyDescent="0.2">
      <c r="A555" s="66" t="s">
        <v>3919</v>
      </c>
      <c r="B555" s="67" t="s">
        <v>9061</v>
      </c>
      <c r="C555" s="66" t="str">
        <f t="shared" si="8"/>
        <v>C.S. VILLA SR. DE LOS MILAGROS</v>
      </c>
      <c r="D555" s="67" t="s">
        <v>4128</v>
      </c>
      <c r="E555" s="66" t="s">
        <v>9062</v>
      </c>
      <c r="F555" s="66" t="s">
        <v>9062</v>
      </c>
      <c r="G555" s="66" t="s">
        <v>4129</v>
      </c>
      <c r="H555" s="66" t="s">
        <v>3924</v>
      </c>
      <c r="I555" s="66" t="s">
        <v>170</v>
      </c>
      <c r="J555" s="68" t="s">
        <v>48</v>
      </c>
      <c r="K555" s="68" t="s">
        <v>48</v>
      </c>
      <c r="L555" s="68" t="s">
        <v>169</v>
      </c>
      <c r="M555" s="66" t="s">
        <v>9063</v>
      </c>
      <c r="N555" s="67" t="s">
        <v>4417</v>
      </c>
      <c r="O555" s="67" t="s">
        <v>4040</v>
      </c>
      <c r="P555" s="67" t="s">
        <v>4023</v>
      </c>
      <c r="Q555" s="67" t="s">
        <v>48</v>
      </c>
      <c r="R555" s="67" t="s">
        <v>4418</v>
      </c>
      <c r="S555" s="67" t="s">
        <v>404</v>
      </c>
      <c r="T555" s="67" t="s">
        <v>4419</v>
      </c>
      <c r="U555" s="67" t="s">
        <v>4420</v>
      </c>
      <c r="V555" s="67" t="s">
        <v>4135</v>
      </c>
      <c r="W555" s="67" t="s">
        <v>9064</v>
      </c>
      <c r="X555" s="67" t="s">
        <v>3934</v>
      </c>
      <c r="Y555" s="67" t="s">
        <v>9065</v>
      </c>
      <c r="Z555" s="67" t="s">
        <v>4267</v>
      </c>
      <c r="AA555" s="67" t="s">
        <v>9066</v>
      </c>
      <c r="AB555" s="67" t="s">
        <v>9067</v>
      </c>
      <c r="AC555" s="67" t="s">
        <v>3939</v>
      </c>
      <c r="AD555" s="67" t="s">
        <v>3940</v>
      </c>
      <c r="AE555" s="67" t="s">
        <v>3941</v>
      </c>
      <c r="AF555" s="67" t="s">
        <v>3940</v>
      </c>
      <c r="AG555" s="67" t="s">
        <v>9068</v>
      </c>
      <c r="AH555" s="67" t="s">
        <v>9069</v>
      </c>
      <c r="AI555" s="67" t="s">
        <v>9070</v>
      </c>
      <c r="AJ555" s="67" t="s">
        <v>3967</v>
      </c>
    </row>
    <row r="556" spans="1:36" x14ac:dyDescent="0.2">
      <c r="A556" s="66" t="s">
        <v>3919</v>
      </c>
      <c r="B556" s="67" t="s">
        <v>9071</v>
      </c>
      <c r="C556" s="66" t="str">
        <f t="shared" si="8"/>
        <v>P.S. SANTA RITA</v>
      </c>
      <c r="D556" s="67" t="s">
        <v>3921</v>
      </c>
      <c r="E556" s="66" t="s">
        <v>9072</v>
      </c>
      <c r="F556" s="66" t="s">
        <v>9072</v>
      </c>
      <c r="G556" s="66" t="s">
        <v>3923</v>
      </c>
      <c r="H556" s="66" t="s">
        <v>3924</v>
      </c>
      <c r="I556" s="66" t="s">
        <v>1237</v>
      </c>
      <c r="J556" s="68" t="s">
        <v>147</v>
      </c>
      <c r="K556" s="68" t="s">
        <v>304</v>
      </c>
      <c r="L556" s="68" t="s">
        <v>1236</v>
      </c>
      <c r="M556" s="66" t="s">
        <v>9073</v>
      </c>
      <c r="N556" s="67" t="s">
        <v>3926</v>
      </c>
      <c r="O556" s="67" t="s">
        <v>4323</v>
      </c>
      <c r="P556" s="67" t="s">
        <v>4160</v>
      </c>
      <c r="Q556" s="67" t="s">
        <v>147</v>
      </c>
      <c r="R556" s="67" t="s">
        <v>304</v>
      </c>
      <c r="S556" s="67" t="s">
        <v>1236</v>
      </c>
      <c r="T556" s="67" t="s">
        <v>4324</v>
      </c>
      <c r="U556" s="67" t="s">
        <v>4325</v>
      </c>
      <c r="V556" s="67" t="s">
        <v>3932</v>
      </c>
      <c r="W556" s="67" t="s">
        <v>9074</v>
      </c>
      <c r="X556" s="67" t="s">
        <v>3934</v>
      </c>
      <c r="Y556" s="67" t="s">
        <v>3945</v>
      </c>
      <c r="Z556" s="67" t="s">
        <v>4484</v>
      </c>
      <c r="AA556" s="67" t="s">
        <v>9075</v>
      </c>
      <c r="AB556" s="67" t="s">
        <v>9076</v>
      </c>
      <c r="AC556" s="67" t="s">
        <v>3939</v>
      </c>
      <c r="AD556" s="67" t="s">
        <v>3940</v>
      </c>
      <c r="AE556" s="67" t="s">
        <v>3941</v>
      </c>
      <c r="AF556" s="67" t="s">
        <v>3940</v>
      </c>
      <c r="AG556" s="67" t="s">
        <v>9077</v>
      </c>
      <c r="AH556" s="67" t="s">
        <v>9078</v>
      </c>
      <c r="AI556" s="67" t="s">
        <v>7988</v>
      </c>
      <c r="AJ556" s="67" t="s">
        <v>3945</v>
      </c>
    </row>
    <row r="557" spans="1:36" x14ac:dyDescent="0.2">
      <c r="A557" s="66" t="s">
        <v>3919</v>
      </c>
      <c r="B557" s="67" t="s">
        <v>9079</v>
      </c>
      <c r="C557" s="66" t="str">
        <f t="shared" si="8"/>
        <v>P.S. SONCONCHE</v>
      </c>
      <c r="D557" s="67" t="s">
        <v>3921</v>
      </c>
      <c r="E557" s="66" t="s">
        <v>9080</v>
      </c>
      <c r="F557" s="66" t="s">
        <v>9080</v>
      </c>
      <c r="G557" s="66" t="s">
        <v>3923</v>
      </c>
      <c r="H557" s="66" t="s">
        <v>3924</v>
      </c>
      <c r="I557" s="66" t="s">
        <v>1239</v>
      </c>
      <c r="J557" s="68" t="s">
        <v>273</v>
      </c>
      <c r="K557" s="68" t="s">
        <v>734</v>
      </c>
      <c r="L557" s="68" t="s">
        <v>1238</v>
      </c>
      <c r="M557" s="66" t="s">
        <v>9081</v>
      </c>
      <c r="N557" s="67" t="s">
        <v>4848</v>
      </c>
      <c r="O557" s="67" t="s">
        <v>4146</v>
      </c>
      <c r="P557" s="67" t="s">
        <v>4208</v>
      </c>
      <c r="Q557" s="67" t="s">
        <v>273</v>
      </c>
      <c r="R557" s="67" t="s">
        <v>734</v>
      </c>
      <c r="S557" s="67" t="s">
        <v>1238</v>
      </c>
      <c r="T557" s="67" t="s">
        <v>5991</v>
      </c>
      <c r="U557" s="67" t="s">
        <v>5992</v>
      </c>
      <c r="V557" s="67" t="s">
        <v>3932</v>
      </c>
      <c r="W557" s="67" t="s">
        <v>7073</v>
      </c>
      <c r="X557" s="67" t="s">
        <v>3934</v>
      </c>
      <c r="Y557" s="67" t="s">
        <v>5994</v>
      </c>
      <c r="Z557" s="67" t="s">
        <v>4935</v>
      </c>
      <c r="AA557" s="67" t="s">
        <v>5670</v>
      </c>
      <c r="AB557" s="67" t="s">
        <v>9082</v>
      </c>
      <c r="AC557" s="67" t="s">
        <v>3939</v>
      </c>
      <c r="AD557" s="67" t="s">
        <v>3940</v>
      </c>
      <c r="AE557" s="67" t="s">
        <v>3941</v>
      </c>
      <c r="AF557" s="67" t="s">
        <v>3940</v>
      </c>
      <c r="AG557" s="67" t="s">
        <v>9083</v>
      </c>
      <c r="AH557" s="67" t="s">
        <v>9084</v>
      </c>
      <c r="AI557" s="67" t="s">
        <v>9085</v>
      </c>
      <c r="AJ557" s="67" t="s">
        <v>3945</v>
      </c>
    </row>
    <row r="558" spans="1:36" x14ac:dyDescent="0.2">
      <c r="A558" s="66" t="s">
        <v>3973</v>
      </c>
      <c r="B558" s="67" t="s">
        <v>9086</v>
      </c>
      <c r="C558" s="66" t="str">
        <f t="shared" si="8"/>
        <v>C.S. CENTRO MATERNO INFANTIL DE SALUD - "VIRGEN DEL CARMEN"</v>
      </c>
      <c r="D558" s="67" t="s">
        <v>4128</v>
      </c>
      <c r="E558" s="66" t="s">
        <v>9087</v>
      </c>
      <c r="F558" s="66" t="s">
        <v>9087</v>
      </c>
      <c r="G558" s="66" t="s">
        <v>4763</v>
      </c>
      <c r="H558" s="66" t="s">
        <v>4038</v>
      </c>
      <c r="I558" s="66" t="s">
        <v>288</v>
      </c>
      <c r="J558" s="68" t="s">
        <v>144</v>
      </c>
      <c r="K558" s="68" t="s">
        <v>144</v>
      </c>
      <c r="L558" s="68" t="s">
        <v>287</v>
      </c>
      <c r="M558" s="66" t="s">
        <v>9088</v>
      </c>
      <c r="N558" s="67" t="s">
        <v>3978</v>
      </c>
      <c r="O558" s="67" t="s">
        <v>3951</v>
      </c>
      <c r="P558" s="67" t="s">
        <v>3951</v>
      </c>
      <c r="Q558" s="67" t="s">
        <v>3979</v>
      </c>
      <c r="R558" s="67" t="s">
        <v>8688</v>
      </c>
      <c r="S558" s="67" t="s">
        <v>8689</v>
      </c>
      <c r="T558" s="67" t="s">
        <v>8690</v>
      </c>
      <c r="U558" s="67" t="s">
        <v>8691</v>
      </c>
      <c r="V558" s="67" t="s">
        <v>4765</v>
      </c>
      <c r="W558" s="67" t="s">
        <v>9089</v>
      </c>
      <c r="X558" s="67" t="s">
        <v>3934</v>
      </c>
      <c r="Y558" s="67" t="s">
        <v>3945</v>
      </c>
      <c r="Z558" s="67" t="s">
        <v>3970</v>
      </c>
      <c r="AA558" s="67" t="s">
        <v>9090</v>
      </c>
      <c r="AB558" s="67" t="s">
        <v>9091</v>
      </c>
      <c r="AC558" s="67" t="s">
        <v>3939</v>
      </c>
      <c r="AD558" s="67" t="s">
        <v>3940</v>
      </c>
      <c r="AE558" s="67" t="s">
        <v>3941</v>
      </c>
      <c r="AF558" s="67" t="s">
        <v>3940</v>
      </c>
      <c r="AG558" s="67" t="s">
        <v>9092</v>
      </c>
      <c r="AH558" s="67" t="s">
        <v>9093</v>
      </c>
      <c r="AI558" s="67" t="s">
        <v>8697</v>
      </c>
      <c r="AJ558" s="67" t="s">
        <v>3945</v>
      </c>
    </row>
    <row r="559" spans="1:36" x14ac:dyDescent="0.2">
      <c r="A559" s="66" t="s">
        <v>3919</v>
      </c>
      <c r="B559" s="67" t="s">
        <v>9094</v>
      </c>
      <c r="C559" s="66" t="str">
        <f t="shared" si="8"/>
        <v>P.S. SHITA</v>
      </c>
      <c r="D559" s="67" t="s">
        <v>3921</v>
      </c>
      <c r="E559" s="66" t="s">
        <v>9095</v>
      </c>
      <c r="F559" s="66" t="s">
        <v>9095</v>
      </c>
      <c r="G559" s="66" t="s">
        <v>3923</v>
      </c>
      <c r="H559" s="66" t="s">
        <v>3924</v>
      </c>
      <c r="I559" s="66" t="s">
        <v>1241</v>
      </c>
      <c r="J559" s="68" t="s">
        <v>256</v>
      </c>
      <c r="K559" s="68" t="s">
        <v>705</v>
      </c>
      <c r="L559" s="68" t="s">
        <v>1240</v>
      </c>
      <c r="M559" s="66" t="s">
        <v>9096</v>
      </c>
      <c r="N559" s="67" t="s">
        <v>4183</v>
      </c>
      <c r="O559" s="67" t="s">
        <v>4323</v>
      </c>
      <c r="P559" s="67" t="s">
        <v>4160</v>
      </c>
      <c r="Q559" s="67" t="s">
        <v>256</v>
      </c>
      <c r="R559" s="67" t="s">
        <v>9097</v>
      </c>
      <c r="S559" s="67" t="s">
        <v>9098</v>
      </c>
      <c r="T559" s="67" t="s">
        <v>9099</v>
      </c>
      <c r="U559" s="67" t="s">
        <v>9100</v>
      </c>
      <c r="V559" s="67" t="s">
        <v>3968</v>
      </c>
      <c r="W559" s="67" t="s">
        <v>9101</v>
      </c>
      <c r="X559" s="67" t="s">
        <v>3934</v>
      </c>
      <c r="Y559" s="67" t="s">
        <v>9102</v>
      </c>
      <c r="Z559" s="67" t="s">
        <v>5433</v>
      </c>
      <c r="AA559" s="67" t="s">
        <v>9103</v>
      </c>
      <c r="AB559" s="67" t="s">
        <v>9104</v>
      </c>
      <c r="AC559" s="67" t="s">
        <v>3939</v>
      </c>
      <c r="AD559" s="67" t="s">
        <v>3940</v>
      </c>
      <c r="AE559" s="67" t="s">
        <v>3941</v>
      </c>
      <c r="AF559" s="67" t="s">
        <v>3940</v>
      </c>
      <c r="AG559" s="67" t="s">
        <v>9105</v>
      </c>
      <c r="AH559" s="67" t="s">
        <v>9106</v>
      </c>
      <c r="AI559" s="67" t="s">
        <v>9107</v>
      </c>
      <c r="AJ559" s="67" t="s">
        <v>3945</v>
      </c>
    </row>
    <row r="560" spans="1:36" x14ac:dyDescent="0.2">
      <c r="A560" s="66" t="s">
        <v>3919</v>
      </c>
      <c r="B560" s="67" t="s">
        <v>9108</v>
      </c>
      <c r="C560" s="66" t="str">
        <f t="shared" si="8"/>
        <v>P.S. CONILA COHECHAN</v>
      </c>
      <c r="D560" s="67" t="s">
        <v>3921</v>
      </c>
      <c r="E560" s="66" t="s">
        <v>9109</v>
      </c>
      <c r="F560" s="66" t="s">
        <v>9109</v>
      </c>
      <c r="G560" s="66" t="s">
        <v>3923</v>
      </c>
      <c r="H560" s="66" t="s">
        <v>3924</v>
      </c>
      <c r="I560" s="66" t="s">
        <v>1243</v>
      </c>
      <c r="J560" s="68" t="s">
        <v>159</v>
      </c>
      <c r="K560" s="68" t="s">
        <v>230</v>
      </c>
      <c r="L560" s="68" t="s">
        <v>1242</v>
      </c>
      <c r="M560" s="66" t="s">
        <v>8997</v>
      </c>
      <c r="N560" s="67" t="s">
        <v>4131</v>
      </c>
      <c r="O560" s="67" t="s">
        <v>3951</v>
      </c>
      <c r="P560" s="67" t="s">
        <v>3927</v>
      </c>
      <c r="Q560" s="67" t="s">
        <v>159</v>
      </c>
      <c r="R560" s="67" t="s">
        <v>326</v>
      </c>
      <c r="S560" s="67" t="s">
        <v>230</v>
      </c>
      <c r="T560" s="67" t="s">
        <v>4133</v>
      </c>
      <c r="U560" s="67" t="s">
        <v>4134</v>
      </c>
      <c r="V560" s="67" t="s">
        <v>3968</v>
      </c>
      <c r="W560" s="67" t="s">
        <v>4355</v>
      </c>
      <c r="X560" s="67" t="s">
        <v>3934</v>
      </c>
      <c r="Y560" s="67" t="s">
        <v>3945</v>
      </c>
      <c r="Z560" s="67" t="s">
        <v>4136</v>
      </c>
      <c r="AA560" s="67" t="s">
        <v>9110</v>
      </c>
      <c r="AB560" s="67" t="s">
        <v>9111</v>
      </c>
      <c r="AC560" s="67" t="s">
        <v>3939</v>
      </c>
      <c r="AD560" s="67" t="s">
        <v>3940</v>
      </c>
      <c r="AE560" s="67" t="s">
        <v>3941</v>
      </c>
      <c r="AF560" s="67" t="s">
        <v>3940</v>
      </c>
      <c r="AG560" s="67" t="s">
        <v>9112</v>
      </c>
      <c r="AH560" s="67" t="s">
        <v>9113</v>
      </c>
      <c r="AI560" s="67" t="s">
        <v>9114</v>
      </c>
      <c r="AJ560" s="67" t="s">
        <v>3945</v>
      </c>
    </row>
    <row r="561" spans="1:36" x14ac:dyDescent="0.2">
      <c r="A561" s="66" t="s">
        <v>3973</v>
      </c>
      <c r="B561" s="67" t="s">
        <v>9115</v>
      </c>
      <c r="C561" s="66" t="str">
        <f t="shared" si="8"/>
        <v>C.S. NUEVO LURIN - KM. 40</v>
      </c>
      <c r="D561" s="67" t="s">
        <v>4128</v>
      </c>
      <c r="E561" s="66" t="s">
        <v>9116</v>
      </c>
      <c r="F561" s="66" t="s">
        <v>9117</v>
      </c>
      <c r="G561" s="66" t="s">
        <v>4129</v>
      </c>
      <c r="H561" s="66" t="s">
        <v>3924</v>
      </c>
      <c r="I561" s="66" t="s">
        <v>914</v>
      </c>
      <c r="J561" s="68" t="s">
        <v>144</v>
      </c>
      <c r="K561" s="68" t="s">
        <v>144</v>
      </c>
      <c r="L561" s="68" t="s">
        <v>913</v>
      </c>
      <c r="M561" s="66" t="s">
        <v>9118</v>
      </c>
      <c r="N561" s="67" t="s">
        <v>3978</v>
      </c>
      <c r="O561" s="67" t="s">
        <v>3928</v>
      </c>
      <c r="P561" s="67" t="s">
        <v>4008</v>
      </c>
      <c r="Q561" s="67" t="s">
        <v>3979</v>
      </c>
      <c r="R561" s="67" t="s">
        <v>3980</v>
      </c>
      <c r="S561" s="67" t="s">
        <v>913</v>
      </c>
      <c r="T561" s="67" t="s">
        <v>3982</v>
      </c>
      <c r="U561" s="67" t="s">
        <v>3983</v>
      </c>
      <c r="V561" s="67" t="s">
        <v>4135</v>
      </c>
      <c r="W561" s="67" t="s">
        <v>9119</v>
      </c>
      <c r="X561" s="67" t="s">
        <v>3934</v>
      </c>
      <c r="Y561" s="67" t="s">
        <v>3945</v>
      </c>
      <c r="Z561" s="67" t="s">
        <v>4679</v>
      </c>
      <c r="AA561" s="67" t="s">
        <v>9120</v>
      </c>
      <c r="AB561" s="67" t="s">
        <v>9121</v>
      </c>
      <c r="AC561" s="67" t="s">
        <v>3939</v>
      </c>
      <c r="AD561" s="67" t="s">
        <v>3940</v>
      </c>
      <c r="AE561" s="67" t="s">
        <v>3941</v>
      </c>
      <c r="AF561" s="67" t="s">
        <v>3940</v>
      </c>
      <c r="AG561" s="67" t="s">
        <v>9122</v>
      </c>
      <c r="AH561" s="67" t="s">
        <v>9123</v>
      </c>
      <c r="AI561" s="67" t="s">
        <v>4323</v>
      </c>
      <c r="AJ561" s="67" t="s">
        <v>3945</v>
      </c>
    </row>
    <row r="562" spans="1:36" x14ac:dyDescent="0.2">
      <c r="A562" s="66" t="s">
        <v>3973</v>
      </c>
      <c r="B562" s="67" t="s">
        <v>9124</v>
      </c>
      <c r="C562" s="66" t="str">
        <f t="shared" si="8"/>
        <v>P.S. JOSE CARLOS MARIATEGUI V ETAPA</v>
      </c>
      <c r="D562" s="67" t="s">
        <v>3921</v>
      </c>
      <c r="E562" s="66" t="s">
        <v>9125</v>
      </c>
      <c r="F562" s="66" t="s">
        <v>9125</v>
      </c>
      <c r="G562" s="66" t="s">
        <v>3923</v>
      </c>
      <c r="H562" s="66" t="s">
        <v>3924</v>
      </c>
      <c r="I562" s="66" t="s">
        <v>229</v>
      </c>
      <c r="J562" s="68" t="s">
        <v>144</v>
      </c>
      <c r="K562" s="68" t="s">
        <v>144</v>
      </c>
      <c r="L562" s="68" t="s">
        <v>228</v>
      </c>
      <c r="M562" s="66" t="s">
        <v>9126</v>
      </c>
      <c r="N562" s="67" t="s">
        <v>4103</v>
      </c>
      <c r="O562" s="67" t="s">
        <v>4040</v>
      </c>
      <c r="P562" s="67" t="s">
        <v>4008</v>
      </c>
      <c r="Q562" s="67" t="s">
        <v>5310</v>
      </c>
      <c r="R562" s="67" t="s">
        <v>228</v>
      </c>
      <c r="S562" s="67" t="s">
        <v>6143</v>
      </c>
      <c r="T562" s="67" t="s">
        <v>5793</v>
      </c>
      <c r="U562" s="67" t="s">
        <v>5794</v>
      </c>
      <c r="V562" s="67" t="s">
        <v>3968</v>
      </c>
      <c r="W562" s="67" t="s">
        <v>9127</v>
      </c>
      <c r="X562" s="67" t="s">
        <v>3934</v>
      </c>
      <c r="Y562" s="67" t="s">
        <v>3945</v>
      </c>
      <c r="Z562" s="67" t="s">
        <v>9128</v>
      </c>
      <c r="AA562" s="67" t="s">
        <v>9129</v>
      </c>
      <c r="AB562" s="67" t="s">
        <v>9130</v>
      </c>
      <c r="AC562" s="67" t="s">
        <v>3939</v>
      </c>
      <c r="AD562" s="67" t="s">
        <v>3940</v>
      </c>
      <c r="AE562" s="67" t="s">
        <v>3941</v>
      </c>
      <c r="AF562" s="67" t="s">
        <v>3940</v>
      </c>
      <c r="AG562" s="67" t="s">
        <v>9131</v>
      </c>
      <c r="AH562" s="67" t="s">
        <v>9132</v>
      </c>
      <c r="AI562" s="67" t="s">
        <v>7549</v>
      </c>
      <c r="AJ562" s="67" t="s">
        <v>3945</v>
      </c>
    </row>
    <row r="563" spans="1:36" x14ac:dyDescent="0.2">
      <c r="A563" s="66" t="s">
        <v>3919</v>
      </c>
      <c r="B563" s="67" t="s">
        <v>9133</v>
      </c>
      <c r="C563" s="66" t="str">
        <f t="shared" si="8"/>
        <v>P.S. PUEBLO NUEVO DE MARAY</v>
      </c>
      <c r="D563" s="67" t="s">
        <v>3921</v>
      </c>
      <c r="E563" s="66" t="s">
        <v>9134</v>
      </c>
      <c r="F563" s="66" t="s">
        <v>9135</v>
      </c>
      <c r="G563" s="66" t="s">
        <v>3923</v>
      </c>
      <c r="H563" s="66" t="s">
        <v>3924</v>
      </c>
      <c r="I563" s="66" t="s">
        <v>321</v>
      </c>
      <c r="J563" s="68" t="s">
        <v>196</v>
      </c>
      <c r="K563" s="68" t="s">
        <v>319</v>
      </c>
      <c r="L563" s="68" t="s">
        <v>320</v>
      </c>
      <c r="M563" s="66" t="s">
        <v>9136</v>
      </c>
      <c r="N563" s="67" t="s">
        <v>4145</v>
      </c>
      <c r="O563" s="67" t="s">
        <v>3928</v>
      </c>
      <c r="P563" s="67" t="s">
        <v>4040</v>
      </c>
      <c r="Q563" s="67" t="s">
        <v>196</v>
      </c>
      <c r="R563" s="67" t="s">
        <v>4337</v>
      </c>
      <c r="S563" s="67" t="s">
        <v>319</v>
      </c>
      <c r="T563" s="67" t="s">
        <v>4338</v>
      </c>
      <c r="U563" s="67" t="s">
        <v>4339</v>
      </c>
      <c r="V563" s="67" t="s">
        <v>3968</v>
      </c>
      <c r="W563" s="67" t="s">
        <v>4340</v>
      </c>
      <c r="X563" s="67" t="s">
        <v>3934</v>
      </c>
      <c r="Y563" s="67" t="s">
        <v>9137</v>
      </c>
      <c r="Z563" s="67" t="s">
        <v>4245</v>
      </c>
      <c r="AA563" s="67" t="s">
        <v>3954</v>
      </c>
      <c r="AB563" s="67" t="s">
        <v>9138</v>
      </c>
      <c r="AC563" s="67" t="s">
        <v>3939</v>
      </c>
      <c r="AD563" s="67" t="s">
        <v>3940</v>
      </c>
      <c r="AE563" s="67" t="s">
        <v>3941</v>
      </c>
      <c r="AF563" s="67" t="s">
        <v>3940</v>
      </c>
      <c r="AG563" s="67" t="s">
        <v>9139</v>
      </c>
      <c r="AH563" s="67" t="s">
        <v>9140</v>
      </c>
      <c r="AI563" s="67" t="s">
        <v>9141</v>
      </c>
      <c r="AJ563" s="67" t="s">
        <v>3945</v>
      </c>
    </row>
    <row r="564" spans="1:36" x14ac:dyDescent="0.2">
      <c r="A564" s="66" t="s">
        <v>3919</v>
      </c>
      <c r="B564" s="67" t="s">
        <v>9142</v>
      </c>
      <c r="C564" s="66" t="str">
        <f t="shared" si="8"/>
        <v>C.S. ROCCHACC</v>
      </c>
      <c r="D564" s="67" t="s">
        <v>4128</v>
      </c>
      <c r="E564" s="66" t="s">
        <v>9143</v>
      </c>
      <c r="F564" s="66" t="s">
        <v>9143</v>
      </c>
      <c r="G564" s="66" t="s">
        <v>4129</v>
      </c>
      <c r="H564" s="66" t="s">
        <v>3924</v>
      </c>
      <c r="I564" s="66" t="s">
        <v>1245</v>
      </c>
      <c r="J564" s="68" t="s">
        <v>269</v>
      </c>
      <c r="K564" s="68" t="s">
        <v>430</v>
      </c>
      <c r="L564" s="68" t="s">
        <v>1244</v>
      </c>
      <c r="M564" s="66" t="s">
        <v>9144</v>
      </c>
      <c r="N564" s="67" t="s">
        <v>4223</v>
      </c>
      <c r="O564" s="67" t="s">
        <v>4023</v>
      </c>
      <c r="P564" s="67" t="s">
        <v>4040</v>
      </c>
      <c r="Q564" s="67" t="s">
        <v>269</v>
      </c>
      <c r="R564" s="67" t="s">
        <v>2372</v>
      </c>
      <c r="S564" s="67" t="s">
        <v>431</v>
      </c>
      <c r="T564" s="67" t="s">
        <v>4639</v>
      </c>
      <c r="U564" s="67" t="s">
        <v>4640</v>
      </c>
      <c r="V564" s="67" t="s">
        <v>4135</v>
      </c>
      <c r="W564" s="67" t="s">
        <v>9145</v>
      </c>
      <c r="X564" s="67" t="s">
        <v>3934</v>
      </c>
      <c r="Y564" s="67" t="s">
        <v>4516</v>
      </c>
      <c r="Z564" s="67" t="s">
        <v>3970</v>
      </c>
      <c r="AA564" s="67" t="s">
        <v>9146</v>
      </c>
      <c r="AB564" s="67" t="s">
        <v>9147</v>
      </c>
      <c r="AC564" s="67" t="s">
        <v>3939</v>
      </c>
      <c r="AD564" s="67" t="s">
        <v>3940</v>
      </c>
      <c r="AE564" s="67" t="s">
        <v>3941</v>
      </c>
      <c r="AF564" s="67" t="s">
        <v>3940</v>
      </c>
      <c r="AG564" s="67" t="s">
        <v>9148</v>
      </c>
      <c r="AH564" s="67" t="s">
        <v>9149</v>
      </c>
      <c r="AI564" s="67" t="s">
        <v>9150</v>
      </c>
      <c r="AJ564" s="67" t="s">
        <v>3945</v>
      </c>
    </row>
    <row r="565" spans="1:36" x14ac:dyDescent="0.2">
      <c r="A565" s="66" t="s">
        <v>3919</v>
      </c>
      <c r="B565" s="67" t="s">
        <v>9151</v>
      </c>
      <c r="C565" s="66" t="str">
        <f t="shared" si="8"/>
        <v>P.S. SANTA ROSA</v>
      </c>
      <c r="D565" s="67" t="s">
        <v>3921</v>
      </c>
      <c r="E565" s="66" t="s">
        <v>732</v>
      </c>
      <c r="F565" s="66" t="s">
        <v>732</v>
      </c>
      <c r="G565" s="66" t="s">
        <v>3923</v>
      </c>
      <c r="H565" s="66" t="s">
        <v>3924</v>
      </c>
      <c r="I565" s="66" t="s">
        <v>1245</v>
      </c>
      <c r="J565" s="68" t="s">
        <v>269</v>
      </c>
      <c r="K565" s="68" t="s">
        <v>430</v>
      </c>
      <c r="L565" s="68" t="s">
        <v>1244</v>
      </c>
      <c r="M565" s="66" t="s">
        <v>9152</v>
      </c>
      <c r="N565" s="67" t="s">
        <v>4223</v>
      </c>
      <c r="O565" s="67" t="s">
        <v>4023</v>
      </c>
      <c r="P565" s="67" t="s">
        <v>3928</v>
      </c>
      <c r="Q565" s="67" t="s">
        <v>269</v>
      </c>
      <c r="R565" s="67" t="s">
        <v>2372</v>
      </c>
      <c r="S565" s="67" t="s">
        <v>1814</v>
      </c>
      <c r="T565" s="67" t="s">
        <v>4639</v>
      </c>
      <c r="U565" s="67" t="s">
        <v>4640</v>
      </c>
      <c r="V565" s="67" t="s">
        <v>3968</v>
      </c>
      <c r="W565" s="67" t="s">
        <v>9153</v>
      </c>
      <c r="X565" s="67" t="s">
        <v>3934</v>
      </c>
      <c r="Y565" s="67" t="s">
        <v>9154</v>
      </c>
      <c r="Z565" s="67" t="s">
        <v>3970</v>
      </c>
      <c r="AA565" s="67" t="s">
        <v>4680</v>
      </c>
      <c r="AB565" s="67" t="s">
        <v>9155</v>
      </c>
      <c r="AC565" s="67" t="s">
        <v>3939</v>
      </c>
      <c r="AD565" s="67" t="s">
        <v>3940</v>
      </c>
      <c r="AE565" s="67" t="s">
        <v>3941</v>
      </c>
      <c r="AF565" s="67" t="s">
        <v>3940</v>
      </c>
      <c r="AG565" s="67" t="s">
        <v>9156</v>
      </c>
      <c r="AH565" s="67" t="s">
        <v>9157</v>
      </c>
      <c r="AI565" s="67" t="s">
        <v>9158</v>
      </c>
      <c r="AJ565" s="67" t="s">
        <v>3945</v>
      </c>
    </row>
    <row r="566" spans="1:36" x14ac:dyDescent="0.2">
      <c r="A566" s="66" t="s">
        <v>3919</v>
      </c>
      <c r="B566" s="67" t="s">
        <v>9159</v>
      </c>
      <c r="C566" s="66" t="str">
        <f t="shared" si="8"/>
        <v>C.S. HUARANDOZA</v>
      </c>
      <c r="D566" s="67" t="s">
        <v>4128</v>
      </c>
      <c r="E566" s="66" t="s">
        <v>9160</v>
      </c>
      <c r="F566" s="66" t="s">
        <v>9160</v>
      </c>
      <c r="G566" s="66" t="s">
        <v>4129</v>
      </c>
      <c r="H566" s="66" t="s">
        <v>3924</v>
      </c>
      <c r="I566" s="66" t="s">
        <v>1036</v>
      </c>
      <c r="J566" s="68" t="s">
        <v>147</v>
      </c>
      <c r="K566" s="68" t="s">
        <v>379</v>
      </c>
      <c r="L566" s="68" t="s">
        <v>1035</v>
      </c>
      <c r="M566" s="66" t="s">
        <v>9161</v>
      </c>
      <c r="N566" s="67" t="s">
        <v>3926</v>
      </c>
      <c r="O566" s="67" t="s">
        <v>4493</v>
      </c>
      <c r="P566" s="67" t="s">
        <v>4023</v>
      </c>
      <c r="Q566" s="67" t="s">
        <v>147</v>
      </c>
      <c r="R566" s="67" t="s">
        <v>379</v>
      </c>
      <c r="S566" s="67" t="s">
        <v>1035</v>
      </c>
      <c r="T566" s="67" t="s">
        <v>4494</v>
      </c>
      <c r="U566" s="67" t="s">
        <v>4495</v>
      </c>
      <c r="V566" s="67" t="s">
        <v>4135</v>
      </c>
      <c r="W566" s="67" t="s">
        <v>9162</v>
      </c>
      <c r="X566" s="67" t="s">
        <v>3934</v>
      </c>
      <c r="Y566" s="67" t="s">
        <v>3945</v>
      </c>
      <c r="Z566" s="67" t="s">
        <v>4257</v>
      </c>
      <c r="AA566" s="67" t="s">
        <v>4792</v>
      </c>
      <c r="AB566" s="67" t="s">
        <v>9163</v>
      </c>
      <c r="AC566" s="67" t="s">
        <v>3939</v>
      </c>
      <c r="AD566" s="67" t="s">
        <v>3940</v>
      </c>
      <c r="AE566" s="67" t="s">
        <v>3941</v>
      </c>
      <c r="AF566" s="67" t="s">
        <v>3940</v>
      </c>
      <c r="AG566" s="67" t="s">
        <v>9164</v>
      </c>
      <c r="AH566" s="67" t="s">
        <v>9165</v>
      </c>
      <c r="AI566" s="67" t="s">
        <v>6883</v>
      </c>
      <c r="AJ566" s="67" t="s">
        <v>3945</v>
      </c>
    </row>
    <row r="567" spans="1:36" x14ac:dyDescent="0.2">
      <c r="A567" s="66" t="s">
        <v>3919</v>
      </c>
      <c r="B567" s="67" t="s">
        <v>9166</v>
      </c>
      <c r="C567" s="66" t="str">
        <f t="shared" si="8"/>
        <v>P.S. CARAL</v>
      </c>
      <c r="D567" s="67" t="s">
        <v>3921</v>
      </c>
      <c r="E567" s="66" t="s">
        <v>9167</v>
      </c>
      <c r="F567" s="66" t="s">
        <v>9167</v>
      </c>
      <c r="G567" s="66" t="s">
        <v>3923</v>
      </c>
      <c r="H567" s="66" t="s">
        <v>3924</v>
      </c>
      <c r="I567" s="66" t="s">
        <v>797</v>
      </c>
      <c r="J567" s="68" t="s">
        <v>144</v>
      </c>
      <c r="K567" s="68" t="s">
        <v>394</v>
      </c>
      <c r="L567" s="68" t="s">
        <v>796</v>
      </c>
      <c r="M567" s="66" t="s">
        <v>9168</v>
      </c>
      <c r="N567" s="67" t="s">
        <v>4132</v>
      </c>
      <c r="O567" s="67" t="s">
        <v>3951</v>
      </c>
      <c r="P567" s="67" t="s">
        <v>4023</v>
      </c>
      <c r="Q567" s="67" t="s">
        <v>144</v>
      </c>
      <c r="R567" s="67" t="s">
        <v>5678</v>
      </c>
      <c r="S567" s="67" t="s">
        <v>6282</v>
      </c>
      <c r="T567" s="67" t="s">
        <v>5679</v>
      </c>
      <c r="U567" s="67" t="s">
        <v>5680</v>
      </c>
      <c r="V567" s="67" t="s">
        <v>3968</v>
      </c>
      <c r="W567" s="67" t="s">
        <v>6283</v>
      </c>
      <c r="X567" s="67" t="s">
        <v>3934</v>
      </c>
      <c r="Y567" s="67" t="s">
        <v>4678</v>
      </c>
      <c r="Z567" s="67" t="s">
        <v>5539</v>
      </c>
      <c r="AA567" s="67" t="s">
        <v>9169</v>
      </c>
      <c r="AB567" s="67" t="s">
        <v>9170</v>
      </c>
      <c r="AC567" s="67" t="s">
        <v>3939</v>
      </c>
      <c r="AD567" s="67" t="s">
        <v>3940</v>
      </c>
      <c r="AE567" s="67" t="s">
        <v>3941</v>
      </c>
      <c r="AF567" s="67" t="s">
        <v>3940</v>
      </c>
      <c r="AG567" s="67" t="s">
        <v>9171</v>
      </c>
      <c r="AH567" s="67" t="s">
        <v>9172</v>
      </c>
      <c r="AI567" s="67" t="s">
        <v>9173</v>
      </c>
      <c r="AJ567" s="67" t="s">
        <v>3945</v>
      </c>
    </row>
    <row r="568" spans="1:36" x14ac:dyDescent="0.2">
      <c r="A568" s="66" t="s">
        <v>3919</v>
      </c>
      <c r="B568" s="67" t="s">
        <v>9174</v>
      </c>
      <c r="C568" s="66" t="str">
        <f t="shared" si="8"/>
        <v>P.S. CULTA</v>
      </c>
      <c r="D568" s="67" t="s">
        <v>3921</v>
      </c>
      <c r="E568" s="66" t="s">
        <v>9175</v>
      </c>
      <c r="F568" s="66" t="s">
        <v>9175</v>
      </c>
      <c r="G568" s="66" t="s">
        <v>3923</v>
      </c>
      <c r="H568" s="66" t="s">
        <v>3924</v>
      </c>
      <c r="I568" s="66" t="s">
        <v>548</v>
      </c>
      <c r="J568" s="68" t="s">
        <v>186</v>
      </c>
      <c r="K568" s="68" t="s">
        <v>186</v>
      </c>
      <c r="L568" s="68" t="s">
        <v>547</v>
      </c>
      <c r="M568" s="66" t="s">
        <v>9176</v>
      </c>
      <c r="N568" s="67" t="s">
        <v>4022</v>
      </c>
      <c r="O568" s="67" t="s">
        <v>3951</v>
      </c>
      <c r="P568" s="67" t="s">
        <v>4008</v>
      </c>
      <c r="Q568" s="67" t="s">
        <v>186</v>
      </c>
      <c r="R568" s="67" t="s">
        <v>186</v>
      </c>
      <c r="S568" s="67" t="s">
        <v>547</v>
      </c>
      <c r="T568" s="67" t="s">
        <v>4264</v>
      </c>
      <c r="U568" s="67" t="s">
        <v>4265</v>
      </c>
      <c r="V568" s="67" t="s">
        <v>3968</v>
      </c>
      <c r="W568" s="67" t="s">
        <v>3948</v>
      </c>
      <c r="X568" s="67" t="s">
        <v>3934</v>
      </c>
      <c r="Y568" s="67" t="s">
        <v>3945</v>
      </c>
      <c r="Z568" s="67" t="s">
        <v>4267</v>
      </c>
      <c r="AA568" s="67" t="s">
        <v>9177</v>
      </c>
      <c r="AB568" s="67" t="s">
        <v>9178</v>
      </c>
      <c r="AC568" s="67" t="s">
        <v>3939</v>
      </c>
      <c r="AD568" s="67" t="s">
        <v>3940</v>
      </c>
      <c r="AE568" s="67" t="s">
        <v>3941</v>
      </c>
      <c r="AF568" s="67" t="s">
        <v>3940</v>
      </c>
      <c r="AG568" s="67" t="s">
        <v>9179</v>
      </c>
      <c r="AH568" s="67" t="s">
        <v>9180</v>
      </c>
      <c r="AI568" s="67" t="s">
        <v>9181</v>
      </c>
      <c r="AJ568" s="67" t="s">
        <v>3945</v>
      </c>
    </row>
    <row r="569" spans="1:36" x14ac:dyDescent="0.2">
      <c r="A569" s="66" t="s">
        <v>3919</v>
      </c>
      <c r="B569" s="67" t="s">
        <v>9182</v>
      </c>
      <c r="C569" s="66" t="str">
        <f t="shared" si="8"/>
        <v>C.S. POTONI</v>
      </c>
      <c r="D569" s="67" t="s">
        <v>4128</v>
      </c>
      <c r="E569" s="66" t="s">
        <v>1246</v>
      </c>
      <c r="F569" s="66" t="s">
        <v>1246</v>
      </c>
      <c r="G569" s="66" t="s">
        <v>4129</v>
      </c>
      <c r="H569" s="66" t="s">
        <v>3924</v>
      </c>
      <c r="I569" s="66" t="s">
        <v>1247</v>
      </c>
      <c r="J569" s="68" t="s">
        <v>186</v>
      </c>
      <c r="K569" s="68" t="s">
        <v>189</v>
      </c>
      <c r="L569" s="68" t="s">
        <v>1246</v>
      </c>
      <c r="M569" s="66" t="s">
        <v>9183</v>
      </c>
      <c r="N569" s="67" t="s">
        <v>4022</v>
      </c>
      <c r="O569" s="67" t="s">
        <v>4323</v>
      </c>
      <c r="P569" s="67" t="s">
        <v>3928</v>
      </c>
      <c r="Q569" s="67" t="s">
        <v>186</v>
      </c>
      <c r="R569" s="67" t="s">
        <v>968</v>
      </c>
      <c r="S569" s="67" t="s">
        <v>763</v>
      </c>
      <c r="T569" s="67" t="s">
        <v>5052</v>
      </c>
      <c r="U569" s="67" t="s">
        <v>5053</v>
      </c>
      <c r="V569" s="67" t="s">
        <v>4135</v>
      </c>
      <c r="W569" s="67" t="s">
        <v>3940</v>
      </c>
      <c r="X569" s="67" t="s">
        <v>3934</v>
      </c>
      <c r="Y569" s="67" t="s">
        <v>3945</v>
      </c>
      <c r="Z569" s="67" t="s">
        <v>4293</v>
      </c>
      <c r="AA569" s="67" t="s">
        <v>5055</v>
      </c>
      <c r="AB569" s="67" t="s">
        <v>9184</v>
      </c>
      <c r="AC569" s="67" t="s">
        <v>3939</v>
      </c>
      <c r="AD569" s="67" t="s">
        <v>3940</v>
      </c>
      <c r="AE569" s="67" t="s">
        <v>3941</v>
      </c>
      <c r="AF569" s="67" t="s">
        <v>3940</v>
      </c>
      <c r="AG569" s="67" t="s">
        <v>9185</v>
      </c>
      <c r="AH569" s="67" t="s">
        <v>9186</v>
      </c>
      <c r="AI569" s="67" t="s">
        <v>9187</v>
      </c>
      <c r="AJ569" s="67" t="s">
        <v>3945</v>
      </c>
    </row>
    <row r="570" spans="1:36" x14ac:dyDescent="0.2">
      <c r="A570" s="66" t="s">
        <v>3919</v>
      </c>
      <c r="B570" s="67" t="s">
        <v>9188</v>
      </c>
      <c r="C570" s="66" t="str">
        <f t="shared" si="8"/>
        <v>P.S. SURPAMPA</v>
      </c>
      <c r="D570" s="67" t="s">
        <v>3921</v>
      </c>
      <c r="E570" s="66" t="s">
        <v>9189</v>
      </c>
      <c r="F570" s="66" t="s">
        <v>9189</v>
      </c>
      <c r="G570" s="66" t="s">
        <v>3923</v>
      </c>
      <c r="H570" s="66" t="s">
        <v>3924</v>
      </c>
      <c r="I570" s="66" t="s">
        <v>1249</v>
      </c>
      <c r="J570" s="68" t="s">
        <v>196</v>
      </c>
      <c r="K570" s="68" t="s">
        <v>245</v>
      </c>
      <c r="L570" s="68" t="s">
        <v>1248</v>
      </c>
      <c r="M570" s="66" t="s">
        <v>9190</v>
      </c>
      <c r="N570" s="67" t="s">
        <v>4145</v>
      </c>
      <c r="O570" s="67" t="s">
        <v>4146</v>
      </c>
      <c r="P570" s="67" t="s">
        <v>4040</v>
      </c>
      <c r="Q570" s="67" t="s">
        <v>196</v>
      </c>
      <c r="R570" s="67" t="s">
        <v>245</v>
      </c>
      <c r="S570" s="67" t="s">
        <v>1022</v>
      </c>
      <c r="T570" s="67" t="s">
        <v>4147</v>
      </c>
      <c r="U570" s="67" t="s">
        <v>4148</v>
      </c>
      <c r="V570" s="67" t="s">
        <v>3968</v>
      </c>
      <c r="W570" s="67" t="s">
        <v>9191</v>
      </c>
      <c r="X570" s="67" t="s">
        <v>3934</v>
      </c>
      <c r="Y570" s="67" t="s">
        <v>4150</v>
      </c>
      <c r="Z570" s="67" t="s">
        <v>4302</v>
      </c>
      <c r="AA570" s="67" t="s">
        <v>4303</v>
      </c>
      <c r="AB570" s="67" t="s">
        <v>9192</v>
      </c>
      <c r="AC570" s="67" t="s">
        <v>3939</v>
      </c>
      <c r="AD570" s="67" t="s">
        <v>3940</v>
      </c>
      <c r="AE570" s="67" t="s">
        <v>3941</v>
      </c>
      <c r="AF570" s="67" t="s">
        <v>3940</v>
      </c>
      <c r="AG570" s="67" t="s">
        <v>9193</v>
      </c>
      <c r="AH570" s="67" t="s">
        <v>9194</v>
      </c>
      <c r="AI570" s="67" t="s">
        <v>9195</v>
      </c>
      <c r="AJ570" s="67" t="s">
        <v>3945</v>
      </c>
    </row>
    <row r="571" spans="1:36" x14ac:dyDescent="0.2">
      <c r="A571" s="66" t="s">
        <v>3919</v>
      </c>
      <c r="B571" s="67" t="s">
        <v>9196</v>
      </c>
      <c r="C571" s="66" t="str">
        <f t="shared" si="8"/>
        <v>P.S. LIBERTAD DE CUIPARILLO</v>
      </c>
      <c r="D571" s="67" t="s">
        <v>3921</v>
      </c>
      <c r="E571" s="66" t="s">
        <v>9197</v>
      </c>
      <c r="F571" s="66" t="s">
        <v>9197</v>
      </c>
      <c r="G571" s="66" t="s">
        <v>3923</v>
      </c>
      <c r="H571" s="66" t="s">
        <v>3924</v>
      </c>
      <c r="I571" s="66" t="s">
        <v>1251</v>
      </c>
      <c r="J571" s="68" t="s">
        <v>151</v>
      </c>
      <c r="K571" s="68" t="s">
        <v>336</v>
      </c>
      <c r="L571" s="68" t="s">
        <v>1250</v>
      </c>
      <c r="M571" s="66" t="s">
        <v>9198</v>
      </c>
      <c r="N571" s="67" t="s">
        <v>3949</v>
      </c>
      <c r="O571" s="67" t="s">
        <v>4064</v>
      </c>
      <c r="P571" s="67" t="s">
        <v>4040</v>
      </c>
      <c r="Q571" s="67" t="s">
        <v>151</v>
      </c>
      <c r="R571" s="67" t="s">
        <v>336</v>
      </c>
      <c r="S571" s="67" t="s">
        <v>1250</v>
      </c>
      <c r="T571" s="67" t="s">
        <v>4382</v>
      </c>
      <c r="U571" s="67" t="s">
        <v>4383</v>
      </c>
      <c r="V571" s="67" t="s">
        <v>3932</v>
      </c>
      <c r="W571" s="67" t="s">
        <v>4384</v>
      </c>
      <c r="X571" s="67" t="s">
        <v>3934</v>
      </c>
      <c r="Y571" s="67" t="s">
        <v>3945</v>
      </c>
      <c r="Z571" s="67" t="s">
        <v>4385</v>
      </c>
      <c r="AA571" s="67" t="s">
        <v>5485</v>
      </c>
      <c r="AB571" s="67" t="s">
        <v>9199</v>
      </c>
      <c r="AC571" s="67" t="s">
        <v>3939</v>
      </c>
      <c r="AD571" s="67" t="s">
        <v>3940</v>
      </c>
      <c r="AE571" s="67" t="s">
        <v>3941</v>
      </c>
      <c r="AF571" s="67" t="s">
        <v>3940</v>
      </c>
      <c r="AG571" s="67" t="s">
        <v>9200</v>
      </c>
      <c r="AH571" s="67" t="s">
        <v>9201</v>
      </c>
      <c r="AI571" s="67" t="s">
        <v>6922</v>
      </c>
      <c r="AJ571" s="67" t="s">
        <v>3945</v>
      </c>
    </row>
    <row r="572" spans="1:36" x14ac:dyDescent="0.2">
      <c r="A572" s="66" t="s">
        <v>3973</v>
      </c>
      <c r="B572" s="67" t="s">
        <v>9202</v>
      </c>
      <c r="C572" s="66" t="str">
        <f t="shared" si="8"/>
        <v>P.S. VIRGEN DE LAS MERCEDES</v>
      </c>
      <c r="D572" s="67" t="s">
        <v>3921</v>
      </c>
      <c r="E572" s="66" t="s">
        <v>9203</v>
      </c>
      <c r="F572" s="66" t="s">
        <v>9203</v>
      </c>
      <c r="G572" s="66" t="s">
        <v>3923</v>
      </c>
      <c r="H572" s="66" t="s">
        <v>3924</v>
      </c>
      <c r="I572" s="66" t="s">
        <v>1252</v>
      </c>
      <c r="J572" s="68" t="s">
        <v>144</v>
      </c>
      <c r="K572" s="68" t="s">
        <v>144</v>
      </c>
      <c r="L572" s="68" t="s">
        <v>732</v>
      </c>
      <c r="M572" s="66" t="s">
        <v>9204</v>
      </c>
      <c r="N572" s="67" t="s">
        <v>3978</v>
      </c>
      <c r="O572" s="67" t="s">
        <v>5323</v>
      </c>
      <c r="P572" s="67" t="s">
        <v>4040</v>
      </c>
      <c r="Q572" s="67" t="s">
        <v>3979</v>
      </c>
      <c r="R572" s="67" t="s">
        <v>5324</v>
      </c>
      <c r="S572" s="67" t="s">
        <v>9205</v>
      </c>
      <c r="T572" s="67" t="s">
        <v>5326</v>
      </c>
      <c r="U572" s="67" t="s">
        <v>5324</v>
      </c>
      <c r="V572" s="67" t="s">
        <v>3968</v>
      </c>
      <c r="W572" s="67" t="s">
        <v>9206</v>
      </c>
      <c r="X572" s="67" t="s">
        <v>3934</v>
      </c>
      <c r="Y572" s="67" t="s">
        <v>5328</v>
      </c>
      <c r="Z572" s="67" t="s">
        <v>4136</v>
      </c>
      <c r="AA572" s="67" t="s">
        <v>9207</v>
      </c>
      <c r="AB572" s="67" t="s">
        <v>9208</v>
      </c>
      <c r="AC572" s="67" t="s">
        <v>3939</v>
      </c>
      <c r="AD572" s="67" t="s">
        <v>3940</v>
      </c>
      <c r="AE572" s="67" t="s">
        <v>3941</v>
      </c>
      <c r="AF572" s="67" t="s">
        <v>3940</v>
      </c>
      <c r="AG572" s="67" t="s">
        <v>9209</v>
      </c>
      <c r="AH572" s="67" t="s">
        <v>9210</v>
      </c>
      <c r="AI572" s="67" t="s">
        <v>4312</v>
      </c>
      <c r="AJ572" s="67" t="s">
        <v>3945</v>
      </c>
    </row>
    <row r="573" spans="1:36" x14ac:dyDescent="0.2">
      <c r="A573" s="66" t="s">
        <v>3973</v>
      </c>
      <c r="B573" s="67" t="s">
        <v>9211</v>
      </c>
      <c r="C573" s="66" t="str">
        <f t="shared" si="8"/>
        <v>C.S. JOSE CARLOS MARIATEGUI</v>
      </c>
      <c r="D573" s="67" t="s">
        <v>4128</v>
      </c>
      <c r="E573" s="66" t="s">
        <v>6143</v>
      </c>
      <c r="F573" s="66" t="s">
        <v>6143</v>
      </c>
      <c r="G573" s="66" t="s">
        <v>4763</v>
      </c>
      <c r="H573" s="66" t="s">
        <v>4038</v>
      </c>
      <c r="I573" s="66" t="s">
        <v>512</v>
      </c>
      <c r="J573" s="68" t="s">
        <v>144</v>
      </c>
      <c r="K573" s="68" t="s">
        <v>144</v>
      </c>
      <c r="L573" s="68" t="s">
        <v>511</v>
      </c>
      <c r="M573" s="66" t="s">
        <v>9212</v>
      </c>
      <c r="N573" s="67" t="s">
        <v>3978</v>
      </c>
      <c r="O573" s="67" t="s">
        <v>4040</v>
      </c>
      <c r="P573" s="67" t="s">
        <v>4008</v>
      </c>
      <c r="Q573" s="67" t="s">
        <v>3979</v>
      </c>
      <c r="R573" s="67" t="s">
        <v>5071</v>
      </c>
      <c r="S573" s="67" t="s">
        <v>5072</v>
      </c>
      <c r="T573" s="67" t="s">
        <v>5073</v>
      </c>
      <c r="U573" s="67" t="s">
        <v>5074</v>
      </c>
      <c r="V573" s="67" t="s">
        <v>4765</v>
      </c>
      <c r="W573" s="67" t="s">
        <v>9213</v>
      </c>
      <c r="X573" s="67" t="s">
        <v>3934</v>
      </c>
      <c r="Y573" s="67" t="s">
        <v>3945</v>
      </c>
      <c r="Z573" s="67" t="s">
        <v>5550</v>
      </c>
      <c r="AA573" s="67" t="s">
        <v>9214</v>
      </c>
      <c r="AB573" s="67" t="s">
        <v>9215</v>
      </c>
      <c r="AC573" s="67" t="s">
        <v>3939</v>
      </c>
      <c r="AD573" s="67" t="s">
        <v>3940</v>
      </c>
      <c r="AE573" s="67" t="s">
        <v>3941</v>
      </c>
      <c r="AF573" s="67" t="s">
        <v>3940</v>
      </c>
      <c r="AG573" s="67" t="s">
        <v>9216</v>
      </c>
      <c r="AH573" s="67" t="s">
        <v>9217</v>
      </c>
      <c r="AI573" s="67" t="s">
        <v>5081</v>
      </c>
      <c r="AJ573" s="67" t="s">
        <v>3945</v>
      </c>
    </row>
    <row r="574" spans="1:36" x14ac:dyDescent="0.2">
      <c r="A574" s="66" t="s">
        <v>3919</v>
      </c>
      <c r="B574" s="67" t="s">
        <v>9218</v>
      </c>
      <c r="C574" s="66" t="str">
        <f t="shared" si="8"/>
        <v>P.S. HUARIPAMPA</v>
      </c>
      <c r="D574" s="67" t="s">
        <v>3921</v>
      </c>
      <c r="E574" s="66" t="s">
        <v>2048</v>
      </c>
      <c r="F574" s="66" t="s">
        <v>2048</v>
      </c>
      <c r="G574" s="66" t="s">
        <v>3923</v>
      </c>
      <c r="H574" s="66" t="s">
        <v>3924</v>
      </c>
      <c r="I574" s="66" t="s">
        <v>1253</v>
      </c>
      <c r="J574" s="68" t="s">
        <v>156</v>
      </c>
      <c r="K574" s="68" t="s">
        <v>157</v>
      </c>
      <c r="L574" s="68" t="s">
        <v>1226</v>
      </c>
      <c r="M574" s="66" t="s">
        <v>9219</v>
      </c>
      <c r="N574" s="67" t="s">
        <v>3963</v>
      </c>
      <c r="O574" s="67" t="s">
        <v>3928</v>
      </c>
      <c r="P574" s="67" t="s">
        <v>4040</v>
      </c>
      <c r="Q574" s="67" t="s">
        <v>156</v>
      </c>
      <c r="R574" s="67" t="s">
        <v>157</v>
      </c>
      <c r="S574" s="67" t="s">
        <v>1226</v>
      </c>
      <c r="T574" s="67" t="s">
        <v>4089</v>
      </c>
      <c r="U574" s="67" t="s">
        <v>4090</v>
      </c>
      <c r="V574" s="67" t="s">
        <v>3932</v>
      </c>
      <c r="W574" s="67" t="s">
        <v>9220</v>
      </c>
      <c r="X574" s="67" t="s">
        <v>3934</v>
      </c>
      <c r="Y574" s="67" t="s">
        <v>4092</v>
      </c>
      <c r="Z574" s="67" t="s">
        <v>5766</v>
      </c>
      <c r="AA574" s="67" t="s">
        <v>7472</v>
      </c>
      <c r="AB574" s="67" t="s">
        <v>9221</v>
      </c>
      <c r="AC574" s="67" t="s">
        <v>3939</v>
      </c>
      <c r="AD574" s="67" t="s">
        <v>3940</v>
      </c>
      <c r="AE574" s="67" t="s">
        <v>3941</v>
      </c>
      <c r="AF574" s="67" t="s">
        <v>3940</v>
      </c>
      <c r="AG574" s="67" t="s">
        <v>9222</v>
      </c>
      <c r="AH574" s="67" t="s">
        <v>9223</v>
      </c>
      <c r="AI574" s="67" t="s">
        <v>9224</v>
      </c>
      <c r="AJ574" s="67" t="s">
        <v>3945</v>
      </c>
    </row>
    <row r="575" spans="1:36" x14ac:dyDescent="0.2">
      <c r="A575" s="66" t="s">
        <v>3919</v>
      </c>
      <c r="B575" s="67" t="s">
        <v>9225</v>
      </c>
      <c r="C575" s="66" t="str">
        <f t="shared" si="8"/>
        <v>P.S. EL NARANJO (CHALAMARCA)</v>
      </c>
      <c r="D575" s="67" t="s">
        <v>3921</v>
      </c>
      <c r="E575" s="66" t="s">
        <v>9226</v>
      </c>
      <c r="F575" s="66" t="s">
        <v>9226</v>
      </c>
      <c r="G575" s="66" t="s">
        <v>3923</v>
      </c>
      <c r="H575" s="66" t="s">
        <v>3924</v>
      </c>
      <c r="I575" s="66" t="s">
        <v>1091</v>
      </c>
      <c r="J575" s="68" t="s">
        <v>147</v>
      </c>
      <c r="K575" s="68" t="s">
        <v>304</v>
      </c>
      <c r="L575" s="68" t="s">
        <v>1090</v>
      </c>
      <c r="M575" s="66" t="s">
        <v>9227</v>
      </c>
      <c r="N575" s="67" t="s">
        <v>3926</v>
      </c>
      <c r="O575" s="67" t="s">
        <v>4323</v>
      </c>
      <c r="P575" s="67" t="s">
        <v>3951</v>
      </c>
      <c r="Q575" s="67" t="s">
        <v>147</v>
      </c>
      <c r="R575" s="67" t="s">
        <v>304</v>
      </c>
      <c r="S575" s="67" t="s">
        <v>1090</v>
      </c>
      <c r="T575" s="67" t="s">
        <v>4324</v>
      </c>
      <c r="U575" s="67" t="s">
        <v>4325</v>
      </c>
      <c r="V575" s="67" t="s">
        <v>3932</v>
      </c>
      <c r="W575" s="67" t="s">
        <v>9228</v>
      </c>
      <c r="X575" s="67" t="s">
        <v>3934</v>
      </c>
      <c r="Y575" s="67" t="s">
        <v>3945</v>
      </c>
      <c r="Z575" s="67" t="s">
        <v>3936</v>
      </c>
      <c r="AA575" s="67" t="s">
        <v>9229</v>
      </c>
      <c r="AB575" s="67" t="s">
        <v>9230</v>
      </c>
      <c r="AC575" s="67" t="s">
        <v>3939</v>
      </c>
      <c r="AD575" s="67" t="s">
        <v>3940</v>
      </c>
      <c r="AE575" s="67" t="s">
        <v>3941</v>
      </c>
      <c r="AF575" s="67" t="s">
        <v>3940</v>
      </c>
      <c r="AG575" s="67" t="s">
        <v>9231</v>
      </c>
      <c r="AH575" s="67" t="s">
        <v>9232</v>
      </c>
      <c r="AI575" s="67" t="s">
        <v>9233</v>
      </c>
      <c r="AJ575" s="67" t="s">
        <v>3945</v>
      </c>
    </row>
    <row r="576" spans="1:36" x14ac:dyDescent="0.2">
      <c r="A576" s="66" t="s">
        <v>3919</v>
      </c>
      <c r="B576" s="67" t="s">
        <v>9234</v>
      </c>
      <c r="C576" s="66" t="str">
        <f t="shared" si="8"/>
        <v>P.S. SAN PEDRO</v>
      </c>
      <c r="D576" s="67" t="s">
        <v>3921</v>
      </c>
      <c r="E576" s="66" t="s">
        <v>1329</v>
      </c>
      <c r="F576" s="66" t="s">
        <v>9235</v>
      </c>
      <c r="G576" s="66" t="s">
        <v>3923</v>
      </c>
      <c r="H576" s="66" t="s">
        <v>3924</v>
      </c>
      <c r="I576" s="66" t="s">
        <v>454</v>
      </c>
      <c r="J576" s="68" t="s">
        <v>223</v>
      </c>
      <c r="K576" s="68" t="s">
        <v>450</v>
      </c>
      <c r="L576" s="68" t="s">
        <v>453</v>
      </c>
      <c r="M576" s="66" t="s">
        <v>9236</v>
      </c>
      <c r="N576" s="67" t="s">
        <v>4117</v>
      </c>
      <c r="O576" s="67" t="s">
        <v>4023</v>
      </c>
      <c r="P576" s="67" t="s">
        <v>3951</v>
      </c>
      <c r="Q576" s="67" t="s">
        <v>223</v>
      </c>
      <c r="R576" s="67" t="s">
        <v>5935</v>
      </c>
      <c r="S576" s="67" t="s">
        <v>1543</v>
      </c>
      <c r="T576" s="67" t="s">
        <v>5936</v>
      </c>
      <c r="U576" s="67" t="s">
        <v>5937</v>
      </c>
      <c r="V576" s="67" t="s">
        <v>3968</v>
      </c>
      <c r="W576" s="67" t="s">
        <v>9237</v>
      </c>
      <c r="X576" s="67" t="s">
        <v>3934</v>
      </c>
      <c r="Y576" s="67" t="s">
        <v>8587</v>
      </c>
      <c r="Z576" s="67" t="s">
        <v>9238</v>
      </c>
      <c r="AA576" s="67" t="s">
        <v>8232</v>
      </c>
      <c r="AB576" s="67" t="s">
        <v>9239</v>
      </c>
      <c r="AC576" s="67" t="s">
        <v>3939</v>
      </c>
      <c r="AD576" s="67" t="s">
        <v>3940</v>
      </c>
      <c r="AE576" s="67" t="s">
        <v>3941</v>
      </c>
      <c r="AF576" s="67" t="s">
        <v>3940</v>
      </c>
      <c r="AG576" s="67" t="s">
        <v>9240</v>
      </c>
      <c r="AH576" s="67" t="s">
        <v>9241</v>
      </c>
      <c r="AI576" s="67" t="s">
        <v>9242</v>
      </c>
      <c r="AJ576" s="67" t="s">
        <v>3945</v>
      </c>
    </row>
    <row r="577" spans="1:36" x14ac:dyDescent="0.2">
      <c r="A577" s="66" t="s">
        <v>3919</v>
      </c>
      <c r="B577" s="67" t="s">
        <v>9243</v>
      </c>
      <c r="C577" s="66" t="str">
        <f t="shared" si="8"/>
        <v>C.S. HUARMACA</v>
      </c>
      <c r="D577" s="67" t="s">
        <v>4128</v>
      </c>
      <c r="E577" s="66" t="s">
        <v>1254</v>
      </c>
      <c r="F577" s="66" t="s">
        <v>9244</v>
      </c>
      <c r="G577" s="66" t="s">
        <v>4763</v>
      </c>
      <c r="H577" s="66" t="s">
        <v>4038</v>
      </c>
      <c r="I577" s="66" t="s">
        <v>1255</v>
      </c>
      <c r="J577" s="68" t="s">
        <v>196</v>
      </c>
      <c r="K577" s="68" t="s">
        <v>1019</v>
      </c>
      <c r="L577" s="68" t="s">
        <v>1254</v>
      </c>
      <c r="M577" s="66" t="s">
        <v>9245</v>
      </c>
      <c r="N577" s="67" t="s">
        <v>4145</v>
      </c>
      <c r="O577" s="67" t="s">
        <v>4008</v>
      </c>
      <c r="P577" s="67" t="s">
        <v>3951</v>
      </c>
      <c r="Q577" s="67" t="s">
        <v>196</v>
      </c>
      <c r="R577" s="67" t="s">
        <v>1254</v>
      </c>
      <c r="S577" s="67" t="s">
        <v>1254</v>
      </c>
      <c r="T577" s="67" t="s">
        <v>6305</v>
      </c>
      <c r="U577" s="67" t="s">
        <v>6306</v>
      </c>
      <c r="V577" s="67" t="s">
        <v>4765</v>
      </c>
      <c r="W577" s="67" t="s">
        <v>9246</v>
      </c>
      <c r="X577" s="67" t="s">
        <v>3934</v>
      </c>
      <c r="Y577" s="67" t="s">
        <v>9247</v>
      </c>
      <c r="Z577" s="67" t="s">
        <v>3970</v>
      </c>
      <c r="AA577" s="67" t="s">
        <v>3954</v>
      </c>
      <c r="AB577" s="67" t="s">
        <v>9248</v>
      </c>
      <c r="AC577" s="67" t="s">
        <v>3939</v>
      </c>
      <c r="AD577" s="67" t="s">
        <v>3940</v>
      </c>
      <c r="AE577" s="67" t="s">
        <v>3941</v>
      </c>
      <c r="AF577" s="67" t="s">
        <v>3940</v>
      </c>
      <c r="AG577" s="67" t="s">
        <v>9249</v>
      </c>
      <c r="AH577" s="67" t="s">
        <v>9250</v>
      </c>
      <c r="AI577" s="67" t="s">
        <v>9251</v>
      </c>
      <c r="AJ577" s="67" t="s">
        <v>3945</v>
      </c>
    </row>
    <row r="578" spans="1:36" x14ac:dyDescent="0.2">
      <c r="A578" s="66" t="s">
        <v>3919</v>
      </c>
      <c r="B578" s="67" t="s">
        <v>9252</v>
      </c>
      <c r="C578" s="66" t="str">
        <f t="shared" si="8"/>
        <v>C.S. LURICOCHA</v>
      </c>
      <c r="D578" s="67" t="s">
        <v>4128</v>
      </c>
      <c r="E578" s="66" t="s">
        <v>1256</v>
      </c>
      <c r="F578" s="66" t="s">
        <v>1256</v>
      </c>
      <c r="G578" s="66" t="s">
        <v>4129</v>
      </c>
      <c r="H578" s="66" t="s">
        <v>3924</v>
      </c>
      <c r="I578" s="66" t="s">
        <v>1257</v>
      </c>
      <c r="J578" s="68" t="s">
        <v>273</v>
      </c>
      <c r="K578" s="68" t="s">
        <v>728</v>
      </c>
      <c r="L578" s="68" t="s">
        <v>1256</v>
      </c>
      <c r="M578" s="66" t="s">
        <v>9253</v>
      </c>
      <c r="N578" s="67" t="s">
        <v>4848</v>
      </c>
      <c r="O578" s="67" t="s">
        <v>4040</v>
      </c>
      <c r="P578" s="67" t="s">
        <v>4008</v>
      </c>
      <c r="Q578" s="67" t="s">
        <v>273</v>
      </c>
      <c r="R578" s="67" t="s">
        <v>728</v>
      </c>
      <c r="S578" s="67" t="s">
        <v>1256</v>
      </c>
      <c r="T578" s="67" t="s">
        <v>8567</v>
      </c>
      <c r="U578" s="67" t="s">
        <v>8568</v>
      </c>
      <c r="V578" s="67" t="s">
        <v>4135</v>
      </c>
      <c r="W578" s="67" t="s">
        <v>3969</v>
      </c>
      <c r="X578" s="67" t="s">
        <v>3934</v>
      </c>
      <c r="Y578" s="67" t="s">
        <v>8569</v>
      </c>
      <c r="Z578" s="67" t="s">
        <v>4201</v>
      </c>
      <c r="AA578" s="67" t="s">
        <v>9254</v>
      </c>
      <c r="AB578" s="67" t="s">
        <v>9255</v>
      </c>
      <c r="AC578" s="67" t="s">
        <v>3939</v>
      </c>
      <c r="AD578" s="67" t="s">
        <v>3940</v>
      </c>
      <c r="AE578" s="67" t="s">
        <v>3941</v>
      </c>
      <c r="AF578" s="67" t="s">
        <v>3940</v>
      </c>
      <c r="AG578" s="67" t="s">
        <v>9256</v>
      </c>
      <c r="AH578" s="67" t="s">
        <v>9257</v>
      </c>
      <c r="AI578" s="67" t="s">
        <v>9258</v>
      </c>
      <c r="AJ578" s="67" t="s">
        <v>3945</v>
      </c>
    </row>
    <row r="579" spans="1:36" x14ac:dyDescent="0.2">
      <c r="A579" s="66" t="s">
        <v>3919</v>
      </c>
      <c r="B579" s="67" t="s">
        <v>9259</v>
      </c>
      <c r="C579" s="66" t="str">
        <f t="shared" ref="C579:C642" si="9">CONCATENATE(D579,E579)</f>
        <v>C.S. LAGUNAS</v>
      </c>
      <c r="D579" s="67" t="s">
        <v>4128</v>
      </c>
      <c r="E579" s="66" t="s">
        <v>1175</v>
      </c>
      <c r="F579" s="66" t="s">
        <v>9260</v>
      </c>
      <c r="G579" s="66" t="s">
        <v>4129</v>
      </c>
      <c r="H579" s="66" t="s">
        <v>3924</v>
      </c>
      <c r="I579" s="66" t="s">
        <v>1258</v>
      </c>
      <c r="J579" s="68" t="s">
        <v>151</v>
      </c>
      <c r="K579" s="68" t="s">
        <v>336</v>
      </c>
      <c r="L579" s="68" t="s">
        <v>1175</v>
      </c>
      <c r="M579" s="66" t="s">
        <v>9261</v>
      </c>
      <c r="N579" s="67" t="s">
        <v>3949</v>
      </c>
      <c r="O579" s="67" t="s">
        <v>4064</v>
      </c>
      <c r="P579" s="67" t="s">
        <v>4008</v>
      </c>
      <c r="Q579" s="67" t="s">
        <v>151</v>
      </c>
      <c r="R579" s="67" t="s">
        <v>336</v>
      </c>
      <c r="S579" s="67" t="s">
        <v>1175</v>
      </c>
      <c r="T579" s="67" t="s">
        <v>4382</v>
      </c>
      <c r="U579" s="67" t="s">
        <v>4383</v>
      </c>
      <c r="V579" s="67" t="s">
        <v>4135</v>
      </c>
      <c r="W579" s="67" t="s">
        <v>9262</v>
      </c>
      <c r="X579" s="67" t="s">
        <v>3934</v>
      </c>
      <c r="Y579" s="67" t="s">
        <v>3945</v>
      </c>
      <c r="Z579" s="67" t="s">
        <v>4385</v>
      </c>
      <c r="AA579" s="67" t="s">
        <v>4386</v>
      </c>
      <c r="AB579" s="67" t="s">
        <v>9263</v>
      </c>
      <c r="AC579" s="67" t="s">
        <v>3939</v>
      </c>
      <c r="AD579" s="67" t="s">
        <v>3940</v>
      </c>
      <c r="AE579" s="67" t="s">
        <v>3941</v>
      </c>
      <c r="AF579" s="67" t="s">
        <v>3940</v>
      </c>
      <c r="AG579" s="67" t="s">
        <v>9264</v>
      </c>
      <c r="AH579" s="67" t="s">
        <v>9265</v>
      </c>
      <c r="AI579" s="67" t="s">
        <v>9266</v>
      </c>
      <c r="AJ579" s="67" t="s">
        <v>4323</v>
      </c>
    </row>
    <row r="580" spans="1:36" x14ac:dyDescent="0.2">
      <c r="A580" s="66" t="s">
        <v>3919</v>
      </c>
      <c r="B580" s="67" t="s">
        <v>9267</v>
      </c>
      <c r="C580" s="66" t="str">
        <f t="shared" si="9"/>
        <v>C.S. PACHACUTEC</v>
      </c>
      <c r="D580" s="67" t="s">
        <v>4128</v>
      </c>
      <c r="E580" s="66" t="s">
        <v>3359</v>
      </c>
      <c r="F580" s="66" t="s">
        <v>3359</v>
      </c>
      <c r="G580" s="66" t="s">
        <v>4763</v>
      </c>
      <c r="H580" s="66" t="s">
        <v>4038</v>
      </c>
      <c r="I580" s="66" t="s">
        <v>281</v>
      </c>
      <c r="J580" s="68" t="s">
        <v>147</v>
      </c>
      <c r="K580" s="68" t="s">
        <v>147</v>
      </c>
      <c r="L580" s="68" t="s">
        <v>147</v>
      </c>
      <c r="M580" s="66" t="s">
        <v>9268</v>
      </c>
      <c r="N580" s="67" t="s">
        <v>3926</v>
      </c>
      <c r="O580" s="67" t="s">
        <v>4040</v>
      </c>
      <c r="P580" s="67" t="s">
        <v>4208</v>
      </c>
      <c r="Q580" s="67" t="s">
        <v>147</v>
      </c>
      <c r="R580" s="67" t="s">
        <v>147</v>
      </c>
      <c r="S580" s="67" t="s">
        <v>3359</v>
      </c>
      <c r="T580" s="67" t="s">
        <v>4198</v>
      </c>
      <c r="U580" s="67" t="s">
        <v>4199</v>
      </c>
      <c r="V580" s="67" t="s">
        <v>4765</v>
      </c>
      <c r="W580" s="67" t="s">
        <v>9269</v>
      </c>
      <c r="X580" s="67" t="s">
        <v>3934</v>
      </c>
      <c r="Y580" s="67" t="s">
        <v>3945</v>
      </c>
      <c r="Z580" s="67" t="s">
        <v>3970</v>
      </c>
      <c r="AA580" s="67" t="s">
        <v>4462</v>
      </c>
      <c r="AB580" s="67" t="s">
        <v>9270</v>
      </c>
      <c r="AC580" s="67" t="s">
        <v>3939</v>
      </c>
      <c r="AD580" s="67" t="s">
        <v>3940</v>
      </c>
      <c r="AE580" s="67" t="s">
        <v>3941</v>
      </c>
      <c r="AF580" s="67" t="s">
        <v>3940</v>
      </c>
      <c r="AG580" s="67" t="s">
        <v>9271</v>
      </c>
      <c r="AH580" s="67" t="s">
        <v>9272</v>
      </c>
      <c r="AI580" s="67" t="s">
        <v>6664</v>
      </c>
      <c r="AJ580" s="67" t="s">
        <v>3945</v>
      </c>
    </row>
    <row r="581" spans="1:36" x14ac:dyDescent="0.2">
      <c r="A581" s="66" t="s">
        <v>3919</v>
      </c>
      <c r="B581" s="67" t="s">
        <v>9273</v>
      </c>
      <c r="C581" s="66" t="str">
        <f t="shared" si="9"/>
        <v>P.S. CALABOZO</v>
      </c>
      <c r="D581" s="67" t="s">
        <v>3921</v>
      </c>
      <c r="E581" s="66" t="s">
        <v>9274</v>
      </c>
      <c r="F581" s="66" t="s">
        <v>9274</v>
      </c>
      <c r="G581" s="66" t="s">
        <v>3923</v>
      </c>
      <c r="H581" s="66" t="s">
        <v>3924</v>
      </c>
      <c r="I581" s="66" t="s">
        <v>381</v>
      </c>
      <c r="J581" s="68" t="s">
        <v>147</v>
      </c>
      <c r="K581" s="68" t="s">
        <v>379</v>
      </c>
      <c r="L581" s="68" t="s">
        <v>380</v>
      </c>
      <c r="M581" s="66" t="s">
        <v>9275</v>
      </c>
      <c r="N581" s="67" t="s">
        <v>3926</v>
      </c>
      <c r="O581" s="67" t="s">
        <v>4493</v>
      </c>
      <c r="P581" s="67" t="s">
        <v>3928</v>
      </c>
      <c r="Q581" s="67" t="s">
        <v>147</v>
      </c>
      <c r="R581" s="67" t="s">
        <v>379</v>
      </c>
      <c r="S581" s="67" t="s">
        <v>380</v>
      </c>
      <c r="T581" s="67" t="s">
        <v>4494</v>
      </c>
      <c r="U581" s="67" t="s">
        <v>4495</v>
      </c>
      <c r="V581" s="67" t="s">
        <v>3968</v>
      </c>
      <c r="W581" s="67" t="s">
        <v>4496</v>
      </c>
      <c r="X581" s="67" t="s">
        <v>3934</v>
      </c>
      <c r="Y581" s="67" t="s">
        <v>9276</v>
      </c>
      <c r="Z581" s="67" t="s">
        <v>3936</v>
      </c>
      <c r="AA581" s="67" t="s">
        <v>9277</v>
      </c>
      <c r="AB581" s="67" t="s">
        <v>9278</v>
      </c>
      <c r="AC581" s="67" t="s">
        <v>3939</v>
      </c>
      <c r="AD581" s="67" t="s">
        <v>3940</v>
      </c>
      <c r="AE581" s="67" t="s">
        <v>3941</v>
      </c>
      <c r="AF581" s="67" t="s">
        <v>3940</v>
      </c>
      <c r="AG581" s="67" t="s">
        <v>9279</v>
      </c>
      <c r="AH581" s="67" t="s">
        <v>9280</v>
      </c>
      <c r="AI581" s="67" t="s">
        <v>5839</v>
      </c>
      <c r="AJ581" s="67" t="s">
        <v>3945</v>
      </c>
    </row>
    <row r="582" spans="1:36" x14ac:dyDescent="0.2">
      <c r="A582" s="66" t="s">
        <v>3919</v>
      </c>
      <c r="B582" s="67" t="s">
        <v>9281</v>
      </c>
      <c r="C582" s="66" t="str">
        <f t="shared" si="9"/>
        <v>P.S. PUTUCUNAY</v>
      </c>
      <c r="D582" s="67" t="s">
        <v>3921</v>
      </c>
      <c r="E582" s="66" t="s">
        <v>9282</v>
      </c>
      <c r="F582" s="66" t="s">
        <v>9282</v>
      </c>
      <c r="G582" s="66" t="s">
        <v>3923</v>
      </c>
      <c r="H582" s="66" t="s">
        <v>3924</v>
      </c>
      <c r="I582" s="66" t="s">
        <v>918</v>
      </c>
      <c r="J582" s="68" t="s">
        <v>273</v>
      </c>
      <c r="K582" s="68" t="s">
        <v>633</v>
      </c>
      <c r="L582" s="68" t="s">
        <v>917</v>
      </c>
      <c r="M582" s="66" t="s">
        <v>9283</v>
      </c>
      <c r="N582" s="67" t="s">
        <v>4848</v>
      </c>
      <c r="O582" s="67" t="s">
        <v>3928</v>
      </c>
      <c r="P582" s="67" t="s">
        <v>4023</v>
      </c>
      <c r="Q582" s="67" t="s">
        <v>273</v>
      </c>
      <c r="R582" s="67" t="s">
        <v>324</v>
      </c>
      <c r="S582" s="67" t="s">
        <v>917</v>
      </c>
      <c r="T582" s="67" t="s">
        <v>6905</v>
      </c>
      <c r="U582" s="67" t="s">
        <v>6906</v>
      </c>
      <c r="V582" s="67" t="s">
        <v>3932</v>
      </c>
      <c r="W582" s="67" t="s">
        <v>3969</v>
      </c>
      <c r="X582" s="67" t="s">
        <v>3934</v>
      </c>
      <c r="Y582" s="67" t="s">
        <v>6907</v>
      </c>
      <c r="Z582" s="67" t="s">
        <v>8570</v>
      </c>
      <c r="AA582" s="67" t="s">
        <v>9284</v>
      </c>
      <c r="AB582" s="67" t="s">
        <v>9285</v>
      </c>
      <c r="AC582" s="67" t="s">
        <v>3939</v>
      </c>
      <c r="AD582" s="67" t="s">
        <v>3940</v>
      </c>
      <c r="AE582" s="67" t="s">
        <v>3941</v>
      </c>
      <c r="AF582" s="67" t="s">
        <v>3940</v>
      </c>
      <c r="AG582" s="67" t="s">
        <v>3945</v>
      </c>
      <c r="AH582" s="67" t="s">
        <v>3945</v>
      </c>
      <c r="AI582" s="67" t="s">
        <v>3945</v>
      </c>
      <c r="AJ582" s="67" t="s">
        <v>3945</v>
      </c>
    </row>
    <row r="583" spans="1:36" x14ac:dyDescent="0.2">
      <c r="A583" s="66" t="s">
        <v>3919</v>
      </c>
      <c r="B583" s="67" t="s">
        <v>9286</v>
      </c>
      <c r="C583" s="66" t="str">
        <f t="shared" si="9"/>
        <v>P.S. CHALHUAS</v>
      </c>
      <c r="D583" s="67" t="s">
        <v>3921</v>
      </c>
      <c r="E583" s="66" t="s">
        <v>9287</v>
      </c>
      <c r="F583" s="66" t="s">
        <v>9287</v>
      </c>
      <c r="G583" s="66" t="s">
        <v>3923</v>
      </c>
      <c r="H583" s="66" t="s">
        <v>3924</v>
      </c>
      <c r="I583" s="66" t="s">
        <v>1260</v>
      </c>
      <c r="J583" s="68" t="s">
        <v>156</v>
      </c>
      <c r="K583" s="68" t="s">
        <v>747</v>
      </c>
      <c r="L583" s="68" t="s">
        <v>1259</v>
      </c>
      <c r="M583" s="66" t="s">
        <v>9288</v>
      </c>
      <c r="N583" s="67" t="s">
        <v>3963</v>
      </c>
      <c r="O583" s="67" t="s">
        <v>4040</v>
      </c>
      <c r="P583" s="67" t="s">
        <v>4146</v>
      </c>
      <c r="Q583" s="67" t="s">
        <v>156</v>
      </c>
      <c r="R583" s="67" t="s">
        <v>747</v>
      </c>
      <c r="S583" s="67" t="s">
        <v>7315</v>
      </c>
      <c r="T583" s="67" t="s">
        <v>6051</v>
      </c>
      <c r="U583" s="67" t="s">
        <v>6052</v>
      </c>
      <c r="V583" s="67" t="s">
        <v>3932</v>
      </c>
      <c r="W583" s="67" t="s">
        <v>9289</v>
      </c>
      <c r="X583" s="67" t="s">
        <v>3934</v>
      </c>
      <c r="Y583" s="67" t="s">
        <v>6443</v>
      </c>
      <c r="Z583" s="67" t="s">
        <v>6444</v>
      </c>
      <c r="AA583" s="67" t="s">
        <v>7909</v>
      </c>
      <c r="AB583" s="67" t="s">
        <v>9290</v>
      </c>
      <c r="AC583" s="67" t="s">
        <v>3939</v>
      </c>
      <c r="AD583" s="67" t="s">
        <v>3940</v>
      </c>
      <c r="AE583" s="67" t="s">
        <v>3941</v>
      </c>
      <c r="AF583" s="67" t="s">
        <v>3940</v>
      </c>
      <c r="AG583" s="67" t="s">
        <v>9291</v>
      </c>
      <c r="AH583" s="67" t="s">
        <v>9292</v>
      </c>
      <c r="AI583" s="67" t="s">
        <v>9293</v>
      </c>
      <c r="AJ583" s="67" t="s">
        <v>3945</v>
      </c>
    </row>
    <row r="584" spans="1:36" x14ac:dyDescent="0.2">
      <c r="A584" s="66" t="s">
        <v>3919</v>
      </c>
      <c r="B584" s="67" t="s">
        <v>9294</v>
      </c>
      <c r="C584" s="66" t="str">
        <f t="shared" si="9"/>
        <v>P.S. ALTO UTCUBAMBA</v>
      </c>
      <c r="D584" s="67" t="s">
        <v>3921</v>
      </c>
      <c r="E584" s="66" t="s">
        <v>9295</v>
      </c>
      <c r="F584" s="66" t="s">
        <v>9295</v>
      </c>
      <c r="G584" s="66" t="s">
        <v>3923</v>
      </c>
      <c r="H584" s="66" t="s">
        <v>3924</v>
      </c>
      <c r="I584" s="66" t="s">
        <v>544</v>
      </c>
      <c r="J584" s="68" t="s">
        <v>159</v>
      </c>
      <c r="K584" s="68" t="s">
        <v>542</v>
      </c>
      <c r="L584" s="68" t="s">
        <v>543</v>
      </c>
      <c r="M584" s="66" t="s">
        <v>9296</v>
      </c>
      <c r="N584" s="67" t="s">
        <v>4131</v>
      </c>
      <c r="O584" s="67" t="s">
        <v>3928</v>
      </c>
      <c r="P584" s="67" t="s">
        <v>4023</v>
      </c>
      <c r="Q584" s="67" t="s">
        <v>159</v>
      </c>
      <c r="R584" s="67" t="s">
        <v>542</v>
      </c>
      <c r="S584" s="67" t="s">
        <v>5027</v>
      </c>
      <c r="T584" s="67" t="s">
        <v>5028</v>
      </c>
      <c r="U584" s="67" t="s">
        <v>5029</v>
      </c>
      <c r="V584" s="67" t="s">
        <v>3932</v>
      </c>
      <c r="W584" s="67" t="s">
        <v>5030</v>
      </c>
      <c r="X584" s="67" t="s">
        <v>3934</v>
      </c>
      <c r="Y584" s="67" t="s">
        <v>3945</v>
      </c>
      <c r="Z584" s="67" t="s">
        <v>3936</v>
      </c>
      <c r="AA584" s="67" t="s">
        <v>9297</v>
      </c>
      <c r="AB584" s="67" t="s">
        <v>9298</v>
      </c>
      <c r="AC584" s="67" t="s">
        <v>3939</v>
      </c>
      <c r="AD584" s="67" t="s">
        <v>3940</v>
      </c>
      <c r="AE584" s="67" t="s">
        <v>3941</v>
      </c>
      <c r="AF584" s="67" t="s">
        <v>3940</v>
      </c>
      <c r="AG584" s="67" t="s">
        <v>9299</v>
      </c>
      <c r="AH584" s="67" t="s">
        <v>9300</v>
      </c>
      <c r="AI584" s="67" t="s">
        <v>9301</v>
      </c>
      <c r="AJ584" s="67" t="s">
        <v>3945</v>
      </c>
    </row>
    <row r="585" spans="1:36" x14ac:dyDescent="0.2">
      <c r="A585" s="66" t="s">
        <v>3919</v>
      </c>
      <c r="B585" s="67" t="s">
        <v>9302</v>
      </c>
      <c r="C585" s="66" t="str">
        <f t="shared" si="9"/>
        <v>P.S. SABANA</v>
      </c>
      <c r="D585" s="67" t="s">
        <v>3921</v>
      </c>
      <c r="E585" s="66" t="s">
        <v>9303</v>
      </c>
      <c r="F585" s="66" t="s">
        <v>9303</v>
      </c>
      <c r="G585" s="66" t="s">
        <v>3923</v>
      </c>
      <c r="H585" s="66" t="s">
        <v>3924</v>
      </c>
      <c r="I585" s="66" t="s">
        <v>1262</v>
      </c>
      <c r="J585" s="68" t="s">
        <v>147</v>
      </c>
      <c r="K585" s="68" t="s">
        <v>324</v>
      </c>
      <c r="L585" s="68" t="s">
        <v>1261</v>
      </c>
      <c r="M585" s="66" t="s">
        <v>9304</v>
      </c>
      <c r="N585" s="67" t="s">
        <v>3926</v>
      </c>
      <c r="O585" s="67" t="s">
        <v>3950</v>
      </c>
      <c r="P585" s="67" t="s">
        <v>4040</v>
      </c>
      <c r="Q585" s="67" t="s">
        <v>147</v>
      </c>
      <c r="R585" s="67" t="s">
        <v>324</v>
      </c>
      <c r="S585" s="67" t="s">
        <v>1261</v>
      </c>
      <c r="T585" s="67" t="s">
        <v>4198</v>
      </c>
      <c r="U585" s="67" t="s">
        <v>4199</v>
      </c>
      <c r="V585" s="67" t="s">
        <v>3932</v>
      </c>
      <c r="W585" s="67" t="s">
        <v>9305</v>
      </c>
      <c r="X585" s="67" t="s">
        <v>3934</v>
      </c>
      <c r="Y585" s="67" t="s">
        <v>3945</v>
      </c>
      <c r="Z585" s="67" t="s">
        <v>3936</v>
      </c>
      <c r="AA585" s="67" t="s">
        <v>9306</v>
      </c>
      <c r="AB585" s="67" t="s">
        <v>9307</v>
      </c>
      <c r="AC585" s="67" t="s">
        <v>3939</v>
      </c>
      <c r="AD585" s="67" t="s">
        <v>3940</v>
      </c>
      <c r="AE585" s="67" t="s">
        <v>3941</v>
      </c>
      <c r="AF585" s="67" t="s">
        <v>3940</v>
      </c>
      <c r="AG585" s="67" t="s">
        <v>9308</v>
      </c>
      <c r="AH585" s="67" t="s">
        <v>9309</v>
      </c>
      <c r="AI585" s="67" t="s">
        <v>4332</v>
      </c>
      <c r="AJ585" s="67" t="s">
        <v>3945</v>
      </c>
    </row>
    <row r="586" spans="1:36" x14ac:dyDescent="0.2">
      <c r="A586" s="66" t="s">
        <v>3919</v>
      </c>
      <c r="B586" s="67" t="s">
        <v>9310</v>
      </c>
      <c r="C586" s="66" t="str">
        <f t="shared" si="9"/>
        <v>P.S. HUARISANI</v>
      </c>
      <c r="D586" s="67" t="s">
        <v>3921</v>
      </c>
      <c r="E586" s="66" t="s">
        <v>9311</v>
      </c>
      <c r="F586" s="66" t="s">
        <v>9311</v>
      </c>
      <c r="G586" s="66" t="s">
        <v>3923</v>
      </c>
      <c r="H586" s="66" t="s">
        <v>3924</v>
      </c>
      <c r="I586" s="66" t="s">
        <v>590</v>
      </c>
      <c r="J586" s="68" t="s">
        <v>186</v>
      </c>
      <c r="K586" s="68" t="s">
        <v>496</v>
      </c>
      <c r="L586" s="68" t="s">
        <v>496</v>
      </c>
      <c r="M586" s="66" t="s">
        <v>9312</v>
      </c>
      <c r="N586" s="67" t="s">
        <v>4022</v>
      </c>
      <c r="O586" s="67" t="s">
        <v>3950</v>
      </c>
      <c r="P586" s="67" t="s">
        <v>3951</v>
      </c>
      <c r="Q586" s="67" t="s">
        <v>186</v>
      </c>
      <c r="R586" s="67" t="s">
        <v>496</v>
      </c>
      <c r="S586" s="67" t="s">
        <v>496</v>
      </c>
      <c r="T586" s="67" t="s">
        <v>4054</v>
      </c>
      <c r="U586" s="67" t="s">
        <v>4055</v>
      </c>
      <c r="V586" s="67" t="s">
        <v>3932</v>
      </c>
      <c r="W586" s="67" t="s">
        <v>3948</v>
      </c>
      <c r="X586" s="67" t="s">
        <v>3934</v>
      </c>
      <c r="Y586" s="67" t="s">
        <v>3945</v>
      </c>
      <c r="Z586" s="67" t="s">
        <v>4056</v>
      </c>
      <c r="AA586" s="67" t="s">
        <v>9313</v>
      </c>
      <c r="AB586" s="67" t="s">
        <v>9314</v>
      </c>
      <c r="AC586" s="67" t="s">
        <v>3939</v>
      </c>
      <c r="AD586" s="67" t="s">
        <v>3940</v>
      </c>
      <c r="AE586" s="67" t="s">
        <v>3941</v>
      </c>
      <c r="AF586" s="67" t="s">
        <v>3940</v>
      </c>
      <c r="AG586" s="67" t="s">
        <v>9315</v>
      </c>
      <c r="AH586" s="67" t="s">
        <v>9316</v>
      </c>
      <c r="AI586" s="67" t="s">
        <v>9317</v>
      </c>
      <c r="AJ586" s="67" t="s">
        <v>3945</v>
      </c>
    </row>
    <row r="587" spans="1:36" x14ac:dyDescent="0.2">
      <c r="A587" s="66" t="s">
        <v>3919</v>
      </c>
      <c r="B587" s="67" t="s">
        <v>9318</v>
      </c>
      <c r="C587" s="66" t="str">
        <f t="shared" si="9"/>
        <v>P.S. QUISQUIS</v>
      </c>
      <c r="D587" s="67" t="s">
        <v>3921</v>
      </c>
      <c r="E587" s="66" t="s">
        <v>9319</v>
      </c>
      <c r="F587" s="66" t="s">
        <v>9319</v>
      </c>
      <c r="G587" s="66" t="s">
        <v>3923</v>
      </c>
      <c r="H587" s="66" t="s">
        <v>3924</v>
      </c>
      <c r="I587" s="66" t="s">
        <v>1266</v>
      </c>
      <c r="J587" s="68" t="s">
        <v>159</v>
      </c>
      <c r="K587" s="68" t="s">
        <v>230</v>
      </c>
      <c r="L587" s="68" t="s">
        <v>1265</v>
      </c>
      <c r="M587" s="66" t="s">
        <v>9320</v>
      </c>
      <c r="N587" s="67" t="s">
        <v>4131</v>
      </c>
      <c r="O587" s="67" t="s">
        <v>3951</v>
      </c>
      <c r="P587" s="67" t="s">
        <v>4132</v>
      </c>
      <c r="Q587" s="67" t="s">
        <v>159</v>
      </c>
      <c r="R587" s="67" t="s">
        <v>326</v>
      </c>
      <c r="S587" s="67" t="s">
        <v>231</v>
      </c>
      <c r="T587" s="67" t="s">
        <v>4133</v>
      </c>
      <c r="U587" s="67" t="s">
        <v>4134</v>
      </c>
      <c r="V587" s="67" t="s">
        <v>3932</v>
      </c>
      <c r="W587" s="67" t="s">
        <v>4355</v>
      </c>
      <c r="X587" s="67" t="s">
        <v>3934</v>
      </c>
      <c r="Y587" s="67" t="s">
        <v>3945</v>
      </c>
      <c r="Z587" s="67" t="s">
        <v>3936</v>
      </c>
      <c r="AA587" s="67" t="s">
        <v>9321</v>
      </c>
      <c r="AB587" s="67" t="s">
        <v>9322</v>
      </c>
      <c r="AC587" s="67" t="s">
        <v>3939</v>
      </c>
      <c r="AD587" s="67" t="s">
        <v>3940</v>
      </c>
      <c r="AE587" s="67" t="s">
        <v>3941</v>
      </c>
      <c r="AF587" s="67" t="s">
        <v>3940</v>
      </c>
      <c r="AG587" s="67" t="s">
        <v>3945</v>
      </c>
      <c r="AH587" s="67" t="s">
        <v>3945</v>
      </c>
      <c r="AI587" s="67" t="s">
        <v>3945</v>
      </c>
      <c r="AJ587" s="67" t="s">
        <v>3945</v>
      </c>
    </row>
    <row r="588" spans="1:36" x14ac:dyDescent="0.2">
      <c r="A588" s="66" t="s">
        <v>3919</v>
      </c>
      <c r="B588" s="67" t="s">
        <v>9323</v>
      </c>
      <c r="C588" s="66" t="str">
        <f t="shared" si="9"/>
        <v>P.S. TRES DE MAYO DE ANDAS CHICO</v>
      </c>
      <c r="D588" s="67" t="s">
        <v>3921</v>
      </c>
      <c r="E588" s="66" t="s">
        <v>9324</v>
      </c>
      <c r="F588" s="66" t="s">
        <v>9324</v>
      </c>
      <c r="G588" s="66" t="s">
        <v>3923</v>
      </c>
      <c r="H588" s="66" t="s">
        <v>3924</v>
      </c>
      <c r="I588" s="66" t="s">
        <v>1268</v>
      </c>
      <c r="J588" s="68" t="s">
        <v>297</v>
      </c>
      <c r="K588" s="68" t="s">
        <v>297</v>
      </c>
      <c r="L588" s="68" t="s">
        <v>1267</v>
      </c>
      <c r="M588" s="66" t="s">
        <v>9325</v>
      </c>
      <c r="N588" s="67" t="s">
        <v>4311</v>
      </c>
      <c r="O588" s="67" t="s">
        <v>3951</v>
      </c>
      <c r="P588" s="67" t="s">
        <v>3949</v>
      </c>
      <c r="Q588" s="67" t="s">
        <v>297</v>
      </c>
      <c r="R588" s="67" t="s">
        <v>297</v>
      </c>
      <c r="S588" s="67" t="s">
        <v>1267</v>
      </c>
      <c r="T588" s="67" t="s">
        <v>5559</v>
      </c>
      <c r="U588" s="67" t="s">
        <v>5560</v>
      </c>
      <c r="V588" s="67" t="s">
        <v>3968</v>
      </c>
      <c r="W588" s="67" t="s">
        <v>9326</v>
      </c>
      <c r="X588" s="67" t="s">
        <v>3934</v>
      </c>
      <c r="Y588" s="67" t="s">
        <v>9327</v>
      </c>
      <c r="Z588" s="67" t="s">
        <v>9328</v>
      </c>
      <c r="AA588" s="67" t="s">
        <v>9329</v>
      </c>
      <c r="AB588" s="67" t="s">
        <v>9330</v>
      </c>
      <c r="AC588" s="67" t="s">
        <v>3939</v>
      </c>
      <c r="AD588" s="67" t="s">
        <v>3940</v>
      </c>
      <c r="AE588" s="67" t="s">
        <v>3941</v>
      </c>
      <c r="AF588" s="67" t="s">
        <v>3940</v>
      </c>
      <c r="AG588" s="67" t="s">
        <v>9331</v>
      </c>
      <c r="AH588" s="67" t="s">
        <v>9332</v>
      </c>
      <c r="AI588" s="67" t="s">
        <v>9333</v>
      </c>
      <c r="AJ588" s="67" t="s">
        <v>3945</v>
      </c>
    </row>
    <row r="589" spans="1:36" x14ac:dyDescent="0.2">
      <c r="A589" s="66" t="s">
        <v>3919</v>
      </c>
      <c r="B589" s="67" t="s">
        <v>9334</v>
      </c>
      <c r="C589" s="66" t="str">
        <f t="shared" si="9"/>
        <v>P.S. TACTAMAL</v>
      </c>
      <c r="D589" s="67" t="s">
        <v>3921</v>
      </c>
      <c r="E589" s="66" t="s">
        <v>9335</v>
      </c>
      <c r="F589" s="66" t="s">
        <v>9335</v>
      </c>
      <c r="G589" s="66" t="s">
        <v>3923</v>
      </c>
      <c r="H589" s="66" t="s">
        <v>3924</v>
      </c>
      <c r="I589" s="66" t="s">
        <v>1133</v>
      </c>
      <c r="J589" s="68" t="s">
        <v>159</v>
      </c>
      <c r="K589" s="68" t="s">
        <v>230</v>
      </c>
      <c r="L589" s="68" t="s">
        <v>1132</v>
      </c>
      <c r="M589" s="66" t="s">
        <v>9336</v>
      </c>
      <c r="N589" s="67" t="s">
        <v>4131</v>
      </c>
      <c r="O589" s="67" t="s">
        <v>3951</v>
      </c>
      <c r="P589" s="67" t="s">
        <v>4008</v>
      </c>
      <c r="Q589" s="67" t="s">
        <v>159</v>
      </c>
      <c r="R589" s="67" t="s">
        <v>326</v>
      </c>
      <c r="S589" s="67" t="s">
        <v>1132</v>
      </c>
      <c r="T589" s="67" t="s">
        <v>4133</v>
      </c>
      <c r="U589" s="67" t="s">
        <v>4134</v>
      </c>
      <c r="V589" s="67" t="s">
        <v>3932</v>
      </c>
      <c r="W589" s="67" t="s">
        <v>9337</v>
      </c>
      <c r="X589" s="67" t="s">
        <v>3934</v>
      </c>
      <c r="Y589" s="67" t="s">
        <v>3945</v>
      </c>
      <c r="Z589" s="67" t="s">
        <v>3936</v>
      </c>
      <c r="AA589" s="67" t="s">
        <v>9338</v>
      </c>
      <c r="AB589" s="67" t="s">
        <v>9339</v>
      </c>
      <c r="AC589" s="67" t="s">
        <v>3939</v>
      </c>
      <c r="AD589" s="67" t="s">
        <v>3940</v>
      </c>
      <c r="AE589" s="67" t="s">
        <v>3941</v>
      </c>
      <c r="AF589" s="67" t="s">
        <v>3940</v>
      </c>
      <c r="AG589" s="67" t="s">
        <v>9340</v>
      </c>
      <c r="AH589" s="67" t="s">
        <v>9341</v>
      </c>
      <c r="AI589" s="67" t="s">
        <v>9342</v>
      </c>
      <c r="AJ589" s="67" t="s">
        <v>3945</v>
      </c>
    </row>
    <row r="590" spans="1:36" x14ac:dyDescent="0.2">
      <c r="A590" s="66" t="s">
        <v>3919</v>
      </c>
      <c r="B590" s="67" t="s">
        <v>9343</v>
      </c>
      <c r="C590" s="66" t="str">
        <f t="shared" si="9"/>
        <v>C.S. CHALACO</v>
      </c>
      <c r="D590" s="67" t="s">
        <v>4128</v>
      </c>
      <c r="E590" s="66" t="s">
        <v>885</v>
      </c>
      <c r="F590" s="66" t="s">
        <v>9344</v>
      </c>
      <c r="G590" s="66" t="s">
        <v>4763</v>
      </c>
      <c r="H590" s="66" t="s">
        <v>4038</v>
      </c>
      <c r="I590" s="66" t="s">
        <v>886</v>
      </c>
      <c r="J590" s="68" t="s">
        <v>196</v>
      </c>
      <c r="K590" s="68" t="s">
        <v>319</v>
      </c>
      <c r="L590" s="68" t="s">
        <v>885</v>
      </c>
      <c r="M590" s="66" t="s">
        <v>9345</v>
      </c>
      <c r="N590" s="67" t="s">
        <v>4145</v>
      </c>
      <c r="O590" s="67" t="s">
        <v>3928</v>
      </c>
      <c r="P590" s="67" t="s">
        <v>4023</v>
      </c>
      <c r="Q590" s="67" t="s">
        <v>196</v>
      </c>
      <c r="R590" s="67" t="s">
        <v>4337</v>
      </c>
      <c r="S590" s="67" t="s">
        <v>885</v>
      </c>
      <c r="T590" s="67" t="s">
        <v>4338</v>
      </c>
      <c r="U590" s="67" t="s">
        <v>4339</v>
      </c>
      <c r="V590" s="67" t="s">
        <v>4765</v>
      </c>
      <c r="W590" s="67" t="s">
        <v>9346</v>
      </c>
      <c r="X590" s="67" t="s">
        <v>3934</v>
      </c>
      <c r="Y590" s="67" t="s">
        <v>3945</v>
      </c>
      <c r="Z590" s="67" t="s">
        <v>3970</v>
      </c>
      <c r="AA590" s="67" t="s">
        <v>3954</v>
      </c>
      <c r="AB590" s="67" t="s">
        <v>9347</v>
      </c>
      <c r="AC590" s="67" t="s">
        <v>3939</v>
      </c>
      <c r="AD590" s="67" t="s">
        <v>3940</v>
      </c>
      <c r="AE590" s="67" t="s">
        <v>3941</v>
      </c>
      <c r="AF590" s="67" t="s">
        <v>3940</v>
      </c>
      <c r="AG590" s="67" t="s">
        <v>9348</v>
      </c>
      <c r="AH590" s="67" t="s">
        <v>9349</v>
      </c>
      <c r="AI590" s="67" t="s">
        <v>9350</v>
      </c>
      <c r="AJ590" s="67" t="s">
        <v>3945</v>
      </c>
    </row>
    <row r="591" spans="1:36" x14ac:dyDescent="0.2">
      <c r="A591" s="66" t="s">
        <v>3919</v>
      </c>
      <c r="B591" s="67" t="s">
        <v>9351</v>
      </c>
      <c r="C591" s="66" t="str">
        <f t="shared" si="9"/>
        <v>P.S. MANCO CAPAC</v>
      </c>
      <c r="D591" s="67" t="s">
        <v>3921</v>
      </c>
      <c r="E591" s="66" t="s">
        <v>7141</v>
      </c>
      <c r="F591" s="66" t="s">
        <v>7141</v>
      </c>
      <c r="G591" s="66" t="s">
        <v>3923</v>
      </c>
      <c r="H591" s="66" t="s">
        <v>3924</v>
      </c>
      <c r="I591" s="66" t="s">
        <v>1270</v>
      </c>
      <c r="J591" s="68" t="s">
        <v>151</v>
      </c>
      <c r="K591" s="68" t="s">
        <v>1118</v>
      </c>
      <c r="L591" s="68" t="s">
        <v>1269</v>
      </c>
      <c r="M591" s="66" t="s">
        <v>9352</v>
      </c>
      <c r="N591" s="67" t="s">
        <v>3949</v>
      </c>
      <c r="O591" s="67" t="s">
        <v>4323</v>
      </c>
      <c r="P591" s="67" t="s">
        <v>3928</v>
      </c>
      <c r="Q591" s="67" t="s">
        <v>151</v>
      </c>
      <c r="R591" s="67" t="s">
        <v>1118</v>
      </c>
      <c r="S591" s="67" t="s">
        <v>8159</v>
      </c>
      <c r="T591" s="67" t="s">
        <v>3952</v>
      </c>
      <c r="U591" s="67" t="s">
        <v>3953</v>
      </c>
      <c r="V591" s="67" t="s">
        <v>3932</v>
      </c>
      <c r="W591" s="67" t="s">
        <v>9353</v>
      </c>
      <c r="X591" s="67" t="s">
        <v>3934</v>
      </c>
      <c r="Y591" s="67" t="s">
        <v>3945</v>
      </c>
      <c r="Z591" s="67" t="s">
        <v>9354</v>
      </c>
      <c r="AA591" s="67" t="s">
        <v>9355</v>
      </c>
      <c r="AB591" s="67" t="s">
        <v>9356</v>
      </c>
      <c r="AC591" s="67" t="s">
        <v>3939</v>
      </c>
      <c r="AD591" s="67" t="s">
        <v>3940</v>
      </c>
      <c r="AE591" s="67" t="s">
        <v>3941</v>
      </c>
      <c r="AF591" s="67" t="s">
        <v>3940</v>
      </c>
      <c r="AG591" s="67" t="s">
        <v>9357</v>
      </c>
      <c r="AH591" s="67" t="s">
        <v>9358</v>
      </c>
      <c r="AI591" s="67" t="s">
        <v>4636</v>
      </c>
      <c r="AJ591" s="67" t="s">
        <v>3945</v>
      </c>
    </row>
    <row r="592" spans="1:36" x14ac:dyDescent="0.2">
      <c r="A592" s="66" t="s">
        <v>3919</v>
      </c>
      <c r="B592" s="67" t="s">
        <v>9359</v>
      </c>
      <c r="C592" s="66" t="str">
        <f t="shared" si="9"/>
        <v>C.S. PACCHA</v>
      </c>
      <c r="D592" s="67" t="s">
        <v>4128</v>
      </c>
      <c r="E592" s="66" t="s">
        <v>1155</v>
      </c>
      <c r="F592" s="66" t="s">
        <v>9360</v>
      </c>
      <c r="G592" s="66" t="s">
        <v>4129</v>
      </c>
      <c r="H592" s="66" t="s">
        <v>3924</v>
      </c>
      <c r="I592" s="66" t="s">
        <v>1272</v>
      </c>
      <c r="J592" s="68" t="s">
        <v>196</v>
      </c>
      <c r="K592" s="68" t="s">
        <v>319</v>
      </c>
      <c r="L592" s="68" t="s">
        <v>1271</v>
      </c>
      <c r="M592" s="66" t="s">
        <v>9361</v>
      </c>
      <c r="N592" s="67" t="s">
        <v>4145</v>
      </c>
      <c r="O592" s="67" t="s">
        <v>3928</v>
      </c>
      <c r="P592" s="67" t="s">
        <v>3951</v>
      </c>
      <c r="Q592" s="67" t="s">
        <v>196</v>
      </c>
      <c r="R592" s="67" t="s">
        <v>4337</v>
      </c>
      <c r="S592" s="67" t="s">
        <v>1271</v>
      </c>
      <c r="T592" s="67" t="s">
        <v>4338</v>
      </c>
      <c r="U592" s="67" t="s">
        <v>4339</v>
      </c>
      <c r="V592" s="67" t="s">
        <v>4135</v>
      </c>
      <c r="W592" s="67" t="s">
        <v>4340</v>
      </c>
      <c r="X592" s="67" t="s">
        <v>3934</v>
      </c>
      <c r="Y592" s="67" t="s">
        <v>3945</v>
      </c>
      <c r="Z592" s="67" t="s">
        <v>3970</v>
      </c>
      <c r="AA592" s="67" t="s">
        <v>3954</v>
      </c>
      <c r="AB592" s="67" t="s">
        <v>9362</v>
      </c>
      <c r="AC592" s="67" t="s">
        <v>3939</v>
      </c>
      <c r="AD592" s="67" t="s">
        <v>3940</v>
      </c>
      <c r="AE592" s="67" t="s">
        <v>3941</v>
      </c>
      <c r="AF592" s="67" t="s">
        <v>3940</v>
      </c>
      <c r="AG592" s="67" t="s">
        <v>9363</v>
      </c>
      <c r="AH592" s="67" t="s">
        <v>9364</v>
      </c>
      <c r="AI592" s="67" t="s">
        <v>9365</v>
      </c>
      <c r="AJ592" s="67" t="s">
        <v>3945</v>
      </c>
    </row>
    <row r="593" spans="1:36" x14ac:dyDescent="0.2">
      <c r="A593" s="66" t="s">
        <v>3919</v>
      </c>
      <c r="B593" s="67" t="s">
        <v>9366</v>
      </c>
      <c r="C593" s="66" t="str">
        <f t="shared" si="9"/>
        <v>P.S. JERUSALEN DE MIÑARO DE NOMESTSIGUENGA</v>
      </c>
      <c r="D593" s="67" t="s">
        <v>3921</v>
      </c>
      <c r="E593" s="66" t="s">
        <v>9367</v>
      </c>
      <c r="F593" s="66" t="s">
        <v>9367</v>
      </c>
      <c r="G593" s="66" t="s">
        <v>3923</v>
      </c>
      <c r="H593" s="66" t="s">
        <v>3924</v>
      </c>
      <c r="I593" s="66" t="s">
        <v>810</v>
      </c>
      <c r="J593" s="68" t="s">
        <v>156</v>
      </c>
      <c r="K593" s="68" t="s">
        <v>417</v>
      </c>
      <c r="L593" s="68" t="s">
        <v>809</v>
      </c>
      <c r="M593" s="66" t="s">
        <v>9368</v>
      </c>
      <c r="N593" s="67" t="s">
        <v>3963</v>
      </c>
      <c r="O593" s="67" t="s">
        <v>3950</v>
      </c>
      <c r="P593" s="67" t="s">
        <v>3928</v>
      </c>
      <c r="Q593" s="67" t="s">
        <v>156</v>
      </c>
      <c r="R593" s="67" t="s">
        <v>6389</v>
      </c>
      <c r="S593" s="67" t="s">
        <v>6390</v>
      </c>
      <c r="T593" s="67" t="s">
        <v>6391</v>
      </c>
      <c r="U593" s="67" t="s">
        <v>6392</v>
      </c>
      <c r="V593" s="67" t="s">
        <v>3932</v>
      </c>
      <c r="W593" s="67" t="s">
        <v>9369</v>
      </c>
      <c r="X593" s="67" t="s">
        <v>3934</v>
      </c>
      <c r="Y593" s="67" t="s">
        <v>6404</v>
      </c>
      <c r="Z593" s="67" t="s">
        <v>9370</v>
      </c>
      <c r="AA593" s="67" t="s">
        <v>3954</v>
      </c>
      <c r="AB593" s="67" t="s">
        <v>9371</v>
      </c>
      <c r="AC593" s="67" t="s">
        <v>3939</v>
      </c>
      <c r="AD593" s="67" t="s">
        <v>3940</v>
      </c>
      <c r="AE593" s="67" t="s">
        <v>3941</v>
      </c>
      <c r="AF593" s="67" t="s">
        <v>3940</v>
      </c>
      <c r="AG593" s="67" t="s">
        <v>9372</v>
      </c>
      <c r="AH593" s="67" t="s">
        <v>9373</v>
      </c>
      <c r="AI593" s="67" t="s">
        <v>9374</v>
      </c>
      <c r="AJ593" s="67" t="s">
        <v>3945</v>
      </c>
    </row>
    <row r="594" spans="1:36" x14ac:dyDescent="0.2">
      <c r="A594" s="66" t="s">
        <v>3919</v>
      </c>
      <c r="B594" s="67" t="s">
        <v>9375</v>
      </c>
      <c r="C594" s="66" t="str">
        <f t="shared" si="9"/>
        <v>C.S. SAN MIGUEL</v>
      </c>
      <c r="D594" s="67" t="s">
        <v>4128</v>
      </c>
      <c r="E594" s="66" t="s">
        <v>324</v>
      </c>
      <c r="F594" s="66" t="s">
        <v>324</v>
      </c>
      <c r="G594" s="66" t="s">
        <v>4129</v>
      </c>
      <c r="H594" s="66" t="s">
        <v>3924</v>
      </c>
      <c r="I594" s="66" t="s">
        <v>443</v>
      </c>
      <c r="J594" s="68" t="s">
        <v>420</v>
      </c>
      <c r="K594" s="68" t="s">
        <v>442</v>
      </c>
      <c r="L594" s="68" t="s">
        <v>442</v>
      </c>
      <c r="M594" s="66" t="s">
        <v>9376</v>
      </c>
      <c r="N594" s="67" t="s">
        <v>4363</v>
      </c>
      <c r="O594" s="67" t="s">
        <v>4040</v>
      </c>
      <c r="P594" s="67" t="s">
        <v>4008</v>
      </c>
      <c r="Q594" s="67" t="s">
        <v>420</v>
      </c>
      <c r="R594" s="67" t="s">
        <v>4611</v>
      </c>
      <c r="S594" s="67" t="s">
        <v>1487</v>
      </c>
      <c r="T594" s="67" t="s">
        <v>4809</v>
      </c>
      <c r="U594" s="67" t="s">
        <v>4810</v>
      </c>
      <c r="V594" s="67" t="s">
        <v>4135</v>
      </c>
      <c r="W594" s="67" t="s">
        <v>9377</v>
      </c>
      <c r="X594" s="67" t="s">
        <v>3934</v>
      </c>
      <c r="Y594" s="67" t="s">
        <v>4812</v>
      </c>
      <c r="Z594" s="67" t="s">
        <v>4679</v>
      </c>
      <c r="AA594" s="67" t="s">
        <v>3954</v>
      </c>
      <c r="AB594" s="67" t="s">
        <v>9378</v>
      </c>
      <c r="AC594" s="67" t="s">
        <v>3939</v>
      </c>
      <c r="AD594" s="67" t="s">
        <v>3940</v>
      </c>
      <c r="AE594" s="67" t="s">
        <v>3941</v>
      </c>
      <c r="AF594" s="67" t="s">
        <v>3940</v>
      </c>
      <c r="AG594" s="67" t="s">
        <v>9379</v>
      </c>
      <c r="AH594" s="67" t="s">
        <v>9380</v>
      </c>
      <c r="AI594" s="67" t="s">
        <v>9381</v>
      </c>
      <c r="AJ594" s="67" t="s">
        <v>3945</v>
      </c>
    </row>
    <row r="595" spans="1:36" x14ac:dyDescent="0.2">
      <c r="A595" s="66" t="s">
        <v>3919</v>
      </c>
      <c r="B595" s="67" t="s">
        <v>9382</v>
      </c>
      <c r="C595" s="66" t="str">
        <f t="shared" si="9"/>
        <v>P.S. LLIPLLINA</v>
      </c>
      <c r="D595" s="67" t="s">
        <v>3921</v>
      </c>
      <c r="E595" s="66" t="s">
        <v>9383</v>
      </c>
      <c r="F595" s="66" t="s">
        <v>9383</v>
      </c>
      <c r="G595" s="66" t="s">
        <v>3923</v>
      </c>
      <c r="H595" s="66" t="s">
        <v>3924</v>
      </c>
      <c r="I595" s="66" t="s">
        <v>1280</v>
      </c>
      <c r="J595" s="68" t="s">
        <v>348</v>
      </c>
      <c r="K595" s="68" t="s">
        <v>1278</v>
      </c>
      <c r="L595" s="68" t="s">
        <v>1279</v>
      </c>
      <c r="M595" s="66" t="s">
        <v>9384</v>
      </c>
      <c r="N595" s="67" t="s">
        <v>3927</v>
      </c>
      <c r="O595" s="67" t="s">
        <v>4040</v>
      </c>
      <c r="P595" s="67" t="s">
        <v>4040</v>
      </c>
      <c r="Q595" s="67" t="s">
        <v>348</v>
      </c>
      <c r="R595" s="67" t="s">
        <v>1278</v>
      </c>
      <c r="S595" s="67" t="s">
        <v>9385</v>
      </c>
      <c r="T595" s="67" t="s">
        <v>9386</v>
      </c>
      <c r="U595" s="67" t="s">
        <v>9387</v>
      </c>
      <c r="V595" s="67" t="s">
        <v>3932</v>
      </c>
      <c r="W595" s="67" t="s">
        <v>9388</v>
      </c>
      <c r="X595" s="67" t="s">
        <v>3934</v>
      </c>
      <c r="Y595" s="67" t="s">
        <v>3945</v>
      </c>
      <c r="Z595" s="67" t="s">
        <v>9389</v>
      </c>
      <c r="AA595" s="67" t="s">
        <v>9390</v>
      </c>
      <c r="AB595" s="67" t="s">
        <v>9391</v>
      </c>
      <c r="AC595" s="67" t="s">
        <v>3939</v>
      </c>
      <c r="AD595" s="67" t="s">
        <v>3940</v>
      </c>
      <c r="AE595" s="67" t="s">
        <v>3941</v>
      </c>
      <c r="AF595" s="67" t="s">
        <v>3940</v>
      </c>
      <c r="AG595" s="67" t="s">
        <v>9392</v>
      </c>
      <c r="AH595" s="67" t="s">
        <v>9393</v>
      </c>
      <c r="AI595" s="67" t="s">
        <v>9394</v>
      </c>
      <c r="AJ595" s="67" t="s">
        <v>3945</v>
      </c>
    </row>
    <row r="596" spans="1:36" x14ac:dyDescent="0.2">
      <c r="A596" s="66" t="s">
        <v>3919</v>
      </c>
      <c r="B596" s="67" t="s">
        <v>9395</v>
      </c>
      <c r="C596" s="66" t="str">
        <f t="shared" si="9"/>
        <v>P.S. LIBERTADORES DE CHOPCCA</v>
      </c>
      <c r="D596" s="67" t="s">
        <v>3921</v>
      </c>
      <c r="E596" s="66" t="s">
        <v>9396</v>
      </c>
      <c r="F596" s="66" t="s">
        <v>9396</v>
      </c>
      <c r="G596" s="66" t="s">
        <v>3923</v>
      </c>
      <c r="H596" s="66" t="s">
        <v>3924</v>
      </c>
      <c r="I596" s="66" t="s">
        <v>1282</v>
      </c>
      <c r="J596" s="68" t="s">
        <v>348</v>
      </c>
      <c r="K596" s="68" t="s">
        <v>1278</v>
      </c>
      <c r="L596" s="68" t="s">
        <v>1281</v>
      </c>
      <c r="M596" s="66" t="s">
        <v>9397</v>
      </c>
      <c r="N596" s="67" t="s">
        <v>3927</v>
      </c>
      <c r="O596" s="67" t="s">
        <v>4040</v>
      </c>
      <c r="P596" s="67" t="s">
        <v>4040</v>
      </c>
      <c r="Q596" s="67" t="s">
        <v>348</v>
      </c>
      <c r="R596" s="67" t="s">
        <v>1278</v>
      </c>
      <c r="S596" s="67" t="s">
        <v>9385</v>
      </c>
      <c r="T596" s="67" t="s">
        <v>9386</v>
      </c>
      <c r="U596" s="67" t="s">
        <v>9387</v>
      </c>
      <c r="V596" s="67" t="s">
        <v>3932</v>
      </c>
      <c r="W596" s="67" t="s">
        <v>9398</v>
      </c>
      <c r="X596" s="67" t="s">
        <v>3934</v>
      </c>
      <c r="Y596" s="67" t="s">
        <v>3945</v>
      </c>
      <c r="Z596" s="67" t="s">
        <v>4136</v>
      </c>
      <c r="AA596" s="67" t="s">
        <v>9399</v>
      </c>
      <c r="AB596" s="67" t="s">
        <v>9400</v>
      </c>
      <c r="AC596" s="67" t="s">
        <v>3939</v>
      </c>
      <c r="AD596" s="67" t="s">
        <v>3940</v>
      </c>
      <c r="AE596" s="67" t="s">
        <v>3941</v>
      </c>
      <c r="AF596" s="67" t="s">
        <v>3940</v>
      </c>
      <c r="AG596" s="67" t="s">
        <v>9401</v>
      </c>
      <c r="AH596" s="67" t="s">
        <v>9402</v>
      </c>
      <c r="AI596" s="67" t="s">
        <v>9403</v>
      </c>
      <c r="AJ596" s="67" t="s">
        <v>3945</v>
      </c>
    </row>
    <row r="597" spans="1:36" x14ac:dyDescent="0.2">
      <c r="A597" s="66" t="s">
        <v>3919</v>
      </c>
      <c r="B597" s="67" t="s">
        <v>9404</v>
      </c>
      <c r="C597" s="66" t="str">
        <f t="shared" si="9"/>
        <v>P.S. TAPARACHI</v>
      </c>
      <c r="D597" s="67" t="s">
        <v>3921</v>
      </c>
      <c r="E597" s="66" t="s">
        <v>9405</v>
      </c>
      <c r="F597" s="66" t="s">
        <v>9405</v>
      </c>
      <c r="G597" s="66" t="s">
        <v>3923</v>
      </c>
      <c r="H597" s="66" t="s">
        <v>3924</v>
      </c>
      <c r="I597" s="66" t="s">
        <v>195</v>
      </c>
      <c r="J597" s="68" t="s">
        <v>186</v>
      </c>
      <c r="K597" s="68" t="s">
        <v>193</v>
      </c>
      <c r="L597" s="68" t="s">
        <v>194</v>
      </c>
      <c r="M597" s="66" t="s">
        <v>9406</v>
      </c>
      <c r="N597" s="67" t="s">
        <v>4022</v>
      </c>
      <c r="O597" s="67" t="s">
        <v>4064</v>
      </c>
      <c r="P597" s="67" t="s">
        <v>4040</v>
      </c>
      <c r="Q597" s="67" t="s">
        <v>186</v>
      </c>
      <c r="R597" s="67" t="s">
        <v>193</v>
      </c>
      <c r="S597" s="67" t="s">
        <v>9407</v>
      </c>
      <c r="T597" s="67" t="s">
        <v>4065</v>
      </c>
      <c r="U597" s="67" t="s">
        <v>4066</v>
      </c>
      <c r="V597" s="67" t="s">
        <v>3968</v>
      </c>
      <c r="W597" s="67" t="s">
        <v>3940</v>
      </c>
      <c r="X597" s="67" t="s">
        <v>3934</v>
      </c>
      <c r="Y597" s="67" t="s">
        <v>3945</v>
      </c>
      <c r="Z597" s="67" t="s">
        <v>9408</v>
      </c>
      <c r="AA597" s="67" t="s">
        <v>9409</v>
      </c>
      <c r="AB597" s="67" t="s">
        <v>9410</v>
      </c>
      <c r="AC597" s="67" t="s">
        <v>3939</v>
      </c>
      <c r="AD597" s="67" t="s">
        <v>3940</v>
      </c>
      <c r="AE597" s="67" t="s">
        <v>3941</v>
      </c>
      <c r="AF597" s="67" t="s">
        <v>3940</v>
      </c>
      <c r="AG597" s="67" t="s">
        <v>9411</v>
      </c>
      <c r="AH597" s="67" t="s">
        <v>9412</v>
      </c>
      <c r="AI597" s="67" t="s">
        <v>9413</v>
      </c>
      <c r="AJ597" s="67" t="s">
        <v>3945</v>
      </c>
    </row>
    <row r="598" spans="1:36" x14ac:dyDescent="0.2">
      <c r="A598" s="66" t="s">
        <v>3919</v>
      </c>
      <c r="B598" s="67" t="s">
        <v>9414</v>
      </c>
      <c r="C598" s="66" t="str">
        <f t="shared" si="9"/>
        <v>P.S. AUSANTA</v>
      </c>
      <c r="D598" s="67" t="s">
        <v>3921</v>
      </c>
      <c r="E598" s="66" t="s">
        <v>9415</v>
      </c>
      <c r="F598" s="66" t="s">
        <v>9415</v>
      </c>
      <c r="G598" s="66" t="s">
        <v>3923</v>
      </c>
      <c r="H598" s="66" t="s">
        <v>3924</v>
      </c>
      <c r="I598" s="66" t="s">
        <v>1286</v>
      </c>
      <c r="J598" s="68" t="s">
        <v>264</v>
      </c>
      <c r="K598" s="68" t="s">
        <v>436</v>
      </c>
      <c r="L598" s="68" t="s">
        <v>1285</v>
      </c>
      <c r="M598" s="66" t="s">
        <v>9416</v>
      </c>
      <c r="N598" s="67" t="s">
        <v>4064</v>
      </c>
      <c r="O598" s="67" t="s">
        <v>3951</v>
      </c>
      <c r="P598" s="67" t="s">
        <v>3963</v>
      </c>
      <c r="Q598" s="67" t="s">
        <v>264</v>
      </c>
      <c r="R598" s="67" t="s">
        <v>4469</v>
      </c>
      <c r="S598" s="67" t="s">
        <v>1285</v>
      </c>
      <c r="T598" s="67" t="s">
        <v>4470</v>
      </c>
      <c r="U598" s="67" t="s">
        <v>4471</v>
      </c>
      <c r="V598" s="67" t="s">
        <v>3932</v>
      </c>
      <c r="W598" s="67" t="s">
        <v>9417</v>
      </c>
      <c r="X598" s="67" t="s">
        <v>3934</v>
      </c>
      <c r="Y598" s="67" t="s">
        <v>9418</v>
      </c>
      <c r="Z598" s="67" t="s">
        <v>9419</v>
      </c>
      <c r="AA598" s="67" t="s">
        <v>4374</v>
      </c>
      <c r="AB598" s="67" t="s">
        <v>9420</v>
      </c>
      <c r="AC598" s="67" t="s">
        <v>3939</v>
      </c>
      <c r="AD598" s="67" t="s">
        <v>3940</v>
      </c>
      <c r="AE598" s="67" t="s">
        <v>3941</v>
      </c>
      <c r="AF598" s="67" t="s">
        <v>3940</v>
      </c>
      <c r="AG598" s="67" t="s">
        <v>9421</v>
      </c>
      <c r="AH598" s="67" t="s">
        <v>9422</v>
      </c>
      <c r="AI598" s="67" t="s">
        <v>9423</v>
      </c>
      <c r="AJ598" s="67" t="s">
        <v>3945</v>
      </c>
    </row>
    <row r="599" spans="1:36" x14ac:dyDescent="0.2">
      <c r="A599" s="66" t="s">
        <v>3919</v>
      </c>
      <c r="B599" s="67" t="s">
        <v>9424</v>
      </c>
      <c r="C599" s="66" t="str">
        <f t="shared" si="9"/>
        <v>P.S. SUSANGATE</v>
      </c>
      <c r="D599" s="67" t="s">
        <v>3921</v>
      </c>
      <c r="E599" s="66" t="s">
        <v>9425</v>
      </c>
      <c r="F599" s="66" t="s">
        <v>9425</v>
      </c>
      <c r="G599" s="66" t="s">
        <v>3923</v>
      </c>
      <c r="H599" s="66" t="s">
        <v>3924</v>
      </c>
      <c r="I599" s="66" t="s">
        <v>912</v>
      </c>
      <c r="J599" s="68" t="s">
        <v>147</v>
      </c>
      <c r="K599" s="68" t="s">
        <v>304</v>
      </c>
      <c r="L599" s="68" t="s">
        <v>911</v>
      </c>
      <c r="M599" s="66" t="s">
        <v>9426</v>
      </c>
      <c r="N599" s="67" t="s">
        <v>3926</v>
      </c>
      <c r="O599" s="67" t="s">
        <v>4323</v>
      </c>
      <c r="P599" s="67" t="s">
        <v>4040</v>
      </c>
      <c r="Q599" s="67" t="s">
        <v>147</v>
      </c>
      <c r="R599" s="67" t="s">
        <v>304</v>
      </c>
      <c r="S599" s="67" t="s">
        <v>304</v>
      </c>
      <c r="T599" s="67" t="s">
        <v>4324</v>
      </c>
      <c r="U599" s="67" t="s">
        <v>4325</v>
      </c>
      <c r="V599" s="67" t="s">
        <v>3932</v>
      </c>
      <c r="W599" s="67" t="s">
        <v>9427</v>
      </c>
      <c r="X599" s="67" t="s">
        <v>3934</v>
      </c>
      <c r="Y599" s="67" t="s">
        <v>9428</v>
      </c>
      <c r="Z599" s="67" t="s">
        <v>9429</v>
      </c>
      <c r="AA599" s="67" t="s">
        <v>9430</v>
      </c>
      <c r="AB599" s="67" t="s">
        <v>9431</v>
      </c>
      <c r="AC599" s="67" t="s">
        <v>3939</v>
      </c>
      <c r="AD599" s="67" t="s">
        <v>3940</v>
      </c>
      <c r="AE599" s="67" t="s">
        <v>3941</v>
      </c>
      <c r="AF599" s="67" t="s">
        <v>3940</v>
      </c>
      <c r="AG599" s="67" t="s">
        <v>9432</v>
      </c>
      <c r="AH599" s="67" t="s">
        <v>9433</v>
      </c>
      <c r="AI599" s="67" t="s">
        <v>9434</v>
      </c>
      <c r="AJ599" s="67" t="s">
        <v>3945</v>
      </c>
    </row>
    <row r="600" spans="1:36" x14ac:dyDescent="0.2">
      <c r="A600" s="66" t="s">
        <v>3919</v>
      </c>
      <c r="B600" s="67" t="s">
        <v>9435</v>
      </c>
      <c r="C600" s="66" t="str">
        <f t="shared" si="9"/>
        <v>P.S. COLPAPAMPA</v>
      </c>
      <c r="D600" s="67" t="s">
        <v>3921</v>
      </c>
      <c r="E600" s="66" t="s">
        <v>9436</v>
      </c>
      <c r="F600" s="66" t="s">
        <v>9436</v>
      </c>
      <c r="G600" s="66" t="s">
        <v>3923</v>
      </c>
      <c r="H600" s="66" t="s">
        <v>3924</v>
      </c>
      <c r="I600" s="66" t="s">
        <v>1287</v>
      </c>
      <c r="J600" s="68" t="s">
        <v>273</v>
      </c>
      <c r="K600" s="68" t="s">
        <v>1127</v>
      </c>
      <c r="L600" s="68" t="s">
        <v>1127</v>
      </c>
      <c r="M600" s="66" t="s">
        <v>9437</v>
      </c>
      <c r="N600" s="67" t="s">
        <v>4848</v>
      </c>
      <c r="O600" s="67" t="s">
        <v>4008</v>
      </c>
      <c r="P600" s="67" t="s">
        <v>3928</v>
      </c>
      <c r="Q600" s="67" t="s">
        <v>273</v>
      </c>
      <c r="R600" s="67" t="s">
        <v>4952</v>
      </c>
      <c r="S600" s="67" t="s">
        <v>8204</v>
      </c>
      <c r="T600" s="67" t="s">
        <v>4953</v>
      </c>
      <c r="U600" s="67" t="s">
        <v>4954</v>
      </c>
      <c r="V600" s="67" t="s">
        <v>3932</v>
      </c>
      <c r="W600" s="67" t="s">
        <v>3969</v>
      </c>
      <c r="X600" s="67" t="s">
        <v>3934</v>
      </c>
      <c r="Y600" s="67" t="s">
        <v>4955</v>
      </c>
      <c r="Z600" s="67" t="s">
        <v>4526</v>
      </c>
      <c r="AA600" s="67" t="s">
        <v>9438</v>
      </c>
      <c r="AB600" s="67" t="s">
        <v>9439</v>
      </c>
      <c r="AC600" s="67" t="s">
        <v>3939</v>
      </c>
      <c r="AD600" s="67" t="s">
        <v>3940</v>
      </c>
      <c r="AE600" s="67" t="s">
        <v>3941</v>
      </c>
      <c r="AF600" s="67" t="s">
        <v>3940</v>
      </c>
      <c r="AG600" s="67" t="s">
        <v>9440</v>
      </c>
      <c r="AH600" s="67" t="s">
        <v>9441</v>
      </c>
      <c r="AI600" s="67" t="s">
        <v>9442</v>
      </c>
      <c r="AJ600" s="67" t="s">
        <v>3945</v>
      </c>
    </row>
    <row r="601" spans="1:36" x14ac:dyDescent="0.2">
      <c r="A601" s="66" t="s">
        <v>3973</v>
      </c>
      <c r="B601" s="67" t="s">
        <v>9443</v>
      </c>
      <c r="C601" s="66" t="str">
        <f t="shared" si="9"/>
        <v>P.S. QUEBRADA VERDE</v>
      </c>
      <c r="D601" s="67" t="s">
        <v>3921</v>
      </c>
      <c r="E601" s="66" t="s">
        <v>9444</v>
      </c>
      <c r="F601" s="66" t="s">
        <v>9445</v>
      </c>
      <c r="G601" s="66" t="s">
        <v>3923</v>
      </c>
      <c r="H601" s="66" t="s">
        <v>3924</v>
      </c>
      <c r="I601" s="66" t="s">
        <v>692</v>
      </c>
      <c r="J601" s="68" t="s">
        <v>144</v>
      </c>
      <c r="K601" s="68" t="s">
        <v>144</v>
      </c>
      <c r="L601" s="68" t="s">
        <v>691</v>
      </c>
      <c r="M601" s="66" t="s">
        <v>9446</v>
      </c>
      <c r="N601" s="67" t="s">
        <v>3978</v>
      </c>
      <c r="O601" s="67" t="s">
        <v>3928</v>
      </c>
      <c r="P601" s="67" t="s">
        <v>4208</v>
      </c>
      <c r="Q601" s="67" t="s">
        <v>3979</v>
      </c>
      <c r="R601" s="67" t="s">
        <v>3980</v>
      </c>
      <c r="S601" s="67" t="s">
        <v>691</v>
      </c>
      <c r="T601" s="67" t="s">
        <v>3982</v>
      </c>
      <c r="U601" s="67" t="s">
        <v>3983</v>
      </c>
      <c r="V601" s="67" t="s">
        <v>3968</v>
      </c>
      <c r="W601" s="67" t="s">
        <v>9447</v>
      </c>
      <c r="X601" s="67" t="s">
        <v>3934</v>
      </c>
      <c r="Y601" s="67" t="s">
        <v>4678</v>
      </c>
      <c r="Z601" s="67" t="s">
        <v>4432</v>
      </c>
      <c r="AA601" s="67" t="s">
        <v>9448</v>
      </c>
      <c r="AB601" s="67" t="s">
        <v>9449</v>
      </c>
      <c r="AC601" s="67" t="s">
        <v>3939</v>
      </c>
      <c r="AD601" s="67" t="s">
        <v>3940</v>
      </c>
      <c r="AE601" s="67" t="s">
        <v>3941</v>
      </c>
      <c r="AF601" s="67" t="s">
        <v>3940</v>
      </c>
      <c r="AG601" s="67" t="s">
        <v>9450</v>
      </c>
      <c r="AH601" s="67" t="s">
        <v>9451</v>
      </c>
      <c r="AI601" s="67" t="s">
        <v>6605</v>
      </c>
      <c r="AJ601" s="67" t="s">
        <v>3945</v>
      </c>
    </row>
    <row r="602" spans="1:36" x14ac:dyDescent="0.2">
      <c r="A602" s="66" t="s">
        <v>3919</v>
      </c>
      <c r="B602" s="67" t="s">
        <v>9452</v>
      </c>
      <c r="C602" s="66" t="str">
        <f t="shared" si="9"/>
        <v>P.S. CEDRO PASTO</v>
      </c>
      <c r="D602" s="67" t="s">
        <v>3921</v>
      </c>
      <c r="E602" s="66" t="s">
        <v>9453</v>
      </c>
      <c r="F602" s="66" t="s">
        <v>9453</v>
      </c>
      <c r="G602" s="66" t="s">
        <v>3923</v>
      </c>
      <c r="H602" s="66" t="s">
        <v>3924</v>
      </c>
      <c r="I602" s="66" t="s">
        <v>479</v>
      </c>
      <c r="J602" s="68" t="s">
        <v>147</v>
      </c>
      <c r="K602" s="68" t="s">
        <v>459</v>
      </c>
      <c r="L602" s="68" t="s">
        <v>478</v>
      </c>
      <c r="M602" s="66" t="s">
        <v>9454</v>
      </c>
      <c r="N602" s="67" t="s">
        <v>3926</v>
      </c>
      <c r="O602" s="67" t="s">
        <v>4363</v>
      </c>
      <c r="P602" s="67" t="s">
        <v>3928</v>
      </c>
      <c r="Q602" s="67" t="s">
        <v>147</v>
      </c>
      <c r="R602" s="67" t="s">
        <v>459</v>
      </c>
      <c r="S602" s="67" t="s">
        <v>1670</v>
      </c>
      <c r="T602" s="67" t="s">
        <v>4716</v>
      </c>
      <c r="U602" s="67" t="s">
        <v>4717</v>
      </c>
      <c r="V602" s="67" t="s">
        <v>3932</v>
      </c>
      <c r="W602" s="67" t="s">
        <v>5783</v>
      </c>
      <c r="X602" s="67" t="s">
        <v>3934</v>
      </c>
      <c r="Y602" s="67" t="s">
        <v>9455</v>
      </c>
      <c r="Z602" s="67" t="s">
        <v>3936</v>
      </c>
      <c r="AA602" s="67" t="s">
        <v>7173</v>
      </c>
      <c r="AB602" s="67" t="s">
        <v>9456</v>
      </c>
      <c r="AC602" s="67" t="s">
        <v>3939</v>
      </c>
      <c r="AD602" s="67" t="s">
        <v>3940</v>
      </c>
      <c r="AE602" s="67" t="s">
        <v>3941</v>
      </c>
      <c r="AF602" s="67" t="s">
        <v>3940</v>
      </c>
      <c r="AG602" s="67" t="s">
        <v>9457</v>
      </c>
      <c r="AH602" s="67" t="s">
        <v>9458</v>
      </c>
      <c r="AI602" s="67" t="s">
        <v>9459</v>
      </c>
      <c r="AJ602" s="67" t="s">
        <v>3945</v>
      </c>
    </row>
    <row r="603" spans="1:36" x14ac:dyDescent="0.2">
      <c r="A603" s="66" t="s">
        <v>3919</v>
      </c>
      <c r="B603" s="67" t="s">
        <v>9460</v>
      </c>
      <c r="C603" s="66" t="str">
        <f t="shared" si="9"/>
        <v>P.S. LA NACIENTE DEL RIO NEGRO</v>
      </c>
      <c r="D603" s="67" t="s">
        <v>3921</v>
      </c>
      <c r="E603" s="66" t="s">
        <v>9461</v>
      </c>
      <c r="F603" s="66" t="s">
        <v>9461</v>
      </c>
      <c r="G603" s="66" t="s">
        <v>3923</v>
      </c>
      <c r="H603" s="66" t="s">
        <v>3924</v>
      </c>
      <c r="I603" s="66" t="s">
        <v>268</v>
      </c>
      <c r="J603" s="68" t="s">
        <v>181</v>
      </c>
      <c r="K603" s="68" t="s">
        <v>266</v>
      </c>
      <c r="L603" s="68" t="s">
        <v>267</v>
      </c>
      <c r="M603" s="66" t="s">
        <v>9462</v>
      </c>
      <c r="N603" s="67" t="s">
        <v>4007</v>
      </c>
      <c r="O603" s="67" t="s">
        <v>4208</v>
      </c>
      <c r="P603" s="67" t="s">
        <v>3950</v>
      </c>
      <c r="Q603" s="67" t="s">
        <v>181</v>
      </c>
      <c r="R603" s="67" t="s">
        <v>266</v>
      </c>
      <c r="S603" s="67" t="s">
        <v>4209</v>
      </c>
      <c r="T603" s="67" t="s">
        <v>4210</v>
      </c>
      <c r="U603" s="67" t="s">
        <v>4211</v>
      </c>
      <c r="V603" s="67" t="s">
        <v>3932</v>
      </c>
      <c r="W603" s="67" t="s">
        <v>9463</v>
      </c>
      <c r="X603" s="67" t="s">
        <v>3934</v>
      </c>
      <c r="Y603" s="67" t="s">
        <v>5651</v>
      </c>
      <c r="Z603" s="67" t="s">
        <v>9464</v>
      </c>
      <c r="AA603" s="67" t="s">
        <v>5172</v>
      </c>
      <c r="AB603" s="67" t="s">
        <v>9465</v>
      </c>
      <c r="AC603" s="67" t="s">
        <v>3939</v>
      </c>
      <c r="AD603" s="67" t="s">
        <v>3940</v>
      </c>
      <c r="AE603" s="67" t="s">
        <v>3941</v>
      </c>
      <c r="AF603" s="67" t="s">
        <v>3940</v>
      </c>
      <c r="AG603" s="67" t="s">
        <v>9466</v>
      </c>
      <c r="AH603" s="67" t="s">
        <v>9467</v>
      </c>
      <c r="AI603" s="67" t="s">
        <v>9468</v>
      </c>
      <c r="AJ603" s="67" t="s">
        <v>3945</v>
      </c>
    </row>
    <row r="604" spans="1:36" x14ac:dyDescent="0.2">
      <c r="A604" s="66" t="s">
        <v>3919</v>
      </c>
      <c r="B604" s="67" t="s">
        <v>9469</v>
      </c>
      <c r="C604" s="66" t="str">
        <f t="shared" si="9"/>
        <v>P.S. ANCOBAMBA</v>
      </c>
      <c r="D604" s="67" t="s">
        <v>3921</v>
      </c>
      <c r="E604" s="66" t="s">
        <v>9470</v>
      </c>
      <c r="F604" s="66" t="s">
        <v>9470</v>
      </c>
      <c r="G604" s="66" t="s">
        <v>3923</v>
      </c>
      <c r="H604" s="66" t="s">
        <v>3924</v>
      </c>
      <c r="I604" s="66" t="s">
        <v>679</v>
      </c>
      <c r="J604" s="68" t="s">
        <v>269</v>
      </c>
      <c r="K604" s="68" t="s">
        <v>464</v>
      </c>
      <c r="L604" s="68" t="s">
        <v>678</v>
      </c>
      <c r="M604" s="66" t="s">
        <v>5953</v>
      </c>
      <c r="N604" s="67" t="s">
        <v>4223</v>
      </c>
      <c r="O604" s="67" t="s">
        <v>4146</v>
      </c>
      <c r="P604" s="67" t="s">
        <v>4040</v>
      </c>
      <c r="Q604" s="67" t="s">
        <v>269</v>
      </c>
      <c r="R604" s="67" t="s">
        <v>464</v>
      </c>
      <c r="S604" s="67" t="s">
        <v>732</v>
      </c>
      <c r="T604" s="67" t="s">
        <v>4735</v>
      </c>
      <c r="U604" s="67" t="s">
        <v>4736</v>
      </c>
      <c r="V604" s="67" t="s">
        <v>3968</v>
      </c>
      <c r="W604" s="67" t="s">
        <v>3940</v>
      </c>
      <c r="X604" s="67" t="s">
        <v>3934</v>
      </c>
      <c r="Y604" s="67" t="s">
        <v>3945</v>
      </c>
      <c r="Z604" s="67" t="s">
        <v>5550</v>
      </c>
      <c r="AA604" s="67" t="s">
        <v>9471</v>
      </c>
      <c r="AB604" s="67" t="s">
        <v>9472</v>
      </c>
      <c r="AC604" s="67" t="s">
        <v>3939</v>
      </c>
      <c r="AD604" s="67" t="s">
        <v>3940</v>
      </c>
      <c r="AE604" s="67" t="s">
        <v>3941</v>
      </c>
      <c r="AF604" s="67" t="s">
        <v>3940</v>
      </c>
      <c r="AG604" s="67" t="s">
        <v>9473</v>
      </c>
      <c r="AH604" s="67" t="s">
        <v>9474</v>
      </c>
      <c r="AI604" s="67" t="s">
        <v>9475</v>
      </c>
      <c r="AJ604" s="67" t="s">
        <v>3945</v>
      </c>
    </row>
    <row r="605" spans="1:36" x14ac:dyDescent="0.2">
      <c r="A605" s="66" t="s">
        <v>3919</v>
      </c>
      <c r="B605" s="67" t="s">
        <v>9476</v>
      </c>
      <c r="C605" s="66" t="str">
        <f t="shared" si="9"/>
        <v>P.S. CCALLASPUQUIO</v>
      </c>
      <c r="D605" s="67" t="s">
        <v>3921</v>
      </c>
      <c r="E605" s="66" t="s">
        <v>9477</v>
      </c>
      <c r="F605" s="66" t="s">
        <v>9477</v>
      </c>
      <c r="G605" s="66" t="s">
        <v>3923</v>
      </c>
      <c r="H605" s="66" t="s">
        <v>3924</v>
      </c>
      <c r="I605" s="66" t="s">
        <v>272</v>
      </c>
      <c r="J605" s="68" t="s">
        <v>269</v>
      </c>
      <c r="K605" s="68" t="s">
        <v>270</v>
      </c>
      <c r="L605" s="68" t="s">
        <v>271</v>
      </c>
      <c r="M605" s="66" t="s">
        <v>9478</v>
      </c>
      <c r="N605" s="67" t="s">
        <v>4223</v>
      </c>
      <c r="O605" s="67" t="s">
        <v>3951</v>
      </c>
      <c r="P605" s="67" t="s">
        <v>3928</v>
      </c>
      <c r="Q605" s="67" t="s">
        <v>269</v>
      </c>
      <c r="R605" s="67" t="s">
        <v>552</v>
      </c>
      <c r="S605" s="67" t="s">
        <v>631</v>
      </c>
      <c r="T605" s="67" t="s">
        <v>4224</v>
      </c>
      <c r="U605" s="67" t="s">
        <v>4225</v>
      </c>
      <c r="V605" s="67" t="s">
        <v>3968</v>
      </c>
      <c r="W605" s="67" t="s">
        <v>9479</v>
      </c>
      <c r="X605" s="67" t="s">
        <v>3934</v>
      </c>
      <c r="Y605" s="67" t="s">
        <v>5549</v>
      </c>
      <c r="Z605" s="67" t="s">
        <v>4201</v>
      </c>
      <c r="AA605" s="67" t="s">
        <v>9480</v>
      </c>
      <c r="AB605" s="67" t="s">
        <v>9481</v>
      </c>
      <c r="AC605" s="67" t="s">
        <v>3939</v>
      </c>
      <c r="AD605" s="67" t="s">
        <v>3940</v>
      </c>
      <c r="AE605" s="67" t="s">
        <v>3941</v>
      </c>
      <c r="AF605" s="67" t="s">
        <v>3940</v>
      </c>
      <c r="AG605" s="67" t="s">
        <v>9482</v>
      </c>
      <c r="AH605" s="67" t="s">
        <v>9483</v>
      </c>
      <c r="AI605" s="67" t="s">
        <v>9484</v>
      </c>
      <c r="AJ605" s="67" t="s">
        <v>3945</v>
      </c>
    </row>
    <row r="606" spans="1:36" x14ac:dyDescent="0.2">
      <c r="A606" s="66" t="s">
        <v>3919</v>
      </c>
      <c r="B606" s="67" t="s">
        <v>9485</v>
      </c>
      <c r="C606" s="66" t="str">
        <f t="shared" si="9"/>
        <v>P.S. AYANCOCHA ALTA</v>
      </c>
      <c r="D606" s="67" t="s">
        <v>3921</v>
      </c>
      <c r="E606" s="66" t="s">
        <v>9486</v>
      </c>
      <c r="F606" s="66" t="s">
        <v>9486</v>
      </c>
      <c r="G606" s="66" t="s">
        <v>3923</v>
      </c>
      <c r="H606" s="66" t="s">
        <v>3924</v>
      </c>
      <c r="I606" s="66" t="s">
        <v>637</v>
      </c>
      <c r="J606" s="68" t="s">
        <v>297</v>
      </c>
      <c r="K606" s="68" t="s">
        <v>635</v>
      </c>
      <c r="L606" s="68" t="s">
        <v>636</v>
      </c>
      <c r="M606" s="66" t="s">
        <v>9487</v>
      </c>
      <c r="N606" s="67" t="s">
        <v>4311</v>
      </c>
      <c r="O606" s="67" t="s">
        <v>4208</v>
      </c>
      <c r="P606" s="67" t="s">
        <v>4040</v>
      </c>
      <c r="Q606" s="67" t="s">
        <v>297</v>
      </c>
      <c r="R606" s="67" t="s">
        <v>5558</v>
      </c>
      <c r="S606" s="67" t="s">
        <v>636</v>
      </c>
      <c r="T606" s="67" t="s">
        <v>5559</v>
      </c>
      <c r="U606" s="67" t="s">
        <v>5560</v>
      </c>
      <c r="V606" s="67" t="s">
        <v>3968</v>
      </c>
      <c r="W606" s="67" t="s">
        <v>9488</v>
      </c>
      <c r="X606" s="67" t="s">
        <v>3934</v>
      </c>
      <c r="Y606" s="67" t="s">
        <v>9327</v>
      </c>
      <c r="Z606" s="67" t="s">
        <v>4534</v>
      </c>
      <c r="AA606" s="67" t="s">
        <v>9489</v>
      </c>
      <c r="AB606" s="67" t="s">
        <v>9490</v>
      </c>
      <c r="AC606" s="67" t="s">
        <v>3939</v>
      </c>
      <c r="AD606" s="67" t="s">
        <v>3940</v>
      </c>
      <c r="AE606" s="67" t="s">
        <v>3941</v>
      </c>
      <c r="AF606" s="67" t="s">
        <v>3940</v>
      </c>
      <c r="AG606" s="67" t="s">
        <v>9491</v>
      </c>
      <c r="AH606" s="67" t="s">
        <v>9492</v>
      </c>
      <c r="AI606" s="67" t="s">
        <v>9493</v>
      </c>
      <c r="AJ606" s="67" t="s">
        <v>3945</v>
      </c>
    </row>
    <row r="607" spans="1:36" x14ac:dyDescent="0.2">
      <c r="A607" s="66" t="s">
        <v>3919</v>
      </c>
      <c r="B607" s="67" t="s">
        <v>9494</v>
      </c>
      <c r="C607" s="66" t="str">
        <f t="shared" si="9"/>
        <v>P.S. HUAYLLAPATA</v>
      </c>
      <c r="D607" s="67" t="s">
        <v>3921</v>
      </c>
      <c r="E607" s="66" t="s">
        <v>9495</v>
      </c>
      <c r="F607" s="66" t="s">
        <v>9495</v>
      </c>
      <c r="G607" s="66" t="s">
        <v>3923</v>
      </c>
      <c r="H607" s="66" t="s">
        <v>3924</v>
      </c>
      <c r="I607" s="66" t="s">
        <v>473</v>
      </c>
      <c r="J607" s="68" t="s">
        <v>186</v>
      </c>
      <c r="K607" s="68" t="s">
        <v>471</v>
      </c>
      <c r="L607" s="68" t="s">
        <v>472</v>
      </c>
      <c r="M607" s="66" t="s">
        <v>9496</v>
      </c>
      <c r="N607" s="67" t="s">
        <v>4022</v>
      </c>
      <c r="O607" s="67" t="s">
        <v>3950</v>
      </c>
      <c r="P607" s="67" t="s">
        <v>4146</v>
      </c>
      <c r="Q607" s="67" t="s">
        <v>186</v>
      </c>
      <c r="R607" s="67" t="s">
        <v>496</v>
      </c>
      <c r="S607" s="67" t="s">
        <v>472</v>
      </c>
      <c r="T607" s="67" t="s">
        <v>4054</v>
      </c>
      <c r="U607" s="67" t="s">
        <v>4055</v>
      </c>
      <c r="V607" s="67" t="s">
        <v>3968</v>
      </c>
      <c r="W607" s="67" t="s">
        <v>3940</v>
      </c>
      <c r="X607" s="67" t="s">
        <v>3934</v>
      </c>
      <c r="Y607" s="67" t="s">
        <v>3945</v>
      </c>
      <c r="Z607" s="67" t="s">
        <v>4056</v>
      </c>
      <c r="AA607" s="67" t="s">
        <v>9497</v>
      </c>
      <c r="AB607" s="67" t="s">
        <v>9498</v>
      </c>
      <c r="AC607" s="67" t="s">
        <v>3939</v>
      </c>
      <c r="AD607" s="67" t="s">
        <v>3940</v>
      </c>
      <c r="AE607" s="67" t="s">
        <v>3941</v>
      </c>
      <c r="AF607" s="67" t="s">
        <v>3940</v>
      </c>
      <c r="AG607" s="67" t="s">
        <v>9499</v>
      </c>
      <c r="AH607" s="67" t="s">
        <v>9500</v>
      </c>
      <c r="AI607" s="67" t="s">
        <v>9501</v>
      </c>
      <c r="AJ607" s="67" t="s">
        <v>3945</v>
      </c>
    </row>
    <row r="608" spans="1:36" x14ac:dyDescent="0.2">
      <c r="A608" s="66" t="s">
        <v>3919</v>
      </c>
      <c r="B608" s="67" t="s">
        <v>9502</v>
      </c>
      <c r="C608" s="66" t="str">
        <f t="shared" si="9"/>
        <v>P.S. COHASIA</v>
      </c>
      <c r="D608" s="67" t="s">
        <v>3921</v>
      </c>
      <c r="E608" s="66" t="s">
        <v>9503</v>
      </c>
      <c r="F608" s="66" t="s">
        <v>9503</v>
      </c>
      <c r="G608" s="66" t="s">
        <v>3923</v>
      </c>
      <c r="H608" s="66" t="s">
        <v>3924</v>
      </c>
      <c r="I608" s="66" t="s">
        <v>590</v>
      </c>
      <c r="J608" s="68" t="s">
        <v>186</v>
      </c>
      <c r="K608" s="68" t="s">
        <v>496</v>
      </c>
      <c r="L608" s="68" t="s">
        <v>496</v>
      </c>
      <c r="M608" s="66" t="s">
        <v>9504</v>
      </c>
      <c r="N608" s="67" t="s">
        <v>4022</v>
      </c>
      <c r="O608" s="67" t="s">
        <v>3950</v>
      </c>
      <c r="P608" s="67" t="s">
        <v>3951</v>
      </c>
      <c r="Q608" s="67" t="s">
        <v>186</v>
      </c>
      <c r="R608" s="67" t="s">
        <v>496</v>
      </c>
      <c r="S608" s="67" t="s">
        <v>496</v>
      </c>
      <c r="T608" s="67" t="s">
        <v>4054</v>
      </c>
      <c r="U608" s="67" t="s">
        <v>4055</v>
      </c>
      <c r="V608" s="67" t="s">
        <v>3932</v>
      </c>
      <c r="W608" s="67" t="s">
        <v>3940</v>
      </c>
      <c r="X608" s="67" t="s">
        <v>3934</v>
      </c>
      <c r="Y608" s="67" t="s">
        <v>3945</v>
      </c>
      <c r="Z608" s="67" t="s">
        <v>4056</v>
      </c>
      <c r="AA608" s="67" t="s">
        <v>9505</v>
      </c>
      <c r="AB608" s="67" t="s">
        <v>9506</v>
      </c>
      <c r="AC608" s="67" t="s">
        <v>3939</v>
      </c>
      <c r="AD608" s="67" t="s">
        <v>3940</v>
      </c>
      <c r="AE608" s="67" t="s">
        <v>3941</v>
      </c>
      <c r="AF608" s="67" t="s">
        <v>3940</v>
      </c>
      <c r="AG608" s="67" t="s">
        <v>9507</v>
      </c>
      <c r="AH608" s="67" t="s">
        <v>9508</v>
      </c>
      <c r="AI608" s="67" t="s">
        <v>9509</v>
      </c>
      <c r="AJ608" s="67" t="s">
        <v>3945</v>
      </c>
    </row>
    <row r="609" spans="1:36" x14ac:dyDescent="0.2">
      <c r="A609" s="66" t="s">
        <v>3919</v>
      </c>
      <c r="B609" s="67" t="s">
        <v>9510</v>
      </c>
      <c r="C609" s="66" t="str">
        <f t="shared" si="9"/>
        <v>P.S. MALLARES</v>
      </c>
      <c r="D609" s="67" t="s">
        <v>3921</v>
      </c>
      <c r="E609" s="66" t="s">
        <v>9511</v>
      </c>
      <c r="F609" s="66" t="s">
        <v>9511</v>
      </c>
      <c r="G609" s="66" t="s">
        <v>3923</v>
      </c>
      <c r="H609" s="66" t="s">
        <v>3924</v>
      </c>
      <c r="I609" s="66" t="s">
        <v>1289</v>
      </c>
      <c r="J609" s="68" t="s">
        <v>196</v>
      </c>
      <c r="K609" s="68" t="s">
        <v>311</v>
      </c>
      <c r="L609" s="68" t="s">
        <v>1288</v>
      </c>
      <c r="M609" s="66" t="s">
        <v>9512</v>
      </c>
      <c r="N609" s="67" t="s">
        <v>4145</v>
      </c>
      <c r="O609" s="67" t="s">
        <v>4208</v>
      </c>
      <c r="P609" s="67" t="s">
        <v>3928</v>
      </c>
      <c r="Q609" s="67" t="s">
        <v>196</v>
      </c>
      <c r="R609" s="67" t="s">
        <v>311</v>
      </c>
      <c r="S609" s="67" t="s">
        <v>1288</v>
      </c>
      <c r="T609" s="67" t="s">
        <v>4147</v>
      </c>
      <c r="U609" s="67" t="s">
        <v>4148</v>
      </c>
      <c r="V609" s="67" t="s">
        <v>3968</v>
      </c>
      <c r="W609" s="67" t="s">
        <v>3948</v>
      </c>
      <c r="X609" s="67" t="s">
        <v>3934</v>
      </c>
      <c r="Y609" s="67" t="s">
        <v>3945</v>
      </c>
      <c r="Z609" s="67" t="s">
        <v>4302</v>
      </c>
      <c r="AA609" s="67" t="s">
        <v>7472</v>
      </c>
      <c r="AB609" s="67" t="s">
        <v>9513</v>
      </c>
      <c r="AC609" s="67" t="s">
        <v>3939</v>
      </c>
      <c r="AD609" s="67" t="s">
        <v>3940</v>
      </c>
      <c r="AE609" s="67" t="s">
        <v>3941</v>
      </c>
      <c r="AF609" s="67" t="s">
        <v>3940</v>
      </c>
      <c r="AG609" s="67" t="s">
        <v>9514</v>
      </c>
      <c r="AH609" s="67" t="s">
        <v>9515</v>
      </c>
      <c r="AI609" s="67" t="s">
        <v>9516</v>
      </c>
      <c r="AJ609" s="67" t="s">
        <v>3945</v>
      </c>
    </row>
    <row r="610" spans="1:36" x14ac:dyDescent="0.2">
      <c r="A610" s="66" t="s">
        <v>3973</v>
      </c>
      <c r="B610" s="67" t="s">
        <v>9517</v>
      </c>
      <c r="C610" s="66" t="str">
        <f t="shared" si="9"/>
        <v>C.S. JICAMARCA</v>
      </c>
      <c r="D610" s="67" t="s">
        <v>4128</v>
      </c>
      <c r="E610" s="66" t="s">
        <v>9518</v>
      </c>
      <c r="F610" s="66" t="s">
        <v>9518</v>
      </c>
      <c r="G610" s="66" t="s">
        <v>4129</v>
      </c>
      <c r="H610" s="66" t="s">
        <v>3924</v>
      </c>
      <c r="I610" s="66" t="s">
        <v>212</v>
      </c>
      <c r="J610" s="68" t="s">
        <v>144</v>
      </c>
      <c r="K610" s="68" t="s">
        <v>144</v>
      </c>
      <c r="L610" s="68" t="s">
        <v>211</v>
      </c>
      <c r="M610" s="66" t="s">
        <v>9519</v>
      </c>
      <c r="N610" s="67" t="s">
        <v>4103</v>
      </c>
      <c r="O610" s="67" t="s">
        <v>3951</v>
      </c>
      <c r="P610" s="67" t="s">
        <v>4160</v>
      </c>
      <c r="Q610" s="67" t="s">
        <v>5310</v>
      </c>
      <c r="R610" s="67" t="s">
        <v>5311</v>
      </c>
      <c r="S610" s="67" t="s">
        <v>9520</v>
      </c>
      <c r="T610" s="67" t="s">
        <v>5313</v>
      </c>
      <c r="U610" s="67" t="s">
        <v>5314</v>
      </c>
      <c r="V610" s="67" t="s">
        <v>4135</v>
      </c>
      <c r="W610" s="67" t="s">
        <v>9521</v>
      </c>
      <c r="X610" s="67" t="s">
        <v>3934</v>
      </c>
      <c r="Y610" s="67" t="s">
        <v>3945</v>
      </c>
      <c r="Z610" s="67" t="s">
        <v>4679</v>
      </c>
      <c r="AA610" s="67" t="s">
        <v>3954</v>
      </c>
      <c r="AB610" s="67" t="s">
        <v>9522</v>
      </c>
      <c r="AC610" s="67" t="s">
        <v>3939</v>
      </c>
      <c r="AD610" s="67" t="s">
        <v>3940</v>
      </c>
      <c r="AE610" s="67" t="s">
        <v>3941</v>
      </c>
      <c r="AF610" s="67" t="s">
        <v>3940</v>
      </c>
      <c r="AG610" s="67" t="s">
        <v>9523</v>
      </c>
      <c r="AH610" s="67" t="s">
        <v>9524</v>
      </c>
      <c r="AI610" s="67" t="s">
        <v>8789</v>
      </c>
      <c r="AJ610" s="67" t="s">
        <v>3945</v>
      </c>
    </row>
    <row r="611" spans="1:36" x14ac:dyDescent="0.2">
      <c r="A611" s="66" t="s">
        <v>3919</v>
      </c>
      <c r="B611" s="67" t="s">
        <v>9525</v>
      </c>
      <c r="C611" s="66" t="str">
        <f t="shared" si="9"/>
        <v>P.S. SANTA RITA DE NANAY</v>
      </c>
      <c r="D611" s="67" t="s">
        <v>3921</v>
      </c>
      <c r="E611" s="66" t="s">
        <v>9526</v>
      </c>
      <c r="F611" s="66" t="s">
        <v>9526</v>
      </c>
      <c r="G611" s="66" t="s">
        <v>3923</v>
      </c>
      <c r="H611" s="66" t="s">
        <v>3924</v>
      </c>
      <c r="I611" s="66" t="s">
        <v>290</v>
      </c>
      <c r="J611" s="68" t="s">
        <v>151</v>
      </c>
      <c r="K611" s="68" t="s">
        <v>239</v>
      </c>
      <c r="L611" s="68" t="s">
        <v>289</v>
      </c>
      <c r="M611" s="66" t="s">
        <v>9527</v>
      </c>
      <c r="N611" s="67" t="s">
        <v>3949</v>
      </c>
      <c r="O611" s="67" t="s">
        <v>3964</v>
      </c>
      <c r="P611" s="67" t="s">
        <v>3964</v>
      </c>
      <c r="Q611" s="67" t="s">
        <v>151</v>
      </c>
      <c r="R611" s="67" t="s">
        <v>3965</v>
      </c>
      <c r="S611" s="67" t="s">
        <v>3966</v>
      </c>
      <c r="T611" s="67" t="s">
        <v>3952</v>
      </c>
      <c r="U611" s="67" t="s">
        <v>3953</v>
      </c>
      <c r="V611" s="67" t="s">
        <v>3932</v>
      </c>
      <c r="W611" s="67" t="s">
        <v>9528</v>
      </c>
      <c r="X611" s="67" t="s">
        <v>3934</v>
      </c>
      <c r="Y611" s="67" t="s">
        <v>9529</v>
      </c>
      <c r="Z611" s="67" t="s">
        <v>9530</v>
      </c>
      <c r="AA611" s="67" t="s">
        <v>9531</v>
      </c>
      <c r="AB611" s="67" t="s">
        <v>9532</v>
      </c>
      <c r="AC611" s="67" t="s">
        <v>3939</v>
      </c>
      <c r="AD611" s="67" t="s">
        <v>3940</v>
      </c>
      <c r="AE611" s="67" t="s">
        <v>3941</v>
      </c>
      <c r="AF611" s="67" t="s">
        <v>3940</v>
      </c>
      <c r="AG611" s="67" t="s">
        <v>3945</v>
      </c>
      <c r="AH611" s="67" t="s">
        <v>3945</v>
      </c>
      <c r="AI611" s="67" t="s">
        <v>3945</v>
      </c>
      <c r="AJ611" s="67" t="s">
        <v>3945</v>
      </c>
    </row>
    <row r="612" spans="1:36" x14ac:dyDescent="0.2">
      <c r="A612" s="66" t="s">
        <v>3973</v>
      </c>
      <c r="B612" s="67" t="s">
        <v>9533</v>
      </c>
      <c r="C612" s="66" t="str">
        <f t="shared" si="9"/>
        <v>C.S. CATALINA HUANCA</v>
      </c>
      <c r="D612" s="67" t="s">
        <v>4128</v>
      </c>
      <c r="E612" s="66" t="s">
        <v>9534</v>
      </c>
      <c r="F612" s="66" t="s">
        <v>9534</v>
      </c>
      <c r="G612" s="66" t="s">
        <v>4129</v>
      </c>
      <c r="H612" s="66" t="s">
        <v>3924</v>
      </c>
      <c r="I612" s="66" t="s">
        <v>505</v>
      </c>
      <c r="J612" s="68" t="s">
        <v>144</v>
      </c>
      <c r="K612" s="68" t="s">
        <v>144</v>
      </c>
      <c r="L612" s="68" t="s">
        <v>504</v>
      </c>
      <c r="M612" s="66" t="s">
        <v>9535</v>
      </c>
      <c r="N612" s="67" t="s">
        <v>4103</v>
      </c>
      <c r="O612" s="67" t="s">
        <v>3951</v>
      </c>
      <c r="P612" s="67" t="s">
        <v>3951</v>
      </c>
      <c r="Q612" s="67" t="s">
        <v>5310</v>
      </c>
      <c r="R612" s="67" t="s">
        <v>5311</v>
      </c>
      <c r="S612" s="67" t="s">
        <v>504</v>
      </c>
      <c r="T612" s="67" t="s">
        <v>5313</v>
      </c>
      <c r="U612" s="67" t="s">
        <v>5314</v>
      </c>
      <c r="V612" s="67" t="s">
        <v>4135</v>
      </c>
      <c r="W612" s="67" t="s">
        <v>9536</v>
      </c>
      <c r="X612" s="67" t="s">
        <v>3934</v>
      </c>
      <c r="Y612" s="67" t="s">
        <v>5328</v>
      </c>
      <c r="Z612" s="67" t="s">
        <v>4679</v>
      </c>
      <c r="AA612" s="67" t="s">
        <v>9537</v>
      </c>
      <c r="AB612" s="67" t="s">
        <v>9538</v>
      </c>
      <c r="AC612" s="67" t="s">
        <v>3939</v>
      </c>
      <c r="AD612" s="67" t="s">
        <v>3940</v>
      </c>
      <c r="AE612" s="67" t="s">
        <v>3941</v>
      </c>
      <c r="AF612" s="67" t="s">
        <v>3940</v>
      </c>
      <c r="AG612" s="67" t="s">
        <v>9539</v>
      </c>
      <c r="AH612" s="67" t="s">
        <v>9540</v>
      </c>
      <c r="AI612" s="67" t="s">
        <v>9541</v>
      </c>
      <c r="AJ612" s="67" t="s">
        <v>3945</v>
      </c>
    </row>
    <row r="613" spans="1:36" x14ac:dyDescent="0.2">
      <c r="A613" s="66" t="s">
        <v>3919</v>
      </c>
      <c r="B613" s="67" t="s">
        <v>9542</v>
      </c>
      <c r="C613" s="66" t="str">
        <f t="shared" si="9"/>
        <v>P.S. SAN JOSE DE LARIA</v>
      </c>
      <c r="D613" s="67" t="s">
        <v>3921</v>
      </c>
      <c r="E613" s="66" t="s">
        <v>9543</v>
      </c>
      <c r="F613" s="66" t="s">
        <v>9543</v>
      </c>
      <c r="G613" s="66" t="s">
        <v>3923</v>
      </c>
      <c r="H613" s="66" t="s">
        <v>3924</v>
      </c>
      <c r="I613" s="66" t="s">
        <v>1291</v>
      </c>
      <c r="J613" s="68" t="s">
        <v>348</v>
      </c>
      <c r="K613" s="68" t="s">
        <v>348</v>
      </c>
      <c r="L613" s="68" t="s">
        <v>1290</v>
      </c>
      <c r="M613" s="66" t="s">
        <v>9544</v>
      </c>
      <c r="N613" s="67" t="s">
        <v>3927</v>
      </c>
      <c r="O613" s="67" t="s">
        <v>3951</v>
      </c>
      <c r="P613" s="67" t="s">
        <v>4008</v>
      </c>
      <c r="Q613" s="67" t="s">
        <v>348</v>
      </c>
      <c r="R613" s="67" t="s">
        <v>348</v>
      </c>
      <c r="S613" s="67" t="s">
        <v>2360</v>
      </c>
      <c r="T613" s="67" t="s">
        <v>6172</v>
      </c>
      <c r="U613" s="67" t="s">
        <v>6173</v>
      </c>
      <c r="V613" s="67" t="s">
        <v>3932</v>
      </c>
      <c r="W613" s="67" t="s">
        <v>4516</v>
      </c>
      <c r="X613" s="67" t="s">
        <v>3934</v>
      </c>
      <c r="Y613" s="67" t="s">
        <v>6174</v>
      </c>
      <c r="Z613" s="67" t="s">
        <v>9545</v>
      </c>
      <c r="AA613" s="67" t="s">
        <v>9546</v>
      </c>
      <c r="AB613" s="67" t="s">
        <v>9547</v>
      </c>
      <c r="AC613" s="67" t="s">
        <v>3939</v>
      </c>
      <c r="AD613" s="67" t="s">
        <v>3940</v>
      </c>
      <c r="AE613" s="67" t="s">
        <v>3941</v>
      </c>
      <c r="AF613" s="67" t="s">
        <v>3940</v>
      </c>
      <c r="AG613" s="67" t="s">
        <v>9548</v>
      </c>
      <c r="AH613" s="67" t="s">
        <v>9549</v>
      </c>
      <c r="AI613" s="67" t="s">
        <v>9550</v>
      </c>
      <c r="AJ613" s="67" t="s">
        <v>3945</v>
      </c>
    </row>
    <row r="614" spans="1:36" x14ac:dyDescent="0.2">
      <c r="A614" s="66" t="s">
        <v>3919</v>
      </c>
      <c r="B614" s="67" t="s">
        <v>9551</v>
      </c>
      <c r="C614" s="66" t="str">
        <f t="shared" si="9"/>
        <v>C.S. CRUZ DEL MEDANO</v>
      </c>
      <c r="D614" s="67" t="s">
        <v>4128</v>
      </c>
      <c r="E614" s="66" t="s">
        <v>9552</v>
      </c>
      <c r="F614" s="66" t="s">
        <v>9552</v>
      </c>
      <c r="G614" s="66" t="s">
        <v>4129</v>
      </c>
      <c r="H614" s="66" t="s">
        <v>3924</v>
      </c>
      <c r="I614" s="66" t="s">
        <v>799</v>
      </c>
      <c r="J614" s="68" t="s">
        <v>242</v>
      </c>
      <c r="K614" s="68" t="s">
        <v>242</v>
      </c>
      <c r="L614" s="68" t="s">
        <v>798</v>
      </c>
      <c r="M614" s="66" t="s">
        <v>9553</v>
      </c>
      <c r="N614" s="67" t="s">
        <v>4288</v>
      </c>
      <c r="O614" s="67" t="s">
        <v>3928</v>
      </c>
      <c r="P614" s="67" t="s">
        <v>3928</v>
      </c>
      <c r="Q614" s="67" t="s">
        <v>242</v>
      </c>
      <c r="R614" s="67" t="s">
        <v>242</v>
      </c>
      <c r="S614" s="67" t="s">
        <v>798</v>
      </c>
      <c r="T614" s="67" t="s">
        <v>4289</v>
      </c>
      <c r="U614" s="67" t="s">
        <v>4290</v>
      </c>
      <c r="V614" s="67" t="s">
        <v>4135</v>
      </c>
      <c r="W614" s="67" t="s">
        <v>9554</v>
      </c>
      <c r="X614" s="67" t="s">
        <v>3934</v>
      </c>
      <c r="Y614" s="67" t="s">
        <v>9555</v>
      </c>
      <c r="Z614" s="67" t="s">
        <v>7859</v>
      </c>
      <c r="AA614" s="67" t="s">
        <v>8866</v>
      </c>
      <c r="AB614" s="67" t="s">
        <v>9556</v>
      </c>
      <c r="AC614" s="67" t="s">
        <v>3939</v>
      </c>
      <c r="AD614" s="67" t="s">
        <v>3940</v>
      </c>
      <c r="AE614" s="67" t="s">
        <v>3941</v>
      </c>
      <c r="AF614" s="67" t="s">
        <v>3940</v>
      </c>
      <c r="AG614" s="67" t="s">
        <v>9557</v>
      </c>
      <c r="AH614" s="67" t="s">
        <v>9558</v>
      </c>
      <c r="AI614" s="67" t="s">
        <v>6311</v>
      </c>
      <c r="AJ614" s="67" t="s">
        <v>3945</v>
      </c>
    </row>
    <row r="615" spans="1:36" x14ac:dyDescent="0.2">
      <c r="A615" s="66" t="s">
        <v>3919</v>
      </c>
      <c r="B615" s="67" t="s">
        <v>9559</v>
      </c>
      <c r="C615" s="66" t="str">
        <f t="shared" si="9"/>
        <v>P.S. HIGOS URCO</v>
      </c>
      <c r="D615" s="67" t="s">
        <v>3921</v>
      </c>
      <c r="E615" s="66" t="s">
        <v>9560</v>
      </c>
      <c r="F615" s="66" t="s">
        <v>9560</v>
      </c>
      <c r="G615" s="66" t="s">
        <v>3923</v>
      </c>
      <c r="H615" s="66" t="s">
        <v>3924</v>
      </c>
      <c r="I615" s="66" t="s">
        <v>393</v>
      </c>
      <c r="J615" s="68" t="s">
        <v>159</v>
      </c>
      <c r="K615" s="68" t="s">
        <v>326</v>
      </c>
      <c r="L615" s="68" t="s">
        <v>326</v>
      </c>
      <c r="M615" s="66" t="s">
        <v>9561</v>
      </c>
      <c r="N615" s="67" t="s">
        <v>4131</v>
      </c>
      <c r="O615" s="67" t="s">
        <v>3951</v>
      </c>
      <c r="P615" s="67" t="s">
        <v>3951</v>
      </c>
      <c r="Q615" s="67" t="s">
        <v>159</v>
      </c>
      <c r="R615" s="67" t="s">
        <v>326</v>
      </c>
      <c r="S615" s="67" t="s">
        <v>326</v>
      </c>
      <c r="T615" s="67" t="s">
        <v>4133</v>
      </c>
      <c r="U615" s="67" t="s">
        <v>4134</v>
      </c>
      <c r="V615" s="67" t="s">
        <v>3932</v>
      </c>
      <c r="W615" s="67" t="s">
        <v>5197</v>
      </c>
      <c r="X615" s="67" t="s">
        <v>3934</v>
      </c>
      <c r="Y615" s="67" t="s">
        <v>3945</v>
      </c>
      <c r="Z615" s="67" t="s">
        <v>3936</v>
      </c>
      <c r="AA615" s="67" t="s">
        <v>9562</v>
      </c>
      <c r="AB615" s="67" t="s">
        <v>9563</v>
      </c>
      <c r="AC615" s="67" t="s">
        <v>3939</v>
      </c>
      <c r="AD615" s="67" t="s">
        <v>3940</v>
      </c>
      <c r="AE615" s="67" t="s">
        <v>3941</v>
      </c>
      <c r="AF615" s="67" t="s">
        <v>3940</v>
      </c>
      <c r="AG615" s="67" t="s">
        <v>9564</v>
      </c>
      <c r="AH615" s="67" t="s">
        <v>9565</v>
      </c>
      <c r="AI615" s="67" t="s">
        <v>9566</v>
      </c>
      <c r="AJ615" s="67" t="s">
        <v>3945</v>
      </c>
    </row>
    <row r="616" spans="1:36" x14ac:dyDescent="0.2">
      <c r="A616" s="66" t="s">
        <v>3919</v>
      </c>
      <c r="B616" s="67" t="s">
        <v>9567</v>
      </c>
      <c r="C616" s="66" t="str">
        <f t="shared" si="9"/>
        <v>P.S. TORORUMI</v>
      </c>
      <c r="D616" s="67" t="s">
        <v>3921</v>
      </c>
      <c r="E616" s="66" t="s">
        <v>9568</v>
      </c>
      <c r="F616" s="66" t="s">
        <v>9568</v>
      </c>
      <c r="G616" s="66" t="s">
        <v>3923</v>
      </c>
      <c r="H616" s="66" t="s">
        <v>3924</v>
      </c>
      <c r="I616" s="66" t="s">
        <v>1280</v>
      </c>
      <c r="J616" s="68" t="s">
        <v>348</v>
      </c>
      <c r="K616" s="68" t="s">
        <v>1278</v>
      </c>
      <c r="L616" s="68" t="s">
        <v>1279</v>
      </c>
      <c r="M616" s="66" t="s">
        <v>9569</v>
      </c>
      <c r="N616" s="67" t="s">
        <v>3927</v>
      </c>
      <c r="O616" s="67" t="s">
        <v>4040</v>
      </c>
      <c r="P616" s="67" t="s">
        <v>4040</v>
      </c>
      <c r="Q616" s="67" t="s">
        <v>348</v>
      </c>
      <c r="R616" s="67" t="s">
        <v>1278</v>
      </c>
      <c r="S616" s="67" t="s">
        <v>9385</v>
      </c>
      <c r="T616" s="67" t="s">
        <v>9386</v>
      </c>
      <c r="U616" s="67" t="s">
        <v>9387</v>
      </c>
      <c r="V616" s="67" t="s">
        <v>3932</v>
      </c>
      <c r="W616" s="67" t="s">
        <v>9570</v>
      </c>
      <c r="X616" s="67" t="s">
        <v>3934</v>
      </c>
      <c r="Y616" s="67" t="s">
        <v>3945</v>
      </c>
      <c r="Z616" s="67" t="s">
        <v>4136</v>
      </c>
      <c r="AA616" s="67" t="s">
        <v>9399</v>
      </c>
      <c r="AB616" s="67" t="s">
        <v>9571</v>
      </c>
      <c r="AC616" s="67" t="s">
        <v>3939</v>
      </c>
      <c r="AD616" s="67" t="s">
        <v>3940</v>
      </c>
      <c r="AE616" s="67" t="s">
        <v>3941</v>
      </c>
      <c r="AF616" s="67" t="s">
        <v>3940</v>
      </c>
      <c r="AG616" s="67" t="s">
        <v>9572</v>
      </c>
      <c r="AH616" s="67" t="s">
        <v>9573</v>
      </c>
      <c r="AI616" s="67" t="s">
        <v>9574</v>
      </c>
      <c r="AJ616" s="67" t="s">
        <v>3945</v>
      </c>
    </row>
    <row r="617" spans="1:36" x14ac:dyDescent="0.2">
      <c r="A617" s="66" t="s">
        <v>3919</v>
      </c>
      <c r="B617" s="67" t="s">
        <v>9575</v>
      </c>
      <c r="C617" s="66" t="str">
        <f t="shared" si="9"/>
        <v>C.S. ORURILLO</v>
      </c>
      <c r="D617" s="67" t="s">
        <v>4128</v>
      </c>
      <c r="E617" s="66" t="s">
        <v>1010</v>
      </c>
      <c r="F617" s="66" t="s">
        <v>1010</v>
      </c>
      <c r="G617" s="66" t="s">
        <v>4129</v>
      </c>
      <c r="H617" s="66" t="s">
        <v>3924</v>
      </c>
      <c r="I617" s="66" t="s">
        <v>1011</v>
      </c>
      <c r="J617" s="68" t="s">
        <v>186</v>
      </c>
      <c r="K617" s="68" t="s">
        <v>968</v>
      </c>
      <c r="L617" s="68" t="s">
        <v>1010</v>
      </c>
      <c r="M617" s="66" t="s">
        <v>9576</v>
      </c>
      <c r="N617" s="67" t="s">
        <v>4022</v>
      </c>
      <c r="O617" s="67" t="s">
        <v>4323</v>
      </c>
      <c r="P617" s="67" t="s">
        <v>4008</v>
      </c>
      <c r="Q617" s="67" t="s">
        <v>186</v>
      </c>
      <c r="R617" s="67" t="s">
        <v>968</v>
      </c>
      <c r="S617" s="67" t="s">
        <v>1010</v>
      </c>
      <c r="T617" s="67" t="s">
        <v>5052</v>
      </c>
      <c r="U617" s="67" t="s">
        <v>5053</v>
      </c>
      <c r="V617" s="67" t="s">
        <v>4135</v>
      </c>
      <c r="W617" s="67" t="s">
        <v>3940</v>
      </c>
      <c r="X617" s="67" t="s">
        <v>3934</v>
      </c>
      <c r="Y617" s="67" t="s">
        <v>3945</v>
      </c>
      <c r="Z617" s="67" t="s">
        <v>9577</v>
      </c>
      <c r="AA617" s="67" t="s">
        <v>9578</v>
      </c>
      <c r="AB617" s="67" t="s">
        <v>9579</v>
      </c>
      <c r="AC617" s="67" t="s">
        <v>3939</v>
      </c>
      <c r="AD617" s="67" t="s">
        <v>3940</v>
      </c>
      <c r="AE617" s="67" t="s">
        <v>3941</v>
      </c>
      <c r="AF617" s="67" t="s">
        <v>3940</v>
      </c>
      <c r="AG617" s="67" t="s">
        <v>9580</v>
      </c>
      <c r="AH617" s="67" t="s">
        <v>9581</v>
      </c>
      <c r="AI617" s="67" t="s">
        <v>9582</v>
      </c>
      <c r="AJ617" s="67" t="s">
        <v>3945</v>
      </c>
    </row>
    <row r="618" spans="1:36" x14ac:dyDescent="0.2">
      <c r="A618" s="66" t="s">
        <v>3919</v>
      </c>
      <c r="B618" s="67" t="s">
        <v>9583</v>
      </c>
      <c r="C618" s="66" t="str">
        <f t="shared" si="9"/>
        <v>P.S. OCCACCAHUA</v>
      </c>
      <c r="D618" s="67" t="s">
        <v>3921</v>
      </c>
      <c r="E618" s="66" t="s">
        <v>9584</v>
      </c>
      <c r="F618" s="66" t="s">
        <v>9584</v>
      </c>
      <c r="G618" s="66" t="s">
        <v>3923</v>
      </c>
      <c r="H618" s="66" t="s">
        <v>3924</v>
      </c>
      <c r="I618" s="66" t="s">
        <v>584</v>
      </c>
      <c r="J618" s="68" t="s">
        <v>269</v>
      </c>
      <c r="K618" s="68" t="s">
        <v>582</v>
      </c>
      <c r="L618" s="68" t="s">
        <v>583</v>
      </c>
      <c r="M618" s="66" t="s">
        <v>9585</v>
      </c>
      <c r="N618" s="67" t="s">
        <v>4223</v>
      </c>
      <c r="O618" s="67" t="s">
        <v>3950</v>
      </c>
      <c r="P618" s="67" t="s">
        <v>4040</v>
      </c>
      <c r="Q618" s="67" t="s">
        <v>269</v>
      </c>
      <c r="R618" s="67" t="s">
        <v>582</v>
      </c>
      <c r="S618" s="67" t="s">
        <v>583</v>
      </c>
      <c r="T618" s="67" t="s">
        <v>5251</v>
      </c>
      <c r="U618" s="67" t="s">
        <v>5252</v>
      </c>
      <c r="V618" s="67" t="s">
        <v>3968</v>
      </c>
      <c r="W618" s="67" t="s">
        <v>3948</v>
      </c>
      <c r="X618" s="67" t="s">
        <v>3934</v>
      </c>
      <c r="Y618" s="67" t="s">
        <v>7335</v>
      </c>
      <c r="Z618" s="67" t="s">
        <v>5550</v>
      </c>
      <c r="AA618" s="67" t="s">
        <v>4226</v>
      </c>
      <c r="AB618" s="67" t="s">
        <v>9586</v>
      </c>
      <c r="AC618" s="67" t="s">
        <v>3939</v>
      </c>
      <c r="AD618" s="67" t="s">
        <v>3940</v>
      </c>
      <c r="AE618" s="67" t="s">
        <v>3941</v>
      </c>
      <c r="AF618" s="67" t="s">
        <v>3940</v>
      </c>
      <c r="AG618" s="67" t="s">
        <v>9587</v>
      </c>
      <c r="AH618" s="67" t="s">
        <v>9588</v>
      </c>
      <c r="AI618" s="67" t="s">
        <v>9589</v>
      </c>
      <c r="AJ618" s="67" t="s">
        <v>3945</v>
      </c>
    </row>
    <row r="619" spans="1:36" x14ac:dyDescent="0.2">
      <c r="A619" s="66" t="s">
        <v>3919</v>
      </c>
      <c r="B619" s="67" t="s">
        <v>9590</v>
      </c>
      <c r="C619" s="66" t="str">
        <f t="shared" si="9"/>
        <v>P.S. ACZO</v>
      </c>
      <c r="D619" s="67" t="s">
        <v>3921</v>
      </c>
      <c r="E619" s="66" t="s">
        <v>1294</v>
      </c>
      <c r="F619" s="66" t="s">
        <v>9591</v>
      </c>
      <c r="G619" s="66" t="s">
        <v>3923</v>
      </c>
      <c r="H619" s="66" t="s">
        <v>3924</v>
      </c>
      <c r="I619" s="66" t="s">
        <v>1295</v>
      </c>
      <c r="J619" s="68" t="s">
        <v>223</v>
      </c>
      <c r="K619" s="68" t="s">
        <v>1293</v>
      </c>
      <c r="L619" s="68" t="s">
        <v>1294</v>
      </c>
      <c r="M619" s="66" t="s">
        <v>9592</v>
      </c>
      <c r="N619" s="67" t="s">
        <v>4117</v>
      </c>
      <c r="O619" s="67" t="s">
        <v>4008</v>
      </c>
      <c r="P619" s="67" t="s">
        <v>3928</v>
      </c>
      <c r="Q619" s="67" t="s">
        <v>223</v>
      </c>
      <c r="R619" s="67" t="s">
        <v>6010</v>
      </c>
      <c r="S619" s="67" t="s">
        <v>9593</v>
      </c>
      <c r="T619" s="67" t="s">
        <v>6011</v>
      </c>
      <c r="U619" s="67" t="s">
        <v>6012</v>
      </c>
      <c r="V619" s="67" t="s">
        <v>3932</v>
      </c>
      <c r="W619" s="67" t="s">
        <v>9594</v>
      </c>
      <c r="X619" s="67" t="s">
        <v>3934</v>
      </c>
      <c r="Y619" s="67" t="s">
        <v>9595</v>
      </c>
      <c r="Z619" s="67" t="s">
        <v>9596</v>
      </c>
      <c r="AA619" s="67" t="s">
        <v>9597</v>
      </c>
      <c r="AB619" s="67" t="s">
        <v>9598</v>
      </c>
      <c r="AC619" s="67" t="s">
        <v>3939</v>
      </c>
      <c r="AD619" s="67" t="s">
        <v>3940</v>
      </c>
      <c r="AE619" s="67" t="s">
        <v>3941</v>
      </c>
      <c r="AF619" s="67" t="s">
        <v>3940</v>
      </c>
      <c r="AG619" s="67" t="s">
        <v>9599</v>
      </c>
      <c r="AH619" s="67" t="s">
        <v>9600</v>
      </c>
      <c r="AI619" s="67" t="s">
        <v>9601</v>
      </c>
      <c r="AJ619" s="67" t="s">
        <v>3967</v>
      </c>
    </row>
    <row r="620" spans="1:36" x14ac:dyDescent="0.2">
      <c r="A620" s="66" t="s">
        <v>3919</v>
      </c>
      <c r="B620" s="67" t="s">
        <v>9602</v>
      </c>
      <c r="C620" s="66" t="str">
        <f t="shared" si="9"/>
        <v>P.S. PAUJIL</v>
      </c>
      <c r="D620" s="67" t="s">
        <v>3921</v>
      </c>
      <c r="E620" s="66" t="s">
        <v>9603</v>
      </c>
      <c r="F620" s="66" t="s">
        <v>9603</v>
      </c>
      <c r="G620" s="66" t="s">
        <v>3923</v>
      </c>
      <c r="H620" s="66" t="s">
        <v>3924</v>
      </c>
      <c r="I620" s="66" t="s">
        <v>292</v>
      </c>
      <c r="J620" s="68" t="s">
        <v>151</v>
      </c>
      <c r="K620" s="68" t="s">
        <v>239</v>
      </c>
      <c r="L620" s="68" t="s">
        <v>291</v>
      </c>
      <c r="M620" s="66" t="s">
        <v>9604</v>
      </c>
      <c r="N620" s="67" t="s">
        <v>3949</v>
      </c>
      <c r="O620" s="67" t="s">
        <v>4008</v>
      </c>
      <c r="P620" s="67" t="s">
        <v>4040</v>
      </c>
      <c r="Q620" s="67" t="s">
        <v>151</v>
      </c>
      <c r="R620" s="67" t="s">
        <v>4631</v>
      </c>
      <c r="S620" s="67" t="s">
        <v>4632</v>
      </c>
      <c r="T620" s="67" t="s">
        <v>3952</v>
      </c>
      <c r="U620" s="67" t="s">
        <v>3953</v>
      </c>
      <c r="V620" s="67" t="s">
        <v>3968</v>
      </c>
      <c r="W620" s="67" t="s">
        <v>5590</v>
      </c>
      <c r="X620" s="67" t="s">
        <v>3934</v>
      </c>
      <c r="Y620" s="67" t="s">
        <v>3945</v>
      </c>
      <c r="Z620" s="67" t="s">
        <v>6035</v>
      </c>
      <c r="AA620" s="67" t="s">
        <v>5572</v>
      </c>
      <c r="AB620" s="67" t="s">
        <v>9605</v>
      </c>
      <c r="AC620" s="67" t="s">
        <v>3939</v>
      </c>
      <c r="AD620" s="67" t="s">
        <v>3940</v>
      </c>
      <c r="AE620" s="67" t="s">
        <v>3941</v>
      </c>
      <c r="AF620" s="67" t="s">
        <v>3940</v>
      </c>
      <c r="AG620" s="67" t="s">
        <v>9606</v>
      </c>
      <c r="AH620" s="67" t="s">
        <v>9607</v>
      </c>
      <c r="AI620" s="67" t="s">
        <v>9608</v>
      </c>
      <c r="AJ620" s="67" t="s">
        <v>3945</v>
      </c>
    </row>
    <row r="621" spans="1:36" x14ac:dyDescent="0.2">
      <c r="A621" s="66" t="s">
        <v>3919</v>
      </c>
      <c r="B621" s="67" t="s">
        <v>9609</v>
      </c>
      <c r="C621" s="66" t="str">
        <f t="shared" si="9"/>
        <v>P.S. SANTA CLARA DE CAMSE</v>
      </c>
      <c r="D621" s="67" t="s">
        <v>3921</v>
      </c>
      <c r="E621" s="66" t="s">
        <v>9610</v>
      </c>
      <c r="F621" s="66" t="s">
        <v>9610</v>
      </c>
      <c r="G621" s="66" t="s">
        <v>3923</v>
      </c>
      <c r="H621" s="66" t="s">
        <v>3924</v>
      </c>
      <c r="I621" s="66" t="s">
        <v>339</v>
      </c>
      <c r="J621" s="68" t="s">
        <v>147</v>
      </c>
      <c r="K621" s="68" t="s">
        <v>148</v>
      </c>
      <c r="L621" s="68" t="s">
        <v>148</v>
      </c>
      <c r="M621" s="66" t="s">
        <v>9611</v>
      </c>
      <c r="N621" s="67" t="s">
        <v>3926</v>
      </c>
      <c r="O621" s="67" t="s">
        <v>3927</v>
      </c>
      <c r="P621" s="67" t="s">
        <v>4023</v>
      </c>
      <c r="Q621" s="67" t="s">
        <v>147</v>
      </c>
      <c r="R621" s="67" t="s">
        <v>148</v>
      </c>
      <c r="S621" s="67" t="s">
        <v>8093</v>
      </c>
      <c r="T621" s="67" t="s">
        <v>3930</v>
      </c>
      <c r="U621" s="67" t="s">
        <v>3931</v>
      </c>
      <c r="V621" s="67" t="s">
        <v>3932</v>
      </c>
      <c r="W621" s="67" t="s">
        <v>9612</v>
      </c>
      <c r="X621" s="67" t="s">
        <v>3934</v>
      </c>
      <c r="Y621" s="67" t="s">
        <v>9613</v>
      </c>
      <c r="Z621" s="67" t="s">
        <v>3936</v>
      </c>
      <c r="AA621" s="67" t="s">
        <v>9614</v>
      </c>
      <c r="AB621" s="67" t="s">
        <v>9615</v>
      </c>
      <c r="AC621" s="67" t="s">
        <v>3939</v>
      </c>
      <c r="AD621" s="67" t="s">
        <v>3940</v>
      </c>
      <c r="AE621" s="67" t="s">
        <v>3941</v>
      </c>
      <c r="AF621" s="67" t="s">
        <v>3940</v>
      </c>
      <c r="AG621" s="67" t="s">
        <v>9616</v>
      </c>
      <c r="AH621" s="67" t="s">
        <v>9617</v>
      </c>
      <c r="AI621" s="67" t="s">
        <v>9618</v>
      </c>
      <c r="AJ621" s="67" t="s">
        <v>3945</v>
      </c>
    </row>
    <row r="622" spans="1:36" x14ac:dyDescent="0.2">
      <c r="A622" s="66" t="s">
        <v>3919</v>
      </c>
      <c r="B622" s="67" t="s">
        <v>9619</v>
      </c>
      <c r="C622" s="66" t="str">
        <f t="shared" si="9"/>
        <v>P.S. CAMINO DE REYES</v>
      </c>
      <c r="D622" s="67" t="s">
        <v>3921</v>
      </c>
      <c r="E622" s="66" t="s">
        <v>9620</v>
      </c>
      <c r="F622" s="66" t="s">
        <v>9620</v>
      </c>
      <c r="G622" s="66" t="s">
        <v>3923</v>
      </c>
      <c r="H622" s="66" t="s">
        <v>3924</v>
      </c>
      <c r="I622" s="66" t="s">
        <v>1296</v>
      </c>
      <c r="J622" s="68" t="s">
        <v>420</v>
      </c>
      <c r="K622" s="68" t="s">
        <v>420</v>
      </c>
      <c r="L622" s="68" t="s">
        <v>291</v>
      </c>
      <c r="M622" s="66" t="s">
        <v>9621</v>
      </c>
      <c r="N622" s="67" t="s">
        <v>4363</v>
      </c>
      <c r="O622" s="67" t="s">
        <v>3951</v>
      </c>
      <c r="P622" s="67" t="s">
        <v>4040</v>
      </c>
      <c r="Q622" s="67" t="s">
        <v>420</v>
      </c>
      <c r="R622" s="67" t="s">
        <v>4914</v>
      </c>
      <c r="S622" s="67" t="s">
        <v>9622</v>
      </c>
      <c r="T622" s="67" t="s">
        <v>5147</v>
      </c>
      <c r="U622" s="67" t="s">
        <v>5148</v>
      </c>
      <c r="V622" s="67" t="s">
        <v>3932</v>
      </c>
      <c r="W622" s="67" t="s">
        <v>3940</v>
      </c>
      <c r="X622" s="67" t="s">
        <v>3934</v>
      </c>
      <c r="Y622" s="67" t="s">
        <v>3945</v>
      </c>
      <c r="Z622" s="67" t="s">
        <v>3985</v>
      </c>
      <c r="AA622" s="67" t="s">
        <v>3954</v>
      </c>
      <c r="AB622" s="67" t="s">
        <v>9623</v>
      </c>
      <c r="AC622" s="67" t="s">
        <v>3939</v>
      </c>
      <c r="AD622" s="67" t="s">
        <v>3940</v>
      </c>
      <c r="AE622" s="67" t="s">
        <v>3941</v>
      </c>
      <c r="AF622" s="67" t="s">
        <v>3940</v>
      </c>
      <c r="AG622" s="67" t="s">
        <v>9624</v>
      </c>
      <c r="AH622" s="67" t="s">
        <v>9625</v>
      </c>
      <c r="AI622" s="67" t="s">
        <v>9626</v>
      </c>
      <c r="AJ622" s="67" t="s">
        <v>3945</v>
      </c>
    </row>
    <row r="623" spans="1:36" x14ac:dyDescent="0.2">
      <c r="A623" s="66" t="s">
        <v>3919</v>
      </c>
      <c r="B623" s="67" t="s">
        <v>9627</v>
      </c>
      <c r="C623" s="66" t="str">
        <f t="shared" si="9"/>
        <v>P.S. VILLA MEJORADA</v>
      </c>
      <c r="D623" s="67" t="s">
        <v>3921</v>
      </c>
      <c r="E623" s="66" t="s">
        <v>9628</v>
      </c>
      <c r="F623" s="66" t="s">
        <v>9628</v>
      </c>
      <c r="G623" s="66" t="s">
        <v>3923</v>
      </c>
      <c r="H623" s="66" t="s">
        <v>3924</v>
      </c>
      <c r="I623" s="66" t="s">
        <v>1298</v>
      </c>
      <c r="J623" s="68" t="s">
        <v>273</v>
      </c>
      <c r="K623" s="68" t="s">
        <v>728</v>
      </c>
      <c r="L623" s="68" t="s">
        <v>1297</v>
      </c>
      <c r="M623" s="66" t="s">
        <v>9629</v>
      </c>
      <c r="N623" s="67" t="s">
        <v>4848</v>
      </c>
      <c r="O623" s="67" t="s">
        <v>4023</v>
      </c>
      <c r="P623" s="67" t="s">
        <v>4023</v>
      </c>
      <c r="Q623" s="67" t="s">
        <v>273</v>
      </c>
      <c r="R623" s="67" t="s">
        <v>2216</v>
      </c>
      <c r="S623" s="67" t="s">
        <v>1297</v>
      </c>
      <c r="T623" s="67" t="s">
        <v>5972</v>
      </c>
      <c r="U623" s="67" t="s">
        <v>5973</v>
      </c>
      <c r="V623" s="67" t="s">
        <v>3932</v>
      </c>
      <c r="W623" s="67" t="s">
        <v>3969</v>
      </c>
      <c r="X623" s="67" t="s">
        <v>3934</v>
      </c>
      <c r="Y623" s="67" t="s">
        <v>5974</v>
      </c>
      <c r="Z623" s="67" t="s">
        <v>4257</v>
      </c>
      <c r="AA623" s="67" t="s">
        <v>9630</v>
      </c>
      <c r="AB623" s="67" t="s">
        <v>9631</v>
      </c>
      <c r="AC623" s="67" t="s">
        <v>3939</v>
      </c>
      <c r="AD623" s="67" t="s">
        <v>3940</v>
      </c>
      <c r="AE623" s="67" t="s">
        <v>3941</v>
      </c>
      <c r="AF623" s="67" t="s">
        <v>3940</v>
      </c>
      <c r="AG623" s="67" t="s">
        <v>9632</v>
      </c>
      <c r="AH623" s="67" t="s">
        <v>9633</v>
      </c>
      <c r="AI623" s="67" t="s">
        <v>9634</v>
      </c>
      <c r="AJ623" s="67" t="s">
        <v>3945</v>
      </c>
    </row>
    <row r="624" spans="1:36" x14ac:dyDescent="0.2">
      <c r="A624" s="66" t="s">
        <v>3919</v>
      </c>
      <c r="B624" s="67" t="s">
        <v>9635</v>
      </c>
      <c r="C624" s="66" t="str">
        <f t="shared" si="9"/>
        <v>P.S. CATÁN - TANTARICA</v>
      </c>
      <c r="D624" s="67" t="s">
        <v>3921</v>
      </c>
      <c r="E624" s="66" t="s">
        <v>9636</v>
      </c>
      <c r="F624" s="66" t="s">
        <v>9636</v>
      </c>
      <c r="G624" s="66" t="s">
        <v>3923</v>
      </c>
      <c r="H624" s="66" t="s">
        <v>3924</v>
      </c>
      <c r="I624" s="66" t="s">
        <v>1300</v>
      </c>
      <c r="J624" s="68" t="s">
        <v>147</v>
      </c>
      <c r="K624" s="68" t="s">
        <v>488</v>
      </c>
      <c r="L624" s="68" t="s">
        <v>1299</v>
      </c>
      <c r="M624" s="66" t="s">
        <v>9637</v>
      </c>
      <c r="N624" s="67" t="s">
        <v>3926</v>
      </c>
      <c r="O624" s="67" t="s">
        <v>4208</v>
      </c>
      <c r="P624" s="67" t="s">
        <v>4040</v>
      </c>
      <c r="Q624" s="67" t="s">
        <v>147</v>
      </c>
      <c r="R624" s="67" t="s">
        <v>488</v>
      </c>
      <c r="S624" s="67" t="s">
        <v>1615</v>
      </c>
      <c r="T624" s="67" t="s">
        <v>4198</v>
      </c>
      <c r="U624" s="67" t="s">
        <v>4199</v>
      </c>
      <c r="V624" s="67" t="s">
        <v>3932</v>
      </c>
      <c r="W624" s="67" t="s">
        <v>9638</v>
      </c>
      <c r="X624" s="67" t="s">
        <v>3934</v>
      </c>
      <c r="Y624" s="67" t="s">
        <v>3945</v>
      </c>
      <c r="Z624" s="67" t="s">
        <v>3970</v>
      </c>
      <c r="AA624" s="67" t="s">
        <v>9639</v>
      </c>
      <c r="AB624" s="67" t="s">
        <v>9640</v>
      </c>
      <c r="AC624" s="67" t="s">
        <v>3939</v>
      </c>
      <c r="AD624" s="67" t="s">
        <v>3940</v>
      </c>
      <c r="AE624" s="67" t="s">
        <v>3941</v>
      </c>
      <c r="AF624" s="67" t="s">
        <v>3940</v>
      </c>
      <c r="AG624" s="67" t="s">
        <v>9641</v>
      </c>
      <c r="AH624" s="67" t="s">
        <v>9642</v>
      </c>
      <c r="AI624" s="67" t="s">
        <v>9643</v>
      </c>
      <c r="AJ624" s="67" t="s">
        <v>3945</v>
      </c>
    </row>
    <row r="625" spans="1:36" x14ac:dyDescent="0.2">
      <c r="A625" s="66" t="s">
        <v>3919</v>
      </c>
      <c r="B625" s="67" t="s">
        <v>9644</v>
      </c>
      <c r="C625" s="66" t="str">
        <f t="shared" si="9"/>
        <v>P.S. UCHUY</v>
      </c>
      <c r="D625" s="67" t="s">
        <v>3921</v>
      </c>
      <c r="E625" s="66" t="s">
        <v>9645</v>
      </c>
      <c r="F625" s="66" t="s">
        <v>9645</v>
      </c>
      <c r="G625" s="66" t="s">
        <v>3923</v>
      </c>
      <c r="H625" s="66" t="s">
        <v>3924</v>
      </c>
      <c r="I625" s="66" t="s">
        <v>1302</v>
      </c>
      <c r="J625" s="68" t="s">
        <v>256</v>
      </c>
      <c r="K625" s="68" t="s">
        <v>705</v>
      </c>
      <c r="L625" s="68" t="s">
        <v>1301</v>
      </c>
      <c r="M625" s="66" t="s">
        <v>9646</v>
      </c>
      <c r="N625" s="67" t="s">
        <v>4183</v>
      </c>
      <c r="O625" s="67" t="s">
        <v>4323</v>
      </c>
      <c r="P625" s="67" t="s">
        <v>4023</v>
      </c>
      <c r="Q625" s="67" t="s">
        <v>256</v>
      </c>
      <c r="R625" s="67" t="s">
        <v>9097</v>
      </c>
      <c r="S625" s="67" t="s">
        <v>1301</v>
      </c>
      <c r="T625" s="67" t="s">
        <v>9099</v>
      </c>
      <c r="U625" s="67" t="s">
        <v>9100</v>
      </c>
      <c r="V625" s="67" t="s">
        <v>3932</v>
      </c>
      <c r="W625" s="67" t="s">
        <v>9647</v>
      </c>
      <c r="X625" s="67" t="s">
        <v>3934</v>
      </c>
      <c r="Y625" s="67" t="s">
        <v>9648</v>
      </c>
      <c r="Z625" s="67" t="s">
        <v>9649</v>
      </c>
      <c r="AA625" s="67" t="s">
        <v>9650</v>
      </c>
      <c r="AB625" s="67" t="s">
        <v>9651</v>
      </c>
      <c r="AC625" s="67" t="s">
        <v>3939</v>
      </c>
      <c r="AD625" s="67" t="s">
        <v>3940</v>
      </c>
      <c r="AE625" s="67" t="s">
        <v>3941</v>
      </c>
      <c r="AF625" s="67" t="s">
        <v>3940</v>
      </c>
      <c r="AG625" s="67" t="s">
        <v>9652</v>
      </c>
      <c r="AH625" s="67" t="s">
        <v>9653</v>
      </c>
      <c r="AI625" s="67" t="s">
        <v>9654</v>
      </c>
      <c r="AJ625" s="67" t="s">
        <v>3945</v>
      </c>
    </row>
    <row r="626" spans="1:36" x14ac:dyDescent="0.2">
      <c r="A626" s="66" t="s">
        <v>3919</v>
      </c>
      <c r="B626" s="67" t="s">
        <v>9655</v>
      </c>
      <c r="C626" s="66" t="str">
        <f t="shared" si="9"/>
        <v>P.S. VISTA ALEGRE DE ANDABAMBA</v>
      </c>
      <c r="D626" s="67" t="s">
        <v>3921</v>
      </c>
      <c r="E626" s="66" t="s">
        <v>9656</v>
      </c>
      <c r="F626" s="66" t="s">
        <v>9656</v>
      </c>
      <c r="G626" s="66" t="s">
        <v>3923</v>
      </c>
      <c r="H626" s="66" t="s">
        <v>3924</v>
      </c>
      <c r="I626" s="66" t="s">
        <v>1303</v>
      </c>
      <c r="J626" s="68" t="s">
        <v>348</v>
      </c>
      <c r="K626" s="68" t="s">
        <v>1278</v>
      </c>
      <c r="L626" s="68" t="s">
        <v>1067</v>
      </c>
      <c r="M626" s="66" t="s">
        <v>9657</v>
      </c>
      <c r="N626" s="67" t="s">
        <v>3927</v>
      </c>
      <c r="O626" s="67" t="s">
        <v>4040</v>
      </c>
      <c r="P626" s="67" t="s">
        <v>4040</v>
      </c>
      <c r="Q626" s="67" t="s">
        <v>348</v>
      </c>
      <c r="R626" s="67" t="s">
        <v>1278</v>
      </c>
      <c r="S626" s="67" t="s">
        <v>9385</v>
      </c>
      <c r="T626" s="67" t="s">
        <v>9386</v>
      </c>
      <c r="U626" s="67" t="s">
        <v>9387</v>
      </c>
      <c r="V626" s="67" t="s">
        <v>3932</v>
      </c>
      <c r="W626" s="67" t="s">
        <v>9658</v>
      </c>
      <c r="X626" s="67" t="s">
        <v>3934</v>
      </c>
      <c r="Y626" s="67" t="s">
        <v>3945</v>
      </c>
      <c r="Z626" s="67" t="s">
        <v>4136</v>
      </c>
      <c r="AA626" s="67" t="s">
        <v>9659</v>
      </c>
      <c r="AB626" s="67" t="s">
        <v>9660</v>
      </c>
      <c r="AC626" s="67" t="s">
        <v>3939</v>
      </c>
      <c r="AD626" s="67" t="s">
        <v>3940</v>
      </c>
      <c r="AE626" s="67" t="s">
        <v>3941</v>
      </c>
      <c r="AF626" s="67" t="s">
        <v>3940</v>
      </c>
      <c r="AG626" s="67" t="s">
        <v>9661</v>
      </c>
      <c r="AH626" s="67" t="s">
        <v>9662</v>
      </c>
      <c r="AI626" s="67" t="s">
        <v>5470</v>
      </c>
      <c r="AJ626" s="67" t="s">
        <v>3945</v>
      </c>
    </row>
    <row r="627" spans="1:36" x14ac:dyDescent="0.2">
      <c r="A627" s="66" t="s">
        <v>3919</v>
      </c>
      <c r="B627" s="67" t="s">
        <v>9663</v>
      </c>
      <c r="C627" s="66" t="str">
        <f t="shared" si="9"/>
        <v>P.S. LLACUARIPAMPA</v>
      </c>
      <c r="D627" s="67" t="s">
        <v>3921</v>
      </c>
      <c r="E627" s="66" t="s">
        <v>9664</v>
      </c>
      <c r="F627" s="66" t="s">
        <v>9664</v>
      </c>
      <c r="G627" s="66" t="s">
        <v>3923</v>
      </c>
      <c r="H627" s="66" t="s">
        <v>3924</v>
      </c>
      <c r="I627" s="66" t="s">
        <v>1260</v>
      </c>
      <c r="J627" s="68" t="s">
        <v>156</v>
      </c>
      <c r="K627" s="68" t="s">
        <v>747</v>
      </c>
      <c r="L627" s="68" t="s">
        <v>1259</v>
      </c>
      <c r="M627" s="66" t="s">
        <v>9665</v>
      </c>
      <c r="N627" s="67" t="s">
        <v>3963</v>
      </c>
      <c r="O627" s="67" t="s">
        <v>4040</v>
      </c>
      <c r="P627" s="67" t="s">
        <v>4146</v>
      </c>
      <c r="Q627" s="67" t="s">
        <v>156</v>
      </c>
      <c r="R627" s="67" t="s">
        <v>747</v>
      </c>
      <c r="S627" s="67" t="s">
        <v>7315</v>
      </c>
      <c r="T627" s="67" t="s">
        <v>6051</v>
      </c>
      <c r="U627" s="67" t="s">
        <v>6052</v>
      </c>
      <c r="V627" s="67" t="s">
        <v>3932</v>
      </c>
      <c r="W627" s="67" t="s">
        <v>9666</v>
      </c>
      <c r="X627" s="67" t="s">
        <v>3934</v>
      </c>
      <c r="Y627" s="67" t="s">
        <v>6443</v>
      </c>
      <c r="Z627" s="67" t="s">
        <v>9667</v>
      </c>
      <c r="AA627" s="67" t="s">
        <v>9668</v>
      </c>
      <c r="AB627" s="67" t="s">
        <v>9669</v>
      </c>
      <c r="AC627" s="67" t="s">
        <v>3939</v>
      </c>
      <c r="AD627" s="67" t="s">
        <v>3940</v>
      </c>
      <c r="AE627" s="67" t="s">
        <v>3941</v>
      </c>
      <c r="AF627" s="67" t="s">
        <v>3940</v>
      </c>
      <c r="AG627" s="67" t="s">
        <v>9670</v>
      </c>
      <c r="AH627" s="67" t="s">
        <v>9671</v>
      </c>
      <c r="AI627" s="67" t="s">
        <v>9672</v>
      </c>
      <c r="AJ627" s="67" t="s">
        <v>3945</v>
      </c>
    </row>
    <row r="628" spans="1:36" x14ac:dyDescent="0.2">
      <c r="A628" s="66" t="s">
        <v>3919</v>
      </c>
      <c r="B628" s="67" t="s">
        <v>9673</v>
      </c>
      <c r="C628" s="66" t="str">
        <f t="shared" si="9"/>
        <v>P.S. CONDEBAMBA</v>
      </c>
      <c r="D628" s="67" t="s">
        <v>3921</v>
      </c>
      <c r="E628" s="66" t="s">
        <v>535</v>
      </c>
      <c r="F628" s="66" t="s">
        <v>535</v>
      </c>
      <c r="G628" s="66" t="s">
        <v>3923</v>
      </c>
      <c r="H628" s="66" t="s">
        <v>3924</v>
      </c>
      <c r="I628" s="66" t="s">
        <v>1305</v>
      </c>
      <c r="J628" s="68" t="s">
        <v>269</v>
      </c>
      <c r="K628" s="68" t="s">
        <v>464</v>
      </c>
      <c r="L628" s="68" t="s">
        <v>1304</v>
      </c>
      <c r="M628" s="66" t="s">
        <v>9674</v>
      </c>
      <c r="N628" s="67" t="s">
        <v>4223</v>
      </c>
      <c r="O628" s="67" t="s">
        <v>4146</v>
      </c>
      <c r="P628" s="67" t="s">
        <v>3951</v>
      </c>
      <c r="Q628" s="67" t="s">
        <v>269</v>
      </c>
      <c r="R628" s="67" t="s">
        <v>464</v>
      </c>
      <c r="S628" s="67" t="s">
        <v>2419</v>
      </c>
      <c r="T628" s="67" t="s">
        <v>4735</v>
      </c>
      <c r="U628" s="67" t="s">
        <v>4736</v>
      </c>
      <c r="V628" s="67" t="s">
        <v>3932</v>
      </c>
      <c r="W628" s="67" t="s">
        <v>3940</v>
      </c>
      <c r="X628" s="67" t="s">
        <v>3934</v>
      </c>
      <c r="Y628" s="67" t="s">
        <v>3945</v>
      </c>
      <c r="Z628" s="67" t="s">
        <v>4201</v>
      </c>
      <c r="AA628" s="67" t="s">
        <v>9675</v>
      </c>
      <c r="AB628" s="67" t="s">
        <v>9676</v>
      </c>
      <c r="AC628" s="67" t="s">
        <v>3939</v>
      </c>
      <c r="AD628" s="67" t="s">
        <v>3940</v>
      </c>
      <c r="AE628" s="67" t="s">
        <v>3941</v>
      </c>
      <c r="AF628" s="67" t="s">
        <v>3940</v>
      </c>
      <c r="AG628" s="67" t="s">
        <v>9677</v>
      </c>
      <c r="AH628" s="67" t="s">
        <v>9678</v>
      </c>
      <c r="AI628" s="67" t="s">
        <v>9679</v>
      </c>
      <c r="AJ628" s="67" t="s">
        <v>3945</v>
      </c>
    </row>
    <row r="629" spans="1:36" x14ac:dyDescent="0.2">
      <c r="A629" s="66" t="s">
        <v>3919</v>
      </c>
      <c r="B629" s="67" t="s">
        <v>9680</v>
      </c>
      <c r="C629" s="66" t="str">
        <f t="shared" si="9"/>
        <v>C.S. HUANCARAMA</v>
      </c>
      <c r="D629" s="67" t="s">
        <v>4128</v>
      </c>
      <c r="E629" s="66" t="s">
        <v>631</v>
      </c>
      <c r="F629" s="66" t="s">
        <v>631</v>
      </c>
      <c r="G629" s="66" t="s">
        <v>4763</v>
      </c>
      <c r="H629" s="66" t="s">
        <v>4038</v>
      </c>
      <c r="I629" s="66" t="s">
        <v>632</v>
      </c>
      <c r="J629" s="68" t="s">
        <v>269</v>
      </c>
      <c r="K629" s="68" t="s">
        <v>270</v>
      </c>
      <c r="L629" s="68" t="s">
        <v>631</v>
      </c>
      <c r="M629" s="66" t="s">
        <v>9681</v>
      </c>
      <c r="N629" s="67" t="s">
        <v>4223</v>
      </c>
      <c r="O629" s="67" t="s">
        <v>3951</v>
      </c>
      <c r="P629" s="67" t="s">
        <v>3928</v>
      </c>
      <c r="Q629" s="67" t="s">
        <v>269</v>
      </c>
      <c r="R629" s="67" t="s">
        <v>552</v>
      </c>
      <c r="S629" s="67" t="s">
        <v>631</v>
      </c>
      <c r="T629" s="67" t="s">
        <v>4224</v>
      </c>
      <c r="U629" s="67" t="s">
        <v>4225</v>
      </c>
      <c r="V629" s="67" t="s">
        <v>4765</v>
      </c>
      <c r="W629" s="67" t="s">
        <v>9682</v>
      </c>
      <c r="X629" s="67" t="s">
        <v>3934</v>
      </c>
      <c r="Y629" s="67" t="s">
        <v>3945</v>
      </c>
      <c r="Z629" s="67" t="s">
        <v>3970</v>
      </c>
      <c r="AA629" s="67" t="s">
        <v>9683</v>
      </c>
      <c r="AB629" s="67" t="s">
        <v>9684</v>
      </c>
      <c r="AC629" s="67" t="s">
        <v>3939</v>
      </c>
      <c r="AD629" s="67" t="s">
        <v>3940</v>
      </c>
      <c r="AE629" s="67" t="s">
        <v>3941</v>
      </c>
      <c r="AF629" s="67" t="s">
        <v>3940</v>
      </c>
      <c r="AG629" s="67" t="s">
        <v>9685</v>
      </c>
      <c r="AH629" s="67" t="s">
        <v>9686</v>
      </c>
      <c r="AI629" s="67" t="s">
        <v>9687</v>
      </c>
      <c r="AJ629" s="67" t="s">
        <v>3945</v>
      </c>
    </row>
    <row r="630" spans="1:36" x14ac:dyDescent="0.2">
      <c r="A630" s="66" t="s">
        <v>3919</v>
      </c>
      <c r="B630" s="67" t="s">
        <v>9688</v>
      </c>
      <c r="C630" s="66" t="str">
        <f t="shared" si="9"/>
        <v>P.S. CALLAPAYOCC</v>
      </c>
      <c r="D630" s="67" t="s">
        <v>3921</v>
      </c>
      <c r="E630" s="66" t="s">
        <v>9689</v>
      </c>
      <c r="F630" s="66" t="s">
        <v>9689</v>
      </c>
      <c r="G630" s="66" t="s">
        <v>3923</v>
      </c>
      <c r="H630" s="66" t="s">
        <v>3924</v>
      </c>
      <c r="I630" s="66" t="s">
        <v>1245</v>
      </c>
      <c r="J630" s="68" t="s">
        <v>269</v>
      </c>
      <c r="K630" s="68" t="s">
        <v>430</v>
      </c>
      <c r="L630" s="68" t="s">
        <v>1244</v>
      </c>
      <c r="M630" s="66" t="s">
        <v>9690</v>
      </c>
      <c r="N630" s="67" t="s">
        <v>4223</v>
      </c>
      <c r="O630" s="67" t="s">
        <v>4023</v>
      </c>
      <c r="P630" s="67" t="s">
        <v>3928</v>
      </c>
      <c r="Q630" s="67" t="s">
        <v>269</v>
      </c>
      <c r="R630" s="67" t="s">
        <v>2372</v>
      </c>
      <c r="S630" s="67" t="s">
        <v>1814</v>
      </c>
      <c r="T630" s="67" t="s">
        <v>4639</v>
      </c>
      <c r="U630" s="67" t="s">
        <v>4640</v>
      </c>
      <c r="V630" s="67" t="s">
        <v>3968</v>
      </c>
      <c r="W630" s="67" t="s">
        <v>9691</v>
      </c>
      <c r="X630" s="67" t="s">
        <v>3934</v>
      </c>
      <c r="Y630" s="67" t="s">
        <v>4516</v>
      </c>
      <c r="Z630" s="67" t="s">
        <v>3970</v>
      </c>
      <c r="AA630" s="67" t="s">
        <v>9692</v>
      </c>
      <c r="AB630" s="67" t="s">
        <v>9693</v>
      </c>
      <c r="AC630" s="67" t="s">
        <v>3939</v>
      </c>
      <c r="AD630" s="67" t="s">
        <v>3940</v>
      </c>
      <c r="AE630" s="67" t="s">
        <v>3941</v>
      </c>
      <c r="AF630" s="67" t="s">
        <v>3940</v>
      </c>
      <c r="AG630" s="67" t="s">
        <v>9694</v>
      </c>
      <c r="AH630" s="67" t="s">
        <v>9695</v>
      </c>
      <c r="AI630" s="67" t="s">
        <v>9696</v>
      </c>
      <c r="AJ630" s="67" t="s">
        <v>3945</v>
      </c>
    </row>
    <row r="631" spans="1:36" x14ac:dyDescent="0.2">
      <c r="A631" s="66" t="s">
        <v>6321</v>
      </c>
      <c r="B631" s="67" t="s">
        <v>9697</v>
      </c>
      <c r="C631" s="66" t="str">
        <f t="shared" si="9"/>
        <v>P.S. POLICLINICO VILLASOL-UBAO LOS OLIVOS</v>
      </c>
      <c r="D631" s="67" t="s">
        <v>3921</v>
      </c>
      <c r="E631" s="66" t="s">
        <v>9698</v>
      </c>
      <c r="F631" s="66" t="s">
        <v>9698</v>
      </c>
      <c r="G631" s="66" t="s">
        <v>4978</v>
      </c>
      <c r="H631" s="66" t="s">
        <v>3924</v>
      </c>
      <c r="I631" s="66" t="s">
        <v>172</v>
      </c>
      <c r="J631" s="68" t="s">
        <v>144</v>
      </c>
      <c r="K631" s="68" t="s">
        <v>144</v>
      </c>
      <c r="L631" s="68" t="s">
        <v>171</v>
      </c>
      <c r="M631" s="66" t="s">
        <v>9699</v>
      </c>
      <c r="N631" s="67" t="s">
        <v>3978</v>
      </c>
      <c r="O631" s="67" t="s">
        <v>3964</v>
      </c>
      <c r="P631" s="67" t="s">
        <v>3964</v>
      </c>
      <c r="Q631" s="67" t="s">
        <v>3979</v>
      </c>
      <c r="R631" s="67" t="s">
        <v>3965</v>
      </c>
      <c r="S631" s="67" t="s">
        <v>3966</v>
      </c>
      <c r="T631" s="67" t="s">
        <v>3967</v>
      </c>
      <c r="U631" s="67" t="s">
        <v>3940</v>
      </c>
      <c r="V631" s="67" t="s">
        <v>3968</v>
      </c>
      <c r="W631" s="67" t="s">
        <v>9700</v>
      </c>
      <c r="X631" s="67" t="s">
        <v>3934</v>
      </c>
      <c r="Y631" s="67" t="s">
        <v>3945</v>
      </c>
      <c r="Z631" s="67" t="s">
        <v>9701</v>
      </c>
      <c r="AA631" s="67" t="s">
        <v>9702</v>
      </c>
      <c r="AB631" s="67" t="s">
        <v>9703</v>
      </c>
      <c r="AC631" s="67" t="s">
        <v>3939</v>
      </c>
      <c r="AD631" s="67" t="s">
        <v>3940</v>
      </c>
      <c r="AE631" s="67" t="s">
        <v>3941</v>
      </c>
      <c r="AF631" s="67" t="s">
        <v>3940</v>
      </c>
      <c r="AG631" s="67" t="s">
        <v>3945</v>
      </c>
      <c r="AH631" s="67" t="s">
        <v>3945</v>
      </c>
      <c r="AI631" s="67" t="s">
        <v>3945</v>
      </c>
      <c r="AJ631" s="67" t="s">
        <v>3945</v>
      </c>
    </row>
    <row r="632" spans="1:36" x14ac:dyDescent="0.2">
      <c r="A632" s="66" t="s">
        <v>3919</v>
      </c>
      <c r="B632" s="67" t="s">
        <v>9704</v>
      </c>
      <c r="C632" s="66" t="str">
        <f t="shared" si="9"/>
        <v>P.S. NATIVIDAD</v>
      </c>
      <c r="D632" s="67" t="s">
        <v>3921</v>
      </c>
      <c r="E632" s="66" t="s">
        <v>9705</v>
      </c>
      <c r="F632" s="66" t="s">
        <v>9706</v>
      </c>
      <c r="G632" s="66" t="s">
        <v>3923</v>
      </c>
      <c r="H632" s="66" t="s">
        <v>3924</v>
      </c>
      <c r="I632" s="66" t="s">
        <v>338</v>
      </c>
      <c r="J632" s="68" t="s">
        <v>151</v>
      </c>
      <c r="K632" s="68" t="s">
        <v>336</v>
      </c>
      <c r="L632" s="68" t="s">
        <v>337</v>
      </c>
      <c r="M632" s="66" t="s">
        <v>9707</v>
      </c>
      <c r="N632" s="67" t="s">
        <v>3949</v>
      </c>
      <c r="O632" s="67" t="s">
        <v>4064</v>
      </c>
      <c r="P632" s="67" t="s">
        <v>3951</v>
      </c>
      <c r="Q632" s="67" t="s">
        <v>151</v>
      </c>
      <c r="R632" s="67" t="s">
        <v>336</v>
      </c>
      <c r="S632" s="67" t="s">
        <v>337</v>
      </c>
      <c r="T632" s="67" t="s">
        <v>4382</v>
      </c>
      <c r="U632" s="67" t="s">
        <v>4383</v>
      </c>
      <c r="V632" s="67" t="s">
        <v>3968</v>
      </c>
      <c r="W632" s="67" t="s">
        <v>4384</v>
      </c>
      <c r="X632" s="67" t="s">
        <v>3934</v>
      </c>
      <c r="Y632" s="67" t="s">
        <v>3945</v>
      </c>
      <c r="Z632" s="67" t="s">
        <v>4385</v>
      </c>
      <c r="AA632" s="67" t="s">
        <v>9708</v>
      </c>
      <c r="AB632" s="67" t="s">
        <v>9709</v>
      </c>
      <c r="AC632" s="67" t="s">
        <v>3939</v>
      </c>
      <c r="AD632" s="67" t="s">
        <v>3940</v>
      </c>
      <c r="AE632" s="67" t="s">
        <v>3941</v>
      </c>
      <c r="AF632" s="67" t="s">
        <v>3940</v>
      </c>
      <c r="AG632" s="67" t="s">
        <v>3945</v>
      </c>
      <c r="AH632" s="67" t="s">
        <v>3945</v>
      </c>
      <c r="AI632" s="67" t="s">
        <v>3945</v>
      </c>
      <c r="AJ632" s="67" t="s">
        <v>3945</v>
      </c>
    </row>
    <row r="633" spans="1:36" x14ac:dyDescent="0.2">
      <c r="A633" s="66" t="s">
        <v>3919</v>
      </c>
      <c r="B633" s="67" t="s">
        <v>9710</v>
      </c>
      <c r="C633" s="66" t="str">
        <f t="shared" si="9"/>
        <v>P.S. MANZANARES</v>
      </c>
      <c r="D633" s="67" t="s">
        <v>3921</v>
      </c>
      <c r="E633" s="66" t="s">
        <v>1309</v>
      </c>
      <c r="F633" s="66" t="s">
        <v>1309</v>
      </c>
      <c r="G633" s="66" t="s">
        <v>3923</v>
      </c>
      <c r="H633" s="66" t="s">
        <v>3924</v>
      </c>
      <c r="I633" s="66" t="s">
        <v>1310</v>
      </c>
      <c r="J633" s="68" t="s">
        <v>156</v>
      </c>
      <c r="K633" s="68" t="s">
        <v>567</v>
      </c>
      <c r="L633" s="68" t="s">
        <v>1309</v>
      </c>
      <c r="M633" s="66" t="s">
        <v>9711</v>
      </c>
      <c r="N633" s="67" t="s">
        <v>3963</v>
      </c>
      <c r="O633" s="67" t="s">
        <v>4160</v>
      </c>
      <c r="P633" s="67" t="s">
        <v>4040</v>
      </c>
      <c r="Q633" s="67" t="s">
        <v>156</v>
      </c>
      <c r="R633" s="67" t="s">
        <v>6809</v>
      </c>
      <c r="S633" s="67" t="s">
        <v>2079</v>
      </c>
      <c r="T633" s="67" t="s">
        <v>6810</v>
      </c>
      <c r="U633" s="67" t="s">
        <v>6811</v>
      </c>
      <c r="V633" s="67" t="s">
        <v>3932</v>
      </c>
      <c r="W633" s="67" t="s">
        <v>3969</v>
      </c>
      <c r="X633" s="67" t="s">
        <v>3934</v>
      </c>
      <c r="Y633" s="67" t="s">
        <v>5170</v>
      </c>
      <c r="Z633" s="67" t="s">
        <v>9712</v>
      </c>
      <c r="AA633" s="67" t="s">
        <v>9713</v>
      </c>
      <c r="AB633" s="67" t="s">
        <v>9714</v>
      </c>
      <c r="AC633" s="67" t="s">
        <v>3939</v>
      </c>
      <c r="AD633" s="67" t="s">
        <v>3940</v>
      </c>
      <c r="AE633" s="67" t="s">
        <v>3941</v>
      </c>
      <c r="AF633" s="67" t="s">
        <v>3940</v>
      </c>
      <c r="AG633" s="67" t="s">
        <v>9715</v>
      </c>
      <c r="AH633" s="67" t="s">
        <v>9716</v>
      </c>
      <c r="AI633" s="67" t="s">
        <v>9717</v>
      </c>
      <c r="AJ633" s="67" t="s">
        <v>3945</v>
      </c>
    </row>
    <row r="634" spans="1:36" x14ac:dyDescent="0.2">
      <c r="A634" s="66" t="s">
        <v>3919</v>
      </c>
      <c r="B634" s="67" t="s">
        <v>9718</v>
      </c>
      <c r="C634" s="66" t="str">
        <f t="shared" si="9"/>
        <v>P.S. SARAMARCA</v>
      </c>
      <c r="D634" s="67" t="s">
        <v>3921</v>
      </c>
      <c r="E634" s="66" t="s">
        <v>9719</v>
      </c>
      <c r="F634" s="66" t="s">
        <v>9719</v>
      </c>
      <c r="G634" s="66" t="s">
        <v>3923</v>
      </c>
      <c r="H634" s="66" t="s">
        <v>3924</v>
      </c>
      <c r="I634" s="66" t="s">
        <v>1311</v>
      </c>
      <c r="J634" s="68" t="s">
        <v>420</v>
      </c>
      <c r="K634" s="68" t="s">
        <v>513</v>
      </c>
      <c r="L634" s="68" t="s">
        <v>513</v>
      </c>
      <c r="M634" s="66" t="s">
        <v>9720</v>
      </c>
      <c r="N634" s="67" t="s">
        <v>4363</v>
      </c>
      <c r="O634" s="67" t="s">
        <v>3951</v>
      </c>
      <c r="P634" s="67" t="s">
        <v>4146</v>
      </c>
      <c r="Q634" s="67" t="s">
        <v>420</v>
      </c>
      <c r="R634" s="67" t="s">
        <v>4914</v>
      </c>
      <c r="S634" s="67" t="s">
        <v>513</v>
      </c>
      <c r="T634" s="67" t="s">
        <v>4915</v>
      </c>
      <c r="U634" s="67" t="s">
        <v>4916</v>
      </c>
      <c r="V634" s="67" t="s">
        <v>3932</v>
      </c>
      <c r="W634" s="67" t="s">
        <v>9721</v>
      </c>
      <c r="X634" s="67" t="s">
        <v>3934</v>
      </c>
      <c r="Y634" s="67" t="s">
        <v>3945</v>
      </c>
      <c r="Z634" s="67" t="s">
        <v>3985</v>
      </c>
      <c r="AA634" s="67" t="s">
        <v>3954</v>
      </c>
      <c r="AB634" s="67" t="s">
        <v>9722</v>
      </c>
      <c r="AC634" s="67" t="s">
        <v>3939</v>
      </c>
      <c r="AD634" s="67" t="s">
        <v>3940</v>
      </c>
      <c r="AE634" s="67" t="s">
        <v>3941</v>
      </c>
      <c r="AF634" s="67" t="s">
        <v>3940</v>
      </c>
      <c r="AG634" s="67" t="s">
        <v>9723</v>
      </c>
      <c r="AH634" s="67" t="s">
        <v>9724</v>
      </c>
      <c r="AI634" s="67" t="s">
        <v>9725</v>
      </c>
      <c r="AJ634" s="67" t="s">
        <v>3945</v>
      </c>
    </row>
    <row r="635" spans="1:36" x14ac:dyDescent="0.2">
      <c r="A635" s="66" t="s">
        <v>6321</v>
      </c>
      <c r="B635" s="67" t="s">
        <v>9726</v>
      </c>
      <c r="C635" s="66" t="str">
        <f t="shared" si="9"/>
        <v>MUNICIPAL PARACAS</v>
      </c>
      <c r="D635" s="67"/>
      <c r="E635" s="66" t="s">
        <v>9727</v>
      </c>
      <c r="F635" s="66" t="s">
        <v>9727</v>
      </c>
      <c r="G635" s="66" t="s">
        <v>4129</v>
      </c>
      <c r="H635" s="66" t="s">
        <v>3924</v>
      </c>
      <c r="I635" s="66" t="s">
        <v>600</v>
      </c>
      <c r="J635" s="68" t="s">
        <v>420</v>
      </c>
      <c r="K635" s="68" t="s">
        <v>442</v>
      </c>
      <c r="L635" s="68" t="s">
        <v>599</v>
      </c>
      <c r="M635" s="66" t="s">
        <v>9728</v>
      </c>
      <c r="N635" s="67" t="s">
        <v>4363</v>
      </c>
      <c r="O635" s="67" t="s">
        <v>3964</v>
      </c>
      <c r="P635" s="67" t="s">
        <v>3964</v>
      </c>
      <c r="Q635" s="67" t="s">
        <v>420</v>
      </c>
      <c r="R635" s="67" t="s">
        <v>3965</v>
      </c>
      <c r="S635" s="67" t="s">
        <v>3966</v>
      </c>
      <c r="T635" s="67" t="s">
        <v>3967</v>
      </c>
      <c r="U635" s="67" t="s">
        <v>3940</v>
      </c>
      <c r="V635" s="67" t="s">
        <v>4364</v>
      </c>
      <c r="W635" s="67" t="s">
        <v>9729</v>
      </c>
      <c r="X635" s="67" t="s">
        <v>3934</v>
      </c>
      <c r="Y635" s="67" t="s">
        <v>3945</v>
      </c>
      <c r="Z635" s="67" t="s">
        <v>3970</v>
      </c>
      <c r="AA635" s="67" t="s">
        <v>9730</v>
      </c>
      <c r="AB635" s="67" t="s">
        <v>9731</v>
      </c>
      <c r="AC635" s="67" t="s">
        <v>3939</v>
      </c>
      <c r="AD635" s="67" t="s">
        <v>3940</v>
      </c>
      <c r="AE635" s="67" t="s">
        <v>3941</v>
      </c>
      <c r="AF635" s="67" t="s">
        <v>3940</v>
      </c>
      <c r="AG635" s="67" t="s">
        <v>3945</v>
      </c>
      <c r="AH635" s="67" t="s">
        <v>3945</v>
      </c>
      <c r="AI635" s="67" t="s">
        <v>3945</v>
      </c>
      <c r="AJ635" s="67" t="s">
        <v>3945</v>
      </c>
    </row>
    <row r="636" spans="1:36" x14ac:dyDescent="0.2">
      <c r="A636" s="66" t="s">
        <v>3919</v>
      </c>
      <c r="B636" s="67" t="s">
        <v>9732</v>
      </c>
      <c r="C636" s="66" t="str">
        <f t="shared" si="9"/>
        <v>P.S. PIZON</v>
      </c>
      <c r="D636" s="67" t="s">
        <v>3921</v>
      </c>
      <c r="E636" s="66" t="s">
        <v>9733</v>
      </c>
      <c r="F636" s="66" t="s">
        <v>9733</v>
      </c>
      <c r="G636" s="66" t="s">
        <v>3923</v>
      </c>
      <c r="H636" s="66" t="s">
        <v>3924</v>
      </c>
      <c r="I636" s="66" t="s">
        <v>1313</v>
      </c>
      <c r="J636" s="68" t="s">
        <v>147</v>
      </c>
      <c r="K636" s="68" t="s">
        <v>682</v>
      </c>
      <c r="L636" s="68" t="s">
        <v>1312</v>
      </c>
      <c r="M636" s="66" t="s">
        <v>9734</v>
      </c>
      <c r="N636" s="67" t="s">
        <v>3926</v>
      </c>
      <c r="O636" s="67" t="s">
        <v>4023</v>
      </c>
      <c r="P636" s="67" t="s">
        <v>3928</v>
      </c>
      <c r="Q636" s="67" t="s">
        <v>147</v>
      </c>
      <c r="R636" s="67" t="s">
        <v>682</v>
      </c>
      <c r="S636" s="67" t="s">
        <v>1312</v>
      </c>
      <c r="T636" s="67" t="s">
        <v>4198</v>
      </c>
      <c r="U636" s="67" t="s">
        <v>4199</v>
      </c>
      <c r="V636" s="67" t="s">
        <v>3932</v>
      </c>
      <c r="W636" s="67" t="s">
        <v>9735</v>
      </c>
      <c r="X636" s="67" t="s">
        <v>3934</v>
      </c>
      <c r="Y636" s="67" t="s">
        <v>3945</v>
      </c>
      <c r="Z636" s="67" t="s">
        <v>4201</v>
      </c>
      <c r="AA636" s="67" t="s">
        <v>9736</v>
      </c>
      <c r="AB636" s="67" t="s">
        <v>9737</v>
      </c>
      <c r="AC636" s="67" t="s">
        <v>3939</v>
      </c>
      <c r="AD636" s="67" t="s">
        <v>3940</v>
      </c>
      <c r="AE636" s="67" t="s">
        <v>3941</v>
      </c>
      <c r="AF636" s="67" t="s">
        <v>3940</v>
      </c>
      <c r="AG636" s="67" t="s">
        <v>9738</v>
      </c>
      <c r="AH636" s="67" t="s">
        <v>9739</v>
      </c>
      <c r="AI636" s="67" t="s">
        <v>9740</v>
      </c>
      <c r="AJ636" s="67" t="s">
        <v>3945</v>
      </c>
    </row>
    <row r="637" spans="1:36" x14ac:dyDescent="0.2">
      <c r="A637" s="66" t="s">
        <v>3919</v>
      </c>
      <c r="B637" s="67" t="s">
        <v>9741</v>
      </c>
      <c r="C637" s="66" t="str">
        <f t="shared" si="9"/>
        <v>P.S. PERLAMAYO</v>
      </c>
      <c r="D637" s="67" t="s">
        <v>3921</v>
      </c>
      <c r="E637" s="66" t="s">
        <v>9742</v>
      </c>
      <c r="F637" s="66" t="s">
        <v>9742</v>
      </c>
      <c r="G637" s="66" t="s">
        <v>3923</v>
      </c>
      <c r="H637" s="66" t="s">
        <v>3924</v>
      </c>
      <c r="I637" s="66" t="s">
        <v>1315</v>
      </c>
      <c r="J637" s="68" t="s">
        <v>147</v>
      </c>
      <c r="K637" s="68" t="s">
        <v>306</v>
      </c>
      <c r="L637" s="68" t="s">
        <v>1314</v>
      </c>
      <c r="M637" s="66" t="s">
        <v>9743</v>
      </c>
      <c r="N637" s="67" t="s">
        <v>3926</v>
      </c>
      <c r="O637" s="67" t="s">
        <v>4064</v>
      </c>
      <c r="P637" s="67" t="s">
        <v>4040</v>
      </c>
      <c r="Q637" s="67" t="s">
        <v>147</v>
      </c>
      <c r="R637" s="67" t="s">
        <v>307</v>
      </c>
      <c r="S637" s="67" t="s">
        <v>306</v>
      </c>
      <c r="T637" s="67" t="s">
        <v>5451</v>
      </c>
      <c r="U637" s="67" t="s">
        <v>5452</v>
      </c>
      <c r="V637" s="67" t="s">
        <v>3932</v>
      </c>
      <c r="W637" s="67" t="s">
        <v>9744</v>
      </c>
      <c r="X637" s="67" t="s">
        <v>3934</v>
      </c>
      <c r="Y637" s="67" t="s">
        <v>3945</v>
      </c>
      <c r="Z637" s="67" t="s">
        <v>4257</v>
      </c>
      <c r="AA637" s="67" t="s">
        <v>9745</v>
      </c>
      <c r="AB637" s="67" t="s">
        <v>9746</v>
      </c>
      <c r="AC637" s="67" t="s">
        <v>3939</v>
      </c>
      <c r="AD637" s="67" t="s">
        <v>3940</v>
      </c>
      <c r="AE637" s="67" t="s">
        <v>3941</v>
      </c>
      <c r="AF637" s="67" t="s">
        <v>3940</v>
      </c>
      <c r="AG637" s="67" t="s">
        <v>9747</v>
      </c>
      <c r="AH637" s="67" t="s">
        <v>9748</v>
      </c>
      <c r="AI637" s="67" t="s">
        <v>9749</v>
      </c>
      <c r="AJ637" s="67" t="s">
        <v>3945</v>
      </c>
    </row>
    <row r="638" spans="1:36" x14ac:dyDescent="0.2">
      <c r="A638" s="66" t="s">
        <v>3919</v>
      </c>
      <c r="B638" s="67" t="s">
        <v>9750</v>
      </c>
      <c r="C638" s="66" t="str">
        <f t="shared" si="9"/>
        <v>P.S. LARA</v>
      </c>
      <c r="D638" s="67" t="s">
        <v>3921</v>
      </c>
      <c r="E638" s="66" t="s">
        <v>9751</v>
      </c>
      <c r="F638" s="66" t="s">
        <v>9752</v>
      </c>
      <c r="G638" s="66" t="s">
        <v>3923</v>
      </c>
      <c r="H638" s="66" t="s">
        <v>3924</v>
      </c>
      <c r="I638" s="66" t="s">
        <v>1174</v>
      </c>
      <c r="J638" s="68" t="s">
        <v>220</v>
      </c>
      <c r="K638" s="68" t="s">
        <v>220</v>
      </c>
      <c r="L638" s="68" t="s">
        <v>1173</v>
      </c>
      <c r="M638" s="66" t="s">
        <v>9753</v>
      </c>
      <c r="N638" s="67" t="s">
        <v>4102</v>
      </c>
      <c r="O638" s="67" t="s">
        <v>3928</v>
      </c>
      <c r="P638" s="67" t="s">
        <v>4650</v>
      </c>
      <c r="Q638" s="67" t="s">
        <v>220</v>
      </c>
      <c r="R638" s="67" t="s">
        <v>4104</v>
      </c>
      <c r="S638" s="67" t="s">
        <v>9754</v>
      </c>
      <c r="T638" s="67" t="s">
        <v>4105</v>
      </c>
      <c r="U638" s="67" t="s">
        <v>4106</v>
      </c>
      <c r="V638" s="67" t="s">
        <v>3968</v>
      </c>
      <c r="W638" s="67" t="s">
        <v>9755</v>
      </c>
      <c r="X638" s="67" t="s">
        <v>3934</v>
      </c>
      <c r="Y638" s="67" t="s">
        <v>4508</v>
      </c>
      <c r="Z638" s="67" t="s">
        <v>4201</v>
      </c>
      <c r="AA638" s="67" t="s">
        <v>9756</v>
      </c>
      <c r="AB638" s="67" t="s">
        <v>9757</v>
      </c>
      <c r="AC638" s="67" t="s">
        <v>3939</v>
      </c>
      <c r="AD638" s="67" t="s">
        <v>3940</v>
      </c>
      <c r="AE638" s="67" t="s">
        <v>3941</v>
      </c>
      <c r="AF638" s="67" t="s">
        <v>3940</v>
      </c>
      <c r="AG638" s="67" t="s">
        <v>9758</v>
      </c>
      <c r="AH638" s="67" t="s">
        <v>9759</v>
      </c>
      <c r="AI638" s="67" t="s">
        <v>9760</v>
      </c>
      <c r="AJ638" s="67" t="s">
        <v>3945</v>
      </c>
    </row>
    <row r="639" spans="1:36" x14ac:dyDescent="0.2">
      <c r="A639" s="66" t="s">
        <v>3919</v>
      </c>
      <c r="B639" s="67" t="s">
        <v>9761</v>
      </c>
      <c r="C639" s="66" t="str">
        <f t="shared" si="9"/>
        <v>P.S. PAMPACHACRA</v>
      </c>
      <c r="D639" s="67" t="s">
        <v>3921</v>
      </c>
      <c r="E639" s="66" t="s">
        <v>9762</v>
      </c>
      <c r="F639" s="66" t="s">
        <v>9763</v>
      </c>
      <c r="G639" s="66" t="s">
        <v>3923</v>
      </c>
      <c r="H639" s="66" t="s">
        <v>3924</v>
      </c>
      <c r="I639" s="66" t="s">
        <v>1317</v>
      </c>
      <c r="J639" s="68" t="s">
        <v>223</v>
      </c>
      <c r="K639" s="68" t="s">
        <v>1213</v>
      </c>
      <c r="L639" s="68" t="s">
        <v>1316</v>
      </c>
      <c r="M639" s="66" t="s">
        <v>9764</v>
      </c>
      <c r="N639" s="67" t="s">
        <v>4117</v>
      </c>
      <c r="O639" s="67" t="s">
        <v>4208</v>
      </c>
      <c r="P639" s="67" t="s">
        <v>4040</v>
      </c>
      <c r="Q639" s="67" t="s">
        <v>223</v>
      </c>
      <c r="R639" s="67" t="s">
        <v>8892</v>
      </c>
      <c r="S639" s="67" t="s">
        <v>8893</v>
      </c>
      <c r="T639" s="67" t="s">
        <v>8894</v>
      </c>
      <c r="U639" s="67" t="s">
        <v>8895</v>
      </c>
      <c r="V639" s="67" t="s">
        <v>3932</v>
      </c>
      <c r="W639" s="67" t="s">
        <v>9765</v>
      </c>
      <c r="X639" s="67" t="s">
        <v>3934</v>
      </c>
      <c r="Y639" s="67" t="s">
        <v>8897</v>
      </c>
      <c r="Z639" s="67" t="s">
        <v>9766</v>
      </c>
      <c r="AA639" s="67" t="s">
        <v>4738</v>
      </c>
      <c r="AB639" s="67" t="s">
        <v>9767</v>
      </c>
      <c r="AC639" s="67" t="s">
        <v>3939</v>
      </c>
      <c r="AD639" s="67" t="s">
        <v>3940</v>
      </c>
      <c r="AE639" s="67" t="s">
        <v>3941</v>
      </c>
      <c r="AF639" s="67" t="s">
        <v>3940</v>
      </c>
      <c r="AG639" s="67" t="s">
        <v>9768</v>
      </c>
      <c r="AH639" s="67" t="s">
        <v>9769</v>
      </c>
      <c r="AI639" s="67" t="s">
        <v>9770</v>
      </c>
      <c r="AJ639" s="67" t="s">
        <v>3945</v>
      </c>
    </row>
    <row r="640" spans="1:36" x14ac:dyDescent="0.2">
      <c r="A640" s="66" t="s">
        <v>3919</v>
      </c>
      <c r="B640" s="67" t="s">
        <v>9771</v>
      </c>
      <c r="C640" s="66" t="str">
        <f t="shared" si="9"/>
        <v>P.S. CHINGANAZA</v>
      </c>
      <c r="D640" s="67" t="s">
        <v>3921</v>
      </c>
      <c r="E640" s="66" t="s">
        <v>9772</v>
      </c>
      <c r="F640" s="66" t="s">
        <v>9772</v>
      </c>
      <c r="G640" s="66" t="s">
        <v>3923</v>
      </c>
      <c r="H640" s="66" t="s">
        <v>3924</v>
      </c>
      <c r="I640" s="66" t="s">
        <v>1100</v>
      </c>
      <c r="J640" s="68" t="s">
        <v>159</v>
      </c>
      <c r="K640" s="68" t="s">
        <v>788</v>
      </c>
      <c r="L640" s="68" t="s">
        <v>1099</v>
      </c>
      <c r="M640" s="66" t="s">
        <v>9773</v>
      </c>
      <c r="N640" s="67" t="s">
        <v>4131</v>
      </c>
      <c r="O640" s="67" t="s">
        <v>4023</v>
      </c>
      <c r="P640" s="67" t="s">
        <v>3928</v>
      </c>
      <c r="Q640" s="67" t="s">
        <v>159</v>
      </c>
      <c r="R640" s="67" t="s">
        <v>788</v>
      </c>
      <c r="S640" s="67" t="s">
        <v>8014</v>
      </c>
      <c r="T640" s="67" t="s">
        <v>6212</v>
      </c>
      <c r="U640" s="67" t="s">
        <v>6213</v>
      </c>
      <c r="V640" s="67" t="s">
        <v>3932</v>
      </c>
      <c r="W640" s="67" t="s">
        <v>3940</v>
      </c>
      <c r="X640" s="67" t="s">
        <v>3934</v>
      </c>
      <c r="Y640" s="67" t="s">
        <v>3945</v>
      </c>
      <c r="Z640" s="67" t="s">
        <v>3936</v>
      </c>
      <c r="AA640" s="67" t="s">
        <v>9774</v>
      </c>
      <c r="AB640" s="67" t="s">
        <v>9775</v>
      </c>
      <c r="AC640" s="67" t="s">
        <v>3939</v>
      </c>
      <c r="AD640" s="67" t="s">
        <v>3940</v>
      </c>
      <c r="AE640" s="67" t="s">
        <v>3941</v>
      </c>
      <c r="AF640" s="67" t="s">
        <v>3940</v>
      </c>
      <c r="AG640" s="67" t="s">
        <v>9776</v>
      </c>
      <c r="AH640" s="67" t="s">
        <v>9777</v>
      </c>
      <c r="AI640" s="67" t="s">
        <v>6576</v>
      </c>
      <c r="AJ640" s="67" t="s">
        <v>3945</v>
      </c>
    </row>
    <row r="641" spans="1:36" x14ac:dyDescent="0.2">
      <c r="A641" s="66" t="s">
        <v>3919</v>
      </c>
      <c r="B641" s="67" t="s">
        <v>9778</v>
      </c>
      <c r="C641" s="66" t="str">
        <f t="shared" si="9"/>
        <v>P.S. PUCACURO DE TROMPETERO</v>
      </c>
      <c r="D641" s="67" t="s">
        <v>3921</v>
      </c>
      <c r="E641" s="66" t="s">
        <v>9779</v>
      </c>
      <c r="F641" s="66" t="s">
        <v>9779</v>
      </c>
      <c r="G641" s="66" t="s">
        <v>3923</v>
      </c>
      <c r="H641" s="66" t="s">
        <v>3924</v>
      </c>
      <c r="I641" s="66" t="s">
        <v>1044</v>
      </c>
      <c r="J641" s="68" t="s">
        <v>151</v>
      </c>
      <c r="K641" s="68" t="s">
        <v>151</v>
      </c>
      <c r="L641" s="68" t="s">
        <v>1043</v>
      </c>
      <c r="M641" s="66" t="s">
        <v>9780</v>
      </c>
      <c r="N641" s="67" t="s">
        <v>3949</v>
      </c>
      <c r="O641" s="67" t="s">
        <v>3950</v>
      </c>
      <c r="P641" s="67" t="s">
        <v>3928</v>
      </c>
      <c r="Q641" s="67" t="s">
        <v>151</v>
      </c>
      <c r="R641" s="67" t="s">
        <v>151</v>
      </c>
      <c r="S641" s="67" t="s">
        <v>7589</v>
      </c>
      <c r="T641" s="67" t="s">
        <v>3952</v>
      </c>
      <c r="U641" s="67" t="s">
        <v>3953</v>
      </c>
      <c r="V641" s="67" t="s">
        <v>3968</v>
      </c>
      <c r="W641" s="67" t="s">
        <v>3948</v>
      </c>
      <c r="X641" s="67" t="s">
        <v>3934</v>
      </c>
      <c r="Y641" s="67" t="s">
        <v>3945</v>
      </c>
      <c r="Z641" s="67" t="s">
        <v>9781</v>
      </c>
      <c r="AA641" s="67" t="s">
        <v>3954</v>
      </c>
      <c r="AB641" s="67" t="s">
        <v>9782</v>
      </c>
      <c r="AC641" s="67" t="s">
        <v>3939</v>
      </c>
      <c r="AD641" s="67" t="s">
        <v>3940</v>
      </c>
      <c r="AE641" s="67" t="s">
        <v>3941</v>
      </c>
      <c r="AF641" s="67" t="s">
        <v>3940</v>
      </c>
      <c r="AG641" s="67" t="s">
        <v>3945</v>
      </c>
      <c r="AH641" s="67" t="s">
        <v>3945</v>
      </c>
      <c r="AI641" s="67" t="s">
        <v>3945</v>
      </c>
      <c r="AJ641" s="67" t="s">
        <v>3945</v>
      </c>
    </row>
    <row r="642" spans="1:36" x14ac:dyDescent="0.2">
      <c r="A642" s="66" t="s">
        <v>4924</v>
      </c>
      <c r="B642" s="67" t="s">
        <v>9783</v>
      </c>
      <c r="C642" s="66" t="str">
        <f t="shared" si="9"/>
        <v>C.S. SISTEMA METROPOLITANO DE LA SOLIDARIDAD</v>
      </c>
      <c r="D642" s="67" t="s">
        <v>4128</v>
      </c>
      <c r="E642" s="66" t="s">
        <v>9784</v>
      </c>
      <c r="F642" s="66" t="s">
        <v>9784</v>
      </c>
      <c r="G642" s="66" t="s">
        <v>5506</v>
      </c>
      <c r="H642" s="66" t="s">
        <v>3924</v>
      </c>
      <c r="I642" s="66" t="s">
        <v>166</v>
      </c>
      <c r="J642" s="68" t="s">
        <v>144</v>
      </c>
      <c r="K642" s="68" t="s">
        <v>144</v>
      </c>
      <c r="L642" s="68" t="s">
        <v>165</v>
      </c>
      <c r="M642" s="66" t="s">
        <v>9785</v>
      </c>
      <c r="N642" s="67" t="s">
        <v>3978</v>
      </c>
      <c r="O642" s="67" t="s">
        <v>3964</v>
      </c>
      <c r="P642" s="67" t="s">
        <v>3964</v>
      </c>
      <c r="Q642" s="67" t="s">
        <v>3979</v>
      </c>
      <c r="R642" s="67" t="s">
        <v>3965</v>
      </c>
      <c r="S642" s="67" t="s">
        <v>3966</v>
      </c>
      <c r="T642" s="67" t="s">
        <v>3967</v>
      </c>
      <c r="U642" s="67" t="s">
        <v>3940</v>
      </c>
      <c r="V642" s="67" t="s">
        <v>4135</v>
      </c>
      <c r="W642" s="67" t="s">
        <v>9786</v>
      </c>
      <c r="X642" s="67" t="s">
        <v>3934</v>
      </c>
      <c r="Y642" s="67" t="s">
        <v>3945</v>
      </c>
      <c r="Z642" s="67" t="s">
        <v>9787</v>
      </c>
      <c r="AA642" s="67" t="s">
        <v>8095</v>
      </c>
      <c r="AB642" s="67" t="s">
        <v>9788</v>
      </c>
      <c r="AC642" s="67" t="s">
        <v>3939</v>
      </c>
      <c r="AD642" s="67" t="s">
        <v>3940</v>
      </c>
      <c r="AE642" s="67" t="s">
        <v>3941</v>
      </c>
      <c r="AF642" s="67" t="s">
        <v>3940</v>
      </c>
      <c r="AG642" s="67" t="s">
        <v>3945</v>
      </c>
      <c r="AH642" s="67" t="s">
        <v>3945</v>
      </c>
      <c r="AI642" s="67" t="s">
        <v>3945</v>
      </c>
      <c r="AJ642" s="67" t="s">
        <v>3945</v>
      </c>
    </row>
    <row r="643" spans="1:36" x14ac:dyDescent="0.2">
      <c r="A643" s="66" t="s">
        <v>3919</v>
      </c>
      <c r="B643" s="67" t="s">
        <v>9789</v>
      </c>
      <c r="C643" s="66" t="str">
        <f t="shared" ref="C643:C706" si="10">CONCATENATE(D643,E643)</f>
        <v>C.S. RUMIPITE</v>
      </c>
      <c r="D643" s="67" t="s">
        <v>4128</v>
      </c>
      <c r="E643" s="66" t="s">
        <v>9790</v>
      </c>
      <c r="F643" s="66" t="s">
        <v>9790</v>
      </c>
      <c r="G643" s="66" t="s">
        <v>4129</v>
      </c>
      <c r="H643" s="66" t="s">
        <v>3924</v>
      </c>
      <c r="I643" s="66" t="s">
        <v>1148</v>
      </c>
      <c r="J643" s="68" t="s">
        <v>147</v>
      </c>
      <c r="K643" s="68" t="s">
        <v>379</v>
      </c>
      <c r="L643" s="68" t="s">
        <v>1147</v>
      </c>
      <c r="M643" s="66" t="s">
        <v>9791</v>
      </c>
      <c r="N643" s="67" t="s">
        <v>3926</v>
      </c>
      <c r="O643" s="67" t="s">
        <v>4493</v>
      </c>
      <c r="P643" s="67" t="s">
        <v>4160</v>
      </c>
      <c r="Q643" s="67" t="s">
        <v>147</v>
      </c>
      <c r="R643" s="67" t="s">
        <v>379</v>
      </c>
      <c r="S643" s="67" t="s">
        <v>1147</v>
      </c>
      <c r="T643" s="67" t="s">
        <v>4494</v>
      </c>
      <c r="U643" s="67" t="s">
        <v>4495</v>
      </c>
      <c r="V643" s="67" t="s">
        <v>4135</v>
      </c>
      <c r="W643" s="67" t="s">
        <v>5783</v>
      </c>
      <c r="X643" s="67" t="s">
        <v>3934</v>
      </c>
      <c r="Y643" s="67" t="s">
        <v>3945</v>
      </c>
      <c r="Z643" s="67" t="s">
        <v>4201</v>
      </c>
      <c r="AA643" s="67" t="s">
        <v>9792</v>
      </c>
      <c r="AB643" s="67" t="s">
        <v>9793</v>
      </c>
      <c r="AC643" s="67" t="s">
        <v>3939</v>
      </c>
      <c r="AD643" s="67" t="s">
        <v>3940</v>
      </c>
      <c r="AE643" s="67" t="s">
        <v>3941</v>
      </c>
      <c r="AF643" s="67" t="s">
        <v>3940</v>
      </c>
      <c r="AG643" s="67" t="s">
        <v>9794</v>
      </c>
      <c r="AH643" s="67" t="s">
        <v>9795</v>
      </c>
      <c r="AI643" s="67" t="s">
        <v>9796</v>
      </c>
      <c r="AJ643" s="67" t="s">
        <v>3945</v>
      </c>
    </row>
    <row r="644" spans="1:36" x14ac:dyDescent="0.2">
      <c r="A644" s="66" t="s">
        <v>3919</v>
      </c>
      <c r="B644" s="67" t="s">
        <v>9797</v>
      </c>
      <c r="C644" s="66" t="str">
        <f t="shared" si="10"/>
        <v>P.S. MARAYPATA</v>
      </c>
      <c r="D644" s="67" t="s">
        <v>3921</v>
      </c>
      <c r="E644" s="66" t="s">
        <v>9798</v>
      </c>
      <c r="F644" s="66" t="s">
        <v>9798</v>
      </c>
      <c r="G644" s="66" t="s">
        <v>3923</v>
      </c>
      <c r="H644" s="66" t="s">
        <v>3924</v>
      </c>
      <c r="I644" s="66" t="s">
        <v>1318</v>
      </c>
      <c r="J644" s="68" t="s">
        <v>159</v>
      </c>
      <c r="K644" s="68" t="s">
        <v>230</v>
      </c>
      <c r="L644" s="68" t="s">
        <v>437</v>
      </c>
      <c r="M644" s="66" t="s">
        <v>9799</v>
      </c>
      <c r="N644" s="67" t="s">
        <v>4131</v>
      </c>
      <c r="O644" s="67" t="s">
        <v>3951</v>
      </c>
      <c r="P644" s="67" t="s">
        <v>4363</v>
      </c>
      <c r="Q644" s="67" t="s">
        <v>159</v>
      </c>
      <c r="R644" s="67" t="s">
        <v>326</v>
      </c>
      <c r="S644" s="67" t="s">
        <v>437</v>
      </c>
      <c r="T644" s="67" t="s">
        <v>4133</v>
      </c>
      <c r="U644" s="67" t="s">
        <v>4134</v>
      </c>
      <c r="V644" s="67" t="s">
        <v>3932</v>
      </c>
      <c r="W644" s="67" t="s">
        <v>4355</v>
      </c>
      <c r="X644" s="67" t="s">
        <v>3934</v>
      </c>
      <c r="Y644" s="67" t="s">
        <v>3945</v>
      </c>
      <c r="Z644" s="67" t="s">
        <v>3936</v>
      </c>
      <c r="AA644" s="67" t="s">
        <v>9800</v>
      </c>
      <c r="AB644" s="67" t="s">
        <v>9801</v>
      </c>
      <c r="AC644" s="67" t="s">
        <v>3939</v>
      </c>
      <c r="AD644" s="67" t="s">
        <v>3940</v>
      </c>
      <c r="AE644" s="67" t="s">
        <v>3941</v>
      </c>
      <c r="AF644" s="67" t="s">
        <v>3940</v>
      </c>
      <c r="AG644" s="67" t="s">
        <v>9802</v>
      </c>
      <c r="AH644" s="67" t="s">
        <v>9803</v>
      </c>
      <c r="AI644" s="67" t="s">
        <v>9804</v>
      </c>
      <c r="AJ644" s="67" t="s">
        <v>3945</v>
      </c>
    </row>
    <row r="645" spans="1:36" x14ac:dyDescent="0.2">
      <c r="A645" s="66" t="s">
        <v>3919</v>
      </c>
      <c r="B645" s="67" t="s">
        <v>9805</v>
      </c>
      <c r="C645" s="66" t="str">
        <f t="shared" si="10"/>
        <v>P.S. SAN CRISTOBAL DE OLTO</v>
      </c>
      <c r="D645" s="67" t="s">
        <v>3921</v>
      </c>
      <c r="E645" s="66" t="s">
        <v>9806</v>
      </c>
      <c r="F645" s="66" t="s">
        <v>9806</v>
      </c>
      <c r="G645" s="66" t="s">
        <v>3923</v>
      </c>
      <c r="H645" s="66" t="s">
        <v>3924</v>
      </c>
      <c r="I645" s="66" t="s">
        <v>1320</v>
      </c>
      <c r="J645" s="68" t="s">
        <v>159</v>
      </c>
      <c r="K645" s="68" t="s">
        <v>230</v>
      </c>
      <c r="L645" s="68" t="s">
        <v>1319</v>
      </c>
      <c r="M645" s="66" t="s">
        <v>9807</v>
      </c>
      <c r="N645" s="67" t="s">
        <v>4131</v>
      </c>
      <c r="O645" s="67" t="s">
        <v>3951</v>
      </c>
      <c r="P645" s="67" t="s">
        <v>4146</v>
      </c>
      <c r="Q645" s="67" t="s">
        <v>159</v>
      </c>
      <c r="R645" s="67" t="s">
        <v>326</v>
      </c>
      <c r="S645" s="67" t="s">
        <v>1978</v>
      </c>
      <c r="T645" s="67" t="s">
        <v>4133</v>
      </c>
      <c r="U645" s="67" t="s">
        <v>4134</v>
      </c>
      <c r="V645" s="67" t="s">
        <v>3932</v>
      </c>
      <c r="W645" s="67" t="s">
        <v>4355</v>
      </c>
      <c r="X645" s="67" t="s">
        <v>3934</v>
      </c>
      <c r="Y645" s="67" t="s">
        <v>3945</v>
      </c>
      <c r="Z645" s="67" t="s">
        <v>3985</v>
      </c>
      <c r="AA645" s="67" t="s">
        <v>3954</v>
      </c>
      <c r="AB645" s="67" t="s">
        <v>9808</v>
      </c>
      <c r="AC645" s="67" t="s">
        <v>3939</v>
      </c>
      <c r="AD645" s="67" t="s">
        <v>3940</v>
      </c>
      <c r="AE645" s="67" t="s">
        <v>3941</v>
      </c>
      <c r="AF645" s="67" t="s">
        <v>3940</v>
      </c>
      <c r="AG645" s="67" t="s">
        <v>9809</v>
      </c>
      <c r="AH645" s="67" t="s">
        <v>9810</v>
      </c>
      <c r="AI645" s="67" t="s">
        <v>9811</v>
      </c>
      <c r="AJ645" s="67" t="s">
        <v>3945</v>
      </c>
    </row>
    <row r="646" spans="1:36" x14ac:dyDescent="0.2">
      <c r="A646" s="66" t="s">
        <v>3919</v>
      </c>
      <c r="B646" s="67" t="s">
        <v>9812</v>
      </c>
      <c r="C646" s="66" t="str">
        <f t="shared" si="10"/>
        <v>P.S. TUTUMBARU</v>
      </c>
      <c r="D646" s="67" t="s">
        <v>3921</v>
      </c>
      <c r="E646" s="66" t="s">
        <v>9813</v>
      </c>
      <c r="F646" s="66" t="s">
        <v>9813</v>
      </c>
      <c r="G646" s="66" t="s">
        <v>3923</v>
      </c>
      <c r="H646" s="66" t="s">
        <v>3924</v>
      </c>
      <c r="I646" s="66" t="s">
        <v>995</v>
      </c>
      <c r="J646" s="68" t="s">
        <v>273</v>
      </c>
      <c r="K646" s="68" t="s">
        <v>728</v>
      </c>
      <c r="L646" s="68" t="s">
        <v>994</v>
      </c>
      <c r="M646" s="66" t="s">
        <v>9814</v>
      </c>
      <c r="N646" s="67" t="s">
        <v>4848</v>
      </c>
      <c r="O646" s="67" t="s">
        <v>4023</v>
      </c>
      <c r="P646" s="67" t="s">
        <v>4160</v>
      </c>
      <c r="Q646" s="67" t="s">
        <v>273</v>
      </c>
      <c r="R646" s="67" t="s">
        <v>2216</v>
      </c>
      <c r="S646" s="67" t="s">
        <v>6188</v>
      </c>
      <c r="T646" s="67" t="s">
        <v>5972</v>
      </c>
      <c r="U646" s="67" t="s">
        <v>5973</v>
      </c>
      <c r="V646" s="67" t="s">
        <v>3932</v>
      </c>
      <c r="W646" s="67" t="s">
        <v>3969</v>
      </c>
      <c r="X646" s="67" t="s">
        <v>3934</v>
      </c>
      <c r="Y646" s="67" t="s">
        <v>5974</v>
      </c>
      <c r="Z646" s="67" t="s">
        <v>4257</v>
      </c>
      <c r="AA646" s="67" t="s">
        <v>9815</v>
      </c>
      <c r="AB646" s="67" t="s">
        <v>9816</v>
      </c>
      <c r="AC646" s="67" t="s">
        <v>3939</v>
      </c>
      <c r="AD646" s="67" t="s">
        <v>3940</v>
      </c>
      <c r="AE646" s="67" t="s">
        <v>3941</v>
      </c>
      <c r="AF646" s="67" t="s">
        <v>3940</v>
      </c>
      <c r="AG646" s="67" t="s">
        <v>9817</v>
      </c>
      <c r="AH646" s="67" t="s">
        <v>9818</v>
      </c>
      <c r="AI646" s="67" t="s">
        <v>9819</v>
      </c>
      <c r="AJ646" s="67" t="s">
        <v>3945</v>
      </c>
    </row>
    <row r="647" spans="1:36" x14ac:dyDescent="0.2">
      <c r="A647" s="66" t="s">
        <v>3919</v>
      </c>
      <c r="B647" s="67" t="s">
        <v>9820</v>
      </c>
      <c r="C647" s="66" t="str">
        <f t="shared" si="10"/>
        <v>P.S. MONTE SALVADO</v>
      </c>
      <c r="D647" s="67" t="s">
        <v>3921</v>
      </c>
      <c r="E647" s="66" t="s">
        <v>9821</v>
      </c>
      <c r="F647" s="66" t="s">
        <v>9821</v>
      </c>
      <c r="G647" s="66" t="s">
        <v>3923</v>
      </c>
      <c r="H647" s="66" t="s">
        <v>3924</v>
      </c>
      <c r="I647" s="66" t="s">
        <v>880</v>
      </c>
      <c r="J647" s="68" t="s">
        <v>216</v>
      </c>
      <c r="K647" s="68" t="s">
        <v>217</v>
      </c>
      <c r="L647" s="68" t="s">
        <v>879</v>
      </c>
      <c r="M647" s="66" t="s">
        <v>9822</v>
      </c>
      <c r="N647" s="67" t="s">
        <v>4650</v>
      </c>
      <c r="O647" s="67" t="s">
        <v>3951</v>
      </c>
      <c r="P647" s="67" t="s">
        <v>4023</v>
      </c>
      <c r="Q647" s="67" t="s">
        <v>216</v>
      </c>
      <c r="R647" s="67" t="s">
        <v>216</v>
      </c>
      <c r="S647" s="67" t="s">
        <v>5365</v>
      </c>
      <c r="T647" s="67" t="s">
        <v>5366</v>
      </c>
      <c r="U647" s="67" t="s">
        <v>5367</v>
      </c>
      <c r="V647" s="67" t="s">
        <v>3932</v>
      </c>
      <c r="W647" s="67" t="s">
        <v>9823</v>
      </c>
      <c r="X647" s="67" t="s">
        <v>3934</v>
      </c>
      <c r="Y647" s="67" t="s">
        <v>6429</v>
      </c>
      <c r="Z647" s="67" t="s">
        <v>9596</v>
      </c>
      <c r="AA647" s="67" t="s">
        <v>5370</v>
      </c>
      <c r="AB647" s="67" t="s">
        <v>9824</v>
      </c>
      <c r="AC647" s="67" t="s">
        <v>3939</v>
      </c>
      <c r="AD647" s="67" t="s">
        <v>3940</v>
      </c>
      <c r="AE647" s="67" t="s">
        <v>3941</v>
      </c>
      <c r="AF647" s="67" t="s">
        <v>3940</v>
      </c>
      <c r="AG647" s="67" t="s">
        <v>3945</v>
      </c>
      <c r="AH647" s="67" t="s">
        <v>3945</v>
      </c>
      <c r="AI647" s="67" t="s">
        <v>3945</v>
      </c>
      <c r="AJ647" s="67" t="s">
        <v>3945</v>
      </c>
    </row>
    <row r="648" spans="1:36" x14ac:dyDescent="0.2">
      <c r="A648" s="66" t="s">
        <v>3919</v>
      </c>
      <c r="B648" s="67" t="s">
        <v>9825</v>
      </c>
      <c r="C648" s="66" t="str">
        <f t="shared" si="10"/>
        <v>C.S. TONGOD</v>
      </c>
      <c r="D648" s="67" t="s">
        <v>4128</v>
      </c>
      <c r="E648" s="66" t="s">
        <v>1321</v>
      </c>
      <c r="F648" s="66" t="s">
        <v>1321</v>
      </c>
      <c r="G648" s="66" t="s">
        <v>4129</v>
      </c>
      <c r="H648" s="66" t="s">
        <v>3924</v>
      </c>
      <c r="I648" s="66" t="s">
        <v>1322</v>
      </c>
      <c r="J648" s="68" t="s">
        <v>147</v>
      </c>
      <c r="K648" s="68" t="s">
        <v>324</v>
      </c>
      <c r="L648" s="68" t="s">
        <v>1321</v>
      </c>
      <c r="M648" s="66" t="s">
        <v>9826</v>
      </c>
      <c r="N648" s="67" t="s">
        <v>3926</v>
      </c>
      <c r="O648" s="67" t="s">
        <v>4040</v>
      </c>
      <c r="P648" s="67" t="s">
        <v>4008</v>
      </c>
      <c r="Q648" s="67" t="s">
        <v>147</v>
      </c>
      <c r="R648" s="67" t="s">
        <v>147</v>
      </c>
      <c r="S648" s="67" t="s">
        <v>8606</v>
      </c>
      <c r="T648" s="67" t="s">
        <v>4198</v>
      </c>
      <c r="U648" s="67" t="s">
        <v>4199</v>
      </c>
      <c r="V648" s="67" t="s">
        <v>4135</v>
      </c>
      <c r="W648" s="67" t="s">
        <v>9827</v>
      </c>
      <c r="X648" s="67" t="s">
        <v>3934</v>
      </c>
      <c r="Y648" s="67" t="s">
        <v>3945</v>
      </c>
      <c r="Z648" s="67" t="s">
        <v>4201</v>
      </c>
      <c r="AA648" s="67" t="s">
        <v>6096</v>
      </c>
      <c r="AB648" s="67" t="s">
        <v>9828</v>
      </c>
      <c r="AC648" s="67" t="s">
        <v>3939</v>
      </c>
      <c r="AD648" s="67" t="s">
        <v>3940</v>
      </c>
      <c r="AE648" s="67" t="s">
        <v>3941</v>
      </c>
      <c r="AF648" s="67" t="s">
        <v>3940</v>
      </c>
      <c r="AG648" s="67" t="s">
        <v>9829</v>
      </c>
      <c r="AH648" s="67" t="s">
        <v>9830</v>
      </c>
      <c r="AI648" s="67" t="s">
        <v>9831</v>
      </c>
      <c r="AJ648" s="67" t="s">
        <v>3945</v>
      </c>
    </row>
    <row r="649" spans="1:36" x14ac:dyDescent="0.2">
      <c r="A649" s="66" t="s">
        <v>3919</v>
      </c>
      <c r="B649" s="67" t="s">
        <v>9832</v>
      </c>
      <c r="C649" s="66" t="str">
        <f t="shared" si="10"/>
        <v>P.S. BUENAS LOMAS</v>
      </c>
      <c r="D649" s="67" t="s">
        <v>3921</v>
      </c>
      <c r="E649" s="66" t="s">
        <v>9833</v>
      </c>
      <c r="F649" s="66" t="s">
        <v>9833</v>
      </c>
      <c r="G649" s="66" t="s">
        <v>3923</v>
      </c>
      <c r="H649" s="66" t="s">
        <v>3924</v>
      </c>
      <c r="I649" s="66" t="s">
        <v>1325</v>
      </c>
      <c r="J649" s="68" t="s">
        <v>151</v>
      </c>
      <c r="K649" s="68" t="s">
        <v>1118</v>
      </c>
      <c r="L649" s="68" t="s">
        <v>1324</v>
      </c>
      <c r="M649" s="66" t="s">
        <v>3948</v>
      </c>
      <c r="N649" s="67" t="s">
        <v>3949</v>
      </c>
      <c r="O649" s="67" t="s">
        <v>4208</v>
      </c>
      <c r="P649" s="67" t="s">
        <v>4008</v>
      </c>
      <c r="Q649" s="67" t="s">
        <v>151</v>
      </c>
      <c r="R649" s="67" t="s">
        <v>5926</v>
      </c>
      <c r="S649" s="67" t="s">
        <v>4820</v>
      </c>
      <c r="T649" s="67" t="s">
        <v>3952</v>
      </c>
      <c r="U649" s="67" t="s">
        <v>3953</v>
      </c>
      <c r="V649" s="67" t="s">
        <v>3932</v>
      </c>
      <c r="W649" s="67" t="s">
        <v>3948</v>
      </c>
      <c r="X649" s="67" t="s">
        <v>3934</v>
      </c>
      <c r="Y649" s="67" t="s">
        <v>3945</v>
      </c>
      <c r="Z649" s="67" t="s">
        <v>3948</v>
      </c>
      <c r="AA649" s="67" t="s">
        <v>3954</v>
      </c>
      <c r="AB649" s="67" t="s">
        <v>9834</v>
      </c>
      <c r="AC649" s="67" t="s">
        <v>3939</v>
      </c>
      <c r="AD649" s="67" t="s">
        <v>3940</v>
      </c>
      <c r="AE649" s="67" t="s">
        <v>3941</v>
      </c>
      <c r="AF649" s="67" t="s">
        <v>3940</v>
      </c>
      <c r="AG649" s="67" t="s">
        <v>9835</v>
      </c>
      <c r="AH649" s="67" t="s">
        <v>9836</v>
      </c>
      <c r="AI649" s="67" t="s">
        <v>4390</v>
      </c>
      <c r="AJ649" s="67" t="s">
        <v>3945</v>
      </c>
    </row>
    <row r="650" spans="1:36" x14ac:dyDescent="0.2">
      <c r="A650" s="66" t="s">
        <v>3919</v>
      </c>
      <c r="B650" s="67" t="s">
        <v>9837</v>
      </c>
      <c r="C650" s="66" t="str">
        <f t="shared" si="10"/>
        <v>P.S. NUEVO CHIMBOTE</v>
      </c>
      <c r="D650" s="67" t="s">
        <v>3921</v>
      </c>
      <c r="E650" s="66" t="s">
        <v>451</v>
      </c>
      <c r="F650" s="66" t="s">
        <v>451</v>
      </c>
      <c r="G650" s="66" t="s">
        <v>3923</v>
      </c>
      <c r="H650" s="66" t="s">
        <v>3924</v>
      </c>
      <c r="I650" s="66" t="s">
        <v>772</v>
      </c>
      <c r="J650" s="68" t="s">
        <v>181</v>
      </c>
      <c r="K650" s="68" t="s">
        <v>564</v>
      </c>
      <c r="L650" s="68" t="s">
        <v>771</v>
      </c>
      <c r="M650" s="66" t="s">
        <v>9838</v>
      </c>
      <c r="N650" s="67" t="s">
        <v>4007</v>
      </c>
      <c r="O650" s="67" t="s">
        <v>4146</v>
      </c>
      <c r="P650" s="67" t="s">
        <v>4023</v>
      </c>
      <c r="Q650" s="67" t="s">
        <v>181</v>
      </c>
      <c r="R650" s="67" t="s">
        <v>564</v>
      </c>
      <c r="S650" s="67" t="s">
        <v>1933</v>
      </c>
      <c r="T650" s="67" t="s">
        <v>4559</v>
      </c>
      <c r="U650" s="67" t="s">
        <v>4560</v>
      </c>
      <c r="V650" s="67" t="s">
        <v>3932</v>
      </c>
      <c r="W650" s="67" t="s">
        <v>3948</v>
      </c>
      <c r="X650" s="67" t="s">
        <v>3934</v>
      </c>
      <c r="Y650" s="67" t="s">
        <v>5157</v>
      </c>
      <c r="Z650" s="67" t="s">
        <v>5158</v>
      </c>
      <c r="AA650" s="67" t="s">
        <v>9839</v>
      </c>
      <c r="AB650" s="67" t="s">
        <v>9840</v>
      </c>
      <c r="AC650" s="67" t="s">
        <v>3939</v>
      </c>
      <c r="AD650" s="67" t="s">
        <v>3940</v>
      </c>
      <c r="AE650" s="67" t="s">
        <v>3941</v>
      </c>
      <c r="AF650" s="67" t="s">
        <v>3940</v>
      </c>
      <c r="AG650" s="67" t="s">
        <v>9841</v>
      </c>
      <c r="AH650" s="67" t="s">
        <v>9842</v>
      </c>
      <c r="AI650" s="67" t="s">
        <v>9843</v>
      </c>
      <c r="AJ650" s="67" t="s">
        <v>3945</v>
      </c>
    </row>
    <row r="651" spans="1:36" x14ac:dyDescent="0.2">
      <c r="A651" s="66" t="s">
        <v>3919</v>
      </c>
      <c r="B651" s="67" t="s">
        <v>9844</v>
      </c>
      <c r="C651" s="66" t="str">
        <f t="shared" si="10"/>
        <v>C.S. SAN FRANCISCO</v>
      </c>
      <c r="D651" s="67" t="s">
        <v>4128</v>
      </c>
      <c r="E651" s="66" t="s">
        <v>2216</v>
      </c>
      <c r="F651" s="66" t="s">
        <v>2216</v>
      </c>
      <c r="G651" s="66" t="s">
        <v>4763</v>
      </c>
      <c r="H651" s="66" t="s">
        <v>4038</v>
      </c>
      <c r="I651" s="66" t="s">
        <v>401</v>
      </c>
      <c r="J651" s="68" t="s">
        <v>154</v>
      </c>
      <c r="K651" s="68" t="s">
        <v>154</v>
      </c>
      <c r="L651" s="68" t="s">
        <v>400</v>
      </c>
      <c r="M651" s="66" t="s">
        <v>9845</v>
      </c>
      <c r="N651" s="67" t="s">
        <v>4403</v>
      </c>
      <c r="O651" s="67" t="s">
        <v>3951</v>
      </c>
      <c r="P651" s="67" t="s">
        <v>4040</v>
      </c>
      <c r="Q651" s="67" t="s">
        <v>154</v>
      </c>
      <c r="R651" s="67" t="s">
        <v>154</v>
      </c>
      <c r="S651" s="67" t="s">
        <v>9407</v>
      </c>
      <c r="T651" s="67" t="s">
        <v>4404</v>
      </c>
      <c r="U651" s="67" t="s">
        <v>4405</v>
      </c>
      <c r="V651" s="67" t="s">
        <v>4765</v>
      </c>
      <c r="W651" s="67" t="s">
        <v>9846</v>
      </c>
      <c r="X651" s="67" t="s">
        <v>3934</v>
      </c>
      <c r="Y651" s="67" t="s">
        <v>9847</v>
      </c>
      <c r="Z651" s="67" t="s">
        <v>3970</v>
      </c>
      <c r="AA651" s="67" t="s">
        <v>9848</v>
      </c>
      <c r="AB651" s="67" t="s">
        <v>9849</v>
      </c>
      <c r="AC651" s="67" t="s">
        <v>3939</v>
      </c>
      <c r="AD651" s="67" t="s">
        <v>3940</v>
      </c>
      <c r="AE651" s="67" t="s">
        <v>3941</v>
      </c>
      <c r="AF651" s="67" t="s">
        <v>3940</v>
      </c>
      <c r="AG651" s="67" t="s">
        <v>9850</v>
      </c>
      <c r="AH651" s="67" t="s">
        <v>9851</v>
      </c>
      <c r="AI651" s="67" t="s">
        <v>9852</v>
      </c>
      <c r="AJ651" s="67" t="s">
        <v>3945</v>
      </c>
    </row>
    <row r="652" spans="1:36" x14ac:dyDescent="0.2">
      <c r="A652" s="66" t="s">
        <v>3919</v>
      </c>
      <c r="B652" s="67" t="s">
        <v>9853</v>
      </c>
      <c r="C652" s="66" t="str">
        <f t="shared" si="10"/>
        <v>P.S. MOLINO</v>
      </c>
      <c r="D652" s="67" t="s">
        <v>3921</v>
      </c>
      <c r="E652" s="66" t="s">
        <v>3240</v>
      </c>
      <c r="F652" s="66" t="s">
        <v>3240</v>
      </c>
      <c r="G652" s="66" t="s">
        <v>3923</v>
      </c>
      <c r="H652" s="66" t="s">
        <v>3924</v>
      </c>
      <c r="I652" s="66" t="s">
        <v>589</v>
      </c>
      <c r="J652" s="68" t="s">
        <v>186</v>
      </c>
      <c r="K652" s="68" t="s">
        <v>587</v>
      </c>
      <c r="L652" s="68" t="s">
        <v>588</v>
      </c>
      <c r="M652" s="66" t="s">
        <v>9854</v>
      </c>
      <c r="N652" s="67" t="s">
        <v>4022</v>
      </c>
      <c r="O652" s="67" t="s">
        <v>4208</v>
      </c>
      <c r="P652" s="67" t="s">
        <v>3951</v>
      </c>
      <c r="Q652" s="67" t="s">
        <v>186</v>
      </c>
      <c r="R652" s="67" t="s">
        <v>587</v>
      </c>
      <c r="S652" s="67" t="s">
        <v>3240</v>
      </c>
      <c r="T652" s="67" t="s">
        <v>5284</v>
      </c>
      <c r="U652" s="67" t="s">
        <v>5285</v>
      </c>
      <c r="V652" s="67" t="s">
        <v>3968</v>
      </c>
      <c r="W652" s="67" t="s">
        <v>5286</v>
      </c>
      <c r="X652" s="67" t="s">
        <v>3934</v>
      </c>
      <c r="Y652" s="67" t="s">
        <v>3945</v>
      </c>
      <c r="Z652" s="67" t="s">
        <v>9855</v>
      </c>
      <c r="AA652" s="67" t="s">
        <v>9856</v>
      </c>
      <c r="AB652" s="67" t="s">
        <v>9857</v>
      </c>
      <c r="AC652" s="67" t="s">
        <v>3939</v>
      </c>
      <c r="AD652" s="67" t="s">
        <v>3940</v>
      </c>
      <c r="AE652" s="67" t="s">
        <v>3941</v>
      </c>
      <c r="AF652" s="67" t="s">
        <v>3940</v>
      </c>
      <c r="AG652" s="67" t="s">
        <v>9858</v>
      </c>
      <c r="AH652" s="67" t="s">
        <v>9859</v>
      </c>
      <c r="AI652" s="67" t="s">
        <v>9860</v>
      </c>
      <c r="AJ652" s="67" t="s">
        <v>3945</v>
      </c>
    </row>
    <row r="653" spans="1:36" x14ac:dyDescent="0.2">
      <c r="A653" s="66" t="s">
        <v>3919</v>
      </c>
      <c r="B653" s="67" t="s">
        <v>9861</v>
      </c>
      <c r="C653" s="66" t="str">
        <f t="shared" si="10"/>
        <v>C.S. SAPILLLICA</v>
      </c>
      <c r="D653" s="67" t="s">
        <v>4128</v>
      </c>
      <c r="E653" s="66" t="s">
        <v>9862</v>
      </c>
      <c r="F653" s="66" t="s">
        <v>9862</v>
      </c>
      <c r="G653" s="66" t="s">
        <v>4129</v>
      </c>
      <c r="H653" s="66" t="s">
        <v>3924</v>
      </c>
      <c r="I653" s="66" t="s">
        <v>247</v>
      </c>
      <c r="J653" s="68" t="s">
        <v>196</v>
      </c>
      <c r="K653" s="68" t="s">
        <v>245</v>
      </c>
      <c r="L653" s="68" t="s">
        <v>246</v>
      </c>
      <c r="M653" s="66" t="s">
        <v>9863</v>
      </c>
      <c r="N653" s="67" t="s">
        <v>4145</v>
      </c>
      <c r="O653" s="67" t="s">
        <v>4146</v>
      </c>
      <c r="P653" s="67" t="s">
        <v>4040</v>
      </c>
      <c r="Q653" s="67" t="s">
        <v>196</v>
      </c>
      <c r="R653" s="67" t="s">
        <v>245</v>
      </c>
      <c r="S653" s="67" t="s">
        <v>1022</v>
      </c>
      <c r="T653" s="67" t="s">
        <v>4147</v>
      </c>
      <c r="U653" s="67" t="s">
        <v>4148</v>
      </c>
      <c r="V653" s="67" t="s">
        <v>4135</v>
      </c>
      <c r="W653" s="67" t="s">
        <v>4149</v>
      </c>
      <c r="X653" s="67" t="s">
        <v>3934</v>
      </c>
      <c r="Y653" s="67" t="s">
        <v>4150</v>
      </c>
      <c r="Z653" s="67" t="s">
        <v>9864</v>
      </c>
      <c r="AA653" s="67" t="s">
        <v>4152</v>
      </c>
      <c r="AB653" s="67" t="s">
        <v>9865</v>
      </c>
      <c r="AC653" s="67" t="s">
        <v>3939</v>
      </c>
      <c r="AD653" s="67" t="s">
        <v>3940</v>
      </c>
      <c r="AE653" s="67" t="s">
        <v>3941</v>
      </c>
      <c r="AF653" s="67" t="s">
        <v>3940</v>
      </c>
      <c r="AG653" s="67" t="s">
        <v>9866</v>
      </c>
      <c r="AH653" s="67" t="s">
        <v>9867</v>
      </c>
      <c r="AI653" s="67" t="s">
        <v>9868</v>
      </c>
      <c r="AJ653" s="67" t="s">
        <v>3945</v>
      </c>
    </row>
    <row r="654" spans="1:36" x14ac:dyDescent="0.2">
      <c r="A654" s="66" t="s">
        <v>3919</v>
      </c>
      <c r="B654" s="67" t="s">
        <v>9869</v>
      </c>
      <c r="C654" s="66" t="str">
        <f t="shared" si="10"/>
        <v>P.S. CENTRO FUERTE</v>
      </c>
      <c r="D654" s="67" t="s">
        <v>3921</v>
      </c>
      <c r="E654" s="66" t="s">
        <v>9870</v>
      </c>
      <c r="F654" s="66" t="s">
        <v>9870</v>
      </c>
      <c r="G654" s="66" t="s">
        <v>3923</v>
      </c>
      <c r="H654" s="66" t="s">
        <v>3924</v>
      </c>
      <c r="I654" s="66" t="s">
        <v>241</v>
      </c>
      <c r="J654" s="68" t="s">
        <v>151</v>
      </c>
      <c r="K654" s="68" t="s">
        <v>239</v>
      </c>
      <c r="L654" s="68" t="s">
        <v>240</v>
      </c>
      <c r="M654" s="66" t="s">
        <v>9871</v>
      </c>
      <c r="N654" s="67" t="s">
        <v>3949</v>
      </c>
      <c r="O654" s="67" t="s">
        <v>4008</v>
      </c>
      <c r="P654" s="67" t="s">
        <v>4023</v>
      </c>
      <c r="Q654" s="67" t="s">
        <v>151</v>
      </c>
      <c r="R654" s="67" t="s">
        <v>4631</v>
      </c>
      <c r="S654" s="67" t="s">
        <v>240</v>
      </c>
      <c r="T654" s="67" t="s">
        <v>3952</v>
      </c>
      <c r="U654" s="67" t="s">
        <v>3953</v>
      </c>
      <c r="V654" s="67" t="s">
        <v>3932</v>
      </c>
      <c r="W654" s="67" t="s">
        <v>9872</v>
      </c>
      <c r="X654" s="67" t="s">
        <v>3934</v>
      </c>
      <c r="Y654" s="67" t="s">
        <v>3945</v>
      </c>
      <c r="Z654" s="67" t="s">
        <v>8982</v>
      </c>
      <c r="AA654" s="67" t="s">
        <v>5776</v>
      </c>
      <c r="AB654" s="67" t="s">
        <v>9873</v>
      </c>
      <c r="AC654" s="67" t="s">
        <v>3939</v>
      </c>
      <c r="AD654" s="67" t="s">
        <v>3940</v>
      </c>
      <c r="AE654" s="67" t="s">
        <v>3941</v>
      </c>
      <c r="AF654" s="67" t="s">
        <v>3940</v>
      </c>
      <c r="AG654" s="67" t="s">
        <v>9874</v>
      </c>
      <c r="AH654" s="67" t="s">
        <v>9875</v>
      </c>
      <c r="AI654" s="67" t="s">
        <v>9876</v>
      </c>
      <c r="AJ654" s="67" t="s">
        <v>3945</v>
      </c>
    </row>
    <row r="655" spans="1:36" x14ac:dyDescent="0.2">
      <c r="A655" s="66" t="s">
        <v>3919</v>
      </c>
      <c r="B655" s="67" t="s">
        <v>9877</v>
      </c>
      <c r="C655" s="66" t="str">
        <f t="shared" si="10"/>
        <v>P.S. POMALCA</v>
      </c>
      <c r="D655" s="67" t="s">
        <v>3921</v>
      </c>
      <c r="E655" s="66" t="s">
        <v>957</v>
      </c>
      <c r="F655" s="66" t="s">
        <v>957</v>
      </c>
      <c r="G655" s="66" t="s">
        <v>3923</v>
      </c>
      <c r="H655" s="66" t="s">
        <v>3924</v>
      </c>
      <c r="I655" s="66" t="s">
        <v>958</v>
      </c>
      <c r="J655" s="68" t="s">
        <v>242</v>
      </c>
      <c r="K655" s="68" t="s">
        <v>243</v>
      </c>
      <c r="L655" s="68" t="s">
        <v>957</v>
      </c>
      <c r="M655" s="66" t="s">
        <v>9878</v>
      </c>
      <c r="N655" s="67" t="s">
        <v>4288</v>
      </c>
      <c r="O655" s="67" t="s">
        <v>3951</v>
      </c>
      <c r="P655" s="67" t="s">
        <v>4146</v>
      </c>
      <c r="Q655" s="67" t="s">
        <v>242</v>
      </c>
      <c r="R655" s="67" t="s">
        <v>243</v>
      </c>
      <c r="S655" s="67" t="s">
        <v>957</v>
      </c>
      <c r="T655" s="67" t="s">
        <v>4289</v>
      </c>
      <c r="U655" s="67" t="s">
        <v>4290</v>
      </c>
      <c r="V655" s="67" t="s">
        <v>3968</v>
      </c>
      <c r="W655" s="67" t="s">
        <v>9879</v>
      </c>
      <c r="X655" s="67" t="s">
        <v>3934</v>
      </c>
      <c r="Y655" s="67" t="s">
        <v>9880</v>
      </c>
      <c r="Z655" s="67" t="s">
        <v>9881</v>
      </c>
      <c r="AA655" s="67" t="s">
        <v>3954</v>
      </c>
      <c r="AB655" s="67" t="s">
        <v>9882</v>
      </c>
      <c r="AC655" s="67" t="s">
        <v>3939</v>
      </c>
      <c r="AD655" s="67" t="s">
        <v>3940</v>
      </c>
      <c r="AE655" s="67" t="s">
        <v>3941</v>
      </c>
      <c r="AF655" s="67" t="s">
        <v>3940</v>
      </c>
      <c r="AG655" s="67" t="s">
        <v>9883</v>
      </c>
      <c r="AH655" s="67" t="s">
        <v>9884</v>
      </c>
      <c r="AI655" s="67" t="s">
        <v>9885</v>
      </c>
      <c r="AJ655" s="67" t="s">
        <v>3945</v>
      </c>
    </row>
    <row r="656" spans="1:36" x14ac:dyDescent="0.2">
      <c r="A656" s="66" t="s">
        <v>3919</v>
      </c>
      <c r="B656" s="67" t="s">
        <v>9886</v>
      </c>
      <c r="C656" s="66" t="str">
        <f t="shared" si="10"/>
        <v>C.S. SAN PEDRO</v>
      </c>
      <c r="D656" s="67" t="s">
        <v>4128</v>
      </c>
      <c r="E656" s="66" t="s">
        <v>1329</v>
      </c>
      <c r="F656" s="66" t="s">
        <v>1329</v>
      </c>
      <c r="G656" s="66" t="s">
        <v>4129</v>
      </c>
      <c r="H656" s="66" t="s">
        <v>3924</v>
      </c>
      <c r="I656" s="66" t="s">
        <v>1330</v>
      </c>
      <c r="J656" s="68" t="s">
        <v>273</v>
      </c>
      <c r="K656" s="68" t="s">
        <v>734</v>
      </c>
      <c r="L656" s="68" t="s">
        <v>1329</v>
      </c>
      <c r="M656" s="66" t="s">
        <v>9887</v>
      </c>
      <c r="N656" s="67" t="s">
        <v>4848</v>
      </c>
      <c r="O656" s="67" t="s">
        <v>4146</v>
      </c>
      <c r="P656" s="67" t="s">
        <v>4146</v>
      </c>
      <c r="Q656" s="67" t="s">
        <v>273</v>
      </c>
      <c r="R656" s="67" t="s">
        <v>734</v>
      </c>
      <c r="S656" s="67" t="s">
        <v>1329</v>
      </c>
      <c r="T656" s="67" t="s">
        <v>5991</v>
      </c>
      <c r="U656" s="67" t="s">
        <v>5992</v>
      </c>
      <c r="V656" s="67" t="s">
        <v>4135</v>
      </c>
      <c r="W656" s="67" t="s">
        <v>3969</v>
      </c>
      <c r="X656" s="67" t="s">
        <v>3934</v>
      </c>
      <c r="Y656" s="67" t="s">
        <v>5994</v>
      </c>
      <c r="Z656" s="67" t="s">
        <v>4935</v>
      </c>
      <c r="AA656" s="67" t="s">
        <v>5670</v>
      </c>
      <c r="AB656" s="67" t="s">
        <v>9888</v>
      </c>
      <c r="AC656" s="67" t="s">
        <v>3939</v>
      </c>
      <c r="AD656" s="67" t="s">
        <v>3940</v>
      </c>
      <c r="AE656" s="67" t="s">
        <v>3941</v>
      </c>
      <c r="AF656" s="67" t="s">
        <v>3940</v>
      </c>
      <c r="AG656" s="67" t="s">
        <v>9889</v>
      </c>
      <c r="AH656" s="67" t="s">
        <v>9890</v>
      </c>
      <c r="AI656" s="67" t="s">
        <v>9891</v>
      </c>
      <c r="AJ656" s="67" t="s">
        <v>3945</v>
      </c>
    </row>
    <row r="657" spans="1:36" x14ac:dyDescent="0.2">
      <c r="A657" s="66" t="s">
        <v>3919</v>
      </c>
      <c r="B657" s="67" t="s">
        <v>9892</v>
      </c>
      <c r="C657" s="66" t="str">
        <f t="shared" si="10"/>
        <v>P.S. URAYUMA</v>
      </c>
      <c r="D657" s="67" t="s">
        <v>3921</v>
      </c>
      <c r="E657" s="66" t="s">
        <v>9893</v>
      </c>
      <c r="F657" s="66" t="s">
        <v>9893</v>
      </c>
      <c r="G657" s="66" t="s">
        <v>3923</v>
      </c>
      <c r="H657" s="66" t="s">
        <v>3924</v>
      </c>
      <c r="I657" s="66" t="s">
        <v>1332</v>
      </c>
      <c r="J657" s="68" t="s">
        <v>273</v>
      </c>
      <c r="K657" s="68" t="s">
        <v>719</v>
      </c>
      <c r="L657" s="68" t="s">
        <v>1331</v>
      </c>
      <c r="M657" s="66" t="s">
        <v>9081</v>
      </c>
      <c r="N657" s="67" t="s">
        <v>4848</v>
      </c>
      <c r="O657" s="67" t="s">
        <v>4146</v>
      </c>
      <c r="P657" s="67" t="s">
        <v>4146</v>
      </c>
      <c r="Q657" s="67" t="s">
        <v>273</v>
      </c>
      <c r="R657" s="67" t="s">
        <v>734</v>
      </c>
      <c r="S657" s="67" t="s">
        <v>1329</v>
      </c>
      <c r="T657" s="67" t="s">
        <v>5991</v>
      </c>
      <c r="U657" s="67" t="s">
        <v>5992</v>
      </c>
      <c r="V657" s="67" t="s">
        <v>3932</v>
      </c>
      <c r="W657" s="67" t="s">
        <v>7073</v>
      </c>
      <c r="X657" s="67" t="s">
        <v>3934</v>
      </c>
      <c r="Y657" s="67" t="s">
        <v>5994</v>
      </c>
      <c r="Z657" s="67" t="s">
        <v>4935</v>
      </c>
      <c r="AA657" s="67" t="s">
        <v>5670</v>
      </c>
      <c r="AB657" s="67" t="s">
        <v>9888</v>
      </c>
      <c r="AC657" s="67" t="s">
        <v>3939</v>
      </c>
      <c r="AD657" s="67" t="s">
        <v>3940</v>
      </c>
      <c r="AE657" s="67" t="s">
        <v>3941</v>
      </c>
      <c r="AF657" s="67" t="s">
        <v>3940</v>
      </c>
      <c r="AG657" s="67" t="s">
        <v>9894</v>
      </c>
      <c r="AH657" s="67" t="s">
        <v>9895</v>
      </c>
      <c r="AI657" s="67" t="s">
        <v>9896</v>
      </c>
      <c r="AJ657" s="67" t="s">
        <v>3945</v>
      </c>
    </row>
    <row r="658" spans="1:36" x14ac:dyDescent="0.2">
      <c r="A658" s="66" t="s">
        <v>3919</v>
      </c>
      <c r="B658" s="67" t="s">
        <v>9897</v>
      </c>
      <c r="C658" s="66" t="str">
        <f t="shared" si="10"/>
        <v>C.S. EL OBRERO</v>
      </c>
      <c r="D658" s="67" t="s">
        <v>4128</v>
      </c>
      <c r="E658" s="66" t="s">
        <v>9898</v>
      </c>
      <c r="F658" s="66" t="s">
        <v>9898</v>
      </c>
      <c r="G658" s="66" t="s">
        <v>4129</v>
      </c>
      <c r="H658" s="66" t="s">
        <v>3924</v>
      </c>
      <c r="I658" s="66" t="s">
        <v>508</v>
      </c>
      <c r="J658" s="68" t="s">
        <v>196</v>
      </c>
      <c r="K658" s="68" t="s">
        <v>311</v>
      </c>
      <c r="L658" s="68" t="s">
        <v>311</v>
      </c>
      <c r="M658" s="66" t="s">
        <v>9899</v>
      </c>
      <c r="N658" s="67" t="s">
        <v>4145</v>
      </c>
      <c r="O658" s="67" t="s">
        <v>4208</v>
      </c>
      <c r="P658" s="67" t="s">
        <v>3951</v>
      </c>
      <c r="Q658" s="67" t="s">
        <v>196</v>
      </c>
      <c r="R658" s="67" t="s">
        <v>311</v>
      </c>
      <c r="S658" s="67" t="s">
        <v>404</v>
      </c>
      <c r="T658" s="67" t="s">
        <v>4147</v>
      </c>
      <c r="U658" s="67" t="s">
        <v>4148</v>
      </c>
      <c r="V658" s="67" t="s">
        <v>4135</v>
      </c>
      <c r="W658" s="67" t="s">
        <v>9900</v>
      </c>
      <c r="X658" s="67" t="s">
        <v>3934</v>
      </c>
      <c r="Y658" s="67" t="s">
        <v>3945</v>
      </c>
      <c r="Z658" s="67" t="s">
        <v>9901</v>
      </c>
      <c r="AA658" s="67" t="s">
        <v>9902</v>
      </c>
      <c r="AB658" s="67" t="s">
        <v>9903</v>
      </c>
      <c r="AC658" s="67" t="s">
        <v>3939</v>
      </c>
      <c r="AD658" s="67" t="s">
        <v>3940</v>
      </c>
      <c r="AE658" s="67" t="s">
        <v>3941</v>
      </c>
      <c r="AF658" s="67" t="s">
        <v>3940</v>
      </c>
      <c r="AG658" s="67" t="s">
        <v>9904</v>
      </c>
      <c r="AH658" s="67" t="s">
        <v>9905</v>
      </c>
      <c r="AI658" s="67" t="s">
        <v>9906</v>
      </c>
      <c r="AJ658" s="67" t="s">
        <v>3945</v>
      </c>
    </row>
    <row r="659" spans="1:36" x14ac:dyDescent="0.2">
      <c r="A659" s="66" t="s">
        <v>3919</v>
      </c>
      <c r="B659" s="67" t="s">
        <v>9907</v>
      </c>
      <c r="C659" s="66" t="str">
        <f t="shared" si="10"/>
        <v>P.S. EL SALVADOR</v>
      </c>
      <c r="D659" s="67" t="s">
        <v>3921</v>
      </c>
      <c r="E659" s="66" t="s">
        <v>9908</v>
      </c>
      <c r="F659" s="66" t="s">
        <v>9908</v>
      </c>
      <c r="G659" s="66" t="s">
        <v>3923</v>
      </c>
      <c r="H659" s="66" t="s">
        <v>3924</v>
      </c>
      <c r="I659" s="66" t="s">
        <v>1058</v>
      </c>
      <c r="J659" s="68" t="s">
        <v>420</v>
      </c>
      <c r="K659" s="68" t="s">
        <v>421</v>
      </c>
      <c r="L659" s="68" t="s">
        <v>476</v>
      </c>
      <c r="M659" s="66" t="s">
        <v>9909</v>
      </c>
      <c r="N659" s="67" t="s">
        <v>4363</v>
      </c>
      <c r="O659" s="67" t="s">
        <v>4040</v>
      </c>
      <c r="P659" s="67" t="s">
        <v>4040</v>
      </c>
      <c r="Q659" s="67" t="s">
        <v>420</v>
      </c>
      <c r="R659" s="67" t="s">
        <v>4611</v>
      </c>
      <c r="S659" s="67" t="s">
        <v>476</v>
      </c>
      <c r="T659" s="67" t="s">
        <v>4612</v>
      </c>
      <c r="U659" s="67" t="s">
        <v>4613</v>
      </c>
      <c r="V659" s="67" t="s">
        <v>3968</v>
      </c>
      <c r="W659" s="67" t="s">
        <v>9910</v>
      </c>
      <c r="X659" s="67" t="s">
        <v>3934</v>
      </c>
      <c r="Y659" s="67" t="s">
        <v>4615</v>
      </c>
      <c r="Z659" s="67" t="s">
        <v>4136</v>
      </c>
      <c r="AA659" s="67" t="s">
        <v>9911</v>
      </c>
      <c r="AB659" s="67" t="s">
        <v>9912</v>
      </c>
      <c r="AC659" s="67" t="s">
        <v>3939</v>
      </c>
      <c r="AD659" s="67" t="s">
        <v>3940</v>
      </c>
      <c r="AE659" s="67" t="s">
        <v>3941</v>
      </c>
      <c r="AF659" s="67" t="s">
        <v>3940</v>
      </c>
      <c r="AG659" s="67" t="s">
        <v>9913</v>
      </c>
      <c r="AH659" s="67" t="s">
        <v>9914</v>
      </c>
      <c r="AI659" s="67" t="s">
        <v>9915</v>
      </c>
      <c r="AJ659" s="67" t="s">
        <v>3945</v>
      </c>
    </row>
    <row r="660" spans="1:36" x14ac:dyDescent="0.2">
      <c r="A660" s="66" t="s">
        <v>3919</v>
      </c>
      <c r="B660" s="67" t="s">
        <v>9916</v>
      </c>
      <c r="C660" s="66" t="str">
        <f t="shared" si="10"/>
        <v>P.S. CHAMPACCOCHA</v>
      </c>
      <c r="D660" s="67" t="s">
        <v>3921</v>
      </c>
      <c r="E660" s="66" t="s">
        <v>9917</v>
      </c>
      <c r="F660" s="66" t="s">
        <v>9917</v>
      </c>
      <c r="G660" s="66" t="s">
        <v>3923</v>
      </c>
      <c r="H660" s="66" t="s">
        <v>3924</v>
      </c>
      <c r="I660" s="66" t="s">
        <v>1333</v>
      </c>
      <c r="J660" s="68" t="s">
        <v>269</v>
      </c>
      <c r="K660" s="68" t="s">
        <v>270</v>
      </c>
      <c r="L660" s="68" t="s">
        <v>722</v>
      </c>
      <c r="M660" s="66" t="s">
        <v>9918</v>
      </c>
      <c r="N660" s="67" t="s">
        <v>4223</v>
      </c>
      <c r="O660" s="67" t="s">
        <v>3928</v>
      </c>
      <c r="P660" s="67" t="s">
        <v>3951</v>
      </c>
      <c r="Q660" s="67" t="s">
        <v>269</v>
      </c>
      <c r="R660" s="67" t="s">
        <v>3038</v>
      </c>
      <c r="S660" s="67" t="s">
        <v>722</v>
      </c>
      <c r="T660" s="67" t="s">
        <v>4232</v>
      </c>
      <c r="U660" s="67" t="s">
        <v>4233</v>
      </c>
      <c r="V660" s="67" t="s">
        <v>3968</v>
      </c>
      <c r="W660" s="67" t="s">
        <v>9919</v>
      </c>
      <c r="X660" s="67" t="s">
        <v>3934</v>
      </c>
      <c r="Y660" s="67" t="s">
        <v>3945</v>
      </c>
      <c r="Z660" s="67" t="s">
        <v>4201</v>
      </c>
      <c r="AA660" s="67" t="s">
        <v>9920</v>
      </c>
      <c r="AB660" s="67" t="s">
        <v>9921</v>
      </c>
      <c r="AC660" s="67" t="s">
        <v>3939</v>
      </c>
      <c r="AD660" s="67" t="s">
        <v>3940</v>
      </c>
      <c r="AE660" s="67" t="s">
        <v>3941</v>
      </c>
      <c r="AF660" s="67" t="s">
        <v>3940</v>
      </c>
      <c r="AG660" s="67" t="s">
        <v>9922</v>
      </c>
      <c r="AH660" s="67" t="s">
        <v>9923</v>
      </c>
      <c r="AI660" s="67" t="s">
        <v>9924</v>
      </c>
      <c r="AJ660" s="67" t="s">
        <v>3945</v>
      </c>
    </row>
    <row r="661" spans="1:36" x14ac:dyDescent="0.2">
      <c r="A661" s="66" t="s">
        <v>3919</v>
      </c>
      <c r="B661" s="67" t="s">
        <v>9925</v>
      </c>
      <c r="C661" s="66" t="str">
        <f t="shared" si="10"/>
        <v>P.S. POTONGO</v>
      </c>
      <c r="D661" s="67" t="s">
        <v>3921</v>
      </c>
      <c r="E661" s="66" t="s">
        <v>9926</v>
      </c>
      <c r="F661" s="66" t="s">
        <v>9926</v>
      </c>
      <c r="G661" s="66" t="s">
        <v>3923</v>
      </c>
      <c r="H661" s="66" t="s">
        <v>3924</v>
      </c>
      <c r="I661" s="66" t="s">
        <v>1335</v>
      </c>
      <c r="J661" s="68" t="s">
        <v>273</v>
      </c>
      <c r="K661" s="68" t="s">
        <v>525</v>
      </c>
      <c r="L661" s="68" t="s">
        <v>1334</v>
      </c>
      <c r="M661" s="66" t="s">
        <v>9927</v>
      </c>
      <c r="N661" s="67" t="s">
        <v>4848</v>
      </c>
      <c r="O661" s="67" t="s">
        <v>4008</v>
      </c>
      <c r="P661" s="67" t="s">
        <v>4208</v>
      </c>
      <c r="Q661" s="67" t="s">
        <v>273</v>
      </c>
      <c r="R661" s="67" t="s">
        <v>4952</v>
      </c>
      <c r="S661" s="67" t="s">
        <v>525</v>
      </c>
      <c r="T661" s="67" t="s">
        <v>4953</v>
      </c>
      <c r="U661" s="67" t="s">
        <v>4954</v>
      </c>
      <c r="V661" s="67" t="s">
        <v>3932</v>
      </c>
      <c r="W661" s="67" t="s">
        <v>3969</v>
      </c>
      <c r="X661" s="67" t="s">
        <v>3934</v>
      </c>
      <c r="Y661" s="67" t="s">
        <v>4955</v>
      </c>
      <c r="Z661" s="67" t="s">
        <v>5669</v>
      </c>
      <c r="AA661" s="67" t="s">
        <v>9928</v>
      </c>
      <c r="AB661" s="67" t="s">
        <v>9929</v>
      </c>
      <c r="AC661" s="67" t="s">
        <v>3939</v>
      </c>
      <c r="AD661" s="67" t="s">
        <v>3940</v>
      </c>
      <c r="AE661" s="67" t="s">
        <v>3941</v>
      </c>
      <c r="AF661" s="67" t="s">
        <v>3940</v>
      </c>
      <c r="AG661" s="67" t="s">
        <v>9930</v>
      </c>
      <c r="AH661" s="67" t="s">
        <v>9931</v>
      </c>
      <c r="AI661" s="67" t="s">
        <v>9932</v>
      </c>
      <c r="AJ661" s="67" t="s">
        <v>3945</v>
      </c>
    </row>
    <row r="662" spans="1:36" x14ac:dyDescent="0.2">
      <c r="A662" s="66" t="s">
        <v>3919</v>
      </c>
      <c r="B662" s="67" t="s">
        <v>9933</v>
      </c>
      <c r="C662" s="66" t="str">
        <f t="shared" si="10"/>
        <v>P.S. ATALAYA</v>
      </c>
      <c r="D662" s="67" t="s">
        <v>3921</v>
      </c>
      <c r="E662" s="66" t="s">
        <v>1233</v>
      </c>
      <c r="F662" s="66" t="s">
        <v>9934</v>
      </c>
      <c r="G662" s="66" t="s">
        <v>3923</v>
      </c>
      <c r="H662" s="66" t="s">
        <v>3924</v>
      </c>
      <c r="I662" s="66" t="s">
        <v>898</v>
      </c>
      <c r="J662" s="68" t="s">
        <v>220</v>
      </c>
      <c r="K662" s="68" t="s">
        <v>220</v>
      </c>
      <c r="L662" s="68" t="s">
        <v>897</v>
      </c>
      <c r="M662" s="66" t="s">
        <v>3948</v>
      </c>
      <c r="N662" s="67" t="s">
        <v>4102</v>
      </c>
      <c r="O662" s="67" t="s">
        <v>3928</v>
      </c>
      <c r="P662" s="67" t="s">
        <v>4311</v>
      </c>
      <c r="Q662" s="67" t="s">
        <v>220</v>
      </c>
      <c r="R662" s="67" t="s">
        <v>4104</v>
      </c>
      <c r="S662" s="67" t="s">
        <v>897</v>
      </c>
      <c r="T662" s="67" t="s">
        <v>4105</v>
      </c>
      <c r="U662" s="67" t="s">
        <v>4106</v>
      </c>
      <c r="V662" s="67" t="s">
        <v>3968</v>
      </c>
      <c r="W662" s="67" t="s">
        <v>9935</v>
      </c>
      <c r="X662" s="67" t="s">
        <v>3934</v>
      </c>
      <c r="Y662" s="67" t="s">
        <v>4508</v>
      </c>
      <c r="Z662" s="67" t="s">
        <v>4109</v>
      </c>
      <c r="AA662" s="67" t="s">
        <v>9936</v>
      </c>
      <c r="AB662" s="67" t="s">
        <v>9937</v>
      </c>
      <c r="AC662" s="67" t="s">
        <v>3939</v>
      </c>
      <c r="AD662" s="67" t="s">
        <v>3940</v>
      </c>
      <c r="AE662" s="67" t="s">
        <v>3941</v>
      </c>
      <c r="AF662" s="67" t="s">
        <v>3940</v>
      </c>
      <c r="AG662" s="67" t="s">
        <v>9938</v>
      </c>
      <c r="AH662" s="67" t="s">
        <v>9939</v>
      </c>
      <c r="AI662" s="67" t="s">
        <v>9940</v>
      </c>
      <c r="AJ662" s="67" t="s">
        <v>3945</v>
      </c>
    </row>
    <row r="663" spans="1:36" x14ac:dyDescent="0.2">
      <c r="A663" s="66" t="s">
        <v>3919</v>
      </c>
      <c r="B663" s="67" t="s">
        <v>9941</v>
      </c>
      <c r="C663" s="66" t="str">
        <f t="shared" si="10"/>
        <v>P.S. SANTA CRUZ AYRIHUAS</v>
      </c>
      <c r="D663" s="67" t="s">
        <v>3921</v>
      </c>
      <c r="E663" s="66" t="s">
        <v>9942</v>
      </c>
      <c r="F663" s="66" t="s">
        <v>9942</v>
      </c>
      <c r="G663" s="66" t="s">
        <v>3923</v>
      </c>
      <c r="H663" s="66" t="s">
        <v>3924</v>
      </c>
      <c r="I663" s="66" t="s">
        <v>702</v>
      </c>
      <c r="J663" s="68" t="s">
        <v>186</v>
      </c>
      <c r="K663" s="68" t="s">
        <v>587</v>
      </c>
      <c r="L663" s="68" t="s">
        <v>701</v>
      </c>
      <c r="M663" s="66" t="s">
        <v>9943</v>
      </c>
      <c r="N663" s="67" t="s">
        <v>4022</v>
      </c>
      <c r="O663" s="67" t="s">
        <v>4208</v>
      </c>
      <c r="P663" s="67" t="s">
        <v>4023</v>
      </c>
      <c r="Q663" s="67" t="s">
        <v>186</v>
      </c>
      <c r="R663" s="67" t="s">
        <v>587</v>
      </c>
      <c r="S663" s="67" t="s">
        <v>701</v>
      </c>
      <c r="T663" s="67" t="s">
        <v>5284</v>
      </c>
      <c r="U663" s="67" t="s">
        <v>5285</v>
      </c>
      <c r="V663" s="67" t="s">
        <v>3968</v>
      </c>
      <c r="W663" s="67" t="s">
        <v>9944</v>
      </c>
      <c r="X663" s="67" t="s">
        <v>3934</v>
      </c>
      <c r="Y663" s="67" t="s">
        <v>3945</v>
      </c>
      <c r="Z663" s="67" t="s">
        <v>6128</v>
      </c>
      <c r="AA663" s="67" t="s">
        <v>5288</v>
      </c>
      <c r="AB663" s="67" t="s">
        <v>9945</v>
      </c>
      <c r="AC663" s="67" t="s">
        <v>3939</v>
      </c>
      <c r="AD663" s="67" t="s">
        <v>3940</v>
      </c>
      <c r="AE663" s="67" t="s">
        <v>3941</v>
      </c>
      <c r="AF663" s="67" t="s">
        <v>3940</v>
      </c>
      <c r="AG663" s="67" t="s">
        <v>9946</v>
      </c>
      <c r="AH663" s="67" t="s">
        <v>9947</v>
      </c>
      <c r="AI663" s="67" t="s">
        <v>9948</v>
      </c>
      <c r="AJ663" s="67" t="s">
        <v>3945</v>
      </c>
    </row>
    <row r="664" spans="1:36" x14ac:dyDescent="0.2">
      <c r="A664" s="66" t="s">
        <v>3919</v>
      </c>
      <c r="B664" s="67" t="s">
        <v>9949</v>
      </c>
      <c r="C664" s="66" t="str">
        <f t="shared" si="10"/>
        <v>HOSPITAL ELEAZAR GUZMAN BARRON</v>
      </c>
      <c r="D664" s="67" t="s">
        <v>4035</v>
      </c>
      <c r="E664" s="66" t="s">
        <v>1316</v>
      </c>
      <c r="F664" s="66" t="s">
        <v>1316</v>
      </c>
      <c r="G664" s="66" t="s">
        <v>4037</v>
      </c>
      <c r="H664" s="66" t="s">
        <v>4038</v>
      </c>
      <c r="I664" s="66" t="s">
        <v>452</v>
      </c>
      <c r="J664" s="68" t="s">
        <v>223</v>
      </c>
      <c r="K664" s="68" t="s">
        <v>450</v>
      </c>
      <c r="L664" s="68" t="s">
        <v>451</v>
      </c>
      <c r="M664" s="66" t="s">
        <v>9950</v>
      </c>
      <c r="N664" s="67" t="s">
        <v>4117</v>
      </c>
      <c r="O664" s="67" t="s">
        <v>3964</v>
      </c>
      <c r="P664" s="67" t="s">
        <v>3964</v>
      </c>
      <c r="Q664" s="67" t="s">
        <v>223</v>
      </c>
      <c r="R664" s="67" t="s">
        <v>3965</v>
      </c>
      <c r="S664" s="67" t="s">
        <v>3966</v>
      </c>
      <c r="T664" s="67" t="s">
        <v>9951</v>
      </c>
      <c r="U664" s="67" t="s">
        <v>9952</v>
      </c>
      <c r="V664" s="67" t="s">
        <v>7812</v>
      </c>
      <c r="W664" s="67" t="s">
        <v>9953</v>
      </c>
      <c r="X664" s="67" t="s">
        <v>3934</v>
      </c>
      <c r="Y664" s="67" t="s">
        <v>9954</v>
      </c>
      <c r="Z664" s="67" t="s">
        <v>3970</v>
      </c>
      <c r="AA664" s="67" t="s">
        <v>9955</v>
      </c>
      <c r="AB664" s="67" t="s">
        <v>9956</v>
      </c>
      <c r="AC664" s="67" t="s">
        <v>3939</v>
      </c>
      <c r="AD664" s="67" t="s">
        <v>3940</v>
      </c>
      <c r="AE664" s="67" t="s">
        <v>3941</v>
      </c>
      <c r="AF664" s="67" t="s">
        <v>3940</v>
      </c>
      <c r="AG664" s="67" t="s">
        <v>9957</v>
      </c>
      <c r="AH664" s="67" t="s">
        <v>9958</v>
      </c>
      <c r="AI664" s="67" t="s">
        <v>4650</v>
      </c>
      <c r="AJ664" s="67" t="s">
        <v>4390</v>
      </c>
    </row>
    <row r="665" spans="1:36" x14ac:dyDescent="0.2">
      <c r="A665" s="66" t="s">
        <v>3919</v>
      </c>
      <c r="B665" s="67" t="s">
        <v>9959</v>
      </c>
      <c r="C665" s="66" t="str">
        <f t="shared" si="10"/>
        <v>HOSPITAL TAMBOBAMBA</v>
      </c>
      <c r="D665" s="67" t="s">
        <v>4035</v>
      </c>
      <c r="E665" s="66" t="s">
        <v>583</v>
      </c>
      <c r="F665" s="66" t="s">
        <v>583</v>
      </c>
      <c r="G665" s="66" t="s">
        <v>4037</v>
      </c>
      <c r="H665" s="66" t="s">
        <v>4038</v>
      </c>
      <c r="I665" s="66" t="s">
        <v>584</v>
      </c>
      <c r="J665" s="68" t="s">
        <v>269</v>
      </c>
      <c r="K665" s="68" t="s">
        <v>582</v>
      </c>
      <c r="L665" s="68" t="s">
        <v>583</v>
      </c>
      <c r="M665" s="66" t="s">
        <v>9960</v>
      </c>
      <c r="N665" s="67" t="s">
        <v>4223</v>
      </c>
      <c r="O665" s="67" t="s">
        <v>3950</v>
      </c>
      <c r="P665" s="67" t="s">
        <v>4040</v>
      </c>
      <c r="Q665" s="67" t="s">
        <v>269</v>
      </c>
      <c r="R665" s="67" t="s">
        <v>582</v>
      </c>
      <c r="S665" s="67" t="s">
        <v>583</v>
      </c>
      <c r="T665" s="67" t="s">
        <v>5251</v>
      </c>
      <c r="U665" s="67" t="s">
        <v>5252</v>
      </c>
      <c r="V665" s="67" t="s">
        <v>4043</v>
      </c>
      <c r="W665" s="67" t="s">
        <v>9961</v>
      </c>
      <c r="X665" s="67" t="s">
        <v>3934</v>
      </c>
      <c r="Y665" s="67" t="s">
        <v>3945</v>
      </c>
      <c r="Z665" s="67" t="s">
        <v>3970</v>
      </c>
      <c r="AA665" s="67" t="s">
        <v>9962</v>
      </c>
      <c r="AB665" s="67" t="s">
        <v>9963</v>
      </c>
      <c r="AC665" s="67" t="s">
        <v>3939</v>
      </c>
      <c r="AD665" s="67" t="s">
        <v>3940</v>
      </c>
      <c r="AE665" s="67" t="s">
        <v>3941</v>
      </c>
      <c r="AF665" s="67" t="s">
        <v>3940</v>
      </c>
      <c r="AG665" s="67" t="s">
        <v>9964</v>
      </c>
      <c r="AH665" s="67" t="s">
        <v>9965</v>
      </c>
      <c r="AI665" s="67" t="s">
        <v>9966</v>
      </c>
      <c r="AJ665" s="67" t="s">
        <v>3945</v>
      </c>
    </row>
    <row r="666" spans="1:36" x14ac:dyDescent="0.2">
      <c r="A666" s="66" t="s">
        <v>3919</v>
      </c>
      <c r="B666" s="67" t="s">
        <v>9967</v>
      </c>
      <c r="C666" s="66" t="str">
        <f t="shared" si="10"/>
        <v>P.S. CHOGO</v>
      </c>
      <c r="D666" s="67" t="s">
        <v>3921</v>
      </c>
      <c r="E666" s="66" t="s">
        <v>9968</v>
      </c>
      <c r="F666" s="66" t="s">
        <v>9969</v>
      </c>
      <c r="G666" s="66" t="s">
        <v>3923</v>
      </c>
      <c r="H666" s="66" t="s">
        <v>3924</v>
      </c>
      <c r="I666" s="66" t="s">
        <v>1337</v>
      </c>
      <c r="J666" s="68" t="s">
        <v>223</v>
      </c>
      <c r="K666" s="68" t="s">
        <v>1336</v>
      </c>
      <c r="L666" s="68" t="s">
        <v>1336</v>
      </c>
      <c r="M666" s="66" t="s">
        <v>9970</v>
      </c>
      <c r="N666" s="67" t="s">
        <v>4117</v>
      </c>
      <c r="O666" s="67" t="s">
        <v>4208</v>
      </c>
      <c r="P666" s="67" t="s">
        <v>3928</v>
      </c>
      <c r="Q666" s="67" t="s">
        <v>223</v>
      </c>
      <c r="R666" s="67" t="s">
        <v>8892</v>
      </c>
      <c r="S666" s="67" t="s">
        <v>2947</v>
      </c>
      <c r="T666" s="67" t="s">
        <v>8894</v>
      </c>
      <c r="U666" s="67" t="s">
        <v>8895</v>
      </c>
      <c r="V666" s="67" t="s">
        <v>3932</v>
      </c>
      <c r="W666" s="67" t="s">
        <v>9971</v>
      </c>
      <c r="X666" s="67" t="s">
        <v>3934</v>
      </c>
      <c r="Y666" s="67" t="s">
        <v>9972</v>
      </c>
      <c r="Z666" s="67" t="s">
        <v>9766</v>
      </c>
      <c r="AA666" s="67" t="s">
        <v>9973</v>
      </c>
      <c r="AB666" s="67" t="s">
        <v>9974</v>
      </c>
      <c r="AC666" s="67" t="s">
        <v>3939</v>
      </c>
      <c r="AD666" s="67" t="s">
        <v>3940</v>
      </c>
      <c r="AE666" s="67" t="s">
        <v>3941</v>
      </c>
      <c r="AF666" s="67" t="s">
        <v>3940</v>
      </c>
      <c r="AG666" s="67" t="s">
        <v>9975</v>
      </c>
      <c r="AH666" s="67" t="s">
        <v>9976</v>
      </c>
      <c r="AI666" s="67" t="s">
        <v>9977</v>
      </c>
      <c r="AJ666" s="67" t="s">
        <v>3945</v>
      </c>
    </row>
    <row r="667" spans="1:36" x14ac:dyDescent="0.2">
      <c r="A667" s="66" t="s">
        <v>3919</v>
      </c>
      <c r="B667" s="67" t="s">
        <v>9978</v>
      </c>
      <c r="C667" s="66" t="str">
        <f t="shared" si="10"/>
        <v>C.S. COTABAMBAS</v>
      </c>
      <c r="D667" s="67" t="s">
        <v>4128</v>
      </c>
      <c r="E667" s="66" t="s">
        <v>582</v>
      </c>
      <c r="F667" s="66" t="s">
        <v>582</v>
      </c>
      <c r="G667" s="66" t="s">
        <v>4763</v>
      </c>
      <c r="H667" s="66" t="s">
        <v>4038</v>
      </c>
      <c r="I667" s="66" t="s">
        <v>1338</v>
      </c>
      <c r="J667" s="68" t="s">
        <v>269</v>
      </c>
      <c r="K667" s="68" t="s">
        <v>582</v>
      </c>
      <c r="L667" s="68" t="s">
        <v>582</v>
      </c>
      <c r="M667" s="66" t="s">
        <v>9979</v>
      </c>
      <c r="N667" s="67" t="s">
        <v>4223</v>
      </c>
      <c r="O667" s="67" t="s">
        <v>3950</v>
      </c>
      <c r="P667" s="67" t="s">
        <v>3928</v>
      </c>
      <c r="Q667" s="67" t="s">
        <v>269</v>
      </c>
      <c r="R667" s="67" t="s">
        <v>582</v>
      </c>
      <c r="S667" s="67" t="s">
        <v>9980</v>
      </c>
      <c r="T667" s="67" t="s">
        <v>5251</v>
      </c>
      <c r="U667" s="67" t="s">
        <v>5252</v>
      </c>
      <c r="V667" s="67" t="s">
        <v>4765</v>
      </c>
      <c r="W667" s="67" t="s">
        <v>9981</v>
      </c>
      <c r="X667" s="67" t="s">
        <v>3934</v>
      </c>
      <c r="Y667" s="67" t="s">
        <v>3945</v>
      </c>
      <c r="Z667" s="67" t="s">
        <v>4201</v>
      </c>
      <c r="AA667" s="67" t="s">
        <v>9982</v>
      </c>
      <c r="AB667" s="67" t="s">
        <v>9983</v>
      </c>
      <c r="AC667" s="67" t="s">
        <v>3939</v>
      </c>
      <c r="AD667" s="67" t="s">
        <v>3940</v>
      </c>
      <c r="AE667" s="67" t="s">
        <v>3941</v>
      </c>
      <c r="AF667" s="67" t="s">
        <v>3940</v>
      </c>
      <c r="AG667" s="67" t="s">
        <v>9984</v>
      </c>
      <c r="AH667" s="67" t="s">
        <v>9985</v>
      </c>
      <c r="AI667" s="67" t="s">
        <v>9986</v>
      </c>
      <c r="AJ667" s="67" t="s">
        <v>3945</v>
      </c>
    </row>
    <row r="668" spans="1:36" x14ac:dyDescent="0.2">
      <c r="A668" s="66" t="s">
        <v>3919</v>
      </c>
      <c r="B668" s="67" t="s">
        <v>9987</v>
      </c>
      <c r="C668" s="66" t="str">
        <f t="shared" si="10"/>
        <v>P.S. SHOGUE</v>
      </c>
      <c r="D668" s="67" t="s">
        <v>3921</v>
      </c>
      <c r="E668" s="66" t="s">
        <v>9988</v>
      </c>
      <c r="F668" s="66" t="s">
        <v>9988</v>
      </c>
      <c r="G668" s="66" t="s">
        <v>3923</v>
      </c>
      <c r="H668" s="66" t="s">
        <v>3924</v>
      </c>
      <c r="I668" s="66" t="s">
        <v>1340</v>
      </c>
      <c r="J668" s="68" t="s">
        <v>156</v>
      </c>
      <c r="K668" s="68" t="s">
        <v>156</v>
      </c>
      <c r="L668" s="68" t="s">
        <v>1339</v>
      </c>
      <c r="M668" s="66" t="s">
        <v>9989</v>
      </c>
      <c r="N668" s="67" t="s">
        <v>3963</v>
      </c>
      <c r="O668" s="67" t="s">
        <v>4208</v>
      </c>
      <c r="P668" s="67" t="s">
        <v>3928</v>
      </c>
      <c r="Q668" s="67" t="s">
        <v>156</v>
      </c>
      <c r="R668" s="67" t="s">
        <v>156</v>
      </c>
      <c r="S668" s="67" t="s">
        <v>1339</v>
      </c>
      <c r="T668" s="67" t="s">
        <v>9990</v>
      </c>
      <c r="U668" s="67" t="s">
        <v>9991</v>
      </c>
      <c r="V668" s="67" t="s">
        <v>3932</v>
      </c>
      <c r="W668" s="67" t="s">
        <v>3969</v>
      </c>
      <c r="X668" s="67" t="s">
        <v>3934</v>
      </c>
      <c r="Y668" s="67" t="s">
        <v>9992</v>
      </c>
      <c r="Z668" s="67" t="s">
        <v>5766</v>
      </c>
      <c r="AA668" s="67" t="s">
        <v>9993</v>
      </c>
      <c r="AB668" s="67" t="s">
        <v>9994</v>
      </c>
      <c r="AC668" s="67" t="s">
        <v>3939</v>
      </c>
      <c r="AD668" s="67" t="s">
        <v>3940</v>
      </c>
      <c r="AE668" s="67" t="s">
        <v>3941</v>
      </c>
      <c r="AF668" s="67" t="s">
        <v>3940</v>
      </c>
      <c r="AG668" s="67" t="s">
        <v>9995</v>
      </c>
      <c r="AH668" s="67" t="s">
        <v>9996</v>
      </c>
      <c r="AI668" s="67" t="s">
        <v>9997</v>
      </c>
      <c r="AJ668" s="67" t="s">
        <v>3945</v>
      </c>
    </row>
    <row r="669" spans="1:36" x14ac:dyDescent="0.2">
      <c r="A669" s="66" t="s">
        <v>3973</v>
      </c>
      <c r="B669" s="67" t="s">
        <v>9998</v>
      </c>
      <c r="C669" s="66" t="str">
        <f t="shared" si="10"/>
        <v>C.S. LOS OLIVOS DE PRO</v>
      </c>
      <c r="D669" s="67" t="s">
        <v>4128</v>
      </c>
      <c r="E669" s="66" t="s">
        <v>9999</v>
      </c>
      <c r="F669" s="66" t="s">
        <v>9999</v>
      </c>
      <c r="G669" s="66" t="s">
        <v>4129</v>
      </c>
      <c r="H669" s="66" t="s">
        <v>3924</v>
      </c>
      <c r="I669" s="66" t="s">
        <v>172</v>
      </c>
      <c r="J669" s="68" t="s">
        <v>144</v>
      </c>
      <c r="K669" s="68" t="s">
        <v>144</v>
      </c>
      <c r="L669" s="68" t="s">
        <v>171</v>
      </c>
      <c r="M669" s="66" t="s">
        <v>10000</v>
      </c>
      <c r="N669" s="67" t="s">
        <v>3978</v>
      </c>
      <c r="O669" s="67" t="s">
        <v>4650</v>
      </c>
      <c r="P669" s="67" t="s">
        <v>3928</v>
      </c>
      <c r="Q669" s="67" t="s">
        <v>3979</v>
      </c>
      <c r="R669" s="67" t="s">
        <v>4651</v>
      </c>
      <c r="S669" s="67" t="s">
        <v>4652</v>
      </c>
      <c r="T669" s="67" t="s">
        <v>4653</v>
      </c>
      <c r="U669" s="67" t="s">
        <v>4654</v>
      </c>
      <c r="V669" s="67" t="s">
        <v>4135</v>
      </c>
      <c r="W669" s="67" t="s">
        <v>10001</v>
      </c>
      <c r="X669" s="67" t="s">
        <v>3934</v>
      </c>
      <c r="Y669" s="67" t="s">
        <v>3945</v>
      </c>
      <c r="Z669" s="67" t="s">
        <v>4201</v>
      </c>
      <c r="AA669" s="67" t="s">
        <v>10002</v>
      </c>
      <c r="AB669" s="67" t="s">
        <v>10003</v>
      </c>
      <c r="AC669" s="67" t="s">
        <v>3939</v>
      </c>
      <c r="AD669" s="67" t="s">
        <v>3940</v>
      </c>
      <c r="AE669" s="67" t="s">
        <v>3941</v>
      </c>
      <c r="AF669" s="67" t="s">
        <v>3940</v>
      </c>
      <c r="AG669" s="67" t="s">
        <v>10004</v>
      </c>
      <c r="AH669" s="67" t="s">
        <v>10005</v>
      </c>
      <c r="AI669" s="67" t="s">
        <v>4660</v>
      </c>
      <c r="AJ669" s="67" t="s">
        <v>3945</v>
      </c>
    </row>
    <row r="670" spans="1:36" x14ac:dyDescent="0.2">
      <c r="A670" s="66" t="s">
        <v>3919</v>
      </c>
      <c r="B670" s="67" t="s">
        <v>10006</v>
      </c>
      <c r="C670" s="66" t="str">
        <f t="shared" si="10"/>
        <v>P.S. PICHONES BAJO</v>
      </c>
      <c r="D670" s="67" t="s">
        <v>3921</v>
      </c>
      <c r="E670" s="66" t="s">
        <v>10007</v>
      </c>
      <c r="F670" s="66" t="s">
        <v>10007</v>
      </c>
      <c r="G670" s="66" t="s">
        <v>3923</v>
      </c>
      <c r="H670" s="66" t="s">
        <v>3924</v>
      </c>
      <c r="I670" s="66" t="s">
        <v>1023</v>
      </c>
      <c r="J670" s="68" t="s">
        <v>196</v>
      </c>
      <c r="K670" s="68" t="s">
        <v>196</v>
      </c>
      <c r="L670" s="68" t="s">
        <v>1022</v>
      </c>
      <c r="M670" s="66" t="s">
        <v>10008</v>
      </c>
      <c r="N670" s="67" t="s">
        <v>4145</v>
      </c>
      <c r="O670" s="67" t="s">
        <v>4146</v>
      </c>
      <c r="P670" s="67" t="s">
        <v>4040</v>
      </c>
      <c r="Q670" s="67" t="s">
        <v>196</v>
      </c>
      <c r="R670" s="67" t="s">
        <v>245</v>
      </c>
      <c r="S670" s="67" t="s">
        <v>1022</v>
      </c>
      <c r="T670" s="67" t="s">
        <v>4147</v>
      </c>
      <c r="U670" s="67" t="s">
        <v>4148</v>
      </c>
      <c r="V670" s="67" t="s">
        <v>3932</v>
      </c>
      <c r="W670" s="67" t="s">
        <v>8514</v>
      </c>
      <c r="X670" s="67" t="s">
        <v>3934</v>
      </c>
      <c r="Y670" s="67" t="s">
        <v>10009</v>
      </c>
      <c r="Z670" s="67" t="s">
        <v>10010</v>
      </c>
      <c r="AA670" s="67" t="s">
        <v>10011</v>
      </c>
      <c r="AB670" s="67" t="s">
        <v>10012</v>
      </c>
      <c r="AC670" s="67" t="s">
        <v>3939</v>
      </c>
      <c r="AD670" s="67" t="s">
        <v>3940</v>
      </c>
      <c r="AE670" s="67" t="s">
        <v>3941</v>
      </c>
      <c r="AF670" s="67" t="s">
        <v>3940</v>
      </c>
      <c r="AG670" s="67" t="s">
        <v>10013</v>
      </c>
      <c r="AH670" s="67" t="s">
        <v>10014</v>
      </c>
      <c r="AI670" s="67" t="s">
        <v>8226</v>
      </c>
      <c r="AJ670" s="67" t="s">
        <v>3945</v>
      </c>
    </row>
    <row r="671" spans="1:36" x14ac:dyDescent="0.2">
      <c r="A671" s="66" t="s">
        <v>3919</v>
      </c>
      <c r="B671" s="67" t="s">
        <v>10015</v>
      </c>
      <c r="C671" s="66" t="str">
        <f t="shared" si="10"/>
        <v>P.S. GOLLON</v>
      </c>
      <c r="D671" s="67" t="s">
        <v>3921</v>
      </c>
      <c r="E671" s="66" t="s">
        <v>10016</v>
      </c>
      <c r="F671" s="66" t="s">
        <v>10016</v>
      </c>
      <c r="G671" s="66" t="s">
        <v>3923</v>
      </c>
      <c r="H671" s="66" t="s">
        <v>3924</v>
      </c>
      <c r="I671" s="66" t="s">
        <v>1342</v>
      </c>
      <c r="J671" s="68" t="s">
        <v>159</v>
      </c>
      <c r="K671" s="68" t="s">
        <v>326</v>
      </c>
      <c r="L671" s="68" t="s">
        <v>1341</v>
      </c>
      <c r="M671" s="66" t="s">
        <v>10017</v>
      </c>
      <c r="N671" s="67" t="s">
        <v>4131</v>
      </c>
      <c r="O671" s="67" t="s">
        <v>3951</v>
      </c>
      <c r="P671" s="67" t="s">
        <v>4323</v>
      </c>
      <c r="Q671" s="67" t="s">
        <v>159</v>
      </c>
      <c r="R671" s="67" t="s">
        <v>326</v>
      </c>
      <c r="S671" s="67" t="s">
        <v>10018</v>
      </c>
      <c r="T671" s="67" t="s">
        <v>4133</v>
      </c>
      <c r="U671" s="67" t="s">
        <v>4134</v>
      </c>
      <c r="V671" s="67" t="s">
        <v>3932</v>
      </c>
      <c r="W671" s="67" t="s">
        <v>4355</v>
      </c>
      <c r="X671" s="67" t="s">
        <v>3934</v>
      </c>
      <c r="Y671" s="67" t="s">
        <v>3945</v>
      </c>
      <c r="Z671" s="67" t="s">
        <v>3936</v>
      </c>
      <c r="AA671" s="67" t="s">
        <v>10019</v>
      </c>
      <c r="AB671" s="67" t="s">
        <v>10020</v>
      </c>
      <c r="AC671" s="67" t="s">
        <v>3939</v>
      </c>
      <c r="AD671" s="67" t="s">
        <v>3940</v>
      </c>
      <c r="AE671" s="67" t="s">
        <v>3941</v>
      </c>
      <c r="AF671" s="67" t="s">
        <v>3940</v>
      </c>
      <c r="AG671" s="67" t="s">
        <v>10021</v>
      </c>
      <c r="AH671" s="67" t="s">
        <v>10022</v>
      </c>
      <c r="AI671" s="67" t="s">
        <v>10023</v>
      </c>
      <c r="AJ671" s="67" t="s">
        <v>3945</v>
      </c>
    </row>
    <row r="672" spans="1:36" x14ac:dyDescent="0.2">
      <c r="A672" s="66" t="s">
        <v>3919</v>
      </c>
      <c r="B672" s="67" t="s">
        <v>10024</v>
      </c>
      <c r="C672" s="66" t="str">
        <f t="shared" si="10"/>
        <v>P.S. HUANCHULLA</v>
      </c>
      <c r="D672" s="67" t="s">
        <v>3921</v>
      </c>
      <c r="E672" s="66" t="s">
        <v>10025</v>
      </c>
      <c r="F672" s="66" t="s">
        <v>10025</v>
      </c>
      <c r="G672" s="66" t="s">
        <v>3923</v>
      </c>
      <c r="H672" s="66" t="s">
        <v>3924</v>
      </c>
      <c r="I672" s="66" t="s">
        <v>1344</v>
      </c>
      <c r="J672" s="68" t="s">
        <v>269</v>
      </c>
      <c r="K672" s="68" t="s">
        <v>552</v>
      </c>
      <c r="L672" s="68" t="s">
        <v>1343</v>
      </c>
      <c r="M672" s="66" t="s">
        <v>10026</v>
      </c>
      <c r="N672" s="67" t="s">
        <v>4223</v>
      </c>
      <c r="O672" s="67" t="s">
        <v>3951</v>
      </c>
      <c r="P672" s="67" t="s">
        <v>4023</v>
      </c>
      <c r="Q672" s="67" t="s">
        <v>269</v>
      </c>
      <c r="R672" s="67" t="s">
        <v>552</v>
      </c>
      <c r="S672" s="67" t="s">
        <v>2869</v>
      </c>
      <c r="T672" s="67" t="s">
        <v>4224</v>
      </c>
      <c r="U672" s="67" t="s">
        <v>4225</v>
      </c>
      <c r="V672" s="67" t="s">
        <v>3932</v>
      </c>
      <c r="W672" s="67" t="s">
        <v>10027</v>
      </c>
      <c r="X672" s="67" t="s">
        <v>3934</v>
      </c>
      <c r="Y672" s="67" t="s">
        <v>5549</v>
      </c>
      <c r="Z672" s="67" t="s">
        <v>5550</v>
      </c>
      <c r="AA672" s="67" t="s">
        <v>10028</v>
      </c>
      <c r="AB672" s="67" t="s">
        <v>10029</v>
      </c>
      <c r="AC672" s="67" t="s">
        <v>3939</v>
      </c>
      <c r="AD672" s="67" t="s">
        <v>3940</v>
      </c>
      <c r="AE672" s="67" t="s">
        <v>3941</v>
      </c>
      <c r="AF672" s="67" t="s">
        <v>3940</v>
      </c>
      <c r="AG672" s="67" t="s">
        <v>10030</v>
      </c>
      <c r="AH672" s="67" t="s">
        <v>10031</v>
      </c>
      <c r="AI672" s="67" t="s">
        <v>10032</v>
      </c>
      <c r="AJ672" s="67" t="s">
        <v>3945</v>
      </c>
    </row>
    <row r="673" spans="1:36" x14ac:dyDescent="0.2">
      <c r="A673" s="66" t="s">
        <v>3919</v>
      </c>
      <c r="B673" s="67" t="s">
        <v>10033</v>
      </c>
      <c r="C673" s="66" t="str">
        <f t="shared" si="10"/>
        <v>P.S. SOLOCO</v>
      </c>
      <c r="D673" s="67" t="s">
        <v>3921</v>
      </c>
      <c r="E673" s="66" t="s">
        <v>1345</v>
      </c>
      <c r="F673" s="66" t="s">
        <v>1345</v>
      </c>
      <c r="G673" s="66" t="s">
        <v>3923</v>
      </c>
      <c r="H673" s="66" t="s">
        <v>3924</v>
      </c>
      <c r="I673" s="66" t="s">
        <v>1346</v>
      </c>
      <c r="J673" s="68" t="s">
        <v>159</v>
      </c>
      <c r="K673" s="68" t="s">
        <v>326</v>
      </c>
      <c r="L673" s="68" t="s">
        <v>1345</v>
      </c>
      <c r="M673" s="66" t="s">
        <v>10034</v>
      </c>
      <c r="N673" s="67" t="s">
        <v>4131</v>
      </c>
      <c r="O673" s="67" t="s">
        <v>3951</v>
      </c>
      <c r="P673" s="67" t="s">
        <v>4064</v>
      </c>
      <c r="Q673" s="67" t="s">
        <v>159</v>
      </c>
      <c r="R673" s="67" t="s">
        <v>326</v>
      </c>
      <c r="S673" s="67" t="s">
        <v>4354</v>
      </c>
      <c r="T673" s="67" t="s">
        <v>4133</v>
      </c>
      <c r="U673" s="67" t="s">
        <v>4134</v>
      </c>
      <c r="V673" s="67" t="s">
        <v>3932</v>
      </c>
      <c r="W673" s="67" t="s">
        <v>4355</v>
      </c>
      <c r="X673" s="67" t="s">
        <v>3934</v>
      </c>
      <c r="Y673" s="67" t="s">
        <v>3945</v>
      </c>
      <c r="Z673" s="67" t="s">
        <v>3936</v>
      </c>
      <c r="AA673" s="67" t="s">
        <v>10035</v>
      </c>
      <c r="AB673" s="67" t="s">
        <v>10036</v>
      </c>
      <c r="AC673" s="67" t="s">
        <v>3939</v>
      </c>
      <c r="AD673" s="67" t="s">
        <v>3940</v>
      </c>
      <c r="AE673" s="67" t="s">
        <v>3941</v>
      </c>
      <c r="AF673" s="67" t="s">
        <v>3940</v>
      </c>
      <c r="AG673" s="67" t="s">
        <v>10037</v>
      </c>
      <c r="AH673" s="67" t="s">
        <v>10038</v>
      </c>
      <c r="AI673" s="67" t="s">
        <v>10039</v>
      </c>
      <c r="AJ673" s="67" t="s">
        <v>3945</v>
      </c>
    </row>
    <row r="674" spans="1:36" x14ac:dyDescent="0.2">
      <c r="A674" s="66" t="s">
        <v>3919</v>
      </c>
      <c r="B674" s="67" t="s">
        <v>10040</v>
      </c>
      <c r="C674" s="66" t="str">
        <f t="shared" si="10"/>
        <v>C.S. SACANCHE</v>
      </c>
      <c r="D674" s="67" t="s">
        <v>4128</v>
      </c>
      <c r="E674" s="66" t="s">
        <v>1347</v>
      </c>
      <c r="F674" s="66" t="s">
        <v>1347</v>
      </c>
      <c r="G674" s="66" t="s">
        <v>4129</v>
      </c>
      <c r="H674" s="66" t="s">
        <v>3924</v>
      </c>
      <c r="I674" s="66" t="s">
        <v>1348</v>
      </c>
      <c r="J674" s="68" t="s">
        <v>181</v>
      </c>
      <c r="K674" s="68" t="s">
        <v>585</v>
      </c>
      <c r="L674" s="68" t="s">
        <v>1347</v>
      </c>
      <c r="M674" s="66" t="s">
        <v>10041</v>
      </c>
      <c r="N674" s="67" t="s">
        <v>4007</v>
      </c>
      <c r="O674" s="67" t="s">
        <v>3950</v>
      </c>
      <c r="P674" s="67" t="s">
        <v>4040</v>
      </c>
      <c r="Q674" s="67" t="s">
        <v>181</v>
      </c>
      <c r="R674" s="67" t="s">
        <v>585</v>
      </c>
      <c r="S674" s="67" t="s">
        <v>1347</v>
      </c>
      <c r="T674" s="67" t="s">
        <v>4559</v>
      </c>
      <c r="U674" s="67" t="s">
        <v>4560</v>
      </c>
      <c r="V674" s="67" t="s">
        <v>4135</v>
      </c>
      <c r="W674" s="67" t="s">
        <v>10042</v>
      </c>
      <c r="X674" s="67" t="s">
        <v>3934</v>
      </c>
      <c r="Y674" s="67" t="s">
        <v>5338</v>
      </c>
      <c r="Z674" s="67" t="s">
        <v>10043</v>
      </c>
      <c r="AA674" s="67" t="s">
        <v>3954</v>
      </c>
      <c r="AB674" s="67" t="s">
        <v>10044</v>
      </c>
      <c r="AC674" s="67" t="s">
        <v>3939</v>
      </c>
      <c r="AD674" s="67" t="s">
        <v>3940</v>
      </c>
      <c r="AE674" s="67" t="s">
        <v>3941</v>
      </c>
      <c r="AF674" s="67" t="s">
        <v>3940</v>
      </c>
      <c r="AG674" s="67" t="s">
        <v>10045</v>
      </c>
      <c r="AH674" s="67" t="s">
        <v>10046</v>
      </c>
      <c r="AI674" s="67" t="s">
        <v>10047</v>
      </c>
      <c r="AJ674" s="67" t="s">
        <v>3945</v>
      </c>
    </row>
    <row r="675" spans="1:36" x14ac:dyDescent="0.2">
      <c r="A675" s="66" t="s">
        <v>3919</v>
      </c>
      <c r="B675" s="67" t="s">
        <v>10048</v>
      </c>
      <c r="C675" s="66" t="str">
        <f t="shared" si="10"/>
        <v>HOSPITAL LAMAS</v>
      </c>
      <c r="D675" s="67" t="s">
        <v>4035</v>
      </c>
      <c r="E675" s="66" t="s">
        <v>248</v>
      </c>
      <c r="F675" s="66" t="s">
        <v>10049</v>
      </c>
      <c r="G675" s="66" t="s">
        <v>4776</v>
      </c>
      <c r="H675" s="66" t="s">
        <v>4038</v>
      </c>
      <c r="I675" s="66" t="s">
        <v>1326</v>
      </c>
      <c r="J675" s="68" t="s">
        <v>181</v>
      </c>
      <c r="K675" s="68" t="s">
        <v>248</v>
      </c>
      <c r="L675" s="68" t="s">
        <v>248</v>
      </c>
      <c r="M675" s="66" t="s">
        <v>10050</v>
      </c>
      <c r="N675" s="67" t="s">
        <v>4007</v>
      </c>
      <c r="O675" s="67" t="s">
        <v>4040</v>
      </c>
      <c r="P675" s="67" t="s">
        <v>3951</v>
      </c>
      <c r="Q675" s="67" t="s">
        <v>181</v>
      </c>
      <c r="R675" s="67" t="s">
        <v>248</v>
      </c>
      <c r="S675" s="67" t="s">
        <v>10049</v>
      </c>
      <c r="T675" s="67" t="s">
        <v>4009</v>
      </c>
      <c r="U675" s="67" t="s">
        <v>4010</v>
      </c>
      <c r="V675" s="67" t="s">
        <v>4980</v>
      </c>
      <c r="W675" s="67" t="s">
        <v>10051</v>
      </c>
      <c r="X675" s="67" t="s">
        <v>3934</v>
      </c>
      <c r="Y675" s="67" t="s">
        <v>10052</v>
      </c>
      <c r="Z675" s="67" t="s">
        <v>3970</v>
      </c>
      <c r="AA675" s="67" t="s">
        <v>3954</v>
      </c>
      <c r="AB675" s="67" t="s">
        <v>10053</v>
      </c>
      <c r="AC675" s="67" t="s">
        <v>3939</v>
      </c>
      <c r="AD675" s="67" t="s">
        <v>3940</v>
      </c>
      <c r="AE675" s="67" t="s">
        <v>3941</v>
      </c>
      <c r="AF675" s="67" t="s">
        <v>3940</v>
      </c>
      <c r="AG675" s="67" t="s">
        <v>10054</v>
      </c>
      <c r="AH675" s="67" t="s">
        <v>10055</v>
      </c>
      <c r="AI675" s="67" t="s">
        <v>10056</v>
      </c>
      <c r="AJ675" s="67" t="s">
        <v>4493</v>
      </c>
    </row>
    <row r="676" spans="1:36" x14ac:dyDescent="0.2">
      <c r="A676" s="66" t="s">
        <v>3919</v>
      </c>
      <c r="B676" s="67" t="s">
        <v>10057</v>
      </c>
      <c r="C676" s="66" t="str">
        <f t="shared" si="10"/>
        <v>P.S. CHUCARIPO</v>
      </c>
      <c r="D676" s="67" t="s">
        <v>3921</v>
      </c>
      <c r="E676" s="66" t="s">
        <v>10058</v>
      </c>
      <c r="F676" s="66" t="s">
        <v>10058</v>
      </c>
      <c r="G676" s="66" t="s">
        <v>3923</v>
      </c>
      <c r="H676" s="66" t="s">
        <v>3924</v>
      </c>
      <c r="I676" s="66" t="s">
        <v>1142</v>
      </c>
      <c r="J676" s="68" t="s">
        <v>186</v>
      </c>
      <c r="K676" s="68" t="s">
        <v>189</v>
      </c>
      <c r="L676" s="68" t="s">
        <v>1141</v>
      </c>
      <c r="M676" s="66" t="s">
        <v>10059</v>
      </c>
      <c r="N676" s="67" t="s">
        <v>4022</v>
      </c>
      <c r="O676" s="67" t="s">
        <v>4064</v>
      </c>
      <c r="P676" s="67" t="s">
        <v>4008</v>
      </c>
      <c r="Q676" s="67" t="s">
        <v>186</v>
      </c>
      <c r="R676" s="67" t="s">
        <v>193</v>
      </c>
      <c r="S676" s="67" t="s">
        <v>1141</v>
      </c>
      <c r="T676" s="67" t="s">
        <v>4065</v>
      </c>
      <c r="U676" s="67" t="s">
        <v>4066</v>
      </c>
      <c r="V676" s="67" t="s">
        <v>3968</v>
      </c>
      <c r="W676" s="67" t="s">
        <v>10060</v>
      </c>
      <c r="X676" s="67" t="s">
        <v>3934</v>
      </c>
      <c r="Y676" s="67" t="s">
        <v>3945</v>
      </c>
      <c r="Z676" s="67" t="s">
        <v>3970</v>
      </c>
      <c r="AA676" s="67" t="s">
        <v>10061</v>
      </c>
      <c r="AB676" s="67" t="s">
        <v>10062</v>
      </c>
      <c r="AC676" s="67" t="s">
        <v>3939</v>
      </c>
      <c r="AD676" s="67" t="s">
        <v>3940</v>
      </c>
      <c r="AE676" s="67" t="s">
        <v>3941</v>
      </c>
      <c r="AF676" s="67" t="s">
        <v>3940</v>
      </c>
      <c r="AG676" s="67" t="s">
        <v>10063</v>
      </c>
      <c r="AH676" s="67" t="s">
        <v>10064</v>
      </c>
      <c r="AI676" s="67" t="s">
        <v>10065</v>
      </c>
      <c r="AJ676" s="67" t="s">
        <v>3945</v>
      </c>
    </row>
    <row r="677" spans="1:36" x14ac:dyDescent="0.2">
      <c r="A677" s="66" t="s">
        <v>3919</v>
      </c>
      <c r="B677" s="67" t="s">
        <v>10066</v>
      </c>
      <c r="C677" s="66" t="str">
        <f t="shared" si="10"/>
        <v>P.S. EL ALAMOR</v>
      </c>
      <c r="D677" s="67" t="s">
        <v>3921</v>
      </c>
      <c r="E677" s="66" t="s">
        <v>10067</v>
      </c>
      <c r="F677" s="66" t="s">
        <v>10067</v>
      </c>
      <c r="G677" s="66" t="s">
        <v>3923</v>
      </c>
      <c r="H677" s="66" t="s">
        <v>3924</v>
      </c>
      <c r="I677" s="66" t="s">
        <v>555</v>
      </c>
      <c r="J677" s="68" t="s">
        <v>196</v>
      </c>
      <c r="K677" s="68" t="s">
        <v>311</v>
      </c>
      <c r="L677" s="68" t="s">
        <v>554</v>
      </c>
      <c r="M677" s="66" t="s">
        <v>10068</v>
      </c>
      <c r="N677" s="67" t="s">
        <v>4145</v>
      </c>
      <c r="O677" s="67" t="s">
        <v>4208</v>
      </c>
      <c r="P677" s="67" t="s">
        <v>4008</v>
      </c>
      <c r="Q677" s="67" t="s">
        <v>196</v>
      </c>
      <c r="R677" s="67" t="s">
        <v>311</v>
      </c>
      <c r="S677" s="67" t="s">
        <v>554</v>
      </c>
      <c r="T677" s="67" t="s">
        <v>4147</v>
      </c>
      <c r="U677" s="67" t="s">
        <v>4148</v>
      </c>
      <c r="V677" s="67" t="s">
        <v>3968</v>
      </c>
      <c r="W677" s="67" t="s">
        <v>9191</v>
      </c>
      <c r="X677" s="67" t="s">
        <v>3934</v>
      </c>
      <c r="Y677" s="67" t="s">
        <v>4150</v>
      </c>
      <c r="Z677" s="67" t="s">
        <v>4302</v>
      </c>
      <c r="AA677" s="67" t="s">
        <v>4152</v>
      </c>
      <c r="AB677" s="67" t="s">
        <v>10069</v>
      </c>
      <c r="AC677" s="67" t="s">
        <v>3939</v>
      </c>
      <c r="AD677" s="67" t="s">
        <v>3940</v>
      </c>
      <c r="AE677" s="67" t="s">
        <v>3941</v>
      </c>
      <c r="AF677" s="67" t="s">
        <v>3940</v>
      </c>
      <c r="AG677" s="67" t="s">
        <v>10070</v>
      </c>
      <c r="AH677" s="67" t="s">
        <v>10071</v>
      </c>
      <c r="AI677" s="67" t="s">
        <v>10072</v>
      </c>
      <c r="AJ677" s="67" t="s">
        <v>3945</v>
      </c>
    </row>
    <row r="678" spans="1:36" x14ac:dyDescent="0.2">
      <c r="A678" s="66" t="s">
        <v>3919</v>
      </c>
      <c r="B678" s="67" t="s">
        <v>10073</v>
      </c>
      <c r="C678" s="66" t="str">
        <f t="shared" si="10"/>
        <v>P.S. EL ALAMO</v>
      </c>
      <c r="D678" s="67" t="s">
        <v>3921</v>
      </c>
      <c r="E678" s="66" t="s">
        <v>10074</v>
      </c>
      <c r="F678" s="66" t="s">
        <v>10075</v>
      </c>
      <c r="G678" s="66" t="s">
        <v>3923</v>
      </c>
      <c r="H678" s="66" t="s">
        <v>3924</v>
      </c>
      <c r="I678" s="66" t="s">
        <v>255</v>
      </c>
      <c r="J678" s="68" t="s">
        <v>48</v>
      </c>
      <c r="K678" s="68" t="s">
        <v>48</v>
      </c>
      <c r="L678" s="68" t="s">
        <v>48</v>
      </c>
      <c r="M678" s="66" t="s">
        <v>10076</v>
      </c>
      <c r="N678" s="67" t="s">
        <v>4417</v>
      </c>
      <c r="O678" s="67" t="s">
        <v>4040</v>
      </c>
      <c r="P678" s="67" t="s">
        <v>4040</v>
      </c>
      <c r="Q678" s="67" t="s">
        <v>48</v>
      </c>
      <c r="R678" s="67" t="s">
        <v>4418</v>
      </c>
      <c r="S678" s="67" t="s">
        <v>10077</v>
      </c>
      <c r="T678" s="67" t="s">
        <v>4419</v>
      </c>
      <c r="U678" s="67" t="s">
        <v>4420</v>
      </c>
      <c r="V678" s="67" t="s">
        <v>3968</v>
      </c>
      <c r="W678" s="67" t="s">
        <v>10078</v>
      </c>
      <c r="X678" s="67" t="s">
        <v>3934</v>
      </c>
      <c r="Y678" s="67" t="s">
        <v>9065</v>
      </c>
      <c r="Z678" s="67" t="s">
        <v>10079</v>
      </c>
      <c r="AA678" s="67" t="s">
        <v>10080</v>
      </c>
      <c r="AB678" s="67" t="s">
        <v>10081</v>
      </c>
      <c r="AC678" s="67" t="s">
        <v>3939</v>
      </c>
      <c r="AD678" s="67" t="s">
        <v>3940</v>
      </c>
      <c r="AE678" s="67" t="s">
        <v>3941</v>
      </c>
      <c r="AF678" s="67" t="s">
        <v>3940</v>
      </c>
      <c r="AG678" s="67" t="s">
        <v>10082</v>
      </c>
      <c r="AH678" s="67" t="s">
        <v>10083</v>
      </c>
      <c r="AI678" s="67" t="s">
        <v>10084</v>
      </c>
      <c r="AJ678" s="67" t="s">
        <v>3967</v>
      </c>
    </row>
    <row r="679" spans="1:36" x14ac:dyDescent="0.2">
      <c r="A679" s="66" t="s">
        <v>3919</v>
      </c>
      <c r="B679" s="67" t="s">
        <v>10085</v>
      </c>
      <c r="C679" s="66" t="str">
        <f t="shared" si="10"/>
        <v>C.S. CHONTALI</v>
      </c>
      <c r="D679" s="67" t="s">
        <v>4128</v>
      </c>
      <c r="E679" s="66" t="s">
        <v>955</v>
      </c>
      <c r="F679" s="66" t="s">
        <v>955</v>
      </c>
      <c r="G679" s="66" t="s">
        <v>4129</v>
      </c>
      <c r="H679" s="66" t="s">
        <v>3924</v>
      </c>
      <c r="I679" s="66" t="s">
        <v>956</v>
      </c>
      <c r="J679" s="68" t="s">
        <v>147</v>
      </c>
      <c r="K679" s="68" t="s">
        <v>459</v>
      </c>
      <c r="L679" s="68" t="s">
        <v>955</v>
      </c>
      <c r="M679" s="66" t="s">
        <v>5782</v>
      </c>
      <c r="N679" s="67" t="s">
        <v>3926</v>
      </c>
      <c r="O679" s="67" t="s">
        <v>4363</v>
      </c>
      <c r="P679" s="67" t="s">
        <v>3950</v>
      </c>
      <c r="Q679" s="67" t="s">
        <v>147</v>
      </c>
      <c r="R679" s="67" t="s">
        <v>459</v>
      </c>
      <c r="S679" s="67" t="s">
        <v>955</v>
      </c>
      <c r="T679" s="67" t="s">
        <v>4716</v>
      </c>
      <c r="U679" s="67" t="s">
        <v>4717</v>
      </c>
      <c r="V679" s="67" t="s">
        <v>4135</v>
      </c>
      <c r="W679" s="67" t="s">
        <v>5783</v>
      </c>
      <c r="X679" s="67" t="s">
        <v>3934</v>
      </c>
      <c r="Y679" s="67" t="s">
        <v>3945</v>
      </c>
      <c r="Z679" s="67" t="s">
        <v>4136</v>
      </c>
      <c r="AA679" s="67" t="s">
        <v>8742</v>
      </c>
      <c r="AB679" s="67" t="s">
        <v>10086</v>
      </c>
      <c r="AC679" s="67" t="s">
        <v>3939</v>
      </c>
      <c r="AD679" s="67" t="s">
        <v>3940</v>
      </c>
      <c r="AE679" s="67" t="s">
        <v>3941</v>
      </c>
      <c r="AF679" s="67" t="s">
        <v>3940</v>
      </c>
      <c r="AG679" s="67" t="s">
        <v>10087</v>
      </c>
      <c r="AH679" s="67" t="s">
        <v>10088</v>
      </c>
      <c r="AI679" s="67" t="s">
        <v>10089</v>
      </c>
      <c r="AJ679" s="67" t="s">
        <v>3945</v>
      </c>
    </row>
    <row r="680" spans="1:36" x14ac:dyDescent="0.2">
      <c r="A680" s="66" t="s">
        <v>3919</v>
      </c>
      <c r="B680" s="67" t="s">
        <v>10090</v>
      </c>
      <c r="C680" s="66" t="str">
        <f t="shared" si="10"/>
        <v>P.S. TAURIPAMPA</v>
      </c>
      <c r="D680" s="67" t="s">
        <v>3921</v>
      </c>
      <c r="E680" s="66" t="s">
        <v>3033</v>
      </c>
      <c r="F680" s="66" t="s">
        <v>3033</v>
      </c>
      <c r="G680" s="66" t="s">
        <v>3923</v>
      </c>
      <c r="H680" s="66" t="s">
        <v>3924</v>
      </c>
      <c r="I680" s="66" t="s">
        <v>859</v>
      </c>
      <c r="J680" s="68" t="s">
        <v>147</v>
      </c>
      <c r="K680" s="68" t="s">
        <v>304</v>
      </c>
      <c r="L680" s="68" t="s">
        <v>858</v>
      </c>
      <c r="M680" s="66" t="s">
        <v>10091</v>
      </c>
      <c r="N680" s="67" t="s">
        <v>3926</v>
      </c>
      <c r="O680" s="67" t="s">
        <v>4323</v>
      </c>
      <c r="P680" s="67" t="s">
        <v>4008</v>
      </c>
      <c r="Q680" s="67" t="s">
        <v>147</v>
      </c>
      <c r="R680" s="67" t="s">
        <v>304</v>
      </c>
      <c r="S680" s="67" t="s">
        <v>858</v>
      </c>
      <c r="T680" s="67" t="s">
        <v>4324</v>
      </c>
      <c r="U680" s="67" t="s">
        <v>4325</v>
      </c>
      <c r="V680" s="67" t="s">
        <v>3932</v>
      </c>
      <c r="W680" s="67" t="s">
        <v>10092</v>
      </c>
      <c r="X680" s="67" t="s">
        <v>3934</v>
      </c>
      <c r="Y680" s="67" t="s">
        <v>3945</v>
      </c>
      <c r="Z680" s="67" t="s">
        <v>3936</v>
      </c>
      <c r="AA680" s="67" t="s">
        <v>10093</v>
      </c>
      <c r="AB680" s="67" t="s">
        <v>10094</v>
      </c>
      <c r="AC680" s="67" t="s">
        <v>3939</v>
      </c>
      <c r="AD680" s="67" t="s">
        <v>3940</v>
      </c>
      <c r="AE680" s="67" t="s">
        <v>3941</v>
      </c>
      <c r="AF680" s="67" t="s">
        <v>3940</v>
      </c>
      <c r="AG680" s="67" t="s">
        <v>10095</v>
      </c>
      <c r="AH680" s="67" t="s">
        <v>10096</v>
      </c>
      <c r="AI680" s="67" t="s">
        <v>8155</v>
      </c>
      <c r="AJ680" s="67" t="s">
        <v>3945</v>
      </c>
    </row>
    <row r="681" spans="1:36" x14ac:dyDescent="0.2">
      <c r="A681" s="66" t="s">
        <v>3919</v>
      </c>
      <c r="B681" s="67" t="s">
        <v>10097</v>
      </c>
      <c r="C681" s="66" t="str">
        <f t="shared" si="10"/>
        <v>P.S. HUANCAS</v>
      </c>
      <c r="D681" s="67" t="s">
        <v>3921</v>
      </c>
      <c r="E681" s="66" t="s">
        <v>1351</v>
      </c>
      <c r="F681" s="66" t="s">
        <v>1351</v>
      </c>
      <c r="G681" s="66" t="s">
        <v>3923</v>
      </c>
      <c r="H681" s="66" t="s">
        <v>3924</v>
      </c>
      <c r="I681" s="66" t="s">
        <v>1352</v>
      </c>
      <c r="J681" s="68" t="s">
        <v>159</v>
      </c>
      <c r="K681" s="68" t="s">
        <v>326</v>
      </c>
      <c r="L681" s="68" t="s">
        <v>1351</v>
      </c>
      <c r="M681" s="66" t="s">
        <v>10098</v>
      </c>
      <c r="N681" s="67" t="s">
        <v>4131</v>
      </c>
      <c r="O681" s="67" t="s">
        <v>3951</v>
      </c>
      <c r="P681" s="67" t="s">
        <v>3951</v>
      </c>
      <c r="Q681" s="67" t="s">
        <v>159</v>
      </c>
      <c r="R681" s="67" t="s">
        <v>326</v>
      </c>
      <c r="S681" s="67" t="s">
        <v>326</v>
      </c>
      <c r="T681" s="67" t="s">
        <v>4133</v>
      </c>
      <c r="U681" s="67" t="s">
        <v>4134</v>
      </c>
      <c r="V681" s="67" t="s">
        <v>3932</v>
      </c>
      <c r="W681" s="67" t="s">
        <v>4355</v>
      </c>
      <c r="X681" s="67" t="s">
        <v>3934</v>
      </c>
      <c r="Y681" s="67" t="s">
        <v>3945</v>
      </c>
      <c r="Z681" s="67" t="s">
        <v>3936</v>
      </c>
      <c r="AA681" s="67" t="s">
        <v>5172</v>
      </c>
      <c r="AB681" s="67" t="s">
        <v>10099</v>
      </c>
      <c r="AC681" s="67" t="s">
        <v>3939</v>
      </c>
      <c r="AD681" s="67" t="s">
        <v>3940</v>
      </c>
      <c r="AE681" s="67" t="s">
        <v>3941</v>
      </c>
      <c r="AF681" s="67" t="s">
        <v>3940</v>
      </c>
      <c r="AG681" s="67" t="s">
        <v>10100</v>
      </c>
      <c r="AH681" s="67" t="s">
        <v>10101</v>
      </c>
      <c r="AI681" s="67" t="s">
        <v>10102</v>
      </c>
      <c r="AJ681" s="67" t="s">
        <v>3945</v>
      </c>
    </row>
    <row r="682" spans="1:36" x14ac:dyDescent="0.2">
      <c r="A682" s="66" t="s">
        <v>3919</v>
      </c>
      <c r="B682" s="67" t="s">
        <v>10103</v>
      </c>
      <c r="C682" s="66" t="str">
        <f t="shared" si="10"/>
        <v>P.S. YUJACKIM</v>
      </c>
      <c r="D682" s="67" t="s">
        <v>3921</v>
      </c>
      <c r="E682" s="66" t="s">
        <v>10104</v>
      </c>
      <c r="F682" s="66" t="s">
        <v>10104</v>
      </c>
      <c r="G682" s="66" t="s">
        <v>3923</v>
      </c>
      <c r="H682" s="66" t="s">
        <v>3924</v>
      </c>
      <c r="I682" s="66" t="s">
        <v>1100</v>
      </c>
      <c r="J682" s="68" t="s">
        <v>159</v>
      </c>
      <c r="K682" s="68" t="s">
        <v>788</v>
      </c>
      <c r="L682" s="68" t="s">
        <v>1099</v>
      </c>
      <c r="M682" s="66" t="s">
        <v>10105</v>
      </c>
      <c r="N682" s="67" t="s">
        <v>4131</v>
      </c>
      <c r="O682" s="67" t="s">
        <v>4023</v>
      </c>
      <c r="P682" s="67" t="s">
        <v>3928</v>
      </c>
      <c r="Q682" s="67" t="s">
        <v>159</v>
      </c>
      <c r="R682" s="67" t="s">
        <v>788</v>
      </c>
      <c r="S682" s="67" t="s">
        <v>8014</v>
      </c>
      <c r="T682" s="67" t="s">
        <v>6212</v>
      </c>
      <c r="U682" s="67" t="s">
        <v>6213</v>
      </c>
      <c r="V682" s="67" t="s">
        <v>3932</v>
      </c>
      <c r="W682" s="67" t="s">
        <v>3940</v>
      </c>
      <c r="X682" s="67" t="s">
        <v>3934</v>
      </c>
      <c r="Y682" s="67" t="s">
        <v>3945</v>
      </c>
      <c r="Z682" s="67" t="s">
        <v>3936</v>
      </c>
      <c r="AA682" s="67" t="s">
        <v>10106</v>
      </c>
      <c r="AB682" s="67" t="s">
        <v>10107</v>
      </c>
      <c r="AC682" s="67" t="s">
        <v>3939</v>
      </c>
      <c r="AD682" s="67" t="s">
        <v>3940</v>
      </c>
      <c r="AE682" s="67" t="s">
        <v>3941</v>
      </c>
      <c r="AF682" s="67" t="s">
        <v>3940</v>
      </c>
      <c r="AG682" s="67" t="s">
        <v>10108</v>
      </c>
      <c r="AH682" s="67" t="s">
        <v>10109</v>
      </c>
      <c r="AI682" s="67" t="s">
        <v>7451</v>
      </c>
      <c r="AJ682" s="67" t="s">
        <v>3945</v>
      </c>
    </row>
    <row r="683" spans="1:36" x14ac:dyDescent="0.2">
      <c r="A683" s="66" t="s">
        <v>3919</v>
      </c>
      <c r="B683" s="67" t="s">
        <v>10110</v>
      </c>
      <c r="C683" s="66" t="str">
        <f t="shared" si="10"/>
        <v>P.S. GUAYABO</v>
      </c>
      <c r="D683" s="67" t="s">
        <v>3921</v>
      </c>
      <c r="E683" s="66" t="s">
        <v>10111</v>
      </c>
      <c r="F683" s="66" t="s">
        <v>10111</v>
      </c>
      <c r="G683" s="66" t="s">
        <v>3923</v>
      </c>
      <c r="H683" s="66" t="s">
        <v>3924</v>
      </c>
      <c r="I683" s="66" t="s">
        <v>1356</v>
      </c>
      <c r="J683" s="68" t="s">
        <v>147</v>
      </c>
      <c r="K683" s="68" t="s">
        <v>304</v>
      </c>
      <c r="L683" s="68" t="s">
        <v>1355</v>
      </c>
      <c r="M683" s="66" t="s">
        <v>10112</v>
      </c>
      <c r="N683" s="67" t="s">
        <v>3926</v>
      </c>
      <c r="O683" s="67" t="s">
        <v>4323</v>
      </c>
      <c r="P683" s="67" t="s">
        <v>4323</v>
      </c>
      <c r="Q683" s="67" t="s">
        <v>147</v>
      </c>
      <c r="R683" s="67" t="s">
        <v>304</v>
      </c>
      <c r="S683" s="67" t="s">
        <v>2767</v>
      </c>
      <c r="T683" s="67" t="s">
        <v>4324</v>
      </c>
      <c r="U683" s="67" t="s">
        <v>4325</v>
      </c>
      <c r="V683" s="67" t="s">
        <v>3932</v>
      </c>
      <c r="W683" s="67" t="s">
        <v>10113</v>
      </c>
      <c r="X683" s="67" t="s">
        <v>3934</v>
      </c>
      <c r="Y683" s="67" t="s">
        <v>3945</v>
      </c>
      <c r="Z683" s="67" t="s">
        <v>4257</v>
      </c>
      <c r="AA683" s="67" t="s">
        <v>6360</v>
      </c>
      <c r="AB683" s="67" t="s">
        <v>10114</v>
      </c>
      <c r="AC683" s="67" t="s">
        <v>3939</v>
      </c>
      <c r="AD683" s="67" t="s">
        <v>3940</v>
      </c>
      <c r="AE683" s="67" t="s">
        <v>3941</v>
      </c>
      <c r="AF683" s="67" t="s">
        <v>3940</v>
      </c>
      <c r="AG683" s="67" t="s">
        <v>10115</v>
      </c>
      <c r="AH683" s="67" t="s">
        <v>10116</v>
      </c>
      <c r="AI683" s="67" t="s">
        <v>10117</v>
      </c>
      <c r="AJ683" s="67" t="s">
        <v>3945</v>
      </c>
    </row>
    <row r="684" spans="1:36" x14ac:dyDescent="0.2">
      <c r="A684" s="66" t="s">
        <v>3919</v>
      </c>
      <c r="B684" s="67" t="s">
        <v>10118</v>
      </c>
      <c r="C684" s="66" t="str">
        <f t="shared" si="10"/>
        <v>P.S. COLCAP</v>
      </c>
      <c r="D684" s="67" t="s">
        <v>3921</v>
      </c>
      <c r="E684" s="66" t="s">
        <v>10119</v>
      </c>
      <c r="F684" s="66" t="s">
        <v>10120</v>
      </c>
      <c r="G684" s="66" t="s">
        <v>3923</v>
      </c>
      <c r="H684" s="66" t="s">
        <v>3924</v>
      </c>
      <c r="I684" s="66" t="s">
        <v>1358</v>
      </c>
      <c r="J684" s="68" t="s">
        <v>223</v>
      </c>
      <c r="K684" s="68" t="s">
        <v>1085</v>
      </c>
      <c r="L684" s="68" t="s">
        <v>1357</v>
      </c>
      <c r="M684" s="66" t="s">
        <v>10121</v>
      </c>
      <c r="N684" s="67" t="s">
        <v>4117</v>
      </c>
      <c r="O684" s="67" t="s">
        <v>4040</v>
      </c>
      <c r="P684" s="67" t="s">
        <v>4208</v>
      </c>
      <c r="Q684" s="67" t="s">
        <v>223</v>
      </c>
      <c r="R684" s="67" t="s">
        <v>6709</v>
      </c>
      <c r="S684" s="67" t="s">
        <v>7931</v>
      </c>
      <c r="T684" s="67" t="s">
        <v>6710</v>
      </c>
      <c r="U684" s="67" t="s">
        <v>6711</v>
      </c>
      <c r="V684" s="67" t="s">
        <v>3932</v>
      </c>
      <c r="W684" s="67" t="s">
        <v>10122</v>
      </c>
      <c r="X684" s="67" t="s">
        <v>3934</v>
      </c>
      <c r="Y684" s="67" t="s">
        <v>10123</v>
      </c>
      <c r="Z684" s="67" t="s">
        <v>3985</v>
      </c>
      <c r="AA684" s="67" t="s">
        <v>10124</v>
      </c>
      <c r="AB684" s="67" t="s">
        <v>10125</v>
      </c>
      <c r="AC684" s="67" t="s">
        <v>3939</v>
      </c>
      <c r="AD684" s="67" t="s">
        <v>3940</v>
      </c>
      <c r="AE684" s="67" t="s">
        <v>3941</v>
      </c>
      <c r="AF684" s="67" t="s">
        <v>3940</v>
      </c>
      <c r="AG684" s="67" t="s">
        <v>10126</v>
      </c>
      <c r="AH684" s="67" t="s">
        <v>10127</v>
      </c>
      <c r="AI684" s="67" t="s">
        <v>10128</v>
      </c>
      <c r="AJ684" s="67" t="s">
        <v>3945</v>
      </c>
    </row>
    <row r="685" spans="1:36" x14ac:dyDescent="0.2">
      <c r="A685" s="66" t="s">
        <v>3919</v>
      </c>
      <c r="B685" s="67" t="s">
        <v>10129</v>
      </c>
      <c r="C685" s="66" t="str">
        <f t="shared" si="10"/>
        <v>P.S. HUARPA</v>
      </c>
      <c r="D685" s="67" t="s">
        <v>3921</v>
      </c>
      <c r="E685" s="66" t="s">
        <v>10130</v>
      </c>
      <c r="F685" s="66" t="s">
        <v>10130</v>
      </c>
      <c r="G685" s="66" t="s">
        <v>3923</v>
      </c>
      <c r="H685" s="66" t="s">
        <v>3924</v>
      </c>
      <c r="I685" s="66" t="s">
        <v>1360</v>
      </c>
      <c r="J685" s="68" t="s">
        <v>348</v>
      </c>
      <c r="K685" s="68" t="s">
        <v>1278</v>
      </c>
      <c r="L685" s="68" t="s">
        <v>1359</v>
      </c>
      <c r="M685" s="66" t="s">
        <v>10131</v>
      </c>
      <c r="N685" s="67" t="s">
        <v>3927</v>
      </c>
      <c r="O685" s="67" t="s">
        <v>4040</v>
      </c>
      <c r="P685" s="67" t="s">
        <v>3951</v>
      </c>
      <c r="Q685" s="67" t="s">
        <v>348</v>
      </c>
      <c r="R685" s="67" t="s">
        <v>1278</v>
      </c>
      <c r="S685" s="67" t="s">
        <v>1278</v>
      </c>
      <c r="T685" s="67" t="s">
        <v>9386</v>
      </c>
      <c r="U685" s="67" t="s">
        <v>9387</v>
      </c>
      <c r="V685" s="67" t="s">
        <v>3932</v>
      </c>
      <c r="W685" s="67" t="s">
        <v>10132</v>
      </c>
      <c r="X685" s="67" t="s">
        <v>3934</v>
      </c>
      <c r="Y685" s="67" t="s">
        <v>3945</v>
      </c>
      <c r="Z685" s="67" t="s">
        <v>4136</v>
      </c>
      <c r="AA685" s="67" t="s">
        <v>10133</v>
      </c>
      <c r="AB685" s="67" t="s">
        <v>10134</v>
      </c>
      <c r="AC685" s="67" t="s">
        <v>3939</v>
      </c>
      <c r="AD685" s="67" t="s">
        <v>3940</v>
      </c>
      <c r="AE685" s="67" t="s">
        <v>3941</v>
      </c>
      <c r="AF685" s="67" t="s">
        <v>3940</v>
      </c>
      <c r="AG685" s="67" t="s">
        <v>10135</v>
      </c>
      <c r="AH685" s="67" t="s">
        <v>10136</v>
      </c>
      <c r="AI685" s="67" t="s">
        <v>3967</v>
      </c>
      <c r="AJ685" s="67" t="s">
        <v>3945</v>
      </c>
    </row>
    <row r="686" spans="1:36" x14ac:dyDescent="0.2">
      <c r="A686" s="66" t="s">
        <v>3919</v>
      </c>
      <c r="B686" s="67" t="s">
        <v>10137</v>
      </c>
      <c r="C686" s="66" t="str">
        <f t="shared" si="10"/>
        <v>P.S. SAN AGUSTIN</v>
      </c>
      <c r="D686" s="67" t="s">
        <v>3921</v>
      </c>
      <c r="E686" s="66" t="s">
        <v>2878</v>
      </c>
      <c r="F686" s="66" t="s">
        <v>2878</v>
      </c>
      <c r="G686" s="66" t="s">
        <v>3923</v>
      </c>
      <c r="H686" s="66" t="s">
        <v>3924</v>
      </c>
      <c r="I686" s="66" t="s">
        <v>792</v>
      </c>
      <c r="J686" s="68" t="s">
        <v>256</v>
      </c>
      <c r="K686" s="68" t="s">
        <v>791</v>
      </c>
      <c r="L686" s="68" t="s">
        <v>791</v>
      </c>
      <c r="M686" s="66" t="s">
        <v>10138</v>
      </c>
      <c r="N686" s="67" t="s">
        <v>4183</v>
      </c>
      <c r="O686" s="67" t="s">
        <v>4312</v>
      </c>
      <c r="P686" s="67" t="s">
        <v>3951</v>
      </c>
      <c r="Q686" s="67" t="s">
        <v>256</v>
      </c>
      <c r="R686" s="67" t="s">
        <v>6232</v>
      </c>
      <c r="S686" s="67" t="s">
        <v>791</v>
      </c>
      <c r="T686" s="67" t="s">
        <v>6233</v>
      </c>
      <c r="U686" s="67" t="s">
        <v>6234</v>
      </c>
      <c r="V686" s="67" t="s">
        <v>3968</v>
      </c>
      <c r="W686" s="67" t="s">
        <v>10139</v>
      </c>
      <c r="X686" s="67" t="s">
        <v>3934</v>
      </c>
      <c r="Y686" s="67" t="s">
        <v>10140</v>
      </c>
      <c r="Z686" s="67" t="s">
        <v>4267</v>
      </c>
      <c r="AA686" s="67" t="s">
        <v>10141</v>
      </c>
      <c r="AB686" s="67" t="s">
        <v>10142</v>
      </c>
      <c r="AC686" s="67" t="s">
        <v>3939</v>
      </c>
      <c r="AD686" s="67" t="s">
        <v>3940</v>
      </c>
      <c r="AE686" s="67" t="s">
        <v>3941</v>
      </c>
      <c r="AF686" s="67" t="s">
        <v>3940</v>
      </c>
      <c r="AG686" s="67" t="s">
        <v>10143</v>
      </c>
      <c r="AH686" s="67" t="s">
        <v>10144</v>
      </c>
      <c r="AI686" s="67" t="s">
        <v>10145</v>
      </c>
      <c r="AJ686" s="67" t="s">
        <v>3945</v>
      </c>
    </row>
    <row r="687" spans="1:36" x14ac:dyDescent="0.2">
      <c r="A687" s="66" t="s">
        <v>3919</v>
      </c>
      <c r="B687" s="67" t="s">
        <v>10146</v>
      </c>
      <c r="C687" s="66" t="str">
        <f t="shared" si="10"/>
        <v>P.S. CHANSHAPAMPA</v>
      </c>
      <c r="D687" s="67" t="s">
        <v>3921</v>
      </c>
      <c r="E687" s="66" t="s">
        <v>10147</v>
      </c>
      <c r="F687" s="66" t="s">
        <v>10147</v>
      </c>
      <c r="G687" s="66" t="s">
        <v>3923</v>
      </c>
      <c r="H687" s="66" t="s">
        <v>3924</v>
      </c>
      <c r="I687" s="66" t="s">
        <v>1361</v>
      </c>
      <c r="J687" s="68" t="s">
        <v>147</v>
      </c>
      <c r="K687" s="68" t="s">
        <v>534</v>
      </c>
      <c r="L687" s="68" t="s">
        <v>534</v>
      </c>
      <c r="M687" s="66" t="s">
        <v>10148</v>
      </c>
      <c r="N687" s="67" t="s">
        <v>3926</v>
      </c>
      <c r="O687" s="67" t="s">
        <v>4008</v>
      </c>
      <c r="P687" s="67" t="s">
        <v>3951</v>
      </c>
      <c r="Q687" s="67" t="s">
        <v>147</v>
      </c>
      <c r="R687" s="67" t="s">
        <v>534</v>
      </c>
      <c r="S687" s="67" t="s">
        <v>534</v>
      </c>
      <c r="T687" s="67" t="s">
        <v>4198</v>
      </c>
      <c r="U687" s="67" t="s">
        <v>4199</v>
      </c>
      <c r="V687" s="67" t="s">
        <v>3932</v>
      </c>
      <c r="W687" s="67" t="s">
        <v>10149</v>
      </c>
      <c r="X687" s="67" t="s">
        <v>3934</v>
      </c>
      <c r="Y687" s="67" t="s">
        <v>3945</v>
      </c>
      <c r="Z687" s="67" t="s">
        <v>4201</v>
      </c>
      <c r="AA687" s="67" t="s">
        <v>10150</v>
      </c>
      <c r="AB687" s="67" t="s">
        <v>10151</v>
      </c>
      <c r="AC687" s="67" t="s">
        <v>3939</v>
      </c>
      <c r="AD687" s="67" t="s">
        <v>3940</v>
      </c>
      <c r="AE687" s="67" t="s">
        <v>3941</v>
      </c>
      <c r="AF687" s="67" t="s">
        <v>3940</v>
      </c>
      <c r="AG687" s="67" t="s">
        <v>10152</v>
      </c>
      <c r="AH687" s="67" t="s">
        <v>10153</v>
      </c>
      <c r="AI687" s="67" t="s">
        <v>3967</v>
      </c>
      <c r="AJ687" s="67" t="s">
        <v>3945</v>
      </c>
    </row>
    <row r="688" spans="1:36" x14ac:dyDescent="0.2">
      <c r="A688" s="66" t="s">
        <v>3919</v>
      </c>
      <c r="B688" s="67" t="s">
        <v>10154</v>
      </c>
      <c r="C688" s="66" t="str">
        <f t="shared" si="10"/>
        <v>P.S. NUEVO PAPAPLAYA</v>
      </c>
      <c r="D688" s="67" t="s">
        <v>3921</v>
      </c>
      <c r="E688" s="66" t="s">
        <v>10155</v>
      </c>
      <c r="F688" s="66" t="s">
        <v>10155</v>
      </c>
      <c r="G688" s="66" t="s">
        <v>3923</v>
      </c>
      <c r="H688" s="66" t="s">
        <v>3924</v>
      </c>
      <c r="I688" s="66" t="s">
        <v>1251</v>
      </c>
      <c r="J688" s="68" t="s">
        <v>151</v>
      </c>
      <c r="K688" s="68" t="s">
        <v>336</v>
      </c>
      <c r="L688" s="68" t="s">
        <v>1250</v>
      </c>
      <c r="M688" s="66" t="s">
        <v>10156</v>
      </c>
      <c r="N688" s="67" t="s">
        <v>3949</v>
      </c>
      <c r="O688" s="67" t="s">
        <v>4064</v>
      </c>
      <c r="P688" s="67" t="s">
        <v>4040</v>
      </c>
      <c r="Q688" s="67" t="s">
        <v>151</v>
      </c>
      <c r="R688" s="67" t="s">
        <v>336</v>
      </c>
      <c r="S688" s="67" t="s">
        <v>1250</v>
      </c>
      <c r="T688" s="67" t="s">
        <v>4382</v>
      </c>
      <c r="U688" s="67" t="s">
        <v>4383</v>
      </c>
      <c r="V688" s="67" t="s">
        <v>3932</v>
      </c>
      <c r="W688" s="67" t="s">
        <v>4384</v>
      </c>
      <c r="X688" s="67" t="s">
        <v>3934</v>
      </c>
      <c r="Y688" s="67" t="s">
        <v>3945</v>
      </c>
      <c r="Z688" s="67" t="s">
        <v>3948</v>
      </c>
      <c r="AA688" s="67" t="s">
        <v>5172</v>
      </c>
      <c r="AB688" s="67" t="s">
        <v>10157</v>
      </c>
      <c r="AC688" s="67" t="s">
        <v>3939</v>
      </c>
      <c r="AD688" s="67" t="s">
        <v>3940</v>
      </c>
      <c r="AE688" s="67" t="s">
        <v>3941</v>
      </c>
      <c r="AF688" s="67" t="s">
        <v>3940</v>
      </c>
      <c r="AG688" s="67" t="s">
        <v>10158</v>
      </c>
      <c r="AH688" s="67" t="s">
        <v>10159</v>
      </c>
      <c r="AI688" s="67" t="s">
        <v>10160</v>
      </c>
      <c r="AJ688" s="67" t="s">
        <v>3945</v>
      </c>
    </row>
    <row r="689" spans="1:36" x14ac:dyDescent="0.2">
      <c r="A689" s="66" t="s">
        <v>3919</v>
      </c>
      <c r="B689" s="67" t="s">
        <v>10161</v>
      </c>
      <c r="C689" s="66" t="str">
        <f t="shared" si="10"/>
        <v>P.S. SAN MIGUEL DE CARI CARI</v>
      </c>
      <c r="D689" s="67" t="s">
        <v>3921</v>
      </c>
      <c r="E689" s="66" t="s">
        <v>10162</v>
      </c>
      <c r="F689" s="66" t="s">
        <v>10162</v>
      </c>
      <c r="G689" s="66" t="s">
        <v>3923</v>
      </c>
      <c r="H689" s="66" t="s">
        <v>3924</v>
      </c>
      <c r="I689" s="66" t="s">
        <v>1363</v>
      </c>
      <c r="J689" s="68" t="s">
        <v>186</v>
      </c>
      <c r="K689" s="68" t="s">
        <v>186</v>
      </c>
      <c r="L689" s="68" t="s">
        <v>1362</v>
      </c>
      <c r="M689" s="66" t="s">
        <v>10163</v>
      </c>
      <c r="N689" s="67" t="s">
        <v>4022</v>
      </c>
      <c r="O689" s="67" t="s">
        <v>3951</v>
      </c>
      <c r="P689" s="67" t="s">
        <v>4023</v>
      </c>
      <c r="Q689" s="67" t="s">
        <v>186</v>
      </c>
      <c r="R689" s="67" t="s">
        <v>186</v>
      </c>
      <c r="S689" s="67" t="s">
        <v>1362</v>
      </c>
      <c r="T689" s="67" t="s">
        <v>4264</v>
      </c>
      <c r="U689" s="67" t="s">
        <v>4265</v>
      </c>
      <c r="V689" s="67" t="s">
        <v>3932</v>
      </c>
      <c r="W689" s="67" t="s">
        <v>10164</v>
      </c>
      <c r="X689" s="67" t="s">
        <v>3934</v>
      </c>
      <c r="Y689" s="67" t="s">
        <v>3945</v>
      </c>
      <c r="Z689" s="67" t="s">
        <v>4267</v>
      </c>
      <c r="AA689" s="67" t="s">
        <v>10165</v>
      </c>
      <c r="AB689" s="67" t="s">
        <v>10166</v>
      </c>
      <c r="AC689" s="67" t="s">
        <v>3939</v>
      </c>
      <c r="AD689" s="67" t="s">
        <v>3940</v>
      </c>
      <c r="AE689" s="67" t="s">
        <v>3941</v>
      </c>
      <c r="AF689" s="67" t="s">
        <v>3940</v>
      </c>
      <c r="AG689" s="67" t="s">
        <v>10167</v>
      </c>
      <c r="AH689" s="67" t="s">
        <v>10168</v>
      </c>
      <c r="AI689" s="67" t="s">
        <v>10169</v>
      </c>
      <c r="AJ689" s="67" t="s">
        <v>3945</v>
      </c>
    </row>
    <row r="690" spans="1:36" x14ac:dyDescent="0.2">
      <c r="A690" s="66" t="s">
        <v>3919</v>
      </c>
      <c r="B690" s="67" t="s">
        <v>10170</v>
      </c>
      <c r="C690" s="66" t="str">
        <f t="shared" si="10"/>
        <v>P.S. MODELO</v>
      </c>
      <c r="D690" s="67" t="s">
        <v>3921</v>
      </c>
      <c r="E690" s="66" t="s">
        <v>10171</v>
      </c>
      <c r="F690" s="66" t="s">
        <v>10171</v>
      </c>
      <c r="G690" s="66" t="s">
        <v>3923</v>
      </c>
      <c r="H690" s="66" t="s">
        <v>3924</v>
      </c>
      <c r="I690" s="66" t="s">
        <v>292</v>
      </c>
      <c r="J690" s="68" t="s">
        <v>151</v>
      </c>
      <c r="K690" s="68" t="s">
        <v>239</v>
      </c>
      <c r="L690" s="68" t="s">
        <v>291</v>
      </c>
      <c r="M690" s="66" t="s">
        <v>10172</v>
      </c>
      <c r="N690" s="67" t="s">
        <v>3949</v>
      </c>
      <c r="O690" s="67" t="s">
        <v>4008</v>
      </c>
      <c r="P690" s="67" t="s">
        <v>4040</v>
      </c>
      <c r="Q690" s="67" t="s">
        <v>151</v>
      </c>
      <c r="R690" s="67" t="s">
        <v>4631</v>
      </c>
      <c r="S690" s="67" t="s">
        <v>4632</v>
      </c>
      <c r="T690" s="67" t="s">
        <v>3952</v>
      </c>
      <c r="U690" s="67" t="s">
        <v>3953</v>
      </c>
      <c r="V690" s="67" t="s">
        <v>3968</v>
      </c>
      <c r="W690" s="67" t="s">
        <v>10173</v>
      </c>
      <c r="X690" s="67" t="s">
        <v>3934</v>
      </c>
      <c r="Y690" s="67" t="s">
        <v>3945</v>
      </c>
      <c r="Z690" s="67" t="s">
        <v>10174</v>
      </c>
      <c r="AA690" s="67" t="s">
        <v>5626</v>
      </c>
      <c r="AB690" s="67" t="s">
        <v>10175</v>
      </c>
      <c r="AC690" s="67" t="s">
        <v>3939</v>
      </c>
      <c r="AD690" s="67" t="s">
        <v>3940</v>
      </c>
      <c r="AE690" s="67" t="s">
        <v>3941</v>
      </c>
      <c r="AF690" s="67" t="s">
        <v>3940</v>
      </c>
      <c r="AG690" s="67" t="s">
        <v>10176</v>
      </c>
      <c r="AH690" s="67" t="s">
        <v>10177</v>
      </c>
      <c r="AI690" s="67" t="s">
        <v>10178</v>
      </c>
      <c r="AJ690" s="67" t="s">
        <v>3945</v>
      </c>
    </row>
    <row r="691" spans="1:36" x14ac:dyDescent="0.2">
      <c r="A691" s="66" t="s">
        <v>3919</v>
      </c>
      <c r="B691" s="67" t="s">
        <v>10179</v>
      </c>
      <c r="C691" s="66" t="str">
        <f t="shared" si="10"/>
        <v>P.S. LIBERTAD DEL TIGRE</v>
      </c>
      <c r="D691" s="67" t="s">
        <v>3921</v>
      </c>
      <c r="E691" s="66" t="s">
        <v>10180</v>
      </c>
      <c r="F691" s="66" t="s">
        <v>10180</v>
      </c>
      <c r="G691" s="66" t="s">
        <v>3923</v>
      </c>
      <c r="H691" s="66" t="s">
        <v>3924</v>
      </c>
      <c r="I691" s="66" t="s">
        <v>263</v>
      </c>
      <c r="J691" s="68" t="s">
        <v>151</v>
      </c>
      <c r="K691" s="68" t="s">
        <v>151</v>
      </c>
      <c r="L691" s="68" t="s">
        <v>262</v>
      </c>
      <c r="M691" s="66" t="s">
        <v>3948</v>
      </c>
      <c r="N691" s="67" t="s">
        <v>3949</v>
      </c>
      <c r="O691" s="67" t="s">
        <v>3950</v>
      </c>
      <c r="P691" s="67" t="s">
        <v>4008</v>
      </c>
      <c r="Q691" s="67" t="s">
        <v>151</v>
      </c>
      <c r="R691" s="67" t="s">
        <v>151</v>
      </c>
      <c r="S691" s="67" t="s">
        <v>6701</v>
      </c>
      <c r="T691" s="67" t="s">
        <v>3952</v>
      </c>
      <c r="U691" s="67" t="s">
        <v>3953</v>
      </c>
      <c r="V691" s="67" t="s">
        <v>3932</v>
      </c>
      <c r="W691" s="67" t="s">
        <v>3948</v>
      </c>
      <c r="X691" s="67" t="s">
        <v>3934</v>
      </c>
      <c r="Y691" s="67" t="s">
        <v>3945</v>
      </c>
      <c r="Z691" s="67" t="s">
        <v>3948</v>
      </c>
      <c r="AA691" s="67" t="s">
        <v>3954</v>
      </c>
      <c r="AB691" s="67" t="s">
        <v>10181</v>
      </c>
      <c r="AC691" s="67" t="s">
        <v>3939</v>
      </c>
      <c r="AD691" s="67" t="s">
        <v>3940</v>
      </c>
      <c r="AE691" s="67" t="s">
        <v>3941</v>
      </c>
      <c r="AF691" s="67" t="s">
        <v>3940</v>
      </c>
      <c r="AG691" s="67" t="s">
        <v>10182</v>
      </c>
      <c r="AH691" s="67" t="s">
        <v>10183</v>
      </c>
      <c r="AI691" s="67" t="s">
        <v>8502</v>
      </c>
      <c r="AJ691" s="67" t="s">
        <v>3945</v>
      </c>
    </row>
    <row r="692" spans="1:36" x14ac:dyDescent="0.2">
      <c r="A692" s="66" t="s">
        <v>3919</v>
      </c>
      <c r="B692" s="67" t="s">
        <v>10184</v>
      </c>
      <c r="C692" s="66" t="str">
        <f t="shared" si="10"/>
        <v>P.S. GALICIA</v>
      </c>
      <c r="D692" s="67" t="s">
        <v>3921</v>
      </c>
      <c r="E692" s="66" t="s">
        <v>10185</v>
      </c>
      <c r="F692" s="66" t="s">
        <v>10185</v>
      </c>
      <c r="G692" s="66" t="s">
        <v>3923</v>
      </c>
      <c r="H692" s="66" t="s">
        <v>3924</v>
      </c>
      <c r="I692" s="66" t="s">
        <v>1364</v>
      </c>
      <c r="J692" s="68" t="s">
        <v>151</v>
      </c>
      <c r="K692" s="68" t="s">
        <v>1118</v>
      </c>
      <c r="L692" s="68" t="s">
        <v>1118</v>
      </c>
      <c r="M692" s="66" t="s">
        <v>3948</v>
      </c>
      <c r="N692" s="67" t="s">
        <v>3949</v>
      </c>
      <c r="O692" s="67" t="s">
        <v>4323</v>
      </c>
      <c r="P692" s="67" t="s">
        <v>3951</v>
      </c>
      <c r="Q692" s="67" t="s">
        <v>151</v>
      </c>
      <c r="R692" s="67" t="s">
        <v>1118</v>
      </c>
      <c r="S692" s="67" t="s">
        <v>1118</v>
      </c>
      <c r="T692" s="67" t="s">
        <v>3952</v>
      </c>
      <c r="U692" s="67" t="s">
        <v>3953</v>
      </c>
      <c r="V692" s="67" t="s">
        <v>3932</v>
      </c>
      <c r="W692" s="67" t="s">
        <v>3948</v>
      </c>
      <c r="X692" s="67" t="s">
        <v>3934</v>
      </c>
      <c r="Y692" s="67" t="s">
        <v>3945</v>
      </c>
      <c r="Z692" s="67" t="s">
        <v>4201</v>
      </c>
      <c r="AA692" s="67" t="s">
        <v>5626</v>
      </c>
      <c r="AB692" s="67" t="s">
        <v>10186</v>
      </c>
      <c r="AC692" s="67" t="s">
        <v>3939</v>
      </c>
      <c r="AD692" s="67" t="s">
        <v>3940</v>
      </c>
      <c r="AE692" s="67" t="s">
        <v>3941</v>
      </c>
      <c r="AF692" s="67" t="s">
        <v>3940</v>
      </c>
      <c r="AG692" s="67" t="s">
        <v>10187</v>
      </c>
      <c r="AH692" s="67" t="s">
        <v>10188</v>
      </c>
      <c r="AI692" s="67" t="s">
        <v>10189</v>
      </c>
      <c r="AJ692" s="67" t="s">
        <v>3945</v>
      </c>
    </row>
    <row r="693" spans="1:36" x14ac:dyDescent="0.2">
      <c r="A693" s="66" t="s">
        <v>3919</v>
      </c>
      <c r="B693" s="67" t="s">
        <v>10190</v>
      </c>
      <c r="C693" s="66" t="str">
        <f t="shared" si="10"/>
        <v>P.S. NUEVO ANDOAS</v>
      </c>
      <c r="D693" s="67" t="s">
        <v>3921</v>
      </c>
      <c r="E693" s="66" t="s">
        <v>10191</v>
      </c>
      <c r="F693" s="66" t="s">
        <v>10191</v>
      </c>
      <c r="G693" s="66" t="s">
        <v>3923</v>
      </c>
      <c r="H693" s="66" t="s">
        <v>3924</v>
      </c>
      <c r="I693" s="66" t="s">
        <v>1007</v>
      </c>
      <c r="J693" s="68" t="s">
        <v>151</v>
      </c>
      <c r="K693" s="68" t="s">
        <v>642</v>
      </c>
      <c r="L693" s="68" t="s">
        <v>1006</v>
      </c>
      <c r="M693" s="66" t="s">
        <v>10192</v>
      </c>
      <c r="N693" s="67" t="s">
        <v>3949</v>
      </c>
      <c r="O693" s="67" t="s">
        <v>4312</v>
      </c>
      <c r="P693" s="67" t="s">
        <v>4008</v>
      </c>
      <c r="Q693" s="67" t="s">
        <v>151</v>
      </c>
      <c r="R693" s="67" t="s">
        <v>642</v>
      </c>
      <c r="S693" s="67" t="s">
        <v>1006</v>
      </c>
      <c r="T693" s="67" t="s">
        <v>5588</v>
      </c>
      <c r="U693" s="67" t="s">
        <v>5589</v>
      </c>
      <c r="V693" s="67" t="s">
        <v>3932</v>
      </c>
      <c r="W693" s="67" t="s">
        <v>10193</v>
      </c>
      <c r="X693" s="67" t="s">
        <v>3934</v>
      </c>
      <c r="Y693" s="67" t="s">
        <v>3945</v>
      </c>
      <c r="Z693" s="67" t="s">
        <v>6035</v>
      </c>
      <c r="AA693" s="67" t="s">
        <v>4386</v>
      </c>
      <c r="AB693" s="67" t="s">
        <v>10194</v>
      </c>
      <c r="AC693" s="67" t="s">
        <v>3939</v>
      </c>
      <c r="AD693" s="67" t="s">
        <v>3940</v>
      </c>
      <c r="AE693" s="67" t="s">
        <v>3941</v>
      </c>
      <c r="AF693" s="67" t="s">
        <v>3940</v>
      </c>
      <c r="AG693" s="67" t="s">
        <v>10195</v>
      </c>
      <c r="AH693" s="67" t="s">
        <v>10196</v>
      </c>
      <c r="AI693" s="67" t="s">
        <v>10197</v>
      </c>
      <c r="AJ693" s="67" t="s">
        <v>3945</v>
      </c>
    </row>
    <row r="694" spans="1:36" x14ac:dyDescent="0.2">
      <c r="A694" s="66" t="s">
        <v>3919</v>
      </c>
      <c r="B694" s="67" t="s">
        <v>10198</v>
      </c>
      <c r="C694" s="66" t="str">
        <f t="shared" si="10"/>
        <v>P.S. TORTUGAS</v>
      </c>
      <c r="D694" s="67" t="s">
        <v>3921</v>
      </c>
      <c r="E694" s="66" t="s">
        <v>10199</v>
      </c>
      <c r="F694" s="66" t="s">
        <v>10200</v>
      </c>
      <c r="G694" s="66" t="s">
        <v>3923</v>
      </c>
      <c r="H694" s="66" t="s">
        <v>3924</v>
      </c>
      <c r="I694" s="66" t="s">
        <v>1367</v>
      </c>
      <c r="J694" s="68" t="s">
        <v>223</v>
      </c>
      <c r="K694" s="68" t="s">
        <v>1365</v>
      </c>
      <c r="L694" s="68" t="s">
        <v>1366</v>
      </c>
      <c r="M694" s="66" t="s">
        <v>10201</v>
      </c>
      <c r="N694" s="67" t="s">
        <v>4117</v>
      </c>
      <c r="O694" s="67" t="s">
        <v>3928</v>
      </c>
      <c r="P694" s="67" t="s">
        <v>3928</v>
      </c>
      <c r="Q694" s="67" t="s">
        <v>223</v>
      </c>
      <c r="R694" s="67" t="s">
        <v>10202</v>
      </c>
      <c r="S694" s="67" t="s">
        <v>1365</v>
      </c>
      <c r="T694" s="67" t="s">
        <v>10203</v>
      </c>
      <c r="U694" s="67" t="s">
        <v>10204</v>
      </c>
      <c r="V694" s="67" t="s">
        <v>3932</v>
      </c>
      <c r="W694" s="67" t="s">
        <v>10205</v>
      </c>
      <c r="X694" s="67" t="s">
        <v>3934</v>
      </c>
      <c r="Y694" s="67" t="s">
        <v>10206</v>
      </c>
      <c r="Z694" s="67" t="s">
        <v>3936</v>
      </c>
      <c r="AA694" s="67" t="s">
        <v>3954</v>
      </c>
      <c r="AB694" s="67" t="s">
        <v>10207</v>
      </c>
      <c r="AC694" s="67" t="s">
        <v>3939</v>
      </c>
      <c r="AD694" s="67" t="s">
        <v>3940</v>
      </c>
      <c r="AE694" s="67" t="s">
        <v>3941</v>
      </c>
      <c r="AF694" s="67" t="s">
        <v>3940</v>
      </c>
      <c r="AG694" s="67" t="s">
        <v>10208</v>
      </c>
      <c r="AH694" s="67" t="s">
        <v>10209</v>
      </c>
      <c r="AI694" s="67" t="s">
        <v>3978</v>
      </c>
      <c r="AJ694" s="67" t="s">
        <v>3945</v>
      </c>
    </row>
    <row r="695" spans="1:36" x14ac:dyDescent="0.2">
      <c r="A695" s="66" t="s">
        <v>3919</v>
      </c>
      <c r="B695" s="67" t="s">
        <v>10210</v>
      </c>
      <c r="C695" s="66" t="str">
        <f t="shared" si="10"/>
        <v>P.S. BUENAVISTA</v>
      </c>
      <c r="D695" s="67" t="s">
        <v>3921</v>
      </c>
      <c r="E695" s="66" t="s">
        <v>10211</v>
      </c>
      <c r="F695" s="66" t="s">
        <v>10211</v>
      </c>
      <c r="G695" s="66" t="s">
        <v>3923</v>
      </c>
      <c r="H695" s="66" t="s">
        <v>3924</v>
      </c>
      <c r="I695" s="66" t="s">
        <v>753</v>
      </c>
      <c r="J695" s="68" t="s">
        <v>144</v>
      </c>
      <c r="K695" s="68" t="s">
        <v>394</v>
      </c>
      <c r="L695" s="68" t="s">
        <v>394</v>
      </c>
      <c r="M695" s="66" t="s">
        <v>10212</v>
      </c>
      <c r="N695" s="67" t="s">
        <v>4132</v>
      </c>
      <c r="O695" s="67" t="s">
        <v>3951</v>
      </c>
      <c r="P695" s="67" t="s">
        <v>3951</v>
      </c>
      <c r="Q695" s="67" t="s">
        <v>144</v>
      </c>
      <c r="R695" s="67" t="s">
        <v>5678</v>
      </c>
      <c r="S695" s="67" t="s">
        <v>6632</v>
      </c>
      <c r="T695" s="67" t="s">
        <v>5679</v>
      </c>
      <c r="U695" s="67" t="s">
        <v>5680</v>
      </c>
      <c r="V695" s="67" t="s">
        <v>3968</v>
      </c>
      <c r="W695" s="67" t="s">
        <v>6283</v>
      </c>
      <c r="X695" s="67" t="s">
        <v>3934</v>
      </c>
      <c r="Y695" s="67" t="s">
        <v>4678</v>
      </c>
      <c r="Z695" s="67" t="s">
        <v>5539</v>
      </c>
      <c r="AA695" s="67" t="s">
        <v>10213</v>
      </c>
      <c r="AB695" s="67" t="s">
        <v>10214</v>
      </c>
      <c r="AC695" s="67" t="s">
        <v>3939</v>
      </c>
      <c r="AD695" s="67" t="s">
        <v>3940</v>
      </c>
      <c r="AE695" s="67" t="s">
        <v>3941</v>
      </c>
      <c r="AF695" s="67" t="s">
        <v>3940</v>
      </c>
      <c r="AG695" s="67" t="s">
        <v>10215</v>
      </c>
      <c r="AH695" s="67" t="s">
        <v>10216</v>
      </c>
      <c r="AI695" s="67" t="s">
        <v>10217</v>
      </c>
      <c r="AJ695" s="67" t="s">
        <v>3945</v>
      </c>
    </row>
    <row r="696" spans="1:36" x14ac:dyDescent="0.2">
      <c r="A696" s="66" t="s">
        <v>3919</v>
      </c>
      <c r="B696" s="67" t="s">
        <v>10218</v>
      </c>
      <c r="C696" s="66" t="str">
        <f t="shared" si="10"/>
        <v>P.S. PACHANGARA</v>
      </c>
      <c r="D696" s="67" t="s">
        <v>3921</v>
      </c>
      <c r="E696" s="66" t="s">
        <v>1369</v>
      </c>
      <c r="F696" s="66" t="s">
        <v>1369</v>
      </c>
      <c r="G696" s="66" t="s">
        <v>3923</v>
      </c>
      <c r="H696" s="66" t="s">
        <v>3924</v>
      </c>
      <c r="I696" s="66" t="s">
        <v>1370</v>
      </c>
      <c r="J696" s="68" t="s">
        <v>144</v>
      </c>
      <c r="K696" s="68" t="s">
        <v>1000</v>
      </c>
      <c r="L696" s="68" t="s">
        <v>1369</v>
      </c>
      <c r="M696" s="66" t="s">
        <v>10219</v>
      </c>
      <c r="N696" s="67" t="s">
        <v>4132</v>
      </c>
      <c r="O696" s="67" t="s">
        <v>4040</v>
      </c>
      <c r="P696" s="67" t="s">
        <v>4008</v>
      </c>
      <c r="Q696" s="67" t="s">
        <v>144</v>
      </c>
      <c r="R696" s="67" t="s">
        <v>4456</v>
      </c>
      <c r="S696" s="67" t="s">
        <v>5633</v>
      </c>
      <c r="T696" s="67" t="s">
        <v>4457</v>
      </c>
      <c r="U696" s="67" t="s">
        <v>4458</v>
      </c>
      <c r="V696" s="67" t="s">
        <v>3932</v>
      </c>
      <c r="W696" s="67" t="s">
        <v>10220</v>
      </c>
      <c r="X696" s="67" t="s">
        <v>3934</v>
      </c>
      <c r="Y696" s="67" t="s">
        <v>5328</v>
      </c>
      <c r="Z696" s="67" t="s">
        <v>7264</v>
      </c>
      <c r="AA696" s="67" t="s">
        <v>3954</v>
      </c>
      <c r="AB696" s="67" t="s">
        <v>10221</v>
      </c>
      <c r="AC696" s="67" t="s">
        <v>3939</v>
      </c>
      <c r="AD696" s="67" t="s">
        <v>3940</v>
      </c>
      <c r="AE696" s="67" t="s">
        <v>3941</v>
      </c>
      <c r="AF696" s="67" t="s">
        <v>3940</v>
      </c>
      <c r="AG696" s="67" t="s">
        <v>10222</v>
      </c>
      <c r="AH696" s="67" t="s">
        <v>10223</v>
      </c>
      <c r="AI696" s="67" t="s">
        <v>10224</v>
      </c>
      <c r="AJ696" s="67" t="s">
        <v>3945</v>
      </c>
    </row>
    <row r="697" spans="1:36" x14ac:dyDescent="0.2">
      <c r="A697" s="66" t="s">
        <v>3919</v>
      </c>
      <c r="B697" s="67" t="s">
        <v>10225</v>
      </c>
      <c r="C697" s="66" t="str">
        <f t="shared" si="10"/>
        <v>P.S. HUARIPAMPA</v>
      </c>
      <c r="D697" s="67" t="s">
        <v>3921</v>
      </c>
      <c r="E697" s="66" t="s">
        <v>2048</v>
      </c>
      <c r="F697" s="66" t="s">
        <v>2048</v>
      </c>
      <c r="G697" s="66" t="s">
        <v>3923</v>
      </c>
      <c r="H697" s="66" t="s">
        <v>3924</v>
      </c>
      <c r="I697" s="66" t="s">
        <v>1372</v>
      </c>
      <c r="J697" s="68" t="s">
        <v>223</v>
      </c>
      <c r="K697" s="68" t="s">
        <v>226</v>
      </c>
      <c r="L697" s="68" t="s">
        <v>1371</v>
      </c>
      <c r="M697" s="66" t="s">
        <v>10226</v>
      </c>
      <c r="N697" s="67" t="s">
        <v>4117</v>
      </c>
      <c r="O697" s="67" t="s">
        <v>3951</v>
      </c>
      <c r="P697" s="67" t="s">
        <v>4160</v>
      </c>
      <c r="Q697" s="67" t="s">
        <v>223</v>
      </c>
      <c r="R697" s="67" t="s">
        <v>4118</v>
      </c>
      <c r="S697" s="67" t="s">
        <v>1846</v>
      </c>
      <c r="T697" s="67" t="s">
        <v>4119</v>
      </c>
      <c r="U697" s="67" t="s">
        <v>4120</v>
      </c>
      <c r="V697" s="67" t="s">
        <v>3968</v>
      </c>
      <c r="W697" s="67" t="s">
        <v>10227</v>
      </c>
      <c r="X697" s="67" t="s">
        <v>3934</v>
      </c>
      <c r="Y697" s="67" t="s">
        <v>10228</v>
      </c>
      <c r="Z697" s="67" t="s">
        <v>5529</v>
      </c>
      <c r="AA697" s="67" t="s">
        <v>10229</v>
      </c>
      <c r="AB697" s="67" t="s">
        <v>10230</v>
      </c>
      <c r="AC697" s="67" t="s">
        <v>3939</v>
      </c>
      <c r="AD697" s="67" t="s">
        <v>3940</v>
      </c>
      <c r="AE697" s="67" t="s">
        <v>3941</v>
      </c>
      <c r="AF697" s="67" t="s">
        <v>3940</v>
      </c>
      <c r="AG697" s="67" t="s">
        <v>10231</v>
      </c>
      <c r="AH697" s="67" t="s">
        <v>10232</v>
      </c>
      <c r="AI697" s="67" t="s">
        <v>10233</v>
      </c>
      <c r="AJ697" s="67" t="s">
        <v>3945</v>
      </c>
    </row>
    <row r="698" spans="1:36" x14ac:dyDescent="0.2">
      <c r="A698" s="66" t="s">
        <v>3919</v>
      </c>
      <c r="B698" s="67" t="s">
        <v>10234</v>
      </c>
      <c r="C698" s="66" t="str">
        <f t="shared" si="10"/>
        <v>P.S. EL TRIUNFO</v>
      </c>
      <c r="D698" s="67" t="s">
        <v>3921</v>
      </c>
      <c r="E698" s="66" t="s">
        <v>5034</v>
      </c>
      <c r="F698" s="66" t="s">
        <v>5034</v>
      </c>
      <c r="G698" s="66" t="s">
        <v>3923</v>
      </c>
      <c r="H698" s="66" t="s">
        <v>3924</v>
      </c>
      <c r="I698" s="66" t="s">
        <v>1374</v>
      </c>
      <c r="J698" s="68" t="s">
        <v>159</v>
      </c>
      <c r="K698" s="68" t="s">
        <v>160</v>
      </c>
      <c r="L698" s="68" t="s">
        <v>1373</v>
      </c>
      <c r="M698" s="66" t="s">
        <v>10235</v>
      </c>
      <c r="N698" s="67" t="s">
        <v>4131</v>
      </c>
      <c r="O698" s="67" t="s">
        <v>4040</v>
      </c>
      <c r="P698" s="67" t="s">
        <v>3951</v>
      </c>
      <c r="Q698" s="67" t="s">
        <v>159</v>
      </c>
      <c r="R698" s="67" t="s">
        <v>160</v>
      </c>
      <c r="S698" s="67" t="s">
        <v>1373</v>
      </c>
      <c r="T698" s="67" t="s">
        <v>5607</v>
      </c>
      <c r="U698" s="67" t="s">
        <v>5608</v>
      </c>
      <c r="V698" s="67" t="s">
        <v>3932</v>
      </c>
      <c r="W698" s="67" t="s">
        <v>5618</v>
      </c>
      <c r="X698" s="67" t="s">
        <v>3934</v>
      </c>
      <c r="Y698" s="67" t="s">
        <v>3945</v>
      </c>
      <c r="Z698" s="67" t="s">
        <v>10236</v>
      </c>
      <c r="AA698" s="67" t="s">
        <v>10237</v>
      </c>
      <c r="AB698" s="67" t="s">
        <v>10238</v>
      </c>
      <c r="AC698" s="67" t="s">
        <v>3939</v>
      </c>
      <c r="AD698" s="67" t="s">
        <v>3940</v>
      </c>
      <c r="AE698" s="67" t="s">
        <v>3941</v>
      </c>
      <c r="AF698" s="67" t="s">
        <v>3940</v>
      </c>
      <c r="AG698" s="67" t="s">
        <v>10239</v>
      </c>
      <c r="AH698" s="67" t="s">
        <v>10240</v>
      </c>
      <c r="AI698" s="67" t="s">
        <v>10241</v>
      </c>
      <c r="AJ698" s="67" t="s">
        <v>3945</v>
      </c>
    </row>
    <row r="699" spans="1:36" x14ac:dyDescent="0.2">
      <c r="A699" s="66" t="s">
        <v>3973</v>
      </c>
      <c r="B699" s="67" t="s">
        <v>10242</v>
      </c>
      <c r="C699" s="66" t="str">
        <f t="shared" si="10"/>
        <v>C.S. PERU III ZONA</v>
      </c>
      <c r="D699" s="67" t="s">
        <v>4128</v>
      </c>
      <c r="E699" s="66" t="s">
        <v>10243</v>
      </c>
      <c r="F699" s="66" t="s">
        <v>10243</v>
      </c>
      <c r="G699" s="66" t="s">
        <v>4129</v>
      </c>
      <c r="H699" s="66" t="s">
        <v>3924</v>
      </c>
      <c r="I699" s="66" t="s">
        <v>208</v>
      </c>
      <c r="J699" s="68" t="s">
        <v>144</v>
      </c>
      <c r="K699" s="68" t="s">
        <v>144</v>
      </c>
      <c r="L699" s="68" t="s">
        <v>207</v>
      </c>
      <c r="M699" s="66" t="s">
        <v>10244</v>
      </c>
      <c r="N699" s="67" t="s">
        <v>3978</v>
      </c>
      <c r="O699" s="67" t="s">
        <v>4650</v>
      </c>
      <c r="P699" s="67" t="s">
        <v>4040</v>
      </c>
      <c r="Q699" s="67" t="s">
        <v>3979</v>
      </c>
      <c r="R699" s="67" t="s">
        <v>4651</v>
      </c>
      <c r="S699" s="67" t="s">
        <v>6063</v>
      </c>
      <c r="T699" s="67" t="s">
        <v>4653</v>
      </c>
      <c r="U699" s="67" t="s">
        <v>4654</v>
      </c>
      <c r="V699" s="67" t="s">
        <v>4135</v>
      </c>
      <c r="W699" s="67" t="s">
        <v>10245</v>
      </c>
      <c r="X699" s="67" t="s">
        <v>3934</v>
      </c>
      <c r="Y699" s="67" t="s">
        <v>4678</v>
      </c>
      <c r="Z699" s="67" t="s">
        <v>6065</v>
      </c>
      <c r="AA699" s="67" t="s">
        <v>10246</v>
      </c>
      <c r="AB699" s="67" t="s">
        <v>10247</v>
      </c>
      <c r="AC699" s="67" t="s">
        <v>3939</v>
      </c>
      <c r="AD699" s="67" t="s">
        <v>3940</v>
      </c>
      <c r="AE699" s="67" t="s">
        <v>3941</v>
      </c>
      <c r="AF699" s="67" t="s">
        <v>3940</v>
      </c>
      <c r="AG699" s="67" t="s">
        <v>10248</v>
      </c>
      <c r="AH699" s="67" t="s">
        <v>10249</v>
      </c>
      <c r="AI699" s="67" t="s">
        <v>4636</v>
      </c>
      <c r="AJ699" s="67" t="s">
        <v>3945</v>
      </c>
    </row>
    <row r="700" spans="1:36" x14ac:dyDescent="0.2">
      <c r="A700" s="66" t="s">
        <v>3919</v>
      </c>
      <c r="B700" s="67" t="s">
        <v>10250</v>
      </c>
      <c r="C700" s="66" t="str">
        <f t="shared" si="10"/>
        <v>P.S. PAMPAS CHICO</v>
      </c>
      <c r="D700" s="67" t="s">
        <v>3921</v>
      </c>
      <c r="E700" s="66" t="s">
        <v>1375</v>
      </c>
      <c r="F700" s="66" t="s">
        <v>1375</v>
      </c>
      <c r="G700" s="66" t="s">
        <v>3923</v>
      </c>
      <c r="H700" s="66" t="s">
        <v>3924</v>
      </c>
      <c r="I700" s="66" t="s">
        <v>1376</v>
      </c>
      <c r="J700" s="68" t="s">
        <v>223</v>
      </c>
      <c r="K700" s="68" t="s">
        <v>1138</v>
      </c>
      <c r="L700" s="68" t="s">
        <v>1375</v>
      </c>
      <c r="M700" s="66" t="s">
        <v>10251</v>
      </c>
      <c r="N700" s="67" t="s">
        <v>4117</v>
      </c>
      <c r="O700" s="67" t="s">
        <v>3951</v>
      </c>
      <c r="P700" s="67" t="s">
        <v>4146</v>
      </c>
      <c r="Q700" s="67" t="s">
        <v>223</v>
      </c>
      <c r="R700" s="67" t="s">
        <v>4118</v>
      </c>
      <c r="S700" s="67" t="s">
        <v>3525</v>
      </c>
      <c r="T700" s="67" t="s">
        <v>4119</v>
      </c>
      <c r="U700" s="67" t="s">
        <v>4120</v>
      </c>
      <c r="V700" s="67" t="s">
        <v>3932</v>
      </c>
      <c r="W700" s="67" t="s">
        <v>10252</v>
      </c>
      <c r="X700" s="67" t="s">
        <v>3934</v>
      </c>
      <c r="Y700" s="67" t="s">
        <v>10253</v>
      </c>
      <c r="Z700" s="67" t="s">
        <v>4136</v>
      </c>
      <c r="AA700" s="67" t="s">
        <v>8095</v>
      </c>
      <c r="AB700" s="67" t="s">
        <v>10254</v>
      </c>
      <c r="AC700" s="67" t="s">
        <v>3939</v>
      </c>
      <c r="AD700" s="67" t="s">
        <v>3940</v>
      </c>
      <c r="AE700" s="67" t="s">
        <v>3941</v>
      </c>
      <c r="AF700" s="67" t="s">
        <v>3940</v>
      </c>
      <c r="AG700" s="67" t="s">
        <v>10255</v>
      </c>
      <c r="AH700" s="67" t="s">
        <v>10256</v>
      </c>
      <c r="AI700" s="67" t="s">
        <v>7169</v>
      </c>
      <c r="AJ700" s="67" t="s">
        <v>3945</v>
      </c>
    </row>
    <row r="701" spans="1:36" x14ac:dyDescent="0.2">
      <c r="A701" s="66" t="s">
        <v>3919</v>
      </c>
      <c r="B701" s="67" t="s">
        <v>10257</v>
      </c>
      <c r="C701" s="66" t="str">
        <f t="shared" si="10"/>
        <v>P.S. QUILCAPUNCO</v>
      </c>
      <c r="D701" s="67" t="s">
        <v>3921</v>
      </c>
      <c r="E701" s="66" t="s">
        <v>10258</v>
      </c>
      <c r="F701" s="66" t="s">
        <v>10258</v>
      </c>
      <c r="G701" s="66" t="s">
        <v>3923</v>
      </c>
      <c r="H701" s="66" t="s">
        <v>3924</v>
      </c>
      <c r="I701" s="66" t="s">
        <v>1378</v>
      </c>
      <c r="J701" s="68" t="s">
        <v>186</v>
      </c>
      <c r="K701" s="68" t="s">
        <v>471</v>
      </c>
      <c r="L701" s="68" t="s">
        <v>1377</v>
      </c>
      <c r="M701" s="66" t="s">
        <v>10259</v>
      </c>
      <c r="N701" s="67" t="s">
        <v>4022</v>
      </c>
      <c r="O701" s="67" t="s">
        <v>3950</v>
      </c>
      <c r="P701" s="67" t="s">
        <v>4146</v>
      </c>
      <c r="Q701" s="67" t="s">
        <v>186</v>
      </c>
      <c r="R701" s="67" t="s">
        <v>496</v>
      </c>
      <c r="S701" s="67" t="s">
        <v>472</v>
      </c>
      <c r="T701" s="67" t="s">
        <v>4054</v>
      </c>
      <c r="U701" s="67" t="s">
        <v>4055</v>
      </c>
      <c r="V701" s="67" t="s">
        <v>3968</v>
      </c>
      <c r="W701" s="67" t="s">
        <v>3940</v>
      </c>
      <c r="X701" s="67" t="s">
        <v>3934</v>
      </c>
      <c r="Y701" s="67" t="s">
        <v>3945</v>
      </c>
      <c r="Z701" s="67" t="s">
        <v>4767</v>
      </c>
      <c r="AA701" s="67" t="s">
        <v>10260</v>
      </c>
      <c r="AB701" s="67" t="s">
        <v>10261</v>
      </c>
      <c r="AC701" s="67" t="s">
        <v>3939</v>
      </c>
      <c r="AD701" s="67" t="s">
        <v>3940</v>
      </c>
      <c r="AE701" s="67" t="s">
        <v>3941</v>
      </c>
      <c r="AF701" s="67" t="s">
        <v>3940</v>
      </c>
      <c r="AG701" s="67" t="s">
        <v>10262</v>
      </c>
      <c r="AH701" s="67" t="s">
        <v>10263</v>
      </c>
      <c r="AI701" s="67" t="s">
        <v>10264</v>
      </c>
      <c r="AJ701" s="67" t="s">
        <v>3945</v>
      </c>
    </row>
    <row r="702" spans="1:36" x14ac:dyDescent="0.2">
      <c r="A702" s="66" t="s">
        <v>3919</v>
      </c>
      <c r="B702" s="67" t="s">
        <v>10265</v>
      </c>
      <c r="C702" s="66" t="str">
        <f t="shared" si="10"/>
        <v>SISTEMA DE ATENCION MOVIL DE URGENCIA</v>
      </c>
      <c r="D702" s="67"/>
      <c r="E702" s="66" t="s">
        <v>10266</v>
      </c>
      <c r="F702" s="66" t="s">
        <v>10266</v>
      </c>
      <c r="G702" s="66" t="s">
        <v>10267</v>
      </c>
      <c r="H702" s="66" t="s">
        <v>4446</v>
      </c>
      <c r="I702" s="66" t="s">
        <v>1380</v>
      </c>
      <c r="J702" s="68" t="s">
        <v>348</v>
      </c>
      <c r="K702" s="68" t="s">
        <v>348</v>
      </c>
      <c r="L702" s="68" t="s">
        <v>1379</v>
      </c>
      <c r="M702" s="66" t="s">
        <v>10268</v>
      </c>
      <c r="N702" s="67" t="s">
        <v>3927</v>
      </c>
      <c r="O702" s="67" t="s">
        <v>3964</v>
      </c>
      <c r="P702" s="67" t="s">
        <v>3964</v>
      </c>
      <c r="Q702" s="67" t="s">
        <v>348</v>
      </c>
      <c r="R702" s="67" t="s">
        <v>3965</v>
      </c>
      <c r="S702" s="67" t="s">
        <v>3966</v>
      </c>
      <c r="T702" s="67" t="s">
        <v>10269</v>
      </c>
      <c r="U702" s="67" t="s">
        <v>10270</v>
      </c>
      <c r="V702" s="67" t="s">
        <v>4364</v>
      </c>
      <c r="W702" s="67" t="s">
        <v>10271</v>
      </c>
      <c r="X702" s="67" t="s">
        <v>3934</v>
      </c>
      <c r="Y702" s="67" t="s">
        <v>3945</v>
      </c>
      <c r="Z702" s="67" t="s">
        <v>3970</v>
      </c>
      <c r="AA702" s="67" t="s">
        <v>10272</v>
      </c>
      <c r="AB702" s="67" t="s">
        <v>10273</v>
      </c>
      <c r="AC702" s="67" t="s">
        <v>3939</v>
      </c>
      <c r="AD702" s="67" t="s">
        <v>3940</v>
      </c>
      <c r="AE702" s="67" t="s">
        <v>3941</v>
      </c>
      <c r="AF702" s="67" t="s">
        <v>3940</v>
      </c>
      <c r="AG702" s="67" t="s">
        <v>3945</v>
      </c>
      <c r="AH702" s="67" t="s">
        <v>3945</v>
      </c>
      <c r="AI702" s="67" t="s">
        <v>3945</v>
      </c>
      <c r="AJ702" s="67" t="s">
        <v>3945</v>
      </c>
    </row>
    <row r="703" spans="1:36" x14ac:dyDescent="0.2">
      <c r="A703" s="66" t="s">
        <v>3919</v>
      </c>
      <c r="B703" s="67" t="s">
        <v>10274</v>
      </c>
      <c r="C703" s="66" t="str">
        <f t="shared" si="10"/>
        <v>P.S. COCHABAMBA</v>
      </c>
      <c r="D703" s="67" t="s">
        <v>3921</v>
      </c>
      <c r="E703" s="66" t="s">
        <v>1519</v>
      </c>
      <c r="F703" s="66" t="s">
        <v>1519</v>
      </c>
      <c r="G703" s="66" t="s">
        <v>3923</v>
      </c>
      <c r="H703" s="66" t="s">
        <v>3924</v>
      </c>
      <c r="I703" s="66" t="s">
        <v>1382</v>
      </c>
      <c r="J703" s="68" t="s">
        <v>159</v>
      </c>
      <c r="K703" s="68" t="s">
        <v>326</v>
      </c>
      <c r="L703" s="68" t="s">
        <v>1381</v>
      </c>
      <c r="M703" s="66" t="s">
        <v>10275</v>
      </c>
      <c r="N703" s="67" t="s">
        <v>4131</v>
      </c>
      <c r="O703" s="67" t="s">
        <v>3951</v>
      </c>
      <c r="P703" s="67" t="s">
        <v>3949</v>
      </c>
      <c r="Q703" s="67" t="s">
        <v>159</v>
      </c>
      <c r="R703" s="67" t="s">
        <v>326</v>
      </c>
      <c r="S703" s="67" t="s">
        <v>10276</v>
      </c>
      <c r="T703" s="67" t="s">
        <v>4133</v>
      </c>
      <c r="U703" s="67" t="s">
        <v>4134</v>
      </c>
      <c r="V703" s="67" t="s">
        <v>3932</v>
      </c>
      <c r="W703" s="67" t="s">
        <v>3940</v>
      </c>
      <c r="X703" s="67" t="s">
        <v>3934</v>
      </c>
      <c r="Y703" s="67" t="s">
        <v>3945</v>
      </c>
      <c r="Z703" s="67" t="s">
        <v>3936</v>
      </c>
      <c r="AA703" s="67" t="s">
        <v>10277</v>
      </c>
      <c r="AB703" s="67" t="s">
        <v>10278</v>
      </c>
      <c r="AC703" s="67" t="s">
        <v>3939</v>
      </c>
      <c r="AD703" s="67" t="s">
        <v>3940</v>
      </c>
      <c r="AE703" s="67" t="s">
        <v>3941</v>
      </c>
      <c r="AF703" s="67" t="s">
        <v>3940</v>
      </c>
      <c r="AG703" s="67" t="s">
        <v>10279</v>
      </c>
      <c r="AH703" s="67" t="s">
        <v>10280</v>
      </c>
      <c r="AI703" s="67" t="s">
        <v>10281</v>
      </c>
      <c r="AJ703" s="67" t="s">
        <v>3945</v>
      </c>
    </row>
    <row r="704" spans="1:36" x14ac:dyDescent="0.2">
      <c r="A704" s="66" t="s">
        <v>3919</v>
      </c>
      <c r="B704" s="67" t="s">
        <v>10282</v>
      </c>
      <c r="C704" s="66" t="str">
        <f t="shared" si="10"/>
        <v>P.S. EL BALCON</v>
      </c>
      <c r="D704" s="67" t="s">
        <v>3921</v>
      </c>
      <c r="E704" s="66" t="s">
        <v>10283</v>
      </c>
      <c r="F704" s="66" t="s">
        <v>10283</v>
      </c>
      <c r="G704" s="66" t="s">
        <v>3923</v>
      </c>
      <c r="H704" s="66" t="s">
        <v>3924</v>
      </c>
      <c r="I704" s="66" t="s">
        <v>557</v>
      </c>
      <c r="J704" s="68" t="s">
        <v>159</v>
      </c>
      <c r="K704" s="68" t="s">
        <v>542</v>
      </c>
      <c r="L704" s="68" t="s">
        <v>556</v>
      </c>
      <c r="M704" s="66" t="s">
        <v>10284</v>
      </c>
      <c r="N704" s="67" t="s">
        <v>4131</v>
      </c>
      <c r="O704" s="67" t="s">
        <v>3928</v>
      </c>
      <c r="P704" s="67" t="s">
        <v>4323</v>
      </c>
      <c r="Q704" s="67" t="s">
        <v>159</v>
      </c>
      <c r="R704" s="67" t="s">
        <v>542</v>
      </c>
      <c r="S704" s="67" t="s">
        <v>10285</v>
      </c>
      <c r="T704" s="67" t="s">
        <v>5028</v>
      </c>
      <c r="U704" s="67" t="s">
        <v>5029</v>
      </c>
      <c r="V704" s="67" t="s">
        <v>3932</v>
      </c>
      <c r="W704" s="67" t="s">
        <v>5030</v>
      </c>
      <c r="X704" s="67" t="s">
        <v>3934</v>
      </c>
      <c r="Y704" s="67" t="s">
        <v>3945</v>
      </c>
      <c r="Z704" s="67" t="s">
        <v>3936</v>
      </c>
      <c r="AA704" s="67" t="s">
        <v>10286</v>
      </c>
      <c r="AB704" s="67" t="s">
        <v>10287</v>
      </c>
      <c r="AC704" s="67" t="s">
        <v>3939</v>
      </c>
      <c r="AD704" s="67" t="s">
        <v>3940</v>
      </c>
      <c r="AE704" s="67" t="s">
        <v>3941</v>
      </c>
      <c r="AF704" s="67" t="s">
        <v>3940</v>
      </c>
      <c r="AG704" s="67" t="s">
        <v>10288</v>
      </c>
      <c r="AH704" s="67" t="s">
        <v>10289</v>
      </c>
      <c r="AI704" s="67" t="s">
        <v>10290</v>
      </c>
      <c r="AJ704" s="67" t="s">
        <v>3945</v>
      </c>
    </row>
    <row r="705" spans="1:36" x14ac:dyDescent="0.2">
      <c r="A705" s="66" t="s">
        <v>3919</v>
      </c>
      <c r="B705" s="67" t="s">
        <v>10291</v>
      </c>
      <c r="C705" s="66" t="str">
        <f t="shared" si="10"/>
        <v>P.S. HUACORA</v>
      </c>
      <c r="D705" s="67" t="s">
        <v>3921</v>
      </c>
      <c r="E705" s="66" t="s">
        <v>10292</v>
      </c>
      <c r="F705" s="66" t="s">
        <v>10292</v>
      </c>
      <c r="G705" s="66" t="s">
        <v>3923</v>
      </c>
      <c r="H705" s="66" t="s">
        <v>3924</v>
      </c>
      <c r="I705" s="66" t="s">
        <v>1148</v>
      </c>
      <c r="J705" s="68" t="s">
        <v>147</v>
      </c>
      <c r="K705" s="68" t="s">
        <v>379</v>
      </c>
      <c r="L705" s="68" t="s">
        <v>1147</v>
      </c>
      <c r="M705" s="66" t="s">
        <v>10293</v>
      </c>
      <c r="N705" s="67" t="s">
        <v>3926</v>
      </c>
      <c r="O705" s="67" t="s">
        <v>4493</v>
      </c>
      <c r="P705" s="67" t="s">
        <v>4160</v>
      </c>
      <c r="Q705" s="67" t="s">
        <v>147</v>
      </c>
      <c r="R705" s="67" t="s">
        <v>379</v>
      </c>
      <c r="S705" s="67" t="s">
        <v>1147</v>
      </c>
      <c r="T705" s="67" t="s">
        <v>4494</v>
      </c>
      <c r="U705" s="67" t="s">
        <v>4495</v>
      </c>
      <c r="V705" s="67" t="s">
        <v>3932</v>
      </c>
      <c r="W705" s="67" t="s">
        <v>10294</v>
      </c>
      <c r="X705" s="67" t="s">
        <v>3934</v>
      </c>
      <c r="Y705" s="67" t="s">
        <v>3945</v>
      </c>
      <c r="Z705" s="67" t="s">
        <v>4201</v>
      </c>
      <c r="AA705" s="67" t="s">
        <v>5214</v>
      </c>
      <c r="AB705" s="67" t="s">
        <v>10287</v>
      </c>
      <c r="AC705" s="67" t="s">
        <v>3939</v>
      </c>
      <c r="AD705" s="67" t="s">
        <v>3940</v>
      </c>
      <c r="AE705" s="67" t="s">
        <v>3941</v>
      </c>
      <c r="AF705" s="67" t="s">
        <v>3940</v>
      </c>
      <c r="AG705" s="67" t="s">
        <v>10295</v>
      </c>
      <c r="AH705" s="67" t="s">
        <v>10296</v>
      </c>
      <c r="AI705" s="67" t="s">
        <v>10297</v>
      </c>
      <c r="AJ705" s="67" t="s">
        <v>3945</v>
      </c>
    </row>
    <row r="706" spans="1:36" x14ac:dyDescent="0.2">
      <c r="A706" s="66" t="s">
        <v>3919</v>
      </c>
      <c r="B706" s="67" t="s">
        <v>10298</v>
      </c>
      <c r="C706" s="66" t="str">
        <f t="shared" si="10"/>
        <v>P.S. QUINOCAY</v>
      </c>
      <c r="D706" s="67" t="s">
        <v>3921</v>
      </c>
      <c r="E706" s="66" t="s">
        <v>1383</v>
      </c>
      <c r="F706" s="66" t="s">
        <v>1383</v>
      </c>
      <c r="G706" s="66" t="s">
        <v>3923</v>
      </c>
      <c r="H706" s="66" t="s">
        <v>3924</v>
      </c>
      <c r="I706" s="66" t="s">
        <v>1384</v>
      </c>
      <c r="J706" s="68" t="s">
        <v>144</v>
      </c>
      <c r="K706" s="68" t="s">
        <v>685</v>
      </c>
      <c r="L706" s="68" t="s">
        <v>1383</v>
      </c>
      <c r="M706" s="66" t="s">
        <v>10299</v>
      </c>
      <c r="N706" s="67" t="s">
        <v>4132</v>
      </c>
      <c r="O706" s="67" t="s">
        <v>3950</v>
      </c>
      <c r="P706" s="67" t="s">
        <v>4023</v>
      </c>
      <c r="Q706" s="67" t="s">
        <v>144</v>
      </c>
      <c r="R706" s="67" t="s">
        <v>5803</v>
      </c>
      <c r="S706" s="67" t="s">
        <v>5954</v>
      </c>
      <c r="T706" s="67" t="s">
        <v>5804</v>
      </c>
      <c r="U706" s="67" t="s">
        <v>5805</v>
      </c>
      <c r="V706" s="67" t="s">
        <v>3932</v>
      </c>
      <c r="W706" s="67" t="s">
        <v>5806</v>
      </c>
      <c r="X706" s="67" t="s">
        <v>3934</v>
      </c>
      <c r="Y706" s="67" t="s">
        <v>4678</v>
      </c>
      <c r="Z706" s="67" t="s">
        <v>5807</v>
      </c>
      <c r="AA706" s="67" t="s">
        <v>10300</v>
      </c>
      <c r="AB706" s="67" t="s">
        <v>10301</v>
      </c>
      <c r="AC706" s="67" t="s">
        <v>3939</v>
      </c>
      <c r="AD706" s="67" t="s">
        <v>3940</v>
      </c>
      <c r="AE706" s="67" t="s">
        <v>3941</v>
      </c>
      <c r="AF706" s="67" t="s">
        <v>3940</v>
      </c>
      <c r="AG706" s="67" t="s">
        <v>10302</v>
      </c>
      <c r="AH706" s="67" t="s">
        <v>10303</v>
      </c>
      <c r="AI706" s="67" t="s">
        <v>10304</v>
      </c>
      <c r="AJ706" s="67" t="s">
        <v>3945</v>
      </c>
    </row>
    <row r="707" spans="1:36" x14ac:dyDescent="0.2">
      <c r="A707" s="66" t="s">
        <v>3919</v>
      </c>
      <c r="B707" s="67" t="s">
        <v>10305</v>
      </c>
      <c r="C707" s="66" t="str">
        <f t="shared" ref="C707:C770" si="11">CONCATENATE(D707,E707)</f>
        <v>CHILCAS</v>
      </c>
      <c r="D707" s="67"/>
      <c r="E707" s="66" t="s">
        <v>1740</v>
      </c>
      <c r="F707" s="66" t="s">
        <v>1740</v>
      </c>
      <c r="G707" s="66" t="s">
        <v>3923</v>
      </c>
      <c r="H707" s="66" t="s">
        <v>3924</v>
      </c>
      <c r="I707" s="66" t="s">
        <v>1386</v>
      </c>
      <c r="J707" s="68" t="s">
        <v>223</v>
      </c>
      <c r="K707" s="68" t="s">
        <v>329</v>
      </c>
      <c r="L707" s="68" t="s">
        <v>1385</v>
      </c>
      <c r="M707" s="66" t="s">
        <v>10306</v>
      </c>
      <c r="N707" s="67" t="s">
        <v>4117</v>
      </c>
      <c r="O707" s="67" t="s">
        <v>3951</v>
      </c>
      <c r="P707" s="67" t="s">
        <v>4363</v>
      </c>
      <c r="Q707" s="67" t="s">
        <v>223</v>
      </c>
      <c r="R707" s="67" t="s">
        <v>4118</v>
      </c>
      <c r="S707" s="67" t="s">
        <v>329</v>
      </c>
      <c r="T707" s="67" t="s">
        <v>4119</v>
      </c>
      <c r="U707" s="67" t="s">
        <v>4120</v>
      </c>
      <c r="V707" s="67" t="s">
        <v>4364</v>
      </c>
      <c r="W707" s="67" t="s">
        <v>10307</v>
      </c>
      <c r="X707" s="67" t="s">
        <v>3934</v>
      </c>
      <c r="Y707" s="67" t="s">
        <v>3945</v>
      </c>
      <c r="Z707" s="67" t="s">
        <v>10308</v>
      </c>
      <c r="AA707" s="67" t="s">
        <v>3954</v>
      </c>
      <c r="AB707" s="67" t="s">
        <v>10309</v>
      </c>
      <c r="AC707" s="67" t="s">
        <v>3939</v>
      </c>
      <c r="AD707" s="67" t="s">
        <v>3940</v>
      </c>
      <c r="AE707" s="67" t="s">
        <v>3941</v>
      </c>
      <c r="AF707" s="67" t="s">
        <v>3940</v>
      </c>
      <c r="AG707" s="67" t="s">
        <v>10310</v>
      </c>
      <c r="AH707" s="67" t="s">
        <v>10311</v>
      </c>
      <c r="AI707" s="67" t="s">
        <v>10312</v>
      </c>
      <c r="AJ707" s="67" t="s">
        <v>3945</v>
      </c>
    </row>
    <row r="708" spans="1:36" x14ac:dyDescent="0.2">
      <c r="A708" s="66" t="s">
        <v>3919</v>
      </c>
      <c r="B708" s="67" t="s">
        <v>10313</v>
      </c>
      <c r="C708" s="66" t="str">
        <f t="shared" si="11"/>
        <v>P.S. TANCAYLLO</v>
      </c>
      <c r="D708" s="67" t="s">
        <v>3921</v>
      </c>
      <c r="E708" s="66" t="s">
        <v>10314</v>
      </c>
      <c r="F708" s="66" t="s">
        <v>10314</v>
      </c>
      <c r="G708" s="66" t="s">
        <v>3923</v>
      </c>
      <c r="H708" s="66" t="s">
        <v>3924</v>
      </c>
      <c r="I708" s="66" t="s">
        <v>1388</v>
      </c>
      <c r="J708" s="68" t="s">
        <v>269</v>
      </c>
      <c r="K708" s="68" t="s">
        <v>430</v>
      </c>
      <c r="L708" s="68" t="s">
        <v>1387</v>
      </c>
      <c r="M708" s="66" t="s">
        <v>10314</v>
      </c>
      <c r="N708" s="67" t="s">
        <v>4223</v>
      </c>
      <c r="O708" s="67" t="s">
        <v>4023</v>
      </c>
      <c r="P708" s="67" t="s">
        <v>3951</v>
      </c>
      <c r="Q708" s="67" t="s">
        <v>269</v>
      </c>
      <c r="R708" s="67" t="s">
        <v>2372</v>
      </c>
      <c r="S708" s="67" t="s">
        <v>5570</v>
      </c>
      <c r="T708" s="67" t="s">
        <v>4639</v>
      </c>
      <c r="U708" s="67" t="s">
        <v>4640</v>
      </c>
      <c r="V708" s="67" t="s">
        <v>3932</v>
      </c>
      <c r="W708" s="67" t="s">
        <v>10315</v>
      </c>
      <c r="X708" s="67" t="s">
        <v>3934</v>
      </c>
      <c r="Y708" s="67" t="s">
        <v>3945</v>
      </c>
      <c r="Z708" s="67" t="s">
        <v>3970</v>
      </c>
      <c r="AA708" s="67" t="s">
        <v>4680</v>
      </c>
      <c r="AB708" s="67" t="s">
        <v>10316</v>
      </c>
      <c r="AC708" s="67" t="s">
        <v>3939</v>
      </c>
      <c r="AD708" s="67" t="s">
        <v>3940</v>
      </c>
      <c r="AE708" s="67" t="s">
        <v>3941</v>
      </c>
      <c r="AF708" s="67" t="s">
        <v>3940</v>
      </c>
      <c r="AG708" s="67" t="s">
        <v>10317</v>
      </c>
      <c r="AH708" s="67" t="s">
        <v>10318</v>
      </c>
      <c r="AI708" s="67" t="s">
        <v>10319</v>
      </c>
      <c r="AJ708" s="67" t="s">
        <v>3945</v>
      </c>
    </row>
    <row r="709" spans="1:36" x14ac:dyDescent="0.2">
      <c r="A709" s="66" t="s">
        <v>3919</v>
      </c>
      <c r="B709" s="67" t="s">
        <v>10320</v>
      </c>
      <c r="C709" s="66" t="str">
        <f t="shared" si="11"/>
        <v>P.S. ANTILLA</v>
      </c>
      <c r="D709" s="67" t="s">
        <v>3921</v>
      </c>
      <c r="E709" s="66" t="s">
        <v>10321</v>
      </c>
      <c r="F709" s="66" t="s">
        <v>10321</v>
      </c>
      <c r="G709" s="66" t="s">
        <v>3923</v>
      </c>
      <c r="H709" s="66" t="s">
        <v>3924</v>
      </c>
      <c r="I709" s="66" t="s">
        <v>1390</v>
      </c>
      <c r="J709" s="68" t="s">
        <v>269</v>
      </c>
      <c r="K709" s="68" t="s">
        <v>552</v>
      </c>
      <c r="L709" s="68" t="s">
        <v>1389</v>
      </c>
      <c r="M709" s="66" t="s">
        <v>10322</v>
      </c>
      <c r="N709" s="67" t="s">
        <v>4223</v>
      </c>
      <c r="O709" s="67" t="s">
        <v>3951</v>
      </c>
      <c r="P709" s="67" t="s">
        <v>4040</v>
      </c>
      <c r="Q709" s="67" t="s">
        <v>269</v>
      </c>
      <c r="R709" s="67" t="s">
        <v>552</v>
      </c>
      <c r="S709" s="67" t="s">
        <v>1389</v>
      </c>
      <c r="T709" s="67" t="s">
        <v>4224</v>
      </c>
      <c r="U709" s="67" t="s">
        <v>4225</v>
      </c>
      <c r="V709" s="67" t="s">
        <v>3968</v>
      </c>
      <c r="W709" s="67" t="s">
        <v>10323</v>
      </c>
      <c r="X709" s="67" t="s">
        <v>3934</v>
      </c>
      <c r="Y709" s="67" t="s">
        <v>5549</v>
      </c>
      <c r="Z709" s="67" t="s">
        <v>5550</v>
      </c>
      <c r="AA709" s="67" t="s">
        <v>7363</v>
      </c>
      <c r="AB709" s="67" t="s">
        <v>10324</v>
      </c>
      <c r="AC709" s="67" t="s">
        <v>3939</v>
      </c>
      <c r="AD709" s="67" t="s">
        <v>3940</v>
      </c>
      <c r="AE709" s="67" t="s">
        <v>3941</v>
      </c>
      <c r="AF709" s="67" t="s">
        <v>3940</v>
      </c>
      <c r="AG709" s="67" t="s">
        <v>10325</v>
      </c>
      <c r="AH709" s="67" t="s">
        <v>10326</v>
      </c>
      <c r="AI709" s="67" t="s">
        <v>10327</v>
      </c>
      <c r="AJ709" s="67" t="s">
        <v>3945</v>
      </c>
    </row>
    <row r="710" spans="1:36" x14ac:dyDescent="0.2">
      <c r="A710" s="66" t="s">
        <v>3919</v>
      </c>
      <c r="B710" s="67" t="s">
        <v>10328</v>
      </c>
      <c r="C710" s="66" t="str">
        <f t="shared" si="11"/>
        <v>P.S. CHIRAPA LA LIBERTAD</v>
      </c>
      <c r="D710" s="67" t="s">
        <v>3921</v>
      </c>
      <c r="E710" s="66" t="s">
        <v>10329</v>
      </c>
      <c r="F710" s="66" t="s">
        <v>10329</v>
      </c>
      <c r="G710" s="66" t="s">
        <v>3923</v>
      </c>
      <c r="H710" s="66" t="s">
        <v>3924</v>
      </c>
      <c r="I710" s="66" t="s">
        <v>1392</v>
      </c>
      <c r="J710" s="68" t="s">
        <v>181</v>
      </c>
      <c r="K710" s="68" t="s">
        <v>248</v>
      </c>
      <c r="L710" s="68" t="s">
        <v>1391</v>
      </c>
      <c r="M710" s="66" t="s">
        <v>10330</v>
      </c>
      <c r="N710" s="67" t="s">
        <v>4007</v>
      </c>
      <c r="O710" s="67" t="s">
        <v>4040</v>
      </c>
      <c r="P710" s="67" t="s">
        <v>3951</v>
      </c>
      <c r="Q710" s="67" t="s">
        <v>181</v>
      </c>
      <c r="R710" s="67" t="s">
        <v>248</v>
      </c>
      <c r="S710" s="67" t="s">
        <v>10049</v>
      </c>
      <c r="T710" s="67" t="s">
        <v>4009</v>
      </c>
      <c r="U710" s="67" t="s">
        <v>4010</v>
      </c>
      <c r="V710" s="67" t="s">
        <v>3932</v>
      </c>
      <c r="W710" s="67" t="s">
        <v>10331</v>
      </c>
      <c r="X710" s="67" t="s">
        <v>3934</v>
      </c>
      <c r="Y710" s="67" t="s">
        <v>4162</v>
      </c>
      <c r="Z710" s="67" t="s">
        <v>5137</v>
      </c>
      <c r="AA710" s="67" t="s">
        <v>3954</v>
      </c>
      <c r="AB710" s="67" t="s">
        <v>10332</v>
      </c>
      <c r="AC710" s="67" t="s">
        <v>3939</v>
      </c>
      <c r="AD710" s="67" t="s">
        <v>3940</v>
      </c>
      <c r="AE710" s="67" t="s">
        <v>3941</v>
      </c>
      <c r="AF710" s="67" t="s">
        <v>3940</v>
      </c>
      <c r="AG710" s="67" t="s">
        <v>10333</v>
      </c>
      <c r="AH710" s="67" t="s">
        <v>10334</v>
      </c>
      <c r="AI710" s="67" t="s">
        <v>10335</v>
      </c>
      <c r="AJ710" s="67" t="s">
        <v>3945</v>
      </c>
    </row>
    <row r="711" spans="1:36" x14ac:dyDescent="0.2">
      <c r="A711" s="66" t="s">
        <v>3919</v>
      </c>
      <c r="B711" s="67" t="s">
        <v>10336</v>
      </c>
      <c r="C711" s="66" t="str">
        <f t="shared" si="11"/>
        <v>P.S. PARIAMARCA</v>
      </c>
      <c r="D711" s="67" t="s">
        <v>3921</v>
      </c>
      <c r="E711" s="66" t="s">
        <v>5363</v>
      </c>
      <c r="F711" s="66" t="s">
        <v>5363</v>
      </c>
      <c r="G711" s="66" t="s">
        <v>3923</v>
      </c>
      <c r="H711" s="66" t="s">
        <v>3924</v>
      </c>
      <c r="I711" s="66" t="s">
        <v>1393</v>
      </c>
      <c r="J711" s="68" t="s">
        <v>144</v>
      </c>
      <c r="K711" s="68" t="s">
        <v>822</v>
      </c>
      <c r="L711" s="68" t="s">
        <v>822</v>
      </c>
      <c r="M711" s="66" t="s">
        <v>10337</v>
      </c>
      <c r="N711" s="67" t="s">
        <v>4132</v>
      </c>
      <c r="O711" s="67" t="s">
        <v>4323</v>
      </c>
      <c r="P711" s="67" t="s">
        <v>4040</v>
      </c>
      <c r="Q711" s="67" t="s">
        <v>144</v>
      </c>
      <c r="R711" s="67" t="s">
        <v>822</v>
      </c>
      <c r="S711" s="67" t="s">
        <v>822</v>
      </c>
      <c r="T711" s="67" t="s">
        <v>6463</v>
      </c>
      <c r="U711" s="67" t="s">
        <v>6464</v>
      </c>
      <c r="V711" s="67" t="s">
        <v>3932</v>
      </c>
      <c r="W711" s="67" t="s">
        <v>10338</v>
      </c>
      <c r="X711" s="67" t="s">
        <v>3934</v>
      </c>
      <c r="Y711" s="67" t="s">
        <v>4678</v>
      </c>
      <c r="Z711" s="67" t="s">
        <v>3985</v>
      </c>
      <c r="AA711" s="67" t="s">
        <v>10339</v>
      </c>
      <c r="AB711" s="67" t="s">
        <v>10340</v>
      </c>
      <c r="AC711" s="67" t="s">
        <v>3939</v>
      </c>
      <c r="AD711" s="67" t="s">
        <v>3940</v>
      </c>
      <c r="AE711" s="67" t="s">
        <v>3941</v>
      </c>
      <c r="AF711" s="67" t="s">
        <v>3940</v>
      </c>
      <c r="AG711" s="67" t="s">
        <v>10341</v>
      </c>
      <c r="AH711" s="67" t="s">
        <v>10342</v>
      </c>
      <c r="AI711" s="67" t="s">
        <v>10343</v>
      </c>
      <c r="AJ711" s="67" t="s">
        <v>3945</v>
      </c>
    </row>
    <row r="712" spans="1:36" x14ac:dyDescent="0.2">
      <c r="A712" s="66" t="s">
        <v>3919</v>
      </c>
      <c r="B712" s="67" t="s">
        <v>10344</v>
      </c>
      <c r="C712" s="66" t="str">
        <f t="shared" si="11"/>
        <v>P.S. SANTA LUCIA</v>
      </c>
      <c r="D712" s="67" t="s">
        <v>3921</v>
      </c>
      <c r="E712" s="66" t="s">
        <v>825</v>
      </c>
      <c r="F712" s="66" t="s">
        <v>825</v>
      </c>
      <c r="G712" s="66" t="s">
        <v>3923</v>
      </c>
      <c r="H712" s="66" t="s">
        <v>3924</v>
      </c>
      <c r="I712" s="66" t="s">
        <v>826</v>
      </c>
      <c r="J712" s="68" t="s">
        <v>273</v>
      </c>
      <c r="K712" s="68" t="s">
        <v>734</v>
      </c>
      <c r="L712" s="68" t="s">
        <v>825</v>
      </c>
      <c r="M712" s="66" t="s">
        <v>9081</v>
      </c>
      <c r="N712" s="67" t="s">
        <v>4848</v>
      </c>
      <c r="O712" s="67" t="s">
        <v>4146</v>
      </c>
      <c r="P712" s="67" t="s">
        <v>3928</v>
      </c>
      <c r="Q712" s="67" t="s">
        <v>273</v>
      </c>
      <c r="R712" s="67" t="s">
        <v>734</v>
      </c>
      <c r="S712" s="67" t="s">
        <v>734</v>
      </c>
      <c r="T712" s="67" t="s">
        <v>5991</v>
      </c>
      <c r="U712" s="67" t="s">
        <v>5992</v>
      </c>
      <c r="V712" s="67" t="s">
        <v>3932</v>
      </c>
      <c r="W712" s="67" t="s">
        <v>5993</v>
      </c>
      <c r="X712" s="67" t="s">
        <v>3934</v>
      </c>
      <c r="Y712" s="67" t="s">
        <v>5994</v>
      </c>
      <c r="Z712" s="67" t="s">
        <v>4935</v>
      </c>
      <c r="AA712" s="67" t="s">
        <v>5670</v>
      </c>
      <c r="AB712" s="67" t="s">
        <v>10345</v>
      </c>
      <c r="AC712" s="67" t="s">
        <v>3939</v>
      </c>
      <c r="AD712" s="67" t="s">
        <v>3940</v>
      </c>
      <c r="AE712" s="67" t="s">
        <v>3941</v>
      </c>
      <c r="AF712" s="67" t="s">
        <v>3940</v>
      </c>
      <c r="AG712" s="67" t="s">
        <v>10346</v>
      </c>
      <c r="AH712" s="67" t="s">
        <v>10347</v>
      </c>
      <c r="AI712" s="67" t="s">
        <v>10348</v>
      </c>
      <c r="AJ712" s="67" t="s">
        <v>3945</v>
      </c>
    </row>
    <row r="713" spans="1:36" x14ac:dyDescent="0.2">
      <c r="A713" s="66" t="s">
        <v>3919</v>
      </c>
      <c r="B713" s="67" t="s">
        <v>10349</v>
      </c>
      <c r="C713" s="66" t="str">
        <f t="shared" si="11"/>
        <v>P.S. CHOCCOLLO</v>
      </c>
      <c r="D713" s="67" t="s">
        <v>3921</v>
      </c>
      <c r="E713" s="66" t="s">
        <v>10350</v>
      </c>
      <c r="F713" s="66" t="s">
        <v>10350</v>
      </c>
      <c r="G713" s="66" t="s">
        <v>3923</v>
      </c>
      <c r="H713" s="66" t="s">
        <v>3924</v>
      </c>
      <c r="I713" s="66" t="s">
        <v>806</v>
      </c>
      <c r="J713" s="68" t="s">
        <v>269</v>
      </c>
      <c r="K713" s="68" t="s">
        <v>582</v>
      </c>
      <c r="L713" s="68" t="s">
        <v>805</v>
      </c>
      <c r="M713" s="66" t="s">
        <v>10351</v>
      </c>
      <c r="N713" s="67" t="s">
        <v>4223</v>
      </c>
      <c r="O713" s="67" t="s">
        <v>3950</v>
      </c>
      <c r="P713" s="67" t="s">
        <v>4040</v>
      </c>
      <c r="Q713" s="67" t="s">
        <v>269</v>
      </c>
      <c r="R713" s="67" t="s">
        <v>582</v>
      </c>
      <c r="S713" s="67" t="s">
        <v>583</v>
      </c>
      <c r="T713" s="67" t="s">
        <v>5251</v>
      </c>
      <c r="U713" s="67" t="s">
        <v>5252</v>
      </c>
      <c r="V713" s="67" t="s">
        <v>3932</v>
      </c>
      <c r="W713" s="67" t="s">
        <v>3948</v>
      </c>
      <c r="X713" s="67" t="s">
        <v>3934</v>
      </c>
      <c r="Y713" s="67" t="s">
        <v>10352</v>
      </c>
      <c r="Z713" s="67" t="s">
        <v>5255</v>
      </c>
      <c r="AA713" s="67" t="s">
        <v>10353</v>
      </c>
      <c r="AB713" s="67" t="s">
        <v>10354</v>
      </c>
      <c r="AC713" s="67" t="s">
        <v>3939</v>
      </c>
      <c r="AD713" s="67" t="s">
        <v>3940</v>
      </c>
      <c r="AE713" s="67" t="s">
        <v>3941</v>
      </c>
      <c r="AF713" s="67" t="s">
        <v>3940</v>
      </c>
      <c r="AG713" s="67" t="s">
        <v>10355</v>
      </c>
      <c r="AH713" s="67" t="s">
        <v>10356</v>
      </c>
      <c r="AI713" s="67" t="s">
        <v>10357</v>
      </c>
      <c r="AJ713" s="67" t="s">
        <v>3945</v>
      </c>
    </row>
    <row r="714" spans="1:36" x14ac:dyDescent="0.2">
      <c r="A714" s="66" t="s">
        <v>3919</v>
      </c>
      <c r="B714" s="67" t="s">
        <v>10358</v>
      </c>
      <c r="C714" s="66" t="str">
        <f t="shared" si="11"/>
        <v>P.S. RAQUIA</v>
      </c>
      <c r="D714" s="67" t="s">
        <v>3921</v>
      </c>
      <c r="E714" s="66" t="s">
        <v>10359</v>
      </c>
      <c r="F714" s="66" t="s">
        <v>10359</v>
      </c>
      <c r="G714" s="66" t="s">
        <v>3923</v>
      </c>
      <c r="H714" s="66" t="s">
        <v>3924</v>
      </c>
      <c r="I714" s="66" t="s">
        <v>1397</v>
      </c>
      <c r="J714" s="68" t="s">
        <v>223</v>
      </c>
      <c r="K714" s="68" t="s">
        <v>1396</v>
      </c>
      <c r="L714" s="68" t="s">
        <v>1293</v>
      </c>
      <c r="M714" s="66" t="s">
        <v>10360</v>
      </c>
      <c r="N714" s="67" t="s">
        <v>4117</v>
      </c>
      <c r="O714" s="67" t="s">
        <v>3951</v>
      </c>
      <c r="P714" s="67" t="s">
        <v>4146</v>
      </c>
      <c r="Q714" s="67" t="s">
        <v>223</v>
      </c>
      <c r="R714" s="67" t="s">
        <v>4118</v>
      </c>
      <c r="S714" s="67" t="s">
        <v>3525</v>
      </c>
      <c r="T714" s="67" t="s">
        <v>4119</v>
      </c>
      <c r="U714" s="67" t="s">
        <v>4120</v>
      </c>
      <c r="V714" s="67" t="s">
        <v>3932</v>
      </c>
      <c r="W714" s="67" t="s">
        <v>10252</v>
      </c>
      <c r="X714" s="67" t="s">
        <v>3934</v>
      </c>
      <c r="Y714" s="67" t="s">
        <v>10253</v>
      </c>
      <c r="Z714" s="67" t="s">
        <v>4201</v>
      </c>
      <c r="AA714" s="67" t="s">
        <v>8095</v>
      </c>
      <c r="AB714" s="67" t="s">
        <v>10361</v>
      </c>
      <c r="AC714" s="67" t="s">
        <v>3939</v>
      </c>
      <c r="AD714" s="67" t="s">
        <v>3940</v>
      </c>
      <c r="AE714" s="67" t="s">
        <v>3941</v>
      </c>
      <c r="AF714" s="67" t="s">
        <v>3940</v>
      </c>
      <c r="AG714" s="67" t="s">
        <v>10362</v>
      </c>
      <c r="AH714" s="67" t="s">
        <v>10363</v>
      </c>
      <c r="AI714" s="67" t="s">
        <v>10364</v>
      </c>
      <c r="AJ714" s="67" t="s">
        <v>3945</v>
      </c>
    </row>
    <row r="715" spans="1:36" x14ac:dyDescent="0.2">
      <c r="A715" s="66" t="s">
        <v>3919</v>
      </c>
      <c r="B715" s="67" t="s">
        <v>10365</v>
      </c>
      <c r="C715" s="66" t="str">
        <f t="shared" si="11"/>
        <v>P.S. YAMBRASBAMBA</v>
      </c>
      <c r="D715" s="67" t="s">
        <v>3921</v>
      </c>
      <c r="E715" s="66" t="s">
        <v>1398</v>
      </c>
      <c r="F715" s="66" t="s">
        <v>1398</v>
      </c>
      <c r="G715" s="66" t="s">
        <v>3923</v>
      </c>
      <c r="H715" s="66" t="s">
        <v>3924</v>
      </c>
      <c r="I715" s="66" t="s">
        <v>1399</v>
      </c>
      <c r="J715" s="68" t="s">
        <v>159</v>
      </c>
      <c r="K715" s="68" t="s">
        <v>359</v>
      </c>
      <c r="L715" s="68" t="s">
        <v>1398</v>
      </c>
      <c r="M715" s="66" t="s">
        <v>10366</v>
      </c>
      <c r="N715" s="67" t="s">
        <v>4131</v>
      </c>
      <c r="O715" s="67" t="s">
        <v>3951</v>
      </c>
      <c r="P715" s="67" t="s">
        <v>3928</v>
      </c>
      <c r="Q715" s="67" t="s">
        <v>159</v>
      </c>
      <c r="R715" s="67" t="s">
        <v>326</v>
      </c>
      <c r="S715" s="67" t="s">
        <v>10367</v>
      </c>
      <c r="T715" s="67" t="s">
        <v>4133</v>
      </c>
      <c r="U715" s="67" t="s">
        <v>4134</v>
      </c>
      <c r="V715" s="67" t="s">
        <v>3932</v>
      </c>
      <c r="W715" s="67" t="s">
        <v>10368</v>
      </c>
      <c r="X715" s="67" t="s">
        <v>3934</v>
      </c>
      <c r="Y715" s="67" t="s">
        <v>4516</v>
      </c>
      <c r="Z715" s="67" t="s">
        <v>3936</v>
      </c>
      <c r="AA715" s="67" t="s">
        <v>10369</v>
      </c>
      <c r="AB715" s="67" t="s">
        <v>10370</v>
      </c>
      <c r="AC715" s="67" t="s">
        <v>3939</v>
      </c>
      <c r="AD715" s="67" t="s">
        <v>3940</v>
      </c>
      <c r="AE715" s="67" t="s">
        <v>3941</v>
      </c>
      <c r="AF715" s="67" t="s">
        <v>3940</v>
      </c>
      <c r="AG715" s="67" t="s">
        <v>3945</v>
      </c>
      <c r="AH715" s="67" t="s">
        <v>3945</v>
      </c>
      <c r="AI715" s="67" t="s">
        <v>3945</v>
      </c>
      <c r="AJ715" s="67" t="s">
        <v>3945</v>
      </c>
    </row>
    <row r="716" spans="1:36" x14ac:dyDescent="0.2">
      <c r="A716" s="66" t="s">
        <v>3919</v>
      </c>
      <c r="B716" s="67" t="s">
        <v>10371</v>
      </c>
      <c r="C716" s="66" t="str">
        <f t="shared" si="11"/>
        <v>P.S. CHAPIMARCA</v>
      </c>
      <c r="D716" s="67" t="s">
        <v>3921</v>
      </c>
      <c r="E716" s="66" t="s">
        <v>678</v>
      </c>
      <c r="F716" s="66" t="s">
        <v>678</v>
      </c>
      <c r="G716" s="66" t="s">
        <v>3923</v>
      </c>
      <c r="H716" s="66" t="s">
        <v>3924</v>
      </c>
      <c r="I716" s="66" t="s">
        <v>780</v>
      </c>
      <c r="J716" s="68" t="s">
        <v>269</v>
      </c>
      <c r="K716" s="68" t="s">
        <v>731</v>
      </c>
      <c r="L716" s="68" t="s">
        <v>779</v>
      </c>
      <c r="M716" s="66" t="s">
        <v>3948</v>
      </c>
      <c r="N716" s="67" t="s">
        <v>4223</v>
      </c>
      <c r="O716" s="67" t="s">
        <v>4040</v>
      </c>
      <c r="P716" s="67" t="s">
        <v>4040</v>
      </c>
      <c r="Q716" s="67" t="s">
        <v>269</v>
      </c>
      <c r="R716" s="67" t="s">
        <v>731</v>
      </c>
      <c r="S716" s="67" t="s">
        <v>779</v>
      </c>
      <c r="T716" s="67" t="s">
        <v>5982</v>
      </c>
      <c r="U716" s="67" t="s">
        <v>5983</v>
      </c>
      <c r="V716" s="67" t="s">
        <v>3932</v>
      </c>
      <c r="W716" s="67" t="s">
        <v>3948</v>
      </c>
      <c r="X716" s="67" t="s">
        <v>3934</v>
      </c>
      <c r="Y716" s="67" t="s">
        <v>3945</v>
      </c>
      <c r="Z716" s="67" t="s">
        <v>4201</v>
      </c>
      <c r="AA716" s="67" t="s">
        <v>6182</v>
      </c>
      <c r="AB716" s="67" t="s">
        <v>10372</v>
      </c>
      <c r="AC716" s="67" t="s">
        <v>3939</v>
      </c>
      <c r="AD716" s="67" t="s">
        <v>3940</v>
      </c>
      <c r="AE716" s="67" t="s">
        <v>3941</v>
      </c>
      <c r="AF716" s="67" t="s">
        <v>3940</v>
      </c>
      <c r="AG716" s="67" t="s">
        <v>10373</v>
      </c>
      <c r="AH716" s="67" t="s">
        <v>10374</v>
      </c>
      <c r="AI716" s="67" t="s">
        <v>10375</v>
      </c>
      <c r="AJ716" s="67" t="s">
        <v>3945</v>
      </c>
    </row>
    <row r="717" spans="1:36" x14ac:dyDescent="0.2">
      <c r="A717" s="66" t="s">
        <v>3919</v>
      </c>
      <c r="B717" s="67" t="s">
        <v>10376</v>
      </c>
      <c r="C717" s="66" t="str">
        <f t="shared" si="11"/>
        <v>P.S. LAZCAN</v>
      </c>
      <c r="D717" s="67" t="s">
        <v>3921</v>
      </c>
      <c r="E717" s="66" t="s">
        <v>10377</v>
      </c>
      <c r="F717" s="66" t="s">
        <v>10377</v>
      </c>
      <c r="G717" s="66" t="s">
        <v>3923</v>
      </c>
      <c r="H717" s="66" t="s">
        <v>3924</v>
      </c>
      <c r="I717" s="66" t="s">
        <v>1401</v>
      </c>
      <c r="J717" s="68" t="s">
        <v>147</v>
      </c>
      <c r="K717" s="68" t="s">
        <v>304</v>
      </c>
      <c r="L717" s="68" t="s">
        <v>1400</v>
      </c>
      <c r="M717" s="66" t="s">
        <v>10378</v>
      </c>
      <c r="N717" s="67" t="s">
        <v>3926</v>
      </c>
      <c r="O717" s="67" t="s">
        <v>4323</v>
      </c>
      <c r="P717" s="67" t="s">
        <v>3928</v>
      </c>
      <c r="Q717" s="67" t="s">
        <v>147</v>
      </c>
      <c r="R717" s="67" t="s">
        <v>304</v>
      </c>
      <c r="S717" s="67" t="s">
        <v>1400</v>
      </c>
      <c r="T717" s="67" t="s">
        <v>4324</v>
      </c>
      <c r="U717" s="67" t="s">
        <v>4325</v>
      </c>
      <c r="V717" s="67" t="s">
        <v>3932</v>
      </c>
      <c r="W717" s="67" t="s">
        <v>10379</v>
      </c>
      <c r="X717" s="67" t="s">
        <v>3934</v>
      </c>
      <c r="Y717" s="67" t="s">
        <v>3945</v>
      </c>
      <c r="Z717" s="67" t="s">
        <v>10380</v>
      </c>
      <c r="AA717" s="67" t="s">
        <v>10381</v>
      </c>
      <c r="AB717" s="67" t="s">
        <v>10382</v>
      </c>
      <c r="AC717" s="67" t="s">
        <v>3939</v>
      </c>
      <c r="AD717" s="67" t="s">
        <v>3940</v>
      </c>
      <c r="AE717" s="67" t="s">
        <v>3941</v>
      </c>
      <c r="AF717" s="67" t="s">
        <v>3940</v>
      </c>
      <c r="AG717" s="67" t="s">
        <v>10383</v>
      </c>
      <c r="AH717" s="67" t="s">
        <v>10384</v>
      </c>
      <c r="AI717" s="67" t="s">
        <v>10385</v>
      </c>
      <c r="AJ717" s="67" t="s">
        <v>3945</v>
      </c>
    </row>
    <row r="718" spans="1:36" x14ac:dyDescent="0.2">
      <c r="A718" s="66" t="s">
        <v>3919</v>
      </c>
      <c r="B718" s="67" t="s">
        <v>10386</v>
      </c>
      <c r="C718" s="66" t="str">
        <f t="shared" si="11"/>
        <v>C.S. SAN RAFAEL</v>
      </c>
      <c r="D718" s="67" t="s">
        <v>4128</v>
      </c>
      <c r="E718" s="66" t="s">
        <v>636</v>
      </c>
      <c r="F718" s="66" t="s">
        <v>636</v>
      </c>
      <c r="G718" s="66" t="s">
        <v>4129</v>
      </c>
      <c r="H718" s="66" t="s">
        <v>3924</v>
      </c>
      <c r="I718" s="66" t="s">
        <v>1402</v>
      </c>
      <c r="J718" s="68" t="s">
        <v>181</v>
      </c>
      <c r="K718" s="68" t="s">
        <v>404</v>
      </c>
      <c r="L718" s="68" t="s">
        <v>636</v>
      </c>
      <c r="M718" s="66" t="s">
        <v>10387</v>
      </c>
      <c r="N718" s="67" t="s">
        <v>4007</v>
      </c>
      <c r="O718" s="67" t="s">
        <v>4160</v>
      </c>
      <c r="P718" s="67" t="s">
        <v>3951</v>
      </c>
      <c r="Q718" s="67" t="s">
        <v>181</v>
      </c>
      <c r="R718" s="67" t="s">
        <v>404</v>
      </c>
      <c r="S718" s="67" t="s">
        <v>404</v>
      </c>
      <c r="T718" s="67" t="s">
        <v>4559</v>
      </c>
      <c r="U718" s="67" t="s">
        <v>4560</v>
      </c>
      <c r="V718" s="67" t="s">
        <v>4135</v>
      </c>
      <c r="W718" s="67" t="s">
        <v>10388</v>
      </c>
      <c r="X718" s="67" t="s">
        <v>3934</v>
      </c>
      <c r="Y718" s="67" t="s">
        <v>4562</v>
      </c>
      <c r="Z718" s="67" t="s">
        <v>4013</v>
      </c>
      <c r="AA718" s="67" t="s">
        <v>3954</v>
      </c>
      <c r="AB718" s="67" t="s">
        <v>10389</v>
      </c>
      <c r="AC718" s="67" t="s">
        <v>3939</v>
      </c>
      <c r="AD718" s="67" t="s">
        <v>3940</v>
      </c>
      <c r="AE718" s="67" t="s">
        <v>3941</v>
      </c>
      <c r="AF718" s="67" t="s">
        <v>3940</v>
      </c>
      <c r="AG718" s="67" t="s">
        <v>10390</v>
      </c>
      <c r="AH718" s="67" t="s">
        <v>10391</v>
      </c>
      <c r="AI718" s="67" t="s">
        <v>10392</v>
      </c>
      <c r="AJ718" s="67" t="s">
        <v>3945</v>
      </c>
    </row>
    <row r="719" spans="1:36" x14ac:dyDescent="0.2">
      <c r="A719" s="66" t="s">
        <v>3919</v>
      </c>
      <c r="B719" s="67" t="s">
        <v>10393</v>
      </c>
      <c r="C719" s="66" t="str">
        <f t="shared" si="11"/>
        <v>P.S. KERAPATA</v>
      </c>
      <c r="D719" s="67" t="s">
        <v>3921</v>
      </c>
      <c r="E719" s="66" t="s">
        <v>10394</v>
      </c>
      <c r="F719" s="66" t="s">
        <v>10394</v>
      </c>
      <c r="G719" s="66" t="s">
        <v>3923</v>
      </c>
      <c r="H719" s="66" t="s">
        <v>3924</v>
      </c>
      <c r="I719" s="66" t="s">
        <v>1404</v>
      </c>
      <c r="J719" s="68" t="s">
        <v>269</v>
      </c>
      <c r="K719" s="68" t="s">
        <v>552</v>
      </c>
      <c r="L719" s="68" t="s">
        <v>1403</v>
      </c>
      <c r="M719" s="66" t="s">
        <v>10395</v>
      </c>
      <c r="N719" s="67" t="s">
        <v>4223</v>
      </c>
      <c r="O719" s="67" t="s">
        <v>3951</v>
      </c>
      <c r="P719" s="67" t="s">
        <v>4023</v>
      </c>
      <c r="Q719" s="67" t="s">
        <v>269</v>
      </c>
      <c r="R719" s="67" t="s">
        <v>552</v>
      </c>
      <c r="S719" s="67" t="s">
        <v>2869</v>
      </c>
      <c r="T719" s="67" t="s">
        <v>4224</v>
      </c>
      <c r="U719" s="67" t="s">
        <v>4225</v>
      </c>
      <c r="V719" s="67" t="s">
        <v>3932</v>
      </c>
      <c r="W719" s="67" t="s">
        <v>8085</v>
      </c>
      <c r="X719" s="67" t="s">
        <v>3934</v>
      </c>
      <c r="Y719" s="67" t="s">
        <v>3945</v>
      </c>
      <c r="Z719" s="67" t="s">
        <v>4293</v>
      </c>
      <c r="AA719" s="67" t="s">
        <v>10396</v>
      </c>
      <c r="AB719" s="67" t="s">
        <v>10397</v>
      </c>
      <c r="AC719" s="67" t="s">
        <v>3939</v>
      </c>
      <c r="AD719" s="67" t="s">
        <v>3940</v>
      </c>
      <c r="AE719" s="67" t="s">
        <v>3941</v>
      </c>
      <c r="AF719" s="67" t="s">
        <v>3940</v>
      </c>
      <c r="AG719" s="67" t="s">
        <v>10398</v>
      </c>
      <c r="AH719" s="67" t="s">
        <v>10399</v>
      </c>
      <c r="AI719" s="67" t="s">
        <v>10400</v>
      </c>
      <c r="AJ719" s="67" t="s">
        <v>3945</v>
      </c>
    </row>
    <row r="720" spans="1:36" x14ac:dyDescent="0.2">
      <c r="A720" s="66" t="s">
        <v>3919</v>
      </c>
      <c r="B720" s="67" t="s">
        <v>10401</v>
      </c>
      <c r="C720" s="66" t="str">
        <f t="shared" si="11"/>
        <v>P.S. LECCLESPAMPA</v>
      </c>
      <c r="D720" s="67" t="s">
        <v>3921</v>
      </c>
      <c r="E720" s="66" t="s">
        <v>10402</v>
      </c>
      <c r="F720" s="66" t="s">
        <v>10402</v>
      </c>
      <c r="G720" s="66" t="s">
        <v>3923</v>
      </c>
      <c r="H720" s="66" t="s">
        <v>3924</v>
      </c>
      <c r="I720" s="66" t="s">
        <v>1280</v>
      </c>
      <c r="J720" s="68" t="s">
        <v>348</v>
      </c>
      <c r="K720" s="68" t="s">
        <v>1278</v>
      </c>
      <c r="L720" s="68" t="s">
        <v>1279</v>
      </c>
      <c r="M720" s="66" t="s">
        <v>10403</v>
      </c>
      <c r="N720" s="67" t="s">
        <v>3927</v>
      </c>
      <c r="O720" s="67" t="s">
        <v>4040</v>
      </c>
      <c r="P720" s="67" t="s">
        <v>4040</v>
      </c>
      <c r="Q720" s="67" t="s">
        <v>348</v>
      </c>
      <c r="R720" s="67" t="s">
        <v>1278</v>
      </c>
      <c r="S720" s="67" t="s">
        <v>9385</v>
      </c>
      <c r="T720" s="67" t="s">
        <v>9386</v>
      </c>
      <c r="U720" s="67" t="s">
        <v>9387</v>
      </c>
      <c r="V720" s="67" t="s">
        <v>3932</v>
      </c>
      <c r="W720" s="67" t="s">
        <v>10404</v>
      </c>
      <c r="X720" s="67" t="s">
        <v>3934</v>
      </c>
      <c r="Y720" s="67" t="s">
        <v>3945</v>
      </c>
      <c r="Z720" s="67" t="s">
        <v>4136</v>
      </c>
      <c r="AA720" s="67" t="s">
        <v>10405</v>
      </c>
      <c r="AB720" s="67" t="s">
        <v>10406</v>
      </c>
      <c r="AC720" s="67" t="s">
        <v>3939</v>
      </c>
      <c r="AD720" s="67" t="s">
        <v>3940</v>
      </c>
      <c r="AE720" s="67" t="s">
        <v>3941</v>
      </c>
      <c r="AF720" s="67" t="s">
        <v>3940</v>
      </c>
      <c r="AG720" s="67" t="s">
        <v>10407</v>
      </c>
      <c r="AH720" s="67" t="s">
        <v>10408</v>
      </c>
      <c r="AI720" s="67" t="s">
        <v>10409</v>
      </c>
      <c r="AJ720" s="67" t="s">
        <v>3945</v>
      </c>
    </row>
    <row r="721" spans="1:36" x14ac:dyDescent="0.2">
      <c r="A721" s="66" t="s">
        <v>3919</v>
      </c>
      <c r="B721" s="67" t="s">
        <v>10410</v>
      </c>
      <c r="C721" s="66" t="str">
        <f t="shared" si="11"/>
        <v>C.S. CHOROS</v>
      </c>
      <c r="D721" s="67" t="s">
        <v>4128</v>
      </c>
      <c r="E721" s="66" t="s">
        <v>457</v>
      </c>
      <c r="F721" s="66" t="s">
        <v>457</v>
      </c>
      <c r="G721" s="66" t="s">
        <v>4129</v>
      </c>
      <c r="H721" s="66" t="s">
        <v>4038</v>
      </c>
      <c r="I721" s="66" t="s">
        <v>458</v>
      </c>
      <c r="J721" s="68" t="s">
        <v>147</v>
      </c>
      <c r="K721" s="68" t="s">
        <v>148</v>
      </c>
      <c r="L721" s="68" t="s">
        <v>457</v>
      </c>
      <c r="M721" s="66" t="s">
        <v>10411</v>
      </c>
      <c r="N721" s="67" t="s">
        <v>3926</v>
      </c>
      <c r="O721" s="67" t="s">
        <v>4311</v>
      </c>
      <c r="P721" s="67" t="s">
        <v>4008</v>
      </c>
      <c r="Q721" s="67" t="s">
        <v>147</v>
      </c>
      <c r="R721" s="67" t="s">
        <v>1987</v>
      </c>
      <c r="S721" s="67" t="s">
        <v>457</v>
      </c>
      <c r="T721" s="67" t="s">
        <v>3930</v>
      </c>
      <c r="U721" s="67" t="s">
        <v>3931</v>
      </c>
      <c r="V721" s="67" t="s">
        <v>4135</v>
      </c>
      <c r="W721" s="67" t="s">
        <v>3933</v>
      </c>
      <c r="X721" s="67" t="s">
        <v>3934</v>
      </c>
      <c r="Y721" s="67" t="s">
        <v>4707</v>
      </c>
      <c r="Z721" s="67" t="s">
        <v>4136</v>
      </c>
      <c r="AA721" s="67" t="s">
        <v>10412</v>
      </c>
      <c r="AB721" s="67" t="s">
        <v>10413</v>
      </c>
      <c r="AC721" s="67" t="s">
        <v>3939</v>
      </c>
      <c r="AD721" s="67" t="s">
        <v>3940</v>
      </c>
      <c r="AE721" s="67" t="s">
        <v>3941</v>
      </c>
      <c r="AF721" s="67" t="s">
        <v>3940</v>
      </c>
      <c r="AG721" s="67" t="s">
        <v>10414</v>
      </c>
      <c r="AH721" s="67" t="s">
        <v>10415</v>
      </c>
      <c r="AI721" s="67" t="s">
        <v>10416</v>
      </c>
      <c r="AJ721" s="67" t="s">
        <v>3945</v>
      </c>
    </row>
    <row r="722" spans="1:36" x14ac:dyDescent="0.2">
      <c r="A722" s="66" t="s">
        <v>3919</v>
      </c>
      <c r="B722" s="67" t="s">
        <v>10417</v>
      </c>
      <c r="C722" s="66" t="str">
        <f t="shared" si="11"/>
        <v>P.S. ATAURA</v>
      </c>
      <c r="D722" s="67" t="s">
        <v>3921</v>
      </c>
      <c r="E722" s="66" t="s">
        <v>1405</v>
      </c>
      <c r="F722" s="66" t="s">
        <v>1405</v>
      </c>
      <c r="G722" s="66" t="s">
        <v>3923</v>
      </c>
      <c r="H722" s="66" t="s">
        <v>3924</v>
      </c>
      <c r="I722" s="66" t="s">
        <v>1406</v>
      </c>
      <c r="J722" s="68" t="s">
        <v>156</v>
      </c>
      <c r="K722" s="68" t="s">
        <v>747</v>
      </c>
      <c r="L722" s="68" t="s">
        <v>1405</v>
      </c>
      <c r="M722" s="66" t="s">
        <v>10418</v>
      </c>
      <c r="N722" s="67" t="s">
        <v>3963</v>
      </c>
      <c r="O722" s="67" t="s">
        <v>4040</v>
      </c>
      <c r="P722" s="67" t="s">
        <v>3951</v>
      </c>
      <c r="Q722" s="67" t="s">
        <v>156</v>
      </c>
      <c r="R722" s="67" t="s">
        <v>747</v>
      </c>
      <c r="S722" s="67" t="s">
        <v>10419</v>
      </c>
      <c r="T722" s="67" t="s">
        <v>6051</v>
      </c>
      <c r="U722" s="67" t="s">
        <v>6052</v>
      </c>
      <c r="V722" s="67" t="s">
        <v>3932</v>
      </c>
      <c r="W722" s="67" t="s">
        <v>10420</v>
      </c>
      <c r="X722" s="67" t="s">
        <v>3934</v>
      </c>
      <c r="Y722" s="67" t="s">
        <v>6053</v>
      </c>
      <c r="Z722" s="67" t="s">
        <v>10421</v>
      </c>
      <c r="AA722" s="67" t="s">
        <v>10422</v>
      </c>
      <c r="AB722" s="67" t="s">
        <v>10423</v>
      </c>
      <c r="AC722" s="67" t="s">
        <v>3939</v>
      </c>
      <c r="AD722" s="67" t="s">
        <v>3940</v>
      </c>
      <c r="AE722" s="67" t="s">
        <v>3941</v>
      </c>
      <c r="AF722" s="67" t="s">
        <v>3940</v>
      </c>
      <c r="AG722" s="67" t="s">
        <v>10424</v>
      </c>
      <c r="AH722" s="67" t="s">
        <v>10425</v>
      </c>
      <c r="AI722" s="67" t="s">
        <v>10426</v>
      </c>
      <c r="AJ722" s="67" t="s">
        <v>3945</v>
      </c>
    </row>
    <row r="723" spans="1:36" x14ac:dyDescent="0.2">
      <c r="A723" s="66" t="s">
        <v>3919</v>
      </c>
      <c r="B723" s="67" t="s">
        <v>10427</v>
      </c>
      <c r="C723" s="66" t="str">
        <f t="shared" si="11"/>
        <v>P.S. DIAMANTE BAJO</v>
      </c>
      <c r="D723" s="67" t="s">
        <v>3921</v>
      </c>
      <c r="E723" s="66" t="s">
        <v>10428</v>
      </c>
      <c r="F723" s="66" t="s">
        <v>10428</v>
      </c>
      <c r="G723" s="66" t="s">
        <v>3923</v>
      </c>
      <c r="H723" s="66" t="s">
        <v>3924</v>
      </c>
      <c r="I723" s="66" t="s">
        <v>544</v>
      </c>
      <c r="J723" s="68" t="s">
        <v>159</v>
      </c>
      <c r="K723" s="68" t="s">
        <v>542</v>
      </c>
      <c r="L723" s="68" t="s">
        <v>543</v>
      </c>
      <c r="M723" s="66" t="s">
        <v>10429</v>
      </c>
      <c r="N723" s="67" t="s">
        <v>4131</v>
      </c>
      <c r="O723" s="67" t="s">
        <v>3928</v>
      </c>
      <c r="P723" s="67" t="s">
        <v>4040</v>
      </c>
      <c r="Q723" s="67" t="s">
        <v>159</v>
      </c>
      <c r="R723" s="67" t="s">
        <v>542</v>
      </c>
      <c r="S723" s="67" t="s">
        <v>543</v>
      </c>
      <c r="T723" s="67" t="s">
        <v>5028</v>
      </c>
      <c r="U723" s="67" t="s">
        <v>5029</v>
      </c>
      <c r="V723" s="67" t="s">
        <v>3932</v>
      </c>
      <c r="W723" s="67" t="s">
        <v>5030</v>
      </c>
      <c r="X723" s="67" t="s">
        <v>3934</v>
      </c>
      <c r="Y723" s="67" t="s">
        <v>3945</v>
      </c>
      <c r="Z723" s="67" t="s">
        <v>3936</v>
      </c>
      <c r="AA723" s="67" t="s">
        <v>10430</v>
      </c>
      <c r="AB723" s="67" t="s">
        <v>10431</v>
      </c>
      <c r="AC723" s="67" t="s">
        <v>3939</v>
      </c>
      <c r="AD723" s="67" t="s">
        <v>3940</v>
      </c>
      <c r="AE723" s="67" t="s">
        <v>3941</v>
      </c>
      <c r="AF723" s="67" t="s">
        <v>3940</v>
      </c>
      <c r="AG723" s="67" t="s">
        <v>10432</v>
      </c>
      <c r="AH723" s="67" t="s">
        <v>10433</v>
      </c>
      <c r="AI723" s="67" t="s">
        <v>10434</v>
      </c>
      <c r="AJ723" s="67" t="s">
        <v>3945</v>
      </c>
    </row>
    <row r="724" spans="1:36" x14ac:dyDescent="0.2">
      <c r="A724" s="66" t="s">
        <v>3919</v>
      </c>
      <c r="B724" s="67" t="s">
        <v>10435</v>
      </c>
      <c r="C724" s="66" t="str">
        <f t="shared" si="11"/>
        <v>P.S. TIQUIHUA</v>
      </c>
      <c r="D724" s="67" t="s">
        <v>3921</v>
      </c>
      <c r="E724" s="66" t="s">
        <v>10436</v>
      </c>
      <c r="F724" s="66" t="s">
        <v>10436</v>
      </c>
      <c r="G724" s="66" t="s">
        <v>3923</v>
      </c>
      <c r="H724" s="66" t="s">
        <v>3924</v>
      </c>
      <c r="I724" s="66" t="s">
        <v>1408</v>
      </c>
      <c r="J724" s="68" t="s">
        <v>273</v>
      </c>
      <c r="K724" s="68" t="s">
        <v>520</v>
      </c>
      <c r="L724" s="68" t="s">
        <v>1407</v>
      </c>
      <c r="M724" s="66" t="s">
        <v>10437</v>
      </c>
      <c r="N724" s="67" t="s">
        <v>4848</v>
      </c>
      <c r="O724" s="67" t="s">
        <v>4008</v>
      </c>
      <c r="P724" s="67" t="s">
        <v>4023</v>
      </c>
      <c r="Q724" s="67" t="s">
        <v>273</v>
      </c>
      <c r="R724" s="67" t="s">
        <v>4952</v>
      </c>
      <c r="S724" s="67" t="s">
        <v>520</v>
      </c>
      <c r="T724" s="67" t="s">
        <v>4953</v>
      </c>
      <c r="U724" s="67" t="s">
        <v>4954</v>
      </c>
      <c r="V724" s="67" t="s">
        <v>3932</v>
      </c>
      <c r="W724" s="67" t="s">
        <v>3969</v>
      </c>
      <c r="X724" s="67" t="s">
        <v>3934</v>
      </c>
      <c r="Y724" s="67" t="s">
        <v>4955</v>
      </c>
      <c r="Z724" s="67" t="s">
        <v>4935</v>
      </c>
      <c r="AA724" s="67" t="s">
        <v>10438</v>
      </c>
      <c r="AB724" s="67" t="s">
        <v>10439</v>
      </c>
      <c r="AC724" s="67" t="s">
        <v>3939</v>
      </c>
      <c r="AD724" s="67" t="s">
        <v>3940</v>
      </c>
      <c r="AE724" s="67" t="s">
        <v>3941</v>
      </c>
      <c r="AF724" s="67" t="s">
        <v>3940</v>
      </c>
      <c r="AG724" s="67" t="s">
        <v>10440</v>
      </c>
      <c r="AH724" s="67" t="s">
        <v>10441</v>
      </c>
      <c r="AI724" s="67" t="s">
        <v>10442</v>
      </c>
      <c r="AJ724" s="67" t="s">
        <v>3945</v>
      </c>
    </row>
    <row r="725" spans="1:36" x14ac:dyDescent="0.2">
      <c r="A725" s="66" t="s">
        <v>3973</v>
      </c>
      <c r="B725" s="67" t="s">
        <v>10443</v>
      </c>
      <c r="C725" s="66" t="str">
        <f t="shared" si="11"/>
        <v>C.S. EL ÊXITO</v>
      </c>
      <c r="D725" s="67" t="s">
        <v>4128</v>
      </c>
      <c r="E725" s="66" t="s">
        <v>10444</v>
      </c>
      <c r="F725" s="66" t="s">
        <v>10444</v>
      </c>
      <c r="G725" s="66" t="s">
        <v>4129</v>
      </c>
      <c r="H725" s="66" t="s">
        <v>3924</v>
      </c>
      <c r="I725" s="66" t="s">
        <v>168</v>
      </c>
      <c r="J725" s="68" t="s">
        <v>144</v>
      </c>
      <c r="K725" s="68" t="s">
        <v>144</v>
      </c>
      <c r="L725" s="68" t="s">
        <v>167</v>
      </c>
      <c r="M725" s="66" t="s">
        <v>10445</v>
      </c>
      <c r="N725" s="67" t="s">
        <v>4103</v>
      </c>
      <c r="O725" s="67" t="s">
        <v>3951</v>
      </c>
      <c r="P725" s="67" t="s">
        <v>3928</v>
      </c>
      <c r="Q725" s="67" t="s">
        <v>5310</v>
      </c>
      <c r="R725" s="67" t="s">
        <v>5311</v>
      </c>
      <c r="S725" s="67" t="s">
        <v>10446</v>
      </c>
      <c r="T725" s="67" t="s">
        <v>10447</v>
      </c>
      <c r="U725" s="67" t="s">
        <v>5314</v>
      </c>
      <c r="V725" s="67" t="s">
        <v>4135</v>
      </c>
      <c r="W725" s="67" t="s">
        <v>10448</v>
      </c>
      <c r="X725" s="67" t="s">
        <v>3934</v>
      </c>
      <c r="Y725" s="67" t="s">
        <v>5328</v>
      </c>
      <c r="Z725" s="67" t="s">
        <v>4679</v>
      </c>
      <c r="AA725" s="67" t="s">
        <v>10449</v>
      </c>
      <c r="AB725" s="67" t="s">
        <v>10450</v>
      </c>
      <c r="AC725" s="67" t="s">
        <v>3939</v>
      </c>
      <c r="AD725" s="67" t="s">
        <v>3940</v>
      </c>
      <c r="AE725" s="67" t="s">
        <v>3941</v>
      </c>
      <c r="AF725" s="67" t="s">
        <v>3940</v>
      </c>
      <c r="AG725" s="67" t="s">
        <v>10451</v>
      </c>
      <c r="AH725" s="67" t="s">
        <v>10452</v>
      </c>
      <c r="AI725" s="67" t="s">
        <v>5319</v>
      </c>
      <c r="AJ725" s="67" t="s">
        <v>3945</v>
      </c>
    </row>
    <row r="726" spans="1:36" x14ac:dyDescent="0.2">
      <c r="A726" s="66" t="s">
        <v>3919</v>
      </c>
      <c r="B726" s="67" t="s">
        <v>10453</v>
      </c>
      <c r="C726" s="66" t="str">
        <f t="shared" si="11"/>
        <v>P.S. COLCA</v>
      </c>
      <c r="D726" s="67" t="s">
        <v>3921</v>
      </c>
      <c r="E726" s="66" t="s">
        <v>2191</v>
      </c>
      <c r="F726" s="66" t="s">
        <v>2191</v>
      </c>
      <c r="G726" s="66" t="s">
        <v>3923</v>
      </c>
      <c r="H726" s="66" t="s">
        <v>3924</v>
      </c>
      <c r="I726" s="66" t="s">
        <v>1412</v>
      </c>
      <c r="J726" s="68" t="s">
        <v>269</v>
      </c>
      <c r="K726" s="68" t="s">
        <v>464</v>
      </c>
      <c r="L726" s="68" t="s">
        <v>1411</v>
      </c>
      <c r="M726" s="66" t="s">
        <v>10454</v>
      </c>
      <c r="N726" s="67" t="s">
        <v>4223</v>
      </c>
      <c r="O726" s="67" t="s">
        <v>4146</v>
      </c>
      <c r="P726" s="67" t="s">
        <v>3951</v>
      </c>
      <c r="Q726" s="67" t="s">
        <v>269</v>
      </c>
      <c r="R726" s="67" t="s">
        <v>464</v>
      </c>
      <c r="S726" s="67" t="s">
        <v>2419</v>
      </c>
      <c r="T726" s="67" t="s">
        <v>4735</v>
      </c>
      <c r="U726" s="67" t="s">
        <v>4736</v>
      </c>
      <c r="V726" s="67" t="s">
        <v>3932</v>
      </c>
      <c r="W726" s="67" t="s">
        <v>10455</v>
      </c>
      <c r="X726" s="67" t="s">
        <v>3934</v>
      </c>
      <c r="Y726" s="67" t="s">
        <v>3945</v>
      </c>
      <c r="Z726" s="67" t="s">
        <v>4201</v>
      </c>
      <c r="AA726" s="67" t="s">
        <v>4226</v>
      </c>
      <c r="AB726" s="67" t="s">
        <v>10456</v>
      </c>
      <c r="AC726" s="67" t="s">
        <v>3939</v>
      </c>
      <c r="AD726" s="67" t="s">
        <v>3940</v>
      </c>
      <c r="AE726" s="67" t="s">
        <v>3941</v>
      </c>
      <c r="AF726" s="67" t="s">
        <v>3940</v>
      </c>
      <c r="AG726" s="67" t="s">
        <v>10457</v>
      </c>
      <c r="AH726" s="67" t="s">
        <v>10458</v>
      </c>
      <c r="AI726" s="67" t="s">
        <v>10459</v>
      </c>
      <c r="AJ726" s="67" t="s">
        <v>3945</v>
      </c>
    </row>
    <row r="727" spans="1:36" x14ac:dyDescent="0.2">
      <c r="A727" s="66" t="s">
        <v>3919</v>
      </c>
      <c r="B727" s="67" t="s">
        <v>10460</v>
      </c>
      <c r="C727" s="66" t="str">
        <f t="shared" si="11"/>
        <v>P.S. SHIPATA</v>
      </c>
      <c r="D727" s="67" t="s">
        <v>3921</v>
      </c>
      <c r="E727" s="66" t="s">
        <v>10461</v>
      </c>
      <c r="F727" s="66" t="s">
        <v>10461</v>
      </c>
      <c r="G727" s="66" t="s">
        <v>3923</v>
      </c>
      <c r="H727" s="66" t="s">
        <v>3924</v>
      </c>
      <c r="I727" s="66" t="s">
        <v>581</v>
      </c>
      <c r="J727" s="68" t="s">
        <v>159</v>
      </c>
      <c r="K727" s="68" t="s">
        <v>230</v>
      </c>
      <c r="L727" s="68" t="s">
        <v>230</v>
      </c>
      <c r="M727" s="66" t="s">
        <v>10462</v>
      </c>
      <c r="N727" s="67" t="s">
        <v>4131</v>
      </c>
      <c r="O727" s="67" t="s">
        <v>3951</v>
      </c>
      <c r="P727" s="67" t="s">
        <v>3927</v>
      </c>
      <c r="Q727" s="67" t="s">
        <v>159</v>
      </c>
      <c r="R727" s="67" t="s">
        <v>326</v>
      </c>
      <c r="S727" s="67" t="s">
        <v>230</v>
      </c>
      <c r="T727" s="67" t="s">
        <v>4133</v>
      </c>
      <c r="U727" s="67" t="s">
        <v>4134</v>
      </c>
      <c r="V727" s="67" t="s">
        <v>3932</v>
      </c>
      <c r="W727" s="67" t="s">
        <v>4355</v>
      </c>
      <c r="X727" s="67" t="s">
        <v>3934</v>
      </c>
      <c r="Y727" s="67" t="s">
        <v>3945</v>
      </c>
      <c r="Z727" s="67" t="s">
        <v>3936</v>
      </c>
      <c r="AA727" s="67" t="s">
        <v>4642</v>
      </c>
      <c r="AB727" s="67" t="s">
        <v>10463</v>
      </c>
      <c r="AC727" s="67" t="s">
        <v>3939</v>
      </c>
      <c r="AD727" s="67" t="s">
        <v>3940</v>
      </c>
      <c r="AE727" s="67" t="s">
        <v>3941</v>
      </c>
      <c r="AF727" s="67" t="s">
        <v>3940</v>
      </c>
      <c r="AG727" s="67" t="s">
        <v>10464</v>
      </c>
      <c r="AH727" s="67" t="s">
        <v>10465</v>
      </c>
      <c r="AI727" s="67" t="s">
        <v>7493</v>
      </c>
      <c r="AJ727" s="67" t="s">
        <v>3945</v>
      </c>
    </row>
    <row r="728" spans="1:36" x14ac:dyDescent="0.2">
      <c r="A728" s="66" t="s">
        <v>3919</v>
      </c>
      <c r="B728" s="67" t="s">
        <v>10466</v>
      </c>
      <c r="C728" s="66" t="str">
        <f t="shared" si="11"/>
        <v>P.S. OCRABAMBA</v>
      </c>
      <c r="D728" s="67" t="s">
        <v>3921</v>
      </c>
      <c r="E728" s="66" t="s">
        <v>10467</v>
      </c>
      <c r="F728" s="66" t="s">
        <v>10467</v>
      </c>
      <c r="G728" s="66" t="s">
        <v>3923</v>
      </c>
      <c r="H728" s="66" t="s">
        <v>3924</v>
      </c>
      <c r="I728" s="66" t="s">
        <v>997</v>
      </c>
      <c r="J728" s="68" t="s">
        <v>269</v>
      </c>
      <c r="K728" s="68" t="s">
        <v>552</v>
      </c>
      <c r="L728" s="68" t="s">
        <v>996</v>
      </c>
      <c r="M728" s="66" t="s">
        <v>10468</v>
      </c>
      <c r="N728" s="67" t="s">
        <v>4223</v>
      </c>
      <c r="O728" s="67" t="s">
        <v>3951</v>
      </c>
      <c r="P728" s="67" t="s">
        <v>3951</v>
      </c>
      <c r="Q728" s="67" t="s">
        <v>269</v>
      </c>
      <c r="R728" s="67" t="s">
        <v>552</v>
      </c>
      <c r="S728" s="67" t="s">
        <v>7362</v>
      </c>
      <c r="T728" s="67" t="s">
        <v>4224</v>
      </c>
      <c r="U728" s="67" t="s">
        <v>4225</v>
      </c>
      <c r="V728" s="67" t="s">
        <v>3932</v>
      </c>
      <c r="W728" s="67" t="s">
        <v>10469</v>
      </c>
      <c r="X728" s="67" t="s">
        <v>3934</v>
      </c>
      <c r="Y728" s="67" t="s">
        <v>5549</v>
      </c>
      <c r="Z728" s="67" t="s">
        <v>4201</v>
      </c>
      <c r="AA728" s="67" t="s">
        <v>7785</v>
      </c>
      <c r="AB728" s="67" t="s">
        <v>10470</v>
      </c>
      <c r="AC728" s="67" t="s">
        <v>3939</v>
      </c>
      <c r="AD728" s="67" t="s">
        <v>3940</v>
      </c>
      <c r="AE728" s="67" t="s">
        <v>3941</v>
      </c>
      <c r="AF728" s="67" t="s">
        <v>3940</v>
      </c>
      <c r="AG728" s="67" t="s">
        <v>10471</v>
      </c>
      <c r="AH728" s="67" t="s">
        <v>10472</v>
      </c>
      <c r="AI728" s="67" t="s">
        <v>10473</v>
      </c>
      <c r="AJ728" s="67" t="s">
        <v>3945</v>
      </c>
    </row>
    <row r="729" spans="1:36" x14ac:dyDescent="0.2">
      <c r="A729" s="66" t="s">
        <v>3919</v>
      </c>
      <c r="B729" s="67" t="s">
        <v>10474</v>
      </c>
      <c r="C729" s="66" t="str">
        <f t="shared" si="11"/>
        <v>P.S. CHACA</v>
      </c>
      <c r="D729" s="67" t="s">
        <v>3921</v>
      </c>
      <c r="E729" s="66" t="s">
        <v>1416</v>
      </c>
      <c r="F729" s="66" t="s">
        <v>1416</v>
      </c>
      <c r="G729" s="66" t="s">
        <v>3923</v>
      </c>
      <c r="H729" s="66" t="s">
        <v>3924</v>
      </c>
      <c r="I729" s="66" t="s">
        <v>1417</v>
      </c>
      <c r="J729" s="68" t="s">
        <v>273</v>
      </c>
      <c r="K729" s="68" t="s">
        <v>728</v>
      </c>
      <c r="L729" s="68" t="s">
        <v>1416</v>
      </c>
      <c r="M729" s="66" t="s">
        <v>10475</v>
      </c>
      <c r="N729" s="67" t="s">
        <v>4848</v>
      </c>
      <c r="O729" s="67" t="s">
        <v>4040</v>
      </c>
      <c r="P729" s="67" t="s">
        <v>3951</v>
      </c>
      <c r="Q729" s="67" t="s">
        <v>273</v>
      </c>
      <c r="R729" s="67" t="s">
        <v>728</v>
      </c>
      <c r="S729" s="67" t="s">
        <v>8566</v>
      </c>
      <c r="T729" s="67" t="s">
        <v>8567</v>
      </c>
      <c r="U729" s="67" t="s">
        <v>8568</v>
      </c>
      <c r="V729" s="67" t="s">
        <v>3932</v>
      </c>
      <c r="W729" s="67" t="s">
        <v>3969</v>
      </c>
      <c r="X729" s="67" t="s">
        <v>3934</v>
      </c>
      <c r="Y729" s="67" t="s">
        <v>8569</v>
      </c>
      <c r="Z729" s="67" t="s">
        <v>8570</v>
      </c>
      <c r="AA729" s="67" t="s">
        <v>10476</v>
      </c>
      <c r="AB729" s="67" t="s">
        <v>10477</v>
      </c>
      <c r="AC729" s="67" t="s">
        <v>3939</v>
      </c>
      <c r="AD729" s="67" t="s">
        <v>3940</v>
      </c>
      <c r="AE729" s="67" t="s">
        <v>3941</v>
      </c>
      <c r="AF729" s="67" t="s">
        <v>3940</v>
      </c>
      <c r="AG729" s="67" t="s">
        <v>10478</v>
      </c>
      <c r="AH729" s="67" t="s">
        <v>10479</v>
      </c>
      <c r="AI729" s="67" t="s">
        <v>10480</v>
      </c>
      <c r="AJ729" s="67" t="s">
        <v>3945</v>
      </c>
    </row>
    <row r="730" spans="1:36" x14ac:dyDescent="0.2">
      <c r="A730" s="66" t="s">
        <v>3919</v>
      </c>
      <c r="B730" s="67" t="s">
        <v>10481</v>
      </c>
      <c r="C730" s="66" t="str">
        <f t="shared" si="11"/>
        <v>P.S. CALLEBAMBA</v>
      </c>
      <c r="D730" s="67" t="s">
        <v>3921</v>
      </c>
      <c r="E730" s="66" t="s">
        <v>10482</v>
      </c>
      <c r="F730" s="66" t="s">
        <v>10482</v>
      </c>
      <c r="G730" s="66" t="s">
        <v>3923</v>
      </c>
      <c r="H730" s="66" t="s">
        <v>3924</v>
      </c>
      <c r="I730" s="66" t="s">
        <v>638</v>
      </c>
      <c r="J730" s="68" t="s">
        <v>269</v>
      </c>
      <c r="K730" s="68" t="s">
        <v>430</v>
      </c>
      <c r="L730" s="68" t="s">
        <v>430</v>
      </c>
      <c r="M730" s="66" t="s">
        <v>10483</v>
      </c>
      <c r="N730" s="67" t="s">
        <v>4223</v>
      </c>
      <c r="O730" s="67" t="s">
        <v>4023</v>
      </c>
      <c r="P730" s="67" t="s">
        <v>3951</v>
      </c>
      <c r="Q730" s="67" t="s">
        <v>269</v>
      </c>
      <c r="R730" s="67" t="s">
        <v>2372</v>
      </c>
      <c r="S730" s="67" t="s">
        <v>5570</v>
      </c>
      <c r="T730" s="67" t="s">
        <v>4639</v>
      </c>
      <c r="U730" s="67" t="s">
        <v>4640</v>
      </c>
      <c r="V730" s="67" t="s">
        <v>3932</v>
      </c>
      <c r="W730" s="67" t="s">
        <v>10484</v>
      </c>
      <c r="X730" s="67" t="s">
        <v>3934</v>
      </c>
      <c r="Y730" s="67" t="s">
        <v>3945</v>
      </c>
      <c r="Z730" s="67" t="s">
        <v>3970</v>
      </c>
      <c r="AA730" s="67" t="s">
        <v>4642</v>
      </c>
      <c r="AB730" s="67" t="s">
        <v>10485</v>
      </c>
      <c r="AC730" s="67" t="s">
        <v>3939</v>
      </c>
      <c r="AD730" s="67" t="s">
        <v>3940</v>
      </c>
      <c r="AE730" s="67" t="s">
        <v>3941</v>
      </c>
      <c r="AF730" s="67" t="s">
        <v>3940</v>
      </c>
      <c r="AG730" s="67" t="s">
        <v>10486</v>
      </c>
      <c r="AH730" s="67" t="s">
        <v>10487</v>
      </c>
      <c r="AI730" s="67" t="s">
        <v>10488</v>
      </c>
      <c r="AJ730" s="67" t="s">
        <v>3945</v>
      </c>
    </row>
    <row r="731" spans="1:36" x14ac:dyDescent="0.2">
      <c r="A731" s="66" t="s">
        <v>3919</v>
      </c>
      <c r="B731" s="67" t="s">
        <v>10489</v>
      </c>
      <c r="C731" s="66" t="str">
        <f t="shared" si="11"/>
        <v>P.S.  UCHUPATA</v>
      </c>
      <c r="D731" s="67" t="s">
        <v>3921</v>
      </c>
      <c r="E731" s="66" t="s">
        <v>10490</v>
      </c>
      <c r="F731" s="66" t="s">
        <v>10491</v>
      </c>
      <c r="G731" s="66" t="s">
        <v>3923</v>
      </c>
      <c r="H731" s="66" t="s">
        <v>3924</v>
      </c>
      <c r="I731" s="66" t="s">
        <v>1295</v>
      </c>
      <c r="J731" s="68" t="s">
        <v>223</v>
      </c>
      <c r="K731" s="68" t="s">
        <v>1293</v>
      </c>
      <c r="L731" s="68" t="s">
        <v>1294</v>
      </c>
      <c r="M731" s="66" t="s">
        <v>10492</v>
      </c>
      <c r="N731" s="67" t="s">
        <v>4117</v>
      </c>
      <c r="O731" s="67" t="s">
        <v>4008</v>
      </c>
      <c r="P731" s="67" t="s">
        <v>4040</v>
      </c>
      <c r="Q731" s="67" t="s">
        <v>223</v>
      </c>
      <c r="R731" s="67" t="s">
        <v>6010</v>
      </c>
      <c r="S731" s="67" t="s">
        <v>10493</v>
      </c>
      <c r="T731" s="67" t="s">
        <v>6011</v>
      </c>
      <c r="U731" s="67" t="s">
        <v>6012</v>
      </c>
      <c r="V731" s="67" t="s">
        <v>3932</v>
      </c>
      <c r="W731" s="67" t="s">
        <v>10494</v>
      </c>
      <c r="X731" s="67" t="s">
        <v>3934</v>
      </c>
      <c r="Y731" s="67" t="s">
        <v>10495</v>
      </c>
      <c r="Z731" s="67" t="s">
        <v>3936</v>
      </c>
      <c r="AA731" s="67" t="s">
        <v>10496</v>
      </c>
      <c r="AB731" s="67" t="s">
        <v>10497</v>
      </c>
      <c r="AC731" s="67" t="s">
        <v>3939</v>
      </c>
      <c r="AD731" s="67" t="s">
        <v>3940</v>
      </c>
      <c r="AE731" s="67" t="s">
        <v>3941</v>
      </c>
      <c r="AF731" s="67" t="s">
        <v>3940</v>
      </c>
      <c r="AG731" s="67" t="s">
        <v>10498</v>
      </c>
      <c r="AH731" s="67" t="s">
        <v>10499</v>
      </c>
      <c r="AI731" s="67" t="s">
        <v>7947</v>
      </c>
      <c r="AJ731" s="67" t="s">
        <v>3967</v>
      </c>
    </row>
    <row r="732" spans="1:36" x14ac:dyDescent="0.2">
      <c r="A732" s="66" t="s">
        <v>3919</v>
      </c>
      <c r="B732" s="67" t="s">
        <v>10500</v>
      </c>
      <c r="C732" s="66" t="str">
        <f t="shared" si="11"/>
        <v>P.S. OCCEPATA</v>
      </c>
      <c r="D732" s="67" t="s">
        <v>3921</v>
      </c>
      <c r="E732" s="66" t="s">
        <v>10501</v>
      </c>
      <c r="F732" s="66" t="s">
        <v>10501</v>
      </c>
      <c r="G732" s="66" t="s">
        <v>3923</v>
      </c>
      <c r="H732" s="66" t="s">
        <v>3924</v>
      </c>
      <c r="I732" s="66" t="s">
        <v>1419</v>
      </c>
      <c r="J732" s="68" t="s">
        <v>269</v>
      </c>
      <c r="K732" s="68" t="s">
        <v>430</v>
      </c>
      <c r="L732" s="68" t="s">
        <v>1418</v>
      </c>
      <c r="M732" s="66" t="s">
        <v>10502</v>
      </c>
      <c r="N732" s="67" t="s">
        <v>4223</v>
      </c>
      <c r="O732" s="67" t="s">
        <v>4023</v>
      </c>
      <c r="P732" s="67" t="s">
        <v>3951</v>
      </c>
      <c r="Q732" s="67" t="s">
        <v>269</v>
      </c>
      <c r="R732" s="67" t="s">
        <v>2372</v>
      </c>
      <c r="S732" s="67" t="s">
        <v>5570</v>
      </c>
      <c r="T732" s="67" t="s">
        <v>4639</v>
      </c>
      <c r="U732" s="67" t="s">
        <v>4640</v>
      </c>
      <c r="V732" s="67" t="s">
        <v>3932</v>
      </c>
      <c r="W732" s="67" t="s">
        <v>10503</v>
      </c>
      <c r="X732" s="67" t="s">
        <v>3934</v>
      </c>
      <c r="Y732" s="67" t="s">
        <v>3945</v>
      </c>
      <c r="Z732" s="67" t="s">
        <v>3970</v>
      </c>
      <c r="AA732" s="67" t="s">
        <v>10504</v>
      </c>
      <c r="AB732" s="67" t="s">
        <v>10505</v>
      </c>
      <c r="AC732" s="67" t="s">
        <v>3939</v>
      </c>
      <c r="AD732" s="67" t="s">
        <v>3940</v>
      </c>
      <c r="AE732" s="67" t="s">
        <v>3941</v>
      </c>
      <c r="AF732" s="67" t="s">
        <v>3940</v>
      </c>
      <c r="AG732" s="67" t="s">
        <v>10506</v>
      </c>
      <c r="AH732" s="67" t="s">
        <v>10507</v>
      </c>
      <c r="AI732" s="67" t="s">
        <v>8706</v>
      </c>
      <c r="AJ732" s="67" t="s">
        <v>3945</v>
      </c>
    </row>
    <row r="733" spans="1:36" x14ac:dyDescent="0.2">
      <c r="A733" s="66" t="s">
        <v>3919</v>
      </c>
      <c r="B733" s="67" t="s">
        <v>10508</v>
      </c>
      <c r="C733" s="66" t="str">
        <f t="shared" si="11"/>
        <v>P.S. TAIPISIRCA</v>
      </c>
      <c r="D733" s="67" t="s">
        <v>3921</v>
      </c>
      <c r="E733" s="66" t="s">
        <v>10509</v>
      </c>
      <c r="F733" s="66" t="s">
        <v>10509</v>
      </c>
      <c r="G733" s="66" t="s">
        <v>3923</v>
      </c>
      <c r="H733" s="66" t="s">
        <v>3924</v>
      </c>
      <c r="I733" s="66" t="s">
        <v>548</v>
      </c>
      <c r="J733" s="68" t="s">
        <v>186</v>
      </c>
      <c r="K733" s="68" t="s">
        <v>186</v>
      </c>
      <c r="L733" s="68" t="s">
        <v>547</v>
      </c>
      <c r="M733" s="66" t="s">
        <v>10510</v>
      </c>
      <c r="N733" s="67" t="s">
        <v>4022</v>
      </c>
      <c r="O733" s="67" t="s">
        <v>3951</v>
      </c>
      <c r="P733" s="67" t="s">
        <v>4008</v>
      </c>
      <c r="Q733" s="67" t="s">
        <v>186</v>
      </c>
      <c r="R733" s="67" t="s">
        <v>186</v>
      </c>
      <c r="S733" s="67" t="s">
        <v>547</v>
      </c>
      <c r="T733" s="67" t="s">
        <v>4264</v>
      </c>
      <c r="U733" s="67" t="s">
        <v>4265</v>
      </c>
      <c r="V733" s="67" t="s">
        <v>3932</v>
      </c>
      <c r="W733" s="67" t="s">
        <v>3948</v>
      </c>
      <c r="X733" s="67" t="s">
        <v>3934</v>
      </c>
      <c r="Y733" s="67" t="s">
        <v>3945</v>
      </c>
      <c r="Z733" s="67" t="s">
        <v>4267</v>
      </c>
      <c r="AA733" s="67" t="s">
        <v>10511</v>
      </c>
      <c r="AB733" s="67" t="s">
        <v>10512</v>
      </c>
      <c r="AC733" s="67" t="s">
        <v>3939</v>
      </c>
      <c r="AD733" s="67" t="s">
        <v>3940</v>
      </c>
      <c r="AE733" s="67" t="s">
        <v>3941</v>
      </c>
      <c r="AF733" s="67" t="s">
        <v>3940</v>
      </c>
      <c r="AG733" s="67" t="s">
        <v>10513</v>
      </c>
      <c r="AH733" s="67" t="s">
        <v>10514</v>
      </c>
      <c r="AI733" s="67" t="s">
        <v>10515</v>
      </c>
      <c r="AJ733" s="67" t="s">
        <v>3945</v>
      </c>
    </row>
    <row r="734" spans="1:36" x14ac:dyDescent="0.2">
      <c r="A734" s="66" t="s">
        <v>3919</v>
      </c>
      <c r="B734" s="67" t="s">
        <v>10516</v>
      </c>
      <c r="C734" s="66" t="str">
        <f t="shared" si="11"/>
        <v>P.S. LLALLAHUA</v>
      </c>
      <c r="D734" s="67" t="s">
        <v>3921</v>
      </c>
      <c r="E734" s="66" t="s">
        <v>10517</v>
      </c>
      <c r="F734" s="66" t="s">
        <v>10517</v>
      </c>
      <c r="G734" s="66" t="s">
        <v>3923</v>
      </c>
      <c r="H734" s="66" t="s">
        <v>3924</v>
      </c>
      <c r="I734" s="66" t="s">
        <v>470</v>
      </c>
      <c r="J734" s="68" t="s">
        <v>186</v>
      </c>
      <c r="K734" s="68" t="s">
        <v>189</v>
      </c>
      <c r="L734" s="68" t="s">
        <v>469</v>
      </c>
      <c r="M734" s="66" t="s">
        <v>10518</v>
      </c>
      <c r="N734" s="67" t="s">
        <v>4022</v>
      </c>
      <c r="O734" s="67" t="s">
        <v>4040</v>
      </c>
      <c r="P734" s="67" t="s">
        <v>4008</v>
      </c>
      <c r="Q734" s="67" t="s">
        <v>186</v>
      </c>
      <c r="R734" s="67" t="s">
        <v>189</v>
      </c>
      <c r="S734" s="67" t="s">
        <v>1456</v>
      </c>
      <c r="T734" s="67" t="s">
        <v>4041</v>
      </c>
      <c r="U734" s="67" t="s">
        <v>4042</v>
      </c>
      <c r="V734" s="67" t="s">
        <v>3932</v>
      </c>
      <c r="W734" s="67" t="s">
        <v>3940</v>
      </c>
      <c r="X734" s="67" t="s">
        <v>3934</v>
      </c>
      <c r="Y734" s="67" t="s">
        <v>3945</v>
      </c>
      <c r="Z734" s="67" t="s">
        <v>4526</v>
      </c>
      <c r="AA734" s="67" t="s">
        <v>10519</v>
      </c>
      <c r="AB734" s="67" t="s">
        <v>10520</v>
      </c>
      <c r="AC734" s="67" t="s">
        <v>3939</v>
      </c>
      <c r="AD734" s="67" t="s">
        <v>3940</v>
      </c>
      <c r="AE734" s="67" t="s">
        <v>3941</v>
      </c>
      <c r="AF734" s="67" t="s">
        <v>3940</v>
      </c>
      <c r="AG734" s="67" t="s">
        <v>10521</v>
      </c>
      <c r="AH734" s="67" t="s">
        <v>10522</v>
      </c>
      <c r="AI734" s="67" t="s">
        <v>10523</v>
      </c>
      <c r="AJ734" s="67" t="s">
        <v>3945</v>
      </c>
    </row>
    <row r="735" spans="1:36" x14ac:dyDescent="0.2">
      <c r="A735" s="66" t="s">
        <v>3959</v>
      </c>
      <c r="B735" s="67" t="s">
        <v>10524</v>
      </c>
      <c r="C735" s="66" t="str">
        <f t="shared" si="11"/>
        <v>C.S. CENTRO MEDICO UNIVERSITARIO</v>
      </c>
      <c r="D735" s="67" t="s">
        <v>4128</v>
      </c>
      <c r="E735" s="66" t="s">
        <v>10525</v>
      </c>
      <c r="F735" s="66" t="s">
        <v>10525</v>
      </c>
      <c r="G735" s="66" t="s">
        <v>4129</v>
      </c>
      <c r="H735" s="66" t="s">
        <v>3924</v>
      </c>
      <c r="I735" s="66" t="s">
        <v>485</v>
      </c>
      <c r="J735" s="68" t="s">
        <v>181</v>
      </c>
      <c r="K735" s="68" t="s">
        <v>181</v>
      </c>
      <c r="L735" s="68" t="s">
        <v>484</v>
      </c>
      <c r="M735" s="66" t="s">
        <v>10526</v>
      </c>
      <c r="N735" s="67" t="s">
        <v>4007</v>
      </c>
      <c r="O735" s="67" t="s">
        <v>3964</v>
      </c>
      <c r="P735" s="67" t="s">
        <v>3964</v>
      </c>
      <c r="Q735" s="67" t="s">
        <v>181</v>
      </c>
      <c r="R735" s="67" t="s">
        <v>3940</v>
      </c>
      <c r="S735" s="67" t="s">
        <v>3966</v>
      </c>
      <c r="T735" s="67" t="s">
        <v>3967</v>
      </c>
      <c r="U735" s="67" t="s">
        <v>3940</v>
      </c>
      <c r="V735" s="67" t="s">
        <v>4135</v>
      </c>
      <c r="W735" s="67" t="s">
        <v>10527</v>
      </c>
      <c r="X735" s="67" t="s">
        <v>3934</v>
      </c>
      <c r="Y735" s="67" t="s">
        <v>10528</v>
      </c>
      <c r="Z735" s="67" t="s">
        <v>4534</v>
      </c>
      <c r="AA735" s="67" t="s">
        <v>10529</v>
      </c>
      <c r="AB735" s="67" t="s">
        <v>10530</v>
      </c>
      <c r="AC735" s="67" t="s">
        <v>3939</v>
      </c>
      <c r="AD735" s="67" t="s">
        <v>3940</v>
      </c>
      <c r="AE735" s="67" t="s">
        <v>3941</v>
      </c>
      <c r="AF735" s="67" t="s">
        <v>3940</v>
      </c>
      <c r="AG735" s="67" t="s">
        <v>3945</v>
      </c>
      <c r="AH735" s="67" t="s">
        <v>3945</v>
      </c>
      <c r="AI735" s="67" t="s">
        <v>3945</v>
      </c>
      <c r="AJ735" s="67" t="s">
        <v>3945</v>
      </c>
    </row>
    <row r="736" spans="1:36" x14ac:dyDescent="0.2">
      <c r="A736" s="66" t="s">
        <v>3919</v>
      </c>
      <c r="B736" s="67" t="s">
        <v>10531</v>
      </c>
      <c r="C736" s="66" t="str">
        <f t="shared" si="11"/>
        <v>P.S. MUNI CHICO</v>
      </c>
      <c r="D736" s="67" t="s">
        <v>3921</v>
      </c>
      <c r="E736" s="66" t="s">
        <v>10532</v>
      </c>
      <c r="F736" s="66" t="s">
        <v>10532</v>
      </c>
      <c r="G736" s="66" t="s">
        <v>3923</v>
      </c>
      <c r="H736" s="66" t="s">
        <v>3924</v>
      </c>
      <c r="I736" s="66" t="s">
        <v>1142</v>
      </c>
      <c r="J736" s="68" t="s">
        <v>186</v>
      </c>
      <c r="K736" s="68" t="s">
        <v>189</v>
      </c>
      <c r="L736" s="68" t="s">
        <v>1141</v>
      </c>
      <c r="M736" s="66" t="s">
        <v>10533</v>
      </c>
      <c r="N736" s="67" t="s">
        <v>4022</v>
      </c>
      <c r="O736" s="67" t="s">
        <v>4064</v>
      </c>
      <c r="P736" s="67" t="s">
        <v>4008</v>
      </c>
      <c r="Q736" s="67" t="s">
        <v>186</v>
      </c>
      <c r="R736" s="67" t="s">
        <v>193</v>
      </c>
      <c r="S736" s="67" t="s">
        <v>1141</v>
      </c>
      <c r="T736" s="67" t="s">
        <v>4065</v>
      </c>
      <c r="U736" s="67" t="s">
        <v>4066</v>
      </c>
      <c r="V736" s="67" t="s">
        <v>3932</v>
      </c>
      <c r="W736" s="67" t="s">
        <v>3940</v>
      </c>
      <c r="X736" s="67" t="s">
        <v>3934</v>
      </c>
      <c r="Y736" s="67" t="s">
        <v>3945</v>
      </c>
      <c r="Z736" s="67" t="s">
        <v>4718</v>
      </c>
      <c r="AA736" s="67" t="s">
        <v>7243</v>
      </c>
      <c r="AB736" s="67" t="s">
        <v>10534</v>
      </c>
      <c r="AC736" s="67" t="s">
        <v>3939</v>
      </c>
      <c r="AD736" s="67" t="s">
        <v>3940</v>
      </c>
      <c r="AE736" s="67" t="s">
        <v>3941</v>
      </c>
      <c r="AF736" s="67" t="s">
        <v>3940</v>
      </c>
      <c r="AG736" s="67" t="s">
        <v>10535</v>
      </c>
      <c r="AH736" s="67" t="s">
        <v>10536</v>
      </c>
      <c r="AI736" s="67" t="s">
        <v>10537</v>
      </c>
      <c r="AJ736" s="67" t="s">
        <v>3945</v>
      </c>
    </row>
    <row r="737" spans="1:36" x14ac:dyDescent="0.2">
      <c r="A737" s="66" t="s">
        <v>3973</v>
      </c>
      <c r="B737" s="67" t="s">
        <v>10538</v>
      </c>
      <c r="C737" s="66" t="str">
        <f t="shared" si="11"/>
        <v>C.S. JOSE CARLOS MARIATEGUI</v>
      </c>
      <c r="D737" s="67" t="s">
        <v>4128</v>
      </c>
      <c r="E737" s="66" t="s">
        <v>6143</v>
      </c>
      <c r="F737" s="66" t="s">
        <v>6143</v>
      </c>
      <c r="G737" s="66" t="s">
        <v>4129</v>
      </c>
      <c r="H737" s="66" t="s">
        <v>3924</v>
      </c>
      <c r="I737" s="66" t="s">
        <v>229</v>
      </c>
      <c r="J737" s="68" t="s">
        <v>144</v>
      </c>
      <c r="K737" s="68" t="s">
        <v>144</v>
      </c>
      <c r="L737" s="68" t="s">
        <v>228</v>
      </c>
      <c r="M737" s="66" t="s">
        <v>10539</v>
      </c>
      <c r="N737" s="67" t="s">
        <v>4103</v>
      </c>
      <c r="O737" s="67" t="s">
        <v>4040</v>
      </c>
      <c r="P737" s="67" t="s">
        <v>4008</v>
      </c>
      <c r="Q737" s="67" t="s">
        <v>5310</v>
      </c>
      <c r="R737" s="67" t="s">
        <v>228</v>
      </c>
      <c r="S737" s="67" t="s">
        <v>6143</v>
      </c>
      <c r="T737" s="67" t="s">
        <v>5793</v>
      </c>
      <c r="U737" s="67" t="s">
        <v>5794</v>
      </c>
      <c r="V737" s="67" t="s">
        <v>4135</v>
      </c>
      <c r="W737" s="67" t="s">
        <v>10540</v>
      </c>
      <c r="X737" s="67" t="s">
        <v>3934</v>
      </c>
      <c r="Y737" s="67" t="s">
        <v>10541</v>
      </c>
      <c r="Z737" s="67" t="s">
        <v>9128</v>
      </c>
      <c r="AA737" s="67" t="s">
        <v>10542</v>
      </c>
      <c r="AB737" s="67" t="s">
        <v>10543</v>
      </c>
      <c r="AC737" s="67" t="s">
        <v>3939</v>
      </c>
      <c r="AD737" s="67" t="s">
        <v>3940</v>
      </c>
      <c r="AE737" s="67" t="s">
        <v>3941</v>
      </c>
      <c r="AF737" s="67" t="s">
        <v>3940</v>
      </c>
      <c r="AG737" s="67" t="s">
        <v>10544</v>
      </c>
      <c r="AH737" s="67" t="s">
        <v>10545</v>
      </c>
      <c r="AI737" s="67" t="s">
        <v>3945</v>
      </c>
      <c r="AJ737" s="67" t="s">
        <v>3945</v>
      </c>
    </row>
    <row r="738" spans="1:36" x14ac:dyDescent="0.2">
      <c r="A738" s="66" t="s">
        <v>3973</v>
      </c>
      <c r="B738" s="67" t="s">
        <v>10546</v>
      </c>
      <c r="C738" s="66" t="str">
        <f t="shared" si="11"/>
        <v>C.S. NUEVA ESPERANZA</v>
      </c>
      <c r="D738" s="67" t="s">
        <v>4128</v>
      </c>
      <c r="E738" s="66" t="s">
        <v>10547</v>
      </c>
      <c r="F738" s="66" t="s">
        <v>10547</v>
      </c>
      <c r="G738" s="66" t="s">
        <v>4129</v>
      </c>
      <c r="H738" s="66" t="s">
        <v>3924</v>
      </c>
      <c r="I738" s="66" t="s">
        <v>512</v>
      </c>
      <c r="J738" s="68" t="s">
        <v>144</v>
      </c>
      <c r="K738" s="68" t="s">
        <v>144</v>
      </c>
      <c r="L738" s="68" t="s">
        <v>511</v>
      </c>
      <c r="M738" s="66" t="s">
        <v>10548</v>
      </c>
      <c r="N738" s="67" t="s">
        <v>3978</v>
      </c>
      <c r="O738" s="67" t="s">
        <v>4040</v>
      </c>
      <c r="P738" s="67" t="s">
        <v>4208</v>
      </c>
      <c r="Q738" s="67" t="s">
        <v>3979</v>
      </c>
      <c r="R738" s="67" t="s">
        <v>5071</v>
      </c>
      <c r="S738" s="67" t="s">
        <v>8913</v>
      </c>
      <c r="T738" s="67" t="s">
        <v>5073</v>
      </c>
      <c r="U738" s="67" t="s">
        <v>5074</v>
      </c>
      <c r="V738" s="67" t="s">
        <v>4135</v>
      </c>
      <c r="W738" s="67" t="s">
        <v>10549</v>
      </c>
      <c r="X738" s="67" t="s">
        <v>3934</v>
      </c>
      <c r="Y738" s="67" t="s">
        <v>3945</v>
      </c>
      <c r="Z738" s="67" t="s">
        <v>5550</v>
      </c>
      <c r="AA738" s="67" t="s">
        <v>10550</v>
      </c>
      <c r="AB738" s="67" t="s">
        <v>10551</v>
      </c>
      <c r="AC738" s="67" t="s">
        <v>3939</v>
      </c>
      <c r="AD738" s="67" t="s">
        <v>3940</v>
      </c>
      <c r="AE738" s="67" t="s">
        <v>3941</v>
      </c>
      <c r="AF738" s="67" t="s">
        <v>3940</v>
      </c>
      <c r="AG738" s="67" t="s">
        <v>10552</v>
      </c>
      <c r="AH738" s="67" t="s">
        <v>10553</v>
      </c>
      <c r="AI738" s="67" t="s">
        <v>5081</v>
      </c>
      <c r="AJ738" s="67" t="s">
        <v>3945</v>
      </c>
    </row>
    <row r="739" spans="1:36" x14ac:dyDescent="0.2">
      <c r="A739" s="66" t="s">
        <v>3919</v>
      </c>
      <c r="B739" s="67" t="s">
        <v>10554</v>
      </c>
      <c r="C739" s="66" t="str">
        <f t="shared" si="11"/>
        <v>P.S. VISTA ALEGRE DEL VALLE DE SANTA CRUZ</v>
      </c>
      <c r="D739" s="67" t="s">
        <v>3921</v>
      </c>
      <c r="E739" s="66" t="s">
        <v>10555</v>
      </c>
      <c r="F739" s="66" t="s">
        <v>10555</v>
      </c>
      <c r="G739" s="66" t="s">
        <v>3923</v>
      </c>
      <c r="H739" s="66" t="s">
        <v>3924</v>
      </c>
      <c r="I739" s="66" t="s">
        <v>419</v>
      </c>
      <c r="J739" s="68" t="s">
        <v>156</v>
      </c>
      <c r="K739" s="68" t="s">
        <v>417</v>
      </c>
      <c r="L739" s="68" t="s">
        <v>418</v>
      </c>
      <c r="M739" s="66" t="s">
        <v>10556</v>
      </c>
      <c r="N739" s="67" t="s">
        <v>3963</v>
      </c>
      <c r="O739" s="67" t="s">
        <v>4008</v>
      </c>
      <c r="P739" s="67" t="s">
        <v>4023</v>
      </c>
      <c r="Q739" s="67" t="s">
        <v>156</v>
      </c>
      <c r="R739" s="67" t="s">
        <v>417</v>
      </c>
      <c r="S739" s="67" t="s">
        <v>10557</v>
      </c>
      <c r="T739" s="67" t="s">
        <v>4599</v>
      </c>
      <c r="U739" s="67" t="s">
        <v>4600</v>
      </c>
      <c r="V739" s="67" t="s">
        <v>3968</v>
      </c>
      <c r="W739" s="67" t="s">
        <v>3969</v>
      </c>
      <c r="X739" s="67" t="s">
        <v>3934</v>
      </c>
      <c r="Y739" s="67" t="s">
        <v>4601</v>
      </c>
      <c r="Z739" s="67" t="s">
        <v>10558</v>
      </c>
      <c r="AA739" s="67" t="s">
        <v>10559</v>
      </c>
      <c r="AB739" s="67" t="s">
        <v>10560</v>
      </c>
      <c r="AC739" s="67" t="s">
        <v>3939</v>
      </c>
      <c r="AD739" s="67" t="s">
        <v>3940</v>
      </c>
      <c r="AE739" s="67" t="s">
        <v>3941</v>
      </c>
      <c r="AF739" s="67" t="s">
        <v>3940</v>
      </c>
      <c r="AG739" s="67" t="s">
        <v>10561</v>
      </c>
      <c r="AH739" s="67" t="s">
        <v>10562</v>
      </c>
      <c r="AI739" s="67" t="s">
        <v>6463</v>
      </c>
      <c r="AJ739" s="67" t="s">
        <v>3945</v>
      </c>
    </row>
    <row r="740" spans="1:36" x14ac:dyDescent="0.2">
      <c r="A740" s="66" t="s">
        <v>3973</v>
      </c>
      <c r="B740" s="67" t="s">
        <v>10563</v>
      </c>
      <c r="C740" s="66" t="str">
        <f t="shared" si="11"/>
        <v>P.S. SAN ROQUE</v>
      </c>
      <c r="D740" s="67" t="s">
        <v>3921</v>
      </c>
      <c r="E740" s="66" t="s">
        <v>10564</v>
      </c>
      <c r="F740" s="66" t="s">
        <v>10565</v>
      </c>
      <c r="G740" s="66" t="s">
        <v>3923</v>
      </c>
      <c r="H740" s="66" t="s">
        <v>3924</v>
      </c>
      <c r="I740" s="66" t="s">
        <v>146</v>
      </c>
      <c r="J740" s="68" t="s">
        <v>144</v>
      </c>
      <c r="K740" s="68" t="s">
        <v>144</v>
      </c>
      <c r="L740" s="68" t="s">
        <v>145</v>
      </c>
      <c r="M740" s="66" t="s">
        <v>10566</v>
      </c>
      <c r="N740" s="67" t="s">
        <v>3978</v>
      </c>
      <c r="O740" s="67" t="s">
        <v>3951</v>
      </c>
      <c r="P740" s="67" t="s">
        <v>3928</v>
      </c>
      <c r="Q740" s="67" t="s">
        <v>3979</v>
      </c>
      <c r="R740" s="67" t="s">
        <v>8688</v>
      </c>
      <c r="S740" s="67" t="s">
        <v>3102</v>
      </c>
      <c r="T740" s="67" t="s">
        <v>8690</v>
      </c>
      <c r="U740" s="67" t="s">
        <v>8691</v>
      </c>
      <c r="V740" s="67" t="s">
        <v>3968</v>
      </c>
      <c r="W740" s="67" t="s">
        <v>10567</v>
      </c>
      <c r="X740" s="67" t="s">
        <v>3934</v>
      </c>
      <c r="Y740" s="67" t="s">
        <v>3945</v>
      </c>
      <c r="Z740" s="67" t="s">
        <v>3936</v>
      </c>
      <c r="AA740" s="67" t="s">
        <v>10568</v>
      </c>
      <c r="AB740" s="67" t="s">
        <v>10569</v>
      </c>
      <c r="AC740" s="67" t="s">
        <v>3939</v>
      </c>
      <c r="AD740" s="67" t="s">
        <v>3940</v>
      </c>
      <c r="AE740" s="67" t="s">
        <v>3941</v>
      </c>
      <c r="AF740" s="67" t="s">
        <v>3940</v>
      </c>
      <c r="AG740" s="67" t="s">
        <v>10570</v>
      </c>
      <c r="AH740" s="67" t="s">
        <v>10571</v>
      </c>
      <c r="AI740" s="67" t="s">
        <v>10572</v>
      </c>
      <c r="AJ740" s="67" t="s">
        <v>3945</v>
      </c>
    </row>
    <row r="741" spans="1:36" x14ac:dyDescent="0.2">
      <c r="A741" s="66" t="s">
        <v>3919</v>
      </c>
      <c r="B741" s="67" t="s">
        <v>10573</v>
      </c>
      <c r="C741" s="66" t="str">
        <f t="shared" si="11"/>
        <v>C.S. SIETE CUARTONES</v>
      </c>
      <c r="D741" s="67" t="s">
        <v>4128</v>
      </c>
      <c r="E741" s="66" t="s">
        <v>10574</v>
      </c>
      <c r="F741" s="66" t="s">
        <v>10574</v>
      </c>
      <c r="G741" s="66" t="s">
        <v>4129</v>
      </c>
      <c r="H741" s="66" t="s">
        <v>3924</v>
      </c>
      <c r="I741" s="66" t="s">
        <v>265</v>
      </c>
      <c r="J741" s="68" t="s">
        <v>264</v>
      </c>
      <c r="K741" s="68" t="s">
        <v>264</v>
      </c>
      <c r="L741" s="68" t="s">
        <v>264</v>
      </c>
      <c r="M741" s="66" t="s">
        <v>10575</v>
      </c>
      <c r="N741" s="67" t="s">
        <v>4064</v>
      </c>
      <c r="O741" s="67" t="s">
        <v>4040</v>
      </c>
      <c r="P741" s="67" t="s">
        <v>4160</v>
      </c>
      <c r="Q741" s="67" t="s">
        <v>264</v>
      </c>
      <c r="R741" s="67" t="s">
        <v>6491</v>
      </c>
      <c r="S741" s="67" t="s">
        <v>10574</v>
      </c>
      <c r="T741" s="67" t="s">
        <v>6492</v>
      </c>
      <c r="U741" s="67" t="s">
        <v>6493</v>
      </c>
      <c r="V741" s="67" t="s">
        <v>4135</v>
      </c>
      <c r="W741" s="67" t="s">
        <v>10576</v>
      </c>
      <c r="X741" s="67" t="s">
        <v>3934</v>
      </c>
      <c r="Y741" s="67" t="s">
        <v>4473</v>
      </c>
      <c r="Z741" s="67" t="s">
        <v>10577</v>
      </c>
      <c r="AA741" s="67" t="s">
        <v>10578</v>
      </c>
      <c r="AB741" s="67" t="s">
        <v>10579</v>
      </c>
      <c r="AC741" s="67" t="s">
        <v>3939</v>
      </c>
      <c r="AD741" s="67" t="s">
        <v>3940</v>
      </c>
      <c r="AE741" s="67" t="s">
        <v>3941</v>
      </c>
      <c r="AF741" s="67" t="s">
        <v>3940</v>
      </c>
      <c r="AG741" s="67" t="s">
        <v>10580</v>
      </c>
      <c r="AH741" s="67" t="s">
        <v>10581</v>
      </c>
      <c r="AI741" s="67" t="s">
        <v>10582</v>
      </c>
      <c r="AJ741" s="67" t="s">
        <v>3945</v>
      </c>
    </row>
    <row r="742" spans="1:36" x14ac:dyDescent="0.2">
      <c r="A742" s="66" t="s">
        <v>3919</v>
      </c>
      <c r="B742" s="67" t="s">
        <v>10583</v>
      </c>
      <c r="C742" s="66" t="str">
        <f t="shared" si="11"/>
        <v>P.S. TRINIDAD</v>
      </c>
      <c r="D742" s="67" t="s">
        <v>3921</v>
      </c>
      <c r="E742" s="66" t="s">
        <v>10584</v>
      </c>
      <c r="F742" s="66" t="s">
        <v>10584</v>
      </c>
      <c r="G742" s="66" t="s">
        <v>3923</v>
      </c>
      <c r="H742" s="66" t="s">
        <v>3924</v>
      </c>
      <c r="I742" s="66" t="s">
        <v>1426</v>
      </c>
      <c r="J742" s="68" t="s">
        <v>147</v>
      </c>
      <c r="K742" s="68" t="s">
        <v>488</v>
      </c>
      <c r="L742" s="68" t="s">
        <v>1425</v>
      </c>
      <c r="M742" s="66" t="s">
        <v>10585</v>
      </c>
      <c r="N742" s="67" t="s">
        <v>3926</v>
      </c>
      <c r="O742" s="67" t="s">
        <v>4208</v>
      </c>
      <c r="P742" s="67" t="s">
        <v>3928</v>
      </c>
      <c r="Q742" s="67" t="s">
        <v>147</v>
      </c>
      <c r="R742" s="67" t="s">
        <v>488</v>
      </c>
      <c r="S742" s="67" t="s">
        <v>4839</v>
      </c>
      <c r="T742" s="67" t="s">
        <v>4198</v>
      </c>
      <c r="U742" s="67" t="s">
        <v>4199</v>
      </c>
      <c r="V742" s="67" t="s">
        <v>3932</v>
      </c>
      <c r="W742" s="67" t="s">
        <v>10586</v>
      </c>
      <c r="X742" s="67" t="s">
        <v>3934</v>
      </c>
      <c r="Y742" s="67" t="s">
        <v>3945</v>
      </c>
      <c r="Z742" s="67" t="s">
        <v>3970</v>
      </c>
      <c r="AA742" s="67" t="s">
        <v>10587</v>
      </c>
      <c r="AB742" s="67" t="s">
        <v>10588</v>
      </c>
      <c r="AC742" s="67" t="s">
        <v>3939</v>
      </c>
      <c r="AD742" s="67" t="s">
        <v>3940</v>
      </c>
      <c r="AE742" s="67" t="s">
        <v>3941</v>
      </c>
      <c r="AF742" s="67" t="s">
        <v>3940</v>
      </c>
      <c r="AG742" s="67" t="s">
        <v>10589</v>
      </c>
      <c r="AH742" s="67" t="s">
        <v>10590</v>
      </c>
      <c r="AI742" s="67" t="s">
        <v>10591</v>
      </c>
      <c r="AJ742" s="67" t="s">
        <v>3945</v>
      </c>
    </row>
    <row r="743" spans="1:36" x14ac:dyDescent="0.2">
      <c r="A743" s="66" t="s">
        <v>3919</v>
      </c>
      <c r="B743" s="67" t="s">
        <v>10592</v>
      </c>
      <c r="C743" s="66" t="str">
        <f t="shared" si="11"/>
        <v>P.S. JALCA NUNGO</v>
      </c>
      <c r="D743" s="67" t="s">
        <v>3921</v>
      </c>
      <c r="E743" s="66" t="s">
        <v>10593</v>
      </c>
      <c r="F743" s="66" t="s">
        <v>10593</v>
      </c>
      <c r="G743" s="66" t="s">
        <v>3923</v>
      </c>
      <c r="H743" s="66" t="s">
        <v>3924</v>
      </c>
      <c r="I743" s="66" t="s">
        <v>1237</v>
      </c>
      <c r="J743" s="68" t="s">
        <v>147</v>
      </c>
      <c r="K743" s="68" t="s">
        <v>304</v>
      </c>
      <c r="L743" s="68" t="s">
        <v>1236</v>
      </c>
      <c r="M743" s="66" t="s">
        <v>10594</v>
      </c>
      <c r="N743" s="67" t="s">
        <v>3926</v>
      </c>
      <c r="O743" s="67" t="s">
        <v>4323</v>
      </c>
      <c r="P743" s="67" t="s">
        <v>4040</v>
      </c>
      <c r="Q743" s="67" t="s">
        <v>147</v>
      </c>
      <c r="R743" s="67" t="s">
        <v>304</v>
      </c>
      <c r="S743" s="67" t="s">
        <v>304</v>
      </c>
      <c r="T743" s="67" t="s">
        <v>4324</v>
      </c>
      <c r="U743" s="67" t="s">
        <v>4325</v>
      </c>
      <c r="V743" s="67" t="s">
        <v>3932</v>
      </c>
      <c r="W743" s="67" t="s">
        <v>10595</v>
      </c>
      <c r="X743" s="67" t="s">
        <v>3934</v>
      </c>
      <c r="Y743" s="67" t="s">
        <v>3945</v>
      </c>
      <c r="Z743" s="67" t="s">
        <v>4267</v>
      </c>
      <c r="AA743" s="67" t="s">
        <v>5376</v>
      </c>
      <c r="AB743" s="67" t="s">
        <v>10596</v>
      </c>
      <c r="AC743" s="67" t="s">
        <v>3939</v>
      </c>
      <c r="AD743" s="67" t="s">
        <v>3940</v>
      </c>
      <c r="AE743" s="67" t="s">
        <v>3941</v>
      </c>
      <c r="AF743" s="67" t="s">
        <v>3940</v>
      </c>
      <c r="AG743" s="67" t="s">
        <v>10597</v>
      </c>
      <c r="AH743" s="67" t="s">
        <v>10598</v>
      </c>
      <c r="AI743" s="67" t="s">
        <v>5645</v>
      </c>
      <c r="AJ743" s="67" t="s">
        <v>3945</v>
      </c>
    </row>
    <row r="744" spans="1:36" x14ac:dyDescent="0.2">
      <c r="A744" s="66" t="s">
        <v>3919</v>
      </c>
      <c r="B744" s="67" t="s">
        <v>10599</v>
      </c>
      <c r="C744" s="66" t="str">
        <f t="shared" si="11"/>
        <v>P.S. HUAYRASITANA</v>
      </c>
      <c r="D744" s="67" t="s">
        <v>3921</v>
      </c>
      <c r="E744" s="66" t="s">
        <v>10600</v>
      </c>
      <c r="F744" s="66" t="s">
        <v>10600</v>
      </c>
      <c r="G744" s="66" t="s">
        <v>3923</v>
      </c>
      <c r="H744" s="66" t="s">
        <v>3924</v>
      </c>
      <c r="I744" s="66" t="s">
        <v>1091</v>
      </c>
      <c r="J744" s="68" t="s">
        <v>147</v>
      </c>
      <c r="K744" s="68" t="s">
        <v>304</v>
      </c>
      <c r="L744" s="68" t="s">
        <v>1090</v>
      </c>
      <c r="M744" s="66" t="s">
        <v>10601</v>
      </c>
      <c r="N744" s="67" t="s">
        <v>3926</v>
      </c>
      <c r="O744" s="67" t="s">
        <v>4323</v>
      </c>
      <c r="P744" s="67" t="s">
        <v>3951</v>
      </c>
      <c r="Q744" s="67" t="s">
        <v>147</v>
      </c>
      <c r="R744" s="67" t="s">
        <v>304</v>
      </c>
      <c r="S744" s="67" t="s">
        <v>1090</v>
      </c>
      <c r="T744" s="67" t="s">
        <v>4324</v>
      </c>
      <c r="U744" s="67" t="s">
        <v>4325</v>
      </c>
      <c r="V744" s="67" t="s">
        <v>3932</v>
      </c>
      <c r="W744" s="67" t="s">
        <v>10602</v>
      </c>
      <c r="X744" s="67" t="s">
        <v>3934</v>
      </c>
      <c r="Y744" s="67" t="s">
        <v>3945</v>
      </c>
      <c r="Z744" s="67" t="s">
        <v>4267</v>
      </c>
      <c r="AA744" s="67" t="s">
        <v>10603</v>
      </c>
      <c r="AB744" s="67" t="s">
        <v>10604</v>
      </c>
      <c r="AC744" s="67" t="s">
        <v>3939</v>
      </c>
      <c r="AD744" s="67" t="s">
        <v>3940</v>
      </c>
      <c r="AE744" s="67" t="s">
        <v>3941</v>
      </c>
      <c r="AF744" s="67" t="s">
        <v>3940</v>
      </c>
      <c r="AG744" s="67" t="s">
        <v>10605</v>
      </c>
      <c r="AH744" s="67" t="s">
        <v>10606</v>
      </c>
      <c r="AI744" s="67" t="s">
        <v>10607</v>
      </c>
      <c r="AJ744" s="67" t="s">
        <v>3945</v>
      </c>
    </row>
    <row r="745" spans="1:36" x14ac:dyDescent="0.2">
      <c r="A745" s="66" t="s">
        <v>3919</v>
      </c>
      <c r="B745" s="67" t="s">
        <v>10608</v>
      </c>
      <c r="C745" s="66" t="str">
        <f t="shared" si="11"/>
        <v>C.S. PANCHIA</v>
      </c>
      <c r="D745" s="67" t="s">
        <v>4128</v>
      </c>
      <c r="E745" s="66" t="s">
        <v>10609</v>
      </c>
      <c r="F745" s="66" t="s">
        <v>10609</v>
      </c>
      <c r="G745" s="66" t="s">
        <v>4129</v>
      </c>
      <c r="H745" s="66" t="s">
        <v>3924</v>
      </c>
      <c r="I745" s="66" t="s">
        <v>1428</v>
      </c>
      <c r="J745" s="68" t="s">
        <v>147</v>
      </c>
      <c r="K745" s="68" t="s">
        <v>379</v>
      </c>
      <c r="L745" s="68" t="s">
        <v>1427</v>
      </c>
      <c r="M745" s="66" t="s">
        <v>10610</v>
      </c>
      <c r="N745" s="67" t="s">
        <v>3926</v>
      </c>
      <c r="O745" s="67" t="s">
        <v>4493</v>
      </c>
      <c r="P745" s="67" t="s">
        <v>4146</v>
      </c>
      <c r="Q745" s="67" t="s">
        <v>147</v>
      </c>
      <c r="R745" s="67" t="s">
        <v>379</v>
      </c>
      <c r="S745" s="67" t="s">
        <v>10611</v>
      </c>
      <c r="T745" s="67" t="s">
        <v>4494</v>
      </c>
      <c r="U745" s="67" t="s">
        <v>4495</v>
      </c>
      <c r="V745" s="67" t="s">
        <v>4135</v>
      </c>
      <c r="W745" s="67" t="s">
        <v>10612</v>
      </c>
      <c r="X745" s="67" t="s">
        <v>3934</v>
      </c>
      <c r="Y745" s="67" t="s">
        <v>3945</v>
      </c>
      <c r="Z745" s="67" t="s">
        <v>4201</v>
      </c>
      <c r="AA745" s="67" t="s">
        <v>10613</v>
      </c>
      <c r="AB745" s="67" t="s">
        <v>10614</v>
      </c>
      <c r="AC745" s="67" t="s">
        <v>3939</v>
      </c>
      <c r="AD745" s="67" t="s">
        <v>3940</v>
      </c>
      <c r="AE745" s="67" t="s">
        <v>3941</v>
      </c>
      <c r="AF745" s="67" t="s">
        <v>3940</v>
      </c>
      <c r="AG745" s="67" t="s">
        <v>10615</v>
      </c>
      <c r="AH745" s="67" t="s">
        <v>10616</v>
      </c>
      <c r="AI745" s="67" t="s">
        <v>10617</v>
      </c>
      <c r="AJ745" s="67" t="s">
        <v>3945</v>
      </c>
    </row>
    <row r="746" spans="1:36" x14ac:dyDescent="0.2">
      <c r="A746" s="66" t="s">
        <v>3919</v>
      </c>
      <c r="B746" s="67" t="s">
        <v>10618</v>
      </c>
      <c r="C746" s="66" t="str">
        <f t="shared" si="11"/>
        <v>P.S. UCHUQUINUA</v>
      </c>
      <c r="D746" s="67" t="s">
        <v>3921</v>
      </c>
      <c r="E746" s="66" t="s">
        <v>10619</v>
      </c>
      <c r="F746" s="66" t="s">
        <v>10619</v>
      </c>
      <c r="G746" s="66" t="s">
        <v>3923</v>
      </c>
      <c r="H746" s="66" t="s">
        <v>3924</v>
      </c>
      <c r="I746" s="66" t="s">
        <v>1262</v>
      </c>
      <c r="J746" s="68" t="s">
        <v>147</v>
      </c>
      <c r="K746" s="68" t="s">
        <v>324</v>
      </c>
      <c r="L746" s="68" t="s">
        <v>1261</v>
      </c>
      <c r="M746" s="66" t="s">
        <v>10620</v>
      </c>
      <c r="N746" s="67" t="s">
        <v>3926</v>
      </c>
      <c r="O746" s="67" t="s">
        <v>3950</v>
      </c>
      <c r="P746" s="67" t="s">
        <v>4040</v>
      </c>
      <c r="Q746" s="67" t="s">
        <v>147</v>
      </c>
      <c r="R746" s="67" t="s">
        <v>324</v>
      </c>
      <c r="S746" s="67" t="s">
        <v>1261</v>
      </c>
      <c r="T746" s="67" t="s">
        <v>4198</v>
      </c>
      <c r="U746" s="67" t="s">
        <v>4199</v>
      </c>
      <c r="V746" s="67" t="s">
        <v>3932</v>
      </c>
      <c r="W746" s="67" t="s">
        <v>10621</v>
      </c>
      <c r="X746" s="67" t="s">
        <v>3934</v>
      </c>
      <c r="Y746" s="67" t="s">
        <v>3945</v>
      </c>
      <c r="Z746" s="67" t="s">
        <v>3936</v>
      </c>
      <c r="AA746" s="67" t="s">
        <v>10622</v>
      </c>
      <c r="AB746" s="67" t="s">
        <v>10623</v>
      </c>
      <c r="AC746" s="67" t="s">
        <v>3939</v>
      </c>
      <c r="AD746" s="67" t="s">
        <v>3940</v>
      </c>
      <c r="AE746" s="67" t="s">
        <v>3941</v>
      </c>
      <c r="AF746" s="67" t="s">
        <v>3940</v>
      </c>
      <c r="AG746" s="67" t="s">
        <v>10624</v>
      </c>
      <c r="AH746" s="67" t="s">
        <v>10625</v>
      </c>
      <c r="AI746" s="67" t="s">
        <v>10626</v>
      </c>
      <c r="AJ746" s="67" t="s">
        <v>3945</v>
      </c>
    </row>
    <row r="747" spans="1:36" x14ac:dyDescent="0.2">
      <c r="A747" s="66" t="s">
        <v>3919</v>
      </c>
      <c r="B747" s="67" t="s">
        <v>10627</v>
      </c>
      <c r="C747" s="66" t="str">
        <f t="shared" si="11"/>
        <v>P.S. VITUYA</v>
      </c>
      <c r="D747" s="67" t="s">
        <v>3921</v>
      </c>
      <c r="E747" s="66" t="s">
        <v>10628</v>
      </c>
      <c r="F747" s="66" t="s">
        <v>10628</v>
      </c>
      <c r="G747" s="66" t="s">
        <v>3923</v>
      </c>
      <c r="H747" s="66" t="s">
        <v>3924</v>
      </c>
      <c r="I747" s="66" t="s">
        <v>328</v>
      </c>
      <c r="J747" s="68" t="s">
        <v>159</v>
      </c>
      <c r="K747" s="68" t="s">
        <v>326</v>
      </c>
      <c r="L747" s="68" t="s">
        <v>327</v>
      </c>
      <c r="M747" s="66" t="s">
        <v>10629</v>
      </c>
      <c r="N747" s="67" t="s">
        <v>4131</v>
      </c>
      <c r="O747" s="67" t="s">
        <v>3951</v>
      </c>
      <c r="P747" s="67" t="s">
        <v>4064</v>
      </c>
      <c r="Q747" s="67" t="s">
        <v>159</v>
      </c>
      <c r="R747" s="67" t="s">
        <v>326</v>
      </c>
      <c r="S747" s="67" t="s">
        <v>4354</v>
      </c>
      <c r="T747" s="67" t="s">
        <v>4133</v>
      </c>
      <c r="U747" s="67" t="s">
        <v>4134</v>
      </c>
      <c r="V747" s="67" t="s">
        <v>3932</v>
      </c>
      <c r="W747" s="67" t="s">
        <v>4355</v>
      </c>
      <c r="X747" s="67" t="s">
        <v>3934</v>
      </c>
      <c r="Y747" s="67" t="s">
        <v>3945</v>
      </c>
      <c r="Z747" s="67" t="s">
        <v>3936</v>
      </c>
      <c r="AA747" s="67" t="s">
        <v>4689</v>
      </c>
      <c r="AB747" s="67" t="s">
        <v>10630</v>
      </c>
      <c r="AC747" s="67" t="s">
        <v>3939</v>
      </c>
      <c r="AD747" s="67" t="s">
        <v>3940</v>
      </c>
      <c r="AE747" s="67" t="s">
        <v>3941</v>
      </c>
      <c r="AF747" s="67" t="s">
        <v>3940</v>
      </c>
      <c r="AG747" s="67" t="s">
        <v>10631</v>
      </c>
      <c r="AH747" s="67" t="s">
        <v>10632</v>
      </c>
      <c r="AI747" s="67" t="s">
        <v>10633</v>
      </c>
      <c r="AJ747" s="67" t="s">
        <v>3945</v>
      </c>
    </row>
    <row r="748" spans="1:36" x14ac:dyDescent="0.2">
      <c r="A748" s="66" t="s">
        <v>3959</v>
      </c>
      <c r="B748" s="67" t="s">
        <v>10634</v>
      </c>
      <c r="C748" s="66" t="str">
        <f t="shared" si="11"/>
        <v>POLICLINICO MUNICIPAL EL TAMBO</v>
      </c>
      <c r="D748" s="67"/>
      <c r="E748" s="66" t="s">
        <v>10635</v>
      </c>
      <c r="F748" s="66" t="s">
        <v>10635</v>
      </c>
      <c r="G748" s="66" t="s">
        <v>5506</v>
      </c>
      <c r="H748" s="66" t="s">
        <v>3924</v>
      </c>
      <c r="I748" s="66" t="s">
        <v>416</v>
      </c>
      <c r="J748" s="68" t="s">
        <v>156</v>
      </c>
      <c r="K748" s="68" t="s">
        <v>163</v>
      </c>
      <c r="L748" s="68" t="s">
        <v>415</v>
      </c>
      <c r="M748" s="66" t="s">
        <v>10636</v>
      </c>
      <c r="N748" s="67" t="s">
        <v>3963</v>
      </c>
      <c r="O748" s="67" t="s">
        <v>3964</v>
      </c>
      <c r="P748" s="67" t="s">
        <v>3964</v>
      </c>
      <c r="Q748" s="67" t="s">
        <v>156</v>
      </c>
      <c r="R748" s="67" t="s">
        <v>3965</v>
      </c>
      <c r="S748" s="67" t="s">
        <v>3966</v>
      </c>
      <c r="T748" s="67" t="s">
        <v>3967</v>
      </c>
      <c r="U748" s="67" t="s">
        <v>3940</v>
      </c>
      <c r="V748" s="67" t="s">
        <v>4364</v>
      </c>
      <c r="W748" s="67" t="s">
        <v>10637</v>
      </c>
      <c r="X748" s="67" t="s">
        <v>3934</v>
      </c>
      <c r="Y748" s="67" t="s">
        <v>3945</v>
      </c>
      <c r="Z748" s="67" t="s">
        <v>10638</v>
      </c>
      <c r="AA748" s="67" t="s">
        <v>10639</v>
      </c>
      <c r="AB748" s="67" t="s">
        <v>10640</v>
      </c>
      <c r="AC748" s="67" t="s">
        <v>3939</v>
      </c>
      <c r="AD748" s="67" t="s">
        <v>3940</v>
      </c>
      <c r="AE748" s="67" t="s">
        <v>3941</v>
      </c>
      <c r="AF748" s="67" t="s">
        <v>3940</v>
      </c>
      <c r="AG748" s="67" t="s">
        <v>3945</v>
      </c>
      <c r="AH748" s="67" t="s">
        <v>3945</v>
      </c>
      <c r="AI748" s="67" t="s">
        <v>3945</v>
      </c>
      <c r="AJ748" s="67" t="s">
        <v>3945</v>
      </c>
    </row>
    <row r="749" spans="1:36" x14ac:dyDescent="0.2">
      <c r="A749" s="66" t="s">
        <v>3919</v>
      </c>
      <c r="B749" s="67" t="s">
        <v>10641</v>
      </c>
      <c r="C749" s="66" t="str">
        <f t="shared" si="11"/>
        <v>P.S. SEIS DE JULIO</v>
      </c>
      <c r="D749" s="67" t="s">
        <v>3921</v>
      </c>
      <c r="E749" s="66" t="s">
        <v>10642</v>
      </c>
      <c r="F749" s="66" t="s">
        <v>10642</v>
      </c>
      <c r="G749" s="66" t="s">
        <v>3923</v>
      </c>
      <c r="H749" s="66" t="s">
        <v>3924</v>
      </c>
      <c r="I749" s="66" t="s">
        <v>1258</v>
      </c>
      <c r="J749" s="68" t="s">
        <v>151</v>
      </c>
      <c r="K749" s="68" t="s">
        <v>336</v>
      </c>
      <c r="L749" s="68" t="s">
        <v>1175</v>
      </c>
      <c r="M749" s="66" t="s">
        <v>10643</v>
      </c>
      <c r="N749" s="67" t="s">
        <v>3949</v>
      </c>
      <c r="O749" s="67" t="s">
        <v>4064</v>
      </c>
      <c r="P749" s="67" t="s">
        <v>4008</v>
      </c>
      <c r="Q749" s="67" t="s">
        <v>151</v>
      </c>
      <c r="R749" s="67" t="s">
        <v>336</v>
      </c>
      <c r="S749" s="67" t="s">
        <v>1175</v>
      </c>
      <c r="T749" s="67" t="s">
        <v>4382</v>
      </c>
      <c r="U749" s="67" t="s">
        <v>4383</v>
      </c>
      <c r="V749" s="67" t="s">
        <v>3932</v>
      </c>
      <c r="W749" s="67" t="s">
        <v>9262</v>
      </c>
      <c r="X749" s="67" t="s">
        <v>3934</v>
      </c>
      <c r="Y749" s="67" t="s">
        <v>3945</v>
      </c>
      <c r="Z749" s="67" t="s">
        <v>10644</v>
      </c>
      <c r="AA749" s="67" t="s">
        <v>10645</v>
      </c>
      <c r="AB749" s="67" t="s">
        <v>10646</v>
      </c>
      <c r="AC749" s="67" t="s">
        <v>3939</v>
      </c>
      <c r="AD749" s="67" t="s">
        <v>3940</v>
      </c>
      <c r="AE749" s="67" t="s">
        <v>3941</v>
      </c>
      <c r="AF749" s="67" t="s">
        <v>3940</v>
      </c>
      <c r="AG749" s="67" t="s">
        <v>10647</v>
      </c>
      <c r="AH749" s="67" t="s">
        <v>10648</v>
      </c>
      <c r="AI749" s="67" t="s">
        <v>10649</v>
      </c>
      <c r="AJ749" s="67" t="s">
        <v>3945</v>
      </c>
    </row>
    <row r="750" spans="1:36" x14ac:dyDescent="0.2">
      <c r="A750" s="66" t="s">
        <v>3919</v>
      </c>
      <c r="B750" s="67" t="s">
        <v>10650</v>
      </c>
      <c r="C750" s="66" t="str">
        <f t="shared" si="11"/>
        <v>C.S. NUEVO MILENIO</v>
      </c>
      <c r="D750" s="67" t="s">
        <v>4128</v>
      </c>
      <c r="E750" s="66" t="s">
        <v>10651</v>
      </c>
      <c r="F750" s="66" t="s">
        <v>10651</v>
      </c>
      <c r="G750" s="66" t="s">
        <v>4129</v>
      </c>
      <c r="H750" s="66" t="s">
        <v>3924</v>
      </c>
      <c r="I750" s="66" t="s">
        <v>218</v>
      </c>
      <c r="J750" s="68" t="s">
        <v>216</v>
      </c>
      <c r="K750" s="68" t="s">
        <v>217</v>
      </c>
      <c r="L750" s="68" t="s">
        <v>217</v>
      </c>
      <c r="M750" s="66" t="s">
        <v>10652</v>
      </c>
      <c r="N750" s="67" t="s">
        <v>4650</v>
      </c>
      <c r="O750" s="67" t="s">
        <v>3951</v>
      </c>
      <c r="P750" s="67" t="s">
        <v>4040</v>
      </c>
      <c r="Q750" s="67" t="s">
        <v>216</v>
      </c>
      <c r="R750" s="67" t="s">
        <v>216</v>
      </c>
      <c r="S750" s="67" t="s">
        <v>10651</v>
      </c>
      <c r="T750" s="67" t="s">
        <v>5366</v>
      </c>
      <c r="U750" s="67" t="s">
        <v>5367</v>
      </c>
      <c r="V750" s="67" t="s">
        <v>4135</v>
      </c>
      <c r="W750" s="67" t="s">
        <v>10653</v>
      </c>
      <c r="X750" s="67" t="s">
        <v>3934</v>
      </c>
      <c r="Y750" s="67" t="s">
        <v>10654</v>
      </c>
      <c r="Z750" s="67" t="s">
        <v>3970</v>
      </c>
      <c r="AA750" s="67" t="s">
        <v>10655</v>
      </c>
      <c r="AB750" s="67" t="s">
        <v>10656</v>
      </c>
      <c r="AC750" s="67" t="s">
        <v>3939</v>
      </c>
      <c r="AD750" s="67" t="s">
        <v>3940</v>
      </c>
      <c r="AE750" s="67" t="s">
        <v>3941</v>
      </c>
      <c r="AF750" s="67" t="s">
        <v>3940</v>
      </c>
      <c r="AG750" s="67" t="s">
        <v>10657</v>
      </c>
      <c r="AH750" s="67" t="s">
        <v>10658</v>
      </c>
      <c r="AI750" s="67" t="s">
        <v>4194</v>
      </c>
      <c r="AJ750" s="67" t="s">
        <v>4064</v>
      </c>
    </row>
    <row r="751" spans="1:36" x14ac:dyDescent="0.2">
      <c r="A751" s="66" t="s">
        <v>3919</v>
      </c>
      <c r="B751" s="67" t="s">
        <v>10659</v>
      </c>
      <c r="C751" s="66" t="str">
        <f t="shared" si="11"/>
        <v>P.S. YADQUIRE</v>
      </c>
      <c r="D751" s="67" t="s">
        <v>3921</v>
      </c>
      <c r="E751" s="66" t="s">
        <v>10660</v>
      </c>
      <c r="F751" s="66" t="s">
        <v>10660</v>
      </c>
      <c r="G751" s="66" t="s">
        <v>3923</v>
      </c>
      <c r="H751" s="66" t="s">
        <v>3924</v>
      </c>
      <c r="I751" s="66" t="s">
        <v>1430</v>
      </c>
      <c r="J751" s="68" t="s">
        <v>269</v>
      </c>
      <c r="K751" s="68" t="s">
        <v>582</v>
      </c>
      <c r="L751" s="68" t="s">
        <v>1429</v>
      </c>
      <c r="M751" s="66" t="s">
        <v>10661</v>
      </c>
      <c r="N751" s="67" t="s">
        <v>4223</v>
      </c>
      <c r="O751" s="67" t="s">
        <v>3950</v>
      </c>
      <c r="P751" s="67" t="s">
        <v>3928</v>
      </c>
      <c r="Q751" s="67" t="s">
        <v>269</v>
      </c>
      <c r="R751" s="67" t="s">
        <v>582</v>
      </c>
      <c r="S751" s="67" t="s">
        <v>9980</v>
      </c>
      <c r="T751" s="67" t="s">
        <v>5251</v>
      </c>
      <c r="U751" s="67" t="s">
        <v>5252</v>
      </c>
      <c r="V751" s="67" t="s">
        <v>3932</v>
      </c>
      <c r="W751" s="67" t="s">
        <v>10662</v>
      </c>
      <c r="X751" s="67" t="s">
        <v>3934</v>
      </c>
      <c r="Y751" s="67" t="s">
        <v>10663</v>
      </c>
      <c r="Z751" s="67" t="s">
        <v>10664</v>
      </c>
      <c r="AA751" s="67" t="s">
        <v>10665</v>
      </c>
      <c r="AB751" s="67" t="s">
        <v>10666</v>
      </c>
      <c r="AC751" s="67" t="s">
        <v>3939</v>
      </c>
      <c r="AD751" s="67" t="s">
        <v>3940</v>
      </c>
      <c r="AE751" s="67" t="s">
        <v>3941</v>
      </c>
      <c r="AF751" s="67" t="s">
        <v>3940</v>
      </c>
      <c r="AG751" s="67" t="s">
        <v>10667</v>
      </c>
      <c r="AH751" s="67" t="s">
        <v>10668</v>
      </c>
      <c r="AI751" s="67" t="s">
        <v>10669</v>
      </c>
      <c r="AJ751" s="67" t="s">
        <v>3945</v>
      </c>
    </row>
    <row r="752" spans="1:36" x14ac:dyDescent="0.2">
      <c r="A752" s="66" t="s">
        <v>3919</v>
      </c>
      <c r="B752" s="67" t="s">
        <v>10670</v>
      </c>
      <c r="C752" s="66" t="str">
        <f t="shared" si="11"/>
        <v>P.S. AUQUE MIRADOR</v>
      </c>
      <c r="D752" s="67" t="s">
        <v>3921</v>
      </c>
      <c r="E752" s="66" t="s">
        <v>10671</v>
      </c>
      <c r="F752" s="66" t="s">
        <v>10671</v>
      </c>
      <c r="G752" s="66" t="s">
        <v>3923</v>
      </c>
      <c r="H752" s="66" t="s">
        <v>3924</v>
      </c>
      <c r="I752" s="66" t="s">
        <v>308</v>
      </c>
      <c r="J752" s="68" t="s">
        <v>147</v>
      </c>
      <c r="K752" s="68" t="s">
        <v>306</v>
      </c>
      <c r="L752" s="68" t="s">
        <v>307</v>
      </c>
      <c r="M752" s="66" t="s">
        <v>10672</v>
      </c>
      <c r="N752" s="67" t="s">
        <v>3926</v>
      </c>
      <c r="O752" s="67" t="s">
        <v>4064</v>
      </c>
      <c r="P752" s="67" t="s">
        <v>4023</v>
      </c>
      <c r="Q752" s="67" t="s">
        <v>147</v>
      </c>
      <c r="R752" s="67" t="s">
        <v>307</v>
      </c>
      <c r="S752" s="67" t="s">
        <v>1972</v>
      </c>
      <c r="T752" s="67" t="s">
        <v>5451</v>
      </c>
      <c r="U752" s="67" t="s">
        <v>5452</v>
      </c>
      <c r="V752" s="67" t="s">
        <v>3932</v>
      </c>
      <c r="W752" s="67" t="s">
        <v>3933</v>
      </c>
      <c r="X752" s="67" t="s">
        <v>3934</v>
      </c>
      <c r="Y752" s="67" t="s">
        <v>3945</v>
      </c>
      <c r="Z752" s="67" t="s">
        <v>4718</v>
      </c>
      <c r="AA752" s="67" t="s">
        <v>10673</v>
      </c>
      <c r="AB752" s="67" t="s">
        <v>10674</v>
      </c>
      <c r="AC752" s="67" t="s">
        <v>3939</v>
      </c>
      <c r="AD752" s="67" t="s">
        <v>3940</v>
      </c>
      <c r="AE752" s="67" t="s">
        <v>3941</v>
      </c>
      <c r="AF752" s="67" t="s">
        <v>3940</v>
      </c>
      <c r="AG752" s="67" t="s">
        <v>10675</v>
      </c>
      <c r="AH752" s="67" t="s">
        <v>10676</v>
      </c>
      <c r="AI752" s="67" t="s">
        <v>10677</v>
      </c>
      <c r="AJ752" s="67" t="s">
        <v>3945</v>
      </c>
    </row>
    <row r="753" spans="1:36" x14ac:dyDescent="0.2">
      <c r="A753" s="66" t="s">
        <v>3919</v>
      </c>
      <c r="B753" s="67" t="s">
        <v>10678</v>
      </c>
      <c r="C753" s="66" t="str">
        <f t="shared" si="11"/>
        <v>P.S. PUERTO AMERICA DE MORONA</v>
      </c>
      <c r="D753" s="67" t="s">
        <v>3921</v>
      </c>
      <c r="E753" s="66" t="s">
        <v>10679</v>
      </c>
      <c r="F753" s="66" t="s">
        <v>10679</v>
      </c>
      <c r="G753" s="66" t="s">
        <v>3923</v>
      </c>
      <c r="H753" s="66" t="s">
        <v>3924</v>
      </c>
      <c r="I753" s="66" t="s">
        <v>1003</v>
      </c>
      <c r="J753" s="68" t="s">
        <v>151</v>
      </c>
      <c r="K753" s="68" t="s">
        <v>642</v>
      </c>
      <c r="L753" s="68" t="s">
        <v>1002</v>
      </c>
      <c r="M753" s="66" t="s">
        <v>10680</v>
      </c>
      <c r="N753" s="67" t="s">
        <v>3949</v>
      </c>
      <c r="O753" s="67" t="s">
        <v>4312</v>
      </c>
      <c r="P753" s="67" t="s">
        <v>4023</v>
      </c>
      <c r="Q753" s="67" t="s">
        <v>151</v>
      </c>
      <c r="R753" s="67" t="s">
        <v>642</v>
      </c>
      <c r="S753" s="67" t="s">
        <v>1002</v>
      </c>
      <c r="T753" s="67" t="s">
        <v>5588</v>
      </c>
      <c r="U753" s="67" t="s">
        <v>5589</v>
      </c>
      <c r="V753" s="67" t="s">
        <v>3968</v>
      </c>
      <c r="W753" s="67" t="s">
        <v>5590</v>
      </c>
      <c r="X753" s="67" t="s">
        <v>3934</v>
      </c>
      <c r="Y753" s="67" t="s">
        <v>3945</v>
      </c>
      <c r="Z753" s="67" t="s">
        <v>6035</v>
      </c>
      <c r="AA753" s="67" t="s">
        <v>5572</v>
      </c>
      <c r="AB753" s="67" t="s">
        <v>10681</v>
      </c>
      <c r="AC753" s="67" t="s">
        <v>3939</v>
      </c>
      <c r="AD753" s="67" t="s">
        <v>3940</v>
      </c>
      <c r="AE753" s="67" t="s">
        <v>3941</v>
      </c>
      <c r="AF753" s="67" t="s">
        <v>3940</v>
      </c>
      <c r="AG753" s="67" t="s">
        <v>10682</v>
      </c>
      <c r="AH753" s="67" t="s">
        <v>10683</v>
      </c>
      <c r="AI753" s="67" t="s">
        <v>10684</v>
      </c>
      <c r="AJ753" s="67" t="s">
        <v>3945</v>
      </c>
    </row>
    <row r="754" spans="1:36" x14ac:dyDescent="0.2">
      <c r="A754" s="66" t="s">
        <v>3919</v>
      </c>
      <c r="B754" s="67" t="s">
        <v>10685</v>
      </c>
      <c r="C754" s="66" t="str">
        <f t="shared" si="11"/>
        <v>P.S. ATAHUALPA</v>
      </c>
      <c r="D754" s="67" t="s">
        <v>3921</v>
      </c>
      <c r="E754" s="66" t="s">
        <v>10686</v>
      </c>
      <c r="F754" s="66" t="s">
        <v>10686</v>
      </c>
      <c r="G754" s="66" t="s">
        <v>3923</v>
      </c>
      <c r="H754" s="66" t="s">
        <v>3924</v>
      </c>
      <c r="I754" s="66" t="s">
        <v>1432</v>
      </c>
      <c r="J754" s="68" t="s">
        <v>151</v>
      </c>
      <c r="K754" s="68" t="s">
        <v>642</v>
      </c>
      <c r="L754" s="68" t="s">
        <v>1431</v>
      </c>
      <c r="M754" s="66" t="s">
        <v>10687</v>
      </c>
      <c r="N754" s="67" t="s">
        <v>3949</v>
      </c>
      <c r="O754" s="67" t="s">
        <v>4312</v>
      </c>
      <c r="P754" s="67" t="s">
        <v>3951</v>
      </c>
      <c r="Q754" s="67" t="s">
        <v>151</v>
      </c>
      <c r="R754" s="67" t="s">
        <v>642</v>
      </c>
      <c r="S754" s="67" t="s">
        <v>1431</v>
      </c>
      <c r="T754" s="67" t="s">
        <v>5588</v>
      </c>
      <c r="U754" s="67" t="s">
        <v>5589</v>
      </c>
      <c r="V754" s="67" t="s">
        <v>3932</v>
      </c>
      <c r="W754" s="67" t="s">
        <v>5590</v>
      </c>
      <c r="X754" s="67" t="s">
        <v>3934</v>
      </c>
      <c r="Y754" s="67" t="s">
        <v>3945</v>
      </c>
      <c r="Z754" s="67" t="s">
        <v>6035</v>
      </c>
      <c r="AA754" s="67" t="s">
        <v>5572</v>
      </c>
      <c r="AB754" s="67" t="s">
        <v>10681</v>
      </c>
      <c r="AC754" s="67" t="s">
        <v>3939</v>
      </c>
      <c r="AD754" s="67" t="s">
        <v>3940</v>
      </c>
      <c r="AE754" s="67" t="s">
        <v>3941</v>
      </c>
      <c r="AF754" s="67" t="s">
        <v>3940</v>
      </c>
      <c r="AG754" s="67" t="s">
        <v>10688</v>
      </c>
      <c r="AH754" s="67" t="s">
        <v>10689</v>
      </c>
      <c r="AI754" s="67" t="s">
        <v>10690</v>
      </c>
      <c r="AJ754" s="67" t="s">
        <v>3945</v>
      </c>
    </row>
    <row r="755" spans="1:36" x14ac:dyDescent="0.2">
      <c r="A755" s="66" t="s">
        <v>3959</v>
      </c>
      <c r="B755" s="67" t="s">
        <v>10691</v>
      </c>
      <c r="C755" s="66" t="str">
        <f t="shared" si="11"/>
        <v>P.S. MEDICO DE FAMILIA MIRAFLORES</v>
      </c>
      <c r="D755" s="67" t="s">
        <v>3921</v>
      </c>
      <c r="E755" s="66" t="s">
        <v>10692</v>
      </c>
      <c r="F755" s="66" t="s">
        <v>10692</v>
      </c>
      <c r="G755" s="66" t="s">
        <v>3923</v>
      </c>
      <c r="H755" s="66" t="s">
        <v>3924</v>
      </c>
      <c r="I755" s="66" t="s">
        <v>158</v>
      </c>
      <c r="J755" s="68" t="s">
        <v>156</v>
      </c>
      <c r="K755" s="68" t="s">
        <v>157</v>
      </c>
      <c r="L755" s="68" t="s">
        <v>157</v>
      </c>
      <c r="M755" s="66" t="s">
        <v>10693</v>
      </c>
      <c r="N755" s="67" t="s">
        <v>3963</v>
      </c>
      <c r="O755" s="67" t="s">
        <v>3964</v>
      </c>
      <c r="P755" s="67" t="s">
        <v>3964</v>
      </c>
      <c r="Q755" s="67" t="s">
        <v>156</v>
      </c>
      <c r="R755" s="67" t="s">
        <v>3965</v>
      </c>
      <c r="S755" s="67" t="s">
        <v>3966</v>
      </c>
      <c r="T755" s="67" t="s">
        <v>3967</v>
      </c>
      <c r="U755" s="67" t="s">
        <v>3940</v>
      </c>
      <c r="V755" s="67" t="s">
        <v>3968</v>
      </c>
      <c r="W755" s="67" t="s">
        <v>3969</v>
      </c>
      <c r="X755" s="67" t="s">
        <v>3934</v>
      </c>
      <c r="Y755" s="67" t="s">
        <v>3945</v>
      </c>
      <c r="Z755" s="67" t="s">
        <v>3970</v>
      </c>
      <c r="AA755" s="67" t="s">
        <v>3971</v>
      </c>
      <c r="AB755" s="67" t="s">
        <v>10694</v>
      </c>
      <c r="AC755" s="67" t="s">
        <v>3939</v>
      </c>
      <c r="AD755" s="67" t="s">
        <v>3940</v>
      </c>
      <c r="AE755" s="67" t="s">
        <v>3941</v>
      </c>
      <c r="AF755" s="67" t="s">
        <v>3940</v>
      </c>
      <c r="AG755" s="67" t="s">
        <v>3945</v>
      </c>
      <c r="AH755" s="67" t="s">
        <v>3945</v>
      </c>
      <c r="AI755" s="67" t="s">
        <v>3945</v>
      </c>
      <c r="AJ755" s="67" t="s">
        <v>3945</v>
      </c>
    </row>
    <row r="756" spans="1:36" x14ac:dyDescent="0.2">
      <c r="A756" s="66" t="s">
        <v>3919</v>
      </c>
      <c r="B756" s="67" t="s">
        <v>10695</v>
      </c>
      <c r="C756" s="66" t="str">
        <f t="shared" si="11"/>
        <v>P.S. BOROGUENA</v>
      </c>
      <c r="D756" s="67" t="s">
        <v>3921</v>
      </c>
      <c r="E756" s="66" t="s">
        <v>10696</v>
      </c>
      <c r="F756" s="66" t="s">
        <v>10696</v>
      </c>
      <c r="G756" s="66" t="s">
        <v>3923</v>
      </c>
      <c r="H756" s="66" t="s">
        <v>3924</v>
      </c>
      <c r="I756" s="66" t="s">
        <v>660</v>
      </c>
      <c r="J756" s="68" t="s">
        <v>154</v>
      </c>
      <c r="K756" s="68" t="s">
        <v>658</v>
      </c>
      <c r="L756" s="68" t="s">
        <v>659</v>
      </c>
      <c r="M756" s="66" t="s">
        <v>10697</v>
      </c>
      <c r="N756" s="67" t="s">
        <v>4403</v>
      </c>
      <c r="O756" s="67" t="s">
        <v>3951</v>
      </c>
      <c r="P756" s="67" t="s">
        <v>4008</v>
      </c>
      <c r="Q756" s="67" t="s">
        <v>154</v>
      </c>
      <c r="R756" s="67" t="s">
        <v>154</v>
      </c>
      <c r="S756" s="67" t="s">
        <v>658</v>
      </c>
      <c r="T756" s="67" t="s">
        <v>4404</v>
      </c>
      <c r="U756" s="67" t="s">
        <v>4405</v>
      </c>
      <c r="V756" s="67" t="s">
        <v>3932</v>
      </c>
      <c r="W756" s="67" t="s">
        <v>6379</v>
      </c>
      <c r="X756" s="67" t="s">
        <v>3934</v>
      </c>
      <c r="Y756" s="67" t="s">
        <v>4664</v>
      </c>
      <c r="Z756" s="67" t="s">
        <v>4201</v>
      </c>
      <c r="AA756" s="67" t="s">
        <v>10698</v>
      </c>
      <c r="AB756" s="67" t="s">
        <v>10699</v>
      </c>
      <c r="AC756" s="67" t="s">
        <v>3939</v>
      </c>
      <c r="AD756" s="67" t="s">
        <v>3940</v>
      </c>
      <c r="AE756" s="67" t="s">
        <v>3941</v>
      </c>
      <c r="AF756" s="67" t="s">
        <v>3940</v>
      </c>
      <c r="AG756" s="67" t="s">
        <v>10700</v>
      </c>
      <c r="AH756" s="67" t="s">
        <v>10701</v>
      </c>
      <c r="AI756" s="67" t="s">
        <v>10702</v>
      </c>
      <c r="AJ756" s="67" t="s">
        <v>3945</v>
      </c>
    </row>
    <row r="757" spans="1:36" x14ac:dyDescent="0.2">
      <c r="A757" s="66" t="s">
        <v>3919</v>
      </c>
      <c r="B757" s="67" t="s">
        <v>10703</v>
      </c>
      <c r="C757" s="66" t="str">
        <f t="shared" si="11"/>
        <v>P.S. ALLPACHACA</v>
      </c>
      <c r="D757" s="67" t="s">
        <v>3921</v>
      </c>
      <c r="E757" s="66" t="s">
        <v>10704</v>
      </c>
      <c r="F757" s="66" t="s">
        <v>10704</v>
      </c>
      <c r="G757" s="66" t="s">
        <v>3923</v>
      </c>
      <c r="H757" s="66" t="s">
        <v>3924</v>
      </c>
      <c r="I757" s="66" t="s">
        <v>997</v>
      </c>
      <c r="J757" s="68" t="s">
        <v>269</v>
      </c>
      <c r="K757" s="68" t="s">
        <v>552</v>
      </c>
      <c r="L757" s="68" t="s">
        <v>996</v>
      </c>
      <c r="M757" s="66" t="s">
        <v>3948</v>
      </c>
      <c r="N757" s="67" t="s">
        <v>4223</v>
      </c>
      <c r="O757" s="67" t="s">
        <v>3951</v>
      </c>
      <c r="P757" s="67" t="s">
        <v>3951</v>
      </c>
      <c r="Q757" s="67" t="s">
        <v>269</v>
      </c>
      <c r="R757" s="67" t="s">
        <v>552</v>
      </c>
      <c r="S757" s="67" t="s">
        <v>7362</v>
      </c>
      <c r="T757" s="67" t="s">
        <v>4224</v>
      </c>
      <c r="U757" s="67" t="s">
        <v>4225</v>
      </c>
      <c r="V757" s="67" t="s">
        <v>3932</v>
      </c>
      <c r="W757" s="67" t="s">
        <v>10705</v>
      </c>
      <c r="X757" s="67" t="s">
        <v>3934</v>
      </c>
      <c r="Y757" s="67" t="s">
        <v>5549</v>
      </c>
      <c r="Z757" s="67" t="s">
        <v>3948</v>
      </c>
      <c r="AA757" s="67" t="s">
        <v>10706</v>
      </c>
      <c r="AB757" s="67" t="s">
        <v>10707</v>
      </c>
      <c r="AC757" s="67" t="s">
        <v>3939</v>
      </c>
      <c r="AD757" s="67" t="s">
        <v>3940</v>
      </c>
      <c r="AE757" s="67" t="s">
        <v>3941</v>
      </c>
      <c r="AF757" s="67" t="s">
        <v>3940</v>
      </c>
      <c r="AG757" s="67" t="s">
        <v>10708</v>
      </c>
      <c r="AH757" s="67" t="s">
        <v>10709</v>
      </c>
      <c r="AI757" s="67" t="s">
        <v>10710</v>
      </c>
      <c r="AJ757" s="67" t="s">
        <v>3945</v>
      </c>
    </row>
    <row r="758" spans="1:36" x14ac:dyDescent="0.2">
      <c r="A758" s="66" t="s">
        <v>3919</v>
      </c>
      <c r="B758" s="67" t="s">
        <v>10711</v>
      </c>
      <c r="C758" s="66" t="str">
        <f t="shared" si="11"/>
        <v>P.S. SAN LUIS</v>
      </c>
      <c r="D758" s="67" t="s">
        <v>3921</v>
      </c>
      <c r="E758" s="66" t="s">
        <v>173</v>
      </c>
      <c r="F758" s="66" t="s">
        <v>173</v>
      </c>
      <c r="G758" s="66" t="s">
        <v>3923</v>
      </c>
      <c r="H758" s="66" t="s">
        <v>3924</v>
      </c>
      <c r="I758" s="66" t="s">
        <v>1136</v>
      </c>
      <c r="J758" s="68" t="s">
        <v>147</v>
      </c>
      <c r="K758" s="68" t="s">
        <v>148</v>
      </c>
      <c r="L758" s="68" t="s">
        <v>437</v>
      </c>
      <c r="M758" s="66" t="s">
        <v>10712</v>
      </c>
      <c r="N758" s="67" t="s">
        <v>3926</v>
      </c>
      <c r="O758" s="67" t="s">
        <v>4311</v>
      </c>
      <c r="P758" s="67" t="s">
        <v>4023</v>
      </c>
      <c r="Q758" s="67" t="s">
        <v>147</v>
      </c>
      <c r="R758" s="67" t="s">
        <v>1987</v>
      </c>
      <c r="S758" s="67" t="s">
        <v>437</v>
      </c>
      <c r="T758" s="67" t="s">
        <v>3930</v>
      </c>
      <c r="U758" s="67" t="s">
        <v>3931</v>
      </c>
      <c r="V758" s="67" t="s">
        <v>3932</v>
      </c>
      <c r="W758" s="67" t="s">
        <v>3933</v>
      </c>
      <c r="X758" s="67" t="s">
        <v>3934</v>
      </c>
      <c r="Y758" s="67" t="s">
        <v>8278</v>
      </c>
      <c r="Z758" s="67" t="s">
        <v>3936</v>
      </c>
      <c r="AA758" s="67" t="s">
        <v>10713</v>
      </c>
      <c r="AB758" s="67" t="s">
        <v>10714</v>
      </c>
      <c r="AC758" s="67" t="s">
        <v>3939</v>
      </c>
      <c r="AD758" s="67" t="s">
        <v>3940</v>
      </c>
      <c r="AE758" s="67" t="s">
        <v>3941</v>
      </c>
      <c r="AF758" s="67" t="s">
        <v>3940</v>
      </c>
      <c r="AG758" s="67" t="s">
        <v>10715</v>
      </c>
      <c r="AH758" s="67" t="s">
        <v>10716</v>
      </c>
      <c r="AI758" s="67" t="s">
        <v>10717</v>
      </c>
      <c r="AJ758" s="67" t="s">
        <v>3945</v>
      </c>
    </row>
    <row r="759" spans="1:36" x14ac:dyDescent="0.2">
      <c r="A759" s="66" t="s">
        <v>3919</v>
      </c>
      <c r="B759" s="67" t="s">
        <v>10718</v>
      </c>
      <c r="C759" s="66" t="str">
        <f t="shared" si="11"/>
        <v>P.S. STO. DOMINGO DE RONDOS</v>
      </c>
      <c r="D759" s="67" t="s">
        <v>3921</v>
      </c>
      <c r="E759" s="66" t="s">
        <v>10719</v>
      </c>
      <c r="F759" s="66" t="s">
        <v>10719</v>
      </c>
      <c r="G759" s="66" t="s">
        <v>3923</v>
      </c>
      <c r="H759" s="66" t="s">
        <v>3924</v>
      </c>
      <c r="I759" s="66" t="s">
        <v>637</v>
      </c>
      <c r="J759" s="68" t="s">
        <v>297</v>
      </c>
      <c r="K759" s="68" t="s">
        <v>635</v>
      </c>
      <c r="L759" s="68" t="s">
        <v>636</v>
      </c>
      <c r="M759" s="66" t="s">
        <v>10720</v>
      </c>
      <c r="N759" s="67" t="s">
        <v>4311</v>
      </c>
      <c r="O759" s="67" t="s">
        <v>4208</v>
      </c>
      <c r="P759" s="67" t="s">
        <v>4040</v>
      </c>
      <c r="Q759" s="67" t="s">
        <v>297</v>
      </c>
      <c r="R759" s="67" t="s">
        <v>5558</v>
      </c>
      <c r="S759" s="67" t="s">
        <v>636</v>
      </c>
      <c r="T759" s="67" t="s">
        <v>5559</v>
      </c>
      <c r="U759" s="67" t="s">
        <v>5560</v>
      </c>
      <c r="V759" s="67" t="s">
        <v>3968</v>
      </c>
      <c r="W759" s="67" t="s">
        <v>10721</v>
      </c>
      <c r="X759" s="67" t="s">
        <v>3934</v>
      </c>
      <c r="Y759" s="67" t="s">
        <v>10722</v>
      </c>
      <c r="Z759" s="67" t="s">
        <v>7259</v>
      </c>
      <c r="AA759" s="67" t="s">
        <v>10723</v>
      </c>
      <c r="AB759" s="67" t="s">
        <v>10724</v>
      </c>
      <c r="AC759" s="67" t="s">
        <v>3939</v>
      </c>
      <c r="AD759" s="67" t="s">
        <v>3940</v>
      </c>
      <c r="AE759" s="67" t="s">
        <v>3941</v>
      </c>
      <c r="AF759" s="67" t="s">
        <v>3940</v>
      </c>
      <c r="AG759" s="67" t="s">
        <v>10725</v>
      </c>
      <c r="AH759" s="67" t="s">
        <v>10726</v>
      </c>
      <c r="AI759" s="67" t="s">
        <v>6844</v>
      </c>
      <c r="AJ759" s="67" t="s">
        <v>3945</v>
      </c>
    </row>
    <row r="760" spans="1:36" x14ac:dyDescent="0.2">
      <c r="A760" s="66" t="s">
        <v>3919</v>
      </c>
      <c r="B760" s="67" t="s">
        <v>10727</v>
      </c>
      <c r="C760" s="66" t="str">
        <f t="shared" si="11"/>
        <v>P.S. ASACCASI</v>
      </c>
      <c r="D760" s="67" t="s">
        <v>3921</v>
      </c>
      <c r="E760" s="66" t="s">
        <v>10728</v>
      </c>
      <c r="F760" s="66" t="s">
        <v>10728</v>
      </c>
      <c r="G760" s="66" t="s">
        <v>3923</v>
      </c>
      <c r="H760" s="66" t="s">
        <v>3924</v>
      </c>
      <c r="I760" s="66" t="s">
        <v>584</v>
      </c>
      <c r="J760" s="68" t="s">
        <v>269</v>
      </c>
      <c r="K760" s="68" t="s">
        <v>582</v>
      </c>
      <c r="L760" s="68" t="s">
        <v>583</v>
      </c>
      <c r="M760" s="66" t="s">
        <v>10729</v>
      </c>
      <c r="N760" s="67" t="s">
        <v>4223</v>
      </c>
      <c r="O760" s="67" t="s">
        <v>3950</v>
      </c>
      <c r="P760" s="67" t="s">
        <v>4040</v>
      </c>
      <c r="Q760" s="67" t="s">
        <v>269</v>
      </c>
      <c r="R760" s="67" t="s">
        <v>582</v>
      </c>
      <c r="S760" s="67" t="s">
        <v>583</v>
      </c>
      <c r="T760" s="67" t="s">
        <v>5251</v>
      </c>
      <c r="U760" s="67" t="s">
        <v>5252</v>
      </c>
      <c r="V760" s="67" t="s">
        <v>3968</v>
      </c>
      <c r="W760" s="67" t="s">
        <v>10730</v>
      </c>
      <c r="X760" s="67" t="s">
        <v>3934</v>
      </c>
      <c r="Y760" s="67" t="s">
        <v>7335</v>
      </c>
      <c r="Z760" s="67" t="s">
        <v>5550</v>
      </c>
      <c r="AA760" s="67" t="s">
        <v>10731</v>
      </c>
      <c r="AB760" s="67" t="s">
        <v>10732</v>
      </c>
      <c r="AC760" s="67" t="s">
        <v>3939</v>
      </c>
      <c r="AD760" s="67" t="s">
        <v>3940</v>
      </c>
      <c r="AE760" s="67" t="s">
        <v>3941</v>
      </c>
      <c r="AF760" s="67" t="s">
        <v>3940</v>
      </c>
      <c r="AG760" s="67" t="s">
        <v>10733</v>
      </c>
      <c r="AH760" s="67" t="s">
        <v>10734</v>
      </c>
      <c r="AI760" s="67" t="s">
        <v>9550</v>
      </c>
      <c r="AJ760" s="67" t="s">
        <v>3945</v>
      </c>
    </row>
    <row r="761" spans="1:36" x14ac:dyDescent="0.2">
      <c r="A761" s="66" t="s">
        <v>3919</v>
      </c>
      <c r="B761" s="67" t="s">
        <v>10735</v>
      </c>
      <c r="C761" s="66" t="str">
        <f t="shared" si="11"/>
        <v>C.S. AJOYANI</v>
      </c>
      <c r="D761" s="67" t="s">
        <v>4128</v>
      </c>
      <c r="E761" s="66" t="s">
        <v>1437</v>
      </c>
      <c r="F761" s="66" t="s">
        <v>1437</v>
      </c>
      <c r="G761" s="66" t="s">
        <v>4129</v>
      </c>
      <c r="H761" s="66" t="s">
        <v>3924</v>
      </c>
      <c r="I761" s="66" t="s">
        <v>1438</v>
      </c>
      <c r="J761" s="68" t="s">
        <v>186</v>
      </c>
      <c r="K761" s="68" t="s">
        <v>762</v>
      </c>
      <c r="L761" s="68" t="s">
        <v>1437</v>
      </c>
      <c r="M761" s="66" t="s">
        <v>10736</v>
      </c>
      <c r="N761" s="67" t="s">
        <v>4022</v>
      </c>
      <c r="O761" s="67" t="s">
        <v>4008</v>
      </c>
      <c r="P761" s="67" t="s">
        <v>3951</v>
      </c>
      <c r="Q761" s="67" t="s">
        <v>186</v>
      </c>
      <c r="R761" s="67" t="s">
        <v>2151</v>
      </c>
      <c r="S761" s="67" t="s">
        <v>2151</v>
      </c>
      <c r="T761" s="67" t="s">
        <v>6848</v>
      </c>
      <c r="U761" s="67" t="s">
        <v>6849</v>
      </c>
      <c r="V761" s="67" t="s">
        <v>4135</v>
      </c>
      <c r="W761" s="67" t="s">
        <v>3940</v>
      </c>
      <c r="X761" s="67" t="s">
        <v>3934</v>
      </c>
      <c r="Y761" s="67" t="s">
        <v>10737</v>
      </c>
      <c r="Z761" s="67" t="s">
        <v>3970</v>
      </c>
      <c r="AA761" s="67" t="s">
        <v>10738</v>
      </c>
      <c r="AB761" s="67" t="s">
        <v>10739</v>
      </c>
      <c r="AC761" s="67" t="s">
        <v>3939</v>
      </c>
      <c r="AD761" s="67" t="s">
        <v>3940</v>
      </c>
      <c r="AE761" s="67" t="s">
        <v>3941</v>
      </c>
      <c r="AF761" s="67" t="s">
        <v>3940</v>
      </c>
      <c r="AG761" s="67" t="s">
        <v>10740</v>
      </c>
      <c r="AH761" s="67" t="s">
        <v>10741</v>
      </c>
      <c r="AI761" s="67" t="s">
        <v>10742</v>
      </c>
      <c r="AJ761" s="67" t="s">
        <v>3945</v>
      </c>
    </row>
    <row r="762" spans="1:36" x14ac:dyDescent="0.2">
      <c r="A762" s="66" t="s">
        <v>3919</v>
      </c>
      <c r="B762" s="67" t="s">
        <v>10743</v>
      </c>
      <c r="C762" s="66" t="str">
        <f t="shared" si="11"/>
        <v>C.S. EL ARENAL</v>
      </c>
      <c r="D762" s="67" t="s">
        <v>4128</v>
      </c>
      <c r="E762" s="66" t="s">
        <v>10744</v>
      </c>
      <c r="F762" s="66" t="s">
        <v>10744</v>
      </c>
      <c r="G762" s="66" t="s">
        <v>4129</v>
      </c>
      <c r="H762" s="66" t="s">
        <v>3924</v>
      </c>
      <c r="I762" s="66" t="s">
        <v>1440</v>
      </c>
      <c r="J762" s="68" t="s">
        <v>196</v>
      </c>
      <c r="K762" s="68" t="s">
        <v>595</v>
      </c>
      <c r="L762" s="68" t="s">
        <v>1439</v>
      </c>
      <c r="M762" s="66" t="s">
        <v>10745</v>
      </c>
      <c r="N762" s="67" t="s">
        <v>4145</v>
      </c>
      <c r="O762" s="67" t="s">
        <v>4208</v>
      </c>
      <c r="P762" s="67" t="s">
        <v>4023</v>
      </c>
      <c r="Q762" s="67" t="s">
        <v>196</v>
      </c>
      <c r="R762" s="67" t="s">
        <v>311</v>
      </c>
      <c r="S762" s="67" t="s">
        <v>595</v>
      </c>
      <c r="T762" s="67" t="s">
        <v>4147</v>
      </c>
      <c r="U762" s="67" t="s">
        <v>4148</v>
      </c>
      <c r="V762" s="67" t="s">
        <v>4135</v>
      </c>
      <c r="W762" s="67" t="s">
        <v>3948</v>
      </c>
      <c r="X762" s="67" t="s">
        <v>3934</v>
      </c>
      <c r="Y762" s="67" t="s">
        <v>4301</v>
      </c>
      <c r="Z762" s="67" t="s">
        <v>4302</v>
      </c>
      <c r="AA762" s="67" t="s">
        <v>4303</v>
      </c>
      <c r="AB762" s="67" t="s">
        <v>10746</v>
      </c>
      <c r="AC762" s="67" t="s">
        <v>3939</v>
      </c>
      <c r="AD762" s="67" t="s">
        <v>3940</v>
      </c>
      <c r="AE762" s="67" t="s">
        <v>3941</v>
      </c>
      <c r="AF762" s="67" t="s">
        <v>3940</v>
      </c>
      <c r="AG762" s="67" t="s">
        <v>10747</v>
      </c>
      <c r="AH762" s="67" t="s">
        <v>10748</v>
      </c>
      <c r="AI762" s="67" t="s">
        <v>10749</v>
      </c>
      <c r="AJ762" s="67" t="s">
        <v>3945</v>
      </c>
    </row>
    <row r="763" spans="1:36" x14ac:dyDescent="0.2">
      <c r="A763" s="66" t="s">
        <v>3919</v>
      </c>
      <c r="B763" s="67" t="s">
        <v>10750</v>
      </c>
      <c r="C763" s="66" t="str">
        <f t="shared" si="11"/>
        <v>P.S. MUYLAQUE</v>
      </c>
      <c r="D763" s="67" t="s">
        <v>3921</v>
      </c>
      <c r="E763" s="66" t="s">
        <v>10751</v>
      </c>
      <c r="F763" s="66" t="s">
        <v>10752</v>
      </c>
      <c r="G763" s="66" t="s">
        <v>3923</v>
      </c>
      <c r="H763" s="66" t="s">
        <v>3924</v>
      </c>
      <c r="I763" s="66" t="s">
        <v>1441</v>
      </c>
      <c r="J763" s="68" t="s">
        <v>882</v>
      </c>
      <c r="K763" s="68" t="s">
        <v>883</v>
      </c>
      <c r="L763" s="68" t="s">
        <v>1319</v>
      </c>
      <c r="M763" s="66" t="s">
        <v>10753</v>
      </c>
      <c r="N763" s="67" t="s">
        <v>5323</v>
      </c>
      <c r="O763" s="67" t="s">
        <v>3951</v>
      </c>
      <c r="P763" s="67" t="s">
        <v>4040</v>
      </c>
      <c r="Q763" s="67" t="s">
        <v>882</v>
      </c>
      <c r="R763" s="67" t="s">
        <v>882</v>
      </c>
      <c r="S763" s="67" t="s">
        <v>2276</v>
      </c>
      <c r="T763" s="67" t="s">
        <v>6773</v>
      </c>
      <c r="U763" s="67" t="s">
        <v>6774</v>
      </c>
      <c r="V763" s="67" t="s">
        <v>3968</v>
      </c>
      <c r="W763" s="67" t="s">
        <v>10754</v>
      </c>
      <c r="X763" s="67" t="s">
        <v>3934</v>
      </c>
      <c r="Y763" s="67" t="s">
        <v>10755</v>
      </c>
      <c r="Z763" s="67" t="s">
        <v>8133</v>
      </c>
      <c r="AA763" s="67" t="s">
        <v>10756</v>
      </c>
      <c r="AB763" s="67" t="s">
        <v>10757</v>
      </c>
      <c r="AC763" s="67" t="s">
        <v>3939</v>
      </c>
      <c r="AD763" s="67" t="s">
        <v>3940</v>
      </c>
      <c r="AE763" s="67" t="s">
        <v>3941</v>
      </c>
      <c r="AF763" s="67" t="s">
        <v>3940</v>
      </c>
      <c r="AG763" s="67" t="s">
        <v>10758</v>
      </c>
      <c r="AH763" s="67" t="s">
        <v>10759</v>
      </c>
      <c r="AI763" s="67" t="s">
        <v>10760</v>
      </c>
      <c r="AJ763" s="67" t="s">
        <v>3945</v>
      </c>
    </row>
    <row r="764" spans="1:36" x14ac:dyDescent="0.2">
      <c r="A764" s="66" t="s">
        <v>3919</v>
      </c>
      <c r="B764" s="67" t="s">
        <v>10761</v>
      </c>
      <c r="C764" s="66" t="str">
        <f t="shared" si="11"/>
        <v>P.S. WASHIENTZA</v>
      </c>
      <c r="D764" s="67" t="s">
        <v>3921</v>
      </c>
      <c r="E764" s="66" t="s">
        <v>10762</v>
      </c>
      <c r="F764" s="66" t="s">
        <v>10762</v>
      </c>
      <c r="G764" s="66" t="s">
        <v>3923</v>
      </c>
      <c r="H764" s="66" t="s">
        <v>3924</v>
      </c>
      <c r="I764" s="66" t="s">
        <v>1007</v>
      </c>
      <c r="J764" s="68" t="s">
        <v>151</v>
      </c>
      <c r="K764" s="68" t="s">
        <v>642</v>
      </c>
      <c r="L764" s="68" t="s">
        <v>1006</v>
      </c>
      <c r="M764" s="66" t="s">
        <v>10763</v>
      </c>
      <c r="N764" s="67" t="s">
        <v>3949</v>
      </c>
      <c r="O764" s="67" t="s">
        <v>4312</v>
      </c>
      <c r="P764" s="67" t="s">
        <v>4008</v>
      </c>
      <c r="Q764" s="67" t="s">
        <v>151</v>
      </c>
      <c r="R764" s="67" t="s">
        <v>642</v>
      </c>
      <c r="S764" s="67" t="s">
        <v>1006</v>
      </c>
      <c r="T764" s="67" t="s">
        <v>5588</v>
      </c>
      <c r="U764" s="67" t="s">
        <v>5589</v>
      </c>
      <c r="V764" s="67" t="s">
        <v>3932</v>
      </c>
      <c r="W764" s="67" t="s">
        <v>10193</v>
      </c>
      <c r="X764" s="67" t="s">
        <v>3934</v>
      </c>
      <c r="Y764" s="67" t="s">
        <v>3945</v>
      </c>
      <c r="Z764" s="67" t="s">
        <v>6035</v>
      </c>
      <c r="AA764" s="67" t="s">
        <v>10764</v>
      </c>
      <c r="AB764" s="67" t="s">
        <v>10765</v>
      </c>
      <c r="AC764" s="67" t="s">
        <v>3939</v>
      </c>
      <c r="AD764" s="67" t="s">
        <v>3940</v>
      </c>
      <c r="AE764" s="67" t="s">
        <v>3941</v>
      </c>
      <c r="AF764" s="67" t="s">
        <v>3940</v>
      </c>
      <c r="AG764" s="67" t="s">
        <v>10766</v>
      </c>
      <c r="AH764" s="67" t="s">
        <v>10767</v>
      </c>
      <c r="AI764" s="67" t="s">
        <v>10768</v>
      </c>
      <c r="AJ764" s="67" t="s">
        <v>3945</v>
      </c>
    </row>
    <row r="765" spans="1:36" x14ac:dyDescent="0.2">
      <c r="A765" s="66" t="s">
        <v>3919</v>
      </c>
      <c r="B765" s="67" t="s">
        <v>10769</v>
      </c>
      <c r="C765" s="66" t="str">
        <f t="shared" si="11"/>
        <v>HOSPITAL CARLOS SHOWING FERRARI</v>
      </c>
      <c r="D765" s="67" t="s">
        <v>4035</v>
      </c>
      <c r="E765" s="66" t="s">
        <v>10770</v>
      </c>
      <c r="F765" s="66" t="s">
        <v>10770</v>
      </c>
      <c r="G765" s="66" t="s">
        <v>4776</v>
      </c>
      <c r="H765" s="66" t="s">
        <v>4038</v>
      </c>
      <c r="I765" s="66" t="s">
        <v>650</v>
      </c>
      <c r="J765" s="68" t="s">
        <v>297</v>
      </c>
      <c r="K765" s="68" t="s">
        <v>297</v>
      </c>
      <c r="L765" s="68" t="s">
        <v>649</v>
      </c>
      <c r="M765" s="66" t="s">
        <v>10771</v>
      </c>
      <c r="N765" s="67" t="s">
        <v>4311</v>
      </c>
      <c r="O765" s="67" t="s">
        <v>3951</v>
      </c>
      <c r="P765" s="67" t="s">
        <v>4208</v>
      </c>
      <c r="Q765" s="67" t="s">
        <v>297</v>
      </c>
      <c r="R765" s="67" t="s">
        <v>297</v>
      </c>
      <c r="S765" s="67" t="s">
        <v>649</v>
      </c>
      <c r="T765" s="67" t="s">
        <v>5559</v>
      </c>
      <c r="U765" s="67" t="s">
        <v>5560</v>
      </c>
      <c r="V765" s="67" t="s">
        <v>4980</v>
      </c>
      <c r="W765" s="67" t="s">
        <v>10772</v>
      </c>
      <c r="X765" s="67" t="s">
        <v>3934</v>
      </c>
      <c r="Y765" s="67" t="s">
        <v>10773</v>
      </c>
      <c r="Z765" s="67" t="s">
        <v>3970</v>
      </c>
      <c r="AA765" s="67" t="s">
        <v>7895</v>
      </c>
      <c r="AB765" s="67" t="s">
        <v>10774</v>
      </c>
      <c r="AC765" s="67" t="s">
        <v>3939</v>
      </c>
      <c r="AD765" s="67" t="s">
        <v>3940</v>
      </c>
      <c r="AE765" s="67" t="s">
        <v>3941</v>
      </c>
      <c r="AF765" s="67" t="s">
        <v>3940</v>
      </c>
      <c r="AG765" s="67" t="s">
        <v>10775</v>
      </c>
      <c r="AH765" s="67" t="s">
        <v>10776</v>
      </c>
      <c r="AI765" s="67" t="s">
        <v>10777</v>
      </c>
      <c r="AJ765" s="67" t="s">
        <v>5500</v>
      </c>
    </row>
    <row r="766" spans="1:36" x14ac:dyDescent="0.2">
      <c r="A766" s="66" t="s">
        <v>3919</v>
      </c>
      <c r="B766" s="67" t="s">
        <v>10778</v>
      </c>
      <c r="C766" s="66" t="str">
        <f t="shared" si="11"/>
        <v>C.S. TAMBILLO-UMARI</v>
      </c>
      <c r="D766" s="67" t="s">
        <v>4128</v>
      </c>
      <c r="E766" s="66" t="s">
        <v>10779</v>
      </c>
      <c r="F766" s="66" t="s">
        <v>10779</v>
      </c>
      <c r="G766" s="66" t="s">
        <v>4129</v>
      </c>
      <c r="H766" s="66" t="s">
        <v>3924</v>
      </c>
      <c r="I766" s="66" t="s">
        <v>1444</v>
      </c>
      <c r="J766" s="68" t="s">
        <v>297</v>
      </c>
      <c r="K766" s="68" t="s">
        <v>1442</v>
      </c>
      <c r="L766" s="68" t="s">
        <v>1443</v>
      </c>
      <c r="M766" s="66" t="s">
        <v>10780</v>
      </c>
      <c r="N766" s="67" t="s">
        <v>4311</v>
      </c>
      <c r="O766" s="67" t="s">
        <v>4064</v>
      </c>
      <c r="P766" s="67" t="s">
        <v>4040</v>
      </c>
      <c r="Q766" s="67" t="s">
        <v>297</v>
      </c>
      <c r="R766" s="67" t="s">
        <v>10781</v>
      </c>
      <c r="S766" s="67" t="s">
        <v>1443</v>
      </c>
      <c r="T766" s="67" t="s">
        <v>5559</v>
      </c>
      <c r="U766" s="67" t="s">
        <v>5560</v>
      </c>
      <c r="V766" s="67" t="s">
        <v>4135</v>
      </c>
      <c r="W766" s="67" t="s">
        <v>10782</v>
      </c>
      <c r="X766" s="67" t="s">
        <v>3934</v>
      </c>
      <c r="Y766" s="67" t="s">
        <v>7097</v>
      </c>
      <c r="Z766" s="67" t="s">
        <v>10783</v>
      </c>
      <c r="AA766" s="67" t="s">
        <v>10061</v>
      </c>
      <c r="AB766" s="67" t="s">
        <v>10774</v>
      </c>
      <c r="AC766" s="67" t="s">
        <v>3939</v>
      </c>
      <c r="AD766" s="67" t="s">
        <v>3940</v>
      </c>
      <c r="AE766" s="67" t="s">
        <v>3941</v>
      </c>
      <c r="AF766" s="67" t="s">
        <v>3940</v>
      </c>
      <c r="AG766" s="67" t="s">
        <v>10784</v>
      </c>
      <c r="AH766" s="67" t="s">
        <v>10785</v>
      </c>
      <c r="AI766" s="67" t="s">
        <v>10786</v>
      </c>
      <c r="AJ766" s="67" t="s">
        <v>3945</v>
      </c>
    </row>
    <row r="767" spans="1:36" x14ac:dyDescent="0.2">
      <c r="A767" s="66" t="s">
        <v>3919</v>
      </c>
      <c r="B767" s="67" t="s">
        <v>10787</v>
      </c>
      <c r="C767" s="66" t="str">
        <f t="shared" si="11"/>
        <v>HOSPITAL DE TOCACHE</v>
      </c>
      <c r="D767" s="67" t="s">
        <v>4035</v>
      </c>
      <c r="E767" s="66" t="s">
        <v>10788</v>
      </c>
      <c r="F767" s="66" t="s">
        <v>10789</v>
      </c>
      <c r="G767" s="66" t="s">
        <v>4037</v>
      </c>
      <c r="H767" s="66" t="s">
        <v>4038</v>
      </c>
      <c r="I767" s="66" t="s">
        <v>1445</v>
      </c>
      <c r="J767" s="68" t="s">
        <v>181</v>
      </c>
      <c r="K767" s="68" t="s">
        <v>781</v>
      </c>
      <c r="L767" s="68" t="s">
        <v>781</v>
      </c>
      <c r="M767" s="66" t="s">
        <v>10790</v>
      </c>
      <c r="N767" s="67" t="s">
        <v>4007</v>
      </c>
      <c r="O767" s="67" t="s">
        <v>4323</v>
      </c>
      <c r="P767" s="67" t="s">
        <v>4008</v>
      </c>
      <c r="Q767" s="67" t="s">
        <v>181</v>
      </c>
      <c r="R767" s="67" t="s">
        <v>781</v>
      </c>
      <c r="S767" s="67" t="s">
        <v>3966</v>
      </c>
      <c r="T767" s="67" t="s">
        <v>10791</v>
      </c>
      <c r="U767" s="67" t="s">
        <v>10792</v>
      </c>
      <c r="V767" s="67" t="s">
        <v>4043</v>
      </c>
      <c r="W767" s="67" t="s">
        <v>3948</v>
      </c>
      <c r="X767" s="67" t="s">
        <v>3934</v>
      </c>
      <c r="Y767" s="67" t="s">
        <v>10793</v>
      </c>
      <c r="Z767" s="67" t="s">
        <v>9429</v>
      </c>
      <c r="AA767" s="67" t="s">
        <v>3954</v>
      </c>
      <c r="AB767" s="67" t="s">
        <v>10794</v>
      </c>
      <c r="AC767" s="67" t="s">
        <v>3939</v>
      </c>
      <c r="AD767" s="67" t="s">
        <v>3940</v>
      </c>
      <c r="AE767" s="67" t="s">
        <v>3941</v>
      </c>
      <c r="AF767" s="67" t="s">
        <v>3940</v>
      </c>
      <c r="AG767" s="67" t="s">
        <v>10795</v>
      </c>
      <c r="AH767" s="67" t="s">
        <v>10796</v>
      </c>
      <c r="AI767" s="67" t="s">
        <v>10797</v>
      </c>
      <c r="AJ767" s="67" t="s">
        <v>10798</v>
      </c>
    </row>
    <row r="768" spans="1:36" x14ac:dyDescent="0.2">
      <c r="A768" s="66" t="s">
        <v>3973</v>
      </c>
      <c r="B768" s="67" t="s">
        <v>10799</v>
      </c>
      <c r="C768" s="66" t="str">
        <f t="shared" si="11"/>
        <v>P.S. CERRO CANDELA</v>
      </c>
      <c r="D768" s="67" t="s">
        <v>3921</v>
      </c>
      <c r="E768" s="66" t="s">
        <v>10800</v>
      </c>
      <c r="F768" s="66" t="s">
        <v>10800</v>
      </c>
      <c r="G768" s="66" t="s">
        <v>3923</v>
      </c>
      <c r="H768" s="66" t="s">
        <v>3924</v>
      </c>
      <c r="I768" s="66" t="s">
        <v>208</v>
      </c>
      <c r="J768" s="68" t="s">
        <v>144</v>
      </c>
      <c r="K768" s="68" t="s">
        <v>144</v>
      </c>
      <c r="L768" s="68" t="s">
        <v>207</v>
      </c>
      <c r="M768" s="66" t="s">
        <v>10801</v>
      </c>
      <c r="N768" s="67" t="s">
        <v>3978</v>
      </c>
      <c r="O768" s="67" t="s">
        <v>4650</v>
      </c>
      <c r="P768" s="67" t="s">
        <v>4040</v>
      </c>
      <c r="Q768" s="67" t="s">
        <v>3979</v>
      </c>
      <c r="R768" s="67" t="s">
        <v>4651</v>
      </c>
      <c r="S768" s="67" t="s">
        <v>6063</v>
      </c>
      <c r="T768" s="67" t="s">
        <v>4653</v>
      </c>
      <c r="U768" s="67" t="s">
        <v>4654</v>
      </c>
      <c r="V768" s="67" t="s">
        <v>3968</v>
      </c>
      <c r="W768" s="67" t="s">
        <v>10802</v>
      </c>
      <c r="X768" s="67" t="s">
        <v>3934</v>
      </c>
      <c r="Y768" s="67" t="s">
        <v>5328</v>
      </c>
      <c r="Z768" s="67" t="s">
        <v>10803</v>
      </c>
      <c r="AA768" s="67" t="s">
        <v>10804</v>
      </c>
      <c r="AB768" s="67" t="s">
        <v>10805</v>
      </c>
      <c r="AC768" s="67" t="s">
        <v>3939</v>
      </c>
      <c r="AD768" s="67" t="s">
        <v>3940</v>
      </c>
      <c r="AE768" s="67" t="s">
        <v>3941</v>
      </c>
      <c r="AF768" s="67" t="s">
        <v>3940</v>
      </c>
      <c r="AG768" s="67" t="s">
        <v>10806</v>
      </c>
      <c r="AH768" s="67" t="s">
        <v>10807</v>
      </c>
      <c r="AI768" s="67" t="s">
        <v>4636</v>
      </c>
      <c r="AJ768" s="67" t="s">
        <v>3945</v>
      </c>
    </row>
    <row r="769" spans="1:36" x14ac:dyDescent="0.2">
      <c r="A769" s="66" t="s">
        <v>3919</v>
      </c>
      <c r="B769" s="67" t="s">
        <v>10808</v>
      </c>
      <c r="C769" s="66" t="str">
        <f t="shared" si="11"/>
        <v>C.S. HUAURA</v>
      </c>
      <c r="D769" s="67" t="s">
        <v>4128</v>
      </c>
      <c r="E769" s="66" t="s">
        <v>213</v>
      </c>
      <c r="F769" s="66" t="s">
        <v>213</v>
      </c>
      <c r="G769" s="66" t="s">
        <v>4129</v>
      </c>
      <c r="H769" s="66" t="s">
        <v>3924</v>
      </c>
      <c r="I769" s="66" t="s">
        <v>1424</v>
      </c>
      <c r="J769" s="68" t="s">
        <v>144</v>
      </c>
      <c r="K769" s="68" t="s">
        <v>213</v>
      </c>
      <c r="L769" s="68" t="s">
        <v>213</v>
      </c>
      <c r="M769" s="66" t="s">
        <v>10809</v>
      </c>
      <c r="N769" s="67" t="s">
        <v>4132</v>
      </c>
      <c r="O769" s="67" t="s">
        <v>4040</v>
      </c>
      <c r="P769" s="67" t="s">
        <v>3928</v>
      </c>
      <c r="Q769" s="67" t="s">
        <v>144</v>
      </c>
      <c r="R769" s="67" t="s">
        <v>4456</v>
      </c>
      <c r="S769" s="67" t="s">
        <v>213</v>
      </c>
      <c r="T769" s="67" t="s">
        <v>4457</v>
      </c>
      <c r="U769" s="67" t="s">
        <v>4458</v>
      </c>
      <c r="V769" s="67" t="s">
        <v>4135</v>
      </c>
      <c r="W769" s="67" t="s">
        <v>10810</v>
      </c>
      <c r="X769" s="67" t="s">
        <v>3934</v>
      </c>
      <c r="Y769" s="67" t="s">
        <v>5328</v>
      </c>
      <c r="Z769" s="67" t="s">
        <v>4679</v>
      </c>
      <c r="AA769" s="67" t="s">
        <v>10811</v>
      </c>
      <c r="AB769" s="67" t="s">
        <v>10812</v>
      </c>
      <c r="AC769" s="67" t="s">
        <v>3939</v>
      </c>
      <c r="AD769" s="67" t="s">
        <v>3940</v>
      </c>
      <c r="AE769" s="67" t="s">
        <v>3941</v>
      </c>
      <c r="AF769" s="67" t="s">
        <v>3940</v>
      </c>
      <c r="AG769" s="67" t="s">
        <v>10813</v>
      </c>
      <c r="AH769" s="67" t="s">
        <v>10814</v>
      </c>
      <c r="AI769" s="67" t="s">
        <v>10815</v>
      </c>
      <c r="AJ769" s="67" t="s">
        <v>3945</v>
      </c>
    </row>
    <row r="770" spans="1:36" x14ac:dyDescent="0.2">
      <c r="A770" s="66" t="s">
        <v>3919</v>
      </c>
      <c r="B770" s="67" t="s">
        <v>10816</v>
      </c>
      <c r="C770" s="66" t="str">
        <f t="shared" si="11"/>
        <v>P.S. AYNACA</v>
      </c>
      <c r="D770" s="67" t="s">
        <v>3921</v>
      </c>
      <c r="E770" s="66" t="s">
        <v>10817</v>
      </c>
      <c r="F770" s="66" t="s">
        <v>10817</v>
      </c>
      <c r="G770" s="66" t="s">
        <v>3923</v>
      </c>
      <c r="H770" s="66" t="s">
        <v>3924</v>
      </c>
      <c r="I770" s="66" t="s">
        <v>1447</v>
      </c>
      <c r="J770" s="68" t="s">
        <v>144</v>
      </c>
      <c r="K770" s="68" t="s">
        <v>213</v>
      </c>
      <c r="L770" s="68" t="s">
        <v>1446</v>
      </c>
      <c r="M770" s="66" t="s">
        <v>10818</v>
      </c>
      <c r="N770" s="67" t="s">
        <v>4132</v>
      </c>
      <c r="O770" s="67" t="s">
        <v>4040</v>
      </c>
      <c r="P770" s="67" t="s">
        <v>3928</v>
      </c>
      <c r="Q770" s="67" t="s">
        <v>144</v>
      </c>
      <c r="R770" s="67" t="s">
        <v>4456</v>
      </c>
      <c r="S770" s="67" t="s">
        <v>213</v>
      </c>
      <c r="T770" s="67" t="s">
        <v>4457</v>
      </c>
      <c r="U770" s="67" t="s">
        <v>4458</v>
      </c>
      <c r="V770" s="67" t="s">
        <v>3968</v>
      </c>
      <c r="W770" s="67" t="s">
        <v>10819</v>
      </c>
      <c r="X770" s="67" t="s">
        <v>3934</v>
      </c>
      <c r="Y770" s="67" t="s">
        <v>5328</v>
      </c>
      <c r="Z770" s="67" t="s">
        <v>10820</v>
      </c>
      <c r="AA770" s="67" t="s">
        <v>10821</v>
      </c>
      <c r="AB770" s="67" t="s">
        <v>10812</v>
      </c>
      <c r="AC770" s="67" t="s">
        <v>3939</v>
      </c>
      <c r="AD770" s="67" t="s">
        <v>3940</v>
      </c>
      <c r="AE770" s="67" t="s">
        <v>3941</v>
      </c>
      <c r="AF770" s="67" t="s">
        <v>3940</v>
      </c>
      <c r="AG770" s="67" t="s">
        <v>10822</v>
      </c>
      <c r="AH770" s="67" t="s">
        <v>10823</v>
      </c>
      <c r="AI770" s="67" t="s">
        <v>10824</v>
      </c>
      <c r="AJ770" s="67" t="s">
        <v>3945</v>
      </c>
    </row>
    <row r="771" spans="1:36" x14ac:dyDescent="0.2">
      <c r="A771" s="66" t="s">
        <v>3919</v>
      </c>
      <c r="B771" s="67" t="s">
        <v>10825</v>
      </c>
      <c r="C771" s="66" t="str">
        <f t="shared" ref="C771:C834" si="12">CONCATENATE(D771,E771)</f>
        <v>C.S. LOS GRANADOS "SAGRADO CORAZON"</v>
      </c>
      <c r="D771" s="67" t="s">
        <v>4128</v>
      </c>
      <c r="E771" s="66" t="s">
        <v>10826</v>
      </c>
      <c r="F771" s="66" t="s">
        <v>10826</v>
      </c>
      <c r="G771" s="66" t="s">
        <v>4129</v>
      </c>
      <c r="H771" s="66" t="s">
        <v>3924</v>
      </c>
      <c r="I771" s="66" t="s">
        <v>310</v>
      </c>
      <c r="J771" s="68" t="s">
        <v>256</v>
      </c>
      <c r="K771" s="68" t="s">
        <v>309</v>
      </c>
      <c r="L771" s="68" t="s">
        <v>309</v>
      </c>
      <c r="M771" s="66" t="s">
        <v>10827</v>
      </c>
      <c r="N771" s="67" t="s">
        <v>4183</v>
      </c>
      <c r="O771" s="67" t="s">
        <v>4008</v>
      </c>
      <c r="P771" s="67" t="s">
        <v>3951</v>
      </c>
      <c r="Q771" s="67" t="s">
        <v>256</v>
      </c>
      <c r="R771" s="67" t="s">
        <v>5131</v>
      </c>
      <c r="S771" s="67" t="s">
        <v>10828</v>
      </c>
      <c r="T771" s="67" t="s">
        <v>5133</v>
      </c>
      <c r="U771" s="67" t="s">
        <v>5134</v>
      </c>
      <c r="V771" s="67" t="s">
        <v>4135</v>
      </c>
      <c r="W771" s="67" t="s">
        <v>10829</v>
      </c>
      <c r="X771" s="67" t="s">
        <v>3934</v>
      </c>
      <c r="Y771" s="67" t="s">
        <v>3945</v>
      </c>
      <c r="Z771" s="67" t="s">
        <v>4293</v>
      </c>
      <c r="AA771" s="67" t="s">
        <v>10830</v>
      </c>
      <c r="AB771" s="67" t="s">
        <v>10831</v>
      </c>
      <c r="AC771" s="67" t="s">
        <v>3939</v>
      </c>
      <c r="AD771" s="67" t="s">
        <v>3940</v>
      </c>
      <c r="AE771" s="67" t="s">
        <v>3941</v>
      </c>
      <c r="AF771" s="67" t="s">
        <v>3940</v>
      </c>
      <c r="AG771" s="67" t="s">
        <v>10832</v>
      </c>
      <c r="AH771" s="67" t="s">
        <v>10833</v>
      </c>
      <c r="AI771" s="67" t="s">
        <v>10834</v>
      </c>
      <c r="AJ771" s="67" t="s">
        <v>3945</v>
      </c>
    </row>
    <row r="772" spans="1:36" x14ac:dyDescent="0.2">
      <c r="A772" s="66" t="s">
        <v>3919</v>
      </c>
      <c r="B772" s="67" t="s">
        <v>10835</v>
      </c>
      <c r="C772" s="66" t="str">
        <f t="shared" si="12"/>
        <v>P.S. SAN JUAN DE ISCOS</v>
      </c>
      <c r="D772" s="67" t="s">
        <v>3921</v>
      </c>
      <c r="E772" s="66" t="s">
        <v>10836</v>
      </c>
      <c r="F772" s="66" t="s">
        <v>10836</v>
      </c>
      <c r="G772" s="66" t="s">
        <v>3923</v>
      </c>
      <c r="H772" s="66" t="s">
        <v>3924</v>
      </c>
      <c r="I772" s="66" t="s">
        <v>1449</v>
      </c>
      <c r="J772" s="68" t="s">
        <v>156</v>
      </c>
      <c r="K772" s="68" t="s">
        <v>894</v>
      </c>
      <c r="L772" s="68" t="s">
        <v>1448</v>
      </c>
      <c r="M772" s="66" t="s">
        <v>10837</v>
      </c>
      <c r="N772" s="67" t="s">
        <v>3963</v>
      </c>
      <c r="O772" s="67" t="s">
        <v>4160</v>
      </c>
      <c r="P772" s="67" t="s">
        <v>3951</v>
      </c>
      <c r="Q772" s="67" t="s">
        <v>156</v>
      </c>
      <c r="R772" s="67" t="s">
        <v>6809</v>
      </c>
      <c r="S772" s="67" t="s">
        <v>894</v>
      </c>
      <c r="T772" s="67" t="s">
        <v>6810</v>
      </c>
      <c r="U772" s="67" t="s">
        <v>6811</v>
      </c>
      <c r="V772" s="67" t="s">
        <v>3932</v>
      </c>
      <c r="W772" s="67" t="s">
        <v>3969</v>
      </c>
      <c r="X772" s="67" t="s">
        <v>3934</v>
      </c>
      <c r="Y772" s="67" t="s">
        <v>5170</v>
      </c>
      <c r="Z772" s="67" t="s">
        <v>10838</v>
      </c>
      <c r="AA772" s="67" t="s">
        <v>3954</v>
      </c>
      <c r="AB772" s="67" t="s">
        <v>10839</v>
      </c>
      <c r="AC772" s="67" t="s">
        <v>3939</v>
      </c>
      <c r="AD772" s="67" t="s">
        <v>3940</v>
      </c>
      <c r="AE772" s="67" t="s">
        <v>3941</v>
      </c>
      <c r="AF772" s="67" t="s">
        <v>3940</v>
      </c>
      <c r="AG772" s="67" t="s">
        <v>10840</v>
      </c>
      <c r="AH772" s="67" t="s">
        <v>10841</v>
      </c>
      <c r="AI772" s="67" t="s">
        <v>10842</v>
      </c>
      <c r="AJ772" s="67" t="s">
        <v>3945</v>
      </c>
    </row>
    <row r="773" spans="1:36" x14ac:dyDescent="0.2">
      <c r="A773" s="66" t="s">
        <v>3919</v>
      </c>
      <c r="B773" s="67" t="s">
        <v>10843</v>
      </c>
      <c r="C773" s="66" t="str">
        <f t="shared" si="12"/>
        <v>P.S. VILLAFRANCA</v>
      </c>
      <c r="D773" s="67" t="s">
        <v>3921</v>
      </c>
      <c r="E773" s="66" t="s">
        <v>10844</v>
      </c>
      <c r="F773" s="66" t="s">
        <v>10844</v>
      </c>
      <c r="G773" s="66" t="s">
        <v>3923</v>
      </c>
      <c r="H773" s="66" t="s">
        <v>3924</v>
      </c>
      <c r="I773" s="66" t="s">
        <v>1451</v>
      </c>
      <c r="J773" s="68" t="s">
        <v>144</v>
      </c>
      <c r="K773" s="68" t="s">
        <v>685</v>
      </c>
      <c r="L773" s="68" t="s">
        <v>1450</v>
      </c>
      <c r="M773" s="66" t="s">
        <v>9081</v>
      </c>
      <c r="N773" s="67" t="s">
        <v>4132</v>
      </c>
      <c r="O773" s="67" t="s">
        <v>4146</v>
      </c>
      <c r="P773" s="67" t="s">
        <v>4146</v>
      </c>
      <c r="Q773" s="67" t="s">
        <v>144</v>
      </c>
      <c r="R773" s="67" t="s">
        <v>8058</v>
      </c>
      <c r="S773" s="67" t="s">
        <v>2978</v>
      </c>
      <c r="T773" s="67" t="s">
        <v>8059</v>
      </c>
      <c r="U773" s="67" t="s">
        <v>8060</v>
      </c>
      <c r="V773" s="67" t="s">
        <v>3932</v>
      </c>
      <c r="W773" s="67" t="s">
        <v>10845</v>
      </c>
      <c r="X773" s="67" t="s">
        <v>3934</v>
      </c>
      <c r="Y773" s="67" t="s">
        <v>10846</v>
      </c>
      <c r="Z773" s="67" t="s">
        <v>5539</v>
      </c>
      <c r="AA773" s="67" t="s">
        <v>10847</v>
      </c>
      <c r="AB773" s="67" t="s">
        <v>10848</v>
      </c>
      <c r="AC773" s="67" t="s">
        <v>3939</v>
      </c>
      <c r="AD773" s="67" t="s">
        <v>3940</v>
      </c>
      <c r="AE773" s="67" t="s">
        <v>3941</v>
      </c>
      <c r="AF773" s="67" t="s">
        <v>3940</v>
      </c>
      <c r="AG773" s="67" t="s">
        <v>10849</v>
      </c>
      <c r="AH773" s="67" t="s">
        <v>10850</v>
      </c>
      <c r="AI773" s="67" t="s">
        <v>10851</v>
      </c>
      <c r="AJ773" s="67" t="s">
        <v>3945</v>
      </c>
    </row>
    <row r="774" spans="1:36" x14ac:dyDescent="0.2">
      <c r="A774" s="66" t="s">
        <v>3919</v>
      </c>
      <c r="B774" s="67" t="s">
        <v>10852</v>
      </c>
      <c r="C774" s="66" t="str">
        <f t="shared" si="12"/>
        <v>P.S. CACRA</v>
      </c>
      <c r="D774" s="67" t="s">
        <v>3921</v>
      </c>
      <c r="E774" s="66" t="s">
        <v>1450</v>
      </c>
      <c r="F774" s="66" t="s">
        <v>1450</v>
      </c>
      <c r="G774" s="66" t="s">
        <v>3923</v>
      </c>
      <c r="H774" s="66" t="s">
        <v>3924</v>
      </c>
      <c r="I774" s="66" t="s">
        <v>1451</v>
      </c>
      <c r="J774" s="68" t="s">
        <v>144</v>
      </c>
      <c r="K774" s="68" t="s">
        <v>685</v>
      </c>
      <c r="L774" s="68" t="s">
        <v>1450</v>
      </c>
      <c r="M774" s="66" t="s">
        <v>5953</v>
      </c>
      <c r="N774" s="67" t="s">
        <v>4132</v>
      </c>
      <c r="O774" s="67" t="s">
        <v>4146</v>
      </c>
      <c r="P774" s="67" t="s">
        <v>4146</v>
      </c>
      <c r="Q774" s="67" t="s">
        <v>144</v>
      </c>
      <c r="R774" s="67" t="s">
        <v>8058</v>
      </c>
      <c r="S774" s="67" t="s">
        <v>2978</v>
      </c>
      <c r="T774" s="67" t="s">
        <v>8059</v>
      </c>
      <c r="U774" s="67" t="s">
        <v>8060</v>
      </c>
      <c r="V774" s="67" t="s">
        <v>3932</v>
      </c>
      <c r="W774" s="67" t="s">
        <v>10853</v>
      </c>
      <c r="X774" s="67" t="s">
        <v>3934</v>
      </c>
      <c r="Y774" s="67" t="s">
        <v>5328</v>
      </c>
      <c r="Z774" s="67" t="s">
        <v>5539</v>
      </c>
      <c r="AA774" s="67" t="s">
        <v>10854</v>
      </c>
      <c r="AB774" s="67" t="s">
        <v>10848</v>
      </c>
      <c r="AC774" s="67" t="s">
        <v>3939</v>
      </c>
      <c r="AD774" s="67" t="s">
        <v>3940</v>
      </c>
      <c r="AE774" s="67" t="s">
        <v>3941</v>
      </c>
      <c r="AF774" s="67" t="s">
        <v>3940</v>
      </c>
      <c r="AG774" s="67" t="s">
        <v>10855</v>
      </c>
      <c r="AH774" s="67" t="s">
        <v>10856</v>
      </c>
      <c r="AI774" s="67" t="s">
        <v>10857</v>
      </c>
      <c r="AJ774" s="67" t="s">
        <v>3945</v>
      </c>
    </row>
    <row r="775" spans="1:36" x14ac:dyDescent="0.2">
      <c r="A775" s="66" t="s">
        <v>3919</v>
      </c>
      <c r="B775" s="67" t="s">
        <v>10858</v>
      </c>
      <c r="C775" s="66" t="str">
        <f t="shared" si="12"/>
        <v>P.S. RIO AZUL</v>
      </c>
      <c r="D775" s="67" t="s">
        <v>3921</v>
      </c>
      <c r="E775" s="66" t="s">
        <v>10859</v>
      </c>
      <c r="F775" s="66" t="s">
        <v>10859</v>
      </c>
      <c r="G775" s="66" t="s">
        <v>3923</v>
      </c>
      <c r="H775" s="66" t="s">
        <v>3924</v>
      </c>
      <c r="I775" s="66" t="s">
        <v>1453</v>
      </c>
      <c r="J775" s="68" t="s">
        <v>297</v>
      </c>
      <c r="K775" s="68" t="s">
        <v>314</v>
      </c>
      <c r="L775" s="68" t="s">
        <v>1452</v>
      </c>
      <c r="M775" s="66" t="s">
        <v>10860</v>
      </c>
      <c r="N775" s="67" t="s">
        <v>4311</v>
      </c>
      <c r="O775" s="67" t="s">
        <v>3928</v>
      </c>
      <c r="P775" s="67" t="s">
        <v>4493</v>
      </c>
      <c r="Q775" s="67" t="s">
        <v>297</v>
      </c>
      <c r="R775" s="67" t="s">
        <v>314</v>
      </c>
      <c r="S775" s="67" t="s">
        <v>1452</v>
      </c>
      <c r="T775" s="67" t="s">
        <v>4314</v>
      </c>
      <c r="U775" s="67" t="s">
        <v>4315</v>
      </c>
      <c r="V775" s="67" t="s">
        <v>3932</v>
      </c>
      <c r="W775" s="67" t="s">
        <v>3948</v>
      </c>
      <c r="X775" s="67" t="s">
        <v>3934</v>
      </c>
      <c r="Y775" s="67" t="s">
        <v>4316</v>
      </c>
      <c r="Z775" s="67" t="s">
        <v>4317</v>
      </c>
      <c r="AA775" s="67" t="s">
        <v>10300</v>
      </c>
      <c r="AB775" s="67" t="s">
        <v>10861</v>
      </c>
      <c r="AC775" s="67" t="s">
        <v>3939</v>
      </c>
      <c r="AD775" s="67" t="s">
        <v>3940</v>
      </c>
      <c r="AE775" s="67" t="s">
        <v>3941</v>
      </c>
      <c r="AF775" s="67" t="s">
        <v>3940</v>
      </c>
      <c r="AG775" s="67" t="s">
        <v>3945</v>
      </c>
      <c r="AH775" s="67" t="s">
        <v>3945</v>
      </c>
      <c r="AI775" s="67" t="s">
        <v>3945</v>
      </c>
      <c r="AJ775" s="67" t="s">
        <v>3945</v>
      </c>
    </row>
    <row r="776" spans="1:36" x14ac:dyDescent="0.2">
      <c r="A776" s="66" t="s">
        <v>3919</v>
      </c>
      <c r="B776" s="67" t="s">
        <v>10862</v>
      </c>
      <c r="C776" s="66" t="str">
        <f t="shared" si="12"/>
        <v>P.S. HUAYCHAO</v>
      </c>
      <c r="D776" s="67" t="s">
        <v>3921</v>
      </c>
      <c r="E776" s="66" t="s">
        <v>10863</v>
      </c>
      <c r="F776" s="66" t="s">
        <v>10863</v>
      </c>
      <c r="G776" s="66" t="s">
        <v>3923</v>
      </c>
      <c r="H776" s="66" t="s">
        <v>3924</v>
      </c>
      <c r="I776" s="66" t="s">
        <v>392</v>
      </c>
      <c r="J776" s="68" t="s">
        <v>297</v>
      </c>
      <c r="K776" s="68" t="s">
        <v>390</v>
      </c>
      <c r="L776" s="68" t="s">
        <v>391</v>
      </c>
      <c r="M776" s="66" t="s">
        <v>10864</v>
      </c>
      <c r="N776" s="67" t="s">
        <v>4311</v>
      </c>
      <c r="O776" s="67" t="s">
        <v>4040</v>
      </c>
      <c r="P776" s="67" t="s">
        <v>4008</v>
      </c>
      <c r="Q776" s="67" t="s">
        <v>297</v>
      </c>
      <c r="R776" s="67" t="s">
        <v>390</v>
      </c>
      <c r="S776" s="67" t="s">
        <v>391</v>
      </c>
      <c r="T776" s="67" t="s">
        <v>4314</v>
      </c>
      <c r="U776" s="67" t="s">
        <v>4315</v>
      </c>
      <c r="V776" s="67" t="s">
        <v>3932</v>
      </c>
      <c r="W776" s="67" t="s">
        <v>10865</v>
      </c>
      <c r="X776" s="67" t="s">
        <v>3934</v>
      </c>
      <c r="Y776" s="67" t="s">
        <v>4533</v>
      </c>
      <c r="Z776" s="67" t="s">
        <v>4317</v>
      </c>
      <c r="AA776" s="67" t="s">
        <v>4535</v>
      </c>
      <c r="AB776" s="67" t="s">
        <v>10866</v>
      </c>
      <c r="AC776" s="67" t="s">
        <v>3939</v>
      </c>
      <c r="AD776" s="67" t="s">
        <v>3940</v>
      </c>
      <c r="AE776" s="67" t="s">
        <v>3941</v>
      </c>
      <c r="AF776" s="67" t="s">
        <v>3940</v>
      </c>
      <c r="AG776" s="67" t="s">
        <v>3945</v>
      </c>
      <c r="AH776" s="67" t="s">
        <v>3945</v>
      </c>
      <c r="AI776" s="67" t="s">
        <v>3945</v>
      </c>
      <c r="AJ776" s="67" t="s">
        <v>3945</v>
      </c>
    </row>
    <row r="777" spans="1:36" x14ac:dyDescent="0.2">
      <c r="A777" s="66" t="s">
        <v>3919</v>
      </c>
      <c r="B777" s="67" t="s">
        <v>10867</v>
      </c>
      <c r="C777" s="66" t="str">
        <f t="shared" si="12"/>
        <v>P.S. TAMBILLO</v>
      </c>
      <c r="D777" s="67" t="s">
        <v>3921</v>
      </c>
      <c r="E777" s="66" t="s">
        <v>1965</v>
      </c>
      <c r="F777" s="66" t="s">
        <v>1965</v>
      </c>
      <c r="G777" s="66" t="s">
        <v>3923</v>
      </c>
      <c r="H777" s="66" t="s">
        <v>3924</v>
      </c>
      <c r="I777" s="66" t="s">
        <v>667</v>
      </c>
      <c r="J777" s="68" t="s">
        <v>147</v>
      </c>
      <c r="K777" s="68" t="s">
        <v>148</v>
      </c>
      <c r="L777" s="68" t="s">
        <v>666</v>
      </c>
      <c r="M777" s="66" t="s">
        <v>10868</v>
      </c>
      <c r="N777" s="67" t="s">
        <v>3926</v>
      </c>
      <c r="O777" s="67" t="s">
        <v>4311</v>
      </c>
      <c r="P777" s="67" t="s">
        <v>3928</v>
      </c>
      <c r="Q777" s="67" t="s">
        <v>147</v>
      </c>
      <c r="R777" s="67" t="s">
        <v>1987</v>
      </c>
      <c r="S777" s="67" t="s">
        <v>666</v>
      </c>
      <c r="T777" s="67" t="s">
        <v>3930</v>
      </c>
      <c r="U777" s="67" t="s">
        <v>3931</v>
      </c>
      <c r="V777" s="67" t="s">
        <v>3932</v>
      </c>
      <c r="W777" s="67" t="s">
        <v>10869</v>
      </c>
      <c r="X777" s="67" t="s">
        <v>3934</v>
      </c>
      <c r="Y777" s="67" t="s">
        <v>4707</v>
      </c>
      <c r="Z777" s="67" t="s">
        <v>3936</v>
      </c>
      <c r="AA777" s="67" t="s">
        <v>10870</v>
      </c>
      <c r="AB777" s="67" t="s">
        <v>10871</v>
      </c>
      <c r="AC777" s="67" t="s">
        <v>3939</v>
      </c>
      <c r="AD777" s="67" t="s">
        <v>3940</v>
      </c>
      <c r="AE777" s="67" t="s">
        <v>3941</v>
      </c>
      <c r="AF777" s="67" t="s">
        <v>3940</v>
      </c>
      <c r="AG777" s="67" t="s">
        <v>10872</v>
      </c>
      <c r="AH777" s="67" t="s">
        <v>10873</v>
      </c>
      <c r="AI777" s="67" t="s">
        <v>10874</v>
      </c>
      <c r="AJ777" s="67" t="s">
        <v>3945</v>
      </c>
    </row>
    <row r="778" spans="1:36" x14ac:dyDescent="0.2">
      <c r="A778" s="66" t="s">
        <v>3919</v>
      </c>
      <c r="B778" s="67" t="s">
        <v>10875</v>
      </c>
      <c r="C778" s="66" t="str">
        <f t="shared" si="12"/>
        <v>C.S. CAJA ESPIRITU</v>
      </c>
      <c r="D778" s="67" t="s">
        <v>4128</v>
      </c>
      <c r="E778" s="66" t="s">
        <v>10876</v>
      </c>
      <c r="F778" s="66" t="s">
        <v>10876</v>
      </c>
      <c r="G778" s="66" t="s">
        <v>4129</v>
      </c>
      <c r="H778" s="66" t="s">
        <v>3924</v>
      </c>
      <c r="I778" s="66" t="s">
        <v>1455</v>
      </c>
      <c r="J778" s="68" t="s">
        <v>348</v>
      </c>
      <c r="K778" s="68" t="s">
        <v>1278</v>
      </c>
      <c r="L778" s="68" t="s">
        <v>1454</v>
      </c>
      <c r="M778" s="66" t="s">
        <v>10877</v>
      </c>
      <c r="N778" s="67" t="s">
        <v>3927</v>
      </c>
      <c r="O778" s="67" t="s">
        <v>4040</v>
      </c>
      <c r="P778" s="67" t="s">
        <v>3951</v>
      </c>
      <c r="Q778" s="67" t="s">
        <v>348</v>
      </c>
      <c r="R778" s="67" t="s">
        <v>1278</v>
      </c>
      <c r="S778" s="67" t="s">
        <v>1278</v>
      </c>
      <c r="T778" s="67" t="s">
        <v>9386</v>
      </c>
      <c r="U778" s="67" t="s">
        <v>9387</v>
      </c>
      <c r="V778" s="67" t="s">
        <v>4135</v>
      </c>
      <c r="W778" s="67" t="s">
        <v>10132</v>
      </c>
      <c r="X778" s="67" t="s">
        <v>3934</v>
      </c>
      <c r="Y778" s="67" t="s">
        <v>3945</v>
      </c>
      <c r="Z778" s="67" t="s">
        <v>3970</v>
      </c>
      <c r="AA778" s="67" t="s">
        <v>10878</v>
      </c>
      <c r="AB778" s="67" t="s">
        <v>10879</v>
      </c>
      <c r="AC778" s="67" t="s">
        <v>3939</v>
      </c>
      <c r="AD778" s="67" t="s">
        <v>3940</v>
      </c>
      <c r="AE778" s="67" t="s">
        <v>3941</v>
      </c>
      <c r="AF778" s="67" t="s">
        <v>3940</v>
      </c>
      <c r="AG778" s="67" t="s">
        <v>10880</v>
      </c>
      <c r="AH778" s="67" t="s">
        <v>10881</v>
      </c>
      <c r="AI778" s="67" t="s">
        <v>10882</v>
      </c>
      <c r="AJ778" s="67" t="s">
        <v>3945</v>
      </c>
    </row>
    <row r="779" spans="1:36" x14ac:dyDescent="0.2">
      <c r="A779" s="66" t="s">
        <v>3919</v>
      </c>
      <c r="B779" s="67" t="s">
        <v>10883</v>
      </c>
      <c r="C779" s="66" t="str">
        <f t="shared" si="12"/>
        <v>C.S. J.D.CHOQUEHUANCA</v>
      </c>
      <c r="D779" s="67" t="s">
        <v>4128</v>
      </c>
      <c r="E779" s="66" t="s">
        <v>10884</v>
      </c>
      <c r="F779" s="66" t="s">
        <v>10884</v>
      </c>
      <c r="G779" s="66" t="s">
        <v>4763</v>
      </c>
      <c r="H779" s="66" t="s">
        <v>4038</v>
      </c>
      <c r="I779" s="66" t="s">
        <v>1457</v>
      </c>
      <c r="J779" s="68" t="s">
        <v>186</v>
      </c>
      <c r="K779" s="68" t="s">
        <v>189</v>
      </c>
      <c r="L779" s="68" t="s">
        <v>1456</v>
      </c>
      <c r="M779" s="66" t="s">
        <v>10885</v>
      </c>
      <c r="N779" s="67" t="s">
        <v>4022</v>
      </c>
      <c r="O779" s="67" t="s">
        <v>4040</v>
      </c>
      <c r="P779" s="67" t="s">
        <v>4008</v>
      </c>
      <c r="Q779" s="67" t="s">
        <v>186</v>
      </c>
      <c r="R779" s="67" t="s">
        <v>189</v>
      </c>
      <c r="S779" s="67" t="s">
        <v>1456</v>
      </c>
      <c r="T779" s="67" t="s">
        <v>4041</v>
      </c>
      <c r="U779" s="67" t="s">
        <v>4042</v>
      </c>
      <c r="V779" s="67" t="s">
        <v>4765</v>
      </c>
      <c r="W779" s="67" t="s">
        <v>3940</v>
      </c>
      <c r="X779" s="67" t="s">
        <v>3934</v>
      </c>
      <c r="Y779" s="67" t="s">
        <v>4664</v>
      </c>
      <c r="Z779" s="67" t="s">
        <v>4136</v>
      </c>
      <c r="AA779" s="67" t="s">
        <v>4757</v>
      </c>
      <c r="AB779" s="67" t="s">
        <v>10886</v>
      </c>
      <c r="AC779" s="67" t="s">
        <v>3939</v>
      </c>
      <c r="AD779" s="67" t="s">
        <v>3940</v>
      </c>
      <c r="AE779" s="67" t="s">
        <v>3941</v>
      </c>
      <c r="AF779" s="67" t="s">
        <v>3940</v>
      </c>
      <c r="AG779" s="67" t="s">
        <v>10887</v>
      </c>
      <c r="AH779" s="67" t="s">
        <v>10888</v>
      </c>
      <c r="AI779" s="67" t="s">
        <v>10889</v>
      </c>
      <c r="AJ779" s="67" t="s">
        <v>3945</v>
      </c>
    </row>
    <row r="780" spans="1:36" x14ac:dyDescent="0.2">
      <c r="A780" s="66" t="s">
        <v>3919</v>
      </c>
      <c r="B780" s="67" t="s">
        <v>10890</v>
      </c>
      <c r="C780" s="66" t="str">
        <f t="shared" si="12"/>
        <v>P.S. HUAMANCAYAN</v>
      </c>
      <c r="D780" s="67" t="s">
        <v>3921</v>
      </c>
      <c r="E780" s="66" t="s">
        <v>10891</v>
      </c>
      <c r="F780" s="66" t="s">
        <v>10892</v>
      </c>
      <c r="G780" s="66" t="s">
        <v>3923</v>
      </c>
      <c r="H780" s="66" t="s">
        <v>3924</v>
      </c>
      <c r="I780" s="66" t="s">
        <v>1458</v>
      </c>
      <c r="J780" s="68" t="s">
        <v>223</v>
      </c>
      <c r="K780" s="68" t="s">
        <v>1085</v>
      </c>
      <c r="L780" s="68" t="s">
        <v>425</v>
      </c>
      <c r="M780" s="66" t="s">
        <v>10893</v>
      </c>
      <c r="N780" s="67" t="s">
        <v>4117</v>
      </c>
      <c r="O780" s="67" t="s">
        <v>4040</v>
      </c>
      <c r="P780" s="67" t="s">
        <v>4008</v>
      </c>
      <c r="Q780" s="67" t="s">
        <v>223</v>
      </c>
      <c r="R780" s="67" t="s">
        <v>6709</v>
      </c>
      <c r="S780" s="67" t="s">
        <v>425</v>
      </c>
      <c r="T780" s="67" t="s">
        <v>6710</v>
      </c>
      <c r="U780" s="67" t="s">
        <v>6711</v>
      </c>
      <c r="V780" s="67" t="s">
        <v>3932</v>
      </c>
      <c r="W780" s="67" t="s">
        <v>10894</v>
      </c>
      <c r="X780" s="67" t="s">
        <v>3934</v>
      </c>
      <c r="Y780" s="67" t="s">
        <v>10895</v>
      </c>
      <c r="Z780" s="67" t="s">
        <v>3985</v>
      </c>
      <c r="AA780" s="67" t="s">
        <v>10896</v>
      </c>
      <c r="AB780" s="67" t="s">
        <v>10897</v>
      </c>
      <c r="AC780" s="67" t="s">
        <v>3939</v>
      </c>
      <c r="AD780" s="67" t="s">
        <v>3940</v>
      </c>
      <c r="AE780" s="67" t="s">
        <v>3941</v>
      </c>
      <c r="AF780" s="67" t="s">
        <v>3940</v>
      </c>
      <c r="AG780" s="67" t="s">
        <v>10898</v>
      </c>
      <c r="AH780" s="67" t="s">
        <v>10899</v>
      </c>
      <c r="AI780" s="67" t="s">
        <v>10900</v>
      </c>
      <c r="AJ780" s="67" t="s">
        <v>3945</v>
      </c>
    </row>
    <row r="781" spans="1:36" x14ac:dyDescent="0.2">
      <c r="A781" s="66" t="s">
        <v>3919</v>
      </c>
      <c r="B781" s="67" t="s">
        <v>10901</v>
      </c>
      <c r="C781" s="66" t="str">
        <f t="shared" si="12"/>
        <v>C.S. KIGKIS</v>
      </c>
      <c r="D781" s="67" t="s">
        <v>4128</v>
      </c>
      <c r="E781" s="66" t="s">
        <v>10902</v>
      </c>
      <c r="F781" s="66" t="s">
        <v>10902</v>
      </c>
      <c r="G781" s="66" t="s">
        <v>4129</v>
      </c>
      <c r="H781" s="66" t="s">
        <v>3924</v>
      </c>
      <c r="I781" s="66" t="s">
        <v>790</v>
      </c>
      <c r="J781" s="68" t="s">
        <v>159</v>
      </c>
      <c r="K781" s="68" t="s">
        <v>788</v>
      </c>
      <c r="L781" s="68" t="s">
        <v>789</v>
      </c>
      <c r="M781" s="66" t="s">
        <v>10903</v>
      </c>
      <c r="N781" s="67" t="s">
        <v>4131</v>
      </c>
      <c r="O781" s="67" t="s">
        <v>4023</v>
      </c>
      <c r="P781" s="67" t="s">
        <v>4023</v>
      </c>
      <c r="Q781" s="67" t="s">
        <v>159</v>
      </c>
      <c r="R781" s="67" t="s">
        <v>788</v>
      </c>
      <c r="S781" s="67" t="s">
        <v>6211</v>
      </c>
      <c r="T781" s="67" t="s">
        <v>6212</v>
      </c>
      <c r="U781" s="67" t="s">
        <v>6213</v>
      </c>
      <c r="V781" s="67" t="s">
        <v>4135</v>
      </c>
      <c r="W781" s="67" t="s">
        <v>3940</v>
      </c>
      <c r="X781" s="67" t="s">
        <v>3934</v>
      </c>
      <c r="Y781" s="67" t="s">
        <v>3945</v>
      </c>
      <c r="Z781" s="67" t="s">
        <v>7259</v>
      </c>
      <c r="AA781" s="67" t="s">
        <v>6334</v>
      </c>
      <c r="AB781" s="67" t="s">
        <v>10904</v>
      </c>
      <c r="AC781" s="67" t="s">
        <v>3939</v>
      </c>
      <c r="AD781" s="67" t="s">
        <v>3940</v>
      </c>
      <c r="AE781" s="67" t="s">
        <v>3941</v>
      </c>
      <c r="AF781" s="67" t="s">
        <v>3940</v>
      </c>
      <c r="AG781" s="67" t="s">
        <v>10905</v>
      </c>
      <c r="AH781" s="67" t="s">
        <v>10906</v>
      </c>
      <c r="AI781" s="67" t="s">
        <v>4194</v>
      </c>
      <c r="AJ781" s="67" t="s">
        <v>3945</v>
      </c>
    </row>
    <row r="782" spans="1:36" x14ac:dyDescent="0.2">
      <c r="A782" s="66" t="s">
        <v>3919</v>
      </c>
      <c r="B782" s="67" t="s">
        <v>10907</v>
      </c>
      <c r="C782" s="66" t="str">
        <f t="shared" si="12"/>
        <v>P.S. COLONIA DEL CACO.</v>
      </c>
      <c r="D782" s="67" t="s">
        <v>3921</v>
      </c>
      <c r="E782" s="66" t="s">
        <v>10908</v>
      </c>
      <c r="F782" s="66" t="s">
        <v>10908</v>
      </c>
      <c r="G782" s="66" t="s">
        <v>3923</v>
      </c>
      <c r="H782" s="66" t="s">
        <v>3924</v>
      </c>
      <c r="I782" s="66" t="s">
        <v>1460</v>
      </c>
      <c r="J782" s="68" t="s">
        <v>177</v>
      </c>
      <c r="K782" s="68" t="s">
        <v>178</v>
      </c>
      <c r="L782" s="68" t="s">
        <v>1459</v>
      </c>
      <c r="M782" s="66" t="s">
        <v>10909</v>
      </c>
      <c r="N782" s="67" t="s">
        <v>3993</v>
      </c>
      <c r="O782" s="67" t="s">
        <v>3951</v>
      </c>
      <c r="P782" s="67" t="s">
        <v>4023</v>
      </c>
      <c r="Q782" s="67" t="s">
        <v>177</v>
      </c>
      <c r="R782" s="67" t="s">
        <v>3994</v>
      </c>
      <c r="S782" s="67" t="s">
        <v>1459</v>
      </c>
      <c r="T782" s="67" t="s">
        <v>3995</v>
      </c>
      <c r="U782" s="67" t="s">
        <v>3996</v>
      </c>
      <c r="V782" s="67" t="s">
        <v>3932</v>
      </c>
      <c r="W782" s="67" t="s">
        <v>10910</v>
      </c>
      <c r="X782" s="67" t="s">
        <v>3934</v>
      </c>
      <c r="Y782" s="67" t="s">
        <v>3945</v>
      </c>
      <c r="Z782" s="67" t="s">
        <v>10911</v>
      </c>
      <c r="AA782" s="67" t="s">
        <v>10912</v>
      </c>
      <c r="AB782" s="67" t="s">
        <v>10913</v>
      </c>
      <c r="AC782" s="67" t="s">
        <v>3939</v>
      </c>
      <c r="AD782" s="67" t="s">
        <v>3940</v>
      </c>
      <c r="AE782" s="67" t="s">
        <v>3941</v>
      </c>
      <c r="AF782" s="67" t="s">
        <v>3940</v>
      </c>
      <c r="AG782" s="67" t="s">
        <v>10914</v>
      </c>
      <c r="AH782" s="67" t="s">
        <v>10915</v>
      </c>
      <c r="AI782" s="67" t="s">
        <v>10916</v>
      </c>
      <c r="AJ782" s="67" t="s">
        <v>3945</v>
      </c>
    </row>
    <row r="783" spans="1:36" x14ac:dyDescent="0.2">
      <c r="A783" s="66" t="s">
        <v>3973</v>
      </c>
      <c r="B783" s="67" t="s">
        <v>10917</v>
      </c>
      <c r="C783" s="66" t="str">
        <f t="shared" si="12"/>
        <v>P.S. BRISAS DE PACHACAMAC</v>
      </c>
      <c r="D783" s="67" t="s">
        <v>3921</v>
      </c>
      <c r="E783" s="66" t="s">
        <v>10918</v>
      </c>
      <c r="F783" s="66" t="s">
        <v>10918</v>
      </c>
      <c r="G783" s="66" t="s">
        <v>3923</v>
      </c>
      <c r="H783" s="66" t="s">
        <v>3924</v>
      </c>
      <c r="I783" s="66" t="s">
        <v>166</v>
      </c>
      <c r="J783" s="68" t="s">
        <v>144</v>
      </c>
      <c r="K783" s="68" t="s">
        <v>144</v>
      </c>
      <c r="L783" s="68" t="s">
        <v>165</v>
      </c>
      <c r="M783" s="66" t="s">
        <v>10919</v>
      </c>
      <c r="N783" s="67" t="s">
        <v>3978</v>
      </c>
      <c r="O783" s="67" t="s">
        <v>3928</v>
      </c>
      <c r="P783" s="67" t="s">
        <v>3928</v>
      </c>
      <c r="Q783" s="67" t="s">
        <v>3979</v>
      </c>
      <c r="R783" s="67" t="s">
        <v>3980</v>
      </c>
      <c r="S783" s="67" t="s">
        <v>3981</v>
      </c>
      <c r="T783" s="67" t="s">
        <v>3982</v>
      </c>
      <c r="U783" s="67" t="s">
        <v>3983</v>
      </c>
      <c r="V783" s="67" t="s">
        <v>3968</v>
      </c>
      <c r="W783" s="67" t="s">
        <v>10920</v>
      </c>
      <c r="X783" s="67" t="s">
        <v>3934</v>
      </c>
      <c r="Y783" s="67" t="s">
        <v>4678</v>
      </c>
      <c r="Z783" s="67" t="s">
        <v>3985</v>
      </c>
      <c r="AA783" s="67" t="s">
        <v>10921</v>
      </c>
      <c r="AB783" s="67" t="s">
        <v>10922</v>
      </c>
      <c r="AC783" s="67" t="s">
        <v>3939</v>
      </c>
      <c r="AD783" s="67" t="s">
        <v>3940</v>
      </c>
      <c r="AE783" s="67" t="s">
        <v>3941</v>
      </c>
      <c r="AF783" s="67" t="s">
        <v>3940</v>
      </c>
      <c r="AG783" s="67" t="s">
        <v>10923</v>
      </c>
      <c r="AH783" s="67" t="s">
        <v>10924</v>
      </c>
      <c r="AI783" s="67" t="s">
        <v>4284</v>
      </c>
      <c r="AJ783" s="67" t="s">
        <v>3945</v>
      </c>
    </row>
    <row r="784" spans="1:36" x14ac:dyDescent="0.2">
      <c r="A784" s="66" t="s">
        <v>3919</v>
      </c>
      <c r="B784" s="67" t="s">
        <v>10925</v>
      </c>
      <c r="C784" s="66" t="str">
        <f t="shared" si="12"/>
        <v>P.S. TUCUME</v>
      </c>
      <c r="D784" s="67" t="s">
        <v>3921</v>
      </c>
      <c r="E784" s="66" t="s">
        <v>1461</v>
      </c>
      <c r="F784" s="66" t="s">
        <v>1461</v>
      </c>
      <c r="G784" s="66" t="s">
        <v>3923</v>
      </c>
      <c r="H784" s="66" t="s">
        <v>3924</v>
      </c>
      <c r="I784" s="66" t="s">
        <v>1462</v>
      </c>
      <c r="J784" s="68" t="s">
        <v>242</v>
      </c>
      <c r="K784" s="68" t="s">
        <v>242</v>
      </c>
      <c r="L784" s="68" t="s">
        <v>1461</v>
      </c>
      <c r="M784" s="66" t="s">
        <v>10926</v>
      </c>
      <c r="N784" s="67" t="s">
        <v>4288</v>
      </c>
      <c r="O784" s="67" t="s">
        <v>3928</v>
      </c>
      <c r="P784" s="67" t="s">
        <v>4208</v>
      </c>
      <c r="Q784" s="67" t="s">
        <v>242</v>
      </c>
      <c r="R784" s="67" t="s">
        <v>242</v>
      </c>
      <c r="S784" s="67" t="s">
        <v>1461</v>
      </c>
      <c r="T784" s="67" t="s">
        <v>4289</v>
      </c>
      <c r="U784" s="67" t="s">
        <v>4290</v>
      </c>
      <c r="V784" s="67" t="s">
        <v>3968</v>
      </c>
      <c r="W784" s="67" t="s">
        <v>10927</v>
      </c>
      <c r="X784" s="67" t="s">
        <v>3934</v>
      </c>
      <c r="Y784" s="67" t="s">
        <v>10928</v>
      </c>
      <c r="Z784" s="67" t="s">
        <v>10929</v>
      </c>
      <c r="AA784" s="67" t="s">
        <v>10930</v>
      </c>
      <c r="AB784" s="67" t="s">
        <v>10931</v>
      </c>
      <c r="AC784" s="67" t="s">
        <v>3939</v>
      </c>
      <c r="AD784" s="67" t="s">
        <v>3940</v>
      </c>
      <c r="AE784" s="67" t="s">
        <v>3941</v>
      </c>
      <c r="AF784" s="67" t="s">
        <v>3940</v>
      </c>
      <c r="AG784" s="67" t="s">
        <v>10932</v>
      </c>
      <c r="AH784" s="67" t="s">
        <v>10933</v>
      </c>
      <c r="AI784" s="67" t="s">
        <v>10934</v>
      </c>
      <c r="AJ784" s="67" t="s">
        <v>3945</v>
      </c>
    </row>
    <row r="785" spans="1:36" x14ac:dyDescent="0.2">
      <c r="A785" s="66" t="s">
        <v>3919</v>
      </c>
      <c r="B785" s="67" t="s">
        <v>10935</v>
      </c>
      <c r="C785" s="66" t="str">
        <f t="shared" si="12"/>
        <v>P.S. SANTA ROSA YANAQUE</v>
      </c>
      <c r="D785" s="67" t="s">
        <v>3921</v>
      </c>
      <c r="E785" s="66" t="s">
        <v>10936</v>
      </c>
      <c r="F785" s="66" t="s">
        <v>10936</v>
      </c>
      <c r="G785" s="66" t="s">
        <v>3923</v>
      </c>
      <c r="H785" s="66" t="s">
        <v>3924</v>
      </c>
      <c r="I785" s="66" t="s">
        <v>548</v>
      </c>
      <c r="J785" s="68" t="s">
        <v>186</v>
      </c>
      <c r="K785" s="68" t="s">
        <v>186</v>
      </c>
      <c r="L785" s="68" t="s">
        <v>547</v>
      </c>
      <c r="M785" s="66" t="s">
        <v>10937</v>
      </c>
      <c r="N785" s="67" t="s">
        <v>4022</v>
      </c>
      <c r="O785" s="67" t="s">
        <v>3951</v>
      </c>
      <c r="P785" s="67" t="s">
        <v>4008</v>
      </c>
      <c r="Q785" s="67" t="s">
        <v>186</v>
      </c>
      <c r="R785" s="67" t="s">
        <v>186</v>
      </c>
      <c r="S785" s="67" t="s">
        <v>547</v>
      </c>
      <c r="T785" s="67" t="s">
        <v>4264</v>
      </c>
      <c r="U785" s="67" t="s">
        <v>4265</v>
      </c>
      <c r="V785" s="67" t="s">
        <v>3968</v>
      </c>
      <c r="W785" s="67" t="s">
        <v>3940</v>
      </c>
      <c r="X785" s="67" t="s">
        <v>3934</v>
      </c>
      <c r="Y785" s="67" t="s">
        <v>3945</v>
      </c>
      <c r="Z785" s="67" t="s">
        <v>4267</v>
      </c>
      <c r="AA785" s="67" t="s">
        <v>10938</v>
      </c>
      <c r="AB785" s="67" t="s">
        <v>10939</v>
      </c>
      <c r="AC785" s="67" t="s">
        <v>3939</v>
      </c>
      <c r="AD785" s="67" t="s">
        <v>3940</v>
      </c>
      <c r="AE785" s="67" t="s">
        <v>3941</v>
      </c>
      <c r="AF785" s="67" t="s">
        <v>3940</v>
      </c>
      <c r="AG785" s="67" t="s">
        <v>10940</v>
      </c>
      <c r="AH785" s="67" t="s">
        <v>10941</v>
      </c>
      <c r="AI785" s="67" t="s">
        <v>10942</v>
      </c>
      <c r="AJ785" s="67" t="s">
        <v>3945</v>
      </c>
    </row>
    <row r="786" spans="1:36" x14ac:dyDescent="0.2">
      <c r="A786" s="66" t="s">
        <v>3919</v>
      </c>
      <c r="B786" s="67" t="s">
        <v>10943</v>
      </c>
      <c r="C786" s="66" t="str">
        <f t="shared" si="12"/>
        <v>P.S. SACHAPUNA</v>
      </c>
      <c r="D786" s="67" t="s">
        <v>3921</v>
      </c>
      <c r="E786" s="66" t="s">
        <v>10944</v>
      </c>
      <c r="F786" s="66" t="s">
        <v>10944</v>
      </c>
      <c r="G786" s="66" t="s">
        <v>3923</v>
      </c>
      <c r="H786" s="66" t="s">
        <v>3924</v>
      </c>
      <c r="I786" s="66" t="s">
        <v>432</v>
      </c>
      <c r="J786" s="68" t="s">
        <v>269</v>
      </c>
      <c r="K786" s="68" t="s">
        <v>430</v>
      </c>
      <c r="L786" s="68" t="s">
        <v>431</v>
      </c>
      <c r="M786" s="66" t="s">
        <v>10945</v>
      </c>
      <c r="N786" s="67" t="s">
        <v>4223</v>
      </c>
      <c r="O786" s="67" t="s">
        <v>4008</v>
      </c>
      <c r="P786" s="67" t="s">
        <v>3928</v>
      </c>
      <c r="Q786" s="67" t="s">
        <v>269</v>
      </c>
      <c r="R786" s="67" t="s">
        <v>1511</v>
      </c>
      <c r="S786" s="67" t="s">
        <v>462</v>
      </c>
      <c r="T786" s="67" t="s">
        <v>4232</v>
      </c>
      <c r="U786" s="67" t="s">
        <v>4233</v>
      </c>
      <c r="V786" s="67" t="s">
        <v>3932</v>
      </c>
      <c r="W786" s="67" t="s">
        <v>3948</v>
      </c>
      <c r="X786" s="67" t="s">
        <v>3934</v>
      </c>
      <c r="Y786" s="67" t="s">
        <v>3945</v>
      </c>
      <c r="Z786" s="67" t="s">
        <v>7065</v>
      </c>
      <c r="AA786" s="67" t="s">
        <v>4642</v>
      </c>
      <c r="AB786" s="67" t="s">
        <v>10946</v>
      </c>
      <c r="AC786" s="67" t="s">
        <v>3939</v>
      </c>
      <c r="AD786" s="67" t="s">
        <v>3940</v>
      </c>
      <c r="AE786" s="67" t="s">
        <v>3941</v>
      </c>
      <c r="AF786" s="67" t="s">
        <v>3940</v>
      </c>
      <c r="AG786" s="67" t="s">
        <v>10947</v>
      </c>
      <c r="AH786" s="67" t="s">
        <v>10948</v>
      </c>
      <c r="AI786" s="67" t="s">
        <v>10949</v>
      </c>
      <c r="AJ786" s="67" t="s">
        <v>3945</v>
      </c>
    </row>
    <row r="787" spans="1:36" x14ac:dyDescent="0.2">
      <c r="A787" s="66" t="s">
        <v>3919</v>
      </c>
      <c r="B787" s="67" t="s">
        <v>10950</v>
      </c>
      <c r="C787" s="66" t="str">
        <f t="shared" si="12"/>
        <v>P.S. ARCATA</v>
      </c>
      <c r="D787" s="67" t="s">
        <v>3921</v>
      </c>
      <c r="E787" s="66" t="s">
        <v>10951</v>
      </c>
      <c r="F787" s="66" t="s">
        <v>10952</v>
      </c>
      <c r="G787" s="66" t="s">
        <v>3923</v>
      </c>
      <c r="H787" s="66" t="s">
        <v>3924</v>
      </c>
      <c r="I787" s="66" t="s">
        <v>1464</v>
      </c>
      <c r="J787" s="68" t="s">
        <v>220</v>
      </c>
      <c r="K787" s="68" t="s">
        <v>1435</v>
      </c>
      <c r="L787" s="68" t="s">
        <v>1463</v>
      </c>
      <c r="M787" s="66" t="s">
        <v>10953</v>
      </c>
      <c r="N787" s="67" t="s">
        <v>4102</v>
      </c>
      <c r="O787" s="67" t="s">
        <v>3928</v>
      </c>
      <c r="P787" s="67" t="s">
        <v>4023</v>
      </c>
      <c r="Q787" s="67" t="s">
        <v>220</v>
      </c>
      <c r="R787" s="67" t="s">
        <v>4104</v>
      </c>
      <c r="S787" s="67" t="s">
        <v>698</v>
      </c>
      <c r="T787" s="67" t="s">
        <v>4105</v>
      </c>
      <c r="U787" s="67" t="s">
        <v>4106</v>
      </c>
      <c r="V787" s="67" t="s">
        <v>3932</v>
      </c>
      <c r="W787" s="67" t="s">
        <v>10954</v>
      </c>
      <c r="X787" s="67" t="s">
        <v>3934</v>
      </c>
      <c r="Y787" s="67" t="s">
        <v>10955</v>
      </c>
      <c r="Z787" s="67" t="s">
        <v>4109</v>
      </c>
      <c r="AA787" s="67" t="s">
        <v>10956</v>
      </c>
      <c r="AB787" s="67" t="s">
        <v>10957</v>
      </c>
      <c r="AC787" s="67" t="s">
        <v>3939</v>
      </c>
      <c r="AD787" s="67" t="s">
        <v>3940</v>
      </c>
      <c r="AE787" s="67" t="s">
        <v>3941</v>
      </c>
      <c r="AF787" s="67" t="s">
        <v>3940</v>
      </c>
      <c r="AG787" s="67" t="s">
        <v>10958</v>
      </c>
      <c r="AH787" s="67" t="s">
        <v>10959</v>
      </c>
      <c r="AI787" s="67" t="s">
        <v>10960</v>
      </c>
      <c r="AJ787" s="67" t="s">
        <v>3945</v>
      </c>
    </row>
    <row r="788" spans="1:36" x14ac:dyDescent="0.2">
      <c r="A788" s="66" t="s">
        <v>3919</v>
      </c>
      <c r="B788" s="67" t="s">
        <v>10961</v>
      </c>
      <c r="C788" s="66" t="str">
        <f t="shared" si="12"/>
        <v>P.S. SERJALI</v>
      </c>
      <c r="D788" s="67" t="s">
        <v>3921</v>
      </c>
      <c r="E788" s="66" t="s">
        <v>10962</v>
      </c>
      <c r="F788" s="66" t="s">
        <v>10962</v>
      </c>
      <c r="G788" s="66" t="s">
        <v>3923</v>
      </c>
      <c r="H788" s="66" t="s">
        <v>3924</v>
      </c>
      <c r="I788" s="66" t="s">
        <v>1235</v>
      </c>
      <c r="J788" s="68" t="s">
        <v>177</v>
      </c>
      <c r="K788" s="68" t="s">
        <v>1233</v>
      </c>
      <c r="L788" s="68" t="s">
        <v>1234</v>
      </c>
      <c r="M788" s="66" t="s">
        <v>10963</v>
      </c>
      <c r="N788" s="67" t="s">
        <v>3993</v>
      </c>
      <c r="O788" s="67" t="s">
        <v>3928</v>
      </c>
      <c r="P788" s="67" t="s">
        <v>3951</v>
      </c>
      <c r="Q788" s="67" t="s">
        <v>177</v>
      </c>
      <c r="R788" s="67" t="s">
        <v>1233</v>
      </c>
      <c r="S788" s="67" t="s">
        <v>1233</v>
      </c>
      <c r="T788" s="67" t="s">
        <v>10964</v>
      </c>
      <c r="U788" s="67" t="s">
        <v>10965</v>
      </c>
      <c r="V788" s="67" t="s">
        <v>3932</v>
      </c>
      <c r="W788" s="67" t="s">
        <v>10966</v>
      </c>
      <c r="X788" s="67" t="s">
        <v>3934</v>
      </c>
      <c r="Y788" s="67" t="s">
        <v>3945</v>
      </c>
      <c r="Z788" s="67" t="s">
        <v>10967</v>
      </c>
      <c r="AA788" s="67" t="s">
        <v>10968</v>
      </c>
      <c r="AB788" s="67" t="s">
        <v>10969</v>
      </c>
      <c r="AC788" s="67" t="s">
        <v>3939</v>
      </c>
      <c r="AD788" s="67" t="s">
        <v>3940</v>
      </c>
      <c r="AE788" s="67" t="s">
        <v>3941</v>
      </c>
      <c r="AF788" s="67" t="s">
        <v>3940</v>
      </c>
      <c r="AG788" s="67" t="s">
        <v>10970</v>
      </c>
      <c r="AH788" s="67" t="s">
        <v>10971</v>
      </c>
      <c r="AI788" s="67" t="s">
        <v>10972</v>
      </c>
      <c r="AJ788" s="67" t="s">
        <v>3945</v>
      </c>
    </row>
    <row r="789" spans="1:36" x14ac:dyDescent="0.2">
      <c r="A789" s="66" t="s">
        <v>3919</v>
      </c>
      <c r="B789" s="67" t="s">
        <v>10973</v>
      </c>
      <c r="C789" s="66" t="str">
        <f t="shared" si="12"/>
        <v>P.S. PUCARAPATA</v>
      </c>
      <c r="D789" s="67" t="s">
        <v>3921</v>
      </c>
      <c r="E789" s="66" t="s">
        <v>10974</v>
      </c>
      <c r="F789" s="66" t="s">
        <v>10974</v>
      </c>
      <c r="G789" s="66" t="s">
        <v>3923</v>
      </c>
      <c r="H789" s="66" t="s">
        <v>3924</v>
      </c>
      <c r="I789" s="66" t="s">
        <v>1466</v>
      </c>
      <c r="J789" s="68" t="s">
        <v>186</v>
      </c>
      <c r="K789" s="68" t="s">
        <v>968</v>
      </c>
      <c r="L789" s="68" t="s">
        <v>1465</v>
      </c>
      <c r="M789" s="66" t="s">
        <v>10975</v>
      </c>
      <c r="N789" s="67" t="s">
        <v>4022</v>
      </c>
      <c r="O789" s="67" t="s">
        <v>4323</v>
      </c>
      <c r="P789" s="67" t="s">
        <v>4040</v>
      </c>
      <c r="Q789" s="67" t="s">
        <v>186</v>
      </c>
      <c r="R789" s="67" t="s">
        <v>968</v>
      </c>
      <c r="S789" s="67" t="s">
        <v>1465</v>
      </c>
      <c r="T789" s="67" t="s">
        <v>5052</v>
      </c>
      <c r="U789" s="67" t="s">
        <v>5053</v>
      </c>
      <c r="V789" s="67" t="s">
        <v>3932</v>
      </c>
      <c r="W789" s="67" t="s">
        <v>3940</v>
      </c>
      <c r="X789" s="67" t="s">
        <v>3934</v>
      </c>
      <c r="Y789" s="67" t="s">
        <v>3945</v>
      </c>
      <c r="Z789" s="67" t="s">
        <v>4257</v>
      </c>
      <c r="AA789" s="67" t="s">
        <v>5055</v>
      </c>
      <c r="AB789" s="67" t="s">
        <v>10976</v>
      </c>
      <c r="AC789" s="67" t="s">
        <v>3939</v>
      </c>
      <c r="AD789" s="67" t="s">
        <v>3940</v>
      </c>
      <c r="AE789" s="67" t="s">
        <v>3941</v>
      </c>
      <c r="AF789" s="67" t="s">
        <v>3940</v>
      </c>
      <c r="AG789" s="67" t="s">
        <v>10977</v>
      </c>
      <c r="AH789" s="67" t="s">
        <v>10978</v>
      </c>
      <c r="AI789" s="67" t="s">
        <v>10979</v>
      </c>
      <c r="AJ789" s="67" t="s">
        <v>3945</v>
      </c>
    </row>
    <row r="790" spans="1:36" x14ac:dyDescent="0.2">
      <c r="A790" s="66" t="s">
        <v>3919</v>
      </c>
      <c r="B790" s="67" t="s">
        <v>10980</v>
      </c>
      <c r="C790" s="66" t="str">
        <f t="shared" si="12"/>
        <v>P.S. ÑAUPAPAMPA</v>
      </c>
      <c r="D790" s="67" t="s">
        <v>3921</v>
      </c>
      <c r="E790" s="66" t="s">
        <v>10981</v>
      </c>
      <c r="F790" s="66" t="s">
        <v>10981</v>
      </c>
      <c r="G790" s="66" t="s">
        <v>3923</v>
      </c>
      <c r="H790" s="66" t="s">
        <v>3924</v>
      </c>
      <c r="I790" s="66" t="s">
        <v>975</v>
      </c>
      <c r="J790" s="68" t="s">
        <v>186</v>
      </c>
      <c r="K790" s="68" t="s">
        <v>189</v>
      </c>
      <c r="L790" s="68" t="s">
        <v>974</v>
      </c>
      <c r="M790" s="66" t="s">
        <v>10982</v>
      </c>
      <c r="N790" s="67" t="s">
        <v>4022</v>
      </c>
      <c r="O790" s="67" t="s">
        <v>4040</v>
      </c>
      <c r="P790" s="67" t="s">
        <v>3928</v>
      </c>
      <c r="Q790" s="67" t="s">
        <v>186</v>
      </c>
      <c r="R790" s="67" t="s">
        <v>189</v>
      </c>
      <c r="S790" s="67" t="s">
        <v>974</v>
      </c>
      <c r="T790" s="67" t="s">
        <v>4041</v>
      </c>
      <c r="U790" s="67" t="s">
        <v>4042</v>
      </c>
      <c r="V790" s="67" t="s">
        <v>3968</v>
      </c>
      <c r="W790" s="67" t="s">
        <v>3940</v>
      </c>
      <c r="X790" s="67" t="s">
        <v>3934</v>
      </c>
      <c r="Y790" s="67" t="s">
        <v>3945</v>
      </c>
      <c r="Z790" s="67" t="s">
        <v>4136</v>
      </c>
      <c r="AA790" s="67" t="s">
        <v>10983</v>
      </c>
      <c r="AB790" s="67" t="s">
        <v>10984</v>
      </c>
      <c r="AC790" s="67" t="s">
        <v>3939</v>
      </c>
      <c r="AD790" s="67" t="s">
        <v>3940</v>
      </c>
      <c r="AE790" s="67" t="s">
        <v>3941</v>
      </c>
      <c r="AF790" s="67" t="s">
        <v>3940</v>
      </c>
      <c r="AG790" s="67" t="s">
        <v>10985</v>
      </c>
      <c r="AH790" s="67" t="s">
        <v>10986</v>
      </c>
      <c r="AI790" s="67" t="s">
        <v>10987</v>
      </c>
      <c r="AJ790" s="67" t="s">
        <v>3945</v>
      </c>
    </row>
    <row r="791" spans="1:36" x14ac:dyDescent="0.2">
      <c r="A791" s="66" t="s">
        <v>3919</v>
      </c>
      <c r="B791" s="67" t="s">
        <v>10988</v>
      </c>
      <c r="C791" s="66" t="str">
        <f t="shared" si="12"/>
        <v>P.S. MALINGUITAS</v>
      </c>
      <c r="D791" s="67" t="s">
        <v>3921</v>
      </c>
      <c r="E791" s="66" t="s">
        <v>10989</v>
      </c>
      <c r="F791" s="66" t="s">
        <v>10989</v>
      </c>
      <c r="G791" s="66" t="s">
        <v>3923</v>
      </c>
      <c r="H791" s="66" t="s">
        <v>3924</v>
      </c>
      <c r="I791" s="66" t="s">
        <v>709</v>
      </c>
      <c r="J791" s="68" t="s">
        <v>196</v>
      </c>
      <c r="K791" s="68" t="s">
        <v>196</v>
      </c>
      <c r="L791" s="68" t="s">
        <v>708</v>
      </c>
      <c r="M791" s="66" t="s">
        <v>10990</v>
      </c>
      <c r="N791" s="67" t="s">
        <v>4145</v>
      </c>
      <c r="O791" s="67" t="s">
        <v>4146</v>
      </c>
      <c r="P791" s="67" t="s">
        <v>3951</v>
      </c>
      <c r="Q791" s="67" t="s">
        <v>196</v>
      </c>
      <c r="R791" s="67" t="s">
        <v>245</v>
      </c>
      <c r="S791" s="67" t="s">
        <v>7957</v>
      </c>
      <c r="T791" s="67" t="s">
        <v>4147</v>
      </c>
      <c r="U791" s="67" t="s">
        <v>4148</v>
      </c>
      <c r="V791" s="67" t="s">
        <v>3932</v>
      </c>
      <c r="W791" s="67" t="s">
        <v>8514</v>
      </c>
      <c r="X791" s="67" t="s">
        <v>3934</v>
      </c>
      <c r="Y791" s="67" t="s">
        <v>3945</v>
      </c>
      <c r="Z791" s="67" t="s">
        <v>4302</v>
      </c>
      <c r="AA791" s="67" t="s">
        <v>4303</v>
      </c>
      <c r="AB791" s="67" t="s">
        <v>10991</v>
      </c>
      <c r="AC791" s="67" t="s">
        <v>3939</v>
      </c>
      <c r="AD791" s="67" t="s">
        <v>3940</v>
      </c>
      <c r="AE791" s="67" t="s">
        <v>3941</v>
      </c>
      <c r="AF791" s="67" t="s">
        <v>3940</v>
      </c>
      <c r="AG791" s="67" t="s">
        <v>10992</v>
      </c>
      <c r="AH791" s="67" t="s">
        <v>10993</v>
      </c>
      <c r="AI791" s="67" t="s">
        <v>10994</v>
      </c>
      <c r="AJ791" s="67" t="s">
        <v>3945</v>
      </c>
    </row>
    <row r="792" spans="1:36" x14ac:dyDescent="0.2">
      <c r="A792" s="66" t="s">
        <v>3919</v>
      </c>
      <c r="B792" s="67" t="s">
        <v>10995</v>
      </c>
      <c r="C792" s="66" t="str">
        <f t="shared" si="12"/>
        <v>P.S. CHILINA</v>
      </c>
      <c r="D792" s="67" t="s">
        <v>3921</v>
      </c>
      <c r="E792" s="66" t="s">
        <v>10996</v>
      </c>
      <c r="F792" s="66" t="s">
        <v>10996</v>
      </c>
      <c r="G792" s="66" t="s">
        <v>3923</v>
      </c>
      <c r="H792" s="66" t="s">
        <v>3924</v>
      </c>
      <c r="I792" s="66" t="s">
        <v>1469</v>
      </c>
      <c r="J792" s="68" t="s">
        <v>216</v>
      </c>
      <c r="K792" s="68" t="s">
        <v>1467</v>
      </c>
      <c r="L792" s="68" t="s">
        <v>1468</v>
      </c>
      <c r="M792" s="66" t="s">
        <v>10997</v>
      </c>
      <c r="N792" s="67" t="s">
        <v>4650</v>
      </c>
      <c r="O792" s="67" t="s">
        <v>3951</v>
      </c>
      <c r="P792" s="67" t="s">
        <v>4160</v>
      </c>
      <c r="Q792" s="67" t="s">
        <v>216</v>
      </c>
      <c r="R792" s="67" t="s">
        <v>216</v>
      </c>
      <c r="S792" s="67" t="s">
        <v>1468</v>
      </c>
      <c r="T792" s="67" t="s">
        <v>5366</v>
      </c>
      <c r="U792" s="67" t="s">
        <v>5367</v>
      </c>
      <c r="V792" s="67" t="s">
        <v>3932</v>
      </c>
      <c r="W792" s="67" t="s">
        <v>10998</v>
      </c>
      <c r="X792" s="67" t="s">
        <v>3934</v>
      </c>
      <c r="Y792" s="67" t="s">
        <v>5369</v>
      </c>
      <c r="Z792" s="67" t="s">
        <v>10999</v>
      </c>
      <c r="AA792" s="67" t="s">
        <v>11000</v>
      </c>
      <c r="AB792" s="67" t="s">
        <v>11001</v>
      </c>
      <c r="AC792" s="67" t="s">
        <v>3939</v>
      </c>
      <c r="AD792" s="67" t="s">
        <v>3940</v>
      </c>
      <c r="AE792" s="67" t="s">
        <v>3941</v>
      </c>
      <c r="AF792" s="67" t="s">
        <v>3940</v>
      </c>
      <c r="AG792" s="67" t="s">
        <v>11002</v>
      </c>
      <c r="AH792" s="67" t="s">
        <v>11003</v>
      </c>
      <c r="AI792" s="67" t="s">
        <v>11004</v>
      </c>
      <c r="AJ792" s="67" t="s">
        <v>3945</v>
      </c>
    </row>
    <row r="793" spans="1:36" x14ac:dyDescent="0.2">
      <c r="A793" s="66" t="s">
        <v>3919</v>
      </c>
      <c r="B793" s="67" t="s">
        <v>11005</v>
      </c>
      <c r="C793" s="66" t="str">
        <f t="shared" si="12"/>
        <v>C.S. LUNAHUANA</v>
      </c>
      <c r="D793" s="67" t="s">
        <v>4128</v>
      </c>
      <c r="E793" s="66" t="s">
        <v>1470</v>
      </c>
      <c r="F793" s="66" t="s">
        <v>1470</v>
      </c>
      <c r="G793" s="66" t="s">
        <v>4129</v>
      </c>
      <c r="H793" s="66" t="s">
        <v>3924</v>
      </c>
      <c r="I793" s="66" t="s">
        <v>1471</v>
      </c>
      <c r="J793" s="68" t="s">
        <v>144</v>
      </c>
      <c r="K793" s="68" t="s">
        <v>793</v>
      </c>
      <c r="L793" s="68" t="s">
        <v>1470</v>
      </c>
      <c r="M793" s="66" t="s">
        <v>11006</v>
      </c>
      <c r="N793" s="67" t="s">
        <v>4132</v>
      </c>
      <c r="O793" s="67" t="s">
        <v>4146</v>
      </c>
      <c r="P793" s="67" t="s">
        <v>3928</v>
      </c>
      <c r="Q793" s="67" t="s">
        <v>144</v>
      </c>
      <c r="R793" s="67" t="s">
        <v>8058</v>
      </c>
      <c r="S793" s="67" t="s">
        <v>1470</v>
      </c>
      <c r="T793" s="67" t="s">
        <v>8059</v>
      </c>
      <c r="U793" s="67" t="s">
        <v>8060</v>
      </c>
      <c r="V793" s="67" t="s">
        <v>4135</v>
      </c>
      <c r="W793" s="67" t="s">
        <v>11007</v>
      </c>
      <c r="X793" s="67" t="s">
        <v>3934</v>
      </c>
      <c r="Y793" s="67" t="s">
        <v>5328</v>
      </c>
      <c r="Z793" s="67" t="s">
        <v>8062</v>
      </c>
      <c r="AA793" s="67" t="s">
        <v>11008</v>
      </c>
      <c r="AB793" s="67" t="s">
        <v>11009</v>
      </c>
      <c r="AC793" s="67" t="s">
        <v>3939</v>
      </c>
      <c r="AD793" s="67" t="s">
        <v>3940</v>
      </c>
      <c r="AE793" s="67" t="s">
        <v>3941</v>
      </c>
      <c r="AF793" s="67" t="s">
        <v>3940</v>
      </c>
      <c r="AG793" s="67" t="s">
        <v>11010</v>
      </c>
      <c r="AH793" s="67" t="s">
        <v>11011</v>
      </c>
      <c r="AI793" s="67" t="s">
        <v>11012</v>
      </c>
      <c r="AJ793" s="67" t="s">
        <v>3945</v>
      </c>
    </row>
    <row r="794" spans="1:36" x14ac:dyDescent="0.2">
      <c r="A794" s="66" t="s">
        <v>3973</v>
      </c>
      <c r="B794" s="67" t="s">
        <v>11013</v>
      </c>
      <c r="C794" s="66" t="str">
        <f t="shared" si="12"/>
        <v>P.S. LOS GERANIOS</v>
      </c>
      <c r="D794" s="67" t="s">
        <v>3921</v>
      </c>
      <c r="E794" s="66" t="s">
        <v>11014</v>
      </c>
      <c r="F794" s="66" t="s">
        <v>11014</v>
      </c>
      <c r="G794" s="66" t="s">
        <v>3923</v>
      </c>
      <c r="H794" s="66" t="s">
        <v>3924</v>
      </c>
      <c r="I794" s="66" t="s">
        <v>238</v>
      </c>
      <c r="J794" s="68" t="s">
        <v>144</v>
      </c>
      <c r="K794" s="68" t="s">
        <v>144</v>
      </c>
      <c r="L794" s="68" t="s">
        <v>237</v>
      </c>
      <c r="M794" s="66" t="s">
        <v>11015</v>
      </c>
      <c r="N794" s="67" t="s">
        <v>3978</v>
      </c>
      <c r="O794" s="67" t="s">
        <v>3949</v>
      </c>
      <c r="P794" s="67" t="s">
        <v>3928</v>
      </c>
      <c r="Q794" s="67" t="s">
        <v>3979</v>
      </c>
      <c r="R794" s="67" t="s">
        <v>3512</v>
      </c>
      <c r="S794" s="67" t="s">
        <v>8954</v>
      </c>
      <c r="T794" s="67" t="s">
        <v>6253</v>
      </c>
      <c r="U794" s="67" t="s">
        <v>6254</v>
      </c>
      <c r="V794" s="67" t="s">
        <v>3968</v>
      </c>
      <c r="W794" s="67" t="s">
        <v>11016</v>
      </c>
      <c r="X794" s="67" t="s">
        <v>3934</v>
      </c>
      <c r="Y794" s="67" t="s">
        <v>3945</v>
      </c>
      <c r="Z794" s="67" t="s">
        <v>3936</v>
      </c>
      <c r="AA794" s="67" t="s">
        <v>8663</v>
      </c>
      <c r="AB794" s="67" t="s">
        <v>11017</v>
      </c>
      <c r="AC794" s="67" t="s">
        <v>3939</v>
      </c>
      <c r="AD794" s="67" t="s">
        <v>3940</v>
      </c>
      <c r="AE794" s="67" t="s">
        <v>3941</v>
      </c>
      <c r="AF794" s="67" t="s">
        <v>3940</v>
      </c>
      <c r="AG794" s="67" t="s">
        <v>11018</v>
      </c>
      <c r="AH794" s="67" t="s">
        <v>11019</v>
      </c>
      <c r="AI794" s="67" t="s">
        <v>5754</v>
      </c>
      <c r="AJ794" s="67" t="s">
        <v>3945</v>
      </c>
    </row>
    <row r="795" spans="1:36" x14ac:dyDescent="0.2">
      <c r="A795" s="66" t="s">
        <v>3919</v>
      </c>
      <c r="B795" s="67" t="s">
        <v>11020</v>
      </c>
      <c r="C795" s="66" t="str">
        <f t="shared" si="12"/>
        <v>P.S. CALANGO</v>
      </c>
      <c r="D795" s="67" t="s">
        <v>3921</v>
      </c>
      <c r="E795" s="66" t="s">
        <v>1472</v>
      </c>
      <c r="F795" s="66" t="s">
        <v>1472</v>
      </c>
      <c r="G795" s="66" t="s">
        <v>3923</v>
      </c>
      <c r="H795" s="66" t="s">
        <v>3924</v>
      </c>
      <c r="I795" s="66" t="s">
        <v>1473</v>
      </c>
      <c r="J795" s="68" t="s">
        <v>144</v>
      </c>
      <c r="K795" s="68" t="s">
        <v>793</v>
      </c>
      <c r="L795" s="68" t="s">
        <v>1472</v>
      </c>
      <c r="M795" s="66" t="s">
        <v>11021</v>
      </c>
      <c r="N795" s="67" t="s">
        <v>4132</v>
      </c>
      <c r="O795" s="67" t="s">
        <v>3950</v>
      </c>
      <c r="P795" s="67" t="s">
        <v>3928</v>
      </c>
      <c r="Q795" s="67" t="s">
        <v>144</v>
      </c>
      <c r="R795" s="67" t="s">
        <v>5803</v>
      </c>
      <c r="S795" s="67" t="s">
        <v>1116</v>
      </c>
      <c r="T795" s="67" t="s">
        <v>5804</v>
      </c>
      <c r="U795" s="67" t="s">
        <v>5805</v>
      </c>
      <c r="V795" s="67" t="s">
        <v>3968</v>
      </c>
      <c r="W795" s="67" t="s">
        <v>11022</v>
      </c>
      <c r="X795" s="67" t="s">
        <v>3934</v>
      </c>
      <c r="Y795" s="67" t="s">
        <v>4678</v>
      </c>
      <c r="Z795" s="67" t="s">
        <v>5539</v>
      </c>
      <c r="AA795" s="67" t="s">
        <v>11023</v>
      </c>
      <c r="AB795" s="67" t="s">
        <v>11024</v>
      </c>
      <c r="AC795" s="67" t="s">
        <v>3939</v>
      </c>
      <c r="AD795" s="67" t="s">
        <v>3940</v>
      </c>
      <c r="AE795" s="67" t="s">
        <v>3941</v>
      </c>
      <c r="AF795" s="67" t="s">
        <v>3940</v>
      </c>
      <c r="AG795" s="67" t="s">
        <v>11025</v>
      </c>
      <c r="AH795" s="67" t="s">
        <v>11026</v>
      </c>
      <c r="AI795" s="67" t="s">
        <v>11027</v>
      </c>
      <c r="AJ795" s="67" t="s">
        <v>3945</v>
      </c>
    </row>
    <row r="796" spans="1:36" x14ac:dyDescent="0.2">
      <c r="A796" s="66" t="s">
        <v>3919</v>
      </c>
      <c r="B796" s="67" t="s">
        <v>11028</v>
      </c>
      <c r="C796" s="66" t="str">
        <f t="shared" si="12"/>
        <v>P.S. CHAMIS</v>
      </c>
      <c r="D796" s="67" t="s">
        <v>3921</v>
      </c>
      <c r="E796" s="66" t="s">
        <v>11029</v>
      </c>
      <c r="F796" s="66" t="s">
        <v>11029</v>
      </c>
      <c r="G796" s="66" t="s">
        <v>3923</v>
      </c>
      <c r="H796" s="66" t="s">
        <v>3924</v>
      </c>
      <c r="I796" s="66" t="s">
        <v>281</v>
      </c>
      <c r="J796" s="68" t="s">
        <v>147</v>
      </c>
      <c r="K796" s="68" t="s">
        <v>147</v>
      </c>
      <c r="L796" s="68" t="s">
        <v>147</v>
      </c>
      <c r="M796" s="66" t="s">
        <v>11030</v>
      </c>
      <c r="N796" s="67" t="s">
        <v>3926</v>
      </c>
      <c r="O796" s="67" t="s">
        <v>4040</v>
      </c>
      <c r="P796" s="67" t="s">
        <v>4208</v>
      </c>
      <c r="Q796" s="67" t="s">
        <v>147</v>
      </c>
      <c r="R796" s="67" t="s">
        <v>147</v>
      </c>
      <c r="S796" s="67" t="s">
        <v>3359</v>
      </c>
      <c r="T796" s="67" t="s">
        <v>4198</v>
      </c>
      <c r="U796" s="67" t="s">
        <v>4199</v>
      </c>
      <c r="V796" s="67" t="s">
        <v>3932</v>
      </c>
      <c r="W796" s="67" t="s">
        <v>11031</v>
      </c>
      <c r="X796" s="67" t="s">
        <v>3934</v>
      </c>
      <c r="Y796" s="67" t="s">
        <v>3945</v>
      </c>
      <c r="Z796" s="67" t="s">
        <v>4201</v>
      </c>
      <c r="AA796" s="67" t="s">
        <v>11032</v>
      </c>
      <c r="AB796" s="67" t="s">
        <v>11033</v>
      </c>
      <c r="AC796" s="67" t="s">
        <v>3939</v>
      </c>
      <c r="AD796" s="67" t="s">
        <v>3940</v>
      </c>
      <c r="AE796" s="67" t="s">
        <v>3941</v>
      </c>
      <c r="AF796" s="67" t="s">
        <v>3940</v>
      </c>
      <c r="AG796" s="67" t="s">
        <v>11034</v>
      </c>
      <c r="AH796" s="67" t="s">
        <v>11035</v>
      </c>
      <c r="AI796" s="67" t="s">
        <v>8706</v>
      </c>
      <c r="AJ796" s="67" t="s">
        <v>3945</v>
      </c>
    </row>
    <row r="797" spans="1:36" x14ac:dyDescent="0.2">
      <c r="A797" s="66" t="s">
        <v>3919</v>
      </c>
      <c r="B797" s="67" t="s">
        <v>11036</v>
      </c>
      <c r="C797" s="66" t="str">
        <f t="shared" si="12"/>
        <v>P.S. ARAMACHAY</v>
      </c>
      <c r="D797" s="67" t="s">
        <v>3921</v>
      </c>
      <c r="E797" s="66" t="s">
        <v>11037</v>
      </c>
      <c r="F797" s="66" t="s">
        <v>11037</v>
      </c>
      <c r="G797" s="66" t="s">
        <v>3923</v>
      </c>
      <c r="H797" s="66" t="s">
        <v>3924</v>
      </c>
      <c r="I797" s="66" t="s">
        <v>1260</v>
      </c>
      <c r="J797" s="68" t="s">
        <v>156</v>
      </c>
      <c r="K797" s="68" t="s">
        <v>747</v>
      </c>
      <c r="L797" s="68" t="s">
        <v>1259</v>
      </c>
      <c r="M797" s="66" t="s">
        <v>11038</v>
      </c>
      <c r="N797" s="67" t="s">
        <v>3963</v>
      </c>
      <c r="O797" s="67" t="s">
        <v>4040</v>
      </c>
      <c r="P797" s="67" t="s">
        <v>4146</v>
      </c>
      <c r="Q797" s="67" t="s">
        <v>156</v>
      </c>
      <c r="R797" s="67" t="s">
        <v>747</v>
      </c>
      <c r="S797" s="67" t="s">
        <v>7315</v>
      </c>
      <c r="T797" s="67" t="s">
        <v>6051</v>
      </c>
      <c r="U797" s="67" t="s">
        <v>6052</v>
      </c>
      <c r="V797" s="67" t="s">
        <v>3932</v>
      </c>
      <c r="W797" s="67" t="s">
        <v>11039</v>
      </c>
      <c r="X797" s="67" t="s">
        <v>3934</v>
      </c>
      <c r="Y797" s="67" t="s">
        <v>6443</v>
      </c>
      <c r="Z797" s="67" t="s">
        <v>11040</v>
      </c>
      <c r="AA797" s="67" t="s">
        <v>11041</v>
      </c>
      <c r="AB797" s="67" t="s">
        <v>11042</v>
      </c>
      <c r="AC797" s="67" t="s">
        <v>3939</v>
      </c>
      <c r="AD797" s="67" t="s">
        <v>3940</v>
      </c>
      <c r="AE797" s="67" t="s">
        <v>3941</v>
      </c>
      <c r="AF797" s="67" t="s">
        <v>3940</v>
      </c>
      <c r="AG797" s="67" t="s">
        <v>11043</v>
      </c>
      <c r="AH797" s="67" t="s">
        <v>11044</v>
      </c>
      <c r="AI797" s="67" t="s">
        <v>11045</v>
      </c>
      <c r="AJ797" s="67" t="s">
        <v>3945</v>
      </c>
    </row>
    <row r="798" spans="1:36" x14ac:dyDescent="0.2">
      <c r="A798" s="66" t="s">
        <v>3919</v>
      </c>
      <c r="B798" s="67" t="s">
        <v>11046</v>
      </c>
      <c r="C798" s="66" t="str">
        <f t="shared" si="12"/>
        <v>P.S. PAYLLIHUA</v>
      </c>
      <c r="D798" s="67" t="s">
        <v>3921</v>
      </c>
      <c r="E798" s="66" t="s">
        <v>11047</v>
      </c>
      <c r="F798" s="66" t="s">
        <v>11047</v>
      </c>
      <c r="G798" s="66" t="s">
        <v>3923</v>
      </c>
      <c r="H798" s="66" t="s">
        <v>3924</v>
      </c>
      <c r="I798" s="66" t="s">
        <v>1478</v>
      </c>
      <c r="J798" s="68" t="s">
        <v>273</v>
      </c>
      <c r="K798" s="68" t="s">
        <v>734</v>
      </c>
      <c r="L798" s="68" t="s">
        <v>1477</v>
      </c>
      <c r="M798" s="66" t="s">
        <v>9081</v>
      </c>
      <c r="N798" s="67" t="s">
        <v>4848</v>
      </c>
      <c r="O798" s="67" t="s">
        <v>4146</v>
      </c>
      <c r="P798" s="67" t="s">
        <v>3951</v>
      </c>
      <c r="Q798" s="67" t="s">
        <v>273</v>
      </c>
      <c r="R798" s="67" t="s">
        <v>734</v>
      </c>
      <c r="S798" s="67" t="s">
        <v>1735</v>
      </c>
      <c r="T798" s="67" t="s">
        <v>5991</v>
      </c>
      <c r="U798" s="67" t="s">
        <v>5992</v>
      </c>
      <c r="V798" s="67" t="s">
        <v>3932</v>
      </c>
      <c r="W798" s="67" t="s">
        <v>11048</v>
      </c>
      <c r="X798" s="67" t="s">
        <v>3934</v>
      </c>
      <c r="Y798" s="67" t="s">
        <v>5994</v>
      </c>
      <c r="Z798" s="67" t="s">
        <v>4935</v>
      </c>
      <c r="AA798" s="67" t="s">
        <v>4318</v>
      </c>
      <c r="AB798" s="67" t="s">
        <v>11049</v>
      </c>
      <c r="AC798" s="67" t="s">
        <v>3939</v>
      </c>
      <c r="AD798" s="67" t="s">
        <v>3940</v>
      </c>
      <c r="AE798" s="67" t="s">
        <v>3941</v>
      </c>
      <c r="AF798" s="67" t="s">
        <v>3940</v>
      </c>
      <c r="AG798" s="67" t="s">
        <v>11050</v>
      </c>
      <c r="AH798" s="67" t="s">
        <v>11051</v>
      </c>
      <c r="AI798" s="67" t="s">
        <v>11052</v>
      </c>
      <c r="AJ798" s="67" t="s">
        <v>3945</v>
      </c>
    </row>
    <row r="799" spans="1:36" x14ac:dyDescent="0.2">
      <c r="A799" s="66" t="s">
        <v>3919</v>
      </c>
      <c r="B799" s="67" t="s">
        <v>11053</v>
      </c>
      <c r="C799" s="66" t="str">
        <f t="shared" si="12"/>
        <v>P.S. PAMPAMARCA</v>
      </c>
      <c r="D799" s="67" t="s">
        <v>3921</v>
      </c>
      <c r="E799" s="66" t="s">
        <v>2992</v>
      </c>
      <c r="F799" s="66" t="s">
        <v>2992</v>
      </c>
      <c r="G799" s="66" t="s">
        <v>3923</v>
      </c>
      <c r="H799" s="66" t="s">
        <v>3924</v>
      </c>
      <c r="I799" s="66" t="s">
        <v>721</v>
      </c>
      <c r="J799" s="68" t="s">
        <v>273</v>
      </c>
      <c r="K799" s="68" t="s">
        <v>719</v>
      </c>
      <c r="L799" s="68" t="s">
        <v>720</v>
      </c>
      <c r="M799" s="66" t="s">
        <v>11054</v>
      </c>
      <c r="N799" s="67" t="s">
        <v>4848</v>
      </c>
      <c r="O799" s="67" t="s">
        <v>4146</v>
      </c>
      <c r="P799" s="67" t="s">
        <v>4146</v>
      </c>
      <c r="Q799" s="67" t="s">
        <v>273</v>
      </c>
      <c r="R799" s="67" t="s">
        <v>734</v>
      </c>
      <c r="S799" s="67" t="s">
        <v>1329</v>
      </c>
      <c r="T799" s="67" t="s">
        <v>5991</v>
      </c>
      <c r="U799" s="67" t="s">
        <v>5992</v>
      </c>
      <c r="V799" s="67" t="s">
        <v>3932</v>
      </c>
      <c r="W799" s="67" t="s">
        <v>7073</v>
      </c>
      <c r="X799" s="67" t="s">
        <v>3934</v>
      </c>
      <c r="Y799" s="67" t="s">
        <v>5994</v>
      </c>
      <c r="Z799" s="67" t="s">
        <v>4935</v>
      </c>
      <c r="AA799" s="67" t="s">
        <v>5670</v>
      </c>
      <c r="AB799" s="67" t="s">
        <v>11055</v>
      </c>
      <c r="AC799" s="67" t="s">
        <v>3939</v>
      </c>
      <c r="AD799" s="67" t="s">
        <v>3940</v>
      </c>
      <c r="AE799" s="67" t="s">
        <v>3941</v>
      </c>
      <c r="AF799" s="67" t="s">
        <v>3940</v>
      </c>
      <c r="AG799" s="67" t="s">
        <v>11056</v>
      </c>
      <c r="AH799" s="67" t="s">
        <v>11057</v>
      </c>
      <c r="AI799" s="67" t="s">
        <v>11058</v>
      </c>
      <c r="AJ799" s="67" t="s">
        <v>3945</v>
      </c>
    </row>
    <row r="800" spans="1:36" x14ac:dyDescent="0.2">
      <c r="A800" s="66" t="s">
        <v>3919</v>
      </c>
      <c r="B800" s="67" t="s">
        <v>11059</v>
      </c>
      <c r="C800" s="66" t="str">
        <f t="shared" si="12"/>
        <v>C.S. BUENOS AIRES DE CAYMA</v>
      </c>
      <c r="D800" s="67" t="s">
        <v>4128</v>
      </c>
      <c r="E800" s="66" t="s">
        <v>11060</v>
      </c>
      <c r="F800" s="66" t="s">
        <v>11061</v>
      </c>
      <c r="G800" s="66" t="s">
        <v>4129</v>
      </c>
      <c r="H800" s="66" t="s">
        <v>3924</v>
      </c>
      <c r="I800" s="66" t="s">
        <v>123</v>
      </c>
      <c r="J800" s="68" t="s">
        <v>220</v>
      </c>
      <c r="K800" s="68" t="s">
        <v>220</v>
      </c>
      <c r="L800" s="68" t="s">
        <v>1151</v>
      </c>
      <c r="M800" s="66" t="s">
        <v>11062</v>
      </c>
      <c r="N800" s="67" t="s">
        <v>4102</v>
      </c>
      <c r="O800" s="67" t="s">
        <v>3928</v>
      </c>
      <c r="P800" s="67" t="s">
        <v>4208</v>
      </c>
      <c r="Q800" s="67" t="s">
        <v>220</v>
      </c>
      <c r="R800" s="67" t="s">
        <v>4104</v>
      </c>
      <c r="S800" s="67" t="s">
        <v>11060</v>
      </c>
      <c r="T800" s="67" t="s">
        <v>4105</v>
      </c>
      <c r="U800" s="67" t="s">
        <v>4106</v>
      </c>
      <c r="V800" s="67" t="s">
        <v>4135</v>
      </c>
      <c r="W800" s="67" t="s">
        <v>11063</v>
      </c>
      <c r="X800" s="67" t="s">
        <v>3934</v>
      </c>
      <c r="Y800" s="67" t="s">
        <v>4508</v>
      </c>
      <c r="Z800" s="67" t="s">
        <v>4201</v>
      </c>
      <c r="AA800" s="67" t="s">
        <v>11064</v>
      </c>
      <c r="AB800" s="67" t="s">
        <v>11065</v>
      </c>
      <c r="AC800" s="67" t="s">
        <v>3939</v>
      </c>
      <c r="AD800" s="67" t="s">
        <v>3940</v>
      </c>
      <c r="AE800" s="67" t="s">
        <v>3941</v>
      </c>
      <c r="AF800" s="67" t="s">
        <v>3940</v>
      </c>
      <c r="AG800" s="67" t="s">
        <v>11066</v>
      </c>
      <c r="AH800" s="67" t="s">
        <v>11067</v>
      </c>
      <c r="AI800" s="67" t="s">
        <v>11068</v>
      </c>
      <c r="AJ800" s="67" t="s">
        <v>3945</v>
      </c>
    </row>
    <row r="801" spans="1:36" x14ac:dyDescent="0.2">
      <c r="A801" s="66" t="s">
        <v>3919</v>
      </c>
      <c r="B801" s="67" t="s">
        <v>11069</v>
      </c>
      <c r="C801" s="66" t="str">
        <f t="shared" si="12"/>
        <v>C.S. SAN MIGUEL</v>
      </c>
      <c r="D801" s="67" t="s">
        <v>4128</v>
      </c>
      <c r="E801" s="66" t="s">
        <v>324</v>
      </c>
      <c r="F801" s="66" t="s">
        <v>324</v>
      </c>
      <c r="G801" s="66" t="s">
        <v>4763</v>
      </c>
      <c r="H801" s="66" t="s">
        <v>4038</v>
      </c>
      <c r="I801" s="66" t="s">
        <v>1092</v>
      </c>
      <c r="J801" s="68" t="s">
        <v>147</v>
      </c>
      <c r="K801" s="68" t="s">
        <v>324</v>
      </c>
      <c r="L801" s="68" t="s">
        <v>324</v>
      </c>
      <c r="M801" s="66" t="s">
        <v>11070</v>
      </c>
      <c r="N801" s="67" t="s">
        <v>3926</v>
      </c>
      <c r="O801" s="67" t="s">
        <v>3950</v>
      </c>
      <c r="P801" s="67" t="s">
        <v>3951</v>
      </c>
      <c r="Q801" s="67" t="s">
        <v>147</v>
      </c>
      <c r="R801" s="67" t="s">
        <v>324</v>
      </c>
      <c r="S801" s="67" t="s">
        <v>324</v>
      </c>
      <c r="T801" s="67" t="s">
        <v>4198</v>
      </c>
      <c r="U801" s="67" t="s">
        <v>4199</v>
      </c>
      <c r="V801" s="67" t="s">
        <v>4765</v>
      </c>
      <c r="W801" s="67" t="s">
        <v>11071</v>
      </c>
      <c r="X801" s="67" t="s">
        <v>3934</v>
      </c>
      <c r="Y801" s="67" t="s">
        <v>3945</v>
      </c>
      <c r="Z801" s="67" t="s">
        <v>3970</v>
      </c>
      <c r="AA801" s="67" t="s">
        <v>11072</v>
      </c>
      <c r="AB801" s="67" t="s">
        <v>11073</v>
      </c>
      <c r="AC801" s="67" t="s">
        <v>3939</v>
      </c>
      <c r="AD801" s="67" t="s">
        <v>3940</v>
      </c>
      <c r="AE801" s="67" t="s">
        <v>3941</v>
      </c>
      <c r="AF801" s="67" t="s">
        <v>3940</v>
      </c>
      <c r="AG801" s="67" t="s">
        <v>11074</v>
      </c>
      <c r="AH801" s="67" t="s">
        <v>11075</v>
      </c>
      <c r="AI801" s="67" t="s">
        <v>11076</v>
      </c>
      <c r="AJ801" s="67" t="s">
        <v>3945</v>
      </c>
    </row>
    <row r="802" spans="1:36" x14ac:dyDescent="0.2">
      <c r="A802" s="66" t="s">
        <v>3919</v>
      </c>
      <c r="B802" s="67" t="s">
        <v>11077</v>
      </c>
      <c r="C802" s="66" t="str">
        <f t="shared" si="12"/>
        <v>P.S. EL PORVENIR</v>
      </c>
      <c r="D802" s="67" t="s">
        <v>3921</v>
      </c>
      <c r="E802" s="66" t="s">
        <v>482</v>
      </c>
      <c r="F802" s="66" t="s">
        <v>482</v>
      </c>
      <c r="G802" s="66" t="s">
        <v>3923</v>
      </c>
      <c r="H802" s="66" t="s">
        <v>3924</v>
      </c>
      <c r="I802" s="66" t="s">
        <v>725</v>
      </c>
      <c r="J802" s="68" t="s">
        <v>181</v>
      </c>
      <c r="K802" s="68" t="s">
        <v>404</v>
      </c>
      <c r="L802" s="68" t="s">
        <v>724</v>
      </c>
      <c r="M802" s="66" t="s">
        <v>11078</v>
      </c>
      <c r="N802" s="67" t="s">
        <v>4007</v>
      </c>
      <c r="O802" s="67" t="s">
        <v>4023</v>
      </c>
      <c r="P802" s="67" t="s">
        <v>4040</v>
      </c>
      <c r="Q802" s="67" t="s">
        <v>181</v>
      </c>
      <c r="R802" s="67" t="s">
        <v>688</v>
      </c>
      <c r="S802" s="67" t="s">
        <v>314</v>
      </c>
      <c r="T802" s="67" t="s">
        <v>4009</v>
      </c>
      <c r="U802" s="67" t="s">
        <v>4010</v>
      </c>
      <c r="V802" s="67" t="s">
        <v>3932</v>
      </c>
      <c r="W802" s="67" t="s">
        <v>11079</v>
      </c>
      <c r="X802" s="67" t="s">
        <v>3934</v>
      </c>
      <c r="Y802" s="67" t="s">
        <v>6340</v>
      </c>
      <c r="Z802" s="67" t="s">
        <v>4109</v>
      </c>
      <c r="AA802" s="67" t="s">
        <v>11080</v>
      </c>
      <c r="AB802" s="67" t="s">
        <v>11081</v>
      </c>
      <c r="AC802" s="67" t="s">
        <v>3939</v>
      </c>
      <c r="AD802" s="67" t="s">
        <v>3940</v>
      </c>
      <c r="AE802" s="67" t="s">
        <v>3941</v>
      </c>
      <c r="AF802" s="67" t="s">
        <v>3940</v>
      </c>
      <c r="AG802" s="67" t="s">
        <v>11082</v>
      </c>
      <c r="AH802" s="67" t="s">
        <v>11083</v>
      </c>
      <c r="AI802" s="67" t="s">
        <v>11084</v>
      </c>
      <c r="AJ802" s="67" t="s">
        <v>3945</v>
      </c>
    </row>
    <row r="803" spans="1:36" x14ac:dyDescent="0.2">
      <c r="A803" s="66" t="s">
        <v>6321</v>
      </c>
      <c r="B803" s="67" t="s">
        <v>11085</v>
      </c>
      <c r="C803" s="66" t="str">
        <f t="shared" si="12"/>
        <v>C.S. CENTRO MEDICO MUNICIPAL DE ATENCIÓN BASICA</v>
      </c>
      <c r="D803" s="67" t="s">
        <v>4128</v>
      </c>
      <c r="E803" s="66" t="s">
        <v>11086</v>
      </c>
      <c r="F803" s="66" t="s">
        <v>11086</v>
      </c>
      <c r="G803" s="66" t="s">
        <v>4129</v>
      </c>
      <c r="H803" s="66" t="s">
        <v>3924</v>
      </c>
      <c r="I803" s="66" t="s">
        <v>180</v>
      </c>
      <c r="J803" s="68" t="s">
        <v>177</v>
      </c>
      <c r="K803" s="68" t="s">
        <v>178</v>
      </c>
      <c r="L803" s="68" t="s">
        <v>179</v>
      </c>
      <c r="M803" s="66" t="s">
        <v>11087</v>
      </c>
      <c r="N803" s="67" t="s">
        <v>3993</v>
      </c>
      <c r="O803" s="67" t="s">
        <v>3964</v>
      </c>
      <c r="P803" s="67" t="s">
        <v>3964</v>
      </c>
      <c r="Q803" s="67" t="s">
        <v>177</v>
      </c>
      <c r="R803" s="67" t="s">
        <v>3965</v>
      </c>
      <c r="S803" s="67" t="s">
        <v>3966</v>
      </c>
      <c r="T803" s="67" t="s">
        <v>3967</v>
      </c>
      <c r="U803" s="67" t="s">
        <v>3940</v>
      </c>
      <c r="V803" s="67" t="s">
        <v>4135</v>
      </c>
      <c r="W803" s="67" t="s">
        <v>11088</v>
      </c>
      <c r="X803" s="67" t="s">
        <v>3934</v>
      </c>
      <c r="Y803" s="67" t="s">
        <v>3945</v>
      </c>
      <c r="Z803" s="67" t="s">
        <v>5669</v>
      </c>
      <c r="AA803" s="67" t="s">
        <v>11089</v>
      </c>
      <c r="AB803" s="67" t="s">
        <v>11090</v>
      </c>
      <c r="AC803" s="67" t="s">
        <v>3939</v>
      </c>
      <c r="AD803" s="67" t="s">
        <v>3940</v>
      </c>
      <c r="AE803" s="67" t="s">
        <v>3941</v>
      </c>
      <c r="AF803" s="67" t="s">
        <v>3940</v>
      </c>
      <c r="AG803" s="67" t="s">
        <v>3945</v>
      </c>
      <c r="AH803" s="67" t="s">
        <v>3945</v>
      </c>
      <c r="AI803" s="67" t="s">
        <v>3945</v>
      </c>
      <c r="AJ803" s="67" t="s">
        <v>3945</v>
      </c>
    </row>
    <row r="804" spans="1:36" x14ac:dyDescent="0.2">
      <c r="A804" s="66" t="s">
        <v>3919</v>
      </c>
      <c r="B804" s="67" t="s">
        <v>11091</v>
      </c>
      <c r="C804" s="66" t="str">
        <f t="shared" si="12"/>
        <v>P.S. RAMIS</v>
      </c>
      <c r="D804" s="67" t="s">
        <v>3921</v>
      </c>
      <c r="E804" s="66" t="s">
        <v>11092</v>
      </c>
      <c r="F804" s="66" t="s">
        <v>11092</v>
      </c>
      <c r="G804" s="66" t="s">
        <v>3923</v>
      </c>
      <c r="H804" s="66" t="s">
        <v>3924</v>
      </c>
      <c r="I804" s="66" t="s">
        <v>498</v>
      </c>
      <c r="J804" s="68" t="s">
        <v>186</v>
      </c>
      <c r="K804" s="68" t="s">
        <v>496</v>
      </c>
      <c r="L804" s="68" t="s">
        <v>497</v>
      </c>
      <c r="M804" s="66" t="s">
        <v>11093</v>
      </c>
      <c r="N804" s="67" t="s">
        <v>4022</v>
      </c>
      <c r="O804" s="67" t="s">
        <v>4064</v>
      </c>
      <c r="P804" s="67" t="s">
        <v>4023</v>
      </c>
      <c r="Q804" s="67" t="s">
        <v>186</v>
      </c>
      <c r="R804" s="67" t="s">
        <v>193</v>
      </c>
      <c r="S804" s="67" t="s">
        <v>497</v>
      </c>
      <c r="T804" s="67" t="s">
        <v>4065</v>
      </c>
      <c r="U804" s="67" t="s">
        <v>4066</v>
      </c>
      <c r="V804" s="67" t="s">
        <v>3932</v>
      </c>
      <c r="W804" s="67" t="s">
        <v>11094</v>
      </c>
      <c r="X804" s="67" t="s">
        <v>3934</v>
      </c>
      <c r="Y804" s="67" t="s">
        <v>3945</v>
      </c>
      <c r="Z804" s="67" t="s">
        <v>5669</v>
      </c>
      <c r="AA804" s="67" t="s">
        <v>11095</v>
      </c>
      <c r="AB804" s="67" t="s">
        <v>11096</v>
      </c>
      <c r="AC804" s="67" t="s">
        <v>3939</v>
      </c>
      <c r="AD804" s="67" t="s">
        <v>3940</v>
      </c>
      <c r="AE804" s="67" t="s">
        <v>3941</v>
      </c>
      <c r="AF804" s="67" t="s">
        <v>3940</v>
      </c>
      <c r="AG804" s="67" t="s">
        <v>11097</v>
      </c>
      <c r="AH804" s="67" t="s">
        <v>11098</v>
      </c>
      <c r="AI804" s="67" t="s">
        <v>9413</v>
      </c>
      <c r="AJ804" s="67" t="s">
        <v>3945</v>
      </c>
    </row>
    <row r="805" spans="1:36" x14ac:dyDescent="0.2">
      <c r="A805" s="66" t="s">
        <v>3919</v>
      </c>
      <c r="B805" s="67" t="s">
        <v>11099</v>
      </c>
      <c r="C805" s="66" t="str">
        <f t="shared" si="12"/>
        <v>P.S. JAYAVE</v>
      </c>
      <c r="D805" s="67" t="s">
        <v>3921</v>
      </c>
      <c r="E805" s="66" t="s">
        <v>11100</v>
      </c>
      <c r="F805" s="66" t="s">
        <v>11100</v>
      </c>
      <c r="G805" s="66" t="s">
        <v>3923</v>
      </c>
      <c r="H805" s="66" t="s">
        <v>3924</v>
      </c>
      <c r="I805" s="66" t="s">
        <v>1480</v>
      </c>
      <c r="J805" s="68" t="s">
        <v>216</v>
      </c>
      <c r="K805" s="68" t="s">
        <v>217</v>
      </c>
      <c r="L805" s="68" t="s">
        <v>1479</v>
      </c>
      <c r="M805" s="66" t="s">
        <v>11101</v>
      </c>
      <c r="N805" s="67" t="s">
        <v>4650</v>
      </c>
      <c r="O805" s="67" t="s">
        <v>3951</v>
      </c>
      <c r="P805" s="67" t="s">
        <v>4146</v>
      </c>
      <c r="Q805" s="67" t="s">
        <v>216</v>
      </c>
      <c r="R805" s="67" t="s">
        <v>216</v>
      </c>
      <c r="S805" s="67" t="s">
        <v>11102</v>
      </c>
      <c r="T805" s="67" t="s">
        <v>5366</v>
      </c>
      <c r="U805" s="67" t="s">
        <v>5367</v>
      </c>
      <c r="V805" s="67" t="s">
        <v>3932</v>
      </c>
      <c r="W805" s="67" t="s">
        <v>11103</v>
      </c>
      <c r="X805" s="67" t="s">
        <v>3934</v>
      </c>
      <c r="Y805" s="67" t="s">
        <v>5369</v>
      </c>
      <c r="Z805" s="67" t="s">
        <v>11104</v>
      </c>
      <c r="AA805" s="67" t="s">
        <v>11105</v>
      </c>
      <c r="AB805" s="67" t="s">
        <v>11106</v>
      </c>
      <c r="AC805" s="67" t="s">
        <v>3939</v>
      </c>
      <c r="AD805" s="67" t="s">
        <v>3940</v>
      </c>
      <c r="AE805" s="67" t="s">
        <v>3941</v>
      </c>
      <c r="AF805" s="67" t="s">
        <v>3940</v>
      </c>
      <c r="AG805" s="67" t="s">
        <v>11107</v>
      </c>
      <c r="AH805" s="67" t="s">
        <v>11108</v>
      </c>
      <c r="AI805" s="67" t="s">
        <v>11109</v>
      </c>
      <c r="AJ805" s="67" t="s">
        <v>3945</v>
      </c>
    </row>
    <row r="806" spans="1:36" x14ac:dyDescent="0.2">
      <c r="A806" s="66" t="s">
        <v>3919</v>
      </c>
      <c r="B806" s="67" t="s">
        <v>11110</v>
      </c>
      <c r="C806" s="66" t="str">
        <f t="shared" si="12"/>
        <v>P.S. MITO</v>
      </c>
      <c r="D806" s="67" t="s">
        <v>3921</v>
      </c>
      <c r="E806" s="66" t="s">
        <v>568</v>
      </c>
      <c r="F806" s="66" t="s">
        <v>568</v>
      </c>
      <c r="G806" s="66" t="s">
        <v>3923</v>
      </c>
      <c r="H806" s="66" t="s">
        <v>3924</v>
      </c>
      <c r="I806" s="66" t="s">
        <v>1346</v>
      </c>
      <c r="J806" s="68" t="s">
        <v>159</v>
      </c>
      <c r="K806" s="68" t="s">
        <v>326</v>
      </c>
      <c r="L806" s="68" t="s">
        <v>1345</v>
      </c>
      <c r="M806" s="66" t="s">
        <v>11111</v>
      </c>
      <c r="N806" s="67" t="s">
        <v>4131</v>
      </c>
      <c r="O806" s="67" t="s">
        <v>3951</v>
      </c>
      <c r="P806" s="67" t="s">
        <v>4064</v>
      </c>
      <c r="Q806" s="67" t="s">
        <v>159</v>
      </c>
      <c r="R806" s="67" t="s">
        <v>326</v>
      </c>
      <c r="S806" s="67" t="s">
        <v>4354</v>
      </c>
      <c r="T806" s="67" t="s">
        <v>4133</v>
      </c>
      <c r="U806" s="67" t="s">
        <v>4134</v>
      </c>
      <c r="V806" s="67" t="s">
        <v>3932</v>
      </c>
      <c r="W806" s="67" t="s">
        <v>4355</v>
      </c>
      <c r="X806" s="67" t="s">
        <v>3934</v>
      </c>
      <c r="Y806" s="67" t="s">
        <v>3945</v>
      </c>
      <c r="Z806" s="67" t="s">
        <v>3936</v>
      </c>
      <c r="AA806" s="67" t="s">
        <v>11112</v>
      </c>
      <c r="AB806" s="67" t="s">
        <v>11113</v>
      </c>
      <c r="AC806" s="67" t="s">
        <v>3939</v>
      </c>
      <c r="AD806" s="67" t="s">
        <v>3940</v>
      </c>
      <c r="AE806" s="67" t="s">
        <v>3941</v>
      </c>
      <c r="AF806" s="67" t="s">
        <v>3940</v>
      </c>
      <c r="AG806" s="67" t="s">
        <v>11114</v>
      </c>
      <c r="AH806" s="67" t="s">
        <v>11115</v>
      </c>
      <c r="AI806" s="67" t="s">
        <v>11116</v>
      </c>
      <c r="AJ806" s="67" t="s">
        <v>3945</v>
      </c>
    </row>
    <row r="807" spans="1:36" x14ac:dyDescent="0.2">
      <c r="A807" s="66" t="s">
        <v>3919</v>
      </c>
      <c r="B807" s="67" t="s">
        <v>11117</v>
      </c>
      <c r="C807" s="66" t="str">
        <f t="shared" si="12"/>
        <v>P.S. AÑALCATE</v>
      </c>
      <c r="D807" s="67" t="s">
        <v>3921</v>
      </c>
      <c r="E807" s="66" t="s">
        <v>11118</v>
      </c>
      <c r="F807" s="66" t="s">
        <v>11118</v>
      </c>
      <c r="G807" s="66" t="s">
        <v>3923</v>
      </c>
      <c r="H807" s="66" t="s">
        <v>3924</v>
      </c>
      <c r="I807" s="66" t="s">
        <v>339</v>
      </c>
      <c r="J807" s="68" t="s">
        <v>147</v>
      </c>
      <c r="K807" s="68" t="s">
        <v>148</v>
      </c>
      <c r="L807" s="68" t="s">
        <v>148</v>
      </c>
      <c r="M807" s="66" t="s">
        <v>11119</v>
      </c>
      <c r="N807" s="67" t="s">
        <v>3926</v>
      </c>
      <c r="O807" s="67" t="s">
        <v>3927</v>
      </c>
      <c r="P807" s="67" t="s">
        <v>3951</v>
      </c>
      <c r="Q807" s="67" t="s">
        <v>147</v>
      </c>
      <c r="R807" s="67" t="s">
        <v>148</v>
      </c>
      <c r="S807" s="67" t="s">
        <v>148</v>
      </c>
      <c r="T807" s="67" t="s">
        <v>3930</v>
      </c>
      <c r="U807" s="67" t="s">
        <v>3931</v>
      </c>
      <c r="V807" s="67" t="s">
        <v>3932</v>
      </c>
      <c r="W807" s="67" t="s">
        <v>3933</v>
      </c>
      <c r="X807" s="67" t="s">
        <v>3934</v>
      </c>
      <c r="Y807" s="67" t="s">
        <v>4707</v>
      </c>
      <c r="Z807" s="67" t="s">
        <v>3936</v>
      </c>
      <c r="AA807" s="67" t="s">
        <v>11120</v>
      </c>
      <c r="AB807" s="67" t="s">
        <v>11121</v>
      </c>
      <c r="AC807" s="67" t="s">
        <v>3939</v>
      </c>
      <c r="AD807" s="67" t="s">
        <v>3940</v>
      </c>
      <c r="AE807" s="67" t="s">
        <v>3941</v>
      </c>
      <c r="AF807" s="67" t="s">
        <v>3940</v>
      </c>
      <c r="AG807" s="67" t="s">
        <v>11122</v>
      </c>
      <c r="AH807" s="67" t="s">
        <v>11123</v>
      </c>
      <c r="AI807" s="67" t="s">
        <v>11124</v>
      </c>
      <c r="AJ807" s="67" t="s">
        <v>3945</v>
      </c>
    </row>
    <row r="808" spans="1:36" x14ac:dyDescent="0.2">
      <c r="A808" s="66" t="s">
        <v>3919</v>
      </c>
      <c r="B808" s="67" t="s">
        <v>11125</v>
      </c>
      <c r="C808" s="66" t="str">
        <f t="shared" si="12"/>
        <v>P.S. MUÑA</v>
      </c>
      <c r="D808" s="67" t="s">
        <v>3921</v>
      </c>
      <c r="E808" s="66" t="s">
        <v>11126</v>
      </c>
      <c r="F808" s="66" t="s">
        <v>11126</v>
      </c>
      <c r="G808" s="66" t="s">
        <v>3923</v>
      </c>
      <c r="H808" s="66" t="s">
        <v>3924</v>
      </c>
      <c r="I808" s="66" t="s">
        <v>1482</v>
      </c>
      <c r="J808" s="68" t="s">
        <v>297</v>
      </c>
      <c r="K808" s="68" t="s">
        <v>1442</v>
      </c>
      <c r="L808" s="68" t="s">
        <v>1481</v>
      </c>
      <c r="M808" s="66" t="s">
        <v>11127</v>
      </c>
      <c r="N808" s="67" t="s">
        <v>4311</v>
      </c>
      <c r="O808" s="67" t="s">
        <v>4064</v>
      </c>
      <c r="P808" s="67" t="s">
        <v>4023</v>
      </c>
      <c r="Q808" s="67" t="s">
        <v>297</v>
      </c>
      <c r="R808" s="67" t="s">
        <v>10781</v>
      </c>
      <c r="S808" s="67" t="s">
        <v>1481</v>
      </c>
      <c r="T808" s="67" t="s">
        <v>5559</v>
      </c>
      <c r="U808" s="67" t="s">
        <v>5560</v>
      </c>
      <c r="V808" s="67" t="s">
        <v>3932</v>
      </c>
      <c r="W808" s="67" t="s">
        <v>11128</v>
      </c>
      <c r="X808" s="67" t="s">
        <v>3934</v>
      </c>
      <c r="Y808" s="67" t="s">
        <v>3945</v>
      </c>
      <c r="Z808" s="67" t="s">
        <v>11129</v>
      </c>
      <c r="AA808" s="67" t="s">
        <v>11130</v>
      </c>
      <c r="AB808" s="67" t="s">
        <v>11131</v>
      </c>
      <c r="AC808" s="67" t="s">
        <v>3939</v>
      </c>
      <c r="AD808" s="67" t="s">
        <v>3940</v>
      </c>
      <c r="AE808" s="67" t="s">
        <v>3941</v>
      </c>
      <c r="AF808" s="67" t="s">
        <v>3940</v>
      </c>
      <c r="AG808" s="67" t="s">
        <v>11132</v>
      </c>
      <c r="AH808" s="67" t="s">
        <v>11133</v>
      </c>
      <c r="AI808" s="67" t="s">
        <v>11134</v>
      </c>
      <c r="AJ808" s="67" t="s">
        <v>3945</v>
      </c>
    </row>
    <row r="809" spans="1:36" x14ac:dyDescent="0.2">
      <c r="A809" s="66" t="s">
        <v>3919</v>
      </c>
      <c r="B809" s="67" t="s">
        <v>11135</v>
      </c>
      <c r="C809" s="66" t="str">
        <f t="shared" si="12"/>
        <v>P.S. TUTINO</v>
      </c>
      <c r="D809" s="67" t="s">
        <v>3921</v>
      </c>
      <c r="E809" s="66" t="s">
        <v>11136</v>
      </c>
      <c r="F809" s="66" t="s">
        <v>11136</v>
      </c>
      <c r="G809" s="66" t="s">
        <v>3923</v>
      </c>
      <c r="H809" s="66" t="s">
        <v>3924</v>
      </c>
      <c r="I809" s="66" t="s">
        <v>1484</v>
      </c>
      <c r="J809" s="68" t="s">
        <v>159</v>
      </c>
      <c r="K809" s="68" t="s">
        <v>788</v>
      </c>
      <c r="L809" s="68" t="s">
        <v>1483</v>
      </c>
      <c r="M809" s="66" t="s">
        <v>11137</v>
      </c>
      <c r="N809" s="67" t="s">
        <v>4131</v>
      </c>
      <c r="O809" s="67" t="s">
        <v>4023</v>
      </c>
      <c r="P809" s="67" t="s">
        <v>4008</v>
      </c>
      <c r="Q809" s="67" t="s">
        <v>159</v>
      </c>
      <c r="R809" s="67" t="s">
        <v>788</v>
      </c>
      <c r="S809" s="67" t="s">
        <v>11138</v>
      </c>
      <c r="T809" s="67" t="s">
        <v>6212</v>
      </c>
      <c r="U809" s="67" t="s">
        <v>6213</v>
      </c>
      <c r="V809" s="67" t="s">
        <v>3932</v>
      </c>
      <c r="W809" s="67" t="s">
        <v>3940</v>
      </c>
      <c r="X809" s="67" t="s">
        <v>3934</v>
      </c>
      <c r="Y809" s="67" t="s">
        <v>3945</v>
      </c>
      <c r="Z809" s="67" t="s">
        <v>3936</v>
      </c>
      <c r="AA809" s="67" t="s">
        <v>11139</v>
      </c>
      <c r="AB809" s="67" t="s">
        <v>11140</v>
      </c>
      <c r="AC809" s="67" t="s">
        <v>3939</v>
      </c>
      <c r="AD809" s="67" t="s">
        <v>3940</v>
      </c>
      <c r="AE809" s="67" t="s">
        <v>3941</v>
      </c>
      <c r="AF809" s="67" t="s">
        <v>3940</v>
      </c>
      <c r="AG809" s="67" t="s">
        <v>11141</v>
      </c>
      <c r="AH809" s="67" t="s">
        <v>11142</v>
      </c>
      <c r="AI809" s="67" t="s">
        <v>11143</v>
      </c>
      <c r="AJ809" s="67" t="s">
        <v>3945</v>
      </c>
    </row>
    <row r="810" spans="1:36" x14ac:dyDescent="0.2">
      <c r="A810" s="66" t="s">
        <v>3919</v>
      </c>
      <c r="B810" s="67" t="s">
        <v>11144</v>
      </c>
      <c r="C810" s="66" t="str">
        <f t="shared" si="12"/>
        <v>P.S. EL NARANJO</v>
      </c>
      <c r="D810" s="67" t="s">
        <v>3921</v>
      </c>
      <c r="E810" s="66" t="s">
        <v>11145</v>
      </c>
      <c r="F810" s="66" t="s">
        <v>11145</v>
      </c>
      <c r="G810" s="66" t="s">
        <v>3923</v>
      </c>
      <c r="H810" s="66" t="s">
        <v>3924</v>
      </c>
      <c r="I810" s="66" t="s">
        <v>1486</v>
      </c>
      <c r="J810" s="68" t="s">
        <v>147</v>
      </c>
      <c r="K810" s="68" t="s">
        <v>324</v>
      </c>
      <c r="L810" s="68" t="s">
        <v>1485</v>
      </c>
      <c r="M810" s="66" t="s">
        <v>11146</v>
      </c>
      <c r="N810" s="67" t="s">
        <v>3926</v>
      </c>
      <c r="O810" s="67" t="s">
        <v>3950</v>
      </c>
      <c r="P810" s="67" t="s">
        <v>4023</v>
      </c>
      <c r="Q810" s="67" t="s">
        <v>147</v>
      </c>
      <c r="R810" s="67" t="s">
        <v>324</v>
      </c>
      <c r="S810" s="67" t="s">
        <v>2356</v>
      </c>
      <c r="T810" s="67" t="s">
        <v>4198</v>
      </c>
      <c r="U810" s="67" t="s">
        <v>4199</v>
      </c>
      <c r="V810" s="67" t="s">
        <v>3932</v>
      </c>
      <c r="W810" s="67" t="s">
        <v>11147</v>
      </c>
      <c r="X810" s="67" t="s">
        <v>3934</v>
      </c>
      <c r="Y810" s="67" t="s">
        <v>3945</v>
      </c>
      <c r="Z810" s="67" t="s">
        <v>4257</v>
      </c>
      <c r="AA810" s="67" t="s">
        <v>11148</v>
      </c>
      <c r="AB810" s="67" t="s">
        <v>11149</v>
      </c>
      <c r="AC810" s="67" t="s">
        <v>3939</v>
      </c>
      <c r="AD810" s="67" t="s">
        <v>3940</v>
      </c>
      <c r="AE810" s="67" t="s">
        <v>3941</v>
      </c>
      <c r="AF810" s="67" t="s">
        <v>3940</v>
      </c>
      <c r="AG810" s="67" t="s">
        <v>11150</v>
      </c>
      <c r="AH810" s="67" t="s">
        <v>11151</v>
      </c>
      <c r="AI810" s="67" t="s">
        <v>11152</v>
      </c>
      <c r="AJ810" s="67" t="s">
        <v>3945</v>
      </c>
    </row>
    <row r="811" spans="1:36" x14ac:dyDescent="0.2">
      <c r="A811" s="66" t="s">
        <v>3973</v>
      </c>
      <c r="B811" s="67" t="s">
        <v>11153</v>
      </c>
      <c r="C811" s="66" t="str">
        <f t="shared" si="12"/>
        <v>P.S. VALLE ALTO</v>
      </c>
      <c r="D811" s="67" t="s">
        <v>3921</v>
      </c>
      <c r="E811" s="66" t="s">
        <v>11154</v>
      </c>
      <c r="F811" s="66" t="s">
        <v>11155</v>
      </c>
      <c r="G811" s="66" t="s">
        <v>3923</v>
      </c>
      <c r="H811" s="66" t="s">
        <v>3924</v>
      </c>
      <c r="I811" s="66" t="s">
        <v>512</v>
      </c>
      <c r="J811" s="68" t="s">
        <v>144</v>
      </c>
      <c r="K811" s="68" t="s">
        <v>144</v>
      </c>
      <c r="L811" s="68" t="s">
        <v>511</v>
      </c>
      <c r="M811" s="66" t="s">
        <v>11156</v>
      </c>
      <c r="N811" s="67" t="s">
        <v>3978</v>
      </c>
      <c r="O811" s="67" t="s">
        <v>4040</v>
      </c>
      <c r="P811" s="67" t="s">
        <v>4008</v>
      </c>
      <c r="Q811" s="67" t="s">
        <v>3979</v>
      </c>
      <c r="R811" s="67" t="s">
        <v>5071</v>
      </c>
      <c r="S811" s="67" t="s">
        <v>5072</v>
      </c>
      <c r="T811" s="67" t="s">
        <v>11157</v>
      </c>
      <c r="U811" s="67" t="s">
        <v>11158</v>
      </c>
      <c r="V811" s="67" t="s">
        <v>3968</v>
      </c>
      <c r="W811" s="67" t="s">
        <v>11159</v>
      </c>
      <c r="X811" s="67" t="s">
        <v>3934</v>
      </c>
      <c r="Y811" s="67" t="s">
        <v>3945</v>
      </c>
      <c r="Z811" s="67" t="s">
        <v>5076</v>
      </c>
      <c r="AA811" s="67" t="s">
        <v>11160</v>
      </c>
      <c r="AB811" s="67" t="s">
        <v>11161</v>
      </c>
      <c r="AC811" s="67" t="s">
        <v>3939</v>
      </c>
      <c r="AD811" s="67" t="s">
        <v>3940</v>
      </c>
      <c r="AE811" s="67" t="s">
        <v>3941</v>
      </c>
      <c r="AF811" s="67" t="s">
        <v>3940</v>
      </c>
      <c r="AG811" s="67" t="s">
        <v>11162</v>
      </c>
      <c r="AH811" s="67" t="s">
        <v>11163</v>
      </c>
      <c r="AI811" s="67" t="s">
        <v>5081</v>
      </c>
      <c r="AJ811" s="67" t="s">
        <v>3945</v>
      </c>
    </row>
    <row r="812" spans="1:36" x14ac:dyDescent="0.2">
      <c r="A812" s="66" t="s">
        <v>3919</v>
      </c>
      <c r="B812" s="67" t="s">
        <v>11164</v>
      </c>
      <c r="C812" s="66" t="str">
        <f t="shared" si="12"/>
        <v>P.S. COLLINI</v>
      </c>
      <c r="D812" s="67" t="s">
        <v>3921</v>
      </c>
      <c r="E812" s="66" t="s">
        <v>11165</v>
      </c>
      <c r="F812" s="66" t="s">
        <v>11165</v>
      </c>
      <c r="G812" s="66" t="s">
        <v>3923</v>
      </c>
      <c r="H812" s="66" t="s">
        <v>3924</v>
      </c>
      <c r="I812" s="66" t="s">
        <v>928</v>
      </c>
      <c r="J812" s="68" t="s">
        <v>186</v>
      </c>
      <c r="K812" s="68" t="s">
        <v>587</v>
      </c>
      <c r="L812" s="68" t="s">
        <v>927</v>
      </c>
      <c r="M812" s="66" t="s">
        <v>11166</v>
      </c>
      <c r="N812" s="67" t="s">
        <v>4022</v>
      </c>
      <c r="O812" s="67" t="s">
        <v>4208</v>
      </c>
      <c r="P812" s="67" t="s">
        <v>4040</v>
      </c>
      <c r="Q812" s="67" t="s">
        <v>186</v>
      </c>
      <c r="R812" s="67" t="s">
        <v>587</v>
      </c>
      <c r="S812" s="67" t="s">
        <v>927</v>
      </c>
      <c r="T812" s="67" t="s">
        <v>5284</v>
      </c>
      <c r="U812" s="67" t="s">
        <v>5285</v>
      </c>
      <c r="V812" s="67" t="s">
        <v>3932</v>
      </c>
      <c r="W812" s="67" t="s">
        <v>11167</v>
      </c>
      <c r="X812" s="67" t="s">
        <v>3934</v>
      </c>
      <c r="Y812" s="67" t="s">
        <v>3945</v>
      </c>
      <c r="Z812" s="67" t="s">
        <v>3985</v>
      </c>
      <c r="AA812" s="67" t="s">
        <v>5288</v>
      </c>
      <c r="AB812" s="67" t="s">
        <v>11168</v>
      </c>
      <c r="AC812" s="67" t="s">
        <v>3939</v>
      </c>
      <c r="AD812" s="67" t="s">
        <v>3940</v>
      </c>
      <c r="AE812" s="67" t="s">
        <v>3941</v>
      </c>
      <c r="AF812" s="67" t="s">
        <v>3940</v>
      </c>
      <c r="AG812" s="67" t="s">
        <v>11169</v>
      </c>
      <c r="AH812" s="67" t="s">
        <v>11170</v>
      </c>
      <c r="AI812" s="67" t="s">
        <v>11171</v>
      </c>
      <c r="AJ812" s="67" t="s">
        <v>3945</v>
      </c>
    </row>
    <row r="813" spans="1:36" x14ac:dyDescent="0.2">
      <c r="A813" s="66" t="s">
        <v>3919</v>
      </c>
      <c r="B813" s="67" t="s">
        <v>11172</v>
      </c>
      <c r="C813" s="66" t="str">
        <f t="shared" si="12"/>
        <v>C.S. REQUENA</v>
      </c>
      <c r="D813" s="67" t="s">
        <v>4128</v>
      </c>
      <c r="E813" s="66" t="s">
        <v>1118</v>
      </c>
      <c r="F813" s="66" t="s">
        <v>1118</v>
      </c>
      <c r="G813" s="66" t="s">
        <v>4763</v>
      </c>
      <c r="H813" s="66" t="s">
        <v>4038</v>
      </c>
      <c r="I813" s="66" t="s">
        <v>1364</v>
      </c>
      <c r="J813" s="68" t="s">
        <v>151</v>
      </c>
      <c r="K813" s="68" t="s">
        <v>1118</v>
      </c>
      <c r="L813" s="68" t="s">
        <v>1118</v>
      </c>
      <c r="M813" s="66" t="s">
        <v>11173</v>
      </c>
      <c r="N813" s="67" t="s">
        <v>3949</v>
      </c>
      <c r="O813" s="67" t="s">
        <v>4323</v>
      </c>
      <c r="P813" s="67" t="s">
        <v>3951</v>
      </c>
      <c r="Q813" s="67" t="s">
        <v>151</v>
      </c>
      <c r="R813" s="67" t="s">
        <v>1118</v>
      </c>
      <c r="S813" s="67" t="s">
        <v>1118</v>
      </c>
      <c r="T813" s="67" t="s">
        <v>3952</v>
      </c>
      <c r="U813" s="67" t="s">
        <v>3953</v>
      </c>
      <c r="V813" s="67" t="s">
        <v>4765</v>
      </c>
      <c r="W813" s="67" t="s">
        <v>11174</v>
      </c>
      <c r="X813" s="67" t="s">
        <v>3934</v>
      </c>
      <c r="Y813" s="67" t="s">
        <v>3945</v>
      </c>
      <c r="Z813" s="67" t="s">
        <v>4526</v>
      </c>
      <c r="AA813" s="67" t="s">
        <v>11175</v>
      </c>
      <c r="AB813" s="67" t="s">
        <v>11176</v>
      </c>
      <c r="AC813" s="67" t="s">
        <v>3939</v>
      </c>
      <c r="AD813" s="67" t="s">
        <v>3940</v>
      </c>
      <c r="AE813" s="67" t="s">
        <v>3941</v>
      </c>
      <c r="AF813" s="67" t="s">
        <v>3940</v>
      </c>
      <c r="AG813" s="67" t="s">
        <v>11177</v>
      </c>
      <c r="AH813" s="67" t="s">
        <v>11178</v>
      </c>
      <c r="AI813" s="67" t="s">
        <v>11179</v>
      </c>
      <c r="AJ813" s="67" t="s">
        <v>11180</v>
      </c>
    </row>
    <row r="814" spans="1:36" x14ac:dyDescent="0.2">
      <c r="A814" s="66" t="s">
        <v>3919</v>
      </c>
      <c r="B814" s="67" t="s">
        <v>11181</v>
      </c>
      <c r="C814" s="66" t="str">
        <f t="shared" si="12"/>
        <v>P.S. INDUSTRIAL</v>
      </c>
      <c r="D814" s="67" t="s">
        <v>3921</v>
      </c>
      <c r="E814" s="66" t="s">
        <v>11182</v>
      </c>
      <c r="F814" s="66" t="s">
        <v>11182</v>
      </c>
      <c r="G814" s="66" t="s">
        <v>3923</v>
      </c>
      <c r="H814" s="66" t="s">
        <v>3924</v>
      </c>
      <c r="I814" s="66" t="s">
        <v>643</v>
      </c>
      <c r="J814" s="68" t="s">
        <v>151</v>
      </c>
      <c r="K814" s="68" t="s">
        <v>642</v>
      </c>
      <c r="L814" s="68" t="s">
        <v>394</v>
      </c>
      <c r="M814" s="66" t="s">
        <v>11183</v>
      </c>
      <c r="N814" s="67" t="s">
        <v>3949</v>
      </c>
      <c r="O814" s="67" t="s">
        <v>4312</v>
      </c>
      <c r="P814" s="67" t="s">
        <v>4040</v>
      </c>
      <c r="Q814" s="67" t="s">
        <v>151</v>
      </c>
      <c r="R814" s="67" t="s">
        <v>642</v>
      </c>
      <c r="S814" s="67" t="s">
        <v>394</v>
      </c>
      <c r="T814" s="67" t="s">
        <v>5588</v>
      </c>
      <c r="U814" s="67" t="s">
        <v>5589</v>
      </c>
      <c r="V814" s="67" t="s">
        <v>3932</v>
      </c>
      <c r="W814" s="67" t="s">
        <v>11184</v>
      </c>
      <c r="X814" s="67" t="s">
        <v>3934</v>
      </c>
      <c r="Y814" s="67" t="s">
        <v>3945</v>
      </c>
      <c r="Z814" s="67" t="s">
        <v>8372</v>
      </c>
      <c r="AA814" s="67" t="s">
        <v>4386</v>
      </c>
      <c r="AB814" s="67" t="s">
        <v>11185</v>
      </c>
      <c r="AC814" s="67" t="s">
        <v>3939</v>
      </c>
      <c r="AD814" s="67" t="s">
        <v>3940</v>
      </c>
      <c r="AE814" s="67" t="s">
        <v>3941</v>
      </c>
      <c r="AF814" s="67" t="s">
        <v>3940</v>
      </c>
      <c r="AG814" s="67" t="s">
        <v>11186</v>
      </c>
      <c r="AH814" s="67" t="s">
        <v>11187</v>
      </c>
      <c r="AI814" s="67" t="s">
        <v>11188</v>
      </c>
      <c r="AJ814" s="67" t="s">
        <v>3945</v>
      </c>
    </row>
    <row r="815" spans="1:36" x14ac:dyDescent="0.2">
      <c r="A815" s="66" t="s">
        <v>3973</v>
      </c>
      <c r="B815" s="67" t="s">
        <v>11189</v>
      </c>
      <c r="C815" s="66" t="str">
        <f t="shared" si="12"/>
        <v>C.S. SAN JUAN DE AMANCAES</v>
      </c>
      <c r="D815" s="67" t="s">
        <v>4128</v>
      </c>
      <c r="E815" s="66" t="s">
        <v>11190</v>
      </c>
      <c r="F815" s="66" t="s">
        <v>11190</v>
      </c>
      <c r="G815" s="66" t="s">
        <v>4129</v>
      </c>
      <c r="H815" s="66" t="s">
        <v>3924</v>
      </c>
      <c r="I815" s="66" t="s">
        <v>677</v>
      </c>
      <c r="J815" s="68" t="s">
        <v>144</v>
      </c>
      <c r="K815" s="68" t="s">
        <v>144</v>
      </c>
      <c r="L815" s="68" t="s">
        <v>676</v>
      </c>
      <c r="M815" s="66" t="s">
        <v>11191</v>
      </c>
      <c r="N815" s="67" t="s">
        <v>3978</v>
      </c>
      <c r="O815" s="67" t="s">
        <v>4650</v>
      </c>
      <c r="P815" s="67" t="s">
        <v>3951</v>
      </c>
      <c r="Q815" s="67" t="s">
        <v>3979</v>
      </c>
      <c r="R815" s="67" t="s">
        <v>4651</v>
      </c>
      <c r="S815" s="67" t="s">
        <v>11192</v>
      </c>
      <c r="T815" s="67" t="s">
        <v>4653</v>
      </c>
      <c r="U815" s="67" t="s">
        <v>4654</v>
      </c>
      <c r="V815" s="67" t="s">
        <v>4135</v>
      </c>
      <c r="W815" s="67" t="s">
        <v>11193</v>
      </c>
      <c r="X815" s="67" t="s">
        <v>3934</v>
      </c>
      <c r="Y815" s="67" t="s">
        <v>3945</v>
      </c>
      <c r="Z815" s="67" t="s">
        <v>11194</v>
      </c>
      <c r="AA815" s="67" t="s">
        <v>11195</v>
      </c>
      <c r="AB815" s="67" t="s">
        <v>11196</v>
      </c>
      <c r="AC815" s="67" t="s">
        <v>3939</v>
      </c>
      <c r="AD815" s="67" t="s">
        <v>3940</v>
      </c>
      <c r="AE815" s="67" t="s">
        <v>3941</v>
      </c>
      <c r="AF815" s="67" t="s">
        <v>3940</v>
      </c>
      <c r="AG815" s="67" t="s">
        <v>11197</v>
      </c>
      <c r="AH815" s="67" t="s">
        <v>11198</v>
      </c>
      <c r="AI815" s="67" t="s">
        <v>3945</v>
      </c>
      <c r="AJ815" s="67" t="s">
        <v>3945</v>
      </c>
    </row>
    <row r="816" spans="1:36" x14ac:dyDescent="0.2">
      <c r="A816" s="66" t="s">
        <v>3919</v>
      </c>
      <c r="B816" s="67" t="s">
        <v>11199</v>
      </c>
      <c r="C816" s="66" t="str">
        <f t="shared" si="12"/>
        <v>C.S. TORIBIA CASTRO</v>
      </c>
      <c r="D816" s="67" t="s">
        <v>4128</v>
      </c>
      <c r="E816" s="66" t="s">
        <v>11200</v>
      </c>
      <c r="F816" s="66" t="s">
        <v>11200</v>
      </c>
      <c r="G816" s="66" t="s">
        <v>4763</v>
      </c>
      <c r="H816" s="66" t="s">
        <v>4038</v>
      </c>
      <c r="I816" s="66" t="s">
        <v>690</v>
      </c>
      <c r="J816" s="68" t="s">
        <v>242</v>
      </c>
      <c r="K816" s="68" t="s">
        <v>242</v>
      </c>
      <c r="L816" s="68" t="s">
        <v>242</v>
      </c>
      <c r="M816" s="66" t="s">
        <v>11201</v>
      </c>
      <c r="N816" s="67" t="s">
        <v>4288</v>
      </c>
      <c r="O816" s="67" t="s">
        <v>3928</v>
      </c>
      <c r="P816" s="67" t="s">
        <v>3951</v>
      </c>
      <c r="Q816" s="67" t="s">
        <v>242</v>
      </c>
      <c r="R816" s="67" t="s">
        <v>242</v>
      </c>
      <c r="S816" s="67" t="s">
        <v>242</v>
      </c>
      <c r="T816" s="67" t="s">
        <v>4289</v>
      </c>
      <c r="U816" s="67" t="s">
        <v>4290</v>
      </c>
      <c r="V816" s="67" t="s">
        <v>4765</v>
      </c>
      <c r="W816" s="67" t="s">
        <v>11202</v>
      </c>
      <c r="X816" s="67" t="s">
        <v>3934</v>
      </c>
      <c r="Y816" s="67" t="s">
        <v>4292</v>
      </c>
      <c r="Z816" s="67" t="s">
        <v>3970</v>
      </c>
      <c r="AA816" s="67" t="s">
        <v>11203</v>
      </c>
      <c r="AB816" s="67" t="s">
        <v>11204</v>
      </c>
      <c r="AC816" s="67" t="s">
        <v>3939</v>
      </c>
      <c r="AD816" s="67" t="s">
        <v>3940</v>
      </c>
      <c r="AE816" s="67" t="s">
        <v>3941</v>
      </c>
      <c r="AF816" s="67" t="s">
        <v>3940</v>
      </c>
      <c r="AG816" s="67" t="s">
        <v>11205</v>
      </c>
      <c r="AH816" s="67" t="s">
        <v>11206</v>
      </c>
      <c r="AI816" s="67" t="s">
        <v>5323</v>
      </c>
      <c r="AJ816" s="67" t="s">
        <v>11207</v>
      </c>
    </row>
    <row r="817" spans="1:36" x14ac:dyDescent="0.2">
      <c r="A817" s="66" t="s">
        <v>3919</v>
      </c>
      <c r="B817" s="67" t="s">
        <v>11208</v>
      </c>
      <c r="C817" s="66" t="str">
        <f t="shared" si="12"/>
        <v>P.S. CASERIO PLAYA DE CASCAJAL</v>
      </c>
      <c r="D817" s="67" t="s">
        <v>3921</v>
      </c>
      <c r="E817" s="66" t="s">
        <v>11209</v>
      </c>
      <c r="F817" s="66" t="s">
        <v>11209</v>
      </c>
      <c r="G817" s="66" t="s">
        <v>3923</v>
      </c>
      <c r="H817" s="66" t="s">
        <v>3924</v>
      </c>
      <c r="I817" s="66" t="s">
        <v>1490</v>
      </c>
      <c r="J817" s="68" t="s">
        <v>242</v>
      </c>
      <c r="K817" s="68" t="s">
        <v>242</v>
      </c>
      <c r="L817" s="68" t="s">
        <v>1489</v>
      </c>
      <c r="M817" s="66" t="s">
        <v>11210</v>
      </c>
      <c r="N817" s="67" t="s">
        <v>4288</v>
      </c>
      <c r="O817" s="67" t="s">
        <v>3928</v>
      </c>
      <c r="P817" s="67" t="s">
        <v>4323</v>
      </c>
      <c r="Q817" s="67" t="s">
        <v>242</v>
      </c>
      <c r="R817" s="67" t="s">
        <v>242</v>
      </c>
      <c r="S817" s="67" t="s">
        <v>1489</v>
      </c>
      <c r="T817" s="67" t="s">
        <v>4289</v>
      </c>
      <c r="U817" s="67" t="s">
        <v>4290</v>
      </c>
      <c r="V817" s="67" t="s">
        <v>3932</v>
      </c>
      <c r="W817" s="67" t="s">
        <v>11211</v>
      </c>
      <c r="X817" s="67" t="s">
        <v>3934</v>
      </c>
      <c r="Y817" s="67" t="s">
        <v>11212</v>
      </c>
      <c r="Z817" s="67" t="s">
        <v>6476</v>
      </c>
      <c r="AA817" s="67" t="s">
        <v>10080</v>
      </c>
      <c r="AB817" s="67" t="s">
        <v>11213</v>
      </c>
      <c r="AC817" s="67" t="s">
        <v>3939</v>
      </c>
      <c r="AD817" s="67" t="s">
        <v>3940</v>
      </c>
      <c r="AE817" s="67" t="s">
        <v>3941</v>
      </c>
      <c r="AF817" s="67" t="s">
        <v>3940</v>
      </c>
      <c r="AG817" s="67" t="s">
        <v>11214</v>
      </c>
      <c r="AH817" s="67" t="s">
        <v>11215</v>
      </c>
      <c r="AI817" s="67" t="s">
        <v>11216</v>
      </c>
      <c r="AJ817" s="67" t="s">
        <v>3945</v>
      </c>
    </row>
    <row r="818" spans="1:36" x14ac:dyDescent="0.2">
      <c r="A818" s="66" t="s">
        <v>3919</v>
      </c>
      <c r="B818" s="67" t="s">
        <v>11217</v>
      </c>
      <c r="C818" s="66" t="str">
        <f t="shared" si="12"/>
        <v>C.S. YAUYA</v>
      </c>
      <c r="D818" s="67" t="s">
        <v>4128</v>
      </c>
      <c r="E818" s="66" t="s">
        <v>1492</v>
      </c>
      <c r="F818" s="66" t="s">
        <v>11218</v>
      </c>
      <c r="G818" s="66" t="s">
        <v>4129</v>
      </c>
      <c r="H818" s="66" t="s">
        <v>3924</v>
      </c>
      <c r="I818" s="66" t="s">
        <v>1493</v>
      </c>
      <c r="J818" s="68" t="s">
        <v>223</v>
      </c>
      <c r="K818" s="68" t="s">
        <v>1491</v>
      </c>
      <c r="L818" s="68" t="s">
        <v>1492</v>
      </c>
      <c r="M818" s="66" t="s">
        <v>11219</v>
      </c>
      <c r="N818" s="67" t="s">
        <v>4117</v>
      </c>
      <c r="O818" s="67" t="s">
        <v>4008</v>
      </c>
      <c r="P818" s="67" t="s">
        <v>4146</v>
      </c>
      <c r="Q818" s="67" t="s">
        <v>223</v>
      </c>
      <c r="R818" s="67" t="s">
        <v>6010</v>
      </c>
      <c r="S818" s="67" t="s">
        <v>11220</v>
      </c>
      <c r="T818" s="67" t="s">
        <v>6011</v>
      </c>
      <c r="U818" s="67" t="s">
        <v>6012</v>
      </c>
      <c r="V818" s="67" t="s">
        <v>4135</v>
      </c>
      <c r="W818" s="67" t="s">
        <v>11221</v>
      </c>
      <c r="X818" s="67" t="s">
        <v>3934</v>
      </c>
      <c r="Y818" s="67" t="s">
        <v>11222</v>
      </c>
      <c r="Z818" s="67" t="s">
        <v>11223</v>
      </c>
      <c r="AA818" s="67" t="s">
        <v>11224</v>
      </c>
      <c r="AB818" s="67" t="s">
        <v>11225</v>
      </c>
      <c r="AC818" s="67" t="s">
        <v>3939</v>
      </c>
      <c r="AD818" s="67" t="s">
        <v>3940</v>
      </c>
      <c r="AE818" s="67" t="s">
        <v>3941</v>
      </c>
      <c r="AF818" s="67" t="s">
        <v>3940</v>
      </c>
      <c r="AG818" s="67" t="s">
        <v>11226</v>
      </c>
      <c r="AH818" s="67" t="s">
        <v>11227</v>
      </c>
      <c r="AI818" s="67" t="s">
        <v>11228</v>
      </c>
      <c r="AJ818" s="67" t="s">
        <v>4223</v>
      </c>
    </row>
    <row r="819" spans="1:36" x14ac:dyDescent="0.2">
      <c r="A819" s="66" t="s">
        <v>3919</v>
      </c>
      <c r="B819" s="67" t="s">
        <v>11229</v>
      </c>
      <c r="C819" s="66" t="str">
        <f t="shared" si="12"/>
        <v>P.S. PAMPA LA LAGUNA</v>
      </c>
      <c r="D819" s="67" t="s">
        <v>3921</v>
      </c>
      <c r="E819" s="66" t="s">
        <v>11230</v>
      </c>
      <c r="F819" s="66" t="s">
        <v>11230</v>
      </c>
      <c r="G819" s="66" t="s">
        <v>3923</v>
      </c>
      <c r="H819" s="66" t="s">
        <v>3924</v>
      </c>
      <c r="I819" s="66" t="s">
        <v>305</v>
      </c>
      <c r="J819" s="68" t="s">
        <v>147</v>
      </c>
      <c r="K819" s="68" t="s">
        <v>304</v>
      </c>
      <c r="L819" s="68" t="s">
        <v>304</v>
      </c>
      <c r="M819" s="66" t="s">
        <v>11231</v>
      </c>
      <c r="N819" s="67" t="s">
        <v>3926</v>
      </c>
      <c r="O819" s="67" t="s">
        <v>4323</v>
      </c>
      <c r="P819" s="67" t="s">
        <v>4040</v>
      </c>
      <c r="Q819" s="67" t="s">
        <v>147</v>
      </c>
      <c r="R819" s="67" t="s">
        <v>304</v>
      </c>
      <c r="S819" s="67" t="s">
        <v>304</v>
      </c>
      <c r="T819" s="67" t="s">
        <v>4324</v>
      </c>
      <c r="U819" s="67" t="s">
        <v>4325</v>
      </c>
      <c r="V819" s="67" t="s">
        <v>3932</v>
      </c>
      <c r="W819" s="67" t="s">
        <v>11232</v>
      </c>
      <c r="X819" s="67" t="s">
        <v>3934</v>
      </c>
      <c r="Y819" s="67" t="s">
        <v>3945</v>
      </c>
      <c r="Z819" s="67" t="s">
        <v>4484</v>
      </c>
      <c r="AA819" s="67" t="s">
        <v>11233</v>
      </c>
      <c r="AB819" s="67" t="s">
        <v>11234</v>
      </c>
      <c r="AC819" s="67" t="s">
        <v>3939</v>
      </c>
      <c r="AD819" s="67" t="s">
        <v>3940</v>
      </c>
      <c r="AE819" s="67" t="s">
        <v>3941</v>
      </c>
      <c r="AF819" s="67" t="s">
        <v>3940</v>
      </c>
      <c r="AG819" s="67" t="s">
        <v>11235</v>
      </c>
      <c r="AH819" s="67" t="s">
        <v>11236</v>
      </c>
      <c r="AI819" s="67" t="s">
        <v>11237</v>
      </c>
      <c r="AJ819" s="67" t="s">
        <v>3945</v>
      </c>
    </row>
    <row r="820" spans="1:36" x14ac:dyDescent="0.2">
      <c r="A820" s="66" t="s">
        <v>3919</v>
      </c>
      <c r="B820" s="67" t="s">
        <v>11238</v>
      </c>
      <c r="C820" s="66" t="str">
        <f t="shared" si="12"/>
        <v>P.S. LAGO SANANGO</v>
      </c>
      <c r="D820" s="67" t="s">
        <v>3921</v>
      </c>
      <c r="E820" s="66" t="s">
        <v>11239</v>
      </c>
      <c r="F820" s="66" t="s">
        <v>11239</v>
      </c>
      <c r="G820" s="66" t="s">
        <v>3923</v>
      </c>
      <c r="H820" s="66" t="s">
        <v>3924</v>
      </c>
      <c r="I820" s="66" t="s">
        <v>338</v>
      </c>
      <c r="J820" s="68" t="s">
        <v>151</v>
      </c>
      <c r="K820" s="68" t="s">
        <v>336</v>
      </c>
      <c r="L820" s="68" t="s">
        <v>337</v>
      </c>
      <c r="M820" s="66" t="s">
        <v>11240</v>
      </c>
      <c r="N820" s="67" t="s">
        <v>3949</v>
      </c>
      <c r="O820" s="67" t="s">
        <v>4064</v>
      </c>
      <c r="P820" s="67" t="s">
        <v>3951</v>
      </c>
      <c r="Q820" s="67" t="s">
        <v>151</v>
      </c>
      <c r="R820" s="67" t="s">
        <v>336</v>
      </c>
      <c r="S820" s="67" t="s">
        <v>337</v>
      </c>
      <c r="T820" s="67" t="s">
        <v>4382</v>
      </c>
      <c r="U820" s="67" t="s">
        <v>4383</v>
      </c>
      <c r="V820" s="67" t="s">
        <v>3932</v>
      </c>
      <c r="W820" s="67" t="s">
        <v>8335</v>
      </c>
      <c r="X820" s="67" t="s">
        <v>3934</v>
      </c>
      <c r="Y820" s="67" t="s">
        <v>3945</v>
      </c>
      <c r="Z820" s="67" t="s">
        <v>4385</v>
      </c>
      <c r="AA820" s="67" t="s">
        <v>5172</v>
      </c>
      <c r="AB820" s="67" t="s">
        <v>11241</v>
      </c>
      <c r="AC820" s="67" t="s">
        <v>3939</v>
      </c>
      <c r="AD820" s="67" t="s">
        <v>3940</v>
      </c>
      <c r="AE820" s="67" t="s">
        <v>3941</v>
      </c>
      <c r="AF820" s="67" t="s">
        <v>3940</v>
      </c>
      <c r="AG820" s="67" t="s">
        <v>11242</v>
      </c>
      <c r="AH820" s="67" t="s">
        <v>11243</v>
      </c>
      <c r="AI820" s="67" t="s">
        <v>5899</v>
      </c>
      <c r="AJ820" s="67" t="s">
        <v>3945</v>
      </c>
    </row>
    <row r="821" spans="1:36" x14ac:dyDescent="0.2">
      <c r="A821" s="66" t="s">
        <v>3919</v>
      </c>
      <c r="B821" s="67" t="s">
        <v>11244</v>
      </c>
      <c r="C821" s="66" t="str">
        <f t="shared" si="12"/>
        <v>P.S. POQUES</v>
      </c>
      <c r="D821" s="67" t="s">
        <v>3921</v>
      </c>
      <c r="E821" s="66" t="s">
        <v>11245</v>
      </c>
      <c r="F821" s="66" t="s">
        <v>11245</v>
      </c>
      <c r="G821" s="66" t="s">
        <v>3923</v>
      </c>
      <c r="H821" s="66" t="s">
        <v>3924</v>
      </c>
      <c r="I821" s="66" t="s">
        <v>1495</v>
      </c>
      <c r="J821" s="68" t="s">
        <v>264</v>
      </c>
      <c r="K821" s="68" t="s">
        <v>834</v>
      </c>
      <c r="L821" s="68" t="s">
        <v>1494</v>
      </c>
      <c r="M821" s="66" t="s">
        <v>11246</v>
      </c>
      <c r="N821" s="67" t="s">
        <v>4064</v>
      </c>
      <c r="O821" s="67" t="s">
        <v>4040</v>
      </c>
      <c r="P821" s="67" t="s">
        <v>4008</v>
      </c>
      <c r="Q821" s="67" t="s">
        <v>264</v>
      </c>
      <c r="R821" s="67" t="s">
        <v>6491</v>
      </c>
      <c r="S821" s="67" t="s">
        <v>1799</v>
      </c>
      <c r="T821" s="67" t="s">
        <v>6492</v>
      </c>
      <c r="U821" s="67" t="s">
        <v>6493</v>
      </c>
      <c r="V821" s="67" t="s">
        <v>3932</v>
      </c>
      <c r="W821" s="67" t="s">
        <v>6522</v>
      </c>
      <c r="X821" s="67" t="s">
        <v>3934</v>
      </c>
      <c r="Y821" s="67" t="s">
        <v>4473</v>
      </c>
      <c r="Z821" s="67" t="s">
        <v>11247</v>
      </c>
      <c r="AA821" s="67" t="s">
        <v>4680</v>
      </c>
      <c r="AB821" s="67" t="s">
        <v>11248</v>
      </c>
      <c r="AC821" s="67" t="s">
        <v>3939</v>
      </c>
      <c r="AD821" s="67" t="s">
        <v>3940</v>
      </c>
      <c r="AE821" s="67" t="s">
        <v>3941</v>
      </c>
      <c r="AF821" s="67" t="s">
        <v>3940</v>
      </c>
      <c r="AG821" s="67" t="s">
        <v>11249</v>
      </c>
      <c r="AH821" s="67" t="s">
        <v>11250</v>
      </c>
      <c r="AI821" s="67" t="s">
        <v>11251</v>
      </c>
      <c r="AJ821" s="67" t="s">
        <v>3945</v>
      </c>
    </row>
    <row r="822" spans="1:36" x14ac:dyDescent="0.2">
      <c r="A822" s="66" t="s">
        <v>3919</v>
      </c>
      <c r="B822" s="67" t="s">
        <v>11252</v>
      </c>
      <c r="C822" s="66" t="str">
        <f t="shared" si="12"/>
        <v>P.S. YERBA BUENA</v>
      </c>
      <c r="D822" s="67" t="s">
        <v>3921</v>
      </c>
      <c r="E822" s="66" t="s">
        <v>11253</v>
      </c>
      <c r="F822" s="66" t="s">
        <v>11253</v>
      </c>
      <c r="G822" s="66" t="s">
        <v>3923</v>
      </c>
      <c r="H822" s="66" t="s">
        <v>3924</v>
      </c>
      <c r="I822" s="66" t="s">
        <v>761</v>
      </c>
      <c r="J822" s="68" t="s">
        <v>147</v>
      </c>
      <c r="K822" s="68" t="s">
        <v>147</v>
      </c>
      <c r="L822" s="68" t="s">
        <v>760</v>
      </c>
      <c r="M822" s="66" t="s">
        <v>11254</v>
      </c>
      <c r="N822" s="67" t="s">
        <v>3926</v>
      </c>
      <c r="O822" s="67" t="s">
        <v>4040</v>
      </c>
      <c r="P822" s="67" t="s">
        <v>4040</v>
      </c>
      <c r="Q822" s="67" t="s">
        <v>147</v>
      </c>
      <c r="R822" s="67" t="s">
        <v>147</v>
      </c>
      <c r="S822" s="67" t="s">
        <v>760</v>
      </c>
      <c r="T822" s="67" t="s">
        <v>4198</v>
      </c>
      <c r="U822" s="67" t="s">
        <v>4199</v>
      </c>
      <c r="V822" s="67" t="s">
        <v>3932</v>
      </c>
      <c r="W822" s="67" t="s">
        <v>11255</v>
      </c>
      <c r="X822" s="67" t="s">
        <v>3934</v>
      </c>
      <c r="Y822" s="67" t="s">
        <v>3945</v>
      </c>
      <c r="Z822" s="67" t="s">
        <v>4201</v>
      </c>
      <c r="AA822" s="67" t="s">
        <v>6096</v>
      </c>
      <c r="AB822" s="67" t="s">
        <v>11256</v>
      </c>
      <c r="AC822" s="67" t="s">
        <v>3939</v>
      </c>
      <c r="AD822" s="67" t="s">
        <v>3940</v>
      </c>
      <c r="AE822" s="67" t="s">
        <v>3941</v>
      </c>
      <c r="AF822" s="67" t="s">
        <v>3940</v>
      </c>
      <c r="AG822" s="67" t="s">
        <v>11257</v>
      </c>
      <c r="AH822" s="67" t="s">
        <v>11258</v>
      </c>
      <c r="AI822" s="67" t="s">
        <v>11259</v>
      </c>
      <c r="AJ822" s="67" t="s">
        <v>3945</v>
      </c>
    </row>
    <row r="823" spans="1:36" x14ac:dyDescent="0.2">
      <c r="A823" s="66" t="s">
        <v>3919</v>
      </c>
      <c r="B823" s="67" t="s">
        <v>11260</v>
      </c>
      <c r="C823" s="66" t="str">
        <f t="shared" si="12"/>
        <v>P.S. SINTICO</v>
      </c>
      <c r="D823" s="67" t="s">
        <v>3921</v>
      </c>
      <c r="E823" s="66" t="s">
        <v>11261</v>
      </c>
      <c r="F823" s="66" t="s">
        <v>11261</v>
      </c>
      <c r="G823" s="66" t="s">
        <v>3923</v>
      </c>
      <c r="H823" s="66" t="s">
        <v>3924</v>
      </c>
      <c r="I823" s="66" t="s">
        <v>1497</v>
      </c>
      <c r="J823" s="68" t="s">
        <v>151</v>
      </c>
      <c r="K823" s="68" t="s">
        <v>1118</v>
      </c>
      <c r="L823" s="68" t="s">
        <v>1496</v>
      </c>
      <c r="M823" s="66" t="s">
        <v>11262</v>
      </c>
      <c r="N823" s="67" t="s">
        <v>3949</v>
      </c>
      <c r="O823" s="67" t="s">
        <v>4323</v>
      </c>
      <c r="P823" s="67" t="s">
        <v>4023</v>
      </c>
      <c r="Q823" s="67" t="s">
        <v>151</v>
      </c>
      <c r="R823" s="67" t="s">
        <v>1118</v>
      </c>
      <c r="S823" s="67" t="s">
        <v>11263</v>
      </c>
      <c r="T823" s="67" t="s">
        <v>3952</v>
      </c>
      <c r="U823" s="67" t="s">
        <v>3953</v>
      </c>
      <c r="V823" s="67" t="s">
        <v>3932</v>
      </c>
      <c r="W823" s="67" t="s">
        <v>11264</v>
      </c>
      <c r="X823" s="67" t="s">
        <v>3934</v>
      </c>
      <c r="Y823" s="67" t="s">
        <v>3945</v>
      </c>
      <c r="Z823" s="67" t="s">
        <v>8982</v>
      </c>
      <c r="AA823" s="67" t="s">
        <v>4890</v>
      </c>
      <c r="AB823" s="67" t="s">
        <v>11265</v>
      </c>
      <c r="AC823" s="67" t="s">
        <v>3939</v>
      </c>
      <c r="AD823" s="67" t="s">
        <v>3940</v>
      </c>
      <c r="AE823" s="67" t="s">
        <v>3941</v>
      </c>
      <c r="AF823" s="67" t="s">
        <v>3940</v>
      </c>
      <c r="AG823" s="67" t="s">
        <v>11266</v>
      </c>
      <c r="AH823" s="67" t="s">
        <v>11267</v>
      </c>
      <c r="AI823" s="67" t="s">
        <v>11268</v>
      </c>
      <c r="AJ823" s="67" t="s">
        <v>3945</v>
      </c>
    </row>
    <row r="824" spans="1:36" x14ac:dyDescent="0.2">
      <c r="A824" s="66" t="s">
        <v>3919</v>
      </c>
      <c r="B824" s="67" t="s">
        <v>11269</v>
      </c>
      <c r="C824" s="66" t="str">
        <f t="shared" si="12"/>
        <v>C.S. AUCARA</v>
      </c>
      <c r="D824" s="67" t="s">
        <v>4128</v>
      </c>
      <c r="E824" s="66" t="s">
        <v>1498</v>
      </c>
      <c r="F824" s="66" t="s">
        <v>1498</v>
      </c>
      <c r="G824" s="66" t="s">
        <v>4129</v>
      </c>
      <c r="H824" s="66" t="s">
        <v>3924</v>
      </c>
      <c r="I824" s="66" t="s">
        <v>1499</v>
      </c>
      <c r="J824" s="68" t="s">
        <v>273</v>
      </c>
      <c r="K824" s="68" t="s">
        <v>734</v>
      </c>
      <c r="L824" s="68" t="s">
        <v>1498</v>
      </c>
      <c r="M824" s="66" t="s">
        <v>11270</v>
      </c>
      <c r="N824" s="67" t="s">
        <v>4848</v>
      </c>
      <c r="O824" s="67" t="s">
        <v>4146</v>
      </c>
      <c r="P824" s="67" t="s">
        <v>4040</v>
      </c>
      <c r="Q824" s="67" t="s">
        <v>273</v>
      </c>
      <c r="R824" s="67" t="s">
        <v>734</v>
      </c>
      <c r="S824" s="67" t="s">
        <v>3293</v>
      </c>
      <c r="T824" s="67" t="s">
        <v>5991</v>
      </c>
      <c r="U824" s="67" t="s">
        <v>5992</v>
      </c>
      <c r="V824" s="67" t="s">
        <v>4135</v>
      </c>
      <c r="W824" s="67" t="s">
        <v>5993</v>
      </c>
      <c r="X824" s="67" t="s">
        <v>3934</v>
      </c>
      <c r="Y824" s="67" t="s">
        <v>5994</v>
      </c>
      <c r="Z824" s="67" t="s">
        <v>4935</v>
      </c>
      <c r="AA824" s="67" t="s">
        <v>4853</v>
      </c>
      <c r="AB824" s="67" t="s">
        <v>11271</v>
      </c>
      <c r="AC824" s="67" t="s">
        <v>3939</v>
      </c>
      <c r="AD824" s="67" t="s">
        <v>3940</v>
      </c>
      <c r="AE824" s="67" t="s">
        <v>3941</v>
      </c>
      <c r="AF824" s="67" t="s">
        <v>3940</v>
      </c>
      <c r="AG824" s="67" t="s">
        <v>11272</v>
      </c>
      <c r="AH824" s="67" t="s">
        <v>11273</v>
      </c>
      <c r="AI824" s="67" t="s">
        <v>11274</v>
      </c>
      <c r="AJ824" s="67" t="s">
        <v>3945</v>
      </c>
    </row>
    <row r="825" spans="1:36" x14ac:dyDescent="0.2">
      <c r="A825" s="66" t="s">
        <v>3919</v>
      </c>
      <c r="B825" s="67" t="s">
        <v>11275</v>
      </c>
      <c r="C825" s="66" t="str">
        <f t="shared" si="12"/>
        <v>P.S. CARHUAPAMPA</v>
      </c>
      <c r="D825" s="67" t="s">
        <v>3921</v>
      </c>
      <c r="E825" s="66" t="s">
        <v>3599</v>
      </c>
      <c r="F825" s="66" t="s">
        <v>3599</v>
      </c>
      <c r="G825" s="66" t="s">
        <v>3923</v>
      </c>
      <c r="H825" s="66" t="s">
        <v>3924</v>
      </c>
      <c r="I825" s="66" t="s">
        <v>1501</v>
      </c>
      <c r="J825" s="68" t="s">
        <v>144</v>
      </c>
      <c r="K825" s="68" t="s">
        <v>578</v>
      </c>
      <c r="L825" s="68" t="s">
        <v>1500</v>
      </c>
      <c r="M825" s="66" t="s">
        <v>11276</v>
      </c>
      <c r="N825" s="67" t="s">
        <v>4132</v>
      </c>
      <c r="O825" s="67" t="s">
        <v>4160</v>
      </c>
      <c r="P825" s="67" t="s">
        <v>4023</v>
      </c>
      <c r="Q825" s="67" t="s">
        <v>144</v>
      </c>
      <c r="R825" s="67" t="s">
        <v>5230</v>
      </c>
      <c r="S825" s="67" t="s">
        <v>3656</v>
      </c>
      <c r="T825" s="67" t="s">
        <v>5231</v>
      </c>
      <c r="U825" s="67" t="s">
        <v>5232</v>
      </c>
      <c r="V825" s="67" t="s">
        <v>3932</v>
      </c>
      <c r="W825" s="67" t="s">
        <v>11277</v>
      </c>
      <c r="X825" s="67" t="s">
        <v>3934</v>
      </c>
      <c r="Y825" s="67" t="s">
        <v>4678</v>
      </c>
      <c r="Z825" s="67" t="s">
        <v>11278</v>
      </c>
      <c r="AA825" s="67" t="s">
        <v>3954</v>
      </c>
      <c r="AB825" s="67" t="s">
        <v>11279</v>
      </c>
      <c r="AC825" s="67" t="s">
        <v>3939</v>
      </c>
      <c r="AD825" s="67" t="s">
        <v>3940</v>
      </c>
      <c r="AE825" s="67" t="s">
        <v>3941</v>
      </c>
      <c r="AF825" s="67" t="s">
        <v>3940</v>
      </c>
      <c r="AG825" s="67" t="s">
        <v>11280</v>
      </c>
      <c r="AH825" s="67" t="s">
        <v>11281</v>
      </c>
      <c r="AI825" s="67" t="s">
        <v>11282</v>
      </c>
      <c r="AJ825" s="67" t="s">
        <v>3945</v>
      </c>
    </row>
    <row r="826" spans="1:36" x14ac:dyDescent="0.2">
      <c r="A826" s="66" t="s">
        <v>3919</v>
      </c>
      <c r="B826" s="67" t="s">
        <v>11283</v>
      </c>
      <c r="C826" s="66" t="str">
        <f t="shared" si="12"/>
        <v>P.S. ANTIOQUIA DE BALSAPUERTO</v>
      </c>
      <c r="D826" s="67" t="s">
        <v>3921</v>
      </c>
      <c r="E826" s="66" t="s">
        <v>11284</v>
      </c>
      <c r="F826" s="66" t="s">
        <v>11284</v>
      </c>
      <c r="G826" s="66" t="s">
        <v>3923</v>
      </c>
      <c r="H826" s="66" t="s">
        <v>3924</v>
      </c>
      <c r="I826" s="66" t="s">
        <v>1005</v>
      </c>
      <c r="J826" s="68" t="s">
        <v>151</v>
      </c>
      <c r="K826" s="68" t="s">
        <v>336</v>
      </c>
      <c r="L826" s="68" t="s">
        <v>1004</v>
      </c>
      <c r="M826" s="66" t="s">
        <v>11285</v>
      </c>
      <c r="N826" s="67" t="s">
        <v>3949</v>
      </c>
      <c r="O826" s="67" t="s">
        <v>4064</v>
      </c>
      <c r="P826" s="67" t="s">
        <v>3928</v>
      </c>
      <c r="Q826" s="67" t="s">
        <v>151</v>
      </c>
      <c r="R826" s="67" t="s">
        <v>336</v>
      </c>
      <c r="S826" s="67" t="s">
        <v>1004</v>
      </c>
      <c r="T826" s="67" t="s">
        <v>4382</v>
      </c>
      <c r="U826" s="67" t="s">
        <v>4383</v>
      </c>
      <c r="V826" s="67" t="s">
        <v>3932</v>
      </c>
      <c r="W826" s="67" t="s">
        <v>8335</v>
      </c>
      <c r="X826" s="67" t="s">
        <v>3934</v>
      </c>
      <c r="Y826" s="67" t="s">
        <v>3945</v>
      </c>
      <c r="Z826" s="67" t="s">
        <v>5522</v>
      </c>
      <c r="AA826" s="67" t="s">
        <v>8336</v>
      </c>
      <c r="AB826" s="67" t="s">
        <v>11286</v>
      </c>
      <c r="AC826" s="67" t="s">
        <v>3939</v>
      </c>
      <c r="AD826" s="67" t="s">
        <v>3940</v>
      </c>
      <c r="AE826" s="67" t="s">
        <v>3941</v>
      </c>
      <c r="AF826" s="67" t="s">
        <v>3940</v>
      </c>
      <c r="AG826" s="67" t="s">
        <v>11287</v>
      </c>
      <c r="AH826" s="67" t="s">
        <v>11288</v>
      </c>
      <c r="AI826" s="67" t="s">
        <v>11289</v>
      </c>
      <c r="AJ826" s="67" t="s">
        <v>3945</v>
      </c>
    </row>
    <row r="827" spans="1:36" x14ac:dyDescent="0.2">
      <c r="A827" s="66" t="s">
        <v>3919</v>
      </c>
      <c r="B827" s="67" t="s">
        <v>11290</v>
      </c>
      <c r="C827" s="66" t="str">
        <f t="shared" si="12"/>
        <v>P.S. PAMPA DE SAN LUIS</v>
      </c>
      <c r="D827" s="67" t="s">
        <v>3921</v>
      </c>
      <c r="E827" s="66" t="s">
        <v>11291</v>
      </c>
      <c r="F827" s="66" t="s">
        <v>11291</v>
      </c>
      <c r="G827" s="66" t="s">
        <v>3923</v>
      </c>
      <c r="H827" s="66" t="s">
        <v>3924</v>
      </c>
      <c r="I827" s="66" t="s">
        <v>1502</v>
      </c>
      <c r="J827" s="68" t="s">
        <v>147</v>
      </c>
      <c r="K827" s="68" t="s">
        <v>1101</v>
      </c>
      <c r="L827" s="68" t="s">
        <v>173</v>
      </c>
      <c r="M827" s="66" t="s">
        <v>11292</v>
      </c>
      <c r="N827" s="67" t="s">
        <v>3926</v>
      </c>
      <c r="O827" s="67" t="s">
        <v>4160</v>
      </c>
      <c r="P827" s="67" t="s">
        <v>4040</v>
      </c>
      <c r="Q827" s="67" t="s">
        <v>147</v>
      </c>
      <c r="R827" s="67" t="s">
        <v>1101</v>
      </c>
      <c r="S827" s="67" t="s">
        <v>2397</v>
      </c>
      <c r="T827" s="67" t="s">
        <v>4198</v>
      </c>
      <c r="U827" s="67" t="s">
        <v>4199</v>
      </c>
      <c r="V827" s="67" t="s">
        <v>3932</v>
      </c>
      <c r="W827" s="67" t="s">
        <v>11293</v>
      </c>
      <c r="X827" s="67" t="s">
        <v>3934</v>
      </c>
      <c r="Y827" s="67" t="s">
        <v>3945</v>
      </c>
      <c r="Z827" s="67" t="s">
        <v>4201</v>
      </c>
      <c r="AA827" s="67" t="s">
        <v>11294</v>
      </c>
      <c r="AB827" s="67" t="s">
        <v>11295</v>
      </c>
      <c r="AC827" s="67" t="s">
        <v>3939</v>
      </c>
      <c r="AD827" s="67" t="s">
        <v>3940</v>
      </c>
      <c r="AE827" s="67" t="s">
        <v>3941</v>
      </c>
      <c r="AF827" s="67" t="s">
        <v>3940</v>
      </c>
      <c r="AG827" s="67" t="s">
        <v>11296</v>
      </c>
      <c r="AH827" s="67" t="s">
        <v>11297</v>
      </c>
      <c r="AI827" s="67" t="s">
        <v>11298</v>
      </c>
      <c r="AJ827" s="67" t="s">
        <v>3945</v>
      </c>
    </row>
    <row r="828" spans="1:36" x14ac:dyDescent="0.2">
      <c r="A828" s="66" t="s">
        <v>3919</v>
      </c>
      <c r="B828" s="67" t="s">
        <v>11299</v>
      </c>
      <c r="C828" s="66" t="str">
        <f t="shared" si="12"/>
        <v>C.S. CHUMPI</v>
      </c>
      <c r="D828" s="67" t="s">
        <v>4128</v>
      </c>
      <c r="E828" s="66" t="s">
        <v>1503</v>
      </c>
      <c r="F828" s="66" t="s">
        <v>1503</v>
      </c>
      <c r="G828" s="66" t="s">
        <v>4129</v>
      </c>
      <c r="H828" s="66" t="s">
        <v>3924</v>
      </c>
      <c r="I828" s="66" t="s">
        <v>1504</v>
      </c>
      <c r="J828" s="68" t="s">
        <v>273</v>
      </c>
      <c r="K828" s="68" t="s">
        <v>719</v>
      </c>
      <c r="L828" s="68" t="s">
        <v>1503</v>
      </c>
      <c r="M828" s="66" t="s">
        <v>11300</v>
      </c>
      <c r="N828" s="67" t="s">
        <v>4848</v>
      </c>
      <c r="O828" s="67" t="s">
        <v>4208</v>
      </c>
      <c r="P828" s="67" t="s">
        <v>4040</v>
      </c>
      <c r="Q828" s="67" t="s">
        <v>273</v>
      </c>
      <c r="R828" s="67" t="s">
        <v>720</v>
      </c>
      <c r="S828" s="67" t="s">
        <v>1503</v>
      </c>
      <c r="T828" s="67" t="s">
        <v>5666</v>
      </c>
      <c r="U828" s="67" t="s">
        <v>5667</v>
      </c>
      <c r="V828" s="67" t="s">
        <v>4135</v>
      </c>
      <c r="W828" s="67" t="s">
        <v>11301</v>
      </c>
      <c r="X828" s="67" t="s">
        <v>3934</v>
      </c>
      <c r="Y828" s="67" t="s">
        <v>11302</v>
      </c>
      <c r="Z828" s="67" t="s">
        <v>4935</v>
      </c>
      <c r="AA828" s="67" t="s">
        <v>4853</v>
      </c>
      <c r="AB828" s="67" t="s">
        <v>11303</v>
      </c>
      <c r="AC828" s="67" t="s">
        <v>3939</v>
      </c>
      <c r="AD828" s="67" t="s">
        <v>3940</v>
      </c>
      <c r="AE828" s="67" t="s">
        <v>3941</v>
      </c>
      <c r="AF828" s="67" t="s">
        <v>3940</v>
      </c>
      <c r="AG828" s="67" t="s">
        <v>11304</v>
      </c>
      <c r="AH828" s="67" t="s">
        <v>11305</v>
      </c>
      <c r="AI828" s="67" t="s">
        <v>11306</v>
      </c>
      <c r="AJ828" s="67" t="s">
        <v>3945</v>
      </c>
    </row>
    <row r="829" spans="1:36" x14ac:dyDescent="0.2">
      <c r="A829" s="66" t="s">
        <v>3919</v>
      </c>
      <c r="B829" s="67" t="s">
        <v>11307</v>
      </c>
      <c r="C829" s="66" t="str">
        <f t="shared" si="12"/>
        <v>P.S. CHACLAYA</v>
      </c>
      <c r="D829" s="67" t="s">
        <v>3921</v>
      </c>
      <c r="E829" s="66" t="s">
        <v>11308</v>
      </c>
      <c r="F829" s="66" t="s">
        <v>11309</v>
      </c>
      <c r="G829" s="66" t="s">
        <v>3923</v>
      </c>
      <c r="H829" s="66" t="s">
        <v>3924</v>
      </c>
      <c r="I829" s="66" t="s">
        <v>1114</v>
      </c>
      <c r="J829" s="68" t="s">
        <v>882</v>
      </c>
      <c r="K829" s="68" t="s">
        <v>1012</v>
      </c>
      <c r="L829" s="68" t="s">
        <v>1113</v>
      </c>
      <c r="M829" s="66" t="s">
        <v>11310</v>
      </c>
      <c r="N829" s="67" t="s">
        <v>5323</v>
      </c>
      <c r="O829" s="67" t="s">
        <v>3951</v>
      </c>
      <c r="P829" s="67" t="s">
        <v>4008</v>
      </c>
      <c r="Q829" s="67" t="s">
        <v>882</v>
      </c>
      <c r="R829" s="67" t="s">
        <v>882</v>
      </c>
      <c r="S829" s="67" t="s">
        <v>1617</v>
      </c>
      <c r="T829" s="67" t="s">
        <v>6773</v>
      </c>
      <c r="U829" s="67" t="s">
        <v>6774</v>
      </c>
      <c r="V829" s="67" t="s">
        <v>3932</v>
      </c>
      <c r="W829" s="67" t="s">
        <v>11311</v>
      </c>
      <c r="X829" s="67" t="s">
        <v>3934</v>
      </c>
      <c r="Y829" s="67" t="s">
        <v>6776</v>
      </c>
      <c r="Z829" s="67" t="s">
        <v>11312</v>
      </c>
      <c r="AA829" s="67" t="s">
        <v>11313</v>
      </c>
      <c r="AB829" s="67" t="s">
        <v>11314</v>
      </c>
      <c r="AC829" s="67" t="s">
        <v>3939</v>
      </c>
      <c r="AD829" s="67" t="s">
        <v>3940</v>
      </c>
      <c r="AE829" s="67" t="s">
        <v>3941</v>
      </c>
      <c r="AF829" s="67" t="s">
        <v>3940</v>
      </c>
      <c r="AG829" s="67" t="s">
        <v>11315</v>
      </c>
      <c r="AH829" s="67" t="s">
        <v>11316</v>
      </c>
      <c r="AI829" s="67" t="s">
        <v>11317</v>
      </c>
      <c r="AJ829" s="67" t="s">
        <v>3945</v>
      </c>
    </row>
    <row r="830" spans="1:36" x14ac:dyDescent="0.2">
      <c r="A830" s="66" t="s">
        <v>3919</v>
      </c>
      <c r="B830" s="67" t="s">
        <v>11318</v>
      </c>
      <c r="C830" s="66" t="str">
        <f t="shared" si="12"/>
        <v>C.S. BELLAVISTA NANAY</v>
      </c>
      <c r="D830" s="67" t="s">
        <v>4128</v>
      </c>
      <c r="E830" s="66" t="s">
        <v>11319</v>
      </c>
      <c r="F830" s="66" t="s">
        <v>11319</v>
      </c>
      <c r="G830" s="66" t="s">
        <v>4763</v>
      </c>
      <c r="H830" s="66" t="s">
        <v>4038</v>
      </c>
      <c r="I830" s="66" t="s">
        <v>241</v>
      </c>
      <c r="J830" s="68" t="s">
        <v>151</v>
      </c>
      <c r="K830" s="68" t="s">
        <v>239</v>
      </c>
      <c r="L830" s="68" t="s">
        <v>240</v>
      </c>
      <c r="M830" s="66" t="s">
        <v>11320</v>
      </c>
      <c r="N830" s="67" t="s">
        <v>3949</v>
      </c>
      <c r="O830" s="67" t="s">
        <v>4008</v>
      </c>
      <c r="P830" s="67" t="s">
        <v>4023</v>
      </c>
      <c r="Q830" s="67" t="s">
        <v>151</v>
      </c>
      <c r="R830" s="67" t="s">
        <v>4631</v>
      </c>
      <c r="S830" s="67" t="s">
        <v>240</v>
      </c>
      <c r="T830" s="67" t="s">
        <v>3952</v>
      </c>
      <c r="U830" s="67" t="s">
        <v>3953</v>
      </c>
      <c r="V830" s="67" t="s">
        <v>4765</v>
      </c>
      <c r="W830" s="67" t="s">
        <v>9872</v>
      </c>
      <c r="X830" s="67" t="s">
        <v>3934</v>
      </c>
      <c r="Y830" s="67" t="s">
        <v>3945</v>
      </c>
      <c r="Z830" s="67" t="s">
        <v>3970</v>
      </c>
      <c r="AA830" s="67" t="s">
        <v>6431</v>
      </c>
      <c r="AB830" s="67" t="s">
        <v>11321</v>
      </c>
      <c r="AC830" s="67" t="s">
        <v>3939</v>
      </c>
      <c r="AD830" s="67" t="s">
        <v>3940</v>
      </c>
      <c r="AE830" s="67" t="s">
        <v>3941</v>
      </c>
      <c r="AF830" s="67" t="s">
        <v>3940</v>
      </c>
      <c r="AG830" s="67" t="s">
        <v>11322</v>
      </c>
      <c r="AH830" s="67" t="s">
        <v>11323</v>
      </c>
      <c r="AI830" s="67" t="s">
        <v>9915</v>
      </c>
      <c r="AJ830" s="67" t="s">
        <v>4223</v>
      </c>
    </row>
    <row r="831" spans="1:36" x14ac:dyDescent="0.2">
      <c r="A831" s="66" t="s">
        <v>3919</v>
      </c>
      <c r="B831" s="67" t="s">
        <v>11324</v>
      </c>
      <c r="C831" s="66" t="str">
        <f t="shared" si="12"/>
        <v>P.S. MACACARA</v>
      </c>
      <c r="D831" s="67" t="s">
        <v>3921</v>
      </c>
      <c r="E831" s="66" t="s">
        <v>11325</v>
      </c>
      <c r="F831" s="66" t="s">
        <v>11325</v>
      </c>
      <c r="G831" s="66" t="s">
        <v>3923</v>
      </c>
      <c r="H831" s="66" t="s">
        <v>3924</v>
      </c>
      <c r="I831" s="66" t="s">
        <v>1144</v>
      </c>
      <c r="J831" s="68" t="s">
        <v>196</v>
      </c>
      <c r="K831" s="68" t="s">
        <v>595</v>
      </c>
      <c r="L831" s="68" t="s">
        <v>1143</v>
      </c>
      <c r="M831" s="66" t="s">
        <v>11326</v>
      </c>
      <c r="N831" s="67" t="s">
        <v>4145</v>
      </c>
      <c r="O831" s="67" t="s">
        <v>4208</v>
      </c>
      <c r="P831" s="67" t="s">
        <v>4023</v>
      </c>
      <c r="Q831" s="67" t="s">
        <v>196</v>
      </c>
      <c r="R831" s="67" t="s">
        <v>311</v>
      </c>
      <c r="S831" s="67" t="s">
        <v>595</v>
      </c>
      <c r="T831" s="67" t="s">
        <v>4147</v>
      </c>
      <c r="U831" s="67" t="s">
        <v>4148</v>
      </c>
      <c r="V831" s="67" t="s">
        <v>3968</v>
      </c>
      <c r="W831" s="67" t="s">
        <v>4149</v>
      </c>
      <c r="X831" s="67" t="s">
        <v>3934</v>
      </c>
      <c r="Y831" s="67" t="s">
        <v>4150</v>
      </c>
      <c r="Z831" s="67" t="s">
        <v>3936</v>
      </c>
      <c r="AA831" s="67" t="s">
        <v>11327</v>
      </c>
      <c r="AB831" s="67" t="s">
        <v>11328</v>
      </c>
      <c r="AC831" s="67" t="s">
        <v>3939</v>
      </c>
      <c r="AD831" s="67" t="s">
        <v>3940</v>
      </c>
      <c r="AE831" s="67" t="s">
        <v>3941</v>
      </c>
      <c r="AF831" s="67" t="s">
        <v>3940</v>
      </c>
      <c r="AG831" s="67" t="s">
        <v>11329</v>
      </c>
      <c r="AH831" s="67" t="s">
        <v>11330</v>
      </c>
      <c r="AI831" s="67" t="s">
        <v>11331</v>
      </c>
      <c r="AJ831" s="67" t="s">
        <v>3945</v>
      </c>
    </row>
    <row r="832" spans="1:36" x14ac:dyDescent="0.2">
      <c r="A832" s="66" t="s">
        <v>3919</v>
      </c>
      <c r="B832" s="67" t="s">
        <v>11332</v>
      </c>
      <c r="C832" s="66" t="str">
        <f t="shared" si="12"/>
        <v>P.S. SAMITO I</v>
      </c>
      <c r="D832" s="67" t="s">
        <v>3921</v>
      </c>
      <c r="E832" s="66" t="s">
        <v>11333</v>
      </c>
      <c r="F832" s="66" t="s">
        <v>11333</v>
      </c>
      <c r="G832" s="66" t="s">
        <v>3923</v>
      </c>
      <c r="H832" s="66" t="s">
        <v>3924</v>
      </c>
      <c r="I832" s="66" t="s">
        <v>1508</v>
      </c>
      <c r="J832" s="68" t="s">
        <v>151</v>
      </c>
      <c r="K832" s="68" t="s">
        <v>239</v>
      </c>
      <c r="L832" s="68" t="s">
        <v>1507</v>
      </c>
      <c r="M832" s="66" t="s">
        <v>11334</v>
      </c>
      <c r="N832" s="67" t="s">
        <v>3949</v>
      </c>
      <c r="O832" s="67" t="s">
        <v>4008</v>
      </c>
      <c r="P832" s="67" t="s">
        <v>3951</v>
      </c>
      <c r="Q832" s="67" t="s">
        <v>151</v>
      </c>
      <c r="R832" s="67" t="s">
        <v>4631</v>
      </c>
      <c r="S832" s="67" t="s">
        <v>8213</v>
      </c>
      <c r="T832" s="67" t="s">
        <v>3952</v>
      </c>
      <c r="U832" s="67" t="s">
        <v>3953</v>
      </c>
      <c r="V832" s="67" t="s">
        <v>3932</v>
      </c>
      <c r="W832" s="67" t="s">
        <v>11335</v>
      </c>
      <c r="X832" s="67" t="s">
        <v>3934</v>
      </c>
      <c r="Y832" s="67" t="s">
        <v>3945</v>
      </c>
      <c r="Z832" s="67" t="s">
        <v>11223</v>
      </c>
      <c r="AA832" s="67" t="s">
        <v>5626</v>
      </c>
      <c r="AB832" s="67" t="s">
        <v>11336</v>
      </c>
      <c r="AC832" s="67" t="s">
        <v>3939</v>
      </c>
      <c r="AD832" s="67" t="s">
        <v>3940</v>
      </c>
      <c r="AE832" s="67" t="s">
        <v>3941</v>
      </c>
      <c r="AF832" s="67" t="s">
        <v>3940</v>
      </c>
      <c r="AG832" s="67" t="s">
        <v>11337</v>
      </c>
      <c r="AH832" s="67" t="s">
        <v>11338</v>
      </c>
      <c r="AI832" s="67" t="s">
        <v>11339</v>
      </c>
      <c r="AJ832" s="67" t="s">
        <v>3945</v>
      </c>
    </row>
    <row r="833" spans="1:36" x14ac:dyDescent="0.2">
      <c r="A833" s="66" t="s">
        <v>3973</v>
      </c>
      <c r="B833" s="67" t="s">
        <v>11340</v>
      </c>
      <c r="C833" s="66" t="str">
        <f t="shared" si="12"/>
        <v>C.S. SAN SEBASTIAN</v>
      </c>
      <c r="D833" s="67" t="s">
        <v>4128</v>
      </c>
      <c r="E833" s="66" t="s">
        <v>516</v>
      </c>
      <c r="F833" s="66" t="s">
        <v>516</v>
      </c>
      <c r="G833" s="66" t="s">
        <v>4129</v>
      </c>
      <c r="H833" s="66" t="s">
        <v>3924</v>
      </c>
      <c r="I833" s="66" t="s">
        <v>299</v>
      </c>
      <c r="J833" s="68" t="s">
        <v>144</v>
      </c>
      <c r="K833" s="68" t="s">
        <v>144</v>
      </c>
      <c r="L833" s="68" t="s">
        <v>144</v>
      </c>
      <c r="M833" s="66" t="s">
        <v>11341</v>
      </c>
      <c r="N833" s="67" t="s">
        <v>3978</v>
      </c>
      <c r="O833" s="67" t="s">
        <v>4103</v>
      </c>
      <c r="P833" s="67" t="s">
        <v>3951</v>
      </c>
      <c r="Q833" s="67" t="s">
        <v>3979</v>
      </c>
      <c r="R833" s="67" t="s">
        <v>5085</v>
      </c>
      <c r="S833" s="67" t="s">
        <v>5086</v>
      </c>
      <c r="T833" s="67" t="s">
        <v>5087</v>
      </c>
      <c r="U833" s="67" t="s">
        <v>5088</v>
      </c>
      <c r="V833" s="67" t="s">
        <v>4135</v>
      </c>
      <c r="W833" s="67" t="s">
        <v>11342</v>
      </c>
      <c r="X833" s="67" t="s">
        <v>3934</v>
      </c>
      <c r="Y833" s="67" t="s">
        <v>3945</v>
      </c>
      <c r="Z833" s="67" t="s">
        <v>11343</v>
      </c>
      <c r="AA833" s="67" t="s">
        <v>11344</v>
      </c>
      <c r="AB833" s="67" t="s">
        <v>11345</v>
      </c>
      <c r="AC833" s="67" t="s">
        <v>3939</v>
      </c>
      <c r="AD833" s="67" t="s">
        <v>3940</v>
      </c>
      <c r="AE833" s="67" t="s">
        <v>3941</v>
      </c>
      <c r="AF833" s="67" t="s">
        <v>3940</v>
      </c>
      <c r="AG833" s="67" t="s">
        <v>11346</v>
      </c>
      <c r="AH833" s="67" t="s">
        <v>11347</v>
      </c>
      <c r="AI833" s="67" t="s">
        <v>5095</v>
      </c>
      <c r="AJ833" s="67" t="s">
        <v>3945</v>
      </c>
    </row>
    <row r="834" spans="1:36" x14ac:dyDescent="0.2">
      <c r="A834" s="66" t="s">
        <v>3919</v>
      </c>
      <c r="B834" s="67" t="s">
        <v>11348</v>
      </c>
      <c r="C834" s="66" t="str">
        <f t="shared" si="12"/>
        <v>P.S. JUCLACANCHA</v>
      </c>
      <c r="D834" s="67" t="s">
        <v>3921</v>
      </c>
      <c r="E834" s="66" t="s">
        <v>11349</v>
      </c>
      <c r="F834" s="66" t="s">
        <v>11349</v>
      </c>
      <c r="G834" s="66" t="s">
        <v>3923</v>
      </c>
      <c r="H834" s="66" t="s">
        <v>3924</v>
      </c>
      <c r="I834" s="66" t="s">
        <v>1510</v>
      </c>
      <c r="J834" s="68" t="s">
        <v>198</v>
      </c>
      <c r="K834" s="68" t="s">
        <v>199</v>
      </c>
      <c r="L834" s="68" t="s">
        <v>1509</v>
      </c>
      <c r="M834" s="66" t="s">
        <v>11350</v>
      </c>
      <c r="N834" s="67" t="s">
        <v>4076</v>
      </c>
      <c r="O834" s="67" t="s">
        <v>4040</v>
      </c>
      <c r="P834" s="67" t="s">
        <v>4040</v>
      </c>
      <c r="Q834" s="67" t="s">
        <v>198</v>
      </c>
      <c r="R834" s="67" t="s">
        <v>4077</v>
      </c>
      <c r="S834" s="67" t="s">
        <v>11351</v>
      </c>
      <c r="T834" s="67" t="s">
        <v>4078</v>
      </c>
      <c r="U834" s="67" t="s">
        <v>4079</v>
      </c>
      <c r="V834" s="67" t="s">
        <v>3932</v>
      </c>
      <c r="W834" s="67" t="s">
        <v>3940</v>
      </c>
      <c r="X834" s="67" t="s">
        <v>3934</v>
      </c>
      <c r="Y834" s="67" t="s">
        <v>4889</v>
      </c>
      <c r="Z834" s="67" t="s">
        <v>4081</v>
      </c>
      <c r="AA834" s="67" t="s">
        <v>3954</v>
      </c>
      <c r="AB834" s="67" t="s">
        <v>11352</v>
      </c>
      <c r="AC834" s="67" t="s">
        <v>3939</v>
      </c>
      <c r="AD834" s="67" t="s">
        <v>3940</v>
      </c>
      <c r="AE834" s="67" t="s">
        <v>3941</v>
      </c>
      <c r="AF834" s="67" t="s">
        <v>3940</v>
      </c>
      <c r="AG834" s="67" t="s">
        <v>11353</v>
      </c>
      <c r="AH834" s="67" t="s">
        <v>11354</v>
      </c>
      <c r="AI834" s="67" t="s">
        <v>11355</v>
      </c>
      <c r="AJ834" s="67" t="s">
        <v>3945</v>
      </c>
    </row>
    <row r="835" spans="1:36" x14ac:dyDescent="0.2">
      <c r="A835" s="66" t="s">
        <v>3919</v>
      </c>
      <c r="B835" s="67" t="s">
        <v>11356</v>
      </c>
      <c r="C835" s="66" t="str">
        <f t="shared" ref="C835:C898" si="13">CONCATENATE(D835,E835)</f>
        <v>P.S. SANTIAGO PAMPA</v>
      </c>
      <c r="D835" s="67" t="s">
        <v>3921</v>
      </c>
      <c r="E835" s="66" t="s">
        <v>11357</v>
      </c>
      <c r="F835" s="66" t="s">
        <v>11357</v>
      </c>
      <c r="G835" s="66" t="s">
        <v>3923</v>
      </c>
      <c r="H835" s="66" t="s">
        <v>3924</v>
      </c>
      <c r="I835" s="66" t="s">
        <v>201</v>
      </c>
      <c r="J835" s="68" t="s">
        <v>198</v>
      </c>
      <c r="K835" s="68" t="s">
        <v>199</v>
      </c>
      <c r="L835" s="68" t="s">
        <v>200</v>
      </c>
      <c r="M835" s="66" t="s">
        <v>11357</v>
      </c>
      <c r="N835" s="67" t="s">
        <v>4076</v>
      </c>
      <c r="O835" s="67" t="s">
        <v>4040</v>
      </c>
      <c r="P835" s="67" t="s">
        <v>3928</v>
      </c>
      <c r="Q835" s="67" t="s">
        <v>198</v>
      </c>
      <c r="R835" s="67" t="s">
        <v>4077</v>
      </c>
      <c r="S835" s="67" t="s">
        <v>200</v>
      </c>
      <c r="T835" s="67" t="s">
        <v>4078</v>
      </c>
      <c r="U835" s="67" t="s">
        <v>4079</v>
      </c>
      <c r="V835" s="67" t="s">
        <v>3932</v>
      </c>
      <c r="W835" s="67" t="s">
        <v>11358</v>
      </c>
      <c r="X835" s="67" t="s">
        <v>3934</v>
      </c>
      <c r="Y835" s="67" t="s">
        <v>4080</v>
      </c>
      <c r="Z835" s="67" t="s">
        <v>6591</v>
      </c>
      <c r="AA835" s="67" t="s">
        <v>4890</v>
      </c>
      <c r="AB835" s="67" t="s">
        <v>11359</v>
      </c>
      <c r="AC835" s="67" t="s">
        <v>3939</v>
      </c>
      <c r="AD835" s="67" t="s">
        <v>3940</v>
      </c>
      <c r="AE835" s="67" t="s">
        <v>3941</v>
      </c>
      <c r="AF835" s="67" t="s">
        <v>3940</v>
      </c>
      <c r="AG835" s="67" t="s">
        <v>11360</v>
      </c>
      <c r="AH835" s="67" t="s">
        <v>11361</v>
      </c>
      <c r="AI835" s="67" t="s">
        <v>11362</v>
      </c>
      <c r="AJ835" s="67" t="s">
        <v>3945</v>
      </c>
    </row>
    <row r="836" spans="1:36" x14ac:dyDescent="0.2">
      <c r="A836" s="66" t="s">
        <v>3919</v>
      </c>
      <c r="B836" s="67" t="s">
        <v>11363</v>
      </c>
      <c r="C836" s="66" t="str">
        <f t="shared" si="13"/>
        <v>P.S. ANDES YANAHUANCA</v>
      </c>
      <c r="D836" s="67" t="s">
        <v>3921</v>
      </c>
      <c r="E836" s="66" t="s">
        <v>11364</v>
      </c>
      <c r="F836" s="66" t="s">
        <v>11364</v>
      </c>
      <c r="G836" s="66" t="s">
        <v>3923</v>
      </c>
      <c r="H836" s="66" t="s">
        <v>3924</v>
      </c>
      <c r="I836" s="66" t="s">
        <v>201</v>
      </c>
      <c r="J836" s="68" t="s">
        <v>198</v>
      </c>
      <c r="K836" s="68" t="s">
        <v>199</v>
      </c>
      <c r="L836" s="68" t="s">
        <v>200</v>
      </c>
      <c r="M836" s="66" t="s">
        <v>11364</v>
      </c>
      <c r="N836" s="67" t="s">
        <v>4076</v>
      </c>
      <c r="O836" s="67" t="s">
        <v>4040</v>
      </c>
      <c r="P836" s="67" t="s">
        <v>3928</v>
      </c>
      <c r="Q836" s="67" t="s">
        <v>198</v>
      </c>
      <c r="R836" s="67" t="s">
        <v>4077</v>
      </c>
      <c r="S836" s="67" t="s">
        <v>200</v>
      </c>
      <c r="T836" s="67" t="s">
        <v>4078</v>
      </c>
      <c r="U836" s="67" t="s">
        <v>4079</v>
      </c>
      <c r="V836" s="67" t="s">
        <v>3932</v>
      </c>
      <c r="W836" s="67" t="s">
        <v>3940</v>
      </c>
      <c r="X836" s="67" t="s">
        <v>3934</v>
      </c>
      <c r="Y836" s="67" t="s">
        <v>4080</v>
      </c>
      <c r="Z836" s="67" t="s">
        <v>7127</v>
      </c>
      <c r="AA836" s="67" t="s">
        <v>4890</v>
      </c>
      <c r="AB836" s="67" t="s">
        <v>11359</v>
      </c>
      <c r="AC836" s="67" t="s">
        <v>3939</v>
      </c>
      <c r="AD836" s="67" t="s">
        <v>3940</v>
      </c>
      <c r="AE836" s="67" t="s">
        <v>3941</v>
      </c>
      <c r="AF836" s="67" t="s">
        <v>3940</v>
      </c>
      <c r="AG836" s="67" t="s">
        <v>11365</v>
      </c>
      <c r="AH836" s="67" t="s">
        <v>11366</v>
      </c>
      <c r="AI836" s="67" t="s">
        <v>11367</v>
      </c>
      <c r="AJ836" s="67" t="s">
        <v>3945</v>
      </c>
    </row>
    <row r="837" spans="1:36" x14ac:dyDescent="0.2">
      <c r="A837" s="66" t="s">
        <v>3973</v>
      </c>
      <c r="B837" s="67" t="s">
        <v>11368</v>
      </c>
      <c r="C837" s="66" t="str">
        <f t="shared" si="13"/>
        <v>P.S. PAMPA GRANDE</v>
      </c>
      <c r="D837" s="67" t="s">
        <v>3921</v>
      </c>
      <c r="E837" s="66" t="s">
        <v>11369</v>
      </c>
      <c r="F837" s="66" t="s">
        <v>11369</v>
      </c>
      <c r="G837" s="66" t="s">
        <v>3923</v>
      </c>
      <c r="H837" s="66" t="s">
        <v>3924</v>
      </c>
      <c r="I837" s="66" t="s">
        <v>692</v>
      </c>
      <c r="J837" s="68" t="s">
        <v>144</v>
      </c>
      <c r="K837" s="68" t="s">
        <v>144</v>
      </c>
      <c r="L837" s="68" t="s">
        <v>691</v>
      </c>
      <c r="M837" s="66" t="s">
        <v>11370</v>
      </c>
      <c r="N837" s="67" t="s">
        <v>3978</v>
      </c>
      <c r="O837" s="67" t="s">
        <v>3928</v>
      </c>
      <c r="P837" s="67" t="s">
        <v>4208</v>
      </c>
      <c r="Q837" s="67" t="s">
        <v>3979</v>
      </c>
      <c r="R837" s="67" t="s">
        <v>3980</v>
      </c>
      <c r="S837" s="67" t="s">
        <v>691</v>
      </c>
      <c r="T837" s="67" t="s">
        <v>3982</v>
      </c>
      <c r="U837" s="67" t="s">
        <v>3983</v>
      </c>
      <c r="V837" s="67" t="s">
        <v>3968</v>
      </c>
      <c r="W837" s="67" t="s">
        <v>3969</v>
      </c>
      <c r="X837" s="67" t="s">
        <v>3934</v>
      </c>
      <c r="Y837" s="67" t="s">
        <v>4678</v>
      </c>
      <c r="Z837" s="67" t="s">
        <v>4545</v>
      </c>
      <c r="AA837" s="67" t="s">
        <v>9448</v>
      </c>
      <c r="AB837" s="67" t="s">
        <v>11371</v>
      </c>
      <c r="AC837" s="67" t="s">
        <v>3939</v>
      </c>
      <c r="AD837" s="67" t="s">
        <v>3940</v>
      </c>
      <c r="AE837" s="67" t="s">
        <v>3941</v>
      </c>
      <c r="AF837" s="67" t="s">
        <v>3940</v>
      </c>
      <c r="AG837" s="67" t="s">
        <v>11372</v>
      </c>
      <c r="AH837" s="67" t="s">
        <v>11373</v>
      </c>
      <c r="AI837" s="67" t="s">
        <v>6605</v>
      </c>
      <c r="AJ837" s="67" t="s">
        <v>3945</v>
      </c>
    </row>
    <row r="838" spans="1:36" x14ac:dyDescent="0.2">
      <c r="A838" s="66" t="s">
        <v>3919</v>
      </c>
      <c r="B838" s="67" t="s">
        <v>11374</v>
      </c>
      <c r="C838" s="66" t="str">
        <f t="shared" si="13"/>
        <v>P.S. ANDRES AVELINO CACERES</v>
      </c>
      <c r="D838" s="67" t="s">
        <v>3921</v>
      </c>
      <c r="E838" s="66" t="s">
        <v>11375</v>
      </c>
      <c r="F838" s="66" t="s">
        <v>11375</v>
      </c>
      <c r="G838" s="66" t="s">
        <v>3923</v>
      </c>
      <c r="H838" s="66" t="s">
        <v>3924</v>
      </c>
      <c r="I838" s="66" t="s">
        <v>1076</v>
      </c>
      <c r="J838" s="68" t="s">
        <v>156</v>
      </c>
      <c r="K838" s="68" t="s">
        <v>371</v>
      </c>
      <c r="L838" s="68" t="s">
        <v>1075</v>
      </c>
      <c r="M838" s="66" t="s">
        <v>11376</v>
      </c>
      <c r="N838" s="67" t="s">
        <v>3963</v>
      </c>
      <c r="O838" s="67" t="s">
        <v>4146</v>
      </c>
      <c r="P838" s="67" t="s">
        <v>4023</v>
      </c>
      <c r="Q838" s="67" t="s">
        <v>156</v>
      </c>
      <c r="R838" s="67" t="s">
        <v>11377</v>
      </c>
      <c r="S838" s="67" t="s">
        <v>11378</v>
      </c>
      <c r="T838" s="67" t="s">
        <v>11379</v>
      </c>
      <c r="U838" s="67" t="s">
        <v>11380</v>
      </c>
      <c r="V838" s="67" t="s">
        <v>3932</v>
      </c>
      <c r="W838" s="67" t="s">
        <v>3969</v>
      </c>
      <c r="X838" s="67" t="s">
        <v>3934</v>
      </c>
      <c r="Y838" s="67" t="s">
        <v>11381</v>
      </c>
      <c r="Z838" s="67" t="s">
        <v>11382</v>
      </c>
      <c r="AA838" s="67" t="s">
        <v>11383</v>
      </c>
      <c r="AB838" s="67" t="s">
        <v>11384</v>
      </c>
      <c r="AC838" s="67" t="s">
        <v>3939</v>
      </c>
      <c r="AD838" s="67" t="s">
        <v>3940</v>
      </c>
      <c r="AE838" s="67" t="s">
        <v>3941</v>
      </c>
      <c r="AF838" s="67" t="s">
        <v>3940</v>
      </c>
      <c r="AG838" s="67" t="s">
        <v>11385</v>
      </c>
      <c r="AH838" s="67" t="s">
        <v>11386</v>
      </c>
      <c r="AI838" s="67" t="s">
        <v>11387</v>
      </c>
      <c r="AJ838" s="67" t="s">
        <v>3945</v>
      </c>
    </row>
    <row r="839" spans="1:36" x14ac:dyDescent="0.2">
      <c r="A839" s="66" t="s">
        <v>3919</v>
      </c>
      <c r="B839" s="67" t="s">
        <v>11388</v>
      </c>
      <c r="C839" s="66" t="str">
        <f t="shared" si="13"/>
        <v>HOSPITAL REGIONAL HERMILIO VALDIZAN</v>
      </c>
      <c r="D839" s="67" t="s">
        <v>4035</v>
      </c>
      <c r="E839" s="66" t="s">
        <v>11389</v>
      </c>
      <c r="F839" s="66" t="s">
        <v>11390</v>
      </c>
      <c r="G839" s="66" t="s">
        <v>4037</v>
      </c>
      <c r="H839" s="66" t="s">
        <v>4038</v>
      </c>
      <c r="I839" s="66" t="s">
        <v>298</v>
      </c>
      <c r="J839" s="68" t="s">
        <v>297</v>
      </c>
      <c r="K839" s="68" t="s">
        <v>297</v>
      </c>
      <c r="L839" s="68" t="s">
        <v>297</v>
      </c>
      <c r="M839" s="66" t="s">
        <v>11391</v>
      </c>
      <c r="N839" s="67" t="s">
        <v>4311</v>
      </c>
      <c r="O839" s="67" t="s">
        <v>3964</v>
      </c>
      <c r="P839" s="67" t="s">
        <v>3964</v>
      </c>
      <c r="Q839" s="67" t="s">
        <v>297</v>
      </c>
      <c r="R839" s="67" t="s">
        <v>3965</v>
      </c>
      <c r="S839" s="67" t="s">
        <v>3966</v>
      </c>
      <c r="T839" s="67" t="s">
        <v>10056</v>
      </c>
      <c r="U839" s="67" t="s">
        <v>11392</v>
      </c>
      <c r="V839" s="67" t="s">
        <v>7812</v>
      </c>
      <c r="W839" s="67" t="s">
        <v>11393</v>
      </c>
      <c r="X839" s="67" t="s">
        <v>3934</v>
      </c>
      <c r="Y839" s="67" t="s">
        <v>11394</v>
      </c>
      <c r="Z839" s="67" t="s">
        <v>3970</v>
      </c>
      <c r="AA839" s="67" t="s">
        <v>3954</v>
      </c>
      <c r="AB839" s="67" t="s">
        <v>11395</v>
      </c>
      <c r="AC839" s="67" t="s">
        <v>3939</v>
      </c>
      <c r="AD839" s="67" t="s">
        <v>3940</v>
      </c>
      <c r="AE839" s="67" t="s">
        <v>3941</v>
      </c>
      <c r="AF839" s="67" t="s">
        <v>3940</v>
      </c>
      <c r="AG839" s="67" t="s">
        <v>11396</v>
      </c>
      <c r="AH839" s="67" t="s">
        <v>11397</v>
      </c>
      <c r="AI839" s="67" t="s">
        <v>11398</v>
      </c>
      <c r="AJ839" s="67" t="s">
        <v>6221</v>
      </c>
    </row>
    <row r="840" spans="1:36" x14ac:dyDescent="0.2">
      <c r="A840" s="66" t="s">
        <v>3919</v>
      </c>
      <c r="B840" s="67" t="s">
        <v>11399</v>
      </c>
      <c r="C840" s="66" t="str">
        <f t="shared" si="13"/>
        <v>LABORATORIO DE REFERENCIA REGIONAL EN SALUD PUBLICA-AYACUCHO</v>
      </c>
      <c r="D840" s="67"/>
      <c r="E840" s="66" t="s">
        <v>11400</v>
      </c>
      <c r="F840" s="66" t="s">
        <v>11400</v>
      </c>
      <c r="G840" s="66" t="s">
        <v>7844</v>
      </c>
      <c r="H840" s="66" t="s">
        <v>4446</v>
      </c>
      <c r="I840" s="66" t="s">
        <v>1476</v>
      </c>
      <c r="J840" s="68" t="s">
        <v>273</v>
      </c>
      <c r="K840" s="68" t="s">
        <v>491</v>
      </c>
      <c r="L840" s="68" t="s">
        <v>273</v>
      </c>
      <c r="M840" s="66" t="s">
        <v>11401</v>
      </c>
      <c r="N840" s="67" t="s">
        <v>4848</v>
      </c>
      <c r="O840" s="67" t="s">
        <v>3964</v>
      </c>
      <c r="P840" s="67" t="s">
        <v>3964</v>
      </c>
      <c r="Q840" s="67" t="s">
        <v>273</v>
      </c>
      <c r="R840" s="67" t="s">
        <v>3965</v>
      </c>
      <c r="S840" s="67" t="s">
        <v>3966</v>
      </c>
      <c r="T840" s="67" t="s">
        <v>11402</v>
      </c>
      <c r="U840" s="67" t="s">
        <v>11403</v>
      </c>
      <c r="V840" s="67" t="s">
        <v>4364</v>
      </c>
      <c r="W840" s="67" t="s">
        <v>11404</v>
      </c>
      <c r="X840" s="67" t="s">
        <v>3934</v>
      </c>
      <c r="Y840" s="67" t="s">
        <v>3945</v>
      </c>
      <c r="Z840" s="67" t="s">
        <v>11405</v>
      </c>
      <c r="AA840" s="67" t="s">
        <v>11406</v>
      </c>
      <c r="AB840" s="67" t="s">
        <v>11407</v>
      </c>
      <c r="AC840" s="67" t="s">
        <v>3939</v>
      </c>
      <c r="AD840" s="67" t="s">
        <v>3940</v>
      </c>
      <c r="AE840" s="67" t="s">
        <v>3941</v>
      </c>
      <c r="AF840" s="67" t="s">
        <v>3940</v>
      </c>
      <c r="AG840" s="67" t="s">
        <v>3945</v>
      </c>
      <c r="AH840" s="67" t="s">
        <v>3945</v>
      </c>
      <c r="AI840" s="67" t="s">
        <v>3945</v>
      </c>
      <c r="AJ840" s="67" t="s">
        <v>3945</v>
      </c>
    </row>
    <row r="841" spans="1:36" x14ac:dyDescent="0.2">
      <c r="A841" s="66" t="s">
        <v>3919</v>
      </c>
      <c r="B841" s="67" t="s">
        <v>11408</v>
      </c>
      <c r="C841" s="66" t="str">
        <f t="shared" si="13"/>
        <v>P.S. SAYHUA</v>
      </c>
      <c r="D841" s="67" t="s">
        <v>3921</v>
      </c>
      <c r="E841" s="66" t="s">
        <v>11409</v>
      </c>
      <c r="F841" s="66" t="s">
        <v>11409</v>
      </c>
      <c r="G841" s="66" t="s">
        <v>3923</v>
      </c>
      <c r="H841" s="66" t="s">
        <v>3924</v>
      </c>
      <c r="I841" s="66" t="s">
        <v>1478</v>
      </c>
      <c r="J841" s="68" t="s">
        <v>273</v>
      </c>
      <c r="K841" s="68" t="s">
        <v>734</v>
      </c>
      <c r="L841" s="68" t="s">
        <v>1477</v>
      </c>
      <c r="M841" s="66" t="s">
        <v>11410</v>
      </c>
      <c r="N841" s="67" t="s">
        <v>4848</v>
      </c>
      <c r="O841" s="67" t="s">
        <v>4146</v>
      </c>
      <c r="P841" s="67" t="s">
        <v>3951</v>
      </c>
      <c r="Q841" s="67" t="s">
        <v>273</v>
      </c>
      <c r="R841" s="67" t="s">
        <v>734</v>
      </c>
      <c r="S841" s="67" t="s">
        <v>1735</v>
      </c>
      <c r="T841" s="67" t="s">
        <v>5991</v>
      </c>
      <c r="U841" s="67" t="s">
        <v>5992</v>
      </c>
      <c r="V841" s="67" t="s">
        <v>3932</v>
      </c>
      <c r="W841" s="67" t="s">
        <v>5993</v>
      </c>
      <c r="X841" s="67" t="s">
        <v>3934</v>
      </c>
      <c r="Y841" s="67" t="s">
        <v>5994</v>
      </c>
      <c r="Z841" s="67" t="s">
        <v>4935</v>
      </c>
      <c r="AA841" s="67" t="s">
        <v>11411</v>
      </c>
      <c r="AB841" s="67" t="s">
        <v>11412</v>
      </c>
      <c r="AC841" s="67" t="s">
        <v>3939</v>
      </c>
      <c r="AD841" s="67" t="s">
        <v>3940</v>
      </c>
      <c r="AE841" s="67" t="s">
        <v>3941</v>
      </c>
      <c r="AF841" s="67" t="s">
        <v>3940</v>
      </c>
      <c r="AG841" s="67" t="s">
        <v>11413</v>
      </c>
      <c r="AH841" s="67" t="s">
        <v>11414</v>
      </c>
      <c r="AI841" s="67" t="s">
        <v>11415</v>
      </c>
      <c r="AJ841" s="67" t="s">
        <v>3945</v>
      </c>
    </row>
    <row r="842" spans="1:36" x14ac:dyDescent="0.2">
      <c r="A842" s="66" t="s">
        <v>3919</v>
      </c>
      <c r="B842" s="67" t="s">
        <v>11416</v>
      </c>
      <c r="C842" s="66" t="str">
        <f t="shared" si="13"/>
        <v>P.S. HUACCAÑA</v>
      </c>
      <c r="D842" s="67" t="s">
        <v>3921</v>
      </c>
      <c r="E842" s="66" t="s">
        <v>11417</v>
      </c>
      <c r="F842" s="66" t="s">
        <v>11417</v>
      </c>
      <c r="G842" s="66" t="s">
        <v>3923</v>
      </c>
      <c r="H842" s="66" t="s">
        <v>3924</v>
      </c>
      <c r="I842" s="66" t="s">
        <v>1287</v>
      </c>
      <c r="J842" s="68" t="s">
        <v>273</v>
      </c>
      <c r="K842" s="68" t="s">
        <v>1127</v>
      </c>
      <c r="L842" s="68" t="s">
        <v>1127</v>
      </c>
      <c r="M842" s="66" t="s">
        <v>11418</v>
      </c>
      <c r="N842" s="67" t="s">
        <v>4848</v>
      </c>
      <c r="O842" s="67" t="s">
        <v>4008</v>
      </c>
      <c r="P842" s="67" t="s">
        <v>3928</v>
      </c>
      <c r="Q842" s="67" t="s">
        <v>273</v>
      </c>
      <c r="R842" s="67" t="s">
        <v>4952</v>
      </c>
      <c r="S842" s="67" t="s">
        <v>8204</v>
      </c>
      <c r="T842" s="67" t="s">
        <v>4953</v>
      </c>
      <c r="U842" s="67" t="s">
        <v>4954</v>
      </c>
      <c r="V842" s="67" t="s">
        <v>3932</v>
      </c>
      <c r="W842" s="67" t="s">
        <v>3969</v>
      </c>
      <c r="X842" s="67" t="s">
        <v>3934</v>
      </c>
      <c r="Y842" s="67" t="s">
        <v>4955</v>
      </c>
      <c r="Z842" s="67" t="s">
        <v>11419</v>
      </c>
      <c r="AA842" s="67" t="s">
        <v>11420</v>
      </c>
      <c r="AB842" s="67" t="s">
        <v>11421</v>
      </c>
      <c r="AC842" s="67" t="s">
        <v>3939</v>
      </c>
      <c r="AD842" s="67" t="s">
        <v>3940</v>
      </c>
      <c r="AE842" s="67" t="s">
        <v>3941</v>
      </c>
      <c r="AF842" s="67" t="s">
        <v>3940</v>
      </c>
      <c r="AG842" s="67" t="s">
        <v>11422</v>
      </c>
      <c r="AH842" s="67" t="s">
        <v>11423</v>
      </c>
      <c r="AI842" s="67" t="s">
        <v>11424</v>
      </c>
      <c r="AJ842" s="67" t="s">
        <v>3945</v>
      </c>
    </row>
    <row r="843" spans="1:36" x14ac:dyDescent="0.2">
      <c r="A843" s="66" t="s">
        <v>3919</v>
      </c>
      <c r="B843" s="67" t="s">
        <v>11425</v>
      </c>
      <c r="C843" s="66" t="str">
        <f t="shared" si="13"/>
        <v>P.S. COTAHUACHO</v>
      </c>
      <c r="D843" s="67" t="s">
        <v>3921</v>
      </c>
      <c r="E843" s="66" t="s">
        <v>11426</v>
      </c>
      <c r="F843" s="66" t="s">
        <v>11426</v>
      </c>
      <c r="G843" s="66" t="s">
        <v>3923</v>
      </c>
      <c r="H843" s="66" t="s">
        <v>3924</v>
      </c>
      <c r="I843" s="66" t="s">
        <v>610</v>
      </c>
      <c r="J843" s="68" t="s">
        <v>269</v>
      </c>
      <c r="K843" s="68" t="s">
        <v>270</v>
      </c>
      <c r="L843" s="68" t="s">
        <v>609</v>
      </c>
      <c r="M843" s="66" t="s">
        <v>11427</v>
      </c>
      <c r="N843" s="67" t="s">
        <v>4223</v>
      </c>
      <c r="O843" s="67" t="s">
        <v>3928</v>
      </c>
      <c r="P843" s="67" t="s">
        <v>4040</v>
      </c>
      <c r="Q843" s="67" t="s">
        <v>269</v>
      </c>
      <c r="R843" s="67" t="s">
        <v>3038</v>
      </c>
      <c r="S843" s="67" t="s">
        <v>609</v>
      </c>
      <c r="T843" s="67" t="s">
        <v>4232</v>
      </c>
      <c r="U843" s="67" t="s">
        <v>4233</v>
      </c>
      <c r="V843" s="67" t="s">
        <v>3968</v>
      </c>
      <c r="W843" s="67" t="s">
        <v>3969</v>
      </c>
      <c r="X843" s="67" t="s">
        <v>3934</v>
      </c>
      <c r="Y843" s="67" t="s">
        <v>3945</v>
      </c>
      <c r="Z843" s="67" t="s">
        <v>4201</v>
      </c>
      <c r="AA843" s="67" t="s">
        <v>5626</v>
      </c>
      <c r="AB843" s="67" t="s">
        <v>11428</v>
      </c>
      <c r="AC843" s="67" t="s">
        <v>3939</v>
      </c>
      <c r="AD843" s="67" t="s">
        <v>3940</v>
      </c>
      <c r="AE843" s="67" t="s">
        <v>3941</v>
      </c>
      <c r="AF843" s="67" t="s">
        <v>3940</v>
      </c>
      <c r="AG843" s="67" t="s">
        <v>11429</v>
      </c>
      <c r="AH843" s="67" t="s">
        <v>11430</v>
      </c>
      <c r="AI843" s="67" t="s">
        <v>11431</v>
      </c>
      <c r="AJ843" s="67" t="s">
        <v>3945</v>
      </c>
    </row>
    <row r="844" spans="1:36" x14ac:dyDescent="0.2">
      <c r="A844" s="66" t="s">
        <v>3919</v>
      </c>
      <c r="B844" s="67" t="s">
        <v>11432</v>
      </c>
      <c r="C844" s="66" t="str">
        <f t="shared" si="13"/>
        <v>P.S. SACCLAYA</v>
      </c>
      <c r="D844" s="67" t="s">
        <v>3921</v>
      </c>
      <c r="E844" s="66" t="s">
        <v>11433</v>
      </c>
      <c r="F844" s="66" t="s">
        <v>11433</v>
      </c>
      <c r="G844" s="66" t="s">
        <v>3923</v>
      </c>
      <c r="H844" s="66" t="s">
        <v>3924</v>
      </c>
      <c r="I844" s="66" t="s">
        <v>1512</v>
      </c>
      <c r="J844" s="68" t="s">
        <v>269</v>
      </c>
      <c r="K844" s="68" t="s">
        <v>270</v>
      </c>
      <c r="L844" s="68" t="s">
        <v>1511</v>
      </c>
      <c r="M844" s="66" t="s">
        <v>11433</v>
      </c>
      <c r="N844" s="67" t="s">
        <v>4223</v>
      </c>
      <c r="O844" s="67" t="s">
        <v>4008</v>
      </c>
      <c r="P844" s="67" t="s">
        <v>4040</v>
      </c>
      <c r="Q844" s="67" t="s">
        <v>269</v>
      </c>
      <c r="R844" s="67" t="s">
        <v>1511</v>
      </c>
      <c r="S844" s="67" t="s">
        <v>1019</v>
      </c>
      <c r="T844" s="67" t="s">
        <v>4232</v>
      </c>
      <c r="U844" s="67" t="s">
        <v>4233</v>
      </c>
      <c r="V844" s="67" t="s">
        <v>3968</v>
      </c>
      <c r="W844" s="67" t="s">
        <v>11434</v>
      </c>
      <c r="X844" s="67" t="s">
        <v>3934</v>
      </c>
      <c r="Y844" s="67" t="s">
        <v>3945</v>
      </c>
      <c r="Z844" s="67" t="s">
        <v>3970</v>
      </c>
      <c r="AA844" s="67" t="s">
        <v>11435</v>
      </c>
      <c r="AB844" s="67" t="s">
        <v>11436</v>
      </c>
      <c r="AC844" s="67" t="s">
        <v>3939</v>
      </c>
      <c r="AD844" s="67" t="s">
        <v>3940</v>
      </c>
      <c r="AE844" s="67" t="s">
        <v>3941</v>
      </c>
      <c r="AF844" s="67" t="s">
        <v>3940</v>
      </c>
      <c r="AG844" s="67" t="s">
        <v>11437</v>
      </c>
      <c r="AH844" s="67" t="s">
        <v>11438</v>
      </c>
      <c r="AI844" s="67" t="s">
        <v>11439</v>
      </c>
      <c r="AJ844" s="67" t="s">
        <v>3945</v>
      </c>
    </row>
    <row r="845" spans="1:36" x14ac:dyDescent="0.2">
      <c r="A845" s="66" t="s">
        <v>3919</v>
      </c>
      <c r="B845" s="67" t="s">
        <v>11440</v>
      </c>
      <c r="C845" s="66" t="str">
        <f t="shared" si="13"/>
        <v>C.S. CHINCHERO</v>
      </c>
      <c r="D845" s="67" t="s">
        <v>4128</v>
      </c>
      <c r="E845" s="66" t="s">
        <v>1513</v>
      </c>
      <c r="F845" s="66" t="s">
        <v>1513</v>
      </c>
      <c r="G845" s="66" t="s">
        <v>4763</v>
      </c>
      <c r="H845" s="66" t="s">
        <v>4038</v>
      </c>
      <c r="I845" s="66" t="s">
        <v>1514</v>
      </c>
      <c r="J845" s="68" t="s">
        <v>264</v>
      </c>
      <c r="K845" s="68" t="s">
        <v>663</v>
      </c>
      <c r="L845" s="68" t="s">
        <v>1513</v>
      </c>
      <c r="M845" s="66" t="s">
        <v>11441</v>
      </c>
      <c r="N845" s="67" t="s">
        <v>4064</v>
      </c>
      <c r="O845" s="67" t="s">
        <v>4040</v>
      </c>
      <c r="P845" s="67" t="s">
        <v>4146</v>
      </c>
      <c r="Q845" s="67" t="s">
        <v>264</v>
      </c>
      <c r="R845" s="67" t="s">
        <v>6491</v>
      </c>
      <c r="S845" s="67" t="s">
        <v>663</v>
      </c>
      <c r="T845" s="67" t="s">
        <v>6492</v>
      </c>
      <c r="U845" s="67" t="s">
        <v>6493</v>
      </c>
      <c r="V845" s="67" t="s">
        <v>4765</v>
      </c>
      <c r="W845" s="67" t="s">
        <v>11442</v>
      </c>
      <c r="X845" s="67" t="s">
        <v>3934</v>
      </c>
      <c r="Y845" s="67" t="s">
        <v>7714</v>
      </c>
      <c r="Z845" s="67" t="s">
        <v>11443</v>
      </c>
      <c r="AA845" s="67" t="s">
        <v>11294</v>
      </c>
      <c r="AB845" s="67" t="s">
        <v>11444</v>
      </c>
      <c r="AC845" s="67" t="s">
        <v>3939</v>
      </c>
      <c r="AD845" s="67" t="s">
        <v>3940</v>
      </c>
      <c r="AE845" s="67" t="s">
        <v>3941</v>
      </c>
      <c r="AF845" s="67" t="s">
        <v>3940</v>
      </c>
      <c r="AG845" s="67" t="s">
        <v>11445</v>
      </c>
      <c r="AH845" s="67" t="s">
        <v>11446</v>
      </c>
      <c r="AI845" s="67" t="s">
        <v>11447</v>
      </c>
      <c r="AJ845" s="67" t="s">
        <v>3945</v>
      </c>
    </row>
    <row r="846" spans="1:36" x14ac:dyDescent="0.2">
      <c r="A846" s="66" t="s">
        <v>3919</v>
      </c>
      <c r="B846" s="67" t="s">
        <v>11448</v>
      </c>
      <c r="C846" s="66" t="str">
        <f t="shared" si="13"/>
        <v>P.S. QARIN</v>
      </c>
      <c r="D846" s="67" t="s">
        <v>3921</v>
      </c>
      <c r="E846" s="66" t="s">
        <v>11449</v>
      </c>
      <c r="F846" s="66" t="s">
        <v>11449</v>
      </c>
      <c r="G846" s="66" t="s">
        <v>3923</v>
      </c>
      <c r="H846" s="66" t="s">
        <v>3924</v>
      </c>
      <c r="I846" s="66" t="s">
        <v>918</v>
      </c>
      <c r="J846" s="68" t="s">
        <v>273</v>
      </c>
      <c r="K846" s="68" t="s">
        <v>633</v>
      </c>
      <c r="L846" s="68" t="s">
        <v>917</v>
      </c>
      <c r="M846" s="66" t="s">
        <v>7370</v>
      </c>
      <c r="N846" s="67" t="s">
        <v>4848</v>
      </c>
      <c r="O846" s="67" t="s">
        <v>3928</v>
      </c>
      <c r="P846" s="67" t="s">
        <v>4023</v>
      </c>
      <c r="Q846" s="67" t="s">
        <v>273</v>
      </c>
      <c r="R846" s="67" t="s">
        <v>324</v>
      </c>
      <c r="S846" s="67" t="s">
        <v>917</v>
      </c>
      <c r="T846" s="67" t="s">
        <v>6905</v>
      </c>
      <c r="U846" s="67" t="s">
        <v>6906</v>
      </c>
      <c r="V846" s="67" t="s">
        <v>3932</v>
      </c>
      <c r="W846" s="67" t="s">
        <v>3969</v>
      </c>
      <c r="X846" s="67" t="s">
        <v>3934</v>
      </c>
      <c r="Y846" s="67" t="s">
        <v>6907</v>
      </c>
      <c r="Z846" s="67" t="s">
        <v>6908</v>
      </c>
      <c r="AA846" s="67" t="s">
        <v>11450</v>
      </c>
      <c r="AB846" s="67" t="s">
        <v>11451</v>
      </c>
      <c r="AC846" s="67" t="s">
        <v>3939</v>
      </c>
      <c r="AD846" s="67" t="s">
        <v>3940</v>
      </c>
      <c r="AE846" s="67" t="s">
        <v>3941</v>
      </c>
      <c r="AF846" s="67" t="s">
        <v>3940</v>
      </c>
      <c r="AG846" s="67" t="s">
        <v>11452</v>
      </c>
      <c r="AH846" s="67" t="s">
        <v>11453</v>
      </c>
      <c r="AI846" s="67" t="s">
        <v>11454</v>
      </c>
      <c r="AJ846" s="67" t="s">
        <v>3945</v>
      </c>
    </row>
    <row r="847" spans="1:36" x14ac:dyDescent="0.2">
      <c r="A847" s="66" t="s">
        <v>3919</v>
      </c>
      <c r="B847" s="67" t="s">
        <v>11455</v>
      </c>
      <c r="C847" s="66" t="str">
        <f t="shared" si="13"/>
        <v>C.S. FILA ALTA</v>
      </c>
      <c r="D847" s="67" t="s">
        <v>4128</v>
      </c>
      <c r="E847" s="66" t="s">
        <v>11456</v>
      </c>
      <c r="F847" s="66" t="s">
        <v>11456</v>
      </c>
      <c r="G847" s="66" t="s">
        <v>4129</v>
      </c>
      <c r="H847" s="66" t="s">
        <v>3924</v>
      </c>
      <c r="I847" s="66" t="s">
        <v>572</v>
      </c>
      <c r="J847" s="68" t="s">
        <v>147</v>
      </c>
      <c r="K847" s="68" t="s">
        <v>459</v>
      </c>
      <c r="L847" s="68" t="s">
        <v>459</v>
      </c>
      <c r="M847" s="66" t="s">
        <v>11457</v>
      </c>
      <c r="N847" s="67" t="s">
        <v>3926</v>
      </c>
      <c r="O847" s="67" t="s">
        <v>4363</v>
      </c>
      <c r="P847" s="67" t="s">
        <v>3951</v>
      </c>
      <c r="Q847" s="67" t="s">
        <v>147</v>
      </c>
      <c r="R847" s="67" t="s">
        <v>459</v>
      </c>
      <c r="S847" s="67" t="s">
        <v>5213</v>
      </c>
      <c r="T847" s="67" t="s">
        <v>4716</v>
      </c>
      <c r="U847" s="67" t="s">
        <v>4717</v>
      </c>
      <c r="V847" s="67" t="s">
        <v>4135</v>
      </c>
      <c r="W847" s="67" t="s">
        <v>3948</v>
      </c>
      <c r="X847" s="67" t="s">
        <v>3934</v>
      </c>
      <c r="Y847" s="67" t="s">
        <v>3945</v>
      </c>
      <c r="Z847" s="67" t="s">
        <v>3970</v>
      </c>
      <c r="AA847" s="67" t="s">
        <v>11458</v>
      </c>
      <c r="AB847" s="67" t="s">
        <v>11459</v>
      </c>
      <c r="AC847" s="67" t="s">
        <v>3939</v>
      </c>
      <c r="AD847" s="67" t="s">
        <v>3940</v>
      </c>
      <c r="AE847" s="67" t="s">
        <v>3941</v>
      </c>
      <c r="AF847" s="67" t="s">
        <v>3940</v>
      </c>
      <c r="AG847" s="67" t="s">
        <v>11460</v>
      </c>
      <c r="AH847" s="67" t="s">
        <v>11461</v>
      </c>
      <c r="AI847" s="67" t="s">
        <v>11462</v>
      </c>
      <c r="AJ847" s="67" t="s">
        <v>3945</v>
      </c>
    </row>
    <row r="848" spans="1:36" x14ac:dyDescent="0.2">
      <c r="A848" s="66" t="s">
        <v>3919</v>
      </c>
      <c r="B848" s="67" t="s">
        <v>11463</v>
      </c>
      <c r="C848" s="66" t="str">
        <f t="shared" si="13"/>
        <v>P.S. INDEPENDENCIA</v>
      </c>
      <c r="D848" s="67" t="s">
        <v>3921</v>
      </c>
      <c r="E848" s="66" t="s">
        <v>408</v>
      </c>
      <c r="F848" s="66" t="s">
        <v>11464</v>
      </c>
      <c r="G848" s="66" t="s">
        <v>3923</v>
      </c>
      <c r="H848" s="66" t="s">
        <v>3924</v>
      </c>
      <c r="I848" s="66" t="s">
        <v>338</v>
      </c>
      <c r="J848" s="68" t="s">
        <v>151</v>
      </c>
      <c r="K848" s="68" t="s">
        <v>336</v>
      </c>
      <c r="L848" s="68" t="s">
        <v>337</v>
      </c>
      <c r="M848" s="66" t="s">
        <v>11465</v>
      </c>
      <c r="N848" s="67" t="s">
        <v>3949</v>
      </c>
      <c r="O848" s="67" t="s">
        <v>4064</v>
      </c>
      <c r="P848" s="67" t="s">
        <v>3951</v>
      </c>
      <c r="Q848" s="67" t="s">
        <v>151</v>
      </c>
      <c r="R848" s="67" t="s">
        <v>336</v>
      </c>
      <c r="S848" s="67" t="s">
        <v>337</v>
      </c>
      <c r="T848" s="67" t="s">
        <v>4382</v>
      </c>
      <c r="U848" s="67" t="s">
        <v>4383</v>
      </c>
      <c r="V848" s="67" t="s">
        <v>3968</v>
      </c>
      <c r="W848" s="67" t="s">
        <v>4384</v>
      </c>
      <c r="X848" s="67" t="s">
        <v>3934</v>
      </c>
      <c r="Y848" s="67" t="s">
        <v>3945</v>
      </c>
      <c r="Z848" s="67" t="s">
        <v>11466</v>
      </c>
      <c r="AA848" s="67" t="s">
        <v>10080</v>
      </c>
      <c r="AB848" s="67" t="s">
        <v>11467</v>
      </c>
      <c r="AC848" s="67" t="s">
        <v>3939</v>
      </c>
      <c r="AD848" s="67" t="s">
        <v>3940</v>
      </c>
      <c r="AE848" s="67" t="s">
        <v>3941</v>
      </c>
      <c r="AF848" s="67" t="s">
        <v>3940</v>
      </c>
      <c r="AG848" s="67" t="s">
        <v>11468</v>
      </c>
      <c r="AH848" s="67" t="s">
        <v>11469</v>
      </c>
      <c r="AI848" s="67" t="s">
        <v>11470</v>
      </c>
      <c r="AJ848" s="67" t="s">
        <v>3945</v>
      </c>
    </row>
    <row r="849" spans="1:36" x14ac:dyDescent="0.2">
      <c r="A849" s="66" t="s">
        <v>3919</v>
      </c>
      <c r="B849" s="67" t="s">
        <v>11471</v>
      </c>
      <c r="C849" s="66" t="str">
        <f t="shared" si="13"/>
        <v>P.S. MUSHACARUSHA</v>
      </c>
      <c r="D849" s="67" t="s">
        <v>3921</v>
      </c>
      <c r="E849" s="66" t="s">
        <v>11472</v>
      </c>
      <c r="F849" s="66" t="s">
        <v>11472</v>
      </c>
      <c r="G849" s="66" t="s">
        <v>3923</v>
      </c>
      <c r="H849" s="66" t="s">
        <v>3924</v>
      </c>
      <c r="I849" s="66" t="s">
        <v>744</v>
      </c>
      <c r="J849" s="68" t="s">
        <v>151</v>
      </c>
      <c r="K849" s="68" t="s">
        <v>642</v>
      </c>
      <c r="L849" s="68" t="s">
        <v>743</v>
      </c>
      <c r="M849" s="66" t="s">
        <v>11473</v>
      </c>
      <c r="N849" s="67" t="s">
        <v>3949</v>
      </c>
      <c r="O849" s="67" t="s">
        <v>4312</v>
      </c>
      <c r="P849" s="67" t="s">
        <v>3928</v>
      </c>
      <c r="Q849" s="67" t="s">
        <v>151</v>
      </c>
      <c r="R849" s="67" t="s">
        <v>642</v>
      </c>
      <c r="S849" s="67" t="s">
        <v>743</v>
      </c>
      <c r="T849" s="67" t="s">
        <v>5588</v>
      </c>
      <c r="U849" s="67" t="s">
        <v>5589</v>
      </c>
      <c r="V849" s="67" t="s">
        <v>3968</v>
      </c>
      <c r="W849" s="67" t="s">
        <v>7191</v>
      </c>
      <c r="X849" s="67" t="s">
        <v>3934</v>
      </c>
      <c r="Y849" s="67" t="s">
        <v>3945</v>
      </c>
      <c r="Z849" s="67" t="s">
        <v>11474</v>
      </c>
      <c r="AA849" s="67" t="s">
        <v>5172</v>
      </c>
      <c r="AB849" s="67" t="s">
        <v>11475</v>
      </c>
      <c r="AC849" s="67" t="s">
        <v>3939</v>
      </c>
      <c r="AD849" s="67" t="s">
        <v>3940</v>
      </c>
      <c r="AE849" s="67" t="s">
        <v>3941</v>
      </c>
      <c r="AF849" s="67" t="s">
        <v>3940</v>
      </c>
      <c r="AG849" s="67" t="s">
        <v>11476</v>
      </c>
      <c r="AH849" s="67" t="s">
        <v>11477</v>
      </c>
      <c r="AI849" s="67" t="s">
        <v>7919</v>
      </c>
      <c r="AJ849" s="67" t="s">
        <v>3945</v>
      </c>
    </row>
    <row r="850" spans="1:36" x14ac:dyDescent="0.2">
      <c r="A850" s="66" t="s">
        <v>3919</v>
      </c>
      <c r="B850" s="67" t="s">
        <v>11478</v>
      </c>
      <c r="C850" s="66" t="str">
        <f t="shared" si="13"/>
        <v>P.S. ITUATA</v>
      </c>
      <c r="D850" s="67" t="s">
        <v>3921</v>
      </c>
      <c r="E850" s="66" t="s">
        <v>1515</v>
      </c>
      <c r="F850" s="66" t="s">
        <v>11479</v>
      </c>
      <c r="G850" s="66" t="s">
        <v>3923</v>
      </c>
      <c r="H850" s="66" t="s">
        <v>3924</v>
      </c>
      <c r="I850" s="66" t="s">
        <v>1516</v>
      </c>
      <c r="J850" s="68" t="s">
        <v>186</v>
      </c>
      <c r="K850" s="68" t="s">
        <v>762</v>
      </c>
      <c r="L850" s="68" t="s">
        <v>1515</v>
      </c>
      <c r="M850" s="66" t="s">
        <v>11480</v>
      </c>
      <c r="N850" s="67" t="s">
        <v>4022</v>
      </c>
      <c r="O850" s="67" t="s">
        <v>4008</v>
      </c>
      <c r="P850" s="67" t="s">
        <v>4040</v>
      </c>
      <c r="Q850" s="67" t="s">
        <v>186</v>
      </c>
      <c r="R850" s="67" t="s">
        <v>2151</v>
      </c>
      <c r="S850" s="67" t="s">
        <v>907</v>
      </c>
      <c r="T850" s="67" t="s">
        <v>6848</v>
      </c>
      <c r="U850" s="67" t="s">
        <v>6849</v>
      </c>
      <c r="V850" s="67" t="s">
        <v>3968</v>
      </c>
      <c r="W850" s="67" t="s">
        <v>3940</v>
      </c>
      <c r="X850" s="67" t="s">
        <v>3934</v>
      </c>
      <c r="Y850" s="67" t="s">
        <v>3945</v>
      </c>
      <c r="Z850" s="67" t="s">
        <v>7259</v>
      </c>
      <c r="AA850" s="67" t="s">
        <v>10738</v>
      </c>
      <c r="AB850" s="67" t="s">
        <v>11481</v>
      </c>
      <c r="AC850" s="67" t="s">
        <v>3939</v>
      </c>
      <c r="AD850" s="67" t="s">
        <v>3940</v>
      </c>
      <c r="AE850" s="67" t="s">
        <v>3941</v>
      </c>
      <c r="AF850" s="67" t="s">
        <v>3940</v>
      </c>
      <c r="AG850" s="67" t="s">
        <v>11482</v>
      </c>
      <c r="AH850" s="67" t="s">
        <v>11483</v>
      </c>
      <c r="AI850" s="67" t="s">
        <v>11484</v>
      </c>
      <c r="AJ850" s="67" t="s">
        <v>3945</v>
      </c>
    </row>
    <row r="851" spans="1:36" x14ac:dyDescent="0.2">
      <c r="A851" s="66" t="s">
        <v>3919</v>
      </c>
      <c r="B851" s="67" t="s">
        <v>11485</v>
      </c>
      <c r="C851" s="66" t="str">
        <f t="shared" si="13"/>
        <v>C.S. PACHACONAS</v>
      </c>
      <c r="D851" s="67" t="s">
        <v>4128</v>
      </c>
      <c r="E851" s="66" t="s">
        <v>1517</v>
      </c>
      <c r="F851" s="66" t="s">
        <v>1517</v>
      </c>
      <c r="G851" s="66" t="s">
        <v>4129</v>
      </c>
      <c r="H851" s="66" t="s">
        <v>3924</v>
      </c>
      <c r="I851" s="66" t="s">
        <v>1518</v>
      </c>
      <c r="J851" s="68" t="s">
        <v>269</v>
      </c>
      <c r="K851" s="68" t="s">
        <v>622</v>
      </c>
      <c r="L851" s="68" t="s">
        <v>1517</v>
      </c>
      <c r="M851" s="66" t="s">
        <v>11486</v>
      </c>
      <c r="N851" s="67" t="s">
        <v>4223</v>
      </c>
      <c r="O851" s="67" t="s">
        <v>4208</v>
      </c>
      <c r="P851" s="67" t="s">
        <v>3951</v>
      </c>
      <c r="Q851" s="67" t="s">
        <v>269</v>
      </c>
      <c r="R851" s="67" t="s">
        <v>622</v>
      </c>
      <c r="S851" s="67" t="s">
        <v>622</v>
      </c>
      <c r="T851" s="67" t="s">
        <v>5462</v>
      </c>
      <c r="U851" s="67" t="s">
        <v>5463</v>
      </c>
      <c r="V851" s="67" t="s">
        <v>4135</v>
      </c>
      <c r="W851" s="67" t="s">
        <v>3948</v>
      </c>
      <c r="X851" s="67" t="s">
        <v>3934</v>
      </c>
      <c r="Y851" s="67" t="s">
        <v>3945</v>
      </c>
      <c r="Z851" s="67" t="s">
        <v>4201</v>
      </c>
      <c r="AA851" s="67" t="s">
        <v>5466</v>
      </c>
      <c r="AB851" s="67" t="s">
        <v>11487</v>
      </c>
      <c r="AC851" s="67" t="s">
        <v>3939</v>
      </c>
      <c r="AD851" s="67" t="s">
        <v>3940</v>
      </c>
      <c r="AE851" s="67" t="s">
        <v>3941</v>
      </c>
      <c r="AF851" s="67" t="s">
        <v>3940</v>
      </c>
      <c r="AG851" s="67" t="s">
        <v>11488</v>
      </c>
      <c r="AH851" s="67" t="s">
        <v>11489</v>
      </c>
      <c r="AI851" s="67" t="s">
        <v>11490</v>
      </c>
      <c r="AJ851" s="67" t="s">
        <v>3945</v>
      </c>
    </row>
    <row r="852" spans="1:36" x14ac:dyDescent="0.2">
      <c r="A852" s="66" t="s">
        <v>3919</v>
      </c>
      <c r="B852" s="67" t="s">
        <v>11491</v>
      </c>
      <c r="C852" s="66" t="str">
        <f t="shared" si="13"/>
        <v>C.S. TACABAMBA</v>
      </c>
      <c r="D852" s="67" t="s">
        <v>4128</v>
      </c>
      <c r="E852" s="66" t="s">
        <v>1236</v>
      </c>
      <c r="F852" s="66" t="s">
        <v>1236</v>
      </c>
      <c r="G852" s="66" t="s">
        <v>4763</v>
      </c>
      <c r="H852" s="66" t="s">
        <v>4038</v>
      </c>
      <c r="I852" s="66" t="s">
        <v>1237</v>
      </c>
      <c r="J852" s="68" t="s">
        <v>147</v>
      </c>
      <c r="K852" s="68" t="s">
        <v>304</v>
      </c>
      <c r="L852" s="68" t="s">
        <v>1236</v>
      </c>
      <c r="M852" s="66" t="s">
        <v>11492</v>
      </c>
      <c r="N852" s="67" t="s">
        <v>3926</v>
      </c>
      <c r="O852" s="67" t="s">
        <v>4323</v>
      </c>
      <c r="P852" s="67" t="s">
        <v>4160</v>
      </c>
      <c r="Q852" s="67" t="s">
        <v>147</v>
      </c>
      <c r="R852" s="67" t="s">
        <v>304</v>
      </c>
      <c r="S852" s="67" t="s">
        <v>1236</v>
      </c>
      <c r="T852" s="67" t="s">
        <v>4324</v>
      </c>
      <c r="U852" s="67" t="s">
        <v>4325</v>
      </c>
      <c r="V852" s="67" t="s">
        <v>4765</v>
      </c>
      <c r="W852" s="67" t="s">
        <v>11493</v>
      </c>
      <c r="X852" s="67" t="s">
        <v>3934</v>
      </c>
      <c r="Y852" s="67" t="s">
        <v>3945</v>
      </c>
      <c r="Z852" s="67" t="s">
        <v>3970</v>
      </c>
      <c r="AA852" s="67" t="s">
        <v>11494</v>
      </c>
      <c r="AB852" s="67" t="s">
        <v>11495</v>
      </c>
      <c r="AC852" s="67" t="s">
        <v>3939</v>
      </c>
      <c r="AD852" s="67" t="s">
        <v>3940</v>
      </c>
      <c r="AE852" s="67" t="s">
        <v>3941</v>
      </c>
      <c r="AF852" s="67" t="s">
        <v>3940</v>
      </c>
      <c r="AG852" s="67" t="s">
        <v>11496</v>
      </c>
      <c r="AH852" s="67" t="s">
        <v>11497</v>
      </c>
      <c r="AI852" s="67" t="s">
        <v>11498</v>
      </c>
      <c r="AJ852" s="67" t="s">
        <v>3945</v>
      </c>
    </row>
    <row r="853" spans="1:36" x14ac:dyDescent="0.2">
      <c r="A853" s="66" t="s">
        <v>3919</v>
      </c>
      <c r="B853" s="67" t="s">
        <v>11499</v>
      </c>
      <c r="C853" s="66" t="str">
        <f t="shared" si="13"/>
        <v>P.S. SEGUES</v>
      </c>
      <c r="D853" s="67" t="s">
        <v>3921</v>
      </c>
      <c r="E853" s="66" t="s">
        <v>11500</v>
      </c>
      <c r="F853" s="66" t="s">
        <v>11500</v>
      </c>
      <c r="G853" s="66" t="s">
        <v>3923</v>
      </c>
      <c r="H853" s="66" t="s">
        <v>3924</v>
      </c>
      <c r="I853" s="66" t="s">
        <v>1520</v>
      </c>
      <c r="J853" s="68" t="s">
        <v>147</v>
      </c>
      <c r="K853" s="68" t="s">
        <v>304</v>
      </c>
      <c r="L853" s="68" t="s">
        <v>1519</v>
      </c>
      <c r="M853" s="66" t="s">
        <v>11501</v>
      </c>
      <c r="N853" s="67" t="s">
        <v>3926</v>
      </c>
      <c r="O853" s="67" t="s">
        <v>4323</v>
      </c>
      <c r="P853" s="67" t="s">
        <v>4023</v>
      </c>
      <c r="Q853" s="67" t="s">
        <v>147</v>
      </c>
      <c r="R853" s="67" t="s">
        <v>304</v>
      </c>
      <c r="S853" s="67" t="s">
        <v>2389</v>
      </c>
      <c r="T853" s="67" t="s">
        <v>4324</v>
      </c>
      <c r="U853" s="67" t="s">
        <v>4325</v>
      </c>
      <c r="V853" s="67" t="s">
        <v>3968</v>
      </c>
      <c r="W853" s="67" t="s">
        <v>11502</v>
      </c>
      <c r="X853" s="67" t="s">
        <v>3934</v>
      </c>
      <c r="Y853" s="67" t="s">
        <v>3945</v>
      </c>
      <c r="Z853" s="67" t="s">
        <v>4136</v>
      </c>
      <c r="AA853" s="67" t="s">
        <v>11503</v>
      </c>
      <c r="AB853" s="67" t="s">
        <v>11504</v>
      </c>
      <c r="AC853" s="67" t="s">
        <v>3939</v>
      </c>
      <c r="AD853" s="67" t="s">
        <v>3940</v>
      </c>
      <c r="AE853" s="67" t="s">
        <v>3941</v>
      </c>
      <c r="AF853" s="67" t="s">
        <v>3940</v>
      </c>
      <c r="AG853" s="67" t="s">
        <v>11505</v>
      </c>
      <c r="AH853" s="67" t="s">
        <v>11506</v>
      </c>
      <c r="AI853" s="67" t="s">
        <v>11507</v>
      </c>
      <c r="AJ853" s="67" t="s">
        <v>3945</v>
      </c>
    </row>
    <row r="854" spans="1:36" x14ac:dyDescent="0.2">
      <c r="A854" s="66" t="s">
        <v>3919</v>
      </c>
      <c r="B854" s="67" t="s">
        <v>11508</v>
      </c>
      <c r="C854" s="66" t="str">
        <f t="shared" si="13"/>
        <v>P.S. OCCOCHO</v>
      </c>
      <c r="D854" s="67" t="s">
        <v>3921</v>
      </c>
      <c r="E854" s="66" t="s">
        <v>11509</v>
      </c>
      <c r="F854" s="66" t="s">
        <v>11509</v>
      </c>
      <c r="G854" s="66" t="s">
        <v>3923</v>
      </c>
      <c r="H854" s="66" t="s">
        <v>3924</v>
      </c>
      <c r="I854" s="66" t="s">
        <v>890</v>
      </c>
      <c r="J854" s="68" t="s">
        <v>269</v>
      </c>
      <c r="K854" s="68" t="s">
        <v>270</v>
      </c>
      <c r="L854" s="68" t="s">
        <v>889</v>
      </c>
      <c r="M854" s="66" t="s">
        <v>11509</v>
      </c>
      <c r="N854" s="67" t="s">
        <v>4223</v>
      </c>
      <c r="O854" s="67" t="s">
        <v>4008</v>
      </c>
      <c r="P854" s="67" t="s">
        <v>3951</v>
      </c>
      <c r="Q854" s="67" t="s">
        <v>269</v>
      </c>
      <c r="R854" s="67" t="s">
        <v>1511</v>
      </c>
      <c r="S854" s="67" t="s">
        <v>889</v>
      </c>
      <c r="T854" s="67" t="s">
        <v>4232</v>
      </c>
      <c r="U854" s="67" t="s">
        <v>4233</v>
      </c>
      <c r="V854" s="67" t="s">
        <v>3932</v>
      </c>
      <c r="W854" s="67" t="s">
        <v>4726</v>
      </c>
      <c r="X854" s="67" t="s">
        <v>3934</v>
      </c>
      <c r="Y854" s="67" t="s">
        <v>4516</v>
      </c>
      <c r="Z854" s="67" t="s">
        <v>4201</v>
      </c>
      <c r="AA854" s="67" t="s">
        <v>4727</v>
      </c>
      <c r="AB854" s="67" t="s">
        <v>11510</v>
      </c>
      <c r="AC854" s="67" t="s">
        <v>3939</v>
      </c>
      <c r="AD854" s="67" t="s">
        <v>3940</v>
      </c>
      <c r="AE854" s="67" t="s">
        <v>3941</v>
      </c>
      <c r="AF854" s="67" t="s">
        <v>3940</v>
      </c>
      <c r="AG854" s="67" t="s">
        <v>11511</v>
      </c>
      <c r="AH854" s="67" t="s">
        <v>11512</v>
      </c>
      <c r="AI854" s="67" t="s">
        <v>11513</v>
      </c>
      <c r="AJ854" s="67" t="s">
        <v>3945</v>
      </c>
    </row>
    <row r="855" spans="1:36" x14ac:dyDescent="0.2">
      <c r="A855" s="66" t="s">
        <v>3919</v>
      </c>
      <c r="B855" s="67" t="s">
        <v>11514</v>
      </c>
      <c r="C855" s="66" t="str">
        <f t="shared" si="13"/>
        <v>P.S. PICHIRHUA</v>
      </c>
      <c r="D855" s="67" t="s">
        <v>3921</v>
      </c>
      <c r="E855" s="66" t="s">
        <v>996</v>
      </c>
      <c r="F855" s="66" t="s">
        <v>996</v>
      </c>
      <c r="G855" s="66" t="s">
        <v>3923</v>
      </c>
      <c r="H855" s="66" t="s">
        <v>3924</v>
      </c>
      <c r="I855" s="66" t="s">
        <v>997</v>
      </c>
      <c r="J855" s="68" t="s">
        <v>269</v>
      </c>
      <c r="K855" s="68" t="s">
        <v>552</v>
      </c>
      <c r="L855" s="68" t="s">
        <v>996</v>
      </c>
      <c r="M855" s="66" t="s">
        <v>11515</v>
      </c>
      <c r="N855" s="67" t="s">
        <v>4223</v>
      </c>
      <c r="O855" s="67" t="s">
        <v>3951</v>
      </c>
      <c r="P855" s="67" t="s">
        <v>3951</v>
      </c>
      <c r="Q855" s="67" t="s">
        <v>269</v>
      </c>
      <c r="R855" s="67" t="s">
        <v>552</v>
      </c>
      <c r="S855" s="67" t="s">
        <v>7362</v>
      </c>
      <c r="T855" s="67" t="s">
        <v>4224</v>
      </c>
      <c r="U855" s="67" t="s">
        <v>4225</v>
      </c>
      <c r="V855" s="67" t="s">
        <v>3932</v>
      </c>
      <c r="W855" s="67" t="s">
        <v>3948</v>
      </c>
      <c r="X855" s="67" t="s">
        <v>3934</v>
      </c>
      <c r="Y855" s="67" t="s">
        <v>5549</v>
      </c>
      <c r="Z855" s="67" t="s">
        <v>5550</v>
      </c>
      <c r="AA855" s="67" t="s">
        <v>7363</v>
      </c>
      <c r="AB855" s="67" t="s">
        <v>11516</v>
      </c>
      <c r="AC855" s="67" t="s">
        <v>3939</v>
      </c>
      <c r="AD855" s="67" t="s">
        <v>3940</v>
      </c>
      <c r="AE855" s="67" t="s">
        <v>3941</v>
      </c>
      <c r="AF855" s="67" t="s">
        <v>3940</v>
      </c>
      <c r="AG855" s="67" t="s">
        <v>11517</v>
      </c>
      <c r="AH855" s="67" t="s">
        <v>11518</v>
      </c>
      <c r="AI855" s="67" t="s">
        <v>11519</v>
      </c>
      <c r="AJ855" s="67" t="s">
        <v>3945</v>
      </c>
    </row>
    <row r="856" spans="1:36" x14ac:dyDescent="0.2">
      <c r="A856" s="66" t="s">
        <v>3919</v>
      </c>
      <c r="B856" s="67" t="s">
        <v>11520</v>
      </c>
      <c r="C856" s="66" t="str">
        <f t="shared" si="13"/>
        <v>P.S. AUQUE ALTO</v>
      </c>
      <c r="D856" s="67" t="s">
        <v>3921</v>
      </c>
      <c r="E856" s="66" t="s">
        <v>11521</v>
      </c>
      <c r="F856" s="66" t="s">
        <v>11521</v>
      </c>
      <c r="G856" s="66" t="s">
        <v>3923</v>
      </c>
      <c r="H856" s="66" t="s">
        <v>3924</v>
      </c>
      <c r="I856" s="66" t="s">
        <v>308</v>
      </c>
      <c r="J856" s="68" t="s">
        <v>147</v>
      </c>
      <c r="K856" s="68" t="s">
        <v>306</v>
      </c>
      <c r="L856" s="68" t="s">
        <v>307</v>
      </c>
      <c r="M856" s="66" t="s">
        <v>11522</v>
      </c>
      <c r="N856" s="67" t="s">
        <v>3926</v>
      </c>
      <c r="O856" s="67" t="s">
        <v>4064</v>
      </c>
      <c r="P856" s="67" t="s">
        <v>4023</v>
      </c>
      <c r="Q856" s="67" t="s">
        <v>147</v>
      </c>
      <c r="R856" s="67" t="s">
        <v>307</v>
      </c>
      <c r="S856" s="67" t="s">
        <v>1972</v>
      </c>
      <c r="T856" s="67" t="s">
        <v>5451</v>
      </c>
      <c r="U856" s="67" t="s">
        <v>5452</v>
      </c>
      <c r="V856" s="67" t="s">
        <v>3932</v>
      </c>
      <c r="W856" s="67" t="s">
        <v>3933</v>
      </c>
      <c r="X856" s="67" t="s">
        <v>3934</v>
      </c>
      <c r="Y856" s="67" t="s">
        <v>3945</v>
      </c>
      <c r="Z856" s="67" t="s">
        <v>4718</v>
      </c>
      <c r="AA856" s="67" t="s">
        <v>11523</v>
      </c>
      <c r="AB856" s="67" t="s">
        <v>11524</v>
      </c>
      <c r="AC856" s="67" t="s">
        <v>3939</v>
      </c>
      <c r="AD856" s="67" t="s">
        <v>3940</v>
      </c>
      <c r="AE856" s="67" t="s">
        <v>3941</v>
      </c>
      <c r="AF856" s="67" t="s">
        <v>3940</v>
      </c>
      <c r="AG856" s="67" t="s">
        <v>11525</v>
      </c>
      <c r="AH856" s="67" t="s">
        <v>11526</v>
      </c>
      <c r="AI856" s="67" t="s">
        <v>11527</v>
      </c>
      <c r="AJ856" s="67" t="s">
        <v>3945</v>
      </c>
    </row>
    <row r="857" spans="1:36" x14ac:dyDescent="0.2">
      <c r="A857" s="66" t="s">
        <v>3919</v>
      </c>
      <c r="B857" s="67" t="s">
        <v>11528</v>
      </c>
      <c r="C857" s="66" t="str">
        <f t="shared" si="13"/>
        <v>C.S. CUCHUMBAYA</v>
      </c>
      <c r="D857" s="67" t="s">
        <v>4128</v>
      </c>
      <c r="E857" s="66" t="s">
        <v>1521</v>
      </c>
      <c r="F857" s="66" t="s">
        <v>11529</v>
      </c>
      <c r="G857" s="66" t="s">
        <v>3923</v>
      </c>
      <c r="H857" s="66" t="s">
        <v>3924</v>
      </c>
      <c r="I857" s="66" t="s">
        <v>1522</v>
      </c>
      <c r="J857" s="68" t="s">
        <v>882</v>
      </c>
      <c r="K857" s="68" t="s">
        <v>883</v>
      </c>
      <c r="L857" s="68" t="s">
        <v>1521</v>
      </c>
      <c r="M857" s="66" t="s">
        <v>11530</v>
      </c>
      <c r="N857" s="67" t="s">
        <v>5323</v>
      </c>
      <c r="O857" s="67" t="s">
        <v>3951</v>
      </c>
      <c r="P857" s="67" t="s">
        <v>4040</v>
      </c>
      <c r="Q857" s="67" t="s">
        <v>882</v>
      </c>
      <c r="R857" s="67" t="s">
        <v>882</v>
      </c>
      <c r="S857" s="67" t="s">
        <v>2276</v>
      </c>
      <c r="T857" s="67" t="s">
        <v>6773</v>
      </c>
      <c r="U857" s="67" t="s">
        <v>6774</v>
      </c>
      <c r="V857" s="67" t="s">
        <v>4135</v>
      </c>
      <c r="W857" s="67" t="s">
        <v>11531</v>
      </c>
      <c r="X857" s="67" t="s">
        <v>3934</v>
      </c>
      <c r="Y857" s="67" t="s">
        <v>11532</v>
      </c>
      <c r="Z857" s="67" t="s">
        <v>11533</v>
      </c>
      <c r="AA857" s="67" t="s">
        <v>11534</v>
      </c>
      <c r="AB857" s="67" t="s">
        <v>11535</v>
      </c>
      <c r="AC857" s="67" t="s">
        <v>3939</v>
      </c>
      <c r="AD857" s="67" t="s">
        <v>3940</v>
      </c>
      <c r="AE857" s="67" t="s">
        <v>3941</v>
      </c>
      <c r="AF857" s="67" t="s">
        <v>3940</v>
      </c>
      <c r="AG857" s="67" t="s">
        <v>11536</v>
      </c>
      <c r="AH857" s="67" t="s">
        <v>11537</v>
      </c>
      <c r="AI857" s="67" t="s">
        <v>11538</v>
      </c>
      <c r="AJ857" s="67" t="s">
        <v>3945</v>
      </c>
    </row>
    <row r="858" spans="1:36" x14ac:dyDescent="0.2">
      <c r="A858" s="66" t="s">
        <v>3919</v>
      </c>
      <c r="B858" s="67" t="s">
        <v>11539</v>
      </c>
      <c r="C858" s="66" t="str">
        <f t="shared" si="13"/>
        <v>C.S. CAMPORREDONDO</v>
      </c>
      <c r="D858" s="67" t="s">
        <v>4128</v>
      </c>
      <c r="E858" s="66" t="s">
        <v>1523</v>
      </c>
      <c r="F858" s="66" t="s">
        <v>1523</v>
      </c>
      <c r="G858" s="66" t="s">
        <v>4129</v>
      </c>
      <c r="H858" s="66" t="s">
        <v>3924</v>
      </c>
      <c r="I858" s="66" t="s">
        <v>1524</v>
      </c>
      <c r="J858" s="68" t="s">
        <v>159</v>
      </c>
      <c r="K858" s="68" t="s">
        <v>230</v>
      </c>
      <c r="L858" s="68" t="s">
        <v>1523</v>
      </c>
      <c r="M858" s="66" t="s">
        <v>11540</v>
      </c>
      <c r="N858" s="67" t="s">
        <v>4131</v>
      </c>
      <c r="O858" s="67" t="s">
        <v>3951</v>
      </c>
      <c r="P858" s="67" t="s">
        <v>3978</v>
      </c>
      <c r="Q858" s="67" t="s">
        <v>159</v>
      </c>
      <c r="R858" s="67" t="s">
        <v>326</v>
      </c>
      <c r="S858" s="67" t="s">
        <v>1523</v>
      </c>
      <c r="T858" s="67" t="s">
        <v>4133</v>
      </c>
      <c r="U858" s="67" t="s">
        <v>4134</v>
      </c>
      <c r="V858" s="67" t="s">
        <v>4135</v>
      </c>
      <c r="W858" s="67" t="s">
        <v>3940</v>
      </c>
      <c r="X858" s="67" t="s">
        <v>3934</v>
      </c>
      <c r="Y858" s="67" t="s">
        <v>3945</v>
      </c>
      <c r="Z858" s="67" t="s">
        <v>4136</v>
      </c>
      <c r="AA858" s="67" t="s">
        <v>11541</v>
      </c>
      <c r="AB858" s="67" t="s">
        <v>11542</v>
      </c>
      <c r="AC858" s="67" t="s">
        <v>3939</v>
      </c>
      <c r="AD858" s="67" t="s">
        <v>3940</v>
      </c>
      <c r="AE858" s="67" t="s">
        <v>3941</v>
      </c>
      <c r="AF858" s="67" t="s">
        <v>3940</v>
      </c>
      <c r="AG858" s="67" t="s">
        <v>11543</v>
      </c>
      <c r="AH858" s="67" t="s">
        <v>11544</v>
      </c>
      <c r="AI858" s="67" t="s">
        <v>11545</v>
      </c>
      <c r="AJ858" s="67" t="s">
        <v>3945</v>
      </c>
    </row>
    <row r="859" spans="1:36" x14ac:dyDescent="0.2">
      <c r="A859" s="66" t="s">
        <v>3919</v>
      </c>
      <c r="B859" s="67" t="s">
        <v>11546</v>
      </c>
      <c r="C859" s="66" t="str">
        <f t="shared" si="13"/>
        <v>P.S. QUIAN</v>
      </c>
      <c r="D859" s="67" t="s">
        <v>3921</v>
      </c>
      <c r="E859" s="66" t="s">
        <v>11547</v>
      </c>
      <c r="F859" s="66" t="s">
        <v>11548</v>
      </c>
      <c r="G859" s="66" t="s">
        <v>3923</v>
      </c>
      <c r="H859" s="66" t="s">
        <v>3924</v>
      </c>
      <c r="I859" s="66" t="s">
        <v>1526</v>
      </c>
      <c r="J859" s="68" t="s">
        <v>223</v>
      </c>
      <c r="K859" s="68" t="s">
        <v>448</v>
      </c>
      <c r="L859" s="68" t="s">
        <v>1525</v>
      </c>
      <c r="M859" s="66" t="s">
        <v>11549</v>
      </c>
      <c r="N859" s="67" t="s">
        <v>4117</v>
      </c>
      <c r="O859" s="67" t="s">
        <v>3928</v>
      </c>
      <c r="P859" s="67" t="s">
        <v>4208</v>
      </c>
      <c r="Q859" s="67" t="s">
        <v>223</v>
      </c>
      <c r="R859" s="67" t="s">
        <v>10202</v>
      </c>
      <c r="S859" s="67" t="s">
        <v>448</v>
      </c>
      <c r="T859" s="67" t="s">
        <v>10203</v>
      </c>
      <c r="U859" s="67" t="s">
        <v>10204</v>
      </c>
      <c r="V859" s="67" t="s">
        <v>3968</v>
      </c>
      <c r="W859" s="67" t="s">
        <v>11550</v>
      </c>
      <c r="X859" s="67" t="s">
        <v>3934</v>
      </c>
      <c r="Y859" s="67" t="s">
        <v>11551</v>
      </c>
      <c r="Z859" s="67" t="s">
        <v>9596</v>
      </c>
      <c r="AA859" s="67" t="s">
        <v>11552</v>
      </c>
      <c r="AB859" s="67" t="s">
        <v>11553</v>
      </c>
      <c r="AC859" s="67" t="s">
        <v>3939</v>
      </c>
      <c r="AD859" s="67" t="s">
        <v>3940</v>
      </c>
      <c r="AE859" s="67" t="s">
        <v>3941</v>
      </c>
      <c r="AF859" s="67" t="s">
        <v>3940</v>
      </c>
      <c r="AG859" s="67" t="s">
        <v>11554</v>
      </c>
      <c r="AH859" s="67" t="s">
        <v>11555</v>
      </c>
      <c r="AI859" s="67" t="s">
        <v>11556</v>
      </c>
      <c r="AJ859" s="67" t="s">
        <v>3945</v>
      </c>
    </row>
    <row r="860" spans="1:36" x14ac:dyDescent="0.2">
      <c r="A860" s="66" t="s">
        <v>3919</v>
      </c>
      <c r="B860" s="67" t="s">
        <v>11557</v>
      </c>
      <c r="C860" s="66" t="str">
        <f t="shared" si="13"/>
        <v>P.S. VISCATAN</v>
      </c>
      <c r="D860" s="67" t="s">
        <v>3921</v>
      </c>
      <c r="E860" s="66" t="s">
        <v>11558</v>
      </c>
      <c r="F860" s="66" t="s">
        <v>11558</v>
      </c>
      <c r="G860" s="66" t="s">
        <v>3923</v>
      </c>
      <c r="H860" s="66" t="s">
        <v>3924</v>
      </c>
      <c r="I860" s="66" t="s">
        <v>1528</v>
      </c>
      <c r="J860" s="68" t="s">
        <v>156</v>
      </c>
      <c r="K860" s="68" t="s">
        <v>371</v>
      </c>
      <c r="L860" s="68" t="s">
        <v>1527</v>
      </c>
      <c r="M860" s="66" t="s">
        <v>11559</v>
      </c>
      <c r="N860" s="67" t="s">
        <v>3963</v>
      </c>
      <c r="O860" s="67" t="s">
        <v>4023</v>
      </c>
      <c r="P860" s="67" t="s">
        <v>4040</v>
      </c>
      <c r="Q860" s="67" t="s">
        <v>156</v>
      </c>
      <c r="R860" s="67" t="s">
        <v>371</v>
      </c>
      <c r="S860" s="67" t="s">
        <v>372</v>
      </c>
      <c r="T860" s="67" t="s">
        <v>11560</v>
      </c>
      <c r="U860" s="67" t="s">
        <v>11561</v>
      </c>
      <c r="V860" s="67" t="s">
        <v>3932</v>
      </c>
      <c r="W860" s="67" t="s">
        <v>11562</v>
      </c>
      <c r="X860" s="67" t="s">
        <v>3934</v>
      </c>
      <c r="Y860" s="67" t="s">
        <v>11563</v>
      </c>
      <c r="Z860" s="67" t="s">
        <v>11564</v>
      </c>
      <c r="AA860" s="67" t="s">
        <v>11565</v>
      </c>
      <c r="AB860" s="67" t="s">
        <v>11566</v>
      </c>
      <c r="AC860" s="67" t="s">
        <v>3939</v>
      </c>
      <c r="AD860" s="67" t="s">
        <v>3940</v>
      </c>
      <c r="AE860" s="67" t="s">
        <v>3941</v>
      </c>
      <c r="AF860" s="67" t="s">
        <v>3940</v>
      </c>
      <c r="AG860" s="67" t="s">
        <v>11567</v>
      </c>
      <c r="AH860" s="67" t="s">
        <v>11568</v>
      </c>
      <c r="AI860" s="67" t="s">
        <v>11569</v>
      </c>
      <c r="AJ860" s="67" t="s">
        <v>3945</v>
      </c>
    </row>
    <row r="861" spans="1:36" x14ac:dyDescent="0.2">
      <c r="A861" s="66" t="s">
        <v>3919</v>
      </c>
      <c r="B861" s="67" t="s">
        <v>11570</v>
      </c>
      <c r="C861" s="66" t="str">
        <f t="shared" si="13"/>
        <v>P.S. SAN JUAN DE IRIS</v>
      </c>
      <c r="D861" s="67" t="s">
        <v>3921</v>
      </c>
      <c r="E861" s="66" t="s">
        <v>1529</v>
      </c>
      <c r="F861" s="66" t="s">
        <v>1529</v>
      </c>
      <c r="G861" s="66" t="s">
        <v>3923</v>
      </c>
      <c r="H861" s="66" t="s">
        <v>3924</v>
      </c>
      <c r="I861" s="66" t="s">
        <v>1530</v>
      </c>
      <c r="J861" s="68" t="s">
        <v>144</v>
      </c>
      <c r="K861" s="68" t="s">
        <v>578</v>
      </c>
      <c r="L861" s="68" t="s">
        <v>1529</v>
      </c>
      <c r="M861" s="66" t="s">
        <v>11571</v>
      </c>
      <c r="N861" s="67" t="s">
        <v>4132</v>
      </c>
      <c r="O861" s="67" t="s">
        <v>4160</v>
      </c>
      <c r="P861" s="67" t="s">
        <v>4008</v>
      </c>
      <c r="Q861" s="67" t="s">
        <v>144</v>
      </c>
      <c r="R861" s="67" t="s">
        <v>5230</v>
      </c>
      <c r="S861" s="67" t="s">
        <v>11572</v>
      </c>
      <c r="T861" s="67" t="s">
        <v>5231</v>
      </c>
      <c r="U861" s="67" t="s">
        <v>5232</v>
      </c>
      <c r="V861" s="67" t="s">
        <v>3932</v>
      </c>
      <c r="W861" s="67" t="s">
        <v>5233</v>
      </c>
      <c r="X861" s="67" t="s">
        <v>3934</v>
      </c>
      <c r="Y861" s="67" t="s">
        <v>4678</v>
      </c>
      <c r="Z861" s="67" t="s">
        <v>11573</v>
      </c>
      <c r="AA861" s="67" t="s">
        <v>3954</v>
      </c>
      <c r="AB861" s="67" t="s">
        <v>11574</v>
      </c>
      <c r="AC861" s="67" t="s">
        <v>3939</v>
      </c>
      <c r="AD861" s="67" t="s">
        <v>3940</v>
      </c>
      <c r="AE861" s="67" t="s">
        <v>4750</v>
      </c>
      <c r="AF861" s="67" t="s">
        <v>3940</v>
      </c>
      <c r="AG861" s="67" t="s">
        <v>11575</v>
      </c>
      <c r="AH861" s="67" t="s">
        <v>11576</v>
      </c>
      <c r="AI861" s="67" t="s">
        <v>11577</v>
      </c>
      <c r="AJ861" s="67" t="s">
        <v>3945</v>
      </c>
    </row>
    <row r="862" spans="1:36" x14ac:dyDescent="0.2">
      <c r="A862" s="66" t="s">
        <v>3919</v>
      </c>
      <c r="B862" s="67" t="s">
        <v>11578</v>
      </c>
      <c r="C862" s="66" t="str">
        <f t="shared" si="13"/>
        <v>P.S. CAPOTE</v>
      </c>
      <c r="D862" s="67" t="s">
        <v>3921</v>
      </c>
      <c r="E862" s="66" t="s">
        <v>11579</v>
      </c>
      <c r="F862" s="66" t="s">
        <v>11579</v>
      </c>
      <c r="G862" s="66" t="s">
        <v>3923</v>
      </c>
      <c r="H862" s="66" t="s">
        <v>3924</v>
      </c>
      <c r="I862" s="66" t="s">
        <v>1532</v>
      </c>
      <c r="J862" s="68" t="s">
        <v>242</v>
      </c>
      <c r="K862" s="68" t="s">
        <v>243</v>
      </c>
      <c r="L862" s="68" t="s">
        <v>1531</v>
      </c>
      <c r="M862" s="66" t="s">
        <v>11580</v>
      </c>
      <c r="N862" s="67" t="s">
        <v>4288</v>
      </c>
      <c r="O862" s="67" t="s">
        <v>3951</v>
      </c>
      <c r="P862" s="67" t="s">
        <v>4208</v>
      </c>
      <c r="Q862" s="67" t="s">
        <v>242</v>
      </c>
      <c r="R862" s="67" t="s">
        <v>243</v>
      </c>
      <c r="S862" s="67" t="s">
        <v>1531</v>
      </c>
      <c r="T862" s="67" t="s">
        <v>4289</v>
      </c>
      <c r="U862" s="67" t="s">
        <v>4290</v>
      </c>
      <c r="V862" s="67" t="s">
        <v>3968</v>
      </c>
      <c r="W862" s="67" t="s">
        <v>11581</v>
      </c>
      <c r="X862" s="67" t="s">
        <v>3934</v>
      </c>
      <c r="Y862" s="67" t="s">
        <v>11582</v>
      </c>
      <c r="Z862" s="67" t="s">
        <v>11583</v>
      </c>
      <c r="AA862" s="67" t="s">
        <v>11584</v>
      </c>
      <c r="AB862" s="67" t="s">
        <v>11585</v>
      </c>
      <c r="AC862" s="67" t="s">
        <v>3939</v>
      </c>
      <c r="AD862" s="67" t="s">
        <v>3940</v>
      </c>
      <c r="AE862" s="67" t="s">
        <v>3941</v>
      </c>
      <c r="AF862" s="67" t="s">
        <v>3940</v>
      </c>
      <c r="AG862" s="67" t="s">
        <v>11586</v>
      </c>
      <c r="AH862" s="67" t="s">
        <v>11587</v>
      </c>
      <c r="AI862" s="67" t="s">
        <v>11588</v>
      </c>
      <c r="AJ862" s="67" t="s">
        <v>3945</v>
      </c>
    </row>
    <row r="863" spans="1:36" x14ac:dyDescent="0.2">
      <c r="A863" s="66" t="s">
        <v>3919</v>
      </c>
      <c r="B863" s="67" t="s">
        <v>11589</v>
      </c>
      <c r="C863" s="66" t="str">
        <f t="shared" si="13"/>
        <v>CENTRO DE INVESTIGACION Y CAPACITACION EN ENTOMOLOGIA Y ENFERMEDADES TRASMISIBLES</v>
      </c>
      <c r="D863" s="67"/>
      <c r="E863" s="66" t="s">
        <v>11590</v>
      </c>
      <c r="F863" s="66" t="s">
        <v>11590</v>
      </c>
      <c r="G863" s="66" t="s">
        <v>7844</v>
      </c>
      <c r="H863" s="66" t="s">
        <v>4446</v>
      </c>
      <c r="I863" s="66" t="s">
        <v>1070</v>
      </c>
      <c r="J863" s="68" t="s">
        <v>196</v>
      </c>
      <c r="K863" s="68" t="s">
        <v>311</v>
      </c>
      <c r="L863" s="68" t="s">
        <v>1069</v>
      </c>
      <c r="M863" s="66" t="s">
        <v>11591</v>
      </c>
      <c r="N863" s="67" t="s">
        <v>4145</v>
      </c>
      <c r="O863" s="67" t="s">
        <v>4208</v>
      </c>
      <c r="P863" s="67" t="s">
        <v>4040</v>
      </c>
      <c r="Q863" s="67" t="s">
        <v>196</v>
      </c>
      <c r="R863" s="67" t="s">
        <v>311</v>
      </c>
      <c r="S863" s="67" t="s">
        <v>1069</v>
      </c>
      <c r="T863" s="67" t="s">
        <v>4147</v>
      </c>
      <c r="U863" s="67" t="s">
        <v>4148</v>
      </c>
      <c r="V863" s="67" t="s">
        <v>4364</v>
      </c>
      <c r="W863" s="67" t="s">
        <v>11592</v>
      </c>
      <c r="X863" s="67" t="s">
        <v>3934</v>
      </c>
      <c r="Y863" s="67" t="s">
        <v>3945</v>
      </c>
      <c r="Z863" s="67" t="s">
        <v>9787</v>
      </c>
      <c r="AA863" s="67" t="s">
        <v>11593</v>
      </c>
      <c r="AB863" s="67" t="s">
        <v>11594</v>
      </c>
      <c r="AC863" s="67" t="s">
        <v>3939</v>
      </c>
      <c r="AD863" s="67" t="s">
        <v>3940</v>
      </c>
      <c r="AE863" s="67" t="s">
        <v>3941</v>
      </c>
      <c r="AF863" s="67" t="s">
        <v>3940</v>
      </c>
      <c r="AG863" s="67" t="s">
        <v>11595</v>
      </c>
      <c r="AH863" s="67" t="s">
        <v>11596</v>
      </c>
      <c r="AI863" s="67" t="s">
        <v>11597</v>
      </c>
      <c r="AJ863" s="67" t="s">
        <v>3945</v>
      </c>
    </row>
    <row r="864" spans="1:36" x14ac:dyDescent="0.2">
      <c r="A864" s="66" t="s">
        <v>3919</v>
      </c>
      <c r="B864" s="67" t="s">
        <v>11598</v>
      </c>
      <c r="C864" s="66" t="str">
        <f t="shared" si="13"/>
        <v>HOSPITAL PROVINCIAL DE JULCAN</v>
      </c>
      <c r="D864" s="67" t="s">
        <v>4035</v>
      </c>
      <c r="E864" s="66" t="s">
        <v>11599</v>
      </c>
      <c r="F864" s="66" t="s">
        <v>11600</v>
      </c>
      <c r="G864" s="66" t="s">
        <v>4037</v>
      </c>
      <c r="H864" s="66" t="s">
        <v>4038</v>
      </c>
      <c r="I864" s="66" t="s">
        <v>792</v>
      </c>
      <c r="J864" s="68" t="s">
        <v>256</v>
      </c>
      <c r="K864" s="68" t="s">
        <v>791</v>
      </c>
      <c r="L864" s="68" t="s">
        <v>791</v>
      </c>
      <c r="M864" s="66" t="s">
        <v>11601</v>
      </c>
      <c r="N864" s="67" t="s">
        <v>4183</v>
      </c>
      <c r="O864" s="67" t="s">
        <v>4312</v>
      </c>
      <c r="P864" s="67" t="s">
        <v>3951</v>
      </c>
      <c r="Q864" s="67" t="s">
        <v>256</v>
      </c>
      <c r="R864" s="67" t="s">
        <v>6232</v>
      </c>
      <c r="S864" s="67" t="s">
        <v>791</v>
      </c>
      <c r="T864" s="67" t="s">
        <v>6233</v>
      </c>
      <c r="U864" s="67" t="s">
        <v>6234</v>
      </c>
      <c r="V864" s="67" t="s">
        <v>4043</v>
      </c>
      <c r="W864" s="67" t="s">
        <v>11602</v>
      </c>
      <c r="X864" s="67" t="s">
        <v>3934</v>
      </c>
      <c r="Y864" s="67" t="s">
        <v>11603</v>
      </c>
      <c r="Z864" s="67" t="s">
        <v>11604</v>
      </c>
      <c r="AA864" s="67" t="s">
        <v>10141</v>
      </c>
      <c r="AB864" s="67" t="s">
        <v>11605</v>
      </c>
      <c r="AC864" s="67" t="s">
        <v>3939</v>
      </c>
      <c r="AD864" s="67" t="s">
        <v>3940</v>
      </c>
      <c r="AE864" s="67" t="s">
        <v>3941</v>
      </c>
      <c r="AF864" s="67" t="s">
        <v>3940</v>
      </c>
      <c r="AG864" s="67" t="s">
        <v>11606</v>
      </c>
      <c r="AH864" s="67" t="s">
        <v>11607</v>
      </c>
      <c r="AI864" s="67" t="s">
        <v>11608</v>
      </c>
      <c r="AJ864" s="67" t="s">
        <v>4363</v>
      </c>
    </row>
    <row r="865" spans="1:36" x14ac:dyDescent="0.2">
      <c r="A865" s="66" t="s">
        <v>3919</v>
      </c>
      <c r="B865" s="67" t="s">
        <v>11609</v>
      </c>
      <c r="C865" s="66" t="str">
        <f t="shared" si="13"/>
        <v>P.S. SAN JOSE DE SALO BAJO</v>
      </c>
      <c r="D865" s="67" t="s">
        <v>3921</v>
      </c>
      <c r="E865" s="66" t="s">
        <v>11610</v>
      </c>
      <c r="F865" s="66" t="s">
        <v>11610</v>
      </c>
      <c r="G865" s="66" t="s">
        <v>3923</v>
      </c>
      <c r="H865" s="66" t="s">
        <v>3924</v>
      </c>
      <c r="I865" s="66" t="s">
        <v>1534</v>
      </c>
      <c r="J865" s="68" t="s">
        <v>256</v>
      </c>
      <c r="K865" s="68" t="s">
        <v>791</v>
      </c>
      <c r="L865" s="68" t="s">
        <v>1533</v>
      </c>
      <c r="M865" s="66" t="s">
        <v>11611</v>
      </c>
      <c r="N865" s="67" t="s">
        <v>4183</v>
      </c>
      <c r="O865" s="67" t="s">
        <v>4312</v>
      </c>
      <c r="P865" s="67" t="s">
        <v>3964</v>
      </c>
      <c r="Q865" s="67" t="s">
        <v>256</v>
      </c>
      <c r="R865" s="67" t="s">
        <v>6232</v>
      </c>
      <c r="S865" s="67" t="s">
        <v>3966</v>
      </c>
      <c r="T865" s="67" t="s">
        <v>6233</v>
      </c>
      <c r="U865" s="67" t="s">
        <v>6234</v>
      </c>
      <c r="V865" s="67" t="s">
        <v>3932</v>
      </c>
      <c r="W865" s="67" t="s">
        <v>11602</v>
      </c>
      <c r="X865" s="67" t="s">
        <v>3934</v>
      </c>
      <c r="Y865" s="67" t="s">
        <v>11612</v>
      </c>
      <c r="Z865" s="67" t="s">
        <v>11613</v>
      </c>
      <c r="AA865" s="67" t="s">
        <v>11614</v>
      </c>
      <c r="AB865" s="67" t="s">
        <v>11605</v>
      </c>
      <c r="AC865" s="67" t="s">
        <v>3939</v>
      </c>
      <c r="AD865" s="67" t="s">
        <v>3940</v>
      </c>
      <c r="AE865" s="67" t="s">
        <v>3941</v>
      </c>
      <c r="AF865" s="67" t="s">
        <v>3940</v>
      </c>
      <c r="AG865" s="67" t="s">
        <v>11615</v>
      </c>
      <c r="AH865" s="67" t="s">
        <v>11616</v>
      </c>
      <c r="AI865" s="67" t="s">
        <v>11617</v>
      </c>
      <c r="AJ865" s="67" t="s">
        <v>3945</v>
      </c>
    </row>
    <row r="866" spans="1:36" x14ac:dyDescent="0.2">
      <c r="A866" s="66" t="s">
        <v>3919</v>
      </c>
      <c r="B866" s="67" t="s">
        <v>11618</v>
      </c>
      <c r="C866" s="66" t="str">
        <f t="shared" si="13"/>
        <v>C.S. SAN SEBASTIAN</v>
      </c>
      <c r="D866" s="67" t="s">
        <v>4128</v>
      </c>
      <c r="E866" s="66" t="s">
        <v>516</v>
      </c>
      <c r="F866" s="66" t="s">
        <v>516</v>
      </c>
      <c r="G866" s="66" t="s">
        <v>4129</v>
      </c>
      <c r="H866" s="66" t="s">
        <v>3924</v>
      </c>
      <c r="I866" s="66" t="s">
        <v>517</v>
      </c>
      <c r="J866" s="68" t="s">
        <v>264</v>
      </c>
      <c r="K866" s="68" t="s">
        <v>264</v>
      </c>
      <c r="L866" s="68" t="s">
        <v>516</v>
      </c>
      <c r="M866" s="66" t="s">
        <v>11619</v>
      </c>
      <c r="N866" s="67" t="s">
        <v>4064</v>
      </c>
      <c r="O866" s="67" t="s">
        <v>3951</v>
      </c>
      <c r="P866" s="67" t="s">
        <v>4493</v>
      </c>
      <c r="Q866" s="67" t="s">
        <v>264</v>
      </c>
      <c r="R866" s="67" t="s">
        <v>4469</v>
      </c>
      <c r="S866" s="67" t="s">
        <v>264</v>
      </c>
      <c r="T866" s="67" t="s">
        <v>4470</v>
      </c>
      <c r="U866" s="67" t="s">
        <v>4471</v>
      </c>
      <c r="V866" s="67" t="s">
        <v>4135</v>
      </c>
      <c r="W866" s="67" t="s">
        <v>11620</v>
      </c>
      <c r="X866" s="67" t="s">
        <v>3934</v>
      </c>
      <c r="Y866" s="67" t="s">
        <v>4473</v>
      </c>
      <c r="Z866" s="67" t="s">
        <v>11621</v>
      </c>
      <c r="AA866" s="67" t="s">
        <v>11622</v>
      </c>
      <c r="AB866" s="67" t="s">
        <v>11623</v>
      </c>
      <c r="AC866" s="67" t="s">
        <v>3939</v>
      </c>
      <c r="AD866" s="67" t="s">
        <v>3940</v>
      </c>
      <c r="AE866" s="67" t="s">
        <v>3941</v>
      </c>
      <c r="AF866" s="67" t="s">
        <v>3940</v>
      </c>
      <c r="AG866" s="67" t="s">
        <v>11624</v>
      </c>
      <c r="AH866" s="67" t="s">
        <v>11625</v>
      </c>
      <c r="AI866" s="67" t="s">
        <v>11626</v>
      </c>
      <c r="AJ866" s="67" t="s">
        <v>3945</v>
      </c>
    </row>
    <row r="867" spans="1:36" x14ac:dyDescent="0.2">
      <c r="A867" s="66" t="s">
        <v>3919</v>
      </c>
      <c r="B867" s="67" t="s">
        <v>11627</v>
      </c>
      <c r="C867" s="66" t="str">
        <f t="shared" si="13"/>
        <v>LABORATORIO REFERENCIAL REGIONAL AREQUIPA</v>
      </c>
      <c r="D867" s="67"/>
      <c r="E867" s="66" t="s">
        <v>11628</v>
      </c>
      <c r="F867" s="66" t="s">
        <v>11628</v>
      </c>
      <c r="G867" s="66" t="s">
        <v>7844</v>
      </c>
      <c r="H867" s="66" t="s">
        <v>4446</v>
      </c>
      <c r="I867" s="66" t="s">
        <v>399</v>
      </c>
      <c r="J867" s="68" t="s">
        <v>220</v>
      </c>
      <c r="K867" s="68" t="s">
        <v>220</v>
      </c>
      <c r="L867" s="68" t="s">
        <v>220</v>
      </c>
      <c r="M867" s="66" t="s">
        <v>11629</v>
      </c>
      <c r="N867" s="67" t="s">
        <v>4102</v>
      </c>
      <c r="O867" s="67" t="s">
        <v>3964</v>
      </c>
      <c r="P867" s="67" t="s">
        <v>3964</v>
      </c>
      <c r="Q867" s="67" t="s">
        <v>220</v>
      </c>
      <c r="R867" s="67" t="s">
        <v>3965</v>
      </c>
      <c r="S867" s="67" t="s">
        <v>3966</v>
      </c>
      <c r="T867" s="67" t="s">
        <v>8635</v>
      </c>
      <c r="U867" s="67" t="s">
        <v>8636</v>
      </c>
      <c r="V867" s="67" t="s">
        <v>4364</v>
      </c>
      <c r="W867" s="67" t="s">
        <v>11630</v>
      </c>
      <c r="X867" s="67" t="s">
        <v>3934</v>
      </c>
      <c r="Y867" s="67" t="s">
        <v>3945</v>
      </c>
      <c r="Z867" s="67" t="s">
        <v>11631</v>
      </c>
      <c r="AA867" s="67" t="s">
        <v>11632</v>
      </c>
      <c r="AB867" s="67" t="s">
        <v>11633</v>
      </c>
      <c r="AC867" s="67" t="s">
        <v>3939</v>
      </c>
      <c r="AD867" s="67" t="s">
        <v>3940</v>
      </c>
      <c r="AE867" s="67" t="s">
        <v>3941</v>
      </c>
      <c r="AF867" s="67" t="s">
        <v>3940</v>
      </c>
      <c r="AG867" s="67" t="s">
        <v>11634</v>
      </c>
      <c r="AH867" s="67" t="s">
        <v>11635</v>
      </c>
      <c r="AI867" s="67" t="s">
        <v>3967</v>
      </c>
      <c r="AJ867" s="67" t="s">
        <v>3945</v>
      </c>
    </row>
    <row r="868" spans="1:36" x14ac:dyDescent="0.2">
      <c r="A868" s="66" t="s">
        <v>3919</v>
      </c>
      <c r="B868" s="67" t="s">
        <v>11636</v>
      </c>
      <c r="C868" s="66" t="str">
        <f t="shared" si="13"/>
        <v>P.S. RATCAY</v>
      </c>
      <c r="D868" s="67" t="s">
        <v>3921</v>
      </c>
      <c r="E868" s="66" t="s">
        <v>11637</v>
      </c>
      <c r="F868" s="66" t="s">
        <v>11637</v>
      </c>
      <c r="G868" s="66" t="s">
        <v>3923</v>
      </c>
      <c r="H868" s="66" t="s">
        <v>3924</v>
      </c>
      <c r="I868" s="66" t="s">
        <v>1536</v>
      </c>
      <c r="J868" s="68" t="s">
        <v>269</v>
      </c>
      <c r="K868" s="68" t="s">
        <v>731</v>
      </c>
      <c r="L868" s="68" t="s">
        <v>1535</v>
      </c>
      <c r="M868" s="66" t="s">
        <v>3948</v>
      </c>
      <c r="N868" s="67" t="s">
        <v>4223</v>
      </c>
      <c r="O868" s="67" t="s">
        <v>4040</v>
      </c>
      <c r="P868" s="67" t="s">
        <v>4040</v>
      </c>
      <c r="Q868" s="67" t="s">
        <v>269</v>
      </c>
      <c r="R868" s="67" t="s">
        <v>731</v>
      </c>
      <c r="S868" s="67" t="s">
        <v>779</v>
      </c>
      <c r="T868" s="67" t="s">
        <v>5982</v>
      </c>
      <c r="U868" s="67" t="s">
        <v>5983</v>
      </c>
      <c r="V868" s="67" t="s">
        <v>3932</v>
      </c>
      <c r="W868" s="67" t="s">
        <v>3948</v>
      </c>
      <c r="X868" s="67" t="s">
        <v>3934</v>
      </c>
      <c r="Y868" s="67" t="s">
        <v>3945</v>
      </c>
      <c r="Z868" s="67" t="s">
        <v>5465</v>
      </c>
      <c r="AA868" s="67" t="s">
        <v>6182</v>
      </c>
      <c r="AB868" s="67" t="s">
        <v>11638</v>
      </c>
      <c r="AC868" s="67" t="s">
        <v>3939</v>
      </c>
      <c r="AD868" s="67" t="s">
        <v>3940</v>
      </c>
      <c r="AE868" s="67" t="s">
        <v>3941</v>
      </c>
      <c r="AF868" s="67" t="s">
        <v>3940</v>
      </c>
      <c r="AG868" s="67" t="s">
        <v>11639</v>
      </c>
      <c r="AH868" s="67" t="s">
        <v>11640</v>
      </c>
      <c r="AI868" s="67" t="s">
        <v>4061</v>
      </c>
      <c r="AJ868" s="67" t="s">
        <v>3945</v>
      </c>
    </row>
    <row r="869" spans="1:36" x14ac:dyDescent="0.2">
      <c r="A869" s="66" t="s">
        <v>3919</v>
      </c>
      <c r="B869" s="67" t="s">
        <v>11641</v>
      </c>
      <c r="C869" s="66" t="str">
        <f t="shared" si="13"/>
        <v>C.S. ANGAMOS</v>
      </c>
      <c r="D869" s="67" t="s">
        <v>4128</v>
      </c>
      <c r="E869" s="66" t="s">
        <v>4820</v>
      </c>
      <c r="F869" s="66" t="s">
        <v>4820</v>
      </c>
      <c r="G869" s="66" t="s">
        <v>4129</v>
      </c>
      <c r="H869" s="66" t="s">
        <v>3924</v>
      </c>
      <c r="I869" s="66" t="s">
        <v>1325</v>
      </c>
      <c r="J869" s="68" t="s">
        <v>151</v>
      </c>
      <c r="K869" s="68" t="s">
        <v>1118</v>
      </c>
      <c r="L869" s="68" t="s">
        <v>1324</v>
      </c>
      <c r="M869" s="66" t="s">
        <v>3948</v>
      </c>
      <c r="N869" s="67" t="s">
        <v>3949</v>
      </c>
      <c r="O869" s="67" t="s">
        <v>4208</v>
      </c>
      <c r="P869" s="67" t="s">
        <v>4008</v>
      </c>
      <c r="Q869" s="67" t="s">
        <v>151</v>
      </c>
      <c r="R869" s="67" t="s">
        <v>5926</v>
      </c>
      <c r="S869" s="67" t="s">
        <v>4820</v>
      </c>
      <c r="T869" s="67" t="s">
        <v>3952</v>
      </c>
      <c r="U869" s="67" t="s">
        <v>3953</v>
      </c>
      <c r="V869" s="67" t="s">
        <v>4135</v>
      </c>
      <c r="W869" s="67" t="s">
        <v>3948</v>
      </c>
      <c r="X869" s="67" t="s">
        <v>3934</v>
      </c>
      <c r="Y869" s="67" t="s">
        <v>3945</v>
      </c>
      <c r="Z869" s="67" t="s">
        <v>3948</v>
      </c>
      <c r="AA869" s="67" t="s">
        <v>3954</v>
      </c>
      <c r="AB869" s="67" t="s">
        <v>11642</v>
      </c>
      <c r="AC869" s="67" t="s">
        <v>3939</v>
      </c>
      <c r="AD869" s="67" t="s">
        <v>3940</v>
      </c>
      <c r="AE869" s="67" t="s">
        <v>3941</v>
      </c>
      <c r="AF869" s="67" t="s">
        <v>3940</v>
      </c>
      <c r="AG869" s="67" t="s">
        <v>11643</v>
      </c>
      <c r="AH869" s="67" t="s">
        <v>11644</v>
      </c>
      <c r="AI869" s="67" t="s">
        <v>9915</v>
      </c>
      <c r="AJ869" s="67" t="s">
        <v>3945</v>
      </c>
    </row>
    <row r="870" spans="1:36" x14ac:dyDescent="0.2">
      <c r="A870" s="66" t="s">
        <v>3919</v>
      </c>
      <c r="B870" s="67" t="s">
        <v>11645</v>
      </c>
      <c r="C870" s="66" t="str">
        <f t="shared" si="13"/>
        <v>P.S. PLAYA JUMETH</v>
      </c>
      <c r="D870" s="67" t="s">
        <v>3921</v>
      </c>
      <c r="E870" s="66" t="s">
        <v>11646</v>
      </c>
      <c r="F870" s="66" t="s">
        <v>11646</v>
      </c>
      <c r="G870" s="66" t="s">
        <v>3923</v>
      </c>
      <c r="H870" s="66" t="s">
        <v>3924</v>
      </c>
      <c r="I870" s="66" t="s">
        <v>1540</v>
      </c>
      <c r="J870" s="68" t="s">
        <v>159</v>
      </c>
      <c r="K870" s="68" t="s">
        <v>230</v>
      </c>
      <c r="L870" s="68" t="s">
        <v>1539</v>
      </c>
      <c r="M870" s="66" t="s">
        <v>11647</v>
      </c>
      <c r="N870" s="67" t="s">
        <v>4131</v>
      </c>
      <c r="O870" s="67" t="s">
        <v>3951</v>
      </c>
      <c r="P870" s="67" t="s">
        <v>4008</v>
      </c>
      <c r="Q870" s="67" t="s">
        <v>159</v>
      </c>
      <c r="R870" s="67" t="s">
        <v>326</v>
      </c>
      <c r="S870" s="67" t="s">
        <v>1132</v>
      </c>
      <c r="T870" s="67" t="s">
        <v>4133</v>
      </c>
      <c r="U870" s="67" t="s">
        <v>4134</v>
      </c>
      <c r="V870" s="67" t="s">
        <v>3932</v>
      </c>
      <c r="W870" s="67" t="s">
        <v>11648</v>
      </c>
      <c r="X870" s="67" t="s">
        <v>3934</v>
      </c>
      <c r="Y870" s="67" t="s">
        <v>3945</v>
      </c>
      <c r="Z870" s="67" t="s">
        <v>11649</v>
      </c>
      <c r="AA870" s="67" t="s">
        <v>11650</v>
      </c>
      <c r="AB870" s="67" t="s">
        <v>11651</v>
      </c>
      <c r="AC870" s="67" t="s">
        <v>3939</v>
      </c>
      <c r="AD870" s="67" t="s">
        <v>3940</v>
      </c>
      <c r="AE870" s="67" t="s">
        <v>3941</v>
      </c>
      <c r="AF870" s="67" t="s">
        <v>3940</v>
      </c>
      <c r="AG870" s="67" t="s">
        <v>11652</v>
      </c>
      <c r="AH870" s="67" t="s">
        <v>11653</v>
      </c>
      <c r="AI870" s="67" t="s">
        <v>11654</v>
      </c>
      <c r="AJ870" s="67" t="s">
        <v>3945</v>
      </c>
    </row>
    <row r="871" spans="1:36" x14ac:dyDescent="0.2">
      <c r="A871" s="66" t="s">
        <v>3919</v>
      </c>
      <c r="B871" s="67" t="s">
        <v>11655</v>
      </c>
      <c r="C871" s="66" t="str">
        <f t="shared" si="13"/>
        <v>P.S. VISTA ALEGRE DE LA SOLA</v>
      </c>
      <c r="D871" s="67" t="s">
        <v>3921</v>
      </c>
      <c r="E871" s="66" t="s">
        <v>11656</v>
      </c>
      <c r="F871" s="66" t="s">
        <v>11656</v>
      </c>
      <c r="G871" s="66" t="s">
        <v>3923</v>
      </c>
      <c r="H871" s="66" t="s">
        <v>3924</v>
      </c>
      <c r="I871" s="66" t="s">
        <v>339</v>
      </c>
      <c r="J871" s="68" t="s">
        <v>147</v>
      </c>
      <c r="K871" s="68" t="s">
        <v>148</v>
      </c>
      <c r="L871" s="68" t="s">
        <v>148</v>
      </c>
      <c r="M871" s="66" t="s">
        <v>11656</v>
      </c>
      <c r="N871" s="67" t="s">
        <v>3926</v>
      </c>
      <c r="O871" s="67" t="s">
        <v>3927</v>
      </c>
      <c r="P871" s="67" t="s">
        <v>3951</v>
      </c>
      <c r="Q871" s="67" t="s">
        <v>147</v>
      </c>
      <c r="R871" s="67" t="s">
        <v>148</v>
      </c>
      <c r="S871" s="67" t="s">
        <v>148</v>
      </c>
      <c r="T871" s="67" t="s">
        <v>3930</v>
      </c>
      <c r="U871" s="67" t="s">
        <v>3931</v>
      </c>
      <c r="V871" s="67" t="s">
        <v>3932</v>
      </c>
      <c r="W871" s="67" t="s">
        <v>3933</v>
      </c>
      <c r="X871" s="67" t="s">
        <v>3934</v>
      </c>
      <c r="Y871" s="67" t="s">
        <v>3935</v>
      </c>
      <c r="Z871" s="67" t="s">
        <v>3936</v>
      </c>
      <c r="AA871" s="67" t="s">
        <v>6456</v>
      </c>
      <c r="AB871" s="67" t="s">
        <v>11657</v>
      </c>
      <c r="AC871" s="67" t="s">
        <v>3939</v>
      </c>
      <c r="AD871" s="67" t="s">
        <v>3940</v>
      </c>
      <c r="AE871" s="67" t="s">
        <v>3941</v>
      </c>
      <c r="AF871" s="67" t="s">
        <v>3940</v>
      </c>
      <c r="AG871" s="67" t="s">
        <v>11658</v>
      </c>
      <c r="AH871" s="67" t="s">
        <v>11659</v>
      </c>
      <c r="AI871" s="67" t="s">
        <v>11660</v>
      </c>
      <c r="AJ871" s="67" t="s">
        <v>3945</v>
      </c>
    </row>
    <row r="872" spans="1:36" x14ac:dyDescent="0.2">
      <c r="A872" s="66" t="s">
        <v>3919</v>
      </c>
      <c r="B872" s="67" t="s">
        <v>11661</v>
      </c>
      <c r="C872" s="66" t="str">
        <f t="shared" si="13"/>
        <v>P.S. CACHIPAMPA</v>
      </c>
      <c r="D872" s="67" t="s">
        <v>3921</v>
      </c>
      <c r="E872" s="66" t="s">
        <v>11662</v>
      </c>
      <c r="F872" s="66" t="s">
        <v>11662</v>
      </c>
      <c r="G872" s="66" t="s">
        <v>3923</v>
      </c>
      <c r="H872" s="66" t="s">
        <v>3924</v>
      </c>
      <c r="I872" s="66" t="s">
        <v>201</v>
      </c>
      <c r="J872" s="68" t="s">
        <v>198</v>
      </c>
      <c r="K872" s="68" t="s">
        <v>199</v>
      </c>
      <c r="L872" s="68" t="s">
        <v>200</v>
      </c>
      <c r="M872" s="66" t="s">
        <v>11662</v>
      </c>
      <c r="N872" s="67" t="s">
        <v>4076</v>
      </c>
      <c r="O872" s="67" t="s">
        <v>4040</v>
      </c>
      <c r="P872" s="67" t="s">
        <v>3928</v>
      </c>
      <c r="Q872" s="67" t="s">
        <v>198</v>
      </c>
      <c r="R872" s="67" t="s">
        <v>4077</v>
      </c>
      <c r="S872" s="67" t="s">
        <v>200</v>
      </c>
      <c r="T872" s="67" t="s">
        <v>4078</v>
      </c>
      <c r="U872" s="67" t="s">
        <v>4079</v>
      </c>
      <c r="V872" s="67" t="s">
        <v>3932</v>
      </c>
      <c r="W872" s="67" t="s">
        <v>3940</v>
      </c>
      <c r="X872" s="67" t="s">
        <v>3934</v>
      </c>
      <c r="Y872" s="67" t="s">
        <v>4080</v>
      </c>
      <c r="Z872" s="67" t="s">
        <v>6591</v>
      </c>
      <c r="AA872" s="67" t="s">
        <v>4890</v>
      </c>
      <c r="AB872" s="67" t="s">
        <v>11663</v>
      </c>
      <c r="AC872" s="67" t="s">
        <v>3939</v>
      </c>
      <c r="AD872" s="67" t="s">
        <v>3940</v>
      </c>
      <c r="AE872" s="67" t="s">
        <v>3941</v>
      </c>
      <c r="AF872" s="67" t="s">
        <v>3940</v>
      </c>
      <c r="AG872" s="67" t="s">
        <v>11664</v>
      </c>
      <c r="AH872" s="67" t="s">
        <v>11665</v>
      </c>
      <c r="AI872" s="67" t="s">
        <v>11666</v>
      </c>
      <c r="AJ872" s="67" t="s">
        <v>3945</v>
      </c>
    </row>
    <row r="873" spans="1:36" x14ac:dyDescent="0.2">
      <c r="A873" s="66" t="s">
        <v>3919</v>
      </c>
      <c r="B873" s="67" t="s">
        <v>11667</v>
      </c>
      <c r="C873" s="66" t="str">
        <f t="shared" si="13"/>
        <v>P.S. PROGRESO</v>
      </c>
      <c r="D873" s="67" t="s">
        <v>3921</v>
      </c>
      <c r="E873" s="66" t="s">
        <v>1543</v>
      </c>
      <c r="F873" s="66" t="s">
        <v>1543</v>
      </c>
      <c r="G873" s="66" t="s">
        <v>3923</v>
      </c>
      <c r="H873" s="66" t="s">
        <v>3924</v>
      </c>
      <c r="I873" s="66" t="s">
        <v>1399</v>
      </c>
      <c r="J873" s="68" t="s">
        <v>159</v>
      </c>
      <c r="K873" s="68" t="s">
        <v>359</v>
      </c>
      <c r="L873" s="68" t="s">
        <v>1398</v>
      </c>
      <c r="M873" s="66" t="s">
        <v>11668</v>
      </c>
      <c r="N873" s="67" t="s">
        <v>4131</v>
      </c>
      <c r="O873" s="67" t="s">
        <v>3951</v>
      </c>
      <c r="P873" s="67" t="s">
        <v>3928</v>
      </c>
      <c r="Q873" s="67" t="s">
        <v>159</v>
      </c>
      <c r="R873" s="67" t="s">
        <v>326</v>
      </c>
      <c r="S873" s="67" t="s">
        <v>10367</v>
      </c>
      <c r="T873" s="67" t="s">
        <v>4133</v>
      </c>
      <c r="U873" s="67" t="s">
        <v>4134</v>
      </c>
      <c r="V873" s="67" t="s">
        <v>3968</v>
      </c>
      <c r="W873" s="67" t="s">
        <v>11669</v>
      </c>
      <c r="X873" s="67" t="s">
        <v>3934</v>
      </c>
      <c r="Y873" s="67" t="s">
        <v>3945</v>
      </c>
      <c r="Z873" s="67" t="s">
        <v>3936</v>
      </c>
      <c r="AA873" s="67" t="s">
        <v>11670</v>
      </c>
      <c r="AB873" s="67" t="s">
        <v>11671</v>
      </c>
      <c r="AC873" s="67" t="s">
        <v>3939</v>
      </c>
      <c r="AD873" s="67" t="s">
        <v>3940</v>
      </c>
      <c r="AE873" s="67" t="s">
        <v>3941</v>
      </c>
      <c r="AF873" s="67" t="s">
        <v>3940</v>
      </c>
      <c r="AG873" s="67" t="s">
        <v>11672</v>
      </c>
      <c r="AH873" s="67" t="s">
        <v>11673</v>
      </c>
      <c r="AI873" s="67" t="s">
        <v>11674</v>
      </c>
      <c r="AJ873" s="67" t="s">
        <v>3945</v>
      </c>
    </row>
    <row r="874" spans="1:36" x14ac:dyDescent="0.2">
      <c r="A874" s="66" t="s">
        <v>3919</v>
      </c>
      <c r="B874" s="67" t="s">
        <v>11675</v>
      </c>
      <c r="C874" s="66" t="str">
        <f t="shared" si="13"/>
        <v>P.S. PERLA MAYO</v>
      </c>
      <c r="D874" s="67" t="s">
        <v>3921</v>
      </c>
      <c r="E874" s="66" t="s">
        <v>11676</v>
      </c>
      <c r="F874" s="66" t="s">
        <v>11676</v>
      </c>
      <c r="G874" s="66" t="s">
        <v>3923</v>
      </c>
      <c r="H874" s="66" t="s">
        <v>3924</v>
      </c>
      <c r="I874" s="66" t="s">
        <v>1542</v>
      </c>
      <c r="J874" s="68" t="s">
        <v>181</v>
      </c>
      <c r="K874" s="68" t="s">
        <v>266</v>
      </c>
      <c r="L874" s="68" t="s">
        <v>1541</v>
      </c>
      <c r="M874" s="66" t="s">
        <v>11677</v>
      </c>
      <c r="N874" s="67" t="s">
        <v>4007</v>
      </c>
      <c r="O874" s="67" t="s">
        <v>4208</v>
      </c>
      <c r="P874" s="67" t="s">
        <v>4008</v>
      </c>
      <c r="Q874" s="67" t="s">
        <v>181</v>
      </c>
      <c r="R874" s="67" t="s">
        <v>266</v>
      </c>
      <c r="S874" s="67" t="s">
        <v>1541</v>
      </c>
      <c r="T874" s="67" t="s">
        <v>4210</v>
      </c>
      <c r="U874" s="67" t="s">
        <v>4211</v>
      </c>
      <c r="V874" s="67" t="s">
        <v>3932</v>
      </c>
      <c r="W874" s="67" t="s">
        <v>11678</v>
      </c>
      <c r="X874" s="67" t="s">
        <v>3934</v>
      </c>
      <c r="Y874" s="67" t="s">
        <v>5651</v>
      </c>
      <c r="Z874" s="67" t="s">
        <v>4563</v>
      </c>
      <c r="AA874" s="67" t="s">
        <v>5172</v>
      </c>
      <c r="AB874" s="67" t="s">
        <v>11679</v>
      </c>
      <c r="AC874" s="67" t="s">
        <v>3939</v>
      </c>
      <c r="AD874" s="67" t="s">
        <v>3940</v>
      </c>
      <c r="AE874" s="67" t="s">
        <v>3941</v>
      </c>
      <c r="AF874" s="67" t="s">
        <v>3940</v>
      </c>
      <c r="AG874" s="67" t="s">
        <v>11680</v>
      </c>
      <c r="AH874" s="67" t="s">
        <v>11681</v>
      </c>
      <c r="AI874" s="67" t="s">
        <v>11682</v>
      </c>
      <c r="AJ874" s="67" t="s">
        <v>3945</v>
      </c>
    </row>
    <row r="875" spans="1:36" x14ac:dyDescent="0.2">
      <c r="A875" s="66" t="s">
        <v>3919</v>
      </c>
      <c r="B875" s="67" t="s">
        <v>11683</v>
      </c>
      <c r="C875" s="66" t="str">
        <f t="shared" si="13"/>
        <v>P.S. CCONCHACCOTA</v>
      </c>
      <c r="D875" s="67" t="s">
        <v>3921</v>
      </c>
      <c r="E875" s="66" t="s">
        <v>11684</v>
      </c>
      <c r="F875" s="66" t="s">
        <v>11684</v>
      </c>
      <c r="G875" s="66" t="s">
        <v>3923</v>
      </c>
      <c r="H875" s="66" t="s">
        <v>3924</v>
      </c>
      <c r="I875" s="66" t="s">
        <v>1544</v>
      </c>
      <c r="J875" s="68" t="s">
        <v>269</v>
      </c>
      <c r="K875" s="68" t="s">
        <v>731</v>
      </c>
      <c r="L875" s="68" t="s">
        <v>1543</v>
      </c>
      <c r="M875" s="66" t="s">
        <v>3948</v>
      </c>
      <c r="N875" s="67" t="s">
        <v>4223</v>
      </c>
      <c r="O875" s="67" t="s">
        <v>4040</v>
      </c>
      <c r="P875" s="67" t="s">
        <v>3928</v>
      </c>
      <c r="Q875" s="67" t="s">
        <v>269</v>
      </c>
      <c r="R875" s="67" t="s">
        <v>731</v>
      </c>
      <c r="S875" s="67" t="s">
        <v>501</v>
      </c>
      <c r="T875" s="67" t="s">
        <v>5982</v>
      </c>
      <c r="U875" s="67" t="s">
        <v>5983</v>
      </c>
      <c r="V875" s="67" t="s">
        <v>3932</v>
      </c>
      <c r="W875" s="67" t="s">
        <v>3948</v>
      </c>
      <c r="X875" s="67" t="s">
        <v>3934</v>
      </c>
      <c r="Y875" s="67" t="s">
        <v>3945</v>
      </c>
      <c r="Z875" s="67" t="s">
        <v>4201</v>
      </c>
      <c r="AA875" s="67" t="s">
        <v>6182</v>
      </c>
      <c r="AB875" s="67" t="s">
        <v>11685</v>
      </c>
      <c r="AC875" s="67" t="s">
        <v>3939</v>
      </c>
      <c r="AD875" s="67" t="s">
        <v>3940</v>
      </c>
      <c r="AE875" s="67" t="s">
        <v>3941</v>
      </c>
      <c r="AF875" s="67" t="s">
        <v>3940</v>
      </c>
      <c r="AG875" s="67" t="s">
        <v>11686</v>
      </c>
      <c r="AH875" s="67" t="s">
        <v>11687</v>
      </c>
      <c r="AI875" s="67" t="s">
        <v>11688</v>
      </c>
      <c r="AJ875" s="67" t="s">
        <v>3945</v>
      </c>
    </row>
    <row r="876" spans="1:36" x14ac:dyDescent="0.2">
      <c r="A876" s="66" t="s">
        <v>3919</v>
      </c>
      <c r="B876" s="67" t="s">
        <v>11689</v>
      </c>
      <c r="C876" s="66" t="str">
        <f t="shared" si="13"/>
        <v>P.S. INTIORKO</v>
      </c>
      <c r="D876" s="67" t="s">
        <v>3921</v>
      </c>
      <c r="E876" s="66" t="s">
        <v>11690</v>
      </c>
      <c r="F876" s="66" t="s">
        <v>11690</v>
      </c>
      <c r="G876" s="66" t="s">
        <v>3923</v>
      </c>
      <c r="H876" s="66" t="s">
        <v>3924</v>
      </c>
      <c r="I876" s="66" t="s">
        <v>347</v>
      </c>
      <c r="J876" s="68" t="s">
        <v>154</v>
      </c>
      <c r="K876" s="68" t="s">
        <v>154</v>
      </c>
      <c r="L876" s="68" t="s">
        <v>346</v>
      </c>
      <c r="M876" s="66" t="s">
        <v>11691</v>
      </c>
      <c r="N876" s="67" t="s">
        <v>4403</v>
      </c>
      <c r="O876" s="67" t="s">
        <v>3951</v>
      </c>
      <c r="P876" s="67" t="s">
        <v>3928</v>
      </c>
      <c r="Q876" s="67" t="s">
        <v>154</v>
      </c>
      <c r="R876" s="67" t="s">
        <v>154</v>
      </c>
      <c r="S876" s="67" t="s">
        <v>4401</v>
      </c>
      <c r="T876" s="67" t="s">
        <v>4404</v>
      </c>
      <c r="U876" s="67" t="s">
        <v>4405</v>
      </c>
      <c r="V876" s="67" t="s">
        <v>3968</v>
      </c>
      <c r="W876" s="67" t="s">
        <v>11692</v>
      </c>
      <c r="X876" s="67" t="s">
        <v>3934</v>
      </c>
      <c r="Y876" s="67" t="s">
        <v>6850</v>
      </c>
      <c r="Z876" s="67" t="s">
        <v>11693</v>
      </c>
      <c r="AA876" s="67" t="s">
        <v>11694</v>
      </c>
      <c r="AB876" s="67" t="s">
        <v>11695</v>
      </c>
      <c r="AC876" s="67" t="s">
        <v>3939</v>
      </c>
      <c r="AD876" s="67" t="s">
        <v>3940</v>
      </c>
      <c r="AE876" s="67" t="s">
        <v>3941</v>
      </c>
      <c r="AF876" s="67" t="s">
        <v>3940</v>
      </c>
      <c r="AG876" s="67" t="s">
        <v>11696</v>
      </c>
      <c r="AH876" s="67" t="s">
        <v>11697</v>
      </c>
      <c r="AI876" s="67" t="s">
        <v>11698</v>
      </c>
      <c r="AJ876" s="67" t="s">
        <v>3945</v>
      </c>
    </row>
    <row r="877" spans="1:36" x14ac:dyDescent="0.2">
      <c r="A877" s="66" t="s">
        <v>3919</v>
      </c>
      <c r="B877" s="67" t="s">
        <v>11699</v>
      </c>
      <c r="C877" s="66" t="str">
        <f t="shared" si="13"/>
        <v>P.S. SHUCSHUYACU</v>
      </c>
      <c r="D877" s="67" t="s">
        <v>3921</v>
      </c>
      <c r="E877" s="66" t="s">
        <v>11700</v>
      </c>
      <c r="F877" s="66" t="s">
        <v>11700</v>
      </c>
      <c r="G877" s="66" t="s">
        <v>3923</v>
      </c>
      <c r="H877" s="66" t="s">
        <v>3924</v>
      </c>
      <c r="I877" s="66" t="s">
        <v>669</v>
      </c>
      <c r="J877" s="68" t="s">
        <v>181</v>
      </c>
      <c r="K877" s="68" t="s">
        <v>182</v>
      </c>
      <c r="L877" s="68" t="s">
        <v>668</v>
      </c>
      <c r="M877" s="66" t="s">
        <v>11701</v>
      </c>
      <c r="N877" s="67" t="s">
        <v>4007</v>
      </c>
      <c r="O877" s="67" t="s">
        <v>4008</v>
      </c>
      <c r="P877" s="67" t="s">
        <v>4008</v>
      </c>
      <c r="Q877" s="67" t="s">
        <v>181</v>
      </c>
      <c r="R877" s="67" t="s">
        <v>182</v>
      </c>
      <c r="S877" s="67" t="s">
        <v>5708</v>
      </c>
      <c r="T877" s="67" t="s">
        <v>4210</v>
      </c>
      <c r="U877" s="67" t="s">
        <v>4211</v>
      </c>
      <c r="V877" s="67" t="s">
        <v>3968</v>
      </c>
      <c r="W877" s="67" t="s">
        <v>11702</v>
      </c>
      <c r="X877" s="67" t="s">
        <v>3934</v>
      </c>
      <c r="Y877" s="67" t="s">
        <v>5710</v>
      </c>
      <c r="Z877" s="67" t="s">
        <v>4245</v>
      </c>
      <c r="AA877" s="67" t="s">
        <v>11703</v>
      </c>
      <c r="AB877" s="67" t="s">
        <v>11704</v>
      </c>
      <c r="AC877" s="67" t="s">
        <v>3939</v>
      </c>
      <c r="AD877" s="67" t="s">
        <v>3940</v>
      </c>
      <c r="AE877" s="67" t="s">
        <v>3941</v>
      </c>
      <c r="AF877" s="67" t="s">
        <v>3940</v>
      </c>
      <c r="AG877" s="67" t="s">
        <v>11705</v>
      </c>
      <c r="AH877" s="67" t="s">
        <v>11706</v>
      </c>
      <c r="AI877" s="67" t="s">
        <v>11707</v>
      </c>
      <c r="AJ877" s="67" t="s">
        <v>3945</v>
      </c>
    </row>
    <row r="878" spans="1:36" x14ac:dyDescent="0.2">
      <c r="A878" s="66" t="s">
        <v>3919</v>
      </c>
      <c r="B878" s="67" t="s">
        <v>11708</v>
      </c>
      <c r="C878" s="66" t="str">
        <f t="shared" si="13"/>
        <v>P.S. SAN JUAN DEL CAÑO</v>
      </c>
      <c r="D878" s="67" t="s">
        <v>3921</v>
      </c>
      <c r="E878" s="66" t="s">
        <v>11709</v>
      </c>
      <c r="F878" s="66" t="s">
        <v>11709</v>
      </c>
      <c r="G878" s="66" t="s">
        <v>3923</v>
      </c>
      <c r="H878" s="66" t="s">
        <v>3924</v>
      </c>
      <c r="I878" s="66" t="s">
        <v>772</v>
      </c>
      <c r="J878" s="68" t="s">
        <v>181</v>
      </c>
      <c r="K878" s="68" t="s">
        <v>564</v>
      </c>
      <c r="L878" s="68" t="s">
        <v>771</v>
      </c>
      <c r="M878" s="66" t="s">
        <v>11710</v>
      </c>
      <c r="N878" s="67" t="s">
        <v>4007</v>
      </c>
      <c r="O878" s="67" t="s">
        <v>4146</v>
      </c>
      <c r="P878" s="67" t="s">
        <v>3951</v>
      </c>
      <c r="Q878" s="67" t="s">
        <v>181</v>
      </c>
      <c r="R878" s="67" t="s">
        <v>564</v>
      </c>
      <c r="S878" s="67" t="s">
        <v>811</v>
      </c>
      <c r="T878" s="67" t="s">
        <v>4559</v>
      </c>
      <c r="U878" s="67" t="s">
        <v>4560</v>
      </c>
      <c r="V878" s="67" t="s">
        <v>3932</v>
      </c>
      <c r="W878" s="67" t="s">
        <v>3948</v>
      </c>
      <c r="X878" s="67" t="s">
        <v>3934</v>
      </c>
      <c r="Y878" s="67" t="s">
        <v>5157</v>
      </c>
      <c r="Z878" s="67" t="s">
        <v>5158</v>
      </c>
      <c r="AA878" s="67" t="s">
        <v>5159</v>
      </c>
      <c r="AB878" s="67" t="s">
        <v>11711</v>
      </c>
      <c r="AC878" s="67" t="s">
        <v>3939</v>
      </c>
      <c r="AD878" s="67" t="s">
        <v>3940</v>
      </c>
      <c r="AE878" s="67" t="s">
        <v>3941</v>
      </c>
      <c r="AF878" s="67" t="s">
        <v>3940</v>
      </c>
      <c r="AG878" s="67" t="s">
        <v>11712</v>
      </c>
      <c r="AH878" s="67" t="s">
        <v>11713</v>
      </c>
      <c r="AI878" s="67" t="s">
        <v>11714</v>
      </c>
      <c r="AJ878" s="67" t="s">
        <v>3945</v>
      </c>
    </row>
    <row r="879" spans="1:36" x14ac:dyDescent="0.2">
      <c r="A879" s="66" t="s">
        <v>3919</v>
      </c>
      <c r="B879" s="67" t="s">
        <v>11715</v>
      </c>
      <c r="C879" s="66" t="str">
        <f t="shared" si="13"/>
        <v>P.S. LA UNION (SANIRARCA)</v>
      </c>
      <c r="D879" s="67" t="s">
        <v>3921</v>
      </c>
      <c r="E879" s="66" t="s">
        <v>11716</v>
      </c>
      <c r="F879" s="66" t="s">
        <v>11716</v>
      </c>
      <c r="G879" s="66" t="s">
        <v>3923</v>
      </c>
      <c r="H879" s="66" t="s">
        <v>3924</v>
      </c>
      <c r="I879" s="66" t="s">
        <v>993</v>
      </c>
      <c r="J879" s="68" t="s">
        <v>181</v>
      </c>
      <c r="K879" s="68" t="s">
        <v>181</v>
      </c>
      <c r="L879" s="68" t="s">
        <v>992</v>
      </c>
      <c r="M879" s="66" t="s">
        <v>11717</v>
      </c>
      <c r="N879" s="67" t="s">
        <v>4007</v>
      </c>
      <c r="O879" s="67" t="s">
        <v>3951</v>
      </c>
      <c r="P879" s="67" t="s">
        <v>4312</v>
      </c>
      <c r="Q879" s="67" t="s">
        <v>181</v>
      </c>
      <c r="R879" s="67" t="s">
        <v>181</v>
      </c>
      <c r="S879" s="67" t="s">
        <v>7344</v>
      </c>
      <c r="T879" s="67" t="s">
        <v>4009</v>
      </c>
      <c r="U879" s="67" t="s">
        <v>4010</v>
      </c>
      <c r="V879" s="67" t="s">
        <v>3932</v>
      </c>
      <c r="W879" s="67" t="s">
        <v>11718</v>
      </c>
      <c r="X879" s="67" t="s">
        <v>3934</v>
      </c>
      <c r="Y879" s="67" t="s">
        <v>4012</v>
      </c>
      <c r="Z879" s="67" t="s">
        <v>4013</v>
      </c>
      <c r="AA879" s="67" t="s">
        <v>3954</v>
      </c>
      <c r="AB879" s="67" t="s">
        <v>11719</v>
      </c>
      <c r="AC879" s="67" t="s">
        <v>3939</v>
      </c>
      <c r="AD879" s="67" t="s">
        <v>3940</v>
      </c>
      <c r="AE879" s="67" t="s">
        <v>3941</v>
      </c>
      <c r="AF879" s="67" t="s">
        <v>3940</v>
      </c>
      <c r="AG879" s="67" t="s">
        <v>11720</v>
      </c>
      <c r="AH879" s="67" t="s">
        <v>11721</v>
      </c>
      <c r="AI879" s="67" t="s">
        <v>11722</v>
      </c>
      <c r="AJ879" s="67" t="s">
        <v>3945</v>
      </c>
    </row>
    <row r="880" spans="1:36" x14ac:dyDescent="0.2">
      <c r="A880" s="66" t="s">
        <v>3919</v>
      </c>
      <c r="B880" s="67" t="s">
        <v>11723</v>
      </c>
      <c r="C880" s="66" t="str">
        <f t="shared" si="13"/>
        <v>P.S. PUNTA PERDIDA</v>
      </c>
      <c r="D880" s="67" t="s">
        <v>3921</v>
      </c>
      <c r="E880" s="66" t="s">
        <v>11724</v>
      </c>
      <c r="F880" s="66" t="s">
        <v>11724</v>
      </c>
      <c r="G880" s="66" t="s">
        <v>3923</v>
      </c>
      <c r="H880" s="66" t="s">
        <v>3924</v>
      </c>
      <c r="I880" s="66" t="s">
        <v>1545</v>
      </c>
      <c r="J880" s="68" t="s">
        <v>186</v>
      </c>
      <c r="K880" s="68" t="s">
        <v>284</v>
      </c>
      <c r="L880" s="68" t="s">
        <v>732</v>
      </c>
      <c r="M880" s="66" t="s">
        <v>11725</v>
      </c>
      <c r="N880" s="67" t="s">
        <v>4022</v>
      </c>
      <c r="O880" s="67" t="s">
        <v>4146</v>
      </c>
      <c r="P880" s="67" t="s">
        <v>4008</v>
      </c>
      <c r="Q880" s="67" t="s">
        <v>186</v>
      </c>
      <c r="R880" s="67" t="s">
        <v>4254</v>
      </c>
      <c r="S880" s="67" t="s">
        <v>11726</v>
      </c>
      <c r="T880" s="67" t="s">
        <v>4255</v>
      </c>
      <c r="U880" s="67" t="s">
        <v>4256</v>
      </c>
      <c r="V880" s="67" t="s">
        <v>3932</v>
      </c>
      <c r="W880" s="67" t="s">
        <v>3940</v>
      </c>
      <c r="X880" s="67" t="s">
        <v>3934</v>
      </c>
      <c r="Y880" s="67" t="s">
        <v>3945</v>
      </c>
      <c r="Z880" s="67" t="s">
        <v>3936</v>
      </c>
      <c r="AA880" s="67" t="s">
        <v>11727</v>
      </c>
      <c r="AB880" s="67" t="s">
        <v>11728</v>
      </c>
      <c r="AC880" s="67" t="s">
        <v>3939</v>
      </c>
      <c r="AD880" s="67" t="s">
        <v>3940</v>
      </c>
      <c r="AE880" s="67" t="s">
        <v>3941</v>
      </c>
      <c r="AF880" s="67" t="s">
        <v>3940</v>
      </c>
      <c r="AG880" s="67" t="s">
        <v>11729</v>
      </c>
      <c r="AH880" s="67" t="s">
        <v>11730</v>
      </c>
      <c r="AI880" s="67" t="s">
        <v>11731</v>
      </c>
      <c r="AJ880" s="67" t="s">
        <v>3945</v>
      </c>
    </row>
    <row r="881" spans="1:36" x14ac:dyDescent="0.2">
      <c r="A881" s="66" t="s">
        <v>3919</v>
      </c>
      <c r="B881" s="67" t="s">
        <v>11732</v>
      </c>
      <c r="C881" s="66" t="str">
        <f t="shared" si="13"/>
        <v>P.S. LLOQUE YUPANQUI</v>
      </c>
      <c r="D881" s="67" t="s">
        <v>3921</v>
      </c>
      <c r="E881" s="66" t="s">
        <v>11733</v>
      </c>
      <c r="F881" s="66" t="s">
        <v>11733</v>
      </c>
      <c r="G881" s="66" t="s">
        <v>3923</v>
      </c>
      <c r="H881" s="66" t="s">
        <v>3924</v>
      </c>
      <c r="I881" s="66" t="s">
        <v>709</v>
      </c>
      <c r="J881" s="68" t="s">
        <v>196</v>
      </c>
      <c r="K881" s="68" t="s">
        <v>196</v>
      </c>
      <c r="L881" s="68" t="s">
        <v>708</v>
      </c>
      <c r="M881" s="66" t="s">
        <v>11734</v>
      </c>
      <c r="N881" s="67" t="s">
        <v>4145</v>
      </c>
      <c r="O881" s="67" t="s">
        <v>4146</v>
      </c>
      <c r="P881" s="67" t="s">
        <v>3951</v>
      </c>
      <c r="Q881" s="67" t="s">
        <v>196</v>
      </c>
      <c r="R881" s="67" t="s">
        <v>245</v>
      </c>
      <c r="S881" s="67" t="s">
        <v>7957</v>
      </c>
      <c r="T881" s="67" t="s">
        <v>4147</v>
      </c>
      <c r="U881" s="67" t="s">
        <v>4148</v>
      </c>
      <c r="V881" s="67" t="s">
        <v>3932</v>
      </c>
      <c r="W881" s="67" t="s">
        <v>11735</v>
      </c>
      <c r="X881" s="67" t="s">
        <v>3934</v>
      </c>
      <c r="Y881" s="67" t="s">
        <v>3945</v>
      </c>
      <c r="Z881" s="67" t="s">
        <v>4302</v>
      </c>
      <c r="AA881" s="67" t="s">
        <v>4303</v>
      </c>
      <c r="AB881" s="67" t="s">
        <v>11736</v>
      </c>
      <c r="AC881" s="67" t="s">
        <v>3939</v>
      </c>
      <c r="AD881" s="67" t="s">
        <v>3940</v>
      </c>
      <c r="AE881" s="67" t="s">
        <v>3941</v>
      </c>
      <c r="AF881" s="67" t="s">
        <v>3940</v>
      </c>
      <c r="AG881" s="67" t="s">
        <v>11737</v>
      </c>
      <c r="AH881" s="67" t="s">
        <v>11738</v>
      </c>
      <c r="AI881" s="67" t="s">
        <v>11739</v>
      </c>
      <c r="AJ881" s="67" t="s">
        <v>3945</v>
      </c>
    </row>
    <row r="882" spans="1:36" x14ac:dyDescent="0.2">
      <c r="A882" s="66" t="s">
        <v>3919</v>
      </c>
      <c r="B882" s="67" t="s">
        <v>11740</v>
      </c>
      <c r="C882" s="66" t="str">
        <f t="shared" si="13"/>
        <v>HOSPITAL SAN MARTIN DE PANGOA</v>
      </c>
      <c r="D882" s="67" t="s">
        <v>4035</v>
      </c>
      <c r="E882" s="66" t="s">
        <v>6389</v>
      </c>
      <c r="F882" s="66" t="s">
        <v>6389</v>
      </c>
      <c r="G882" s="66" t="s">
        <v>4037</v>
      </c>
      <c r="H882" s="66" t="s">
        <v>4038</v>
      </c>
      <c r="I882" s="66" t="s">
        <v>810</v>
      </c>
      <c r="J882" s="68" t="s">
        <v>156</v>
      </c>
      <c r="K882" s="68" t="s">
        <v>417</v>
      </c>
      <c r="L882" s="68" t="s">
        <v>809</v>
      </c>
      <c r="M882" s="66" t="s">
        <v>11741</v>
      </c>
      <c r="N882" s="67" t="s">
        <v>3963</v>
      </c>
      <c r="O882" s="67" t="s">
        <v>3950</v>
      </c>
      <c r="P882" s="67" t="s">
        <v>3964</v>
      </c>
      <c r="Q882" s="67" t="s">
        <v>156</v>
      </c>
      <c r="R882" s="67" t="s">
        <v>6389</v>
      </c>
      <c r="S882" s="67" t="s">
        <v>3966</v>
      </c>
      <c r="T882" s="67" t="s">
        <v>6391</v>
      </c>
      <c r="U882" s="67" t="s">
        <v>6392</v>
      </c>
      <c r="V882" s="67" t="s">
        <v>4043</v>
      </c>
      <c r="W882" s="67" t="s">
        <v>11742</v>
      </c>
      <c r="X882" s="67" t="s">
        <v>3934</v>
      </c>
      <c r="Y882" s="67" t="s">
        <v>11743</v>
      </c>
      <c r="Z882" s="67" t="s">
        <v>3970</v>
      </c>
      <c r="AA882" s="67" t="s">
        <v>4738</v>
      </c>
      <c r="AB882" s="67" t="s">
        <v>11744</v>
      </c>
      <c r="AC882" s="67" t="s">
        <v>3939</v>
      </c>
      <c r="AD882" s="67" t="s">
        <v>3940</v>
      </c>
      <c r="AE882" s="67" t="s">
        <v>3941</v>
      </c>
      <c r="AF882" s="67" t="s">
        <v>3940</v>
      </c>
      <c r="AG882" s="67" t="s">
        <v>11745</v>
      </c>
      <c r="AH882" s="67" t="s">
        <v>11746</v>
      </c>
      <c r="AI882" s="67" t="s">
        <v>11747</v>
      </c>
      <c r="AJ882" s="67" t="s">
        <v>11748</v>
      </c>
    </row>
    <row r="883" spans="1:36" x14ac:dyDescent="0.2">
      <c r="A883" s="66" t="s">
        <v>3919</v>
      </c>
      <c r="B883" s="67" t="s">
        <v>11749</v>
      </c>
      <c r="C883" s="66" t="str">
        <f t="shared" si="13"/>
        <v>P.S. PANAMA</v>
      </c>
      <c r="D883" s="67" t="s">
        <v>3921</v>
      </c>
      <c r="E883" s="66" t="s">
        <v>11750</v>
      </c>
      <c r="F883" s="66" t="s">
        <v>11750</v>
      </c>
      <c r="G883" s="66" t="s">
        <v>3923</v>
      </c>
      <c r="H883" s="66" t="s">
        <v>3924</v>
      </c>
      <c r="I883" s="66" t="s">
        <v>965</v>
      </c>
      <c r="J883" s="68" t="s">
        <v>147</v>
      </c>
      <c r="K883" s="68" t="s">
        <v>148</v>
      </c>
      <c r="L883" s="68" t="s">
        <v>964</v>
      </c>
      <c r="M883" s="66" t="s">
        <v>11751</v>
      </c>
      <c r="N883" s="67" t="s">
        <v>3926</v>
      </c>
      <c r="O883" s="67" t="s">
        <v>4311</v>
      </c>
      <c r="P883" s="67" t="s">
        <v>4023</v>
      </c>
      <c r="Q883" s="67" t="s">
        <v>147</v>
      </c>
      <c r="R883" s="67" t="s">
        <v>1987</v>
      </c>
      <c r="S883" s="67" t="s">
        <v>437</v>
      </c>
      <c r="T883" s="67" t="s">
        <v>3930</v>
      </c>
      <c r="U883" s="67" t="s">
        <v>3931</v>
      </c>
      <c r="V883" s="67" t="s">
        <v>3932</v>
      </c>
      <c r="W883" s="67" t="s">
        <v>3933</v>
      </c>
      <c r="X883" s="67" t="s">
        <v>3934</v>
      </c>
      <c r="Y883" s="67" t="s">
        <v>4707</v>
      </c>
      <c r="Z883" s="67" t="s">
        <v>3936</v>
      </c>
      <c r="AA883" s="67" t="s">
        <v>11752</v>
      </c>
      <c r="AB883" s="67" t="s">
        <v>11753</v>
      </c>
      <c r="AC883" s="67" t="s">
        <v>3939</v>
      </c>
      <c r="AD883" s="67" t="s">
        <v>3940</v>
      </c>
      <c r="AE883" s="67" t="s">
        <v>3941</v>
      </c>
      <c r="AF883" s="67" t="s">
        <v>3940</v>
      </c>
      <c r="AG883" s="67" t="s">
        <v>11754</v>
      </c>
      <c r="AH883" s="67" t="s">
        <v>11755</v>
      </c>
      <c r="AI883" s="67" t="s">
        <v>11756</v>
      </c>
      <c r="AJ883" s="67" t="s">
        <v>3945</v>
      </c>
    </row>
    <row r="884" spans="1:36" x14ac:dyDescent="0.2">
      <c r="A884" s="66" t="s">
        <v>3919</v>
      </c>
      <c r="B884" s="67" t="s">
        <v>11757</v>
      </c>
      <c r="C884" s="66" t="str">
        <f t="shared" si="13"/>
        <v>P.S. PESCADORES</v>
      </c>
      <c r="D884" s="67" t="s">
        <v>3921</v>
      </c>
      <c r="E884" s="66" t="s">
        <v>11758</v>
      </c>
      <c r="F884" s="66" t="s">
        <v>11758</v>
      </c>
      <c r="G884" s="66" t="s">
        <v>3923</v>
      </c>
      <c r="H884" s="66" t="s">
        <v>3924</v>
      </c>
      <c r="I884" s="66" t="s">
        <v>1548</v>
      </c>
      <c r="J884" s="68" t="s">
        <v>220</v>
      </c>
      <c r="K884" s="68" t="s">
        <v>1546</v>
      </c>
      <c r="L884" s="68" t="s">
        <v>1547</v>
      </c>
      <c r="M884" s="66" t="s">
        <v>11759</v>
      </c>
      <c r="N884" s="67" t="s">
        <v>4102</v>
      </c>
      <c r="O884" s="67" t="s">
        <v>3951</v>
      </c>
      <c r="P884" s="67" t="s">
        <v>4023</v>
      </c>
      <c r="Q884" s="67" t="s">
        <v>220</v>
      </c>
      <c r="R884" s="67" t="s">
        <v>11760</v>
      </c>
      <c r="S884" s="67" t="s">
        <v>1547</v>
      </c>
      <c r="T884" s="67" t="s">
        <v>11761</v>
      </c>
      <c r="U884" s="67" t="s">
        <v>11762</v>
      </c>
      <c r="V884" s="67" t="s">
        <v>3932</v>
      </c>
      <c r="W884" s="67" t="s">
        <v>3948</v>
      </c>
      <c r="X884" s="67" t="s">
        <v>3934</v>
      </c>
      <c r="Y884" s="67" t="s">
        <v>11763</v>
      </c>
      <c r="Z884" s="67" t="s">
        <v>4201</v>
      </c>
      <c r="AA884" s="67" t="s">
        <v>11764</v>
      </c>
      <c r="AB884" s="67" t="s">
        <v>11765</v>
      </c>
      <c r="AC884" s="67" t="s">
        <v>3939</v>
      </c>
      <c r="AD884" s="67" t="s">
        <v>3940</v>
      </c>
      <c r="AE884" s="67" t="s">
        <v>3941</v>
      </c>
      <c r="AF884" s="67" t="s">
        <v>3940</v>
      </c>
      <c r="AG884" s="67" t="s">
        <v>11766</v>
      </c>
      <c r="AH884" s="67" t="s">
        <v>11767</v>
      </c>
      <c r="AI884" s="67" t="s">
        <v>11768</v>
      </c>
      <c r="AJ884" s="67" t="s">
        <v>3945</v>
      </c>
    </row>
    <row r="885" spans="1:36" x14ac:dyDescent="0.2">
      <c r="A885" s="66" t="s">
        <v>3919</v>
      </c>
      <c r="B885" s="67" t="s">
        <v>11769</v>
      </c>
      <c r="C885" s="66" t="str">
        <f t="shared" si="13"/>
        <v>P.S. LUNCHICATE</v>
      </c>
      <c r="D885" s="67" t="s">
        <v>3921</v>
      </c>
      <c r="E885" s="66" t="s">
        <v>11770</v>
      </c>
      <c r="F885" s="66" t="s">
        <v>11770</v>
      </c>
      <c r="G885" s="66" t="s">
        <v>3923</v>
      </c>
      <c r="H885" s="66" t="s">
        <v>3924</v>
      </c>
      <c r="I885" s="66" t="s">
        <v>544</v>
      </c>
      <c r="J885" s="68" t="s">
        <v>159</v>
      </c>
      <c r="K885" s="68" t="s">
        <v>542</v>
      </c>
      <c r="L885" s="68" t="s">
        <v>543</v>
      </c>
      <c r="M885" s="66" t="s">
        <v>11771</v>
      </c>
      <c r="N885" s="67" t="s">
        <v>4131</v>
      </c>
      <c r="O885" s="67" t="s">
        <v>3928</v>
      </c>
      <c r="P885" s="67" t="s">
        <v>3928</v>
      </c>
      <c r="Q885" s="67" t="s">
        <v>159</v>
      </c>
      <c r="R885" s="67" t="s">
        <v>542</v>
      </c>
      <c r="S885" s="67" t="s">
        <v>336</v>
      </c>
      <c r="T885" s="67" t="s">
        <v>5028</v>
      </c>
      <c r="U885" s="67" t="s">
        <v>5029</v>
      </c>
      <c r="V885" s="67" t="s">
        <v>3932</v>
      </c>
      <c r="W885" s="67" t="s">
        <v>5030</v>
      </c>
      <c r="X885" s="67" t="s">
        <v>3934</v>
      </c>
      <c r="Y885" s="67" t="s">
        <v>3945</v>
      </c>
      <c r="Z885" s="67" t="s">
        <v>3936</v>
      </c>
      <c r="AA885" s="67" t="s">
        <v>11772</v>
      </c>
      <c r="AB885" s="67" t="s">
        <v>11773</v>
      </c>
      <c r="AC885" s="67" t="s">
        <v>3939</v>
      </c>
      <c r="AD885" s="67" t="s">
        <v>3940</v>
      </c>
      <c r="AE885" s="67" t="s">
        <v>3941</v>
      </c>
      <c r="AF885" s="67" t="s">
        <v>3940</v>
      </c>
      <c r="AG885" s="67" t="s">
        <v>11774</v>
      </c>
      <c r="AH885" s="67" t="s">
        <v>11775</v>
      </c>
      <c r="AI885" s="67" t="s">
        <v>11776</v>
      </c>
      <c r="AJ885" s="67" t="s">
        <v>3945</v>
      </c>
    </row>
    <row r="886" spans="1:36" x14ac:dyDescent="0.2">
      <c r="A886" s="66" t="s">
        <v>3919</v>
      </c>
      <c r="B886" s="67" t="s">
        <v>11777</v>
      </c>
      <c r="C886" s="66" t="str">
        <f t="shared" si="13"/>
        <v>P.S. SHINTUYA</v>
      </c>
      <c r="D886" s="67" t="s">
        <v>3921</v>
      </c>
      <c r="E886" s="66" t="s">
        <v>11778</v>
      </c>
      <c r="F886" s="66" t="s">
        <v>11778</v>
      </c>
      <c r="G886" s="66" t="s">
        <v>3923</v>
      </c>
      <c r="H886" s="66" t="s">
        <v>3924</v>
      </c>
      <c r="I886" s="66" t="s">
        <v>1549</v>
      </c>
      <c r="J886" s="68" t="s">
        <v>216</v>
      </c>
      <c r="K886" s="68" t="s">
        <v>815</v>
      </c>
      <c r="L886" s="68" t="s">
        <v>815</v>
      </c>
      <c r="M886" s="66" t="s">
        <v>11779</v>
      </c>
      <c r="N886" s="67" t="s">
        <v>4650</v>
      </c>
      <c r="O886" s="67" t="s">
        <v>3951</v>
      </c>
      <c r="P886" s="67" t="s">
        <v>4323</v>
      </c>
      <c r="Q886" s="67" t="s">
        <v>216</v>
      </c>
      <c r="R886" s="67" t="s">
        <v>216</v>
      </c>
      <c r="S886" s="67" t="s">
        <v>11780</v>
      </c>
      <c r="T886" s="67" t="s">
        <v>5366</v>
      </c>
      <c r="U886" s="67" t="s">
        <v>5367</v>
      </c>
      <c r="V886" s="67" t="s">
        <v>3968</v>
      </c>
      <c r="W886" s="67" t="s">
        <v>11781</v>
      </c>
      <c r="X886" s="67" t="s">
        <v>3934</v>
      </c>
      <c r="Y886" s="67" t="s">
        <v>11782</v>
      </c>
      <c r="Z886" s="67" t="s">
        <v>11783</v>
      </c>
      <c r="AA886" s="67" t="s">
        <v>11784</v>
      </c>
      <c r="AB886" s="67" t="s">
        <v>11785</v>
      </c>
      <c r="AC886" s="67" t="s">
        <v>3939</v>
      </c>
      <c r="AD886" s="67" t="s">
        <v>3940</v>
      </c>
      <c r="AE886" s="67" t="s">
        <v>3941</v>
      </c>
      <c r="AF886" s="67" t="s">
        <v>3940</v>
      </c>
      <c r="AG886" s="67" t="s">
        <v>11786</v>
      </c>
      <c r="AH886" s="67" t="s">
        <v>11787</v>
      </c>
      <c r="AI886" s="67" t="s">
        <v>11788</v>
      </c>
      <c r="AJ886" s="67" t="s">
        <v>3945</v>
      </c>
    </row>
    <row r="887" spans="1:36" x14ac:dyDescent="0.2">
      <c r="A887" s="66" t="s">
        <v>3973</v>
      </c>
      <c r="B887" s="67" t="s">
        <v>11789</v>
      </c>
      <c r="C887" s="66" t="str">
        <f t="shared" si="13"/>
        <v>P.S. MODULO I</v>
      </c>
      <c r="D887" s="67" t="s">
        <v>3921</v>
      </c>
      <c r="E887" s="66" t="s">
        <v>11790</v>
      </c>
      <c r="F887" s="66" t="s">
        <v>11791</v>
      </c>
      <c r="G887" s="66" t="s">
        <v>3923</v>
      </c>
      <c r="H887" s="66" t="s">
        <v>3924</v>
      </c>
      <c r="I887" s="66" t="s">
        <v>512</v>
      </c>
      <c r="J887" s="68" t="s">
        <v>144</v>
      </c>
      <c r="K887" s="68" t="s">
        <v>144</v>
      </c>
      <c r="L887" s="68" t="s">
        <v>511</v>
      </c>
      <c r="M887" s="66" t="s">
        <v>11792</v>
      </c>
      <c r="N887" s="67" t="s">
        <v>3978</v>
      </c>
      <c r="O887" s="67" t="s">
        <v>4040</v>
      </c>
      <c r="P887" s="67" t="s">
        <v>4208</v>
      </c>
      <c r="Q887" s="67" t="s">
        <v>3979</v>
      </c>
      <c r="R887" s="67" t="s">
        <v>5071</v>
      </c>
      <c r="S887" s="67" t="s">
        <v>8913</v>
      </c>
      <c r="T887" s="67" t="s">
        <v>5073</v>
      </c>
      <c r="U887" s="67" t="s">
        <v>5074</v>
      </c>
      <c r="V887" s="67" t="s">
        <v>3968</v>
      </c>
      <c r="W887" s="67" t="s">
        <v>11793</v>
      </c>
      <c r="X887" s="67" t="s">
        <v>3934</v>
      </c>
      <c r="Y887" s="67" t="s">
        <v>3945</v>
      </c>
      <c r="Z887" s="67" t="s">
        <v>5076</v>
      </c>
      <c r="AA887" s="67" t="s">
        <v>11794</v>
      </c>
      <c r="AB887" s="67" t="s">
        <v>11795</v>
      </c>
      <c r="AC887" s="67" t="s">
        <v>3939</v>
      </c>
      <c r="AD887" s="67" t="s">
        <v>3940</v>
      </c>
      <c r="AE887" s="67" t="s">
        <v>3941</v>
      </c>
      <c r="AF887" s="67" t="s">
        <v>3940</v>
      </c>
      <c r="AG887" s="67" t="s">
        <v>11796</v>
      </c>
      <c r="AH887" s="67" t="s">
        <v>11797</v>
      </c>
      <c r="AI887" s="67" t="s">
        <v>5081</v>
      </c>
      <c r="AJ887" s="67" t="s">
        <v>3945</v>
      </c>
    </row>
    <row r="888" spans="1:36" x14ac:dyDescent="0.2">
      <c r="A888" s="66" t="s">
        <v>3919</v>
      </c>
      <c r="B888" s="67" t="s">
        <v>11798</v>
      </c>
      <c r="C888" s="66" t="str">
        <f t="shared" si="13"/>
        <v>P.S. PROGRESO</v>
      </c>
      <c r="D888" s="67" t="s">
        <v>3921</v>
      </c>
      <c r="E888" s="66" t="s">
        <v>1543</v>
      </c>
      <c r="F888" s="66" t="s">
        <v>1543</v>
      </c>
      <c r="G888" s="66" t="s">
        <v>3923</v>
      </c>
      <c r="H888" s="66" t="s">
        <v>3924</v>
      </c>
      <c r="I888" s="66" t="s">
        <v>1282</v>
      </c>
      <c r="J888" s="68" t="s">
        <v>348</v>
      </c>
      <c r="K888" s="68" t="s">
        <v>1278</v>
      </c>
      <c r="L888" s="68" t="s">
        <v>1281</v>
      </c>
      <c r="M888" s="66" t="s">
        <v>11799</v>
      </c>
      <c r="N888" s="67" t="s">
        <v>3927</v>
      </c>
      <c r="O888" s="67" t="s">
        <v>4040</v>
      </c>
      <c r="P888" s="67" t="s">
        <v>4040</v>
      </c>
      <c r="Q888" s="67" t="s">
        <v>348</v>
      </c>
      <c r="R888" s="67" t="s">
        <v>1278</v>
      </c>
      <c r="S888" s="67" t="s">
        <v>9385</v>
      </c>
      <c r="T888" s="67" t="s">
        <v>9386</v>
      </c>
      <c r="U888" s="67" t="s">
        <v>9387</v>
      </c>
      <c r="V888" s="67" t="s">
        <v>3932</v>
      </c>
      <c r="W888" s="67" t="s">
        <v>10132</v>
      </c>
      <c r="X888" s="67" t="s">
        <v>3934</v>
      </c>
      <c r="Y888" s="67" t="s">
        <v>3945</v>
      </c>
      <c r="Z888" s="67" t="s">
        <v>4136</v>
      </c>
      <c r="AA888" s="67" t="s">
        <v>11800</v>
      </c>
      <c r="AB888" s="67" t="s">
        <v>11801</v>
      </c>
      <c r="AC888" s="67" t="s">
        <v>3939</v>
      </c>
      <c r="AD888" s="67" t="s">
        <v>3940</v>
      </c>
      <c r="AE888" s="67" t="s">
        <v>3941</v>
      </c>
      <c r="AF888" s="67" t="s">
        <v>3940</v>
      </c>
      <c r="AG888" s="67" t="s">
        <v>3945</v>
      </c>
      <c r="AH888" s="67" t="s">
        <v>3945</v>
      </c>
      <c r="AI888" s="67" t="s">
        <v>3945</v>
      </c>
      <c r="AJ888" s="67" t="s">
        <v>3945</v>
      </c>
    </row>
    <row r="889" spans="1:36" x14ac:dyDescent="0.2">
      <c r="A889" s="66" t="s">
        <v>3919</v>
      </c>
      <c r="B889" s="67" t="s">
        <v>11802</v>
      </c>
      <c r="C889" s="66" t="str">
        <f t="shared" si="13"/>
        <v>P.S. RACUAY</v>
      </c>
      <c r="D889" s="67" t="s">
        <v>3921</v>
      </c>
      <c r="E889" s="66" t="s">
        <v>11803</v>
      </c>
      <c r="F889" s="66" t="s">
        <v>11803</v>
      </c>
      <c r="G889" s="66" t="s">
        <v>3923</v>
      </c>
      <c r="H889" s="66" t="s">
        <v>3924</v>
      </c>
      <c r="I889" s="66" t="s">
        <v>1552</v>
      </c>
      <c r="J889" s="68" t="s">
        <v>297</v>
      </c>
      <c r="K889" s="68" t="s">
        <v>1550</v>
      </c>
      <c r="L889" s="68" t="s">
        <v>1551</v>
      </c>
      <c r="M889" s="66" t="s">
        <v>11804</v>
      </c>
      <c r="N889" s="67" t="s">
        <v>4311</v>
      </c>
      <c r="O889" s="67" t="s">
        <v>4023</v>
      </c>
      <c r="P889" s="67" t="s">
        <v>4323</v>
      </c>
      <c r="Q889" s="67" t="s">
        <v>297</v>
      </c>
      <c r="R889" s="67" t="s">
        <v>1550</v>
      </c>
      <c r="S889" s="67" t="s">
        <v>1551</v>
      </c>
      <c r="T889" s="67" t="s">
        <v>7162</v>
      </c>
      <c r="U889" s="67" t="s">
        <v>7163</v>
      </c>
      <c r="V889" s="67" t="s">
        <v>3968</v>
      </c>
      <c r="W889" s="67" t="s">
        <v>11805</v>
      </c>
      <c r="X889" s="67" t="s">
        <v>3934</v>
      </c>
      <c r="Y889" s="67" t="s">
        <v>11806</v>
      </c>
      <c r="Z889" s="67" t="s">
        <v>4317</v>
      </c>
      <c r="AA889" s="67" t="s">
        <v>11807</v>
      </c>
      <c r="AB889" s="67" t="s">
        <v>11808</v>
      </c>
      <c r="AC889" s="67" t="s">
        <v>3939</v>
      </c>
      <c r="AD889" s="67" t="s">
        <v>3940</v>
      </c>
      <c r="AE889" s="67" t="s">
        <v>3941</v>
      </c>
      <c r="AF889" s="67" t="s">
        <v>3940</v>
      </c>
      <c r="AG889" s="67" t="s">
        <v>11809</v>
      </c>
      <c r="AH889" s="67" t="s">
        <v>11810</v>
      </c>
      <c r="AI889" s="67" t="s">
        <v>11811</v>
      </c>
      <c r="AJ889" s="67" t="s">
        <v>3945</v>
      </c>
    </row>
    <row r="890" spans="1:36" x14ac:dyDescent="0.2">
      <c r="A890" s="66" t="s">
        <v>3919</v>
      </c>
      <c r="B890" s="67" t="s">
        <v>11812</v>
      </c>
      <c r="C890" s="66" t="str">
        <f t="shared" si="13"/>
        <v>P.S. CULDEN</v>
      </c>
      <c r="D890" s="67" t="s">
        <v>3921</v>
      </c>
      <c r="E890" s="66" t="s">
        <v>11813</v>
      </c>
      <c r="F890" s="66" t="s">
        <v>11813</v>
      </c>
      <c r="G890" s="66" t="s">
        <v>3923</v>
      </c>
      <c r="H890" s="66" t="s">
        <v>3924</v>
      </c>
      <c r="I890" s="66" t="s">
        <v>1554</v>
      </c>
      <c r="J890" s="68" t="s">
        <v>147</v>
      </c>
      <c r="K890" s="68" t="s">
        <v>149</v>
      </c>
      <c r="L890" s="68" t="s">
        <v>1553</v>
      </c>
      <c r="M890" s="66" t="s">
        <v>11814</v>
      </c>
      <c r="N890" s="67" t="s">
        <v>3926</v>
      </c>
      <c r="O890" s="67" t="s">
        <v>4312</v>
      </c>
      <c r="P890" s="67" t="s">
        <v>3951</v>
      </c>
      <c r="Q890" s="67" t="s">
        <v>147</v>
      </c>
      <c r="R890" s="67" t="s">
        <v>149</v>
      </c>
      <c r="S890" s="67" t="s">
        <v>1553</v>
      </c>
      <c r="T890" s="67" t="s">
        <v>5384</v>
      </c>
      <c r="U890" s="67" t="s">
        <v>5385</v>
      </c>
      <c r="V890" s="67" t="s">
        <v>3932</v>
      </c>
      <c r="W890" s="67" t="s">
        <v>11815</v>
      </c>
      <c r="X890" s="67" t="s">
        <v>3934</v>
      </c>
      <c r="Y890" s="67" t="s">
        <v>3945</v>
      </c>
      <c r="Z890" s="67" t="s">
        <v>3985</v>
      </c>
      <c r="AA890" s="67" t="s">
        <v>11816</v>
      </c>
      <c r="AB890" s="67" t="s">
        <v>11817</v>
      </c>
      <c r="AC890" s="67" t="s">
        <v>3939</v>
      </c>
      <c r="AD890" s="67" t="s">
        <v>3940</v>
      </c>
      <c r="AE890" s="67" t="s">
        <v>3941</v>
      </c>
      <c r="AF890" s="67" t="s">
        <v>3940</v>
      </c>
      <c r="AG890" s="67" t="s">
        <v>11818</v>
      </c>
      <c r="AH890" s="67" t="s">
        <v>11819</v>
      </c>
      <c r="AI890" s="67" t="s">
        <v>11820</v>
      </c>
      <c r="AJ890" s="67" t="s">
        <v>3945</v>
      </c>
    </row>
    <row r="891" spans="1:36" x14ac:dyDescent="0.2">
      <c r="A891" s="66" t="s">
        <v>3919</v>
      </c>
      <c r="B891" s="67" t="s">
        <v>11821</v>
      </c>
      <c r="C891" s="66" t="str">
        <f t="shared" si="13"/>
        <v>P.S. CHUCUNA</v>
      </c>
      <c r="D891" s="67" t="s">
        <v>3921</v>
      </c>
      <c r="E891" s="66" t="s">
        <v>11822</v>
      </c>
      <c r="F891" s="66" t="s">
        <v>11822</v>
      </c>
      <c r="G891" s="66" t="s">
        <v>3923</v>
      </c>
      <c r="H891" s="66" t="s">
        <v>3924</v>
      </c>
      <c r="I891" s="66" t="s">
        <v>1556</v>
      </c>
      <c r="J891" s="68" t="s">
        <v>348</v>
      </c>
      <c r="K891" s="68" t="s">
        <v>349</v>
      </c>
      <c r="L891" s="68" t="s">
        <v>1555</v>
      </c>
      <c r="M891" s="66" t="s">
        <v>11823</v>
      </c>
      <c r="N891" s="67" t="s">
        <v>3927</v>
      </c>
      <c r="O891" s="67" t="s">
        <v>3928</v>
      </c>
      <c r="P891" s="67" t="s">
        <v>4208</v>
      </c>
      <c r="Q891" s="67" t="s">
        <v>348</v>
      </c>
      <c r="R891" s="67" t="s">
        <v>349</v>
      </c>
      <c r="S891" s="67" t="s">
        <v>1555</v>
      </c>
      <c r="T891" s="67" t="s">
        <v>6836</v>
      </c>
      <c r="U891" s="67" t="s">
        <v>6837</v>
      </c>
      <c r="V891" s="67" t="s">
        <v>3932</v>
      </c>
      <c r="W891" s="67" t="s">
        <v>11824</v>
      </c>
      <c r="X891" s="67" t="s">
        <v>3934</v>
      </c>
      <c r="Y891" s="67" t="s">
        <v>6839</v>
      </c>
      <c r="Z891" s="67" t="s">
        <v>4136</v>
      </c>
      <c r="AA891" s="67" t="s">
        <v>4999</v>
      </c>
      <c r="AB891" s="67" t="s">
        <v>11825</v>
      </c>
      <c r="AC891" s="67" t="s">
        <v>3939</v>
      </c>
      <c r="AD891" s="67" t="s">
        <v>3940</v>
      </c>
      <c r="AE891" s="67" t="s">
        <v>3941</v>
      </c>
      <c r="AF891" s="67" t="s">
        <v>3940</v>
      </c>
      <c r="AG891" s="67" t="s">
        <v>3945</v>
      </c>
      <c r="AH891" s="67" t="s">
        <v>3945</v>
      </c>
      <c r="AI891" s="67" t="s">
        <v>3945</v>
      </c>
      <c r="AJ891" s="67" t="s">
        <v>3945</v>
      </c>
    </row>
    <row r="892" spans="1:36" x14ac:dyDescent="0.2">
      <c r="A892" s="66" t="s">
        <v>3919</v>
      </c>
      <c r="B892" s="67" t="s">
        <v>11826</v>
      </c>
      <c r="C892" s="66" t="str">
        <f t="shared" si="13"/>
        <v>C.S. VIRACOCHAN</v>
      </c>
      <c r="D892" s="67" t="s">
        <v>4128</v>
      </c>
      <c r="E892" s="66" t="s">
        <v>11827</v>
      </c>
      <c r="F892" s="66" t="s">
        <v>11827</v>
      </c>
      <c r="G892" s="66" t="s">
        <v>4129</v>
      </c>
      <c r="H892" s="66" t="s">
        <v>3924</v>
      </c>
      <c r="I892" s="66" t="s">
        <v>1558</v>
      </c>
      <c r="J892" s="68" t="s">
        <v>273</v>
      </c>
      <c r="K892" s="68" t="s">
        <v>728</v>
      </c>
      <c r="L892" s="68" t="s">
        <v>1557</v>
      </c>
      <c r="M892" s="66" t="s">
        <v>11828</v>
      </c>
      <c r="N892" s="67" t="s">
        <v>4848</v>
      </c>
      <c r="O892" s="67" t="s">
        <v>4040</v>
      </c>
      <c r="P892" s="67" t="s">
        <v>4023</v>
      </c>
      <c r="Q892" s="67" t="s">
        <v>273</v>
      </c>
      <c r="R892" s="67" t="s">
        <v>728</v>
      </c>
      <c r="S892" s="67" t="s">
        <v>11827</v>
      </c>
      <c r="T892" s="67" t="s">
        <v>8567</v>
      </c>
      <c r="U892" s="67" t="s">
        <v>8568</v>
      </c>
      <c r="V892" s="67" t="s">
        <v>4135</v>
      </c>
      <c r="W892" s="67" t="s">
        <v>3969</v>
      </c>
      <c r="X892" s="67" t="s">
        <v>3934</v>
      </c>
      <c r="Y892" s="67" t="s">
        <v>8569</v>
      </c>
      <c r="Z892" s="67" t="s">
        <v>8570</v>
      </c>
      <c r="AA892" s="67" t="s">
        <v>5670</v>
      </c>
      <c r="AB892" s="67" t="s">
        <v>11829</v>
      </c>
      <c r="AC892" s="67" t="s">
        <v>3939</v>
      </c>
      <c r="AD892" s="67" t="s">
        <v>3940</v>
      </c>
      <c r="AE892" s="67" t="s">
        <v>3941</v>
      </c>
      <c r="AF892" s="67" t="s">
        <v>3940</v>
      </c>
      <c r="AG892" s="67" t="s">
        <v>11830</v>
      </c>
      <c r="AH892" s="67" t="s">
        <v>11831</v>
      </c>
      <c r="AI892" s="67" t="s">
        <v>11832</v>
      </c>
      <c r="AJ892" s="67" t="s">
        <v>3945</v>
      </c>
    </row>
    <row r="893" spans="1:36" x14ac:dyDescent="0.2">
      <c r="A893" s="66" t="s">
        <v>3919</v>
      </c>
      <c r="B893" s="67" t="s">
        <v>11833</v>
      </c>
      <c r="C893" s="66" t="str">
        <f t="shared" si="13"/>
        <v>P.S. PANAMA</v>
      </c>
      <c r="D893" s="67" t="s">
        <v>3921</v>
      </c>
      <c r="E893" s="66" t="s">
        <v>11750</v>
      </c>
      <c r="F893" s="66" t="s">
        <v>11750</v>
      </c>
      <c r="G893" s="66" t="s">
        <v>3923</v>
      </c>
      <c r="H893" s="66" t="s">
        <v>3924</v>
      </c>
      <c r="I893" s="66" t="s">
        <v>1402</v>
      </c>
      <c r="J893" s="68" t="s">
        <v>181</v>
      </c>
      <c r="K893" s="68" t="s">
        <v>404</v>
      </c>
      <c r="L893" s="68" t="s">
        <v>636</v>
      </c>
      <c r="M893" s="66" t="s">
        <v>11834</v>
      </c>
      <c r="N893" s="67" t="s">
        <v>4007</v>
      </c>
      <c r="O893" s="67" t="s">
        <v>4160</v>
      </c>
      <c r="P893" s="67" t="s">
        <v>3951</v>
      </c>
      <c r="Q893" s="67" t="s">
        <v>181</v>
      </c>
      <c r="R893" s="67" t="s">
        <v>404</v>
      </c>
      <c r="S893" s="67" t="s">
        <v>404</v>
      </c>
      <c r="T893" s="67" t="s">
        <v>4559</v>
      </c>
      <c r="U893" s="67" t="s">
        <v>4560</v>
      </c>
      <c r="V893" s="67" t="s">
        <v>3932</v>
      </c>
      <c r="W893" s="67" t="s">
        <v>11835</v>
      </c>
      <c r="X893" s="67" t="s">
        <v>3934</v>
      </c>
      <c r="Y893" s="67" t="s">
        <v>4562</v>
      </c>
      <c r="Z893" s="67" t="s">
        <v>11836</v>
      </c>
      <c r="AA893" s="67" t="s">
        <v>3954</v>
      </c>
      <c r="AB893" s="67" t="s">
        <v>11837</v>
      </c>
      <c r="AC893" s="67" t="s">
        <v>3939</v>
      </c>
      <c r="AD893" s="67" t="s">
        <v>3940</v>
      </c>
      <c r="AE893" s="67" t="s">
        <v>3941</v>
      </c>
      <c r="AF893" s="67" t="s">
        <v>3940</v>
      </c>
      <c r="AG893" s="67" t="s">
        <v>11838</v>
      </c>
      <c r="AH893" s="67" t="s">
        <v>11839</v>
      </c>
      <c r="AI893" s="67" t="s">
        <v>11840</v>
      </c>
      <c r="AJ893" s="67" t="s">
        <v>3945</v>
      </c>
    </row>
    <row r="894" spans="1:36" x14ac:dyDescent="0.2">
      <c r="A894" s="66" t="s">
        <v>3919</v>
      </c>
      <c r="B894" s="67" t="s">
        <v>11841</v>
      </c>
      <c r="C894" s="66" t="str">
        <f t="shared" si="13"/>
        <v>P.S. ASUNCION</v>
      </c>
      <c r="D894" s="67" t="s">
        <v>3921</v>
      </c>
      <c r="E894" s="66" t="s">
        <v>1562</v>
      </c>
      <c r="F894" s="66" t="s">
        <v>1562</v>
      </c>
      <c r="G894" s="66" t="s">
        <v>3923</v>
      </c>
      <c r="H894" s="66" t="s">
        <v>3924</v>
      </c>
      <c r="I894" s="66" t="s">
        <v>1563</v>
      </c>
      <c r="J894" s="68" t="s">
        <v>147</v>
      </c>
      <c r="K894" s="68" t="s">
        <v>147</v>
      </c>
      <c r="L894" s="68" t="s">
        <v>1562</v>
      </c>
      <c r="M894" s="66" t="s">
        <v>11842</v>
      </c>
      <c r="N894" s="67" t="s">
        <v>3926</v>
      </c>
      <c r="O894" s="67" t="s">
        <v>4040</v>
      </c>
      <c r="P894" s="67" t="s">
        <v>4146</v>
      </c>
      <c r="Q894" s="67" t="s">
        <v>147</v>
      </c>
      <c r="R894" s="67" t="s">
        <v>147</v>
      </c>
      <c r="S894" s="67" t="s">
        <v>2089</v>
      </c>
      <c r="T894" s="67" t="s">
        <v>4198</v>
      </c>
      <c r="U894" s="67" t="s">
        <v>4199</v>
      </c>
      <c r="V894" s="67" t="s">
        <v>3968</v>
      </c>
      <c r="W894" s="67" t="s">
        <v>11843</v>
      </c>
      <c r="X894" s="67" t="s">
        <v>3934</v>
      </c>
      <c r="Y894" s="67" t="s">
        <v>3945</v>
      </c>
      <c r="Z894" s="67" t="s">
        <v>4201</v>
      </c>
      <c r="AA894" s="67" t="s">
        <v>4462</v>
      </c>
      <c r="AB894" s="67" t="s">
        <v>11844</v>
      </c>
      <c r="AC894" s="67" t="s">
        <v>3939</v>
      </c>
      <c r="AD894" s="67" t="s">
        <v>3940</v>
      </c>
      <c r="AE894" s="67" t="s">
        <v>3941</v>
      </c>
      <c r="AF894" s="67" t="s">
        <v>3940</v>
      </c>
      <c r="AG894" s="67" t="s">
        <v>11845</v>
      </c>
      <c r="AH894" s="67" t="s">
        <v>11846</v>
      </c>
      <c r="AI894" s="67" t="s">
        <v>11847</v>
      </c>
      <c r="AJ894" s="67" t="s">
        <v>3945</v>
      </c>
    </row>
    <row r="895" spans="1:36" x14ac:dyDescent="0.2">
      <c r="A895" s="66" t="s">
        <v>3919</v>
      </c>
      <c r="B895" s="67" t="s">
        <v>11848</v>
      </c>
      <c r="C895" s="66" t="str">
        <f t="shared" si="13"/>
        <v>P.S. BARRIO FLORIDO</v>
      </c>
      <c r="D895" s="67" t="s">
        <v>3921</v>
      </c>
      <c r="E895" s="66" t="s">
        <v>11849</v>
      </c>
      <c r="F895" s="66" t="s">
        <v>11849</v>
      </c>
      <c r="G895" s="66" t="s">
        <v>3923</v>
      </c>
      <c r="H895" s="66" t="s">
        <v>3924</v>
      </c>
      <c r="I895" s="66" t="s">
        <v>241</v>
      </c>
      <c r="J895" s="68" t="s">
        <v>151</v>
      </c>
      <c r="K895" s="68" t="s">
        <v>239</v>
      </c>
      <c r="L895" s="68" t="s">
        <v>240</v>
      </c>
      <c r="M895" s="66" t="s">
        <v>11850</v>
      </c>
      <c r="N895" s="67" t="s">
        <v>3949</v>
      </c>
      <c r="O895" s="67" t="s">
        <v>4008</v>
      </c>
      <c r="P895" s="67" t="s">
        <v>4023</v>
      </c>
      <c r="Q895" s="67" t="s">
        <v>151</v>
      </c>
      <c r="R895" s="67" t="s">
        <v>4631</v>
      </c>
      <c r="S895" s="67" t="s">
        <v>240</v>
      </c>
      <c r="T895" s="67" t="s">
        <v>3952</v>
      </c>
      <c r="U895" s="67" t="s">
        <v>3953</v>
      </c>
      <c r="V895" s="67" t="s">
        <v>3932</v>
      </c>
      <c r="W895" s="67" t="s">
        <v>11851</v>
      </c>
      <c r="X895" s="67" t="s">
        <v>3934</v>
      </c>
      <c r="Y895" s="67" t="s">
        <v>3945</v>
      </c>
      <c r="Z895" s="67" t="s">
        <v>5522</v>
      </c>
      <c r="AA895" s="67" t="s">
        <v>3954</v>
      </c>
      <c r="AB895" s="67" t="s">
        <v>11852</v>
      </c>
      <c r="AC895" s="67" t="s">
        <v>3939</v>
      </c>
      <c r="AD895" s="67" t="s">
        <v>3940</v>
      </c>
      <c r="AE895" s="67" t="s">
        <v>3941</v>
      </c>
      <c r="AF895" s="67" t="s">
        <v>3940</v>
      </c>
      <c r="AG895" s="67" t="s">
        <v>11853</v>
      </c>
      <c r="AH895" s="67" t="s">
        <v>11854</v>
      </c>
      <c r="AI895" s="67" t="s">
        <v>11855</v>
      </c>
      <c r="AJ895" s="67" t="s">
        <v>3945</v>
      </c>
    </row>
    <row r="896" spans="1:36" x14ac:dyDescent="0.2">
      <c r="A896" s="66" t="s">
        <v>3919</v>
      </c>
      <c r="B896" s="67" t="s">
        <v>11856</v>
      </c>
      <c r="C896" s="66" t="str">
        <f t="shared" si="13"/>
        <v>HOSPITAL SAÚL GARRIDO ROSILLO</v>
      </c>
      <c r="D896" s="67" t="s">
        <v>4035</v>
      </c>
      <c r="E896" s="66" t="s">
        <v>11857</v>
      </c>
      <c r="F896" s="66" t="s">
        <v>11857</v>
      </c>
      <c r="G896" s="66" t="s">
        <v>4776</v>
      </c>
      <c r="H896" s="66" t="s">
        <v>4038</v>
      </c>
      <c r="I896" s="66" t="s">
        <v>519</v>
      </c>
      <c r="J896" s="68" t="s">
        <v>518</v>
      </c>
      <c r="K896" s="68" t="s">
        <v>518</v>
      </c>
      <c r="L896" s="68" t="s">
        <v>518</v>
      </c>
      <c r="M896" s="66" t="s">
        <v>11858</v>
      </c>
      <c r="N896" s="67" t="s">
        <v>6731</v>
      </c>
      <c r="O896" s="67" t="s">
        <v>3951</v>
      </c>
      <c r="P896" s="67" t="s">
        <v>3964</v>
      </c>
      <c r="Q896" s="67" t="s">
        <v>518</v>
      </c>
      <c r="R896" s="67" t="s">
        <v>518</v>
      </c>
      <c r="S896" s="67" t="s">
        <v>3966</v>
      </c>
      <c r="T896" s="67" t="s">
        <v>6732</v>
      </c>
      <c r="U896" s="67" t="s">
        <v>6733</v>
      </c>
      <c r="V896" s="67" t="s">
        <v>4043</v>
      </c>
      <c r="W896" s="67" t="s">
        <v>11859</v>
      </c>
      <c r="X896" s="67" t="s">
        <v>3934</v>
      </c>
      <c r="Y896" s="67" t="s">
        <v>11860</v>
      </c>
      <c r="Z896" s="67" t="s">
        <v>3970</v>
      </c>
      <c r="AA896" s="67" t="s">
        <v>11861</v>
      </c>
      <c r="AB896" s="67" t="s">
        <v>11862</v>
      </c>
      <c r="AC896" s="67" t="s">
        <v>3939</v>
      </c>
      <c r="AD896" s="67" t="s">
        <v>3940</v>
      </c>
      <c r="AE896" s="67" t="s">
        <v>3941</v>
      </c>
      <c r="AF896" s="67" t="s">
        <v>3940</v>
      </c>
      <c r="AG896" s="67" t="s">
        <v>11863</v>
      </c>
      <c r="AH896" s="67" t="s">
        <v>11864</v>
      </c>
      <c r="AI896" s="67" t="s">
        <v>3945</v>
      </c>
      <c r="AJ896" s="67" t="s">
        <v>11865</v>
      </c>
    </row>
    <row r="897" spans="1:36" x14ac:dyDescent="0.2">
      <c r="A897" s="66" t="s">
        <v>3919</v>
      </c>
      <c r="B897" s="67" t="s">
        <v>11866</v>
      </c>
      <c r="C897" s="66" t="str">
        <f t="shared" si="13"/>
        <v>P.S. YANACA</v>
      </c>
      <c r="D897" s="67" t="s">
        <v>3921</v>
      </c>
      <c r="E897" s="66" t="s">
        <v>1566</v>
      </c>
      <c r="F897" s="66" t="s">
        <v>1566</v>
      </c>
      <c r="G897" s="66" t="s">
        <v>3923</v>
      </c>
      <c r="H897" s="66" t="s">
        <v>3924</v>
      </c>
      <c r="I897" s="66" t="s">
        <v>1567</v>
      </c>
      <c r="J897" s="68" t="s">
        <v>269</v>
      </c>
      <c r="K897" s="68" t="s">
        <v>464</v>
      </c>
      <c r="L897" s="68" t="s">
        <v>1566</v>
      </c>
      <c r="M897" s="66" t="s">
        <v>11867</v>
      </c>
      <c r="N897" s="67" t="s">
        <v>4223</v>
      </c>
      <c r="O897" s="67" t="s">
        <v>4146</v>
      </c>
      <c r="P897" s="67" t="s">
        <v>3951</v>
      </c>
      <c r="Q897" s="67" t="s">
        <v>269</v>
      </c>
      <c r="R897" s="67" t="s">
        <v>464</v>
      </c>
      <c r="S897" s="67" t="s">
        <v>2419</v>
      </c>
      <c r="T897" s="67" t="s">
        <v>4735</v>
      </c>
      <c r="U897" s="67" t="s">
        <v>4736</v>
      </c>
      <c r="V897" s="67" t="s">
        <v>3968</v>
      </c>
      <c r="W897" s="67" t="s">
        <v>11868</v>
      </c>
      <c r="X897" s="67" t="s">
        <v>3934</v>
      </c>
      <c r="Y897" s="67" t="s">
        <v>3945</v>
      </c>
      <c r="Z897" s="67" t="s">
        <v>4201</v>
      </c>
      <c r="AA897" s="67" t="s">
        <v>11869</v>
      </c>
      <c r="AB897" s="67" t="s">
        <v>11870</v>
      </c>
      <c r="AC897" s="67" t="s">
        <v>3939</v>
      </c>
      <c r="AD897" s="67" t="s">
        <v>3940</v>
      </c>
      <c r="AE897" s="67" t="s">
        <v>3941</v>
      </c>
      <c r="AF897" s="67" t="s">
        <v>3940</v>
      </c>
      <c r="AG897" s="67" t="s">
        <v>11871</v>
      </c>
      <c r="AH897" s="67" t="s">
        <v>11872</v>
      </c>
      <c r="AI897" s="67" t="s">
        <v>11873</v>
      </c>
      <c r="AJ897" s="67" t="s">
        <v>3945</v>
      </c>
    </row>
    <row r="898" spans="1:36" x14ac:dyDescent="0.2">
      <c r="A898" s="66" t="s">
        <v>3973</v>
      </c>
      <c r="B898" s="67" t="s">
        <v>11874</v>
      </c>
      <c r="C898" s="66" t="str">
        <f t="shared" si="13"/>
        <v>C.S. GAUDENCIO BERNASCONI</v>
      </c>
      <c r="D898" s="67" t="s">
        <v>4128</v>
      </c>
      <c r="E898" s="66" t="s">
        <v>11875</v>
      </c>
      <c r="F898" s="66" t="s">
        <v>11875</v>
      </c>
      <c r="G898" s="66" t="s">
        <v>4129</v>
      </c>
      <c r="H898" s="66" t="s">
        <v>3924</v>
      </c>
      <c r="I898" s="66" t="s">
        <v>598</v>
      </c>
      <c r="J898" s="68" t="s">
        <v>144</v>
      </c>
      <c r="K898" s="68" t="s">
        <v>144</v>
      </c>
      <c r="L898" s="68" t="s">
        <v>597</v>
      </c>
      <c r="M898" s="66" t="s">
        <v>11876</v>
      </c>
      <c r="N898" s="67" t="s">
        <v>3978</v>
      </c>
      <c r="O898" s="67" t="s">
        <v>3951</v>
      </c>
      <c r="P898" s="67" t="s">
        <v>3951</v>
      </c>
      <c r="Q898" s="67" t="s">
        <v>3979</v>
      </c>
      <c r="R898" s="67" t="s">
        <v>8688</v>
      </c>
      <c r="S898" s="67" t="s">
        <v>8689</v>
      </c>
      <c r="T898" s="67" t="s">
        <v>8690</v>
      </c>
      <c r="U898" s="67" t="s">
        <v>8691</v>
      </c>
      <c r="V898" s="67" t="s">
        <v>4135</v>
      </c>
      <c r="W898" s="67" t="s">
        <v>11877</v>
      </c>
      <c r="X898" s="67" t="s">
        <v>3934</v>
      </c>
      <c r="Y898" s="67" t="s">
        <v>3945</v>
      </c>
      <c r="Z898" s="67" t="s">
        <v>4679</v>
      </c>
      <c r="AA898" s="67" t="s">
        <v>11878</v>
      </c>
      <c r="AB898" s="67" t="s">
        <v>11879</v>
      </c>
      <c r="AC898" s="67" t="s">
        <v>3939</v>
      </c>
      <c r="AD898" s="67" t="s">
        <v>3940</v>
      </c>
      <c r="AE898" s="67" t="s">
        <v>3941</v>
      </c>
      <c r="AF898" s="67" t="s">
        <v>3940</v>
      </c>
      <c r="AG898" s="67" t="s">
        <v>11880</v>
      </c>
      <c r="AH898" s="67" t="s">
        <v>11881</v>
      </c>
      <c r="AI898" s="67" t="s">
        <v>4848</v>
      </c>
      <c r="AJ898" s="67" t="s">
        <v>3945</v>
      </c>
    </row>
    <row r="899" spans="1:36" x14ac:dyDescent="0.2">
      <c r="A899" s="66" t="s">
        <v>3973</v>
      </c>
      <c r="B899" s="67" t="s">
        <v>11882</v>
      </c>
      <c r="C899" s="66" t="str">
        <f t="shared" ref="C899:C962" si="14">CONCATENATE(D899,E899)</f>
        <v>C.S. 7 DE OCTUBRE</v>
      </c>
      <c r="D899" s="67" t="s">
        <v>4128</v>
      </c>
      <c r="E899" s="66" t="s">
        <v>11883</v>
      </c>
      <c r="F899" s="66" t="s">
        <v>11883</v>
      </c>
      <c r="G899" s="66" t="s">
        <v>4129</v>
      </c>
      <c r="H899" s="66" t="s">
        <v>3924</v>
      </c>
      <c r="I899" s="66" t="s">
        <v>505</v>
      </c>
      <c r="J899" s="68" t="s">
        <v>144</v>
      </c>
      <c r="K899" s="68" t="s">
        <v>144</v>
      </c>
      <c r="L899" s="68" t="s">
        <v>504</v>
      </c>
      <c r="M899" s="66" t="s">
        <v>11884</v>
      </c>
      <c r="N899" s="67" t="s">
        <v>4103</v>
      </c>
      <c r="O899" s="67" t="s">
        <v>3951</v>
      </c>
      <c r="P899" s="67" t="s">
        <v>4008</v>
      </c>
      <c r="Q899" s="67" t="s">
        <v>5310</v>
      </c>
      <c r="R899" s="67" t="s">
        <v>5311</v>
      </c>
      <c r="S899" s="67" t="s">
        <v>11885</v>
      </c>
      <c r="T899" s="67" t="s">
        <v>5313</v>
      </c>
      <c r="U899" s="67" t="s">
        <v>5314</v>
      </c>
      <c r="V899" s="67" t="s">
        <v>4135</v>
      </c>
      <c r="W899" s="67" t="s">
        <v>11886</v>
      </c>
      <c r="X899" s="67" t="s">
        <v>3934</v>
      </c>
      <c r="Y899" s="67" t="s">
        <v>3945</v>
      </c>
      <c r="Z899" s="67" t="s">
        <v>4679</v>
      </c>
      <c r="AA899" s="67" t="s">
        <v>11887</v>
      </c>
      <c r="AB899" s="67" t="s">
        <v>11888</v>
      </c>
      <c r="AC899" s="67" t="s">
        <v>3939</v>
      </c>
      <c r="AD899" s="67" t="s">
        <v>3940</v>
      </c>
      <c r="AE899" s="67" t="s">
        <v>3941</v>
      </c>
      <c r="AF899" s="67" t="s">
        <v>3940</v>
      </c>
      <c r="AG899" s="67" t="s">
        <v>11889</v>
      </c>
      <c r="AH899" s="67" t="s">
        <v>11890</v>
      </c>
      <c r="AI899" s="67" t="s">
        <v>9541</v>
      </c>
      <c r="AJ899" s="67" t="s">
        <v>3945</v>
      </c>
    </row>
    <row r="900" spans="1:36" x14ac:dyDescent="0.2">
      <c r="A900" s="66" t="s">
        <v>3973</v>
      </c>
      <c r="B900" s="67" t="s">
        <v>11891</v>
      </c>
      <c r="C900" s="66" t="str">
        <f t="shared" si="14"/>
        <v>P.S. YANACOTO</v>
      </c>
      <c r="D900" s="67" t="s">
        <v>3921</v>
      </c>
      <c r="E900" s="66" t="s">
        <v>11892</v>
      </c>
      <c r="F900" s="66" t="s">
        <v>11892</v>
      </c>
      <c r="G900" s="66" t="s">
        <v>3923</v>
      </c>
      <c r="H900" s="66" t="s">
        <v>3924</v>
      </c>
      <c r="I900" s="66" t="s">
        <v>212</v>
      </c>
      <c r="J900" s="68" t="s">
        <v>144</v>
      </c>
      <c r="K900" s="68" t="s">
        <v>144</v>
      </c>
      <c r="L900" s="68" t="s">
        <v>211</v>
      </c>
      <c r="M900" s="66" t="s">
        <v>11893</v>
      </c>
      <c r="N900" s="67" t="s">
        <v>4103</v>
      </c>
      <c r="O900" s="67" t="s">
        <v>3951</v>
      </c>
      <c r="P900" s="67" t="s">
        <v>3950</v>
      </c>
      <c r="Q900" s="67" t="s">
        <v>5310</v>
      </c>
      <c r="R900" s="67" t="s">
        <v>5311</v>
      </c>
      <c r="S900" s="67" t="s">
        <v>8783</v>
      </c>
      <c r="T900" s="67" t="s">
        <v>5313</v>
      </c>
      <c r="U900" s="67" t="s">
        <v>5314</v>
      </c>
      <c r="V900" s="67" t="s">
        <v>3968</v>
      </c>
      <c r="W900" s="67" t="s">
        <v>11894</v>
      </c>
      <c r="X900" s="67" t="s">
        <v>3934</v>
      </c>
      <c r="Y900" s="67" t="s">
        <v>4678</v>
      </c>
      <c r="Z900" s="67" t="s">
        <v>3985</v>
      </c>
      <c r="AA900" s="67" t="s">
        <v>11895</v>
      </c>
      <c r="AB900" s="67" t="s">
        <v>11896</v>
      </c>
      <c r="AC900" s="67" t="s">
        <v>3939</v>
      </c>
      <c r="AD900" s="67" t="s">
        <v>3940</v>
      </c>
      <c r="AE900" s="67" t="s">
        <v>3941</v>
      </c>
      <c r="AF900" s="67" t="s">
        <v>3940</v>
      </c>
      <c r="AG900" s="67" t="s">
        <v>11897</v>
      </c>
      <c r="AH900" s="67" t="s">
        <v>11898</v>
      </c>
      <c r="AI900" s="67" t="s">
        <v>8789</v>
      </c>
      <c r="AJ900" s="67" t="s">
        <v>3945</v>
      </c>
    </row>
    <row r="901" spans="1:36" x14ac:dyDescent="0.2">
      <c r="A901" s="66" t="s">
        <v>3919</v>
      </c>
      <c r="B901" s="67" t="s">
        <v>11899</v>
      </c>
      <c r="C901" s="66" t="str">
        <f t="shared" si="14"/>
        <v>P.S. EL TAMBO</v>
      </c>
      <c r="D901" s="67" t="s">
        <v>3921</v>
      </c>
      <c r="E901" s="66" t="s">
        <v>415</v>
      </c>
      <c r="F901" s="66" t="s">
        <v>11900</v>
      </c>
      <c r="G901" s="66" t="s">
        <v>3923</v>
      </c>
      <c r="H901" s="66" t="s">
        <v>3924</v>
      </c>
      <c r="I901" s="66" t="s">
        <v>1569</v>
      </c>
      <c r="J901" s="68" t="s">
        <v>196</v>
      </c>
      <c r="K901" s="68" t="s">
        <v>1019</v>
      </c>
      <c r="L901" s="68" t="s">
        <v>1568</v>
      </c>
      <c r="M901" s="66" t="s">
        <v>11901</v>
      </c>
      <c r="N901" s="67" t="s">
        <v>4145</v>
      </c>
      <c r="O901" s="67" t="s">
        <v>3928</v>
      </c>
      <c r="P901" s="67" t="s">
        <v>4008</v>
      </c>
      <c r="Q901" s="67" t="s">
        <v>196</v>
      </c>
      <c r="R901" s="67" t="s">
        <v>4337</v>
      </c>
      <c r="S901" s="67" t="s">
        <v>1020</v>
      </c>
      <c r="T901" s="67" t="s">
        <v>4338</v>
      </c>
      <c r="U901" s="67" t="s">
        <v>4339</v>
      </c>
      <c r="V901" s="67" t="s">
        <v>3932</v>
      </c>
      <c r="W901" s="67" t="s">
        <v>4340</v>
      </c>
      <c r="X901" s="67" t="s">
        <v>3934</v>
      </c>
      <c r="Y901" s="67" t="s">
        <v>3945</v>
      </c>
      <c r="Z901" s="67" t="s">
        <v>4245</v>
      </c>
      <c r="AA901" s="67" t="s">
        <v>3954</v>
      </c>
      <c r="AB901" s="67" t="s">
        <v>11902</v>
      </c>
      <c r="AC901" s="67" t="s">
        <v>3939</v>
      </c>
      <c r="AD901" s="67" t="s">
        <v>3940</v>
      </c>
      <c r="AE901" s="67" t="s">
        <v>3941</v>
      </c>
      <c r="AF901" s="67" t="s">
        <v>3940</v>
      </c>
      <c r="AG901" s="67" t="s">
        <v>11903</v>
      </c>
      <c r="AH901" s="67" t="s">
        <v>11904</v>
      </c>
      <c r="AI901" s="67" t="s">
        <v>11905</v>
      </c>
      <c r="AJ901" s="67" t="s">
        <v>3945</v>
      </c>
    </row>
    <row r="902" spans="1:36" x14ac:dyDescent="0.2">
      <c r="A902" s="66" t="s">
        <v>3919</v>
      </c>
      <c r="B902" s="67" t="s">
        <v>11906</v>
      </c>
      <c r="C902" s="66" t="str">
        <f t="shared" si="14"/>
        <v>C.S. YUYAPICHIS</v>
      </c>
      <c r="D902" s="67" t="s">
        <v>4128</v>
      </c>
      <c r="E902" s="66" t="s">
        <v>1570</v>
      </c>
      <c r="F902" s="66" t="s">
        <v>1570</v>
      </c>
      <c r="G902" s="66" t="s">
        <v>4129</v>
      </c>
      <c r="H902" s="66" t="s">
        <v>3924</v>
      </c>
      <c r="I902" s="66" t="s">
        <v>1571</v>
      </c>
      <c r="J902" s="68" t="s">
        <v>297</v>
      </c>
      <c r="K902" s="68" t="s">
        <v>1221</v>
      </c>
      <c r="L902" s="68" t="s">
        <v>1570</v>
      </c>
      <c r="M902" s="66" t="s">
        <v>11907</v>
      </c>
      <c r="N902" s="67" t="s">
        <v>4311</v>
      </c>
      <c r="O902" s="67" t="s">
        <v>4146</v>
      </c>
      <c r="P902" s="67" t="s">
        <v>3928</v>
      </c>
      <c r="Q902" s="67" t="s">
        <v>297</v>
      </c>
      <c r="R902" s="67" t="s">
        <v>8938</v>
      </c>
      <c r="S902" s="67" t="s">
        <v>1570</v>
      </c>
      <c r="T902" s="67" t="s">
        <v>4314</v>
      </c>
      <c r="U902" s="67" t="s">
        <v>4315</v>
      </c>
      <c r="V902" s="67" t="s">
        <v>4135</v>
      </c>
      <c r="W902" s="67" t="s">
        <v>3948</v>
      </c>
      <c r="X902" s="67" t="s">
        <v>3934</v>
      </c>
      <c r="Y902" s="67" t="s">
        <v>9327</v>
      </c>
      <c r="Z902" s="67" t="s">
        <v>4317</v>
      </c>
      <c r="AA902" s="67" t="s">
        <v>7895</v>
      </c>
      <c r="AB902" s="67" t="s">
        <v>11908</v>
      </c>
      <c r="AC902" s="67" t="s">
        <v>3939</v>
      </c>
      <c r="AD902" s="67" t="s">
        <v>3940</v>
      </c>
      <c r="AE902" s="67" t="s">
        <v>3941</v>
      </c>
      <c r="AF902" s="67" t="s">
        <v>3940</v>
      </c>
      <c r="AG902" s="67" t="s">
        <v>11909</v>
      </c>
      <c r="AH902" s="67" t="s">
        <v>11910</v>
      </c>
      <c r="AI902" s="67" t="s">
        <v>11911</v>
      </c>
      <c r="AJ902" s="67" t="s">
        <v>3945</v>
      </c>
    </row>
    <row r="903" spans="1:36" x14ac:dyDescent="0.2">
      <c r="A903" s="66" t="s">
        <v>3919</v>
      </c>
      <c r="B903" s="67" t="s">
        <v>11912</v>
      </c>
      <c r="C903" s="66" t="str">
        <f t="shared" si="14"/>
        <v>P.S. JESUS DE NAZARETH DE COCHAS</v>
      </c>
      <c r="D903" s="67" t="s">
        <v>3921</v>
      </c>
      <c r="E903" s="66" t="s">
        <v>11913</v>
      </c>
      <c r="F903" s="66" t="s">
        <v>11913</v>
      </c>
      <c r="G903" s="66" t="s">
        <v>3923</v>
      </c>
      <c r="H903" s="66" t="s">
        <v>3924</v>
      </c>
      <c r="I903" s="66" t="s">
        <v>1573</v>
      </c>
      <c r="J903" s="68" t="s">
        <v>297</v>
      </c>
      <c r="K903" s="68" t="s">
        <v>297</v>
      </c>
      <c r="L903" s="68" t="s">
        <v>1572</v>
      </c>
      <c r="M903" s="66" t="s">
        <v>11914</v>
      </c>
      <c r="N903" s="67" t="s">
        <v>4311</v>
      </c>
      <c r="O903" s="67" t="s">
        <v>3951</v>
      </c>
      <c r="P903" s="67" t="s">
        <v>4008</v>
      </c>
      <c r="Q903" s="67" t="s">
        <v>297</v>
      </c>
      <c r="R903" s="67" t="s">
        <v>297</v>
      </c>
      <c r="S903" s="67" t="s">
        <v>1572</v>
      </c>
      <c r="T903" s="67" t="s">
        <v>5559</v>
      </c>
      <c r="U903" s="67" t="s">
        <v>5560</v>
      </c>
      <c r="V903" s="67" t="s">
        <v>3968</v>
      </c>
      <c r="W903" s="67" t="s">
        <v>11915</v>
      </c>
      <c r="X903" s="67" t="s">
        <v>3934</v>
      </c>
      <c r="Y903" s="67" t="s">
        <v>9327</v>
      </c>
      <c r="Z903" s="67" t="s">
        <v>11916</v>
      </c>
      <c r="AA903" s="67" t="s">
        <v>5044</v>
      </c>
      <c r="AB903" s="67" t="s">
        <v>11917</v>
      </c>
      <c r="AC903" s="67" t="s">
        <v>3939</v>
      </c>
      <c r="AD903" s="67" t="s">
        <v>3940</v>
      </c>
      <c r="AE903" s="67" t="s">
        <v>3941</v>
      </c>
      <c r="AF903" s="67" t="s">
        <v>3940</v>
      </c>
      <c r="AG903" s="67" t="s">
        <v>11918</v>
      </c>
      <c r="AH903" s="67" t="s">
        <v>11919</v>
      </c>
      <c r="AI903" s="67" t="s">
        <v>11920</v>
      </c>
      <c r="AJ903" s="67" t="s">
        <v>3945</v>
      </c>
    </row>
    <row r="904" spans="1:36" x14ac:dyDescent="0.2">
      <c r="A904" s="66" t="s">
        <v>3919</v>
      </c>
      <c r="B904" s="67" t="s">
        <v>11921</v>
      </c>
      <c r="C904" s="66" t="str">
        <f t="shared" si="14"/>
        <v>P.S. CCARHUAPAMPA</v>
      </c>
      <c r="D904" s="67" t="s">
        <v>3921</v>
      </c>
      <c r="E904" s="66" t="s">
        <v>11922</v>
      </c>
      <c r="F904" s="66" t="s">
        <v>11922</v>
      </c>
      <c r="G904" s="66" t="s">
        <v>3923</v>
      </c>
      <c r="H904" s="66" t="s">
        <v>3924</v>
      </c>
      <c r="I904" s="66" t="s">
        <v>1575</v>
      </c>
      <c r="J904" s="68" t="s">
        <v>273</v>
      </c>
      <c r="K904" s="68" t="s">
        <v>633</v>
      </c>
      <c r="L904" s="68" t="s">
        <v>1574</v>
      </c>
      <c r="M904" s="66" t="s">
        <v>11923</v>
      </c>
      <c r="N904" s="67" t="s">
        <v>4848</v>
      </c>
      <c r="O904" s="67" t="s">
        <v>3928</v>
      </c>
      <c r="P904" s="67" t="s">
        <v>3951</v>
      </c>
      <c r="Q904" s="67" t="s">
        <v>273</v>
      </c>
      <c r="R904" s="67" t="s">
        <v>324</v>
      </c>
      <c r="S904" s="67" t="s">
        <v>1574</v>
      </c>
      <c r="T904" s="67" t="s">
        <v>6905</v>
      </c>
      <c r="U904" s="67" t="s">
        <v>6906</v>
      </c>
      <c r="V904" s="67" t="s">
        <v>3932</v>
      </c>
      <c r="W904" s="67" t="s">
        <v>3969</v>
      </c>
      <c r="X904" s="67" t="s">
        <v>3934</v>
      </c>
      <c r="Y904" s="67" t="s">
        <v>6907</v>
      </c>
      <c r="Z904" s="67" t="s">
        <v>4956</v>
      </c>
      <c r="AA904" s="67" t="s">
        <v>5670</v>
      </c>
      <c r="AB904" s="67" t="s">
        <v>11924</v>
      </c>
      <c r="AC904" s="67" t="s">
        <v>3939</v>
      </c>
      <c r="AD904" s="67" t="s">
        <v>3940</v>
      </c>
      <c r="AE904" s="67" t="s">
        <v>3941</v>
      </c>
      <c r="AF904" s="67" t="s">
        <v>3940</v>
      </c>
      <c r="AG904" s="67" t="s">
        <v>11925</v>
      </c>
      <c r="AH904" s="67" t="s">
        <v>11926</v>
      </c>
      <c r="AI904" s="67" t="s">
        <v>11927</v>
      </c>
      <c r="AJ904" s="67" t="s">
        <v>3945</v>
      </c>
    </row>
    <row r="905" spans="1:36" x14ac:dyDescent="0.2">
      <c r="A905" s="66" t="s">
        <v>3919</v>
      </c>
      <c r="B905" s="67" t="s">
        <v>11928</v>
      </c>
      <c r="C905" s="66" t="str">
        <f t="shared" si="14"/>
        <v>C.S. ASILLO</v>
      </c>
      <c r="D905" s="67" t="s">
        <v>4128</v>
      </c>
      <c r="E905" s="66" t="s">
        <v>974</v>
      </c>
      <c r="F905" s="66" t="s">
        <v>974</v>
      </c>
      <c r="G905" s="66" t="s">
        <v>4763</v>
      </c>
      <c r="H905" s="66" t="s">
        <v>4038</v>
      </c>
      <c r="I905" s="66" t="s">
        <v>975</v>
      </c>
      <c r="J905" s="68" t="s">
        <v>186</v>
      </c>
      <c r="K905" s="68" t="s">
        <v>189</v>
      </c>
      <c r="L905" s="68" t="s">
        <v>974</v>
      </c>
      <c r="M905" s="66" t="s">
        <v>11929</v>
      </c>
      <c r="N905" s="67" t="s">
        <v>4022</v>
      </c>
      <c r="O905" s="67" t="s">
        <v>4040</v>
      </c>
      <c r="P905" s="67" t="s">
        <v>3928</v>
      </c>
      <c r="Q905" s="67" t="s">
        <v>186</v>
      </c>
      <c r="R905" s="67" t="s">
        <v>189</v>
      </c>
      <c r="S905" s="67" t="s">
        <v>974</v>
      </c>
      <c r="T905" s="67" t="s">
        <v>4041</v>
      </c>
      <c r="U905" s="67" t="s">
        <v>4042</v>
      </c>
      <c r="V905" s="67" t="s">
        <v>4765</v>
      </c>
      <c r="W905" s="67" t="s">
        <v>11930</v>
      </c>
      <c r="X905" s="67" t="s">
        <v>3934</v>
      </c>
      <c r="Y905" s="67" t="s">
        <v>3945</v>
      </c>
      <c r="Z905" s="67" t="s">
        <v>3970</v>
      </c>
      <c r="AA905" s="67" t="s">
        <v>11931</v>
      </c>
      <c r="AB905" s="67" t="s">
        <v>11932</v>
      </c>
      <c r="AC905" s="67" t="s">
        <v>3939</v>
      </c>
      <c r="AD905" s="67" t="s">
        <v>3940</v>
      </c>
      <c r="AE905" s="67" t="s">
        <v>3941</v>
      </c>
      <c r="AF905" s="67" t="s">
        <v>3940</v>
      </c>
      <c r="AG905" s="67" t="s">
        <v>11933</v>
      </c>
      <c r="AH905" s="67" t="s">
        <v>11934</v>
      </c>
      <c r="AI905" s="67" t="s">
        <v>11935</v>
      </c>
      <c r="AJ905" s="67" t="s">
        <v>3945</v>
      </c>
    </row>
    <row r="906" spans="1:36" x14ac:dyDescent="0.2">
      <c r="A906" s="66" t="s">
        <v>3919</v>
      </c>
      <c r="B906" s="67" t="s">
        <v>11936</v>
      </c>
      <c r="C906" s="66" t="str">
        <f t="shared" si="14"/>
        <v>P.S. QUINJALCA</v>
      </c>
      <c r="D906" s="67" t="s">
        <v>3921</v>
      </c>
      <c r="E906" s="66" t="s">
        <v>1576</v>
      </c>
      <c r="F906" s="66" t="s">
        <v>1576</v>
      </c>
      <c r="G906" s="66" t="s">
        <v>3923</v>
      </c>
      <c r="H906" s="66" t="s">
        <v>3924</v>
      </c>
      <c r="I906" s="66" t="s">
        <v>1577</v>
      </c>
      <c r="J906" s="68" t="s">
        <v>159</v>
      </c>
      <c r="K906" s="68" t="s">
        <v>326</v>
      </c>
      <c r="L906" s="68" t="s">
        <v>1576</v>
      </c>
      <c r="M906" s="66" t="s">
        <v>11937</v>
      </c>
      <c r="N906" s="67" t="s">
        <v>4131</v>
      </c>
      <c r="O906" s="67" t="s">
        <v>3951</v>
      </c>
      <c r="P906" s="67" t="s">
        <v>4493</v>
      </c>
      <c r="Q906" s="67" t="s">
        <v>159</v>
      </c>
      <c r="R906" s="67" t="s">
        <v>326</v>
      </c>
      <c r="S906" s="67" t="s">
        <v>397</v>
      </c>
      <c r="T906" s="67" t="s">
        <v>4133</v>
      </c>
      <c r="U906" s="67" t="s">
        <v>4134</v>
      </c>
      <c r="V906" s="67" t="s">
        <v>3968</v>
      </c>
      <c r="W906" s="67" t="s">
        <v>4355</v>
      </c>
      <c r="X906" s="67" t="s">
        <v>3934</v>
      </c>
      <c r="Y906" s="67" t="s">
        <v>3945</v>
      </c>
      <c r="Z906" s="67" t="s">
        <v>3936</v>
      </c>
      <c r="AA906" s="67" t="s">
        <v>11938</v>
      </c>
      <c r="AB906" s="67" t="s">
        <v>11939</v>
      </c>
      <c r="AC906" s="67" t="s">
        <v>3939</v>
      </c>
      <c r="AD906" s="67" t="s">
        <v>3940</v>
      </c>
      <c r="AE906" s="67" t="s">
        <v>3941</v>
      </c>
      <c r="AF906" s="67" t="s">
        <v>3940</v>
      </c>
      <c r="AG906" s="67" t="s">
        <v>11940</v>
      </c>
      <c r="AH906" s="67" t="s">
        <v>11941</v>
      </c>
      <c r="AI906" s="67" t="s">
        <v>11942</v>
      </c>
      <c r="AJ906" s="67" t="s">
        <v>3945</v>
      </c>
    </row>
    <row r="907" spans="1:36" x14ac:dyDescent="0.2">
      <c r="A907" s="66" t="s">
        <v>3919</v>
      </c>
      <c r="B907" s="67" t="s">
        <v>11943</v>
      </c>
      <c r="C907" s="66" t="str">
        <f t="shared" si="14"/>
        <v>P.S. AITAM</v>
      </c>
      <c r="D907" s="67" t="s">
        <v>3921</v>
      </c>
      <c r="E907" s="66" t="s">
        <v>11944</v>
      </c>
      <c r="F907" s="66" t="s">
        <v>11944</v>
      </c>
      <c r="G907" s="66" t="s">
        <v>3923</v>
      </c>
      <c r="H907" s="66" t="s">
        <v>3924</v>
      </c>
      <c r="I907" s="66" t="s">
        <v>1100</v>
      </c>
      <c r="J907" s="68" t="s">
        <v>159</v>
      </c>
      <c r="K907" s="68" t="s">
        <v>788</v>
      </c>
      <c r="L907" s="68" t="s">
        <v>1099</v>
      </c>
      <c r="M907" s="66" t="s">
        <v>11945</v>
      </c>
      <c r="N907" s="67" t="s">
        <v>4131</v>
      </c>
      <c r="O907" s="67" t="s">
        <v>4023</v>
      </c>
      <c r="P907" s="67" t="s">
        <v>3928</v>
      </c>
      <c r="Q907" s="67" t="s">
        <v>159</v>
      </c>
      <c r="R907" s="67" t="s">
        <v>788</v>
      </c>
      <c r="S907" s="67" t="s">
        <v>8014</v>
      </c>
      <c r="T907" s="67" t="s">
        <v>6212</v>
      </c>
      <c r="U907" s="67" t="s">
        <v>6213</v>
      </c>
      <c r="V907" s="67" t="s">
        <v>3932</v>
      </c>
      <c r="W907" s="67" t="s">
        <v>3940</v>
      </c>
      <c r="X907" s="67" t="s">
        <v>3934</v>
      </c>
      <c r="Y907" s="67" t="s">
        <v>3945</v>
      </c>
      <c r="Z907" s="67" t="s">
        <v>3936</v>
      </c>
      <c r="AA907" s="67" t="s">
        <v>8653</v>
      </c>
      <c r="AB907" s="67" t="s">
        <v>11946</v>
      </c>
      <c r="AC907" s="67" t="s">
        <v>3939</v>
      </c>
      <c r="AD907" s="67" t="s">
        <v>3940</v>
      </c>
      <c r="AE907" s="67" t="s">
        <v>3941</v>
      </c>
      <c r="AF907" s="67" t="s">
        <v>3940</v>
      </c>
      <c r="AG907" s="67" t="s">
        <v>11947</v>
      </c>
      <c r="AH907" s="67" t="s">
        <v>11948</v>
      </c>
      <c r="AI907" s="67" t="s">
        <v>11949</v>
      </c>
      <c r="AJ907" s="67" t="s">
        <v>3945</v>
      </c>
    </row>
    <row r="908" spans="1:36" x14ac:dyDescent="0.2">
      <c r="A908" s="66" t="s">
        <v>3919</v>
      </c>
      <c r="B908" s="67" t="s">
        <v>11950</v>
      </c>
      <c r="C908" s="66" t="str">
        <f t="shared" si="14"/>
        <v>P.S. PUERTO HUARMEY</v>
      </c>
      <c r="D908" s="67" t="s">
        <v>3921</v>
      </c>
      <c r="E908" s="66" t="s">
        <v>11951</v>
      </c>
      <c r="F908" s="66" t="s">
        <v>11951</v>
      </c>
      <c r="G908" s="66" t="s">
        <v>3923</v>
      </c>
      <c r="H908" s="66" t="s">
        <v>3924</v>
      </c>
      <c r="I908" s="66" t="s">
        <v>449</v>
      </c>
      <c r="J908" s="68" t="s">
        <v>223</v>
      </c>
      <c r="K908" s="68" t="s">
        <v>448</v>
      </c>
      <c r="L908" s="68" t="s">
        <v>448</v>
      </c>
      <c r="M908" s="66" t="s">
        <v>11952</v>
      </c>
      <c r="N908" s="67" t="s">
        <v>4117</v>
      </c>
      <c r="O908" s="67" t="s">
        <v>3928</v>
      </c>
      <c r="P908" s="67" t="s">
        <v>4208</v>
      </c>
      <c r="Q908" s="67" t="s">
        <v>223</v>
      </c>
      <c r="R908" s="67" t="s">
        <v>10202</v>
      </c>
      <c r="S908" s="67" t="s">
        <v>448</v>
      </c>
      <c r="T908" s="67" t="s">
        <v>10203</v>
      </c>
      <c r="U908" s="67" t="s">
        <v>10204</v>
      </c>
      <c r="V908" s="67" t="s">
        <v>3968</v>
      </c>
      <c r="W908" s="67" t="s">
        <v>3948</v>
      </c>
      <c r="X908" s="67" t="s">
        <v>3934</v>
      </c>
      <c r="Y908" s="67" t="s">
        <v>11551</v>
      </c>
      <c r="Z908" s="67" t="s">
        <v>5669</v>
      </c>
      <c r="AA908" s="67" t="s">
        <v>3954</v>
      </c>
      <c r="AB908" s="67" t="s">
        <v>11953</v>
      </c>
      <c r="AC908" s="67" t="s">
        <v>3939</v>
      </c>
      <c r="AD908" s="67" t="s">
        <v>3940</v>
      </c>
      <c r="AE908" s="67" t="s">
        <v>3941</v>
      </c>
      <c r="AF908" s="67" t="s">
        <v>3940</v>
      </c>
      <c r="AG908" s="67" t="s">
        <v>11954</v>
      </c>
      <c r="AH908" s="67" t="s">
        <v>11955</v>
      </c>
      <c r="AI908" s="67" t="s">
        <v>3949</v>
      </c>
      <c r="AJ908" s="67" t="s">
        <v>3945</v>
      </c>
    </row>
    <row r="909" spans="1:36" x14ac:dyDescent="0.2">
      <c r="A909" s="66" t="s">
        <v>3919</v>
      </c>
      <c r="B909" s="67" t="s">
        <v>11956</v>
      </c>
      <c r="C909" s="66" t="str">
        <f t="shared" si="14"/>
        <v>P.S. PAOTI</v>
      </c>
      <c r="D909" s="67" t="s">
        <v>3921</v>
      </c>
      <c r="E909" s="66" t="s">
        <v>11957</v>
      </c>
      <c r="F909" s="66" t="s">
        <v>11957</v>
      </c>
      <c r="G909" s="66" t="s">
        <v>3923</v>
      </c>
      <c r="H909" s="66" t="s">
        <v>3924</v>
      </c>
      <c r="I909" s="66" t="s">
        <v>1235</v>
      </c>
      <c r="J909" s="68" t="s">
        <v>177</v>
      </c>
      <c r="K909" s="68" t="s">
        <v>1233</v>
      </c>
      <c r="L909" s="68" t="s">
        <v>1234</v>
      </c>
      <c r="M909" s="66" t="s">
        <v>11958</v>
      </c>
      <c r="N909" s="67" t="s">
        <v>3993</v>
      </c>
      <c r="O909" s="67" t="s">
        <v>3928</v>
      </c>
      <c r="P909" s="67" t="s">
        <v>3951</v>
      </c>
      <c r="Q909" s="67" t="s">
        <v>177</v>
      </c>
      <c r="R909" s="67" t="s">
        <v>1233</v>
      </c>
      <c r="S909" s="67" t="s">
        <v>1233</v>
      </c>
      <c r="T909" s="67" t="s">
        <v>10964</v>
      </c>
      <c r="U909" s="67" t="s">
        <v>10965</v>
      </c>
      <c r="V909" s="67" t="s">
        <v>3932</v>
      </c>
      <c r="W909" s="67" t="s">
        <v>10966</v>
      </c>
      <c r="X909" s="67" t="s">
        <v>3934</v>
      </c>
      <c r="Y909" s="67" t="s">
        <v>11959</v>
      </c>
      <c r="Z909" s="67" t="s">
        <v>11960</v>
      </c>
      <c r="AA909" s="67" t="s">
        <v>11961</v>
      </c>
      <c r="AB909" s="67" t="s">
        <v>11962</v>
      </c>
      <c r="AC909" s="67" t="s">
        <v>3939</v>
      </c>
      <c r="AD909" s="67" t="s">
        <v>3940</v>
      </c>
      <c r="AE909" s="67" t="s">
        <v>3941</v>
      </c>
      <c r="AF909" s="67" t="s">
        <v>3940</v>
      </c>
      <c r="AG909" s="67" t="s">
        <v>11963</v>
      </c>
      <c r="AH909" s="67" t="s">
        <v>11964</v>
      </c>
      <c r="AI909" s="67" t="s">
        <v>11965</v>
      </c>
      <c r="AJ909" s="67" t="s">
        <v>3945</v>
      </c>
    </row>
    <row r="910" spans="1:36" x14ac:dyDescent="0.2">
      <c r="A910" s="66" t="s">
        <v>3919</v>
      </c>
      <c r="B910" s="67" t="s">
        <v>11966</v>
      </c>
      <c r="C910" s="66" t="str">
        <f t="shared" si="14"/>
        <v>P.S. VILCASIT</v>
      </c>
      <c r="D910" s="67" t="s">
        <v>3921</v>
      </c>
      <c r="E910" s="66" t="s">
        <v>11967</v>
      </c>
      <c r="F910" s="66" t="s">
        <v>11967</v>
      </c>
      <c r="G910" s="66" t="s">
        <v>3923</v>
      </c>
      <c r="H910" s="66" t="s">
        <v>3924</v>
      </c>
      <c r="I910" s="66" t="s">
        <v>1237</v>
      </c>
      <c r="J910" s="68" t="s">
        <v>147</v>
      </c>
      <c r="K910" s="68" t="s">
        <v>304</v>
      </c>
      <c r="L910" s="68" t="s">
        <v>1236</v>
      </c>
      <c r="M910" s="66" t="s">
        <v>11968</v>
      </c>
      <c r="N910" s="67" t="s">
        <v>3926</v>
      </c>
      <c r="O910" s="67" t="s">
        <v>4323</v>
      </c>
      <c r="P910" s="67" t="s">
        <v>4160</v>
      </c>
      <c r="Q910" s="67" t="s">
        <v>147</v>
      </c>
      <c r="R910" s="67" t="s">
        <v>304</v>
      </c>
      <c r="S910" s="67" t="s">
        <v>1236</v>
      </c>
      <c r="T910" s="67" t="s">
        <v>4324</v>
      </c>
      <c r="U910" s="67" t="s">
        <v>4325</v>
      </c>
      <c r="V910" s="67" t="s">
        <v>3932</v>
      </c>
      <c r="W910" s="67" t="s">
        <v>11969</v>
      </c>
      <c r="X910" s="67" t="s">
        <v>3934</v>
      </c>
      <c r="Y910" s="67" t="s">
        <v>3945</v>
      </c>
      <c r="Z910" s="67" t="s">
        <v>3936</v>
      </c>
      <c r="AA910" s="67" t="s">
        <v>11970</v>
      </c>
      <c r="AB910" s="67" t="s">
        <v>11971</v>
      </c>
      <c r="AC910" s="67" t="s">
        <v>3939</v>
      </c>
      <c r="AD910" s="67" t="s">
        <v>3940</v>
      </c>
      <c r="AE910" s="67" t="s">
        <v>3941</v>
      </c>
      <c r="AF910" s="67" t="s">
        <v>3940</v>
      </c>
      <c r="AG910" s="67" t="s">
        <v>11972</v>
      </c>
      <c r="AH910" s="67" t="s">
        <v>11973</v>
      </c>
      <c r="AI910" s="67" t="s">
        <v>4501</v>
      </c>
      <c r="AJ910" s="67" t="s">
        <v>3945</v>
      </c>
    </row>
    <row r="911" spans="1:36" x14ac:dyDescent="0.2">
      <c r="A911" s="66" t="s">
        <v>3919</v>
      </c>
      <c r="B911" s="67" t="s">
        <v>11974</v>
      </c>
      <c r="C911" s="66" t="str">
        <f t="shared" si="14"/>
        <v>P.S. YANABAMBA</v>
      </c>
      <c r="D911" s="67" t="s">
        <v>3921</v>
      </c>
      <c r="E911" s="66" t="s">
        <v>11975</v>
      </c>
      <c r="F911" s="66" t="s">
        <v>11975</v>
      </c>
      <c r="G911" s="66" t="s">
        <v>3923</v>
      </c>
      <c r="H911" s="66" t="s">
        <v>3924</v>
      </c>
      <c r="I911" s="66" t="s">
        <v>1581</v>
      </c>
      <c r="J911" s="68" t="s">
        <v>156</v>
      </c>
      <c r="K911" s="68" t="s">
        <v>163</v>
      </c>
      <c r="L911" s="68" t="s">
        <v>1580</v>
      </c>
      <c r="M911" s="66" t="s">
        <v>11976</v>
      </c>
      <c r="N911" s="67" t="s">
        <v>3963</v>
      </c>
      <c r="O911" s="67" t="s">
        <v>3951</v>
      </c>
      <c r="P911" s="67" t="s">
        <v>3928</v>
      </c>
      <c r="Q911" s="67" t="s">
        <v>156</v>
      </c>
      <c r="R911" s="67" t="s">
        <v>5167</v>
      </c>
      <c r="S911" s="67" t="s">
        <v>237</v>
      </c>
      <c r="T911" s="67" t="s">
        <v>5168</v>
      </c>
      <c r="U911" s="67" t="s">
        <v>5169</v>
      </c>
      <c r="V911" s="67" t="s">
        <v>3932</v>
      </c>
      <c r="W911" s="67" t="s">
        <v>11977</v>
      </c>
      <c r="X911" s="67" t="s">
        <v>3934</v>
      </c>
      <c r="Y911" s="67" t="s">
        <v>11978</v>
      </c>
      <c r="Z911" s="67" t="s">
        <v>11979</v>
      </c>
      <c r="AA911" s="67" t="s">
        <v>11980</v>
      </c>
      <c r="AB911" s="67" t="s">
        <v>11981</v>
      </c>
      <c r="AC911" s="67" t="s">
        <v>3939</v>
      </c>
      <c r="AD911" s="67" t="s">
        <v>3940</v>
      </c>
      <c r="AE911" s="67" t="s">
        <v>3941</v>
      </c>
      <c r="AF911" s="67" t="s">
        <v>3940</v>
      </c>
      <c r="AG911" s="67" t="s">
        <v>3945</v>
      </c>
      <c r="AH911" s="67" t="s">
        <v>3945</v>
      </c>
      <c r="AI911" s="67" t="s">
        <v>3945</v>
      </c>
      <c r="AJ911" s="67" t="s">
        <v>3945</v>
      </c>
    </row>
    <row r="912" spans="1:36" x14ac:dyDescent="0.2">
      <c r="A912" s="66" t="s">
        <v>3919</v>
      </c>
      <c r="B912" s="67" t="s">
        <v>11982</v>
      </c>
      <c r="C912" s="66" t="str">
        <f t="shared" si="14"/>
        <v>P.S. COROSHA</v>
      </c>
      <c r="D912" s="67" t="s">
        <v>3921</v>
      </c>
      <c r="E912" s="66" t="s">
        <v>1582</v>
      </c>
      <c r="F912" s="66" t="s">
        <v>1582</v>
      </c>
      <c r="G912" s="66" t="s">
        <v>3923</v>
      </c>
      <c r="H912" s="66" t="s">
        <v>3924</v>
      </c>
      <c r="I912" s="66" t="s">
        <v>1583</v>
      </c>
      <c r="J912" s="68" t="s">
        <v>159</v>
      </c>
      <c r="K912" s="68" t="s">
        <v>359</v>
      </c>
      <c r="L912" s="68" t="s">
        <v>1582</v>
      </c>
      <c r="M912" s="66" t="s">
        <v>11983</v>
      </c>
      <c r="N912" s="67" t="s">
        <v>4131</v>
      </c>
      <c r="O912" s="67" t="s">
        <v>3951</v>
      </c>
      <c r="P912" s="67" t="s">
        <v>4023</v>
      </c>
      <c r="Q912" s="67" t="s">
        <v>159</v>
      </c>
      <c r="R912" s="67" t="s">
        <v>326</v>
      </c>
      <c r="S912" s="67" t="s">
        <v>2748</v>
      </c>
      <c r="T912" s="67" t="s">
        <v>4133</v>
      </c>
      <c r="U912" s="67" t="s">
        <v>4134</v>
      </c>
      <c r="V912" s="67" t="s">
        <v>3932</v>
      </c>
      <c r="W912" s="67" t="s">
        <v>4355</v>
      </c>
      <c r="X912" s="67" t="s">
        <v>3934</v>
      </c>
      <c r="Y912" s="67" t="s">
        <v>3945</v>
      </c>
      <c r="Z912" s="67" t="s">
        <v>3936</v>
      </c>
      <c r="AA912" s="67" t="s">
        <v>11984</v>
      </c>
      <c r="AB912" s="67" t="s">
        <v>11985</v>
      </c>
      <c r="AC912" s="67" t="s">
        <v>3939</v>
      </c>
      <c r="AD912" s="67" t="s">
        <v>3940</v>
      </c>
      <c r="AE912" s="67" t="s">
        <v>3941</v>
      </c>
      <c r="AF912" s="67" t="s">
        <v>3940</v>
      </c>
      <c r="AG912" s="67" t="s">
        <v>11986</v>
      </c>
      <c r="AH912" s="67" t="s">
        <v>11987</v>
      </c>
      <c r="AI912" s="67" t="s">
        <v>11988</v>
      </c>
      <c r="AJ912" s="67" t="s">
        <v>3945</v>
      </c>
    </row>
    <row r="913" spans="1:36" x14ac:dyDescent="0.2">
      <c r="A913" s="66" t="s">
        <v>3919</v>
      </c>
      <c r="B913" s="67" t="s">
        <v>11989</v>
      </c>
      <c r="C913" s="66" t="str">
        <f t="shared" si="14"/>
        <v>P.S. GRANADA</v>
      </c>
      <c r="D913" s="67" t="s">
        <v>3921</v>
      </c>
      <c r="E913" s="66" t="s">
        <v>1584</v>
      </c>
      <c r="F913" s="66" t="s">
        <v>1584</v>
      </c>
      <c r="G913" s="66" t="s">
        <v>3923</v>
      </c>
      <c r="H913" s="66" t="s">
        <v>3924</v>
      </c>
      <c r="I913" s="66" t="s">
        <v>1585</v>
      </c>
      <c r="J913" s="68" t="s">
        <v>159</v>
      </c>
      <c r="K913" s="68" t="s">
        <v>326</v>
      </c>
      <c r="L913" s="68" t="s">
        <v>1584</v>
      </c>
      <c r="M913" s="66" t="s">
        <v>11990</v>
      </c>
      <c r="N913" s="67" t="s">
        <v>4131</v>
      </c>
      <c r="O913" s="67" t="s">
        <v>3951</v>
      </c>
      <c r="P913" s="67" t="s">
        <v>4493</v>
      </c>
      <c r="Q913" s="67" t="s">
        <v>159</v>
      </c>
      <c r="R913" s="67" t="s">
        <v>326</v>
      </c>
      <c r="S913" s="67" t="s">
        <v>397</v>
      </c>
      <c r="T913" s="67" t="s">
        <v>4133</v>
      </c>
      <c r="U913" s="67" t="s">
        <v>4134</v>
      </c>
      <c r="V913" s="67" t="s">
        <v>3932</v>
      </c>
      <c r="W913" s="67" t="s">
        <v>4355</v>
      </c>
      <c r="X913" s="67" t="s">
        <v>3934</v>
      </c>
      <c r="Y913" s="67" t="s">
        <v>3945</v>
      </c>
      <c r="Z913" s="67" t="s">
        <v>3936</v>
      </c>
      <c r="AA913" s="67" t="s">
        <v>11991</v>
      </c>
      <c r="AB913" s="67" t="s">
        <v>11992</v>
      </c>
      <c r="AC913" s="67" t="s">
        <v>3939</v>
      </c>
      <c r="AD913" s="67" t="s">
        <v>3940</v>
      </c>
      <c r="AE913" s="67" t="s">
        <v>3941</v>
      </c>
      <c r="AF913" s="67" t="s">
        <v>3940</v>
      </c>
      <c r="AG913" s="67" t="s">
        <v>11993</v>
      </c>
      <c r="AH913" s="67" t="s">
        <v>11994</v>
      </c>
      <c r="AI913" s="67" t="s">
        <v>11995</v>
      </c>
      <c r="AJ913" s="67" t="s">
        <v>3945</v>
      </c>
    </row>
    <row r="914" spans="1:36" x14ac:dyDescent="0.2">
      <c r="A914" s="66" t="s">
        <v>3919</v>
      </c>
      <c r="B914" s="67" t="s">
        <v>11996</v>
      </c>
      <c r="C914" s="66" t="str">
        <f t="shared" si="14"/>
        <v>HOSPITAL TARAPOTO</v>
      </c>
      <c r="D914" s="67" t="s">
        <v>4035</v>
      </c>
      <c r="E914" s="66" t="s">
        <v>340</v>
      </c>
      <c r="F914" s="66" t="s">
        <v>11997</v>
      </c>
      <c r="G914" s="66" t="s">
        <v>4037</v>
      </c>
      <c r="H914" s="66" t="s">
        <v>4038</v>
      </c>
      <c r="I914" s="66" t="s">
        <v>341</v>
      </c>
      <c r="J914" s="68" t="s">
        <v>181</v>
      </c>
      <c r="K914" s="68" t="s">
        <v>181</v>
      </c>
      <c r="L914" s="68" t="s">
        <v>340</v>
      </c>
      <c r="M914" s="66" t="s">
        <v>11998</v>
      </c>
      <c r="N914" s="67" t="s">
        <v>4007</v>
      </c>
      <c r="O914" s="67" t="s">
        <v>3964</v>
      </c>
      <c r="P914" s="67" t="s">
        <v>3964</v>
      </c>
      <c r="Q914" s="67" t="s">
        <v>181</v>
      </c>
      <c r="R914" s="67" t="s">
        <v>3965</v>
      </c>
      <c r="S914" s="67" t="s">
        <v>3966</v>
      </c>
      <c r="T914" s="67" t="s">
        <v>11999</v>
      </c>
      <c r="U914" s="67" t="s">
        <v>12000</v>
      </c>
      <c r="V914" s="67" t="s">
        <v>7812</v>
      </c>
      <c r="W914" s="67" t="s">
        <v>12001</v>
      </c>
      <c r="X914" s="67" t="s">
        <v>3934</v>
      </c>
      <c r="Y914" s="67" t="s">
        <v>12002</v>
      </c>
      <c r="Z914" s="67" t="s">
        <v>3970</v>
      </c>
      <c r="AA914" s="67" t="s">
        <v>12003</v>
      </c>
      <c r="AB914" s="67" t="s">
        <v>12004</v>
      </c>
      <c r="AC914" s="67" t="s">
        <v>3939</v>
      </c>
      <c r="AD914" s="67" t="s">
        <v>3940</v>
      </c>
      <c r="AE914" s="67" t="s">
        <v>3941</v>
      </c>
      <c r="AF914" s="67" t="s">
        <v>3940</v>
      </c>
      <c r="AG914" s="67" t="s">
        <v>12005</v>
      </c>
      <c r="AH914" s="67" t="s">
        <v>12006</v>
      </c>
      <c r="AI914" s="67" t="s">
        <v>12007</v>
      </c>
      <c r="AJ914" s="67" t="s">
        <v>11470</v>
      </c>
    </row>
    <row r="915" spans="1:36" x14ac:dyDescent="0.2">
      <c r="A915" s="66" t="s">
        <v>3919</v>
      </c>
      <c r="B915" s="67" t="s">
        <v>12008</v>
      </c>
      <c r="C915" s="66" t="str">
        <f t="shared" si="14"/>
        <v>C.S. CABANA</v>
      </c>
      <c r="D915" s="67" t="s">
        <v>4128</v>
      </c>
      <c r="E915" s="66" t="s">
        <v>1586</v>
      </c>
      <c r="F915" s="66" t="s">
        <v>1586</v>
      </c>
      <c r="G915" s="66" t="s">
        <v>4129</v>
      </c>
      <c r="H915" s="66" t="s">
        <v>3924</v>
      </c>
      <c r="I915" s="66" t="s">
        <v>1587</v>
      </c>
      <c r="J915" s="68" t="s">
        <v>186</v>
      </c>
      <c r="K915" s="68" t="s">
        <v>193</v>
      </c>
      <c r="L915" s="68" t="s">
        <v>1586</v>
      </c>
      <c r="M915" s="66" t="s">
        <v>12009</v>
      </c>
      <c r="N915" s="67" t="s">
        <v>4022</v>
      </c>
      <c r="O915" s="67" t="s">
        <v>4064</v>
      </c>
      <c r="P915" s="67" t="s">
        <v>4208</v>
      </c>
      <c r="Q915" s="67" t="s">
        <v>186</v>
      </c>
      <c r="R915" s="67" t="s">
        <v>193</v>
      </c>
      <c r="S915" s="67" t="s">
        <v>1537</v>
      </c>
      <c r="T915" s="67" t="s">
        <v>4065</v>
      </c>
      <c r="U915" s="67" t="s">
        <v>4066</v>
      </c>
      <c r="V915" s="67" t="s">
        <v>4135</v>
      </c>
      <c r="W915" s="67" t="s">
        <v>12010</v>
      </c>
      <c r="X915" s="67" t="s">
        <v>3934</v>
      </c>
      <c r="Y915" s="67" t="s">
        <v>3945</v>
      </c>
      <c r="Z915" s="67" t="s">
        <v>4484</v>
      </c>
      <c r="AA915" s="67" t="s">
        <v>12011</v>
      </c>
      <c r="AB915" s="67" t="s">
        <v>12012</v>
      </c>
      <c r="AC915" s="67" t="s">
        <v>3939</v>
      </c>
      <c r="AD915" s="67" t="s">
        <v>3940</v>
      </c>
      <c r="AE915" s="67" t="s">
        <v>3941</v>
      </c>
      <c r="AF915" s="67" t="s">
        <v>3940</v>
      </c>
      <c r="AG915" s="67" t="s">
        <v>12013</v>
      </c>
      <c r="AH915" s="67" t="s">
        <v>12014</v>
      </c>
      <c r="AI915" s="67" t="s">
        <v>12015</v>
      </c>
      <c r="AJ915" s="67" t="s">
        <v>3945</v>
      </c>
    </row>
    <row r="916" spans="1:36" x14ac:dyDescent="0.2">
      <c r="A916" s="66" t="s">
        <v>3919</v>
      </c>
      <c r="B916" s="67" t="s">
        <v>12016</v>
      </c>
      <c r="C916" s="66" t="str">
        <f t="shared" si="14"/>
        <v>P.S. BARRANQUITA DE CAHUAPANAS</v>
      </c>
      <c r="D916" s="67" t="s">
        <v>3921</v>
      </c>
      <c r="E916" s="66" t="s">
        <v>12017</v>
      </c>
      <c r="F916" s="66" t="s">
        <v>12017</v>
      </c>
      <c r="G916" s="66" t="s">
        <v>3923</v>
      </c>
      <c r="H916" s="66" t="s">
        <v>3924</v>
      </c>
      <c r="I916" s="66" t="s">
        <v>1589</v>
      </c>
      <c r="J916" s="68" t="s">
        <v>151</v>
      </c>
      <c r="K916" s="68" t="s">
        <v>642</v>
      </c>
      <c r="L916" s="68" t="s">
        <v>1588</v>
      </c>
      <c r="M916" s="66" t="s">
        <v>12018</v>
      </c>
      <c r="N916" s="67" t="s">
        <v>3949</v>
      </c>
      <c r="O916" s="67" t="s">
        <v>4312</v>
      </c>
      <c r="P916" s="67" t="s">
        <v>4208</v>
      </c>
      <c r="Q916" s="67" t="s">
        <v>151</v>
      </c>
      <c r="R916" s="67" t="s">
        <v>642</v>
      </c>
      <c r="S916" s="67" t="s">
        <v>1588</v>
      </c>
      <c r="T916" s="67" t="s">
        <v>5588</v>
      </c>
      <c r="U916" s="67" t="s">
        <v>5589</v>
      </c>
      <c r="V916" s="67" t="s">
        <v>3932</v>
      </c>
      <c r="W916" s="67" t="s">
        <v>5590</v>
      </c>
      <c r="X916" s="67" t="s">
        <v>3934</v>
      </c>
      <c r="Y916" s="67" t="s">
        <v>3945</v>
      </c>
      <c r="Z916" s="67" t="s">
        <v>6035</v>
      </c>
      <c r="AA916" s="67" t="s">
        <v>5172</v>
      </c>
      <c r="AB916" s="67" t="s">
        <v>12019</v>
      </c>
      <c r="AC916" s="67" t="s">
        <v>3939</v>
      </c>
      <c r="AD916" s="67" t="s">
        <v>3940</v>
      </c>
      <c r="AE916" s="67" t="s">
        <v>3941</v>
      </c>
      <c r="AF916" s="67" t="s">
        <v>3940</v>
      </c>
      <c r="AG916" s="67" t="s">
        <v>12020</v>
      </c>
      <c r="AH916" s="67" t="s">
        <v>12021</v>
      </c>
      <c r="AI916" s="67" t="s">
        <v>12022</v>
      </c>
      <c r="AJ916" s="67" t="s">
        <v>3945</v>
      </c>
    </row>
    <row r="917" spans="1:36" x14ac:dyDescent="0.2">
      <c r="A917" s="66" t="s">
        <v>3919</v>
      </c>
      <c r="B917" s="67" t="s">
        <v>12023</v>
      </c>
      <c r="C917" s="66" t="str">
        <f t="shared" si="14"/>
        <v>P.S. YANCHALA</v>
      </c>
      <c r="D917" s="67" t="s">
        <v>3921</v>
      </c>
      <c r="E917" s="66" t="s">
        <v>12024</v>
      </c>
      <c r="F917" s="66" t="s">
        <v>12024</v>
      </c>
      <c r="G917" s="66" t="s">
        <v>3923</v>
      </c>
      <c r="H917" s="66" t="s">
        <v>3924</v>
      </c>
      <c r="I917" s="66" t="s">
        <v>697</v>
      </c>
      <c r="J917" s="68" t="s">
        <v>196</v>
      </c>
      <c r="K917" s="68" t="s">
        <v>245</v>
      </c>
      <c r="L917" s="68" t="s">
        <v>245</v>
      </c>
      <c r="M917" s="66" t="s">
        <v>12025</v>
      </c>
      <c r="N917" s="67" t="s">
        <v>4145</v>
      </c>
      <c r="O917" s="67" t="s">
        <v>4146</v>
      </c>
      <c r="P917" s="67" t="s">
        <v>4023</v>
      </c>
      <c r="Q917" s="67" t="s">
        <v>196</v>
      </c>
      <c r="R917" s="67" t="s">
        <v>245</v>
      </c>
      <c r="S917" s="67" t="s">
        <v>245</v>
      </c>
      <c r="T917" s="67" t="s">
        <v>4147</v>
      </c>
      <c r="U917" s="67" t="s">
        <v>4148</v>
      </c>
      <c r="V917" s="67" t="s">
        <v>3968</v>
      </c>
      <c r="W917" s="67" t="s">
        <v>4149</v>
      </c>
      <c r="X917" s="67" t="s">
        <v>3934</v>
      </c>
      <c r="Y917" s="67" t="s">
        <v>6763</v>
      </c>
      <c r="Z917" s="67" t="s">
        <v>3936</v>
      </c>
      <c r="AA917" s="67" t="s">
        <v>4303</v>
      </c>
      <c r="AB917" s="67" t="s">
        <v>12026</v>
      </c>
      <c r="AC917" s="67" t="s">
        <v>3939</v>
      </c>
      <c r="AD917" s="67" t="s">
        <v>3940</v>
      </c>
      <c r="AE917" s="67" t="s">
        <v>3941</v>
      </c>
      <c r="AF917" s="67" t="s">
        <v>3940</v>
      </c>
      <c r="AG917" s="67" t="s">
        <v>12027</v>
      </c>
      <c r="AH917" s="67" t="s">
        <v>12028</v>
      </c>
      <c r="AI917" s="67" t="s">
        <v>12029</v>
      </c>
      <c r="AJ917" s="67" t="s">
        <v>3945</v>
      </c>
    </row>
    <row r="918" spans="1:36" x14ac:dyDescent="0.2">
      <c r="A918" s="66" t="s">
        <v>3919</v>
      </c>
      <c r="B918" s="67" t="s">
        <v>12030</v>
      </c>
      <c r="C918" s="66" t="str">
        <f t="shared" si="14"/>
        <v>C.S. 6 DE OCTUBRE</v>
      </c>
      <c r="D918" s="67" t="s">
        <v>4128</v>
      </c>
      <c r="E918" s="66" t="s">
        <v>12031</v>
      </c>
      <c r="F918" s="66" t="s">
        <v>12031</v>
      </c>
      <c r="G918" s="66" t="s">
        <v>4129</v>
      </c>
      <c r="H918" s="66" t="s">
        <v>3924</v>
      </c>
      <c r="I918" s="66" t="s">
        <v>621</v>
      </c>
      <c r="J918" s="68" t="s">
        <v>151</v>
      </c>
      <c r="K918" s="68" t="s">
        <v>239</v>
      </c>
      <c r="L918" s="68" t="s">
        <v>620</v>
      </c>
      <c r="M918" s="66" t="s">
        <v>12032</v>
      </c>
      <c r="N918" s="67" t="s">
        <v>3949</v>
      </c>
      <c r="O918" s="67" t="s">
        <v>4008</v>
      </c>
      <c r="P918" s="67" t="s">
        <v>3928</v>
      </c>
      <c r="Q918" s="67" t="s">
        <v>151</v>
      </c>
      <c r="R918" s="67" t="s">
        <v>4631</v>
      </c>
      <c r="S918" s="67" t="s">
        <v>620</v>
      </c>
      <c r="T918" s="67" t="s">
        <v>3952</v>
      </c>
      <c r="U918" s="67" t="s">
        <v>3953</v>
      </c>
      <c r="V918" s="67" t="s">
        <v>4135</v>
      </c>
      <c r="W918" s="67" t="s">
        <v>12033</v>
      </c>
      <c r="X918" s="67" t="s">
        <v>3934</v>
      </c>
      <c r="Y918" s="67" t="s">
        <v>3945</v>
      </c>
      <c r="Z918" s="67" t="s">
        <v>4534</v>
      </c>
      <c r="AA918" s="67" t="s">
        <v>6381</v>
      </c>
      <c r="AB918" s="67" t="s">
        <v>12034</v>
      </c>
      <c r="AC918" s="67" t="s">
        <v>3939</v>
      </c>
      <c r="AD918" s="67" t="s">
        <v>3940</v>
      </c>
      <c r="AE918" s="67" t="s">
        <v>3941</v>
      </c>
      <c r="AF918" s="67" t="s">
        <v>3940</v>
      </c>
      <c r="AG918" s="67" t="s">
        <v>12035</v>
      </c>
      <c r="AH918" s="67" t="s">
        <v>12036</v>
      </c>
      <c r="AI918" s="67" t="s">
        <v>12037</v>
      </c>
      <c r="AJ918" s="67" t="s">
        <v>3945</v>
      </c>
    </row>
    <row r="919" spans="1:36" x14ac:dyDescent="0.2">
      <c r="A919" s="66" t="s">
        <v>3919</v>
      </c>
      <c r="B919" s="67" t="s">
        <v>12038</v>
      </c>
      <c r="C919" s="66" t="str">
        <f t="shared" si="14"/>
        <v>P.S. LAS AMAZONAS</v>
      </c>
      <c r="D919" s="67" t="s">
        <v>3921</v>
      </c>
      <c r="E919" s="66" t="s">
        <v>1183</v>
      </c>
      <c r="F919" s="66" t="s">
        <v>1183</v>
      </c>
      <c r="G919" s="66" t="s">
        <v>3923</v>
      </c>
      <c r="H919" s="66" t="s">
        <v>3924</v>
      </c>
      <c r="I919" s="66" t="s">
        <v>338</v>
      </c>
      <c r="J919" s="68" t="s">
        <v>151</v>
      </c>
      <c r="K919" s="68" t="s">
        <v>336</v>
      </c>
      <c r="L919" s="68" t="s">
        <v>337</v>
      </c>
      <c r="M919" s="66" t="s">
        <v>12039</v>
      </c>
      <c r="N919" s="67" t="s">
        <v>3949</v>
      </c>
      <c r="O919" s="67" t="s">
        <v>4064</v>
      </c>
      <c r="P919" s="67" t="s">
        <v>3951</v>
      </c>
      <c r="Q919" s="67" t="s">
        <v>151</v>
      </c>
      <c r="R919" s="67" t="s">
        <v>336</v>
      </c>
      <c r="S919" s="67" t="s">
        <v>337</v>
      </c>
      <c r="T919" s="67" t="s">
        <v>4382</v>
      </c>
      <c r="U919" s="67" t="s">
        <v>4383</v>
      </c>
      <c r="V919" s="67" t="s">
        <v>3932</v>
      </c>
      <c r="W919" s="67" t="s">
        <v>3948</v>
      </c>
      <c r="X919" s="67" t="s">
        <v>3934</v>
      </c>
      <c r="Y919" s="67" t="s">
        <v>3945</v>
      </c>
      <c r="Z919" s="67" t="s">
        <v>3948</v>
      </c>
      <c r="AA919" s="67" t="s">
        <v>3954</v>
      </c>
      <c r="AB919" s="67" t="s">
        <v>12040</v>
      </c>
      <c r="AC919" s="67" t="s">
        <v>3939</v>
      </c>
      <c r="AD919" s="67" t="s">
        <v>3940</v>
      </c>
      <c r="AE919" s="67" t="s">
        <v>3941</v>
      </c>
      <c r="AF919" s="67" t="s">
        <v>3940</v>
      </c>
      <c r="AG919" s="67" t="s">
        <v>12041</v>
      </c>
      <c r="AH919" s="67" t="s">
        <v>12042</v>
      </c>
      <c r="AI919" s="67" t="s">
        <v>9915</v>
      </c>
      <c r="AJ919" s="67" t="s">
        <v>3945</v>
      </c>
    </row>
    <row r="920" spans="1:36" x14ac:dyDescent="0.2">
      <c r="A920" s="66" t="s">
        <v>3919</v>
      </c>
      <c r="B920" s="67" t="s">
        <v>12043</v>
      </c>
      <c r="C920" s="66" t="str">
        <f t="shared" si="14"/>
        <v>P.S. LAS FLORES DE MAMONAQUIHUA</v>
      </c>
      <c r="D920" s="67" t="s">
        <v>3921</v>
      </c>
      <c r="E920" s="66" t="s">
        <v>12044</v>
      </c>
      <c r="F920" s="66" t="s">
        <v>12044</v>
      </c>
      <c r="G920" s="66" t="s">
        <v>3923</v>
      </c>
      <c r="H920" s="66" t="s">
        <v>3924</v>
      </c>
      <c r="I920" s="66" t="s">
        <v>250</v>
      </c>
      <c r="J920" s="68" t="s">
        <v>181</v>
      </c>
      <c r="K920" s="68" t="s">
        <v>248</v>
      </c>
      <c r="L920" s="68" t="s">
        <v>249</v>
      </c>
      <c r="M920" s="66" t="s">
        <v>12045</v>
      </c>
      <c r="N920" s="67" t="s">
        <v>4007</v>
      </c>
      <c r="O920" s="67" t="s">
        <v>4040</v>
      </c>
      <c r="P920" s="67" t="s">
        <v>4160</v>
      </c>
      <c r="Q920" s="67" t="s">
        <v>181</v>
      </c>
      <c r="R920" s="67" t="s">
        <v>248</v>
      </c>
      <c r="S920" s="67" t="s">
        <v>249</v>
      </c>
      <c r="T920" s="67" t="s">
        <v>4009</v>
      </c>
      <c r="U920" s="67" t="s">
        <v>4010</v>
      </c>
      <c r="V920" s="67" t="s">
        <v>3932</v>
      </c>
      <c r="W920" s="67" t="s">
        <v>7234</v>
      </c>
      <c r="X920" s="67" t="s">
        <v>3934</v>
      </c>
      <c r="Y920" s="67" t="s">
        <v>4162</v>
      </c>
      <c r="Z920" s="67" t="s">
        <v>4013</v>
      </c>
      <c r="AA920" s="67" t="s">
        <v>3954</v>
      </c>
      <c r="AB920" s="67" t="s">
        <v>12046</v>
      </c>
      <c r="AC920" s="67" t="s">
        <v>3939</v>
      </c>
      <c r="AD920" s="67" t="s">
        <v>3940</v>
      </c>
      <c r="AE920" s="67" t="s">
        <v>3941</v>
      </c>
      <c r="AF920" s="67" t="s">
        <v>3940</v>
      </c>
      <c r="AG920" s="67" t="s">
        <v>12047</v>
      </c>
      <c r="AH920" s="67" t="s">
        <v>12048</v>
      </c>
      <c r="AI920" s="67" t="s">
        <v>12049</v>
      </c>
      <c r="AJ920" s="67" t="s">
        <v>3945</v>
      </c>
    </row>
    <row r="921" spans="1:36" x14ac:dyDescent="0.2">
      <c r="A921" s="66" t="s">
        <v>3973</v>
      </c>
      <c r="B921" s="67" t="s">
        <v>12050</v>
      </c>
      <c r="C921" s="66" t="str">
        <f t="shared" si="14"/>
        <v>P.S. SAN JOSE</v>
      </c>
      <c r="D921" s="67" t="s">
        <v>3921</v>
      </c>
      <c r="E921" s="66" t="s">
        <v>1207</v>
      </c>
      <c r="F921" s="66" t="s">
        <v>1207</v>
      </c>
      <c r="G921" s="66" t="s">
        <v>3923</v>
      </c>
      <c r="H921" s="66" t="s">
        <v>3924</v>
      </c>
      <c r="I921" s="66" t="s">
        <v>1591</v>
      </c>
      <c r="J921" s="68" t="s">
        <v>144</v>
      </c>
      <c r="K921" s="68" t="s">
        <v>144</v>
      </c>
      <c r="L921" s="68" t="s">
        <v>1590</v>
      </c>
      <c r="M921" s="66" t="s">
        <v>12051</v>
      </c>
      <c r="N921" s="67" t="s">
        <v>3978</v>
      </c>
      <c r="O921" s="67" t="s">
        <v>5323</v>
      </c>
      <c r="P921" s="67" t="s">
        <v>4040</v>
      </c>
      <c r="Q921" s="67" t="s">
        <v>3979</v>
      </c>
      <c r="R921" s="67" t="s">
        <v>5324</v>
      </c>
      <c r="S921" s="67" t="s">
        <v>9205</v>
      </c>
      <c r="T921" s="67" t="s">
        <v>5326</v>
      </c>
      <c r="U921" s="67" t="s">
        <v>5324</v>
      </c>
      <c r="V921" s="67" t="s">
        <v>3968</v>
      </c>
      <c r="W921" s="67" t="s">
        <v>12052</v>
      </c>
      <c r="X921" s="67" t="s">
        <v>3934</v>
      </c>
      <c r="Y921" s="67" t="s">
        <v>3945</v>
      </c>
      <c r="Z921" s="67" t="s">
        <v>3936</v>
      </c>
      <c r="AA921" s="67" t="s">
        <v>12053</v>
      </c>
      <c r="AB921" s="67" t="s">
        <v>12054</v>
      </c>
      <c r="AC921" s="67" t="s">
        <v>3939</v>
      </c>
      <c r="AD921" s="67" t="s">
        <v>3940</v>
      </c>
      <c r="AE921" s="67" t="s">
        <v>3941</v>
      </c>
      <c r="AF921" s="67" t="s">
        <v>3940</v>
      </c>
      <c r="AG921" s="67" t="s">
        <v>12055</v>
      </c>
      <c r="AH921" s="67" t="s">
        <v>12056</v>
      </c>
      <c r="AI921" s="67" t="s">
        <v>4312</v>
      </c>
      <c r="AJ921" s="67" t="s">
        <v>3945</v>
      </c>
    </row>
    <row r="922" spans="1:36" x14ac:dyDescent="0.2">
      <c r="A922" s="66" t="s">
        <v>3973</v>
      </c>
      <c r="B922" s="67" t="s">
        <v>12057</v>
      </c>
      <c r="C922" s="66" t="str">
        <f t="shared" si="14"/>
        <v>C.S. VILLA DEL NORTE</v>
      </c>
      <c r="D922" s="67" t="s">
        <v>4128</v>
      </c>
      <c r="E922" s="66" t="s">
        <v>12058</v>
      </c>
      <c r="F922" s="66" t="s">
        <v>12058</v>
      </c>
      <c r="G922" s="66" t="s">
        <v>4129</v>
      </c>
      <c r="H922" s="66" t="s">
        <v>3924</v>
      </c>
      <c r="I922" s="66" t="s">
        <v>172</v>
      </c>
      <c r="J922" s="68" t="s">
        <v>144</v>
      </c>
      <c r="K922" s="68" t="s">
        <v>144</v>
      </c>
      <c r="L922" s="68" t="s">
        <v>171</v>
      </c>
      <c r="M922" s="66" t="s">
        <v>12059</v>
      </c>
      <c r="N922" s="67" t="s">
        <v>3978</v>
      </c>
      <c r="O922" s="67" t="s">
        <v>4650</v>
      </c>
      <c r="P922" s="67" t="s">
        <v>3928</v>
      </c>
      <c r="Q922" s="67" t="s">
        <v>3979</v>
      </c>
      <c r="R922" s="67" t="s">
        <v>4651</v>
      </c>
      <c r="S922" s="67" t="s">
        <v>4652</v>
      </c>
      <c r="T922" s="67" t="s">
        <v>4653</v>
      </c>
      <c r="U922" s="67" t="s">
        <v>4654</v>
      </c>
      <c r="V922" s="67" t="s">
        <v>4135</v>
      </c>
      <c r="W922" s="67" t="s">
        <v>12060</v>
      </c>
      <c r="X922" s="67" t="s">
        <v>3934</v>
      </c>
      <c r="Y922" s="67" t="s">
        <v>5328</v>
      </c>
      <c r="Z922" s="67" t="s">
        <v>12061</v>
      </c>
      <c r="AA922" s="67" t="s">
        <v>12062</v>
      </c>
      <c r="AB922" s="67" t="s">
        <v>12063</v>
      </c>
      <c r="AC922" s="67" t="s">
        <v>3939</v>
      </c>
      <c r="AD922" s="67" t="s">
        <v>3940</v>
      </c>
      <c r="AE922" s="67" t="s">
        <v>3941</v>
      </c>
      <c r="AF922" s="67" t="s">
        <v>3940</v>
      </c>
      <c r="AG922" s="67" t="s">
        <v>12064</v>
      </c>
      <c r="AH922" s="67" t="s">
        <v>12065</v>
      </c>
      <c r="AI922" s="67" t="s">
        <v>4660</v>
      </c>
      <c r="AJ922" s="67" t="s">
        <v>3945</v>
      </c>
    </row>
    <row r="923" spans="1:36" x14ac:dyDescent="0.2">
      <c r="A923" s="66" t="s">
        <v>3919</v>
      </c>
      <c r="B923" s="67" t="s">
        <v>12066</v>
      </c>
      <c r="C923" s="66" t="str">
        <f t="shared" si="14"/>
        <v>P.S. 1° DE MAYO- SECTOR 10 EL MILAGRO</v>
      </c>
      <c r="D923" s="67" t="s">
        <v>3921</v>
      </c>
      <c r="E923" s="66" t="s">
        <v>12067</v>
      </c>
      <c r="F923" s="66" t="s">
        <v>12067</v>
      </c>
      <c r="G923" s="66" t="s">
        <v>3923</v>
      </c>
      <c r="H923" s="66" t="s">
        <v>3924</v>
      </c>
      <c r="I923" s="66" t="s">
        <v>978</v>
      </c>
      <c r="J923" s="68" t="s">
        <v>256</v>
      </c>
      <c r="K923" s="68" t="s">
        <v>309</v>
      </c>
      <c r="L923" s="68" t="s">
        <v>977</v>
      </c>
      <c r="M923" s="66" t="s">
        <v>12068</v>
      </c>
      <c r="N923" s="67" t="s">
        <v>4183</v>
      </c>
      <c r="O923" s="67" t="s">
        <v>4008</v>
      </c>
      <c r="P923" s="67" t="s">
        <v>4023</v>
      </c>
      <c r="Q923" s="67" t="s">
        <v>256</v>
      </c>
      <c r="R923" s="67" t="s">
        <v>5131</v>
      </c>
      <c r="S923" s="67" t="s">
        <v>413</v>
      </c>
      <c r="T923" s="67" t="s">
        <v>5133</v>
      </c>
      <c r="U923" s="67" t="s">
        <v>5134</v>
      </c>
      <c r="V923" s="67" t="s">
        <v>3968</v>
      </c>
      <c r="W923" s="67" t="s">
        <v>12069</v>
      </c>
      <c r="X923" s="67" t="s">
        <v>3934</v>
      </c>
      <c r="Y923" s="67" t="s">
        <v>12070</v>
      </c>
      <c r="Z923" s="67" t="s">
        <v>5137</v>
      </c>
      <c r="AA923" s="67" t="s">
        <v>12071</v>
      </c>
      <c r="AB923" s="67" t="s">
        <v>12072</v>
      </c>
      <c r="AC923" s="67" t="s">
        <v>3939</v>
      </c>
      <c r="AD923" s="67" t="s">
        <v>3940</v>
      </c>
      <c r="AE923" s="67" t="s">
        <v>3941</v>
      </c>
      <c r="AF923" s="67" t="s">
        <v>3940</v>
      </c>
      <c r="AG923" s="67" t="s">
        <v>12073</v>
      </c>
      <c r="AH923" s="67" t="s">
        <v>12074</v>
      </c>
      <c r="AI923" s="67" t="s">
        <v>12075</v>
      </c>
      <c r="AJ923" s="67" t="s">
        <v>3945</v>
      </c>
    </row>
    <row r="924" spans="1:36" x14ac:dyDescent="0.2">
      <c r="A924" s="66" t="s">
        <v>3919</v>
      </c>
      <c r="B924" s="67" t="s">
        <v>12076</v>
      </c>
      <c r="C924" s="66" t="str">
        <f t="shared" si="14"/>
        <v>P.S. YAULI - JAUJA</v>
      </c>
      <c r="D924" s="67" t="s">
        <v>3921</v>
      </c>
      <c r="E924" s="66" t="s">
        <v>12077</v>
      </c>
      <c r="F924" s="66" t="s">
        <v>12077</v>
      </c>
      <c r="G924" s="66" t="s">
        <v>3923</v>
      </c>
      <c r="H924" s="66" t="s">
        <v>3924</v>
      </c>
      <c r="I924" s="66" t="s">
        <v>1592</v>
      </c>
      <c r="J924" s="68" t="s">
        <v>156</v>
      </c>
      <c r="K924" s="68" t="s">
        <v>747</v>
      </c>
      <c r="L924" s="68" t="s">
        <v>362</v>
      </c>
      <c r="M924" s="66" t="s">
        <v>12078</v>
      </c>
      <c r="N924" s="67" t="s">
        <v>3963</v>
      </c>
      <c r="O924" s="67" t="s">
        <v>4040</v>
      </c>
      <c r="P924" s="67" t="s">
        <v>3950</v>
      </c>
      <c r="Q924" s="67" t="s">
        <v>156</v>
      </c>
      <c r="R924" s="67" t="s">
        <v>747</v>
      </c>
      <c r="S924" s="67" t="s">
        <v>12079</v>
      </c>
      <c r="T924" s="67" t="s">
        <v>6051</v>
      </c>
      <c r="U924" s="67" t="s">
        <v>6052</v>
      </c>
      <c r="V924" s="67" t="s">
        <v>3968</v>
      </c>
      <c r="W924" s="67" t="s">
        <v>12080</v>
      </c>
      <c r="X924" s="67" t="s">
        <v>3934</v>
      </c>
      <c r="Y924" s="67" t="s">
        <v>6053</v>
      </c>
      <c r="Z924" s="67" t="s">
        <v>12081</v>
      </c>
      <c r="AA924" s="67" t="s">
        <v>12082</v>
      </c>
      <c r="AB924" s="67" t="s">
        <v>12083</v>
      </c>
      <c r="AC924" s="67" t="s">
        <v>3939</v>
      </c>
      <c r="AD924" s="67" t="s">
        <v>3940</v>
      </c>
      <c r="AE924" s="67" t="s">
        <v>3941</v>
      </c>
      <c r="AF924" s="67" t="s">
        <v>3940</v>
      </c>
      <c r="AG924" s="67" t="s">
        <v>12084</v>
      </c>
      <c r="AH924" s="67" t="s">
        <v>12085</v>
      </c>
      <c r="AI924" s="67" t="s">
        <v>11577</v>
      </c>
      <c r="AJ924" s="67" t="s">
        <v>3945</v>
      </c>
    </row>
    <row r="925" spans="1:36" x14ac:dyDescent="0.2">
      <c r="A925" s="66" t="s">
        <v>3919</v>
      </c>
      <c r="B925" s="67" t="s">
        <v>12086</v>
      </c>
      <c r="C925" s="66" t="str">
        <f t="shared" si="14"/>
        <v>P.S. SAN PEDRO DE CHUNAN</v>
      </c>
      <c r="D925" s="67" t="s">
        <v>3921</v>
      </c>
      <c r="E925" s="66" t="s">
        <v>1593</v>
      </c>
      <c r="F925" s="66" t="s">
        <v>1593</v>
      </c>
      <c r="G925" s="66" t="s">
        <v>3923</v>
      </c>
      <c r="H925" s="66" t="s">
        <v>3924</v>
      </c>
      <c r="I925" s="66" t="s">
        <v>1594</v>
      </c>
      <c r="J925" s="68" t="s">
        <v>156</v>
      </c>
      <c r="K925" s="68" t="s">
        <v>747</v>
      </c>
      <c r="L925" s="68" t="s">
        <v>1593</v>
      </c>
      <c r="M925" s="66" t="s">
        <v>12087</v>
      </c>
      <c r="N925" s="67" t="s">
        <v>3963</v>
      </c>
      <c r="O925" s="67" t="s">
        <v>4040</v>
      </c>
      <c r="P925" s="67" t="s">
        <v>3950</v>
      </c>
      <c r="Q925" s="67" t="s">
        <v>156</v>
      </c>
      <c r="R925" s="67" t="s">
        <v>747</v>
      </c>
      <c r="S925" s="67" t="s">
        <v>12079</v>
      </c>
      <c r="T925" s="67" t="s">
        <v>6051</v>
      </c>
      <c r="U925" s="67" t="s">
        <v>6052</v>
      </c>
      <c r="V925" s="67" t="s">
        <v>3932</v>
      </c>
      <c r="W925" s="67" t="s">
        <v>3969</v>
      </c>
      <c r="X925" s="67" t="s">
        <v>3934</v>
      </c>
      <c r="Y925" s="67" t="s">
        <v>6053</v>
      </c>
      <c r="Z925" s="67" t="s">
        <v>6444</v>
      </c>
      <c r="AA925" s="67" t="s">
        <v>12088</v>
      </c>
      <c r="AB925" s="67" t="s">
        <v>12089</v>
      </c>
      <c r="AC925" s="67" t="s">
        <v>3939</v>
      </c>
      <c r="AD925" s="67" t="s">
        <v>3940</v>
      </c>
      <c r="AE925" s="67" t="s">
        <v>3941</v>
      </c>
      <c r="AF925" s="67" t="s">
        <v>3940</v>
      </c>
      <c r="AG925" s="67" t="s">
        <v>12090</v>
      </c>
      <c r="AH925" s="67" t="s">
        <v>12091</v>
      </c>
      <c r="AI925" s="67" t="s">
        <v>12092</v>
      </c>
      <c r="AJ925" s="67" t="s">
        <v>3945</v>
      </c>
    </row>
    <row r="926" spans="1:36" x14ac:dyDescent="0.2">
      <c r="A926" s="66" t="s">
        <v>3919</v>
      </c>
      <c r="B926" s="67" t="s">
        <v>12093</v>
      </c>
      <c r="C926" s="66" t="str">
        <f t="shared" si="14"/>
        <v>P.S. TIBILLOS</v>
      </c>
      <c r="D926" s="67" t="s">
        <v>3921</v>
      </c>
      <c r="E926" s="66" t="s">
        <v>12094</v>
      </c>
      <c r="F926" s="66" t="s">
        <v>12094</v>
      </c>
      <c r="G926" s="66" t="s">
        <v>3923</v>
      </c>
      <c r="H926" s="66" t="s">
        <v>3924</v>
      </c>
      <c r="I926" s="66" t="s">
        <v>1597</v>
      </c>
      <c r="J926" s="68" t="s">
        <v>420</v>
      </c>
      <c r="K926" s="68" t="s">
        <v>513</v>
      </c>
      <c r="L926" s="68" t="s">
        <v>1596</v>
      </c>
      <c r="M926" s="66" t="s">
        <v>12095</v>
      </c>
      <c r="N926" s="67" t="s">
        <v>4363</v>
      </c>
      <c r="O926" s="67" t="s">
        <v>3951</v>
      </c>
      <c r="P926" s="67" t="s">
        <v>4146</v>
      </c>
      <c r="Q926" s="67" t="s">
        <v>420</v>
      </c>
      <c r="R926" s="67" t="s">
        <v>4914</v>
      </c>
      <c r="S926" s="67" t="s">
        <v>513</v>
      </c>
      <c r="T926" s="67" t="s">
        <v>4915</v>
      </c>
      <c r="U926" s="67" t="s">
        <v>4916</v>
      </c>
      <c r="V926" s="67" t="s">
        <v>3968</v>
      </c>
      <c r="W926" s="67" t="s">
        <v>12096</v>
      </c>
      <c r="X926" s="67" t="s">
        <v>3934</v>
      </c>
      <c r="Y926" s="67" t="s">
        <v>12097</v>
      </c>
      <c r="Z926" s="67" t="s">
        <v>3985</v>
      </c>
      <c r="AA926" s="67" t="s">
        <v>12098</v>
      </c>
      <c r="AB926" s="67" t="s">
        <v>12099</v>
      </c>
      <c r="AC926" s="67" t="s">
        <v>3939</v>
      </c>
      <c r="AD926" s="67" t="s">
        <v>3940</v>
      </c>
      <c r="AE926" s="67" t="s">
        <v>3941</v>
      </c>
      <c r="AF926" s="67" t="s">
        <v>3940</v>
      </c>
      <c r="AG926" s="67" t="s">
        <v>12100</v>
      </c>
      <c r="AH926" s="67" t="s">
        <v>12101</v>
      </c>
      <c r="AI926" s="67" t="s">
        <v>12102</v>
      </c>
      <c r="AJ926" s="67" t="s">
        <v>3945</v>
      </c>
    </row>
    <row r="927" spans="1:36" x14ac:dyDescent="0.2">
      <c r="A927" s="66" t="s">
        <v>3919</v>
      </c>
      <c r="B927" s="67" t="s">
        <v>12103</v>
      </c>
      <c r="C927" s="66" t="str">
        <f t="shared" si="14"/>
        <v>P.S. PAROBAMBA</v>
      </c>
      <c r="D927" s="67" t="s">
        <v>3921</v>
      </c>
      <c r="E927" s="66" t="s">
        <v>2947</v>
      </c>
      <c r="F927" s="66" t="s">
        <v>2947</v>
      </c>
      <c r="G927" s="66" t="s">
        <v>3923</v>
      </c>
      <c r="H927" s="66" t="s">
        <v>3924</v>
      </c>
      <c r="I927" s="66" t="s">
        <v>1602</v>
      </c>
      <c r="J927" s="68" t="s">
        <v>264</v>
      </c>
      <c r="K927" s="68" t="s">
        <v>1230</v>
      </c>
      <c r="L927" s="68" t="s">
        <v>1601</v>
      </c>
      <c r="M927" s="66" t="s">
        <v>12104</v>
      </c>
      <c r="N927" s="67" t="s">
        <v>4064</v>
      </c>
      <c r="O927" s="67" t="s">
        <v>4040</v>
      </c>
      <c r="P927" s="67" t="s">
        <v>4208</v>
      </c>
      <c r="Q927" s="67" t="s">
        <v>264</v>
      </c>
      <c r="R927" s="67" t="s">
        <v>6491</v>
      </c>
      <c r="S927" s="67" t="s">
        <v>834</v>
      </c>
      <c r="T927" s="67" t="s">
        <v>6492</v>
      </c>
      <c r="U927" s="67" t="s">
        <v>6493</v>
      </c>
      <c r="V927" s="67" t="s">
        <v>3968</v>
      </c>
      <c r="W927" s="67" t="s">
        <v>6522</v>
      </c>
      <c r="X927" s="67" t="s">
        <v>3934</v>
      </c>
      <c r="Y927" s="67" t="s">
        <v>4473</v>
      </c>
      <c r="Z927" s="67" t="s">
        <v>6523</v>
      </c>
      <c r="AA927" s="67" t="s">
        <v>10106</v>
      </c>
      <c r="AB927" s="67" t="s">
        <v>12105</v>
      </c>
      <c r="AC927" s="67" t="s">
        <v>3939</v>
      </c>
      <c r="AD927" s="67" t="s">
        <v>3940</v>
      </c>
      <c r="AE927" s="67" t="s">
        <v>3941</v>
      </c>
      <c r="AF927" s="67" t="s">
        <v>3940</v>
      </c>
      <c r="AG927" s="67" t="s">
        <v>12106</v>
      </c>
      <c r="AH927" s="67" t="s">
        <v>12107</v>
      </c>
      <c r="AI927" s="67" t="s">
        <v>12108</v>
      </c>
      <c r="AJ927" s="67" t="s">
        <v>3945</v>
      </c>
    </row>
    <row r="928" spans="1:36" x14ac:dyDescent="0.2">
      <c r="A928" s="66" t="s">
        <v>3919</v>
      </c>
      <c r="B928" s="67" t="s">
        <v>12109</v>
      </c>
      <c r="C928" s="66" t="str">
        <f t="shared" si="14"/>
        <v>C.S. HUAMBOCANCHA BAJA</v>
      </c>
      <c r="D928" s="67" t="s">
        <v>4128</v>
      </c>
      <c r="E928" s="66" t="s">
        <v>8606</v>
      </c>
      <c r="F928" s="66" t="s">
        <v>8606</v>
      </c>
      <c r="G928" s="66" t="s">
        <v>4129</v>
      </c>
      <c r="H928" s="66" t="s">
        <v>3924</v>
      </c>
      <c r="I928" s="66" t="s">
        <v>281</v>
      </c>
      <c r="J928" s="68" t="s">
        <v>147</v>
      </c>
      <c r="K928" s="68" t="s">
        <v>147</v>
      </c>
      <c r="L928" s="68" t="s">
        <v>147</v>
      </c>
      <c r="M928" s="66" t="s">
        <v>12110</v>
      </c>
      <c r="N928" s="67" t="s">
        <v>3926</v>
      </c>
      <c r="O928" s="67" t="s">
        <v>4040</v>
      </c>
      <c r="P928" s="67" t="s">
        <v>4008</v>
      </c>
      <c r="Q928" s="67" t="s">
        <v>147</v>
      </c>
      <c r="R928" s="67" t="s">
        <v>147</v>
      </c>
      <c r="S928" s="67" t="s">
        <v>8606</v>
      </c>
      <c r="T928" s="67" t="s">
        <v>4198</v>
      </c>
      <c r="U928" s="67" t="s">
        <v>4199</v>
      </c>
      <c r="V928" s="67" t="s">
        <v>4135</v>
      </c>
      <c r="W928" s="67" t="s">
        <v>12111</v>
      </c>
      <c r="X928" s="67" t="s">
        <v>3934</v>
      </c>
      <c r="Y928" s="67" t="s">
        <v>3945</v>
      </c>
      <c r="Z928" s="67" t="s">
        <v>4201</v>
      </c>
      <c r="AA928" s="67" t="s">
        <v>4462</v>
      </c>
      <c r="AB928" s="67" t="s">
        <v>12112</v>
      </c>
      <c r="AC928" s="67" t="s">
        <v>3939</v>
      </c>
      <c r="AD928" s="67" t="s">
        <v>3940</v>
      </c>
      <c r="AE928" s="67" t="s">
        <v>3941</v>
      </c>
      <c r="AF928" s="67" t="s">
        <v>3940</v>
      </c>
      <c r="AG928" s="67" t="s">
        <v>12113</v>
      </c>
      <c r="AH928" s="67" t="s">
        <v>12114</v>
      </c>
      <c r="AI928" s="67" t="s">
        <v>12115</v>
      </c>
      <c r="AJ928" s="67" t="s">
        <v>3945</v>
      </c>
    </row>
    <row r="929" spans="1:36" x14ac:dyDescent="0.2">
      <c r="A929" s="66" t="s">
        <v>3919</v>
      </c>
      <c r="B929" s="67" t="s">
        <v>12116</v>
      </c>
      <c r="C929" s="66" t="str">
        <f t="shared" si="14"/>
        <v>P.S. COPORAQUE</v>
      </c>
      <c r="D929" s="67" t="s">
        <v>3921</v>
      </c>
      <c r="E929" s="66" t="s">
        <v>1605</v>
      </c>
      <c r="F929" s="66" t="s">
        <v>1605</v>
      </c>
      <c r="G929" s="66" t="s">
        <v>3923</v>
      </c>
      <c r="H929" s="66" t="s">
        <v>3924</v>
      </c>
      <c r="I929" s="66" t="s">
        <v>1606</v>
      </c>
      <c r="J929" s="68" t="s">
        <v>264</v>
      </c>
      <c r="K929" s="68" t="s">
        <v>528</v>
      </c>
      <c r="L929" s="68" t="s">
        <v>1605</v>
      </c>
      <c r="M929" s="66" t="s">
        <v>12117</v>
      </c>
      <c r="N929" s="67" t="s">
        <v>4064</v>
      </c>
      <c r="O929" s="67" t="s">
        <v>4023</v>
      </c>
      <c r="P929" s="67" t="s">
        <v>4208</v>
      </c>
      <c r="Q929" s="67" t="s">
        <v>264</v>
      </c>
      <c r="R929" s="67" t="s">
        <v>4965</v>
      </c>
      <c r="S929" s="67" t="s">
        <v>4966</v>
      </c>
      <c r="T929" s="67" t="s">
        <v>4967</v>
      </c>
      <c r="U929" s="67" t="s">
        <v>4968</v>
      </c>
      <c r="V929" s="67" t="s">
        <v>3968</v>
      </c>
      <c r="W929" s="67" t="s">
        <v>12118</v>
      </c>
      <c r="X929" s="67" t="s">
        <v>3934</v>
      </c>
      <c r="Y929" s="67" t="s">
        <v>4473</v>
      </c>
      <c r="Z929" s="67" t="s">
        <v>4970</v>
      </c>
      <c r="AA929" s="67" t="s">
        <v>4971</v>
      </c>
      <c r="AB929" s="67" t="s">
        <v>12119</v>
      </c>
      <c r="AC929" s="67" t="s">
        <v>3939</v>
      </c>
      <c r="AD929" s="67" t="s">
        <v>3940</v>
      </c>
      <c r="AE929" s="67" t="s">
        <v>3941</v>
      </c>
      <c r="AF929" s="67" t="s">
        <v>3940</v>
      </c>
      <c r="AG929" s="67" t="s">
        <v>12120</v>
      </c>
      <c r="AH929" s="67" t="s">
        <v>12121</v>
      </c>
      <c r="AI929" s="67" t="s">
        <v>12122</v>
      </c>
      <c r="AJ929" s="67" t="s">
        <v>3945</v>
      </c>
    </row>
    <row r="930" spans="1:36" x14ac:dyDescent="0.2">
      <c r="A930" s="66" t="s">
        <v>3919</v>
      </c>
      <c r="B930" s="67" t="s">
        <v>12123</v>
      </c>
      <c r="C930" s="66" t="str">
        <f t="shared" si="14"/>
        <v>P.S. ALCCA VICTORIA</v>
      </c>
      <c r="D930" s="67" t="s">
        <v>3921</v>
      </c>
      <c r="E930" s="66" t="s">
        <v>12124</v>
      </c>
      <c r="F930" s="66" t="s">
        <v>12124</v>
      </c>
      <c r="G930" s="66" t="s">
        <v>3923</v>
      </c>
      <c r="H930" s="66" t="s">
        <v>3924</v>
      </c>
      <c r="I930" s="66" t="s">
        <v>1608</v>
      </c>
      <c r="J930" s="68" t="s">
        <v>264</v>
      </c>
      <c r="K930" s="68" t="s">
        <v>436</v>
      </c>
      <c r="L930" s="68" t="s">
        <v>1607</v>
      </c>
      <c r="M930" s="66" t="s">
        <v>12125</v>
      </c>
      <c r="N930" s="67" t="s">
        <v>4064</v>
      </c>
      <c r="O930" s="67" t="s">
        <v>3951</v>
      </c>
      <c r="P930" s="67" t="s">
        <v>4160</v>
      </c>
      <c r="Q930" s="67" t="s">
        <v>264</v>
      </c>
      <c r="R930" s="67" t="s">
        <v>4469</v>
      </c>
      <c r="S930" s="67" t="s">
        <v>437</v>
      </c>
      <c r="T930" s="67" t="s">
        <v>4470</v>
      </c>
      <c r="U930" s="67" t="s">
        <v>4471</v>
      </c>
      <c r="V930" s="67" t="s">
        <v>3932</v>
      </c>
      <c r="W930" s="67" t="s">
        <v>3969</v>
      </c>
      <c r="X930" s="67" t="s">
        <v>3934</v>
      </c>
      <c r="Y930" s="67" t="s">
        <v>4473</v>
      </c>
      <c r="Z930" s="67" t="s">
        <v>4970</v>
      </c>
      <c r="AA930" s="67" t="s">
        <v>12126</v>
      </c>
      <c r="AB930" s="67" t="s">
        <v>12127</v>
      </c>
      <c r="AC930" s="67" t="s">
        <v>3939</v>
      </c>
      <c r="AD930" s="67" t="s">
        <v>3940</v>
      </c>
      <c r="AE930" s="67" t="s">
        <v>3941</v>
      </c>
      <c r="AF930" s="67" t="s">
        <v>3940</v>
      </c>
      <c r="AG930" s="67" t="s">
        <v>12128</v>
      </c>
      <c r="AH930" s="67" t="s">
        <v>12129</v>
      </c>
      <c r="AI930" s="67" t="s">
        <v>12130</v>
      </c>
      <c r="AJ930" s="67" t="s">
        <v>3945</v>
      </c>
    </row>
    <row r="931" spans="1:36" x14ac:dyDescent="0.2">
      <c r="A931" s="66" t="s">
        <v>3919</v>
      </c>
      <c r="B931" s="67" t="s">
        <v>12131</v>
      </c>
      <c r="C931" s="66" t="str">
        <f t="shared" si="14"/>
        <v>P.S. LIBERTAD - RIO MAZAN</v>
      </c>
      <c r="D931" s="67" t="s">
        <v>3921</v>
      </c>
      <c r="E931" s="66" t="s">
        <v>12132</v>
      </c>
      <c r="F931" s="66" t="s">
        <v>12132</v>
      </c>
      <c r="G931" s="66" t="s">
        <v>3923</v>
      </c>
      <c r="H931" s="66" t="s">
        <v>3924</v>
      </c>
      <c r="I931" s="66" t="s">
        <v>1612</v>
      </c>
      <c r="J931" s="68" t="s">
        <v>151</v>
      </c>
      <c r="K931" s="68" t="s">
        <v>239</v>
      </c>
      <c r="L931" s="68" t="s">
        <v>1611</v>
      </c>
      <c r="M931" s="66" t="s">
        <v>12133</v>
      </c>
      <c r="N931" s="67" t="s">
        <v>3949</v>
      </c>
      <c r="O931" s="67" t="s">
        <v>4208</v>
      </c>
      <c r="P931" s="67" t="s">
        <v>3928</v>
      </c>
      <c r="Q931" s="67" t="s">
        <v>151</v>
      </c>
      <c r="R931" s="67" t="s">
        <v>5926</v>
      </c>
      <c r="S931" s="67" t="s">
        <v>1611</v>
      </c>
      <c r="T931" s="67" t="s">
        <v>3952</v>
      </c>
      <c r="U931" s="67" t="s">
        <v>3953</v>
      </c>
      <c r="V931" s="67" t="s">
        <v>3932</v>
      </c>
      <c r="W931" s="67" t="s">
        <v>8652</v>
      </c>
      <c r="X931" s="67" t="s">
        <v>3934</v>
      </c>
      <c r="Y931" s="67" t="s">
        <v>3945</v>
      </c>
      <c r="Z931" s="67" t="s">
        <v>11223</v>
      </c>
      <c r="AA931" s="67" t="s">
        <v>5626</v>
      </c>
      <c r="AB931" s="67" t="s">
        <v>12134</v>
      </c>
      <c r="AC931" s="67" t="s">
        <v>3939</v>
      </c>
      <c r="AD931" s="67" t="s">
        <v>3940</v>
      </c>
      <c r="AE931" s="67" t="s">
        <v>3941</v>
      </c>
      <c r="AF931" s="67" t="s">
        <v>3940</v>
      </c>
      <c r="AG931" s="67" t="s">
        <v>12135</v>
      </c>
      <c r="AH931" s="67" t="s">
        <v>12136</v>
      </c>
      <c r="AI931" s="67" t="s">
        <v>12137</v>
      </c>
      <c r="AJ931" s="67" t="s">
        <v>3945</v>
      </c>
    </row>
    <row r="932" spans="1:36" x14ac:dyDescent="0.2">
      <c r="A932" s="66" t="s">
        <v>3919</v>
      </c>
      <c r="B932" s="67" t="s">
        <v>12138</v>
      </c>
      <c r="C932" s="66" t="str">
        <f t="shared" si="14"/>
        <v>P.S. SHICUY</v>
      </c>
      <c r="D932" s="67" t="s">
        <v>3921</v>
      </c>
      <c r="E932" s="66" t="s">
        <v>12139</v>
      </c>
      <c r="F932" s="66" t="s">
        <v>12139</v>
      </c>
      <c r="G932" s="66" t="s">
        <v>3923</v>
      </c>
      <c r="H932" s="66" t="s">
        <v>3924</v>
      </c>
      <c r="I932" s="66" t="s">
        <v>1614</v>
      </c>
      <c r="J932" s="68" t="s">
        <v>156</v>
      </c>
      <c r="K932" s="68" t="s">
        <v>894</v>
      </c>
      <c r="L932" s="68" t="s">
        <v>1613</v>
      </c>
      <c r="M932" s="66" t="s">
        <v>12140</v>
      </c>
      <c r="N932" s="67" t="s">
        <v>3963</v>
      </c>
      <c r="O932" s="67" t="s">
        <v>4160</v>
      </c>
      <c r="P932" s="67" t="s">
        <v>4023</v>
      </c>
      <c r="Q932" s="67" t="s">
        <v>156</v>
      </c>
      <c r="R932" s="67" t="s">
        <v>6809</v>
      </c>
      <c r="S932" s="67" t="s">
        <v>12141</v>
      </c>
      <c r="T932" s="67" t="s">
        <v>6810</v>
      </c>
      <c r="U932" s="67" t="s">
        <v>6811</v>
      </c>
      <c r="V932" s="67" t="s">
        <v>3932</v>
      </c>
      <c r="W932" s="67" t="s">
        <v>12142</v>
      </c>
      <c r="X932" s="67" t="s">
        <v>3934</v>
      </c>
      <c r="Y932" s="67" t="s">
        <v>12143</v>
      </c>
      <c r="Z932" s="67" t="s">
        <v>12144</v>
      </c>
      <c r="AA932" s="67" t="s">
        <v>6334</v>
      </c>
      <c r="AB932" s="67" t="s">
        <v>12145</v>
      </c>
      <c r="AC932" s="67" t="s">
        <v>3939</v>
      </c>
      <c r="AD932" s="67" t="s">
        <v>3940</v>
      </c>
      <c r="AE932" s="67" t="s">
        <v>3941</v>
      </c>
      <c r="AF932" s="67" t="s">
        <v>3940</v>
      </c>
      <c r="AG932" s="67" t="s">
        <v>12146</v>
      </c>
      <c r="AH932" s="67" t="s">
        <v>12147</v>
      </c>
      <c r="AI932" s="67" t="s">
        <v>11282</v>
      </c>
      <c r="AJ932" s="67" t="s">
        <v>3945</v>
      </c>
    </row>
    <row r="933" spans="1:36" x14ac:dyDescent="0.2">
      <c r="A933" s="66" t="s">
        <v>3919</v>
      </c>
      <c r="B933" s="67" t="s">
        <v>12148</v>
      </c>
      <c r="C933" s="66" t="str">
        <f t="shared" si="14"/>
        <v>P.S. INCARACCAY</v>
      </c>
      <c r="D933" s="67" t="s">
        <v>3921</v>
      </c>
      <c r="E933" s="66" t="s">
        <v>12149</v>
      </c>
      <c r="F933" s="66" t="s">
        <v>12149</v>
      </c>
      <c r="G933" s="66" t="s">
        <v>3923</v>
      </c>
      <c r="H933" s="66" t="s">
        <v>3924</v>
      </c>
      <c r="I933" s="66" t="s">
        <v>275</v>
      </c>
      <c r="J933" s="68" t="s">
        <v>273</v>
      </c>
      <c r="K933" s="68" t="s">
        <v>274</v>
      </c>
      <c r="L933" s="68" t="s">
        <v>274</v>
      </c>
      <c r="M933" s="66" t="s">
        <v>12150</v>
      </c>
      <c r="N933" s="67" t="s">
        <v>4848</v>
      </c>
      <c r="O933" s="67" t="s">
        <v>4008</v>
      </c>
      <c r="P933" s="67" t="s">
        <v>4146</v>
      </c>
      <c r="Q933" s="67" t="s">
        <v>273</v>
      </c>
      <c r="R933" s="67" t="s">
        <v>4952</v>
      </c>
      <c r="S933" s="67" t="s">
        <v>5963</v>
      </c>
      <c r="T933" s="67" t="s">
        <v>4953</v>
      </c>
      <c r="U933" s="67" t="s">
        <v>4954</v>
      </c>
      <c r="V933" s="67" t="s">
        <v>3932</v>
      </c>
      <c r="W933" s="67" t="s">
        <v>3969</v>
      </c>
      <c r="X933" s="67" t="s">
        <v>3934</v>
      </c>
      <c r="Y933" s="67" t="s">
        <v>4955</v>
      </c>
      <c r="Z933" s="67" t="s">
        <v>12151</v>
      </c>
      <c r="AA933" s="67" t="s">
        <v>12152</v>
      </c>
      <c r="AB933" s="67" t="s">
        <v>12153</v>
      </c>
      <c r="AC933" s="67" t="s">
        <v>3939</v>
      </c>
      <c r="AD933" s="67" t="s">
        <v>3940</v>
      </c>
      <c r="AE933" s="67" t="s">
        <v>3941</v>
      </c>
      <c r="AF933" s="67" t="s">
        <v>3940</v>
      </c>
      <c r="AG933" s="67" t="s">
        <v>12154</v>
      </c>
      <c r="AH933" s="67" t="s">
        <v>12155</v>
      </c>
      <c r="AI933" s="67" t="s">
        <v>12156</v>
      </c>
      <c r="AJ933" s="67" t="s">
        <v>3945</v>
      </c>
    </row>
    <row r="934" spans="1:36" x14ac:dyDescent="0.2">
      <c r="A934" s="66" t="s">
        <v>3919</v>
      </c>
      <c r="B934" s="67" t="s">
        <v>12157</v>
      </c>
      <c r="C934" s="66" t="str">
        <f t="shared" si="14"/>
        <v>C.S. DE APOYO CHILETE</v>
      </c>
      <c r="D934" s="67" t="s">
        <v>4128</v>
      </c>
      <c r="E934" s="66" t="s">
        <v>12158</v>
      </c>
      <c r="F934" s="66" t="s">
        <v>12158</v>
      </c>
      <c r="G934" s="66" t="s">
        <v>4763</v>
      </c>
      <c r="H934" s="66" t="s">
        <v>4038</v>
      </c>
      <c r="I934" s="66" t="s">
        <v>1616</v>
      </c>
      <c r="J934" s="68" t="s">
        <v>147</v>
      </c>
      <c r="K934" s="68" t="s">
        <v>488</v>
      </c>
      <c r="L934" s="68" t="s">
        <v>1615</v>
      </c>
      <c r="M934" s="66" t="s">
        <v>12159</v>
      </c>
      <c r="N934" s="67" t="s">
        <v>3926</v>
      </c>
      <c r="O934" s="67" t="s">
        <v>4208</v>
      </c>
      <c r="P934" s="67" t="s">
        <v>4040</v>
      </c>
      <c r="Q934" s="67" t="s">
        <v>147</v>
      </c>
      <c r="R934" s="67" t="s">
        <v>488</v>
      </c>
      <c r="S934" s="67" t="s">
        <v>1615</v>
      </c>
      <c r="T934" s="67" t="s">
        <v>4198</v>
      </c>
      <c r="U934" s="67" t="s">
        <v>4199</v>
      </c>
      <c r="V934" s="67" t="s">
        <v>4765</v>
      </c>
      <c r="W934" s="67" t="s">
        <v>12160</v>
      </c>
      <c r="X934" s="67" t="s">
        <v>3934</v>
      </c>
      <c r="Y934" s="67" t="s">
        <v>3945</v>
      </c>
      <c r="Z934" s="67" t="s">
        <v>3970</v>
      </c>
      <c r="AA934" s="67" t="s">
        <v>12161</v>
      </c>
      <c r="AB934" s="67" t="s">
        <v>12162</v>
      </c>
      <c r="AC934" s="67" t="s">
        <v>3939</v>
      </c>
      <c r="AD934" s="67" t="s">
        <v>3940</v>
      </c>
      <c r="AE934" s="67" t="s">
        <v>3941</v>
      </c>
      <c r="AF934" s="67" t="s">
        <v>3940</v>
      </c>
      <c r="AG934" s="67" t="s">
        <v>12163</v>
      </c>
      <c r="AH934" s="67" t="s">
        <v>12164</v>
      </c>
      <c r="AI934" s="67" t="s">
        <v>12165</v>
      </c>
      <c r="AJ934" s="67" t="s">
        <v>3945</v>
      </c>
    </row>
    <row r="935" spans="1:36" x14ac:dyDescent="0.2">
      <c r="A935" s="66" t="s">
        <v>3919</v>
      </c>
      <c r="B935" s="67" t="s">
        <v>12166</v>
      </c>
      <c r="C935" s="66" t="str">
        <f t="shared" si="14"/>
        <v>P.S. OYO OYO</v>
      </c>
      <c r="D935" s="67" t="s">
        <v>3921</v>
      </c>
      <c r="E935" s="66" t="s">
        <v>12167</v>
      </c>
      <c r="F935" s="66" t="s">
        <v>12168</v>
      </c>
      <c r="G935" s="66" t="s">
        <v>3923</v>
      </c>
      <c r="H935" s="66" t="s">
        <v>3924</v>
      </c>
      <c r="I935" s="66" t="s">
        <v>1618</v>
      </c>
      <c r="J935" s="68" t="s">
        <v>882</v>
      </c>
      <c r="K935" s="68" t="s">
        <v>1012</v>
      </c>
      <c r="L935" s="68" t="s">
        <v>1617</v>
      </c>
      <c r="M935" s="66" t="s">
        <v>12169</v>
      </c>
      <c r="N935" s="67" t="s">
        <v>5323</v>
      </c>
      <c r="O935" s="67" t="s">
        <v>3951</v>
      </c>
      <c r="P935" s="67" t="s">
        <v>4008</v>
      </c>
      <c r="Q935" s="67" t="s">
        <v>882</v>
      </c>
      <c r="R935" s="67" t="s">
        <v>882</v>
      </c>
      <c r="S935" s="67" t="s">
        <v>1617</v>
      </c>
      <c r="T935" s="67" t="s">
        <v>6773</v>
      </c>
      <c r="U935" s="67" t="s">
        <v>6774</v>
      </c>
      <c r="V935" s="67" t="s">
        <v>3932</v>
      </c>
      <c r="W935" s="67" t="s">
        <v>12170</v>
      </c>
      <c r="X935" s="67" t="s">
        <v>3934</v>
      </c>
      <c r="Y935" s="67" t="s">
        <v>6776</v>
      </c>
      <c r="Z935" s="67" t="s">
        <v>8133</v>
      </c>
      <c r="AA935" s="67" t="s">
        <v>12171</v>
      </c>
      <c r="AB935" s="67" t="s">
        <v>12172</v>
      </c>
      <c r="AC935" s="67" t="s">
        <v>3939</v>
      </c>
      <c r="AD935" s="67" t="s">
        <v>3940</v>
      </c>
      <c r="AE935" s="67" t="s">
        <v>3941</v>
      </c>
      <c r="AF935" s="67" t="s">
        <v>3940</v>
      </c>
      <c r="AG935" s="67" t="s">
        <v>12173</v>
      </c>
      <c r="AH935" s="67" t="s">
        <v>12174</v>
      </c>
      <c r="AI935" s="67" t="s">
        <v>12175</v>
      </c>
      <c r="AJ935" s="67" t="s">
        <v>3945</v>
      </c>
    </row>
    <row r="936" spans="1:36" x14ac:dyDescent="0.2">
      <c r="A936" s="66" t="s">
        <v>3919</v>
      </c>
      <c r="B936" s="67" t="s">
        <v>12176</v>
      </c>
      <c r="C936" s="66" t="str">
        <f t="shared" si="14"/>
        <v>P.S. VIRGEN DE LAS MERCEDES</v>
      </c>
      <c r="D936" s="67" t="s">
        <v>3921</v>
      </c>
      <c r="E936" s="66" t="s">
        <v>9203</v>
      </c>
      <c r="F936" s="66" t="s">
        <v>9203</v>
      </c>
      <c r="G936" s="66" t="s">
        <v>3923</v>
      </c>
      <c r="H936" s="66" t="s">
        <v>3924</v>
      </c>
      <c r="I936" s="66" t="s">
        <v>797</v>
      </c>
      <c r="J936" s="68" t="s">
        <v>144</v>
      </c>
      <c r="K936" s="68" t="s">
        <v>394</v>
      </c>
      <c r="L936" s="68" t="s">
        <v>796</v>
      </c>
      <c r="M936" s="66" t="s">
        <v>12177</v>
      </c>
      <c r="N936" s="67" t="s">
        <v>4132</v>
      </c>
      <c r="O936" s="67" t="s">
        <v>3951</v>
      </c>
      <c r="P936" s="67" t="s">
        <v>4023</v>
      </c>
      <c r="Q936" s="67" t="s">
        <v>144</v>
      </c>
      <c r="R936" s="67" t="s">
        <v>5678</v>
      </c>
      <c r="S936" s="67" t="s">
        <v>6282</v>
      </c>
      <c r="T936" s="67" t="s">
        <v>5679</v>
      </c>
      <c r="U936" s="67" t="s">
        <v>5680</v>
      </c>
      <c r="V936" s="67" t="s">
        <v>3968</v>
      </c>
      <c r="W936" s="67" t="s">
        <v>6283</v>
      </c>
      <c r="X936" s="67" t="s">
        <v>3934</v>
      </c>
      <c r="Y936" s="67" t="s">
        <v>4678</v>
      </c>
      <c r="Z936" s="67" t="s">
        <v>5539</v>
      </c>
      <c r="AA936" s="67" t="s">
        <v>12178</v>
      </c>
      <c r="AB936" s="67" t="s">
        <v>12179</v>
      </c>
      <c r="AC936" s="67" t="s">
        <v>3939</v>
      </c>
      <c r="AD936" s="67" t="s">
        <v>3940</v>
      </c>
      <c r="AE936" s="67" t="s">
        <v>3941</v>
      </c>
      <c r="AF936" s="67" t="s">
        <v>3940</v>
      </c>
      <c r="AG936" s="67" t="s">
        <v>12180</v>
      </c>
      <c r="AH936" s="67" t="s">
        <v>12181</v>
      </c>
      <c r="AI936" s="67" t="s">
        <v>12182</v>
      </c>
      <c r="AJ936" s="67" t="s">
        <v>3945</v>
      </c>
    </row>
    <row r="937" spans="1:36" x14ac:dyDescent="0.2">
      <c r="A937" s="66" t="s">
        <v>3919</v>
      </c>
      <c r="B937" s="67" t="s">
        <v>12183</v>
      </c>
      <c r="C937" s="66" t="str">
        <f t="shared" si="14"/>
        <v>P.S. HUARI</v>
      </c>
      <c r="D937" s="67" t="s">
        <v>3921</v>
      </c>
      <c r="E937" s="66" t="s">
        <v>739</v>
      </c>
      <c r="F937" s="66" t="s">
        <v>739</v>
      </c>
      <c r="G937" s="66" t="s">
        <v>3923</v>
      </c>
      <c r="H937" s="66" t="s">
        <v>3924</v>
      </c>
      <c r="I937" s="66" t="s">
        <v>364</v>
      </c>
      <c r="J937" s="68" t="s">
        <v>156</v>
      </c>
      <c r="K937" s="68" t="s">
        <v>362</v>
      </c>
      <c r="L937" s="68" t="s">
        <v>363</v>
      </c>
      <c r="M937" s="66" t="s">
        <v>12184</v>
      </c>
      <c r="N937" s="67" t="s">
        <v>3963</v>
      </c>
      <c r="O937" s="67" t="s">
        <v>4040</v>
      </c>
      <c r="P937" s="67" t="s">
        <v>4023</v>
      </c>
      <c r="Q937" s="67" t="s">
        <v>156</v>
      </c>
      <c r="R937" s="67" t="s">
        <v>747</v>
      </c>
      <c r="S937" s="67" t="s">
        <v>12185</v>
      </c>
      <c r="T937" s="67" t="s">
        <v>6051</v>
      </c>
      <c r="U937" s="67" t="s">
        <v>6052</v>
      </c>
      <c r="V937" s="67" t="s">
        <v>3932</v>
      </c>
      <c r="W937" s="67" t="s">
        <v>12186</v>
      </c>
      <c r="X937" s="67" t="s">
        <v>3934</v>
      </c>
      <c r="Y937" s="67" t="s">
        <v>12187</v>
      </c>
      <c r="Z937" s="67" t="s">
        <v>9596</v>
      </c>
      <c r="AA937" s="67" t="s">
        <v>3954</v>
      </c>
      <c r="AB937" s="67" t="s">
        <v>12188</v>
      </c>
      <c r="AC937" s="67" t="s">
        <v>3939</v>
      </c>
      <c r="AD937" s="67" t="s">
        <v>3940</v>
      </c>
      <c r="AE937" s="67" t="s">
        <v>3941</v>
      </c>
      <c r="AF937" s="67" t="s">
        <v>3940</v>
      </c>
      <c r="AG937" s="67" t="s">
        <v>12189</v>
      </c>
      <c r="AH937" s="67" t="s">
        <v>12190</v>
      </c>
      <c r="AI937" s="67" t="s">
        <v>12191</v>
      </c>
      <c r="AJ937" s="67" t="s">
        <v>3945</v>
      </c>
    </row>
    <row r="938" spans="1:36" x14ac:dyDescent="0.2">
      <c r="A938" s="66" t="s">
        <v>3919</v>
      </c>
      <c r="B938" s="67" t="s">
        <v>12192</v>
      </c>
      <c r="C938" s="66" t="str">
        <f t="shared" si="14"/>
        <v>P.S. HUATAPI DEL RIO HUALLAGA</v>
      </c>
      <c r="D938" s="67" t="s">
        <v>3921</v>
      </c>
      <c r="E938" s="66" t="s">
        <v>12193</v>
      </c>
      <c r="F938" s="66" t="s">
        <v>12193</v>
      </c>
      <c r="G938" s="66" t="s">
        <v>3923</v>
      </c>
      <c r="H938" s="66" t="s">
        <v>3924</v>
      </c>
      <c r="I938" s="66" t="s">
        <v>1137</v>
      </c>
      <c r="J938" s="68" t="s">
        <v>151</v>
      </c>
      <c r="K938" s="68" t="s">
        <v>336</v>
      </c>
      <c r="L938" s="68" t="s">
        <v>149</v>
      </c>
      <c r="M938" s="66" t="s">
        <v>12194</v>
      </c>
      <c r="N938" s="67" t="s">
        <v>3949</v>
      </c>
      <c r="O938" s="67" t="s">
        <v>4064</v>
      </c>
      <c r="P938" s="67" t="s">
        <v>4023</v>
      </c>
      <c r="Q938" s="67" t="s">
        <v>151</v>
      </c>
      <c r="R938" s="67" t="s">
        <v>336</v>
      </c>
      <c r="S938" s="67" t="s">
        <v>149</v>
      </c>
      <c r="T938" s="67" t="s">
        <v>4382</v>
      </c>
      <c r="U938" s="67" t="s">
        <v>4383</v>
      </c>
      <c r="V938" s="67" t="s">
        <v>3932</v>
      </c>
      <c r="W938" s="67" t="s">
        <v>12195</v>
      </c>
      <c r="X938" s="67" t="s">
        <v>3934</v>
      </c>
      <c r="Y938" s="67" t="s">
        <v>3945</v>
      </c>
      <c r="Z938" s="67" t="s">
        <v>5522</v>
      </c>
      <c r="AA938" s="67" t="s">
        <v>12196</v>
      </c>
      <c r="AB938" s="67" t="s">
        <v>12197</v>
      </c>
      <c r="AC938" s="67" t="s">
        <v>3939</v>
      </c>
      <c r="AD938" s="67" t="s">
        <v>3940</v>
      </c>
      <c r="AE938" s="67" t="s">
        <v>3941</v>
      </c>
      <c r="AF938" s="67" t="s">
        <v>3940</v>
      </c>
      <c r="AG938" s="67" t="s">
        <v>12198</v>
      </c>
      <c r="AH938" s="67" t="s">
        <v>12199</v>
      </c>
      <c r="AI938" s="67" t="s">
        <v>5885</v>
      </c>
      <c r="AJ938" s="67" t="s">
        <v>3945</v>
      </c>
    </row>
    <row r="939" spans="1:36" x14ac:dyDescent="0.2">
      <c r="A939" s="66" t="s">
        <v>3973</v>
      </c>
      <c r="B939" s="67" t="s">
        <v>12200</v>
      </c>
      <c r="C939" s="66" t="str">
        <f t="shared" si="14"/>
        <v>P.S. SANTA URSULA</v>
      </c>
      <c r="D939" s="67" t="s">
        <v>3921</v>
      </c>
      <c r="E939" s="66" t="s">
        <v>12201</v>
      </c>
      <c r="F939" s="66" t="s">
        <v>12201</v>
      </c>
      <c r="G939" s="66" t="s">
        <v>3923</v>
      </c>
      <c r="H939" s="66" t="s">
        <v>3924</v>
      </c>
      <c r="I939" s="66" t="s">
        <v>352</v>
      </c>
      <c r="J939" s="68" t="s">
        <v>144</v>
      </c>
      <c r="K939" s="68" t="s">
        <v>144</v>
      </c>
      <c r="L939" s="68" t="s">
        <v>280</v>
      </c>
      <c r="M939" s="66" t="s">
        <v>12202</v>
      </c>
      <c r="N939" s="67" t="s">
        <v>3978</v>
      </c>
      <c r="O939" s="67" t="s">
        <v>4040</v>
      </c>
      <c r="P939" s="67" t="s">
        <v>3951</v>
      </c>
      <c r="Q939" s="67" t="s">
        <v>3979</v>
      </c>
      <c r="R939" s="67" t="s">
        <v>5071</v>
      </c>
      <c r="S939" s="67" t="s">
        <v>12203</v>
      </c>
      <c r="T939" s="67" t="s">
        <v>5073</v>
      </c>
      <c r="U939" s="67" t="s">
        <v>5074</v>
      </c>
      <c r="V939" s="67" t="s">
        <v>3968</v>
      </c>
      <c r="W939" s="67" t="s">
        <v>12204</v>
      </c>
      <c r="X939" s="67" t="s">
        <v>3934</v>
      </c>
      <c r="Y939" s="67" t="s">
        <v>4678</v>
      </c>
      <c r="Z939" s="67" t="s">
        <v>4151</v>
      </c>
      <c r="AA939" s="67" t="s">
        <v>12205</v>
      </c>
      <c r="AB939" s="67" t="s">
        <v>12206</v>
      </c>
      <c r="AC939" s="67" t="s">
        <v>3939</v>
      </c>
      <c r="AD939" s="67" t="s">
        <v>3940</v>
      </c>
      <c r="AE939" s="67" t="s">
        <v>3941</v>
      </c>
      <c r="AF939" s="67" t="s">
        <v>3940</v>
      </c>
      <c r="AG939" s="67" t="s">
        <v>12207</v>
      </c>
      <c r="AH939" s="67" t="s">
        <v>12208</v>
      </c>
      <c r="AI939" s="67" t="s">
        <v>6268</v>
      </c>
      <c r="AJ939" s="67" t="s">
        <v>3945</v>
      </c>
    </row>
    <row r="940" spans="1:36" x14ac:dyDescent="0.2">
      <c r="A940" s="66" t="s">
        <v>3919</v>
      </c>
      <c r="B940" s="67" t="s">
        <v>12209</v>
      </c>
      <c r="C940" s="66" t="str">
        <f t="shared" si="14"/>
        <v>P.S. SANTA ANA</v>
      </c>
      <c r="D940" s="67" t="s">
        <v>3921</v>
      </c>
      <c r="E940" s="66" t="s">
        <v>574</v>
      </c>
      <c r="F940" s="66" t="s">
        <v>574</v>
      </c>
      <c r="G940" s="66" t="s">
        <v>3923</v>
      </c>
      <c r="H940" s="66" t="s">
        <v>3924</v>
      </c>
      <c r="I940" s="66" t="s">
        <v>1620</v>
      </c>
      <c r="J940" s="68" t="s">
        <v>147</v>
      </c>
      <c r="K940" s="68" t="s">
        <v>488</v>
      </c>
      <c r="L940" s="68" t="s">
        <v>1619</v>
      </c>
      <c r="M940" s="66" t="s">
        <v>12210</v>
      </c>
      <c r="N940" s="67" t="s">
        <v>3926</v>
      </c>
      <c r="O940" s="67" t="s">
        <v>4208</v>
      </c>
      <c r="P940" s="67" t="s">
        <v>3951</v>
      </c>
      <c r="Q940" s="67" t="s">
        <v>147</v>
      </c>
      <c r="R940" s="67" t="s">
        <v>488</v>
      </c>
      <c r="S940" s="67" t="s">
        <v>488</v>
      </c>
      <c r="T940" s="67" t="s">
        <v>4198</v>
      </c>
      <c r="U940" s="67" t="s">
        <v>4199</v>
      </c>
      <c r="V940" s="67" t="s">
        <v>3932</v>
      </c>
      <c r="W940" s="67" t="s">
        <v>12211</v>
      </c>
      <c r="X940" s="67" t="s">
        <v>3934</v>
      </c>
      <c r="Y940" s="67" t="s">
        <v>3945</v>
      </c>
      <c r="Z940" s="67" t="s">
        <v>3970</v>
      </c>
      <c r="AA940" s="67" t="s">
        <v>12212</v>
      </c>
      <c r="AB940" s="67" t="s">
        <v>12213</v>
      </c>
      <c r="AC940" s="67" t="s">
        <v>3939</v>
      </c>
      <c r="AD940" s="67" t="s">
        <v>3940</v>
      </c>
      <c r="AE940" s="67" t="s">
        <v>3941</v>
      </c>
      <c r="AF940" s="67" t="s">
        <v>3940</v>
      </c>
      <c r="AG940" s="67" t="s">
        <v>12214</v>
      </c>
      <c r="AH940" s="67" t="s">
        <v>12215</v>
      </c>
      <c r="AI940" s="67" t="s">
        <v>6236</v>
      </c>
      <c r="AJ940" s="67" t="s">
        <v>3945</v>
      </c>
    </row>
    <row r="941" spans="1:36" x14ac:dyDescent="0.2">
      <c r="A941" s="66" t="s">
        <v>3919</v>
      </c>
      <c r="B941" s="67" t="s">
        <v>12216</v>
      </c>
      <c r="C941" s="66" t="str">
        <f t="shared" si="14"/>
        <v>P.S. CONOPA</v>
      </c>
      <c r="D941" s="67" t="s">
        <v>3921</v>
      </c>
      <c r="E941" s="66" t="s">
        <v>12217</v>
      </c>
      <c r="F941" s="66" t="s">
        <v>12218</v>
      </c>
      <c r="G941" s="66" t="s">
        <v>3923</v>
      </c>
      <c r="H941" s="66" t="s">
        <v>3924</v>
      </c>
      <c r="I941" s="66" t="s">
        <v>1337</v>
      </c>
      <c r="J941" s="68" t="s">
        <v>223</v>
      </c>
      <c r="K941" s="68" t="s">
        <v>1336</v>
      </c>
      <c r="L941" s="68" t="s">
        <v>1336</v>
      </c>
      <c r="M941" s="66" t="s">
        <v>12219</v>
      </c>
      <c r="N941" s="67" t="s">
        <v>4117</v>
      </c>
      <c r="O941" s="67" t="s">
        <v>4208</v>
      </c>
      <c r="P941" s="67" t="s">
        <v>3951</v>
      </c>
      <c r="Q941" s="67" t="s">
        <v>223</v>
      </c>
      <c r="R941" s="67" t="s">
        <v>8892</v>
      </c>
      <c r="S941" s="67" t="s">
        <v>1336</v>
      </c>
      <c r="T941" s="67" t="s">
        <v>8894</v>
      </c>
      <c r="U941" s="67" t="s">
        <v>8895</v>
      </c>
      <c r="V941" s="67" t="s">
        <v>3968</v>
      </c>
      <c r="W941" s="67" t="s">
        <v>12220</v>
      </c>
      <c r="X941" s="67" t="s">
        <v>3934</v>
      </c>
      <c r="Y941" s="67" t="s">
        <v>12221</v>
      </c>
      <c r="Z941" s="67" t="s">
        <v>5510</v>
      </c>
      <c r="AA941" s="67" t="s">
        <v>5572</v>
      </c>
      <c r="AB941" s="67" t="s">
        <v>12222</v>
      </c>
      <c r="AC941" s="67" t="s">
        <v>3939</v>
      </c>
      <c r="AD941" s="67" t="s">
        <v>3940</v>
      </c>
      <c r="AE941" s="67" t="s">
        <v>3941</v>
      </c>
      <c r="AF941" s="67" t="s">
        <v>3940</v>
      </c>
      <c r="AG941" s="67" t="s">
        <v>12223</v>
      </c>
      <c r="AH941" s="67" t="s">
        <v>12224</v>
      </c>
      <c r="AI941" s="67" t="s">
        <v>12225</v>
      </c>
      <c r="AJ941" s="67" t="s">
        <v>3945</v>
      </c>
    </row>
    <row r="942" spans="1:36" x14ac:dyDescent="0.2">
      <c r="A942" s="66" t="s">
        <v>3919</v>
      </c>
      <c r="B942" s="67" t="s">
        <v>12226</v>
      </c>
      <c r="C942" s="66" t="str">
        <f t="shared" si="14"/>
        <v>P.S. SOLEDAD DE VILLA BELEN</v>
      </c>
      <c r="D942" s="67" t="s">
        <v>3921</v>
      </c>
      <c r="E942" s="66" t="s">
        <v>12227</v>
      </c>
      <c r="F942" s="66" t="s">
        <v>12227</v>
      </c>
      <c r="G942" s="66" t="s">
        <v>3923</v>
      </c>
      <c r="H942" s="66" t="s">
        <v>3924</v>
      </c>
      <c r="I942" s="66" t="s">
        <v>621</v>
      </c>
      <c r="J942" s="68" t="s">
        <v>151</v>
      </c>
      <c r="K942" s="68" t="s">
        <v>239</v>
      </c>
      <c r="L942" s="68" t="s">
        <v>620</v>
      </c>
      <c r="M942" s="66" t="s">
        <v>12228</v>
      </c>
      <c r="N942" s="67" t="s">
        <v>3949</v>
      </c>
      <c r="O942" s="67" t="s">
        <v>4008</v>
      </c>
      <c r="P942" s="67" t="s">
        <v>3928</v>
      </c>
      <c r="Q942" s="67" t="s">
        <v>151</v>
      </c>
      <c r="R942" s="67" t="s">
        <v>4631</v>
      </c>
      <c r="S942" s="67" t="s">
        <v>620</v>
      </c>
      <c r="T942" s="67" t="s">
        <v>3952</v>
      </c>
      <c r="U942" s="67" t="s">
        <v>3953</v>
      </c>
      <c r="V942" s="67" t="s">
        <v>3932</v>
      </c>
      <c r="W942" s="67" t="s">
        <v>9353</v>
      </c>
      <c r="X942" s="67" t="s">
        <v>3934</v>
      </c>
      <c r="Y942" s="67" t="s">
        <v>3945</v>
      </c>
      <c r="Z942" s="67" t="s">
        <v>6333</v>
      </c>
      <c r="AA942" s="67" t="s">
        <v>5626</v>
      </c>
      <c r="AB942" s="67" t="s">
        <v>12229</v>
      </c>
      <c r="AC942" s="67" t="s">
        <v>3939</v>
      </c>
      <c r="AD942" s="67" t="s">
        <v>3940</v>
      </c>
      <c r="AE942" s="67" t="s">
        <v>3941</v>
      </c>
      <c r="AF942" s="67" t="s">
        <v>3940</v>
      </c>
      <c r="AG942" s="67" t="s">
        <v>12230</v>
      </c>
      <c r="AH942" s="67" t="s">
        <v>12231</v>
      </c>
      <c r="AI942" s="67" t="s">
        <v>12232</v>
      </c>
      <c r="AJ942" s="67" t="s">
        <v>3945</v>
      </c>
    </row>
    <row r="943" spans="1:36" x14ac:dyDescent="0.2">
      <c r="A943" s="66" t="s">
        <v>3919</v>
      </c>
      <c r="B943" s="67" t="s">
        <v>12233</v>
      </c>
      <c r="C943" s="66" t="str">
        <f t="shared" si="14"/>
        <v>P.S. MILLPO</v>
      </c>
      <c r="D943" s="67" t="s">
        <v>3921</v>
      </c>
      <c r="E943" s="66" t="s">
        <v>12234</v>
      </c>
      <c r="F943" s="66" t="s">
        <v>12234</v>
      </c>
      <c r="G943" s="66" t="s">
        <v>3923</v>
      </c>
      <c r="H943" s="66" t="s">
        <v>3924</v>
      </c>
      <c r="I943" s="66" t="s">
        <v>1189</v>
      </c>
      <c r="J943" s="68" t="s">
        <v>273</v>
      </c>
      <c r="K943" s="68" t="s">
        <v>491</v>
      </c>
      <c r="L943" s="68" t="s">
        <v>1188</v>
      </c>
      <c r="M943" s="66" t="s">
        <v>12235</v>
      </c>
      <c r="N943" s="67" t="s">
        <v>4848</v>
      </c>
      <c r="O943" s="67" t="s">
        <v>3951</v>
      </c>
      <c r="P943" s="67" t="s">
        <v>3950</v>
      </c>
      <c r="Q943" s="67" t="s">
        <v>273</v>
      </c>
      <c r="R943" s="67" t="s">
        <v>491</v>
      </c>
      <c r="S943" s="67" t="s">
        <v>12236</v>
      </c>
      <c r="T943" s="67" t="s">
        <v>4849</v>
      </c>
      <c r="U943" s="67" t="s">
        <v>4850</v>
      </c>
      <c r="V943" s="67" t="s">
        <v>3932</v>
      </c>
      <c r="W943" s="67" t="s">
        <v>12237</v>
      </c>
      <c r="X943" s="67" t="s">
        <v>3934</v>
      </c>
      <c r="Y943" s="67" t="s">
        <v>4852</v>
      </c>
      <c r="Z943" s="67" t="s">
        <v>3970</v>
      </c>
      <c r="AA943" s="67" t="s">
        <v>12238</v>
      </c>
      <c r="AB943" s="67" t="s">
        <v>12239</v>
      </c>
      <c r="AC943" s="67" t="s">
        <v>3939</v>
      </c>
      <c r="AD943" s="67" t="s">
        <v>3940</v>
      </c>
      <c r="AE943" s="67" t="s">
        <v>3941</v>
      </c>
      <c r="AF943" s="67" t="s">
        <v>3940</v>
      </c>
      <c r="AG943" s="67" t="s">
        <v>12240</v>
      </c>
      <c r="AH943" s="67" t="s">
        <v>12241</v>
      </c>
      <c r="AI943" s="67" t="s">
        <v>12242</v>
      </c>
      <c r="AJ943" s="67" t="s">
        <v>3945</v>
      </c>
    </row>
    <row r="944" spans="1:36" x14ac:dyDescent="0.2">
      <c r="A944" s="66" t="s">
        <v>3919</v>
      </c>
      <c r="B944" s="67" t="s">
        <v>12243</v>
      </c>
      <c r="C944" s="66" t="str">
        <f t="shared" si="14"/>
        <v>P.S. SAN PABLO HUAYOPATA</v>
      </c>
      <c r="D944" s="67" t="s">
        <v>3921</v>
      </c>
      <c r="E944" s="66" t="s">
        <v>12244</v>
      </c>
      <c r="F944" s="66" t="s">
        <v>12244</v>
      </c>
      <c r="G944" s="66" t="s">
        <v>3923</v>
      </c>
      <c r="H944" s="66" t="s">
        <v>3924</v>
      </c>
      <c r="I944" s="66" t="s">
        <v>1625</v>
      </c>
      <c r="J944" s="68" t="s">
        <v>264</v>
      </c>
      <c r="K944" s="68" t="s">
        <v>573</v>
      </c>
      <c r="L944" s="68" t="s">
        <v>1624</v>
      </c>
      <c r="M944" s="66" t="s">
        <v>12245</v>
      </c>
      <c r="N944" s="67" t="s">
        <v>4064</v>
      </c>
      <c r="O944" s="67" t="s">
        <v>3928</v>
      </c>
      <c r="P944" s="67" t="s">
        <v>4040</v>
      </c>
      <c r="Q944" s="67" t="s">
        <v>264</v>
      </c>
      <c r="R944" s="67" t="s">
        <v>573</v>
      </c>
      <c r="S944" s="67" t="s">
        <v>3458</v>
      </c>
      <c r="T944" s="67" t="s">
        <v>12246</v>
      </c>
      <c r="U944" s="67" t="s">
        <v>12247</v>
      </c>
      <c r="V944" s="67" t="s">
        <v>3932</v>
      </c>
      <c r="W944" s="67" t="s">
        <v>12248</v>
      </c>
      <c r="X944" s="67" t="s">
        <v>3934</v>
      </c>
      <c r="Y944" s="67" t="s">
        <v>4473</v>
      </c>
      <c r="Z944" s="67" t="s">
        <v>12249</v>
      </c>
      <c r="AA944" s="67" t="s">
        <v>12250</v>
      </c>
      <c r="AB944" s="67" t="s">
        <v>12251</v>
      </c>
      <c r="AC944" s="67" t="s">
        <v>3939</v>
      </c>
      <c r="AD944" s="67" t="s">
        <v>3940</v>
      </c>
      <c r="AE944" s="67" t="s">
        <v>3941</v>
      </c>
      <c r="AF944" s="67" t="s">
        <v>3940</v>
      </c>
      <c r="AG944" s="67" t="s">
        <v>12252</v>
      </c>
      <c r="AH944" s="67" t="s">
        <v>12253</v>
      </c>
      <c r="AI944" s="67" t="s">
        <v>12254</v>
      </c>
      <c r="AJ944" s="67" t="s">
        <v>3945</v>
      </c>
    </row>
    <row r="945" spans="1:36" x14ac:dyDescent="0.2">
      <c r="A945" s="66" t="s">
        <v>3919</v>
      </c>
      <c r="B945" s="67" t="s">
        <v>12255</v>
      </c>
      <c r="C945" s="66" t="str">
        <f t="shared" si="14"/>
        <v>P.S. KARQUEQUI</v>
      </c>
      <c r="D945" s="67" t="s">
        <v>3921</v>
      </c>
      <c r="E945" s="66" t="s">
        <v>12256</v>
      </c>
      <c r="F945" s="66" t="s">
        <v>12256</v>
      </c>
      <c r="G945" s="66" t="s">
        <v>3923</v>
      </c>
      <c r="H945" s="66" t="s">
        <v>3924</v>
      </c>
      <c r="I945" s="66" t="s">
        <v>1344</v>
      </c>
      <c r="J945" s="68" t="s">
        <v>269</v>
      </c>
      <c r="K945" s="68" t="s">
        <v>552</v>
      </c>
      <c r="L945" s="68" t="s">
        <v>1343</v>
      </c>
      <c r="M945" s="66" t="s">
        <v>12257</v>
      </c>
      <c r="N945" s="67" t="s">
        <v>4223</v>
      </c>
      <c r="O945" s="67" t="s">
        <v>3951</v>
      </c>
      <c r="P945" s="67" t="s">
        <v>4023</v>
      </c>
      <c r="Q945" s="67" t="s">
        <v>269</v>
      </c>
      <c r="R945" s="67" t="s">
        <v>552</v>
      </c>
      <c r="S945" s="67" t="s">
        <v>2869</v>
      </c>
      <c r="T945" s="67" t="s">
        <v>4224</v>
      </c>
      <c r="U945" s="67" t="s">
        <v>4225</v>
      </c>
      <c r="V945" s="67" t="s">
        <v>3932</v>
      </c>
      <c r="W945" s="67" t="s">
        <v>3948</v>
      </c>
      <c r="X945" s="67" t="s">
        <v>3934</v>
      </c>
      <c r="Y945" s="67" t="s">
        <v>3945</v>
      </c>
      <c r="Z945" s="67" t="s">
        <v>12258</v>
      </c>
      <c r="AA945" s="67" t="s">
        <v>12259</v>
      </c>
      <c r="AB945" s="67" t="s">
        <v>12260</v>
      </c>
      <c r="AC945" s="67" t="s">
        <v>3939</v>
      </c>
      <c r="AD945" s="67" t="s">
        <v>3940</v>
      </c>
      <c r="AE945" s="67" t="s">
        <v>3941</v>
      </c>
      <c r="AF945" s="67" t="s">
        <v>3940</v>
      </c>
      <c r="AG945" s="67" t="s">
        <v>12261</v>
      </c>
      <c r="AH945" s="67" t="s">
        <v>12262</v>
      </c>
      <c r="AI945" s="67" t="s">
        <v>12263</v>
      </c>
      <c r="AJ945" s="67" t="s">
        <v>3945</v>
      </c>
    </row>
    <row r="946" spans="1:36" x14ac:dyDescent="0.2">
      <c r="A946" s="66" t="s">
        <v>3919</v>
      </c>
      <c r="B946" s="67" t="s">
        <v>12264</v>
      </c>
      <c r="C946" s="66" t="str">
        <f t="shared" si="14"/>
        <v>P.S. VISTA ALEGRE</v>
      </c>
      <c r="D946" s="67" t="s">
        <v>3921</v>
      </c>
      <c r="E946" s="66" t="s">
        <v>1646</v>
      </c>
      <c r="F946" s="66" t="s">
        <v>1646</v>
      </c>
      <c r="G946" s="66" t="s">
        <v>3923</v>
      </c>
      <c r="H946" s="66" t="s">
        <v>3924</v>
      </c>
      <c r="I946" s="66" t="s">
        <v>1629</v>
      </c>
      <c r="J946" s="68" t="s">
        <v>147</v>
      </c>
      <c r="K946" s="68" t="s">
        <v>682</v>
      </c>
      <c r="L946" s="68" t="s">
        <v>1628</v>
      </c>
      <c r="M946" s="66" t="s">
        <v>12265</v>
      </c>
      <c r="N946" s="67" t="s">
        <v>3926</v>
      </c>
      <c r="O946" s="67" t="s">
        <v>4023</v>
      </c>
      <c r="P946" s="67" t="s">
        <v>3951</v>
      </c>
      <c r="Q946" s="67" t="s">
        <v>147</v>
      </c>
      <c r="R946" s="67" t="s">
        <v>682</v>
      </c>
      <c r="S946" s="67" t="s">
        <v>682</v>
      </c>
      <c r="T946" s="67" t="s">
        <v>4198</v>
      </c>
      <c r="U946" s="67" t="s">
        <v>4199</v>
      </c>
      <c r="V946" s="67" t="s">
        <v>3932</v>
      </c>
      <c r="W946" s="67" t="s">
        <v>12266</v>
      </c>
      <c r="X946" s="67" t="s">
        <v>3934</v>
      </c>
      <c r="Y946" s="67" t="s">
        <v>3945</v>
      </c>
      <c r="Z946" s="67" t="s">
        <v>4201</v>
      </c>
      <c r="AA946" s="67" t="s">
        <v>12267</v>
      </c>
      <c r="AB946" s="67" t="s">
        <v>12268</v>
      </c>
      <c r="AC946" s="67" t="s">
        <v>3939</v>
      </c>
      <c r="AD946" s="67" t="s">
        <v>3940</v>
      </c>
      <c r="AE946" s="67" t="s">
        <v>3941</v>
      </c>
      <c r="AF946" s="67" t="s">
        <v>3940</v>
      </c>
      <c r="AG946" s="67" t="s">
        <v>12269</v>
      </c>
      <c r="AH946" s="67" t="s">
        <v>12270</v>
      </c>
      <c r="AI946" s="67" t="s">
        <v>12271</v>
      </c>
      <c r="AJ946" s="67" t="s">
        <v>3945</v>
      </c>
    </row>
    <row r="947" spans="1:36" x14ac:dyDescent="0.2">
      <c r="A947" s="66" t="s">
        <v>3919</v>
      </c>
      <c r="B947" s="67" t="s">
        <v>12272</v>
      </c>
      <c r="C947" s="66" t="str">
        <f t="shared" si="14"/>
        <v>P.S. VISTA ALEGRE</v>
      </c>
      <c r="D947" s="67" t="s">
        <v>3921</v>
      </c>
      <c r="E947" s="66" t="s">
        <v>1646</v>
      </c>
      <c r="F947" s="66" t="s">
        <v>1646</v>
      </c>
      <c r="G947" s="66" t="s">
        <v>3923</v>
      </c>
      <c r="H947" s="66" t="s">
        <v>3924</v>
      </c>
      <c r="I947" s="66" t="s">
        <v>1156</v>
      </c>
      <c r="J947" s="68" t="s">
        <v>147</v>
      </c>
      <c r="K947" s="68" t="s">
        <v>304</v>
      </c>
      <c r="L947" s="68" t="s">
        <v>1155</v>
      </c>
      <c r="M947" s="66" t="s">
        <v>12265</v>
      </c>
      <c r="N947" s="67" t="s">
        <v>3926</v>
      </c>
      <c r="O947" s="67" t="s">
        <v>4323</v>
      </c>
      <c r="P947" s="67" t="s">
        <v>3950</v>
      </c>
      <c r="Q947" s="67" t="s">
        <v>147</v>
      </c>
      <c r="R947" s="67" t="s">
        <v>304</v>
      </c>
      <c r="S947" s="67" t="s">
        <v>1155</v>
      </c>
      <c r="T947" s="67" t="s">
        <v>4324</v>
      </c>
      <c r="U947" s="67" t="s">
        <v>4325</v>
      </c>
      <c r="V947" s="67" t="s">
        <v>3932</v>
      </c>
      <c r="W947" s="67" t="s">
        <v>12273</v>
      </c>
      <c r="X947" s="67" t="s">
        <v>3934</v>
      </c>
      <c r="Y947" s="67" t="s">
        <v>3945</v>
      </c>
      <c r="Z947" s="67" t="s">
        <v>3936</v>
      </c>
      <c r="AA947" s="67" t="s">
        <v>12274</v>
      </c>
      <c r="AB947" s="67" t="s">
        <v>12268</v>
      </c>
      <c r="AC947" s="67" t="s">
        <v>3939</v>
      </c>
      <c r="AD947" s="67" t="s">
        <v>3940</v>
      </c>
      <c r="AE947" s="67" t="s">
        <v>3941</v>
      </c>
      <c r="AF947" s="67" t="s">
        <v>3940</v>
      </c>
      <c r="AG947" s="67" t="s">
        <v>12275</v>
      </c>
      <c r="AH947" s="67" t="s">
        <v>12276</v>
      </c>
      <c r="AI947" s="67" t="s">
        <v>12277</v>
      </c>
      <c r="AJ947" s="67" t="s">
        <v>3945</v>
      </c>
    </row>
    <row r="948" spans="1:36" x14ac:dyDescent="0.2">
      <c r="A948" s="66" t="s">
        <v>3919</v>
      </c>
      <c r="B948" s="67" t="s">
        <v>12278</v>
      </c>
      <c r="C948" s="66" t="str">
        <f t="shared" si="14"/>
        <v>P.S. VISTA ALEGRE DE CUMBA</v>
      </c>
      <c r="D948" s="67" t="s">
        <v>3921</v>
      </c>
      <c r="E948" s="66" t="s">
        <v>12279</v>
      </c>
      <c r="F948" s="66" t="s">
        <v>12280</v>
      </c>
      <c r="G948" s="66" t="s">
        <v>3923</v>
      </c>
      <c r="H948" s="66" t="s">
        <v>3924</v>
      </c>
      <c r="I948" s="66" t="s">
        <v>1631</v>
      </c>
      <c r="J948" s="68" t="s">
        <v>159</v>
      </c>
      <c r="K948" s="68" t="s">
        <v>542</v>
      </c>
      <c r="L948" s="68" t="s">
        <v>1630</v>
      </c>
      <c r="M948" s="66" t="s">
        <v>12281</v>
      </c>
      <c r="N948" s="67" t="s">
        <v>4131</v>
      </c>
      <c r="O948" s="67" t="s">
        <v>3928</v>
      </c>
      <c r="P948" s="67" t="s">
        <v>4146</v>
      </c>
      <c r="Q948" s="67" t="s">
        <v>159</v>
      </c>
      <c r="R948" s="67" t="s">
        <v>542</v>
      </c>
      <c r="S948" s="67" t="s">
        <v>1630</v>
      </c>
      <c r="T948" s="67" t="s">
        <v>5028</v>
      </c>
      <c r="U948" s="67" t="s">
        <v>5029</v>
      </c>
      <c r="V948" s="67" t="s">
        <v>3932</v>
      </c>
      <c r="W948" s="67" t="s">
        <v>5030</v>
      </c>
      <c r="X948" s="67" t="s">
        <v>3934</v>
      </c>
      <c r="Y948" s="67" t="s">
        <v>12282</v>
      </c>
      <c r="Z948" s="67" t="s">
        <v>4136</v>
      </c>
      <c r="AA948" s="67" t="s">
        <v>12283</v>
      </c>
      <c r="AB948" s="67" t="s">
        <v>12284</v>
      </c>
      <c r="AC948" s="67" t="s">
        <v>3939</v>
      </c>
      <c r="AD948" s="67" t="s">
        <v>3940</v>
      </c>
      <c r="AE948" s="67" t="s">
        <v>3941</v>
      </c>
      <c r="AF948" s="67" t="s">
        <v>3940</v>
      </c>
      <c r="AG948" s="67" t="s">
        <v>3945</v>
      </c>
      <c r="AH948" s="67" t="s">
        <v>3945</v>
      </c>
      <c r="AI948" s="67" t="s">
        <v>3945</v>
      </c>
      <c r="AJ948" s="67" t="s">
        <v>3945</v>
      </c>
    </row>
    <row r="949" spans="1:36" x14ac:dyDescent="0.2">
      <c r="A949" s="66" t="s">
        <v>3919</v>
      </c>
      <c r="B949" s="67" t="s">
        <v>12285</v>
      </c>
      <c r="C949" s="66" t="str">
        <f t="shared" si="14"/>
        <v>P.S. SELQUE</v>
      </c>
      <c r="D949" s="67" t="s">
        <v>3921</v>
      </c>
      <c r="E949" s="66" t="s">
        <v>12286</v>
      </c>
      <c r="F949" s="66" t="s">
        <v>12286</v>
      </c>
      <c r="G949" s="66" t="s">
        <v>3923</v>
      </c>
      <c r="H949" s="66" t="s">
        <v>3924</v>
      </c>
      <c r="I949" s="66" t="s">
        <v>1633</v>
      </c>
      <c r="J949" s="68" t="s">
        <v>186</v>
      </c>
      <c r="K949" s="68" t="s">
        <v>968</v>
      </c>
      <c r="L949" s="68" t="s">
        <v>1632</v>
      </c>
      <c r="M949" s="66" t="s">
        <v>12287</v>
      </c>
      <c r="N949" s="67" t="s">
        <v>4022</v>
      </c>
      <c r="O949" s="67" t="s">
        <v>4323</v>
      </c>
      <c r="P949" s="67" t="s">
        <v>3951</v>
      </c>
      <c r="Q949" s="67" t="s">
        <v>186</v>
      </c>
      <c r="R949" s="67" t="s">
        <v>968</v>
      </c>
      <c r="S949" s="67" t="s">
        <v>1929</v>
      </c>
      <c r="T949" s="67" t="s">
        <v>5052</v>
      </c>
      <c r="U949" s="67" t="s">
        <v>5053</v>
      </c>
      <c r="V949" s="67" t="s">
        <v>3932</v>
      </c>
      <c r="W949" s="67" t="s">
        <v>3969</v>
      </c>
      <c r="X949" s="67" t="s">
        <v>3934</v>
      </c>
      <c r="Y949" s="67" t="s">
        <v>3945</v>
      </c>
      <c r="Z949" s="67" t="s">
        <v>12288</v>
      </c>
      <c r="AA949" s="67" t="s">
        <v>12289</v>
      </c>
      <c r="AB949" s="67" t="s">
        <v>12290</v>
      </c>
      <c r="AC949" s="67" t="s">
        <v>3939</v>
      </c>
      <c r="AD949" s="67" t="s">
        <v>3940</v>
      </c>
      <c r="AE949" s="67" t="s">
        <v>3941</v>
      </c>
      <c r="AF949" s="67" t="s">
        <v>3940</v>
      </c>
      <c r="AG949" s="67" t="s">
        <v>12291</v>
      </c>
      <c r="AH949" s="67" t="s">
        <v>12292</v>
      </c>
      <c r="AI949" s="67" t="s">
        <v>12293</v>
      </c>
      <c r="AJ949" s="67" t="s">
        <v>3945</v>
      </c>
    </row>
    <row r="950" spans="1:36" x14ac:dyDescent="0.2">
      <c r="A950" s="66" t="s">
        <v>3919</v>
      </c>
      <c r="B950" s="67" t="s">
        <v>12294</v>
      </c>
      <c r="C950" s="66" t="str">
        <f t="shared" si="14"/>
        <v>P.S. SAN CRISTOBAL</v>
      </c>
      <c r="D950" s="67" t="s">
        <v>3921</v>
      </c>
      <c r="E950" s="66" t="s">
        <v>1319</v>
      </c>
      <c r="F950" s="66" t="s">
        <v>12295</v>
      </c>
      <c r="G950" s="66" t="s">
        <v>3923</v>
      </c>
      <c r="H950" s="66" t="s">
        <v>3924</v>
      </c>
      <c r="I950" s="66" t="s">
        <v>1441</v>
      </c>
      <c r="J950" s="68" t="s">
        <v>882</v>
      </c>
      <c r="K950" s="68" t="s">
        <v>883</v>
      </c>
      <c r="L950" s="68" t="s">
        <v>1319</v>
      </c>
      <c r="M950" s="66" t="s">
        <v>12296</v>
      </c>
      <c r="N950" s="67" t="s">
        <v>5323</v>
      </c>
      <c r="O950" s="67" t="s">
        <v>3951</v>
      </c>
      <c r="P950" s="67" t="s">
        <v>4040</v>
      </c>
      <c r="Q950" s="67" t="s">
        <v>882</v>
      </c>
      <c r="R950" s="67" t="s">
        <v>882</v>
      </c>
      <c r="S950" s="67" t="s">
        <v>2276</v>
      </c>
      <c r="T950" s="67" t="s">
        <v>6773</v>
      </c>
      <c r="U950" s="67" t="s">
        <v>6774</v>
      </c>
      <c r="V950" s="67" t="s">
        <v>3968</v>
      </c>
      <c r="W950" s="67" t="s">
        <v>12297</v>
      </c>
      <c r="X950" s="67" t="s">
        <v>3934</v>
      </c>
      <c r="Y950" s="67" t="s">
        <v>10755</v>
      </c>
      <c r="Z950" s="67" t="s">
        <v>12298</v>
      </c>
      <c r="AA950" s="67" t="s">
        <v>12299</v>
      </c>
      <c r="AB950" s="67" t="s">
        <v>12300</v>
      </c>
      <c r="AC950" s="67" t="s">
        <v>3939</v>
      </c>
      <c r="AD950" s="67" t="s">
        <v>3940</v>
      </c>
      <c r="AE950" s="67" t="s">
        <v>3941</v>
      </c>
      <c r="AF950" s="67" t="s">
        <v>3940</v>
      </c>
      <c r="AG950" s="67" t="s">
        <v>12301</v>
      </c>
      <c r="AH950" s="67" t="s">
        <v>12302</v>
      </c>
      <c r="AI950" s="67" t="s">
        <v>12303</v>
      </c>
      <c r="AJ950" s="67" t="s">
        <v>3945</v>
      </c>
    </row>
    <row r="951" spans="1:36" x14ac:dyDescent="0.2">
      <c r="A951" s="66" t="s">
        <v>3919</v>
      </c>
      <c r="B951" s="67" t="s">
        <v>12304</v>
      </c>
      <c r="C951" s="66" t="str">
        <f t="shared" si="14"/>
        <v>P.S. PICURO YACU</v>
      </c>
      <c r="D951" s="67" t="s">
        <v>3921</v>
      </c>
      <c r="E951" s="66" t="s">
        <v>12305</v>
      </c>
      <c r="F951" s="66" t="s">
        <v>12305</v>
      </c>
      <c r="G951" s="66" t="s">
        <v>3923</v>
      </c>
      <c r="H951" s="66" t="s">
        <v>3924</v>
      </c>
      <c r="I951" s="66" t="s">
        <v>241</v>
      </c>
      <c r="J951" s="68" t="s">
        <v>151</v>
      </c>
      <c r="K951" s="68" t="s">
        <v>239</v>
      </c>
      <c r="L951" s="68" t="s">
        <v>240</v>
      </c>
      <c r="M951" s="66" t="s">
        <v>12306</v>
      </c>
      <c r="N951" s="67" t="s">
        <v>3949</v>
      </c>
      <c r="O951" s="67" t="s">
        <v>4008</v>
      </c>
      <c r="P951" s="67" t="s">
        <v>4023</v>
      </c>
      <c r="Q951" s="67" t="s">
        <v>151</v>
      </c>
      <c r="R951" s="67" t="s">
        <v>4631</v>
      </c>
      <c r="S951" s="67" t="s">
        <v>240</v>
      </c>
      <c r="T951" s="67" t="s">
        <v>3952</v>
      </c>
      <c r="U951" s="67" t="s">
        <v>3953</v>
      </c>
      <c r="V951" s="67" t="s">
        <v>3932</v>
      </c>
      <c r="W951" s="67" t="s">
        <v>9872</v>
      </c>
      <c r="X951" s="67" t="s">
        <v>3934</v>
      </c>
      <c r="Y951" s="67" t="s">
        <v>3945</v>
      </c>
      <c r="Z951" s="67" t="s">
        <v>11223</v>
      </c>
      <c r="AA951" s="67" t="s">
        <v>9708</v>
      </c>
      <c r="AB951" s="67" t="s">
        <v>12307</v>
      </c>
      <c r="AC951" s="67" t="s">
        <v>3939</v>
      </c>
      <c r="AD951" s="67" t="s">
        <v>3940</v>
      </c>
      <c r="AE951" s="67" t="s">
        <v>3941</v>
      </c>
      <c r="AF951" s="67" t="s">
        <v>3940</v>
      </c>
      <c r="AG951" s="67" t="s">
        <v>12308</v>
      </c>
      <c r="AH951" s="67" t="s">
        <v>12309</v>
      </c>
      <c r="AI951" s="67" t="s">
        <v>5899</v>
      </c>
      <c r="AJ951" s="67" t="s">
        <v>3945</v>
      </c>
    </row>
    <row r="952" spans="1:36" x14ac:dyDescent="0.2">
      <c r="A952" s="66" t="s">
        <v>3919</v>
      </c>
      <c r="B952" s="67" t="s">
        <v>12310</v>
      </c>
      <c r="C952" s="66" t="str">
        <f t="shared" si="14"/>
        <v>HOSPITAL LUCIO ALDAZABAL PAUCA</v>
      </c>
      <c r="D952" s="67" t="s">
        <v>4035</v>
      </c>
      <c r="E952" s="66" t="s">
        <v>12311</v>
      </c>
      <c r="F952" s="66" t="s">
        <v>12312</v>
      </c>
      <c r="G952" s="66" t="s">
        <v>4037</v>
      </c>
      <c r="H952" s="66" t="s">
        <v>4038</v>
      </c>
      <c r="I952" s="66" t="s">
        <v>590</v>
      </c>
      <c r="J952" s="68" t="s">
        <v>186</v>
      </c>
      <c r="K952" s="68" t="s">
        <v>496</v>
      </c>
      <c r="L952" s="68" t="s">
        <v>496</v>
      </c>
      <c r="M952" s="66" t="s">
        <v>12313</v>
      </c>
      <c r="N952" s="67" t="s">
        <v>4022</v>
      </c>
      <c r="O952" s="67" t="s">
        <v>3950</v>
      </c>
      <c r="P952" s="67" t="s">
        <v>3964</v>
      </c>
      <c r="Q952" s="67" t="s">
        <v>186</v>
      </c>
      <c r="R952" s="67" t="s">
        <v>496</v>
      </c>
      <c r="S952" s="67" t="s">
        <v>3966</v>
      </c>
      <c r="T952" s="67" t="s">
        <v>4054</v>
      </c>
      <c r="U952" s="67" t="s">
        <v>4055</v>
      </c>
      <c r="V952" s="67" t="s">
        <v>4043</v>
      </c>
      <c r="W952" s="67" t="s">
        <v>12314</v>
      </c>
      <c r="X952" s="67" t="s">
        <v>3934</v>
      </c>
      <c r="Y952" s="67" t="s">
        <v>3945</v>
      </c>
      <c r="Z952" s="67" t="s">
        <v>4767</v>
      </c>
      <c r="AA952" s="67" t="s">
        <v>12315</v>
      </c>
      <c r="AB952" s="67" t="s">
        <v>12316</v>
      </c>
      <c r="AC952" s="67" t="s">
        <v>3939</v>
      </c>
      <c r="AD952" s="67" t="s">
        <v>3940</v>
      </c>
      <c r="AE952" s="67" t="s">
        <v>3941</v>
      </c>
      <c r="AF952" s="67" t="s">
        <v>3940</v>
      </c>
      <c r="AG952" s="67" t="s">
        <v>12317</v>
      </c>
      <c r="AH952" s="67" t="s">
        <v>12318</v>
      </c>
      <c r="AI952" s="67" t="s">
        <v>7204</v>
      </c>
      <c r="AJ952" s="67" t="s">
        <v>4007</v>
      </c>
    </row>
    <row r="953" spans="1:36" x14ac:dyDescent="0.2">
      <c r="A953" s="66" t="s">
        <v>3973</v>
      </c>
      <c r="B953" s="67" t="s">
        <v>12319</v>
      </c>
      <c r="C953" s="66" t="str">
        <f t="shared" si="14"/>
        <v>C.S. CENTRO DEL ADULTO MAYOR TAYTA WASI</v>
      </c>
      <c r="D953" s="67" t="s">
        <v>4128</v>
      </c>
      <c r="E953" s="66" t="s">
        <v>12320</v>
      </c>
      <c r="F953" s="66" t="s">
        <v>12320</v>
      </c>
      <c r="G953" s="66" t="s">
        <v>4129</v>
      </c>
      <c r="H953" s="66" t="s">
        <v>3924</v>
      </c>
      <c r="I953" s="66" t="s">
        <v>512</v>
      </c>
      <c r="J953" s="68" t="s">
        <v>144</v>
      </c>
      <c r="K953" s="68" t="s">
        <v>144</v>
      </c>
      <c r="L953" s="68" t="s">
        <v>511</v>
      </c>
      <c r="M953" s="66" t="s">
        <v>12321</v>
      </c>
      <c r="N953" s="67" t="s">
        <v>3978</v>
      </c>
      <c r="O953" s="67" t="s">
        <v>4040</v>
      </c>
      <c r="P953" s="67" t="s">
        <v>4008</v>
      </c>
      <c r="Q953" s="67" t="s">
        <v>3979</v>
      </c>
      <c r="R953" s="67" t="s">
        <v>5071</v>
      </c>
      <c r="S953" s="67" t="s">
        <v>5072</v>
      </c>
      <c r="T953" s="67" t="s">
        <v>5073</v>
      </c>
      <c r="U953" s="67" t="s">
        <v>5074</v>
      </c>
      <c r="V953" s="67" t="s">
        <v>4135</v>
      </c>
      <c r="W953" s="67" t="s">
        <v>12322</v>
      </c>
      <c r="X953" s="67" t="s">
        <v>3934</v>
      </c>
      <c r="Y953" s="67" t="s">
        <v>3945</v>
      </c>
      <c r="Z953" s="67" t="s">
        <v>8832</v>
      </c>
      <c r="AA953" s="67" t="s">
        <v>12323</v>
      </c>
      <c r="AB953" s="67" t="s">
        <v>12324</v>
      </c>
      <c r="AC953" s="67" t="s">
        <v>3939</v>
      </c>
      <c r="AD953" s="67" t="s">
        <v>3940</v>
      </c>
      <c r="AE953" s="67" t="s">
        <v>3941</v>
      </c>
      <c r="AF953" s="67" t="s">
        <v>3940</v>
      </c>
      <c r="AG953" s="67" t="s">
        <v>12325</v>
      </c>
      <c r="AH953" s="67" t="s">
        <v>12326</v>
      </c>
      <c r="AI953" s="67" t="s">
        <v>3945</v>
      </c>
      <c r="AJ953" s="67" t="s">
        <v>3945</v>
      </c>
    </row>
    <row r="954" spans="1:36" x14ac:dyDescent="0.2">
      <c r="A954" s="66" t="s">
        <v>6321</v>
      </c>
      <c r="B954" s="67" t="s">
        <v>12327</v>
      </c>
      <c r="C954" s="66" t="str">
        <f t="shared" si="14"/>
        <v>MUNICIPALIDAD DE LA PERLA</v>
      </c>
      <c r="D954" s="67"/>
      <c r="E954" s="66" t="s">
        <v>12328</v>
      </c>
      <c r="F954" s="66" t="s">
        <v>12328</v>
      </c>
      <c r="G954" s="66" t="s">
        <v>4978</v>
      </c>
      <c r="H954" s="66" t="s">
        <v>3924</v>
      </c>
      <c r="I954" s="66" t="s">
        <v>335</v>
      </c>
      <c r="J954" s="68" t="s">
        <v>48</v>
      </c>
      <c r="K954" s="68" t="s">
        <v>48</v>
      </c>
      <c r="L954" s="68" t="s">
        <v>334</v>
      </c>
      <c r="M954" s="66" t="s">
        <v>12329</v>
      </c>
      <c r="N954" s="67" t="s">
        <v>4417</v>
      </c>
      <c r="O954" s="67" t="s">
        <v>3964</v>
      </c>
      <c r="P954" s="67" t="s">
        <v>3964</v>
      </c>
      <c r="Q954" s="67" t="s">
        <v>48</v>
      </c>
      <c r="R954" s="67" t="s">
        <v>3965</v>
      </c>
      <c r="S954" s="67" t="s">
        <v>3966</v>
      </c>
      <c r="T954" s="67" t="s">
        <v>3967</v>
      </c>
      <c r="U954" s="67" t="s">
        <v>3940</v>
      </c>
      <c r="V954" s="67" t="s">
        <v>4364</v>
      </c>
      <c r="W954" s="67" t="s">
        <v>12330</v>
      </c>
      <c r="X954" s="67" t="s">
        <v>3934</v>
      </c>
      <c r="Y954" s="67" t="s">
        <v>3945</v>
      </c>
      <c r="Z954" s="67" t="s">
        <v>12331</v>
      </c>
      <c r="AA954" s="67" t="s">
        <v>9399</v>
      </c>
      <c r="AB954" s="67" t="s">
        <v>12332</v>
      </c>
      <c r="AC954" s="67" t="s">
        <v>3939</v>
      </c>
      <c r="AD954" s="67" t="s">
        <v>3940</v>
      </c>
      <c r="AE954" s="67" t="s">
        <v>3941</v>
      </c>
      <c r="AF954" s="67" t="s">
        <v>3940</v>
      </c>
      <c r="AG954" s="67" t="s">
        <v>3945</v>
      </c>
      <c r="AH954" s="67" t="s">
        <v>3945</v>
      </c>
      <c r="AI954" s="67" t="s">
        <v>3945</v>
      </c>
      <c r="AJ954" s="67" t="s">
        <v>3945</v>
      </c>
    </row>
    <row r="955" spans="1:36" x14ac:dyDescent="0.2">
      <c r="A955" s="66" t="s">
        <v>3919</v>
      </c>
      <c r="B955" s="67" t="s">
        <v>12333</v>
      </c>
      <c r="C955" s="66" t="str">
        <f t="shared" si="14"/>
        <v>C.S. CAPILLA DE ASIA</v>
      </c>
      <c r="D955" s="67" t="s">
        <v>4128</v>
      </c>
      <c r="E955" s="66" t="s">
        <v>12334</v>
      </c>
      <c r="F955" s="66" t="s">
        <v>12334</v>
      </c>
      <c r="G955" s="66" t="s">
        <v>4129</v>
      </c>
      <c r="H955" s="66" t="s">
        <v>3924</v>
      </c>
      <c r="I955" s="66" t="s">
        <v>1635</v>
      </c>
      <c r="J955" s="68" t="s">
        <v>144</v>
      </c>
      <c r="K955" s="68" t="s">
        <v>793</v>
      </c>
      <c r="L955" s="68" t="s">
        <v>1634</v>
      </c>
      <c r="M955" s="66" t="s">
        <v>12335</v>
      </c>
      <c r="N955" s="67" t="s">
        <v>4132</v>
      </c>
      <c r="O955" s="67" t="s">
        <v>3950</v>
      </c>
      <c r="P955" s="67" t="s">
        <v>3951</v>
      </c>
      <c r="Q955" s="67" t="s">
        <v>144</v>
      </c>
      <c r="R955" s="67" t="s">
        <v>5803</v>
      </c>
      <c r="S955" s="67" t="s">
        <v>12336</v>
      </c>
      <c r="T955" s="67" t="s">
        <v>5804</v>
      </c>
      <c r="U955" s="67" t="s">
        <v>5805</v>
      </c>
      <c r="V955" s="67" t="s">
        <v>4135</v>
      </c>
      <c r="W955" s="67" t="s">
        <v>12337</v>
      </c>
      <c r="X955" s="67" t="s">
        <v>3934</v>
      </c>
      <c r="Y955" s="67" t="s">
        <v>4678</v>
      </c>
      <c r="Z955" s="67" t="s">
        <v>5539</v>
      </c>
      <c r="AA955" s="67" t="s">
        <v>12338</v>
      </c>
      <c r="AB955" s="67" t="s">
        <v>12339</v>
      </c>
      <c r="AC955" s="67" t="s">
        <v>3939</v>
      </c>
      <c r="AD955" s="67" t="s">
        <v>3940</v>
      </c>
      <c r="AE955" s="67" t="s">
        <v>3941</v>
      </c>
      <c r="AF955" s="67" t="s">
        <v>3940</v>
      </c>
      <c r="AG955" s="67" t="s">
        <v>12340</v>
      </c>
      <c r="AH955" s="67" t="s">
        <v>12341</v>
      </c>
      <c r="AI955" s="67" t="s">
        <v>12342</v>
      </c>
      <c r="AJ955" s="67" t="s">
        <v>3945</v>
      </c>
    </row>
    <row r="956" spans="1:36" x14ac:dyDescent="0.2">
      <c r="A956" s="66" t="s">
        <v>3919</v>
      </c>
      <c r="B956" s="67" t="s">
        <v>12343</v>
      </c>
      <c r="C956" s="66" t="str">
        <f t="shared" si="14"/>
        <v>C.S. PIMENTEL</v>
      </c>
      <c r="D956" s="67" t="s">
        <v>4128</v>
      </c>
      <c r="E956" s="66" t="s">
        <v>938</v>
      </c>
      <c r="F956" s="66" t="s">
        <v>938</v>
      </c>
      <c r="G956" s="66" t="s">
        <v>4763</v>
      </c>
      <c r="H956" s="66" t="s">
        <v>4038</v>
      </c>
      <c r="I956" s="66" t="s">
        <v>939</v>
      </c>
      <c r="J956" s="68" t="s">
        <v>242</v>
      </c>
      <c r="K956" s="68" t="s">
        <v>243</v>
      </c>
      <c r="L956" s="68" t="s">
        <v>938</v>
      </c>
      <c r="M956" s="66" t="s">
        <v>12344</v>
      </c>
      <c r="N956" s="67" t="s">
        <v>4288</v>
      </c>
      <c r="O956" s="67" t="s">
        <v>3951</v>
      </c>
      <c r="P956" s="67" t="s">
        <v>4064</v>
      </c>
      <c r="Q956" s="67" t="s">
        <v>242</v>
      </c>
      <c r="R956" s="67" t="s">
        <v>243</v>
      </c>
      <c r="S956" s="67" t="s">
        <v>938</v>
      </c>
      <c r="T956" s="67" t="s">
        <v>4289</v>
      </c>
      <c r="U956" s="67" t="s">
        <v>4290</v>
      </c>
      <c r="V956" s="67" t="s">
        <v>4765</v>
      </c>
      <c r="W956" s="67" t="s">
        <v>12345</v>
      </c>
      <c r="X956" s="67" t="s">
        <v>3934</v>
      </c>
      <c r="Y956" s="67" t="s">
        <v>4292</v>
      </c>
      <c r="Z956" s="67" t="s">
        <v>3970</v>
      </c>
      <c r="AA956" s="67" t="s">
        <v>12346</v>
      </c>
      <c r="AB956" s="67" t="s">
        <v>12347</v>
      </c>
      <c r="AC956" s="67" t="s">
        <v>3939</v>
      </c>
      <c r="AD956" s="67" t="s">
        <v>3940</v>
      </c>
      <c r="AE956" s="67" t="s">
        <v>3941</v>
      </c>
      <c r="AF956" s="67" t="s">
        <v>3940</v>
      </c>
      <c r="AG956" s="67" t="s">
        <v>12348</v>
      </c>
      <c r="AH956" s="67" t="s">
        <v>12349</v>
      </c>
      <c r="AI956" s="67" t="s">
        <v>4076</v>
      </c>
      <c r="AJ956" s="67" t="s">
        <v>3945</v>
      </c>
    </row>
    <row r="957" spans="1:36" x14ac:dyDescent="0.2">
      <c r="A957" s="66" t="s">
        <v>3919</v>
      </c>
      <c r="B957" s="67" t="s">
        <v>12350</v>
      </c>
      <c r="C957" s="66" t="str">
        <f t="shared" si="14"/>
        <v>P.S. SAN PABLO DE VALERA</v>
      </c>
      <c r="D957" s="67" t="s">
        <v>3921</v>
      </c>
      <c r="E957" s="66" t="s">
        <v>12351</v>
      </c>
      <c r="F957" s="66" t="s">
        <v>12351</v>
      </c>
      <c r="G957" s="66" t="s">
        <v>3923</v>
      </c>
      <c r="H957" s="66" t="s">
        <v>3924</v>
      </c>
      <c r="I957" s="66" t="s">
        <v>614</v>
      </c>
      <c r="J957" s="68" t="s">
        <v>159</v>
      </c>
      <c r="K957" s="68" t="s">
        <v>359</v>
      </c>
      <c r="L957" s="68" t="s">
        <v>613</v>
      </c>
      <c r="M957" s="66" t="s">
        <v>12352</v>
      </c>
      <c r="N957" s="67" t="s">
        <v>4131</v>
      </c>
      <c r="O957" s="67" t="s">
        <v>3951</v>
      </c>
      <c r="P957" s="67" t="s">
        <v>4040</v>
      </c>
      <c r="Q957" s="67" t="s">
        <v>159</v>
      </c>
      <c r="R957" s="67" t="s">
        <v>326</v>
      </c>
      <c r="S957" s="67" t="s">
        <v>4440</v>
      </c>
      <c r="T957" s="67" t="s">
        <v>4133</v>
      </c>
      <c r="U957" s="67" t="s">
        <v>4134</v>
      </c>
      <c r="V957" s="67" t="s">
        <v>3932</v>
      </c>
      <c r="W957" s="67" t="s">
        <v>4355</v>
      </c>
      <c r="X957" s="67" t="s">
        <v>3934</v>
      </c>
      <c r="Y957" s="67" t="s">
        <v>3945</v>
      </c>
      <c r="Z957" s="67" t="s">
        <v>3936</v>
      </c>
      <c r="AA957" s="67" t="s">
        <v>12353</v>
      </c>
      <c r="AB957" s="67" t="s">
        <v>12354</v>
      </c>
      <c r="AC957" s="67" t="s">
        <v>3939</v>
      </c>
      <c r="AD957" s="67" t="s">
        <v>3940</v>
      </c>
      <c r="AE957" s="67" t="s">
        <v>3941</v>
      </c>
      <c r="AF957" s="67" t="s">
        <v>3940</v>
      </c>
      <c r="AG957" s="67" t="s">
        <v>3945</v>
      </c>
      <c r="AH957" s="67" t="s">
        <v>3945</v>
      </c>
      <c r="AI957" s="67" t="s">
        <v>3945</v>
      </c>
      <c r="AJ957" s="67" t="s">
        <v>3945</v>
      </c>
    </row>
    <row r="958" spans="1:36" x14ac:dyDescent="0.2">
      <c r="A958" s="66" t="s">
        <v>3919</v>
      </c>
      <c r="B958" s="67" t="s">
        <v>12355</v>
      </c>
      <c r="C958" s="66" t="str">
        <f t="shared" si="14"/>
        <v>P.S. TUPAC AMARU</v>
      </c>
      <c r="D958" s="67" t="s">
        <v>3921</v>
      </c>
      <c r="E958" s="66" t="s">
        <v>3512</v>
      </c>
      <c r="F958" s="66" t="s">
        <v>3512</v>
      </c>
      <c r="G958" s="66" t="s">
        <v>3923</v>
      </c>
      <c r="H958" s="66" t="s">
        <v>3924</v>
      </c>
      <c r="I958" s="66" t="s">
        <v>1600</v>
      </c>
      <c r="J958" s="68" t="s">
        <v>420</v>
      </c>
      <c r="K958" s="68" t="s">
        <v>1598</v>
      </c>
      <c r="L958" s="68" t="s">
        <v>1599</v>
      </c>
      <c r="M958" s="66" t="s">
        <v>12356</v>
      </c>
      <c r="N958" s="67" t="s">
        <v>4363</v>
      </c>
      <c r="O958" s="67" t="s">
        <v>3951</v>
      </c>
      <c r="P958" s="67" t="s">
        <v>3950</v>
      </c>
      <c r="Q958" s="67" t="s">
        <v>420</v>
      </c>
      <c r="R958" s="67" t="s">
        <v>4914</v>
      </c>
      <c r="S958" s="67" t="s">
        <v>12357</v>
      </c>
      <c r="T958" s="67" t="s">
        <v>12358</v>
      </c>
      <c r="U958" s="67" t="s">
        <v>12359</v>
      </c>
      <c r="V958" s="67" t="s">
        <v>3968</v>
      </c>
      <c r="W958" s="67" t="s">
        <v>12360</v>
      </c>
      <c r="X958" s="67" t="s">
        <v>3934</v>
      </c>
      <c r="Y958" s="67" t="s">
        <v>12097</v>
      </c>
      <c r="Z958" s="67" t="s">
        <v>3936</v>
      </c>
      <c r="AA958" s="67" t="s">
        <v>12361</v>
      </c>
      <c r="AB958" s="67" t="s">
        <v>12362</v>
      </c>
      <c r="AC958" s="67" t="s">
        <v>3939</v>
      </c>
      <c r="AD958" s="67" t="s">
        <v>3940</v>
      </c>
      <c r="AE958" s="67" t="s">
        <v>3941</v>
      </c>
      <c r="AF958" s="67" t="s">
        <v>3940</v>
      </c>
      <c r="AG958" s="67" t="s">
        <v>12363</v>
      </c>
      <c r="AH958" s="67" t="s">
        <v>12364</v>
      </c>
      <c r="AI958" s="67" t="s">
        <v>12365</v>
      </c>
      <c r="AJ958" s="67" t="s">
        <v>3945</v>
      </c>
    </row>
    <row r="959" spans="1:36" x14ac:dyDescent="0.2">
      <c r="A959" s="66" t="s">
        <v>3919</v>
      </c>
      <c r="B959" s="67" t="s">
        <v>12366</v>
      </c>
      <c r="C959" s="66" t="str">
        <f t="shared" si="14"/>
        <v>P.S. LA VICTORIA</v>
      </c>
      <c r="D959" s="67" t="s">
        <v>3921</v>
      </c>
      <c r="E959" s="66" t="s">
        <v>302</v>
      </c>
      <c r="F959" s="66" t="s">
        <v>302</v>
      </c>
      <c r="G959" s="66" t="s">
        <v>3923</v>
      </c>
      <c r="H959" s="66" t="s">
        <v>3924</v>
      </c>
      <c r="I959" s="66" t="s">
        <v>761</v>
      </c>
      <c r="J959" s="68" t="s">
        <v>147</v>
      </c>
      <c r="K959" s="68" t="s">
        <v>147</v>
      </c>
      <c r="L959" s="68" t="s">
        <v>760</v>
      </c>
      <c r="M959" s="66" t="s">
        <v>12367</v>
      </c>
      <c r="N959" s="67" t="s">
        <v>3926</v>
      </c>
      <c r="O959" s="67" t="s">
        <v>4040</v>
      </c>
      <c r="P959" s="67" t="s">
        <v>4040</v>
      </c>
      <c r="Q959" s="67" t="s">
        <v>147</v>
      </c>
      <c r="R959" s="67" t="s">
        <v>147</v>
      </c>
      <c r="S959" s="67" t="s">
        <v>760</v>
      </c>
      <c r="T959" s="67" t="s">
        <v>4198</v>
      </c>
      <c r="U959" s="67" t="s">
        <v>4199</v>
      </c>
      <c r="V959" s="67" t="s">
        <v>3932</v>
      </c>
      <c r="W959" s="67" t="s">
        <v>12368</v>
      </c>
      <c r="X959" s="67" t="s">
        <v>3934</v>
      </c>
      <c r="Y959" s="67" t="s">
        <v>3945</v>
      </c>
      <c r="Z959" s="67" t="s">
        <v>4201</v>
      </c>
      <c r="AA959" s="67" t="s">
        <v>6096</v>
      </c>
      <c r="AB959" s="67" t="s">
        <v>12369</v>
      </c>
      <c r="AC959" s="67" t="s">
        <v>3939</v>
      </c>
      <c r="AD959" s="67" t="s">
        <v>3940</v>
      </c>
      <c r="AE959" s="67" t="s">
        <v>3941</v>
      </c>
      <c r="AF959" s="67" t="s">
        <v>3940</v>
      </c>
      <c r="AG959" s="67" t="s">
        <v>12370</v>
      </c>
      <c r="AH959" s="67" t="s">
        <v>12371</v>
      </c>
      <c r="AI959" s="67" t="s">
        <v>12372</v>
      </c>
      <c r="AJ959" s="67" t="s">
        <v>3945</v>
      </c>
    </row>
    <row r="960" spans="1:36" x14ac:dyDescent="0.2">
      <c r="A960" s="66" t="s">
        <v>3919</v>
      </c>
      <c r="B960" s="67" t="s">
        <v>12373</v>
      </c>
      <c r="C960" s="66" t="str">
        <f t="shared" si="14"/>
        <v>P.S. BUENOS AIRES</v>
      </c>
      <c r="D960" s="67" t="s">
        <v>3921</v>
      </c>
      <c r="E960" s="66" t="s">
        <v>499</v>
      </c>
      <c r="F960" s="66" t="s">
        <v>499</v>
      </c>
      <c r="G960" s="66" t="s">
        <v>3923</v>
      </c>
      <c r="H960" s="66" t="s">
        <v>3924</v>
      </c>
      <c r="I960" s="66" t="s">
        <v>1148</v>
      </c>
      <c r="J960" s="68" t="s">
        <v>147</v>
      </c>
      <c r="K960" s="68" t="s">
        <v>379</v>
      </c>
      <c r="L960" s="68" t="s">
        <v>1147</v>
      </c>
      <c r="M960" s="66" t="s">
        <v>12374</v>
      </c>
      <c r="N960" s="67" t="s">
        <v>3926</v>
      </c>
      <c r="O960" s="67" t="s">
        <v>4493</v>
      </c>
      <c r="P960" s="67" t="s">
        <v>4160</v>
      </c>
      <c r="Q960" s="67" t="s">
        <v>147</v>
      </c>
      <c r="R960" s="67" t="s">
        <v>379</v>
      </c>
      <c r="S960" s="67" t="s">
        <v>1147</v>
      </c>
      <c r="T960" s="67" t="s">
        <v>4494</v>
      </c>
      <c r="U960" s="67" t="s">
        <v>4495</v>
      </c>
      <c r="V960" s="67" t="s">
        <v>3932</v>
      </c>
      <c r="W960" s="67" t="s">
        <v>3948</v>
      </c>
      <c r="X960" s="67" t="s">
        <v>3934</v>
      </c>
      <c r="Y960" s="67" t="s">
        <v>3945</v>
      </c>
      <c r="Z960" s="67" t="s">
        <v>3936</v>
      </c>
      <c r="AA960" s="67" t="s">
        <v>3954</v>
      </c>
      <c r="AB960" s="67" t="s">
        <v>12375</v>
      </c>
      <c r="AC960" s="67" t="s">
        <v>3939</v>
      </c>
      <c r="AD960" s="67" t="s">
        <v>3940</v>
      </c>
      <c r="AE960" s="67" t="s">
        <v>3941</v>
      </c>
      <c r="AF960" s="67" t="s">
        <v>3940</v>
      </c>
      <c r="AG960" s="67" t="s">
        <v>12376</v>
      </c>
      <c r="AH960" s="67" t="s">
        <v>12377</v>
      </c>
      <c r="AI960" s="67" t="s">
        <v>12378</v>
      </c>
      <c r="AJ960" s="67" t="s">
        <v>3945</v>
      </c>
    </row>
    <row r="961" spans="1:36" x14ac:dyDescent="0.2">
      <c r="A961" s="66" t="s">
        <v>3919</v>
      </c>
      <c r="B961" s="67" t="s">
        <v>12379</v>
      </c>
      <c r="C961" s="66" t="str">
        <f t="shared" si="14"/>
        <v>P.S. EL PINDO</v>
      </c>
      <c r="D961" s="67" t="s">
        <v>3921</v>
      </c>
      <c r="E961" s="66" t="s">
        <v>12380</v>
      </c>
      <c r="F961" s="66" t="s">
        <v>12380</v>
      </c>
      <c r="G961" s="66" t="s">
        <v>3923</v>
      </c>
      <c r="H961" s="66" t="s">
        <v>3924</v>
      </c>
      <c r="I961" s="66" t="s">
        <v>1148</v>
      </c>
      <c r="J961" s="68" t="s">
        <v>147</v>
      </c>
      <c r="K961" s="68" t="s">
        <v>379</v>
      </c>
      <c r="L961" s="68" t="s">
        <v>1147</v>
      </c>
      <c r="M961" s="66" t="s">
        <v>12381</v>
      </c>
      <c r="N961" s="67" t="s">
        <v>3926</v>
      </c>
      <c r="O961" s="67" t="s">
        <v>4493</v>
      </c>
      <c r="P961" s="67" t="s">
        <v>4160</v>
      </c>
      <c r="Q961" s="67" t="s">
        <v>147</v>
      </c>
      <c r="R961" s="67" t="s">
        <v>379</v>
      </c>
      <c r="S961" s="67" t="s">
        <v>1147</v>
      </c>
      <c r="T961" s="67" t="s">
        <v>4494</v>
      </c>
      <c r="U961" s="67" t="s">
        <v>4495</v>
      </c>
      <c r="V961" s="67" t="s">
        <v>3932</v>
      </c>
      <c r="W961" s="67" t="s">
        <v>12382</v>
      </c>
      <c r="X961" s="67" t="s">
        <v>3934</v>
      </c>
      <c r="Y961" s="67" t="s">
        <v>3945</v>
      </c>
      <c r="Z961" s="67" t="s">
        <v>4201</v>
      </c>
      <c r="AA961" s="67" t="s">
        <v>12383</v>
      </c>
      <c r="AB961" s="67" t="s">
        <v>12375</v>
      </c>
      <c r="AC961" s="67" t="s">
        <v>3939</v>
      </c>
      <c r="AD961" s="67" t="s">
        <v>3940</v>
      </c>
      <c r="AE961" s="67" t="s">
        <v>3941</v>
      </c>
      <c r="AF961" s="67" t="s">
        <v>3940</v>
      </c>
      <c r="AG961" s="67" t="s">
        <v>12384</v>
      </c>
      <c r="AH961" s="67" t="s">
        <v>12385</v>
      </c>
      <c r="AI961" s="67" t="s">
        <v>10297</v>
      </c>
      <c r="AJ961" s="67" t="s">
        <v>3945</v>
      </c>
    </row>
    <row r="962" spans="1:36" x14ac:dyDescent="0.2">
      <c r="A962" s="66" t="s">
        <v>3919</v>
      </c>
      <c r="B962" s="67" t="s">
        <v>12386</v>
      </c>
      <c r="C962" s="66" t="str">
        <f t="shared" si="14"/>
        <v>P.S. SAN JUAN DE LUCMACUCHO</v>
      </c>
      <c r="D962" s="67" t="s">
        <v>3921</v>
      </c>
      <c r="E962" s="66" t="s">
        <v>12387</v>
      </c>
      <c r="F962" s="66" t="s">
        <v>12387</v>
      </c>
      <c r="G962" s="66" t="s">
        <v>3923</v>
      </c>
      <c r="H962" s="66" t="s">
        <v>3924</v>
      </c>
      <c r="I962" s="66" t="s">
        <v>308</v>
      </c>
      <c r="J962" s="68" t="s">
        <v>147</v>
      </c>
      <c r="K962" s="68" t="s">
        <v>306</v>
      </c>
      <c r="L962" s="68" t="s">
        <v>307</v>
      </c>
      <c r="M962" s="66" t="s">
        <v>12388</v>
      </c>
      <c r="N962" s="67" t="s">
        <v>3926</v>
      </c>
      <c r="O962" s="67" t="s">
        <v>4064</v>
      </c>
      <c r="P962" s="67" t="s">
        <v>4023</v>
      </c>
      <c r="Q962" s="67" t="s">
        <v>147</v>
      </c>
      <c r="R962" s="67" t="s">
        <v>307</v>
      </c>
      <c r="S962" s="67" t="s">
        <v>1972</v>
      </c>
      <c r="T962" s="67" t="s">
        <v>5451</v>
      </c>
      <c r="U962" s="67" t="s">
        <v>5452</v>
      </c>
      <c r="V962" s="67" t="s">
        <v>3932</v>
      </c>
      <c r="W962" s="67" t="s">
        <v>12389</v>
      </c>
      <c r="X962" s="67" t="s">
        <v>3934</v>
      </c>
      <c r="Y962" s="67" t="s">
        <v>3945</v>
      </c>
      <c r="Z962" s="67" t="s">
        <v>3936</v>
      </c>
      <c r="AA962" s="67" t="s">
        <v>12390</v>
      </c>
      <c r="AB962" s="67" t="s">
        <v>12391</v>
      </c>
      <c r="AC962" s="67" t="s">
        <v>3939</v>
      </c>
      <c r="AD962" s="67" t="s">
        <v>3940</v>
      </c>
      <c r="AE962" s="67" t="s">
        <v>3941</v>
      </c>
      <c r="AF962" s="67" t="s">
        <v>3940</v>
      </c>
      <c r="AG962" s="67" t="s">
        <v>12392</v>
      </c>
      <c r="AH962" s="67" t="s">
        <v>12393</v>
      </c>
      <c r="AI962" s="67" t="s">
        <v>12394</v>
      </c>
      <c r="AJ962" s="67" t="s">
        <v>3945</v>
      </c>
    </row>
    <row r="963" spans="1:36" x14ac:dyDescent="0.2">
      <c r="A963" s="66" t="s">
        <v>3919</v>
      </c>
      <c r="B963" s="67" t="s">
        <v>12395</v>
      </c>
      <c r="C963" s="66" t="str">
        <f t="shared" ref="C963:C1026" si="15">CONCATENATE(D963,E963)</f>
        <v>P.S. NUEVA ALIANZA</v>
      </c>
      <c r="D963" s="67" t="s">
        <v>3921</v>
      </c>
      <c r="E963" s="66" t="s">
        <v>12396</v>
      </c>
      <c r="F963" s="66" t="s">
        <v>12397</v>
      </c>
      <c r="G963" s="66" t="s">
        <v>3923</v>
      </c>
      <c r="H963" s="66" t="s">
        <v>3924</v>
      </c>
      <c r="I963" s="66" t="s">
        <v>338</v>
      </c>
      <c r="J963" s="68" t="s">
        <v>151</v>
      </c>
      <c r="K963" s="68" t="s">
        <v>336</v>
      </c>
      <c r="L963" s="68" t="s">
        <v>337</v>
      </c>
      <c r="M963" s="66" t="s">
        <v>12398</v>
      </c>
      <c r="N963" s="67" t="s">
        <v>3949</v>
      </c>
      <c r="O963" s="67" t="s">
        <v>4064</v>
      </c>
      <c r="P963" s="67" t="s">
        <v>3951</v>
      </c>
      <c r="Q963" s="67" t="s">
        <v>151</v>
      </c>
      <c r="R963" s="67" t="s">
        <v>336</v>
      </c>
      <c r="S963" s="67" t="s">
        <v>337</v>
      </c>
      <c r="T963" s="67" t="s">
        <v>4382</v>
      </c>
      <c r="U963" s="67" t="s">
        <v>4383</v>
      </c>
      <c r="V963" s="67" t="s">
        <v>3932</v>
      </c>
      <c r="W963" s="67" t="s">
        <v>6435</v>
      </c>
      <c r="X963" s="67" t="s">
        <v>3934</v>
      </c>
      <c r="Y963" s="67" t="s">
        <v>3945</v>
      </c>
      <c r="Z963" s="67" t="s">
        <v>4385</v>
      </c>
      <c r="AA963" s="67" t="s">
        <v>10764</v>
      </c>
      <c r="AB963" s="67" t="s">
        <v>12399</v>
      </c>
      <c r="AC963" s="67" t="s">
        <v>3939</v>
      </c>
      <c r="AD963" s="67" t="s">
        <v>3940</v>
      </c>
      <c r="AE963" s="67" t="s">
        <v>3941</v>
      </c>
      <c r="AF963" s="67" t="s">
        <v>3940</v>
      </c>
      <c r="AG963" s="67" t="s">
        <v>12400</v>
      </c>
      <c r="AH963" s="67" t="s">
        <v>12401</v>
      </c>
      <c r="AI963" s="67" t="s">
        <v>5280</v>
      </c>
      <c r="AJ963" s="67" t="s">
        <v>3945</v>
      </c>
    </row>
    <row r="964" spans="1:36" x14ac:dyDescent="0.2">
      <c r="A964" s="66" t="s">
        <v>3919</v>
      </c>
      <c r="B964" s="67" t="s">
        <v>12402</v>
      </c>
      <c r="C964" s="66" t="str">
        <f t="shared" si="15"/>
        <v>P.S. SAULLAMUR</v>
      </c>
      <c r="D964" s="67" t="s">
        <v>3921</v>
      </c>
      <c r="E964" s="66" t="s">
        <v>12403</v>
      </c>
      <c r="F964" s="66" t="s">
        <v>12403</v>
      </c>
      <c r="G964" s="66" t="s">
        <v>3923</v>
      </c>
      <c r="H964" s="66" t="s">
        <v>3924</v>
      </c>
      <c r="I964" s="66" t="s">
        <v>1342</v>
      </c>
      <c r="J964" s="68" t="s">
        <v>159</v>
      </c>
      <c r="K964" s="68" t="s">
        <v>326</v>
      </c>
      <c r="L964" s="68" t="s">
        <v>1341</v>
      </c>
      <c r="M964" s="66" t="s">
        <v>12404</v>
      </c>
      <c r="N964" s="67" t="s">
        <v>4131</v>
      </c>
      <c r="O964" s="67" t="s">
        <v>3951</v>
      </c>
      <c r="P964" s="67" t="s">
        <v>3949</v>
      </c>
      <c r="Q964" s="67" t="s">
        <v>159</v>
      </c>
      <c r="R964" s="67" t="s">
        <v>326</v>
      </c>
      <c r="S964" s="67" t="s">
        <v>10276</v>
      </c>
      <c r="T964" s="67" t="s">
        <v>4133</v>
      </c>
      <c r="U964" s="67" t="s">
        <v>4134</v>
      </c>
      <c r="V964" s="67" t="s">
        <v>3932</v>
      </c>
      <c r="W964" s="67" t="s">
        <v>3940</v>
      </c>
      <c r="X964" s="67" t="s">
        <v>3934</v>
      </c>
      <c r="Y964" s="67" t="s">
        <v>3945</v>
      </c>
      <c r="Z964" s="67" t="s">
        <v>3936</v>
      </c>
      <c r="AA964" s="67" t="s">
        <v>12405</v>
      </c>
      <c r="AB964" s="67" t="s">
        <v>12406</v>
      </c>
      <c r="AC964" s="67" t="s">
        <v>3939</v>
      </c>
      <c r="AD964" s="67" t="s">
        <v>3940</v>
      </c>
      <c r="AE964" s="67" t="s">
        <v>3941</v>
      </c>
      <c r="AF964" s="67" t="s">
        <v>3940</v>
      </c>
      <c r="AG964" s="67" t="s">
        <v>12407</v>
      </c>
      <c r="AH964" s="67" t="s">
        <v>12408</v>
      </c>
      <c r="AI964" s="67" t="s">
        <v>12409</v>
      </c>
      <c r="AJ964" s="67" t="s">
        <v>3945</v>
      </c>
    </row>
    <row r="965" spans="1:36" x14ac:dyDescent="0.2">
      <c r="A965" s="66" t="s">
        <v>3919</v>
      </c>
      <c r="B965" s="67" t="s">
        <v>12410</v>
      </c>
      <c r="C965" s="66" t="str">
        <f t="shared" si="15"/>
        <v>P.S. CARHUAPATA</v>
      </c>
      <c r="D965" s="67" t="s">
        <v>3921</v>
      </c>
      <c r="E965" s="66" t="s">
        <v>12411</v>
      </c>
      <c r="F965" s="66" t="s">
        <v>12411</v>
      </c>
      <c r="G965" s="66" t="s">
        <v>3923</v>
      </c>
      <c r="H965" s="66" t="s">
        <v>3924</v>
      </c>
      <c r="I965" s="66" t="s">
        <v>1641</v>
      </c>
      <c r="J965" s="68" t="s">
        <v>297</v>
      </c>
      <c r="K965" s="68" t="s">
        <v>626</v>
      </c>
      <c r="L965" s="68" t="s">
        <v>1640</v>
      </c>
      <c r="M965" s="66" t="s">
        <v>12412</v>
      </c>
      <c r="N965" s="67" t="s">
        <v>4311</v>
      </c>
      <c r="O965" s="67" t="s">
        <v>4008</v>
      </c>
      <c r="P965" s="67" t="s">
        <v>3927</v>
      </c>
      <c r="Q965" s="67" t="s">
        <v>297</v>
      </c>
      <c r="R965" s="67" t="s">
        <v>626</v>
      </c>
      <c r="S965" s="67" t="s">
        <v>1640</v>
      </c>
      <c r="T965" s="67" t="s">
        <v>12413</v>
      </c>
      <c r="U965" s="67" t="s">
        <v>12414</v>
      </c>
      <c r="V965" s="67" t="s">
        <v>3968</v>
      </c>
      <c r="W965" s="67" t="s">
        <v>12415</v>
      </c>
      <c r="X965" s="67" t="s">
        <v>3934</v>
      </c>
      <c r="Y965" s="67" t="s">
        <v>9327</v>
      </c>
      <c r="Z965" s="67" t="s">
        <v>12416</v>
      </c>
      <c r="AA965" s="67" t="s">
        <v>12417</v>
      </c>
      <c r="AB965" s="67" t="s">
        <v>12418</v>
      </c>
      <c r="AC965" s="67" t="s">
        <v>3939</v>
      </c>
      <c r="AD965" s="67" t="s">
        <v>3940</v>
      </c>
      <c r="AE965" s="67" t="s">
        <v>3941</v>
      </c>
      <c r="AF965" s="67" t="s">
        <v>3940</v>
      </c>
      <c r="AG965" s="67" t="s">
        <v>12419</v>
      </c>
      <c r="AH965" s="67" t="s">
        <v>12420</v>
      </c>
      <c r="AI965" s="67" t="s">
        <v>12421</v>
      </c>
      <c r="AJ965" s="67" t="s">
        <v>3945</v>
      </c>
    </row>
    <row r="966" spans="1:36" x14ac:dyDescent="0.2">
      <c r="A966" s="66" t="s">
        <v>3919</v>
      </c>
      <c r="B966" s="67" t="s">
        <v>12422</v>
      </c>
      <c r="C966" s="66" t="str">
        <f t="shared" si="15"/>
        <v>C.S. CONSUELO</v>
      </c>
      <c r="D966" s="67" t="s">
        <v>4128</v>
      </c>
      <c r="E966" s="66" t="s">
        <v>12423</v>
      </c>
      <c r="F966" s="66" t="s">
        <v>12423</v>
      </c>
      <c r="G966" s="66" t="s">
        <v>4129</v>
      </c>
      <c r="H966" s="66" t="s">
        <v>3924</v>
      </c>
      <c r="I966" s="66" t="s">
        <v>1642</v>
      </c>
      <c r="J966" s="68" t="s">
        <v>181</v>
      </c>
      <c r="K966" s="68" t="s">
        <v>404</v>
      </c>
      <c r="L966" s="68" t="s">
        <v>1101</v>
      </c>
      <c r="M966" s="66" t="s">
        <v>12424</v>
      </c>
      <c r="N966" s="67" t="s">
        <v>4007</v>
      </c>
      <c r="O966" s="67" t="s">
        <v>4160</v>
      </c>
      <c r="P966" s="67" t="s">
        <v>3928</v>
      </c>
      <c r="Q966" s="67" t="s">
        <v>181</v>
      </c>
      <c r="R966" s="67" t="s">
        <v>404</v>
      </c>
      <c r="S966" s="67" t="s">
        <v>12425</v>
      </c>
      <c r="T966" s="67" t="s">
        <v>4559</v>
      </c>
      <c r="U966" s="67" t="s">
        <v>4560</v>
      </c>
      <c r="V966" s="67" t="s">
        <v>4135</v>
      </c>
      <c r="W966" s="67" t="s">
        <v>12426</v>
      </c>
      <c r="X966" s="67" t="s">
        <v>3934</v>
      </c>
      <c r="Y966" s="67" t="s">
        <v>5338</v>
      </c>
      <c r="Z966" s="67" t="s">
        <v>3970</v>
      </c>
      <c r="AA966" s="67" t="s">
        <v>3954</v>
      </c>
      <c r="AB966" s="67" t="s">
        <v>12427</v>
      </c>
      <c r="AC966" s="67" t="s">
        <v>3939</v>
      </c>
      <c r="AD966" s="67" t="s">
        <v>3940</v>
      </c>
      <c r="AE966" s="67" t="s">
        <v>3941</v>
      </c>
      <c r="AF966" s="67" t="s">
        <v>3940</v>
      </c>
      <c r="AG966" s="67" t="s">
        <v>12428</v>
      </c>
      <c r="AH966" s="67" t="s">
        <v>12429</v>
      </c>
      <c r="AI966" s="67" t="s">
        <v>12430</v>
      </c>
      <c r="AJ966" s="67" t="s">
        <v>3945</v>
      </c>
    </row>
    <row r="967" spans="1:36" x14ac:dyDescent="0.2">
      <c r="A967" s="66" t="s">
        <v>3919</v>
      </c>
      <c r="B967" s="67" t="s">
        <v>12431</v>
      </c>
      <c r="C967" s="66" t="str">
        <f t="shared" si="15"/>
        <v>P.S. ALTO AYRIHUAS</v>
      </c>
      <c r="D967" s="67" t="s">
        <v>3921</v>
      </c>
      <c r="E967" s="66" t="s">
        <v>12432</v>
      </c>
      <c r="F967" s="66" t="s">
        <v>12432</v>
      </c>
      <c r="G967" s="66" t="s">
        <v>3923</v>
      </c>
      <c r="H967" s="66" t="s">
        <v>3924</v>
      </c>
      <c r="I967" s="66" t="s">
        <v>848</v>
      </c>
      <c r="J967" s="68" t="s">
        <v>186</v>
      </c>
      <c r="K967" s="68" t="s">
        <v>587</v>
      </c>
      <c r="L967" s="68" t="s">
        <v>847</v>
      </c>
      <c r="M967" s="66" t="s">
        <v>12433</v>
      </c>
      <c r="N967" s="67" t="s">
        <v>4022</v>
      </c>
      <c r="O967" s="67" t="s">
        <v>4208</v>
      </c>
      <c r="P967" s="67" t="s">
        <v>3928</v>
      </c>
      <c r="Q967" s="67" t="s">
        <v>186</v>
      </c>
      <c r="R967" s="67" t="s">
        <v>587</v>
      </c>
      <c r="S967" s="67" t="s">
        <v>847</v>
      </c>
      <c r="T967" s="67" t="s">
        <v>5284</v>
      </c>
      <c r="U967" s="67" t="s">
        <v>5285</v>
      </c>
      <c r="V967" s="67" t="s">
        <v>3932</v>
      </c>
      <c r="W967" s="67" t="s">
        <v>3940</v>
      </c>
      <c r="X967" s="67" t="s">
        <v>3934</v>
      </c>
      <c r="Y967" s="67" t="s">
        <v>3945</v>
      </c>
      <c r="Z967" s="67" t="s">
        <v>12434</v>
      </c>
      <c r="AA967" s="67" t="s">
        <v>12435</v>
      </c>
      <c r="AB967" s="67" t="s">
        <v>12436</v>
      </c>
      <c r="AC967" s="67" t="s">
        <v>3939</v>
      </c>
      <c r="AD967" s="67" t="s">
        <v>3940</v>
      </c>
      <c r="AE967" s="67" t="s">
        <v>3941</v>
      </c>
      <c r="AF967" s="67" t="s">
        <v>3940</v>
      </c>
      <c r="AG967" s="67" t="s">
        <v>12437</v>
      </c>
      <c r="AH967" s="67" t="s">
        <v>12438</v>
      </c>
      <c r="AI967" s="67" t="s">
        <v>12439</v>
      </c>
      <c r="AJ967" s="67" t="s">
        <v>3945</v>
      </c>
    </row>
    <row r="968" spans="1:36" x14ac:dyDescent="0.2">
      <c r="A968" s="66" t="s">
        <v>3919</v>
      </c>
      <c r="B968" s="67" t="s">
        <v>12440</v>
      </c>
      <c r="C968" s="66" t="str">
        <f t="shared" si="15"/>
        <v>P.S. LA RINCONADA</v>
      </c>
      <c r="D968" s="67" t="s">
        <v>3921</v>
      </c>
      <c r="E968" s="66" t="s">
        <v>12441</v>
      </c>
      <c r="F968" s="66" t="s">
        <v>12442</v>
      </c>
      <c r="G968" s="66" t="s">
        <v>3923</v>
      </c>
      <c r="H968" s="66" t="s">
        <v>3924</v>
      </c>
      <c r="I968" s="66" t="s">
        <v>886</v>
      </c>
      <c r="J968" s="68" t="s">
        <v>196</v>
      </c>
      <c r="K968" s="68" t="s">
        <v>319</v>
      </c>
      <c r="L968" s="68" t="s">
        <v>885</v>
      </c>
      <c r="M968" s="66" t="s">
        <v>12443</v>
      </c>
      <c r="N968" s="67" t="s">
        <v>4145</v>
      </c>
      <c r="O968" s="67" t="s">
        <v>3928</v>
      </c>
      <c r="P968" s="67" t="s">
        <v>4023</v>
      </c>
      <c r="Q968" s="67" t="s">
        <v>196</v>
      </c>
      <c r="R968" s="67" t="s">
        <v>4337</v>
      </c>
      <c r="S968" s="67" t="s">
        <v>885</v>
      </c>
      <c r="T968" s="67" t="s">
        <v>4338</v>
      </c>
      <c r="U968" s="67" t="s">
        <v>4339</v>
      </c>
      <c r="V968" s="67" t="s">
        <v>3932</v>
      </c>
      <c r="W968" s="67" t="s">
        <v>12444</v>
      </c>
      <c r="X968" s="67" t="s">
        <v>3934</v>
      </c>
      <c r="Y968" s="67" t="s">
        <v>3945</v>
      </c>
      <c r="Z968" s="67" t="s">
        <v>4245</v>
      </c>
      <c r="AA968" s="67" t="s">
        <v>3954</v>
      </c>
      <c r="AB968" s="67" t="s">
        <v>12445</v>
      </c>
      <c r="AC968" s="67" t="s">
        <v>3939</v>
      </c>
      <c r="AD968" s="67" t="s">
        <v>3940</v>
      </c>
      <c r="AE968" s="67" t="s">
        <v>3941</v>
      </c>
      <c r="AF968" s="67" t="s">
        <v>3940</v>
      </c>
      <c r="AG968" s="67" t="s">
        <v>12446</v>
      </c>
      <c r="AH968" s="67" t="s">
        <v>12447</v>
      </c>
      <c r="AI968" s="67" t="s">
        <v>12448</v>
      </c>
      <c r="AJ968" s="67" t="s">
        <v>3945</v>
      </c>
    </row>
    <row r="969" spans="1:36" x14ac:dyDescent="0.2">
      <c r="A969" s="66" t="s">
        <v>3919</v>
      </c>
      <c r="B969" s="67" t="s">
        <v>12449</v>
      </c>
      <c r="C969" s="66" t="str">
        <f t="shared" si="15"/>
        <v>P.S. SILAHUA</v>
      </c>
      <c r="D969" s="67" t="s">
        <v>3921</v>
      </c>
      <c r="E969" s="66" t="s">
        <v>12450</v>
      </c>
      <c r="F969" s="66" t="s">
        <v>12451</v>
      </c>
      <c r="G969" s="66" t="s">
        <v>3923</v>
      </c>
      <c r="H969" s="66" t="s">
        <v>3924</v>
      </c>
      <c r="I969" s="66" t="s">
        <v>886</v>
      </c>
      <c r="J969" s="68" t="s">
        <v>196</v>
      </c>
      <c r="K969" s="68" t="s">
        <v>319</v>
      </c>
      <c r="L969" s="68" t="s">
        <v>885</v>
      </c>
      <c r="M969" s="66" t="s">
        <v>12452</v>
      </c>
      <c r="N969" s="67" t="s">
        <v>4145</v>
      </c>
      <c r="O969" s="67" t="s">
        <v>3928</v>
      </c>
      <c r="P969" s="67" t="s">
        <v>4023</v>
      </c>
      <c r="Q969" s="67" t="s">
        <v>196</v>
      </c>
      <c r="R969" s="67" t="s">
        <v>4337</v>
      </c>
      <c r="S969" s="67" t="s">
        <v>885</v>
      </c>
      <c r="T969" s="67" t="s">
        <v>4338</v>
      </c>
      <c r="U969" s="67" t="s">
        <v>4339</v>
      </c>
      <c r="V969" s="67" t="s">
        <v>3932</v>
      </c>
      <c r="W969" s="67" t="s">
        <v>12453</v>
      </c>
      <c r="X969" s="67" t="s">
        <v>3934</v>
      </c>
      <c r="Y969" s="67" t="s">
        <v>3945</v>
      </c>
      <c r="Z969" s="67" t="s">
        <v>4245</v>
      </c>
      <c r="AA969" s="67" t="s">
        <v>3954</v>
      </c>
      <c r="AB969" s="67" t="s">
        <v>12445</v>
      </c>
      <c r="AC969" s="67" t="s">
        <v>3939</v>
      </c>
      <c r="AD969" s="67" t="s">
        <v>3940</v>
      </c>
      <c r="AE969" s="67" t="s">
        <v>3941</v>
      </c>
      <c r="AF969" s="67" t="s">
        <v>3940</v>
      </c>
      <c r="AG969" s="67" t="s">
        <v>12454</v>
      </c>
      <c r="AH969" s="67" t="s">
        <v>12455</v>
      </c>
      <c r="AI969" s="67" t="s">
        <v>12456</v>
      </c>
      <c r="AJ969" s="67" t="s">
        <v>3945</v>
      </c>
    </row>
    <row r="970" spans="1:36" x14ac:dyDescent="0.2">
      <c r="A970" s="66" t="s">
        <v>3919</v>
      </c>
      <c r="B970" s="67" t="s">
        <v>12457</v>
      </c>
      <c r="C970" s="66" t="str">
        <f t="shared" si="15"/>
        <v>P.S. SAN ISIDRO DE QUIUCMAL</v>
      </c>
      <c r="D970" s="67" t="s">
        <v>3921</v>
      </c>
      <c r="E970" s="66" t="s">
        <v>12458</v>
      </c>
      <c r="F970" s="66" t="s">
        <v>12458</v>
      </c>
      <c r="G970" s="66" t="s">
        <v>3923</v>
      </c>
      <c r="H970" s="66" t="s">
        <v>3924</v>
      </c>
      <c r="I970" s="66" t="s">
        <v>1243</v>
      </c>
      <c r="J970" s="68" t="s">
        <v>159</v>
      </c>
      <c r="K970" s="68" t="s">
        <v>230</v>
      </c>
      <c r="L970" s="68" t="s">
        <v>1242</v>
      </c>
      <c r="M970" s="66" t="s">
        <v>12459</v>
      </c>
      <c r="N970" s="67" t="s">
        <v>4131</v>
      </c>
      <c r="O970" s="67" t="s">
        <v>3951</v>
      </c>
      <c r="P970" s="67" t="s">
        <v>4040</v>
      </c>
      <c r="Q970" s="67" t="s">
        <v>159</v>
      </c>
      <c r="R970" s="67" t="s">
        <v>326</v>
      </c>
      <c r="S970" s="67" t="s">
        <v>4440</v>
      </c>
      <c r="T970" s="67" t="s">
        <v>4133</v>
      </c>
      <c r="U970" s="67" t="s">
        <v>4134</v>
      </c>
      <c r="V970" s="67" t="s">
        <v>3932</v>
      </c>
      <c r="W970" s="67" t="s">
        <v>4355</v>
      </c>
      <c r="X970" s="67" t="s">
        <v>3934</v>
      </c>
      <c r="Y970" s="67" t="s">
        <v>3945</v>
      </c>
      <c r="Z970" s="67" t="s">
        <v>3936</v>
      </c>
      <c r="AA970" s="67" t="s">
        <v>12460</v>
      </c>
      <c r="AB970" s="67" t="s">
        <v>12461</v>
      </c>
      <c r="AC970" s="67" t="s">
        <v>3939</v>
      </c>
      <c r="AD970" s="67" t="s">
        <v>3940</v>
      </c>
      <c r="AE970" s="67" t="s">
        <v>3941</v>
      </c>
      <c r="AF970" s="67" t="s">
        <v>3940</v>
      </c>
      <c r="AG970" s="67" t="s">
        <v>12462</v>
      </c>
      <c r="AH970" s="67" t="s">
        <v>12463</v>
      </c>
      <c r="AI970" s="67" t="s">
        <v>6810</v>
      </c>
      <c r="AJ970" s="67" t="s">
        <v>3945</v>
      </c>
    </row>
    <row r="971" spans="1:36" x14ac:dyDescent="0.2">
      <c r="A971" s="66" t="s">
        <v>3919</v>
      </c>
      <c r="B971" s="67" t="s">
        <v>12464</v>
      </c>
      <c r="C971" s="66" t="str">
        <f t="shared" si="15"/>
        <v>C.S. SAN GABAN</v>
      </c>
      <c r="D971" s="67" t="s">
        <v>4128</v>
      </c>
      <c r="E971" s="66" t="s">
        <v>837</v>
      </c>
      <c r="F971" s="66" t="s">
        <v>837</v>
      </c>
      <c r="G971" s="66" t="s">
        <v>4763</v>
      </c>
      <c r="H971" s="66" t="s">
        <v>4038</v>
      </c>
      <c r="I971" s="66" t="s">
        <v>838</v>
      </c>
      <c r="J971" s="68" t="s">
        <v>186</v>
      </c>
      <c r="K971" s="68" t="s">
        <v>762</v>
      </c>
      <c r="L971" s="68" t="s">
        <v>837</v>
      </c>
      <c r="M971" s="66" t="s">
        <v>12465</v>
      </c>
      <c r="N971" s="67" t="s">
        <v>4022</v>
      </c>
      <c r="O971" s="67" t="s">
        <v>4008</v>
      </c>
      <c r="P971" s="67" t="s">
        <v>3928</v>
      </c>
      <c r="Q971" s="67" t="s">
        <v>186</v>
      </c>
      <c r="R971" s="67" t="s">
        <v>2151</v>
      </c>
      <c r="S971" s="67" t="s">
        <v>837</v>
      </c>
      <c r="T971" s="67" t="s">
        <v>6848</v>
      </c>
      <c r="U971" s="67" t="s">
        <v>6849</v>
      </c>
      <c r="V971" s="67" t="s">
        <v>4765</v>
      </c>
      <c r="W971" s="67" t="s">
        <v>3940</v>
      </c>
      <c r="X971" s="67" t="s">
        <v>3934</v>
      </c>
      <c r="Y971" s="67" t="s">
        <v>3945</v>
      </c>
      <c r="Z971" s="67" t="s">
        <v>3970</v>
      </c>
      <c r="AA971" s="67" t="s">
        <v>12466</v>
      </c>
      <c r="AB971" s="67" t="s">
        <v>12467</v>
      </c>
      <c r="AC971" s="67" t="s">
        <v>3939</v>
      </c>
      <c r="AD971" s="67" t="s">
        <v>3940</v>
      </c>
      <c r="AE971" s="67" t="s">
        <v>3941</v>
      </c>
      <c r="AF971" s="67" t="s">
        <v>3940</v>
      </c>
      <c r="AG971" s="67" t="s">
        <v>12468</v>
      </c>
      <c r="AH971" s="67" t="s">
        <v>12469</v>
      </c>
      <c r="AI971" s="67" t="s">
        <v>12470</v>
      </c>
      <c r="AJ971" s="67" t="s">
        <v>3945</v>
      </c>
    </row>
    <row r="972" spans="1:36" x14ac:dyDescent="0.2">
      <c r="A972" s="66" t="s">
        <v>3919</v>
      </c>
      <c r="B972" s="67" t="s">
        <v>12471</v>
      </c>
      <c r="C972" s="66" t="str">
        <f t="shared" si="15"/>
        <v>P.S. QUENEQUE</v>
      </c>
      <c r="D972" s="67" t="s">
        <v>3921</v>
      </c>
      <c r="E972" s="66" t="s">
        <v>12472</v>
      </c>
      <c r="F972" s="66" t="s">
        <v>12472</v>
      </c>
      <c r="G972" s="66" t="s">
        <v>3923</v>
      </c>
      <c r="H972" s="66" t="s">
        <v>3924</v>
      </c>
      <c r="I972" s="66" t="s">
        <v>1323</v>
      </c>
      <c r="J972" s="68" t="s">
        <v>186</v>
      </c>
      <c r="K972" s="68" t="s">
        <v>549</v>
      </c>
      <c r="L972" s="68" t="s">
        <v>549</v>
      </c>
      <c r="M972" s="66" t="s">
        <v>3948</v>
      </c>
      <c r="N972" s="67" t="s">
        <v>4022</v>
      </c>
      <c r="O972" s="67" t="s">
        <v>3928</v>
      </c>
      <c r="P972" s="67" t="s">
        <v>3951</v>
      </c>
      <c r="Q972" s="67" t="s">
        <v>186</v>
      </c>
      <c r="R972" s="67" t="s">
        <v>549</v>
      </c>
      <c r="S972" s="67" t="s">
        <v>549</v>
      </c>
      <c r="T972" s="67" t="s">
        <v>12473</v>
      </c>
      <c r="U972" s="67" t="s">
        <v>12474</v>
      </c>
      <c r="V972" s="67" t="s">
        <v>3932</v>
      </c>
      <c r="W972" s="67" t="s">
        <v>12475</v>
      </c>
      <c r="X972" s="67" t="s">
        <v>3934</v>
      </c>
      <c r="Y972" s="67" t="s">
        <v>3945</v>
      </c>
      <c r="Z972" s="67" t="s">
        <v>4136</v>
      </c>
      <c r="AA972" s="67" t="s">
        <v>12476</v>
      </c>
      <c r="AB972" s="67" t="s">
        <v>12477</v>
      </c>
      <c r="AC972" s="67" t="s">
        <v>3939</v>
      </c>
      <c r="AD972" s="67" t="s">
        <v>3940</v>
      </c>
      <c r="AE972" s="67" t="s">
        <v>3941</v>
      </c>
      <c r="AF972" s="67" t="s">
        <v>3940</v>
      </c>
      <c r="AG972" s="67" t="s">
        <v>12478</v>
      </c>
      <c r="AH972" s="67" t="s">
        <v>12479</v>
      </c>
      <c r="AI972" s="67" t="s">
        <v>12480</v>
      </c>
      <c r="AJ972" s="67" t="s">
        <v>3945</v>
      </c>
    </row>
    <row r="973" spans="1:36" x14ac:dyDescent="0.2">
      <c r="A973" s="66" t="s">
        <v>3919</v>
      </c>
      <c r="B973" s="67" t="s">
        <v>12481</v>
      </c>
      <c r="C973" s="66" t="str">
        <f t="shared" si="15"/>
        <v>P.S. LA SAUCHA</v>
      </c>
      <c r="D973" s="67" t="s">
        <v>3921</v>
      </c>
      <c r="E973" s="66" t="s">
        <v>12482</v>
      </c>
      <c r="F973" s="66" t="s">
        <v>12482</v>
      </c>
      <c r="G973" s="66" t="s">
        <v>3923</v>
      </c>
      <c r="H973" s="66" t="s">
        <v>3924</v>
      </c>
      <c r="I973" s="66" t="s">
        <v>1644</v>
      </c>
      <c r="J973" s="68" t="s">
        <v>196</v>
      </c>
      <c r="K973" s="68" t="s">
        <v>245</v>
      </c>
      <c r="L973" s="68" t="s">
        <v>1643</v>
      </c>
      <c r="M973" s="66" t="s">
        <v>12483</v>
      </c>
      <c r="N973" s="67" t="s">
        <v>4145</v>
      </c>
      <c r="O973" s="67" t="s">
        <v>4146</v>
      </c>
      <c r="P973" s="67" t="s">
        <v>3928</v>
      </c>
      <c r="Q973" s="67" t="s">
        <v>196</v>
      </c>
      <c r="R973" s="67" t="s">
        <v>245</v>
      </c>
      <c r="S973" s="67" t="s">
        <v>1643</v>
      </c>
      <c r="T973" s="67" t="s">
        <v>4147</v>
      </c>
      <c r="U973" s="67" t="s">
        <v>4148</v>
      </c>
      <c r="V973" s="67" t="s">
        <v>3932</v>
      </c>
      <c r="W973" s="67" t="s">
        <v>12484</v>
      </c>
      <c r="X973" s="67" t="s">
        <v>3934</v>
      </c>
      <c r="Y973" s="67" t="s">
        <v>12485</v>
      </c>
      <c r="Z973" s="67" t="s">
        <v>4302</v>
      </c>
      <c r="AA973" s="67" t="s">
        <v>7472</v>
      </c>
      <c r="AB973" s="67" t="s">
        <v>12486</v>
      </c>
      <c r="AC973" s="67" t="s">
        <v>3939</v>
      </c>
      <c r="AD973" s="67" t="s">
        <v>3940</v>
      </c>
      <c r="AE973" s="67" t="s">
        <v>3941</v>
      </c>
      <c r="AF973" s="67" t="s">
        <v>3940</v>
      </c>
      <c r="AG973" s="67" t="s">
        <v>12487</v>
      </c>
      <c r="AH973" s="67" t="s">
        <v>12488</v>
      </c>
      <c r="AI973" s="67" t="s">
        <v>12489</v>
      </c>
      <c r="AJ973" s="67" t="s">
        <v>3945</v>
      </c>
    </row>
    <row r="974" spans="1:36" x14ac:dyDescent="0.2">
      <c r="A974" s="66" t="s">
        <v>3919</v>
      </c>
      <c r="B974" s="67" t="s">
        <v>12490</v>
      </c>
      <c r="C974" s="66" t="str">
        <f t="shared" si="15"/>
        <v>P.S. BOLIVAR DE SARAYACU</v>
      </c>
      <c r="D974" s="67" t="s">
        <v>3921</v>
      </c>
      <c r="E974" s="66" t="s">
        <v>12491</v>
      </c>
      <c r="F974" s="66" t="s">
        <v>12491</v>
      </c>
      <c r="G974" s="66" t="s">
        <v>3923</v>
      </c>
      <c r="H974" s="66" t="s">
        <v>3924</v>
      </c>
      <c r="I974" s="66" t="s">
        <v>1064</v>
      </c>
      <c r="J974" s="68" t="s">
        <v>151</v>
      </c>
      <c r="K974" s="68" t="s">
        <v>177</v>
      </c>
      <c r="L974" s="68" t="s">
        <v>1063</v>
      </c>
      <c r="M974" s="66" t="s">
        <v>3948</v>
      </c>
      <c r="N974" s="67" t="s">
        <v>3949</v>
      </c>
      <c r="O974" s="67" t="s">
        <v>4160</v>
      </c>
      <c r="P974" s="67" t="s">
        <v>4040</v>
      </c>
      <c r="Q974" s="67" t="s">
        <v>151</v>
      </c>
      <c r="R974" s="67" t="s">
        <v>177</v>
      </c>
      <c r="S974" s="67" t="s">
        <v>1063</v>
      </c>
      <c r="T974" s="67" t="s">
        <v>3952</v>
      </c>
      <c r="U974" s="67" t="s">
        <v>3953</v>
      </c>
      <c r="V974" s="67" t="s">
        <v>3932</v>
      </c>
      <c r="W974" s="67" t="s">
        <v>3948</v>
      </c>
      <c r="X974" s="67" t="s">
        <v>3934</v>
      </c>
      <c r="Y974" s="67" t="s">
        <v>3945</v>
      </c>
      <c r="Z974" s="67" t="s">
        <v>3948</v>
      </c>
      <c r="AA974" s="67" t="s">
        <v>3954</v>
      </c>
      <c r="AB974" s="67" t="s">
        <v>12492</v>
      </c>
      <c r="AC974" s="67" t="s">
        <v>3939</v>
      </c>
      <c r="AD974" s="67" t="s">
        <v>3940</v>
      </c>
      <c r="AE974" s="67" t="s">
        <v>3941</v>
      </c>
      <c r="AF974" s="67" t="s">
        <v>3940</v>
      </c>
      <c r="AG974" s="67" t="s">
        <v>12493</v>
      </c>
      <c r="AH974" s="67" t="s">
        <v>12494</v>
      </c>
      <c r="AI974" s="67" t="s">
        <v>12495</v>
      </c>
      <c r="AJ974" s="67" t="s">
        <v>3945</v>
      </c>
    </row>
    <row r="975" spans="1:36" x14ac:dyDescent="0.2">
      <c r="A975" s="66" t="s">
        <v>3919</v>
      </c>
      <c r="B975" s="67" t="s">
        <v>12496</v>
      </c>
      <c r="C975" s="66" t="str">
        <f t="shared" si="15"/>
        <v>C.S. CONTAMANA</v>
      </c>
      <c r="D975" s="67" t="s">
        <v>4128</v>
      </c>
      <c r="E975" s="66" t="s">
        <v>629</v>
      </c>
      <c r="F975" s="66" t="s">
        <v>629</v>
      </c>
      <c r="G975" s="66" t="s">
        <v>4763</v>
      </c>
      <c r="H975" s="66" t="s">
        <v>4038</v>
      </c>
      <c r="I975" s="66" t="s">
        <v>630</v>
      </c>
      <c r="J975" s="68" t="s">
        <v>151</v>
      </c>
      <c r="K975" s="68" t="s">
        <v>177</v>
      </c>
      <c r="L975" s="68" t="s">
        <v>629</v>
      </c>
      <c r="M975" s="66" t="s">
        <v>12497</v>
      </c>
      <c r="N975" s="67" t="s">
        <v>3949</v>
      </c>
      <c r="O975" s="67" t="s">
        <v>4160</v>
      </c>
      <c r="P975" s="67" t="s">
        <v>3951</v>
      </c>
      <c r="Q975" s="67" t="s">
        <v>151</v>
      </c>
      <c r="R975" s="67" t="s">
        <v>177</v>
      </c>
      <c r="S975" s="67" t="s">
        <v>629</v>
      </c>
      <c r="T975" s="67" t="s">
        <v>3952</v>
      </c>
      <c r="U975" s="67" t="s">
        <v>3953</v>
      </c>
      <c r="V975" s="67" t="s">
        <v>4765</v>
      </c>
      <c r="W975" s="67" t="s">
        <v>5894</v>
      </c>
      <c r="X975" s="67" t="s">
        <v>3934</v>
      </c>
      <c r="Y975" s="67" t="s">
        <v>3945</v>
      </c>
      <c r="Z975" s="67" t="s">
        <v>3970</v>
      </c>
      <c r="AA975" s="67" t="s">
        <v>3954</v>
      </c>
      <c r="AB975" s="67" t="s">
        <v>12492</v>
      </c>
      <c r="AC975" s="67" t="s">
        <v>3939</v>
      </c>
      <c r="AD975" s="67" t="s">
        <v>3940</v>
      </c>
      <c r="AE975" s="67" t="s">
        <v>3941</v>
      </c>
      <c r="AF975" s="67" t="s">
        <v>3940</v>
      </c>
      <c r="AG975" s="67" t="s">
        <v>12498</v>
      </c>
      <c r="AH975" s="67" t="s">
        <v>12499</v>
      </c>
      <c r="AI975" s="67" t="s">
        <v>12500</v>
      </c>
      <c r="AJ975" s="67" t="s">
        <v>3963</v>
      </c>
    </row>
    <row r="976" spans="1:36" x14ac:dyDescent="0.2">
      <c r="A976" s="66" t="s">
        <v>3919</v>
      </c>
      <c r="B976" s="67" t="s">
        <v>12501</v>
      </c>
      <c r="C976" s="66" t="str">
        <f t="shared" si="15"/>
        <v>P.S. VISTA ALEGRE</v>
      </c>
      <c r="D976" s="67" t="s">
        <v>3921</v>
      </c>
      <c r="E976" s="66" t="s">
        <v>1646</v>
      </c>
      <c r="F976" s="66" t="s">
        <v>1646</v>
      </c>
      <c r="G976" s="66" t="s">
        <v>3923</v>
      </c>
      <c r="H976" s="66" t="s">
        <v>3924</v>
      </c>
      <c r="I976" s="66" t="s">
        <v>1647</v>
      </c>
      <c r="J976" s="68" t="s">
        <v>159</v>
      </c>
      <c r="K976" s="68" t="s">
        <v>1645</v>
      </c>
      <c r="L976" s="68" t="s">
        <v>1646</v>
      </c>
      <c r="M976" s="66" t="s">
        <v>12502</v>
      </c>
      <c r="N976" s="67" t="s">
        <v>4131</v>
      </c>
      <c r="O976" s="67" t="s">
        <v>3951</v>
      </c>
      <c r="P976" s="67" t="s">
        <v>3928</v>
      </c>
      <c r="Q976" s="67" t="s">
        <v>159</v>
      </c>
      <c r="R976" s="67" t="s">
        <v>326</v>
      </c>
      <c r="S976" s="67" t="s">
        <v>10367</v>
      </c>
      <c r="T976" s="67" t="s">
        <v>4133</v>
      </c>
      <c r="U976" s="67" t="s">
        <v>4134</v>
      </c>
      <c r="V976" s="67" t="s">
        <v>3932</v>
      </c>
      <c r="W976" s="67" t="s">
        <v>12503</v>
      </c>
      <c r="X976" s="67" t="s">
        <v>3934</v>
      </c>
      <c r="Y976" s="67" t="s">
        <v>3945</v>
      </c>
      <c r="Z976" s="67" t="s">
        <v>3936</v>
      </c>
      <c r="AA976" s="67" t="s">
        <v>12504</v>
      </c>
      <c r="AB976" s="67" t="s">
        <v>12505</v>
      </c>
      <c r="AC976" s="67" t="s">
        <v>3939</v>
      </c>
      <c r="AD976" s="67" t="s">
        <v>3940</v>
      </c>
      <c r="AE976" s="67" t="s">
        <v>3941</v>
      </c>
      <c r="AF976" s="67" t="s">
        <v>3940</v>
      </c>
      <c r="AG976" s="67" t="s">
        <v>3945</v>
      </c>
      <c r="AH976" s="67" t="s">
        <v>3945</v>
      </c>
      <c r="AI976" s="67" t="s">
        <v>3945</v>
      </c>
      <c r="AJ976" s="67" t="s">
        <v>3945</v>
      </c>
    </row>
    <row r="977" spans="1:36" x14ac:dyDescent="0.2">
      <c r="A977" s="66" t="s">
        <v>3919</v>
      </c>
      <c r="B977" s="67" t="s">
        <v>12506</v>
      </c>
      <c r="C977" s="66" t="str">
        <f t="shared" si="15"/>
        <v>P.S. RIO NEGRO</v>
      </c>
      <c r="D977" s="67" t="s">
        <v>3921</v>
      </c>
      <c r="E977" s="66" t="s">
        <v>3092</v>
      </c>
      <c r="F977" s="66" t="s">
        <v>3092</v>
      </c>
      <c r="G977" s="66" t="s">
        <v>3923</v>
      </c>
      <c r="H977" s="66" t="s">
        <v>3924</v>
      </c>
      <c r="I977" s="66" t="s">
        <v>1649</v>
      </c>
      <c r="J977" s="68" t="s">
        <v>198</v>
      </c>
      <c r="K977" s="68" t="s">
        <v>873</v>
      </c>
      <c r="L977" s="68" t="s">
        <v>1648</v>
      </c>
      <c r="M977" s="66" t="s">
        <v>12507</v>
      </c>
      <c r="N977" s="67" t="s">
        <v>4076</v>
      </c>
      <c r="O977" s="67" t="s">
        <v>3928</v>
      </c>
      <c r="P977" s="67" t="s">
        <v>4023</v>
      </c>
      <c r="Q977" s="67" t="s">
        <v>198</v>
      </c>
      <c r="R977" s="67" t="s">
        <v>873</v>
      </c>
      <c r="S977" s="67" t="s">
        <v>1648</v>
      </c>
      <c r="T977" s="67" t="s">
        <v>7217</v>
      </c>
      <c r="U977" s="67" t="s">
        <v>7218</v>
      </c>
      <c r="V977" s="67" t="s">
        <v>3932</v>
      </c>
      <c r="W977" s="67" t="s">
        <v>3940</v>
      </c>
      <c r="X977" s="67" t="s">
        <v>3934</v>
      </c>
      <c r="Y977" s="67" t="s">
        <v>7662</v>
      </c>
      <c r="Z977" s="67" t="s">
        <v>3985</v>
      </c>
      <c r="AA977" s="67" t="s">
        <v>3954</v>
      </c>
      <c r="AB977" s="67" t="s">
        <v>12508</v>
      </c>
      <c r="AC977" s="67" t="s">
        <v>3939</v>
      </c>
      <c r="AD977" s="67" t="s">
        <v>3940</v>
      </c>
      <c r="AE977" s="67" t="s">
        <v>3941</v>
      </c>
      <c r="AF977" s="67" t="s">
        <v>3940</v>
      </c>
      <c r="AG977" s="67" t="s">
        <v>12509</v>
      </c>
      <c r="AH977" s="67" t="s">
        <v>12510</v>
      </c>
      <c r="AI977" s="67" t="s">
        <v>4786</v>
      </c>
      <c r="AJ977" s="67" t="s">
        <v>3945</v>
      </c>
    </row>
    <row r="978" spans="1:36" x14ac:dyDescent="0.2">
      <c r="A978" s="66" t="s">
        <v>3919</v>
      </c>
      <c r="B978" s="67" t="s">
        <v>12511</v>
      </c>
      <c r="C978" s="66" t="str">
        <f t="shared" si="15"/>
        <v>C.S. LA TINGUIÑA</v>
      </c>
      <c r="D978" s="67" t="s">
        <v>4128</v>
      </c>
      <c r="E978" s="66" t="s">
        <v>1650</v>
      </c>
      <c r="F978" s="66" t="s">
        <v>1650</v>
      </c>
      <c r="G978" s="66" t="s">
        <v>4129</v>
      </c>
      <c r="H978" s="66" t="s">
        <v>3924</v>
      </c>
      <c r="I978" s="66" t="s">
        <v>1651</v>
      </c>
      <c r="J978" s="68" t="s">
        <v>420</v>
      </c>
      <c r="K978" s="68" t="s">
        <v>420</v>
      </c>
      <c r="L978" s="68" t="s">
        <v>1650</v>
      </c>
      <c r="M978" s="66" t="s">
        <v>12512</v>
      </c>
      <c r="N978" s="67" t="s">
        <v>4363</v>
      </c>
      <c r="O978" s="67" t="s">
        <v>3951</v>
      </c>
      <c r="P978" s="67" t="s">
        <v>3928</v>
      </c>
      <c r="Q978" s="67" t="s">
        <v>420</v>
      </c>
      <c r="R978" s="67" t="s">
        <v>4914</v>
      </c>
      <c r="S978" s="67" t="s">
        <v>5146</v>
      </c>
      <c r="T978" s="67" t="s">
        <v>5147</v>
      </c>
      <c r="U978" s="67" t="s">
        <v>5148</v>
      </c>
      <c r="V978" s="67" t="s">
        <v>4135</v>
      </c>
      <c r="W978" s="67" t="s">
        <v>12513</v>
      </c>
      <c r="X978" s="67" t="s">
        <v>3934</v>
      </c>
      <c r="Y978" s="67" t="s">
        <v>3945</v>
      </c>
      <c r="Z978" s="67" t="s">
        <v>3970</v>
      </c>
      <c r="AA978" s="67" t="s">
        <v>12514</v>
      </c>
      <c r="AB978" s="67" t="s">
        <v>12515</v>
      </c>
      <c r="AC978" s="67" t="s">
        <v>3939</v>
      </c>
      <c r="AD978" s="67" t="s">
        <v>3940</v>
      </c>
      <c r="AE978" s="67" t="s">
        <v>3941</v>
      </c>
      <c r="AF978" s="67" t="s">
        <v>3940</v>
      </c>
      <c r="AG978" s="67" t="s">
        <v>12516</v>
      </c>
      <c r="AH978" s="67" t="s">
        <v>12517</v>
      </c>
      <c r="AI978" s="67" t="s">
        <v>12518</v>
      </c>
      <c r="AJ978" s="67" t="s">
        <v>3945</v>
      </c>
    </row>
    <row r="979" spans="1:36" x14ac:dyDescent="0.2">
      <c r="A979" s="66" t="s">
        <v>3919</v>
      </c>
      <c r="B979" s="67" t="s">
        <v>12519</v>
      </c>
      <c r="C979" s="66" t="str">
        <f t="shared" si="15"/>
        <v>P.S. LA HUALANGA</v>
      </c>
      <c r="D979" s="67" t="s">
        <v>3921</v>
      </c>
      <c r="E979" s="66" t="s">
        <v>12520</v>
      </c>
      <c r="F979" s="66" t="s">
        <v>12520</v>
      </c>
      <c r="G979" s="66" t="s">
        <v>3923</v>
      </c>
      <c r="H979" s="66" t="s">
        <v>3924</v>
      </c>
      <c r="I979" s="66" t="s">
        <v>308</v>
      </c>
      <c r="J979" s="68" t="s">
        <v>147</v>
      </c>
      <c r="K979" s="68" t="s">
        <v>306</v>
      </c>
      <c r="L979" s="68" t="s">
        <v>307</v>
      </c>
      <c r="M979" s="66" t="s">
        <v>12521</v>
      </c>
      <c r="N979" s="67" t="s">
        <v>3926</v>
      </c>
      <c r="O979" s="67" t="s">
        <v>4064</v>
      </c>
      <c r="P979" s="67" t="s">
        <v>3928</v>
      </c>
      <c r="Q979" s="67" t="s">
        <v>147</v>
      </c>
      <c r="R979" s="67" t="s">
        <v>307</v>
      </c>
      <c r="S979" s="67" t="s">
        <v>12522</v>
      </c>
      <c r="T979" s="67" t="s">
        <v>5451</v>
      </c>
      <c r="U979" s="67" t="s">
        <v>5452</v>
      </c>
      <c r="V979" s="67" t="s">
        <v>3968</v>
      </c>
      <c r="W979" s="67" t="s">
        <v>12523</v>
      </c>
      <c r="X979" s="67" t="s">
        <v>3934</v>
      </c>
      <c r="Y979" s="67" t="s">
        <v>3945</v>
      </c>
      <c r="Z979" s="67" t="s">
        <v>3936</v>
      </c>
      <c r="AA979" s="67" t="s">
        <v>12524</v>
      </c>
      <c r="AB979" s="67" t="s">
        <v>12525</v>
      </c>
      <c r="AC979" s="67" t="s">
        <v>3939</v>
      </c>
      <c r="AD979" s="67" t="s">
        <v>3940</v>
      </c>
      <c r="AE979" s="67" t="s">
        <v>3941</v>
      </c>
      <c r="AF979" s="67" t="s">
        <v>3940</v>
      </c>
      <c r="AG979" s="67" t="s">
        <v>12526</v>
      </c>
      <c r="AH979" s="67" t="s">
        <v>12527</v>
      </c>
      <c r="AI979" s="67" t="s">
        <v>12528</v>
      </c>
      <c r="AJ979" s="67" t="s">
        <v>3945</v>
      </c>
    </row>
    <row r="980" spans="1:36" x14ac:dyDescent="0.2">
      <c r="A980" s="66" t="s">
        <v>3919</v>
      </c>
      <c r="B980" s="67" t="s">
        <v>12529</v>
      </c>
      <c r="C980" s="66" t="str">
        <f t="shared" si="15"/>
        <v>P.S. ARIZONA</v>
      </c>
      <c r="D980" s="67" t="s">
        <v>3921</v>
      </c>
      <c r="E980" s="66" t="s">
        <v>12530</v>
      </c>
      <c r="F980" s="66" t="s">
        <v>12530</v>
      </c>
      <c r="G980" s="66" t="s">
        <v>3923</v>
      </c>
      <c r="H980" s="66" t="s">
        <v>3924</v>
      </c>
      <c r="I980" s="66" t="s">
        <v>1189</v>
      </c>
      <c r="J980" s="68" t="s">
        <v>273</v>
      </c>
      <c r="K980" s="68" t="s">
        <v>491</v>
      </c>
      <c r="L980" s="68" t="s">
        <v>1188</v>
      </c>
      <c r="M980" s="66" t="s">
        <v>8411</v>
      </c>
      <c r="N980" s="67" t="s">
        <v>4848</v>
      </c>
      <c r="O980" s="67" t="s">
        <v>3951</v>
      </c>
      <c r="P980" s="67" t="s">
        <v>4160</v>
      </c>
      <c r="Q980" s="67" t="s">
        <v>273</v>
      </c>
      <c r="R980" s="67" t="s">
        <v>491</v>
      </c>
      <c r="S980" s="67" t="s">
        <v>1188</v>
      </c>
      <c r="T980" s="67" t="s">
        <v>4849</v>
      </c>
      <c r="U980" s="67" t="s">
        <v>4850</v>
      </c>
      <c r="V980" s="67" t="s">
        <v>3932</v>
      </c>
      <c r="W980" s="67" t="s">
        <v>3940</v>
      </c>
      <c r="X980" s="67" t="s">
        <v>3934</v>
      </c>
      <c r="Y980" s="67" t="s">
        <v>4852</v>
      </c>
      <c r="Z980" s="67" t="s">
        <v>4935</v>
      </c>
      <c r="AA980" s="67" t="s">
        <v>12238</v>
      </c>
      <c r="AB980" s="67" t="s">
        <v>12531</v>
      </c>
      <c r="AC980" s="67" t="s">
        <v>3939</v>
      </c>
      <c r="AD980" s="67" t="s">
        <v>3940</v>
      </c>
      <c r="AE980" s="67" t="s">
        <v>3941</v>
      </c>
      <c r="AF980" s="67" t="s">
        <v>3940</v>
      </c>
      <c r="AG980" s="67" t="s">
        <v>12532</v>
      </c>
      <c r="AH980" s="67" t="s">
        <v>12533</v>
      </c>
      <c r="AI980" s="67" t="s">
        <v>12534</v>
      </c>
      <c r="AJ980" s="67" t="s">
        <v>3945</v>
      </c>
    </row>
    <row r="981" spans="1:36" x14ac:dyDescent="0.2">
      <c r="A981" s="66" t="s">
        <v>3919</v>
      </c>
      <c r="B981" s="67" t="s">
        <v>12535</v>
      </c>
      <c r="C981" s="66" t="str">
        <f t="shared" si="15"/>
        <v>P.S. CHALLAGUAYO</v>
      </c>
      <c r="D981" s="67" t="s">
        <v>3921</v>
      </c>
      <c r="E981" s="66" t="s">
        <v>12536</v>
      </c>
      <c r="F981" s="66" t="s">
        <v>12537</v>
      </c>
      <c r="G981" s="66" t="s">
        <v>3923</v>
      </c>
      <c r="H981" s="66" t="s">
        <v>3924</v>
      </c>
      <c r="I981" s="66" t="s">
        <v>1653</v>
      </c>
      <c r="J981" s="68" t="s">
        <v>882</v>
      </c>
      <c r="K981" s="68" t="s">
        <v>1012</v>
      </c>
      <c r="L981" s="68" t="s">
        <v>1652</v>
      </c>
      <c r="M981" s="66" t="s">
        <v>12538</v>
      </c>
      <c r="N981" s="67" t="s">
        <v>5323</v>
      </c>
      <c r="O981" s="67" t="s">
        <v>3951</v>
      </c>
      <c r="P981" s="67" t="s">
        <v>3928</v>
      </c>
      <c r="Q981" s="67" t="s">
        <v>882</v>
      </c>
      <c r="R981" s="67" t="s">
        <v>882</v>
      </c>
      <c r="S981" s="67" t="s">
        <v>1652</v>
      </c>
      <c r="T981" s="67" t="s">
        <v>6773</v>
      </c>
      <c r="U981" s="67" t="s">
        <v>6774</v>
      </c>
      <c r="V981" s="67" t="s">
        <v>3932</v>
      </c>
      <c r="W981" s="67" t="s">
        <v>12539</v>
      </c>
      <c r="X981" s="67" t="s">
        <v>3934</v>
      </c>
      <c r="Y981" s="67" t="s">
        <v>6776</v>
      </c>
      <c r="Z981" s="67" t="s">
        <v>12540</v>
      </c>
      <c r="AA981" s="67" t="s">
        <v>12541</v>
      </c>
      <c r="AB981" s="67" t="s">
        <v>12542</v>
      </c>
      <c r="AC981" s="67" t="s">
        <v>3939</v>
      </c>
      <c r="AD981" s="67" t="s">
        <v>3940</v>
      </c>
      <c r="AE981" s="67" t="s">
        <v>3941</v>
      </c>
      <c r="AF981" s="67" t="s">
        <v>3940</v>
      </c>
      <c r="AG981" s="67" t="s">
        <v>12543</v>
      </c>
      <c r="AH981" s="67" t="s">
        <v>12544</v>
      </c>
      <c r="AI981" s="67" t="s">
        <v>8545</v>
      </c>
      <c r="AJ981" s="67" t="s">
        <v>3945</v>
      </c>
    </row>
    <row r="982" spans="1:36" x14ac:dyDescent="0.2">
      <c r="A982" s="66" t="s">
        <v>3919</v>
      </c>
      <c r="B982" s="67" t="s">
        <v>12545</v>
      </c>
      <c r="C982" s="66" t="str">
        <f t="shared" si="15"/>
        <v>P.S. PISUQUIA</v>
      </c>
      <c r="D982" s="67" t="s">
        <v>3921</v>
      </c>
      <c r="E982" s="66" t="s">
        <v>1198</v>
      </c>
      <c r="F982" s="66" t="s">
        <v>1198</v>
      </c>
      <c r="G982" s="66" t="s">
        <v>3923</v>
      </c>
      <c r="H982" s="66" t="s">
        <v>3924</v>
      </c>
      <c r="I982" s="66" t="s">
        <v>1199</v>
      </c>
      <c r="J982" s="68" t="s">
        <v>159</v>
      </c>
      <c r="K982" s="68" t="s">
        <v>230</v>
      </c>
      <c r="L982" s="68" t="s">
        <v>1198</v>
      </c>
      <c r="M982" s="66" t="s">
        <v>12546</v>
      </c>
      <c r="N982" s="67" t="s">
        <v>4131</v>
      </c>
      <c r="O982" s="67" t="s">
        <v>3951</v>
      </c>
      <c r="P982" s="67" t="s">
        <v>3950</v>
      </c>
      <c r="Q982" s="67" t="s">
        <v>159</v>
      </c>
      <c r="R982" s="67" t="s">
        <v>326</v>
      </c>
      <c r="S982" s="67" t="s">
        <v>2049</v>
      </c>
      <c r="T982" s="67" t="s">
        <v>4133</v>
      </c>
      <c r="U982" s="67" t="s">
        <v>4134</v>
      </c>
      <c r="V982" s="67" t="s">
        <v>3968</v>
      </c>
      <c r="W982" s="67" t="s">
        <v>4355</v>
      </c>
      <c r="X982" s="67" t="s">
        <v>3934</v>
      </c>
      <c r="Y982" s="67" t="s">
        <v>3945</v>
      </c>
      <c r="Z982" s="67" t="s">
        <v>4484</v>
      </c>
      <c r="AA982" s="67" t="s">
        <v>12547</v>
      </c>
      <c r="AB982" s="67" t="s">
        <v>12548</v>
      </c>
      <c r="AC982" s="67" t="s">
        <v>3939</v>
      </c>
      <c r="AD982" s="67" t="s">
        <v>3940</v>
      </c>
      <c r="AE982" s="67" t="s">
        <v>3941</v>
      </c>
      <c r="AF982" s="67" t="s">
        <v>3940</v>
      </c>
      <c r="AG982" s="67" t="s">
        <v>3945</v>
      </c>
      <c r="AH982" s="67" t="s">
        <v>3945</v>
      </c>
      <c r="AI982" s="67" t="s">
        <v>3945</v>
      </c>
      <c r="AJ982" s="67" t="s">
        <v>3945</v>
      </c>
    </row>
    <row r="983" spans="1:36" x14ac:dyDescent="0.2">
      <c r="A983" s="66" t="s">
        <v>3919</v>
      </c>
      <c r="B983" s="67" t="s">
        <v>12549</v>
      </c>
      <c r="C983" s="66" t="str">
        <f t="shared" si="15"/>
        <v>P.S. CONSTANTE</v>
      </c>
      <c r="D983" s="67" t="s">
        <v>3921</v>
      </c>
      <c r="E983" s="66" t="s">
        <v>12550</v>
      </c>
      <c r="F983" s="66" t="s">
        <v>12550</v>
      </c>
      <c r="G983" s="66" t="s">
        <v>3923</v>
      </c>
      <c r="H983" s="66" t="s">
        <v>3924</v>
      </c>
      <c r="I983" s="66" t="s">
        <v>1565</v>
      </c>
      <c r="J983" s="68" t="s">
        <v>196</v>
      </c>
      <c r="K983" s="68" t="s">
        <v>1564</v>
      </c>
      <c r="L983" s="68" t="s">
        <v>1564</v>
      </c>
      <c r="M983" s="66" t="s">
        <v>12551</v>
      </c>
      <c r="N983" s="67" t="s">
        <v>4145</v>
      </c>
      <c r="O983" s="67" t="s">
        <v>4040</v>
      </c>
      <c r="P983" s="67" t="s">
        <v>4040</v>
      </c>
      <c r="Q983" s="67" t="s">
        <v>196</v>
      </c>
      <c r="R983" s="67" t="s">
        <v>8660</v>
      </c>
      <c r="S983" s="67" t="s">
        <v>12552</v>
      </c>
      <c r="T983" s="67" t="s">
        <v>6305</v>
      </c>
      <c r="U983" s="67" t="s">
        <v>6306</v>
      </c>
      <c r="V983" s="67" t="s">
        <v>3932</v>
      </c>
      <c r="W983" s="67" t="s">
        <v>12553</v>
      </c>
      <c r="X983" s="67" t="s">
        <v>3934</v>
      </c>
      <c r="Y983" s="67" t="s">
        <v>3945</v>
      </c>
      <c r="Z983" s="67" t="s">
        <v>6065</v>
      </c>
      <c r="AA983" s="67" t="s">
        <v>3954</v>
      </c>
      <c r="AB983" s="67" t="s">
        <v>12554</v>
      </c>
      <c r="AC983" s="67" t="s">
        <v>3939</v>
      </c>
      <c r="AD983" s="67" t="s">
        <v>3940</v>
      </c>
      <c r="AE983" s="67" t="s">
        <v>3941</v>
      </c>
      <c r="AF983" s="67" t="s">
        <v>3940</v>
      </c>
      <c r="AG983" s="67" t="s">
        <v>12555</v>
      </c>
      <c r="AH983" s="67" t="s">
        <v>12556</v>
      </c>
      <c r="AI983" s="67" t="s">
        <v>4493</v>
      </c>
      <c r="AJ983" s="67" t="s">
        <v>3945</v>
      </c>
    </row>
    <row r="984" spans="1:36" x14ac:dyDescent="0.2">
      <c r="A984" s="66" t="s">
        <v>3919</v>
      </c>
      <c r="B984" s="67" t="s">
        <v>12557</v>
      </c>
      <c r="C984" s="66" t="str">
        <f t="shared" si="15"/>
        <v>P.S. PUERTO PORVENIR</v>
      </c>
      <c r="D984" s="67" t="s">
        <v>3921</v>
      </c>
      <c r="E984" s="66" t="s">
        <v>12558</v>
      </c>
      <c r="F984" s="66" t="s">
        <v>12558</v>
      </c>
      <c r="G984" s="66" t="s">
        <v>3923</v>
      </c>
      <c r="H984" s="66" t="s">
        <v>3924</v>
      </c>
      <c r="I984" s="66" t="s">
        <v>1005</v>
      </c>
      <c r="J984" s="68" t="s">
        <v>151</v>
      </c>
      <c r="K984" s="68" t="s">
        <v>336</v>
      </c>
      <c r="L984" s="68" t="s">
        <v>1004</v>
      </c>
      <c r="M984" s="66" t="s">
        <v>12559</v>
      </c>
      <c r="N984" s="67" t="s">
        <v>3949</v>
      </c>
      <c r="O984" s="67" t="s">
        <v>4064</v>
      </c>
      <c r="P984" s="67" t="s">
        <v>3951</v>
      </c>
      <c r="Q984" s="67" t="s">
        <v>151</v>
      </c>
      <c r="R984" s="67" t="s">
        <v>336</v>
      </c>
      <c r="S984" s="67" t="s">
        <v>337</v>
      </c>
      <c r="T984" s="67" t="s">
        <v>4382</v>
      </c>
      <c r="U984" s="67" t="s">
        <v>4383</v>
      </c>
      <c r="V984" s="67" t="s">
        <v>3932</v>
      </c>
      <c r="W984" s="67" t="s">
        <v>4384</v>
      </c>
      <c r="X984" s="67" t="s">
        <v>3934</v>
      </c>
      <c r="Y984" s="67" t="s">
        <v>3945</v>
      </c>
      <c r="Z984" s="67" t="s">
        <v>3970</v>
      </c>
      <c r="AA984" s="67" t="s">
        <v>12560</v>
      </c>
      <c r="AB984" s="67" t="s">
        <v>12561</v>
      </c>
      <c r="AC984" s="67" t="s">
        <v>3939</v>
      </c>
      <c r="AD984" s="67" t="s">
        <v>3940</v>
      </c>
      <c r="AE984" s="67" t="s">
        <v>3941</v>
      </c>
      <c r="AF984" s="67" t="s">
        <v>3940</v>
      </c>
      <c r="AG984" s="67" t="s">
        <v>3945</v>
      </c>
      <c r="AH984" s="67" t="s">
        <v>3945</v>
      </c>
      <c r="AI984" s="67" t="s">
        <v>3945</v>
      </c>
      <c r="AJ984" s="67" t="s">
        <v>3945</v>
      </c>
    </row>
    <row r="985" spans="1:36" x14ac:dyDescent="0.2">
      <c r="A985" s="66" t="s">
        <v>3919</v>
      </c>
      <c r="B985" s="67" t="s">
        <v>12562</v>
      </c>
      <c r="C985" s="66" t="str">
        <f t="shared" si="15"/>
        <v>P.S. PANAM</v>
      </c>
      <c r="D985" s="67" t="s">
        <v>3921</v>
      </c>
      <c r="E985" s="66" t="s">
        <v>12563</v>
      </c>
      <c r="F985" s="66" t="s">
        <v>12563</v>
      </c>
      <c r="G985" s="66" t="s">
        <v>3923</v>
      </c>
      <c r="H985" s="66" t="s">
        <v>3924</v>
      </c>
      <c r="I985" s="66" t="s">
        <v>1005</v>
      </c>
      <c r="J985" s="68" t="s">
        <v>151</v>
      </c>
      <c r="K985" s="68" t="s">
        <v>336</v>
      </c>
      <c r="L985" s="68" t="s">
        <v>1004</v>
      </c>
      <c r="M985" s="66" t="s">
        <v>11751</v>
      </c>
      <c r="N985" s="67" t="s">
        <v>3949</v>
      </c>
      <c r="O985" s="67" t="s">
        <v>4064</v>
      </c>
      <c r="P985" s="67" t="s">
        <v>3928</v>
      </c>
      <c r="Q985" s="67" t="s">
        <v>151</v>
      </c>
      <c r="R985" s="67" t="s">
        <v>336</v>
      </c>
      <c r="S985" s="67" t="s">
        <v>1004</v>
      </c>
      <c r="T985" s="67" t="s">
        <v>4382</v>
      </c>
      <c r="U985" s="67" t="s">
        <v>4383</v>
      </c>
      <c r="V985" s="67" t="s">
        <v>3932</v>
      </c>
      <c r="W985" s="67" t="s">
        <v>7384</v>
      </c>
      <c r="X985" s="67" t="s">
        <v>3934</v>
      </c>
      <c r="Y985" s="67" t="s">
        <v>3945</v>
      </c>
      <c r="Z985" s="67" t="s">
        <v>4385</v>
      </c>
      <c r="AA985" s="67" t="s">
        <v>4527</v>
      </c>
      <c r="AB985" s="67" t="s">
        <v>12561</v>
      </c>
      <c r="AC985" s="67" t="s">
        <v>3939</v>
      </c>
      <c r="AD985" s="67" t="s">
        <v>3940</v>
      </c>
      <c r="AE985" s="67" t="s">
        <v>3941</v>
      </c>
      <c r="AF985" s="67" t="s">
        <v>3940</v>
      </c>
      <c r="AG985" s="67" t="s">
        <v>12564</v>
      </c>
      <c r="AH985" s="67" t="s">
        <v>12565</v>
      </c>
      <c r="AI985" s="67" t="s">
        <v>12566</v>
      </c>
      <c r="AJ985" s="67" t="s">
        <v>3945</v>
      </c>
    </row>
    <row r="986" spans="1:36" x14ac:dyDescent="0.2">
      <c r="A986" s="66" t="s">
        <v>3919</v>
      </c>
      <c r="B986" s="67" t="s">
        <v>12567</v>
      </c>
      <c r="C986" s="66" t="str">
        <f t="shared" si="15"/>
        <v>P.S. NUESTRA SEÑORA DE LAS MERCEDES</v>
      </c>
      <c r="D986" s="67" t="s">
        <v>3921</v>
      </c>
      <c r="E986" s="66" t="s">
        <v>12568</v>
      </c>
      <c r="F986" s="66" t="s">
        <v>12568</v>
      </c>
      <c r="G986" s="66" t="s">
        <v>3923</v>
      </c>
      <c r="H986" s="66" t="s">
        <v>3924</v>
      </c>
      <c r="I986" s="66" t="s">
        <v>850</v>
      </c>
      <c r="J986" s="68" t="s">
        <v>177</v>
      </c>
      <c r="K986" s="68" t="s">
        <v>178</v>
      </c>
      <c r="L986" s="68" t="s">
        <v>849</v>
      </c>
      <c r="M986" s="66" t="s">
        <v>12569</v>
      </c>
      <c r="N986" s="67" t="s">
        <v>3993</v>
      </c>
      <c r="O986" s="67" t="s">
        <v>3951</v>
      </c>
      <c r="P986" s="67" t="s">
        <v>4040</v>
      </c>
      <c r="Q986" s="67" t="s">
        <v>177</v>
      </c>
      <c r="R986" s="67" t="s">
        <v>3994</v>
      </c>
      <c r="S986" s="67" t="s">
        <v>6937</v>
      </c>
      <c r="T986" s="67" t="s">
        <v>3995</v>
      </c>
      <c r="U986" s="67" t="s">
        <v>3996</v>
      </c>
      <c r="V986" s="67" t="s">
        <v>3968</v>
      </c>
      <c r="W986" s="67" t="s">
        <v>12570</v>
      </c>
      <c r="X986" s="67" t="s">
        <v>3934</v>
      </c>
      <c r="Y986" s="67" t="s">
        <v>12571</v>
      </c>
      <c r="Z986" s="67" t="s">
        <v>12572</v>
      </c>
      <c r="AA986" s="67" t="s">
        <v>4803</v>
      </c>
      <c r="AB986" s="67" t="s">
        <v>12573</v>
      </c>
      <c r="AC986" s="67" t="s">
        <v>3939</v>
      </c>
      <c r="AD986" s="67" t="s">
        <v>3940</v>
      </c>
      <c r="AE986" s="67" t="s">
        <v>3941</v>
      </c>
      <c r="AF986" s="67" t="s">
        <v>3940</v>
      </c>
      <c r="AG986" s="67" t="s">
        <v>12574</v>
      </c>
      <c r="AH986" s="67" t="s">
        <v>12575</v>
      </c>
      <c r="AI986" s="67" t="s">
        <v>10916</v>
      </c>
      <c r="AJ986" s="67" t="s">
        <v>3945</v>
      </c>
    </row>
    <row r="987" spans="1:36" x14ac:dyDescent="0.2">
      <c r="A987" s="66" t="s">
        <v>3919</v>
      </c>
      <c r="B987" s="67" t="s">
        <v>12576</v>
      </c>
      <c r="C987" s="66" t="str">
        <f t="shared" si="15"/>
        <v>C.S. SAN MARTIN</v>
      </c>
      <c r="D987" s="67" t="s">
        <v>4128</v>
      </c>
      <c r="E987" s="66" t="s">
        <v>181</v>
      </c>
      <c r="F987" s="66" t="s">
        <v>181</v>
      </c>
      <c r="G987" s="66" t="s">
        <v>4129</v>
      </c>
      <c r="H987" s="66" t="s">
        <v>3924</v>
      </c>
      <c r="I987" s="66" t="s">
        <v>690</v>
      </c>
      <c r="J987" s="68" t="s">
        <v>242</v>
      </c>
      <c r="K987" s="68" t="s">
        <v>242</v>
      </c>
      <c r="L987" s="68" t="s">
        <v>242</v>
      </c>
      <c r="M987" s="66" t="s">
        <v>12577</v>
      </c>
      <c r="N987" s="67" t="s">
        <v>4288</v>
      </c>
      <c r="O987" s="67" t="s">
        <v>3928</v>
      </c>
      <c r="P987" s="67" t="s">
        <v>3951</v>
      </c>
      <c r="Q987" s="67" t="s">
        <v>242</v>
      </c>
      <c r="R987" s="67" t="s">
        <v>242</v>
      </c>
      <c r="S987" s="67" t="s">
        <v>242</v>
      </c>
      <c r="T987" s="67" t="s">
        <v>4289</v>
      </c>
      <c r="U987" s="67" t="s">
        <v>4290</v>
      </c>
      <c r="V987" s="67" t="s">
        <v>4135</v>
      </c>
      <c r="W987" s="67" t="s">
        <v>12578</v>
      </c>
      <c r="X987" s="67" t="s">
        <v>3934</v>
      </c>
      <c r="Y987" s="67" t="s">
        <v>12579</v>
      </c>
      <c r="Z987" s="67" t="s">
        <v>9881</v>
      </c>
      <c r="AA987" s="67" t="s">
        <v>12580</v>
      </c>
      <c r="AB987" s="67" t="s">
        <v>12581</v>
      </c>
      <c r="AC987" s="67" t="s">
        <v>3939</v>
      </c>
      <c r="AD987" s="67" t="s">
        <v>3940</v>
      </c>
      <c r="AE987" s="67" t="s">
        <v>3941</v>
      </c>
      <c r="AF987" s="67" t="s">
        <v>3940</v>
      </c>
      <c r="AG987" s="67" t="s">
        <v>12582</v>
      </c>
      <c r="AH987" s="67" t="s">
        <v>12583</v>
      </c>
      <c r="AI987" s="67" t="s">
        <v>4403</v>
      </c>
      <c r="AJ987" s="67" t="s">
        <v>3945</v>
      </c>
    </row>
    <row r="988" spans="1:36" x14ac:dyDescent="0.2">
      <c r="A988" s="66" t="s">
        <v>3919</v>
      </c>
      <c r="B988" s="67" t="s">
        <v>12584</v>
      </c>
      <c r="C988" s="66" t="str">
        <f t="shared" si="15"/>
        <v>P.S. VILLA JACANTAYA</v>
      </c>
      <c r="D988" s="67" t="s">
        <v>3921</v>
      </c>
      <c r="E988" s="66" t="s">
        <v>12585</v>
      </c>
      <c r="F988" s="66" t="s">
        <v>12585</v>
      </c>
      <c r="G988" s="66" t="s">
        <v>3923</v>
      </c>
      <c r="H988" s="66" t="s">
        <v>3924</v>
      </c>
      <c r="I988" s="66" t="s">
        <v>192</v>
      </c>
      <c r="J988" s="68" t="s">
        <v>186</v>
      </c>
      <c r="K988" s="68" t="s">
        <v>191</v>
      </c>
      <c r="L988" s="68" t="s">
        <v>191</v>
      </c>
      <c r="M988" s="66" t="s">
        <v>12586</v>
      </c>
      <c r="N988" s="67" t="s">
        <v>4022</v>
      </c>
      <c r="O988" s="67" t="s">
        <v>3950</v>
      </c>
      <c r="P988" s="67" t="s">
        <v>4023</v>
      </c>
      <c r="Q988" s="67" t="s">
        <v>186</v>
      </c>
      <c r="R988" s="67" t="s">
        <v>496</v>
      </c>
      <c r="S988" s="67" t="s">
        <v>191</v>
      </c>
      <c r="T988" s="67" t="s">
        <v>4054</v>
      </c>
      <c r="U988" s="67" t="s">
        <v>4055</v>
      </c>
      <c r="V988" s="67" t="s">
        <v>3932</v>
      </c>
      <c r="W988" s="67" t="s">
        <v>3940</v>
      </c>
      <c r="X988" s="67" t="s">
        <v>3934</v>
      </c>
      <c r="Y988" s="67" t="s">
        <v>3945</v>
      </c>
      <c r="Z988" s="67" t="s">
        <v>4056</v>
      </c>
      <c r="AA988" s="67" t="s">
        <v>12587</v>
      </c>
      <c r="AB988" s="67" t="s">
        <v>12588</v>
      </c>
      <c r="AC988" s="67" t="s">
        <v>3939</v>
      </c>
      <c r="AD988" s="67" t="s">
        <v>3940</v>
      </c>
      <c r="AE988" s="67" t="s">
        <v>3941</v>
      </c>
      <c r="AF988" s="67" t="s">
        <v>3940</v>
      </c>
      <c r="AG988" s="67" t="s">
        <v>12589</v>
      </c>
      <c r="AH988" s="67" t="s">
        <v>12590</v>
      </c>
      <c r="AI988" s="67" t="s">
        <v>12591</v>
      </c>
      <c r="AJ988" s="67" t="s">
        <v>3945</v>
      </c>
    </row>
    <row r="989" spans="1:36" x14ac:dyDescent="0.2">
      <c r="A989" s="66" t="s">
        <v>3919</v>
      </c>
      <c r="B989" s="67" t="s">
        <v>12592</v>
      </c>
      <c r="C989" s="66" t="str">
        <f t="shared" si="15"/>
        <v>P.S. CHONGOS CARMEN PAMPA</v>
      </c>
      <c r="D989" s="67" t="s">
        <v>3921</v>
      </c>
      <c r="E989" s="66" t="s">
        <v>12593</v>
      </c>
      <c r="F989" s="66" t="s">
        <v>12593</v>
      </c>
      <c r="G989" s="66" t="s">
        <v>3923</v>
      </c>
      <c r="H989" s="66" t="s">
        <v>3924</v>
      </c>
      <c r="I989" s="66" t="s">
        <v>1298</v>
      </c>
      <c r="J989" s="68" t="s">
        <v>273</v>
      </c>
      <c r="K989" s="68" t="s">
        <v>728</v>
      </c>
      <c r="L989" s="68" t="s">
        <v>1297</v>
      </c>
      <c r="M989" s="66" t="s">
        <v>8411</v>
      </c>
      <c r="N989" s="67" t="s">
        <v>4848</v>
      </c>
      <c r="O989" s="67" t="s">
        <v>4023</v>
      </c>
      <c r="P989" s="67" t="s">
        <v>4023</v>
      </c>
      <c r="Q989" s="67" t="s">
        <v>273</v>
      </c>
      <c r="R989" s="67" t="s">
        <v>2216</v>
      </c>
      <c r="S989" s="67" t="s">
        <v>1297</v>
      </c>
      <c r="T989" s="67" t="s">
        <v>5972</v>
      </c>
      <c r="U989" s="67" t="s">
        <v>5973</v>
      </c>
      <c r="V989" s="67" t="s">
        <v>3932</v>
      </c>
      <c r="W989" s="67" t="s">
        <v>3969</v>
      </c>
      <c r="X989" s="67" t="s">
        <v>3934</v>
      </c>
      <c r="Y989" s="67" t="s">
        <v>5974</v>
      </c>
      <c r="Z989" s="67" t="s">
        <v>4257</v>
      </c>
      <c r="AA989" s="67" t="s">
        <v>12594</v>
      </c>
      <c r="AB989" s="67" t="s">
        <v>12595</v>
      </c>
      <c r="AC989" s="67" t="s">
        <v>3939</v>
      </c>
      <c r="AD989" s="67" t="s">
        <v>3940</v>
      </c>
      <c r="AE989" s="67" t="s">
        <v>3941</v>
      </c>
      <c r="AF989" s="67" t="s">
        <v>3940</v>
      </c>
      <c r="AG989" s="67" t="s">
        <v>12596</v>
      </c>
      <c r="AH989" s="67" t="s">
        <v>12597</v>
      </c>
      <c r="AI989" s="67" t="s">
        <v>12598</v>
      </c>
      <c r="AJ989" s="67" t="s">
        <v>3945</v>
      </c>
    </row>
    <row r="990" spans="1:36" x14ac:dyDescent="0.2">
      <c r="A990" s="66" t="s">
        <v>3919</v>
      </c>
      <c r="B990" s="67" t="s">
        <v>12599</v>
      </c>
      <c r="C990" s="66" t="str">
        <f t="shared" si="15"/>
        <v>P.S. PICHIHUILLCA</v>
      </c>
      <c r="D990" s="67" t="s">
        <v>3921</v>
      </c>
      <c r="E990" s="66" t="s">
        <v>12600</v>
      </c>
      <c r="F990" s="66" t="s">
        <v>12600</v>
      </c>
      <c r="G990" s="66" t="s">
        <v>3923</v>
      </c>
      <c r="H990" s="66" t="s">
        <v>3924</v>
      </c>
      <c r="I990" s="66" t="s">
        <v>1204</v>
      </c>
      <c r="J990" s="68" t="s">
        <v>273</v>
      </c>
      <c r="K990" s="68" t="s">
        <v>633</v>
      </c>
      <c r="L990" s="68" t="s">
        <v>1203</v>
      </c>
      <c r="M990" s="66" t="s">
        <v>12601</v>
      </c>
      <c r="N990" s="67" t="s">
        <v>4848</v>
      </c>
      <c r="O990" s="67" t="s">
        <v>4023</v>
      </c>
      <c r="P990" s="67" t="s">
        <v>4146</v>
      </c>
      <c r="Q990" s="67" t="s">
        <v>273</v>
      </c>
      <c r="R990" s="67" t="s">
        <v>2216</v>
      </c>
      <c r="S990" s="67" t="s">
        <v>8819</v>
      </c>
      <c r="T990" s="67" t="s">
        <v>5972</v>
      </c>
      <c r="U990" s="67" t="s">
        <v>5973</v>
      </c>
      <c r="V990" s="67" t="s">
        <v>3932</v>
      </c>
      <c r="W990" s="67" t="s">
        <v>3969</v>
      </c>
      <c r="X990" s="67" t="s">
        <v>3934</v>
      </c>
      <c r="Y990" s="67" t="s">
        <v>5974</v>
      </c>
      <c r="Z990" s="67" t="s">
        <v>4257</v>
      </c>
      <c r="AA990" s="67" t="s">
        <v>5670</v>
      </c>
      <c r="AB990" s="67" t="s">
        <v>12602</v>
      </c>
      <c r="AC990" s="67" t="s">
        <v>3939</v>
      </c>
      <c r="AD990" s="67" t="s">
        <v>3940</v>
      </c>
      <c r="AE990" s="67" t="s">
        <v>3941</v>
      </c>
      <c r="AF990" s="67" t="s">
        <v>3940</v>
      </c>
      <c r="AG990" s="67" t="s">
        <v>12603</v>
      </c>
      <c r="AH990" s="67" t="s">
        <v>12604</v>
      </c>
      <c r="AI990" s="67" t="s">
        <v>12605</v>
      </c>
      <c r="AJ990" s="67" t="s">
        <v>3945</v>
      </c>
    </row>
    <row r="991" spans="1:36" x14ac:dyDescent="0.2">
      <c r="A991" s="66" t="s">
        <v>3919</v>
      </c>
      <c r="B991" s="67" t="s">
        <v>12606</v>
      </c>
      <c r="C991" s="66" t="str">
        <f t="shared" si="15"/>
        <v>P.S. SAN ISIDRO</v>
      </c>
      <c r="D991" s="67" t="s">
        <v>3921</v>
      </c>
      <c r="E991" s="66" t="s">
        <v>253</v>
      </c>
      <c r="F991" s="66" t="s">
        <v>253</v>
      </c>
      <c r="G991" s="66" t="s">
        <v>3923</v>
      </c>
      <c r="H991" s="66" t="s">
        <v>3924</v>
      </c>
      <c r="I991" s="66" t="s">
        <v>1453</v>
      </c>
      <c r="J991" s="68" t="s">
        <v>297</v>
      </c>
      <c r="K991" s="68" t="s">
        <v>314</v>
      </c>
      <c r="L991" s="68" t="s">
        <v>1452</v>
      </c>
      <c r="M991" s="66" t="s">
        <v>12607</v>
      </c>
      <c r="N991" s="67" t="s">
        <v>4311</v>
      </c>
      <c r="O991" s="67" t="s">
        <v>3928</v>
      </c>
      <c r="P991" s="67" t="s">
        <v>4493</v>
      </c>
      <c r="Q991" s="67" t="s">
        <v>297</v>
      </c>
      <c r="R991" s="67" t="s">
        <v>314</v>
      </c>
      <c r="S991" s="67" t="s">
        <v>1452</v>
      </c>
      <c r="T991" s="67" t="s">
        <v>4314</v>
      </c>
      <c r="U991" s="67" t="s">
        <v>4315</v>
      </c>
      <c r="V991" s="67" t="s">
        <v>3968</v>
      </c>
      <c r="W991" s="67" t="s">
        <v>12608</v>
      </c>
      <c r="X991" s="67" t="s">
        <v>3934</v>
      </c>
      <c r="Y991" s="67" t="s">
        <v>4316</v>
      </c>
      <c r="Z991" s="67" t="s">
        <v>6997</v>
      </c>
      <c r="AA991" s="67" t="s">
        <v>5172</v>
      </c>
      <c r="AB991" s="67" t="s">
        <v>12609</v>
      </c>
      <c r="AC991" s="67" t="s">
        <v>3939</v>
      </c>
      <c r="AD991" s="67" t="s">
        <v>3940</v>
      </c>
      <c r="AE991" s="67" t="s">
        <v>3941</v>
      </c>
      <c r="AF991" s="67" t="s">
        <v>3940</v>
      </c>
      <c r="AG991" s="67" t="s">
        <v>3945</v>
      </c>
      <c r="AH991" s="67" t="s">
        <v>3945</v>
      </c>
      <c r="AI991" s="67" t="s">
        <v>3945</v>
      </c>
      <c r="AJ991" s="67" t="s">
        <v>3945</v>
      </c>
    </row>
    <row r="992" spans="1:36" x14ac:dyDescent="0.2">
      <c r="A992" s="66" t="s">
        <v>3919</v>
      </c>
      <c r="B992" s="67" t="s">
        <v>12610</v>
      </c>
      <c r="C992" s="66" t="str">
        <f t="shared" si="15"/>
        <v>P.S. VIRUNDO</v>
      </c>
      <c r="D992" s="67" t="s">
        <v>3921</v>
      </c>
      <c r="E992" s="66" t="s">
        <v>1654</v>
      </c>
      <c r="F992" s="66" t="s">
        <v>1654</v>
      </c>
      <c r="G992" s="66" t="s">
        <v>3923</v>
      </c>
      <c r="H992" s="66" t="s">
        <v>3924</v>
      </c>
      <c r="I992" s="66" t="s">
        <v>1655</v>
      </c>
      <c r="J992" s="68" t="s">
        <v>269</v>
      </c>
      <c r="K992" s="68" t="s">
        <v>731</v>
      </c>
      <c r="L992" s="68" t="s">
        <v>1654</v>
      </c>
      <c r="M992" s="66" t="s">
        <v>12611</v>
      </c>
      <c r="N992" s="67" t="s">
        <v>4223</v>
      </c>
      <c r="O992" s="67" t="s">
        <v>4040</v>
      </c>
      <c r="P992" s="67" t="s">
        <v>4040</v>
      </c>
      <c r="Q992" s="67" t="s">
        <v>269</v>
      </c>
      <c r="R992" s="67" t="s">
        <v>731</v>
      </c>
      <c r="S992" s="67" t="s">
        <v>779</v>
      </c>
      <c r="T992" s="67" t="s">
        <v>5982</v>
      </c>
      <c r="U992" s="67" t="s">
        <v>5983</v>
      </c>
      <c r="V992" s="67" t="s">
        <v>3968</v>
      </c>
      <c r="W992" s="67" t="s">
        <v>3940</v>
      </c>
      <c r="X992" s="67" t="s">
        <v>3934</v>
      </c>
      <c r="Y992" s="67" t="s">
        <v>3945</v>
      </c>
      <c r="Z992" s="67" t="s">
        <v>4201</v>
      </c>
      <c r="AA992" s="67" t="s">
        <v>12612</v>
      </c>
      <c r="AB992" s="67" t="s">
        <v>12613</v>
      </c>
      <c r="AC992" s="67" t="s">
        <v>3939</v>
      </c>
      <c r="AD992" s="67" t="s">
        <v>3940</v>
      </c>
      <c r="AE992" s="67" t="s">
        <v>3941</v>
      </c>
      <c r="AF992" s="67" t="s">
        <v>3940</v>
      </c>
      <c r="AG992" s="67" t="s">
        <v>12614</v>
      </c>
      <c r="AH992" s="67" t="s">
        <v>12615</v>
      </c>
      <c r="AI992" s="67" t="s">
        <v>12616</v>
      </c>
      <c r="AJ992" s="67" t="s">
        <v>3945</v>
      </c>
    </row>
    <row r="993" spans="1:36" x14ac:dyDescent="0.2">
      <c r="A993" s="66" t="s">
        <v>3919</v>
      </c>
      <c r="B993" s="67" t="s">
        <v>12617</v>
      </c>
      <c r="C993" s="66" t="str">
        <f t="shared" si="15"/>
        <v>P.S. CCOTOS</v>
      </c>
      <c r="D993" s="67" t="s">
        <v>3921</v>
      </c>
      <c r="E993" s="66" t="s">
        <v>12618</v>
      </c>
      <c r="F993" s="66" t="s">
        <v>12618</v>
      </c>
      <c r="G993" s="66" t="s">
        <v>3923</v>
      </c>
      <c r="H993" s="66" t="s">
        <v>3924</v>
      </c>
      <c r="I993" s="66" t="s">
        <v>654</v>
      </c>
      <c r="J993" s="68" t="s">
        <v>186</v>
      </c>
      <c r="K993" s="68" t="s">
        <v>186</v>
      </c>
      <c r="L993" s="68" t="s">
        <v>653</v>
      </c>
      <c r="M993" s="66" t="s">
        <v>12619</v>
      </c>
      <c r="N993" s="67" t="s">
        <v>4022</v>
      </c>
      <c r="O993" s="67" t="s">
        <v>3951</v>
      </c>
      <c r="P993" s="67" t="s">
        <v>4160</v>
      </c>
      <c r="Q993" s="67" t="s">
        <v>186</v>
      </c>
      <c r="R993" s="67" t="s">
        <v>186</v>
      </c>
      <c r="S993" s="67" t="s">
        <v>653</v>
      </c>
      <c r="T993" s="67" t="s">
        <v>4264</v>
      </c>
      <c r="U993" s="67" t="s">
        <v>4265</v>
      </c>
      <c r="V993" s="67" t="s">
        <v>3932</v>
      </c>
      <c r="W993" s="67" t="s">
        <v>3940</v>
      </c>
      <c r="X993" s="67" t="s">
        <v>3934</v>
      </c>
      <c r="Y993" s="67" t="s">
        <v>3945</v>
      </c>
      <c r="Z993" s="67" t="s">
        <v>4526</v>
      </c>
      <c r="AA993" s="67" t="s">
        <v>12620</v>
      </c>
      <c r="AB993" s="67" t="s">
        <v>12621</v>
      </c>
      <c r="AC993" s="67" t="s">
        <v>3939</v>
      </c>
      <c r="AD993" s="67" t="s">
        <v>3940</v>
      </c>
      <c r="AE993" s="67" t="s">
        <v>3941</v>
      </c>
      <c r="AF993" s="67" t="s">
        <v>3940</v>
      </c>
      <c r="AG993" s="67" t="s">
        <v>12622</v>
      </c>
      <c r="AH993" s="67" t="s">
        <v>12623</v>
      </c>
      <c r="AI993" s="67" t="s">
        <v>12624</v>
      </c>
      <c r="AJ993" s="67" t="s">
        <v>3945</v>
      </c>
    </row>
    <row r="994" spans="1:36" x14ac:dyDescent="0.2">
      <c r="A994" s="66" t="s">
        <v>3919</v>
      </c>
      <c r="B994" s="67" t="s">
        <v>12625</v>
      </c>
      <c r="C994" s="66" t="str">
        <f t="shared" si="15"/>
        <v>P.S. TANON CAMPO ALEGRE</v>
      </c>
      <c r="D994" s="67" t="s">
        <v>3921</v>
      </c>
      <c r="E994" s="66" t="s">
        <v>12626</v>
      </c>
      <c r="F994" s="66" t="s">
        <v>12626</v>
      </c>
      <c r="G994" s="66" t="s">
        <v>3923</v>
      </c>
      <c r="H994" s="66" t="s">
        <v>3924</v>
      </c>
      <c r="I994" s="66" t="s">
        <v>1092</v>
      </c>
      <c r="J994" s="68" t="s">
        <v>147</v>
      </c>
      <c r="K994" s="68" t="s">
        <v>324</v>
      </c>
      <c r="L994" s="68" t="s">
        <v>324</v>
      </c>
      <c r="M994" s="66" t="s">
        <v>12627</v>
      </c>
      <c r="N994" s="67" t="s">
        <v>3926</v>
      </c>
      <c r="O994" s="67" t="s">
        <v>4208</v>
      </c>
      <c r="P994" s="67" t="s">
        <v>4040</v>
      </c>
      <c r="Q994" s="67" t="s">
        <v>147</v>
      </c>
      <c r="R994" s="67" t="s">
        <v>488</v>
      </c>
      <c r="S994" s="67" t="s">
        <v>1615</v>
      </c>
      <c r="T994" s="67" t="s">
        <v>4198</v>
      </c>
      <c r="U994" s="67" t="s">
        <v>4199</v>
      </c>
      <c r="V994" s="67" t="s">
        <v>3932</v>
      </c>
      <c r="W994" s="67" t="s">
        <v>12628</v>
      </c>
      <c r="X994" s="67" t="s">
        <v>3934</v>
      </c>
      <c r="Y994" s="67" t="s">
        <v>3945</v>
      </c>
      <c r="Z994" s="67" t="s">
        <v>3970</v>
      </c>
      <c r="AA994" s="67" t="s">
        <v>12629</v>
      </c>
      <c r="AB994" s="67" t="s">
        <v>12630</v>
      </c>
      <c r="AC994" s="67" t="s">
        <v>3939</v>
      </c>
      <c r="AD994" s="67" t="s">
        <v>3940</v>
      </c>
      <c r="AE994" s="67" t="s">
        <v>3941</v>
      </c>
      <c r="AF994" s="67" t="s">
        <v>3940</v>
      </c>
      <c r="AG994" s="67" t="s">
        <v>12631</v>
      </c>
      <c r="AH994" s="67" t="s">
        <v>12632</v>
      </c>
      <c r="AI994" s="67" t="s">
        <v>12633</v>
      </c>
      <c r="AJ994" s="67" t="s">
        <v>3945</v>
      </c>
    </row>
    <row r="995" spans="1:36" x14ac:dyDescent="0.2">
      <c r="A995" s="66" t="s">
        <v>3919</v>
      </c>
      <c r="B995" s="67" t="s">
        <v>12634</v>
      </c>
      <c r="C995" s="66" t="str">
        <f t="shared" si="15"/>
        <v>P.S. CUÑUMBUZA</v>
      </c>
      <c r="D995" s="67" t="s">
        <v>3921</v>
      </c>
      <c r="E995" s="66" t="s">
        <v>12635</v>
      </c>
      <c r="F995" s="66" t="s">
        <v>12635</v>
      </c>
      <c r="G995" s="66" t="s">
        <v>3923</v>
      </c>
      <c r="H995" s="66" t="s">
        <v>3924</v>
      </c>
      <c r="I995" s="66" t="s">
        <v>566</v>
      </c>
      <c r="J995" s="68" t="s">
        <v>181</v>
      </c>
      <c r="K995" s="68" t="s">
        <v>564</v>
      </c>
      <c r="L995" s="68" t="s">
        <v>565</v>
      </c>
      <c r="M995" s="66" t="s">
        <v>12636</v>
      </c>
      <c r="N995" s="67" t="s">
        <v>4007</v>
      </c>
      <c r="O995" s="67" t="s">
        <v>4146</v>
      </c>
      <c r="P995" s="67" t="s">
        <v>4040</v>
      </c>
      <c r="Q995" s="67" t="s">
        <v>181</v>
      </c>
      <c r="R995" s="67" t="s">
        <v>564</v>
      </c>
      <c r="S995" s="67" t="s">
        <v>12637</v>
      </c>
      <c r="T995" s="67" t="s">
        <v>4559</v>
      </c>
      <c r="U995" s="67" t="s">
        <v>4560</v>
      </c>
      <c r="V995" s="67" t="s">
        <v>3932</v>
      </c>
      <c r="W995" s="67" t="s">
        <v>3948</v>
      </c>
      <c r="X995" s="67" t="s">
        <v>3934</v>
      </c>
      <c r="Y995" s="67" t="s">
        <v>5157</v>
      </c>
      <c r="Z995" s="67" t="s">
        <v>5158</v>
      </c>
      <c r="AA995" s="67" t="s">
        <v>5159</v>
      </c>
      <c r="AB995" s="67" t="s">
        <v>12638</v>
      </c>
      <c r="AC995" s="67" t="s">
        <v>3939</v>
      </c>
      <c r="AD995" s="67" t="s">
        <v>3940</v>
      </c>
      <c r="AE995" s="67" t="s">
        <v>3941</v>
      </c>
      <c r="AF995" s="67" t="s">
        <v>3940</v>
      </c>
      <c r="AG995" s="67" t="s">
        <v>12639</v>
      </c>
      <c r="AH995" s="67" t="s">
        <v>12640</v>
      </c>
      <c r="AI995" s="67" t="s">
        <v>12641</v>
      </c>
      <c r="AJ995" s="67" t="s">
        <v>3945</v>
      </c>
    </row>
    <row r="996" spans="1:36" x14ac:dyDescent="0.2">
      <c r="A996" s="66" t="s">
        <v>3919</v>
      </c>
      <c r="B996" s="67" t="s">
        <v>12642</v>
      </c>
      <c r="C996" s="66" t="str">
        <f t="shared" si="15"/>
        <v>P.S. MANTARO CHICO</v>
      </c>
      <c r="D996" s="67" t="s">
        <v>3921</v>
      </c>
      <c r="E996" s="66" t="s">
        <v>12643</v>
      </c>
      <c r="F996" s="66" t="s">
        <v>12643</v>
      </c>
      <c r="G996" s="66" t="s">
        <v>3923</v>
      </c>
      <c r="H996" s="66" t="s">
        <v>3924</v>
      </c>
      <c r="I996" s="66" t="s">
        <v>470</v>
      </c>
      <c r="J996" s="68" t="s">
        <v>186</v>
      </c>
      <c r="K996" s="68" t="s">
        <v>189</v>
      </c>
      <c r="L996" s="68" t="s">
        <v>469</v>
      </c>
      <c r="M996" s="66" t="s">
        <v>12644</v>
      </c>
      <c r="N996" s="67" t="s">
        <v>4022</v>
      </c>
      <c r="O996" s="67" t="s">
        <v>4040</v>
      </c>
      <c r="P996" s="67" t="s">
        <v>3951</v>
      </c>
      <c r="Q996" s="67" t="s">
        <v>186</v>
      </c>
      <c r="R996" s="67" t="s">
        <v>189</v>
      </c>
      <c r="S996" s="67" t="s">
        <v>12645</v>
      </c>
      <c r="T996" s="67" t="s">
        <v>4041</v>
      </c>
      <c r="U996" s="67" t="s">
        <v>4042</v>
      </c>
      <c r="V996" s="67" t="s">
        <v>3932</v>
      </c>
      <c r="W996" s="67" t="s">
        <v>3940</v>
      </c>
      <c r="X996" s="67" t="s">
        <v>3934</v>
      </c>
      <c r="Y996" s="67" t="s">
        <v>3945</v>
      </c>
      <c r="Z996" s="67" t="s">
        <v>4257</v>
      </c>
      <c r="AA996" s="67" t="s">
        <v>12646</v>
      </c>
      <c r="AB996" s="67" t="s">
        <v>12647</v>
      </c>
      <c r="AC996" s="67" t="s">
        <v>3939</v>
      </c>
      <c r="AD996" s="67" t="s">
        <v>3940</v>
      </c>
      <c r="AE996" s="67" t="s">
        <v>3941</v>
      </c>
      <c r="AF996" s="67" t="s">
        <v>3940</v>
      </c>
      <c r="AG996" s="67" t="s">
        <v>12648</v>
      </c>
      <c r="AH996" s="67" t="s">
        <v>12649</v>
      </c>
      <c r="AI996" s="67" t="s">
        <v>12650</v>
      </c>
      <c r="AJ996" s="67" t="s">
        <v>3945</v>
      </c>
    </row>
    <row r="997" spans="1:36" x14ac:dyDescent="0.2">
      <c r="A997" s="66" t="s">
        <v>3919</v>
      </c>
      <c r="B997" s="67" t="s">
        <v>12651</v>
      </c>
      <c r="C997" s="66" t="str">
        <f t="shared" si="15"/>
        <v>C.S. E.S. CASTILLA</v>
      </c>
      <c r="D997" s="67" t="s">
        <v>4128</v>
      </c>
      <c r="E997" s="66" t="s">
        <v>12652</v>
      </c>
      <c r="F997" s="66" t="s">
        <v>12653</v>
      </c>
      <c r="G997" s="66" t="s">
        <v>4763</v>
      </c>
      <c r="H997" s="66" t="s">
        <v>4038</v>
      </c>
      <c r="I997" s="66" t="s">
        <v>475</v>
      </c>
      <c r="J997" s="68" t="s">
        <v>196</v>
      </c>
      <c r="K997" s="68" t="s">
        <v>196</v>
      </c>
      <c r="L997" s="68" t="s">
        <v>474</v>
      </c>
      <c r="M997" s="66" t="s">
        <v>12654</v>
      </c>
      <c r="N997" s="67" t="s">
        <v>4145</v>
      </c>
      <c r="O997" s="67" t="s">
        <v>3951</v>
      </c>
      <c r="P997" s="67" t="s">
        <v>4040</v>
      </c>
      <c r="Q997" s="67" t="s">
        <v>196</v>
      </c>
      <c r="R997" s="67" t="s">
        <v>6304</v>
      </c>
      <c r="S997" s="67" t="s">
        <v>474</v>
      </c>
      <c r="T997" s="67" t="s">
        <v>6305</v>
      </c>
      <c r="U997" s="67" t="s">
        <v>6306</v>
      </c>
      <c r="V997" s="67" t="s">
        <v>4765</v>
      </c>
      <c r="W997" s="67" t="s">
        <v>12655</v>
      </c>
      <c r="X997" s="67" t="s">
        <v>3934</v>
      </c>
      <c r="Y997" s="67" t="s">
        <v>3945</v>
      </c>
      <c r="Z997" s="67" t="s">
        <v>3970</v>
      </c>
      <c r="AA997" s="67" t="s">
        <v>12656</v>
      </c>
      <c r="AB997" s="67" t="s">
        <v>12657</v>
      </c>
      <c r="AC997" s="67" t="s">
        <v>3939</v>
      </c>
      <c r="AD997" s="67" t="s">
        <v>3940</v>
      </c>
      <c r="AE997" s="67" t="s">
        <v>3941</v>
      </c>
      <c r="AF997" s="67" t="s">
        <v>3940</v>
      </c>
      <c r="AG997" s="67" t="s">
        <v>12658</v>
      </c>
      <c r="AH997" s="67" t="s">
        <v>12659</v>
      </c>
      <c r="AI997" s="67" t="s">
        <v>12660</v>
      </c>
      <c r="AJ997" s="67" t="s">
        <v>3945</v>
      </c>
    </row>
    <row r="998" spans="1:36" x14ac:dyDescent="0.2">
      <c r="A998" s="66" t="s">
        <v>3919</v>
      </c>
      <c r="B998" s="67" t="s">
        <v>12661</v>
      </c>
      <c r="C998" s="66" t="str">
        <f t="shared" si="15"/>
        <v>P.S. PUERTA PULACHE</v>
      </c>
      <c r="D998" s="67" t="s">
        <v>3921</v>
      </c>
      <c r="E998" s="66" t="s">
        <v>12662</v>
      </c>
      <c r="F998" s="66" t="s">
        <v>12662</v>
      </c>
      <c r="G998" s="66" t="s">
        <v>3923</v>
      </c>
      <c r="H998" s="66" t="s">
        <v>3924</v>
      </c>
      <c r="I998" s="66" t="s">
        <v>1023</v>
      </c>
      <c r="J998" s="68" t="s">
        <v>196</v>
      </c>
      <c r="K998" s="68" t="s">
        <v>196</v>
      </c>
      <c r="L998" s="68" t="s">
        <v>1022</v>
      </c>
      <c r="M998" s="66" t="s">
        <v>12663</v>
      </c>
      <c r="N998" s="67" t="s">
        <v>4145</v>
      </c>
      <c r="O998" s="67" t="s">
        <v>4146</v>
      </c>
      <c r="P998" s="67" t="s">
        <v>4040</v>
      </c>
      <c r="Q998" s="67" t="s">
        <v>196</v>
      </c>
      <c r="R998" s="67" t="s">
        <v>245</v>
      </c>
      <c r="S998" s="67" t="s">
        <v>1022</v>
      </c>
      <c r="T998" s="67" t="s">
        <v>4147</v>
      </c>
      <c r="U998" s="67" t="s">
        <v>4148</v>
      </c>
      <c r="V998" s="67" t="s">
        <v>3932</v>
      </c>
      <c r="W998" s="67" t="s">
        <v>3948</v>
      </c>
      <c r="X998" s="67" t="s">
        <v>3934</v>
      </c>
      <c r="Y998" s="67" t="s">
        <v>3945</v>
      </c>
      <c r="Z998" s="67" t="s">
        <v>4302</v>
      </c>
      <c r="AA998" s="67" t="s">
        <v>3954</v>
      </c>
      <c r="AB998" s="67" t="s">
        <v>12664</v>
      </c>
      <c r="AC998" s="67" t="s">
        <v>3939</v>
      </c>
      <c r="AD998" s="67" t="s">
        <v>3940</v>
      </c>
      <c r="AE998" s="67" t="s">
        <v>3941</v>
      </c>
      <c r="AF998" s="67" t="s">
        <v>3940</v>
      </c>
      <c r="AG998" s="67" t="s">
        <v>12665</v>
      </c>
      <c r="AH998" s="67" t="s">
        <v>12666</v>
      </c>
      <c r="AI998" s="67" t="s">
        <v>12667</v>
      </c>
      <c r="AJ998" s="67" t="s">
        <v>3945</v>
      </c>
    </row>
    <row r="999" spans="1:36" x14ac:dyDescent="0.2">
      <c r="A999" s="66" t="s">
        <v>3919</v>
      </c>
      <c r="B999" s="67" t="s">
        <v>12668</v>
      </c>
      <c r="C999" s="66" t="str">
        <f t="shared" si="15"/>
        <v>P.S. NUEVA ESPERANZA DE TENIENTE MANUEL CLAVERO</v>
      </c>
      <c r="D999" s="67" t="s">
        <v>3921</v>
      </c>
      <c r="E999" s="66" t="s">
        <v>12669</v>
      </c>
      <c r="F999" s="66" t="s">
        <v>12669</v>
      </c>
      <c r="G999" s="66" t="s">
        <v>3923</v>
      </c>
      <c r="H999" s="66" t="s">
        <v>3924</v>
      </c>
      <c r="I999" s="66" t="s">
        <v>1658</v>
      </c>
      <c r="J999" s="68" t="s">
        <v>151</v>
      </c>
      <c r="K999" s="68" t="s">
        <v>342</v>
      </c>
      <c r="L999" s="68" t="s">
        <v>1657</v>
      </c>
      <c r="M999" s="66" t="s">
        <v>12670</v>
      </c>
      <c r="N999" s="67" t="s">
        <v>3949</v>
      </c>
      <c r="O999" s="67" t="s">
        <v>4208</v>
      </c>
      <c r="P999" s="67" t="s">
        <v>3951</v>
      </c>
      <c r="Q999" s="67" t="s">
        <v>151</v>
      </c>
      <c r="R999" s="67" t="s">
        <v>5926</v>
      </c>
      <c r="S999" s="67" t="s">
        <v>342</v>
      </c>
      <c r="T999" s="67" t="s">
        <v>3952</v>
      </c>
      <c r="U999" s="67" t="s">
        <v>3953</v>
      </c>
      <c r="V999" s="67" t="s">
        <v>3932</v>
      </c>
      <c r="W999" s="67" t="s">
        <v>12671</v>
      </c>
      <c r="X999" s="67" t="s">
        <v>3934</v>
      </c>
      <c r="Y999" s="67" t="s">
        <v>3945</v>
      </c>
      <c r="Z999" s="67" t="s">
        <v>12672</v>
      </c>
      <c r="AA999" s="67" t="s">
        <v>5626</v>
      </c>
      <c r="AB999" s="67" t="s">
        <v>12673</v>
      </c>
      <c r="AC999" s="67" t="s">
        <v>3939</v>
      </c>
      <c r="AD999" s="67" t="s">
        <v>3940</v>
      </c>
      <c r="AE999" s="67" t="s">
        <v>3941</v>
      </c>
      <c r="AF999" s="67" t="s">
        <v>3940</v>
      </c>
      <c r="AG999" s="67" t="s">
        <v>12674</v>
      </c>
      <c r="AH999" s="67" t="s">
        <v>12675</v>
      </c>
      <c r="AI999" s="67" t="s">
        <v>3967</v>
      </c>
      <c r="AJ999" s="67" t="s">
        <v>3945</v>
      </c>
    </row>
    <row r="1000" spans="1:36" x14ac:dyDescent="0.2">
      <c r="A1000" s="66" t="s">
        <v>3919</v>
      </c>
      <c r="B1000" s="67" t="s">
        <v>12676</v>
      </c>
      <c r="C1000" s="66" t="str">
        <f t="shared" si="15"/>
        <v>C.S. ILLIMO</v>
      </c>
      <c r="D1000" s="67" t="s">
        <v>4128</v>
      </c>
      <c r="E1000" s="66" t="s">
        <v>1659</v>
      </c>
      <c r="F1000" s="66" t="s">
        <v>1659</v>
      </c>
      <c r="G1000" s="66" t="s">
        <v>4129</v>
      </c>
      <c r="H1000" s="66" t="s">
        <v>3924</v>
      </c>
      <c r="I1000" s="66" t="s">
        <v>1660</v>
      </c>
      <c r="J1000" s="68" t="s">
        <v>242</v>
      </c>
      <c r="K1000" s="68" t="s">
        <v>242</v>
      </c>
      <c r="L1000" s="68" t="s">
        <v>1659</v>
      </c>
      <c r="M1000" s="66" t="s">
        <v>12677</v>
      </c>
      <c r="N1000" s="67" t="s">
        <v>4288</v>
      </c>
      <c r="O1000" s="67" t="s">
        <v>3928</v>
      </c>
      <c r="P1000" s="67" t="s">
        <v>4008</v>
      </c>
      <c r="Q1000" s="67" t="s">
        <v>242</v>
      </c>
      <c r="R1000" s="67" t="s">
        <v>242</v>
      </c>
      <c r="S1000" s="67" t="s">
        <v>1659</v>
      </c>
      <c r="T1000" s="67" t="s">
        <v>4289</v>
      </c>
      <c r="U1000" s="67" t="s">
        <v>4290</v>
      </c>
      <c r="V1000" s="67" t="s">
        <v>4135</v>
      </c>
      <c r="W1000" s="67" t="s">
        <v>12678</v>
      </c>
      <c r="X1000" s="67" t="s">
        <v>3934</v>
      </c>
      <c r="Y1000" s="67" t="s">
        <v>12679</v>
      </c>
      <c r="Z1000" s="67" t="s">
        <v>4293</v>
      </c>
      <c r="AA1000" s="67" t="s">
        <v>12680</v>
      </c>
      <c r="AB1000" s="67" t="s">
        <v>12681</v>
      </c>
      <c r="AC1000" s="67" t="s">
        <v>3939</v>
      </c>
      <c r="AD1000" s="67" t="s">
        <v>3940</v>
      </c>
      <c r="AE1000" s="67" t="s">
        <v>3941</v>
      </c>
      <c r="AF1000" s="67" t="s">
        <v>3940</v>
      </c>
      <c r="AG1000" s="67" t="s">
        <v>12682</v>
      </c>
      <c r="AH1000" s="67" t="s">
        <v>12683</v>
      </c>
      <c r="AI1000" s="67" t="s">
        <v>12684</v>
      </c>
      <c r="AJ1000" s="67" t="s">
        <v>3945</v>
      </c>
    </row>
    <row r="1001" spans="1:36" x14ac:dyDescent="0.2">
      <c r="A1001" s="66" t="s">
        <v>3973</v>
      </c>
      <c r="B1001" s="67" t="s">
        <v>12685</v>
      </c>
      <c r="C1001" s="66" t="str">
        <f t="shared" si="15"/>
        <v>C.S. CHOSICA</v>
      </c>
      <c r="D1001" s="67" t="s">
        <v>4128</v>
      </c>
      <c r="E1001" s="66" t="s">
        <v>12686</v>
      </c>
      <c r="F1001" s="66" t="s">
        <v>12686</v>
      </c>
      <c r="G1001" s="66" t="s">
        <v>4129</v>
      </c>
      <c r="H1001" s="66" t="s">
        <v>3924</v>
      </c>
      <c r="I1001" s="66" t="s">
        <v>212</v>
      </c>
      <c r="J1001" s="68" t="s">
        <v>144</v>
      </c>
      <c r="K1001" s="68" t="s">
        <v>144</v>
      </c>
      <c r="L1001" s="68" t="s">
        <v>211</v>
      </c>
      <c r="M1001" s="66" t="s">
        <v>12687</v>
      </c>
      <c r="N1001" s="67" t="s">
        <v>4103</v>
      </c>
      <c r="O1001" s="67" t="s">
        <v>3951</v>
      </c>
      <c r="P1001" s="67" t="s">
        <v>3950</v>
      </c>
      <c r="Q1001" s="67" t="s">
        <v>5310</v>
      </c>
      <c r="R1001" s="67" t="s">
        <v>5311</v>
      </c>
      <c r="S1001" s="67" t="s">
        <v>8783</v>
      </c>
      <c r="T1001" s="67" t="s">
        <v>10447</v>
      </c>
      <c r="U1001" s="67" t="s">
        <v>5314</v>
      </c>
      <c r="V1001" s="67" t="s">
        <v>4135</v>
      </c>
      <c r="W1001" s="67" t="s">
        <v>12688</v>
      </c>
      <c r="X1001" s="67" t="s">
        <v>3934</v>
      </c>
      <c r="Y1001" s="67" t="s">
        <v>4678</v>
      </c>
      <c r="Z1001" s="67" t="s">
        <v>4679</v>
      </c>
      <c r="AA1001" s="67" t="s">
        <v>12689</v>
      </c>
      <c r="AB1001" s="67" t="s">
        <v>12690</v>
      </c>
      <c r="AC1001" s="67" t="s">
        <v>3939</v>
      </c>
      <c r="AD1001" s="67" t="s">
        <v>3940</v>
      </c>
      <c r="AE1001" s="67" t="s">
        <v>3941</v>
      </c>
      <c r="AF1001" s="67" t="s">
        <v>3940</v>
      </c>
      <c r="AG1001" s="67" t="s">
        <v>12691</v>
      </c>
      <c r="AH1001" s="67" t="s">
        <v>12692</v>
      </c>
      <c r="AI1001" s="67" t="s">
        <v>8789</v>
      </c>
      <c r="AJ1001" s="67" t="s">
        <v>3945</v>
      </c>
    </row>
    <row r="1002" spans="1:36" x14ac:dyDescent="0.2">
      <c r="A1002" s="66" t="s">
        <v>3919</v>
      </c>
      <c r="B1002" s="67" t="s">
        <v>12693</v>
      </c>
      <c r="C1002" s="66" t="str">
        <f t="shared" si="15"/>
        <v>C.S. PICSI</v>
      </c>
      <c r="D1002" s="67" t="s">
        <v>4128</v>
      </c>
      <c r="E1002" s="66" t="s">
        <v>1531</v>
      </c>
      <c r="F1002" s="66" t="s">
        <v>1531</v>
      </c>
      <c r="G1002" s="66" t="s">
        <v>4129</v>
      </c>
      <c r="H1002" s="66" t="s">
        <v>3924</v>
      </c>
      <c r="I1002" s="66" t="s">
        <v>1532</v>
      </c>
      <c r="J1002" s="68" t="s">
        <v>242</v>
      </c>
      <c r="K1002" s="68" t="s">
        <v>243</v>
      </c>
      <c r="L1002" s="68" t="s">
        <v>1531</v>
      </c>
      <c r="M1002" s="66" t="s">
        <v>12694</v>
      </c>
      <c r="N1002" s="67" t="s">
        <v>4288</v>
      </c>
      <c r="O1002" s="67" t="s">
        <v>3951</v>
      </c>
      <c r="P1002" s="67" t="s">
        <v>4208</v>
      </c>
      <c r="Q1002" s="67" t="s">
        <v>242</v>
      </c>
      <c r="R1002" s="67" t="s">
        <v>243</v>
      </c>
      <c r="S1002" s="67" t="s">
        <v>1531</v>
      </c>
      <c r="T1002" s="67" t="s">
        <v>4289</v>
      </c>
      <c r="U1002" s="67" t="s">
        <v>4290</v>
      </c>
      <c r="V1002" s="67" t="s">
        <v>4135</v>
      </c>
      <c r="W1002" s="67" t="s">
        <v>12695</v>
      </c>
      <c r="X1002" s="67" t="s">
        <v>3934</v>
      </c>
      <c r="Y1002" s="67" t="s">
        <v>12696</v>
      </c>
      <c r="Z1002" s="67" t="s">
        <v>7859</v>
      </c>
      <c r="AA1002" s="67" t="s">
        <v>12697</v>
      </c>
      <c r="AB1002" s="67" t="s">
        <v>12698</v>
      </c>
      <c r="AC1002" s="67" t="s">
        <v>3939</v>
      </c>
      <c r="AD1002" s="67" t="s">
        <v>3940</v>
      </c>
      <c r="AE1002" s="67" t="s">
        <v>3941</v>
      </c>
      <c r="AF1002" s="67" t="s">
        <v>3940</v>
      </c>
      <c r="AG1002" s="67" t="s">
        <v>12699</v>
      </c>
      <c r="AH1002" s="67" t="s">
        <v>12700</v>
      </c>
      <c r="AI1002" s="67" t="s">
        <v>12701</v>
      </c>
      <c r="AJ1002" s="67" t="s">
        <v>3945</v>
      </c>
    </row>
    <row r="1003" spans="1:36" x14ac:dyDescent="0.2">
      <c r="A1003" s="66" t="s">
        <v>3919</v>
      </c>
      <c r="B1003" s="67" t="s">
        <v>12702</v>
      </c>
      <c r="C1003" s="66" t="str">
        <f t="shared" si="15"/>
        <v>P.S. JULCAN</v>
      </c>
      <c r="D1003" s="67" t="s">
        <v>3921</v>
      </c>
      <c r="E1003" s="66" t="s">
        <v>791</v>
      </c>
      <c r="F1003" s="66" t="s">
        <v>791</v>
      </c>
      <c r="G1003" s="66" t="s">
        <v>3923</v>
      </c>
      <c r="H1003" s="66" t="s">
        <v>3924</v>
      </c>
      <c r="I1003" s="66" t="s">
        <v>1661</v>
      </c>
      <c r="J1003" s="68" t="s">
        <v>156</v>
      </c>
      <c r="K1003" s="68" t="s">
        <v>747</v>
      </c>
      <c r="L1003" s="68" t="s">
        <v>791</v>
      </c>
      <c r="M1003" s="66" t="s">
        <v>12703</v>
      </c>
      <c r="N1003" s="67" t="s">
        <v>3963</v>
      </c>
      <c r="O1003" s="67" t="s">
        <v>4040</v>
      </c>
      <c r="P1003" s="67" t="s">
        <v>4208</v>
      </c>
      <c r="Q1003" s="67" t="s">
        <v>156</v>
      </c>
      <c r="R1003" s="67" t="s">
        <v>747</v>
      </c>
      <c r="S1003" s="67" t="s">
        <v>7885</v>
      </c>
      <c r="T1003" s="67" t="s">
        <v>6051</v>
      </c>
      <c r="U1003" s="67" t="s">
        <v>6052</v>
      </c>
      <c r="V1003" s="67" t="s">
        <v>3968</v>
      </c>
      <c r="W1003" s="67" t="s">
        <v>12704</v>
      </c>
      <c r="X1003" s="67" t="s">
        <v>3934</v>
      </c>
      <c r="Y1003" s="67" t="s">
        <v>6443</v>
      </c>
      <c r="Z1003" s="67" t="s">
        <v>5137</v>
      </c>
      <c r="AA1003" s="67" t="s">
        <v>12705</v>
      </c>
      <c r="AB1003" s="67" t="s">
        <v>12706</v>
      </c>
      <c r="AC1003" s="67" t="s">
        <v>3939</v>
      </c>
      <c r="AD1003" s="67" t="s">
        <v>3940</v>
      </c>
      <c r="AE1003" s="67" t="s">
        <v>3941</v>
      </c>
      <c r="AF1003" s="67" t="s">
        <v>3940</v>
      </c>
      <c r="AG1003" s="67" t="s">
        <v>12707</v>
      </c>
      <c r="AH1003" s="67" t="s">
        <v>12708</v>
      </c>
      <c r="AI1003" s="67" t="s">
        <v>12709</v>
      </c>
      <c r="AJ1003" s="67" t="s">
        <v>3945</v>
      </c>
    </row>
    <row r="1004" spans="1:36" x14ac:dyDescent="0.2">
      <c r="A1004" s="66" t="s">
        <v>3919</v>
      </c>
      <c r="B1004" s="67" t="s">
        <v>12710</v>
      </c>
      <c r="C1004" s="66" t="str">
        <f t="shared" si="15"/>
        <v>P.S. PATOCCOCHA</v>
      </c>
      <c r="D1004" s="67" t="s">
        <v>3921</v>
      </c>
      <c r="E1004" s="66" t="s">
        <v>12711</v>
      </c>
      <c r="F1004" s="66" t="s">
        <v>12711</v>
      </c>
      <c r="G1004" s="66" t="s">
        <v>3923</v>
      </c>
      <c r="H1004" s="66" t="s">
        <v>3924</v>
      </c>
      <c r="I1004" s="66" t="s">
        <v>1663</v>
      </c>
      <c r="J1004" s="68" t="s">
        <v>348</v>
      </c>
      <c r="K1004" s="68" t="s">
        <v>348</v>
      </c>
      <c r="L1004" s="68" t="s">
        <v>1662</v>
      </c>
      <c r="M1004" s="66" t="s">
        <v>12712</v>
      </c>
      <c r="N1004" s="67" t="s">
        <v>3927</v>
      </c>
      <c r="O1004" s="67" t="s">
        <v>3951</v>
      </c>
      <c r="P1004" s="67" t="s">
        <v>4146</v>
      </c>
      <c r="Q1004" s="67" t="s">
        <v>348</v>
      </c>
      <c r="R1004" s="67" t="s">
        <v>348</v>
      </c>
      <c r="S1004" s="67" t="s">
        <v>12713</v>
      </c>
      <c r="T1004" s="67" t="s">
        <v>6172</v>
      </c>
      <c r="U1004" s="67" t="s">
        <v>6173</v>
      </c>
      <c r="V1004" s="67" t="s">
        <v>3932</v>
      </c>
      <c r="W1004" s="67" t="s">
        <v>4516</v>
      </c>
      <c r="X1004" s="67" t="s">
        <v>3934</v>
      </c>
      <c r="Y1004" s="67" t="s">
        <v>3945</v>
      </c>
      <c r="Z1004" s="67" t="s">
        <v>3936</v>
      </c>
      <c r="AA1004" s="67" t="s">
        <v>12714</v>
      </c>
      <c r="AB1004" s="67" t="s">
        <v>12715</v>
      </c>
      <c r="AC1004" s="67" t="s">
        <v>3939</v>
      </c>
      <c r="AD1004" s="67" t="s">
        <v>3940</v>
      </c>
      <c r="AE1004" s="67" t="s">
        <v>3941</v>
      </c>
      <c r="AF1004" s="67" t="s">
        <v>3940</v>
      </c>
      <c r="AG1004" s="67" t="s">
        <v>12716</v>
      </c>
      <c r="AH1004" s="67" t="s">
        <v>12717</v>
      </c>
      <c r="AI1004" s="67" t="s">
        <v>12718</v>
      </c>
      <c r="AJ1004" s="67" t="s">
        <v>3945</v>
      </c>
    </row>
    <row r="1005" spans="1:36" x14ac:dyDescent="0.2">
      <c r="A1005" s="66" t="s">
        <v>3919</v>
      </c>
      <c r="B1005" s="67" t="s">
        <v>12719</v>
      </c>
      <c r="C1005" s="66" t="str">
        <f t="shared" si="15"/>
        <v>P.S. SAN JUAN DE LA LIBERTAD</v>
      </c>
      <c r="D1005" s="67" t="s">
        <v>3921</v>
      </c>
      <c r="E1005" s="66" t="s">
        <v>12720</v>
      </c>
      <c r="F1005" s="66" t="s">
        <v>12720</v>
      </c>
      <c r="G1005" s="66" t="s">
        <v>3923</v>
      </c>
      <c r="H1005" s="66" t="s">
        <v>3924</v>
      </c>
      <c r="I1005" s="66" t="s">
        <v>1665</v>
      </c>
      <c r="J1005" s="68" t="s">
        <v>156</v>
      </c>
      <c r="K1005" s="68" t="s">
        <v>157</v>
      </c>
      <c r="L1005" s="68" t="s">
        <v>1664</v>
      </c>
      <c r="M1005" s="66" t="s">
        <v>12721</v>
      </c>
      <c r="N1005" s="67" t="s">
        <v>3963</v>
      </c>
      <c r="O1005" s="67" t="s">
        <v>3928</v>
      </c>
      <c r="P1005" s="67" t="s">
        <v>4023</v>
      </c>
      <c r="Q1005" s="67" t="s">
        <v>156</v>
      </c>
      <c r="R1005" s="67" t="s">
        <v>157</v>
      </c>
      <c r="S1005" s="67" t="s">
        <v>1664</v>
      </c>
      <c r="T1005" s="67" t="s">
        <v>4089</v>
      </c>
      <c r="U1005" s="67" t="s">
        <v>4090</v>
      </c>
      <c r="V1005" s="67" t="s">
        <v>3932</v>
      </c>
      <c r="W1005" s="67" t="s">
        <v>3969</v>
      </c>
      <c r="X1005" s="67" t="s">
        <v>3934</v>
      </c>
      <c r="Y1005" s="67" t="s">
        <v>4092</v>
      </c>
      <c r="Z1005" s="67" t="s">
        <v>12722</v>
      </c>
      <c r="AA1005" s="67" t="s">
        <v>12723</v>
      </c>
      <c r="AB1005" s="67" t="s">
        <v>12724</v>
      </c>
      <c r="AC1005" s="67" t="s">
        <v>3939</v>
      </c>
      <c r="AD1005" s="67" t="s">
        <v>3940</v>
      </c>
      <c r="AE1005" s="67" t="s">
        <v>3941</v>
      </c>
      <c r="AF1005" s="67" t="s">
        <v>3940</v>
      </c>
      <c r="AG1005" s="67" t="s">
        <v>12725</v>
      </c>
      <c r="AH1005" s="67" t="s">
        <v>12726</v>
      </c>
      <c r="AI1005" s="67" t="s">
        <v>12727</v>
      </c>
      <c r="AJ1005" s="67" t="s">
        <v>3945</v>
      </c>
    </row>
    <row r="1006" spans="1:36" x14ac:dyDescent="0.2">
      <c r="A1006" s="66" t="s">
        <v>3919</v>
      </c>
      <c r="B1006" s="67" t="s">
        <v>12728</v>
      </c>
      <c r="C1006" s="66" t="str">
        <f t="shared" si="15"/>
        <v>HOSPITAL DE APOYO DE CORACORA</v>
      </c>
      <c r="D1006" s="67" t="s">
        <v>4035</v>
      </c>
      <c r="E1006" s="66" t="s">
        <v>12729</v>
      </c>
      <c r="F1006" s="66" t="s">
        <v>12730</v>
      </c>
      <c r="G1006" s="66" t="s">
        <v>4037</v>
      </c>
      <c r="H1006" s="66" t="s">
        <v>4038</v>
      </c>
      <c r="I1006" s="66" t="s">
        <v>721</v>
      </c>
      <c r="J1006" s="68" t="s">
        <v>273</v>
      </c>
      <c r="K1006" s="68" t="s">
        <v>719</v>
      </c>
      <c r="L1006" s="68" t="s">
        <v>720</v>
      </c>
      <c r="M1006" s="66" t="s">
        <v>12731</v>
      </c>
      <c r="N1006" s="67" t="s">
        <v>4848</v>
      </c>
      <c r="O1006" s="67" t="s">
        <v>4208</v>
      </c>
      <c r="P1006" s="67" t="s">
        <v>3964</v>
      </c>
      <c r="Q1006" s="67" t="s">
        <v>273</v>
      </c>
      <c r="R1006" s="67" t="s">
        <v>720</v>
      </c>
      <c r="S1006" s="67" t="s">
        <v>3966</v>
      </c>
      <c r="T1006" s="67" t="s">
        <v>5666</v>
      </c>
      <c r="U1006" s="67" t="s">
        <v>5667</v>
      </c>
      <c r="V1006" s="67" t="s">
        <v>4043</v>
      </c>
      <c r="W1006" s="67" t="s">
        <v>12732</v>
      </c>
      <c r="X1006" s="67" t="s">
        <v>3934</v>
      </c>
      <c r="Y1006" s="67" t="s">
        <v>11302</v>
      </c>
      <c r="Z1006" s="67" t="s">
        <v>3970</v>
      </c>
      <c r="AA1006" s="67" t="s">
        <v>12733</v>
      </c>
      <c r="AB1006" s="67" t="s">
        <v>12734</v>
      </c>
      <c r="AC1006" s="67" t="s">
        <v>3939</v>
      </c>
      <c r="AD1006" s="67" t="s">
        <v>3940</v>
      </c>
      <c r="AE1006" s="67" t="s">
        <v>3941</v>
      </c>
      <c r="AF1006" s="67" t="s">
        <v>3940</v>
      </c>
      <c r="AG1006" s="67" t="s">
        <v>12735</v>
      </c>
      <c r="AH1006" s="67" t="s">
        <v>12736</v>
      </c>
      <c r="AI1006" s="67" t="s">
        <v>12737</v>
      </c>
      <c r="AJ1006" s="67" t="s">
        <v>6311</v>
      </c>
    </row>
    <row r="1007" spans="1:36" x14ac:dyDescent="0.2">
      <c r="A1007" s="66" t="s">
        <v>3919</v>
      </c>
      <c r="B1007" s="67" t="s">
        <v>12738</v>
      </c>
      <c r="C1007" s="66" t="str">
        <f t="shared" si="15"/>
        <v>C.S. MARISCAL NIETO</v>
      </c>
      <c r="D1007" s="67" t="s">
        <v>4128</v>
      </c>
      <c r="E1007" s="66" t="s">
        <v>883</v>
      </c>
      <c r="F1007" s="66" t="s">
        <v>12739</v>
      </c>
      <c r="G1007" s="66" t="s">
        <v>4129</v>
      </c>
      <c r="H1007" s="66" t="s">
        <v>3924</v>
      </c>
      <c r="I1007" s="66" t="s">
        <v>884</v>
      </c>
      <c r="J1007" s="68" t="s">
        <v>882</v>
      </c>
      <c r="K1007" s="68" t="s">
        <v>883</v>
      </c>
      <c r="L1007" s="68" t="s">
        <v>882</v>
      </c>
      <c r="M1007" s="66" t="s">
        <v>12740</v>
      </c>
      <c r="N1007" s="67" t="s">
        <v>5323</v>
      </c>
      <c r="O1007" s="67" t="s">
        <v>3951</v>
      </c>
      <c r="P1007" s="67" t="s">
        <v>3951</v>
      </c>
      <c r="Q1007" s="67" t="s">
        <v>882</v>
      </c>
      <c r="R1007" s="67" t="s">
        <v>882</v>
      </c>
      <c r="S1007" s="67" t="s">
        <v>882</v>
      </c>
      <c r="T1007" s="67" t="s">
        <v>6773</v>
      </c>
      <c r="U1007" s="67" t="s">
        <v>6774</v>
      </c>
      <c r="V1007" s="67" t="s">
        <v>4135</v>
      </c>
      <c r="W1007" s="67" t="s">
        <v>12741</v>
      </c>
      <c r="X1007" s="67" t="s">
        <v>3934</v>
      </c>
      <c r="Y1007" s="67" t="s">
        <v>6776</v>
      </c>
      <c r="Z1007" s="67" t="s">
        <v>6777</v>
      </c>
      <c r="AA1007" s="67" t="s">
        <v>12742</v>
      </c>
      <c r="AB1007" s="67" t="s">
        <v>12743</v>
      </c>
      <c r="AC1007" s="67" t="s">
        <v>3939</v>
      </c>
      <c r="AD1007" s="67" t="s">
        <v>3940</v>
      </c>
      <c r="AE1007" s="67" t="s">
        <v>3941</v>
      </c>
      <c r="AF1007" s="67" t="s">
        <v>3940</v>
      </c>
      <c r="AG1007" s="67" t="s">
        <v>3945</v>
      </c>
      <c r="AH1007" s="67" t="s">
        <v>3945</v>
      </c>
      <c r="AI1007" s="67" t="s">
        <v>3945</v>
      </c>
      <c r="AJ1007" s="67" t="s">
        <v>3945</v>
      </c>
    </row>
    <row r="1008" spans="1:36" x14ac:dyDescent="0.2">
      <c r="A1008" s="66" t="s">
        <v>3919</v>
      </c>
      <c r="B1008" s="67" t="s">
        <v>12744</v>
      </c>
      <c r="C1008" s="66" t="str">
        <f t="shared" si="15"/>
        <v>HOSPITAL QUILLABAMBA</v>
      </c>
      <c r="D1008" s="67" t="s">
        <v>4035</v>
      </c>
      <c r="E1008" s="66" t="s">
        <v>12745</v>
      </c>
      <c r="F1008" s="66" t="s">
        <v>12745</v>
      </c>
      <c r="G1008" s="66" t="s">
        <v>4037</v>
      </c>
      <c r="H1008" s="66" t="s">
        <v>4038</v>
      </c>
      <c r="I1008" s="66" t="s">
        <v>575</v>
      </c>
      <c r="J1008" s="68" t="s">
        <v>264</v>
      </c>
      <c r="K1008" s="68" t="s">
        <v>573</v>
      </c>
      <c r="L1008" s="68" t="s">
        <v>574</v>
      </c>
      <c r="M1008" s="66" t="s">
        <v>12746</v>
      </c>
      <c r="N1008" s="67" t="s">
        <v>4064</v>
      </c>
      <c r="O1008" s="67" t="s">
        <v>3928</v>
      </c>
      <c r="P1008" s="67" t="s">
        <v>3951</v>
      </c>
      <c r="Q1008" s="67" t="s">
        <v>264</v>
      </c>
      <c r="R1008" s="67" t="s">
        <v>573</v>
      </c>
      <c r="S1008" s="67" t="s">
        <v>574</v>
      </c>
      <c r="T1008" s="67" t="s">
        <v>12747</v>
      </c>
      <c r="U1008" s="67" t="s">
        <v>12748</v>
      </c>
      <c r="V1008" s="67" t="s">
        <v>4043</v>
      </c>
      <c r="W1008" s="67" t="s">
        <v>12749</v>
      </c>
      <c r="X1008" s="67" t="s">
        <v>3934</v>
      </c>
      <c r="Y1008" s="67" t="s">
        <v>3945</v>
      </c>
      <c r="Z1008" s="67" t="s">
        <v>12750</v>
      </c>
      <c r="AA1008" s="67" t="s">
        <v>3954</v>
      </c>
      <c r="AB1008" s="67" t="s">
        <v>12751</v>
      </c>
      <c r="AC1008" s="67" t="s">
        <v>3939</v>
      </c>
      <c r="AD1008" s="67" t="s">
        <v>3940</v>
      </c>
      <c r="AE1008" s="67" t="s">
        <v>3941</v>
      </c>
      <c r="AF1008" s="67" t="s">
        <v>3940</v>
      </c>
      <c r="AG1008" s="67" t="s">
        <v>12752</v>
      </c>
      <c r="AH1008" s="67" t="s">
        <v>12753</v>
      </c>
      <c r="AI1008" s="67" t="s">
        <v>12754</v>
      </c>
      <c r="AJ1008" s="67" t="s">
        <v>12755</v>
      </c>
    </row>
    <row r="1009" spans="1:36" x14ac:dyDescent="0.2">
      <c r="A1009" s="66" t="s">
        <v>3919</v>
      </c>
      <c r="B1009" s="67" t="s">
        <v>12756</v>
      </c>
      <c r="C1009" s="66" t="str">
        <f t="shared" si="15"/>
        <v>C.S. PACAPAUSA</v>
      </c>
      <c r="D1009" s="67" t="s">
        <v>4128</v>
      </c>
      <c r="E1009" s="66" t="s">
        <v>1666</v>
      </c>
      <c r="F1009" s="66" t="s">
        <v>1666</v>
      </c>
      <c r="G1009" s="66" t="s">
        <v>4129</v>
      </c>
      <c r="H1009" s="66" t="s">
        <v>3924</v>
      </c>
      <c r="I1009" s="66" t="s">
        <v>1667</v>
      </c>
      <c r="J1009" s="68" t="s">
        <v>273</v>
      </c>
      <c r="K1009" s="68" t="s">
        <v>719</v>
      </c>
      <c r="L1009" s="68" t="s">
        <v>1666</v>
      </c>
      <c r="M1009" s="66" t="s">
        <v>12757</v>
      </c>
      <c r="N1009" s="67" t="s">
        <v>4848</v>
      </c>
      <c r="O1009" s="67" t="s">
        <v>4208</v>
      </c>
      <c r="P1009" s="67" t="s">
        <v>4008</v>
      </c>
      <c r="Q1009" s="67" t="s">
        <v>273</v>
      </c>
      <c r="R1009" s="67" t="s">
        <v>720</v>
      </c>
      <c r="S1009" s="67" t="s">
        <v>1666</v>
      </c>
      <c r="T1009" s="67" t="s">
        <v>5666</v>
      </c>
      <c r="U1009" s="67" t="s">
        <v>5667</v>
      </c>
      <c r="V1009" s="67" t="s">
        <v>4135</v>
      </c>
      <c r="W1009" s="67" t="s">
        <v>3969</v>
      </c>
      <c r="X1009" s="67" t="s">
        <v>3934</v>
      </c>
      <c r="Y1009" s="67" t="s">
        <v>11302</v>
      </c>
      <c r="Z1009" s="67" t="s">
        <v>4935</v>
      </c>
      <c r="AA1009" s="67" t="s">
        <v>5670</v>
      </c>
      <c r="AB1009" s="67" t="s">
        <v>12758</v>
      </c>
      <c r="AC1009" s="67" t="s">
        <v>3939</v>
      </c>
      <c r="AD1009" s="67" t="s">
        <v>3940</v>
      </c>
      <c r="AE1009" s="67" t="s">
        <v>3941</v>
      </c>
      <c r="AF1009" s="67" t="s">
        <v>3940</v>
      </c>
      <c r="AG1009" s="67" t="s">
        <v>12759</v>
      </c>
      <c r="AH1009" s="67" t="s">
        <v>12760</v>
      </c>
      <c r="AI1009" s="67" t="s">
        <v>12761</v>
      </c>
      <c r="AJ1009" s="67" t="s">
        <v>3945</v>
      </c>
    </row>
    <row r="1010" spans="1:36" x14ac:dyDescent="0.2">
      <c r="A1010" s="66" t="s">
        <v>3919</v>
      </c>
      <c r="B1010" s="67" t="s">
        <v>12762</v>
      </c>
      <c r="C1010" s="66" t="str">
        <f t="shared" si="15"/>
        <v>P.S. CHIJNAYA</v>
      </c>
      <c r="D1010" s="67" t="s">
        <v>3921</v>
      </c>
      <c r="E1010" s="66" t="s">
        <v>12763</v>
      </c>
      <c r="F1010" s="66" t="s">
        <v>12763</v>
      </c>
      <c r="G1010" s="66" t="s">
        <v>3923</v>
      </c>
      <c r="H1010" s="66" t="s">
        <v>3924</v>
      </c>
      <c r="I1010" s="66" t="s">
        <v>1671</v>
      </c>
      <c r="J1010" s="68" t="s">
        <v>186</v>
      </c>
      <c r="K1010" s="68" t="s">
        <v>493</v>
      </c>
      <c r="L1010" s="68" t="s">
        <v>1670</v>
      </c>
      <c r="M1010" s="66" t="s">
        <v>12764</v>
      </c>
      <c r="N1010" s="67" t="s">
        <v>4022</v>
      </c>
      <c r="O1010" s="67" t="s">
        <v>4323</v>
      </c>
      <c r="P1010" s="67" t="s">
        <v>3951</v>
      </c>
      <c r="Q1010" s="67" t="s">
        <v>186</v>
      </c>
      <c r="R1010" s="67" t="s">
        <v>968</v>
      </c>
      <c r="S1010" s="67" t="s">
        <v>1929</v>
      </c>
      <c r="T1010" s="67" t="s">
        <v>5052</v>
      </c>
      <c r="U1010" s="67" t="s">
        <v>5053</v>
      </c>
      <c r="V1010" s="67" t="s">
        <v>3932</v>
      </c>
      <c r="W1010" s="67" t="s">
        <v>12765</v>
      </c>
      <c r="X1010" s="67" t="s">
        <v>3934</v>
      </c>
      <c r="Y1010" s="67" t="s">
        <v>3945</v>
      </c>
      <c r="Z1010" s="67" t="s">
        <v>4534</v>
      </c>
      <c r="AA1010" s="67" t="s">
        <v>12766</v>
      </c>
      <c r="AB1010" s="67" t="s">
        <v>12767</v>
      </c>
      <c r="AC1010" s="67" t="s">
        <v>3939</v>
      </c>
      <c r="AD1010" s="67" t="s">
        <v>3940</v>
      </c>
      <c r="AE1010" s="67" t="s">
        <v>3941</v>
      </c>
      <c r="AF1010" s="67" t="s">
        <v>3940</v>
      </c>
      <c r="AG1010" s="67" t="s">
        <v>12768</v>
      </c>
      <c r="AH1010" s="67" t="s">
        <v>12769</v>
      </c>
      <c r="AI1010" s="67" t="s">
        <v>12770</v>
      </c>
      <c r="AJ1010" s="67" t="s">
        <v>3945</v>
      </c>
    </row>
    <row r="1011" spans="1:36" x14ac:dyDescent="0.2">
      <c r="A1011" s="66" t="s">
        <v>3919</v>
      </c>
      <c r="B1011" s="67" t="s">
        <v>12771</v>
      </c>
      <c r="C1011" s="66" t="str">
        <f t="shared" si="15"/>
        <v>C.S. OLLACHEA</v>
      </c>
      <c r="D1011" s="67" t="s">
        <v>4128</v>
      </c>
      <c r="E1011" s="66" t="s">
        <v>1065</v>
      </c>
      <c r="F1011" s="66" t="s">
        <v>1065</v>
      </c>
      <c r="G1011" s="66" t="s">
        <v>4129</v>
      </c>
      <c r="H1011" s="66" t="s">
        <v>3924</v>
      </c>
      <c r="I1011" s="66" t="s">
        <v>1066</v>
      </c>
      <c r="J1011" s="68" t="s">
        <v>186</v>
      </c>
      <c r="K1011" s="68" t="s">
        <v>762</v>
      </c>
      <c r="L1011" s="68" t="s">
        <v>1065</v>
      </c>
      <c r="M1011" s="66" t="s">
        <v>12772</v>
      </c>
      <c r="N1011" s="67" t="s">
        <v>4022</v>
      </c>
      <c r="O1011" s="67" t="s">
        <v>4008</v>
      </c>
      <c r="P1011" s="67" t="s">
        <v>3951</v>
      </c>
      <c r="Q1011" s="67" t="s">
        <v>186</v>
      </c>
      <c r="R1011" s="67" t="s">
        <v>2151</v>
      </c>
      <c r="S1011" s="67" t="s">
        <v>2151</v>
      </c>
      <c r="T1011" s="67" t="s">
        <v>6848</v>
      </c>
      <c r="U1011" s="67" t="s">
        <v>6849</v>
      </c>
      <c r="V1011" s="67" t="s">
        <v>4135</v>
      </c>
      <c r="W1011" s="67" t="s">
        <v>3940</v>
      </c>
      <c r="X1011" s="67" t="s">
        <v>3934</v>
      </c>
      <c r="Y1011" s="67" t="s">
        <v>3945</v>
      </c>
      <c r="Z1011" s="67" t="s">
        <v>3970</v>
      </c>
      <c r="AA1011" s="67" t="s">
        <v>12773</v>
      </c>
      <c r="AB1011" s="67" t="s">
        <v>12774</v>
      </c>
      <c r="AC1011" s="67" t="s">
        <v>3939</v>
      </c>
      <c r="AD1011" s="67" t="s">
        <v>3940</v>
      </c>
      <c r="AE1011" s="67" t="s">
        <v>3941</v>
      </c>
      <c r="AF1011" s="67" t="s">
        <v>3940</v>
      </c>
      <c r="AG1011" s="67" t="s">
        <v>12775</v>
      </c>
      <c r="AH1011" s="67" t="s">
        <v>12776</v>
      </c>
      <c r="AI1011" s="67" t="s">
        <v>12777</v>
      </c>
      <c r="AJ1011" s="67" t="s">
        <v>3945</v>
      </c>
    </row>
    <row r="1012" spans="1:36" x14ac:dyDescent="0.2">
      <c r="A1012" s="66" t="s">
        <v>3919</v>
      </c>
      <c r="B1012" s="67" t="s">
        <v>12778</v>
      </c>
      <c r="C1012" s="66" t="str">
        <f t="shared" si="15"/>
        <v>P.S. IMPERIAL</v>
      </c>
      <c r="D1012" s="67" t="s">
        <v>3921</v>
      </c>
      <c r="E1012" s="66" t="s">
        <v>1105</v>
      </c>
      <c r="F1012" s="66" t="s">
        <v>1105</v>
      </c>
      <c r="G1012" s="66" t="s">
        <v>3923</v>
      </c>
      <c r="H1012" s="66" t="s">
        <v>3924</v>
      </c>
      <c r="I1012" s="66" t="s">
        <v>1673</v>
      </c>
      <c r="J1012" s="68" t="s">
        <v>348</v>
      </c>
      <c r="K1012" s="68" t="s">
        <v>349</v>
      </c>
      <c r="L1012" s="68" t="s">
        <v>1672</v>
      </c>
      <c r="M1012" s="66" t="s">
        <v>12779</v>
      </c>
      <c r="N1012" s="67" t="s">
        <v>3927</v>
      </c>
      <c r="O1012" s="67" t="s">
        <v>3928</v>
      </c>
      <c r="P1012" s="67" t="s">
        <v>4208</v>
      </c>
      <c r="Q1012" s="67" t="s">
        <v>348</v>
      </c>
      <c r="R1012" s="67" t="s">
        <v>349</v>
      </c>
      <c r="S1012" s="67" t="s">
        <v>1555</v>
      </c>
      <c r="T1012" s="67" t="s">
        <v>6836</v>
      </c>
      <c r="U1012" s="67" t="s">
        <v>6837</v>
      </c>
      <c r="V1012" s="67" t="s">
        <v>3932</v>
      </c>
      <c r="W1012" s="67" t="s">
        <v>11824</v>
      </c>
      <c r="X1012" s="67" t="s">
        <v>3934</v>
      </c>
      <c r="Y1012" s="67" t="s">
        <v>6839</v>
      </c>
      <c r="Z1012" s="67" t="s">
        <v>4257</v>
      </c>
      <c r="AA1012" s="67" t="s">
        <v>12780</v>
      </c>
      <c r="AB1012" s="67" t="s">
        <v>12781</v>
      </c>
      <c r="AC1012" s="67" t="s">
        <v>3939</v>
      </c>
      <c r="AD1012" s="67" t="s">
        <v>3940</v>
      </c>
      <c r="AE1012" s="67" t="s">
        <v>3941</v>
      </c>
      <c r="AF1012" s="67" t="s">
        <v>3940</v>
      </c>
      <c r="AG1012" s="67" t="s">
        <v>3945</v>
      </c>
      <c r="AH1012" s="67" t="s">
        <v>3945</v>
      </c>
      <c r="AI1012" s="67" t="s">
        <v>3945</v>
      </c>
      <c r="AJ1012" s="67" t="s">
        <v>3945</v>
      </c>
    </row>
    <row r="1013" spans="1:36" x14ac:dyDescent="0.2">
      <c r="A1013" s="66" t="s">
        <v>3919</v>
      </c>
      <c r="B1013" s="67" t="s">
        <v>12782</v>
      </c>
      <c r="C1013" s="66" t="str">
        <f t="shared" si="15"/>
        <v>P.S. SAN JUAN DE PAMPLONA</v>
      </c>
      <c r="D1013" s="67" t="s">
        <v>3921</v>
      </c>
      <c r="E1013" s="66" t="s">
        <v>12783</v>
      </c>
      <c r="F1013" s="66" t="s">
        <v>12783</v>
      </c>
      <c r="G1013" s="66" t="s">
        <v>3923</v>
      </c>
      <c r="H1013" s="66" t="s">
        <v>3924</v>
      </c>
      <c r="I1013" s="66" t="s">
        <v>338</v>
      </c>
      <c r="J1013" s="68" t="s">
        <v>151</v>
      </c>
      <c r="K1013" s="68" t="s">
        <v>336</v>
      </c>
      <c r="L1013" s="68" t="s">
        <v>337</v>
      </c>
      <c r="M1013" s="66" t="s">
        <v>12784</v>
      </c>
      <c r="N1013" s="67" t="s">
        <v>3949</v>
      </c>
      <c r="O1013" s="67" t="s">
        <v>4064</v>
      </c>
      <c r="P1013" s="67" t="s">
        <v>3951</v>
      </c>
      <c r="Q1013" s="67" t="s">
        <v>151</v>
      </c>
      <c r="R1013" s="67" t="s">
        <v>336</v>
      </c>
      <c r="S1013" s="67" t="s">
        <v>337</v>
      </c>
      <c r="T1013" s="67" t="s">
        <v>4382</v>
      </c>
      <c r="U1013" s="67" t="s">
        <v>4383</v>
      </c>
      <c r="V1013" s="67" t="s">
        <v>3932</v>
      </c>
      <c r="W1013" s="67" t="s">
        <v>4384</v>
      </c>
      <c r="X1013" s="67" t="s">
        <v>3934</v>
      </c>
      <c r="Y1013" s="67" t="s">
        <v>3945</v>
      </c>
      <c r="Z1013" s="67" t="s">
        <v>4385</v>
      </c>
      <c r="AA1013" s="67" t="s">
        <v>4988</v>
      </c>
      <c r="AB1013" s="67" t="s">
        <v>12785</v>
      </c>
      <c r="AC1013" s="67" t="s">
        <v>3939</v>
      </c>
      <c r="AD1013" s="67" t="s">
        <v>3940</v>
      </c>
      <c r="AE1013" s="67" t="s">
        <v>3941</v>
      </c>
      <c r="AF1013" s="67" t="s">
        <v>3940</v>
      </c>
      <c r="AG1013" s="67" t="s">
        <v>12786</v>
      </c>
      <c r="AH1013" s="67" t="s">
        <v>12787</v>
      </c>
      <c r="AI1013" s="67" t="s">
        <v>4390</v>
      </c>
      <c r="AJ1013" s="67" t="s">
        <v>3945</v>
      </c>
    </row>
    <row r="1014" spans="1:36" x14ac:dyDescent="0.2">
      <c r="A1014" s="66" t="s">
        <v>3919</v>
      </c>
      <c r="B1014" s="67" t="s">
        <v>12788</v>
      </c>
      <c r="C1014" s="66" t="str">
        <f t="shared" si="15"/>
        <v>C.S. ONGOY</v>
      </c>
      <c r="D1014" s="67" t="s">
        <v>4128</v>
      </c>
      <c r="E1014" s="66" t="s">
        <v>1244</v>
      </c>
      <c r="F1014" s="66" t="s">
        <v>1244</v>
      </c>
      <c r="G1014" s="66" t="s">
        <v>4129</v>
      </c>
      <c r="H1014" s="66" t="s">
        <v>3924</v>
      </c>
      <c r="I1014" s="66" t="s">
        <v>1245</v>
      </c>
      <c r="J1014" s="68" t="s">
        <v>269</v>
      </c>
      <c r="K1014" s="68" t="s">
        <v>430</v>
      </c>
      <c r="L1014" s="68" t="s">
        <v>1244</v>
      </c>
      <c r="M1014" s="66" t="s">
        <v>12789</v>
      </c>
      <c r="N1014" s="67" t="s">
        <v>4223</v>
      </c>
      <c r="O1014" s="67" t="s">
        <v>4023</v>
      </c>
      <c r="P1014" s="67" t="s">
        <v>3928</v>
      </c>
      <c r="Q1014" s="67" t="s">
        <v>269</v>
      </c>
      <c r="R1014" s="67" t="s">
        <v>2372</v>
      </c>
      <c r="S1014" s="67" t="s">
        <v>1814</v>
      </c>
      <c r="T1014" s="67" t="s">
        <v>4639</v>
      </c>
      <c r="U1014" s="67" t="s">
        <v>4640</v>
      </c>
      <c r="V1014" s="67" t="s">
        <v>4135</v>
      </c>
      <c r="W1014" s="67" t="s">
        <v>12790</v>
      </c>
      <c r="X1014" s="67" t="s">
        <v>3934</v>
      </c>
      <c r="Y1014" s="67" t="s">
        <v>3945</v>
      </c>
      <c r="Z1014" s="67" t="s">
        <v>3970</v>
      </c>
      <c r="AA1014" s="67" t="s">
        <v>12791</v>
      </c>
      <c r="AB1014" s="67" t="s">
        <v>12792</v>
      </c>
      <c r="AC1014" s="67" t="s">
        <v>3939</v>
      </c>
      <c r="AD1014" s="67" t="s">
        <v>3940</v>
      </c>
      <c r="AE1014" s="67" t="s">
        <v>3941</v>
      </c>
      <c r="AF1014" s="67" t="s">
        <v>3940</v>
      </c>
      <c r="AG1014" s="67" t="s">
        <v>12793</v>
      </c>
      <c r="AH1014" s="67" t="s">
        <v>12794</v>
      </c>
      <c r="AI1014" s="67" t="s">
        <v>12795</v>
      </c>
      <c r="AJ1014" s="67" t="s">
        <v>3945</v>
      </c>
    </row>
    <row r="1015" spans="1:36" x14ac:dyDescent="0.2">
      <c r="A1015" s="66" t="s">
        <v>3919</v>
      </c>
      <c r="B1015" s="67" t="s">
        <v>12796</v>
      </c>
      <c r="C1015" s="66" t="str">
        <f t="shared" si="15"/>
        <v>P.S. PACAYPITE</v>
      </c>
      <c r="D1015" s="67" t="s">
        <v>3921</v>
      </c>
      <c r="E1015" s="66" t="s">
        <v>12797</v>
      </c>
      <c r="F1015" s="66" t="s">
        <v>12797</v>
      </c>
      <c r="G1015" s="66" t="s">
        <v>3923</v>
      </c>
      <c r="H1015" s="66" t="s">
        <v>3924</v>
      </c>
      <c r="I1015" s="66" t="s">
        <v>669</v>
      </c>
      <c r="J1015" s="68" t="s">
        <v>181</v>
      </c>
      <c r="K1015" s="68" t="s">
        <v>182</v>
      </c>
      <c r="L1015" s="68" t="s">
        <v>668</v>
      </c>
      <c r="M1015" s="66" t="s">
        <v>12798</v>
      </c>
      <c r="N1015" s="67" t="s">
        <v>4007</v>
      </c>
      <c r="O1015" s="67" t="s">
        <v>4008</v>
      </c>
      <c r="P1015" s="67" t="s">
        <v>4008</v>
      </c>
      <c r="Q1015" s="67" t="s">
        <v>181</v>
      </c>
      <c r="R1015" s="67" t="s">
        <v>182</v>
      </c>
      <c r="S1015" s="67" t="s">
        <v>5708</v>
      </c>
      <c r="T1015" s="67" t="s">
        <v>4210</v>
      </c>
      <c r="U1015" s="67" t="s">
        <v>4211</v>
      </c>
      <c r="V1015" s="67" t="s">
        <v>3932</v>
      </c>
      <c r="W1015" s="67" t="s">
        <v>11702</v>
      </c>
      <c r="X1015" s="67" t="s">
        <v>3934</v>
      </c>
      <c r="Y1015" s="67" t="s">
        <v>5710</v>
      </c>
      <c r="Z1015" s="67" t="s">
        <v>12799</v>
      </c>
      <c r="AA1015" s="67" t="s">
        <v>12800</v>
      </c>
      <c r="AB1015" s="67" t="s">
        <v>12801</v>
      </c>
      <c r="AC1015" s="67" t="s">
        <v>3939</v>
      </c>
      <c r="AD1015" s="67" t="s">
        <v>3940</v>
      </c>
      <c r="AE1015" s="67" t="s">
        <v>3941</v>
      </c>
      <c r="AF1015" s="67" t="s">
        <v>3940</v>
      </c>
      <c r="AG1015" s="67" t="s">
        <v>12802</v>
      </c>
      <c r="AH1015" s="67" t="s">
        <v>12803</v>
      </c>
      <c r="AI1015" s="67" t="s">
        <v>12804</v>
      </c>
      <c r="AJ1015" s="67" t="s">
        <v>3945</v>
      </c>
    </row>
    <row r="1016" spans="1:36" x14ac:dyDescent="0.2">
      <c r="A1016" s="66" t="s">
        <v>3919</v>
      </c>
      <c r="B1016" s="67" t="s">
        <v>12805</v>
      </c>
      <c r="C1016" s="66" t="str">
        <f t="shared" si="15"/>
        <v>P.S. PACOBAMBA</v>
      </c>
      <c r="D1016" s="67" t="s">
        <v>3921</v>
      </c>
      <c r="E1016" s="66" t="s">
        <v>271</v>
      </c>
      <c r="F1016" s="66" t="s">
        <v>271</v>
      </c>
      <c r="G1016" s="66" t="s">
        <v>3923</v>
      </c>
      <c r="H1016" s="66" t="s">
        <v>3924</v>
      </c>
      <c r="I1016" s="66" t="s">
        <v>1675</v>
      </c>
      <c r="J1016" s="68" t="s">
        <v>273</v>
      </c>
      <c r="K1016" s="68" t="s">
        <v>633</v>
      </c>
      <c r="L1016" s="68" t="s">
        <v>1674</v>
      </c>
      <c r="M1016" s="66" t="s">
        <v>12806</v>
      </c>
      <c r="N1016" s="67" t="s">
        <v>4848</v>
      </c>
      <c r="O1016" s="67" t="s">
        <v>3928</v>
      </c>
      <c r="P1016" s="67" t="s">
        <v>3928</v>
      </c>
      <c r="Q1016" s="67" t="s">
        <v>273</v>
      </c>
      <c r="R1016" s="67" t="s">
        <v>324</v>
      </c>
      <c r="S1016" s="67" t="s">
        <v>12807</v>
      </c>
      <c r="T1016" s="67" t="s">
        <v>6905</v>
      </c>
      <c r="U1016" s="67" t="s">
        <v>6906</v>
      </c>
      <c r="V1016" s="67" t="s">
        <v>3932</v>
      </c>
      <c r="W1016" s="67" t="s">
        <v>3969</v>
      </c>
      <c r="X1016" s="67" t="s">
        <v>3934</v>
      </c>
      <c r="Y1016" s="67" t="s">
        <v>6907</v>
      </c>
      <c r="Z1016" s="67" t="s">
        <v>6908</v>
      </c>
      <c r="AA1016" s="67" t="s">
        <v>5670</v>
      </c>
      <c r="AB1016" s="67" t="s">
        <v>12808</v>
      </c>
      <c r="AC1016" s="67" t="s">
        <v>3939</v>
      </c>
      <c r="AD1016" s="67" t="s">
        <v>3940</v>
      </c>
      <c r="AE1016" s="67" t="s">
        <v>3941</v>
      </c>
      <c r="AF1016" s="67" t="s">
        <v>3940</v>
      </c>
      <c r="AG1016" s="67" t="s">
        <v>12809</v>
      </c>
      <c r="AH1016" s="67" t="s">
        <v>12810</v>
      </c>
      <c r="AI1016" s="67" t="s">
        <v>12811</v>
      </c>
      <c r="AJ1016" s="67" t="s">
        <v>3945</v>
      </c>
    </row>
    <row r="1017" spans="1:36" x14ac:dyDescent="0.2">
      <c r="A1017" s="66" t="s">
        <v>3919</v>
      </c>
      <c r="B1017" s="67" t="s">
        <v>12812</v>
      </c>
      <c r="C1017" s="66" t="str">
        <f t="shared" si="15"/>
        <v>P.S. PANDALLE</v>
      </c>
      <c r="D1017" s="67" t="s">
        <v>3921</v>
      </c>
      <c r="E1017" s="66" t="s">
        <v>12813</v>
      </c>
      <c r="F1017" s="66" t="s">
        <v>12813</v>
      </c>
      <c r="G1017" s="66" t="s">
        <v>3923</v>
      </c>
      <c r="H1017" s="66" t="s">
        <v>3924</v>
      </c>
      <c r="I1017" s="66" t="s">
        <v>965</v>
      </c>
      <c r="J1017" s="68" t="s">
        <v>147</v>
      </c>
      <c r="K1017" s="68" t="s">
        <v>148</v>
      </c>
      <c r="L1017" s="68" t="s">
        <v>964</v>
      </c>
      <c r="M1017" s="66" t="s">
        <v>12814</v>
      </c>
      <c r="N1017" s="67" t="s">
        <v>3926</v>
      </c>
      <c r="O1017" s="67" t="s">
        <v>4311</v>
      </c>
      <c r="P1017" s="67" t="s">
        <v>4023</v>
      </c>
      <c r="Q1017" s="67" t="s">
        <v>147</v>
      </c>
      <c r="R1017" s="67" t="s">
        <v>1987</v>
      </c>
      <c r="S1017" s="67" t="s">
        <v>437</v>
      </c>
      <c r="T1017" s="67" t="s">
        <v>3930</v>
      </c>
      <c r="U1017" s="67" t="s">
        <v>3931</v>
      </c>
      <c r="V1017" s="67" t="s">
        <v>3932</v>
      </c>
      <c r="W1017" s="67" t="s">
        <v>3933</v>
      </c>
      <c r="X1017" s="67" t="s">
        <v>3934</v>
      </c>
      <c r="Y1017" s="67" t="s">
        <v>4707</v>
      </c>
      <c r="Z1017" s="67" t="s">
        <v>3936</v>
      </c>
      <c r="AA1017" s="67" t="s">
        <v>4708</v>
      </c>
      <c r="AB1017" s="67" t="s">
        <v>12815</v>
      </c>
      <c r="AC1017" s="67" t="s">
        <v>3939</v>
      </c>
      <c r="AD1017" s="67" t="s">
        <v>3940</v>
      </c>
      <c r="AE1017" s="67" t="s">
        <v>3941</v>
      </c>
      <c r="AF1017" s="67" t="s">
        <v>3940</v>
      </c>
      <c r="AG1017" s="67" t="s">
        <v>12816</v>
      </c>
      <c r="AH1017" s="67" t="s">
        <v>12817</v>
      </c>
      <c r="AI1017" s="67" t="s">
        <v>5251</v>
      </c>
      <c r="AJ1017" s="67" t="s">
        <v>3945</v>
      </c>
    </row>
    <row r="1018" spans="1:36" x14ac:dyDescent="0.2">
      <c r="A1018" s="66" t="s">
        <v>3919</v>
      </c>
      <c r="B1018" s="67" t="s">
        <v>12818</v>
      </c>
      <c r="C1018" s="66" t="str">
        <f t="shared" si="15"/>
        <v>P.S. PEÑA NEGRA</v>
      </c>
      <c r="D1018" s="67" t="s">
        <v>3921</v>
      </c>
      <c r="E1018" s="66" t="s">
        <v>12819</v>
      </c>
      <c r="F1018" s="66" t="s">
        <v>12819</v>
      </c>
      <c r="G1018" s="66" t="s">
        <v>3923</v>
      </c>
      <c r="H1018" s="66" t="s">
        <v>3924</v>
      </c>
      <c r="I1018" s="66" t="s">
        <v>292</v>
      </c>
      <c r="J1018" s="68" t="s">
        <v>151</v>
      </c>
      <c r="K1018" s="68" t="s">
        <v>239</v>
      </c>
      <c r="L1018" s="68" t="s">
        <v>291</v>
      </c>
      <c r="M1018" s="66" t="s">
        <v>12820</v>
      </c>
      <c r="N1018" s="67" t="s">
        <v>3949</v>
      </c>
      <c r="O1018" s="67" t="s">
        <v>4008</v>
      </c>
      <c r="P1018" s="67" t="s">
        <v>4040</v>
      </c>
      <c r="Q1018" s="67" t="s">
        <v>151</v>
      </c>
      <c r="R1018" s="67" t="s">
        <v>4631</v>
      </c>
      <c r="S1018" s="67" t="s">
        <v>4632</v>
      </c>
      <c r="T1018" s="67" t="s">
        <v>3952</v>
      </c>
      <c r="U1018" s="67" t="s">
        <v>3953</v>
      </c>
      <c r="V1018" s="67" t="s">
        <v>3932</v>
      </c>
      <c r="W1018" s="67" t="s">
        <v>5894</v>
      </c>
      <c r="X1018" s="67" t="s">
        <v>3934</v>
      </c>
      <c r="Y1018" s="67" t="s">
        <v>3945</v>
      </c>
      <c r="Z1018" s="67" t="s">
        <v>5522</v>
      </c>
      <c r="AA1018" s="67" t="s">
        <v>12821</v>
      </c>
      <c r="AB1018" s="67" t="s">
        <v>12822</v>
      </c>
      <c r="AC1018" s="67" t="s">
        <v>3939</v>
      </c>
      <c r="AD1018" s="67" t="s">
        <v>3940</v>
      </c>
      <c r="AE1018" s="67" t="s">
        <v>3941</v>
      </c>
      <c r="AF1018" s="67" t="s">
        <v>3940</v>
      </c>
      <c r="AG1018" s="67" t="s">
        <v>12823</v>
      </c>
      <c r="AH1018" s="67" t="s">
        <v>12824</v>
      </c>
      <c r="AI1018" s="67" t="s">
        <v>12825</v>
      </c>
      <c r="AJ1018" s="67" t="s">
        <v>3945</v>
      </c>
    </row>
    <row r="1019" spans="1:36" x14ac:dyDescent="0.2">
      <c r="A1019" s="66" t="s">
        <v>3919</v>
      </c>
      <c r="B1019" s="67" t="s">
        <v>12826</v>
      </c>
      <c r="C1019" s="66" t="str">
        <f t="shared" si="15"/>
        <v>P.S. MASIN</v>
      </c>
      <c r="D1019" s="67" t="s">
        <v>3921</v>
      </c>
      <c r="E1019" s="66" t="s">
        <v>1676</v>
      </c>
      <c r="F1019" s="66" t="s">
        <v>12827</v>
      </c>
      <c r="G1019" s="66" t="s">
        <v>3923</v>
      </c>
      <c r="H1019" s="66" t="s">
        <v>3924</v>
      </c>
      <c r="I1019" s="66" t="s">
        <v>1677</v>
      </c>
      <c r="J1019" s="68" t="s">
        <v>223</v>
      </c>
      <c r="K1019" s="68" t="s">
        <v>739</v>
      </c>
      <c r="L1019" s="68" t="s">
        <v>1676</v>
      </c>
      <c r="M1019" s="66" t="s">
        <v>12828</v>
      </c>
      <c r="N1019" s="67" t="s">
        <v>4117</v>
      </c>
      <c r="O1019" s="67" t="s">
        <v>4008</v>
      </c>
      <c r="P1019" s="67" t="s">
        <v>4040</v>
      </c>
      <c r="Q1019" s="67" t="s">
        <v>223</v>
      </c>
      <c r="R1019" s="67" t="s">
        <v>6010</v>
      </c>
      <c r="S1019" s="67" t="s">
        <v>10493</v>
      </c>
      <c r="T1019" s="67" t="s">
        <v>6011</v>
      </c>
      <c r="U1019" s="67" t="s">
        <v>6012</v>
      </c>
      <c r="V1019" s="67" t="s">
        <v>3968</v>
      </c>
      <c r="W1019" s="67" t="s">
        <v>12829</v>
      </c>
      <c r="X1019" s="67" t="s">
        <v>3934</v>
      </c>
      <c r="Y1019" s="67" t="s">
        <v>12830</v>
      </c>
      <c r="Z1019" s="67" t="s">
        <v>8588</v>
      </c>
      <c r="AA1019" s="67" t="s">
        <v>12831</v>
      </c>
      <c r="AB1019" s="67" t="s">
        <v>12832</v>
      </c>
      <c r="AC1019" s="67" t="s">
        <v>3939</v>
      </c>
      <c r="AD1019" s="67" t="s">
        <v>3940</v>
      </c>
      <c r="AE1019" s="67" t="s">
        <v>3941</v>
      </c>
      <c r="AF1019" s="67" t="s">
        <v>3940</v>
      </c>
      <c r="AG1019" s="67" t="s">
        <v>12833</v>
      </c>
      <c r="AH1019" s="67" t="s">
        <v>12834</v>
      </c>
      <c r="AI1019" s="67" t="s">
        <v>12835</v>
      </c>
      <c r="AJ1019" s="67" t="s">
        <v>3967</v>
      </c>
    </row>
    <row r="1020" spans="1:36" x14ac:dyDescent="0.2">
      <c r="A1020" s="66" t="s">
        <v>3919</v>
      </c>
      <c r="B1020" s="67" t="s">
        <v>12836</v>
      </c>
      <c r="C1020" s="66" t="str">
        <f t="shared" si="15"/>
        <v>P.S. SANTO TORIBIO</v>
      </c>
      <c r="D1020" s="67" t="s">
        <v>3921</v>
      </c>
      <c r="E1020" s="66" t="s">
        <v>2214</v>
      </c>
      <c r="F1020" s="66" t="s">
        <v>2214</v>
      </c>
      <c r="G1020" s="66" t="s">
        <v>3923</v>
      </c>
      <c r="H1020" s="66" t="s">
        <v>3924</v>
      </c>
      <c r="I1020" s="66" t="s">
        <v>1679</v>
      </c>
      <c r="J1020" s="68" t="s">
        <v>159</v>
      </c>
      <c r="K1020" s="68" t="s">
        <v>1645</v>
      </c>
      <c r="L1020" s="68" t="s">
        <v>1678</v>
      </c>
      <c r="M1020" s="66" t="s">
        <v>12837</v>
      </c>
      <c r="N1020" s="67" t="s">
        <v>4131</v>
      </c>
      <c r="O1020" s="67" t="s">
        <v>3951</v>
      </c>
      <c r="P1020" s="67" t="s">
        <v>4103</v>
      </c>
      <c r="Q1020" s="67" t="s">
        <v>159</v>
      </c>
      <c r="R1020" s="67" t="s">
        <v>326</v>
      </c>
      <c r="S1020" s="67" t="s">
        <v>876</v>
      </c>
      <c r="T1020" s="67" t="s">
        <v>4133</v>
      </c>
      <c r="U1020" s="67" t="s">
        <v>4134</v>
      </c>
      <c r="V1020" s="67" t="s">
        <v>3932</v>
      </c>
      <c r="W1020" s="67" t="s">
        <v>3940</v>
      </c>
      <c r="X1020" s="67" t="s">
        <v>3934</v>
      </c>
      <c r="Y1020" s="67" t="s">
        <v>3945</v>
      </c>
      <c r="Z1020" s="67" t="s">
        <v>3936</v>
      </c>
      <c r="AA1020" s="67" t="s">
        <v>5205</v>
      </c>
      <c r="AB1020" s="67" t="s">
        <v>12838</v>
      </c>
      <c r="AC1020" s="67" t="s">
        <v>3939</v>
      </c>
      <c r="AD1020" s="67" t="s">
        <v>3940</v>
      </c>
      <c r="AE1020" s="67" t="s">
        <v>3941</v>
      </c>
      <c r="AF1020" s="67" t="s">
        <v>3940</v>
      </c>
      <c r="AG1020" s="67" t="s">
        <v>3945</v>
      </c>
      <c r="AH1020" s="67" t="s">
        <v>3945</v>
      </c>
      <c r="AI1020" s="67" t="s">
        <v>3945</v>
      </c>
      <c r="AJ1020" s="67" t="s">
        <v>3945</v>
      </c>
    </row>
    <row r="1021" spans="1:36" x14ac:dyDescent="0.2">
      <c r="A1021" s="66" t="s">
        <v>3919</v>
      </c>
      <c r="B1021" s="67" t="s">
        <v>12839</v>
      </c>
      <c r="C1021" s="66" t="str">
        <f t="shared" si="15"/>
        <v>P.S. MARISCAL CASTILLA</v>
      </c>
      <c r="D1021" s="67" t="s">
        <v>3921</v>
      </c>
      <c r="E1021" s="66" t="s">
        <v>2921</v>
      </c>
      <c r="F1021" s="66" t="s">
        <v>2921</v>
      </c>
      <c r="G1021" s="66" t="s">
        <v>3923</v>
      </c>
      <c r="H1021" s="66" t="s">
        <v>3924</v>
      </c>
      <c r="I1021" s="66" t="s">
        <v>1682</v>
      </c>
      <c r="J1021" s="68" t="s">
        <v>181</v>
      </c>
      <c r="K1021" s="68" t="s">
        <v>688</v>
      </c>
      <c r="L1021" s="68" t="s">
        <v>1681</v>
      </c>
      <c r="M1021" s="66" t="s">
        <v>12840</v>
      </c>
      <c r="N1021" s="67" t="s">
        <v>4007</v>
      </c>
      <c r="O1021" s="67" t="s">
        <v>4023</v>
      </c>
      <c r="P1021" s="67" t="s">
        <v>4040</v>
      </c>
      <c r="Q1021" s="67" t="s">
        <v>181</v>
      </c>
      <c r="R1021" s="67" t="s">
        <v>688</v>
      </c>
      <c r="S1021" s="67" t="s">
        <v>314</v>
      </c>
      <c r="T1021" s="67" t="s">
        <v>4009</v>
      </c>
      <c r="U1021" s="67" t="s">
        <v>4010</v>
      </c>
      <c r="V1021" s="67" t="s">
        <v>3932</v>
      </c>
      <c r="W1021" s="67" t="s">
        <v>12841</v>
      </c>
      <c r="X1021" s="67" t="s">
        <v>3934</v>
      </c>
      <c r="Y1021" s="67" t="s">
        <v>6340</v>
      </c>
      <c r="Z1021" s="67" t="s">
        <v>6341</v>
      </c>
      <c r="AA1021" s="67" t="s">
        <v>3954</v>
      </c>
      <c r="AB1021" s="67" t="s">
        <v>12842</v>
      </c>
      <c r="AC1021" s="67" t="s">
        <v>3939</v>
      </c>
      <c r="AD1021" s="67" t="s">
        <v>3940</v>
      </c>
      <c r="AE1021" s="67" t="s">
        <v>3941</v>
      </c>
      <c r="AF1021" s="67" t="s">
        <v>3940</v>
      </c>
      <c r="AG1021" s="67" t="s">
        <v>12843</v>
      </c>
      <c r="AH1021" s="67" t="s">
        <v>12844</v>
      </c>
      <c r="AI1021" s="67" t="s">
        <v>11840</v>
      </c>
      <c r="AJ1021" s="67" t="s">
        <v>3945</v>
      </c>
    </row>
    <row r="1022" spans="1:36" x14ac:dyDescent="0.2">
      <c r="A1022" s="66" t="s">
        <v>3973</v>
      </c>
      <c r="B1022" s="67" t="s">
        <v>12845</v>
      </c>
      <c r="C1022" s="66" t="str">
        <f t="shared" si="15"/>
        <v>C.S. SURQUILLO</v>
      </c>
      <c r="D1022" s="67" t="s">
        <v>4128</v>
      </c>
      <c r="E1022" s="66" t="s">
        <v>295</v>
      </c>
      <c r="F1022" s="66" t="s">
        <v>12846</v>
      </c>
      <c r="G1022" s="66" t="s">
        <v>4763</v>
      </c>
      <c r="H1022" s="66" t="s">
        <v>4038</v>
      </c>
      <c r="I1022" s="66" t="s">
        <v>296</v>
      </c>
      <c r="J1022" s="68" t="s">
        <v>144</v>
      </c>
      <c r="K1022" s="68" t="s">
        <v>144</v>
      </c>
      <c r="L1022" s="68" t="s">
        <v>295</v>
      </c>
      <c r="M1022" s="66" t="s">
        <v>12847</v>
      </c>
      <c r="N1022" s="67" t="s">
        <v>3978</v>
      </c>
      <c r="O1022" s="67" t="s">
        <v>4103</v>
      </c>
      <c r="P1022" s="67" t="s">
        <v>4023</v>
      </c>
      <c r="Q1022" s="67" t="s">
        <v>3979</v>
      </c>
      <c r="R1022" s="67" t="s">
        <v>5085</v>
      </c>
      <c r="S1022" s="67" t="s">
        <v>12848</v>
      </c>
      <c r="T1022" s="67" t="s">
        <v>5087</v>
      </c>
      <c r="U1022" s="67" t="s">
        <v>5088</v>
      </c>
      <c r="V1022" s="67" t="s">
        <v>4765</v>
      </c>
      <c r="W1022" s="67" t="s">
        <v>12849</v>
      </c>
      <c r="X1022" s="67" t="s">
        <v>3934</v>
      </c>
      <c r="Y1022" s="67" t="s">
        <v>3945</v>
      </c>
      <c r="Z1022" s="67" t="s">
        <v>3970</v>
      </c>
      <c r="AA1022" s="67" t="s">
        <v>12850</v>
      </c>
      <c r="AB1022" s="67" t="s">
        <v>12851</v>
      </c>
      <c r="AC1022" s="67" t="s">
        <v>3939</v>
      </c>
      <c r="AD1022" s="67" t="s">
        <v>3940</v>
      </c>
      <c r="AE1022" s="67" t="s">
        <v>3941</v>
      </c>
      <c r="AF1022" s="67" t="s">
        <v>3940</v>
      </c>
      <c r="AG1022" s="67" t="s">
        <v>12852</v>
      </c>
      <c r="AH1022" s="67" t="s">
        <v>12853</v>
      </c>
      <c r="AI1022" s="67" t="s">
        <v>12854</v>
      </c>
      <c r="AJ1022" s="67" t="s">
        <v>3945</v>
      </c>
    </row>
    <row r="1023" spans="1:36" x14ac:dyDescent="0.2">
      <c r="A1023" s="66" t="s">
        <v>3919</v>
      </c>
      <c r="B1023" s="67" t="s">
        <v>12855</v>
      </c>
      <c r="C1023" s="66" t="str">
        <f t="shared" si="15"/>
        <v>P.S. RACRAYTINGO</v>
      </c>
      <c r="D1023" s="67" t="s">
        <v>3921</v>
      </c>
      <c r="E1023" s="66" t="s">
        <v>12856</v>
      </c>
      <c r="F1023" s="66" t="s">
        <v>12856</v>
      </c>
      <c r="G1023" s="66" t="s">
        <v>3923</v>
      </c>
      <c r="H1023" s="66" t="s">
        <v>3924</v>
      </c>
      <c r="I1023" s="66" t="s">
        <v>1684</v>
      </c>
      <c r="J1023" s="68" t="s">
        <v>198</v>
      </c>
      <c r="K1023" s="68" t="s">
        <v>198</v>
      </c>
      <c r="L1023" s="68" t="s">
        <v>1683</v>
      </c>
      <c r="M1023" s="66" t="s">
        <v>12857</v>
      </c>
      <c r="N1023" s="67" t="s">
        <v>4076</v>
      </c>
      <c r="O1023" s="67" t="s">
        <v>3951</v>
      </c>
      <c r="P1023" s="67" t="s">
        <v>4040</v>
      </c>
      <c r="Q1023" s="67" t="s">
        <v>198</v>
      </c>
      <c r="R1023" s="67" t="s">
        <v>198</v>
      </c>
      <c r="S1023" s="67" t="s">
        <v>2498</v>
      </c>
      <c r="T1023" s="67" t="s">
        <v>4078</v>
      </c>
      <c r="U1023" s="67" t="s">
        <v>4079</v>
      </c>
      <c r="V1023" s="67" t="s">
        <v>3932</v>
      </c>
      <c r="W1023" s="67" t="s">
        <v>3940</v>
      </c>
      <c r="X1023" s="67" t="s">
        <v>3934</v>
      </c>
      <c r="Y1023" s="67" t="s">
        <v>12858</v>
      </c>
      <c r="Z1023" s="67" t="s">
        <v>8549</v>
      </c>
      <c r="AA1023" s="67" t="s">
        <v>12859</v>
      </c>
      <c r="AB1023" s="67" t="s">
        <v>12860</v>
      </c>
      <c r="AC1023" s="67" t="s">
        <v>3939</v>
      </c>
      <c r="AD1023" s="67" t="s">
        <v>3940</v>
      </c>
      <c r="AE1023" s="67" t="s">
        <v>3941</v>
      </c>
      <c r="AF1023" s="67" t="s">
        <v>3940</v>
      </c>
      <c r="AG1023" s="67" t="s">
        <v>12861</v>
      </c>
      <c r="AH1023" s="67" t="s">
        <v>12862</v>
      </c>
      <c r="AI1023" s="67" t="s">
        <v>12863</v>
      </c>
      <c r="AJ1023" s="67" t="s">
        <v>3945</v>
      </c>
    </row>
    <row r="1024" spans="1:36" x14ac:dyDescent="0.2">
      <c r="A1024" s="66" t="s">
        <v>3919</v>
      </c>
      <c r="B1024" s="67" t="s">
        <v>12864</v>
      </c>
      <c r="C1024" s="66" t="str">
        <f t="shared" si="15"/>
        <v>P.S. MILPUC</v>
      </c>
      <c r="D1024" s="67" t="s">
        <v>3921</v>
      </c>
      <c r="E1024" s="66" t="s">
        <v>12865</v>
      </c>
      <c r="F1024" s="66" t="s">
        <v>12865</v>
      </c>
      <c r="G1024" s="66" t="s">
        <v>3923</v>
      </c>
      <c r="H1024" s="66" t="s">
        <v>3924</v>
      </c>
      <c r="I1024" s="66" t="s">
        <v>1686</v>
      </c>
      <c r="J1024" s="68" t="s">
        <v>159</v>
      </c>
      <c r="K1024" s="68" t="s">
        <v>1645</v>
      </c>
      <c r="L1024" s="68" t="s">
        <v>1685</v>
      </c>
      <c r="M1024" s="66" t="s">
        <v>8997</v>
      </c>
      <c r="N1024" s="67" t="s">
        <v>4131</v>
      </c>
      <c r="O1024" s="67" t="s">
        <v>3951</v>
      </c>
      <c r="P1024" s="67" t="s">
        <v>4311</v>
      </c>
      <c r="Q1024" s="67" t="s">
        <v>159</v>
      </c>
      <c r="R1024" s="67" t="s">
        <v>326</v>
      </c>
      <c r="S1024" s="67" t="s">
        <v>2282</v>
      </c>
      <c r="T1024" s="67" t="s">
        <v>4133</v>
      </c>
      <c r="U1024" s="67" t="s">
        <v>4134</v>
      </c>
      <c r="V1024" s="67" t="s">
        <v>3932</v>
      </c>
      <c r="W1024" s="67" t="s">
        <v>4355</v>
      </c>
      <c r="X1024" s="67" t="s">
        <v>3934</v>
      </c>
      <c r="Y1024" s="67" t="s">
        <v>3945</v>
      </c>
      <c r="Z1024" s="67" t="s">
        <v>3936</v>
      </c>
      <c r="AA1024" s="67" t="s">
        <v>12866</v>
      </c>
      <c r="AB1024" s="67" t="s">
        <v>12867</v>
      </c>
      <c r="AC1024" s="67" t="s">
        <v>3939</v>
      </c>
      <c r="AD1024" s="67" t="s">
        <v>3940</v>
      </c>
      <c r="AE1024" s="67" t="s">
        <v>3941</v>
      </c>
      <c r="AF1024" s="67" t="s">
        <v>3940</v>
      </c>
      <c r="AG1024" s="67" t="s">
        <v>12868</v>
      </c>
      <c r="AH1024" s="67" t="s">
        <v>12869</v>
      </c>
      <c r="AI1024" s="67" t="s">
        <v>12870</v>
      </c>
      <c r="AJ1024" s="67" t="s">
        <v>3945</v>
      </c>
    </row>
    <row r="1025" spans="1:36" x14ac:dyDescent="0.2">
      <c r="A1025" s="66" t="s">
        <v>3919</v>
      </c>
      <c r="B1025" s="67" t="s">
        <v>12871</v>
      </c>
      <c r="C1025" s="66" t="str">
        <f t="shared" si="15"/>
        <v>P.S. CAUNARAPA</v>
      </c>
      <c r="D1025" s="67" t="s">
        <v>3921</v>
      </c>
      <c r="E1025" s="66" t="s">
        <v>12872</v>
      </c>
      <c r="F1025" s="66" t="s">
        <v>12872</v>
      </c>
      <c r="G1025" s="66" t="s">
        <v>3923</v>
      </c>
      <c r="H1025" s="66" t="s">
        <v>3924</v>
      </c>
      <c r="I1025" s="66" t="s">
        <v>628</v>
      </c>
      <c r="J1025" s="68" t="s">
        <v>297</v>
      </c>
      <c r="K1025" s="68" t="s">
        <v>626</v>
      </c>
      <c r="L1025" s="68" t="s">
        <v>627</v>
      </c>
      <c r="M1025" s="66" t="s">
        <v>12873</v>
      </c>
      <c r="N1025" s="67" t="s">
        <v>4311</v>
      </c>
      <c r="O1025" s="67" t="s">
        <v>4008</v>
      </c>
      <c r="P1025" s="67" t="s">
        <v>5500</v>
      </c>
      <c r="Q1025" s="67" t="s">
        <v>297</v>
      </c>
      <c r="R1025" s="67" t="s">
        <v>626</v>
      </c>
      <c r="S1025" s="67" t="s">
        <v>627</v>
      </c>
      <c r="T1025" s="67" t="s">
        <v>4314</v>
      </c>
      <c r="U1025" s="67" t="s">
        <v>4315</v>
      </c>
      <c r="V1025" s="67" t="s">
        <v>3932</v>
      </c>
      <c r="W1025" s="67" t="s">
        <v>3948</v>
      </c>
      <c r="X1025" s="67" t="s">
        <v>3934</v>
      </c>
      <c r="Y1025" s="67" t="s">
        <v>9327</v>
      </c>
      <c r="Z1025" s="67" t="s">
        <v>4317</v>
      </c>
      <c r="AA1025" s="67" t="s">
        <v>12874</v>
      </c>
      <c r="AB1025" s="67" t="s">
        <v>12875</v>
      </c>
      <c r="AC1025" s="67" t="s">
        <v>3939</v>
      </c>
      <c r="AD1025" s="67" t="s">
        <v>3940</v>
      </c>
      <c r="AE1025" s="67" t="s">
        <v>3941</v>
      </c>
      <c r="AF1025" s="67" t="s">
        <v>3940</v>
      </c>
      <c r="AG1025" s="67" t="s">
        <v>12876</v>
      </c>
      <c r="AH1025" s="67" t="s">
        <v>12877</v>
      </c>
      <c r="AI1025" s="67" t="s">
        <v>12878</v>
      </c>
      <c r="AJ1025" s="67" t="s">
        <v>3945</v>
      </c>
    </row>
    <row r="1026" spans="1:36" x14ac:dyDescent="0.2">
      <c r="A1026" s="66" t="s">
        <v>3919</v>
      </c>
      <c r="B1026" s="67" t="s">
        <v>12879</v>
      </c>
      <c r="C1026" s="66" t="str">
        <f t="shared" si="15"/>
        <v>C.S. JORGE CHAVEZ</v>
      </c>
      <c r="D1026" s="67" t="s">
        <v>4128</v>
      </c>
      <c r="E1026" s="66" t="s">
        <v>2249</v>
      </c>
      <c r="F1026" s="66" t="s">
        <v>2249</v>
      </c>
      <c r="G1026" s="66" t="s">
        <v>4129</v>
      </c>
      <c r="H1026" s="66" t="s">
        <v>3924</v>
      </c>
      <c r="I1026" s="66" t="s">
        <v>244</v>
      </c>
      <c r="J1026" s="68" t="s">
        <v>242</v>
      </c>
      <c r="K1026" s="68" t="s">
        <v>243</v>
      </c>
      <c r="L1026" s="68" t="s">
        <v>243</v>
      </c>
      <c r="M1026" s="66" t="s">
        <v>12880</v>
      </c>
      <c r="N1026" s="67" t="s">
        <v>4288</v>
      </c>
      <c r="O1026" s="67" t="s">
        <v>3951</v>
      </c>
      <c r="P1026" s="67" t="s">
        <v>3951</v>
      </c>
      <c r="Q1026" s="67" t="s">
        <v>242</v>
      </c>
      <c r="R1026" s="67" t="s">
        <v>243</v>
      </c>
      <c r="S1026" s="67" t="s">
        <v>243</v>
      </c>
      <c r="T1026" s="67" t="s">
        <v>4289</v>
      </c>
      <c r="U1026" s="67" t="s">
        <v>4290</v>
      </c>
      <c r="V1026" s="67" t="s">
        <v>4135</v>
      </c>
      <c r="W1026" s="67" t="s">
        <v>12881</v>
      </c>
      <c r="X1026" s="67" t="s">
        <v>3934</v>
      </c>
      <c r="Y1026" s="67" t="s">
        <v>12882</v>
      </c>
      <c r="Z1026" s="67" t="s">
        <v>12883</v>
      </c>
      <c r="AA1026" s="67" t="s">
        <v>12884</v>
      </c>
      <c r="AB1026" s="67" t="s">
        <v>12885</v>
      </c>
      <c r="AC1026" s="67" t="s">
        <v>3939</v>
      </c>
      <c r="AD1026" s="67" t="s">
        <v>3940</v>
      </c>
      <c r="AE1026" s="67" t="s">
        <v>3941</v>
      </c>
      <c r="AF1026" s="67" t="s">
        <v>3940</v>
      </c>
      <c r="AG1026" s="67" t="s">
        <v>12886</v>
      </c>
      <c r="AH1026" s="67" t="s">
        <v>12887</v>
      </c>
      <c r="AI1026" s="67" t="s">
        <v>12888</v>
      </c>
      <c r="AJ1026" s="67" t="s">
        <v>3945</v>
      </c>
    </row>
    <row r="1027" spans="1:36" x14ac:dyDescent="0.2">
      <c r="A1027" s="66" t="s">
        <v>3919</v>
      </c>
      <c r="B1027" s="67" t="s">
        <v>12889</v>
      </c>
      <c r="C1027" s="66" t="str">
        <f t="shared" ref="C1027:C1090" si="16">CONCATENATE(D1027,E1027)</f>
        <v>P.S. URUIZA</v>
      </c>
      <c r="D1027" s="67" t="s">
        <v>3921</v>
      </c>
      <c r="E1027" s="66" t="s">
        <v>12890</v>
      </c>
      <c r="F1027" s="66" t="s">
        <v>12890</v>
      </c>
      <c r="G1027" s="66" t="s">
        <v>3923</v>
      </c>
      <c r="H1027" s="66" t="s">
        <v>3924</v>
      </c>
      <c r="I1027" s="66" t="s">
        <v>1688</v>
      </c>
      <c r="J1027" s="68" t="s">
        <v>273</v>
      </c>
      <c r="K1027" s="68" t="s">
        <v>734</v>
      </c>
      <c r="L1027" s="68" t="s">
        <v>1687</v>
      </c>
      <c r="M1027" s="66" t="s">
        <v>5953</v>
      </c>
      <c r="N1027" s="67" t="s">
        <v>4848</v>
      </c>
      <c r="O1027" s="67" t="s">
        <v>4146</v>
      </c>
      <c r="P1027" s="67" t="s">
        <v>4008</v>
      </c>
      <c r="Q1027" s="67" t="s">
        <v>273</v>
      </c>
      <c r="R1027" s="67" t="s">
        <v>734</v>
      </c>
      <c r="S1027" s="67" t="s">
        <v>1687</v>
      </c>
      <c r="T1027" s="67" t="s">
        <v>5991</v>
      </c>
      <c r="U1027" s="67" t="s">
        <v>5992</v>
      </c>
      <c r="V1027" s="67" t="s">
        <v>3932</v>
      </c>
      <c r="W1027" s="67" t="s">
        <v>7073</v>
      </c>
      <c r="X1027" s="67" t="s">
        <v>3934</v>
      </c>
      <c r="Y1027" s="67" t="s">
        <v>5994</v>
      </c>
      <c r="Z1027" s="67" t="s">
        <v>4935</v>
      </c>
      <c r="AA1027" s="67" t="s">
        <v>5670</v>
      </c>
      <c r="AB1027" s="67" t="s">
        <v>12891</v>
      </c>
      <c r="AC1027" s="67" t="s">
        <v>3939</v>
      </c>
      <c r="AD1027" s="67" t="s">
        <v>3940</v>
      </c>
      <c r="AE1027" s="67" t="s">
        <v>3941</v>
      </c>
      <c r="AF1027" s="67" t="s">
        <v>3940</v>
      </c>
      <c r="AG1027" s="67" t="s">
        <v>12892</v>
      </c>
      <c r="AH1027" s="67" t="s">
        <v>12893</v>
      </c>
      <c r="AI1027" s="67" t="s">
        <v>12894</v>
      </c>
      <c r="AJ1027" s="67" t="s">
        <v>3945</v>
      </c>
    </row>
    <row r="1028" spans="1:36" x14ac:dyDescent="0.2">
      <c r="A1028" s="66" t="s">
        <v>3919</v>
      </c>
      <c r="B1028" s="67" t="s">
        <v>12895</v>
      </c>
      <c r="C1028" s="66" t="str">
        <f t="shared" si="16"/>
        <v>P.S. TANTA</v>
      </c>
      <c r="D1028" s="67" t="s">
        <v>3921</v>
      </c>
      <c r="E1028" s="66" t="s">
        <v>1689</v>
      </c>
      <c r="F1028" s="66" t="s">
        <v>1689</v>
      </c>
      <c r="G1028" s="66" t="s">
        <v>3923</v>
      </c>
      <c r="H1028" s="66" t="s">
        <v>3924</v>
      </c>
      <c r="I1028" s="66" t="s">
        <v>1690</v>
      </c>
      <c r="J1028" s="68" t="s">
        <v>144</v>
      </c>
      <c r="K1028" s="68" t="s">
        <v>685</v>
      </c>
      <c r="L1028" s="68" t="s">
        <v>1689</v>
      </c>
      <c r="M1028" s="66" t="s">
        <v>12896</v>
      </c>
      <c r="N1028" s="67" t="s">
        <v>4132</v>
      </c>
      <c r="O1028" s="67" t="s">
        <v>4146</v>
      </c>
      <c r="P1028" s="67" t="s">
        <v>4008</v>
      </c>
      <c r="Q1028" s="67" t="s">
        <v>144</v>
      </c>
      <c r="R1028" s="67" t="s">
        <v>8058</v>
      </c>
      <c r="S1028" s="67" t="s">
        <v>3080</v>
      </c>
      <c r="T1028" s="67" t="s">
        <v>8059</v>
      </c>
      <c r="U1028" s="67" t="s">
        <v>8060</v>
      </c>
      <c r="V1028" s="67" t="s">
        <v>3968</v>
      </c>
      <c r="W1028" s="67" t="s">
        <v>12897</v>
      </c>
      <c r="X1028" s="67" t="s">
        <v>3934</v>
      </c>
      <c r="Y1028" s="67" t="s">
        <v>12898</v>
      </c>
      <c r="Z1028" s="67" t="s">
        <v>5539</v>
      </c>
      <c r="AA1028" s="67" t="s">
        <v>12899</v>
      </c>
      <c r="AB1028" s="67" t="s">
        <v>12900</v>
      </c>
      <c r="AC1028" s="67" t="s">
        <v>3939</v>
      </c>
      <c r="AD1028" s="67" t="s">
        <v>3940</v>
      </c>
      <c r="AE1028" s="67" t="s">
        <v>3941</v>
      </c>
      <c r="AF1028" s="67" t="s">
        <v>3940</v>
      </c>
      <c r="AG1028" s="67" t="s">
        <v>12901</v>
      </c>
      <c r="AH1028" s="67" t="s">
        <v>12902</v>
      </c>
      <c r="AI1028" s="67" t="s">
        <v>12903</v>
      </c>
      <c r="AJ1028" s="67" t="s">
        <v>3945</v>
      </c>
    </row>
    <row r="1029" spans="1:36" x14ac:dyDescent="0.2">
      <c r="A1029" s="66" t="s">
        <v>3919</v>
      </c>
      <c r="B1029" s="67" t="s">
        <v>12904</v>
      </c>
      <c r="C1029" s="66" t="str">
        <f t="shared" si="16"/>
        <v>P.S. SALAPAMPA</v>
      </c>
      <c r="D1029" s="67" t="s">
        <v>3921</v>
      </c>
      <c r="E1029" s="66" t="s">
        <v>12905</v>
      </c>
      <c r="F1029" s="66" t="s">
        <v>12905</v>
      </c>
      <c r="G1029" s="66" t="s">
        <v>3923</v>
      </c>
      <c r="H1029" s="66" t="s">
        <v>3924</v>
      </c>
      <c r="I1029" s="66" t="s">
        <v>1691</v>
      </c>
      <c r="J1029" s="68" t="s">
        <v>297</v>
      </c>
      <c r="K1029" s="68" t="s">
        <v>635</v>
      </c>
      <c r="L1029" s="68" t="s">
        <v>635</v>
      </c>
      <c r="M1029" s="66" t="s">
        <v>12906</v>
      </c>
      <c r="N1029" s="67" t="s">
        <v>4311</v>
      </c>
      <c r="O1029" s="67" t="s">
        <v>4208</v>
      </c>
      <c r="P1029" s="67" t="s">
        <v>3951</v>
      </c>
      <c r="Q1029" s="67" t="s">
        <v>297</v>
      </c>
      <c r="R1029" s="67" t="s">
        <v>5558</v>
      </c>
      <c r="S1029" s="67" t="s">
        <v>635</v>
      </c>
      <c r="T1029" s="67" t="s">
        <v>5559</v>
      </c>
      <c r="U1029" s="67" t="s">
        <v>5560</v>
      </c>
      <c r="V1029" s="67" t="s">
        <v>3932</v>
      </c>
      <c r="W1029" s="67" t="s">
        <v>12907</v>
      </c>
      <c r="X1029" s="67" t="s">
        <v>3934</v>
      </c>
      <c r="Y1029" s="67" t="s">
        <v>4316</v>
      </c>
      <c r="Z1029" s="67" t="s">
        <v>11916</v>
      </c>
      <c r="AA1029" s="67" t="s">
        <v>12908</v>
      </c>
      <c r="AB1029" s="67" t="s">
        <v>12909</v>
      </c>
      <c r="AC1029" s="67" t="s">
        <v>3939</v>
      </c>
      <c r="AD1029" s="67" t="s">
        <v>3940</v>
      </c>
      <c r="AE1029" s="67" t="s">
        <v>3941</v>
      </c>
      <c r="AF1029" s="67" t="s">
        <v>3940</v>
      </c>
      <c r="AG1029" s="67" t="s">
        <v>12910</v>
      </c>
      <c r="AH1029" s="67" t="s">
        <v>12911</v>
      </c>
      <c r="AI1029" s="67" t="s">
        <v>12912</v>
      </c>
      <c r="AJ1029" s="67" t="s">
        <v>3945</v>
      </c>
    </row>
    <row r="1030" spans="1:36" x14ac:dyDescent="0.2">
      <c r="A1030" s="66" t="s">
        <v>3919</v>
      </c>
      <c r="B1030" s="67" t="s">
        <v>12913</v>
      </c>
      <c r="C1030" s="66" t="str">
        <f t="shared" si="16"/>
        <v>P.S. SANTA MARIA DEL OJEAL</v>
      </c>
      <c r="D1030" s="67" t="s">
        <v>3921</v>
      </c>
      <c r="E1030" s="66" t="s">
        <v>12914</v>
      </c>
      <c r="F1030" s="66" t="s">
        <v>12914</v>
      </c>
      <c r="G1030" s="66" t="s">
        <v>3923</v>
      </c>
      <c r="H1030" s="66" t="s">
        <v>3924</v>
      </c>
      <c r="I1030" s="66" t="s">
        <v>241</v>
      </c>
      <c r="J1030" s="68" t="s">
        <v>151</v>
      </c>
      <c r="K1030" s="68" t="s">
        <v>239</v>
      </c>
      <c r="L1030" s="68" t="s">
        <v>240</v>
      </c>
      <c r="M1030" s="66" t="s">
        <v>12915</v>
      </c>
      <c r="N1030" s="67" t="s">
        <v>3949</v>
      </c>
      <c r="O1030" s="67" t="s">
        <v>4008</v>
      </c>
      <c r="P1030" s="67" t="s">
        <v>4023</v>
      </c>
      <c r="Q1030" s="67" t="s">
        <v>151</v>
      </c>
      <c r="R1030" s="67" t="s">
        <v>4631</v>
      </c>
      <c r="S1030" s="67" t="s">
        <v>240</v>
      </c>
      <c r="T1030" s="67" t="s">
        <v>3952</v>
      </c>
      <c r="U1030" s="67" t="s">
        <v>3953</v>
      </c>
      <c r="V1030" s="67" t="s">
        <v>3932</v>
      </c>
      <c r="W1030" s="67" t="s">
        <v>9872</v>
      </c>
      <c r="X1030" s="67" t="s">
        <v>3934</v>
      </c>
      <c r="Y1030" s="67" t="s">
        <v>3945</v>
      </c>
      <c r="Z1030" s="67" t="s">
        <v>12916</v>
      </c>
      <c r="AA1030" s="67" t="s">
        <v>10106</v>
      </c>
      <c r="AB1030" s="67" t="s">
        <v>12917</v>
      </c>
      <c r="AC1030" s="67" t="s">
        <v>3939</v>
      </c>
      <c r="AD1030" s="67" t="s">
        <v>3940</v>
      </c>
      <c r="AE1030" s="67" t="s">
        <v>3941</v>
      </c>
      <c r="AF1030" s="67" t="s">
        <v>3940</v>
      </c>
      <c r="AG1030" s="67" t="s">
        <v>12918</v>
      </c>
      <c r="AH1030" s="67" t="s">
        <v>12919</v>
      </c>
      <c r="AI1030" s="67" t="s">
        <v>8502</v>
      </c>
      <c r="AJ1030" s="67" t="s">
        <v>3945</v>
      </c>
    </row>
    <row r="1031" spans="1:36" x14ac:dyDescent="0.2">
      <c r="A1031" s="66" t="s">
        <v>3919</v>
      </c>
      <c r="B1031" s="67" t="s">
        <v>12920</v>
      </c>
      <c r="C1031" s="66" t="str">
        <f t="shared" si="16"/>
        <v>P.S. SAN PEDRO</v>
      </c>
      <c r="D1031" s="67" t="s">
        <v>3921</v>
      </c>
      <c r="E1031" s="66" t="s">
        <v>1329</v>
      </c>
      <c r="F1031" s="66" t="s">
        <v>12921</v>
      </c>
      <c r="G1031" s="66" t="s">
        <v>3923</v>
      </c>
      <c r="H1031" s="66" t="s">
        <v>3924</v>
      </c>
      <c r="I1031" s="66" t="s">
        <v>1272</v>
      </c>
      <c r="J1031" s="68" t="s">
        <v>196</v>
      </c>
      <c r="K1031" s="68" t="s">
        <v>319</v>
      </c>
      <c r="L1031" s="68" t="s">
        <v>1271</v>
      </c>
      <c r="M1031" s="66" t="s">
        <v>11270</v>
      </c>
      <c r="N1031" s="67" t="s">
        <v>4145</v>
      </c>
      <c r="O1031" s="67" t="s">
        <v>3928</v>
      </c>
      <c r="P1031" s="67" t="s">
        <v>3951</v>
      </c>
      <c r="Q1031" s="67" t="s">
        <v>196</v>
      </c>
      <c r="R1031" s="67" t="s">
        <v>4337</v>
      </c>
      <c r="S1031" s="67" t="s">
        <v>1271</v>
      </c>
      <c r="T1031" s="67" t="s">
        <v>4338</v>
      </c>
      <c r="U1031" s="67" t="s">
        <v>4339</v>
      </c>
      <c r="V1031" s="67" t="s">
        <v>3968</v>
      </c>
      <c r="W1031" s="67" t="s">
        <v>12922</v>
      </c>
      <c r="X1031" s="67" t="s">
        <v>3934</v>
      </c>
      <c r="Y1031" s="67" t="s">
        <v>3945</v>
      </c>
      <c r="Z1031" s="67" t="s">
        <v>4245</v>
      </c>
      <c r="AA1031" s="67" t="s">
        <v>3954</v>
      </c>
      <c r="AB1031" s="67" t="s">
        <v>12923</v>
      </c>
      <c r="AC1031" s="67" t="s">
        <v>3939</v>
      </c>
      <c r="AD1031" s="67" t="s">
        <v>3940</v>
      </c>
      <c r="AE1031" s="67" t="s">
        <v>3941</v>
      </c>
      <c r="AF1031" s="67" t="s">
        <v>3940</v>
      </c>
      <c r="AG1031" s="67" t="s">
        <v>12924</v>
      </c>
      <c r="AH1031" s="67" t="s">
        <v>12925</v>
      </c>
      <c r="AI1031" s="67" t="s">
        <v>12926</v>
      </c>
      <c r="AJ1031" s="67" t="s">
        <v>3945</v>
      </c>
    </row>
    <row r="1032" spans="1:36" x14ac:dyDescent="0.2">
      <c r="A1032" s="66" t="s">
        <v>3919</v>
      </c>
      <c r="B1032" s="67" t="s">
        <v>12927</v>
      </c>
      <c r="C1032" s="66" t="str">
        <f t="shared" si="16"/>
        <v>P.S. TEESH</v>
      </c>
      <c r="D1032" s="67" t="s">
        <v>3921</v>
      </c>
      <c r="E1032" s="66" t="s">
        <v>12928</v>
      </c>
      <c r="F1032" s="66" t="s">
        <v>12928</v>
      </c>
      <c r="G1032" s="66" t="s">
        <v>3923</v>
      </c>
      <c r="H1032" s="66" t="s">
        <v>3924</v>
      </c>
      <c r="I1032" s="66" t="s">
        <v>1484</v>
      </c>
      <c r="J1032" s="68" t="s">
        <v>159</v>
      </c>
      <c r="K1032" s="68" t="s">
        <v>788</v>
      </c>
      <c r="L1032" s="68" t="s">
        <v>1483</v>
      </c>
      <c r="M1032" s="66" t="s">
        <v>12929</v>
      </c>
      <c r="N1032" s="67" t="s">
        <v>4131</v>
      </c>
      <c r="O1032" s="67" t="s">
        <v>4023</v>
      </c>
      <c r="P1032" s="67" t="s">
        <v>4008</v>
      </c>
      <c r="Q1032" s="67" t="s">
        <v>159</v>
      </c>
      <c r="R1032" s="67" t="s">
        <v>788</v>
      </c>
      <c r="S1032" s="67" t="s">
        <v>11138</v>
      </c>
      <c r="T1032" s="67" t="s">
        <v>6212</v>
      </c>
      <c r="U1032" s="67" t="s">
        <v>6213</v>
      </c>
      <c r="V1032" s="67" t="s">
        <v>3932</v>
      </c>
      <c r="W1032" s="67" t="s">
        <v>3969</v>
      </c>
      <c r="X1032" s="67" t="s">
        <v>3934</v>
      </c>
      <c r="Y1032" s="67" t="s">
        <v>3945</v>
      </c>
      <c r="Z1032" s="67" t="s">
        <v>4257</v>
      </c>
      <c r="AA1032" s="67" t="s">
        <v>12930</v>
      </c>
      <c r="AB1032" s="67" t="s">
        <v>12931</v>
      </c>
      <c r="AC1032" s="67" t="s">
        <v>3939</v>
      </c>
      <c r="AD1032" s="67" t="s">
        <v>3940</v>
      </c>
      <c r="AE1032" s="67" t="s">
        <v>3941</v>
      </c>
      <c r="AF1032" s="67" t="s">
        <v>3940</v>
      </c>
      <c r="AG1032" s="67" t="s">
        <v>12932</v>
      </c>
      <c r="AH1032" s="67" t="s">
        <v>12933</v>
      </c>
      <c r="AI1032" s="67" t="s">
        <v>12934</v>
      </c>
      <c r="AJ1032" s="67" t="s">
        <v>3945</v>
      </c>
    </row>
    <row r="1033" spans="1:36" x14ac:dyDescent="0.2">
      <c r="A1033" s="66" t="s">
        <v>3919</v>
      </c>
      <c r="B1033" s="67" t="s">
        <v>12935</v>
      </c>
      <c r="C1033" s="66" t="str">
        <f t="shared" si="16"/>
        <v>P.S. SAN FRANCISCO DE ASIS</v>
      </c>
      <c r="D1033" s="67" t="s">
        <v>3921</v>
      </c>
      <c r="E1033" s="66" t="s">
        <v>3623</v>
      </c>
      <c r="F1033" s="66" t="s">
        <v>3623</v>
      </c>
      <c r="G1033" s="66" t="s">
        <v>3923</v>
      </c>
      <c r="H1033" s="66" t="s">
        <v>3924</v>
      </c>
      <c r="I1033" s="66" t="s">
        <v>776</v>
      </c>
      <c r="J1033" s="68" t="s">
        <v>147</v>
      </c>
      <c r="K1033" s="68" t="s">
        <v>459</v>
      </c>
      <c r="L1033" s="68" t="s">
        <v>775</v>
      </c>
      <c r="M1033" s="66" t="s">
        <v>12936</v>
      </c>
      <c r="N1033" s="67" t="s">
        <v>3926</v>
      </c>
      <c r="O1033" s="67" t="s">
        <v>4363</v>
      </c>
      <c r="P1033" s="67" t="s">
        <v>4040</v>
      </c>
      <c r="Q1033" s="67" t="s">
        <v>147</v>
      </c>
      <c r="R1033" s="67" t="s">
        <v>459</v>
      </c>
      <c r="S1033" s="67" t="s">
        <v>6161</v>
      </c>
      <c r="T1033" s="67" t="s">
        <v>4716</v>
      </c>
      <c r="U1033" s="67" t="s">
        <v>4717</v>
      </c>
      <c r="V1033" s="67" t="s">
        <v>3932</v>
      </c>
      <c r="W1033" s="67" t="s">
        <v>3948</v>
      </c>
      <c r="X1033" s="67" t="s">
        <v>3934</v>
      </c>
      <c r="Y1033" s="67" t="s">
        <v>3945</v>
      </c>
      <c r="Z1033" s="67" t="s">
        <v>4257</v>
      </c>
      <c r="AA1033" s="67" t="s">
        <v>12937</v>
      </c>
      <c r="AB1033" s="67" t="s">
        <v>12938</v>
      </c>
      <c r="AC1033" s="67" t="s">
        <v>3939</v>
      </c>
      <c r="AD1033" s="67" t="s">
        <v>3940</v>
      </c>
      <c r="AE1033" s="67" t="s">
        <v>3941</v>
      </c>
      <c r="AF1033" s="67" t="s">
        <v>3940</v>
      </c>
      <c r="AG1033" s="67" t="s">
        <v>12939</v>
      </c>
      <c r="AH1033" s="67" t="s">
        <v>12940</v>
      </c>
      <c r="AI1033" s="67" t="s">
        <v>12941</v>
      </c>
      <c r="AJ1033" s="67" t="s">
        <v>3945</v>
      </c>
    </row>
    <row r="1034" spans="1:36" x14ac:dyDescent="0.2">
      <c r="A1034" s="66" t="s">
        <v>3919</v>
      </c>
      <c r="B1034" s="67" t="s">
        <v>12942</v>
      </c>
      <c r="C1034" s="66" t="str">
        <f t="shared" si="16"/>
        <v>P.S. ACHAMAL</v>
      </c>
      <c r="D1034" s="67" t="s">
        <v>3921</v>
      </c>
      <c r="E1034" s="66" t="s">
        <v>12943</v>
      </c>
      <c r="F1034" s="66" t="s">
        <v>12943</v>
      </c>
      <c r="G1034" s="66" t="s">
        <v>3923</v>
      </c>
      <c r="H1034" s="66" t="s">
        <v>3924</v>
      </c>
      <c r="I1034" s="66" t="s">
        <v>1679</v>
      </c>
      <c r="J1034" s="68" t="s">
        <v>159</v>
      </c>
      <c r="K1034" s="68" t="s">
        <v>1645</v>
      </c>
      <c r="L1034" s="68" t="s">
        <v>1678</v>
      </c>
      <c r="M1034" s="66" t="s">
        <v>12944</v>
      </c>
      <c r="N1034" s="67" t="s">
        <v>4131</v>
      </c>
      <c r="O1034" s="67" t="s">
        <v>3951</v>
      </c>
      <c r="P1034" s="67" t="s">
        <v>4311</v>
      </c>
      <c r="Q1034" s="67" t="s">
        <v>159</v>
      </c>
      <c r="R1034" s="67" t="s">
        <v>326</v>
      </c>
      <c r="S1034" s="67" t="s">
        <v>2282</v>
      </c>
      <c r="T1034" s="67" t="s">
        <v>4133</v>
      </c>
      <c r="U1034" s="67" t="s">
        <v>4134</v>
      </c>
      <c r="V1034" s="67" t="s">
        <v>3932</v>
      </c>
      <c r="W1034" s="67" t="s">
        <v>4355</v>
      </c>
      <c r="X1034" s="67" t="s">
        <v>3934</v>
      </c>
      <c r="Y1034" s="67" t="s">
        <v>3945</v>
      </c>
      <c r="Z1034" s="67" t="s">
        <v>3936</v>
      </c>
      <c r="AA1034" s="67" t="s">
        <v>12945</v>
      </c>
      <c r="AB1034" s="67" t="s">
        <v>12946</v>
      </c>
      <c r="AC1034" s="67" t="s">
        <v>3939</v>
      </c>
      <c r="AD1034" s="67" t="s">
        <v>3940</v>
      </c>
      <c r="AE1034" s="67" t="s">
        <v>3941</v>
      </c>
      <c r="AF1034" s="67" t="s">
        <v>3940</v>
      </c>
      <c r="AG1034" s="67" t="s">
        <v>12947</v>
      </c>
      <c r="AH1034" s="67" t="s">
        <v>12948</v>
      </c>
      <c r="AI1034" s="67" t="s">
        <v>12949</v>
      </c>
      <c r="AJ1034" s="67" t="s">
        <v>3945</v>
      </c>
    </row>
    <row r="1035" spans="1:36" x14ac:dyDescent="0.2">
      <c r="A1035" s="66" t="s">
        <v>3919</v>
      </c>
      <c r="B1035" s="67" t="s">
        <v>12950</v>
      </c>
      <c r="C1035" s="66" t="str">
        <f t="shared" si="16"/>
        <v>P.S. PAUCAR</v>
      </c>
      <c r="D1035" s="67" t="s">
        <v>3921</v>
      </c>
      <c r="E1035" s="66" t="s">
        <v>950</v>
      </c>
      <c r="F1035" s="66" t="s">
        <v>950</v>
      </c>
      <c r="G1035" s="66" t="s">
        <v>3923</v>
      </c>
      <c r="H1035" s="66" t="s">
        <v>3924</v>
      </c>
      <c r="I1035" s="66" t="s">
        <v>650</v>
      </c>
      <c r="J1035" s="68" t="s">
        <v>297</v>
      </c>
      <c r="K1035" s="68" t="s">
        <v>297</v>
      </c>
      <c r="L1035" s="68" t="s">
        <v>649</v>
      </c>
      <c r="M1035" s="66" t="s">
        <v>12951</v>
      </c>
      <c r="N1035" s="67" t="s">
        <v>4311</v>
      </c>
      <c r="O1035" s="67" t="s">
        <v>3951</v>
      </c>
      <c r="P1035" s="67" t="s">
        <v>4208</v>
      </c>
      <c r="Q1035" s="67" t="s">
        <v>297</v>
      </c>
      <c r="R1035" s="67" t="s">
        <v>297</v>
      </c>
      <c r="S1035" s="67" t="s">
        <v>649</v>
      </c>
      <c r="T1035" s="67" t="s">
        <v>5559</v>
      </c>
      <c r="U1035" s="67" t="s">
        <v>5560</v>
      </c>
      <c r="V1035" s="67" t="s">
        <v>3968</v>
      </c>
      <c r="W1035" s="67" t="s">
        <v>12952</v>
      </c>
      <c r="X1035" s="67" t="s">
        <v>3934</v>
      </c>
      <c r="Y1035" s="67" t="s">
        <v>9327</v>
      </c>
      <c r="Z1035" s="67" t="s">
        <v>12953</v>
      </c>
      <c r="AA1035" s="67" t="s">
        <v>7895</v>
      </c>
      <c r="AB1035" s="67" t="s">
        <v>12954</v>
      </c>
      <c r="AC1035" s="67" t="s">
        <v>3939</v>
      </c>
      <c r="AD1035" s="67" t="s">
        <v>3940</v>
      </c>
      <c r="AE1035" s="67" t="s">
        <v>3941</v>
      </c>
      <c r="AF1035" s="67" t="s">
        <v>3940</v>
      </c>
      <c r="AG1035" s="67" t="s">
        <v>12955</v>
      </c>
      <c r="AH1035" s="67" t="s">
        <v>12956</v>
      </c>
      <c r="AI1035" s="67" t="s">
        <v>12957</v>
      </c>
      <c r="AJ1035" s="67" t="s">
        <v>3945</v>
      </c>
    </row>
    <row r="1036" spans="1:36" x14ac:dyDescent="0.2">
      <c r="A1036" s="66" t="s">
        <v>3919</v>
      </c>
      <c r="B1036" s="67" t="s">
        <v>12958</v>
      </c>
      <c r="C1036" s="66" t="str">
        <f t="shared" si="16"/>
        <v>P.S. MAYLAND</v>
      </c>
      <c r="D1036" s="67" t="s">
        <v>3921</v>
      </c>
      <c r="E1036" s="66" t="s">
        <v>12959</v>
      </c>
      <c r="F1036" s="66" t="s">
        <v>12960</v>
      </c>
      <c r="G1036" s="66" t="s">
        <v>3923</v>
      </c>
      <c r="H1036" s="66" t="s">
        <v>3924</v>
      </c>
      <c r="I1036" s="66" t="s">
        <v>1695</v>
      </c>
      <c r="J1036" s="68" t="s">
        <v>196</v>
      </c>
      <c r="K1036" s="68" t="s">
        <v>1019</v>
      </c>
      <c r="L1036" s="68" t="s">
        <v>1694</v>
      </c>
      <c r="M1036" s="66" t="s">
        <v>12961</v>
      </c>
      <c r="N1036" s="67" t="s">
        <v>4145</v>
      </c>
      <c r="O1036" s="67" t="s">
        <v>3928</v>
      </c>
      <c r="P1036" s="67" t="s">
        <v>3928</v>
      </c>
      <c r="Q1036" s="67" t="s">
        <v>196</v>
      </c>
      <c r="R1036" s="67" t="s">
        <v>4337</v>
      </c>
      <c r="S1036" s="67" t="s">
        <v>312</v>
      </c>
      <c r="T1036" s="67" t="s">
        <v>4338</v>
      </c>
      <c r="U1036" s="67" t="s">
        <v>4339</v>
      </c>
      <c r="V1036" s="67" t="s">
        <v>3932</v>
      </c>
      <c r="W1036" s="67" t="s">
        <v>4340</v>
      </c>
      <c r="X1036" s="67" t="s">
        <v>3934</v>
      </c>
      <c r="Y1036" s="67" t="s">
        <v>3945</v>
      </c>
      <c r="Z1036" s="67" t="s">
        <v>4245</v>
      </c>
      <c r="AA1036" s="67" t="s">
        <v>3954</v>
      </c>
      <c r="AB1036" s="67" t="s">
        <v>12962</v>
      </c>
      <c r="AC1036" s="67" t="s">
        <v>3939</v>
      </c>
      <c r="AD1036" s="67" t="s">
        <v>3940</v>
      </c>
      <c r="AE1036" s="67" t="s">
        <v>3941</v>
      </c>
      <c r="AF1036" s="67" t="s">
        <v>3940</v>
      </c>
      <c r="AG1036" s="67" t="s">
        <v>12963</v>
      </c>
      <c r="AH1036" s="67" t="s">
        <v>12964</v>
      </c>
      <c r="AI1036" s="67" t="s">
        <v>12965</v>
      </c>
      <c r="AJ1036" s="67" t="s">
        <v>3945</v>
      </c>
    </row>
    <row r="1037" spans="1:36" x14ac:dyDescent="0.2">
      <c r="A1037" s="66" t="s">
        <v>3919</v>
      </c>
      <c r="B1037" s="67" t="s">
        <v>12966</v>
      </c>
      <c r="C1037" s="66" t="str">
        <f t="shared" si="16"/>
        <v>P.S. SISINAHUYO</v>
      </c>
      <c r="D1037" s="67" t="s">
        <v>3921</v>
      </c>
      <c r="E1037" s="66" t="s">
        <v>12967</v>
      </c>
      <c r="F1037" s="66" t="s">
        <v>12967</v>
      </c>
      <c r="G1037" s="66" t="s">
        <v>3923</v>
      </c>
      <c r="H1037" s="66" t="s">
        <v>3924</v>
      </c>
      <c r="I1037" s="66" t="s">
        <v>1697</v>
      </c>
      <c r="J1037" s="68" t="s">
        <v>186</v>
      </c>
      <c r="K1037" s="68" t="s">
        <v>496</v>
      </c>
      <c r="L1037" s="68" t="s">
        <v>1696</v>
      </c>
      <c r="M1037" s="66" t="s">
        <v>12968</v>
      </c>
      <c r="N1037" s="67" t="s">
        <v>4022</v>
      </c>
      <c r="O1037" s="67" t="s">
        <v>3950</v>
      </c>
      <c r="P1037" s="67" t="s">
        <v>4040</v>
      </c>
      <c r="Q1037" s="67" t="s">
        <v>186</v>
      </c>
      <c r="R1037" s="67" t="s">
        <v>496</v>
      </c>
      <c r="S1037" s="67" t="s">
        <v>12969</v>
      </c>
      <c r="T1037" s="67" t="s">
        <v>4054</v>
      </c>
      <c r="U1037" s="67" t="s">
        <v>4055</v>
      </c>
      <c r="V1037" s="67" t="s">
        <v>3932</v>
      </c>
      <c r="W1037" s="67" t="s">
        <v>3940</v>
      </c>
      <c r="X1037" s="67" t="s">
        <v>3934</v>
      </c>
      <c r="Y1037" s="67" t="s">
        <v>3945</v>
      </c>
      <c r="Z1037" s="67" t="s">
        <v>4767</v>
      </c>
      <c r="AA1037" s="67" t="s">
        <v>5172</v>
      </c>
      <c r="AB1037" s="67" t="s">
        <v>12970</v>
      </c>
      <c r="AC1037" s="67" t="s">
        <v>3939</v>
      </c>
      <c r="AD1037" s="67" t="s">
        <v>3940</v>
      </c>
      <c r="AE1037" s="67" t="s">
        <v>3941</v>
      </c>
      <c r="AF1037" s="67" t="s">
        <v>3940</v>
      </c>
      <c r="AG1037" s="67" t="s">
        <v>12971</v>
      </c>
      <c r="AH1037" s="67" t="s">
        <v>12972</v>
      </c>
      <c r="AI1037" s="67" t="s">
        <v>12973</v>
      </c>
      <c r="AJ1037" s="67" t="s">
        <v>3945</v>
      </c>
    </row>
    <row r="1038" spans="1:36" x14ac:dyDescent="0.2">
      <c r="A1038" s="66" t="s">
        <v>3919</v>
      </c>
      <c r="B1038" s="67" t="s">
        <v>12974</v>
      </c>
      <c r="C1038" s="66" t="str">
        <f t="shared" si="16"/>
        <v>P.S. DE PAMPA GRANDE</v>
      </c>
      <c r="D1038" s="67" t="s">
        <v>3921</v>
      </c>
      <c r="E1038" s="66" t="s">
        <v>12975</v>
      </c>
      <c r="F1038" s="66" t="s">
        <v>12976</v>
      </c>
      <c r="G1038" s="66" t="s">
        <v>3923</v>
      </c>
      <c r="H1038" s="66" t="s">
        <v>3924</v>
      </c>
      <c r="I1038" s="66" t="s">
        <v>1699</v>
      </c>
      <c r="J1038" s="68" t="s">
        <v>186</v>
      </c>
      <c r="K1038" s="68" t="s">
        <v>549</v>
      </c>
      <c r="L1038" s="68" t="s">
        <v>1698</v>
      </c>
      <c r="M1038" s="66" t="s">
        <v>12977</v>
      </c>
      <c r="N1038" s="67" t="s">
        <v>4022</v>
      </c>
      <c r="O1038" s="67" t="s">
        <v>3928</v>
      </c>
      <c r="P1038" s="67" t="s">
        <v>4008</v>
      </c>
      <c r="Q1038" s="67" t="s">
        <v>186</v>
      </c>
      <c r="R1038" s="67" t="s">
        <v>549</v>
      </c>
      <c r="S1038" s="67" t="s">
        <v>12978</v>
      </c>
      <c r="T1038" s="67" t="s">
        <v>12473</v>
      </c>
      <c r="U1038" s="67" t="s">
        <v>12474</v>
      </c>
      <c r="V1038" s="67" t="s">
        <v>3932</v>
      </c>
      <c r="W1038" s="67" t="s">
        <v>3940</v>
      </c>
      <c r="X1038" s="67" t="s">
        <v>3934</v>
      </c>
      <c r="Y1038" s="67" t="s">
        <v>3945</v>
      </c>
      <c r="Z1038" s="67" t="s">
        <v>4136</v>
      </c>
      <c r="AA1038" s="67" t="s">
        <v>12979</v>
      </c>
      <c r="AB1038" s="67" t="s">
        <v>12980</v>
      </c>
      <c r="AC1038" s="67" t="s">
        <v>3939</v>
      </c>
      <c r="AD1038" s="67" t="s">
        <v>3940</v>
      </c>
      <c r="AE1038" s="67" t="s">
        <v>3941</v>
      </c>
      <c r="AF1038" s="67" t="s">
        <v>3940</v>
      </c>
      <c r="AG1038" s="67" t="s">
        <v>12981</v>
      </c>
      <c r="AH1038" s="67" t="s">
        <v>12982</v>
      </c>
      <c r="AI1038" s="67" t="s">
        <v>12983</v>
      </c>
      <c r="AJ1038" s="67" t="s">
        <v>3945</v>
      </c>
    </row>
    <row r="1039" spans="1:36" x14ac:dyDescent="0.2">
      <c r="A1039" s="66" t="s">
        <v>3919</v>
      </c>
      <c r="B1039" s="67" t="s">
        <v>12984</v>
      </c>
      <c r="C1039" s="66" t="str">
        <f t="shared" si="16"/>
        <v>C.S. BUENOS AIRES</v>
      </c>
      <c r="D1039" s="67" t="s">
        <v>4128</v>
      </c>
      <c r="E1039" s="66" t="s">
        <v>499</v>
      </c>
      <c r="F1039" s="66" t="s">
        <v>12985</v>
      </c>
      <c r="G1039" s="66" t="s">
        <v>4763</v>
      </c>
      <c r="H1039" s="66" t="s">
        <v>4038</v>
      </c>
      <c r="I1039" s="66" t="s">
        <v>500</v>
      </c>
      <c r="J1039" s="68" t="s">
        <v>196</v>
      </c>
      <c r="K1039" s="68" t="s">
        <v>319</v>
      </c>
      <c r="L1039" s="68" t="s">
        <v>499</v>
      </c>
      <c r="M1039" s="66" t="s">
        <v>12986</v>
      </c>
      <c r="N1039" s="67" t="s">
        <v>4145</v>
      </c>
      <c r="O1039" s="67" t="s">
        <v>3928</v>
      </c>
      <c r="P1039" s="67" t="s">
        <v>4040</v>
      </c>
      <c r="Q1039" s="67" t="s">
        <v>196</v>
      </c>
      <c r="R1039" s="67" t="s">
        <v>4337</v>
      </c>
      <c r="S1039" s="67" t="s">
        <v>319</v>
      </c>
      <c r="T1039" s="67" t="s">
        <v>4338</v>
      </c>
      <c r="U1039" s="67" t="s">
        <v>4339</v>
      </c>
      <c r="V1039" s="67" t="s">
        <v>4765</v>
      </c>
      <c r="W1039" s="67" t="s">
        <v>12987</v>
      </c>
      <c r="X1039" s="67" t="s">
        <v>3934</v>
      </c>
      <c r="Y1039" s="67" t="s">
        <v>3945</v>
      </c>
      <c r="Z1039" s="67" t="s">
        <v>3970</v>
      </c>
      <c r="AA1039" s="67" t="s">
        <v>3954</v>
      </c>
      <c r="AB1039" s="67" t="s">
        <v>12988</v>
      </c>
      <c r="AC1039" s="67" t="s">
        <v>3939</v>
      </c>
      <c r="AD1039" s="67" t="s">
        <v>3940</v>
      </c>
      <c r="AE1039" s="67" t="s">
        <v>3941</v>
      </c>
      <c r="AF1039" s="67" t="s">
        <v>3940</v>
      </c>
      <c r="AG1039" s="67" t="s">
        <v>12989</v>
      </c>
      <c r="AH1039" s="67" t="s">
        <v>12990</v>
      </c>
      <c r="AI1039" s="67" t="s">
        <v>12991</v>
      </c>
      <c r="AJ1039" s="67" t="s">
        <v>3945</v>
      </c>
    </row>
    <row r="1040" spans="1:36" x14ac:dyDescent="0.2">
      <c r="A1040" s="66" t="s">
        <v>3919</v>
      </c>
      <c r="B1040" s="67" t="s">
        <v>12992</v>
      </c>
      <c r="C1040" s="66" t="str">
        <f t="shared" si="16"/>
        <v>P.S. HUIRIQUINGUE</v>
      </c>
      <c r="D1040" s="67" t="s">
        <v>3921</v>
      </c>
      <c r="E1040" s="66" t="s">
        <v>12993</v>
      </c>
      <c r="F1040" s="66" t="s">
        <v>12993</v>
      </c>
      <c r="G1040" s="66" t="s">
        <v>3923</v>
      </c>
      <c r="H1040" s="66" t="s">
        <v>3924</v>
      </c>
      <c r="I1040" s="66" t="s">
        <v>697</v>
      </c>
      <c r="J1040" s="68" t="s">
        <v>196</v>
      </c>
      <c r="K1040" s="68" t="s">
        <v>245</v>
      </c>
      <c r="L1040" s="68" t="s">
        <v>245</v>
      </c>
      <c r="M1040" s="66" t="s">
        <v>12994</v>
      </c>
      <c r="N1040" s="67" t="s">
        <v>4145</v>
      </c>
      <c r="O1040" s="67" t="s">
        <v>4146</v>
      </c>
      <c r="P1040" s="67" t="s">
        <v>4023</v>
      </c>
      <c r="Q1040" s="67" t="s">
        <v>196</v>
      </c>
      <c r="R1040" s="67" t="s">
        <v>245</v>
      </c>
      <c r="S1040" s="67" t="s">
        <v>245</v>
      </c>
      <c r="T1040" s="67" t="s">
        <v>4147</v>
      </c>
      <c r="U1040" s="67" t="s">
        <v>4148</v>
      </c>
      <c r="V1040" s="67" t="s">
        <v>3932</v>
      </c>
      <c r="W1040" s="67" t="s">
        <v>4149</v>
      </c>
      <c r="X1040" s="67" t="s">
        <v>3934</v>
      </c>
      <c r="Y1040" s="67" t="s">
        <v>6763</v>
      </c>
      <c r="Z1040" s="67" t="s">
        <v>4302</v>
      </c>
      <c r="AA1040" s="67" t="s">
        <v>12995</v>
      </c>
      <c r="AB1040" s="67" t="s">
        <v>12996</v>
      </c>
      <c r="AC1040" s="67" t="s">
        <v>3939</v>
      </c>
      <c r="AD1040" s="67" t="s">
        <v>3940</v>
      </c>
      <c r="AE1040" s="67" t="s">
        <v>3941</v>
      </c>
      <c r="AF1040" s="67" t="s">
        <v>3940</v>
      </c>
      <c r="AG1040" s="67" t="s">
        <v>12997</v>
      </c>
      <c r="AH1040" s="67" t="s">
        <v>12998</v>
      </c>
      <c r="AI1040" s="67" t="s">
        <v>12999</v>
      </c>
      <c r="AJ1040" s="67" t="s">
        <v>3945</v>
      </c>
    </row>
    <row r="1041" spans="1:36" x14ac:dyDescent="0.2">
      <c r="A1041" s="66" t="s">
        <v>3919</v>
      </c>
      <c r="B1041" s="67" t="s">
        <v>13000</v>
      </c>
      <c r="C1041" s="66" t="str">
        <f t="shared" si="16"/>
        <v>P.S. COCAS</v>
      </c>
      <c r="D1041" s="67" t="s">
        <v>3921</v>
      </c>
      <c r="E1041" s="66" t="s">
        <v>3705</v>
      </c>
      <c r="F1041" s="66" t="s">
        <v>3705</v>
      </c>
      <c r="G1041" s="66" t="s">
        <v>3923</v>
      </c>
      <c r="H1041" s="66" t="s">
        <v>3924</v>
      </c>
      <c r="I1041" s="66" t="s">
        <v>522</v>
      </c>
      <c r="J1041" s="68" t="s">
        <v>273</v>
      </c>
      <c r="K1041" s="68" t="s">
        <v>520</v>
      </c>
      <c r="L1041" s="68" t="s">
        <v>521</v>
      </c>
      <c r="M1041" s="66" t="s">
        <v>13001</v>
      </c>
      <c r="N1041" s="67" t="s">
        <v>4848</v>
      </c>
      <c r="O1041" s="67" t="s">
        <v>3951</v>
      </c>
      <c r="P1041" s="67" t="s">
        <v>4323</v>
      </c>
      <c r="Q1041" s="67" t="s">
        <v>273</v>
      </c>
      <c r="R1041" s="67" t="s">
        <v>491</v>
      </c>
      <c r="S1041" s="67" t="s">
        <v>2651</v>
      </c>
      <c r="T1041" s="67" t="s">
        <v>4849</v>
      </c>
      <c r="U1041" s="67" t="s">
        <v>4850</v>
      </c>
      <c r="V1041" s="67" t="s">
        <v>3932</v>
      </c>
      <c r="W1041" s="67" t="s">
        <v>3940</v>
      </c>
      <c r="X1041" s="67" t="s">
        <v>3934</v>
      </c>
      <c r="Y1041" s="67" t="s">
        <v>4852</v>
      </c>
      <c r="Z1041" s="67" t="s">
        <v>4935</v>
      </c>
      <c r="AA1041" s="67" t="s">
        <v>5626</v>
      </c>
      <c r="AB1041" s="67" t="s">
        <v>13002</v>
      </c>
      <c r="AC1041" s="67" t="s">
        <v>3939</v>
      </c>
      <c r="AD1041" s="67" t="s">
        <v>3940</v>
      </c>
      <c r="AE1041" s="67" t="s">
        <v>3941</v>
      </c>
      <c r="AF1041" s="67" t="s">
        <v>3940</v>
      </c>
      <c r="AG1041" s="67" t="s">
        <v>13003</v>
      </c>
      <c r="AH1041" s="67" t="s">
        <v>13004</v>
      </c>
      <c r="AI1041" s="67" t="s">
        <v>13005</v>
      </c>
      <c r="AJ1041" s="67" t="s">
        <v>3945</v>
      </c>
    </row>
    <row r="1042" spans="1:36" x14ac:dyDescent="0.2">
      <c r="A1042" s="66" t="s">
        <v>3919</v>
      </c>
      <c r="B1042" s="67" t="s">
        <v>13006</v>
      </c>
      <c r="C1042" s="66" t="str">
        <f t="shared" si="16"/>
        <v>C.S. ISCOZACIN</v>
      </c>
      <c r="D1042" s="67" t="s">
        <v>4128</v>
      </c>
      <c r="E1042" s="66" t="s">
        <v>13007</v>
      </c>
      <c r="F1042" s="66" t="s">
        <v>13007</v>
      </c>
      <c r="G1042" s="66" t="s">
        <v>4763</v>
      </c>
      <c r="H1042" s="66" t="s">
        <v>4038</v>
      </c>
      <c r="I1042" s="66" t="s">
        <v>1649</v>
      </c>
      <c r="J1042" s="68" t="s">
        <v>198</v>
      </c>
      <c r="K1042" s="68" t="s">
        <v>873</v>
      </c>
      <c r="L1042" s="68" t="s">
        <v>1648</v>
      </c>
      <c r="M1042" s="66" t="s">
        <v>13008</v>
      </c>
      <c r="N1042" s="67" t="s">
        <v>4076</v>
      </c>
      <c r="O1042" s="67" t="s">
        <v>3928</v>
      </c>
      <c r="P1042" s="67" t="s">
        <v>4023</v>
      </c>
      <c r="Q1042" s="67" t="s">
        <v>198</v>
      </c>
      <c r="R1042" s="67" t="s">
        <v>873</v>
      </c>
      <c r="S1042" s="67" t="s">
        <v>1648</v>
      </c>
      <c r="T1042" s="67" t="s">
        <v>7217</v>
      </c>
      <c r="U1042" s="67" t="s">
        <v>7218</v>
      </c>
      <c r="V1042" s="67" t="s">
        <v>4765</v>
      </c>
      <c r="W1042" s="67" t="s">
        <v>13009</v>
      </c>
      <c r="X1042" s="67" t="s">
        <v>3934</v>
      </c>
      <c r="Y1042" s="67" t="s">
        <v>13010</v>
      </c>
      <c r="Z1042" s="67" t="s">
        <v>3970</v>
      </c>
      <c r="AA1042" s="67" t="s">
        <v>3954</v>
      </c>
      <c r="AB1042" s="67" t="s">
        <v>13011</v>
      </c>
      <c r="AC1042" s="67" t="s">
        <v>3939</v>
      </c>
      <c r="AD1042" s="67" t="s">
        <v>3940</v>
      </c>
      <c r="AE1042" s="67" t="s">
        <v>3941</v>
      </c>
      <c r="AF1042" s="67" t="s">
        <v>3940</v>
      </c>
      <c r="AG1042" s="67" t="s">
        <v>13012</v>
      </c>
      <c r="AH1042" s="67" t="s">
        <v>13013</v>
      </c>
      <c r="AI1042" s="67" t="s">
        <v>13014</v>
      </c>
      <c r="AJ1042" s="67" t="s">
        <v>3945</v>
      </c>
    </row>
    <row r="1043" spans="1:36" x14ac:dyDescent="0.2">
      <c r="A1043" s="66" t="s">
        <v>3919</v>
      </c>
      <c r="B1043" s="67" t="s">
        <v>13015</v>
      </c>
      <c r="C1043" s="66" t="str">
        <f t="shared" si="16"/>
        <v>P.S. PACA</v>
      </c>
      <c r="D1043" s="67" t="s">
        <v>3921</v>
      </c>
      <c r="E1043" s="66" t="s">
        <v>1701</v>
      </c>
      <c r="F1043" s="66" t="s">
        <v>1701</v>
      </c>
      <c r="G1043" s="66" t="s">
        <v>3923</v>
      </c>
      <c r="H1043" s="66" t="s">
        <v>3924</v>
      </c>
      <c r="I1043" s="66" t="s">
        <v>1702</v>
      </c>
      <c r="J1043" s="68" t="s">
        <v>156</v>
      </c>
      <c r="K1043" s="68" t="s">
        <v>747</v>
      </c>
      <c r="L1043" s="68" t="s">
        <v>1701</v>
      </c>
      <c r="M1043" s="66" t="s">
        <v>13016</v>
      </c>
      <c r="N1043" s="67" t="s">
        <v>3963</v>
      </c>
      <c r="O1043" s="67" t="s">
        <v>4040</v>
      </c>
      <c r="P1043" s="67" t="s">
        <v>3951</v>
      </c>
      <c r="Q1043" s="67" t="s">
        <v>156</v>
      </c>
      <c r="R1043" s="67" t="s">
        <v>747</v>
      </c>
      <c r="S1043" s="67" t="s">
        <v>10419</v>
      </c>
      <c r="T1043" s="67" t="s">
        <v>6051</v>
      </c>
      <c r="U1043" s="67" t="s">
        <v>6052</v>
      </c>
      <c r="V1043" s="67" t="s">
        <v>3968</v>
      </c>
      <c r="W1043" s="67" t="s">
        <v>3969</v>
      </c>
      <c r="X1043" s="67" t="s">
        <v>3934</v>
      </c>
      <c r="Y1043" s="67" t="s">
        <v>6053</v>
      </c>
      <c r="Z1043" s="67" t="s">
        <v>13017</v>
      </c>
      <c r="AA1043" s="67" t="s">
        <v>13018</v>
      </c>
      <c r="AB1043" s="67" t="s">
        <v>13019</v>
      </c>
      <c r="AC1043" s="67" t="s">
        <v>3939</v>
      </c>
      <c r="AD1043" s="67" t="s">
        <v>3940</v>
      </c>
      <c r="AE1043" s="67" t="s">
        <v>3941</v>
      </c>
      <c r="AF1043" s="67" t="s">
        <v>3940</v>
      </c>
      <c r="AG1043" s="67" t="s">
        <v>13020</v>
      </c>
      <c r="AH1043" s="67" t="s">
        <v>13021</v>
      </c>
      <c r="AI1043" s="67" t="s">
        <v>13022</v>
      </c>
      <c r="AJ1043" s="67" t="s">
        <v>3945</v>
      </c>
    </row>
    <row r="1044" spans="1:36" x14ac:dyDescent="0.2">
      <c r="A1044" s="66" t="s">
        <v>3919</v>
      </c>
      <c r="B1044" s="67" t="s">
        <v>13023</v>
      </c>
      <c r="C1044" s="66" t="str">
        <f t="shared" si="16"/>
        <v>P.S. TARAY</v>
      </c>
      <c r="D1044" s="67" t="s">
        <v>3921</v>
      </c>
      <c r="E1044" s="66" t="s">
        <v>1703</v>
      </c>
      <c r="F1044" s="66" t="s">
        <v>1703</v>
      </c>
      <c r="G1044" s="66" t="s">
        <v>3923</v>
      </c>
      <c r="H1044" s="66" t="s">
        <v>3924</v>
      </c>
      <c r="I1044" s="66" t="s">
        <v>1704</v>
      </c>
      <c r="J1044" s="68" t="s">
        <v>264</v>
      </c>
      <c r="K1044" s="68" t="s">
        <v>834</v>
      </c>
      <c r="L1044" s="68" t="s">
        <v>1703</v>
      </c>
      <c r="M1044" s="66" t="s">
        <v>13024</v>
      </c>
      <c r="N1044" s="67" t="s">
        <v>4064</v>
      </c>
      <c r="O1044" s="67" t="s">
        <v>4040</v>
      </c>
      <c r="P1044" s="67" t="s">
        <v>4008</v>
      </c>
      <c r="Q1044" s="67" t="s">
        <v>264</v>
      </c>
      <c r="R1044" s="67" t="s">
        <v>6491</v>
      </c>
      <c r="S1044" s="67" t="s">
        <v>1799</v>
      </c>
      <c r="T1044" s="67" t="s">
        <v>6492</v>
      </c>
      <c r="U1044" s="67" t="s">
        <v>6493</v>
      </c>
      <c r="V1044" s="67" t="s">
        <v>3932</v>
      </c>
      <c r="W1044" s="67" t="s">
        <v>6522</v>
      </c>
      <c r="X1044" s="67" t="s">
        <v>3934</v>
      </c>
      <c r="Y1044" s="67" t="s">
        <v>4473</v>
      </c>
      <c r="Z1044" s="67" t="s">
        <v>5443</v>
      </c>
      <c r="AA1044" s="67" t="s">
        <v>7909</v>
      </c>
      <c r="AB1044" s="67" t="s">
        <v>13025</v>
      </c>
      <c r="AC1044" s="67" t="s">
        <v>3939</v>
      </c>
      <c r="AD1044" s="67" t="s">
        <v>3940</v>
      </c>
      <c r="AE1044" s="67" t="s">
        <v>3941</v>
      </c>
      <c r="AF1044" s="67" t="s">
        <v>3940</v>
      </c>
      <c r="AG1044" s="67" t="s">
        <v>13026</v>
      </c>
      <c r="AH1044" s="67" t="s">
        <v>13027</v>
      </c>
      <c r="AI1044" s="67" t="s">
        <v>13028</v>
      </c>
      <c r="AJ1044" s="67" t="s">
        <v>3945</v>
      </c>
    </row>
    <row r="1045" spans="1:36" x14ac:dyDescent="0.2">
      <c r="A1045" s="66" t="s">
        <v>3919</v>
      </c>
      <c r="B1045" s="67" t="s">
        <v>13029</v>
      </c>
      <c r="C1045" s="66" t="str">
        <f t="shared" si="16"/>
        <v>P.S. CHECCA</v>
      </c>
      <c r="D1045" s="67" t="s">
        <v>3921</v>
      </c>
      <c r="E1045" s="66" t="s">
        <v>1707</v>
      </c>
      <c r="F1045" s="66" t="s">
        <v>1707</v>
      </c>
      <c r="G1045" s="66" t="s">
        <v>3923</v>
      </c>
      <c r="H1045" s="66" t="s">
        <v>3924</v>
      </c>
      <c r="I1045" s="66" t="s">
        <v>1708</v>
      </c>
      <c r="J1045" s="68" t="s">
        <v>264</v>
      </c>
      <c r="K1045" s="68" t="s">
        <v>617</v>
      </c>
      <c r="L1045" s="68" t="s">
        <v>1707</v>
      </c>
      <c r="M1045" s="66" t="s">
        <v>13030</v>
      </c>
      <c r="N1045" s="67" t="s">
        <v>4064</v>
      </c>
      <c r="O1045" s="67" t="s">
        <v>4023</v>
      </c>
      <c r="P1045" s="67" t="s">
        <v>4040</v>
      </c>
      <c r="Q1045" s="67" t="s">
        <v>264</v>
      </c>
      <c r="R1045" s="67" t="s">
        <v>4965</v>
      </c>
      <c r="S1045" s="67" t="s">
        <v>13031</v>
      </c>
      <c r="T1045" s="67" t="s">
        <v>4967</v>
      </c>
      <c r="U1045" s="67" t="s">
        <v>4968</v>
      </c>
      <c r="V1045" s="67" t="s">
        <v>3968</v>
      </c>
      <c r="W1045" s="67" t="s">
        <v>13032</v>
      </c>
      <c r="X1045" s="67" t="s">
        <v>3934</v>
      </c>
      <c r="Y1045" s="67" t="s">
        <v>4473</v>
      </c>
      <c r="Z1045" s="67" t="s">
        <v>13033</v>
      </c>
      <c r="AA1045" s="67" t="s">
        <v>4768</v>
      </c>
      <c r="AB1045" s="67" t="s">
        <v>13034</v>
      </c>
      <c r="AC1045" s="67" t="s">
        <v>3939</v>
      </c>
      <c r="AD1045" s="67" t="s">
        <v>3940</v>
      </c>
      <c r="AE1045" s="67" t="s">
        <v>3941</v>
      </c>
      <c r="AF1045" s="67" t="s">
        <v>3940</v>
      </c>
      <c r="AG1045" s="67" t="s">
        <v>13035</v>
      </c>
      <c r="AH1045" s="67" t="s">
        <v>13036</v>
      </c>
      <c r="AI1045" s="67" t="s">
        <v>13037</v>
      </c>
      <c r="AJ1045" s="67" t="s">
        <v>3945</v>
      </c>
    </row>
    <row r="1046" spans="1:36" x14ac:dyDescent="0.2">
      <c r="A1046" s="66" t="s">
        <v>3973</v>
      </c>
      <c r="B1046" s="67" t="s">
        <v>13038</v>
      </c>
      <c r="C1046" s="66" t="str">
        <f t="shared" si="16"/>
        <v>P.S. TRES DE OCTUBRE</v>
      </c>
      <c r="D1046" s="67" t="s">
        <v>3921</v>
      </c>
      <c r="E1046" s="66" t="s">
        <v>13039</v>
      </c>
      <c r="F1046" s="66" t="s">
        <v>13039</v>
      </c>
      <c r="G1046" s="66" t="s">
        <v>3923</v>
      </c>
      <c r="H1046" s="66" t="s">
        <v>3924</v>
      </c>
      <c r="I1046" s="66" t="s">
        <v>358</v>
      </c>
      <c r="J1046" s="68" t="s">
        <v>144</v>
      </c>
      <c r="K1046" s="68" t="s">
        <v>144</v>
      </c>
      <c r="L1046" s="68" t="s">
        <v>357</v>
      </c>
      <c r="M1046" s="66" t="s">
        <v>13040</v>
      </c>
      <c r="N1046" s="67" t="s">
        <v>4103</v>
      </c>
      <c r="O1046" s="67" t="s">
        <v>3951</v>
      </c>
      <c r="P1046" s="67" t="s">
        <v>4146</v>
      </c>
      <c r="Q1046" s="67" t="s">
        <v>5310</v>
      </c>
      <c r="R1046" s="67" t="s">
        <v>5311</v>
      </c>
      <c r="S1046" s="67" t="s">
        <v>357</v>
      </c>
      <c r="T1046" s="67" t="s">
        <v>5313</v>
      </c>
      <c r="U1046" s="67" t="s">
        <v>5314</v>
      </c>
      <c r="V1046" s="67" t="s">
        <v>3968</v>
      </c>
      <c r="W1046" s="67" t="s">
        <v>13041</v>
      </c>
      <c r="X1046" s="67" t="s">
        <v>3934</v>
      </c>
      <c r="Y1046" s="67" t="s">
        <v>3945</v>
      </c>
      <c r="Z1046" s="67" t="s">
        <v>3985</v>
      </c>
      <c r="AA1046" s="67" t="s">
        <v>13042</v>
      </c>
      <c r="AB1046" s="67" t="s">
        <v>13043</v>
      </c>
      <c r="AC1046" s="67" t="s">
        <v>3939</v>
      </c>
      <c r="AD1046" s="67" t="s">
        <v>3940</v>
      </c>
      <c r="AE1046" s="67" t="s">
        <v>3941</v>
      </c>
      <c r="AF1046" s="67" t="s">
        <v>3940</v>
      </c>
      <c r="AG1046" s="67" t="s">
        <v>13044</v>
      </c>
      <c r="AH1046" s="67" t="s">
        <v>13045</v>
      </c>
      <c r="AI1046" s="67" t="s">
        <v>13046</v>
      </c>
      <c r="AJ1046" s="67" t="s">
        <v>3945</v>
      </c>
    </row>
    <row r="1047" spans="1:36" x14ac:dyDescent="0.2">
      <c r="A1047" s="66" t="s">
        <v>3919</v>
      </c>
      <c r="B1047" s="67" t="s">
        <v>13047</v>
      </c>
      <c r="C1047" s="66" t="str">
        <f t="shared" si="16"/>
        <v>P.S. CRISTO SALVADOR LA FLORIDA</v>
      </c>
      <c r="D1047" s="67" t="s">
        <v>3921</v>
      </c>
      <c r="E1047" s="66" t="s">
        <v>13048</v>
      </c>
      <c r="F1047" s="66" t="s">
        <v>13048</v>
      </c>
      <c r="G1047" s="66" t="s">
        <v>3923</v>
      </c>
      <c r="H1047" s="66" t="s">
        <v>3924</v>
      </c>
      <c r="I1047" s="66" t="s">
        <v>1712</v>
      </c>
      <c r="J1047" s="68" t="s">
        <v>144</v>
      </c>
      <c r="K1047" s="68" t="s">
        <v>685</v>
      </c>
      <c r="L1047" s="68" t="s">
        <v>1711</v>
      </c>
      <c r="M1047" s="66" t="s">
        <v>13049</v>
      </c>
      <c r="N1047" s="67" t="s">
        <v>4132</v>
      </c>
      <c r="O1047" s="67" t="s">
        <v>4146</v>
      </c>
      <c r="P1047" s="67" t="s">
        <v>4146</v>
      </c>
      <c r="Q1047" s="67" t="s">
        <v>144</v>
      </c>
      <c r="R1047" s="67" t="s">
        <v>8058</v>
      </c>
      <c r="S1047" s="67" t="s">
        <v>2978</v>
      </c>
      <c r="T1047" s="67" t="s">
        <v>8059</v>
      </c>
      <c r="U1047" s="67" t="s">
        <v>8060</v>
      </c>
      <c r="V1047" s="67" t="s">
        <v>3932</v>
      </c>
      <c r="W1047" s="67" t="s">
        <v>13050</v>
      </c>
      <c r="X1047" s="67" t="s">
        <v>3934</v>
      </c>
      <c r="Y1047" s="67" t="s">
        <v>13051</v>
      </c>
      <c r="Z1047" s="67" t="s">
        <v>3985</v>
      </c>
      <c r="AA1047" s="67" t="s">
        <v>13052</v>
      </c>
      <c r="AB1047" s="67" t="s">
        <v>13053</v>
      </c>
      <c r="AC1047" s="67" t="s">
        <v>3939</v>
      </c>
      <c r="AD1047" s="67" t="s">
        <v>3940</v>
      </c>
      <c r="AE1047" s="67" t="s">
        <v>3941</v>
      </c>
      <c r="AF1047" s="67" t="s">
        <v>3940</v>
      </c>
      <c r="AG1047" s="67" t="s">
        <v>13054</v>
      </c>
      <c r="AH1047" s="67" t="s">
        <v>13055</v>
      </c>
      <c r="AI1047" s="67" t="s">
        <v>13056</v>
      </c>
      <c r="AJ1047" s="67" t="s">
        <v>3945</v>
      </c>
    </row>
    <row r="1048" spans="1:36" x14ac:dyDescent="0.2">
      <c r="A1048" s="66" t="s">
        <v>3973</v>
      </c>
      <c r="B1048" s="67" t="s">
        <v>13057</v>
      </c>
      <c r="C1048" s="66" t="str">
        <f t="shared" si="16"/>
        <v>P.S. JESUS OROPEZA CHONTA</v>
      </c>
      <c r="D1048" s="67" t="s">
        <v>3921</v>
      </c>
      <c r="E1048" s="66" t="s">
        <v>13058</v>
      </c>
      <c r="F1048" s="66" t="s">
        <v>13058</v>
      </c>
      <c r="G1048" s="66" t="s">
        <v>3923</v>
      </c>
      <c r="H1048" s="66" t="s">
        <v>3924</v>
      </c>
      <c r="I1048" s="66" t="s">
        <v>387</v>
      </c>
      <c r="J1048" s="68" t="s">
        <v>144</v>
      </c>
      <c r="K1048" s="68" t="s">
        <v>144</v>
      </c>
      <c r="L1048" s="68" t="s">
        <v>386</v>
      </c>
      <c r="M1048" s="66" t="s">
        <v>13059</v>
      </c>
      <c r="N1048" s="67" t="s">
        <v>3978</v>
      </c>
      <c r="O1048" s="67" t="s">
        <v>5323</v>
      </c>
      <c r="P1048" s="67" t="s">
        <v>4040</v>
      </c>
      <c r="Q1048" s="67" t="s">
        <v>3979</v>
      </c>
      <c r="R1048" s="67" t="s">
        <v>5324</v>
      </c>
      <c r="S1048" s="67" t="s">
        <v>9205</v>
      </c>
      <c r="T1048" s="67" t="s">
        <v>5326</v>
      </c>
      <c r="U1048" s="67" t="s">
        <v>5324</v>
      </c>
      <c r="V1048" s="67" t="s">
        <v>3968</v>
      </c>
      <c r="W1048" s="67" t="s">
        <v>13060</v>
      </c>
      <c r="X1048" s="67" t="s">
        <v>3934</v>
      </c>
      <c r="Y1048" s="67" t="s">
        <v>3945</v>
      </c>
      <c r="Z1048" s="67" t="s">
        <v>3985</v>
      </c>
      <c r="AA1048" s="67" t="s">
        <v>13061</v>
      </c>
      <c r="AB1048" s="67" t="s">
        <v>13062</v>
      </c>
      <c r="AC1048" s="67" t="s">
        <v>3939</v>
      </c>
      <c r="AD1048" s="67" t="s">
        <v>3940</v>
      </c>
      <c r="AE1048" s="67" t="s">
        <v>3941</v>
      </c>
      <c r="AF1048" s="67" t="s">
        <v>3940</v>
      </c>
      <c r="AG1048" s="67" t="s">
        <v>13063</v>
      </c>
      <c r="AH1048" s="67" t="s">
        <v>13064</v>
      </c>
      <c r="AI1048" s="67" t="s">
        <v>6943</v>
      </c>
      <c r="AJ1048" s="67" t="s">
        <v>3945</v>
      </c>
    </row>
    <row r="1049" spans="1:36" x14ac:dyDescent="0.2">
      <c r="A1049" s="66" t="s">
        <v>3919</v>
      </c>
      <c r="B1049" s="67" t="s">
        <v>13065</v>
      </c>
      <c r="C1049" s="66" t="str">
        <f t="shared" si="16"/>
        <v>P.S. PAMPA DE LAMPAS</v>
      </c>
      <c r="D1049" s="67" t="s">
        <v>3921</v>
      </c>
      <c r="E1049" s="66" t="s">
        <v>13066</v>
      </c>
      <c r="F1049" s="66" t="s">
        <v>13066</v>
      </c>
      <c r="G1049" s="66" t="s">
        <v>3923</v>
      </c>
      <c r="H1049" s="66" t="s">
        <v>3924</v>
      </c>
      <c r="I1049" s="66" t="s">
        <v>1714</v>
      </c>
      <c r="J1049" s="68" t="s">
        <v>223</v>
      </c>
      <c r="K1049" s="68" t="s">
        <v>1396</v>
      </c>
      <c r="L1049" s="68" t="s">
        <v>1713</v>
      </c>
      <c r="M1049" s="66" t="s">
        <v>13067</v>
      </c>
      <c r="N1049" s="67" t="s">
        <v>4117</v>
      </c>
      <c r="O1049" s="67" t="s">
        <v>3951</v>
      </c>
      <c r="P1049" s="67" t="s">
        <v>4040</v>
      </c>
      <c r="Q1049" s="67" t="s">
        <v>223</v>
      </c>
      <c r="R1049" s="67" t="s">
        <v>4118</v>
      </c>
      <c r="S1049" s="67" t="s">
        <v>2884</v>
      </c>
      <c r="T1049" s="67" t="s">
        <v>4119</v>
      </c>
      <c r="U1049" s="67" t="s">
        <v>4120</v>
      </c>
      <c r="V1049" s="67" t="s">
        <v>3932</v>
      </c>
      <c r="W1049" s="67" t="s">
        <v>13068</v>
      </c>
      <c r="X1049" s="67" t="s">
        <v>3934</v>
      </c>
      <c r="Y1049" s="67" t="s">
        <v>13069</v>
      </c>
      <c r="Z1049" s="67" t="s">
        <v>4767</v>
      </c>
      <c r="AA1049" s="67" t="s">
        <v>13070</v>
      </c>
      <c r="AB1049" s="67" t="s">
        <v>13071</v>
      </c>
      <c r="AC1049" s="67" t="s">
        <v>3939</v>
      </c>
      <c r="AD1049" s="67" t="s">
        <v>3940</v>
      </c>
      <c r="AE1049" s="67" t="s">
        <v>3941</v>
      </c>
      <c r="AF1049" s="67" t="s">
        <v>3940</v>
      </c>
      <c r="AG1049" s="67" t="s">
        <v>13072</v>
      </c>
      <c r="AH1049" s="67" t="s">
        <v>13073</v>
      </c>
      <c r="AI1049" s="67" t="s">
        <v>13074</v>
      </c>
      <c r="AJ1049" s="67" t="s">
        <v>3945</v>
      </c>
    </row>
    <row r="1050" spans="1:36" x14ac:dyDescent="0.2">
      <c r="A1050" s="66" t="s">
        <v>3919</v>
      </c>
      <c r="B1050" s="67" t="s">
        <v>13075</v>
      </c>
      <c r="C1050" s="66" t="str">
        <f t="shared" si="16"/>
        <v>P.S. NUEVO MUNDO</v>
      </c>
      <c r="D1050" s="67" t="s">
        <v>3921</v>
      </c>
      <c r="E1050" s="66" t="s">
        <v>4168</v>
      </c>
      <c r="F1050" s="66" t="s">
        <v>13076</v>
      </c>
      <c r="G1050" s="66" t="s">
        <v>3923</v>
      </c>
      <c r="H1050" s="66" t="s">
        <v>3924</v>
      </c>
      <c r="I1050" s="66" t="s">
        <v>1258</v>
      </c>
      <c r="J1050" s="68" t="s">
        <v>151</v>
      </c>
      <c r="K1050" s="68" t="s">
        <v>336</v>
      </c>
      <c r="L1050" s="68" t="s">
        <v>1175</v>
      </c>
      <c r="M1050" s="66" t="s">
        <v>13077</v>
      </c>
      <c r="N1050" s="67" t="s">
        <v>3949</v>
      </c>
      <c r="O1050" s="67" t="s">
        <v>4064</v>
      </c>
      <c r="P1050" s="67" t="s">
        <v>4008</v>
      </c>
      <c r="Q1050" s="67" t="s">
        <v>151</v>
      </c>
      <c r="R1050" s="67" t="s">
        <v>336</v>
      </c>
      <c r="S1050" s="67" t="s">
        <v>1175</v>
      </c>
      <c r="T1050" s="67" t="s">
        <v>4382</v>
      </c>
      <c r="U1050" s="67" t="s">
        <v>4383</v>
      </c>
      <c r="V1050" s="67" t="s">
        <v>3932</v>
      </c>
      <c r="W1050" s="67" t="s">
        <v>9262</v>
      </c>
      <c r="X1050" s="67" t="s">
        <v>3934</v>
      </c>
      <c r="Y1050" s="67" t="s">
        <v>3945</v>
      </c>
      <c r="Z1050" s="67" t="s">
        <v>8497</v>
      </c>
      <c r="AA1050" s="67" t="s">
        <v>10764</v>
      </c>
      <c r="AB1050" s="67" t="s">
        <v>13078</v>
      </c>
      <c r="AC1050" s="67" t="s">
        <v>3939</v>
      </c>
      <c r="AD1050" s="67" t="s">
        <v>3940</v>
      </c>
      <c r="AE1050" s="67" t="s">
        <v>3941</v>
      </c>
      <c r="AF1050" s="67" t="s">
        <v>3940</v>
      </c>
      <c r="AG1050" s="67" t="s">
        <v>13079</v>
      </c>
      <c r="AH1050" s="67" t="s">
        <v>13080</v>
      </c>
      <c r="AI1050" s="67" t="s">
        <v>13081</v>
      </c>
      <c r="AJ1050" s="67" t="s">
        <v>3945</v>
      </c>
    </row>
    <row r="1051" spans="1:36" x14ac:dyDescent="0.2">
      <c r="A1051" s="66" t="s">
        <v>3919</v>
      </c>
      <c r="B1051" s="67" t="s">
        <v>13082</v>
      </c>
      <c r="C1051" s="66" t="str">
        <f t="shared" si="16"/>
        <v>P.S. TUMBADEN ALTO</v>
      </c>
      <c r="D1051" s="67" t="s">
        <v>3921</v>
      </c>
      <c r="E1051" s="66" t="s">
        <v>13083</v>
      </c>
      <c r="F1051" s="66" t="s">
        <v>13083</v>
      </c>
      <c r="G1051" s="66" t="s">
        <v>3923</v>
      </c>
      <c r="H1051" s="66" t="s">
        <v>3924</v>
      </c>
      <c r="I1051" s="66" t="s">
        <v>1718</v>
      </c>
      <c r="J1051" s="68" t="s">
        <v>147</v>
      </c>
      <c r="K1051" s="68" t="s">
        <v>1101</v>
      </c>
      <c r="L1051" s="68" t="s">
        <v>1717</v>
      </c>
      <c r="M1051" s="66" t="s">
        <v>13084</v>
      </c>
      <c r="N1051" s="67" t="s">
        <v>3926</v>
      </c>
      <c r="O1051" s="67" t="s">
        <v>4160</v>
      </c>
      <c r="P1051" s="67" t="s">
        <v>3928</v>
      </c>
      <c r="Q1051" s="67" t="s">
        <v>147</v>
      </c>
      <c r="R1051" s="67" t="s">
        <v>1101</v>
      </c>
      <c r="S1051" s="67" t="s">
        <v>1717</v>
      </c>
      <c r="T1051" s="67" t="s">
        <v>4198</v>
      </c>
      <c r="U1051" s="67" t="s">
        <v>4199</v>
      </c>
      <c r="V1051" s="67" t="s">
        <v>3932</v>
      </c>
      <c r="W1051" s="67" t="s">
        <v>13085</v>
      </c>
      <c r="X1051" s="67" t="s">
        <v>3934</v>
      </c>
      <c r="Y1051" s="67" t="s">
        <v>3945</v>
      </c>
      <c r="Z1051" s="67" t="s">
        <v>4201</v>
      </c>
      <c r="AA1051" s="67" t="s">
        <v>13086</v>
      </c>
      <c r="AB1051" s="67" t="s">
        <v>13087</v>
      </c>
      <c r="AC1051" s="67" t="s">
        <v>3939</v>
      </c>
      <c r="AD1051" s="67" t="s">
        <v>3940</v>
      </c>
      <c r="AE1051" s="67" t="s">
        <v>3941</v>
      </c>
      <c r="AF1051" s="67" t="s">
        <v>3940</v>
      </c>
      <c r="AG1051" s="67" t="s">
        <v>13088</v>
      </c>
      <c r="AH1051" s="67" t="s">
        <v>13089</v>
      </c>
      <c r="AI1051" s="67" t="s">
        <v>13090</v>
      </c>
      <c r="AJ1051" s="67" t="s">
        <v>3945</v>
      </c>
    </row>
    <row r="1052" spans="1:36" x14ac:dyDescent="0.2">
      <c r="A1052" s="66" t="s">
        <v>3919</v>
      </c>
      <c r="B1052" s="67" t="s">
        <v>13091</v>
      </c>
      <c r="C1052" s="66" t="str">
        <f t="shared" si="16"/>
        <v>P.S. ÑAHUINLLA</v>
      </c>
      <c r="D1052" s="67" t="s">
        <v>3921</v>
      </c>
      <c r="E1052" s="66" t="s">
        <v>13092</v>
      </c>
      <c r="F1052" s="66" t="s">
        <v>13092</v>
      </c>
      <c r="G1052" s="66" t="s">
        <v>3923</v>
      </c>
      <c r="H1052" s="66" t="s">
        <v>3924</v>
      </c>
      <c r="I1052" s="66" t="s">
        <v>1430</v>
      </c>
      <c r="J1052" s="68" t="s">
        <v>269</v>
      </c>
      <c r="K1052" s="68" t="s">
        <v>582</v>
      </c>
      <c r="L1052" s="68" t="s">
        <v>1429</v>
      </c>
      <c r="M1052" s="66" t="s">
        <v>5953</v>
      </c>
      <c r="N1052" s="67" t="s">
        <v>4223</v>
      </c>
      <c r="O1052" s="67" t="s">
        <v>3950</v>
      </c>
      <c r="P1052" s="67" t="s">
        <v>3928</v>
      </c>
      <c r="Q1052" s="67" t="s">
        <v>269</v>
      </c>
      <c r="R1052" s="67" t="s">
        <v>582</v>
      </c>
      <c r="S1052" s="67" t="s">
        <v>9980</v>
      </c>
      <c r="T1052" s="67" t="s">
        <v>5251</v>
      </c>
      <c r="U1052" s="67" t="s">
        <v>5252</v>
      </c>
      <c r="V1052" s="67" t="s">
        <v>3968</v>
      </c>
      <c r="W1052" s="67" t="s">
        <v>3940</v>
      </c>
      <c r="X1052" s="67" t="s">
        <v>3934</v>
      </c>
      <c r="Y1052" s="67" t="s">
        <v>3945</v>
      </c>
      <c r="Z1052" s="67" t="s">
        <v>4201</v>
      </c>
      <c r="AA1052" s="67" t="s">
        <v>5466</v>
      </c>
      <c r="AB1052" s="67" t="s">
        <v>13093</v>
      </c>
      <c r="AC1052" s="67" t="s">
        <v>3939</v>
      </c>
      <c r="AD1052" s="67" t="s">
        <v>3940</v>
      </c>
      <c r="AE1052" s="67" t="s">
        <v>3941</v>
      </c>
      <c r="AF1052" s="67" t="s">
        <v>3940</v>
      </c>
      <c r="AG1052" s="67" t="s">
        <v>13094</v>
      </c>
      <c r="AH1052" s="67" t="s">
        <v>13095</v>
      </c>
      <c r="AI1052" s="67" t="s">
        <v>13096</v>
      </c>
      <c r="AJ1052" s="67" t="s">
        <v>3945</v>
      </c>
    </row>
    <row r="1053" spans="1:36" x14ac:dyDescent="0.2">
      <c r="A1053" s="66" t="s">
        <v>3919</v>
      </c>
      <c r="B1053" s="67" t="s">
        <v>13097</v>
      </c>
      <c r="C1053" s="66" t="str">
        <f t="shared" si="16"/>
        <v>P.S. LUPUNA</v>
      </c>
      <c r="D1053" s="67" t="s">
        <v>3921</v>
      </c>
      <c r="E1053" s="66" t="s">
        <v>13098</v>
      </c>
      <c r="F1053" s="66" t="s">
        <v>13098</v>
      </c>
      <c r="G1053" s="66" t="s">
        <v>3923</v>
      </c>
      <c r="H1053" s="66" t="s">
        <v>3924</v>
      </c>
      <c r="I1053" s="66" t="s">
        <v>621</v>
      </c>
      <c r="J1053" s="68" t="s">
        <v>151</v>
      </c>
      <c r="K1053" s="68" t="s">
        <v>239</v>
      </c>
      <c r="L1053" s="68" t="s">
        <v>620</v>
      </c>
      <c r="M1053" s="66" t="s">
        <v>13099</v>
      </c>
      <c r="N1053" s="67" t="s">
        <v>3949</v>
      </c>
      <c r="O1053" s="67" t="s">
        <v>4008</v>
      </c>
      <c r="P1053" s="67" t="s">
        <v>3928</v>
      </c>
      <c r="Q1053" s="67" t="s">
        <v>151</v>
      </c>
      <c r="R1053" s="67" t="s">
        <v>4631</v>
      </c>
      <c r="S1053" s="67" t="s">
        <v>620</v>
      </c>
      <c r="T1053" s="67" t="s">
        <v>3952</v>
      </c>
      <c r="U1053" s="67" t="s">
        <v>3953</v>
      </c>
      <c r="V1053" s="67" t="s">
        <v>3932</v>
      </c>
      <c r="W1053" s="67" t="s">
        <v>6332</v>
      </c>
      <c r="X1053" s="67" t="s">
        <v>3934</v>
      </c>
      <c r="Y1053" s="67" t="s">
        <v>3945</v>
      </c>
      <c r="Z1053" s="67" t="s">
        <v>6333</v>
      </c>
      <c r="AA1053" s="67" t="s">
        <v>5626</v>
      </c>
      <c r="AB1053" s="67" t="s">
        <v>13100</v>
      </c>
      <c r="AC1053" s="67" t="s">
        <v>3939</v>
      </c>
      <c r="AD1053" s="67" t="s">
        <v>3940</v>
      </c>
      <c r="AE1053" s="67" t="s">
        <v>3941</v>
      </c>
      <c r="AF1053" s="67" t="s">
        <v>3940</v>
      </c>
      <c r="AG1053" s="67" t="s">
        <v>3945</v>
      </c>
      <c r="AH1053" s="67" t="s">
        <v>3945</v>
      </c>
      <c r="AI1053" s="67" t="s">
        <v>3945</v>
      </c>
      <c r="AJ1053" s="67" t="s">
        <v>3945</v>
      </c>
    </row>
    <row r="1054" spans="1:36" x14ac:dyDescent="0.2">
      <c r="A1054" s="66" t="s">
        <v>3919</v>
      </c>
      <c r="B1054" s="67" t="s">
        <v>13101</v>
      </c>
      <c r="C1054" s="66" t="str">
        <f t="shared" si="16"/>
        <v>C.S. CONTUMAZA</v>
      </c>
      <c r="D1054" s="67" t="s">
        <v>4128</v>
      </c>
      <c r="E1054" s="66" t="s">
        <v>488</v>
      </c>
      <c r="F1054" s="66" t="s">
        <v>488</v>
      </c>
      <c r="G1054" s="66" t="s">
        <v>4763</v>
      </c>
      <c r="H1054" s="66" t="s">
        <v>4038</v>
      </c>
      <c r="I1054" s="66" t="s">
        <v>1719</v>
      </c>
      <c r="J1054" s="68" t="s">
        <v>147</v>
      </c>
      <c r="K1054" s="68" t="s">
        <v>488</v>
      </c>
      <c r="L1054" s="68" t="s">
        <v>488</v>
      </c>
      <c r="M1054" s="66" t="s">
        <v>13102</v>
      </c>
      <c r="N1054" s="67" t="s">
        <v>3926</v>
      </c>
      <c r="O1054" s="67" t="s">
        <v>4208</v>
      </c>
      <c r="P1054" s="67" t="s">
        <v>3951</v>
      </c>
      <c r="Q1054" s="67" t="s">
        <v>147</v>
      </c>
      <c r="R1054" s="67" t="s">
        <v>488</v>
      </c>
      <c r="S1054" s="67" t="s">
        <v>488</v>
      </c>
      <c r="T1054" s="67" t="s">
        <v>4198</v>
      </c>
      <c r="U1054" s="67" t="s">
        <v>4199</v>
      </c>
      <c r="V1054" s="67" t="s">
        <v>4765</v>
      </c>
      <c r="W1054" s="67" t="s">
        <v>13103</v>
      </c>
      <c r="X1054" s="67" t="s">
        <v>3934</v>
      </c>
      <c r="Y1054" s="67" t="s">
        <v>13104</v>
      </c>
      <c r="Z1054" s="67" t="s">
        <v>3970</v>
      </c>
      <c r="AA1054" s="67" t="s">
        <v>13105</v>
      </c>
      <c r="AB1054" s="67" t="s">
        <v>13106</v>
      </c>
      <c r="AC1054" s="67" t="s">
        <v>3939</v>
      </c>
      <c r="AD1054" s="67" t="s">
        <v>3940</v>
      </c>
      <c r="AE1054" s="67" t="s">
        <v>3941</v>
      </c>
      <c r="AF1054" s="67" t="s">
        <v>3940</v>
      </c>
      <c r="AG1054" s="67" t="s">
        <v>13107</v>
      </c>
      <c r="AH1054" s="67" t="s">
        <v>13108</v>
      </c>
      <c r="AI1054" s="67" t="s">
        <v>13109</v>
      </c>
      <c r="AJ1054" s="67" t="s">
        <v>3945</v>
      </c>
    </row>
    <row r="1055" spans="1:36" x14ac:dyDescent="0.2">
      <c r="A1055" s="66" t="s">
        <v>3919</v>
      </c>
      <c r="B1055" s="67" t="s">
        <v>13110</v>
      </c>
      <c r="C1055" s="66" t="str">
        <f t="shared" si="16"/>
        <v>P.S. MARAVILCA</v>
      </c>
      <c r="D1055" s="67" t="s">
        <v>3921</v>
      </c>
      <c r="E1055" s="66" t="s">
        <v>13111</v>
      </c>
      <c r="F1055" s="66" t="s">
        <v>13111</v>
      </c>
      <c r="G1055" s="66" t="s">
        <v>3923</v>
      </c>
      <c r="H1055" s="66" t="s">
        <v>3924</v>
      </c>
      <c r="I1055" s="66" t="s">
        <v>1210</v>
      </c>
      <c r="J1055" s="68" t="s">
        <v>156</v>
      </c>
      <c r="K1055" s="68" t="s">
        <v>567</v>
      </c>
      <c r="L1055" s="68" t="s">
        <v>1209</v>
      </c>
      <c r="M1055" s="66" t="s">
        <v>13112</v>
      </c>
      <c r="N1055" s="67" t="s">
        <v>3963</v>
      </c>
      <c r="O1055" s="67" t="s">
        <v>3951</v>
      </c>
      <c r="P1055" s="67" t="s">
        <v>4040</v>
      </c>
      <c r="Q1055" s="67" t="s">
        <v>156</v>
      </c>
      <c r="R1055" s="67" t="s">
        <v>5167</v>
      </c>
      <c r="S1055" s="67" t="s">
        <v>567</v>
      </c>
      <c r="T1055" s="67" t="s">
        <v>5168</v>
      </c>
      <c r="U1055" s="67" t="s">
        <v>5169</v>
      </c>
      <c r="V1055" s="67" t="s">
        <v>3932</v>
      </c>
      <c r="W1055" s="67" t="s">
        <v>3969</v>
      </c>
      <c r="X1055" s="67" t="s">
        <v>3934</v>
      </c>
      <c r="Y1055" s="67" t="s">
        <v>5170</v>
      </c>
      <c r="Z1055" s="67" t="s">
        <v>13113</v>
      </c>
      <c r="AA1055" s="67" t="s">
        <v>13114</v>
      </c>
      <c r="AB1055" s="67" t="s">
        <v>13115</v>
      </c>
      <c r="AC1055" s="67" t="s">
        <v>3939</v>
      </c>
      <c r="AD1055" s="67" t="s">
        <v>3940</v>
      </c>
      <c r="AE1055" s="67" t="s">
        <v>3941</v>
      </c>
      <c r="AF1055" s="67" t="s">
        <v>3940</v>
      </c>
      <c r="AG1055" s="67" t="s">
        <v>13116</v>
      </c>
      <c r="AH1055" s="67" t="s">
        <v>13117</v>
      </c>
      <c r="AI1055" s="67" t="s">
        <v>10319</v>
      </c>
      <c r="AJ1055" s="67" t="s">
        <v>3945</v>
      </c>
    </row>
    <row r="1056" spans="1:36" x14ac:dyDescent="0.2">
      <c r="A1056" s="66" t="s">
        <v>3919</v>
      </c>
      <c r="B1056" s="67" t="s">
        <v>13118</v>
      </c>
      <c r="C1056" s="66" t="str">
        <f t="shared" si="16"/>
        <v>P.S. UNION CHAVINI</v>
      </c>
      <c r="D1056" s="67" t="s">
        <v>3921</v>
      </c>
      <c r="E1056" s="66" t="s">
        <v>13119</v>
      </c>
      <c r="F1056" s="66" t="s">
        <v>13119</v>
      </c>
      <c r="G1056" s="66" t="s">
        <v>3923</v>
      </c>
      <c r="H1056" s="66" t="s">
        <v>3924</v>
      </c>
      <c r="I1056" s="66" t="s">
        <v>810</v>
      </c>
      <c r="J1056" s="68" t="s">
        <v>156</v>
      </c>
      <c r="K1056" s="68" t="s">
        <v>417</v>
      </c>
      <c r="L1056" s="68" t="s">
        <v>809</v>
      </c>
      <c r="M1056" s="66" t="s">
        <v>13120</v>
      </c>
      <c r="N1056" s="67" t="s">
        <v>3963</v>
      </c>
      <c r="O1056" s="67" t="s">
        <v>3950</v>
      </c>
      <c r="P1056" s="67" t="s">
        <v>3951</v>
      </c>
      <c r="Q1056" s="67" t="s">
        <v>156</v>
      </c>
      <c r="R1056" s="67" t="s">
        <v>6389</v>
      </c>
      <c r="S1056" s="67" t="s">
        <v>13121</v>
      </c>
      <c r="T1056" s="67" t="s">
        <v>6391</v>
      </c>
      <c r="U1056" s="67" t="s">
        <v>6392</v>
      </c>
      <c r="V1056" s="67" t="s">
        <v>3932</v>
      </c>
      <c r="W1056" s="67" t="s">
        <v>3969</v>
      </c>
      <c r="X1056" s="67" t="s">
        <v>3934</v>
      </c>
      <c r="Y1056" s="67" t="s">
        <v>6404</v>
      </c>
      <c r="Z1056" s="67" t="s">
        <v>13122</v>
      </c>
      <c r="AA1056" s="67" t="s">
        <v>13123</v>
      </c>
      <c r="AB1056" s="67" t="s">
        <v>13124</v>
      </c>
      <c r="AC1056" s="67" t="s">
        <v>3939</v>
      </c>
      <c r="AD1056" s="67" t="s">
        <v>3940</v>
      </c>
      <c r="AE1056" s="67" t="s">
        <v>3941</v>
      </c>
      <c r="AF1056" s="67" t="s">
        <v>3940</v>
      </c>
      <c r="AG1056" s="67" t="s">
        <v>13125</v>
      </c>
      <c r="AH1056" s="67" t="s">
        <v>13126</v>
      </c>
      <c r="AI1056" s="67" t="s">
        <v>13127</v>
      </c>
      <c r="AJ1056" s="67" t="s">
        <v>3945</v>
      </c>
    </row>
    <row r="1057" spans="1:36" x14ac:dyDescent="0.2">
      <c r="A1057" s="66" t="s">
        <v>3919</v>
      </c>
      <c r="B1057" s="67" t="s">
        <v>13128</v>
      </c>
      <c r="C1057" s="66" t="str">
        <f t="shared" si="16"/>
        <v>P.S. HUANCAS</v>
      </c>
      <c r="D1057" s="67" t="s">
        <v>3921</v>
      </c>
      <c r="E1057" s="66" t="s">
        <v>1351</v>
      </c>
      <c r="F1057" s="66" t="s">
        <v>1351</v>
      </c>
      <c r="G1057" s="66" t="s">
        <v>3923</v>
      </c>
      <c r="H1057" s="66" t="s">
        <v>3924</v>
      </c>
      <c r="I1057" s="66" t="s">
        <v>1720</v>
      </c>
      <c r="J1057" s="68" t="s">
        <v>156</v>
      </c>
      <c r="K1057" s="68" t="s">
        <v>747</v>
      </c>
      <c r="L1057" s="68" t="s">
        <v>685</v>
      </c>
      <c r="M1057" s="66" t="s">
        <v>13129</v>
      </c>
      <c r="N1057" s="67" t="s">
        <v>3963</v>
      </c>
      <c r="O1057" s="67" t="s">
        <v>4040</v>
      </c>
      <c r="P1057" s="67" t="s">
        <v>3951</v>
      </c>
      <c r="Q1057" s="67" t="s">
        <v>156</v>
      </c>
      <c r="R1057" s="67" t="s">
        <v>747</v>
      </c>
      <c r="S1057" s="67" t="s">
        <v>10419</v>
      </c>
      <c r="T1057" s="67" t="s">
        <v>6051</v>
      </c>
      <c r="U1057" s="67" t="s">
        <v>6052</v>
      </c>
      <c r="V1057" s="67" t="s">
        <v>3932</v>
      </c>
      <c r="W1057" s="67" t="s">
        <v>13130</v>
      </c>
      <c r="X1057" s="67" t="s">
        <v>3934</v>
      </c>
      <c r="Y1057" s="67" t="s">
        <v>6443</v>
      </c>
      <c r="Z1057" s="67" t="s">
        <v>6444</v>
      </c>
      <c r="AA1057" s="67" t="s">
        <v>13131</v>
      </c>
      <c r="AB1057" s="67" t="s">
        <v>13132</v>
      </c>
      <c r="AC1057" s="67" t="s">
        <v>3939</v>
      </c>
      <c r="AD1057" s="67" t="s">
        <v>3940</v>
      </c>
      <c r="AE1057" s="67" t="s">
        <v>3941</v>
      </c>
      <c r="AF1057" s="67" t="s">
        <v>3940</v>
      </c>
      <c r="AG1057" s="67" t="s">
        <v>13133</v>
      </c>
      <c r="AH1057" s="67" t="s">
        <v>13134</v>
      </c>
      <c r="AI1057" s="67" t="s">
        <v>13135</v>
      </c>
      <c r="AJ1057" s="67" t="s">
        <v>3945</v>
      </c>
    </row>
    <row r="1058" spans="1:36" x14ac:dyDescent="0.2">
      <c r="A1058" s="66" t="s">
        <v>3919</v>
      </c>
      <c r="B1058" s="67" t="s">
        <v>13136</v>
      </c>
      <c r="C1058" s="66" t="str">
        <f t="shared" si="16"/>
        <v>P.S. SAN MIGUEL DE CURIS</v>
      </c>
      <c r="D1058" s="67" t="s">
        <v>3921</v>
      </c>
      <c r="E1058" s="66" t="s">
        <v>13137</v>
      </c>
      <c r="F1058" s="66" t="s">
        <v>13137</v>
      </c>
      <c r="G1058" s="66" t="s">
        <v>3923</v>
      </c>
      <c r="H1058" s="66" t="s">
        <v>3924</v>
      </c>
      <c r="I1058" s="66" t="s">
        <v>1722</v>
      </c>
      <c r="J1058" s="68" t="s">
        <v>348</v>
      </c>
      <c r="K1058" s="68" t="s">
        <v>537</v>
      </c>
      <c r="L1058" s="68" t="s">
        <v>1721</v>
      </c>
      <c r="M1058" s="66" t="s">
        <v>13138</v>
      </c>
      <c r="N1058" s="67" t="s">
        <v>3927</v>
      </c>
      <c r="O1058" s="67" t="s">
        <v>4146</v>
      </c>
      <c r="P1058" s="67" t="s">
        <v>4040</v>
      </c>
      <c r="Q1058" s="67" t="s">
        <v>348</v>
      </c>
      <c r="R1058" s="67" t="s">
        <v>537</v>
      </c>
      <c r="S1058" s="67" t="s">
        <v>1721</v>
      </c>
      <c r="T1058" s="67" t="s">
        <v>4995</v>
      </c>
      <c r="U1058" s="67" t="s">
        <v>4996</v>
      </c>
      <c r="V1058" s="67" t="s">
        <v>3932</v>
      </c>
      <c r="W1058" s="67" t="s">
        <v>4997</v>
      </c>
      <c r="X1058" s="67" t="s">
        <v>3934</v>
      </c>
      <c r="Y1058" s="67" t="s">
        <v>4998</v>
      </c>
      <c r="Z1058" s="67" t="s">
        <v>4136</v>
      </c>
      <c r="AA1058" s="67" t="s">
        <v>4999</v>
      </c>
      <c r="AB1058" s="67" t="s">
        <v>13139</v>
      </c>
      <c r="AC1058" s="67" t="s">
        <v>3939</v>
      </c>
      <c r="AD1058" s="67" t="s">
        <v>3940</v>
      </c>
      <c r="AE1058" s="67" t="s">
        <v>3941</v>
      </c>
      <c r="AF1058" s="67" t="s">
        <v>3940</v>
      </c>
      <c r="AG1058" s="67" t="s">
        <v>13140</v>
      </c>
      <c r="AH1058" s="67" t="s">
        <v>13141</v>
      </c>
      <c r="AI1058" s="67" t="s">
        <v>13142</v>
      </c>
      <c r="AJ1058" s="67" t="s">
        <v>3945</v>
      </c>
    </row>
    <row r="1059" spans="1:36" x14ac:dyDescent="0.2">
      <c r="A1059" s="66" t="s">
        <v>3919</v>
      </c>
      <c r="B1059" s="67" t="s">
        <v>13143</v>
      </c>
      <c r="C1059" s="66" t="str">
        <f t="shared" si="16"/>
        <v>P.S. LARAMATE</v>
      </c>
      <c r="D1059" s="67" t="s">
        <v>3921</v>
      </c>
      <c r="E1059" s="66" t="s">
        <v>1735</v>
      </c>
      <c r="F1059" s="66" t="s">
        <v>1735</v>
      </c>
      <c r="G1059" s="66" t="s">
        <v>3923</v>
      </c>
      <c r="H1059" s="66" t="s">
        <v>3924</v>
      </c>
      <c r="I1059" s="66" t="s">
        <v>861</v>
      </c>
      <c r="J1059" s="68" t="s">
        <v>273</v>
      </c>
      <c r="K1059" s="68" t="s">
        <v>491</v>
      </c>
      <c r="L1059" s="68" t="s">
        <v>860</v>
      </c>
      <c r="M1059" s="66" t="s">
        <v>13144</v>
      </c>
      <c r="N1059" s="67" t="s">
        <v>4848</v>
      </c>
      <c r="O1059" s="67" t="s">
        <v>3951</v>
      </c>
      <c r="P1059" s="67" t="s">
        <v>3951</v>
      </c>
      <c r="Q1059" s="67" t="s">
        <v>273</v>
      </c>
      <c r="R1059" s="67" t="s">
        <v>491</v>
      </c>
      <c r="S1059" s="67" t="s">
        <v>6677</v>
      </c>
      <c r="T1059" s="67" t="s">
        <v>4849</v>
      </c>
      <c r="U1059" s="67" t="s">
        <v>4850</v>
      </c>
      <c r="V1059" s="67" t="s">
        <v>3932</v>
      </c>
      <c r="W1059" s="67" t="s">
        <v>3948</v>
      </c>
      <c r="X1059" s="67" t="s">
        <v>3934</v>
      </c>
      <c r="Y1059" s="67" t="s">
        <v>4852</v>
      </c>
      <c r="Z1059" s="67" t="s">
        <v>4944</v>
      </c>
      <c r="AA1059" s="67" t="s">
        <v>5670</v>
      </c>
      <c r="AB1059" s="67" t="s">
        <v>13145</v>
      </c>
      <c r="AC1059" s="67" t="s">
        <v>3939</v>
      </c>
      <c r="AD1059" s="67" t="s">
        <v>3940</v>
      </c>
      <c r="AE1059" s="67" t="s">
        <v>3941</v>
      </c>
      <c r="AF1059" s="67" t="s">
        <v>3940</v>
      </c>
      <c r="AG1059" s="67" t="s">
        <v>13146</v>
      </c>
      <c r="AH1059" s="67" t="s">
        <v>13147</v>
      </c>
      <c r="AI1059" s="67" t="s">
        <v>13148</v>
      </c>
      <c r="AJ1059" s="67" t="s">
        <v>3945</v>
      </c>
    </row>
    <row r="1060" spans="1:36" x14ac:dyDescent="0.2">
      <c r="A1060" s="66" t="s">
        <v>3919</v>
      </c>
      <c r="B1060" s="67" t="s">
        <v>13149</v>
      </c>
      <c r="C1060" s="66" t="str">
        <f t="shared" si="16"/>
        <v>P.S. POSIC</v>
      </c>
      <c r="D1060" s="67" t="s">
        <v>3921</v>
      </c>
      <c r="E1060" s="66" t="s">
        <v>1723</v>
      </c>
      <c r="F1060" s="66" t="s">
        <v>1723</v>
      </c>
      <c r="G1060" s="66" t="s">
        <v>3923</v>
      </c>
      <c r="H1060" s="66" t="s">
        <v>3924</v>
      </c>
      <c r="I1060" s="66" t="s">
        <v>1724</v>
      </c>
      <c r="J1060" s="68" t="s">
        <v>181</v>
      </c>
      <c r="K1060" s="68" t="s">
        <v>266</v>
      </c>
      <c r="L1060" s="68" t="s">
        <v>1723</v>
      </c>
      <c r="M1060" s="66" t="s">
        <v>13150</v>
      </c>
      <c r="N1060" s="67" t="s">
        <v>4007</v>
      </c>
      <c r="O1060" s="67" t="s">
        <v>4208</v>
      </c>
      <c r="P1060" s="67" t="s">
        <v>3951</v>
      </c>
      <c r="Q1060" s="67" t="s">
        <v>181</v>
      </c>
      <c r="R1060" s="67" t="s">
        <v>266</v>
      </c>
      <c r="S1060" s="67" t="s">
        <v>13151</v>
      </c>
      <c r="T1060" s="67" t="s">
        <v>4210</v>
      </c>
      <c r="U1060" s="67" t="s">
        <v>4211</v>
      </c>
      <c r="V1060" s="67" t="s">
        <v>3932</v>
      </c>
      <c r="W1060" s="67" t="s">
        <v>13152</v>
      </c>
      <c r="X1060" s="67" t="s">
        <v>3934</v>
      </c>
      <c r="Y1060" s="67" t="s">
        <v>5651</v>
      </c>
      <c r="Z1060" s="67" t="s">
        <v>13153</v>
      </c>
      <c r="AA1060" s="67" t="s">
        <v>5172</v>
      </c>
      <c r="AB1060" s="67" t="s">
        <v>13154</v>
      </c>
      <c r="AC1060" s="67" t="s">
        <v>3939</v>
      </c>
      <c r="AD1060" s="67" t="s">
        <v>3940</v>
      </c>
      <c r="AE1060" s="67" t="s">
        <v>3941</v>
      </c>
      <c r="AF1060" s="67" t="s">
        <v>3940</v>
      </c>
      <c r="AG1060" s="67" t="s">
        <v>13155</v>
      </c>
      <c r="AH1060" s="67" t="s">
        <v>13156</v>
      </c>
      <c r="AI1060" s="67" t="s">
        <v>13157</v>
      </c>
      <c r="AJ1060" s="67" t="s">
        <v>3945</v>
      </c>
    </row>
    <row r="1061" spans="1:36" x14ac:dyDescent="0.2">
      <c r="A1061" s="66" t="s">
        <v>3919</v>
      </c>
      <c r="B1061" s="67" t="s">
        <v>13158</v>
      </c>
      <c r="C1061" s="66" t="str">
        <f t="shared" si="16"/>
        <v>C.S. SANTA EULALIA</v>
      </c>
      <c r="D1061" s="67" t="s">
        <v>4128</v>
      </c>
      <c r="E1061" s="66" t="s">
        <v>1727</v>
      </c>
      <c r="F1061" s="66" t="s">
        <v>1727</v>
      </c>
      <c r="G1061" s="66" t="s">
        <v>4129</v>
      </c>
      <c r="H1061" s="66" t="s">
        <v>3924</v>
      </c>
      <c r="I1061" s="66" t="s">
        <v>1728</v>
      </c>
      <c r="J1061" s="68" t="s">
        <v>144</v>
      </c>
      <c r="K1061" s="68" t="s">
        <v>578</v>
      </c>
      <c r="L1061" s="68" t="s">
        <v>1727</v>
      </c>
      <c r="M1061" s="66" t="s">
        <v>13159</v>
      </c>
      <c r="N1061" s="67" t="s">
        <v>4132</v>
      </c>
      <c r="O1061" s="67" t="s">
        <v>4160</v>
      </c>
      <c r="P1061" s="67" t="s">
        <v>3928</v>
      </c>
      <c r="Q1061" s="67" t="s">
        <v>144</v>
      </c>
      <c r="R1061" s="67" t="s">
        <v>5230</v>
      </c>
      <c r="S1061" s="67" t="s">
        <v>3718</v>
      </c>
      <c r="T1061" s="67" t="s">
        <v>5231</v>
      </c>
      <c r="U1061" s="67" t="s">
        <v>5232</v>
      </c>
      <c r="V1061" s="67" t="s">
        <v>4135</v>
      </c>
      <c r="W1061" s="67" t="s">
        <v>13160</v>
      </c>
      <c r="X1061" s="67" t="s">
        <v>3934</v>
      </c>
      <c r="Y1061" s="67" t="s">
        <v>4678</v>
      </c>
      <c r="Z1061" s="67" t="s">
        <v>13161</v>
      </c>
      <c r="AA1061" s="67" t="s">
        <v>13162</v>
      </c>
      <c r="AB1061" s="67" t="s">
        <v>13163</v>
      </c>
      <c r="AC1061" s="67" t="s">
        <v>3939</v>
      </c>
      <c r="AD1061" s="67" t="s">
        <v>3940</v>
      </c>
      <c r="AE1061" s="67" t="s">
        <v>3941</v>
      </c>
      <c r="AF1061" s="67" t="s">
        <v>3940</v>
      </c>
      <c r="AG1061" s="67" t="s">
        <v>13164</v>
      </c>
      <c r="AH1061" s="67" t="s">
        <v>13165</v>
      </c>
      <c r="AI1061" s="67" t="s">
        <v>13166</v>
      </c>
      <c r="AJ1061" s="67" t="s">
        <v>3945</v>
      </c>
    </row>
    <row r="1062" spans="1:36" x14ac:dyDescent="0.2">
      <c r="A1062" s="66" t="s">
        <v>3919</v>
      </c>
      <c r="B1062" s="67" t="s">
        <v>13167</v>
      </c>
      <c r="C1062" s="66" t="str">
        <f t="shared" si="16"/>
        <v>P.S. HUANCAN</v>
      </c>
      <c r="D1062" s="67" t="s">
        <v>3921</v>
      </c>
      <c r="E1062" s="66" t="s">
        <v>2576</v>
      </c>
      <c r="F1062" s="66" t="s">
        <v>2576</v>
      </c>
      <c r="G1062" s="66" t="s">
        <v>3923</v>
      </c>
      <c r="H1062" s="66" t="s">
        <v>3924</v>
      </c>
      <c r="I1062" s="66" t="s">
        <v>1730</v>
      </c>
      <c r="J1062" s="68" t="s">
        <v>297</v>
      </c>
      <c r="K1062" s="68" t="s">
        <v>1550</v>
      </c>
      <c r="L1062" s="68" t="s">
        <v>1729</v>
      </c>
      <c r="M1062" s="66" t="s">
        <v>13168</v>
      </c>
      <c r="N1062" s="67" t="s">
        <v>4311</v>
      </c>
      <c r="O1062" s="67" t="s">
        <v>4023</v>
      </c>
      <c r="P1062" s="67" t="s">
        <v>4146</v>
      </c>
      <c r="Q1062" s="67" t="s">
        <v>297</v>
      </c>
      <c r="R1062" s="67" t="s">
        <v>1550</v>
      </c>
      <c r="S1062" s="67" t="s">
        <v>1729</v>
      </c>
      <c r="T1062" s="67" t="s">
        <v>7162</v>
      </c>
      <c r="U1062" s="67" t="s">
        <v>7163</v>
      </c>
      <c r="V1062" s="67" t="s">
        <v>3968</v>
      </c>
      <c r="W1062" s="67" t="s">
        <v>13169</v>
      </c>
      <c r="X1062" s="67" t="s">
        <v>3934</v>
      </c>
      <c r="Y1062" s="67" t="s">
        <v>4533</v>
      </c>
      <c r="Z1062" s="67" t="s">
        <v>4317</v>
      </c>
      <c r="AA1062" s="67" t="s">
        <v>7895</v>
      </c>
      <c r="AB1062" s="67" t="s">
        <v>13170</v>
      </c>
      <c r="AC1062" s="67" t="s">
        <v>3939</v>
      </c>
      <c r="AD1062" s="67" t="s">
        <v>3940</v>
      </c>
      <c r="AE1062" s="67" t="s">
        <v>3941</v>
      </c>
      <c r="AF1062" s="67" t="s">
        <v>3940</v>
      </c>
      <c r="AG1062" s="67" t="s">
        <v>13171</v>
      </c>
      <c r="AH1062" s="67" t="s">
        <v>13172</v>
      </c>
      <c r="AI1062" s="67" t="s">
        <v>8138</v>
      </c>
      <c r="AJ1062" s="67" t="s">
        <v>3945</v>
      </c>
    </row>
    <row r="1063" spans="1:36" x14ac:dyDescent="0.2">
      <c r="A1063" s="66" t="s">
        <v>3919</v>
      </c>
      <c r="B1063" s="67" t="s">
        <v>13173</v>
      </c>
      <c r="C1063" s="66" t="str">
        <f t="shared" si="16"/>
        <v>P.S. SALTUR</v>
      </c>
      <c r="D1063" s="67" t="s">
        <v>3921</v>
      </c>
      <c r="E1063" s="66" t="s">
        <v>13174</v>
      </c>
      <c r="F1063" s="66" t="s">
        <v>13174</v>
      </c>
      <c r="G1063" s="66" t="s">
        <v>3923</v>
      </c>
      <c r="H1063" s="66" t="s">
        <v>3924</v>
      </c>
      <c r="I1063" s="66" t="s">
        <v>755</v>
      </c>
      <c r="J1063" s="68" t="s">
        <v>242</v>
      </c>
      <c r="K1063" s="68" t="s">
        <v>243</v>
      </c>
      <c r="L1063" s="68" t="s">
        <v>754</v>
      </c>
      <c r="M1063" s="66" t="s">
        <v>13175</v>
      </c>
      <c r="N1063" s="67" t="s">
        <v>4288</v>
      </c>
      <c r="O1063" s="67" t="s">
        <v>3951</v>
      </c>
      <c r="P1063" s="67" t="s">
        <v>3950</v>
      </c>
      <c r="Q1063" s="67" t="s">
        <v>242</v>
      </c>
      <c r="R1063" s="67" t="s">
        <v>243</v>
      </c>
      <c r="S1063" s="67" t="s">
        <v>6074</v>
      </c>
      <c r="T1063" s="67" t="s">
        <v>4289</v>
      </c>
      <c r="U1063" s="67" t="s">
        <v>4290</v>
      </c>
      <c r="V1063" s="67" t="s">
        <v>3968</v>
      </c>
      <c r="W1063" s="67" t="s">
        <v>13176</v>
      </c>
      <c r="X1063" s="67" t="s">
        <v>3934</v>
      </c>
      <c r="Y1063" s="67" t="s">
        <v>13177</v>
      </c>
      <c r="Z1063" s="67" t="s">
        <v>5137</v>
      </c>
      <c r="AA1063" s="67" t="s">
        <v>4215</v>
      </c>
      <c r="AB1063" s="67" t="s">
        <v>13178</v>
      </c>
      <c r="AC1063" s="67" t="s">
        <v>3939</v>
      </c>
      <c r="AD1063" s="67" t="s">
        <v>3940</v>
      </c>
      <c r="AE1063" s="67" t="s">
        <v>3941</v>
      </c>
      <c r="AF1063" s="67" t="s">
        <v>3940</v>
      </c>
      <c r="AG1063" s="67" t="s">
        <v>13179</v>
      </c>
      <c r="AH1063" s="67" t="s">
        <v>13180</v>
      </c>
      <c r="AI1063" s="67" t="s">
        <v>13181</v>
      </c>
      <c r="AJ1063" s="67" t="s">
        <v>3945</v>
      </c>
    </row>
    <row r="1064" spans="1:36" x14ac:dyDescent="0.2">
      <c r="A1064" s="66" t="s">
        <v>3919</v>
      </c>
      <c r="B1064" s="67" t="s">
        <v>13182</v>
      </c>
      <c r="C1064" s="66" t="str">
        <f t="shared" si="16"/>
        <v>P.S. CALCAUSO</v>
      </c>
      <c r="D1064" s="67" t="s">
        <v>3921</v>
      </c>
      <c r="E1064" s="66" t="s">
        <v>13183</v>
      </c>
      <c r="F1064" s="66" t="s">
        <v>13183</v>
      </c>
      <c r="G1064" s="66" t="s">
        <v>3923</v>
      </c>
      <c r="H1064" s="66" t="s">
        <v>3924</v>
      </c>
      <c r="I1064" s="66" t="s">
        <v>910</v>
      </c>
      <c r="J1064" s="68" t="s">
        <v>269</v>
      </c>
      <c r="K1064" s="68" t="s">
        <v>622</v>
      </c>
      <c r="L1064" s="68" t="s">
        <v>909</v>
      </c>
      <c r="M1064" s="66" t="s">
        <v>13184</v>
      </c>
      <c r="N1064" s="67" t="s">
        <v>4223</v>
      </c>
      <c r="O1064" s="67" t="s">
        <v>4208</v>
      </c>
      <c r="P1064" s="67" t="s">
        <v>3951</v>
      </c>
      <c r="Q1064" s="67" t="s">
        <v>269</v>
      </c>
      <c r="R1064" s="67" t="s">
        <v>622</v>
      </c>
      <c r="S1064" s="67" t="s">
        <v>622</v>
      </c>
      <c r="T1064" s="67" t="s">
        <v>5462</v>
      </c>
      <c r="U1064" s="67" t="s">
        <v>5463</v>
      </c>
      <c r="V1064" s="67" t="s">
        <v>3968</v>
      </c>
      <c r="W1064" s="67" t="s">
        <v>3948</v>
      </c>
      <c r="X1064" s="67" t="s">
        <v>3934</v>
      </c>
      <c r="Y1064" s="67" t="s">
        <v>13185</v>
      </c>
      <c r="Z1064" s="67" t="s">
        <v>4201</v>
      </c>
      <c r="AA1064" s="67" t="s">
        <v>5466</v>
      </c>
      <c r="AB1064" s="67" t="s">
        <v>13186</v>
      </c>
      <c r="AC1064" s="67" t="s">
        <v>3939</v>
      </c>
      <c r="AD1064" s="67" t="s">
        <v>3940</v>
      </c>
      <c r="AE1064" s="67" t="s">
        <v>3941</v>
      </c>
      <c r="AF1064" s="67" t="s">
        <v>3940</v>
      </c>
      <c r="AG1064" s="67" t="s">
        <v>13187</v>
      </c>
      <c r="AH1064" s="67" t="s">
        <v>13188</v>
      </c>
      <c r="AI1064" s="67" t="s">
        <v>13189</v>
      </c>
      <c r="AJ1064" s="67" t="s">
        <v>3945</v>
      </c>
    </row>
    <row r="1065" spans="1:36" x14ac:dyDescent="0.2">
      <c r="A1065" s="66" t="s">
        <v>3919</v>
      </c>
      <c r="B1065" s="67" t="s">
        <v>13190</v>
      </c>
      <c r="C1065" s="66" t="str">
        <f t="shared" si="16"/>
        <v>P.S. NUEVA ALIANZA</v>
      </c>
      <c r="D1065" s="67" t="s">
        <v>3921</v>
      </c>
      <c r="E1065" s="66" t="s">
        <v>12396</v>
      </c>
      <c r="F1065" s="66" t="s">
        <v>12396</v>
      </c>
      <c r="G1065" s="66" t="s">
        <v>3923</v>
      </c>
      <c r="H1065" s="66" t="s">
        <v>3924</v>
      </c>
      <c r="I1065" s="66" t="s">
        <v>180</v>
      </c>
      <c r="J1065" s="68" t="s">
        <v>177</v>
      </c>
      <c r="K1065" s="68" t="s">
        <v>178</v>
      </c>
      <c r="L1065" s="68" t="s">
        <v>179</v>
      </c>
      <c r="M1065" s="66" t="s">
        <v>13191</v>
      </c>
      <c r="N1065" s="67" t="s">
        <v>3993</v>
      </c>
      <c r="O1065" s="67" t="s">
        <v>3951</v>
      </c>
      <c r="P1065" s="67" t="s">
        <v>3951</v>
      </c>
      <c r="Q1065" s="67" t="s">
        <v>177</v>
      </c>
      <c r="R1065" s="67" t="s">
        <v>3994</v>
      </c>
      <c r="S1065" s="67" t="s">
        <v>1541</v>
      </c>
      <c r="T1065" s="67" t="s">
        <v>3995</v>
      </c>
      <c r="U1065" s="67" t="s">
        <v>3996</v>
      </c>
      <c r="V1065" s="67" t="s">
        <v>3932</v>
      </c>
      <c r="W1065" s="67" t="s">
        <v>13192</v>
      </c>
      <c r="X1065" s="67" t="s">
        <v>3934</v>
      </c>
      <c r="Y1065" s="67" t="s">
        <v>3945</v>
      </c>
      <c r="Z1065" s="67" t="s">
        <v>13193</v>
      </c>
      <c r="AA1065" s="67" t="s">
        <v>13194</v>
      </c>
      <c r="AB1065" s="67" t="s">
        <v>13195</v>
      </c>
      <c r="AC1065" s="67" t="s">
        <v>3939</v>
      </c>
      <c r="AD1065" s="67" t="s">
        <v>3940</v>
      </c>
      <c r="AE1065" s="67" t="s">
        <v>3941</v>
      </c>
      <c r="AF1065" s="67" t="s">
        <v>3940</v>
      </c>
      <c r="AG1065" s="67" t="s">
        <v>13196</v>
      </c>
      <c r="AH1065" s="67" t="s">
        <v>13197</v>
      </c>
      <c r="AI1065" s="67" t="s">
        <v>4684</v>
      </c>
      <c r="AJ1065" s="67" t="s">
        <v>3945</v>
      </c>
    </row>
    <row r="1066" spans="1:36" x14ac:dyDescent="0.2">
      <c r="A1066" s="66" t="s">
        <v>3919</v>
      </c>
      <c r="B1066" s="67" t="s">
        <v>13198</v>
      </c>
      <c r="C1066" s="66" t="str">
        <f t="shared" si="16"/>
        <v>P.S. BARRANCA</v>
      </c>
      <c r="D1066" s="67" t="s">
        <v>3921</v>
      </c>
      <c r="E1066" s="66" t="s">
        <v>394</v>
      </c>
      <c r="F1066" s="66" t="s">
        <v>394</v>
      </c>
      <c r="G1066" s="66" t="s">
        <v>3923</v>
      </c>
      <c r="H1066" s="66" t="s">
        <v>3924</v>
      </c>
      <c r="I1066" s="66" t="s">
        <v>643</v>
      </c>
      <c r="J1066" s="68" t="s">
        <v>151</v>
      </c>
      <c r="K1066" s="68" t="s">
        <v>642</v>
      </c>
      <c r="L1066" s="68" t="s">
        <v>394</v>
      </c>
      <c r="M1066" s="66" t="s">
        <v>13199</v>
      </c>
      <c r="N1066" s="67" t="s">
        <v>3949</v>
      </c>
      <c r="O1066" s="67" t="s">
        <v>4312</v>
      </c>
      <c r="P1066" s="67" t="s">
        <v>4040</v>
      </c>
      <c r="Q1066" s="67" t="s">
        <v>151</v>
      </c>
      <c r="R1066" s="67" t="s">
        <v>642</v>
      </c>
      <c r="S1066" s="67" t="s">
        <v>394</v>
      </c>
      <c r="T1066" s="67" t="s">
        <v>5588</v>
      </c>
      <c r="U1066" s="67" t="s">
        <v>5589</v>
      </c>
      <c r="V1066" s="67" t="s">
        <v>3932</v>
      </c>
      <c r="W1066" s="67" t="s">
        <v>5590</v>
      </c>
      <c r="X1066" s="67" t="s">
        <v>3934</v>
      </c>
      <c r="Y1066" s="67" t="s">
        <v>3945</v>
      </c>
      <c r="Z1066" s="67" t="s">
        <v>6035</v>
      </c>
      <c r="AA1066" s="67" t="s">
        <v>4386</v>
      </c>
      <c r="AB1066" s="67" t="s">
        <v>13200</v>
      </c>
      <c r="AC1066" s="67" t="s">
        <v>3939</v>
      </c>
      <c r="AD1066" s="67" t="s">
        <v>3940</v>
      </c>
      <c r="AE1066" s="67" t="s">
        <v>3941</v>
      </c>
      <c r="AF1066" s="67" t="s">
        <v>3940</v>
      </c>
      <c r="AG1066" s="67" t="s">
        <v>13201</v>
      </c>
      <c r="AH1066" s="67" t="s">
        <v>13202</v>
      </c>
      <c r="AI1066" s="67" t="s">
        <v>13203</v>
      </c>
      <c r="AJ1066" s="67" t="s">
        <v>3945</v>
      </c>
    </row>
    <row r="1067" spans="1:36" x14ac:dyDescent="0.2">
      <c r="A1067" s="66" t="s">
        <v>3919</v>
      </c>
      <c r="B1067" s="67" t="s">
        <v>13204</v>
      </c>
      <c r="C1067" s="66" t="str">
        <f t="shared" si="16"/>
        <v>P.S. SAN JUAN DEL MORONA</v>
      </c>
      <c r="D1067" s="67" t="s">
        <v>3921</v>
      </c>
      <c r="E1067" s="66" t="s">
        <v>13205</v>
      </c>
      <c r="F1067" s="66" t="s">
        <v>13205</v>
      </c>
      <c r="G1067" s="66" t="s">
        <v>3923</v>
      </c>
      <c r="H1067" s="66" t="s">
        <v>3924</v>
      </c>
      <c r="I1067" s="66" t="s">
        <v>1003</v>
      </c>
      <c r="J1067" s="68" t="s">
        <v>151</v>
      </c>
      <c r="K1067" s="68" t="s">
        <v>642</v>
      </c>
      <c r="L1067" s="68" t="s">
        <v>1002</v>
      </c>
      <c r="M1067" s="66" t="s">
        <v>13206</v>
      </c>
      <c r="N1067" s="67" t="s">
        <v>3949</v>
      </c>
      <c r="O1067" s="67" t="s">
        <v>4312</v>
      </c>
      <c r="P1067" s="67" t="s">
        <v>4023</v>
      </c>
      <c r="Q1067" s="67" t="s">
        <v>151</v>
      </c>
      <c r="R1067" s="67" t="s">
        <v>642</v>
      </c>
      <c r="S1067" s="67" t="s">
        <v>1002</v>
      </c>
      <c r="T1067" s="67" t="s">
        <v>5588</v>
      </c>
      <c r="U1067" s="67" t="s">
        <v>5589</v>
      </c>
      <c r="V1067" s="67" t="s">
        <v>3932</v>
      </c>
      <c r="W1067" s="67" t="s">
        <v>5590</v>
      </c>
      <c r="X1067" s="67" t="s">
        <v>3934</v>
      </c>
      <c r="Y1067" s="67" t="s">
        <v>3945</v>
      </c>
      <c r="Z1067" s="67" t="s">
        <v>6035</v>
      </c>
      <c r="AA1067" s="67" t="s">
        <v>4386</v>
      </c>
      <c r="AB1067" s="67" t="s">
        <v>13200</v>
      </c>
      <c r="AC1067" s="67" t="s">
        <v>3939</v>
      </c>
      <c r="AD1067" s="67" t="s">
        <v>3940</v>
      </c>
      <c r="AE1067" s="67" t="s">
        <v>3941</v>
      </c>
      <c r="AF1067" s="67" t="s">
        <v>3940</v>
      </c>
      <c r="AG1067" s="67" t="s">
        <v>13207</v>
      </c>
      <c r="AH1067" s="67" t="s">
        <v>13208</v>
      </c>
      <c r="AI1067" s="67" t="s">
        <v>13209</v>
      </c>
      <c r="AJ1067" s="67" t="s">
        <v>3945</v>
      </c>
    </row>
    <row r="1068" spans="1:36" x14ac:dyDescent="0.2">
      <c r="A1068" s="66" t="s">
        <v>3919</v>
      </c>
      <c r="B1068" s="67" t="s">
        <v>13210</v>
      </c>
      <c r="C1068" s="66" t="str">
        <f t="shared" si="16"/>
        <v>P.S. CABALLITO</v>
      </c>
      <c r="D1068" s="67" t="s">
        <v>3921</v>
      </c>
      <c r="E1068" s="66" t="s">
        <v>13211</v>
      </c>
      <c r="F1068" s="66" t="s">
        <v>13211</v>
      </c>
      <c r="G1068" s="66" t="s">
        <v>3923</v>
      </c>
      <c r="H1068" s="66" t="s">
        <v>3924</v>
      </c>
      <c r="I1068" s="66" t="s">
        <v>1003</v>
      </c>
      <c r="J1068" s="68" t="s">
        <v>151</v>
      </c>
      <c r="K1068" s="68" t="s">
        <v>642</v>
      </c>
      <c r="L1068" s="68" t="s">
        <v>1002</v>
      </c>
      <c r="M1068" s="66" t="s">
        <v>13212</v>
      </c>
      <c r="N1068" s="67" t="s">
        <v>3949</v>
      </c>
      <c r="O1068" s="67" t="s">
        <v>4312</v>
      </c>
      <c r="P1068" s="67" t="s">
        <v>4023</v>
      </c>
      <c r="Q1068" s="67" t="s">
        <v>151</v>
      </c>
      <c r="R1068" s="67" t="s">
        <v>642</v>
      </c>
      <c r="S1068" s="67" t="s">
        <v>1002</v>
      </c>
      <c r="T1068" s="67" t="s">
        <v>5588</v>
      </c>
      <c r="U1068" s="67" t="s">
        <v>5589</v>
      </c>
      <c r="V1068" s="67" t="s">
        <v>3932</v>
      </c>
      <c r="W1068" s="67" t="s">
        <v>5590</v>
      </c>
      <c r="X1068" s="67" t="s">
        <v>3934</v>
      </c>
      <c r="Y1068" s="67" t="s">
        <v>3945</v>
      </c>
      <c r="Z1068" s="67" t="s">
        <v>6035</v>
      </c>
      <c r="AA1068" s="67" t="s">
        <v>4386</v>
      </c>
      <c r="AB1068" s="67" t="s">
        <v>13200</v>
      </c>
      <c r="AC1068" s="67" t="s">
        <v>3939</v>
      </c>
      <c r="AD1068" s="67" t="s">
        <v>3940</v>
      </c>
      <c r="AE1068" s="67" t="s">
        <v>3941</v>
      </c>
      <c r="AF1068" s="67" t="s">
        <v>3940</v>
      </c>
      <c r="AG1068" s="67" t="s">
        <v>13213</v>
      </c>
      <c r="AH1068" s="67" t="s">
        <v>13214</v>
      </c>
      <c r="AI1068" s="67" t="s">
        <v>13215</v>
      </c>
      <c r="AJ1068" s="67" t="s">
        <v>3945</v>
      </c>
    </row>
    <row r="1069" spans="1:36" x14ac:dyDescent="0.2">
      <c r="A1069" s="66" t="s">
        <v>3973</v>
      </c>
      <c r="B1069" s="67" t="s">
        <v>13216</v>
      </c>
      <c r="C1069" s="66" t="str">
        <f t="shared" si="16"/>
        <v>C.S. PERU IV ZONA</v>
      </c>
      <c r="D1069" s="67" t="s">
        <v>4128</v>
      </c>
      <c r="E1069" s="66" t="s">
        <v>13217</v>
      </c>
      <c r="F1069" s="66" t="s">
        <v>13217</v>
      </c>
      <c r="G1069" s="66" t="s">
        <v>4129</v>
      </c>
      <c r="H1069" s="66" t="s">
        <v>3924</v>
      </c>
      <c r="I1069" s="66" t="s">
        <v>208</v>
      </c>
      <c r="J1069" s="68" t="s">
        <v>144</v>
      </c>
      <c r="K1069" s="68" t="s">
        <v>144</v>
      </c>
      <c r="L1069" s="68" t="s">
        <v>207</v>
      </c>
      <c r="M1069" s="66" t="s">
        <v>13218</v>
      </c>
      <c r="N1069" s="67" t="s">
        <v>3978</v>
      </c>
      <c r="O1069" s="67" t="s">
        <v>4650</v>
      </c>
      <c r="P1069" s="67" t="s">
        <v>4040</v>
      </c>
      <c r="Q1069" s="67" t="s">
        <v>3979</v>
      </c>
      <c r="R1069" s="67" t="s">
        <v>4651</v>
      </c>
      <c r="S1069" s="67" t="s">
        <v>6063</v>
      </c>
      <c r="T1069" s="67" t="s">
        <v>4653</v>
      </c>
      <c r="U1069" s="67" t="s">
        <v>4654</v>
      </c>
      <c r="V1069" s="67" t="s">
        <v>4135</v>
      </c>
      <c r="W1069" s="67" t="s">
        <v>13219</v>
      </c>
      <c r="X1069" s="67" t="s">
        <v>3934</v>
      </c>
      <c r="Y1069" s="67" t="s">
        <v>4678</v>
      </c>
      <c r="Z1069" s="67" t="s">
        <v>4201</v>
      </c>
      <c r="AA1069" s="67" t="s">
        <v>13220</v>
      </c>
      <c r="AB1069" s="67" t="s">
        <v>13221</v>
      </c>
      <c r="AC1069" s="67" t="s">
        <v>3939</v>
      </c>
      <c r="AD1069" s="67" t="s">
        <v>3940</v>
      </c>
      <c r="AE1069" s="67" t="s">
        <v>3941</v>
      </c>
      <c r="AF1069" s="67" t="s">
        <v>3940</v>
      </c>
      <c r="AG1069" s="67" t="s">
        <v>13222</v>
      </c>
      <c r="AH1069" s="67" t="s">
        <v>13223</v>
      </c>
      <c r="AI1069" s="67" t="s">
        <v>4636</v>
      </c>
      <c r="AJ1069" s="67" t="s">
        <v>3945</v>
      </c>
    </row>
    <row r="1070" spans="1:36" x14ac:dyDescent="0.2">
      <c r="A1070" s="66" t="s">
        <v>3919</v>
      </c>
      <c r="B1070" s="67" t="s">
        <v>13224</v>
      </c>
      <c r="C1070" s="66" t="str">
        <f t="shared" si="16"/>
        <v>P.S. LAMAY</v>
      </c>
      <c r="D1070" s="67" t="s">
        <v>3921</v>
      </c>
      <c r="E1070" s="66" t="s">
        <v>1494</v>
      </c>
      <c r="F1070" s="66" t="s">
        <v>1494</v>
      </c>
      <c r="G1070" s="66" t="s">
        <v>3923</v>
      </c>
      <c r="H1070" s="66" t="s">
        <v>3924</v>
      </c>
      <c r="I1070" s="66" t="s">
        <v>1733</v>
      </c>
      <c r="J1070" s="68" t="s">
        <v>269</v>
      </c>
      <c r="K1070" s="68" t="s">
        <v>270</v>
      </c>
      <c r="L1070" s="68" t="s">
        <v>1732</v>
      </c>
      <c r="M1070" s="66" t="s">
        <v>1494</v>
      </c>
      <c r="N1070" s="67" t="s">
        <v>4223</v>
      </c>
      <c r="O1070" s="67" t="s">
        <v>4008</v>
      </c>
      <c r="P1070" s="67" t="s">
        <v>4008</v>
      </c>
      <c r="Q1070" s="67" t="s">
        <v>269</v>
      </c>
      <c r="R1070" s="67" t="s">
        <v>1511</v>
      </c>
      <c r="S1070" s="67" t="s">
        <v>13225</v>
      </c>
      <c r="T1070" s="67" t="s">
        <v>4232</v>
      </c>
      <c r="U1070" s="67" t="s">
        <v>4233</v>
      </c>
      <c r="V1070" s="67" t="s">
        <v>3932</v>
      </c>
      <c r="W1070" s="67" t="s">
        <v>4726</v>
      </c>
      <c r="X1070" s="67" t="s">
        <v>3934</v>
      </c>
      <c r="Y1070" s="67" t="s">
        <v>4516</v>
      </c>
      <c r="Z1070" s="67" t="s">
        <v>4201</v>
      </c>
      <c r="AA1070" s="67" t="s">
        <v>13226</v>
      </c>
      <c r="AB1070" s="67" t="s">
        <v>13227</v>
      </c>
      <c r="AC1070" s="67" t="s">
        <v>3939</v>
      </c>
      <c r="AD1070" s="67" t="s">
        <v>3940</v>
      </c>
      <c r="AE1070" s="67" t="s">
        <v>3941</v>
      </c>
      <c r="AF1070" s="67" t="s">
        <v>3940</v>
      </c>
      <c r="AG1070" s="67" t="s">
        <v>13228</v>
      </c>
      <c r="AH1070" s="67" t="s">
        <v>13229</v>
      </c>
      <c r="AI1070" s="67" t="s">
        <v>13230</v>
      </c>
      <c r="AJ1070" s="67" t="s">
        <v>3945</v>
      </c>
    </row>
    <row r="1071" spans="1:36" x14ac:dyDescent="0.2">
      <c r="A1071" s="66" t="s">
        <v>3919</v>
      </c>
      <c r="B1071" s="67" t="s">
        <v>13231</v>
      </c>
      <c r="C1071" s="66" t="str">
        <f t="shared" si="16"/>
        <v>C.S. FREDY VALLEJOS ORE</v>
      </c>
      <c r="D1071" s="67" t="s">
        <v>4128</v>
      </c>
      <c r="E1071" s="66" t="s">
        <v>13232</v>
      </c>
      <c r="F1071" s="66" t="s">
        <v>13232</v>
      </c>
      <c r="G1071" s="66" t="s">
        <v>4763</v>
      </c>
      <c r="H1071" s="66" t="s">
        <v>4038</v>
      </c>
      <c r="I1071" s="66" t="s">
        <v>201</v>
      </c>
      <c r="J1071" s="68" t="s">
        <v>198</v>
      </c>
      <c r="K1071" s="68" t="s">
        <v>199</v>
      </c>
      <c r="L1071" s="68" t="s">
        <v>200</v>
      </c>
      <c r="M1071" s="66" t="s">
        <v>13233</v>
      </c>
      <c r="N1071" s="67" t="s">
        <v>4076</v>
      </c>
      <c r="O1071" s="67" t="s">
        <v>4040</v>
      </c>
      <c r="P1071" s="67" t="s">
        <v>3928</v>
      </c>
      <c r="Q1071" s="67" t="s">
        <v>198</v>
      </c>
      <c r="R1071" s="67" t="s">
        <v>4077</v>
      </c>
      <c r="S1071" s="67" t="s">
        <v>200</v>
      </c>
      <c r="T1071" s="67" t="s">
        <v>4078</v>
      </c>
      <c r="U1071" s="67" t="s">
        <v>4079</v>
      </c>
      <c r="V1071" s="67" t="s">
        <v>4765</v>
      </c>
      <c r="W1071" s="67" t="s">
        <v>13234</v>
      </c>
      <c r="X1071" s="67" t="s">
        <v>3934</v>
      </c>
      <c r="Y1071" s="67" t="s">
        <v>13010</v>
      </c>
      <c r="Z1071" s="67" t="s">
        <v>5550</v>
      </c>
      <c r="AA1071" s="67" t="s">
        <v>4890</v>
      </c>
      <c r="AB1071" s="67" t="s">
        <v>13235</v>
      </c>
      <c r="AC1071" s="67" t="s">
        <v>3939</v>
      </c>
      <c r="AD1071" s="67" t="s">
        <v>3940</v>
      </c>
      <c r="AE1071" s="67" t="s">
        <v>3941</v>
      </c>
      <c r="AF1071" s="67" t="s">
        <v>3940</v>
      </c>
      <c r="AG1071" s="67" t="s">
        <v>13236</v>
      </c>
      <c r="AH1071" s="67" t="s">
        <v>13237</v>
      </c>
      <c r="AI1071" s="67" t="s">
        <v>13238</v>
      </c>
      <c r="AJ1071" s="67" t="s">
        <v>3945</v>
      </c>
    </row>
    <row r="1072" spans="1:36" x14ac:dyDescent="0.2">
      <c r="A1072" s="66" t="s">
        <v>3919</v>
      </c>
      <c r="B1072" s="67" t="s">
        <v>13239</v>
      </c>
      <c r="C1072" s="66" t="str">
        <f t="shared" si="16"/>
        <v>P.S. SOCCHAGON</v>
      </c>
      <c r="D1072" s="67" t="s">
        <v>3921</v>
      </c>
      <c r="E1072" s="66" t="s">
        <v>13240</v>
      </c>
      <c r="F1072" s="66" t="s">
        <v>13240</v>
      </c>
      <c r="G1072" s="66" t="s">
        <v>3923</v>
      </c>
      <c r="H1072" s="66" t="s">
        <v>3924</v>
      </c>
      <c r="I1072" s="66" t="s">
        <v>1734</v>
      </c>
      <c r="J1072" s="68" t="s">
        <v>147</v>
      </c>
      <c r="K1072" s="68" t="s">
        <v>259</v>
      </c>
      <c r="L1072" s="68" t="s">
        <v>1394</v>
      </c>
      <c r="M1072" s="66" t="s">
        <v>13241</v>
      </c>
      <c r="N1072" s="67" t="s">
        <v>3926</v>
      </c>
      <c r="O1072" s="67" t="s">
        <v>4146</v>
      </c>
      <c r="P1072" s="67" t="s">
        <v>3928</v>
      </c>
      <c r="Q1072" s="67" t="s">
        <v>147</v>
      </c>
      <c r="R1072" s="67" t="s">
        <v>259</v>
      </c>
      <c r="S1072" s="67" t="s">
        <v>2769</v>
      </c>
      <c r="T1072" s="67" t="s">
        <v>4198</v>
      </c>
      <c r="U1072" s="67" t="s">
        <v>4199</v>
      </c>
      <c r="V1072" s="67" t="s">
        <v>3932</v>
      </c>
      <c r="W1072" s="67" t="s">
        <v>13242</v>
      </c>
      <c r="X1072" s="67" t="s">
        <v>3934</v>
      </c>
      <c r="Y1072" s="67" t="s">
        <v>3945</v>
      </c>
      <c r="Z1072" s="67" t="s">
        <v>4201</v>
      </c>
      <c r="AA1072" s="67" t="s">
        <v>13243</v>
      </c>
      <c r="AB1072" s="67" t="s">
        <v>13244</v>
      </c>
      <c r="AC1072" s="67" t="s">
        <v>3939</v>
      </c>
      <c r="AD1072" s="67" t="s">
        <v>3940</v>
      </c>
      <c r="AE1072" s="67" t="s">
        <v>3941</v>
      </c>
      <c r="AF1072" s="67" t="s">
        <v>3940</v>
      </c>
      <c r="AG1072" s="67" t="s">
        <v>13245</v>
      </c>
      <c r="AH1072" s="67" t="s">
        <v>13246</v>
      </c>
      <c r="AI1072" s="67" t="s">
        <v>7600</v>
      </c>
      <c r="AJ1072" s="67" t="s">
        <v>3945</v>
      </c>
    </row>
    <row r="1073" spans="1:36" x14ac:dyDescent="0.2">
      <c r="A1073" s="66" t="s">
        <v>3919</v>
      </c>
      <c r="B1073" s="67" t="s">
        <v>13247</v>
      </c>
      <c r="C1073" s="66" t="str">
        <f t="shared" si="16"/>
        <v>C.S. SANTA ROSA</v>
      </c>
      <c r="D1073" s="67" t="s">
        <v>4128</v>
      </c>
      <c r="E1073" s="66" t="s">
        <v>732</v>
      </c>
      <c r="F1073" s="66" t="s">
        <v>732</v>
      </c>
      <c r="G1073" s="66" t="s">
        <v>4129</v>
      </c>
      <c r="H1073" s="66" t="s">
        <v>3924</v>
      </c>
      <c r="I1073" s="66" t="s">
        <v>932</v>
      </c>
      <c r="J1073" s="68" t="s">
        <v>273</v>
      </c>
      <c r="K1073" s="68" t="s">
        <v>633</v>
      </c>
      <c r="L1073" s="68" t="s">
        <v>732</v>
      </c>
      <c r="M1073" s="66" t="s">
        <v>13248</v>
      </c>
      <c r="N1073" s="67" t="s">
        <v>4848</v>
      </c>
      <c r="O1073" s="67" t="s">
        <v>4023</v>
      </c>
      <c r="P1073" s="67" t="s">
        <v>4208</v>
      </c>
      <c r="Q1073" s="67" t="s">
        <v>273</v>
      </c>
      <c r="R1073" s="67" t="s">
        <v>2216</v>
      </c>
      <c r="S1073" s="67" t="s">
        <v>732</v>
      </c>
      <c r="T1073" s="67" t="s">
        <v>5972</v>
      </c>
      <c r="U1073" s="67" t="s">
        <v>5973</v>
      </c>
      <c r="V1073" s="67" t="s">
        <v>4135</v>
      </c>
      <c r="W1073" s="67" t="s">
        <v>3969</v>
      </c>
      <c r="X1073" s="67" t="s">
        <v>3934</v>
      </c>
      <c r="Y1073" s="67" t="s">
        <v>5974</v>
      </c>
      <c r="Z1073" s="67" t="s">
        <v>3970</v>
      </c>
      <c r="AA1073" s="67" t="s">
        <v>4853</v>
      </c>
      <c r="AB1073" s="67" t="s">
        <v>13249</v>
      </c>
      <c r="AC1073" s="67" t="s">
        <v>3939</v>
      </c>
      <c r="AD1073" s="67" t="s">
        <v>3940</v>
      </c>
      <c r="AE1073" s="67" t="s">
        <v>3941</v>
      </c>
      <c r="AF1073" s="67" t="s">
        <v>3940</v>
      </c>
      <c r="AG1073" s="67" t="s">
        <v>13250</v>
      </c>
      <c r="AH1073" s="67" t="s">
        <v>13251</v>
      </c>
      <c r="AI1073" s="67" t="s">
        <v>13252</v>
      </c>
      <c r="AJ1073" s="67" t="s">
        <v>3945</v>
      </c>
    </row>
    <row r="1074" spans="1:36" x14ac:dyDescent="0.2">
      <c r="A1074" s="66" t="s">
        <v>3919</v>
      </c>
      <c r="B1074" s="67" t="s">
        <v>13253</v>
      </c>
      <c r="C1074" s="66" t="str">
        <f t="shared" si="16"/>
        <v>C.S. LARAMATE LUCANAS</v>
      </c>
      <c r="D1074" s="67" t="s">
        <v>4128</v>
      </c>
      <c r="E1074" s="66" t="s">
        <v>13254</v>
      </c>
      <c r="F1074" s="66" t="s">
        <v>13254</v>
      </c>
      <c r="G1074" s="66" t="s">
        <v>4129</v>
      </c>
      <c r="H1074" s="66" t="s">
        <v>3924</v>
      </c>
      <c r="I1074" s="66" t="s">
        <v>1736</v>
      </c>
      <c r="J1074" s="68" t="s">
        <v>273</v>
      </c>
      <c r="K1074" s="68" t="s">
        <v>734</v>
      </c>
      <c r="L1074" s="68" t="s">
        <v>1735</v>
      </c>
      <c r="M1074" s="66" t="s">
        <v>9081</v>
      </c>
      <c r="N1074" s="67" t="s">
        <v>4848</v>
      </c>
      <c r="O1074" s="67" t="s">
        <v>4146</v>
      </c>
      <c r="P1074" s="67" t="s">
        <v>3951</v>
      </c>
      <c r="Q1074" s="67" t="s">
        <v>273</v>
      </c>
      <c r="R1074" s="67" t="s">
        <v>734</v>
      </c>
      <c r="S1074" s="67" t="s">
        <v>1735</v>
      </c>
      <c r="T1074" s="67" t="s">
        <v>5991</v>
      </c>
      <c r="U1074" s="67" t="s">
        <v>5992</v>
      </c>
      <c r="V1074" s="67" t="s">
        <v>4135</v>
      </c>
      <c r="W1074" s="67" t="s">
        <v>3969</v>
      </c>
      <c r="X1074" s="67" t="s">
        <v>3934</v>
      </c>
      <c r="Y1074" s="67" t="s">
        <v>5994</v>
      </c>
      <c r="Z1074" s="67" t="s">
        <v>4935</v>
      </c>
      <c r="AA1074" s="67" t="s">
        <v>4853</v>
      </c>
      <c r="AB1074" s="67" t="s">
        <v>13255</v>
      </c>
      <c r="AC1074" s="67" t="s">
        <v>3939</v>
      </c>
      <c r="AD1074" s="67" t="s">
        <v>3940</v>
      </c>
      <c r="AE1074" s="67" t="s">
        <v>3941</v>
      </c>
      <c r="AF1074" s="67" t="s">
        <v>3940</v>
      </c>
      <c r="AG1074" s="67" t="s">
        <v>13256</v>
      </c>
      <c r="AH1074" s="67" t="s">
        <v>13257</v>
      </c>
      <c r="AI1074" s="67" t="s">
        <v>13258</v>
      </c>
      <c r="AJ1074" s="67" t="s">
        <v>3945</v>
      </c>
    </row>
    <row r="1075" spans="1:36" x14ac:dyDescent="0.2">
      <c r="A1075" s="66" t="s">
        <v>3919</v>
      </c>
      <c r="B1075" s="67" t="s">
        <v>13259</v>
      </c>
      <c r="C1075" s="66" t="str">
        <f t="shared" si="16"/>
        <v>C.S. PUCARA</v>
      </c>
      <c r="D1075" s="67" t="s">
        <v>4128</v>
      </c>
      <c r="E1075" s="66" t="s">
        <v>1670</v>
      </c>
      <c r="F1075" s="66" t="s">
        <v>1670</v>
      </c>
      <c r="G1075" s="66" t="s">
        <v>4129</v>
      </c>
      <c r="H1075" s="66" t="s">
        <v>3924</v>
      </c>
      <c r="I1075" s="66" t="s">
        <v>1671</v>
      </c>
      <c r="J1075" s="68" t="s">
        <v>186</v>
      </c>
      <c r="K1075" s="68" t="s">
        <v>493</v>
      </c>
      <c r="L1075" s="68" t="s">
        <v>1670</v>
      </c>
      <c r="M1075" s="66" t="s">
        <v>7997</v>
      </c>
      <c r="N1075" s="67" t="s">
        <v>4022</v>
      </c>
      <c r="O1075" s="67" t="s">
        <v>4323</v>
      </c>
      <c r="P1075" s="67" t="s">
        <v>3951</v>
      </c>
      <c r="Q1075" s="67" t="s">
        <v>186</v>
      </c>
      <c r="R1075" s="67" t="s">
        <v>968</v>
      </c>
      <c r="S1075" s="67" t="s">
        <v>1929</v>
      </c>
      <c r="T1075" s="67" t="s">
        <v>5052</v>
      </c>
      <c r="U1075" s="67" t="s">
        <v>5053</v>
      </c>
      <c r="V1075" s="67" t="s">
        <v>4135</v>
      </c>
      <c r="W1075" s="67" t="s">
        <v>13260</v>
      </c>
      <c r="X1075" s="67" t="s">
        <v>3934</v>
      </c>
      <c r="Y1075" s="67" t="s">
        <v>3945</v>
      </c>
      <c r="Z1075" s="67" t="s">
        <v>4534</v>
      </c>
      <c r="AA1075" s="67" t="s">
        <v>5055</v>
      </c>
      <c r="AB1075" s="67" t="s">
        <v>13261</v>
      </c>
      <c r="AC1075" s="67" t="s">
        <v>3939</v>
      </c>
      <c r="AD1075" s="67" t="s">
        <v>3940</v>
      </c>
      <c r="AE1075" s="67" t="s">
        <v>3941</v>
      </c>
      <c r="AF1075" s="67" t="s">
        <v>3940</v>
      </c>
      <c r="AG1075" s="67" t="s">
        <v>13262</v>
      </c>
      <c r="AH1075" s="67" t="s">
        <v>13263</v>
      </c>
      <c r="AI1075" s="67" t="s">
        <v>13264</v>
      </c>
      <c r="AJ1075" s="67" t="s">
        <v>3945</v>
      </c>
    </row>
    <row r="1076" spans="1:36" x14ac:dyDescent="0.2">
      <c r="A1076" s="66" t="s">
        <v>3919</v>
      </c>
      <c r="B1076" s="67" t="s">
        <v>13265</v>
      </c>
      <c r="C1076" s="66" t="str">
        <f t="shared" si="16"/>
        <v>P.S. CHUNA MARJUNI</v>
      </c>
      <c r="D1076" s="67" t="s">
        <v>3921</v>
      </c>
      <c r="E1076" s="66" t="s">
        <v>13266</v>
      </c>
      <c r="F1076" s="66" t="s">
        <v>13266</v>
      </c>
      <c r="G1076" s="66" t="s">
        <v>3923</v>
      </c>
      <c r="H1076" s="66" t="s">
        <v>3924</v>
      </c>
      <c r="I1076" s="66" t="s">
        <v>1390</v>
      </c>
      <c r="J1076" s="68" t="s">
        <v>269</v>
      </c>
      <c r="K1076" s="68" t="s">
        <v>552</v>
      </c>
      <c r="L1076" s="68" t="s">
        <v>1389</v>
      </c>
      <c r="M1076" s="66" t="s">
        <v>13267</v>
      </c>
      <c r="N1076" s="67" t="s">
        <v>4223</v>
      </c>
      <c r="O1076" s="67" t="s">
        <v>3951</v>
      </c>
      <c r="P1076" s="67" t="s">
        <v>4040</v>
      </c>
      <c r="Q1076" s="67" t="s">
        <v>269</v>
      </c>
      <c r="R1076" s="67" t="s">
        <v>552</v>
      </c>
      <c r="S1076" s="67" t="s">
        <v>1389</v>
      </c>
      <c r="T1076" s="67" t="s">
        <v>4224</v>
      </c>
      <c r="U1076" s="67" t="s">
        <v>4225</v>
      </c>
      <c r="V1076" s="67" t="s">
        <v>3932</v>
      </c>
      <c r="W1076" s="67" t="s">
        <v>3948</v>
      </c>
      <c r="X1076" s="67" t="s">
        <v>3934</v>
      </c>
      <c r="Y1076" s="67" t="s">
        <v>5549</v>
      </c>
      <c r="Z1076" s="67" t="s">
        <v>5550</v>
      </c>
      <c r="AA1076" s="67" t="s">
        <v>13268</v>
      </c>
      <c r="AB1076" s="67" t="s">
        <v>13269</v>
      </c>
      <c r="AC1076" s="67" t="s">
        <v>3939</v>
      </c>
      <c r="AD1076" s="67" t="s">
        <v>3940</v>
      </c>
      <c r="AE1076" s="67" t="s">
        <v>3941</v>
      </c>
      <c r="AF1076" s="67" t="s">
        <v>3940</v>
      </c>
      <c r="AG1076" s="67" t="s">
        <v>13270</v>
      </c>
      <c r="AH1076" s="67" t="s">
        <v>13271</v>
      </c>
      <c r="AI1076" s="67" t="s">
        <v>13272</v>
      </c>
      <c r="AJ1076" s="67" t="s">
        <v>3945</v>
      </c>
    </row>
    <row r="1077" spans="1:36" x14ac:dyDescent="0.2">
      <c r="A1077" s="66" t="s">
        <v>3919</v>
      </c>
      <c r="B1077" s="67" t="s">
        <v>13273</v>
      </c>
      <c r="C1077" s="66" t="str">
        <f t="shared" si="16"/>
        <v>P.S. VARADERO</v>
      </c>
      <c r="D1077" s="67" t="s">
        <v>3921</v>
      </c>
      <c r="E1077" s="66" t="s">
        <v>13274</v>
      </c>
      <c r="F1077" s="66" t="s">
        <v>13275</v>
      </c>
      <c r="G1077" s="66" t="s">
        <v>3923</v>
      </c>
      <c r="H1077" s="66" t="s">
        <v>3924</v>
      </c>
      <c r="I1077" s="66" t="s">
        <v>902</v>
      </c>
      <c r="J1077" s="68" t="s">
        <v>882</v>
      </c>
      <c r="K1077" s="68" t="s">
        <v>901</v>
      </c>
      <c r="L1077" s="68" t="s">
        <v>901</v>
      </c>
      <c r="M1077" s="66" t="s">
        <v>13276</v>
      </c>
      <c r="N1077" s="67" t="s">
        <v>5323</v>
      </c>
      <c r="O1077" s="67" t="s">
        <v>4040</v>
      </c>
      <c r="P1077" s="67" t="s">
        <v>3951</v>
      </c>
      <c r="Q1077" s="67" t="s">
        <v>882</v>
      </c>
      <c r="R1077" s="67" t="s">
        <v>901</v>
      </c>
      <c r="S1077" s="67" t="s">
        <v>901</v>
      </c>
      <c r="T1077" s="67" t="s">
        <v>13277</v>
      </c>
      <c r="U1077" s="67" t="s">
        <v>13278</v>
      </c>
      <c r="V1077" s="67" t="s">
        <v>3968</v>
      </c>
      <c r="W1077" s="67" t="s">
        <v>13279</v>
      </c>
      <c r="X1077" s="67" t="s">
        <v>3934</v>
      </c>
      <c r="Y1077" s="67" t="s">
        <v>6776</v>
      </c>
      <c r="Z1077" s="67" t="s">
        <v>6777</v>
      </c>
      <c r="AA1077" s="67" t="s">
        <v>13280</v>
      </c>
      <c r="AB1077" s="67" t="s">
        <v>13281</v>
      </c>
      <c r="AC1077" s="67" t="s">
        <v>3939</v>
      </c>
      <c r="AD1077" s="67" t="s">
        <v>3940</v>
      </c>
      <c r="AE1077" s="67" t="s">
        <v>3941</v>
      </c>
      <c r="AF1077" s="67" t="s">
        <v>3940</v>
      </c>
      <c r="AG1077" s="67" t="s">
        <v>3945</v>
      </c>
      <c r="AH1077" s="67" t="s">
        <v>3945</v>
      </c>
      <c r="AI1077" s="67" t="s">
        <v>3945</v>
      </c>
      <c r="AJ1077" s="67" t="s">
        <v>3945</v>
      </c>
    </row>
    <row r="1078" spans="1:36" x14ac:dyDescent="0.2">
      <c r="A1078" s="66" t="s">
        <v>3919</v>
      </c>
      <c r="B1078" s="67" t="s">
        <v>13282</v>
      </c>
      <c r="C1078" s="66" t="str">
        <f t="shared" si="16"/>
        <v>P.S. LUCRE</v>
      </c>
      <c r="D1078" s="67" t="s">
        <v>3921</v>
      </c>
      <c r="E1078" s="66" t="s">
        <v>1737</v>
      </c>
      <c r="F1078" s="66" t="s">
        <v>1737</v>
      </c>
      <c r="G1078" s="66" t="s">
        <v>3923</v>
      </c>
      <c r="H1078" s="66" t="s">
        <v>3924</v>
      </c>
      <c r="I1078" s="66" t="s">
        <v>1738</v>
      </c>
      <c r="J1078" s="68" t="s">
        <v>264</v>
      </c>
      <c r="K1078" s="68" t="s">
        <v>959</v>
      </c>
      <c r="L1078" s="68" t="s">
        <v>1737</v>
      </c>
      <c r="M1078" s="66" t="s">
        <v>13283</v>
      </c>
      <c r="N1078" s="67" t="s">
        <v>4064</v>
      </c>
      <c r="O1078" s="67" t="s">
        <v>3951</v>
      </c>
      <c r="P1078" s="67" t="s">
        <v>4312</v>
      </c>
      <c r="Q1078" s="67" t="s">
        <v>264</v>
      </c>
      <c r="R1078" s="67" t="s">
        <v>4469</v>
      </c>
      <c r="S1078" s="67" t="s">
        <v>2493</v>
      </c>
      <c r="T1078" s="67" t="s">
        <v>4470</v>
      </c>
      <c r="U1078" s="67" t="s">
        <v>4471</v>
      </c>
      <c r="V1078" s="67" t="s">
        <v>3968</v>
      </c>
      <c r="W1078" s="67" t="s">
        <v>13284</v>
      </c>
      <c r="X1078" s="67" t="s">
        <v>3934</v>
      </c>
      <c r="Y1078" s="67" t="s">
        <v>4473</v>
      </c>
      <c r="Z1078" s="67" t="s">
        <v>4970</v>
      </c>
      <c r="AA1078" s="67" t="s">
        <v>13285</v>
      </c>
      <c r="AB1078" s="67" t="s">
        <v>13286</v>
      </c>
      <c r="AC1078" s="67" t="s">
        <v>3939</v>
      </c>
      <c r="AD1078" s="67" t="s">
        <v>3940</v>
      </c>
      <c r="AE1078" s="67" t="s">
        <v>3941</v>
      </c>
      <c r="AF1078" s="67" t="s">
        <v>3940</v>
      </c>
      <c r="AG1078" s="67" t="s">
        <v>13287</v>
      </c>
      <c r="AH1078" s="67" t="s">
        <v>13288</v>
      </c>
      <c r="AI1078" s="67" t="s">
        <v>13289</v>
      </c>
      <c r="AJ1078" s="67" t="s">
        <v>3945</v>
      </c>
    </row>
    <row r="1079" spans="1:36" x14ac:dyDescent="0.2">
      <c r="A1079" s="66" t="s">
        <v>3919</v>
      </c>
      <c r="B1079" s="67" t="s">
        <v>13290</v>
      </c>
      <c r="C1079" s="66" t="str">
        <f t="shared" si="16"/>
        <v>P.S. SAN LUIS DE POLLOQUITO</v>
      </c>
      <c r="D1079" s="67" t="s">
        <v>3921</v>
      </c>
      <c r="E1079" s="66" t="s">
        <v>13291</v>
      </c>
      <c r="F1079" s="66" t="s">
        <v>13291</v>
      </c>
      <c r="G1079" s="66" t="s">
        <v>3923</v>
      </c>
      <c r="H1079" s="66" t="s">
        <v>3924</v>
      </c>
      <c r="I1079" s="66" t="s">
        <v>761</v>
      </c>
      <c r="J1079" s="68" t="s">
        <v>147</v>
      </c>
      <c r="K1079" s="68" t="s">
        <v>147</v>
      </c>
      <c r="L1079" s="68" t="s">
        <v>760</v>
      </c>
      <c r="M1079" s="66" t="s">
        <v>13292</v>
      </c>
      <c r="N1079" s="67" t="s">
        <v>3926</v>
      </c>
      <c r="O1079" s="67" t="s">
        <v>4040</v>
      </c>
      <c r="P1079" s="67" t="s">
        <v>4040</v>
      </c>
      <c r="Q1079" s="67" t="s">
        <v>147</v>
      </c>
      <c r="R1079" s="67" t="s">
        <v>147</v>
      </c>
      <c r="S1079" s="67" t="s">
        <v>760</v>
      </c>
      <c r="T1079" s="67" t="s">
        <v>4198</v>
      </c>
      <c r="U1079" s="67" t="s">
        <v>4199</v>
      </c>
      <c r="V1079" s="67" t="s">
        <v>3932</v>
      </c>
      <c r="W1079" s="67" t="s">
        <v>13293</v>
      </c>
      <c r="X1079" s="67" t="s">
        <v>3934</v>
      </c>
      <c r="Y1079" s="67" t="s">
        <v>3945</v>
      </c>
      <c r="Z1079" s="67" t="s">
        <v>4151</v>
      </c>
      <c r="AA1079" s="67" t="s">
        <v>3954</v>
      </c>
      <c r="AB1079" s="67" t="s">
        <v>13294</v>
      </c>
      <c r="AC1079" s="67" t="s">
        <v>3939</v>
      </c>
      <c r="AD1079" s="67" t="s">
        <v>3940</v>
      </c>
      <c r="AE1079" s="67" t="s">
        <v>3941</v>
      </c>
      <c r="AF1079" s="67" t="s">
        <v>3940</v>
      </c>
      <c r="AG1079" s="67" t="s">
        <v>13295</v>
      </c>
      <c r="AH1079" s="67" t="s">
        <v>13296</v>
      </c>
      <c r="AI1079" s="67" t="s">
        <v>13297</v>
      </c>
      <c r="AJ1079" s="67" t="s">
        <v>3945</v>
      </c>
    </row>
    <row r="1080" spans="1:36" x14ac:dyDescent="0.2">
      <c r="A1080" s="66" t="s">
        <v>3919</v>
      </c>
      <c r="B1080" s="67" t="s">
        <v>13298</v>
      </c>
      <c r="C1080" s="66" t="str">
        <f t="shared" si="16"/>
        <v>P.S. YACYA</v>
      </c>
      <c r="D1080" s="67" t="s">
        <v>3921</v>
      </c>
      <c r="E1080" s="66" t="s">
        <v>13299</v>
      </c>
      <c r="F1080" s="66" t="s">
        <v>13300</v>
      </c>
      <c r="G1080" s="66" t="s">
        <v>3923</v>
      </c>
      <c r="H1080" s="66" t="s">
        <v>3924</v>
      </c>
      <c r="I1080" s="66" t="s">
        <v>1739</v>
      </c>
      <c r="J1080" s="68" t="s">
        <v>223</v>
      </c>
      <c r="K1080" s="68" t="s">
        <v>739</v>
      </c>
      <c r="L1080" s="68" t="s">
        <v>739</v>
      </c>
      <c r="M1080" s="66" t="s">
        <v>13301</v>
      </c>
      <c r="N1080" s="67" t="s">
        <v>4117</v>
      </c>
      <c r="O1080" s="67" t="s">
        <v>4008</v>
      </c>
      <c r="P1080" s="67" t="s">
        <v>3951</v>
      </c>
      <c r="Q1080" s="67" t="s">
        <v>223</v>
      </c>
      <c r="R1080" s="67" t="s">
        <v>6010</v>
      </c>
      <c r="S1080" s="67" t="s">
        <v>739</v>
      </c>
      <c r="T1080" s="67" t="s">
        <v>6011</v>
      </c>
      <c r="U1080" s="67" t="s">
        <v>6012</v>
      </c>
      <c r="V1080" s="67" t="s">
        <v>3932</v>
      </c>
      <c r="W1080" s="67" t="s">
        <v>13302</v>
      </c>
      <c r="X1080" s="67" t="s">
        <v>3934</v>
      </c>
      <c r="Y1080" s="67" t="s">
        <v>13303</v>
      </c>
      <c r="Z1080" s="67" t="s">
        <v>11223</v>
      </c>
      <c r="AA1080" s="67" t="s">
        <v>13304</v>
      </c>
      <c r="AB1080" s="67" t="s">
        <v>13305</v>
      </c>
      <c r="AC1080" s="67" t="s">
        <v>3939</v>
      </c>
      <c r="AD1080" s="67" t="s">
        <v>3940</v>
      </c>
      <c r="AE1080" s="67" t="s">
        <v>3941</v>
      </c>
      <c r="AF1080" s="67" t="s">
        <v>3940</v>
      </c>
      <c r="AG1080" s="67" t="s">
        <v>13306</v>
      </c>
      <c r="AH1080" s="67" t="s">
        <v>13307</v>
      </c>
      <c r="AI1080" s="67" t="s">
        <v>13308</v>
      </c>
      <c r="AJ1080" s="67" t="s">
        <v>3967</v>
      </c>
    </row>
    <row r="1081" spans="1:36" x14ac:dyDescent="0.2">
      <c r="A1081" s="66" t="s">
        <v>3919</v>
      </c>
      <c r="B1081" s="67" t="s">
        <v>13309</v>
      </c>
      <c r="C1081" s="66" t="str">
        <f t="shared" si="16"/>
        <v>P.S. SAN ANTONIO DE OJOS</v>
      </c>
      <c r="D1081" s="67" t="s">
        <v>3921</v>
      </c>
      <c r="E1081" s="66" t="s">
        <v>13310</v>
      </c>
      <c r="F1081" s="66" t="s">
        <v>13310</v>
      </c>
      <c r="G1081" s="66" t="s">
        <v>3923</v>
      </c>
      <c r="H1081" s="66" t="s">
        <v>3924</v>
      </c>
      <c r="I1081" s="66" t="s">
        <v>1262</v>
      </c>
      <c r="J1081" s="68" t="s">
        <v>147</v>
      </c>
      <c r="K1081" s="68" t="s">
        <v>324</v>
      </c>
      <c r="L1081" s="68" t="s">
        <v>1261</v>
      </c>
      <c r="M1081" s="66" t="s">
        <v>13311</v>
      </c>
      <c r="N1081" s="67" t="s">
        <v>3926</v>
      </c>
      <c r="O1081" s="67" t="s">
        <v>3950</v>
      </c>
      <c r="P1081" s="67" t="s">
        <v>4040</v>
      </c>
      <c r="Q1081" s="67" t="s">
        <v>147</v>
      </c>
      <c r="R1081" s="67" t="s">
        <v>324</v>
      </c>
      <c r="S1081" s="67" t="s">
        <v>1261</v>
      </c>
      <c r="T1081" s="67" t="s">
        <v>4198</v>
      </c>
      <c r="U1081" s="67" t="s">
        <v>4199</v>
      </c>
      <c r="V1081" s="67" t="s">
        <v>3932</v>
      </c>
      <c r="W1081" s="67" t="s">
        <v>13312</v>
      </c>
      <c r="X1081" s="67" t="s">
        <v>3934</v>
      </c>
      <c r="Y1081" s="67" t="s">
        <v>3945</v>
      </c>
      <c r="Z1081" s="67" t="s">
        <v>4718</v>
      </c>
      <c r="AA1081" s="67" t="s">
        <v>13313</v>
      </c>
      <c r="AB1081" s="67" t="s">
        <v>13314</v>
      </c>
      <c r="AC1081" s="67" t="s">
        <v>3939</v>
      </c>
      <c r="AD1081" s="67" t="s">
        <v>3940</v>
      </c>
      <c r="AE1081" s="67" t="s">
        <v>3941</v>
      </c>
      <c r="AF1081" s="67" t="s">
        <v>3940</v>
      </c>
      <c r="AG1081" s="67" t="s">
        <v>13315</v>
      </c>
      <c r="AH1081" s="67" t="s">
        <v>13316</v>
      </c>
      <c r="AI1081" s="67" t="s">
        <v>4332</v>
      </c>
      <c r="AJ1081" s="67" t="s">
        <v>3945</v>
      </c>
    </row>
    <row r="1082" spans="1:36" x14ac:dyDescent="0.2">
      <c r="A1082" s="66" t="s">
        <v>3919</v>
      </c>
      <c r="B1082" s="67" t="s">
        <v>13317</v>
      </c>
      <c r="C1082" s="66" t="str">
        <f t="shared" si="16"/>
        <v>P.S. CUMBE CHONTABAMBA</v>
      </c>
      <c r="D1082" s="67" t="s">
        <v>3921</v>
      </c>
      <c r="E1082" s="66" t="s">
        <v>13318</v>
      </c>
      <c r="F1082" s="66" t="s">
        <v>13318</v>
      </c>
      <c r="G1082" s="66" t="s">
        <v>3923</v>
      </c>
      <c r="H1082" s="66" t="s">
        <v>3924</v>
      </c>
      <c r="I1082" s="66" t="s">
        <v>308</v>
      </c>
      <c r="J1082" s="68" t="s">
        <v>147</v>
      </c>
      <c r="K1082" s="68" t="s">
        <v>306</v>
      </c>
      <c r="L1082" s="68" t="s">
        <v>307</v>
      </c>
      <c r="M1082" s="66" t="s">
        <v>13319</v>
      </c>
      <c r="N1082" s="67" t="s">
        <v>3926</v>
      </c>
      <c r="O1082" s="67" t="s">
        <v>4064</v>
      </c>
      <c r="P1082" s="67" t="s">
        <v>4008</v>
      </c>
      <c r="Q1082" s="67" t="s">
        <v>147</v>
      </c>
      <c r="R1082" s="67" t="s">
        <v>307</v>
      </c>
      <c r="S1082" s="67" t="s">
        <v>13320</v>
      </c>
      <c r="T1082" s="67" t="s">
        <v>5451</v>
      </c>
      <c r="U1082" s="67" t="s">
        <v>5452</v>
      </c>
      <c r="V1082" s="67" t="s">
        <v>3932</v>
      </c>
      <c r="W1082" s="67" t="s">
        <v>13321</v>
      </c>
      <c r="X1082" s="67" t="s">
        <v>3934</v>
      </c>
      <c r="Y1082" s="67" t="s">
        <v>3945</v>
      </c>
      <c r="Z1082" s="67" t="s">
        <v>4151</v>
      </c>
      <c r="AA1082" s="67" t="s">
        <v>13322</v>
      </c>
      <c r="AB1082" s="67" t="s">
        <v>13323</v>
      </c>
      <c r="AC1082" s="67" t="s">
        <v>3939</v>
      </c>
      <c r="AD1082" s="67" t="s">
        <v>3940</v>
      </c>
      <c r="AE1082" s="67" t="s">
        <v>3941</v>
      </c>
      <c r="AF1082" s="67" t="s">
        <v>3940</v>
      </c>
      <c r="AG1082" s="67" t="s">
        <v>13324</v>
      </c>
      <c r="AH1082" s="67" t="s">
        <v>13325</v>
      </c>
      <c r="AI1082" s="67" t="s">
        <v>13326</v>
      </c>
      <c r="AJ1082" s="67" t="s">
        <v>3945</v>
      </c>
    </row>
    <row r="1083" spans="1:36" x14ac:dyDescent="0.2">
      <c r="A1083" s="66" t="s">
        <v>3919</v>
      </c>
      <c r="B1083" s="67" t="s">
        <v>13327</v>
      </c>
      <c r="C1083" s="66" t="str">
        <f t="shared" si="16"/>
        <v>P.S. VISTA FLORIDA</v>
      </c>
      <c r="D1083" s="67" t="s">
        <v>3921</v>
      </c>
      <c r="E1083" s="66" t="s">
        <v>13328</v>
      </c>
      <c r="F1083" s="66" t="s">
        <v>13328</v>
      </c>
      <c r="G1083" s="66" t="s">
        <v>3923</v>
      </c>
      <c r="H1083" s="66" t="s">
        <v>3924</v>
      </c>
      <c r="I1083" s="66" t="s">
        <v>1148</v>
      </c>
      <c r="J1083" s="68" t="s">
        <v>147</v>
      </c>
      <c r="K1083" s="68" t="s">
        <v>379</v>
      </c>
      <c r="L1083" s="68" t="s">
        <v>1147</v>
      </c>
      <c r="M1083" s="66" t="s">
        <v>13329</v>
      </c>
      <c r="N1083" s="67" t="s">
        <v>3926</v>
      </c>
      <c r="O1083" s="67" t="s">
        <v>4493</v>
      </c>
      <c r="P1083" s="67" t="s">
        <v>4160</v>
      </c>
      <c r="Q1083" s="67" t="s">
        <v>147</v>
      </c>
      <c r="R1083" s="67" t="s">
        <v>379</v>
      </c>
      <c r="S1083" s="67" t="s">
        <v>1147</v>
      </c>
      <c r="T1083" s="67" t="s">
        <v>4494</v>
      </c>
      <c r="U1083" s="67" t="s">
        <v>4495</v>
      </c>
      <c r="V1083" s="67" t="s">
        <v>3932</v>
      </c>
      <c r="W1083" s="67" t="s">
        <v>13330</v>
      </c>
      <c r="X1083" s="67" t="s">
        <v>3934</v>
      </c>
      <c r="Y1083" s="67" t="s">
        <v>3945</v>
      </c>
      <c r="Z1083" s="67" t="s">
        <v>3985</v>
      </c>
      <c r="AA1083" s="67" t="s">
        <v>13331</v>
      </c>
      <c r="AB1083" s="67" t="s">
        <v>13332</v>
      </c>
      <c r="AC1083" s="67" t="s">
        <v>3939</v>
      </c>
      <c r="AD1083" s="67" t="s">
        <v>3940</v>
      </c>
      <c r="AE1083" s="67" t="s">
        <v>3941</v>
      </c>
      <c r="AF1083" s="67" t="s">
        <v>3940</v>
      </c>
      <c r="AG1083" s="67" t="s">
        <v>13333</v>
      </c>
      <c r="AH1083" s="67" t="s">
        <v>13334</v>
      </c>
      <c r="AI1083" s="67" t="s">
        <v>13335</v>
      </c>
      <c r="AJ1083" s="67" t="s">
        <v>3945</v>
      </c>
    </row>
    <row r="1084" spans="1:36" x14ac:dyDescent="0.2">
      <c r="A1084" s="66" t="s">
        <v>3919</v>
      </c>
      <c r="B1084" s="67" t="s">
        <v>13336</v>
      </c>
      <c r="C1084" s="66" t="str">
        <f t="shared" si="16"/>
        <v>P.S. CHILCAS</v>
      </c>
      <c r="D1084" s="67" t="s">
        <v>3921</v>
      </c>
      <c r="E1084" s="66" t="s">
        <v>1740</v>
      </c>
      <c r="F1084" s="66" t="s">
        <v>1740</v>
      </c>
      <c r="G1084" s="66" t="s">
        <v>3923</v>
      </c>
      <c r="H1084" s="66" t="s">
        <v>3924</v>
      </c>
      <c r="I1084" s="66" t="s">
        <v>1741</v>
      </c>
      <c r="J1084" s="68" t="s">
        <v>273</v>
      </c>
      <c r="K1084" s="68" t="s">
        <v>633</v>
      </c>
      <c r="L1084" s="68" t="s">
        <v>1740</v>
      </c>
      <c r="M1084" s="66" t="s">
        <v>13337</v>
      </c>
      <c r="N1084" s="67" t="s">
        <v>4848</v>
      </c>
      <c r="O1084" s="67" t="s">
        <v>3928</v>
      </c>
      <c r="P1084" s="67" t="s">
        <v>4008</v>
      </c>
      <c r="Q1084" s="67" t="s">
        <v>273</v>
      </c>
      <c r="R1084" s="67" t="s">
        <v>324</v>
      </c>
      <c r="S1084" s="67" t="s">
        <v>2233</v>
      </c>
      <c r="T1084" s="67" t="s">
        <v>6905</v>
      </c>
      <c r="U1084" s="67" t="s">
        <v>6906</v>
      </c>
      <c r="V1084" s="67" t="s">
        <v>3968</v>
      </c>
      <c r="W1084" s="67" t="s">
        <v>3969</v>
      </c>
      <c r="X1084" s="67" t="s">
        <v>3934</v>
      </c>
      <c r="Y1084" s="67" t="s">
        <v>6907</v>
      </c>
      <c r="Z1084" s="67" t="s">
        <v>4935</v>
      </c>
      <c r="AA1084" s="67" t="s">
        <v>5670</v>
      </c>
      <c r="AB1084" s="67" t="s">
        <v>13338</v>
      </c>
      <c r="AC1084" s="67" t="s">
        <v>3939</v>
      </c>
      <c r="AD1084" s="67" t="s">
        <v>3940</v>
      </c>
      <c r="AE1084" s="67" t="s">
        <v>3941</v>
      </c>
      <c r="AF1084" s="67" t="s">
        <v>3940</v>
      </c>
      <c r="AG1084" s="67" t="s">
        <v>13339</v>
      </c>
      <c r="AH1084" s="67" t="s">
        <v>13340</v>
      </c>
      <c r="AI1084" s="67" t="s">
        <v>13341</v>
      </c>
      <c r="AJ1084" s="67" t="s">
        <v>3945</v>
      </c>
    </row>
    <row r="1085" spans="1:36" x14ac:dyDescent="0.2">
      <c r="A1085" s="66" t="s">
        <v>3919</v>
      </c>
      <c r="B1085" s="67" t="s">
        <v>13342</v>
      </c>
      <c r="C1085" s="66" t="str">
        <f t="shared" si="16"/>
        <v>P.S. GERARDO GONZALES VILLEGAS</v>
      </c>
      <c r="D1085" s="67" t="s">
        <v>3921</v>
      </c>
      <c r="E1085" s="66" t="s">
        <v>13343</v>
      </c>
      <c r="F1085" s="66" t="s">
        <v>13343</v>
      </c>
      <c r="G1085" s="66" t="s">
        <v>3923</v>
      </c>
      <c r="H1085" s="66" t="s">
        <v>3924</v>
      </c>
      <c r="I1085" s="66" t="s">
        <v>519</v>
      </c>
      <c r="J1085" s="68" t="s">
        <v>518</v>
      </c>
      <c r="K1085" s="68" t="s">
        <v>518</v>
      </c>
      <c r="L1085" s="68" t="s">
        <v>518</v>
      </c>
      <c r="M1085" s="66" t="s">
        <v>13344</v>
      </c>
      <c r="N1085" s="67" t="s">
        <v>6731</v>
      </c>
      <c r="O1085" s="67" t="s">
        <v>3951</v>
      </c>
      <c r="P1085" s="67" t="s">
        <v>4040</v>
      </c>
      <c r="Q1085" s="67" t="s">
        <v>518</v>
      </c>
      <c r="R1085" s="67" t="s">
        <v>518</v>
      </c>
      <c r="S1085" s="67" t="s">
        <v>11369</v>
      </c>
      <c r="T1085" s="67" t="s">
        <v>6732</v>
      </c>
      <c r="U1085" s="67" t="s">
        <v>6733</v>
      </c>
      <c r="V1085" s="67" t="s">
        <v>3968</v>
      </c>
      <c r="W1085" s="67" t="s">
        <v>13345</v>
      </c>
      <c r="X1085" s="67" t="s">
        <v>3934</v>
      </c>
      <c r="Y1085" s="67" t="s">
        <v>3945</v>
      </c>
      <c r="Z1085" s="67" t="s">
        <v>13346</v>
      </c>
      <c r="AA1085" s="67" t="s">
        <v>13347</v>
      </c>
      <c r="AB1085" s="67" t="s">
        <v>13348</v>
      </c>
      <c r="AC1085" s="67" t="s">
        <v>3939</v>
      </c>
      <c r="AD1085" s="67" t="s">
        <v>3940</v>
      </c>
      <c r="AE1085" s="67" t="s">
        <v>3941</v>
      </c>
      <c r="AF1085" s="67" t="s">
        <v>3940</v>
      </c>
      <c r="AG1085" s="67" t="s">
        <v>3945</v>
      </c>
      <c r="AH1085" s="67" t="s">
        <v>3945</v>
      </c>
      <c r="AI1085" s="67" t="s">
        <v>3945</v>
      </c>
      <c r="AJ1085" s="67" t="s">
        <v>3945</v>
      </c>
    </row>
    <row r="1086" spans="1:36" x14ac:dyDescent="0.2">
      <c r="A1086" s="66" t="s">
        <v>3919</v>
      </c>
      <c r="B1086" s="67" t="s">
        <v>13349</v>
      </c>
      <c r="C1086" s="66" t="str">
        <f t="shared" si="16"/>
        <v>P.S. COLLPAJAHUIRA</v>
      </c>
      <c r="D1086" s="67" t="s">
        <v>3921</v>
      </c>
      <c r="E1086" s="66" t="s">
        <v>13350</v>
      </c>
      <c r="F1086" s="66" t="s">
        <v>13350</v>
      </c>
      <c r="G1086" s="66" t="s">
        <v>3923</v>
      </c>
      <c r="H1086" s="66" t="s">
        <v>3924</v>
      </c>
      <c r="I1086" s="66" t="s">
        <v>589</v>
      </c>
      <c r="J1086" s="68" t="s">
        <v>186</v>
      </c>
      <c r="K1086" s="68" t="s">
        <v>587</v>
      </c>
      <c r="L1086" s="68" t="s">
        <v>588</v>
      </c>
      <c r="M1086" s="66" t="s">
        <v>13351</v>
      </c>
      <c r="N1086" s="67" t="s">
        <v>4022</v>
      </c>
      <c r="O1086" s="67" t="s">
        <v>4208</v>
      </c>
      <c r="P1086" s="67" t="s">
        <v>3951</v>
      </c>
      <c r="Q1086" s="67" t="s">
        <v>186</v>
      </c>
      <c r="R1086" s="67" t="s">
        <v>587</v>
      </c>
      <c r="S1086" s="67" t="s">
        <v>3240</v>
      </c>
      <c r="T1086" s="67" t="s">
        <v>5284</v>
      </c>
      <c r="U1086" s="67" t="s">
        <v>5285</v>
      </c>
      <c r="V1086" s="67" t="s">
        <v>3932</v>
      </c>
      <c r="W1086" s="67" t="s">
        <v>5286</v>
      </c>
      <c r="X1086" s="67" t="s">
        <v>3934</v>
      </c>
      <c r="Y1086" s="67" t="s">
        <v>3945</v>
      </c>
      <c r="Z1086" s="67" t="s">
        <v>13352</v>
      </c>
      <c r="AA1086" s="67" t="s">
        <v>3954</v>
      </c>
      <c r="AB1086" s="67" t="s">
        <v>13353</v>
      </c>
      <c r="AC1086" s="67" t="s">
        <v>3939</v>
      </c>
      <c r="AD1086" s="67" t="s">
        <v>3940</v>
      </c>
      <c r="AE1086" s="67" t="s">
        <v>3941</v>
      </c>
      <c r="AF1086" s="67" t="s">
        <v>3940</v>
      </c>
      <c r="AG1086" s="67" t="s">
        <v>13354</v>
      </c>
      <c r="AH1086" s="67" t="s">
        <v>13355</v>
      </c>
      <c r="AI1086" s="67" t="s">
        <v>13356</v>
      </c>
      <c r="AJ1086" s="67" t="s">
        <v>3945</v>
      </c>
    </row>
    <row r="1087" spans="1:36" x14ac:dyDescent="0.2">
      <c r="A1087" s="66" t="s">
        <v>3919</v>
      </c>
      <c r="B1087" s="67" t="s">
        <v>13357</v>
      </c>
      <c r="C1087" s="66" t="str">
        <f t="shared" si="16"/>
        <v>P.S. HUACHOJAICO</v>
      </c>
      <c r="D1087" s="67" t="s">
        <v>3921</v>
      </c>
      <c r="E1087" s="66" t="s">
        <v>13358</v>
      </c>
      <c r="F1087" s="66" t="s">
        <v>13358</v>
      </c>
      <c r="G1087" s="66" t="s">
        <v>3923</v>
      </c>
      <c r="H1087" s="66" t="s">
        <v>3924</v>
      </c>
      <c r="I1087" s="66" t="s">
        <v>1744</v>
      </c>
      <c r="J1087" s="68" t="s">
        <v>348</v>
      </c>
      <c r="K1087" s="68" t="s">
        <v>537</v>
      </c>
      <c r="L1087" s="68" t="s">
        <v>1743</v>
      </c>
      <c r="M1087" s="66" t="s">
        <v>13359</v>
      </c>
      <c r="N1087" s="67" t="s">
        <v>3927</v>
      </c>
      <c r="O1087" s="67" t="s">
        <v>4146</v>
      </c>
      <c r="P1087" s="67" t="s">
        <v>3928</v>
      </c>
      <c r="Q1087" s="67" t="s">
        <v>348</v>
      </c>
      <c r="R1087" s="67" t="s">
        <v>537</v>
      </c>
      <c r="S1087" s="67" t="s">
        <v>1743</v>
      </c>
      <c r="T1087" s="67" t="s">
        <v>4995</v>
      </c>
      <c r="U1087" s="67" t="s">
        <v>4996</v>
      </c>
      <c r="V1087" s="67" t="s">
        <v>3932</v>
      </c>
      <c r="W1087" s="67" t="s">
        <v>4997</v>
      </c>
      <c r="X1087" s="67" t="s">
        <v>3934</v>
      </c>
      <c r="Y1087" s="67" t="s">
        <v>4998</v>
      </c>
      <c r="Z1087" s="67" t="s">
        <v>4136</v>
      </c>
      <c r="AA1087" s="67" t="s">
        <v>4999</v>
      </c>
      <c r="AB1087" s="67" t="s">
        <v>13360</v>
      </c>
      <c r="AC1087" s="67" t="s">
        <v>3939</v>
      </c>
      <c r="AD1087" s="67" t="s">
        <v>3940</v>
      </c>
      <c r="AE1087" s="67" t="s">
        <v>3941</v>
      </c>
      <c r="AF1087" s="67" t="s">
        <v>3940</v>
      </c>
      <c r="AG1087" s="67" t="s">
        <v>3945</v>
      </c>
      <c r="AH1087" s="67" t="s">
        <v>3945</v>
      </c>
      <c r="AI1087" s="67" t="s">
        <v>3945</v>
      </c>
      <c r="AJ1087" s="67" t="s">
        <v>3945</v>
      </c>
    </row>
    <row r="1088" spans="1:36" x14ac:dyDescent="0.2">
      <c r="A1088" s="66" t="s">
        <v>3919</v>
      </c>
      <c r="B1088" s="67" t="s">
        <v>13361</v>
      </c>
      <c r="C1088" s="66" t="str">
        <f t="shared" si="16"/>
        <v>C.S. DIGNIDAD NACIONAL</v>
      </c>
      <c r="D1088" s="67" t="s">
        <v>4128</v>
      </c>
      <c r="E1088" s="66" t="s">
        <v>13362</v>
      </c>
      <c r="F1088" s="66" t="s">
        <v>13362</v>
      </c>
      <c r="G1088" s="66" t="s">
        <v>4129</v>
      </c>
      <c r="H1088" s="66" t="s">
        <v>3924</v>
      </c>
      <c r="I1088" s="66" t="s">
        <v>277</v>
      </c>
      <c r="J1088" s="68" t="s">
        <v>264</v>
      </c>
      <c r="K1088" s="68" t="s">
        <v>264</v>
      </c>
      <c r="L1088" s="68" t="s">
        <v>276</v>
      </c>
      <c r="M1088" s="66" t="s">
        <v>13363</v>
      </c>
      <c r="N1088" s="67" t="s">
        <v>4064</v>
      </c>
      <c r="O1088" s="67" t="s">
        <v>4040</v>
      </c>
      <c r="P1088" s="67" t="s">
        <v>3951</v>
      </c>
      <c r="Q1088" s="67" t="s">
        <v>264</v>
      </c>
      <c r="R1088" s="67" t="s">
        <v>6491</v>
      </c>
      <c r="S1088" s="67" t="s">
        <v>13364</v>
      </c>
      <c r="T1088" s="67" t="s">
        <v>6492</v>
      </c>
      <c r="U1088" s="67" t="s">
        <v>6493</v>
      </c>
      <c r="V1088" s="67" t="s">
        <v>4135</v>
      </c>
      <c r="W1088" s="67" t="s">
        <v>13365</v>
      </c>
      <c r="X1088" s="67" t="s">
        <v>3934</v>
      </c>
      <c r="Y1088" s="67" t="s">
        <v>7714</v>
      </c>
      <c r="Z1088" s="67" t="s">
        <v>13366</v>
      </c>
      <c r="AA1088" s="67" t="s">
        <v>5572</v>
      </c>
      <c r="AB1088" s="67" t="s">
        <v>13367</v>
      </c>
      <c r="AC1088" s="67" t="s">
        <v>3939</v>
      </c>
      <c r="AD1088" s="67" t="s">
        <v>3940</v>
      </c>
      <c r="AE1088" s="67" t="s">
        <v>3941</v>
      </c>
      <c r="AF1088" s="67" t="s">
        <v>3940</v>
      </c>
      <c r="AG1088" s="67" t="s">
        <v>13368</v>
      </c>
      <c r="AH1088" s="67" t="s">
        <v>13369</v>
      </c>
      <c r="AI1088" s="67" t="s">
        <v>13370</v>
      </c>
      <c r="AJ1088" s="67" t="s">
        <v>3945</v>
      </c>
    </row>
    <row r="1089" spans="1:36" x14ac:dyDescent="0.2">
      <c r="A1089" s="66" t="s">
        <v>3919</v>
      </c>
      <c r="B1089" s="67" t="s">
        <v>13371</v>
      </c>
      <c r="C1089" s="66" t="str">
        <f t="shared" si="16"/>
        <v>C.S. PAUCARTAMBO</v>
      </c>
      <c r="D1089" s="67" t="s">
        <v>4128</v>
      </c>
      <c r="E1089" s="66" t="s">
        <v>1230</v>
      </c>
      <c r="F1089" s="66" t="s">
        <v>1230</v>
      </c>
      <c r="G1089" s="66" t="s">
        <v>4763</v>
      </c>
      <c r="H1089" s="66" t="s">
        <v>4038</v>
      </c>
      <c r="I1089" s="66" t="s">
        <v>1680</v>
      </c>
      <c r="J1089" s="68" t="s">
        <v>264</v>
      </c>
      <c r="K1089" s="68" t="s">
        <v>1230</v>
      </c>
      <c r="L1089" s="68" t="s">
        <v>1230</v>
      </c>
      <c r="M1089" s="66" t="s">
        <v>13372</v>
      </c>
      <c r="N1089" s="67" t="s">
        <v>4064</v>
      </c>
      <c r="O1089" s="67" t="s">
        <v>3951</v>
      </c>
      <c r="P1089" s="67" t="s">
        <v>4208</v>
      </c>
      <c r="Q1089" s="67" t="s">
        <v>264</v>
      </c>
      <c r="R1089" s="67" t="s">
        <v>4469</v>
      </c>
      <c r="S1089" s="67" t="s">
        <v>1230</v>
      </c>
      <c r="T1089" s="67" t="s">
        <v>4470</v>
      </c>
      <c r="U1089" s="67" t="s">
        <v>4471</v>
      </c>
      <c r="V1089" s="67" t="s">
        <v>4765</v>
      </c>
      <c r="W1089" s="67" t="s">
        <v>13373</v>
      </c>
      <c r="X1089" s="67" t="s">
        <v>3934</v>
      </c>
      <c r="Y1089" s="67" t="s">
        <v>7714</v>
      </c>
      <c r="Z1089" s="67" t="s">
        <v>13374</v>
      </c>
      <c r="AA1089" s="67" t="s">
        <v>13375</v>
      </c>
      <c r="AB1089" s="67" t="s">
        <v>13376</v>
      </c>
      <c r="AC1089" s="67" t="s">
        <v>3939</v>
      </c>
      <c r="AD1089" s="67" t="s">
        <v>3940</v>
      </c>
      <c r="AE1089" s="67" t="s">
        <v>3941</v>
      </c>
      <c r="AF1089" s="67" t="s">
        <v>3940</v>
      </c>
      <c r="AG1089" s="67" t="s">
        <v>13377</v>
      </c>
      <c r="AH1089" s="67" t="s">
        <v>13378</v>
      </c>
      <c r="AI1089" s="67" t="s">
        <v>13379</v>
      </c>
      <c r="AJ1089" s="67" t="s">
        <v>3945</v>
      </c>
    </row>
    <row r="1090" spans="1:36" x14ac:dyDescent="0.2">
      <c r="A1090" s="66" t="s">
        <v>3919</v>
      </c>
      <c r="B1090" s="67" t="s">
        <v>13380</v>
      </c>
      <c r="C1090" s="66" t="str">
        <f t="shared" si="16"/>
        <v>C.S. VIRGEN DEL CARMEN</v>
      </c>
      <c r="D1090" s="67" t="s">
        <v>4128</v>
      </c>
      <c r="E1090" s="66" t="s">
        <v>13320</v>
      </c>
      <c r="F1090" s="66" t="s">
        <v>13320</v>
      </c>
      <c r="G1090" s="66" t="s">
        <v>4129</v>
      </c>
      <c r="H1090" s="66" t="s">
        <v>3924</v>
      </c>
      <c r="I1090" s="66" t="s">
        <v>308</v>
      </c>
      <c r="J1090" s="68" t="s">
        <v>147</v>
      </c>
      <c r="K1090" s="68" t="s">
        <v>306</v>
      </c>
      <c r="L1090" s="68" t="s">
        <v>307</v>
      </c>
      <c r="M1090" s="66" t="s">
        <v>13381</v>
      </c>
      <c r="N1090" s="67" t="s">
        <v>3926</v>
      </c>
      <c r="O1090" s="67" t="s">
        <v>4064</v>
      </c>
      <c r="P1090" s="67" t="s">
        <v>4008</v>
      </c>
      <c r="Q1090" s="67" t="s">
        <v>147</v>
      </c>
      <c r="R1090" s="67" t="s">
        <v>307</v>
      </c>
      <c r="S1090" s="67" t="s">
        <v>13320</v>
      </c>
      <c r="T1090" s="67" t="s">
        <v>5451</v>
      </c>
      <c r="U1090" s="67" t="s">
        <v>5452</v>
      </c>
      <c r="V1090" s="67" t="s">
        <v>4135</v>
      </c>
      <c r="W1090" s="67" t="s">
        <v>13382</v>
      </c>
      <c r="X1090" s="67" t="s">
        <v>3934</v>
      </c>
      <c r="Y1090" s="67" t="s">
        <v>13383</v>
      </c>
      <c r="Z1090" s="67" t="s">
        <v>4257</v>
      </c>
      <c r="AA1090" s="67" t="s">
        <v>13384</v>
      </c>
      <c r="AB1090" s="67" t="s">
        <v>13385</v>
      </c>
      <c r="AC1090" s="67" t="s">
        <v>3939</v>
      </c>
      <c r="AD1090" s="67" t="s">
        <v>3940</v>
      </c>
      <c r="AE1090" s="67" t="s">
        <v>3941</v>
      </c>
      <c r="AF1090" s="67" t="s">
        <v>3940</v>
      </c>
      <c r="AG1090" s="67" t="s">
        <v>13386</v>
      </c>
      <c r="AH1090" s="67" t="s">
        <v>13387</v>
      </c>
      <c r="AI1090" s="67" t="s">
        <v>13388</v>
      </c>
      <c r="AJ1090" s="67" t="s">
        <v>3945</v>
      </c>
    </row>
    <row r="1091" spans="1:36" x14ac:dyDescent="0.2">
      <c r="A1091" s="66" t="s">
        <v>3919</v>
      </c>
      <c r="B1091" s="67" t="s">
        <v>13389</v>
      </c>
      <c r="C1091" s="66" t="str">
        <f t="shared" ref="C1091:C1154" si="17">CONCATENATE(D1091,E1091)</f>
        <v>P.S. RAYME</v>
      </c>
      <c r="D1091" s="67" t="s">
        <v>3921</v>
      </c>
      <c r="E1091" s="66" t="s">
        <v>13390</v>
      </c>
      <c r="F1091" s="66" t="s">
        <v>13390</v>
      </c>
      <c r="G1091" s="66" t="s">
        <v>3923</v>
      </c>
      <c r="H1091" s="66" t="s">
        <v>3924</v>
      </c>
      <c r="I1091" s="66" t="s">
        <v>339</v>
      </c>
      <c r="J1091" s="68" t="s">
        <v>147</v>
      </c>
      <c r="K1091" s="68" t="s">
        <v>148</v>
      </c>
      <c r="L1091" s="68" t="s">
        <v>148</v>
      </c>
      <c r="M1091" s="66" t="s">
        <v>13391</v>
      </c>
      <c r="N1091" s="67" t="s">
        <v>3926</v>
      </c>
      <c r="O1091" s="67" t="s">
        <v>3927</v>
      </c>
      <c r="P1091" s="67" t="s">
        <v>3951</v>
      </c>
      <c r="Q1091" s="67" t="s">
        <v>147</v>
      </c>
      <c r="R1091" s="67" t="s">
        <v>148</v>
      </c>
      <c r="S1091" s="67" t="s">
        <v>148</v>
      </c>
      <c r="T1091" s="67" t="s">
        <v>3930</v>
      </c>
      <c r="U1091" s="67" t="s">
        <v>3931</v>
      </c>
      <c r="V1091" s="67" t="s">
        <v>3932</v>
      </c>
      <c r="W1091" s="67" t="s">
        <v>3933</v>
      </c>
      <c r="X1091" s="67" t="s">
        <v>3934</v>
      </c>
      <c r="Y1091" s="67" t="s">
        <v>4707</v>
      </c>
      <c r="Z1091" s="67" t="s">
        <v>3936</v>
      </c>
      <c r="AA1091" s="67" t="s">
        <v>13392</v>
      </c>
      <c r="AB1091" s="67" t="s">
        <v>13393</v>
      </c>
      <c r="AC1091" s="67" t="s">
        <v>3939</v>
      </c>
      <c r="AD1091" s="67" t="s">
        <v>3940</v>
      </c>
      <c r="AE1091" s="67" t="s">
        <v>3941</v>
      </c>
      <c r="AF1091" s="67" t="s">
        <v>3940</v>
      </c>
      <c r="AG1091" s="67" t="s">
        <v>13394</v>
      </c>
      <c r="AH1091" s="67" t="s">
        <v>13395</v>
      </c>
      <c r="AI1091" s="67" t="s">
        <v>13396</v>
      </c>
      <c r="AJ1091" s="67" t="s">
        <v>3945</v>
      </c>
    </row>
    <row r="1092" spans="1:36" x14ac:dyDescent="0.2">
      <c r="A1092" s="66" t="s">
        <v>3919</v>
      </c>
      <c r="B1092" s="67" t="s">
        <v>13397</v>
      </c>
      <c r="C1092" s="66" t="str">
        <f t="shared" si="17"/>
        <v>P.S. AYCARA</v>
      </c>
      <c r="D1092" s="67" t="s">
        <v>3921</v>
      </c>
      <c r="E1092" s="66" t="s">
        <v>13398</v>
      </c>
      <c r="F1092" s="66" t="s">
        <v>13398</v>
      </c>
      <c r="G1092" s="66" t="s">
        <v>3923</v>
      </c>
      <c r="H1092" s="66" t="s">
        <v>3924</v>
      </c>
      <c r="I1092" s="66" t="s">
        <v>721</v>
      </c>
      <c r="J1092" s="68" t="s">
        <v>273</v>
      </c>
      <c r="K1092" s="68" t="s">
        <v>719</v>
      </c>
      <c r="L1092" s="68" t="s">
        <v>720</v>
      </c>
      <c r="M1092" s="66" t="s">
        <v>13399</v>
      </c>
      <c r="N1092" s="67" t="s">
        <v>4848</v>
      </c>
      <c r="O1092" s="67" t="s">
        <v>4208</v>
      </c>
      <c r="P1092" s="67" t="s">
        <v>4208</v>
      </c>
      <c r="Q1092" s="67" t="s">
        <v>273</v>
      </c>
      <c r="R1092" s="67" t="s">
        <v>720</v>
      </c>
      <c r="S1092" s="67" t="s">
        <v>2127</v>
      </c>
      <c r="T1092" s="67" t="s">
        <v>5666</v>
      </c>
      <c r="U1092" s="67" t="s">
        <v>5667</v>
      </c>
      <c r="V1092" s="67" t="s">
        <v>3932</v>
      </c>
      <c r="W1092" s="67" t="s">
        <v>3969</v>
      </c>
      <c r="X1092" s="67" t="s">
        <v>3934</v>
      </c>
      <c r="Y1092" s="67" t="s">
        <v>5668</v>
      </c>
      <c r="Z1092" s="67" t="s">
        <v>4935</v>
      </c>
      <c r="AA1092" s="67" t="s">
        <v>5670</v>
      </c>
      <c r="AB1092" s="67" t="s">
        <v>13400</v>
      </c>
      <c r="AC1092" s="67" t="s">
        <v>3939</v>
      </c>
      <c r="AD1092" s="67" t="s">
        <v>3940</v>
      </c>
      <c r="AE1092" s="67" t="s">
        <v>3941</v>
      </c>
      <c r="AF1092" s="67" t="s">
        <v>3940</v>
      </c>
      <c r="AG1092" s="67" t="s">
        <v>13401</v>
      </c>
      <c r="AH1092" s="67" t="s">
        <v>13402</v>
      </c>
      <c r="AI1092" s="67" t="s">
        <v>13403</v>
      </c>
      <c r="AJ1092" s="67" t="s">
        <v>3945</v>
      </c>
    </row>
    <row r="1093" spans="1:36" x14ac:dyDescent="0.2">
      <c r="A1093" s="66" t="s">
        <v>3919</v>
      </c>
      <c r="B1093" s="67" t="s">
        <v>13404</v>
      </c>
      <c r="C1093" s="66" t="str">
        <f t="shared" si="17"/>
        <v>C.S. NUÑOA</v>
      </c>
      <c r="D1093" s="67" t="s">
        <v>4128</v>
      </c>
      <c r="E1093" s="66" t="s">
        <v>1465</v>
      </c>
      <c r="F1093" s="66" t="s">
        <v>1465</v>
      </c>
      <c r="G1093" s="66" t="s">
        <v>4129</v>
      </c>
      <c r="H1093" s="66" t="s">
        <v>3924</v>
      </c>
      <c r="I1093" s="66" t="s">
        <v>1466</v>
      </c>
      <c r="J1093" s="68" t="s">
        <v>186</v>
      </c>
      <c r="K1093" s="68" t="s">
        <v>968</v>
      </c>
      <c r="L1093" s="68" t="s">
        <v>1465</v>
      </c>
      <c r="M1093" s="66" t="s">
        <v>13405</v>
      </c>
      <c r="N1093" s="67" t="s">
        <v>4022</v>
      </c>
      <c r="O1093" s="67" t="s">
        <v>4323</v>
      </c>
      <c r="P1093" s="67" t="s">
        <v>4040</v>
      </c>
      <c r="Q1093" s="67" t="s">
        <v>186</v>
      </c>
      <c r="R1093" s="67" t="s">
        <v>968</v>
      </c>
      <c r="S1093" s="67" t="s">
        <v>1465</v>
      </c>
      <c r="T1093" s="67" t="s">
        <v>5052</v>
      </c>
      <c r="U1093" s="67" t="s">
        <v>5053</v>
      </c>
      <c r="V1093" s="67" t="s">
        <v>4135</v>
      </c>
      <c r="W1093" s="67" t="s">
        <v>13406</v>
      </c>
      <c r="X1093" s="67" t="s">
        <v>3934</v>
      </c>
      <c r="Y1093" s="67" t="s">
        <v>3945</v>
      </c>
      <c r="Z1093" s="67" t="s">
        <v>13407</v>
      </c>
      <c r="AA1093" s="67" t="s">
        <v>5055</v>
      </c>
      <c r="AB1093" s="67" t="s">
        <v>13408</v>
      </c>
      <c r="AC1093" s="67" t="s">
        <v>3939</v>
      </c>
      <c r="AD1093" s="67" t="s">
        <v>3940</v>
      </c>
      <c r="AE1093" s="67" t="s">
        <v>3941</v>
      </c>
      <c r="AF1093" s="67" t="s">
        <v>3940</v>
      </c>
      <c r="AG1093" s="67" t="s">
        <v>13409</v>
      </c>
      <c r="AH1093" s="67" t="s">
        <v>13410</v>
      </c>
      <c r="AI1093" s="67" t="s">
        <v>13411</v>
      </c>
      <c r="AJ1093" s="67" t="s">
        <v>3945</v>
      </c>
    </row>
    <row r="1094" spans="1:36" x14ac:dyDescent="0.2">
      <c r="A1094" s="66" t="s">
        <v>3919</v>
      </c>
      <c r="B1094" s="67" t="s">
        <v>13412</v>
      </c>
      <c r="C1094" s="66" t="str">
        <f t="shared" si="17"/>
        <v>P.S. BAÑOS</v>
      </c>
      <c r="D1094" s="67" t="s">
        <v>3921</v>
      </c>
      <c r="E1094" s="66" t="s">
        <v>1080</v>
      </c>
      <c r="F1094" s="66" t="s">
        <v>1080</v>
      </c>
      <c r="G1094" s="66" t="s">
        <v>4129</v>
      </c>
      <c r="H1094" s="66" t="s">
        <v>3924</v>
      </c>
      <c r="I1094" s="66" t="s">
        <v>1746</v>
      </c>
      <c r="J1094" s="68" t="s">
        <v>144</v>
      </c>
      <c r="K1094" s="68" t="s">
        <v>369</v>
      </c>
      <c r="L1094" s="68" t="s">
        <v>1745</v>
      </c>
      <c r="M1094" s="66" t="s">
        <v>13413</v>
      </c>
      <c r="N1094" s="67" t="s">
        <v>4132</v>
      </c>
      <c r="O1094" s="67" t="s">
        <v>3928</v>
      </c>
      <c r="P1094" s="67" t="s">
        <v>4146</v>
      </c>
      <c r="Q1094" s="67" t="s">
        <v>144</v>
      </c>
      <c r="R1094" s="67" t="s">
        <v>4673</v>
      </c>
      <c r="S1094" s="67" t="s">
        <v>149</v>
      </c>
      <c r="T1094" s="67" t="s">
        <v>4675</v>
      </c>
      <c r="U1094" s="67" t="s">
        <v>4676</v>
      </c>
      <c r="V1094" s="67" t="s">
        <v>3932</v>
      </c>
      <c r="W1094" s="67" t="s">
        <v>13414</v>
      </c>
      <c r="X1094" s="67" t="s">
        <v>3934</v>
      </c>
      <c r="Y1094" s="67" t="s">
        <v>4678</v>
      </c>
      <c r="Z1094" s="67" t="s">
        <v>13415</v>
      </c>
      <c r="AA1094" s="67" t="s">
        <v>13416</v>
      </c>
      <c r="AB1094" s="67" t="s">
        <v>13417</v>
      </c>
      <c r="AC1094" s="67" t="s">
        <v>3939</v>
      </c>
      <c r="AD1094" s="67" t="s">
        <v>3940</v>
      </c>
      <c r="AE1094" s="67" t="s">
        <v>3941</v>
      </c>
      <c r="AF1094" s="67" t="s">
        <v>3940</v>
      </c>
      <c r="AG1094" s="67" t="s">
        <v>13418</v>
      </c>
      <c r="AH1094" s="67" t="s">
        <v>13419</v>
      </c>
      <c r="AI1094" s="67" t="s">
        <v>13420</v>
      </c>
      <c r="AJ1094" s="67" t="s">
        <v>3945</v>
      </c>
    </row>
    <row r="1095" spans="1:36" x14ac:dyDescent="0.2">
      <c r="A1095" s="66" t="s">
        <v>6321</v>
      </c>
      <c r="B1095" s="67" t="s">
        <v>13421</v>
      </c>
      <c r="C1095" s="66" t="str">
        <f t="shared" si="17"/>
        <v>C.S. FUERSALUD SUR</v>
      </c>
      <c r="D1095" s="67" t="s">
        <v>4128</v>
      </c>
      <c r="E1095" s="66" t="s">
        <v>13422</v>
      </c>
      <c r="F1095" s="66" t="s">
        <v>13422</v>
      </c>
      <c r="G1095" s="66" t="s">
        <v>4037</v>
      </c>
      <c r="H1095" s="66" t="s">
        <v>4038</v>
      </c>
      <c r="I1095" s="66" t="s">
        <v>176</v>
      </c>
      <c r="J1095" s="68" t="s">
        <v>48</v>
      </c>
      <c r="K1095" s="68" t="s">
        <v>48</v>
      </c>
      <c r="L1095" s="68" t="s">
        <v>175</v>
      </c>
      <c r="M1095" s="66" t="s">
        <v>13423</v>
      </c>
      <c r="N1095" s="67" t="s">
        <v>4417</v>
      </c>
      <c r="O1095" s="67" t="s">
        <v>3964</v>
      </c>
      <c r="P1095" s="67" t="s">
        <v>3964</v>
      </c>
      <c r="Q1095" s="67" t="s">
        <v>48</v>
      </c>
      <c r="R1095" s="67" t="s">
        <v>3965</v>
      </c>
      <c r="S1095" s="67" t="s">
        <v>3966</v>
      </c>
      <c r="T1095" s="67" t="s">
        <v>3967</v>
      </c>
      <c r="U1095" s="67" t="s">
        <v>3940</v>
      </c>
      <c r="V1095" s="67" t="s">
        <v>4135</v>
      </c>
      <c r="W1095" s="67" t="s">
        <v>13424</v>
      </c>
      <c r="X1095" s="67" t="s">
        <v>3934</v>
      </c>
      <c r="Y1095" s="67" t="s">
        <v>13425</v>
      </c>
      <c r="Z1095" s="67" t="s">
        <v>4136</v>
      </c>
      <c r="AA1095" s="67" t="s">
        <v>13426</v>
      </c>
      <c r="AB1095" s="67" t="s">
        <v>13427</v>
      </c>
      <c r="AC1095" s="67" t="s">
        <v>3939</v>
      </c>
      <c r="AD1095" s="67" t="s">
        <v>3940</v>
      </c>
      <c r="AE1095" s="67" t="s">
        <v>3941</v>
      </c>
      <c r="AF1095" s="67" t="s">
        <v>3940</v>
      </c>
      <c r="AG1095" s="67" t="s">
        <v>3945</v>
      </c>
      <c r="AH1095" s="67" t="s">
        <v>3945</v>
      </c>
      <c r="AI1095" s="67" t="s">
        <v>3945</v>
      </c>
      <c r="AJ1095" s="67" t="s">
        <v>3945</v>
      </c>
    </row>
    <row r="1096" spans="1:36" x14ac:dyDescent="0.2">
      <c r="A1096" s="66" t="s">
        <v>3919</v>
      </c>
      <c r="B1096" s="67" t="s">
        <v>13428</v>
      </c>
      <c r="C1096" s="66" t="str">
        <f t="shared" si="17"/>
        <v>P.S. AGUAS CALIENTES</v>
      </c>
      <c r="D1096" s="67" t="s">
        <v>3921</v>
      </c>
      <c r="E1096" s="66" t="s">
        <v>13429</v>
      </c>
      <c r="F1096" s="66" t="s">
        <v>13429</v>
      </c>
      <c r="G1096" s="66" t="s">
        <v>3923</v>
      </c>
      <c r="H1096" s="66" t="s">
        <v>3924</v>
      </c>
      <c r="I1096" s="66" t="s">
        <v>548</v>
      </c>
      <c r="J1096" s="68" t="s">
        <v>186</v>
      </c>
      <c r="K1096" s="68" t="s">
        <v>186</v>
      </c>
      <c r="L1096" s="68" t="s">
        <v>547</v>
      </c>
      <c r="M1096" s="66" t="s">
        <v>13430</v>
      </c>
      <c r="N1096" s="67" t="s">
        <v>4022</v>
      </c>
      <c r="O1096" s="67" t="s">
        <v>3951</v>
      </c>
      <c r="P1096" s="67" t="s">
        <v>4040</v>
      </c>
      <c r="Q1096" s="67" t="s">
        <v>186</v>
      </c>
      <c r="R1096" s="67" t="s">
        <v>186</v>
      </c>
      <c r="S1096" s="67" t="s">
        <v>13431</v>
      </c>
      <c r="T1096" s="67" t="s">
        <v>4264</v>
      </c>
      <c r="U1096" s="67" t="s">
        <v>4265</v>
      </c>
      <c r="V1096" s="67" t="s">
        <v>3968</v>
      </c>
      <c r="W1096" s="67" t="s">
        <v>3940</v>
      </c>
      <c r="X1096" s="67" t="s">
        <v>3934</v>
      </c>
      <c r="Y1096" s="67" t="s">
        <v>3945</v>
      </c>
      <c r="Z1096" s="67" t="s">
        <v>4267</v>
      </c>
      <c r="AA1096" s="67" t="s">
        <v>13432</v>
      </c>
      <c r="AB1096" s="67" t="s">
        <v>13433</v>
      </c>
      <c r="AC1096" s="67" t="s">
        <v>3939</v>
      </c>
      <c r="AD1096" s="67" t="s">
        <v>3940</v>
      </c>
      <c r="AE1096" s="67" t="s">
        <v>3941</v>
      </c>
      <c r="AF1096" s="67" t="s">
        <v>3940</v>
      </c>
      <c r="AG1096" s="67" t="s">
        <v>13434</v>
      </c>
      <c r="AH1096" s="67" t="s">
        <v>13435</v>
      </c>
      <c r="AI1096" s="67" t="s">
        <v>13436</v>
      </c>
      <c r="AJ1096" s="67" t="s">
        <v>3945</v>
      </c>
    </row>
    <row r="1097" spans="1:36" x14ac:dyDescent="0.2">
      <c r="A1097" s="66" t="s">
        <v>3919</v>
      </c>
      <c r="B1097" s="67" t="s">
        <v>13437</v>
      </c>
      <c r="C1097" s="66" t="str">
        <f t="shared" si="17"/>
        <v>P.S. HUAYTO</v>
      </c>
      <c r="D1097" s="67" t="s">
        <v>3921</v>
      </c>
      <c r="E1097" s="66" t="s">
        <v>13438</v>
      </c>
      <c r="F1097" s="66" t="s">
        <v>13438</v>
      </c>
      <c r="G1097" s="66" t="s">
        <v>3923</v>
      </c>
      <c r="H1097" s="66" t="s">
        <v>3924</v>
      </c>
      <c r="I1097" s="66" t="s">
        <v>1748</v>
      </c>
      <c r="J1097" s="68" t="s">
        <v>144</v>
      </c>
      <c r="K1097" s="68" t="s">
        <v>394</v>
      </c>
      <c r="L1097" s="68" t="s">
        <v>1747</v>
      </c>
      <c r="M1097" s="66" t="s">
        <v>13439</v>
      </c>
      <c r="N1097" s="67" t="s">
        <v>4132</v>
      </c>
      <c r="O1097" s="67" t="s">
        <v>3951</v>
      </c>
      <c r="P1097" s="67" t="s">
        <v>3928</v>
      </c>
      <c r="Q1097" s="67" t="s">
        <v>144</v>
      </c>
      <c r="R1097" s="67" t="s">
        <v>5678</v>
      </c>
      <c r="S1097" s="67" t="s">
        <v>1747</v>
      </c>
      <c r="T1097" s="67" t="s">
        <v>5679</v>
      </c>
      <c r="U1097" s="67" t="s">
        <v>5680</v>
      </c>
      <c r="V1097" s="67" t="s">
        <v>3968</v>
      </c>
      <c r="W1097" s="67" t="s">
        <v>6283</v>
      </c>
      <c r="X1097" s="67" t="s">
        <v>3934</v>
      </c>
      <c r="Y1097" s="67" t="s">
        <v>4678</v>
      </c>
      <c r="Z1097" s="67" t="s">
        <v>5539</v>
      </c>
      <c r="AA1097" s="67" t="s">
        <v>13440</v>
      </c>
      <c r="AB1097" s="67" t="s">
        <v>13441</v>
      </c>
      <c r="AC1097" s="67" t="s">
        <v>3939</v>
      </c>
      <c r="AD1097" s="67" t="s">
        <v>3940</v>
      </c>
      <c r="AE1097" s="67" t="s">
        <v>3941</v>
      </c>
      <c r="AF1097" s="67" t="s">
        <v>3940</v>
      </c>
      <c r="AG1097" s="67" t="s">
        <v>13442</v>
      </c>
      <c r="AH1097" s="67" t="s">
        <v>13443</v>
      </c>
      <c r="AI1097" s="67" t="s">
        <v>13444</v>
      </c>
      <c r="AJ1097" s="67" t="s">
        <v>3945</v>
      </c>
    </row>
    <row r="1098" spans="1:36" x14ac:dyDescent="0.2">
      <c r="A1098" s="66" t="s">
        <v>3919</v>
      </c>
      <c r="B1098" s="67" t="s">
        <v>13445</v>
      </c>
      <c r="C1098" s="66" t="str">
        <f t="shared" si="17"/>
        <v>P.S. SANTA ROSA KM. 50 CFB</v>
      </c>
      <c r="D1098" s="67" t="s">
        <v>3921</v>
      </c>
      <c r="E1098" s="66" t="s">
        <v>13446</v>
      </c>
      <c r="F1098" s="66" t="s">
        <v>13446</v>
      </c>
      <c r="G1098" s="66" t="s">
        <v>3923</v>
      </c>
      <c r="H1098" s="66" t="s">
        <v>3924</v>
      </c>
      <c r="I1098" s="66" t="s">
        <v>947</v>
      </c>
      <c r="J1098" s="68" t="s">
        <v>177</v>
      </c>
      <c r="K1098" s="68" t="s">
        <v>178</v>
      </c>
      <c r="L1098" s="68" t="s">
        <v>946</v>
      </c>
      <c r="M1098" s="66" t="s">
        <v>13447</v>
      </c>
      <c r="N1098" s="67" t="s">
        <v>3993</v>
      </c>
      <c r="O1098" s="67" t="s">
        <v>4040</v>
      </c>
      <c r="P1098" s="67" t="s">
        <v>3928</v>
      </c>
      <c r="Q1098" s="67" t="s">
        <v>177</v>
      </c>
      <c r="R1098" s="67" t="s">
        <v>6023</v>
      </c>
      <c r="S1098" s="67" t="s">
        <v>7106</v>
      </c>
      <c r="T1098" s="67" t="s">
        <v>6025</v>
      </c>
      <c r="U1098" s="67" t="s">
        <v>6026</v>
      </c>
      <c r="V1098" s="67" t="s">
        <v>3932</v>
      </c>
      <c r="W1098" s="67" t="s">
        <v>13448</v>
      </c>
      <c r="X1098" s="67" t="s">
        <v>3934</v>
      </c>
      <c r="Y1098" s="67" t="s">
        <v>3945</v>
      </c>
      <c r="Z1098" s="67" t="s">
        <v>13449</v>
      </c>
      <c r="AA1098" s="67" t="s">
        <v>13450</v>
      </c>
      <c r="AB1098" s="67" t="s">
        <v>13451</v>
      </c>
      <c r="AC1098" s="67" t="s">
        <v>3939</v>
      </c>
      <c r="AD1098" s="67" t="s">
        <v>3940</v>
      </c>
      <c r="AE1098" s="67" t="s">
        <v>3941</v>
      </c>
      <c r="AF1098" s="67" t="s">
        <v>3940</v>
      </c>
      <c r="AG1098" s="67" t="s">
        <v>13452</v>
      </c>
      <c r="AH1098" s="67" t="s">
        <v>13453</v>
      </c>
      <c r="AI1098" s="67" t="s">
        <v>13454</v>
      </c>
      <c r="AJ1098" s="67" t="s">
        <v>3945</v>
      </c>
    </row>
    <row r="1099" spans="1:36" x14ac:dyDescent="0.2">
      <c r="A1099" s="66" t="s">
        <v>3919</v>
      </c>
      <c r="B1099" s="67" t="s">
        <v>13455</v>
      </c>
      <c r="C1099" s="66" t="str">
        <f t="shared" si="17"/>
        <v>P.S. LUIS PATA</v>
      </c>
      <c r="D1099" s="67" t="s">
        <v>3921</v>
      </c>
      <c r="E1099" s="66" t="s">
        <v>13456</v>
      </c>
      <c r="F1099" s="66" t="s">
        <v>13456</v>
      </c>
      <c r="G1099" s="66" t="s">
        <v>3923</v>
      </c>
      <c r="H1099" s="66" t="s">
        <v>3924</v>
      </c>
      <c r="I1099" s="66" t="s">
        <v>463</v>
      </c>
      <c r="J1099" s="68" t="s">
        <v>269</v>
      </c>
      <c r="K1099" s="68" t="s">
        <v>270</v>
      </c>
      <c r="L1099" s="68" t="s">
        <v>462</v>
      </c>
      <c r="M1099" s="66" t="s">
        <v>13457</v>
      </c>
      <c r="N1099" s="67" t="s">
        <v>4223</v>
      </c>
      <c r="O1099" s="67" t="s">
        <v>4008</v>
      </c>
      <c r="P1099" s="67" t="s">
        <v>3928</v>
      </c>
      <c r="Q1099" s="67" t="s">
        <v>269</v>
      </c>
      <c r="R1099" s="67" t="s">
        <v>1511</v>
      </c>
      <c r="S1099" s="67" t="s">
        <v>462</v>
      </c>
      <c r="T1099" s="67" t="s">
        <v>4232</v>
      </c>
      <c r="U1099" s="67" t="s">
        <v>4233</v>
      </c>
      <c r="V1099" s="67" t="s">
        <v>3932</v>
      </c>
      <c r="W1099" s="67" t="s">
        <v>3948</v>
      </c>
      <c r="X1099" s="67" t="s">
        <v>3934</v>
      </c>
      <c r="Y1099" s="67" t="s">
        <v>3945</v>
      </c>
      <c r="Z1099" s="67" t="s">
        <v>7065</v>
      </c>
      <c r="AA1099" s="67" t="s">
        <v>4642</v>
      </c>
      <c r="AB1099" s="67" t="s">
        <v>13458</v>
      </c>
      <c r="AC1099" s="67" t="s">
        <v>3939</v>
      </c>
      <c r="AD1099" s="67" t="s">
        <v>3940</v>
      </c>
      <c r="AE1099" s="67" t="s">
        <v>3941</v>
      </c>
      <c r="AF1099" s="67" t="s">
        <v>3940</v>
      </c>
      <c r="AG1099" s="67" t="s">
        <v>13459</v>
      </c>
      <c r="AH1099" s="67" t="s">
        <v>13460</v>
      </c>
      <c r="AI1099" s="67" t="s">
        <v>11237</v>
      </c>
      <c r="AJ1099" s="67" t="s">
        <v>3945</v>
      </c>
    </row>
    <row r="1100" spans="1:36" x14ac:dyDescent="0.2">
      <c r="A1100" s="66" t="s">
        <v>3919</v>
      </c>
      <c r="B1100" s="67" t="s">
        <v>13461</v>
      </c>
      <c r="C1100" s="66" t="str">
        <f t="shared" si="17"/>
        <v>P.S. ANGOTEROS</v>
      </c>
      <c r="D1100" s="67" t="s">
        <v>3921</v>
      </c>
      <c r="E1100" s="66" t="s">
        <v>13462</v>
      </c>
      <c r="F1100" s="66" t="s">
        <v>13462</v>
      </c>
      <c r="G1100" s="66" t="s">
        <v>3923</v>
      </c>
      <c r="H1100" s="66" t="s">
        <v>3924</v>
      </c>
      <c r="I1100" s="66" t="s">
        <v>1750</v>
      </c>
      <c r="J1100" s="68" t="s">
        <v>151</v>
      </c>
      <c r="K1100" s="68" t="s">
        <v>239</v>
      </c>
      <c r="L1100" s="68" t="s">
        <v>1749</v>
      </c>
      <c r="M1100" s="66" t="s">
        <v>3948</v>
      </c>
      <c r="N1100" s="67" t="s">
        <v>3949</v>
      </c>
      <c r="O1100" s="67" t="s">
        <v>4208</v>
      </c>
      <c r="P1100" s="67" t="s">
        <v>4040</v>
      </c>
      <c r="Q1100" s="67" t="s">
        <v>151</v>
      </c>
      <c r="R1100" s="67" t="s">
        <v>5926</v>
      </c>
      <c r="S1100" s="67" t="s">
        <v>5927</v>
      </c>
      <c r="T1100" s="67" t="s">
        <v>3952</v>
      </c>
      <c r="U1100" s="67" t="s">
        <v>3953</v>
      </c>
      <c r="V1100" s="67" t="s">
        <v>3968</v>
      </c>
      <c r="W1100" s="67" t="s">
        <v>3948</v>
      </c>
      <c r="X1100" s="67" t="s">
        <v>3934</v>
      </c>
      <c r="Y1100" s="67" t="s">
        <v>3945</v>
      </c>
      <c r="Z1100" s="67" t="s">
        <v>3948</v>
      </c>
      <c r="AA1100" s="67" t="s">
        <v>3954</v>
      </c>
      <c r="AB1100" s="67" t="s">
        <v>13463</v>
      </c>
      <c r="AC1100" s="67" t="s">
        <v>3939</v>
      </c>
      <c r="AD1100" s="67" t="s">
        <v>3940</v>
      </c>
      <c r="AE1100" s="67" t="s">
        <v>3941</v>
      </c>
      <c r="AF1100" s="67" t="s">
        <v>3940</v>
      </c>
      <c r="AG1100" s="67" t="s">
        <v>13464</v>
      </c>
      <c r="AH1100" s="67" t="s">
        <v>13465</v>
      </c>
      <c r="AI1100" s="67" t="s">
        <v>13466</v>
      </c>
      <c r="AJ1100" s="67" t="s">
        <v>3945</v>
      </c>
    </row>
    <row r="1101" spans="1:36" x14ac:dyDescent="0.2">
      <c r="A1101" s="66" t="s">
        <v>3919</v>
      </c>
      <c r="B1101" s="67" t="s">
        <v>13467</v>
      </c>
      <c r="C1101" s="66" t="str">
        <f t="shared" si="17"/>
        <v>P.S. QUISHUARA</v>
      </c>
      <c r="D1101" s="67" t="s">
        <v>3921</v>
      </c>
      <c r="E1101" s="66" t="s">
        <v>13468</v>
      </c>
      <c r="F1101" s="66" t="s">
        <v>13468</v>
      </c>
      <c r="G1101" s="66" t="s">
        <v>3923</v>
      </c>
      <c r="H1101" s="66" t="s">
        <v>3924</v>
      </c>
      <c r="I1101" s="66" t="s">
        <v>1633</v>
      </c>
      <c r="J1101" s="68" t="s">
        <v>186</v>
      </c>
      <c r="K1101" s="68" t="s">
        <v>968</v>
      </c>
      <c r="L1101" s="68" t="s">
        <v>1632</v>
      </c>
      <c r="M1101" s="66" t="s">
        <v>13469</v>
      </c>
      <c r="N1101" s="67" t="s">
        <v>4022</v>
      </c>
      <c r="O1101" s="67" t="s">
        <v>4323</v>
      </c>
      <c r="P1101" s="67" t="s">
        <v>4146</v>
      </c>
      <c r="Q1101" s="67" t="s">
        <v>186</v>
      </c>
      <c r="R1101" s="67" t="s">
        <v>968</v>
      </c>
      <c r="S1101" s="67" t="s">
        <v>732</v>
      </c>
      <c r="T1101" s="67" t="s">
        <v>5052</v>
      </c>
      <c r="U1101" s="67" t="s">
        <v>5053</v>
      </c>
      <c r="V1101" s="67" t="s">
        <v>3968</v>
      </c>
      <c r="W1101" s="67" t="s">
        <v>3940</v>
      </c>
      <c r="X1101" s="67" t="s">
        <v>3934</v>
      </c>
      <c r="Y1101" s="67" t="s">
        <v>3945</v>
      </c>
      <c r="Z1101" s="67" t="s">
        <v>4526</v>
      </c>
      <c r="AA1101" s="67" t="s">
        <v>13470</v>
      </c>
      <c r="AB1101" s="67" t="s">
        <v>13471</v>
      </c>
      <c r="AC1101" s="67" t="s">
        <v>3939</v>
      </c>
      <c r="AD1101" s="67" t="s">
        <v>3940</v>
      </c>
      <c r="AE1101" s="67" t="s">
        <v>3941</v>
      </c>
      <c r="AF1101" s="67" t="s">
        <v>3940</v>
      </c>
      <c r="AG1101" s="67" t="s">
        <v>13472</v>
      </c>
      <c r="AH1101" s="67" t="s">
        <v>13473</v>
      </c>
      <c r="AI1101" s="67" t="s">
        <v>13474</v>
      </c>
      <c r="AJ1101" s="67" t="s">
        <v>3945</v>
      </c>
    </row>
    <row r="1102" spans="1:36" x14ac:dyDescent="0.2">
      <c r="A1102" s="66" t="s">
        <v>3973</v>
      </c>
      <c r="B1102" s="67" t="s">
        <v>13475</v>
      </c>
      <c r="C1102" s="66" t="str">
        <f t="shared" si="17"/>
        <v>C.S. CENTRO ESPECIALIZADO DE REFERENCIA DE ITSS Y VIH/SIDA RAUL PATRUCCO PUIG</v>
      </c>
      <c r="D1102" s="67" t="s">
        <v>4128</v>
      </c>
      <c r="E1102" s="66" t="s">
        <v>13476</v>
      </c>
      <c r="F1102" s="66" t="s">
        <v>13476</v>
      </c>
      <c r="G1102" s="66" t="s">
        <v>4129</v>
      </c>
      <c r="H1102" s="66" t="s">
        <v>3924</v>
      </c>
      <c r="I1102" s="66" t="s">
        <v>299</v>
      </c>
      <c r="J1102" s="68" t="s">
        <v>144</v>
      </c>
      <c r="K1102" s="68" t="s">
        <v>144</v>
      </c>
      <c r="L1102" s="68" t="s">
        <v>144</v>
      </c>
      <c r="M1102" s="66" t="s">
        <v>13477</v>
      </c>
      <c r="N1102" s="67" t="s">
        <v>3978</v>
      </c>
      <c r="O1102" s="67" t="s">
        <v>4103</v>
      </c>
      <c r="P1102" s="67" t="s">
        <v>3951</v>
      </c>
      <c r="Q1102" s="67" t="s">
        <v>3979</v>
      </c>
      <c r="R1102" s="67" t="s">
        <v>5085</v>
      </c>
      <c r="S1102" s="67" t="s">
        <v>5086</v>
      </c>
      <c r="T1102" s="67" t="s">
        <v>5087</v>
      </c>
      <c r="U1102" s="67" t="s">
        <v>5088</v>
      </c>
      <c r="V1102" s="67" t="s">
        <v>4135</v>
      </c>
      <c r="W1102" s="67" t="s">
        <v>13478</v>
      </c>
      <c r="X1102" s="67" t="s">
        <v>3934</v>
      </c>
      <c r="Y1102" s="67" t="s">
        <v>13479</v>
      </c>
      <c r="Z1102" s="67" t="s">
        <v>13480</v>
      </c>
      <c r="AA1102" s="67" t="s">
        <v>9708</v>
      </c>
      <c r="AB1102" s="67" t="s">
        <v>13481</v>
      </c>
      <c r="AC1102" s="67" t="s">
        <v>3939</v>
      </c>
      <c r="AD1102" s="67" t="s">
        <v>3940</v>
      </c>
      <c r="AE1102" s="67" t="s">
        <v>3941</v>
      </c>
      <c r="AF1102" s="67" t="s">
        <v>3940</v>
      </c>
      <c r="AG1102" s="67" t="s">
        <v>13482</v>
      </c>
      <c r="AH1102" s="67" t="s">
        <v>13483</v>
      </c>
      <c r="AI1102" s="67" t="s">
        <v>5095</v>
      </c>
      <c r="AJ1102" s="67" t="s">
        <v>3945</v>
      </c>
    </row>
    <row r="1103" spans="1:36" x14ac:dyDescent="0.2">
      <c r="A1103" s="66" t="s">
        <v>3919</v>
      </c>
      <c r="B1103" s="67" t="s">
        <v>13484</v>
      </c>
      <c r="C1103" s="66" t="str">
        <f t="shared" si="17"/>
        <v>P.S. CHALCOS</v>
      </c>
      <c r="D1103" s="67" t="s">
        <v>3921</v>
      </c>
      <c r="E1103" s="66" t="s">
        <v>1751</v>
      </c>
      <c r="F1103" s="66" t="s">
        <v>1751</v>
      </c>
      <c r="G1103" s="66" t="s">
        <v>3923</v>
      </c>
      <c r="H1103" s="66" t="s">
        <v>3924</v>
      </c>
      <c r="I1103" s="66" t="s">
        <v>1752</v>
      </c>
      <c r="J1103" s="68" t="s">
        <v>273</v>
      </c>
      <c r="K1103" s="68" t="s">
        <v>525</v>
      </c>
      <c r="L1103" s="68" t="s">
        <v>1751</v>
      </c>
      <c r="M1103" s="66" t="s">
        <v>8411</v>
      </c>
      <c r="N1103" s="67" t="s">
        <v>4848</v>
      </c>
      <c r="O1103" s="67" t="s">
        <v>4008</v>
      </c>
      <c r="P1103" s="67" t="s">
        <v>4208</v>
      </c>
      <c r="Q1103" s="67" t="s">
        <v>273</v>
      </c>
      <c r="R1103" s="67" t="s">
        <v>4952</v>
      </c>
      <c r="S1103" s="67" t="s">
        <v>525</v>
      </c>
      <c r="T1103" s="67" t="s">
        <v>4953</v>
      </c>
      <c r="U1103" s="67" t="s">
        <v>4954</v>
      </c>
      <c r="V1103" s="67" t="s">
        <v>3932</v>
      </c>
      <c r="W1103" s="67" t="s">
        <v>3969</v>
      </c>
      <c r="X1103" s="67" t="s">
        <v>3934</v>
      </c>
      <c r="Y1103" s="67" t="s">
        <v>4955</v>
      </c>
      <c r="Z1103" s="67" t="s">
        <v>3970</v>
      </c>
      <c r="AA1103" s="67" t="s">
        <v>13485</v>
      </c>
      <c r="AB1103" s="67" t="s">
        <v>13486</v>
      </c>
      <c r="AC1103" s="67" t="s">
        <v>3939</v>
      </c>
      <c r="AD1103" s="67" t="s">
        <v>3940</v>
      </c>
      <c r="AE1103" s="67" t="s">
        <v>3941</v>
      </c>
      <c r="AF1103" s="67" t="s">
        <v>3940</v>
      </c>
      <c r="AG1103" s="67" t="s">
        <v>13487</v>
      </c>
      <c r="AH1103" s="67" t="s">
        <v>13488</v>
      </c>
      <c r="AI1103" s="67" t="s">
        <v>13489</v>
      </c>
      <c r="AJ1103" s="67" t="s">
        <v>3945</v>
      </c>
    </row>
    <row r="1104" spans="1:36" x14ac:dyDescent="0.2">
      <c r="A1104" s="66" t="s">
        <v>3919</v>
      </c>
      <c r="B1104" s="67" t="s">
        <v>13490</v>
      </c>
      <c r="C1104" s="66" t="str">
        <f t="shared" si="17"/>
        <v>HOSPITAL REGIONAL DOCENTE LAS MERCEDES</v>
      </c>
      <c r="D1104" s="67" t="s">
        <v>4035</v>
      </c>
      <c r="E1104" s="66" t="s">
        <v>13491</v>
      </c>
      <c r="F1104" s="66" t="s">
        <v>13492</v>
      </c>
      <c r="G1104" s="66" t="s">
        <v>4776</v>
      </c>
      <c r="H1104" s="66" t="s">
        <v>4038</v>
      </c>
      <c r="I1104" s="66" t="s">
        <v>244</v>
      </c>
      <c r="J1104" s="68" t="s">
        <v>242</v>
      </c>
      <c r="K1104" s="68" t="s">
        <v>243</v>
      </c>
      <c r="L1104" s="68" t="s">
        <v>243</v>
      </c>
      <c r="M1104" s="66" t="s">
        <v>13493</v>
      </c>
      <c r="N1104" s="67" t="s">
        <v>4288</v>
      </c>
      <c r="O1104" s="67" t="s">
        <v>3951</v>
      </c>
      <c r="P1104" s="67" t="s">
        <v>3964</v>
      </c>
      <c r="Q1104" s="67" t="s">
        <v>242</v>
      </c>
      <c r="R1104" s="67" t="s">
        <v>243</v>
      </c>
      <c r="S1104" s="67" t="s">
        <v>3966</v>
      </c>
      <c r="T1104" s="67" t="s">
        <v>13494</v>
      </c>
      <c r="U1104" s="67" t="s">
        <v>13495</v>
      </c>
      <c r="V1104" s="67" t="s">
        <v>7812</v>
      </c>
      <c r="W1104" s="67" t="s">
        <v>13496</v>
      </c>
      <c r="X1104" s="67" t="s">
        <v>3934</v>
      </c>
      <c r="Y1104" s="67" t="s">
        <v>3945</v>
      </c>
      <c r="Z1104" s="67" t="s">
        <v>3970</v>
      </c>
      <c r="AA1104" s="67" t="s">
        <v>3954</v>
      </c>
      <c r="AB1104" s="67" t="s">
        <v>13497</v>
      </c>
      <c r="AC1104" s="67" t="s">
        <v>3939</v>
      </c>
      <c r="AD1104" s="67" t="s">
        <v>3940</v>
      </c>
      <c r="AE1104" s="67" t="s">
        <v>3941</v>
      </c>
      <c r="AF1104" s="67" t="s">
        <v>3940</v>
      </c>
      <c r="AG1104" s="67" t="s">
        <v>13498</v>
      </c>
      <c r="AH1104" s="67" t="s">
        <v>13499</v>
      </c>
      <c r="AI1104" s="67" t="s">
        <v>13500</v>
      </c>
      <c r="AJ1104" s="67" t="s">
        <v>13501</v>
      </c>
    </row>
    <row r="1105" spans="1:36" x14ac:dyDescent="0.2">
      <c r="A1105" s="66" t="s">
        <v>3919</v>
      </c>
      <c r="B1105" s="67" t="s">
        <v>13502</v>
      </c>
      <c r="C1105" s="66" t="str">
        <f t="shared" si="17"/>
        <v>P.S. CALCA</v>
      </c>
      <c r="D1105" s="67" t="s">
        <v>3921</v>
      </c>
      <c r="E1105" s="66" t="s">
        <v>834</v>
      </c>
      <c r="F1105" s="66" t="s">
        <v>834</v>
      </c>
      <c r="G1105" s="66" t="s">
        <v>3923</v>
      </c>
      <c r="H1105" s="66" t="s">
        <v>3924</v>
      </c>
      <c r="I1105" s="66" t="s">
        <v>681</v>
      </c>
      <c r="J1105" s="68" t="s">
        <v>156</v>
      </c>
      <c r="K1105" s="68" t="s">
        <v>157</v>
      </c>
      <c r="L1105" s="68" t="s">
        <v>680</v>
      </c>
      <c r="M1105" s="66" t="s">
        <v>13503</v>
      </c>
      <c r="N1105" s="67" t="s">
        <v>3963</v>
      </c>
      <c r="O1105" s="67" t="s">
        <v>3928</v>
      </c>
      <c r="P1105" s="67" t="s">
        <v>3928</v>
      </c>
      <c r="Q1105" s="67" t="s">
        <v>156</v>
      </c>
      <c r="R1105" s="67" t="s">
        <v>157</v>
      </c>
      <c r="S1105" s="67" t="s">
        <v>1278</v>
      </c>
      <c r="T1105" s="67" t="s">
        <v>4089</v>
      </c>
      <c r="U1105" s="67" t="s">
        <v>4090</v>
      </c>
      <c r="V1105" s="67" t="s">
        <v>3932</v>
      </c>
      <c r="W1105" s="67" t="s">
        <v>13504</v>
      </c>
      <c r="X1105" s="67" t="s">
        <v>3934</v>
      </c>
      <c r="Y1105" s="67" t="s">
        <v>4092</v>
      </c>
      <c r="Z1105" s="67" t="s">
        <v>5766</v>
      </c>
      <c r="AA1105" s="67" t="s">
        <v>5767</v>
      </c>
      <c r="AB1105" s="67" t="s">
        <v>13505</v>
      </c>
      <c r="AC1105" s="67" t="s">
        <v>3939</v>
      </c>
      <c r="AD1105" s="67" t="s">
        <v>3940</v>
      </c>
      <c r="AE1105" s="67" t="s">
        <v>3941</v>
      </c>
      <c r="AF1105" s="67" t="s">
        <v>3940</v>
      </c>
      <c r="AG1105" s="67" t="s">
        <v>13506</v>
      </c>
      <c r="AH1105" s="67" t="s">
        <v>13507</v>
      </c>
      <c r="AI1105" s="67" t="s">
        <v>13508</v>
      </c>
      <c r="AJ1105" s="67" t="s">
        <v>3945</v>
      </c>
    </row>
    <row r="1106" spans="1:36" x14ac:dyDescent="0.2">
      <c r="A1106" s="66" t="s">
        <v>3919</v>
      </c>
      <c r="B1106" s="67" t="s">
        <v>13509</v>
      </c>
      <c r="C1106" s="66" t="str">
        <f t="shared" si="17"/>
        <v>P.S. HUAMANIA</v>
      </c>
      <c r="D1106" s="67" t="s">
        <v>3921</v>
      </c>
      <c r="E1106" s="66" t="s">
        <v>13510</v>
      </c>
      <c r="F1106" s="66" t="s">
        <v>13510</v>
      </c>
      <c r="G1106" s="66" t="s">
        <v>3923</v>
      </c>
      <c r="H1106" s="66" t="s">
        <v>3924</v>
      </c>
      <c r="I1106" s="66" t="s">
        <v>681</v>
      </c>
      <c r="J1106" s="68" t="s">
        <v>156</v>
      </c>
      <c r="K1106" s="68" t="s">
        <v>157</v>
      </c>
      <c r="L1106" s="68" t="s">
        <v>680</v>
      </c>
      <c r="M1106" s="66" t="s">
        <v>13511</v>
      </c>
      <c r="N1106" s="67" t="s">
        <v>3963</v>
      </c>
      <c r="O1106" s="67" t="s">
        <v>3928</v>
      </c>
      <c r="P1106" s="67" t="s">
        <v>3928</v>
      </c>
      <c r="Q1106" s="67" t="s">
        <v>156</v>
      </c>
      <c r="R1106" s="67" t="s">
        <v>157</v>
      </c>
      <c r="S1106" s="67" t="s">
        <v>1278</v>
      </c>
      <c r="T1106" s="67" t="s">
        <v>4089</v>
      </c>
      <c r="U1106" s="67" t="s">
        <v>4090</v>
      </c>
      <c r="V1106" s="67" t="s">
        <v>3932</v>
      </c>
      <c r="W1106" s="67" t="s">
        <v>13512</v>
      </c>
      <c r="X1106" s="67" t="s">
        <v>3934</v>
      </c>
      <c r="Y1106" s="67" t="s">
        <v>4092</v>
      </c>
      <c r="Z1106" s="67" t="s">
        <v>5766</v>
      </c>
      <c r="AA1106" s="67" t="s">
        <v>5767</v>
      </c>
      <c r="AB1106" s="67" t="s">
        <v>13505</v>
      </c>
      <c r="AC1106" s="67" t="s">
        <v>3939</v>
      </c>
      <c r="AD1106" s="67" t="s">
        <v>3940</v>
      </c>
      <c r="AE1106" s="67" t="s">
        <v>3941</v>
      </c>
      <c r="AF1106" s="67" t="s">
        <v>3940</v>
      </c>
      <c r="AG1106" s="67" t="s">
        <v>13513</v>
      </c>
      <c r="AH1106" s="67" t="s">
        <v>13514</v>
      </c>
      <c r="AI1106" s="67" t="s">
        <v>13515</v>
      </c>
      <c r="AJ1106" s="67" t="s">
        <v>3945</v>
      </c>
    </row>
    <row r="1107" spans="1:36" x14ac:dyDescent="0.2">
      <c r="A1107" s="66" t="s">
        <v>3919</v>
      </c>
      <c r="B1107" s="67" t="s">
        <v>13516</v>
      </c>
      <c r="C1107" s="66" t="str">
        <f t="shared" si="17"/>
        <v>C.S. ACOBAMBA</v>
      </c>
      <c r="D1107" s="67" t="s">
        <v>4128</v>
      </c>
      <c r="E1107" s="66" t="s">
        <v>1278</v>
      </c>
      <c r="F1107" s="66" t="s">
        <v>1278</v>
      </c>
      <c r="G1107" s="66" t="s">
        <v>4763</v>
      </c>
      <c r="H1107" s="66" t="s">
        <v>4038</v>
      </c>
      <c r="I1107" s="66" t="s">
        <v>1755</v>
      </c>
      <c r="J1107" s="68" t="s">
        <v>156</v>
      </c>
      <c r="K1107" s="68" t="s">
        <v>157</v>
      </c>
      <c r="L1107" s="68" t="s">
        <v>1278</v>
      </c>
      <c r="M1107" s="66" t="s">
        <v>13517</v>
      </c>
      <c r="N1107" s="67" t="s">
        <v>3963</v>
      </c>
      <c r="O1107" s="67" t="s">
        <v>3928</v>
      </c>
      <c r="P1107" s="67" t="s">
        <v>3928</v>
      </c>
      <c r="Q1107" s="67" t="s">
        <v>156</v>
      </c>
      <c r="R1107" s="67" t="s">
        <v>157</v>
      </c>
      <c r="S1107" s="67" t="s">
        <v>1278</v>
      </c>
      <c r="T1107" s="67" t="s">
        <v>4089</v>
      </c>
      <c r="U1107" s="67" t="s">
        <v>4090</v>
      </c>
      <c r="V1107" s="67" t="s">
        <v>4765</v>
      </c>
      <c r="W1107" s="67" t="s">
        <v>13518</v>
      </c>
      <c r="X1107" s="67" t="s">
        <v>3934</v>
      </c>
      <c r="Y1107" s="67" t="s">
        <v>4092</v>
      </c>
      <c r="Z1107" s="67" t="s">
        <v>13519</v>
      </c>
      <c r="AA1107" s="67" t="s">
        <v>7317</v>
      </c>
      <c r="AB1107" s="67" t="s">
        <v>13505</v>
      </c>
      <c r="AC1107" s="67" t="s">
        <v>3939</v>
      </c>
      <c r="AD1107" s="67" t="s">
        <v>3940</v>
      </c>
      <c r="AE1107" s="67" t="s">
        <v>3941</v>
      </c>
      <c r="AF1107" s="67" t="s">
        <v>3940</v>
      </c>
      <c r="AG1107" s="67" t="s">
        <v>13520</v>
      </c>
      <c r="AH1107" s="67" t="s">
        <v>13521</v>
      </c>
      <c r="AI1107" s="67" t="s">
        <v>13522</v>
      </c>
      <c r="AJ1107" s="67" t="s">
        <v>3945</v>
      </c>
    </row>
    <row r="1108" spans="1:36" x14ac:dyDescent="0.2">
      <c r="A1108" s="66" t="s">
        <v>3919</v>
      </c>
      <c r="B1108" s="67" t="s">
        <v>13523</v>
      </c>
      <c r="C1108" s="66" t="str">
        <f t="shared" si="17"/>
        <v>P.S. MIRAVALLES</v>
      </c>
      <c r="D1108" s="67" t="s">
        <v>3921</v>
      </c>
      <c r="E1108" s="66" t="s">
        <v>13524</v>
      </c>
      <c r="F1108" s="66" t="s">
        <v>13524</v>
      </c>
      <c r="G1108" s="66" t="s">
        <v>3923</v>
      </c>
      <c r="H1108" s="66" t="s">
        <v>3924</v>
      </c>
      <c r="I1108" s="66" t="s">
        <v>1486</v>
      </c>
      <c r="J1108" s="68" t="s">
        <v>147</v>
      </c>
      <c r="K1108" s="68" t="s">
        <v>324</v>
      </c>
      <c r="L1108" s="68" t="s">
        <v>1485</v>
      </c>
      <c r="M1108" s="66" t="s">
        <v>13525</v>
      </c>
      <c r="N1108" s="67" t="s">
        <v>3926</v>
      </c>
      <c r="O1108" s="67" t="s">
        <v>3950</v>
      </c>
      <c r="P1108" s="67" t="s">
        <v>4023</v>
      </c>
      <c r="Q1108" s="67" t="s">
        <v>147</v>
      </c>
      <c r="R1108" s="67" t="s">
        <v>324</v>
      </c>
      <c r="S1108" s="67" t="s">
        <v>2356</v>
      </c>
      <c r="T1108" s="67" t="s">
        <v>4198</v>
      </c>
      <c r="U1108" s="67" t="s">
        <v>4199</v>
      </c>
      <c r="V1108" s="67" t="s">
        <v>3932</v>
      </c>
      <c r="W1108" s="67" t="s">
        <v>13526</v>
      </c>
      <c r="X1108" s="67" t="s">
        <v>3934</v>
      </c>
      <c r="Y1108" s="67" t="s">
        <v>3945</v>
      </c>
      <c r="Z1108" s="67" t="s">
        <v>4257</v>
      </c>
      <c r="AA1108" s="67" t="s">
        <v>13527</v>
      </c>
      <c r="AB1108" s="67" t="s">
        <v>13528</v>
      </c>
      <c r="AC1108" s="67" t="s">
        <v>3939</v>
      </c>
      <c r="AD1108" s="67" t="s">
        <v>3940</v>
      </c>
      <c r="AE1108" s="67" t="s">
        <v>3941</v>
      </c>
      <c r="AF1108" s="67" t="s">
        <v>3940</v>
      </c>
      <c r="AG1108" s="67" t="s">
        <v>13529</v>
      </c>
      <c r="AH1108" s="67" t="s">
        <v>13530</v>
      </c>
      <c r="AI1108" s="67" t="s">
        <v>12480</v>
      </c>
      <c r="AJ1108" s="67" t="s">
        <v>3945</v>
      </c>
    </row>
    <row r="1109" spans="1:36" x14ac:dyDescent="0.2">
      <c r="A1109" s="66" t="s">
        <v>3919</v>
      </c>
      <c r="B1109" s="67" t="s">
        <v>13531</v>
      </c>
      <c r="C1109" s="66" t="str">
        <f t="shared" si="17"/>
        <v>P.S. ALISOPAMPA</v>
      </c>
      <c r="D1109" s="67" t="s">
        <v>3921</v>
      </c>
      <c r="E1109" s="66" t="s">
        <v>13532</v>
      </c>
      <c r="F1109" s="66" t="s">
        <v>13532</v>
      </c>
      <c r="G1109" s="66" t="s">
        <v>3923</v>
      </c>
      <c r="H1109" s="66" t="s">
        <v>3924</v>
      </c>
      <c r="I1109" s="66" t="s">
        <v>1757</v>
      </c>
      <c r="J1109" s="68" t="s">
        <v>147</v>
      </c>
      <c r="K1109" s="68" t="s">
        <v>304</v>
      </c>
      <c r="L1109" s="68" t="s">
        <v>1756</v>
      </c>
      <c r="M1109" s="66" t="s">
        <v>13533</v>
      </c>
      <c r="N1109" s="67" t="s">
        <v>3926</v>
      </c>
      <c r="O1109" s="67" t="s">
        <v>4323</v>
      </c>
      <c r="P1109" s="67" t="s">
        <v>3950</v>
      </c>
      <c r="Q1109" s="67" t="s">
        <v>147</v>
      </c>
      <c r="R1109" s="67" t="s">
        <v>304</v>
      </c>
      <c r="S1109" s="67" t="s">
        <v>1155</v>
      </c>
      <c r="T1109" s="67" t="s">
        <v>4324</v>
      </c>
      <c r="U1109" s="67" t="s">
        <v>4325</v>
      </c>
      <c r="V1109" s="67" t="s">
        <v>3932</v>
      </c>
      <c r="W1109" s="67" t="s">
        <v>13534</v>
      </c>
      <c r="X1109" s="67" t="s">
        <v>3934</v>
      </c>
      <c r="Y1109" s="67" t="s">
        <v>3945</v>
      </c>
      <c r="Z1109" s="67" t="s">
        <v>3936</v>
      </c>
      <c r="AA1109" s="67" t="s">
        <v>6456</v>
      </c>
      <c r="AB1109" s="67" t="s">
        <v>13535</v>
      </c>
      <c r="AC1109" s="67" t="s">
        <v>3939</v>
      </c>
      <c r="AD1109" s="67" t="s">
        <v>3940</v>
      </c>
      <c r="AE1109" s="67" t="s">
        <v>3941</v>
      </c>
      <c r="AF1109" s="67" t="s">
        <v>3940</v>
      </c>
      <c r="AG1109" s="67" t="s">
        <v>13536</v>
      </c>
      <c r="AH1109" s="67" t="s">
        <v>13537</v>
      </c>
      <c r="AI1109" s="67" t="s">
        <v>3967</v>
      </c>
      <c r="AJ1109" s="67" t="s">
        <v>3945</v>
      </c>
    </row>
    <row r="1110" spans="1:36" x14ac:dyDescent="0.2">
      <c r="A1110" s="66" t="s">
        <v>3919</v>
      </c>
      <c r="B1110" s="67" t="s">
        <v>13538</v>
      </c>
      <c r="C1110" s="66" t="str">
        <f t="shared" si="17"/>
        <v>P.S. NUEVA ERA</v>
      </c>
      <c r="D1110" s="67" t="s">
        <v>3921</v>
      </c>
      <c r="E1110" s="66" t="s">
        <v>13539</v>
      </c>
      <c r="F1110" s="66" t="s">
        <v>13539</v>
      </c>
      <c r="G1110" s="66" t="s">
        <v>3923</v>
      </c>
      <c r="H1110" s="66" t="s">
        <v>3924</v>
      </c>
      <c r="I1110" s="66" t="s">
        <v>338</v>
      </c>
      <c r="J1110" s="68" t="s">
        <v>151</v>
      </c>
      <c r="K1110" s="68" t="s">
        <v>336</v>
      </c>
      <c r="L1110" s="68" t="s">
        <v>337</v>
      </c>
      <c r="M1110" s="66" t="s">
        <v>13540</v>
      </c>
      <c r="N1110" s="67" t="s">
        <v>3949</v>
      </c>
      <c r="O1110" s="67" t="s">
        <v>4064</v>
      </c>
      <c r="P1110" s="67" t="s">
        <v>3951</v>
      </c>
      <c r="Q1110" s="67" t="s">
        <v>151</v>
      </c>
      <c r="R1110" s="67" t="s">
        <v>336</v>
      </c>
      <c r="S1110" s="67" t="s">
        <v>337</v>
      </c>
      <c r="T1110" s="67" t="s">
        <v>4382</v>
      </c>
      <c r="U1110" s="67" t="s">
        <v>4383</v>
      </c>
      <c r="V1110" s="67" t="s">
        <v>3932</v>
      </c>
      <c r="W1110" s="67" t="s">
        <v>4384</v>
      </c>
      <c r="X1110" s="67" t="s">
        <v>3934</v>
      </c>
      <c r="Y1110" s="67" t="s">
        <v>3945</v>
      </c>
      <c r="Z1110" s="67" t="s">
        <v>11466</v>
      </c>
      <c r="AA1110" s="67" t="s">
        <v>5172</v>
      </c>
      <c r="AB1110" s="67" t="s">
        <v>13541</v>
      </c>
      <c r="AC1110" s="67" t="s">
        <v>3939</v>
      </c>
      <c r="AD1110" s="67" t="s">
        <v>3940</v>
      </c>
      <c r="AE1110" s="67" t="s">
        <v>3941</v>
      </c>
      <c r="AF1110" s="67" t="s">
        <v>3940</v>
      </c>
      <c r="AG1110" s="67" t="s">
        <v>13542</v>
      </c>
      <c r="AH1110" s="67" t="s">
        <v>13543</v>
      </c>
      <c r="AI1110" s="67" t="s">
        <v>12137</v>
      </c>
      <c r="AJ1110" s="67" t="s">
        <v>3945</v>
      </c>
    </row>
    <row r="1111" spans="1:36" x14ac:dyDescent="0.2">
      <c r="A1111" s="66" t="s">
        <v>3919</v>
      </c>
      <c r="B1111" s="67" t="s">
        <v>13544</v>
      </c>
      <c r="C1111" s="66" t="str">
        <f t="shared" si="17"/>
        <v>P.S. SILLAPATA</v>
      </c>
      <c r="D1111" s="67" t="s">
        <v>3921</v>
      </c>
      <c r="E1111" s="66" t="s">
        <v>1758</v>
      </c>
      <c r="F1111" s="66" t="s">
        <v>1758</v>
      </c>
      <c r="G1111" s="66" t="s">
        <v>3923</v>
      </c>
      <c r="H1111" s="66" t="s">
        <v>3924</v>
      </c>
      <c r="I1111" s="66" t="s">
        <v>1759</v>
      </c>
      <c r="J1111" s="68" t="s">
        <v>297</v>
      </c>
      <c r="K1111" s="68" t="s">
        <v>1550</v>
      </c>
      <c r="L1111" s="68" t="s">
        <v>1758</v>
      </c>
      <c r="M1111" s="66" t="s">
        <v>13545</v>
      </c>
      <c r="N1111" s="67" t="s">
        <v>4311</v>
      </c>
      <c r="O1111" s="67" t="s">
        <v>4023</v>
      </c>
      <c r="P1111" s="67" t="s">
        <v>4312</v>
      </c>
      <c r="Q1111" s="67" t="s">
        <v>297</v>
      </c>
      <c r="R1111" s="67" t="s">
        <v>1550</v>
      </c>
      <c r="S1111" s="67" t="s">
        <v>1758</v>
      </c>
      <c r="T1111" s="67" t="s">
        <v>7162</v>
      </c>
      <c r="U1111" s="67" t="s">
        <v>7163</v>
      </c>
      <c r="V1111" s="67" t="s">
        <v>3968</v>
      </c>
      <c r="W1111" s="67" t="s">
        <v>13546</v>
      </c>
      <c r="X1111" s="67" t="s">
        <v>3934</v>
      </c>
      <c r="Y1111" s="67" t="s">
        <v>4533</v>
      </c>
      <c r="Z1111" s="67" t="s">
        <v>4317</v>
      </c>
      <c r="AA1111" s="67" t="s">
        <v>7165</v>
      </c>
      <c r="AB1111" s="67" t="s">
        <v>13547</v>
      </c>
      <c r="AC1111" s="67" t="s">
        <v>3939</v>
      </c>
      <c r="AD1111" s="67" t="s">
        <v>3940</v>
      </c>
      <c r="AE1111" s="67" t="s">
        <v>3941</v>
      </c>
      <c r="AF1111" s="67" t="s">
        <v>3940</v>
      </c>
      <c r="AG1111" s="67" t="s">
        <v>13548</v>
      </c>
      <c r="AH1111" s="67" t="s">
        <v>13549</v>
      </c>
      <c r="AI1111" s="67" t="s">
        <v>13550</v>
      </c>
      <c r="AJ1111" s="67" t="s">
        <v>3945</v>
      </c>
    </row>
    <row r="1112" spans="1:36" x14ac:dyDescent="0.2">
      <c r="A1112" s="66" t="s">
        <v>3919</v>
      </c>
      <c r="B1112" s="67" t="s">
        <v>13551</v>
      </c>
      <c r="C1112" s="66" t="str">
        <f t="shared" si="17"/>
        <v>P.S. CAMPO SERIO</v>
      </c>
      <c r="D1112" s="67" t="s">
        <v>3921</v>
      </c>
      <c r="E1112" s="66" t="s">
        <v>13552</v>
      </c>
      <c r="F1112" s="66" t="s">
        <v>13552</v>
      </c>
      <c r="G1112" s="66" t="s">
        <v>3923</v>
      </c>
      <c r="H1112" s="66" t="s">
        <v>3924</v>
      </c>
      <c r="I1112" s="66" t="s">
        <v>1750</v>
      </c>
      <c r="J1112" s="68" t="s">
        <v>151</v>
      </c>
      <c r="K1112" s="68" t="s">
        <v>239</v>
      </c>
      <c r="L1112" s="68" t="s">
        <v>1749</v>
      </c>
      <c r="M1112" s="66" t="s">
        <v>3948</v>
      </c>
      <c r="N1112" s="67" t="s">
        <v>3949</v>
      </c>
      <c r="O1112" s="67" t="s">
        <v>4208</v>
      </c>
      <c r="P1112" s="67" t="s">
        <v>4040</v>
      </c>
      <c r="Q1112" s="67" t="s">
        <v>151</v>
      </c>
      <c r="R1112" s="67" t="s">
        <v>5926</v>
      </c>
      <c r="S1112" s="67" t="s">
        <v>5927</v>
      </c>
      <c r="T1112" s="67" t="s">
        <v>3952</v>
      </c>
      <c r="U1112" s="67" t="s">
        <v>3953</v>
      </c>
      <c r="V1112" s="67" t="s">
        <v>3932</v>
      </c>
      <c r="W1112" s="67" t="s">
        <v>3948</v>
      </c>
      <c r="X1112" s="67" t="s">
        <v>3934</v>
      </c>
      <c r="Y1112" s="67" t="s">
        <v>3945</v>
      </c>
      <c r="Z1112" s="67" t="s">
        <v>3948</v>
      </c>
      <c r="AA1112" s="67" t="s">
        <v>3954</v>
      </c>
      <c r="AB1112" s="67" t="s">
        <v>13553</v>
      </c>
      <c r="AC1112" s="67" t="s">
        <v>3939</v>
      </c>
      <c r="AD1112" s="67" t="s">
        <v>3940</v>
      </c>
      <c r="AE1112" s="67" t="s">
        <v>3941</v>
      </c>
      <c r="AF1112" s="67" t="s">
        <v>3940</v>
      </c>
      <c r="AG1112" s="67" t="s">
        <v>13554</v>
      </c>
      <c r="AH1112" s="67" t="s">
        <v>13555</v>
      </c>
      <c r="AI1112" s="67" t="s">
        <v>13556</v>
      </c>
      <c r="AJ1112" s="67" t="s">
        <v>3945</v>
      </c>
    </row>
    <row r="1113" spans="1:36" x14ac:dyDescent="0.2">
      <c r="A1113" s="66" t="s">
        <v>3919</v>
      </c>
      <c r="B1113" s="67" t="s">
        <v>13557</v>
      </c>
      <c r="C1113" s="66" t="str">
        <f t="shared" si="17"/>
        <v>P.S. COTARMA</v>
      </c>
      <c r="D1113" s="67" t="s">
        <v>3921</v>
      </c>
      <c r="E1113" s="66" t="s">
        <v>13558</v>
      </c>
      <c r="F1113" s="66" t="s">
        <v>13558</v>
      </c>
      <c r="G1113" s="66" t="s">
        <v>3923</v>
      </c>
      <c r="H1113" s="66" t="s">
        <v>3924</v>
      </c>
      <c r="I1113" s="66" t="s">
        <v>997</v>
      </c>
      <c r="J1113" s="68" t="s">
        <v>269</v>
      </c>
      <c r="K1113" s="68" t="s">
        <v>552</v>
      </c>
      <c r="L1113" s="68" t="s">
        <v>996</v>
      </c>
      <c r="M1113" s="66" t="s">
        <v>13559</v>
      </c>
      <c r="N1113" s="67" t="s">
        <v>4223</v>
      </c>
      <c r="O1113" s="67" t="s">
        <v>3951</v>
      </c>
      <c r="P1113" s="67" t="s">
        <v>3951</v>
      </c>
      <c r="Q1113" s="67" t="s">
        <v>269</v>
      </c>
      <c r="R1113" s="67" t="s">
        <v>552</v>
      </c>
      <c r="S1113" s="67" t="s">
        <v>7362</v>
      </c>
      <c r="T1113" s="67" t="s">
        <v>4224</v>
      </c>
      <c r="U1113" s="67" t="s">
        <v>4225</v>
      </c>
      <c r="V1113" s="67" t="s">
        <v>3932</v>
      </c>
      <c r="W1113" s="67" t="s">
        <v>3948</v>
      </c>
      <c r="X1113" s="67" t="s">
        <v>3934</v>
      </c>
      <c r="Y1113" s="67" t="s">
        <v>5549</v>
      </c>
      <c r="Z1113" s="67" t="s">
        <v>4201</v>
      </c>
      <c r="AA1113" s="67" t="s">
        <v>7363</v>
      </c>
      <c r="AB1113" s="67" t="s">
        <v>13560</v>
      </c>
      <c r="AC1113" s="67" t="s">
        <v>3939</v>
      </c>
      <c r="AD1113" s="67" t="s">
        <v>3940</v>
      </c>
      <c r="AE1113" s="67" t="s">
        <v>3941</v>
      </c>
      <c r="AF1113" s="67" t="s">
        <v>3940</v>
      </c>
      <c r="AG1113" s="67" t="s">
        <v>13561</v>
      </c>
      <c r="AH1113" s="67" t="s">
        <v>13562</v>
      </c>
      <c r="AI1113" s="67" t="s">
        <v>13563</v>
      </c>
      <c r="AJ1113" s="67" t="s">
        <v>3945</v>
      </c>
    </row>
    <row r="1114" spans="1:36" x14ac:dyDescent="0.2">
      <c r="A1114" s="66" t="s">
        <v>3919</v>
      </c>
      <c r="B1114" s="67" t="s">
        <v>13564</v>
      </c>
      <c r="C1114" s="66" t="str">
        <f t="shared" si="17"/>
        <v>P.S. VILLA PROGRESO</v>
      </c>
      <c r="D1114" s="67" t="s">
        <v>3921</v>
      </c>
      <c r="E1114" s="66" t="s">
        <v>13565</v>
      </c>
      <c r="F1114" s="66" t="s">
        <v>13565</v>
      </c>
      <c r="G1114" s="66" t="s">
        <v>3923</v>
      </c>
      <c r="H1114" s="66" t="s">
        <v>3924</v>
      </c>
      <c r="I1114" s="66" t="s">
        <v>1152</v>
      </c>
      <c r="J1114" s="68" t="s">
        <v>156</v>
      </c>
      <c r="K1114" s="68" t="s">
        <v>371</v>
      </c>
      <c r="L1114" s="68" t="s">
        <v>371</v>
      </c>
      <c r="M1114" s="66" t="s">
        <v>13566</v>
      </c>
      <c r="N1114" s="67" t="s">
        <v>3963</v>
      </c>
      <c r="O1114" s="67" t="s">
        <v>4023</v>
      </c>
      <c r="P1114" s="67" t="s">
        <v>3951</v>
      </c>
      <c r="Q1114" s="67" t="s">
        <v>156</v>
      </c>
      <c r="R1114" s="67" t="s">
        <v>371</v>
      </c>
      <c r="S1114" s="67" t="s">
        <v>2665</v>
      </c>
      <c r="T1114" s="67" t="s">
        <v>11560</v>
      </c>
      <c r="U1114" s="67" t="s">
        <v>11561</v>
      </c>
      <c r="V1114" s="67" t="s">
        <v>3968</v>
      </c>
      <c r="W1114" s="67" t="s">
        <v>3969</v>
      </c>
      <c r="X1114" s="67" t="s">
        <v>3934</v>
      </c>
      <c r="Y1114" s="67" t="s">
        <v>13567</v>
      </c>
      <c r="Z1114" s="67" t="s">
        <v>7886</v>
      </c>
      <c r="AA1114" s="67" t="s">
        <v>13568</v>
      </c>
      <c r="AB1114" s="67" t="s">
        <v>13569</v>
      </c>
      <c r="AC1114" s="67" t="s">
        <v>3939</v>
      </c>
      <c r="AD1114" s="67" t="s">
        <v>3940</v>
      </c>
      <c r="AE1114" s="67" t="s">
        <v>3941</v>
      </c>
      <c r="AF1114" s="67" t="s">
        <v>3940</v>
      </c>
      <c r="AG1114" s="67" t="s">
        <v>13570</v>
      </c>
      <c r="AH1114" s="67" t="s">
        <v>13571</v>
      </c>
      <c r="AI1114" s="67" t="s">
        <v>13572</v>
      </c>
      <c r="AJ1114" s="67" t="s">
        <v>3945</v>
      </c>
    </row>
    <row r="1115" spans="1:36" x14ac:dyDescent="0.2">
      <c r="A1115" s="66" t="s">
        <v>3919</v>
      </c>
      <c r="B1115" s="67" t="s">
        <v>13573</v>
      </c>
      <c r="C1115" s="66" t="str">
        <f t="shared" si="17"/>
        <v>P.S. SAN FRANCISCO DE PEVAS</v>
      </c>
      <c r="D1115" s="67" t="s">
        <v>3921</v>
      </c>
      <c r="E1115" s="66" t="s">
        <v>13574</v>
      </c>
      <c r="F1115" s="66" t="s">
        <v>13574</v>
      </c>
      <c r="G1115" s="66" t="s">
        <v>3923</v>
      </c>
      <c r="H1115" s="66" t="s">
        <v>3924</v>
      </c>
      <c r="I1115" s="66" t="s">
        <v>1761</v>
      </c>
      <c r="J1115" s="68" t="s">
        <v>151</v>
      </c>
      <c r="K1115" s="68" t="s">
        <v>591</v>
      </c>
      <c r="L1115" s="68" t="s">
        <v>1760</v>
      </c>
      <c r="M1115" s="66" t="s">
        <v>3948</v>
      </c>
      <c r="N1115" s="67" t="s">
        <v>3949</v>
      </c>
      <c r="O1115" s="67" t="s">
        <v>4146</v>
      </c>
      <c r="P1115" s="67" t="s">
        <v>3928</v>
      </c>
      <c r="Q1115" s="67" t="s">
        <v>151</v>
      </c>
      <c r="R1115" s="67" t="s">
        <v>592</v>
      </c>
      <c r="S1115" s="67" t="s">
        <v>13575</v>
      </c>
      <c r="T1115" s="67" t="s">
        <v>3952</v>
      </c>
      <c r="U1115" s="67" t="s">
        <v>3953</v>
      </c>
      <c r="V1115" s="67" t="s">
        <v>3932</v>
      </c>
      <c r="W1115" s="67" t="s">
        <v>3948</v>
      </c>
      <c r="X1115" s="67" t="s">
        <v>3934</v>
      </c>
      <c r="Y1115" s="67" t="s">
        <v>3945</v>
      </c>
      <c r="Z1115" s="67" t="s">
        <v>3948</v>
      </c>
      <c r="AA1115" s="67" t="s">
        <v>3954</v>
      </c>
      <c r="AB1115" s="67" t="s">
        <v>13576</v>
      </c>
      <c r="AC1115" s="67" t="s">
        <v>3939</v>
      </c>
      <c r="AD1115" s="67" t="s">
        <v>3940</v>
      </c>
      <c r="AE1115" s="67" t="s">
        <v>3941</v>
      </c>
      <c r="AF1115" s="67" t="s">
        <v>3940</v>
      </c>
      <c r="AG1115" s="67" t="s">
        <v>13577</v>
      </c>
      <c r="AH1115" s="67" t="s">
        <v>13578</v>
      </c>
      <c r="AI1115" s="67" t="s">
        <v>4593</v>
      </c>
      <c r="AJ1115" s="67" t="s">
        <v>3945</v>
      </c>
    </row>
    <row r="1116" spans="1:36" x14ac:dyDescent="0.2">
      <c r="A1116" s="66" t="s">
        <v>3919</v>
      </c>
      <c r="B1116" s="67" t="s">
        <v>13579</v>
      </c>
      <c r="C1116" s="66" t="str">
        <f t="shared" si="17"/>
        <v>C.S. CHALA</v>
      </c>
      <c r="D1116" s="67" t="s">
        <v>4128</v>
      </c>
      <c r="E1116" s="66" t="s">
        <v>1560</v>
      </c>
      <c r="F1116" s="66" t="s">
        <v>13580</v>
      </c>
      <c r="G1116" s="66" t="s">
        <v>4129</v>
      </c>
      <c r="H1116" s="66" t="s">
        <v>3924</v>
      </c>
      <c r="I1116" s="66" t="s">
        <v>1561</v>
      </c>
      <c r="J1116" s="68" t="s">
        <v>220</v>
      </c>
      <c r="K1116" s="68" t="s">
        <v>1559</v>
      </c>
      <c r="L1116" s="68" t="s">
        <v>1560</v>
      </c>
      <c r="M1116" s="66" t="s">
        <v>13581</v>
      </c>
      <c r="N1116" s="67" t="s">
        <v>4102</v>
      </c>
      <c r="O1116" s="67" t="s">
        <v>3951</v>
      </c>
      <c r="P1116" s="67" t="s">
        <v>4146</v>
      </c>
      <c r="Q1116" s="67" t="s">
        <v>220</v>
      </c>
      <c r="R1116" s="67" t="s">
        <v>11760</v>
      </c>
      <c r="S1116" s="67" t="s">
        <v>1560</v>
      </c>
      <c r="T1116" s="67" t="s">
        <v>11761</v>
      </c>
      <c r="U1116" s="67" t="s">
        <v>11762</v>
      </c>
      <c r="V1116" s="67" t="s">
        <v>4135</v>
      </c>
      <c r="W1116" s="67" t="s">
        <v>13582</v>
      </c>
      <c r="X1116" s="67" t="s">
        <v>3934</v>
      </c>
      <c r="Y1116" s="67" t="s">
        <v>13583</v>
      </c>
      <c r="Z1116" s="67" t="s">
        <v>3970</v>
      </c>
      <c r="AA1116" s="67" t="s">
        <v>13584</v>
      </c>
      <c r="AB1116" s="67" t="s">
        <v>13585</v>
      </c>
      <c r="AC1116" s="67" t="s">
        <v>3939</v>
      </c>
      <c r="AD1116" s="67" t="s">
        <v>3940</v>
      </c>
      <c r="AE1116" s="67" t="s">
        <v>3941</v>
      </c>
      <c r="AF1116" s="67" t="s">
        <v>3940</v>
      </c>
      <c r="AG1116" s="67" t="s">
        <v>13586</v>
      </c>
      <c r="AH1116" s="67" t="s">
        <v>13587</v>
      </c>
      <c r="AI1116" s="67" t="s">
        <v>13588</v>
      </c>
      <c r="AJ1116" s="67" t="s">
        <v>3945</v>
      </c>
    </row>
    <row r="1117" spans="1:36" x14ac:dyDescent="0.2">
      <c r="A1117" s="66" t="s">
        <v>3919</v>
      </c>
      <c r="B1117" s="67" t="s">
        <v>13589</v>
      </c>
      <c r="C1117" s="66" t="str">
        <f t="shared" si="17"/>
        <v>P.S. OCOPAMAPA</v>
      </c>
      <c r="D1117" s="67" t="s">
        <v>3921</v>
      </c>
      <c r="E1117" s="66" t="s">
        <v>13590</v>
      </c>
      <c r="F1117" s="66" t="s">
        <v>13590</v>
      </c>
      <c r="G1117" s="66" t="s">
        <v>3923</v>
      </c>
      <c r="H1117" s="66" t="s">
        <v>3924</v>
      </c>
      <c r="I1117" s="66" t="s">
        <v>192</v>
      </c>
      <c r="J1117" s="68" t="s">
        <v>186</v>
      </c>
      <c r="K1117" s="68" t="s">
        <v>191</v>
      </c>
      <c r="L1117" s="68" t="s">
        <v>191</v>
      </c>
      <c r="M1117" s="66" t="s">
        <v>13591</v>
      </c>
      <c r="N1117" s="67" t="s">
        <v>4022</v>
      </c>
      <c r="O1117" s="67" t="s">
        <v>3950</v>
      </c>
      <c r="P1117" s="67" t="s">
        <v>4023</v>
      </c>
      <c r="Q1117" s="67" t="s">
        <v>186</v>
      </c>
      <c r="R1117" s="67" t="s">
        <v>496</v>
      </c>
      <c r="S1117" s="67" t="s">
        <v>191</v>
      </c>
      <c r="T1117" s="67" t="s">
        <v>4054</v>
      </c>
      <c r="U1117" s="67" t="s">
        <v>4055</v>
      </c>
      <c r="V1117" s="67" t="s">
        <v>3932</v>
      </c>
      <c r="W1117" s="67" t="s">
        <v>4766</v>
      </c>
      <c r="X1117" s="67" t="s">
        <v>3934</v>
      </c>
      <c r="Y1117" s="67" t="s">
        <v>3945</v>
      </c>
      <c r="Z1117" s="67" t="s">
        <v>4056</v>
      </c>
      <c r="AA1117" s="67" t="s">
        <v>13592</v>
      </c>
      <c r="AB1117" s="67" t="s">
        <v>13593</v>
      </c>
      <c r="AC1117" s="67" t="s">
        <v>3939</v>
      </c>
      <c r="AD1117" s="67" t="s">
        <v>3940</v>
      </c>
      <c r="AE1117" s="67" t="s">
        <v>3941</v>
      </c>
      <c r="AF1117" s="67" t="s">
        <v>3940</v>
      </c>
      <c r="AG1117" s="67" t="s">
        <v>13594</v>
      </c>
      <c r="AH1117" s="67" t="s">
        <v>13595</v>
      </c>
      <c r="AI1117" s="67" t="s">
        <v>13596</v>
      </c>
      <c r="AJ1117" s="67" t="s">
        <v>3945</v>
      </c>
    </row>
    <row r="1118" spans="1:36" x14ac:dyDescent="0.2">
      <c r="A1118" s="66" t="s">
        <v>3919</v>
      </c>
      <c r="B1118" s="67" t="s">
        <v>13597</v>
      </c>
      <c r="C1118" s="66" t="str">
        <f t="shared" si="17"/>
        <v>P.S. TOCRA</v>
      </c>
      <c r="D1118" s="67" t="s">
        <v>3921</v>
      </c>
      <c r="E1118" s="66" t="s">
        <v>13598</v>
      </c>
      <c r="F1118" s="66" t="s">
        <v>13598</v>
      </c>
      <c r="G1118" s="66" t="s">
        <v>3923</v>
      </c>
      <c r="H1118" s="66" t="s">
        <v>3924</v>
      </c>
      <c r="I1118" s="66" t="s">
        <v>1763</v>
      </c>
      <c r="J1118" s="68" t="s">
        <v>264</v>
      </c>
      <c r="K1118" s="68" t="s">
        <v>1230</v>
      </c>
      <c r="L1118" s="68" t="s">
        <v>1762</v>
      </c>
      <c r="M1118" s="66" t="s">
        <v>13599</v>
      </c>
      <c r="N1118" s="67" t="s">
        <v>4064</v>
      </c>
      <c r="O1118" s="67" t="s">
        <v>3951</v>
      </c>
      <c r="P1118" s="67" t="s">
        <v>4208</v>
      </c>
      <c r="Q1118" s="67" t="s">
        <v>264</v>
      </c>
      <c r="R1118" s="67" t="s">
        <v>4469</v>
      </c>
      <c r="S1118" s="67" t="s">
        <v>1230</v>
      </c>
      <c r="T1118" s="67" t="s">
        <v>4470</v>
      </c>
      <c r="U1118" s="67" t="s">
        <v>4471</v>
      </c>
      <c r="V1118" s="67" t="s">
        <v>3932</v>
      </c>
      <c r="W1118" s="67" t="s">
        <v>13600</v>
      </c>
      <c r="X1118" s="67" t="s">
        <v>3934</v>
      </c>
      <c r="Y1118" s="67" t="s">
        <v>4473</v>
      </c>
      <c r="Z1118" s="67" t="s">
        <v>4970</v>
      </c>
      <c r="AA1118" s="67" t="s">
        <v>13601</v>
      </c>
      <c r="AB1118" s="67" t="s">
        <v>13602</v>
      </c>
      <c r="AC1118" s="67" t="s">
        <v>3939</v>
      </c>
      <c r="AD1118" s="67" t="s">
        <v>3940</v>
      </c>
      <c r="AE1118" s="67" t="s">
        <v>3941</v>
      </c>
      <c r="AF1118" s="67" t="s">
        <v>3940</v>
      </c>
      <c r="AG1118" s="67" t="s">
        <v>13603</v>
      </c>
      <c r="AH1118" s="67" t="s">
        <v>13604</v>
      </c>
      <c r="AI1118" s="67" t="s">
        <v>13605</v>
      </c>
      <c r="AJ1118" s="67" t="s">
        <v>3945</v>
      </c>
    </row>
    <row r="1119" spans="1:36" x14ac:dyDescent="0.2">
      <c r="A1119" s="66" t="s">
        <v>3919</v>
      </c>
      <c r="B1119" s="67" t="s">
        <v>13606</v>
      </c>
      <c r="C1119" s="66" t="str">
        <f t="shared" si="17"/>
        <v>P.S. JOSE OLAYA</v>
      </c>
      <c r="D1119" s="67" t="s">
        <v>3921</v>
      </c>
      <c r="E1119" s="66" t="s">
        <v>6250</v>
      </c>
      <c r="F1119" s="66" t="s">
        <v>6250</v>
      </c>
      <c r="G1119" s="66" t="s">
        <v>3923</v>
      </c>
      <c r="H1119" s="66" t="s">
        <v>3924</v>
      </c>
      <c r="I1119" s="66" t="s">
        <v>976</v>
      </c>
      <c r="J1119" s="68" t="s">
        <v>196</v>
      </c>
      <c r="K1119" s="68" t="s">
        <v>311</v>
      </c>
      <c r="L1119" s="68" t="s">
        <v>404</v>
      </c>
      <c r="M1119" s="66" t="s">
        <v>13607</v>
      </c>
      <c r="N1119" s="67" t="s">
        <v>4145</v>
      </c>
      <c r="O1119" s="67" t="s">
        <v>4208</v>
      </c>
      <c r="P1119" s="67" t="s">
        <v>3951</v>
      </c>
      <c r="Q1119" s="67" t="s">
        <v>196</v>
      </c>
      <c r="R1119" s="67" t="s">
        <v>311</v>
      </c>
      <c r="S1119" s="67" t="s">
        <v>404</v>
      </c>
      <c r="T1119" s="67" t="s">
        <v>4147</v>
      </c>
      <c r="U1119" s="67" t="s">
        <v>4148</v>
      </c>
      <c r="V1119" s="67" t="s">
        <v>3932</v>
      </c>
      <c r="W1119" s="67" t="s">
        <v>13608</v>
      </c>
      <c r="X1119" s="67" t="s">
        <v>3934</v>
      </c>
      <c r="Y1119" s="67" t="s">
        <v>3945</v>
      </c>
      <c r="Z1119" s="67" t="s">
        <v>4574</v>
      </c>
      <c r="AA1119" s="67" t="s">
        <v>3954</v>
      </c>
      <c r="AB1119" s="67" t="s">
        <v>13609</v>
      </c>
      <c r="AC1119" s="67" t="s">
        <v>3939</v>
      </c>
      <c r="AD1119" s="67" t="s">
        <v>3940</v>
      </c>
      <c r="AE1119" s="67" t="s">
        <v>3941</v>
      </c>
      <c r="AF1119" s="67" t="s">
        <v>3940</v>
      </c>
      <c r="AG1119" s="67" t="s">
        <v>13610</v>
      </c>
      <c r="AH1119" s="67" t="s">
        <v>13611</v>
      </c>
      <c r="AI1119" s="67" t="s">
        <v>13612</v>
      </c>
      <c r="AJ1119" s="67" t="s">
        <v>3945</v>
      </c>
    </row>
    <row r="1120" spans="1:36" x14ac:dyDescent="0.2">
      <c r="A1120" s="66" t="s">
        <v>3919</v>
      </c>
      <c r="B1120" s="67" t="s">
        <v>13613</v>
      </c>
      <c r="C1120" s="66" t="str">
        <f t="shared" si="17"/>
        <v>P.S. CHIRINOS</v>
      </c>
      <c r="D1120" s="67" t="s">
        <v>3921</v>
      </c>
      <c r="E1120" s="66" t="s">
        <v>2149</v>
      </c>
      <c r="F1120" s="66" t="s">
        <v>2149</v>
      </c>
      <c r="G1120" s="66" t="s">
        <v>3923</v>
      </c>
      <c r="H1120" s="66" t="s">
        <v>3924</v>
      </c>
      <c r="I1120" s="66" t="s">
        <v>1249</v>
      </c>
      <c r="J1120" s="68" t="s">
        <v>196</v>
      </c>
      <c r="K1120" s="68" t="s">
        <v>245</v>
      </c>
      <c r="L1120" s="68" t="s">
        <v>1248</v>
      </c>
      <c r="M1120" s="66" t="s">
        <v>13614</v>
      </c>
      <c r="N1120" s="67" t="s">
        <v>4145</v>
      </c>
      <c r="O1120" s="67" t="s">
        <v>4146</v>
      </c>
      <c r="P1120" s="67" t="s">
        <v>4040</v>
      </c>
      <c r="Q1120" s="67" t="s">
        <v>196</v>
      </c>
      <c r="R1120" s="67" t="s">
        <v>245</v>
      </c>
      <c r="S1120" s="67" t="s">
        <v>1022</v>
      </c>
      <c r="T1120" s="67" t="s">
        <v>4147</v>
      </c>
      <c r="U1120" s="67" t="s">
        <v>4148</v>
      </c>
      <c r="V1120" s="67" t="s">
        <v>3968</v>
      </c>
      <c r="W1120" s="67" t="s">
        <v>4149</v>
      </c>
      <c r="X1120" s="67" t="s">
        <v>3934</v>
      </c>
      <c r="Y1120" s="67" t="s">
        <v>13615</v>
      </c>
      <c r="Z1120" s="67" t="s">
        <v>4302</v>
      </c>
      <c r="AA1120" s="67" t="s">
        <v>4152</v>
      </c>
      <c r="AB1120" s="67" t="s">
        <v>13616</v>
      </c>
      <c r="AC1120" s="67" t="s">
        <v>3939</v>
      </c>
      <c r="AD1120" s="67" t="s">
        <v>3940</v>
      </c>
      <c r="AE1120" s="67" t="s">
        <v>3941</v>
      </c>
      <c r="AF1120" s="67" t="s">
        <v>3940</v>
      </c>
      <c r="AG1120" s="67" t="s">
        <v>13617</v>
      </c>
      <c r="AH1120" s="67" t="s">
        <v>13618</v>
      </c>
      <c r="AI1120" s="67" t="s">
        <v>5218</v>
      </c>
      <c r="AJ1120" s="67" t="s">
        <v>3945</v>
      </c>
    </row>
    <row r="1121" spans="1:36" x14ac:dyDescent="0.2">
      <c r="A1121" s="66" t="s">
        <v>3919</v>
      </c>
      <c r="B1121" s="67" t="s">
        <v>13619</v>
      </c>
      <c r="C1121" s="66" t="str">
        <f t="shared" si="17"/>
        <v>P.S. PACCHA - LA OROYA</v>
      </c>
      <c r="D1121" s="67" t="s">
        <v>3921</v>
      </c>
      <c r="E1121" s="66" t="s">
        <v>13620</v>
      </c>
      <c r="F1121" s="66" t="s">
        <v>13620</v>
      </c>
      <c r="G1121" s="66" t="s">
        <v>3923</v>
      </c>
      <c r="H1121" s="66" t="s">
        <v>3924</v>
      </c>
      <c r="I1121" s="66" t="s">
        <v>1764</v>
      </c>
      <c r="J1121" s="68" t="s">
        <v>156</v>
      </c>
      <c r="K1121" s="68" t="s">
        <v>362</v>
      </c>
      <c r="L1121" s="68" t="s">
        <v>1155</v>
      </c>
      <c r="M1121" s="66" t="s">
        <v>13621</v>
      </c>
      <c r="N1121" s="67" t="s">
        <v>3963</v>
      </c>
      <c r="O1121" s="67" t="s">
        <v>4040</v>
      </c>
      <c r="P1121" s="67" t="s">
        <v>4023</v>
      </c>
      <c r="Q1121" s="67" t="s">
        <v>156</v>
      </c>
      <c r="R1121" s="67" t="s">
        <v>747</v>
      </c>
      <c r="S1121" s="67" t="s">
        <v>12185</v>
      </c>
      <c r="T1121" s="67" t="s">
        <v>6051</v>
      </c>
      <c r="U1121" s="67" t="s">
        <v>6052</v>
      </c>
      <c r="V1121" s="67" t="s">
        <v>3968</v>
      </c>
      <c r="W1121" s="67" t="s">
        <v>13622</v>
      </c>
      <c r="X1121" s="67" t="s">
        <v>3934</v>
      </c>
      <c r="Y1121" s="67" t="s">
        <v>13623</v>
      </c>
      <c r="Z1121" s="67" t="s">
        <v>13624</v>
      </c>
      <c r="AA1121" s="67" t="s">
        <v>4433</v>
      </c>
      <c r="AB1121" s="67" t="s">
        <v>13625</v>
      </c>
      <c r="AC1121" s="67" t="s">
        <v>3939</v>
      </c>
      <c r="AD1121" s="67" t="s">
        <v>3940</v>
      </c>
      <c r="AE1121" s="67" t="s">
        <v>3941</v>
      </c>
      <c r="AF1121" s="67" t="s">
        <v>3940</v>
      </c>
      <c r="AG1121" s="67" t="s">
        <v>13626</v>
      </c>
      <c r="AH1121" s="67" t="s">
        <v>13627</v>
      </c>
      <c r="AI1121" s="67" t="s">
        <v>13628</v>
      </c>
      <c r="AJ1121" s="67" t="s">
        <v>3945</v>
      </c>
    </row>
    <row r="1122" spans="1:36" x14ac:dyDescent="0.2">
      <c r="A1122" s="66" t="s">
        <v>3973</v>
      </c>
      <c r="B1122" s="67" t="s">
        <v>13629</v>
      </c>
      <c r="C1122" s="66" t="str">
        <f t="shared" si="17"/>
        <v>P.S. COLCA</v>
      </c>
      <c r="D1122" s="67" t="s">
        <v>3921</v>
      </c>
      <c r="E1122" s="66" t="s">
        <v>2191</v>
      </c>
      <c r="F1122" s="66" t="s">
        <v>2191</v>
      </c>
      <c r="G1122" s="66" t="s">
        <v>3923</v>
      </c>
      <c r="H1122" s="66" t="s">
        <v>3924</v>
      </c>
      <c r="I1122" s="66" t="s">
        <v>1307</v>
      </c>
      <c r="J1122" s="68" t="s">
        <v>144</v>
      </c>
      <c r="K1122" s="68" t="s">
        <v>144</v>
      </c>
      <c r="L1122" s="68" t="s">
        <v>1306</v>
      </c>
      <c r="M1122" s="66" t="s">
        <v>13630</v>
      </c>
      <c r="N1122" s="67" t="s">
        <v>4103</v>
      </c>
      <c r="O1122" s="67" t="s">
        <v>3951</v>
      </c>
      <c r="P1122" s="67" t="s">
        <v>4208</v>
      </c>
      <c r="Q1122" s="67" t="s">
        <v>5310</v>
      </c>
      <c r="R1122" s="67" t="s">
        <v>5311</v>
      </c>
      <c r="S1122" s="67" t="s">
        <v>8182</v>
      </c>
      <c r="T1122" s="67" t="s">
        <v>5313</v>
      </c>
      <c r="U1122" s="67" t="s">
        <v>5314</v>
      </c>
      <c r="V1122" s="67" t="s">
        <v>3968</v>
      </c>
      <c r="W1122" s="67" t="s">
        <v>13631</v>
      </c>
      <c r="X1122" s="67" t="s">
        <v>3934</v>
      </c>
      <c r="Y1122" s="67" t="s">
        <v>3945</v>
      </c>
      <c r="Z1122" s="67" t="s">
        <v>3985</v>
      </c>
      <c r="AA1122" s="67" t="s">
        <v>13632</v>
      </c>
      <c r="AB1122" s="67" t="s">
        <v>13633</v>
      </c>
      <c r="AC1122" s="67" t="s">
        <v>3939</v>
      </c>
      <c r="AD1122" s="67" t="s">
        <v>3940</v>
      </c>
      <c r="AE1122" s="67" t="s">
        <v>3941</v>
      </c>
      <c r="AF1122" s="67" t="s">
        <v>3940</v>
      </c>
      <c r="AG1122" s="67" t="s">
        <v>13634</v>
      </c>
      <c r="AH1122" s="67" t="s">
        <v>13635</v>
      </c>
      <c r="AI1122" s="67" t="s">
        <v>13636</v>
      </c>
      <c r="AJ1122" s="67" t="s">
        <v>3945</v>
      </c>
    </row>
    <row r="1123" spans="1:36" x14ac:dyDescent="0.2">
      <c r="A1123" s="66" t="s">
        <v>3973</v>
      </c>
      <c r="B1123" s="67" t="s">
        <v>13637</v>
      </c>
      <c r="C1123" s="66" t="str">
        <f t="shared" si="17"/>
        <v>C.S. CONDE DE LA VEGA BAJA</v>
      </c>
      <c r="D1123" s="67" t="s">
        <v>4128</v>
      </c>
      <c r="E1123" s="66" t="s">
        <v>13638</v>
      </c>
      <c r="F1123" s="66" t="s">
        <v>13638</v>
      </c>
      <c r="G1123" s="66" t="s">
        <v>4129</v>
      </c>
      <c r="H1123" s="66" t="s">
        <v>3924</v>
      </c>
      <c r="I1123" s="66" t="s">
        <v>299</v>
      </c>
      <c r="J1123" s="68" t="s">
        <v>144</v>
      </c>
      <c r="K1123" s="68" t="s">
        <v>144</v>
      </c>
      <c r="L1123" s="68" t="s">
        <v>144</v>
      </c>
      <c r="M1123" s="66" t="s">
        <v>13639</v>
      </c>
      <c r="N1123" s="67" t="s">
        <v>3978</v>
      </c>
      <c r="O1123" s="67" t="s">
        <v>4103</v>
      </c>
      <c r="P1123" s="67" t="s">
        <v>3951</v>
      </c>
      <c r="Q1123" s="67" t="s">
        <v>3979</v>
      </c>
      <c r="R1123" s="67" t="s">
        <v>5085</v>
      </c>
      <c r="S1123" s="67" t="s">
        <v>5086</v>
      </c>
      <c r="T1123" s="67" t="s">
        <v>5087</v>
      </c>
      <c r="U1123" s="67" t="s">
        <v>5088</v>
      </c>
      <c r="V1123" s="67" t="s">
        <v>4135</v>
      </c>
      <c r="W1123" s="67" t="s">
        <v>13640</v>
      </c>
      <c r="X1123" s="67" t="s">
        <v>3934</v>
      </c>
      <c r="Y1123" s="67" t="s">
        <v>3945</v>
      </c>
      <c r="Z1123" s="67" t="s">
        <v>13480</v>
      </c>
      <c r="AA1123" s="67" t="s">
        <v>13641</v>
      </c>
      <c r="AB1123" s="67" t="s">
        <v>13642</v>
      </c>
      <c r="AC1123" s="67" t="s">
        <v>3939</v>
      </c>
      <c r="AD1123" s="67" t="s">
        <v>3940</v>
      </c>
      <c r="AE1123" s="67" t="s">
        <v>3941</v>
      </c>
      <c r="AF1123" s="67" t="s">
        <v>3940</v>
      </c>
      <c r="AG1123" s="67" t="s">
        <v>13643</v>
      </c>
      <c r="AH1123" s="67" t="s">
        <v>13644</v>
      </c>
      <c r="AI1123" s="67" t="s">
        <v>5095</v>
      </c>
      <c r="AJ1123" s="67" t="s">
        <v>3945</v>
      </c>
    </row>
    <row r="1124" spans="1:36" x14ac:dyDescent="0.2">
      <c r="A1124" s="66" t="s">
        <v>3919</v>
      </c>
      <c r="B1124" s="67" t="s">
        <v>13645</v>
      </c>
      <c r="C1124" s="66" t="str">
        <f t="shared" si="17"/>
        <v>P.S. PONAYA</v>
      </c>
      <c r="D1124" s="67" t="s">
        <v>3921</v>
      </c>
      <c r="E1124" s="66" t="s">
        <v>13646</v>
      </c>
      <c r="F1124" s="66" t="s">
        <v>13646</v>
      </c>
      <c r="G1124" s="66" t="s">
        <v>3923</v>
      </c>
      <c r="H1124" s="66" t="s">
        <v>3924</v>
      </c>
      <c r="I1124" s="66" t="s">
        <v>1766</v>
      </c>
      <c r="J1124" s="68" t="s">
        <v>159</v>
      </c>
      <c r="K1124" s="68" t="s">
        <v>230</v>
      </c>
      <c r="L1124" s="68" t="s">
        <v>1765</v>
      </c>
      <c r="M1124" s="66" t="s">
        <v>13647</v>
      </c>
      <c r="N1124" s="67" t="s">
        <v>4131</v>
      </c>
      <c r="O1124" s="67" t="s">
        <v>3951</v>
      </c>
      <c r="P1124" s="67" t="s">
        <v>3951</v>
      </c>
      <c r="Q1124" s="67" t="s">
        <v>159</v>
      </c>
      <c r="R1124" s="67" t="s">
        <v>326</v>
      </c>
      <c r="S1124" s="67" t="s">
        <v>326</v>
      </c>
      <c r="T1124" s="67" t="s">
        <v>4133</v>
      </c>
      <c r="U1124" s="67" t="s">
        <v>4134</v>
      </c>
      <c r="V1124" s="67" t="s">
        <v>3932</v>
      </c>
      <c r="W1124" s="67" t="s">
        <v>4355</v>
      </c>
      <c r="X1124" s="67" t="s">
        <v>3934</v>
      </c>
      <c r="Y1124" s="67" t="s">
        <v>3945</v>
      </c>
      <c r="Z1124" s="67" t="s">
        <v>3936</v>
      </c>
      <c r="AA1124" s="67" t="s">
        <v>13648</v>
      </c>
      <c r="AB1124" s="67" t="s">
        <v>13649</v>
      </c>
      <c r="AC1124" s="67" t="s">
        <v>3939</v>
      </c>
      <c r="AD1124" s="67" t="s">
        <v>3940</v>
      </c>
      <c r="AE1124" s="67" t="s">
        <v>3941</v>
      </c>
      <c r="AF1124" s="67" t="s">
        <v>3940</v>
      </c>
      <c r="AG1124" s="67" t="s">
        <v>13650</v>
      </c>
      <c r="AH1124" s="67" t="s">
        <v>13651</v>
      </c>
      <c r="AI1124" s="67" t="s">
        <v>13652</v>
      </c>
      <c r="AJ1124" s="67" t="s">
        <v>3945</v>
      </c>
    </row>
    <row r="1125" spans="1:36" x14ac:dyDescent="0.2">
      <c r="A1125" s="66" t="s">
        <v>3919</v>
      </c>
      <c r="B1125" s="67" t="s">
        <v>13653</v>
      </c>
      <c r="C1125" s="66" t="str">
        <f t="shared" si="17"/>
        <v>P.S. ALTO VISTA ALEGRE</v>
      </c>
      <c r="D1125" s="67" t="s">
        <v>3921</v>
      </c>
      <c r="E1125" s="66" t="s">
        <v>13654</v>
      </c>
      <c r="F1125" s="66" t="s">
        <v>13654</v>
      </c>
      <c r="G1125" s="66" t="s">
        <v>3923</v>
      </c>
      <c r="H1125" s="66" t="s">
        <v>3924</v>
      </c>
      <c r="I1125" s="66" t="s">
        <v>572</v>
      </c>
      <c r="J1125" s="68" t="s">
        <v>147</v>
      </c>
      <c r="K1125" s="68" t="s">
        <v>459</v>
      </c>
      <c r="L1125" s="68" t="s">
        <v>459</v>
      </c>
      <c r="M1125" s="66" t="s">
        <v>13655</v>
      </c>
      <c r="N1125" s="67" t="s">
        <v>3926</v>
      </c>
      <c r="O1125" s="67" t="s">
        <v>4363</v>
      </c>
      <c r="P1125" s="67" t="s">
        <v>4040</v>
      </c>
      <c r="Q1125" s="67" t="s">
        <v>147</v>
      </c>
      <c r="R1125" s="67" t="s">
        <v>459</v>
      </c>
      <c r="S1125" s="67" t="s">
        <v>6161</v>
      </c>
      <c r="T1125" s="67" t="s">
        <v>4716</v>
      </c>
      <c r="U1125" s="67" t="s">
        <v>4717</v>
      </c>
      <c r="V1125" s="67" t="s">
        <v>3932</v>
      </c>
      <c r="W1125" s="67" t="s">
        <v>3948</v>
      </c>
      <c r="X1125" s="67" t="s">
        <v>3934</v>
      </c>
      <c r="Y1125" s="67" t="s">
        <v>3945</v>
      </c>
      <c r="Z1125" s="67" t="s">
        <v>3936</v>
      </c>
      <c r="AA1125" s="67" t="s">
        <v>13656</v>
      </c>
      <c r="AB1125" s="67" t="s">
        <v>13657</v>
      </c>
      <c r="AC1125" s="67" t="s">
        <v>3939</v>
      </c>
      <c r="AD1125" s="67" t="s">
        <v>3940</v>
      </c>
      <c r="AE1125" s="67" t="s">
        <v>3941</v>
      </c>
      <c r="AF1125" s="67" t="s">
        <v>3940</v>
      </c>
      <c r="AG1125" s="67" t="s">
        <v>13658</v>
      </c>
      <c r="AH1125" s="67" t="s">
        <v>13659</v>
      </c>
      <c r="AI1125" s="67" t="s">
        <v>13660</v>
      </c>
      <c r="AJ1125" s="67" t="s">
        <v>3945</v>
      </c>
    </row>
    <row r="1126" spans="1:36" x14ac:dyDescent="0.2">
      <c r="A1126" s="66" t="s">
        <v>3919</v>
      </c>
      <c r="B1126" s="67" t="s">
        <v>13661</v>
      </c>
      <c r="C1126" s="66" t="str">
        <f t="shared" si="17"/>
        <v>P.S. MITO</v>
      </c>
      <c r="D1126" s="67" t="s">
        <v>3921</v>
      </c>
      <c r="E1126" s="66" t="s">
        <v>568</v>
      </c>
      <c r="F1126" s="66" t="s">
        <v>568</v>
      </c>
      <c r="G1126" s="66" t="s">
        <v>3923</v>
      </c>
      <c r="H1126" s="66" t="s">
        <v>3924</v>
      </c>
      <c r="I1126" s="66" t="s">
        <v>569</v>
      </c>
      <c r="J1126" s="68" t="s">
        <v>156</v>
      </c>
      <c r="K1126" s="68" t="s">
        <v>567</v>
      </c>
      <c r="L1126" s="68" t="s">
        <v>568</v>
      </c>
      <c r="M1126" s="66" t="s">
        <v>13662</v>
      </c>
      <c r="N1126" s="67" t="s">
        <v>3963</v>
      </c>
      <c r="O1126" s="67" t="s">
        <v>3951</v>
      </c>
      <c r="P1126" s="67" t="s">
        <v>4040</v>
      </c>
      <c r="Q1126" s="67" t="s">
        <v>156</v>
      </c>
      <c r="R1126" s="67" t="s">
        <v>5167</v>
      </c>
      <c r="S1126" s="67" t="s">
        <v>567</v>
      </c>
      <c r="T1126" s="67" t="s">
        <v>5168</v>
      </c>
      <c r="U1126" s="67" t="s">
        <v>5169</v>
      </c>
      <c r="V1126" s="67" t="s">
        <v>3932</v>
      </c>
      <c r="W1126" s="67" t="s">
        <v>13663</v>
      </c>
      <c r="X1126" s="67" t="s">
        <v>3934</v>
      </c>
      <c r="Y1126" s="67" t="s">
        <v>5170</v>
      </c>
      <c r="Z1126" s="67" t="s">
        <v>5171</v>
      </c>
      <c r="AA1126" s="67" t="s">
        <v>13664</v>
      </c>
      <c r="AB1126" s="67" t="s">
        <v>13665</v>
      </c>
      <c r="AC1126" s="67" t="s">
        <v>3939</v>
      </c>
      <c r="AD1126" s="67" t="s">
        <v>3940</v>
      </c>
      <c r="AE1126" s="67" t="s">
        <v>3941</v>
      </c>
      <c r="AF1126" s="67" t="s">
        <v>3940</v>
      </c>
      <c r="AG1126" s="67" t="s">
        <v>13666</v>
      </c>
      <c r="AH1126" s="67" t="s">
        <v>13667</v>
      </c>
      <c r="AI1126" s="67" t="s">
        <v>13668</v>
      </c>
      <c r="AJ1126" s="67" t="s">
        <v>3945</v>
      </c>
    </row>
    <row r="1127" spans="1:36" x14ac:dyDescent="0.2">
      <c r="A1127" s="66" t="s">
        <v>3919</v>
      </c>
      <c r="B1127" s="67" t="s">
        <v>13669</v>
      </c>
      <c r="C1127" s="66" t="str">
        <f t="shared" si="17"/>
        <v>P.S. SAN BUENAVENTURA</v>
      </c>
      <c r="D1127" s="67" t="s">
        <v>3921</v>
      </c>
      <c r="E1127" s="66" t="s">
        <v>1767</v>
      </c>
      <c r="F1127" s="66" t="s">
        <v>1767</v>
      </c>
      <c r="G1127" s="66" t="s">
        <v>3923</v>
      </c>
      <c r="H1127" s="66" t="s">
        <v>3924</v>
      </c>
      <c r="I1127" s="66" t="s">
        <v>1768</v>
      </c>
      <c r="J1127" s="68" t="s">
        <v>297</v>
      </c>
      <c r="K1127" s="68" t="s">
        <v>390</v>
      </c>
      <c r="L1127" s="68" t="s">
        <v>1767</v>
      </c>
      <c r="M1127" s="66" t="s">
        <v>13670</v>
      </c>
      <c r="N1127" s="67" t="s">
        <v>4311</v>
      </c>
      <c r="O1127" s="67" t="s">
        <v>4040</v>
      </c>
      <c r="P1127" s="67" t="s">
        <v>4146</v>
      </c>
      <c r="Q1127" s="67" t="s">
        <v>297</v>
      </c>
      <c r="R1127" s="67" t="s">
        <v>390</v>
      </c>
      <c r="S1127" s="67" t="s">
        <v>1767</v>
      </c>
      <c r="T1127" s="67" t="s">
        <v>4314</v>
      </c>
      <c r="U1127" s="67" t="s">
        <v>4315</v>
      </c>
      <c r="V1127" s="67" t="s">
        <v>3968</v>
      </c>
      <c r="W1127" s="67" t="s">
        <v>13671</v>
      </c>
      <c r="X1127" s="67" t="s">
        <v>3934</v>
      </c>
      <c r="Y1127" s="67" t="s">
        <v>4533</v>
      </c>
      <c r="Z1127" s="67" t="s">
        <v>4317</v>
      </c>
      <c r="AA1127" s="67" t="s">
        <v>7895</v>
      </c>
      <c r="AB1127" s="67" t="s">
        <v>13672</v>
      </c>
      <c r="AC1127" s="67" t="s">
        <v>3939</v>
      </c>
      <c r="AD1127" s="67" t="s">
        <v>3940</v>
      </c>
      <c r="AE1127" s="67" t="s">
        <v>3941</v>
      </c>
      <c r="AF1127" s="67" t="s">
        <v>3940</v>
      </c>
      <c r="AG1127" s="67" t="s">
        <v>13673</v>
      </c>
      <c r="AH1127" s="67" t="s">
        <v>13674</v>
      </c>
      <c r="AI1127" s="67" t="s">
        <v>6825</v>
      </c>
      <c r="AJ1127" s="67" t="s">
        <v>3945</v>
      </c>
    </row>
    <row r="1128" spans="1:36" x14ac:dyDescent="0.2">
      <c r="A1128" s="66" t="s">
        <v>3919</v>
      </c>
      <c r="B1128" s="67" t="s">
        <v>13675</v>
      </c>
      <c r="C1128" s="66" t="str">
        <f t="shared" si="17"/>
        <v>C.S. CABANACONDE</v>
      </c>
      <c r="D1128" s="67" t="s">
        <v>4128</v>
      </c>
      <c r="E1128" s="66" t="s">
        <v>1769</v>
      </c>
      <c r="F1128" s="66" t="s">
        <v>13676</v>
      </c>
      <c r="G1128" s="66" t="s">
        <v>4129</v>
      </c>
      <c r="H1128" s="66" t="s">
        <v>3924</v>
      </c>
      <c r="I1128" s="66" t="s">
        <v>1770</v>
      </c>
      <c r="J1128" s="68" t="s">
        <v>220</v>
      </c>
      <c r="K1128" s="68" t="s">
        <v>698</v>
      </c>
      <c r="L1128" s="68" t="s">
        <v>1769</v>
      </c>
      <c r="M1128" s="66" t="s">
        <v>13677</v>
      </c>
      <c r="N1128" s="67" t="s">
        <v>4102</v>
      </c>
      <c r="O1128" s="67" t="s">
        <v>3928</v>
      </c>
      <c r="P1128" s="67" t="s">
        <v>3928</v>
      </c>
      <c r="Q1128" s="67" t="s">
        <v>220</v>
      </c>
      <c r="R1128" s="67" t="s">
        <v>4104</v>
      </c>
      <c r="S1128" s="67" t="s">
        <v>1769</v>
      </c>
      <c r="T1128" s="67" t="s">
        <v>4105</v>
      </c>
      <c r="U1128" s="67" t="s">
        <v>4106</v>
      </c>
      <c r="V1128" s="67" t="s">
        <v>4135</v>
      </c>
      <c r="W1128" s="67" t="s">
        <v>13678</v>
      </c>
      <c r="X1128" s="67" t="s">
        <v>3934</v>
      </c>
      <c r="Y1128" s="67" t="s">
        <v>4108</v>
      </c>
      <c r="Z1128" s="67" t="s">
        <v>4201</v>
      </c>
      <c r="AA1128" s="67" t="s">
        <v>13679</v>
      </c>
      <c r="AB1128" s="67" t="s">
        <v>13680</v>
      </c>
      <c r="AC1128" s="67" t="s">
        <v>3939</v>
      </c>
      <c r="AD1128" s="67" t="s">
        <v>3940</v>
      </c>
      <c r="AE1128" s="67" t="s">
        <v>3941</v>
      </c>
      <c r="AF1128" s="67" t="s">
        <v>3940</v>
      </c>
      <c r="AG1128" s="67" t="s">
        <v>13681</v>
      </c>
      <c r="AH1128" s="67" t="s">
        <v>13682</v>
      </c>
      <c r="AI1128" s="67" t="s">
        <v>13683</v>
      </c>
      <c r="AJ1128" s="67" t="s">
        <v>3945</v>
      </c>
    </row>
    <row r="1129" spans="1:36" x14ac:dyDescent="0.2">
      <c r="A1129" s="66" t="s">
        <v>3919</v>
      </c>
      <c r="B1129" s="67" t="s">
        <v>13684</v>
      </c>
      <c r="C1129" s="66" t="str">
        <f t="shared" si="17"/>
        <v>P.S. URANMARCA</v>
      </c>
      <c r="D1129" s="67" t="s">
        <v>3921</v>
      </c>
      <c r="E1129" s="66" t="s">
        <v>1387</v>
      </c>
      <c r="F1129" s="66" t="s">
        <v>1387</v>
      </c>
      <c r="G1129" s="66" t="s">
        <v>3923</v>
      </c>
      <c r="H1129" s="66" t="s">
        <v>3924</v>
      </c>
      <c r="I1129" s="66" t="s">
        <v>1388</v>
      </c>
      <c r="J1129" s="68" t="s">
        <v>269</v>
      </c>
      <c r="K1129" s="68" t="s">
        <v>430</v>
      </c>
      <c r="L1129" s="68" t="s">
        <v>1387</v>
      </c>
      <c r="M1129" s="66" t="s">
        <v>13685</v>
      </c>
      <c r="N1129" s="67" t="s">
        <v>4223</v>
      </c>
      <c r="O1129" s="67" t="s">
        <v>4023</v>
      </c>
      <c r="P1129" s="67" t="s">
        <v>3951</v>
      </c>
      <c r="Q1129" s="67" t="s">
        <v>269</v>
      </c>
      <c r="R1129" s="67" t="s">
        <v>2372</v>
      </c>
      <c r="S1129" s="67" t="s">
        <v>5570</v>
      </c>
      <c r="T1129" s="67" t="s">
        <v>4639</v>
      </c>
      <c r="U1129" s="67" t="s">
        <v>4640</v>
      </c>
      <c r="V1129" s="67" t="s">
        <v>3968</v>
      </c>
      <c r="W1129" s="67" t="s">
        <v>13686</v>
      </c>
      <c r="X1129" s="67" t="s">
        <v>3934</v>
      </c>
      <c r="Y1129" s="67" t="s">
        <v>3945</v>
      </c>
      <c r="Z1129" s="67" t="s">
        <v>3970</v>
      </c>
      <c r="AA1129" s="67" t="s">
        <v>7379</v>
      </c>
      <c r="AB1129" s="67" t="s">
        <v>13687</v>
      </c>
      <c r="AC1129" s="67" t="s">
        <v>3939</v>
      </c>
      <c r="AD1129" s="67" t="s">
        <v>3940</v>
      </c>
      <c r="AE1129" s="67" t="s">
        <v>3941</v>
      </c>
      <c r="AF1129" s="67" t="s">
        <v>3940</v>
      </c>
      <c r="AG1129" s="67" t="s">
        <v>13688</v>
      </c>
      <c r="AH1129" s="67" t="s">
        <v>13689</v>
      </c>
      <c r="AI1129" s="67" t="s">
        <v>13690</v>
      </c>
      <c r="AJ1129" s="67" t="s">
        <v>3945</v>
      </c>
    </row>
    <row r="1130" spans="1:36" x14ac:dyDescent="0.2">
      <c r="A1130" s="66" t="s">
        <v>3919</v>
      </c>
      <c r="B1130" s="67" t="s">
        <v>13691</v>
      </c>
      <c r="C1130" s="66" t="str">
        <f t="shared" si="17"/>
        <v>P.S. SAN BENITO</v>
      </c>
      <c r="D1130" s="67" t="s">
        <v>3921</v>
      </c>
      <c r="E1130" s="66" t="s">
        <v>1619</v>
      </c>
      <c r="F1130" s="66" t="s">
        <v>1619</v>
      </c>
      <c r="G1130" s="66" t="s">
        <v>3923</v>
      </c>
      <c r="H1130" s="66" t="s">
        <v>3924</v>
      </c>
      <c r="I1130" s="66" t="s">
        <v>1620</v>
      </c>
      <c r="J1130" s="68" t="s">
        <v>147</v>
      </c>
      <c r="K1130" s="68" t="s">
        <v>488</v>
      </c>
      <c r="L1130" s="68" t="s">
        <v>1619</v>
      </c>
      <c r="M1130" s="66" t="s">
        <v>13692</v>
      </c>
      <c r="N1130" s="67" t="s">
        <v>3926</v>
      </c>
      <c r="O1130" s="67" t="s">
        <v>4208</v>
      </c>
      <c r="P1130" s="67" t="s">
        <v>3951</v>
      </c>
      <c r="Q1130" s="67" t="s">
        <v>147</v>
      </c>
      <c r="R1130" s="67" t="s">
        <v>488</v>
      </c>
      <c r="S1130" s="67" t="s">
        <v>488</v>
      </c>
      <c r="T1130" s="67" t="s">
        <v>4198</v>
      </c>
      <c r="U1130" s="67" t="s">
        <v>4199</v>
      </c>
      <c r="V1130" s="67" t="s">
        <v>3968</v>
      </c>
      <c r="W1130" s="67" t="s">
        <v>13693</v>
      </c>
      <c r="X1130" s="67" t="s">
        <v>3934</v>
      </c>
      <c r="Y1130" s="67" t="s">
        <v>3945</v>
      </c>
      <c r="Z1130" s="67" t="s">
        <v>3970</v>
      </c>
      <c r="AA1130" s="67" t="s">
        <v>13694</v>
      </c>
      <c r="AB1130" s="67" t="s">
        <v>13695</v>
      </c>
      <c r="AC1130" s="67" t="s">
        <v>3939</v>
      </c>
      <c r="AD1130" s="67" t="s">
        <v>3940</v>
      </c>
      <c r="AE1130" s="67" t="s">
        <v>3941</v>
      </c>
      <c r="AF1130" s="67" t="s">
        <v>3940</v>
      </c>
      <c r="AG1130" s="67" t="s">
        <v>13696</v>
      </c>
      <c r="AH1130" s="67" t="s">
        <v>13697</v>
      </c>
      <c r="AI1130" s="67" t="s">
        <v>13698</v>
      </c>
      <c r="AJ1130" s="67" t="s">
        <v>3945</v>
      </c>
    </row>
    <row r="1131" spans="1:36" x14ac:dyDescent="0.2">
      <c r="A1131" s="66" t="s">
        <v>3919</v>
      </c>
      <c r="B1131" s="67" t="s">
        <v>13699</v>
      </c>
      <c r="C1131" s="66" t="str">
        <f t="shared" si="17"/>
        <v>C.S. SANTA ANA</v>
      </c>
      <c r="D1131" s="67" t="s">
        <v>4128</v>
      </c>
      <c r="E1131" s="66" t="s">
        <v>574</v>
      </c>
      <c r="F1131" s="66" t="s">
        <v>574</v>
      </c>
      <c r="G1131" s="66" t="s">
        <v>4763</v>
      </c>
      <c r="H1131" s="66" t="s">
        <v>4038</v>
      </c>
      <c r="I1131" s="66" t="s">
        <v>575</v>
      </c>
      <c r="J1131" s="68" t="s">
        <v>264</v>
      </c>
      <c r="K1131" s="68" t="s">
        <v>573</v>
      </c>
      <c r="L1131" s="68" t="s">
        <v>574</v>
      </c>
      <c r="M1131" s="66" t="s">
        <v>13700</v>
      </c>
      <c r="N1131" s="67" t="s">
        <v>4064</v>
      </c>
      <c r="O1131" s="67" t="s">
        <v>3928</v>
      </c>
      <c r="P1131" s="67" t="s">
        <v>3951</v>
      </c>
      <c r="Q1131" s="67" t="s">
        <v>264</v>
      </c>
      <c r="R1131" s="67" t="s">
        <v>573</v>
      </c>
      <c r="S1131" s="67" t="s">
        <v>574</v>
      </c>
      <c r="T1131" s="67" t="s">
        <v>12246</v>
      </c>
      <c r="U1131" s="67" t="s">
        <v>12247</v>
      </c>
      <c r="V1131" s="67" t="s">
        <v>4765</v>
      </c>
      <c r="W1131" s="67" t="s">
        <v>13701</v>
      </c>
      <c r="X1131" s="67" t="s">
        <v>3934</v>
      </c>
      <c r="Y1131" s="67" t="s">
        <v>13702</v>
      </c>
      <c r="Z1131" s="67" t="s">
        <v>3970</v>
      </c>
      <c r="AA1131" s="67" t="s">
        <v>13703</v>
      </c>
      <c r="AB1131" s="67" t="s">
        <v>13704</v>
      </c>
      <c r="AC1131" s="67" t="s">
        <v>3939</v>
      </c>
      <c r="AD1131" s="67" t="s">
        <v>3940</v>
      </c>
      <c r="AE1131" s="67" t="s">
        <v>3941</v>
      </c>
      <c r="AF1131" s="67" t="s">
        <v>3940</v>
      </c>
      <c r="AG1131" s="67" t="s">
        <v>13705</v>
      </c>
      <c r="AH1131" s="67" t="s">
        <v>13706</v>
      </c>
      <c r="AI1131" s="67" t="s">
        <v>13707</v>
      </c>
      <c r="AJ1131" s="67" t="s">
        <v>3945</v>
      </c>
    </row>
    <row r="1132" spans="1:36" x14ac:dyDescent="0.2">
      <c r="A1132" s="66" t="s">
        <v>3919</v>
      </c>
      <c r="B1132" s="67" t="s">
        <v>13708</v>
      </c>
      <c r="C1132" s="66" t="str">
        <f t="shared" si="17"/>
        <v>P.S. PELEJO</v>
      </c>
      <c r="D1132" s="67" t="s">
        <v>3921</v>
      </c>
      <c r="E1132" s="66" t="s">
        <v>13709</v>
      </c>
      <c r="F1132" s="66" t="s">
        <v>13709</v>
      </c>
      <c r="G1132" s="66" t="s">
        <v>3923</v>
      </c>
      <c r="H1132" s="66" t="s">
        <v>3924</v>
      </c>
      <c r="I1132" s="66" t="s">
        <v>1773</v>
      </c>
      <c r="J1132" s="68" t="s">
        <v>181</v>
      </c>
      <c r="K1132" s="68" t="s">
        <v>181</v>
      </c>
      <c r="L1132" s="68" t="s">
        <v>482</v>
      </c>
      <c r="M1132" s="66" t="s">
        <v>13710</v>
      </c>
      <c r="N1132" s="67" t="s">
        <v>4007</v>
      </c>
      <c r="O1132" s="67" t="s">
        <v>3951</v>
      </c>
      <c r="P1132" s="67" t="s">
        <v>4064</v>
      </c>
      <c r="Q1132" s="67" t="s">
        <v>181</v>
      </c>
      <c r="R1132" s="67" t="s">
        <v>181</v>
      </c>
      <c r="S1132" s="67" t="s">
        <v>919</v>
      </c>
      <c r="T1132" s="67" t="s">
        <v>4009</v>
      </c>
      <c r="U1132" s="67" t="s">
        <v>4010</v>
      </c>
      <c r="V1132" s="67" t="s">
        <v>3932</v>
      </c>
      <c r="W1132" s="67" t="s">
        <v>13711</v>
      </c>
      <c r="X1132" s="67" t="s">
        <v>3934</v>
      </c>
      <c r="Y1132" s="67" t="s">
        <v>4012</v>
      </c>
      <c r="Z1132" s="67" t="s">
        <v>13712</v>
      </c>
      <c r="AA1132" s="67" t="s">
        <v>13713</v>
      </c>
      <c r="AB1132" s="67" t="s">
        <v>13714</v>
      </c>
      <c r="AC1132" s="67" t="s">
        <v>3939</v>
      </c>
      <c r="AD1132" s="67" t="s">
        <v>3940</v>
      </c>
      <c r="AE1132" s="67" t="s">
        <v>3941</v>
      </c>
      <c r="AF1132" s="67" t="s">
        <v>3940</v>
      </c>
      <c r="AG1132" s="67" t="s">
        <v>13715</v>
      </c>
      <c r="AH1132" s="67" t="s">
        <v>13716</v>
      </c>
      <c r="AI1132" s="67" t="s">
        <v>5081</v>
      </c>
      <c r="AJ1132" s="67" t="s">
        <v>3945</v>
      </c>
    </row>
    <row r="1133" spans="1:36" x14ac:dyDescent="0.2">
      <c r="A1133" s="66" t="s">
        <v>3919</v>
      </c>
      <c r="B1133" s="67" t="s">
        <v>13717</v>
      </c>
      <c r="C1133" s="66" t="str">
        <f t="shared" si="17"/>
        <v>P.S. HOLANDA</v>
      </c>
      <c r="D1133" s="67" t="s">
        <v>3921</v>
      </c>
      <c r="E1133" s="66" t="s">
        <v>13718</v>
      </c>
      <c r="F1133" s="66" t="s">
        <v>13718</v>
      </c>
      <c r="G1133" s="66" t="s">
        <v>3923</v>
      </c>
      <c r="H1133" s="66" t="s">
        <v>3924</v>
      </c>
      <c r="I1133" s="66" t="s">
        <v>630</v>
      </c>
      <c r="J1133" s="68" t="s">
        <v>151</v>
      </c>
      <c r="K1133" s="68" t="s">
        <v>177</v>
      </c>
      <c r="L1133" s="68" t="s">
        <v>629</v>
      </c>
      <c r="M1133" s="66" t="s">
        <v>3948</v>
      </c>
      <c r="N1133" s="67" t="s">
        <v>3949</v>
      </c>
      <c r="O1133" s="67" t="s">
        <v>4160</v>
      </c>
      <c r="P1133" s="67" t="s">
        <v>3951</v>
      </c>
      <c r="Q1133" s="67" t="s">
        <v>151</v>
      </c>
      <c r="R1133" s="67" t="s">
        <v>177</v>
      </c>
      <c r="S1133" s="67" t="s">
        <v>629</v>
      </c>
      <c r="T1133" s="67" t="s">
        <v>3952</v>
      </c>
      <c r="U1133" s="67" t="s">
        <v>3953</v>
      </c>
      <c r="V1133" s="67" t="s">
        <v>3932</v>
      </c>
      <c r="W1133" s="67" t="s">
        <v>3948</v>
      </c>
      <c r="X1133" s="67" t="s">
        <v>3934</v>
      </c>
      <c r="Y1133" s="67" t="s">
        <v>3945</v>
      </c>
      <c r="Z1133" s="67" t="s">
        <v>3948</v>
      </c>
      <c r="AA1133" s="67" t="s">
        <v>3954</v>
      </c>
      <c r="AB1133" s="67" t="s">
        <v>13719</v>
      </c>
      <c r="AC1133" s="67" t="s">
        <v>3939</v>
      </c>
      <c r="AD1133" s="67" t="s">
        <v>3940</v>
      </c>
      <c r="AE1133" s="67" t="s">
        <v>3941</v>
      </c>
      <c r="AF1133" s="67" t="s">
        <v>3940</v>
      </c>
      <c r="AG1133" s="67" t="s">
        <v>13720</v>
      </c>
      <c r="AH1133" s="67" t="s">
        <v>13721</v>
      </c>
      <c r="AI1133" s="67" t="s">
        <v>13722</v>
      </c>
      <c r="AJ1133" s="67" t="s">
        <v>3945</v>
      </c>
    </row>
    <row r="1134" spans="1:36" x14ac:dyDescent="0.2">
      <c r="A1134" s="66" t="s">
        <v>3973</v>
      </c>
      <c r="B1134" s="67" t="s">
        <v>13723</v>
      </c>
      <c r="C1134" s="66" t="str">
        <f t="shared" si="17"/>
        <v>P.S. VILLA LOS ANGELES</v>
      </c>
      <c r="D1134" s="67" t="s">
        <v>3921</v>
      </c>
      <c r="E1134" s="66" t="s">
        <v>13724</v>
      </c>
      <c r="F1134" s="66" t="s">
        <v>13724</v>
      </c>
      <c r="G1134" s="66" t="s">
        <v>3923</v>
      </c>
      <c r="H1134" s="66" t="s">
        <v>3924</v>
      </c>
      <c r="I1134" s="66" t="s">
        <v>677</v>
      </c>
      <c r="J1134" s="68" t="s">
        <v>144</v>
      </c>
      <c r="K1134" s="68" t="s">
        <v>144</v>
      </c>
      <c r="L1134" s="68" t="s">
        <v>676</v>
      </c>
      <c r="M1134" s="66" t="s">
        <v>13725</v>
      </c>
      <c r="N1134" s="67" t="s">
        <v>3978</v>
      </c>
      <c r="O1134" s="67" t="s">
        <v>4650</v>
      </c>
      <c r="P1134" s="67" t="s">
        <v>3951</v>
      </c>
      <c r="Q1134" s="67" t="s">
        <v>3979</v>
      </c>
      <c r="R1134" s="67" t="s">
        <v>4651</v>
      </c>
      <c r="S1134" s="67" t="s">
        <v>11192</v>
      </c>
      <c r="T1134" s="67" t="s">
        <v>4653</v>
      </c>
      <c r="U1134" s="67" t="s">
        <v>4654</v>
      </c>
      <c r="V1134" s="67" t="s">
        <v>3968</v>
      </c>
      <c r="W1134" s="67" t="s">
        <v>13726</v>
      </c>
      <c r="X1134" s="67" t="s">
        <v>3934</v>
      </c>
      <c r="Y1134" s="67" t="s">
        <v>3945</v>
      </c>
      <c r="Z1134" s="67" t="s">
        <v>8533</v>
      </c>
      <c r="AA1134" s="67" t="s">
        <v>13727</v>
      </c>
      <c r="AB1134" s="67" t="s">
        <v>13728</v>
      </c>
      <c r="AC1134" s="67" t="s">
        <v>3939</v>
      </c>
      <c r="AD1134" s="67" t="s">
        <v>3940</v>
      </c>
      <c r="AE1134" s="67" t="s">
        <v>3941</v>
      </c>
      <c r="AF1134" s="67" t="s">
        <v>3940</v>
      </c>
      <c r="AG1134" s="67" t="s">
        <v>13729</v>
      </c>
      <c r="AH1134" s="67" t="s">
        <v>13730</v>
      </c>
      <c r="AI1134" s="67" t="s">
        <v>3945</v>
      </c>
      <c r="AJ1134" s="67" t="s">
        <v>3945</v>
      </c>
    </row>
    <row r="1135" spans="1:36" x14ac:dyDescent="0.2">
      <c r="A1135" s="66" t="s">
        <v>3973</v>
      </c>
      <c r="B1135" s="67" t="s">
        <v>13731</v>
      </c>
      <c r="C1135" s="66" t="str">
        <f t="shared" si="17"/>
        <v>P.S. CLAS CERRO EL PINO</v>
      </c>
      <c r="D1135" s="67" t="s">
        <v>3921</v>
      </c>
      <c r="E1135" s="66" t="s">
        <v>13732</v>
      </c>
      <c r="F1135" s="66" t="s">
        <v>13732</v>
      </c>
      <c r="G1135" s="66" t="s">
        <v>3923</v>
      </c>
      <c r="H1135" s="66" t="s">
        <v>3924</v>
      </c>
      <c r="I1135" s="66" t="s">
        <v>750</v>
      </c>
      <c r="J1135" s="68" t="s">
        <v>144</v>
      </c>
      <c r="K1135" s="68" t="s">
        <v>144</v>
      </c>
      <c r="L1135" s="68" t="s">
        <v>302</v>
      </c>
      <c r="M1135" s="66" t="s">
        <v>13733</v>
      </c>
      <c r="N1135" s="67" t="s">
        <v>3978</v>
      </c>
      <c r="O1135" s="67" t="s">
        <v>4103</v>
      </c>
      <c r="P1135" s="67" t="s">
        <v>3928</v>
      </c>
      <c r="Q1135" s="67" t="s">
        <v>3979</v>
      </c>
      <c r="R1135" s="67" t="s">
        <v>5085</v>
      </c>
      <c r="S1135" s="67" t="s">
        <v>6608</v>
      </c>
      <c r="T1135" s="67" t="s">
        <v>5087</v>
      </c>
      <c r="U1135" s="67" t="s">
        <v>5088</v>
      </c>
      <c r="V1135" s="67" t="s">
        <v>3968</v>
      </c>
      <c r="W1135" s="67" t="s">
        <v>13734</v>
      </c>
      <c r="X1135" s="67" t="s">
        <v>3934</v>
      </c>
      <c r="Y1135" s="67" t="s">
        <v>3945</v>
      </c>
      <c r="Z1135" s="67" t="s">
        <v>11466</v>
      </c>
      <c r="AA1135" s="67" t="s">
        <v>13735</v>
      </c>
      <c r="AB1135" s="67" t="s">
        <v>13736</v>
      </c>
      <c r="AC1135" s="67" t="s">
        <v>3939</v>
      </c>
      <c r="AD1135" s="67" t="s">
        <v>3940</v>
      </c>
      <c r="AE1135" s="67" t="s">
        <v>3941</v>
      </c>
      <c r="AF1135" s="67" t="s">
        <v>3940</v>
      </c>
      <c r="AG1135" s="67" t="s">
        <v>13737</v>
      </c>
      <c r="AH1135" s="67" t="s">
        <v>13738</v>
      </c>
      <c r="AI1135" s="67" t="s">
        <v>5885</v>
      </c>
      <c r="AJ1135" s="67" t="s">
        <v>3945</v>
      </c>
    </row>
    <row r="1136" spans="1:36" x14ac:dyDescent="0.2">
      <c r="A1136" s="66" t="s">
        <v>3973</v>
      </c>
      <c r="B1136" s="67" t="s">
        <v>13739</v>
      </c>
      <c r="C1136" s="66" t="str">
        <f t="shared" si="17"/>
        <v>C.S. VIRGEN DEL PILAR DE NARANJAL</v>
      </c>
      <c r="D1136" s="67" t="s">
        <v>4128</v>
      </c>
      <c r="E1136" s="66" t="s">
        <v>13740</v>
      </c>
      <c r="F1136" s="66" t="s">
        <v>13740</v>
      </c>
      <c r="G1136" s="66" t="s">
        <v>4129</v>
      </c>
      <c r="H1136" s="66" t="s">
        <v>3924</v>
      </c>
      <c r="I1136" s="66" t="s">
        <v>208</v>
      </c>
      <c r="J1136" s="68" t="s">
        <v>144</v>
      </c>
      <c r="K1136" s="68" t="s">
        <v>144</v>
      </c>
      <c r="L1136" s="68" t="s">
        <v>207</v>
      </c>
      <c r="M1136" s="66" t="s">
        <v>13741</v>
      </c>
      <c r="N1136" s="67" t="s">
        <v>3978</v>
      </c>
      <c r="O1136" s="67" t="s">
        <v>4650</v>
      </c>
      <c r="P1136" s="67" t="s">
        <v>4040</v>
      </c>
      <c r="Q1136" s="67" t="s">
        <v>3979</v>
      </c>
      <c r="R1136" s="67" t="s">
        <v>4651</v>
      </c>
      <c r="S1136" s="67" t="s">
        <v>6063</v>
      </c>
      <c r="T1136" s="67" t="s">
        <v>4653</v>
      </c>
      <c r="U1136" s="67" t="s">
        <v>4654</v>
      </c>
      <c r="V1136" s="67" t="s">
        <v>4135</v>
      </c>
      <c r="W1136" s="67" t="s">
        <v>13742</v>
      </c>
      <c r="X1136" s="67" t="s">
        <v>3934</v>
      </c>
      <c r="Y1136" s="67" t="s">
        <v>5328</v>
      </c>
      <c r="Z1136" s="67" t="s">
        <v>13743</v>
      </c>
      <c r="AA1136" s="67" t="s">
        <v>13744</v>
      </c>
      <c r="AB1136" s="67" t="s">
        <v>13736</v>
      </c>
      <c r="AC1136" s="67" t="s">
        <v>3939</v>
      </c>
      <c r="AD1136" s="67" t="s">
        <v>3940</v>
      </c>
      <c r="AE1136" s="67" t="s">
        <v>3941</v>
      </c>
      <c r="AF1136" s="67" t="s">
        <v>3940</v>
      </c>
      <c r="AG1136" s="67" t="s">
        <v>13745</v>
      </c>
      <c r="AH1136" s="67" t="s">
        <v>13746</v>
      </c>
      <c r="AI1136" s="67" t="s">
        <v>4660</v>
      </c>
      <c r="AJ1136" s="67" t="s">
        <v>3945</v>
      </c>
    </row>
    <row r="1137" spans="1:36" x14ac:dyDescent="0.2">
      <c r="A1137" s="66" t="s">
        <v>3919</v>
      </c>
      <c r="B1137" s="67" t="s">
        <v>13747</v>
      </c>
      <c r="C1137" s="66" t="str">
        <f t="shared" si="17"/>
        <v>P.S. CRUZ DE LA ESPERANZA</v>
      </c>
      <c r="D1137" s="67" t="s">
        <v>3921</v>
      </c>
      <c r="E1137" s="66" t="s">
        <v>13748</v>
      </c>
      <c r="F1137" s="66" t="s">
        <v>13748</v>
      </c>
      <c r="G1137" s="66" t="s">
        <v>3923</v>
      </c>
      <c r="H1137" s="66" t="s">
        <v>3924</v>
      </c>
      <c r="I1137" s="66" t="s">
        <v>244</v>
      </c>
      <c r="J1137" s="68" t="s">
        <v>242</v>
      </c>
      <c r="K1137" s="68" t="s">
        <v>243</v>
      </c>
      <c r="L1137" s="68" t="s">
        <v>243</v>
      </c>
      <c r="M1137" s="66" t="s">
        <v>13749</v>
      </c>
      <c r="N1137" s="67" t="s">
        <v>4288</v>
      </c>
      <c r="O1137" s="67" t="s">
        <v>3951</v>
      </c>
      <c r="P1137" s="67" t="s">
        <v>3951</v>
      </c>
      <c r="Q1137" s="67" t="s">
        <v>242</v>
      </c>
      <c r="R1137" s="67" t="s">
        <v>243</v>
      </c>
      <c r="S1137" s="67" t="s">
        <v>243</v>
      </c>
      <c r="T1137" s="67" t="s">
        <v>4289</v>
      </c>
      <c r="U1137" s="67" t="s">
        <v>4290</v>
      </c>
      <c r="V1137" s="67" t="s">
        <v>3968</v>
      </c>
      <c r="W1137" s="67" t="s">
        <v>13750</v>
      </c>
      <c r="X1137" s="67" t="s">
        <v>3934</v>
      </c>
      <c r="Y1137" s="67" t="s">
        <v>13751</v>
      </c>
      <c r="Z1137" s="67" t="s">
        <v>11583</v>
      </c>
      <c r="AA1137" s="67" t="s">
        <v>8866</v>
      </c>
      <c r="AB1137" s="67" t="s">
        <v>13752</v>
      </c>
      <c r="AC1137" s="67" t="s">
        <v>3939</v>
      </c>
      <c r="AD1137" s="67" t="s">
        <v>3940</v>
      </c>
      <c r="AE1137" s="67" t="s">
        <v>3941</v>
      </c>
      <c r="AF1137" s="67" t="s">
        <v>3940</v>
      </c>
      <c r="AG1137" s="67" t="s">
        <v>13753</v>
      </c>
      <c r="AH1137" s="67" t="s">
        <v>13754</v>
      </c>
      <c r="AI1137" s="67" t="s">
        <v>13755</v>
      </c>
      <c r="AJ1137" s="67" t="s">
        <v>3945</v>
      </c>
    </row>
    <row r="1138" spans="1:36" x14ac:dyDescent="0.2">
      <c r="A1138" s="66" t="s">
        <v>3919</v>
      </c>
      <c r="B1138" s="67" t="s">
        <v>13756</v>
      </c>
      <c r="C1138" s="66" t="str">
        <f t="shared" si="17"/>
        <v>P.S. QUERO</v>
      </c>
      <c r="D1138" s="67" t="s">
        <v>3921</v>
      </c>
      <c r="E1138" s="66" t="s">
        <v>13757</v>
      </c>
      <c r="F1138" s="66" t="s">
        <v>13757</v>
      </c>
      <c r="G1138" s="66" t="s">
        <v>3923</v>
      </c>
      <c r="H1138" s="66" t="s">
        <v>3924</v>
      </c>
      <c r="I1138" s="66" t="s">
        <v>1078</v>
      </c>
      <c r="J1138" s="68" t="s">
        <v>156</v>
      </c>
      <c r="K1138" s="68" t="s">
        <v>747</v>
      </c>
      <c r="L1138" s="68" t="s">
        <v>1077</v>
      </c>
      <c r="M1138" s="66" t="s">
        <v>13758</v>
      </c>
      <c r="N1138" s="67" t="s">
        <v>3963</v>
      </c>
      <c r="O1138" s="67" t="s">
        <v>4040</v>
      </c>
      <c r="P1138" s="67" t="s">
        <v>4208</v>
      </c>
      <c r="Q1138" s="67" t="s">
        <v>156</v>
      </c>
      <c r="R1138" s="67" t="s">
        <v>747</v>
      </c>
      <c r="S1138" s="67" t="s">
        <v>7885</v>
      </c>
      <c r="T1138" s="67" t="s">
        <v>6051</v>
      </c>
      <c r="U1138" s="67" t="s">
        <v>6052</v>
      </c>
      <c r="V1138" s="67" t="s">
        <v>3932</v>
      </c>
      <c r="W1138" s="67" t="s">
        <v>13759</v>
      </c>
      <c r="X1138" s="67" t="s">
        <v>3934</v>
      </c>
      <c r="Y1138" s="67" t="s">
        <v>6443</v>
      </c>
      <c r="Z1138" s="67" t="s">
        <v>6444</v>
      </c>
      <c r="AA1138" s="67" t="s">
        <v>4226</v>
      </c>
      <c r="AB1138" s="67" t="s">
        <v>13760</v>
      </c>
      <c r="AC1138" s="67" t="s">
        <v>3939</v>
      </c>
      <c r="AD1138" s="67" t="s">
        <v>3940</v>
      </c>
      <c r="AE1138" s="67" t="s">
        <v>3941</v>
      </c>
      <c r="AF1138" s="67" t="s">
        <v>3940</v>
      </c>
      <c r="AG1138" s="67" t="s">
        <v>13761</v>
      </c>
      <c r="AH1138" s="67" t="s">
        <v>13762</v>
      </c>
      <c r="AI1138" s="67" t="s">
        <v>5470</v>
      </c>
      <c r="AJ1138" s="67" t="s">
        <v>3945</v>
      </c>
    </row>
    <row r="1139" spans="1:36" x14ac:dyDescent="0.2">
      <c r="A1139" s="66" t="s">
        <v>3919</v>
      </c>
      <c r="B1139" s="67" t="s">
        <v>13763</v>
      </c>
      <c r="C1139" s="66" t="str">
        <f t="shared" si="17"/>
        <v>P.S. OVIRI</v>
      </c>
      <c r="D1139" s="67" t="s">
        <v>3921</v>
      </c>
      <c r="E1139" s="66" t="s">
        <v>13764</v>
      </c>
      <c r="F1139" s="66" t="s">
        <v>13764</v>
      </c>
      <c r="G1139" s="66" t="s">
        <v>3923</v>
      </c>
      <c r="H1139" s="66" t="s">
        <v>3924</v>
      </c>
      <c r="I1139" s="66" t="s">
        <v>419</v>
      </c>
      <c r="J1139" s="68" t="s">
        <v>156</v>
      </c>
      <c r="K1139" s="68" t="s">
        <v>417</v>
      </c>
      <c r="L1139" s="68" t="s">
        <v>418</v>
      </c>
      <c r="M1139" s="66" t="s">
        <v>13765</v>
      </c>
      <c r="N1139" s="67" t="s">
        <v>3963</v>
      </c>
      <c r="O1139" s="67" t="s">
        <v>4008</v>
      </c>
      <c r="P1139" s="67" t="s">
        <v>4023</v>
      </c>
      <c r="Q1139" s="67" t="s">
        <v>156</v>
      </c>
      <c r="R1139" s="67" t="s">
        <v>417</v>
      </c>
      <c r="S1139" s="67" t="s">
        <v>10557</v>
      </c>
      <c r="T1139" s="67" t="s">
        <v>4599</v>
      </c>
      <c r="U1139" s="67" t="s">
        <v>4600</v>
      </c>
      <c r="V1139" s="67" t="s">
        <v>3968</v>
      </c>
      <c r="W1139" s="67" t="s">
        <v>3969</v>
      </c>
      <c r="X1139" s="67" t="s">
        <v>3934</v>
      </c>
      <c r="Y1139" s="67" t="s">
        <v>4601</v>
      </c>
      <c r="Z1139" s="67" t="s">
        <v>13766</v>
      </c>
      <c r="AA1139" s="67" t="s">
        <v>13767</v>
      </c>
      <c r="AB1139" s="67" t="s">
        <v>13768</v>
      </c>
      <c r="AC1139" s="67" t="s">
        <v>3939</v>
      </c>
      <c r="AD1139" s="67" t="s">
        <v>3940</v>
      </c>
      <c r="AE1139" s="67" t="s">
        <v>3941</v>
      </c>
      <c r="AF1139" s="67" t="s">
        <v>3940</v>
      </c>
      <c r="AG1139" s="67" t="s">
        <v>13769</v>
      </c>
      <c r="AH1139" s="67" t="s">
        <v>13770</v>
      </c>
      <c r="AI1139" s="67" t="s">
        <v>13771</v>
      </c>
      <c r="AJ1139" s="67" t="s">
        <v>3945</v>
      </c>
    </row>
    <row r="1140" spans="1:36" x14ac:dyDescent="0.2">
      <c r="A1140" s="66" t="s">
        <v>3919</v>
      </c>
      <c r="B1140" s="67" t="s">
        <v>13772</v>
      </c>
      <c r="C1140" s="66" t="str">
        <f t="shared" si="17"/>
        <v>P.S. EL GUAYO</v>
      </c>
      <c r="D1140" s="67" t="s">
        <v>3921</v>
      </c>
      <c r="E1140" s="66" t="s">
        <v>13773</v>
      </c>
      <c r="F1140" s="66" t="s">
        <v>13773</v>
      </c>
      <c r="G1140" s="66" t="s">
        <v>3923</v>
      </c>
      <c r="H1140" s="66" t="s">
        <v>3924</v>
      </c>
      <c r="I1140" s="66" t="s">
        <v>1094</v>
      </c>
      <c r="J1140" s="68" t="s">
        <v>147</v>
      </c>
      <c r="K1140" s="68" t="s">
        <v>324</v>
      </c>
      <c r="L1140" s="68" t="s">
        <v>1093</v>
      </c>
      <c r="M1140" s="66" t="s">
        <v>13774</v>
      </c>
      <c r="N1140" s="67" t="s">
        <v>3926</v>
      </c>
      <c r="O1140" s="67" t="s">
        <v>4208</v>
      </c>
      <c r="P1140" s="67" t="s">
        <v>4040</v>
      </c>
      <c r="Q1140" s="67" t="s">
        <v>147</v>
      </c>
      <c r="R1140" s="67" t="s">
        <v>488</v>
      </c>
      <c r="S1140" s="67" t="s">
        <v>1615</v>
      </c>
      <c r="T1140" s="67" t="s">
        <v>4198</v>
      </c>
      <c r="U1140" s="67" t="s">
        <v>4199</v>
      </c>
      <c r="V1140" s="67" t="s">
        <v>3932</v>
      </c>
      <c r="W1140" s="67" t="s">
        <v>13775</v>
      </c>
      <c r="X1140" s="67" t="s">
        <v>3934</v>
      </c>
      <c r="Y1140" s="67" t="s">
        <v>3945</v>
      </c>
      <c r="Z1140" s="67" t="s">
        <v>3970</v>
      </c>
      <c r="AA1140" s="67" t="s">
        <v>13776</v>
      </c>
      <c r="AB1140" s="67" t="s">
        <v>13777</v>
      </c>
      <c r="AC1140" s="67" t="s">
        <v>3939</v>
      </c>
      <c r="AD1140" s="67" t="s">
        <v>3940</v>
      </c>
      <c r="AE1140" s="67" t="s">
        <v>3941</v>
      </c>
      <c r="AF1140" s="67" t="s">
        <v>3940</v>
      </c>
      <c r="AG1140" s="67" t="s">
        <v>13778</v>
      </c>
      <c r="AH1140" s="67" t="s">
        <v>13779</v>
      </c>
      <c r="AI1140" s="67" t="s">
        <v>13780</v>
      </c>
      <c r="AJ1140" s="67" t="s">
        <v>3945</v>
      </c>
    </row>
    <row r="1141" spans="1:36" x14ac:dyDescent="0.2">
      <c r="A1141" s="66" t="s">
        <v>3919</v>
      </c>
      <c r="B1141" s="67" t="s">
        <v>13781</v>
      </c>
      <c r="C1141" s="66" t="str">
        <f t="shared" si="17"/>
        <v>C.S. FLORIDA</v>
      </c>
      <c r="D1141" s="67" t="s">
        <v>4128</v>
      </c>
      <c r="E1141" s="66" t="s">
        <v>1852</v>
      </c>
      <c r="F1141" s="66" t="s">
        <v>13782</v>
      </c>
      <c r="G1141" s="66" t="s">
        <v>4129</v>
      </c>
      <c r="H1141" s="66" t="s">
        <v>3924</v>
      </c>
      <c r="I1141" s="66" t="s">
        <v>454</v>
      </c>
      <c r="J1141" s="68" t="s">
        <v>223</v>
      </c>
      <c r="K1141" s="68" t="s">
        <v>450</v>
      </c>
      <c r="L1141" s="68" t="s">
        <v>453</v>
      </c>
      <c r="M1141" s="66" t="s">
        <v>13783</v>
      </c>
      <c r="N1141" s="67" t="s">
        <v>4117</v>
      </c>
      <c r="O1141" s="67" t="s">
        <v>4023</v>
      </c>
      <c r="P1141" s="67" t="s">
        <v>4040</v>
      </c>
      <c r="Q1141" s="67" t="s">
        <v>223</v>
      </c>
      <c r="R1141" s="67" t="s">
        <v>5935</v>
      </c>
      <c r="S1141" s="67" t="s">
        <v>13784</v>
      </c>
      <c r="T1141" s="67" t="s">
        <v>5936</v>
      </c>
      <c r="U1141" s="67" t="s">
        <v>5937</v>
      </c>
      <c r="V1141" s="67" t="s">
        <v>4135</v>
      </c>
      <c r="W1141" s="67" t="s">
        <v>13785</v>
      </c>
      <c r="X1141" s="67" t="s">
        <v>3934</v>
      </c>
      <c r="Y1141" s="67" t="s">
        <v>13786</v>
      </c>
      <c r="Z1141" s="67" t="s">
        <v>4136</v>
      </c>
      <c r="AA1141" s="67" t="s">
        <v>13787</v>
      </c>
      <c r="AB1141" s="67" t="s">
        <v>13788</v>
      </c>
      <c r="AC1141" s="67" t="s">
        <v>3939</v>
      </c>
      <c r="AD1141" s="67" t="s">
        <v>3940</v>
      </c>
      <c r="AE1141" s="67" t="s">
        <v>3941</v>
      </c>
      <c r="AF1141" s="67" t="s">
        <v>3940</v>
      </c>
      <c r="AG1141" s="67" t="s">
        <v>13789</v>
      </c>
      <c r="AH1141" s="67" t="s">
        <v>13790</v>
      </c>
      <c r="AI1141" s="67" t="s">
        <v>11180</v>
      </c>
      <c r="AJ1141" s="67" t="s">
        <v>3945</v>
      </c>
    </row>
    <row r="1142" spans="1:36" x14ac:dyDescent="0.2">
      <c r="A1142" s="66" t="s">
        <v>3919</v>
      </c>
      <c r="B1142" s="67" t="s">
        <v>13791</v>
      </c>
      <c r="C1142" s="66" t="str">
        <f t="shared" si="17"/>
        <v>P.S. COMBOCA</v>
      </c>
      <c r="D1142" s="67" t="s">
        <v>3921</v>
      </c>
      <c r="E1142" s="66" t="s">
        <v>13792</v>
      </c>
      <c r="F1142" s="66" t="s">
        <v>13792</v>
      </c>
      <c r="G1142" s="66" t="s">
        <v>3923</v>
      </c>
      <c r="H1142" s="66" t="s">
        <v>3924</v>
      </c>
      <c r="I1142" s="66" t="s">
        <v>1777</v>
      </c>
      <c r="J1142" s="68" t="s">
        <v>159</v>
      </c>
      <c r="K1142" s="68" t="s">
        <v>359</v>
      </c>
      <c r="L1142" s="68" t="s">
        <v>1776</v>
      </c>
      <c r="M1142" s="66" t="s">
        <v>13793</v>
      </c>
      <c r="N1142" s="67" t="s">
        <v>4131</v>
      </c>
      <c r="O1142" s="67" t="s">
        <v>3951</v>
      </c>
      <c r="P1142" s="67" t="s">
        <v>4040</v>
      </c>
      <c r="Q1142" s="67" t="s">
        <v>159</v>
      </c>
      <c r="R1142" s="67" t="s">
        <v>326</v>
      </c>
      <c r="S1142" s="67" t="s">
        <v>4440</v>
      </c>
      <c r="T1142" s="67" t="s">
        <v>4133</v>
      </c>
      <c r="U1142" s="67" t="s">
        <v>4134</v>
      </c>
      <c r="V1142" s="67" t="s">
        <v>3932</v>
      </c>
      <c r="W1142" s="67" t="s">
        <v>3940</v>
      </c>
      <c r="X1142" s="67" t="s">
        <v>3934</v>
      </c>
      <c r="Y1142" s="67" t="s">
        <v>3945</v>
      </c>
      <c r="Z1142" s="67" t="s">
        <v>3936</v>
      </c>
      <c r="AA1142" s="67" t="s">
        <v>13794</v>
      </c>
      <c r="AB1142" s="67" t="s">
        <v>13795</v>
      </c>
      <c r="AC1142" s="67" t="s">
        <v>3939</v>
      </c>
      <c r="AD1142" s="67" t="s">
        <v>3940</v>
      </c>
      <c r="AE1142" s="67" t="s">
        <v>3941</v>
      </c>
      <c r="AF1142" s="67" t="s">
        <v>3940</v>
      </c>
      <c r="AG1142" s="67" t="s">
        <v>3945</v>
      </c>
      <c r="AH1142" s="67" t="s">
        <v>3945</v>
      </c>
      <c r="AI1142" s="67" t="s">
        <v>3945</v>
      </c>
      <c r="AJ1142" s="67" t="s">
        <v>3945</v>
      </c>
    </row>
    <row r="1143" spans="1:36" x14ac:dyDescent="0.2">
      <c r="A1143" s="66" t="s">
        <v>3919</v>
      </c>
      <c r="B1143" s="67" t="s">
        <v>13796</v>
      </c>
      <c r="C1143" s="66" t="str">
        <f t="shared" si="17"/>
        <v>P.S. HUAYQUIPA</v>
      </c>
      <c r="D1143" s="67" t="s">
        <v>3921</v>
      </c>
      <c r="E1143" s="66" t="s">
        <v>13797</v>
      </c>
      <c r="F1143" s="66" t="s">
        <v>13797</v>
      </c>
      <c r="G1143" s="66" t="s">
        <v>3923</v>
      </c>
      <c r="H1143" s="66" t="s">
        <v>3924</v>
      </c>
      <c r="I1143" s="66" t="s">
        <v>1779</v>
      </c>
      <c r="J1143" s="68" t="s">
        <v>269</v>
      </c>
      <c r="K1143" s="68" t="s">
        <v>464</v>
      </c>
      <c r="L1143" s="68" t="s">
        <v>1778</v>
      </c>
      <c r="M1143" s="66" t="s">
        <v>13798</v>
      </c>
      <c r="N1143" s="67" t="s">
        <v>4223</v>
      </c>
      <c r="O1143" s="67" t="s">
        <v>4146</v>
      </c>
      <c r="P1143" s="67" t="s">
        <v>3951</v>
      </c>
      <c r="Q1143" s="67" t="s">
        <v>269</v>
      </c>
      <c r="R1143" s="67" t="s">
        <v>464</v>
      </c>
      <c r="S1143" s="67" t="s">
        <v>2419</v>
      </c>
      <c r="T1143" s="67" t="s">
        <v>4735</v>
      </c>
      <c r="U1143" s="67" t="s">
        <v>4736</v>
      </c>
      <c r="V1143" s="67" t="s">
        <v>3932</v>
      </c>
      <c r="W1143" s="67" t="s">
        <v>13799</v>
      </c>
      <c r="X1143" s="67" t="s">
        <v>3934</v>
      </c>
      <c r="Y1143" s="67" t="s">
        <v>3945</v>
      </c>
      <c r="Z1143" s="67" t="s">
        <v>4201</v>
      </c>
      <c r="AA1143" s="67" t="s">
        <v>9471</v>
      </c>
      <c r="AB1143" s="67" t="s">
        <v>13800</v>
      </c>
      <c r="AC1143" s="67" t="s">
        <v>3939</v>
      </c>
      <c r="AD1143" s="67" t="s">
        <v>3940</v>
      </c>
      <c r="AE1143" s="67" t="s">
        <v>3941</v>
      </c>
      <c r="AF1143" s="67" t="s">
        <v>3940</v>
      </c>
      <c r="AG1143" s="67" t="s">
        <v>13801</v>
      </c>
      <c r="AH1143" s="67" t="s">
        <v>13802</v>
      </c>
      <c r="AI1143" s="67" t="s">
        <v>13803</v>
      </c>
      <c r="AJ1143" s="67" t="s">
        <v>3945</v>
      </c>
    </row>
    <row r="1144" spans="1:36" x14ac:dyDescent="0.2">
      <c r="A1144" s="66" t="s">
        <v>3919</v>
      </c>
      <c r="B1144" s="67" t="s">
        <v>13804</v>
      </c>
      <c r="C1144" s="66" t="str">
        <f t="shared" si="17"/>
        <v>P.S. BAJO TAMBOPATA</v>
      </c>
      <c r="D1144" s="67" t="s">
        <v>3921</v>
      </c>
      <c r="E1144" s="66" t="s">
        <v>13805</v>
      </c>
      <c r="F1144" s="66" t="s">
        <v>13805</v>
      </c>
      <c r="G1144" s="66" t="s">
        <v>3923</v>
      </c>
      <c r="H1144" s="66" t="s">
        <v>3924</v>
      </c>
      <c r="I1144" s="66" t="s">
        <v>218</v>
      </c>
      <c r="J1144" s="68" t="s">
        <v>216</v>
      </c>
      <c r="K1144" s="68" t="s">
        <v>217</v>
      </c>
      <c r="L1144" s="68" t="s">
        <v>217</v>
      </c>
      <c r="M1144" s="66" t="s">
        <v>13806</v>
      </c>
      <c r="N1144" s="67" t="s">
        <v>4650</v>
      </c>
      <c r="O1144" s="67" t="s">
        <v>3951</v>
      </c>
      <c r="P1144" s="67" t="s">
        <v>4040</v>
      </c>
      <c r="Q1144" s="67" t="s">
        <v>216</v>
      </c>
      <c r="R1144" s="67" t="s">
        <v>216</v>
      </c>
      <c r="S1144" s="67" t="s">
        <v>10651</v>
      </c>
      <c r="T1144" s="67" t="s">
        <v>5366</v>
      </c>
      <c r="U1144" s="67" t="s">
        <v>5367</v>
      </c>
      <c r="V1144" s="67" t="s">
        <v>3932</v>
      </c>
      <c r="W1144" s="67" t="s">
        <v>13807</v>
      </c>
      <c r="X1144" s="67" t="s">
        <v>3934</v>
      </c>
      <c r="Y1144" s="67" t="s">
        <v>5369</v>
      </c>
      <c r="Z1144" s="67" t="s">
        <v>13808</v>
      </c>
      <c r="AA1144" s="67" t="s">
        <v>3954</v>
      </c>
      <c r="AB1144" s="67" t="s">
        <v>13809</v>
      </c>
      <c r="AC1144" s="67" t="s">
        <v>3939</v>
      </c>
      <c r="AD1144" s="67" t="s">
        <v>3940</v>
      </c>
      <c r="AE1144" s="67" t="s">
        <v>3941</v>
      </c>
      <c r="AF1144" s="67" t="s">
        <v>3940</v>
      </c>
      <c r="AG1144" s="67" t="s">
        <v>13810</v>
      </c>
      <c r="AH1144" s="67" t="s">
        <v>13811</v>
      </c>
      <c r="AI1144" s="67" t="s">
        <v>13812</v>
      </c>
      <c r="AJ1144" s="67" t="s">
        <v>3945</v>
      </c>
    </row>
    <row r="1145" spans="1:36" x14ac:dyDescent="0.2">
      <c r="A1145" s="66" t="s">
        <v>3919</v>
      </c>
      <c r="B1145" s="67" t="s">
        <v>13813</v>
      </c>
      <c r="C1145" s="66" t="str">
        <f t="shared" si="17"/>
        <v>P.S. HUARI</v>
      </c>
      <c r="D1145" s="67" t="s">
        <v>3921</v>
      </c>
      <c r="E1145" s="66" t="s">
        <v>739</v>
      </c>
      <c r="F1145" s="66" t="s">
        <v>739</v>
      </c>
      <c r="G1145" s="66" t="s">
        <v>3923</v>
      </c>
      <c r="H1145" s="66" t="s">
        <v>3924</v>
      </c>
      <c r="I1145" s="66" t="s">
        <v>1781</v>
      </c>
      <c r="J1145" s="68" t="s">
        <v>348</v>
      </c>
      <c r="K1145" s="68" t="s">
        <v>349</v>
      </c>
      <c r="L1145" s="68" t="s">
        <v>1780</v>
      </c>
      <c r="M1145" s="66" t="s">
        <v>13814</v>
      </c>
      <c r="N1145" s="67" t="s">
        <v>3927</v>
      </c>
      <c r="O1145" s="67" t="s">
        <v>3928</v>
      </c>
      <c r="P1145" s="67" t="s">
        <v>4023</v>
      </c>
      <c r="Q1145" s="67" t="s">
        <v>348</v>
      </c>
      <c r="R1145" s="67" t="s">
        <v>349</v>
      </c>
      <c r="S1145" s="67" t="s">
        <v>13815</v>
      </c>
      <c r="T1145" s="67" t="s">
        <v>6836</v>
      </c>
      <c r="U1145" s="67" t="s">
        <v>6837</v>
      </c>
      <c r="V1145" s="67" t="s">
        <v>3932</v>
      </c>
      <c r="W1145" s="67" t="s">
        <v>13816</v>
      </c>
      <c r="X1145" s="67" t="s">
        <v>3934</v>
      </c>
      <c r="Y1145" s="67" t="s">
        <v>6839</v>
      </c>
      <c r="Z1145" s="67" t="s">
        <v>4136</v>
      </c>
      <c r="AA1145" s="67" t="s">
        <v>5776</v>
      </c>
      <c r="AB1145" s="67" t="s">
        <v>13817</v>
      </c>
      <c r="AC1145" s="67" t="s">
        <v>3939</v>
      </c>
      <c r="AD1145" s="67" t="s">
        <v>3940</v>
      </c>
      <c r="AE1145" s="67" t="s">
        <v>3941</v>
      </c>
      <c r="AF1145" s="67" t="s">
        <v>3940</v>
      </c>
      <c r="AG1145" s="67" t="s">
        <v>13818</v>
      </c>
      <c r="AH1145" s="67" t="s">
        <v>13819</v>
      </c>
      <c r="AI1145" s="67" t="s">
        <v>13820</v>
      </c>
      <c r="AJ1145" s="67" t="s">
        <v>3945</v>
      </c>
    </row>
    <row r="1146" spans="1:36" x14ac:dyDescent="0.2">
      <c r="A1146" s="66" t="s">
        <v>3919</v>
      </c>
      <c r="B1146" s="67" t="s">
        <v>13821</v>
      </c>
      <c r="C1146" s="66" t="str">
        <f t="shared" si="17"/>
        <v>P.S. VARADERILLO</v>
      </c>
      <c r="D1146" s="67" t="s">
        <v>3921</v>
      </c>
      <c r="E1146" s="66" t="s">
        <v>13822</v>
      </c>
      <c r="F1146" s="66" t="s">
        <v>13822</v>
      </c>
      <c r="G1146" s="66" t="s">
        <v>3923</v>
      </c>
      <c r="H1146" s="66" t="s">
        <v>3924</v>
      </c>
      <c r="I1146" s="66" t="s">
        <v>338</v>
      </c>
      <c r="J1146" s="68" t="s">
        <v>151</v>
      </c>
      <c r="K1146" s="68" t="s">
        <v>336</v>
      </c>
      <c r="L1146" s="68" t="s">
        <v>337</v>
      </c>
      <c r="M1146" s="66" t="s">
        <v>13823</v>
      </c>
      <c r="N1146" s="67" t="s">
        <v>3949</v>
      </c>
      <c r="O1146" s="67" t="s">
        <v>4064</v>
      </c>
      <c r="P1146" s="67" t="s">
        <v>3951</v>
      </c>
      <c r="Q1146" s="67" t="s">
        <v>151</v>
      </c>
      <c r="R1146" s="67" t="s">
        <v>336</v>
      </c>
      <c r="S1146" s="67" t="s">
        <v>337</v>
      </c>
      <c r="T1146" s="67" t="s">
        <v>4382</v>
      </c>
      <c r="U1146" s="67" t="s">
        <v>4383</v>
      </c>
      <c r="V1146" s="67" t="s">
        <v>3932</v>
      </c>
      <c r="W1146" s="67" t="s">
        <v>13824</v>
      </c>
      <c r="X1146" s="67" t="s">
        <v>3934</v>
      </c>
      <c r="Y1146" s="67" t="s">
        <v>3945</v>
      </c>
      <c r="Z1146" s="67" t="s">
        <v>4385</v>
      </c>
      <c r="AA1146" s="67" t="s">
        <v>5172</v>
      </c>
      <c r="AB1146" s="67" t="s">
        <v>13825</v>
      </c>
      <c r="AC1146" s="67" t="s">
        <v>3939</v>
      </c>
      <c r="AD1146" s="67" t="s">
        <v>3940</v>
      </c>
      <c r="AE1146" s="67" t="s">
        <v>3941</v>
      </c>
      <c r="AF1146" s="67" t="s">
        <v>3940</v>
      </c>
      <c r="AG1146" s="67" t="s">
        <v>13826</v>
      </c>
      <c r="AH1146" s="67" t="s">
        <v>13827</v>
      </c>
      <c r="AI1146" s="67" t="s">
        <v>8502</v>
      </c>
      <c r="AJ1146" s="67" t="s">
        <v>3945</v>
      </c>
    </row>
    <row r="1147" spans="1:36" x14ac:dyDescent="0.2">
      <c r="A1147" s="66" t="s">
        <v>3919</v>
      </c>
      <c r="B1147" s="67" t="s">
        <v>13828</v>
      </c>
      <c r="C1147" s="66" t="str">
        <f t="shared" si="17"/>
        <v>P.S. SANTA ELENA</v>
      </c>
      <c r="D1147" s="67" t="s">
        <v>3921</v>
      </c>
      <c r="E1147" s="66" t="s">
        <v>13829</v>
      </c>
      <c r="F1147" s="66" t="s">
        <v>13829</v>
      </c>
      <c r="G1147" s="66" t="s">
        <v>3923</v>
      </c>
      <c r="H1147" s="66" t="s">
        <v>3924</v>
      </c>
      <c r="I1147" s="66" t="s">
        <v>1783</v>
      </c>
      <c r="J1147" s="68" t="s">
        <v>181</v>
      </c>
      <c r="K1147" s="68" t="s">
        <v>248</v>
      </c>
      <c r="L1147" s="68" t="s">
        <v>1782</v>
      </c>
      <c r="M1147" s="66" t="s">
        <v>13830</v>
      </c>
      <c r="N1147" s="67" t="s">
        <v>4007</v>
      </c>
      <c r="O1147" s="67" t="s">
        <v>4040</v>
      </c>
      <c r="P1147" s="67" t="s">
        <v>4208</v>
      </c>
      <c r="Q1147" s="67" t="s">
        <v>181</v>
      </c>
      <c r="R1147" s="67" t="s">
        <v>248</v>
      </c>
      <c r="S1147" s="67" t="s">
        <v>1782</v>
      </c>
      <c r="T1147" s="67" t="s">
        <v>4009</v>
      </c>
      <c r="U1147" s="67" t="s">
        <v>4010</v>
      </c>
      <c r="V1147" s="67" t="s">
        <v>3932</v>
      </c>
      <c r="W1147" s="67" t="s">
        <v>13831</v>
      </c>
      <c r="X1147" s="67" t="s">
        <v>3934</v>
      </c>
      <c r="Y1147" s="67" t="s">
        <v>4162</v>
      </c>
      <c r="Z1147" s="67" t="s">
        <v>13832</v>
      </c>
      <c r="AA1147" s="67" t="s">
        <v>5485</v>
      </c>
      <c r="AB1147" s="67" t="s">
        <v>13833</v>
      </c>
      <c r="AC1147" s="67" t="s">
        <v>3939</v>
      </c>
      <c r="AD1147" s="67" t="s">
        <v>3940</v>
      </c>
      <c r="AE1147" s="67" t="s">
        <v>3941</v>
      </c>
      <c r="AF1147" s="67" t="s">
        <v>3940</v>
      </c>
      <c r="AG1147" s="67" t="s">
        <v>13834</v>
      </c>
      <c r="AH1147" s="67" t="s">
        <v>13835</v>
      </c>
      <c r="AI1147" s="67" t="s">
        <v>13836</v>
      </c>
      <c r="AJ1147" s="67" t="s">
        <v>3945</v>
      </c>
    </row>
    <row r="1148" spans="1:36" x14ac:dyDescent="0.2">
      <c r="A1148" s="66" t="s">
        <v>3973</v>
      </c>
      <c r="B1148" s="67" t="s">
        <v>13837</v>
      </c>
      <c r="C1148" s="66" t="str">
        <f t="shared" si="17"/>
        <v>P.S. ALTO HUAMPANI</v>
      </c>
      <c r="D1148" s="67" t="s">
        <v>3921</v>
      </c>
      <c r="E1148" s="66" t="s">
        <v>13838</v>
      </c>
      <c r="F1148" s="66" t="s">
        <v>13838</v>
      </c>
      <c r="G1148" s="66" t="s">
        <v>3923</v>
      </c>
      <c r="H1148" s="66" t="s">
        <v>3924</v>
      </c>
      <c r="I1148" s="66" t="s">
        <v>212</v>
      </c>
      <c r="J1148" s="68" t="s">
        <v>144</v>
      </c>
      <c r="K1148" s="68" t="s">
        <v>144</v>
      </c>
      <c r="L1148" s="68" t="s">
        <v>211</v>
      </c>
      <c r="M1148" s="66" t="s">
        <v>13839</v>
      </c>
      <c r="N1148" s="67" t="s">
        <v>4103</v>
      </c>
      <c r="O1148" s="67" t="s">
        <v>3951</v>
      </c>
      <c r="P1148" s="67" t="s">
        <v>4146</v>
      </c>
      <c r="Q1148" s="67" t="s">
        <v>5310</v>
      </c>
      <c r="R1148" s="67" t="s">
        <v>5311</v>
      </c>
      <c r="S1148" s="67" t="s">
        <v>357</v>
      </c>
      <c r="T1148" s="67" t="s">
        <v>5313</v>
      </c>
      <c r="U1148" s="67" t="s">
        <v>5314</v>
      </c>
      <c r="V1148" s="67" t="s">
        <v>3968</v>
      </c>
      <c r="W1148" s="67" t="s">
        <v>13840</v>
      </c>
      <c r="X1148" s="67" t="s">
        <v>3934</v>
      </c>
      <c r="Y1148" s="67" t="s">
        <v>3945</v>
      </c>
      <c r="Z1148" s="67" t="s">
        <v>3985</v>
      </c>
      <c r="AA1148" s="67" t="s">
        <v>3954</v>
      </c>
      <c r="AB1148" s="67" t="s">
        <v>13841</v>
      </c>
      <c r="AC1148" s="67" t="s">
        <v>3939</v>
      </c>
      <c r="AD1148" s="67" t="s">
        <v>3940</v>
      </c>
      <c r="AE1148" s="67" t="s">
        <v>3941</v>
      </c>
      <c r="AF1148" s="67" t="s">
        <v>3940</v>
      </c>
      <c r="AG1148" s="67" t="s">
        <v>13842</v>
      </c>
      <c r="AH1148" s="67" t="s">
        <v>13843</v>
      </c>
      <c r="AI1148" s="67" t="s">
        <v>8789</v>
      </c>
      <c r="AJ1148" s="67" t="s">
        <v>3945</v>
      </c>
    </row>
    <row r="1149" spans="1:36" x14ac:dyDescent="0.2">
      <c r="A1149" s="66" t="s">
        <v>3919</v>
      </c>
      <c r="B1149" s="67" t="s">
        <v>13844</v>
      </c>
      <c r="C1149" s="66" t="str">
        <f t="shared" si="17"/>
        <v>P.S. MANGALPA</v>
      </c>
      <c r="D1149" s="67" t="s">
        <v>3921</v>
      </c>
      <c r="E1149" s="66" t="s">
        <v>13845</v>
      </c>
      <c r="F1149" s="66" t="s">
        <v>13845</v>
      </c>
      <c r="G1149" s="66" t="s">
        <v>3923</v>
      </c>
      <c r="H1149" s="66" t="s">
        <v>3924</v>
      </c>
      <c r="I1149" s="66" t="s">
        <v>943</v>
      </c>
      <c r="J1149" s="68" t="s">
        <v>147</v>
      </c>
      <c r="K1149" s="68" t="s">
        <v>304</v>
      </c>
      <c r="L1149" s="68" t="s">
        <v>942</v>
      </c>
      <c r="M1149" s="66" t="s">
        <v>13846</v>
      </c>
      <c r="N1149" s="67" t="s">
        <v>3926</v>
      </c>
      <c r="O1149" s="67" t="s">
        <v>4323</v>
      </c>
      <c r="P1149" s="67" t="s">
        <v>3950</v>
      </c>
      <c r="Q1149" s="67" t="s">
        <v>147</v>
      </c>
      <c r="R1149" s="67" t="s">
        <v>304</v>
      </c>
      <c r="S1149" s="67" t="s">
        <v>1155</v>
      </c>
      <c r="T1149" s="67" t="s">
        <v>4324</v>
      </c>
      <c r="U1149" s="67" t="s">
        <v>4325</v>
      </c>
      <c r="V1149" s="67" t="s">
        <v>3932</v>
      </c>
      <c r="W1149" s="67" t="s">
        <v>13847</v>
      </c>
      <c r="X1149" s="67" t="s">
        <v>3934</v>
      </c>
      <c r="Y1149" s="67" t="s">
        <v>3945</v>
      </c>
      <c r="Z1149" s="67" t="s">
        <v>4151</v>
      </c>
      <c r="AA1149" s="67" t="s">
        <v>13848</v>
      </c>
      <c r="AB1149" s="67" t="s">
        <v>13849</v>
      </c>
      <c r="AC1149" s="67" t="s">
        <v>3939</v>
      </c>
      <c r="AD1149" s="67" t="s">
        <v>3940</v>
      </c>
      <c r="AE1149" s="67" t="s">
        <v>3941</v>
      </c>
      <c r="AF1149" s="67" t="s">
        <v>3940</v>
      </c>
      <c r="AG1149" s="67" t="s">
        <v>13850</v>
      </c>
      <c r="AH1149" s="67" t="s">
        <v>13851</v>
      </c>
      <c r="AI1149" s="67" t="s">
        <v>13660</v>
      </c>
      <c r="AJ1149" s="67" t="s">
        <v>3945</v>
      </c>
    </row>
    <row r="1150" spans="1:36" x14ac:dyDescent="0.2">
      <c r="A1150" s="66" t="s">
        <v>3919</v>
      </c>
      <c r="B1150" s="67" t="s">
        <v>13852</v>
      </c>
      <c r="C1150" s="66" t="str">
        <f t="shared" si="17"/>
        <v>P.S. YURACCHUASI</v>
      </c>
      <c r="D1150" s="67" t="s">
        <v>3921</v>
      </c>
      <c r="E1150" s="66" t="s">
        <v>13853</v>
      </c>
      <c r="F1150" s="66" t="s">
        <v>13853</v>
      </c>
      <c r="G1150" s="66" t="s">
        <v>3923</v>
      </c>
      <c r="H1150" s="66" t="s">
        <v>3924</v>
      </c>
      <c r="I1150" s="66" t="s">
        <v>1785</v>
      </c>
      <c r="J1150" s="68" t="s">
        <v>273</v>
      </c>
      <c r="K1150" s="68" t="s">
        <v>719</v>
      </c>
      <c r="L1150" s="68" t="s">
        <v>1784</v>
      </c>
      <c r="M1150" s="66" t="s">
        <v>13854</v>
      </c>
      <c r="N1150" s="67" t="s">
        <v>4848</v>
      </c>
      <c r="O1150" s="67" t="s">
        <v>4208</v>
      </c>
      <c r="P1150" s="67" t="s">
        <v>4023</v>
      </c>
      <c r="Q1150" s="67" t="s">
        <v>273</v>
      </c>
      <c r="R1150" s="67" t="s">
        <v>720</v>
      </c>
      <c r="S1150" s="67" t="s">
        <v>13855</v>
      </c>
      <c r="T1150" s="67" t="s">
        <v>5666</v>
      </c>
      <c r="U1150" s="67" t="s">
        <v>5667</v>
      </c>
      <c r="V1150" s="67" t="s">
        <v>3932</v>
      </c>
      <c r="W1150" s="67" t="s">
        <v>3969</v>
      </c>
      <c r="X1150" s="67" t="s">
        <v>3934</v>
      </c>
      <c r="Y1150" s="67" t="s">
        <v>11302</v>
      </c>
      <c r="Z1150" s="67" t="s">
        <v>13856</v>
      </c>
      <c r="AA1150" s="67" t="s">
        <v>5670</v>
      </c>
      <c r="AB1150" s="67" t="s">
        <v>13857</v>
      </c>
      <c r="AC1150" s="67" t="s">
        <v>3939</v>
      </c>
      <c r="AD1150" s="67" t="s">
        <v>3940</v>
      </c>
      <c r="AE1150" s="67" t="s">
        <v>3941</v>
      </c>
      <c r="AF1150" s="67" t="s">
        <v>3940</v>
      </c>
      <c r="AG1150" s="67" t="s">
        <v>13858</v>
      </c>
      <c r="AH1150" s="67" t="s">
        <v>13859</v>
      </c>
      <c r="AI1150" s="67" t="s">
        <v>13860</v>
      </c>
      <c r="AJ1150" s="67" t="s">
        <v>3945</v>
      </c>
    </row>
    <row r="1151" spans="1:36" x14ac:dyDescent="0.2">
      <c r="A1151" s="66" t="s">
        <v>3919</v>
      </c>
      <c r="B1151" s="67" t="s">
        <v>13861</v>
      </c>
      <c r="C1151" s="66" t="str">
        <f t="shared" si="17"/>
        <v>P.S. CHUGUR</v>
      </c>
      <c r="D1151" s="67" t="s">
        <v>3921</v>
      </c>
      <c r="E1151" s="66" t="s">
        <v>1314</v>
      </c>
      <c r="F1151" s="66" t="s">
        <v>1314</v>
      </c>
      <c r="G1151" s="66" t="s">
        <v>3923</v>
      </c>
      <c r="H1151" s="66" t="s">
        <v>3924</v>
      </c>
      <c r="I1151" s="66" t="s">
        <v>1629</v>
      </c>
      <c r="J1151" s="68" t="s">
        <v>147</v>
      </c>
      <c r="K1151" s="68" t="s">
        <v>682</v>
      </c>
      <c r="L1151" s="68" t="s">
        <v>1628</v>
      </c>
      <c r="M1151" s="66" t="s">
        <v>13862</v>
      </c>
      <c r="N1151" s="67" t="s">
        <v>3926</v>
      </c>
      <c r="O1151" s="67" t="s">
        <v>4023</v>
      </c>
      <c r="P1151" s="67" t="s">
        <v>3951</v>
      </c>
      <c r="Q1151" s="67" t="s">
        <v>147</v>
      </c>
      <c r="R1151" s="67" t="s">
        <v>682</v>
      </c>
      <c r="S1151" s="67" t="s">
        <v>682</v>
      </c>
      <c r="T1151" s="67" t="s">
        <v>4198</v>
      </c>
      <c r="U1151" s="67" t="s">
        <v>4199</v>
      </c>
      <c r="V1151" s="67" t="s">
        <v>3932</v>
      </c>
      <c r="W1151" s="67" t="s">
        <v>13863</v>
      </c>
      <c r="X1151" s="67" t="s">
        <v>3934</v>
      </c>
      <c r="Y1151" s="67" t="s">
        <v>3945</v>
      </c>
      <c r="Z1151" s="67" t="s">
        <v>4257</v>
      </c>
      <c r="AA1151" s="67" t="s">
        <v>13864</v>
      </c>
      <c r="AB1151" s="67" t="s">
        <v>13865</v>
      </c>
      <c r="AC1151" s="67" t="s">
        <v>3939</v>
      </c>
      <c r="AD1151" s="67" t="s">
        <v>3940</v>
      </c>
      <c r="AE1151" s="67" t="s">
        <v>3941</v>
      </c>
      <c r="AF1151" s="67" t="s">
        <v>3940</v>
      </c>
      <c r="AG1151" s="67" t="s">
        <v>13866</v>
      </c>
      <c r="AH1151" s="67" t="s">
        <v>13867</v>
      </c>
      <c r="AI1151" s="67" t="s">
        <v>13868</v>
      </c>
      <c r="AJ1151" s="67" t="s">
        <v>3945</v>
      </c>
    </row>
    <row r="1152" spans="1:36" x14ac:dyDescent="0.2">
      <c r="A1152" s="66" t="s">
        <v>3959</v>
      </c>
      <c r="B1152" s="67" t="s">
        <v>13869</v>
      </c>
      <c r="C1152" s="66" t="str">
        <f t="shared" si="17"/>
        <v>C.S. CENTRO ATENCIÓN PRIMARIA UNSA - CERRO COLORADO</v>
      </c>
      <c r="D1152" s="67" t="s">
        <v>4128</v>
      </c>
      <c r="E1152" s="66" t="s">
        <v>13870</v>
      </c>
      <c r="F1152" s="66" t="s">
        <v>13870</v>
      </c>
      <c r="G1152" s="66" t="s">
        <v>4129</v>
      </c>
      <c r="H1152" s="66" t="s">
        <v>3924</v>
      </c>
      <c r="I1152" s="66" t="s">
        <v>399</v>
      </c>
      <c r="J1152" s="68" t="s">
        <v>220</v>
      </c>
      <c r="K1152" s="68" t="s">
        <v>220</v>
      </c>
      <c r="L1152" s="68" t="s">
        <v>220</v>
      </c>
      <c r="M1152" s="66" t="s">
        <v>13871</v>
      </c>
      <c r="N1152" s="67" t="s">
        <v>4102</v>
      </c>
      <c r="O1152" s="67" t="s">
        <v>3964</v>
      </c>
      <c r="P1152" s="67" t="s">
        <v>3964</v>
      </c>
      <c r="Q1152" s="67" t="s">
        <v>220</v>
      </c>
      <c r="R1152" s="67" t="s">
        <v>3965</v>
      </c>
      <c r="S1152" s="67" t="s">
        <v>3966</v>
      </c>
      <c r="T1152" s="67" t="s">
        <v>3967</v>
      </c>
      <c r="U1152" s="67" t="s">
        <v>3940</v>
      </c>
      <c r="V1152" s="67" t="s">
        <v>4135</v>
      </c>
      <c r="W1152" s="67" t="s">
        <v>13872</v>
      </c>
      <c r="X1152" s="67" t="s">
        <v>3934</v>
      </c>
      <c r="Y1152" s="67" t="s">
        <v>13873</v>
      </c>
      <c r="Z1152" s="67" t="s">
        <v>4257</v>
      </c>
      <c r="AA1152" s="67" t="s">
        <v>13874</v>
      </c>
      <c r="AB1152" s="67" t="s">
        <v>13875</v>
      </c>
      <c r="AC1152" s="67" t="s">
        <v>3939</v>
      </c>
      <c r="AD1152" s="67" t="s">
        <v>3940</v>
      </c>
      <c r="AE1152" s="67" t="s">
        <v>3941</v>
      </c>
      <c r="AF1152" s="67" t="s">
        <v>3940</v>
      </c>
      <c r="AG1152" s="67" t="s">
        <v>3945</v>
      </c>
      <c r="AH1152" s="67" t="s">
        <v>3945</v>
      </c>
      <c r="AI1152" s="67" t="s">
        <v>3945</v>
      </c>
      <c r="AJ1152" s="67" t="s">
        <v>3945</v>
      </c>
    </row>
    <row r="1153" spans="1:36" x14ac:dyDescent="0.2">
      <c r="A1153" s="66" t="s">
        <v>3919</v>
      </c>
      <c r="B1153" s="67" t="s">
        <v>13876</v>
      </c>
      <c r="C1153" s="66" t="str">
        <f t="shared" si="17"/>
        <v>P.S. JALLIHUAYA</v>
      </c>
      <c r="D1153" s="67" t="s">
        <v>3921</v>
      </c>
      <c r="E1153" s="66" t="s">
        <v>13877</v>
      </c>
      <c r="F1153" s="66" t="s">
        <v>13877</v>
      </c>
      <c r="G1153" s="66" t="s">
        <v>3923</v>
      </c>
      <c r="H1153" s="66" t="s">
        <v>3924</v>
      </c>
      <c r="I1153" s="66" t="s">
        <v>219</v>
      </c>
      <c r="J1153" s="68" t="s">
        <v>186</v>
      </c>
      <c r="K1153" s="68" t="s">
        <v>186</v>
      </c>
      <c r="L1153" s="68" t="s">
        <v>186</v>
      </c>
      <c r="M1153" s="66" t="s">
        <v>13878</v>
      </c>
      <c r="N1153" s="67" t="s">
        <v>4022</v>
      </c>
      <c r="O1153" s="67" t="s">
        <v>3951</v>
      </c>
      <c r="P1153" s="67" t="s">
        <v>3950</v>
      </c>
      <c r="Q1153" s="67" t="s">
        <v>186</v>
      </c>
      <c r="R1153" s="67" t="s">
        <v>186</v>
      </c>
      <c r="S1153" s="67" t="s">
        <v>2153</v>
      </c>
      <c r="T1153" s="67" t="s">
        <v>4264</v>
      </c>
      <c r="U1153" s="67" t="s">
        <v>4265</v>
      </c>
      <c r="V1153" s="67" t="s">
        <v>3932</v>
      </c>
      <c r="W1153" s="67" t="s">
        <v>13879</v>
      </c>
      <c r="X1153" s="67" t="s">
        <v>3934</v>
      </c>
      <c r="Y1153" s="67" t="s">
        <v>3945</v>
      </c>
      <c r="Z1153" s="67" t="s">
        <v>4267</v>
      </c>
      <c r="AA1153" s="67" t="s">
        <v>13880</v>
      </c>
      <c r="AB1153" s="67" t="s">
        <v>13881</v>
      </c>
      <c r="AC1153" s="67" t="s">
        <v>3939</v>
      </c>
      <c r="AD1153" s="67" t="s">
        <v>3940</v>
      </c>
      <c r="AE1153" s="67" t="s">
        <v>3941</v>
      </c>
      <c r="AF1153" s="67" t="s">
        <v>3940</v>
      </c>
      <c r="AG1153" s="67" t="s">
        <v>13882</v>
      </c>
      <c r="AH1153" s="67" t="s">
        <v>13883</v>
      </c>
      <c r="AI1153" s="67" t="s">
        <v>13884</v>
      </c>
      <c r="AJ1153" s="67" t="s">
        <v>3945</v>
      </c>
    </row>
    <row r="1154" spans="1:36" x14ac:dyDescent="0.2">
      <c r="A1154" s="66" t="s">
        <v>3919</v>
      </c>
      <c r="B1154" s="67" t="s">
        <v>13885</v>
      </c>
      <c r="C1154" s="66" t="str">
        <f t="shared" si="17"/>
        <v>P.S. KCANAMARCA</v>
      </c>
      <c r="D1154" s="67" t="s">
        <v>3921</v>
      </c>
      <c r="E1154" s="66" t="s">
        <v>13886</v>
      </c>
      <c r="F1154" s="66" t="s">
        <v>13886</v>
      </c>
      <c r="G1154" s="66" t="s">
        <v>3923</v>
      </c>
      <c r="H1154" s="66" t="s">
        <v>3924</v>
      </c>
      <c r="I1154" s="66" t="s">
        <v>188</v>
      </c>
      <c r="J1154" s="68" t="s">
        <v>186</v>
      </c>
      <c r="K1154" s="68" t="s">
        <v>187</v>
      </c>
      <c r="L1154" s="68" t="s">
        <v>187</v>
      </c>
      <c r="M1154" s="66" t="s">
        <v>13887</v>
      </c>
      <c r="N1154" s="67" t="s">
        <v>4022</v>
      </c>
      <c r="O1154" s="67" t="s">
        <v>4023</v>
      </c>
      <c r="P1154" s="67" t="s">
        <v>4040</v>
      </c>
      <c r="Q1154" s="67" t="s">
        <v>186</v>
      </c>
      <c r="R1154" s="67" t="s">
        <v>187</v>
      </c>
      <c r="S1154" s="67" t="s">
        <v>2857</v>
      </c>
      <c r="T1154" s="67" t="s">
        <v>4025</v>
      </c>
      <c r="U1154" s="67" t="s">
        <v>4026</v>
      </c>
      <c r="V1154" s="67" t="s">
        <v>3932</v>
      </c>
      <c r="W1154" s="67" t="s">
        <v>3940</v>
      </c>
      <c r="X1154" s="67" t="s">
        <v>3934</v>
      </c>
      <c r="Y1154" s="67" t="s">
        <v>3945</v>
      </c>
      <c r="Z1154" s="67" t="s">
        <v>4718</v>
      </c>
      <c r="AA1154" s="67" t="s">
        <v>13888</v>
      </c>
      <c r="AB1154" s="67" t="s">
        <v>13889</v>
      </c>
      <c r="AC1154" s="67" t="s">
        <v>3939</v>
      </c>
      <c r="AD1154" s="67" t="s">
        <v>3940</v>
      </c>
      <c r="AE1154" s="67" t="s">
        <v>3941</v>
      </c>
      <c r="AF1154" s="67" t="s">
        <v>3940</v>
      </c>
      <c r="AG1154" s="67" t="s">
        <v>13890</v>
      </c>
      <c r="AH1154" s="67" t="s">
        <v>13891</v>
      </c>
      <c r="AI1154" s="67" t="s">
        <v>13892</v>
      </c>
      <c r="AJ1154" s="67" t="s">
        <v>3945</v>
      </c>
    </row>
    <row r="1155" spans="1:36" x14ac:dyDescent="0.2">
      <c r="A1155" s="66" t="s">
        <v>3919</v>
      </c>
      <c r="B1155" s="67" t="s">
        <v>13893</v>
      </c>
      <c r="C1155" s="66" t="str">
        <f t="shared" ref="C1155:C1218" si="18">CONCATENATE(D1155,E1155)</f>
        <v>P.S. CHURO LOPEZ</v>
      </c>
      <c r="D1155" s="67" t="s">
        <v>3921</v>
      </c>
      <c r="E1155" s="66" t="s">
        <v>13894</v>
      </c>
      <c r="F1155" s="66" t="s">
        <v>13894</v>
      </c>
      <c r="G1155" s="66" t="s">
        <v>3923</v>
      </c>
      <c r="H1155" s="66" t="s">
        <v>3924</v>
      </c>
      <c r="I1155" s="66" t="s">
        <v>286</v>
      </c>
      <c r="J1155" s="68" t="s">
        <v>186</v>
      </c>
      <c r="K1155" s="68" t="s">
        <v>284</v>
      </c>
      <c r="L1155" s="68" t="s">
        <v>285</v>
      </c>
      <c r="M1155" s="66" t="s">
        <v>13895</v>
      </c>
      <c r="N1155" s="67" t="s">
        <v>4022</v>
      </c>
      <c r="O1155" s="67" t="s">
        <v>4146</v>
      </c>
      <c r="P1155" s="67" t="s">
        <v>3928</v>
      </c>
      <c r="Q1155" s="67" t="s">
        <v>186</v>
      </c>
      <c r="R1155" s="67" t="s">
        <v>4254</v>
      </c>
      <c r="S1155" s="67" t="s">
        <v>1707</v>
      </c>
      <c r="T1155" s="67" t="s">
        <v>4255</v>
      </c>
      <c r="U1155" s="67" t="s">
        <v>4256</v>
      </c>
      <c r="V1155" s="67" t="s">
        <v>3968</v>
      </c>
      <c r="W1155" s="67" t="s">
        <v>3940</v>
      </c>
      <c r="X1155" s="67" t="s">
        <v>3934</v>
      </c>
      <c r="Y1155" s="67" t="s">
        <v>3945</v>
      </c>
      <c r="Z1155" s="67" t="s">
        <v>4257</v>
      </c>
      <c r="AA1155" s="67" t="s">
        <v>13896</v>
      </c>
      <c r="AB1155" s="67" t="s">
        <v>13897</v>
      </c>
      <c r="AC1155" s="67" t="s">
        <v>3939</v>
      </c>
      <c r="AD1155" s="67" t="s">
        <v>3940</v>
      </c>
      <c r="AE1155" s="67" t="s">
        <v>3941</v>
      </c>
      <c r="AF1155" s="67" t="s">
        <v>3940</v>
      </c>
      <c r="AG1155" s="67" t="s">
        <v>13898</v>
      </c>
      <c r="AH1155" s="67" t="s">
        <v>13899</v>
      </c>
      <c r="AI1155" s="67" t="s">
        <v>13900</v>
      </c>
      <c r="AJ1155" s="67" t="s">
        <v>3945</v>
      </c>
    </row>
    <row r="1156" spans="1:36" x14ac:dyDescent="0.2">
      <c r="A1156" s="66" t="s">
        <v>3919</v>
      </c>
      <c r="B1156" s="67" t="s">
        <v>13901</v>
      </c>
      <c r="C1156" s="66" t="str">
        <f t="shared" si="18"/>
        <v>P.S. SARAYUYO</v>
      </c>
      <c r="D1156" s="67" t="s">
        <v>3921</v>
      </c>
      <c r="E1156" s="66" t="s">
        <v>13902</v>
      </c>
      <c r="F1156" s="66" t="s">
        <v>13902</v>
      </c>
      <c r="G1156" s="66" t="s">
        <v>3923</v>
      </c>
      <c r="H1156" s="66" t="s">
        <v>3924</v>
      </c>
      <c r="I1156" s="66" t="s">
        <v>1249</v>
      </c>
      <c r="J1156" s="68" t="s">
        <v>196</v>
      </c>
      <c r="K1156" s="68" t="s">
        <v>245</v>
      </c>
      <c r="L1156" s="68" t="s">
        <v>1248</v>
      </c>
      <c r="M1156" s="66" t="s">
        <v>13903</v>
      </c>
      <c r="N1156" s="67" t="s">
        <v>4145</v>
      </c>
      <c r="O1156" s="67" t="s">
        <v>4146</v>
      </c>
      <c r="P1156" s="67" t="s">
        <v>4040</v>
      </c>
      <c r="Q1156" s="67" t="s">
        <v>196</v>
      </c>
      <c r="R1156" s="67" t="s">
        <v>245</v>
      </c>
      <c r="S1156" s="67" t="s">
        <v>1022</v>
      </c>
      <c r="T1156" s="67" t="s">
        <v>4147</v>
      </c>
      <c r="U1156" s="67" t="s">
        <v>4148</v>
      </c>
      <c r="V1156" s="67" t="s">
        <v>3932</v>
      </c>
      <c r="W1156" s="67" t="s">
        <v>13904</v>
      </c>
      <c r="X1156" s="67" t="s">
        <v>3934</v>
      </c>
      <c r="Y1156" s="67" t="s">
        <v>4150</v>
      </c>
      <c r="Z1156" s="67" t="s">
        <v>4302</v>
      </c>
      <c r="AA1156" s="67" t="s">
        <v>4303</v>
      </c>
      <c r="AB1156" s="67" t="s">
        <v>13905</v>
      </c>
      <c r="AC1156" s="67" t="s">
        <v>3939</v>
      </c>
      <c r="AD1156" s="67" t="s">
        <v>3940</v>
      </c>
      <c r="AE1156" s="67" t="s">
        <v>3941</v>
      </c>
      <c r="AF1156" s="67" t="s">
        <v>3940</v>
      </c>
      <c r="AG1156" s="67" t="s">
        <v>13906</v>
      </c>
      <c r="AH1156" s="67" t="s">
        <v>13907</v>
      </c>
      <c r="AI1156" s="67" t="s">
        <v>13908</v>
      </c>
      <c r="AJ1156" s="67" t="s">
        <v>3945</v>
      </c>
    </row>
    <row r="1157" spans="1:36" x14ac:dyDescent="0.2">
      <c r="A1157" s="66" t="s">
        <v>3919</v>
      </c>
      <c r="B1157" s="67" t="s">
        <v>13909</v>
      </c>
      <c r="C1157" s="66" t="str">
        <f t="shared" si="18"/>
        <v>P.S. NUEVA AURORA</v>
      </c>
      <c r="D1157" s="67" t="s">
        <v>3921</v>
      </c>
      <c r="E1157" s="66" t="s">
        <v>13910</v>
      </c>
      <c r="F1157" s="66" t="s">
        <v>13910</v>
      </c>
      <c r="G1157" s="66" t="s">
        <v>3923</v>
      </c>
      <c r="H1157" s="66" t="s">
        <v>3924</v>
      </c>
      <c r="I1157" s="66" t="s">
        <v>1684</v>
      </c>
      <c r="J1157" s="68" t="s">
        <v>198</v>
      </c>
      <c r="K1157" s="68" t="s">
        <v>198</v>
      </c>
      <c r="L1157" s="68" t="s">
        <v>1683</v>
      </c>
      <c r="M1157" s="66" t="s">
        <v>13911</v>
      </c>
      <c r="N1157" s="67" t="s">
        <v>4076</v>
      </c>
      <c r="O1157" s="67" t="s">
        <v>3951</v>
      </c>
      <c r="P1157" s="67" t="s">
        <v>4040</v>
      </c>
      <c r="Q1157" s="67" t="s">
        <v>198</v>
      </c>
      <c r="R1157" s="67" t="s">
        <v>198</v>
      </c>
      <c r="S1157" s="67" t="s">
        <v>2498</v>
      </c>
      <c r="T1157" s="67" t="s">
        <v>4078</v>
      </c>
      <c r="U1157" s="67" t="s">
        <v>4079</v>
      </c>
      <c r="V1157" s="67" t="s">
        <v>3932</v>
      </c>
      <c r="W1157" s="67" t="s">
        <v>3940</v>
      </c>
      <c r="X1157" s="67" t="s">
        <v>3934</v>
      </c>
      <c r="Y1157" s="67" t="s">
        <v>13912</v>
      </c>
      <c r="Z1157" s="67" t="s">
        <v>4151</v>
      </c>
      <c r="AA1157" s="67" t="s">
        <v>13913</v>
      </c>
      <c r="AB1157" s="67" t="s">
        <v>13914</v>
      </c>
      <c r="AC1157" s="67" t="s">
        <v>3939</v>
      </c>
      <c r="AD1157" s="67" t="s">
        <v>3940</v>
      </c>
      <c r="AE1157" s="67" t="s">
        <v>3941</v>
      </c>
      <c r="AF1157" s="67" t="s">
        <v>3940</v>
      </c>
      <c r="AG1157" s="67" t="s">
        <v>13915</v>
      </c>
      <c r="AH1157" s="67" t="s">
        <v>13916</v>
      </c>
      <c r="AI1157" s="67" t="s">
        <v>13917</v>
      </c>
      <c r="AJ1157" s="67" t="s">
        <v>3945</v>
      </c>
    </row>
    <row r="1158" spans="1:36" x14ac:dyDescent="0.2">
      <c r="A1158" s="66" t="s">
        <v>3919</v>
      </c>
      <c r="B1158" s="67" t="s">
        <v>13918</v>
      </c>
      <c r="C1158" s="66" t="str">
        <f t="shared" si="18"/>
        <v>P.S. VARGAS GUERRA</v>
      </c>
      <c r="D1158" s="67" t="s">
        <v>3921</v>
      </c>
      <c r="E1158" s="66" t="s">
        <v>672</v>
      </c>
      <c r="F1158" s="66" t="s">
        <v>672</v>
      </c>
      <c r="G1158" s="66" t="s">
        <v>3923</v>
      </c>
      <c r="H1158" s="66" t="s">
        <v>3924</v>
      </c>
      <c r="I1158" s="66" t="s">
        <v>290</v>
      </c>
      <c r="J1158" s="68" t="s">
        <v>151</v>
      </c>
      <c r="K1158" s="68" t="s">
        <v>239</v>
      </c>
      <c r="L1158" s="68" t="s">
        <v>289</v>
      </c>
      <c r="M1158" s="66" t="s">
        <v>13919</v>
      </c>
      <c r="N1158" s="67" t="s">
        <v>3949</v>
      </c>
      <c r="O1158" s="67" t="s">
        <v>4008</v>
      </c>
      <c r="P1158" s="67" t="s">
        <v>3951</v>
      </c>
      <c r="Q1158" s="67" t="s">
        <v>151</v>
      </c>
      <c r="R1158" s="67" t="s">
        <v>4631</v>
      </c>
      <c r="S1158" s="67" t="s">
        <v>8213</v>
      </c>
      <c r="T1158" s="67" t="s">
        <v>3952</v>
      </c>
      <c r="U1158" s="67" t="s">
        <v>3953</v>
      </c>
      <c r="V1158" s="67" t="s">
        <v>3932</v>
      </c>
      <c r="W1158" s="67" t="s">
        <v>13920</v>
      </c>
      <c r="X1158" s="67" t="s">
        <v>3934</v>
      </c>
      <c r="Y1158" s="67" t="s">
        <v>3945</v>
      </c>
      <c r="Z1158" s="67" t="s">
        <v>13921</v>
      </c>
      <c r="AA1158" s="67" t="s">
        <v>8653</v>
      </c>
      <c r="AB1158" s="67" t="s">
        <v>13922</v>
      </c>
      <c r="AC1158" s="67" t="s">
        <v>3939</v>
      </c>
      <c r="AD1158" s="67" t="s">
        <v>3940</v>
      </c>
      <c r="AE1158" s="67" t="s">
        <v>3941</v>
      </c>
      <c r="AF1158" s="67" t="s">
        <v>3940</v>
      </c>
      <c r="AG1158" s="67" t="s">
        <v>13923</v>
      </c>
      <c r="AH1158" s="67" t="s">
        <v>13924</v>
      </c>
      <c r="AI1158" s="67" t="s">
        <v>5899</v>
      </c>
      <c r="AJ1158" s="67" t="s">
        <v>3945</v>
      </c>
    </row>
    <row r="1159" spans="1:36" x14ac:dyDescent="0.2">
      <c r="A1159" s="66" t="s">
        <v>3919</v>
      </c>
      <c r="B1159" s="67" t="s">
        <v>13925</v>
      </c>
      <c r="C1159" s="66" t="str">
        <f t="shared" si="18"/>
        <v>P.S. POLIGONO IV</v>
      </c>
      <c r="D1159" s="67" t="s">
        <v>3921</v>
      </c>
      <c r="E1159" s="66" t="s">
        <v>13926</v>
      </c>
      <c r="F1159" s="66" t="s">
        <v>13927</v>
      </c>
      <c r="G1159" s="66" t="s">
        <v>3923</v>
      </c>
      <c r="H1159" s="66" t="s">
        <v>3924</v>
      </c>
      <c r="I1159" s="66" t="s">
        <v>255</v>
      </c>
      <c r="J1159" s="68" t="s">
        <v>48</v>
      </c>
      <c r="K1159" s="68" t="s">
        <v>48</v>
      </c>
      <c r="L1159" s="68" t="s">
        <v>48</v>
      </c>
      <c r="M1159" s="66" t="s">
        <v>13928</v>
      </c>
      <c r="N1159" s="67" t="s">
        <v>4417</v>
      </c>
      <c r="O1159" s="67" t="s">
        <v>4040</v>
      </c>
      <c r="P1159" s="67" t="s">
        <v>3928</v>
      </c>
      <c r="Q1159" s="67" t="s">
        <v>48</v>
      </c>
      <c r="R1159" s="67" t="s">
        <v>4418</v>
      </c>
      <c r="S1159" s="67" t="s">
        <v>4415</v>
      </c>
      <c r="T1159" s="67" t="s">
        <v>4419</v>
      </c>
      <c r="U1159" s="67" t="s">
        <v>4420</v>
      </c>
      <c r="V1159" s="67" t="s">
        <v>3968</v>
      </c>
      <c r="W1159" s="67" t="s">
        <v>13929</v>
      </c>
      <c r="X1159" s="67" t="s">
        <v>3934</v>
      </c>
      <c r="Y1159" s="67" t="s">
        <v>13930</v>
      </c>
      <c r="Z1159" s="67" t="s">
        <v>3936</v>
      </c>
      <c r="AA1159" s="67" t="s">
        <v>6334</v>
      </c>
      <c r="AB1159" s="67" t="s">
        <v>13931</v>
      </c>
      <c r="AC1159" s="67" t="s">
        <v>3939</v>
      </c>
      <c r="AD1159" s="67" t="s">
        <v>3940</v>
      </c>
      <c r="AE1159" s="67" t="s">
        <v>3941</v>
      </c>
      <c r="AF1159" s="67" t="s">
        <v>3940</v>
      </c>
      <c r="AG1159" s="67" t="s">
        <v>13932</v>
      </c>
      <c r="AH1159" s="67" t="s">
        <v>13933</v>
      </c>
      <c r="AI1159" s="67" t="s">
        <v>13934</v>
      </c>
      <c r="AJ1159" s="67" t="s">
        <v>3967</v>
      </c>
    </row>
    <row r="1160" spans="1:36" x14ac:dyDescent="0.2">
      <c r="A1160" s="66" t="s">
        <v>3919</v>
      </c>
      <c r="B1160" s="67" t="s">
        <v>13935</v>
      </c>
      <c r="C1160" s="66" t="str">
        <f t="shared" si="18"/>
        <v>P.S. FAUCETT</v>
      </c>
      <c r="D1160" s="67" t="s">
        <v>3921</v>
      </c>
      <c r="E1160" s="66" t="s">
        <v>13936</v>
      </c>
      <c r="F1160" s="66" t="s">
        <v>13936</v>
      </c>
      <c r="G1160" s="66" t="s">
        <v>3923</v>
      </c>
      <c r="H1160" s="66" t="s">
        <v>3924</v>
      </c>
      <c r="I1160" s="66" t="s">
        <v>255</v>
      </c>
      <c r="J1160" s="68" t="s">
        <v>48</v>
      </c>
      <c r="K1160" s="68" t="s">
        <v>48</v>
      </c>
      <c r="L1160" s="68" t="s">
        <v>48</v>
      </c>
      <c r="M1160" s="66" t="s">
        <v>13937</v>
      </c>
      <c r="N1160" s="67" t="s">
        <v>4417</v>
      </c>
      <c r="O1160" s="67" t="s">
        <v>4040</v>
      </c>
      <c r="P1160" s="67" t="s">
        <v>3951</v>
      </c>
      <c r="Q1160" s="67" t="s">
        <v>48</v>
      </c>
      <c r="R1160" s="67" t="s">
        <v>4418</v>
      </c>
      <c r="S1160" s="67" t="s">
        <v>13936</v>
      </c>
      <c r="T1160" s="67" t="s">
        <v>4419</v>
      </c>
      <c r="U1160" s="67" t="s">
        <v>4420</v>
      </c>
      <c r="V1160" s="67" t="s">
        <v>3968</v>
      </c>
      <c r="W1160" s="67" t="s">
        <v>13938</v>
      </c>
      <c r="X1160" s="67" t="s">
        <v>3934</v>
      </c>
      <c r="Y1160" s="67" t="s">
        <v>13939</v>
      </c>
      <c r="Z1160" s="67" t="s">
        <v>4267</v>
      </c>
      <c r="AA1160" s="67" t="s">
        <v>13940</v>
      </c>
      <c r="AB1160" s="67" t="s">
        <v>13931</v>
      </c>
      <c r="AC1160" s="67" t="s">
        <v>3939</v>
      </c>
      <c r="AD1160" s="67" t="s">
        <v>3940</v>
      </c>
      <c r="AE1160" s="67" t="s">
        <v>3941</v>
      </c>
      <c r="AF1160" s="67" t="s">
        <v>3940</v>
      </c>
      <c r="AG1160" s="67" t="s">
        <v>13941</v>
      </c>
      <c r="AH1160" s="67" t="s">
        <v>13942</v>
      </c>
      <c r="AI1160" s="67" t="s">
        <v>13943</v>
      </c>
      <c r="AJ1160" s="67" t="s">
        <v>3967</v>
      </c>
    </row>
    <row r="1161" spans="1:36" x14ac:dyDescent="0.2">
      <c r="A1161" s="66" t="s">
        <v>3919</v>
      </c>
      <c r="B1161" s="67" t="s">
        <v>13944</v>
      </c>
      <c r="C1161" s="66" t="str">
        <f t="shared" si="18"/>
        <v>P.S. SANTA CRUZ</v>
      </c>
      <c r="D1161" s="67" t="s">
        <v>3921</v>
      </c>
      <c r="E1161" s="66" t="s">
        <v>149</v>
      </c>
      <c r="F1161" s="66" t="s">
        <v>149</v>
      </c>
      <c r="G1161" s="66" t="s">
        <v>3923</v>
      </c>
      <c r="H1161" s="66" t="s">
        <v>3924</v>
      </c>
      <c r="I1161" s="66" t="s">
        <v>1788</v>
      </c>
      <c r="J1161" s="68" t="s">
        <v>144</v>
      </c>
      <c r="K1161" s="68" t="s">
        <v>793</v>
      </c>
      <c r="L1161" s="68" t="s">
        <v>173</v>
      </c>
      <c r="M1161" s="66" t="s">
        <v>13945</v>
      </c>
      <c r="N1161" s="67" t="s">
        <v>4132</v>
      </c>
      <c r="O1161" s="67" t="s">
        <v>4146</v>
      </c>
      <c r="P1161" s="67" t="s">
        <v>3951</v>
      </c>
      <c r="Q1161" s="67" t="s">
        <v>144</v>
      </c>
      <c r="R1161" s="67" t="s">
        <v>8058</v>
      </c>
      <c r="S1161" s="67" t="s">
        <v>13946</v>
      </c>
      <c r="T1161" s="67" t="s">
        <v>8059</v>
      </c>
      <c r="U1161" s="67" t="s">
        <v>8060</v>
      </c>
      <c r="V1161" s="67" t="s">
        <v>3932</v>
      </c>
      <c r="W1161" s="67" t="s">
        <v>13947</v>
      </c>
      <c r="X1161" s="67" t="s">
        <v>3934</v>
      </c>
      <c r="Y1161" s="67" t="s">
        <v>5328</v>
      </c>
      <c r="Z1161" s="67" t="s">
        <v>5539</v>
      </c>
      <c r="AA1161" s="67" t="s">
        <v>13948</v>
      </c>
      <c r="AB1161" s="67" t="s">
        <v>13949</v>
      </c>
      <c r="AC1161" s="67" t="s">
        <v>3939</v>
      </c>
      <c r="AD1161" s="67" t="s">
        <v>3940</v>
      </c>
      <c r="AE1161" s="67" t="s">
        <v>3941</v>
      </c>
      <c r="AF1161" s="67" t="s">
        <v>3940</v>
      </c>
      <c r="AG1161" s="67" t="s">
        <v>13950</v>
      </c>
      <c r="AH1161" s="67" t="s">
        <v>13951</v>
      </c>
      <c r="AI1161" s="67" t="s">
        <v>13952</v>
      </c>
      <c r="AJ1161" s="67" t="s">
        <v>3945</v>
      </c>
    </row>
    <row r="1162" spans="1:36" x14ac:dyDescent="0.2">
      <c r="A1162" s="66" t="s">
        <v>3919</v>
      </c>
      <c r="B1162" s="67" t="s">
        <v>13953</v>
      </c>
      <c r="C1162" s="66" t="str">
        <f t="shared" si="18"/>
        <v>P.S. CRUZ DE PAREDONES</v>
      </c>
      <c r="D1162" s="67" t="s">
        <v>3921</v>
      </c>
      <c r="E1162" s="66" t="s">
        <v>13954</v>
      </c>
      <c r="F1162" s="66" t="s">
        <v>13954</v>
      </c>
      <c r="G1162" s="66" t="s">
        <v>3923</v>
      </c>
      <c r="H1162" s="66" t="s">
        <v>3924</v>
      </c>
      <c r="I1162" s="66" t="s">
        <v>799</v>
      </c>
      <c r="J1162" s="68" t="s">
        <v>242</v>
      </c>
      <c r="K1162" s="68" t="s">
        <v>242</v>
      </c>
      <c r="L1162" s="68" t="s">
        <v>798</v>
      </c>
      <c r="M1162" s="66" t="s">
        <v>13955</v>
      </c>
      <c r="N1162" s="67" t="s">
        <v>4288</v>
      </c>
      <c r="O1162" s="67" t="s">
        <v>3928</v>
      </c>
      <c r="P1162" s="67" t="s">
        <v>3928</v>
      </c>
      <c r="Q1162" s="67" t="s">
        <v>242</v>
      </c>
      <c r="R1162" s="67" t="s">
        <v>242</v>
      </c>
      <c r="S1162" s="67" t="s">
        <v>798</v>
      </c>
      <c r="T1162" s="67" t="s">
        <v>4289</v>
      </c>
      <c r="U1162" s="67" t="s">
        <v>4290</v>
      </c>
      <c r="V1162" s="67" t="s">
        <v>3932</v>
      </c>
      <c r="W1162" s="67" t="s">
        <v>13956</v>
      </c>
      <c r="X1162" s="67" t="s">
        <v>3934</v>
      </c>
      <c r="Y1162" s="67" t="s">
        <v>13957</v>
      </c>
      <c r="Z1162" s="67" t="s">
        <v>5137</v>
      </c>
      <c r="AA1162" s="67" t="s">
        <v>13958</v>
      </c>
      <c r="AB1162" s="67" t="s">
        <v>13959</v>
      </c>
      <c r="AC1162" s="67" t="s">
        <v>3939</v>
      </c>
      <c r="AD1162" s="67" t="s">
        <v>3940</v>
      </c>
      <c r="AE1162" s="67" t="s">
        <v>3941</v>
      </c>
      <c r="AF1162" s="67" t="s">
        <v>3940</v>
      </c>
      <c r="AG1162" s="67" t="s">
        <v>13960</v>
      </c>
      <c r="AH1162" s="67" t="s">
        <v>13961</v>
      </c>
      <c r="AI1162" s="67" t="s">
        <v>4403</v>
      </c>
      <c r="AJ1162" s="67" t="s">
        <v>3945</v>
      </c>
    </row>
    <row r="1163" spans="1:36" x14ac:dyDescent="0.2">
      <c r="A1163" s="66" t="s">
        <v>3919</v>
      </c>
      <c r="B1163" s="67" t="s">
        <v>13962</v>
      </c>
      <c r="C1163" s="66" t="str">
        <f t="shared" si="18"/>
        <v>P.S. LA SINRRA</v>
      </c>
      <c r="D1163" s="67" t="s">
        <v>3921</v>
      </c>
      <c r="E1163" s="66" t="s">
        <v>13963</v>
      </c>
      <c r="F1163" s="66" t="s">
        <v>13963</v>
      </c>
      <c r="G1163" s="66" t="s">
        <v>3923</v>
      </c>
      <c r="H1163" s="66" t="s">
        <v>3924</v>
      </c>
      <c r="I1163" s="66" t="s">
        <v>859</v>
      </c>
      <c r="J1163" s="68" t="s">
        <v>147</v>
      </c>
      <c r="K1163" s="68" t="s">
        <v>304</v>
      </c>
      <c r="L1163" s="68" t="s">
        <v>858</v>
      </c>
      <c r="M1163" s="66" t="s">
        <v>13964</v>
      </c>
      <c r="N1163" s="67" t="s">
        <v>3926</v>
      </c>
      <c r="O1163" s="67" t="s">
        <v>4323</v>
      </c>
      <c r="P1163" s="67" t="s">
        <v>4008</v>
      </c>
      <c r="Q1163" s="67" t="s">
        <v>147</v>
      </c>
      <c r="R1163" s="67" t="s">
        <v>304</v>
      </c>
      <c r="S1163" s="67" t="s">
        <v>858</v>
      </c>
      <c r="T1163" s="67" t="s">
        <v>4324</v>
      </c>
      <c r="U1163" s="67" t="s">
        <v>4325</v>
      </c>
      <c r="V1163" s="67" t="s">
        <v>3932</v>
      </c>
      <c r="W1163" s="67" t="s">
        <v>13965</v>
      </c>
      <c r="X1163" s="67" t="s">
        <v>3934</v>
      </c>
      <c r="Y1163" s="67" t="s">
        <v>3945</v>
      </c>
      <c r="Z1163" s="67" t="s">
        <v>3936</v>
      </c>
      <c r="AA1163" s="67" t="s">
        <v>13966</v>
      </c>
      <c r="AB1163" s="67" t="s">
        <v>13967</v>
      </c>
      <c r="AC1163" s="67" t="s">
        <v>3939</v>
      </c>
      <c r="AD1163" s="67" t="s">
        <v>3940</v>
      </c>
      <c r="AE1163" s="67" t="s">
        <v>3941</v>
      </c>
      <c r="AF1163" s="67" t="s">
        <v>3940</v>
      </c>
      <c r="AG1163" s="67" t="s">
        <v>13968</v>
      </c>
      <c r="AH1163" s="67" t="s">
        <v>13969</v>
      </c>
      <c r="AI1163" s="67" t="s">
        <v>11507</v>
      </c>
      <c r="AJ1163" s="67" t="s">
        <v>3945</v>
      </c>
    </row>
    <row r="1164" spans="1:36" x14ac:dyDescent="0.2">
      <c r="A1164" s="66" t="s">
        <v>3919</v>
      </c>
      <c r="B1164" s="67" t="s">
        <v>13970</v>
      </c>
      <c r="C1164" s="66" t="str">
        <f t="shared" si="18"/>
        <v>P.S. CALLANCA</v>
      </c>
      <c r="D1164" s="67" t="s">
        <v>3921</v>
      </c>
      <c r="E1164" s="66" t="s">
        <v>13971</v>
      </c>
      <c r="F1164" s="66" t="s">
        <v>13971</v>
      </c>
      <c r="G1164" s="66" t="s">
        <v>3923</v>
      </c>
      <c r="H1164" s="66" t="s">
        <v>3924</v>
      </c>
      <c r="I1164" s="66" t="s">
        <v>1475</v>
      </c>
      <c r="J1164" s="68" t="s">
        <v>242</v>
      </c>
      <c r="K1164" s="68" t="s">
        <v>243</v>
      </c>
      <c r="L1164" s="68" t="s">
        <v>1474</v>
      </c>
      <c r="M1164" s="66" t="s">
        <v>13972</v>
      </c>
      <c r="N1164" s="67" t="s">
        <v>4288</v>
      </c>
      <c r="O1164" s="67" t="s">
        <v>3951</v>
      </c>
      <c r="P1164" s="67" t="s">
        <v>4323</v>
      </c>
      <c r="Q1164" s="67" t="s">
        <v>242</v>
      </c>
      <c r="R1164" s="67" t="s">
        <v>243</v>
      </c>
      <c r="S1164" s="67" t="s">
        <v>7856</v>
      </c>
      <c r="T1164" s="67" t="s">
        <v>4289</v>
      </c>
      <c r="U1164" s="67" t="s">
        <v>4290</v>
      </c>
      <c r="V1164" s="67" t="s">
        <v>3968</v>
      </c>
      <c r="W1164" s="67" t="s">
        <v>13973</v>
      </c>
      <c r="X1164" s="67" t="s">
        <v>3934</v>
      </c>
      <c r="Y1164" s="67" t="s">
        <v>13974</v>
      </c>
      <c r="Z1164" s="67" t="s">
        <v>13975</v>
      </c>
      <c r="AA1164" s="67" t="s">
        <v>13976</v>
      </c>
      <c r="AB1164" s="67" t="s">
        <v>13977</v>
      </c>
      <c r="AC1164" s="67" t="s">
        <v>3939</v>
      </c>
      <c r="AD1164" s="67" t="s">
        <v>3940</v>
      </c>
      <c r="AE1164" s="67" t="s">
        <v>3941</v>
      </c>
      <c r="AF1164" s="67" t="s">
        <v>3940</v>
      </c>
      <c r="AG1164" s="67" t="s">
        <v>13978</v>
      </c>
      <c r="AH1164" s="67" t="s">
        <v>13979</v>
      </c>
      <c r="AI1164" s="67" t="s">
        <v>13980</v>
      </c>
      <c r="AJ1164" s="67" t="s">
        <v>3945</v>
      </c>
    </row>
    <row r="1165" spans="1:36" x14ac:dyDescent="0.2">
      <c r="A1165" s="66" t="s">
        <v>3919</v>
      </c>
      <c r="B1165" s="67" t="s">
        <v>13981</v>
      </c>
      <c r="C1165" s="66" t="str">
        <f t="shared" si="18"/>
        <v>P.S. CONDORPULLANA</v>
      </c>
      <c r="D1165" s="67" t="s">
        <v>3921</v>
      </c>
      <c r="E1165" s="66" t="s">
        <v>13982</v>
      </c>
      <c r="F1165" s="66" t="s">
        <v>13982</v>
      </c>
      <c r="G1165" s="66" t="s">
        <v>3923</v>
      </c>
      <c r="H1165" s="66" t="s">
        <v>3924</v>
      </c>
      <c r="I1165" s="66" t="s">
        <v>305</v>
      </c>
      <c r="J1165" s="68" t="s">
        <v>147</v>
      </c>
      <c r="K1165" s="68" t="s">
        <v>304</v>
      </c>
      <c r="L1165" s="68" t="s">
        <v>304</v>
      </c>
      <c r="M1165" s="66" t="s">
        <v>13983</v>
      </c>
      <c r="N1165" s="67" t="s">
        <v>3926</v>
      </c>
      <c r="O1165" s="67" t="s">
        <v>4323</v>
      </c>
      <c r="P1165" s="67" t="s">
        <v>4040</v>
      </c>
      <c r="Q1165" s="67" t="s">
        <v>147</v>
      </c>
      <c r="R1165" s="67" t="s">
        <v>304</v>
      </c>
      <c r="S1165" s="67" t="s">
        <v>304</v>
      </c>
      <c r="T1165" s="67" t="s">
        <v>4324</v>
      </c>
      <c r="U1165" s="67" t="s">
        <v>4325</v>
      </c>
      <c r="V1165" s="67" t="s">
        <v>3932</v>
      </c>
      <c r="W1165" s="67" t="s">
        <v>13984</v>
      </c>
      <c r="X1165" s="67" t="s">
        <v>3934</v>
      </c>
      <c r="Y1165" s="67" t="s">
        <v>3945</v>
      </c>
      <c r="Z1165" s="67" t="s">
        <v>8348</v>
      </c>
      <c r="AA1165" s="67" t="s">
        <v>13985</v>
      </c>
      <c r="AB1165" s="67" t="s">
        <v>13986</v>
      </c>
      <c r="AC1165" s="67" t="s">
        <v>3939</v>
      </c>
      <c r="AD1165" s="67" t="s">
        <v>3940</v>
      </c>
      <c r="AE1165" s="67" t="s">
        <v>3941</v>
      </c>
      <c r="AF1165" s="67" t="s">
        <v>3940</v>
      </c>
      <c r="AG1165" s="67" t="s">
        <v>13987</v>
      </c>
      <c r="AH1165" s="67" t="s">
        <v>13988</v>
      </c>
      <c r="AI1165" s="67" t="s">
        <v>4489</v>
      </c>
      <c r="AJ1165" s="67" t="s">
        <v>3945</v>
      </c>
    </row>
    <row r="1166" spans="1:36" x14ac:dyDescent="0.2">
      <c r="A1166" s="66" t="s">
        <v>3919</v>
      </c>
      <c r="B1166" s="67" t="s">
        <v>13989</v>
      </c>
      <c r="C1166" s="66" t="str">
        <f t="shared" si="18"/>
        <v>P.S. NIEPOS</v>
      </c>
      <c r="D1166" s="67" t="s">
        <v>3921</v>
      </c>
      <c r="E1166" s="66" t="s">
        <v>1485</v>
      </c>
      <c r="F1166" s="66" t="s">
        <v>1485</v>
      </c>
      <c r="G1166" s="66" t="s">
        <v>3923</v>
      </c>
      <c r="H1166" s="66" t="s">
        <v>3924</v>
      </c>
      <c r="I1166" s="66" t="s">
        <v>1486</v>
      </c>
      <c r="J1166" s="68" t="s">
        <v>147</v>
      </c>
      <c r="K1166" s="68" t="s">
        <v>324</v>
      </c>
      <c r="L1166" s="68" t="s">
        <v>1485</v>
      </c>
      <c r="M1166" s="66" t="s">
        <v>13990</v>
      </c>
      <c r="N1166" s="67" t="s">
        <v>3926</v>
      </c>
      <c r="O1166" s="67" t="s">
        <v>3950</v>
      </c>
      <c r="P1166" s="67" t="s">
        <v>4023</v>
      </c>
      <c r="Q1166" s="67" t="s">
        <v>147</v>
      </c>
      <c r="R1166" s="67" t="s">
        <v>324</v>
      </c>
      <c r="S1166" s="67" t="s">
        <v>2356</v>
      </c>
      <c r="T1166" s="67" t="s">
        <v>4198</v>
      </c>
      <c r="U1166" s="67" t="s">
        <v>4199</v>
      </c>
      <c r="V1166" s="67" t="s">
        <v>3968</v>
      </c>
      <c r="W1166" s="67" t="s">
        <v>13991</v>
      </c>
      <c r="X1166" s="67" t="s">
        <v>3934</v>
      </c>
      <c r="Y1166" s="67" t="s">
        <v>3945</v>
      </c>
      <c r="Z1166" s="67" t="s">
        <v>4484</v>
      </c>
      <c r="AA1166" s="67" t="s">
        <v>13992</v>
      </c>
      <c r="AB1166" s="67" t="s">
        <v>13993</v>
      </c>
      <c r="AC1166" s="67" t="s">
        <v>3939</v>
      </c>
      <c r="AD1166" s="67" t="s">
        <v>3940</v>
      </c>
      <c r="AE1166" s="67" t="s">
        <v>3941</v>
      </c>
      <c r="AF1166" s="67" t="s">
        <v>3940</v>
      </c>
      <c r="AG1166" s="67" t="s">
        <v>13994</v>
      </c>
      <c r="AH1166" s="67" t="s">
        <v>13995</v>
      </c>
      <c r="AI1166" s="67" t="s">
        <v>13996</v>
      </c>
      <c r="AJ1166" s="67" t="s">
        <v>3945</v>
      </c>
    </row>
    <row r="1167" spans="1:36" x14ac:dyDescent="0.2">
      <c r="A1167" s="66" t="s">
        <v>3919</v>
      </c>
      <c r="B1167" s="67" t="s">
        <v>13997</v>
      </c>
      <c r="C1167" s="66" t="str">
        <f t="shared" si="18"/>
        <v>C.S. HUANDO</v>
      </c>
      <c r="D1167" s="67" t="s">
        <v>4128</v>
      </c>
      <c r="E1167" s="66" t="s">
        <v>777</v>
      </c>
      <c r="F1167" s="66" t="s">
        <v>777</v>
      </c>
      <c r="G1167" s="66" t="s">
        <v>4763</v>
      </c>
      <c r="H1167" s="66" t="s">
        <v>4038</v>
      </c>
      <c r="I1167" s="66" t="s">
        <v>778</v>
      </c>
      <c r="J1167" s="68" t="s">
        <v>348</v>
      </c>
      <c r="K1167" s="68" t="s">
        <v>348</v>
      </c>
      <c r="L1167" s="68" t="s">
        <v>777</v>
      </c>
      <c r="M1167" s="66" t="s">
        <v>13998</v>
      </c>
      <c r="N1167" s="67" t="s">
        <v>3927</v>
      </c>
      <c r="O1167" s="67" t="s">
        <v>3951</v>
      </c>
      <c r="P1167" s="67" t="s">
        <v>4023</v>
      </c>
      <c r="Q1167" s="67" t="s">
        <v>348</v>
      </c>
      <c r="R1167" s="67" t="s">
        <v>348</v>
      </c>
      <c r="S1167" s="67" t="s">
        <v>777</v>
      </c>
      <c r="T1167" s="67" t="s">
        <v>6172</v>
      </c>
      <c r="U1167" s="67" t="s">
        <v>6173</v>
      </c>
      <c r="V1167" s="67" t="s">
        <v>4765</v>
      </c>
      <c r="W1167" s="67" t="s">
        <v>13999</v>
      </c>
      <c r="X1167" s="67" t="s">
        <v>3934</v>
      </c>
      <c r="Y1167" s="67" t="s">
        <v>14000</v>
      </c>
      <c r="Z1167" s="67" t="s">
        <v>3970</v>
      </c>
      <c r="AA1167" s="67" t="s">
        <v>14001</v>
      </c>
      <c r="AB1167" s="67" t="s">
        <v>14002</v>
      </c>
      <c r="AC1167" s="67" t="s">
        <v>3939</v>
      </c>
      <c r="AD1167" s="67" t="s">
        <v>3940</v>
      </c>
      <c r="AE1167" s="67" t="s">
        <v>3941</v>
      </c>
      <c r="AF1167" s="67" t="s">
        <v>3940</v>
      </c>
      <c r="AG1167" s="67" t="s">
        <v>14003</v>
      </c>
      <c r="AH1167" s="67" t="s">
        <v>14004</v>
      </c>
      <c r="AI1167" s="67" t="s">
        <v>14005</v>
      </c>
      <c r="AJ1167" s="67" t="s">
        <v>3945</v>
      </c>
    </row>
    <row r="1168" spans="1:36" x14ac:dyDescent="0.2">
      <c r="A1168" s="66" t="s">
        <v>3919</v>
      </c>
      <c r="B1168" s="67" t="s">
        <v>14006</v>
      </c>
      <c r="C1168" s="66" t="str">
        <f t="shared" si="18"/>
        <v>P.S. LA UNION LETICIA</v>
      </c>
      <c r="D1168" s="67" t="s">
        <v>3921</v>
      </c>
      <c r="E1168" s="66" t="s">
        <v>14007</v>
      </c>
      <c r="F1168" s="66" t="s">
        <v>14007</v>
      </c>
      <c r="G1168" s="66" t="s">
        <v>3923</v>
      </c>
      <c r="H1168" s="66" t="s">
        <v>3924</v>
      </c>
      <c r="I1168" s="66" t="s">
        <v>1790</v>
      </c>
      <c r="J1168" s="68" t="s">
        <v>156</v>
      </c>
      <c r="K1168" s="68" t="s">
        <v>157</v>
      </c>
      <c r="L1168" s="68" t="s">
        <v>1789</v>
      </c>
      <c r="M1168" s="66" t="s">
        <v>14008</v>
      </c>
      <c r="N1168" s="67" t="s">
        <v>3963</v>
      </c>
      <c r="O1168" s="67" t="s">
        <v>3928</v>
      </c>
      <c r="P1168" s="67" t="s">
        <v>3951</v>
      </c>
      <c r="Q1168" s="67" t="s">
        <v>156</v>
      </c>
      <c r="R1168" s="67" t="s">
        <v>157</v>
      </c>
      <c r="S1168" s="67" t="s">
        <v>157</v>
      </c>
      <c r="T1168" s="67" t="s">
        <v>4089</v>
      </c>
      <c r="U1168" s="67" t="s">
        <v>4090</v>
      </c>
      <c r="V1168" s="67" t="s">
        <v>3968</v>
      </c>
      <c r="W1168" s="67" t="s">
        <v>3969</v>
      </c>
      <c r="X1168" s="67" t="s">
        <v>3934</v>
      </c>
      <c r="Y1168" s="67" t="s">
        <v>14009</v>
      </c>
      <c r="Z1168" s="67" t="s">
        <v>14010</v>
      </c>
      <c r="AA1168" s="67" t="s">
        <v>14011</v>
      </c>
      <c r="AB1168" s="67" t="s">
        <v>14012</v>
      </c>
      <c r="AC1168" s="67" t="s">
        <v>3939</v>
      </c>
      <c r="AD1168" s="67" t="s">
        <v>3940</v>
      </c>
      <c r="AE1168" s="67" t="s">
        <v>3941</v>
      </c>
      <c r="AF1168" s="67" t="s">
        <v>3940</v>
      </c>
      <c r="AG1168" s="67" t="s">
        <v>14013</v>
      </c>
      <c r="AH1168" s="67" t="s">
        <v>14014</v>
      </c>
      <c r="AI1168" s="67" t="s">
        <v>14015</v>
      </c>
      <c r="AJ1168" s="67" t="s">
        <v>3945</v>
      </c>
    </row>
    <row r="1169" spans="1:36" x14ac:dyDescent="0.2">
      <c r="A1169" s="66" t="s">
        <v>3919</v>
      </c>
      <c r="B1169" s="67" t="s">
        <v>14016</v>
      </c>
      <c r="C1169" s="66" t="str">
        <f t="shared" si="18"/>
        <v>C.S. MATAPUQUIO</v>
      </c>
      <c r="D1169" s="67" t="s">
        <v>4128</v>
      </c>
      <c r="E1169" s="66" t="s">
        <v>14017</v>
      </c>
      <c r="F1169" s="66" t="s">
        <v>14017</v>
      </c>
      <c r="G1169" s="66" t="s">
        <v>4129</v>
      </c>
      <c r="H1169" s="66" t="s">
        <v>3924</v>
      </c>
      <c r="I1169" s="66" t="s">
        <v>1792</v>
      </c>
      <c r="J1169" s="68" t="s">
        <v>269</v>
      </c>
      <c r="K1169" s="68" t="s">
        <v>270</v>
      </c>
      <c r="L1169" s="68" t="s">
        <v>1791</v>
      </c>
      <c r="M1169" s="66" t="s">
        <v>14017</v>
      </c>
      <c r="N1169" s="67" t="s">
        <v>4223</v>
      </c>
      <c r="O1169" s="67" t="s">
        <v>3928</v>
      </c>
      <c r="P1169" s="67" t="s">
        <v>3928</v>
      </c>
      <c r="Q1169" s="67" t="s">
        <v>269</v>
      </c>
      <c r="R1169" s="67" t="s">
        <v>3038</v>
      </c>
      <c r="S1169" s="67" t="s">
        <v>1791</v>
      </c>
      <c r="T1169" s="67" t="s">
        <v>4232</v>
      </c>
      <c r="U1169" s="67" t="s">
        <v>4233</v>
      </c>
      <c r="V1169" s="67" t="s">
        <v>4135</v>
      </c>
      <c r="W1169" s="67" t="s">
        <v>14018</v>
      </c>
      <c r="X1169" s="67" t="s">
        <v>3934</v>
      </c>
      <c r="Y1169" s="67" t="s">
        <v>3945</v>
      </c>
      <c r="Z1169" s="67" t="s">
        <v>3970</v>
      </c>
      <c r="AA1169" s="67" t="s">
        <v>14019</v>
      </c>
      <c r="AB1169" s="67" t="s">
        <v>14020</v>
      </c>
      <c r="AC1169" s="67" t="s">
        <v>3939</v>
      </c>
      <c r="AD1169" s="67" t="s">
        <v>3940</v>
      </c>
      <c r="AE1169" s="67" t="s">
        <v>3941</v>
      </c>
      <c r="AF1169" s="67" t="s">
        <v>3940</v>
      </c>
      <c r="AG1169" s="67" t="s">
        <v>14021</v>
      </c>
      <c r="AH1169" s="67" t="s">
        <v>14022</v>
      </c>
      <c r="AI1169" s="67" t="s">
        <v>14023</v>
      </c>
      <c r="AJ1169" s="67" t="s">
        <v>3945</v>
      </c>
    </row>
    <row r="1170" spans="1:36" x14ac:dyDescent="0.2">
      <c r="A1170" s="66" t="s">
        <v>3919</v>
      </c>
      <c r="B1170" s="67" t="s">
        <v>14024</v>
      </c>
      <c r="C1170" s="66" t="str">
        <f t="shared" si="18"/>
        <v>C.S. POCOLLAY</v>
      </c>
      <c r="D1170" s="67" t="s">
        <v>4128</v>
      </c>
      <c r="E1170" s="66" t="s">
        <v>1793</v>
      </c>
      <c r="F1170" s="66" t="s">
        <v>1793</v>
      </c>
      <c r="G1170" s="66" t="s">
        <v>4129</v>
      </c>
      <c r="H1170" s="66" t="s">
        <v>3924</v>
      </c>
      <c r="I1170" s="66" t="s">
        <v>1794</v>
      </c>
      <c r="J1170" s="68" t="s">
        <v>154</v>
      </c>
      <c r="K1170" s="68" t="s">
        <v>154</v>
      </c>
      <c r="L1170" s="68" t="s">
        <v>1793</v>
      </c>
      <c r="M1170" s="66" t="s">
        <v>14025</v>
      </c>
      <c r="N1170" s="67" t="s">
        <v>4403</v>
      </c>
      <c r="O1170" s="67" t="s">
        <v>3951</v>
      </c>
      <c r="P1170" s="67" t="s">
        <v>4208</v>
      </c>
      <c r="Q1170" s="67" t="s">
        <v>154</v>
      </c>
      <c r="R1170" s="67" t="s">
        <v>154</v>
      </c>
      <c r="S1170" s="67" t="s">
        <v>6378</v>
      </c>
      <c r="T1170" s="67" t="s">
        <v>4404</v>
      </c>
      <c r="U1170" s="67" t="s">
        <v>4405</v>
      </c>
      <c r="V1170" s="67" t="s">
        <v>4135</v>
      </c>
      <c r="W1170" s="67" t="s">
        <v>14026</v>
      </c>
      <c r="X1170" s="67" t="s">
        <v>3934</v>
      </c>
      <c r="Y1170" s="67" t="s">
        <v>4664</v>
      </c>
      <c r="Z1170" s="67" t="s">
        <v>14027</v>
      </c>
      <c r="AA1170" s="67" t="s">
        <v>14028</v>
      </c>
      <c r="AB1170" s="67" t="s">
        <v>14029</v>
      </c>
      <c r="AC1170" s="67" t="s">
        <v>3939</v>
      </c>
      <c r="AD1170" s="67" t="s">
        <v>3940</v>
      </c>
      <c r="AE1170" s="67" t="s">
        <v>3941</v>
      </c>
      <c r="AF1170" s="67" t="s">
        <v>3940</v>
      </c>
      <c r="AG1170" s="67" t="s">
        <v>14030</v>
      </c>
      <c r="AH1170" s="67" t="s">
        <v>14031</v>
      </c>
      <c r="AI1170" s="67" t="s">
        <v>14032</v>
      </c>
      <c r="AJ1170" s="67" t="s">
        <v>3945</v>
      </c>
    </row>
    <row r="1171" spans="1:36" x14ac:dyDescent="0.2">
      <c r="A1171" s="66" t="s">
        <v>3919</v>
      </c>
      <c r="B1171" s="67" t="s">
        <v>14033</v>
      </c>
      <c r="C1171" s="66" t="str">
        <f t="shared" si="18"/>
        <v>P.S. CHACAMARCA</v>
      </c>
      <c r="D1171" s="67" t="s">
        <v>3921</v>
      </c>
      <c r="E1171" s="66" t="s">
        <v>14034</v>
      </c>
      <c r="F1171" s="66" t="s">
        <v>14034</v>
      </c>
      <c r="G1171" s="66" t="s">
        <v>3923</v>
      </c>
      <c r="H1171" s="66" t="s">
        <v>3924</v>
      </c>
      <c r="I1171" s="66" t="s">
        <v>1142</v>
      </c>
      <c r="J1171" s="68" t="s">
        <v>186</v>
      </c>
      <c r="K1171" s="68" t="s">
        <v>189</v>
      </c>
      <c r="L1171" s="68" t="s">
        <v>1141</v>
      </c>
      <c r="M1171" s="66" t="s">
        <v>14035</v>
      </c>
      <c r="N1171" s="67" t="s">
        <v>4022</v>
      </c>
      <c r="O1171" s="67" t="s">
        <v>4064</v>
      </c>
      <c r="P1171" s="67" t="s">
        <v>4008</v>
      </c>
      <c r="Q1171" s="67" t="s">
        <v>186</v>
      </c>
      <c r="R1171" s="67" t="s">
        <v>193</v>
      </c>
      <c r="S1171" s="67" t="s">
        <v>1141</v>
      </c>
      <c r="T1171" s="67" t="s">
        <v>4065</v>
      </c>
      <c r="U1171" s="67" t="s">
        <v>4066</v>
      </c>
      <c r="V1171" s="67" t="s">
        <v>3932</v>
      </c>
      <c r="W1171" s="67" t="s">
        <v>3940</v>
      </c>
      <c r="X1171" s="67" t="s">
        <v>3934</v>
      </c>
      <c r="Y1171" s="67" t="s">
        <v>3945</v>
      </c>
      <c r="Z1171" s="67" t="s">
        <v>3936</v>
      </c>
      <c r="AA1171" s="67" t="s">
        <v>14036</v>
      </c>
      <c r="AB1171" s="67" t="s">
        <v>14037</v>
      </c>
      <c r="AC1171" s="67" t="s">
        <v>3939</v>
      </c>
      <c r="AD1171" s="67" t="s">
        <v>3940</v>
      </c>
      <c r="AE1171" s="67" t="s">
        <v>3941</v>
      </c>
      <c r="AF1171" s="67" t="s">
        <v>3940</v>
      </c>
      <c r="AG1171" s="67" t="s">
        <v>14038</v>
      </c>
      <c r="AH1171" s="67" t="s">
        <v>14039</v>
      </c>
      <c r="AI1171" s="67" t="s">
        <v>14040</v>
      </c>
      <c r="AJ1171" s="67" t="s">
        <v>3945</v>
      </c>
    </row>
    <row r="1172" spans="1:36" x14ac:dyDescent="0.2">
      <c r="A1172" s="66" t="s">
        <v>3919</v>
      </c>
      <c r="B1172" s="67" t="s">
        <v>14041</v>
      </c>
      <c r="C1172" s="66" t="str">
        <f t="shared" si="18"/>
        <v>P.S. HUAYO</v>
      </c>
      <c r="D1172" s="67" t="s">
        <v>3921</v>
      </c>
      <c r="E1172" s="66" t="s">
        <v>3641</v>
      </c>
      <c r="F1172" s="66" t="s">
        <v>3641</v>
      </c>
      <c r="G1172" s="66" t="s">
        <v>3923</v>
      </c>
      <c r="H1172" s="66" t="s">
        <v>3924</v>
      </c>
      <c r="I1172" s="66" t="s">
        <v>1510</v>
      </c>
      <c r="J1172" s="68" t="s">
        <v>198</v>
      </c>
      <c r="K1172" s="68" t="s">
        <v>199</v>
      </c>
      <c r="L1172" s="68" t="s">
        <v>1509</v>
      </c>
      <c r="M1172" s="66" t="s">
        <v>3948</v>
      </c>
      <c r="N1172" s="67" t="s">
        <v>4076</v>
      </c>
      <c r="O1172" s="67" t="s">
        <v>4040</v>
      </c>
      <c r="P1172" s="67" t="s">
        <v>4040</v>
      </c>
      <c r="Q1172" s="67" t="s">
        <v>198</v>
      </c>
      <c r="R1172" s="67" t="s">
        <v>4077</v>
      </c>
      <c r="S1172" s="67" t="s">
        <v>11351</v>
      </c>
      <c r="T1172" s="67" t="s">
        <v>4078</v>
      </c>
      <c r="U1172" s="67" t="s">
        <v>4079</v>
      </c>
      <c r="V1172" s="67" t="s">
        <v>3932</v>
      </c>
      <c r="W1172" s="67" t="s">
        <v>3940</v>
      </c>
      <c r="X1172" s="67" t="s">
        <v>3934</v>
      </c>
      <c r="Y1172" s="67" t="s">
        <v>4080</v>
      </c>
      <c r="Z1172" s="67" t="s">
        <v>4081</v>
      </c>
      <c r="AA1172" s="67" t="s">
        <v>3954</v>
      </c>
      <c r="AB1172" s="67" t="s">
        <v>14042</v>
      </c>
      <c r="AC1172" s="67" t="s">
        <v>3939</v>
      </c>
      <c r="AD1172" s="67" t="s">
        <v>3940</v>
      </c>
      <c r="AE1172" s="67" t="s">
        <v>3941</v>
      </c>
      <c r="AF1172" s="67" t="s">
        <v>3940</v>
      </c>
      <c r="AG1172" s="67" t="s">
        <v>14043</v>
      </c>
      <c r="AH1172" s="67" t="s">
        <v>14044</v>
      </c>
      <c r="AI1172" s="67" t="s">
        <v>14045</v>
      </c>
      <c r="AJ1172" s="67" t="s">
        <v>3945</v>
      </c>
    </row>
    <row r="1173" spans="1:36" x14ac:dyDescent="0.2">
      <c r="A1173" s="66" t="s">
        <v>3919</v>
      </c>
      <c r="B1173" s="67" t="s">
        <v>14046</v>
      </c>
      <c r="C1173" s="66" t="str">
        <f t="shared" si="18"/>
        <v>P.S. PUTAJA</v>
      </c>
      <c r="D1173" s="67" t="s">
        <v>3921</v>
      </c>
      <c r="E1173" s="66" t="s">
        <v>14047</v>
      </c>
      <c r="F1173" s="66" t="s">
        <v>14047</v>
      </c>
      <c r="G1173" s="66" t="s">
        <v>3923</v>
      </c>
      <c r="H1173" s="66" t="s">
        <v>3924</v>
      </c>
      <c r="I1173" s="66" t="s">
        <v>1510</v>
      </c>
      <c r="J1173" s="68" t="s">
        <v>198</v>
      </c>
      <c r="K1173" s="68" t="s">
        <v>199</v>
      </c>
      <c r="L1173" s="68" t="s">
        <v>1509</v>
      </c>
      <c r="M1173" s="66" t="s">
        <v>14048</v>
      </c>
      <c r="N1173" s="67" t="s">
        <v>4076</v>
      </c>
      <c r="O1173" s="67" t="s">
        <v>4040</v>
      </c>
      <c r="P1173" s="67" t="s">
        <v>4040</v>
      </c>
      <c r="Q1173" s="67" t="s">
        <v>198</v>
      </c>
      <c r="R1173" s="67" t="s">
        <v>4077</v>
      </c>
      <c r="S1173" s="67" t="s">
        <v>11351</v>
      </c>
      <c r="T1173" s="67" t="s">
        <v>4078</v>
      </c>
      <c r="U1173" s="67" t="s">
        <v>4079</v>
      </c>
      <c r="V1173" s="67" t="s">
        <v>3932</v>
      </c>
      <c r="W1173" s="67" t="s">
        <v>3940</v>
      </c>
      <c r="X1173" s="67" t="s">
        <v>3934</v>
      </c>
      <c r="Y1173" s="67" t="s">
        <v>14049</v>
      </c>
      <c r="Z1173" s="67" t="s">
        <v>14050</v>
      </c>
      <c r="AA1173" s="67" t="s">
        <v>3954</v>
      </c>
      <c r="AB1173" s="67" t="s">
        <v>14042</v>
      </c>
      <c r="AC1173" s="67" t="s">
        <v>3939</v>
      </c>
      <c r="AD1173" s="67" t="s">
        <v>3940</v>
      </c>
      <c r="AE1173" s="67" t="s">
        <v>3941</v>
      </c>
      <c r="AF1173" s="67" t="s">
        <v>3940</v>
      </c>
      <c r="AG1173" s="67" t="s">
        <v>14051</v>
      </c>
      <c r="AH1173" s="67" t="s">
        <v>14052</v>
      </c>
      <c r="AI1173" s="67" t="s">
        <v>14053</v>
      </c>
      <c r="AJ1173" s="67" t="s">
        <v>3945</v>
      </c>
    </row>
    <row r="1174" spans="1:36" x14ac:dyDescent="0.2">
      <c r="A1174" s="66" t="s">
        <v>3919</v>
      </c>
      <c r="B1174" s="67" t="s">
        <v>14054</v>
      </c>
      <c r="C1174" s="66" t="str">
        <f t="shared" si="18"/>
        <v>P.S. CAYHUACHAHUA</v>
      </c>
      <c r="D1174" s="67" t="s">
        <v>3921</v>
      </c>
      <c r="E1174" s="66" t="s">
        <v>14055</v>
      </c>
      <c r="F1174" s="66" t="s">
        <v>14055</v>
      </c>
      <c r="G1174" s="66" t="s">
        <v>3923</v>
      </c>
      <c r="H1174" s="66" t="s">
        <v>3924</v>
      </c>
      <c r="I1174" s="66" t="s">
        <v>1797</v>
      </c>
      <c r="J1174" s="68" t="s">
        <v>269</v>
      </c>
      <c r="K1174" s="68" t="s">
        <v>464</v>
      </c>
      <c r="L1174" s="68" t="s">
        <v>1737</v>
      </c>
      <c r="M1174" s="66" t="s">
        <v>14056</v>
      </c>
      <c r="N1174" s="67" t="s">
        <v>4223</v>
      </c>
      <c r="O1174" s="67" t="s">
        <v>4146</v>
      </c>
      <c r="P1174" s="67" t="s">
        <v>4040</v>
      </c>
      <c r="Q1174" s="67" t="s">
        <v>269</v>
      </c>
      <c r="R1174" s="67" t="s">
        <v>464</v>
      </c>
      <c r="S1174" s="67" t="s">
        <v>732</v>
      </c>
      <c r="T1174" s="67" t="s">
        <v>4735</v>
      </c>
      <c r="U1174" s="67" t="s">
        <v>4736</v>
      </c>
      <c r="V1174" s="67" t="s">
        <v>3932</v>
      </c>
      <c r="W1174" s="67" t="s">
        <v>3940</v>
      </c>
      <c r="X1174" s="67" t="s">
        <v>3934</v>
      </c>
      <c r="Y1174" s="67" t="s">
        <v>3945</v>
      </c>
      <c r="Z1174" s="67" t="s">
        <v>4201</v>
      </c>
      <c r="AA1174" s="67" t="s">
        <v>14057</v>
      </c>
      <c r="AB1174" s="67" t="s">
        <v>14058</v>
      </c>
      <c r="AC1174" s="67" t="s">
        <v>3939</v>
      </c>
      <c r="AD1174" s="67" t="s">
        <v>3940</v>
      </c>
      <c r="AE1174" s="67" t="s">
        <v>3941</v>
      </c>
      <c r="AF1174" s="67" t="s">
        <v>3940</v>
      </c>
      <c r="AG1174" s="67" t="s">
        <v>14059</v>
      </c>
      <c r="AH1174" s="67" t="s">
        <v>14060</v>
      </c>
      <c r="AI1174" s="67" t="s">
        <v>14061</v>
      </c>
      <c r="AJ1174" s="67" t="s">
        <v>3945</v>
      </c>
    </row>
    <row r="1175" spans="1:36" x14ac:dyDescent="0.2">
      <c r="A1175" s="66" t="s">
        <v>3919</v>
      </c>
      <c r="B1175" s="67" t="s">
        <v>14062</v>
      </c>
      <c r="C1175" s="66" t="str">
        <f t="shared" si="18"/>
        <v>P.S. VILLAPAMPA</v>
      </c>
      <c r="D1175" s="67" t="s">
        <v>3921</v>
      </c>
      <c r="E1175" s="66" t="s">
        <v>14063</v>
      </c>
      <c r="F1175" s="66" t="s">
        <v>14063</v>
      </c>
      <c r="G1175" s="66" t="s">
        <v>3923</v>
      </c>
      <c r="H1175" s="66" t="s">
        <v>3924</v>
      </c>
      <c r="I1175" s="66" t="s">
        <v>1798</v>
      </c>
      <c r="J1175" s="68" t="s">
        <v>348</v>
      </c>
      <c r="K1175" s="68" t="s">
        <v>348</v>
      </c>
      <c r="L1175" s="68" t="s">
        <v>362</v>
      </c>
      <c r="M1175" s="66" t="s">
        <v>14064</v>
      </c>
      <c r="N1175" s="67" t="s">
        <v>3927</v>
      </c>
      <c r="O1175" s="67" t="s">
        <v>3951</v>
      </c>
      <c r="P1175" s="67" t="s">
        <v>4064</v>
      </c>
      <c r="Q1175" s="67" t="s">
        <v>348</v>
      </c>
      <c r="R1175" s="67" t="s">
        <v>348</v>
      </c>
      <c r="S1175" s="67" t="s">
        <v>574</v>
      </c>
      <c r="T1175" s="67" t="s">
        <v>6172</v>
      </c>
      <c r="U1175" s="67" t="s">
        <v>6173</v>
      </c>
      <c r="V1175" s="67" t="s">
        <v>3932</v>
      </c>
      <c r="W1175" s="67" t="s">
        <v>14065</v>
      </c>
      <c r="X1175" s="67" t="s">
        <v>3934</v>
      </c>
      <c r="Y1175" s="67" t="s">
        <v>6174</v>
      </c>
      <c r="Z1175" s="67" t="s">
        <v>3936</v>
      </c>
      <c r="AA1175" s="67" t="s">
        <v>14066</v>
      </c>
      <c r="AB1175" s="67" t="s">
        <v>14067</v>
      </c>
      <c r="AC1175" s="67" t="s">
        <v>3939</v>
      </c>
      <c r="AD1175" s="67" t="s">
        <v>3940</v>
      </c>
      <c r="AE1175" s="67" t="s">
        <v>3941</v>
      </c>
      <c r="AF1175" s="67" t="s">
        <v>3940</v>
      </c>
      <c r="AG1175" s="67" t="s">
        <v>14068</v>
      </c>
      <c r="AH1175" s="67" t="s">
        <v>14069</v>
      </c>
      <c r="AI1175" s="67" t="s">
        <v>14070</v>
      </c>
      <c r="AJ1175" s="67" t="s">
        <v>3945</v>
      </c>
    </row>
    <row r="1176" spans="1:36" x14ac:dyDescent="0.2">
      <c r="A1176" s="66" t="s">
        <v>3919</v>
      </c>
      <c r="B1176" s="67" t="s">
        <v>14071</v>
      </c>
      <c r="C1176" s="66" t="str">
        <f t="shared" si="18"/>
        <v>P.S. VIRGEN DE LAS MERCEDES LA OTRA BANDA</v>
      </c>
      <c r="D1176" s="67" t="s">
        <v>3921</v>
      </c>
      <c r="E1176" s="66" t="s">
        <v>14072</v>
      </c>
      <c r="F1176" s="66" t="s">
        <v>14072</v>
      </c>
      <c r="G1176" s="66" t="s">
        <v>3923</v>
      </c>
      <c r="H1176" s="66" t="s">
        <v>3924</v>
      </c>
      <c r="I1176" s="66" t="s">
        <v>755</v>
      </c>
      <c r="J1176" s="68" t="s">
        <v>242</v>
      </c>
      <c r="K1176" s="68" t="s">
        <v>243</v>
      </c>
      <c r="L1176" s="68" t="s">
        <v>754</v>
      </c>
      <c r="M1176" s="66" t="s">
        <v>14073</v>
      </c>
      <c r="N1176" s="67" t="s">
        <v>4288</v>
      </c>
      <c r="O1176" s="67" t="s">
        <v>3951</v>
      </c>
      <c r="P1176" s="67" t="s">
        <v>3950</v>
      </c>
      <c r="Q1176" s="67" t="s">
        <v>242</v>
      </c>
      <c r="R1176" s="67" t="s">
        <v>243</v>
      </c>
      <c r="S1176" s="67" t="s">
        <v>6074</v>
      </c>
      <c r="T1176" s="67" t="s">
        <v>4289</v>
      </c>
      <c r="U1176" s="67" t="s">
        <v>4290</v>
      </c>
      <c r="V1176" s="67" t="s">
        <v>3932</v>
      </c>
      <c r="W1176" s="67" t="s">
        <v>14074</v>
      </c>
      <c r="X1176" s="67" t="s">
        <v>3934</v>
      </c>
      <c r="Y1176" s="67" t="s">
        <v>14075</v>
      </c>
      <c r="Z1176" s="67" t="s">
        <v>14076</v>
      </c>
      <c r="AA1176" s="67" t="s">
        <v>14077</v>
      </c>
      <c r="AB1176" s="67" t="s">
        <v>14078</v>
      </c>
      <c r="AC1176" s="67" t="s">
        <v>3939</v>
      </c>
      <c r="AD1176" s="67" t="s">
        <v>3940</v>
      </c>
      <c r="AE1176" s="67" t="s">
        <v>3941</v>
      </c>
      <c r="AF1176" s="67" t="s">
        <v>3940</v>
      </c>
      <c r="AG1176" s="67" t="s">
        <v>14079</v>
      </c>
      <c r="AH1176" s="67" t="s">
        <v>14080</v>
      </c>
      <c r="AI1176" s="67" t="s">
        <v>14081</v>
      </c>
      <c r="AJ1176" s="67" t="s">
        <v>3945</v>
      </c>
    </row>
    <row r="1177" spans="1:36" x14ac:dyDescent="0.2">
      <c r="A1177" s="66" t="s">
        <v>3919</v>
      </c>
      <c r="B1177" s="67" t="s">
        <v>14082</v>
      </c>
      <c r="C1177" s="66" t="str">
        <f t="shared" si="18"/>
        <v>P.S. TIAPARO</v>
      </c>
      <c r="D1177" s="67" t="s">
        <v>3921</v>
      </c>
      <c r="E1177" s="66" t="s">
        <v>14083</v>
      </c>
      <c r="F1177" s="66" t="s">
        <v>14083</v>
      </c>
      <c r="G1177" s="66" t="s">
        <v>3923</v>
      </c>
      <c r="H1177" s="66" t="s">
        <v>3924</v>
      </c>
      <c r="I1177" s="66" t="s">
        <v>466</v>
      </c>
      <c r="J1177" s="68" t="s">
        <v>269</v>
      </c>
      <c r="K1177" s="68" t="s">
        <v>464</v>
      </c>
      <c r="L1177" s="68" t="s">
        <v>465</v>
      </c>
      <c r="M1177" s="66" t="s">
        <v>14084</v>
      </c>
      <c r="N1177" s="67" t="s">
        <v>4223</v>
      </c>
      <c r="O1177" s="67" t="s">
        <v>4146</v>
      </c>
      <c r="P1177" s="67" t="s">
        <v>4040</v>
      </c>
      <c r="Q1177" s="67" t="s">
        <v>269</v>
      </c>
      <c r="R1177" s="67" t="s">
        <v>464</v>
      </c>
      <c r="S1177" s="67" t="s">
        <v>732</v>
      </c>
      <c r="T1177" s="67" t="s">
        <v>4735</v>
      </c>
      <c r="U1177" s="67" t="s">
        <v>4736</v>
      </c>
      <c r="V1177" s="67" t="s">
        <v>3932</v>
      </c>
      <c r="W1177" s="67" t="s">
        <v>14085</v>
      </c>
      <c r="X1177" s="67" t="s">
        <v>3934</v>
      </c>
      <c r="Y1177" s="67" t="s">
        <v>3945</v>
      </c>
      <c r="Z1177" s="67" t="s">
        <v>4136</v>
      </c>
      <c r="AA1177" s="67" t="s">
        <v>14086</v>
      </c>
      <c r="AB1177" s="67" t="s">
        <v>14087</v>
      </c>
      <c r="AC1177" s="67" t="s">
        <v>3939</v>
      </c>
      <c r="AD1177" s="67" t="s">
        <v>3940</v>
      </c>
      <c r="AE1177" s="67" t="s">
        <v>3941</v>
      </c>
      <c r="AF1177" s="67" t="s">
        <v>3940</v>
      </c>
      <c r="AG1177" s="67" t="s">
        <v>14088</v>
      </c>
      <c r="AH1177" s="67" t="s">
        <v>14089</v>
      </c>
      <c r="AI1177" s="67" t="s">
        <v>14090</v>
      </c>
      <c r="AJ1177" s="67" t="s">
        <v>3945</v>
      </c>
    </row>
    <row r="1178" spans="1:36" x14ac:dyDescent="0.2">
      <c r="A1178" s="66" t="s">
        <v>3919</v>
      </c>
      <c r="B1178" s="67" t="s">
        <v>14091</v>
      </c>
      <c r="C1178" s="66" t="str">
        <f t="shared" si="18"/>
        <v>P.S. LA OBRILLA</v>
      </c>
      <c r="D1178" s="67" t="s">
        <v>3921</v>
      </c>
      <c r="E1178" s="66" t="s">
        <v>14092</v>
      </c>
      <c r="F1178" s="66" t="s">
        <v>14093</v>
      </c>
      <c r="G1178" s="66" t="s">
        <v>3923</v>
      </c>
      <c r="H1178" s="66" t="s">
        <v>3924</v>
      </c>
      <c r="I1178" s="66" t="s">
        <v>475</v>
      </c>
      <c r="J1178" s="68" t="s">
        <v>196</v>
      </c>
      <c r="K1178" s="68" t="s">
        <v>196</v>
      </c>
      <c r="L1178" s="68" t="s">
        <v>474</v>
      </c>
      <c r="M1178" s="66" t="s">
        <v>14094</v>
      </c>
      <c r="N1178" s="67" t="s">
        <v>4145</v>
      </c>
      <c r="O1178" s="67" t="s">
        <v>3951</v>
      </c>
      <c r="P1178" s="67" t="s">
        <v>4040</v>
      </c>
      <c r="Q1178" s="67" t="s">
        <v>196</v>
      </c>
      <c r="R1178" s="67" t="s">
        <v>6304</v>
      </c>
      <c r="S1178" s="67" t="s">
        <v>474</v>
      </c>
      <c r="T1178" s="67" t="s">
        <v>6305</v>
      </c>
      <c r="U1178" s="67" t="s">
        <v>6306</v>
      </c>
      <c r="V1178" s="67" t="s">
        <v>3932</v>
      </c>
      <c r="W1178" s="67" t="s">
        <v>14095</v>
      </c>
      <c r="X1178" s="67" t="s">
        <v>3934</v>
      </c>
      <c r="Y1178" s="67" t="s">
        <v>3945</v>
      </c>
      <c r="Z1178" s="67" t="s">
        <v>4245</v>
      </c>
      <c r="AA1178" s="67" t="s">
        <v>3954</v>
      </c>
      <c r="AB1178" s="67" t="s">
        <v>14096</v>
      </c>
      <c r="AC1178" s="67" t="s">
        <v>3939</v>
      </c>
      <c r="AD1178" s="67" t="s">
        <v>3940</v>
      </c>
      <c r="AE1178" s="67" t="s">
        <v>3941</v>
      </c>
      <c r="AF1178" s="67" t="s">
        <v>3940</v>
      </c>
      <c r="AG1178" s="67" t="s">
        <v>14097</v>
      </c>
      <c r="AH1178" s="67" t="s">
        <v>14098</v>
      </c>
      <c r="AI1178" s="67" t="s">
        <v>14099</v>
      </c>
      <c r="AJ1178" s="67" t="s">
        <v>3945</v>
      </c>
    </row>
    <row r="1179" spans="1:36" x14ac:dyDescent="0.2">
      <c r="A1179" s="66" t="s">
        <v>3973</v>
      </c>
      <c r="B1179" s="67" t="s">
        <v>14100</v>
      </c>
      <c r="C1179" s="66" t="str">
        <f t="shared" si="18"/>
        <v>P.S. PROFAM</v>
      </c>
      <c r="D1179" s="67" t="s">
        <v>3921</v>
      </c>
      <c r="E1179" s="66" t="s">
        <v>14101</v>
      </c>
      <c r="F1179" s="66" t="s">
        <v>14101</v>
      </c>
      <c r="G1179" s="66" t="s">
        <v>3923</v>
      </c>
      <c r="H1179" s="66" t="s">
        <v>3924</v>
      </c>
      <c r="I1179" s="66" t="s">
        <v>1252</v>
      </c>
      <c r="J1179" s="68" t="s">
        <v>144</v>
      </c>
      <c r="K1179" s="68" t="s">
        <v>144</v>
      </c>
      <c r="L1179" s="68" t="s">
        <v>732</v>
      </c>
      <c r="M1179" s="66" t="s">
        <v>14102</v>
      </c>
      <c r="N1179" s="67" t="s">
        <v>3978</v>
      </c>
      <c r="O1179" s="67" t="s">
        <v>5323</v>
      </c>
      <c r="P1179" s="67" t="s">
        <v>4040</v>
      </c>
      <c r="Q1179" s="67" t="s">
        <v>3979</v>
      </c>
      <c r="R1179" s="67" t="s">
        <v>5324</v>
      </c>
      <c r="S1179" s="67" t="s">
        <v>9205</v>
      </c>
      <c r="T1179" s="67" t="s">
        <v>5326</v>
      </c>
      <c r="U1179" s="67" t="s">
        <v>5324</v>
      </c>
      <c r="V1179" s="67" t="s">
        <v>3968</v>
      </c>
      <c r="W1179" s="67" t="s">
        <v>14103</v>
      </c>
      <c r="X1179" s="67" t="s">
        <v>3934</v>
      </c>
      <c r="Y1179" s="67" t="s">
        <v>3945</v>
      </c>
      <c r="Z1179" s="67" t="s">
        <v>3936</v>
      </c>
      <c r="AA1179" s="67" t="s">
        <v>14104</v>
      </c>
      <c r="AB1179" s="67" t="s">
        <v>14105</v>
      </c>
      <c r="AC1179" s="67" t="s">
        <v>3939</v>
      </c>
      <c r="AD1179" s="67" t="s">
        <v>3940</v>
      </c>
      <c r="AE1179" s="67" t="s">
        <v>3941</v>
      </c>
      <c r="AF1179" s="67" t="s">
        <v>3940</v>
      </c>
      <c r="AG1179" s="67" t="s">
        <v>14106</v>
      </c>
      <c r="AH1179" s="67" t="s">
        <v>14107</v>
      </c>
      <c r="AI1179" s="67" t="s">
        <v>3945</v>
      </c>
      <c r="AJ1179" s="67" t="s">
        <v>3945</v>
      </c>
    </row>
    <row r="1180" spans="1:36" x14ac:dyDescent="0.2">
      <c r="A1180" s="66" t="s">
        <v>3919</v>
      </c>
      <c r="B1180" s="67" t="s">
        <v>14108</v>
      </c>
      <c r="C1180" s="66" t="str">
        <f t="shared" si="18"/>
        <v>C.S. RANRACANCHA</v>
      </c>
      <c r="D1180" s="67" t="s">
        <v>4128</v>
      </c>
      <c r="E1180" s="66" t="s">
        <v>1418</v>
      </c>
      <c r="F1180" s="66" t="s">
        <v>1418</v>
      </c>
      <c r="G1180" s="66" t="s">
        <v>4129</v>
      </c>
      <c r="H1180" s="66" t="s">
        <v>3924</v>
      </c>
      <c r="I1180" s="66" t="s">
        <v>1419</v>
      </c>
      <c r="J1180" s="68" t="s">
        <v>269</v>
      </c>
      <c r="K1180" s="68" t="s">
        <v>430</v>
      </c>
      <c r="L1180" s="68" t="s">
        <v>1418</v>
      </c>
      <c r="M1180" s="66" t="s">
        <v>1418</v>
      </c>
      <c r="N1180" s="67" t="s">
        <v>4223</v>
      </c>
      <c r="O1180" s="67" t="s">
        <v>4023</v>
      </c>
      <c r="P1180" s="67" t="s">
        <v>3951</v>
      </c>
      <c r="Q1180" s="67" t="s">
        <v>269</v>
      </c>
      <c r="R1180" s="67" t="s">
        <v>2372</v>
      </c>
      <c r="S1180" s="67" t="s">
        <v>5570</v>
      </c>
      <c r="T1180" s="67" t="s">
        <v>4639</v>
      </c>
      <c r="U1180" s="67" t="s">
        <v>4640</v>
      </c>
      <c r="V1180" s="67" t="s">
        <v>4135</v>
      </c>
      <c r="W1180" s="67" t="s">
        <v>14109</v>
      </c>
      <c r="X1180" s="67" t="s">
        <v>3934</v>
      </c>
      <c r="Y1180" s="67" t="s">
        <v>3945</v>
      </c>
      <c r="Z1180" s="67" t="s">
        <v>14110</v>
      </c>
      <c r="AA1180" s="67" t="s">
        <v>14019</v>
      </c>
      <c r="AB1180" s="67" t="s">
        <v>14111</v>
      </c>
      <c r="AC1180" s="67" t="s">
        <v>3939</v>
      </c>
      <c r="AD1180" s="67" t="s">
        <v>3940</v>
      </c>
      <c r="AE1180" s="67" t="s">
        <v>3941</v>
      </c>
      <c r="AF1180" s="67" t="s">
        <v>3940</v>
      </c>
      <c r="AG1180" s="67" t="s">
        <v>14112</v>
      </c>
      <c r="AH1180" s="67" t="s">
        <v>14113</v>
      </c>
      <c r="AI1180" s="67" t="s">
        <v>14114</v>
      </c>
      <c r="AJ1180" s="67" t="s">
        <v>3945</v>
      </c>
    </row>
    <row r="1181" spans="1:36" x14ac:dyDescent="0.2">
      <c r="A1181" s="66" t="s">
        <v>3919</v>
      </c>
      <c r="B1181" s="67" t="s">
        <v>14115</v>
      </c>
      <c r="C1181" s="66" t="str">
        <f t="shared" si="18"/>
        <v>C.S. PISAC</v>
      </c>
      <c r="D1181" s="67" t="s">
        <v>4128</v>
      </c>
      <c r="E1181" s="66" t="s">
        <v>1799</v>
      </c>
      <c r="F1181" s="66" t="s">
        <v>1799</v>
      </c>
      <c r="G1181" s="66" t="s">
        <v>4763</v>
      </c>
      <c r="H1181" s="66" t="s">
        <v>4038</v>
      </c>
      <c r="I1181" s="66" t="s">
        <v>1800</v>
      </c>
      <c r="J1181" s="68" t="s">
        <v>264</v>
      </c>
      <c r="K1181" s="68" t="s">
        <v>834</v>
      </c>
      <c r="L1181" s="68" t="s">
        <v>1799</v>
      </c>
      <c r="M1181" s="66" t="s">
        <v>14116</v>
      </c>
      <c r="N1181" s="67" t="s">
        <v>4064</v>
      </c>
      <c r="O1181" s="67" t="s">
        <v>4040</v>
      </c>
      <c r="P1181" s="67" t="s">
        <v>4008</v>
      </c>
      <c r="Q1181" s="67" t="s">
        <v>264</v>
      </c>
      <c r="R1181" s="67" t="s">
        <v>6491</v>
      </c>
      <c r="S1181" s="67" t="s">
        <v>1799</v>
      </c>
      <c r="T1181" s="67" t="s">
        <v>6492</v>
      </c>
      <c r="U1181" s="67" t="s">
        <v>6493</v>
      </c>
      <c r="V1181" s="67" t="s">
        <v>4765</v>
      </c>
      <c r="W1181" s="67" t="s">
        <v>14117</v>
      </c>
      <c r="X1181" s="67" t="s">
        <v>3934</v>
      </c>
      <c r="Y1181" s="67" t="s">
        <v>14118</v>
      </c>
      <c r="Z1181" s="67" t="s">
        <v>11443</v>
      </c>
      <c r="AA1181" s="67" t="s">
        <v>4462</v>
      </c>
      <c r="AB1181" s="67" t="s">
        <v>14119</v>
      </c>
      <c r="AC1181" s="67" t="s">
        <v>3939</v>
      </c>
      <c r="AD1181" s="67" t="s">
        <v>3940</v>
      </c>
      <c r="AE1181" s="67" t="s">
        <v>3941</v>
      </c>
      <c r="AF1181" s="67" t="s">
        <v>3940</v>
      </c>
      <c r="AG1181" s="67" t="s">
        <v>14120</v>
      </c>
      <c r="AH1181" s="67" t="s">
        <v>14121</v>
      </c>
      <c r="AI1181" s="67" t="s">
        <v>14122</v>
      </c>
      <c r="AJ1181" s="67" t="s">
        <v>3945</v>
      </c>
    </row>
    <row r="1182" spans="1:36" x14ac:dyDescent="0.2">
      <c r="A1182" s="66" t="s">
        <v>3919</v>
      </c>
      <c r="B1182" s="67" t="s">
        <v>14123</v>
      </c>
      <c r="C1182" s="66" t="str">
        <f t="shared" si="18"/>
        <v>P.S. LUCMAR</v>
      </c>
      <c r="D1182" s="67" t="s">
        <v>3921</v>
      </c>
      <c r="E1182" s="66" t="s">
        <v>14124</v>
      </c>
      <c r="F1182" s="66" t="s">
        <v>14124</v>
      </c>
      <c r="G1182" s="66" t="s">
        <v>3923</v>
      </c>
      <c r="H1182" s="66" t="s">
        <v>3924</v>
      </c>
      <c r="I1182" s="66" t="s">
        <v>1091</v>
      </c>
      <c r="J1182" s="68" t="s">
        <v>147</v>
      </c>
      <c r="K1182" s="68" t="s">
        <v>304</v>
      </c>
      <c r="L1182" s="68" t="s">
        <v>1090</v>
      </c>
      <c r="M1182" s="66" t="s">
        <v>14125</v>
      </c>
      <c r="N1182" s="67" t="s">
        <v>3926</v>
      </c>
      <c r="O1182" s="67" t="s">
        <v>4323</v>
      </c>
      <c r="P1182" s="67" t="s">
        <v>3951</v>
      </c>
      <c r="Q1182" s="67" t="s">
        <v>147</v>
      </c>
      <c r="R1182" s="67" t="s">
        <v>304</v>
      </c>
      <c r="S1182" s="67" t="s">
        <v>1090</v>
      </c>
      <c r="T1182" s="67" t="s">
        <v>4324</v>
      </c>
      <c r="U1182" s="67" t="s">
        <v>4325</v>
      </c>
      <c r="V1182" s="67" t="s">
        <v>3932</v>
      </c>
      <c r="W1182" s="67" t="s">
        <v>3933</v>
      </c>
      <c r="X1182" s="67" t="s">
        <v>3934</v>
      </c>
      <c r="Y1182" s="67" t="s">
        <v>3945</v>
      </c>
      <c r="Z1182" s="67" t="s">
        <v>8558</v>
      </c>
      <c r="AA1182" s="67" t="s">
        <v>14126</v>
      </c>
      <c r="AB1182" s="67" t="s">
        <v>14127</v>
      </c>
      <c r="AC1182" s="67" t="s">
        <v>3939</v>
      </c>
      <c r="AD1182" s="67" t="s">
        <v>3940</v>
      </c>
      <c r="AE1182" s="67" t="s">
        <v>3941</v>
      </c>
      <c r="AF1182" s="67" t="s">
        <v>3940</v>
      </c>
      <c r="AG1182" s="67" t="s">
        <v>14128</v>
      </c>
      <c r="AH1182" s="67" t="s">
        <v>14129</v>
      </c>
      <c r="AI1182" s="67" t="s">
        <v>14130</v>
      </c>
      <c r="AJ1182" s="67" t="s">
        <v>3945</v>
      </c>
    </row>
    <row r="1183" spans="1:36" x14ac:dyDescent="0.2">
      <c r="A1183" s="66" t="s">
        <v>3919</v>
      </c>
      <c r="B1183" s="67" t="s">
        <v>14131</v>
      </c>
      <c r="C1183" s="66" t="str">
        <f t="shared" si="18"/>
        <v>P.S. EL CARDO</v>
      </c>
      <c r="D1183" s="67" t="s">
        <v>3921</v>
      </c>
      <c r="E1183" s="66" t="s">
        <v>14132</v>
      </c>
      <c r="F1183" s="66" t="s">
        <v>14132</v>
      </c>
      <c r="G1183" s="66" t="s">
        <v>3923</v>
      </c>
      <c r="H1183" s="66" t="s">
        <v>3924</v>
      </c>
      <c r="I1183" s="66" t="s">
        <v>1806</v>
      </c>
      <c r="J1183" s="68" t="s">
        <v>220</v>
      </c>
      <c r="K1183" s="68" t="s">
        <v>1546</v>
      </c>
      <c r="L1183" s="68" t="s">
        <v>1805</v>
      </c>
      <c r="M1183" s="66" t="s">
        <v>14133</v>
      </c>
      <c r="N1183" s="67" t="s">
        <v>4102</v>
      </c>
      <c r="O1183" s="67" t="s">
        <v>3951</v>
      </c>
      <c r="P1183" s="67" t="s">
        <v>3951</v>
      </c>
      <c r="Q1183" s="67" t="s">
        <v>220</v>
      </c>
      <c r="R1183" s="67" t="s">
        <v>11760</v>
      </c>
      <c r="S1183" s="67" t="s">
        <v>1207</v>
      </c>
      <c r="T1183" s="67" t="s">
        <v>11761</v>
      </c>
      <c r="U1183" s="67" t="s">
        <v>11762</v>
      </c>
      <c r="V1183" s="67" t="s">
        <v>3968</v>
      </c>
      <c r="W1183" s="67" t="s">
        <v>14134</v>
      </c>
      <c r="X1183" s="67" t="s">
        <v>3934</v>
      </c>
      <c r="Y1183" s="67" t="s">
        <v>11763</v>
      </c>
      <c r="Z1183" s="67" t="s">
        <v>4201</v>
      </c>
      <c r="AA1183" s="67" t="s">
        <v>14135</v>
      </c>
      <c r="AB1183" s="67" t="s">
        <v>14136</v>
      </c>
      <c r="AC1183" s="67" t="s">
        <v>3939</v>
      </c>
      <c r="AD1183" s="67" t="s">
        <v>3940</v>
      </c>
      <c r="AE1183" s="67" t="s">
        <v>3941</v>
      </c>
      <c r="AF1183" s="67" t="s">
        <v>3940</v>
      </c>
      <c r="AG1183" s="67" t="s">
        <v>14137</v>
      </c>
      <c r="AH1183" s="67" t="s">
        <v>14138</v>
      </c>
      <c r="AI1183" s="67" t="s">
        <v>14139</v>
      </c>
      <c r="AJ1183" s="67" t="s">
        <v>3945</v>
      </c>
    </row>
    <row r="1184" spans="1:36" x14ac:dyDescent="0.2">
      <c r="A1184" s="66" t="s">
        <v>3919</v>
      </c>
      <c r="B1184" s="67" t="s">
        <v>14140</v>
      </c>
      <c r="C1184" s="66" t="str">
        <f t="shared" si="18"/>
        <v>P.S. CAJABAMBA BAJA</v>
      </c>
      <c r="D1184" s="67" t="s">
        <v>3921</v>
      </c>
      <c r="E1184" s="66" t="s">
        <v>14141</v>
      </c>
      <c r="F1184" s="66" t="s">
        <v>14142</v>
      </c>
      <c r="G1184" s="66" t="s">
        <v>3923</v>
      </c>
      <c r="H1184" s="66" t="s">
        <v>3924</v>
      </c>
      <c r="I1184" s="66" t="s">
        <v>1808</v>
      </c>
      <c r="J1184" s="68" t="s">
        <v>223</v>
      </c>
      <c r="K1184" s="68" t="s">
        <v>1085</v>
      </c>
      <c r="L1184" s="68" t="s">
        <v>1807</v>
      </c>
      <c r="M1184" s="66" t="s">
        <v>14143</v>
      </c>
      <c r="N1184" s="67" t="s">
        <v>4117</v>
      </c>
      <c r="O1184" s="67" t="s">
        <v>4040</v>
      </c>
      <c r="P1184" s="67" t="s">
        <v>4146</v>
      </c>
      <c r="Q1184" s="67" t="s">
        <v>223</v>
      </c>
      <c r="R1184" s="67" t="s">
        <v>6709</v>
      </c>
      <c r="S1184" s="67" t="s">
        <v>1807</v>
      </c>
      <c r="T1184" s="67" t="s">
        <v>6710</v>
      </c>
      <c r="U1184" s="67" t="s">
        <v>6711</v>
      </c>
      <c r="V1184" s="67" t="s">
        <v>3932</v>
      </c>
      <c r="W1184" s="67" t="s">
        <v>14144</v>
      </c>
      <c r="X1184" s="67" t="s">
        <v>3934</v>
      </c>
      <c r="Y1184" s="67" t="s">
        <v>14145</v>
      </c>
      <c r="Z1184" s="67" t="s">
        <v>3985</v>
      </c>
      <c r="AA1184" s="67" t="s">
        <v>14146</v>
      </c>
      <c r="AB1184" s="67" t="s">
        <v>14147</v>
      </c>
      <c r="AC1184" s="67" t="s">
        <v>3939</v>
      </c>
      <c r="AD1184" s="67" t="s">
        <v>3940</v>
      </c>
      <c r="AE1184" s="67" t="s">
        <v>3941</v>
      </c>
      <c r="AF1184" s="67" t="s">
        <v>3940</v>
      </c>
      <c r="AG1184" s="67" t="s">
        <v>14148</v>
      </c>
      <c r="AH1184" s="67" t="s">
        <v>14149</v>
      </c>
      <c r="AI1184" s="67" t="s">
        <v>14150</v>
      </c>
      <c r="AJ1184" s="67" t="s">
        <v>3945</v>
      </c>
    </row>
    <row r="1185" spans="1:36" x14ac:dyDescent="0.2">
      <c r="A1185" s="66" t="s">
        <v>3919</v>
      </c>
      <c r="B1185" s="67" t="s">
        <v>14151</v>
      </c>
      <c r="C1185" s="66" t="str">
        <f t="shared" si="18"/>
        <v>P.S. GUADALUPE</v>
      </c>
      <c r="D1185" s="67" t="s">
        <v>3921</v>
      </c>
      <c r="E1185" s="66" t="s">
        <v>411</v>
      </c>
      <c r="F1185" s="66" t="s">
        <v>411</v>
      </c>
      <c r="G1185" s="66" t="s">
        <v>3923</v>
      </c>
      <c r="H1185" s="66" t="s">
        <v>3924</v>
      </c>
      <c r="I1185" s="66" t="s">
        <v>1524</v>
      </c>
      <c r="J1185" s="68" t="s">
        <v>159</v>
      </c>
      <c r="K1185" s="68" t="s">
        <v>230</v>
      </c>
      <c r="L1185" s="68" t="s">
        <v>1523</v>
      </c>
      <c r="M1185" s="66" t="s">
        <v>14152</v>
      </c>
      <c r="N1185" s="67" t="s">
        <v>4131</v>
      </c>
      <c r="O1185" s="67" t="s">
        <v>3951</v>
      </c>
      <c r="P1185" s="67" t="s">
        <v>3978</v>
      </c>
      <c r="Q1185" s="67" t="s">
        <v>159</v>
      </c>
      <c r="R1185" s="67" t="s">
        <v>326</v>
      </c>
      <c r="S1185" s="67" t="s">
        <v>1523</v>
      </c>
      <c r="T1185" s="67" t="s">
        <v>4133</v>
      </c>
      <c r="U1185" s="67" t="s">
        <v>4134</v>
      </c>
      <c r="V1185" s="67" t="s">
        <v>3932</v>
      </c>
      <c r="W1185" s="67" t="s">
        <v>4355</v>
      </c>
      <c r="X1185" s="67" t="s">
        <v>3934</v>
      </c>
      <c r="Y1185" s="67" t="s">
        <v>3945</v>
      </c>
      <c r="Z1185" s="67" t="s">
        <v>3936</v>
      </c>
      <c r="AA1185" s="67" t="s">
        <v>4689</v>
      </c>
      <c r="AB1185" s="67" t="s">
        <v>14153</v>
      </c>
      <c r="AC1185" s="67" t="s">
        <v>3939</v>
      </c>
      <c r="AD1185" s="67" t="s">
        <v>3940</v>
      </c>
      <c r="AE1185" s="67" t="s">
        <v>3941</v>
      </c>
      <c r="AF1185" s="67" t="s">
        <v>3940</v>
      </c>
      <c r="AG1185" s="67" t="s">
        <v>14154</v>
      </c>
      <c r="AH1185" s="67" t="s">
        <v>14155</v>
      </c>
      <c r="AI1185" s="67" t="s">
        <v>14156</v>
      </c>
      <c r="AJ1185" s="67" t="s">
        <v>3945</v>
      </c>
    </row>
    <row r="1186" spans="1:36" x14ac:dyDescent="0.2">
      <c r="A1186" s="66" t="s">
        <v>3919</v>
      </c>
      <c r="B1186" s="67" t="s">
        <v>14157</v>
      </c>
      <c r="C1186" s="66" t="str">
        <f t="shared" si="18"/>
        <v>P.S. SANTA MARIA DE CAHUAPANAS</v>
      </c>
      <c r="D1186" s="67" t="s">
        <v>3921</v>
      </c>
      <c r="E1186" s="66" t="s">
        <v>14158</v>
      </c>
      <c r="F1186" s="66" t="s">
        <v>14158</v>
      </c>
      <c r="G1186" s="66" t="s">
        <v>3923</v>
      </c>
      <c r="H1186" s="66" t="s">
        <v>3924</v>
      </c>
      <c r="I1186" s="66" t="s">
        <v>1589</v>
      </c>
      <c r="J1186" s="68" t="s">
        <v>151</v>
      </c>
      <c r="K1186" s="68" t="s">
        <v>642</v>
      </c>
      <c r="L1186" s="68" t="s">
        <v>1588</v>
      </c>
      <c r="M1186" s="66" t="s">
        <v>14159</v>
      </c>
      <c r="N1186" s="67" t="s">
        <v>3949</v>
      </c>
      <c r="O1186" s="67" t="s">
        <v>4312</v>
      </c>
      <c r="P1186" s="67" t="s">
        <v>4208</v>
      </c>
      <c r="Q1186" s="67" t="s">
        <v>151</v>
      </c>
      <c r="R1186" s="67" t="s">
        <v>642</v>
      </c>
      <c r="S1186" s="67" t="s">
        <v>1588</v>
      </c>
      <c r="T1186" s="67" t="s">
        <v>5588</v>
      </c>
      <c r="U1186" s="67" t="s">
        <v>5589</v>
      </c>
      <c r="V1186" s="67" t="s">
        <v>3968</v>
      </c>
      <c r="W1186" s="67" t="s">
        <v>3948</v>
      </c>
      <c r="X1186" s="67" t="s">
        <v>3934</v>
      </c>
      <c r="Y1186" s="67" t="s">
        <v>3945</v>
      </c>
      <c r="Z1186" s="67" t="s">
        <v>6035</v>
      </c>
      <c r="AA1186" s="67" t="s">
        <v>4386</v>
      </c>
      <c r="AB1186" s="67" t="s">
        <v>14160</v>
      </c>
      <c r="AC1186" s="67" t="s">
        <v>3939</v>
      </c>
      <c r="AD1186" s="67" t="s">
        <v>3940</v>
      </c>
      <c r="AE1186" s="67" t="s">
        <v>3941</v>
      </c>
      <c r="AF1186" s="67" t="s">
        <v>3940</v>
      </c>
      <c r="AG1186" s="67" t="s">
        <v>14161</v>
      </c>
      <c r="AH1186" s="67" t="s">
        <v>14162</v>
      </c>
      <c r="AI1186" s="67" t="s">
        <v>14163</v>
      </c>
      <c r="AJ1186" s="67" t="s">
        <v>3945</v>
      </c>
    </row>
    <row r="1187" spans="1:36" x14ac:dyDescent="0.2">
      <c r="A1187" s="66" t="s">
        <v>3919</v>
      </c>
      <c r="B1187" s="67" t="s">
        <v>14164</v>
      </c>
      <c r="C1187" s="66" t="str">
        <f t="shared" si="18"/>
        <v>P.S. TINTAY</v>
      </c>
      <c r="D1187" s="67" t="s">
        <v>3921</v>
      </c>
      <c r="E1187" s="66" t="s">
        <v>2159</v>
      </c>
      <c r="F1187" s="66" t="s">
        <v>2159</v>
      </c>
      <c r="G1187" s="66" t="s">
        <v>3923</v>
      </c>
      <c r="H1187" s="66" t="s">
        <v>3924</v>
      </c>
      <c r="I1187" s="66" t="s">
        <v>1810</v>
      </c>
      <c r="J1187" s="68" t="s">
        <v>273</v>
      </c>
      <c r="K1187" s="68" t="s">
        <v>525</v>
      </c>
      <c r="L1187" s="68" t="s">
        <v>1809</v>
      </c>
      <c r="M1187" s="66" t="s">
        <v>14165</v>
      </c>
      <c r="N1187" s="67" t="s">
        <v>4848</v>
      </c>
      <c r="O1187" s="67" t="s">
        <v>4008</v>
      </c>
      <c r="P1187" s="67" t="s">
        <v>4208</v>
      </c>
      <c r="Q1187" s="67" t="s">
        <v>273</v>
      </c>
      <c r="R1187" s="67" t="s">
        <v>4952</v>
      </c>
      <c r="S1187" s="67" t="s">
        <v>525</v>
      </c>
      <c r="T1187" s="67" t="s">
        <v>4953</v>
      </c>
      <c r="U1187" s="67" t="s">
        <v>4954</v>
      </c>
      <c r="V1187" s="67" t="s">
        <v>3932</v>
      </c>
      <c r="W1187" s="67" t="s">
        <v>3969</v>
      </c>
      <c r="X1187" s="67" t="s">
        <v>3934</v>
      </c>
      <c r="Y1187" s="67" t="s">
        <v>4955</v>
      </c>
      <c r="Z1187" s="67" t="s">
        <v>4767</v>
      </c>
      <c r="AA1187" s="67" t="s">
        <v>14166</v>
      </c>
      <c r="AB1187" s="67" t="s">
        <v>14167</v>
      </c>
      <c r="AC1187" s="67" t="s">
        <v>3939</v>
      </c>
      <c r="AD1187" s="67" t="s">
        <v>3940</v>
      </c>
      <c r="AE1187" s="67" t="s">
        <v>3941</v>
      </c>
      <c r="AF1187" s="67" t="s">
        <v>3940</v>
      </c>
      <c r="AG1187" s="67" t="s">
        <v>14168</v>
      </c>
      <c r="AH1187" s="67" t="s">
        <v>14169</v>
      </c>
      <c r="AI1187" s="67" t="s">
        <v>14170</v>
      </c>
      <c r="AJ1187" s="67" t="s">
        <v>3945</v>
      </c>
    </row>
    <row r="1188" spans="1:36" x14ac:dyDescent="0.2">
      <c r="A1188" s="66" t="s">
        <v>3919</v>
      </c>
      <c r="B1188" s="67" t="s">
        <v>14171</v>
      </c>
      <c r="C1188" s="66" t="str">
        <f t="shared" si="18"/>
        <v>P.S. BALCONCILLO</v>
      </c>
      <c r="D1188" s="67" t="s">
        <v>3921</v>
      </c>
      <c r="E1188" s="66" t="s">
        <v>14172</v>
      </c>
      <c r="F1188" s="66" t="s">
        <v>14172</v>
      </c>
      <c r="G1188" s="66" t="s">
        <v>3923</v>
      </c>
      <c r="H1188" s="66" t="s">
        <v>3924</v>
      </c>
      <c r="I1188" s="66" t="s">
        <v>333</v>
      </c>
      <c r="J1188" s="68" t="s">
        <v>147</v>
      </c>
      <c r="K1188" s="68" t="s">
        <v>148</v>
      </c>
      <c r="L1188" s="68" t="s">
        <v>332</v>
      </c>
      <c r="M1188" s="66" t="s">
        <v>14173</v>
      </c>
      <c r="N1188" s="67" t="s">
        <v>3926</v>
      </c>
      <c r="O1188" s="67" t="s">
        <v>3927</v>
      </c>
      <c r="P1188" s="67" t="s">
        <v>4040</v>
      </c>
      <c r="Q1188" s="67" t="s">
        <v>147</v>
      </c>
      <c r="R1188" s="67" t="s">
        <v>148</v>
      </c>
      <c r="S1188" s="67" t="s">
        <v>332</v>
      </c>
      <c r="T1188" s="67" t="s">
        <v>3930</v>
      </c>
      <c r="U1188" s="67" t="s">
        <v>3931</v>
      </c>
      <c r="V1188" s="67" t="s">
        <v>3932</v>
      </c>
      <c r="W1188" s="67" t="s">
        <v>3933</v>
      </c>
      <c r="X1188" s="67" t="s">
        <v>3934</v>
      </c>
      <c r="Y1188" s="67" t="s">
        <v>14174</v>
      </c>
      <c r="Z1188" s="67" t="s">
        <v>3936</v>
      </c>
      <c r="AA1188" s="67" t="s">
        <v>3937</v>
      </c>
      <c r="AB1188" s="67" t="s">
        <v>14175</v>
      </c>
      <c r="AC1188" s="67" t="s">
        <v>3939</v>
      </c>
      <c r="AD1188" s="67" t="s">
        <v>3940</v>
      </c>
      <c r="AE1188" s="67" t="s">
        <v>3941</v>
      </c>
      <c r="AF1188" s="67" t="s">
        <v>3940</v>
      </c>
      <c r="AG1188" s="67" t="s">
        <v>14176</v>
      </c>
      <c r="AH1188" s="67" t="s">
        <v>14177</v>
      </c>
      <c r="AI1188" s="67" t="s">
        <v>14178</v>
      </c>
      <c r="AJ1188" s="67" t="s">
        <v>3945</v>
      </c>
    </row>
    <row r="1189" spans="1:36" x14ac:dyDescent="0.2">
      <c r="A1189" s="66" t="s">
        <v>3919</v>
      </c>
      <c r="B1189" s="67" t="s">
        <v>14179</v>
      </c>
      <c r="C1189" s="66" t="str">
        <f t="shared" si="18"/>
        <v>P.S. CHANCAY</v>
      </c>
      <c r="D1189" s="67" t="s">
        <v>3921</v>
      </c>
      <c r="E1189" s="66" t="s">
        <v>1394</v>
      </c>
      <c r="F1189" s="66" t="s">
        <v>1394</v>
      </c>
      <c r="G1189" s="66" t="s">
        <v>3923</v>
      </c>
      <c r="H1189" s="66" t="s">
        <v>3924</v>
      </c>
      <c r="I1189" s="66" t="s">
        <v>180</v>
      </c>
      <c r="J1189" s="68" t="s">
        <v>177</v>
      </c>
      <c r="K1189" s="68" t="s">
        <v>178</v>
      </c>
      <c r="L1189" s="68" t="s">
        <v>179</v>
      </c>
      <c r="M1189" s="66" t="s">
        <v>14180</v>
      </c>
      <c r="N1189" s="67" t="s">
        <v>3993</v>
      </c>
      <c r="O1189" s="67" t="s">
        <v>3951</v>
      </c>
      <c r="P1189" s="67" t="s">
        <v>3951</v>
      </c>
      <c r="Q1189" s="67" t="s">
        <v>177</v>
      </c>
      <c r="R1189" s="67" t="s">
        <v>3994</v>
      </c>
      <c r="S1189" s="67" t="s">
        <v>1541</v>
      </c>
      <c r="T1189" s="67" t="s">
        <v>3995</v>
      </c>
      <c r="U1189" s="67" t="s">
        <v>3996</v>
      </c>
      <c r="V1189" s="67" t="s">
        <v>3932</v>
      </c>
      <c r="W1189" s="67" t="s">
        <v>7628</v>
      </c>
      <c r="X1189" s="67" t="s">
        <v>3934</v>
      </c>
      <c r="Y1189" s="67" t="s">
        <v>3945</v>
      </c>
      <c r="Z1189" s="67" t="s">
        <v>14181</v>
      </c>
      <c r="AA1189" s="67" t="s">
        <v>14182</v>
      </c>
      <c r="AB1189" s="67" t="s">
        <v>14183</v>
      </c>
      <c r="AC1189" s="67" t="s">
        <v>3939</v>
      </c>
      <c r="AD1189" s="67" t="s">
        <v>3940</v>
      </c>
      <c r="AE1189" s="67" t="s">
        <v>3941</v>
      </c>
      <c r="AF1189" s="67" t="s">
        <v>3940</v>
      </c>
      <c r="AG1189" s="67" t="s">
        <v>14184</v>
      </c>
      <c r="AH1189" s="67" t="s">
        <v>14185</v>
      </c>
      <c r="AI1189" s="67" t="s">
        <v>14186</v>
      </c>
      <c r="AJ1189" s="67" t="s">
        <v>3945</v>
      </c>
    </row>
    <row r="1190" spans="1:36" x14ac:dyDescent="0.2">
      <c r="A1190" s="66" t="s">
        <v>3919</v>
      </c>
      <c r="B1190" s="67" t="s">
        <v>14187</v>
      </c>
      <c r="C1190" s="66" t="str">
        <f t="shared" si="18"/>
        <v>C.S. GUADALUPE</v>
      </c>
      <c r="D1190" s="67" t="s">
        <v>4128</v>
      </c>
      <c r="E1190" s="66" t="s">
        <v>411</v>
      </c>
      <c r="F1190" s="66" t="s">
        <v>411</v>
      </c>
      <c r="G1190" s="66" t="s">
        <v>4129</v>
      </c>
      <c r="H1190" s="66" t="s">
        <v>3924</v>
      </c>
      <c r="I1190" s="66" t="s">
        <v>195</v>
      </c>
      <c r="J1190" s="68" t="s">
        <v>186</v>
      </c>
      <c r="K1190" s="68" t="s">
        <v>193</v>
      </c>
      <c r="L1190" s="68" t="s">
        <v>194</v>
      </c>
      <c r="M1190" s="66" t="s">
        <v>14188</v>
      </c>
      <c r="N1190" s="67" t="s">
        <v>4022</v>
      </c>
      <c r="O1190" s="67" t="s">
        <v>4064</v>
      </c>
      <c r="P1190" s="67" t="s">
        <v>3951</v>
      </c>
      <c r="Q1190" s="67" t="s">
        <v>186</v>
      </c>
      <c r="R1190" s="67" t="s">
        <v>193</v>
      </c>
      <c r="S1190" s="67" t="s">
        <v>194</v>
      </c>
      <c r="T1190" s="67" t="s">
        <v>4065</v>
      </c>
      <c r="U1190" s="67" t="s">
        <v>4066</v>
      </c>
      <c r="V1190" s="67" t="s">
        <v>4135</v>
      </c>
      <c r="W1190" s="67" t="s">
        <v>3940</v>
      </c>
      <c r="X1190" s="67" t="s">
        <v>3934</v>
      </c>
      <c r="Y1190" s="67" t="s">
        <v>3945</v>
      </c>
      <c r="Z1190" s="67" t="s">
        <v>5137</v>
      </c>
      <c r="AA1190" s="67" t="s">
        <v>8833</v>
      </c>
      <c r="AB1190" s="67" t="s">
        <v>14189</v>
      </c>
      <c r="AC1190" s="67" t="s">
        <v>3939</v>
      </c>
      <c r="AD1190" s="67" t="s">
        <v>3940</v>
      </c>
      <c r="AE1190" s="67" t="s">
        <v>3941</v>
      </c>
      <c r="AF1190" s="67" t="s">
        <v>3940</v>
      </c>
      <c r="AG1190" s="67" t="s">
        <v>14190</v>
      </c>
      <c r="AH1190" s="67" t="s">
        <v>14191</v>
      </c>
      <c r="AI1190" s="67" t="s">
        <v>12616</v>
      </c>
      <c r="AJ1190" s="67" t="s">
        <v>3945</v>
      </c>
    </row>
    <row r="1191" spans="1:36" x14ac:dyDescent="0.2">
      <c r="A1191" s="66" t="s">
        <v>3919</v>
      </c>
      <c r="B1191" s="67" t="s">
        <v>14192</v>
      </c>
      <c r="C1191" s="66" t="str">
        <f t="shared" si="18"/>
        <v>P.S. SAN PEDRO DE MANATI</v>
      </c>
      <c r="D1191" s="67" t="s">
        <v>3921</v>
      </c>
      <c r="E1191" s="66" t="s">
        <v>14193</v>
      </c>
      <c r="F1191" s="66" t="s">
        <v>14193</v>
      </c>
      <c r="G1191" s="66" t="s">
        <v>3923</v>
      </c>
      <c r="H1191" s="66" t="s">
        <v>3924</v>
      </c>
      <c r="I1191" s="66" t="s">
        <v>1813</v>
      </c>
      <c r="J1191" s="68" t="s">
        <v>151</v>
      </c>
      <c r="K1191" s="68" t="s">
        <v>239</v>
      </c>
      <c r="L1191" s="68" t="s">
        <v>1812</v>
      </c>
      <c r="M1191" s="66" t="s">
        <v>14194</v>
      </c>
      <c r="N1191" s="67" t="s">
        <v>3949</v>
      </c>
      <c r="O1191" s="67" t="s">
        <v>4208</v>
      </c>
      <c r="P1191" s="67" t="s">
        <v>3928</v>
      </c>
      <c r="Q1191" s="67" t="s">
        <v>151</v>
      </c>
      <c r="R1191" s="67" t="s">
        <v>5926</v>
      </c>
      <c r="S1191" s="67" t="s">
        <v>1611</v>
      </c>
      <c r="T1191" s="67" t="s">
        <v>3952</v>
      </c>
      <c r="U1191" s="67" t="s">
        <v>3953</v>
      </c>
      <c r="V1191" s="67" t="s">
        <v>3932</v>
      </c>
      <c r="W1191" s="67" t="s">
        <v>5894</v>
      </c>
      <c r="X1191" s="67" t="s">
        <v>3934</v>
      </c>
      <c r="Y1191" s="67" t="s">
        <v>3945</v>
      </c>
      <c r="Z1191" s="67" t="s">
        <v>10644</v>
      </c>
      <c r="AA1191" s="67" t="s">
        <v>5626</v>
      </c>
      <c r="AB1191" s="67" t="s">
        <v>14195</v>
      </c>
      <c r="AC1191" s="67" t="s">
        <v>3939</v>
      </c>
      <c r="AD1191" s="67" t="s">
        <v>3940</v>
      </c>
      <c r="AE1191" s="67" t="s">
        <v>3941</v>
      </c>
      <c r="AF1191" s="67" t="s">
        <v>3940</v>
      </c>
      <c r="AG1191" s="67" t="s">
        <v>14196</v>
      </c>
      <c r="AH1191" s="67" t="s">
        <v>14197</v>
      </c>
      <c r="AI1191" s="67" t="s">
        <v>14198</v>
      </c>
      <c r="AJ1191" s="67" t="s">
        <v>3945</v>
      </c>
    </row>
    <row r="1192" spans="1:36" x14ac:dyDescent="0.2">
      <c r="A1192" s="66" t="s">
        <v>3919</v>
      </c>
      <c r="B1192" s="67" t="s">
        <v>14199</v>
      </c>
      <c r="C1192" s="66" t="str">
        <f t="shared" si="18"/>
        <v>C.S. CHUNGUI</v>
      </c>
      <c r="D1192" s="67" t="s">
        <v>4128</v>
      </c>
      <c r="E1192" s="66" t="s">
        <v>917</v>
      </c>
      <c r="F1192" s="66" t="s">
        <v>917</v>
      </c>
      <c r="G1192" s="66" t="s">
        <v>4129</v>
      </c>
      <c r="H1192" s="66" t="s">
        <v>3924</v>
      </c>
      <c r="I1192" s="66" t="s">
        <v>918</v>
      </c>
      <c r="J1192" s="68" t="s">
        <v>273</v>
      </c>
      <c r="K1192" s="68" t="s">
        <v>633</v>
      </c>
      <c r="L1192" s="68" t="s">
        <v>917</v>
      </c>
      <c r="M1192" s="66" t="s">
        <v>14200</v>
      </c>
      <c r="N1192" s="67" t="s">
        <v>4848</v>
      </c>
      <c r="O1192" s="67" t="s">
        <v>3928</v>
      </c>
      <c r="P1192" s="67" t="s">
        <v>4023</v>
      </c>
      <c r="Q1192" s="67" t="s">
        <v>273</v>
      </c>
      <c r="R1192" s="67" t="s">
        <v>324</v>
      </c>
      <c r="S1192" s="67" t="s">
        <v>917</v>
      </c>
      <c r="T1192" s="67" t="s">
        <v>6905</v>
      </c>
      <c r="U1192" s="67" t="s">
        <v>6906</v>
      </c>
      <c r="V1192" s="67" t="s">
        <v>4135</v>
      </c>
      <c r="W1192" s="67" t="s">
        <v>3969</v>
      </c>
      <c r="X1192" s="67" t="s">
        <v>3934</v>
      </c>
      <c r="Y1192" s="67" t="s">
        <v>14201</v>
      </c>
      <c r="Z1192" s="67" t="s">
        <v>4935</v>
      </c>
      <c r="AA1192" s="67" t="s">
        <v>5670</v>
      </c>
      <c r="AB1192" s="67" t="s">
        <v>14202</v>
      </c>
      <c r="AC1192" s="67" t="s">
        <v>3939</v>
      </c>
      <c r="AD1192" s="67" t="s">
        <v>3940</v>
      </c>
      <c r="AE1192" s="67" t="s">
        <v>3941</v>
      </c>
      <c r="AF1192" s="67" t="s">
        <v>3940</v>
      </c>
      <c r="AG1192" s="67" t="s">
        <v>14203</v>
      </c>
      <c r="AH1192" s="67" t="s">
        <v>14204</v>
      </c>
      <c r="AI1192" s="67" t="s">
        <v>14205</v>
      </c>
      <c r="AJ1192" s="67" t="s">
        <v>3945</v>
      </c>
    </row>
    <row r="1193" spans="1:36" x14ac:dyDescent="0.2">
      <c r="A1193" s="66" t="s">
        <v>3919</v>
      </c>
      <c r="B1193" s="67" t="s">
        <v>14206</v>
      </c>
      <c r="C1193" s="66" t="str">
        <f t="shared" si="18"/>
        <v>C.S. HUACCANA</v>
      </c>
      <c r="D1193" s="67" t="s">
        <v>4128</v>
      </c>
      <c r="E1193" s="66" t="s">
        <v>1814</v>
      </c>
      <c r="F1193" s="66" t="s">
        <v>1814</v>
      </c>
      <c r="G1193" s="66" t="s">
        <v>4763</v>
      </c>
      <c r="H1193" s="66" t="s">
        <v>4038</v>
      </c>
      <c r="I1193" s="66" t="s">
        <v>1815</v>
      </c>
      <c r="J1193" s="68" t="s">
        <v>269</v>
      </c>
      <c r="K1193" s="68" t="s">
        <v>430</v>
      </c>
      <c r="L1193" s="68" t="s">
        <v>1814</v>
      </c>
      <c r="M1193" s="66" t="s">
        <v>1814</v>
      </c>
      <c r="N1193" s="67" t="s">
        <v>4223</v>
      </c>
      <c r="O1193" s="67" t="s">
        <v>4023</v>
      </c>
      <c r="P1193" s="67" t="s">
        <v>3928</v>
      </c>
      <c r="Q1193" s="67" t="s">
        <v>269</v>
      </c>
      <c r="R1193" s="67" t="s">
        <v>2372</v>
      </c>
      <c r="S1193" s="67" t="s">
        <v>1814</v>
      </c>
      <c r="T1193" s="67" t="s">
        <v>4639</v>
      </c>
      <c r="U1193" s="67" t="s">
        <v>4640</v>
      </c>
      <c r="V1193" s="67" t="s">
        <v>4765</v>
      </c>
      <c r="W1193" s="67" t="s">
        <v>14207</v>
      </c>
      <c r="X1193" s="67" t="s">
        <v>3934</v>
      </c>
      <c r="Y1193" s="67" t="s">
        <v>3945</v>
      </c>
      <c r="Z1193" s="67" t="s">
        <v>3970</v>
      </c>
      <c r="AA1193" s="67" t="s">
        <v>4386</v>
      </c>
      <c r="AB1193" s="67" t="s">
        <v>14208</v>
      </c>
      <c r="AC1193" s="67" t="s">
        <v>3939</v>
      </c>
      <c r="AD1193" s="67" t="s">
        <v>3940</v>
      </c>
      <c r="AE1193" s="67" t="s">
        <v>3941</v>
      </c>
      <c r="AF1193" s="67" t="s">
        <v>3940</v>
      </c>
      <c r="AG1193" s="67" t="s">
        <v>14209</v>
      </c>
      <c r="AH1193" s="67" t="s">
        <v>14210</v>
      </c>
      <c r="AI1193" s="67" t="s">
        <v>14211</v>
      </c>
      <c r="AJ1193" s="67" t="s">
        <v>3945</v>
      </c>
    </row>
    <row r="1194" spans="1:36" x14ac:dyDescent="0.2">
      <c r="A1194" s="66" t="s">
        <v>3919</v>
      </c>
      <c r="B1194" s="67" t="s">
        <v>14212</v>
      </c>
      <c r="C1194" s="66" t="str">
        <f t="shared" si="18"/>
        <v>P.S. ALTO KIATARI</v>
      </c>
      <c r="D1194" s="67" t="s">
        <v>3921</v>
      </c>
      <c r="E1194" s="66" t="s">
        <v>14213</v>
      </c>
      <c r="F1194" s="66" t="s">
        <v>14213</v>
      </c>
      <c r="G1194" s="66" t="s">
        <v>3923</v>
      </c>
      <c r="H1194" s="66" t="s">
        <v>3924</v>
      </c>
      <c r="I1194" s="66" t="s">
        <v>810</v>
      </c>
      <c r="J1194" s="68" t="s">
        <v>156</v>
      </c>
      <c r="K1194" s="68" t="s">
        <v>417</v>
      </c>
      <c r="L1194" s="68" t="s">
        <v>809</v>
      </c>
      <c r="M1194" s="66" t="s">
        <v>14214</v>
      </c>
      <c r="N1194" s="67" t="s">
        <v>3963</v>
      </c>
      <c r="O1194" s="67" t="s">
        <v>3950</v>
      </c>
      <c r="P1194" s="67" t="s">
        <v>3951</v>
      </c>
      <c r="Q1194" s="67" t="s">
        <v>156</v>
      </c>
      <c r="R1194" s="67" t="s">
        <v>6389</v>
      </c>
      <c r="S1194" s="67" t="s">
        <v>13121</v>
      </c>
      <c r="T1194" s="67" t="s">
        <v>6391</v>
      </c>
      <c r="U1194" s="67" t="s">
        <v>6392</v>
      </c>
      <c r="V1194" s="67" t="s">
        <v>3932</v>
      </c>
      <c r="W1194" s="67" t="s">
        <v>3969</v>
      </c>
      <c r="X1194" s="67" t="s">
        <v>3934</v>
      </c>
      <c r="Y1194" s="67" t="s">
        <v>14215</v>
      </c>
      <c r="Z1194" s="67" t="s">
        <v>14216</v>
      </c>
      <c r="AA1194" s="67" t="s">
        <v>14217</v>
      </c>
      <c r="AB1194" s="67" t="s">
        <v>14218</v>
      </c>
      <c r="AC1194" s="67" t="s">
        <v>3939</v>
      </c>
      <c r="AD1194" s="67" t="s">
        <v>3940</v>
      </c>
      <c r="AE1194" s="67" t="s">
        <v>3941</v>
      </c>
      <c r="AF1194" s="67" t="s">
        <v>3940</v>
      </c>
      <c r="AG1194" s="67" t="s">
        <v>14219</v>
      </c>
      <c r="AH1194" s="67" t="s">
        <v>14220</v>
      </c>
      <c r="AI1194" s="67" t="s">
        <v>6025</v>
      </c>
      <c r="AJ1194" s="67" t="s">
        <v>3945</v>
      </c>
    </row>
    <row r="1195" spans="1:36" x14ac:dyDescent="0.2">
      <c r="A1195" s="66" t="s">
        <v>3919</v>
      </c>
      <c r="B1195" s="67" t="s">
        <v>14221</v>
      </c>
      <c r="C1195" s="66" t="str">
        <f t="shared" si="18"/>
        <v>P.S. PLATERIA</v>
      </c>
      <c r="D1195" s="67" t="s">
        <v>3921</v>
      </c>
      <c r="E1195" s="66" t="s">
        <v>1816</v>
      </c>
      <c r="F1195" s="66" t="s">
        <v>1816</v>
      </c>
      <c r="G1195" s="66" t="s">
        <v>3923</v>
      </c>
      <c r="H1195" s="66" t="s">
        <v>3924</v>
      </c>
      <c r="I1195" s="66" t="s">
        <v>1817</v>
      </c>
      <c r="J1195" s="68" t="s">
        <v>186</v>
      </c>
      <c r="K1195" s="68" t="s">
        <v>186</v>
      </c>
      <c r="L1195" s="68" t="s">
        <v>1816</v>
      </c>
      <c r="M1195" s="66" t="s">
        <v>14222</v>
      </c>
      <c r="N1195" s="67" t="s">
        <v>4022</v>
      </c>
      <c r="O1195" s="67" t="s">
        <v>3951</v>
      </c>
      <c r="P1195" s="67" t="s">
        <v>3950</v>
      </c>
      <c r="Q1195" s="67" t="s">
        <v>186</v>
      </c>
      <c r="R1195" s="67" t="s">
        <v>186</v>
      </c>
      <c r="S1195" s="67" t="s">
        <v>2153</v>
      </c>
      <c r="T1195" s="67" t="s">
        <v>4264</v>
      </c>
      <c r="U1195" s="67" t="s">
        <v>4265</v>
      </c>
      <c r="V1195" s="67" t="s">
        <v>3968</v>
      </c>
      <c r="W1195" s="67" t="s">
        <v>3940</v>
      </c>
      <c r="X1195" s="67" t="s">
        <v>3934</v>
      </c>
      <c r="Y1195" s="67" t="s">
        <v>3945</v>
      </c>
      <c r="Z1195" s="67" t="s">
        <v>4267</v>
      </c>
      <c r="AA1195" s="67" t="s">
        <v>14223</v>
      </c>
      <c r="AB1195" s="67" t="s">
        <v>14224</v>
      </c>
      <c r="AC1195" s="67" t="s">
        <v>3939</v>
      </c>
      <c r="AD1195" s="67" t="s">
        <v>3940</v>
      </c>
      <c r="AE1195" s="67" t="s">
        <v>3941</v>
      </c>
      <c r="AF1195" s="67" t="s">
        <v>3940</v>
      </c>
      <c r="AG1195" s="67" t="s">
        <v>14225</v>
      </c>
      <c r="AH1195" s="67" t="s">
        <v>14226</v>
      </c>
      <c r="AI1195" s="67" t="s">
        <v>14227</v>
      </c>
      <c r="AJ1195" s="67" t="s">
        <v>3945</v>
      </c>
    </row>
    <row r="1196" spans="1:36" x14ac:dyDescent="0.2">
      <c r="A1196" s="66" t="s">
        <v>3973</v>
      </c>
      <c r="B1196" s="67" t="s">
        <v>14228</v>
      </c>
      <c r="C1196" s="66" t="str">
        <f t="shared" si="18"/>
        <v>P.S. TAMBO INGA</v>
      </c>
      <c r="D1196" s="67" t="s">
        <v>3921</v>
      </c>
      <c r="E1196" s="66" t="s">
        <v>14229</v>
      </c>
      <c r="F1196" s="66" t="s">
        <v>14229</v>
      </c>
      <c r="G1196" s="66" t="s">
        <v>3923</v>
      </c>
      <c r="H1196" s="66" t="s">
        <v>3924</v>
      </c>
      <c r="I1196" s="66" t="s">
        <v>692</v>
      </c>
      <c r="J1196" s="68" t="s">
        <v>144</v>
      </c>
      <c r="K1196" s="68" t="s">
        <v>144</v>
      </c>
      <c r="L1196" s="68" t="s">
        <v>691</v>
      </c>
      <c r="M1196" s="66" t="s">
        <v>14230</v>
      </c>
      <c r="N1196" s="67" t="s">
        <v>3978</v>
      </c>
      <c r="O1196" s="67" t="s">
        <v>3928</v>
      </c>
      <c r="P1196" s="67" t="s">
        <v>4208</v>
      </c>
      <c r="Q1196" s="67" t="s">
        <v>3979</v>
      </c>
      <c r="R1196" s="67" t="s">
        <v>3980</v>
      </c>
      <c r="S1196" s="67" t="s">
        <v>691</v>
      </c>
      <c r="T1196" s="67" t="s">
        <v>3982</v>
      </c>
      <c r="U1196" s="67" t="s">
        <v>3983</v>
      </c>
      <c r="V1196" s="67" t="s">
        <v>3932</v>
      </c>
      <c r="W1196" s="67" t="s">
        <v>14231</v>
      </c>
      <c r="X1196" s="67" t="s">
        <v>3934</v>
      </c>
      <c r="Y1196" s="67" t="s">
        <v>4678</v>
      </c>
      <c r="Z1196" s="67" t="s">
        <v>4151</v>
      </c>
      <c r="AA1196" s="67" t="s">
        <v>14232</v>
      </c>
      <c r="AB1196" s="67" t="s">
        <v>14233</v>
      </c>
      <c r="AC1196" s="67" t="s">
        <v>3939</v>
      </c>
      <c r="AD1196" s="67" t="s">
        <v>3940</v>
      </c>
      <c r="AE1196" s="67" t="s">
        <v>3941</v>
      </c>
      <c r="AF1196" s="67" t="s">
        <v>3940</v>
      </c>
      <c r="AG1196" s="67" t="s">
        <v>14234</v>
      </c>
      <c r="AH1196" s="67" t="s">
        <v>14235</v>
      </c>
      <c r="AI1196" s="67" t="s">
        <v>14236</v>
      </c>
      <c r="AJ1196" s="67" t="s">
        <v>3945</v>
      </c>
    </row>
    <row r="1197" spans="1:36" x14ac:dyDescent="0.2">
      <c r="A1197" s="66" t="s">
        <v>3919</v>
      </c>
      <c r="B1197" s="67" t="s">
        <v>14237</v>
      </c>
      <c r="C1197" s="66" t="str">
        <f t="shared" si="18"/>
        <v>P.S. ILLUGAN</v>
      </c>
      <c r="D1197" s="67" t="s">
        <v>3921</v>
      </c>
      <c r="E1197" s="66" t="s">
        <v>14238</v>
      </c>
      <c r="F1197" s="66" t="s">
        <v>14238</v>
      </c>
      <c r="G1197" s="66" t="s">
        <v>3923</v>
      </c>
      <c r="H1197" s="66" t="s">
        <v>3924</v>
      </c>
      <c r="I1197" s="66" t="s">
        <v>1821</v>
      </c>
      <c r="J1197" s="68" t="s">
        <v>147</v>
      </c>
      <c r="K1197" s="68" t="s">
        <v>148</v>
      </c>
      <c r="L1197" s="68" t="s">
        <v>1820</v>
      </c>
      <c r="M1197" s="66" t="s">
        <v>14239</v>
      </c>
      <c r="N1197" s="67" t="s">
        <v>3926</v>
      </c>
      <c r="O1197" s="67" t="s">
        <v>4311</v>
      </c>
      <c r="P1197" s="67" t="s">
        <v>4040</v>
      </c>
      <c r="Q1197" s="67" t="s">
        <v>147</v>
      </c>
      <c r="R1197" s="67" t="s">
        <v>1987</v>
      </c>
      <c r="S1197" s="67" t="s">
        <v>486</v>
      </c>
      <c r="T1197" s="67" t="s">
        <v>3930</v>
      </c>
      <c r="U1197" s="67" t="s">
        <v>3931</v>
      </c>
      <c r="V1197" s="67" t="s">
        <v>3932</v>
      </c>
      <c r="W1197" s="67" t="s">
        <v>3933</v>
      </c>
      <c r="X1197" s="67" t="s">
        <v>3934</v>
      </c>
      <c r="Y1197" s="67" t="s">
        <v>8278</v>
      </c>
      <c r="Z1197" s="67" t="s">
        <v>3936</v>
      </c>
      <c r="AA1197" s="67" t="s">
        <v>14240</v>
      </c>
      <c r="AB1197" s="67" t="s">
        <v>14241</v>
      </c>
      <c r="AC1197" s="67" t="s">
        <v>3939</v>
      </c>
      <c r="AD1197" s="67" t="s">
        <v>3940</v>
      </c>
      <c r="AE1197" s="67" t="s">
        <v>3941</v>
      </c>
      <c r="AF1197" s="67" t="s">
        <v>3940</v>
      </c>
      <c r="AG1197" s="67" t="s">
        <v>14242</v>
      </c>
      <c r="AH1197" s="67" t="s">
        <v>14243</v>
      </c>
      <c r="AI1197" s="67" t="s">
        <v>14244</v>
      </c>
      <c r="AJ1197" s="67" t="s">
        <v>3945</v>
      </c>
    </row>
    <row r="1198" spans="1:36" x14ac:dyDescent="0.2">
      <c r="A1198" s="66" t="s">
        <v>3919</v>
      </c>
      <c r="B1198" s="67" t="s">
        <v>14245</v>
      </c>
      <c r="C1198" s="66" t="str">
        <f t="shared" si="18"/>
        <v>P.S. EL CORRAL</v>
      </c>
      <c r="D1198" s="67" t="s">
        <v>3921</v>
      </c>
      <c r="E1198" s="66" t="s">
        <v>14246</v>
      </c>
      <c r="F1198" s="66" t="s">
        <v>14246</v>
      </c>
      <c r="G1198" s="66" t="s">
        <v>3923</v>
      </c>
      <c r="H1198" s="66" t="s">
        <v>3924</v>
      </c>
      <c r="I1198" s="66" t="s">
        <v>333</v>
      </c>
      <c r="J1198" s="68" t="s">
        <v>147</v>
      </c>
      <c r="K1198" s="68" t="s">
        <v>148</v>
      </c>
      <c r="L1198" s="68" t="s">
        <v>332</v>
      </c>
      <c r="M1198" s="66" t="s">
        <v>14247</v>
      </c>
      <c r="N1198" s="67" t="s">
        <v>3926</v>
      </c>
      <c r="O1198" s="67" t="s">
        <v>3927</v>
      </c>
      <c r="P1198" s="67" t="s">
        <v>4040</v>
      </c>
      <c r="Q1198" s="67" t="s">
        <v>147</v>
      </c>
      <c r="R1198" s="67" t="s">
        <v>148</v>
      </c>
      <c r="S1198" s="67" t="s">
        <v>332</v>
      </c>
      <c r="T1198" s="67" t="s">
        <v>3930</v>
      </c>
      <c r="U1198" s="67" t="s">
        <v>3931</v>
      </c>
      <c r="V1198" s="67" t="s">
        <v>3932</v>
      </c>
      <c r="W1198" s="67" t="s">
        <v>3933</v>
      </c>
      <c r="X1198" s="67" t="s">
        <v>3934</v>
      </c>
      <c r="Y1198" s="67" t="s">
        <v>8278</v>
      </c>
      <c r="Z1198" s="67" t="s">
        <v>3936</v>
      </c>
      <c r="AA1198" s="67" t="s">
        <v>14248</v>
      </c>
      <c r="AB1198" s="67" t="s">
        <v>14249</v>
      </c>
      <c r="AC1198" s="67" t="s">
        <v>3939</v>
      </c>
      <c r="AD1198" s="67" t="s">
        <v>3940</v>
      </c>
      <c r="AE1198" s="67" t="s">
        <v>3941</v>
      </c>
      <c r="AF1198" s="67" t="s">
        <v>3940</v>
      </c>
      <c r="AG1198" s="67" t="s">
        <v>14250</v>
      </c>
      <c r="AH1198" s="67" t="s">
        <v>14251</v>
      </c>
      <c r="AI1198" s="67" t="s">
        <v>14252</v>
      </c>
      <c r="AJ1198" s="67" t="s">
        <v>3945</v>
      </c>
    </row>
    <row r="1199" spans="1:36" x14ac:dyDescent="0.2">
      <c r="A1199" s="66" t="s">
        <v>3919</v>
      </c>
      <c r="B1199" s="67" t="s">
        <v>14253</v>
      </c>
      <c r="C1199" s="66" t="str">
        <f t="shared" si="18"/>
        <v>P.S. SONAPI</v>
      </c>
      <c r="D1199" s="67" t="s">
        <v>3921</v>
      </c>
      <c r="E1199" s="66" t="s">
        <v>14254</v>
      </c>
      <c r="F1199" s="66" t="s">
        <v>14254</v>
      </c>
      <c r="G1199" s="66" t="s">
        <v>3923</v>
      </c>
      <c r="H1199" s="66" t="s">
        <v>3924</v>
      </c>
      <c r="I1199" s="66" t="s">
        <v>1251</v>
      </c>
      <c r="J1199" s="68" t="s">
        <v>151</v>
      </c>
      <c r="K1199" s="68" t="s">
        <v>336</v>
      </c>
      <c r="L1199" s="68" t="s">
        <v>1250</v>
      </c>
      <c r="M1199" s="66" t="s">
        <v>3948</v>
      </c>
      <c r="N1199" s="67" t="s">
        <v>3949</v>
      </c>
      <c r="O1199" s="67" t="s">
        <v>4064</v>
      </c>
      <c r="P1199" s="67" t="s">
        <v>4040</v>
      </c>
      <c r="Q1199" s="67" t="s">
        <v>151</v>
      </c>
      <c r="R1199" s="67" t="s">
        <v>336</v>
      </c>
      <c r="S1199" s="67" t="s">
        <v>1250</v>
      </c>
      <c r="T1199" s="67" t="s">
        <v>4382</v>
      </c>
      <c r="U1199" s="67" t="s">
        <v>4383</v>
      </c>
      <c r="V1199" s="67" t="s">
        <v>3932</v>
      </c>
      <c r="W1199" s="67" t="s">
        <v>4384</v>
      </c>
      <c r="X1199" s="67" t="s">
        <v>3934</v>
      </c>
      <c r="Y1199" s="67" t="s">
        <v>3945</v>
      </c>
      <c r="Z1199" s="67" t="s">
        <v>4385</v>
      </c>
      <c r="AA1199" s="67" t="s">
        <v>5172</v>
      </c>
      <c r="AB1199" s="67" t="s">
        <v>14255</v>
      </c>
      <c r="AC1199" s="67" t="s">
        <v>3939</v>
      </c>
      <c r="AD1199" s="67" t="s">
        <v>3940</v>
      </c>
      <c r="AE1199" s="67" t="s">
        <v>3941</v>
      </c>
      <c r="AF1199" s="67" t="s">
        <v>3940</v>
      </c>
      <c r="AG1199" s="67" t="s">
        <v>14256</v>
      </c>
      <c r="AH1199" s="67" t="s">
        <v>14257</v>
      </c>
      <c r="AI1199" s="67" t="s">
        <v>14258</v>
      </c>
      <c r="AJ1199" s="67" t="s">
        <v>3945</v>
      </c>
    </row>
    <row r="1200" spans="1:36" x14ac:dyDescent="0.2">
      <c r="A1200" s="66" t="s">
        <v>3973</v>
      </c>
      <c r="B1200" s="67" t="s">
        <v>14259</v>
      </c>
      <c r="C1200" s="66" t="str">
        <f t="shared" si="18"/>
        <v>P.S. PARAISO</v>
      </c>
      <c r="D1200" s="67" t="s">
        <v>3921</v>
      </c>
      <c r="E1200" s="66" t="s">
        <v>14260</v>
      </c>
      <c r="F1200" s="66" t="s">
        <v>14260</v>
      </c>
      <c r="G1200" s="66" t="s">
        <v>3923</v>
      </c>
      <c r="H1200" s="66" t="s">
        <v>3924</v>
      </c>
      <c r="I1200" s="66" t="s">
        <v>352</v>
      </c>
      <c r="J1200" s="68" t="s">
        <v>144</v>
      </c>
      <c r="K1200" s="68" t="s">
        <v>144</v>
      </c>
      <c r="L1200" s="68" t="s">
        <v>280</v>
      </c>
      <c r="M1200" s="66" t="s">
        <v>14261</v>
      </c>
      <c r="N1200" s="67" t="s">
        <v>3978</v>
      </c>
      <c r="O1200" s="67" t="s">
        <v>4040</v>
      </c>
      <c r="P1200" s="67" t="s">
        <v>3951</v>
      </c>
      <c r="Q1200" s="67" t="s">
        <v>3979</v>
      </c>
      <c r="R1200" s="67" t="s">
        <v>5071</v>
      </c>
      <c r="S1200" s="67" t="s">
        <v>12203</v>
      </c>
      <c r="T1200" s="67" t="s">
        <v>5073</v>
      </c>
      <c r="U1200" s="67" t="s">
        <v>5074</v>
      </c>
      <c r="V1200" s="67" t="s">
        <v>3968</v>
      </c>
      <c r="W1200" s="67" t="s">
        <v>14262</v>
      </c>
      <c r="X1200" s="67" t="s">
        <v>3934</v>
      </c>
      <c r="Y1200" s="67" t="s">
        <v>4678</v>
      </c>
      <c r="Z1200" s="67" t="s">
        <v>4151</v>
      </c>
      <c r="AA1200" s="67" t="s">
        <v>14263</v>
      </c>
      <c r="AB1200" s="67" t="s">
        <v>14264</v>
      </c>
      <c r="AC1200" s="67" t="s">
        <v>3939</v>
      </c>
      <c r="AD1200" s="67" t="s">
        <v>3940</v>
      </c>
      <c r="AE1200" s="67" t="s">
        <v>3941</v>
      </c>
      <c r="AF1200" s="67" t="s">
        <v>3940</v>
      </c>
      <c r="AG1200" s="67" t="s">
        <v>14265</v>
      </c>
      <c r="AH1200" s="67" t="s">
        <v>14266</v>
      </c>
      <c r="AI1200" s="67" t="s">
        <v>8697</v>
      </c>
      <c r="AJ1200" s="67" t="s">
        <v>3945</v>
      </c>
    </row>
    <row r="1201" spans="1:36" x14ac:dyDescent="0.2">
      <c r="A1201" s="66" t="s">
        <v>3919</v>
      </c>
      <c r="B1201" s="67" t="s">
        <v>14267</v>
      </c>
      <c r="C1201" s="66" t="str">
        <f t="shared" si="18"/>
        <v>P.S. HUAMANCACA CHICO</v>
      </c>
      <c r="D1201" s="67" t="s">
        <v>3921</v>
      </c>
      <c r="E1201" s="66" t="s">
        <v>1822</v>
      </c>
      <c r="F1201" s="66" t="s">
        <v>1822</v>
      </c>
      <c r="G1201" s="66" t="s">
        <v>3923</v>
      </c>
      <c r="H1201" s="66" t="s">
        <v>3924</v>
      </c>
      <c r="I1201" s="66" t="s">
        <v>1823</v>
      </c>
      <c r="J1201" s="68" t="s">
        <v>156</v>
      </c>
      <c r="K1201" s="68" t="s">
        <v>894</v>
      </c>
      <c r="L1201" s="68" t="s">
        <v>1822</v>
      </c>
      <c r="M1201" s="66" t="s">
        <v>14268</v>
      </c>
      <c r="N1201" s="67" t="s">
        <v>3963</v>
      </c>
      <c r="O1201" s="67" t="s">
        <v>4160</v>
      </c>
      <c r="P1201" s="67" t="s">
        <v>3951</v>
      </c>
      <c r="Q1201" s="67" t="s">
        <v>156</v>
      </c>
      <c r="R1201" s="67" t="s">
        <v>6809</v>
      </c>
      <c r="S1201" s="67" t="s">
        <v>894</v>
      </c>
      <c r="T1201" s="67" t="s">
        <v>6810</v>
      </c>
      <c r="U1201" s="67" t="s">
        <v>6811</v>
      </c>
      <c r="V1201" s="67" t="s">
        <v>3968</v>
      </c>
      <c r="W1201" s="67" t="s">
        <v>3969</v>
      </c>
      <c r="X1201" s="67" t="s">
        <v>3934</v>
      </c>
      <c r="Y1201" s="67" t="s">
        <v>5170</v>
      </c>
      <c r="Z1201" s="67" t="s">
        <v>10838</v>
      </c>
      <c r="AA1201" s="67" t="s">
        <v>14269</v>
      </c>
      <c r="AB1201" s="67" t="s">
        <v>14270</v>
      </c>
      <c r="AC1201" s="67" t="s">
        <v>3939</v>
      </c>
      <c r="AD1201" s="67" t="s">
        <v>3940</v>
      </c>
      <c r="AE1201" s="67" t="s">
        <v>3941</v>
      </c>
      <c r="AF1201" s="67" t="s">
        <v>3940</v>
      </c>
      <c r="AG1201" s="67" t="s">
        <v>14271</v>
      </c>
      <c r="AH1201" s="67" t="s">
        <v>14272</v>
      </c>
      <c r="AI1201" s="67" t="s">
        <v>14273</v>
      </c>
      <c r="AJ1201" s="67" t="s">
        <v>3945</v>
      </c>
    </row>
    <row r="1202" spans="1:36" x14ac:dyDescent="0.2">
      <c r="A1202" s="66" t="s">
        <v>3919</v>
      </c>
      <c r="B1202" s="67" t="s">
        <v>14274</v>
      </c>
      <c r="C1202" s="66" t="str">
        <f t="shared" si="18"/>
        <v>P.S. CUSHIRENI</v>
      </c>
      <c r="D1202" s="67" t="s">
        <v>3921</v>
      </c>
      <c r="E1202" s="66" t="s">
        <v>14275</v>
      </c>
      <c r="F1202" s="66" t="s">
        <v>14275</v>
      </c>
      <c r="G1202" s="66" t="s">
        <v>3923</v>
      </c>
      <c r="H1202" s="66" t="s">
        <v>3924</v>
      </c>
      <c r="I1202" s="66" t="s">
        <v>419</v>
      </c>
      <c r="J1202" s="68" t="s">
        <v>156</v>
      </c>
      <c r="K1202" s="68" t="s">
        <v>417</v>
      </c>
      <c r="L1202" s="68" t="s">
        <v>418</v>
      </c>
      <c r="M1202" s="66" t="s">
        <v>14276</v>
      </c>
      <c r="N1202" s="67" t="s">
        <v>3963</v>
      </c>
      <c r="O1202" s="67" t="s">
        <v>4008</v>
      </c>
      <c r="P1202" s="67" t="s">
        <v>4008</v>
      </c>
      <c r="Q1202" s="67" t="s">
        <v>156</v>
      </c>
      <c r="R1202" s="67" t="s">
        <v>417</v>
      </c>
      <c r="S1202" s="67" t="s">
        <v>14277</v>
      </c>
      <c r="T1202" s="67" t="s">
        <v>4599</v>
      </c>
      <c r="U1202" s="67" t="s">
        <v>4600</v>
      </c>
      <c r="V1202" s="67" t="s">
        <v>3932</v>
      </c>
      <c r="W1202" s="67" t="s">
        <v>3969</v>
      </c>
      <c r="X1202" s="67" t="s">
        <v>3934</v>
      </c>
      <c r="Y1202" s="67" t="s">
        <v>4601</v>
      </c>
      <c r="Z1202" s="67" t="s">
        <v>14278</v>
      </c>
      <c r="AA1202" s="67" t="s">
        <v>14279</v>
      </c>
      <c r="AB1202" s="67" t="s">
        <v>14280</v>
      </c>
      <c r="AC1202" s="67" t="s">
        <v>3939</v>
      </c>
      <c r="AD1202" s="67" t="s">
        <v>3940</v>
      </c>
      <c r="AE1202" s="67" t="s">
        <v>3941</v>
      </c>
      <c r="AF1202" s="67" t="s">
        <v>3940</v>
      </c>
      <c r="AG1202" s="67" t="s">
        <v>14281</v>
      </c>
      <c r="AH1202" s="67" t="s">
        <v>14282</v>
      </c>
      <c r="AI1202" s="67" t="s">
        <v>14283</v>
      </c>
      <c r="AJ1202" s="67" t="s">
        <v>3945</v>
      </c>
    </row>
    <row r="1203" spans="1:36" x14ac:dyDescent="0.2">
      <c r="A1203" s="66" t="s">
        <v>3919</v>
      </c>
      <c r="B1203" s="67" t="s">
        <v>14284</v>
      </c>
      <c r="C1203" s="66" t="str">
        <f t="shared" si="18"/>
        <v>P.S. SAN PEDRO DE PALCO</v>
      </c>
      <c r="D1203" s="67" t="s">
        <v>3921</v>
      </c>
      <c r="E1203" s="66" t="s">
        <v>1824</v>
      </c>
      <c r="F1203" s="66" t="s">
        <v>1824</v>
      </c>
      <c r="G1203" s="66" t="s">
        <v>3923</v>
      </c>
      <c r="H1203" s="66" t="s">
        <v>3924</v>
      </c>
      <c r="I1203" s="66" t="s">
        <v>1825</v>
      </c>
      <c r="J1203" s="68" t="s">
        <v>273</v>
      </c>
      <c r="K1203" s="68" t="s">
        <v>734</v>
      </c>
      <c r="L1203" s="68" t="s">
        <v>1824</v>
      </c>
      <c r="M1203" s="66" t="s">
        <v>9081</v>
      </c>
      <c r="N1203" s="67" t="s">
        <v>4848</v>
      </c>
      <c r="O1203" s="67" t="s">
        <v>4146</v>
      </c>
      <c r="P1203" s="67" t="s">
        <v>4008</v>
      </c>
      <c r="Q1203" s="67" t="s">
        <v>273</v>
      </c>
      <c r="R1203" s="67" t="s">
        <v>734</v>
      </c>
      <c r="S1203" s="67" t="s">
        <v>1687</v>
      </c>
      <c r="T1203" s="67" t="s">
        <v>5991</v>
      </c>
      <c r="U1203" s="67" t="s">
        <v>5992</v>
      </c>
      <c r="V1203" s="67" t="s">
        <v>3932</v>
      </c>
      <c r="W1203" s="67" t="s">
        <v>5993</v>
      </c>
      <c r="X1203" s="67" t="s">
        <v>3934</v>
      </c>
      <c r="Y1203" s="67" t="s">
        <v>5994</v>
      </c>
      <c r="Z1203" s="67" t="s">
        <v>4935</v>
      </c>
      <c r="AA1203" s="67" t="s">
        <v>5670</v>
      </c>
      <c r="AB1203" s="67" t="s">
        <v>14285</v>
      </c>
      <c r="AC1203" s="67" t="s">
        <v>3939</v>
      </c>
      <c r="AD1203" s="67" t="s">
        <v>3940</v>
      </c>
      <c r="AE1203" s="67" t="s">
        <v>3941</v>
      </c>
      <c r="AF1203" s="67" t="s">
        <v>3940</v>
      </c>
      <c r="AG1203" s="67" t="s">
        <v>14286</v>
      </c>
      <c r="AH1203" s="67" t="s">
        <v>14287</v>
      </c>
      <c r="AI1203" s="67" t="s">
        <v>14288</v>
      </c>
      <c r="AJ1203" s="67" t="s">
        <v>3945</v>
      </c>
    </row>
    <row r="1204" spans="1:36" x14ac:dyDescent="0.2">
      <c r="A1204" s="66" t="s">
        <v>3919</v>
      </c>
      <c r="B1204" s="67" t="s">
        <v>14289</v>
      </c>
      <c r="C1204" s="66" t="str">
        <f t="shared" si="18"/>
        <v>P.S. SANTA ANA DE AUCARA</v>
      </c>
      <c r="D1204" s="67" t="s">
        <v>3921</v>
      </c>
      <c r="E1204" s="66" t="s">
        <v>14290</v>
      </c>
      <c r="F1204" s="66" t="s">
        <v>14290</v>
      </c>
      <c r="G1204" s="66" t="s">
        <v>3923</v>
      </c>
      <c r="H1204" s="66" t="s">
        <v>3924</v>
      </c>
      <c r="I1204" s="66" t="s">
        <v>1499</v>
      </c>
      <c r="J1204" s="68" t="s">
        <v>273</v>
      </c>
      <c r="K1204" s="68" t="s">
        <v>734</v>
      </c>
      <c r="L1204" s="68" t="s">
        <v>1498</v>
      </c>
      <c r="M1204" s="66" t="s">
        <v>14291</v>
      </c>
      <c r="N1204" s="67" t="s">
        <v>4848</v>
      </c>
      <c r="O1204" s="67" t="s">
        <v>4146</v>
      </c>
      <c r="P1204" s="67" t="s">
        <v>4040</v>
      </c>
      <c r="Q1204" s="67" t="s">
        <v>273</v>
      </c>
      <c r="R1204" s="67" t="s">
        <v>734</v>
      </c>
      <c r="S1204" s="67" t="s">
        <v>3293</v>
      </c>
      <c r="T1204" s="67" t="s">
        <v>5991</v>
      </c>
      <c r="U1204" s="67" t="s">
        <v>5992</v>
      </c>
      <c r="V1204" s="67" t="s">
        <v>3932</v>
      </c>
      <c r="W1204" s="67" t="s">
        <v>5993</v>
      </c>
      <c r="X1204" s="67" t="s">
        <v>3934</v>
      </c>
      <c r="Y1204" s="67" t="s">
        <v>5994</v>
      </c>
      <c r="Z1204" s="67" t="s">
        <v>4935</v>
      </c>
      <c r="AA1204" s="67" t="s">
        <v>3954</v>
      </c>
      <c r="AB1204" s="67" t="s">
        <v>14292</v>
      </c>
      <c r="AC1204" s="67" t="s">
        <v>3939</v>
      </c>
      <c r="AD1204" s="67" t="s">
        <v>3940</v>
      </c>
      <c r="AE1204" s="67" t="s">
        <v>3941</v>
      </c>
      <c r="AF1204" s="67" t="s">
        <v>3940</v>
      </c>
      <c r="AG1204" s="67" t="s">
        <v>14293</v>
      </c>
      <c r="AH1204" s="67" t="s">
        <v>14294</v>
      </c>
      <c r="AI1204" s="67" t="s">
        <v>14295</v>
      </c>
      <c r="AJ1204" s="67" t="s">
        <v>3945</v>
      </c>
    </row>
    <row r="1205" spans="1:36" x14ac:dyDescent="0.2">
      <c r="A1205" s="66" t="s">
        <v>3919</v>
      </c>
      <c r="B1205" s="67" t="s">
        <v>14296</v>
      </c>
      <c r="C1205" s="66" t="str">
        <f t="shared" si="18"/>
        <v>P.S. 9 DE OCTUBRE</v>
      </c>
      <c r="D1205" s="67" t="s">
        <v>3921</v>
      </c>
      <c r="E1205" s="66" t="s">
        <v>14297</v>
      </c>
      <c r="F1205" s="66" t="s">
        <v>14297</v>
      </c>
      <c r="G1205" s="66" t="s">
        <v>3923</v>
      </c>
      <c r="H1205" s="66" t="s">
        <v>3924</v>
      </c>
      <c r="I1205" s="66" t="s">
        <v>195</v>
      </c>
      <c r="J1205" s="68" t="s">
        <v>186</v>
      </c>
      <c r="K1205" s="68" t="s">
        <v>193</v>
      </c>
      <c r="L1205" s="68" t="s">
        <v>194</v>
      </c>
      <c r="M1205" s="66" t="s">
        <v>14298</v>
      </c>
      <c r="N1205" s="67" t="s">
        <v>4022</v>
      </c>
      <c r="O1205" s="67" t="s">
        <v>4064</v>
      </c>
      <c r="P1205" s="67" t="s">
        <v>4040</v>
      </c>
      <c r="Q1205" s="67" t="s">
        <v>186</v>
      </c>
      <c r="R1205" s="67" t="s">
        <v>193</v>
      </c>
      <c r="S1205" s="67" t="s">
        <v>9407</v>
      </c>
      <c r="T1205" s="67" t="s">
        <v>4065</v>
      </c>
      <c r="U1205" s="67" t="s">
        <v>4066</v>
      </c>
      <c r="V1205" s="67" t="s">
        <v>3968</v>
      </c>
      <c r="W1205" s="67" t="s">
        <v>14299</v>
      </c>
      <c r="X1205" s="67" t="s">
        <v>3934</v>
      </c>
      <c r="Y1205" s="67" t="s">
        <v>3945</v>
      </c>
      <c r="Z1205" s="67" t="s">
        <v>3985</v>
      </c>
      <c r="AA1205" s="67" t="s">
        <v>14300</v>
      </c>
      <c r="AB1205" s="67" t="s">
        <v>14301</v>
      </c>
      <c r="AC1205" s="67" t="s">
        <v>3939</v>
      </c>
      <c r="AD1205" s="67" t="s">
        <v>3940</v>
      </c>
      <c r="AE1205" s="67" t="s">
        <v>3941</v>
      </c>
      <c r="AF1205" s="67" t="s">
        <v>3940</v>
      </c>
      <c r="AG1205" s="67" t="s">
        <v>14302</v>
      </c>
      <c r="AH1205" s="67" t="s">
        <v>14303</v>
      </c>
      <c r="AI1205" s="67" t="s">
        <v>14304</v>
      </c>
      <c r="AJ1205" s="67" t="s">
        <v>3945</v>
      </c>
    </row>
    <row r="1206" spans="1:36" x14ac:dyDescent="0.2">
      <c r="A1206" s="66" t="s">
        <v>3919</v>
      </c>
      <c r="B1206" s="67" t="s">
        <v>14305</v>
      </c>
      <c r="C1206" s="66" t="str">
        <f t="shared" si="18"/>
        <v>P.S. PAMPA LA VICTORIA</v>
      </c>
      <c r="D1206" s="67" t="s">
        <v>3921</v>
      </c>
      <c r="E1206" s="66" t="s">
        <v>14306</v>
      </c>
      <c r="F1206" s="66" t="s">
        <v>14306</v>
      </c>
      <c r="G1206" s="66" t="s">
        <v>3923</v>
      </c>
      <c r="H1206" s="66" t="s">
        <v>3924</v>
      </c>
      <c r="I1206" s="66" t="s">
        <v>1029</v>
      </c>
      <c r="J1206" s="68" t="s">
        <v>242</v>
      </c>
      <c r="K1206" s="68" t="s">
        <v>243</v>
      </c>
      <c r="L1206" s="68" t="s">
        <v>1028</v>
      </c>
      <c r="M1206" s="66" t="s">
        <v>14307</v>
      </c>
      <c r="N1206" s="67" t="s">
        <v>4288</v>
      </c>
      <c r="O1206" s="67" t="s">
        <v>3951</v>
      </c>
      <c r="P1206" s="67" t="s">
        <v>4023</v>
      </c>
      <c r="Q1206" s="67" t="s">
        <v>242</v>
      </c>
      <c r="R1206" s="67" t="s">
        <v>243</v>
      </c>
      <c r="S1206" s="67" t="s">
        <v>14308</v>
      </c>
      <c r="T1206" s="67" t="s">
        <v>4289</v>
      </c>
      <c r="U1206" s="67" t="s">
        <v>4290</v>
      </c>
      <c r="V1206" s="67" t="s">
        <v>3968</v>
      </c>
      <c r="W1206" s="67" t="s">
        <v>14309</v>
      </c>
      <c r="X1206" s="67" t="s">
        <v>3934</v>
      </c>
      <c r="Y1206" s="67" t="s">
        <v>14310</v>
      </c>
      <c r="Z1206" s="67" t="s">
        <v>5137</v>
      </c>
      <c r="AA1206" s="67" t="s">
        <v>3954</v>
      </c>
      <c r="AB1206" s="67" t="s">
        <v>14311</v>
      </c>
      <c r="AC1206" s="67" t="s">
        <v>3939</v>
      </c>
      <c r="AD1206" s="67" t="s">
        <v>3940</v>
      </c>
      <c r="AE1206" s="67" t="s">
        <v>3941</v>
      </c>
      <c r="AF1206" s="67" t="s">
        <v>3940</v>
      </c>
      <c r="AG1206" s="67" t="s">
        <v>14312</v>
      </c>
      <c r="AH1206" s="67" t="s">
        <v>14313</v>
      </c>
      <c r="AI1206" s="67" t="s">
        <v>14314</v>
      </c>
      <c r="AJ1206" s="67" t="s">
        <v>3945</v>
      </c>
    </row>
    <row r="1207" spans="1:36" x14ac:dyDescent="0.2">
      <c r="A1207" s="66" t="s">
        <v>4924</v>
      </c>
      <c r="B1207" s="67" t="s">
        <v>14315</v>
      </c>
      <c r="C1207" s="66" t="str">
        <f t="shared" si="18"/>
        <v>C.S. SISTEMA METROPOLITANO DE LA SOLIDARIDAD</v>
      </c>
      <c r="D1207" s="67" t="s">
        <v>4128</v>
      </c>
      <c r="E1207" s="66" t="s">
        <v>9784</v>
      </c>
      <c r="F1207" s="66" t="s">
        <v>9784</v>
      </c>
      <c r="G1207" s="66" t="s">
        <v>5506</v>
      </c>
      <c r="H1207" s="66" t="s">
        <v>3924</v>
      </c>
      <c r="I1207" s="66" t="s">
        <v>1827</v>
      </c>
      <c r="J1207" s="68" t="s">
        <v>144</v>
      </c>
      <c r="K1207" s="68" t="s">
        <v>144</v>
      </c>
      <c r="L1207" s="68" t="s">
        <v>1826</v>
      </c>
      <c r="M1207" s="66" t="s">
        <v>14316</v>
      </c>
      <c r="N1207" s="67" t="s">
        <v>3978</v>
      </c>
      <c r="O1207" s="67" t="s">
        <v>3964</v>
      </c>
      <c r="P1207" s="67" t="s">
        <v>3964</v>
      </c>
      <c r="Q1207" s="67" t="s">
        <v>3979</v>
      </c>
      <c r="R1207" s="67" t="s">
        <v>3965</v>
      </c>
      <c r="S1207" s="67" t="s">
        <v>3966</v>
      </c>
      <c r="T1207" s="67" t="s">
        <v>3967</v>
      </c>
      <c r="U1207" s="67" t="s">
        <v>3940</v>
      </c>
      <c r="V1207" s="67" t="s">
        <v>4135</v>
      </c>
      <c r="W1207" s="67" t="s">
        <v>14317</v>
      </c>
      <c r="X1207" s="67" t="s">
        <v>3934</v>
      </c>
      <c r="Y1207" s="67" t="s">
        <v>14318</v>
      </c>
      <c r="Z1207" s="67" t="s">
        <v>14319</v>
      </c>
      <c r="AA1207" s="67" t="s">
        <v>14320</v>
      </c>
      <c r="AB1207" s="67" t="s">
        <v>14321</v>
      </c>
      <c r="AC1207" s="67" t="s">
        <v>3939</v>
      </c>
      <c r="AD1207" s="67" t="s">
        <v>3940</v>
      </c>
      <c r="AE1207" s="67" t="s">
        <v>3941</v>
      </c>
      <c r="AF1207" s="67" t="s">
        <v>3940</v>
      </c>
      <c r="AG1207" s="67" t="s">
        <v>3945</v>
      </c>
      <c r="AH1207" s="67" t="s">
        <v>3945</v>
      </c>
      <c r="AI1207" s="67" t="s">
        <v>3945</v>
      </c>
      <c r="AJ1207" s="67" t="s">
        <v>3945</v>
      </c>
    </row>
    <row r="1208" spans="1:36" x14ac:dyDescent="0.2">
      <c r="A1208" s="66" t="s">
        <v>3919</v>
      </c>
      <c r="B1208" s="67" t="s">
        <v>14322</v>
      </c>
      <c r="C1208" s="66" t="str">
        <f t="shared" si="18"/>
        <v>P.S. SANTA ROSA DE CALLAYUC</v>
      </c>
      <c r="D1208" s="67" t="s">
        <v>3921</v>
      </c>
      <c r="E1208" s="66" t="s">
        <v>14323</v>
      </c>
      <c r="F1208" s="66" t="s">
        <v>14323</v>
      </c>
      <c r="G1208" s="66" t="s">
        <v>3923</v>
      </c>
      <c r="H1208" s="66" t="s">
        <v>3924</v>
      </c>
      <c r="I1208" s="66" t="s">
        <v>1829</v>
      </c>
      <c r="J1208" s="68" t="s">
        <v>147</v>
      </c>
      <c r="K1208" s="68" t="s">
        <v>148</v>
      </c>
      <c r="L1208" s="68" t="s">
        <v>1828</v>
      </c>
      <c r="M1208" s="66" t="s">
        <v>14324</v>
      </c>
      <c r="N1208" s="67" t="s">
        <v>3926</v>
      </c>
      <c r="O1208" s="67" t="s">
        <v>3927</v>
      </c>
      <c r="P1208" s="67" t="s">
        <v>3928</v>
      </c>
      <c r="Q1208" s="67" t="s">
        <v>147</v>
      </c>
      <c r="R1208" s="67" t="s">
        <v>148</v>
      </c>
      <c r="S1208" s="67" t="s">
        <v>3929</v>
      </c>
      <c r="T1208" s="67" t="s">
        <v>3930</v>
      </c>
      <c r="U1208" s="67" t="s">
        <v>3931</v>
      </c>
      <c r="V1208" s="67" t="s">
        <v>3932</v>
      </c>
      <c r="W1208" s="67" t="s">
        <v>3933</v>
      </c>
      <c r="X1208" s="67" t="s">
        <v>3934</v>
      </c>
      <c r="Y1208" s="67" t="s">
        <v>4707</v>
      </c>
      <c r="Z1208" s="67" t="s">
        <v>3936</v>
      </c>
      <c r="AA1208" s="67" t="s">
        <v>3937</v>
      </c>
      <c r="AB1208" s="67" t="s">
        <v>14325</v>
      </c>
      <c r="AC1208" s="67" t="s">
        <v>3939</v>
      </c>
      <c r="AD1208" s="67" t="s">
        <v>3940</v>
      </c>
      <c r="AE1208" s="67" t="s">
        <v>3941</v>
      </c>
      <c r="AF1208" s="67" t="s">
        <v>3940</v>
      </c>
      <c r="AG1208" s="67" t="s">
        <v>14326</v>
      </c>
      <c r="AH1208" s="67" t="s">
        <v>14327</v>
      </c>
      <c r="AI1208" s="67" t="s">
        <v>14328</v>
      </c>
      <c r="AJ1208" s="67" t="s">
        <v>3945</v>
      </c>
    </row>
    <row r="1209" spans="1:36" x14ac:dyDescent="0.2">
      <c r="A1209" s="66" t="s">
        <v>3919</v>
      </c>
      <c r="B1209" s="67" t="s">
        <v>14329</v>
      </c>
      <c r="C1209" s="66" t="str">
        <f t="shared" si="18"/>
        <v>P.S. PIYAY</v>
      </c>
      <c r="D1209" s="67" t="s">
        <v>3921</v>
      </c>
      <c r="E1209" s="66" t="s">
        <v>14330</v>
      </c>
      <c r="F1209" s="66" t="s">
        <v>14330</v>
      </c>
      <c r="G1209" s="66" t="s">
        <v>3923</v>
      </c>
      <c r="H1209" s="66" t="s">
        <v>3924</v>
      </c>
      <c r="I1209" s="66" t="s">
        <v>1831</v>
      </c>
      <c r="J1209" s="68" t="s">
        <v>269</v>
      </c>
      <c r="K1209" s="68" t="s">
        <v>731</v>
      </c>
      <c r="L1209" s="68" t="s">
        <v>1830</v>
      </c>
      <c r="M1209" s="66" t="s">
        <v>3948</v>
      </c>
      <c r="N1209" s="67" t="s">
        <v>4223</v>
      </c>
      <c r="O1209" s="67" t="s">
        <v>4040</v>
      </c>
      <c r="P1209" s="67" t="s">
        <v>4040</v>
      </c>
      <c r="Q1209" s="67" t="s">
        <v>269</v>
      </c>
      <c r="R1209" s="67" t="s">
        <v>731</v>
      </c>
      <c r="S1209" s="67" t="s">
        <v>779</v>
      </c>
      <c r="T1209" s="67" t="s">
        <v>5982</v>
      </c>
      <c r="U1209" s="67" t="s">
        <v>5983</v>
      </c>
      <c r="V1209" s="67" t="s">
        <v>3932</v>
      </c>
      <c r="W1209" s="67" t="s">
        <v>14331</v>
      </c>
      <c r="X1209" s="67" t="s">
        <v>3934</v>
      </c>
      <c r="Y1209" s="67" t="s">
        <v>3945</v>
      </c>
      <c r="Z1209" s="67" t="s">
        <v>4201</v>
      </c>
      <c r="AA1209" s="67" t="s">
        <v>14332</v>
      </c>
      <c r="AB1209" s="67" t="s">
        <v>14333</v>
      </c>
      <c r="AC1209" s="67" t="s">
        <v>3939</v>
      </c>
      <c r="AD1209" s="67" t="s">
        <v>3940</v>
      </c>
      <c r="AE1209" s="67" t="s">
        <v>3941</v>
      </c>
      <c r="AF1209" s="67" t="s">
        <v>3940</v>
      </c>
      <c r="AG1209" s="67" t="s">
        <v>14334</v>
      </c>
      <c r="AH1209" s="67" t="s">
        <v>14335</v>
      </c>
      <c r="AI1209" s="67" t="s">
        <v>14336</v>
      </c>
      <c r="AJ1209" s="67" t="s">
        <v>3945</v>
      </c>
    </row>
    <row r="1210" spans="1:36" x14ac:dyDescent="0.2">
      <c r="A1210" s="66" t="s">
        <v>3919</v>
      </c>
      <c r="B1210" s="67" t="s">
        <v>14337</v>
      </c>
      <c r="C1210" s="66" t="str">
        <f t="shared" si="18"/>
        <v>P.S. TAYPICHA</v>
      </c>
      <c r="D1210" s="67" t="s">
        <v>3921</v>
      </c>
      <c r="E1210" s="66" t="s">
        <v>14338</v>
      </c>
      <c r="F1210" s="66" t="s">
        <v>14338</v>
      </c>
      <c r="G1210" s="66" t="s">
        <v>3923</v>
      </c>
      <c r="H1210" s="66" t="s">
        <v>3924</v>
      </c>
      <c r="I1210" s="66" t="s">
        <v>840</v>
      </c>
      <c r="J1210" s="68" t="s">
        <v>269</v>
      </c>
      <c r="K1210" s="68" t="s">
        <v>270</v>
      </c>
      <c r="L1210" s="68" t="s">
        <v>839</v>
      </c>
      <c r="M1210" s="66" t="s">
        <v>3948</v>
      </c>
      <c r="N1210" s="67" t="s">
        <v>4223</v>
      </c>
      <c r="O1210" s="67" t="s">
        <v>4008</v>
      </c>
      <c r="P1210" s="67" t="s">
        <v>3951</v>
      </c>
      <c r="Q1210" s="67" t="s">
        <v>269</v>
      </c>
      <c r="R1210" s="67" t="s">
        <v>1511</v>
      </c>
      <c r="S1210" s="67" t="s">
        <v>889</v>
      </c>
      <c r="T1210" s="67" t="s">
        <v>4232</v>
      </c>
      <c r="U1210" s="67" t="s">
        <v>4233</v>
      </c>
      <c r="V1210" s="67" t="s">
        <v>3932</v>
      </c>
      <c r="W1210" s="67" t="s">
        <v>3948</v>
      </c>
      <c r="X1210" s="67" t="s">
        <v>3934</v>
      </c>
      <c r="Y1210" s="67" t="s">
        <v>3945</v>
      </c>
      <c r="Z1210" s="67" t="s">
        <v>4201</v>
      </c>
      <c r="AA1210" s="67" t="s">
        <v>14339</v>
      </c>
      <c r="AB1210" s="67" t="s">
        <v>14340</v>
      </c>
      <c r="AC1210" s="67" t="s">
        <v>3939</v>
      </c>
      <c r="AD1210" s="67" t="s">
        <v>3940</v>
      </c>
      <c r="AE1210" s="67" t="s">
        <v>3941</v>
      </c>
      <c r="AF1210" s="67" t="s">
        <v>3940</v>
      </c>
      <c r="AG1210" s="67" t="s">
        <v>14341</v>
      </c>
      <c r="AH1210" s="67" t="s">
        <v>14342</v>
      </c>
      <c r="AI1210" s="67" t="s">
        <v>14343</v>
      </c>
      <c r="AJ1210" s="67" t="s">
        <v>3945</v>
      </c>
    </row>
    <row r="1211" spans="1:36" x14ac:dyDescent="0.2">
      <c r="A1211" s="66" t="s">
        <v>3919</v>
      </c>
      <c r="B1211" s="67" t="s">
        <v>14344</v>
      </c>
      <c r="C1211" s="66" t="str">
        <f t="shared" si="18"/>
        <v>P.S. NUEVO TRIUNFO</v>
      </c>
      <c r="D1211" s="67" t="s">
        <v>3921</v>
      </c>
      <c r="E1211" s="66" t="s">
        <v>14345</v>
      </c>
      <c r="F1211" s="66" t="s">
        <v>14345</v>
      </c>
      <c r="G1211" s="66" t="s">
        <v>3923</v>
      </c>
      <c r="H1211" s="66" t="s">
        <v>3924</v>
      </c>
      <c r="I1211" s="66" t="s">
        <v>1137</v>
      </c>
      <c r="J1211" s="68" t="s">
        <v>151</v>
      </c>
      <c r="K1211" s="68" t="s">
        <v>336</v>
      </c>
      <c r="L1211" s="68" t="s">
        <v>149</v>
      </c>
      <c r="M1211" s="66" t="s">
        <v>14346</v>
      </c>
      <c r="N1211" s="67" t="s">
        <v>3949</v>
      </c>
      <c r="O1211" s="67" t="s">
        <v>4064</v>
      </c>
      <c r="P1211" s="67" t="s">
        <v>4023</v>
      </c>
      <c r="Q1211" s="67" t="s">
        <v>151</v>
      </c>
      <c r="R1211" s="67" t="s">
        <v>336</v>
      </c>
      <c r="S1211" s="67" t="s">
        <v>149</v>
      </c>
      <c r="T1211" s="67" t="s">
        <v>4382</v>
      </c>
      <c r="U1211" s="67" t="s">
        <v>4383</v>
      </c>
      <c r="V1211" s="67" t="s">
        <v>3932</v>
      </c>
      <c r="W1211" s="67" t="s">
        <v>4384</v>
      </c>
      <c r="X1211" s="67" t="s">
        <v>3934</v>
      </c>
      <c r="Y1211" s="67" t="s">
        <v>3945</v>
      </c>
      <c r="Z1211" s="67" t="s">
        <v>5522</v>
      </c>
      <c r="AA1211" s="67" t="s">
        <v>14347</v>
      </c>
      <c r="AB1211" s="67" t="s">
        <v>14348</v>
      </c>
      <c r="AC1211" s="67" t="s">
        <v>3939</v>
      </c>
      <c r="AD1211" s="67" t="s">
        <v>3940</v>
      </c>
      <c r="AE1211" s="67" t="s">
        <v>3941</v>
      </c>
      <c r="AF1211" s="67" t="s">
        <v>3940</v>
      </c>
      <c r="AG1211" s="67" t="s">
        <v>14349</v>
      </c>
      <c r="AH1211" s="67" t="s">
        <v>14350</v>
      </c>
      <c r="AI1211" s="67" t="s">
        <v>14351</v>
      </c>
      <c r="AJ1211" s="67" t="s">
        <v>3945</v>
      </c>
    </row>
    <row r="1212" spans="1:36" x14ac:dyDescent="0.2">
      <c r="A1212" s="66" t="s">
        <v>3919</v>
      </c>
      <c r="B1212" s="67" t="s">
        <v>14352</v>
      </c>
      <c r="C1212" s="66" t="str">
        <f t="shared" si="18"/>
        <v>C.S. SAN ISIDRO DE ACOBAMBA</v>
      </c>
      <c r="D1212" s="67" t="s">
        <v>4128</v>
      </c>
      <c r="E1212" s="66" t="s">
        <v>13815</v>
      </c>
      <c r="F1212" s="66" t="s">
        <v>13815</v>
      </c>
      <c r="G1212" s="66" t="s">
        <v>4129</v>
      </c>
      <c r="H1212" s="66" t="s">
        <v>3924</v>
      </c>
      <c r="I1212" s="66" t="s">
        <v>1781</v>
      </c>
      <c r="J1212" s="68" t="s">
        <v>348</v>
      </c>
      <c r="K1212" s="68" t="s">
        <v>349</v>
      </c>
      <c r="L1212" s="68" t="s">
        <v>1780</v>
      </c>
      <c r="M1212" s="66" t="s">
        <v>14353</v>
      </c>
      <c r="N1212" s="67" t="s">
        <v>3927</v>
      </c>
      <c r="O1212" s="67" t="s">
        <v>3928</v>
      </c>
      <c r="P1212" s="67" t="s">
        <v>4023</v>
      </c>
      <c r="Q1212" s="67" t="s">
        <v>348</v>
      </c>
      <c r="R1212" s="67" t="s">
        <v>349</v>
      </c>
      <c r="S1212" s="67" t="s">
        <v>13815</v>
      </c>
      <c r="T1212" s="67" t="s">
        <v>6836</v>
      </c>
      <c r="U1212" s="67" t="s">
        <v>6837</v>
      </c>
      <c r="V1212" s="67" t="s">
        <v>4135</v>
      </c>
      <c r="W1212" s="67" t="s">
        <v>14354</v>
      </c>
      <c r="X1212" s="67" t="s">
        <v>3934</v>
      </c>
      <c r="Y1212" s="67" t="s">
        <v>3945</v>
      </c>
      <c r="Z1212" s="67" t="s">
        <v>4136</v>
      </c>
      <c r="AA1212" s="67" t="s">
        <v>4738</v>
      </c>
      <c r="AB1212" s="67" t="s">
        <v>14355</v>
      </c>
      <c r="AC1212" s="67" t="s">
        <v>3939</v>
      </c>
      <c r="AD1212" s="67" t="s">
        <v>3940</v>
      </c>
      <c r="AE1212" s="67" t="s">
        <v>3941</v>
      </c>
      <c r="AF1212" s="67" t="s">
        <v>3940</v>
      </c>
      <c r="AG1212" s="67" t="s">
        <v>14356</v>
      </c>
      <c r="AH1212" s="67" t="s">
        <v>14357</v>
      </c>
      <c r="AI1212" s="67" t="s">
        <v>14358</v>
      </c>
      <c r="AJ1212" s="67" t="s">
        <v>3945</v>
      </c>
    </row>
    <row r="1213" spans="1:36" x14ac:dyDescent="0.2">
      <c r="A1213" s="66" t="s">
        <v>3919</v>
      </c>
      <c r="B1213" s="67" t="s">
        <v>14359</v>
      </c>
      <c r="C1213" s="66" t="str">
        <f t="shared" si="18"/>
        <v>P.S. LAMPA GRANDE</v>
      </c>
      <c r="D1213" s="67" t="s">
        <v>3921</v>
      </c>
      <c r="E1213" s="66" t="s">
        <v>14360</v>
      </c>
      <c r="F1213" s="66" t="s">
        <v>14360</v>
      </c>
      <c r="G1213" s="66" t="s">
        <v>3923</v>
      </c>
      <c r="H1213" s="66" t="s">
        <v>3924</v>
      </c>
      <c r="I1213" s="66" t="s">
        <v>928</v>
      </c>
      <c r="J1213" s="68" t="s">
        <v>186</v>
      </c>
      <c r="K1213" s="68" t="s">
        <v>587</v>
      </c>
      <c r="L1213" s="68" t="s">
        <v>927</v>
      </c>
      <c r="M1213" s="66" t="s">
        <v>14361</v>
      </c>
      <c r="N1213" s="67" t="s">
        <v>4022</v>
      </c>
      <c r="O1213" s="67" t="s">
        <v>4208</v>
      </c>
      <c r="P1213" s="67" t="s">
        <v>4040</v>
      </c>
      <c r="Q1213" s="67" t="s">
        <v>186</v>
      </c>
      <c r="R1213" s="67" t="s">
        <v>587</v>
      </c>
      <c r="S1213" s="67" t="s">
        <v>927</v>
      </c>
      <c r="T1213" s="67" t="s">
        <v>5284</v>
      </c>
      <c r="U1213" s="67" t="s">
        <v>5285</v>
      </c>
      <c r="V1213" s="67" t="s">
        <v>3932</v>
      </c>
      <c r="W1213" s="67" t="s">
        <v>14362</v>
      </c>
      <c r="X1213" s="67" t="s">
        <v>3934</v>
      </c>
      <c r="Y1213" s="67" t="s">
        <v>14363</v>
      </c>
      <c r="Z1213" s="67" t="s">
        <v>3985</v>
      </c>
      <c r="AA1213" s="67" t="s">
        <v>5288</v>
      </c>
      <c r="AB1213" s="67" t="s">
        <v>14364</v>
      </c>
      <c r="AC1213" s="67" t="s">
        <v>3939</v>
      </c>
      <c r="AD1213" s="67" t="s">
        <v>3940</v>
      </c>
      <c r="AE1213" s="67" t="s">
        <v>3941</v>
      </c>
      <c r="AF1213" s="67" t="s">
        <v>3940</v>
      </c>
      <c r="AG1213" s="67" t="s">
        <v>14365</v>
      </c>
      <c r="AH1213" s="67" t="s">
        <v>14366</v>
      </c>
      <c r="AI1213" s="67" t="s">
        <v>14367</v>
      </c>
      <c r="AJ1213" s="67" t="s">
        <v>3945</v>
      </c>
    </row>
    <row r="1214" spans="1:36" x14ac:dyDescent="0.2">
      <c r="A1214" s="66" t="s">
        <v>3919</v>
      </c>
      <c r="B1214" s="67" t="s">
        <v>14368</v>
      </c>
      <c r="C1214" s="66" t="str">
        <f t="shared" si="18"/>
        <v>P.S. CENTRAL ESQUEN</v>
      </c>
      <c r="D1214" s="67" t="s">
        <v>3921</v>
      </c>
      <c r="E1214" s="66" t="s">
        <v>14369</v>
      </c>
      <c r="F1214" s="66" t="s">
        <v>14369</v>
      </c>
      <c r="G1214" s="66" t="s">
        <v>3923</v>
      </c>
      <c r="H1214" s="66" t="s">
        <v>3924</v>
      </c>
      <c r="I1214" s="66" t="s">
        <v>195</v>
      </c>
      <c r="J1214" s="68" t="s">
        <v>186</v>
      </c>
      <c r="K1214" s="68" t="s">
        <v>193</v>
      </c>
      <c r="L1214" s="68" t="s">
        <v>194</v>
      </c>
      <c r="M1214" s="66" t="s">
        <v>14370</v>
      </c>
      <c r="N1214" s="67" t="s">
        <v>4022</v>
      </c>
      <c r="O1214" s="67" t="s">
        <v>4064</v>
      </c>
      <c r="P1214" s="67" t="s">
        <v>3928</v>
      </c>
      <c r="Q1214" s="67" t="s">
        <v>186</v>
      </c>
      <c r="R1214" s="67" t="s">
        <v>193</v>
      </c>
      <c r="S1214" s="67" t="s">
        <v>14371</v>
      </c>
      <c r="T1214" s="67" t="s">
        <v>4065</v>
      </c>
      <c r="U1214" s="67" t="s">
        <v>4066</v>
      </c>
      <c r="V1214" s="67" t="s">
        <v>3932</v>
      </c>
      <c r="W1214" s="67" t="s">
        <v>14372</v>
      </c>
      <c r="X1214" s="67" t="s">
        <v>3934</v>
      </c>
      <c r="Y1214" s="67" t="s">
        <v>3945</v>
      </c>
      <c r="Z1214" s="67" t="s">
        <v>14373</v>
      </c>
      <c r="AA1214" s="67" t="s">
        <v>14374</v>
      </c>
      <c r="AB1214" s="67" t="s">
        <v>14375</v>
      </c>
      <c r="AC1214" s="67" t="s">
        <v>3939</v>
      </c>
      <c r="AD1214" s="67" t="s">
        <v>3940</v>
      </c>
      <c r="AE1214" s="67" t="s">
        <v>3941</v>
      </c>
      <c r="AF1214" s="67" t="s">
        <v>3940</v>
      </c>
      <c r="AG1214" s="67" t="s">
        <v>14376</v>
      </c>
      <c r="AH1214" s="67" t="s">
        <v>14377</v>
      </c>
      <c r="AI1214" s="67" t="s">
        <v>12616</v>
      </c>
      <c r="AJ1214" s="67" t="s">
        <v>3945</v>
      </c>
    </row>
    <row r="1215" spans="1:36" x14ac:dyDescent="0.2">
      <c r="A1215" s="66" t="s">
        <v>3919</v>
      </c>
      <c r="B1215" s="67" t="s">
        <v>14378</v>
      </c>
      <c r="C1215" s="66" t="str">
        <f t="shared" si="18"/>
        <v>P.S. VISTA FLORIDA</v>
      </c>
      <c r="D1215" s="67" t="s">
        <v>3921</v>
      </c>
      <c r="E1215" s="66" t="s">
        <v>13328</v>
      </c>
      <c r="F1215" s="66" t="s">
        <v>13328</v>
      </c>
      <c r="G1215" s="66" t="s">
        <v>3923</v>
      </c>
      <c r="H1215" s="66" t="s">
        <v>3924</v>
      </c>
      <c r="I1215" s="66" t="s">
        <v>1289</v>
      </c>
      <c r="J1215" s="68" t="s">
        <v>196</v>
      </c>
      <c r="K1215" s="68" t="s">
        <v>311</v>
      </c>
      <c r="L1215" s="68" t="s">
        <v>1288</v>
      </c>
      <c r="M1215" s="66" t="s">
        <v>14379</v>
      </c>
      <c r="N1215" s="67" t="s">
        <v>4145</v>
      </c>
      <c r="O1215" s="67" t="s">
        <v>4208</v>
      </c>
      <c r="P1215" s="67" t="s">
        <v>3928</v>
      </c>
      <c r="Q1215" s="67" t="s">
        <v>196</v>
      </c>
      <c r="R1215" s="67" t="s">
        <v>311</v>
      </c>
      <c r="S1215" s="67" t="s">
        <v>1288</v>
      </c>
      <c r="T1215" s="67" t="s">
        <v>4147</v>
      </c>
      <c r="U1215" s="67" t="s">
        <v>4148</v>
      </c>
      <c r="V1215" s="67" t="s">
        <v>3932</v>
      </c>
      <c r="W1215" s="67" t="s">
        <v>8514</v>
      </c>
      <c r="X1215" s="67" t="s">
        <v>3934</v>
      </c>
      <c r="Y1215" s="67" t="s">
        <v>3945</v>
      </c>
      <c r="Z1215" s="67" t="s">
        <v>4302</v>
      </c>
      <c r="AA1215" s="67" t="s">
        <v>3954</v>
      </c>
      <c r="AB1215" s="67" t="s">
        <v>14380</v>
      </c>
      <c r="AC1215" s="67" t="s">
        <v>3939</v>
      </c>
      <c r="AD1215" s="67" t="s">
        <v>3940</v>
      </c>
      <c r="AE1215" s="67" t="s">
        <v>3941</v>
      </c>
      <c r="AF1215" s="67" t="s">
        <v>3940</v>
      </c>
      <c r="AG1215" s="67" t="s">
        <v>14381</v>
      </c>
      <c r="AH1215" s="67" t="s">
        <v>14382</v>
      </c>
      <c r="AI1215" s="67" t="s">
        <v>14139</v>
      </c>
      <c r="AJ1215" s="67" t="s">
        <v>3945</v>
      </c>
    </row>
    <row r="1216" spans="1:36" x14ac:dyDescent="0.2">
      <c r="A1216" s="66" t="s">
        <v>3919</v>
      </c>
      <c r="B1216" s="67" t="s">
        <v>14383</v>
      </c>
      <c r="C1216" s="66" t="str">
        <f t="shared" si="18"/>
        <v>P.S. NUEVO SAN JOSE</v>
      </c>
      <c r="D1216" s="67" t="s">
        <v>3921</v>
      </c>
      <c r="E1216" s="66" t="s">
        <v>14384</v>
      </c>
      <c r="F1216" s="66" t="s">
        <v>14384</v>
      </c>
      <c r="G1216" s="66" t="s">
        <v>3923</v>
      </c>
      <c r="H1216" s="66" t="s">
        <v>3924</v>
      </c>
      <c r="I1216" s="66" t="s">
        <v>1120</v>
      </c>
      <c r="J1216" s="68" t="s">
        <v>151</v>
      </c>
      <c r="K1216" s="68" t="s">
        <v>1118</v>
      </c>
      <c r="L1216" s="68" t="s">
        <v>1119</v>
      </c>
      <c r="M1216" s="66" t="s">
        <v>3948</v>
      </c>
      <c r="N1216" s="67" t="s">
        <v>3949</v>
      </c>
      <c r="O1216" s="67" t="s">
        <v>4323</v>
      </c>
      <c r="P1216" s="67" t="s">
        <v>3951</v>
      </c>
      <c r="Q1216" s="67" t="s">
        <v>151</v>
      </c>
      <c r="R1216" s="67" t="s">
        <v>1118</v>
      </c>
      <c r="S1216" s="67" t="s">
        <v>1118</v>
      </c>
      <c r="T1216" s="67" t="s">
        <v>3952</v>
      </c>
      <c r="U1216" s="67" t="s">
        <v>3953</v>
      </c>
      <c r="V1216" s="67" t="s">
        <v>3932</v>
      </c>
      <c r="W1216" s="67" t="s">
        <v>3948</v>
      </c>
      <c r="X1216" s="67" t="s">
        <v>3934</v>
      </c>
      <c r="Y1216" s="67" t="s">
        <v>3945</v>
      </c>
      <c r="Z1216" s="67" t="s">
        <v>3948</v>
      </c>
      <c r="AA1216" s="67" t="s">
        <v>3954</v>
      </c>
      <c r="AB1216" s="67" t="s">
        <v>14385</v>
      </c>
      <c r="AC1216" s="67" t="s">
        <v>3939</v>
      </c>
      <c r="AD1216" s="67" t="s">
        <v>3940</v>
      </c>
      <c r="AE1216" s="67" t="s">
        <v>3941</v>
      </c>
      <c r="AF1216" s="67" t="s">
        <v>3940</v>
      </c>
      <c r="AG1216" s="67" t="s">
        <v>14386</v>
      </c>
      <c r="AH1216" s="67" t="s">
        <v>14387</v>
      </c>
      <c r="AI1216" s="67" t="s">
        <v>8502</v>
      </c>
      <c r="AJ1216" s="67" t="s">
        <v>3945</v>
      </c>
    </row>
    <row r="1217" spans="1:36" x14ac:dyDescent="0.2">
      <c r="A1217" s="66" t="s">
        <v>3919</v>
      </c>
      <c r="B1217" s="67" t="s">
        <v>14388</v>
      </c>
      <c r="C1217" s="66" t="str">
        <f t="shared" si="18"/>
        <v>P.S. INCA ROCA</v>
      </c>
      <c r="D1217" s="67" t="s">
        <v>3921</v>
      </c>
      <c r="E1217" s="66" t="s">
        <v>14389</v>
      </c>
      <c r="F1217" s="66" t="s">
        <v>14389</v>
      </c>
      <c r="G1217" s="66" t="s">
        <v>3923</v>
      </c>
      <c r="H1217" s="66" t="s">
        <v>3924</v>
      </c>
      <c r="I1217" s="66" t="s">
        <v>1003</v>
      </c>
      <c r="J1217" s="68" t="s">
        <v>151</v>
      </c>
      <c r="K1217" s="68" t="s">
        <v>642</v>
      </c>
      <c r="L1217" s="68" t="s">
        <v>1002</v>
      </c>
      <c r="M1217" s="66" t="s">
        <v>14390</v>
      </c>
      <c r="N1217" s="67" t="s">
        <v>3949</v>
      </c>
      <c r="O1217" s="67" t="s">
        <v>4312</v>
      </c>
      <c r="P1217" s="67" t="s">
        <v>4023</v>
      </c>
      <c r="Q1217" s="67" t="s">
        <v>151</v>
      </c>
      <c r="R1217" s="67" t="s">
        <v>642</v>
      </c>
      <c r="S1217" s="67" t="s">
        <v>1002</v>
      </c>
      <c r="T1217" s="67" t="s">
        <v>5588</v>
      </c>
      <c r="U1217" s="67" t="s">
        <v>5589</v>
      </c>
      <c r="V1217" s="67" t="s">
        <v>3932</v>
      </c>
      <c r="W1217" s="67" t="s">
        <v>4384</v>
      </c>
      <c r="X1217" s="67" t="s">
        <v>3934</v>
      </c>
      <c r="Y1217" s="67" t="s">
        <v>3945</v>
      </c>
      <c r="Z1217" s="67" t="s">
        <v>3970</v>
      </c>
      <c r="AA1217" s="67" t="s">
        <v>12560</v>
      </c>
      <c r="AB1217" s="67" t="s">
        <v>14391</v>
      </c>
      <c r="AC1217" s="67" t="s">
        <v>3939</v>
      </c>
      <c r="AD1217" s="67" t="s">
        <v>3940</v>
      </c>
      <c r="AE1217" s="67" t="s">
        <v>3941</v>
      </c>
      <c r="AF1217" s="67" t="s">
        <v>3940</v>
      </c>
      <c r="AG1217" s="67" t="s">
        <v>14392</v>
      </c>
      <c r="AH1217" s="67" t="s">
        <v>14393</v>
      </c>
      <c r="AI1217" s="67" t="s">
        <v>14394</v>
      </c>
      <c r="AJ1217" s="67" t="s">
        <v>3945</v>
      </c>
    </row>
    <row r="1218" spans="1:36" x14ac:dyDescent="0.2">
      <c r="A1218" s="66" t="s">
        <v>3973</v>
      </c>
      <c r="B1218" s="67" t="s">
        <v>14395</v>
      </c>
      <c r="C1218" s="66" t="str">
        <f t="shared" si="18"/>
        <v>LABORATORIO DE REFERNCIA EN SALUD PUBLICA</v>
      </c>
      <c r="D1218" s="67"/>
      <c r="E1218" s="66" t="s">
        <v>14396</v>
      </c>
      <c r="F1218" s="66" t="s">
        <v>14396</v>
      </c>
      <c r="G1218" s="66" t="s">
        <v>7844</v>
      </c>
      <c r="H1218" s="66" t="s">
        <v>4446</v>
      </c>
      <c r="I1218" s="66" t="s">
        <v>505</v>
      </c>
      <c r="J1218" s="68" t="s">
        <v>144</v>
      </c>
      <c r="K1218" s="68" t="s">
        <v>144</v>
      </c>
      <c r="L1218" s="68" t="s">
        <v>504</v>
      </c>
      <c r="M1218" s="66" t="s">
        <v>14397</v>
      </c>
      <c r="N1218" s="67" t="s">
        <v>4103</v>
      </c>
      <c r="O1218" s="67" t="s">
        <v>3964</v>
      </c>
      <c r="P1218" s="67" t="s">
        <v>3964</v>
      </c>
      <c r="Q1218" s="67" t="s">
        <v>5310</v>
      </c>
      <c r="R1218" s="67" t="s">
        <v>3965</v>
      </c>
      <c r="S1218" s="67" t="s">
        <v>3966</v>
      </c>
      <c r="T1218" s="67" t="s">
        <v>14398</v>
      </c>
      <c r="U1218" s="67" t="s">
        <v>14399</v>
      </c>
      <c r="V1218" s="67" t="s">
        <v>4364</v>
      </c>
      <c r="W1218" s="67" t="s">
        <v>14400</v>
      </c>
      <c r="X1218" s="67" t="s">
        <v>3934</v>
      </c>
      <c r="Y1218" s="67" t="s">
        <v>3945</v>
      </c>
      <c r="Z1218" s="67" t="s">
        <v>14401</v>
      </c>
      <c r="AA1218" s="67" t="s">
        <v>11406</v>
      </c>
      <c r="AB1218" s="67" t="s">
        <v>14402</v>
      </c>
      <c r="AC1218" s="67" t="s">
        <v>3939</v>
      </c>
      <c r="AD1218" s="67" t="s">
        <v>3940</v>
      </c>
      <c r="AE1218" s="67" t="s">
        <v>3941</v>
      </c>
      <c r="AF1218" s="67" t="s">
        <v>3940</v>
      </c>
      <c r="AG1218" s="67" t="s">
        <v>14403</v>
      </c>
      <c r="AH1218" s="67" t="s">
        <v>14404</v>
      </c>
      <c r="AI1218" s="67" t="s">
        <v>3945</v>
      </c>
      <c r="AJ1218" s="67" t="s">
        <v>3945</v>
      </c>
    </row>
    <row r="1219" spans="1:36" x14ac:dyDescent="0.2">
      <c r="A1219" s="66" t="s">
        <v>3919</v>
      </c>
      <c r="B1219" s="67" t="s">
        <v>14405</v>
      </c>
      <c r="C1219" s="66" t="str">
        <f t="shared" ref="C1219:C1282" si="19">CONCATENATE(D1219,E1219)</f>
        <v>P.S. PUCACCOCHA</v>
      </c>
      <c r="D1219" s="67" t="s">
        <v>3921</v>
      </c>
      <c r="E1219" s="66" t="s">
        <v>14406</v>
      </c>
      <c r="F1219" s="66" t="s">
        <v>14406</v>
      </c>
      <c r="G1219" s="66" t="s">
        <v>3923</v>
      </c>
      <c r="H1219" s="66" t="s">
        <v>3924</v>
      </c>
      <c r="I1219" s="66" t="s">
        <v>1663</v>
      </c>
      <c r="J1219" s="68" t="s">
        <v>348</v>
      </c>
      <c r="K1219" s="68" t="s">
        <v>348</v>
      </c>
      <c r="L1219" s="68" t="s">
        <v>1662</v>
      </c>
      <c r="M1219" s="66" t="s">
        <v>14407</v>
      </c>
      <c r="N1219" s="67" t="s">
        <v>3927</v>
      </c>
      <c r="O1219" s="67" t="s">
        <v>3951</v>
      </c>
      <c r="P1219" s="67" t="s">
        <v>3928</v>
      </c>
      <c r="Q1219" s="67" t="s">
        <v>348</v>
      </c>
      <c r="R1219" s="67" t="s">
        <v>348</v>
      </c>
      <c r="S1219" s="67" t="s">
        <v>14408</v>
      </c>
      <c r="T1219" s="67" t="s">
        <v>6172</v>
      </c>
      <c r="U1219" s="67" t="s">
        <v>6173</v>
      </c>
      <c r="V1219" s="67" t="s">
        <v>3932</v>
      </c>
      <c r="W1219" s="67" t="s">
        <v>4516</v>
      </c>
      <c r="X1219" s="67" t="s">
        <v>3934</v>
      </c>
      <c r="Y1219" s="67" t="s">
        <v>3945</v>
      </c>
      <c r="Z1219" s="67" t="s">
        <v>4109</v>
      </c>
      <c r="AA1219" s="67" t="s">
        <v>14409</v>
      </c>
      <c r="AB1219" s="67" t="s">
        <v>14410</v>
      </c>
      <c r="AC1219" s="67" t="s">
        <v>3939</v>
      </c>
      <c r="AD1219" s="67" t="s">
        <v>3940</v>
      </c>
      <c r="AE1219" s="67" t="s">
        <v>3941</v>
      </c>
      <c r="AF1219" s="67" t="s">
        <v>3940</v>
      </c>
      <c r="AG1219" s="67" t="s">
        <v>14411</v>
      </c>
      <c r="AH1219" s="67" t="s">
        <v>14412</v>
      </c>
      <c r="AI1219" s="67" t="s">
        <v>14413</v>
      </c>
      <c r="AJ1219" s="67" t="s">
        <v>3945</v>
      </c>
    </row>
    <row r="1220" spans="1:36" x14ac:dyDescent="0.2">
      <c r="A1220" s="66" t="s">
        <v>3919</v>
      </c>
      <c r="B1220" s="67" t="s">
        <v>14414</v>
      </c>
      <c r="C1220" s="66" t="str">
        <f t="shared" si="19"/>
        <v>P.S. SAN JUAN DE CHADIN</v>
      </c>
      <c r="D1220" s="67" t="s">
        <v>3921</v>
      </c>
      <c r="E1220" s="66" t="s">
        <v>14415</v>
      </c>
      <c r="F1220" s="66" t="s">
        <v>14415</v>
      </c>
      <c r="G1220" s="66" t="s">
        <v>3923</v>
      </c>
      <c r="H1220" s="66" t="s">
        <v>3924</v>
      </c>
      <c r="I1220" s="66" t="s">
        <v>1757</v>
      </c>
      <c r="J1220" s="68" t="s">
        <v>147</v>
      </c>
      <c r="K1220" s="68" t="s">
        <v>304</v>
      </c>
      <c r="L1220" s="68" t="s">
        <v>1756</v>
      </c>
      <c r="M1220" s="66" t="s">
        <v>14416</v>
      </c>
      <c r="N1220" s="67" t="s">
        <v>3926</v>
      </c>
      <c r="O1220" s="67" t="s">
        <v>4323</v>
      </c>
      <c r="P1220" s="67" t="s">
        <v>3950</v>
      </c>
      <c r="Q1220" s="67" t="s">
        <v>147</v>
      </c>
      <c r="R1220" s="67" t="s">
        <v>304</v>
      </c>
      <c r="S1220" s="67" t="s">
        <v>1155</v>
      </c>
      <c r="T1220" s="67" t="s">
        <v>4324</v>
      </c>
      <c r="U1220" s="67" t="s">
        <v>4325</v>
      </c>
      <c r="V1220" s="67" t="s">
        <v>3932</v>
      </c>
      <c r="W1220" s="67" t="s">
        <v>14417</v>
      </c>
      <c r="X1220" s="67" t="s">
        <v>3934</v>
      </c>
      <c r="Y1220" s="67" t="s">
        <v>3945</v>
      </c>
      <c r="Z1220" s="67" t="s">
        <v>5465</v>
      </c>
      <c r="AA1220" s="67" t="s">
        <v>14418</v>
      </c>
      <c r="AB1220" s="67" t="s">
        <v>14419</v>
      </c>
      <c r="AC1220" s="67" t="s">
        <v>3939</v>
      </c>
      <c r="AD1220" s="67" t="s">
        <v>3940</v>
      </c>
      <c r="AE1220" s="67" t="s">
        <v>3941</v>
      </c>
      <c r="AF1220" s="67" t="s">
        <v>3940</v>
      </c>
      <c r="AG1220" s="67" t="s">
        <v>14420</v>
      </c>
      <c r="AH1220" s="67" t="s">
        <v>14421</v>
      </c>
      <c r="AI1220" s="67" t="s">
        <v>6664</v>
      </c>
      <c r="AJ1220" s="67" t="s">
        <v>3945</v>
      </c>
    </row>
    <row r="1221" spans="1:36" x14ac:dyDescent="0.2">
      <c r="A1221" s="66" t="s">
        <v>3919</v>
      </c>
      <c r="B1221" s="67" t="s">
        <v>14422</v>
      </c>
      <c r="C1221" s="66" t="str">
        <f t="shared" si="19"/>
        <v>P.S. ATANCAMA</v>
      </c>
      <c r="D1221" s="67" t="s">
        <v>3921</v>
      </c>
      <c r="E1221" s="66" t="s">
        <v>14423</v>
      </c>
      <c r="F1221" s="66" t="s">
        <v>14423</v>
      </c>
      <c r="G1221" s="66" t="s">
        <v>3923</v>
      </c>
      <c r="H1221" s="66" t="s">
        <v>3924</v>
      </c>
      <c r="I1221" s="66" t="s">
        <v>1835</v>
      </c>
      <c r="J1221" s="68" t="s">
        <v>269</v>
      </c>
      <c r="K1221" s="68" t="s">
        <v>552</v>
      </c>
      <c r="L1221" s="68" t="s">
        <v>1834</v>
      </c>
      <c r="M1221" s="66" t="s">
        <v>14424</v>
      </c>
      <c r="N1221" s="67" t="s">
        <v>4223</v>
      </c>
      <c r="O1221" s="67" t="s">
        <v>3951</v>
      </c>
      <c r="P1221" s="67" t="s">
        <v>3950</v>
      </c>
      <c r="Q1221" s="67" t="s">
        <v>269</v>
      </c>
      <c r="R1221" s="67" t="s">
        <v>552</v>
      </c>
      <c r="S1221" s="67" t="s">
        <v>1834</v>
      </c>
      <c r="T1221" s="67" t="s">
        <v>4224</v>
      </c>
      <c r="U1221" s="67" t="s">
        <v>4225</v>
      </c>
      <c r="V1221" s="67" t="s">
        <v>3932</v>
      </c>
      <c r="W1221" s="67" t="s">
        <v>3948</v>
      </c>
      <c r="X1221" s="67" t="s">
        <v>3934</v>
      </c>
      <c r="Y1221" s="67" t="s">
        <v>7335</v>
      </c>
      <c r="Z1221" s="67" t="s">
        <v>3948</v>
      </c>
      <c r="AA1221" s="67" t="s">
        <v>7363</v>
      </c>
      <c r="AB1221" s="67" t="s">
        <v>14425</v>
      </c>
      <c r="AC1221" s="67" t="s">
        <v>3939</v>
      </c>
      <c r="AD1221" s="67" t="s">
        <v>3940</v>
      </c>
      <c r="AE1221" s="67" t="s">
        <v>3941</v>
      </c>
      <c r="AF1221" s="67" t="s">
        <v>3940</v>
      </c>
      <c r="AG1221" s="67" t="s">
        <v>14426</v>
      </c>
      <c r="AH1221" s="67" t="s">
        <v>14427</v>
      </c>
      <c r="AI1221" s="67" t="s">
        <v>14428</v>
      </c>
      <c r="AJ1221" s="67" t="s">
        <v>3945</v>
      </c>
    </row>
    <row r="1222" spans="1:36" x14ac:dyDescent="0.2">
      <c r="A1222" s="66" t="s">
        <v>3919</v>
      </c>
      <c r="B1222" s="67" t="s">
        <v>14429</v>
      </c>
      <c r="C1222" s="66" t="str">
        <f t="shared" si="19"/>
        <v>P.S. PISO</v>
      </c>
      <c r="D1222" s="67" t="s">
        <v>3921</v>
      </c>
      <c r="E1222" s="66" t="s">
        <v>14430</v>
      </c>
      <c r="F1222" s="66" t="s">
        <v>14430</v>
      </c>
      <c r="G1222" s="66" t="s">
        <v>3923</v>
      </c>
      <c r="H1222" s="66" t="s">
        <v>3924</v>
      </c>
      <c r="I1222" s="66" t="s">
        <v>392</v>
      </c>
      <c r="J1222" s="68" t="s">
        <v>297</v>
      </c>
      <c r="K1222" s="68" t="s">
        <v>390</v>
      </c>
      <c r="L1222" s="68" t="s">
        <v>391</v>
      </c>
      <c r="M1222" s="66" t="s">
        <v>14431</v>
      </c>
      <c r="N1222" s="67" t="s">
        <v>4311</v>
      </c>
      <c r="O1222" s="67" t="s">
        <v>4040</v>
      </c>
      <c r="P1222" s="67" t="s">
        <v>4008</v>
      </c>
      <c r="Q1222" s="67" t="s">
        <v>297</v>
      </c>
      <c r="R1222" s="67" t="s">
        <v>390</v>
      </c>
      <c r="S1222" s="67" t="s">
        <v>391</v>
      </c>
      <c r="T1222" s="67" t="s">
        <v>4314</v>
      </c>
      <c r="U1222" s="67" t="s">
        <v>4315</v>
      </c>
      <c r="V1222" s="67" t="s">
        <v>3968</v>
      </c>
      <c r="W1222" s="67" t="s">
        <v>14432</v>
      </c>
      <c r="X1222" s="67" t="s">
        <v>3934</v>
      </c>
      <c r="Y1222" s="67" t="s">
        <v>11806</v>
      </c>
      <c r="Z1222" s="67" t="s">
        <v>4534</v>
      </c>
      <c r="AA1222" s="67" t="s">
        <v>4535</v>
      </c>
      <c r="AB1222" s="67" t="s">
        <v>14433</v>
      </c>
      <c r="AC1222" s="67" t="s">
        <v>3939</v>
      </c>
      <c r="AD1222" s="67" t="s">
        <v>3940</v>
      </c>
      <c r="AE1222" s="67" t="s">
        <v>3941</v>
      </c>
      <c r="AF1222" s="67" t="s">
        <v>3940</v>
      </c>
      <c r="AG1222" s="67" t="s">
        <v>3945</v>
      </c>
      <c r="AH1222" s="67" t="s">
        <v>3945</v>
      </c>
      <c r="AI1222" s="67" t="s">
        <v>3945</v>
      </c>
      <c r="AJ1222" s="67" t="s">
        <v>3945</v>
      </c>
    </row>
    <row r="1223" spans="1:36" x14ac:dyDescent="0.2">
      <c r="A1223" s="66" t="s">
        <v>3919</v>
      </c>
      <c r="B1223" s="67" t="s">
        <v>14434</v>
      </c>
      <c r="C1223" s="66" t="str">
        <f t="shared" si="19"/>
        <v>C.S. VIRACO</v>
      </c>
      <c r="D1223" s="67" t="s">
        <v>4128</v>
      </c>
      <c r="E1223" s="66" t="s">
        <v>1836</v>
      </c>
      <c r="F1223" s="66" t="s">
        <v>14435</v>
      </c>
      <c r="G1223" s="66" t="s">
        <v>4129</v>
      </c>
      <c r="H1223" s="66" t="s">
        <v>3924</v>
      </c>
      <c r="I1223" s="66" t="s">
        <v>1837</v>
      </c>
      <c r="J1223" s="68" t="s">
        <v>220</v>
      </c>
      <c r="K1223" s="68" t="s">
        <v>474</v>
      </c>
      <c r="L1223" s="68" t="s">
        <v>1836</v>
      </c>
      <c r="M1223" s="66" t="s">
        <v>14436</v>
      </c>
      <c r="N1223" s="67" t="s">
        <v>4102</v>
      </c>
      <c r="O1223" s="67" t="s">
        <v>4040</v>
      </c>
      <c r="P1223" s="67" t="s">
        <v>4023</v>
      </c>
      <c r="Q1223" s="67" t="s">
        <v>220</v>
      </c>
      <c r="R1223" s="67" t="s">
        <v>8725</v>
      </c>
      <c r="S1223" s="67" t="s">
        <v>1836</v>
      </c>
      <c r="T1223" s="67" t="s">
        <v>8726</v>
      </c>
      <c r="U1223" s="67" t="s">
        <v>8727</v>
      </c>
      <c r="V1223" s="67" t="s">
        <v>4135</v>
      </c>
      <c r="W1223" s="67" t="s">
        <v>14437</v>
      </c>
      <c r="X1223" s="67" t="s">
        <v>3934</v>
      </c>
      <c r="Y1223" s="67" t="s">
        <v>8729</v>
      </c>
      <c r="Z1223" s="67" t="s">
        <v>3970</v>
      </c>
      <c r="AA1223" s="67" t="s">
        <v>14438</v>
      </c>
      <c r="AB1223" s="67" t="s">
        <v>14439</v>
      </c>
      <c r="AC1223" s="67" t="s">
        <v>3939</v>
      </c>
      <c r="AD1223" s="67" t="s">
        <v>3940</v>
      </c>
      <c r="AE1223" s="67" t="s">
        <v>3941</v>
      </c>
      <c r="AF1223" s="67" t="s">
        <v>3940</v>
      </c>
      <c r="AG1223" s="67" t="s">
        <v>14440</v>
      </c>
      <c r="AH1223" s="67" t="s">
        <v>14441</v>
      </c>
      <c r="AI1223" s="67" t="s">
        <v>14442</v>
      </c>
      <c r="AJ1223" s="67" t="s">
        <v>3945</v>
      </c>
    </row>
    <row r="1224" spans="1:36" x14ac:dyDescent="0.2">
      <c r="A1224" s="66" t="s">
        <v>3919</v>
      </c>
      <c r="B1224" s="67" t="s">
        <v>14443</v>
      </c>
      <c r="C1224" s="66" t="str">
        <f t="shared" si="19"/>
        <v>P.S. PICOSAYHUAS</v>
      </c>
      <c r="D1224" s="67" t="s">
        <v>3921</v>
      </c>
      <c r="E1224" s="66" t="s">
        <v>14444</v>
      </c>
      <c r="F1224" s="66" t="s">
        <v>14444</v>
      </c>
      <c r="G1224" s="66" t="s">
        <v>3923</v>
      </c>
      <c r="H1224" s="66" t="s">
        <v>3924</v>
      </c>
      <c r="I1224" s="66" t="s">
        <v>1544</v>
      </c>
      <c r="J1224" s="68" t="s">
        <v>269</v>
      </c>
      <c r="K1224" s="68" t="s">
        <v>731</v>
      </c>
      <c r="L1224" s="68" t="s">
        <v>1543</v>
      </c>
      <c r="M1224" s="66" t="s">
        <v>3948</v>
      </c>
      <c r="N1224" s="67" t="s">
        <v>4223</v>
      </c>
      <c r="O1224" s="67" t="s">
        <v>4040</v>
      </c>
      <c r="P1224" s="67" t="s">
        <v>3928</v>
      </c>
      <c r="Q1224" s="67" t="s">
        <v>269</v>
      </c>
      <c r="R1224" s="67" t="s">
        <v>731</v>
      </c>
      <c r="S1224" s="67" t="s">
        <v>501</v>
      </c>
      <c r="T1224" s="67" t="s">
        <v>5982</v>
      </c>
      <c r="U1224" s="67" t="s">
        <v>5983</v>
      </c>
      <c r="V1224" s="67" t="s">
        <v>3932</v>
      </c>
      <c r="W1224" s="67" t="s">
        <v>3948</v>
      </c>
      <c r="X1224" s="67" t="s">
        <v>3934</v>
      </c>
      <c r="Y1224" s="67" t="s">
        <v>3945</v>
      </c>
      <c r="Z1224" s="67" t="s">
        <v>4201</v>
      </c>
      <c r="AA1224" s="67" t="s">
        <v>6182</v>
      </c>
      <c r="AB1224" s="67" t="s">
        <v>14445</v>
      </c>
      <c r="AC1224" s="67" t="s">
        <v>3939</v>
      </c>
      <c r="AD1224" s="67" t="s">
        <v>3940</v>
      </c>
      <c r="AE1224" s="67" t="s">
        <v>3941</v>
      </c>
      <c r="AF1224" s="67" t="s">
        <v>3940</v>
      </c>
      <c r="AG1224" s="67" t="s">
        <v>14446</v>
      </c>
      <c r="AH1224" s="67" t="s">
        <v>14447</v>
      </c>
      <c r="AI1224" s="67" t="s">
        <v>14448</v>
      </c>
      <c r="AJ1224" s="67" t="s">
        <v>3945</v>
      </c>
    </row>
    <row r="1225" spans="1:36" x14ac:dyDescent="0.2">
      <c r="A1225" s="66" t="s">
        <v>3919</v>
      </c>
      <c r="B1225" s="67" t="s">
        <v>14449</v>
      </c>
      <c r="C1225" s="66" t="str">
        <f t="shared" si="19"/>
        <v>P.S. CHIRIBAMBA</v>
      </c>
      <c r="D1225" s="67" t="s">
        <v>3921</v>
      </c>
      <c r="E1225" s="66" t="s">
        <v>14450</v>
      </c>
      <c r="F1225" s="66" t="s">
        <v>14450</v>
      </c>
      <c r="G1225" s="66" t="s">
        <v>3923</v>
      </c>
      <c r="H1225" s="66" t="s">
        <v>3924</v>
      </c>
      <c r="I1225" s="66" t="s">
        <v>1129</v>
      </c>
      <c r="J1225" s="68" t="s">
        <v>273</v>
      </c>
      <c r="K1225" s="68" t="s">
        <v>1127</v>
      </c>
      <c r="L1225" s="68" t="s">
        <v>1128</v>
      </c>
      <c r="M1225" s="66" t="s">
        <v>14451</v>
      </c>
      <c r="N1225" s="67" t="s">
        <v>4848</v>
      </c>
      <c r="O1225" s="67" t="s">
        <v>4008</v>
      </c>
      <c r="P1225" s="67" t="s">
        <v>3928</v>
      </c>
      <c r="Q1225" s="67" t="s">
        <v>273</v>
      </c>
      <c r="R1225" s="67" t="s">
        <v>4952</v>
      </c>
      <c r="S1225" s="67" t="s">
        <v>8204</v>
      </c>
      <c r="T1225" s="67" t="s">
        <v>4953</v>
      </c>
      <c r="U1225" s="67" t="s">
        <v>4954</v>
      </c>
      <c r="V1225" s="67" t="s">
        <v>3932</v>
      </c>
      <c r="W1225" s="67" t="s">
        <v>3969</v>
      </c>
      <c r="X1225" s="67" t="s">
        <v>3934</v>
      </c>
      <c r="Y1225" s="67" t="s">
        <v>4955</v>
      </c>
      <c r="Z1225" s="67" t="s">
        <v>14452</v>
      </c>
      <c r="AA1225" s="67" t="s">
        <v>14453</v>
      </c>
      <c r="AB1225" s="67" t="s">
        <v>14454</v>
      </c>
      <c r="AC1225" s="67" t="s">
        <v>3939</v>
      </c>
      <c r="AD1225" s="67" t="s">
        <v>3940</v>
      </c>
      <c r="AE1225" s="67" t="s">
        <v>3941</v>
      </c>
      <c r="AF1225" s="67" t="s">
        <v>3940</v>
      </c>
      <c r="AG1225" s="67" t="s">
        <v>14455</v>
      </c>
      <c r="AH1225" s="67" t="s">
        <v>14456</v>
      </c>
      <c r="AI1225" s="67" t="s">
        <v>14457</v>
      </c>
      <c r="AJ1225" s="67" t="s">
        <v>3945</v>
      </c>
    </row>
    <row r="1226" spans="1:36" x14ac:dyDescent="0.2">
      <c r="A1226" s="66" t="s">
        <v>3919</v>
      </c>
      <c r="B1226" s="67" t="s">
        <v>14458</v>
      </c>
      <c r="C1226" s="66" t="str">
        <f t="shared" si="19"/>
        <v>P.S. SERAFIN FILOMENO</v>
      </c>
      <c r="D1226" s="67" t="s">
        <v>3921</v>
      </c>
      <c r="E1226" s="66" t="s">
        <v>14459</v>
      </c>
      <c r="F1226" s="66" t="s">
        <v>14459</v>
      </c>
      <c r="G1226" s="66" t="s">
        <v>3923</v>
      </c>
      <c r="H1226" s="66" t="s">
        <v>3924</v>
      </c>
      <c r="I1226" s="66" t="s">
        <v>1182</v>
      </c>
      <c r="J1226" s="68" t="s">
        <v>151</v>
      </c>
      <c r="K1226" s="68" t="s">
        <v>239</v>
      </c>
      <c r="L1226" s="68" t="s">
        <v>1181</v>
      </c>
      <c r="M1226" s="66" t="s">
        <v>3948</v>
      </c>
      <c r="N1226" s="67" t="s">
        <v>3949</v>
      </c>
      <c r="O1226" s="67" t="s">
        <v>4208</v>
      </c>
      <c r="P1226" s="67" t="s">
        <v>4023</v>
      </c>
      <c r="Q1226" s="67" t="s">
        <v>151</v>
      </c>
      <c r="R1226" s="67" t="s">
        <v>5926</v>
      </c>
      <c r="S1226" s="67" t="s">
        <v>8645</v>
      </c>
      <c r="T1226" s="67" t="s">
        <v>3952</v>
      </c>
      <c r="U1226" s="67" t="s">
        <v>3953</v>
      </c>
      <c r="V1226" s="67" t="s">
        <v>3932</v>
      </c>
      <c r="W1226" s="67" t="s">
        <v>3948</v>
      </c>
      <c r="X1226" s="67" t="s">
        <v>3934</v>
      </c>
      <c r="Y1226" s="67" t="s">
        <v>3945</v>
      </c>
      <c r="Z1226" s="67" t="s">
        <v>3948</v>
      </c>
      <c r="AA1226" s="67" t="s">
        <v>3954</v>
      </c>
      <c r="AB1226" s="67" t="s">
        <v>14460</v>
      </c>
      <c r="AC1226" s="67" t="s">
        <v>3939</v>
      </c>
      <c r="AD1226" s="67" t="s">
        <v>3940</v>
      </c>
      <c r="AE1226" s="67" t="s">
        <v>3941</v>
      </c>
      <c r="AF1226" s="67" t="s">
        <v>3940</v>
      </c>
      <c r="AG1226" s="67" t="s">
        <v>14461</v>
      </c>
      <c r="AH1226" s="67" t="s">
        <v>14462</v>
      </c>
      <c r="AI1226" s="67" t="s">
        <v>9876</v>
      </c>
      <c r="AJ1226" s="67" t="s">
        <v>3945</v>
      </c>
    </row>
    <row r="1227" spans="1:36" x14ac:dyDescent="0.2">
      <c r="A1227" s="66" t="s">
        <v>3919</v>
      </c>
      <c r="B1227" s="67" t="s">
        <v>14463</v>
      </c>
      <c r="C1227" s="66" t="str">
        <f t="shared" si="19"/>
        <v>P.S. TARIBAMBA</v>
      </c>
      <c r="D1227" s="67" t="s">
        <v>3921</v>
      </c>
      <c r="E1227" s="66" t="s">
        <v>14464</v>
      </c>
      <c r="F1227" s="66" t="s">
        <v>14464</v>
      </c>
      <c r="G1227" s="66" t="s">
        <v>3923</v>
      </c>
      <c r="H1227" s="66" t="s">
        <v>3924</v>
      </c>
      <c r="I1227" s="66" t="s">
        <v>1839</v>
      </c>
      <c r="J1227" s="68" t="s">
        <v>269</v>
      </c>
      <c r="K1227" s="68" t="s">
        <v>731</v>
      </c>
      <c r="L1227" s="68" t="s">
        <v>1838</v>
      </c>
      <c r="M1227" s="66" t="s">
        <v>14465</v>
      </c>
      <c r="N1227" s="67" t="s">
        <v>4223</v>
      </c>
      <c r="O1227" s="67" t="s">
        <v>3951</v>
      </c>
      <c r="P1227" s="67" t="s">
        <v>3950</v>
      </c>
      <c r="Q1227" s="67" t="s">
        <v>269</v>
      </c>
      <c r="R1227" s="67" t="s">
        <v>552</v>
      </c>
      <c r="S1227" s="67" t="s">
        <v>1834</v>
      </c>
      <c r="T1227" s="67" t="s">
        <v>4224</v>
      </c>
      <c r="U1227" s="67" t="s">
        <v>4225</v>
      </c>
      <c r="V1227" s="67" t="s">
        <v>3932</v>
      </c>
      <c r="W1227" s="67" t="s">
        <v>14466</v>
      </c>
      <c r="X1227" s="67" t="s">
        <v>3934</v>
      </c>
      <c r="Y1227" s="67" t="s">
        <v>3945</v>
      </c>
      <c r="Z1227" s="67" t="s">
        <v>4201</v>
      </c>
      <c r="AA1227" s="67" t="s">
        <v>14467</v>
      </c>
      <c r="AB1227" s="67" t="s">
        <v>14468</v>
      </c>
      <c r="AC1227" s="67" t="s">
        <v>3939</v>
      </c>
      <c r="AD1227" s="67" t="s">
        <v>3940</v>
      </c>
      <c r="AE1227" s="67" t="s">
        <v>3941</v>
      </c>
      <c r="AF1227" s="67" t="s">
        <v>3940</v>
      </c>
      <c r="AG1227" s="67" t="s">
        <v>14469</v>
      </c>
      <c r="AH1227" s="67" t="s">
        <v>14470</v>
      </c>
      <c r="AI1227" s="67" t="s">
        <v>14471</v>
      </c>
      <c r="AJ1227" s="67" t="s">
        <v>3945</v>
      </c>
    </row>
    <row r="1228" spans="1:36" x14ac:dyDescent="0.2">
      <c r="A1228" s="66" t="s">
        <v>3919</v>
      </c>
      <c r="B1228" s="67" t="s">
        <v>14472</v>
      </c>
      <c r="C1228" s="66" t="str">
        <f t="shared" si="19"/>
        <v>P.S. KAUPAN</v>
      </c>
      <c r="D1228" s="67" t="s">
        <v>3921</v>
      </c>
      <c r="E1228" s="66" t="s">
        <v>14473</v>
      </c>
      <c r="F1228" s="66" t="s">
        <v>14473</v>
      </c>
      <c r="G1228" s="66" t="s">
        <v>3923</v>
      </c>
      <c r="H1228" s="66" t="s">
        <v>3924</v>
      </c>
      <c r="I1228" s="66" t="s">
        <v>1589</v>
      </c>
      <c r="J1228" s="68" t="s">
        <v>151</v>
      </c>
      <c r="K1228" s="68" t="s">
        <v>642</v>
      </c>
      <c r="L1228" s="68" t="s">
        <v>1588</v>
      </c>
      <c r="M1228" s="66" t="s">
        <v>14474</v>
      </c>
      <c r="N1228" s="67" t="s">
        <v>3949</v>
      </c>
      <c r="O1228" s="67" t="s">
        <v>4312</v>
      </c>
      <c r="P1228" s="67" t="s">
        <v>4208</v>
      </c>
      <c r="Q1228" s="67" t="s">
        <v>151</v>
      </c>
      <c r="R1228" s="67" t="s">
        <v>642</v>
      </c>
      <c r="S1228" s="67" t="s">
        <v>1588</v>
      </c>
      <c r="T1228" s="67" t="s">
        <v>5588</v>
      </c>
      <c r="U1228" s="67" t="s">
        <v>5589</v>
      </c>
      <c r="V1228" s="67" t="s">
        <v>3932</v>
      </c>
      <c r="W1228" s="67" t="s">
        <v>5590</v>
      </c>
      <c r="X1228" s="67" t="s">
        <v>3934</v>
      </c>
      <c r="Y1228" s="67" t="s">
        <v>3945</v>
      </c>
      <c r="Z1228" s="67" t="s">
        <v>4385</v>
      </c>
      <c r="AA1228" s="67" t="s">
        <v>4890</v>
      </c>
      <c r="AB1228" s="67" t="s">
        <v>14475</v>
      </c>
      <c r="AC1228" s="67" t="s">
        <v>3939</v>
      </c>
      <c r="AD1228" s="67" t="s">
        <v>3940</v>
      </c>
      <c r="AE1228" s="67" t="s">
        <v>3941</v>
      </c>
      <c r="AF1228" s="67" t="s">
        <v>3940</v>
      </c>
      <c r="AG1228" s="67" t="s">
        <v>14476</v>
      </c>
      <c r="AH1228" s="67" t="s">
        <v>14477</v>
      </c>
      <c r="AI1228" s="67" t="s">
        <v>14478</v>
      </c>
      <c r="AJ1228" s="67" t="s">
        <v>3945</v>
      </c>
    </row>
    <row r="1229" spans="1:36" x14ac:dyDescent="0.2">
      <c r="A1229" s="66" t="s">
        <v>3919</v>
      </c>
      <c r="B1229" s="67" t="s">
        <v>14479</v>
      </c>
      <c r="C1229" s="66" t="str">
        <f t="shared" si="19"/>
        <v>P.S. AUCARARCA</v>
      </c>
      <c r="D1229" s="67" t="s">
        <v>3921</v>
      </c>
      <c r="E1229" s="66" t="s">
        <v>14480</v>
      </c>
      <c r="F1229" s="66" t="s">
        <v>14480</v>
      </c>
      <c r="G1229" s="66" t="s">
        <v>3923</v>
      </c>
      <c r="H1229" s="66" t="s">
        <v>3924</v>
      </c>
      <c r="I1229" s="66" t="s">
        <v>586</v>
      </c>
      <c r="J1229" s="68" t="s">
        <v>181</v>
      </c>
      <c r="K1229" s="68" t="s">
        <v>404</v>
      </c>
      <c r="L1229" s="68" t="s">
        <v>585</v>
      </c>
      <c r="M1229" s="66" t="s">
        <v>14481</v>
      </c>
      <c r="N1229" s="67" t="s">
        <v>4007</v>
      </c>
      <c r="O1229" s="67" t="s">
        <v>4146</v>
      </c>
      <c r="P1229" s="67" t="s">
        <v>4040</v>
      </c>
      <c r="Q1229" s="67" t="s">
        <v>181</v>
      </c>
      <c r="R1229" s="67" t="s">
        <v>564</v>
      </c>
      <c r="S1229" s="67" t="s">
        <v>12637</v>
      </c>
      <c r="T1229" s="67" t="s">
        <v>4559</v>
      </c>
      <c r="U1229" s="67" t="s">
        <v>4560</v>
      </c>
      <c r="V1229" s="67" t="s">
        <v>3932</v>
      </c>
      <c r="W1229" s="67" t="s">
        <v>14482</v>
      </c>
      <c r="X1229" s="67" t="s">
        <v>3934</v>
      </c>
      <c r="Y1229" s="67" t="s">
        <v>5157</v>
      </c>
      <c r="Z1229" s="67" t="s">
        <v>14483</v>
      </c>
      <c r="AA1229" s="67" t="s">
        <v>14484</v>
      </c>
      <c r="AB1229" s="67" t="s">
        <v>14485</v>
      </c>
      <c r="AC1229" s="67" t="s">
        <v>3939</v>
      </c>
      <c r="AD1229" s="67" t="s">
        <v>3940</v>
      </c>
      <c r="AE1229" s="67" t="s">
        <v>3941</v>
      </c>
      <c r="AF1229" s="67" t="s">
        <v>3940</v>
      </c>
      <c r="AG1229" s="67" t="s">
        <v>14486</v>
      </c>
      <c r="AH1229" s="67" t="s">
        <v>14487</v>
      </c>
      <c r="AI1229" s="67" t="s">
        <v>14488</v>
      </c>
      <c r="AJ1229" s="67" t="s">
        <v>3945</v>
      </c>
    </row>
    <row r="1230" spans="1:36" x14ac:dyDescent="0.2">
      <c r="A1230" s="66" t="s">
        <v>3919</v>
      </c>
      <c r="B1230" s="67" t="s">
        <v>14489</v>
      </c>
      <c r="C1230" s="66" t="str">
        <f t="shared" si="19"/>
        <v>C.S. SANTA CATALINA</v>
      </c>
      <c r="D1230" s="67" t="s">
        <v>4128</v>
      </c>
      <c r="E1230" s="66" t="s">
        <v>2031</v>
      </c>
      <c r="F1230" s="66" t="s">
        <v>2031</v>
      </c>
      <c r="G1230" s="66" t="s">
        <v>4129</v>
      </c>
      <c r="H1230" s="66" t="s">
        <v>3924</v>
      </c>
      <c r="I1230" s="66" t="s">
        <v>195</v>
      </c>
      <c r="J1230" s="68" t="s">
        <v>186</v>
      </c>
      <c r="K1230" s="68" t="s">
        <v>193</v>
      </c>
      <c r="L1230" s="68" t="s">
        <v>194</v>
      </c>
      <c r="M1230" s="66" t="s">
        <v>14490</v>
      </c>
      <c r="N1230" s="67" t="s">
        <v>4022</v>
      </c>
      <c r="O1230" s="67" t="s">
        <v>4064</v>
      </c>
      <c r="P1230" s="67" t="s">
        <v>3928</v>
      </c>
      <c r="Q1230" s="67" t="s">
        <v>186</v>
      </c>
      <c r="R1230" s="67" t="s">
        <v>193</v>
      </c>
      <c r="S1230" s="67" t="s">
        <v>14371</v>
      </c>
      <c r="T1230" s="67" t="s">
        <v>4065</v>
      </c>
      <c r="U1230" s="67" t="s">
        <v>4066</v>
      </c>
      <c r="V1230" s="67" t="s">
        <v>4135</v>
      </c>
      <c r="W1230" s="67" t="s">
        <v>3940</v>
      </c>
      <c r="X1230" s="67" t="s">
        <v>3934</v>
      </c>
      <c r="Y1230" s="67" t="s">
        <v>3945</v>
      </c>
      <c r="Z1230" s="67" t="s">
        <v>14491</v>
      </c>
      <c r="AA1230" s="67" t="s">
        <v>14492</v>
      </c>
      <c r="AB1230" s="67" t="s">
        <v>14493</v>
      </c>
      <c r="AC1230" s="67" t="s">
        <v>3939</v>
      </c>
      <c r="AD1230" s="67" t="s">
        <v>3940</v>
      </c>
      <c r="AE1230" s="67" t="s">
        <v>3941</v>
      </c>
      <c r="AF1230" s="67" t="s">
        <v>3940</v>
      </c>
      <c r="AG1230" s="67" t="s">
        <v>14494</v>
      </c>
      <c r="AH1230" s="67" t="s">
        <v>14495</v>
      </c>
      <c r="AI1230" s="67" t="s">
        <v>14496</v>
      </c>
      <c r="AJ1230" s="67" t="s">
        <v>3945</v>
      </c>
    </row>
    <row r="1231" spans="1:36" x14ac:dyDescent="0.2">
      <c r="A1231" s="66" t="s">
        <v>3919</v>
      </c>
      <c r="B1231" s="67" t="s">
        <v>14497</v>
      </c>
      <c r="C1231" s="66" t="str">
        <f t="shared" si="19"/>
        <v>C.S. MASISEA</v>
      </c>
      <c r="D1231" s="67" t="s">
        <v>4128</v>
      </c>
      <c r="E1231" s="66" t="s">
        <v>1049</v>
      </c>
      <c r="F1231" s="66" t="s">
        <v>1049</v>
      </c>
      <c r="G1231" s="66" t="s">
        <v>4129</v>
      </c>
      <c r="H1231" s="66" t="s">
        <v>3924</v>
      </c>
      <c r="I1231" s="66" t="s">
        <v>1050</v>
      </c>
      <c r="J1231" s="68" t="s">
        <v>177</v>
      </c>
      <c r="K1231" s="68" t="s">
        <v>178</v>
      </c>
      <c r="L1231" s="68" t="s">
        <v>1049</v>
      </c>
      <c r="M1231" s="66" t="s">
        <v>14498</v>
      </c>
      <c r="N1231" s="67" t="s">
        <v>3993</v>
      </c>
      <c r="O1231" s="67" t="s">
        <v>3951</v>
      </c>
      <c r="P1231" s="67" t="s">
        <v>3928</v>
      </c>
      <c r="Q1231" s="67" t="s">
        <v>177</v>
      </c>
      <c r="R1231" s="67" t="s">
        <v>3994</v>
      </c>
      <c r="S1231" s="67" t="s">
        <v>1049</v>
      </c>
      <c r="T1231" s="67" t="s">
        <v>3995</v>
      </c>
      <c r="U1231" s="67" t="s">
        <v>3996</v>
      </c>
      <c r="V1231" s="67" t="s">
        <v>4135</v>
      </c>
      <c r="W1231" s="67" t="s">
        <v>14499</v>
      </c>
      <c r="X1231" s="67" t="s">
        <v>3934</v>
      </c>
      <c r="Y1231" s="67" t="s">
        <v>3945</v>
      </c>
      <c r="Z1231" s="67" t="s">
        <v>14500</v>
      </c>
      <c r="AA1231" s="67" t="s">
        <v>14501</v>
      </c>
      <c r="AB1231" s="67" t="s">
        <v>14502</v>
      </c>
      <c r="AC1231" s="67" t="s">
        <v>3939</v>
      </c>
      <c r="AD1231" s="67" t="s">
        <v>3940</v>
      </c>
      <c r="AE1231" s="67" t="s">
        <v>3941</v>
      </c>
      <c r="AF1231" s="67" t="s">
        <v>3940</v>
      </c>
      <c r="AG1231" s="67" t="s">
        <v>14503</v>
      </c>
      <c r="AH1231" s="67" t="s">
        <v>14504</v>
      </c>
      <c r="AI1231" s="67" t="s">
        <v>10916</v>
      </c>
      <c r="AJ1231" s="67" t="s">
        <v>3945</v>
      </c>
    </row>
    <row r="1232" spans="1:36" x14ac:dyDescent="0.2">
      <c r="A1232" s="66" t="s">
        <v>6321</v>
      </c>
      <c r="B1232" s="67" t="s">
        <v>14505</v>
      </c>
      <c r="C1232" s="66" t="str">
        <f t="shared" si="19"/>
        <v>P.S. BOCA SANIBENI</v>
      </c>
      <c r="D1232" s="67" t="s">
        <v>3921</v>
      </c>
      <c r="E1232" s="66" t="s">
        <v>14506</v>
      </c>
      <c r="F1232" s="66" t="s">
        <v>14507</v>
      </c>
      <c r="G1232" s="66" t="s">
        <v>3923</v>
      </c>
      <c r="H1232" s="66" t="s">
        <v>3924</v>
      </c>
      <c r="I1232" s="66" t="s">
        <v>1819</v>
      </c>
      <c r="J1232" s="68" t="s">
        <v>156</v>
      </c>
      <c r="K1232" s="68" t="s">
        <v>417</v>
      </c>
      <c r="L1232" s="68" t="s">
        <v>1818</v>
      </c>
      <c r="M1232" s="66" t="s">
        <v>14508</v>
      </c>
      <c r="N1232" s="67" t="s">
        <v>3963</v>
      </c>
      <c r="O1232" s="67" t="s">
        <v>3964</v>
      </c>
      <c r="P1232" s="67" t="s">
        <v>3964</v>
      </c>
      <c r="Q1232" s="67" t="s">
        <v>156</v>
      </c>
      <c r="R1232" s="67" t="s">
        <v>3965</v>
      </c>
      <c r="S1232" s="67" t="s">
        <v>3966</v>
      </c>
      <c r="T1232" s="67" t="s">
        <v>3967</v>
      </c>
      <c r="U1232" s="67" t="s">
        <v>3940</v>
      </c>
      <c r="V1232" s="67" t="s">
        <v>3932</v>
      </c>
      <c r="W1232" s="67" t="s">
        <v>14509</v>
      </c>
      <c r="X1232" s="67" t="s">
        <v>3934</v>
      </c>
      <c r="Y1232" s="67" t="s">
        <v>3945</v>
      </c>
      <c r="Z1232" s="67" t="s">
        <v>14510</v>
      </c>
      <c r="AA1232" s="67" t="s">
        <v>14511</v>
      </c>
      <c r="AB1232" s="67" t="s">
        <v>14512</v>
      </c>
      <c r="AC1232" s="67" t="s">
        <v>3939</v>
      </c>
      <c r="AD1232" s="67" t="s">
        <v>3940</v>
      </c>
      <c r="AE1232" s="67" t="s">
        <v>3941</v>
      </c>
      <c r="AF1232" s="67" t="s">
        <v>3940</v>
      </c>
      <c r="AG1232" s="67" t="s">
        <v>3945</v>
      </c>
      <c r="AH1232" s="67" t="s">
        <v>3945</v>
      </c>
      <c r="AI1232" s="67" t="s">
        <v>3945</v>
      </c>
      <c r="AJ1232" s="67" t="s">
        <v>3945</v>
      </c>
    </row>
    <row r="1233" spans="1:36" x14ac:dyDescent="0.2">
      <c r="A1233" s="66" t="s">
        <v>3919</v>
      </c>
      <c r="B1233" s="67" t="s">
        <v>14513</v>
      </c>
      <c r="C1233" s="66" t="str">
        <f t="shared" si="19"/>
        <v>P.S. ARMA PATACANCHA</v>
      </c>
      <c r="D1233" s="67" t="s">
        <v>3921</v>
      </c>
      <c r="E1233" s="66" t="s">
        <v>14514</v>
      </c>
      <c r="F1233" s="66" t="s">
        <v>14514</v>
      </c>
      <c r="G1233" s="66" t="s">
        <v>3923</v>
      </c>
      <c r="H1233" s="66" t="s">
        <v>3924</v>
      </c>
      <c r="I1233" s="66" t="s">
        <v>1841</v>
      </c>
      <c r="J1233" s="68" t="s">
        <v>348</v>
      </c>
      <c r="K1233" s="68" t="s">
        <v>979</v>
      </c>
      <c r="L1233" s="68" t="s">
        <v>1840</v>
      </c>
      <c r="M1233" s="66" t="s">
        <v>14515</v>
      </c>
      <c r="N1233" s="67" t="s">
        <v>3927</v>
      </c>
      <c r="O1233" s="67" t="s">
        <v>4208</v>
      </c>
      <c r="P1233" s="67" t="s">
        <v>4040</v>
      </c>
      <c r="Q1233" s="67" t="s">
        <v>348</v>
      </c>
      <c r="R1233" s="67" t="s">
        <v>979</v>
      </c>
      <c r="S1233" s="67" t="s">
        <v>2739</v>
      </c>
      <c r="T1233" s="67" t="s">
        <v>4712</v>
      </c>
      <c r="U1233" s="67" t="s">
        <v>7297</v>
      </c>
      <c r="V1233" s="67" t="s">
        <v>3932</v>
      </c>
      <c r="W1233" s="67" t="s">
        <v>14516</v>
      </c>
      <c r="X1233" s="67" t="s">
        <v>3934</v>
      </c>
      <c r="Y1233" s="67" t="s">
        <v>14517</v>
      </c>
      <c r="Z1233" s="67" t="s">
        <v>4257</v>
      </c>
      <c r="AA1233" s="67" t="s">
        <v>14518</v>
      </c>
      <c r="AB1233" s="67" t="s">
        <v>14519</v>
      </c>
      <c r="AC1233" s="67" t="s">
        <v>3939</v>
      </c>
      <c r="AD1233" s="67" t="s">
        <v>3940</v>
      </c>
      <c r="AE1233" s="67" t="s">
        <v>3941</v>
      </c>
      <c r="AF1233" s="67" t="s">
        <v>3940</v>
      </c>
      <c r="AG1233" s="67" t="s">
        <v>14520</v>
      </c>
      <c r="AH1233" s="67" t="s">
        <v>14521</v>
      </c>
      <c r="AI1233" s="67" t="s">
        <v>14522</v>
      </c>
      <c r="AJ1233" s="67" t="s">
        <v>3945</v>
      </c>
    </row>
    <row r="1234" spans="1:36" x14ac:dyDescent="0.2">
      <c r="A1234" s="66" t="s">
        <v>3919</v>
      </c>
      <c r="B1234" s="67" t="s">
        <v>14523</v>
      </c>
      <c r="C1234" s="66" t="str">
        <f t="shared" si="19"/>
        <v>P.S. SANTA FE DE INAMAPUYA</v>
      </c>
      <c r="D1234" s="67" t="s">
        <v>3921</v>
      </c>
      <c r="E1234" s="66" t="s">
        <v>14524</v>
      </c>
      <c r="F1234" s="66" t="s">
        <v>14524</v>
      </c>
      <c r="G1234" s="66" t="s">
        <v>3923</v>
      </c>
      <c r="H1234" s="66" t="s">
        <v>3924</v>
      </c>
      <c r="I1234" s="66" t="s">
        <v>1050</v>
      </c>
      <c r="J1234" s="68" t="s">
        <v>177</v>
      </c>
      <c r="K1234" s="68" t="s">
        <v>178</v>
      </c>
      <c r="L1234" s="68" t="s">
        <v>1049</v>
      </c>
      <c r="M1234" s="66" t="s">
        <v>14525</v>
      </c>
      <c r="N1234" s="67" t="s">
        <v>3993</v>
      </c>
      <c r="O1234" s="67" t="s">
        <v>3951</v>
      </c>
      <c r="P1234" s="67" t="s">
        <v>3928</v>
      </c>
      <c r="Q1234" s="67" t="s">
        <v>177</v>
      </c>
      <c r="R1234" s="67" t="s">
        <v>3994</v>
      </c>
      <c r="S1234" s="67" t="s">
        <v>1049</v>
      </c>
      <c r="T1234" s="67" t="s">
        <v>3995</v>
      </c>
      <c r="U1234" s="67" t="s">
        <v>3996</v>
      </c>
      <c r="V1234" s="67" t="s">
        <v>3932</v>
      </c>
      <c r="W1234" s="67" t="s">
        <v>7628</v>
      </c>
      <c r="X1234" s="67" t="s">
        <v>3934</v>
      </c>
      <c r="Y1234" s="67" t="s">
        <v>3945</v>
      </c>
      <c r="Z1234" s="67" t="s">
        <v>5895</v>
      </c>
      <c r="AA1234" s="67" t="s">
        <v>14526</v>
      </c>
      <c r="AB1234" s="67" t="s">
        <v>14527</v>
      </c>
      <c r="AC1234" s="67" t="s">
        <v>3939</v>
      </c>
      <c r="AD1234" s="67" t="s">
        <v>3940</v>
      </c>
      <c r="AE1234" s="67" t="s">
        <v>3941</v>
      </c>
      <c r="AF1234" s="67" t="s">
        <v>3940</v>
      </c>
      <c r="AG1234" s="67" t="s">
        <v>14528</v>
      </c>
      <c r="AH1234" s="67" t="s">
        <v>14529</v>
      </c>
      <c r="AI1234" s="67" t="s">
        <v>5136</v>
      </c>
      <c r="AJ1234" s="67" t="s">
        <v>3945</v>
      </c>
    </row>
    <row r="1235" spans="1:36" x14ac:dyDescent="0.2">
      <c r="A1235" s="66" t="s">
        <v>3919</v>
      </c>
      <c r="B1235" s="67" t="s">
        <v>14530</v>
      </c>
      <c r="C1235" s="66" t="str">
        <f t="shared" si="19"/>
        <v>P.S. REMANSO</v>
      </c>
      <c r="D1235" s="67" t="s">
        <v>3921</v>
      </c>
      <c r="E1235" s="66" t="s">
        <v>14531</v>
      </c>
      <c r="F1235" s="66" t="s">
        <v>14531</v>
      </c>
      <c r="G1235" s="66" t="s">
        <v>3923</v>
      </c>
      <c r="H1235" s="66" t="s">
        <v>3924</v>
      </c>
      <c r="I1235" s="66" t="s">
        <v>343</v>
      </c>
      <c r="J1235" s="68" t="s">
        <v>151</v>
      </c>
      <c r="K1235" s="68" t="s">
        <v>342</v>
      </c>
      <c r="L1235" s="68" t="s">
        <v>342</v>
      </c>
      <c r="M1235" s="66" t="s">
        <v>14532</v>
      </c>
      <c r="N1235" s="67" t="s">
        <v>3949</v>
      </c>
      <c r="O1235" s="67" t="s">
        <v>4208</v>
      </c>
      <c r="P1235" s="67" t="s">
        <v>3951</v>
      </c>
      <c r="Q1235" s="67" t="s">
        <v>151</v>
      </c>
      <c r="R1235" s="67" t="s">
        <v>5926</v>
      </c>
      <c r="S1235" s="67" t="s">
        <v>342</v>
      </c>
      <c r="T1235" s="67" t="s">
        <v>3952</v>
      </c>
      <c r="U1235" s="67" t="s">
        <v>3953</v>
      </c>
      <c r="V1235" s="67" t="s">
        <v>3968</v>
      </c>
      <c r="W1235" s="67" t="s">
        <v>14533</v>
      </c>
      <c r="X1235" s="67" t="s">
        <v>3934</v>
      </c>
      <c r="Y1235" s="67" t="s">
        <v>3945</v>
      </c>
      <c r="Z1235" s="67" t="s">
        <v>5669</v>
      </c>
      <c r="AA1235" s="67" t="s">
        <v>5626</v>
      </c>
      <c r="AB1235" s="67" t="s">
        <v>14534</v>
      </c>
      <c r="AC1235" s="67" t="s">
        <v>3939</v>
      </c>
      <c r="AD1235" s="67" t="s">
        <v>3940</v>
      </c>
      <c r="AE1235" s="67" t="s">
        <v>3941</v>
      </c>
      <c r="AF1235" s="67" t="s">
        <v>3940</v>
      </c>
      <c r="AG1235" s="67" t="s">
        <v>14535</v>
      </c>
      <c r="AH1235" s="67" t="s">
        <v>14536</v>
      </c>
      <c r="AI1235" s="67" t="s">
        <v>8502</v>
      </c>
      <c r="AJ1235" s="67" t="s">
        <v>3945</v>
      </c>
    </row>
    <row r="1236" spans="1:36" x14ac:dyDescent="0.2">
      <c r="A1236" s="66" t="s">
        <v>3919</v>
      </c>
      <c r="B1236" s="67" t="s">
        <v>14537</v>
      </c>
      <c r="C1236" s="66" t="str">
        <f t="shared" si="19"/>
        <v>C.S. SACHARACCAY</v>
      </c>
      <c r="D1236" s="67" t="s">
        <v>4128</v>
      </c>
      <c r="E1236" s="66" t="s">
        <v>12807</v>
      </c>
      <c r="F1236" s="66" t="s">
        <v>12807</v>
      </c>
      <c r="G1236" s="66" t="s">
        <v>4129</v>
      </c>
      <c r="H1236" s="66" t="s">
        <v>3924</v>
      </c>
      <c r="I1236" s="66" t="s">
        <v>1675</v>
      </c>
      <c r="J1236" s="68" t="s">
        <v>273</v>
      </c>
      <c r="K1236" s="68" t="s">
        <v>633</v>
      </c>
      <c r="L1236" s="68" t="s">
        <v>1674</v>
      </c>
      <c r="M1236" s="66" t="s">
        <v>14538</v>
      </c>
      <c r="N1236" s="67" t="s">
        <v>4848</v>
      </c>
      <c r="O1236" s="67" t="s">
        <v>3928</v>
      </c>
      <c r="P1236" s="67" t="s">
        <v>3928</v>
      </c>
      <c r="Q1236" s="67" t="s">
        <v>273</v>
      </c>
      <c r="R1236" s="67" t="s">
        <v>324</v>
      </c>
      <c r="S1236" s="67" t="s">
        <v>12807</v>
      </c>
      <c r="T1236" s="67" t="s">
        <v>6905</v>
      </c>
      <c r="U1236" s="67" t="s">
        <v>6906</v>
      </c>
      <c r="V1236" s="67" t="s">
        <v>4135</v>
      </c>
      <c r="W1236" s="67" t="s">
        <v>3969</v>
      </c>
      <c r="X1236" s="67" t="s">
        <v>3934</v>
      </c>
      <c r="Y1236" s="67" t="s">
        <v>14201</v>
      </c>
      <c r="Z1236" s="67" t="s">
        <v>4935</v>
      </c>
      <c r="AA1236" s="67" t="s">
        <v>5670</v>
      </c>
      <c r="AB1236" s="67" t="s">
        <v>14539</v>
      </c>
      <c r="AC1236" s="67" t="s">
        <v>3939</v>
      </c>
      <c r="AD1236" s="67" t="s">
        <v>3940</v>
      </c>
      <c r="AE1236" s="67" t="s">
        <v>3941</v>
      </c>
      <c r="AF1236" s="67" t="s">
        <v>3940</v>
      </c>
      <c r="AG1236" s="67" t="s">
        <v>14540</v>
      </c>
      <c r="AH1236" s="67" t="s">
        <v>14541</v>
      </c>
      <c r="AI1236" s="67" t="s">
        <v>14542</v>
      </c>
      <c r="AJ1236" s="67" t="s">
        <v>3945</v>
      </c>
    </row>
    <row r="1237" spans="1:36" x14ac:dyDescent="0.2">
      <c r="A1237" s="66" t="s">
        <v>3919</v>
      </c>
      <c r="B1237" s="67" t="s">
        <v>14543</v>
      </c>
      <c r="C1237" s="66" t="str">
        <f t="shared" si="19"/>
        <v>P.S. CAMBIO PUENTE</v>
      </c>
      <c r="D1237" s="67" t="s">
        <v>3921</v>
      </c>
      <c r="E1237" s="66" t="s">
        <v>14544</v>
      </c>
      <c r="F1237" s="66" t="s">
        <v>14545</v>
      </c>
      <c r="G1237" s="66" t="s">
        <v>3923</v>
      </c>
      <c r="H1237" s="66" t="s">
        <v>3924</v>
      </c>
      <c r="I1237" s="66" t="s">
        <v>454</v>
      </c>
      <c r="J1237" s="68" t="s">
        <v>223</v>
      </c>
      <c r="K1237" s="68" t="s">
        <v>450</v>
      </c>
      <c r="L1237" s="68" t="s">
        <v>453</v>
      </c>
      <c r="M1237" s="66" t="s">
        <v>14546</v>
      </c>
      <c r="N1237" s="67" t="s">
        <v>4117</v>
      </c>
      <c r="O1237" s="67" t="s">
        <v>4023</v>
      </c>
      <c r="P1237" s="67" t="s">
        <v>3951</v>
      </c>
      <c r="Q1237" s="67" t="s">
        <v>223</v>
      </c>
      <c r="R1237" s="67" t="s">
        <v>5935</v>
      </c>
      <c r="S1237" s="67" t="s">
        <v>1543</v>
      </c>
      <c r="T1237" s="67" t="s">
        <v>5936</v>
      </c>
      <c r="U1237" s="67" t="s">
        <v>5937</v>
      </c>
      <c r="V1237" s="67" t="s">
        <v>3968</v>
      </c>
      <c r="W1237" s="67" t="s">
        <v>8586</v>
      </c>
      <c r="X1237" s="67" t="s">
        <v>3934</v>
      </c>
      <c r="Y1237" s="67" t="s">
        <v>8587</v>
      </c>
      <c r="Z1237" s="67" t="s">
        <v>3936</v>
      </c>
      <c r="AA1237" s="67" t="s">
        <v>7564</v>
      </c>
      <c r="AB1237" s="67" t="s">
        <v>14547</v>
      </c>
      <c r="AC1237" s="67" t="s">
        <v>3939</v>
      </c>
      <c r="AD1237" s="67" t="s">
        <v>3940</v>
      </c>
      <c r="AE1237" s="67" t="s">
        <v>3941</v>
      </c>
      <c r="AF1237" s="67" t="s">
        <v>3940</v>
      </c>
      <c r="AG1237" s="67" t="s">
        <v>14548</v>
      </c>
      <c r="AH1237" s="67" t="s">
        <v>14549</v>
      </c>
      <c r="AI1237" s="67" t="s">
        <v>14550</v>
      </c>
      <c r="AJ1237" s="67" t="s">
        <v>3945</v>
      </c>
    </row>
    <row r="1238" spans="1:36" x14ac:dyDescent="0.2">
      <c r="A1238" s="66" t="s">
        <v>3919</v>
      </c>
      <c r="B1238" s="67" t="s">
        <v>14551</v>
      </c>
      <c r="C1238" s="66" t="str">
        <f t="shared" si="19"/>
        <v>P.S. LA LIMA DE HUARANGO</v>
      </c>
      <c r="D1238" s="67" t="s">
        <v>3921</v>
      </c>
      <c r="E1238" s="66" t="s">
        <v>14552</v>
      </c>
      <c r="F1238" s="66" t="s">
        <v>14552</v>
      </c>
      <c r="G1238" s="66" t="s">
        <v>3923</v>
      </c>
      <c r="H1238" s="66" t="s">
        <v>3924</v>
      </c>
      <c r="I1238" s="66" t="s">
        <v>1036</v>
      </c>
      <c r="J1238" s="68" t="s">
        <v>147</v>
      </c>
      <c r="K1238" s="68" t="s">
        <v>379</v>
      </c>
      <c r="L1238" s="68" t="s">
        <v>1035</v>
      </c>
      <c r="M1238" s="66" t="s">
        <v>14553</v>
      </c>
      <c r="N1238" s="67" t="s">
        <v>3926</v>
      </c>
      <c r="O1238" s="67" t="s">
        <v>4493</v>
      </c>
      <c r="P1238" s="67" t="s">
        <v>4023</v>
      </c>
      <c r="Q1238" s="67" t="s">
        <v>147</v>
      </c>
      <c r="R1238" s="67" t="s">
        <v>379</v>
      </c>
      <c r="S1238" s="67" t="s">
        <v>1035</v>
      </c>
      <c r="T1238" s="67" t="s">
        <v>4494</v>
      </c>
      <c r="U1238" s="67" t="s">
        <v>4495</v>
      </c>
      <c r="V1238" s="67" t="s">
        <v>3968</v>
      </c>
      <c r="W1238" s="67" t="s">
        <v>9162</v>
      </c>
      <c r="X1238" s="67" t="s">
        <v>3934</v>
      </c>
      <c r="Y1238" s="67" t="s">
        <v>3945</v>
      </c>
      <c r="Z1238" s="67" t="s">
        <v>4201</v>
      </c>
      <c r="AA1238" s="67" t="s">
        <v>14554</v>
      </c>
      <c r="AB1238" s="67" t="s">
        <v>14555</v>
      </c>
      <c r="AC1238" s="67" t="s">
        <v>3939</v>
      </c>
      <c r="AD1238" s="67" t="s">
        <v>3940</v>
      </c>
      <c r="AE1238" s="67" t="s">
        <v>3941</v>
      </c>
      <c r="AF1238" s="67" t="s">
        <v>3940</v>
      </c>
      <c r="AG1238" s="67" t="s">
        <v>14556</v>
      </c>
      <c r="AH1238" s="67" t="s">
        <v>14557</v>
      </c>
      <c r="AI1238" s="67" t="s">
        <v>5839</v>
      </c>
      <c r="AJ1238" s="67" t="s">
        <v>3945</v>
      </c>
    </row>
    <row r="1239" spans="1:36" x14ac:dyDescent="0.2">
      <c r="A1239" s="66" t="s">
        <v>3919</v>
      </c>
      <c r="B1239" s="67" t="s">
        <v>14558</v>
      </c>
      <c r="C1239" s="66" t="str">
        <f t="shared" si="19"/>
        <v>P.S. LA TORTUGA</v>
      </c>
      <c r="D1239" s="67" t="s">
        <v>3921</v>
      </c>
      <c r="E1239" s="66" t="s">
        <v>14559</v>
      </c>
      <c r="F1239" s="66" t="s">
        <v>14560</v>
      </c>
      <c r="G1239" s="66" t="s">
        <v>4129</v>
      </c>
      <c r="H1239" s="66" t="s">
        <v>3924</v>
      </c>
      <c r="I1239" s="66" t="s">
        <v>596</v>
      </c>
      <c r="J1239" s="68" t="s">
        <v>196</v>
      </c>
      <c r="K1239" s="68" t="s">
        <v>595</v>
      </c>
      <c r="L1239" s="68" t="s">
        <v>595</v>
      </c>
      <c r="M1239" s="66" t="s">
        <v>14561</v>
      </c>
      <c r="N1239" s="67" t="s">
        <v>4145</v>
      </c>
      <c r="O1239" s="67" t="s">
        <v>4040</v>
      </c>
      <c r="P1239" s="67" t="s">
        <v>4040</v>
      </c>
      <c r="Q1239" s="67" t="s">
        <v>196</v>
      </c>
      <c r="R1239" s="67" t="s">
        <v>8660</v>
      </c>
      <c r="S1239" s="67" t="s">
        <v>12552</v>
      </c>
      <c r="T1239" s="67" t="s">
        <v>6305</v>
      </c>
      <c r="U1239" s="67" t="s">
        <v>6306</v>
      </c>
      <c r="V1239" s="67" t="s">
        <v>3968</v>
      </c>
      <c r="W1239" s="67" t="s">
        <v>14562</v>
      </c>
      <c r="X1239" s="67" t="s">
        <v>3934</v>
      </c>
      <c r="Y1239" s="67" t="s">
        <v>3945</v>
      </c>
      <c r="Z1239" s="67" t="s">
        <v>6065</v>
      </c>
      <c r="AA1239" s="67" t="s">
        <v>3954</v>
      </c>
      <c r="AB1239" s="67" t="s">
        <v>14563</v>
      </c>
      <c r="AC1239" s="67" t="s">
        <v>3939</v>
      </c>
      <c r="AD1239" s="67" t="s">
        <v>3940</v>
      </c>
      <c r="AE1239" s="67" t="s">
        <v>3941</v>
      </c>
      <c r="AF1239" s="67" t="s">
        <v>3940</v>
      </c>
      <c r="AG1239" s="67" t="s">
        <v>14564</v>
      </c>
      <c r="AH1239" s="67" t="s">
        <v>14565</v>
      </c>
      <c r="AI1239" s="67" t="s">
        <v>14566</v>
      </c>
      <c r="AJ1239" s="67" t="s">
        <v>3945</v>
      </c>
    </row>
    <row r="1240" spans="1:36" x14ac:dyDescent="0.2">
      <c r="A1240" s="66" t="s">
        <v>3919</v>
      </c>
      <c r="B1240" s="67" t="s">
        <v>14567</v>
      </c>
      <c r="C1240" s="66" t="str">
        <f t="shared" si="19"/>
        <v>P.S. SAN LORENZO</v>
      </c>
      <c r="D1240" s="67" t="s">
        <v>3921</v>
      </c>
      <c r="E1240" s="66" t="s">
        <v>2385</v>
      </c>
      <c r="F1240" s="66" t="s">
        <v>14568</v>
      </c>
      <c r="G1240" s="66" t="s">
        <v>3923</v>
      </c>
      <c r="H1240" s="66" t="s">
        <v>3924</v>
      </c>
      <c r="I1240" s="66" t="s">
        <v>1695</v>
      </c>
      <c r="J1240" s="68" t="s">
        <v>196</v>
      </c>
      <c r="K1240" s="68" t="s">
        <v>1019</v>
      </c>
      <c r="L1240" s="68" t="s">
        <v>1694</v>
      </c>
      <c r="M1240" s="66" t="s">
        <v>14569</v>
      </c>
      <c r="N1240" s="67" t="s">
        <v>4145</v>
      </c>
      <c r="O1240" s="67" t="s">
        <v>3928</v>
      </c>
      <c r="P1240" s="67" t="s">
        <v>3928</v>
      </c>
      <c r="Q1240" s="67" t="s">
        <v>196</v>
      </c>
      <c r="R1240" s="67" t="s">
        <v>4337</v>
      </c>
      <c r="S1240" s="67" t="s">
        <v>312</v>
      </c>
      <c r="T1240" s="67" t="s">
        <v>4338</v>
      </c>
      <c r="U1240" s="67" t="s">
        <v>4339</v>
      </c>
      <c r="V1240" s="67" t="s">
        <v>3932</v>
      </c>
      <c r="W1240" s="67" t="s">
        <v>4340</v>
      </c>
      <c r="X1240" s="67" t="s">
        <v>3934</v>
      </c>
      <c r="Y1240" s="67" t="s">
        <v>3945</v>
      </c>
      <c r="Z1240" s="67" t="s">
        <v>4245</v>
      </c>
      <c r="AA1240" s="67" t="s">
        <v>3954</v>
      </c>
      <c r="AB1240" s="67" t="s">
        <v>14570</v>
      </c>
      <c r="AC1240" s="67" t="s">
        <v>3939</v>
      </c>
      <c r="AD1240" s="67" t="s">
        <v>3940</v>
      </c>
      <c r="AE1240" s="67" t="s">
        <v>3941</v>
      </c>
      <c r="AF1240" s="67" t="s">
        <v>3940</v>
      </c>
      <c r="AG1240" s="67" t="s">
        <v>14571</v>
      </c>
      <c r="AH1240" s="67" t="s">
        <v>14572</v>
      </c>
      <c r="AI1240" s="67" t="s">
        <v>14573</v>
      </c>
      <c r="AJ1240" s="67" t="s">
        <v>3945</v>
      </c>
    </row>
    <row r="1241" spans="1:36" x14ac:dyDescent="0.2">
      <c r="A1241" s="66" t="s">
        <v>3919</v>
      </c>
      <c r="B1241" s="67" t="s">
        <v>14574</v>
      </c>
      <c r="C1241" s="66" t="str">
        <f t="shared" si="19"/>
        <v>P.S. SOMATE CENTRO DE SERVICIOS</v>
      </c>
      <c r="D1241" s="67" t="s">
        <v>3921</v>
      </c>
      <c r="E1241" s="66" t="s">
        <v>14575</v>
      </c>
      <c r="F1241" s="66" t="s">
        <v>14575</v>
      </c>
      <c r="G1241" s="66" t="s">
        <v>3923</v>
      </c>
      <c r="H1241" s="66" t="s">
        <v>3924</v>
      </c>
      <c r="I1241" s="66" t="s">
        <v>976</v>
      </c>
      <c r="J1241" s="68" t="s">
        <v>196</v>
      </c>
      <c r="K1241" s="68" t="s">
        <v>311</v>
      </c>
      <c r="L1241" s="68" t="s">
        <v>404</v>
      </c>
      <c r="M1241" s="66" t="s">
        <v>14576</v>
      </c>
      <c r="N1241" s="67" t="s">
        <v>4145</v>
      </c>
      <c r="O1241" s="67" t="s">
        <v>4208</v>
      </c>
      <c r="P1241" s="67" t="s">
        <v>3951</v>
      </c>
      <c r="Q1241" s="67" t="s">
        <v>196</v>
      </c>
      <c r="R1241" s="67" t="s">
        <v>311</v>
      </c>
      <c r="S1241" s="67" t="s">
        <v>404</v>
      </c>
      <c r="T1241" s="67" t="s">
        <v>4147</v>
      </c>
      <c r="U1241" s="67" t="s">
        <v>4148</v>
      </c>
      <c r="V1241" s="67" t="s">
        <v>3932</v>
      </c>
      <c r="W1241" s="67" t="s">
        <v>3948</v>
      </c>
      <c r="X1241" s="67" t="s">
        <v>3934</v>
      </c>
      <c r="Y1241" s="67" t="s">
        <v>3945</v>
      </c>
      <c r="Z1241" s="67" t="s">
        <v>9035</v>
      </c>
      <c r="AA1241" s="67" t="s">
        <v>4303</v>
      </c>
      <c r="AB1241" s="67" t="s">
        <v>14577</v>
      </c>
      <c r="AC1241" s="67" t="s">
        <v>3939</v>
      </c>
      <c r="AD1241" s="67" t="s">
        <v>3940</v>
      </c>
      <c r="AE1241" s="67" t="s">
        <v>3941</v>
      </c>
      <c r="AF1241" s="67" t="s">
        <v>3940</v>
      </c>
      <c r="AG1241" s="67" t="s">
        <v>14578</v>
      </c>
      <c r="AH1241" s="67" t="s">
        <v>14579</v>
      </c>
      <c r="AI1241" s="67" t="s">
        <v>14580</v>
      </c>
      <c r="AJ1241" s="67" t="s">
        <v>3945</v>
      </c>
    </row>
    <row r="1242" spans="1:36" x14ac:dyDescent="0.2">
      <c r="A1242" s="66" t="s">
        <v>3919</v>
      </c>
      <c r="B1242" s="67" t="s">
        <v>14581</v>
      </c>
      <c r="C1242" s="66" t="str">
        <f t="shared" si="19"/>
        <v>P.S. SAN PEDRO KM 47</v>
      </c>
      <c r="D1242" s="67" t="s">
        <v>3921</v>
      </c>
      <c r="E1242" s="66" t="s">
        <v>14582</v>
      </c>
      <c r="F1242" s="66" t="s">
        <v>14582</v>
      </c>
      <c r="G1242" s="66" t="s">
        <v>3923</v>
      </c>
      <c r="H1242" s="66" t="s">
        <v>3924</v>
      </c>
      <c r="I1242" s="66" t="s">
        <v>947</v>
      </c>
      <c r="J1242" s="68" t="s">
        <v>177</v>
      </c>
      <c r="K1242" s="68" t="s">
        <v>178</v>
      </c>
      <c r="L1242" s="68" t="s">
        <v>946</v>
      </c>
      <c r="M1242" s="66" t="s">
        <v>14583</v>
      </c>
      <c r="N1242" s="67" t="s">
        <v>3993</v>
      </c>
      <c r="O1242" s="67" t="s">
        <v>4040</v>
      </c>
      <c r="P1242" s="67" t="s">
        <v>3928</v>
      </c>
      <c r="Q1242" s="67" t="s">
        <v>177</v>
      </c>
      <c r="R1242" s="67" t="s">
        <v>6023</v>
      </c>
      <c r="S1242" s="67" t="s">
        <v>7106</v>
      </c>
      <c r="T1242" s="67" t="s">
        <v>6025</v>
      </c>
      <c r="U1242" s="67" t="s">
        <v>6026</v>
      </c>
      <c r="V1242" s="67" t="s">
        <v>3932</v>
      </c>
      <c r="W1242" s="67" t="s">
        <v>14584</v>
      </c>
      <c r="X1242" s="67" t="s">
        <v>3934</v>
      </c>
      <c r="Y1242" s="67" t="s">
        <v>3945</v>
      </c>
      <c r="Z1242" s="67" t="s">
        <v>14585</v>
      </c>
      <c r="AA1242" s="67" t="s">
        <v>14586</v>
      </c>
      <c r="AB1242" s="67" t="s">
        <v>14587</v>
      </c>
      <c r="AC1242" s="67" t="s">
        <v>3939</v>
      </c>
      <c r="AD1242" s="67" t="s">
        <v>3940</v>
      </c>
      <c r="AE1242" s="67" t="s">
        <v>3941</v>
      </c>
      <c r="AF1242" s="67" t="s">
        <v>3940</v>
      </c>
      <c r="AG1242" s="67" t="s">
        <v>14588</v>
      </c>
      <c r="AH1242" s="67" t="s">
        <v>14589</v>
      </c>
      <c r="AI1242" s="67" t="s">
        <v>14590</v>
      </c>
      <c r="AJ1242" s="67" t="s">
        <v>3945</v>
      </c>
    </row>
    <row r="1243" spans="1:36" x14ac:dyDescent="0.2">
      <c r="A1243" s="66" t="s">
        <v>3919</v>
      </c>
      <c r="B1243" s="67" t="s">
        <v>14591</v>
      </c>
      <c r="C1243" s="66" t="str">
        <f t="shared" si="19"/>
        <v>P.S. CARQUIN</v>
      </c>
      <c r="D1243" s="67" t="s">
        <v>3921</v>
      </c>
      <c r="E1243" s="66" t="s">
        <v>14592</v>
      </c>
      <c r="F1243" s="66" t="s">
        <v>14592</v>
      </c>
      <c r="G1243" s="66" t="s">
        <v>3923</v>
      </c>
      <c r="H1243" s="66" t="s">
        <v>3924</v>
      </c>
      <c r="I1243" s="66" t="s">
        <v>1845</v>
      </c>
      <c r="J1243" s="68" t="s">
        <v>144</v>
      </c>
      <c r="K1243" s="68" t="s">
        <v>213</v>
      </c>
      <c r="L1243" s="68" t="s">
        <v>1844</v>
      </c>
      <c r="M1243" s="66" t="s">
        <v>14593</v>
      </c>
      <c r="N1243" s="67" t="s">
        <v>4132</v>
      </c>
      <c r="O1243" s="67" t="s">
        <v>4040</v>
      </c>
      <c r="P1243" s="67" t="s">
        <v>3951</v>
      </c>
      <c r="Q1243" s="67" t="s">
        <v>144</v>
      </c>
      <c r="R1243" s="67" t="s">
        <v>4456</v>
      </c>
      <c r="S1243" s="67" t="s">
        <v>1053</v>
      </c>
      <c r="T1243" s="67" t="s">
        <v>4457</v>
      </c>
      <c r="U1243" s="67" t="s">
        <v>4458</v>
      </c>
      <c r="V1243" s="67" t="s">
        <v>3968</v>
      </c>
      <c r="W1243" s="67" t="s">
        <v>14594</v>
      </c>
      <c r="X1243" s="67" t="s">
        <v>3934</v>
      </c>
      <c r="Y1243" s="67" t="s">
        <v>5328</v>
      </c>
      <c r="Z1243" s="67" t="s">
        <v>7673</v>
      </c>
      <c r="AA1243" s="67" t="s">
        <v>14595</v>
      </c>
      <c r="AB1243" s="67" t="s">
        <v>14596</v>
      </c>
      <c r="AC1243" s="67" t="s">
        <v>3939</v>
      </c>
      <c r="AD1243" s="67" t="s">
        <v>3940</v>
      </c>
      <c r="AE1243" s="67" t="s">
        <v>3941</v>
      </c>
      <c r="AF1243" s="67" t="s">
        <v>3940</v>
      </c>
      <c r="AG1243" s="67" t="s">
        <v>14597</v>
      </c>
      <c r="AH1243" s="67" t="s">
        <v>14598</v>
      </c>
      <c r="AI1243" s="67" t="s">
        <v>14599</v>
      </c>
      <c r="AJ1243" s="67" t="s">
        <v>3945</v>
      </c>
    </row>
    <row r="1244" spans="1:36" x14ac:dyDescent="0.2">
      <c r="A1244" s="66" t="s">
        <v>3919</v>
      </c>
      <c r="B1244" s="67" t="s">
        <v>14600</v>
      </c>
      <c r="C1244" s="66" t="str">
        <f t="shared" si="19"/>
        <v>P.S. ENCUENTRO DE PILARES</v>
      </c>
      <c r="D1244" s="67" t="s">
        <v>3921</v>
      </c>
      <c r="E1244" s="66" t="s">
        <v>14601</v>
      </c>
      <c r="F1244" s="66" t="s">
        <v>14601</v>
      </c>
      <c r="G1244" s="66" t="s">
        <v>3923</v>
      </c>
      <c r="H1244" s="66" t="s">
        <v>3924</v>
      </c>
      <c r="I1244" s="66" t="s">
        <v>555</v>
      </c>
      <c r="J1244" s="68" t="s">
        <v>196</v>
      </c>
      <c r="K1244" s="68" t="s">
        <v>311</v>
      </c>
      <c r="L1244" s="68" t="s">
        <v>554</v>
      </c>
      <c r="M1244" s="66" t="s">
        <v>14602</v>
      </c>
      <c r="N1244" s="67" t="s">
        <v>4145</v>
      </c>
      <c r="O1244" s="67" t="s">
        <v>4208</v>
      </c>
      <c r="P1244" s="67" t="s">
        <v>4008</v>
      </c>
      <c r="Q1244" s="67" t="s">
        <v>196</v>
      </c>
      <c r="R1244" s="67" t="s">
        <v>311</v>
      </c>
      <c r="S1244" s="67" t="s">
        <v>554</v>
      </c>
      <c r="T1244" s="67" t="s">
        <v>4147</v>
      </c>
      <c r="U1244" s="67" t="s">
        <v>4148</v>
      </c>
      <c r="V1244" s="67" t="s">
        <v>3932</v>
      </c>
      <c r="W1244" s="67" t="s">
        <v>8514</v>
      </c>
      <c r="X1244" s="67" t="s">
        <v>3934</v>
      </c>
      <c r="Y1244" s="67" t="s">
        <v>4150</v>
      </c>
      <c r="Z1244" s="67" t="s">
        <v>10010</v>
      </c>
      <c r="AA1244" s="67" t="s">
        <v>4303</v>
      </c>
      <c r="AB1244" s="67" t="s">
        <v>14603</v>
      </c>
      <c r="AC1244" s="67" t="s">
        <v>3939</v>
      </c>
      <c r="AD1244" s="67" t="s">
        <v>3940</v>
      </c>
      <c r="AE1244" s="67" t="s">
        <v>3941</v>
      </c>
      <c r="AF1244" s="67" t="s">
        <v>3940</v>
      </c>
      <c r="AG1244" s="67" t="s">
        <v>14604</v>
      </c>
      <c r="AH1244" s="67" t="s">
        <v>14605</v>
      </c>
      <c r="AI1244" s="67" t="s">
        <v>14606</v>
      </c>
      <c r="AJ1244" s="67" t="s">
        <v>3945</v>
      </c>
    </row>
    <row r="1245" spans="1:36" x14ac:dyDescent="0.2">
      <c r="A1245" s="66" t="s">
        <v>3919</v>
      </c>
      <c r="B1245" s="67" t="s">
        <v>14607</v>
      </c>
      <c r="C1245" s="66" t="str">
        <f t="shared" si="19"/>
        <v>P.S. NUEVA GALILEA</v>
      </c>
      <c r="D1245" s="67" t="s">
        <v>3921</v>
      </c>
      <c r="E1245" s="66" t="s">
        <v>14608</v>
      </c>
      <c r="F1245" s="66" t="s">
        <v>14608</v>
      </c>
      <c r="G1245" s="66" t="s">
        <v>3923</v>
      </c>
      <c r="H1245" s="66" t="s">
        <v>3924</v>
      </c>
      <c r="I1245" s="66" t="s">
        <v>323</v>
      </c>
      <c r="J1245" s="68" t="s">
        <v>151</v>
      </c>
      <c r="K1245" s="68" t="s">
        <v>177</v>
      </c>
      <c r="L1245" s="68" t="s">
        <v>322</v>
      </c>
      <c r="M1245" s="66" t="s">
        <v>3948</v>
      </c>
      <c r="N1245" s="67" t="s">
        <v>3949</v>
      </c>
      <c r="O1245" s="67" t="s">
        <v>4160</v>
      </c>
      <c r="P1245" s="67" t="s">
        <v>3928</v>
      </c>
      <c r="Q1245" s="67" t="s">
        <v>151</v>
      </c>
      <c r="R1245" s="67" t="s">
        <v>177</v>
      </c>
      <c r="S1245" s="67" t="s">
        <v>322</v>
      </c>
      <c r="T1245" s="67" t="s">
        <v>3952</v>
      </c>
      <c r="U1245" s="67" t="s">
        <v>3953</v>
      </c>
      <c r="V1245" s="67" t="s">
        <v>3932</v>
      </c>
      <c r="W1245" s="67" t="s">
        <v>3948</v>
      </c>
      <c r="X1245" s="67" t="s">
        <v>3934</v>
      </c>
      <c r="Y1245" s="67" t="s">
        <v>3945</v>
      </c>
      <c r="Z1245" s="67" t="s">
        <v>3948</v>
      </c>
      <c r="AA1245" s="67" t="s">
        <v>3954</v>
      </c>
      <c r="AB1245" s="67" t="s">
        <v>14609</v>
      </c>
      <c r="AC1245" s="67" t="s">
        <v>3939</v>
      </c>
      <c r="AD1245" s="67" t="s">
        <v>3940</v>
      </c>
      <c r="AE1245" s="67" t="s">
        <v>3941</v>
      </c>
      <c r="AF1245" s="67" t="s">
        <v>3940</v>
      </c>
      <c r="AG1245" s="67" t="s">
        <v>14610</v>
      </c>
      <c r="AH1245" s="67" t="s">
        <v>14611</v>
      </c>
      <c r="AI1245" s="67" t="s">
        <v>14612</v>
      </c>
      <c r="AJ1245" s="67" t="s">
        <v>3945</v>
      </c>
    </row>
    <row r="1246" spans="1:36" x14ac:dyDescent="0.2">
      <c r="A1246" s="66" t="s">
        <v>3973</v>
      </c>
      <c r="B1246" s="67" t="s">
        <v>14613</v>
      </c>
      <c r="C1246" s="66" t="str">
        <f t="shared" si="19"/>
        <v>P.S. ALFA Y OMEGA</v>
      </c>
      <c r="D1246" s="67" t="s">
        <v>3921</v>
      </c>
      <c r="E1246" s="66" t="s">
        <v>14614</v>
      </c>
      <c r="F1246" s="66" t="s">
        <v>14614</v>
      </c>
      <c r="G1246" s="66" t="s">
        <v>3923</v>
      </c>
      <c r="H1246" s="66" t="s">
        <v>3924</v>
      </c>
      <c r="I1246" s="66" t="s">
        <v>168</v>
      </c>
      <c r="J1246" s="68" t="s">
        <v>144</v>
      </c>
      <c r="K1246" s="68" t="s">
        <v>144</v>
      </c>
      <c r="L1246" s="68" t="s">
        <v>167</v>
      </c>
      <c r="M1246" s="66" t="s">
        <v>14615</v>
      </c>
      <c r="N1246" s="67" t="s">
        <v>4103</v>
      </c>
      <c r="O1246" s="67" t="s">
        <v>3951</v>
      </c>
      <c r="P1246" s="67" t="s">
        <v>4023</v>
      </c>
      <c r="Q1246" s="67" t="s">
        <v>5310</v>
      </c>
      <c r="R1246" s="67" t="s">
        <v>5311</v>
      </c>
      <c r="S1246" s="67" t="s">
        <v>5312</v>
      </c>
      <c r="T1246" s="67" t="s">
        <v>10447</v>
      </c>
      <c r="U1246" s="67" t="s">
        <v>5314</v>
      </c>
      <c r="V1246" s="67" t="s">
        <v>3968</v>
      </c>
      <c r="W1246" s="67" t="s">
        <v>14616</v>
      </c>
      <c r="X1246" s="67" t="s">
        <v>3934</v>
      </c>
      <c r="Y1246" s="67" t="s">
        <v>3945</v>
      </c>
      <c r="Z1246" s="67" t="s">
        <v>4679</v>
      </c>
      <c r="AA1246" s="67" t="s">
        <v>14617</v>
      </c>
      <c r="AB1246" s="67" t="s">
        <v>14618</v>
      </c>
      <c r="AC1246" s="67" t="s">
        <v>3939</v>
      </c>
      <c r="AD1246" s="67" t="s">
        <v>3940</v>
      </c>
      <c r="AE1246" s="67" t="s">
        <v>3941</v>
      </c>
      <c r="AF1246" s="67" t="s">
        <v>3940</v>
      </c>
      <c r="AG1246" s="67" t="s">
        <v>14619</v>
      </c>
      <c r="AH1246" s="67" t="s">
        <v>14620</v>
      </c>
      <c r="AI1246" s="67" t="s">
        <v>5319</v>
      </c>
      <c r="AJ1246" s="67" t="s">
        <v>3945</v>
      </c>
    </row>
    <row r="1247" spans="1:36" x14ac:dyDescent="0.2">
      <c r="A1247" s="66" t="s">
        <v>3959</v>
      </c>
      <c r="B1247" s="67" t="s">
        <v>14621</v>
      </c>
      <c r="C1247" s="66" t="str">
        <f t="shared" si="19"/>
        <v>LABORATORIO CLINICO ROE</v>
      </c>
      <c r="D1247" s="67"/>
      <c r="E1247" s="66" t="s">
        <v>14622</v>
      </c>
      <c r="F1247" s="66" t="s">
        <v>14622</v>
      </c>
      <c r="G1247" s="66" t="s">
        <v>7844</v>
      </c>
      <c r="H1247" s="66" t="s">
        <v>4446</v>
      </c>
      <c r="I1247" s="66" t="s">
        <v>325</v>
      </c>
      <c r="J1247" s="68" t="s">
        <v>144</v>
      </c>
      <c r="K1247" s="68" t="s">
        <v>144</v>
      </c>
      <c r="L1247" s="68" t="s">
        <v>324</v>
      </c>
      <c r="M1247" s="66" t="s">
        <v>14623</v>
      </c>
      <c r="N1247" s="67" t="s">
        <v>3978</v>
      </c>
      <c r="O1247" s="67" t="s">
        <v>3964</v>
      </c>
      <c r="P1247" s="67" t="s">
        <v>3964</v>
      </c>
      <c r="Q1247" s="67" t="s">
        <v>3979</v>
      </c>
      <c r="R1247" s="67" t="s">
        <v>3940</v>
      </c>
      <c r="S1247" s="67" t="s">
        <v>3966</v>
      </c>
      <c r="T1247" s="67" t="s">
        <v>3967</v>
      </c>
      <c r="U1247" s="67" t="s">
        <v>3940</v>
      </c>
      <c r="V1247" s="67" t="s">
        <v>4364</v>
      </c>
      <c r="W1247" s="67" t="s">
        <v>14624</v>
      </c>
      <c r="X1247" s="67" t="s">
        <v>3934</v>
      </c>
      <c r="Y1247" s="67" t="s">
        <v>14625</v>
      </c>
      <c r="Z1247" s="67" t="s">
        <v>14626</v>
      </c>
      <c r="AA1247" s="67" t="s">
        <v>14627</v>
      </c>
      <c r="AB1247" s="67" t="s">
        <v>14628</v>
      </c>
      <c r="AC1247" s="67" t="s">
        <v>3939</v>
      </c>
      <c r="AD1247" s="67" t="s">
        <v>3940</v>
      </c>
      <c r="AE1247" s="67" t="s">
        <v>3941</v>
      </c>
      <c r="AF1247" s="67" t="s">
        <v>3940</v>
      </c>
      <c r="AG1247" s="67" t="s">
        <v>3945</v>
      </c>
      <c r="AH1247" s="67" t="s">
        <v>3945</v>
      </c>
      <c r="AI1247" s="67" t="s">
        <v>3945</v>
      </c>
      <c r="AJ1247" s="67" t="s">
        <v>3945</v>
      </c>
    </row>
    <row r="1248" spans="1:36" x14ac:dyDescent="0.2">
      <c r="A1248" s="66" t="s">
        <v>3973</v>
      </c>
      <c r="B1248" s="67" t="s">
        <v>14629</v>
      </c>
      <c r="C1248" s="66" t="str">
        <f t="shared" si="19"/>
        <v>C.S. GUSTAVO LANATTA</v>
      </c>
      <c r="D1248" s="67" t="s">
        <v>4128</v>
      </c>
      <c r="E1248" s="66" t="s">
        <v>14630</v>
      </c>
      <c r="F1248" s="66" t="s">
        <v>14630</v>
      </c>
      <c r="G1248" s="66" t="s">
        <v>4129</v>
      </c>
      <c r="H1248" s="66" t="s">
        <v>3924</v>
      </c>
      <c r="I1248" s="66" t="s">
        <v>168</v>
      </c>
      <c r="J1248" s="68" t="s">
        <v>144</v>
      </c>
      <c r="K1248" s="68" t="s">
        <v>144</v>
      </c>
      <c r="L1248" s="68" t="s">
        <v>167</v>
      </c>
      <c r="M1248" s="66" t="s">
        <v>14631</v>
      </c>
      <c r="N1248" s="67" t="s">
        <v>4103</v>
      </c>
      <c r="O1248" s="67" t="s">
        <v>3951</v>
      </c>
      <c r="P1248" s="67" t="s">
        <v>4008</v>
      </c>
      <c r="Q1248" s="67" t="s">
        <v>5310</v>
      </c>
      <c r="R1248" s="67" t="s">
        <v>5311</v>
      </c>
      <c r="S1248" s="67" t="s">
        <v>11885</v>
      </c>
      <c r="T1248" s="67" t="s">
        <v>5313</v>
      </c>
      <c r="U1248" s="67" t="s">
        <v>5314</v>
      </c>
      <c r="V1248" s="67" t="s">
        <v>4135</v>
      </c>
      <c r="W1248" s="67" t="s">
        <v>14632</v>
      </c>
      <c r="X1248" s="67" t="s">
        <v>3934</v>
      </c>
      <c r="Y1248" s="67" t="s">
        <v>3945</v>
      </c>
      <c r="Z1248" s="67" t="s">
        <v>4679</v>
      </c>
      <c r="AA1248" s="67" t="s">
        <v>12098</v>
      </c>
      <c r="AB1248" s="67" t="s">
        <v>14633</v>
      </c>
      <c r="AC1248" s="67" t="s">
        <v>3939</v>
      </c>
      <c r="AD1248" s="67" t="s">
        <v>3940</v>
      </c>
      <c r="AE1248" s="67" t="s">
        <v>3941</v>
      </c>
      <c r="AF1248" s="67" t="s">
        <v>3940</v>
      </c>
      <c r="AG1248" s="67" t="s">
        <v>14634</v>
      </c>
      <c r="AH1248" s="67" t="s">
        <v>14635</v>
      </c>
      <c r="AI1248" s="67" t="s">
        <v>5319</v>
      </c>
      <c r="AJ1248" s="67" t="s">
        <v>3945</v>
      </c>
    </row>
    <row r="1249" spans="1:36" x14ac:dyDescent="0.2">
      <c r="A1249" s="66" t="s">
        <v>3919</v>
      </c>
      <c r="B1249" s="67" t="s">
        <v>14636</v>
      </c>
      <c r="C1249" s="66" t="str">
        <f t="shared" si="19"/>
        <v>P.S. YAULICACHI</v>
      </c>
      <c r="D1249" s="67" t="s">
        <v>3921</v>
      </c>
      <c r="E1249" s="66" t="s">
        <v>14637</v>
      </c>
      <c r="F1249" s="66" t="s">
        <v>14637</v>
      </c>
      <c r="G1249" s="66" t="s">
        <v>3923</v>
      </c>
      <c r="H1249" s="66" t="s">
        <v>3924</v>
      </c>
      <c r="I1249" s="66" t="s">
        <v>612</v>
      </c>
      <c r="J1249" s="68" t="s">
        <v>159</v>
      </c>
      <c r="K1249" s="68" t="s">
        <v>230</v>
      </c>
      <c r="L1249" s="68" t="s">
        <v>611</v>
      </c>
      <c r="M1249" s="66" t="s">
        <v>14638</v>
      </c>
      <c r="N1249" s="67" t="s">
        <v>4131</v>
      </c>
      <c r="O1249" s="67" t="s">
        <v>3951</v>
      </c>
      <c r="P1249" s="67" t="s">
        <v>4208</v>
      </c>
      <c r="Q1249" s="67" t="s">
        <v>159</v>
      </c>
      <c r="R1249" s="67" t="s">
        <v>326</v>
      </c>
      <c r="S1249" s="67" t="s">
        <v>5410</v>
      </c>
      <c r="T1249" s="67" t="s">
        <v>4133</v>
      </c>
      <c r="U1249" s="67" t="s">
        <v>4134</v>
      </c>
      <c r="V1249" s="67" t="s">
        <v>3968</v>
      </c>
      <c r="W1249" s="67" t="s">
        <v>4355</v>
      </c>
      <c r="X1249" s="67" t="s">
        <v>3934</v>
      </c>
      <c r="Y1249" s="67" t="s">
        <v>3945</v>
      </c>
      <c r="Z1249" s="67" t="s">
        <v>3936</v>
      </c>
      <c r="AA1249" s="67" t="s">
        <v>14639</v>
      </c>
      <c r="AB1249" s="67" t="s">
        <v>14640</v>
      </c>
      <c r="AC1249" s="67" t="s">
        <v>3939</v>
      </c>
      <c r="AD1249" s="67" t="s">
        <v>3940</v>
      </c>
      <c r="AE1249" s="67" t="s">
        <v>3941</v>
      </c>
      <c r="AF1249" s="67" t="s">
        <v>3940</v>
      </c>
      <c r="AG1249" s="67" t="s">
        <v>14641</v>
      </c>
      <c r="AH1249" s="67" t="s">
        <v>14642</v>
      </c>
      <c r="AI1249" s="67" t="s">
        <v>14643</v>
      </c>
      <c r="AJ1249" s="67" t="s">
        <v>3945</v>
      </c>
    </row>
    <row r="1250" spans="1:36" x14ac:dyDescent="0.2">
      <c r="A1250" s="66" t="s">
        <v>3919</v>
      </c>
      <c r="B1250" s="67" t="s">
        <v>14644</v>
      </c>
      <c r="C1250" s="66" t="str">
        <f t="shared" si="19"/>
        <v>C.S. OCOPILLA</v>
      </c>
      <c r="D1250" s="67" t="s">
        <v>4128</v>
      </c>
      <c r="E1250" s="66" t="s">
        <v>14645</v>
      </c>
      <c r="F1250" s="66" t="s">
        <v>14645</v>
      </c>
      <c r="G1250" s="66" t="s">
        <v>4129</v>
      </c>
      <c r="H1250" s="66" t="s">
        <v>3924</v>
      </c>
      <c r="I1250" s="66" t="s">
        <v>164</v>
      </c>
      <c r="J1250" s="68" t="s">
        <v>156</v>
      </c>
      <c r="K1250" s="68" t="s">
        <v>163</v>
      </c>
      <c r="L1250" s="68" t="s">
        <v>163</v>
      </c>
      <c r="M1250" s="66" t="s">
        <v>14646</v>
      </c>
      <c r="N1250" s="67" t="s">
        <v>3963</v>
      </c>
      <c r="O1250" s="67" t="s">
        <v>3951</v>
      </c>
      <c r="P1250" s="67" t="s">
        <v>4146</v>
      </c>
      <c r="Q1250" s="67" t="s">
        <v>156</v>
      </c>
      <c r="R1250" s="67" t="s">
        <v>5167</v>
      </c>
      <c r="S1250" s="67" t="s">
        <v>256</v>
      </c>
      <c r="T1250" s="67" t="s">
        <v>5168</v>
      </c>
      <c r="U1250" s="67" t="s">
        <v>5169</v>
      </c>
      <c r="V1250" s="67" t="s">
        <v>4135</v>
      </c>
      <c r="W1250" s="67" t="s">
        <v>3969</v>
      </c>
      <c r="X1250" s="67" t="s">
        <v>3934</v>
      </c>
      <c r="Y1250" s="67" t="s">
        <v>5170</v>
      </c>
      <c r="Z1250" s="67" t="s">
        <v>6444</v>
      </c>
      <c r="AA1250" s="67" t="s">
        <v>3954</v>
      </c>
      <c r="AB1250" s="67" t="s">
        <v>14647</v>
      </c>
      <c r="AC1250" s="67" t="s">
        <v>3939</v>
      </c>
      <c r="AD1250" s="67" t="s">
        <v>3940</v>
      </c>
      <c r="AE1250" s="67" t="s">
        <v>3941</v>
      </c>
      <c r="AF1250" s="67" t="s">
        <v>3940</v>
      </c>
      <c r="AG1250" s="67" t="s">
        <v>14648</v>
      </c>
      <c r="AH1250" s="67" t="s">
        <v>14649</v>
      </c>
      <c r="AI1250" s="67" t="s">
        <v>14650</v>
      </c>
      <c r="AJ1250" s="67" t="s">
        <v>3945</v>
      </c>
    </row>
    <row r="1251" spans="1:36" x14ac:dyDescent="0.2">
      <c r="A1251" s="66" t="s">
        <v>3919</v>
      </c>
      <c r="B1251" s="67" t="s">
        <v>14651</v>
      </c>
      <c r="C1251" s="66" t="str">
        <f t="shared" si="19"/>
        <v>HOSPITAL REGIONAL DOCENTE MATERNO INFANTIL "EL CARMEN"</v>
      </c>
      <c r="D1251" s="67" t="s">
        <v>4035</v>
      </c>
      <c r="E1251" s="66" t="s">
        <v>14652</v>
      </c>
      <c r="F1251" s="66" t="s">
        <v>14652</v>
      </c>
      <c r="G1251" s="66" t="s">
        <v>4776</v>
      </c>
      <c r="H1251" s="66" t="s">
        <v>4038</v>
      </c>
      <c r="I1251" s="66" t="s">
        <v>164</v>
      </c>
      <c r="J1251" s="68" t="s">
        <v>156</v>
      </c>
      <c r="K1251" s="68" t="s">
        <v>163</v>
      </c>
      <c r="L1251" s="68" t="s">
        <v>163</v>
      </c>
      <c r="M1251" s="66" t="s">
        <v>14653</v>
      </c>
      <c r="N1251" s="67" t="s">
        <v>3963</v>
      </c>
      <c r="O1251" s="67" t="s">
        <v>3964</v>
      </c>
      <c r="P1251" s="67" t="s">
        <v>3964</v>
      </c>
      <c r="Q1251" s="67" t="s">
        <v>156</v>
      </c>
      <c r="R1251" s="67" t="s">
        <v>3965</v>
      </c>
      <c r="S1251" s="67" t="s">
        <v>3966</v>
      </c>
      <c r="T1251" s="67" t="s">
        <v>14654</v>
      </c>
      <c r="U1251" s="67" t="s">
        <v>14655</v>
      </c>
      <c r="V1251" s="67" t="s">
        <v>5102</v>
      </c>
      <c r="W1251" s="67" t="s">
        <v>14656</v>
      </c>
      <c r="X1251" s="67" t="s">
        <v>3934</v>
      </c>
      <c r="Y1251" s="67" t="s">
        <v>3945</v>
      </c>
      <c r="Z1251" s="67" t="s">
        <v>3970</v>
      </c>
      <c r="AA1251" s="67" t="s">
        <v>3954</v>
      </c>
      <c r="AB1251" s="67" t="s">
        <v>14657</v>
      </c>
      <c r="AC1251" s="67" t="s">
        <v>3939</v>
      </c>
      <c r="AD1251" s="67" t="s">
        <v>3940</v>
      </c>
      <c r="AE1251" s="67" t="s">
        <v>3941</v>
      </c>
      <c r="AF1251" s="67" t="s">
        <v>3940</v>
      </c>
      <c r="AG1251" s="67" t="s">
        <v>14658</v>
      </c>
      <c r="AH1251" s="67" t="s">
        <v>14659</v>
      </c>
      <c r="AI1251" s="67" t="s">
        <v>14660</v>
      </c>
      <c r="AJ1251" s="67" t="s">
        <v>14661</v>
      </c>
    </row>
    <row r="1252" spans="1:36" x14ac:dyDescent="0.2">
      <c r="A1252" s="66" t="s">
        <v>3973</v>
      </c>
      <c r="B1252" s="67" t="s">
        <v>14662</v>
      </c>
      <c r="C1252" s="66" t="str">
        <f t="shared" si="19"/>
        <v>C.S. LA HUAYRONA</v>
      </c>
      <c r="D1252" s="67" t="s">
        <v>4128</v>
      </c>
      <c r="E1252" s="66" t="s">
        <v>14663</v>
      </c>
      <c r="F1252" s="66" t="s">
        <v>14663</v>
      </c>
      <c r="G1252" s="66" t="s">
        <v>4129</v>
      </c>
      <c r="H1252" s="66" t="s">
        <v>3924</v>
      </c>
      <c r="I1252" s="66" t="s">
        <v>229</v>
      </c>
      <c r="J1252" s="68" t="s">
        <v>144</v>
      </c>
      <c r="K1252" s="68" t="s">
        <v>144</v>
      </c>
      <c r="L1252" s="68" t="s">
        <v>228</v>
      </c>
      <c r="M1252" s="66" t="s">
        <v>14664</v>
      </c>
      <c r="N1252" s="67" t="s">
        <v>4103</v>
      </c>
      <c r="O1252" s="67" t="s">
        <v>4040</v>
      </c>
      <c r="P1252" s="67" t="s">
        <v>4040</v>
      </c>
      <c r="Q1252" s="67" t="s">
        <v>5310</v>
      </c>
      <c r="R1252" s="67" t="s">
        <v>228</v>
      </c>
      <c r="S1252" s="67" t="s">
        <v>1541</v>
      </c>
      <c r="T1252" s="67" t="s">
        <v>5793</v>
      </c>
      <c r="U1252" s="67" t="s">
        <v>5794</v>
      </c>
      <c r="V1252" s="67" t="s">
        <v>4135</v>
      </c>
      <c r="W1252" s="67" t="s">
        <v>14665</v>
      </c>
      <c r="X1252" s="67" t="s">
        <v>3934</v>
      </c>
      <c r="Y1252" s="67" t="s">
        <v>14666</v>
      </c>
      <c r="Z1252" s="67" t="s">
        <v>4679</v>
      </c>
      <c r="AA1252" s="67" t="s">
        <v>14667</v>
      </c>
      <c r="AB1252" s="67" t="s">
        <v>14668</v>
      </c>
      <c r="AC1252" s="67" t="s">
        <v>3939</v>
      </c>
      <c r="AD1252" s="67" t="s">
        <v>3940</v>
      </c>
      <c r="AE1252" s="67" t="s">
        <v>3941</v>
      </c>
      <c r="AF1252" s="67" t="s">
        <v>3940</v>
      </c>
      <c r="AG1252" s="67" t="s">
        <v>7509</v>
      </c>
      <c r="AH1252" s="67" t="s">
        <v>7510</v>
      </c>
      <c r="AI1252" s="67" t="s">
        <v>7549</v>
      </c>
      <c r="AJ1252" s="67" t="s">
        <v>3945</v>
      </c>
    </row>
    <row r="1253" spans="1:36" x14ac:dyDescent="0.2">
      <c r="A1253" s="66" t="s">
        <v>3919</v>
      </c>
      <c r="B1253" s="67" t="s">
        <v>14669</v>
      </c>
      <c r="C1253" s="66" t="str">
        <f t="shared" si="19"/>
        <v>P.S. YACUS</v>
      </c>
      <c r="D1253" s="67" t="s">
        <v>3921</v>
      </c>
      <c r="E1253" s="66" t="s">
        <v>1848</v>
      </c>
      <c r="F1253" s="66" t="s">
        <v>1848</v>
      </c>
      <c r="G1253" s="66" t="s">
        <v>3923</v>
      </c>
      <c r="H1253" s="66" t="s">
        <v>3924</v>
      </c>
      <c r="I1253" s="66" t="s">
        <v>1849</v>
      </c>
      <c r="J1253" s="68" t="s">
        <v>297</v>
      </c>
      <c r="K1253" s="68" t="s">
        <v>297</v>
      </c>
      <c r="L1253" s="68" t="s">
        <v>1848</v>
      </c>
      <c r="M1253" s="66" t="s">
        <v>14670</v>
      </c>
      <c r="N1253" s="67" t="s">
        <v>4311</v>
      </c>
      <c r="O1253" s="67" t="s">
        <v>3951</v>
      </c>
      <c r="P1253" s="67" t="s">
        <v>4650</v>
      </c>
      <c r="Q1253" s="67" t="s">
        <v>297</v>
      </c>
      <c r="R1253" s="67" t="s">
        <v>297</v>
      </c>
      <c r="S1253" s="67" t="s">
        <v>1848</v>
      </c>
      <c r="T1253" s="67" t="s">
        <v>5559</v>
      </c>
      <c r="U1253" s="67" t="s">
        <v>5560</v>
      </c>
      <c r="V1253" s="67" t="s">
        <v>3968</v>
      </c>
      <c r="W1253" s="67" t="s">
        <v>14671</v>
      </c>
      <c r="X1253" s="67" t="s">
        <v>3934</v>
      </c>
      <c r="Y1253" s="67" t="s">
        <v>9327</v>
      </c>
      <c r="Z1253" s="67" t="s">
        <v>14672</v>
      </c>
      <c r="AA1253" s="67" t="s">
        <v>4318</v>
      </c>
      <c r="AB1253" s="67" t="s">
        <v>14673</v>
      </c>
      <c r="AC1253" s="67" t="s">
        <v>3939</v>
      </c>
      <c r="AD1253" s="67" t="s">
        <v>3940</v>
      </c>
      <c r="AE1253" s="67" t="s">
        <v>3941</v>
      </c>
      <c r="AF1253" s="67" t="s">
        <v>3940</v>
      </c>
      <c r="AG1253" s="67" t="s">
        <v>14674</v>
      </c>
      <c r="AH1253" s="67" t="s">
        <v>14675</v>
      </c>
      <c r="AI1253" s="67" t="s">
        <v>14676</v>
      </c>
      <c r="AJ1253" s="67" t="s">
        <v>3945</v>
      </c>
    </row>
    <row r="1254" spans="1:36" x14ac:dyDescent="0.2">
      <c r="A1254" s="66" t="s">
        <v>3919</v>
      </c>
      <c r="B1254" s="67" t="s">
        <v>14677</v>
      </c>
      <c r="C1254" s="66" t="str">
        <f t="shared" si="19"/>
        <v>P.S. POLTOCCSA</v>
      </c>
      <c r="D1254" s="67" t="s">
        <v>3921</v>
      </c>
      <c r="E1254" s="66" t="s">
        <v>14678</v>
      </c>
      <c r="F1254" s="66" t="s">
        <v>14678</v>
      </c>
      <c r="G1254" s="66" t="s">
        <v>3923</v>
      </c>
      <c r="H1254" s="66" t="s">
        <v>3924</v>
      </c>
      <c r="I1254" s="66" t="s">
        <v>1333</v>
      </c>
      <c r="J1254" s="68" t="s">
        <v>269</v>
      </c>
      <c r="K1254" s="68" t="s">
        <v>270</v>
      </c>
      <c r="L1254" s="68" t="s">
        <v>722</v>
      </c>
      <c r="M1254" s="66" t="s">
        <v>14679</v>
      </c>
      <c r="N1254" s="67" t="s">
        <v>4223</v>
      </c>
      <c r="O1254" s="67" t="s">
        <v>3928</v>
      </c>
      <c r="P1254" s="67" t="s">
        <v>3951</v>
      </c>
      <c r="Q1254" s="67" t="s">
        <v>269</v>
      </c>
      <c r="R1254" s="67" t="s">
        <v>3038</v>
      </c>
      <c r="S1254" s="67" t="s">
        <v>722</v>
      </c>
      <c r="T1254" s="67" t="s">
        <v>4232</v>
      </c>
      <c r="U1254" s="67" t="s">
        <v>4233</v>
      </c>
      <c r="V1254" s="67" t="s">
        <v>3932</v>
      </c>
      <c r="W1254" s="67" t="s">
        <v>9919</v>
      </c>
      <c r="X1254" s="67" t="s">
        <v>3934</v>
      </c>
      <c r="Y1254" s="67" t="s">
        <v>3945</v>
      </c>
      <c r="Z1254" s="67" t="s">
        <v>4201</v>
      </c>
      <c r="AA1254" s="67" t="s">
        <v>14680</v>
      </c>
      <c r="AB1254" s="67" t="s">
        <v>14681</v>
      </c>
      <c r="AC1254" s="67" t="s">
        <v>3939</v>
      </c>
      <c r="AD1254" s="67" t="s">
        <v>3940</v>
      </c>
      <c r="AE1254" s="67" t="s">
        <v>3941</v>
      </c>
      <c r="AF1254" s="67" t="s">
        <v>3940</v>
      </c>
      <c r="AG1254" s="67" t="s">
        <v>14682</v>
      </c>
      <c r="AH1254" s="67" t="s">
        <v>14683</v>
      </c>
      <c r="AI1254" s="67" t="s">
        <v>14684</v>
      </c>
      <c r="AJ1254" s="67" t="s">
        <v>3945</v>
      </c>
    </row>
    <row r="1255" spans="1:36" x14ac:dyDescent="0.2">
      <c r="A1255" s="66" t="s">
        <v>3919</v>
      </c>
      <c r="B1255" s="67" t="s">
        <v>14685</v>
      </c>
      <c r="C1255" s="66" t="str">
        <f t="shared" si="19"/>
        <v>P.S. SAN JOSE DE TICCLAS</v>
      </c>
      <c r="D1255" s="67" t="s">
        <v>3921</v>
      </c>
      <c r="E1255" s="66" t="s">
        <v>14686</v>
      </c>
      <c r="F1255" s="66" t="s">
        <v>14686</v>
      </c>
      <c r="G1255" s="66" t="s">
        <v>3923</v>
      </c>
      <c r="H1255" s="66" t="s">
        <v>3924</v>
      </c>
      <c r="I1255" s="66" t="s">
        <v>1851</v>
      </c>
      <c r="J1255" s="68" t="s">
        <v>273</v>
      </c>
      <c r="K1255" s="68" t="s">
        <v>491</v>
      </c>
      <c r="L1255" s="68" t="s">
        <v>1850</v>
      </c>
      <c r="M1255" s="66" t="s">
        <v>14687</v>
      </c>
      <c r="N1255" s="67" t="s">
        <v>4848</v>
      </c>
      <c r="O1255" s="67" t="s">
        <v>3951</v>
      </c>
      <c r="P1255" s="67" t="s">
        <v>4363</v>
      </c>
      <c r="Q1255" s="67" t="s">
        <v>273</v>
      </c>
      <c r="R1255" s="67" t="s">
        <v>491</v>
      </c>
      <c r="S1255" s="67" t="s">
        <v>1919</v>
      </c>
      <c r="T1255" s="67" t="s">
        <v>4849</v>
      </c>
      <c r="U1255" s="67" t="s">
        <v>4850</v>
      </c>
      <c r="V1255" s="67" t="s">
        <v>3932</v>
      </c>
      <c r="W1255" s="67" t="s">
        <v>3940</v>
      </c>
      <c r="X1255" s="67" t="s">
        <v>3934</v>
      </c>
      <c r="Y1255" s="67" t="s">
        <v>4852</v>
      </c>
      <c r="Z1255" s="67" t="s">
        <v>4935</v>
      </c>
      <c r="AA1255" s="67" t="s">
        <v>4386</v>
      </c>
      <c r="AB1255" s="67" t="s">
        <v>14688</v>
      </c>
      <c r="AC1255" s="67" t="s">
        <v>3939</v>
      </c>
      <c r="AD1255" s="67" t="s">
        <v>3940</v>
      </c>
      <c r="AE1255" s="67" t="s">
        <v>3941</v>
      </c>
      <c r="AF1255" s="67" t="s">
        <v>3940</v>
      </c>
      <c r="AG1255" s="67" t="s">
        <v>14689</v>
      </c>
      <c r="AH1255" s="67" t="s">
        <v>14690</v>
      </c>
      <c r="AI1255" s="67" t="s">
        <v>5638</v>
      </c>
      <c r="AJ1255" s="67" t="s">
        <v>3945</v>
      </c>
    </row>
    <row r="1256" spans="1:36" x14ac:dyDescent="0.2">
      <c r="A1256" s="66" t="s">
        <v>3919</v>
      </c>
      <c r="B1256" s="67" t="s">
        <v>14691</v>
      </c>
      <c r="C1256" s="66" t="str">
        <f t="shared" si="19"/>
        <v>C.S. FRANCISCO BOLOGNESI</v>
      </c>
      <c r="D1256" s="67" t="s">
        <v>4128</v>
      </c>
      <c r="E1256" s="66" t="s">
        <v>14692</v>
      </c>
      <c r="F1256" s="66" t="s">
        <v>14693</v>
      </c>
      <c r="G1256" s="66" t="s">
        <v>4129</v>
      </c>
      <c r="H1256" s="66" t="s">
        <v>3924</v>
      </c>
      <c r="I1256" s="66" t="s">
        <v>123</v>
      </c>
      <c r="J1256" s="68" t="s">
        <v>220</v>
      </c>
      <c r="K1256" s="68" t="s">
        <v>220</v>
      </c>
      <c r="L1256" s="68" t="s">
        <v>1151</v>
      </c>
      <c r="M1256" s="66" t="s">
        <v>14694</v>
      </c>
      <c r="N1256" s="67" t="s">
        <v>4102</v>
      </c>
      <c r="O1256" s="67" t="s">
        <v>3928</v>
      </c>
      <c r="P1256" s="67" t="s">
        <v>4008</v>
      </c>
      <c r="Q1256" s="67" t="s">
        <v>220</v>
      </c>
      <c r="R1256" s="67" t="s">
        <v>4104</v>
      </c>
      <c r="S1256" s="67" t="s">
        <v>14692</v>
      </c>
      <c r="T1256" s="67" t="s">
        <v>4105</v>
      </c>
      <c r="U1256" s="67" t="s">
        <v>4106</v>
      </c>
      <c r="V1256" s="67" t="s">
        <v>4135</v>
      </c>
      <c r="W1256" s="67" t="s">
        <v>14695</v>
      </c>
      <c r="X1256" s="67" t="s">
        <v>3934</v>
      </c>
      <c r="Y1256" s="67" t="s">
        <v>4508</v>
      </c>
      <c r="Z1256" s="67" t="s">
        <v>4201</v>
      </c>
      <c r="AA1256" s="67" t="s">
        <v>14696</v>
      </c>
      <c r="AB1256" s="67" t="s">
        <v>14697</v>
      </c>
      <c r="AC1256" s="67" t="s">
        <v>3939</v>
      </c>
      <c r="AD1256" s="67" t="s">
        <v>3940</v>
      </c>
      <c r="AE1256" s="67" t="s">
        <v>3941</v>
      </c>
      <c r="AF1256" s="67" t="s">
        <v>3940</v>
      </c>
      <c r="AG1256" s="67" t="s">
        <v>14698</v>
      </c>
      <c r="AH1256" s="67" t="s">
        <v>14699</v>
      </c>
      <c r="AI1256" s="67" t="s">
        <v>14700</v>
      </c>
      <c r="AJ1256" s="67" t="s">
        <v>3945</v>
      </c>
    </row>
    <row r="1257" spans="1:36" x14ac:dyDescent="0.2">
      <c r="A1257" s="66" t="s">
        <v>3919</v>
      </c>
      <c r="B1257" s="67" t="s">
        <v>14701</v>
      </c>
      <c r="C1257" s="66" t="str">
        <f t="shared" si="19"/>
        <v>P.S. MIGUEL GRAU  MODULO A</v>
      </c>
      <c r="D1257" s="67" t="s">
        <v>3921</v>
      </c>
      <c r="E1257" s="66" t="s">
        <v>14702</v>
      </c>
      <c r="F1257" s="66" t="s">
        <v>14703</v>
      </c>
      <c r="G1257" s="66" t="s">
        <v>3923</v>
      </c>
      <c r="H1257" s="66" t="s">
        <v>3924</v>
      </c>
      <c r="I1257" s="66" t="s">
        <v>383</v>
      </c>
      <c r="J1257" s="68" t="s">
        <v>220</v>
      </c>
      <c r="K1257" s="68" t="s">
        <v>220</v>
      </c>
      <c r="L1257" s="68" t="s">
        <v>382</v>
      </c>
      <c r="M1257" s="66" t="s">
        <v>14704</v>
      </c>
      <c r="N1257" s="67" t="s">
        <v>4102</v>
      </c>
      <c r="O1257" s="67" t="s">
        <v>3928</v>
      </c>
      <c r="P1257" s="67" t="s">
        <v>3963</v>
      </c>
      <c r="Q1257" s="67" t="s">
        <v>220</v>
      </c>
      <c r="R1257" s="67" t="s">
        <v>4104</v>
      </c>
      <c r="S1257" s="67" t="s">
        <v>14705</v>
      </c>
      <c r="T1257" s="67" t="s">
        <v>4105</v>
      </c>
      <c r="U1257" s="67" t="s">
        <v>4106</v>
      </c>
      <c r="V1257" s="67" t="s">
        <v>3968</v>
      </c>
      <c r="W1257" s="67" t="s">
        <v>14706</v>
      </c>
      <c r="X1257" s="67" t="s">
        <v>3934</v>
      </c>
      <c r="Y1257" s="67" t="s">
        <v>4508</v>
      </c>
      <c r="Z1257" s="67" t="s">
        <v>4201</v>
      </c>
      <c r="AA1257" s="67" t="s">
        <v>14707</v>
      </c>
      <c r="AB1257" s="67" t="s">
        <v>14708</v>
      </c>
      <c r="AC1257" s="67" t="s">
        <v>3939</v>
      </c>
      <c r="AD1257" s="67" t="s">
        <v>3940</v>
      </c>
      <c r="AE1257" s="67" t="s">
        <v>3941</v>
      </c>
      <c r="AF1257" s="67" t="s">
        <v>3940</v>
      </c>
      <c r="AG1257" s="67" t="s">
        <v>14709</v>
      </c>
      <c r="AH1257" s="67" t="s">
        <v>14710</v>
      </c>
      <c r="AI1257" s="67" t="s">
        <v>7805</v>
      </c>
      <c r="AJ1257" s="67" t="s">
        <v>3945</v>
      </c>
    </row>
    <row r="1258" spans="1:36" x14ac:dyDescent="0.2">
      <c r="A1258" s="66" t="s">
        <v>3919</v>
      </c>
      <c r="B1258" s="67" t="s">
        <v>14711</v>
      </c>
      <c r="C1258" s="66" t="str">
        <f t="shared" si="19"/>
        <v>C.S. EL CRUCE - TRIUNFO</v>
      </c>
      <c r="D1258" s="67" t="s">
        <v>4128</v>
      </c>
      <c r="E1258" s="66" t="s">
        <v>14712</v>
      </c>
      <c r="F1258" s="66" t="s">
        <v>14713</v>
      </c>
      <c r="G1258" s="66" t="s">
        <v>4129</v>
      </c>
      <c r="H1258" s="66" t="s">
        <v>3924</v>
      </c>
      <c r="I1258" s="66" t="s">
        <v>607</v>
      </c>
      <c r="J1258" s="68" t="s">
        <v>220</v>
      </c>
      <c r="K1258" s="68" t="s">
        <v>220</v>
      </c>
      <c r="L1258" s="68" t="s">
        <v>606</v>
      </c>
      <c r="M1258" s="66" t="s">
        <v>14714</v>
      </c>
      <c r="N1258" s="67" t="s">
        <v>4102</v>
      </c>
      <c r="O1258" s="67" t="s">
        <v>3928</v>
      </c>
      <c r="P1258" s="67" t="s">
        <v>5323</v>
      </c>
      <c r="Q1258" s="67" t="s">
        <v>220</v>
      </c>
      <c r="R1258" s="67" t="s">
        <v>4104</v>
      </c>
      <c r="S1258" s="67" t="s">
        <v>606</v>
      </c>
      <c r="T1258" s="67" t="s">
        <v>4105</v>
      </c>
      <c r="U1258" s="67" t="s">
        <v>4106</v>
      </c>
      <c r="V1258" s="67" t="s">
        <v>4135</v>
      </c>
      <c r="W1258" s="67" t="s">
        <v>14715</v>
      </c>
      <c r="X1258" s="67" t="s">
        <v>3934</v>
      </c>
      <c r="Y1258" s="67" t="s">
        <v>4108</v>
      </c>
      <c r="Z1258" s="67" t="s">
        <v>4201</v>
      </c>
      <c r="AA1258" s="67" t="s">
        <v>14716</v>
      </c>
      <c r="AB1258" s="67" t="s">
        <v>14717</v>
      </c>
      <c r="AC1258" s="67" t="s">
        <v>3939</v>
      </c>
      <c r="AD1258" s="67" t="s">
        <v>3940</v>
      </c>
      <c r="AE1258" s="67" t="s">
        <v>3941</v>
      </c>
      <c r="AF1258" s="67" t="s">
        <v>3940</v>
      </c>
      <c r="AG1258" s="67" t="s">
        <v>14718</v>
      </c>
      <c r="AH1258" s="67" t="s">
        <v>14719</v>
      </c>
      <c r="AI1258" s="67" t="s">
        <v>14720</v>
      </c>
      <c r="AJ1258" s="67" t="s">
        <v>3945</v>
      </c>
    </row>
    <row r="1259" spans="1:36" x14ac:dyDescent="0.2">
      <c r="A1259" s="66" t="s">
        <v>3919</v>
      </c>
      <c r="B1259" s="67" t="s">
        <v>14721</v>
      </c>
      <c r="C1259" s="66" t="str">
        <f t="shared" si="19"/>
        <v>P.S. CARRERA</v>
      </c>
      <c r="D1259" s="67" t="s">
        <v>3921</v>
      </c>
      <c r="E1259" s="66" t="s">
        <v>14722</v>
      </c>
      <c r="F1259" s="66" t="s">
        <v>14722</v>
      </c>
      <c r="G1259" s="66" t="s">
        <v>3923</v>
      </c>
      <c r="H1259" s="66" t="s">
        <v>3924</v>
      </c>
      <c r="I1259" s="66" t="s">
        <v>1853</v>
      </c>
      <c r="J1259" s="68" t="s">
        <v>159</v>
      </c>
      <c r="K1259" s="68" t="s">
        <v>359</v>
      </c>
      <c r="L1259" s="68" t="s">
        <v>1852</v>
      </c>
      <c r="M1259" s="66" t="s">
        <v>14723</v>
      </c>
      <c r="N1259" s="67" t="s">
        <v>4131</v>
      </c>
      <c r="O1259" s="67" t="s">
        <v>3951</v>
      </c>
      <c r="P1259" s="67" t="s">
        <v>4040</v>
      </c>
      <c r="Q1259" s="67" t="s">
        <v>159</v>
      </c>
      <c r="R1259" s="67" t="s">
        <v>326</v>
      </c>
      <c r="S1259" s="67" t="s">
        <v>4440</v>
      </c>
      <c r="T1259" s="67" t="s">
        <v>4133</v>
      </c>
      <c r="U1259" s="67" t="s">
        <v>4134</v>
      </c>
      <c r="V1259" s="67" t="s">
        <v>3932</v>
      </c>
      <c r="W1259" s="67" t="s">
        <v>4355</v>
      </c>
      <c r="X1259" s="67" t="s">
        <v>3934</v>
      </c>
      <c r="Y1259" s="67" t="s">
        <v>3945</v>
      </c>
      <c r="Z1259" s="67" t="s">
        <v>3936</v>
      </c>
      <c r="AA1259" s="67" t="s">
        <v>9321</v>
      </c>
      <c r="AB1259" s="67" t="s">
        <v>14724</v>
      </c>
      <c r="AC1259" s="67" t="s">
        <v>3939</v>
      </c>
      <c r="AD1259" s="67" t="s">
        <v>3940</v>
      </c>
      <c r="AE1259" s="67" t="s">
        <v>3941</v>
      </c>
      <c r="AF1259" s="67" t="s">
        <v>3940</v>
      </c>
      <c r="AG1259" s="67" t="s">
        <v>14725</v>
      </c>
      <c r="AH1259" s="67" t="s">
        <v>14726</v>
      </c>
      <c r="AI1259" s="67" t="s">
        <v>14727</v>
      </c>
      <c r="AJ1259" s="67" t="s">
        <v>3945</v>
      </c>
    </row>
    <row r="1260" spans="1:36" x14ac:dyDescent="0.2">
      <c r="A1260" s="66" t="s">
        <v>3919</v>
      </c>
      <c r="B1260" s="67" t="s">
        <v>14728</v>
      </c>
      <c r="C1260" s="66" t="str">
        <f t="shared" si="19"/>
        <v>C.S. MAGNA VALLEJO</v>
      </c>
      <c r="D1260" s="67" t="s">
        <v>4128</v>
      </c>
      <c r="E1260" s="66" t="s">
        <v>14729</v>
      </c>
      <c r="F1260" s="66" t="s">
        <v>14729</v>
      </c>
      <c r="G1260" s="66" t="s">
        <v>4129</v>
      </c>
      <c r="H1260" s="66" t="s">
        <v>3924</v>
      </c>
      <c r="I1260" s="66" t="s">
        <v>281</v>
      </c>
      <c r="J1260" s="68" t="s">
        <v>147</v>
      </c>
      <c r="K1260" s="68" t="s">
        <v>147</v>
      </c>
      <c r="L1260" s="68" t="s">
        <v>147</v>
      </c>
      <c r="M1260" s="66" t="s">
        <v>14730</v>
      </c>
      <c r="N1260" s="67" t="s">
        <v>3926</v>
      </c>
      <c r="O1260" s="67" t="s">
        <v>4040</v>
      </c>
      <c r="P1260" s="67" t="s">
        <v>3928</v>
      </c>
      <c r="Q1260" s="67" t="s">
        <v>147</v>
      </c>
      <c r="R1260" s="67" t="s">
        <v>147</v>
      </c>
      <c r="S1260" s="67" t="s">
        <v>14729</v>
      </c>
      <c r="T1260" s="67" t="s">
        <v>4198</v>
      </c>
      <c r="U1260" s="67" t="s">
        <v>4199</v>
      </c>
      <c r="V1260" s="67" t="s">
        <v>4135</v>
      </c>
      <c r="W1260" s="67" t="s">
        <v>14731</v>
      </c>
      <c r="X1260" s="67" t="s">
        <v>3934</v>
      </c>
      <c r="Y1260" s="67" t="s">
        <v>3945</v>
      </c>
      <c r="Z1260" s="67" t="s">
        <v>4201</v>
      </c>
      <c r="AA1260" s="67" t="s">
        <v>4462</v>
      </c>
      <c r="AB1260" s="67" t="s">
        <v>14732</v>
      </c>
      <c r="AC1260" s="67" t="s">
        <v>3939</v>
      </c>
      <c r="AD1260" s="67" t="s">
        <v>3940</v>
      </c>
      <c r="AE1260" s="67" t="s">
        <v>3941</v>
      </c>
      <c r="AF1260" s="67" t="s">
        <v>3940</v>
      </c>
      <c r="AG1260" s="67" t="s">
        <v>14733</v>
      </c>
      <c r="AH1260" s="67" t="s">
        <v>14734</v>
      </c>
      <c r="AI1260" s="67" t="s">
        <v>14735</v>
      </c>
      <c r="AJ1260" s="67" t="s">
        <v>3945</v>
      </c>
    </row>
    <row r="1261" spans="1:36" x14ac:dyDescent="0.2">
      <c r="A1261" s="66" t="s">
        <v>3919</v>
      </c>
      <c r="B1261" s="67" t="s">
        <v>14736</v>
      </c>
      <c r="C1261" s="66" t="str">
        <f t="shared" si="19"/>
        <v>P.S. TABACONAS</v>
      </c>
      <c r="D1261" s="67" t="s">
        <v>3921</v>
      </c>
      <c r="E1261" s="66" t="s">
        <v>1427</v>
      </c>
      <c r="F1261" s="66" t="s">
        <v>1427</v>
      </c>
      <c r="G1261" s="66" t="s">
        <v>3923</v>
      </c>
      <c r="H1261" s="66" t="s">
        <v>3924</v>
      </c>
      <c r="I1261" s="66" t="s">
        <v>1428</v>
      </c>
      <c r="J1261" s="68" t="s">
        <v>147</v>
      </c>
      <c r="K1261" s="68" t="s">
        <v>379</v>
      </c>
      <c r="L1261" s="68" t="s">
        <v>1427</v>
      </c>
      <c r="M1261" s="66" t="s">
        <v>14737</v>
      </c>
      <c r="N1261" s="67" t="s">
        <v>3926</v>
      </c>
      <c r="O1261" s="67" t="s">
        <v>4493</v>
      </c>
      <c r="P1261" s="67" t="s">
        <v>4146</v>
      </c>
      <c r="Q1261" s="67" t="s">
        <v>147</v>
      </c>
      <c r="R1261" s="67" t="s">
        <v>379</v>
      </c>
      <c r="S1261" s="67" t="s">
        <v>10611</v>
      </c>
      <c r="T1261" s="67" t="s">
        <v>4494</v>
      </c>
      <c r="U1261" s="67" t="s">
        <v>4495</v>
      </c>
      <c r="V1261" s="67" t="s">
        <v>3968</v>
      </c>
      <c r="W1261" s="67" t="s">
        <v>10612</v>
      </c>
      <c r="X1261" s="67" t="s">
        <v>3934</v>
      </c>
      <c r="Y1261" s="67" t="s">
        <v>3945</v>
      </c>
      <c r="Z1261" s="67" t="s">
        <v>4201</v>
      </c>
      <c r="AA1261" s="67" t="s">
        <v>14738</v>
      </c>
      <c r="AB1261" s="67" t="s">
        <v>14739</v>
      </c>
      <c r="AC1261" s="67" t="s">
        <v>3939</v>
      </c>
      <c r="AD1261" s="67" t="s">
        <v>3940</v>
      </c>
      <c r="AE1261" s="67" t="s">
        <v>3941</v>
      </c>
      <c r="AF1261" s="67" t="s">
        <v>3940</v>
      </c>
      <c r="AG1261" s="67" t="s">
        <v>14740</v>
      </c>
      <c r="AH1261" s="67" t="s">
        <v>14741</v>
      </c>
      <c r="AI1261" s="67" t="s">
        <v>12941</v>
      </c>
      <c r="AJ1261" s="67" t="s">
        <v>3945</v>
      </c>
    </row>
    <row r="1262" spans="1:36" x14ac:dyDescent="0.2">
      <c r="A1262" s="66" t="s">
        <v>3919</v>
      </c>
      <c r="B1262" s="67" t="s">
        <v>14742</v>
      </c>
      <c r="C1262" s="66" t="str">
        <f t="shared" si="19"/>
        <v>P.S. CHICHUCANCHA</v>
      </c>
      <c r="D1262" s="67" t="s">
        <v>3921</v>
      </c>
      <c r="E1262" s="66" t="s">
        <v>14743</v>
      </c>
      <c r="F1262" s="66" t="s">
        <v>14743</v>
      </c>
      <c r="G1262" s="66" t="s">
        <v>3923</v>
      </c>
      <c r="H1262" s="66" t="s">
        <v>3924</v>
      </c>
      <c r="I1262" s="66" t="s">
        <v>275</v>
      </c>
      <c r="J1262" s="68" t="s">
        <v>273</v>
      </c>
      <c r="K1262" s="68" t="s">
        <v>274</v>
      </c>
      <c r="L1262" s="68" t="s">
        <v>274</v>
      </c>
      <c r="M1262" s="66" t="s">
        <v>8411</v>
      </c>
      <c r="N1262" s="67" t="s">
        <v>4848</v>
      </c>
      <c r="O1262" s="67" t="s">
        <v>4008</v>
      </c>
      <c r="P1262" s="67" t="s">
        <v>4146</v>
      </c>
      <c r="Q1262" s="67" t="s">
        <v>273</v>
      </c>
      <c r="R1262" s="67" t="s">
        <v>4952</v>
      </c>
      <c r="S1262" s="67" t="s">
        <v>5963</v>
      </c>
      <c r="T1262" s="67" t="s">
        <v>4953</v>
      </c>
      <c r="U1262" s="67" t="s">
        <v>4954</v>
      </c>
      <c r="V1262" s="67" t="s">
        <v>3932</v>
      </c>
      <c r="W1262" s="67" t="s">
        <v>3969</v>
      </c>
      <c r="X1262" s="67" t="s">
        <v>3934</v>
      </c>
      <c r="Y1262" s="67" t="s">
        <v>4955</v>
      </c>
      <c r="Z1262" s="67" t="s">
        <v>4385</v>
      </c>
      <c r="AA1262" s="67" t="s">
        <v>12612</v>
      </c>
      <c r="AB1262" s="67" t="s">
        <v>14744</v>
      </c>
      <c r="AC1262" s="67" t="s">
        <v>3939</v>
      </c>
      <c r="AD1262" s="67" t="s">
        <v>3940</v>
      </c>
      <c r="AE1262" s="67" t="s">
        <v>3941</v>
      </c>
      <c r="AF1262" s="67" t="s">
        <v>3940</v>
      </c>
      <c r="AG1262" s="67" t="s">
        <v>14745</v>
      </c>
      <c r="AH1262" s="67" t="s">
        <v>14746</v>
      </c>
      <c r="AI1262" s="67" t="s">
        <v>14747</v>
      </c>
      <c r="AJ1262" s="67" t="s">
        <v>3945</v>
      </c>
    </row>
    <row r="1263" spans="1:36" x14ac:dyDescent="0.2">
      <c r="A1263" s="66" t="s">
        <v>3919</v>
      </c>
      <c r="B1263" s="67" t="s">
        <v>14748</v>
      </c>
      <c r="C1263" s="66" t="str">
        <f t="shared" si="19"/>
        <v>HOSPITAL DE APOYO JUNIN</v>
      </c>
      <c r="D1263" s="67" t="s">
        <v>4035</v>
      </c>
      <c r="E1263" s="66" t="s">
        <v>14749</v>
      </c>
      <c r="F1263" s="66" t="s">
        <v>14749</v>
      </c>
      <c r="G1263" s="66" t="s">
        <v>4037</v>
      </c>
      <c r="H1263" s="66" t="s">
        <v>4038</v>
      </c>
      <c r="I1263" s="66" t="s">
        <v>1854</v>
      </c>
      <c r="J1263" s="68" t="s">
        <v>156</v>
      </c>
      <c r="K1263" s="68" t="s">
        <v>156</v>
      </c>
      <c r="L1263" s="68" t="s">
        <v>156</v>
      </c>
      <c r="M1263" s="66" t="s">
        <v>14750</v>
      </c>
      <c r="N1263" s="67" t="s">
        <v>3963</v>
      </c>
      <c r="O1263" s="67" t="s">
        <v>4208</v>
      </c>
      <c r="P1263" s="67" t="s">
        <v>3964</v>
      </c>
      <c r="Q1263" s="67" t="s">
        <v>156</v>
      </c>
      <c r="R1263" s="67" t="s">
        <v>156</v>
      </c>
      <c r="S1263" s="67" t="s">
        <v>3966</v>
      </c>
      <c r="T1263" s="67" t="s">
        <v>9990</v>
      </c>
      <c r="U1263" s="67" t="s">
        <v>9991</v>
      </c>
      <c r="V1263" s="67" t="s">
        <v>4043</v>
      </c>
      <c r="W1263" s="67" t="s">
        <v>14751</v>
      </c>
      <c r="X1263" s="67" t="s">
        <v>3934</v>
      </c>
      <c r="Y1263" s="67" t="s">
        <v>14752</v>
      </c>
      <c r="Z1263" s="67" t="s">
        <v>3970</v>
      </c>
      <c r="AA1263" s="67" t="s">
        <v>14753</v>
      </c>
      <c r="AB1263" s="67" t="s">
        <v>14754</v>
      </c>
      <c r="AC1263" s="67" t="s">
        <v>3939</v>
      </c>
      <c r="AD1263" s="67" t="s">
        <v>3940</v>
      </c>
      <c r="AE1263" s="67" t="s">
        <v>3941</v>
      </c>
      <c r="AF1263" s="67" t="s">
        <v>3940</v>
      </c>
      <c r="AG1263" s="67" t="s">
        <v>14755</v>
      </c>
      <c r="AH1263" s="67" t="s">
        <v>14756</v>
      </c>
      <c r="AI1263" s="67" t="s">
        <v>14757</v>
      </c>
      <c r="AJ1263" s="67" t="s">
        <v>6311</v>
      </c>
    </row>
    <row r="1264" spans="1:36" x14ac:dyDescent="0.2">
      <c r="A1264" s="66" t="s">
        <v>3973</v>
      </c>
      <c r="B1264" s="67" t="s">
        <v>14758</v>
      </c>
      <c r="C1264" s="66" t="str">
        <f t="shared" si="19"/>
        <v>P.S. SAN BENITO</v>
      </c>
      <c r="D1264" s="67" t="s">
        <v>3921</v>
      </c>
      <c r="E1264" s="66" t="s">
        <v>1619</v>
      </c>
      <c r="F1264" s="66" t="s">
        <v>1619</v>
      </c>
      <c r="G1264" s="66" t="s">
        <v>3923</v>
      </c>
      <c r="H1264" s="66" t="s">
        <v>3924</v>
      </c>
      <c r="I1264" s="66" t="s">
        <v>675</v>
      </c>
      <c r="J1264" s="68" t="s">
        <v>144</v>
      </c>
      <c r="K1264" s="68" t="s">
        <v>144</v>
      </c>
      <c r="L1264" s="68" t="s">
        <v>674</v>
      </c>
      <c r="M1264" s="66" t="s">
        <v>14759</v>
      </c>
      <c r="N1264" s="67" t="s">
        <v>3978</v>
      </c>
      <c r="O1264" s="67" t="s">
        <v>5323</v>
      </c>
      <c r="P1264" s="67" t="s">
        <v>3951</v>
      </c>
      <c r="Q1264" s="67" t="s">
        <v>3979</v>
      </c>
      <c r="R1264" s="67" t="s">
        <v>5324</v>
      </c>
      <c r="S1264" s="67" t="s">
        <v>5325</v>
      </c>
      <c r="T1264" s="67" t="s">
        <v>5326</v>
      </c>
      <c r="U1264" s="67" t="s">
        <v>5324</v>
      </c>
      <c r="V1264" s="67" t="s">
        <v>3968</v>
      </c>
      <c r="W1264" s="67" t="s">
        <v>14760</v>
      </c>
      <c r="X1264" s="67" t="s">
        <v>3934</v>
      </c>
      <c r="Y1264" s="67" t="s">
        <v>3945</v>
      </c>
      <c r="Z1264" s="67" t="s">
        <v>3936</v>
      </c>
      <c r="AA1264" s="67" t="s">
        <v>14761</v>
      </c>
      <c r="AB1264" s="67" t="s">
        <v>14762</v>
      </c>
      <c r="AC1264" s="67" t="s">
        <v>3939</v>
      </c>
      <c r="AD1264" s="67" t="s">
        <v>3940</v>
      </c>
      <c r="AE1264" s="67" t="s">
        <v>3941</v>
      </c>
      <c r="AF1264" s="67" t="s">
        <v>3940</v>
      </c>
      <c r="AG1264" s="67" t="s">
        <v>14763</v>
      </c>
      <c r="AH1264" s="67" t="s">
        <v>14764</v>
      </c>
      <c r="AI1264" s="67" t="s">
        <v>5754</v>
      </c>
      <c r="AJ1264" s="67" t="s">
        <v>3945</v>
      </c>
    </row>
    <row r="1265" spans="1:36" x14ac:dyDescent="0.2">
      <c r="A1265" s="66" t="s">
        <v>3919</v>
      </c>
      <c r="B1265" s="67" t="s">
        <v>14765</v>
      </c>
      <c r="C1265" s="66" t="str">
        <f t="shared" si="19"/>
        <v>P.S. LAGUNA</v>
      </c>
      <c r="D1265" s="67" t="s">
        <v>3921</v>
      </c>
      <c r="E1265" s="66" t="s">
        <v>14766</v>
      </c>
      <c r="F1265" s="66" t="s">
        <v>14766</v>
      </c>
      <c r="G1265" s="66" t="s">
        <v>3923</v>
      </c>
      <c r="H1265" s="66" t="s">
        <v>3924</v>
      </c>
      <c r="I1265" s="66" t="s">
        <v>667</v>
      </c>
      <c r="J1265" s="68" t="s">
        <v>147</v>
      </c>
      <c r="K1265" s="68" t="s">
        <v>148</v>
      </c>
      <c r="L1265" s="68" t="s">
        <v>666</v>
      </c>
      <c r="M1265" s="66" t="s">
        <v>14767</v>
      </c>
      <c r="N1265" s="67" t="s">
        <v>3926</v>
      </c>
      <c r="O1265" s="67" t="s">
        <v>4311</v>
      </c>
      <c r="P1265" s="67" t="s">
        <v>3928</v>
      </c>
      <c r="Q1265" s="67" t="s">
        <v>147</v>
      </c>
      <c r="R1265" s="67" t="s">
        <v>1987</v>
      </c>
      <c r="S1265" s="67" t="s">
        <v>666</v>
      </c>
      <c r="T1265" s="67" t="s">
        <v>3930</v>
      </c>
      <c r="U1265" s="67" t="s">
        <v>3931</v>
      </c>
      <c r="V1265" s="67" t="s">
        <v>3932</v>
      </c>
      <c r="W1265" s="67" t="s">
        <v>3933</v>
      </c>
      <c r="X1265" s="67" t="s">
        <v>3934</v>
      </c>
      <c r="Y1265" s="67" t="s">
        <v>4707</v>
      </c>
      <c r="Z1265" s="67" t="s">
        <v>3936</v>
      </c>
      <c r="AA1265" s="67" t="s">
        <v>14768</v>
      </c>
      <c r="AB1265" s="67" t="s">
        <v>14769</v>
      </c>
      <c r="AC1265" s="67" t="s">
        <v>3939</v>
      </c>
      <c r="AD1265" s="67" t="s">
        <v>3940</v>
      </c>
      <c r="AE1265" s="67" t="s">
        <v>3941</v>
      </c>
      <c r="AF1265" s="67" t="s">
        <v>3940</v>
      </c>
      <c r="AG1265" s="67" t="s">
        <v>14770</v>
      </c>
      <c r="AH1265" s="67" t="s">
        <v>14771</v>
      </c>
      <c r="AI1265" s="67" t="s">
        <v>4753</v>
      </c>
      <c r="AJ1265" s="67" t="s">
        <v>3945</v>
      </c>
    </row>
    <row r="1266" spans="1:36" x14ac:dyDescent="0.2">
      <c r="A1266" s="66" t="s">
        <v>3919</v>
      </c>
      <c r="B1266" s="67" t="s">
        <v>14772</v>
      </c>
      <c r="C1266" s="66" t="str">
        <f t="shared" si="19"/>
        <v>P.S. ACOBAMBA</v>
      </c>
      <c r="D1266" s="67" t="s">
        <v>3921</v>
      </c>
      <c r="E1266" s="66" t="s">
        <v>1278</v>
      </c>
      <c r="F1266" s="66" t="s">
        <v>1278</v>
      </c>
      <c r="G1266" s="66" t="s">
        <v>3923</v>
      </c>
      <c r="H1266" s="66" t="s">
        <v>3924</v>
      </c>
      <c r="I1266" s="66" t="s">
        <v>637</v>
      </c>
      <c r="J1266" s="68" t="s">
        <v>297</v>
      </c>
      <c r="K1266" s="68" t="s">
        <v>635</v>
      </c>
      <c r="L1266" s="68" t="s">
        <v>636</v>
      </c>
      <c r="M1266" s="66" t="s">
        <v>14773</v>
      </c>
      <c r="N1266" s="67" t="s">
        <v>4311</v>
      </c>
      <c r="O1266" s="67" t="s">
        <v>4208</v>
      </c>
      <c r="P1266" s="67" t="s">
        <v>4040</v>
      </c>
      <c r="Q1266" s="67" t="s">
        <v>297</v>
      </c>
      <c r="R1266" s="67" t="s">
        <v>5558</v>
      </c>
      <c r="S1266" s="67" t="s">
        <v>636</v>
      </c>
      <c r="T1266" s="67" t="s">
        <v>5559</v>
      </c>
      <c r="U1266" s="67" t="s">
        <v>5560</v>
      </c>
      <c r="V1266" s="67" t="s">
        <v>3932</v>
      </c>
      <c r="W1266" s="67" t="s">
        <v>14774</v>
      </c>
      <c r="X1266" s="67" t="s">
        <v>3934</v>
      </c>
      <c r="Y1266" s="67" t="s">
        <v>14775</v>
      </c>
      <c r="Z1266" s="67" t="s">
        <v>4534</v>
      </c>
      <c r="AA1266" s="67" t="s">
        <v>14776</v>
      </c>
      <c r="AB1266" s="67" t="s">
        <v>14777</v>
      </c>
      <c r="AC1266" s="67" t="s">
        <v>3939</v>
      </c>
      <c r="AD1266" s="67" t="s">
        <v>3940</v>
      </c>
      <c r="AE1266" s="67" t="s">
        <v>3941</v>
      </c>
      <c r="AF1266" s="67" t="s">
        <v>3940</v>
      </c>
      <c r="AG1266" s="67" t="s">
        <v>14778</v>
      </c>
      <c r="AH1266" s="67" t="s">
        <v>14779</v>
      </c>
      <c r="AI1266" s="67" t="s">
        <v>14780</v>
      </c>
      <c r="AJ1266" s="67" t="s">
        <v>3945</v>
      </c>
    </row>
    <row r="1267" spans="1:36" x14ac:dyDescent="0.2">
      <c r="A1267" s="66" t="s">
        <v>3919</v>
      </c>
      <c r="B1267" s="67" t="s">
        <v>14781</v>
      </c>
      <c r="C1267" s="66" t="str">
        <f t="shared" si="19"/>
        <v>P.S. MALLCUSUCA</v>
      </c>
      <c r="D1267" s="67" t="s">
        <v>3921</v>
      </c>
      <c r="E1267" s="66" t="s">
        <v>14782</v>
      </c>
      <c r="F1267" s="66" t="s">
        <v>14783</v>
      </c>
      <c r="G1267" s="66" t="s">
        <v>3923</v>
      </c>
      <c r="H1267" s="66" t="s">
        <v>3924</v>
      </c>
      <c r="I1267" s="66" t="s">
        <v>192</v>
      </c>
      <c r="J1267" s="68" t="s">
        <v>186</v>
      </c>
      <c r="K1267" s="68" t="s">
        <v>191</v>
      </c>
      <c r="L1267" s="68" t="s">
        <v>191</v>
      </c>
      <c r="M1267" s="66" t="s">
        <v>14784</v>
      </c>
      <c r="N1267" s="67" t="s">
        <v>4022</v>
      </c>
      <c r="O1267" s="67" t="s">
        <v>3950</v>
      </c>
      <c r="P1267" s="67" t="s">
        <v>4023</v>
      </c>
      <c r="Q1267" s="67" t="s">
        <v>186</v>
      </c>
      <c r="R1267" s="67" t="s">
        <v>496</v>
      </c>
      <c r="S1267" s="67" t="s">
        <v>191</v>
      </c>
      <c r="T1267" s="67" t="s">
        <v>4054</v>
      </c>
      <c r="U1267" s="67" t="s">
        <v>4055</v>
      </c>
      <c r="V1267" s="67" t="s">
        <v>3932</v>
      </c>
      <c r="W1267" s="67" t="s">
        <v>14785</v>
      </c>
      <c r="X1267" s="67" t="s">
        <v>3934</v>
      </c>
      <c r="Y1267" s="67" t="s">
        <v>14786</v>
      </c>
      <c r="Z1267" s="67" t="s">
        <v>3936</v>
      </c>
      <c r="AA1267" s="67" t="s">
        <v>14787</v>
      </c>
      <c r="AB1267" s="67" t="s">
        <v>14788</v>
      </c>
      <c r="AC1267" s="67" t="s">
        <v>3939</v>
      </c>
      <c r="AD1267" s="67" t="s">
        <v>3940</v>
      </c>
      <c r="AE1267" s="67" t="s">
        <v>3941</v>
      </c>
      <c r="AF1267" s="67" t="s">
        <v>3940</v>
      </c>
      <c r="AG1267" s="67" t="s">
        <v>3945</v>
      </c>
      <c r="AH1267" s="67" t="s">
        <v>3945</v>
      </c>
      <c r="AI1267" s="67" t="s">
        <v>3945</v>
      </c>
      <c r="AJ1267" s="67" t="s">
        <v>3945</v>
      </c>
    </row>
    <row r="1268" spans="1:36" x14ac:dyDescent="0.2">
      <c r="A1268" s="66" t="s">
        <v>3919</v>
      </c>
      <c r="B1268" s="67" t="s">
        <v>14789</v>
      </c>
      <c r="C1268" s="66" t="str">
        <f t="shared" si="19"/>
        <v>P.S. CARMEN CAUTIVO</v>
      </c>
      <c r="D1268" s="67" t="s">
        <v>3921</v>
      </c>
      <c r="E1268" s="66" t="s">
        <v>14790</v>
      </c>
      <c r="F1268" s="66" t="s">
        <v>14790</v>
      </c>
      <c r="G1268" s="66" t="s">
        <v>3923</v>
      </c>
      <c r="H1268" s="66" t="s">
        <v>3924</v>
      </c>
      <c r="I1268" s="66" t="s">
        <v>1428</v>
      </c>
      <c r="J1268" s="68" t="s">
        <v>147</v>
      </c>
      <c r="K1268" s="68" t="s">
        <v>379</v>
      </c>
      <c r="L1268" s="68" t="s">
        <v>1427</v>
      </c>
      <c r="M1268" s="66" t="s">
        <v>14790</v>
      </c>
      <c r="N1268" s="67" t="s">
        <v>3926</v>
      </c>
      <c r="O1268" s="67" t="s">
        <v>4493</v>
      </c>
      <c r="P1268" s="67" t="s">
        <v>4146</v>
      </c>
      <c r="Q1268" s="67" t="s">
        <v>147</v>
      </c>
      <c r="R1268" s="67" t="s">
        <v>379</v>
      </c>
      <c r="S1268" s="67" t="s">
        <v>10611</v>
      </c>
      <c r="T1268" s="67" t="s">
        <v>4494</v>
      </c>
      <c r="U1268" s="67" t="s">
        <v>4495</v>
      </c>
      <c r="V1268" s="67" t="s">
        <v>3932</v>
      </c>
      <c r="W1268" s="67" t="s">
        <v>10612</v>
      </c>
      <c r="X1268" s="67" t="s">
        <v>3934</v>
      </c>
      <c r="Y1268" s="67" t="s">
        <v>3945</v>
      </c>
      <c r="Z1268" s="67" t="s">
        <v>4201</v>
      </c>
      <c r="AA1268" s="67" t="s">
        <v>14791</v>
      </c>
      <c r="AB1268" s="67" t="s">
        <v>14792</v>
      </c>
      <c r="AC1268" s="67" t="s">
        <v>3939</v>
      </c>
      <c r="AD1268" s="67" t="s">
        <v>3940</v>
      </c>
      <c r="AE1268" s="67" t="s">
        <v>3941</v>
      </c>
      <c r="AF1268" s="67" t="s">
        <v>3940</v>
      </c>
      <c r="AG1268" s="67" t="s">
        <v>14793</v>
      </c>
      <c r="AH1268" s="67" t="s">
        <v>14794</v>
      </c>
      <c r="AI1268" s="67" t="s">
        <v>14795</v>
      </c>
      <c r="AJ1268" s="67" t="s">
        <v>3945</v>
      </c>
    </row>
    <row r="1269" spans="1:36" x14ac:dyDescent="0.2">
      <c r="A1269" s="66" t="s">
        <v>3919</v>
      </c>
      <c r="B1269" s="67" t="s">
        <v>14796</v>
      </c>
      <c r="C1269" s="66" t="str">
        <f t="shared" si="19"/>
        <v>P.S. PROGRESO LARATA</v>
      </c>
      <c r="D1269" s="67" t="s">
        <v>3921</v>
      </c>
      <c r="E1269" s="66" t="s">
        <v>14797</v>
      </c>
      <c r="F1269" s="66" t="s">
        <v>14797</v>
      </c>
      <c r="G1269" s="66" t="s">
        <v>3923</v>
      </c>
      <c r="H1269" s="66" t="s">
        <v>3924</v>
      </c>
      <c r="I1269" s="66" t="s">
        <v>1390</v>
      </c>
      <c r="J1269" s="68" t="s">
        <v>269</v>
      </c>
      <c r="K1269" s="68" t="s">
        <v>552</v>
      </c>
      <c r="L1269" s="68" t="s">
        <v>1389</v>
      </c>
      <c r="M1269" s="66" t="s">
        <v>14798</v>
      </c>
      <c r="N1269" s="67" t="s">
        <v>4223</v>
      </c>
      <c r="O1269" s="67" t="s">
        <v>3951</v>
      </c>
      <c r="P1269" s="67" t="s">
        <v>4040</v>
      </c>
      <c r="Q1269" s="67" t="s">
        <v>269</v>
      </c>
      <c r="R1269" s="67" t="s">
        <v>552</v>
      </c>
      <c r="S1269" s="67" t="s">
        <v>1389</v>
      </c>
      <c r="T1269" s="67" t="s">
        <v>4224</v>
      </c>
      <c r="U1269" s="67" t="s">
        <v>4225</v>
      </c>
      <c r="V1269" s="67" t="s">
        <v>3932</v>
      </c>
      <c r="W1269" s="67" t="s">
        <v>3948</v>
      </c>
      <c r="X1269" s="67" t="s">
        <v>3934</v>
      </c>
      <c r="Y1269" s="67" t="s">
        <v>5549</v>
      </c>
      <c r="Z1269" s="67" t="s">
        <v>5550</v>
      </c>
      <c r="AA1269" s="67" t="s">
        <v>9471</v>
      </c>
      <c r="AB1269" s="67" t="s">
        <v>14799</v>
      </c>
      <c r="AC1269" s="67" t="s">
        <v>3939</v>
      </c>
      <c r="AD1269" s="67" t="s">
        <v>3940</v>
      </c>
      <c r="AE1269" s="67" t="s">
        <v>3941</v>
      </c>
      <c r="AF1269" s="67" t="s">
        <v>3940</v>
      </c>
      <c r="AG1269" s="67" t="s">
        <v>14800</v>
      </c>
      <c r="AH1269" s="67" t="s">
        <v>14801</v>
      </c>
      <c r="AI1269" s="67" t="s">
        <v>14802</v>
      </c>
      <c r="AJ1269" s="67" t="s">
        <v>3945</v>
      </c>
    </row>
    <row r="1270" spans="1:36" x14ac:dyDescent="0.2">
      <c r="A1270" s="66" t="s">
        <v>3919</v>
      </c>
      <c r="B1270" s="67" t="s">
        <v>14803</v>
      </c>
      <c r="C1270" s="66" t="str">
        <f t="shared" si="19"/>
        <v>P.S. AYMAÑA</v>
      </c>
      <c r="D1270" s="67" t="s">
        <v>3921</v>
      </c>
      <c r="E1270" s="66" t="s">
        <v>14804</v>
      </c>
      <c r="F1270" s="66" t="s">
        <v>14804</v>
      </c>
      <c r="G1270" s="66" t="s">
        <v>3923</v>
      </c>
      <c r="H1270" s="66" t="s">
        <v>3924</v>
      </c>
      <c r="I1270" s="66" t="s">
        <v>1859</v>
      </c>
      <c r="J1270" s="68" t="s">
        <v>186</v>
      </c>
      <c r="K1270" s="68" t="s">
        <v>762</v>
      </c>
      <c r="L1270" s="68" t="s">
        <v>1858</v>
      </c>
      <c r="M1270" s="66" t="s">
        <v>14805</v>
      </c>
      <c r="N1270" s="67" t="s">
        <v>4022</v>
      </c>
      <c r="O1270" s="67" t="s">
        <v>4008</v>
      </c>
      <c r="P1270" s="67" t="s">
        <v>4023</v>
      </c>
      <c r="Q1270" s="67" t="s">
        <v>186</v>
      </c>
      <c r="R1270" s="67" t="s">
        <v>2151</v>
      </c>
      <c r="S1270" s="67" t="s">
        <v>7773</v>
      </c>
      <c r="T1270" s="67" t="s">
        <v>6848</v>
      </c>
      <c r="U1270" s="67" t="s">
        <v>6849</v>
      </c>
      <c r="V1270" s="67" t="s">
        <v>3932</v>
      </c>
      <c r="W1270" s="67" t="s">
        <v>3948</v>
      </c>
      <c r="X1270" s="67" t="s">
        <v>3934</v>
      </c>
      <c r="Y1270" s="67" t="s">
        <v>3945</v>
      </c>
      <c r="Z1270" s="67" t="s">
        <v>3948</v>
      </c>
      <c r="AA1270" s="67" t="s">
        <v>3954</v>
      </c>
      <c r="AB1270" s="67" t="s">
        <v>14806</v>
      </c>
      <c r="AC1270" s="67" t="s">
        <v>3939</v>
      </c>
      <c r="AD1270" s="67" t="s">
        <v>3940</v>
      </c>
      <c r="AE1270" s="67" t="s">
        <v>3941</v>
      </c>
      <c r="AF1270" s="67" t="s">
        <v>3940</v>
      </c>
      <c r="AG1270" s="67" t="s">
        <v>14807</v>
      </c>
      <c r="AH1270" s="67" t="s">
        <v>14808</v>
      </c>
      <c r="AI1270" s="67" t="s">
        <v>14809</v>
      </c>
      <c r="AJ1270" s="67" t="s">
        <v>3945</v>
      </c>
    </row>
    <row r="1271" spans="1:36" x14ac:dyDescent="0.2">
      <c r="A1271" s="66" t="s">
        <v>3919</v>
      </c>
      <c r="B1271" s="67" t="s">
        <v>14810</v>
      </c>
      <c r="C1271" s="66" t="str">
        <f t="shared" si="19"/>
        <v>P.S. ANGARA ALTO</v>
      </c>
      <c r="D1271" s="67" t="s">
        <v>3921</v>
      </c>
      <c r="E1271" s="66" t="s">
        <v>14811</v>
      </c>
      <c r="F1271" s="66" t="s">
        <v>14811</v>
      </c>
      <c r="G1271" s="66" t="s">
        <v>3923</v>
      </c>
      <c r="H1271" s="66" t="s">
        <v>3924</v>
      </c>
      <c r="I1271" s="66" t="s">
        <v>1671</v>
      </c>
      <c r="J1271" s="68" t="s">
        <v>186</v>
      </c>
      <c r="K1271" s="68" t="s">
        <v>493</v>
      </c>
      <c r="L1271" s="68" t="s">
        <v>1670</v>
      </c>
      <c r="M1271" s="66" t="s">
        <v>14812</v>
      </c>
      <c r="N1271" s="67" t="s">
        <v>4022</v>
      </c>
      <c r="O1271" s="67" t="s">
        <v>4323</v>
      </c>
      <c r="P1271" s="67" t="s">
        <v>3951</v>
      </c>
      <c r="Q1271" s="67" t="s">
        <v>186</v>
      </c>
      <c r="R1271" s="67" t="s">
        <v>968</v>
      </c>
      <c r="S1271" s="67" t="s">
        <v>1929</v>
      </c>
      <c r="T1271" s="67" t="s">
        <v>5052</v>
      </c>
      <c r="U1271" s="67" t="s">
        <v>5053</v>
      </c>
      <c r="V1271" s="67" t="s">
        <v>3932</v>
      </c>
      <c r="W1271" s="67" t="s">
        <v>3948</v>
      </c>
      <c r="X1271" s="67" t="s">
        <v>3934</v>
      </c>
      <c r="Y1271" s="67" t="s">
        <v>3945</v>
      </c>
      <c r="Z1271" s="67" t="s">
        <v>3948</v>
      </c>
      <c r="AA1271" s="67" t="s">
        <v>3954</v>
      </c>
      <c r="AB1271" s="67" t="s">
        <v>14806</v>
      </c>
      <c r="AC1271" s="67" t="s">
        <v>3939</v>
      </c>
      <c r="AD1271" s="67" t="s">
        <v>3940</v>
      </c>
      <c r="AE1271" s="67" t="s">
        <v>3941</v>
      </c>
      <c r="AF1271" s="67" t="s">
        <v>3940</v>
      </c>
      <c r="AG1271" s="67" t="s">
        <v>14813</v>
      </c>
      <c r="AH1271" s="67" t="s">
        <v>14814</v>
      </c>
      <c r="AI1271" s="67" t="s">
        <v>14815</v>
      </c>
      <c r="AJ1271" s="67" t="s">
        <v>3945</v>
      </c>
    </row>
    <row r="1272" spans="1:36" x14ac:dyDescent="0.2">
      <c r="A1272" s="66" t="s">
        <v>3919</v>
      </c>
      <c r="B1272" s="67" t="s">
        <v>14816</v>
      </c>
      <c r="C1272" s="66" t="str">
        <f t="shared" si="19"/>
        <v>C.S. UCHIZA</v>
      </c>
      <c r="D1272" s="67" t="s">
        <v>4128</v>
      </c>
      <c r="E1272" s="66" t="s">
        <v>782</v>
      </c>
      <c r="F1272" s="66" t="s">
        <v>782</v>
      </c>
      <c r="G1272" s="66" t="s">
        <v>4763</v>
      </c>
      <c r="H1272" s="66" t="s">
        <v>4038</v>
      </c>
      <c r="I1272" s="66" t="s">
        <v>783</v>
      </c>
      <c r="J1272" s="68" t="s">
        <v>181</v>
      </c>
      <c r="K1272" s="68" t="s">
        <v>781</v>
      </c>
      <c r="L1272" s="68" t="s">
        <v>782</v>
      </c>
      <c r="M1272" s="66" t="s">
        <v>14817</v>
      </c>
      <c r="N1272" s="67" t="s">
        <v>4007</v>
      </c>
      <c r="O1272" s="67" t="s">
        <v>4323</v>
      </c>
      <c r="P1272" s="67" t="s">
        <v>4023</v>
      </c>
      <c r="Q1272" s="67" t="s">
        <v>181</v>
      </c>
      <c r="R1272" s="67" t="s">
        <v>781</v>
      </c>
      <c r="S1272" s="67" t="s">
        <v>782</v>
      </c>
      <c r="T1272" s="67" t="s">
        <v>10791</v>
      </c>
      <c r="U1272" s="67" t="s">
        <v>10792</v>
      </c>
      <c r="V1272" s="67" t="s">
        <v>4765</v>
      </c>
      <c r="W1272" s="67" t="s">
        <v>14818</v>
      </c>
      <c r="X1272" s="67" t="s">
        <v>3934</v>
      </c>
      <c r="Y1272" s="67" t="s">
        <v>5338</v>
      </c>
      <c r="Z1272" s="67" t="s">
        <v>9596</v>
      </c>
      <c r="AA1272" s="67" t="s">
        <v>3954</v>
      </c>
      <c r="AB1272" s="67" t="s">
        <v>14806</v>
      </c>
      <c r="AC1272" s="67" t="s">
        <v>3939</v>
      </c>
      <c r="AD1272" s="67" t="s">
        <v>3940</v>
      </c>
      <c r="AE1272" s="67" t="s">
        <v>3941</v>
      </c>
      <c r="AF1272" s="67" t="s">
        <v>3940</v>
      </c>
      <c r="AG1272" s="67" t="s">
        <v>14819</v>
      </c>
      <c r="AH1272" s="67" t="s">
        <v>14820</v>
      </c>
      <c r="AI1272" s="67" t="s">
        <v>14821</v>
      </c>
      <c r="AJ1272" s="67" t="s">
        <v>3945</v>
      </c>
    </row>
    <row r="1273" spans="1:36" x14ac:dyDescent="0.2">
      <c r="A1273" s="66" t="s">
        <v>3919</v>
      </c>
      <c r="B1273" s="67" t="s">
        <v>14822</v>
      </c>
      <c r="C1273" s="66" t="str">
        <f t="shared" si="19"/>
        <v>P.S. ISHANGA</v>
      </c>
      <c r="D1273" s="67" t="s">
        <v>3921</v>
      </c>
      <c r="E1273" s="66" t="s">
        <v>14823</v>
      </c>
      <c r="F1273" s="66" t="s">
        <v>14823</v>
      </c>
      <c r="G1273" s="66" t="s">
        <v>3923</v>
      </c>
      <c r="H1273" s="66" t="s">
        <v>3924</v>
      </c>
      <c r="I1273" s="66" t="s">
        <v>1445</v>
      </c>
      <c r="J1273" s="68" t="s">
        <v>181</v>
      </c>
      <c r="K1273" s="68" t="s">
        <v>781</v>
      </c>
      <c r="L1273" s="68" t="s">
        <v>781</v>
      </c>
      <c r="M1273" s="66" t="s">
        <v>14824</v>
      </c>
      <c r="N1273" s="67" t="s">
        <v>4007</v>
      </c>
      <c r="O1273" s="67" t="s">
        <v>4323</v>
      </c>
      <c r="P1273" s="67" t="s">
        <v>3951</v>
      </c>
      <c r="Q1273" s="67" t="s">
        <v>181</v>
      </c>
      <c r="R1273" s="67" t="s">
        <v>781</v>
      </c>
      <c r="S1273" s="67" t="s">
        <v>781</v>
      </c>
      <c r="T1273" s="67" t="s">
        <v>10791</v>
      </c>
      <c r="U1273" s="67" t="s">
        <v>10792</v>
      </c>
      <c r="V1273" s="67" t="s">
        <v>3932</v>
      </c>
      <c r="W1273" s="67" t="s">
        <v>3948</v>
      </c>
      <c r="X1273" s="67" t="s">
        <v>3934</v>
      </c>
      <c r="Y1273" s="67" t="s">
        <v>10793</v>
      </c>
      <c r="Z1273" s="67" t="s">
        <v>3948</v>
      </c>
      <c r="AA1273" s="67" t="s">
        <v>3954</v>
      </c>
      <c r="AB1273" s="67" t="s">
        <v>14806</v>
      </c>
      <c r="AC1273" s="67" t="s">
        <v>3939</v>
      </c>
      <c r="AD1273" s="67" t="s">
        <v>3940</v>
      </c>
      <c r="AE1273" s="67" t="s">
        <v>3941</v>
      </c>
      <c r="AF1273" s="67" t="s">
        <v>3940</v>
      </c>
      <c r="AG1273" s="67" t="s">
        <v>14825</v>
      </c>
      <c r="AH1273" s="67" t="s">
        <v>14826</v>
      </c>
      <c r="AI1273" s="67" t="s">
        <v>14827</v>
      </c>
      <c r="AJ1273" s="67" t="s">
        <v>3945</v>
      </c>
    </row>
    <row r="1274" spans="1:36" x14ac:dyDescent="0.2">
      <c r="A1274" s="66" t="s">
        <v>3919</v>
      </c>
      <c r="B1274" s="67" t="s">
        <v>14828</v>
      </c>
      <c r="C1274" s="66" t="str">
        <f t="shared" si="19"/>
        <v>C.S. NUEVO BAMBAMARCA</v>
      </c>
      <c r="D1274" s="67" t="s">
        <v>4128</v>
      </c>
      <c r="E1274" s="66" t="s">
        <v>14829</v>
      </c>
      <c r="F1274" s="66" t="s">
        <v>14829</v>
      </c>
      <c r="G1274" s="66" t="s">
        <v>4129</v>
      </c>
      <c r="H1274" s="66" t="s">
        <v>3924</v>
      </c>
      <c r="I1274" s="66" t="s">
        <v>1445</v>
      </c>
      <c r="J1274" s="68" t="s">
        <v>181</v>
      </c>
      <c r="K1274" s="68" t="s">
        <v>781</v>
      </c>
      <c r="L1274" s="68" t="s">
        <v>781</v>
      </c>
      <c r="M1274" s="66" t="s">
        <v>14830</v>
      </c>
      <c r="N1274" s="67" t="s">
        <v>4007</v>
      </c>
      <c r="O1274" s="67" t="s">
        <v>4323</v>
      </c>
      <c r="P1274" s="67" t="s">
        <v>3951</v>
      </c>
      <c r="Q1274" s="67" t="s">
        <v>181</v>
      </c>
      <c r="R1274" s="67" t="s">
        <v>781</v>
      </c>
      <c r="S1274" s="67" t="s">
        <v>781</v>
      </c>
      <c r="T1274" s="67" t="s">
        <v>10791</v>
      </c>
      <c r="U1274" s="67" t="s">
        <v>10792</v>
      </c>
      <c r="V1274" s="67" t="s">
        <v>4135</v>
      </c>
      <c r="W1274" s="67" t="s">
        <v>3948</v>
      </c>
      <c r="X1274" s="67" t="s">
        <v>3934</v>
      </c>
      <c r="Y1274" s="67" t="s">
        <v>5338</v>
      </c>
      <c r="Z1274" s="67" t="s">
        <v>3948</v>
      </c>
      <c r="AA1274" s="67" t="s">
        <v>3954</v>
      </c>
      <c r="AB1274" s="67" t="s">
        <v>14806</v>
      </c>
      <c r="AC1274" s="67" t="s">
        <v>3939</v>
      </c>
      <c r="AD1274" s="67" t="s">
        <v>3940</v>
      </c>
      <c r="AE1274" s="67" t="s">
        <v>3941</v>
      </c>
      <c r="AF1274" s="67" t="s">
        <v>3940</v>
      </c>
      <c r="AG1274" s="67" t="s">
        <v>14831</v>
      </c>
      <c r="AH1274" s="67" t="s">
        <v>14832</v>
      </c>
      <c r="AI1274" s="67" t="s">
        <v>14833</v>
      </c>
      <c r="AJ1274" s="67" t="s">
        <v>3945</v>
      </c>
    </row>
    <row r="1275" spans="1:36" x14ac:dyDescent="0.2">
      <c r="A1275" s="66" t="s">
        <v>3919</v>
      </c>
      <c r="B1275" s="67" t="s">
        <v>14834</v>
      </c>
      <c r="C1275" s="66" t="str">
        <f t="shared" si="19"/>
        <v>C.S. RAMAL DE ASPUZANA</v>
      </c>
      <c r="D1275" s="67" t="s">
        <v>4128</v>
      </c>
      <c r="E1275" s="66" t="s">
        <v>14835</v>
      </c>
      <c r="F1275" s="66" t="s">
        <v>14835</v>
      </c>
      <c r="G1275" s="66" t="s">
        <v>4129</v>
      </c>
      <c r="H1275" s="66" t="s">
        <v>3924</v>
      </c>
      <c r="I1275" s="66" t="s">
        <v>1861</v>
      </c>
      <c r="J1275" s="68" t="s">
        <v>181</v>
      </c>
      <c r="K1275" s="68" t="s">
        <v>781</v>
      </c>
      <c r="L1275" s="68" t="s">
        <v>1860</v>
      </c>
      <c r="M1275" s="66" t="s">
        <v>14836</v>
      </c>
      <c r="N1275" s="67" t="s">
        <v>4007</v>
      </c>
      <c r="O1275" s="67" t="s">
        <v>4323</v>
      </c>
      <c r="P1275" s="67" t="s">
        <v>4040</v>
      </c>
      <c r="Q1275" s="67" t="s">
        <v>181</v>
      </c>
      <c r="R1275" s="67" t="s">
        <v>781</v>
      </c>
      <c r="S1275" s="67" t="s">
        <v>1860</v>
      </c>
      <c r="T1275" s="67" t="s">
        <v>10791</v>
      </c>
      <c r="U1275" s="67" t="s">
        <v>10792</v>
      </c>
      <c r="V1275" s="67" t="s">
        <v>4135</v>
      </c>
      <c r="W1275" s="67" t="s">
        <v>3948</v>
      </c>
      <c r="X1275" s="67" t="s">
        <v>3934</v>
      </c>
      <c r="Y1275" s="67" t="s">
        <v>10793</v>
      </c>
      <c r="Z1275" s="67" t="s">
        <v>3948</v>
      </c>
      <c r="AA1275" s="67" t="s">
        <v>3954</v>
      </c>
      <c r="AB1275" s="67" t="s">
        <v>14806</v>
      </c>
      <c r="AC1275" s="67" t="s">
        <v>3939</v>
      </c>
      <c r="AD1275" s="67" t="s">
        <v>3940</v>
      </c>
      <c r="AE1275" s="67" t="s">
        <v>3941</v>
      </c>
      <c r="AF1275" s="67" t="s">
        <v>3940</v>
      </c>
      <c r="AG1275" s="67" t="s">
        <v>14837</v>
      </c>
      <c r="AH1275" s="67" t="s">
        <v>14838</v>
      </c>
      <c r="AI1275" s="67" t="s">
        <v>14839</v>
      </c>
      <c r="AJ1275" s="67" t="s">
        <v>3945</v>
      </c>
    </row>
    <row r="1276" spans="1:36" x14ac:dyDescent="0.2">
      <c r="A1276" s="66" t="s">
        <v>3919</v>
      </c>
      <c r="B1276" s="67" t="s">
        <v>14840</v>
      </c>
      <c r="C1276" s="66" t="str">
        <f t="shared" si="19"/>
        <v>P.S. BALSA PROBANA</v>
      </c>
      <c r="D1276" s="67" t="s">
        <v>3921</v>
      </c>
      <c r="E1276" s="66" t="s">
        <v>14841</v>
      </c>
      <c r="F1276" s="66" t="s">
        <v>14841</v>
      </c>
      <c r="G1276" s="66" t="s">
        <v>3923</v>
      </c>
      <c r="H1276" s="66" t="s">
        <v>3924</v>
      </c>
      <c r="I1276" s="66" t="s">
        <v>1445</v>
      </c>
      <c r="J1276" s="68" t="s">
        <v>181</v>
      </c>
      <c r="K1276" s="68" t="s">
        <v>781</v>
      </c>
      <c r="L1276" s="68" t="s">
        <v>781</v>
      </c>
      <c r="M1276" s="66" t="s">
        <v>14842</v>
      </c>
      <c r="N1276" s="67" t="s">
        <v>4007</v>
      </c>
      <c r="O1276" s="67" t="s">
        <v>4323</v>
      </c>
      <c r="P1276" s="67" t="s">
        <v>3951</v>
      </c>
      <c r="Q1276" s="67" t="s">
        <v>181</v>
      </c>
      <c r="R1276" s="67" t="s">
        <v>781</v>
      </c>
      <c r="S1276" s="67" t="s">
        <v>781</v>
      </c>
      <c r="T1276" s="67" t="s">
        <v>10791</v>
      </c>
      <c r="U1276" s="67" t="s">
        <v>10792</v>
      </c>
      <c r="V1276" s="67" t="s">
        <v>3932</v>
      </c>
      <c r="W1276" s="67" t="s">
        <v>3948</v>
      </c>
      <c r="X1276" s="67" t="s">
        <v>3934</v>
      </c>
      <c r="Y1276" s="67" t="s">
        <v>10793</v>
      </c>
      <c r="Z1276" s="67" t="s">
        <v>3948</v>
      </c>
      <c r="AA1276" s="67" t="s">
        <v>3954</v>
      </c>
      <c r="AB1276" s="67" t="s">
        <v>14806</v>
      </c>
      <c r="AC1276" s="67" t="s">
        <v>3939</v>
      </c>
      <c r="AD1276" s="67" t="s">
        <v>3940</v>
      </c>
      <c r="AE1276" s="67" t="s">
        <v>3941</v>
      </c>
      <c r="AF1276" s="67" t="s">
        <v>3940</v>
      </c>
      <c r="AG1276" s="67" t="s">
        <v>14843</v>
      </c>
      <c r="AH1276" s="67" t="s">
        <v>14844</v>
      </c>
      <c r="AI1276" s="67" t="s">
        <v>14845</v>
      </c>
      <c r="AJ1276" s="67" t="s">
        <v>3945</v>
      </c>
    </row>
    <row r="1277" spans="1:36" x14ac:dyDescent="0.2">
      <c r="A1277" s="66" t="s">
        <v>3973</v>
      </c>
      <c r="B1277" s="67" t="s">
        <v>14846</v>
      </c>
      <c r="C1277" s="66" t="str">
        <f t="shared" si="19"/>
        <v>LABORATORIO DE REFERENCIA</v>
      </c>
      <c r="D1277" s="67"/>
      <c r="E1277" s="66" t="s">
        <v>14847</v>
      </c>
      <c r="F1277" s="66" t="s">
        <v>14847</v>
      </c>
      <c r="G1277" s="66" t="s">
        <v>7844</v>
      </c>
      <c r="H1277" s="66" t="s">
        <v>4446</v>
      </c>
      <c r="I1277" s="66" t="s">
        <v>345</v>
      </c>
      <c r="J1277" s="68" t="s">
        <v>144</v>
      </c>
      <c r="K1277" s="68" t="s">
        <v>144</v>
      </c>
      <c r="L1277" s="68" t="s">
        <v>344</v>
      </c>
      <c r="M1277" s="66" t="s">
        <v>3948</v>
      </c>
      <c r="N1277" s="67" t="s">
        <v>3978</v>
      </c>
      <c r="O1277" s="67" t="s">
        <v>3964</v>
      </c>
      <c r="P1277" s="67" t="s">
        <v>3964</v>
      </c>
      <c r="Q1277" s="67" t="s">
        <v>3979</v>
      </c>
      <c r="R1277" s="67" t="s">
        <v>3965</v>
      </c>
      <c r="S1277" s="67" t="s">
        <v>3966</v>
      </c>
      <c r="T1277" s="67" t="s">
        <v>5885</v>
      </c>
      <c r="U1277" s="67" t="s">
        <v>5886</v>
      </c>
      <c r="V1277" s="67" t="s">
        <v>4364</v>
      </c>
      <c r="W1277" s="67" t="s">
        <v>3948</v>
      </c>
      <c r="X1277" s="67" t="s">
        <v>3934</v>
      </c>
      <c r="Y1277" s="67" t="s">
        <v>4678</v>
      </c>
      <c r="Z1277" s="67" t="s">
        <v>3948</v>
      </c>
      <c r="AA1277" s="67" t="s">
        <v>3954</v>
      </c>
      <c r="AB1277" s="67" t="s">
        <v>14806</v>
      </c>
      <c r="AC1277" s="67" t="s">
        <v>3939</v>
      </c>
      <c r="AD1277" s="67" t="s">
        <v>3940</v>
      </c>
      <c r="AE1277" s="67" t="s">
        <v>3941</v>
      </c>
      <c r="AF1277" s="67" t="s">
        <v>3940</v>
      </c>
      <c r="AG1277" s="67" t="s">
        <v>14848</v>
      </c>
      <c r="AH1277" s="67" t="s">
        <v>14849</v>
      </c>
      <c r="AI1277" s="67" t="s">
        <v>5095</v>
      </c>
      <c r="AJ1277" s="67" t="s">
        <v>3945</v>
      </c>
    </row>
    <row r="1278" spans="1:36" x14ac:dyDescent="0.2">
      <c r="A1278" s="66" t="s">
        <v>3919</v>
      </c>
      <c r="B1278" s="67" t="s">
        <v>14850</v>
      </c>
      <c r="C1278" s="66" t="str">
        <f t="shared" si="19"/>
        <v>P.S. CEDRO</v>
      </c>
      <c r="D1278" s="67" t="s">
        <v>3921</v>
      </c>
      <c r="E1278" s="66" t="s">
        <v>14851</v>
      </c>
      <c r="F1278" s="66" t="s">
        <v>14851</v>
      </c>
      <c r="G1278" s="66" t="s">
        <v>3923</v>
      </c>
      <c r="H1278" s="66" t="s">
        <v>3924</v>
      </c>
      <c r="I1278" s="66" t="s">
        <v>1863</v>
      </c>
      <c r="J1278" s="68" t="s">
        <v>181</v>
      </c>
      <c r="K1278" s="68" t="s">
        <v>781</v>
      </c>
      <c r="L1278" s="68" t="s">
        <v>1862</v>
      </c>
      <c r="M1278" s="66" t="s">
        <v>14852</v>
      </c>
      <c r="N1278" s="67" t="s">
        <v>4007</v>
      </c>
      <c r="O1278" s="67" t="s">
        <v>4323</v>
      </c>
      <c r="P1278" s="67" t="s">
        <v>3928</v>
      </c>
      <c r="Q1278" s="67" t="s">
        <v>181</v>
      </c>
      <c r="R1278" s="67" t="s">
        <v>781</v>
      </c>
      <c r="S1278" s="67" t="s">
        <v>1862</v>
      </c>
      <c r="T1278" s="67" t="s">
        <v>10791</v>
      </c>
      <c r="U1278" s="67" t="s">
        <v>10792</v>
      </c>
      <c r="V1278" s="67" t="s">
        <v>3932</v>
      </c>
      <c r="W1278" s="67" t="s">
        <v>3948</v>
      </c>
      <c r="X1278" s="67" t="s">
        <v>3934</v>
      </c>
      <c r="Y1278" s="67" t="s">
        <v>10793</v>
      </c>
      <c r="Z1278" s="67" t="s">
        <v>3948</v>
      </c>
      <c r="AA1278" s="67" t="s">
        <v>3954</v>
      </c>
      <c r="AB1278" s="67" t="s">
        <v>14806</v>
      </c>
      <c r="AC1278" s="67" t="s">
        <v>3939</v>
      </c>
      <c r="AD1278" s="67" t="s">
        <v>3940</v>
      </c>
      <c r="AE1278" s="67" t="s">
        <v>3941</v>
      </c>
      <c r="AF1278" s="67" t="s">
        <v>3940</v>
      </c>
      <c r="AG1278" s="67" t="s">
        <v>14853</v>
      </c>
      <c r="AH1278" s="67" t="s">
        <v>14854</v>
      </c>
      <c r="AI1278" s="67" t="s">
        <v>14855</v>
      </c>
      <c r="AJ1278" s="67" t="s">
        <v>3945</v>
      </c>
    </row>
    <row r="1279" spans="1:36" x14ac:dyDescent="0.2">
      <c r="A1279" s="66" t="s">
        <v>3919</v>
      </c>
      <c r="B1279" s="67" t="s">
        <v>14856</v>
      </c>
      <c r="C1279" s="66" t="str">
        <f t="shared" si="19"/>
        <v>P.S. ÑOMA</v>
      </c>
      <c r="D1279" s="67" t="s">
        <v>3921</v>
      </c>
      <c r="E1279" s="66" t="s">
        <v>14857</v>
      </c>
      <c r="F1279" s="66" t="s">
        <v>14858</v>
      </c>
      <c r="G1279" s="66" t="s">
        <v>3923</v>
      </c>
      <c r="H1279" s="66" t="s">
        <v>3924</v>
      </c>
      <c r="I1279" s="66" t="s">
        <v>1865</v>
      </c>
      <c r="J1279" s="68" t="s">
        <v>196</v>
      </c>
      <c r="K1279" s="68" t="s">
        <v>319</v>
      </c>
      <c r="L1279" s="68" t="s">
        <v>1864</v>
      </c>
      <c r="M1279" s="66" t="s">
        <v>14859</v>
      </c>
      <c r="N1279" s="67" t="s">
        <v>4145</v>
      </c>
      <c r="O1279" s="67" t="s">
        <v>3928</v>
      </c>
      <c r="P1279" s="67" t="s">
        <v>4023</v>
      </c>
      <c r="Q1279" s="67" t="s">
        <v>196</v>
      </c>
      <c r="R1279" s="67" t="s">
        <v>4337</v>
      </c>
      <c r="S1279" s="67" t="s">
        <v>885</v>
      </c>
      <c r="T1279" s="67" t="s">
        <v>4338</v>
      </c>
      <c r="U1279" s="67" t="s">
        <v>4339</v>
      </c>
      <c r="V1279" s="67" t="s">
        <v>3932</v>
      </c>
      <c r="W1279" s="67" t="s">
        <v>3948</v>
      </c>
      <c r="X1279" s="67" t="s">
        <v>3934</v>
      </c>
      <c r="Y1279" s="67" t="s">
        <v>3945</v>
      </c>
      <c r="Z1279" s="67" t="s">
        <v>4245</v>
      </c>
      <c r="AA1279" s="67" t="s">
        <v>3954</v>
      </c>
      <c r="AB1279" s="67" t="s">
        <v>14806</v>
      </c>
      <c r="AC1279" s="67" t="s">
        <v>3939</v>
      </c>
      <c r="AD1279" s="67" t="s">
        <v>3940</v>
      </c>
      <c r="AE1279" s="67" t="s">
        <v>3941</v>
      </c>
      <c r="AF1279" s="67" t="s">
        <v>3940</v>
      </c>
      <c r="AG1279" s="67" t="s">
        <v>14860</v>
      </c>
      <c r="AH1279" s="67" t="s">
        <v>14861</v>
      </c>
      <c r="AI1279" s="67" t="s">
        <v>14862</v>
      </c>
      <c r="AJ1279" s="67" t="s">
        <v>3945</v>
      </c>
    </row>
    <row r="1280" spans="1:36" x14ac:dyDescent="0.2">
      <c r="A1280" s="66" t="s">
        <v>3919</v>
      </c>
      <c r="B1280" s="67" t="s">
        <v>14863</v>
      </c>
      <c r="C1280" s="66" t="str">
        <f t="shared" si="19"/>
        <v>C.S. BELLAVISTA</v>
      </c>
      <c r="D1280" s="67" t="s">
        <v>4128</v>
      </c>
      <c r="E1280" s="66" t="s">
        <v>404</v>
      </c>
      <c r="F1280" s="66" t="s">
        <v>404</v>
      </c>
      <c r="G1280" s="66" t="s">
        <v>4763</v>
      </c>
      <c r="H1280" s="66" t="s">
        <v>4038</v>
      </c>
      <c r="I1280" s="66" t="s">
        <v>976</v>
      </c>
      <c r="J1280" s="68" t="s">
        <v>196</v>
      </c>
      <c r="K1280" s="68" t="s">
        <v>311</v>
      </c>
      <c r="L1280" s="68" t="s">
        <v>404</v>
      </c>
      <c r="M1280" s="66" t="s">
        <v>14864</v>
      </c>
      <c r="N1280" s="67" t="s">
        <v>4145</v>
      </c>
      <c r="O1280" s="67" t="s">
        <v>4208</v>
      </c>
      <c r="P1280" s="67" t="s">
        <v>3951</v>
      </c>
      <c r="Q1280" s="67" t="s">
        <v>196</v>
      </c>
      <c r="R1280" s="67" t="s">
        <v>311</v>
      </c>
      <c r="S1280" s="67" t="s">
        <v>404</v>
      </c>
      <c r="T1280" s="67" t="s">
        <v>4147</v>
      </c>
      <c r="U1280" s="67" t="s">
        <v>4148</v>
      </c>
      <c r="V1280" s="67" t="s">
        <v>4765</v>
      </c>
      <c r="W1280" s="67" t="s">
        <v>3948</v>
      </c>
      <c r="X1280" s="67" t="s">
        <v>3934</v>
      </c>
      <c r="Y1280" s="67" t="s">
        <v>3945</v>
      </c>
      <c r="Z1280" s="67" t="s">
        <v>14865</v>
      </c>
      <c r="AA1280" s="67" t="s">
        <v>4303</v>
      </c>
      <c r="AB1280" s="67" t="s">
        <v>14806</v>
      </c>
      <c r="AC1280" s="67" t="s">
        <v>3939</v>
      </c>
      <c r="AD1280" s="67" t="s">
        <v>3940</v>
      </c>
      <c r="AE1280" s="67" t="s">
        <v>3941</v>
      </c>
      <c r="AF1280" s="67" t="s">
        <v>3940</v>
      </c>
      <c r="AG1280" s="67" t="s">
        <v>14866</v>
      </c>
      <c r="AH1280" s="67" t="s">
        <v>14867</v>
      </c>
      <c r="AI1280" s="67" t="s">
        <v>14868</v>
      </c>
      <c r="AJ1280" s="67" t="s">
        <v>3945</v>
      </c>
    </row>
    <row r="1281" spans="1:36" x14ac:dyDescent="0.2">
      <c r="A1281" s="66" t="s">
        <v>3919</v>
      </c>
      <c r="B1281" s="67" t="s">
        <v>14869</v>
      </c>
      <c r="C1281" s="66" t="str">
        <f t="shared" si="19"/>
        <v>P.S. CULEBREROS</v>
      </c>
      <c r="D1281" s="67" t="s">
        <v>3921</v>
      </c>
      <c r="E1281" s="66" t="s">
        <v>14870</v>
      </c>
      <c r="F1281" s="66" t="s">
        <v>14871</v>
      </c>
      <c r="G1281" s="66" t="s">
        <v>3923</v>
      </c>
      <c r="H1281" s="66" t="s">
        <v>3924</v>
      </c>
      <c r="I1281" s="66" t="s">
        <v>321</v>
      </c>
      <c r="J1281" s="68" t="s">
        <v>196</v>
      </c>
      <c r="K1281" s="68" t="s">
        <v>319</v>
      </c>
      <c r="L1281" s="68" t="s">
        <v>320</v>
      </c>
      <c r="M1281" s="66" t="s">
        <v>14872</v>
      </c>
      <c r="N1281" s="67" t="s">
        <v>4145</v>
      </c>
      <c r="O1281" s="67" t="s">
        <v>3928</v>
      </c>
      <c r="P1281" s="67" t="s">
        <v>4040</v>
      </c>
      <c r="Q1281" s="67" t="s">
        <v>196</v>
      </c>
      <c r="R1281" s="67" t="s">
        <v>4337</v>
      </c>
      <c r="S1281" s="67" t="s">
        <v>319</v>
      </c>
      <c r="T1281" s="67" t="s">
        <v>4338</v>
      </c>
      <c r="U1281" s="67" t="s">
        <v>4339</v>
      </c>
      <c r="V1281" s="67" t="s">
        <v>3932</v>
      </c>
      <c r="W1281" s="67" t="s">
        <v>4340</v>
      </c>
      <c r="X1281" s="67" t="s">
        <v>3934</v>
      </c>
      <c r="Y1281" s="67" t="s">
        <v>3945</v>
      </c>
      <c r="Z1281" s="67" t="s">
        <v>4245</v>
      </c>
      <c r="AA1281" s="67" t="s">
        <v>3954</v>
      </c>
      <c r="AB1281" s="67" t="s">
        <v>14806</v>
      </c>
      <c r="AC1281" s="67" t="s">
        <v>3939</v>
      </c>
      <c r="AD1281" s="67" t="s">
        <v>3940</v>
      </c>
      <c r="AE1281" s="67" t="s">
        <v>3941</v>
      </c>
      <c r="AF1281" s="67" t="s">
        <v>3940</v>
      </c>
      <c r="AG1281" s="67" t="s">
        <v>14873</v>
      </c>
      <c r="AH1281" s="67" t="s">
        <v>14874</v>
      </c>
      <c r="AI1281" s="67" t="s">
        <v>14875</v>
      </c>
      <c r="AJ1281" s="67" t="s">
        <v>3945</v>
      </c>
    </row>
    <row r="1282" spans="1:36" x14ac:dyDescent="0.2">
      <c r="A1282" s="66" t="s">
        <v>3919</v>
      </c>
      <c r="B1282" s="67" t="s">
        <v>14876</v>
      </c>
      <c r="C1282" s="66" t="str">
        <f t="shared" si="19"/>
        <v>P.S. PISCAN</v>
      </c>
      <c r="D1282" s="67" t="s">
        <v>3921</v>
      </c>
      <c r="E1282" s="66" t="s">
        <v>14877</v>
      </c>
      <c r="F1282" s="66" t="s">
        <v>14878</v>
      </c>
      <c r="G1282" s="66" t="s">
        <v>3923</v>
      </c>
      <c r="H1282" s="66" t="s">
        <v>3924</v>
      </c>
      <c r="I1282" s="66" t="s">
        <v>1135</v>
      </c>
      <c r="J1282" s="68" t="s">
        <v>196</v>
      </c>
      <c r="K1282" s="68" t="s">
        <v>319</v>
      </c>
      <c r="L1282" s="68" t="s">
        <v>1134</v>
      </c>
      <c r="M1282" s="66" t="s">
        <v>14879</v>
      </c>
      <c r="N1282" s="67" t="s">
        <v>4145</v>
      </c>
      <c r="O1282" s="67" t="s">
        <v>3928</v>
      </c>
      <c r="P1282" s="67" t="s">
        <v>4040</v>
      </c>
      <c r="Q1282" s="67" t="s">
        <v>196</v>
      </c>
      <c r="R1282" s="67" t="s">
        <v>4337</v>
      </c>
      <c r="S1282" s="67" t="s">
        <v>319</v>
      </c>
      <c r="T1282" s="67" t="s">
        <v>4338</v>
      </c>
      <c r="U1282" s="67" t="s">
        <v>4339</v>
      </c>
      <c r="V1282" s="67" t="s">
        <v>3932</v>
      </c>
      <c r="W1282" s="67" t="s">
        <v>4340</v>
      </c>
      <c r="X1282" s="67" t="s">
        <v>3934</v>
      </c>
      <c r="Y1282" s="67" t="s">
        <v>3945</v>
      </c>
      <c r="Z1282" s="67" t="s">
        <v>4245</v>
      </c>
      <c r="AA1282" s="67" t="s">
        <v>3954</v>
      </c>
      <c r="AB1282" s="67" t="s">
        <v>14806</v>
      </c>
      <c r="AC1282" s="67" t="s">
        <v>3939</v>
      </c>
      <c r="AD1282" s="67" t="s">
        <v>3940</v>
      </c>
      <c r="AE1282" s="67" t="s">
        <v>3941</v>
      </c>
      <c r="AF1282" s="67" t="s">
        <v>3940</v>
      </c>
      <c r="AG1282" s="67" t="s">
        <v>14880</v>
      </c>
      <c r="AH1282" s="67" t="s">
        <v>14881</v>
      </c>
      <c r="AI1282" s="67" t="s">
        <v>14882</v>
      </c>
      <c r="AJ1282" s="67" t="s">
        <v>3945</v>
      </c>
    </row>
    <row r="1283" spans="1:36" x14ac:dyDescent="0.2">
      <c r="A1283" s="66" t="s">
        <v>3919</v>
      </c>
      <c r="B1283" s="67" t="s">
        <v>14883</v>
      </c>
      <c r="C1283" s="66" t="str">
        <f t="shared" ref="C1283:C1346" si="20">CONCATENATE(D1283,E1283)</f>
        <v>P.S. SAN CLEMENTE</v>
      </c>
      <c r="D1283" s="67" t="s">
        <v>3921</v>
      </c>
      <c r="E1283" s="66" t="s">
        <v>2027</v>
      </c>
      <c r="F1283" s="66" t="s">
        <v>14884</v>
      </c>
      <c r="G1283" s="66" t="s">
        <v>3923</v>
      </c>
      <c r="H1283" s="66" t="s">
        <v>3924</v>
      </c>
      <c r="I1283" s="66" t="s">
        <v>1867</v>
      </c>
      <c r="J1283" s="68" t="s">
        <v>196</v>
      </c>
      <c r="K1283" s="68" t="s">
        <v>1564</v>
      </c>
      <c r="L1283" s="68" t="s">
        <v>1866</v>
      </c>
      <c r="M1283" s="66" t="s">
        <v>14885</v>
      </c>
      <c r="N1283" s="67" t="s">
        <v>4145</v>
      </c>
      <c r="O1283" s="67" t="s">
        <v>4040</v>
      </c>
      <c r="P1283" s="67" t="s">
        <v>4040</v>
      </c>
      <c r="Q1283" s="67" t="s">
        <v>196</v>
      </c>
      <c r="R1283" s="67" t="s">
        <v>8660</v>
      </c>
      <c r="S1283" s="67" t="s">
        <v>12552</v>
      </c>
      <c r="T1283" s="67" t="s">
        <v>6305</v>
      </c>
      <c r="U1283" s="67" t="s">
        <v>6306</v>
      </c>
      <c r="V1283" s="67" t="s">
        <v>3968</v>
      </c>
      <c r="W1283" s="67" t="s">
        <v>3948</v>
      </c>
      <c r="X1283" s="67" t="s">
        <v>3934</v>
      </c>
      <c r="Y1283" s="67" t="s">
        <v>3945</v>
      </c>
      <c r="Z1283" s="67" t="s">
        <v>4245</v>
      </c>
      <c r="AA1283" s="67" t="s">
        <v>3954</v>
      </c>
      <c r="AB1283" s="67" t="s">
        <v>14806</v>
      </c>
      <c r="AC1283" s="67" t="s">
        <v>3939</v>
      </c>
      <c r="AD1283" s="67" t="s">
        <v>3940</v>
      </c>
      <c r="AE1283" s="67" t="s">
        <v>3941</v>
      </c>
      <c r="AF1283" s="67" t="s">
        <v>3940</v>
      </c>
      <c r="AG1283" s="67" t="s">
        <v>14886</v>
      </c>
      <c r="AH1283" s="67" t="s">
        <v>14887</v>
      </c>
      <c r="AI1283" s="67" t="s">
        <v>14888</v>
      </c>
      <c r="AJ1283" s="67" t="s">
        <v>3945</v>
      </c>
    </row>
    <row r="1284" spans="1:36" x14ac:dyDescent="0.2">
      <c r="A1284" s="66" t="s">
        <v>3919</v>
      </c>
      <c r="B1284" s="67" t="s">
        <v>14889</v>
      </c>
      <c r="C1284" s="66" t="str">
        <f t="shared" si="20"/>
        <v>P.S. RINCONADA LLICUAR</v>
      </c>
      <c r="D1284" s="67" t="s">
        <v>3921</v>
      </c>
      <c r="E1284" s="66" t="s">
        <v>14890</v>
      </c>
      <c r="F1284" s="66" t="s">
        <v>14891</v>
      </c>
      <c r="G1284" s="66" t="s">
        <v>3923</v>
      </c>
      <c r="H1284" s="66" t="s">
        <v>3924</v>
      </c>
      <c r="I1284" s="66" t="s">
        <v>1869</v>
      </c>
      <c r="J1284" s="68" t="s">
        <v>196</v>
      </c>
      <c r="K1284" s="68" t="s">
        <v>1564</v>
      </c>
      <c r="L1284" s="68" t="s">
        <v>1868</v>
      </c>
      <c r="M1284" s="66" t="s">
        <v>14892</v>
      </c>
      <c r="N1284" s="67" t="s">
        <v>4145</v>
      </c>
      <c r="O1284" s="67" t="s">
        <v>4040</v>
      </c>
      <c r="P1284" s="67" t="s">
        <v>4040</v>
      </c>
      <c r="Q1284" s="67" t="s">
        <v>196</v>
      </c>
      <c r="R1284" s="67" t="s">
        <v>8660</v>
      </c>
      <c r="S1284" s="67" t="s">
        <v>12552</v>
      </c>
      <c r="T1284" s="67" t="s">
        <v>6305</v>
      </c>
      <c r="U1284" s="67" t="s">
        <v>6306</v>
      </c>
      <c r="V1284" s="67" t="s">
        <v>3968</v>
      </c>
      <c r="W1284" s="67" t="s">
        <v>3948</v>
      </c>
      <c r="X1284" s="67" t="s">
        <v>3934</v>
      </c>
      <c r="Y1284" s="67" t="s">
        <v>3945</v>
      </c>
      <c r="Z1284" s="67" t="s">
        <v>4245</v>
      </c>
      <c r="AA1284" s="67" t="s">
        <v>3954</v>
      </c>
      <c r="AB1284" s="67" t="s">
        <v>14806</v>
      </c>
      <c r="AC1284" s="67" t="s">
        <v>3939</v>
      </c>
      <c r="AD1284" s="67" t="s">
        <v>3940</v>
      </c>
      <c r="AE1284" s="67" t="s">
        <v>3941</v>
      </c>
      <c r="AF1284" s="67" t="s">
        <v>3940</v>
      </c>
      <c r="AG1284" s="67" t="s">
        <v>14893</v>
      </c>
      <c r="AH1284" s="67" t="s">
        <v>14894</v>
      </c>
      <c r="AI1284" s="67" t="s">
        <v>4022</v>
      </c>
      <c r="AJ1284" s="67" t="s">
        <v>3945</v>
      </c>
    </row>
    <row r="1285" spans="1:36" x14ac:dyDescent="0.2">
      <c r="A1285" s="66" t="s">
        <v>3919</v>
      </c>
      <c r="B1285" s="67" t="s">
        <v>14895</v>
      </c>
      <c r="C1285" s="66" t="str">
        <f t="shared" si="20"/>
        <v>P.S. CHUSIS</v>
      </c>
      <c r="D1285" s="67" t="s">
        <v>3921</v>
      </c>
      <c r="E1285" s="66" t="s">
        <v>14896</v>
      </c>
      <c r="F1285" s="66" t="s">
        <v>14897</v>
      </c>
      <c r="G1285" s="66" t="s">
        <v>3923</v>
      </c>
      <c r="H1285" s="66" t="s">
        <v>3924</v>
      </c>
      <c r="I1285" s="66" t="s">
        <v>1565</v>
      </c>
      <c r="J1285" s="68" t="s">
        <v>196</v>
      </c>
      <c r="K1285" s="68" t="s">
        <v>1564</v>
      </c>
      <c r="L1285" s="68" t="s">
        <v>1564</v>
      </c>
      <c r="M1285" s="66" t="s">
        <v>14898</v>
      </c>
      <c r="N1285" s="67" t="s">
        <v>4145</v>
      </c>
      <c r="O1285" s="67" t="s">
        <v>4040</v>
      </c>
      <c r="P1285" s="67" t="s">
        <v>4040</v>
      </c>
      <c r="Q1285" s="67" t="s">
        <v>196</v>
      </c>
      <c r="R1285" s="67" t="s">
        <v>8660</v>
      </c>
      <c r="S1285" s="67" t="s">
        <v>12552</v>
      </c>
      <c r="T1285" s="67" t="s">
        <v>6305</v>
      </c>
      <c r="U1285" s="67" t="s">
        <v>6306</v>
      </c>
      <c r="V1285" s="67" t="s">
        <v>3932</v>
      </c>
      <c r="W1285" s="67" t="s">
        <v>3948</v>
      </c>
      <c r="X1285" s="67" t="s">
        <v>3934</v>
      </c>
      <c r="Y1285" s="67" t="s">
        <v>3945</v>
      </c>
      <c r="Z1285" s="67" t="s">
        <v>4245</v>
      </c>
      <c r="AA1285" s="67" t="s">
        <v>3954</v>
      </c>
      <c r="AB1285" s="67" t="s">
        <v>14806</v>
      </c>
      <c r="AC1285" s="67" t="s">
        <v>3939</v>
      </c>
      <c r="AD1285" s="67" t="s">
        <v>3940</v>
      </c>
      <c r="AE1285" s="67" t="s">
        <v>3941</v>
      </c>
      <c r="AF1285" s="67" t="s">
        <v>3940</v>
      </c>
      <c r="AG1285" s="67" t="s">
        <v>14899</v>
      </c>
      <c r="AH1285" s="67" t="s">
        <v>14900</v>
      </c>
      <c r="AI1285" s="67" t="s">
        <v>11748</v>
      </c>
      <c r="AJ1285" s="67" t="s">
        <v>3945</v>
      </c>
    </row>
    <row r="1286" spans="1:36" x14ac:dyDescent="0.2">
      <c r="A1286" s="66" t="s">
        <v>3919</v>
      </c>
      <c r="B1286" s="67" t="s">
        <v>14901</v>
      </c>
      <c r="C1286" s="66" t="str">
        <f t="shared" si="20"/>
        <v>P.S. TAJAMAR</v>
      </c>
      <c r="D1286" s="67" t="s">
        <v>3921</v>
      </c>
      <c r="E1286" s="66" t="s">
        <v>14902</v>
      </c>
      <c r="F1286" s="66" t="s">
        <v>14903</v>
      </c>
      <c r="G1286" s="66" t="s">
        <v>3923</v>
      </c>
      <c r="H1286" s="66" t="s">
        <v>3924</v>
      </c>
      <c r="I1286" s="66" t="s">
        <v>1565</v>
      </c>
      <c r="J1286" s="68" t="s">
        <v>196</v>
      </c>
      <c r="K1286" s="68" t="s">
        <v>1564</v>
      </c>
      <c r="L1286" s="68" t="s">
        <v>1564</v>
      </c>
      <c r="M1286" s="66" t="s">
        <v>14904</v>
      </c>
      <c r="N1286" s="67" t="s">
        <v>4145</v>
      </c>
      <c r="O1286" s="67" t="s">
        <v>4040</v>
      </c>
      <c r="P1286" s="67" t="s">
        <v>4040</v>
      </c>
      <c r="Q1286" s="67" t="s">
        <v>196</v>
      </c>
      <c r="R1286" s="67" t="s">
        <v>8660</v>
      </c>
      <c r="S1286" s="67" t="s">
        <v>12552</v>
      </c>
      <c r="T1286" s="67" t="s">
        <v>6305</v>
      </c>
      <c r="U1286" s="67" t="s">
        <v>6306</v>
      </c>
      <c r="V1286" s="67" t="s">
        <v>3932</v>
      </c>
      <c r="W1286" s="67" t="s">
        <v>3948</v>
      </c>
      <c r="X1286" s="67" t="s">
        <v>3934</v>
      </c>
      <c r="Y1286" s="67" t="s">
        <v>3945</v>
      </c>
      <c r="Z1286" s="67" t="s">
        <v>4245</v>
      </c>
      <c r="AA1286" s="67" t="s">
        <v>3954</v>
      </c>
      <c r="AB1286" s="67" t="s">
        <v>14806</v>
      </c>
      <c r="AC1286" s="67" t="s">
        <v>3939</v>
      </c>
      <c r="AD1286" s="67" t="s">
        <v>3940</v>
      </c>
      <c r="AE1286" s="67" t="s">
        <v>3941</v>
      </c>
      <c r="AF1286" s="67" t="s">
        <v>3940</v>
      </c>
      <c r="AG1286" s="67" t="s">
        <v>14905</v>
      </c>
      <c r="AH1286" s="67" t="s">
        <v>14906</v>
      </c>
      <c r="AI1286" s="67" t="s">
        <v>14907</v>
      </c>
      <c r="AJ1286" s="67" t="s">
        <v>3945</v>
      </c>
    </row>
    <row r="1287" spans="1:36" x14ac:dyDescent="0.2">
      <c r="A1287" s="66" t="s">
        <v>3919</v>
      </c>
      <c r="B1287" s="67" t="s">
        <v>14908</v>
      </c>
      <c r="C1287" s="66" t="str">
        <f t="shared" si="20"/>
        <v>C.S. SECHURA</v>
      </c>
      <c r="D1287" s="67" t="s">
        <v>4128</v>
      </c>
      <c r="E1287" s="66" t="s">
        <v>1564</v>
      </c>
      <c r="F1287" s="66" t="s">
        <v>14909</v>
      </c>
      <c r="G1287" s="66" t="s">
        <v>4763</v>
      </c>
      <c r="H1287" s="66" t="s">
        <v>4038</v>
      </c>
      <c r="I1287" s="66" t="s">
        <v>1565</v>
      </c>
      <c r="J1287" s="68" t="s">
        <v>196</v>
      </c>
      <c r="K1287" s="68" t="s">
        <v>1564</v>
      </c>
      <c r="L1287" s="68" t="s">
        <v>1564</v>
      </c>
      <c r="M1287" s="66" t="s">
        <v>3948</v>
      </c>
      <c r="N1287" s="67" t="s">
        <v>4145</v>
      </c>
      <c r="O1287" s="67" t="s">
        <v>4040</v>
      </c>
      <c r="P1287" s="67" t="s">
        <v>4040</v>
      </c>
      <c r="Q1287" s="67" t="s">
        <v>196</v>
      </c>
      <c r="R1287" s="67" t="s">
        <v>8660</v>
      </c>
      <c r="S1287" s="67" t="s">
        <v>12552</v>
      </c>
      <c r="T1287" s="67" t="s">
        <v>6305</v>
      </c>
      <c r="U1287" s="67" t="s">
        <v>6306</v>
      </c>
      <c r="V1287" s="67" t="s">
        <v>4765</v>
      </c>
      <c r="W1287" s="67" t="s">
        <v>14910</v>
      </c>
      <c r="X1287" s="67" t="s">
        <v>3934</v>
      </c>
      <c r="Y1287" s="67" t="s">
        <v>3945</v>
      </c>
      <c r="Z1287" s="67" t="s">
        <v>4245</v>
      </c>
      <c r="AA1287" s="67" t="s">
        <v>3954</v>
      </c>
      <c r="AB1287" s="67" t="s">
        <v>14806</v>
      </c>
      <c r="AC1287" s="67" t="s">
        <v>3939</v>
      </c>
      <c r="AD1287" s="67" t="s">
        <v>3940</v>
      </c>
      <c r="AE1287" s="67" t="s">
        <v>3941</v>
      </c>
      <c r="AF1287" s="67" t="s">
        <v>3940</v>
      </c>
      <c r="AG1287" s="67" t="s">
        <v>14911</v>
      </c>
      <c r="AH1287" s="67" t="s">
        <v>14912</v>
      </c>
      <c r="AI1287" s="67" t="s">
        <v>4007</v>
      </c>
      <c r="AJ1287" s="67" t="s">
        <v>3945</v>
      </c>
    </row>
    <row r="1288" spans="1:36" x14ac:dyDescent="0.2">
      <c r="A1288" s="66" t="s">
        <v>3919</v>
      </c>
      <c r="B1288" s="67" t="s">
        <v>14913</v>
      </c>
      <c r="C1288" s="66" t="str">
        <f t="shared" si="20"/>
        <v>P.S. PAMPAS DEL CARMEN</v>
      </c>
      <c r="D1288" s="67" t="s">
        <v>3921</v>
      </c>
      <c r="E1288" s="66" t="s">
        <v>14914</v>
      </c>
      <c r="F1288" s="66" t="s">
        <v>14914</v>
      </c>
      <c r="G1288" s="66" t="s">
        <v>3923</v>
      </c>
      <c r="H1288" s="66" t="s">
        <v>3924</v>
      </c>
      <c r="I1288" s="66" t="s">
        <v>1796</v>
      </c>
      <c r="J1288" s="68" t="s">
        <v>297</v>
      </c>
      <c r="K1288" s="68" t="s">
        <v>626</v>
      </c>
      <c r="L1288" s="68" t="s">
        <v>1795</v>
      </c>
      <c r="M1288" s="66" t="s">
        <v>14914</v>
      </c>
      <c r="N1288" s="67" t="s">
        <v>4311</v>
      </c>
      <c r="O1288" s="67" t="s">
        <v>4008</v>
      </c>
      <c r="P1288" s="67" t="s">
        <v>4064</v>
      </c>
      <c r="Q1288" s="67" t="s">
        <v>297</v>
      </c>
      <c r="R1288" s="67" t="s">
        <v>626</v>
      </c>
      <c r="S1288" s="67" t="s">
        <v>1795</v>
      </c>
      <c r="T1288" s="67" t="s">
        <v>12413</v>
      </c>
      <c r="U1288" s="67" t="s">
        <v>12414</v>
      </c>
      <c r="V1288" s="67" t="s">
        <v>3968</v>
      </c>
      <c r="W1288" s="67" t="s">
        <v>3948</v>
      </c>
      <c r="X1288" s="67" t="s">
        <v>3934</v>
      </c>
      <c r="Y1288" s="67" t="s">
        <v>14915</v>
      </c>
      <c r="Z1288" s="67" t="s">
        <v>13352</v>
      </c>
      <c r="AA1288" s="67" t="s">
        <v>7895</v>
      </c>
      <c r="AB1288" s="67" t="s">
        <v>14806</v>
      </c>
      <c r="AC1288" s="67" t="s">
        <v>3939</v>
      </c>
      <c r="AD1288" s="67" t="s">
        <v>3940</v>
      </c>
      <c r="AE1288" s="67" t="s">
        <v>3941</v>
      </c>
      <c r="AF1288" s="67" t="s">
        <v>3940</v>
      </c>
      <c r="AG1288" s="67" t="s">
        <v>14916</v>
      </c>
      <c r="AH1288" s="67" t="s">
        <v>14917</v>
      </c>
      <c r="AI1288" s="67" t="s">
        <v>14918</v>
      </c>
      <c r="AJ1288" s="67" t="s">
        <v>3945</v>
      </c>
    </row>
    <row r="1289" spans="1:36" x14ac:dyDescent="0.2">
      <c r="A1289" s="66" t="s">
        <v>3919</v>
      </c>
      <c r="B1289" s="67" t="s">
        <v>14919</v>
      </c>
      <c r="C1289" s="66" t="str">
        <f t="shared" si="20"/>
        <v>P.S. YANAJANCA</v>
      </c>
      <c r="D1289" s="67" t="s">
        <v>3921</v>
      </c>
      <c r="E1289" s="66" t="s">
        <v>14920</v>
      </c>
      <c r="F1289" s="66" t="s">
        <v>14920</v>
      </c>
      <c r="G1289" s="66" t="s">
        <v>3923</v>
      </c>
      <c r="H1289" s="66" t="s">
        <v>3924</v>
      </c>
      <c r="I1289" s="66" t="s">
        <v>1871</v>
      </c>
      <c r="J1289" s="68" t="s">
        <v>297</v>
      </c>
      <c r="K1289" s="68" t="s">
        <v>390</v>
      </c>
      <c r="L1289" s="68" t="s">
        <v>1870</v>
      </c>
      <c r="M1289" s="66" t="s">
        <v>14921</v>
      </c>
      <c r="N1289" s="67" t="s">
        <v>4311</v>
      </c>
      <c r="O1289" s="67" t="s">
        <v>4040</v>
      </c>
      <c r="P1289" s="67" t="s">
        <v>3950</v>
      </c>
      <c r="Q1289" s="67" t="s">
        <v>297</v>
      </c>
      <c r="R1289" s="67" t="s">
        <v>390</v>
      </c>
      <c r="S1289" s="67" t="s">
        <v>14922</v>
      </c>
      <c r="T1289" s="67" t="s">
        <v>4314</v>
      </c>
      <c r="U1289" s="67" t="s">
        <v>4315</v>
      </c>
      <c r="V1289" s="67" t="s">
        <v>3932</v>
      </c>
      <c r="W1289" s="67" t="s">
        <v>3948</v>
      </c>
      <c r="X1289" s="67" t="s">
        <v>3934</v>
      </c>
      <c r="Y1289" s="67" t="s">
        <v>4316</v>
      </c>
      <c r="Z1289" s="67" t="s">
        <v>4317</v>
      </c>
      <c r="AA1289" s="67" t="s">
        <v>7165</v>
      </c>
      <c r="AB1289" s="67" t="s">
        <v>14806</v>
      </c>
      <c r="AC1289" s="67" t="s">
        <v>3939</v>
      </c>
      <c r="AD1289" s="67" t="s">
        <v>3940</v>
      </c>
      <c r="AE1289" s="67" t="s">
        <v>3941</v>
      </c>
      <c r="AF1289" s="67" t="s">
        <v>3940</v>
      </c>
      <c r="AG1289" s="67" t="s">
        <v>14923</v>
      </c>
      <c r="AH1289" s="67" t="s">
        <v>14924</v>
      </c>
      <c r="AI1289" s="67" t="s">
        <v>14925</v>
      </c>
      <c r="AJ1289" s="67" t="s">
        <v>3945</v>
      </c>
    </row>
    <row r="1290" spans="1:36" x14ac:dyDescent="0.2">
      <c r="A1290" s="66" t="s">
        <v>3919</v>
      </c>
      <c r="B1290" s="67" t="s">
        <v>14926</v>
      </c>
      <c r="C1290" s="66" t="str">
        <f t="shared" si="20"/>
        <v>P.S. LA MORADA</v>
      </c>
      <c r="D1290" s="67" t="s">
        <v>3921</v>
      </c>
      <c r="E1290" s="66" t="s">
        <v>14927</v>
      </c>
      <c r="F1290" s="66" t="s">
        <v>14927</v>
      </c>
      <c r="G1290" s="66" t="s">
        <v>3923</v>
      </c>
      <c r="H1290" s="66" t="s">
        <v>3924</v>
      </c>
      <c r="I1290" s="66" t="s">
        <v>1871</v>
      </c>
      <c r="J1290" s="68" t="s">
        <v>297</v>
      </c>
      <c r="K1290" s="68" t="s">
        <v>390</v>
      </c>
      <c r="L1290" s="68" t="s">
        <v>1870</v>
      </c>
      <c r="M1290" s="66" t="s">
        <v>14927</v>
      </c>
      <c r="N1290" s="67" t="s">
        <v>4311</v>
      </c>
      <c r="O1290" s="67" t="s">
        <v>4040</v>
      </c>
      <c r="P1290" s="67" t="s">
        <v>3950</v>
      </c>
      <c r="Q1290" s="67" t="s">
        <v>297</v>
      </c>
      <c r="R1290" s="67" t="s">
        <v>390</v>
      </c>
      <c r="S1290" s="67" t="s">
        <v>14922</v>
      </c>
      <c r="T1290" s="67" t="s">
        <v>4314</v>
      </c>
      <c r="U1290" s="67" t="s">
        <v>4315</v>
      </c>
      <c r="V1290" s="67" t="s">
        <v>3968</v>
      </c>
      <c r="W1290" s="67" t="s">
        <v>3948</v>
      </c>
      <c r="X1290" s="67" t="s">
        <v>3934</v>
      </c>
      <c r="Y1290" s="67" t="s">
        <v>4316</v>
      </c>
      <c r="Z1290" s="67" t="s">
        <v>4317</v>
      </c>
      <c r="AA1290" s="67" t="s">
        <v>7165</v>
      </c>
      <c r="AB1290" s="67" t="s">
        <v>14806</v>
      </c>
      <c r="AC1290" s="67" t="s">
        <v>3939</v>
      </c>
      <c r="AD1290" s="67" t="s">
        <v>3940</v>
      </c>
      <c r="AE1290" s="67" t="s">
        <v>3941</v>
      </c>
      <c r="AF1290" s="67" t="s">
        <v>3940</v>
      </c>
      <c r="AG1290" s="67" t="s">
        <v>14928</v>
      </c>
      <c r="AH1290" s="67" t="s">
        <v>14929</v>
      </c>
      <c r="AI1290" s="67" t="s">
        <v>14930</v>
      </c>
      <c r="AJ1290" s="67" t="s">
        <v>3945</v>
      </c>
    </row>
    <row r="1291" spans="1:36" x14ac:dyDescent="0.2">
      <c r="A1291" s="66" t="s">
        <v>3919</v>
      </c>
      <c r="B1291" s="67" t="s">
        <v>14931</v>
      </c>
      <c r="C1291" s="66" t="str">
        <f t="shared" si="20"/>
        <v>C.S. SAN JOSE</v>
      </c>
      <c r="D1291" s="67" t="s">
        <v>4128</v>
      </c>
      <c r="E1291" s="66" t="s">
        <v>1207</v>
      </c>
      <c r="F1291" s="66" t="s">
        <v>14932</v>
      </c>
      <c r="G1291" s="66" t="s">
        <v>4129</v>
      </c>
      <c r="H1291" s="66" t="s">
        <v>3924</v>
      </c>
      <c r="I1291" s="66" t="s">
        <v>1873</v>
      </c>
      <c r="J1291" s="68" t="s">
        <v>196</v>
      </c>
      <c r="K1291" s="68" t="s">
        <v>196</v>
      </c>
      <c r="L1291" s="68" t="s">
        <v>1872</v>
      </c>
      <c r="M1291" s="66" t="s">
        <v>14933</v>
      </c>
      <c r="N1291" s="67" t="s">
        <v>4145</v>
      </c>
      <c r="O1291" s="67" t="s">
        <v>3951</v>
      </c>
      <c r="P1291" s="67" t="s">
        <v>3951</v>
      </c>
      <c r="Q1291" s="67" t="s">
        <v>196</v>
      </c>
      <c r="R1291" s="67" t="s">
        <v>6304</v>
      </c>
      <c r="S1291" s="67" t="s">
        <v>196</v>
      </c>
      <c r="T1291" s="67" t="s">
        <v>6305</v>
      </c>
      <c r="U1291" s="67" t="s">
        <v>6306</v>
      </c>
      <c r="V1291" s="67" t="s">
        <v>4135</v>
      </c>
      <c r="W1291" s="67" t="s">
        <v>14934</v>
      </c>
      <c r="X1291" s="67" t="s">
        <v>3934</v>
      </c>
      <c r="Y1291" s="67" t="s">
        <v>3945</v>
      </c>
      <c r="Z1291" s="67" t="s">
        <v>3970</v>
      </c>
      <c r="AA1291" s="67" t="s">
        <v>3954</v>
      </c>
      <c r="AB1291" s="67" t="s">
        <v>14935</v>
      </c>
      <c r="AC1291" s="67" t="s">
        <v>3939</v>
      </c>
      <c r="AD1291" s="67" t="s">
        <v>3940</v>
      </c>
      <c r="AE1291" s="67" t="s">
        <v>3941</v>
      </c>
      <c r="AF1291" s="67" t="s">
        <v>3940</v>
      </c>
      <c r="AG1291" s="67" t="s">
        <v>14936</v>
      </c>
      <c r="AH1291" s="67" t="s">
        <v>14937</v>
      </c>
      <c r="AI1291" s="67" t="s">
        <v>14938</v>
      </c>
      <c r="AJ1291" s="67" t="s">
        <v>3945</v>
      </c>
    </row>
    <row r="1292" spans="1:36" x14ac:dyDescent="0.2">
      <c r="A1292" s="66" t="s">
        <v>3919</v>
      </c>
      <c r="B1292" s="67" t="s">
        <v>14939</v>
      </c>
      <c r="C1292" s="66" t="str">
        <f t="shared" si="20"/>
        <v>P.S. SAN MARCOS</v>
      </c>
      <c r="D1292" s="67" t="s">
        <v>3921</v>
      </c>
      <c r="E1292" s="66" t="s">
        <v>259</v>
      </c>
      <c r="F1292" s="66" t="s">
        <v>259</v>
      </c>
      <c r="G1292" s="66" t="s">
        <v>3923</v>
      </c>
      <c r="H1292" s="66" t="s">
        <v>3924</v>
      </c>
      <c r="I1292" s="66" t="s">
        <v>1875</v>
      </c>
      <c r="J1292" s="68" t="s">
        <v>177</v>
      </c>
      <c r="K1292" s="68" t="s">
        <v>1874</v>
      </c>
      <c r="L1292" s="68" t="s">
        <v>1874</v>
      </c>
      <c r="M1292" s="66" t="s">
        <v>14940</v>
      </c>
      <c r="N1292" s="67" t="s">
        <v>3993</v>
      </c>
      <c r="O1292" s="67" t="s">
        <v>3951</v>
      </c>
      <c r="P1292" s="67" t="s">
        <v>4008</v>
      </c>
      <c r="Q1292" s="67" t="s">
        <v>177</v>
      </c>
      <c r="R1292" s="67" t="s">
        <v>3994</v>
      </c>
      <c r="S1292" s="67" t="s">
        <v>1874</v>
      </c>
      <c r="T1292" s="67" t="s">
        <v>3995</v>
      </c>
      <c r="U1292" s="67" t="s">
        <v>3996</v>
      </c>
      <c r="V1292" s="67" t="s">
        <v>3932</v>
      </c>
      <c r="W1292" s="67" t="s">
        <v>14941</v>
      </c>
      <c r="X1292" s="67" t="s">
        <v>3934</v>
      </c>
      <c r="Y1292" s="67" t="s">
        <v>3945</v>
      </c>
      <c r="Z1292" s="67" t="s">
        <v>10967</v>
      </c>
      <c r="AA1292" s="67" t="s">
        <v>14942</v>
      </c>
      <c r="AB1292" s="67" t="s">
        <v>14943</v>
      </c>
      <c r="AC1292" s="67" t="s">
        <v>3939</v>
      </c>
      <c r="AD1292" s="67" t="s">
        <v>3940</v>
      </c>
      <c r="AE1292" s="67" t="s">
        <v>3941</v>
      </c>
      <c r="AF1292" s="67" t="s">
        <v>3940</v>
      </c>
      <c r="AG1292" s="67" t="s">
        <v>14944</v>
      </c>
      <c r="AH1292" s="67" t="s">
        <v>14945</v>
      </c>
      <c r="AI1292" s="67" t="s">
        <v>14946</v>
      </c>
      <c r="AJ1292" s="67" t="s">
        <v>3945</v>
      </c>
    </row>
    <row r="1293" spans="1:36" x14ac:dyDescent="0.2">
      <c r="A1293" s="66" t="s">
        <v>3919</v>
      </c>
      <c r="B1293" s="67" t="s">
        <v>14947</v>
      </c>
      <c r="C1293" s="66" t="str">
        <f t="shared" si="20"/>
        <v>P.S. NIEVE NIEVE</v>
      </c>
      <c r="D1293" s="67" t="s">
        <v>3921</v>
      </c>
      <c r="E1293" s="66" t="s">
        <v>14948</v>
      </c>
      <c r="F1293" s="66" t="s">
        <v>14948</v>
      </c>
      <c r="G1293" s="66" t="s">
        <v>3923</v>
      </c>
      <c r="H1293" s="66" t="s">
        <v>3924</v>
      </c>
      <c r="I1293" s="66" t="s">
        <v>1877</v>
      </c>
      <c r="J1293" s="68" t="s">
        <v>144</v>
      </c>
      <c r="K1293" s="68" t="s">
        <v>578</v>
      </c>
      <c r="L1293" s="68" t="s">
        <v>1876</v>
      </c>
      <c r="M1293" s="66" t="s">
        <v>14949</v>
      </c>
      <c r="N1293" s="67" t="s">
        <v>4132</v>
      </c>
      <c r="O1293" s="67" t="s">
        <v>4160</v>
      </c>
      <c r="P1293" s="67" t="s">
        <v>4040</v>
      </c>
      <c r="Q1293" s="67" t="s">
        <v>144</v>
      </c>
      <c r="R1293" s="67" t="s">
        <v>5230</v>
      </c>
      <c r="S1293" s="67" t="s">
        <v>3008</v>
      </c>
      <c r="T1293" s="67" t="s">
        <v>5231</v>
      </c>
      <c r="U1293" s="67" t="s">
        <v>5232</v>
      </c>
      <c r="V1293" s="67" t="s">
        <v>3932</v>
      </c>
      <c r="W1293" s="67" t="s">
        <v>5233</v>
      </c>
      <c r="X1293" s="67" t="s">
        <v>3934</v>
      </c>
      <c r="Y1293" s="67" t="s">
        <v>4678</v>
      </c>
      <c r="Z1293" s="67" t="s">
        <v>14950</v>
      </c>
      <c r="AA1293" s="67" t="s">
        <v>3954</v>
      </c>
      <c r="AB1293" s="67" t="s">
        <v>14951</v>
      </c>
      <c r="AC1293" s="67" t="s">
        <v>3939</v>
      </c>
      <c r="AD1293" s="67" t="s">
        <v>3940</v>
      </c>
      <c r="AE1293" s="67" t="s">
        <v>3941</v>
      </c>
      <c r="AF1293" s="67" t="s">
        <v>3940</v>
      </c>
      <c r="AG1293" s="67" t="s">
        <v>14952</v>
      </c>
      <c r="AH1293" s="67" t="s">
        <v>14953</v>
      </c>
      <c r="AI1293" s="67" t="s">
        <v>6773</v>
      </c>
      <c r="AJ1293" s="67" t="s">
        <v>3945</v>
      </c>
    </row>
    <row r="1294" spans="1:36" x14ac:dyDescent="0.2">
      <c r="A1294" s="66" t="s">
        <v>3919</v>
      </c>
      <c r="B1294" s="67" t="s">
        <v>14954</v>
      </c>
      <c r="C1294" s="66" t="str">
        <f t="shared" si="20"/>
        <v>P.S. PIHUAS</v>
      </c>
      <c r="D1294" s="67" t="s">
        <v>3921</v>
      </c>
      <c r="E1294" s="66" t="s">
        <v>14955</v>
      </c>
      <c r="F1294" s="66" t="s">
        <v>14955</v>
      </c>
      <c r="G1294" s="66" t="s">
        <v>3923</v>
      </c>
      <c r="H1294" s="66" t="s">
        <v>3924</v>
      </c>
      <c r="I1294" s="66" t="s">
        <v>1879</v>
      </c>
      <c r="J1294" s="68" t="s">
        <v>156</v>
      </c>
      <c r="K1294" s="68" t="s">
        <v>163</v>
      </c>
      <c r="L1294" s="68" t="s">
        <v>1878</v>
      </c>
      <c r="M1294" s="66" t="s">
        <v>14956</v>
      </c>
      <c r="N1294" s="67" t="s">
        <v>3963</v>
      </c>
      <c r="O1294" s="67" t="s">
        <v>3951</v>
      </c>
      <c r="P1294" s="67" t="s">
        <v>4208</v>
      </c>
      <c r="Q1294" s="67" t="s">
        <v>156</v>
      </c>
      <c r="R1294" s="67" t="s">
        <v>5167</v>
      </c>
      <c r="S1294" s="67" t="s">
        <v>1033</v>
      </c>
      <c r="T1294" s="67" t="s">
        <v>5168</v>
      </c>
      <c r="U1294" s="67" t="s">
        <v>5169</v>
      </c>
      <c r="V1294" s="67" t="s">
        <v>3932</v>
      </c>
      <c r="W1294" s="67" t="s">
        <v>3969</v>
      </c>
      <c r="X1294" s="67" t="s">
        <v>3934</v>
      </c>
      <c r="Y1294" s="67" t="s">
        <v>5170</v>
      </c>
      <c r="Z1294" s="67" t="s">
        <v>6444</v>
      </c>
      <c r="AA1294" s="67" t="s">
        <v>4890</v>
      </c>
      <c r="AB1294" s="67" t="s">
        <v>14957</v>
      </c>
      <c r="AC1294" s="67" t="s">
        <v>3939</v>
      </c>
      <c r="AD1294" s="67" t="s">
        <v>3940</v>
      </c>
      <c r="AE1294" s="67" t="s">
        <v>3941</v>
      </c>
      <c r="AF1294" s="67" t="s">
        <v>3940</v>
      </c>
      <c r="AG1294" s="67" t="s">
        <v>14958</v>
      </c>
      <c r="AH1294" s="67" t="s">
        <v>14959</v>
      </c>
      <c r="AI1294" s="67" t="s">
        <v>14960</v>
      </c>
      <c r="AJ1294" s="67" t="s">
        <v>3945</v>
      </c>
    </row>
    <row r="1295" spans="1:36" x14ac:dyDescent="0.2">
      <c r="A1295" s="66" t="s">
        <v>3919</v>
      </c>
      <c r="B1295" s="67" t="s">
        <v>14961</v>
      </c>
      <c r="C1295" s="66" t="str">
        <f t="shared" si="20"/>
        <v>HOSPITAL DE APOYO DE HUANTA "DANIEL ALCIDES CARRIÓN"</v>
      </c>
      <c r="D1295" s="67" t="s">
        <v>4035</v>
      </c>
      <c r="E1295" s="66" t="s">
        <v>14962</v>
      </c>
      <c r="F1295" s="66" t="s">
        <v>14963</v>
      </c>
      <c r="G1295" s="66" t="s">
        <v>4037</v>
      </c>
      <c r="H1295" s="66" t="s">
        <v>4038</v>
      </c>
      <c r="I1295" s="66" t="s">
        <v>1216</v>
      </c>
      <c r="J1295" s="68" t="s">
        <v>273</v>
      </c>
      <c r="K1295" s="68" t="s">
        <v>728</v>
      </c>
      <c r="L1295" s="68" t="s">
        <v>728</v>
      </c>
      <c r="M1295" s="66" t="s">
        <v>14964</v>
      </c>
      <c r="N1295" s="67" t="s">
        <v>4848</v>
      </c>
      <c r="O1295" s="67" t="s">
        <v>4040</v>
      </c>
      <c r="P1295" s="67" t="s">
        <v>3964</v>
      </c>
      <c r="Q1295" s="67" t="s">
        <v>273</v>
      </c>
      <c r="R1295" s="67" t="s">
        <v>728</v>
      </c>
      <c r="S1295" s="67" t="s">
        <v>3966</v>
      </c>
      <c r="T1295" s="67" t="s">
        <v>8567</v>
      </c>
      <c r="U1295" s="67" t="s">
        <v>8568</v>
      </c>
      <c r="V1295" s="67" t="s">
        <v>4043</v>
      </c>
      <c r="W1295" s="67" t="s">
        <v>14965</v>
      </c>
      <c r="X1295" s="67" t="s">
        <v>3934</v>
      </c>
      <c r="Y1295" s="67" t="s">
        <v>8569</v>
      </c>
      <c r="Z1295" s="67" t="s">
        <v>3970</v>
      </c>
      <c r="AA1295" s="67" t="s">
        <v>4853</v>
      </c>
      <c r="AB1295" s="67" t="s">
        <v>14966</v>
      </c>
      <c r="AC1295" s="67" t="s">
        <v>3939</v>
      </c>
      <c r="AD1295" s="67" t="s">
        <v>3940</v>
      </c>
      <c r="AE1295" s="67" t="s">
        <v>3941</v>
      </c>
      <c r="AF1295" s="67" t="s">
        <v>3940</v>
      </c>
      <c r="AG1295" s="67" t="s">
        <v>14967</v>
      </c>
      <c r="AH1295" s="67" t="s">
        <v>14968</v>
      </c>
      <c r="AI1295" s="67" t="s">
        <v>14969</v>
      </c>
      <c r="AJ1295" s="67" t="s">
        <v>6740</v>
      </c>
    </row>
    <row r="1296" spans="1:36" x14ac:dyDescent="0.2">
      <c r="A1296" s="66" t="s">
        <v>3919</v>
      </c>
      <c r="B1296" s="67" t="s">
        <v>14970</v>
      </c>
      <c r="C1296" s="66" t="str">
        <f t="shared" si="20"/>
        <v>P.S. SAN PABLO DE JESUS</v>
      </c>
      <c r="D1296" s="67" t="s">
        <v>3921</v>
      </c>
      <c r="E1296" s="66" t="s">
        <v>14971</v>
      </c>
      <c r="F1296" s="66" t="s">
        <v>14971</v>
      </c>
      <c r="G1296" s="66" t="s">
        <v>3923</v>
      </c>
      <c r="H1296" s="66" t="s">
        <v>3924</v>
      </c>
      <c r="I1296" s="66" t="s">
        <v>1881</v>
      </c>
      <c r="J1296" s="68" t="s">
        <v>147</v>
      </c>
      <c r="K1296" s="68" t="s">
        <v>147</v>
      </c>
      <c r="L1296" s="68" t="s">
        <v>1880</v>
      </c>
      <c r="M1296" s="66" t="s">
        <v>14972</v>
      </c>
      <c r="N1296" s="67" t="s">
        <v>3926</v>
      </c>
      <c r="O1296" s="67" t="s">
        <v>4040</v>
      </c>
      <c r="P1296" s="67" t="s">
        <v>4023</v>
      </c>
      <c r="Q1296" s="67" t="s">
        <v>147</v>
      </c>
      <c r="R1296" s="67" t="s">
        <v>147</v>
      </c>
      <c r="S1296" s="67" t="s">
        <v>1880</v>
      </c>
      <c r="T1296" s="67" t="s">
        <v>4198</v>
      </c>
      <c r="U1296" s="67" t="s">
        <v>4199</v>
      </c>
      <c r="V1296" s="67" t="s">
        <v>3932</v>
      </c>
      <c r="W1296" s="67" t="s">
        <v>14973</v>
      </c>
      <c r="X1296" s="67" t="s">
        <v>3934</v>
      </c>
      <c r="Y1296" s="67" t="s">
        <v>3945</v>
      </c>
      <c r="Z1296" s="67" t="s">
        <v>4201</v>
      </c>
      <c r="AA1296" s="67" t="s">
        <v>6096</v>
      </c>
      <c r="AB1296" s="67" t="s">
        <v>14974</v>
      </c>
      <c r="AC1296" s="67" t="s">
        <v>3939</v>
      </c>
      <c r="AD1296" s="67" t="s">
        <v>3940</v>
      </c>
      <c r="AE1296" s="67" t="s">
        <v>3941</v>
      </c>
      <c r="AF1296" s="67" t="s">
        <v>3940</v>
      </c>
      <c r="AG1296" s="67" t="s">
        <v>14975</v>
      </c>
      <c r="AH1296" s="67" t="s">
        <v>14976</v>
      </c>
      <c r="AI1296" s="67" t="s">
        <v>14977</v>
      </c>
      <c r="AJ1296" s="67" t="s">
        <v>3945</v>
      </c>
    </row>
    <row r="1297" spans="1:36" x14ac:dyDescent="0.2">
      <c r="A1297" s="66" t="s">
        <v>3919</v>
      </c>
      <c r="B1297" s="67" t="s">
        <v>14978</v>
      </c>
      <c r="C1297" s="66" t="str">
        <f t="shared" si="20"/>
        <v>P.S. MICUYPAMPA</v>
      </c>
      <c r="D1297" s="67" t="s">
        <v>3921</v>
      </c>
      <c r="E1297" s="66" t="s">
        <v>14979</v>
      </c>
      <c r="F1297" s="66" t="s">
        <v>14979</v>
      </c>
      <c r="G1297" s="66" t="s">
        <v>3923</v>
      </c>
      <c r="H1297" s="66" t="s">
        <v>3924</v>
      </c>
      <c r="I1297" s="66" t="s">
        <v>761</v>
      </c>
      <c r="J1297" s="68" t="s">
        <v>147</v>
      </c>
      <c r="K1297" s="68" t="s">
        <v>147</v>
      </c>
      <c r="L1297" s="68" t="s">
        <v>760</v>
      </c>
      <c r="M1297" s="66" t="s">
        <v>14980</v>
      </c>
      <c r="N1297" s="67" t="s">
        <v>3926</v>
      </c>
      <c r="O1297" s="67" t="s">
        <v>4040</v>
      </c>
      <c r="P1297" s="67" t="s">
        <v>4040</v>
      </c>
      <c r="Q1297" s="67" t="s">
        <v>147</v>
      </c>
      <c r="R1297" s="67" t="s">
        <v>147</v>
      </c>
      <c r="S1297" s="67" t="s">
        <v>760</v>
      </c>
      <c r="T1297" s="67" t="s">
        <v>4198</v>
      </c>
      <c r="U1297" s="67" t="s">
        <v>4199</v>
      </c>
      <c r="V1297" s="67" t="s">
        <v>3932</v>
      </c>
      <c r="W1297" s="67" t="s">
        <v>14981</v>
      </c>
      <c r="X1297" s="67" t="s">
        <v>3934</v>
      </c>
      <c r="Y1297" s="67" t="s">
        <v>3945</v>
      </c>
      <c r="Z1297" s="67" t="s">
        <v>4201</v>
      </c>
      <c r="AA1297" s="67" t="s">
        <v>6096</v>
      </c>
      <c r="AB1297" s="67" t="s">
        <v>14982</v>
      </c>
      <c r="AC1297" s="67" t="s">
        <v>3939</v>
      </c>
      <c r="AD1297" s="67" t="s">
        <v>3940</v>
      </c>
      <c r="AE1297" s="67" t="s">
        <v>3941</v>
      </c>
      <c r="AF1297" s="67" t="s">
        <v>3940</v>
      </c>
      <c r="AG1297" s="67" t="s">
        <v>14983</v>
      </c>
      <c r="AH1297" s="67" t="s">
        <v>14984</v>
      </c>
      <c r="AI1297" s="67" t="s">
        <v>14985</v>
      </c>
      <c r="AJ1297" s="67" t="s">
        <v>3945</v>
      </c>
    </row>
    <row r="1298" spans="1:36" x14ac:dyDescent="0.2">
      <c r="A1298" s="66" t="s">
        <v>3919</v>
      </c>
      <c r="B1298" s="67" t="s">
        <v>14986</v>
      </c>
      <c r="C1298" s="66" t="str">
        <f t="shared" si="20"/>
        <v>C.S. TARATA</v>
      </c>
      <c r="D1298" s="67" t="s">
        <v>4128</v>
      </c>
      <c r="E1298" s="66" t="s">
        <v>1882</v>
      </c>
      <c r="F1298" s="66" t="s">
        <v>1882</v>
      </c>
      <c r="G1298" s="66" t="s">
        <v>4129</v>
      </c>
      <c r="H1298" s="66" t="s">
        <v>3924</v>
      </c>
      <c r="I1298" s="66" t="s">
        <v>1883</v>
      </c>
      <c r="J1298" s="68" t="s">
        <v>154</v>
      </c>
      <c r="K1298" s="68" t="s">
        <v>1882</v>
      </c>
      <c r="L1298" s="68" t="s">
        <v>1882</v>
      </c>
      <c r="M1298" s="66" t="s">
        <v>14987</v>
      </c>
      <c r="N1298" s="67" t="s">
        <v>4403</v>
      </c>
      <c r="O1298" s="67" t="s">
        <v>3951</v>
      </c>
      <c r="P1298" s="67" t="s">
        <v>4146</v>
      </c>
      <c r="Q1298" s="67" t="s">
        <v>154</v>
      </c>
      <c r="R1298" s="67" t="s">
        <v>154</v>
      </c>
      <c r="S1298" s="67" t="s">
        <v>1882</v>
      </c>
      <c r="T1298" s="67" t="s">
        <v>4404</v>
      </c>
      <c r="U1298" s="67" t="s">
        <v>4405</v>
      </c>
      <c r="V1298" s="67" t="s">
        <v>4135</v>
      </c>
      <c r="W1298" s="67" t="s">
        <v>14988</v>
      </c>
      <c r="X1298" s="67" t="s">
        <v>3934</v>
      </c>
      <c r="Y1298" s="67" t="s">
        <v>14989</v>
      </c>
      <c r="Z1298" s="67" t="s">
        <v>4201</v>
      </c>
      <c r="AA1298" s="67" t="s">
        <v>14990</v>
      </c>
      <c r="AB1298" s="67" t="s">
        <v>14991</v>
      </c>
      <c r="AC1298" s="67" t="s">
        <v>3939</v>
      </c>
      <c r="AD1298" s="67" t="s">
        <v>3940</v>
      </c>
      <c r="AE1298" s="67" t="s">
        <v>3941</v>
      </c>
      <c r="AF1298" s="67" t="s">
        <v>3940</v>
      </c>
      <c r="AG1298" s="67" t="s">
        <v>14992</v>
      </c>
      <c r="AH1298" s="67" t="s">
        <v>14993</v>
      </c>
      <c r="AI1298" s="67" t="s">
        <v>14994</v>
      </c>
      <c r="AJ1298" s="67" t="s">
        <v>3945</v>
      </c>
    </row>
    <row r="1299" spans="1:36" x14ac:dyDescent="0.2">
      <c r="A1299" s="66" t="s">
        <v>3919</v>
      </c>
      <c r="B1299" s="67" t="s">
        <v>14995</v>
      </c>
      <c r="C1299" s="66" t="str">
        <f t="shared" si="20"/>
        <v>C.S. TOTORA OROPESA</v>
      </c>
      <c r="D1299" s="67" t="s">
        <v>4128</v>
      </c>
      <c r="E1299" s="66" t="s">
        <v>14996</v>
      </c>
      <c r="F1299" s="66" t="s">
        <v>14996</v>
      </c>
      <c r="G1299" s="66" t="s">
        <v>4129</v>
      </c>
      <c r="H1299" s="66" t="s">
        <v>3924</v>
      </c>
      <c r="I1299" s="66" t="s">
        <v>1885</v>
      </c>
      <c r="J1299" s="68" t="s">
        <v>269</v>
      </c>
      <c r="K1299" s="68" t="s">
        <v>622</v>
      </c>
      <c r="L1299" s="68" t="s">
        <v>1884</v>
      </c>
      <c r="M1299" s="66" t="s">
        <v>14997</v>
      </c>
      <c r="N1299" s="67" t="s">
        <v>4223</v>
      </c>
      <c r="O1299" s="67" t="s">
        <v>4040</v>
      </c>
      <c r="P1299" s="67" t="s">
        <v>4040</v>
      </c>
      <c r="Q1299" s="67" t="s">
        <v>269</v>
      </c>
      <c r="R1299" s="67" t="s">
        <v>731</v>
      </c>
      <c r="S1299" s="67" t="s">
        <v>779</v>
      </c>
      <c r="T1299" s="67" t="s">
        <v>5982</v>
      </c>
      <c r="U1299" s="67" t="s">
        <v>5983</v>
      </c>
      <c r="V1299" s="67" t="s">
        <v>4135</v>
      </c>
      <c r="W1299" s="67" t="s">
        <v>14998</v>
      </c>
      <c r="X1299" s="67" t="s">
        <v>3934</v>
      </c>
      <c r="Y1299" s="67" t="s">
        <v>3945</v>
      </c>
      <c r="Z1299" s="67" t="s">
        <v>4201</v>
      </c>
      <c r="AA1299" s="67" t="s">
        <v>12680</v>
      </c>
      <c r="AB1299" s="67" t="s">
        <v>14999</v>
      </c>
      <c r="AC1299" s="67" t="s">
        <v>3939</v>
      </c>
      <c r="AD1299" s="67" t="s">
        <v>3940</v>
      </c>
      <c r="AE1299" s="67" t="s">
        <v>3941</v>
      </c>
      <c r="AF1299" s="67" t="s">
        <v>3940</v>
      </c>
      <c r="AG1299" s="67" t="s">
        <v>15000</v>
      </c>
      <c r="AH1299" s="67" t="s">
        <v>15001</v>
      </c>
      <c r="AI1299" s="67" t="s">
        <v>15002</v>
      </c>
      <c r="AJ1299" s="67" t="s">
        <v>3945</v>
      </c>
    </row>
    <row r="1300" spans="1:36" x14ac:dyDescent="0.2">
      <c r="A1300" s="66" t="s">
        <v>3919</v>
      </c>
      <c r="B1300" s="67" t="s">
        <v>15003</v>
      </c>
      <c r="C1300" s="66" t="str">
        <f t="shared" si="20"/>
        <v>P.S. MONTEVIDEO</v>
      </c>
      <c r="D1300" s="67" t="s">
        <v>3921</v>
      </c>
      <c r="E1300" s="66" t="s">
        <v>1886</v>
      </c>
      <c r="F1300" s="66" t="s">
        <v>1886</v>
      </c>
      <c r="G1300" s="66" t="s">
        <v>3923</v>
      </c>
      <c r="H1300" s="66" t="s">
        <v>3924</v>
      </c>
      <c r="I1300" s="66" t="s">
        <v>1887</v>
      </c>
      <c r="J1300" s="68" t="s">
        <v>159</v>
      </c>
      <c r="K1300" s="68" t="s">
        <v>326</v>
      </c>
      <c r="L1300" s="68" t="s">
        <v>1886</v>
      </c>
      <c r="M1300" s="66" t="s">
        <v>15004</v>
      </c>
      <c r="N1300" s="67" t="s">
        <v>4131</v>
      </c>
      <c r="O1300" s="67" t="s">
        <v>3951</v>
      </c>
      <c r="P1300" s="67" t="s">
        <v>4160</v>
      </c>
      <c r="Q1300" s="67" t="s">
        <v>159</v>
      </c>
      <c r="R1300" s="67" t="s">
        <v>326</v>
      </c>
      <c r="S1300" s="67" t="s">
        <v>4688</v>
      </c>
      <c r="T1300" s="67" t="s">
        <v>4133</v>
      </c>
      <c r="U1300" s="67" t="s">
        <v>4134</v>
      </c>
      <c r="V1300" s="67" t="s">
        <v>3932</v>
      </c>
      <c r="W1300" s="67" t="s">
        <v>4355</v>
      </c>
      <c r="X1300" s="67" t="s">
        <v>3934</v>
      </c>
      <c r="Y1300" s="67" t="s">
        <v>3945</v>
      </c>
      <c r="Z1300" s="67" t="s">
        <v>3936</v>
      </c>
      <c r="AA1300" s="67" t="s">
        <v>15005</v>
      </c>
      <c r="AB1300" s="67" t="s">
        <v>15006</v>
      </c>
      <c r="AC1300" s="67" t="s">
        <v>3939</v>
      </c>
      <c r="AD1300" s="67" t="s">
        <v>3940</v>
      </c>
      <c r="AE1300" s="67" t="s">
        <v>3941</v>
      </c>
      <c r="AF1300" s="67" t="s">
        <v>3940</v>
      </c>
      <c r="AG1300" s="67" t="s">
        <v>15007</v>
      </c>
      <c r="AH1300" s="67" t="s">
        <v>15008</v>
      </c>
      <c r="AI1300" s="67" t="s">
        <v>15009</v>
      </c>
      <c r="AJ1300" s="67" t="s">
        <v>3945</v>
      </c>
    </row>
    <row r="1301" spans="1:36" x14ac:dyDescent="0.2">
      <c r="A1301" s="66" t="s">
        <v>3919</v>
      </c>
      <c r="B1301" s="67" t="s">
        <v>15010</v>
      </c>
      <c r="C1301" s="66" t="str">
        <f t="shared" si="20"/>
        <v>P.S. SOLITARIO</v>
      </c>
      <c r="D1301" s="67" t="s">
        <v>3921</v>
      </c>
      <c r="E1301" s="66" t="s">
        <v>15011</v>
      </c>
      <c r="F1301" s="66" t="s">
        <v>15011</v>
      </c>
      <c r="G1301" s="66" t="s">
        <v>3923</v>
      </c>
      <c r="H1301" s="66" t="s">
        <v>3924</v>
      </c>
      <c r="I1301" s="66" t="s">
        <v>1697</v>
      </c>
      <c r="J1301" s="68" t="s">
        <v>186</v>
      </c>
      <c r="K1301" s="68" t="s">
        <v>496</v>
      </c>
      <c r="L1301" s="68" t="s">
        <v>1696</v>
      </c>
      <c r="M1301" s="66" t="s">
        <v>15012</v>
      </c>
      <c r="N1301" s="67" t="s">
        <v>4022</v>
      </c>
      <c r="O1301" s="67" t="s">
        <v>3950</v>
      </c>
      <c r="P1301" s="67" t="s">
        <v>4040</v>
      </c>
      <c r="Q1301" s="67" t="s">
        <v>186</v>
      </c>
      <c r="R1301" s="67" t="s">
        <v>496</v>
      </c>
      <c r="S1301" s="67" t="s">
        <v>12969</v>
      </c>
      <c r="T1301" s="67" t="s">
        <v>4054</v>
      </c>
      <c r="U1301" s="67" t="s">
        <v>4055</v>
      </c>
      <c r="V1301" s="67" t="s">
        <v>3968</v>
      </c>
      <c r="W1301" s="67" t="s">
        <v>3940</v>
      </c>
      <c r="X1301" s="67" t="s">
        <v>3934</v>
      </c>
      <c r="Y1301" s="67" t="s">
        <v>3945</v>
      </c>
      <c r="Z1301" s="67" t="s">
        <v>4767</v>
      </c>
      <c r="AA1301" s="67" t="s">
        <v>15013</v>
      </c>
      <c r="AB1301" s="67" t="s">
        <v>15014</v>
      </c>
      <c r="AC1301" s="67" t="s">
        <v>3939</v>
      </c>
      <c r="AD1301" s="67" t="s">
        <v>3940</v>
      </c>
      <c r="AE1301" s="67" t="s">
        <v>3941</v>
      </c>
      <c r="AF1301" s="67" t="s">
        <v>3940</v>
      </c>
      <c r="AG1301" s="67" t="s">
        <v>15015</v>
      </c>
      <c r="AH1301" s="67" t="s">
        <v>15016</v>
      </c>
      <c r="AI1301" s="67" t="s">
        <v>15017</v>
      </c>
      <c r="AJ1301" s="67" t="s">
        <v>3945</v>
      </c>
    </row>
    <row r="1302" spans="1:36" x14ac:dyDescent="0.2">
      <c r="A1302" s="66" t="s">
        <v>3919</v>
      </c>
      <c r="B1302" s="67" t="s">
        <v>15018</v>
      </c>
      <c r="C1302" s="66" t="str">
        <f t="shared" si="20"/>
        <v>P.S. LAS NARANJAS</v>
      </c>
      <c r="D1302" s="67" t="s">
        <v>3921</v>
      </c>
      <c r="E1302" s="66" t="s">
        <v>15019</v>
      </c>
      <c r="F1302" s="66" t="s">
        <v>15019</v>
      </c>
      <c r="G1302" s="66" t="s">
        <v>3923</v>
      </c>
      <c r="H1302" s="66" t="s">
        <v>3924</v>
      </c>
      <c r="I1302" s="66" t="s">
        <v>572</v>
      </c>
      <c r="J1302" s="68" t="s">
        <v>147</v>
      </c>
      <c r="K1302" s="68" t="s">
        <v>459</v>
      </c>
      <c r="L1302" s="68" t="s">
        <v>459</v>
      </c>
      <c r="M1302" s="66" t="s">
        <v>15020</v>
      </c>
      <c r="N1302" s="67" t="s">
        <v>3926</v>
      </c>
      <c r="O1302" s="67" t="s">
        <v>4363</v>
      </c>
      <c r="P1302" s="67" t="s">
        <v>3951</v>
      </c>
      <c r="Q1302" s="67" t="s">
        <v>147</v>
      </c>
      <c r="R1302" s="67" t="s">
        <v>459</v>
      </c>
      <c r="S1302" s="67" t="s">
        <v>5213</v>
      </c>
      <c r="T1302" s="67" t="s">
        <v>4716</v>
      </c>
      <c r="U1302" s="67" t="s">
        <v>4717</v>
      </c>
      <c r="V1302" s="67" t="s">
        <v>3932</v>
      </c>
      <c r="W1302" s="67" t="s">
        <v>3948</v>
      </c>
      <c r="X1302" s="67" t="s">
        <v>3934</v>
      </c>
      <c r="Y1302" s="67" t="s">
        <v>3945</v>
      </c>
      <c r="Z1302" s="67" t="s">
        <v>3970</v>
      </c>
      <c r="AA1302" s="67" t="s">
        <v>13042</v>
      </c>
      <c r="AB1302" s="67" t="s">
        <v>15021</v>
      </c>
      <c r="AC1302" s="67" t="s">
        <v>3939</v>
      </c>
      <c r="AD1302" s="67" t="s">
        <v>3940</v>
      </c>
      <c r="AE1302" s="67" t="s">
        <v>3941</v>
      </c>
      <c r="AF1302" s="67" t="s">
        <v>3940</v>
      </c>
      <c r="AG1302" s="67" t="s">
        <v>15022</v>
      </c>
      <c r="AH1302" s="67" t="s">
        <v>15023</v>
      </c>
      <c r="AI1302" s="67" t="s">
        <v>5251</v>
      </c>
      <c r="AJ1302" s="67" t="s">
        <v>3945</v>
      </c>
    </row>
    <row r="1303" spans="1:36" x14ac:dyDescent="0.2">
      <c r="A1303" s="66" t="s">
        <v>4924</v>
      </c>
      <c r="B1303" s="67" t="s">
        <v>15024</v>
      </c>
      <c r="C1303" s="66" t="str">
        <f t="shared" si="20"/>
        <v>HOSPITAL ESPECIALIDADES MÉDICAS QUIRÚRGICAS SAN BORJA</v>
      </c>
      <c r="D1303" s="67" t="s">
        <v>4035</v>
      </c>
      <c r="E1303" s="66" t="s">
        <v>15025</v>
      </c>
      <c r="F1303" s="66" t="s">
        <v>15025</v>
      </c>
      <c r="G1303" s="66" t="s">
        <v>4776</v>
      </c>
      <c r="H1303" s="66" t="s">
        <v>4038</v>
      </c>
      <c r="I1303" s="66" t="s">
        <v>318</v>
      </c>
      <c r="J1303" s="68" t="s">
        <v>144</v>
      </c>
      <c r="K1303" s="68" t="s">
        <v>144</v>
      </c>
      <c r="L1303" s="68" t="s">
        <v>317</v>
      </c>
      <c r="M1303" s="66" t="s">
        <v>15026</v>
      </c>
      <c r="N1303" s="67" t="s">
        <v>3978</v>
      </c>
      <c r="O1303" s="67" t="s">
        <v>3964</v>
      </c>
      <c r="P1303" s="67" t="s">
        <v>3964</v>
      </c>
      <c r="Q1303" s="67" t="s">
        <v>3979</v>
      </c>
      <c r="R1303" s="67" t="s">
        <v>3940</v>
      </c>
      <c r="S1303" s="67" t="s">
        <v>3966</v>
      </c>
      <c r="T1303" s="67" t="s">
        <v>3967</v>
      </c>
      <c r="U1303" s="67" t="s">
        <v>3940</v>
      </c>
      <c r="V1303" s="67" t="s">
        <v>4980</v>
      </c>
      <c r="W1303" s="67" t="s">
        <v>15027</v>
      </c>
      <c r="X1303" s="67" t="s">
        <v>3934</v>
      </c>
      <c r="Y1303" s="67" t="s">
        <v>15028</v>
      </c>
      <c r="Z1303" s="67" t="s">
        <v>3970</v>
      </c>
      <c r="AA1303" s="67" t="s">
        <v>15029</v>
      </c>
      <c r="AB1303" s="67" t="s">
        <v>15030</v>
      </c>
      <c r="AC1303" s="67" t="s">
        <v>3939</v>
      </c>
      <c r="AD1303" s="67" t="s">
        <v>3940</v>
      </c>
      <c r="AE1303" s="67" t="s">
        <v>3941</v>
      </c>
      <c r="AF1303" s="67" t="s">
        <v>3940</v>
      </c>
      <c r="AG1303" s="67" t="s">
        <v>3945</v>
      </c>
      <c r="AH1303" s="67" t="s">
        <v>3945</v>
      </c>
      <c r="AI1303" s="67" t="s">
        <v>3945</v>
      </c>
      <c r="AJ1303" s="67" t="s">
        <v>3945</v>
      </c>
    </row>
    <row r="1304" spans="1:36" x14ac:dyDescent="0.2">
      <c r="A1304" s="66" t="s">
        <v>3919</v>
      </c>
      <c r="B1304" s="67" t="s">
        <v>15031</v>
      </c>
      <c r="C1304" s="66" t="str">
        <f t="shared" si="20"/>
        <v>P.S. CHUGURPAMPA</v>
      </c>
      <c r="D1304" s="67" t="s">
        <v>3921</v>
      </c>
      <c r="E1304" s="66" t="s">
        <v>15032</v>
      </c>
      <c r="F1304" s="66" t="s">
        <v>15032</v>
      </c>
      <c r="G1304" s="66" t="s">
        <v>3923</v>
      </c>
      <c r="H1304" s="66" t="s">
        <v>3924</v>
      </c>
      <c r="I1304" s="66" t="s">
        <v>792</v>
      </c>
      <c r="J1304" s="68" t="s">
        <v>256</v>
      </c>
      <c r="K1304" s="68" t="s">
        <v>791</v>
      </c>
      <c r="L1304" s="68" t="s">
        <v>791</v>
      </c>
      <c r="M1304" s="66" t="s">
        <v>15033</v>
      </c>
      <c r="N1304" s="67" t="s">
        <v>4183</v>
      </c>
      <c r="O1304" s="67" t="s">
        <v>4312</v>
      </c>
      <c r="P1304" s="67" t="s">
        <v>3951</v>
      </c>
      <c r="Q1304" s="67" t="s">
        <v>256</v>
      </c>
      <c r="R1304" s="67" t="s">
        <v>6232</v>
      </c>
      <c r="S1304" s="67" t="s">
        <v>791</v>
      </c>
      <c r="T1304" s="67" t="s">
        <v>6233</v>
      </c>
      <c r="U1304" s="67" t="s">
        <v>6234</v>
      </c>
      <c r="V1304" s="67" t="s">
        <v>3968</v>
      </c>
      <c r="W1304" s="67" t="s">
        <v>15034</v>
      </c>
      <c r="X1304" s="67" t="s">
        <v>3934</v>
      </c>
      <c r="Y1304" s="67" t="s">
        <v>15035</v>
      </c>
      <c r="Z1304" s="67" t="s">
        <v>4267</v>
      </c>
      <c r="AA1304" s="67" t="s">
        <v>10141</v>
      </c>
      <c r="AB1304" s="67" t="s">
        <v>15036</v>
      </c>
      <c r="AC1304" s="67" t="s">
        <v>3939</v>
      </c>
      <c r="AD1304" s="67" t="s">
        <v>3940</v>
      </c>
      <c r="AE1304" s="67" t="s">
        <v>3941</v>
      </c>
      <c r="AF1304" s="67" t="s">
        <v>3940</v>
      </c>
      <c r="AG1304" s="67" t="s">
        <v>15037</v>
      </c>
      <c r="AH1304" s="67" t="s">
        <v>15038</v>
      </c>
      <c r="AI1304" s="67" t="s">
        <v>15039</v>
      </c>
      <c r="AJ1304" s="67" t="s">
        <v>3945</v>
      </c>
    </row>
    <row r="1305" spans="1:36" x14ac:dyDescent="0.2">
      <c r="A1305" s="66" t="s">
        <v>3919</v>
      </c>
      <c r="B1305" s="67" t="s">
        <v>15040</v>
      </c>
      <c r="C1305" s="66" t="str">
        <f t="shared" si="20"/>
        <v>C.S. CURAHUASI</v>
      </c>
      <c r="D1305" s="67" t="s">
        <v>4128</v>
      </c>
      <c r="E1305" s="66" t="s">
        <v>1389</v>
      </c>
      <c r="F1305" s="66" t="s">
        <v>1389</v>
      </c>
      <c r="G1305" s="66" t="s">
        <v>4763</v>
      </c>
      <c r="H1305" s="66" t="s">
        <v>4038</v>
      </c>
      <c r="I1305" s="66" t="s">
        <v>1390</v>
      </c>
      <c r="J1305" s="68" t="s">
        <v>269</v>
      </c>
      <c r="K1305" s="68" t="s">
        <v>552</v>
      </c>
      <c r="L1305" s="68" t="s">
        <v>1389</v>
      </c>
      <c r="M1305" s="66" t="s">
        <v>15041</v>
      </c>
      <c r="N1305" s="67" t="s">
        <v>4223</v>
      </c>
      <c r="O1305" s="67" t="s">
        <v>3951</v>
      </c>
      <c r="P1305" s="67" t="s">
        <v>4040</v>
      </c>
      <c r="Q1305" s="67" t="s">
        <v>269</v>
      </c>
      <c r="R1305" s="67" t="s">
        <v>552</v>
      </c>
      <c r="S1305" s="67" t="s">
        <v>1389</v>
      </c>
      <c r="T1305" s="67" t="s">
        <v>4224</v>
      </c>
      <c r="U1305" s="67" t="s">
        <v>4225</v>
      </c>
      <c r="V1305" s="67" t="s">
        <v>4765</v>
      </c>
      <c r="W1305" s="67" t="s">
        <v>15042</v>
      </c>
      <c r="X1305" s="67" t="s">
        <v>3934</v>
      </c>
      <c r="Y1305" s="67" t="s">
        <v>3945</v>
      </c>
      <c r="Z1305" s="67" t="s">
        <v>3970</v>
      </c>
      <c r="AA1305" s="67" t="s">
        <v>15043</v>
      </c>
      <c r="AB1305" s="67" t="s">
        <v>15044</v>
      </c>
      <c r="AC1305" s="67" t="s">
        <v>3939</v>
      </c>
      <c r="AD1305" s="67" t="s">
        <v>3940</v>
      </c>
      <c r="AE1305" s="67" t="s">
        <v>3941</v>
      </c>
      <c r="AF1305" s="67" t="s">
        <v>3940</v>
      </c>
      <c r="AG1305" s="67" t="s">
        <v>15045</v>
      </c>
      <c r="AH1305" s="67" t="s">
        <v>15046</v>
      </c>
      <c r="AI1305" s="67" t="s">
        <v>15047</v>
      </c>
      <c r="AJ1305" s="67" t="s">
        <v>3945</v>
      </c>
    </row>
    <row r="1306" spans="1:36" x14ac:dyDescent="0.2">
      <c r="A1306" s="66" t="s">
        <v>3919</v>
      </c>
      <c r="B1306" s="67" t="s">
        <v>15048</v>
      </c>
      <c r="C1306" s="66" t="str">
        <f t="shared" si="20"/>
        <v>P.S. NUEVA LIBERTAD</v>
      </c>
      <c r="D1306" s="67" t="s">
        <v>3921</v>
      </c>
      <c r="E1306" s="66" t="s">
        <v>15049</v>
      </c>
      <c r="F1306" s="66" t="s">
        <v>15049</v>
      </c>
      <c r="G1306" s="66" t="s">
        <v>3923</v>
      </c>
      <c r="H1306" s="66" t="s">
        <v>3924</v>
      </c>
      <c r="I1306" s="66" t="s">
        <v>715</v>
      </c>
      <c r="J1306" s="68" t="s">
        <v>151</v>
      </c>
      <c r="K1306" s="68" t="s">
        <v>239</v>
      </c>
      <c r="L1306" s="68" t="s">
        <v>714</v>
      </c>
      <c r="M1306" s="66" t="s">
        <v>3948</v>
      </c>
      <c r="N1306" s="67" t="s">
        <v>3949</v>
      </c>
      <c r="O1306" s="67" t="s">
        <v>4208</v>
      </c>
      <c r="P1306" s="67" t="s">
        <v>4040</v>
      </c>
      <c r="Q1306" s="67" t="s">
        <v>151</v>
      </c>
      <c r="R1306" s="67" t="s">
        <v>5926</v>
      </c>
      <c r="S1306" s="67" t="s">
        <v>5927</v>
      </c>
      <c r="T1306" s="67" t="s">
        <v>3952</v>
      </c>
      <c r="U1306" s="67" t="s">
        <v>3953</v>
      </c>
      <c r="V1306" s="67" t="s">
        <v>3932</v>
      </c>
      <c r="W1306" s="67" t="s">
        <v>3948</v>
      </c>
      <c r="X1306" s="67" t="s">
        <v>3934</v>
      </c>
      <c r="Y1306" s="67" t="s">
        <v>3945</v>
      </c>
      <c r="Z1306" s="67" t="s">
        <v>3948</v>
      </c>
      <c r="AA1306" s="67" t="s">
        <v>3954</v>
      </c>
      <c r="AB1306" s="67" t="s">
        <v>15050</v>
      </c>
      <c r="AC1306" s="67" t="s">
        <v>3939</v>
      </c>
      <c r="AD1306" s="67" t="s">
        <v>3940</v>
      </c>
      <c r="AE1306" s="67" t="s">
        <v>3941</v>
      </c>
      <c r="AF1306" s="67" t="s">
        <v>3940</v>
      </c>
      <c r="AG1306" s="67" t="s">
        <v>15051</v>
      </c>
      <c r="AH1306" s="67" t="s">
        <v>15052</v>
      </c>
      <c r="AI1306" s="67" t="s">
        <v>15053</v>
      </c>
      <c r="AJ1306" s="67" t="s">
        <v>3945</v>
      </c>
    </row>
    <row r="1307" spans="1:36" x14ac:dyDescent="0.2">
      <c r="A1307" s="66" t="s">
        <v>3919</v>
      </c>
      <c r="B1307" s="67" t="s">
        <v>15054</v>
      </c>
      <c r="C1307" s="66" t="str">
        <f t="shared" si="20"/>
        <v>P.S. BARRANQUILLO - CHAPURI</v>
      </c>
      <c r="D1307" s="67" t="s">
        <v>3921</v>
      </c>
      <c r="E1307" s="66" t="s">
        <v>15055</v>
      </c>
      <c r="F1307" s="66" t="s">
        <v>15055</v>
      </c>
      <c r="G1307" s="66" t="s">
        <v>3923</v>
      </c>
      <c r="H1307" s="66" t="s">
        <v>3924</v>
      </c>
      <c r="I1307" s="66" t="s">
        <v>744</v>
      </c>
      <c r="J1307" s="68" t="s">
        <v>151</v>
      </c>
      <c r="K1307" s="68" t="s">
        <v>642</v>
      </c>
      <c r="L1307" s="68" t="s">
        <v>743</v>
      </c>
      <c r="M1307" s="66" t="s">
        <v>15056</v>
      </c>
      <c r="N1307" s="67" t="s">
        <v>3949</v>
      </c>
      <c r="O1307" s="67" t="s">
        <v>4312</v>
      </c>
      <c r="P1307" s="67" t="s">
        <v>3928</v>
      </c>
      <c r="Q1307" s="67" t="s">
        <v>151</v>
      </c>
      <c r="R1307" s="67" t="s">
        <v>642</v>
      </c>
      <c r="S1307" s="67" t="s">
        <v>743</v>
      </c>
      <c r="T1307" s="67" t="s">
        <v>5588</v>
      </c>
      <c r="U1307" s="67" t="s">
        <v>5589</v>
      </c>
      <c r="V1307" s="67" t="s">
        <v>3932</v>
      </c>
      <c r="W1307" s="67" t="s">
        <v>5894</v>
      </c>
      <c r="X1307" s="67" t="s">
        <v>3934</v>
      </c>
      <c r="Y1307" s="67" t="s">
        <v>3945</v>
      </c>
      <c r="Z1307" s="67" t="s">
        <v>4718</v>
      </c>
      <c r="AA1307" s="67" t="s">
        <v>15057</v>
      </c>
      <c r="AB1307" s="67" t="s">
        <v>15058</v>
      </c>
      <c r="AC1307" s="67" t="s">
        <v>3939</v>
      </c>
      <c r="AD1307" s="67" t="s">
        <v>3940</v>
      </c>
      <c r="AE1307" s="67" t="s">
        <v>3941</v>
      </c>
      <c r="AF1307" s="67" t="s">
        <v>3940</v>
      </c>
      <c r="AG1307" s="67" t="s">
        <v>15059</v>
      </c>
      <c r="AH1307" s="67" t="s">
        <v>15060</v>
      </c>
      <c r="AI1307" s="67" t="s">
        <v>15061</v>
      </c>
      <c r="AJ1307" s="67" t="s">
        <v>3945</v>
      </c>
    </row>
    <row r="1308" spans="1:36" x14ac:dyDescent="0.2">
      <c r="A1308" s="66" t="s">
        <v>3919</v>
      </c>
      <c r="B1308" s="67" t="s">
        <v>15062</v>
      </c>
      <c r="C1308" s="66" t="str">
        <f t="shared" si="20"/>
        <v>P.S. SAN AGUSTIN</v>
      </c>
      <c r="D1308" s="67" t="s">
        <v>3921</v>
      </c>
      <c r="E1308" s="66" t="s">
        <v>2878</v>
      </c>
      <c r="F1308" s="66" t="s">
        <v>2878</v>
      </c>
      <c r="G1308" s="66" t="s">
        <v>3923</v>
      </c>
      <c r="H1308" s="66" t="s">
        <v>3924</v>
      </c>
      <c r="I1308" s="66" t="s">
        <v>1889</v>
      </c>
      <c r="J1308" s="68" t="s">
        <v>256</v>
      </c>
      <c r="K1308" s="68" t="s">
        <v>1030</v>
      </c>
      <c r="L1308" s="68" t="s">
        <v>1888</v>
      </c>
      <c r="M1308" s="66" t="s">
        <v>15063</v>
      </c>
      <c r="N1308" s="67" t="s">
        <v>4183</v>
      </c>
      <c r="O1308" s="67" t="s">
        <v>3928</v>
      </c>
      <c r="P1308" s="67" t="s">
        <v>4040</v>
      </c>
      <c r="Q1308" s="67" t="s">
        <v>256</v>
      </c>
      <c r="R1308" s="67" t="s">
        <v>7529</v>
      </c>
      <c r="S1308" s="67" t="s">
        <v>7530</v>
      </c>
      <c r="T1308" s="67" t="s">
        <v>7531</v>
      </c>
      <c r="U1308" s="67" t="s">
        <v>7532</v>
      </c>
      <c r="V1308" s="67" t="s">
        <v>3932</v>
      </c>
      <c r="W1308" s="67" t="s">
        <v>15064</v>
      </c>
      <c r="X1308" s="67" t="s">
        <v>3934</v>
      </c>
      <c r="Y1308" s="67" t="s">
        <v>15065</v>
      </c>
      <c r="Z1308" s="67" t="s">
        <v>4767</v>
      </c>
      <c r="AA1308" s="67" t="s">
        <v>15066</v>
      </c>
      <c r="AB1308" s="67" t="s">
        <v>15067</v>
      </c>
      <c r="AC1308" s="67" t="s">
        <v>3939</v>
      </c>
      <c r="AD1308" s="67" t="s">
        <v>3940</v>
      </c>
      <c r="AE1308" s="67" t="s">
        <v>3941</v>
      </c>
      <c r="AF1308" s="67" t="s">
        <v>3940</v>
      </c>
      <c r="AG1308" s="67" t="s">
        <v>15068</v>
      </c>
      <c r="AH1308" s="67" t="s">
        <v>15069</v>
      </c>
      <c r="AI1308" s="67" t="s">
        <v>15070</v>
      </c>
      <c r="AJ1308" s="67" t="s">
        <v>3945</v>
      </c>
    </row>
    <row r="1309" spans="1:36" x14ac:dyDescent="0.2">
      <c r="A1309" s="66" t="s">
        <v>3919</v>
      </c>
      <c r="B1309" s="67" t="s">
        <v>15071</v>
      </c>
      <c r="C1309" s="66" t="str">
        <f t="shared" si="20"/>
        <v>P.S. CHALLAPUJO SUYO</v>
      </c>
      <c r="D1309" s="67" t="s">
        <v>3921</v>
      </c>
      <c r="E1309" s="66" t="s">
        <v>15072</v>
      </c>
      <c r="F1309" s="66" t="s">
        <v>15072</v>
      </c>
      <c r="G1309" s="66" t="s">
        <v>3923</v>
      </c>
      <c r="H1309" s="66" t="s">
        <v>3924</v>
      </c>
      <c r="I1309" s="66" t="s">
        <v>286</v>
      </c>
      <c r="J1309" s="68" t="s">
        <v>186</v>
      </c>
      <c r="K1309" s="68" t="s">
        <v>284</v>
      </c>
      <c r="L1309" s="68" t="s">
        <v>285</v>
      </c>
      <c r="M1309" s="66" t="s">
        <v>15073</v>
      </c>
      <c r="N1309" s="67" t="s">
        <v>4022</v>
      </c>
      <c r="O1309" s="67" t="s">
        <v>4146</v>
      </c>
      <c r="P1309" s="67" t="s">
        <v>4040</v>
      </c>
      <c r="Q1309" s="67" t="s">
        <v>186</v>
      </c>
      <c r="R1309" s="67" t="s">
        <v>4254</v>
      </c>
      <c r="S1309" s="67" t="s">
        <v>15074</v>
      </c>
      <c r="T1309" s="67" t="s">
        <v>4255</v>
      </c>
      <c r="U1309" s="67" t="s">
        <v>4256</v>
      </c>
      <c r="V1309" s="67" t="s">
        <v>3968</v>
      </c>
      <c r="W1309" s="67" t="s">
        <v>3940</v>
      </c>
      <c r="X1309" s="67" t="s">
        <v>3934</v>
      </c>
      <c r="Y1309" s="67" t="s">
        <v>3945</v>
      </c>
      <c r="Z1309" s="67" t="s">
        <v>3936</v>
      </c>
      <c r="AA1309" s="67" t="s">
        <v>15075</v>
      </c>
      <c r="AB1309" s="67" t="s">
        <v>15076</v>
      </c>
      <c r="AC1309" s="67" t="s">
        <v>3939</v>
      </c>
      <c r="AD1309" s="67" t="s">
        <v>3940</v>
      </c>
      <c r="AE1309" s="67" t="s">
        <v>3941</v>
      </c>
      <c r="AF1309" s="67" t="s">
        <v>3940</v>
      </c>
      <c r="AG1309" s="67" t="s">
        <v>15077</v>
      </c>
      <c r="AH1309" s="67" t="s">
        <v>15078</v>
      </c>
      <c r="AI1309" s="67" t="s">
        <v>15079</v>
      </c>
      <c r="AJ1309" s="67" t="s">
        <v>3945</v>
      </c>
    </row>
    <row r="1310" spans="1:36" x14ac:dyDescent="0.2">
      <c r="A1310" s="66" t="s">
        <v>4924</v>
      </c>
      <c r="B1310" s="67" t="s">
        <v>15080</v>
      </c>
      <c r="C1310" s="66" t="str">
        <f t="shared" si="20"/>
        <v>C.S. SISTEMA METROPOLITANO DE LA SOLIDARIDAD</v>
      </c>
      <c r="D1310" s="67" t="s">
        <v>4128</v>
      </c>
      <c r="E1310" s="66" t="s">
        <v>9784</v>
      </c>
      <c r="F1310" s="66" t="s">
        <v>9784</v>
      </c>
      <c r="G1310" s="66" t="s">
        <v>5506</v>
      </c>
      <c r="H1310" s="66" t="s">
        <v>3924</v>
      </c>
      <c r="I1310" s="66" t="s">
        <v>296</v>
      </c>
      <c r="J1310" s="68" t="s">
        <v>144</v>
      </c>
      <c r="K1310" s="68" t="s">
        <v>144</v>
      </c>
      <c r="L1310" s="68" t="s">
        <v>295</v>
      </c>
      <c r="M1310" s="66" t="s">
        <v>15081</v>
      </c>
      <c r="N1310" s="67" t="s">
        <v>3978</v>
      </c>
      <c r="O1310" s="67" t="s">
        <v>3964</v>
      </c>
      <c r="P1310" s="67" t="s">
        <v>3964</v>
      </c>
      <c r="Q1310" s="67" t="s">
        <v>3979</v>
      </c>
      <c r="R1310" s="67" t="s">
        <v>3965</v>
      </c>
      <c r="S1310" s="67" t="s">
        <v>3966</v>
      </c>
      <c r="T1310" s="67" t="s">
        <v>3967</v>
      </c>
      <c r="U1310" s="67" t="s">
        <v>3940</v>
      </c>
      <c r="V1310" s="67" t="s">
        <v>4135</v>
      </c>
      <c r="W1310" s="67" t="s">
        <v>15082</v>
      </c>
      <c r="X1310" s="67" t="s">
        <v>3934</v>
      </c>
      <c r="Y1310" s="67" t="s">
        <v>3945</v>
      </c>
      <c r="Z1310" s="67" t="s">
        <v>15083</v>
      </c>
      <c r="AA1310" s="67" t="s">
        <v>15084</v>
      </c>
      <c r="AB1310" s="67" t="s">
        <v>15085</v>
      </c>
      <c r="AC1310" s="67" t="s">
        <v>3939</v>
      </c>
      <c r="AD1310" s="67" t="s">
        <v>3940</v>
      </c>
      <c r="AE1310" s="67" t="s">
        <v>3941</v>
      </c>
      <c r="AF1310" s="67" t="s">
        <v>3940</v>
      </c>
      <c r="AG1310" s="67" t="s">
        <v>3945</v>
      </c>
      <c r="AH1310" s="67" t="s">
        <v>3945</v>
      </c>
      <c r="AI1310" s="67" t="s">
        <v>3945</v>
      </c>
      <c r="AJ1310" s="67" t="s">
        <v>3945</v>
      </c>
    </row>
    <row r="1311" spans="1:36" x14ac:dyDescent="0.2">
      <c r="A1311" s="66" t="s">
        <v>3919</v>
      </c>
      <c r="B1311" s="67" t="s">
        <v>15086</v>
      </c>
      <c r="C1311" s="66" t="str">
        <f t="shared" si="20"/>
        <v>P.S. COLLO</v>
      </c>
      <c r="D1311" s="67" t="s">
        <v>3921</v>
      </c>
      <c r="E1311" s="66" t="s">
        <v>15087</v>
      </c>
      <c r="F1311" s="66" t="s">
        <v>15087</v>
      </c>
      <c r="G1311" s="66" t="s">
        <v>3923</v>
      </c>
      <c r="H1311" s="66" t="s">
        <v>3924</v>
      </c>
      <c r="I1311" s="66" t="s">
        <v>1893</v>
      </c>
      <c r="J1311" s="68" t="s">
        <v>144</v>
      </c>
      <c r="K1311" s="68" t="s">
        <v>822</v>
      </c>
      <c r="L1311" s="68" t="s">
        <v>1892</v>
      </c>
      <c r="M1311" s="66" t="s">
        <v>15088</v>
      </c>
      <c r="N1311" s="67" t="s">
        <v>4132</v>
      </c>
      <c r="O1311" s="67" t="s">
        <v>4323</v>
      </c>
      <c r="P1311" s="67" t="s">
        <v>3951</v>
      </c>
      <c r="Q1311" s="67" t="s">
        <v>144</v>
      </c>
      <c r="R1311" s="67" t="s">
        <v>822</v>
      </c>
      <c r="S1311" s="67" t="s">
        <v>15089</v>
      </c>
      <c r="T1311" s="67" t="s">
        <v>6463</v>
      </c>
      <c r="U1311" s="67" t="s">
        <v>6464</v>
      </c>
      <c r="V1311" s="67" t="s">
        <v>3932</v>
      </c>
      <c r="W1311" s="67" t="s">
        <v>6465</v>
      </c>
      <c r="X1311" s="67" t="s">
        <v>3934</v>
      </c>
      <c r="Y1311" s="67" t="s">
        <v>4678</v>
      </c>
      <c r="Z1311" s="67" t="s">
        <v>5539</v>
      </c>
      <c r="AA1311" s="67" t="s">
        <v>15090</v>
      </c>
      <c r="AB1311" s="67" t="s">
        <v>15091</v>
      </c>
      <c r="AC1311" s="67" t="s">
        <v>3939</v>
      </c>
      <c r="AD1311" s="67" t="s">
        <v>3940</v>
      </c>
      <c r="AE1311" s="67" t="s">
        <v>3941</v>
      </c>
      <c r="AF1311" s="67" t="s">
        <v>3940</v>
      </c>
      <c r="AG1311" s="67" t="s">
        <v>15092</v>
      </c>
      <c r="AH1311" s="67" t="s">
        <v>15093</v>
      </c>
      <c r="AI1311" s="67" t="s">
        <v>15094</v>
      </c>
      <c r="AJ1311" s="67" t="s">
        <v>3945</v>
      </c>
    </row>
    <row r="1312" spans="1:36" x14ac:dyDescent="0.2">
      <c r="A1312" s="66" t="s">
        <v>3919</v>
      </c>
      <c r="B1312" s="67" t="s">
        <v>15095</v>
      </c>
      <c r="C1312" s="66" t="str">
        <f t="shared" si="20"/>
        <v>P.S. TIMON</v>
      </c>
      <c r="D1312" s="67" t="s">
        <v>3921</v>
      </c>
      <c r="E1312" s="66" t="s">
        <v>15096</v>
      </c>
      <c r="F1312" s="66" t="s">
        <v>15096</v>
      </c>
      <c r="G1312" s="66" t="s">
        <v>3923</v>
      </c>
      <c r="H1312" s="66" t="s">
        <v>3924</v>
      </c>
      <c r="I1312" s="66" t="s">
        <v>559</v>
      </c>
      <c r="J1312" s="68" t="s">
        <v>147</v>
      </c>
      <c r="K1312" s="68" t="s">
        <v>304</v>
      </c>
      <c r="L1312" s="68" t="s">
        <v>558</v>
      </c>
      <c r="M1312" s="66" t="s">
        <v>15097</v>
      </c>
      <c r="N1312" s="67" t="s">
        <v>3926</v>
      </c>
      <c r="O1312" s="67" t="s">
        <v>4323</v>
      </c>
      <c r="P1312" s="67" t="s">
        <v>4146</v>
      </c>
      <c r="Q1312" s="67" t="s">
        <v>147</v>
      </c>
      <c r="R1312" s="67" t="s">
        <v>304</v>
      </c>
      <c r="S1312" s="67" t="s">
        <v>558</v>
      </c>
      <c r="T1312" s="67" t="s">
        <v>4324</v>
      </c>
      <c r="U1312" s="67" t="s">
        <v>4325</v>
      </c>
      <c r="V1312" s="67" t="s">
        <v>3932</v>
      </c>
      <c r="W1312" s="67" t="s">
        <v>15098</v>
      </c>
      <c r="X1312" s="67" t="s">
        <v>3934</v>
      </c>
      <c r="Y1312" s="67" t="s">
        <v>3945</v>
      </c>
      <c r="Z1312" s="67" t="s">
        <v>4151</v>
      </c>
      <c r="AA1312" s="67" t="s">
        <v>15099</v>
      </c>
      <c r="AB1312" s="67" t="s">
        <v>15100</v>
      </c>
      <c r="AC1312" s="67" t="s">
        <v>3939</v>
      </c>
      <c r="AD1312" s="67" t="s">
        <v>3940</v>
      </c>
      <c r="AE1312" s="67" t="s">
        <v>3941</v>
      </c>
      <c r="AF1312" s="67" t="s">
        <v>3940</v>
      </c>
      <c r="AG1312" s="67" t="s">
        <v>15101</v>
      </c>
      <c r="AH1312" s="67" t="s">
        <v>15102</v>
      </c>
      <c r="AI1312" s="67" t="s">
        <v>5028</v>
      </c>
      <c r="AJ1312" s="67" t="s">
        <v>3945</v>
      </c>
    </row>
    <row r="1313" spans="1:36" x14ac:dyDescent="0.2">
      <c r="A1313" s="66" t="s">
        <v>3919</v>
      </c>
      <c r="B1313" s="67" t="s">
        <v>15103</v>
      </c>
      <c r="C1313" s="66" t="str">
        <f t="shared" si="20"/>
        <v>P.S. SAN JUAN DE LICUPIS</v>
      </c>
      <c r="D1313" s="67" t="s">
        <v>3921</v>
      </c>
      <c r="E1313" s="66" t="s">
        <v>693</v>
      </c>
      <c r="F1313" s="66" t="s">
        <v>693</v>
      </c>
      <c r="G1313" s="66" t="s">
        <v>3923</v>
      </c>
      <c r="H1313" s="66" t="s">
        <v>3924</v>
      </c>
      <c r="I1313" s="66" t="s">
        <v>694</v>
      </c>
      <c r="J1313" s="68" t="s">
        <v>147</v>
      </c>
      <c r="K1313" s="68" t="s">
        <v>304</v>
      </c>
      <c r="L1313" s="68" t="s">
        <v>693</v>
      </c>
      <c r="M1313" s="66" t="s">
        <v>15104</v>
      </c>
      <c r="N1313" s="67" t="s">
        <v>3926</v>
      </c>
      <c r="O1313" s="67" t="s">
        <v>4323</v>
      </c>
      <c r="P1313" s="67" t="s">
        <v>4323</v>
      </c>
      <c r="Q1313" s="67" t="s">
        <v>147</v>
      </c>
      <c r="R1313" s="67" t="s">
        <v>304</v>
      </c>
      <c r="S1313" s="67" t="s">
        <v>2767</v>
      </c>
      <c r="T1313" s="67" t="s">
        <v>4324</v>
      </c>
      <c r="U1313" s="67" t="s">
        <v>4325</v>
      </c>
      <c r="V1313" s="67" t="s">
        <v>3968</v>
      </c>
      <c r="W1313" s="67" t="s">
        <v>15105</v>
      </c>
      <c r="X1313" s="67" t="s">
        <v>3934</v>
      </c>
      <c r="Y1313" s="67" t="s">
        <v>3945</v>
      </c>
      <c r="Z1313" s="67" t="s">
        <v>4136</v>
      </c>
      <c r="AA1313" s="67" t="s">
        <v>15106</v>
      </c>
      <c r="AB1313" s="67" t="s">
        <v>15107</v>
      </c>
      <c r="AC1313" s="67" t="s">
        <v>3939</v>
      </c>
      <c r="AD1313" s="67" t="s">
        <v>3940</v>
      </c>
      <c r="AE1313" s="67" t="s">
        <v>3941</v>
      </c>
      <c r="AF1313" s="67" t="s">
        <v>3940</v>
      </c>
      <c r="AG1313" s="67" t="s">
        <v>15108</v>
      </c>
      <c r="AH1313" s="67" t="s">
        <v>15109</v>
      </c>
      <c r="AI1313" s="67" t="s">
        <v>15110</v>
      </c>
      <c r="AJ1313" s="67" t="s">
        <v>3945</v>
      </c>
    </row>
    <row r="1314" spans="1:36" x14ac:dyDescent="0.2">
      <c r="A1314" s="66" t="s">
        <v>3919</v>
      </c>
      <c r="B1314" s="67" t="s">
        <v>15111</v>
      </c>
      <c r="C1314" s="66" t="str">
        <f t="shared" si="20"/>
        <v>P.S. CHUMUCH</v>
      </c>
      <c r="D1314" s="67" t="s">
        <v>3921</v>
      </c>
      <c r="E1314" s="66" t="s">
        <v>1894</v>
      </c>
      <c r="F1314" s="66" t="s">
        <v>1894</v>
      </c>
      <c r="G1314" s="66" t="s">
        <v>3923</v>
      </c>
      <c r="H1314" s="66" t="s">
        <v>3924</v>
      </c>
      <c r="I1314" s="66" t="s">
        <v>1895</v>
      </c>
      <c r="J1314" s="68" t="s">
        <v>147</v>
      </c>
      <c r="K1314" s="68" t="s">
        <v>682</v>
      </c>
      <c r="L1314" s="68" t="s">
        <v>1894</v>
      </c>
      <c r="M1314" s="66" t="s">
        <v>15112</v>
      </c>
      <c r="N1314" s="67" t="s">
        <v>3926</v>
      </c>
      <c r="O1314" s="67" t="s">
        <v>4023</v>
      </c>
      <c r="P1314" s="67" t="s">
        <v>3928</v>
      </c>
      <c r="Q1314" s="67" t="s">
        <v>147</v>
      </c>
      <c r="R1314" s="67" t="s">
        <v>682</v>
      </c>
      <c r="S1314" s="67" t="s">
        <v>1312</v>
      </c>
      <c r="T1314" s="67" t="s">
        <v>4198</v>
      </c>
      <c r="U1314" s="67" t="s">
        <v>4199</v>
      </c>
      <c r="V1314" s="67" t="s">
        <v>3932</v>
      </c>
      <c r="W1314" s="67" t="s">
        <v>15113</v>
      </c>
      <c r="X1314" s="67" t="s">
        <v>3934</v>
      </c>
      <c r="Y1314" s="67" t="s">
        <v>3945</v>
      </c>
      <c r="Z1314" s="67" t="s">
        <v>4257</v>
      </c>
      <c r="AA1314" s="67" t="s">
        <v>5776</v>
      </c>
      <c r="AB1314" s="67" t="s">
        <v>15114</v>
      </c>
      <c r="AC1314" s="67" t="s">
        <v>3939</v>
      </c>
      <c r="AD1314" s="67" t="s">
        <v>3940</v>
      </c>
      <c r="AE1314" s="67" t="s">
        <v>3941</v>
      </c>
      <c r="AF1314" s="67" t="s">
        <v>3940</v>
      </c>
      <c r="AG1314" s="67" t="s">
        <v>15115</v>
      </c>
      <c r="AH1314" s="67" t="s">
        <v>15116</v>
      </c>
      <c r="AI1314" s="67" t="s">
        <v>15117</v>
      </c>
      <c r="AJ1314" s="67" t="s">
        <v>3945</v>
      </c>
    </row>
    <row r="1315" spans="1:36" x14ac:dyDescent="0.2">
      <c r="A1315" s="66" t="s">
        <v>3919</v>
      </c>
      <c r="B1315" s="67" t="s">
        <v>15118</v>
      </c>
      <c r="C1315" s="66" t="str">
        <f t="shared" si="20"/>
        <v>P.S. ROJASPAMPA</v>
      </c>
      <c r="D1315" s="67" t="s">
        <v>3921</v>
      </c>
      <c r="E1315" s="66" t="s">
        <v>15119</v>
      </c>
      <c r="F1315" s="66" t="s">
        <v>15119</v>
      </c>
      <c r="G1315" s="66" t="s">
        <v>3923</v>
      </c>
      <c r="H1315" s="66" t="s">
        <v>3924</v>
      </c>
      <c r="I1315" s="66" t="s">
        <v>305</v>
      </c>
      <c r="J1315" s="68" t="s">
        <v>147</v>
      </c>
      <c r="K1315" s="68" t="s">
        <v>304</v>
      </c>
      <c r="L1315" s="68" t="s">
        <v>304</v>
      </c>
      <c r="M1315" s="66" t="s">
        <v>15120</v>
      </c>
      <c r="N1315" s="67" t="s">
        <v>3926</v>
      </c>
      <c r="O1315" s="67" t="s">
        <v>4323</v>
      </c>
      <c r="P1315" s="67" t="s">
        <v>4040</v>
      </c>
      <c r="Q1315" s="67" t="s">
        <v>147</v>
      </c>
      <c r="R1315" s="67" t="s">
        <v>304</v>
      </c>
      <c r="S1315" s="67" t="s">
        <v>304</v>
      </c>
      <c r="T1315" s="67" t="s">
        <v>4324</v>
      </c>
      <c r="U1315" s="67" t="s">
        <v>4325</v>
      </c>
      <c r="V1315" s="67" t="s">
        <v>3932</v>
      </c>
      <c r="W1315" s="67" t="s">
        <v>15121</v>
      </c>
      <c r="X1315" s="67" t="s">
        <v>3934</v>
      </c>
      <c r="Y1315" s="67" t="s">
        <v>3945</v>
      </c>
      <c r="Z1315" s="67" t="s">
        <v>8348</v>
      </c>
      <c r="AA1315" s="67" t="s">
        <v>15122</v>
      </c>
      <c r="AB1315" s="67" t="s">
        <v>15123</v>
      </c>
      <c r="AC1315" s="67" t="s">
        <v>3939</v>
      </c>
      <c r="AD1315" s="67" t="s">
        <v>3940</v>
      </c>
      <c r="AE1315" s="67" t="s">
        <v>3941</v>
      </c>
      <c r="AF1315" s="67" t="s">
        <v>3940</v>
      </c>
      <c r="AG1315" s="67" t="s">
        <v>15124</v>
      </c>
      <c r="AH1315" s="67" t="s">
        <v>15125</v>
      </c>
      <c r="AI1315" s="67" t="s">
        <v>7980</v>
      </c>
      <c r="AJ1315" s="67" t="s">
        <v>3945</v>
      </c>
    </row>
    <row r="1316" spans="1:36" x14ac:dyDescent="0.2">
      <c r="A1316" s="66" t="s">
        <v>3919</v>
      </c>
      <c r="B1316" s="67" t="s">
        <v>15126</v>
      </c>
      <c r="C1316" s="66" t="str">
        <f t="shared" si="20"/>
        <v>LABORATORIO DE SALUD PUBLICA DE LA DIRECCION SUB REGIONAL  DE SALUD JAEN</v>
      </c>
      <c r="D1316" s="67"/>
      <c r="E1316" s="66" t="s">
        <v>15127</v>
      </c>
      <c r="F1316" s="66" t="s">
        <v>15127</v>
      </c>
      <c r="G1316" s="66" t="s">
        <v>7844</v>
      </c>
      <c r="H1316" s="66" t="s">
        <v>4446</v>
      </c>
      <c r="I1316" s="66" t="s">
        <v>572</v>
      </c>
      <c r="J1316" s="68" t="s">
        <v>147</v>
      </c>
      <c r="K1316" s="68" t="s">
        <v>459</v>
      </c>
      <c r="L1316" s="68" t="s">
        <v>459</v>
      </c>
      <c r="M1316" s="66" t="s">
        <v>15128</v>
      </c>
      <c r="N1316" s="67" t="s">
        <v>3926</v>
      </c>
      <c r="O1316" s="67" t="s">
        <v>4363</v>
      </c>
      <c r="P1316" s="67" t="s">
        <v>3964</v>
      </c>
      <c r="Q1316" s="67" t="s">
        <v>147</v>
      </c>
      <c r="R1316" s="67" t="s">
        <v>459</v>
      </c>
      <c r="S1316" s="67" t="s">
        <v>3966</v>
      </c>
      <c r="T1316" s="67" t="s">
        <v>4716</v>
      </c>
      <c r="U1316" s="67" t="s">
        <v>4717</v>
      </c>
      <c r="V1316" s="67" t="s">
        <v>4364</v>
      </c>
      <c r="W1316" s="67" t="s">
        <v>15129</v>
      </c>
      <c r="X1316" s="67" t="s">
        <v>3934</v>
      </c>
      <c r="Y1316" s="67" t="s">
        <v>3945</v>
      </c>
      <c r="Z1316" s="67" t="s">
        <v>15130</v>
      </c>
      <c r="AA1316" s="67" t="s">
        <v>12831</v>
      </c>
      <c r="AB1316" s="67" t="s">
        <v>15131</v>
      </c>
      <c r="AC1316" s="67" t="s">
        <v>3939</v>
      </c>
      <c r="AD1316" s="67" t="s">
        <v>3940</v>
      </c>
      <c r="AE1316" s="67" t="s">
        <v>3941</v>
      </c>
      <c r="AF1316" s="67" t="s">
        <v>3940</v>
      </c>
      <c r="AG1316" s="67" t="s">
        <v>15132</v>
      </c>
      <c r="AH1316" s="67" t="s">
        <v>15133</v>
      </c>
      <c r="AI1316" s="67" t="s">
        <v>3945</v>
      </c>
      <c r="AJ1316" s="67" t="s">
        <v>3945</v>
      </c>
    </row>
    <row r="1317" spans="1:36" x14ac:dyDescent="0.2">
      <c r="A1317" s="66" t="s">
        <v>3919</v>
      </c>
      <c r="B1317" s="67" t="s">
        <v>15134</v>
      </c>
      <c r="C1317" s="66" t="str">
        <f t="shared" si="20"/>
        <v>P.S. HUICHIHUA</v>
      </c>
      <c r="D1317" s="67" t="s">
        <v>3921</v>
      </c>
      <c r="E1317" s="66" t="s">
        <v>15135</v>
      </c>
      <c r="F1317" s="66" t="s">
        <v>15135</v>
      </c>
      <c r="G1317" s="66" t="s">
        <v>3923</v>
      </c>
      <c r="H1317" s="66" t="s">
        <v>3924</v>
      </c>
      <c r="I1317" s="66" t="s">
        <v>780</v>
      </c>
      <c r="J1317" s="68" t="s">
        <v>269</v>
      </c>
      <c r="K1317" s="68" t="s">
        <v>731</v>
      </c>
      <c r="L1317" s="68" t="s">
        <v>779</v>
      </c>
      <c r="M1317" s="66" t="s">
        <v>3948</v>
      </c>
      <c r="N1317" s="67" t="s">
        <v>4223</v>
      </c>
      <c r="O1317" s="67" t="s">
        <v>4040</v>
      </c>
      <c r="P1317" s="67" t="s">
        <v>4040</v>
      </c>
      <c r="Q1317" s="67" t="s">
        <v>269</v>
      </c>
      <c r="R1317" s="67" t="s">
        <v>731</v>
      </c>
      <c r="S1317" s="67" t="s">
        <v>779</v>
      </c>
      <c r="T1317" s="67" t="s">
        <v>5982</v>
      </c>
      <c r="U1317" s="67" t="s">
        <v>5983</v>
      </c>
      <c r="V1317" s="67" t="s">
        <v>3932</v>
      </c>
      <c r="W1317" s="67" t="s">
        <v>3948</v>
      </c>
      <c r="X1317" s="67" t="s">
        <v>3934</v>
      </c>
      <c r="Y1317" s="67" t="s">
        <v>4678</v>
      </c>
      <c r="Z1317" s="67" t="s">
        <v>5550</v>
      </c>
      <c r="AA1317" s="67" t="s">
        <v>6182</v>
      </c>
      <c r="AB1317" s="67" t="s">
        <v>15136</v>
      </c>
      <c r="AC1317" s="67" t="s">
        <v>3939</v>
      </c>
      <c r="AD1317" s="67" t="s">
        <v>3940</v>
      </c>
      <c r="AE1317" s="67" t="s">
        <v>3941</v>
      </c>
      <c r="AF1317" s="67" t="s">
        <v>3940</v>
      </c>
      <c r="AG1317" s="67" t="s">
        <v>15137</v>
      </c>
      <c r="AH1317" s="67" t="s">
        <v>15138</v>
      </c>
      <c r="AI1317" s="67" t="s">
        <v>15139</v>
      </c>
      <c r="AJ1317" s="67" t="s">
        <v>3945</v>
      </c>
    </row>
    <row r="1318" spans="1:36" x14ac:dyDescent="0.2">
      <c r="A1318" s="66" t="s">
        <v>3919</v>
      </c>
      <c r="B1318" s="67" t="s">
        <v>15140</v>
      </c>
      <c r="C1318" s="66" t="str">
        <f t="shared" si="20"/>
        <v>P.S. EL CARMEN</v>
      </c>
      <c r="D1318" s="67" t="s">
        <v>3921</v>
      </c>
      <c r="E1318" s="66" t="s">
        <v>2255</v>
      </c>
      <c r="F1318" s="66" t="s">
        <v>2255</v>
      </c>
      <c r="G1318" s="66" t="s">
        <v>3923</v>
      </c>
      <c r="H1318" s="66" t="s">
        <v>3924</v>
      </c>
      <c r="I1318" s="66" t="s">
        <v>1881</v>
      </c>
      <c r="J1318" s="68" t="s">
        <v>147</v>
      </c>
      <c r="K1318" s="68" t="s">
        <v>147</v>
      </c>
      <c r="L1318" s="68" t="s">
        <v>1880</v>
      </c>
      <c r="M1318" s="66" t="s">
        <v>15141</v>
      </c>
      <c r="N1318" s="67" t="s">
        <v>3926</v>
      </c>
      <c r="O1318" s="67" t="s">
        <v>4040</v>
      </c>
      <c r="P1318" s="67" t="s">
        <v>4023</v>
      </c>
      <c r="Q1318" s="67" t="s">
        <v>147</v>
      </c>
      <c r="R1318" s="67" t="s">
        <v>147</v>
      </c>
      <c r="S1318" s="67" t="s">
        <v>1880</v>
      </c>
      <c r="T1318" s="67" t="s">
        <v>4198</v>
      </c>
      <c r="U1318" s="67" t="s">
        <v>4199</v>
      </c>
      <c r="V1318" s="67" t="s">
        <v>3932</v>
      </c>
      <c r="W1318" s="67" t="s">
        <v>15142</v>
      </c>
      <c r="X1318" s="67" t="s">
        <v>3934</v>
      </c>
      <c r="Y1318" s="67" t="s">
        <v>3945</v>
      </c>
      <c r="Z1318" s="67" t="s">
        <v>4201</v>
      </c>
      <c r="AA1318" s="67" t="s">
        <v>6096</v>
      </c>
      <c r="AB1318" s="67" t="s">
        <v>15143</v>
      </c>
      <c r="AC1318" s="67" t="s">
        <v>3939</v>
      </c>
      <c r="AD1318" s="67" t="s">
        <v>3940</v>
      </c>
      <c r="AE1318" s="67" t="s">
        <v>3941</v>
      </c>
      <c r="AF1318" s="67" t="s">
        <v>3940</v>
      </c>
      <c r="AG1318" s="67" t="s">
        <v>15144</v>
      </c>
      <c r="AH1318" s="67" t="s">
        <v>15145</v>
      </c>
      <c r="AI1318" s="67" t="s">
        <v>15146</v>
      </c>
      <c r="AJ1318" s="67" t="s">
        <v>3945</v>
      </c>
    </row>
    <row r="1319" spans="1:36" x14ac:dyDescent="0.2">
      <c r="A1319" s="66" t="s">
        <v>3919</v>
      </c>
      <c r="B1319" s="67" t="s">
        <v>15147</v>
      </c>
      <c r="C1319" s="66" t="str">
        <f t="shared" si="20"/>
        <v>P.S. GRANJA PORCON</v>
      </c>
      <c r="D1319" s="67" t="s">
        <v>3921</v>
      </c>
      <c r="E1319" s="66" t="s">
        <v>15148</v>
      </c>
      <c r="F1319" s="66" t="s">
        <v>15148</v>
      </c>
      <c r="G1319" s="66" t="s">
        <v>3923</v>
      </c>
      <c r="H1319" s="66" t="s">
        <v>3924</v>
      </c>
      <c r="I1319" s="66" t="s">
        <v>281</v>
      </c>
      <c r="J1319" s="68" t="s">
        <v>147</v>
      </c>
      <c r="K1319" s="68" t="s">
        <v>147</v>
      </c>
      <c r="L1319" s="68" t="s">
        <v>147</v>
      </c>
      <c r="M1319" s="66" t="s">
        <v>15149</v>
      </c>
      <c r="N1319" s="67" t="s">
        <v>3926</v>
      </c>
      <c r="O1319" s="67" t="s">
        <v>4040</v>
      </c>
      <c r="P1319" s="67" t="s">
        <v>4008</v>
      </c>
      <c r="Q1319" s="67" t="s">
        <v>147</v>
      </c>
      <c r="R1319" s="67" t="s">
        <v>147</v>
      </c>
      <c r="S1319" s="67" t="s">
        <v>8606</v>
      </c>
      <c r="T1319" s="67" t="s">
        <v>4198</v>
      </c>
      <c r="U1319" s="67" t="s">
        <v>4199</v>
      </c>
      <c r="V1319" s="67" t="s">
        <v>3932</v>
      </c>
      <c r="W1319" s="67" t="s">
        <v>15150</v>
      </c>
      <c r="X1319" s="67" t="s">
        <v>3934</v>
      </c>
      <c r="Y1319" s="67" t="s">
        <v>3945</v>
      </c>
      <c r="Z1319" s="67" t="s">
        <v>4109</v>
      </c>
      <c r="AA1319" s="67" t="s">
        <v>5485</v>
      </c>
      <c r="AB1319" s="67" t="s">
        <v>15151</v>
      </c>
      <c r="AC1319" s="67" t="s">
        <v>3939</v>
      </c>
      <c r="AD1319" s="67" t="s">
        <v>3940</v>
      </c>
      <c r="AE1319" s="67" t="s">
        <v>3941</v>
      </c>
      <c r="AF1319" s="67" t="s">
        <v>3940</v>
      </c>
      <c r="AG1319" s="67" t="s">
        <v>15152</v>
      </c>
      <c r="AH1319" s="67" t="s">
        <v>15153</v>
      </c>
      <c r="AI1319" s="67" t="s">
        <v>15154</v>
      </c>
      <c r="AJ1319" s="67" t="s">
        <v>3945</v>
      </c>
    </row>
    <row r="1320" spans="1:36" x14ac:dyDescent="0.2">
      <c r="A1320" s="66" t="s">
        <v>3919</v>
      </c>
      <c r="B1320" s="67" t="s">
        <v>15155</v>
      </c>
      <c r="C1320" s="66" t="str">
        <f t="shared" si="20"/>
        <v>P.S. CANIZAL CHICO</v>
      </c>
      <c r="D1320" s="67" t="s">
        <v>3921</v>
      </c>
      <c r="E1320" s="66" t="s">
        <v>15156</v>
      </c>
      <c r="F1320" s="66" t="s">
        <v>15157</v>
      </c>
      <c r="G1320" s="66" t="s">
        <v>3923</v>
      </c>
      <c r="H1320" s="66" t="s">
        <v>3924</v>
      </c>
      <c r="I1320" s="66" t="s">
        <v>1896</v>
      </c>
      <c r="J1320" s="68" t="s">
        <v>196</v>
      </c>
      <c r="K1320" s="68" t="s">
        <v>196</v>
      </c>
      <c r="L1320" s="68" t="s">
        <v>1789</v>
      </c>
      <c r="M1320" s="66" t="s">
        <v>15158</v>
      </c>
      <c r="N1320" s="67" t="s">
        <v>4145</v>
      </c>
      <c r="O1320" s="67" t="s">
        <v>4040</v>
      </c>
      <c r="P1320" s="67" t="s">
        <v>3951</v>
      </c>
      <c r="Q1320" s="67" t="s">
        <v>196</v>
      </c>
      <c r="R1320" s="67" t="s">
        <v>8660</v>
      </c>
      <c r="S1320" s="67" t="s">
        <v>1185</v>
      </c>
      <c r="T1320" s="67" t="s">
        <v>6305</v>
      </c>
      <c r="U1320" s="67" t="s">
        <v>6306</v>
      </c>
      <c r="V1320" s="67" t="s">
        <v>3932</v>
      </c>
      <c r="W1320" s="67" t="s">
        <v>15159</v>
      </c>
      <c r="X1320" s="67" t="s">
        <v>3934</v>
      </c>
      <c r="Y1320" s="67" t="s">
        <v>3945</v>
      </c>
      <c r="Z1320" s="67" t="s">
        <v>15160</v>
      </c>
      <c r="AA1320" s="67" t="s">
        <v>15161</v>
      </c>
      <c r="AB1320" s="67" t="s">
        <v>15162</v>
      </c>
      <c r="AC1320" s="67" t="s">
        <v>3939</v>
      </c>
      <c r="AD1320" s="67" t="s">
        <v>3940</v>
      </c>
      <c r="AE1320" s="67" t="s">
        <v>3941</v>
      </c>
      <c r="AF1320" s="67" t="s">
        <v>3940</v>
      </c>
      <c r="AG1320" s="67" t="s">
        <v>15163</v>
      </c>
      <c r="AH1320" s="67" t="s">
        <v>15164</v>
      </c>
      <c r="AI1320" s="67" t="s">
        <v>4022</v>
      </c>
      <c r="AJ1320" s="67" t="s">
        <v>3945</v>
      </c>
    </row>
    <row r="1321" spans="1:36" x14ac:dyDescent="0.2">
      <c r="A1321" s="66" t="s">
        <v>3919</v>
      </c>
      <c r="B1321" s="67" t="s">
        <v>15165</v>
      </c>
      <c r="C1321" s="66" t="str">
        <f t="shared" si="20"/>
        <v>P.S. NIÑO JESUS</v>
      </c>
      <c r="D1321" s="67" t="s">
        <v>3921</v>
      </c>
      <c r="E1321" s="66" t="s">
        <v>15166</v>
      </c>
      <c r="F1321" s="66" t="s">
        <v>15166</v>
      </c>
      <c r="G1321" s="66" t="s">
        <v>3923</v>
      </c>
      <c r="H1321" s="66" t="s">
        <v>3924</v>
      </c>
      <c r="I1321" s="66" t="s">
        <v>305</v>
      </c>
      <c r="J1321" s="68" t="s">
        <v>147</v>
      </c>
      <c r="K1321" s="68" t="s">
        <v>304</v>
      </c>
      <c r="L1321" s="68" t="s">
        <v>304</v>
      </c>
      <c r="M1321" s="66" t="s">
        <v>15167</v>
      </c>
      <c r="N1321" s="67" t="s">
        <v>3926</v>
      </c>
      <c r="O1321" s="67" t="s">
        <v>4323</v>
      </c>
      <c r="P1321" s="67" t="s">
        <v>4040</v>
      </c>
      <c r="Q1321" s="67" t="s">
        <v>147</v>
      </c>
      <c r="R1321" s="67" t="s">
        <v>304</v>
      </c>
      <c r="S1321" s="67" t="s">
        <v>304</v>
      </c>
      <c r="T1321" s="67" t="s">
        <v>4324</v>
      </c>
      <c r="U1321" s="67" t="s">
        <v>4325</v>
      </c>
      <c r="V1321" s="67" t="s">
        <v>3932</v>
      </c>
      <c r="W1321" s="67" t="s">
        <v>15168</v>
      </c>
      <c r="X1321" s="67" t="s">
        <v>3934</v>
      </c>
      <c r="Y1321" s="67" t="s">
        <v>15169</v>
      </c>
      <c r="Z1321" s="67" t="s">
        <v>4484</v>
      </c>
      <c r="AA1321" s="67" t="s">
        <v>15170</v>
      </c>
      <c r="AB1321" s="67" t="s">
        <v>15171</v>
      </c>
      <c r="AC1321" s="67" t="s">
        <v>3939</v>
      </c>
      <c r="AD1321" s="67" t="s">
        <v>3940</v>
      </c>
      <c r="AE1321" s="67" t="s">
        <v>3941</v>
      </c>
      <c r="AF1321" s="67" t="s">
        <v>3940</v>
      </c>
      <c r="AG1321" s="67" t="s">
        <v>15172</v>
      </c>
      <c r="AH1321" s="67" t="s">
        <v>15173</v>
      </c>
      <c r="AI1321" s="67" t="s">
        <v>15174</v>
      </c>
      <c r="AJ1321" s="67" t="s">
        <v>3945</v>
      </c>
    </row>
    <row r="1322" spans="1:36" x14ac:dyDescent="0.2">
      <c r="A1322" s="66" t="s">
        <v>3919</v>
      </c>
      <c r="B1322" s="67" t="s">
        <v>15175</v>
      </c>
      <c r="C1322" s="66" t="str">
        <f t="shared" si="20"/>
        <v>P.S. NUEVA HUANCABAMBA</v>
      </c>
      <c r="D1322" s="67" t="s">
        <v>3921</v>
      </c>
      <c r="E1322" s="66" t="s">
        <v>15176</v>
      </c>
      <c r="F1322" s="66" t="s">
        <v>15176</v>
      </c>
      <c r="G1322" s="66" t="s">
        <v>3923</v>
      </c>
      <c r="H1322" s="66" t="s">
        <v>3924</v>
      </c>
      <c r="I1322" s="66" t="s">
        <v>183</v>
      </c>
      <c r="J1322" s="68" t="s">
        <v>181</v>
      </c>
      <c r="K1322" s="68" t="s">
        <v>182</v>
      </c>
      <c r="L1322" s="68" t="s">
        <v>182</v>
      </c>
      <c r="M1322" s="66" t="s">
        <v>15177</v>
      </c>
      <c r="N1322" s="67" t="s">
        <v>4007</v>
      </c>
      <c r="O1322" s="67" t="s">
        <v>4008</v>
      </c>
      <c r="P1322" s="67" t="s">
        <v>4323</v>
      </c>
      <c r="Q1322" s="67" t="s">
        <v>181</v>
      </c>
      <c r="R1322" s="67" t="s">
        <v>182</v>
      </c>
      <c r="S1322" s="67" t="s">
        <v>425</v>
      </c>
      <c r="T1322" s="67" t="s">
        <v>4210</v>
      </c>
      <c r="U1322" s="67" t="s">
        <v>4211</v>
      </c>
      <c r="V1322" s="67" t="s">
        <v>3932</v>
      </c>
      <c r="W1322" s="67" t="s">
        <v>15178</v>
      </c>
      <c r="X1322" s="67" t="s">
        <v>3934</v>
      </c>
      <c r="Y1322" s="67" t="s">
        <v>5710</v>
      </c>
      <c r="Z1322" s="67" t="s">
        <v>15179</v>
      </c>
      <c r="AA1322" s="67" t="s">
        <v>5540</v>
      </c>
      <c r="AB1322" s="67" t="s">
        <v>15180</v>
      </c>
      <c r="AC1322" s="67" t="s">
        <v>3939</v>
      </c>
      <c r="AD1322" s="67" t="s">
        <v>3940</v>
      </c>
      <c r="AE1322" s="67" t="s">
        <v>3941</v>
      </c>
      <c r="AF1322" s="67" t="s">
        <v>3940</v>
      </c>
      <c r="AG1322" s="67" t="s">
        <v>15181</v>
      </c>
      <c r="AH1322" s="67" t="s">
        <v>15182</v>
      </c>
      <c r="AI1322" s="67" t="s">
        <v>15183</v>
      </c>
      <c r="AJ1322" s="67" t="s">
        <v>3945</v>
      </c>
    </row>
    <row r="1323" spans="1:36" x14ac:dyDescent="0.2">
      <c r="A1323" s="66" t="s">
        <v>3919</v>
      </c>
      <c r="B1323" s="67" t="s">
        <v>15184</v>
      </c>
      <c r="C1323" s="66" t="str">
        <f t="shared" si="20"/>
        <v>C.S. YARARAHUE</v>
      </c>
      <c r="D1323" s="67" t="s">
        <v>4128</v>
      </c>
      <c r="E1323" s="66" t="s">
        <v>15185</v>
      </c>
      <c r="F1323" s="66" t="s">
        <v>15185</v>
      </c>
      <c r="G1323" s="66" t="s">
        <v>4129</v>
      </c>
      <c r="H1323" s="66" t="s">
        <v>3924</v>
      </c>
      <c r="I1323" s="66" t="s">
        <v>381</v>
      </c>
      <c r="J1323" s="68" t="s">
        <v>147</v>
      </c>
      <c r="K1323" s="68" t="s">
        <v>379</v>
      </c>
      <c r="L1323" s="68" t="s">
        <v>380</v>
      </c>
      <c r="M1323" s="66" t="s">
        <v>15186</v>
      </c>
      <c r="N1323" s="67" t="s">
        <v>3926</v>
      </c>
      <c r="O1323" s="67" t="s">
        <v>4493</v>
      </c>
      <c r="P1323" s="67" t="s">
        <v>3928</v>
      </c>
      <c r="Q1323" s="67" t="s">
        <v>147</v>
      </c>
      <c r="R1323" s="67" t="s">
        <v>379</v>
      </c>
      <c r="S1323" s="67" t="s">
        <v>380</v>
      </c>
      <c r="T1323" s="67" t="s">
        <v>4494</v>
      </c>
      <c r="U1323" s="67" t="s">
        <v>4495</v>
      </c>
      <c r="V1323" s="67" t="s">
        <v>4135</v>
      </c>
      <c r="W1323" s="67" t="s">
        <v>15187</v>
      </c>
      <c r="X1323" s="67" t="s">
        <v>3934</v>
      </c>
      <c r="Y1323" s="67" t="s">
        <v>15188</v>
      </c>
      <c r="Z1323" s="67" t="s">
        <v>4718</v>
      </c>
      <c r="AA1323" s="67" t="s">
        <v>4907</v>
      </c>
      <c r="AB1323" s="67" t="s">
        <v>15189</v>
      </c>
      <c r="AC1323" s="67" t="s">
        <v>3939</v>
      </c>
      <c r="AD1323" s="67" t="s">
        <v>3940</v>
      </c>
      <c r="AE1323" s="67" t="s">
        <v>3941</v>
      </c>
      <c r="AF1323" s="67" t="s">
        <v>3940</v>
      </c>
      <c r="AG1323" s="67" t="s">
        <v>15190</v>
      </c>
      <c r="AH1323" s="67" t="s">
        <v>15191</v>
      </c>
      <c r="AI1323" s="67" t="s">
        <v>13660</v>
      </c>
      <c r="AJ1323" s="67" t="s">
        <v>3945</v>
      </c>
    </row>
    <row r="1324" spans="1:36" x14ac:dyDescent="0.2">
      <c r="A1324" s="66" t="s">
        <v>3919</v>
      </c>
      <c r="B1324" s="67" t="s">
        <v>15192</v>
      </c>
      <c r="C1324" s="66" t="str">
        <f t="shared" si="20"/>
        <v>P.S. SANTOS</v>
      </c>
      <c r="D1324" s="67" t="s">
        <v>3921</v>
      </c>
      <c r="E1324" s="66" t="s">
        <v>15193</v>
      </c>
      <c r="F1324" s="66" t="s">
        <v>15193</v>
      </c>
      <c r="G1324" s="66" t="s">
        <v>3923</v>
      </c>
      <c r="H1324" s="66" t="s">
        <v>3924</v>
      </c>
      <c r="I1324" s="66" t="s">
        <v>333</v>
      </c>
      <c r="J1324" s="68" t="s">
        <v>147</v>
      </c>
      <c r="K1324" s="68" t="s">
        <v>148</v>
      </c>
      <c r="L1324" s="68" t="s">
        <v>332</v>
      </c>
      <c r="M1324" s="66" t="s">
        <v>15194</v>
      </c>
      <c r="N1324" s="67" t="s">
        <v>3926</v>
      </c>
      <c r="O1324" s="67" t="s">
        <v>3927</v>
      </c>
      <c r="P1324" s="67" t="s">
        <v>3928</v>
      </c>
      <c r="Q1324" s="67" t="s">
        <v>147</v>
      </c>
      <c r="R1324" s="67" t="s">
        <v>148</v>
      </c>
      <c r="S1324" s="67" t="s">
        <v>3929</v>
      </c>
      <c r="T1324" s="67" t="s">
        <v>3930</v>
      </c>
      <c r="U1324" s="67" t="s">
        <v>3931</v>
      </c>
      <c r="V1324" s="67" t="s">
        <v>3932</v>
      </c>
      <c r="W1324" s="67" t="s">
        <v>3933</v>
      </c>
      <c r="X1324" s="67" t="s">
        <v>3934</v>
      </c>
      <c r="Y1324" s="67" t="s">
        <v>4707</v>
      </c>
      <c r="Z1324" s="67" t="s">
        <v>3936</v>
      </c>
      <c r="AA1324" s="67" t="s">
        <v>15195</v>
      </c>
      <c r="AB1324" s="67" t="s">
        <v>15196</v>
      </c>
      <c r="AC1324" s="67" t="s">
        <v>3939</v>
      </c>
      <c r="AD1324" s="67" t="s">
        <v>3940</v>
      </c>
      <c r="AE1324" s="67" t="s">
        <v>3941</v>
      </c>
      <c r="AF1324" s="67" t="s">
        <v>3940</v>
      </c>
      <c r="AG1324" s="67" t="s">
        <v>15197</v>
      </c>
      <c r="AH1324" s="67" t="s">
        <v>15198</v>
      </c>
      <c r="AI1324" s="67" t="s">
        <v>15199</v>
      </c>
      <c r="AJ1324" s="67" t="s">
        <v>3945</v>
      </c>
    </row>
    <row r="1325" spans="1:36" x14ac:dyDescent="0.2">
      <c r="A1325" s="66" t="s">
        <v>3919</v>
      </c>
      <c r="B1325" s="67" t="s">
        <v>15200</v>
      </c>
      <c r="C1325" s="66" t="str">
        <f t="shared" si="20"/>
        <v>C.S. SUBTANJALLA</v>
      </c>
      <c r="D1325" s="67" t="s">
        <v>4128</v>
      </c>
      <c r="E1325" s="66" t="s">
        <v>1897</v>
      </c>
      <c r="F1325" s="66" t="s">
        <v>1897</v>
      </c>
      <c r="G1325" s="66" t="s">
        <v>4129</v>
      </c>
      <c r="H1325" s="66" t="s">
        <v>3924</v>
      </c>
      <c r="I1325" s="66" t="s">
        <v>1898</v>
      </c>
      <c r="J1325" s="68" t="s">
        <v>420</v>
      </c>
      <c r="K1325" s="68" t="s">
        <v>420</v>
      </c>
      <c r="L1325" s="68" t="s">
        <v>1897</v>
      </c>
      <c r="M1325" s="66" t="s">
        <v>15201</v>
      </c>
      <c r="N1325" s="67" t="s">
        <v>4363</v>
      </c>
      <c r="O1325" s="67" t="s">
        <v>3951</v>
      </c>
      <c r="P1325" s="67" t="s">
        <v>4040</v>
      </c>
      <c r="Q1325" s="67" t="s">
        <v>420</v>
      </c>
      <c r="R1325" s="67" t="s">
        <v>4914</v>
      </c>
      <c r="S1325" s="67" t="s">
        <v>9622</v>
      </c>
      <c r="T1325" s="67" t="s">
        <v>5147</v>
      </c>
      <c r="U1325" s="67" t="s">
        <v>5148</v>
      </c>
      <c r="V1325" s="67" t="s">
        <v>4135</v>
      </c>
      <c r="W1325" s="67" t="s">
        <v>15202</v>
      </c>
      <c r="X1325" s="67" t="s">
        <v>3934</v>
      </c>
      <c r="Y1325" s="67" t="s">
        <v>6651</v>
      </c>
      <c r="Z1325" s="67" t="s">
        <v>4136</v>
      </c>
      <c r="AA1325" s="67" t="s">
        <v>15203</v>
      </c>
      <c r="AB1325" s="67" t="s">
        <v>15204</v>
      </c>
      <c r="AC1325" s="67" t="s">
        <v>3939</v>
      </c>
      <c r="AD1325" s="67" t="s">
        <v>3940</v>
      </c>
      <c r="AE1325" s="67" t="s">
        <v>3941</v>
      </c>
      <c r="AF1325" s="67" t="s">
        <v>3940</v>
      </c>
      <c r="AG1325" s="67" t="s">
        <v>15205</v>
      </c>
      <c r="AH1325" s="67" t="s">
        <v>15206</v>
      </c>
      <c r="AI1325" s="67" t="s">
        <v>15207</v>
      </c>
      <c r="AJ1325" s="67" t="s">
        <v>3945</v>
      </c>
    </row>
    <row r="1326" spans="1:36" x14ac:dyDescent="0.2">
      <c r="A1326" s="66" t="s">
        <v>3919</v>
      </c>
      <c r="B1326" s="67" t="s">
        <v>15208</v>
      </c>
      <c r="C1326" s="66" t="str">
        <f t="shared" si="20"/>
        <v>P.S. SAN MARTIN DE PALLCCA</v>
      </c>
      <c r="D1326" s="67" t="s">
        <v>3921</v>
      </c>
      <c r="E1326" s="66" t="s">
        <v>15209</v>
      </c>
      <c r="F1326" s="66" t="s">
        <v>15209</v>
      </c>
      <c r="G1326" s="66" t="s">
        <v>3923</v>
      </c>
      <c r="H1326" s="66" t="s">
        <v>3924</v>
      </c>
      <c r="I1326" s="66" t="s">
        <v>1178</v>
      </c>
      <c r="J1326" s="68" t="s">
        <v>273</v>
      </c>
      <c r="K1326" s="68" t="s">
        <v>734</v>
      </c>
      <c r="L1326" s="68" t="s">
        <v>1177</v>
      </c>
      <c r="M1326" s="66" t="s">
        <v>15210</v>
      </c>
      <c r="N1326" s="67" t="s">
        <v>4848</v>
      </c>
      <c r="O1326" s="67" t="s">
        <v>4146</v>
      </c>
      <c r="P1326" s="67" t="s">
        <v>4040</v>
      </c>
      <c r="Q1326" s="67" t="s">
        <v>273</v>
      </c>
      <c r="R1326" s="67" t="s">
        <v>734</v>
      </c>
      <c r="S1326" s="67" t="s">
        <v>3293</v>
      </c>
      <c r="T1326" s="67" t="s">
        <v>5991</v>
      </c>
      <c r="U1326" s="67" t="s">
        <v>5992</v>
      </c>
      <c r="V1326" s="67" t="s">
        <v>3932</v>
      </c>
      <c r="W1326" s="67" t="s">
        <v>3969</v>
      </c>
      <c r="X1326" s="67" t="s">
        <v>3934</v>
      </c>
      <c r="Y1326" s="67" t="s">
        <v>5994</v>
      </c>
      <c r="Z1326" s="67" t="s">
        <v>4526</v>
      </c>
      <c r="AA1326" s="67" t="s">
        <v>15211</v>
      </c>
      <c r="AB1326" s="67" t="s">
        <v>15212</v>
      </c>
      <c r="AC1326" s="67" t="s">
        <v>3939</v>
      </c>
      <c r="AD1326" s="67" t="s">
        <v>3940</v>
      </c>
      <c r="AE1326" s="67" t="s">
        <v>3941</v>
      </c>
      <c r="AF1326" s="67" t="s">
        <v>3940</v>
      </c>
      <c r="AG1326" s="67" t="s">
        <v>15213</v>
      </c>
      <c r="AH1326" s="67" t="s">
        <v>15214</v>
      </c>
      <c r="AI1326" s="67" t="s">
        <v>15215</v>
      </c>
      <c r="AJ1326" s="67" t="s">
        <v>3945</v>
      </c>
    </row>
    <row r="1327" spans="1:36" x14ac:dyDescent="0.2">
      <c r="A1327" s="66" t="s">
        <v>3919</v>
      </c>
      <c r="B1327" s="67" t="s">
        <v>15216</v>
      </c>
      <c r="C1327" s="66" t="str">
        <f t="shared" si="20"/>
        <v>P.S. ANCATIRA</v>
      </c>
      <c r="D1327" s="67" t="s">
        <v>3921</v>
      </c>
      <c r="E1327" s="66" t="s">
        <v>15217</v>
      </c>
      <c r="F1327" s="66" t="s">
        <v>15217</v>
      </c>
      <c r="G1327" s="66" t="s">
        <v>3923</v>
      </c>
      <c r="H1327" s="66" t="s">
        <v>3924</v>
      </c>
      <c r="I1327" s="66" t="s">
        <v>1333</v>
      </c>
      <c r="J1327" s="68" t="s">
        <v>269</v>
      </c>
      <c r="K1327" s="68" t="s">
        <v>270</v>
      </c>
      <c r="L1327" s="68" t="s">
        <v>722</v>
      </c>
      <c r="M1327" s="66" t="s">
        <v>15218</v>
      </c>
      <c r="N1327" s="67" t="s">
        <v>4223</v>
      </c>
      <c r="O1327" s="67" t="s">
        <v>3928</v>
      </c>
      <c r="P1327" s="67" t="s">
        <v>3951</v>
      </c>
      <c r="Q1327" s="67" t="s">
        <v>269</v>
      </c>
      <c r="R1327" s="67" t="s">
        <v>3038</v>
      </c>
      <c r="S1327" s="67" t="s">
        <v>722</v>
      </c>
      <c r="T1327" s="67" t="s">
        <v>4232</v>
      </c>
      <c r="U1327" s="67" t="s">
        <v>4233</v>
      </c>
      <c r="V1327" s="67" t="s">
        <v>3968</v>
      </c>
      <c r="W1327" s="67" t="s">
        <v>9919</v>
      </c>
      <c r="X1327" s="67" t="s">
        <v>3934</v>
      </c>
      <c r="Y1327" s="67" t="s">
        <v>3945</v>
      </c>
      <c r="Z1327" s="67" t="s">
        <v>4201</v>
      </c>
      <c r="AA1327" s="67" t="s">
        <v>15219</v>
      </c>
      <c r="AB1327" s="67" t="s">
        <v>15220</v>
      </c>
      <c r="AC1327" s="67" t="s">
        <v>3939</v>
      </c>
      <c r="AD1327" s="67" t="s">
        <v>3940</v>
      </c>
      <c r="AE1327" s="67" t="s">
        <v>3941</v>
      </c>
      <c r="AF1327" s="67" t="s">
        <v>3940</v>
      </c>
      <c r="AG1327" s="67" t="s">
        <v>15221</v>
      </c>
      <c r="AH1327" s="67" t="s">
        <v>15222</v>
      </c>
      <c r="AI1327" s="67" t="s">
        <v>15223</v>
      </c>
      <c r="AJ1327" s="67" t="s">
        <v>3945</v>
      </c>
    </row>
    <row r="1328" spans="1:36" x14ac:dyDescent="0.2">
      <c r="A1328" s="66" t="s">
        <v>3919</v>
      </c>
      <c r="B1328" s="67" t="s">
        <v>15224</v>
      </c>
      <c r="C1328" s="66" t="str">
        <f t="shared" si="20"/>
        <v>P.S. MAMAYAQUE</v>
      </c>
      <c r="D1328" s="67" t="s">
        <v>3921</v>
      </c>
      <c r="E1328" s="66" t="s">
        <v>15225</v>
      </c>
      <c r="F1328" s="66" t="s">
        <v>15225</v>
      </c>
      <c r="G1328" s="66" t="s">
        <v>3923</v>
      </c>
      <c r="H1328" s="66" t="s">
        <v>3924</v>
      </c>
      <c r="I1328" s="66" t="s">
        <v>1484</v>
      </c>
      <c r="J1328" s="68" t="s">
        <v>159</v>
      </c>
      <c r="K1328" s="68" t="s">
        <v>788</v>
      </c>
      <c r="L1328" s="68" t="s">
        <v>1483</v>
      </c>
      <c r="M1328" s="66" t="s">
        <v>15226</v>
      </c>
      <c r="N1328" s="67" t="s">
        <v>4131</v>
      </c>
      <c r="O1328" s="67" t="s">
        <v>4023</v>
      </c>
      <c r="P1328" s="67" t="s">
        <v>4008</v>
      </c>
      <c r="Q1328" s="67" t="s">
        <v>159</v>
      </c>
      <c r="R1328" s="67" t="s">
        <v>788</v>
      </c>
      <c r="S1328" s="67" t="s">
        <v>11138</v>
      </c>
      <c r="T1328" s="67" t="s">
        <v>6212</v>
      </c>
      <c r="U1328" s="67" t="s">
        <v>6213</v>
      </c>
      <c r="V1328" s="67" t="s">
        <v>3932</v>
      </c>
      <c r="W1328" s="67" t="s">
        <v>3940</v>
      </c>
      <c r="X1328" s="67" t="s">
        <v>3934</v>
      </c>
      <c r="Y1328" s="67" t="s">
        <v>3945</v>
      </c>
      <c r="Z1328" s="67" t="s">
        <v>3936</v>
      </c>
      <c r="AA1328" s="67" t="s">
        <v>15227</v>
      </c>
      <c r="AB1328" s="67" t="s">
        <v>15228</v>
      </c>
      <c r="AC1328" s="67" t="s">
        <v>3939</v>
      </c>
      <c r="AD1328" s="67" t="s">
        <v>3940</v>
      </c>
      <c r="AE1328" s="67" t="s">
        <v>3941</v>
      </c>
      <c r="AF1328" s="67" t="s">
        <v>3940</v>
      </c>
      <c r="AG1328" s="67" t="s">
        <v>15229</v>
      </c>
      <c r="AH1328" s="67" t="s">
        <v>15230</v>
      </c>
      <c r="AI1328" s="67" t="s">
        <v>15231</v>
      </c>
      <c r="AJ1328" s="67" t="s">
        <v>3945</v>
      </c>
    </row>
    <row r="1329" spans="1:36" x14ac:dyDescent="0.2">
      <c r="A1329" s="66" t="s">
        <v>3919</v>
      </c>
      <c r="B1329" s="67" t="s">
        <v>15232</v>
      </c>
      <c r="C1329" s="66" t="str">
        <f t="shared" si="20"/>
        <v>P.S. MANGUA DEL MAZAN</v>
      </c>
      <c r="D1329" s="67" t="s">
        <v>3921</v>
      </c>
      <c r="E1329" s="66" t="s">
        <v>15233</v>
      </c>
      <c r="F1329" s="66" t="s">
        <v>15233</v>
      </c>
      <c r="G1329" s="66" t="s">
        <v>3923</v>
      </c>
      <c r="H1329" s="66" t="s">
        <v>3924</v>
      </c>
      <c r="I1329" s="66" t="s">
        <v>1612</v>
      </c>
      <c r="J1329" s="68" t="s">
        <v>151</v>
      </c>
      <c r="K1329" s="68" t="s">
        <v>239</v>
      </c>
      <c r="L1329" s="68" t="s">
        <v>1611</v>
      </c>
      <c r="M1329" s="66" t="s">
        <v>15234</v>
      </c>
      <c r="N1329" s="67" t="s">
        <v>3949</v>
      </c>
      <c r="O1329" s="67" t="s">
        <v>4208</v>
      </c>
      <c r="P1329" s="67" t="s">
        <v>3928</v>
      </c>
      <c r="Q1329" s="67" t="s">
        <v>151</v>
      </c>
      <c r="R1329" s="67" t="s">
        <v>5926</v>
      </c>
      <c r="S1329" s="67" t="s">
        <v>1611</v>
      </c>
      <c r="T1329" s="67" t="s">
        <v>3952</v>
      </c>
      <c r="U1329" s="67" t="s">
        <v>3953</v>
      </c>
      <c r="V1329" s="67" t="s">
        <v>3932</v>
      </c>
      <c r="W1329" s="67" t="s">
        <v>15235</v>
      </c>
      <c r="X1329" s="67" t="s">
        <v>3934</v>
      </c>
      <c r="Y1329" s="67" t="s">
        <v>3945</v>
      </c>
      <c r="Z1329" s="67" t="s">
        <v>8031</v>
      </c>
      <c r="AA1329" s="67" t="s">
        <v>5626</v>
      </c>
      <c r="AB1329" s="67" t="s">
        <v>15236</v>
      </c>
      <c r="AC1329" s="67" t="s">
        <v>3939</v>
      </c>
      <c r="AD1329" s="67" t="s">
        <v>3940</v>
      </c>
      <c r="AE1329" s="67" t="s">
        <v>3941</v>
      </c>
      <c r="AF1329" s="67" t="s">
        <v>3940</v>
      </c>
      <c r="AG1329" s="67" t="s">
        <v>15237</v>
      </c>
      <c r="AH1329" s="67" t="s">
        <v>15238</v>
      </c>
      <c r="AI1329" s="67" t="s">
        <v>8961</v>
      </c>
      <c r="AJ1329" s="67" t="s">
        <v>3945</v>
      </c>
    </row>
    <row r="1330" spans="1:36" x14ac:dyDescent="0.2">
      <c r="A1330" s="66" t="s">
        <v>3973</v>
      </c>
      <c r="B1330" s="67" t="s">
        <v>15239</v>
      </c>
      <c r="C1330" s="66" t="str">
        <f t="shared" si="20"/>
        <v>P.S. VILLA LIMATAMBO</v>
      </c>
      <c r="D1330" s="67" t="s">
        <v>3921</v>
      </c>
      <c r="E1330" s="66" t="s">
        <v>15240</v>
      </c>
      <c r="F1330" s="66" t="s">
        <v>15241</v>
      </c>
      <c r="G1330" s="66" t="s">
        <v>3923</v>
      </c>
      <c r="H1330" s="66" t="s">
        <v>3924</v>
      </c>
      <c r="I1330" s="66" t="s">
        <v>512</v>
      </c>
      <c r="J1330" s="68" t="s">
        <v>144</v>
      </c>
      <c r="K1330" s="68" t="s">
        <v>144</v>
      </c>
      <c r="L1330" s="68" t="s">
        <v>511</v>
      </c>
      <c r="M1330" s="66" t="s">
        <v>15242</v>
      </c>
      <c r="N1330" s="67" t="s">
        <v>3978</v>
      </c>
      <c r="O1330" s="67" t="s">
        <v>4040</v>
      </c>
      <c r="P1330" s="67" t="s">
        <v>4008</v>
      </c>
      <c r="Q1330" s="67" t="s">
        <v>3979</v>
      </c>
      <c r="R1330" s="67" t="s">
        <v>5071</v>
      </c>
      <c r="S1330" s="67" t="s">
        <v>5072</v>
      </c>
      <c r="T1330" s="67" t="s">
        <v>5073</v>
      </c>
      <c r="U1330" s="67" t="s">
        <v>5074</v>
      </c>
      <c r="V1330" s="67" t="s">
        <v>3968</v>
      </c>
      <c r="W1330" s="67" t="s">
        <v>15243</v>
      </c>
      <c r="X1330" s="67" t="s">
        <v>3934</v>
      </c>
      <c r="Y1330" s="67" t="s">
        <v>3945</v>
      </c>
      <c r="Z1330" s="67" t="s">
        <v>5076</v>
      </c>
      <c r="AA1330" s="67" t="s">
        <v>15244</v>
      </c>
      <c r="AB1330" s="67" t="s">
        <v>15245</v>
      </c>
      <c r="AC1330" s="67" t="s">
        <v>3939</v>
      </c>
      <c r="AD1330" s="67" t="s">
        <v>3940</v>
      </c>
      <c r="AE1330" s="67" t="s">
        <v>3941</v>
      </c>
      <c r="AF1330" s="67" t="s">
        <v>3940</v>
      </c>
      <c r="AG1330" s="67" t="s">
        <v>15246</v>
      </c>
      <c r="AH1330" s="67" t="s">
        <v>15247</v>
      </c>
      <c r="AI1330" s="67" t="s">
        <v>5081</v>
      </c>
      <c r="AJ1330" s="67" t="s">
        <v>3945</v>
      </c>
    </row>
    <row r="1331" spans="1:36" x14ac:dyDescent="0.2">
      <c r="A1331" s="66" t="s">
        <v>3919</v>
      </c>
      <c r="B1331" s="67" t="s">
        <v>15248</v>
      </c>
      <c r="C1331" s="66" t="str">
        <f t="shared" si="20"/>
        <v>P.S. HUALCAN</v>
      </c>
      <c r="D1331" s="67" t="s">
        <v>3921</v>
      </c>
      <c r="E1331" s="66" t="s">
        <v>15249</v>
      </c>
      <c r="F1331" s="66" t="s">
        <v>15249</v>
      </c>
      <c r="G1331" s="66" t="s">
        <v>3923</v>
      </c>
      <c r="H1331" s="66" t="s">
        <v>3924</v>
      </c>
      <c r="I1331" s="66" t="s">
        <v>225</v>
      </c>
      <c r="J1331" s="68" t="s">
        <v>223</v>
      </c>
      <c r="K1331" s="68" t="s">
        <v>224</v>
      </c>
      <c r="L1331" s="68" t="s">
        <v>224</v>
      </c>
      <c r="M1331" s="66" t="s">
        <v>15250</v>
      </c>
      <c r="N1331" s="67" t="s">
        <v>4117</v>
      </c>
      <c r="O1331" s="67" t="s">
        <v>3951</v>
      </c>
      <c r="P1331" s="67" t="s">
        <v>4493</v>
      </c>
      <c r="Q1331" s="67" t="s">
        <v>223</v>
      </c>
      <c r="R1331" s="67" t="s">
        <v>4118</v>
      </c>
      <c r="S1331" s="67" t="s">
        <v>224</v>
      </c>
      <c r="T1331" s="67" t="s">
        <v>4119</v>
      </c>
      <c r="U1331" s="67" t="s">
        <v>4120</v>
      </c>
      <c r="V1331" s="67" t="s">
        <v>3968</v>
      </c>
      <c r="W1331" s="67" t="s">
        <v>5527</v>
      </c>
      <c r="X1331" s="67" t="s">
        <v>3934</v>
      </c>
      <c r="Y1331" s="67" t="s">
        <v>15251</v>
      </c>
      <c r="Z1331" s="67" t="s">
        <v>15252</v>
      </c>
      <c r="AA1331" s="67" t="s">
        <v>15253</v>
      </c>
      <c r="AB1331" s="67" t="s">
        <v>15254</v>
      </c>
      <c r="AC1331" s="67" t="s">
        <v>3939</v>
      </c>
      <c r="AD1331" s="67" t="s">
        <v>3940</v>
      </c>
      <c r="AE1331" s="67" t="s">
        <v>3941</v>
      </c>
      <c r="AF1331" s="67" t="s">
        <v>3940</v>
      </c>
      <c r="AG1331" s="67" t="s">
        <v>15255</v>
      </c>
      <c r="AH1331" s="67" t="s">
        <v>15256</v>
      </c>
      <c r="AI1331" s="67" t="s">
        <v>15257</v>
      </c>
      <c r="AJ1331" s="67" t="s">
        <v>3945</v>
      </c>
    </row>
    <row r="1332" spans="1:36" x14ac:dyDescent="0.2">
      <c r="A1332" s="66" t="s">
        <v>3919</v>
      </c>
      <c r="B1332" s="67" t="s">
        <v>15258</v>
      </c>
      <c r="C1332" s="66" t="str">
        <f t="shared" si="20"/>
        <v>P.S. PUEBLO NUEVO DE CONTA</v>
      </c>
      <c r="D1332" s="67" t="s">
        <v>3921</v>
      </c>
      <c r="E1332" s="66" t="s">
        <v>15259</v>
      </c>
      <c r="F1332" s="66" t="s">
        <v>15259</v>
      </c>
      <c r="G1332" s="66" t="s">
        <v>3923</v>
      </c>
      <c r="H1332" s="66" t="s">
        <v>3924</v>
      </c>
      <c r="I1332" s="66" t="s">
        <v>1900</v>
      </c>
      <c r="J1332" s="68" t="s">
        <v>144</v>
      </c>
      <c r="K1332" s="68" t="s">
        <v>793</v>
      </c>
      <c r="L1332" s="68" t="s">
        <v>1899</v>
      </c>
      <c r="M1332" s="66" t="s">
        <v>15260</v>
      </c>
      <c r="N1332" s="67" t="s">
        <v>4132</v>
      </c>
      <c r="O1332" s="67" t="s">
        <v>4146</v>
      </c>
      <c r="P1332" s="67" t="s">
        <v>4040</v>
      </c>
      <c r="Q1332" s="67" t="s">
        <v>144</v>
      </c>
      <c r="R1332" s="67" t="s">
        <v>8058</v>
      </c>
      <c r="S1332" s="67" t="s">
        <v>1105</v>
      </c>
      <c r="T1332" s="67" t="s">
        <v>8059</v>
      </c>
      <c r="U1332" s="67" t="s">
        <v>8060</v>
      </c>
      <c r="V1332" s="67" t="s">
        <v>3968</v>
      </c>
      <c r="W1332" s="67" t="s">
        <v>15261</v>
      </c>
      <c r="X1332" s="67" t="s">
        <v>3934</v>
      </c>
      <c r="Y1332" s="67" t="s">
        <v>5328</v>
      </c>
      <c r="Z1332" s="67" t="s">
        <v>5539</v>
      </c>
      <c r="AA1332" s="67" t="s">
        <v>15262</v>
      </c>
      <c r="AB1332" s="67" t="s">
        <v>15263</v>
      </c>
      <c r="AC1332" s="67" t="s">
        <v>3939</v>
      </c>
      <c r="AD1332" s="67" t="s">
        <v>3940</v>
      </c>
      <c r="AE1332" s="67" t="s">
        <v>3941</v>
      </c>
      <c r="AF1332" s="67" t="s">
        <v>3940</v>
      </c>
      <c r="AG1332" s="67" t="s">
        <v>15264</v>
      </c>
      <c r="AH1332" s="67" t="s">
        <v>15265</v>
      </c>
      <c r="AI1332" s="67" t="s">
        <v>15266</v>
      </c>
      <c r="AJ1332" s="67" t="s">
        <v>3945</v>
      </c>
    </row>
    <row r="1333" spans="1:36" x14ac:dyDescent="0.2">
      <c r="A1333" s="66" t="s">
        <v>3919</v>
      </c>
      <c r="B1333" s="67" t="s">
        <v>15267</v>
      </c>
      <c r="C1333" s="66" t="str">
        <f t="shared" si="20"/>
        <v>P.S. GRAMAZU</v>
      </c>
      <c r="D1333" s="67" t="s">
        <v>3921</v>
      </c>
      <c r="E1333" s="66" t="s">
        <v>15268</v>
      </c>
      <c r="F1333" s="66" t="s">
        <v>15268</v>
      </c>
      <c r="G1333" s="66" t="s">
        <v>3923</v>
      </c>
      <c r="H1333" s="66" t="s">
        <v>3924</v>
      </c>
      <c r="I1333" s="66" t="s">
        <v>1902</v>
      </c>
      <c r="J1333" s="68" t="s">
        <v>198</v>
      </c>
      <c r="K1333" s="68" t="s">
        <v>873</v>
      </c>
      <c r="L1333" s="68" t="s">
        <v>1901</v>
      </c>
      <c r="M1333" s="66" t="s">
        <v>15269</v>
      </c>
      <c r="N1333" s="67" t="s">
        <v>4076</v>
      </c>
      <c r="O1333" s="67" t="s">
        <v>3928</v>
      </c>
      <c r="P1333" s="67" t="s">
        <v>3951</v>
      </c>
      <c r="Q1333" s="67" t="s">
        <v>198</v>
      </c>
      <c r="R1333" s="67" t="s">
        <v>873</v>
      </c>
      <c r="S1333" s="67" t="s">
        <v>15270</v>
      </c>
      <c r="T1333" s="67" t="s">
        <v>7217</v>
      </c>
      <c r="U1333" s="67" t="s">
        <v>7218</v>
      </c>
      <c r="V1333" s="67" t="s">
        <v>3932</v>
      </c>
      <c r="W1333" s="67" t="s">
        <v>3940</v>
      </c>
      <c r="X1333" s="67" t="s">
        <v>3934</v>
      </c>
      <c r="Y1333" s="67" t="s">
        <v>7662</v>
      </c>
      <c r="Z1333" s="67" t="s">
        <v>3948</v>
      </c>
      <c r="AA1333" s="67" t="s">
        <v>3954</v>
      </c>
      <c r="AB1333" s="67" t="s">
        <v>15271</v>
      </c>
      <c r="AC1333" s="67" t="s">
        <v>3939</v>
      </c>
      <c r="AD1333" s="67" t="s">
        <v>3940</v>
      </c>
      <c r="AE1333" s="67" t="s">
        <v>3941</v>
      </c>
      <c r="AF1333" s="67" t="s">
        <v>3940</v>
      </c>
      <c r="AG1333" s="67" t="s">
        <v>15272</v>
      </c>
      <c r="AH1333" s="67" t="s">
        <v>15273</v>
      </c>
      <c r="AI1333" s="67" t="s">
        <v>15274</v>
      </c>
      <c r="AJ1333" s="67" t="s">
        <v>3945</v>
      </c>
    </row>
    <row r="1334" spans="1:36" x14ac:dyDescent="0.2">
      <c r="A1334" s="66" t="s">
        <v>3919</v>
      </c>
      <c r="B1334" s="67" t="s">
        <v>15275</v>
      </c>
      <c r="C1334" s="66" t="str">
        <f t="shared" si="20"/>
        <v>C.S. RIO GRANDE</v>
      </c>
      <c r="D1334" s="67" t="s">
        <v>4128</v>
      </c>
      <c r="E1334" s="66" t="s">
        <v>1903</v>
      </c>
      <c r="F1334" s="66" t="s">
        <v>1903</v>
      </c>
      <c r="G1334" s="66" t="s">
        <v>4129</v>
      </c>
      <c r="H1334" s="66" t="s">
        <v>3924</v>
      </c>
      <c r="I1334" s="66" t="s">
        <v>1904</v>
      </c>
      <c r="J1334" s="68" t="s">
        <v>420</v>
      </c>
      <c r="K1334" s="68" t="s">
        <v>513</v>
      </c>
      <c r="L1334" s="68" t="s">
        <v>1903</v>
      </c>
      <c r="M1334" s="66" t="s">
        <v>15276</v>
      </c>
      <c r="N1334" s="67" t="s">
        <v>4363</v>
      </c>
      <c r="O1334" s="67" t="s">
        <v>3951</v>
      </c>
      <c r="P1334" s="67" t="s">
        <v>4146</v>
      </c>
      <c r="Q1334" s="67" t="s">
        <v>420</v>
      </c>
      <c r="R1334" s="67" t="s">
        <v>4914</v>
      </c>
      <c r="S1334" s="67" t="s">
        <v>513</v>
      </c>
      <c r="T1334" s="67" t="s">
        <v>4915</v>
      </c>
      <c r="U1334" s="67" t="s">
        <v>4916</v>
      </c>
      <c r="V1334" s="67" t="s">
        <v>4135</v>
      </c>
      <c r="W1334" s="67" t="s">
        <v>15277</v>
      </c>
      <c r="X1334" s="67" t="s">
        <v>3934</v>
      </c>
      <c r="Y1334" s="67" t="s">
        <v>3945</v>
      </c>
      <c r="Z1334" s="67" t="s">
        <v>4136</v>
      </c>
      <c r="AA1334" s="67" t="s">
        <v>15278</v>
      </c>
      <c r="AB1334" s="67" t="s">
        <v>15279</v>
      </c>
      <c r="AC1334" s="67" t="s">
        <v>3939</v>
      </c>
      <c r="AD1334" s="67" t="s">
        <v>3940</v>
      </c>
      <c r="AE1334" s="67" t="s">
        <v>3941</v>
      </c>
      <c r="AF1334" s="67" t="s">
        <v>3940</v>
      </c>
      <c r="AG1334" s="67" t="s">
        <v>15280</v>
      </c>
      <c r="AH1334" s="67" t="s">
        <v>15281</v>
      </c>
      <c r="AI1334" s="67" t="s">
        <v>15282</v>
      </c>
      <c r="AJ1334" s="67" t="s">
        <v>3945</v>
      </c>
    </row>
    <row r="1335" spans="1:36" x14ac:dyDescent="0.2">
      <c r="A1335" s="66" t="s">
        <v>3973</v>
      </c>
      <c r="B1335" s="67" t="s">
        <v>15283</v>
      </c>
      <c r="C1335" s="66" t="str">
        <f t="shared" si="20"/>
        <v>C.S. CAJA DE AGUA</v>
      </c>
      <c r="D1335" s="67" t="s">
        <v>4128</v>
      </c>
      <c r="E1335" s="66" t="s">
        <v>15284</v>
      </c>
      <c r="F1335" s="66" t="s">
        <v>15284</v>
      </c>
      <c r="G1335" s="66" t="s">
        <v>4129</v>
      </c>
      <c r="H1335" s="66" t="s">
        <v>3924</v>
      </c>
      <c r="I1335" s="66" t="s">
        <v>229</v>
      </c>
      <c r="J1335" s="68" t="s">
        <v>144</v>
      </c>
      <c r="K1335" s="68" t="s">
        <v>144</v>
      </c>
      <c r="L1335" s="68" t="s">
        <v>228</v>
      </c>
      <c r="M1335" s="66" t="s">
        <v>15285</v>
      </c>
      <c r="N1335" s="67" t="s">
        <v>4103</v>
      </c>
      <c r="O1335" s="67" t="s">
        <v>4040</v>
      </c>
      <c r="P1335" s="67" t="s">
        <v>3951</v>
      </c>
      <c r="Q1335" s="67" t="s">
        <v>5310</v>
      </c>
      <c r="R1335" s="67" t="s">
        <v>228</v>
      </c>
      <c r="S1335" s="67" t="s">
        <v>15286</v>
      </c>
      <c r="T1335" s="67" t="s">
        <v>5793</v>
      </c>
      <c r="U1335" s="67" t="s">
        <v>5794</v>
      </c>
      <c r="V1335" s="67" t="s">
        <v>4135</v>
      </c>
      <c r="W1335" s="67" t="s">
        <v>15287</v>
      </c>
      <c r="X1335" s="67" t="s">
        <v>3934</v>
      </c>
      <c r="Y1335" s="67" t="s">
        <v>4678</v>
      </c>
      <c r="Z1335" s="67" t="s">
        <v>4679</v>
      </c>
      <c r="AA1335" s="67" t="s">
        <v>15288</v>
      </c>
      <c r="AB1335" s="67" t="s">
        <v>15289</v>
      </c>
      <c r="AC1335" s="67" t="s">
        <v>3939</v>
      </c>
      <c r="AD1335" s="67" t="s">
        <v>3940</v>
      </c>
      <c r="AE1335" s="67" t="s">
        <v>3941</v>
      </c>
      <c r="AF1335" s="67" t="s">
        <v>3940</v>
      </c>
      <c r="AG1335" s="67" t="s">
        <v>15290</v>
      </c>
      <c r="AH1335" s="67" t="s">
        <v>15291</v>
      </c>
      <c r="AI1335" s="67" t="s">
        <v>7549</v>
      </c>
      <c r="AJ1335" s="67" t="s">
        <v>3945</v>
      </c>
    </row>
    <row r="1336" spans="1:36" x14ac:dyDescent="0.2">
      <c r="A1336" s="66" t="s">
        <v>3919</v>
      </c>
      <c r="B1336" s="67" t="s">
        <v>15292</v>
      </c>
      <c r="C1336" s="66" t="str">
        <f t="shared" si="20"/>
        <v>P.S. CONCEPCION LARAMATE</v>
      </c>
      <c r="D1336" s="67" t="s">
        <v>3921</v>
      </c>
      <c r="E1336" s="66" t="s">
        <v>15293</v>
      </c>
      <c r="F1336" s="66" t="s">
        <v>15293</v>
      </c>
      <c r="G1336" s="66" t="s">
        <v>3923</v>
      </c>
      <c r="H1336" s="66" t="s">
        <v>3924</v>
      </c>
      <c r="I1336" s="66" t="s">
        <v>1688</v>
      </c>
      <c r="J1336" s="68" t="s">
        <v>273</v>
      </c>
      <c r="K1336" s="68" t="s">
        <v>734</v>
      </c>
      <c r="L1336" s="68" t="s">
        <v>1687</v>
      </c>
      <c r="M1336" s="66" t="s">
        <v>15294</v>
      </c>
      <c r="N1336" s="67" t="s">
        <v>4848</v>
      </c>
      <c r="O1336" s="67" t="s">
        <v>4146</v>
      </c>
      <c r="P1336" s="67" t="s">
        <v>4008</v>
      </c>
      <c r="Q1336" s="67" t="s">
        <v>273</v>
      </c>
      <c r="R1336" s="67" t="s">
        <v>734</v>
      </c>
      <c r="S1336" s="67" t="s">
        <v>1687</v>
      </c>
      <c r="T1336" s="67" t="s">
        <v>5991</v>
      </c>
      <c r="U1336" s="67" t="s">
        <v>5992</v>
      </c>
      <c r="V1336" s="67" t="s">
        <v>3932</v>
      </c>
      <c r="W1336" s="67" t="s">
        <v>5993</v>
      </c>
      <c r="X1336" s="67" t="s">
        <v>3934</v>
      </c>
      <c r="Y1336" s="67" t="s">
        <v>5994</v>
      </c>
      <c r="Z1336" s="67" t="s">
        <v>4935</v>
      </c>
      <c r="AA1336" s="67" t="s">
        <v>15295</v>
      </c>
      <c r="AB1336" s="67" t="s">
        <v>15296</v>
      </c>
      <c r="AC1336" s="67" t="s">
        <v>3939</v>
      </c>
      <c r="AD1336" s="67" t="s">
        <v>3940</v>
      </c>
      <c r="AE1336" s="67" t="s">
        <v>3941</v>
      </c>
      <c r="AF1336" s="67" t="s">
        <v>3940</v>
      </c>
      <c r="AG1336" s="67" t="s">
        <v>15297</v>
      </c>
      <c r="AH1336" s="67" t="s">
        <v>15298</v>
      </c>
      <c r="AI1336" s="67" t="s">
        <v>15299</v>
      </c>
      <c r="AJ1336" s="67" t="s">
        <v>3945</v>
      </c>
    </row>
    <row r="1337" spans="1:36" x14ac:dyDescent="0.2">
      <c r="A1337" s="66" t="s">
        <v>3919</v>
      </c>
      <c r="B1337" s="67" t="s">
        <v>15300</v>
      </c>
      <c r="C1337" s="66" t="str">
        <f t="shared" si="20"/>
        <v>C.S. BUENAVISTA</v>
      </c>
      <c r="D1337" s="67" t="s">
        <v>4128</v>
      </c>
      <c r="E1337" s="66" t="s">
        <v>10211</v>
      </c>
      <c r="F1337" s="66" t="s">
        <v>15301</v>
      </c>
      <c r="G1337" s="66" t="s">
        <v>4129</v>
      </c>
      <c r="H1337" s="66" t="s">
        <v>3924</v>
      </c>
      <c r="I1337" s="66" t="s">
        <v>1906</v>
      </c>
      <c r="J1337" s="68" t="s">
        <v>223</v>
      </c>
      <c r="K1337" s="68" t="s">
        <v>1365</v>
      </c>
      <c r="L1337" s="68" t="s">
        <v>1905</v>
      </c>
      <c r="M1337" s="66" t="s">
        <v>15302</v>
      </c>
      <c r="N1337" s="67" t="s">
        <v>4117</v>
      </c>
      <c r="O1337" s="67" t="s">
        <v>3928</v>
      </c>
      <c r="P1337" s="67" t="s">
        <v>3928</v>
      </c>
      <c r="Q1337" s="67" t="s">
        <v>223</v>
      </c>
      <c r="R1337" s="67" t="s">
        <v>10202</v>
      </c>
      <c r="S1337" s="67" t="s">
        <v>1365</v>
      </c>
      <c r="T1337" s="67" t="s">
        <v>10203</v>
      </c>
      <c r="U1337" s="67" t="s">
        <v>10204</v>
      </c>
      <c r="V1337" s="67" t="s">
        <v>4135</v>
      </c>
      <c r="W1337" s="67" t="s">
        <v>15303</v>
      </c>
      <c r="X1337" s="67" t="s">
        <v>3934</v>
      </c>
      <c r="Y1337" s="67" t="s">
        <v>15304</v>
      </c>
      <c r="Z1337" s="67" t="s">
        <v>4679</v>
      </c>
      <c r="AA1337" s="67" t="s">
        <v>3954</v>
      </c>
      <c r="AB1337" s="67" t="s">
        <v>15305</v>
      </c>
      <c r="AC1337" s="67" t="s">
        <v>3939</v>
      </c>
      <c r="AD1337" s="67" t="s">
        <v>3940</v>
      </c>
      <c r="AE1337" s="67" t="s">
        <v>3941</v>
      </c>
      <c r="AF1337" s="67" t="s">
        <v>3940</v>
      </c>
      <c r="AG1337" s="67" t="s">
        <v>15306</v>
      </c>
      <c r="AH1337" s="67" t="s">
        <v>15307</v>
      </c>
      <c r="AI1337" s="67" t="s">
        <v>15308</v>
      </c>
      <c r="AJ1337" s="67" t="s">
        <v>3945</v>
      </c>
    </row>
    <row r="1338" spans="1:36" x14ac:dyDescent="0.2">
      <c r="A1338" s="66" t="s">
        <v>3919</v>
      </c>
      <c r="B1338" s="67" t="s">
        <v>15309</v>
      </c>
      <c r="C1338" s="66" t="str">
        <f t="shared" si="20"/>
        <v>P.S. SAYHUA</v>
      </c>
      <c r="D1338" s="67" t="s">
        <v>3921</v>
      </c>
      <c r="E1338" s="66" t="s">
        <v>11409</v>
      </c>
      <c r="F1338" s="66" t="s">
        <v>11409</v>
      </c>
      <c r="G1338" s="66" t="s">
        <v>3923</v>
      </c>
      <c r="H1338" s="66" t="s">
        <v>3924</v>
      </c>
      <c r="I1338" s="66" t="s">
        <v>632</v>
      </c>
      <c r="J1338" s="68" t="s">
        <v>269</v>
      </c>
      <c r="K1338" s="68" t="s">
        <v>270</v>
      </c>
      <c r="L1338" s="68" t="s">
        <v>631</v>
      </c>
      <c r="M1338" s="66" t="s">
        <v>15310</v>
      </c>
      <c r="N1338" s="67" t="s">
        <v>4223</v>
      </c>
      <c r="O1338" s="67" t="s">
        <v>3951</v>
      </c>
      <c r="P1338" s="67" t="s">
        <v>3928</v>
      </c>
      <c r="Q1338" s="67" t="s">
        <v>269</v>
      </c>
      <c r="R1338" s="67" t="s">
        <v>552</v>
      </c>
      <c r="S1338" s="67" t="s">
        <v>631</v>
      </c>
      <c r="T1338" s="67" t="s">
        <v>4224</v>
      </c>
      <c r="U1338" s="67" t="s">
        <v>4225</v>
      </c>
      <c r="V1338" s="67" t="s">
        <v>3932</v>
      </c>
      <c r="W1338" s="67" t="s">
        <v>15311</v>
      </c>
      <c r="X1338" s="67" t="s">
        <v>3934</v>
      </c>
      <c r="Y1338" s="67" t="s">
        <v>5549</v>
      </c>
      <c r="Z1338" s="67" t="s">
        <v>5550</v>
      </c>
      <c r="AA1338" s="67" t="s">
        <v>15312</v>
      </c>
      <c r="AB1338" s="67" t="s">
        <v>15313</v>
      </c>
      <c r="AC1338" s="67" t="s">
        <v>3939</v>
      </c>
      <c r="AD1338" s="67" t="s">
        <v>3940</v>
      </c>
      <c r="AE1338" s="67" t="s">
        <v>3941</v>
      </c>
      <c r="AF1338" s="67" t="s">
        <v>3940</v>
      </c>
      <c r="AG1338" s="67" t="s">
        <v>15314</v>
      </c>
      <c r="AH1338" s="67" t="s">
        <v>15315</v>
      </c>
      <c r="AI1338" s="67" t="s">
        <v>15316</v>
      </c>
      <c r="AJ1338" s="67" t="s">
        <v>3945</v>
      </c>
    </row>
    <row r="1339" spans="1:36" x14ac:dyDescent="0.2">
      <c r="A1339" s="66" t="s">
        <v>3919</v>
      </c>
      <c r="B1339" s="67" t="s">
        <v>15317</v>
      </c>
      <c r="C1339" s="66" t="str">
        <f t="shared" si="20"/>
        <v>P.S. CHILAHUITO</v>
      </c>
      <c r="D1339" s="67" t="s">
        <v>3921</v>
      </c>
      <c r="E1339" s="66" t="s">
        <v>15318</v>
      </c>
      <c r="F1339" s="66" t="s">
        <v>15318</v>
      </c>
      <c r="G1339" s="66" t="s">
        <v>3923</v>
      </c>
      <c r="H1339" s="66" t="s">
        <v>3924</v>
      </c>
      <c r="I1339" s="66" t="s">
        <v>1908</v>
      </c>
      <c r="J1339" s="68" t="s">
        <v>186</v>
      </c>
      <c r="K1339" s="68" t="s">
        <v>493</v>
      </c>
      <c r="L1339" s="68" t="s">
        <v>1907</v>
      </c>
      <c r="M1339" s="66" t="s">
        <v>15319</v>
      </c>
      <c r="N1339" s="67" t="s">
        <v>4022</v>
      </c>
      <c r="O1339" s="67" t="s">
        <v>4160</v>
      </c>
      <c r="P1339" s="67" t="s">
        <v>4023</v>
      </c>
      <c r="Q1339" s="67" t="s">
        <v>186</v>
      </c>
      <c r="R1339" s="67" t="s">
        <v>493</v>
      </c>
      <c r="S1339" s="67" t="s">
        <v>825</v>
      </c>
      <c r="T1339" s="67" t="s">
        <v>4861</v>
      </c>
      <c r="U1339" s="67" t="s">
        <v>4862</v>
      </c>
      <c r="V1339" s="67" t="s">
        <v>3932</v>
      </c>
      <c r="W1339" s="67" t="s">
        <v>15320</v>
      </c>
      <c r="X1339" s="67" t="s">
        <v>3934</v>
      </c>
      <c r="Y1339" s="67" t="s">
        <v>3945</v>
      </c>
      <c r="Z1339" s="67" t="s">
        <v>4056</v>
      </c>
      <c r="AA1339" s="67" t="s">
        <v>15321</v>
      </c>
      <c r="AB1339" s="67" t="s">
        <v>15322</v>
      </c>
      <c r="AC1339" s="67" t="s">
        <v>3939</v>
      </c>
      <c r="AD1339" s="67" t="s">
        <v>3940</v>
      </c>
      <c r="AE1339" s="67" t="s">
        <v>3941</v>
      </c>
      <c r="AF1339" s="67" t="s">
        <v>3940</v>
      </c>
      <c r="AG1339" s="67" t="s">
        <v>15323</v>
      </c>
      <c r="AH1339" s="67" t="s">
        <v>15324</v>
      </c>
      <c r="AI1339" s="67" t="s">
        <v>15325</v>
      </c>
      <c r="AJ1339" s="67" t="s">
        <v>3945</v>
      </c>
    </row>
    <row r="1340" spans="1:36" x14ac:dyDescent="0.2">
      <c r="A1340" s="66" t="s">
        <v>3919</v>
      </c>
      <c r="B1340" s="67" t="s">
        <v>15326</v>
      </c>
      <c r="C1340" s="66" t="str">
        <f t="shared" si="20"/>
        <v>P.S. SARABAMBA</v>
      </c>
      <c r="D1340" s="67" t="s">
        <v>3921</v>
      </c>
      <c r="E1340" s="66" t="s">
        <v>15327</v>
      </c>
      <c r="F1340" s="66" t="s">
        <v>15327</v>
      </c>
      <c r="G1340" s="66" t="s">
        <v>3923</v>
      </c>
      <c r="H1340" s="66" t="s">
        <v>3924</v>
      </c>
      <c r="I1340" s="66" t="s">
        <v>305</v>
      </c>
      <c r="J1340" s="68" t="s">
        <v>147</v>
      </c>
      <c r="K1340" s="68" t="s">
        <v>304</v>
      </c>
      <c r="L1340" s="68" t="s">
        <v>304</v>
      </c>
      <c r="M1340" s="66" t="s">
        <v>15328</v>
      </c>
      <c r="N1340" s="67" t="s">
        <v>3926</v>
      </c>
      <c r="O1340" s="67" t="s">
        <v>4323</v>
      </c>
      <c r="P1340" s="67" t="s">
        <v>4040</v>
      </c>
      <c r="Q1340" s="67" t="s">
        <v>147</v>
      </c>
      <c r="R1340" s="67" t="s">
        <v>304</v>
      </c>
      <c r="S1340" s="67" t="s">
        <v>304</v>
      </c>
      <c r="T1340" s="67" t="s">
        <v>4324</v>
      </c>
      <c r="U1340" s="67" t="s">
        <v>4325</v>
      </c>
      <c r="V1340" s="67" t="s">
        <v>3932</v>
      </c>
      <c r="W1340" s="67" t="s">
        <v>15329</v>
      </c>
      <c r="X1340" s="67" t="s">
        <v>3934</v>
      </c>
      <c r="Y1340" s="67" t="s">
        <v>3945</v>
      </c>
      <c r="Z1340" s="67" t="s">
        <v>15330</v>
      </c>
      <c r="AA1340" s="67" t="s">
        <v>15331</v>
      </c>
      <c r="AB1340" s="67" t="s">
        <v>15332</v>
      </c>
      <c r="AC1340" s="67" t="s">
        <v>3939</v>
      </c>
      <c r="AD1340" s="67" t="s">
        <v>3940</v>
      </c>
      <c r="AE1340" s="67" t="s">
        <v>3941</v>
      </c>
      <c r="AF1340" s="67" t="s">
        <v>3940</v>
      </c>
      <c r="AG1340" s="67" t="s">
        <v>15333</v>
      </c>
      <c r="AH1340" s="67" t="s">
        <v>15334</v>
      </c>
      <c r="AI1340" s="67" t="s">
        <v>15335</v>
      </c>
      <c r="AJ1340" s="67" t="s">
        <v>3945</v>
      </c>
    </row>
    <row r="1341" spans="1:36" x14ac:dyDescent="0.2">
      <c r="A1341" s="66" t="s">
        <v>3919</v>
      </c>
      <c r="B1341" s="67" t="s">
        <v>15336</v>
      </c>
      <c r="C1341" s="66" t="str">
        <f t="shared" si="20"/>
        <v>P.S. PUERTO HUALLANA</v>
      </c>
      <c r="D1341" s="67" t="s">
        <v>3921</v>
      </c>
      <c r="E1341" s="66" t="s">
        <v>15337</v>
      </c>
      <c r="F1341" s="66" t="s">
        <v>15337</v>
      </c>
      <c r="G1341" s="66" t="s">
        <v>3923</v>
      </c>
      <c r="H1341" s="66" t="s">
        <v>3924</v>
      </c>
      <c r="I1341" s="66" t="s">
        <v>1910</v>
      </c>
      <c r="J1341" s="68" t="s">
        <v>264</v>
      </c>
      <c r="K1341" s="68" t="s">
        <v>573</v>
      </c>
      <c r="L1341" s="68" t="s">
        <v>1909</v>
      </c>
      <c r="M1341" s="66" t="s">
        <v>15338</v>
      </c>
      <c r="N1341" s="67" t="s">
        <v>4064</v>
      </c>
      <c r="O1341" s="67" t="s">
        <v>3928</v>
      </c>
      <c r="P1341" s="67" t="s">
        <v>4008</v>
      </c>
      <c r="Q1341" s="67" t="s">
        <v>264</v>
      </c>
      <c r="R1341" s="67" t="s">
        <v>573</v>
      </c>
      <c r="S1341" s="67" t="s">
        <v>15339</v>
      </c>
      <c r="T1341" s="67" t="s">
        <v>12246</v>
      </c>
      <c r="U1341" s="67" t="s">
        <v>12247</v>
      </c>
      <c r="V1341" s="67" t="s">
        <v>3932</v>
      </c>
      <c r="W1341" s="67" t="s">
        <v>15340</v>
      </c>
      <c r="X1341" s="67" t="s">
        <v>3934</v>
      </c>
      <c r="Y1341" s="67" t="s">
        <v>4473</v>
      </c>
      <c r="Z1341" s="67" t="s">
        <v>4474</v>
      </c>
      <c r="AA1341" s="67" t="s">
        <v>15341</v>
      </c>
      <c r="AB1341" s="67" t="s">
        <v>15342</v>
      </c>
      <c r="AC1341" s="67" t="s">
        <v>3939</v>
      </c>
      <c r="AD1341" s="67" t="s">
        <v>3940</v>
      </c>
      <c r="AE1341" s="67" t="s">
        <v>3941</v>
      </c>
      <c r="AF1341" s="67" t="s">
        <v>3940</v>
      </c>
      <c r="AG1341" s="67" t="s">
        <v>15343</v>
      </c>
      <c r="AH1341" s="67" t="s">
        <v>15344</v>
      </c>
      <c r="AI1341" s="67" t="s">
        <v>7238</v>
      </c>
      <c r="AJ1341" s="67" t="s">
        <v>3945</v>
      </c>
    </row>
    <row r="1342" spans="1:36" x14ac:dyDescent="0.2">
      <c r="A1342" s="66" t="s">
        <v>3919</v>
      </c>
      <c r="B1342" s="67" t="s">
        <v>15345</v>
      </c>
      <c r="C1342" s="66" t="str">
        <f t="shared" si="20"/>
        <v>P.S. LA FLORIDA</v>
      </c>
      <c r="D1342" s="67" t="s">
        <v>3921</v>
      </c>
      <c r="E1342" s="66" t="s">
        <v>2356</v>
      </c>
      <c r="F1342" s="66" t="s">
        <v>2356</v>
      </c>
      <c r="G1342" s="66" t="s">
        <v>3923</v>
      </c>
      <c r="H1342" s="66" t="s">
        <v>3924</v>
      </c>
      <c r="I1342" s="66" t="s">
        <v>343</v>
      </c>
      <c r="J1342" s="68" t="s">
        <v>151</v>
      </c>
      <c r="K1342" s="68" t="s">
        <v>342</v>
      </c>
      <c r="L1342" s="68" t="s">
        <v>342</v>
      </c>
      <c r="M1342" s="66" t="s">
        <v>15346</v>
      </c>
      <c r="N1342" s="67" t="s">
        <v>3949</v>
      </c>
      <c r="O1342" s="67" t="s">
        <v>4208</v>
      </c>
      <c r="P1342" s="67" t="s">
        <v>3951</v>
      </c>
      <c r="Q1342" s="67" t="s">
        <v>151</v>
      </c>
      <c r="R1342" s="67" t="s">
        <v>5926</v>
      </c>
      <c r="S1342" s="67" t="s">
        <v>342</v>
      </c>
      <c r="T1342" s="67" t="s">
        <v>3952</v>
      </c>
      <c r="U1342" s="67" t="s">
        <v>3953</v>
      </c>
      <c r="V1342" s="67" t="s">
        <v>3932</v>
      </c>
      <c r="W1342" s="67" t="s">
        <v>15347</v>
      </c>
      <c r="X1342" s="67" t="s">
        <v>3934</v>
      </c>
      <c r="Y1342" s="67" t="s">
        <v>3945</v>
      </c>
      <c r="Z1342" s="67" t="s">
        <v>15348</v>
      </c>
      <c r="AA1342" s="67" t="s">
        <v>5626</v>
      </c>
      <c r="AB1342" s="67" t="s">
        <v>15349</v>
      </c>
      <c r="AC1342" s="67" t="s">
        <v>3939</v>
      </c>
      <c r="AD1342" s="67" t="s">
        <v>3940</v>
      </c>
      <c r="AE1342" s="67" t="s">
        <v>3941</v>
      </c>
      <c r="AF1342" s="67" t="s">
        <v>3940</v>
      </c>
      <c r="AG1342" s="67" t="s">
        <v>15350</v>
      </c>
      <c r="AH1342" s="67" t="s">
        <v>15351</v>
      </c>
      <c r="AI1342" s="67" t="s">
        <v>3967</v>
      </c>
      <c r="AJ1342" s="67" t="s">
        <v>3945</v>
      </c>
    </row>
    <row r="1343" spans="1:36" x14ac:dyDescent="0.2">
      <c r="A1343" s="66" t="s">
        <v>3919</v>
      </c>
      <c r="B1343" s="67" t="s">
        <v>15352</v>
      </c>
      <c r="C1343" s="66" t="str">
        <f t="shared" si="20"/>
        <v>P.S. MARJUNI</v>
      </c>
      <c r="D1343" s="67" t="s">
        <v>3921</v>
      </c>
      <c r="E1343" s="66" t="s">
        <v>15353</v>
      </c>
      <c r="F1343" s="66" t="s">
        <v>15353</v>
      </c>
      <c r="G1343" s="66" t="s">
        <v>3923</v>
      </c>
      <c r="H1343" s="66" t="s">
        <v>3924</v>
      </c>
      <c r="I1343" s="66" t="s">
        <v>1835</v>
      </c>
      <c r="J1343" s="68" t="s">
        <v>269</v>
      </c>
      <c r="K1343" s="68" t="s">
        <v>552</v>
      </c>
      <c r="L1343" s="68" t="s">
        <v>1834</v>
      </c>
      <c r="M1343" s="66" t="s">
        <v>15354</v>
      </c>
      <c r="N1343" s="67" t="s">
        <v>4223</v>
      </c>
      <c r="O1343" s="67" t="s">
        <v>3951</v>
      </c>
      <c r="P1343" s="67" t="s">
        <v>3950</v>
      </c>
      <c r="Q1343" s="67" t="s">
        <v>269</v>
      </c>
      <c r="R1343" s="67" t="s">
        <v>552</v>
      </c>
      <c r="S1343" s="67" t="s">
        <v>1834</v>
      </c>
      <c r="T1343" s="67" t="s">
        <v>4224</v>
      </c>
      <c r="U1343" s="67" t="s">
        <v>4225</v>
      </c>
      <c r="V1343" s="67" t="s">
        <v>3968</v>
      </c>
      <c r="W1343" s="67" t="s">
        <v>3948</v>
      </c>
      <c r="X1343" s="67" t="s">
        <v>3934</v>
      </c>
      <c r="Y1343" s="67" t="s">
        <v>7335</v>
      </c>
      <c r="Z1343" s="67" t="s">
        <v>5550</v>
      </c>
      <c r="AA1343" s="67" t="s">
        <v>7363</v>
      </c>
      <c r="AB1343" s="67" t="s">
        <v>15355</v>
      </c>
      <c r="AC1343" s="67" t="s">
        <v>3939</v>
      </c>
      <c r="AD1343" s="67" t="s">
        <v>3940</v>
      </c>
      <c r="AE1343" s="67" t="s">
        <v>3941</v>
      </c>
      <c r="AF1343" s="67" t="s">
        <v>3940</v>
      </c>
      <c r="AG1343" s="67" t="s">
        <v>15356</v>
      </c>
      <c r="AH1343" s="67" t="s">
        <v>15357</v>
      </c>
      <c r="AI1343" s="67" t="s">
        <v>15358</v>
      </c>
      <c r="AJ1343" s="67" t="s">
        <v>3945</v>
      </c>
    </row>
    <row r="1344" spans="1:36" x14ac:dyDescent="0.2">
      <c r="A1344" s="66" t="s">
        <v>3919</v>
      </c>
      <c r="B1344" s="67" t="s">
        <v>15359</v>
      </c>
      <c r="C1344" s="66" t="str">
        <f t="shared" si="20"/>
        <v>P.S. OLLEROS</v>
      </c>
      <c r="D1344" s="67" t="s">
        <v>3921</v>
      </c>
      <c r="E1344" s="66" t="s">
        <v>1371</v>
      </c>
      <c r="F1344" s="66" t="s">
        <v>1371</v>
      </c>
      <c r="G1344" s="66" t="s">
        <v>3923</v>
      </c>
      <c r="H1344" s="66" t="s">
        <v>3924</v>
      </c>
      <c r="I1344" s="66" t="s">
        <v>1911</v>
      </c>
      <c r="J1344" s="68" t="s">
        <v>159</v>
      </c>
      <c r="K1344" s="68" t="s">
        <v>326</v>
      </c>
      <c r="L1344" s="68" t="s">
        <v>1371</v>
      </c>
      <c r="M1344" s="66" t="s">
        <v>15360</v>
      </c>
      <c r="N1344" s="67" t="s">
        <v>4131</v>
      </c>
      <c r="O1344" s="67" t="s">
        <v>3951</v>
      </c>
      <c r="P1344" s="67" t="s">
        <v>4493</v>
      </c>
      <c r="Q1344" s="67" t="s">
        <v>159</v>
      </c>
      <c r="R1344" s="67" t="s">
        <v>326</v>
      </c>
      <c r="S1344" s="67" t="s">
        <v>397</v>
      </c>
      <c r="T1344" s="67" t="s">
        <v>4133</v>
      </c>
      <c r="U1344" s="67" t="s">
        <v>4134</v>
      </c>
      <c r="V1344" s="67" t="s">
        <v>3932</v>
      </c>
      <c r="W1344" s="67" t="s">
        <v>4355</v>
      </c>
      <c r="X1344" s="67" t="s">
        <v>3934</v>
      </c>
      <c r="Y1344" s="67" t="s">
        <v>3945</v>
      </c>
      <c r="Z1344" s="67" t="s">
        <v>3936</v>
      </c>
      <c r="AA1344" s="67" t="s">
        <v>4689</v>
      </c>
      <c r="AB1344" s="67" t="s">
        <v>15361</v>
      </c>
      <c r="AC1344" s="67" t="s">
        <v>3939</v>
      </c>
      <c r="AD1344" s="67" t="s">
        <v>3940</v>
      </c>
      <c r="AE1344" s="67" t="s">
        <v>3941</v>
      </c>
      <c r="AF1344" s="67" t="s">
        <v>3940</v>
      </c>
      <c r="AG1344" s="67" t="s">
        <v>15362</v>
      </c>
      <c r="AH1344" s="67" t="s">
        <v>15363</v>
      </c>
      <c r="AI1344" s="67" t="s">
        <v>15364</v>
      </c>
      <c r="AJ1344" s="67" t="s">
        <v>3945</v>
      </c>
    </row>
    <row r="1345" spans="1:36" x14ac:dyDescent="0.2">
      <c r="A1345" s="66" t="s">
        <v>3919</v>
      </c>
      <c r="B1345" s="67" t="s">
        <v>15365</v>
      </c>
      <c r="C1345" s="66" t="str">
        <f t="shared" si="20"/>
        <v>P.S. BOCA DEL COPAL DEL RIO CORRIENTES</v>
      </c>
      <c r="D1345" s="67" t="s">
        <v>3921</v>
      </c>
      <c r="E1345" s="66" t="s">
        <v>15366</v>
      </c>
      <c r="F1345" s="66" t="s">
        <v>15366</v>
      </c>
      <c r="G1345" s="66" t="s">
        <v>3923</v>
      </c>
      <c r="H1345" s="66" t="s">
        <v>3924</v>
      </c>
      <c r="I1345" s="66" t="s">
        <v>1044</v>
      </c>
      <c r="J1345" s="68" t="s">
        <v>151</v>
      </c>
      <c r="K1345" s="68" t="s">
        <v>151</v>
      </c>
      <c r="L1345" s="68" t="s">
        <v>1043</v>
      </c>
      <c r="M1345" s="66" t="s">
        <v>15367</v>
      </c>
      <c r="N1345" s="67" t="s">
        <v>3949</v>
      </c>
      <c r="O1345" s="67" t="s">
        <v>3950</v>
      </c>
      <c r="P1345" s="67" t="s">
        <v>3928</v>
      </c>
      <c r="Q1345" s="67" t="s">
        <v>151</v>
      </c>
      <c r="R1345" s="67" t="s">
        <v>151</v>
      </c>
      <c r="S1345" s="67" t="s">
        <v>7589</v>
      </c>
      <c r="T1345" s="67" t="s">
        <v>3952</v>
      </c>
      <c r="U1345" s="67" t="s">
        <v>3953</v>
      </c>
      <c r="V1345" s="67" t="s">
        <v>3932</v>
      </c>
      <c r="W1345" s="67" t="s">
        <v>5894</v>
      </c>
      <c r="X1345" s="67" t="s">
        <v>3934</v>
      </c>
      <c r="Y1345" s="67" t="s">
        <v>3945</v>
      </c>
      <c r="Z1345" s="67" t="s">
        <v>3998</v>
      </c>
      <c r="AA1345" s="67" t="s">
        <v>15368</v>
      </c>
      <c r="AB1345" s="67" t="s">
        <v>15369</v>
      </c>
      <c r="AC1345" s="67" t="s">
        <v>3939</v>
      </c>
      <c r="AD1345" s="67" t="s">
        <v>3940</v>
      </c>
      <c r="AE1345" s="67" t="s">
        <v>3941</v>
      </c>
      <c r="AF1345" s="67" t="s">
        <v>3940</v>
      </c>
      <c r="AG1345" s="67" t="s">
        <v>3945</v>
      </c>
      <c r="AH1345" s="67" t="s">
        <v>3945</v>
      </c>
      <c r="AI1345" s="67" t="s">
        <v>3945</v>
      </c>
      <c r="AJ1345" s="67" t="s">
        <v>3945</v>
      </c>
    </row>
    <row r="1346" spans="1:36" x14ac:dyDescent="0.2">
      <c r="A1346" s="66" t="s">
        <v>3919</v>
      </c>
      <c r="B1346" s="67" t="s">
        <v>15370</v>
      </c>
      <c r="C1346" s="66" t="str">
        <f t="shared" si="20"/>
        <v>P.S. MACEDA</v>
      </c>
      <c r="D1346" s="67" t="s">
        <v>3921</v>
      </c>
      <c r="E1346" s="66" t="s">
        <v>15371</v>
      </c>
      <c r="F1346" s="66" t="s">
        <v>15371</v>
      </c>
      <c r="G1346" s="66" t="s">
        <v>3923</v>
      </c>
      <c r="H1346" s="66" t="s">
        <v>3924</v>
      </c>
      <c r="I1346" s="66" t="s">
        <v>1392</v>
      </c>
      <c r="J1346" s="68" t="s">
        <v>181</v>
      </c>
      <c r="K1346" s="68" t="s">
        <v>248</v>
      </c>
      <c r="L1346" s="68" t="s">
        <v>1391</v>
      </c>
      <c r="M1346" s="66" t="s">
        <v>15372</v>
      </c>
      <c r="N1346" s="67" t="s">
        <v>4007</v>
      </c>
      <c r="O1346" s="67" t="s">
        <v>4040</v>
      </c>
      <c r="P1346" s="67" t="s">
        <v>3951</v>
      </c>
      <c r="Q1346" s="67" t="s">
        <v>181</v>
      </c>
      <c r="R1346" s="67" t="s">
        <v>248</v>
      </c>
      <c r="S1346" s="67" t="s">
        <v>10049</v>
      </c>
      <c r="T1346" s="67" t="s">
        <v>4009</v>
      </c>
      <c r="U1346" s="67" t="s">
        <v>4010</v>
      </c>
      <c r="V1346" s="67" t="s">
        <v>3932</v>
      </c>
      <c r="W1346" s="67" t="s">
        <v>10331</v>
      </c>
      <c r="X1346" s="67" t="s">
        <v>3934</v>
      </c>
      <c r="Y1346" s="67" t="s">
        <v>4162</v>
      </c>
      <c r="Z1346" s="67" t="s">
        <v>15373</v>
      </c>
      <c r="AA1346" s="67" t="s">
        <v>3954</v>
      </c>
      <c r="AB1346" s="67" t="s">
        <v>15374</v>
      </c>
      <c r="AC1346" s="67" t="s">
        <v>3939</v>
      </c>
      <c r="AD1346" s="67" t="s">
        <v>3940</v>
      </c>
      <c r="AE1346" s="67" t="s">
        <v>3941</v>
      </c>
      <c r="AF1346" s="67" t="s">
        <v>3940</v>
      </c>
      <c r="AG1346" s="67" t="s">
        <v>15375</v>
      </c>
      <c r="AH1346" s="67" t="s">
        <v>15376</v>
      </c>
      <c r="AI1346" s="67" t="s">
        <v>15377</v>
      </c>
      <c r="AJ1346" s="67" t="s">
        <v>3945</v>
      </c>
    </row>
    <row r="1347" spans="1:36" x14ac:dyDescent="0.2">
      <c r="A1347" s="66" t="s">
        <v>3919</v>
      </c>
      <c r="B1347" s="67" t="s">
        <v>15378</v>
      </c>
      <c r="C1347" s="66" t="str">
        <f t="shared" ref="C1347:C1410" si="21">CONCATENATE(D1347,E1347)</f>
        <v>HOSPITAL ANTONIO BARRIONUEVO (LAMPA)</v>
      </c>
      <c r="D1347" s="67" t="s">
        <v>4035</v>
      </c>
      <c r="E1347" s="66" t="s">
        <v>15379</v>
      </c>
      <c r="F1347" s="66" t="s">
        <v>15379</v>
      </c>
      <c r="G1347" s="66" t="s">
        <v>4037</v>
      </c>
      <c r="H1347" s="66" t="s">
        <v>4038</v>
      </c>
      <c r="I1347" s="66" t="s">
        <v>925</v>
      </c>
      <c r="J1347" s="68" t="s">
        <v>186</v>
      </c>
      <c r="K1347" s="68" t="s">
        <v>493</v>
      </c>
      <c r="L1347" s="68" t="s">
        <v>493</v>
      </c>
      <c r="M1347" s="66" t="s">
        <v>15380</v>
      </c>
      <c r="N1347" s="67" t="s">
        <v>4022</v>
      </c>
      <c r="O1347" s="67" t="s">
        <v>4160</v>
      </c>
      <c r="P1347" s="67" t="s">
        <v>3964</v>
      </c>
      <c r="Q1347" s="67" t="s">
        <v>186</v>
      </c>
      <c r="R1347" s="67" t="s">
        <v>493</v>
      </c>
      <c r="S1347" s="67" t="s">
        <v>3966</v>
      </c>
      <c r="T1347" s="67" t="s">
        <v>4861</v>
      </c>
      <c r="U1347" s="67" t="s">
        <v>4862</v>
      </c>
      <c r="V1347" s="67" t="s">
        <v>4043</v>
      </c>
      <c r="W1347" s="67" t="s">
        <v>15381</v>
      </c>
      <c r="X1347" s="67" t="s">
        <v>3934</v>
      </c>
      <c r="Y1347" s="67" t="s">
        <v>3945</v>
      </c>
      <c r="Z1347" s="67" t="s">
        <v>3970</v>
      </c>
      <c r="AA1347" s="67" t="s">
        <v>15382</v>
      </c>
      <c r="AB1347" s="67" t="s">
        <v>15383</v>
      </c>
      <c r="AC1347" s="67" t="s">
        <v>3939</v>
      </c>
      <c r="AD1347" s="67" t="s">
        <v>3940</v>
      </c>
      <c r="AE1347" s="67" t="s">
        <v>3941</v>
      </c>
      <c r="AF1347" s="67" t="s">
        <v>3940</v>
      </c>
      <c r="AG1347" s="67" t="s">
        <v>15384</v>
      </c>
      <c r="AH1347" s="67" t="s">
        <v>15385</v>
      </c>
      <c r="AI1347" s="67" t="s">
        <v>15386</v>
      </c>
      <c r="AJ1347" s="67" t="s">
        <v>4311</v>
      </c>
    </row>
    <row r="1348" spans="1:36" x14ac:dyDescent="0.2">
      <c r="A1348" s="66" t="s">
        <v>3919</v>
      </c>
      <c r="B1348" s="67" t="s">
        <v>15387</v>
      </c>
      <c r="C1348" s="66" t="str">
        <f t="shared" si="21"/>
        <v>P.S. PICCHU</v>
      </c>
      <c r="D1348" s="67" t="s">
        <v>3921</v>
      </c>
      <c r="E1348" s="66" t="s">
        <v>15388</v>
      </c>
      <c r="F1348" s="66" t="s">
        <v>15388</v>
      </c>
      <c r="G1348" s="66" t="s">
        <v>3923</v>
      </c>
      <c r="H1348" s="66" t="s">
        <v>3924</v>
      </c>
      <c r="I1348" s="66" t="s">
        <v>1912</v>
      </c>
      <c r="J1348" s="68" t="s">
        <v>186</v>
      </c>
      <c r="K1348" s="68" t="s">
        <v>968</v>
      </c>
      <c r="L1348" s="68" t="s">
        <v>732</v>
      </c>
      <c r="M1348" s="66" t="s">
        <v>15389</v>
      </c>
      <c r="N1348" s="67" t="s">
        <v>4022</v>
      </c>
      <c r="O1348" s="67" t="s">
        <v>4323</v>
      </c>
      <c r="P1348" s="67" t="s">
        <v>4146</v>
      </c>
      <c r="Q1348" s="67" t="s">
        <v>186</v>
      </c>
      <c r="R1348" s="67" t="s">
        <v>968</v>
      </c>
      <c r="S1348" s="67" t="s">
        <v>732</v>
      </c>
      <c r="T1348" s="67" t="s">
        <v>5052</v>
      </c>
      <c r="U1348" s="67" t="s">
        <v>5053</v>
      </c>
      <c r="V1348" s="67" t="s">
        <v>3932</v>
      </c>
      <c r="W1348" s="67" t="s">
        <v>3940</v>
      </c>
      <c r="X1348" s="67" t="s">
        <v>3934</v>
      </c>
      <c r="Y1348" s="67" t="s">
        <v>3945</v>
      </c>
      <c r="Z1348" s="67" t="s">
        <v>4526</v>
      </c>
      <c r="AA1348" s="67" t="s">
        <v>5055</v>
      </c>
      <c r="AB1348" s="67" t="s">
        <v>15390</v>
      </c>
      <c r="AC1348" s="67" t="s">
        <v>3939</v>
      </c>
      <c r="AD1348" s="67" t="s">
        <v>3940</v>
      </c>
      <c r="AE1348" s="67" t="s">
        <v>3941</v>
      </c>
      <c r="AF1348" s="67" t="s">
        <v>3940</v>
      </c>
      <c r="AG1348" s="67" t="s">
        <v>15391</v>
      </c>
      <c r="AH1348" s="67" t="s">
        <v>15392</v>
      </c>
      <c r="AI1348" s="67" t="s">
        <v>15393</v>
      </c>
      <c r="AJ1348" s="67" t="s">
        <v>3945</v>
      </c>
    </row>
    <row r="1349" spans="1:36" x14ac:dyDescent="0.2">
      <c r="A1349" s="66" t="s">
        <v>3919</v>
      </c>
      <c r="B1349" s="67" t="s">
        <v>15394</v>
      </c>
      <c r="C1349" s="66" t="str">
        <f t="shared" si="21"/>
        <v>C.S. SALVACION</v>
      </c>
      <c r="D1349" s="67" t="s">
        <v>4128</v>
      </c>
      <c r="E1349" s="66" t="s">
        <v>11780</v>
      </c>
      <c r="F1349" s="66" t="s">
        <v>11780</v>
      </c>
      <c r="G1349" s="66" t="s">
        <v>4129</v>
      </c>
      <c r="H1349" s="66" t="s">
        <v>3924</v>
      </c>
      <c r="I1349" s="66" t="s">
        <v>1549</v>
      </c>
      <c r="J1349" s="68" t="s">
        <v>216</v>
      </c>
      <c r="K1349" s="68" t="s">
        <v>815</v>
      </c>
      <c r="L1349" s="68" t="s">
        <v>815</v>
      </c>
      <c r="M1349" s="66" t="s">
        <v>15395</v>
      </c>
      <c r="N1349" s="67" t="s">
        <v>4650</v>
      </c>
      <c r="O1349" s="67" t="s">
        <v>3951</v>
      </c>
      <c r="P1349" s="67" t="s">
        <v>4323</v>
      </c>
      <c r="Q1349" s="67" t="s">
        <v>216</v>
      </c>
      <c r="R1349" s="67" t="s">
        <v>216</v>
      </c>
      <c r="S1349" s="67" t="s">
        <v>11780</v>
      </c>
      <c r="T1349" s="67" t="s">
        <v>5366</v>
      </c>
      <c r="U1349" s="67" t="s">
        <v>5367</v>
      </c>
      <c r="V1349" s="67" t="s">
        <v>4135</v>
      </c>
      <c r="W1349" s="67" t="s">
        <v>15396</v>
      </c>
      <c r="X1349" s="67" t="s">
        <v>3934</v>
      </c>
      <c r="Y1349" s="67" t="s">
        <v>15397</v>
      </c>
      <c r="Z1349" s="67" t="s">
        <v>15398</v>
      </c>
      <c r="AA1349" s="67" t="s">
        <v>11784</v>
      </c>
      <c r="AB1349" s="67" t="s">
        <v>15399</v>
      </c>
      <c r="AC1349" s="67" t="s">
        <v>3939</v>
      </c>
      <c r="AD1349" s="67" t="s">
        <v>3940</v>
      </c>
      <c r="AE1349" s="67" t="s">
        <v>3941</v>
      </c>
      <c r="AF1349" s="67" t="s">
        <v>3940</v>
      </c>
      <c r="AG1349" s="67" t="s">
        <v>15400</v>
      </c>
      <c r="AH1349" s="67" t="s">
        <v>15401</v>
      </c>
      <c r="AI1349" s="67" t="s">
        <v>15402</v>
      </c>
      <c r="AJ1349" s="67" t="s">
        <v>3945</v>
      </c>
    </row>
    <row r="1350" spans="1:36" x14ac:dyDescent="0.2">
      <c r="A1350" s="66" t="s">
        <v>3919</v>
      </c>
      <c r="B1350" s="67" t="s">
        <v>15403</v>
      </c>
      <c r="C1350" s="66" t="str">
        <f t="shared" si="21"/>
        <v>P.S. EL OLIVAR</v>
      </c>
      <c r="D1350" s="67" t="s">
        <v>3921</v>
      </c>
      <c r="E1350" s="66" t="s">
        <v>15404</v>
      </c>
      <c r="F1350" s="66" t="s">
        <v>15404</v>
      </c>
      <c r="G1350" s="66" t="s">
        <v>3923</v>
      </c>
      <c r="H1350" s="66" t="s">
        <v>3924</v>
      </c>
      <c r="I1350" s="66" t="s">
        <v>1916</v>
      </c>
      <c r="J1350" s="68" t="s">
        <v>144</v>
      </c>
      <c r="K1350" s="68" t="s">
        <v>822</v>
      </c>
      <c r="L1350" s="68" t="s">
        <v>1915</v>
      </c>
      <c r="M1350" s="66" t="s">
        <v>15405</v>
      </c>
      <c r="N1350" s="67" t="s">
        <v>4132</v>
      </c>
      <c r="O1350" s="67" t="s">
        <v>4323</v>
      </c>
      <c r="P1350" s="67" t="s">
        <v>3951</v>
      </c>
      <c r="Q1350" s="67" t="s">
        <v>144</v>
      </c>
      <c r="R1350" s="67" t="s">
        <v>822</v>
      </c>
      <c r="S1350" s="67" t="s">
        <v>15089</v>
      </c>
      <c r="T1350" s="67" t="s">
        <v>6463</v>
      </c>
      <c r="U1350" s="67" t="s">
        <v>6464</v>
      </c>
      <c r="V1350" s="67" t="s">
        <v>3932</v>
      </c>
      <c r="W1350" s="67" t="s">
        <v>6465</v>
      </c>
      <c r="X1350" s="67" t="s">
        <v>3934</v>
      </c>
      <c r="Y1350" s="67" t="s">
        <v>4678</v>
      </c>
      <c r="Z1350" s="67" t="s">
        <v>5539</v>
      </c>
      <c r="AA1350" s="67" t="s">
        <v>15406</v>
      </c>
      <c r="AB1350" s="67" t="s">
        <v>15407</v>
      </c>
      <c r="AC1350" s="67" t="s">
        <v>3939</v>
      </c>
      <c r="AD1350" s="67" t="s">
        <v>3940</v>
      </c>
      <c r="AE1350" s="67" t="s">
        <v>3941</v>
      </c>
      <c r="AF1350" s="67" t="s">
        <v>3940</v>
      </c>
      <c r="AG1350" s="67" t="s">
        <v>15408</v>
      </c>
      <c r="AH1350" s="67" t="s">
        <v>15409</v>
      </c>
      <c r="AI1350" s="67" t="s">
        <v>15410</v>
      </c>
      <c r="AJ1350" s="67" t="s">
        <v>3945</v>
      </c>
    </row>
    <row r="1351" spans="1:36" x14ac:dyDescent="0.2">
      <c r="A1351" s="66" t="s">
        <v>3919</v>
      </c>
      <c r="B1351" s="67" t="s">
        <v>15411</v>
      </c>
      <c r="C1351" s="66" t="str">
        <f t="shared" si="21"/>
        <v>C.S. OCUCAJE</v>
      </c>
      <c r="D1351" s="67" t="s">
        <v>4128</v>
      </c>
      <c r="E1351" s="66" t="s">
        <v>1917</v>
      </c>
      <c r="F1351" s="66" t="s">
        <v>1917</v>
      </c>
      <c r="G1351" s="66" t="s">
        <v>4129</v>
      </c>
      <c r="H1351" s="66" t="s">
        <v>3924</v>
      </c>
      <c r="I1351" s="66" t="s">
        <v>1918</v>
      </c>
      <c r="J1351" s="68" t="s">
        <v>420</v>
      </c>
      <c r="K1351" s="68" t="s">
        <v>420</v>
      </c>
      <c r="L1351" s="68" t="s">
        <v>1917</v>
      </c>
      <c r="M1351" s="66" t="s">
        <v>15412</v>
      </c>
      <c r="N1351" s="67" t="s">
        <v>4363</v>
      </c>
      <c r="O1351" s="67" t="s">
        <v>3951</v>
      </c>
      <c r="P1351" s="67" t="s">
        <v>4208</v>
      </c>
      <c r="Q1351" s="67" t="s">
        <v>420</v>
      </c>
      <c r="R1351" s="67" t="s">
        <v>4914</v>
      </c>
      <c r="S1351" s="67" t="s">
        <v>276</v>
      </c>
      <c r="T1351" s="67" t="s">
        <v>5147</v>
      </c>
      <c r="U1351" s="67" t="s">
        <v>5148</v>
      </c>
      <c r="V1351" s="67" t="s">
        <v>4135</v>
      </c>
      <c r="W1351" s="67" t="s">
        <v>15413</v>
      </c>
      <c r="X1351" s="67" t="s">
        <v>3934</v>
      </c>
      <c r="Y1351" s="67" t="s">
        <v>3945</v>
      </c>
      <c r="Z1351" s="67" t="s">
        <v>4136</v>
      </c>
      <c r="AA1351" s="67" t="s">
        <v>13375</v>
      </c>
      <c r="AB1351" s="67" t="s">
        <v>15414</v>
      </c>
      <c r="AC1351" s="67" t="s">
        <v>3939</v>
      </c>
      <c r="AD1351" s="67" t="s">
        <v>3940</v>
      </c>
      <c r="AE1351" s="67" t="s">
        <v>3941</v>
      </c>
      <c r="AF1351" s="67" t="s">
        <v>3940</v>
      </c>
      <c r="AG1351" s="67" t="s">
        <v>15415</v>
      </c>
      <c r="AH1351" s="67" t="s">
        <v>15416</v>
      </c>
      <c r="AI1351" s="67" t="s">
        <v>15417</v>
      </c>
      <c r="AJ1351" s="67" t="s">
        <v>3945</v>
      </c>
    </row>
    <row r="1352" spans="1:36" x14ac:dyDescent="0.2">
      <c r="A1352" s="66" t="s">
        <v>3919</v>
      </c>
      <c r="B1352" s="67" t="s">
        <v>15418</v>
      </c>
      <c r="C1352" s="66" t="str">
        <f t="shared" si="21"/>
        <v>P.S. LAS MERCEDES</v>
      </c>
      <c r="D1352" s="67" t="s">
        <v>3921</v>
      </c>
      <c r="E1352" s="66" t="s">
        <v>15419</v>
      </c>
      <c r="F1352" s="66" t="s">
        <v>15419</v>
      </c>
      <c r="G1352" s="66" t="s">
        <v>3923</v>
      </c>
      <c r="H1352" s="66" t="s">
        <v>3924</v>
      </c>
      <c r="I1352" s="66" t="s">
        <v>316</v>
      </c>
      <c r="J1352" s="68" t="s">
        <v>297</v>
      </c>
      <c r="K1352" s="68" t="s">
        <v>314</v>
      </c>
      <c r="L1352" s="68" t="s">
        <v>315</v>
      </c>
      <c r="M1352" s="66" t="s">
        <v>15420</v>
      </c>
      <c r="N1352" s="67" t="s">
        <v>4311</v>
      </c>
      <c r="O1352" s="67" t="s">
        <v>3928</v>
      </c>
      <c r="P1352" s="67" t="s">
        <v>4312</v>
      </c>
      <c r="Q1352" s="67" t="s">
        <v>297</v>
      </c>
      <c r="R1352" s="67" t="s">
        <v>314</v>
      </c>
      <c r="S1352" s="67" t="s">
        <v>4313</v>
      </c>
      <c r="T1352" s="67" t="s">
        <v>4314</v>
      </c>
      <c r="U1352" s="67" t="s">
        <v>4315</v>
      </c>
      <c r="V1352" s="67" t="s">
        <v>3932</v>
      </c>
      <c r="W1352" s="67" t="s">
        <v>3948</v>
      </c>
      <c r="X1352" s="67" t="s">
        <v>3934</v>
      </c>
      <c r="Y1352" s="67" t="s">
        <v>4316</v>
      </c>
      <c r="Z1352" s="67" t="s">
        <v>4317</v>
      </c>
      <c r="AA1352" s="67" t="s">
        <v>15421</v>
      </c>
      <c r="AB1352" s="67" t="s">
        <v>15422</v>
      </c>
      <c r="AC1352" s="67" t="s">
        <v>3939</v>
      </c>
      <c r="AD1352" s="67" t="s">
        <v>3940</v>
      </c>
      <c r="AE1352" s="67" t="s">
        <v>3941</v>
      </c>
      <c r="AF1352" s="67" t="s">
        <v>3940</v>
      </c>
      <c r="AG1352" s="67" t="s">
        <v>15423</v>
      </c>
      <c r="AH1352" s="67" t="s">
        <v>15424</v>
      </c>
      <c r="AI1352" s="67" t="s">
        <v>15425</v>
      </c>
      <c r="AJ1352" s="67" t="s">
        <v>3945</v>
      </c>
    </row>
    <row r="1353" spans="1:36" x14ac:dyDescent="0.2">
      <c r="A1353" s="66" t="s">
        <v>3919</v>
      </c>
      <c r="B1353" s="67" t="s">
        <v>15426</v>
      </c>
      <c r="C1353" s="66" t="str">
        <f t="shared" si="21"/>
        <v>HOSPITAL REGIONAL CAJAMARCA</v>
      </c>
      <c r="D1353" s="67" t="s">
        <v>4035</v>
      </c>
      <c r="E1353" s="66" t="s">
        <v>15427</v>
      </c>
      <c r="F1353" s="66" t="s">
        <v>15427</v>
      </c>
      <c r="G1353" s="66" t="s">
        <v>4037</v>
      </c>
      <c r="H1353" s="66" t="s">
        <v>4038</v>
      </c>
      <c r="I1353" s="66" t="s">
        <v>281</v>
      </c>
      <c r="J1353" s="68" t="s">
        <v>147</v>
      </c>
      <c r="K1353" s="68" t="s">
        <v>147</v>
      </c>
      <c r="L1353" s="68" t="s">
        <v>147</v>
      </c>
      <c r="M1353" s="66" t="s">
        <v>15428</v>
      </c>
      <c r="N1353" s="67" t="s">
        <v>3926</v>
      </c>
      <c r="O1353" s="67" t="s">
        <v>3964</v>
      </c>
      <c r="P1353" s="67" t="s">
        <v>3964</v>
      </c>
      <c r="Q1353" s="67" t="s">
        <v>147</v>
      </c>
      <c r="R1353" s="67" t="s">
        <v>3965</v>
      </c>
      <c r="S1353" s="67" t="s">
        <v>3966</v>
      </c>
      <c r="T1353" s="67" t="s">
        <v>15429</v>
      </c>
      <c r="U1353" s="67" t="s">
        <v>15430</v>
      </c>
      <c r="V1353" s="67" t="s">
        <v>7812</v>
      </c>
      <c r="W1353" s="67" t="s">
        <v>15431</v>
      </c>
      <c r="X1353" s="67" t="s">
        <v>3934</v>
      </c>
      <c r="Y1353" s="67" t="s">
        <v>3945</v>
      </c>
      <c r="Z1353" s="67" t="s">
        <v>3970</v>
      </c>
      <c r="AA1353" s="67" t="s">
        <v>15432</v>
      </c>
      <c r="AB1353" s="67" t="s">
        <v>15433</v>
      </c>
      <c r="AC1353" s="67" t="s">
        <v>3939</v>
      </c>
      <c r="AD1353" s="67" t="s">
        <v>3940</v>
      </c>
      <c r="AE1353" s="67" t="s">
        <v>3941</v>
      </c>
      <c r="AF1353" s="67" t="s">
        <v>3940</v>
      </c>
      <c r="AG1353" s="67" t="s">
        <v>15434</v>
      </c>
      <c r="AH1353" s="67" t="s">
        <v>15435</v>
      </c>
      <c r="AI1353" s="67" t="s">
        <v>13148</v>
      </c>
      <c r="AJ1353" s="67" t="s">
        <v>6943</v>
      </c>
    </row>
    <row r="1354" spans="1:36" x14ac:dyDescent="0.2">
      <c r="A1354" s="66" t="s">
        <v>3919</v>
      </c>
      <c r="B1354" s="67" t="s">
        <v>15436</v>
      </c>
      <c r="C1354" s="66" t="str">
        <f t="shared" si="21"/>
        <v>P.S. APAN BAJO</v>
      </c>
      <c r="D1354" s="67" t="s">
        <v>3921</v>
      </c>
      <c r="E1354" s="66" t="s">
        <v>15437</v>
      </c>
      <c r="F1354" s="66" t="s">
        <v>15437</v>
      </c>
      <c r="G1354" s="66" t="s">
        <v>3923</v>
      </c>
      <c r="H1354" s="66" t="s">
        <v>3924</v>
      </c>
      <c r="I1354" s="66" t="s">
        <v>308</v>
      </c>
      <c r="J1354" s="68" t="s">
        <v>147</v>
      </c>
      <c r="K1354" s="68" t="s">
        <v>306</v>
      </c>
      <c r="L1354" s="68" t="s">
        <v>307</v>
      </c>
      <c r="M1354" s="66" t="s">
        <v>15438</v>
      </c>
      <c r="N1354" s="67" t="s">
        <v>3926</v>
      </c>
      <c r="O1354" s="67" t="s">
        <v>4064</v>
      </c>
      <c r="P1354" s="67" t="s">
        <v>4008</v>
      </c>
      <c r="Q1354" s="67" t="s">
        <v>147</v>
      </c>
      <c r="R1354" s="67" t="s">
        <v>307</v>
      </c>
      <c r="S1354" s="67" t="s">
        <v>13320</v>
      </c>
      <c r="T1354" s="67" t="s">
        <v>5451</v>
      </c>
      <c r="U1354" s="67" t="s">
        <v>5452</v>
      </c>
      <c r="V1354" s="67" t="s">
        <v>3968</v>
      </c>
      <c r="W1354" s="67" t="s">
        <v>15439</v>
      </c>
      <c r="X1354" s="67" t="s">
        <v>3934</v>
      </c>
      <c r="Y1354" s="67" t="s">
        <v>3945</v>
      </c>
      <c r="Z1354" s="67" t="s">
        <v>8348</v>
      </c>
      <c r="AA1354" s="67" t="s">
        <v>15440</v>
      </c>
      <c r="AB1354" s="67" t="s">
        <v>15441</v>
      </c>
      <c r="AC1354" s="67" t="s">
        <v>3939</v>
      </c>
      <c r="AD1354" s="67" t="s">
        <v>3940</v>
      </c>
      <c r="AE1354" s="67" t="s">
        <v>3941</v>
      </c>
      <c r="AF1354" s="67" t="s">
        <v>3940</v>
      </c>
      <c r="AG1354" s="67" t="s">
        <v>15442</v>
      </c>
      <c r="AH1354" s="67" t="s">
        <v>15443</v>
      </c>
      <c r="AI1354" s="67" t="s">
        <v>15444</v>
      </c>
      <c r="AJ1354" s="67" t="s">
        <v>3945</v>
      </c>
    </row>
    <row r="1355" spans="1:36" x14ac:dyDescent="0.2">
      <c r="A1355" s="66" t="s">
        <v>3919</v>
      </c>
      <c r="B1355" s="67" t="s">
        <v>15445</v>
      </c>
      <c r="C1355" s="66" t="str">
        <f t="shared" si="21"/>
        <v>P.S. TAMBURQUI</v>
      </c>
      <c r="D1355" s="67" t="s">
        <v>3921</v>
      </c>
      <c r="E1355" s="66" t="s">
        <v>15446</v>
      </c>
      <c r="F1355" s="66" t="s">
        <v>15446</v>
      </c>
      <c r="G1355" s="66" t="s">
        <v>3923</v>
      </c>
      <c r="H1355" s="66" t="s">
        <v>3924</v>
      </c>
      <c r="I1355" s="66" t="s">
        <v>1060</v>
      </c>
      <c r="J1355" s="68" t="s">
        <v>269</v>
      </c>
      <c r="K1355" s="68" t="s">
        <v>552</v>
      </c>
      <c r="L1355" s="68" t="s">
        <v>1059</v>
      </c>
      <c r="M1355" s="66" t="s">
        <v>15447</v>
      </c>
      <c r="N1355" s="67" t="s">
        <v>4223</v>
      </c>
      <c r="O1355" s="67" t="s">
        <v>3951</v>
      </c>
      <c r="P1355" s="67" t="s">
        <v>3951</v>
      </c>
      <c r="Q1355" s="67" t="s">
        <v>269</v>
      </c>
      <c r="R1355" s="67" t="s">
        <v>552</v>
      </c>
      <c r="S1355" s="67" t="s">
        <v>7362</v>
      </c>
      <c r="T1355" s="67" t="s">
        <v>4224</v>
      </c>
      <c r="U1355" s="67" t="s">
        <v>4225</v>
      </c>
      <c r="V1355" s="67" t="s">
        <v>3968</v>
      </c>
      <c r="W1355" s="67" t="s">
        <v>3948</v>
      </c>
      <c r="X1355" s="67" t="s">
        <v>3934</v>
      </c>
      <c r="Y1355" s="67" t="s">
        <v>5549</v>
      </c>
      <c r="Z1355" s="67" t="s">
        <v>4201</v>
      </c>
      <c r="AA1355" s="67" t="s">
        <v>7363</v>
      </c>
      <c r="AB1355" s="67" t="s">
        <v>15448</v>
      </c>
      <c r="AC1355" s="67" t="s">
        <v>3939</v>
      </c>
      <c r="AD1355" s="67" t="s">
        <v>3940</v>
      </c>
      <c r="AE1355" s="67" t="s">
        <v>3941</v>
      </c>
      <c r="AF1355" s="67" t="s">
        <v>3940</v>
      </c>
      <c r="AG1355" s="67" t="s">
        <v>15449</v>
      </c>
      <c r="AH1355" s="67" t="s">
        <v>15450</v>
      </c>
      <c r="AI1355" s="67" t="s">
        <v>15451</v>
      </c>
      <c r="AJ1355" s="67" t="s">
        <v>3945</v>
      </c>
    </row>
    <row r="1356" spans="1:36" x14ac:dyDescent="0.2">
      <c r="A1356" s="66" t="s">
        <v>3919</v>
      </c>
      <c r="B1356" s="67" t="s">
        <v>15452</v>
      </c>
      <c r="C1356" s="66" t="str">
        <f t="shared" si="21"/>
        <v>P.S. SAN RAFAEL</v>
      </c>
      <c r="D1356" s="67" t="s">
        <v>3921</v>
      </c>
      <c r="E1356" s="66" t="s">
        <v>636</v>
      </c>
      <c r="F1356" s="66" t="s">
        <v>636</v>
      </c>
      <c r="G1356" s="66" t="s">
        <v>3923</v>
      </c>
      <c r="H1356" s="66" t="s">
        <v>3924</v>
      </c>
      <c r="I1356" s="66" t="s">
        <v>1920</v>
      </c>
      <c r="J1356" s="68" t="s">
        <v>273</v>
      </c>
      <c r="K1356" s="68" t="s">
        <v>491</v>
      </c>
      <c r="L1356" s="68" t="s">
        <v>1919</v>
      </c>
      <c r="M1356" s="66" t="s">
        <v>8411</v>
      </c>
      <c r="N1356" s="67" t="s">
        <v>4848</v>
      </c>
      <c r="O1356" s="67" t="s">
        <v>3951</v>
      </c>
      <c r="P1356" s="67" t="s">
        <v>4363</v>
      </c>
      <c r="Q1356" s="67" t="s">
        <v>273</v>
      </c>
      <c r="R1356" s="67" t="s">
        <v>491</v>
      </c>
      <c r="S1356" s="67" t="s">
        <v>1919</v>
      </c>
      <c r="T1356" s="67" t="s">
        <v>4849</v>
      </c>
      <c r="U1356" s="67" t="s">
        <v>4850</v>
      </c>
      <c r="V1356" s="67" t="s">
        <v>3932</v>
      </c>
      <c r="W1356" s="67" t="s">
        <v>3940</v>
      </c>
      <c r="X1356" s="67" t="s">
        <v>3934</v>
      </c>
      <c r="Y1356" s="67" t="s">
        <v>4852</v>
      </c>
      <c r="Z1356" s="67" t="s">
        <v>5669</v>
      </c>
      <c r="AA1356" s="67" t="s">
        <v>15453</v>
      </c>
      <c r="AB1356" s="67" t="s">
        <v>15454</v>
      </c>
      <c r="AC1356" s="67" t="s">
        <v>3939</v>
      </c>
      <c r="AD1356" s="67" t="s">
        <v>3940</v>
      </c>
      <c r="AE1356" s="67" t="s">
        <v>3941</v>
      </c>
      <c r="AF1356" s="67" t="s">
        <v>3940</v>
      </c>
      <c r="AG1356" s="67" t="s">
        <v>15455</v>
      </c>
      <c r="AH1356" s="67" t="s">
        <v>15456</v>
      </c>
      <c r="AI1356" s="67" t="s">
        <v>15457</v>
      </c>
      <c r="AJ1356" s="67" t="s">
        <v>3945</v>
      </c>
    </row>
    <row r="1357" spans="1:36" x14ac:dyDescent="0.2">
      <c r="A1357" s="66" t="s">
        <v>3919</v>
      </c>
      <c r="B1357" s="67" t="s">
        <v>15458</v>
      </c>
      <c r="C1357" s="66" t="str">
        <f t="shared" si="21"/>
        <v>C.S. EL TUNAL</v>
      </c>
      <c r="D1357" s="67" t="s">
        <v>4128</v>
      </c>
      <c r="E1357" s="66" t="s">
        <v>15459</v>
      </c>
      <c r="F1357" s="66" t="s">
        <v>15460</v>
      </c>
      <c r="G1357" s="66" t="s">
        <v>4763</v>
      </c>
      <c r="H1357" s="66" t="s">
        <v>4038</v>
      </c>
      <c r="I1357" s="66" t="s">
        <v>1695</v>
      </c>
      <c r="J1357" s="68" t="s">
        <v>196</v>
      </c>
      <c r="K1357" s="68" t="s">
        <v>1019</v>
      </c>
      <c r="L1357" s="68" t="s">
        <v>1694</v>
      </c>
      <c r="M1357" s="66" t="s">
        <v>15461</v>
      </c>
      <c r="N1357" s="67" t="s">
        <v>4145</v>
      </c>
      <c r="O1357" s="67" t="s">
        <v>3928</v>
      </c>
      <c r="P1357" s="67" t="s">
        <v>3928</v>
      </c>
      <c r="Q1357" s="67" t="s">
        <v>196</v>
      </c>
      <c r="R1357" s="67" t="s">
        <v>4337</v>
      </c>
      <c r="S1357" s="67" t="s">
        <v>312</v>
      </c>
      <c r="T1357" s="67" t="s">
        <v>4338</v>
      </c>
      <c r="U1357" s="67" t="s">
        <v>4339</v>
      </c>
      <c r="V1357" s="67" t="s">
        <v>4765</v>
      </c>
      <c r="W1357" s="67" t="s">
        <v>15462</v>
      </c>
      <c r="X1357" s="67" t="s">
        <v>3934</v>
      </c>
      <c r="Y1357" s="67" t="s">
        <v>3945</v>
      </c>
      <c r="Z1357" s="67" t="s">
        <v>3970</v>
      </c>
      <c r="AA1357" s="67" t="s">
        <v>3954</v>
      </c>
      <c r="AB1357" s="67" t="s">
        <v>15463</v>
      </c>
      <c r="AC1357" s="67" t="s">
        <v>3939</v>
      </c>
      <c r="AD1357" s="67" t="s">
        <v>3940</v>
      </c>
      <c r="AE1357" s="67" t="s">
        <v>3941</v>
      </c>
      <c r="AF1357" s="67" t="s">
        <v>3940</v>
      </c>
      <c r="AG1357" s="67" t="s">
        <v>15464</v>
      </c>
      <c r="AH1357" s="67" t="s">
        <v>15465</v>
      </c>
      <c r="AI1357" s="67" t="s">
        <v>7810</v>
      </c>
      <c r="AJ1357" s="67" t="s">
        <v>3945</v>
      </c>
    </row>
    <row r="1358" spans="1:36" x14ac:dyDescent="0.2">
      <c r="A1358" s="66" t="s">
        <v>3919</v>
      </c>
      <c r="B1358" s="67" t="s">
        <v>15466</v>
      </c>
      <c r="C1358" s="66" t="str">
        <f t="shared" si="21"/>
        <v>C.S. HUALGAYOC</v>
      </c>
      <c r="D1358" s="67" t="s">
        <v>4128</v>
      </c>
      <c r="E1358" s="66" t="s">
        <v>306</v>
      </c>
      <c r="F1358" s="66" t="s">
        <v>306</v>
      </c>
      <c r="G1358" s="66" t="s">
        <v>4129</v>
      </c>
      <c r="H1358" s="66" t="s">
        <v>3924</v>
      </c>
      <c r="I1358" s="66" t="s">
        <v>435</v>
      </c>
      <c r="J1358" s="68" t="s">
        <v>147</v>
      </c>
      <c r="K1358" s="68" t="s">
        <v>306</v>
      </c>
      <c r="L1358" s="68" t="s">
        <v>306</v>
      </c>
      <c r="M1358" s="66" t="s">
        <v>15467</v>
      </c>
      <c r="N1358" s="67" t="s">
        <v>3926</v>
      </c>
      <c r="O1358" s="67" t="s">
        <v>4064</v>
      </c>
      <c r="P1358" s="67" t="s">
        <v>4040</v>
      </c>
      <c r="Q1358" s="67" t="s">
        <v>147</v>
      </c>
      <c r="R1358" s="67" t="s">
        <v>307</v>
      </c>
      <c r="S1358" s="67" t="s">
        <v>306</v>
      </c>
      <c r="T1358" s="67" t="s">
        <v>5451</v>
      </c>
      <c r="U1358" s="67" t="s">
        <v>5452</v>
      </c>
      <c r="V1358" s="67" t="s">
        <v>4135</v>
      </c>
      <c r="W1358" s="67" t="s">
        <v>15468</v>
      </c>
      <c r="X1358" s="67" t="s">
        <v>3934</v>
      </c>
      <c r="Y1358" s="67" t="s">
        <v>3945</v>
      </c>
      <c r="Z1358" s="67" t="s">
        <v>4767</v>
      </c>
      <c r="AA1358" s="67" t="s">
        <v>15469</v>
      </c>
      <c r="AB1358" s="67" t="s">
        <v>15470</v>
      </c>
      <c r="AC1358" s="67" t="s">
        <v>3939</v>
      </c>
      <c r="AD1358" s="67" t="s">
        <v>3940</v>
      </c>
      <c r="AE1358" s="67" t="s">
        <v>3941</v>
      </c>
      <c r="AF1358" s="67" t="s">
        <v>3940</v>
      </c>
      <c r="AG1358" s="67" t="s">
        <v>15471</v>
      </c>
      <c r="AH1358" s="67" t="s">
        <v>15472</v>
      </c>
      <c r="AI1358" s="67" t="s">
        <v>15473</v>
      </c>
      <c r="AJ1358" s="67" t="s">
        <v>3945</v>
      </c>
    </row>
    <row r="1359" spans="1:36" x14ac:dyDescent="0.2">
      <c r="A1359" s="66" t="s">
        <v>3919</v>
      </c>
      <c r="B1359" s="67" t="s">
        <v>15474</v>
      </c>
      <c r="C1359" s="66" t="str">
        <f t="shared" si="21"/>
        <v>P.S. COSPAN</v>
      </c>
      <c r="D1359" s="67" t="s">
        <v>3921</v>
      </c>
      <c r="E1359" s="66" t="s">
        <v>1921</v>
      </c>
      <c r="F1359" s="66" t="s">
        <v>1921</v>
      </c>
      <c r="G1359" s="66" t="s">
        <v>3923</v>
      </c>
      <c r="H1359" s="66" t="s">
        <v>3924</v>
      </c>
      <c r="I1359" s="66" t="s">
        <v>1922</v>
      </c>
      <c r="J1359" s="68" t="s">
        <v>147</v>
      </c>
      <c r="K1359" s="68" t="s">
        <v>147</v>
      </c>
      <c r="L1359" s="68" t="s">
        <v>1921</v>
      </c>
      <c r="M1359" s="66" t="s">
        <v>15475</v>
      </c>
      <c r="N1359" s="67" t="s">
        <v>3926</v>
      </c>
      <c r="O1359" s="67" t="s">
        <v>4040</v>
      </c>
      <c r="P1359" s="67" t="s">
        <v>4146</v>
      </c>
      <c r="Q1359" s="67" t="s">
        <v>147</v>
      </c>
      <c r="R1359" s="67" t="s">
        <v>147</v>
      </c>
      <c r="S1359" s="67" t="s">
        <v>2089</v>
      </c>
      <c r="T1359" s="67" t="s">
        <v>4198</v>
      </c>
      <c r="U1359" s="67" t="s">
        <v>4199</v>
      </c>
      <c r="V1359" s="67" t="s">
        <v>3968</v>
      </c>
      <c r="W1359" s="67" t="s">
        <v>15476</v>
      </c>
      <c r="X1359" s="67" t="s">
        <v>3934</v>
      </c>
      <c r="Y1359" s="67" t="s">
        <v>3945</v>
      </c>
      <c r="Z1359" s="67" t="s">
        <v>4201</v>
      </c>
      <c r="AA1359" s="67" t="s">
        <v>11032</v>
      </c>
      <c r="AB1359" s="67" t="s">
        <v>15477</v>
      </c>
      <c r="AC1359" s="67" t="s">
        <v>3939</v>
      </c>
      <c r="AD1359" s="67" t="s">
        <v>3940</v>
      </c>
      <c r="AE1359" s="67" t="s">
        <v>3941</v>
      </c>
      <c r="AF1359" s="67" t="s">
        <v>3940</v>
      </c>
      <c r="AG1359" s="67" t="s">
        <v>15478</v>
      </c>
      <c r="AH1359" s="67" t="s">
        <v>15479</v>
      </c>
      <c r="AI1359" s="67" t="s">
        <v>15480</v>
      </c>
      <c r="AJ1359" s="67" t="s">
        <v>3945</v>
      </c>
    </row>
    <row r="1360" spans="1:36" x14ac:dyDescent="0.2">
      <c r="A1360" s="66" t="s">
        <v>3919</v>
      </c>
      <c r="B1360" s="67" t="s">
        <v>15481</v>
      </c>
      <c r="C1360" s="66" t="str">
        <f t="shared" si="21"/>
        <v>P.S. LONGUITA</v>
      </c>
      <c r="D1360" s="67" t="s">
        <v>3921</v>
      </c>
      <c r="E1360" s="66" t="s">
        <v>1923</v>
      </c>
      <c r="F1360" s="66" t="s">
        <v>1923</v>
      </c>
      <c r="G1360" s="66" t="s">
        <v>3923</v>
      </c>
      <c r="H1360" s="66" t="s">
        <v>3924</v>
      </c>
      <c r="I1360" s="66" t="s">
        <v>1924</v>
      </c>
      <c r="J1360" s="68" t="s">
        <v>159</v>
      </c>
      <c r="K1360" s="68" t="s">
        <v>230</v>
      </c>
      <c r="L1360" s="68" t="s">
        <v>1923</v>
      </c>
      <c r="M1360" s="66" t="s">
        <v>15482</v>
      </c>
      <c r="N1360" s="67" t="s">
        <v>4131</v>
      </c>
      <c r="O1360" s="67" t="s">
        <v>3951</v>
      </c>
      <c r="P1360" s="67" t="s">
        <v>3950</v>
      </c>
      <c r="Q1360" s="67" t="s">
        <v>159</v>
      </c>
      <c r="R1360" s="67" t="s">
        <v>326</v>
      </c>
      <c r="S1360" s="67" t="s">
        <v>2049</v>
      </c>
      <c r="T1360" s="67" t="s">
        <v>4133</v>
      </c>
      <c r="U1360" s="67" t="s">
        <v>4134</v>
      </c>
      <c r="V1360" s="67" t="s">
        <v>3932</v>
      </c>
      <c r="W1360" s="67" t="s">
        <v>4355</v>
      </c>
      <c r="X1360" s="67" t="s">
        <v>3934</v>
      </c>
      <c r="Y1360" s="67" t="s">
        <v>3945</v>
      </c>
      <c r="Z1360" s="67" t="s">
        <v>3936</v>
      </c>
      <c r="AA1360" s="67" t="s">
        <v>15483</v>
      </c>
      <c r="AB1360" s="67" t="s">
        <v>15484</v>
      </c>
      <c r="AC1360" s="67" t="s">
        <v>3939</v>
      </c>
      <c r="AD1360" s="67" t="s">
        <v>3940</v>
      </c>
      <c r="AE1360" s="67" t="s">
        <v>3941</v>
      </c>
      <c r="AF1360" s="67" t="s">
        <v>3940</v>
      </c>
      <c r="AG1360" s="67" t="s">
        <v>15485</v>
      </c>
      <c r="AH1360" s="67" t="s">
        <v>15486</v>
      </c>
      <c r="AI1360" s="67" t="s">
        <v>15487</v>
      </c>
      <c r="AJ1360" s="67" t="s">
        <v>3945</v>
      </c>
    </row>
    <row r="1361" spans="1:36" x14ac:dyDescent="0.2">
      <c r="A1361" s="66" t="s">
        <v>3919</v>
      </c>
      <c r="B1361" s="67" t="s">
        <v>15488</v>
      </c>
      <c r="C1361" s="66" t="str">
        <f t="shared" si="21"/>
        <v>P.S. PALLCCARANA</v>
      </c>
      <c r="D1361" s="67" t="s">
        <v>3921</v>
      </c>
      <c r="E1361" s="66" t="s">
        <v>15489</v>
      </c>
      <c r="F1361" s="66" t="s">
        <v>15489</v>
      </c>
      <c r="G1361" s="66" t="s">
        <v>3923</v>
      </c>
      <c r="H1361" s="66" t="s">
        <v>3924</v>
      </c>
      <c r="I1361" s="66" t="s">
        <v>721</v>
      </c>
      <c r="J1361" s="68" t="s">
        <v>273</v>
      </c>
      <c r="K1361" s="68" t="s">
        <v>719</v>
      </c>
      <c r="L1361" s="68" t="s">
        <v>720</v>
      </c>
      <c r="M1361" s="66" t="s">
        <v>15490</v>
      </c>
      <c r="N1361" s="67" t="s">
        <v>4848</v>
      </c>
      <c r="O1361" s="67" t="s">
        <v>4146</v>
      </c>
      <c r="P1361" s="67" t="s">
        <v>4146</v>
      </c>
      <c r="Q1361" s="67" t="s">
        <v>273</v>
      </c>
      <c r="R1361" s="67" t="s">
        <v>734</v>
      </c>
      <c r="S1361" s="67" t="s">
        <v>1329</v>
      </c>
      <c r="T1361" s="67" t="s">
        <v>5991</v>
      </c>
      <c r="U1361" s="67" t="s">
        <v>5992</v>
      </c>
      <c r="V1361" s="67" t="s">
        <v>3932</v>
      </c>
      <c r="W1361" s="67" t="s">
        <v>5993</v>
      </c>
      <c r="X1361" s="67" t="s">
        <v>3934</v>
      </c>
      <c r="Y1361" s="67" t="s">
        <v>5994</v>
      </c>
      <c r="Z1361" s="67" t="s">
        <v>4935</v>
      </c>
      <c r="AA1361" s="67" t="s">
        <v>15491</v>
      </c>
      <c r="AB1361" s="67" t="s">
        <v>15492</v>
      </c>
      <c r="AC1361" s="67" t="s">
        <v>3939</v>
      </c>
      <c r="AD1361" s="67" t="s">
        <v>3940</v>
      </c>
      <c r="AE1361" s="67" t="s">
        <v>3941</v>
      </c>
      <c r="AF1361" s="67" t="s">
        <v>3940</v>
      </c>
      <c r="AG1361" s="67" t="s">
        <v>15493</v>
      </c>
      <c r="AH1361" s="67" t="s">
        <v>15494</v>
      </c>
      <c r="AI1361" s="67" t="s">
        <v>15495</v>
      </c>
      <c r="AJ1361" s="67" t="s">
        <v>3945</v>
      </c>
    </row>
    <row r="1362" spans="1:36" x14ac:dyDescent="0.2">
      <c r="A1362" s="66" t="s">
        <v>3919</v>
      </c>
      <c r="B1362" s="67" t="s">
        <v>15496</v>
      </c>
      <c r="C1362" s="66" t="str">
        <f t="shared" si="21"/>
        <v>P.S. LA PUNTA</v>
      </c>
      <c r="D1362" s="67" t="s">
        <v>3921</v>
      </c>
      <c r="E1362" s="66" t="s">
        <v>853</v>
      </c>
      <c r="F1362" s="66" t="s">
        <v>853</v>
      </c>
      <c r="G1362" s="66" t="s">
        <v>3923</v>
      </c>
      <c r="H1362" s="66" t="s">
        <v>3924</v>
      </c>
      <c r="I1362" s="66" t="s">
        <v>757</v>
      </c>
      <c r="J1362" s="68" t="s">
        <v>156</v>
      </c>
      <c r="K1362" s="68" t="s">
        <v>163</v>
      </c>
      <c r="L1362" s="68" t="s">
        <v>756</v>
      </c>
      <c r="M1362" s="66" t="s">
        <v>15497</v>
      </c>
      <c r="N1362" s="67" t="s">
        <v>3963</v>
      </c>
      <c r="O1362" s="67" t="s">
        <v>3951</v>
      </c>
      <c r="P1362" s="67" t="s">
        <v>4208</v>
      </c>
      <c r="Q1362" s="67" t="s">
        <v>156</v>
      </c>
      <c r="R1362" s="67" t="s">
        <v>5167</v>
      </c>
      <c r="S1362" s="67" t="s">
        <v>1033</v>
      </c>
      <c r="T1362" s="67" t="s">
        <v>5168</v>
      </c>
      <c r="U1362" s="67" t="s">
        <v>5169</v>
      </c>
      <c r="V1362" s="67" t="s">
        <v>3968</v>
      </c>
      <c r="W1362" s="67" t="s">
        <v>15498</v>
      </c>
      <c r="X1362" s="67" t="s">
        <v>3934</v>
      </c>
      <c r="Y1362" s="67" t="s">
        <v>5170</v>
      </c>
      <c r="Z1362" s="67" t="s">
        <v>15499</v>
      </c>
      <c r="AA1362" s="67" t="s">
        <v>3954</v>
      </c>
      <c r="AB1362" s="67" t="s">
        <v>15500</v>
      </c>
      <c r="AC1362" s="67" t="s">
        <v>3939</v>
      </c>
      <c r="AD1362" s="67" t="s">
        <v>3940</v>
      </c>
      <c r="AE1362" s="67" t="s">
        <v>3941</v>
      </c>
      <c r="AF1362" s="67" t="s">
        <v>3940</v>
      </c>
      <c r="AG1362" s="67" t="s">
        <v>15501</v>
      </c>
      <c r="AH1362" s="67" t="s">
        <v>15502</v>
      </c>
      <c r="AI1362" s="67" t="s">
        <v>15503</v>
      </c>
      <c r="AJ1362" s="67" t="s">
        <v>3945</v>
      </c>
    </row>
    <row r="1363" spans="1:36" x14ac:dyDescent="0.2">
      <c r="A1363" s="66" t="s">
        <v>3919</v>
      </c>
      <c r="B1363" s="67" t="s">
        <v>15504</v>
      </c>
      <c r="C1363" s="66" t="str">
        <f t="shared" si="21"/>
        <v>P.S. PAMPA DE VILLACURI</v>
      </c>
      <c r="D1363" s="67" t="s">
        <v>3921</v>
      </c>
      <c r="E1363" s="66" t="s">
        <v>15505</v>
      </c>
      <c r="F1363" s="66" t="s">
        <v>15505</v>
      </c>
      <c r="G1363" s="66" t="s">
        <v>3923</v>
      </c>
      <c r="H1363" s="66" t="s">
        <v>3924</v>
      </c>
      <c r="I1363" s="66" t="s">
        <v>752</v>
      </c>
      <c r="J1363" s="68" t="s">
        <v>420</v>
      </c>
      <c r="K1363" s="68" t="s">
        <v>420</v>
      </c>
      <c r="L1363" s="68" t="s">
        <v>751</v>
      </c>
      <c r="M1363" s="66" t="s">
        <v>15506</v>
      </c>
      <c r="N1363" s="67" t="s">
        <v>4363</v>
      </c>
      <c r="O1363" s="67" t="s">
        <v>3951</v>
      </c>
      <c r="P1363" s="67" t="s">
        <v>4040</v>
      </c>
      <c r="Q1363" s="67" t="s">
        <v>420</v>
      </c>
      <c r="R1363" s="67" t="s">
        <v>4914</v>
      </c>
      <c r="S1363" s="67" t="s">
        <v>9622</v>
      </c>
      <c r="T1363" s="67" t="s">
        <v>5147</v>
      </c>
      <c r="U1363" s="67" t="s">
        <v>5148</v>
      </c>
      <c r="V1363" s="67" t="s">
        <v>3968</v>
      </c>
      <c r="W1363" s="67" t="s">
        <v>15507</v>
      </c>
      <c r="X1363" s="67" t="s">
        <v>3934</v>
      </c>
      <c r="Y1363" s="67" t="s">
        <v>6651</v>
      </c>
      <c r="Z1363" s="67" t="s">
        <v>3936</v>
      </c>
      <c r="AA1363" s="67" t="s">
        <v>15508</v>
      </c>
      <c r="AB1363" s="67" t="s">
        <v>15509</v>
      </c>
      <c r="AC1363" s="67" t="s">
        <v>3939</v>
      </c>
      <c r="AD1363" s="67" t="s">
        <v>3940</v>
      </c>
      <c r="AE1363" s="67" t="s">
        <v>3941</v>
      </c>
      <c r="AF1363" s="67" t="s">
        <v>3940</v>
      </c>
      <c r="AG1363" s="67" t="s">
        <v>15510</v>
      </c>
      <c r="AH1363" s="67" t="s">
        <v>15511</v>
      </c>
      <c r="AI1363" s="67" t="s">
        <v>5319</v>
      </c>
      <c r="AJ1363" s="67" t="s">
        <v>3945</v>
      </c>
    </row>
    <row r="1364" spans="1:36" x14ac:dyDescent="0.2">
      <c r="A1364" s="66" t="s">
        <v>3919</v>
      </c>
      <c r="B1364" s="67" t="s">
        <v>15512</v>
      </c>
      <c r="C1364" s="66" t="str">
        <f t="shared" si="21"/>
        <v>P.S. PALLCA</v>
      </c>
      <c r="D1364" s="67" t="s">
        <v>3921</v>
      </c>
      <c r="E1364" s="66" t="s">
        <v>15513</v>
      </c>
      <c r="F1364" s="66" t="s">
        <v>15513</v>
      </c>
      <c r="G1364" s="66" t="s">
        <v>3923</v>
      </c>
      <c r="H1364" s="66" t="s">
        <v>3924</v>
      </c>
      <c r="I1364" s="66" t="s">
        <v>1928</v>
      </c>
      <c r="J1364" s="68" t="s">
        <v>273</v>
      </c>
      <c r="K1364" s="68" t="s">
        <v>831</v>
      </c>
      <c r="L1364" s="68" t="s">
        <v>1927</v>
      </c>
      <c r="M1364" s="66" t="s">
        <v>15514</v>
      </c>
      <c r="N1364" s="67" t="s">
        <v>4848</v>
      </c>
      <c r="O1364" s="67" t="s">
        <v>4008</v>
      </c>
      <c r="P1364" s="67" t="s">
        <v>4008</v>
      </c>
      <c r="Q1364" s="67" t="s">
        <v>273</v>
      </c>
      <c r="R1364" s="67" t="s">
        <v>4952</v>
      </c>
      <c r="S1364" s="67" t="s">
        <v>6512</v>
      </c>
      <c r="T1364" s="67" t="s">
        <v>4953</v>
      </c>
      <c r="U1364" s="67" t="s">
        <v>4954</v>
      </c>
      <c r="V1364" s="67" t="s">
        <v>3932</v>
      </c>
      <c r="W1364" s="67" t="s">
        <v>3969</v>
      </c>
      <c r="X1364" s="67" t="s">
        <v>3934</v>
      </c>
      <c r="Y1364" s="67" t="s">
        <v>4955</v>
      </c>
      <c r="Z1364" s="67" t="s">
        <v>6513</v>
      </c>
      <c r="AA1364" s="67" t="s">
        <v>15515</v>
      </c>
      <c r="AB1364" s="67" t="s">
        <v>15516</v>
      </c>
      <c r="AC1364" s="67" t="s">
        <v>3939</v>
      </c>
      <c r="AD1364" s="67" t="s">
        <v>3940</v>
      </c>
      <c r="AE1364" s="67" t="s">
        <v>3941</v>
      </c>
      <c r="AF1364" s="67" t="s">
        <v>3940</v>
      </c>
      <c r="AG1364" s="67" t="s">
        <v>15517</v>
      </c>
      <c r="AH1364" s="67" t="s">
        <v>15518</v>
      </c>
      <c r="AI1364" s="67" t="s">
        <v>15519</v>
      </c>
      <c r="AJ1364" s="67" t="s">
        <v>3945</v>
      </c>
    </row>
    <row r="1365" spans="1:36" x14ac:dyDescent="0.2">
      <c r="A1365" s="66" t="s">
        <v>3919</v>
      </c>
      <c r="B1365" s="67" t="s">
        <v>15520</v>
      </c>
      <c r="C1365" s="66" t="str">
        <f t="shared" si="21"/>
        <v>P.S. TAMBO REAL</v>
      </c>
      <c r="D1365" s="67" t="s">
        <v>3921</v>
      </c>
      <c r="E1365" s="66" t="s">
        <v>15521</v>
      </c>
      <c r="F1365" s="66" t="s">
        <v>15522</v>
      </c>
      <c r="G1365" s="66" t="s">
        <v>3923</v>
      </c>
      <c r="H1365" s="66" t="s">
        <v>3924</v>
      </c>
      <c r="I1365" s="66" t="s">
        <v>1493</v>
      </c>
      <c r="J1365" s="68" t="s">
        <v>223</v>
      </c>
      <c r="K1365" s="68" t="s">
        <v>1491</v>
      </c>
      <c r="L1365" s="68" t="s">
        <v>1492</v>
      </c>
      <c r="M1365" s="66" t="s">
        <v>15523</v>
      </c>
      <c r="N1365" s="67" t="s">
        <v>4117</v>
      </c>
      <c r="O1365" s="67" t="s">
        <v>4008</v>
      </c>
      <c r="P1365" s="67" t="s">
        <v>4146</v>
      </c>
      <c r="Q1365" s="67" t="s">
        <v>223</v>
      </c>
      <c r="R1365" s="67" t="s">
        <v>6010</v>
      </c>
      <c r="S1365" s="67" t="s">
        <v>11220</v>
      </c>
      <c r="T1365" s="67" t="s">
        <v>6011</v>
      </c>
      <c r="U1365" s="67" t="s">
        <v>6012</v>
      </c>
      <c r="V1365" s="67" t="s">
        <v>3932</v>
      </c>
      <c r="W1365" s="67" t="s">
        <v>15524</v>
      </c>
      <c r="X1365" s="67" t="s">
        <v>3934</v>
      </c>
      <c r="Y1365" s="67" t="s">
        <v>11222</v>
      </c>
      <c r="Z1365" s="67" t="s">
        <v>11223</v>
      </c>
      <c r="AA1365" s="67" t="s">
        <v>15525</v>
      </c>
      <c r="AB1365" s="67" t="s">
        <v>15526</v>
      </c>
      <c r="AC1365" s="67" t="s">
        <v>3939</v>
      </c>
      <c r="AD1365" s="67" t="s">
        <v>3940</v>
      </c>
      <c r="AE1365" s="67" t="s">
        <v>3941</v>
      </c>
      <c r="AF1365" s="67" t="s">
        <v>3940</v>
      </c>
      <c r="AG1365" s="67" t="s">
        <v>15527</v>
      </c>
      <c r="AH1365" s="67" t="s">
        <v>15528</v>
      </c>
      <c r="AI1365" s="67" t="s">
        <v>15529</v>
      </c>
      <c r="AJ1365" s="67" t="s">
        <v>3967</v>
      </c>
    </row>
    <row r="1366" spans="1:36" x14ac:dyDescent="0.2">
      <c r="A1366" s="66" t="s">
        <v>3919</v>
      </c>
      <c r="B1366" s="67" t="s">
        <v>15530</v>
      </c>
      <c r="C1366" s="66" t="str">
        <f t="shared" si="21"/>
        <v>P.S. ACOYO</v>
      </c>
      <c r="D1366" s="67" t="s">
        <v>3921</v>
      </c>
      <c r="E1366" s="66" t="s">
        <v>15531</v>
      </c>
      <c r="F1366" s="66" t="s">
        <v>15532</v>
      </c>
      <c r="G1366" s="66" t="s">
        <v>3923</v>
      </c>
      <c r="H1366" s="66" t="s">
        <v>3924</v>
      </c>
      <c r="I1366" s="66" t="s">
        <v>1458</v>
      </c>
      <c r="J1366" s="68" t="s">
        <v>223</v>
      </c>
      <c r="K1366" s="68" t="s">
        <v>1085</v>
      </c>
      <c r="L1366" s="68" t="s">
        <v>425</v>
      </c>
      <c r="M1366" s="66" t="s">
        <v>15533</v>
      </c>
      <c r="N1366" s="67" t="s">
        <v>4117</v>
      </c>
      <c r="O1366" s="67" t="s">
        <v>4040</v>
      </c>
      <c r="P1366" s="67" t="s">
        <v>4008</v>
      </c>
      <c r="Q1366" s="67" t="s">
        <v>223</v>
      </c>
      <c r="R1366" s="67" t="s">
        <v>6709</v>
      </c>
      <c r="S1366" s="67" t="s">
        <v>425</v>
      </c>
      <c r="T1366" s="67" t="s">
        <v>6710</v>
      </c>
      <c r="U1366" s="67" t="s">
        <v>6711</v>
      </c>
      <c r="V1366" s="67" t="s">
        <v>3932</v>
      </c>
      <c r="W1366" s="67" t="s">
        <v>15534</v>
      </c>
      <c r="X1366" s="67" t="s">
        <v>3934</v>
      </c>
      <c r="Y1366" s="67" t="s">
        <v>10895</v>
      </c>
      <c r="Z1366" s="67" t="s">
        <v>3985</v>
      </c>
      <c r="AA1366" s="67" t="s">
        <v>7934</v>
      </c>
      <c r="AB1366" s="67" t="s">
        <v>15535</v>
      </c>
      <c r="AC1366" s="67" t="s">
        <v>3939</v>
      </c>
      <c r="AD1366" s="67" t="s">
        <v>3940</v>
      </c>
      <c r="AE1366" s="67" t="s">
        <v>3941</v>
      </c>
      <c r="AF1366" s="67" t="s">
        <v>3940</v>
      </c>
      <c r="AG1366" s="67" t="s">
        <v>15536</v>
      </c>
      <c r="AH1366" s="67" t="s">
        <v>15537</v>
      </c>
      <c r="AI1366" s="67" t="s">
        <v>15538</v>
      </c>
      <c r="AJ1366" s="67" t="s">
        <v>3945</v>
      </c>
    </row>
    <row r="1367" spans="1:36" x14ac:dyDescent="0.2">
      <c r="A1367" s="66" t="s">
        <v>3919</v>
      </c>
      <c r="B1367" s="67" t="s">
        <v>15539</v>
      </c>
      <c r="C1367" s="66" t="str">
        <f t="shared" si="21"/>
        <v>P.S. CONDORMILLA ALTO</v>
      </c>
      <c r="D1367" s="67" t="s">
        <v>3921</v>
      </c>
      <c r="E1367" s="66" t="s">
        <v>15540</v>
      </c>
      <c r="F1367" s="66" t="s">
        <v>15540</v>
      </c>
      <c r="G1367" s="66" t="s">
        <v>3923</v>
      </c>
      <c r="H1367" s="66" t="s">
        <v>3924</v>
      </c>
      <c r="I1367" s="66" t="s">
        <v>1930</v>
      </c>
      <c r="J1367" s="68" t="s">
        <v>186</v>
      </c>
      <c r="K1367" s="68" t="s">
        <v>968</v>
      </c>
      <c r="L1367" s="68" t="s">
        <v>1929</v>
      </c>
      <c r="M1367" s="66" t="s">
        <v>15541</v>
      </c>
      <c r="N1367" s="67" t="s">
        <v>4022</v>
      </c>
      <c r="O1367" s="67" t="s">
        <v>4323</v>
      </c>
      <c r="P1367" s="67" t="s">
        <v>3951</v>
      </c>
      <c r="Q1367" s="67" t="s">
        <v>186</v>
      </c>
      <c r="R1367" s="67" t="s">
        <v>968</v>
      </c>
      <c r="S1367" s="67" t="s">
        <v>1929</v>
      </c>
      <c r="T1367" s="67" t="s">
        <v>5052</v>
      </c>
      <c r="U1367" s="67" t="s">
        <v>5053</v>
      </c>
      <c r="V1367" s="67" t="s">
        <v>3932</v>
      </c>
      <c r="W1367" s="67" t="s">
        <v>3940</v>
      </c>
      <c r="X1367" s="67" t="s">
        <v>3934</v>
      </c>
      <c r="Y1367" s="67" t="s">
        <v>3945</v>
      </c>
      <c r="Z1367" s="67" t="s">
        <v>4257</v>
      </c>
      <c r="AA1367" s="67" t="s">
        <v>15542</v>
      </c>
      <c r="AB1367" s="67" t="s">
        <v>15543</v>
      </c>
      <c r="AC1367" s="67" t="s">
        <v>3939</v>
      </c>
      <c r="AD1367" s="67" t="s">
        <v>3940</v>
      </c>
      <c r="AE1367" s="67" t="s">
        <v>3941</v>
      </c>
      <c r="AF1367" s="67" t="s">
        <v>3940</v>
      </c>
      <c r="AG1367" s="67" t="s">
        <v>15544</v>
      </c>
      <c r="AH1367" s="67" t="s">
        <v>15545</v>
      </c>
      <c r="AI1367" s="67" t="s">
        <v>15546</v>
      </c>
      <c r="AJ1367" s="67" t="s">
        <v>3945</v>
      </c>
    </row>
    <row r="1368" spans="1:36" x14ac:dyDescent="0.2">
      <c r="A1368" s="66" t="s">
        <v>3919</v>
      </c>
      <c r="B1368" s="67" t="s">
        <v>15547</v>
      </c>
      <c r="C1368" s="66" t="str">
        <f t="shared" si="21"/>
        <v>P.S. TAMBOLIC</v>
      </c>
      <c r="D1368" s="67" t="s">
        <v>3921</v>
      </c>
      <c r="E1368" s="66" t="s">
        <v>15548</v>
      </c>
      <c r="F1368" s="66" t="s">
        <v>15548</v>
      </c>
      <c r="G1368" s="66" t="s">
        <v>3923</v>
      </c>
      <c r="H1368" s="66" t="s">
        <v>3924</v>
      </c>
      <c r="I1368" s="66" t="s">
        <v>1932</v>
      </c>
      <c r="J1368" s="68" t="s">
        <v>159</v>
      </c>
      <c r="K1368" s="68" t="s">
        <v>542</v>
      </c>
      <c r="L1368" s="68" t="s">
        <v>1931</v>
      </c>
      <c r="M1368" s="66" t="s">
        <v>15549</v>
      </c>
      <c r="N1368" s="67" t="s">
        <v>4131</v>
      </c>
      <c r="O1368" s="67" t="s">
        <v>3928</v>
      </c>
      <c r="P1368" s="67" t="s">
        <v>4008</v>
      </c>
      <c r="Q1368" s="67" t="s">
        <v>159</v>
      </c>
      <c r="R1368" s="67" t="s">
        <v>542</v>
      </c>
      <c r="S1368" s="67" t="s">
        <v>1931</v>
      </c>
      <c r="T1368" s="67" t="s">
        <v>5028</v>
      </c>
      <c r="U1368" s="67" t="s">
        <v>5029</v>
      </c>
      <c r="V1368" s="67" t="s">
        <v>3932</v>
      </c>
      <c r="W1368" s="67" t="s">
        <v>5030</v>
      </c>
      <c r="X1368" s="67" t="s">
        <v>3934</v>
      </c>
      <c r="Y1368" s="67" t="s">
        <v>3945</v>
      </c>
      <c r="Z1368" s="67" t="s">
        <v>3936</v>
      </c>
      <c r="AA1368" s="67" t="s">
        <v>15550</v>
      </c>
      <c r="AB1368" s="67" t="s">
        <v>15551</v>
      </c>
      <c r="AC1368" s="67" t="s">
        <v>3939</v>
      </c>
      <c r="AD1368" s="67" t="s">
        <v>3940</v>
      </c>
      <c r="AE1368" s="67" t="s">
        <v>3941</v>
      </c>
      <c r="AF1368" s="67" t="s">
        <v>3940</v>
      </c>
      <c r="AG1368" s="67" t="s">
        <v>15552</v>
      </c>
      <c r="AH1368" s="67" t="s">
        <v>15553</v>
      </c>
      <c r="AI1368" s="67" t="s">
        <v>5839</v>
      </c>
      <c r="AJ1368" s="67" t="s">
        <v>3945</v>
      </c>
    </row>
    <row r="1369" spans="1:36" x14ac:dyDescent="0.2">
      <c r="A1369" s="66" t="s">
        <v>3973</v>
      </c>
      <c r="B1369" s="67" t="s">
        <v>15554</v>
      </c>
      <c r="C1369" s="66" t="str">
        <f t="shared" si="21"/>
        <v>C.S. MARISCAL CASTILLA</v>
      </c>
      <c r="D1369" s="67" t="s">
        <v>4128</v>
      </c>
      <c r="E1369" s="66" t="s">
        <v>2921</v>
      </c>
      <c r="F1369" s="66" t="s">
        <v>2921</v>
      </c>
      <c r="G1369" s="66" t="s">
        <v>4129</v>
      </c>
      <c r="H1369" s="66" t="s">
        <v>3924</v>
      </c>
      <c r="I1369" s="66" t="s">
        <v>677</v>
      </c>
      <c r="J1369" s="68" t="s">
        <v>144</v>
      </c>
      <c r="K1369" s="68" t="s">
        <v>144</v>
      </c>
      <c r="L1369" s="68" t="s">
        <v>676</v>
      </c>
      <c r="M1369" s="66" t="s">
        <v>15555</v>
      </c>
      <c r="N1369" s="67" t="s">
        <v>3978</v>
      </c>
      <c r="O1369" s="67" t="s">
        <v>4650</v>
      </c>
      <c r="P1369" s="67" t="s">
        <v>3951</v>
      </c>
      <c r="Q1369" s="67" t="s">
        <v>3979</v>
      </c>
      <c r="R1369" s="67" t="s">
        <v>4651</v>
      </c>
      <c r="S1369" s="67" t="s">
        <v>11192</v>
      </c>
      <c r="T1369" s="67" t="s">
        <v>4653</v>
      </c>
      <c r="U1369" s="67" t="s">
        <v>4654</v>
      </c>
      <c r="V1369" s="67" t="s">
        <v>4135</v>
      </c>
      <c r="W1369" s="67" t="s">
        <v>15556</v>
      </c>
      <c r="X1369" s="67" t="s">
        <v>3934</v>
      </c>
      <c r="Y1369" s="67" t="s">
        <v>3945</v>
      </c>
      <c r="Z1369" s="67" t="s">
        <v>15557</v>
      </c>
      <c r="AA1369" s="67" t="s">
        <v>15558</v>
      </c>
      <c r="AB1369" s="67" t="s">
        <v>15559</v>
      </c>
      <c r="AC1369" s="67" t="s">
        <v>3939</v>
      </c>
      <c r="AD1369" s="67" t="s">
        <v>3940</v>
      </c>
      <c r="AE1369" s="67" t="s">
        <v>3941</v>
      </c>
      <c r="AF1369" s="67" t="s">
        <v>3940</v>
      </c>
      <c r="AG1369" s="67" t="s">
        <v>15560</v>
      </c>
      <c r="AH1369" s="67" t="s">
        <v>15561</v>
      </c>
      <c r="AI1369" s="67" t="s">
        <v>3945</v>
      </c>
      <c r="AJ1369" s="67" t="s">
        <v>3945</v>
      </c>
    </row>
    <row r="1370" spans="1:36" x14ac:dyDescent="0.2">
      <c r="A1370" s="66" t="s">
        <v>3919</v>
      </c>
      <c r="B1370" s="67" t="s">
        <v>15562</v>
      </c>
      <c r="C1370" s="66" t="str">
        <f t="shared" si="21"/>
        <v>P.S. NUEVA ESPERANZA</v>
      </c>
      <c r="D1370" s="67" t="s">
        <v>3921</v>
      </c>
      <c r="E1370" s="66" t="s">
        <v>10547</v>
      </c>
      <c r="F1370" s="66" t="s">
        <v>10547</v>
      </c>
      <c r="G1370" s="66" t="s">
        <v>3923</v>
      </c>
      <c r="H1370" s="66" t="s">
        <v>3924</v>
      </c>
      <c r="I1370" s="66" t="s">
        <v>1934</v>
      </c>
      <c r="J1370" s="68" t="s">
        <v>181</v>
      </c>
      <c r="K1370" s="68" t="s">
        <v>564</v>
      </c>
      <c r="L1370" s="68" t="s">
        <v>1933</v>
      </c>
      <c r="M1370" s="66" t="s">
        <v>15563</v>
      </c>
      <c r="N1370" s="67" t="s">
        <v>4007</v>
      </c>
      <c r="O1370" s="67" t="s">
        <v>4146</v>
      </c>
      <c r="P1370" s="67" t="s">
        <v>4023</v>
      </c>
      <c r="Q1370" s="67" t="s">
        <v>181</v>
      </c>
      <c r="R1370" s="67" t="s">
        <v>564</v>
      </c>
      <c r="S1370" s="67" t="s">
        <v>1933</v>
      </c>
      <c r="T1370" s="67" t="s">
        <v>4559</v>
      </c>
      <c r="U1370" s="67" t="s">
        <v>4560</v>
      </c>
      <c r="V1370" s="67" t="s">
        <v>3932</v>
      </c>
      <c r="W1370" s="67" t="s">
        <v>3948</v>
      </c>
      <c r="X1370" s="67" t="s">
        <v>3934</v>
      </c>
      <c r="Y1370" s="67" t="s">
        <v>5157</v>
      </c>
      <c r="Z1370" s="67" t="s">
        <v>5158</v>
      </c>
      <c r="AA1370" s="67" t="s">
        <v>5159</v>
      </c>
      <c r="AB1370" s="67" t="s">
        <v>15564</v>
      </c>
      <c r="AC1370" s="67" t="s">
        <v>3939</v>
      </c>
      <c r="AD1370" s="67" t="s">
        <v>3940</v>
      </c>
      <c r="AE1370" s="67" t="s">
        <v>3941</v>
      </c>
      <c r="AF1370" s="67" t="s">
        <v>3940</v>
      </c>
      <c r="AG1370" s="67" t="s">
        <v>15565</v>
      </c>
      <c r="AH1370" s="67" t="s">
        <v>15566</v>
      </c>
      <c r="AI1370" s="67" t="s">
        <v>15567</v>
      </c>
      <c r="AJ1370" s="67" t="s">
        <v>3945</v>
      </c>
    </row>
    <row r="1371" spans="1:36" x14ac:dyDescent="0.2">
      <c r="A1371" s="66" t="s">
        <v>3919</v>
      </c>
      <c r="B1371" s="67" t="s">
        <v>15568</v>
      </c>
      <c r="C1371" s="66" t="str">
        <f t="shared" si="21"/>
        <v>HOSPITAL SAN JAVIER BELLAVISTA</v>
      </c>
      <c r="D1371" s="67" t="s">
        <v>4035</v>
      </c>
      <c r="E1371" s="66" t="s">
        <v>15569</v>
      </c>
      <c r="F1371" s="66" t="s">
        <v>15569</v>
      </c>
      <c r="G1371" s="66" t="s">
        <v>4037</v>
      </c>
      <c r="H1371" s="66" t="s">
        <v>4038</v>
      </c>
      <c r="I1371" s="66" t="s">
        <v>1935</v>
      </c>
      <c r="J1371" s="68" t="s">
        <v>147</v>
      </c>
      <c r="K1371" s="68" t="s">
        <v>459</v>
      </c>
      <c r="L1371" s="68" t="s">
        <v>404</v>
      </c>
      <c r="M1371" s="66" t="s">
        <v>15570</v>
      </c>
      <c r="N1371" s="67" t="s">
        <v>3926</v>
      </c>
      <c r="O1371" s="67" t="s">
        <v>3964</v>
      </c>
      <c r="P1371" s="67" t="s">
        <v>3964</v>
      </c>
      <c r="Q1371" s="67" t="s">
        <v>147</v>
      </c>
      <c r="R1371" s="67" t="s">
        <v>3965</v>
      </c>
      <c r="S1371" s="67" t="s">
        <v>3966</v>
      </c>
      <c r="T1371" s="67" t="s">
        <v>4716</v>
      </c>
      <c r="U1371" s="67" t="s">
        <v>4717</v>
      </c>
      <c r="V1371" s="67" t="s">
        <v>4043</v>
      </c>
      <c r="W1371" s="67" t="s">
        <v>3948</v>
      </c>
      <c r="X1371" s="67" t="s">
        <v>3934</v>
      </c>
      <c r="Y1371" s="67" t="s">
        <v>15571</v>
      </c>
      <c r="Z1371" s="67" t="s">
        <v>3970</v>
      </c>
      <c r="AA1371" s="67" t="s">
        <v>15572</v>
      </c>
      <c r="AB1371" s="67" t="s">
        <v>15573</v>
      </c>
      <c r="AC1371" s="67" t="s">
        <v>3939</v>
      </c>
      <c r="AD1371" s="67" t="s">
        <v>3940</v>
      </c>
      <c r="AE1371" s="67" t="s">
        <v>3941</v>
      </c>
      <c r="AF1371" s="67" t="s">
        <v>3940</v>
      </c>
      <c r="AG1371" s="67" t="s">
        <v>15574</v>
      </c>
      <c r="AH1371" s="67" t="s">
        <v>15575</v>
      </c>
      <c r="AI1371" s="67" t="s">
        <v>15576</v>
      </c>
      <c r="AJ1371" s="67" t="s">
        <v>4363</v>
      </c>
    </row>
    <row r="1372" spans="1:36" x14ac:dyDescent="0.2">
      <c r="A1372" s="66" t="s">
        <v>3919</v>
      </c>
      <c r="B1372" s="67" t="s">
        <v>15577</v>
      </c>
      <c r="C1372" s="66" t="str">
        <f t="shared" si="21"/>
        <v>P.S. OSNO</v>
      </c>
      <c r="D1372" s="67" t="s">
        <v>3921</v>
      </c>
      <c r="E1372" s="66" t="s">
        <v>15578</v>
      </c>
      <c r="F1372" s="66" t="s">
        <v>15578</v>
      </c>
      <c r="G1372" s="66" t="s">
        <v>3923</v>
      </c>
      <c r="H1372" s="66" t="s">
        <v>3924</v>
      </c>
      <c r="I1372" s="66" t="s">
        <v>1575</v>
      </c>
      <c r="J1372" s="68" t="s">
        <v>273</v>
      </c>
      <c r="K1372" s="68" t="s">
        <v>633</v>
      </c>
      <c r="L1372" s="68" t="s">
        <v>1574</v>
      </c>
      <c r="M1372" s="66" t="s">
        <v>15579</v>
      </c>
      <c r="N1372" s="67" t="s">
        <v>4848</v>
      </c>
      <c r="O1372" s="67" t="s">
        <v>3928</v>
      </c>
      <c r="P1372" s="67" t="s">
        <v>3951</v>
      </c>
      <c r="Q1372" s="67" t="s">
        <v>273</v>
      </c>
      <c r="R1372" s="67" t="s">
        <v>324</v>
      </c>
      <c r="S1372" s="67" t="s">
        <v>1574</v>
      </c>
      <c r="T1372" s="67" t="s">
        <v>6905</v>
      </c>
      <c r="U1372" s="67" t="s">
        <v>6906</v>
      </c>
      <c r="V1372" s="67" t="s">
        <v>3932</v>
      </c>
      <c r="W1372" s="67" t="s">
        <v>3969</v>
      </c>
      <c r="X1372" s="67" t="s">
        <v>3934</v>
      </c>
      <c r="Y1372" s="67" t="s">
        <v>6907</v>
      </c>
      <c r="Z1372" s="67" t="s">
        <v>8570</v>
      </c>
      <c r="AA1372" s="67" t="s">
        <v>5670</v>
      </c>
      <c r="AB1372" s="67" t="s">
        <v>15580</v>
      </c>
      <c r="AC1372" s="67" t="s">
        <v>3939</v>
      </c>
      <c r="AD1372" s="67" t="s">
        <v>3940</v>
      </c>
      <c r="AE1372" s="67" t="s">
        <v>3941</v>
      </c>
      <c r="AF1372" s="67" t="s">
        <v>3940</v>
      </c>
      <c r="AG1372" s="67" t="s">
        <v>15581</v>
      </c>
      <c r="AH1372" s="67" t="s">
        <v>15582</v>
      </c>
      <c r="AI1372" s="67" t="s">
        <v>15583</v>
      </c>
      <c r="AJ1372" s="67" t="s">
        <v>3945</v>
      </c>
    </row>
    <row r="1373" spans="1:36" x14ac:dyDescent="0.2">
      <c r="A1373" s="66" t="s">
        <v>3919</v>
      </c>
      <c r="B1373" s="67" t="s">
        <v>15584</v>
      </c>
      <c r="C1373" s="66" t="str">
        <f t="shared" si="21"/>
        <v>P.S. EXITO</v>
      </c>
      <c r="D1373" s="67" t="s">
        <v>3921</v>
      </c>
      <c r="E1373" s="66" t="s">
        <v>15585</v>
      </c>
      <c r="F1373" s="66" t="s">
        <v>15585</v>
      </c>
      <c r="G1373" s="66" t="s">
        <v>3923</v>
      </c>
      <c r="H1373" s="66" t="s">
        <v>3924</v>
      </c>
      <c r="I1373" s="66" t="s">
        <v>180</v>
      </c>
      <c r="J1373" s="68" t="s">
        <v>177</v>
      </c>
      <c r="K1373" s="68" t="s">
        <v>178</v>
      </c>
      <c r="L1373" s="68" t="s">
        <v>179</v>
      </c>
      <c r="M1373" s="66" t="s">
        <v>15586</v>
      </c>
      <c r="N1373" s="67" t="s">
        <v>3993</v>
      </c>
      <c r="O1373" s="67" t="s">
        <v>3951</v>
      </c>
      <c r="P1373" s="67" t="s">
        <v>3951</v>
      </c>
      <c r="Q1373" s="67" t="s">
        <v>177</v>
      </c>
      <c r="R1373" s="67" t="s">
        <v>3994</v>
      </c>
      <c r="S1373" s="67" t="s">
        <v>1541</v>
      </c>
      <c r="T1373" s="67" t="s">
        <v>3995</v>
      </c>
      <c r="U1373" s="67" t="s">
        <v>3996</v>
      </c>
      <c r="V1373" s="67" t="s">
        <v>3932</v>
      </c>
      <c r="W1373" s="67" t="s">
        <v>15587</v>
      </c>
      <c r="X1373" s="67" t="s">
        <v>3934</v>
      </c>
      <c r="Y1373" s="67" t="s">
        <v>3945</v>
      </c>
      <c r="Z1373" s="67" t="s">
        <v>9238</v>
      </c>
      <c r="AA1373" s="67" t="s">
        <v>15588</v>
      </c>
      <c r="AB1373" s="67" t="s">
        <v>15589</v>
      </c>
      <c r="AC1373" s="67" t="s">
        <v>3939</v>
      </c>
      <c r="AD1373" s="67" t="s">
        <v>3940</v>
      </c>
      <c r="AE1373" s="67" t="s">
        <v>3941</v>
      </c>
      <c r="AF1373" s="67" t="s">
        <v>3940</v>
      </c>
      <c r="AG1373" s="67" t="s">
        <v>15590</v>
      </c>
      <c r="AH1373" s="67" t="s">
        <v>15591</v>
      </c>
      <c r="AI1373" s="67" t="s">
        <v>4003</v>
      </c>
      <c r="AJ1373" s="67" t="s">
        <v>3945</v>
      </c>
    </row>
    <row r="1374" spans="1:36" x14ac:dyDescent="0.2">
      <c r="A1374" s="66" t="s">
        <v>3919</v>
      </c>
      <c r="B1374" s="67" t="s">
        <v>15592</v>
      </c>
      <c r="C1374" s="66" t="str">
        <f t="shared" si="21"/>
        <v>P.S. CHETILLA</v>
      </c>
      <c r="D1374" s="67" t="s">
        <v>3921</v>
      </c>
      <c r="E1374" s="66" t="s">
        <v>1936</v>
      </c>
      <c r="F1374" s="66" t="s">
        <v>1936</v>
      </c>
      <c r="G1374" s="66" t="s">
        <v>3923</v>
      </c>
      <c r="H1374" s="66" t="s">
        <v>3924</v>
      </c>
      <c r="I1374" s="66" t="s">
        <v>1937</v>
      </c>
      <c r="J1374" s="68" t="s">
        <v>147</v>
      </c>
      <c r="K1374" s="68" t="s">
        <v>147</v>
      </c>
      <c r="L1374" s="68" t="s">
        <v>1936</v>
      </c>
      <c r="M1374" s="66" t="s">
        <v>15593</v>
      </c>
      <c r="N1374" s="67" t="s">
        <v>3926</v>
      </c>
      <c r="O1374" s="67" t="s">
        <v>4040</v>
      </c>
      <c r="P1374" s="67" t="s">
        <v>4208</v>
      </c>
      <c r="Q1374" s="67" t="s">
        <v>147</v>
      </c>
      <c r="R1374" s="67" t="s">
        <v>147</v>
      </c>
      <c r="S1374" s="67" t="s">
        <v>3359</v>
      </c>
      <c r="T1374" s="67" t="s">
        <v>4198</v>
      </c>
      <c r="U1374" s="67" t="s">
        <v>4199</v>
      </c>
      <c r="V1374" s="67" t="s">
        <v>3968</v>
      </c>
      <c r="W1374" s="67" t="s">
        <v>15594</v>
      </c>
      <c r="X1374" s="67" t="s">
        <v>3934</v>
      </c>
      <c r="Y1374" s="67" t="s">
        <v>3945</v>
      </c>
      <c r="Z1374" s="67" t="s">
        <v>4201</v>
      </c>
      <c r="AA1374" s="67" t="s">
        <v>11032</v>
      </c>
      <c r="AB1374" s="67" t="s">
        <v>15595</v>
      </c>
      <c r="AC1374" s="67" t="s">
        <v>3939</v>
      </c>
      <c r="AD1374" s="67" t="s">
        <v>3940</v>
      </c>
      <c r="AE1374" s="67" t="s">
        <v>3941</v>
      </c>
      <c r="AF1374" s="67" t="s">
        <v>3940</v>
      </c>
      <c r="AG1374" s="67" t="s">
        <v>15596</v>
      </c>
      <c r="AH1374" s="67" t="s">
        <v>15597</v>
      </c>
      <c r="AI1374" s="67" t="s">
        <v>15598</v>
      </c>
      <c r="AJ1374" s="67" t="s">
        <v>3945</v>
      </c>
    </row>
    <row r="1375" spans="1:36" x14ac:dyDescent="0.2">
      <c r="A1375" s="66" t="s">
        <v>3919</v>
      </c>
      <c r="B1375" s="67" t="s">
        <v>15599</v>
      </c>
      <c r="C1375" s="66" t="str">
        <f t="shared" si="21"/>
        <v>P.S. CORANI</v>
      </c>
      <c r="D1375" s="67" t="s">
        <v>3921</v>
      </c>
      <c r="E1375" s="66" t="s">
        <v>1858</v>
      </c>
      <c r="F1375" s="66" t="s">
        <v>1858</v>
      </c>
      <c r="G1375" s="66" t="s">
        <v>3923</v>
      </c>
      <c r="H1375" s="66" t="s">
        <v>3924</v>
      </c>
      <c r="I1375" s="66" t="s">
        <v>1859</v>
      </c>
      <c r="J1375" s="68" t="s">
        <v>186</v>
      </c>
      <c r="K1375" s="68" t="s">
        <v>762</v>
      </c>
      <c r="L1375" s="68" t="s">
        <v>1858</v>
      </c>
      <c r="M1375" s="66" t="s">
        <v>15600</v>
      </c>
      <c r="N1375" s="67" t="s">
        <v>4022</v>
      </c>
      <c r="O1375" s="67" t="s">
        <v>4008</v>
      </c>
      <c r="P1375" s="67" t="s">
        <v>4023</v>
      </c>
      <c r="Q1375" s="67" t="s">
        <v>186</v>
      </c>
      <c r="R1375" s="67" t="s">
        <v>2151</v>
      </c>
      <c r="S1375" s="67" t="s">
        <v>7773</v>
      </c>
      <c r="T1375" s="67" t="s">
        <v>6848</v>
      </c>
      <c r="U1375" s="67" t="s">
        <v>6849</v>
      </c>
      <c r="V1375" s="67" t="s">
        <v>3968</v>
      </c>
      <c r="W1375" s="67" t="s">
        <v>3940</v>
      </c>
      <c r="X1375" s="67" t="s">
        <v>3934</v>
      </c>
      <c r="Y1375" s="67" t="s">
        <v>15601</v>
      </c>
      <c r="Z1375" s="67" t="s">
        <v>4257</v>
      </c>
      <c r="AA1375" s="67" t="s">
        <v>8776</v>
      </c>
      <c r="AB1375" s="67" t="s">
        <v>15602</v>
      </c>
      <c r="AC1375" s="67" t="s">
        <v>3939</v>
      </c>
      <c r="AD1375" s="67" t="s">
        <v>3940</v>
      </c>
      <c r="AE1375" s="67" t="s">
        <v>3941</v>
      </c>
      <c r="AF1375" s="67" t="s">
        <v>3940</v>
      </c>
      <c r="AG1375" s="67" t="s">
        <v>15603</v>
      </c>
      <c r="AH1375" s="67" t="s">
        <v>15604</v>
      </c>
      <c r="AI1375" s="67" t="s">
        <v>15605</v>
      </c>
      <c r="AJ1375" s="67" t="s">
        <v>3945</v>
      </c>
    </row>
    <row r="1376" spans="1:36" x14ac:dyDescent="0.2">
      <c r="A1376" s="66" t="s">
        <v>3919</v>
      </c>
      <c r="B1376" s="67" t="s">
        <v>15606</v>
      </c>
      <c r="C1376" s="66" t="str">
        <f t="shared" si="21"/>
        <v>P.S. PALO QUEMADO</v>
      </c>
      <c r="D1376" s="67" t="s">
        <v>3921</v>
      </c>
      <c r="E1376" s="66" t="s">
        <v>15607</v>
      </c>
      <c r="F1376" s="66" t="s">
        <v>15607</v>
      </c>
      <c r="G1376" s="66" t="s">
        <v>3923</v>
      </c>
      <c r="H1376" s="66" t="s">
        <v>3924</v>
      </c>
      <c r="I1376" s="66" t="s">
        <v>1939</v>
      </c>
      <c r="J1376" s="68" t="s">
        <v>147</v>
      </c>
      <c r="K1376" s="68" t="s">
        <v>148</v>
      </c>
      <c r="L1376" s="68" t="s">
        <v>1938</v>
      </c>
      <c r="M1376" s="66" t="s">
        <v>15608</v>
      </c>
      <c r="N1376" s="67" t="s">
        <v>3926</v>
      </c>
      <c r="O1376" s="67" t="s">
        <v>3927</v>
      </c>
      <c r="P1376" s="67" t="s">
        <v>4008</v>
      </c>
      <c r="Q1376" s="67" t="s">
        <v>147</v>
      </c>
      <c r="R1376" s="67" t="s">
        <v>148</v>
      </c>
      <c r="S1376" s="67" t="s">
        <v>1938</v>
      </c>
      <c r="T1376" s="67" t="s">
        <v>3930</v>
      </c>
      <c r="U1376" s="67" t="s">
        <v>3931</v>
      </c>
      <c r="V1376" s="67" t="s">
        <v>3932</v>
      </c>
      <c r="W1376" s="67" t="s">
        <v>3933</v>
      </c>
      <c r="X1376" s="67" t="s">
        <v>3934</v>
      </c>
      <c r="Y1376" s="67" t="s">
        <v>8278</v>
      </c>
      <c r="Z1376" s="67" t="s">
        <v>3936</v>
      </c>
      <c r="AA1376" s="67" t="s">
        <v>15609</v>
      </c>
      <c r="AB1376" s="67" t="s">
        <v>15610</v>
      </c>
      <c r="AC1376" s="67" t="s">
        <v>3939</v>
      </c>
      <c r="AD1376" s="67" t="s">
        <v>3940</v>
      </c>
      <c r="AE1376" s="67" t="s">
        <v>3941</v>
      </c>
      <c r="AF1376" s="67" t="s">
        <v>3940</v>
      </c>
      <c r="AG1376" s="67" t="s">
        <v>15611</v>
      </c>
      <c r="AH1376" s="67" t="s">
        <v>15612</v>
      </c>
      <c r="AI1376" s="67" t="s">
        <v>15613</v>
      </c>
      <c r="AJ1376" s="67" t="s">
        <v>3945</v>
      </c>
    </row>
    <row r="1377" spans="1:36" x14ac:dyDescent="0.2">
      <c r="A1377" s="66" t="s">
        <v>3919</v>
      </c>
      <c r="B1377" s="67" t="s">
        <v>15614</v>
      </c>
      <c r="C1377" s="66" t="str">
        <f t="shared" si="21"/>
        <v>C.S. PIMPINGOS</v>
      </c>
      <c r="D1377" s="67" t="s">
        <v>4128</v>
      </c>
      <c r="E1377" s="66" t="s">
        <v>964</v>
      </c>
      <c r="F1377" s="66" t="s">
        <v>964</v>
      </c>
      <c r="G1377" s="66" t="s">
        <v>4129</v>
      </c>
      <c r="H1377" s="66" t="s">
        <v>3924</v>
      </c>
      <c r="I1377" s="66" t="s">
        <v>965</v>
      </c>
      <c r="J1377" s="68" t="s">
        <v>147</v>
      </c>
      <c r="K1377" s="68" t="s">
        <v>148</v>
      </c>
      <c r="L1377" s="68" t="s">
        <v>964</v>
      </c>
      <c r="M1377" s="66" t="s">
        <v>15615</v>
      </c>
      <c r="N1377" s="67" t="s">
        <v>3926</v>
      </c>
      <c r="O1377" s="67" t="s">
        <v>4311</v>
      </c>
      <c r="P1377" s="67" t="s">
        <v>4023</v>
      </c>
      <c r="Q1377" s="67" t="s">
        <v>147</v>
      </c>
      <c r="R1377" s="67" t="s">
        <v>1987</v>
      </c>
      <c r="S1377" s="67" t="s">
        <v>437</v>
      </c>
      <c r="T1377" s="67" t="s">
        <v>3930</v>
      </c>
      <c r="U1377" s="67" t="s">
        <v>3931</v>
      </c>
      <c r="V1377" s="67" t="s">
        <v>4135</v>
      </c>
      <c r="W1377" s="67" t="s">
        <v>3933</v>
      </c>
      <c r="X1377" s="67" t="s">
        <v>3934</v>
      </c>
      <c r="Y1377" s="67" t="s">
        <v>4707</v>
      </c>
      <c r="Z1377" s="67" t="s">
        <v>4136</v>
      </c>
      <c r="AA1377" s="67" t="s">
        <v>15616</v>
      </c>
      <c r="AB1377" s="67" t="s">
        <v>15610</v>
      </c>
      <c r="AC1377" s="67" t="s">
        <v>3939</v>
      </c>
      <c r="AD1377" s="67" t="s">
        <v>3940</v>
      </c>
      <c r="AE1377" s="67" t="s">
        <v>3941</v>
      </c>
      <c r="AF1377" s="67" t="s">
        <v>3940</v>
      </c>
      <c r="AG1377" s="67" t="s">
        <v>15617</v>
      </c>
      <c r="AH1377" s="67" t="s">
        <v>15618</v>
      </c>
      <c r="AI1377" s="67" t="s">
        <v>14328</v>
      </c>
      <c r="AJ1377" s="67" t="s">
        <v>3945</v>
      </c>
    </row>
    <row r="1378" spans="1:36" x14ac:dyDescent="0.2">
      <c r="A1378" s="66" t="s">
        <v>3919</v>
      </c>
      <c r="B1378" s="67" t="s">
        <v>15619</v>
      </c>
      <c r="C1378" s="66" t="str">
        <f t="shared" si="21"/>
        <v>P.S. LA FLORIDA</v>
      </c>
      <c r="D1378" s="67" t="s">
        <v>3921</v>
      </c>
      <c r="E1378" s="66" t="s">
        <v>2356</v>
      </c>
      <c r="F1378" s="66" t="s">
        <v>2356</v>
      </c>
      <c r="G1378" s="66" t="s">
        <v>3923</v>
      </c>
      <c r="H1378" s="66" t="s">
        <v>3924</v>
      </c>
      <c r="I1378" s="66" t="s">
        <v>1777</v>
      </c>
      <c r="J1378" s="68" t="s">
        <v>159</v>
      </c>
      <c r="K1378" s="68" t="s">
        <v>359</v>
      </c>
      <c r="L1378" s="68" t="s">
        <v>1776</v>
      </c>
      <c r="M1378" s="66" t="s">
        <v>15620</v>
      </c>
      <c r="N1378" s="67" t="s">
        <v>4131</v>
      </c>
      <c r="O1378" s="67" t="s">
        <v>3951</v>
      </c>
      <c r="P1378" s="67" t="s">
        <v>4040</v>
      </c>
      <c r="Q1378" s="67" t="s">
        <v>159</v>
      </c>
      <c r="R1378" s="67" t="s">
        <v>326</v>
      </c>
      <c r="S1378" s="67" t="s">
        <v>4440</v>
      </c>
      <c r="T1378" s="67" t="s">
        <v>4133</v>
      </c>
      <c r="U1378" s="67" t="s">
        <v>4134</v>
      </c>
      <c r="V1378" s="67" t="s">
        <v>3932</v>
      </c>
      <c r="W1378" s="67" t="s">
        <v>4355</v>
      </c>
      <c r="X1378" s="67" t="s">
        <v>3934</v>
      </c>
      <c r="Y1378" s="67" t="s">
        <v>3945</v>
      </c>
      <c r="Z1378" s="67" t="s">
        <v>3936</v>
      </c>
      <c r="AA1378" s="67" t="s">
        <v>8506</v>
      </c>
      <c r="AB1378" s="67" t="s">
        <v>15621</v>
      </c>
      <c r="AC1378" s="67" t="s">
        <v>3939</v>
      </c>
      <c r="AD1378" s="67" t="s">
        <v>3940</v>
      </c>
      <c r="AE1378" s="67" t="s">
        <v>3941</v>
      </c>
      <c r="AF1378" s="67" t="s">
        <v>3940</v>
      </c>
      <c r="AG1378" s="67" t="s">
        <v>3945</v>
      </c>
      <c r="AH1378" s="67" t="s">
        <v>3945</v>
      </c>
      <c r="AI1378" s="67" t="s">
        <v>3945</v>
      </c>
      <c r="AJ1378" s="67" t="s">
        <v>3945</v>
      </c>
    </row>
    <row r="1379" spans="1:36" x14ac:dyDescent="0.2">
      <c r="A1379" s="66" t="s">
        <v>3919</v>
      </c>
      <c r="B1379" s="67" t="s">
        <v>15622</v>
      </c>
      <c r="C1379" s="66" t="str">
        <f t="shared" si="21"/>
        <v>P.S. CRUZPAMPA</v>
      </c>
      <c r="D1379" s="67" t="s">
        <v>3921</v>
      </c>
      <c r="E1379" s="66" t="s">
        <v>15623</v>
      </c>
      <c r="F1379" s="66" t="s">
        <v>15623</v>
      </c>
      <c r="G1379" s="66" t="s">
        <v>3923</v>
      </c>
      <c r="H1379" s="66" t="s">
        <v>3924</v>
      </c>
      <c r="I1379" s="66" t="s">
        <v>711</v>
      </c>
      <c r="J1379" s="68" t="s">
        <v>147</v>
      </c>
      <c r="K1379" s="68" t="s">
        <v>682</v>
      </c>
      <c r="L1379" s="68" t="s">
        <v>710</v>
      </c>
      <c r="M1379" s="66" t="s">
        <v>15624</v>
      </c>
      <c r="N1379" s="67" t="s">
        <v>3926</v>
      </c>
      <c r="O1379" s="67" t="s">
        <v>4023</v>
      </c>
      <c r="P1379" s="67" t="s">
        <v>3951</v>
      </c>
      <c r="Q1379" s="67" t="s">
        <v>147</v>
      </c>
      <c r="R1379" s="67" t="s">
        <v>682</v>
      </c>
      <c r="S1379" s="67" t="s">
        <v>682</v>
      </c>
      <c r="T1379" s="67" t="s">
        <v>4198</v>
      </c>
      <c r="U1379" s="67" t="s">
        <v>4199</v>
      </c>
      <c r="V1379" s="67" t="s">
        <v>3932</v>
      </c>
      <c r="W1379" s="67" t="s">
        <v>15625</v>
      </c>
      <c r="X1379" s="67" t="s">
        <v>3934</v>
      </c>
      <c r="Y1379" s="67" t="s">
        <v>3945</v>
      </c>
      <c r="Z1379" s="67" t="s">
        <v>15626</v>
      </c>
      <c r="AA1379" s="67" t="s">
        <v>8279</v>
      </c>
      <c r="AB1379" s="67" t="s">
        <v>15627</v>
      </c>
      <c r="AC1379" s="67" t="s">
        <v>3939</v>
      </c>
      <c r="AD1379" s="67" t="s">
        <v>3940</v>
      </c>
      <c r="AE1379" s="67" t="s">
        <v>3941</v>
      </c>
      <c r="AF1379" s="67" t="s">
        <v>3940</v>
      </c>
      <c r="AG1379" s="67" t="s">
        <v>15628</v>
      </c>
      <c r="AH1379" s="67" t="s">
        <v>15629</v>
      </c>
      <c r="AI1379" s="67" t="s">
        <v>15630</v>
      </c>
      <c r="AJ1379" s="67" t="s">
        <v>3945</v>
      </c>
    </row>
    <row r="1380" spans="1:36" x14ac:dyDescent="0.2">
      <c r="A1380" s="66" t="s">
        <v>3919</v>
      </c>
      <c r="B1380" s="67" t="s">
        <v>15631</v>
      </c>
      <c r="C1380" s="66" t="str">
        <f t="shared" si="21"/>
        <v>P.S. PACLAS</v>
      </c>
      <c r="D1380" s="67" t="s">
        <v>3921</v>
      </c>
      <c r="E1380" s="66" t="s">
        <v>15632</v>
      </c>
      <c r="F1380" s="66" t="s">
        <v>15632</v>
      </c>
      <c r="G1380" s="66" t="s">
        <v>3923</v>
      </c>
      <c r="H1380" s="66" t="s">
        <v>3924</v>
      </c>
      <c r="I1380" s="66" t="s">
        <v>1940</v>
      </c>
      <c r="J1380" s="68" t="s">
        <v>159</v>
      </c>
      <c r="K1380" s="68" t="s">
        <v>230</v>
      </c>
      <c r="L1380" s="68" t="s">
        <v>722</v>
      </c>
      <c r="M1380" s="66" t="s">
        <v>15633</v>
      </c>
      <c r="N1380" s="67" t="s">
        <v>4131</v>
      </c>
      <c r="O1380" s="67" t="s">
        <v>3951</v>
      </c>
      <c r="P1380" s="67" t="s">
        <v>4146</v>
      </c>
      <c r="Q1380" s="67" t="s">
        <v>159</v>
      </c>
      <c r="R1380" s="67" t="s">
        <v>326</v>
      </c>
      <c r="S1380" s="67" t="s">
        <v>1978</v>
      </c>
      <c r="T1380" s="67" t="s">
        <v>4133</v>
      </c>
      <c r="U1380" s="67" t="s">
        <v>4134</v>
      </c>
      <c r="V1380" s="67" t="s">
        <v>3932</v>
      </c>
      <c r="W1380" s="67" t="s">
        <v>4355</v>
      </c>
      <c r="X1380" s="67" t="s">
        <v>3934</v>
      </c>
      <c r="Y1380" s="67" t="s">
        <v>3945</v>
      </c>
      <c r="Z1380" s="67" t="s">
        <v>8558</v>
      </c>
      <c r="AA1380" s="67" t="s">
        <v>3954</v>
      </c>
      <c r="AB1380" s="67" t="s">
        <v>15634</v>
      </c>
      <c r="AC1380" s="67" t="s">
        <v>3939</v>
      </c>
      <c r="AD1380" s="67" t="s">
        <v>3940</v>
      </c>
      <c r="AE1380" s="67" t="s">
        <v>3941</v>
      </c>
      <c r="AF1380" s="67" t="s">
        <v>3940</v>
      </c>
      <c r="AG1380" s="67" t="s">
        <v>15635</v>
      </c>
      <c r="AH1380" s="67" t="s">
        <v>15636</v>
      </c>
      <c r="AI1380" s="67" t="s">
        <v>15637</v>
      </c>
      <c r="AJ1380" s="67" t="s">
        <v>3945</v>
      </c>
    </row>
    <row r="1381" spans="1:36" x14ac:dyDescent="0.2">
      <c r="A1381" s="66" t="s">
        <v>3919</v>
      </c>
      <c r="B1381" s="67" t="s">
        <v>15638</v>
      </c>
      <c r="C1381" s="66" t="str">
        <f t="shared" si="21"/>
        <v>P.S. RAMBRAN</v>
      </c>
      <c r="D1381" s="67" t="s">
        <v>3921</v>
      </c>
      <c r="E1381" s="66" t="s">
        <v>15639</v>
      </c>
      <c r="F1381" s="66" t="s">
        <v>15639</v>
      </c>
      <c r="G1381" s="66" t="s">
        <v>3923</v>
      </c>
      <c r="H1381" s="66" t="s">
        <v>3924</v>
      </c>
      <c r="I1381" s="66" t="s">
        <v>339</v>
      </c>
      <c r="J1381" s="68" t="s">
        <v>147</v>
      </c>
      <c r="K1381" s="68" t="s">
        <v>148</v>
      </c>
      <c r="L1381" s="68" t="s">
        <v>148</v>
      </c>
      <c r="M1381" s="66" t="s">
        <v>15640</v>
      </c>
      <c r="N1381" s="67" t="s">
        <v>3926</v>
      </c>
      <c r="O1381" s="67" t="s">
        <v>3927</v>
      </c>
      <c r="P1381" s="67" t="s">
        <v>3951</v>
      </c>
      <c r="Q1381" s="67" t="s">
        <v>147</v>
      </c>
      <c r="R1381" s="67" t="s">
        <v>148</v>
      </c>
      <c r="S1381" s="67" t="s">
        <v>148</v>
      </c>
      <c r="T1381" s="67" t="s">
        <v>3930</v>
      </c>
      <c r="U1381" s="67" t="s">
        <v>3931</v>
      </c>
      <c r="V1381" s="67" t="s">
        <v>3932</v>
      </c>
      <c r="W1381" s="67" t="s">
        <v>15641</v>
      </c>
      <c r="X1381" s="67" t="s">
        <v>3934</v>
      </c>
      <c r="Y1381" s="67" t="s">
        <v>4707</v>
      </c>
      <c r="Z1381" s="67" t="s">
        <v>3936</v>
      </c>
      <c r="AA1381" s="67" t="s">
        <v>15642</v>
      </c>
      <c r="AB1381" s="67" t="s">
        <v>15643</v>
      </c>
      <c r="AC1381" s="67" t="s">
        <v>3939</v>
      </c>
      <c r="AD1381" s="67" t="s">
        <v>3940</v>
      </c>
      <c r="AE1381" s="67" t="s">
        <v>3941</v>
      </c>
      <c r="AF1381" s="67" t="s">
        <v>3940</v>
      </c>
      <c r="AG1381" s="67" t="s">
        <v>15644</v>
      </c>
      <c r="AH1381" s="67" t="s">
        <v>15645</v>
      </c>
      <c r="AI1381" s="67" t="s">
        <v>12957</v>
      </c>
      <c r="AJ1381" s="67" t="s">
        <v>3945</v>
      </c>
    </row>
    <row r="1382" spans="1:36" x14ac:dyDescent="0.2">
      <c r="A1382" s="66" t="s">
        <v>3919</v>
      </c>
      <c r="B1382" s="67" t="s">
        <v>15646</v>
      </c>
      <c r="C1382" s="66" t="str">
        <f t="shared" si="21"/>
        <v>P.S. SAN JUAN DE LOPECANCHA</v>
      </c>
      <c r="D1382" s="67" t="s">
        <v>3921</v>
      </c>
      <c r="E1382" s="66" t="s">
        <v>1941</v>
      </c>
      <c r="F1382" s="66" t="s">
        <v>1941</v>
      </c>
      <c r="G1382" s="66" t="s">
        <v>3923</v>
      </c>
      <c r="H1382" s="66" t="s">
        <v>3924</v>
      </c>
      <c r="I1382" s="66" t="s">
        <v>1942</v>
      </c>
      <c r="J1382" s="68" t="s">
        <v>159</v>
      </c>
      <c r="K1382" s="68" t="s">
        <v>230</v>
      </c>
      <c r="L1382" s="68" t="s">
        <v>1941</v>
      </c>
      <c r="M1382" s="66" t="s">
        <v>15647</v>
      </c>
      <c r="N1382" s="67" t="s">
        <v>4131</v>
      </c>
      <c r="O1382" s="67" t="s">
        <v>3951</v>
      </c>
      <c r="P1382" s="67" t="s">
        <v>4160</v>
      </c>
      <c r="Q1382" s="67" t="s">
        <v>159</v>
      </c>
      <c r="R1382" s="67" t="s">
        <v>326</v>
      </c>
      <c r="S1382" s="67" t="s">
        <v>4688</v>
      </c>
      <c r="T1382" s="67" t="s">
        <v>4133</v>
      </c>
      <c r="U1382" s="67" t="s">
        <v>4134</v>
      </c>
      <c r="V1382" s="67" t="s">
        <v>3932</v>
      </c>
      <c r="W1382" s="67" t="s">
        <v>4355</v>
      </c>
      <c r="X1382" s="67" t="s">
        <v>3934</v>
      </c>
      <c r="Y1382" s="67" t="s">
        <v>3945</v>
      </c>
      <c r="Z1382" s="67" t="s">
        <v>3985</v>
      </c>
      <c r="AA1382" s="67" t="s">
        <v>11450</v>
      </c>
      <c r="AB1382" s="67" t="s">
        <v>15648</v>
      </c>
      <c r="AC1382" s="67" t="s">
        <v>3939</v>
      </c>
      <c r="AD1382" s="67" t="s">
        <v>3940</v>
      </c>
      <c r="AE1382" s="67" t="s">
        <v>3941</v>
      </c>
      <c r="AF1382" s="67" t="s">
        <v>3940</v>
      </c>
      <c r="AG1382" s="67" t="s">
        <v>15649</v>
      </c>
      <c r="AH1382" s="67" t="s">
        <v>15650</v>
      </c>
      <c r="AI1382" s="67" t="s">
        <v>15651</v>
      </c>
      <c r="AJ1382" s="67" t="s">
        <v>3945</v>
      </c>
    </row>
    <row r="1383" spans="1:36" x14ac:dyDescent="0.2">
      <c r="A1383" s="66" t="s">
        <v>3919</v>
      </c>
      <c r="B1383" s="67" t="s">
        <v>15652</v>
      </c>
      <c r="C1383" s="66" t="str">
        <f t="shared" si="21"/>
        <v>P.S. CAMATA</v>
      </c>
      <c r="D1383" s="67" t="s">
        <v>3921</v>
      </c>
      <c r="E1383" s="66" t="s">
        <v>15653</v>
      </c>
      <c r="F1383" s="66" t="s">
        <v>15653</v>
      </c>
      <c r="G1383" s="66" t="s">
        <v>3923</v>
      </c>
      <c r="H1383" s="66" t="s">
        <v>3924</v>
      </c>
      <c r="I1383" s="66" t="s">
        <v>1817</v>
      </c>
      <c r="J1383" s="68" t="s">
        <v>186</v>
      </c>
      <c r="K1383" s="68" t="s">
        <v>186</v>
      </c>
      <c r="L1383" s="68" t="s">
        <v>1816</v>
      </c>
      <c r="M1383" s="66" t="s">
        <v>15654</v>
      </c>
      <c r="N1383" s="67" t="s">
        <v>4022</v>
      </c>
      <c r="O1383" s="67" t="s">
        <v>3951</v>
      </c>
      <c r="P1383" s="67" t="s">
        <v>3950</v>
      </c>
      <c r="Q1383" s="67" t="s">
        <v>186</v>
      </c>
      <c r="R1383" s="67" t="s">
        <v>186</v>
      </c>
      <c r="S1383" s="67" t="s">
        <v>2153</v>
      </c>
      <c r="T1383" s="67" t="s">
        <v>4264</v>
      </c>
      <c r="U1383" s="67" t="s">
        <v>4265</v>
      </c>
      <c r="V1383" s="67" t="s">
        <v>3932</v>
      </c>
      <c r="W1383" s="67" t="s">
        <v>15655</v>
      </c>
      <c r="X1383" s="67" t="s">
        <v>3934</v>
      </c>
      <c r="Y1383" s="67" t="s">
        <v>3945</v>
      </c>
      <c r="Z1383" s="67" t="s">
        <v>4267</v>
      </c>
      <c r="AA1383" s="67" t="s">
        <v>12620</v>
      </c>
      <c r="AB1383" s="67" t="s">
        <v>15656</v>
      </c>
      <c r="AC1383" s="67" t="s">
        <v>3939</v>
      </c>
      <c r="AD1383" s="67" t="s">
        <v>3940</v>
      </c>
      <c r="AE1383" s="67" t="s">
        <v>3941</v>
      </c>
      <c r="AF1383" s="67" t="s">
        <v>3940</v>
      </c>
      <c r="AG1383" s="67" t="s">
        <v>15657</v>
      </c>
      <c r="AH1383" s="67" t="s">
        <v>15658</v>
      </c>
      <c r="AI1383" s="67" t="s">
        <v>15659</v>
      </c>
      <c r="AJ1383" s="67" t="s">
        <v>3945</v>
      </c>
    </row>
    <row r="1384" spans="1:36" x14ac:dyDescent="0.2">
      <c r="A1384" s="66" t="s">
        <v>3919</v>
      </c>
      <c r="B1384" s="67" t="s">
        <v>15660</v>
      </c>
      <c r="C1384" s="66" t="str">
        <f t="shared" si="21"/>
        <v>P.S. HUAMAN URCO</v>
      </c>
      <c r="D1384" s="67" t="s">
        <v>3921</v>
      </c>
      <c r="E1384" s="66" t="s">
        <v>15661</v>
      </c>
      <c r="F1384" s="66" t="s">
        <v>15661</v>
      </c>
      <c r="G1384" s="66" t="s">
        <v>3923</v>
      </c>
      <c r="H1384" s="66" t="s">
        <v>3924</v>
      </c>
      <c r="I1384" s="66" t="s">
        <v>1612</v>
      </c>
      <c r="J1384" s="68" t="s">
        <v>151</v>
      </c>
      <c r="K1384" s="68" t="s">
        <v>239</v>
      </c>
      <c r="L1384" s="68" t="s">
        <v>1611</v>
      </c>
      <c r="M1384" s="66" t="s">
        <v>15662</v>
      </c>
      <c r="N1384" s="67" t="s">
        <v>3949</v>
      </c>
      <c r="O1384" s="67" t="s">
        <v>4208</v>
      </c>
      <c r="P1384" s="67" t="s">
        <v>3928</v>
      </c>
      <c r="Q1384" s="67" t="s">
        <v>151</v>
      </c>
      <c r="R1384" s="67" t="s">
        <v>5926</v>
      </c>
      <c r="S1384" s="67" t="s">
        <v>1611</v>
      </c>
      <c r="T1384" s="67" t="s">
        <v>3952</v>
      </c>
      <c r="U1384" s="67" t="s">
        <v>3953</v>
      </c>
      <c r="V1384" s="67" t="s">
        <v>3932</v>
      </c>
      <c r="W1384" s="67" t="s">
        <v>15235</v>
      </c>
      <c r="X1384" s="67" t="s">
        <v>3934</v>
      </c>
      <c r="Y1384" s="67" t="s">
        <v>3945</v>
      </c>
      <c r="Z1384" s="67" t="s">
        <v>11223</v>
      </c>
      <c r="AA1384" s="67" t="s">
        <v>5626</v>
      </c>
      <c r="AB1384" s="67" t="s">
        <v>15663</v>
      </c>
      <c r="AC1384" s="67" t="s">
        <v>3939</v>
      </c>
      <c r="AD1384" s="67" t="s">
        <v>3940</v>
      </c>
      <c r="AE1384" s="67" t="s">
        <v>3941</v>
      </c>
      <c r="AF1384" s="67" t="s">
        <v>3940</v>
      </c>
      <c r="AG1384" s="67" t="s">
        <v>15664</v>
      </c>
      <c r="AH1384" s="67" t="s">
        <v>15665</v>
      </c>
      <c r="AI1384" s="67" t="s">
        <v>14198</v>
      </c>
      <c r="AJ1384" s="67" t="s">
        <v>3945</v>
      </c>
    </row>
    <row r="1385" spans="1:36" x14ac:dyDescent="0.2">
      <c r="A1385" s="66" t="s">
        <v>3973</v>
      </c>
      <c r="B1385" s="67" t="s">
        <v>15666</v>
      </c>
      <c r="C1385" s="66" t="str">
        <f t="shared" si="21"/>
        <v>C.S. SANTA ROSA DE LIMA</v>
      </c>
      <c r="D1385" s="67" t="s">
        <v>4128</v>
      </c>
      <c r="E1385" s="66" t="s">
        <v>15667</v>
      </c>
      <c r="F1385" s="66" t="s">
        <v>15667</v>
      </c>
      <c r="G1385" s="66" t="s">
        <v>4129</v>
      </c>
      <c r="H1385" s="66" t="s">
        <v>3924</v>
      </c>
      <c r="I1385" s="66" t="s">
        <v>229</v>
      </c>
      <c r="J1385" s="68" t="s">
        <v>144</v>
      </c>
      <c r="K1385" s="68" t="s">
        <v>144</v>
      </c>
      <c r="L1385" s="68" t="s">
        <v>228</v>
      </c>
      <c r="M1385" s="66" t="s">
        <v>15668</v>
      </c>
      <c r="N1385" s="67" t="s">
        <v>4103</v>
      </c>
      <c r="O1385" s="67" t="s">
        <v>4040</v>
      </c>
      <c r="P1385" s="67" t="s">
        <v>4040</v>
      </c>
      <c r="Q1385" s="67" t="s">
        <v>5310</v>
      </c>
      <c r="R1385" s="67" t="s">
        <v>228</v>
      </c>
      <c r="S1385" s="67" t="s">
        <v>1541</v>
      </c>
      <c r="T1385" s="67" t="s">
        <v>5793</v>
      </c>
      <c r="U1385" s="67" t="s">
        <v>5794</v>
      </c>
      <c r="V1385" s="67" t="s">
        <v>4135</v>
      </c>
      <c r="W1385" s="67" t="s">
        <v>15669</v>
      </c>
      <c r="X1385" s="67" t="s">
        <v>3934</v>
      </c>
      <c r="Y1385" s="67" t="s">
        <v>4678</v>
      </c>
      <c r="Z1385" s="67" t="s">
        <v>4679</v>
      </c>
      <c r="AA1385" s="67" t="s">
        <v>15670</v>
      </c>
      <c r="AB1385" s="67" t="s">
        <v>15671</v>
      </c>
      <c r="AC1385" s="67" t="s">
        <v>3939</v>
      </c>
      <c r="AD1385" s="67" t="s">
        <v>3940</v>
      </c>
      <c r="AE1385" s="67" t="s">
        <v>3941</v>
      </c>
      <c r="AF1385" s="67" t="s">
        <v>3940</v>
      </c>
      <c r="AG1385" s="67" t="s">
        <v>15672</v>
      </c>
      <c r="AH1385" s="67" t="s">
        <v>15673</v>
      </c>
      <c r="AI1385" s="67" t="s">
        <v>7549</v>
      </c>
      <c r="AJ1385" s="67" t="s">
        <v>3945</v>
      </c>
    </row>
    <row r="1386" spans="1:36" x14ac:dyDescent="0.2">
      <c r="A1386" s="66" t="s">
        <v>3973</v>
      </c>
      <c r="B1386" s="67" t="s">
        <v>15674</v>
      </c>
      <c r="C1386" s="66" t="str">
        <f t="shared" si="21"/>
        <v>P.S. DAVID GUERRERO DUARTE</v>
      </c>
      <c r="D1386" s="67" t="s">
        <v>3921</v>
      </c>
      <c r="E1386" s="66" t="s">
        <v>15675</v>
      </c>
      <c r="F1386" s="66" t="s">
        <v>15675</v>
      </c>
      <c r="G1386" s="66" t="s">
        <v>3923</v>
      </c>
      <c r="H1386" s="66" t="s">
        <v>3924</v>
      </c>
      <c r="I1386" s="66" t="s">
        <v>512</v>
      </c>
      <c r="J1386" s="68" t="s">
        <v>144</v>
      </c>
      <c r="K1386" s="68" t="s">
        <v>144</v>
      </c>
      <c r="L1386" s="68" t="s">
        <v>511</v>
      </c>
      <c r="M1386" s="66" t="s">
        <v>15676</v>
      </c>
      <c r="N1386" s="67" t="s">
        <v>3978</v>
      </c>
      <c r="O1386" s="67" t="s">
        <v>4040</v>
      </c>
      <c r="P1386" s="67" t="s">
        <v>4146</v>
      </c>
      <c r="Q1386" s="67" t="s">
        <v>3979</v>
      </c>
      <c r="R1386" s="67" t="s">
        <v>5071</v>
      </c>
      <c r="S1386" s="67" t="s">
        <v>5483</v>
      </c>
      <c r="T1386" s="67" t="s">
        <v>5073</v>
      </c>
      <c r="U1386" s="67" t="s">
        <v>5074</v>
      </c>
      <c r="V1386" s="67" t="s">
        <v>3968</v>
      </c>
      <c r="W1386" s="67" t="s">
        <v>15677</v>
      </c>
      <c r="X1386" s="67" t="s">
        <v>3934</v>
      </c>
      <c r="Y1386" s="67" t="s">
        <v>3945</v>
      </c>
      <c r="Z1386" s="67" t="s">
        <v>4151</v>
      </c>
      <c r="AA1386" s="67" t="s">
        <v>15678</v>
      </c>
      <c r="AB1386" s="67" t="s">
        <v>15679</v>
      </c>
      <c r="AC1386" s="67" t="s">
        <v>3939</v>
      </c>
      <c r="AD1386" s="67" t="s">
        <v>3940</v>
      </c>
      <c r="AE1386" s="67" t="s">
        <v>3941</v>
      </c>
      <c r="AF1386" s="67" t="s">
        <v>3940</v>
      </c>
      <c r="AG1386" s="67" t="s">
        <v>15680</v>
      </c>
      <c r="AH1386" s="67" t="s">
        <v>15681</v>
      </c>
      <c r="AI1386" s="67" t="s">
        <v>5081</v>
      </c>
      <c r="AJ1386" s="67" t="s">
        <v>3945</v>
      </c>
    </row>
    <row r="1387" spans="1:36" x14ac:dyDescent="0.2">
      <c r="A1387" s="66" t="s">
        <v>3919</v>
      </c>
      <c r="B1387" s="67" t="s">
        <v>15682</v>
      </c>
      <c r="C1387" s="66" t="str">
        <f t="shared" si="21"/>
        <v>P.S. LANCHEZ</v>
      </c>
      <c r="D1387" s="67" t="s">
        <v>3921</v>
      </c>
      <c r="E1387" s="66" t="s">
        <v>15683</v>
      </c>
      <c r="F1387" s="66" t="s">
        <v>15683</v>
      </c>
      <c r="G1387" s="66" t="s">
        <v>3923</v>
      </c>
      <c r="H1387" s="66" t="s">
        <v>3924</v>
      </c>
      <c r="I1387" s="66" t="s">
        <v>1486</v>
      </c>
      <c r="J1387" s="68" t="s">
        <v>147</v>
      </c>
      <c r="K1387" s="68" t="s">
        <v>324</v>
      </c>
      <c r="L1387" s="68" t="s">
        <v>1485</v>
      </c>
      <c r="M1387" s="66" t="s">
        <v>15684</v>
      </c>
      <c r="N1387" s="67" t="s">
        <v>3926</v>
      </c>
      <c r="O1387" s="67" t="s">
        <v>3950</v>
      </c>
      <c r="P1387" s="67" t="s">
        <v>4023</v>
      </c>
      <c r="Q1387" s="67" t="s">
        <v>147</v>
      </c>
      <c r="R1387" s="67" t="s">
        <v>324</v>
      </c>
      <c r="S1387" s="67" t="s">
        <v>2356</v>
      </c>
      <c r="T1387" s="67" t="s">
        <v>4198</v>
      </c>
      <c r="U1387" s="67" t="s">
        <v>4199</v>
      </c>
      <c r="V1387" s="67" t="s">
        <v>3932</v>
      </c>
      <c r="W1387" s="67" t="s">
        <v>15685</v>
      </c>
      <c r="X1387" s="67" t="s">
        <v>3934</v>
      </c>
      <c r="Y1387" s="67" t="s">
        <v>3945</v>
      </c>
      <c r="Z1387" s="67" t="s">
        <v>15686</v>
      </c>
      <c r="AA1387" s="67" t="s">
        <v>15687</v>
      </c>
      <c r="AB1387" s="67" t="s">
        <v>15688</v>
      </c>
      <c r="AC1387" s="67" t="s">
        <v>3939</v>
      </c>
      <c r="AD1387" s="67" t="s">
        <v>3940</v>
      </c>
      <c r="AE1387" s="67" t="s">
        <v>3941</v>
      </c>
      <c r="AF1387" s="67" t="s">
        <v>3940</v>
      </c>
      <c r="AG1387" s="67" t="s">
        <v>15689</v>
      </c>
      <c r="AH1387" s="67" t="s">
        <v>15690</v>
      </c>
      <c r="AI1387" s="67" t="s">
        <v>15691</v>
      </c>
      <c r="AJ1387" s="67" t="s">
        <v>3945</v>
      </c>
    </row>
    <row r="1388" spans="1:36" x14ac:dyDescent="0.2">
      <c r="A1388" s="66" t="s">
        <v>3919</v>
      </c>
      <c r="B1388" s="67" t="s">
        <v>15692</v>
      </c>
      <c r="C1388" s="66" t="str">
        <f t="shared" si="21"/>
        <v>P.S. VENTANILLA</v>
      </c>
      <c r="D1388" s="67" t="s">
        <v>3921</v>
      </c>
      <c r="E1388" s="66" t="s">
        <v>175</v>
      </c>
      <c r="F1388" s="66" t="s">
        <v>175</v>
      </c>
      <c r="G1388" s="66" t="s">
        <v>3923</v>
      </c>
      <c r="H1388" s="66" t="s">
        <v>3924</v>
      </c>
      <c r="I1388" s="66" t="s">
        <v>490</v>
      </c>
      <c r="J1388" s="68" t="s">
        <v>147</v>
      </c>
      <c r="K1388" s="68" t="s">
        <v>488</v>
      </c>
      <c r="L1388" s="68" t="s">
        <v>489</v>
      </c>
      <c r="M1388" s="66" t="s">
        <v>15693</v>
      </c>
      <c r="N1388" s="67" t="s">
        <v>3926</v>
      </c>
      <c r="O1388" s="67" t="s">
        <v>4208</v>
      </c>
      <c r="P1388" s="67" t="s">
        <v>3928</v>
      </c>
      <c r="Q1388" s="67" t="s">
        <v>147</v>
      </c>
      <c r="R1388" s="67" t="s">
        <v>488</v>
      </c>
      <c r="S1388" s="67" t="s">
        <v>4839</v>
      </c>
      <c r="T1388" s="67" t="s">
        <v>4198</v>
      </c>
      <c r="U1388" s="67" t="s">
        <v>4199</v>
      </c>
      <c r="V1388" s="67" t="s">
        <v>3932</v>
      </c>
      <c r="W1388" s="67" t="s">
        <v>15694</v>
      </c>
      <c r="X1388" s="67" t="s">
        <v>3934</v>
      </c>
      <c r="Y1388" s="67" t="s">
        <v>3945</v>
      </c>
      <c r="Z1388" s="67" t="s">
        <v>3970</v>
      </c>
      <c r="AA1388" s="67" t="s">
        <v>15695</v>
      </c>
      <c r="AB1388" s="67" t="s">
        <v>15696</v>
      </c>
      <c r="AC1388" s="67" t="s">
        <v>3939</v>
      </c>
      <c r="AD1388" s="67" t="s">
        <v>3940</v>
      </c>
      <c r="AE1388" s="67" t="s">
        <v>3941</v>
      </c>
      <c r="AF1388" s="67" t="s">
        <v>3940</v>
      </c>
      <c r="AG1388" s="67" t="s">
        <v>15697</v>
      </c>
      <c r="AH1388" s="67" t="s">
        <v>15698</v>
      </c>
      <c r="AI1388" s="67" t="s">
        <v>15699</v>
      </c>
      <c r="AJ1388" s="67" t="s">
        <v>3945</v>
      </c>
    </row>
    <row r="1389" spans="1:36" x14ac:dyDescent="0.2">
      <c r="A1389" s="66" t="s">
        <v>3919</v>
      </c>
      <c r="B1389" s="67" t="s">
        <v>15700</v>
      </c>
      <c r="C1389" s="66" t="str">
        <f t="shared" si="21"/>
        <v>P.S. QUENUAYOC</v>
      </c>
      <c r="D1389" s="67" t="s">
        <v>3921</v>
      </c>
      <c r="E1389" s="66" t="s">
        <v>15701</v>
      </c>
      <c r="F1389" s="66" t="s">
        <v>15701</v>
      </c>
      <c r="G1389" s="66" t="s">
        <v>3923</v>
      </c>
      <c r="H1389" s="66" t="s">
        <v>3924</v>
      </c>
      <c r="I1389" s="66" t="s">
        <v>427</v>
      </c>
      <c r="J1389" s="68" t="s">
        <v>223</v>
      </c>
      <c r="K1389" s="68" t="s">
        <v>226</v>
      </c>
      <c r="L1389" s="68" t="s">
        <v>408</v>
      </c>
      <c r="M1389" s="66" t="s">
        <v>15702</v>
      </c>
      <c r="N1389" s="67" t="s">
        <v>4117</v>
      </c>
      <c r="O1389" s="67" t="s">
        <v>3951</v>
      </c>
      <c r="P1389" s="67" t="s">
        <v>4323</v>
      </c>
      <c r="Q1389" s="67" t="s">
        <v>223</v>
      </c>
      <c r="R1389" s="67" t="s">
        <v>4118</v>
      </c>
      <c r="S1389" s="67" t="s">
        <v>15703</v>
      </c>
      <c r="T1389" s="67" t="s">
        <v>4119</v>
      </c>
      <c r="U1389" s="67" t="s">
        <v>4120</v>
      </c>
      <c r="V1389" s="67" t="s">
        <v>3932</v>
      </c>
      <c r="W1389" s="67" t="s">
        <v>15704</v>
      </c>
      <c r="X1389" s="67" t="s">
        <v>3934</v>
      </c>
      <c r="Y1389" s="67" t="s">
        <v>15705</v>
      </c>
      <c r="Z1389" s="67" t="s">
        <v>3936</v>
      </c>
      <c r="AA1389" s="67" t="s">
        <v>15706</v>
      </c>
      <c r="AB1389" s="67" t="s">
        <v>15707</v>
      </c>
      <c r="AC1389" s="67" t="s">
        <v>3939</v>
      </c>
      <c r="AD1389" s="67" t="s">
        <v>3940</v>
      </c>
      <c r="AE1389" s="67" t="s">
        <v>3941</v>
      </c>
      <c r="AF1389" s="67" t="s">
        <v>3940</v>
      </c>
      <c r="AG1389" s="67" t="s">
        <v>15708</v>
      </c>
      <c r="AH1389" s="67" t="s">
        <v>15709</v>
      </c>
      <c r="AI1389" s="67" t="s">
        <v>15710</v>
      </c>
      <c r="AJ1389" s="67" t="s">
        <v>3945</v>
      </c>
    </row>
    <row r="1390" spans="1:36" x14ac:dyDescent="0.2">
      <c r="A1390" s="66" t="s">
        <v>3919</v>
      </c>
      <c r="B1390" s="67" t="s">
        <v>15711</v>
      </c>
      <c r="C1390" s="66" t="str">
        <f t="shared" si="21"/>
        <v>P.S. LUYA VIEJO</v>
      </c>
      <c r="D1390" s="67" t="s">
        <v>3921</v>
      </c>
      <c r="E1390" s="66" t="s">
        <v>1943</v>
      </c>
      <c r="F1390" s="66" t="s">
        <v>1943</v>
      </c>
      <c r="G1390" s="66" t="s">
        <v>3923</v>
      </c>
      <c r="H1390" s="66" t="s">
        <v>3924</v>
      </c>
      <c r="I1390" s="66" t="s">
        <v>1944</v>
      </c>
      <c r="J1390" s="68" t="s">
        <v>159</v>
      </c>
      <c r="K1390" s="68" t="s">
        <v>230</v>
      </c>
      <c r="L1390" s="68" t="s">
        <v>1943</v>
      </c>
      <c r="M1390" s="66" t="s">
        <v>15712</v>
      </c>
      <c r="N1390" s="67" t="s">
        <v>4131</v>
      </c>
      <c r="O1390" s="67" t="s">
        <v>3951</v>
      </c>
      <c r="P1390" s="67" t="s">
        <v>4146</v>
      </c>
      <c r="Q1390" s="67" t="s">
        <v>159</v>
      </c>
      <c r="R1390" s="67" t="s">
        <v>326</v>
      </c>
      <c r="S1390" s="67" t="s">
        <v>1978</v>
      </c>
      <c r="T1390" s="67" t="s">
        <v>4133</v>
      </c>
      <c r="U1390" s="67" t="s">
        <v>4134</v>
      </c>
      <c r="V1390" s="67" t="s">
        <v>3932</v>
      </c>
      <c r="W1390" s="67" t="s">
        <v>4355</v>
      </c>
      <c r="X1390" s="67" t="s">
        <v>3934</v>
      </c>
      <c r="Y1390" s="67" t="s">
        <v>3945</v>
      </c>
      <c r="Z1390" s="67" t="s">
        <v>3936</v>
      </c>
      <c r="AA1390" s="67" t="s">
        <v>15713</v>
      </c>
      <c r="AB1390" s="67" t="s">
        <v>15714</v>
      </c>
      <c r="AC1390" s="67" t="s">
        <v>3939</v>
      </c>
      <c r="AD1390" s="67" t="s">
        <v>3940</v>
      </c>
      <c r="AE1390" s="67" t="s">
        <v>3941</v>
      </c>
      <c r="AF1390" s="67" t="s">
        <v>3940</v>
      </c>
      <c r="AG1390" s="67" t="s">
        <v>15715</v>
      </c>
      <c r="AH1390" s="67" t="s">
        <v>15716</v>
      </c>
      <c r="AI1390" s="67" t="s">
        <v>15717</v>
      </c>
      <c r="AJ1390" s="67" t="s">
        <v>3945</v>
      </c>
    </row>
    <row r="1391" spans="1:36" x14ac:dyDescent="0.2">
      <c r="A1391" s="66" t="s">
        <v>3919</v>
      </c>
      <c r="B1391" s="67" t="s">
        <v>15718</v>
      </c>
      <c r="C1391" s="66" t="str">
        <f t="shared" si="21"/>
        <v>P.S. SAN FRANCISCO DE LLAMAPASHILLUM</v>
      </c>
      <c r="D1391" s="67" t="s">
        <v>3921</v>
      </c>
      <c r="E1391" s="66" t="s">
        <v>15719</v>
      </c>
      <c r="F1391" s="66" t="s">
        <v>15719</v>
      </c>
      <c r="G1391" s="66" t="s">
        <v>3923</v>
      </c>
      <c r="H1391" s="66" t="s">
        <v>3924</v>
      </c>
      <c r="I1391" s="66" t="s">
        <v>1573</v>
      </c>
      <c r="J1391" s="68" t="s">
        <v>297</v>
      </c>
      <c r="K1391" s="68" t="s">
        <v>297</v>
      </c>
      <c r="L1391" s="68" t="s">
        <v>1572</v>
      </c>
      <c r="M1391" s="66" t="s">
        <v>15720</v>
      </c>
      <c r="N1391" s="67" t="s">
        <v>4311</v>
      </c>
      <c r="O1391" s="67" t="s">
        <v>3951</v>
      </c>
      <c r="P1391" s="67" t="s">
        <v>4008</v>
      </c>
      <c r="Q1391" s="67" t="s">
        <v>297</v>
      </c>
      <c r="R1391" s="67" t="s">
        <v>297</v>
      </c>
      <c r="S1391" s="67" t="s">
        <v>1572</v>
      </c>
      <c r="T1391" s="67" t="s">
        <v>5559</v>
      </c>
      <c r="U1391" s="67" t="s">
        <v>5560</v>
      </c>
      <c r="V1391" s="67" t="s">
        <v>3932</v>
      </c>
      <c r="W1391" s="67" t="s">
        <v>15721</v>
      </c>
      <c r="X1391" s="67" t="s">
        <v>3934</v>
      </c>
      <c r="Y1391" s="67" t="s">
        <v>3945</v>
      </c>
      <c r="Z1391" s="67" t="s">
        <v>4317</v>
      </c>
      <c r="AA1391" s="67" t="s">
        <v>15722</v>
      </c>
      <c r="AB1391" s="67" t="s">
        <v>15723</v>
      </c>
      <c r="AC1391" s="67" t="s">
        <v>3939</v>
      </c>
      <c r="AD1391" s="67" t="s">
        <v>3940</v>
      </c>
      <c r="AE1391" s="67" t="s">
        <v>3941</v>
      </c>
      <c r="AF1391" s="67" t="s">
        <v>3940</v>
      </c>
      <c r="AG1391" s="67" t="s">
        <v>15724</v>
      </c>
      <c r="AH1391" s="67" t="s">
        <v>15725</v>
      </c>
      <c r="AI1391" s="67" t="s">
        <v>15726</v>
      </c>
      <c r="AJ1391" s="67" t="s">
        <v>3945</v>
      </c>
    </row>
    <row r="1392" spans="1:36" x14ac:dyDescent="0.2">
      <c r="A1392" s="66" t="s">
        <v>3919</v>
      </c>
      <c r="B1392" s="67" t="s">
        <v>15727</v>
      </c>
      <c r="C1392" s="66" t="str">
        <f t="shared" si="21"/>
        <v>P.S. LAQUI</v>
      </c>
      <c r="D1392" s="67" t="s">
        <v>3921</v>
      </c>
      <c r="E1392" s="66" t="s">
        <v>15728</v>
      </c>
      <c r="F1392" s="66" t="s">
        <v>15728</v>
      </c>
      <c r="G1392" s="66" t="s">
        <v>3923</v>
      </c>
      <c r="H1392" s="66" t="s">
        <v>3924</v>
      </c>
      <c r="I1392" s="66" t="s">
        <v>548</v>
      </c>
      <c r="J1392" s="68" t="s">
        <v>186</v>
      </c>
      <c r="K1392" s="68" t="s">
        <v>186</v>
      </c>
      <c r="L1392" s="68" t="s">
        <v>547</v>
      </c>
      <c r="M1392" s="66" t="s">
        <v>15729</v>
      </c>
      <c r="N1392" s="67" t="s">
        <v>4022</v>
      </c>
      <c r="O1392" s="67" t="s">
        <v>3951</v>
      </c>
      <c r="P1392" s="67" t="s">
        <v>4008</v>
      </c>
      <c r="Q1392" s="67" t="s">
        <v>186</v>
      </c>
      <c r="R1392" s="67" t="s">
        <v>186</v>
      </c>
      <c r="S1392" s="67" t="s">
        <v>547</v>
      </c>
      <c r="T1392" s="67" t="s">
        <v>4264</v>
      </c>
      <c r="U1392" s="67" t="s">
        <v>4265</v>
      </c>
      <c r="V1392" s="67" t="s">
        <v>3932</v>
      </c>
      <c r="W1392" s="67" t="s">
        <v>3940</v>
      </c>
      <c r="X1392" s="67" t="s">
        <v>3934</v>
      </c>
      <c r="Y1392" s="67" t="s">
        <v>3945</v>
      </c>
      <c r="Z1392" s="67" t="s">
        <v>4267</v>
      </c>
      <c r="AA1392" s="67" t="s">
        <v>10938</v>
      </c>
      <c r="AB1392" s="67" t="s">
        <v>15730</v>
      </c>
      <c r="AC1392" s="67" t="s">
        <v>3939</v>
      </c>
      <c r="AD1392" s="67" t="s">
        <v>3940</v>
      </c>
      <c r="AE1392" s="67" t="s">
        <v>3941</v>
      </c>
      <c r="AF1392" s="67" t="s">
        <v>3940</v>
      </c>
      <c r="AG1392" s="67" t="s">
        <v>15731</v>
      </c>
      <c r="AH1392" s="67" t="s">
        <v>15732</v>
      </c>
      <c r="AI1392" s="67" t="s">
        <v>15733</v>
      </c>
      <c r="AJ1392" s="67" t="s">
        <v>3945</v>
      </c>
    </row>
    <row r="1393" spans="1:36" x14ac:dyDescent="0.2">
      <c r="A1393" s="66" t="s">
        <v>3919</v>
      </c>
      <c r="B1393" s="67" t="s">
        <v>15734</v>
      </c>
      <c r="C1393" s="66" t="str">
        <f t="shared" si="21"/>
        <v>P.S. ROSASPATA</v>
      </c>
      <c r="D1393" s="67" t="s">
        <v>3921</v>
      </c>
      <c r="E1393" s="66" t="s">
        <v>2070</v>
      </c>
      <c r="F1393" s="66" t="s">
        <v>2070</v>
      </c>
      <c r="G1393" s="66" t="s">
        <v>3923</v>
      </c>
      <c r="H1393" s="66" t="s">
        <v>3924</v>
      </c>
      <c r="I1393" s="66" t="s">
        <v>1189</v>
      </c>
      <c r="J1393" s="68" t="s">
        <v>273</v>
      </c>
      <c r="K1393" s="68" t="s">
        <v>491</v>
      </c>
      <c r="L1393" s="68" t="s">
        <v>1188</v>
      </c>
      <c r="M1393" s="66" t="s">
        <v>15735</v>
      </c>
      <c r="N1393" s="67" t="s">
        <v>4848</v>
      </c>
      <c r="O1393" s="67" t="s">
        <v>3951</v>
      </c>
      <c r="P1393" s="67" t="s">
        <v>3950</v>
      </c>
      <c r="Q1393" s="67" t="s">
        <v>273</v>
      </c>
      <c r="R1393" s="67" t="s">
        <v>491</v>
      </c>
      <c r="S1393" s="67" t="s">
        <v>12236</v>
      </c>
      <c r="T1393" s="67" t="s">
        <v>4849</v>
      </c>
      <c r="U1393" s="67" t="s">
        <v>4850</v>
      </c>
      <c r="V1393" s="67" t="s">
        <v>3932</v>
      </c>
      <c r="W1393" s="67" t="s">
        <v>15736</v>
      </c>
      <c r="X1393" s="67" t="s">
        <v>3934</v>
      </c>
      <c r="Y1393" s="67" t="s">
        <v>4852</v>
      </c>
      <c r="Z1393" s="67" t="s">
        <v>4935</v>
      </c>
      <c r="AA1393" s="67" t="s">
        <v>4738</v>
      </c>
      <c r="AB1393" s="67" t="s">
        <v>15737</v>
      </c>
      <c r="AC1393" s="67" t="s">
        <v>3939</v>
      </c>
      <c r="AD1393" s="67" t="s">
        <v>3940</v>
      </c>
      <c r="AE1393" s="67" t="s">
        <v>3941</v>
      </c>
      <c r="AF1393" s="67" t="s">
        <v>3940</v>
      </c>
      <c r="AG1393" s="67" t="s">
        <v>15738</v>
      </c>
      <c r="AH1393" s="67" t="s">
        <v>15739</v>
      </c>
      <c r="AI1393" s="67" t="s">
        <v>15740</v>
      </c>
      <c r="AJ1393" s="67" t="s">
        <v>3945</v>
      </c>
    </row>
    <row r="1394" spans="1:36" x14ac:dyDescent="0.2">
      <c r="A1394" s="66" t="s">
        <v>3919</v>
      </c>
      <c r="B1394" s="67" t="s">
        <v>15741</v>
      </c>
      <c r="C1394" s="66" t="str">
        <f t="shared" si="21"/>
        <v>P.S. HUALLHUA</v>
      </c>
      <c r="D1394" s="67" t="s">
        <v>3921</v>
      </c>
      <c r="E1394" s="66" t="s">
        <v>15742</v>
      </c>
      <c r="F1394" s="66" t="s">
        <v>15742</v>
      </c>
      <c r="G1394" s="66" t="s">
        <v>3923</v>
      </c>
      <c r="H1394" s="66" t="s">
        <v>3924</v>
      </c>
      <c r="I1394" s="66" t="s">
        <v>1946</v>
      </c>
      <c r="J1394" s="68" t="s">
        <v>273</v>
      </c>
      <c r="K1394" s="68" t="s">
        <v>728</v>
      </c>
      <c r="L1394" s="68" t="s">
        <v>1945</v>
      </c>
      <c r="M1394" s="66" t="s">
        <v>15743</v>
      </c>
      <c r="N1394" s="67" t="s">
        <v>4848</v>
      </c>
      <c r="O1394" s="67" t="s">
        <v>4040</v>
      </c>
      <c r="P1394" s="67" t="s">
        <v>3928</v>
      </c>
      <c r="Q1394" s="67" t="s">
        <v>273</v>
      </c>
      <c r="R1394" s="67" t="s">
        <v>728</v>
      </c>
      <c r="S1394" s="67" t="s">
        <v>15742</v>
      </c>
      <c r="T1394" s="67" t="s">
        <v>8567</v>
      </c>
      <c r="U1394" s="67" t="s">
        <v>8568</v>
      </c>
      <c r="V1394" s="67" t="s">
        <v>3968</v>
      </c>
      <c r="W1394" s="67" t="s">
        <v>3969</v>
      </c>
      <c r="X1394" s="67" t="s">
        <v>3934</v>
      </c>
      <c r="Y1394" s="67" t="s">
        <v>8569</v>
      </c>
      <c r="Z1394" s="67" t="s">
        <v>8570</v>
      </c>
      <c r="AA1394" s="67" t="s">
        <v>5670</v>
      </c>
      <c r="AB1394" s="67" t="s">
        <v>15744</v>
      </c>
      <c r="AC1394" s="67" t="s">
        <v>3939</v>
      </c>
      <c r="AD1394" s="67" t="s">
        <v>3940</v>
      </c>
      <c r="AE1394" s="67" t="s">
        <v>3941</v>
      </c>
      <c r="AF1394" s="67" t="s">
        <v>3940</v>
      </c>
      <c r="AG1394" s="67" t="s">
        <v>15745</v>
      </c>
      <c r="AH1394" s="67" t="s">
        <v>15746</v>
      </c>
      <c r="AI1394" s="67" t="s">
        <v>15747</v>
      </c>
      <c r="AJ1394" s="67" t="s">
        <v>3945</v>
      </c>
    </row>
    <row r="1395" spans="1:36" x14ac:dyDescent="0.2">
      <c r="A1395" s="66" t="s">
        <v>3919</v>
      </c>
      <c r="B1395" s="67" t="s">
        <v>15748</v>
      </c>
      <c r="C1395" s="66" t="str">
        <f t="shared" si="21"/>
        <v>P.S. CHAQUIPAMPA</v>
      </c>
      <c r="D1395" s="67" t="s">
        <v>3921</v>
      </c>
      <c r="E1395" s="66" t="s">
        <v>15749</v>
      </c>
      <c r="F1395" s="66" t="s">
        <v>15749</v>
      </c>
      <c r="G1395" s="66" t="s">
        <v>3923</v>
      </c>
      <c r="H1395" s="66" t="s">
        <v>3924</v>
      </c>
      <c r="I1395" s="66" t="s">
        <v>1948</v>
      </c>
      <c r="J1395" s="68" t="s">
        <v>273</v>
      </c>
      <c r="K1395" s="68" t="s">
        <v>734</v>
      </c>
      <c r="L1395" s="68" t="s">
        <v>1947</v>
      </c>
      <c r="M1395" s="66" t="s">
        <v>15750</v>
      </c>
      <c r="N1395" s="67" t="s">
        <v>4848</v>
      </c>
      <c r="O1395" s="67" t="s">
        <v>4208</v>
      </c>
      <c r="P1395" s="67" t="s">
        <v>4208</v>
      </c>
      <c r="Q1395" s="67" t="s">
        <v>273</v>
      </c>
      <c r="R1395" s="67" t="s">
        <v>720</v>
      </c>
      <c r="S1395" s="67" t="s">
        <v>2127</v>
      </c>
      <c r="T1395" s="67" t="s">
        <v>5666</v>
      </c>
      <c r="U1395" s="67" t="s">
        <v>5667</v>
      </c>
      <c r="V1395" s="67" t="s">
        <v>3932</v>
      </c>
      <c r="W1395" s="67" t="s">
        <v>3969</v>
      </c>
      <c r="X1395" s="67" t="s">
        <v>3934</v>
      </c>
      <c r="Y1395" s="67" t="s">
        <v>15751</v>
      </c>
      <c r="Z1395" s="67" t="s">
        <v>4935</v>
      </c>
      <c r="AA1395" s="67" t="s">
        <v>5670</v>
      </c>
      <c r="AB1395" s="67" t="s">
        <v>15752</v>
      </c>
      <c r="AC1395" s="67" t="s">
        <v>3939</v>
      </c>
      <c r="AD1395" s="67" t="s">
        <v>3940</v>
      </c>
      <c r="AE1395" s="67" t="s">
        <v>3941</v>
      </c>
      <c r="AF1395" s="67" t="s">
        <v>3940</v>
      </c>
      <c r="AG1395" s="67" t="s">
        <v>15753</v>
      </c>
      <c r="AH1395" s="67" t="s">
        <v>15754</v>
      </c>
      <c r="AI1395" s="67" t="s">
        <v>15755</v>
      </c>
      <c r="AJ1395" s="67" t="s">
        <v>3945</v>
      </c>
    </row>
    <row r="1396" spans="1:36" x14ac:dyDescent="0.2">
      <c r="A1396" s="66" t="s">
        <v>3919</v>
      </c>
      <c r="B1396" s="67" t="s">
        <v>15756</v>
      </c>
      <c r="C1396" s="66" t="str">
        <f t="shared" si="21"/>
        <v>P.S. SAMAREN-YUPICUSA</v>
      </c>
      <c r="D1396" s="67" t="s">
        <v>3921</v>
      </c>
      <c r="E1396" s="66" t="s">
        <v>15757</v>
      </c>
      <c r="F1396" s="66" t="s">
        <v>15757</v>
      </c>
      <c r="G1396" s="66" t="s">
        <v>3923</v>
      </c>
      <c r="H1396" s="66" t="s">
        <v>3924</v>
      </c>
      <c r="I1396" s="66" t="s">
        <v>162</v>
      </c>
      <c r="J1396" s="68" t="s">
        <v>159</v>
      </c>
      <c r="K1396" s="68" t="s">
        <v>160</v>
      </c>
      <c r="L1396" s="68" t="s">
        <v>161</v>
      </c>
      <c r="M1396" s="66" t="s">
        <v>15758</v>
      </c>
      <c r="N1396" s="67" t="s">
        <v>4131</v>
      </c>
      <c r="O1396" s="67" t="s">
        <v>4040</v>
      </c>
      <c r="P1396" s="67" t="s">
        <v>4008</v>
      </c>
      <c r="Q1396" s="67" t="s">
        <v>159</v>
      </c>
      <c r="R1396" s="67" t="s">
        <v>160</v>
      </c>
      <c r="S1396" s="67" t="s">
        <v>8293</v>
      </c>
      <c r="T1396" s="67" t="s">
        <v>5607</v>
      </c>
      <c r="U1396" s="67" t="s">
        <v>5608</v>
      </c>
      <c r="V1396" s="67" t="s">
        <v>3932</v>
      </c>
      <c r="W1396" s="67" t="s">
        <v>5618</v>
      </c>
      <c r="X1396" s="67" t="s">
        <v>3934</v>
      </c>
      <c r="Y1396" s="67" t="s">
        <v>3945</v>
      </c>
      <c r="Z1396" s="67" t="s">
        <v>3936</v>
      </c>
      <c r="AA1396" s="67" t="s">
        <v>15759</v>
      </c>
      <c r="AB1396" s="67" t="s">
        <v>15760</v>
      </c>
      <c r="AC1396" s="67" t="s">
        <v>3939</v>
      </c>
      <c r="AD1396" s="67" t="s">
        <v>3940</v>
      </c>
      <c r="AE1396" s="67" t="s">
        <v>3941</v>
      </c>
      <c r="AF1396" s="67" t="s">
        <v>3940</v>
      </c>
      <c r="AG1396" s="67" t="s">
        <v>15761</v>
      </c>
      <c r="AH1396" s="67" t="s">
        <v>15762</v>
      </c>
      <c r="AI1396" s="67" t="s">
        <v>15763</v>
      </c>
      <c r="AJ1396" s="67" t="s">
        <v>3945</v>
      </c>
    </row>
    <row r="1397" spans="1:36" x14ac:dyDescent="0.2">
      <c r="A1397" s="66" t="s">
        <v>3919</v>
      </c>
      <c r="B1397" s="67" t="s">
        <v>15764</v>
      </c>
      <c r="C1397" s="66" t="str">
        <f t="shared" si="21"/>
        <v>P.S. PICHIBAMBA</v>
      </c>
      <c r="D1397" s="67" t="s">
        <v>3921</v>
      </c>
      <c r="E1397" s="66" t="s">
        <v>15765</v>
      </c>
      <c r="F1397" s="66" t="s">
        <v>15765</v>
      </c>
      <c r="G1397" s="66" t="s">
        <v>3923</v>
      </c>
      <c r="H1397" s="66" t="s">
        <v>3924</v>
      </c>
      <c r="I1397" s="66" t="s">
        <v>1839</v>
      </c>
      <c r="J1397" s="68" t="s">
        <v>269</v>
      </c>
      <c r="K1397" s="68" t="s">
        <v>731</v>
      </c>
      <c r="L1397" s="68" t="s">
        <v>1838</v>
      </c>
      <c r="M1397" s="66" t="s">
        <v>15766</v>
      </c>
      <c r="N1397" s="67" t="s">
        <v>4223</v>
      </c>
      <c r="O1397" s="67" t="s">
        <v>3951</v>
      </c>
      <c r="P1397" s="67" t="s">
        <v>3950</v>
      </c>
      <c r="Q1397" s="67" t="s">
        <v>269</v>
      </c>
      <c r="R1397" s="67" t="s">
        <v>552</v>
      </c>
      <c r="S1397" s="67" t="s">
        <v>1834</v>
      </c>
      <c r="T1397" s="67" t="s">
        <v>4224</v>
      </c>
      <c r="U1397" s="67" t="s">
        <v>4225</v>
      </c>
      <c r="V1397" s="67" t="s">
        <v>3968</v>
      </c>
      <c r="W1397" s="67" t="s">
        <v>3948</v>
      </c>
      <c r="X1397" s="67" t="s">
        <v>3934</v>
      </c>
      <c r="Y1397" s="67" t="s">
        <v>7335</v>
      </c>
      <c r="Z1397" s="67" t="s">
        <v>4201</v>
      </c>
      <c r="AA1397" s="67" t="s">
        <v>4226</v>
      </c>
      <c r="AB1397" s="67" t="s">
        <v>15767</v>
      </c>
      <c r="AC1397" s="67" t="s">
        <v>3939</v>
      </c>
      <c r="AD1397" s="67" t="s">
        <v>3940</v>
      </c>
      <c r="AE1397" s="67" t="s">
        <v>3941</v>
      </c>
      <c r="AF1397" s="67" t="s">
        <v>3940</v>
      </c>
      <c r="AG1397" s="67" t="s">
        <v>15768</v>
      </c>
      <c r="AH1397" s="67" t="s">
        <v>15769</v>
      </c>
      <c r="AI1397" s="67" t="s">
        <v>15770</v>
      </c>
      <c r="AJ1397" s="67" t="s">
        <v>3945</v>
      </c>
    </row>
    <row r="1398" spans="1:36" x14ac:dyDescent="0.2">
      <c r="A1398" s="66" t="s">
        <v>3919</v>
      </c>
      <c r="B1398" s="67" t="s">
        <v>15771</v>
      </c>
      <c r="C1398" s="66" t="str">
        <f t="shared" si="21"/>
        <v>C.S. CAMICACHI</v>
      </c>
      <c r="D1398" s="67" t="s">
        <v>4128</v>
      </c>
      <c r="E1398" s="66" t="s">
        <v>15074</v>
      </c>
      <c r="F1398" s="66" t="s">
        <v>15074</v>
      </c>
      <c r="G1398" s="66" t="s">
        <v>4129</v>
      </c>
      <c r="H1398" s="66" t="s">
        <v>3924</v>
      </c>
      <c r="I1398" s="66" t="s">
        <v>286</v>
      </c>
      <c r="J1398" s="68" t="s">
        <v>186</v>
      </c>
      <c r="K1398" s="68" t="s">
        <v>284</v>
      </c>
      <c r="L1398" s="68" t="s">
        <v>285</v>
      </c>
      <c r="M1398" s="66" t="s">
        <v>15772</v>
      </c>
      <c r="N1398" s="67" t="s">
        <v>4022</v>
      </c>
      <c r="O1398" s="67" t="s">
        <v>4146</v>
      </c>
      <c r="P1398" s="67" t="s">
        <v>4040</v>
      </c>
      <c r="Q1398" s="67" t="s">
        <v>186</v>
      </c>
      <c r="R1398" s="67" t="s">
        <v>4254</v>
      </c>
      <c r="S1398" s="67" t="s">
        <v>15074</v>
      </c>
      <c r="T1398" s="67" t="s">
        <v>4255</v>
      </c>
      <c r="U1398" s="67" t="s">
        <v>4256</v>
      </c>
      <c r="V1398" s="67" t="s">
        <v>4135</v>
      </c>
      <c r="W1398" s="67" t="s">
        <v>3940</v>
      </c>
      <c r="X1398" s="67" t="s">
        <v>3934</v>
      </c>
      <c r="Y1398" s="67" t="s">
        <v>3945</v>
      </c>
      <c r="Z1398" s="67" t="s">
        <v>4257</v>
      </c>
      <c r="AA1398" s="67" t="s">
        <v>15773</v>
      </c>
      <c r="AB1398" s="67" t="s">
        <v>15774</v>
      </c>
      <c r="AC1398" s="67" t="s">
        <v>3939</v>
      </c>
      <c r="AD1398" s="67" t="s">
        <v>3940</v>
      </c>
      <c r="AE1398" s="67" t="s">
        <v>3941</v>
      </c>
      <c r="AF1398" s="67" t="s">
        <v>3940</v>
      </c>
      <c r="AG1398" s="67" t="s">
        <v>15775</v>
      </c>
      <c r="AH1398" s="67" t="s">
        <v>15776</v>
      </c>
      <c r="AI1398" s="67" t="s">
        <v>15777</v>
      </c>
      <c r="AJ1398" s="67" t="s">
        <v>3945</v>
      </c>
    </row>
    <row r="1399" spans="1:36" x14ac:dyDescent="0.2">
      <c r="A1399" s="66" t="s">
        <v>3919</v>
      </c>
      <c r="B1399" s="67" t="s">
        <v>15778</v>
      </c>
      <c r="C1399" s="66" t="str">
        <f t="shared" si="21"/>
        <v>P.S. EL ALTO</v>
      </c>
      <c r="D1399" s="67" t="s">
        <v>3921</v>
      </c>
      <c r="E1399" s="66" t="s">
        <v>1327</v>
      </c>
      <c r="F1399" s="66" t="s">
        <v>1327</v>
      </c>
      <c r="G1399" s="66" t="s">
        <v>3923</v>
      </c>
      <c r="H1399" s="66" t="s">
        <v>3924</v>
      </c>
      <c r="I1399" s="66" t="s">
        <v>1328</v>
      </c>
      <c r="J1399" s="68" t="s">
        <v>196</v>
      </c>
      <c r="K1399" s="68" t="s">
        <v>202</v>
      </c>
      <c r="L1399" s="68" t="s">
        <v>1327</v>
      </c>
      <c r="M1399" s="66" t="s">
        <v>15779</v>
      </c>
      <c r="N1399" s="67" t="s">
        <v>4145</v>
      </c>
      <c r="O1399" s="67" t="s">
        <v>4208</v>
      </c>
      <c r="P1399" s="67" t="s">
        <v>4146</v>
      </c>
      <c r="Q1399" s="67" t="s">
        <v>196</v>
      </c>
      <c r="R1399" s="67" t="s">
        <v>311</v>
      </c>
      <c r="S1399" s="67" t="s">
        <v>1263</v>
      </c>
      <c r="T1399" s="67" t="s">
        <v>4147</v>
      </c>
      <c r="U1399" s="67" t="s">
        <v>4148</v>
      </c>
      <c r="V1399" s="67" t="s">
        <v>3968</v>
      </c>
      <c r="W1399" s="67" t="s">
        <v>15780</v>
      </c>
      <c r="X1399" s="67" t="s">
        <v>3934</v>
      </c>
      <c r="Y1399" s="67" t="s">
        <v>3945</v>
      </c>
      <c r="Z1399" s="67" t="s">
        <v>4574</v>
      </c>
      <c r="AA1399" s="67" t="s">
        <v>4303</v>
      </c>
      <c r="AB1399" s="67" t="s">
        <v>15781</v>
      </c>
      <c r="AC1399" s="67" t="s">
        <v>3939</v>
      </c>
      <c r="AD1399" s="67" t="s">
        <v>3940</v>
      </c>
      <c r="AE1399" s="67" t="s">
        <v>3941</v>
      </c>
      <c r="AF1399" s="67" t="s">
        <v>3940</v>
      </c>
      <c r="AG1399" s="67" t="s">
        <v>15782</v>
      </c>
      <c r="AH1399" s="67" t="s">
        <v>15783</v>
      </c>
      <c r="AI1399" s="67" t="s">
        <v>15784</v>
      </c>
      <c r="AJ1399" s="67" t="s">
        <v>3945</v>
      </c>
    </row>
    <row r="1400" spans="1:36" x14ac:dyDescent="0.2">
      <c r="A1400" s="66" t="s">
        <v>3973</v>
      </c>
      <c r="B1400" s="67" t="s">
        <v>15785</v>
      </c>
      <c r="C1400" s="66" t="str">
        <f t="shared" si="21"/>
        <v>C.S. CHACLACAYO - LOPEZ SILVA</v>
      </c>
      <c r="D1400" s="67" t="s">
        <v>4128</v>
      </c>
      <c r="E1400" s="66" t="s">
        <v>15786</v>
      </c>
      <c r="F1400" s="66" t="s">
        <v>15786</v>
      </c>
      <c r="G1400" s="66" t="s">
        <v>4129</v>
      </c>
      <c r="H1400" s="66" t="s">
        <v>3924</v>
      </c>
      <c r="I1400" s="66" t="s">
        <v>358</v>
      </c>
      <c r="J1400" s="68" t="s">
        <v>144</v>
      </c>
      <c r="K1400" s="68" t="s">
        <v>144</v>
      </c>
      <c r="L1400" s="68" t="s">
        <v>357</v>
      </c>
      <c r="M1400" s="66" t="s">
        <v>15787</v>
      </c>
      <c r="N1400" s="67" t="s">
        <v>4103</v>
      </c>
      <c r="O1400" s="67" t="s">
        <v>3951</v>
      </c>
      <c r="P1400" s="67" t="s">
        <v>4146</v>
      </c>
      <c r="Q1400" s="67" t="s">
        <v>5310</v>
      </c>
      <c r="R1400" s="67" t="s">
        <v>5311</v>
      </c>
      <c r="S1400" s="67" t="s">
        <v>357</v>
      </c>
      <c r="T1400" s="67" t="s">
        <v>10447</v>
      </c>
      <c r="U1400" s="67" t="s">
        <v>5314</v>
      </c>
      <c r="V1400" s="67" t="s">
        <v>4135</v>
      </c>
      <c r="W1400" s="67" t="s">
        <v>15788</v>
      </c>
      <c r="X1400" s="67" t="s">
        <v>3934</v>
      </c>
      <c r="Y1400" s="67" t="s">
        <v>3945</v>
      </c>
      <c r="Z1400" s="67" t="s">
        <v>15789</v>
      </c>
      <c r="AA1400" s="67" t="s">
        <v>15790</v>
      </c>
      <c r="AB1400" s="67" t="s">
        <v>15791</v>
      </c>
      <c r="AC1400" s="67" t="s">
        <v>3939</v>
      </c>
      <c r="AD1400" s="67" t="s">
        <v>3940</v>
      </c>
      <c r="AE1400" s="67" t="s">
        <v>3941</v>
      </c>
      <c r="AF1400" s="67" t="s">
        <v>3940</v>
      </c>
      <c r="AG1400" s="67" t="s">
        <v>15792</v>
      </c>
      <c r="AH1400" s="67" t="s">
        <v>15793</v>
      </c>
      <c r="AI1400" s="67" t="s">
        <v>13046</v>
      </c>
      <c r="AJ1400" s="67" t="s">
        <v>3945</v>
      </c>
    </row>
    <row r="1401" spans="1:36" x14ac:dyDescent="0.2">
      <c r="A1401" s="66" t="s">
        <v>3973</v>
      </c>
      <c r="B1401" s="67" t="s">
        <v>15794</v>
      </c>
      <c r="C1401" s="66" t="str">
        <f t="shared" si="21"/>
        <v>C.S. JAIME ZUBIETA</v>
      </c>
      <c r="D1401" s="67" t="s">
        <v>4128</v>
      </c>
      <c r="E1401" s="66" t="s">
        <v>15795</v>
      </c>
      <c r="F1401" s="66" t="s">
        <v>15795</v>
      </c>
      <c r="G1401" s="66" t="s">
        <v>4129</v>
      </c>
      <c r="H1401" s="66" t="s">
        <v>3924</v>
      </c>
      <c r="I1401" s="66" t="s">
        <v>229</v>
      </c>
      <c r="J1401" s="68" t="s">
        <v>144</v>
      </c>
      <c r="K1401" s="68" t="s">
        <v>144</v>
      </c>
      <c r="L1401" s="68" t="s">
        <v>228</v>
      </c>
      <c r="M1401" s="66" t="s">
        <v>15796</v>
      </c>
      <c r="N1401" s="67" t="s">
        <v>4103</v>
      </c>
      <c r="O1401" s="67" t="s">
        <v>4040</v>
      </c>
      <c r="P1401" s="67" t="s">
        <v>4023</v>
      </c>
      <c r="Q1401" s="67" t="s">
        <v>5310</v>
      </c>
      <c r="R1401" s="67" t="s">
        <v>228</v>
      </c>
      <c r="S1401" s="67" t="s">
        <v>15795</v>
      </c>
      <c r="T1401" s="67" t="s">
        <v>5793</v>
      </c>
      <c r="U1401" s="67" t="s">
        <v>5794</v>
      </c>
      <c r="V1401" s="67" t="s">
        <v>4135</v>
      </c>
      <c r="W1401" s="67" t="s">
        <v>15797</v>
      </c>
      <c r="X1401" s="67" t="s">
        <v>3934</v>
      </c>
      <c r="Y1401" s="67" t="s">
        <v>15798</v>
      </c>
      <c r="Z1401" s="67" t="s">
        <v>4679</v>
      </c>
      <c r="AA1401" s="67" t="s">
        <v>15799</v>
      </c>
      <c r="AB1401" s="67" t="s">
        <v>15800</v>
      </c>
      <c r="AC1401" s="67" t="s">
        <v>3939</v>
      </c>
      <c r="AD1401" s="67" t="s">
        <v>3940</v>
      </c>
      <c r="AE1401" s="67" t="s">
        <v>3941</v>
      </c>
      <c r="AF1401" s="67" t="s">
        <v>3940</v>
      </c>
      <c r="AG1401" s="67" t="s">
        <v>15801</v>
      </c>
      <c r="AH1401" s="67" t="s">
        <v>15802</v>
      </c>
      <c r="AI1401" s="67" t="s">
        <v>3945</v>
      </c>
      <c r="AJ1401" s="67" t="s">
        <v>3945</v>
      </c>
    </row>
    <row r="1402" spans="1:36" x14ac:dyDescent="0.2">
      <c r="A1402" s="66" t="s">
        <v>3919</v>
      </c>
      <c r="B1402" s="67" t="s">
        <v>15803</v>
      </c>
      <c r="C1402" s="66" t="str">
        <f t="shared" si="21"/>
        <v>LABORATORIO DE REFERENCIA REGIONAL EN SALUD PUBLICA</v>
      </c>
      <c r="D1402" s="67"/>
      <c r="E1402" s="66" t="s">
        <v>15804</v>
      </c>
      <c r="F1402" s="66" t="s">
        <v>15804</v>
      </c>
      <c r="G1402" s="66" t="s">
        <v>7844</v>
      </c>
      <c r="H1402" s="66" t="s">
        <v>4446</v>
      </c>
      <c r="I1402" s="66" t="s">
        <v>244</v>
      </c>
      <c r="J1402" s="68" t="s">
        <v>242</v>
      </c>
      <c r="K1402" s="68" t="s">
        <v>243</v>
      </c>
      <c r="L1402" s="68" t="s">
        <v>243</v>
      </c>
      <c r="M1402" s="66" t="s">
        <v>15805</v>
      </c>
      <c r="N1402" s="67" t="s">
        <v>4288</v>
      </c>
      <c r="O1402" s="67" t="s">
        <v>3964</v>
      </c>
      <c r="P1402" s="67" t="s">
        <v>3964</v>
      </c>
      <c r="Q1402" s="67" t="s">
        <v>242</v>
      </c>
      <c r="R1402" s="67" t="s">
        <v>3965</v>
      </c>
      <c r="S1402" s="67" t="s">
        <v>3966</v>
      </c>
      <c r="T1402" s="67" t="s">
        <v>4289</v>
      </c>
      <c r="U1402" s="67" t="s">
        <v>4290</v>
      </c>
      <c r="V1402" s="67" t="s">
        <v>4364</v>
      </c>
      <c r="W1402" s="67" t="s">
        <v>15806</v>
      </c>
      <c r="X1402" s="67" t="s">
        <v>3934</v>
      </c>
      <c r="Y1402" s="67" t="s">
        <v>3945</v>
      </c>
      <c r="Z1402" s="67" t="s">
        <v>15807</v>
      </c>
      <c r="AA1402" s="67" t="s">
        <v>11406</v>
      </c>
      <c r="AB1402" s="67" t="s">
        <v>15808</v>
      </c>
      <c r="AC1402" s="67" t="s">
        <v>3939</v>
      </c>
      <c r="AD1402" s="67" t="s">
        <v>3940</v>
      </c>
      <c r="AE1402" s="67" t="s">
        <v>3941</v>
      </c>
      <c r="AF1402" s="67" t="s">
        <v>3940</v>
      </c>
      <c r="AG1402" s="67" t="s">
        <v>15809</v>
      </c>
      <c r="AH1402" s="67" t="s">
        <v>15810</v>
      </c>
      <c r="AI1402" s="67" t="s">
        <v>15811</v>
      </c>
      <c r="AJ1402" s="67" t="s">
        <v>3945</v>
      </c>
    </row>
    <row r="1403" spans="1:36" x14ac:dyDescent="0.2">
      <c r="A1403" s="66" t="s">
        <v>3919</v>
      </c>
      <c r="B1403" s="67" t="s">
        <v>15812</v>
      </c>
      <c r="C1403" s="66" t="str">
        <f t="shared" si="21"/>
        <v>HOSPITAL NAC. DANIEL A. CARRION</v>
      </c>
      <c r="D1403" s="67" t="s">
        <v>4035</v>
      </c>
      <c r="E1403" s="66" t="s">
        <v>15813</v>
      </c>
      <c r="F1403" s="66" t="s">
        <v>15813</v>
      </c>
      <c r="G1403" s="66" t="s">
        <v>4776</v>
      </c>
      <c r="H1403" s="66" t="s">
        <v>4038</v>
      </c>
      <c r="I1403" s="66" t="s">
        <v>594</v>
      </c>
      <c r="J1403" s="68" t="s">
        <v>48</v>
      </c>
      <c r="K1403" s="68" t="s">
        <v>48</v>
      </c>
      <c r="L1403" s="68" t="s">
        <v>404</v>
      </c>
      <c r="M1403" s="66" t="s">
        <v>15814</v>
      </c>
      <c r="N1403" s="67" t="s">
        <v>4417</v>
      </c>
      <c r="O1403" s="67" t="s">
        <v>3964</v>
      </c>
      <c r="P1403" s="67" t="s">
        <v>3964</v>
      </c>
      <c r="Q1403" s="67" t="s">
        <v>48</v>
      </c>
      <c r="R1403" s="67" t="s">
        <v>3965</v>
      </c>
      <c r="S1403" s="67" t="s">
        <v>3966</v>
      </c>
      <c r="T1403" s="67" t="s">
        <v>15815</v>
      </c>
      <c r="U1403" s="67" t="s">
        <v>15816</v>
      </c>
      <c r="V1403" s="67" t="s">
        <v>4780</v>
      </c>
      <c r="W1403" s="67" t="s">
        <v>15817</v>
      </c>
      <c r="X1403" s="67" t="s">
        <v>3934</v>
      </c>
      <c r="Y1403" s="67" t="s">
        <v>4678</v>
      </c>
      <c r="Z1403" s="67" t="s">
        <v>3970</v>
      </c>
      <c r="AA1403" s="67" t="s">
        <v>15818</v>
      </c>
      <c r="AB1403" s="67" t="s">
        <v>15819</v>
      </c>
      <c r="AC1403" s="67" t="s">
        <v>3939</v>
      </c>
      <c r="AD1403" s="67" t="s">
        <v>3940</v>
      </c>
      <c r="AE1403" s="67" t="s">
        <v>3941</v>
      </c>
      <c r="AF1403" s="67" t="s">
        <v>3940</v>
      </c>
      <c r="AG1403" s="67" t="s">
        <v>15820</v>
      </c>
      <c r="AH1403" s="67" t="s">
        <v>15821</v>
      </c>
      <c r="AI1403" s="67" t="s">
        <v>4311</v>
      </c>
      <c r="AJ1403" s="67" t="s">
        <v>15822</v>
      </c>
    </row>
    <row r="1404" spans="1:36" x14ac:dyDescent="0.2">
      <c r="A1404" s="66" t="s">
        <v>3919</v>
      </c>
      <c r="B1404" s="67" t="s">
        <v>15823</v>
      </c>
      <c r="C1404" s="66" t="str">
        <f t="shared" si="21"/>
        <v>C.S. SUCRE</v>
      </c>
      <c r="D1404" s="67" t="s">
        <v>4128</v>
      </c>
      <c r="E1404" s="66" t="s">
        <v>525</v>
      </c>
      <c r="F1404" s="66" t="s">
        <v>525</v>
      </c>
      <c r="G1404" s="66" t="s">
        <v>4129</v>
      </c>
      <c r="H1404" s="66" t="s">
        <v>3924</v>
      </c>
      <c r="I1404" s="66" t="s">
        <v>986</v>
      </c>
      <c r="J1404" s="68" t="s">
        <v>147</v>
      </c>
      <c r="K1404" s="68" t="s">
        <v>682</v>
      </c>
      <c r="L1404" s="68" t="s">
        <v>525</v>
      </c>
      <c r="M1404" s="66" t="s">
        <v>15824</v>
      </c>
      <c r="N1404" s="67" t="s">
        <v>3926</v>
      </c>
      <c r="O1404" s="67" t="s">
        <v>4023</v>
      </c>
      <c r="P1404" s="67" t="s">
        <v>4040</v>
      </c>
      <c r="Q1404" s="67" t="s">
        <v>147</v>
      </c>
      <c r="R1404" s="67" t="s">
        <v>682</v>
      </c>
      <c r="S1404" s="67" t="s">
        <v>525</v>
      </c>
      <c r="T1404" s="67" t="s">
        <v>4198</v>
      </c>
      <c r="U1404" s="67" t="s">
        <v>4199</v>
      </c>
      <c r="V1404" s="67" t="s">
        <v>4135</v>
      </c>
      <c r="W1404" s="67" t="s">
        <v>15825</v>
      </c>
      <c r="X1404" s="67" t="s">
        <v>3934</v>
      </c>
      <c r="Y1404" s="67" t="s">
        <v>3945</v>
      </c>
      <c r="Z1404" s="67" t="s">
        <v>4257</v>
      </c>
      <c r="AA1404" s="67" t="s">
        <v>5776</v>
      </c>
      <c r="AB1404" s="67" t="s">
        <v>15826</v>
      </c>
      <c r="AC1404" s="67" t="s">
        <v>3939</v>
      </c>
      <c r="AD1404" s="67" t="s">
        <v>3940</v>
      </c>
      <c r="AE1404" s="67" t="s">
        <v>3941</v>
      </c>
      <c r="AF1404" s="67" t="s">
        <v>3940</v>
      </c>
      <c r="AG1404" s="67" t="s">
        <v>15827</v>
      </c>
      <c r="AH1404" s="67" t="s">
        <v>15828</v>
      </c>
      <c r="AI1404" s="67" t="s">
        <v>15829</v>
      </c>
      <c r="AJ1404" s="67" t="s">
        <v>3945</v>
      </c>
    </row>
    <row r="1405" spans="1:36" x14ac:dyDescent="0.2">
      <c r="A1405" s="66" t="s">
        <v>3919</v>
      </c>
      <c r="B1405" s="67" t="s">
        <v>15830</v>
      </c>
      <c r="C1405" s="66" t="str">
        <f t="shared" si="21"/>
        <v>P.S. BELLAVISTA</v>
      </c>
      <c r="D1405" s="67" t="s">
        <v>3921</v>
      </c>
      <c r="E1405" s="66" t="s">
        <v>404</v>
      </c>
      <c r="F1405" s="66" t="s">
        <v>404</v>
      </c>
      <c r="G1405" s="66" t="s">
        <v>3923</v>
      </c>
      <c r="H1405" s="66" t="s">
        <v>3924</v>
      </c>
      <c r="I1405" s="66" t="s">
        <v>1851</v>
      </c>
      <c r="J1405" s="68" t="s">
        <v>273</v>
      </c>
      <c r="K1405" s="68" t="s">
        <v>491</v>
      </c>
      <c r="L1405" s="68" t="s">
        <v>1850</v>
      </c>
      <c r="M1405" s="66" t="s">
        <v>15831</v>
      </c>
      <c r="N1405" s="67" t="s">
        <v>4848</v>
      </c>
      <c r="O1405" s="67" t="s">
        <v>3951</v>
      </c>
      <c r="P1405" s="67" t="s">
        <v>4363</v>
      </c>
      <c r="Q1405" s="67" t="s">
        <v>273</v>
      </c>
      <c r="R1405" s="67" t="s">
        <v>491</v>
      </c>
      <c r="S1405" s="67" t="s">
        <v>1919</v>
      </c>
      <c r="T1405" s="67" t="s">
        <v>4849</v>
      </c>
      <c r="U1405" s="67" t="s">
        <v>4850</v>
      </c>
      <c r="V1405" s="67" t="s">
        <v>3932</v>
      </c>
      <c r="W1405" s="67" t="s">
        <v>3969</v>
      </c>
      <c r="X1405" s="67" t="s">
        <v>3934</v>
      </c>
      <c r="Y1405" s="67" t="s">
        <v>4852</v>
      </c>
      <c r="Z1405" s="67" t="s">
        <v>4935</v>
      </c>
      <c r="AA1405" s="67" t="s">
        <v>15832</v>
      </c>
      <c r="AB1405" s="67" t="s">
        <v>15833</v>
      </c>
      <c r="AC1405" s="67" t="s">
        <v>3939</v>
      </c>
      <c r="AD1405" s="67" t="s">
        <v>3940</v>
      </c>
      <c r="AE1405" s="67" t="s">
        <v>3941</v>
      </c>
      <c r="AF1405" s="67" t="s">
        <v>3940</v>
      </c>
      <c r="AG1405" s="67" t="s">
        <v>15834</v>
      </c>
      <c r="AH1405" s="67" t="s">
        <v>15835</v>
      </c>
      <c r="AI1405" s="67" t="s">
        <v>15836</v>
      </c>
      <c r="AJ1405" s="67" t="s">
        <v>3945</v>
      </c>
    </row>
    <row r="1406" spans="1:36" x14ac:dyDescent="0.2">
      <c r="A1406" s="66" t="s">
        <v>3919</v>
      </c>
      <c r="B1406" s="67" t="s">
        <v>15837</v>
      </c>
      <c r="C1406" s="66" t="str">
        <f t="shared" si="21"/>
        <v>C.S. CHIGUATA</v>
      </c>
      <c r="D1406" s="67" t="s">
        <v>4128</v>
      </c>
      <c r="E1406" s="66" t="s">
        <v>1949</v>
      </c>
      <c r="F1406" s="66" t="s">
        <v>15838</v>
      </c>
      <c r="G1406" s="66" t="s">
        <v>4129</v>
      </c>
      <c r="H1406" s="66" t="s">
        <v>3924</v>
      </c>
      <c r="I1406" s="66" t="s">
        <v>1950</v>
      </c>
      <c r="J1406" s="68" t="s">
        <v>220</v>
      </c>
      <c r="K1406" s="68" t="s">
        <v>220</v>
      </c>
      <c r="L1406" s="68" t="s">
        <v>1949</v>
      </c>
      <c r="M1406" s="66" t="s">
        <v>15839</v>
      </c>
      <c r="N1406" s="67" t="s">
        <v>4102</v>
      </c>
      <c r="O1406" s="67" t="s">
        <v>3928</v>
      </c>
      <c r="P1406" s="67" t="s">
        <v>5500</v>
      </c>
      <c r="Q1406" s="67" t="s">
        <v>220</v>
      </c>
      <c r="R1406" s="67" t="s">
        <v>4104</v>
      </c>
      <c r="S1406" s="67" t="s">
        <v>1949</v>
      </c>
      <c r="T1406" s="67" t="s">
        <v>4105</v>
      </c>
      <c r="U1406" s="67" t="s">
        <v>4106</v>
      </c>
      <c r="V1406" s="67" t="s">
        <v>4135</v>
      </c>
      <c r="W1406" s="67" t="s">
        <v>15840</v>
      </c>
      <c r="X1406" s="67" t="s">
        <v>3934</v>
      </c>
      <c r="Y1406" s="67" t="s">
        <v>4508</v>
      </c>
      <c r="Z1406" s="67" t="s">
        <v>4201</v>
      </c>
      <c r="AA1406" s="67" t="s">
        <v>5626</v>
      </c>
      <c r="AB1406" s="67" t="s">
        <v>15841</v>
      </c>
      <c r="AC1406" s="67" t="s">
        <v>3939</v>
      </c>
      <c r="AD1406" s="67" t="s">
        <v>3940</v>
      </c>
      <c r="AE1406" s="67" t="s">
        <v>3941</v>
      </c>
      <c r="AF1406" s="67" t="s">
        <v>3940</v>
      </c>
      <c r="AG1406" s="67" t="s">
        <v>15842</v>
      </c>
      <c r="AH1406" s="67" t="s">
        <v>15843</v>
      </c>
      <c r="AI1406" s="67" t="s">
        <v>15844</v>
      </c>
      <c r="AJ1406" s="67" t="s">
        <v>3945</v>
      </c>
    </row>
    <row r="1407" spans="1:36" x14ac:dyDescent="0.2">
      <c r="A1407" s="66" t="s">
        <v>3919</v>
      </c>
      <c r="B1407" s="67" t="s">
        <v>15845</v>
      </c>
      <c r="C1407" s="66" t="str">
        <f t="shared" si="21"/>
        <v>P.S. ARENALES</v>
      </c>
      <c r="D1407" s="67" t="s">
        <v>3921</v>
      </c>
      <c r="E1407" s="66" t="s">
        <v>8069</v>
      </c>
      <c r="F1407" s="66" t="s">
        <v>15846</v>
      </c>
      <c r="G1407" s="66" t="s">
        <v>3923</v>
      </c>
      <c r="H1407" s="66" t="s">
        <v>3924</v>
      </c>
      <c r="I1407" s="66" t="s">
        <v>1950</v>
      </c>
      <c r="J1407" s="68" t="s">
        <v>220</v>
      </c>
      <c r="K1407" s="68" t="s">
        <v>220</v>
      </c>
      <c r="L1407" s="68" t="s">
        <v>1949</v>
      </c>
      <c r="M1407" s="66" t="s">
        <v>15847</v>
      </c>
      <c r="N1407" s="67" t="s">
        <v>4102</v>
      </c>
      <c r="O1407" s="67" t="s">
        <v>3928</v>
      </c>
      <c r="P1407" s="67" t="s">
        <v>5500</v>
      </c>
      <c r="Q1407" s="67" t="s">
        <v>220</v>
      </c>
      <c r="R1407" s="67" t="s">
        <v>4104</v>
      </c>
      <c r="S1407" s="67" t="s">
        <v>1949</v>
      </c>
      <c r="T1407" s="67" t="s">
        <v>4105</v>
      </c>
      <c r="U1407" s="67" t="s">
        <v>4106</v>
      </c>
      <c r="V1407" s="67" t="s">
        <v>3932</v>
      </c>
      <c r="W1407" s="67" t="s">
        <v>3948</v>
      </c>
      <c r="X1407" s="67" t="s">
        <v>3934</v>
      </c>
      <c r="Y1407" s="67" t="s">
        <v>4108</v>
      </c>
      <c r="Z1407" s="67" t="s">
        <v>4109</v>
      </c>
      <c r="AA1407" s="67" t="s">
        <v>5626</v>
      </c>
      <c r="AB1407" s="67" t="s">
        <v>15841</v>
      </c>
      <c r="AC1407" s="67" t="s">
        <v>3939</v>
      </c>
      <c r="AD1407" s="67" t="s">
        <v>3940</v>
      </c>
      <c r="AE1407" s="67" t="s">
        <v>3941</v>
      </c>
      <c r="AF1407" s="67" t="s">
        <v>3940</v>
      </c>
      <c r="AG1407" s="67" t="s">
        <v>15848</v>
      </c>
      <c r="AH1407" s="67" t="s">
        <v>15849</v>
      </c>
      <c r="AI1407" s="67" t="s">
        <v>15850</v>
      </c>
      <c r="AJ1407" s="67" t="s">
        <v>3945</v>
      </c>
    </row>
    <row r="1408" spans="1:36" x14ac:dyDescent="0.2">
      <c r="A1408" s="66" t="s">
        <v>3919</v>
      </c>
      <c r="B1408" s="67" t="s">
        <v>15851</v>
      </c>
      <c r="C1408" s="66" t="str">
        <f t="shared" si="21"/>
        <v>P.S. TAPO</v>
      </c>
      <c r="D1408" s="67" t="s">
        <v>3921</v>
      </c>
      <c r="E1408" s="66" t="s">
        <v>773</v>
      </c>
      <c r="F1408" s="66" t="s">
        <v>773</v>
      </c>
      <c r="G1408" s="66" t="s">
        <v>3923</v>
      </c>
      <c r="H1408" s="66" t="s">
        <v>3924</v>
      </c>
      <c r="I1408" s="66" t="s">
        <v>1954</v>
      </c>
      <c r="J1408" s="68" t="s">
        <v>348</v>
      </c>
      <c r="K1408" s="68" t="s">
        <v>349</v>
      </c>
      <c r="L1408" s="68" t="s">
        <v>1953</v>
      </c>
      <c r="M1408" s="66" t="s">
        <v>15852</v>
      </c>
      <c r="N1408" s="67" t="s">
        <v>3927</v>
      </c>
      <c r="O1408" s="67" t="s">
        <v>3928</v>
      </c>
      <c r="P1408" s="67" t="s">
        <v>4040</v>
      </c>
      <c r="Q1408" s="67" t="s">
        <v>348</v>
      </c>
      <c r="R1408" s="67" t="s">
        <v>349</v>
      </c>
      <c r="S1408" s="67" t="s">
        <v>3314</v>
      </c>
      <c r="T1408" s="67" t="s">
        <v>6836</v>
      </c>
      <c r="U1408" s="67" t="s">
        <v>6837</v>
      </c>
      <c r="V1408" s="67" t="s">
        <v>3932</v>
      </c>
      <c r="W1408" s="67" t="s">
        <v>15853</v>
      </c>
      <c r="X1408" s="67" t="s">
        <v>3934</v>
      </c>
      <c r="Y1408" s="67" t="s">
        <v>6839</v>
      </c>
      <c r="Z1408" s="67" t="s">
        <v>4136</v>
      </c>
      <c r="AA1408" s="67" t="s">
        <v>15854</v>
      </c>
      <c r="AB1408" s="67" t="s">
        <v>15855</v>
      </c>
      <c r="AC1408" s="67" t="s">
        <v>3939</v>
      </c>
      <c r="AD1408" s="67" t="s">
        <v>3940</v>
      </c>
      <c r="AE1408" s="67" t="s">
        <v>3941</v>
      </c>
      <c r="AF1408" s="67" t="s">
        <v>3940</v>
      </c>
      <c r="AG1408" s="67" t="s">
        <v>15856</v>
      </c>
      <c r="AH1408" s="67" t="s">
        <v>15857</v>
      </c>
      <c r="AI1408" s="67" t="s">
        <v>14684</v>
      </c>
      <c r="AJ1408" s="67" t="s">
        <v>3945</v>
      </c>
    </row>
    <row r="1409" spans="1:36" x14ac:dyDescent="0.2">
      <c r="A1409" s="66" t="s">
        <v>3919</v>
      </c>
      <c r="B1409" s="67" t="s">
        <v>15858</v>
      </c>
      <c r="C1409" s="66" t="str">
        <f t="shared" si="21"/>
        <v>P.S. SAN JOSE DE VILLA VISTA</v>
      </c>
      <c r="D1409" s="67" t="s">
        <v>3921</v>
      </c>
      <c r="E1409" s="66" t="s">
        <v>15859</v>
      </c>
      <c r="F1409" s="66" t="s">
        <v>15859</v>
      </c>
      <c r="G1409" s="66" t="s">
        <v>3923</v>
      </c>
      <c r="H1409" s="66" t="s">
        <v>3924</v>
      </c>
      <c r="I1409" s="66" t="s">
        <v>918</v>
      </c>
      <c r="J1409" s="68" t="s">
        <v>273</v>
      </c>
      <c r="K1409" s="68" t="s">
        <v>633</v>
      </c>
      <c r="L1409" s="68" t="s">
        <v>917</v>
      </c>
      <c r="M1409" s="66" t="s">
        <v>15860</v>
      </c>
      <c r="N1409" s="67" t="s">
        <v>4848</v>
      </c>
      <c r="O1409" s="67" t="s">
        <v>4023</v>
      </c>
      <c r="P1409" s="67" t="s">
        <v>4008</v>
      </c>
      <c r="Q1409" s="67" t="s">
        <v>273</v>
      </c>
      <c r="R1409" s="67" t="s">
        <v>2216</v>
      </c>
      <c r="S1409" s="67" t="s">
        <v>181</v>
      </c>
      <c r="T1409" s="67" t="s">
        <v>5972</v>
      </c>
      <c r="U1409" s="67" t="s">
        <v>5973</v>
      </c>
      <c r="V1409" s="67" t="s">
        <v>3932</v>
      </c>
      <c r="W1409" s="67" t="s">
        <v>3969</v>
      </c>
      <c r="X1409" s="67" t="s">
        <v>3934</v>
      </c>
      <c r="Y1409" s="67" t="s">
        <v>5974</v>
      </c>
      <c r="Z1409" s="67" t="s">
        <v>4257</v>
      </c>
      <c r="AA1409" s="67" t="s">
        <v>15861</v>
      </c>
      <c r="AB1409" s="67" t="s">
        <v>15862</v>
      </c>
      <c r="AC1409" s="67" t="s">
        <v>3939</v>
      </c>
      <c r="AD1409" s="67" t="s">
        <v>3940</v>
      </c>
      <c r="AE1409" s="67" t="s">
        <v>3941</v>
      </c>
      <c r="AF1409" s="67" t="s">
        <v>3940</v>
      </c>
      <c r="AG1409" s="67" t="s">
        <v>15863</v>
      </c>
      <c r="AH1409" s="67" t="s">
        <v>15864</v>
      </c>
      <c r="AI1409" s="67" t="s">
        <v>15865</v>
      </c>
      <c r="AJ1409" s="67" t="s">
        <v>3945</v>
      </c>
    </row>
    <row r="1410" spans="1:36" x14ac:dyDescent="0.2">
      <c r="A1410" s="66" t="s">
        <v>3919</v>
      </c>
      <c r="B1410" s="67" t="s">
        <v>15866</v>
      </c>
      <c r="C1410" s="66" t="str">
        <f t="shared" si="21"/>
        <v>P.S. MUYOC CHICO</v>
      </c>
      <c r="D1410" s="67" t="s">
        <v>3921</v>
      </c>
      <c r="E1410" s="66" t="s">
        <v>15867</v>
      </c>
      <c r="F1410" s="66" t="s">
        <v>15867</v>
      </c>
      <c r="G1410" s="66" t="s">
        <v>3923</v>
      </c>
      <c r="H1410" s="66" t="s">
        <v>3924</v>
      </c>
      <c r="I1410" s="66" t="s">
        <v>1313</v>
      </c>
      <c r="J1410" s="68" t="s">
        <v>147</v>
      </c>
      <c r="K1410" s="68" t="s">
        <v>682</v>
      </c>
      <c r="L1410" s="68" t="s">
        <v>1312</v>
      </c>
      <c r="M1410" s="66" t="s">
        <v>15868</v>
      </c>
      <c r="N1410" s="67" t="s">
        <v>3926</v>
      </c>
      <c r="O1410" s="67" t="s">
        <v>4023</v>
      </c>
      <c r="P1410" s="67" t="s">
        <v>3928</v>
      </c>
      <c r="Q1410" s="67" t="s">
        <v>147</v>
      </c>
      <c r="R1410" s="67" t="s">
        <v>682</v>
      </c>
      <c r="S1410" s="67" t="s">
        <v>1312</v>
      </c>
      <c r="T1410" s="67" t="s">
        <v>4198</v>
      </c>
      <c r="U1410" s="67" t="s">
        <v>4199</v>
      </c>
      <c r="V1410" s="67" t="s">
        <v>3932</v>
      </c>
      <c r="W1410" s="67" t="s">
        <v>15869</v>
      </c>
      <c r="X1410" s="67" t="s">
        <v>3934</v>
      </c>
      <c r="Y1410" s="67" t="s">
        <v>3945</v>
      </c>
      <c r="Z1410" s="67" t="s">
        <v>15870</v>
      </c>
      <c r="AA1410" s="67" t="s">
        <v>6456</v>
      </c>
      <c r="AB1410" s="67" t="s">
        <v>15871</v>
      </c>
      <c r="AC1410" s="67" t="s">
        <v>3939</v>
      </c>
      <c r="AD1410" s="67" t="s">
        <v>3940</v>
      </c>
      <c r="AE1410" s="67" t="s">
        <v>3941</v>
      </c>
      <c r="AF1410" s="67" t="s">
        <v>3940</v>
      </c>
      <c r="AG1410" s="67" t="s">
        <v>15872</v>
      </c>
      <c r="AH1410" s="67" t="s">
        <v>15873</v>
      </c>
      <c r="AI1410" s="67" t="s">
        <v>15874</v>
      </c>
      <c r="AJ1410" s="67" t="s">
        <v>3945</v>
      </c>
    </row>
    <row r="1411" spans="1:36" x14ac:dyDescent="0.2">
      <c r="A1411" s="66" t="s">
        <v>3919</v>
      </c>
      <c r="B1411" s="67" t="s">
        <v>15875</v>
      </c>
      <c r="C1411" s="66" t="str">
        <f t="shared" ref="C1411:C1474" si="22">CONCATENATE(D1411,E1411)</f>
        <v>P.S. MUÑAPUCRO</v>
      </c>
      <c r="D1411" s="67" t="s">
        <v>3921</v>
      </c>
      <c r="E1411" s="66" t="s">
        <v>15876</v>
      </c>
      <c r="F1411" s="66" t="s">
        <v>15876</v>
      </c>
      <c r="G1411" s="66" t="s">
        <v>3923</v>
      </c>
      <c r="H1411" s="66" t="s">
        <v>3924</v>
      </c>
      <c r="I1411" s="66" t="s">
        <v>1048</v>
      </c>
      <c r="J1411" s="68" t="s">
        <v>269</v>
      </c>
      <c r="K1411" s="68" t="s">
        <v>430</v>
      </c>
      <c r="L1411" s="68" t="s">
        <v>1047</v>
      </c>
      <c r="M1411" s="66" t="s">
        <v>15876</v>
      </c>
      <c r="N1411" s="67" t="s">
        <v>4223</v>
      </c>
      <c r="O1411" s="67" t="s">
        <v>4023</v>
      </c>
      <c r="P1411" s="67" t="s">
        <v>3951</v>
      </c>
      <c r="Q1411" s="67" t="s">
        <v>269</v>
      </c>
      <c r="R1411" s="67" t="s">
        <v>2372</v>
      </c>
      <c r="S1411" s="67" t="s">
        <v>5570</v>
      </c>
      <c r="T1411" s="67" t="s">
        <v>4639</v>
      </c>
      <c r="U1411" s="67" t="s">
        <v>4640</v>
      </c>
      <c r="V1411" s="67" t="s">
        <v>3968</v>
      </c>
      <c r="W1411" s="67" t="s">
        <v>15877</v>
      </c>
      <c r="X1411" s="67" t="s">
        <v>3934</v>
      </c>
      <c r="Y1411" s="67" t="s">
        <v>3945</v>
      </c>
      <c r="Z1411" s="67" t="s">
        <v>3970</v>
      </c>
      <c r="AA1411" s="67" t="s">
        <v>13070</v>
      </c>
      <c r="AB1411" s="67" t="s">
        <v>15878</v>
      </c>
      <c r="AC1411" s="67" t="s">
        <v>3939</v>
      </c>
      <c r="AD1411" s="67" t="s">
        <v>3940</v>
      </c>
      <c r="AE1411" s="67" t="s">
        <v>3941</v>
      </c>
      <c r="AF1411" s="67" t="s">
        <v>3940</v>
      </c>
      <c r="AG1411" s="67" t="s">
        <v>15879</v>
      </c>
      <c r="AH1411" s="67" t="s">
        <v>15880</v>
      </c>
      <c r="AI1411" s="67" t="s">
        <v>15881</v>
      </c>
      <c r="AJ1411" s="67" t="s">
        <v>3945</v>
      </c>
    </row>
    <row r="1412" spans="1:36" x14ac:dyDescent="0.2">
      <c r="A1412" s="66" t="s">
        <v>3919</v>
      </c>
      <c r="B1412" s="67" t="s">
        <v>15882</v>
      </c>
      <c r="C1412" s="66" t="str">
        <f t="shared" si="22"/>
        <v>P.S. RAVIRA</v>
      </c>
      <c r="D1412" s="67" t="s">
        <v>3921</v>
      </c>
      <c r="E1412" s="66" t="s">
        <v>15883</v>
      </c>
      <c r="F1412" s="66" t="s">
        <v>15883</v>
      </c>
      <c r="G1412" s="66" t="s">
        <v>3923</v>
      </c>
      <c r="H1412" s="66" t="s">
        <v>3924</v>
      </c>
      <c r="I1412" s="66" t="s">
        <v>1956</v>
      </c>
      <c r="J1412" s="68" t="s">
        <v>144</v>
      </c>
      <c r="K1412" s="68" t="s">
        <v>369</v>
      </c>
      <c r="L1412" s="68" t="s">
        <v>1955</v>
      </c>
      <c r="M1412" s="66" t="s">
        <v>15884</v>
      </c>
      <c r="N1412" s="67" t="s">
        <v>4132</v>
      </c>
      <c r="O1412" s="67" t="s">
        <v>3928</v>
      </c>
      <c r="P1412" s="67" t="s">
        <v>4146</v>
      </c>
      <c r="Q1412" s="67" t="s">
        <v>144</v>
      </c>
      <c r="R1412" s="67" t="s">
        <v>4673</v>
      </c>
      <c r="S1412" s="67" t="s">
        <v>149</v>
      </c>
      <c r="T1412" s="67" t="s">
        <v>4675</v>
      </c>
      <c r="U1412" s="67" t="s">
        <v>4676</v>
      </c>
      <c r="V1412" s="67" t="s">
        <v>3932</v>
      </c>
      <c r="W1412" s="67" t="s">
        <v>13414</v>
      </c>
      <c r="X1412" s="67" t="s">
        <v>3934</v>
      </c>
      <c r="Y1412" s="67" t="s">
        <v>4678</v>
      </c>
      <c r="Z1412" s="67" t="s">
        <v>13415</v>
      </c>
      <c r="AA1412" s="67" t="s">
        <v>15885</v>
      </c>
      <c r="AB1412" s="67" t="s">
        <v>15886</v>
      </c>
      <c r="AC1412" s="67" t="s">
        <v>3939</v>
      </c>
      <c r="AD1412" s="67" t="s">
        <v>3940</v>
      </c>
      <c r="AE1412" s="67" t="s">
        <v>3941</v>
      </c>
      <c r="AF1412" s="67" t="s">
        <v>3940</v>
      </c>
      <c r="AG1412" s="67" t="s">
        <v>15887</v>
      </c>
      <c r="AH1412" s="67" t="s">
        <v>15888</v>
      </c>
      <c r="AI1412" s="67" t="s">
        <v>15889</v>
      </c>
      <c r="AJ1412" s="67" t="s">
        <v>3945</v>
      </c>
    </row>
    <row r="1413" spans="1:36" x14ac:dyDescent="0.2">
      <c r="A1413" s="66" t="s">
        <v>3919</v>
      </c>
      <c r="B1413" s="67" t="s">
        <v>15890</v>
      </c>
      <c r="C1413" s="66" t="str">
        <f t="shared" si="22"/>
        <v>P.S. SUNIMARCA</v>
      </c>
      <c r="D1413" s="67" t="s">
        <v>3921</v>
      </c>
      <c r="E1413" s="66" t="s">
        <v>15891</v>
      </c>
      <c r="F1413" s="66" t="s">
        <v>15891</v>
      </c>
      <c r="G1413" s="66" t="s">
        <v>3923</v>
      </c>
      <c r="H1413" s="66" t="s">
        <v>3924</v>
      </c>
      <c r="I1413" s="66" t="s">
        <v>1930</v>
      </c>
      <c r="J1413" s="68" t="s">
        <v>186</v>
      </c>
      <c r="K1413" s="68" t="s">
        <v>968</v>
      </c>
      <c r="L1413" s="68" t="s">
        <v>1929</v>
      </c>
      <c r="M1413" s="66" t="s">
        <v>15892</v>
      </c>
      <c r="N1413" s="67" t="s">
        <v>4022</v>
      </c>
      <c r="O1413" s="67" t="s">
        <v>4323</v>
      </c>
      <c r="P1413" s="67" t="s">
        <v>3951</v>
      </c>
      <c r="Q1413" s="67" t="s">
        <v>186</v>
      </c>
      <c r="R1413" s="67" t="s">
        <v>968</v>
      </c>
      <c r="S1413" s="67" t="s">
        <v>1929</v>
      </c>
      <c r="T1413" s="67" t="s">
        <v>5052</v>
      </c>
      <c r="U1413" s="67" t="s">
        <v>5053</v>
      </c>
      <c r="V1413" s="67" t="s">
        <v>3932</v>
      </c>
      <c r="W1413" s="67" t="s">
        <v>3940</v>
      </c>
      <c r="X1413" s="67" t="s">
        <v>3934</v>
      </c>
      <c r="Y1413" s="67" t="s">
        <v>3945</v>
      </c>
      <c r="Z1413" s="67" t="s">
        <v>4526</v>
      </c>
      <c r="AA1413" s="67" t="s">
        <v>5055</v>
      </c>
      <c r="AB1413" s="67" t="s">
        <v>15893</v>
      </c>
      <c r="AC1413" s="67" t="s">
        <v>3939</v>
      </c>
      <c r="AD1413" s="67" t="s">
        <v>3940</v>
      </c>
      <c r="AE1413" s="67" t="s">
        <v>3941</v>
      </c>
      <c r="AF1413" s="67" t="s">
        <v>3940</v>
      </c>
      <c r="AG1413" s="67" t="s">
        <v>15894</v>
      </c>
      <c r="AH1413" s="67" t="s">
        <v>15895</v>
      </c>
      <c r="AI1413" s="67" t="s">
        <v>10357</v>
      </c>
      <c r="AJ1413" s="67" t="s">
        <v>3945</v>
      </c>
    </row>
    <row r="1414" spans="1:36" x14ac:dyDescent="0.2">
      <c r="A1414" s="66" t="s">
        <v>3919</v>
      </c>
      <c r="B1414" s="67" t="s">
        <v>15896</v>
      </c>
      <c r="C1414" s="66" t="str">
        <f t="shared" si="22"/>
        <v>P.S. NINANTAYA</v>
      </c>
      <c r="D1414" s="67" t="s">
        <v>3921</v>
      </c>
      <c r="E1414" s="66" t="s">
        <v>15897</v>
      </c>
      <c r="F1414" s="66" t="s">
        <v>15897</v>
      </c>
      <c r="G1414" s="66" t="s">
        <v>3923</v>
      </c>
      <c r="H1414" s="66" t="s">
        <v>3924</v>
      </c>
      <c r="I1414" s="66" t="s">
        <v>192</v>
      </c>
      <c r="J1414" s="68" t="s">
        <v>186</v>
      </c>
      <c r="K1414" s="68" t="s">
        <v>191</v>
      </c>
      <c r="L1414" s="68" t="s">
        <v>191</v>
      </c>
      <c r="M1414" s="66" t="s">
        <v>15898</v>
      </c>
      <c r="N1414" s="67" t="s">
        <v>4022</v>
      </c>
      <c r="O1414" s="67" t="s">
        <v>3950</v>
      </c>
      <c r="P1414" s="67" t="s">
        <v>4023</v>
      </c>
      <c r="Q1414" s="67" t="s">
        <v>186</v>
      </c>
      <c r="R1414" s="67" t="s">
        <v>496</v>
      </c>
      <c r="S1414" s="67" t="s">
        <v>191</v>
      </c>
      <c r="T1414" s="67" t="s">
        <v>4054</v>
      </c>
      <c r="U1414" s="67" t="s">
        <v>4055</v>
      </c>
      <c r="V1414" s="67" t="s">
        <v>3932</v>
      </c>
      <c r="W1414" s="67" t="s">
        <v>3940</v>
      </c>
      <c r="X1414" s="67" t="s">
        <v>3934</v>
      </c>
      <c r="Y1414" s="67" t="s">
        <v>3945</v>
      </c>
      <c r="Z1414" s="67" t="s">
        <v>4056</v>
      </c>
      <c r="AA1414" s="67" t="s">
        <v>15899</v>
      </c>
      <c r="AB1414" s="67" t="s">
        <v>15900</v>
      </c>
      <c r="AC1414" s="67" t="s">
        <v>3939</v>
      </c>
      <c r="AD1414" s="67" t="s">
        <v>3940</v>
      </c>
      <c r="AE1414" s="67" t="s">
        <v>3941</v>
      </c>
      <c r="AF1414" s="67" t="s">
        <v>3940</v>
      </c>
      <c r="AG1414" s="67" t="s">
        <v>15901</v>
      </c>
      <c r="AH1414" s="67" t="s">
        <v>15902</v>
      </c>
      <c r="AI1414" s="67" t="s">
        <v>15903</v>
      </c>
      <c r="AJ1414" s="67" t="s">
        <v>3945</v>
      </c>
    </row>
    <row r="1415" spans="1:36" x14ac:dyDescent="0.2">
      <c r="A1415" s="66" t="s">
        <v>3919</v>
      </c>
      <c r="B1415" s="67" t="s">
        <v>15904</v>
      </c>
      <c r="C1415" s="66" t="str">
        <f t="shared" si="22"/>
        <v>P.S. CHUCAHUACAS</v>
      </c>
      <c r="D1415" s="67" t="s">
        <v>3921</v>
      </c>
      <c r="E1415" s="66" t="s">
        <v>15905</v>
      </c>
      <c r="F1415" s="66" t="s">
        <v>15905</v>
      </c>
      <c r="G1415" s="66" t="s">
        <v>3923</v>
      </c>
      <c r="H1415" s="66" t="s">
        <v>3924</v>
      </c>
      <c r="I1415" s="66" t="s">
        <v>1958</v>
      </c>
      <c r="J1415" s="68" t="s">
        <v>186</v>
      </c>
      <c r="K1415" s="68" t="s">
        <v>189</v>
      </c>
      <c r="L1415" s="68" t="s">
        <v>1957</v>
      </c>
      <c r="M1415" s="66" t="s">
        <v>15906</v>
      </c>
      <c r="N1415" s="67" t="s">
        <v>4022</v>
      </c>
      <c r="O1415" s="67" t="s">
        <v>4040</v>
      </c>
      <c r="P1415" s="67" t="s">
        <v>4023</v>
      </c>
      <c r="Q1415" s="67" t="s">
        <v>186</v>
      </c>
      <c r="R1415" s="67" t="s">
        <v>189</v>
      </c>
      <c r="S1415" s="67" t="s">
        <v>1957</v>
      </c>
      <c r="T1415" s="67" t="s">
        <v>4041</v>
      </c>
      <c r="U1415" s="67" t="s">
        <v>4042</v>
      </c>
      <c r="V1415" s="67" t="s">
        <v>3932</v>
      </c>
      <c r="W1415" s="67" t="s">
        <v>3940</v>
      </c>
      <c r="X1415" s="67" t="s">
        <v>3934</v>
      </c>
      <c r="Y1415" s="67" t="s">
        <v>4664</v>
      </c>
      <c r="Z1415" s="67" t="s">
        <v>4257</v>
      </c>
      <c r="AA1415" s="67" t="s">
        <v>15907</v>
      </c>
      <c r="AB1415" s="67" t="s">
        <v>15908</v>
      </c>
      <c r="AC1415" s="67" t="s">
        <v>3939</v>
      </c>
      <c r="AD1415" s="67" t="s">
        <v>3940</v>
      </c>
      <c r="AE1415" s="67" t="s">
        <v>3941</v>
      </c>
      <c r="AF1415" s="67" t="s">
        <v>3940</v>
      </c>
      <c r="AG1415" s="67" t="s">
        <v>15909</v>
      </c>
      <c r="AH1415" s="67" t="s">
        <v>15910</v>
      </c>
      <c r="AI1415" s="67" t="s">
        <v>15911</v>
      </c>
      <c r="AJ1415" s="67" t="s">
        <v>3945</v>
      </c>
    </row>
    <row r="1416" spans="1:36" x14ac:dyDescent="0.2">
      <c r="A1416" s="66" t="s">
        <v>3919</v>
      </c>
      <c r="B1416" s="67" t="s">
        <v>15912</v>
      </c>
      <c r="C1416" s="66" t="str">
        <f t="shared" si="22"/>
        <v>P.S. HUANCHO</v>
      </c>
      <c r="D1416" s="67" t="s">
        <v>3921</v>
      </c>
      <c r="E1416" s="66" t="s">
        <v>15913</v>
      </c>
      <c r="F1416" s="66" t="s">
        <v>15913</v>
      </c>
      <c r="G1416" s="66" t="s">
        <v>3923</v>
      </c>
      <c r="H1416" s="66" t="s">
        <v>3924</v>
      </c>
      <c r="I1416" s="66" t="s">
        <v>590</v>
      </c>
      <c r="J1416" s="68" t="s">
        <v>186</v>
      </c>
      <c r="K1416" s="68" t="s">
        <v>496</v>
      </c>
      <c r="L1416" s="68" t="s">
        <v>496</v>
      </c>
      <c r="M1416" s="66" t="s">
        <v>15914</v>
      </c>
      <c r="N1416" s="67" t="s">
        <v>4022</v>
      </c>
      <c r="O1416" s="67" t="s">
        <v>3950</v>
      </c>
      <c r="P1416" s="67" t="s">
        <v>3951</v>
      </c>
      <c r="Q1416" s="67" t="s">
        <v>186</v>
      </c>
      <c r="R1416" s="67" t="s">
        <v>496</v>
      </c>
      <c r="S1416" s="67" t="s">
        <v>496</v>
      </c>
      <c r="T1416" s="67" t="s">
        <v>4054</v>
      </c>
      <c r="U1416" s="67" t="s">
        <v>4055</v>
      </c>
      <c r="V1416" s="67" t="s">
        <v>3932</v>
      </c>
      <c r="W1416" s="67" t="s">
        <v>3940</v>
      </c>
      <c r="X1416" s="67" t="s">
        <v>3934</v>
      </c>
      <c r="Y1416" s="67" t="s">
        <v>3945</v>
      </c>
      <c r="Z1416" s="67" t="s">
        <v>4257</v>
      </c>
      <c r="AA1416" s="67" t="s">
        <v>15915</v>
      </c>
      <c r="AB1416" s="67" t="s">
        <v>15916</v>
      </c>
      <c r="AC1416" s="67" t="s">
        <v>3939</v>
      </c>
      <c r="AD1416" s="67" t="s">
        <v>3940</v>
      </c>
      <c r="AE1416" s="67" t="s">
        <v>3941</v>
      </c>
      <c r="AF1416" s="67" t="s">
        <v>3940</v>
      </c>
      <c r="AG1416" s="67" t="s">
        <v>15917</v>
      </c>
      <c r="AH1416" s="67" t="s">
        <v>15918</v>
      </c>
      <c r="AI1416" s="67" t="s">
        <v>15919</v>
      </c>
      <c r="AJ1416" s="67" t="s">
        <v>3945</v>
      </c>
    </row>
    <row r="1417" spans="1:36" x14ac:dyDescent="0.2">
      <c r="A1417" s="66" t="s">
        <v>3919</v>
      </c>
      <c r="B1417" s="67" t="s">
        <v>15920</v>
      </c>
      <c r="C1417" s="66" t="str">
        <f t="shared" si="22"/>
        <v>P.S. EL TULMAN</v>
      </c>
      <c r="D1417" s="67" t="s">
        <v>3921</v>
      </c>
      <c r="E1417" s="66" t="s">
        <v>15921</v>
      </c>
      <c r="F1417" s="66" t="s">
        <v>15922</v>
      </c>
      <c r="G1417" s="66" t="s">
        <v>3923</v>
      </c>
      <c r="H1417" s="66" t="s">
        <v>3924</v>
      </c>
      <c r="I1417" s="66" t="s">
        <v>904</v>
      </c>
      <c r="J1417" s="68" t="s">
        <v>196</v>
      </c>
      <c r="K1417" s="68" t="s">
        <v>245</v>
      </c>
      <c r="L1417" s="68" t="s">
        <v>903</v>
      </c>
      <c r="M1417" s="66" t="s">
        <v>15923</v>
      </c>
      <c r="N1417" s="67" t="s">
        <v>4145</v>
      </c>
      <c r="O1417" s="67" t="s">
        <v>3928</v>
      </c>
      <c r="P1417" s="67" t="s">
        <v>4023</v>
      </c>
      <c r="Q1417" s="67" t="s">
        <v>196</v>
      </c>
      <c r="R1417" s="67" t="s">
        <v>4337</v>
      </c>
      <c r="S1417" s="67" t="s">
        <v>885</v>
      </c>
      <c r="T1417" s="67" t="s">
        <v>4338</v>
      </c>
      <c r="U1417" s="67" t="s">
        <v>4339</v>
      </c>
      <c r="V1417" s="67" t="s">
        <v>3932</v>
      </c>
      <c r="W1417" s="67" t="s">
        <v>4340</v>
      </c>
      <c r="X1417" s="67" t="s">
        <v>3934</v>
      </c>
      <c r="Y1417" s="67" t="s">
        <v>3945</v>
      </c>
      <c r="Z1417" s="67" t="s">
        <v>4245</v>
      </c>
      <c r="AA1417" s="67" t="s">
        <v>3954</v>
      </c>
      <c r="AB1417" s="67" t="s">
        <v>15924</v>
      </c>
      <c r="AC1417" s="67" t="s">
        <v>3939</v>
      </c>
      <c r="AD1417" s="67" t="s">
        <v>3940</v>
      </c>
      <c r="AE1417" s="67" t="s">
        <v>3941</v>
      </c>
      <c r="AF1417" s="67" t="s">
        <v>3940</v>
      </c>
      <c r="AG1417" s="67" t="s">
        <v>15925</v>
      </c>
      <c r="AH1417" s="67" t="s">
        <v>15926</v>
      </c>
      <c r="AI1417" s="67" t="s">
        <v>15927</v>
      </c>
      <c r="AJ1417" s="67" t="s">
        <v>3945</v>
      </c>
    </row>
    <row r="1418" spans="1:36" x14ac:dyDescent="0.2">
      <c r="A1418" s="66" t="s">
        <v>3919</v>
      </c>
      <c r="B1418" s="67" t="s">
        <v>15928</v>
      </c>
      <c r="C1418" s="66" t="str">
        <f t="shared" si="22"/>
        <v>P.S. PLAYA CALIENTE</v>
      </c>
      <c r="D1418" s="67" t="s">
        <v>3921</v>
      </c>
      <c r="E1418" s="66" t="s">
        <v>15929</v>
      </c>
      <c r="F1418" s="66" t="s">
        <v>15929</v>
      </c>
      <c r="G1418" s="66" t="s">
        <v>3923</v>
      </c>
      <c r="H1418" s="66" t="s">
        <v>3924</v>
      </c>
      <c r="I1418" s="66" t="s">
        <v>1649</v>
      </c>
      <c r="J1418" s="68" t="s">
        <v>198</v>
      </c>
      <c r="K1418" s="68" t="s">
        <v>873</v>
      </c>
      <c r="L1418" s="68" t="s">
        <v>1648</v>
      </c>
      <c r="M1418" s="66" t="s">
        <v>15930</v>
      </c>
      <c r="N1418" s="67" t="s">
        <v>4076</v>
      </c>
      <c r="O1418" s="67" t="s">
        <v>3928</v>
      </c>
      <c r="P1418" s="67" t="s">
        <v>4023</v>
      </c>
      <c r="Q1418" s="67" t="s">
        <v>198</v>
      </c>
      <c r="R1418" s="67" t="s">
        <v>873</v>
      </c>
      <c r="S1418" s="67" t="s">
        <v>1648</v>
      </c>
      <c r="T1418" s="67" t="s">
        <v>7217</v>
      </c>
      <c r="U1418" s="67" t="s">
        <v>7218</v>
      </c>
      <c r="V1418" s="67" t="s">
        <v>3932</v>
      </c>
      <c r="W1418" s="67" t="s">
        <v>3940</v>
      </c>
      <c r="X1418" s="67" t="s">
        <v>3934</v>
      </c>
      <c r="Y1418" s="67" t="s">
        <v>7662</v>
      </c>
      <c r="Z1418" s="67" t="s">
        <v>4081</v>
      </c>
      <c r="AA1418" s="67" t="s">
        <v>3954</v>
      </c>
      <c r="AB1418" s="67" t="s">
        <v>15931</v>
      </c>
      <c r="AC1418" s="67" t="s">
        <v>3939</v>
      </c>
      <c r="AD1418" s="67" t="s">
        <v>3940</v>
      </c>
      <c r="AE1418" s="67" t="s">
        <v>3941</v>
      </c>
      <c r="AF1418" s="67" t="s">
        <v>3940</v>
      </c>
      <c r="AG1418" s="67" t="s">
        <v>15932</v>
      </c>
      <c r="AH1418" s="67" t="s">
        <v>15933</v>
      </c>
      <c r="AI1418" s="67" t="s">
        <v>15934</v>
      </c>
      <c r="AJ1418" s="67" t="s">
        <v>3945</v>
      </c>
    </row>
    <row r="1419" spans="1:36" x14ac:dyDescent="0.2">
      <c r="A1419" s="66" t="s">
        <v>3919</v>
      </c>
      <c r="B1419" s="67" t="s">
        <v>15935</v>
      </c>
      <c r="C1419" s="66" t="str">
        <f t="shared" si="22"/>
        <v>C.S. COCHALAN</v>
      </c>
      <c r="D1419" s="67" t="s">
        <v>4128</v>
      </c>
      <c r="E1419" s="66" t="s">
        <v>15936</v>
      </c>
      <c r="F1419" s="66" t="s">
        <v>15936</v>
      </c>
      <c r="G1419" s="66" t="s">
        <v>4129</v>
      </c>
      <c r="H1419" s="66" t="s">
        <v>3924</v>
      </c>
      <c r="I1419" s="66" t="s">
        <v>1960</v>
      </c>
      <c r="J1419" s="68" t="s">
        <v>147</v>
      </c>
      <c r="K1419" s="68" t="s">
        <v>459</v>
      </c>
      <c r="L1419" s="68" t="s">
        <v>1959</v>
      </c>
      <c r="M1419" s="66" t="s">
        <v>15936</v>
      </c>
      <c r="N1419" s="67" t="s">
        <v>3926</v>
      </c>
      <c r="O1419" s="67" t="s">
        <v>4363</v>
      </c>
      <c r="P1419" s="67" t="s">
        <v>4208</v>
      </c>
      <c r="Q1419" s="67" t="s">
        <v>147</v>
      </c>
      <c r="R1419" s="67" t="s">
        <v>459</v>
      </c>
      <c r="S1419" s="67" t="s">
        <v>15936</v>
      </c>
      <c r="T1419" s="67" t="s">
        <v>4716</v>
      </c>
      <c r="U1419" s="67" t="s">
        <v>4717</v>
      </c>
      <c r="V1419" s="67" t="s">
        <v>4135</v>
      </c>
      <c r="W1419" s="67" t="s">
        <v>15937</v>
      </c>
      <c r="X1419" s="67" t="s">
        <v>3934</v>
      </c>
      <c r="Y1419" s="67" t="s">
        <v>5492</v>
      </c>
      <c r="Z1419" s="67" t="s">
        <v>4267</v>
      </c>
      <c r="AA1419" s="67" t="s">
        <v>15938</v>
      </c>
      <c r="AB1419" s="67" t="s">
        <v>15939</v>
      </c>
      <c r="AC1419" s="67" t="s">
        <v>3939</v>
      </c>
      <c r="AD1419" s="67" t="s">
        <v>3940</v>
      </c>
      <c r="AE1419" s="67" t="s">
        <v>3941</v>
      </c>
      <c r="AF1419" s="67" t="s">
        <v>3940</v>
      </c>
      <c r="AG1419" s="67" t="s">
        <v>15940</v>
      </c>
      <c r="AH1419" s="67" t="s">
        <v>15941</v>
      </c>
      <c r="AI1419" s="67" t="s">
        <v>15942</v>
      </c>
      <c r="AJ1419" s="67" t="s">
        <v>3945</v>
      </c>
    </row>
    <row r="1420" spans="1:36" x14ac:dyDescent="0.2">
      <c r="A1420" s="66" t="s">
        <v>3919</v>
      </c>
      <c r="B1420" s="67" t="s">
        <v>15943</v>
      </c>
      <c r="C1420" s="66" t="str">
        <f t="shared" si="22"/>
        <v>P.S. EL ROMERO</v>
      </c>
      <c r="D1420" s="67" t="s">
        <v>3921</v>
      </c>
      <c r="E1420" s="66" t="s">
        <v>15944</v>
      </c>
      <c r="F1420" s="66" t="s">
        <v>15944</v>
      </c>
      <c r="G1420" s="66" t="s">
        <v>3923</v>
      </c>
      <c r="H1420" s="66" t="s">
        <v>3924</v>
      </c>
      <c r="I1420" s="66" t="s">
        <v>799</v>
      </c>
      <c r="J1420" s="68" t="s">
        <v>242</v>
      </c>
      <c r="K1420" s="68" t="s">
        <v>242</v>
      </c>
      <c r="L1420" s="68" t="s">
        <v>798</v>
      </c>
      <c r="M1420" s="66" t="s">
        <v>15945</v>
      </c>
      <c r="N1420" s="67" t="s">
        <v>4288</v>
      </c>
      <c r="O1420" s="67" t="s">
        <v>3928</v>
      </c>
      <c r="P1420" s="67" t="s">
        <v>3928</v>
      </c>
      <c r="Q1420" s="67" t="s">
        <v>242</v>
      </c>
      <c r="R1420" s="67" t="s">
        <v>242</v>
      </c>
      <c r="S1420" s="67" t="s">
        <v>798</v>
      </c>
      <c r="T1420" s="67" t="s">
        <v>4289</v>
      </c>
      <c r="U1420" s="67" t="s">
        <v>4290</v>
      </c>
      <c r="V1420" s="67" t="s">
        <v>3968</v>
      </c>
      <c r="W1420" s="67" t="s">
        <v>3948</v>
      </c>
      <c r="X1420" s="67" t="s">
        <v>3934</v>
      </c>
      <c r="Y1420" s="67" t="s">
        <v>15946</v>
      </c>
      <c r="Z1420" s="67" t="s">
        <v>8865</v>
      </c>
      <c r="AA1420" s="67" t="s">
        <v>15947</v>
      </c>
      <c r="AB1420" s="67" t="s">
        <v>15948</v>
      </c>
      <c r="AC1420" s="67" t="s">
        <v>3939</v>
      </c>
      <c r="AD1420" s="67" t="s">
        <v>3940</v>
      </c>
      <c r="AE1420" s="67" t="s">
        <v>3941</v>
      </c>
      <c r="AF1420" s="67" t="s">
        <v>3940</v>
      </c>
      <c r="AG1420" s="67" t="s">
        <v>15949</v>
      </c>
      <c r="AH1420" s="67" t="s">
        <v>15950</v>
      </c>
      <c r="AI1420" s="67" t="s">
        <v>5352</v>
      </c>
      <c r="AJ1420" s="67" t="s">
        <v>3945</v>
      </c>
    </row>
    <row r="1421" spans="1:36" x14ac:dyDescent="0.2">
      <c r="A1421" s="66" t="s">
        <v>3973</v>
      </c>
      <c r="B1421" s="67" t="s">
        <v>15951</v>
      </c>
      <c r="C1421" s="66" t="str">
        <f t="shared" si="22"/>
        <v>P.S. COLLANAC</v>
      </c>
      <c r="D1421" s="67" t="s">
        <v>3921</v>
      </c>
      <c r="E1421" s="66" t="s">
        <v>15952</v>
      </c>
      <c r="F1421" s="66" t="s">
        <v>15952</v>
      </c>
      <c r="G1421" s="66" t="s">
        <v>3923</v>
      </c>
      <c r="H1421" s="66" t="s">
        <v>3924</v>
      </c>
      <c r="I1421" s="66" t="s">
        <v>692</v>
      </c>
      <c r="J1421" s="68" t="s">
        <v>144</v>
      </c>
      <c r="K1421" s="68" t="s">
        <v>144</v>
      </c>
      <c r="L1421" s="68" t="s">
        <v>691</v>
      </c>
      <c r="M1421" s="66" t="s">
        <v>15953</v>
      </c>
      <c r="N1421" s="67" t="s">
        <v>3978</v>
      </c>
      <c r="O1421" s="67" t="s">
        <v>3928</v>
      </c>
      <c r="P1421" s="67" t="s">
        <v>3950</v>
      </c>
      <c r="Q1421" s="67" t="s">
        <v>3979</v>
      </c>
      <c r="R1421" s="67" t="s">
        <v>3980</v>
      </c>
      <c r="S1421" s="67" t="s">
        <v>5823</v>
      </c>
      <c r="T1421" s="67" t="s">
        <v>3982</v>
      </c>
      <c r="U1421" s="67" t="s">
        <v>3983</v>
      </c>
      <c r="V1421" s="67" t="s">
        <v>3968</v>
      </c>
      <c r="W1421" s="67" t="s">
        <v>3969</v>
      </c>
      <c r="X1421" s="67" t="s">
        <v>3934</v>
      </c>
      <c r="Y1421" s="67" t="s">
        <v>4678</v>
      </c>
      <c r="Z1421" s="67" t="s">
        <v>5826</v>
      </c>
      <c r="AA1421" s="67" t="s">
        <v>15954</v>
      </c>
      <c r="AB1421" s="67" t="s">
        <v>15955</v>
      </c>
      <c r="AC1421" s="67" t="s">
        <v>3939</v>
      </c>
      <c r="AD1421" s="67" t="s">
        <v>3940</v>
      </c>
      <c r="AE1421" s="67" t="s">
        <v>3941</v>
      </c>
      <c r="AF1421" s="67" t="s">
        <v>3940</v>
      </c>
      <c r="AG1421" s="67" t="s">
        <v>15956</v>
      </c>
      <c r="AH1421" s="67" t="s">
        <v>15957</v>
      </c>
      <c r="AI1421" s="67" t="s">
        <v>6605</v>
      </c>
      <c r="AJ1421" s="67" t="s">
        <v>3945</v>
      </c>
    </row>
    <row r="1422" spans="1:36" x14ac:dyDescent="0.2">
      <c r="A1422" s="66" t="s">
        <v>3919</v>
      </c>
      <c r="B1422" s="67" t="s">
        <v>15958</v>
      </c>
      <c r="C1422" s="66" t="str">
        <f t="shared" si="22"/>
        <v>P.S. CHUGMAR</v>
      </c>
      <c r="D1422" s="67" t="s">
        <v>3921</v>
      </c>
      <c r="E1422" s="66" t="s">
        <v>15959</v>
      </c>
      <c r="F1422" s="66" t="s">
        <v>15959</v>
      </c>
      <c r="G1422" s="66" t="s">
        <v>3923</v>
      </c>
      <c r="H1422" s="66" t="s">
        <v>3924</v>
      </c>
      <c r="I1422" s="66" t="s">
        <v>1237</v>
      </c>
      <c r="J1422" s="68" t="s">
        <v>147</v>
      </c>
      <c r="K1422" s="68" t="s">
        <v>304</v>
      </c>
      <c r="L1422" s="68" t="s">
        <v>1236</v>
      </c>
      <c r="M1422" s="66" t="s">
        <v>15960</v>
      </c>
      <c r="N1422" s="67" t="s">
        <v>3926</v>
      </c>
      <c r="O1422" s="67" t="s">
        <v>4323</v>
      </c>
      <c r="P1422" s="67" t="s">
        <v>4160</v>
      </c>
      <c r="Q1422" s="67" t="s">
        <v>147</v>
      </c>
      <c r="R1422" s="67" t="s">
        <v>304</v>
      </c>
      <c r="S1422" s="67" t="s">
        <v>1236</v>
      </c>
      <c r="T1422" s="67" t="s">
        <v>4324</v>
      </c>
      <c r="U1422" s="67" t="s">
        <v>4325</v>
      </c>
      <c r="V1422" s="67" t="s">
        <v>3968</v>
      </c>
      <c r="W1422" s="67" t="s">
        <v>15961</v>
      </c>
      <c r="X1422" s="67" t="s">
        <v>3934</v>
      </c>
      <c r="Y1422" s="67" t="s">
        <v>3945</v>
      </c>
      <c r="Z1422" s="67" t="s">
        <v>4484</v>
      </c>
      <c r="AA1422" s="67" t="s">
        <v>15962</v>
      </c>
      <c r="AB1422" s="67" t="s">
        <v>15963</v>
      </c>
      <c r="AC1422" s="67" t="s">
        <v>3939</v>
      </c>
      <c r="AD1422" s="67" t="s">
        <v>3940</v>
      </c>
      <c r="AE1422" s="67" t="s">
        <v>3941</v>
      </c>
      <c r="AF1422" s="67" t="s">
        <v>3940</v>
      </c>
      <c r="AG1422" s="67" t="s">
        <v>15964</v>
      </c>
      <c r="AH1422" s="67" t="s">
        <v>15965</v>
      </c>
      <c r="AI1422" s="67" t="s">
        <v>15335</v>
      </c>
      <c r="AJ1422" s="67" t="s">
        <v>3945</v>
      </c>
    </row>
    <row r="1423" spans="1:36" x14ac:dyDescent="0.2">
      <c r="A1423" s="66" t="s">
        <v>3919</v>
      </c>
      <c r="B1423" s="67" t="s">
        <v>15966</v>
      </c>
      <c r="C1423" s="66" t="str">
        <f t="shared" si="22"/>
        <v>P.S. VILUTA</v>
      </c>
      <c r="D1423" s="67" t="s">
        <v>3921</v>
      </c>
      <c r="E1423" s="66" t="s">
        <v>15967</v>
      </c>
      <c r="F1423" s="66" t="s">
        <v>15967</v>
      </c>
      <c r="G1423" s="66" t="s">
        <v>3923</v>
      </c>
      <c r="H1423" s="66" t="s">
        <v>3924</v>
      </c>
      <c r="I1423" s="66" t="s">
        <v>1964</v>
      </c>
      <c r="J1423" s="68" t="s">
        <v>186</v>
      </c>
      <c r="K1423" s="68" t="s">
        <v>284</v>
      </c>
      <c r="L1423" s="68" t="s">
        <v>1963</v>
      </c>
      <c r="M1423" s="66" t="s">
        <v>15968</v>
      </c>
      <c r="N1423" s="67" t="s">
        <v>4022</v>
      </c>
      <c r="O1423" s="67" t="s">
        <v>4146</v>
      </c>
      <c r="P1423" s="67" t="s">
        <v>4008</v>
      </c>
      <c r="Q1423" s="67" t="s">
        <v>186</v>
      </c>
      <c r="R1423" s="67" t="s">
        <v>4254</v>
      </c>
      <c r="S1423" s="67" t="s">
        <v>11726</v>
      </c>
      <c r="T1423" s="67" t="s">
        <v>4255</v>
      </c>
      <c r="U1423" s="67" t="s">
        <v>4256</v>
      </c>
      <c r="V1423" s="67" t="s">
        <v>3932</v>
      </c>
      <c r="W1423" s="67" t="s">
        <v>3940</v>
      </c>
      <c r="X1423" s="67" t="s">
        <v>3934</v>
      </c>
      <c r="Y1423" s="67" t="s">
        <v>3945</v>
      </c>
      <c r="Z1423" s="67" t="s">
        <v>3985</v>
      </c>
      <c r="AA1423" s="67" t="s">
        <v>15969</v>
      </c>
      <c r="AB1423" s="67" t="s">
        <v>15970</v>
      </c>
      <c r="AC1423" s="67" t="s">
        <v>3939</v>
      </c>
      <c r="AD1423" s="67" t="s">
        <v>3940</v>
      </c>
      <c r="AE1423" s="67" t="s">
        <v>3941</v>
      </c>
      <c r="AF1423" s="67" t="s">
        <v>3940</v>
      </c>
      <c r="AG1423" s="67" t="s">
        <v>15971</v>
      </c>
      <c r="AH1423" s="67" t="s">
        <v>15972</v>
      </c>
      <c r="AI1423" s="67" t="s">
        <v>15973</v>
      </c>
      <c r="AJ1423" s="67" t="s">
        <v>3945</v>
      </c>
    </row>
    <row r="1424" spans="1:36" x14ac:dyDescent="0.2">
      <c r="A1424" s="66" t="s">
        <v>3919</v>
      </c>
      <c r="B1424" s="67" t="s">
        <v>15974</v>
      </c>
      <c r="C1424" s="66" t="str">
        <f t="shared" si="22"/>
        <v>P.S. TAMBILLO</v>
      </c>
      <c r="D1424" s="67" t="s">
        <v>3921</v>
      </c>
      <c r="E1424" s="66" t="s">
        <v>1965</v>
      </c>
      <c r="F1424" s="66" t="s">
        <v>1965</v>
      </c>
      <c r="G1424" s="66" t="s">
        <v>3923</v>
      </c>
      <c r="H1424" s="66" t="s">
        <v>3924</v>
      </c>
      <c r="I1424" s="66" t="s">
        <v>1966</v>
      </c>
      <c r="J1424" s="68" t="s">
        <v>273</v>
      </c>
      <c r="K1424" s="68" t="s">
        <v>491</v>
      </c>
      <c r="L1424" s="68" t="s">
        <v>1965</v>
      </c>
      <c r="M1424" s="66" t="s">
        <v>15975</v>
      </c>
      <c r="N1424" s="67" t="s">
        <v>4848</v>
      </c>
      <c r="O1424" s="67" t="s">
        <v>3951</v>
      </c>
      <c r="P1424" s="67" t="s">
        <v>4208</v>
      </c>
      <c r="Q1424" s="67" t="s">
        <v>273</v>
      </c>
      <c r="R1424" s="67" t="s">
        <v>491</v>
      </c>
      <c r="S1424" s="67" t="s">
        <v>13829</v>
      </c>
      <c r="T1424" s="67" t="s">
        <v>4849</v>
      </c>
      <c r="U1424" s="67" t="s">
        <v>4850</v>
      </c>
      <c r="V1424" s="67" t="s">
        <v>3932</v>
      </c>
      <c r="W1424" s="67" t="s">
        <v>3940</v>
      </c>
      <c r="X1424" s="67" t="s">
        <v>3934</v>
      </c>
      <c r="Y1424" s="67" t="s">
        <v>4852</v>
      </c>
      <c r="Z1424" s="67" t="s">
        <v>5669</v>
      </c>
      <c r="AA1424" s="67" t="s">
        <v>5172</v>
      </c>
      <c r="AB1424" s="67" t="s">
        <v>15976</v>
      </c>
      <c r="AC1424" s="67" t="s">
        <v>3939</v>
      </c>
      <c r="AD1424" s="67" t="s">
        <v>3940</v>
      </c>
      <c r="AE1424" s="67" t="s">
        <v>3941</v>
      </c>
      <c r="AF1424" s="67" t="s">
        <v>3940</v>
      </c>
      <c r="AG1424" s="67" t="s">
        <v>15977</v>
      </c>
      <c r="AH1424" s="67" t="s">
        <v>15978</v>
      </c>
      <c r="AI1424" s="67" t="s">
        <v>15979</v>
      </c>
      <c r="AJ1424" s="67" t="s">
        <v>3945</v>
      </c>
    </row>
    <row r="1425" spans="1:36" x14ac:dyDescent="0.2">
      <c r="A1425" s="66" t="s">
        <v>3973</v>
      </c>
      <c r="B1425" s="67" t="s">
        <v>15980</v>
      </c>
      <c r="C1425" s="66" t="str">
        <f t="shared" si="22"/>
        <v>C.S. NIEVERIA DEL PARAISO</v>
      </c>
      <c r="D1425" s="67" t="s">
        <v>4128</v>
      </c>
      <c r="E1425" s="66" t="s">
        <v>15981</v>
      </c>
      <c r="F1425" s="66" t="s">
        <v>15981</v>
      </c>
      <c r="G1425" s="66" t="s">
        <v>4129</v>
      </c>
      <c r="H1425" s="66" t="s">
        <v>3924</v>
      </c>
      <c r="I1425" s="66" t="s">
        <v>212</v>
      </c>
      <c r="J1425" s="68" t="s">
        <v>144</v>
      </c>
      <c r="K1425" s="68" t="s">
        <v>144</v>
      </c>
      <c r="L1425" s="68" t="s">
        <v>211</v>
      </c>
      <c r="M1425" s="66" t="s">
        <v>15982</v>
      </c>
      <c r="N1425" s="67" t="s">
        <v>4103</v>
      </c>
      <c r="O1425" s="67" t="s">
        <v>3951</v>
      </c>
      <c r="P1425" s="67" t="s">
        <v>4160</v>
      </c>
      <c r="Q1425" s="67" t="s">
        <v>5310</v>
      </c>
      <c r="R1425" s="67" t="s">
        <v>5311</v>
      </c>
      <c r="S1425" s="67" t="s">
        <v>9520</v>
      </c>
      <c r="T1425" s="67" t="s">
        <v>5313</v>
      </c>
      <c r="U1425" s="67" t="s">
        <v>5314</v>
      </c>
      <c r="V1425" s="67" t="s">
        <v>4135</v>
      </c>
      <c r="W1425" s="67" t="s">
        <v>15983</v>
      </c>
      <c r="X1425" s="67" t="s">
        <v>3934</v>
      </c>
      <c r="Y1425" s="67" t="s">
        <v>3945</v>
      </c>
      <c r="Z1425" s="67" t="s">
        <v>3985</v>
      </c>
      <c r="AA1425" s="67" t="s">
        <v>15984</v>
      </c>
      <c r="AB1425" s="67" t="s">
        <v>15985</v>
      </c>
      <c r="AC1425" s="67" t="s">
        <v>3939</v>
      </c>
      <c r="AD1425" s="67" t="s">
        <v>3940</v>
      </c>
      <c r="AE1425" s="67" t="s">
        <v>3941</v>
      </c>
      <c r="AF1425" s="67" t="s">
        <v>3940</v>
      </c>
      <c r="AG1425" s="67" t="s">
        <v>15986</v>
      </c>
      <c r="AH1425" s="67" t="s">
        <v>15987</v>
      </c>
      <c r="AI1425" s="67" t="s">
        <v>8789</v>
      </c>
      <c r="AJ1425" s="67" t="s">
        <v>3945</v>
      </c>
    </row>
    <row r="1426" spans="1:36" x14ac:dyDescent="0.2">
      <c r="A1426" s="66" t="s">
        <v>3973</v>
      </c>
      <c r="B1426" s="67" t="s">
        <v>15988</v>
      </c>
      <c r="C1426" s="66" t="str">
        <f t="shared" si="22"/>
        <v>C.S. GANIMEDES</v>
      </c>
      <c r="D1426" s="67" t="s">
        <v>4128</v>
      </c>
      <c r="E1426" s="66" t="s">
        <v>5792</v>
      </c>
      <c r="F1426" s="66" t="s">
        <v>5792</v>
      </c>
      <c r="G1426" s="66" t="s">
        <v>4129</v>
      </c>
      <c r="H1426" s="66" t="s">
        <v>3924</v>
      </c>
      <c r="I1426" s="66" t="s">
        <v>229</v>
      </c>
      <c r="J1426" s="68" t="s">
        <v>144</v>
      </c>
      <c r="K1426" s="68" t="s">
        <v>144</v>
      </c>
      <c r="L1426" s="68" t="s">
        <v>228</v>
      </c>
      <c r="M1426" s="66" t="s">
        <v>15989</v>
      </c>
      <c r="N1426" s="67" t="s">
        <v>4103</v>
      </c>
      <c r="O1426" s="67" t="s">
        <v>4040</v>
      </c>
      <c r="P1426" s="67" t="s">
        <v>3928</v>
      </c>
      <c r="Q1426" s="67" t="s">
        <v>5310</v>
      </c>
      <c r="R1426" s="67" t="s">
        <v>228</v>
      </c>
      <c r="S1426" s="67" t="s">
        <v>5792</v>
      </c>
      <c r="T1426" s="67" t="s">
        <v>5793</v>
      </c>
      <c r="U1426" s="67" t="s">
        <v>5794</v>
      </c>
      <c r="V1426" s="67" t="s">
        <v>4135</v>
      </c>
      <c r="W1426" s="67" t="s">
        <v>15990</v>
      </c>
      <c r="X1426" s="67" t="s">
        <v>3934</v>
      </c>
      <c r="Y1426" s="67" t="s">
        <v>15991</v>
      </c>
      <c r="Z1426" s="67" t="s">
        <v>4679</v>
      </c>
      <c r="AA1426" s="67" t="s">
        <v>15992</v>
      </c>
      <c r="AB1426" s="67" t="s">
        <v>15993</v>
      </c>
      <c r="AC1426" s="67" t="s">
        <v>3939</v>
      </c>
      <c r="AD1426" s="67" t="s">
        <v>3940</v>
      </c>
      <c r="AE1426" s="67" t="s">
        <v>3941</v>
      </c>
      <c r="AF1426" s="67" t="s">
        <v>3940</v>
      </c>
      <c r="AG1426" s="67" t="s">
        <v>15994</v>
      </c>
      <c r="AH1426" s="67" t="s">
        <v>15995</v>
      </c>
      <c r="AI1426" s="67" t="s">
        <v>7549</v>
      </c>
      <c r="AJ1426" s="67" t="s">
        <v>3945</v>
      </c>
    </row>
    <row r="1427" spans="1:36" x14ac:dyDescent="0.2">
      <c r="A1427" s="66" t="s">
        <v>3959</v>
      </c>
      <c r="B1427" s="67" t="s">
        <v>15996</v>
      </c>
      <c r="C1427" s="66" t="str">
        <f t="shared" si="22"/>
        <v>dentimágenes</v>
      </c>
      <c r="D1427" s="67"/>
      <c r="E1427" s="66" t="s">
        <v>15997</v>
      </c>
      <c r="F1427" s="66" t="s">
        <v>15997</v>
      </c>
      <c r="G1427" s="66" t="s">
        <v>15998</v>
      </c>
      <c r="H1427" s="66" t="s">
        <v>4446</v>
      </c>
      <c r="I1427" s="66" t="s">
        <v>215</v>
      </c>
      <c r="J1427" s="68" t="s">
        <v>144</v>
      </c>
      <c r="K1427" s="68" t="s">
        <v>213</v>
      </c>
      <c r="L1427" s="68" t="s">
        <v>214</v>
      </c>
      <c r="M1427" s="66" t="s">
        <v>15999</v>
      </c>
      <c r="N1427" s="67" t="s">
        <v>4132</v>
      </c>
      <c r="O1427" s="67" t="s">
        <v>3964</v>
      </c>
      <c r="P1427" s="67" t="s">
        <v>3964</v>
      </c>
      <c r="Q1427" s="67" t="s">
        <v>144</v>
      </c>
      <c r="R1427" s="67" t="s">
        <v>3940</v>
      </c>
      <c r="S1427" s="67" t="s">
        <v>3966</v>
      </c>
      <c r="T1427" s="67" t="s">
        <v>3967</v>
      </c>
      <c r="U1427" s="67" t="s">
        <v>3940</v>
      </c>
      <c r="V1427" s="67" t="s">
        <v>4364</v>
      </c>
      <c r="W1427" s="67" t="s">
        <v>16000</v>
      </c>
      <c r="X1427" s="67" t="s">
        <v>3934</v>
      </c>
      <c r="Y1427" s="67" t="s">
        <v>16001</v>
      </c>
      <c r="Z1427" s="67" t="s">
        <v>5125</v>
      </c>
      <c r="AA1427" s="67" t="s">
        <v>16002</v>
      </c>
      <c r="AB1427" s="67" t="s">
        <v>16003</v>
      </c>
      <c r="AC1427" s="67" t="s">
        <v>3939</v>
      </c>
      <c r="AD1427" s="67" t="s">
        <v>3940</v>
      </c>
      <c r="AE1427" s="67" t="s">
        <v>3941</v>
      </c>
      <c r="AF1427" s="67" t="s">
        <v>3940</v>
      </c>
      <c r="AG1427" s="67" t="s">
        <v>3945</v>
      </c>
      <c r="AH1427" s="67" t="s">
        <v>3945</v>
      </c>
      <c r="AI1427" s="67" t="s">
        <v>3945</v>
      </c>
      <c r="AJ1427" s="67" t="s">
        <v>3945</v>
      </c>
    </row>
    <row r="1428" spans="1:36" x14ac:dyDescent="0.2">
      <c r="A1428" s="66" t="s">
        <v>3919</v>
      </c>
      <c r="B1428" s="67" t="s">
        <v>16004</v>
      </c>
      <c r="C1428" s="66" t="str">
        <f t="shared" si="22"/>
        <v>P.S. SAN CAMILO</v>
      </c>
      <c r="D1428" s="67" t="s">
        <v>3921</v>
      </c>
      <c r="E1428" s="66" t="s">
        <v>16005</v>
      </c>
      <c r="F1428" s="66" t="s">
        <v>16006</v>
      </c>
      <c r="G1428" s="66" t="s">
        <v>3923</v>
      </c>
      <c r="H1428" s="66" t="s">
        <v>3924</v>
      </c>
      <c r="I1428" s="66" t="s">
        <v>607</v>
      </c>
      <c r="J1428" s="68" t="s">
        <v>220</v>
      </c>
      <c r="K1428" s="68" t="s">
        <v>220</v>
      </c>
      <c r="L1428" s="68" t="s">
        <v>606</v>
      </c>
      <c r="M1428" s="66" t="s">
        <v>16007</v>
      </c>
      <c r="N1428" s="67" t="s">
        <v>4102</v>
      </c>
      <c r="O1428" s="67" t="s">
        <v>3928</v>
      </c>
      <c r="P1428" s="67" t="s">
        <v>4076</v>
      </c>
      <c r="Q1428" s="67" t="s">
        <v>220</v>
      </c>
      <c r="R1428" s="67" t="s">
        <v>4104</v>
      </c>
      <c r="S1428" s="67" t="s">
        <v>253</v>
      </c>
      <c r="T1428" s="67" t="s">
        <v>4105</v>
      </c>
      <c r="U1428" s="67" t="s">
        <v>4106</v>
      </c>
      <c r="V1428" s="67" t="s">
        <v>3932</v>
      </c>
      <c r="W1428" s="67" t="s">
        <v>3940</v>
      </c>
      <c r="X1428" s="67" t="s">
        <v>3934</v>
      </c>
      <c r="Y1428" s="67" t="s">
        <v>4508</v>
      </c>
      <c r="Z1428" s="67" t="s">
        <v>4109</v>
      </c>
      <c r="AA1428" s="67" t="s">
        <v>16008</v>
      </c>
      <c r="AB1428" s="67" t="s">
        <v>16009</v>
      </c>
      <c r="AC1428" s="67" t="s">
        <v>3939</v>
      </c>
      <c r="AD1428" s="67" t="s">
        <v>3940</v>
      </c>
      <c r="AE1428" s="67" t="s">
        <v>3941</v>
      </c>
      <c r="AF1428" s="67" t="s">
        <v>3940</v>
      </c>
      <c r="AG1428" s="67" t="s">
        <v>16010</v>
      </c>
      <c r="AH1428" s="67" t="s">
        <v>16011</v>
      </c>
      <c r="AI1428" s="67" t="s">
        <v>16012</v>
      </c>
      <c r="AJ1428" s="67" t="s">
        <v>3945</v>
      </c>
    </row>
    <row r="1429" spans="1:36" x14ac:dyDescent="0.2">
      <c r="A1429" s="66" t="s">
        <v>3919</v>
      </c>
      <c r="B1429" s="67" t="s">
        <v>16013</v>
      </c>
      <c r="C1429" s="66" t="str">
        <f t="shared" si="22"/>
        <v>P.S. CCANTUPATA</v>
      </c>
      <c r="D1429" s="67" t="s">
        <v>3921</v>
      </c>
      <c r="E1429" s="66" t="s">
        <v>16014</v>
      </c>
      <c r="F1429" s="66" t="s">
        <v>16014</v>
      </c>
      <c r="G1429" s="66" t="s">
        <v>3923</v>
      </c>
      <c r="H1429" s="66" t="s">
        <v>3924</v>
      </c>
      <c r="I1429" s="66" t="s">
        <v>1733</v>
      </c>
      <c r="J1429" s="68" t="s">
        <v>269</v>
      </c>
      <c r="K1429" s="68" t="s">
        <v>270</v>
      </c>
      <c r="L1429" s="68" t="s">
        <v>1732</v>
      </c>
      <c r="M1429" s="66" t="s">
        <v>16015</v>
      </c>
      <c r="N1429" s="67" t="s">
        <v>4223</v>
      </c>
      <c r="O1429" s="67" t="s">
        <v>4008</v>
      </c>
      <c r="P1429" s="67" t="s">
        <v>4008</v>
      </c>
      <c r="Q1429" s="67" t="s">
        <v>269</v>
      </c>
      <c r="R1429" s="67" t="s">
        <v>1511</v>
      </c>
      <c r="S1429" s="67" t="s">
        <v>13225</v>
      </c>
      <c r="T1429" s="67" t="s">
        <v>4232</v>
      </c>
      <c r="U1429" s="67" t="s">
        <v>4233</v>
      </c>
      <c r="V1429" s="67" t="s">
        <v>3932</v>
      </c>
      <c r="W1429" s="67" t="s">
        <v>4726</v>
      </c>
      <c r="X1429" s="67" t="s">
        <v>3934</v>
      </c>
      <c r="Y1429" s="67" t="s">
        <v>4235</v>
      </c>
      <c r="Z1429" s="67" t="s">
        <v>4201</v>
      </c>
      <c r="AA1429" s="67" t="s">
        <v>16016</v>
      </c>
      <c r="AB1429" s="67" t="s">
        <v>16017</v>
      </c>
      <c r="AC1429" s="67" t="s">
        <v>3939</v>
      </c>
      <c r="AD1429" s="67" t="s">
        <v>3940</v>
      </c>
      <c r="AE1429" s="67" t="s">
        <v>3941</v>
      </c>
      <c r="AF1429" s="67" t="s">
        <v>3940</v>
      </c>
      <c r="AG1429" s="67" t="s">
        <v>16018</v>
      </c>
      <c r="AH1429" s="67" t="s">
        <v>16019</v>
      </c>
      <c r="AI1429" s="67" t="s">
        <v>16020</v>
      </c>
      <c r="AJ1429" s="67" t="s">
        <v>3945</v>
      </c>
    </row>
    <row r="1430" spans="1:36" x14ac:dyDescent="0.2">
      <c r="A1430" s="66" t="s">
        <v>3919</v>
      </c>
      <c r="B1430" s="67" t="s">
        <v>16021</v>
      </c>
      <c r="C1430" s="66" t="str">
        <f t="shared" si="22"/>
        <v>P.S. LUZ DEL ORIENTE</v>
      </c>
      <c r="D1430" s="67" t="s">
        <v>3921</v>
      </c>
      <c r="E1430" s="66" t="s">
        <v>16022</v>
      </c>
      <c r="F1430" s="66" t="s">
        <v>16022</v>
      </c>
      <c r="G1430" s="66" t="s">
        <v>3923</v>
      </c>
      <c r="H1430" s="66" t="s">
        <v>3924</v>
      </c>
      <c r="I1430" s="66" t="s">
        <v>1679</v>
      </c>
      <c r="J1430" s="68" t="s">
        <v>159</v>
      </c>
      <c r="K1430" s="68" t="s">
        <v>1645</v>
      </c>
      <c r="L1430" s="68" t="s">
        <v>1678</v>
      </c>
      <c r="M1430" s="66" t="s">
        <v>16023</v>
      </c>
      <c r="N1430" s="67" t="s">
        <v>4131</v>
      </c>
      <c r="O1430" s="67" t="s">
        <v>3951</v>
      </c>
      <c r="P1430" s="67" t="s">
        <v>4103</v>
      </c>
      <c r="Q1430" s="67" t="s">
        <v>159</v>
      </c>
      <c r="R1430" s="67" t="s">
        <v>326</v>
      </c>
      <c r="S1430" s="67" t="s">
        <v>876</v>
      </c>
      <c r="T1430" s="67" t="s">
        <v>4133</v>
      </c>
      <c r="U1430" s="67" t="s">
        <v>4134</v>
      </c>
      <c r="V1430" s="67" t="s">
        <v>3932</v>
      </c>
      <c r="W1430" s="67" t="s">
        <v>4355</v>
      </c>
      <c r="X1430" s="67" t="s">
        <v>3934</v>
      </c>
      <c r="Y1430" s="67" t="s">
        <v>3945</v>
      </c>
      <c r="Z1430" s="67" t="s">
        <v>3936</v>
      </c>
      <c r="AA1430" s="67" t="s">
        <v>4374</v>
      </c>
      <c r="AB1430" s="67" t="s">
        <v>16024</v>
      </c>
      <c r="AC1430" s="67" t="s">
        <v>3939</v>
      </c>
      <c r="AD1430" s="67" t="s">
        <v>3940</v>
      </c>
      <c r="AE1430" s="67" t="s">
        <v>3941</v>
      </c>
      <c r="AF1430" s="67" t="s">
        <v>3940</v>
      </c>
      <c r="AG1430" s="67" t="s">
        <v>16025</v>
      </c>
      <c r="AH1430" s="67" t="s">
        <v>16026</v>
      </c>
      <c r="AI1430" s="67" t="s">
        <v>16027</v>
      </c>
      <c r="AJ1430" s="67" t="s">
        <v>3945</v>
      </c>
    </row>
    <row r="1431" spans="1:36" x14ac:dyDescent="0.2">
      <c r="A1431" s="66" t="s">
        <v>3919</v>
      </c>
      <c r="B1431" s="67" t="s">
        <v>16028</v>
      </c>
      <c r="C1431" s="66" t="str">
        <f t="shared" si="22"/>
        <v>P.S. EL REPOSO</v>
      </c>
      <c r="D1431" s="67" t="s">
        <v>3921</v>
      </c>
      <c r="E1431" s="66" t="s">
        <v>16029</v>
      </c>
      <c r="F1431" s="66" t="s">
        <v>16029</v>
      </c>
      <c r="G1431" s="66" t="s">
        <v>3923</v>
      </c>
      <c r="H1431" s="66" t="s">
        <v>3924</v>
      </c>
      <c r="I1431" s="66" t="s">
        <v>1970</v>
      </c>
      <c r="J1431" s="68" t="s">
        <v>159</v>
      </c>
      <c r="K1431" s="68" t="s">
        <v>542</v>
      </c>
      <c r="L1431" s="68" t="s">
        <v>1969</v>
      </c>
      <c r="M1431" s="66" t="s">
        <v>16030</v>
      </c>
      <c r="N1431" s="67" t="s">
        <v>4131</v>
      </c>
      <c r="O1431" s="67" t="s">
        <v>3928</v>
      </c>
      <c r="P1431" s="67" t="s">
        <v>4208</v>
      </c>
      <c r="Q1431" s="67" t="s">
        <v>159</v>
      </c>
      <c r="R1431" s="67" t="s">
        <v>542</v>
      </c>
      <c r="S1431" s="67" t="s">
        <v>1969</v>
      </c>
      <c r="T1431" s="67" t="s">
        <v>5028</v>
      </c>
      <c r="U1431" s="67" t="s">
        <v>5029</v>
      </c>
      <c r="V1431" s="67" t="s">
        <v>3932</v>
      </c>
      <c r="W1431" s="67" t="s">
        <v>5030</v>
      </c>
      <c r="X1431" s="67" t="s">
        <v>3934</v>
      </c>
      <c r="Y1431" s="67" t="s">
        <v>3945</v>
      </c>
      <c r="Z1431" s="67" t="s">
        <v>3936</v>
      </c>
      <c r="AA1431" s="67" t="s">
        <v>16031</v>
      </c>
      <c r="AB1431" s="67" t="s">
        <v>16032</v>
      </c>
      <c r="AC1431" s="67" t="s">
        <v>3939</v>
      </c>
      <c r="AD1431" s="67" t="s">
        <v>3940</v>
      </c>
      <c r="AE1431" s="67" t="s">
        <v>3941</v>
      </c>
      <c r="AF1431" s="67" t="s">
        <v>3940</v>
      </c>
      <c r="AG1431" s="67" t="s">
        <v>16033</v>
      </c>
      <c r="AH1431" s="67" t="s">
        <v>16034</v>
      </c>
      <c r="AI1431" s="67" t="s">
        <v>16035</v>
      </c>
      <c r="AJ1431" s="67" t="s">
        <v>3945</v>
      </c>
    </row>
    <row r="1432" spans="1:36" x14ac:dyDescent="0.2">
      <c r="A1432" s="66" t="s">
        <v>3919</v>
      </c>
      <c r="B1432" s="67" t="s">
        <v>16036</v>
      </c>
      <c r="C1432" s="66" t="str">
        <f t="shared" si="22"/>
        <v>P.S. CHUILON</v>
      </c>
      <c r="D1432" s="67" t="s">
        <v>3921</v>
      </c>
      <c r="E1432" s="66" t="s">
        <v>16037</v>
      </c>
      <c r="F1432" s="66" t="s">
        <v>16037</v>
      </c>
      <c r="G1432" s="66" t="s">
        <v>3923</v>
      </c>
      <c r="H1432" s="66" t="s">
        <v>3924</v>
      </c>
      <c r="I1432" s="66" t="s">
        <v>1266</v>
      </c>
      <c r="J1432" s="68" t="s">
        <v>159</v>
      </c>
      <c r="K1432" s="68" t="s">
        <v>230</v>
      </c>
      <c r="L1432" s="68" t="s">
        <v>1265</v>
      </c>
      <c r="M1432" s="66" t="s">
        <v>16038</v>
      </c>
      <c r="N1432" s="67" t="s">
        <v>4131</v>
      </c>
      <c r="O1432" s="67" t="s">
        <v>3951</v>
      </c>
      <c r="P1432" s="67" t="s">
        <v>4132</v>
      </c>
      <c r="Q1432" s="67" t="s">
        <v>159</v>
      </c>
      <c r="R1432" s="67" t="s">
        <v>326</v>
      </c>
      <c r="S1432" s="67" t="s">
        <v>231</v>
      </c>
      <c r="T1432" s="67" t="s">
        <v>4133</v>
      </c>
      <c r="U1432" s="67" t="s">
        <v>4134</v>
      </c>
      <c r="V1432" s="67" t="s">
        <v>3932</v>
      </c>
      <c r="W1432" s="67" t="s">
        <v>4355</v>
      </c>
      <c r="X1432" s="67" t="s">
        <v>3934</v>
      </c>
      <c r="Y1432" s="67" t="s">
        <v>3945</v>
      </c>
      <c r="Z1432" s="67" t="s">
        <v>3936</v>
      </c>
      <c r="AA1432" s="67" t="s">
        <v>16039</v>
      </c>
      <c r="AB1432" s="67" t="s">
        <v>16040</v>
      </c>
      <c r="AC1432" s="67" t="s">
        <v>3939</v>
      </c>
      <c r="AD1432" s="67" t="s">
        <v>3940</v>
      </c>
      <c r="AE1432" s="67" t="s">
        <v>3941</v>
      </c>
      <c r="AF1432" s="67" t="s">
        <v>3940</v>
      </c>
      <c r="AG1432" s="67" t="s">
        <v>16041</v>
      </c>
      <c r="AH1432" s="67" t="s">
        <v>16042</v>
      </c>
      <c r="AI1432" s="67" t="s">
        <v>13660</v>
      </c>
      <c r="AJ1432" s="67" t="s">
        <v>3945</v>
      </c>
    </row>
    <row r="1433" spans="1:36" x14ac:dyDescent="0.2">
      <c r="A1433" s="66" t="s">
        <v>3919</v>
      </c>
      <c r="B1433" s="67" t="s">
        <v>16043</v>
      </c>
      <c r="C1433" s="66" t="str">
        <f t="shared" si="22"/>
        <v>P.S. LAS SALINAS</v>
      </c>
      <c r="D1433" s="67" t="s">
        <v>3921</v>
      </c>
      <c r="E1433" s="66" t="s">
        <v>16044</v>
      </c>
      <c r="F1433" s="66" t="s">
        <v>16044</v>
      </c>
      <c r="G1433" s="66" t="s">
        <v>3923</v>
      </c>
      <c r="H1433" s="66" t="s">
        <v>3924</v>
      </c>
      <c r="I1433" s="66" t="s">
        <v>1971</v>
      </c>
      <c r="J1433" s="68" t="s">
        <v>144</v>
      </c>
      <c r="K1433" s="68" t="s">
        <v>793</v>
      </c>
      <c r="L1433" s="68" t="s">
        <v>1033</v>
      </c>
      <c r="M1433" s="66" t="s">
        <v>16045</v>
      </c>
      <c r="N1433" s="67" t="s">
        <v>4132</v>
      </c>
      <c r="O1433" s="67" t="s">
        <v>3950</v>
      </c>
      <c r="P1433" s="67" t="s">
        <v>4040</v>
      </c>
      <c r="Q1433" s="67" t="s">
        <v>144</v>
      </c>
      <c r="R1433" s="67" t="s">
        <v>5803</v>
      </c>
      <c r="S1433" s="67" t="s">
        <v>1033</v>
      </c>
      <c r="T1433" s="67" t="s">
        <v>5804</v>
      </c>
      <c r="U1433" s="67" t="s">
        <v>5805</v>
      </c>
      <c r="V1433" s="67" t="s">
        <v>3932</v>
      </c>
      <c r="W1433" s="67" t="s">
        <v>16046</v>
      </c>
      <c r="X1433" s="67" t="s">
        <v>3934</v>
      </c>
      <c r="Y1433" s="67" t="s">
        <v>4678</v>
      </c>
      <c r="Z1433" s="67" t="s">
        <v>5539</v>
      </c>
      <c r="AA1433" s="67" t="s">
        <v>16047</v>
      </c>
      <c r="AB1433" s="67" t="s">
        <v>16048</v>
      </c>
      <c r="AC1433" s="67" t="s">
        <v>3939</v>
      </c>
      <c r="AD1433" s="67" t="s">
        <v>3940</v>
      </c>
      <c r="AE1433" s="67" t="s">
        <v>3941</v>
      </c>
      <c r="AF1433" s="67" t="s">
        <v>3940</v>
      </c>
      <c r="AG1433" s="67" t="s">
        <v>16049</v>
      </c>
      <c r="AH1433" s="67" t="s">
        <v>16050</v>
      </c>
      <c r="AI1433" s="67" t="s">
        <v>16051</v>
      </c>
      <c r="AJ1433" s="67" t="s">
        <v>3945</v>
      </c>
    </row>
    <row r="1434" spans="1:36" x14ac:dyDescent="0.2">
      <c r="A1434" s="66" t="s">
        <v>3919</v>
      </c>
      <c r="B1434" s="67" t="s">
        <v>16052</v>
      </c>
      <c r="C1434" s="66" t="str">
        <f t="shared" si="22"/>
        <v>P.S. ICHUCAHUA</v>
      </c>
      <c r="D1434" s="67" t="s">
        <v>3921</v>
      </c>
      <c r="E1434" s="66" t="s">
        <v>16053</v>
      </c>
      <c r="F1434" s="66" t="s">
        <v>16053</v>
      </c>
      <c r="G1434" s="66" t="s">
        <v>3923</v>
      </c>
      <c r="H1434" s="66" t="s">
        <v>3924</v>
      </c>
      <c r="I1434" s="66" t="s">
        <v>1011</v>
      </c>
      <c r="J1434" s="68" t="s">
        <v>186</v>
      </c>
      <c r="K1434" s="68" t="s">
        <v>968</v>
      </c>
      <c r="L1434" s="68" t="s">
        <v>1010</v>
      </c>
      <c r="M1434" s="66" t="s">
        <v>16054</v>
      </c>
      <c r="N1434" s="67" t="s">
        <v>4022</v>
      </c>
      <c r="O1434" s="67" t="s">
        <v>4323</v>
      </c>
      <c r="P1434" s="67" t="s">
        <v>4008</v>
      </c>
      <c r="Q1434" s="67" t="s">
        <v>186</v>
      </c>
      <c r="R1434" s="67" t="s">
        <v>968</v>
      </c>
      <c r="S1434" s="67" t="s">
        <v>1010</v>
      </c>
      <c r="T1434" s="67" t="s">
        <v>5052</v>
      </c>
      <c r="U1434" s="67" t="s">
        <v>5053</v>
      </c>
      <c r="V1434" s="67" t="s">
        <v>3932</v>
      </c>
      <c r="W1434" s="67" t="s">
        <v>3948</v>
      </c>
      <c r="X1434" s="67" t="s">
        <v>3934</v>
      </c>
      <c r="Y1434" s="67" t="s">
        <v>3945</v>
      </c>
      <c r="Z1434" s="67" t="s">
        <v>9577</v>
      </c>
      <c r="AA1434" s="67" t="s">
        <v>5055</v>
      </c>
      <c r="AB1434" s="67" t="s">
        <v>16055</v>
      </c>
      <c r="AC1434" s="67" t="s">
        <v>3939</v>
      </c>
      <c r="AD1434" s="67" t="s">
        <v>3940</v>
      </c>
      <c r="AE1434" s="67" t="s">
        <v>3941</v>
      </c>
      <c r="AF1434" s="67" t="s">
        <v>3940</v>
      </c>
      <c r="AG1434" s="67" t="s">
        <v>16056</v>
      </c>
      <c r="AH1434" s="67" t="s">
        <v>16057</v>
      </c>
      <c r="AI1434" s="67" t="s">
        <v>16058</v>
      </c>
      <c r="AJ1434" s="67" t="s">
        <v>3945</v>
      </c>
    </row>
    <row r="1435" spans="1:36" x14ac:dyDescent="0.2">
      <c r="A1435" s="66" t="s">
        <v>3919</v>
      </c>
      <c r="B1435" s="67" t="s">
        <v>16059</v>
      </c>
      <c r="C1435" s="66" t="str">
        <f t="shared" si="22"/>
        <v>P.S. EL ALAMO</v>
      </c>
      <c r="D1435" s="67" t="s">
        <v>3921</v>
      </c>
      <c r="E1435" s="66" t="s">
        <v>10074</v>
      </c>
      <c r="F1435" s="66" t="s">
        <v>10074</v>
      </c>
      <c r="G1435" s="66" t="s">
        <v>3923</v>
      </c>
      <c r="H1435" s="66" t="s">
        <v>3924</v>
      </c>
      <c r="I1435" s="66" t="s">
        <v>343</v>
      </c>
      <c r="J1435" s="68" t="s">
        <v>151</v>
      </c>
      <c r="K1435" s="68" t="s">
        <v>342</v>
      </c>
      <c r="L1435" s="68" t="s">
        <v>342</v>
      </c>
      <c r="M1435" s="66" t="s">
        <v>16060</v>
      </c>
      <c r="N1435" s="67" t="s">
        <v>3949</v>
      </c>
      <c r="O1435" s="67" t="s">
        <v>4208</v>
      </c>
      <c r="P1435" s="67" t="s">
        <v>3951</v>
      </c>
      <c r="Q1435" s="67" t="s">
        <v>151</v>
      </c>
      <c r="R1435" s="67" t="s">
        <v>5926</v>
      </c>
      <c r="S1435" s="67" t="s">
        <v>342</v>
      </c>
      <c r="T1435" s="67" t="s">
        <v>3952</v>
      </c>
      <c r="U1435" s="67" t="s">
        <v>3953</v>
      </c>
      <c r="V1435" s="67" t="s">
        <v>3932</v>
      </c>
      <c r="W1435" s="67" t="s">
        <v>16061</v>
      </c>
      <c r="X1435" s="67" t="s">
        <v>3934</v>
      </c>
      <c r="Y1435" s="67" t="s">
        <v>3945</v>
      </c>
      <c r="Z1435" s="67" t="s">
        <v>10644</v>
      </c>
      <c r="AA1435" s="67" t="s">
        <v>5626</v>
      </c>
      <c r="AB1435" s="67" t="s">
        <v>16062</v>
      </c>
      <c r="AC1435" s="67" t="s">
        <v>3939</v>
      </c>
      <c r="AD1435" s="67" t="s">
        <v>3940</v>
      </c>
      <c r="AE1435" s="67" t="s">
        <v>3941</v>
      </c>
      <c r="AF1435" s="67" t="s">
        <v>3940</v>
      </c>
      <c r="AG1435" s="67" t="s">
        <v>3945</v>
      </c>
      <c r="AH1435" s="67" t="s">
        <v>3945</v>
      </c>
      <c r="AI1435" s="67" t="s">
        <v>3945</v>
      </c>
      <c r="AJ1435" s="67" t="s">
        <v>3945</v>
      </c>
    </row>
    <row r="1436" spans="1:36" x14ac:dyDescent="0.2">
      <c r="A1436" s="66" t="s">
        <v>3919</v>
      </c>
      <c r="B1436" s="67" t="s">
        <v>16063</v>
      </c>
      <c r="C1436" s="66" t="str">
        <f t="shared" si="22"/>
        <v>C.S. MORROPE</v>
      </c>
      <c r="D1436" s="67" t="s">
        <v>4128</v>
      </c>
      <c r="E1436" s="66" t="s">
        <v>798</v>
      </c>
      <c r="F1436" s="66" t="s">
        <v>798</v>
      </c>
      <c r="G1436" s="66" t="s">
        <v>4129</v>
      </c>
      <c r="H1436" s="66" t="s">
        <v>3924</v>
      </c>
      <c r="I1436" s="66" t="s">
        <v>799</v>
      </c>
      <c r="J1436" s="68" t="s">
        <v>242</v>
      </c>
      <c r="K1436" s="68" t="s">
        <v>242</v>
      </c>
      <c r="L1436" s="68" t="s">
        <v>798</v>
      </c>
      <c r="M1436" s="66" t="s">
        <v>16064</v>
      </c>
      <c r="N1436" s="67" t="s">
        <v>4288</v>
      </c>
      <c r="O1436" s="67" t="s">
        <v>3928</v>
      </c>
      <c r="P1436" s="67" t="s">
        <v>3928</v>
      </c>
      <c r="Q1436" s="67" t="s">
        <v>242</v>
      </c>
      <c r="R1436" s="67" t="s">
        <v>242</v>
      </c>
      <c r="S1436" s="67" t="s">
        <v>798</v>
      </c>
      <c r="T1436" s="67" t="s">
        <v>4289</v>
      </c>
      <c r="U1436" s="67" t="s">
        <v>4290</v>
      </c>
      <c r="V1436" s="67" t="s">
        <v>4135</v>
      </c>
      <c r="W1436" s="67" t="s">
        <v>16065</v>
      </c>
      <c r="X1436" s="67" t="s">
        <v>3934</v>
      </c>
      <c r="Y1436" s="67" t="s">
        <v>16066</v>
      </c>
      <c r="Z1436" s="67" t="s">
        <v>3970</v>
      </c>
      <c r="AA1436" s="67" t="s">
        <v>16067</v>
      </c>
      <c r="AB1436" s="67" t="s">
        <v>16068</v>
      </c>
      <c r="AC1436" s="67" t="s">
        <v>3939</v>
      </c>
      <c r="AD1436" s="67" t="s">
        <v>3940</v>
      </c>
      <c r="AE1436" s="67" t="s">
        <v>3941</v>
      </c>
      <c r="AF1436" s="67" t="s">
        <v>3940</v>
      </c>
      <c r="AG1436" s="67" t="s">
        <v>16069</v>
      </c>
      <c r="AH1436" s="67" t="s">
        <v>16070</v>
      </c>
      <c r="AI1436" s="67" t="s">
        <v>4650</v>
      </c>
      <c r="AJ1436" s="67" t="s">
        <v>11207</v>
      </c>
    </row>
    <row r="1437" spans="1:36" x14ac:dyDescent="0.2">
      <c r="A1437" s="66" t="s">
        <v>3919</v>
      </c>
      <c r="B1437" s="67" t="s">
        <v>16071</v>
      </c>
      <c r="C1437" s="66" t="str">
        <f t="shared" si="22"/>
        <v>P.S. MAYOBAMBA</v>
      </c>
      <c r="D1437" s="67" t="s">
        <v>3921</v>
      </c>
      <c r="E1437" s="66" t="s">
        <v>16072</v>
      </c>
      <c r="F1437" s="66" t="s">
        <v>16072</v>
      </c>
      <c r="G1437" s="66" t="s">
        <v>3923</v>
      </c>
      <c r="H1437" s="66" t="s">
        <v>3924</v>
      </c>
      <c r="I1437" s="66" t="s">
        <v>1178</v>
      </c>
      <c r="J1437" s="68" t="s">
        <v>273</v>
      </c>
      <c r="K1437" s="68" t="s">
        <v>734</v>
      </c>
      <c r="L1437" s="68" t="s">
        <v>1177</v>
      </c>
      <c r="M1437" s="66" t="s">
        <v>16073</v>
      </c>
      <c r="N1437" s="67" t="s">
        <v>4848</v>
      </c>
      <c r="O1437" s="67" t="s">
        <v>4146</v>
      </c>
      <c r="P1437" s="67" t="s">
        <v>4040</v>
      </c>
      <c r="Q1437" s="67" t="s">
        <v>273</v>
      </c>
      <c r="R1437" s="67" t="s">
        <v>734</v>
      </c>
      <c r="S1437" s="67" t="s">
        <v>3293</v>
      </c>
      <c r="T1437" s="67" t="s">
        <v>5991</v>
      </c>
      <c r="U1437" s="67" t="s">
        <v>5992</v>
      </c>
      <c r="V1437" s="67" t="s">
        <v>3932</v>
      </c>
      <c r="W1437" s="67" t="s">
        <v>5993</v>
      </c>
      <c r="X1437" s="67" t="s">
        <v>3934</v>
      </c>
      <c r="Y1437" s="67" t="s">
        <v>5994</v>
      </c>
      <c r="Z1437" s="67" t="s">
        <v>4935</v>
      </c>
      <c r="AA1437" s="67" t="s">
        <v>5670</v>
      </c>
      <c r="AB1437" s="67" t="s">
        <v>16074</v>
      </c>
      <c r="AC1437" s="67" t="s">
        <v>3939</v>
      </c>
      <c r="AD1437" s="67" t="s">
        <v>3940</v>
      </c>
      <c r="AE1437" s="67" t="s">
        <v>3941</v>
      </c>
      <c r="AF1437" s="67" t="s">
        <v>3940</v>
      </c>
      <c r="AG1437" s="67" t="s">
        <v>16075</v>
      </c>
      <c r="AH1437" s="67" t="s">
        <v>16076</v>
      </c>
      <c r="AI1437" s="67" t="s">
        <v>16077</v>
      </c>
      <c r="AJ1437" s="67" t="s">
        <v>3945</v>
      </c>
    </row>
    <row r="1438" spans="1:36" x14ac:dyDescent="0.2">
      <c r="A1438" s="66" t="s">
        <v>3919</v>
      </c>
      <c r="B1438" s="67" t="s">
        <v>16078</v>
      </c>
      <c r="C1438" s="66" t="str">
        <f t="shared" si="22"/>
        <v>P.S. SAN ANTONIO CHACLLA</v>
      </c>
      <c r="D1438" s="67" t="s">
        <v>3921</v>
      </c>
      <c r="E1438" s="66" t="s">
        <v>16079</v>
      </c>
      <c r="F1438" s="66" t="s">
        <v>16079</v>
      </c>
      <c r="G1438" s="66" t="s">
        <v>3923</v>
      </c>
      <c r="H1438" s="66" t="s">
        <v>3924</v>
      </c>
      <c r="I1438" s="66" t="s">
        <v>1973</v>
      </c>
      <c r="J1438" s="68" t="s">
        <v>144</v>
      </c>
      <c r="K1438" s="68" t="s">
        <v>578</v>
      </c>
      <c r="L1438" s="68" t="s">
        <v>1972</v>
      </c>
      <c r="M1438" s="66" t="s">
        <v>16080</v>
      </c>
      <c r="N1438" s="67" t="s">
        <v>4132</v>
      </c>
      <c r="O1438" s="67" t="s">
        <v>4160</v>
      </c>
      <c r="P1438" s="67" t="s">
        <v>4008</v>
      </c>
      <c r="Q1438" s="67" t="s">
        <v>144</v>
      </c>
      <c r="R1438" s="67" t="s">
        <v>5230</v>
      </c>
      <c r="S1438" s="67" t="s">
        <v>11572</v>
      </c>
      <c r="T1438" s="67" t="s">
        <v>5231</v>
      </c>
      <c r="U1438" s="67" t="s">
        <v>5232</v>
      </c>
      <c r="V1438" s="67" t="s">
        <v>3968</v>
      </c>
      <c r="W1438" s="67" t="s">
        <v>5233</v>
      </c>
      <c r="X1438" s="67" t="s">
        <v>3934</v>
      </c>
      <c r="Y1438" s="67" t="s">
        <v>4678</v>
      </c>
      <c r="Z1438" s="67" t="s">
        <v>11278</v>
      </c>
      <c r="AA1438" s="67" t="s">
        <v>3954</v>
      </c>
      <c r="AB1438" s="67" t="s">
        <v>16081</v>
      </c>
      <c r="AC1438" s="67" t="s">
        <v>3939</v>
      </c>
      <c r="AD1438" s="67" t="s">
        <v>3940</v>
      </c>
      <c r="AE1438" s="67" t="s">
        <v>3941</v>
      </c>
      <c r="AF1438" s="67" t="s">
        <v>3940</v>
      </c>
      <c r="AG1438" s="67" t="s">
        <v>16082</v>
      </c>
      <c r="AH1438" s="67" t="s">
        <v>16083</v>
      </c>
      <c r="AI1438" s="67" t="s">
        <v>16084</v>
      </c>
      <c r="AJ1438" s="67" t="s">
        <v>3945</v>
      </c>
    </row>
    <row r="1439" spans="1:36" x14ac:dyDescent="0.2">
      <c r="A1439" s="66" t="s">
        <v>3919</v>
      </c>
      <c r="B1439" s="67" t="s">
        <v>16085</v>
      </c>
      <c r="C1439" s="66" t="str">
        <f t="shared" si="22"/>
        <v>P.S. SIGUES</v>
      </c>
      <c r="D1439" s="67" t="s">
        <v>3921</v>
      </c>
      <c r="E1439" s="66" t="s">
        <v>16086</v>
      </c>
      <c r="F1439" s="66" t="s">
        <v>16086</v>
      </c>
      <c r="G1439" s="66" t="s">
        <v>3923</v>
      </c>
      <c r="H1439" s="66" t="s">
        <v>3924</v>
      </c>
      <c r="I1439" s="66" t="s">
        <v>1975</v>
      </c>
      <c r="J1439" s="68" t="s">
        <v>147</v>
      </c>
      <c r="K1439" s="68" t="s">
        <v>304</v>
      </c>
      <c r="L1439" s="68" t="s">
        <v>1974</v>
      </c>
      <c r="M1439" s="66" t="s">
        <v>16087</v>
      </c>
      <c r="N1439" s="67" t="s">
        <v>3926</v>
      </c>
      <c r="O1439" s="67" t="s">
        <v>4323</v>
      </c>
      <c r="P1439" s="67" t="s">
        <v>4023</v>
      </c>
      <c r="Q1439" s="67" t="s">
        <v>147</v>
      </c>
      <c r="R1439" s="67" t="s">
        <v>304</v>
      </c>
      <c r="S1439" s="67" t="s">
        <v>2389</v>
      </c>
      <c r="T1439" s="67" t="s">
        <v>4324</v>
      </c>
      <c r="U1439" s="67" t="s">
        <v>4325</v>
      </c>
      <c r="V1439" s="67" t="s">
        <v>3932</v>
      </c>
      <c r="W1439" s="67" t="s">
        <v>16088</v>
      </c>
      <c r="X1439" s="67" t="s">
        <v>3934</v>
      </c>
      <c r="Y1439" s="67" t="s">
        <v>3945</v>
      </c>
      <c r="Z1439" s="67" t="s">
        <v>4136</v>
      </c>
      <c r="AA1439" s="67" t="s">
        <v>14696</v>
      </c>
      <c r="AB1439" s="67" t="s">
        <v>16089</v>
      </c>
      <c r="AC1439" s="67" t="s">
        <v>3939</v>
      </c>
      <c r="AD1439" s="67" t="s">
        <v>3940</v>
      </c>
      <c r="AE1439" s="67" t="s">
        <v>3941</v>
      </c>
      <c r="AF1439" s="67" t="s">
        <v>3940</v>
      </c>
      <c r="AG1439" s="67" t="s">
        <v>16090</v>
      </c>
      <c r="AH1439" s="67" t="s">
        <v>16091</v>
      </c>
      <c r="AI1439" s="67" t="s">
        <v>16092</v>
      </c>
      <c r="AJ1439" s="67" t="s">
        <v>3945</v>
      </c>
    </row>
    <row r="1440" spans="1:36" x14ac:dyDescent="0.2">
      <c r="A1440" s="66" t="s">
        <v>3919</v>
      </c>
      <c r="B1440" s="67" t="s">
        <v>16093</v>
      </c>
      <c r="C1440" s="66" t="str">
        <f t="shared" si="22"/>
        <v>P.S. PRIMAVERA</v>
      </c>
      <c r="D1440" s="67" t="s">
        <v>3921</v>
      </c>
      <c r="E1440" s="66" t="s">
        <v>16094</v>
      </c>
      <c r="F1440" s="66" t="s">
        <v>16094</v>
      </c>
      <c r="G1440" s="66" t="s">
        <v>3923</v>
      </c>
      <c r="H1440" s="66" t="s">
        <v>3924</v>
      </c>
      <c r="I1440" s="66" t="s">
        <v>1076</v>
      </c>
      <c r="J1440" s="68" t="s">
        <v>156</v>
      </c>
      <c r="K1440" s="68" t="s">
        <v>371</v>
      </c>
      <c r="L1440" s="68" t="s">
        <v>1075</v>
      </c>
      <c r="M1440" s="66" t="s">
        <v>16095</v>
      </c>
      <c r="N1440" s="67" t="s">
        <v>3963</v>
      </c>
      <c r="O1440" s="67" t="s">
        <v>4146</v>
      </c>
      <c r="P1440" s="67" t="s">
        <v>4040</v>
      </c>
      <c r="Q1440" s="67" t="s">
        <v>156</v>
      </c>
      <c r="R1440" s="67" t="s">
        <v>11377</v>
      </c>
      <c r="S1440" s="67" t="s">
        <v>16096</v>
      </c>
      <c r="T1440" s="67" t="s">
        <v>11379</v>
      </c>
      <c r="U1440" s="67" t="s">
        <v>11380</v>
      </c>
      <c r="V1440" s="67" t="s">
        <v>3968</v>
      </c>
      <c r="W1440" s="67" t="s">
        <v>3969</v>
      </c>
      <c r="X1440" s="67" t="s">
        <v>3934</v>
      </c>
      <c r="Y1440" s="67" t="s">
        <v>11381</v>
      </c>
      <c r="Z1440" s="67" t="s">
        <v>11382</v>
      </c>
      <c r="AA1440" s="67" t="s">
        <v>16097</v>
      </c>
      <c r="AB1440" s="67" t="s">
        <v>16098</v>
      </c>
      <c r="AC1440" s="67" t="s">
        <v>3939</v>
      </c>
      <c r="AD1440" s="67" t="s">
        <v>3940</v>
      </c>
      <c r="AE1440" s="67" t="s">
        <v>3941</v>
      </c>
      <c r="AF1440" s="67" t="s">
        <v>3940</v>
      </c>
      <c r="AG1440" s="67" t="s">
        <v>16099</v>
      </c>
      <c r="AH1440" s="67" t="s">
        <v>16100</v>
      </c>
      <c r="AI1440" s="67" t="s">
        <v>16101</v>
      </c>
      <c r="AJ1440" s="67" t="s">
        <v>3945</v>
      </c>
    </row>
    <row r="1441" spans="1:36" x14ac:dyDescent="0.2">
      <c r="A1441" s="66" t="s">
        <v>3919</v>
      </c>
      <c r="B1441" s="67" t="s">
        <v>16102</v>
      </c>
      <c r="C1441" s="66" t="str">
        <f t="shared" si="22"/>
        <v>P.S. QUEROPALCA</v>
      </c>
      <c r="D1441" s="67" t="s">
        <v>3921</v>
      </c>
      <c r="E1441" s="66" t="s">
        <v>1976</v>
      </c>
      <c r="F1441" s="66" t="s">
        <v>1976</v>
      </c>
      <c r="G1441" s="66" t="s">
        <v>3923</v>
      </c>
      <c r="H1441" s="66" t="s">
        <v>3924</v>
      </c>
      <c r="I1441" s="66" t="s">
        <v>1977</v>
      </c>
      <c r="J1441" s="68" t="s">
        <v>297</v>
      </c>
      <c r="K1441" s="68" t="s">
        <v>1079</v>
      </c>
      <c r="L1441" s="68" t="s">
        <v>1976</v>
      </c>
      <c r="M1441" s="66" t="s">
        <v>16103</v>
      </c>
      <c r="N1441" s="67" t="s">
        <v>4311</v>
      </c>
      <c r="O1441" s="67" t="s">
        <v>3950</v>
      </c>
      <c r="P1441" s="67" t="s">
        <v>3950</v>
      </c>
      <c r="Q1441" s="67" t="s">
        <v>297</v>
      </c>
      <c r="R1441" s="67" t="s">
        <v>7894</v>
      </c>
      <c r="S1441" s="67" t="s">
        <v>1976</v>
      </c>
      <c r="T1441" s="67" t="s">
        <v>7162</v>
      </c>
      <c r="U1441" s="67" t="s">
        <v>7163</v>
      </c>
      <c r="V1441" s="67" t="s">
        <v>3968</v>
      </c>
      <c r="W1441" s="67" t="s">
        <v>16104</v>
      </c>
      <c r="X1441" s="67" t="s">
        <v>3934</v>
      </c>
      <c r="Y1441" s="67" t="s">
        <v>9327</v>
      </c>
      <c r="Z1441" s="67" t="s">
        <v>5669</v>
      </c>
      <c r="AA1441" s="67" t="s">
        <v>7165</v>
      </c>
      <c r="AB1441" s="67" t="s">
        <v>16105</v>
      </c>
      <c r="AC1441" s="67" t="s">
        <v>3939</v>
      </c>
      <c r="AD1441" s="67" t="s">
        <v>3940</v>
      </c>
      <c r="AE1441" s="67" t="s">
        <v>3941</v>
      </c>
      <c r="AF1441" s="67" t="s">
        <v>3940</v>
      </c>
      <c r="AG1441" s="67" t="s">
        <v>3945</v>
      </c>
      <c r="AH1441" s="67" t="s">
        <v>3945</v>
      </c>
      <c r="AI1441" s="67" t="s">
        <v>3945</v>
      </c>
      <c r="AJ1441" s="67" t="s">
        <v>3945</v>
      </c>
    </row>
    <row r="1442" spans="1:36" x14ac:dyDescent="0.2">
      <c r="A1442" s="66" t="s">
        <v>3919</v>
      </c>
      <c r="B1442" s="67" t="s">
        <v>16106</v>
      </c>
      <c r="C1442" s="66" t="str">
        <f t="shared" si="22"/>
        <v>P.S. YANAMARCA</v>
      </c>
      <c r="D1442" s="67" t="s">
        <v>3921</v>
      </c>
      <c r="E1442" s="66" t="s">
        <v>16107</v>
      </c>
      <c r="F1442" s="66" t="s">
        <v>16107</v>
      </c>
      <c r="G1442" s="66" t="s">
        <v>3923</v>
      </c>
      <c r="H1442" s="66" t="s">
        <v>3924</v>
      </c>
      <c r="I1442" s="66" t="s">
        <v>1881</v>
      </c>
      <c r="J1442" s="68" t="s">
        <v>147</v>
      </c>
      <c r="K1442" s="68" t="s">
        <v>147</v>
      </c>
      <c r="L1442" s="68" t="s">
        <v>1880</v>
      </c>
      <c r="M1442" s="66" t="s">
        <v>16108</v>
      </c>
      <c r="N1442" s="67" t="s">
        <v>3926</v>
      </c>
      <c r="O1442" s="67" t="s">
        <v>4040</v>
      </c>
      <c r="P1442" s="67" t="s">
        <v>4023</v>
      </c>
      <c r="Q1442" s="67" t="s">
        <v>147</v>
      </c>
      <c r="R1442" s="67" t="s">
        <v>147</v>
      </c>
      <c r="S1442" s="67" t="s">
        <v>1880</v>
      </c>
      <c r="T1442" s="67" t="s">
        <v>4198</v>
      </c>
      <c r="U1442" s="67" t="s">
        <v>4199</v>
      </c>
      <c r="V1442" s="67" t="s">
        <v>3932</v>
      </c>
      <c r="W1442" s="67" t="s">
        <v>16109</v>
      </c>
      <c r="X1442" s="67" t="s">
        <v>3934</v>
      </c>
      <c r="Y1442" s="67" t="s">
        <v>3945</v>
      </c>
      <c r="Z1442" s="67" t="s">
        <v>4201</v>
      </c>
      <c r="AA1442" s="67" t="s">
        <v>6096</v>
      </c>
      <c r="AB1442" s="67" t="s">
        <v>16110</v>
      </c>
      <c r="AC1442" s="67" t="s">
        <v>3939</v>
      </c>
      <c r="AD1442" s="67" t="s">
        <v>3940</v>
      </c>
      <c r="AE1442" s="67" t="s">
        <v>3941</v>
      </c>
      <c r="AF1442" s="67" t="s">
        <v>3940</v>
      </c>
      <c r="AG1442" s="67" t="s">
        <v>16111</v>
      </c>
      <c r="AH1442" s="67" t="s">
        <v>16112</v>
      </c>
      <c r="AI1442" s="67" t="s">
        <v>16113</v>
      </c>
      <c r="AJ1442" s="67" t="s">
        <v>3945</v>
      </c>
    </row>
    <row r="1443" spans="1:36" x14ac:dyDescent="0.2">
      <c r="A1443" s="66" t="s">
        <v>3919</v>
      </c>
      <c r="B1443" s="67" t="s">
        <v>16114</v>
      </c>
      <c r="C1443" s="66" t="str">
        <f t="shared" si="22"/>
        <v>C.S. OMATE - MOQUEGUA</v>
      </c>
      <c r="D1443" s="67" t="s">
        <v>4128</v>
      </c>
      <c r="E1443" s="66" t="s">
        <v>16115</v>
      </c>
      <c r="F1443" s="66" t="s">
        <v>16116</v>
      </c>
      <c r="G1443" s="66" t="s">
        <v>4129</v>
      </c>
      <c r="H1443" s="66" t="s">
        <v>3924</v>
      </c>
      <c r="I1443" s="66" t="s">
        <v>1653</v>
      </c>
      <c r="J1443" s="68" t="s">
        <v>882</v>
      </c>
      <c r="K1443" s="68" t="s">
        <v>1012</v>
      </c>
      <c r="L1443" s="68" t="s">
        <v>1652</v>
      </c>
      <c r="M1443" s="66" t="s">
        <v>16117</v>
      </c>
      <c r="N1443" s="67" t="s">
        <v>5323</v>
      </c>
      <c r="O1443" s="67" t="s">
        <v>3951</v>
      </c>
      <c r="P1443" s="67" t="s">
        <v>3928</v>
      </c>
      <c r="Q1443" s="67" t="s">
        <v>882</v>
      </c>
      <c r="R1443" s="67" t="s">
        <v>882</v>
      </c>
      <c r="S1443" s="67" t="s">
        <v>1652</v>
      </c>
      <c r="T1443" s="67" t="s">
        <v>6773</v>
      </c>
      <c r="U1443" s="67" t="s">
        <v>6774</v>
      </c>
      <c r="V1443" s="67" t="s">
        <v>4135</v>
      </c>
      <c r="W1443" s="67" t="s">
        <v>16118</v>
      </c>
      <c r="X1443" s="67" t="s">
        <v>3934</v>
      </c>
      <c r="Y1443" s="67" t="s">
        <v>16119</v>
      </c>
      <c r="Z1443" s="67" t="s">
        <v>3970</v>
      </c>
      <c r="AA1443" s="67" t="s">
        <v>16120</v>
      </c>
      <c r="AB1443" s="67" t="s">
        <v>16121</v>
      </c>
      <c r="AC1443" s="67" t="s">
        <v>3939</v>
      </c>
      <c r="AD1443" s="67" t="s">
        <v>3940</v>
      </c>
      <c r="AE1443" s="67" t="s">
        <v>3941</v>
      </c>
      <c r="AF1443" s="67" t="s">
        <v>3940</v>
      </c>
      <c r="AG1443" s="67" t="s">
        <v>16122</v>
      </c>
      <c r="AH1443" s="67" t="s">
        <v>16123</v>
      </c>
      <c r="AI1443" s="67" t="s">
        <v>12102</v>
      </c>
      <c r="AJ1443" s="67" t="s">
        <v>3945</v>
      </c>
    </row>
    <row r="1444" spans="1:36" x14ac:dyDescent="0.2">
      <c r="A1444" s="66" t="s">
        <v>3919</v>
      </c>
      <c r="B1444" s="67" t="s">
        <v>16124</v>
      </c>
      <c r="C1444" s="66" t="str">
        <f t="shared" si="22"/>
        <v>C.S. CIUDAD DE DIOS</v>
      </c>
      <c r="D1444" s="67" t="s">
        <v>4128</v>
      </c>
      <c r="E1444" s="66" t="s">
        <v>4581</v>
      </c>
      <c r="F1444" s="66" t="s">
        <v>16125</v>
      </c>
      <c r="G1444" s="66" t="s">
        <v>4129</v>
      </c>
      <c r="H1444" s="66" t="s">
        <v>3924</v>
      </c>
      <c r="I1444" s="66" t="s">
        <v>863</v>
      </c>
      <c r="J1444" s="68" t="s">
        <v>220</v>
      </c>
      <c r="K1444" s="68" t="s">
        <v>220</v>
      </c>
      <c r="L1444" s="68" t="s">
        <v>862</v>
      </c>
      <c r="M1444" s="66" t="s">
        <v>16126</v>
      </c>
      <c r="N1444" s="67" t="s">
        <v>4102</v>
      </c>
      <c r="O1444" s="67" t="s">
        <v>3928</v>
      </c>
      <c r="P1444" s="67" t="s">
        <v>4064</v>
      </c>
      <c r="Q1444" s="67" t="s">
        <v>220</v>
      </c>
      <c r="R1444" s="67" t="s">
        <v>4104</v>
      </c>
      <c r="S1444" s="67" t="s">
        <v>4581</v>
      </c>
      <c r="T1444" s="67" t="s">
        <v>4105</v>
      </c>
      <c r="U1444" s="67" t="s">
        <v>4106</v>
      </c>
      <c r="V1444" s="67" t="s">
        <v>4135</v>
      </c>
      <c r="W1444" s="67" t="s">
        <v>16127</v>
      </c>
      <c r="X1444" s="67" t="s">
        <v>3934</v>
      </c>
      <c r="Y1444" s="67" t="s">
        <v>4508</v>
      </c>
      <c r="Z1444" s="67" t="s">
        <v>4201</v>
      </c>
      <c r="AA1444" s="67" t="s">
        <v>9756</v>
      </c>
      <c r="AB1444" s="67" t="s">
        <v>16128</v>
      </c>
      <c r="AC1444" s="67" t="s">
        <v>3939</v>
      </c>
      <c r="AD1444" s="67" t="s">
        <v>3940</v>
      </c>
      <c r="AE1444" s="67" t="s">
        <v>3941</v>
      </c>
      <c r="AF1444" s="67" t="s">
        <v>3940</v>
      </c>
      <c r="AG1444" s="67" t="s">
        <v>16129</v>
      </c>
      <c r="AH1444" s="67" t="s">
        <v>16130</v>
      </c>
      <c r="AI1444" s="67" t="s">
        <v>16131</v>
      </c>
      <c r="AJ1444" s="67" t="s">
        <v>3945</v>
      </c>
    </row>
    <row r="1445" spans="1:36" x14ac:dyDescent="0.2">
      <c r="A1445" s="66" t="s">
        <v>3919</v>
      </c>
      <c r="B1445" s="67" t="s">
        <v>16132</v>
      </c>
      <c r="C1445" s="66" t="str">
        <f t="shared" si="22"/>
        <v>P.S. CUEMAL</v>
      </c>
      <c r="D1445" s="67" t="s">
        <v>3921</v>
      </c>
      <c r="E1445" s="66" t="s">
        <v>16133</v>
      </c>
      <c r="F1445" s="66" t="s">
        <v>16133</v>
      </c>
      <c r="G1445" s="66" t="s">
        <v>3923</v>
      </c>
      <c r="H1445" s="66" t="s">
        <v>3924</v>
      </c>
      <c r="I1445" s="66" t="s">
        <v>1979</v>
      </c>
      <c r="J1445" s="68" t="s">
        <v>159</v>
      </c>
      <c r="K1445" s="68" t="s">
        <v>230</v>
      </c>
      <c r="L1445" s="68" t="s">
        <v>1978</v>
      </c>
      <c r="M1445" s="66" t="s">
        <v>16134</v>
      </c>
      <c r="N1445" s="67" t="s">
        <v>4131</v>
      </c>
      <c r="O1445" s="67" t="s">
        <v>3951</v>
      </c>
      <c r="P1445" s="67" t="s">
        <v>4146</v>
      </c>
      <c r="Q1445" s="67" t="s">
        <v>159</v>
      </c>
      <c r="R1445" s="67" t="s">
        <v>326</v>
      </c>
      <c r="S1445" s="67" t="s">
        <v>1978</v>
      </c>
      <c r="T1445" s="67" t="s">
        <v>4133</v>
      </c>
      <c r="U1445" s="67" t="s">
        <v>4134</v>
      </c>
      <c r="V1445" s="67" t="s">
        <v>3932</v>
      </c>
      <c r="W1445" s="67" t="s">
        <v>3940</v>
      </c>
      <c r="X1445" s="67" t="s">
        <v>3934</v>
      </c>
      <c r="Y1445" s="67" t="s">
        <v>3945</v>
      </c>
      <c r="Z1445" s="67" t="s">
        <v>3936</v>
      </c>
      <c r="AA1445" s="67" t="s">
        <v>16135</v>
      </c>
      <c r="AB1445" s="67" t="s">
        <v>16136</v>
      </c>
      <c r="AC1445" s="67" t="s">
        <v>3939</v>
      </c>
      <c r="AD1445" s="67" t="s">
        <v>3940</v>
      </c>
      <c r="AE1445" s="67" t="s">
        <v>3941</v>
      </c>
      <c r="AF1445" s="67" t="s">
        <v>3940</v>
      </c>
      <c r="AG1445" s="67" t="s">
        <v>16137</v>
      </c>
      <c r="AH1445" s="67" t="s">
        <v>16138</v>
      </c>
      <c r="AI1445" s="67" t="s">
        <v>16139</v>
      </c>
      <c r="AJ1445" s="67" t="s">
        <v>3945</v>
      </c>
    </row>
    <row r="1446" spans="1:36" x14ac:dyDescent="0.2">
      <c r="A1446" s="66" t="s">
        <v>3919</v>
      </c>
      <c r="B1446" s="67" t="s">
        <v>16140</v>
      </c>
      <c r="C1446" s="66" t="str">
        <f t="shared" si="22"/>
        <v>P.S. JOSE GALVEZ</v>
      </c>
      <c r="D1446" s="67" t="s">
        <v>3921</v>
      </c>
      <c r="E1446" s="66" t="s">
        <v>2487</v>
      </c>
      <c r="F1446" s="66" t="s">
        <v>2487</v>
      </c>
      <c r="G1446" s="66" t="s">
        <v>3923</v>
      </c>
      <c r="H1446" s="66" t="s">
        <v>3924</v>
      </c>
      <c r="I1446" s="66" t="s">
        <v>1926</v>
      </c>
      <c r="J1446" s="68" t="s">
        <v>156</v>
      </c>
      <c r="K1446" s="68" t="s">
        <v>371</v>
      </c>
      <c r="L1446" s="68" t="s">
        <v>1925</v>
      </c>
      <c r="M1446" s="66" t="s">
        <v>16141</v>
      </c>
      <c r="N1446" s="67" t="s">
        <v>3963</v>
      </c>
      <c r="O1446" s="67" t="s">
        <v>4023</v>
      </c>
      <c r="P1446" s="67" t="s">
        <v>3928</v>
      </c>
      <c r="Q1446" s="67" t="s">
        <v>156</v>
      </c>
      <c r="R1446" s="67" t="s">
        <v>371</v>
      </c>
      <c r="S1446" s="67" t="s">
        <v>1925</v>
      </c>
      <c r="T1446" s="67" t="s">
        <v>11560</v>
      </c>
      <c r="U1446" s="67" t="s">
        <v>11561</v>
      </c>
      <c r="V1446" s="67" t="s">
        <v>3932</v>
      </c>
      <c r="W1446" s="67" t="s">
        <v>16142</v>
      </c>
      <c r="X1446" s="67" t="s">
        <v>3934</v>
      </c>
      <c r="Y1446" s="67" t="s">
        <v>16143</v>
      </c>
      <c r="Z1446" s="67" t="s">
        <v>16144</v>
      </c>
      <c r="AA1446" s="67" t="s">
        <v>16145</v>
      </c>
      <c r="AB1446" s="67" t="s">
        <v>16146</v>
      </c>
      <c r="AC1446" s="67" t="s">
        <v>3939</v>
      </c>
      <c r="AD1446" s="67" t="s">
        <v>3940</v>
      </c>
      <c r="AE1446" s="67" t="s">
        <v>3941</v>
      </c>
      <c r="AF1446" s="67" t="s">
        <v>3940</v>
      </c>
      <c r="AG1446" s="67" t="s">
        <v>16147</v>
      </c>
      <c r="AH1446" s="67" t="s">
        <v>16148</v>
      </c>
      <c r="AI1446" s="67" t="s">
        <v>16149</v>
      </c>
      <c r="AJ1446" s="67" t="s">
        <v>3945</v>
      </c>
    </row>
    <row r="1447" spans="1:36" x14ac:dyDescent="0.2">
      <c r="A1447" s="66" t="s">
        <v>3919</v>
      </c>
      <c r="B1447" s="67" t="s">
        <v>16150</v>
      </c>
      <c r="C1447" s="66" t="str">
        <f t="shared" si="22"/>
        <v>P.S. ZAPOTE</v>
      </c>
      <c r="D1447" s="67" t="s">
        <v>3921</v>
      </c>
      <c r="E1447" s="66" t="s">
        <v>16151</v>
      </c>
      <c r="F1447" s="66" t="s">
        <v>16151</v>
      </c>
      <c r="G1447" s="66" t="s">
        <v>3923</v>
      </c>
      <c r="H1447" s="66" t="s">
        <v>3924</v>
      </c>
      <c r="I1447" s="66" t="s">
        <v>338</v>
      </c>
      <c r="J1447" s="68" t="s">
        <v>151</v>
      </c>
      <c r="K1447" s="68" t="s">
        <v>336</v>
      </c>
      <c r="L1447" s="68" t="s">
        <v>337</v>
      </c>
      <c r="M1447" s="66" t="s">
        <v>16152</v>
      </c>
      <c r="N1447" s="67" t="s">
        <v>3949</v>
      </c>
      <c r="O1447" s="67" t="s">
        <v>4064</v>
      </c>
      <c r="P1447" s="67" t="s">
        <v>3951</v>
      </c>
      <c r="Q1447" s="67" t="s">
        <v>151</v>
      </c>
      <c r="R1447" s="67" t="s">
        <v>336</v>
      </c>
      <c r="S1447" s="67" t="s">
        <v>337</v>
      </c>
      <c r="T1447" s="67" t="s">
        <v>4382</v>
      </c>
      <c r="U1447" s="67" t="s">
        <v>4383</v>
      </c>
      <c r="V1447" s="67" t="s">
        <v>3932</v>
      </c>
      <c r="W1447" s="67" t="s">
        <v>8335</v>
      </c>
      <c r="X1447" s="67" t="s">
        <v>3934</v>
      </c>
      <c r="Y1447" s="67" t="s">
        <v>3945</v>
      </c>
      <c r="Z1447" s="67" t="s">
        <v>6035</v>
      </c>
      <c r="AA1447" s="67" t="s">
        <v>5172</v>
      </c>
      <c r="AB1447" s="67" t="s">
        <v>16153</v>
      </c>
      <c r="AC1447" s="67" t="s">
        <v>3939</v>
      </c>
      <c r="AD1447" s="67" t="s">
        <v>3940</v>
      </c>
      <c r="AE1447" s="67" t="s">
        <v>3941</v>
      </c>
      <c r="AF1447" s="67" t="s">
        <v>3940</v>
      </c>
      <c r="AG1447" s="67" t="s">
        <v>16154</v>
      </c>
      <c r="AH1447" s="67" t="s">
        <v>16155</v>
      </c>
      <c r="AI1447" s="67" t="s">
        <v>8502</v>
      </c>
      <c r="AJ1447" s="67" t="s">
        <v>3945</v>
      </c>
    </row>
    <row r="1448" spans="1:36" x14ac:dyDescent="0.2">
      <c r="A1448" s="66" t="s">
        <v>3919</v>
      </c>
      <c r="B1448" s="67" t="s">
        <v>16156</v>
      </c>
      <c r="C1448" s="66" t="str">
        <f t="shared" si="22"/>
        <v>P.S. HUACHO</v>
      </c>
      <c r="D1448" s="67" t="s">
        <v>3921</v>
      </c>
      <c r="E1448" s="66" t="s">
        <v>214</v>
      </c>
      <c r="F1448" s="66" t="s">
        <v>16157</v>
      </c>
      <c r="G1448" s="66" t="s">
        <v>3923</v>
      </c>
      <c r="H1448" s="66" t="s">
        <v>3924</v>
      </c>
      <c r="I1448" s="66" t="s">
        <v>1981</v>
      </c>
      <c r="J1448" s="68" t="s">
        <v>223</v>
      </c>
      <c r="K1448" s="68" t="s">
        <v>867</v>
      </c>
      <c r="L1448" s="68" t="s">
        <v>1980</v>
      </c>
      <c r="M1448" s="66" t="s">
        <v>16158</v>
      </c>
      <c r="N1448" s="67" t="s">
        <v>4117</v>
      </c>
      <c r="O1448" s="67" t="s">
        <v>3928</v>
      </c>
      <c r="P1448" s="67" t="s">
        <v>4008</v>
      </c>
      <c r="Q1448" s="67" t="s">
        <v>223</v>
      </c>
      <c r="R1448" s="67" t="s">
        <v>10202</v>
      </c>
      <c r="S1448" s="67" t="s">
        <v>1980</v>
      </c>
      <c r="T1448" s="67" t="s">
        <v>10203</v>
      </c>
      <c r="U1448" s="67" t="s">
        <v>10204</v>
      </c>
      <c r="V1448" s="67" t="s">
        <v>3968</v>
      </c>
      <c r="W1448" s="67" t="s">
        <v>16159</v>
      </c>
      <c r="X1448" s="67" t="s">
        <v>3934</v>
      </c>
      <c r="Y1448" s="67" t="s">
        <v>16160</v>
      </c>
      <c r="Z1448" s="67" t="s">
        <v>16161</v>
      </c>
      <c r="AA1448" s="67" t="s">
        <v>5530</v>
      </c>
      <c r="AB1448" s="67" t="s">
        <v>16162</v>
      </c>
      <c r="AC1448" s="67" t="s">
        <v>3939</v>
      </c>
      <c r="AD1448" s="67" t="s">
        <v>3940</v>
      </c>
      <c r="AE1448" s="67" t="s">
        <v>3941</v>
      </c>
      <c r="AF1448" s="67" t="s">
        <v>3940</v>
      </c>
      <c r="AG1448" s="67" t="s">
        <v>16163</v>
      </c>
      <c r="AH1448" s="67" t="s">
        <v>16164</v>
      </c>
      <c r="AI1448" s="67" t="s">
        <v>16165</v>
      </c>
      <c r="AJ1448" s="67" t="s">
        <v>3945</v>
      </c>
    </row>
    <row r="1449" spans="1:36" x14ac:dyDescent="0.2">
      <c r="A1449" s="66" t="s">
        <v>3919</v>
      </c>
      <c r="B1449" s="67" t="s">
        <v>16166</v>
      </c>
      <c r="C1449" s="66" t="str">
        <f t="shared" si="22"/>
        <v>P.S. MULLUCRO</v>
      </c>
      <c r="D1449" s="67" t="s">
        <v>3921</v>
      </c>
      <c r="E1449" s="66" t="s">
        <v>16167</v>
      </c>
      <c r="F1449" s="66" t="s">
        <v>16167</v>
      </c>
      <c r="G1449" s="66" t="s">
        <v>3923</v>
      </c>
      <c r="H1449" s="66" t="s">
        <v>3924</v>
      </c>
      <c r="I1449" s="66" t="s">
        <v>158</v>
      </c>
      <c r="J1449" s="68" t="s">
        <v>156</v>
      </c>
      <c r="K1449" s="68" t="s">
        <v>157</v>
      </c>
      <c r="L1449" s="68" t="s">
        <v>157</v>
      </c>
      <c r="M1449" s="66" t="s">
        <v>16168</v>
      </c>
      <c r="N1449" s="67" t="s">
        <v>3963</v>
      </c>
      <c r="O1449" s="67" t="s">
        <v>3928</v>
      </c>
      <c r="P1449" s="67" t="s">
        <v>3951</v>
      </c>
      <c r="Q1449" s="67" t="s">
        <v>156</v>
      </c>
      <c r="R1449" s="67" t="s">
        <v>157</v>
      </c>
      <c r="S1449" s="67" t="s">
        <v>157</v>
      </c>
      <c r="T1449" s="67" t="s">
        <v>4089</v>
      </c>
      <c r="U1449" s="67" t="s">
        <v>4090</v>
      </c>
      <c r="V1449" s="67" t="s">
        <v>3932</v>
      </c>
      <c r="W1449" s="67" t="s">
        <v>16169</v>
      </c>
      <c r="X1449" s="67" t="s">
        <v>3934</v>
      </c>
      <c r="Y1449" s="67" t="s">
        <v>4092</v>
      </c>
      <c r="Z1449" s="67" t="s">
        <v>5766</v>
      </c>
      <c r="AA1449" s="67" t="s">
        <v>16170</v>
      </c>
      <c r="AB1449" s="67" t="s">
        <v>16171</v>
      </c>
      <c r="AC1449" s="67" t="s">
        <v>3939</v>
      </c>
      <c r="AD1449" s="67" t="s">
        <v>3940</v>
      </c>
      <c r="AE1449" s="67" t="s">
        <v>3941</v>
      </c>
      <c r="AF1449" s="67" t="s">
        <v>3940</v>
      </c>
      <c r="AG1449" s="67" t="s">
        <v>16172</v>
      </c>
      <c r="AH1449" s="67" t="s">
        <v>16173</v>
      </c>
      <c r="AI1449" s="67" t="s">
        <v>15583</v>
      </c>
      <c r="AJ1449" s="67" t="s">
        <v>3945</v>
      </c>
    </row>
    <row r="1450" spans="1:36" x14ac:dyDescent="0.2">
      <c r="A1450" s="66" t="s">
        <v>3919</v>
      </c>
      <c r="B1450" s="67" t="s">
        <v>16174</v>
      </c>
      <c r="C1450" s="66" t="str">
        <f t="shared" si="22"/>
        <v>P.S. PACCHAHUALLHUA</v>
      </c>
      <c r="D1450" s="67" t="s">
        <v>3921</v>
      </c>
      <c r="E1450" s="66" t="s">
        <v>16175</v>
      </c>
      <c r="F1450" s="66" t="s">
        <v>16175</v>
      </c>
      <c r="G1450" s="66" t="s">
        <v>3923</v>
      </c>
      <c r="H1450" s="66" t="s">
        <v>3924</v>
      </c>
      <c r="I1450" s="66" t="s">
        <v>1982</v>
      </c>
      <c r="J1450" s="68" t="s">
        <v>273</v>
      </c>
      <c r="K1450" s="68" t="s">
        <v>1127</v>
      </c>
      <c r="L1450" s="68" t="s">
        <v>408</v>
      </c>
      <c r="M1450" s="66" t="s">
        <v>16176</v>
      </c>
      <c r="N1450" s="67" t="s">
        <v>4848</v>
      </c>
      <c r="O1450" s="67" t="s">
        <v>4008</v>
      </c>
      <c r="P1450" s="67" t="s">
        <v>3928</v>
      </c>
      <c r="Q1450" s="67" t="s">
        <v>273</v>
      </c>
      <c r="R1450" s="67" t="s">
        <v>4952</v>
      </c>
      <c r="S1450" s="67" t="s">
        <v>8204</v>
      </c>
      <c r="T1450" s="67" t="s">
        <v>4953</v>
      </c>
      <c r="U1450" s="67" t="s">
        <v>4954</v>
      </c>
      <c r="V1450" s="67" t="s">
        <v>3968</v>
      </c>
      <c r="W1450" s="67" t="s">
        <v>3969</v>
      </c>
      <c r="X1450" s="67" t="s">
        <v>3934</v>
      </c>
      <c r="Y1450" s="67" t="s">
        <v>4955</v>
      </c>
      <c r="Z1450" s="67" t="s">
        <v>4935</v>
      </c>
      <c r="AA1450" s="67" t="s">
        <v>7934</v>
      </c>
      <c r="AB1450" s="67" t="s">
        <v>16177</v>
      </c>
      <c r="AC1450" s="67" t="s">
        <v>3939</v>
      </c>
      <c r="AD1450" s="67" t="s">
        <v>3940</v>
      </c>
      <c r="AE1450" s="67" t="s">
        <v>3941</v>
      </c>
      <c r="AF1450" s="67" t="s">
        <v>3940</v>
      </c>
      <c r="AG1450" s="67" t="s">
        <v>16178</v>
      </c>
      <c r="AH1450" s="67" t="s">
        <v>16179</v>
      </c>
      <c r="AI1450" s="67" t="s">
        <v>16180</v>
      </c>
      <c r="AJ1450" s="67" t="s">
        <v>3945</v>
      </c>
    </row>
    <row r="1451" spans="1:36" x14ac:dyDescent="0.2">
      <c r="A1451" s="66" t="s">
        <v>3919</v>
      </c>
      <c r="B1451" s="67" t="s">
        <v>16181</v>
      </c>
      <c r="C1451" s="66" t="str">
        <f t="shared" si="22"/>
        <v>C.S. LUCANAS</v>
      </c>
      <c r="D1451" s="67" t="s">
        <v>4128</v>
      </c>
      <c r="E1451" s="66" t="s">
        <v>734</v>
      </c>
      <c r="F1451" s="66" t="s">
        <v>734</v>
      </c>
      <c r="G1451" s="66" t="s">
        <v>4129</v>
      </c>
      <c r="H1451" s="66" t="s">
        <v>3924</v>
      </c>
      <c r="I1451" s="66" t="s">
        <v>931</v>
      </c>
      <c r="J1451" s="68" t="s">
        <v>273</v>
      </c>
      <c r="K1451" s="68" t="s">
        <v>734</v>
      </c>
      <c r="L1451" s="68" t="s">
        <v>734</v>
      </c>
      <c r="M1451" s="66" t="s">
        <v>16182</v>
      </c>
      <c r="N1451" s="67" t="s">
        <v>4848</v>
      </c>
      <c r="O1451" s="67" t="s">
        <v>4146</v>
      </c>
      <c r="P1451" s="67" t="s">
        <v>3928</v>
      </c>
      <c r="Q1451" s="67" t="s">
        <v>273</v>
      </c>
      <c r="R1451" s="67" t="s">
        <v>734</v>
      </c>
      <c r="S1451" s="67" t="s">
        <v>734</v>
      </c>
      <c r="T1451" s="67" t="s">
        <v>5991</v>
      </c>
      <c r="U1451" s="67" t="s">
        <v>5992</v>
      </c>
      <c r="V1451" s="67" t="s">
        <v>4135</v>
      </c>
      <c r="W1451" s="67" t="s">
        <v>7073</v>
      </c>
      <c r="X1451" s="67" t="s">
        <v>3934</v>
      </c>
      <c r="Y1451" s="67" t="s">
        <v>5994</v>
      </c>
      <c r="Z1451" s="67" t="s">
        <v>4935</v>
      </c>
      <c r="AA1451" s="67" t="s">
        <v>16183</v>
      </c>
      <c r="AB1451" s="67" t="s">
        <v>16184</v>
      </c>
      <c r="AC1451" s="67" t="s">
        <v>3939</v>
      </c>
      <c r="AD1451" s="67" t="s">
        <v>3940</v>
      </c>
      <c r="AE1451" s="67" t="s">
        <v>3941</v>
      </c>
      <c r="AF1451" s="67" t="s">
        <v>3940</v>
      </c>
      <c r="AG1451" s="67" t="s">
        <v>16185</v>
      </c>
      <c r="AH1451" s="67" t="s">
        <v>16186</v>
      </c>
      <c r="AI1451" s="67" t="s">
        <v>16187</v>
      </c>
      <c r="AJ1451" s="67" t="s">
        <v>3945</v>
      </c>
    </row>
    <row r="1452" spans="1:36" x14ac:dyDescent="0.2">
      <c r="A1452" s="66" t="s">
        <v>3919</v>
      </c>
      <c r="B1452" s="67" t="s">
        <v>16188</v>
      </c>
      <c r="C1452" s="66" t="str">
        <f t="shared" si="22"/>
        <v>C.S. CHANCAY BAÑOS</v>
      </c>
      <c r="D1452" s="67" t="s">
        <v>4128</v>
      </c>
      <c r="E1452" s="66" t="s">
        <v>16189</v>
      </c>
      <c r="F1452" s="66" t="s">
        <v>16189</v>
      </c>
      <c r="G1452" s="66" t="s">
        <v>4129</v>
      </c>
      <c r="H1452" s="66" t="s">
        <v>3924</v>
      </c>
      <c r="I1452" s="66" t="s">
        <v>1984</v>
      </c>
      <c r="J1452" s="68" t="s">
        <v>147</v>
      </c>
      <c r="K1452" s="68" t="s">
        <v>149</v>
      </c>
      <c r="L1452" s="68" t="s">
        <v>1983</v>
      </c>
      <c r="M1452" s="66" t="s">
        <v>16190</v>
      </c>
      <c r="N1452" s="67" t="s">
        <v>3926</v>
      </c>
      <c r="O1452" s="67" t="s">
        <v>4312</v>
      </c>
      <c r="P1452" s="67" t="s">
        <v>4040</v>
      </c>
      <c r="Q1452" s="67" t="s">
        <v>147</v>
      </c>
      <c r="R1452" s="67" t="s">
        <v>149</v>
      </c>
      <c r="S1452" s="67" t="s">
        <v>16189</v>
      </c>
      <c r="T1452" s="67" t="s">
        <v>5384</v>
      </c>
      <c r="U1452" s="67" t="s">
        <v>5385</v>
      </c>
      <c r="V1452" s="67" t="s">
        <v>4135</v>
      </c>
      <c r="W1452" s="67" t="s">
        <v>16191</v>
      </c>
      <c r="X1452" s="67" t="s">
        <v>3934</v>
      </c>
      <c r="Y1452" s="67" t="s">
        <v>3945</v>
      </c>
      <c r="Z1452" s="67" t="s">
        <v>4679</v>
      </c>
      <c r="AA1452" s="67" t="s">
        <v>16192</v>
      </c>
      <c r="AB1452" s="67" t="s">
        <v>16193</v>
      </c>
      <c r="AC1452" s="67" t="s">
        <v>3939</v>
      </c>
      <c r="AD1452" s="67" t="s">
        <v>3940</v>
      </c>
      <c r="AE1452" s="67" t="s">
        <v>3941</v>
      </c>
      <c r="AF1452" s="67" t="s">
        <v>3940</v>
      </c>
      <c r="AG1452" s="67" t="s">
        <v>16194</v>
      </c>
      <c r="AH1452" s="67" t="s">
        <v>16195</v>
      </c>
      <c r="AI1452" s="67" t="s">
        <v>11507</v>
      </c>
      <c r="AJ1452" s="67" t="s">
        <v>3945</v>
      </c>
    </row>
    <row r="1453" spans="1:36" x14ac:dyDescent="0.2">
      <c r="A1453" s="66" t="s">
        <v>3973</v>
      </c>
      <c r="B1453" s="67" t="s">
        <v>16196</v>
      </c>
      <c r="C1453" s="66" t="str">
        <f t="shared" si="22"/>
        <v>P.S. MATEO PUMACAHUA</v>
      </c>
      <c r="D1453" s="67" t="s">
        <v>3921</v>
      </c>
      <c r="E1453" s="66" t="s">
        <v>16197</v>
      </c>
      <c r="F1453" s="66" t="s">
        <v>16197</v>
      </c>
      <c r="G1453" s="66" t="s">
        <v>3923</v>
      </c>
      <c r="H1453" s="66" t="s">
        <v>3924</v>
      </c>
      <c r="I1453" s="66" t="s">
        <v>288</v>
      </c>
      <c r="J1453" s="68" t="s">
        <v>144</v>
      </c>
      <c r="K1453" s="68" t="s">
        <v>144</v>
      </c>
      <c r="L1453" s="68" t="s">
        <v>287</v>
      </c>
      <c r="M1453" s="66" t="s">
        <v>16198</v>
      </c>
      <c r="N1453" s="67" t="s">
        <v>3978</v>
      </c>
      <c r="O1453" s="67" t="s">
        <v>3951</v>
      </c>
      <c r="P1453" s="67" t="s">
        <v>4040</v>
      </c>
      <c r="Q1453" s="67" t="s">
        <v>3979</v>
      </c>
      <c r="R1453" s="67" t="s">
        <v>8688</v>
      </c>
      <c r="S1453" s="67" t="s">
        <v>16199</v>
      </c>
      <c r="T1453" s="67" t="s">
        <v>8690</v>
      </c>
      <c r="U1453" s="67" t="s">
        <v>8691</v>
      </c>
      <c r="V1453" s="67" t="s">
        <v>3968</v>
      </c>
      <c r="W1453" s="67" t="s">
        <v>16200</v>
      </c>
      <c r="X1453" s="67" t="s">
        <v>3934</v>
      </c>
      <c r="Y1453" s="67" t="s">
        <v>3945</v>
      </c>
      <c r="Z1453" s="67" t="s">
        <v>4747</v>
      </c>
      <c r="AA1453" s="67" t="s">
        <v>16201</v>
      </c>
      <c r="AB1453" s="67" t="s">
        <v>16202</v>
      </c>
      <c r="AC1453" s="67" t="s">
        <v>3939</v>
      </c>
      <c r="AD1453" s="67" t="s">
        <v>3940</v>
      </c>
      <c r="AE1453" s="67" t="s">
        <v>3941</v>
      </c>
      <c r="AF1453" s="67" t="s">
        <v>3940</v>
      </c>
      <c r="AG1453" s="67" t="s">
        <v>16203</v>
      </c>
      <c r="AH1453" s="67" t="s">
        <v>16204</v>
      </c>
      <c r="AI1453" s="67" t="s">
        <v>8697</v>
      </c>
      <c r="AJ1453" s="67" t="s">
        <v>3945</v>
      </c>
    </row>
    <row r="1454" spans="1:36" x14ac:dyDescent="0.2">
      <c r="A1454" s="66" t="s">
        <v>3919</v>
      </c>
      <c r="B1454" s="67" t="s">
        <v>16205</v>
      </c>
      <c r="C1454" s="66" t="str">
        <f t="shared" si="22"/>
        <v>P.S. LLANGUAT</v>
      </c>
      <c r="D1454" s="67" t="s">
        <v>3921</v>
      </c>
      <c r="E1454" s="66" t="s">
        <v>16206</v>
      </c>
      <c r="F1454" s="66" t="s">
        <v>16206</v>
      </c>
      <c r="G1454" s="66" t="s">
        <v>3923</v>
      </c>
      <c r="H1454" s="66" t="s">
        <v>3924</v>
      </c>
      <c r="I1454" s="66" t="s">
        <v>817</v>
      </c>
      <c r="J1454" s="68" t="s">
        <v>147</v>
      </c>
      <c r="K1454" s="68" t="s">
        <v>682</v>
      </c>
      <c r="L1454" s="68" t="s">
        <v>682</v>
      </c>
      <c r="M1454" s="66" t="s">
        <v>16207</v>
      </c>
      <c r="N1454" s="67" t="s">
        <v>3926</v>
      </c>
      <c r="O1454" s="67" t="s">
        <v>4023</v>
      </c>
      <c r="P1454" s="67" t="s">
        <v>3951</v>
      </c>
      <c r="Q1454" s="67" t="s">
        <v>147</v>
      </c>
      <c r="R1454" s="67" t="s">
        <v>682</v>
      </c>
      <c r="S1454" s="67" t="s">
        <v>682</v>
      </c>
      <c r="T1454" s="67" t="s">
        <v>4198</v>
      </c>
      <c r="U1454" s="67" t="s">
        <v>4199</v>
      </c>
      <c r="V1454" s="67" t="s">
        <v>3932</v>
      </c>
      <c r="W1454" s="67" t="s">
        <v>16208</v>
      </c>
      <c r="X1454" s="67" t="s">
        <v>3934</v>
      </c>
      <c r="Y1454" s="67" t="s">
        <v>3945</v>
      </c>
      <c r="Z1454" s="67" t="s">
        <v>16209</v>
      </c>
      <c r="AA1454" s="67" t="s">
        <v>14232</v>
      </c>
      <c r="AB1454" s="67" t="s">
        <v>16210</v>
      </c>
      <c r="AC1454" s="67" t="s">
        <v>3939</v>
      </c>
      <c r="AD1454" s="67" t="s">
        <v>3940</v>
      </c>
      <c r="AE1454" s="67" t="s">
        <v>3941</v>
      </c>
      <c r="AF1454" s="67" t="s">
        <v>3940</v>
      </c>
      <c r="AG1454" s="67" t="s">
        <v>16211</v>
      </c>
      <c r="AH1454" s="67" t="s">
        <v>16212</v>
      </c>
      <c r="AI1454" s="67" t="s">
        <v>16213</v>
      </c>
      <c r="AJ1454" s="67" t="s">
        <v>3945</v>
      </c>
    </row>
    <row r="1455" spans="1:36" x14ac:dyDescent="0.2">
      <c r="A1455" s="66" t="s">
        <v>4924</v>
      </c>
      <c r="B1455" s="67" t="s">
        <v>16214</v>
      </c>
      <c r="C1455" s="66" t="str">
        <f t="shared" si="22"/>
        <v>C.S. SISTEMA METROPOLITANO DE LA SOLIDARIDAD</v>
      </c>
      <c r="D1455" s="67" t="s">
        <v>4128</v>
      </c>
      <c r="E1455" s="66" t="s">
        <v>9784</v>
      </c>
      <c r="F1455" s="66" t="s">
        <v>9784</v>
      </c>
      <c r="G1455" s="66" t="s">
        <v>5506</v>
      </c>
      <c r="H1455" s="66" t="s">
        <v>3924</v>
      </c>
      <c r="I1455" s="66" t="s">
        <v>387</v>
      </c>
      <c r="J1455" s="68" t="s">
        <v>144</v>
      </c>
      <c r="K1455" s="68" t="s">
        <v>144</v>
      </c>
      <c r="L1455" s="68" t="s">
        <v>386</v>
      </c>
      <c r="M1455" s="66" t="s">
        <v>16215</v>
      </c>
      <c r="N1455" s="67" t="s">
        <v>3978</v>
      </c>
      <c r="O1455" s="67" t="s">
        <v>3964</v>
      </c>
      <c r="P1455" s="67" t="s">
        <v>3964</v>
      </c>
      <c r="Q1455" s="67" t="s">
        <v>3979</v>
      </c>
      <c r="R1455" s="67" t="s">
        <v>3965</v>
      </c>
      <c r="S1455" s="67" t="s">
        <v>3966</v>
      </c>
      <c r="T1455" s="67" t="s">
        <v>3967</v>
      </c>
      <c r="U1455" s="67" t="s">
        <v>3940</v>
      </c>
      <c r="V1455" s="67" t="s">
        <v>4135</v>
      </c>
      <c r="W1455" s="67" t="s">
        <v>16216</v>
      </c>
      <c r="X1455" s="67" t="s">
        <v>3934</v>
      </c>
      <c r="Y1455" s="67" t="s">
        <v>3945</v>
      </c>
      <c r="Z1455" s="67" t="s">
        <v>16217</v>
      </c>
      <c r="AA1455" s="67" t="s">
        <v>16218</v>
      </c>
      <c r="AB1455" s="67" t="s">
        <v>16219</v>
      </c>
      <c r="AC1455" s="67" t="s">
        <v>3939</v>
      </c>
      <c r="AD1455" s="67" t="s">
        <v>3940</v>
      </c>
      <c r="AE1455" s="67" t="s">
        <v>3941</v>
      </c>
      <c r="AF1455" s="67" t="s">
        <v>3940</v>
      </c>
      <c r="AG1455" s="67" t="s">
        <v>3945</v>
      </c>
      <c r="AH1455" s="67" t="s">
        <v>3945</v>
      </c>
      <c r="AI1455" s="67" t="s">
        <v>3945</v>
      </c>
      <c r="AJ1455" s="67" t="s">
        <v>3945</v>
      </c>
    </row>
    <row r="1456" spans="1:36" x14ac:dyDescent="0.2">
      <c r="A1456" s="66" t="s">
        <v>3919</v>
      </c>
      <c r="B1456" s="67" t="s">
        <v>16220</v>
      </c>
      <c r="C1456" s="66" t="str">
        <f t="shared" si="22"/>
        <v>P.S. SAN PABLO DE JUANTIA</v>
      </c>
      <c r="D1456" s="67" t="s">
        <v>3921</v>
      </c>
      <c r="E1456" s="66" t="s">
        <v>16221</v>
      </c>
      <c r="F1456" s="66" t="s">
        <v>16221</v>
      </c>
      <c r="G1456" s="66" t="s">
        <v>3923</v>
      </c>
      <c r="H1456" s="66" t="s">
        <v>3924</v>
      </c>
      <c r="I1456" s="66" t="s">
        <v>1986</v>
      </c>
      <c r="J1456" s="68" t="s">
        <v>177</v>
      </c>
      <c r="K1456" s="68" t="s">
        <v>178</v>
      </c>
      <c r="L1456" s="68" t="s">
        <v>1985</v>
      </c>
      <c r="M1456" s="66" t="s">
        <v>16222</v>
      </c>
      <c r="N1456" s="67" t="s">
        <v>3993</v>
      </c>
      <c r="O1456" s="67" t="s">
        <v>4040</v>
      </c>
      <c r="P1456" s="67" t="s">
        <v>4023</v>
      </c>
      <c r="Q1456" s="67" t="s">
        <v>177</v>
      </c>
      <c r="R1456" s="67" t="s">
        <v>6023</v>
      </c>
      <c r="S1456" s="67" t="s">
        <v>1985</v>
      </c>
      <c r="T1456" s="67" t="s">
        <v>6025</v>
      </c>
      <c r="U1456" s="67" t="s">
        <v>6026</v>
      </c>
      <c r="V1456" s="67" t="s">
        <v>3932</v>
      </c>
      <c r="W1456" s="67" t="s">
        <v>7628</v>
      </c>
      <c r="X1456" s="67" t="s">
        <v>3934</v>
      </c>
      <c r="Y1456" s="67" t="s">
        <v>3945</v>
      </c>
      <c r="Z1456" s="67" t="s">
        <v>9238</v>
      </c>
      <c r="AA1456" s="67" t="s">
        <v>16223</v>
      </c>
      <c r="AB1456" s="67" t="s">
        <v>16224</v>
      </c>
      <c r="AC1456" s="67" t="s">
        <v>3939</v>
      </c>
      <c r="AD1456" s="67" t="s">
        <v>3940</v>
      </c>
      <c r="AE1456" s="67" t="s">
        <v>3941</v>
      </c>
      <c r="AF1456" s="67" t="s">
        <v>3940</v>
      </c>
      <c r="AG1456" s="67" t="s">
        <v>16225</v>
      </c>
      <c r="AH1456" s="67" t="s">
        <v>16226</v>
      </c>
      <c r="AI1456" s="67" t="s">
        <v>16227</v>
      </c>
      <c r="AJ1456" s="67" t="s">
        <v>3945</v>
      </c>
    </row>
    <row r="1457" spans="1:36" x14ac:dyDescent="0.2">
      <c r="A1457" s="66" t="s">
        <v>3919</v>
      </c>
      <c r="B1457" s="67" t="s">
        <v>16228</v>
      </c>
      <c r="C1457" s="66" t="str">
        <f t="shared" si="22"/>
        <v>P.S. LAGUNA SHITA</v>
      </c>
      <c r="D1457" s="67" t="s">
        <v>3921</v>
      </c>
      <c r="E1457" s="66" t="s">
        <v>16229</v>
      </c>
      <c r="F1457" s="66" t="s">
        <v>16229</v>
      </c>
      <c r="G1457" s="66" t="s">
        <v>3923</v>
      </c>
      <c r="H1457" s="66" t="s">
        <v>3924</v>
      </c>
      <c r="I1457" s="66" t="s">
        <v>1988</v>
      </c>
      <c r="J1457" s="68" t="s">
        <v>147</v>
      </c>
      <c r="K1457" s="68" t="s">
        <v>148</v>
      </c>
      <c r="L1457" s="68" t="s">
        <v>1987</v>
      </c>
      <c r="M1457" s="66" t="s">
        <v>16230</v>
      </c>
      <c r="N1457" s="67" t="s">
        <v>3926</v>
      </c>
      <c r="O1457" s="67" t="s">
        <v>4311</v>
      </c>
      <c r="P1457" s="67" t="s">
        <v>3951</v>
      </c>
      <c r="Q1457" s="67" t="s">
        <v>147</v>
      </c>
      <c r="R1457" s="67" t="s">
        <v>1987</v>
      </c>
      <c r="S1457" s="67" t="s">
        <v>1987</v>
      </c>
      <c r="T1457" s="67" t="s">
        <v>3930</v>
      </c>
      <c r="U1457" s="67" t="s">
        <v>3931</v>
      </c>
      <c r="V1457" s="67" t="s">
        <v>3932</v>
      </c>
      <c r="W1457" s="67" t="s">
        <v>3933</v>
      </c>
      <c r="X1457" s="67" t="s">
        <v>3934</v>
      </c>
      <c r="Y1457" s="67" t="s">
        <v>8278</v>
      </c>
      <c r="Z1457" s="67" t="s">
        <v>3936</v>
      </c>
      <c r="AA1457" s="67" t="s">
        <v>16231</v>
      </c>
      <c r="AB1457" s="67" t="s">
        <v>16232</v>
      </c>
      <c r="AC1457" s="67" t="s">
        <v>3939</v>
      </c>
      <c r="AD1457" s="67" t="s">
        <v>3940</v>
      </c>
      <c r="AE1457" s="67" t="s">
        <v>3941</v>
      </c>
      <c r="AF1457" s="67" t="s">
        <v>3940</v>
      </c>
      <c r="AG1457" s="67" t="s">
        <v>16233</v>
      </c>
      <c r="AH1457" s="67" t="s">
        <v>16234</v>
      </c>
      <c r="AI1457" s="67" t="s">
        <v>8630</v>
      </c>
      <c r="AJ1457" s="67" t="s">
        <v>3945</v>
      </c>
    </row>
    <row r="1458" spans="1:36" x14ac:dyDescent="0.2">
      <c r="A1458" s="66" t="s">
        <v>3919</v>
      </c>
      <c r="B1458" s="67" t="s">
        <v>16235</v>
      </c>
      <c r="C1458" s="66" t="str">
        <f t="shared" si="22"/>
        <v>P.S. SANTA ROSA</v>
      </c>
      <c r="D1458" s="67" t="s">
        <v>3921</v>
      </c>
      <c r="E1458" s="66" t="s">
        <v>732</v>
      </c>
      <c r="F1458" s="66" t="s">
        <v>732</v>
      </c>
      <c r="G1458" s="66" t="s">
        <v>3923</v>
      </c>
      <c r="H1458" s="66" t="s">
        <v>3924</v>
      </c>
      <c r="I1458" s="66" t="s">
        <v>1202</v>
      </c>
      <c r="J1458" s="68" t="s">
        <v>147</v>
      </c>
      <c r="K1458" s="68" t="s">
        <v>148</v>
      </c>
      <c r="L1458" s="68" t="s">
        <v>1201</v>
      </c>
      <c r="M1458" s="66" t="s">
        <v>16236</v>
      </c>
      <c r="N1458" s="67" t="s">
        <v>3926</v>
      </c>
      <c r="O1458" s="67" t="s">
        <v>4311</v>
      </c>
      <c r="P1458" s="67" t="s">
        <v>3928</v>
      </c>
      <c r="Q1458" s="67" t="s">
        <v>147</v>
      </c>
      <c r="R1458" s="67" t="s">
        <v>1987</v>
      </c>
      <c r="S1458" s="67" t="s">
        <v>666</v>
      </c>
      <c r="T1458" s="67" t="s">
        <v>3930</v>
      </c>
      <c r="U1458" s="67" t="s">
        <v>3931</v>
      </c>
      <c r="V1458" s="67" t="s">
        <v>3932</v>
      </c>
      <c r="W1458" s="67" t="s">
        <v>3933</v>
      </c>
      <c r="X1458" s="67" t="s">
        <v>3934</v>
      </c>
      <c r="Y1458" s="67" t="s">
        <v>6556</v>
      </c>
      <c r="Z1458" s="67" t="s">
        <v>3936</v>
      </c>
      <c r="AA1458" s="67" t="s">
        <v>16237</v>
      </c>
      <c r="AB1458" s="67" t="s">
        <v>16238</v>
      </c>
      <c r="AC1458" s="67" t="s">
        <v>3939</v>
      </c>
      <c r="AD1458" s="67" t="s">
        <v>3940</v>
      </c>
      <c r="AE1458" s="67" t="s">
        <v>3941</v>
      </c>
      <c r="AF1458" s="67" t="s">
        <v>3940</v>
      </c>
      <c r="AG1458" s="67" t="s">
        <v>16239</v>
      </c>
      <c r="AH1458" s="67" t="s">
        <v>16240</v>
      </c>
      <c r="AI1458" s="67" t="s">
        <v>8810</v>
      </c>
      <c r="AJ1458" s="67" t="s">
        <v>3945</v>
      </c>
    </row>
    <row r="1459" spans="1:36" x14ac:dyDescent="0.2">
      <c r="A1459" s="66" t="s">
        <v>3919</v>
      </c>
      <c r="B1459" s="67" t="s">
        <v>16241</v>
      </c>
      <c r="C1459" s="66" t="str">
        <f t="shared" si="22"/>
        <v>P.S. BAGAZAN</v>
      </c>
      <c r="D1459" s="67" t="s">
        <v>3921</v>
      </c>
      <c r="E1459" s="66" t="s">
        <v>16242</v>
      </c>
      <c r="F1459" s="66" t="s">
        <v>16242</v>
      </c>
      <c r="G1459" s="66" t="s">
        <v>3923</v>
      </c>
      <c r="H1459" s="66" t="s">
        <v>3924</v>
      </c>
      <c r="I1459" s="66" t="s">
        <v>772</v>
      </c>
      <c r="J1459" s="68" t="s">
        <v>181</v>
      </c>
      <c r="K1459" s="68" t="s">
        <v>564</v>
      </c>
      <c r="L1459" s="68" t="s">
        <v>771</v>
      </c>
      <c r="M1459" s="66" t="s">
        <v>16243</v>
      </c>
      <c r="N1459" s="67" t="s">
        <v>4007</v>
      </c>
      <c r="O1459" s="67" t="s">
        <v>4146</v>
      </c>
      <c r="P1459" s="67" t="s">
        <v>3951</v>
      </c>
      <c r="Q1459" s="67" t="s">
        <v>181</v>
      </c>
      <c r="R1459" s="67" t="s">
        <v>564</v>
      </c>
      <c r="S1459" s="67" t="s">
        <v>811</v>
      </c>
      <c r="T1459" s="67" t="s">
        <v>4559</v>
      </c>
      <c r="U1459" s="67" t="s">
        <v>4560</v>
      </c>
      <c r="V1459" s="67" t="s">
        <v>3932</v>
      </c>
      <c r="W1459" s="67" t="s">
        <v>3948</v>
      </c>
      <c r="X1459" s="67" t="s">
        <v>3934</v>
      </c>
      <c r="Y1459" s="67" t="s">
        <v>5157</v>
      </c>
      <c r="Z1459" s="67" t="s">
        <v>5158</v>
      </c>
      <c r="AA1459" s="67" t="s">
        <v>5159</v>
      </c>
      <c r="AB1459" s="67" t="s">
        <v>16244</v>
      </c>
      <c r="AC1459" s="67" t="s">
        <v>3939</v>
      </c>
      <c r="AD1459" s="67" t="s">
        <v>3940</v>
      </c>
      <c r="AE1459" s="67" t="s">
        <v>3941</v>
      </c>
      <c r="AF1459" s="67" t="s">
        <v>3940</v>
      </c>
      <c r="AG1459" s="67" t="s">
        <v>16245</v>
      </c>
      <c r="AH1459" s="67" t="s">
        <v>16246</v>
      </c>
      <c r="AI1459" s="67" t="s">
        <v>5118</v>
      </c>
      <c r="AJ1459" s="67" t="s">
        <v>3945</v>
      </c>
    </row>
    <row r="1460" spans="1:36" x14ac:dyDescent="0.2">
      <c r="A1460" s="66" t="s">
        <v>3973</v>
      </c>
      <c r="B1460" s="67" t="s">
        <v>16247</v>
      </c>
      <c r="C1460" s="66" t="str">
        <f t="shared" si="22"/>
        <v>C.S. LADERAS DE CHILLON</v>
      </c>
      <c r="D1460" s="67" t="s">
        <v>4128</v>
      </c>
      <c r="E1460" s="66" t="s">
        <v>16248</v>
      </c>
      <c r="F1460" s="66" t="s">
        <v>16248</v>
      </c>
      <c r="G1460" s="66" t="s">
        <v>4129</v>
      </c>
      <c r="H1460" s="66" t="s">
        <v>3924</v>
      </c>
      <c r="I1460" s="66" t="s">
        <v>387</v>
      </c>
      <c r="J1460" s="68" t="s">
        <v>144</v>
      </c>
      <c r="K1460" s="68" t="s">
        <v>144</v>
      </c>
      <c r="L1460" s="68" t="s">
        <v>386</v>
      </c>
      <c r="M1460" s="66" t="s">
        <v>16249</v>
      </c>
      <c r="N1460" s="67" t="s">
        <v>3978</v>
      </c>
      <c r="O1460" s="67" t="s">
        <v>5323</v>
      </c>
      <c r="P1460" s="67" t="s">
        <v>3951</v>
      </c>
      <c r="Q1460" s="67" t="s">
        <v>3979</v>
      </c>
      <c r="R1460" s="67" t="s">
        <v>5324</v>
      </c>
      <c r="S1460" s="67" t="s">
        <v>5325</v>
      </c>
      <c r="T1460" s="67" t="s">
        <v>5326</v>
      </c>
      <c r="U1460" s="67" t="s">
        <v>5324</v>
      </c>
      <c r="V1460" s="67" t="s">
        <v>4135</v>
      </c>
      <c r="W1460" s="67" t="s">
        <v>16250</v>
      </c>
      <c r="X1460" s="67" t="s">
        <v>3934</v>
      </c>
      <c r="Y1460" s="67" t="s">
        <v>5328</v>
      </c>
      <c r="Z1460" s="67" t="s">
        <v>4136</v>
      </c>
      <c r="AA1460" s="67" t="s">
        <v>16251</v>
      </c>
      <c r="AB1460" s="67" t="s">
        <v>16252</v>
      </c>
      <c r="AC1460" s="67" t="s">
        <v>3939</v>
      </c>
      <c r="AD1460" s="67" t="s">
        <v>3940</v>
      </c>
      <c r="AE1460" s="67" t="s">
        <v>3941</v>
      </c>
      <c r="AF1460" s="67" t="s">
        <v>3940</v>
      </c>
      <c r="AG1460" s="67" t="s">
        <v>16253</v>
      </c>
      <c r="AH1460" s="67" t="s">
        <v>16254</v>
      </c>
      <c r="AI1460" s="67" t="s">
        <v>5280</v>
      </c>
      <c r="AJ1460" s="67" t="s">
        <v>3945</v>
      </c>
    </row>
    <row r="1461" spans="1:36" x14ac:dyDescent="0.2">
      <c r="A1461" s="66" t="s">
        <v>3919</v>
      </c>
      <c r="B1461" s="67" t="s">
        <v>16255</v>
      </c>
      <c r="C1461" s="66" t="str">
        <f t="shared" si="22"/>
        <v>P.S. WINGE</v>
      </c>
      <c r="D1461" s="67" t="s">
        <v>3921</v>
      </c>
      <c r="E1461" s="66" t="s">
        <v>16256</v>
      </c>
      <c r="F1461" s="66" t="s">
        <v>16256</v>
      </c>
      <c r="G1461" s="66" t="s">
        <v>3923</v>
      </c>
      <c r="H1461" s="66" t="s">
        <v>3924</v>
      </c>
      <c r="I1461" s="66" t="s">
        <v>689</v>
      </c>
      <c r="J1461" s="68" t="s">
        <v>181</v>
      </c>
      <c r="K1461" s="68" t="s">
        <v>688</v>
      </c>
      <c r="L1461" s="68" t="s">
        <v>688</v>
      </c>
      <c r="M1461" s="66" t="s">
        <v>16257</v>
      </c>
      <c r="N1461" s="67" t="s">
        <v>4007</v>
      </c>
      <c r="O1461" s="67" t="s">
        <v>4023</v>
      </c>
      <c r="P1461" s="67" t="s">
        <v>3951</v>
      </c>
      <c r="Q1461" s="67" t="s">
        <v>181</v>
      </c>
      <c r="R1461" s="67" t="s">
        <v>688</v>
      </c>
      <c r="S1461" s="67" t="s">
        <v>688</v>
      </c>
      <c r="T1461" s="67" t="s">
        <v>4009</v>
      </c>
      <c r="U1461" s="67" t="s">
        <v>4010</v>
      </c>
      <c r="V1461" s="67" t="s">
        <v>3932</v>
      </c>
      <c r="W1461" s="67" t="s">
        <v>16258</v>
      </c>
      <c r="X1461" s="67" t="s">
        <v>3934</v>
      </c>
      <c r="Y1461" s="67" t="s">
        <v>6340</v>
      </c>
      <c r="Z1461" s="67" t="s">
        <v>6341</v>
      </c>
      <c r="AA1461" s="67" t="s">
        <v>3954</v>
      </c>
      <c r="AB1461" s="67" t="s">
        <v>16259</v>
      </c>
      <c r="AC1461" s="67" t="s">
        <v>3939</v>
      </c>
      <c r="AD1461" s="67" t="s">
        <v>3940</v>
      </c>
      <c r="AE1461" s="67" t="s">
        <v>3941</v>
      </c>
      <c r="AF1461" s="67" t="s">
        <v>3940</v>
      </c>
      <c r="AG1461" s="67" t="s">
        <v>16260</v>
      </c>
      <c r="AH1461" s="67" t="s">
        <v>16261</v>
      </c>
      <c r="AI1461" s="67" t="s">
        <v>16262</v>
      </c>
      <c r="AJ1461" s="67" t="s">
        <v>3945</v>
      </c>
    </row>
    <row r="1462" spans="1:36" x14ac:dyDescent="0.2">
      <c r="A1462" s="66" t="s">
        <v>3919</v>
      </c>
      <c r="B1462" s="67" t="s">
        <v>16263</v>
      </c>
      <c r="C1462" s="66" t="str">
        <f t="shared" si="22"/>
        <v>P.S. PISCURRURAY</v>
      </c>
      <c r="D1462" s="67" t="s">
        <v>3921</v>
      </c>
      <c r="E1462" s="66" t="s">
        <v>16264</v>
      </c>
      <c r="F1462" s="66" t="s">
        <v>16264</v>
      </c>
      <c r="G1462" s="66" t="s">
        <v>3923</v>
      </c>
      <c r="H1462" s="66" t="s">
        <v>3924</v>
      </c>
      <c r="I1462" s="66" t="s">
        <v>1340</v>
      </c>
      <c r="J1462" s="68" t="s">
        <v>156</v>
      </c>
      <c r="K1462" s="68" t="s">
        <v>156</v>
      </c>
      <c r="L1462" s="68" t="s">
        <v>1339</v>
      </c>
      <c r="M1462" s="66" t="s">
        <v>16265</v>
      </c>
      <c r="N1462" s="67" t="s">
        <v>3963</v>
      </c>
      <c r="O1462" s="67" t="s">
        <v>4208</v>
      </c>
      <c r="P1462" s="67" t="s">
        <v>3928</v>
      </c>
      <c r="Q1462" s="67" t="s">
        <v>156</v>
      </c>
      <c r="R1462" s="67" t="s">
        <v>156</v>
      </c>
      <c r="S1462" s="67" t="s">
        <v>1339</v>
      </c>
      <c r="T1462" s="67" t="s">
        <v>9990</v>
      </c>
      <c r="U1462" s="67" t="s">
        <v>9991</v>
      </c>
      <c r="V1462" s="67" t="s">
        <v>3932</v>
      </c>
      <c r="W1462" s="67" t="s">
        <v>3969</v>
      </c>
      <c r="X1462" s="67" t="s">
        <v>3934</v>
      </c>
      <c r="Y1462" s="67" t="s">
        <v>9992</v>
      </c>
      <c r="Z1462" s="67" t="s">
        <v>5766</v>
      </c>
      <c r="AA1462" s="67" t="s">
        <v>4462</v>
      </c>
      <c r="AB1462" s="67" t="s">
        <v>16266</v>
      </c>
      <c r="AC1462" s="67" t="s">
        <v>3939</v>
      </c>
      <c r="AD1462" s="67" t="s">
        <v>3940</v>
      </c>
      <c r="AE1462" s="67" t="s">
        <v>3941</v>
      </c>
      <c r="AF1462" s="67" t="s">
        <v>3940</v>
      </c>
      <c r="AG1462" s="67" t="s">
        <v>16267</v>
      </c>
      <c r="AH1462" s="67" t="s">
        <v>16268</v>
      </c>
      <c r="AI1462" s="67" t="s">
        <v>16269</v>
      </c>
      <c r="AJ1462" s="67" t="s">
        <v>3945</v>
      </c>
    </row>
    <row r="1463" spans="1:36" x14ac:dyDescent="0.2">
      <c r="A1463" s="66" t="s">
        <v>3919</v>
      </c>
      <c r="B1463" s="67" t="s">
        <v>16270</v>
      </c>
      <c r="C1463" s="66" t="str">
        <f t="shared" si="22"/>
        <v>P.S. SAN ANTONIO (TAMBURCO)</v>
      </c>
      <c r="D1463" s="67" t="s">
        <v>3921</v>
      </c>
      <c r="E1463" s="66" t="s">
        <v>16271</v>
      </c>
      <c r="F1463" s="66" t="s">
        <v>16271</v>
      </c>
      <c r="G1463" s="66" t="s">
        <v>3923</v>
      </c>
      <c r="H1463" s="66" t="s">
        <v>3924</v>
      </c>
      <c r="I1463" s="66" t="s">
        <v>1404</v>
      </c>
      <c r="J1463" s="68" t="s">
        <v>269</v>
      </c>
      <c r="K1463" s="68" t="s">
        <v>552</v>
      </c>
      <c r="L1463" s="68" t="s">
        <v>1403</v>
      </c>
      <c r="M1463" s="66" t="s">
        <v>16272</v>
      </c>
      <c r="N1463" s="67" t="s">
        <v>4223</v>
      </c>
      <c r="O1463" s="67" t="s">
        <v>3951</v>
      </c>
      <c r="P1463" s="67" t="s">
        <v>4023</v>
      </c>
      <c r="Q1463" s="67" t="s">
        <v>269</v>
      </c>
      <c r="R1463" s="67" t="s">
        <v>552</v>
      </c>
      <c r="S1463" s="67" t="s">
        <v>2869</v>
      </c>
      <c r="T1463" s="67" t="s">
        <v>4224</v>
      </c>
      <c r="U1463" s="67" t="s">
        <v>4225</v>
      </c>
      <c r="V1463" s="67" t="s">
        <v>3932</v>
      </c>
      <c r="W1463" s="67" t="s">
        <v>16273</v>
      </c>
      <c r="X1463" s="67" t="s">
        <v>3934</v>
      </c>
      <c r="Y1463" s="67" t="s">
        <v>5549</v>
      </c>
      <c r="Z1463" s="67" t="s">
        <v>4136</v>
      </c>
      <c r="AA1463" s="67" t="s">
        <v>7363</v>
      </c>
      <c r="AB1463" s="67" t="s">
        <v>16274</v>
      </c>
      <c r="AC1463" s="67" t="s">
        <v>3939</v>
      </c>
      <c r="AD1463" s="67" t="s">
        <v>3940</v>
      </c>
      <c r="AE1463" s="67" t="s">
        <v>3941</v>
      </c>
      <c r="AF1463" s="67" t="s">
        <v>3940</v>
      </c>
      <c r="AG1463" s="67" t="s">
        <v>16275</v>
      </c>
      <c r="AH1463" s="67" t="s">
        <v>16276</v>
      </c>
      <c r="AI1463" s="67" t="s">
        <v>16277</v>
      </c>
      <c r="AJ1463" s="67" t="s">
        <v>3945</v>
      </c>
    </row>
    <row r="1464" spans="1:36" x14ac:dyDescent="0.2">
      <c r="A1464" s="66" t="s">
        <v>3919</v>
      </c>
      <c r="B1464" s="67" t="s">
        <v>16278</v>
      </c>
      <c r="C1464" s="66" t="str">
        <f t="shared" si="22"/>
        <v>P.S. NUEVA ESPERANZA</v>
      </c>
      <c r="D1464" s="67" t="s">
        <v>3921</v>
      </c>
      <c r="E1464" s="66" t="s">
        <v>10547</v>
      </c>
      <c r="F1464" s="66" t="s">
        <v>10547</v>
      </c>
      <c r="G1464" s="66" t="s">
        <v>3923</v>
      </c>
      <c r="H1464" s="66" t="s">
        <v>3924</v>
      </c>
      <c r="I1464" s="66" t="s">
        <v>1990</v>
      </c>
      <c r="J1464" s="68" t="s">
        <v>147</v>
      </c>
      <c r="K1464" s="68" t="s">
        <v>682</v>
      </c>
      <c r="L1464" s="68" t="s">
        <v>1989</v>
      </c>
      <c r="M1464" s="66" t="s">
        <v>16279</v>
      </c>
      <c r="N1464" s="67" t="s">
        <v>3926</v>
      </c>
      <c r="O1464" s="67" t="s">
        <v>4023</v>
      </c>
      <c r="P1464" s="67" t="s">
        <v>3928</v>
      </c>
      <c r="Q1464" s="67" t="s">
        <v>147</v>
      </c>
      <c r="R1464" s="67" t="s">
        <v>682</v>
      </c>
      <c r="S1464" s="67" t="s">
        <v>1312</v>
      </c>
      <c r="T1464" s="67" t="s">
        <v>4198</v>
      </c>
      <c r="U1464" s="67" t="s">
        <v>4199</v>
      </c>
      <c r="V1464" s="67" t="s">
        <v>3932</v>
      </c>
      <c r="W1464" s="67" t="s">
        <v>16280</v>
      </c>
      <c r="X1464" s="67" t="s">
        <v>3934</v>
      </c>
      <c r="Y1464" s="67" t="s">
        <v>3945</v>
      </c>
      <c r="Z1464" s="67" t="s">
        <v>4257</v>
      </c>
      <c r="AA1464" s="67" t="s">
        <v>5776</v>
      </c>
      <c r="AB1464" s="67" t="s">
        <v>16281</v>
      </c>
      <c r="AC1464" s="67" t="s">
        <v>3939</v>
      </c>
      <c r="AD1464" s="67" t="s">
        <v>3940</v>
      </c>
      <c r="AE1464" s="67" t="s">
        <v>3941</v>
      </c>
      <c r="AF1464" s="67" t="s">
        <v>3940</v>
      </c>
      <c r="AG1464" s="67" t="s">
        <v>16282</v>
      </c>
      <c r="AH1464" s="67" t="s">
        <v>16283</v>
      </c>
      <c r="AI1464" s="67" t="s">
        <v>16284</v>
      </c>
      <c r="AJ1464" s="67" t="s">
        <v>3945</v>
      </c>
    </row>
    <row r="1465" spans="1:36" x14ac:dyDescent="0.2">
      <c r="A1465" s="66" t="s">
        <v>3919</v>
      </c>
      <c r="B1465" s="67" t="s">
        <v>16285</v>
      </c>
      <c r="C1465" s="66" t="str">
        <f t="shared" si="22"/>
        <v>C.S. SAN FELIPE</v>
      </c>
      <c r="D1465" s="67" t="s">
        <v>4128</v>
      </c>
      <c r="E1465" s="66" t="s">
        <v>1991</v>
      </c>
      <c r="F1465" s="66" t="s">
        <v>1991</v>
      </c>
      <c r="G1465" s="66" t="s">
        <v>4129</v>
      </c>
      <c r="H1465" s="66" t="s">
        <v>3924</v>
      </c>
      <c r="I1465" s="66" t="s">
        <v>1992</v>
      </c>
      <c r="J1465" s="68" t="s">
        <v>147</v>
      </c>
      <c r="K1465" s="68" t="s">
        <v>459</v>
      </c>
      <c r="L1465" s="68" t="s">
        <v>1991</v>
      </c>
      <c r="M1465" s="66" t="s">
        <v>16286</v>
      </c>
      <c r="N1465" s="67" t="s">
        <v>3926</v>
      </c>
      <c r="O1465" s="67" t="s">
        <v>4363</v>
      </c>
      <c r="P1465" s="67" t="s">
        <v>3928</v>
      </c>
      <c r="Q1465" s="67" t="s">
        <v>147</v>
      </c>
      <c r="R1465" s="67" t="s">
        <v>459</v>
      </c>
      <c r="S1465" s="67" t="s">
        <v>1670</v>
      </c>
      <c r="T1465" s="67" t="s">
        <v>4716</v>
      </c>
      <c r="U1465" s="67" t="s">
        <v>4717</v>
      </c>
      <c r="V1465" s="67" t="s">
        <v>4135</v>
      </c>
      <c r="W1465" s="67" t="s">
        <v>16287</v>
      </c>
      <c r="X1465" s="67" t="s">
        <v>3934</v>
      </c>
      <c r="Y1465" s="67" t="s">
        <v>3945</v>
      </c>
      <c r="Z1465" s="67" t="s">
        <v>4201</v>
      </c>
      <c r="AA1465" s="67" t="s">
        <v>16288</v>
      </c>
      <c r="AB1465" s="67" t="s">
        <v>16289</v>
      </c>
      <c r="AC1465" s="67" t="s">
        <v>3939</v>
      </c>
      <c r="AD1465" s="67" t="s">
        <v>3940</v>
      </c>
      <c r="AE1465" s="67" t="s">
        <v>3941</v>
      </c>
      <c r="AF1465" s="67" t="s">
        <v>3940</v>
      </c>
      <c r="AG1465" s="67" t="s">
        <v>16290</v>
      </c>
      <c r="AH1465" s="67" t="s">
        <v>16291</v>
      </c>
      <c r="AI1465" s="67" t="s">
        <v>16292</v>
      </c>
      <c r="AJ1465" s="67" t="s">
        <v>3945</v>
      </c>
    </row>
    <row r="1466" spans="1:36" x14ac:dyDescent="0.2">
      <c r="A1466" s="66" t="s">
        <v>3919</v>
      </c>
      <c r="B1466" s="67" t="s">
        <v>16293</v>
      </c>
      <c r="C1466" s="66" t="str">
        <f t="shared" si="22"/>
        <v>P.S. LOS RANCHOS</v>
      </c>
      <c r="D1466" s="67" t="s">
        <v>3921</v>
      </c>
      <c r="E1466" s="66" t="s">
        <v>16294</v>
      </c>
      <c r="F1466" s="66" t="s">
        <v>16295</v>
      </c>
      <c r="G1466" s="66" t="s">
        <v>3923</v>
      </c>
      <c r="H1466" s="66" t="s">
        <v>3924</v>
      </c>
      <c r="I1466" s="66" t="s">
        <v>1021</v>
      </c>
      <c r="J1466" s="68" t="s">
        <v>196</v>
      </c>
      <c r="K1466" s="68" t="s">
        <v>1019</v>
      </c>
      <c r="L1466" s="68" t="s">
        <v>1020</v>
      </c>
      <c r="M1466" s="66" t="s">
        <v>16296</v>
      </c>
      <c r="N1466" s="67" t="s">
        <v>4145</v>
      </c>
      <c r="O1466" s="67" t="s">
        <v>3928</v>
      </c>
      <c r="P1466" s="67" t="s">
        <v>3928</v>
      </c>
      <c r="Q1466" s="67" t="s">
        <v>196</v>
      </c>
      <c r="R1466" s="67" t="s">
        <v>4337</v>
      </c>
      <c r="S1466" s="67" t="s">
        <v>312</v>
      </c>
      <c r="T1466" s="67" t="s">
        <v>4338</v>
      </c>
      <c r="U1466" s="67" t="s">
        <v>4339</v>
      </c>
      <c r="V1466" s="67" t="s">
        <v>3968</v>
      </c>
      <c r="W1466" s="67" t="s">
        <v>4340</v>
      </c>
      <c r="X1466" s="67" t="s">
        <v>3934</v>
      </c>
      <c r="Y1466" s="67" t="s">
        <v>3945</v>
      </c>
      <c r="Z1466" s="67" t="s">
        <v>4245</v>
      </c>
      <c r="AA1466" s="67" t="s">
        <v>3954</v>
      </c>
      <c r="AB1466" s="67" t="s">
        <v>16297</v>
      </c>
      <c r="AC1466" s="67" t="s">
        <v>3939</v>
      </c>
      <c r="AD1466" s="67" t="s">
        <v>3940</v>
      </c>
      <c r="AE1466" s="67" t="s">
        <v>3941</v>
      </c>
      <c r="AF1466" s="67" t="s">
        <v>3940</v>
      </c>
      <c r="AG1466" s="67" t="s">
        <v>16298</v>
      </c>
      <c r="AH1466" s="67" t="s">
        <v>16299</v>
      </c>
      <c r="AI1466" s="67" t="s">
        <v>16300</v>
      </c>
      <c r="AJ1466" s="67" t="s">
        <v>3945</v>
      </c>
    </row>
    <row r="1467" spans="1:36" x14ac:dyDescent="0.2">
      <c r="A1467" s="66" t="s">
        <v>3919</v>
      </c>
      <c r="B1467" s="67" t="s">
        <v>16301</v>
      </c>
      <c r="C1467" s="66" t="str">
        <f t="shared" si="22"/>
        <v>P.S. CCERABAMBA</v>
      </c>
      <c r="D1467" s="67" t="s">
        <v>3921</v>
      </c>
      <c r="E1467" s="66" t="s">
        <v>16302</v>
      </c>
      <c r="F1467" s="66" t="s">
        <v>16302</v>
      </c>
      <c r="G1467" s="66" t="s">
        <v>3923</v>
      </c>
      <c r="H1467" s="66" t="s">
        <v>3924</v>
      </c>
      <c r="I1467" s="66" t="s">
        <v>272</v>
      </c>
      <c r="J1467" s="68" t="s">
        <v>269</v>
      </c>
      <c r="K1467" s="68" t="s">
        <v>270</v>
      </c>
      <c r="L1467" s="68" t="s">
        <v>271</v>
      </c>
      <c r="M1467" s="66" t="s">
        <v>16303</v>
      </c>
      <c r="N1467" s="67" t="s">
        <v>4223</v>
      </c>
      <c r="O1467" s="67" t="s">
        <v>3951</v>
      </c>
      <c r="P1467" s="67" t="s">
        <v>3928</v>
      </c>
      <c r="Q1467" s="67" t="s">
        <v>269</v>
      </c>
      <c r="R1467" s="67" t="s">
        <v>552</v>
      </c>
      <c r="S1467" s="67" t="s">
        <v>631</v>
      </c>
      <c r="T1467" s="67" t="s">
        <v>4224</v>
      </c>
      <c r="U1467" s="67" t="s">
        <v>4225</v>
      </c>
      <c r="V1467" s="67" t="s">
        <v>3932</v>
      </c>
      <c r="W1467" s="67" t="s">
        <v>16304</v>
      </c>
      <c r="X1467" s="67" t="s">
        <v>3934</v>
      </c>
      <c r="Y1467" s="67" t="s">
        <v>5549</v>
      </c>
      <c r="Z1467" s="67" t="s">
        <v>4201</v>
      </c>
      <c r="AA1467" s="67" t="s">
        <v>4226</v>
      </c>
      <c r="AB1467" s="67" t="s">
        <v>16305</v>
      </c>
      <c r="AC1467" s="67" t="s">
        <v>3939</v>
      </c>
      <c r="AD1467" s="67" t="s">
        <v>3940</v>
      </c>
      <c r="AE1467" s="67" t="s">
        <v>3941</v>
      </c>
      <c r="AF1467" s="67" t="s">
        <v>3940</v>
      </c>
      <c r="AG1467" s="67" t="s">
        <v>16306</v>
      </c>
      <c r="AH1467" s="67" t="s">
        <v>16307</v>
      </c>
      <c r="AI1467" s="67" t="s">
        <v>16308</v>
      </c>
      <c r="AJ1467" s="67" t="s">
        <v>3945</v>
      </c>
    </row>
    <row r="1468" spans="1:36" x14ac:dyDescent="0.2">
      <c r="A1468" s="66" t="s">
        <v>3919</v>
      </c>
      <c r="B1468" s="67" t="s">
        <v>16309</v>
      </c>
      <c r="C1468" s="66" t="str">
        <f t="shared" si="22"/>
        <v>P.S. LLANO GRANDE</v>
      </c>
      <c r="D1468" s="67" t="s">
        <v>3921</v>
      </c>
      <c r="E1468" s="66" t="s">
        <v>16310</v>
      </c>
      <c r="F1468" s="66" t="s">
        <v>16310</v>
      </c>
      <c r="G1468" s="66" t="s">
        <v>3923</v>
      </c>
      <c r="H1468" s="66" t="s">
        <v>3924</v>
      </c>
      <c r="I1468" s="66" t="s">
        <v>1148</v>
      </c>
      <c r="J1468" s="68" t="s">
        <v>147</v>
      </c>
      <c r="K1468" s="68" t="s">
        <v>379</v>
      </c>
      <c r="L1468" s="68" t="s">
        <v>1147</v>
      </c>
      <c r="M1468" s="66" t="s">
        <v>16311</v>
      </c>
      <c r="N1468" s="67" t="s">
        <v>3926</v>
      </c>
      <c r="O1468" s="67" t="s">
        <v>4493</v>
      </c>
      <c r="P1468" s="67" t="s">
        <v>4160</v>
      </c>
      <c r="Q1468" s="67" t="s">
        <v>147</v>
      </c>
      <c r="R1468" s="67" t="s">
        <v>379</v>
      </c>
      <c r="S1468" s="67" t="s">
        <v>1147</v>
      </c>
      <c r="T1468" s="67" t="s">
        <v>4494</v>
      </c>
      <c r="U1468" s="67" t="s">
        <v>4495</v>
      </c>
      <c r="V1468" s="67" t="s">
        <v>3932</v>
      </c>
      <c r="W1468" s="67" t="s">
        <v>10294</v>
      </c>
      <c r="X1468" s="67" t="s">
        <v>3934</v>
      </c>
      <c r="Y1468" s="67" t="s">
        <v>3945</v>
      </c>
      <c r="Z1468" s="67" t="s">
        <v>4201</v>
      </c>
      <c r="AA1468" s="67" t="s">
        <v>16312</v>
      </c>
      <c r="AB1468" s="67" t="s">
        <v>16313</v>
      </c>
      <c r="AC1468" s="67" t="s">
        <v>3939</v>
      </c>
      <c r="AD1468" s="67" t="s">
        <v>3940</v>
      </c>
      <c r="AE1468" s="67" t="s">
        <v>3941</v>
      </c>
      <c r="AF1468" s="67" t="s">
        <v>3940</v>
      </c>
      <c r="AG1468" s="67" t="s">
        <v>16314</v>
      </c>
      <c r="AH1468" s="67" t="s">
        <v>16315</v>
      </c>
      <c r="AI1468" s="67" t="s">
        <v>4753</v>
      </c>
      <c r="AJ1468" s="67" t="s">
        <v>3945</v>
      </c>
    </row>
    <row r="1469" spans="1:36" x14ac:dyDescent="0.2">
      <c r="A1469" s="66" t="s">
        <v>3919</v>
      </c>
      <c r="B1469" s="67" t="s">
        <v>16316</v>
      </c>
      <c r="C1469" s="66" t="str">
        <f t="shared" si="22"/>
        <v>P.S. EL SAUCE</v>
      </c>
      <c r="D1469" s="67" t="s">
        <v>3921</v>
      </c>
      <c r="E1469" s="66" t="s">
        <v>16317</v>
      </c>
      <c r="F1469" s="66" t="s">
        <v>16317</v>
      </c>
      <c r="G1469" s="66" t="s">
        <v>3923</v>
      </c>
      <c r="H1469" s="66" t="s">
        <v>3924</v>
      </c>
      <c r="I1469" s="66" t="s">
        <v>1994</v>
      </c>
      <c r="J1469" s="68" t="s">
        <v>147</v>
      </c>
      <c r="K1469" s="68" t="s">
        <v>324</v>
      </c>
      <c r="L1469" s="68" t="s">
        <v>1993</v>
      </c>
      <c r="M1469" s="66" t="s">
        <v>16318</v>
      </c>
      <c r="N1469" s="67" t="s">
        <v>3926</v>
      </c>
      <c r="O1469" s="67" t="s">
        <v>3950</v>
      </c>
      <c r="P1469" s="67" t="s">
        <v>3928</v>
      </c>
      <c r="Q1469" s="67" t="s">
        <v>147</v>
      </c>
      <c r="R1469" s="67" t="s">
        <v>324</v>
      </c>
      <c r="S1469" s="67" t="s">
        <v>467</v>
      </c>
      <c r="T1469" s="67" t="s">
        <v>4198</v>
      </c>
      <c r="U1469" s="67" t="s">
        <v>4199</v>
      </c>
      <c r="V1469" s="67" t="s">
        <v>3932</v>
      </c>
      <c r="W1469" s="67" t="s">
        <v>16319</v>
      </c>
      <c r="X1469" s="67" t="s">
        <v>3934</v>
      </c>
      <c r="Y1469" s="67" t="s">
        <v>3945</v>
      </c>
      <c r="Z1469" s="67" t="s">
        <v>3936</v>
      </c>
      <c r="AA1469" s="67" t="s">
        <v>16320</v>
      </c>
      <c r="AB1469" s="67" t="s">
        <v>16321</v>
      </c>
      <c r="AC1469" s="67" t="s">
        <v>3939</v>
      </c>
      <c r="AD1469" s="67" t="s">
        <v>3940</v>
      </c>
      <c r="AE1469" s="67" t="s">
        <v>3941</v>
      </c>
      <c r="AF1469" s="67" t="s">
        <v>3940</v>
      </c>
      <c r="AG1469" s="67" t="s">
        <v>16322</v>
      </c>
      <c r="AH1469" s="67" t="s">
        <v>16323</v>
      </c>
      <c r="AI1469" s="67" t="s">
        <v>16324</v>
      </c>
      <c r="AJ1469" s="67" t="s">
        <v>3945</v>
      </c>
    </row>
    <row r="1470" spans="1:36" x14ac:dyDescent="0.2">
      <c r="A1470" s="66" t="s">
        <v>3919</v>
      </c>
      <c r="B1470" s="67" t="s">
        <v>16325</v>
      </c>
      <c r="C1470" s="66" t="str">
        <f t="shared" si="22"/>
        <v>P.S. CASPA CENTRAL</v>
      </c>
      <c r="D1470" s="67" t="s">
        <v>3921</v>
      </c>
      <c r="E1470" s="66" t="s">
        <v>16326</v>
      </c>
      <c r="F1470" s="66" t="s">
        <v>16326</v>
      </c>
      <c r="G1470" s="66" t="s">
        <v>3923</v>
      </c>
      <c r="H1470" s="66" t="s">
        <v>3924</v>
      </c>
      <c r="I1470" s="66" t="s">
        <v>589</v>
      </c>
      <c r="J1470" s="68" t="s">
        <v>186</v>
      </c>
      <c r="K1470" s="68" t="s">
        <v>587</v>
      </c>
      <c r="L1470" s="68" t="s">
        <v>588</v>
      </c>
      <c r="M1470" s="66" t="s">
        <v>16327</v>
      </c>
      <c r="N1470" s="67" t="s">
        <v>4022</v>
      </c>
      <c r="O1470" s="67" t="s">
        <v>4208</v>
      </c>
      <c r="P1470" s="67" t="s">
        <v>3951</v>
      </c>
      <c r="Q1470" s="67" t="s">
        <v>186</v>
      </c>
      <c r="R1470" s="67" t="s">
        <v>587</v>
      </c>
      <c r="S1470" s="67" t="s">
        <v>3240</v>
      </c>
      <c r="T1470" s="67" t="s">
        <v>5284</v>
      </c>
      <c r="U1470" s="67" t="s">
        <v>5285</v>
      </c>
      <c r="V1470" s="67" t="s">
        <v>3968</v>
      </c>
      <c r="W1470" s="67" t="s">
        <v>5286</v>
      </c>
      <c r="X1470" s="67" t="s">
        <v>3934</v>
      </c>
      <c r="Y1470" s="67" t="s">
        <v>3945</v>
      </c>
      <c r="Z1470" s="67" t="s">
        <v>4151</v>
      </c>
      <c r="AA1470" s="67" t="s">
        <v>16328</v>
      </c>
      <c r="AB1470" s="67" t="s">
        <v>16329</v>
      </c>
      <c r="AC1470" s="67" t="s">
        <v>3939</v>
      </c>
      <c r="AD1470" s="67" t="s">
        <v>3940</v>
      </c>
      <c r="AE1470" s="67" t="s">
        <v>3941</v>
      </c>
      <c r="AF1470" s="67" t="s">
        <v>3940</v>
      </c>
      <c r="AG1470" s="67" t="s">
        <v>16330</v>
      </c>
      <c r="AH1470" s="67" t="s">
        <v>16331</v>
      </c>
      <c r="AI1470" s="67" t="s">
        <v>16332</v>
      </c>
      <c r="AJ1470" s="67" t="s">
        <v>3945</v>
      </c>
    </row>
    <row r="1471" spans="1:36" x14ac:dyDescent="0.2">
      <c r="A1471" s="66" t="s">
        <v>3919</v>
      </c>
      <c r="B1471" s="67" t="s">
        <v>16333</v>
      </c>
      <c r="C1471" s="66" t="str">
        <f t="shared" si="22"/>
        <v>P.S. SAN RAMON</v>
      </c>
      <c r="D1471" s="67" t="s">
        <v>3921</v>
      </c>
      <c r="E1471" s="66" t="s">
        <v>372</v>
      </c>
      <c r="F1471" s="66" t="s">
        <v>372</v>
      </c>
      <c r="G1471" s="66" t="s">
        <v>3923</v>
      </c>
      <c r="H1471" s="66" t="s">
        <v>3924</v>
      </c>
      <c r="I1471" s="66" t="s">
        <v>1199</v>
      </c>
      <c r="J1471" s="68" t="s">
        <v>159</v>
      </c>
      <c r="K1471" s="68" t="s">
        <v>230</v>
      </c>
      <c r="L1471" s="68" t="s">
        <v>1198</v>
      </c>
      <c r="M1471" s="66" t="s">
        <v>16334</v>
      </c>
      <c r="N1471" s="67" t="s">
        <v>4131</v>
      </c>
      <c r="O1471" s="67" t="s">
        <v>3951</v>
      </c>
      <c r="P1471" s="67" t="s">
        <v>3950</v>
      </c>
      <c r="Q1471" s="67" t="s">
        <v>159</v>
      </c>
      <c r="R1471" s="67" t="s">
        <v>326</v>
      </c>
      <c r="S1471" s="67" t="s">
        <v>2049</v>
      </c>
      <c r="T1471" s="67" t="s">
        <v>4133</v>
      </c>
      <c r="U1471" s="67" t="s">
        <v>4134</v>
      </c>
      <c r="V1471" s="67" t="s">
        <v>3932</v>
      </c>
      <c r="W1471" s="67" t="s">
        <v>4355</v>
      </c>
      <c r="X1471" s="67" t="s">
        <v>3934</v>
      </c>
      <c r="Y1471" s="67" t="s">
        <v>3945</v>
      </c>
      <c r="Z1471" s="67" t="s">
        <v>3936</v>
      </c>
      <c r="AA1471" s="67" t="s">
        <v>16335</v>
      </c>
      <c r="AB1471" s="67" t="s">
        <v>16336</v>
      </c>
      <c r="AC1471" s="67" t="s">
        <v>3939</v>
      </c>
      <c r="AD1471" s="67" t="s">
        <v>3940</v>
      </c>
      <c r="AE1471" s="67" t="s">
        <v>3941</v>
      </c>
      <c r="AF1471" s="67" t="s">
        <v>3940</v>
      </c>
      <c r="AG1471" s="67" t="s">
        <v>16337</v>
      </c>
      <c r="AH1471" s="67" t="s">
        <v>16338</v>
      </c>
      <c r="AI1471" s="67" t="s">
        <v>11507</v>
      </c>
      <c r="AJ1471" s="67" t="s">
        <v>3945</v>
      </c>
    </row>
    <row r="1472" spans="1:36" x14ac:dyDescent="0.2">
      <c r="A1472" s="66" t="s">
        <v>3919</v>
      </c>
      <c r="B1472" s="67" t="s">
        <v>16339</v>
      </c>
      <c r="C1472" s="66" t="str">
        <f t="shared" si="22"/>
        <v>P.S. PUEBLO NUEVO</v>
      </c>
      <c r="D1472" s="67" t="s">
        <v>3921</v>
      </c>
      <c r="E1472" s="66" t="s">
        <v>476</v>
      </c>
      <c r="F1472" s="66" t="s">
        <v>476</v>
      </c>
      <c r="G1472" s="66" t="s">
        <v>3923</v>
      </c>
      <c r="H1472" s="66" t="s">
        <v>3924</v>
      </c>
      <c r="I1472" s="66" t="s">
        <v>1199</v>
      </c>
      <c r="J1472" s="68" t="s">
        <v>159</v>
      </c>
      <c r="K1472" s="68" t="s">
        <v>230</v>
      </c>
      <c r="L1472" s="68" t="s">
        <v>1198</v>
      </c>
      <c r="M1472" s="66" t="s">
        <v>16340</v>
      </c>
      <c r="N1472" s="67" t="s">
        <v>4131</v>
      </c>
      <c r="O1472" s="67" t="s">
        <v>3951</v>
      </c>
      <c r="P1472" s="67" t="s">
        <v>3950</v>
      </c>
      <c r="Q1472" s="67" t="s">
        <v>159</v>
      </c>
      <c r="R1472" s="67" t="s">
        <v>326</v>
      </c>
      <c r="S1472" s="67" t="s">
        <v>2049</v>
      </c>
      <c r="T1472" s="67" t="s">
        <v>4133</v>
      </c>
      <c r="U1472" s="67" t="s">
        <v>4134</v>
      </c>
      <c r="V1472" s="67" t="s">
        <v>3932</v>
      </c>
      <c r="W1472" s="67" t="s">
        <v>3940</v>
      </c>
      <c r="X1472" s="67" t="s">
        <v>3934</v>
      </c>
      <c r="Y1472" s="67" t="s">
        <v>3945</v>
      </c>
      <c r="Z1472" s="67" t="s">
        <v>3936</v>
      </c>
      <c r="AA1472" s="67" t="s">
        <v>16341</v>
      </c>
      <c r="AB1472" s="67" t="s">
        <v>16342</v>
      </c>
      <c r="AC1472" s="67" t="s">
        <v>3939</v>
      </c>
      <c r="AD1472" s="67" t="s">
        <v>3940</v>
      </c>
      <c r="AE1472" s="67" t="s">
        <v>3941</v>
      </c>
      <c r="AF1472" s="67" t="s">
        <v>3940</v>
      </c>
      <c r="AG1472" s="67" t="s">
        <v>16343</v>
      </c>
      <c r="AH1472" s="67" t="s">
        <v>16344</v>
      </c>
      <c r="AI1472" s="67" t="s">
        <v>16345</v>
      </c>
      <c r="AJ1472" s="67" t="s">
        <v>3945</v>
      </c>
    </row>
    <row r="1473" spans="1:36" x14ac:dyDescent="0.2">
      <c r="A1473" s="66" t="s">
        <v>3919</v>
      </c>
      <c r="B1473" s="67" t="s">
        <v>16346</v>
      </c>
      <c r="C1473" s="66" t="str">
        <f t="shared" si="22"/>
        <v>HOSPITAL SAN JUAN DE DIOS (AYAVIRI)</v>
      </c>
      <c r="D1473" s="67" t="s">
        <v>4035</v>
      </c>
      <c r="E1473" s="66" t="s">
        <v>16347</v>
      </c>
      <c r="F1473" s="66" t="s">
        <v>16347</v>
      </c>
      <c r="G1473" s="66" t="s">
        <v>4037</v>
      </c>
      <c r="H1473" s="66" t="s">
        <v>4038</v>
      </c>
      <c r="I1473" s="66" t="s">
        <v>1930</v>
      </c>
      <c r="J1473" s="68" t="s">
        <v>186</v>
      </c>
      <c r="K1473" s="68" t="s">
        <v>968</v>
      </c>
      <c r="L1473" s="68" t="s">
        <v>1929</v>
      </c>
      <c r="M1473" s="66" t="s">
        <v>16348</v>
      </c>
      <c r="N1473" s="67" t="s">
        <v>4022</v>
      </c>
      <c r="O1473" s="67" t="s">
        <v>4323</v>
      </c>
      <c r="P1473" s="67" t="s">
        <v>3964</v>
      </c>
      <c r="Q1473" s="67" t="s">
        <v>186</v>
      </c>
      <c r="R1473" s="67" t="s">
        <v>968</v>
      </c>
      <c r="S1473" s="67" t="s">
        <v>3966</v>
      </c>
      <c r="T1473" s="67" t="s">
        <v>5052</v>
      </c>
      <c r="U1473" s="67" t="s">
        <v>5053</v>
      </c>
      <c r="V1473" s="67" t="s">
        <v>4043</v>
      </c>
      <c r="W1473" s="67" t="s">
        <v>16349</v>
      </c>
      <c r="X1473" s="67" t="s">
        <v>3934</v>
      </c>
      <c r="Y1473" s="67" t="s">
        <v>3945</v>
      </c>
      <c r="Z1473" s="67" t="s">
        <v>3970</v>
      </c>
      <c r="AA1473" s="67" t="s">
        <v>16350</v>
      </c>
      <c r="AB1473" s="67" t="s">
        <v>16351</v>
      </c>
      <c r="AC1473" s="67" t="s">
        <v>3939</v>
      </c>
      <c r="AD1473" s="67" t="s">
        <v>3940</v>
      </c>
      <c r="AE1473" s="67" t="s">
        <v>3941</v>
      </c>
      <c r="AF1473" s="67" t="s">
        <v>3940</v>
      </c>
      <c r="AG1473" s="67" t="s">
        <v>16352</v>
      </c>
      <c r="AH1473" s="67" t="s">
        <v>16353</v>
      </c>
      <c r="AI1473" s="67" t="s">
        <v>16354</v>
      </c>
      <c r="AJ1473" s="67" t="s">
        <v>6740</v>
      </c>
    </row>
    <row r="1474" spans="1:36" x14ac:dyDescent="0.2">
      <c r="A1474" s="66" t="s">
        <v>3919</v>
      </c>
      <c r="B1474" s="67" t="s">
        <v>16355</v>
      </c>
      <c r="C1474" s="66" t="str">
        <f t="shared" si="22"/>
        <v>P.S. SANTA ISABEL DE COPAL</v>
      </c>
      <c r="D1474" s="67" t="s">
        <v>3921</v>
      </c>
      <c r="E1474" s="66" t="s">
        <v>16356</v>
      </c>
      <c r="F1474" s="66" t="s">
        <v>16356</v>
      </c>
      <c r="G1474" s="66" t="s">
        <v>3923</v>
      </c>
      <c r="H1474" s="66" t="s">
        <v>3924</v>
      </c>
      <c r="I1474" s="66" t="s">
        <v>1044</v>
      </c>
      <c r="J1474" s="68" t="s">
        <v>151</v>
      </c>
      <c r="K1474" s="68" t="s">
        <v>151</v>
      </c>
      <c r="L1474" s="68" t="s">
        <v>1043</v>
      </c>
      <c r="M1474" s="66" t="s">
        <v>16357</v>
      </c>
      <c r="N1474" s="67" t="s">
        <v>3949</v>
      </c>
      <c r="O1474" s="67" t="s">
        <v>3950</v>
      </c>
      <c r="P1474" s="67" t="s">
        <v>3928</v>
      </c>
      <c r="Q1474" s="67" t="s">
        <v>151</v>
      </c>
      <c r="R1474" s="67" t="s">
        <v>151</v>
      </c>
      <c r="S1474" s="67" t="s">
        <v>7589</v>
      </c>
      <c r="T1474" s="67" t="s">
        <v>3952</v>
      </c>
      <c r="U1474" s="67" t="s">
        <v>3953</v>
      </c>
      <c r="V1474" s="67" t="s">
        <v>3932</v>
      </c>
      <c r="W1474" s="67" t="s">
        <v>5894</v>
      </c>
      <c r="X1474" s="67" t="s">
        <v>3934</v>
      </c>
      <c r="Y1474" s="67" t="s">
        <v>3945</v>
      </c>
      <c r="Z1474" s="67" t="s">
        <v>5522</v>
      </c>
      <c r="AA1474" s="67" t="s">
        <v>8405</v>
      </c>
      <c r="AB1474" s="67" t="s">
        <v>16358</v>
      </c>
      <c r="AC1474" s="67" t="s">
        <v>3939</v>
      </c>
      <c r="AD1474" s="67" t="s">
        <v>3940</v>
      </c>
      <c r="AE1474" s="67" t="s">
        <v>3941</v>
      </c>
      <c r="AF1474" s="67" t="s">
        <v>3940</v>
      </c>
      <c r="AG1474" s="67" t="s">
        <v>3945</v>
      </c>
      <c r="AH1474" s="67" t="s">
        <v>3945</v>
      </c>
      <c r="AI1474" s="67" t="s">
        <v>3945</v>
      </c>
      <c r="AJ1474" s="67" t="s">
        <v>3945</v>
      </c>
    </row>
    <row r="1475" spans="1:36" x14ac:dyDescent="0.2">
      <c r="A1475" s="66" t="s">
        <v>3919</v>
      </c>
      <c r="B1475" s="67" t="s">
        <v>16359</v>
      </c>
      <c r="C1475" s="66" t="str">
        <f t="shared" ref="C1475:C1538" si="23">CONCATENATE(D1475,E1475)</f>
        <v>P.S. BAGAZAN DE SAPUENA</v>
      </c>
      <c r="D1475" s="67" t="s">
        <v>3921</v>
      </c>
      <c r="E1475" s="66" t="s">
        <v>16360</v>
      </c>
      <c r="F1475" s="66" t="s">
        <v>16360</v>
      </c>
      <c r="G1475" s="66" t="s">
        <v>3923</v>
      </c>
      <c r="H1475" s="66" t="s">
        <v>3924</v>
      </c>
      <c r="I1475" s="66" t="s">
        <v>1996</v>
      </c>
      <c r="J1475" s="68" t="s">
        <v>151</v>
      </c>
      <c r="K1475" s="68" t="s">
        <v>1118</v>
      </c>
      <c r="L1475" s="68" t="s">
        <v>1995</v>
      </c>
      <c r="M1475" s="66" t="s">
        <v>16361</v>
      </c>
      <c r="N1475" s="67" t="s">
        <v>3949</v>
      </c>
      <c r="O1475" s="67" t="s">
        <v>4323</v>
      </c>
      <c r="P1475" s="67" t="s">
        <v>3951</v>
      </c>
      <c r="Q1475" s="67" t="s">
        <v>151</v>
      </c>
      <c r="R1475" s="67" t="s">
        <v>1118</v>
      </c>
      <c r="S1475" s="67" t="s">
        <v>1118</v>
      </c>
      <c r="T1475" s="67" t="s">
        <v>3952</v>
      </c>
      <c r="U1475" s="67" t="s">
        <v>3953</v>
      </c>
      <c r="V1475" s="67" t="s">
        <v>3932</v>
      </c>
      <c r="W1475" s="67" t="s">
        <v>16362</v>
      </c>
      <c r="X1475" s="67" t="s">
        <v>3934</v>
      </c>
      <c r="Y1475" s="67" t="s">
        <v>3945</v>
      </c>
      <c r="Z1475" s="67" t="s">
        <v>16363</v>
      </c>
      <c r="AA1475" s="67" t="s">
        <v>16364</v>
      </c>
      <c r="AB1475" s="67" t="s">
        <v>16365</v>
      </c>
      <c r="AC1475" s="67" t="s">
        <v>3939</v>
      </c>
      <c r="AD1475" s="67" t="s">
        <v>3940</v>
      </c>
      <c r="AE1475" s="67" t="s">
        <v>3941</v>
      </c>
      <c r="AF1475" s="67" t="s">
        <v>3940</v>
      </c>
      <c r="AG1475" s="67" t="s">
        <v>16366</v>
      </c>
      <c r="AH1475" s="67" t="s">
        <v>16367</v>
      </c>
      <c r="AI1475" s="67" t="s">
        <v>13722</v>
      </c>
      <c r="AJ1475" s="67" t="s">
        <v>3945</v>
      </c>
    </row>
    <row r="1476" spans="1:36" x14ac:dyDescent="0.2">
      <c r="A1476" s="66" t="s">
        <v>3919</v>
      </c>
      <c r="B1476" s="67" t="s">
        <v>16368</v>
      </c>
      <c r="C1476" s="66" t="str">
        <f t="shared" si="23"/>
        <v>P.S. AMANTANI</v>
      </c>
      <c r="D1476" s="67" t="s">
        <v>3921</v>
      </c>
      <c r="E1476" s="66" t="s">
        <v>1997</v>
      </c>
      <c r="F1476" s="66" t="s">
        <v>1997</v>
      </c>
      <c r="G1476" s="66" t="s">
        <v>3923</v>
      </c>
      <c r="H1476" s="66" t="s">
        <v>3924</v>
      </c>
      <c r="I1476" s="66" t="s">
        <v>1998</v>
      </c>
      <c r="J1476" s="68" t="s">
        <v>186</v>
      </c>
      <c r="K1476" s="68" t="s">
        <v>186</v>
      </c>
      <c r="L1476" s="68" t="s">
        <v>1997</v>
      </c>
      <c r="M1476" s="66" t="s">
        <v>16369</v>
      </c>
      <c r="N1476" s="67" t="s">
        <v>4022</v>
      </c>
      <c r="O1476" s="67" t="s">
        <v>3951</v>
      </c>
      <c r="P1476" s="67" t="s">
        <v>4160</v>
      </c>
      <c r="Q1476" s="67" t="s">
        <v>186</v>
      </c>
      <c r="R1476" s="67" t="s">
        <v>186</v>
      </c>
      <c r="S1476" s="67" t="s">
        <v>653</v>
      </c>
      <c r="T1476" s="67" t="s">
        <v>4264</v>
      </c>
      <c r="U1476" s="67" t="s">
        <v>4265</v>
      </c>
      <c r="V1476" s="67" t="s">
        <v>3968</v>
      </c>
      <c r="W1476" s="67" t="s">
        <v>3940</v>
      </c>
      <c r="X1476" s="67" t="s">
        <v>3934</v>
      </c>
      <c r="Y1476" s="67" t="s">
        <v>3945</v>
      </c>
      <c r="Z1476" s="67" t="s">
        <v>4526</v>
      </c>
      <c r="AA1476" s="67" t="s">
        <v>16370</v>
      </c>
      <c r="AB1476" s="67" t="s">
        <v>16371</v>
      </c>
      <c r="AC1476" s="67" t="s">
        <v>3939</v>
      </c>
      <c r="AD1476" s="67" t="s">
        <v>3940</v>
      </c>
      <c r="AE1476" s="67" t="s">
        <v>3941</v>
      </c>
      <c r="AF1476" s="67" t="s">
        <v>3940</v>
      </c>
      <c r="AG1476" s="67" t="s">
        <v>16372</v>
      </c>
      <c r="AH1476" s="67" t="s">
        <v>16373</v>
      </c>
      <c r="AI1476" s="67" t="s">
        <v>16374</v>
      </c>
      <c r="AJ1476" s="67" t="s">
        <v>3945</v>
      </c>
    </row>
    <row r="1477" spans="1:36" x14ac:dyDescent="0.2">
      <c r="A1477" s="66" t="s">
        <v>3919</v>
      </c>
      <c r="B1477" s="67" t="s">
        <v>16375</v>
      </c>
      <c r="C1477" s="66" t="str">
        <f t="shared" si="23"/>
        <v>P.S. SHAMBILLO</v>
      </c>
      <c r="D1477" s="67" t="s">
        <v>3921</v>
      </c>
      <c r="E1477" s="66" t="s">
        <v>16376</v>
      </c>
      <c r="F1477" s="66" t="s">
        <v>16376</v>
      </c>
      <c r="G1477" s="66" t="s">
        <v>3923</v>
      </c>
      <c r="H1477" s="66" t="s">
        <v>3924</v>
      </c>
      <c r="I1477" s="66" t="s">
        <v>1421</v>
      </c>
      <c r="J1477" s="68" t="s">
        <v>177</v>
      </c>
      <c r="K1477" s="68" t="s">
        <v>1420</v>
      </c>
      <c r="L1477" s="68" t="s">
        <v>1420</v>
      </c>
      <c r="M1477" s="66" t="s">
        <v>16377</v>
      </c>
      <c r="N1477" s="67" t="s">
        <v>3993</v>
      </c>
      <c r="O1477" s="67" t="s">
        <v>4023</v>
      </c>
      <c r="P1477" s="67" t="s">
        <v>3951</v>
      </c>
      <c r="Q1477" s="67" t="s">
        <v>177</v>
      </c>
      <c r="R1477" s="67" t="s">
        <v>16378</v>
      </c>
      <c r="S1477" s="67" t="s">
        <v>16378</v>
      </c>
      <c r="T1477" s="67" t="s">
        <v>16379</v>
      </c>
      <c r="U1477" s="67" t="s">
        <v>16380</v>
      </c>
      <c r="V1477" s="67" t="s">
        <v>3968</v>
      </c>
      <c r="W1477" s="67" t="s">
        <v>16381</v>
      </c>
      <c r="X1477" s="67" t="s">
        <v>3934</v>
      </c>
      <c r="Y1477" s="67" t="s">
        <v>3945</v>
      </c>
      <c r="Z1477" s="67" t="s">
        <v>16382</v>
      </c>
      <c r="AA1477" s="67" t="s">
        <v>16383</v>
      </c>
      <c r="AB1477" s="67" t="s">
        <v>16384</v>
      </c>
      <c r="AC1477" s="67" t="s">
        <v>3939</v>
      </c>
      <c r="AD1477" s="67" t="s">
        <v>3940</v>
      </c>
      <c r="AE1477" s="67" t="s">
        <v>3941</v>
      </c>
      <c r="AF1477" s="67" t="s">
        <v>3940</v>
      </c>
      <c r="AG1477" s="67" t="s">
        <v>16385</v>
      </c>
      <c r="AH1477" s="67" t="s">
        <v>16386</v>
      </c>
      <c r="AI1477" s="67" t="s">
        <v>16387</v>
      </c>
      <c r="AJ1477" s="67" t="s">
        <v>3945</v>
      </c>
    </row>
    <row r="1478" spans="1:36" x14ac:dyDescent="0.2">
      <c r="A1478" s="66" t="s">
        <v>3919</v>
      </c>
      <c r="B1478" s="67" t="s">
        <v>16388</v>
      </c>
      <c r="C1478" s="66" t="str">
        <f t="shared" si="23"/>
        <v>P.S. OCCORURO</v>
      </c>
      <c r="D1478" s="67" t="s">
        <v>3921</v>
      </c>
      <c r="E1478" s="66" t="s">
        <v>16389</v>
      </c>
      <c r="F1478" s="66" t="s">
        <v>16389</v>
      </c>
      <c r="G1478" s="66" t="s">
        <v>3923</v>
      </c>
      <c r="H1478" s="66" t="s">
        <v>3924</v>
      </c>
      <c r="I1478" s="66" t="s">
        <v>584</v>
      </c>
      <c r="J1478" s="68" t="s">
        <v>269</v>
      </c>
      <c r="K1478" s="68" t="s">
        <v>582</v>
      </c>
      <c r="L1478" s="68" t="s">
        <v>583</v>
      </c>
      <c r="M1478" s="66" t="s">
        <v>16390</v>
      </c>
      <c r="N1478" s="67" t="s">
        <v>4223</v>
      </c>
      <c r="O1478" s="67" t="s">
        <v>3950</v>
      </c>
      <c r="P1478" s="67" t="s">
        <v>4040</v>
      </c>
      <c r="Q1478" s="67" t="s">
        <v>269</v>
      </c>
      <c r="R1478" s="67" t="s">
        <v>582</v>
      </c>
      <c r="S1478" s="67" t="s">
        <v>583</v>
      </c>
      <c r="T1478" s="67" t="s">
        <v>5251</v>
      </c>
      <c r="U1478" s="67" t="s">
        <v>5252</v>
      </c>
      <c r="V1478" s="67" t="s">
        <v>3932</v>
      </c>
      <c r="W1478" s="67" t="s">
        <v>16391</v>
      </c>
      <c r="X1478" s="67" t="s">
        <v>3934</v>
      </c>
      <c r="Y1478" s="67" t="s">
        <v>7335</v>
      </c>
      <c r="Z1478" s="67" t="s">
        <v>3948</v>
      </c>
      <c r="AA1478" s="67" t="s">
        <v>7645</v>
      </c>
      <c r="AB1478" s="67" t="s">
        <v>16392</v>
      </c>
      <c r="AC1478" s="67" t="s">
        <v>3939</v>
      </c>
      <c r="AD1478" s="67" t="s">
        <v>3940</v>
      </c>
      <c r="AE1478" s="67" t="s">
        <v>3941</v>
      </c>
      <c r="AF1478" s="67" t="s">
        <v>3940</v>
      </c>
      <c r="AG1478" s="67" t="s">
        <v>16393</v>
      </c>
      <c r="AH1478" s="67" t="s">
        <v>16394</v>
      </c>
      <c r="AI1478" s="67" t="s">
        <v>16395</v>
      </c>
      <c r="AJ1478" s="67" t="s">
        <v>3945</v>
      </c>
    </row>
    <row r="1479" spans="1:36" x14ac:dyDescent="0.2">
      <c r="A1479" s="66" t="s">
        <v>3919</v>
      </c>
      <c r="B1479" s="67" t="s">
        <v>16396</v>
      </c>
      <c r="C1479" s="66" t="str">
        <f t="shared" si="23"/>
        <v>P.S. KCANA</v>
      </c>
      <c r="D1479" s="67" t="s">
        <v>3921</v>
      </c>
      <c r="E1479" s="66" t="s">
        <v>16397</v>
      </c>
      <c r="F1479" s="66" t="s">
        <v>16397</v>
      </c>
      <c r="G1479" s="66" t="s">
        <v>3923</v>
      </c>
      <c r="H1479" s="66" t="s">
        <v>3924</v>
      </c>
      <c r="I1479" s="66" t="s">
        <v>908</v>
      </c>
      <c r="J1479" s="68" t="s">
        <v>186</v>
      </c>
      <c r="K1479" s="68" t="s">
        <v>762</v>
      </c>
      <c r="L1479" s="68" t="s">
        <v>907</v>
      </c>
      <c r="M1479" s="66" t="s">
        <v>16398</v>
      </c>
      <c r="N1479" s="67" t="s">
        <v>4022</v>
      </c>
      <c r="O1479" s="67" t="s">
        <v>4008</v>
      </c>
      <c r="P1479" s="67" t="s">
        <v>4040</v>
      </c>
      <c r="Q1479" s="67" t="s">
        <v>186</v>
      </c>
      <c r="R1479" s="67" t="s">
        <v>2151</v>
      </c>
      <c r="S1479" s="67" t="s">
        <v>907</v>
      </c>
      <c r="T1479" s="67" t="s">
        <v>6848</v>
      </c>
      <c r="U1479" s="67" t="s">
        <v>6849</v>
      </c>
      <c r="V1479" s="67" t="s">
        <v>3932</v>
      </c>
      <c r="W1479" s="67" t="s">
        <v>16399</v>
      </c>
      <c r="X1479" s="67" t="s">
        <v>3934</v>
      </c>
      <c r="Y1479" s="67" t="s">
        <v>3945</v>
      </c>
      <c r="Z1479" s="67" t="s">
        <v>16400</v>
      </c>
      <c r="AA1479" s="67" t="s">
        <v>16401</v>
      </c>
      <c r="AB1479" s="67" t="s">
        <v>16402</v>
      </c>
      <c r="AC1479" s="67" t="s">
        <v>3939</v>
      </c>
      <c r="AD1479" s="67" t="s">
        <v>3940</v>
      </c>
      <c r="AE1479" s="67" t="s">
        <v>3941</v>
      </c>
      <c r="AF1479" s="67" t="s">
        <v>3940</v>
      </c>
      <c r="AG1479" s="67" t="s">
        <v>16403</v>
      </c>
      <c r="AH1479" s="67" t="s">
        <v>16404</v>
      </c>
      <c r="AI1479" s="67" t="s">
        <v>16405</v>
      </c>
      <c r="AJ1479" s="67" t="s">
        <v>3945</v>
      </c>
    </row>
    <row r="1480" spans="1:36" x14ac:dyDescent="0.2">
      <c r="A1480" s="66" t="s">
        <v>3919</v>
      </c>
      <c r="B1480" s="67" t="s">
        <v>16406</v>
      </c>
      <c r="C1480" s="66" t="str">
        <f t="shared" si="23"/>
        <v>P.S. UNINGAMBAL</v>
      </c>
      <c r="D1480" s="67" t="s">
        <v>3921</v>
      </c>
      <c r="E1480" s="66" t="s">
        <v>16407</v>
      </c>
      <c r="F1480" s="66" t="s">
        <v>16407</v>
      </c>
      <c r="G1480" s="66" t="s">
        <v>3923</v>
      </c>
      <c r="H1480" s="66" t="s">
        <v>3924</v>
      </c>
      <c r="I1480" s="66" t="s">
        <v>616</v>
      </c>
      <c r="J1480" s="68" t="s">
        <v>256</v>
      </c>
      <c r="K1480" s="68" t="s">
        <v>615</v>
      </c>
      <c r="L1480" s="68" t="s">
        <v>615</v>
      </c>
      <c r="M1480" s="66" t="s">
        <v>16408</v>
      </c>
      <c r="N1480" s="67" t="s">
        <v>4183</v>
      </c>
      <c r="O1480" s="67" t="s">
        <v>4064</v>
      </c>
      <c r="P1480" s="67" t="s">
        <v>3951</v>
      </c>
      <c r="Q1480" s="67" t="s">
        <v>256</v>
      </c>
      <c r="R1480" s="67" t="s">
        <v>5427</v>
      </c>
      <c r="S1480" s="67" t="s">
        <v>5428</v>
      </c>
      <c r="T1480" s="67" t="s">
        <v>6233</v>
      </c>
      <c r="U1480" s="67" t="s">
        <v>6234</v>
      </c>
      <c r="V1480" s="67" t="s">
        <v>3968</v>
      </c>
      <c r="W1480" s="67" t="s">
        <v>16409</v>
      </c>
      <c r="X1480" s="67" t="s">
        <v>3934</v>
      </c>
      <c r="Y1480" s="67" t="s">
        <v>14252</v>
      </c>
      <c r="Z1480" s="67" t="s">
        <v>4136</v>
      </c>
      <c r="AA1480" s="67" t="s">
        <v>16410</v>
      </c>
      <c r="AB1480" s="67" t="s">
        <v>16411</v>
      </c>
      <c r="AC1480" s="67" t="s">
        <v>3939</v>
      </c>
      <c r="AD1480" s="67" t="s">
        <v>3940</v>
      </c>
      <c r="AE1480" s="67" t="s">
        <v>3941</v>
      </c>
      <c r="AF1480" s="67" t="s">
        <v>3940</v>
      </c>
      <c r="AG1480" s="67" t="s">
        <v>16412</v>
      </c>
      <c r="AH1480" s="67" t="s">
        <v>16413</v>
      </c>
      <c r="AI1480" s="67" t="s">
        <v>16414</v>
      </c>
      <c r="AJ1480" s="67" t="s">
        <v>3945</v>
      </c>
    </row>
    <row r="1481" spans="1:36" x14ac:dyDescent="0.2">
      <c r="A1481" s="66" t="s">
        <v>3919</v>
      </c>
      <c r="B1481" s="67" t="s">
        <v>16415</v>
      </c>
      <c r="C1481" s="66" t="str">
        <f t="shared" si="23"/>
        <v>P.S. CANGA</v>
      </c>
      <c r="D1481" s="67" t="s">
        <v>3921</v>
      </c>
      <c r="E1481" s="66" t="s">
        <v>16416</v>
      </c>
      <c r="F1481" s="66" t="s">
        <v>16416</v>
      </c>
      <c r="G1481" s="66" t="s">
        <v>3923</v>
      </c>
      <c r="H1481" s="66" t="s">
        <v>3924</v>
      </c>
      <c r="I1481" s="66" t="s">
        <v>1484</v>
      </c>
      <c r="J1481" s="68" t="s">
        <v>159</v>
      </c>
      <c r="K1481" s="68" t="s">
        <v>788</v>
      </c>
      <c r="L1481" s="68" t="s">
        <v>1483</v>
      </c>
      <c r="M1481" s="66" t="s">
        <v>16417</v>
      </c>
      <c r="N1481" s="67" t="s">
        <v>4131</v>
      </c>
      <c r="O1481" s="67" t="s">
        <v>4023</v>
      </c>
      <c r="P1481" s="67" t="s">
        <v>4008</v>
      </c>
      <c r="Q1481" s="67" t="s">
        <v>159</v>
      </c>
      <c r="R1481" s="67" t="s">
        <v>788</v>
      </c>
      <c r="S1481" s="67" t="s">
        <v>11138</v>
      </c>
      <c r="T1481" s="67" t="s">
        <v>6212</v>
      </c>
      <c r="U1481" s="67" t="s">
        <v>6213</v>
      </c>
      <c r="V1481" s="67" t="s">
        <v>3932</v>
      </c>
      <c r="W1481" s="67" t="s">
        <v>3969</v>
      </c>
      <c r="X1481" s="67" t="s">
        <v>3934</v>
      </c>
      <c r="Y1481" s="67" t="s">
        <v>3945</v>
      </c>
      <c r="Z1481" s="67" t="s">
        <v>4257</v>
      </c>
      <c r="AA1481" s="67" t="s">
        <v>15227</v>
      </c>
      <c r="AB1481" s="67" t="s">
        <v>16418</v>
      </c>
      <c r="AC1481" s="67" t="s">
        <v>3939</v>
      </c>
      <c r="AD1481" s="67" t="s">
        <v>3940</v>
      </c>
      <c r="AE1481" s="67" t="s">
        <v>3941</v>
      </c>
      <c r="AF1481" s="67" t="s">
        <v>3940</v>
      </c>
      <c r="AG1481" s="67" t="s">
        <v>16419</v>
      </c>
      <c r="AH1481" s="67" t="s">
        <v>16420</v>
      </c>
      <c r="AI1481" s="67" t="s">
        <v>11840</v>
      </c>
      <c r="AJ1481" s="67" t="s">
        <v>3945</v>
      </c>
    </row>
    <row r="1482" spans="1:36" x14ac:dyDescent="0.2">
      <c r="A1482" s="66" t="s">
        <v>3919</v>
      </c>
      <c r="B1482" s="67" t="s">
        <v>16421</v>
      </c>
      <c r="C1482" s="66" t="str">
        <f t="shared" si="23"/>
        <v>P.S. GRAMALOTILLO</v>
      </c>
      <c r="D1482" s="67" t="s">
        <v>3921</v>
      </c>
      <c r="E1482" s="66" t="s">
        <v>16422</v>
      </c>
      <c r="F1482" s="66" t="s">
        <v>16422</v>
      </c>
      <c r="G1482" s="66" t="s">
        <v>3923</v>
      </c>
      <c r="H1482" s="66" t="s">
        <v>3924</v>
      </c>
      <c r="I1482" s="66" t="s">
        <v>150</v>
      </c>
      <c r="J1482" s="68" t="s">
        <v>147</v>
      </c>
      <c r="K1482" s="68" t="s">
        <v>148</v>
      </c>
      <c r="L1482" s="68" t="s">
        <v>149</v>
      </c>
      <c r="M1482" s="66" t="s">
        <v>16423</v>
      </c>
      <c r="N1482" s="67" t="s">
        <v>3926</v>
      </c>
      <c r="O1482" s="67" t="s">
        <v>3927</v>
      </c>
      <c r="P1482" s="67" t="s">
        <v>3928</v>
      </c>
      <c r="Q1482" s="67" t="s">
        <v>147</v>
      </c>
      <c r="R1482" s="67" t="s">
        <v>148</v>
      </c>
      <c r="S1482" s="67" t="s">
        <v>3929</v>
      </c>
      <c r="T1482" s="67" t="s">
        <v>3930</v>
      </c>
      <c r="U1482" s="67" t="s">
        <v>3931</v>
      </c>
      <c r="V1482" s="67" t="s">
        <v>3932</v>
      </c>
      <c r="W1482" s="67" t="s">
        <v>3933</v>
      </c>
      <c r="X1482" s="67" t="s">
        <v>3934</v>
      </c>
      <c r="Y1482" s="67" t="s">
        <v>8278</v>
      </c>
      <c r="Z1482" s="67" t="s">
        <v>3936</v>
      </c>
      <c r="AA1482" s="67" t="s">
        <v>16424</v>
      </c>
      <c r="AB1482" s="67" t="s">
        <v>16425</v>
      </c>
      <c r="AC1482" s="67" t="s">
        <v>3939</v>
      </c>
      <c r="AD1482" s="67" t="s">
        <v>3940</v>
      </c>
      <c r="AE1482" s="67" t="s">
        <v>3941</v>
      </c>
      <c r="AF1482" s="67" t="s">
        <v>3940</v>
      </c>
      <c r="AG1482" s="67" t="s">
        <v>16426</v>
      </c>
      <c r="AH1482" s="67" t="s">
        <v>16427</v>
      </c>
      <c r="AI1482" s="67" t="s">
        <v>16428</v>
      </c>
      <c r="AJ1482" s="67" t="s">
        <v>3945</v>
      </c>
    </row>
    <row r="1483" spans="1:36" x14ac:dyDescent="0.2">
      <c r="A1483" s="66" t="s">
        <v>3919</v>
      </c>
      <c r="B1483" s="67" t="s">
        <v>16429</v>
      </c>
      <c r="C1483" s="66" t="str">
        <f t="shared" si="23"/>
        <v>P.S. INDOAMERICA</v>
      </c>
      <c r="D1483" s="67" t="s">
        <v>3921</v>
      </c>
      <c r="E1483" s="66" t="s">
        <v>16430</v>
      </c>
      <c r="F1483" s="66" t="s">
        <v>16430</v>
      </c>
      <c r="G1483" s="66" t="s">
        <v>3923</v>
      </c>
      <c r="H1483" s="66" t="s">
        <v>3924</v>
      </c>
      <c r="I1483" s="66" t="s">
        <v>483</v>
      </c>
      <c r="J1483" s="68" t="s">
        <v>256</v>
      </c>
      <c r="K1483" s="68" t="s">
        <v>309</v>
      </c>
      <c r="L1483" s="68" t="s">
        <v>482</v>
      </c>
      <c r="M1483" s="66" t="s">
        <v>16431</v>
      </c>
      <c r="N1483" s="67" t="s">
        <v>4183</v>
      </c>
      <c r="O1483" s="67" t="s">
        <v>4008</v>
      </c>
      <c r="P1483" s="67" t="s">
        <v>4146</v>
      </c>
      <c r="Q1483" s="67" t="s">
        <v>256</v>
      </c>
      <c r="R1483" s="67" t="s">
        <v>5131</v>
      </c>
      <c r="S1483" s="67" t="s">
        <v>5132</v>
      </c>
      <c r="T1483" s="67" t="s">
        <v>5133</v>
      </c>
      <c r="U1483" s="67" t="s">
        <v>5134</v>
      </c>
      <c r="V1483" s="67" t="s">
        <v>3968</v>
      </c>
      <c r="W1483" s="67" t="s">
        <v>16432</v>
      </c>
      <c r="X1483" s="67" t="s">
        <v>3934</v>
      </c>
      <c r="Y1483" s="67" t="s">
        <v>16433</v>
      </c>
      <c r="Z1483" s="67" t="s">
        <v>5137</v>
      </c>
      <c r="AA1483" s="67" t="s">
        <v>16434</v>
      </c>
      <c r="AB1483" s="67" t="s">
        <v>16435</v>
      </c>
      <c r="AC1483" s="67" t="s">
        <v>3939</v>
      </c>
      <c r="AD1483" s="67" t="s">
        <v>3940</v>
      </c>
      <c r="AE1483" s="67" t="s">
        <v>3941</v>
      </c>
      <c r="AF1483" s="67" t="s">
        <v>3940</v>
      </c>
      <c r="AG1483" s="67" t="s">
        <v>16436</v>
      </c>
      <c r="AH1483" s="67" t="s">
        <v>16437</v>
      </c>
      <c r="AI1483" s="67" t="s">
        <v>16438</v>
      </c>
      <c r="AJ1483" s="67" t="s">
        <v>3945</v>
      </c>
    </row>
    <row r="1484" spans="1:36" x14ac:dyDescent="0.2">
      <c r="A1484" s="66" t="s">
        <v>3919</v>
      </c>
      <c r="B1484" s="67" t="s">
        <v>16439</v>
      </c>
      <c r="C1484" s="66" t="str">
        <f t="shared" si="23"/>
        <v>P.S. PUERTO BAGAZAN</v>
      </c>
      <c r="D1484" s="67" t="s">
        <v>3921</v>
      </c>
      <c r="E1484" s="66" t="s">
        <v>16440</v>
      </c>
      <c r="F1484" s="66" t="s">
        <v>16440</v>
      </c>
      <c r="G1484" s="66" t="s">
        <v>3923</v>
      </c>
      <c r="H1484" s="66" t="s">
        <v>3924</v>
      </c>
      <c r="I1484" s="66" t="s">
        <v>268</v>
      </c>
      <c r="J1484" s="68" t="s">
        <v>181</v>
      </c>
      <c r="K1484" s="68" t="s">
        <v>266</v>
      </c>
      <c r="L1484" s="68" t="s">
        <v>267</v>
      </c>
      <c r="M1484" s="66" t="s">
        <v>16441</v>
      </c>
      <c r="N1484" s="67" t="s">
        <v>4007</v>
      </c>
      <c r="O1484" s="67" t="s">
        <v>4208</v>
      </c>
      <c r="P1484" s="67" t="s">
        <v>3950</v>
      </c>
      <c r="Q1484" s="67" t="s">
        <v>181</v>
      </c>
      <c r="R1484" s="67" t="s">
        <v>266</v>
      </c>
      <c r="S1484" s="67" t="s">
        <v>4209</v>
      </c>
      <c r="T1484" s="67" t="s">
        <v>4210</v>
      </c>
      <c r="U1484" s="67" t="s">
        <v>4211</v>
      </c>
      <c r="V1484" s="67" t="s">
        <v>3932</v>
      </c>
      <c r="W1484" s="67" t="s">
        <v>16442</v>
      </c>
      <c r="X1484" s="67" t="s">
        <v>3934</v>
      </c>
      <c r="Y1484" s="67" t="s">
        <v>5651</v>
      </c>
      <c r="Z1484" s="67" t="s">
        <v>5652</v>
      </c>
      <c r="AA1484" s="67" t="s">
        <v>5172</v>
      </c>
      <c r="AB1484" s="67" t="s">
        <v>16443</v>
      </c>
      <c r="AC1484" s="67" t="s">
        <v>3939</v>
      </c>
      <c r="AD1484" s="67" t="s">
        <v>3940</v>
      </c>
      <c r="AE1484" s="67" t="s">
        <v>3941</v>
      </c>
      <c r="AF1484" s="67" t="s">
        <v>3940</v>
      </c>
      <c r="AG1484" s="67" t="s">
        <v>16444</v>
      </c>
      <c r="AH1484" s="67" t="s">
        <v>16445</v>
      </c>
      <c r="AI1484" s="67" t="s">
        <v>16446</v>
      </c>
      <c r="AJ1484" s="67" t="s">
        <v>3945</v>
      </c>
    </row>
    <row r="1485" spans="1:36" x14ac:dyDescent="0.2">
      <c r="A1485" s="66" t="s">
        <v>3919</v>
      </c>
      <c r="B1485" s="67" t="s">
        <v>16447</v>
      </c>
      <c r="C1485" s="66" t="str">
        <f t="shared" si="23"/>
        <v>P.S. SUCHIS</v>
      </c>
      <c r="D1485" s="67" t="s">
        <v>3921</v>
      </c>
      <c r="E1485" s="66" t="s">
        <v>16448</v>
      </c>
      <c r="F1485" s="66" t="s">
        <v>16448</v>
      </c>
      <c r="G1485" s="66" t="s">
        <v>3923</v>
      </c>
      <c r="H1485" s="66" t="s">
        <v>3924</v>
      </c>
      <c r="I1485" s="66" t="s">
        <v>2000</v>
      </c>
      <c r="J1485" s="68" t="s">
        <v>186</v>
      </c>
      <c r="K1485" s="68" t="s">
        <v>193</v>
      </c>
      <c r="L1485" s="68" t="s">
        <v>1999</v>
      </c>
      <c r="M1485" s="66" t="s">
        <v>16449</v>
      </c>
      <c r="N1485" s="67" t="s">
        <v>4022</v>
      </c>
      <c r="O1485" s="67" t="s">
        <v>4064</v>
      </c>
      <c r="P1485" s="67" t="s">
        <v>4040</v>
      </c>
      <c r="Q1485" s="67" t="s">
        <v>186</v>
      </c>
      <c r="R1485" s="67" t="s">
        <v>193</v>
      </c>
      <c r="S1485" s="67" t="s">
        <v>9407</v>
      </c>
      <c r="T1485" s="67" t="s">
        <v>4065</v>
      </c>
      <c r="U1485" s="67" t="s">
        <v>4066</v>
      </c>
      <c r="V1485" s="67" t="s">
        <v>3932</v>
      </c>
      <c r="W1485" s="67" t="s">
        <v>16450</v>
      </c>
      <c r="X1485" s="67" t="s">
        <v>3934</v>
      </c>
      <c r="Y1485" s="67" t="s">
        <v>3945</v>
      </c>
      <c r="Z1485" s="67" t="s">
        <v>3936</v>
      </c>
      <c r="AA1485" s="67" t="s">
        <v>7165</v>
      </c>
      <c r="AB1485" s="67" t="s">
        <v>16451</v>
      </c>
      <c r="AC1485" s="67" t="s">
        <v>3939</v>
      </c>
      <c r="AD1485" s="67" t="s">
        <v>3940</v>
      </c>
      <c r="AE1485" s="67" t="s">
        <v>3941</v>
      </c>
      <c r="AF1485" s="67" t="s">
        <v>3940</v>
      </c>
      <c r="AG1485" s="67" t="s">
        <v>16452</v>
      </c>
      <c r="AH1485" s="67" t="s">
        <v>16453</v>
      </c>
      <c r="AI1485" s="67" t="s">
        <v>7312</v>
      </c>
      <c r="AJ1485" s="67" t="s">
        <v>3945</v>
      </c>
    </row>
    <row r="1486" spans="1:36" x14ac:dyDescent="0.2">
      <c r="A1486" s="66" t="s">
        <v>3919</v>
      </c>
      <c r="B1486" s="67" t="s">
        <v>16454</v>
      </c>
      <c r="C1486" s="66" t="str">
        <f t="shared" si="23"/>
        <v>P.S. COLLANA CABANA</v>
      </c>
      <c r="D1486" s="67" t="s">
        <v>3921</v>
      </c>
      <c r="E1486" s="66" t="s">
        <v>16455</v>
      </c>
      <c r="F1486" s="66" t="s">
        <v>16455</v>
      </c>
      <c r="G1486" s="66" t="s">
        <v>3923</v>
      </c>
      <c r="H1486" s="66" t="s">
        <v>3924</v>
      </c>
      <c r="I1486" s="66" t="s">
        <v>1587</v>
      </c>
      <c r="J1486" s="68" t="s">
        <v>186</v>
      </c>
      <c r="K1486" s="68" t="s">
        <v>193</v>
      </c>
      <c r="L1486" s="68" t="s">
        <v>1586</v>
      </c>
      <c r="M1486" s="66" t="s">
        <v>16456</v>
      </c>
      <c r="N1486" s="67" t="s">
        <v>4022</v>
      </c>
      <c r="O1486" s="67" t="s">
        <v>4064</v>
      </c>
      <c r="P1486" s="67" t="s">
        <v>4208</v>
      </c>
      <c r="Q1486" s="67" t="s">
        <v>186</v>
      </c>
      <c r="R1486" s="67" t="s">
        <v>193</v>
      </c>
      <c r="S1486" s="67" t="s">
        <v>1537</v>
      </c>
      <c r="T1486" s="67" t="s">
        <v>4065</v>
      </c>
      <c r="U1486" s="67" t="s">
        <v>4066</v>
      </c>
      <c r="V1486" s="67" t="s">
        <v>3932</v>
      </c>
      <c r="W1486" s="67" t="s">
        <v>16457</v>
      </c>
      <c r="X1486" s="67" t="s">
        <v>3934</v>
      </c>
      <c r="Y1486" s="67" t="s">
        <v>3945</v>
      </c>
      <c r="Z1486" s="67" t="s">
        <v>4484</v>
      </c>
      <c r="AA1486" s="67" t="s">
        <v>16458</v>
      </c>
      <c r="AB1486" s="67" t="s">
        <v>16459</v>
      </c>
      <c r="AC1486" s="67" t="s">
        <v>3939</v>
      </c>
      <c r="AD1486" s="67" t="s">
        <v>3940</v>
      </c>
      <c r="AE1486" s="67" t="s">
        <v>3941</v>
      </c>
      <c r="AF1486" s="67" t="s">
        <v>3940</v>
      </c>
      <c r="AG1486" s="67" t="s">
        <v>16460</v>
      </c>
      <c r="AH1486" s="67" t="s">
        <v>16461</v>
      </c>
      <c r="AI1486" s="67" t="s">
        <v>16462</v>
      </c>
      <c r="AJ1486" s="67" t="s">
        <v>3945</v>
      </c>
    </row>
    <row r="1487" spans="1:36" x14ac:dyDescent="0.2">
      <c r="A1487" s="66" t="s">
        <v>3919</v>
      </c>
      <c r="B1487" s="67" t="s">
        <v>16463</v>
      </c>
      <c r="C1487" s="66" t="str">
        <f t="shared" si="23"/>
        <v>C.S. COCABAMBA</v>
      </c>
      <c r="D1487" s="67" t="s">
        <v>4128</v>
      </c>
      <c r="E1487" s="66" t="s">
        <v>1265</v>
      </c>
      <c r="F1487" s="66" t="s">
        <v>1265</v>
      </c>
      <c r="G1487" s="66" t="s">
        <v>4129</v>
      </c>
      <c r="H1487" s="66" t="s">
        <v>3924</v>
      </c>
      <c r="I1487" s="66" t="s">
        <v>1266</v>
      </c>
      <c r="J1487" s="68" t="s">
        <v>159</v>
      </c>
      <c r="K1487" s="68" t="s">
        <v>230</v>
      </c>
      <c r="L1487" s="68" t="s">
        <v>1265</v>
      </c>
      <c r="M1487" s="66" t="s">
        <v>16464</v>
      </c>
      <c r="N1487" s="67" t="s">
        <v>4131</v>
      </c>
      <c r="O1487" s="67" t="s">
        <v>3951</v>
      </c>
      <c r="P1487" s="67" t="s">
        <v>4132</v>
      </c>
      <c r="Q1487" s="67" t="s">
        <v>159</v>
      </c>
      <c r="R1487" s="67" t="s">
        <v>326</v>
      </c>
      <c r="S1487" s="67" t="s">
        <v>231</v>
      </c>
      <c r="T1487" s="67" t="s">
        <v>4133</v>
      </c>
      <c r="U1487" s="67" t="s">
        <v>4134</v>
      </c>
      <c r="V1487" s="67" t="s">
        <v>4135</v>
      </c>
      <c r="W1487" s="67" t="s">
        <v>4355</v>
      </c>
      <c r="X1487" s="67" t="s">
        <v>3934</v>
      </c>
      <c r="Y1487" s="67" t="s">
        <v>3945</v>
      </c>
      <c r="Z1487" s="67" t="s">
        <v>3936</v>
      </c>
      <c r="AA1487" s="67" t="s">
        <v>15090</v>
      </c>
      <c r="AB1487" s="67" t="s">
        <v>16465</v>
      </c>
      <c r="AC1487" s="67" t="s">
        <v>3939</v>
      </c>
      <c r="AD1487" s="67" t="s">
        <v>3940</v>
      </c>
      <c r="AE1487" s="67" t="s">
        <v>3941</v>
      </c>
      <c r="AF1487" s="67" t="s">
        <v>3940</v>
      </c>
      <c r="AG1487" s="67" t="s">
        <v>3945</v>
      </c>
      <c r="AH1487" s="67" t="s">
        <v>3945</v>
      </c>
      <c r="AI1487" s="67" t="s">
        <v>3945</v>
      </c>
      <c r="AJ1487" s="67" t="s">
        <v>3945</v>
      </c>
    </row>
    <row r="1488" spans="1:36" x14ac:dyDescent="0.2">
      <c r="A1488" s="66" t="s">
        <v>3919</v>
      </c>
      <c r="B1488" s="67" t="s">
        <v>16466</v>
      </c>
      <c r="C1488" s="66" t="str">
        <f t="shared" si="23"/>
        <v>SISTEMA DE ATENCION MOVIL DE URGENCIAS</v>
      </c>
      <c r="D1488" s="67"/>
      <c r="E1488" s="66" t="s">
        <v>16467</v>
      </c>
      <c r="F1488" s="66" t="s">
        <v>16467</v>
      </c>
      <c r="G1488" s="66" t="s">
        <v>10267</v>
      </c>
      <c r="H1488" s="66" t="s">
        <v>4446</v>
      </c>
      <c r="I1488" s="66" t="s">
        <v>393</v>
      </c>
      <c r="J1488" s="68" t="s">
        <v>159</v>
      </c>
      <c r="K1488" s="68" t="s">
        <v>326</v>
      </c>
      <c r="L1488" s="68" t="s">
        <v>326</v>
      </c>
      <c r="M1488" s="66" t="s">
        <v>16468</v>
      </c>
      <c r="N1488" s="67" t="s">
        <v>4131</v>
      </c>
      <c r="O1488" s="67" t="s">
        <v>3964</v>
      </c>
      <c r="P1488" s="67" t="s">
        <v>3964</v>
      </c>
      <c r="Q1488" s="67" t="s">
        <v>159</v>
      </c>
      <c r="R1488" s="67" t="s">
        <v>3965</v>
      </c>
      <c r="S1488" s="67" t="s">
        <v>3966</v>
      </c>
      <c r="T1488" s="67" t="s">
        <v>4133</v>
      </c>
      <c r="U1488" s="67" t="s">
        <v>4134</v>
      </c>
      <c r="V1488" s="67" t="s">
        <v>4364</v>
      </c>
      <c r="W1488" s="67" t="s">
        <v>16469</v>
      </c>
      <c r="X1488" s="67" t="s">
        <v>3934</v>
      </c>
      <c r="Y1488" s="67" t="s">
        <v>3945</v>
      </c>
      <c r="Z1488" s="67" t="s">
        <v>16470</v>
      </c>
      <c r="AA1488" s="67" t="s">
        <v>16471</v>
      </c>
      <c r="AB1488" s="67" t="s">
        <v>16465</v>
      </c>
      <c r="AC1488" s="67" t="s">
        <v>3939</v>
      </c>
      <c r="AD1488" s="67" t="s">
        <v>3940</v>
      </c>
      <c r="AE1488" s="67" t="s">
        <v>3941</v>
      </c>
      <c r="AF1488" s="67" t="s">
        <v>3940</v>
      </c>
      <c r="AG1488" s="67" t="s">
        <v>16472</v>
      </c>
      <c r="AH1488" s="67" t="s">
        <v>16473</v>
      </c>
      <c r="AI1488" s="67" t="s">
        <v>16474</v>
      </c>
      <c r="AJ1488" s="67" t="s">
        <v>3945</v>
      </c>
    </row>
    <row r="1489" spans="1:36" x14ac:dyDescent="0.2">
      <c r="A1489" s="66" t="s">
        <v>3919</v>
      </c>
      <c r="B1489" s="67" t="s">
        <v>16475</v>
      </c>
      <c r="C1489" s="66" t="str">
        <f t="shared" si="23"/>
        <v>ACAS</v>
      </c>
      <c r="D1489" s="67"/>
      <c r="E1489" s="66" t="s">
        <v>2001</v>
      </c>
      <c r="F1489" s="66" t="s">
        <v>2001</v>
      </c>
      <c r="G1489" s="66" t="s">
        <v>3923</v>
      </c>
      <c r="H1489" s="66" t="s">
        <v>3924</v>
      </c>
      <c r="I1489" s="66" t="s">
        <v>2002</v>
      </c>
      <c r="J1489" s="68" t="s">
        <v>223</v>
      </c>
      <c r="K1489" s="68" t="s">
        <v>329</v>
      </c>
      <c r="L1489" s="68" t="s">
        <v>2001</v>
      </c>
      <c r="M1489" s="66" t="s">
        <v>16476</v>
      </c>
      <c r="N1489" s="67" t="s">
        <v>4117</v>
      </c>
      <c r="O1489" s="67" t="s">
        <v>3951</v>
      </c>
      <c r="P1489" s="67" t="s">
        <v>4363</v>
      </c>
      <c r="Q1489" s="67" t="s">
        <v>223</v>
      </c>
      <c r="R1489" s="67" t="s">
        <v>4118</v>
      </c>
      <c r="S1489" s="67" t="s">
        <v>329</v>
      </c>
      <c r="T1489" s="67" t="s">
        <v>4119</v>
      </c>
      <c r="U1489" s="67" t="s">
        <v>4120</v>
      </c>
      <c r="V1489" s="67" t="s">
        <v>4364</v>
      </c>
      <c r="W1489" s="67" t="s">
        <v>3940</v>
      </c>
      <c r="X1489" s="67" t="s">
        <v>3934</v>
      </c>
      <c r="Y1489" s="67" t="s">
        <v>3945</v>
      </c>
      <c r="Z1489" s="67" t="s">
        <v>16477</v>
      </c>
      <c r="AA1489" s="67" t="s">
        <v>3954</v>
      </c>
      <c r="AB1489" s="67" t="s">
        <v>16478</v>
      </c>
      <c r="AC1489" s="67" t="s">
        <v>3939</v>
      </c>
      <c r="AD1489" s="67" t="s">
        <v>3940</v>
      </c>
      <c r="AE1489" s="67" t="s">
        <v>3941</v>
      </c>
      <c r="AF1489" s="67" t="s">
        <v>3940</v>
      </c>
      <c r="AG1489" s="67" t="s">
        <v>16479</v>
      </c>
      <c r="AH1489" s="67" t="s">
        <v>16480</v>
      </c>
      <c r="AI1489" s="67" t="s">
        <v>16481</v>
      </c>
      <c r="AJ1489" s="67" t="s">
        <v>3945</v>
      </c>
    </row>
    <row r="1490" spans="1:36" x14ac:dyDescent="0.2">
      <c r="A1490" s="66" t="s">
        <v>3919</v>
      </c>
      <c r="B1490" s="67" t="s">
        <v>16482</v>
      </c>
      <c r="C1490" s="66" t="str">
        <f t="shared" si="23"/>
        <v>P.S. MACHIN</v>
      </c>
      <c r="D1490" s="67" t="s">
        <v>3921</v>
      </c>
      <c r="E1490" s="66" t="s">
        <v>16483</v>
      </c>
      <c r="F1490" s="66" t="s">
        <v>16483</v>
      </c>
      <c r="G1490" s="66" t="s">
        <v>3923</v>
      </c>
      <c r="H1490" s="66" t="s">
        <v>3924</v>
      </c>
      <c r="I1490" s="66" t="s">
        <v>1510</v>
      </c>
      <c r="J1490" s="68" t="s">
        <v>198</v>
      </c>
      <c r="K1490" s="68" t="s">
        <v>199</v>
      </c>
      <c r="L1490" s="68" t="s">
        <v>1509</v>
      </c>
      <c r="M1490" s="66" t="s">
        <v>16484</v>
      </c>
      <c r="N1490" s="67" t="s">
        <v>4076</v>
      </c>
      <c r="O1490" s="67" t="s">
        <v>4040</v>
      </c>
      <c r="P1490" s="67" t="s">
        <v>4040</v>
      </c>
      <c r="Q1490" s="67" t="s">
        <v>198</v>
      </c>
      <c r="R1490" s="67" t="s">
        <v>4077</v>
      </c>
      <c r="S1490" s="67" t="s">
        <v>11351</v>
      </c>
      <c r="T1490" s="67" t="s">
        <v>4078</v>
      </c>
      <c r="U1490" s="67" t="s">
        <v>4079</v>
      </c>
      <c r="V1490" s="67" t="s">
        <v>3932</v>
      </c>
      <c r="W1490" s="67" t="s">
        <v>3940</v>
      </c>
      <c r="X1490" s="67" t="s">
        <v>3934</v>
      </c>
      <c r="Y1490" s="67" t="s">
        <v>4889</v>
      </c>
      <c r="Z1490" s="67" t="s">
        <v>4081</v>
      </c>
      <c r="AA1490" s="67" t="s">
        <v>3954</v>
      </c>
      <c r="AB1490" s="67" t="s">
        <v>16485</v>
      </c>
      <c r="AC1490" s="67" t="s">
        <v>3939</v>
      </c>
      <c r="AD1490" s="67" t="s">
        <v>3940</v>
      </c>
      <c r="AE1490" s="67" t="s">
        <v>3941</v>
      </c>
      <c r="AF1490" s="67" t="s">
        <v>3940</v>
      </c>
      <c r="AG1490" s="67" t="s">
        <v>16486</v>
      </c>
      <c r="AH1490" s="67" t="s">
        <v>16487</v>
      </c>
      <c r="AI1490" s="67" t="s">
        <v>16488</v>
      </c>
      <c r="AJ1490" s="67" t="s">
        <v>3945</v>
      </c>
    </row>
    <row r="1491" spans="1:36" x14ac:dyDescent="0.2">
      <c r="A1491" s="66" t="s">
        <v>3919</v>
      </c>
      <c r="B1491" s="67" t="s">
        <v>16489</v>
      </c>
      <c r="C1491" s="66" t="str">
        <f t="shared" si="23"/>
        <v>P.S. LA GRAMA</v>
      </c>
      <c r="D1491" s="67" t="s">
        <v>3921</v>
      </c>
      <c r="E1491" s="66" t="s">
        <v>16490</v>
      </c>
      <c r="F1491" s="66" t="s">
        <v>16490</v>
      </c>
      <c r="G1491" s="66" t="s">
        <v>3923</v>
      </c>
      <c r="H1491" s="66" t="s">
        <v>3924</v>
      </c>
      <c r="I1491" s="66" t="s">
        <v>2004</v>
      </c>
      <c r="J1491" s="68" t="s">
        <v>147</v>
      </c>
      <c r="K1491" s="68" t="s">
        <v>259</v>
      </c>
      <c r="L1491" s="68" t="s">
        <v>2003</v>
      </c>
      <c r="M1491" s="66" t="s">
        <v>16491</v>
      </c>
      <c r="N1491" s="67" t="s">
        <v>3926</v>
      </c>
      <c r="O1491" s="67" t="s">
        <v>4146</v>
      </c>
      <c r="P1491" s="67" t="s">
        <v>3928</v>
      </c>
      <c r="Q1491" s="67" t="s">
        <v>147</v>
      </c>
      <c r="R1491" s="67" t="s">
        <v>259</v>
      </c>
      <c r="S1491" s="67" t="s">
        <v>2769</v>
      </c>
      <c r="T1491" s="67" t="s">
        <v>4198</v>
      </c>
      <c r="U1491" s="67" t="s">
        <v>4199</v>
      </c>
      <c r="V1491" s="67" t="s">
        <v>3968</v>
      </c>
      <c r="W1491" s="67" t="s">
        <v>16492</v>
      </c>
      <c r="X1491" s="67" t="s">
        <v>3934</v>
      </c>
      <c r="Y1491" s="67" t="s">
        <v>3945</v>
      </c>
      <c r="Z1491" s="67" t="s">
        <v>4201</v>
      </c>
      <c r="AA1491" s="67" t="s">
        <v>16493</v>
      </c>
      <c r="AB1491" s="67" t="s">
        <v>16494</v>
      </c>
      <c r="AC1491" s="67" t="s">
        <v>3939</v>
      </c>
      <c r="AD1491" s="67" t="s">
        <v>3940</v>
      </c>
      <c r="AE1491" s="67" t="s">
        <v>3941</v>
      </c>
      <c r="AF1491" s="67" t="s">
        <v>3940</v>
      </c>
      <c r="AG1491" s="67" t="s">
        <v>16495</v>
      </c>
      <c r="AH1491" s="67" t="s">
        <v>16496</v>
      </c>
      <c r="AI1491" s="67" t="s">
        <v>16497</v>
      </c>
      <c r="AJ1491" s="67" t="s">
        <v>3945</v>
      </c>
    </row>
    <row r="1492" spans="1:36" x14ac:dyDescent="0.2">
      <c r="A1492" s="66" t="s">
        <v>3919</v>
      </c>
      <c r="B1492" s="67" t="s">
        <v>16498</v>
      </c>
      <c r="C1492" s="66" t="str">
        <f t="shared" si="23"/>
        <v>P.S. COCHAMAL</v>
      </c>
      <c r="D1492" s="67" t="s">
        <v>3921</v>
      </c>
      <c r="E1492" s="66" t="s">
        <v>2005</v>
      </c>
      <c r="F1492" s="66" t="s">
        <v>2005</v>
      </c>
      <c r="G1492" s="66" t="s">
        <v>3923</v>
      </c>
      <c r="H1492" s="66" t="s">
        <v>3924</v>
      </c>
      <c r="I1492" s="66" t="s">
        <v>2006</v>
      </c>
      <c r="J1492" s="68" t="s">
        <v>159</v>
      </c>
      <c r="K1492" s="68" t="s">
        <v>1645</v>
      </c>
      <c r="L1492" s="68" t="s">
        <v>2005</v>
      </c>
      <c r="M1492" s="66" t="s">
        <v>16499</v>
      </c>
      <c r="N1492" s="67" t="s">
        <v>4131</v>
      </c>
      <c r="O1492" s="67" t="s">
        <v>3951</v>
      </c>
      <c r="P1492" s="67" t="s">
        <v>5500</v>
      </c>
      <c r="Q1492" s="67" t="s">
        <v>159</v>
      </c>
      <c r="R1492" s="67" t="s">
        <v>326</v>
      </c>
      <c r="S1492" s="67" t="s">
        <v>2168</v>
      </c>
      <c r="T1492" s="67" t="s">
        <v>4133</v>
      </c>
      <c r="U1492" s="67" t="s">
        <v>4134</v>
      </c>
      <c r="V1492" s="67" t="s">
        <v>3932</v>
      </c>
      <c r="W1492" s="67" t="s">
        <v>4355</v>
      </c>
      <c r="X1492" s="67" t="s">
        <v>3934</v>
      </c>
      <c r="Y1492" s="67" t="s">
        <v>3945</v>
      </c>
      <c r="Z1492" s="67" t="s">
        <v>3936</v>
      </c>
      <c r="AA1492" s="67" t="s">
        <v>16500</v>
      </c>
      <c r="AB1492" s="67" t="s">
        <v>16501</v>
      </c>
      <c r="AC1492" s="67" t="s">
        <v>3939</v>
      </c>
      <c r="AD1492" s="67" t="s">
        <v>3940</v>
      </c>
      <c r="AE1492" s="67" t="s">
        <v>3941</v>
      </c>
      <c r="AF1492" s="67" t="s">
        <v>3940</v>
      </c>
      <c r="AG1492" s="67" t="s">
        <v>16502</v>
      </c>
      <c r="AH1492" s="67" t="s">
        <v>16503</v>
      </c>
      <c r="AI1492" s="67" t="s">
        <v>16504</v>
      </c>
      <c r="AJ1492" s="67" t="s">
        <v>3945</v>
      </c>
    </row>
    <row r="1493" spans="1:36" x14ac:dyDescent="0.2">
      <c r="A1493" s="66" t="s">
        <v>3919</v>
      </c>
      <c r="B1493" s="67" t="s">
        <v>16505</v>
      </c>
      <c r="C1493" s="66" t="str">
        <f t="shared" si="23"/>
        <v>P.S. MUSADEN</v>
      </c>
      <c r="D1493" s="67" t="s">
        <v>3921</v>
      </c>
      <c r="E1493" s="66" t="s">
        <v>16506</v>
      </c>
      <c r="F1493" s="66" t="s">
        <v>16506</v>
      </c>
      <c r="G1493" s="66" t="s">
        <v>3923</v>
      </c>
      <c r="H1493" s="66" t="s">
        <v>3924</v>
      </c>
      <c r="I1493" s="66" t="s">
        <v>2008</v>
      </c>
      <c r="J1493" s="68" t="s">
        <v>147</v>
      </c>
      <c r="K1493" s="68" t="s">
        <v>682</v>
      </c>
      <c r="L1493" s="68" t="s">
        <v>2007</v>
      </c>
      <c r="M1493" s="66" t="s">
        <v>16507</v>
      </c>
      <c r="N1493" s="67" t="s">
        <v>3926</v>
      </c>
      <c r="O1493" s="67" t="s">
        <v>4023</v>
      </c>
      <c r="P1493" s="67" t="s">
        <v>4023</v>
      </c>
      <c r="Q1493" s="67" t="s">
        <v>147</v>
      </c>
      <c r="R1493" s="67" t="s">
        <v>682</v>
      </c>
      <c r="S1493" s="67" t="s">
        <v>2007</v>
      </c>
      <c r="T1493" s="67" t="s">
        <v>4198</v>
      </c>
      <c r="U1493" s="67" t="s">
        <v>4199</v>
      </c>
      <c r="V1493" s="67" t="s">
        <v>3932</v>
      </c>
      <c r="W1493" s="67" t="s">
        <v>16508</v>
      </c>
      <c r="X1493" s="67" t="s">
        <v>3934</v>
      </c>
      <c r="Y1493" s="67" t="s">
        <v>3945</v>
      </c>
      <c r="Z1493" s="67" t="s">
        <v>4257</v>
      </c>
      <c r="AA1493" s="67" t="s">
        <v>16509</v>
      </c>
      <c r="AB1493" s="67" t="s">
        <v>16510</v>
      </c>
      <c r="AC1493" s="67" t="s">
        <v>3939</v>
      </c>
      <c r="AD1493" s="67" t="s">
        <v>3940</v>
      </c>
      <c r="AE1493" s="67" t="s">
        <v>3941</v>
      </c>
      <c r="AF1493" s="67" t="s">
        <v>3940</v>
      </c>
      <c r="AG1493" s="67" t="s">
        <v>16511</v>
      </c>
      <c r="AH1493" s="67" t="s">
        <v>16512</v>
      </c>
      <c r="AI1493" s="67" t="s">
        <v>16513</v>
      </c>
      <c r="AJ1493" s="67" t="s">
        <v>3945</v>
      </c>
    </row>
    <row r="1494" spans="1:36" x14ac:dyDescent="0.2">
      <c r="A1494" s="66" t="s">
        <v>3919</v>
      </c>
      <c r="B1494" s="67" t="s">
        <v>16514</v>
      </c>
      <c r="C1494" s="66" t="str">
        <f t="shared" si="23"/>
        <v>P.S. HUINGUILLO</v>
      </c>
      <c r="D1494" s="67" t="s">
        <v>3921</v>
      </c>
      <c r="E1494" s="66" t="s">
        <v>16515</v>
      </c>
      <c r="F1494" s="66" t="s">
        <v>16515</v>
      </c>
      <c r="G1494" s="66" t="s">
        <v>3923</v>
      </c>
      <c r="H1494" s="66" t="s">
        <v>3924</v>
      </c>
      <c r="I1494" s="66" t="s">
        <v>812</v>
      </c>
      <c r="J1494" s="68" t="s">
        <v>181</v>
      </c>
      <c r="K1494" s="68" t="s">
        <v>564</v>
      </c>
      <c r="L1494" s="68" t="s">
        <v>811</v>
      </c>
      <c r="M1494" s="66" t="s">
        <v>16516</v>
      </c>
      <c r="N1494" s="67" t="s">
        <v>4007</v>
      </c>
      <c r="O1494" s="67" t="s">
        <v>4146</v>
      </c>
      <c r="P1494" s="67" t="s">
        <v>3951</v>
      </c>
      <c r="Q1494" s="67" t="s">
        <v>181</v>
      </c>
      <c r="R1494" s="67" t="s">
        <v>564</v>
      </c>
      <c r="S1494" s="67" t="s">
        <v>811</v>
      </c>
      <c r="T1494" s="67" t="s">
        <v>4559</v>
      </c>
      <c r="U1494" s="67" t="s">
        <v>4560</v>
      </c>
      <c r="V1494" s="67" t="s">
        <v>3932</v>
      </c>
      <c r="W1494" s="67" t="s">
        <v>3948</v>
      </c>
      <c r="X1494" s="67" t="s">
        <v>3934</v>
      </c>
      <c r="Y1494" s="67" t="s">
        <v>5157</v>
      </c>
      <c r="Z1494" s="67" t="s">
        <v>5158</v>
      </c>
      <c r="AA1494" s="67" t="s">
        <v>5159</v>
      </c>
      <c r="AB1494" s="67" t="s">
        <v>16517</v>
      </c>
      <c r="AC1494" s="67" t="s">
        <v>3939</v>
      </c>
      <c r="AD1494" s="67" t="s">
        <v>3940</v>
      </c>
      <c r="AE1494" s="67" t="s">
        <v>3941</v>
      </c>
      <c r="AF1494" s="67" t="s">
        <v>3940</v>
      </c>
      <c r="AG1494" s="67" t="s">
        <v>16518</v>
      </c>
      <c r="AH1494" s="67" t="s">
        <v>16519</v>
      </c>
      <c r="AI1494" s="67" t="s">
        <v>16520</v>
      </c>
      <c r="AJ1494" s="67" t="s">
        <v>3945</v>
      </c>
    </row>
    <row r="1495" spans="1:36" x14ac:dyDescent="0.2">
      <c r="A1495" s="66" t="s">
        <v>3973</v>
      </c>
      <c r="B1495" s="67" t="s">
        <v>16521</v>
      </c>
      <c r="C1495" s="66" t="str">
        <f t="shared" si="23"/>
        <v>P.S. LADERAS DE VILLA</v>
      </c>
      <c r="D1495" s="67" t="s">
        <v>3921</v>
      </c>
      <c r="E1495" s="66" t="s">
        <v>16522</v>
      </c>
      <c r="F1495" s="66" t="s">
        <v>16522</v>
      </c>
      <c r="G1495" s="66" t="s">
        <v>3923</v>
      </c>
      <c r="H1495" s="66" t="s">
        <v>3924</v>
      </c>
      <c r="I1495" s="66" t="s">
        <v>352</v>
      </c>
      <c r="J1495" s="68" t="s">
        <v>144</v>
      </c>
      <c r="K1495" s="68" t="s">
        <v>144</v>
      </c>
      <c r="L1495" s="68" t="s">
        <v>280</v>
      </c>
      <c r="M1495" s="66" t="s">
        <v>16523</v>
      </c>
      <c r="N1495" s="67" t="s">
        <v>3978</v>
      </c>
      <c r="O1495" s="67" t="s">
        <v>4040</v>
      </c>
      <c r="P1495" s="67" t="s">
        <v>3951</v>
      </c>
      <c r="Q1495" s="67" t="s">
        <v>3979</v>
      </c>
      <c r="R1495" s="67" t="s">
        <v>5071</v>
      </c>
      <c r="S1495" s="67" t="s">
        <v>12203</v>
      </c>
      <c r="T1495" s="67" t="s">
        <v>5073</v>
      </c>
      <c r="U1495" s="67" t="s">
        <v>5074</v>
      </c>
      <c r="V1495" s="67" t="s">
        <v>3968</v>
      </c>
      <c r="W1495" s="67" t="s">
        <v>16524</v>
      </c>
      <c r="X1495" s="67" t="s">
        <v>3934</v>
      </c>
      <c r="Y1495" s="67" t="s">
        <v>3945</v>
      </c>
      <c r="Z1495" s="67" t="s">
        <v>4151</v>
      </c>
      <c r="AA1495" s="67" t="s">
        <v>16525</v>
      </c>
      <c r="AB1495" s="67" t="s">
        <v>16526</v>
      </c>
      <c r="AC1495" s="67" t="s">
        <v>3939</v>
      </c>
      <c r="AD1495" s="67" t="s">
        <v>3940</v>
      </c>
      <c r="AE1495" s="67" t="s">
        <v>3941</v>
      </c>
      <c r="AF1495" s="67" t="s">
        <v>3940</v>
      </c>
      <c r="AG1495" s="67" t="s">
        <v>16527</v>
      </c>
      <c r="AH1495" s="67" t="s">
        <v>16528</v>
      </c>
      <c r="AI1495" s="67" t="s">
        <v>4778</v>
      </c>
      <c r="AJ1495" s="67" t="s">
        <v>3945</v>
      </c>
    </row>
    <row r="1496" spans="1:36" x14ac:dyDescent="0.2">
      <c r="A1496" s="66" t="s">
        <v>3919</v>
      </c>
      <c r="B1496" s="67" t="s">
        <v>16529</v>
      </c>
      <c r="C1496" s="66" t="str">
        <f t="shared" si="23"/>
        <v>P.S. PELINGARA</v>
      </c>
      <c r="D1496" s="67" t="s">
        <v>3921</v>
      </c>
      <c r="E1496" s="66" t="s">
        <v>16530</v>
      </c>
      <c r="F1496" s="66" t="s">
        <v>16530</v>
      </c>
      <c r="G1496" s="66" t="s">
        <v>3923</v>
      </c>
      <c r="H1496" s="66" t="s">
        <v>3924</v>
      </c>
      <c r="I1496" s="66" t="s">
        <v>1023</v>
      </c>
      <c r="J1496" s="68" t="s">
        <v>196</v>
      </c>
      <c r="K1496" s="68" t="s">
        <v>196</v>
      </c>
      <c r="L1496" s="68" t="s">
        <v>1022</v>
      </c>
      <c r="M1496" s="66" t="s">
        <v>16531</v>
      </c>
      <c r="N1496" s="67" t="s">
        <v>4145</v>
      </c>
      <c r="O1496" s="67" t="s">
        <v>4146</v>
      </c>
      <c r="P1496" s="67" t="s">
        <v>4040</v>
      </c>
      <c r="Q1496" s="67" t="s">
        <v>196</v>
      </c>
      <c r="R1496" s="67" t="s">
        <v>245</v>
      </c>
      <c r="S1496" s="67" t="s">
        <v>1022</v>
      </c>
      <c r="T1496" s="67" t="s">
        <v>4147</v>
      </c>
      <c r="U1496" s="67" t="s">
        <v>4148</v>
      </c>
      <c r="V1496" s="67" t="s">
        <v>3932</v>
      </c>
      <c r="W1496" s="67" t="s">
        <v>3948</v>
      </c>
      <c r="X1496" s="67" t="s">
        <v>3934</v>
      </c>
      <c r="Y1496" s="67" t="s">
        <v>3945</v>
      </c>
      <c r="Z1496" s="67" t="s">
        <v>4302</v>
      </c>
      <c r="AA1496" s="67" t="s">
        <v>3954</v>
      </c>
      <c r="AB1496" s="67" t="s">
        <v>16532</v>
      </c>
      <c r="AC1496" s="67" t="s">
        <v>3939</v>
      </c>
      <c r="AD1496" s="67" t="s">
        <v>3940</v>
      </c>
      <c r="AE1496" s="67" t="s">
        <v>3941</v>
      </c>
      <c r="AF1496" s="67" t="s">
        <v>3940</v>
      </c>
      <c r="AG1496" s="67" t="s">
        <v>16533</v>
      </c>
      <c r="AH1496" s="67" t="s">
        <v>16534</v>
      </c>
      <c r="AI1496" s="67" t="s">
        <v>9541</v>
      </c>
      <c r="AJ1496" s="67" t="s">
        <v>3945</v>
      </c>
    </row>
    <row r="1497" spans="1:36" x14ac:dyDescent="0.2">
      <c r="A1497" s="66" t="s">
        <v>3919</v>
      </c>
      <c r="B1497" s="67" t="s">
        <v>16535</v>
      </c>
      <c r="C1497" s="66" t="str">
        <f t="shared" si="23"/>
        <v>C.S. NUEVE DE OCTUBRE</v>
      </c>
      <c r="D1497" s="67" t="s">
        <v>4128</v>
      </c>
      <c r="E1497" s="66" t="s">
        <v>16536</v>
      </c>
      <c r="F1497" s="66" t="s">
        <v>16536</v>
      </c>
      <c r="G1497" s="66" t="s">
        <v>4129</v>
      </c>
      <c r="H1497" s="66" t="s">
        <v>3924</v>
      </c>
      <c r="I1497" s="66" t="s">
        <v>508</v>
      </c>
      <c r="J1497" s="68" t="s">
        <v>196</v>
      </c>
      <c r="K1497" s="68" t="s">
        <v>311</v>
      </c>
      <c r="L1497" s="68" t="s">
        <v>311</v>
      </c>
      <c r="M1497" s="66" t="s">
        <v>16537</v>
      </c>
      <c r="N1497" s="67" t="s">
        <v>4145</v>
      </c>
      <c r="O1497" s="67" t="s">
        <v>4208</v>
      </c>
      <c r="P1497" s="67" t="s">
        <v>3951</v>
      </c>
      <c r="Q1497" s="67" t="s">
        <v>196</v>
      </c>
      <c r="R1497" s="67" t="s">
        <v>311</v>
      </c>
      <c r="S1497" s="67" t="s">
        <v>404</v>
      </c>
      <c r="T1497" s="67" t="s">
        <v>4147</v>
      </c>
      <c r="U1497" s="67" t="s">
        <v>4148</v>
      </c>
      <c r="V1497" s="67" t="s">
        <v>4135</v>
      </c>
      <c r="W1497" s="67" t="s">
        <v>16538</v>
      </c>
      <c r="X1497" s="67" t="s">
        <v>3934</v>
      </c>
      <c r="Y1497" s="67" t="s">
        <v>3945</v>
      </c>
      <c r="Z1497" s="67" t="s">
        <v>4302</v>
      </c>
      <c r="AA1497" s="67" t="s">
        <v>7472</v>
      </c>
      <c r="AB1497" s="67" t="s">
        <v>16539</v>
      </c>
      <c r="AC1497" s="67" t="s">
        <v>3939</v>
      </c>
      <c r="AD1497" s="67" t="s">
        <v>3940</v>
      </c>
      <c r="AE1497" s="67" t="s">
        <v>3941</v>
      </c>
      <c r="AF1497" s="67" t="s">
        <v>3940</v>
      </c>
      <c r="AG1497" s="67" t="s">
        <v>16540</v>
      </c>
      <c r="AH1497" s="67" t="s">
        <v>16541</v>
      </c>
      <c r="AI1497" s="67" t="s">
        <v>16542</v>
      </c>
      <c r="AJ1497" s="67" t="s">
        <v>3945</v>
      </c>
    </row>
    <row r="1498" spans="1:36" x14ac:dyDescent="0.2">
      <c r="A1498" s="66" t="s">
        <v>3919</v>
      </c>
      <c r="B1498" s="67" t="s">
        <v>16543</v>
      </c>
      <c r="C1498" s="66" t="str">
        <f t="shared" si="23"/>
        <v>P.S. EL ÑURO</v>
      </c>
      <c r="D1498" s="67" t="s">
        <v>3921</v>
      </c>
      <c r="E1498" s="66" t="s">
        <v>16544</v>
      </c>
      <c r="F1498" s="66" t="s">
        <v>16544</v>
      </c>
      <c r="G1498" s="66" t="s">
        <v>3923</v>
      </c>
      <c r="H1498" s="66" t="s">
        <v>3924</v>
      </c>
      <c r="I1498" s="66" t="s">
        <v>1264</v>
      </c>
      <c r="J1498" s="68" t="s">
        <v>196</v>
      </c>
      <c r="K1498" s="68" t="s">
        <v>202</v>
      </c>
      <c r="L1498" s="68" t="s">
        <v>1263</v>
      </c>
      <c r="M1498" s="66" t="s">
        <v>16545</v>
      </c>
      <c r="N1498" s="67" t="s">
        <v>4145</v>
      </c>
      <c r="O1498" s="67" t="s">
        <v>4208</v>
      </c>
      <c r="P1498" s="67" t="s">
        <v>4146</v>
      </c>
      <c r="Q1498" s="67" t="s">
        <v>196</v>
      </c>
      <c r="R1498" s="67" t="s">
        <v>311</v>
      </c>
      <c r="S1498" s="67" t="s">
        <v>1263</v>
      </c>
      <c r="T1498" s="67" t="s">
        <v>4147</v>
      </c>
      <c r="U1498" s="67" t="s">
        <v>4148</v>
      </c>
      <c r="V1498" s="67" t="s">
        <v>3932</v>
      </c>
      <c r="W1498" s="67" t="s">
        <v>16546</v>
      </c>
      <c r="X1498" s="67" t="s">
        <v>3934</v>
      </c>
      <c r="Y1498" s="67" t="s">
        <v>3945</v>
      </c>
      <c r="Z1498" s="67" t="s">
        <v>4302</v>
      </c>
      <c r="AA1498" s="67" t="s">
        <v>3954</v>
      </c>
      <c r="AB1498" s="67" t="s">
        <v>16547</v>
      </c>
      <c r="AC1498" s="67" t="s">
        <v>3939</v>
      </c>
      <c r="AD1498" s="67" t="s">
        <v>3940</v>
      </c>
      <c r="AE1498" s="67" t="s">
        <v>3941</v>
      </c>
      <c r="AF1498" s="67" t="s">
        <v>3940</v>
      </c>
      <c r="AG1498" s="67" t="s">
        <v>16548</v>
      </c>
      <c r="AH1498" s="67" t="s">
        <v>16549</v>
      </c>
      <c r="AI1498" s="67" t="s">
        <v>16550</v>
      </c>
      <c r="AJ1498" s="67" t="s">
        <v>3945</v>
      </c>
    </row>
    <row r="1499" spans="1:36" x14ac:dyDescent="0.2">
      <c r="A1499" s="66" t="s">
        <v>3919</v>
      </c>
      <c r="B1499" s="67" t="s">
        <v>16551</v>
      </c>
      <c r="C1499" s="66" t="str">
        <f t="shared" si="23"/>
        <v>P.S. SOMATE BAJO</v>
      </c>
      <c r="D1499" s="67" t="s">
        <v>3921</v>
      </c>
      <c r="E1499" s="66" t="s">
        <v>16552</v>
      </c>
      <c r="F1499" s="66" t="s">
        <v>16552</v>
      </c>
      <c r="G1499" s="66" t="s">
        <v>3923</v>
      </c>
      <c r="H1499" s="66" t="s">
        <v>3924</v>
      </c>
      <c r="I1499" s="66" t="s">
        <v>976</v>
      </c>
      <c r="J1499" s="68" t="s">
        <v>196</v>
      </c>
      <c r="K1499" s="68" t="s">
        <v>311</v>
      </c>
      <c r="L1499" s="68" t="s">
        <v>404</v>
      </c>
      <c r="M1499" s="66" t="s">
        <v>16552</v>
      </c>
      <c r="N1499" s="67" t="s">
        <v>4145</v>
      </c>
      <c r="O1499" s="67" t="s">
        <v>4208</v>
      </c>
      <c r="P1499" s="67" t="s">
        <v>3951</v>
      </c>
      <c r="Q1499" s="67" t="s">
        <v>196</v>
      </c>
      <c r="R1499" s="67" t="s">
        <v>311</v>
      </c>
      <c r="S1499" s="67" t="s">
        <v>404</v>
      </c>
      <c r="T1499" s="67" t="s">
        <v>4147</v>
      </c>
      <c r="U1499" s="67" t="s">
        <v>4148</v>
      </c>
      <c r="V1499" s="67" t="s">
        <v>3968</v>
      </c>
      <c r="W1499" s="67" t="s">
        <v>3948</v>
      </c>
      <c r="X1499" s="67" t="s">
        <v>3934</v>
      </c>
      <c r="Y1499" s="67" t="s">
        <v>3945</v>
      </c>
      <c r="Z1499" s="67" t="s">
        <v>16553</v>
      </c>
      <c r="AA1499" s="67" t="s">
        <v>4303</v>
      </c>
      <c r="AB1499" s="67" t="s">
        <v>16554</v>
      </c>
      <c r="AC1499" s="67" t="s">
        <v>3939</v>
      </c>
      <c r="AD1499" s="67" t="s">
        <v>3940</v>
      </c>
      <c r="AE1499" s="67" t="s">
        <v>3941</v>
      </c>
      <c r="AF1499" s="67" t="s">
        <v>3940</v>
      </c>
      <c r="AG1499" s="67" t="s">
        <v>16555</v>
      </c>
      <c r="AH1499" s="67" t="s">
        <v>16556</v>
      </c>
      <c r="AI1499" s="67" t="s">
        <v>16557</v>
      </c>
      <c r="AJ1499" s="67" t="s">
        <v>3945</v>
      </c>
    </row>
    <row r="1500" spans="1:36" x14ac:dyDescent="0.2">
      <c r="A1500" s="66" t="s">
        <v>3973</v>
      </c>
      <c r="B1500" s="67" t="s">
        <v>16558</v>
      </c>
      <c r="C1500" s="66" t="str">
        <f t="shared" si="23"/>
        <v>P.S. CERRO EL AGUSTINO</v>
      </c>
      <c r="D1500" s="67" t="s">
        <v>3921</v>
      </c>
      <c r="E1500" s="66" t="s">
        <v>16559</v>
      </c>
      <c r="F1500" s="66" t="s">
        <v>16559</v>
      </c>
      <c r="G1500" s="66" t="s">
        <v>3923</v>
      </c>
      <c r="H1500" s="66" t="s">
        <v>3924</v>
      </c>
      <c r="I1500" s="66" t="s">
        <v>505</v>
      </c>
      <c r="J1500" s="68" t="s">
        <v>144</v>
      </c>
      <c r="K1500" s="68" t="s">
        <v>144</v>
      </c>
      <c r="L1500" s="68" t="s">
        <v>504</v>
      </c>
      <c r="M1500" s="66" t="s">
        <v>16560</v>
      </c>
      <c r="N1500" s="67" t="s">
        <v>4103</v>
      </c>
      <c r="O1500" s="67" t="s">
        <v>3951</v>
      </c>
      <c r="P1500" s="67" t="s">
        <v>3951</v>
      </c>
      <c r="Q1500" s="67" t="s">
        <v>5310</v>
      </c>
      <c r="R1500" s="67" t="s">
        <v>5311</v>
      </c>
      <c r="S1500" s="67" t="s">
        <v>504</v>
      </c>
      <c r="T1500" s="67" t="s">
        <v>5313</v>
      </c>
      <c r="U1500" s="67" t="s">
        <v>5314</v>
      </c>
      <c r="V1500" s="67" t="s">
        <v>3968</v>
      </c>
      <c r="W1500" s="67" t="s">
        <v>16561</v>
      </c>
      <c r="X1500" s="67" t="s">
        <v>3934</v>
      </c>
      <c r="Y1500" s="67" t="s">
        <v>3945</v>
      </c>
      <c r="Z1500" s="67" t="s">
        <v>4151</v>
      </c>
      <c r="AA1500" s="67" t="s">
        <v>16562</v>
      </c>
      <c r="AB1500" s="67" t="s">
        <v>16563</v>
      </c>
      <c r="AC1500" s="67" t="s">
        <v>3939</v>
      </c>
      <c r="AD1500" s="67" t="s">
        <v>3940</v>
      </c>
      <c r="AE1500" s="67" t="s">
        <v>3941</v>
      </c>
      <c r="AF1500" s="67" t="s">
        <v>3940</v>
      </c>
      <c r="AG1500" s="67" t="s">
        <v>16564</v>
      </c>
      <c r="AH1500" s="67" t="s">
        <v>16565</v>
      </c>
      <c r="AI1500" s="67" t="s">
        <v>9541</v>
      </c>
      <c r="AJ1500" s="67" t="s">
        <v>3945</v>
      </c>
    </row>
    <row r="1501" spans="1:36" x14ac:dyDescent="0.2">
      <c r="A1501" s="66" t="s">
        <v>3919</v>
      </c>
      <c r="B1501" s="67" t="s">
        <v>16566</v>
      </c>
      <c r="C1501" s="66" t="str">
        <f t="shared" si="23"/>
        <v>P.S. PREVI</v>
      </c>
      <c r="D1501" s="67" t="s">
        <v>3921</v>
      </c>
      <c r="E1501" s="66" t="s">
        <v>16567</v>
      </c>
      <c r="F1501" s="66" t="s">
        <v>16568</v>
      </c>
      <c r="G1501" s="66" t="s">
        <v>3923</v>
      </c>
      <c r="H1501" s="66" t="s">
        <v>3924</v>
      </c>
      <c r="I1501" s="66" t="s">
        <v>255</v>
      </c>
      <c r="J1501" s="68" t="s">
        <v>48</v>
      </c>
      <c r="K1501" s="68" t="s">
        <v>48</v>
      </c>
      <c r="L1501" s="68" t="s">
        <v>48</v>
      </c>
      <c r="M1501" s="66" t="s">
        <v>16569</v>
      </c>
      <c r="N1501" s="67" t="s">
        <v>4417</v>
      </c>
      <c r="O1501" s="67" t="s">
        <v>4040</v>
      </c>
      <c r="P1501" s="67" t="s">
        <v>4040</v>
      </c>
      <c r="Q1501" s="67" t="s">
        <v>48</v>
      </c>
      <c r="R1501" s="67" t="s">
        <v>4418</v>
      </c>
      <c r="S1501" s="67" t="s">
        <v>10077</v>
      </c>
      <c r="T1501" s="67" t="s">
        <v>4419</v>
      </c>
      <c r="U1501" s="67" t="s">
        <v>4420</v>
      </c>
      <c r="V1501" s="67" t="s">
        <v>3968</v>
      </c>
      <c r="W1501" s="67" t="s">
        <v>16570</v>
      </c>
      <c r="X1501" s="67" t="s">
        <v>3934</v>
      </c>
      <c r="Y1501" s="67" t="s">
        <v>16571</v>
      </c>
      <c r="Z1501" s="67" t="s">
        <v>4267</v>
      </c>
      <c r="AA1501" s="67" t="s">
        <v>16572</v>
      </c>
      <c r="AB1501" s="67" t="s">
        <v>16573</v>
      </c>
      <c r="AC1501" s="67" t="s">
        <v>3939</v>
      </c>
      <c r="AD1501" s="67" t="s">
        <v>3940</v>
      </c>
      <c r="AE1501" s="67" t="s">
        <v>3941</v>
      </c>
      <c r="AF1501" s="67" t="s">
        <v>3940</v>
      </c>
      <c r="AG1501" s="67" t="s">
        <v>16574</v>
      </c>
      <c r="AH1501" s="67" t="s">
        <v>16575</v>
      </c>
      <c r="AI1501" s="67" t="s">
        <v>16576</v>
      </c>
      <c r="AJ1501" s="67" t="s">
        <v>3967</v>
      </c>
    </row>
    <row r="1502" spans="1:36" x14ac:dyDescent="0.2">
      <c r="A1502" s="66" t="s">
        <v>3919</v>
      </c>
      <c r="B1502" s="67" t="s">
        <v>16577</v>
      </c>
      <c r="C1502" s="66" t="str">
        <f t="shared" si="23"/>
        <v>P.S. CHIPIPATA</v>
      </c>
      <c r="D1502" s="67" t="s">
        <v>3921</v>
      </c>
      <c r="E1502" s="66" t="s">
        <v>16578</v>
      </c>
      <c r="F1502" s="66" t="s">
        <v>16578</v>
      </c>
      <c r="G1502" s="66" t="s">
        <v>3923</v>
      </c>
      <c r="H1502" s="66" t="s">
        <v>3924</v>
      </c>
      <c r="I1502" s="66" t="s">
        <v>201</v>
      </c>
      <c r="J1502" s="68" t="s">
        <v>198</v>
      </c>
      <c r="K1502" s="68" t="s">
        <v>199</v>
      </c>
      <c r="L1502" s="68" t="s">
        <v>200</v>
      </c>
      <c r="M1502" s="66" t="s">
        <v>16578</v>
      </c>
      <c r="N1502" s="67" t="s">
        <v>4076</v>
      </c>
      <c r="O1502" s="67" t="s">
        <v>4040</v>
      </c>
      <c r="P1502" s="67" t="s">
        <v>3928</v>
      </c>
      <c r="Q1502" s="67" t="s">
        <v>198</v>
      </c>
      <c r="R1502" s="67" t="s">
        <v>4077</v>
      </c>
      <c r="S1502" s="67" t="s">
        <v>200</v>
      </c>
      <c r="T1502" s="67" t="s">
        <v>4078</v>
      </c>
      <c r="U1502" s="67" t="s">
        <v>4079</v>
      </c>
      <c r="V1502" s="67" t="s">
        <v>3932</v>
      </c>
      <c r="W1502" s="67" t="s">
        <v>16579</v>
      </c>
      <c r="X1502" s="67" t="s">
        <v>3934</v>
      </c>
      <c r="Y1502" s="67" t="s">
        <v>4080</v>
      </c>
      <c r="Z1502" s="67" t="s">
        <v>6591</v>
      </c>
      <c r="AA1502" s="67" t="s">
        <v>4890</v>
      </c>
      <c r="AB1502" s="67" t="s">
        <v>16580</v>
      </c>
      <c r="AC1502" s="67" t="s">
        <v>3939</v>
      </c>
      <c r="AD1502" s="67" t="s">
        <v>3940</v>
      </c>
      <c r="AE1502" s="67" t="s">
        <v>3941</v>
      </c>
      <c r="AF1502" s="67" t="s">
        <v>3940</v>
      </c>
      <c r="AG1502" s="67" t="s">
        <v>16581</v>
      </c>
      <c r="AH1502" s="67" t="s">
        <v>16582</v>
      </c>
      <c r="AI1502" s="67" t="s">
        <v>16583</v>
      </c>
      <c r="AJ1502" s="67" t="s">
        <v>3945</v>
      </c>
    </row>
    <row r="1503" spans="1:36" x14ac:dyDescent="0.2">
      <c r="A1503" s="66" t="s">
        <v>3919</v>
      </c>
      <c r="B1503" s="67" t="s">
        <v>16584</v>
      </c>
      <c r="C1503" s="66" t="str">
        <f t="shared" si="23"/>
        <v>P.S. VARILLAL</v>
      </c>
      <c r="D1503" s="67" t="s">
        <v>3921</v>
      </c>
      <c r="E1503" s="66" t="s">
        <v>16585</v>
      </c>
      <c r="F1503" s="66" t="s">
        <v>16585</v>
      </c>
      <c r="G1503" s="66" t="s">
        <v>3923</v>
      </c>
      <c r="H1503" s="66" t="s">
        <v>3924</v>
      </c>
      <c r="I1503" s="66" t="s">
        <v>292</v>
      </c>
      <c r="J1503" s="68" t="s">
        <v>151</v>
      </c>
      <c r="K1503" s="68" t="s">
        <v>239</v>
      </c>
      <c r="L1503" s="68" t="s">
        <v>291</v>
      </c>
      <c r="M1503" s="66" t="s">
        <v>16586</v>
      </c>
      <c r="N1503" s="67" t="s">
        <v>3949</v>
      </c>
      <c r="O1503" s="67" t="s">
        <v>4008</v>
      </c>
      <c r="P1503" s="67" t="s">
        <v>4040</v>
      </c>
      <c r="Q1503" s="67" t="s">
        <v>151</v>
      </c>
      <c r="R1503" s="67" t="s">
        <v>4631</v>
      </c>
      <c r="S1503" s="67" t="s">
        <v>4632</v>
      </c>
      <c r="T1503" s="67" t="s">
        <v>3952</v>
      </c>
      <c r="U1503" s="67" t="s">
        <v>3953</v>
      </c>
      <c r="V1503" s="67" t="s">
        <v>3932</v>
      </c>
      <c r="W1503" s="67" t="s">
        <v>5894</v>
      </c>
      <c r="X1503" s="67" t="s">
        <v>3934</v>
      </c>
      <c r="Y1503" s="67" t="s">
        <v>3945</v>
      </c>
      <c r="Z1503" s="67" t="s">
        <v>5522</v>
      </c>
      <c r="AA1503" s="67" t="s">
        <v>3954</v>
      </c>
      <c r="AB1503" s="67" t="s">
        <v>16587</v>
      </c>
      <c r="AC1503" s="67" t="s">
        <v>3939</v>
      </c>
      <c r="AD1503" s="67" t="s">
        <v>3940</v>
      </c>
      <c r="AE1503" s="67" t="s">
        <v>3941</v>
      </c>
      <c r="AF1503" s="67" t="s">
        <v>3940</v>
      </c>
      <c r="AG1503" s="67" t="s">
        <v>16588</v>
      </c>
      <c r="AH1503" s="67" t="s">
        <v>16589</v>
      </c>
      <c r="AI1503" s="67" t="s">
        <v>16590</v>
      </c>
      <c r="AJ1503" s="67" t="s">
        <v>3945</v>
      </c>
    </row>
    <row r="1504" spans="1:36" x14ac:dyDescent="0.2">
      <c r="A1504" s="66" t="s">
        <v>3919</v>
      </c>
      <c r="B1504" s="67" t="s">
        <v>16591</v>
      </c>
      <c r="C1504" s="66" t="str">
        <f t="shared" si="23"/>
        <v>P.S. SAPUENA</v>
      </c>
      <c r="D1504" s="67" t="s">
        <v>3921</v>
      </c>
      <c r="E1504" s="66" t="s">
        <v>16592</v>
      </c>
      <c r="F1504" s="66" t="s">
        <v>16592</v>
      </c>
      <c r="G1504" s="66" t="s">
        <v>3923</v>
      </c>
      <c r="H1504" s="66" t="s">
        <v>3924</v>
      </c>
      <c r="I1504" s="66" t="s">
        <v>1996</v>
      </c>
      <c r="J1504" s="68" t="s">
        <v>151</v>
      </c>
      <c r="K1504" s="68" t="s">
        <v>1118</v>
      </c>
      <c r="L1504" s="68" t="s">
        <v>1995</v>
      </c>
      <c r="M1504" s="66" t="s">
        <v>16593</v>
      </c>
      <c r="N1504" s="67" t="s">
        <v>3949</v>
      </c>
      <c r="O1504" s="67" t="s">
        <v>4323</v>
      </c>
      <c r="P1504" s="67" t="s">
        <v>3951</v>
      </c>
      <c r="Q1504" s="67" t="s">
        <v>151</v>
      </c>
      <c r="R1504" s="67" t="s">
        <v>1118</v>
      </c>
      <c r="S1504" s="67" t="s">
        <v>1118</v>
      </c>
      <c r="T1504" s="67" t="s">
        <v>3952</v>
      </c>
      <c r="U1504" s="67" t="s">
        <v>3953</v>
      </c>
      <c r="V1504" s="67" t="s">
        <v>3932</v>
      </c>
      <c r="W1504" s="67" t="s">
        <v>16594</v>
      </c>
      <c r="X1504" s="67" t="s">
        <v>3934</v>
      </c>
      <c r="Y1504" s="67" t="s">
        <v>3945</v>
      </c>
      <c r="Z1504" s="67" t="s">
        <v>8982</v>
      </c>
      <c r="AA1504" s="67" t="s">
        <v>16595</v>
      </c>
      <c r="AB1504" s="67" t="s">
        <v>16596</v>
      </c>
      <c r="AC1504" s="67" t="s">
        <v>3939</v>
      </c>
      <c r="AD1504" s="67" t="s">
        <v>3940</v>
      </c>
      <c r="AE1504" s="67" t="s">
        <v>3941</v>
      </c>
      <c r="AF1504" s="67" t="s">
        <v>3940</v>
      </c>
      <c r="AG1504" s="67" t="s">
        <v>3945</v>
      </c>
      <c r="AH1504" s="67" t="s">
        <v>3945</v>
      </c>
      <c r="AI1504" s="67" t="s">
        <v>3945</v>
      </c>
      <c r="AJ1504" s="67" t="s">
        <v>3945</v>
      </c>
    </row>
    <row r="1505" spans="1:36" x14ac:dyDescent="0.2">
      <c r="A1505" s="66" t="s">
        <v>3919</v>
      </c>
      <c r="B1505" s="67" t="s">
        <v>16597</v>
      </c>
      <c r="C1505" s="66" t="str">
        <f t="shared" si="23"/>
        <v>C.S. HUALMAY</v>
      </c>
      <c r="D1505" s="67" t="s">
        <v>4128</v>
      </c>
      <c r="E1505" s="66" t="s">
        <v>1053</v>
      </c>
      <c r="F1505" s="66" t="s">
        <v>1053</v>
      </c>
      <c r="G1505" s="66" t="s">
        <v>4129</v>
      </c>
      <c r="H1505" s="66" t="s">
        <v>3924</v>
      </c>
      <c r="I1505" s="66" t="s">
        <v>1054</v>
      </c>
      <c r="J1505" s="68" t="s">
        <v>144</v>
      </c>
      <c r="K1505" s="68" t="s">
        <v>213</v>
      </c>
      <c r="L1505" s="68" t="s">
        <v>1053</v>
      </c>
      <c r="M1505" s="66" t="s">
        <v>16598</v>
      </c>
      <c r="N1505" s="67" t="s">
        <v>4132</v>
      </c>
      <c r="O1505" s="67" t="s">
        <v>4040</v>
      </c>
      <c r="P1505" s="67" t="s">
        <v>3951</v>
      </c>
      <c r="Q1505" s="67" t="s">
        <v>144</v>
      </c>
      <c r="R1505" s="67" t="s">
        <v>4456</v>
      </c>
      <c r="S1505" s="67" t="s">
        <v>1053</v>
      </c>
      <c r="T1505" s="67" t="s">
        <v>4457</v>
      </c>
      <c r="U1505" s="67" t="s">
        <v>4458</v>
      </c>
      <c r="V1505" s="67" t="s">
        <v>4135</v>
      </c>
      <c r="W1505" s="67" t="s">
        <v>16599</v>
      </c>
      <c r="X1505" s="67" t="s">
        <v>3934</v>
      </c>
      <c r="Y1505" s="67" t="s">
        <v>5328</v>
      </c>
      <c r="Z1505" s="67" t="s">
        <v>5539</v>
      </c>
      <c r="AA1505" s="67" t="s">
        <v>16600</v>
      </c>
      <c r="AB1505" s="67" t="s">
        <v>16601</v>
      </c>
      <c r="AC1505" s="67" t="s">
        <v>3939</v>
      </c>
      <c r="AD1505" s="67" t="s">
        <v>3940</v>
      </c>
      <c r="AE1505" s="67" t="s">
        <v>3941</v>
      </c>
      <c r="AF1505" s="67" t="s">
        <v>3940</v>
      </c>
      <c r="AG1505" s="67" t="s">
        <v>16602</v>
      </c>
      <c r="AH1505" s="67" t="s">
        <v>16603</v>
      </c>
      <c r="AI1505" s="67" t="s">
        <v>16604</v>
      </c>
      <c r="AJ1505" s="67" t="s">
        <v>3945</v>
      </c>
    </row>
    <row r="1506" spans="1:36" x14ac:dyDescent="0.2">
      <c r="A1506" s="66" t="s">
        <v>3919</v>
      </c>
      <c r="B1506" s="67" t="s">
        <v>16605</v>
      </c>
      <c r="C1506" s="66" t="str">
        <f t="shared" si="23"/>
        <v>P.S. CHONTA</v>
      </c>
      <c r="D1506" s="67" t="s">
        <v>3921</v>
      </c>
      <c r="E1506" s="66" t="s">
        <v>16606</v>
      </c>
      <c r="F1506" s="66" t="s">
        <v>16606</v>
      </c>
      <c r="G1506" s="66" t="s">
        <v>3923</v>
      </c>
      <c r="H1506" s="66" t="s">
        <v>3924</v>
      </c>
      <c r="I1506" s="66" t="s">
        <v>2012</v>
      </c>
      <c r="J1506" s="68" t="s">
        <v>144</v>
      </c>
      <c r="K1506" s="68" t="s">
        <v>213</v>
      </c>
      <c r="L1506" s="68" t="s">
        <v>2011</v>
      </c>
      <c r="M1506" s="66" t="s">
        <v>16607</v>
      </c>
      <c r="N1506" s="67" t="s">
        <v>4132</v>
      </c>
      <c r="O1506" s="67" t="s">
        <v>4040</v>
      </c>
      <c r="P1506" s="67" t="s">
        <v>3951</v>
      </c>
      <c r="Q1506" s="67" t="s">
        <v>144</v>
      </c>
      <c r="R1506" s="67" t="s">
        <v>4456</v>
      </c>
      <c r="S1506" s="67" t="s">
        <v>1053</v>
      </c>
      <c r="T1506" s="67" t="s">
        <v>4457</v>
      </c>
      <c r="U1506" s="67" t="s">
        <v>4458</v>
      </c>
      <c r="V1506" s="67" t="s">
        <v>3968</v>
      </c>
      <c r="W1506" s="67" t="s">
        <v>16608</v>
      </c>
      <c r="X1506" s="67" t="s">
        <v>3934</v>
      </c>
      <c r="Y1506" s="67" t="s">
        <v>5328</v>
      </c>
      <c r="Z1506" s="67" t="s">
        <v>3985</v>
      </c>
      <c r="AA1506" s="67" t="s">
        <v>16609</v>
      </c>
      <c r="AB1506" s="67" t="s">
        <v>16610</v>
      </c>
      <c r="AC1506" s="67" t="s">
        <v>3939</v>
      </c>
      <c r="AD1506" s="67" t="s">
        <v>3940</v>
      </c>
      <c r="AE1506" s="67" t="s">
        <v>3941</v>
      </c>
      <c r="AF1506" s="67" t="s">
        <v>3940</v>
      </c>
      <c r="AG1506" s="67" t="s">
        <v>16611</v>
      </c>
      <c r="AH1506" s="67" t="s">
        <v>16612</v>
      </c>
      <c r="AI1506" s="67" t="s">
        <v>13722</v>
      </c>
      <c r="AJ1506" s="67" t="s">
        <v>3945</v>
      </c>
    </row>
    <row r="1507" spans="1:36" x14ac:dyDescent="0.2">
      <c r="A1507" s="66" t="s">
        <v>3919</v>
      </c>
      <c r="B1507" s="67" t="s">
        <v>16613</v>
      </c>
      <c r="C1507" s="66" t="str">
        <f t="shared" si="23"/>
        <v>P.S. SIMBAL</v>
      </c>
      <c r="D1507" s="67" t="s">
        <v>3921</v>
      </c>
      <c r="E1507" s="66" t="s">
        <v>2013</v>
      </c>
      <c r="F1507" s="66" t="s">
        <v>2013</v>
      </c>
      <c r="G1507" s="66" t="s">
        <v>3923</v>
      </c>
      <c r="H1507" s="66" t="s">
        <v>3924</v>
      </c>
      <c r="I1507" s="66" t="s">
        <v>2014</v>
      </c>
      <c r="J1507" s="68" t="s">
        <v>256</v>
      </c>
      <c r="K1507" s="68" t="s">
        <v>309</v>
      </c>
      <c r="L1507" s="68" t="s">
        <v>2013</v>
      </c>
      <c r="M1507" s="66" t="s">
        <v>16614</v>
      </c>
      <c r="N1507" s="67" t="s">
        <v>4183</v>
      </c>
      <c r="O1507" s="67" t="s">
        <v>4008</v>
      </c>
      <c r="P1507" s="67" t="s">
        <v>4008</v>
      </c>
      <c r="Q1507" s="67" t="s">
        <v>256</v>
      </c>
      <c r="R1507" s="67" t="s">
        <v>5131</v>
      </c>
      <c r="S1507" s="67" t="s">
        <v>843</v>
      </c>
      <c r="T1507" s="67" t="s">
        <v>5133</v>
      </c>
      <c r="U1507" s="67" t="s">
        <v>5134</v>
      </c>
      <c r="V1507" s="67" t="s">
        <v>3968</v>
      </c>
      <c r="W1507" s="67" t="s">
        <v>16615</v>
      </c>
      <c r="X1507" s="67" t="s">
        <v>3934</v>
      </c>
      <c r="Y1507" s="67" t="s">
        <v>16616</v>
      </c>
      <c r="Z1507" s="67" t="s">
        <v>5137</v>
      </c>
      <c r="AA1507" s="67" t="s">
        <v>16617</v>
      </c>
      <c r="AB1507" s="67" t="s">
        <v>16618</v>
      </c>
      <c r="AC1507" s="67" t="s">
        <v>3939</v>
      </c>
      <c r="AD1507" s="67" t="s">
        <v>3940</v>
      </c>
      <c r="AE1507" s="67" t="s">
        <v>3941</v>
      </c>
      <c r="AF1507" s="67" t="s">
        <v>3940</v>
      </c>
      <c r="AG1507" s="67" t="s">
        <v>16619</v>
      </c>
      <c r="AH1507" s="67" t="s">
        <v>16620</v>
      </c>
      <c r="AI1507" s="67" t="s">
        <v>16621</v>
      </c>
      <c r="AJ1507" s="67" t="s">
        <v>3945</v>
      </c>
    </row>
    <row r="1508" spans="1:36" x14ac:dyDescent="0.2">
      <c r="A1508" s="66" t="s">
        <v>3919</v>
      </c>
      <c r="B1508" s="67" t="s">
        <v>16622</v>
      </c>
      <c r="C1508" s="66" t="str">
        <f t="shared" si="23"/>
        <v>P.S. VICSO</v>
      </c>
      <c r="D1508" s="67" t="s">
        <v>3921</v>
      </c>
      <c r="E1508" s="66" t="s">
        <v>16623</v>
      </c>
      <c r="F1508" s="66" t="s">
        <v>16623</v>
      </c>
      <c r="G1508" s="66" t="s">
        <v>3923</v>
      </c>
      <c r="H1508" s="66" t="s">
        <v>3924</v>
      </c>
      <c r="I1508" s="66" t="s">
        <v>2016</v>
      </c>
      <c r="J1508" s="68" t="s">
        <v>156</v>
      </c>
      <c r="K1508" s="68" t="s">
        <v>567</v>
      </c>
      <c r="L1508" s="68" t="s">
        <v>2015</v>
      </c>
      <c r="M1508" s="66" t="s">
        <v>16624</v>
      </c>
      <c r="N1508" s="67" t="s">
        <v>3963</v>
      </c>
      <c r="O1508" s="67" t="s">
        <v>3951</v>
      </c>
      <c r="P1508" s="67" t="s">
        <v>4040</v>
      </c>
      <c r="Q1508" s="67" t="s">
        <v>156</v>
      </c>
      <c r="R1508" s="67" t="s">
        <v>5167</v>
      </c>
      <c r="S1508" s="67" t="s">
        <v>567</v>
      </c>
      <c r="T1508" s="67" t="s">
        <v>5168</v>
      </c>
      <c r="U1508" s="67" t="s">
        <v>5169</v>
      </c>
      <c r="V1508" s="67" t="s">
        <v>3932</v>
      </c>
      <c r="W1508" s="67" t="s">
        <v>16625</v>
      </c>
      <c r="X1508" s="67" t="s">
        <v>3934</v>
      </c>
      <c r="Y1508" s="67" t="s">
        <v>5170</v>
      </c>
      <c r="Z1508" s="67" t="s">
        <v>16626</v>
      </c>
      <c r="AA1508" s="67" t="s">
        <v>3954</v>
      </c>
      <c r="AB1508" s="67" t="s">
        <v>16627</v>
      </c>
      <c r="AC1508" s="67" t="s">
        <v>3939</v>
      </c>
      <c r="AD1508" s="67" t="s">
        <v>3940</v>
      </c>
      <c r="AE1508" s="67" t="s">
        <v>3941</v>
      </c>
      <c r="AF1508" s="67" t="s">
        <v>3940</v>
      </c>
      <c r="AG1508" s="67" t="s">
        <v>16628</v>
      </c>
      <c r="AH1508" s="67" t="s">
        <v>16629</v>
      </c>
      <c r="AI1508" s="67" t="s">
        <v>16630</v>
      </c>
      <c r="AJ1508" s="67" t="s">
        <v>3945</v>
      </c>
    </row>
    <row r="1509" spans="1:36" x14ac:dyDescent="0.2">
      <c r="A1509" s="66" t="s">
        <v>3919</v>
      </c>
      <c r="B1509" s="67" t="s">
        <v>16631</v>
      </c>
      <c r="C1509" s="66" t="str">
        <f t="shared" si="23"/>
        <v>C.S. SANTIAGO</v>
      </c>
      <c r="D1509" s="67" t="s">
        <v>4128</v>
      </c>
      <c r="E1509" s="66" t="s">
        <v>276</v>
      </c>
      <c r="F1509" s="66" t="s">
        <v>16632</v>
      </c>
      <c r="G1509" s="66" t="s">
        <v>4763</v>
      </c>
      <c r="H1509" s="66" t="s">
        <v>4038</v>
      </c>
      <c r="I1509" s="66" t="s">
        <v>2017</v>
      </c>
      <c r="J1509" s="68" t="s">
        <v>420</v>
      </c>
      <c r="K1509" s="68" t="s">
        <v>420</v>
      </c>
      <c r="L1509" s="68" t="s">
        <v>276</v>
      </c>
      <c r="M1509" s="66" t="s">
        <v>16633</v>
      </c>
      <c r="N1509" s="67" t="s">
        <v>4363</v>
      </c>
      <c r="O1509" s="67" t="s">
        <v>3951</v>
      </c>
      <c r="P1509" s="67" t="s">
        <v>4208</v>
      </c>
      <c r="Q1509" s="67" t="s">
        <v>420</v>
      </c>
      <c r="R1509" s="67" t="s">
        <v>4914</v>
      </c>
      <c r="S1509" s="67" t="s">
        <v>276</v>
      </c>
      <c r="T1509" s="67" t="s">
        <v>5147</v>
      </c>
      <c r="U1509" s="67" t="s">
        <v>5148</v>
      </c>
      <c r="V1509" s="67" t="s">
        <v>4765</v>
      </c>
      <c r="W1509" s="67" t="s">
        <v>16634</v>
      </c>
      <c r="X1509" s="67" t="s">
        <v>3934</v>
      </c>
      <c r="Y1509" s="67" t="s">
        <v>3945</v>
      </c>
      <c r="Z1509" s="67" t="s">
        <v>3970</v>
      </c>
      <c r="AA1509" s="67" t="s">
        <v>16635</v>
      </c>
      <c r="AB1509" s="67" t="s">
        <v>16636</v>
      </c>
      <c r="AC1509" s="67" t="s">
        <v>3939</v>
      </c>
      <c r="AD1509" s="67" t="s">
        <v>3940</v>
      </c>
      <c r="AE1509" s="67" t="s">
        <v>3941</v>
      </c>
      <c r="AF1509" s="67" t="s">
        <v>3940</v>
      </c>
      <c r="AG1509" s="67" t="s">
        <v>16637</v>
      </c>
      <c r="AH1509" s="67" t="s">
        <v>16638</v>
      </c>
      <c r="AI1509" s="67" t="s">
        <v>16639</v>
      </c>
      <c r="AJ1509" s="67" t="s">
        <v>4102</v>
      </c>
    </row>
    <row r="1510" spans="1:36" x14ac:dyDescent="0.2">
      <c r="A1510" s="66" t="s">
        <v>3919</v>
      </c>
      <c r="B1510" s="67" t="s">
        <v>16640</v>
      </c>
      <c r="C1510" s="66" t="str">
        <f t="shared" si="23"/>
        <v>P.S. NUEVO SANTIAGO</v>
      </c>
      <c r="D1510" s="67" t="s">
        <v>3921</v>
      </c>
      <c r="E1510" s="66" t="s">
        <v>16641</v>
      </c>
      <c r="F1510" s="66" t="s">
        <v>16641</v>
      </c>
      <c r="G1510" s="66" t="s">
        <v>3923</v>
      </c>
      <c r="H1510" s="66" t="s">
        <v>3924</v>
      </c>
      <c r="I1510" s="66" t="s">
        <v>2018</v>
      </c>
      <c r="J1510" s="68" t="s">
        <v>273</v>
      </c>
      <c r="K1510" s="68" t="s">
        <v>734</v>
      </c>
      <c r="L1510" s="68" t="s">
        <v>314</v>
      </c>
      <c r="M1510" s="66" t="s">
        <v>16642</v>
      </c>
      <c r="N1510" s="67" t="s">
        <v>4848</v>
      </c>
      <c r="O1510" s="67" t="s">
        <v>4146</v>
      </c>
      <c r="P1510" s="67" t="s">
        <v>3928</v>
      </c>
      <c r="Q1510" s="67" t="s">
        <v>273</v>
      </c>
      <c r="R1510" s="67" t="s">
        <v>734</v>
      </c>
      <c r="S1510" s="67" t="s">
        <v>734</v>
      </c>
      <c r="T1510" s="67" t="s">
        <v>5991</v>
      </c>
      <c r="U1510" s="67" t="s">
        <v>5992</v>
      </c>
      <c r="V1510" s="67" t="s">
        <v>3932</v>
      </c>
      <c r="W1510" s="67" t="s">
        <v>7073</v>
      </c>
      <c r="X1510" s="67" t="s">
        <v>3934</v>
      </c>
      <c r="Y1510" s="67" t="s">
        <v>5994</v>
      </c>
      <c r="Z1510" s="67" t="s">
        <v>4935</v>
      </c>
      <c r="AA1510" s="67" t="s">
        <v>16643</v>
      </c>
      <c r="AB1510" s="67" t="s">
        <v>16644</v>
      </c>
      <c r="AC1510" s="67" t="s">
        <v>3939</v>
      </c>
      <c r="AD1510" s="67" t="s">
        <v>3940</v>
      </c>
      <c r="AE1510" s="67" t="s">
        <v>3941</v>
      </c>
      <c r="AF1510" s="67" t="s">
        <v>3940</v>
      </c>
      <c r="AG1510" s="67" t="s">
        <v>16645</v>
      </c>
      <c r="AH1510" s="67" t="s">
        <v>16646</v>
      </c>
      <c r="AI1510" s="67" t="s">
        <v>16647</v>
      </c>
      <c r="AJ1510" s="67" t="s">
        <v>3945</v>
      </c>
    </row>
    <row r="1511" spans="1:36" x14ac:dyDescent="0.2">
      <c r="A1511" s="66" t="s">
        <v>3919</v>
      </c>
      <c r="B1511" s="67" t="s">
        <v>16648</v>
      </c>
      <c r="C1511" s="66" t="str">
        <f t="shared" si="23"/>
        <v>C.S. SANTA MARIA DEL VALLE</v>
      </c>
      <c r="D1511" s="67" t="s">
        <v>4128</v>
      </c>
      <c r="E1511" s="66" t="s">
        <v>2019</v>
      </c>
      <c r="F1511" s="66" t="s">
        <v>2019</v>
      </c>
      <c r="G1511" s="66" t="s">
        <v>4129</v>
      </c>
      <c r="H1511" s="66" t="s">
        <v>3924</v>
      </c>
      <c r="I1511" s="66" t="s">
        <v>2020</v>
      </c>
      <c r="J1511" s="68" t="s">
        <v>297</v>
      </c>
      <c r="K1511" s="68" t="s">
        <v>297</v>
      </c>
      <c r="L1511" s="68" t="s">
        <v>2019</v>
      </c>
      <c r="M1511" s="66" t="s">
        <v>16649</v>
      </c>
      <c r="N1511" s="67" t="s">
        <v>4311</v>
      </c>
      <c r="O1511" s="67" t="s">
        <v>3951</v>
      </c>
      <c r="P1511" s="67" t="s">
        <v>4493</v>
      </c>
      <c r="Q1511" s="67" t="s">
        <v>297</v>
      </c>
      <c r="R1511" s="67" t="s">
        <v>297</v>
      </c>
      <c r="S1511" s="67" t="s">
        <v>2019</v>
      </c>
      <c r="T1511" s="67" t="s">
        <v>5559</v>
      </c>
      <c r="U1511" s="67" t="s">
        <v>5560</v>
      </c>
      <c r="V1511" s="67" t="s">
        <v>4135</v>
      </c>
      <c r="W1511" s="67" t="s">
        <v>16650</v>
      </c>
      <c r="X1511" s="67" t="s">
        <v>3934</v>
      </c>
      <c r="Y1511" s="67" t="s">
        <v>9327</v>
      </c>
      <c r="Z1511" s="67" t="s">
        <v>14672</v>
      </c>
      <c r="AA1511" s="67" t="s">
        <v>7895</v>
      </c>
      <c r="AB1511" s="67" t="s">
        <v>16651</v>
      </c>
      <c r="AC1511" s="67" t="s">
        <v>3939</v>
      </c>
      <c r="AD1511" s="67" t="s">
        <v>3940</v>
      </c>
      <c r="AE1511" s="67" t="s">
        <v>3941</v>
      </c>
      <c r="AF1511" s="67" t="s">
        <v>3940</v>
      </c>
      <c r="AG1511" s="67" t="s">
        <v>16652</v>
      </c>
      <c r="AH1511" s="67" t="s">
        <v>16653</v>
      </c>
      <c r="AI1511" s="67" t="s">
        <v>16654</v>
      </c>
      <c r="AJ1511" s="67" t="s">
        <v>3945</v>
      </c>
    </row>
    <row r="1512" spans="1:36" x14ac:dyDescent="0.2">
      <c r="A1512" s="66" t="s">
        <v>3919</v>
      </c>
      <c r="B1512" s="67" t="s">
        <v>16655</v>
      </c>
      <c r="C1512" s="66" t="str">
        <f t="shared" si="23"/>
        <v>P.S. SALAS</v>
      </c>
      <c r="D1512" s="67" t="s">
        <v>3921</v>
      </c>
      <c r="E1512" s="66" t="s">
        <v>751</v>
      </c>
      <c r="F1512" s="66" t="s">
        <v>751</v>
      </c>
      <c r="G1512" s="66" t="s">
        <v>3923</v>
      </c>
      <c r="H1512" s="66" t="s">
        <v>3924</v>
      </c>
      <c r="I1512" s="66" t="s">
        <v>1647</v>
      </c>
      <c r="J1512" s="68" t="s">
        <v>159</v>
      </c>
      <c r="K1512" s="68" t="s">
        <v>1645</v>
      </c>
      <c r="L1512" s="68" t="s">
        <v>1646</v>
      </c>
      <c r="M1512" s="66" t="s">
        <v>16656</v>
      </c>
      <c r="N1512" s="67" t="s">
        <v>4131</v>
      </c>
      <c r="O1512" s="67" t="s">
        <v>3951</v>
      </c>
      <c r="P1512" s="67" t="s">
        <v>3928</v>
      </c>
      <c r="Q1512" s="67" t="s">
        <v>159</v>
      </c>
      <c r="R1512" s="67" t="s">
        <v>326</v>
      </c>
      <c r="S1512" s="67" t="s">
        <v>10367</v>
      </c>
      <c r="T1512" s="67" t="s">
        <v>4133</v>
      </c>
      <c r="U1512" s="67" t="s">
        <v>4134</v>
      </c>
      <c r="V1512" s="67" t="s">
        <v>3932</v>
      </c>
      <c r="W1512" s="67" t="s">
        <v>16657</v>
      </c>
      <c r="X1512" s="67" t="s">
        <v>3934</v>
      </c>
      <c r="Y1512" s="67" t="s">
        <v>3945</v>
      </c>
      <c r="Z1512" s="67" t="s">
        <v>3936</v>
      </c>
      <c r="AA1512" s="67" t="s">
        <v>14339</v>
      </c>
      <c r="AB1512" s="67" t="s">
        <v>16658</v>
      </c>
      <c r="AC1512" s="67" t="s">
        <v>3939</v>
      </c>
      <c r="AD1512" s="67" t="s">
        <v>3940</v>
      </c>
      <c r="AE1512" s="67" t="s">
        <v>3941</v>
      </c>
      <c r="AF1512" s="67" t="s">
        <v>3940</v>
      </c>
      <c r="AG1512" s="67" t="s">
        <v>16659</v>
      </c>
      <c r="AH1512" s="67" t="s">
        <v>16660</v>
      </c>
      <c r="AI1512" s="67" t="s">
        <v>11999</v>
      </c>
      <c r="AJ1512" s="67" t="s">
        <v>3945</v>
      </c>
    </row>
    <row r="1513" spans="1:36" x14ac:dyDescent="0.2">
      <c r="A1513" s="66" t="s">
        <v>3919</v>
      </c>
      <c r="B1513" s="67" t="s">
        <v>16661</v>
      </c>
      <c r="C1513" s="66" t="str">
        <f t="shared" si="23"/>
        <v>C.S. HUARANGO</v>
      </c>
      <c r="D1513" s="67" t="s">
        <v>4128</v>
      </c>
      <c r="E1513" s="66" t="s">
        <v>1035</v>
      </c>
      <c r="F1513" s="66" t="s">
        <v>1035</v>
      </c>
      <c r="G1513" s="66" t="s">
        <v>4129</v>
      </c>
      <c r="H1513" s="66" t="s">
        <v>3924</v>
      </c>
      <c r="I1513" s="66" t="s">
        <v>1036</v>
      </c>
      <c r="J1513" s="68" t="s">
        <v>147</v>
      </c>
      <c r="K1513" s="68" t="s">
        <v>379</v>
      </c>
      <c r="L1513" s="68" t="s">
        <v>1035</v>
      </c>
      <c r="M1513" s="66" t="s">
        <v>16662</v>
      </c>
      <c r="N1513" s="67" t="s">
        <v>3926</v>
      </c>
      <c r="O1513" s="67" t="s">
        <v>4493</v>
      </c>
      <c r="P1513" s="67" t="s">
        <v>4023</v>
      </c>
      <c r="Q1513" s="67" t="s">
        <v>147</v>
      </c>
      <c r="R1513" s="67" t="s">
        <v>379</v>
      </c>
      <c r="S1513" s="67" t="s">
        <v>1035</v>
      </c>
      <c r="T1513" s="67" t="s">
        <v>4494</v>
      </c>
      <c r="U1513" s="67" t="s">
        <v>4495</v>
      </c>
      <c r="V1513" s="67" t="s">
        <v>4135</v>
      </c>
      <c r="W1513" s="67" t="s">
        <v>16663</v>
      </c>
      <c r="X1513" s="67" t="s">
        <v>3934</v>
      </c>
      <c r="Y1513" s="67" t="s">
        <v>3945</v>
      </c>
      <c r="Z1513" s="67" t="s">
        <v>4257</v>
      </c>
      <c r="AA1513" s="67" t="s">
        <v>16664</v>
      </c>
      <c r="AB1513" s="67" t="s">
        <v>16665</v>
      </c>
      <c r="AC1513" s="67" t="s">
        <v>3939</v>
      </c>
      <c r="AD1513" s="67" t="s">
        <v>3940</v>
      </c>
      <c r="AE1513" s="67" t="s">
        <v>3941</v>
      </c>
      <c r="AF1513" s="67" t="s">
        <v>3940</v>
      </c>
      <c r="AG1513" s="67" t="s">
        <v>16666</v>
      </c>
      <c r="AH1513" s="67" t="s">
        <v>16667</v>
      </c>
      <c r="AI1513" s="67" t="s">
        <v>16668</v>
      </c>
      <c r="AJ1513" s="67" t="s">
        <v>3945</v>
      </c>
    </row>
    <row r="1514" spans="1:36" x14ac:dyDescent="0.2">
      <c r="A1514" s="66" t="s">
        <v>3919</v>
      </c>
      <c r="B1514" s="67" t="s">
        <v>16669</v>
      </c>
      <c r="C1514" s="66" t="str">
        <f t="shared" si="23"/>
        <v>P.S. FRAILE RUMI</v>
      </c>
      <c r="D1514" s="67" t="s">
        <v>3921</v>
      </c>
      <c r="E1514" s="66" t="s">
        <v>16670</v>
      </c>
      <c r="F1514" s="66" t="s">
        <v>16670</v>
      </c>
      <c r="G1514" s="66" t="s">
        <v>3923</v>
      </c>
      <c r="H1514" s="66" t="s">
        <v>3924</v>
      </c>
      <c r="I1514" s="66" t="s">
        <v>1768</v>
      </c>
      <c r="J1514" s="68" t="s">
        <v>297</v>
      </c>
      <c r="K1514" s="68" t="s">
        <v>390</v>
      </c>
      <c r="L1514" s="68" t="s">
        <v>1767</v>
      </c>
      <c r="M1514" s="66" t="s">
        <v>16671</v>
      </c>
      <c r="N1514" s="67" t="s">
        <v>4311</v>
      </c>
      <c r="O1514" s="67" t="s">
        <v>4040</v>
      </c>
      <c r="P1514" s="67" t="s">
        <v>4146</v>
      </c>
      <c r="Q1514" s="67" t="s">
        <v>297</v>
      </c>
      <c r="R1514" s="67" t="s">
        <v>390</v>
      </c>
      <c r="S1514" s="67" t="s">
        <v>1767</v>
      </c>
      <c r="T1514" s="67" t="s">
        <v>4314</v>
      </c>
      <c r="U1514" s="67" t="s">
        <v>4315</v>
      </c>
      <c r="V1514" s="67" t="s">
        <v>3932</v>
      </c>
      <c r="W1514" s="67" t="s">
        <v>16672</v>
      </c>
      <c r="X1514" s="67" t="s">
        <v>3934</v>
      </c>
      <c r="Y1514" s="67" t="s">
        <v>4533</v>
      </c>
      <c r="Z1514" s="67" t="s">
        <v>16673</v>
      </c>
      <c r="AA1514" s="67" t="s">
        <v>4535</v>
      </c>
      <c r="AB1514" s="67" t="s">
        <v>16674</v>
      </c>
      <c r="AC1514" s="67" t="s">
        <v>3939</v>
      </c>
      <c r="AD1514" s="67" t="s">
        <v>3940</v>
      </c>
      <c r="AE1514" s="67" t="s">
        <v>3941</v>
      </c>
      <c r="AF1514" s="67" t="s">
        <v>3940</v>
      </c>
      <c r="AG1514" s="67" t="s">
        <v>16675</v>
      </c>
      <c r="AH1514" s="67" t="s">
        <v>16676</v>
      </c>
      <c r="AI1514" s="67" t="s">
        <v>16677</v>
      </c>
      <c r="AJ1514" s="67" t="s">
        <v>3945</v>
      </c>
    </row>
    <row r="1515" spans="1:36" x14ac:dyDescent="0.2">
      <c r="A1515" s="66" t="s">
        <v>3919</v>
      </c>
      <c r="B1515" s="67" t="s">
        <v>16678</v>
      </c>
      <c r="C1515" s="66" t="str">
        <f t="shared" si="23"/>
        <v>C.S. METROPOLITANO PUNO</v>
      </c>
      <c r="D1515" s="67" t="s">
        <v>4128</v>
      </c>
      <c r="E1515" s="66" t="s">
        <v>16679</v>
      </c>
      <c r="F1515" s="66" t="s">
        <v>16679</v>
      </c>
      <c r="G1515" s="66" t="s">
        <v>4129</v>
      </c>
      <c r="H1515" s="66" t="s">
        <v>3924</v>
      </c>
      <c r="I1515" s="66" t="s">
        <v>219</v>
      </c>
      <c r="J1515" s="68" t="s">
        <v>186</v>
      </c>
      <c r="K1515" s="68" t="s">
        <v>186</v>
      </c>
      <c r="L1515" s="68" t="s">
        <v>186</v>
      </c>
      <c r="M1515" s="66" t="s">
        <v>16680</v>
      </c>
      <c r="N1515" s="67" t="s">
        <v>4022</v>
      </c>
      <c r="O1515" s="67" t="s">
        <v>3951</v>
      </c>
      <c r="P1515" s="67" t="s">
        <v>4208</v>
      </c>
      <c r="Q1515" s="67" t="s">
        <v>186</v>
      </c>
      <c r="R1515" s="67" t="s">
        <v>186</v>
      </c>
      <c r="S1515" s="67" t="s">
        <v>4525</v>
      </c>
      <c r="T1515" s="67" t="s">
        <v>4264</v>
      </c>
      <c r="U1515" s="67" t="s">
        <v>4265</v>
      </c>
      <c r="V1515" s="67" t="s">
        <v>4135</v>
      </c>
      <c r="W1515" s="67" t="s">
        <v>16681</v>
      </c>
      <c r="X1515" s="67" t="s">
        <v>3934</v>
      </c>
      <c r="Y1515" s="67" t="s">
        <v>3945</v>
      </c>
      <c r="Z1515" s="67" t="s">
        <v>4526</v>
      </c>
      <c r="AA1515" s="67" t="s">
        <v>16682</v>
      </c>
      <c r="AB1515" s="67" t="s">
        <v>16683</v>
      </c>
      <c r="AC1515" s="67" t="s">
        <v>3939</v>
      </c>
      <c r="AD1515" s="67" t="s">
        <v>3940</v>
      </c>
      <c r="AE1515" s="67" t="s">
        <v>3941</v>
      </c>
      <c r="AF1515" s="67" t="s">
        <v>3940</v>
      </c>
      <c r="AG1515" s="67" t="s">
        <v>16684</v>
      </c>
      <c r="AH1515" s="67" t="s">
        <v>16685</v>
      </c>
      <c r="AI1515" s="67" t="s">
        <v>16686</v>
      </c>
      <c r="AJ1515" s="67" t="s">
        <v>3945</v>
      </c>
    </row>
    <row r="1516" spans="1:36" x14ac:dyDescent="0.2">
      <c r="A1516" s="66" t="s">
        <v>3919</v>
      </c>
      <c r="B1516" s="67" t="s">
        <v>16687</v>
      </c>
      <c r="C1516" s="66" t="str">
        <f t="shared" si="23"/>
        <v>P.S. PERUARBO</v>
      </c>
      <c r="D1516" s="67" t="s">
        <v>3921</v>
      </c>
      <c r="E1516" s="66" t="s">
        <v>16688</v>
      </c>
      <c r="F1516" s="66" t="s">
        <v>16689</v>
      </c>
      <c r="G1516" s="66" t="s">
        <v>3923</v>
      </c>
      <c r="H1516" s="66" t="s">
        <v>3924</v>
      </c>
      <c r="I1516" s="66" t="s">
        <v>533</v>
      </c>
      <c r="J1516" s="68" t="s">
        <v>220</v>
      </c>
      <c r="K1516" s="68" t="s">
        <v>220</v>
      </c>
      <c r="L1516" s="68" t="s">
        <v>532</v>
      </c>
      <c r="M1516" s="66" t="s">
        <v>16690</v>
      </c>
      <c r="N1516" s="67" t="s">
        <v>4102</v>
      </c>
      <c r="O1516" s="67" t="s">
        <v>3928</v>
      </c>
      <c r="P1516" s="67" t="s">
        <v>4160</v>
      </c>
      <c r="Q1516" s="67" t="s">
        <v>220</v>
      </c>
      <c r="R1516" s="67" t="s">
        <v>4104</v>
      </c>
      <c r="S1516" s="67" t="s">
        <v>16691</v>
      </c>
      <c r="T1516" s="67" t="s">
        <v>4105</v>
      </c>
      <c r="U1516" s="67" t="s">
        <v>4106</v>
      </c>
      <c r="V1516" s="67" t="s">
        <v>3968</v>
      </c>
      <c r="W1516" s="67" t="s">
        <v>16692</v>
      </c>
      <c r="X1516" s="67" t="s">
        <v>3934</v>
      </c>
      <c r="Y1516" s="67" t="s">
        <v>10955</v>
      </c>
      <c r="Z1516" s="67" t="s">
        <v>4109</v>
      </c>
      <c r="AA1516" s="67" t="s">
        <v>9399</v>
      </c>
      <c r="AB1516" s="67" t="s">
        <v>16693</v>
      </c>
      <c r="AC1516" s="67" t="s">
        <v>3939</v>
      </c>
      <c r="AD1516" s="67" t="s">
        <v>3940</v>
      </c>
      <c r="AE1516" s="67" t="s">
        <v>3941</v>
      </c>
      <c r="AF1516" s="67" t="s">
        <v>3940</v>
      </c>
      <c r="AG1516" s="67" t="s">
        <v>16694</v>
      </c>
      <c r="AH1516" s="67" t="s">
        <v>16695</v>
      </c>
      <c r="AI1516" s="67" t="s">
        <v>16696</v>
      </c>
      <c r="AJ1516" s="67" t="s">
        <v>3945</v>
      </c>
    </row>
    <row r="1517" spans="1:36" x14ac:dyDescent="0.2">
      <c r="A1517" s="66" t="s">
        <v>3973</v>
      </c>
      <c r="B1517" s="67" t="s">
        <v>16697</v>
      </c>
      <c r="C1517" s="66" t="str">
        <f t="shared" si="23"/>
        <v>C.S. SANTA FE DE TOTORITA</v>
      </c>
      <c r="D1517" s="67" t="s">
        <v>4128</v>
      </c>
      <c r="E1517" s="66" t="s">
        <v>16698</v>
      </c>
      <c r="F1517" s="66" t="s">
        <v>16698</v>
      </c>
      <c r="G1517" s="66" t="s">
        <v>4129</v>
      </c>
      <c r="H1517" s="66" t="s">
        <v>3924</v>
      </c>
      <c r="I1517" s="66" t="s">
        <v>229</v>
      </c>
      <c r="J1517" s="68" t="s">
        <v>144</v>
      </c>
      <c r="K1517" s="68" t="s">
        <v>144</v>
      </c>
      <c r="L1517" s="68" t="s">
        <v>228</v>
      </c>
      <c r="M1517" s="66" t="s">
        <v>16699</v>
      </c>
      <c r="N1517" s="67" t="s">
        <v>4103</v>
      </c>
      <c r="O1517" s="67" t="s">
        <v>4040</v>
      </c>
      <c r="P1517" s="67" t="s">
        <v>4040</v>
      </c>
      <c r="Q1517" s="67" t="s">
        <v>5310</v>
      </c>
      <c r="R1517" s="67" t="s">
        <v>228</v>
      </c>
      <c r="S1517" s="67" t="s">
        <v>1541</v>
      </c>
      <c r="T1517" s="67" t="s">
        <v>5793</v>
      </c>
      <c r="U1517" s="67" t="s">
        <v>5794</v>
      </c>
      <c r="V1517" s="67" t="s">
        <v>4135</v>
      </c>
      <c r="W1517" s="67" t="s">
        <v>16700</v>
      </c>
      <c r="X1517" s="67" t="s">
        <v>3934</v>
      </c>
      <c r="Y1517" s="67" t="s">
        <v>4678</v>
      </c>
      <c r="Z1517" s="67" t="s">
        <v>9128</v>
      </c>
      <c r="AA1517" s="67" t="s">
        <v>16701</v>
      </c>
      <c r="AB1517" s="67" t="s">
        <v>16702</v>
      </c>
      <c r="AC1517" s="67" t="s">
        <v>3939</v>
      </c>
      <c r="AD1517" s="67" t="s">
        <v>3940</v>
      </c>
      <c r="AE1517" s="67" t="s">
        <v>3941</v>
      </c>
      <c r="AF1517" s="67" t="s">
        <v>3940</v>
      </c>
      <c r="AG1517" s="67" t="s">
        <v>16703</v>
      </c>
      <c r="AH1517" s="67" t="s">
        <v>16704</v>
      </c>
      <c r="AI1517" s="67" t="s">
        <v>7549</v>
      </c>
      <c r="AJ1517" s="67" t="s">
        <v>3945</v>
      </c>
    </row>
    <row r="1518" spans="1:36" x14ac:dyDescent="0.2">
      <c r="A1518" s="66" t="s">
        <v>3919</v>
      </c>
      <c r="B1518" s="67" t="s">
        <v>16705</v>
      </c>
      <c r="C1518" s="66" t="str">
        <f t="shared" si="23"/>
        <v>C.S. COCACHACRA</v>
      </c>
      <c r="D1518" s="67" t="s">
        <v>4128</v>
      </c>
      <c r="E1518" s="66" t="s">
        <v>1603</v>
      </c>
      <c r="F1518" s="66" t="s">
        <v>1603</v>
      </c>
      <c r="G1518" s="66" t="s">
        <v>4129</v>
      </c>
      <c r="H1518" s="66" t="s">
        <v>3924</v>
      </c>
      <c r="I1518" s="66" t="s">
        <v>2022</v>
      </c>
      <c r="J1518" s="68" t="s">
        <v>144</v>
      </c>
      <c r="K1518" s="68" t="s">
        <v>578</v>
      </c>
      <c r="L1518" s="68" t="s">
        <v>2021</v>
      </c>
      <c r="M1518" s="66" t="s">
        <v>16706</v>
      </c>
      <c r="N1518" s="67" t="s">
        <v>4132</v>
      </c>
      <c r="O1518" s="67" t="s">
        <v>4160</v>
      </c>
      <c r="P1518" s="67" t="s">
        <v>3928</v>
      </c>
      <c r="Q1518" s="67" t="s">
        <v>144</v>
      </c>
      <c r="R1518" s="67" t="s">
        <v>5230</v>
      </c>
      <c r="S1518" s="67" t="s">
        <v>3718</v>
      </c>
      <c r="T1518" s="67" t="s">
        <v>5231</v>
      </c>
      <c r="U1518" s="67" t="s">
        <v>5232</v>
      </c>
      <c r="V1518" s="67" t="s">
        <v>4135</v>
      </c>
      <c r="W1518" s="67" t="s">
        <v>13160</v>
      </c>
      <c r="X1518" s="67" t="s">
        <v>3934</v>
      </c>
      <c r="Y1518" s="67" t="s">
        <v>4678</v>
      </c>
      <c r="Z1518" s="67" t="s">
        <v>5234</v>
      </c>
      <c r="AA1518" s="67" t="s">
        <v>16707</v>
      </c>
      <c r="AB1518" s="67" t="s">
        <v>16708</v>
      </c>
      <c r="AC1518" s="67" t="s">
        <v>3939</v>
      </c>
      <c r="AD1518" s="67" t="s">
        <v>3940</v>
      </c>
      <c r="AE1518" s="67" t="s">
        <v>3941</v>
      </c>
      <c r="AF1518" s="67" t="s">
        <v>3940</v>
      </c>
      <c r="AG1518" s="67" t="s">
        <v>16709</v>
      </c>
      <c r="AH1518" s="67" t="s">
        <v>16710</v>
      </c>
      <c r="AI1518" s="67" t="s">
        <v>16711</v>
      </c>
      <c r="AJ1518" s="67" t="s">
        <v>3945</v>
      </c>
    </row>
    <row r="1519" spans="1:36" x14ac:dyDescent="0.2">
      <c r="A1519" s="66" t="s">
        <v>3919</v>
      </c>
      <c r="B1519" s="67" t="s">
        <v>16712</v>
      </c>
      <c r="C1519" s="66" t="str">
        <f t="shared" si="23"/>
        <v>HOSPITAL INSTITUTO REGIONAL DE ENFERMEDADES NEOPASICAS</v>
      </c>
      <c r="D1519" s="67" t="s">
        <v>4035</v>
      </c>
      <c r="E1519" s="66" t="s">
        <v>16713</v>
      </c>
      <c r="F1519" s="66" t="s">
        <v>16713</v>
      </c>
      <c r="G1519" s="66" t="s">
        <v>8046</v>
      </c>
      <c r="H1519" s="66" t="s">
        <v>4038</v>
      </c>
      <c r="I1519" s="66" t="s">
        <v>399</v>
      </c>
      <c r="J1519" s="68" t="s">
        <v>220</v>
      </c>
      <c r="K1519" s="68" t="s">
        <v>220</v>
      </c>
      <c r="L1519" s="68" t="s">
        <v>220</v>
      </c>
      <c r="M1519" s="66" t="s">
        <v>16714</v>
      </c>
      <c r="N1519" s="67" t="s">
        <v>4102</v>
      </c>
      <c r="O1519" s="67" t="s">
        <v>3964</v>
      </c>
      <c r="P1519" s="67" t="s">
        <v>3964</v>
      </c>
      <c r="Q1519" s="67" t="s">
        <v>220</v>
      </c>
      <c r="R1519" s="67" t="s">
        <v>3965</v>
      </c>
      <c r="S1519" s="67" t="s">
        <v>3966</v>
      </c>
      <c r="T1519" s="67" t="s">
        <v>16715</v>
      </c>
      <c r="U1519" s="67" t="s">
        <v>16716</v>
      </c>
      <c r="V1519" s="67" t="s">
        <v>8049</v>
      </c>
      <c r="W1519" s="67" t="s">
        <v>16717</v>
      </c>
      <c r="X1519" s="67" t="s">
        <v>3934</v>
      </c>
      <c r="Y1519" s="67" t="s">
        <v>3945</v>
      </c>
      <c r="Z1519" s="67" t="s">
        <v>3970</v>
      </c>
      <c r="AA1519" s="67" t="s">
        <v>16718</v>
      </c>
      <c r="AB1519" s="67" t="s">
        <v>16719</v>
      </c>
      <c r="AC1519" s="67" t="s">
        <v>3939</v>
      </c>
      <c r="AD1519" s="67" t="s">
        <v>3940</v>
      </c>
      <c r="AE1519" s="67" t="s">
        <v>3941</v>
      </c>
      <c r="AF1519" s="67" t="s">
        <v>3940</v>
      </c>
      <c r="AG1519" s="67" t="s">
        <v>16720</v>
      </c>
      <c r="AH1519" s="67" t="s">
        <v>16721</v>
      </c>
      <c r="AI1519" s="67" t="s">
        <v>16722</v>
      </c>
      <c r="AJ1519" s="67" t="s">
        <v>4650</v>
      </c>
    </row>
    <row r="1520" spans="1:36" x14ac:dyDescent="0.2">
      <c r="A1520" s="66" t="s">
        <v>3919</v>
      </c>
      <c r="B1520" s="67" t="s">
        <v>16723</v>
      </c>
      <c r="C1520" s="66" t="str">
        <f t="shared" si="23"/>
        <v>P.S. SAN PEDRO - LAS DELICIAS</v>
      </c>
      <c r="D1520" s="67" t="s">
        <v>3921</v>
      </c>
      <c r="E1520" s="66" t="s">
        <v>16724</v>
      </c>
      <c r="F1520" s="66" t="s">
        <v>16724</v>
      </c>
      <c r="G1520" s="66" t="s">
        <v>3923</v>
      </c>
      <c r="H1520" s="66" t="s">
        <v>3924</v>
      </c>
      <c r="I1520" s="66" t="s">
        <v>510</v>
      </c>
      <c r="J1520" s="68" t="s">
        <v>256</v>
      </c>
      <c r="K1520" s="68" t="s">
        <v>309</v>
      </c>
      <c r="L1520" s="68" t="s">
        <v>509</v>
      </c>
      <c r="M1520" s="66" t="s">
        <v>16725</v>
      </c>
      <c r="N1520" s="67" t="s">
        <v>4183</v>
      </c>
      <c r="O1520" s="67" t="s">
        <v>4008</v>
      </c>
      <c r="P1520" s="67" t="s">
        <v>4208</v>
      </c>
      <c r="Q1520" s="67" t="s">
        <v>256</v>
      </c>
      <c r="R1520" s="67" t="s">
        <v>5131</v>
      </c>
      <c r="S1520" s="67" t="s">
        <v>509</v>
      </c>
      <c r="T1520" s="67" t="s">
        <v>5133</v>
      </c>
      <c r="U1520" s="67" t="s">
        <v>5134</v>
      </c>
      <c r="V1520" s="67" t="s">
        <v>3968</v>
      </c>
      <c r="W1520" s="67" t="s">
        <v>16726</v>
      </c>
      <c r="X1520" s="67" t="s">
        <v>3934</v>
      </c>
      <c r="Y1520" s="67" t="s">
        <v>14258</v>
      </c>
      <c r="Z1520" s="67" t="s">
        <v>5137</v>
      </c>
      <c r="AA1520" s="67" t="s">
        <v>16727</v>
      </c>
      <c r="AB1520" s="67" t="s">
        <v>16728</v>
      </c>
      <c r="AC1520" s="67" t="s">
        <v>3939</v>
      </c>
      <c r="AD1520" s="67" t="s">
        <v>3940</v>
      </c>
      <c r="AE1520" s="67" t="s">
        <v>3941</v>
      </c>
      <c r="AF1520" s="67" t="s">
        <v>3940</v>
      </c>
      <c r="AG1520" s="67" t="s">
        <v>16729</v>
      </c>
      <c r="AH1520" s="67" t="s">
        <v>16730</v>
      </c>
      <c r="AI1520" s="67" t="s">
        <v>16731</v>
      </c>
      <c r="AJ1520" s="67" t="s">
        <v>3945</v>
      </c>
    </row>
    <row r="1521" spans="1:36" x14ac:dyDescent="0.2">
      <c r="A1521" s="66" t="s">
        <v>3919</v>
      </c>
      <c r="B1521" s="67" t="s">
        <v>16732</v>
      </c>
      <c r="C1521" s="66" t="str">
        <f t="shared" si="23"/>
        <v>P.S. SAN LUIS DE PAJONAL</v>
      </c>
      <c r="D1521" s="67" t="s">
        <v>3921</v>
      </c>
      <c r="E1521" s="66" t="s">
        <v>16733</v>
      </c>
      <c r="F1521" s="66" t="s">
        <v>16733</v>
      </c>
      <c r="G1521" s="66" t="s">
        <v>3923</v>
      </c>
      <c r="H1521" s="66" t="s">
        <v>3924</v>
      </c>
      <c r="I1521" s="66" t="s">
        <v>1700</v>
      </c>
      <c r="J1521" s="68" t="s">
        <v>420</v>
      </c>
      <c r="K1521" s="68" t="s">
        <v>1598</v>
      </c>
      <c r="L1521" s="68" t="s">
        <v>1598</v>
      </c>
      <c r="M1521" s="66" t="s">
        <v>16734</v>
      </c>
      <c r="N1521" s="67" t="s">
        <v>4363</v>
      </c>
      <c r="O1521" s="67" t="s">
        <v>3951</v>
      </c>
      <c r="P1521" s="67" t="s">
        <v>3950</v>
      </c>
      <c r="Q1521" s="67" t="s">
        <v>420</v>
      </c>
      <c r="R1521" s="67" t="s">
        <v>4914</v>
      </c>
      <c r="S1521" s="67" t="s">
        <v>12357</v>
      </c>
      <c r="T1521" s="67" t="s">
        <v>12358</v>
      </c>
      <c r="U1521" s="67" t="s">
        <v>12359</v>
      </c>
      <c r="V1521" s="67" t="s">
        <v>3968</v>
      </c>
      <c r="W1521" s="67" t="s">
        <v>16735</v>
      </c>
      <c r="X1521" s="67" t="s">
        <v>3934</v>
      </c>
      <c r="Y1521" s="67" t="s">
        <v>3945</v>
      </c>
      <c r="Z1521" s="67" t="s">
        <v>3936</v>
      </c>
      <c r="AA1521" s="67" t="s">
        <v>16736</v>
      </c>
      <c r="AB1521" s="67" t="s">
        <v>16737</v>
      </c>
      <c r="AC1521" s="67" t="s">
        <v>3939</v>
      </c>
      <c r="AD1521" s="67" t="s">
        <v>3940</v>
      </c>
      <c r="AE1521" s="67" t="s">
        <v>3941</v>
      </c>
      <c r="AF1521" s="67" t="s">
        <v>3940</v>
      </c>
      <c r="AG1521" s="67" t="s">
        <v>16738</v>
      </c>
      <c r="AH1521" s="67" t="s">
        <v>16739</v>
      </c>
      <c r="AI1521" s="67" t="s">
        <v>10797</v>
      </c>
      <c r="AJ1521" s="67" t="s">
        <v>3945</v>
      </c>
    </row>
    <row r="1522" spans="1:36" x14ac:dyDescent="0.2">
      <c r="A1522" s="66" t="s">
        <v>3919</v>
      </c>
      <c r="B1522" s="67" t="s">
        <v>16740</v>
      </c>
      <c r="C1522" s="66" t="str">
        <f t="shared" si="23"/>
        <v>C.S. VILLA DE ARMA</v>
      </c>
      <c r="D1522" s="67" t="s">
        <v>4128</v>
      </c>
      <c r="E1522" s="66" t="s">
        <v>16741</v>
      </c>
      <c r="F1522" s="66" t="s">
        <v>16741</v>
      </c>
      <c r="G1522" s="66" t="s">
        <v>4129</v>
      </c>
      <c r="H1522" s="66" t="s">
        <v>3924</v>
      </c>
      <c r="I1522" s="66" t="s">
        <v>2024</v>
      </c>
      <c r="J1522" s="68" t="s">
        <v>348</v>
      </c>
      <c r="K1522" s="68" t="s">
        <v>2009</v>
      </c>
      <c r="L1522" s="68" t="s">
        <v>2023</v>
      </c>
      <c r="M1522" s="66" t="s">
        <v>16742</v>
      </c>
      <c r="N1522" s="67" t="s">
        <v>3927</v>
      </c>
      <c r="O1522" s="67" t="s">
        <v>4008</v>
      </c>
      <c r="P1522" s="67" t="s">
        <v>4040</v>
      </c>
      <c r="Q1522" s="67" t="s">
        <v>348</v>
      </c>
      <c r="R1522" s="67" t="s">
        <v>2009</v>
      </c>
      <c r="S1522" s="67" t="s">
        <v>3273</v>
      </c>
      <c r="T1522" s="67" t="s">
        <v>16743</v>
      </c>
      <c r="U1522" s="67" t="s">
        <v>16744</v>
      </c>
      <c r="V1522" s="67" t="s">
        <v>4135</v>
      </c>
      <c r="W1522" s="67" t="s">
        <v>16745</v>
      </c>
      <c r="X1522" s="67" t="s">
        <v>3934</v>
      </c>
      <c r="Y1522" s="67" t="s">
        <v>16746</v>
      </c>
      <c r="Z1522" s="67" t="s">
        <v>4136</v>
      </c>
      <c r="AA1522" s="67" t="s">
        <v>16747</v>
      </c>
      <c r="AB1522" s="67" t="s">
        <v>16748</v>
      </c>
      <c r="AC1522" s="67" t="s">
        <v>3939</v>
      </c>
      <c r="AD1522" s="67" t="s">
        <v>3940</v>
      </c>
      <c r="AE1522" s="67" t="s">
        <v>3941</v>
      </c>
      <c r="AF1522" s="67" t="s">
        <v>3940</v>
      </c>
      <c r="AG1522" s="67" t="s">
        <v>16749</v>
      </c>
      <c r="AH1522" s="67" t="s">
        <v>16750</v>
      </c>
      <c r="AI1522" s="67" t="s">
        <v>5568</v>
      </c>
      <c r="AJ1522" s="67" t="s">
        <v>3945</v>
      </c>
    </row>
    <row r="1523" spans="1:36" x14ac:dyDescent="0.2">
      <c r="A1523" s="66" t="s">
        <v>3919</v>
      </c>
      <c r="B1523" s="67" t="s">
        <v>16751</v>
      </c>
      <c r="C1523" s="66" t="str">
        <f t="shared" si="23"/>
        <v>C.S. CHUQUIBAMBA</v>
      </c>
      <c r="D1523" s="67" t="s">
        <v>4128</v>
      </c>
      <c r="E1523" s="66" t="s">
        <v>1381</v>
      </c>
      <c r="F1523" s="66" t="s">
        <v>1381</v>
      </c>
      <c r="G1523" s="66" t="s">
        <v>4129</v>
      </c>
      <c r="H1523" s="66" t="s">
        <v>3924</v>
      </c>
      <c r="I1523" s="66" t="s">
        <v>2026</v>
      </c>
      <c r="J1523" s="68" t="s">
        <v>147</v>
      </c>
      <c r="K1523" s="68" t="s">
        <v>534</v>
      </c>
      <c r="L1523" s="68" t="s">
        <v>2025</v>
      </c>
      <c r="M1523" s="66" t="s">
        <v>16752</v>
      </c>
      <c r="N1523" s="67" t="s">
        <v>3926</v>
      </c>
      <c r="O1523" s="67" t="s">
        <v>4008</v>
      </c>
      <c r="P1523" s="67" t="s">
        <v>3951</v>
      </c>
      <c r="Q1523" s="67" t="s">
        <v>147</v>
      </c>
      <c r="R1523" s="67" t="s">
        <v>534</v>
      </c>
      <c r="S1523" s="67" t="s">
        <v>534</v>
      </c>
      <c r="T1523" s="67" t="s">
        <v>4198</v>
      </c>
      <c r="U1523" s="67" t="s">
        <v>4199</v>
      </c>
      <c r="V1523" s="67" t="s">
        <v>4135</v>
      </c>
      <c r="W1523" s="67" t="s">
        <v>16753</v>
      </c>
      <c r="X1523" s="67" t="s">
        <v>3934</v>
      </c>
      <c r="Y1523" s="67" t="s">
        <v>3945</v>
      </c>
      <c r="Z1523" s="67" t="s">
        <v>4201</v>
      </c>
      <c r="AA1523" s="67" t="s">
        <v>4642</v>
      </c>
      <c r="AB1523" s="67" t="s">
        <v>16754</v>
      </c>
      <c r="AC1523" s="67" t="s">
        <v>3939</v>
      </c>
      <c r="AD1523" s="67" t="s">
        <v>3940</v>
      </c>
      <c r="AE1523" s="67" t="s">
        <v>3941</v>
      </c>
      <c r="AF1523" s="67" t="s">
        <v>3940</v>
      </c>
      <c r="AG1523" s="67" t="s">
        <v>16755</v>
      </c>
      <c r="AH1523" s="67" t="s">
        <v>16756</v>
      </c>
      <c r="AI1523" s="67" t="s">
        <v>16757</v>
      </c>
      <c r="AJ1523" s="67" t="s">
        <v>3945</v>
      </c>
    </row>
    <row r="1524" spans="1:36" x14ac:dyDescent="0.2">
      <c r="A1524" s="66" t="s">
        <v>3919</v>
      </c>
      <c r="B1524" s="67" t="s">
        <v>16758</v>
      </c>
      <c r="C1524" s="66" t="str">
        <f t="shared" si="23"/>
        <v>HOSPITAL VICTOR RAMOS GUARDIA - HUARAZ</v>
      </c>
      <c r="D1524" s="67" t="s">
        <v>4035</v>
      </c>
      <c r="E1524" s="66" t="s">
        <v>16759</v>
      </c>
      <c r="F1524" s="66" t="s">
        <v>16759</v>
      </c>
      <c r="G1524" s="66" t="s">
        <v>4776</v>
      </c>
      <c r="H1524" s="66" t="s">
        <v>4038</v>
      </c>
      <c r="I1524" s="66" t="s">
        <v>227</v>
      </c>
      <c r="J1524" s="68" t="s">
        <v>223</v>
      </c>
      <c r="K1524" s="68" t="s">
        <v>226</v>
      </c>
      <c r="L1524" s="68" t="s">
        <v>226</v>
      </c>
      <c r="M1524" s="66" t="s">
        <v>16760</v>
      </c>
      <c r="N1524" s="67" t="s">
        <v>4117</v>
      </c>
      <c r="O1524" s="67" t="s">
        <v>3964</v>
      </c>
      <c r="P1524" s="67" t="s">
        <v>3964</v>
      </c>
      <c r="Q1524" s="67" t="s">
        <v>223</v>
      </c>
      <c r="R1524" s="67" t="s">
        <v>3965</v>
      </c>
      <c r="S1524" s="67" t="s">
        <v>3966</v>
      </c>
      <c r="T1524" s="67" t="s">
        <v>16761</v>
      </c>
      <c r="U1524" s="67" t="s">
        <v>16762</v>
      </c>
      <c r="V1524" s="67" t="s">
        <v>7812</v>
      </c>
      <c r="W1524" s="67" t="s">
        <v>16763</v>
      </c>
      <c r="X1524" s="67" t="s">
        <v>3934</v>
      </c>
      <c r="Y1524" s="67" t="s">
        <v>16764</v>
      </c>
      <c r="Z1524" s="67" t="s">
        <v>3970</v>
      </c>
      <c r="AA1524" s="67" t="s">
        <v>16765</v>
      </c>
      <c r="AB1524" s="67" t="s">
        <v>16766</v>
      </c>
      <c r="AC1524" s="67" t="s">
        <v>3939</v>
      </c>
      <c r="AD1524" s="67" t="s">
        <v>3940</v>
      </c>
      <c r="AE1524" s="67" t="s">
        <v>3941</v>
      </c>
      <c r="AF1524" s="67" t="s">
        <v>3940</v>
      </c>
      <c r="AG1524" s="67" t="s">
        <v>16767</v>
      </c>
      <c r="AH1524" s="67" t="s">
        <v>16768</v>
      </c>
      <c r="AI1524" s="67" t="s">
        <v>16769</v>
      </c>
      <c r="AJ1524" s="67" t="s">
        <v>9915</v>
      </c>
    </row>
    <row r="1525" spans="1:36" x14ac:dyDescent="0.2">
      <c r="A1525" s="66" t="s">
        <v>3919</v>
      </c>
      <c r="B1525" s="67" t="s">
        <v>16770</v>
      </c>
      <c r="C1525" s="66" t="str">
        <f t="shared" si="23"/>
        <v>P.S. SONENE</v>
      </c>
      <c r="D1525" s="67" t="s">
        <v>3921</v>
      </c>
      <c r="E1525" s="66" t="s">
        <v>16771</v>
      </c>
      <c r="F1525" s="66" t="s">
        <v>16771</v>
      </c>
      <c r="G1525" s="66" t="s">
        <v>3923</v>
      </c>
      <c r="H1525" s="66" t="s">
        <v>3924</v>
      </c>
      <c r="I1525" s="66" t="s">
        <v>218</v>
      </c>
      <c r="J1525" s="68" t="s">
        <v>216</v>
      </c>
      <c r="K1525" s="68" t="s">
        <v>217</v>
      </c>
      <c r="L1525" s="68" t="s">
        <v>217</v>
      </c>
      <c r="M1525" s="66" t="s">
        <v>16772</v>
      </c>
      <c r="N1525" s="67" t="s">
        <v>4650</v>
      </c>
      <c r="O1525" s="67" t="s">
        <v>3951</v>
      </c>
      <c r="P1525" s="67" t="s">
        <v>3951</v>
      </c>
      <c r="Q1525" s="67" t="s">
        <v>216</v>
      </c>
      <c r="R1525" s="67" t="s">
        <v>216</v>
      </c>
      <c r="S1525" s="67" t="s">
        <v>2249</v>
      </c>
      <c r="T1525" s="67" t="s">
        <v>5366</v>
      </c>
      <c r="U1525" s="67" t="s">
        <v>5367</v>
      </c>
      <c r="V1525" s="67" t="s">
        <v>3932</v>
      </c>
      <c r="W1525" s="67" t="s">
        <v>16773</v>
      </c>
      <c r="X1525" s="67" t="s">
        <v>3934</v>
      </c>
      <c r="Y1525" s="67" t="s">
        <v>16774</v>
      </c>
      <c r="Z1525" s="67" t="s">
        <v>16775</v>
      </c>
      <c r="AA1525" s="67" t="s">
        <v>11105</v>
      </c>
      <c r="AB1525" s="67" t="s">
        <v>16776</v>
      </c>
      <c r="AC1525" s="67" t="s">
        <v>3939</v>
      </c>
      <c r="AD1525" s="67" t="s">
        <v>3940</v>
      </c>
      <c r="AE1525" s="67" t="s">
        <v>3941</v>
      </c>
      <c r="AF1525" s="67" t="s">
        <v>3940</v>
      </c>
      <c r="AG1525" s="67" t="s">
        <v>16777</v>
      </c>
      <c r="AH1525" s="67" t="s">
        <v>16778</v>
      </c>
      <c r="AI1525" s="67" t="s">
        <v>13501</v>
      </c>
      <c r="AJ1525" s="67" t="s">
        <v>3945</v>
      </c>
    </row>
    <row r="1526" spans="1:36" x14ac:dyDescent="0.2">
      <c r="A1526" s="66" t="s">
        <v>3919</v>
      </c>
      <c r="B1526" s="67" t="s">
        <v>16779</v>
      </c>
      <c r="C1526" s="66" t="str">
        <f t="shared" si="23"/>
        <v>P.S. SAN JOSE BAJO</v>
      </c>
      <c r="D1526" s="67" t="s">
        <v>3921</v>
      </c>
      <c r="E1526" s="66" t="s">
        <v>16780</v>
      </c>
      <c r="F1526" s="66" t="s">
        <v>16780</v>
      </c>
      <c r="G1526" s="66" t="s">
        <v>3923</v>
      </c>
      <c r="H1526" s="66" t="s">
        <v>3924</v>
      </c>
      <c r="I1526" s="66" t="s">
        <v>544</v>
      </c>
      <c r="J1526" s="68" t="s">
        <v>159</v>
      </c>
      <c r="K1526" s="68" t="s">
        <v>542</v>
      </c>
      <c r="L1526" s="68" t="s">
        <v>543</v>
      </c>
      <c r="M1526" s="66" t="s">
        <v>16781</v>
      </c>
      <c r="N1526" s="67" t="s">
        <v>4131</v>
      </c>
      <c r="O1526" s="67" t="s">
        <v>3928</v>
      </c>
      <c r="P1526" s="67" t="s">
        <v>4040</v>
      </c>
      <c r="Q1526" s="67" t="s">
        <v>159</v>
      </c>
      <c r="R1526" s="67" t="s">
        <v>542</v>
      </c>
      <c r="S1526" s="67" t="s">
        <v>543</v>
      </c>
      <c r="T1526" s="67" t="s">
        <v>5028</v>
      </c>
      <c r="U1526" s="67" t="s">
        <v>5029</v>
      </c>
      <c r="V1526" s="67" t="s">
        <v>3932</v>
      </c>
      <c r="W1526" s="67" t="s">
        <v>5030</v>
      </c>
      <c r="X1526" s="67" t="s">
        <v>3934</v>
      </c>
      <c r="Y1526" s="67" t="s">
        <v>3945</v>
      </c>
      <c r="Z1526" s="67" t="s">
        <v>3936</v>
      </c>
      <c r="AA1526" s="67" t="s">
        <v>5031</v>
      </c>
      <c r="AB1526" s="67" t="s">
        <v>16782</v>
      </c>
      <c r="AC1526" s="67" t="s">
        <v>3939</v>
      </c>
      <c r="AD1526" s="67" t="s">
        <v>3940</v>
      </c>
      <c r="AE1526" s="67" t="s">
        <v>3941</v>
      </c>
      <c r="AF1526" s="67" t="s">
        <v>3940</v>
      </c>
      <c r="AG1526" s="67" t="s">
        <v>16783</v>
      </c>
      <c r="AH1526" s="67" t="s">
        <v>16784</v>
      </c>
      <c r="AI1526" s="67" t="s">
        <v>16785</v>
      </c>
      <c r="AJ1526" s="67" t="s">
        <v>3945</v>
      </c>
    </row>
    <row r="1527" spans="1:36" x14ac:dyDescent="0.2">
      <c r="A1527" s="66" t="s">
        <v>3919</v>
      </c>
      <c r="B1527" s="67" t="s">
        <v>16786</v>
      </c>
      <c r="C1527" s="66" t="str">
        <f t="shared" si="23"/>
        <v>P.S. AUQUE BAJO</v>
      </c>
      <c r="D1527" s="67" t="s">
        <v>3921</v>
      </c>
      <c r="E1527" s="66" t="s">
        <v>16787</v>
      </c>
      <c r="F1527" s="66" t="s">
        <v>16787</v>
      </c>
      <c r="G1527" s="66" t="s">
        <v>3923</v>
      </c>
      <c r="H1527" s="66" t="s">
        <v>3924</v>
      </c>
      <c r="I1527" s="66" t="s">
        <v>308</v>
      </c>
      <c r="J1527" s="68" t="s">
        <v>147</v>
      </c>
      <c r="K1527" s="68" t="s">
        <v>306</v>
      </c>
      <c r="L1527" s="68" t="s">
        <v>307</v>
      </c>
      <c r="M1527" s="66" t="s">
        <v>16788</v>
      </c>
      <c r="N1527" s="67" t="s">
        <v>3926</v>
      </c>
      <c r="O1527" s="67" t="s">
        <v>4064</v>
      </c>
      <c r="P1527" s="67" t="s">
        <v>4023</v>
      </c>
      <c r="Q1527" s="67" t="s">
        <v>147</v>
      </c>
      <c r="R1527" s="67" t="s">
        <v>307</v>
      </c>
      <c r="S1527" s="67" t="s">
        <v>1972</v>
      </c>
      <c r="T1527" s="67" t="s">
        <v>5451</v>
      </c>
      <c r="U1527" s="67" t="s">
        <v>5452</v>
      </c>
      <c r="V1527" s="67" t="s">
        <v>3932</v>
      </c>
      <c r="W1527" s="67" t="s">
        <v>16789</v>
      </c>
      <c r="X1527" s="67" t="s">
        <v>3934</v>
      </c>
      <c r="Y1527" s="67" t="s">
        <v>3945</v>
      </c>
      <c r="Z1527" s="67" t="s">
        <v>3936</v>
      </c>
      <c r="AA1527" s="67" t="s">
        <v>16790</v>
      </c>
      <c r="AB1527" s="67" t="s">
        <v>16791</v>
      </c>
      <c r="AC1527" s="67" t="s">
        <v>3939</v>
      </c>
      <c r="AD1527" s="67" t="s">
        <v>3940</v>
      </c>
      <c r="AE1527" s="67" t="s">
        <v>3941</v>
      </c>
      <c r="AF1527" s="67" t="s">
        <v>3940</v>
      </c>
      <c r="AG1527" s="67" t="s">
        <v>16792</v>
      </c>
      <c r="AH1527" s="67" t="s">
        <v>16793</v>
      </c>
      <c r="AI1527" s="67" t="s">
        <v>16794</v>
      </c>
      <c r="AJ1527" s="67" t="s">
        <v>3945</v>
      </c>
    </row>
    <row r="1528" spans="1:36" x14ac:dyDescent="0.2">
      <c r="A1528" s="66" t="s">
        <v>3919</v>
      </c>
      <c r="B1528" s="67" t="s">
        <v>16795</v>
      </c>
      <c r="C1528" s="66" t="str">
        <f t="shared" si="23"/>
        <v>P.S. PAMPAPUQUIO</v>
      </c>
      <c r="D1528" s="67" t="s">
        <v>3921</v>
      </c>
      <c r="E1528" s="66" t="s">
        <v>16796</v>
      </c>
      <c r="F1528" s="66" t="s">
        <v>16796</v>
      </c>
      <c r="G1528" s="66" t="s">
        <v>3923</v>
      </c>
      <c r="H1528" s="66" t="s">
        <v>3924</v>
      </c>
      <c r="I1528" s="66" t="s">
        <v>1282</v>
      </c>
      <c r="J1528" s="68" t="s">
        <v>348</v>
      </c>
      <c r="K1528" s="68" t="s">
        <v>1278</v>
      </c>
      <c r="L1528" s="68" t="s">
        <v>1281</v>
      </c>
      <c r="M1528" s="66" t="s">
        <v>16797</v>
      </c>
      <c r="N1528" s="67" t="s">
        <v>3927</v>
      </c>
      <c r="O1528" s="67" t="s">
        <v>4040</v>
      </c>
      <c r="P1528" s="67" t="s">
        <v>4040</v>
      </c>
      <c r="Q1528" s="67" t="s">
        <v>348</v>
      </c>
      <c r="R1528" s="67" t="s">
        <v>1278</v>
      </c>
      <c r="S1528" s="67" t="s">
        <v>9385</v>
      </c>
      <c r="T1528" s="67" t="s">
        <v>9386</v>
      </c>
      <c r="U1528" s="67" t="s">
        <v>9387</v>
      </c>
      <c r="V1528" s="67" t="s">
        <v>3932</v>
      </c>
      <c r="W1528" s="67" t="s">
        <v>16798</v>
      </c>
      <c r="X1528" s="67" t="s">
        <v>3934</v>
      </c>
      <c r="Y1528" s="67" t="s">
        <v>3945</v>
      </c>
      <c r="Z1528" s="67" t="s">
        <v>4136</v>
      </c>
      <c r="AA1528" s="67" t="s">
        <v>16799</v>
      </c>
      <c r="AB1528" s="67" t="s">
        <v>16800</v>
      </c>
      <c r="AC1528" s="67" t="s">
        <v>3939</v>
      </c>
      <c r="AD1528" s="67" t="s">
        <v>3940</v>
      </c>
      <c r="AE1528" s="67" t="s">
        <v>3941</v>
      </c>
      <c r="AF1528" s="67" t="s">
        <v>3940</v>
      </c>
      <c r="AG1528" s="67" t="s">
        <v>16801</v>
      </c>
      <c r="AH1528" s="67" t="s">
        <v>16802</v>
      </c>
      <c r="AI1528" s="67" t="s">
        <v>16803</v>
      </c>
      <c r="AJ1528" s="67" t="s">
        <v>3945</v>
      </c>
    </row>
    <row r="1529" spans="1:36" x14ac:dyDescent="0.2">
      <c r="A1529" s="66" t="s">
        <v>3919</v>
      </c>
      <c r="B1529" s="67" t="s">
        <v>16804</v>
      </c>
      <c r="C1529" s="66" t="str">
        <f t="shared" si="23"/>
        <v>P.S. CHULLAY</v>
      </c>
      <c r="D1529" s="67" t="s">
        <v>3921</v>
      </c>
      <c r="E1529" s="66" t="s">
        <v>16805</v>
      </c>
      <c r="F1529" s="66" t="s">
        <v>16805</v>
      </c>
      <c r="G1529" s="66" t="s">
        <v>3923</v>
      </c>
      <c r="H1529" s="66" t="s">
        <v>3924</v>
      </c>
      <c r="I1529" s="66" t="s">
        <v>1268</v>
      </c>
      <c r="J1529" s="68" t="s">
        <v>297</v>
      </c>
      <c r="K1529" s="68" t="s">
        <v>297</v>
      </c>
      <c r="L1529" s="68" t="s">
        <v>1267</v>
      </c>
      <c r="M1529" s="66" t="s">
        <v>16806</v>
      </c>
      <c r="N1529" s="67" t="s">
        <v>4311</v>
      </c>
      <c r="O1529" s="67" t="s">
        <v>3951</v>
      </c>
      <c r="P1529" s="67" t="s">
        <v>3949</v>
      </c>
      <c r="Q1529" s="67" t="s">
        <v>297</v>
      </c>
      <c r="R1529" s="67" t="s">
        <v>297</v>
      </c>
      <c r="S1529" s="67" t="s">
        <v>1267</v>
      </c>
      <c r="T1529" s="67" t="s">
        <v>5559</v>
      </c>
      <c r="U1529" s="67" t="s">
        <v>5560</v>
      </c>
      <c r="V1529" s="67" t="s">
        <v>3932</v>
      </c>
      <c r="W1529" s="67" t="s">
        <v>16807</v>
      </c>
      <c r="X1529" s="67" t="s">
        <v>3934</v>
      </c>
      <c r="Y1529" s="67" t="s">
        <v>9327</v>
      </c>
      <c r="Z1529" s="67" t="s">
        <v>14672</v>
      </c>
      <c r="AA1529" s="67" t="s">
        <v>7895</v>
      </c>
      <c r="AB1529" s="67" t="s">
        <v>16808</v>
      </c>
      <c r="AC1529" s="67" t="s">
        <v>3939</v>
      </c>
      <c r="AD1529" s="67" t="s">
        <v>3940</v>
      </c>
      <c r="AE1529" s="67" t="s">
        <v>3941</v>
      </c>
      <c r="AF1529" s="67" t="s">
        <v>3940</v>
      </c>
      <c r="AG1529" s="67" t="s">
        <v>16809</v>
      </c>
      <c r="AH1529" s="67" t="s">
        <v>16810</v>
      </c>
      <c r="AI1529" s="67" t="s">
        <v>16811</v>
      </c>
      <c r="AJ1529" s="67" t="s">
        <v>3945</v>
      </c>
    </row>
    <row r="1530" spans="1:36" x14ac:dyDescent="0.2">
      <c r="A1530" s="66" t="s">
        <v>3919</v>
      </c>
      <c r="B1530" s="67" t="s">
        <v>16812</v>
      </c>
      <c r="C1530" s="66" t="str">
        <f t="shared" si="23"/>
        <v>P.S. LOS PUENTES</v>
      </c>
      <c r="D1530" s="67" t="s">
        <v>3921</v>
      </c>
      <c r="E1530" s="66" t="s">
        <v>16813</v>
      </c>
      <c r="F1530" s="66" t="s">
        <v>16813</v>
      </c>
      <c r="G1530" s="66" t="s">
        <v>3923</v>
      </c>
      <c r="H1530" s="66" t="s">
        <v>3924</v>
      </c>
      <c r="I1530" s="66" t="s">
        <v>667</v>
      </c>
      <c r="J1530" s="68" t="s">
        <v>147</v>
      </c>
      <c r="K1530" s="68" t="s">
        <v>148</v>
      </c>
      <c r="L1530" s="68" t="s">
        <v>666</v>
      </c>
      <c r="M1530" s="66" t="s">
        <v>16814</v>
      </c>
      <c r="N1530" s="67" t="s">
        <v>3926</v>
      </c>
      <c r="O1530" s="67" t="s">
        <v>4311</v>
      </c>
      <c r="P1530" s="67" t="s">
        <v>3928</v>
      </c>
      <c r="Q1530" s="67" t="s">
        <v>147</v>
      </c>
      <c r="R1530" s="67" t="s">
        <v>1987</v>
      </c>
      <c r="S1530" s="67" t="s">
        <v>666</v>
      </c>
      <c r="T1530" s="67" t="s">
        <v>3930</v>
      </c>
      <c r="U1530" s="67" t="s">
        <v>3931</v>
      </c>
      <c r="V1530" s="67" t="s">
        <v>3932</v>
      </c>
      <c r="W1530" s="67" t="s">
        <v>3933</v>
      </c>
      <c r="X1530" s="67" t="s">
        <v>3934</v>
      </c>
      <c r="Y1530" s="67" t="s">
        <v>16815</v>
      </c>
      <c r="Z1530" s="67" t="s">
        <v>3936</v>
      </c>
      <c r="AA1530" s="67" t="s">
        <v>16816</v>
      </c>
      <c r="AB1530" s="67" t="s">
        <v>16817</v>
      </c>
      <c r="AC1530" s="67" t="s">
        <v>3939</v>
      </c>
      <c r="AD1530" s="67" t="s">
        <v>3940</v>
      </c>
      <c r="AE1530" s="67" t="s">
        <v>3941</v>
      </c>
      <c r="AF1530" s="67" t="s">
        <v>3940</v>
      </c>
      <c r="AG1530" s="67" t="s">
        <v>16818</v>
      </c>
      <c r="AH1530" s="67" t="s">
        <v>16819</v>
      </c>
      <c r="AI1530" s="67" t="s">
        <v>16820</v>
      </c>
      <c r="AJ1530" s="67" t="s">
        <v>3945</v>
      </c>
    </row>
    <row r="1531" spans="1:36" x14ac:dyDescent="0.2">
      <c r="A1531" s="66" t="s">
        <v>3919</v>
      </c>
      <c r="B1531" s="67" t="s">
        <v>16821</v>
      </c>
      <c r="C1531" s="66" t="str">
        <f t="shared" si="23"/>
        <v>P.S. POTRERILLO</v>
      </c>
      <c r="D1531" s="67" t="s">
        <v>3921</v>
      </c>
      <c r="E1531" s="66" t="s">
        <v>16822</v>
      </c>
      <c r="F1531" s="66" t="s">
        <v>16822</v>
      </c>
      <c r="G1531" s="66" t="s">
        <v>3923</v>
      </c>
      <c r="H1531" s="66" t="s">
        <v>3924</v>
      </c>
      <c r="I1531" s="66" t="s">
        <v>559</v>
      </c>
      <c r="J1531" s="68" t="s">
        <v>147</v>
      </c>
      <c r="K1531" s="68" t="s">
        <v>304</v>
      </c>
      <c r="L1531" s="68" t="s">
        <v>558</v>
      </c>
      <c r="M1531" s="66" t="s">
        <v>16823</v>
      </c>
      <c r="N1531" s="67" t="s">
        <v>3926</v>
      </c>
      <c r="O1531" s="67" t="s">
        <v>4323</v>
      </c>
      <c r="P1531" s="67" t="s">
        <v>4146</v>
      </c>
      <c r="Q1531" s="67" t="s">
        <v>147</v>
      </c>
      <c r="R1531" s="67" t="s">
        <v>304</v>
      </c>
      <c r="S1531" s="67" t="s">
        <v>558</v>
      </c>
      <c r="T1531" s="67" t="s">
        <v>4324</v>
      </c>
      <c r="U1531" s="67" t="s">
        <v>4325</v>
      </c>
      <c r="V1531" s="67" t="s">
        <v>3932</v>
      </c>
      <c r="W1531" s="67" t="s">
        <v>16824</v>
      </c>
      <c r="X1531" s="67" t="s">
        <v>3934</v>
      </c>
      <c r="Y1531" s="67" t="s">
        <v>16825</v>
      </c>
      <c r="Z1531" s="67" t="s">
        <v>3936</v>
      </c>
      <c r="AA1531" s="67" t="s">
        <v>16826</v>
      </c>
      <c r="AB1531" s="67" t="s">
        <v>16827</v>
      </c>
      <c r="AC1531" s="67" t="s">
        <v>3939</v>
      </c>
      <c r="AD1531" s="67" t="s">
        <v>3940</v>
      </c>
      <c r="AE1531" s="67" t="s">
        <v>3941</v>
      </c>
      <c r="AF1531" s="67" t="s">
        <v>3940</v>
      </c>
      <c r="AG1531" s="67" t="s">
        <v>16828</v>
      </c>
      <c r="AH1531" s="67" t="s">
        <v>16829</v>
      </c>
      <c r="AI1531" s="67" t="s">
        <v>16830</v>
      </c>
      <c r="AJ1531" s="67" t="s">
        <v>3945</v>
      </c>
    </row>
    <row r="1532" spans="1:36" x14ac:dyDescent="0.2">
      <c r="A1532" s="66" t="s">
        <v>3919</v>
      </c>
      <c r="B1532" s="67" t="s">
        <v>16831</v>
      </c>
      <c r="C1532" s="66" t="str">
        <f t="shared" si="23"/>
        <v>P.S. CHACA</v>
      </c>
      <c r="D1532" s="67" t="s">
        <v>3921</v>
      </c>
      <c r="E1532" s="66" t="s">
        <v>1416</v>
      </c>
      <c r="F1532" s="66" t="s">
        <v>1416</v>
      </c>
      <c r="G1532" s="66" t="s">
        <v>3923</v>
      </c>
      <c r="H1532" s="66" t="s">
        <v>3924</v>
      </c>
      <c r="I1532" s="66" t="s">
        <v>634</v>
      </c>
      <c r="J1532" s="68" t="s">
        <v>273</v>
      </c>
      <c r="K1532" s="68" t="s">
        <v>633</v>
      </c>
      <c r="L1532" s="68" t="s">
        <v>324</v>
      </c>
      <c r="M1532" s="66" t="s">
        <v>7370</v>
      </c>
      <c r="N1532" s="67" t="s">
        <v>4848</v>
      </c>
      <c r="O1532" s="67" t="s">
        <v>3928</v>
      </c>
      <c r="P1532" s="67" t="s">
        <v>4008</v>
      </c>
      <c r="Q1532" s="67" t="s">
        <v>273</v>
      </c>
      <c r="R1532" s="67" t="s">
        <v>324</v>
      </c>
      <c r="S1532" s="67" t="s">
        <v>2233</v>
      </c>
      <c r="T1532" s="67" t="s">
        <v>6905</v>
      </c>
      <c r="U1532" s="67" t="s">
        <v>6906</v>
      </c>
      <c r="V1532" s="67" t="s">
        <v>3932</v>
      </c>
      <c r="W1532" s="67" t="s">
        <v>3969</v>
      </c>
      <c r="X1532" s="67" t="s">
        <v>3934</v>
      </c>
      <c r="Y1532" s="67" t="s">
        <v>6907</v>
      </c>
      <c r="Z1532" s="67" t="s">
        <v>16832</v>
      </c>
      <c r="AA1532" s="67" t="s">
        <v>10381</v>
      </c>
      <c r="AB1532" s="67" t="s">
        <v>16833</v>
      </c>
      <c r="AC1532" s="67" t="s">
        <v>3939</v>
      </c>
      <c r="AD1532" s="67" t="s">
        <v>3940</v>
      </c>
      <c r="AE1532" s="67" t="s">
        <v>3941</v>
      </c>
      <c r="AF1532" s="67" t="s">
        <v>3940</v>
      </c>
      <c r="AG1532" s="67" t="s">
        <v>16834</v>
      </c>
      <c r="AH1532" s="67" t="s">
        <v>16835</v>
      </c>
      <c r="AI1532" s="67" t="s">
        <v>16836</v>
      </c>
      <c r="AJ1532" s="67" t="s">
        <v>3945</v>
      </c>
    </row>
    <row r="1533" spans="1:36" x14ac:dyDescent="0.2">
      <c r="A1533" s="66" t="s">
        <v>3919</v>
      </c>
      <c r="B1533" s="67" t="s">
        <v>16837</v>
      </c>
      <c r="C1533" s="66" t="str">
        <f t="shared" si="23"/>
        <v>P.S. TOMASA T. COMDEMAYTA</v>
      </c>
      <c r="D1533" s="67" t="s">
        <v>3921</v>
      </c>
      <c r="E1533" s="66" t="s">
        <v>16838</v>
      </c>
      <c r="F1533" s="66" t="s">
        <v>16839</v>
      </c>
      <c r="G1533" s="66" t="s">
        <v>3923</v>
      </c>
      <c r="H1533" s="66" t="s">
        <v>3924</v>
      </c>
      <c r="I1533" s="66" t="s">
        <v>608</v>
      </c>
      <c r="J1533" s="68" t="s">
        <v>220</v>
      </c>
      <c r="K1533" s="68" t="s">
        <v>220</v>
      </c>
      <c r="L1533" s="68" t="s">
        <v>205</v>
      </c>
      <c r="M1533" s="66" t="s">
        <v>16840</v>
      </c>
      <c r="N1533" s="67" t="s">
        <v>4102</v>
      </c>
      <c r="O1533" s="67" t="s">
        <v>3928</v>
      </c>
      <c r="P1533" s="67" t="s">
        <v>4493</v>
      </c>
      <c r="Q1533" s="67" t="s">
        <v>220</v>
      </c>
      <c r="R1533" s="67" t="s">
        <v>4104</v>
      </c>
      <c r="S1533" s="67" t="s">
        <v>16841</v>
      </c>
      <c r="T1533" s="67" t="s">
        <v>4105</v>
      </c>
      <c r="U1533" s="67" t="s">
        <v>4106</v>
      </c>
      <c r="V1533" s="67" t="s">
        <v>3968</v>
      </c>
      <c r="W1533" s="67" t="s">
        <v>16842</v>
      </c>
      <c r="X1533" s="67" t="s">
        <v>3934</v>
      </c>
      <c r="Y1533" s="67" t="s">
        <v>4508</v>
      </c>
      <c r="Z1533" s="67" t="s">
        <v>4109</v>
      </c>
      <c r="AA1533" s="67" t="s">
        <v>16843</v>
      </c>
      <c r="AB1533" s="67" t="s">
        <v>16844</v>
      </c>
      <c r="AC1533" s="67" t="s">
        <v>3939</v>
      </c>
      <c r="AD1533" s="67" t="s">
        <v>3940</v>
      </c>
      <c r="AE1533" s="67" t="s">
        <v>3941</v>
      </c>
      <c r="AF1533" s="67" t="s">
        <v>3940</v>
      </c>
      <c r="AG1533" s="67" t="s">
        <v>16845</v>
      </c>
      <c r="AH1533" s="67" t="s">
        <v>16846</v>
      </c>
      <c r="AI1533" s="67" t="s">
        <v>16847</v>
      </c>
      <c r="AJ1533" s="67" t="s">
        <v>3945</v>
      </c>
    </row>
    <row r="1534" spans="1:36" x14ac:dyDescent="0.2">
      <c r="A1534" s="66" t="s">
        <v>3919</v>
      </c>
      <c r="B1534" s="67" t="s">
        <v>16848</v>
      </c>
      <c r="C1534" s="66" t="str">
        <f t="shared" si="23"/>
        <v>C.S. VILLAGLORIA</v>
      </c>
      <c r="D1534" s="67" t="s">
        <v>4128</v>
      </c>
      <c r="E1534" s="66" t="s">
        <v>16849</v>
      </c>
      <c r="F1534" s="66" t="s">
        <v>16849</v>
      </c>
      <c r="G1534" s="66" t="s">
        <v>4129</v>
      </c>
      <c r="H1534" s="66" t="s">
        <v>3924</v>
      </c>
      <c r="I1534" s="66" t="s">
        <v>553</v>
      </c>
      <c r="J1534" s="68" t="s">
        <v>269</v>
      </c>
      <c r="K1534" s="68" t="s">
        <v>552</v>
      </c>
      <c r="L1534" s="68" t="s">
        <v>552</v>
      </c>
      <c r="M1534" s="66" t="s">
        <v>16850</v>
      </c>
      <c r="N1534" s="67" t="s">
        <v>4223</v>
      </c>
      <c r="O1534" s="67" t="s">
        <v>3951</v>
      </c>
      <c r="P1534" s="67" t="s">
        <v>4023</v>
      </c>
      <c r="Q1534" s="67" t="s">
        <v>269</v>
      </c>
      <c r="R1534" s="67" t="s">
        <v>552</v>
      </c>
      <c r="S1534" s="67" t="s">
        <v>2869</v>
      </c>
      <c r="T1534" s="67" t="s">
        <v>4224</v>
      </c>
      <c r="U1534" s="67" t="s">
        <v>4225</v>
      </c>
      <c r="V1534" s="67" t="s">
        <v>4135</v>
      </c>
      <c r="W1534" s="67" t="s">
        <v>16851</v>
      </c>
      <c r="X1534" s="67" t="s">
        <v>3934</v>
      </c>
      <c r="Y1534" s="67" t="s">
        <v>3945</v>
      </c>
      <c r="Z1534" s="67" t="s">
        <v>5550</v>
      </c>
      <c r="AA1534" s="67" t="s">
        <v>9471</v>
      </c>
      <c r="AB1534" s="67" t="s">
        <v>16852</v>
      </c>
      <c r="AC1534" s="67" t="s">
        <v>3939</v>
      </c>
      <c r="AD1534" s="67" t="s">
        <v>3940</v>
      </c>
      <c r="AE1534" s="67" t="s">
        <v>3941</v>
      </c>
      <c r="AF1534" s="67" t="s">
        <v>3940</v>
      </c>
      <c r="AG1534" s="67" t="s">
        <v>16853</v>
      </c>
      <c r="AH1534" s="67" t="s">
        <v>16854</v>
      </c>
      <c r="AI1534" s="67" t="s">
        <v>16855</v>
      </c>
      <c r="AJ1534" s="67" t="s">
        <v>3945</v>
      </c>
    </row>
    <row r="1535" spans="1:36" x14ac:dyDescent="0.2">
      <c r="A1535" s="66" t="s">
        <v>3919</v>
      </c>
      <c r="B1535" s="67" t="s">
        <v>16856</v>
      </c>
      <c r="C1535" s="66" t="str">
        <f t="shared" si="23"/>
        <v>P.S. CHIRIMOTO</v>
      </c>
      <c r="D1535" s="67" t="s">
        <v>3921</v>
      </c>
      <c r="E1535" s="66" t="s">
        <v>1678</v>
      </c>
      <c r="F1535" s="66" t="s">
        <v>1678</v>
      </c>
      <c r="G1535" s="66" t="s">
        <v>3923</v>
      </c>
      <c r="H1535" s="66" t="s">
        <v>3924</v>
      </c>
      <c r="I1535" s="66" t="s">
        <v>1679</v>
      </c>
      <c r="J1535" s="68" t="s">
        <v>159</v>
      </c>
      <c r="K1535" s="68" t="s">
        <v>1645</v>
      </c>
      <c r="L1535" s="68" t="s">
        <v>1678</v>
      </c>
      <c r="M1535" s="66" t="s">
        <v>16857</v>
      </c>
      <c r="N1535" s="67" t="s">
        <v>4131</v>
      </c>
      <c r="O1535" s="67" t="s">
        <v>3951</v>
      </c>
      <c r="P1535" s="67" t="s">
        <v>4311</v>
      </c>
      <c r="Q1535" s="67" t="s">
        <v>159</v>
      </c>
      <c r="R1535" s="67" t="s">
        <v>326</v>
      </c>
      <c r="S1535" s="67" t="s">
        <v>2282</v>
      </c>
      <c r="T1535" s="67" t="s">
        <v>4133</v>
      </c>
      <c r="U1535" s="67" t="s">
        <v>4134</v>
      </c>
      <c r="V1535" s="67" t="s">
        <v>3932</v>
      </c>
      <c r="W1535" s="67" t="s">
        <v>4355</v>
      </c>
      <c r="X1535" s="67" t="s">
        <v>3934</v>
      </c>
      <c r="Y1535" s="67" t="s">
        <v>3945</v>
      </c>
      <c r="Z1535" s="67" t="s">
        <v>3936</v>
      </c>
      <c r="AA1535" s="67" t="s">
        <v>16858</v>
      </c>
      <c r="AB1535" s="67" t="s">
        <v>16859</v>
      </c>
      <c r="AC1535" s="67" t="s">
        <v>3939</v>
      </c>
      <c r="AD1535" s="67" t="s">
        <v>3940</v>
      </c>
      <c r="AE1535" s="67" t="s">
        <v>3941</v>
      </c>
      <c r="AF1535" s="67" t="s">
        <v>3940</v>
      </c>
      <c r="AG1535" s="67" t="s">
        <v>16860</v>
      </c>
      <c r="AH1535" s="67" t="s">
        <v>16861</v>
      </c>
      <c r="AI1535" s="67" t="s">
        <v>12870</v>
      </c>
      <c r="AJ1535" s="67" t="s">
        <v>3945</v>
      </c>
    </row>
    <row r="1536" spans="1:36" x14ac:dyDescent="0.2">
      <c r="A1536" s="66" t="s">
        <v>3919</v>
      </c>
      <c r="B1536" s="67" t="s">
        <v>16862</v>
      </c>
      <c r="C1536" s="66" t="str">
        <f t="shared" si="23"/>
        <v>P.S. VITIS</v>
      </c>
      <c r="D1536" s="67" t="s">
        <v>3921</v>
      </c>
      <c r="E1536" s="66" t="s">
        <v>2029</v>
      </c>
      <c r="F1536" s="66" t="s">
        <v>2029</v>
      </c>
      <c r="G1536" s="66" t="s">
        <v>3923</v>
      </c>
      <c r="H1536" s="66" t="s">
        <v>3924</v>
      </c>
      <c r="I1536" s="66" t="s">
        <v>2030</v>
      </c>
      <c r="J1536" s="68" t="s">
        <v>144</v>
      </c>
      <c r="K1536" s="68" t="s">
        <v>685</v>
      </c>
      <c r="L1536" s="68" t="s">
        <v>2029</v>
      </c>
      <c r="M1536" s="66" t="s">
        <v>16863</v>
      </c>
      <c r="N1536" s="67" t="s">
        <v>4132</v>
      </c>
      <c r="O1536" s="67" t="s">
        <v>4146</v>
      </c>
      <c r="P1536" s="67" t="s">
        <v>4008</v>
      </c>
      <c r="Q1536" s="67" t="s">
        <v>144</v>
      </c>
      <c r="R1536" s="67" t="s">
        <v>8058</v>
      </c>
      <c r="S1536" s="67" t="s">
        <v>3080</v>
      </c>
      <c r="T1536" s="67" t="s">
        <v>8059</v>
      </c>
      <c r="U1536" s="67" t="s">
        <v>8060</v>
      </c>
      <c r="V1536" s="67" t="s">
        <v>3968</v>
      </c>
      <c r="W1536" s="67" t="s">
        <v>16864</v>
      </c>
      <c r="X1536" s="67" t="s">
        <v>3934</v>
      </c>
      <c r="Y1536" s="67" t="s">
        <v>5328</v>
      </c>
      <c r="Z1536" s="67" t="s">
        <v>5539</v>
      </c>
      <c r="AA1536" s="67" t="s">
        <v>16865</v>
      </c>
      <c r="AB1536" s="67" t="s">
        <v>16866</v>
      </c>
      <c r="AC1536" s="67" t="s">
        <v>3939</v>
      </c>
      <c r="AD1536" s="67" t="s">
        <v>3940</v>
      </c>
      <c r="AE1536" s="67" t="s">
        <v>3941</v>
      </c>
      <c r="AF1536" s="67" t="s">
        <v>3940</v>
      </c>
      <c r="AG1536" s="67" t="s">
        <v>16867</v>
      </c>
      <c r="AH1536" s="67" t="s">
        <v>16868</v>
      </c>
      <c r="AI1536" s="67" t="s">
        <v>16869</v>
      </c>
      <c r="AJ1536" s="67" t="s">
        <v>3945</v>
      </c>
    </row>
    <row r="1537" spans="1:36" x14ac:dyDescent="0.2">
      <c r="A1537" s="66" t="s">
        <v>3919</v>
      </c>
      <c r="B1537" s="67" t="s">
        <v>16870</v>
      </c>
      <c r="C1537" s="66" t="str">
        <f t="shared" si="23"/>
        <v>P.S. ANISO</v>
      </c>
      <c r="D1537" s="67" t="s">
        <v>3921</v>
      </c>
      <c r="E1537" s="66" t="s">
        <v>16871</v>
      </c>
      <c r="F1537" s="66" t="s">
        <v>16871</v>
      </c>
      <c r="G1537" s="66" t="s">
        <v>3923</v>
      </c>
      <c r="H1537" s="66" t="s">
        <v>3924</v>
      </c>
      <c r="I1537" s="66" t="s">
        <v>1332</v>
      </c>
      <c r="J1537" s="68" t="s">
        <v>273</v>
      </c>
      <c r="K1537" s="68" t="s">
        <v>719</v>
      </c>
      <c r="L1537" s="68" t="s">
        <v>1331</v>
      </c>
      <c r="M1537" s="66" t="s">
        <v>9081</v>
      </c>
      <c r="N1537" s="67" t="s">
        <v>4848</v>
      </c>
      <c r="O1537" s="67" t="s">
        <v>4146</v>
      </c>
      <c r="P1537" s="67" t="s">
        <v>4146</v>
      </c>
      <c r="Q1537" s="67" t="s">
        <v>273</v>
      </c>
      <c r="R1537" s="67" t="s">
        <v>734</v>
      </c>
      <c r="S1537" s="67" t="s">
        <v>1329</v>
      </c>
      <c r="T1537" s="67" t="s">
        <v>5991</v>
      </c>
      <c r="U1537" s="67" t="s">
        <v>5992</v>
      </c>
      <c r="V1537" s="67" t="s">
        <v>3968</v>
      </c>
      <c r="W1537" s="67" t="s">
        <v>5993</v>
      </c>
      <c r="X1537" s="67" t="s">
        <v>3934</v>
      </c>
      <c r="Y1537" s="67" t="s">
        <v>11302</v>
      </c>
      <c r="Z1537" s="67" t="s">
        <v>4935</v>
      </c>
      <c r="AA1537" s="67" t="s">
        <v>5670</v>
      </c>
      <c r="AB1537" s="67" t="s">
        <v>16866</v>
      </c>
      <c r="AC1537" s="67" t="s">
        <v>3939</v>
      </c>
      <c r="AD1537" s="67" t="s">
        <v>3940</v>
      </c>
      <c r="AE1537" s="67" t="s">
        <v>3941</v>
      </c>
      <c r="AF1537" s="67" t="s">
        <v>3940</v>
      </c>
      <c r="AG1537" s="67" t="s">
        <v>16872</v>
      </c>
      <c r="AH1537" s="67" t="s">
        <v>16873</v>
      </c>
      <c r="AI1537" s="67" t="s">
        <v>16874</v>
      </c>
      <c r="AJ1537" s="67" t="s">
        <v>3945</v>
      </c>
    </row>
    <row r="1538" spans="1:36" x14ac:dyDescent="0.2">
      <c r="A1538" s="66" t="s">
        <v>3919</v>
      </c>
      <c r="B1538" s="67" t="s">
        <v>16875</v>
      </c>
      <c r="C1538" s="66" t="str">
        <f t="shared" si="23"/>
        <v>P.S. SILAHUA</v>
      </c>
      <c r="D1538" s="67" t="s">
        <v>3921</v>
      </c>
      <c r="E1538" s="66" t="s">
        <v>12450</v>
      </c>
      <c r="F1538" s="66" t="s">
        <v>12451</v>
      </c>
      <c r="G1538" s="66" t="s">
        <v>3923</v>
      </c>
      <c r="H1538" s="66" t="s">
        <v>3924</v>
      </c>
      <c r="I1538" s="66" t="s">
        <v>1108</v>
      </c>
      <c r="J1538" s="68" t="s">
        <v>196</v>
      </c>
      <c r="K1538" s="68" t="s">
        <v>245</v>
      </c>
      <c r="L1538" s="68" t="s">
        <v>1107</v>
      </c>
      <c r="M1538" s="66" t="s">
        <v>16876</v>
      </c>
      <c r="N1538" s="67" t="s">
        <v>4145</v>
      </c>
      <c r="O1538" s="67" t="s">
        <v>3928</v>
      </c>
      <c r="P1538" s="67" t="s">
        <v>3951</v>
      </c>
      <c r="Q1538" s="67" t="s">
        <v>196</v>
      </c>
      <c r="R1538" s="67" t="s">
        <v>4337</v>
      </c>
      <c r="S1538" s="67" t="s">
        <v>1271</v>
      </c>
      <c r="T1538" s="67" t="s">
        <v>4338</v>
      </c>
      <c r="U1538" s="67" t="s">
        <v>4339</v>
      </c>
      <c r="V1538" s="67" t="s">
        <v>3932</v>
      </c>
      <c r="W1538" s="67" t="s">
        <v>4340</v>
      </c>
      <c r="X1538" s="67" t="s">
        <v>3934</v>
      </c>
      <c r="Y1538" s="67" t="s">
        <v>3945</v>
      </c>
      <c r="Z1538" s="67" t="s">
        <v>4245</v>
      </c>
      <c r="AA1538" s="67" t="s">
        <v>3954</v>
      </c>
      <c r="AB1538" s="67" t="s">
        <v>16877</v>
      </c>
      <c r="AC1538" s="67" t="s">
        <v>3939</v>
      </c>
      <c r="AD1538" s="67" t="s">
        <v>3940</v>
      </c>
      <c r="AE1538" s="67" t="s">
        <v>3941</v>
      </c>
      <c r="AF1538" s="67" t="s">
        <v>3940</v>
      </c>
      <c r="AG1538" s="67" t="s">
        <v>16878</v>
      </c>
      <c r="AH1538" s="67" t="s">
        <v>16879</v>
      </c>
      <c r="AI1538" s="67" t="s">
        <v>16880</v>
      </c>
      <c r="AJ1538" s="67" t="s">
        <v>3945</v>
      </c>
    </row>
    <row r="1539" spans="1:36" x14ac:dyDescent="0.2">
      <c r="A1539" s="66" t="s">
        <v>3919</v>
      </c>
      <c r="B1539" s="67" t="s">
        <v>16881</v>
      </c>
      <c r="C1539" s="66" t="str">
        <f t="shared" ref="C1539:C1602" si="24">CONCATENATE(D1539,E1539)</f>
        <v>P.S. SAN JORGE</v>
      </c>
      <c r="D1539" s="67" t="s">
        <v>3921</v>
      </c>
      <c r="E1539" s="66" t="s">
        <v>16882</v>
      </c>
      <c r="F1539" s="66" t="s">
        <v>16883</v>
      </c>
      <c r="G1539" s="66" t="s">
        <v>3923</v>
      </c>
      <c r="H1539" s="66" t="s">
        <v>3924</v>
      </c>
      <c r="I1539" s="66" t="s">
        <v>1108</v>
      </c>
      <c r="J1539" s="68" t="s">
        <v>196</v>
      </c>
      <c r="K1539" s="68" t="s">
        <v>245</v>
      </c>
      <c r="L1539" s="68" t="s">
        <v>1107</v>
      </c>
      <c r="M1539" s="66" t="s">
        <v>16876</v>
      </c>
      <c r="N1539" s="67" t="s">
        <v>4145</v>
      </c>
      <c r="O1539" s="67" t="s">
        <v>3928</v>
      </c>
      <c r="P1539" s="67" t="s">
        <v>3951</v>
      </c>
      <c r="Q1539" s="67" t="s">
        <v>196</v>
      </c>
      <c r="R1539" s="67" t="s">
        <v>4337</v>
      </c>
      <c r="S1539" s="67" t="s">
        <v>1271</v>
      </c>
      <c r="T1539" s="67" t="s">
        <v>4338</v>
      </c>
      <c r="U1539" s="67" t="s">
        <v>4339</v>
      </c>
      <c r="V1539" s="67" t="s">
        <v>3932</v>
      </c>
      <c r="W1539" s="67" t="s">
        <v>4340</v>
      </c>
      <c r="X1539" s="67" t="s">
        <v>3934</v>
      </c>
      <c r="Y1539" s="67" t="s">
        <v>3945</v>
      </c>
      <c r="Z1539" s="67" t="s">
        <v>4245</v>
      </c>
      <c r="AA1539" s="67" t="s">
        <v>3954</v>
      </c>
      <c r="AB1539" s="67" t="s">
        <v>16877</v>
      </c>
      <c r="AC1539" s="67" t="s">
        <v>3939</v>
      </c>
      <c r="AD1539" s="67" t="s">
        <v>3940</v>
      </c>
      <c r="AE1539" s="67" t="s">
        <v>3941</v>
      </c>
      <c r="AF1539" s="67" t="s">
        <v>3940</v>
      </c>
      <c r="AG1539" s="67" t="s">
        <v>16884</v>
      </c>
      <c r="AH1539" s="67" t="s">
        <v>16885</v>
      </c>
      <c r="AI1539" s="67" t="s">
        <v>16886</v>
      </c>
      <c r="AJ1539" s="67" t="s">
        <v>3945</v>
      </c>
    </row>
    <row r="1540" spans="1:36" x14ac:dyDescent="0.2">
      <c r="A1540" s="66" t="s">
        <v>3919</v>
      </c>
      <c r="B1540" s="67" t="s">
        <v>16887</v>
      </c>
      <c r="C1540" s="66" t="str">
        <f t="shared" si="24"/>
        <v>P.S. INGENIO</v>
      </c>
      <c r="D1540" s="67" t="s">
        <v>3921</v>
      </c>
      <c r="E1540" s="66" t="s">
        <v>2788</v>
      </c>
      <c r="F1540" s="66" t="s">
        <v>2788</v>
      </c>
      <c r="G1540" s="66" t="s">
        <v>3923</v>
      </c>
      <c r="H1540" s="66" t="s">
        <v>3924</v>
      </c>
      <c r="I1540" s="66" t="s">
        <v>2032</v>
      </c>
      <c r="J1540" s="68" t="s">
        <v>159</v>
      </c>
      <c r="K1540" s="68" t="s">
        <v>230</v>
      </c>
      <c r="L1540" s="68" t="s">
        <v>2031</v>
      </c>
      <c r="M1540" s="66" t="s">
        <v>16888</v>
      </c>
      <c r="N1540" s="67" t="s">
        <v>4131</v>
      </c>
      <c r="O1540" s="67" t="s">
        <v>3951</v>
      </c>
      <c r="P1540" s="67" t="s">
        <v>4040</v>
      </c>
      <c r="Q1540" s="67" t="s">
        <v>159</v>
      </c>
      <c r="R1540" s="67" t="s">
        <v>326</v>
      </c>
      <c r="S1540" s="67" t="s">
        <v>4440</v>
      </c>
      <c r="T1540" s="67" t="s">
        <v>4133</v>
      </c>
      <c r="U1540" s="67" t="s">
        <v>4134</v>
      </c>
      <c r="V1540" s="67" t="s">
        <v>3932</v>
      </c>
      <c r="W1540" s="67" t="s">
        <v>4355</v>
      </c>
      <c r="X1540" s="67" t="s">
        <v>3934</v>
      </c>
      <c r="Y1540" s="67" t="s">
        <v>3945</v>
      </c>
      <c r="Z1540" s="67" t="s">
        <v>3936</v>
      </c>
      <c r="AA1540" s="67" t="s">
        <v>7514</v>
      </c>
      <c r="AB1540" s="67" t="s">
        <v>16889</v>
      </c>
      <c r="AC1540" s="67" t="s">
        <v>3939</v>
      </c>
      <c r="AD1540" s="67" t="s">
        <v>3940</v>
      </c>
      <c r="AE1540" s="67" t="s">
        <v>3941</v>
      </c>
      <c r="AF1540" s="67" t="s">
        <v>3940</v>
      </c>
      <c r="AG1540" s="67" t="s">
        <v>16890</v>
      </c>
      <c r="AH1540" s="67" t="s">
        <v>16891</v>
      </c>
      <c r="AI1540" s="67" t="s">
        <v>16892</v>
      </c>
      <c r="AJ1540" s="67" t="s">
        <v>3945</v>
      </c>
    </row>
    <row r="1541" spans="1:36" x14ac:dyDescent="0.2">
      <c r="A1541" s="66" t="s">
        <v>4924</v>
      </c>
      <c r="B1541" s="67" t="s">
        <v>16893</v>
      </c>
      <c r="C1541" s="66" t="str">
        <f t="shared" si="24"/>
        <v>C.S. SISTEMA METROPOLITANO DE LA SOLIDARIDAD - SULLANA</v>
      </c>
      <c r="D1541" s="67" t="s">
        <v>4128</v>
      </c>
      <c r="E1541" s="66" t="s">
        <v>16894</v>
      </c>
      <c r="F1541" s="66" t="s">
        <v>16894</v>
      </c>
      <c r="G1541" s="66" t="s">
        <v>5506</v>
      </c>
      <c r="H1541" s="66" t="s">
        <v>3924</v>
      </c>
      <c r="I1541" s="66" t="s">
        <v>508</v>
      </c>
      <c r="J1541" s="68" t="s">
        <v>196</v>
      </c>
      <c r="K1541" s="68" t="s">
        <v>311</v>
      </c>
      <c r="L1541" s="68" t="s">
        <v>311</v>
      </c>
      <c r="M1541" s="66" t="s">
        <v>16895</v>
      </c>
      <c r="N1541" s="67" t="s">
        <v>4145</v>
      </c>
      <c r="O1541" s="67" t="s">
        <v>3964</v>
      </c>
      <c r="P1541" s="67" t="s">
        <v>3964</v>
      </c>
      <c r="Q1541" s="67" t="s">
        <v>196</v>
      </c>
      <c r="R1541" s="67" t="s">
        <v>3965</v>
      </c>
      <c r="S1541" s="67" t="s">
        <v>3966</v>
      </c>
      <c r="T1541" s="67" t="s">
        <v>3967</v>
      </c>
      <c r="U1541" s="67" t="s">
        <v>3940</v>
      </c>
      <c r="V1541" s="67" t="s">
        <v>4135</v>
      </c>
      <c r="W1541" s="67" t="s">
        <v>16896</v>
      </c>
      <c r="X1541" s="67" t="s">
        <v>3934</v>
      </c>
      <c r="Y1541" s="67" t="s">
        <v>4516</v>
      </c>
      <c r="Z1541" s="67" t="s">
        <v>5669</v>
      </c>
      <c r="AA1541" s="67" t="s">
        <v>16897</v>
      </c>
      <c r="AB1541" s="67" t="s">
        <v>16898</v>
      </c>
      <c r="AC1541" s="67" t="s">
        <v>3939</v>
      </c>
      <c r="AD1541" s="67" t="s">
        <v>3940</v>
      </c>
      <c r="AE1541" s="67" t="s">
        <v>3941</v>
      </c>
      <c r="AF1541" s="67" t="s">
        <v>3940</v>
      </c>
      <c r="AG1541" s="67" t="s">
        <v>3945</v>
      </c>
      <c r="AH1541" s="67" t="s">
        <v>3945</v>
      </c>
      <c r="AI1541" s="67" t="s">
        <v>3945</v>
      </c>
      <c r="AJ1541" s="67" t="s">
        <v>3945</v>
      </c>
    </row>
    <row r="1542" spans="1:36" x14ac:dyDescent="0.2">
      <c r="A1542" s="66" t="s">
        <v>3919</v>
      </c>
      <c r="B1542" s="67" t="s">
        <v>16899</v>
      </c>
      <c r="C1542" s="66" t="str">
        <f t="shared" si="24"/>
        <v>P.S. ANCO</v>
      </c>
      <c r="D1542" s="67" t="s">
        <v>3921</v>
      </c>
      <c r="E1542" s="66" t="s">
        <v>1674</v>
      </c>
      <c r="F1542" s="66" t="s">
        <v>1674</v>
      </c>
      <c r="G1542" s="66" t="s">
        <v>3923</v>
      </c>
      <c r="H1542" s="66" t="s">
        <v>3924</v>
      </c>
      <c r="I1542" s="66" t="s">
        <v>1675</v>
      </c>
      <c r="J1542" s="68" t="s">
        <v>273</v>
      </c>
      <c r="K1542" s="68" t="s">
        <v>633</v>
      </c>
      <c r="L1542" s="68" t="s">
        <v>1674</v>
      </c>
      <c r="M1542" s="66" t="s">
        <v>16900</v>
      </c>
      <c r="N1542" s="67" t="s">
        <v>4848</v>
      </c>
      <c r="O1542" s="67" t="s">
        <v>3928</v>
      </c>
      <c r="P1542" s="67" t="s">
        <v>3928</v>
      </c>
      <c r="Q1542" s="67" t="s">
        <v>273</v>
      </c>
      <c r="R1542" s="67" t="s">
        <v>324</v>
      </c>
      <c r="S1542" s="67" t="s">
        <v>12807</v>
      </c>
      <c r="T1542" s="67" t="s">
        <v>6905</v>
      </c>
      <c r="U1542" s="67" t="s">
        <v>6906</v>
      </c>
      <c r="V1542" s="67" t="s">
        <v>3932</v>
      </c>
      <c r="W1542" s="67" t="s">
        <v>3969</v>
      </c>
      <c r="X1542" s="67" t="s">
        <v>3934</v>
      </c>
      <c r="Y1542" s="67" t="s">
        <v>6907</v>
      </c>
      <c r="Z1542" s="67" t="s">
        <v>4935</v>
      </c>
      <c r="AA1542" s="67" t="s">
        <v>5670</v>
      </c>
      <c r="AB1542" s="67" t="s">
        <v>16901</v>
      </c>
      <c r="AC1542" s="67" t="s">
        <v>3939</v>
      </c>
      <c r="AD1542" s="67" t="s">
        <v>3940</v>
      </c>
      <c r="AE1542" s="67" t="s">
        <v>3941</v>
      </c>
      <c r="AF1542" s="67" t="s">
        <v>3940</v>
      </c>
      <c r="AG1542" s="67" t="s">
        <v>16902</v>
      </c>
      <c r="AH1542" s="67" t="s">
        <v>16903</v>
      </c>
      <c r="AI1542" s="67" t="s">
        <v>16904</v>
      </c>
      <c r="AJ1542" s="67" t="s">
        <v>3945</v>
      </c>
    </row>
    <row r="1543" spans="1:36" x14ac:dyDescent="0.2">
      <c r="A1543" s="66" t="s">
        <v>3919</v>
      </c>
      <c r="B1543" s="67" t="s">
        <v>16905</v>
      </c>
      <c r="C1543" s="66" t="str">
        <f t="shared" si="24"/>
        <v>P.S. SAN CRISTOBAL</v>
      </c>
      <c r="D1543" s="67" t="s">
        <v>3921</v>
      </c>
      <c r="E1543" s="66" t="s">
        <v>1319</v>
      </c>
      <c r="F1543" s="66" t="s">
        <v>1319</v>
      </c>
      <c r="G1543" s="66" t="s">
        <v>3923</v>
      </c>
      <c r="H1543" s="66" t="s">
        <v>3924</v>
      </c>
      <c r="I1543" s="66" t="s">
        <v>1419</v>
      </c>
      <c r="J1543" s="68" t="s">
        <v>269</v>
      </c>
      <c r="K1543" s="68" t="s">
        <v>430</v>
      </c>
      <c r="L1543" s="68" t="s">
        <v>1418</v>
      </c>
      <c r="M1543" s="66" t="s">
        <v>16906</v>
      </c>
      <c r="N1543" s="67" t="s">
        <v>4223</v>
      </c>
      <c r="O1543" s="67" t="s">
        <v>4023</v>
      </c>
      <c r="P1543" s="67" t="s">
        <v>3951</v>
      </c>
      <c r="Q1543" s="67" t="s">
        <v>269</v>
      </c>
      <c r="R1543" s="67" t="s">
        <v>2372</v>
      </c>
      <c r="S1543" s="67" t="s">
        <v>5570</v>
      </c>
      <c r="T1543" s="67" t="s">
        <v>4639</v>
      </c>
      <c r="U1543" s="67" t="s">
        <v>4640</v>
      </c>
      <c r="V1543" s="67" t="s">
        <v>3932</v>
      </c>
      <c r="W1543" s="67" t="s">
        <v>16907</v>
      </c>
      <c r="X1543" s="67" t="s">
        <v>3934</v>
      </c>
      <c r="Y1543" s="67" t="s">
        <v>3945</v>
      </c>
      <c r="Z1543" s="67" t="s">
        <v>3970</v>
      </c>
      <c r="AA1543" s="67" t="s">
        <v>16908</v>
      </c>
      <c r="AB1543" s="67" t="s">
        <v>16909</v>
      </c>
      <c r="AC1543" s="67" t="s">
        <v>3939</v>
      </c>
      <c r="AD1543" s="67" t="s">
        <v>3940</v>
      </c>
      <c r="AE1543" s="67" t="s">
        <v>3941</v>
      </c>
      <c r="AF1543" s="67" t="s">
        <v>3940</v>
      </c>
      <c r="AG1543" s="67" t="s">
        <v>16910</v>
      </c>
      <c r="AH1543" s="67" t="s">
        <v>16911</v>
      </c>
      <c r="AI1543" s="67" t="s">
        <v>16912</v>
      </c>
      <c r="AJ1543" s="67" t="s">
        <v>3945</v>
      </c>
    </row>
    <row r="1544" spans="1:36" x14ac:dyDescent="0.2">
      <c r="A1544" s="66" t="s">
        <v>3919</v>
      </c>
      <c r="B1544" s="67" t="s">
        <v>16913</v>
      </c>
      <c r="C1544" s="66" t="str">
        <f t="shared" si="24"/>
        <v>P.S. LAYME</v>
      </c>
      <c r="D1544" s="67" t="s">
        <v>3921</v>
      </c>
      <c r="E1544" s="66" t="s">
        <v>16914</v>
      </c>
      <c r="F1544" s="66" t="s">
        <v>16914</v>
      </c>
      <c r="G1544" s="66" t="s">
        <v>3923</v>
      </c>
      <c r="H1544" s="66" t="s">
        <v>3924</v>
      </c>
      <c r="I1544" s="66" t="s">
        <v>2034</v>
      </c>
      <c r="J1544" s="68" t="s">
        <v>269</v>
      </c>
      <c r="K1544" s="68" t="s">
        <v>464</v>
      </c>
      <c r="L1544" s="68" t="s">
        <v>2033</v>
      </c>
      <c r="M1544" s="66" t="s">
        <v>16915</v>
      </c>
      <c r="N1544" s="67" t="s">
        <v>4223</v>
      </c>
      <c r="O1544" s="67" t="s">
        <v>4146</v>
      </c>
      <c r="P1544" s="67" t="s">
        <v>4040</v>
      </c>
      <c r="Q1544" s="67" t="s">
        <v>269</v>
      </c>
      <c r="R1544" s="67" t="s">
        <v>464</v>
      </c>
      <c r="S1544" s="67" t="s">
        <v>732</v>
      </c>
      <c r="T1544" s="67" t="s">
        <v>4735</v>
      </c>
      <c r="U1544" s="67" t="s">
        <v>4736</v>
      </c>
      <c r="V1544" s="67" t="s">
        <v>3932</v>
      </c>
      <c r="W1544" s="67" t="s">
        <v>16916</v>
      </c>
      <c r="X1544" s="67" t="s">
        <v>3934</v>
      </c>
      <c r="Y1544" s="67" t="s">
        <v>3945</v>
      </c>
      <c r="Z1544" s="67" t="s">
        <v>4201</v>
      </c>
      <c r="AA1544" s="67" t="s">
        <v>11772</v>
      </c>
      <c r="AB1544" s="67" t="s">
        <v>16917</v>
      </c>
      <c r="AC1544" s="67" t="s">
        <v>3939</v>
      </c>
      <c r="AD1544" s="67" t="s">
        <v>3940</v>
      </c>
      <c r="AE1544" s="67" t="s">
        <v>3941</v>
      </c>
      <c r="AF1544" s="67" t="s">
        <v>3940</v>
      </c>
      <c r="AG1544" s="67" t="s">
        <v>16918</v>
      </c>
      <c r="AH1544" s="67" t="s">
        <v>16919</v>
      </c>
      <c r="AI1544" s="67" t="s">
        <v>16920</v>
      </c>
      <c r="AJ1544" s="67" t="s">
        <v>3945</v>
      </c>
    </row>
    <row r="1545" spans="1:36" x14ac:dyDescent="0.2">
      <c r="A1545" s="66" t="s">
        <v>3919</v>
      </c>
      <c r="B1545" s="67" t="s">
        <v>16921</v>
      </c>
      <c r="C1545" s="66" t="str">
        <f t="shared" si="24"/>
        <v>P.S. SANTO TORIBIO DE MOGROVEJO</v>
      </c>
      <c r="D1545" s="67" t="s">
        <v>3921</v>
      </c>
      <c r="E1545" s="66" t="s">
        <v>16922</v>
      </c>
      <c r="F1545" s="66" t="s">
        <v>16922</v>
      </c>
      <c r="G1545" s="66" t="s">
        <v>4596</v>
      </c>
      <c r="H1545" s="66" t="s">
        <v>3924</v>
      </c>
      <c r="I1545" s="66" t="s">
        <v>2036</v>
      </c>
      <c r="J1545" s="68" t="s">
        <v>256</v>
      </c>
      <c r="K1545" s="68" t="s">
        <v>309</v>
      </c>
      <c r="L1545" s="68" t="s">
        <v>2035</v>
      </c>
      <c r="M1545" s="66" t="s">
        <v>16923</v>
      </c>
      <c r="N1545" s="67" t="s">
        <v>4183</v>
      </c>
      <c r="O1545" s="67" t="s">
        <v>4008</v>
      </c>
      <c r="P1545" s="67" t="s">
        <v>4040</v>
      </c>
      <c r="Q1545" s="67" t="s">
        <v>256</v>
      </c>
      <c r="R1545" s="67" t="s">
        <v>5131</v>
      </c>
      <c r="S1545" s="67" t="s">
        <v>2035</v>
      </c>
      <c r="T1545" s="67" t="s">
        <v>5133</v>
      </c>
      <c r="U1545" s="67" t="s">
        <v>5134</v>
      </c>
      <c r="V1545" s="67" t="s">
        <v>3968</v>
      </c>
      <c r="W1545" s="67" t="s">
        <v>16924</v>
      </c>
      <c r="X1545" s="67" t="s">
        <v>3934</v>
      </c>
      <c r="Y1545" s="67" t="s">
        <v>16925</v>
      </c>
      <c r="Z1545" s="67" t="s">
        <v>5137</v>
      </c>
      <c r="AA1545" s="67" t="s">
        <v>16926</v>
      </c>
      <c r="AB1545" s="67" t="s">
        <v>16927</v>
      </c>
      <c r="AC1545" s="67" t="s">
        <v>3939</v>
      </c>
      <c r="AD1545" s="67" t="s">
        <v>3940</v>
      </c>
      <c r="AE1545" s="67" t="s">
        <v>3941</v>
      </c>
      <c r="AF1545" s="67" t="s">
        <v>3940</v>
      </c>
      <c r="AG1545" s="67" t="s">
        <v>16928</v>
      </c>
      <c r="AH1545" s="67" t="s">
        <v>16929</v>
      </c>
      <c r="AI1545" s="67" t="s">
        <v>16930</v>
      </c>
      <c r="AJ1545" s="67" t="s">
        <v>3945</v>
      </c>
    </row>
    <row r="1546" spans="1:36" x14ac:dyDescent="0.2">
      <c r="A1546" s="66" t="s">
        <v>3919</v>
      </c>
      <c r="B1546" s="67" t="s">
        <v>16931</v>
      </c>
      <c r="C1546" s="66" t="str">
        <f t="shared" si="24"/>
        <v>P.S. SAN JOSE DE LIRIO</v>
      </c>
      <c r="D1546" s="67" t="s">
        <v>3921</v>
      </c>
      <c r="E1546" s="66" t="s">
        <v>16932</v>
      </c>
      <c r="F1546" s="66" t="s">
        <v>16932</v>
      </c>
      <c r="G1546" s="66" t="s">
        <v>3923</v>
      </c>
      <c r="H1546" s="66" t="s">
        <v>3924</v>
      </c>
      <c r="I1546" s="66" t="s">
        <v>1829</v>
      </c>
      <c r="J1546" s="68" t="s">
        <v>147</v>
      </c>
      <c r="K1546" s="68" t="s">
        <v>148</v>
      </c>
      <c r="L1546" s="68" t="s">
        <v>1828</v>
      </c>
      <c r="M1546" s="66" t="s">
        <v>16933</v>
      </c>
      <c r="N1546" s="67" t="s">
        <v>3926</v>
      </c>
      <c r="O1546" s="67" t="s">
        <v>3927</v>
      </c>
      <c r="P1546" s="67" t="s">
        <v>3928</v>
      </c>
      <c r="Q1546" s="67" t="s">
        <v>147</v>
      </c>
      <c r="R1546" s="67" t="s">
        <v>148</v>
      </c>
      <c r="S1546" s="67" t="s">
        <v>3929</v>
      </c>
      <c r="T1546" s="67" t="s">
        <v>3930</v>
      </c>
      <c r="U1546" s="67" t="s">
        <v>3931</v>
      </c>
      <c r="V1546" s="67" t="s">
        <v>3932</v>
      </c>
      <c r="W1546" s="67" t="s">
        <v>16934</v>
      </c>
      <c r="X1546" s="67" t="s">
        <v>3934</v>
      </c>
      <c r="Y1546" s="67" t="s">
        <v>16935</v>
      </c>
      <c r="Z1546" s="67" t="s">
        <v>3936</v>
      </c>
      <c r="AA1546" s="67" t="s">
        <v>16936</v>
      </c>
      <c r="AB1546" s="67" t="s">
        <v>16937</v>
      </c>
      <c r="AC1546" s="67" t="s">
        <v>3939</v>
      </c>
      <c r="AD1546" s="67" t="s">
        <v>3940</v>
      </c>
      <c r="AE1546" s="67" t="s">
        <v>3941</v>
      </c>
      <c r="AF1546" s="67" t="s">
        <v>3940</v>
      </c>
      <c r="AG1546" s="67" t="s">
        <v>16938</v>
      </c>
      <c r="AH1546" s="67" t="s">
        <v>16939</v>
      </c>
      <c r="AI1546" s="67" t="s">
        <v>16940</v>
      </c>
      <c r="AJ1546" s="67" t="s">
        <v>3945</v>
      </c>
    </row>
    <row r="1547" spans="1:36" x14ac:dyDescent="0.2">
      <c r="A1547" s="66" t="s">
        <v>3919</v>
      </c>
      <c r="B1547" s="67" t="s">
        <v>16941</v>
      </c>
      <c r="C1547" s="66" t="str">
        <f t="shared" si="24"/>
        <v>P.S. CABILDO</v>
      </c>
      <c r="D1547" s="67" t="s">
        <v>3921</v>
      </c>
      <c r="E1547" s="66" t="s">
        <v>16942</v>
      </c>
      <c r="F1547" s="66" t="s">
        <v>16942</v>
      </c>
      <c r="G1547" s="66" t="s">
        <v>3923</v>
      </c>
      <c r="H1547" s="66" t="s">
        <v>3924</v>
      </c>
      <c r="I1547" s="66" t="s">
        <v>2038</v>
      </c>
      <c r="J1547" s="68" t="s">
        <v>420</v>
      </c>
      <c r="K1547" s="68" t="s">
        <v>1598</v>
      </c>
      <c r="L1547" s="68" t="s">
        <v>2037</v>
      </c>
      <c r="M1547" s="66" t="s">
        <v>16943</v>
      </c>
      <c r="N1547" s="67" t="s">
        <v>4363</v>
      </c>
      <c r="O1547" s="67" t="s">
        <v>3951</v>
      </c>
      <c r="P1547" s="67" t="s">
        <v>3950</v>
      </c>
      <c r="Q1547" s="67" t="s">
        <v>420</v>
      </c>
      <c r="R1547" s="67" t="s">
        <v>4914</v>
      </c>
      <c r="S1547" s="67" t="s">
        <v>12357</v>
      </c>
      <c r="T1547" s="67" t="s">
        <v>12358</v>
      </c>
      <c r="U1547" s="67" t="s">
        <v>12359</v>
      </c>
      <c r="V1547" s="67" t="s">
        <v>3968</v>
      </c>
      <c r="W1547" s="67" t="s">
        <v>16944</v>
      </c>
      <c r="X1547" s="67" t="s">
        <v>3934</v>
      </c>
      <c r="Y1547" s="67" t="s">
        <v>3945</v>
      </c>
      <c r="Z1547" s="67" t="s">
        <v>3936</v>
      </c>
      <c r="AA1547" s="67" t="s">
        <v>3954</v>
      </c>
      <c r="AB1547" s="67" t="s">
        <v>16945</v>
      </c>
      <c r="AC1547" s="67" t="s">
        <v>3939</v>
      </c>
      <c r="AD1547" s="67" t="s">
        <v>3940</v>
      </c>
      <c r="AE1547" s="67" t="s">
        <v>3941</v>
      </c>
      <c r="AF1547" s="67" t="s">
        <v>3940</v>
      </c>
      <c r="AG1547" s="67" t="s">
        <v>16946</v>
      </c>
      <c r="AH1547" s="67" t="s">
        <v>16947</v>
      </c>
      <c r="AI1547" s="67" t="s">
        <v>16948</v>
      </c>
      <c r="AJ1547" s="67" t="s">
        <v>3945</v>
      </c>
    </row>
    <row r="1548" spans="1:36" x14ac:dyDescent="0.2">
      <c r="A1548" s="66" t="s">
        <v>3919</v>
      </c>
      <c r="B1548" s="67" t="s">
        <v>16949</v>
      </c>
      <c r="C1548" s="66" t="str">
        <f t="shared" si="24"/>
        <v>P.S. SAN JUAN DE PAMPAS</v>
      </c>
      <c r="D1548" s="67" t="s">
        <v>3921</v>
      </c>
      <c r="E1548" s="66" t="s">
        <v>16950</v>
      </c>
      <c r="F1548" s="66" t="s">
        <v>16950</v>
      </c>
      <c r="G1548" s="66" t="s">
        <v>3923</v>
      </c>
      <c r="H1548" s="66" t="s">
        <v>3924</v>
      </c>
      <c r="I1548" s="66" t="s">
        <v>2040</v>
      </c>
      <c r="J1548" s="68" t="s">
        <v>297</v>
      </c>
      <c r="K1548" s="68" t="s">
        <v>626</v>
      </c>
      <c r="L1548" s="68" t="s">
        <v>2039</v>
      </c>
      <c r="M1548" s="66" t="s">
        <v>16951</v>
      </c>
      <c r="N1548" s="67" t="s">
        <v>4311</v>
      </c>
      <c r="O1548" s="67" t="s">
        <v>4008</v>
      </c>
      <c r="P1548" s="67" t="s">
        <v>4040</v>
      </c>
      <c r="Q1548" s="67" t="s">
        <v>297</v>
      </c>
      <c r="R1548" s="67" t="s">
        <v>626</v>
      </c>
      <c r="S1548" s="67" t="s">
        <v>2039</v>
      </c>
      <c r="T1548" s="67" t="s">
        <v>12413</v>
      </c>
      <c r="U1548" s="67" t="s">
        <v>12414</v>
      </c>
      <c r="V1548" s="67" t="s">
        <v>3932</v>
      </c>
      <c r="W1548" s="67" t="s">
        <v>16952</v>
      </c>
      <c r="X1548" s="67" t="s">
        <v>3934</v>
      </c>
      <c r="Y1548" s="67" t="s">
        <v>4316</v>
      </c>
      <c r="Z1548" s="67" t="s">
        <v>4317</v>
      </c>
      <c r="AA1548" s="67" t="s">
        <v>3954</v>
      </c>
      <c r="AB1548" s="67" t="s">
        <v>16953</v>
      </c>
      <c r="AC1548" s="67" t="s">
        <v>3939</v>
      </c>
      <c r="AD1548" s="67" t="s">
        <v>3940</v>
      </c>
      <c r="AE1548" s="67" t="s">
        <v>3941</v>
      </c>
      <c r="AF1548" s="67" t="s">
        <v>3940</v>
      </c>
      <c r="AG1548" s="67" t="s">
        <v>16954</v>
      </c>
      <c r="AH1548" s="67" t="s">
        <v>16955</v>
      </c>
      <c r="AI1548" s="67" t="s">
        <v>16956</v>
      </c>
      <c r="AJ1548" s="67" t="s">
        <v>3945</v>
      </c>
    </row>
    <row r="1549" spans="1:36" x14ac:dyDescent="0.2">
      <c r="A1549" s="66" t="s">
        <v>3919</v>
      </c>
      <c r="B1549" s="67" t="s">
        <v>16957</v>
      </c>
      <c r="C1549" s="66" t="str">
        <f t="shared" si="24"/>
        <v>P.S. SANTIAGO DE PISCHA</v>
      </c>
      <c r="D1549" s="67" t="s">
        <v>3921</v>
      </c>
      <c r="E1549" s="66" t="s">
        <v>860</v>
      </c>
      <c r="F1549" s="66" t="s">
        <v>860</v>
      </c>
      <c r="G1549" s="66" t="s">
        <v>3923</v>
      </c>
      <c r="H1549" s="66" t="s">
        <v>3924</v>
      </c>
      <c r="I1549" s="66" t="s">
        <v>861</v>
      </c>
      <c r="J1549" s="68" t="s">
        <v>273</v>
      </c>
      <c r="K1549" s="68" t="s">
        <v>491</v>
      </c>
      <c r="L1549" s="68" t="s">
        <v>860</v>
      </c>
      <c r="M1549" s="66" t="s">
        <v>6676</v>
      </c>
      <c r="N1549" s="67" t="s">
        <v>4848</v>
      </c>
      <c r="O1549" s="67" t="s">
        <v>3951</v>
      </c>
      <c r="P1549" s="67" t="s">
        <v>3951</v>
      </c>
      <c r="Q1549" s="67" t="s">
        <v>273</v>
      </c>
      <c r="R1549" s="67" t="s">
        <v>491</v>
      </c>
      <c r="S1549" s="67" t="s">
        <v>6677</v>
      </c>
      <c r="T1549" s="67" t="s">
        <v>4849</v>
      </c>
      <c r="U1549" s="67" t="s">
        <v>4850</v>
      </c>
      <c r="V1549" s="67" t="s">
        <v>3932</v>
      </c>
      <c r="W1549" s="67" t="s">
        <v>3969</v>
      </c>
      <c r="X1549" s="67" t="s">
        <v>3934</v>
      </c>
      <c r="Y1549" s="67" t="s">
        <v>4852</v>
      </c>
      <c r="Z1549" s="67" t="s">
        <v>4944</v>
      </c>
      <c r="AA1549" s="67" t="s">
        <v>5670</v>
      </c>
      <c r="AB1549" s="67" t="s">
        <v>16958</v>
      </c>
      <c r="AC1549" s="67" t="s">
        <v>3939</v>
      </c>
      <c r="AD1549" s="67" t="s">
        <v>3940</v>
      </c>
      <c r="AE1549" s="67" t="s">
        <v>3941</v>
      </c>
      <c r="AF1549" s="67" t="s">
        <v>3940</v>
      </c>
      <c r="AG1549" s="67" t="s">
        <v>16959</v>
      </c>
      <c r="AH1549" s="67" t="s">
        <v>16960</v>
      </c>
      <c r="AI1549" s="67" t="s">
        <v>16961</v>
      </c>
      <c r="AJ1549" s="67" t="s">
        <v>3945</v>
      </c>
    </row>
    <row r="1550" spans="1:36" x14ac:dyDescent="0.2">
      <c r="A1550" s="66" t="s">
        <v>3919</v>
      </c>
      <c r="B1550" s="67" t="s">
        <v>16962</v>
      </c>
      <c r="C1550" s="66" t="str">
        <f t="shared" si="24"/>
        <v>C.S. CONO SUR</v>
      </c>
      <c r="D1550" s="67" t="s">
        <v>4128</v>
      </c>
      <c r="E1550" s="66" t="s">
        <v>9407</v>
      </c>
      <c r="F1550" s="66" t="s">
        <v>9407</v>
      </c>
      <c r="G1550" s="66" t="s">
        <v>4763</v>
      </c>
      <c r="H1550" s="66" t="s">
        <v>4038</v>
      </c>
      <c r="I1550" s="66" t="s">
        <v>195</v>
      </c>
      <c r="J1550" s="68" t="s">
        <v>186</v>
      </c>
      <c r="K1550" s="68" t="s">
        <v>193</v>
      </c>
      <c r="L1550" s="68" t="s">
        <v>194</v>
      </c>
      <c r="M1550" s="66" t="s">
        <v>16963</v>
      </c>
      <c r="N1550" s="67" t="s">
        <v>4022</v>
      </c>
      <c r="O1550" s="67" t="s">
        <v>4064</v>
      </c>
      <c r="P1550" s="67" t="s">
        <v>4040</v>
      </c>
      <c r="Q1550" s="67" t="s">
        <v>186</v>
      </c>
      <c r="R1550" s="67" t="s">
        <v>193</v>
      </c>
      <c r="S1550" s="67" t="s">
        <v>9407</v>
      </c>
      <c r="T1550" s="67" t="s">
        <v>4065</v>
      </c>
      <c r="U1550" s="67" t="s">
        <v>4066</v>
      </c>
      <c r="V1550" s="67" t="s">
        <v>4765</v>
      </c>
      <c r="W1550" s="67" t="s">
        <v>16964</v>
      </c>
      <c r="X1550" s="67" t="s">
        <v>3934</v>
      </c>
      <c r="Y1550" s="67" t="s">
        <v>3945</v>
      </c>
      <c r="Z1550" s="67" t="s">
        <v>3970</v>
      </c>
      <c r="AA1550" s="67" t="s">
        <v>16965</v>
      </c>
      <c r="AB1550" s="67" t="s">
        <v>16966</v>
      </c>
      <c r="AC1550" s="67" t="s">
        <v>3939</v>
      </c>
      <c r="AD1550" s="67" t="s">
        <v>3940</v>
      </c>
      <c r="AE1550" s="67" t="s">
        <v>3941</v>
      </c>
      <c r="AF1550" s="67" t="s">
        <v>3940</v>
      </c>
      <c r="AG1550" s="67" t="s">
        <v>16967</v>
      </c>
      <c r="AH1550" s="67" t="s">
        <v>16968</v>
      </c>
      <c r="AI1550" s="67" t="s">
        <v>12616</v>
      </c>
      <c r="AJ1550" s="67" t="s">
        <v>3945</v>
      </c>
    </row>
    <row r="1551" spans="1:36" x14ac:dyDescent="0.2">
      <c r="A1551" s="66" t="s">
        <v>3919</v>
      </c>
      <c r="B1551" s="67" t="s">
        <v>16969</v>
      </c>
      <c r="C1551" s="66" t="str">
        <f t="shared" si="24"/>
        <v>C.S. CAPACHICA</v>
      </c>
      <c r="D1551" s="67" t="s">
        <v>4128</v>
      </c>
      <c r="E1551" s="66" t="s">
        <v>653</v>
      </c>
      <c r="F1551" s="66" t="s">
        <v>653</v>
      </c>
      <c r="G1551" s="66" t="s">
        <v>4129</v>
      </c>
      <c r="H1551" s="66" t="s">
        <v>3924</v>
      </c>
      <c r="I1551" s="66" t="s">
        <v>654</v>
      </c>
      <c r="J1551" s="68" t="s">
        <v>186</v>
      </c>
      <c r="K1551" s="68" t="s">
        <v>186</v>
      </c>
      <c r="L1551" s="68" t="s">
        <v>653</v>
      </c>
      <c r="M1551" s="66" t="s">
        <v>16970</v>
      </c>
      <c r="N1551" s="67" t="s">
        <v>4022</v>
      </c>
      <c r="O1551" s="67" t="s">
        <v>3951</v>
      </c>
      <c r="P1551" s="67" t="s">
        <v>4160</v>
      </c>
      <c r="Q1551" s="67" t="s">
        <v>186</v>
      </c>
      <c r="R1551" s="67" t="s">
        <v>186</v>
      </c>
      <c r="S1551" s="67" t="s">
        <v>653</v>
      </c>
      <c r="T1551" s="67" t="s">
        <v>4264</v>
      </c>
      <c r="U1551" s="67" t="s">
        <v>4265</v>
      </c>
      <c r="V1551" s="67" t="s">
        <v>4135</v>
      </c>
      <c r="W1551" s="67" t="s">
        <v>3940</v>
      </c>
      <c r="X1551" s="67" t="s">
        <v>3934</v>
      </c>
      <c r="Y1551" s="67" t="s">
        <v>3945</v>
      </c>
      <c r="Z1551" s="67" t="s">
        <v>16971</v>
      </c>
      <c r="AA1551" s="67" t="s">
        <v>16972</v>
      </c>
      <c r="AB1551" s="67" t="s">
        <v>16973</v>
      </c>
      <c r="AC1551" s="67" t="s">
        <v>3939</v>
      </c>
      <c r="AD1551" s="67" t="s">
        <v>3940</v>
      </c>
      <c r="AE1551" s="67" t="s">
        <v>3941</v>
      </c>
      <c r="AF1551" s="67" t="s">
        <v>3940</v>
      </c>
      <c r="AG1551" s="67" t="s">
        <v>16974</v>
      </c>
      <c r="AH1551" s="67" t="s">
        <v>16975</v>
      </c>
      <c r="AI1551" s="67" t="s">
        <v>16976</v>
      </c>
      <c r="AJ1551" s="67" t="s">
        <v>3945</v>
      </c>
    </row>
    <row r="1552" spans="1:36" x14ac:dyDescent="0.2">
      <c r="A1552" s="66" t="s">
        <v>3919</v>
      </c>
      <c r="B1552" s="67" t="s">
        <v>16977</v>
      </c>
      <c r="C1552" s="66" t="str">
        <f t="shared" si="24"/>
        <v>P.S. MARCAHUASI</v>
      </c>
      <c r="D1552" s="67" t="s">
        <v>3921</v>
      </c>
      <c r="E1552" s="66" t="s">
        <v>16978</v>
      </c>
      <c r="F1552" s="66" t="s">
        <v>16978</v>
      </c>
      <c r="G1552" s="66" t="s">
        <v>3923</v>
      </c>
      <c r="H1552" s="66" t="s">
        <v>3924</v>
      </c>
      <c r="I1552" s="66" t="s">
        <v>553</v>
      </c>
      <c r="J1552" s="68" t="s">
        <v>269</v>
      </c>
      <c r="K1552" s="68" t="s">
        <v>552</v>
      </c>
      <c r="L1552" s="68" t="s">
        <v>552</v>
      </c>
      <c r="M1552" s="66" t="s">
        <v>16979</v>
      </c>
      <c r="N1552" s="67" t="s">
        <v>4223</v>
      </c>
      <c r="O1552" s="67" t="s">
        <v>3951</v>
      </c>
      <c r="P1552" s="67" t="s">
        <v>4023</v>
      </c>
      <c r="Q1552" s="67" t="s">
        <v>269</v>
      </c>
      <c r="R1552" s="67" t="s">
        <v>552</v>
      </c>
      <c r="S1552" s="67" t="s">
        <v>2869</v>
      </c>
      <c r="T1552" s="67" t="s">
        <v>4224</v>
      </c>
      <c r="U1552" s="67" t="s">
        <v>4225</v>
      </c>
      <c r="V1552" s="67" t="s">
        <v>3932</v>
      </c>
      <c r="W1552" s="67" t="s">
        <v>16980</v>
      </c>
      <c r="X1552" s="67" t="s">
        <v>3934</v>
      </c>
      <c r="Y1552" s="67" t="s">
        <v>5549</v>
      </c>
      <c r="Z1552" s="67" t="s">
        <v>5550</v>
      </c>
      <c r="AA1552" s="67" t="s">
        <v>7363</v>
      </c>
      <c r="AB1552" s="67" t="s">
        <v>16981</v>
      </c>
      <c r="AC1552" s="67" t="s">
        <v>3939</v>
      </c>
      <c r="AD1552" s="67" t="s">
        <v>3940</v>
      </c>
      <c r="AE1552" s="67" t="s">
        <v>3941</v>
      </c>
      <c r="AF1552" s="67" t="s">
        <v>3940</v>
      </c>
      <c r="AG1552" s="67" t="s">
        <v>16982</v>
      </c>
      <c r="AH1552" s="67" t="s">
        <v>16983</v>
      </c>
      <c r="AI1552" s="67" t="s">
        <v>16984</v>
      </c>
      <c r="AJ1552" s="67" t="s">
        <v>3945</v>
      </c>
    </row>
    <row r="1553" spans="1:36" x14ac:dyDescent="0.2">
      <c r="A1553" s="66" t="s">
        <v>3919</v>
      </c>
      <c r="B1553" s="67" t="s">
        <v>16985</v>
      </c>
      <c r="C1553" s="66" t="str">
        <f t="shared" si="24"/>
        <v>P.S. POCOHUANCA</v>
      </c>
      <c r="D1553" s="67" t="s">
        <v>3921</v>
      </c>
      <c r="E1553" s="66" t="s">
        <v>465</v>
      </c>
      <c r="F1553" s="66" t="s">
        <v>465</v>
      </c>
      <c r="G1553" s="66" t="s">
        <v>3923</v>
      </c>
      <c r="H1553" s="66" t="s">
        <v>3924</v>
      </c>
      <c r="I1553" s="66" t="s">
        <v>466</v>
      </c>
      <c r="J1553" s="68" t="s">
        <v>269</v>
      </c>
      <c r="K1553" s="68" t="s">
        <v>464</v>
      </c>
      <c r="L1553" s="68" t="s">
        <v>465</v>
      </c>
      <c r="M1553" s="66" t="s">
        <v>16986</v>
      </c>
      <c r="N1553" s="67" t="s">
        <v>4223</v>
      </c>
      <c r="O1553" s="67" t="s">
        <v>4146</v>
      </c>
      <c r="P1553" s="67" t="s">
        <v>4040</v>
      </c>
      <c r="Q1553" s="67" t="s">
        <v>269</v>
      </c>
      <c r="R1553" s="67" t="s">
        <v>464</v>
      </c>
      <c r="S1553" s="67" t="s">
        <v>732</v>
      </c>
      <c r="T1553" s="67" t="s">
        <v>4735</v>
      </c>
      <c r="U1553" s="67" t="s">
        <v>4736</v>
      </c>
      <c r="V1553" s="67" t="s">
        <v>3932</v>
      </c>
      <c r="W1553" s="67" t="s">
        <v>16987</v>
      </c>
      <c r="X1553" s="67" t="s">
        <v>3934</v>
      </c>
      <c r="Y1553" s="67" t="s">
        <v>3945</v>
      </c>
      <c r="Z1553" s="67" t="s">
        <v>4136</v>
      </c>
      <c r="AA1553" s="67" t="s">
        <v>4738</v>
      </c>
      <c r="AB1553" s="67" t="s">
        <v>16988</v>
      </c>
      <c r="AC1553" s="67" t="s">
        <v>3939</v>
      </c>
      <c r="AD1553" s="67" t="s">
        <v>3940</v>
      </c>
      <c r="AE1553" s="67" t="s">
        <v>3941</v>
      </c>
      <c r="AF1553" s="67" t="s">
        <v>3940</v>
      </c>
      <c r="AG1553" s="67" t="s">
        <v>16989</v>
      </c>
      <c r="AH1553" s="67" t="s">
        <v>16990</v>
      </c>
      <c r="AI1553" s="67" t="s">
        <v>16991</v>
      </c>
      <c r="AJ1553" s="67" t="s">
        <v>3945</v>
      </c>
    </row>
    <row r="1554" spans="1:36" x14ac:dyDescent="0.2">
      <c r="A1554" s="66" t="s">
        <v>3919</v>
      </c>
      <c r="B1554" s="67" t="s">
        <v>16992</v>
      </c>
      <c r="C1554" s="66" t="str">
        <f t="shared" si="24"/>
        <v>P.S. HUAMBA</v>
      </c>
      <c r="D1554" s="67" t="s">
        <v>3921</v>
      </c>
      <c r="E1554" s="66" t="s">
        <v>16993</v>
      </c>
      <c r="F1554" s="66" t="s">
        <v>16994</v>
      </c>
      <c r="G1554" s="66" t="s">
        <v>3923</v>
      </c>
      <c r="H1554" s="66" t="s">
        <v>3924</v>
      </c>
      <c r="I1554" s="66" t="s">
        <v>449</v>
      </c>
      <c r="J1554" s="68" t="s">
        <v>223</v>
      </c>
      <c r="K1554" s="68" t="s">
        <v>448</v>
      </c>
      <c r="L1554" s="68" t="s">
        <v>448</v>
      </c>
      <c r="M1554" s="66" t="s">
        <v>16995</v>
      </c>
      <c r="N1554" s="67" t="s">
        <v>4117</v>
      </c>
      <c r="O1554" s="67" t="s">
        <v>3928</v>
      </c>
      <c r="P1554" s="67" t="s">
        <v>4208</v>
      </c>
      <c r="Q1554" s="67" t="s">
        <v>223</v>
      </c>
      <c r="R1554" s="67" t="s">
        <v>10202</v>
      </c>
      <c r="S1554" s="67" t="s">
        <v>448</v>
      </c>
      <c r="T1554" s="67" t="s">
        <v>10203</v>
      </c>
      <c r="U1554" s="67" t="s">
        <v>10204</v>
      </c>
      <c r="V1554" s="67" t="s">
        <v>3932</v>
      </c>
      <c r="W1554" s="67" t="s">
        <v>16996</v>
      </c>
      <c r="X1554" s="67" t="s">
        <v>3934</v>
      </c>
      <c r="Y1554" s="67" t="s">
        <v>11551</v>
      </c>
      <c r="Z1554" s="67" t="s">
        <v>3985</v>
      </c>
      <c r="AA1554" s="67" t="s">
        <v>16997</v>
      </c>
      <c r="AB1554" s="67" t="s">
        <v>16998</v>
      </c>
      <c r="AC1554" s="67" t="s">
        <v>3939</v>
      </c>
      <c r="AD1554" s="67" t="s">
        <v>3940</v>
      </c>
      <c r="AE1554" s="67" t="s">
        <v>3941</v>
      </c>
      <c r="AF1554" s="67" t="s">
        <v>3940</v>
      </c>
      <c r="AG1554" s="67" t="s">
        <v>16999</v>
      </c>
      <c r="AH1554" s="67" t="s">
        <v>17000</v>
      </c>
      <c r="AI1554" s="67" t="s">
        <v>17001</v>
      </c>
      <c r="AJ1554" s="67" t="s">
        <v>3945</v>
      </c>
    </row>
    <row r="1555" spans="1:36" x14ac:dyDescent="0.2">
      <c r="A1555" s="66" t="s">
        <v>3919</v>
      </c>
      <c r="B1555" s="67" t="s">
        <v>17002</v>
      </c>
      <c r="C1555" s="66" t="str">
        <f t="shared" si="24"/>
        <v>P.S. VILLA GONZALO</v>
      </c>
      <c r="D1555" s="67" t="s">
        <v>3921</v>
      </c>
      <c r="E1555" s="66" t="s">
        <v>17003</v>
      </c>
      <c r="F1555" s="66" t="s">
        <v>17003</v>
      </c>
      <c r="G1555" s="66" t="s">
        <v>3923</v>
      </c>
      <c r="H1555" s="66" t="s">
        <v>3924</v>
      </c>
      <c r="I1555" s="66" t="s">
        <v>1100</v>
      </c>
      <c r="J1555" s="68" t="s">
        <v>159</v>
      </c>
      <c r="K1555" s="68" t="s">
        <v>788</v>
      </c>
      <c r="L1555" s="68" t="s">
        <v>1099</v>
      </c>
      <c r="M1555" s="66" t="s">
        <v>17004</v>
      </c>
      <c r="N1555" s="67" t="s">
        <v>4131</v>
      </c>
      <c r="O1555" s="67" t="s">
        <v>4023</v>
      </c>
      <c r="P1555" s="67" t="s">
        <v>3928</v>
      </c>
      <c r="Q1555" s="67" t="s">
        <v>159</v>
      </c>
      <c r="R1555" s="67" t="s">
        <v>788</v>
      </c>
      <c r="S1555" s="67" t="s">
        <v>8014</v>
      </c>
      <c r="T1555" s="67" t="s">
        <v>6212</v>
      </c>
      <c r="U1555" s="67" t="s">
        <v>6213</v>
      </c>
      <c r="V1555" s="67" t="s">
        <v>3932</v>
      </c>
      <c r="W1555" s="67" t="s">
        <v>3940</v>
      </c>
      <c r="X1555" s="67" t="s">
        <v>3934</v>
      </c>
      <c r="Y1555" s="67" t="s">
        <v>3945</v>
      </c>
      <c r="Z1555" s="67" t="s">
        <v>3936</v>
      </c>
      <c r="AA1555" s="67" t="s">
        <v>5626</v>
      </c>
      <c r="AB1555" s="67" t="s">
        <v>17005</v>
      </c>
      <c r="AC1555" s="67" t="s">
        <v>3939</v>
      </c>
      <c r="AD1555" s="67" t="s">
        <v>3940</v>
      </c>
      <c r="AE1555" s="67" t="s">
        <v>3941</v>
      </c>
      <c r="AF1555" s="67" t="s">
        <v>3940</v>
      </c>
      <c r="AG1555" s="67" t="s">
        <v>17006</v>
      </c>
      <c r="AH1555" s="67" t="s">
        <v>17007</v>
      </c>
      <c r="AI1555" s="67" t="s">
        <v>17008</v>
      </c>
      <c r="AJ1555" s="67" t="s">
        <v>3945</v>
      </c>
    </row>
    <row r="1556" spans="1:36" x14ac:dyDescent="0.2">
      <c r="A1556" s="66" t="s">
        <v>3919</v>
      </c>
      <c r="B1556" s="67" t="s">
        <v>17009</v>
      </c>
      <c r="C1556" s="66" t="str">
        <f t="shared" si="24"/>
        <v>P.S. MAZIN</v>
      </c>
      <c r="D1556" s="67" t="s">
        <v>3921</v>
      </c>
      <c r="E1556" s="66" t="s">
        <v>17010</v>
      </c>
      <c r="F1556" s="66" t="s">
        <v>17010</v>
      </c>
      <c r="G1556" s="66" t="s">
        <v>3923</v>
      </c>
      <c r="H1556" s="66" t="s">
        <v>3924</v>
      </c>
      <c r="I1556" s="66" t="s">
        <v>461</v>
      </c>
      <c r="J1556" s="68" t="s">
        <v>147</v>
      </c>
      <c r="K1556" s="68" t="s">
        <v>459</v>
      </c>
      <c r="L1556" s="68" t="s">
        <v>460</v>
      </c>
      <c r="M1556" s="66" t="s">
        <v>17011</v>
      </c>
      <c r="N1556" s="67" t="s">
        <v>3926</v>
      </c>
      <c r="O1556" s="67" t="s">
        <v>4363</v>
      </c>
      <c r="P1556" s="67" t="s">
        <v>3928</v>
      </c>
      <c r="Q1556" s="67" t="s">
        <v>147</v>
      </c>
      <c r="R1556" s="67" t="s">
        <v>459</v>
      </c>
      <c r="S1556" s="67" t="s">
        <v>1670</v>
      </c>
      <c r="T1556" s="67" t="s">
        <v>4716</v>
      </c>
      <c r="U1556" s="67" t="s">
        <v>4717</v>
      </c>
      <c r="V1556" s="67" t="s">
        <v>3932</v>
      </c>
      <c r="W1556" s="67" t="s">
        <v>5783</v>
      </c>
      <c r="X1556" s="67" t="s">
        <v>3934</v>
      </c>
      <c r="Y1556" s="67" t="s">
        <v>3945</v>
      </c>
      <c r="Z1556" s="67" t="s">
        <v>4718</v>
      </c>
      <c r="AA1556" s="67" t="s">
        <v>10277</v>
      </c>
      <c r="AB1556" s="67" t="s">
        <v>17012</v>
      </c>
      <c r="AC1556" s="67" t="s">
        <v>3939</v>
      </c>
      <c r="AD1556" s="67" t="s">
        <v>3940</v>
      </c>
      <c r="AE1556" s="67" t="s">
        <v>3941</v>
      </c>
      <c r="AF1556" s="67" t="s">
        <v>3940</v>
      </c>
      <c r="AG1556" s="67" t="s">
        <v>17013</v>
      </c>
      <c r="AH1556" s="67" t="s">
        <v>17014</v>
      </c>
      <c r="AI1556" s="67" t="s">
        <v>17015</v>
      </c>
      <c r="AJ1556" s="67" t="s">
        <v>3945</v>
      </c>
    </row>
    <row r="1557" spans="1:36" x14ac:dyDescent="0.2">
      <c r="A1557" s="66" t="s">
        <v>3919</v>
      </c>
      <c r="B1557" s="67" t="s">
        <v>17016</v>
      </c>
      <c r="C1557" s="66" t="str">
        <f t="shared" si="24"/>
        <v>P.S. COMBAYO</v>
      </c>
      <c r="D1557" s="67" t="s">
        <v>3921</v>
      </c>
      <c r="E1557" s="66" t="s">
        <v>17017</v>
      </c>
      <c r="F1557" s="66" t="s">
        <v>17017</v>
      </c>
      <c r="G1557" s="66" t="s">
        <v>3923</v>
      </c>
      <c r="H1557" s="66" t="s">
        <v>3924</v>
      </c>
      <c r="I1557" s="66" t="s">
        <v>761</v>
      </c>
      <c r="J1557" s="68" t="s">
        <v>147</v>
      </c>
      <c r="K1557" s="68" t="s">
        <v>147</v>
      </c>
      <c r="L1557" s="68" t="s">
        <v>760</v>
      </c>
      <c r="M1557" s="66" t="s">
        <v>17018</v>
      </c>
      <c r="N1557" s="67" t="s">
        <v>3926</v>
      </c>
      <c r="O1557" s="67" t="s">
        <v>4040</v>
      </c>
      <c r="P1557" s="67" t="s">
        <v>3951</v>
      </c>
      <c r="Q1557" s="67" t="s">
        <v>147</v>
      </c>
      <c r="R1557" s="67" t="s">
        <v>147</v>
      </c>
      <c r="S1557" s="67" t="s">
        <v>4697</v>
      </c>
      <c r="T1557" s="67" t="s">
        <v>4198</v>
      </c>
      <c r="U1557" s="67" t="s">
        <v>4199</v>
      </c>
      <c r="V1557" s="67" t="s">
        <v>3968</v>
      </c>
      <c r="W1557" s="67" t="s">
        <v>17019</v>
      </c>
      <c r="X1557" s="67" t="s">
        <v>3934</v>
      </c>
      <c r="Y1557" s="67" t="s">
        <v>3945</v>
      </c>
      <c r="Z1557" s="67" t="s">
        <v>4201</v>
      </c>
      <c r="AA1557" s="67" t="s">
        <v>6096</v>
      </c>
      <c r="AB1557" s="67" t="s">
        <v>17020</v>
      </c>
      <c r="AC1557" s="67" t="s">
        <v>3939</v>
      </c>
      <c r="AD1557" s="67" t="s">
        <v>3940</v>
      </c>
      <c r="AE1557" s="67" t="s">
        <v>3941</v>
      </c>
      <c r="AF1557" s="67" t="s">
        <v>3940</v>
      </c>
      <c r="AG1557" s="67" t="s">
        <v>17021</v>
      </c>
      <c r="AH1557" s="67" t="s">
        <v>17022</v>
      </c>
      <c r="AI1557" s="67" t="s">
        <v>17023</v>
      </c>
      <c r="AJ1557" s="67" t="s">
        <v>3945</v>
      </c>
    </row>
    <row r="1558" spans="1:36" x14ac:dyDescent="0.2">
      <c r="A1558" s="66" t="s">
        <v>3919</v>
      </c>
      <c r="B1558" s="67" t="s">
        <v>17024</v>
      </c>
      <c r="C1558" s="66" t="str">
        <f t="shared" si="24"/>
        <v>C.S. PANAO</v>
      </c>
      <c r="D1558" s="67" t="s">
        <v>4128</v>
      </c>
      <c r="E1558" s="66" t="s">
        <v>2041</v>
      </c>
      <c r="F1558" s="66" t="s">
        <v>2041</v>
      </c>
      <c r="G1558" s="66" t="s">
        <v>4129</v>
      </c>
      <c r="H1558" s="66" t="s">
        <v>3924</v>
      </c>
      <c r="I1558" s="66" t="s">
        <v>2042</v>
      </c>
      <c r="J1558" s="68" t="s">
        <v>297</v>
      </c>
      <c r="K1558" s="68" t="s">
        <v>1442</v>
      </c>
      <c r="L1558" s="68" t="s">
        <v>2041</v>
      </c>
      <c r="M1558" s="66" t="s">
        <v>17025</v>
      </c>
      <c r="N1558" s="67" t="s">
        <v>4311</v>
      </c>
      <c r="O1558" s="67" t="s">
        <v>4064</v>
      </c>
      <c r="P1558" s="67" t="s">
        <v>3951</v>
      </c>
      <c r="Q1558" s="67" t="s">
        <v>297</v>
      </c>
      <c r="R1558" s="67" t="s">
        <v>10781</v>
      </c>
      <c r="S1558" s="67" t="s">
        <v>2041</v>
      </c>
      <c r="T1558" s="67" t="s">
        <v>5559</v>
      </c>
      <c r="U1558" s="67" t="s">
        <v>5560</v>
      </c>
      <c r="V1558" s="67" t="s">
        <v>4135</v>
      </c>
      <c r="W1558" s="67" t="s">
        <v>17026</v>
      </c>
      <c r="X1558" s="67" t="s">
        <v>3934</v>
      </c>
      <c r="Y1558" s="67" t="s">
        <v>4533</v>
      </c>
      <c r="Z1558" s="67" t="s">
        <v>6997</v>
      </c>
      <c r="AA1558" s="67" t="s">
        <v>3954</v>
      </c>
      <c r="AB1558" s="67" t="s">
        <v>17027</v>
      </c>
      <c r="AC1558" s="67" t="s">
        <v>3939</v>
      </c>
      <c r="AD1558" s="67" t="s">
        <v>3940</v>
      </c>
      <c r="AE1558" s="67" t="s">
        <v>3941</v>
      </c>
      <c r="AF1558" s="67" t="s">
        <v>3940</v>
      </c>
      <c r="AG1558" s="67" t="s">
        <v>17028</v>
      </c>
      <c r="AH1558" s="67" t="s">
        <v>17029</v>
      </c>
      <c r="AI1558" s="67" t="s">
        <v>16696</v>
      </c>
      <c r="AJ1558" s="67" t="s">
        <v>3945</v>
      </c>
    </row>
    <row r="1559" spans="1:36" x14ac:dyDescent="0.2">
      <c r="A1559" s="66" t="s">
        <v>3919</v>
      </c>
      <c r="B1559" s="67" t="s">
        <v>17030</v>
      </c>
      <c r="C1559" s="66" t="str">
        <f t="shared" si="24"/>
        <v>P.S. EL SOL</v>
      </c>
      <c r="D1559" s="67" t="s">
        <v>3921</v>
      </c>
      <c r="E1559" s="66" t="s">
        <v>17031</v>
      </c>
      <c r="F1559" s="66" t="s">
        <v>17031</v>
      </c>
      <c r="G1559" s="66" t="s">
        <v>3923</v>
      </c>
      <c r="H1559" s="66" t="s">
        <v>3924</v>
      </c>
      <c r="I1559" s="66" t="s">
        <v>1996</v>
      </c>
      <c r="J1559" s="68" t="s">
        <v>151</v>
      </c>
      <c r="K1559" s="68" t="s">
        <v>1118</v>
      </c>
      <c r="L1559" s="68" t="s">
        <v>1995</v>
      </c>
      <c r="M1559" s="66" t="s">
        <v>17032</v>
      </c>
      <c r="N1559" s="67" t="s">
        <v>3949</v>
      </c>
      <c r="O1559" s="67" t="s">
        <v>4323</v>
      </c>
      <c r="P1559" s="67" t="s">
        <v>3951</v>
      </c>
      <c r="Q1559" s="67" t="s">
        <v>151</v>
      </c>
      <c r="R1559" s="67" t="s">
        <v>1118</v>
      </c>
      <c r="S1559" s="67" t="s">
        <v>1118</v>
      </c>
      <c r="T1559" s="67" t="s">
        <v>3952</v>
      </c>
      <c r="U1559" s="67" t="s">
        <v>3953</v>
      </c>
      <c r="V1559" s="67" t="s">
        <v>3932</v>
      </c>
      <c r="W1559" s="67" t="s">
        <v>17033</v>
      </c>
      <c r="X1559" s="67" t="s">
        <v>3934</v>
      </c>
      <c r="Y1559" s="67" t="s">
        <v>3945</v>
      </c>
      <c r="Z1559" s="67" t="s">
        <v>13921</v>
      </c>
      <c r="AA1559" s="67" t="s">
        <v>17034</v>
      </c>
      <c r="AB1559" s="67" t="s">
        <v>17035</v>
      </c>
      <c r="AC1559" s="67" t="s">
        <v>3939</v>
      </c>
      <c r="AD1559" s="67" t="s">
        <v>3940</v>
      </c>
      <c r="AE1559" s="67" t="s">
        <v>3941</v>
      </c>
      <c r="AF1559" s="67" t="s">
        <v>3940</v>
      </c>
      <c r="AG1559" s="67" t="s">
        <v>17036</v>
      </c>
      <c r="AH1559" s="67" t="s">
        <v>17037</v>
      </c>
      <c r="AI1559" s="67" t="s">
        <v>9876</v>
      </c>
      <c r="AJ1559" s="67" t="s">
        <v>3945</v>
      </c>
    </row>
    <row r="1560" spans="1:36" x14ac:dyDescent="0.2">
      <c r="A1560" s="66" t="s">
        <v>3919</v>
      </c>
      <c r="B1560" s="67" t="s">
        <v>17038</v>
      </c>
      <c r="C1560" s="66" t="str">
        <f t="shared" si="24"/>
        <v>P.S. COAYLLO</v>
      </c>
      <c r="D1560" s="67" t="s">
        <v>3921</v>
      </c>
      <c r="E1560" s="66" t="s">
        <v>2044</v>
      </c>
      <c r="F1560" s="66" t="s">
        <v>2044</v>
      </c>
      <c r="G1560" s="66" t="s">
        <v>3923</v>
      </c>
      <c r="H1560" s="66" t="s">
        <v>3924</v>
      </c>
      <c r="I1560" s="66" t="s">
        <v>2045</v>
      </c>
      <c r="J1560" s="68" t="s">
        <v>144</v>
      </c>
      <c r="K1560" s="68" t="s">
        <v>793</v>
      </c>
      <c r="L1560" s="68" t="s">
        <v>2044</v>
      </c>
      <c r="M1560" s="66" t="s">
        <v>17039</v>
      </c>
      <c r="N1560" s="67" t="s">
        <v>4132</v>
      </c>
      <c r="O1560" s="67" t="s">
        <v>3950</v>
      </c>
      <c r="P1560" s="67" t="s">
        <v>3951</v>
      </c>
      <c r="Q1560" s="67" t="s">
        <v>144</v>
      </c>
      <c r="R1560" s="67" t="s">
        <v>5803</v>
      </c>
      <c r="S1560" s="67" t="s">
        <v>12336</v>
      </c>
      <c r="T1560" s="67" t="s">
        <v>5804</v>
      </c>
      <c r="U1560" s="67" t="s">
        <v>5805</v>
      </c>
      <c r="V1560" s="67" t="s">
        <v>3932</v>
      </c>
      <c r="W1560" s="67" t="s">
        <v>17040</v>
      </c>
      <c r="X1560" s="67" t="s">
        <v>3934</v>
      </c>
      <c r="Y1560" s="67" t="s">
        <v>13479</v>
      </c>
      <c r="Z1560" s="67" t="s">
        <v>5539</v>
      </c>
      <c r="AA1560" s="67" t="s">
        <v>17041</v>
      </c>
      <c r="AB1560" s="67" t="s">
        <v>17042</v>
      </c>
      <c r="AC1560" s="67" t="s">
        <v>3939</v>
      </c>
      <c r="AD1560" s="67" t="s">
        <v>3940</v>
      </c>
      <c r="AE1560" s="67" t="s">
        <v>3941</v>
      </c>
      <c r="AF1560" s="67" t="s">
        <v>3940</v>
      </c>
      <c r="AG1560" s="67" t="s">
        <v>17043</v>
      </c>
      <c r="AH1560" s="67" t="s">
        <v>17044</v>
      </c>
      <c r="AI1560" s="67" t="s">
        <v>17045</v>
      </c>
      <c r="AJ1560" s="67" t="s">
        <v>3945</v>
      </c>
    </row>
    <row r="1561" spans="1:36" x14ac:dyDescent="0.2">
      <c r="A1561" s="66" t="s">
        <v>3919</v>
      </c>
      <c r="B1561" s="67" t="s">
        <v>17046</v>
      </c>
      <c r="C1561" s="66" t="str">
        <f t="shared" si="24"/>
        <v>P.S. EL CARMEN</v>
      </c>
      <c r="D1561" s="67" t="s">
        <v>3921</v>
      </c>
      <c r="E1561" s="66" t="s">
        <v>2255</v>
      </c>
      <c r="F1561" s="66" t="s">
        <v>2255</v>
      </c>
      <c r="G1561" s="66" t="s">
        <v>3923</v>
      </c>
      <c r="H1561" s="66" t="s">
        <v>3924</v>
      </c>
      <c r="I1561" s="66" t="s">
        <v>1390</v>
      </c>
      <c r="J1561" s="68" t="s">
        <v>269</v>
      </c>
      <c r="K1561" s="68" t="s">
        <v>552</v>
      </c>
      <c r="L1561" s="68" t="s">
        <v>1389</v>
      </c>
      <c r="M1561" s="66" t="s">
        <v>17047</v>
      </c>
      <c r="N1561" s="67" t="s">
        <v>4223</v>
      </c>
      <c r="O1561" s="67" t="s">
        <v>3951</v>
      </c>
      <c r="P1561" s="67" t="s">
        <v>4040</v>
      </c>
      <c r="Q1561" s="67" t="s">
        <v>269</v>
      </c>
      <c r="R1561" s="67" t="s">
        <v>552</v>
      </c>
      <c r="S1561" s="67" t="s">
        <v>1389</v>
      </c>
      <c r="T1561" s="67" t="s">
        <v>4224</v>
      </c>
      <c r="U1561" s="67" t="s">
        <v>4225</v>
      </c>
      <c r="V1561" s="67" t="s">
        <v>3932</v>
      </c>
      <c r="W1561" s="67" t="s">
        <v>3948</v>
      </c>
      <c r="X1561" s="67" t="s">
        <v>3934</v>
      </c>
      <c r="Y1561" s="67" t="s">
        <v>5549</v>
      </c>
      <c r="Z1561" s="67" t="s">
        <v>5550</v>
      </c>
      <c r="AA1561" s="67" t="s">
        <v>4226</v>
      </c>
      <c r="AB1561" s="67" t="s">
        <v>17048</v>
      </c>
      <c r="AC1561" s="67" t="s">
        <v>3939</v>
      </c>
      <c r="AD1561" s="67" t="s">
        <v>3940</v>
      </c>
      <c r="AE1561" s="67" t="s">
        <v>3941</v>
      </c>
      <c r="AF1561" s="67" t="s">
        <v>3940</v>
      </c>
      <c r="AG1561" s="67" t="s">
        <v>17049</v>
      </c>
      <c r="AH1561" s="67" t="s">
        <v>17050</v>
      </c>
      <c r="AI1561" s="67" t="s">
        <v>10290</v>
      </c>
      <c r="AJ1561" s="67" t="s">
        <v>3945</v>
      </c>
    </row>
    <row r="1562" spans="1:36" x14ac:dyDescent="0.2">
      <c r="A1562" s="66" t="s">
        <v>3919</v>
      </c>
      <c r="B1562" s="67" t="s">
        <v>17051</v>
      </c>
      <c r="C1562" s="66" t="str">
        <f t="shared" si="24"/>
        <v>C.S. METROPOLITANO</v>
      </c>
      <c r="D1562" s="67" t="s">
        <v>4128</v>
      </c>
      <c r="E1562" s="66" t="s">
        <v>4525</v>
      </c>
      <c r="F1562" s="66" t="s">
        <v>4525</v>
      </c>
      <c r="G1562" s="66" t="s">
        <v>4129</v>
      </c>
      <c r="H1562" s="66" t="s">
        <v>3924</v>
      </c>
      <c r="I1562" s="66" t="s">
        <v>553</v>
      </c>
      <c r="J1562" s="68" t="s">
        <v>269</v>
      </c>
      <c r="K1562" s="68" t="s">
        <v>552</v>
      </c>
      <c r="L1562" s="68" t="s">
        <v>552</v>
      </c>
      <c r="M1562" s="66" t="s">
        <v>17052</v>
      </c>
      <c r="N1562" s="67" t="s">
        <v>4223</v>
      </c>
      <c r="O1562" s="67" t="s">
        <v>3951</v>
      </c>
      <c r="P1562" s="67" t="s">
        <v>3951</v>
      </c>
      <c r="Q1562" s="67" t="s">
        <v>269</v>
      </c>
      <c r="R1562" s="67" t="s">
        <v>552</v>
      </c>
      <c r="S1562" s="67" t="s">
        <v>7362</v>
      </c>
      <c r="T1562" s="67" t="s">
        <v>4224</v>
      </c>
      <c r="U1562" s="67" t="s">
        <v>4225</v>
      </c>
      <c r="V1562" s="67" t="s">
        <v>4135</v>
      </c>
      <c r="W1562" s="67" t="s">
        <v>3948</v>
      </c>
      <c r="X1562" s="67" t="s">
        <v>3934</v>
      </c>
      <c r="Y1562" s="67" t="s">
        <v>3945</v>
      </c>
      <c r="Z1562" s="67" t="s">
        <v>5550</v>
      </c>
      <c r="AA1562" s="67" t="s">
        <v>17053</v>
      </c>
      <c r="AB1562" s="67" t="s">
        <v>17054</v>
      </c>
      <c r="AC1562" s="67" t="s">
        <v>3939</v>
      </c>
      <c r="AD1562" s="67" t="s">
        <v>3940</v>
      </c>
      <c r="AE1562" s="67" t="s">
        <v>3941</v>
      </c>
      <c r="AF1562" s="67" t="s">
        <v>3940</v>
      </c>
      <c r="AG1562" s="67" t="s">
        <v>17055</v>
      </c>
      <c r="AH1562" s="67" t="s">
        <v>17056</v>
      </c>
      <c r="AI1562" s="67" t="s">
        <v>14130</v>
      </c>
      <c r="AJ1562" s="67" t="s">
        <v>3945</v>
      </c>
    </row>
    <row r="1563" spans="1:36" x14ac:dyDescent="0.2">
      <c r="A1563" s="66" t="s">
        <v>3919</v>
      </c>
      <c r="B1563" s="67" t="s">
        <v>17057</v>
      </c>
      <c r="C1563" s="66" t="str">
        <f t="shared" si="24"/>
        <v>P.S. CHUMBICATE</v>
      </c>
      <c r="D1563" s="67" t="s">
        <v>3921</v>
      </c>
      <c r="E1563" s="66" t="s">
        <v>17058</v>
      </c>
      <c r="F1563" s="66" t="s">
        <v>17058</v>
      </c>
      <c r="G1563" s="66" t="s">
        <v>3923</v>
      </c>
      <c r="H1563" s="66" t="s">
        <v>3924</v>
      </c>
      <c r="I1563" s="66" t="s">
        <v>333</v>
      </c>
      <c r="J1563" s="68" t="s">
        <v>147</v>
      </c>
      <c r="K1563" s="68" t="s">
        <v>148</v>
      </c>
      <c r="L1563" s="68" t="s">
        <v>332</v>
      </c>
      <c r="M1563" s="66" t="s">
        <v>17059</v>
      </c>
      <c r="N1563" s="67" t="s">
        <v>3926</v>
      </c>
      <c r="O1563" s="67" t="s">
        <v>3927</v>
      </c>
      <c r="P1563" s="67" t="s">
        <v>4040</v>
      </c>
      <c r="Q1563" s="67" t="s">
        <v>147</v>
      </c>
      <c r="R1563" s="67" t="s">
        <v>148</v>
      </c>
      <c r="S1563" s="67" t="s">
        <v>332</v>
      </c>
      <c r="T1563" s="67" t="s">
        <v>3930</v>
      </c>
      <c r="U1563" s="67" t="s">
        <v>3931</v>
      </c>
      <c r="V1563" s="67" t="s">
        <v>3932</v>
      </c>
      <c r="W1563" s="67" t="s">
        <v>3933</v>
      </c>
      <c r="X1563" s="67" t="s">
        <v>3934</v>
      </c>
      <c r="Y1563" s="67" t="s">
        <v>4707</v>
      </c>
      <c r="Z1563" s="67" t="s">
        <v>3936</v>
      </c>
      <c r="AA1563" s="67" t="s">
        <v>4708</v>
      </c>
      <c r="AB1563" s="67" t="s">
        <v>17060</v>
      </c>
      <c r="AC1563" s="67" t="s">
        <v>3939</v>
      </c>
      <c r="AD1563" s="67" t="s">
        <v>3940</v>
      </c>
      <c r="AE1563" s="67" t="s">
        <v>3941</v>
      </c>
      <c r="AF1563" s="67" t="s">
        <v>3940</v>
      </c>
      <c r="AG1563" s="67" t="s">
        <v>17061</v>
      </c>
      <c r="AH1563" s="67" t="s">
        <v>17062</v>
      </c>
      <c r="AI1563" s="67" t="s">
        <v>8451</v>
      </c>
      <c r="AJ1563" s="67" t="s">
        <v>3945</v>
      </c>
    </row>
    <row r="1564" spans="1:36" x14ac:dyDescent="0.2">
      <c r="A1564" s="66" t="s">
        <v>3919</v>
      </c>
      <c r="B1564" s="67" t="s">
        <v>17063</v>
      </c>
      <c r="C1564" s="66" t="str">
        <f t="shared" si="24"/>
        <v>C.S. VISTA ALEGRE DE YAMON</v>
      </c>
      <c r="D1564" s="67" t="s">
        <v>4128</v>
      </c>
      <c r="E1564" s="66" t="s">
        <v>17064</v>
      </c>
      <c r="F1564" s="66" t="s">
        <v>17064</v>
      </c>
      <c r="G1564" s="66" t="s">
        <v>4129</v>
      </c>
      <c r="H1564" s="66" t="s">
        <v>3924</v>
      </c>
      <c r="I1564" s="66" t="s">
        <v>571</v>
      </c>
      <c r="J1564" s="68" t="s">
        <v>159</v>
      </c>
      <c r="K1564" s="68" t="s">
        <v>542</v>
      </c>
      <c r="L1564" s="68" t="s">
        <v>570</v>
      </c>
      <c r="M1564" s="66" t="s">
        <v>17065</v>
      </c>
      <c r="N1564" s="67" t="s">
        <v>4131</v>
      </c>
      <c r="O1564" s="67" t="s">
        <v>3928</v>
      </c>
      <c r="P1564" s="67" t="s">
        <v>4146</v>
      </c>
      <c r="Q1564" s="67" t="s">
        <v>159</v>
      </c>
      <c r="R1564" s="67" t="s">
        <v>542</v>
      </c>
      <c r="S1564" s="67" t="s">
        <v>1630</v>
      </c>
      <c r="T1564" s="67" t="s">
        <v>5028</v>
      </c>
      <c r="U1564" s="67" t="s">
        <v>5029</v>
      </c>
      <c r="V1564" s="67" t="s">
        <v>4135</v>
      </c>
      <c r="W1564" s="67" t="s">
        <v>5030</v>
      </c>
      <c r="X1564" s="67" t="s">
        <v>3934</v>
      </c>
      <c r="Y1564" s="67" t="s">
        <v>4516</v>
      </c>
      <c r="Z1564" s="67" t="s">
        <v>3936</v>
      </c>
      <c r="AA1564" s="67" t="s">
        <v>17066</v>
      </c>
      <c r="AB1564" s="67" t="s">
        <v>17067</v>
      </c>
      <c r="AC1564" s="67" t="s">
        <v>3939</v>
      </c>
      <c r="AD1564" s="67" t="s">
        <v>3940</v>
      </c>
      <c r="AE1564" s="67" t="s">
        <v>3941</v>
      </c>
      <c r="AF1564" s="67" t="s">
        <v>3940</v>
      </c>
      <c r="AG1564" s="67" t="s">
        <v>17068</v>
      </c>
      <c r="AH1564" s="67" t="s">
        <v>17069</v>
      </c>
      <c r="AI1564" s="67" t="s">
        <v>17070</v>
      </c>
      <c r="AJ1564" s="67" t="s">
        <v>3945</v>
      </c>
    </row>
    <row r="1565" spans="1:36" x14ac:dyDescent="0.2">
      <c r="A1565" s="66" t="s">
        <v>3919</v>
      </c>
      <c r="B1565" s="67" t="s">
        <v>17071</v>
      </c>
      <c r="C1565" s="66" t="str">
        <f t="shared" si="24"/>
        <v>C.S. VISTA ALEGRE</v>
      </c>
      <c r="D1565" s="67" t="s">
        <v>4128</v>
      </c>
      <c r="E1565" s="66" t="s">
        <v>1646</v>
      </c>
      <c r="F1565" s="66" t="s">
        <v>1646</v>
      </c>
      <c r="G1565" s="66" t="s">
        <v>4129</v>
      </c>
      <c r="H1565" s="66" t="s">
        <v>3924</v>
      </c>
      <c r="I1565" s="66" t="s">
        <v>2047</v>
      </c>
      <c r="J1565" s="68" t="s">
        <v>273</v>
      </c>
      <c r="K1565" s="68" t="s">
        <v>491</v>
      </c>
      <c r="L1565" s="68" t="s">
        <v>2046</v>
      </c>
      <c r="M1565" s="66" t="s">
        <v>17072</v>
      </c>
      <c r="N1565" s="67" t="s">
        <v>4848</v>
      </c>
      <c r="O1565" s="67" t="s">
        <v>3951</v>
      </c>
      <c r="P1565" s="67" t="s">
        <v>4008</v>
      </c>
      <c r="Q1565" s="67" t="s">
        <v>273</v>
      </c>
      <c r="R1565" s="67" t="s">
        <v>491</v>
      </c>
      <c r="S1565" s="67" t="s">
        <v>2046</v>
      </c>
      <c r="T1565" s="67" t="s">
        <v>4849</v>
      </c>
      <c r="U1565" s="67" t="s">
        <v>4850</v>
      </c>
      <c r="V1565" s="67" t="s">
        <v>4135</v>
      </c>
      <c r="W1565" s="67" t="s">
        <v>17073</v>
      </c>
      <c r="X1565" s="67" t="s">
        <v>3934</v>
      </c>
      <c r="Y1565" s="67" t="s">
        <v>11302</v>
      </c>
      <c r="Z1565" s="67" t="s">
        <v>3970</v>
      </c>
      <c r="AA1565" s="67" t="s">
        <v>5670</v>
      </c>
      <c r="AB1565" s="67" t="s">
        <v>17074</v>
      </c>
      <c r="AC1565" s="67" t="s">
        <v>3939</v>
      </c>
      <c r="AD1565" s="67" t="s">
        <v>3940</v>
      </c>
      <c r="AE1565" s="67" t="s">
        <v>3941</v>
      </c>
      <c r="AF1565" s="67" t="s">
        <v>3940</v>
      </c>
      <c r="AG1565" s="67" t="s">
        <v>17075</v>
      </c>
      <c r="AH1565" s="67" t="s">
        <v>17076</v>
      </c>
      <c r="AI1565" s="67" t="s">
        <v>17077</v>
      </c>
      <c r="AJ1565" s="67" t="s">
        <v>3945</v>
      </c>
    </row>
    <row r="1566" spans="1:36" x14ac:dyDescent="0.2">
      <c r="A1566" s="66" t="s">
        <v>3919</v>
      </c>
      <c r="B1566" s="67" t="s">
        <v>17078</v>
      </c>
      <c r="C1566" s="66" t="str">
        <f t="shared" si="24"/>
        <v>P.S. HUARIPAMPA</v>
      </c>
      <c r="D1566" s="67" t="s">
        <v>3921</v>
      </c>
      <c r="E1566" s="66" t="s">
        <v>2048</v>
      </c>
      <c r="F1566" s="66" t="s">
        <v>2048</v>
      </c>
      <c r="G1566" s="66" t="s">
        <v>3923</v>
      </c>
      <c r="H1566" s="66" t="s">
        <v>3924</v>
      </c>
      <c r="I1566" s="66" t="s">
        <v>392</v>
      </c>
      <c r="J1566" s="68" t="s">
        <v>297</v>
      </c>
      <c r="K1566" s="68" t="s">
        <v>390</v>
      </c>
      <c r="L1566" s="68" t="s">
        <v>391</v>
      </c>
      <c r="M1566" s="66" t="s">
        <v>2048</v>
      </c>
      <c r="N1566" s="67" t="s">
        <v>4311</v>
      </c>
      <c r="O1566" s="67" t="s">
        <v>4040</v>
      </c>
      <c r="P1566" s="67" t="s">
        <v>4008</v>
      </c>
      <c r="Q1566" s="67" t="s">
        <v>297</v>
      </c>
      <c r="R1566" s="67" t="s">
        <v>390</v>
      </c>
      <c r="S1566" s="67" t="s">
        <v>391</v>
      </c>
      <c r="T1566" s="67" t="s">
        <v>4314</v>
      </c>
      <c r="U1566" s="67" t="s">
        <v>4315</v>
      </c>
      <c r="V1566" s="67" t="s">
        <v>3968</v>
      </c>
      <c r="W1566" s="67" t="s">
        <v>3948</v>
      </c>
      <c r="X1566" s="67" t="s">
        <v>3934</v>
      </c>
      <c r="Y1566" s="67" t="s">
        <v>9327</v>
      </c>
      <c r="Z1566" s="67" t="s">
        <v>4317</v>
      </c>
      <c r="AA1566" s="67" t="s">
        <v>4535</v>
      </c>
      <c r="AB1566" s="67" t="s">
        <v>17079</v>
      </c>
      <c r="AC1566" s="67" t="s">
        <v>3939</v>
      </c>
      <c r="AD1566" s="67" t="s">
        <v>3940</v>
      </c>
      <c r="AE1566" s="67" t="s">
        <v>3941</v>
      </c>
      <c r="AF1566" s="67" t="s">
        <v>3940</v>
      </c>
      <c r="AG1566" s="67" t="s">
        <v>3945</v>
      </c>
      <c r="AH1566" s="67" t="s">
        <v>3945</v>
      </c>
      <c r="AI1566" s="67" t="s">
        <v>3945</v>
      </c>
      <c r="AJ1566" s="67" t="s">
        <v>3945</v>
      </c>
    </row>
    <row r="1567" spans="1:36" x14ac:dyDescent="0.2">
      <c r="A1567" s="66" t="s">
        <v>3919</v>
      </c>
      <c r="B1567" s="67" t="s">
        <v>17080</v>
      </c>
      <c r="C1567" s="66" t="str">
        <f t="shared" si="24"/>
        <v>C.S. CENTRO ESPEC.MATERNO INFAN.AGUAMIRO</v>
      </c>
      <c r="D1567" s="67" t="s">
        <v>4128</v>
      </c>
      <c r="E1567" s="66" t="s">
        <v>17081</v>
      </c>
      <c r="F1567" s="66" t="s">
        <v>17081</v>
      </c>
      <c r="G1567" s="66" t="s">
        <v>4129</v>
      </c>
      <c r="H1567" s="66" t="s">
        <v>3924</v>
      </c>
      <c r="I1567" s="66" t="s">
        <v>338</v>
      </c>
      <c r="J1567" s="68" t="s">
        <v>151</v>
      </c>
      <c r="K1567" s="68" t="s">
        <v>336</v>
      </c>
      <c r="L1567" s="68" t="s">
        <v>337</v>
      </c>
      <c r="M1567" s="66" t="s">
        <v>17082</v>
      </c>
      <c r="N1567" s="67" t="s">
        <v>3949</v>
      </c>
      <c r="O1567" s="67" t="s">
        <v>4064</v>
      </c>
      <c r="P1567" s="67" t="s">
        <v>3951</v>
      </c>
      <c r="Q1567" s="67" t="s">
        <v>151</v>
      </c>
      <c r="R1567" s="67" t="s">
        <v>336</v>
      </c>
      <c r="S1567" s="67" t="s">
        <v>337</v>
      </c>
      <c r="T1567" s="67" t="s">
        <v>4382</v>
      </c>
      <c r="U1567" s="67" t="s">
        <v>4383</v>
      </c>
      <c r="V1567" s="67" t="s">
        <v>4135</v>
      </c>
      <c r="W1567" s="67" t="s">
        <v>13824</v>
      </c>
      <c r="X1567" s="67" t="s">
        <v>3934</v>
      </c>
      <c r="Y1567" s="67" t="s">
        <v>3945</v>
      </c>
      <c r="Z1567" s="67" t="s">
        <v>17083</v>
      </c>
      <c r="AA1567" s="67" t="s">
        <v>5172</v>
      </c>
      <c r="AB1567" s="67" t="s">
        <v>17084</v>
      </c>
      <c r="AC1567" s="67" t="s">
        <v>3939</v>
      </c>
      <c r="AD1567" s="67" t="s">
        <v>3940</v>
      </c>
      <c r="AE1567" s="67" t="s">
        <v>3941</v>
      </c>
      <c r="AF1567" s="67" t="s">
        <v>3940</v>
      </c>
      <c r="AG1567" s="67" t="s">
        <v>17085</v>
      </c>
      <c r="AH1567" s="67" t="s">
        <v>17086</v>
      </c>
      <c r="AI1567" s="67" t="s">
        <v>3945</v>
      </c>
      <c r="AJ1567" s="67" t="s">
        <v>3945</v>
      </c>
    </row>
    <row r="1568" spans="1:36" x14ac:dyDescent="0.2">
      <c r="A1568" s="66" t="s">
        <v>3919</v>
      </c>
      <c r="B1568" s="67" t="s">
        <v>17087</v>
      </c>
      <c r="C1568" s="66" t="str">
        <f t="shared" si="24"/>
        <v>P.S. KUELAP</v>
      </c>
      <c r="D1568" s="67" t="s">
        <v>3921</v>
      </c>
      <c r="E1568" s="66" t="s">
        <v>17088</v>
      </c>
      <c r="F1568" s="66" t="s">
        <v>17088</v>
      </c>
      <c r="G1568" s="66" t="s">
        <v>3923</v>
      </c>
      <c r="H1568" s="66" t="s">
        <v>3924</v>
      </c>
      <c r="I1568" s="66" t="s">
        <v>2050</v>
      </c>
      <c r="J1568" s="68" t="s">
        <v>159</v>
      </c>
      <c r="K1568" s="68" t="s">
        <v>230</v>
      </c>
      <c r="L1568" s="68" t="s">
        <v>2049</v>
      </c>
      <c r="M1568" s="66" t="s">
        <v>17089</v>
      </c>
      <c r="N1568" s="67" t="s">
        <v>4131</v>
      </c>
      <c r="O1568" s="67" t="s">
        <v>3951</v>
      </c>
      <c r="P1568" s="67" t="s">
        <v>3950</v>
      </c>
      <c r="Q1568" s="67" t="s">
        <v>159</v>
      </c>
      <c r="R1568" s="67" t="s">
        <v>326</v>
      </c>
      <c r="S1568" s="67" t="s">
        <v>2049</v>
      </c>
      <c r="T1568" s="67" t="s">
        <v>4133</v>
      </c>
      <c r="U1568" s="67" t="s">
        <v>4134</v>
      </c>
      <c r="V1568" s="67" t="s">
        <v>3932</v>
      </c>
      <c r="W1568" s="67" t="s">
        <v>4355</v>
      </c>
      <c r="X1568" s="67" t="s">
        <v>3934</v>
      </c>
      <c r="Y1568" s="67" t="s">
        <v>3945</v>
      </c>
      <c r="Z1568" s="67" t="s">
        <v>3936</v>
      </c>
      <c r="AA1568" s="67" t="s">
        <v>17090</v>
      </c>
      <c r="AB1568" s="67" t="s">
        <v>17091</v>
      </c>
      <c r="AC1568" s="67" t="s">
        <v>3939</v>
      </c>
      <c r="AD1568" s="67" t="s">
        <v>3940</v>
      </c>
      <c r="AE1568" s="67" t="s">
        <v>3941</v>
      </c>
      <c r="AF1568" s="67" t="s">
        <v>3940</v>
      </c>
      <c r="AG1568" s="67" t="s">
        <v>17092</v>
      </c>
      <c r="AH1568" s="67" t="s">
        <v>17093</v>
      </c>
      <c r="AI1568" s="67" t="s">
        <v>17094</v>
      </c>
      <c r="AJ1568" s="67" t="s">
        <v>3945</v>
      </c>
    </row>
    <row r="1569" spans="1:36" x14ac:dyDescent="0.2">
      <c r="A1569" s="66" t="s">
        <v>3919</v>
      </c>
      <c r="B1569" s="67" t="s">
        <v>17095</v>
      </c>
      <c r="C1569" s="66" t="str">
        <f t="shared" si="24"/>
        <v>P.S. MARAYPATA</v>
      </c>
      <c r="D1569" s="67" t="s">
        <v>3921</v>
      </c>
      <c r="E1569" s="66" t="s">
        <v>9798</v>
      </c>
      <c r="F1569" s="66" t="s">
        <v>9798</v>
      </c>
      <c r="G1569" s="66" t="s">
        <v>3923</v>
      </c>
      <c r="H1569" s="66" t="s">
        <v>3924</v>
      </c>
      <c r="I1569" s="66" t="s">
        <v>1691</v>
      </c>
      <c r="J1569" s="68" t="s">
        <v>297</v>
      </c>
      <c r="K1569" s="68" t="s">
        <v>635</v>
      </c>
      <c r="L1569" s="68" t="s">
        <v>635</v>
      </c>
      <c r="M1569" s="66" t="s">
        <v>17096</v>
      </c>
      <c r="N1569" s="67" t="s">
        <v>4311</v>
      </c>
      <c r="O1569" s="67" t="s">
        <v>4208</v>
      </c>
      <c r="P1569" s="67" t="s">
        <v>3951</v>
      </c>
      <c r="Q1569" s="67" t="s">
        <v>297</v>
      </c>
      <c r="R1569" s="67" t="s">
        <v>5558</v>
      </c>
      <c r="S1569" s="67" t="s">
        <v>635</v>
      </c>
      <c r="T1569" s="67" t="s">
        <v>5559</v>
      </c>
      <c r="U1569" s="67" t="s">
        <v>5560</v>
      </c>
      <c r="V1569" s="67" t="s">
        <v>3932</v>
      </c>
      <c r="W1569" s="67" t="s">
        <v>17097</v>
      </c>
      <c r="X1569" s="67" t="s">
        <v>3934</v>
      </c>
      <c r="Y1569" s="67" t="s">
        <v>4533</v>
      </c>
      <c r="Z1569" s="67" t="s">
        <v>11916</v>
      </c>
      <c r="AA1569" s="67" t="s">
        <v>3954</v>
      </c>
      <c r="AB1569" s="67" t="s">
        <v>17098</v>
      </c>
      <c r="AC1569" s="67" t="s">
        <v>3939</v>
      </c>
      <c r="AD1569" s="67" t="s">
        <v>3940</v>
      </c>
      <c r="AE1569" s="67" t="s">
        <v>3941</v>
      </c>
      <c r="AF1569" s="67" t="s">
        <v>3940</v>
      </c>
      <c r="AG1569" s="67" t="s">
        <v>17099</v>
      </c>
      <c r="AH1569" s="67" t="s">
        <v>17100</v>
      </c>
      <c r="AI1569" s="67" t="s">
        <v>17101</v>
      </c>
      <c r="AJ1569" s="67" t="s">
        <v>3945</v>
      </c>
    </row>
    <row r="1570" spans="1:36" x14ac:dyDescent="0.2">
      <c r="A1570" s="66" t="s">
        <v>6321</v>
      </c>
      <c r="B1570" s="67" t="s">
        <v>17102</v>
      </c>
      <c r="C1570" s="66" t="str">
        <f t="shared" si="24"/>
        <v>C.S. UNIDAD PREVENTIVO PROMOCIONAL DE LA MUNICIPALIDAD PROVINCIAL DE TACNA</v>
      </c>
      <c r="D1570" s="67" t="s">
        <v>4128</v>
      </c>
      <c r="E1570" s="66" t="s">
        <v>17103</v>
      </c>
      <c r="F1570" s="66" t="s">
        <v>17103</v>
      </c>
      <c r="G1570" s="66" t="s">
        <v>5506</v>
      </c>
      <c r="H1570" s="66" t="s">
        <v>3924</v>
      </c>
      <c r="I1570" s="66" t="s">
        <v>155</v>
      </c>
      <c r="J1570" s="68" t="s">
        <v>154</v>
      </c>
      <c r="K1570" s="68" t="s">
        <v>154</v>
      </c>
      <c r="L1570" s="68" t="s">
        <v>154</v>
      </c>
      <c r="M1570" s="66" t="s">
        <v>17104</v>
      </c>
      <c r="N1570" s="67" t="s">
        <v>4403</v>
      </c>
      <c r="O1570" s="67" t="s">
        <v>3964</v>
      </c>
      <c r="P1570" s="67" t="s">
        <v>3964</v>
      </c>
      <c r="Q1570" s="67" t="s">
        <v>154</v>
      </c>
      <c r="R1570" s="67" t="s">
        <v>3965</v>
      </c>
      <c r="S1570" s="67" t="s">
        <v>3966</v>
      </c>
      <c r="T1570" s="67" t="s">
        <v>3967</v>
      </c>
      <c r="U1570" s="67" t="s">
        <v>3940</v>
      </c>
      <c r="V1570" s="67" t="s">
        <v>4135</v>
      </c>
      <c r="W1570" s="67" t="s">
        <v>6379</v>
      </c>
      <c r="X1570" s="67" t="s">
        <v>3934</v>
      </c>
      <c r="Y1570" s="67" t="s">
        <v>17105</v>
      </c>
      <c r="Z1570" s="67" t="s">
        <v>17106</v>
      </c>
      <c r="AA1570" s="67" t="s">
        <v>17107</v>
      </c>
      <c r="AB1570" s="67" t="s">
        <v>17108</v>
      </c>
      <c r="AC1570" s="67" t="s">
        <v>3939</v>
      </c>
      <c r="AD1570" s="67" t="s">
        <v>3940</v>
      </c>
      <c r="AE1570" s="67" t="s">
        <v>3941</v>
      </c>
      <c r="AF1570" s="67" t="s">
        <v>3940</v>
      </c>
      <c r="AG1570" s="67" t="s">
        <v>3945</v>
      </c>
      <c r="AH1570" s="67" t="s">
        <v>3945</v>
      </c>
      <c r="AI1570" s="67" t="s">
        <v>3945</v>
      </c>
      <c r="AJ1570" s="67" t="s">
        <v>3945</v>
      </c>
    </row>
    <row r="1571" spans="1:36" x14ac:dyDescent="0.2">
      <c r="A1571" s="66" t="s">
        <v>3919</v>
      </c>
      <c r="B1571" s="67" t="s">
        <v>17109</v>
      </c>
      <c r="C1571" s="66" t="str">
        <f t="shared" si="24"/>
        <v>P.S. PEDRO VILCAPAZA</v>
      </c>
      <c r="D1571" s="67" t="s">
        <v>3921</v>
      </c>
      <c r="E1571" s="66" t="s">
        <v>17110</v>
      </c>
      <c r="F1571" s="66" t="s">
        <v>17110</v>
      </c>
      <c r="G1571" s="66" t="s">
        <v>3923</v>
      </c>
      <c r="H1571" s="66" t="s">
        <v>3924</v>
      </c>
      <c r="I1571" s="66" t="s">
        <v>2052</v>
      </c>
      <c r="J1571" s="68" t="s">
        <v>186</v>
      </c>
      <c r="K1571" s="68" t="s">
        <v>471</v>
      </c>
      <c r="L1571" s="68" t="s">
        <v>2051</v>
      </c>
      <c r="M1571" s="66" t="s">
        <v>17111</v>
      </c>
      <c r="N1571" s="67" t="s">
        <v>4022</v>
      </c>
      <c r="O1571" s="67" t="s">
        <v>3950</v>
      </c>
      <c r="P1571" s="67" t="s">
        <v>3951</v>
      </c>
      <c r="Q1571" s="67" t="s">
        <v>186</v>
      </c>
      <c r="R1571" s="67" t="s">
        <v>496</v>
      </c>
      <c r="S1571" s="67" t="s">
        <v>496</v>
      </c>
      <c r="T1571" s="67" t="s">
        <v>4054</v>
      </c>
      <c r="U1571" s="67" t="s">
        <v>4055</v>
      </c>
      <c r="V1571" s="67" t="s">
        <v>3968</v>
      </c>
      <c r="W1571" s="67" t="s">
        <v>3940</v>
      </c>
      <c r="X1571" s="67" t="s">
        <v>3934</v>
      </c>
      <c r="Y1571" s="67" t="s">
        <v>3945</v>
      </c>
      <c r="Z1571" s="67" t="s">
        <v>4767</v>
      </c>
      <c r="AA1571" s="67" t="s">
        <v>5172</v>
      </c>
      <c r="AB1571" s="67" t="s">
        <v>17112</v>
      </c>
      <c r="AC1571" s="67" t="s">
        <v>3939</v>
      </c>
      <c r="AD1571" s="67" t="s">
        <v>3940</v>
      </c>
      <c r="AE1571" s="67" t="s">
        <v>3941</v>
      </c>
      <c r="AF1571" s="67" t="s">
        <v>3940</v>
      </c>
      <c r="AG1571" s="67" t="s">
        <v>17113</v>
      </c>
      <c r="AH1571" s="67" t="s">
        <v>17114</v>
      </c>
      <c r="AI1571" s="67" t="s">
        <v>17115</v>
      </c>
      <c r="AJ1571" s="67" t="s">
        <v>3945</v>
      </c>
    </row>
    <row r="1572" spans="1:36" x14ac:dyDescent="0.2">
      <c r="A1572" s="66" t="s">
        <v>3919</v>
      </c>
      <c r="B1572" s="67" t="s">
        <v>17116</v>
      </c>
      <c r="C1572" s="66" t="str">
        <f t="shared" si="24"/>
        <v>P.S. PEDREGAL GRANDE</v>
      </c>
      <c r="D1572" s="67" t="s">
        <v>3921</v>
      </c>
      <c r="E1572" s="66" t="s">
        <v>17117</v>
      </c>
      <c r="F1572" s="66" t="s">
        <v>17118</v>
      </c>
      <c r="G1572" s="66" t="s">
        <v>3923</v>
      </c>
      <c r="H1572" s="66" t="s">
        <v>3924</v>
      </c>
      <c r="I1572" s="66" t="s">
        <v>1186</v>
      </c>
      <c r="J1572" s="68" t="s">
        <v>196</v>
      </c>
      <c r="K1572" s="68" t="s">
        <v>196</v>
      </c>
      <c r="L1572" s="68" t="s">
        <v>1185</v>
      </c>
      <c r="M1572" s="66" t="s">
        <v>17119</v>
      </c>
      <c r="N1572" s="67" t="s">
        <v>4145</v>
      </c>
      <c r="O1572" s="67" t="s">
        <v>4040</v>
      </c>
      <c r="P1572" s="67" t="s">
        <v>3951</v>
      </c>
      <c r="Q1572" s="67" t="s">
        <v>196</v>
      </c>
      <c r="R1572" s="67" t="s">
        <v>8660</v>
      </c>
      <c r="S1572" s="67" t="s">
        <v>1185</v>
      </c>
      <c r="T1572" s="67" t="s">
        <v>6305</v>
      </c>
      <c r="U1572" s="67" t="s">
        <v>6306</v>
      </c>
      <c r="V1572" s="67" t="s">
        <v>3968</v>
      </c>
      <c r="W1572" s="67" t="s">
        <v>17120</v>
      </c>
      <c r="X1572" s="67" t="s">
        <v>3934</v>
      </c>
      <c r="Y1572" s="67" t="s">
        <v>3945</v>
      </c>
      <c r="Z1572" s="67" t="s">
        <v>4201</v>
      </c>
      <c r="AA1572" s="67" t="s">
        <v>3954</v>
      </c>
      <c r="AB1572" s="67" t="s">
        <v>17121</v>
      </c>
      <c r="AC1572" s="67" t="s">
        <v>3939</v>
      </c>
      <c r="AD1572" s="67" t="s">
        <v>3940</v>
      </c>
      <c r="AE1572" s="67" t="s">
        <v>4750</v>
      </c>
      <c r="AF1572" s="67" t="s">
        <v>3940</v>
      </c>
      <c r="AG1572" s="67" t="s">
        <v>17122</v>
      </c>
      <c r="AH1572" s="67" t="s">
        <v>17123</v>
      </c>
      <c r="AI1572" s="67" t="s">
        <v>17124</v>
      </c>
      <c r="AJ1572" s="67" t="s">
        <v>3945</v>
      </c>
    </row>
    <row r="1573" spans="1:36" x14ac:dyDescent="0.2">
      <c r="A1573" s="66" t="s">
        <v>3919</v>
      </c>
      <c r="B1573" s="67" t="s">
        <v>17125</v>
      </c>
      <c r="C1573" s="66" t="str">
        <f t="shared" si="24"/>
        <v>P.S. PIUCA</v>
      </c>
      <c r="D1573" s="67" t="s">
        <v>3921</v>
      </c>
      <c r="E1573" s="66" t="s">
        <v>17126</v>
      </c>
      <c r="F1573" s="66" t="s">
        <v>17126</v>
      </c>
      <c r="G1573" s="66" t="s">
        <v>3923</v>
      </c>
      <c r="H1573" s="66" t="s">
        <v>3924</v>
      </c>
      <c r="I1573" s="66" t="s">
        <v>2055</v>
      </c>
      <c r="J1573" s="68" t="s">
        <v>220</v>
      </c>
      <c r="K1573" s="68" t="s">
        <v>1435</v>
      </c>
      <c r="L1573" s="68" t="s">
        <v>1903</v>
      </c>
      <c r="M1573" s="66" t="s">
        <v>7370</v>
      </c>
      <c r="N1573" s="67" t="s">
        <v>4102</v>
      </c>
      <c r="O1573" s="67" t="s">
        <v>3951</v>
      </c>
      <c r="P1573" s="67" t="s">
        <v>4008</v>
      </c>
      <c r="Q1573" s="67" t="s">
        <v>220</v>
      </c>
      <c r="R1573" s="67" t="s">
        <v>11760</v>
      </c>
      <c r="S1573" s="67" t="s">
        <v>17127</v>
      </c>
      <c r="T1573" s="67" t="s">
        <v>11761</v>
      </c>
      <c r="U1573" s="67" t="s">
        <v>11762</v>
      </c>
      <c r="V1573" s="67" t="s">
        <v>3932</v>
      </c>
      <c r="W1573" s="67" t="s">
        <v>17128</v>
      </c>
      <c r="X1573" s="67" t="s">
        <v>3934</v>
      </c>
      <c r="Y1573" s="67" t="s">
        <v>11763</v>
      </c>
      <c r="Z1573" s="67" t="s">
        <v>4201</v>
      </c>
      <c r="AA1573" s="67" t="s">
        <v>6087</v>
      </c>
      <c r="AB1573" s="67" t="s">
        <v>17129</v>
      </c>
      <c r="AC1573" s="67" t="s">
        <v>3939</v>
      </c>
      <c r="AD1573" s="67" t="s">
        <v>3940</v>
      </c>
      <c r="AE1573" s="67" t="s">
        <v>3941</v>
      </c>
      <c r="AF1573" s="67" t="s">
        <v>3940</v>
      </c>
      <c r="AG1573" s="67" t="s">
        <v>17130</v>
      </c>
      <c r="AH1573" s="67" t="s">
        <v>17131</v>
      </c>
      <c r="AI1573" s="67" t="s">
        <v>17132</v>
      </c>
      <c r="AJ1573" s="67" t="s">
        <v>3945</v>
      </c>
    </row>
    <row r="1574" spans="1:36" x14ac:dyDescent="0.2">
      <c r="A1574" s="66" t="s">
        <v>3919</v>
      </c>
      <c r="B1574" s="67" t="s">
        <v>17133</v>
      </c>
      <c r="C1574" s="66" t="str">
        <f t="shared" si="24"/>
        <v>P.S. TUQUINA</v>
      </c>
      <c r="D1574" s="67" t="s">
        <v>3921</v>
      </c>
      <c r="E1574" s="66" t="s">
        <v>17134</v>
      </c>
      <c r="F1574" s="66" t="s">
        <v>17134</v>
      </c>
      <c r="G1574" s="66" t="s">
        <v>3923</v>
      </c>
      <c r="H1574" s="66" t="s">
        <v>3924</v>
      </c>
      <c r="I1574" s="66" t="s">
        <v>928</v>
      </c>
      <c r="J1574" s="68" t="s">
        <v>186</v>
      </c>
      <c r="K1574" s="68" t="s">
        <v>587</v>
      </c>
      <c r="L1574" s="68" t="s">
        <v>927</v>
      </c>
      <c r="M1574" s="66" t="s">
        <v>17135</v>
      </c>
      <c r="N1574" s="67" t="s">
        <v>4022</v>
      </c>
      <c r="O1574" s="67" t="s">
        <v>4208</v>
      </c>
      <c r="P1574" s="67" t="s">
        <v>4040</v>
      </c>
      <c r="Q1574" s="67" t="s">
        <v>186</v>
      </c>
      <c r="R1574" s="67" t="s">
        <v>587</v>
      </c>
      <c r="S1574" s="67" t="s">
        <v>927</v>
      </c>
      <c r="T1574" s="67" t="s">
        <v>5284</v>
      </c>
      <c r="U1574" s="67" t="s">
        <v>5285</v>
      </c>
      <c r="V1574" s="67" t="s">
        <v>3932</v>
      </c>
      <c r="W1574" s="67" t="s">
        <v>17136</v>
      </c>
      <c r="X1574" s="67" t="s">
        <v>3934</v>
      </c>
      <c r="Y1574" s="67" t="s">
        <v>3945</v>
      </c>
      <c r="Z1574" s="67" t="s">
        <v>4767</v>
      </c>
      <c r="AA1574" s="67" t="s">
        <v>17137</v>
      </c>
      <c r="AB1574" s="67" t="s">
        <v>17138</v>
      </c>
      <c r="AC1574" s="67" t="s">
        <v>3939</v>
      </c>
      <c r="AD1574" s="67" t="s">
        <v>3940</v>
      </c>
      <c r="AE1574" s="67" t="s">
        <v>3941</v>
      </c>
      <c r="AF1574" s="67" t="s">
        <v>3940</v>
      </c>
      <c r="AG1574" s="67" t="s">
        <v>17139</v>
      </c>
      <c r="AH1574" s="67" t="s">
        <v>17140</v>
      </c>
      <c r="AI1574" s="67" t="s">
        <v>17141</v>
      </c>
      <c r="AJ1574" s="67" t="s">
        <v>3945</v>
      </c>
    </row>
    <row r="1575" spans="1:36" x14ac:dyDescent="0.2">
      <c r="A1575" s="66" t="s">
        <v>3919</v>
      </c>
      <c r="B1575" s="67" t="s">
        <v>17142</v>
      </c>
      <c r="C1575" s="66" t="str">
        <f t="shared" si="24"/>
        <v>P.S. CRUCERO</v>
      </c>
      <c r="D1575" s="67" t="s">
        <v>3921</v>
      </c>
      <c r="E1575" s="66" t="s">
        <v>763</v>
      </c>
      <c r="F1575" s="66" t="s">
        <v>763</v>
      </c>
      <c r="G1575" s="66" t="s">
        <v>3923</v>
      </c>
      <c r="H1575" s="66" t="s">
        <v>3924</v>
      </c>
      <c r="I1575" s="66" t="s">
        <v>548</v>
      </c>
      <c r="J1575" s="68" t="s">
        <v>186</v>
      </c>
      <c r="K1575" s="68" t="s">
        <v>186</v>
      </c>
      <c r="L1575" s="68" t="s">
        <v>547</v>
      </c>
      <c r="M1575" s="66" t="s">
        <v>17143</v>
      </c>
      <c r="N1575" s="67" t="s">
        <v>4022</v>
      </c>
      <c r="O1575" s="67" t="s">
        <v>3951</v>
      </c>
      <c r="P1575" s="67" t="s">
        <v>4008</v>
      </c>
      <c r="Q1575" s="67" t="s">
        <v>186</v>
      </c>
      <c r="R1575" s="67" t="s">
        <v>186</v>
      </c>
      <c r="S1575" s="67" t="s">
        <v>547</v>
      </c>
      <c r="T1575" s="67" t="s">
        <v>4264</v>
      </c>
      <c r="U1575" s="67" t="s">
        <v>4265</v>
      </c>
      <c r="V1575" s="67" t="s">
        <v>3932</v>
      </c>
      <c r="W1575" s="67" t="s">
        <v>17144</v>
      </c>
      <c r="X1575" s="67" t="s">
        <v>3934</v>
      </c>
      <c r="Y1575" s="67" t="s">
        <v>4516</v>
      </c>
      <c r="Z1575" s="67" t="s">
        <v>4267</v>
      </c>
      <c r="AA1575" s="67" t="s">
        <v>17145</v>
      </c>
      <c r="AB1575" s="67" t="s">
        <v>17138</v>
      </c>
      <c r="AC1575" s="67" t="s">
        <v>3939</v>
      </c>
      <c r="AD1575" s="67" t="s">
        <v>3940</v>
      </c>
      <c r="AE1575" s="67" t="s">
        <v>3941</v>
      </c>
      <c r="AF1575" s="67" t="s">
        <v>3940</v>
      </c>
      <c r="AG1575" s="67" t="s">
        <v>17146</v>
      </c>
      <c r="AH1575" s="67" t="s">
        <v>17147</v>
      </c>
      <c r="AI1575" s="67" t="s">
        <v>17148</v>
      </c>
      <c r="AJ1575" s="67" t="s">
        <v>3945</v>
      </c>
    </row>
    <row r="1576" spans="1:36" x14ac:dyDescent="0.2">
      <c r="A1576" s="66" t="s">
        <v>3919</v>
      </c>
      <c r="B1576" s="67" t="s">
        <v>17149</v>
      </c>
      <c r="C1576" s="66" t="str">
        <f t="shared" si="24"/>
        <v>P.S. PALCAYÑO</v>
      </c>
      <c r="D1576" s="67" t="s">
        <v>3921</v>
      </c>
      <c r="E1576" s="66" t="s">
        <v>17150</v>
      </c>
      <c r="F1576" s="66" t="s">
        <v>17150</v>
      </c>
      <c r="G1576" s="66" t="s">
        <v>3923</v>
      </c>
      <c r="H1576" s="66" t="s">
        <v>3924</v>
      </c>
      <c r="I1576" s="66" t="s">
        <v>1518</v>
      </c>
      <c r="J1576" s="68" t="s">
        <v>269</v>
      </c>
      <c r="K1576" s="68" t="s">
        <v>622</v>
      </c>
      <c r="L1576" s="68" t="s">
        <v>1517</v>
      </c>
      <c r="M1576" s="66" t="s">
        <v>17151</v>
      </c>
      <c r="N1576" s="67" t="s">
        <v>4223</v>
      </c>
      <c r="O1576" s="67" t="s">
        <v>4208</v>
      </c>
      <c r="P1576" s="67" t="s">
        <v>3951</v>
      </c>
      <c r="Q1576" s="67" t="s">
        <v>269</v>
      </c>
      <c r="R1576" s="67" t="s">
        <v>622</v>
      </c>
      <c r="S1576" s="67" t="s">
        <v>622</v>
      </c>
      <c r="T1576" s="67" t="s">
        <v>5462</v>
      </c>
      <c r="U1576" s="67" t="s">
        <v>5463</v>
      </c>
      <c r="V1576" s="67" t="s">
        <v>3932</v>
      </c>
      <c r="W1576" s="67" t="s">
        <v>3948</v>
      </c>
      <c r="X1576" s="67" t="s">
        <v>3934</v>
      </c>
      <c r="Y1576" s="67" t="s">
        <v>5464</v>
      </c>
      <c r="Z1576" s="67" t="s">
        <v>4201</v>
      </c>
      <c r="AA1576" s="67" t="s">
        <v>17152</v>
      </c>
      <c r="AB1576" s="67" t="s">
        <v>17153</v>
      </c>
      <c r="AC1576" s="67" t="s">
        <v>3939</v>
      </c>
      <c r="AD1576" s="67" t="s">
        <v>3940</v>
      </c>
      <c r="AE1576" s="67" t="s">
        <v>3941</v>
      </c>
      <c r="AF1576" s="67" t="s">
        <v>3940</v>
      </c>
      <c r="AG1576" s="67" t="s">
        <v>17154</v>
      </c>
      <c r="AH1576" s="67" t="s">
        <v>17155</v>
      </c>
      <c r="AI1576" s="67" t="s">
        <v>17156</v>
      </c>
      <c r="AJ1576" s="67" t="s">
        <v>3945</v>
      </c>
    </row>
    <row r="1577" spans="1:36" x14ac:dyDescent="0.2">
      <c r="A1577" s="66" t="s">
        <v>3919</v>
      </c>
      <c r="B1577" s="67" t="s">
        <v>17157</v>
      </c>
      <c r="C1577" s="66" t="str">
        <f t="shared" si="24"/>
        <v>P.S. USHNOVAL</v>
      </c>
      <c r="D1577" s="67" t="s">
        <v>3921</v>
      </c>
      <c r="E1577" s="66" t="s">
        <v>17158</v>
      </c>
      <c r="F1577" s="66" t="s">
        <v>17158</v>
      </c>
      <c r="G1577" s="66" t="s">
        <v>3923</v>
      </c>
      <c r="H1577" s="66" t="s">
        <v>3924</v>
      </c>
      <c r="I1577" s="66" t="s">
        <v>2057</v>
      </c>
      <c r="J1577" s="68" t="s">
        <v>256</v>
      </c>
      <c r="K1577" s="68" t="s">
        <v>615</v>
      </c>
      <c r="L1577" s="68" t="s">
        <v>2056</v>
      </c>
      <c r="M1577" s="66" t="s">
        <v>17159</v>
      </c>
      <c r="N1577" s="67" t="s">
        <v>4183</v>
      </c>
      <c r="O1577" s="67" t="s">
        <v>4064</v>
      </c>
      <c r="P1577" s="67" t="s">
        <v>4008</v>
      </c>
      <c r="Q1577" s="67" t="s">
        <v>256</v>
      </c>
      <c r="R1577" s="67" t="s">
        <v>5427</v>
      </c>
      <c r="S1577" s="67" t="s">
        <v>17160</v>
      </c>
      <c r="T1577" s="67" t="s">
        <v>5429</v>
      </c>
      <c r="U1577" s="67" t="s">
        <v>5430</v>
      </c>
      <c r="V1577" s="67" t="s">
        <v>3932</v>
      </c>
      <c r="W1577" s="67" t="s">
        <v>17161</v>
      </c>
      <c r="X1577" s="67" t="s">
        <v>3934</v>
      </c>
      <c r="Y1577" s="67" t="s">
        <v>17162</v>
      </c>
      <c r="Z1577" s="67" t="s">
        <v>5433</v>
      </c>
      <c r="AA1577" s="67" t="s">
        <v>17163</v>
      </c>
      <c r="AB1577" s="67" t="s">
        <v>17164</v>
      </c>
      <c r="AC1577" s="67" t="s">
        <v>3939</v>
      </c>
      <c r="AD1577" s="67" t="s">
        <v>3940</v>
      </c>
      <c r="AE1577" s="67" t="s">
        <v>3941</v>
      </c>
      <c r="AF1577" s="67" t="s">
        <v>3940</v>
      </c>
      <c r="AG1577" s="67" t="s">
        <v>17165</v>
      </c>
      <c r="AH1577" s="67" t="s">
        <v>17166</v>
      </c>
      <c r="AI1577" s="67" t="s">
        <v>17167</v>
      </c>
      <c r="AJ1577" s="67" t="s">
        <v>3945</v>
      </c>
    </row>
    <row r="1578" spans="1:36" x14ac:dyDescent="0.2">
      <c r="A1578" s="66" t="s">
        <v>3919</v>
      </c>
      <c r="B1578" s="67" t="s">
        <v>17168</v>
      </c>
      <c r="C1578" s="66" t="str">
        <f t="shared" si="24"/>
        <v>P.S. YUNCHACO</v>
      </c>
      <c r="D1578" s="67" t="s">
        <v>3921</v>
      </c>
      <c r="E1578" s="66" t="s">
        <v>17169</v>
      </c>
      <c r="F1578" s="66" t="s">
        <v>17169</v>
      </c>
      <c r="G1578" s="66" t="s">
        <v>3923</v>
      </c>
      <c r="H1578" s="66" t="s">
        <v>3924</v>
      </c>
      <c r="I1578" s="66" t="s">
        <v>2059</v>
      </c>
      <c r="J1578" s="68" t="s">
        <v>147</v>
      </c>
      <c r="K1578" s="68" t="s">
        <v>148</v>
      </c>
      <c r="L1578" s="68" t="s">
        <v>2058</v>
      </c>
      <c r="M1578" s="66" t="s">
        <v>17170</v>
      </c>
      <c r="N1578" s="67" t="s">
        <v>3926</v>
      </c>
      <c r="O1578" s="67" t="s">
        <v>4311</v>
      </c>
      <c r="P1578" s="67" t="s">
        <v>4008</v>
      </c>
      <c r="Q1578" s="67" t="s">
        <v>147</v>
      </c>
      <c r="R1578" s="67" t="s">
        <v>1987</v>
      </c>
      <c r="S1578" s="67" t="s">
        <v>457</v>
      </c>
      <c r="T1578" s="67" t="s">
        <v>3930</v>
      </c>
      <c r="U1578" s="67" t="s">
        <v>3931</v>
      </c>
      <c r="V1578" s="67" t="s">
        <v>3932</v>
      </c>
      <c r="W1578" s="67" t="s">
        <v>3933</v>
      </c>
      <c r="X1578" s="67" t="s">
        <v>3934</v>
      </c>
      <c r="Y1578" s="67" t="s">
        <v>4707</v>
      </c>
      <c r="Z1578" s="67" t="s">
        <v>3936</v>
      </c>
      <c r="AA1578" s="67" t="s">
        <v>4708</v>
      </c>
      <c r="AB1578" s="67" t="s">
        <v>17171</v>
      </c>
      <c r="AC1578" s="67" t="s">
        <v>3939</v>
      </c>
      <c r="AD1578" s="67" t="s">
        <v>3940</v>
      </c>
      <c r="AE1578" s="67" t="s">
        <v>3941</v>
      </c>
      <c r="AF1578" s="67" t="s">
        <v>3940</v>
      </c>
      <c r="AG1578" s="67" t="s">
        <v>17172</v>
      </c>
      <c r="AH1578" s="67" t="s">
        <v>17173</v>
      </c>
      <c r="AI1578" s="67" t="s">
        <v>17174</v>
      </c>
      <c r="AJ1578" s="67" t="s">
        <v>3945</v>
      </c>
    </row>
    <row r="1579" spans="1:36" x14ac:dyDescent="0.2">
      <c r="A1579" s="66" t="s">
        <v>3919</v>
      </c>
      <c r="B1579" s="67" t="s">
        <v>17175</v>
      </c>
      <c r="C1579" s="66" t="str">
        <f t="shared" si="24"/>
        <v>P.S. EL MIRADOR</v>
      </c>
      <c r="D1579" s="67" t="s">
        <v>3921</v>
      </c>
      <c r="E1579" s="66" t="s">
        <v>17176</v>
      </c>
      <c r="F1579" s="66" t="s">
        <v>17176</v>
      </c>
      <c r="G1579" s="66" t="s">
        <v>3923</v>
      </c>
      <c r="H1579" s="66" t="s">
        <v>3924</v>
      </c>
      <c r="I1579" s="66" t="s">
        <v>2061</v>
      </c>
      <c r="J1579" s="68" t="s">
        <v>181</v>
      </c>
      <c r="K1579" s="68" t="s">
        <v>266</v>
      </c>
      <c r="L1579" s="68" t="s">
        <v>2060</v>
      </c>
      <c r="M1579" s="66" t="s">
        <v>17177</v>
      </c>
      <c r="N1579" s="67" t="s">
        <v>4007</v>
      </c>
      <c r="O1579" s="67" t="s">
        <v>4208</v>
      </c>
      <c r="P1579" s="67" t="s">
        <v>3928</v>
      </c>
      <c r="Q1579" s="67" t="s">
        <v>181</v>
      </c>
      <c r="R1579" s="67" t="s">
        <v>266</v>
      </c>
      <c r="S1579" s="67" t="s">
        <v>17178</v>
      </c>
      <c r="T1579" s="67" t="s">
        <v>4210</v>
      </c>
      <c r="U1579" s="67" t="s">
        <v>4211</v>
      </c>
      <c r="V1579" s="67" t="s">
        <v>3932</v>
      </c>
      <c r="W1579" s="67" t="s">
        <v>17179</v>
      </c>
      <c r="X1579" s="67" t="s">
        <v>3934</v>
      </c>
      <c r="Y1579" s="67" t="s">
        <v>5651</v>
      </c>
      <c r="Z1579" s="67" t="s">
        <v>17180</v>
      </c>
      <c r="AA1579" s="67" t="s">
        <v>5172</v>
      </c>
      <c r="AB1579" s="67" t="s">
        <v>17181</v>
      </c>
      <c r="AC1579" s="67" t="s">
        <v>3939</v>
      </c>
      <c r="AD1579" s="67" t="s">
        <v>3940</v>
      </c>
      <c r="AE1579" s="67" t="s">
        <v>3941</v>
      </c>
      <c r="AF1579" s="67" t="s">
        <v>3940</v>
      </c>
      <c r="AG1579" s="67" t="s">
        <v>17182</v>
      </c>
      <c r="AH1579" s="67" t="s">
        <v>17183</v>
      </c>
      <c r="AI1579" s="67" t="s">
        <v>17184</v>
      </c>
      <c r="AJ1579" s="67" t="s">
        <v>3945</v>
      </c>
    </row>
    <row r="1580" spans="1:36" x14ac:dyDescent="0.2">
      <c r="A1580" s="66" t="s">
        <v>3919</v>
      </c>
      <c r="B1580" s="67" t="s">
        <v>17185</v>
      </c>
      <c r="C1580" s="66" t="str">
        <f t="shared" si="24"/>
        <v>C.S. MAZOCRUZ</v>
      </c>
      <c r="D1580" s="67" t="s">
        <v>4128</v>
      </c>
      <c r="E1580" s="66" t="s">
        <v>11726</v>
      </c>
      <c r="F1580" s="66" t="s">
        <v>11726</v>
      </c>
      <c r="G1580" s="66" t="s">
        <v>4763</v>
      </c>
      <c r="H1580" s="66" t="s">
        <v>4038</v>
      </c>
      <c r="I1580" s="66" t="s">
        <v>1545</v>
      </c>
      <c r="J1580" s="68" t="s">
        <v>186</v>
      </c>
      <c r="K1580" s="68" t="s">
        <v>284</v>
      </c>
      <c r="L1580" s="68" t="s">
        <v>732</v>
      </c>
      <c r="M1580" s="66" t="s">
        <v>17186</v>
      </c>
      <c r="N1580" s="67" t="s">
        <v>4022</v>
      </c>
      <c r="O1580" s="67" t="s">
        <v>4146</v>
      </c>
      <c r="P1580" s="67" t="s">
        <v>4008</v>
      </c>
      <c r="Q1580" s="67" t="s">
        <v>186</v>
      </c>
      <c r="R1580" s="67" t="s">
        <v>4254</v>
      </c>
      <c r="S1580" s="67" t="s">
        <v>11726</v>
      </c>
      <c r="T1580" s="67" t="s">
        <v>4255</v>
      </c>
      <c r="U1580" s="67" t="s">
        <v>4256</v>
      </c>
      <c r="V1580" s="67" t="s">
        <v>4765</v>
      </c>
      <c r="W1580" s="67" t="s">
        <v>3940</v>
      </c>
      <c r="X1580" s="67" t="s">
        <v>3934</v>
      </c>
      <c r="Y1580" s="67" t="s">
        <v>3945</v>
      </c>
      <c r="Z1580" s="67" t="s">
        <v>3970</v>
      </c>
      <c r="AA1580" s="67" t="s">
        <v>17187</v>
      </c>
      <c r="AB1580" s="67" t="s">
        <v>17188</v>
      </c>
      <c r="AC1580" s="67" t="s">
        <v>3939</v>
      </c>
      <c r="AD1580" s="67" t="s">
        <v>3940</v>
      </c>
      <c r="AE1580" s="67" t="s">
        <v>3941</v>
      </c>
      <c r="AF1580" s="67" t="s">
        <v>3940</v>
      </c>
      <c r="AG1580" s="67" t="s">
        <v>17189</v>
      </c>
      <c r="AH1580" s="67" t="s">
        <v>17190</v>
      </c>
      <c r="AI1580" s="67" t="s">
        <v>17191</v>
      </c>
      <c r="AJ1580" s="67" t="s">
        <v>3945</v>
      </c>
    </row>
    <row r="1581" spans="1:36" x14ac:dyDescent="0.2">
      <c r="A1581" s="66" t="s">
        <v>3919</v>
      </c>
      <c r="B1581" s="67" t="s">
        <v>17192</v>
      </c>
      <c r="C1581" s="66" t="str">
        <f t="shared" si="24"/>
        <v>P.S. SAMAN</v>
      </c>
      <c r="D1581" s="67" t="s">
        <v>3921</v>
      </c>
      <c r="E1581" s="66" t="s">
        <v>1141</v>
      </c>
      <c r="F1581" s="66" t="s">
        <v>1141</v>
      </c>
      <c r="G1581" s="66" t="s">
        <v>3923</v>
      </c>
      <c r="H1581" s="66" t="s">
        <v>3924</v>
      </c>
      <c r="I1581" s="66" t="s">
        <v>1289</v>
      </c>
      <c r="J1581" s="68" t="s">
        <v>196</v>
      </c>
      <c r="K1581" s="68" t="s">
        <v>311</v>
      </c>
      <c r="L1581" s="68" t="s">
        <v>1288</v>
      </c>
      <c r="M1581" s="66" t="s">
        <v>17193</v>
      </c>
      <c r="N1581" s="67" t="s">
        <v>4145</v>
      </c>
      <c r="O1581" s="67" t="s">
        <v>4208</v>
      </c>
      <c r="P1581" s="67" t="s">
        <v>3928</v>
      </c>
      <c r="Q1581" s="67" t="s">
        <v>196</v>
      </c>
      <c r="R1581" s="67" t="s">
        <v>311</v>
      </c>
      <c r="S1581" s="67" t="s">
        <v>1288</v>
      </c>
      <c r="T1581" s="67" t="s">
        <v>4147</v>
      </c>
      <c r="U1581" s="67" t="s">
        <v>4148</v>
      </c>
      <c r="V1581" s="67" t="s">
        <v>3968</v>
      </c>
      <c r="W1581" s="67" t="s">
        <v>3948</v>
      </c>
      <c r="X1581" s="67" t="s">
        <v>3934</v>
      </c>
      <c r="Y1581" s="67" t="s">
        <v>3945</v>
      </c>
      <c r="Z1581" s="67" t="s">
        <v>4302</v>
      </c>
      <c r="AA1581" s="67" t="s">
        <v>3954</v>
      </c>
      <c r="AB1581" s="67" t="s">
        <v>17194</v>
      </c>
      <c r="AC1581" s="67" t="s">
        <v>3939</v>
      </c>
      <c r="AD1581" s="67" t="s">
        <v>3940</v>
      </c>
      <c r="AE1581" s="67" t="s">
        <v>3941</v>
      </c>
      <c r="AF1581" s="67" t="s">
        <v>3940</v>
      </c>
      <c r="AG1581" s="67" t="s">
        <v>17195</v>
      </c>
      <c r="AH1581" s="67" t="s">
        <v>17196</v>
      </c>
      <c r="AI1581" s="67" t="s">
        <v>9516</v>
      </c>
      <c r="AJ1581" s="67" t="s">
        <v>3945</v>
      </c>
    </row>
    <row r="1582" spans="1:36" x14ac:dyDescent="0.2">
      <c r="A1582" s="66" t="s">
        <v>3973</v>
      </c>
      <c r="B1582" s="67" t="s">
        <v>17197</v>
      </c>
      <c r="C1582" s="66" t="str">
        <f t="shared" si="24"/>
        <v>C.S. SAN MARTIN DE PORRES</v>
      </c>
      <c r="D1582" s="67" t="s">
        <v>4128</v>
      </c>
      <c r="E1582" s="66" t="s">
        <v>207</v>
      </c>
      <c r="F1582" s="66" t="s">
        <v>207</v>
      </c>
      <c r="G1582" s="66" t="s">
        <v>4129</v>
      </c>
      <c r="H1582" s="66" t="s">
        <v>3924</v>
      </c>
      <c r="I1582" s="66" t="s">
        <v>166</v>
      </c>
      <c r="J1582" s="68" t="s">
        <v>144</v>
      </c>
      <c r="K1582" s="68" t="s">
        <v>144</v>
      </c>
      <c r="L1582" s="68" t="s">
        <v>165</v>
      </c>
      <c r="M1582" s="66" t="s">
        <v>17198</v>
      </c>
      <c r="N1582" s="67" t="s">
        <v>3978</v>
      </c>
      <c r="O1582" s="67" t="s">
        <v>3928</v>
      </c>
      <c r="P1582" s="67" t="s">
        <v>4023</v>
      </c>
      <c r="Q1582" s="67" t="s">
        <v>3979</v>
      </c>
      <c r="R1582" s="67" t="s">
        <v>3980</v>
      </c>
      <c r="S1582" s="67" t="s">
        <v>207</v>
      </c>
      <c r="T1582" s="67" t="s">
        <v>3982</v>
      </c>
      <c r="U1582" s="67" t="s">
        <v>3983</v>
      </c>
      <c r="V1582" s="67" t="s">
        <v>4135</v>
      </c>
      <c r="W1582" s="67" t="s">
        <v>17199</v>
      </c>
      <c r="X1582" s="67" t="s">
        <v>3934</v>
      </c>
      <c r="Y1582" s="67" t="s">
        <v>4678</v>
      </c>
      <c r="Z1582" s="67" t="s">
        <v>5669</v>
      </c>
      <c r="AA1582" s="67" t="s">
        <v>17200</v>
      </c>
      <c r="AB1582" s="67" t="s">
        <v>17201</v>
      </c>
      <c r="AC1582" s="67" t="s">
        <v>3939</v>
      </c>
      <c r="AD1582" s="67" t="s">
        <v>3940</v>
      </c>
      <c r="AE1582" s="67" t="s">
        <v>3941</v>
      </c>
      <c r="AF1582" s="67" t="s">
        <v>3940</v>
      </c>
      <c r="AG1582" s="67" t="s">
        <v>17202</v>
      </c>
      <c r="AH1582" s="67" t="s">
        <v>17203</v>
      </c>
      <c r="AI1582" s="67" t="s">
        <v>4284</v>
      </c>
      <c r="AJ1582" s="67" t="s">
        <v>3945</v>
      </c>
    </row>
    <row r="1583" spans="1:36" x14ac:dyDescent="0.2">
      <c r="A1583" s="66" t="s">
        <v>3973</v>
      </c>
      <c r="B1583" s="67" t="s">
        <v>17204</v>
      </c>
      <c r="C1583" s="66" t="str">
        <f t="shared" si="24"/>
        <v>P.S. 12 DE JUNIO</v>
      </c>
      <c r="D1583" s="67" t="s">
        <v>3921</v>
      </c>
      <c r="E1583" s="66" t="s">
        <v>17205</v>
      </c>
      <c r="F1583" s="66" t="s">
        <v>17205</v>
      </c>
      <c r="G1583" s="66" t="s">
        <v>3923</v>
      </c>
      <c r="H1583" s="66" t="s">
        <v>3924</v>
      </c>
      <c r="I1583" s="66" t="s">
        <v>512</v>
      </c>
      <c r="J1583" s="68" t="s">
        <v>144</v>
      </c>
      <c r="K1583" s="68" t="s">
        <v>144</v>
      </c>
      <c r="L1583" s="68" t="s">
        <v>511</v>
      </c>
      <c r="M1583" s="66" t="s">
        <v>17206</v>
      </c>
      <c r="N1583" s="67" t="s">
        <v>3978</v>
      </c>
      <c r="O1583" s="67" t="s">
        <v>4040</v>
      </c>
      <c r="P1583" s="67" t="s">
        <v>4008</v>
      </c>
      <c r="Q1583" s="67" t="s">
        <v>3979</v>
      </c>
      <c r="R1583" s="67" t="s">
        <v>5071</v>
      </c>
      <c r="S1583" s="67" t="s">
        <v>5072</v>
      </c>
      <c r="T1583" s="67" t="s">
        <v>5073</v>
      </c>
      <c r="U1583" s="67" t="s">
        <v>5074</v>
      </c>
      <c r="V1583" s="67" t="s">
        <v>3968</v>
      </c>
      <c r="W1583" s="67" t="s">
        <v>17207</v>
      </c>
      <c r="X1583" s="67" t="s">
        <v>3934</v>
      </c>
      <c r="Y1583" s="67" t="s">
        <v>3945</v>
      </c>
      <c r="Z1583" s="67" t="s">
        <v>17208</v>
      </c>
      <c r="AA1583" s="67" t="s">
        <v>12560</v>
      </c>
      <c r="AB1583" s="67" t="s">
        <v>17209</v>
      </c>
      <c r="AC1583" s="67" t="s">
        <v>3939</v>
      </c>
      <c r="AD1583" s="67" t="s">
        <v>3940</v>
      </c>
      <c r="AE1583" s="67" t="s">
        <v>3941</v>
      </c>
      <c r="AF1583" s="67" t="s">
        <v>3940</v>
      </c>
      <c r="AG1583" s="67" t="s">
        <v>17210</v>
      </c>
      <c r="AH1583" s="67" t="s">
        <v>17211</v>
      </c>
      <c r="AI1583" s="67" t="s">
        <v>3945</v>
      </c>
      <c r="AJ1583" s="67" t="s">
        <v>3945</v>
      </c>
    </row>
    <row r="1584" spans="1:36" x14ac:dyDescent="0.2">
      <c r="A1584" s="66" t="s">
        <v>3919</v>
      </c>
      <c r="B1584" s="67" t="s">
        <v>17212</v>
      </c>
      <c r="C1584" s="66" t="str">
        <f t="shared" si="24"/>
        <v>P.S. SAN MIGUEL DE LA REYNA</v>
      </c>
      <c r="D1584" s="67" t="s">
        <v>3921</v>
      </c>
      <c r="E1584" s="66" t="s">
        <v>17213</v>
      </c>
      <c r="F1584" s="66" t="s">
        <v>17213</v>
      </c>
      <c r="G1584" s="66" t="s">
        <v>3923</v>
      </c>
      <c r="H1584" s="66" t="s">
        <v>3924</v>
      </c>
      <c r="I1584" s="66" t="s">
        <v>1911</v>
      </c>
      <c r="J1584" s="68" t="s">
        <v>159</v>
      </c>
      <c r="K1584" s="68" t="s">
        <v>326</v>
      </c>
      <c r="L1584" s="68" t="s">
        <v>1371</v>
      </c>
      <c r="M1584" s="66" t="s">
        <v>17214</v>
      </c>
      <c r="N1584" s="67" t="s">
        <v>4131</v>
      </c>
      <c r="O1584" s="67" t="s">
        <v>3951</v>
      </c>
      <c r="P1584" s="67" t="s">
        <v>4023</v>
      </c>
      <c r="Q1584" s="67" t="s">
        <v>159</v>
      </c>
      <c r="R1584" s="67" t="s">
        <v>326</v>
      </c>
      <c r="S1584" s="67" t="s">
        <v>2748</v>
      </c>
      <c r="T1584" s="67" t="s">
        <v>4133</v>
      </c>
      <c r="U1584" s="67" t="s">
        <v>4134</v>
      </c>
      <c r="V1584" s="67" t="s">
        <v>3932</v>
      </c>
      <c r="W1584" s="67" t="s">
        <v>4355</v>
      </c>
      <c r="X1584" s="67" t="s">
        <v>3934</v>
      </c>
      <c r="Y1584" s="67" t="s">
        <v>3945</v>
      </c>
      <c r="Z1584" s="67" t="s">
        <v>3936</v>
      </c>
      <c r="AA1584" s="67" t="s">
        <v>17215</v>
      </c>
      <c r="AB1584" s="67" t="s">
        <v>17216</v>
      </c>
      <c r="AC1584" s="67" t="s">
        <v>3939</v>
      </c>
      <c r="AD1584" s="67" t="s">
        <v>3940</v>
      </c>
      <c r="AE1584" s="67" t="s">
        <v>3941</v>
      </c>
      <c r="AF1584" s="67" t="s">
        <v>3940</v>
      </c>
      <c r="AG1584" s="67" t="s">
        <v>17217</v>
      </c>
      <c r="AH1584" s="67" t="s">
        <v>17218</v>
      </c>
      <c r="AI1584" s="67" t="s">
        <v>17219</v>
      </c>
      <c r="AJ1584" s="67" t="s">
        <v>3945</v>
      </c>
    </row>
    <row r="1585" spans="1:36" x14ac:dyDescent="0.2">
      <c r="A1585" s="66" t="s">
        <v>3919</v>
      </c>
      <c r="B1585" s="67" t="s">
        <v>17220</v>
      </c>
      <c r="C1585" s="66" t="str">
        <f t="shared" si="24"/>
        <v>P.S. ANCHUCAYA</v>
      </c>
      <c r="D1585" s="67" t="s">
        <v>3921</v>
      </c>
      <c r="E1585" s="66" t="s">
        <v>17221</v>
      </c>
      <c r="F1585" s="66" t="s">
        <v>17221</v>
      </c>
      <c r="G1585" s="66" t="s">
        <v>3923</v>
      </c>
      <c r="H1585" s="66" t="s">
        <v>3924</v>
      </c>
      <c r="I1585" s="66" t="s">
        <v>2065</v>
      </c>
      <c r="J1585" s="68" t="s">
        <v>144</v>
      </c>
      <c r="K1585" s="68" t="s">
        <v>578</v>
      </c>
      <c r="L1585" s="68" t="s">
        <v>2064</v>
      </c>
      <c r="M1585" s="66" t="s">
        <v>17222</v>
      </c>
      <c r="N1585" s="67" t="s">
        <v>4132</v>
      </c>
      <c r="O1585" s="67" t="s">
        <v>4160</v>
      </c>
      <c r="P1585" s="67" t="s">
        <v>3951</v>
      </c>
      <c r="Q1585" s="67" t="s">
        <v>144</v>
      </c>
      <c r="R1585" s="67" t="s">
        <v>5230</v>
      </c>
      <c r="S1585" s="67" t="s">
        <v>578</v>
      </c>
      <c r="T1585" s="67" t="s">
        <v>5231</v>
      </c>
      <c r="U1585" s="67" t="s">
        <v>5232</v>
      </c>
      <c r="V1585" s="67" t="s">
        <v>3968</v>
      </c>
      <c r="W1585" s="67" t="s">
        <v>5233</v>
      </c>
      <c r="X1585" s="67" t="s">
        <v>3934</v>
      </c>
      <c r="Y1585" s="67" t="s">
        <v>4678</v>
      </c>
      <c r="Z1585" s="67" t="s">
        <v>14950</v>
      </c>
      <c r="AA1585" s="67" t="s">
        <v>3954</v>
      </c>
      <c r="AB1585" s="67" t="s">
        <v>17223</v>
      </c>
      <c r="AC1585" s="67" t="s">
        <v>3939</v>
      </c>
      <c r="AD1585" s="67" t="s">
        <v>3940</v>
      </c>
      <c r="AE1585" s="67" t="s">
        <v>3941</v>
      </c>
      <c r="AF1585" s="67" t="s">
        <v>3940</v>
      </c>
      <c r="AG1585" s="67" t="s">
        <v>17224</v>
      </c>
      <c r="AH1585" s="67" t="s">
        <v>17225</v>
      </c>
      <c r="AI1585" s="67" t="s">
        <v>17226</v>
      </c>
      <c r="AJ1585" s="67" t="s">
        <v>3945</v>
      </c>
    </row>
    <row r="1586" spans="1:36" x14ac:dyDescent="0.2">
      <c r="A1586" s="66" t="s">
        <v>3919</v>
      </c>
      <c r="B1586" s="67" t="s">
        <v>17227</v>
      </c>
      <c r="C1586" s="66" t="str">
        <f t="shared" si="24"/>
        <v>P.S. SANTA SOFIA</v>
      </c>
      <c r="D1586" s="67" t="s">
        <v>3921</v>
      </c>
      <c r="E1586" s="66" t="s">
        <v>17228</v>
      </c>
      <c r="F1586" s="66" t="s">
        <v>17228</v>
      </c>
      <c r="G1586" s="66" t="s">
        <v>3923</v>
      </c>
      <c r="H1586" s="66" t="s">
        <v>3924</v>
      </c>
      <c r="I1586" s="66" t="s">
        <v>180</v>
      </c>
      <c r="J1586" s="68" t="s">
        <v>177</v>
      </c>
      <c r="K1586" s="68" t="s">
        <v>178</v>
      </c>
      <c r="L1586" s="68" t="s">
        <v>179</v>
      </c>
      <c r="M1586" s="66" t="s">
        <v>17229</v>
      </c>
      <c r="N1586" s="67" t="s">
        <v>3993</v>
      </c>
      <c r="O1586" s="67" t="s">
        <v>3951</v>
      </c>
      <c r="P1586" s="67" t="s">
        <v>3951</v>
      </c>
      <c r="Q1586" s="67" t="s">
        <v>177</v>
      </c>
      <c r="R1586" s="67" t="s">
        <v>3994</v>
      </c>
      <c r="S1586" s="67" t="s">
        <v>1541</v>
      </c>
      <c r="T1586" s="67" t="s">
        <v>3995</v>
      </c>
      <c r="U1586" s="67" t="s">
        <v>3996</v>
      </c>
      <c r="V1586" s="67" t="s">
        <v>3932</v>
      </c>
      <c r="W1586" s="67" t="s">
        <v>17230</v>
      </c>
      <c r="X1586" s="67" t="s">
        <v>3934</v>
      </c>
      <c r="Y1586" s="67" t="s">
        <v>3945</v>
      </c>
      <c r="Z1586" s="67" t="s">
        <v>3998</v>
      </c>
      <c r="AA1586" s="67" t="s">
        <v>14182</v>
      </c>
      <c r="AB1586" s="67" t="s">
        <v>17231</v>
      </c>
      <c r="AC1586" s="67" t="s">
        <v>3939</v>
      </c>
      <c r="AD1586" s="67" t="s">
        <v>3940</v>
      </c>
      <c r="AE1586" s="67" t="s">
        <v>3941</v>
      </c>
      <c r="AF1586" s="67" t="s">
        <v>3940</v>
      </c>
      <c r="AG1586" s="67" t="s">
        <v>17232</v>
      </c>
      <c r="AH1586" s="67" t="s">
        <v>17233</v>
      </c>
      <c r="AI1586" s="67" t="s">
        <v>17234</v>
      </c>
      <c r="AJ1586" s="67" t="s">
        <v>3945</v>
      </c>
    </row>
    <row r="1587" spans="1:36" x14ac:dyDescent="0.2">
      <c r="A1587" s="66" t="s">
        <v>3919</v>
      </c>
      <c r="B1587" s="67" t="s">
        <v>17235</v>
      </c>
      <c r="C1587" s="66" t="str">
        <f t="shared" si="24"/>
        <v>P.S. HABITAT</v>
      </c>
      <c r="D1587" s="67" t="s">
        <v>3921</v>
      </c>
      <c r="E1587" s="66" t="s">
        <v>17236</v>
      </c>
      <c r="F1587" s="66" t="s">
        <v>17236</v>
      </c>
      <c r="G1587" s="66" t="s">
        <v>3923</v>
      </c>
      <c r="H1587" s="66" t="s">
        <v>3924</v>
      </c>
      <c r="I1587" s="66" t="s">
        <v>155</v>
      </c>
      <c r="J1587" s="68" t="s">
        <v>154</v>
      </c>
      <c r="K1587" s="68" t="s">
        <v>154</v>
      </c>
      <c r="L1587" s="68" t="s">
        <v>154</v>
      </c>
      <c r="M1587" s="66" t="s">
        <v>17237</v>
      </c>
      <c r="N1587" s="67" t="s">
        <v>4403</v>
      </c>
      <c r="O1587" s="67" t="s">
        <v>3951</v>
      </c>
      <c r="P1587" s="67" t="s">
        <v>3951</v>
      </c>
      <c r="Q1587" s="67" t="s">
        <v>154</v>
      </c>
      <c r="R1587" s="67" t="s">
        <v>154</v>
      </c>
      <c r="S1587" s="67" t="s">
        <v>17238</v>
      </c>
      <c r="T1587" s="67" t="s">
        <v>4404</v>
      </c>
      <c r="U1587" s="67" t="s">
        <v>4405</v>
      </c>
      <c r="V1587" s="67" t="s">
        <v>3968</v>
      </c>
      <c r="W1587" s="67" t="s">
        <v>17239</v>
      </c>
      <c r="X1587" s="67" t="s">
        <v>3934</v>
      </c>
      <c r="Y1587" s="67" t="s">
        <v>17240</v>
      </c>
      <c r="Z1587" s="67" t="s">
        <v>17241</v>
      </c>
      <c r="AA1587" s="67" t="s">
        <v>17242</v>
      </c>
      <c r="AB1587" s="67" t="s">
        <v>17243</v>
      </c>
      <c r="AC1587" s="67" t="s">
        <v>3939</v>
      </c>
      <c r="AD1587" s="67" t="s">
        <v>3940</v>
      </c>
      <c r="AE1587" s="67" t="s">
        <v>3941</v>
      </c>
      <c r="AF1587" s="67" t="s">
        <v>3940</v>
      </c>
      <c r="AG1587" s="67" t="s">
        <v>17244</v>
      </c>
      <c r="AH1587" s="67" t="s">
        <v>17245</v>
      </c>
      <c r="AI1587" s="67" t="s">
        <v>17246</v>
      </c>
      <c r="AJ1587" s="67" t="s">
        <v>3945</v>
      </c>
    </row>
    <row r="1588" spans="1:36" x14ac:dyDescent="0.2">
      <c r="A1588" s="66" t="s">
        <v>3919</v>
      </c>
      <c r="B1588" s="67" t="s">
        <v>17247</v>
      </c>
      <c r="C1588" s="66" t="str">
        <f t="shared" si="24"/>
        <v>P.S. PICHACANI</v>
      </c>
      <c r="D1588" s="67" t="s">
        <v>3921</v>
      </c>
      <c r="E1588" s="66" t="s">
        <v>2066</v>
      </c>
      <c r="F1588" s="66" t="s">
        <v>2066</v>
      </c>
      <c r="G1588" s="66" t="s">
        <v>3923</v>
      </c>
      <c r="H1588" s="66" t="s">
        <v>3924</v>
      </c>
      <c r="I1588" s="66" t="s">
        <v>2067</v>
      </c>
      <c r="J1588" s="68" t="s">
        <v>186</v>
      </c>
      <c r="K1588" s="68" t="s">
        <v>186</v>
      </c>
      <c r="L1588" s="68" t="s">
        <v>2066</v>
      </c>
      <c r="M1588" s="66" t="s">
        <v>17248</v>
      </c>
      <c r="N1588" s="67" t="s">
        <v>4022</v>
      </c>
      <c r="O1588" s="67" t="s">
        <v>3951</v>
      </c>
      <c r="P1588" s="67" t="s">
        <v>4040</v>
      </c>
      <c r="Q1588" s="67" t="s">
        <v>186</v>
      </c>
      <c r="R1588" s="67" t="s">
        <v>186</v>
      </c>
      <c r="S1588" s="67" t="s">
        <v>13431</v>
      </c>
      <c r="T1588" s="67" t="s">
        <v>4264</v>
      </c>
      <c r="U1588" s="67" t="s">
        <v>4265</v>
      </c>
      <c r="V1588" s="67" t="s">
        <v>3968</v>
      </c>
      <c r="W1588" s="67" t="s">
        <v>3940</v>
      </c>
      <c r="X1588" s="67" t="s">
        <v>3934</v>
      </c>
      <c r="Y1588" s="67" t="s">
        <v>3945</v>
      </c>
      <c r="Z1588" s="67" t="s">
        <v>3936</v>
      </c>
      <c r="AA1588" s="67" t="s">
        <v>12620</v>
      </c>
      <c r="AB1588" s="67" t="s">
        <v>17249</v>
      </c>
      <c r="AC1588" s="67" t="s">
        <v>3939</v>
      </c>
      <c r="AD1588" s="67" t="s">
        <v>3940</v>
      </c>
      <c r="AE1588" s="67" t="s">
        <v>3941</v>
      </c>
      <c r="AF1588" s="67" t="s">
        <v>3940</v>
      </c>
      <c r="AG1588" s="67" t="s">
        <v>17250</v>
      </c>
      <c r="AH1588" s="67" t="s">
        <v>17251</v>
      </c>
      <c r="AI1588" s="67" t="s">
        <v>17252</v>
      </c>
      <c r="AJ1588" s="67" t="s">
        <v>3945</v>
      </c>
    </row>
    <row r="1589" spans="1:36" x14ac:dyDescent="0.2">
      <c r="A1589" s="66" t="s">
        <v>3919</v>
      </c>
      <c r="B1589" s="67" t="s">
        <v>17253</v>
      </c>
      <c r="C1589" s="66" t="str">
        <f t="shared" si="24"/>
        <v>P.S. COLQUE</v>
      </c>
      <c r="D1589" s="67" t="s">
        <v>3921</v>
      </c>
      <c r="E1589" s="66" t="s">
        <v>17254</v>
      </c>
      <c r="F1589" s="66" t="s">
        <v>17254</v>
      </c>
      <c r="G1589" s="66" t="s">
        <v>3923</v>
      </c>
      <c r="H1589" s="66" t="s">
        <v>3924</v>
      </c>
      <c r="I1589" s="66" t="s">
        <v>1671</v>
      </c>
      <c r="J1589" s="68" t="s">
        <v>186</v>
      </c>
      <c r="K1589" s="68" t="s">
        <v>493</v>
      </c>
      <c r="L1589" s="68" t="s">
        <v>1670</v>
      </c>
      <c r="M1589" s="66" t="s">
        <v>17255</v>
      </c>
      <c r="N1589" s="67" t="s">
        <v>4022</v>
      </c>
      <c r="O1589" s="67" t="s">
        <v>4323</v>
      </c>
      <c r="P1589" s="67" t="s">
        <v>3951</v>
      </c>
      <c r="Q1589" s="67" t="s">
        <v>186</v>
      </c>
      <c r="R1589" s="67" t="s">
        <v>968</v>
      </c>
      <c r="S1589" s="67" t="s">
        <v>1929</v>
      </c>
      <c r="T1589" s="67" t="s">
        <v>5052</v>
      </c>
      <c r="U1589" s="67" t="s">
        <v>5053</v>
      </c>
      <c r="V1589" s="67" t="s">
        <v>3932</v>
      </c>
      <c r="W1589" s="67" t="s">
        <v>17256</v>
      </c>
      <c r="X1589" s="67" t="s">
        <v>3934</v>
      </c>
      <c r="Y1589" s="67" t="s">
        <v>3945</v>
      </c>
      <c r="Z1589" s="67" t="s">
        <v>4534</v>
      </c>
      <c r="AA1589" s="67" t="s">
        <v>5055</v>
      </c>
      <c r="AB1589" s="67" t="s">
        <v>17257</v>
      </c>
      <c r="AC1589" s="67" t="s">
        <v>3939</v>
      </c>
      <c r="AD1589" s="67" t="s">
        <v>3940</v>
      </c>
      <c r="AE1589" s="67" t="s">
        <v>3941</v>
      </c>
      <c r="AF1589" s="67" t="s">
        <v>3940</v>
      </c>
      <c r="AG1589" s="67" t="s">
        <v>17258</v>
      </c>
      <c r="AH1589" s="67" t="s">
        <v>17259</v>
      </c>
      <c r="AI1589" s="67" t="s">
        <v>5260</v>
      </c>
      <c r="AJ1589" s="67" t="s">
        <v>3945</v>
      </c>
    </row>
    <row r="1590" spans="1:36" x14ac:dyDescent="0.2">
      <c r="A1590" s="66" t="s">
        <v>3919</v>
      </c>
      <c r="B1590" s="67" t="s">
        <v>17260</v>
      </c>
      <c r="C1590" s="66" t="str">
        <f t="shared" si="24"/>
        <v>C.S. PICCHU LA RINCONADA</v>
      </c>
      <c r="D1590" s="67" t="s">
        <v>4128</v>
      </c>
      <c r="E1590" s="66" t="s">
        <v>17261</v>
      </c>
      <c r="F1590" s="66" t="s">
        <v>17261</v>
      </c>
      <c r="G1590" s="66" t="s">
        <v>4129</v>
      </c>
      <c r="H1590" s="66" t="s">
        <v>3924</v>
      </c>
      <c r="I1590" s="66" t="s">
        <v>265</v>
      </c>
      <c r="J1590" s="68" t="s">
        <v>264</v>
      </c>
      <c r="K1590" s="68" t="s">
        <v>264</v>
      </c>
      <c r="L1590" s="68" t="s">
        <v>264</v>
      </c>
      <c r="M1590" s="66" t="s">
        <v>17262</v>
      </c>
      <c r="N1590" s="67" t="s">
        <v>4064</v>
      </c>
      <c r="O1590" s="67" t="s">
        <v>4040</v>
      </c>
      <c r="P1590" s="67" t="s">
        <v>4160</v>
      </c>
      <c r="Q1590" s="67" t="s">
        <v>264</v>
      </c>
      <c r="R1590" s="67" t="s">
        <v>6491</v>
      </c>
      <c r="S1590" s="67" t="s">
        <v>10574</v>
      </c>
      <c r="T1590" s="67" t="s">
        <v>6492</v>
      </c>
      <c r="U1590" s="67" t="s">
        <v>6493</v>
      </c>
      <c r="V1590" s="67" t="s">
        <v>4135</v>
      </c>
      <c r="W1590" s="67" t="s">
        <v>17263</v>
      </c>
      <c r="X1590" s="67" t="s">
        <v>3934</v>
      </c>
      <c r="Y1590" s="67" t="s">
        <v>4473</v>
      </c>
      <c r="Z1590" s="67" t="s">
        <v>17264</v>
      </c>
      <c r="AA1590" s="67" t="s">
        <v>5572</v>
      </c>
      <c r="AB1590" s="67" t="s">
        <v>17265</v>
      </c>
      <c r="AC1590" s="67" t="s">
        <v>3939</v>
      </c>
      <c r="AD1590" s="67" t="s">
        <v>3940</v>
      </c>
      <c r="AE1590" s="67" t="s">
        <v>3941</v>
      </c>
      <c r="AF1590" s="67" t="s">
        <v>3940</v>
      </c>
      <c r="AG1590" s="67" t="s">
        <v>17266</v>
      </c>
      <c r="AH1590" s="67" t="s">
        <v>17267</v>
      </c>
      <c r="AI1590" s="67" t="s">
        <v>17268</v>
      </c>
      <c r="AJ1590" s="67" t="s">
        <v>3945</v>
      </c>
    </row>
    <row r="1591" spans="1:36" x14ac:dyDescent="0.2">
      <c r="A1591" s="66" t="s">
        <v>3973</v>
      </c>
      <c r="B1591" s="67" t="s">
        <v>17269</v>
      </c>
      <c r="C1591" s="66" t="str">
        <f t="shared" si="24"/>
        <v>P.S. LUIS ENRIQUE</v>
      </c>
      <c r="D1591" s="67" t="s">
        <v>3921</v>
      </c>
      <c r="E1591" s="66" t="s">
        <v>17270</v>
      </c>
      <c r="F1591" s="66" t="s">
        <v>17270</v>
      </c>
      <c r="G1591" s="66" t="s">
        <v>3923</v>
      </c>
      <c r="H1591" s="66" t="s">
        <v>3924</v>
      </c>
      <c r="I1591" s="66" t="s">
        <v>675</v>
      </c>
      <c r="J1591" s="68" t="s">
        <v>144</v>
      </c>
      <c r="K1591" s="68" t="s">
        <v>144</v>
      </c>
      <c r="L1591" s="68" t="s">
        <v>674</v>
      </c>
      <c r="M1591" s="66" t="s">
        <v>17271</v>
      </c>
      <c r="N1591" s="67" t="s">
        <v>3978</v>
      </c>
      <c r="O1591" s="67" t="s">
        <v>3949</v>
      </c>
      <c r="P1591" s="67" t="s">
        <v>4023</v>
      </c>
      <c r="Q1591" s="67" t="s">
        <v>3979</v>
      </c>
      <c r="R1591" s="67" t="s">
        <v>3512</v>
      </c>
      <c r="S1591" s="67" t="s">
        <v>17272</v>
      </c>
      <c r="T1591" s="67" t="s">
        <v>6686</v>
      </c>
      <c r="U1591" s="67" t="s">
        <v>6687</v>
      </c>
      <c r="V1591" s="67" t="s">
        <v>3968</v>
      </c>
      <c r="W1591" s="67" t="s">
        <v>17273</v>
      </c>
      <c r="X1591" s="67" t="s">
        <v>3934</v>
      </c>
      <c r="Y1591" s="67" t="s">
        <v>4678</v>
      </c>
      <c r="Z1591" s="67" t="s">
        <v>3936</v>
      </c>
      <c r="AA1591" s="67" t="s">
        <v>17274</v>
      </c>
      <c r="AB1591" s="67" t="s">
        <v>17275</v>
      </c>
      <c r="AC1591" s="67" t="s">
        <v>3939</v>
      </c>
      <c r="AD1591" s="67" t="s">
        <v>3940</v>
      </c>
      <c r="AE1591" s="67" t="s">
        <v>3941</v>
      </c>
      <c r="AF1591" s="67" t="s">
        <v>3940</v>
      </c>
      <c r="AG1591" s="67" t="s">
        <v>17276</v>
      </c>
      <c r="AH1591" s="67" t="s">
        <v>17277</v>
      </c>
      <c r="AI1591" s="67" t="s">
        <v>5754</v>
      </c>
      <c r="AJ1591" s="67" t="s">
        <v>3945</v>
      </c>
    </row>
    <row r="1592" spans="1:36" x14ac:dyDescent="0.2">
      <c r="A1592" s="66" t="s">
        <v>3919</v>
      </c>
      <c r="B1592" s="67" t="s">
        <v>17278</v>
      </c>
      <c r="C1592" s="66" t="str">
        <f t="shared" si="24"/>
        <v>P.S. BUENOS AIRES</v>
      </c>
      <c r="D1592" s="67" t="s">
        <v>3921</v>
      </c>
      <c r="E1592" s="66" t="s">
        <v>499</v>
      </c>
      <c r="F1592" s="66" t="s">
        <v>499</v>
      </c>
      <c r="G1592" s="66" t="s">
        <v>3923</v>
      </c>
      <c r="H1592" s="66" t="s">
        <v>3924</v>
      </c>
      <c r="I1592" s="66" t="s">
        <v>1399</v>
      </c>
      <c r="J1592" s="68" t="s">
        <v>159</v>
      </c>
      <c r="K1592" s="68" t="s">
        <v>359</v>
      </c>
      <c r="L1592" s="68" t="s">
        <v>1398</v>
      </c>
      <c r="M1592" s="66" t="s">
        <v>17279</v>
      </c>
      <c r="N1592" s="67" t="s">
        <v>4131</v>
      </c>
      <c r="O1592" s="67" t="s">
        <v>3951</v>
      </c>
      <c r="P1592" s="67" t="s">
        <v>3928</v>
      </c>
      <c r="Q1592" s="67" t="s">
        <v>159</v>
      </c>
      <c r="R1592" s="67" t="s">
        <v>326</v>
      </c>
      <c r="S1592" s="67" t="s">
        <v>10367</v>
      </c>
      <c r="T1592" s="67" t="s">
        <v>4133</v>
      </c>
      <c r="U1592" s="67" t="s">
        <v>4134</v>
      </c>
      <c r="V1592" s="67" t="s">
        <v>3968</v>
      </c>
      <c r="W1592" s="67" t="s">
        <v>17280</v>
      </c>
      <c r="X1592" s="67" t="s">
        <v>3934</v>
      </c>
      <c r="Y1592" s="67" t="s">
        <v>3945</v>
      </c>
      <c r="Z1592" s="67" t="s">
        <v>3936</v>
      </c>
      <c r="AA1592" s="67" t="s">
        <v>17281</v>
      </c>
      <c r="AB1592" s="67" t="s">
        <v>17282</v>
      </c>
      <c r="AC1592" s="67" t="s">
        <v>3939</v>
      </c>
      <c r="AD1592" s="67" t="s">
        <v>3940</v>
      </c>
      <c r="AE1592" s="67" t="s">
        <v>3941</v>
      </c>
      <c r="AF1592" s="67" t="s">
        <v>3940</v>
      </c>
      <c r="AG1592" s="67" t="s">
        <v>17283</v>
      </c>
      <c r="AH1592" s="67" t="s">
        <v>17284</v>
      </c>
      <c r="AI1592" s="67" t="s">
        <v>17285</v>
      </c>
      <c r="AJ1592" s="67" t="s">
        <v>3945</v>
      </c>
    </row>
    <row r="1593" spans="1:36" x14ac:dyDescent="0.2">
      <c r="A1593" s="66" t="s">
        <v>3919</v>
      </c>
      <c r="B1593" s="67" t="s">
        <v>17286</v>
      </c>
      <c r="C1593" s="66" t="str">
        <f t="shared" si="24"/>
        <v>P.S. CHONTA</v>
      </c>
      <c r="D1593" s="67" t="s">
        <v>3921</v>
      </c>
      <c r="E1593" s="66" t="s">
        <v>16606</v>
      </c>
      <c r="F1593" s="66" t="s">
        <v>16606</v>
      </c>
      <c r="G1593" s="66" t="s">
        <v>3923</v>
      </c>
      <c r="H1593" s="66" t="s">
        <v>3924</v>
      </c>
      <c r="I1593" s="66" t="s">
        <v>1335</v>
      </c>
      <c r="J1593" s="68" t="s">
        <v>273</v>
      </c>
      <c r="K1593" s="68" t="s">
        <v>525</v>
      </c>
      <c r="L1593" s="68" t="s">
        <v>1334</v>
      </c>
      <c r="M1593" s="66" t="s">
        <v>17287</v>
      </c>
      <c r="N1593" s="67" t="s">
        <v>4848</v>
      </c>
      <c r="O1593" s="67" t="s">
        <v>4008</v>
      </c>
      <c r="P1593" s="67" t="s">
        <v>4208</v>
      </c>
      <c r="Q1593" s="67" t="s">
        <v>273</v>
      </c>
      <c r="R1593" s="67" t="s">
        <v>4952</v>
      </c>
      <c r="S1593" s="67" t="s">
        <v>525</v>
      </c>
      <c r="T1593" s="67" t="s">
        <v>4953</v>
      </c>
      <c r="U1593" s="67" t="s">
        <v>4954</v>
      </c>
      <c r="V1593" s="67" t="s">
        <v>3932</v>
      </c>
      <c r="W1593" s="67" t="s">
        <v>3969</v>
      </c>
      <c r="X1593" s="67" t="s">
        <v>3934</v>
      </c>
      <c r="Y1593" s="67" t="s">
        <v>4955</v>
      </c>
      <c r="Z1593" s="67" t="s">
        <v>4956</v>
      </c>
      <c r="AA1593" s="67" t="s">
        <v>17288</v>
      </c>
      <c r="AB1593" s="67" t="s">
        <v>17289</v>
      </c>
      <c r="AC1593" s="67" t="s">
        <v>3939</v>
      </c>
      <c r="AD1593" s="67" t="s">
        <v>3940</v>
      </c>
      <c r="AE1593" s="67" t="s">
        <v>3941</v>
      </c>
      <c r="AF1593" s="67" t="s">
        <v>3940</v>
      </c>
      <c r="AG1593" s="67" t="s">
        <v>17290</v>
      </c>
      <c r="AH1593" s="67" t="s">
        <v>17291</v>
      </c>
      <c r="AI1593" s="67" t="s">
        <v>17292</v>
      </c>
      <c r="AJ1593" s="67" t="s">
        <v>3945</v>
      </c>
    </row>
    <row r="1594" spans="1:36" x14ac:dyDescent="0.2">
      <c r="A1594" s="66" t="s">
        <v>3919</v>
      </c>
      <c r="B1594" s="67" t="s">
        <v>17293</v>
      </c>
      <c r="C1594" s="66" t="str">
        <f t="shared" si="24"/>
        <v>P.S. SAMANACRUZ</v>
      </c>
      <c r="D1594" s="67" t="s">
        <v>3921</v>
      </c>
      <c r="E1594" s="66" t="s">
        <v>17294</v>
      </c>
      <c r="F1594" s="66" t="s">
        <v>17294</v>
      </c>
      <c r="G1594" s="66" t="s">
        <v>3923</v>
      </c>
      <c r="H1594" s="66" t="s">
        <v>3924</v>
      </c>
      <c r="I1594" s="66" t="s">
        <v>281</v>
      </c>
      <c r="J1594" s="68" t="s">
        <v>147</v>
      </c>
      <c r="K1594" s="68" t="s">
        <v>147</v>
      </c>
      <c r="L1594" s="68" t="s">
        <v>147</v>
      </c>
      <c r="M1594" s="66" t="s">
        <v>17295</v>
      </c>
      <c r="N1594" s="67" t="s">
        <v>3926</v>
      </c>
      <c r="O1594" s="67" t="s">
        <v>4040</v>
      </c>
      <c r="P1594" s="67" t="s">
        <v>4208</v>
      </c>
      <c r="Q1594" s="67" t="s">
        <v>147</v>
      </c>
      <c r="R1594" s="67" t="s">
        <v>147</v>
      </c>
      <c r="S1594" s="67" t="s">
        <v>3359</v>
      </c>
      <c r="T1594" s="67" t="s">
        <v>4198</v>
      </c>
      <c r="U1594" s="67" t="s">
        <v>4199</v>
      </c>
      <c r="V1594" s="67" t="s">
        <v>3932</v>
      </c>
      <c r="W1594" s="67" t="s">
        <v>17296</v>
      </c>
      <c r="X1594" s="67" t="s">
        <v>3934</v>
      </c>
      <c r="Y1594" s="67" t="s">
        <v>3945</v>
      </c>
      <c r="Z1594" s="67" t="s">
        <v>4109</v>
      </c>
      <c r="AA1594" s="67" t="s">
        <v>11032</v>
      </c>
      <c r="AB1594" s="67" t="s">
        <v>17297</v>
      </c>
      <c r="AC1594" s="67" t="s">
        <v>3939</v>
      </c>
      <c r="AD1594" s="67" t="s">
        <v>3940</v>
      </c>
      <c r="AE1594" s="67" t="s">
        <v>3941</v>
      </c>
      <c r="AF1594" s="67" t="s">
        <v>3940</v>
      </c>
      <c r="AG1594" s="67" t="s">
        <v>17298</v>
      </c>
      <c r="AH1594" s="67" t="s">
        <v>17299</v>
      </c>
      <c r="AI1594" s="67" t="s">
        <v>11124</v>
      </c>
      <c r="AJ1594" s="67" t="s">
        <v>3945</v>
      </c>
    </row>
    <row r="1595" spans="1:36" x14ac:dyDescent="0.2">
      <c r="A1595" s="66" t="s">
        <v>3919</v>
      </c>
      <c r="B1595" s="67" t="s">
        <v>17300</v>
      </c>
      <c r="C1595" s="66" t="str">
        <f t="shared" si="24"/>
        <v>P.S. PIACA</v>
      </c>
      <c r="D1595" s="67" t="s">
        <v>3921</v>
      </c>
      <c r="E1595" s="66" t="s">
        <v>17301</v>
      </c>
      <c r="F1595" s="66" t="s">
        <v>17302</v>
      </c>
      <c r="G1595" s="66" t="s">
        <v>3923</v>
      </c>
      <c r="H1595" s="66" t="s">
        <v>3924</v>
      </c>
      <c r="I1595" s="66" t="s">
        <v>2069</v>
      </c>
      <c r="J1595" s="68" t="s">
        <v>220</v>
      </c>
      <c r="K1595" s="68" t="s">
        <v>220</v>
      </c>
      <c r="L1595" s="68" t="s">
        <v>2068</v>
      </c>
      <c r="M1595" s="66" t="s">
        <v>17303</v>
      </c>
      <c r="N1595" s="67" t="s">
        <v>4102</v>
      </c>
      <c r="O1595" s="67" t="s">
        <v>3928</v>
      </c>
      <c r="P1595" s="67" t="s">
        <v>4103</v>
      </c>
      <c r="Q1595" s="67" t="s">
        <v>220</v>
      </c>
      <c r="R1595" s="67" t="s">
        <v>4104</v>
      </c>
      <c r="S1595" s="67" t="s">
        <v>2849</v>
      </c>
      <c r="T1595" s="67" t="s">
        <v>4105</v>
      </c>
      <c r="U1595" s="67" t="s">
        <v>4106</v>
      </c>
      <c r="V1595" s="67" t="s">
        <v>3968</v>
      </c>
      <c r="W1595" s="67" t="s">
        <v>17304</v>
      </c>
      <c r="X1595" s="67" t="s">
        <v>3934</v>
      </c>
      <c r="Y1595" s="67" t="s">
        <v>4108</v>
      </c>
      <c r="Z1595" s="67" t="s">
        <v>4109</v>
      </c>
      <c r="AA1595" s="67" t="s">
        <v>17305</v>
      </c>
      <c r="AB1595" s="67" t="s">
        <v>17306</v>
      </c>
      <c r="AC1595" s="67" t="s">
        <v>3939</v>
      </c>
      <c r="AD1595" s="67" t="s">
        <v>3940</v>
      </c>
      <c r="AE1595" s="67" t="s">
        <v>3941</v>
      </c>
      <c r="AF1595" s="67" t="s">
        <v>3940</v>
      </c>
      <c r="AG1595" s="67" t="s">
        <v>17307</v>
      </c>
      <c r="AH1595" s="67" t="s">
        <v>17308</v>
      </c>
      <c r="AI1595" s="67" t="s">
        <v>17309</v>
      </c>
      <c r="AJ1595" s="67" t="s">
        <v>3945</v>
      </c>
    </row>
    <row r="1596" spans="1:36" x14ac:dyDescent="0.2">
      <c r="A1596" s="66" t="s">
        <v>3919</v>
      </c>
      <c r="B1596" s="67" t="s">
        <v>17310</v>
      </c>
      <c r="C1596" s="66" t="str">
        <f t="shared" si="24"/>
        <v>P.S. EL SIGLO</v>
      </c>
      <c r="D1596" s="67" t="s">
        <v>3921</v>
      </c>
      <c r="E1596" s="66" t="s">
        <v>17311</v>
      </c>
      <c r="F1596" s="66" t="s">
        <v>17312</v>
      </c>
      <c r="G1596" s="66" t="s">
        <v>3923</v>
      </c>
      <c r="H1596" s="66" t="s">
        <v>3924</v>
      </c>
      <c r="I1596" s="66" t="s">
        <v>884</v>
      </c>
      <c r="J1596" s="68" t="s">
        <v>882</v>
      </c>
      <c r="K1596" s="68" t="s">
        <v>883</v>
      </c>
      <c r="L1596" s="68" t="s">
        <v>882</v>
      </c>
      <c r="M1596" s="66" t="s">
        <v>17313</v>
      </c>
      <c r="N1596" s="67" t="s">
        <v>5323</v>
      </c>
      <c r="O1596" s="67" t="s">
        <v>3951</v>
      </c>
      <c r="P1596" s="67" t="s">
        <v>3951</v>
      </c>
      <c r="Q1596" s="67" t="s">
        <v>882</v>
      </c>
      <c r="R1596" s="67" t="s">
        <v>882</v>
      </c>
      <c r="S1596" s="67" t="s">
        <v>882</v>
      </c>
      <c r="T1596" s="67" t="s">
        <v>6773</v>
      </c>
      <c r="U1596" s="67" t="s">
        <v>6774</v>
      </c>
      <c r="V1596" s="67" t="s">
        <v>3968</v>
      </c>
      <c r="W1596" s="67" t="s">
        <v>17314</v>
      </c>
      <c r="X1596" s="67" t="s">
        <v>3934</v>
      </c>
      <c r="Y1596" s="67" t="s">
        <v>6776</v>
      </c>
      <c r="Z1596" s="67" t="s">
        <v>6777</v>
      </c>
      <c r="AA1596" s="67" t="s">
        <v>17315</v>
      </c>
      <c r="AB1596" s="67" t="s">
        <v>17316</v>
      </c>
      <c r="AC1596" s="67" t="s">
        <v>3939</v>
      </c>
      <c r="AD1596" s="67" t="s">
        <v>3940</v>
      </c>
      <c r="AE1596" s="67" t="s">
        <v>3941</v>
      </c>
      <c r="AF1596" s="67" t="s">
        <v>3940</v>
      </c>
      <c r="AG1596" s="67" t="s">
        <v>3945</v>
      </c>
      <c r="AH1596" s="67" t="s">
        <v>3945</v>
      </c>
      <c r="AI1596" s="67" t="s">
        <v>3945</v>
      </c>
      <c r="AJ1596" s="67" t="s">
        <v>3945</v>
      </c>
    </row>
    <row r="1597" spans="1:36" x14ac:dyDescent="0.2">
      <c r="A1597" s="66" t="s">
        <v>3919</v>
      </c>
      <c r="B1597" s="67" t="s">
        <v>17317</v>
      </c>
      <c r="C1597" s="66" t="str">
        <f t="shared" si="24"/>
        <v>C.S. MAÑAZO</v>
      </c>
      <c r="D1597" s="67" t="s">
        <v>4128</v>
      </c>
      <c r="E1597" s="66" t="s">
        <v>1362</v>
      </c>
      <c r="F1597" s="66" t="s">
        <v>1362</v>
      </c>
      <c r="G1597" s="66" t="s">
        <v>4129</v>
      </c>
      <c r="H1597" s="66" t="s">
        <v>3924</v>
      </c>
      <c r="I1597" s="66" t="s">
        <v>1363</v>
      </c>
      <c r="J1597" s="68" t="s">
        <v>186</v>
      </c>
      <c r="K1597" s="68" t="s">
        <v>186</v>
      </c>
      <c r="L1597" s="68" t="s">
        <v>1362</v>
      </c>
      <c r="M1597" s="66" t="s">
        <v>17318</v>
      </c>
      <c r="N1597" s="67" t="s">
        <v>4022</v>
      </c>
      <c r="O1597" s="67" t="s">
        <v>3951</v>
      </c>
      <c r="P1597" s="67" t="s">
        <v>4023</v>
      </c>
      <c r="Q1597" s="67" t="s">
        <v>186</v>
      </c>
      <c r="R1597" s="67" t="s">
        <v>186</v>
      </c>
      <c r="S1597" s="67" t="s">
        <v>1362</v>
      </c>
      <c r="T1597" s="67" t="s">
        <v>4264</v>
      </c>
      <c r="U1597" s="67" t="s">
        <v>4265</v>
      </c>
      <c r="V1597" s="67" t="s">
        <v>4135</v>
      </c>
      <c r="W1597" s="67" t="s">
        <v>17319</v>
      </c>
      <c r="X1597" s="67" t="s">
        <v>3934</v>
      </c>
      <c r="Y1597" s="67" t="s">
        <v>3945</v>
      </c>
      <c r="Z1597" s="67" t="s">
        <v>4526</v>
      </c>
      <c r="AA1597" s="67" t="s">
        <v>17320</v>
      </c>
      <c r="AB1597" s="67" t="s">
        <v>17321</v>
      </c>
      <c r="AC1597" s="67" t="s">
        <v>3939</v>
      </c>
      <c r="AD1597" s="67" t="s">
        <v>3940</v>
      </c>
      <c r="AE1597" s="67" t="s">
        <v>3941</v>
      </c>
      <c r="AF1597" s="67" t="s">
        <v>3940</v>
      </c>
      <c r="AG1597" s="67" t="s">
        <v>17322</v>
      </c>
      <c r="AH1597" s="67" t="s">
        <v>17323</v>
      </c>
      <c r="AI1597" s="67" t="s">
        <v>17324</v>
      </c>
      <c r="AJ1597" s="67" t="s">
        <v>3945</v>
      </c>
    </row>
    <row r="1598" spans="1:36" x14ac:dyDescent="0.2">
      <c r="A1598" s="66" t="s">
        <v>3919</v>
      </c>
      <c r="B1598" s="67" t="s">
        <v>17325</v>
      </c>
      <c r="C1598" s="66" t="str">
        <f t="shared" si="24"/>
        <v>C.S. PUEBLO LIBRE</v>
      </c>
      <c r="D1598" s="67" t="s">
        <v>4128</v>
      </c>
      <c r="E1598" s="66" t="s">
        <v>425</v>
      </c>
      <c r="F1598" s="66" t="s">
        <v>425</v>
      </c>
      <c r="G1598" s="66" t="s">
        <v>4129</v>
      </c>
      <c r="H1598" s="66" t="s">
        <v>3924</v>
      </c>
      <c r="I1598" s="66" t="s">
        <v>589</v>
      </c>
      <c r="J1598" s="68" t="s">
        <v>186</v>
      </c>
      <c r="K1598" s="68" t="s">
        <v>587</v>
      </c>
      <c r="L1598" s="68" t="s">
        <v>588</v>
      </c>
      <c r="M1598" s="66" t="s">
        <v>7437</v>
      </c>
      <c r="N1598" s="67" t="s">
        <v>4022</v>
      </c>
      <c r="O1598" s="67" t="s">
        <v>4208</v>
      </c>
      <c r="P1598" s="67" t="s">
        <v>3951</v>
      </c>
      <c r="Q1598" s="67" t="s">
        <v>186</v>
      </c>
      <c r="R1598" s="67" t="s">
        <v>587</v>
      </c>
      <c r="S1598" s="67" t="s">
        <v>3240</v>
      </c>
      <c r="T1598" s="67" t="s">
        <v>5284</v>
      </c>
      <c r="U1598" s="67" t="s">
        <v>5285</v>
      </c>
      <c r="V1598" s="67" t="s">
        <v>4135</v>
      </c>
      <c r="W1598" s="67" t="s">
        <v>5286</v>
      </c>
      <c r="X1598" s="67" t="s">
        <v>3934</v>
      </c>
      <c r="Y1598" s="67" t="s">
        <v>17326</v>
      </c>
      <c r="Z1598" s="67" t="s">
        <v>17327</v>
      </c>
      <c r="AA1598" s="67" t="s">
        <v>5626</v>
      </c>
      <c r="AB1598" s="67" t="s">
        <v>17321</v>
      </c>
      <c r="AC1598" s="67" t="s">
        <v>3939</v>
      </c>
      <c r="AD1598" s="67" t="s">
        <v>3940</v>
      </c>
      <c r="AE1598" s="67" t="s">
        <v>3941</v>
      </c>
      <c r="AF1598" s="67" t="s">
        <v>3940</v>
      </c>
      <c r="AG1598" s="67" t="s">
        <v>17328</v>
      </c>
      <c r="AH1598" s="67" t="s">
        <v>17329</v>
      </c>
      <c r="AI1598" s="67" t="s">
        <v>17330</v>
      </c>
      <c r="AJ1598" s="67" t="s">
        <v>3945</v>
      </c>
    </row>
    <row r="1599" spans="1:36" x14ac:dyDescent="0.2">
      <c r="A1599" s="66" t="s">
        <v>3919</v>
      </c>
      <c r="B1599" s="67" t="s">
        <v>17331</v>
      </c>
      <c r="C1599" s="66" t="str">
        <f t="shared" si="24"/>
        <v>P.S. HUAYTA CENTRAL</v>
      </c>
      <c r="D1599" s="67" t="s">
        <v>3921</v>
      </c>
      <c r="E1599" s="66" t="s">
        <v>17332</v>
      </c>
      <c r="F1599" s="66" t="s">
        <v>17332</v>
      </c>
      <c r="G1599" s="66" t="s">
        <v>3923</v>
      </c>
      <c r="H1599" s="66" t="s">
        <v>3924</v>
      </c>
      <c r="I1599" s="66" t="s">
        <v>925</v>
      </c>
      <c r="J1599" s="68" t="s">
        <v>186</v>
      </c>
      <c r="K1599" s="68" t="s">
        <v>493</v>
      </c>
      <c r="L1599" s="68" t="s">
        <v>493</v>
      </c>
      <c r="M1599" s="66" t="s">
        <v>17333</v>
      </c>
      <c r="N1599" s="67" t="s">
        <v>4022</v>
      </c>
      <c r="O1599" s="67" t="s">
        <v>4160</v>
      </c>
      <c r="P1599" s="67" t="s">
        <v>3951</v>
      </c>
      <c r="Q1599" s="67" t="s">
        <v>186</v>
      </c>
      <c r="R1599" s="67" t="s">
        <v>493</v>
      </c>
      <c r="S1599" s="67" t="s">
        <v>493</v>
      </c>
      <c r="T1599" s="67" t="s">
        <v>4861</v>
      </c>
      <c r="U1599" s="67" t="s">
        <v>4862</v>
      </c>
      <c r="V1599" s="67" t="s">
        <v>3932</v>
      </c>
      <c r="W1599" s="67" t="s">
        <v>3940</v>
      </c>
      <c r="X1599" s="67" t="s">
        <v>3934</v>
      </c>
      <c r="Y1599" s="67" t="s">
        <v>3945</v>
      </c>
      <c r="Z1599" s="67" t="s">
        <v>4257</v>
      </c>
      <c r="AA1599" s="67" t="s">
        <v>17334</v>
      </c>
      <c r="AB1599" s="67" t="s">
        <v>17335</v>
      </c>
      <c r="AC1599" s="67" t="s">
        <v>3939</v>
      </c>
      <c r="AD1599" s="67" t="s">
        <v>3940</v>
      </c>
      <c r="AE1599" s="67" t="s">
        <v>3941</v>
      </c>
      <c r="AF1599" s="67" t="s">
        <v>3940</v>
      </c>
      <c r="AG1599" s="67" t="s">
        <v>17336</v>
      </c>
      <c r="AH1599" s="67" t="s">
        <v>17337</v>
      </c>
      <c r="AI1599" s="67" t="s">
        <v>17338</v>
      </c>
      <c r="AJ1599" s="67" t="s">
        <v>3945</v>
      </c>
    </row>
    <row r="1600" spans="1:36" x14ac:dyDescent="0.2">
      <c r="A1600" s="66" t="s">
        <v>3919</v>
      </c>
      <c r="B1600" s="67" t="s">
        <v>17339</v>
      </c>
      <c r="C1600" s="66" t="str">
        <f t="shared" si="24"/>
        <v>P.S. HALLA ALTOS GRANDE</v>
      </c>
      <c r="D1600" s="67" t="s">
        <v>3921</v>
      </c>
      <c r="E1600" s="66" t="s">
        <v>17340</v>
      </c>
      <c r="F1600" s="66" t="s">
        <v>17340</v>
      </c>
      <c r="G1600" s="66" t="s">
        <v>3923</v>
      </c>
      <c r="H1600" s="66" t="s">
        <v>3924</v>
      </c>
      <c r="I1600" s="66" t="s">
        <v>2071</v>
      </c>
      <c r="J1600" s="68" t="s">
        <v>186</v>
      </c>
      <c r="K1600" s="68" t="s">
        <v>496</v>
      </c>
      <c r="L1600" s="68" t="s">
        <v>2070</v>
      </c>
      <c r="M1600" s="66" t="s">
        <v>17341</v>
      </c>
      <c r="N1600" s="67" t="s">
        <v>4022</v>
      </c>
      <c r="O1600" s="67" t="s">
        <v>3950</v>
      </c>
      <c r="P1600" s="67" t="s">
        <v>3928</v>
      </c>
      <c r="Q1600" s="67" t="s">
        <v>186</v>
      </c>
      <c r="R1600" s="67" t="s">
        <v>496</v>
      </c>
      <c r="S1600" s="67" t="s">
        <v>2070</v>
      </c>
      <c r="T1600" s="67" t="s">
        <v>4054</v>
      </c>
      <c r="U1600" s="67" t="s">
        <v>4055</v>
      </c>
      <c r="V1600" s="67" t="s">
        <v>3932</v>
      </c>
      <c r="W1600" s="67" t="s">
        <v>3940</v>
      </c>
      <c r="X1600" s="67" t="s">
        <v>3934</v>
      </c>
      <c r="Y1600" s="67" t="s">
        <v>3945</v>
      </c>
      <c r="Z1600" s="67" t="s">
        <v>4767</v>
      </c>
      <c r="AA1600" s="67" t="s">
        <v>17342</v>
      </c>
      <c r="AB1600" s="67" t="s">
        <v>17343</v>
      </c>
      <c r="AC1600" s="67" t="s">
        <v>3939</v>
      </c>
      <c r="AD1600" s="67" t="s">
        <v>3940</v>
      </c>
      <c r="AE1600" s="67" t="s">
        <v>3941</v>
      </c>
      <c r="AF1600" s="67" t="s">
        <v>3940</v>
      </c>
      <c r="AG1600" s="67" t="s">
        <v>17344</v>
      </c>
      <c r="AH1600" s="67" t="s">
        <v>17345</v>
      </c>
      <c r="AI1600" s="67" t="s">
        <v>17346</v>
      </c>
      <c r="AJ1600" s="67" t="s">
        <v>3945</v>
      </c>
    </row>
    <row r="1601" spans="1:36" x14ac:dyDescent="0.2">
      <c r="A1601" s="66" t="s">
        <v>3919</v>
      </c>
      <c r="B1601" s="67" t="s">
        <v>17347</v>
      </c>
      <c r="C1601" s="66" t="str">
        <f t="shared" si="24"/>
        <v>P.S. SAN MIGUEL</v>
      </c>
      <c r="D1601" s="67" t="s">
        <v>3921</v>
      </c>
      <c r="E1601" s="66" t="s">
        <v>324</v>
      </c>
      <c r="F1601" s="66" t="s">
        <v>324</v>
      </c>
      <c r="G1601" s="66" t="s">
        <v>3923</v>
      </c>
      <c r="H1601" s="66" t="s">
        <v>3924</v>
      </c>
      <c r="I1601" s="66" t="s">
        <v>2073</v>
      </c>
      <c r="J1601" s="68" t="s">
        <v>196</v>
      </c>
      <c r="K1601" s="68" t="s">
        <v>311</v>
      </c>
      <c r="L1601" s="68" t="s">
        <v>2072</v>
      </c>
      <c r="M1601" s="66" t="s">
        <v>17348</v>
      </c>
      <c r="N1601" s="67" t="s">
        <v>4145</v>
      </c>
      <c r="O1601" s="67" t="s">
        <v>4208</v>
      </c>
      <c r="P1601" s="67" t="s">
        <v>3928</v>
      </c>
      <c r="Q1601" s="67" t="s">
        <v>196</v>
      </c>
      <c r="R1601" s="67" t="s">
        <v>311</v>
      </c>
      <c r="S1601" s="67" t="s">
        <v>1288</v>
      </c>
      <c r="T1601" s="67" t="s">
        <v>4147</v>
      </c>
      <c r="U1601" s="67" t="s">
        <v>4148</v>
      </c>
      <c r="V1601" s="67" t="s">
        <v>3932</v>
      </c>
      <c r="W1601" s="67" t="s">
        <v>3948</v>
      </c>
      <c r="X1601" s="67" t="s">
        <v>3934</v>
      </c>
      <c r="Y1601" s="67" t="s">
        <v>3945</v>
      </c>
      <c r="Z1601" s="67" t="s">
        <v>4574</v>
      </c>
      <c r="AA1601" s="67" t="s">
        <v>3954</v>
      </c>
      <c r="AB1601" s="67" t="s">
        <v>17349</v>
      </c>
      <c r="AC1601" s="67" t="s">
        <v>3939</v>
      </c>
      <c r="AD1601" s="67" t="s">
        <v>3940</v>
      </c>
      <c r="AE1601" s="67" t="s">
        <v>3941</v>
      </c>
      <c r="AF1601" s="67" t="s">
        <v>3940</v>
      </c>
      <c r="AG1601" s="67" t="s">
        <v>17350</v>
      </c>
      <c r="AH1601" s="67" t="s">
        <v>17351</v>
      </c>
      <c r="AI1601" s="67" t="s">
        <v>17352</v>
      </c>
      <c r="AJ1601" s="67" t="s">
        <v>3945</v>
      </c>
    </row>
    <row r="1602" spans="1:36" x14ac:dyDescent="0.2">
      <c r="A1602" s="66" t="s">
        <v>3919</v>
      </c>
      <c r="B1602" s="67" t="s">
        <v>17353</v>
      </c>
      <c r="C1602" s="66" t="str">
        <f t="shared" si="24"/>
        <v>P.S. ZAPATA</v>
      </c>
      <c r="D1602" s="67" t="s">
        <v>3921</v>
      </c>
      <c r="E1602" s="66" t="s">
        <v>17354</v>
      </c>
      <c r="F1602" s="66" t="s">
        <v>17354</v>
      </c>
      <c r="G1602" s="66" t="s">
        <v>3923</v>
      </c>
      <c r="H1602" s="66" t="s">
        <v>3924</v>
      </c>
      <c r="I1602" s="66" t="s">
        <v>2012</v>
      </c>
      <c r="J1602" s="68" t="s">
        <v>144</v>
      </c>
      <c r="K1602" s="68" t="s">
        <v>213</v>
      </c>
      <c r="L1602" s="68" t="s">
        <v>2011</v>
      </c>
      <c r="M1602" s="66" t="s">
        <v>17355</v>
      </c>
      <c r="N1602" s="67" t="s">
        <v>4132</v>
      </c>
      <c r="O1602" s="67" t="s">
        <v>4040</v>
      </c>
      <c r="P1602" s="67" t="s">
        <v>3951</v>
      </c>
      <c r="Q1602" s="67" t="s">
        <v>144</v>
      </c>
      <c r="R1602" s="67" t="s">
        <v>4456</v>
      </c>
      <c r="S1602" s="67" t="s">
        <v>1053</v>
      </c>
      <c r="T1602" s="67" t="s">
        <v>4457</v>
      </c>
      <c r="U1602" s="67" t="s">
        <v>4458</v>
      </c>
      <c r="V1602" s="67" t="s">
        <v>3932</v>
      </c>
      <c r="W1602" s="67" t="s">
        <v>16599</v>
      </c>
      <c r="X1602" s="67" t="s">
        <v>3934</v>
      </c>
      <c r="Y1602" s="67" t="s">
        <v>5328</v>
      </c>
      <c r="Z1602" s="67" t="s">
        <v>5539</v>
      </c>
      <c r="AA1602" s="67" t="s">
        <v>17356</v>
      </c>
      <c r="AB1602" s="67" t="s">
        <v>17357</v>
      </c>
      <c r="AC1602" s="67" t="s">
        <v>3939</v>
      </c>
      <c r="AD1602" s="67" t="s">
        <v>3940</v>
      </c>
      <c r="AE1602" s="67" t="s">
        <v>3941</v>
      </c>
      <c r="AF1602" s="67" t="s">
        <v>3940</v>
      </c>
      <c r="AG1602" s="67" t="s">
        <v>17358</v>
      </c>
      <c r="AH1602" s="67" t="s">
        <v>17359</v>
      </c>
      <c r="AI1602" s="67" t="s">
        <v>7054</v>
      </c>
      <c r="AJ1602" s="67" t="s">
        <v>3945</v>
      </c>
    </row>
    <row r="1603" spans="1:36" x14ac:dyDescent="0.2">
      <c r="A1603" s="66" t="s">
        <v>3919</v>
      </c>
      <c r="B1603" s="67" t="s">
        <v>17360</v>
      </c>
      <c r="C1603" s="66" t="str">
        <f t="shared" ref="C1603:C1666" si="25">CONCATENATE(D1603,E1603)</f>
        <v>P.S. AHUAYCHA</v>
      </c>
      <c r="D1603" s="67" t="s">
        <v>3921</v>
      </c>
      <c r="E1603" s="66" t="s">
        <v>2074</v>
      </c>
      <c r="F1603" s="66" t="s">
        <v>2074</v>
      </c>
      <c r="G1603" s="66" t="s">
        <v>3923</v>
      </c>
      <c r="H1603" s="66" t="s">
        <v>3924</v>
      </c>
      <c r="I1603" s="66" t="s">
        <v>2075</v>
      </c>
      <c r="J1603" s="68" t="s">
        <v>348</v>
      </c>
      <c r="K1603" s="68" t="s">
        <v>349</v>
      </c>
      <c r="L1603" s="68" t="s">
        <v>2074</v>
      </c>
      <c r="M1603" s="66" t="s">
        <v>17361</v>
      </c>
      <c r="N1603" s="67" t="s">
        <v>3927</v>
      </c>
      <c r="O1603" s="67" t="s">
        <v>3928</v>
      </c>
      <c r="P1603" s="67" t="s">
        <v>4146</v>
      </c>
      <c r="Q1603" s="67" t="s">
        <v>348</v>
      </c>
      <c r="R1603" s="67" t="s">
        <v>349</v>
      </c>
      <c r="S1603" s="67" t="s">
        <v>905</v>
      </c>
      <c r="T1603" s="67" t="s">
        <v>6836</v>
      </c>
      <c r="U1603" s="67" t="s">
        <v>6837</v>
      </c>
      <c r="V1603" s="67" t="s">
        <v>3968</v>
      </c>
      <c r="W1603" s="67" t="s">
        <v>17362</v>
      </c>
      <c r="X1603" s="67" t="s">
        <v>3934</v>
      </c>
      <c r="Y1603" s="67" t="s">
        <v>6839</v>
      </c>
      <c r="Z1603" s="67" t="s">
        <v>4267</v>
      </c>
      <c r="AA1603" s="67" t="s">
        <v>17363</v>
      </c>
      <c r="AB1603" s="67" t="s">
        <v>17364</v>
      </c>
      <c r="AC1603" s="67" t="s">
        <v>3939</v>
      </c>
      <c r="AD1603" s="67" t="s">
        <v>3940</v>
      </c>
      <c r="AE1603" s="67" t="s">
        <v>3941</v>
      </c>
      <c r="AF1603" s="67" t="s">
        <v>3940</v>
      </c>
      <c r="AG1603" s="67" t="s">
        <v>17365</v>
      </c>
      <c r="AH1603" s="67" t="s">
        <v>17366</v>
      </c>
      <c r="AI1603" s="67" t="s">
        <v>17367</v>
      </c>
      <c r="AJ1603" s="67" t="s">
        <v>3945</v>
      </c>
    </row>
    <row r="1604" spans="1:36" x14ac:dyDescent="0.2">
      <c r="A1604" s="66" t="s">
        <v>3919</v>
      </c>
      <c r="B1604" s="67" t="s">
        <v>17368</v>
      </c>
      <c r="C1604" s="66" t="str">
        <f t="shared" si="25"/>
        <v>P.S. MANCHURIA</v>
      </c>
      <c r="D1604" s="67" t="s">
        <v>3921</v>
      </c>
      <c r="E1604" s="66" t="s">
        <v>17369</v>
      </c>
      <c r="F1604" s="66" t="s">
        <v>17369</v>
      </c>
      <c r="G1604" s="66" t="s">
        <v>3923</v>
      </c>
      <c r="H1604" s="66" t="s">
        <v>3924</v>
      </c>
      <c r="I1604" s="66" t="s">
        <v>628</v>
      </c>
      <c r="J1604" s="68" t="s">
        <v>297</v>
      </c>
      <c r="K1604" s="68" t="s">
        <v>626</v>
      </c>
      <c r="L1604" s="68" t="s">
        <v>627</v>
      </c>
      <c r="M1604" s="66" t="s">
        <v>17370</v>
      </c>
      <c r="N1604" s="67" t="s">
        <v>4311</v>
      </c>
      <c r="O1604" s="67" t="s">
        <v>4008</v>
      </c>
      <c r="P1604" s="67" t="s">
        <v>5500</v>
      </c>
      <c r="Q1604" s="67" t="s">
        <v>297</v>
      </c>
      <c r="R1604" s="67" t="s">
        <v>626</v>
      </c>
      <c r="S1604" s="67" t="s">
        <v>627</v>
      </c>
      <c r="T1604" s="67" t="s">
        <v>4314</v>
      </c>
      <c r="U1604" s="67" t="s">
        <v>4315</v>
      </c>
      <c r="V1604" s="67" t="s">
        <v>3932</v>
      </c>
      <c r="W1604" s="67" t="s">
        <v>3948</v>
      </c>
      <c r="X1604" s="67" t="s">
        <v>3934</v>
      </c>
      <c r="Y1604" s="67" t="s">
        <v>4316</v>
      </c>
      <c r="Z1604" s="67" t="s">
        <v>4317</v>
      </c>
      <c r="AA1604" s="67" t="s">
        <v>7165</v>
      </c>
      <c r="AB1604" s="67" t="s">
        <v>17371</v>
      </c>
      <c r="AC1604" s="67" t="s">
        <v>3939</v>
      </c>
      <c r="AD1604" s="67" t="s">
        <v>3940</v>
      </c>
      <c r="AE1604" s="67" t="s">
        <v>3941</v>
      </c>
      <c r="AF1604" s="67" t="s">
        <v>3940</v>
      </c>
      <c r="AG1604" s="67" t="s">
        <v>17372</v>
      </c>
      <c r="AH1604" s="67" t="s">
        <v>17373</v>
      </c>
      <c r="AI1604" s="67" t="s">
        <v>4119</v>
      </c>
      <c r="AJ1604" s="67" t="s">
        <v>3945</v>
      </c>
    </row>
    <row r="1605" spans="1:36" x14ac:dyDescent="0.2">
      <c r="A1605" s="66" t="s">
        <v>3919</v>
      </c>
      <c r="B1605" s="67" t="s">
        <v>17374</v>
      </c>
      <c r="C1605" s="66" t="str">
        <f t="shared" si="25"/>
        <v>C.S. MONZON</v>
      </c>
      <c r="D1605" s="67" t="s">
        <v>4128</v>
      </c>
      <c r="E1605" s="66" t="s">
        <v>627</v>
      </c>
      <c r="F1605" s="66" t="s">
        <v>627</v>
      </c>
      <c r="G1605" s="66" t="s">
        <v>4129</v>
      </c>
      <c r="H1605" s="66" t="s">
        <v>3924</v>
      </c>
      <c r="I1605" s="66" t="s">
        <v>628</v>
      </c>
      <c r="J1605" s="68" t="s">
        <v>297</v>
      </c>
      <c r="K1605" s="68" t="s">
        <v>626</v>
      </c>
      <c r="L1605" s="68" t="s">
        <v>627</v>
      </c>
      <c r="M1605" s="66" t="s">
        <v>17375</v>
      </c>
      <c r="N1605" s="67" t="s">
        <v>4311</v>
      </c>
      <c r="O1605" s="67" t="s">
        <v>4008</v>
      </c>
      <c r="P1605" s="67" t="s">
        <v>5500</v>
      </c>
      <c r="Q1605" s="67" t="s">
        <v>297</v>
      </c>
      <c r="R1605" s="67" t="s">
        <v>626</v>
      </c>
      <c r="S1605" s="67" t="s">
        <v>627</v>
      </c>
      <c r="T1605" s="67" t="s">
        <v>4314</v>
      </c>
      <c r="U1605" s="67" t="s">
        <v>4315</v>
      </c>
      <c r="V1605" s="67" t="s">
        <v>4135</v>
      </c>
      <c r="W1605" s="67" t="s">
        <v>3948</v>
      </c>
      <c r="X1605" s="67" t="s">
        <v>3934</v>
      </c>
      <c r="Y1605" s="67" t="s">
        <v>4316</v>
      </c>
      <c r="Z1605" s="67" t="s">
        <v>4317</v>
      </c>
      <c r="AA1605" s="67" t="s">
        <v>4318</v>
      </c>
      <c r="AB1605" s="67" t="s">
        <v>17371</v>
      </c>
      <c r="AC1605" s="67" t="s">
        <v>3939</v>
      </c>
      <c r="AD1605" s="67" t="s">
        <v>3940</v>
      </c>
      <c r="AE1605" s="67" t="s">
        <v>3941</v>
      </c>
      <c r="AF1605" s="67" t="s">
        <v>3940</v>
      </c>
      <c r="AG1605" s="67" t="s">
        <v>17376</v>
      </c>
      <c r="AH1605" s="67" t="s">
        <v>17377</v>
      </c>
      <c r="AI1605" s="67" t="s">
        <v>5284</v>
      </c>
      <c r="AJ1605" s="67" t="s">
        <v>3945</v>
      </c>
    </row>
    <row r="1606" spans="1:36" x14ac:dyDescent="0.2">
      <c r="A1606" s="66" t="s">
        <v>3919</v>
      </c>
      <c r="B1606" s="67" t="s">
        <v>17378</v>
      </c>
      <c r="C1606" s="66" t="str">
        <f t="shared" si="25"/>
        <v>P.S. SAN MARCOS</v>
      </c>
      <c r="D1606" s="67" t="s">
        <v>3921</v>
      </c>
      <c r="E1606" s="66" t="s">
        <v>259</v>
      </c>
      <c r="F1606" s="66" t="s">
        <v>259</v>
      </c>
      <c r="G1606" s="66" t="s">
        <v>3923</v>
      </c>
      <c r="H1606" s="66" t="s">
        <v>3924</v>
      </c>
      <c r="I1606" s="66" t="s">
        <v>1444</v>
      </c>
      <c r="J1606" s="68" t="s">
        <v>297</v>
      </c>
      <c r="K1606" s="68" t="s">
        <v>1442</v>
      </c>
      <c r="L1606" s="68" t="s">
        <v>1443</v>
      </c>
      <c r="M1606" s="66" t="s">
        <v>17379</v>
      </c>
      <c r="N1606" s="67" t="s">
        <v>4311</v>
      </c>
      <c r="O1606" s="67" t="s">
        <v>4064</v>
      </c>
      <c r="P1606" s="67" t="s">
        <v>4040</v>
      </c>
      <c r="Q1606" s="67" t="s">
        <v>297</v>
      </c>
      <c r="R1606" s="67" t="s">
        <v>10781</v>
      </c>
      <c r="S1606" s="67" t="s">
        <v>1443</v>
      </c>
      <c r="T1606" s="67" t="s">
        <v>5559</v>
      </c>
      <c r="U1606" s="67" t="s">
        <v>5560</v>
      </c>
      <c r="V1606" s="67" t="s">
        <v>3932</v>
      </c>
      <c r="W1606" s="67" t="s">
        <v>17380</v>
      </c>
      <c r="X1606" s="67" t="s">
        <v>3934</v>
      </c>
      <c r="Y1606" s="67" t="s">
        <v>17381</v>
      </c>
      <c r="Z1606" s="67" t="s">
        <v>8801</v>
      </c>
      <c r="AA1606" s="67" t="s">
        <v>17382</v>
      </c>
      <c r="AB1606" s="67" t="s">
        <v>17383</v>
      </c>
      <c r="AC1606" s="67" t="s">
        <v>3939</v>
      </c>
      <c r="AD1606" s="67" t="s">
        <v>3940</v>
      </c>
      <c r="AE1606" s="67" t="s">
        <v>3941</v>
      </c>
      <c r="AF1606" s="67" t="s">
        <v>3940</v>
      </c>
      <c r="AG1606" s="67" t="s">
        <v>17384</v>
      </c>
      <c r="AH1606" s="67" t="s">
        <v>17385</v>
      </c>
      <c r="AI1606" s="67" t="s">
        <v>17386</v>
      </c>
      <c r="AJ1606" s="67" t="s">
        <v>3945</v>
      </c>
    </row>
    <row r="1607" spans="1:36" x14ac:dyDescent="0.2">
      <c r="A1607" s="66" t="s">
        <v>3919</v>
      </c>
      <c r="B1607" s="67" t="s">
        <v>17387</v>
      </c>
      <c r="C1607" s="66" t="str">
        <f t="shared" si="25"/>
        <v>P.S. COYUNDE GRANDE</v>
      </c>
      <c r="D1607" s="67" t="s">
        <v>3921</v>
      </c>
      <c r="E1607" s="66" t="s">
        <v>17388</v>
      </c>
      <c r="F1607" s="66" t="s">
        <v>17388</v>
      </c>
      <c r="G1607" s="66" t="s">
        <v>3923</v>
      </c>
      <c r="H1607" s="66" t="s">
        <v>3924</v>
      </c>
      <c r="I1607" s="66" t="s">
        <v>1315</v>
      </c>
      <c r="J1607" s="68" t="s">
        <v>147</v>
      </c>
      <c r="K1607" s="68" t="s">
        <v>306</v>
      </c>
      <c r="L1607" s="68" t="s">
        <v>1314</v>
      </c>
      <c r="M1607" s="66" t="s">
        <v>17389</v>
      </c>
      <c r="N1607" s="67" t="s">
        <v>3926</v>
      </c>
      <c r="O1607" s="67" t="s">
        <v>4064</v>
      </c>
      <c r="P1607" s="67" t="s">
        <v>4040</v>
      </c>
      <c r="Q1607" s="67" t="s">
        <v>147</v>
      </c>
      <c r="R1607" s="67" t="s">
        <v>307</v>
      </c>
      <c r="S1607" s="67" t="s">
        <v>306</v>
      </c>
      <c r="T1607" s="67" t="s">
        <v>5451</v>
      </c>
      <c r="U1607" s="67" t="s">
        <v>5452</v>
      </c>
      <c r="V1607" s="67" t="s">
        <v>3932</v>
      </c>
      <c r="W1607" s="67" t="s">
        <v>17390</v>
      </c>
      <c r="X1607" s="67" t="s">
        <v>3934</v>
      </c>
      <c r="Y1607" s="67" t="s">
        <v>3945</v>
      </c>
      <c r="Z1607" s="67" t="s">
        <v>4257</v>
      </c>
      <c r="AA1607" s="67" t="s">
        <v>17391</v>
      </c>
      <c r="AB1607" s="67" t="s">
        <v>17392</v>
      </c>
      <c r="AC1607" s="67" t="s">
        <v>3939</v>
      </c>
      <c r="AD1607" s="67" t="s">
        <v>3940</v>
      </c>
      <c r="AE1607" s="67" t="s">
        <v>3941</v>
      </c>
      <c r="AF1607" s="67" t="s">
        <v>3940</v>
      </c>
      <c r="AG1607" s="67" t="s">
        <v>17393</v>
      </c>
      <c r="AH1607" s="67" t="s">
        <v>17394</v>
      </c>
      <c r="AI1607" s="67" t="s">
        <v>17395</v>
      </c>
      <c r="AJ1607" s="67" t="s">
        <v>3945</v>
      </c>
    </row>
    <row r="1608" spans="1:36" x14ac:dyDescent="0.2">
      <c r="A1608" s="66" t="s">
        <v>3919</v>
      </c>
      <c r="B1608" s="67" t="s">
        <v>17396</v>
      </c>
      <c r="C1608" s="66" t="str">
        <f t="shared" si="25"/>
        <v>P.S. TECHIN</v>
      </c>
      <c r="D1608" s="67" t="s">
        <v>3921</v>
      </c>
      <c r="E1608" s="66" t="s">
        <v>17397</v>
      </c>
      <c r="F1608" s="66" t="s">
        <v>17397</v>
      </c>
      <c r="G1608" s="66" t="s">
        <v>3923</v>
      </c>
      <c r="H1608" s="66" t="s">
        <v>3924</v>
      </c>
      <c r="I1608" s="66" t="s">
        <v>333</v>
      </c>
      <c r="J1608" s="68" t="s">
        <v>147</v>
      </c>
      <c r="K1608" s="68" t="s">
        <v>148</v>
      </c>
      <c r="L1608" s="68" t="s">
        <v>332</v>
      </c>
      <c r="M1608" s="66" t="s">
        <v>17398</v>
      </c>
      <c r="N1608" s="67" t="s">
        <v>3926</v>
      </c>
      <c r="O1608" s="67" t="s">
        <v>3927</v>
      </c>
      <c r="P1608" s="67" t="s">
        <v>3928</v>
      </c>
      <c r="Q1608" s="67" t="s">
        <v>147</v>
      </c>
      <c r="R1608" s="67" t="s">
        <v>148</v>
      </c>
      <c r="S1608" s="67" t="s">
        <v>3929</v>
      </c>
      <c r="T1608" s="67" t="s">
        <v>3930</v>
      </c>
      <c r="U1608" s="67" t="s">
        <v>3931</v>
      </c>
      <c r="V1608" s="67" t="s">
        <v>3932</v>
      </c>
      <c r="W1608" s="67" t="s">
        <v>3933</v>
      </c>
      <c r="X1608" s="67" t="s">
        <v>3934</v>
      </c>
      <c r="Y1608" s="67" t="s">
        <v>4707</v>
      </c>
      <c r="Z1608" s="67" t="s">
        <v>3936</v>
      </c>
      <c r="AA1608" s="67" t="s">
        <v>3937</v>
      </c>
      <c r="AB1608" s="67" t="s">
        <v>17399</v>
      </c>
      <c r="AC1608" s="67" t="s">
        <v>3939</v>
      </c>
      <c r="AD1608" s="67" t="s">
        <v>3940</v>
      </c>
      <c r="AE1608" s="67" t="s">
        <v>3941</v>
      </c>
      <c r="AF1608" s="67" t="s">
        <v>3940</v>
      </c>
      <c r="AG1608" s="67" t="s">
        <v>17400</v>
      </c>
      <c r="AH1608" s="67" t="s">
        <v>17401</v>
      </c>
      <c r="AI1608" s="67" t="s">
        <v>17402</v>
      </c>
      <c r="AJ1608" s="67" t="s">
        <v>3945</v>
      </c>
    </row>
    <row r="1609" spans="1:36" x14ac:dyDescent="0.2">
      <c r="A1609" s="66" t="s">
        <v>3919</v>
      </c>
      <c r="B1609" s="67" t="s">
        <v>17403</v>
      </c>
      <c r="C1609" s="66" t="str">
        <f t="shared" si="25"/>
        <v>P.S. AUQUIBAMBA</v>
      </c>
      <c r="D1609" s="67" t="s">
        <v>3921</v>
      </c>
      <c r="E1609" s="66" t="s">
        <v>17404</v>
      </c>
      <c r="F1609" s="66" t="s">
        <v>17404</v>
      </c>
      <c r="G1609" s="66" t="s">
        <v>3923</v>
      </c>
      <c r="H1609" s="66" t="s">
        <v>3924</v>
      </c>
      <c r="I1609" s="66" t="s">
        <v>997</v>
      </c>
      <c r="J1609" s="68" t="s">
        <v>269</v>
      </c>
      <c r="K1609" s="68" t="s">
        <v>552</v>
      </c>
      <c r="L1609" s="68" t="s">
        <v>996</v>
      </c>
      <c r="M1609" s="66" t="s">
        <v>17405</v>
      </c>
      <c r="N1609" s="67" t="s">
        <v>4223</v>
      </c>
      <c r="O1609" s="67" t="s">
        <v>3951</v>
      </c>
      <c r="P1609" s="67" t="s">
        <v>3951</v>
      </c>
      <c r="Q1609" s="67" t="s">
        <v>269</v>
      </c>
      <c r="R1609" s="67" t="s">
        <v>552</v>
      </c>
      <c r="S1609" s="67" t="s">
        <v>7362</v>
      </c>
      <c r="T1609" s="67" t="s">
        <v>4224</v>
      </c>
      <c r="U1609" s="67" t="s">
        <v>4225</v>
      </c>
      <c r="V1609" s="67" t="s">
        <v>3932</v>
      </c>
      <c r="W1609" s="67" t="s">
        <v>3948</v>
      </c>
      <c r="X1609" s="67" t="s">
        <v>3934</v>
      </c>
      <c r="Y1609" s="67" t="s">
        <v>5549</v>
      </c>
      <c r="Z1609" s="67" t="s">
        <v>4201</v>
      </c>
      <c r="AA1609" s="67" t="s">
        <v>4226</v>
      </c>
      <c r="AB1609" s="67" t="s">
        <v>17406</v>
      </c>
      <c r="AC1609" s="67" t="s">
        <v>3939</v>
      </c>
      <c r="AD1609" s="67" t="s">
        <v>3940</v>
      </c>
      <c r="AE1609" s="67" t="s">
        <v>3941</v>
      </c>
      <c r="AF1609" s="67" t="s">
        <v>3940</v>
      </c>
      <c r="AG1609" s="67" t="s">
        <v>17407</v>
      </c>
      <c r="AH1609" s="67" t="s">
        <v>17408</v>
      </c>
      <c r="AI1609" s="67" t="s">
        <v>17409</v>
      </c>
      <c r="AJ1609" s="67" t="s">
        <v>3945</v>
      </c>
    </row>
    <row r="1610" spans="1:36" x14ac:dyDescent="0.2">
      <c r="A1610" s="66" t="s">
        <v>3919</v>
      </c>
      <c r="B1610" s="67" t="s">
        <v>17410</v>
      </c>
      <c r="C1610" s="66" t="str">
        <f t="shared" si="25"/>
        <v>P.S. SAN MARTIN DE PARAS</v>
      </c>
      <c r="D1610" s="67" t="s">
        <v>3921</v>
      </c>
      <c r="E1610" s="66" t="s">
        <v>17411</v>
      </c>
      <c r="F1610" s="66" t="s">
        <v>17412</v>
      </c>
      <c r="G1610" s="66" t="s">
        <v>3923</v>
      </c>
      <c r="H1610" s="66" t="s">
        <v>3924</v>
      </c>
      <c r="I1610" s="66" t="s">
        <v>2077</v>
      </c>
      <c r="J1610" s="68" t="s">
        <v>223</v>
      </c>
      <c r="K1610" s="68" t="s">
        <v>1293</v>
      </c>
      <c r="L1610" s="68" t="s">
        <v>2076</v>
      </c>
      <c r="M1610" s="66" t="s">
        <v>17413</v>
      </c>
      <c r="N1610" s="67" t="s">
        <v>4117</v>
      </c>
      <c r="O1610" s="67" t="s">
        <v>4008</v>
      </c>
      <c r="P1610" s="67" t="s">
        <v>3928</v>
      </c>
      <c r="Q1610" s="67" t="s">
        <v>223</v>
      </c>
      <c r="R1610" s="67" t="s">
        <v>6010</v>
      </c>
      <c r="S1610" s="67" t="s">
        <v>9593</v>
      </c>
      <c r="T1610" s="67" t="s">
        <v>6011</v>
      </c>
      <c r="U1610" s="67" t="s">
        <v>6012</v>
      </c>
      <c r="V1610" s="67" t="s">
        <v>3932</v>
      </c>
      <c r="W1610" s="67" t="s">
        <v>17414</v>
      </c>
      <c r="X1610" s="67" t="s">
        <v>3934</v>
      </c>
      <c r="Y1610" s="67" t="s">
        <v>9595</v>
      </c>
      <c r="Z1610" s="67" t="s">
        <v>17415</v>
      </c>
      <c r="AA1610" s="67" t="s">
        <v>10496</v>
      </c>
      <c r="AB1610" s="67" t="s">
        <v>17416</v>
      </c>
      <c r="AC1610" s="67" t="s">
        <v>3939</v>
      </c>
      <c r="AD1610" s="67" t="s">
        <v>3940</v>
      </c>
      <c r="AE1610" s="67" t="s">
        <v>3941</v>
      </c>
      <c r="AF1610" s="67" t="s">
        <v>3940</v>
      </c>
      <c r="AG1610" s="67" t="s">
        <v>17417</v>
      </c>
      <c r="AH1610" s="67" t="s">
        <v>17418</v>
      </c>
      <c r="AI1610" s="67" t="s">
        <v>17419</v>
      </c>
      <c r="AJ1610" s="67" t="s">
        <v>3967</v>
      </c>
    </row>
    <row r="1611" spans="1:36" x14ac:dyDescent="0.2">
      <c r="A1611" s="66" t="s">
        <v>3919</v>
      </c>
      <c r="B1611" s="67" t="s">
        <v>17420</v>
      </c>
      <c r="C1611" s="66" t="str">
        <f t="shared" si="25"/>
        <v>P.S. BAJO PUPUNTAS</v>
      </c>
      <c r="D1611" s="67" t="s">
        <v>3921</v>
      </c>
      <c r="E1611" s="66" t="s">
        <v>17421</v>
      </c>
      <c r="F1611" s="66" t="s">
        <v>17421</v>
      </c>
      <c r="G1611" s="66" t="s">
        <v>3923</v>
      </c>
      <c r="H1611" s="66" t="s">
        <v>3924</v>
      </c>
      <c r="I1611" s="66" t="s">
        <v>790</v>
      </c>
      <c r="J1611" s="68" t="s">
        <v>159</v>
      </c>
      <c r="K1611" s="68" t="s">
        <v>788</v>
      </c>
      <c r="L1611" s="68" t="s">
        <v>789</v>
      </c>
      <c r="M1611" s="66" t="s">
        <v>17422</v>
      </c>
      <c r="N1611" s="67" t="s">
        <v>4131</v>
      </c>
      <c r="O1611" s="67" t="s">
        <v>4023</v>
      </c>
      <c r="P1611" s="67" t="s">
        <v>3951</v>
      </c>
      <c r="Q1611" s="67" t="s">
        <v>159</v>
      </c>
      <c r="R1611" s="67" t="s">
        <v>788</v>
      </c>
      <c r="S1611" s="67" t="s">
        <v>789</v>
      </c>
      <c r="T1611" s="67" t="s">
        <v>6212</v>
      </c>
      <c r="U1611" s="67" t="s">
        <v>6213</v>
      </c>
      <c r="V1611" s="67" t="s">
        <v>3932</v>
      </c>
      <c r="W1611" s="67" t="s">
        <v>3969</v>
      </c>
      <c r="X1611" s="67" t="s">
        <v>3934</v>
      </c>
      <c r="Y1611" s="67" t="s">
        <v>3945</v>
      </c>
      <c r="Z1611" s="67" t="s">
        <v>3936</v>
      </c>
      <c r="AA1611" s="67" t="s">
        <v>17423</v>
      </c>
      <c r="AB1611" s="67" t="s">
        <v>17424</v>
      </c>
      <c r="AC1611" s="67" t="s">
        <v>3939</v>
      </c>
      <c r="AD1611" s="67" t="s">
        <v>3940</v>
      </c>
      <c r="AE1611" s="67" t="s">
        <v>3941</v>
      </c>
      <c r="AF1611" s="67" t="s">
        <v>3940</v>
      </c>
      <c r="AG1611" s="67" t="s">
        <v>17425</v>
      </c>
      <c r="AH1611" s="67" t="s">
        <v>17426</v>
      </c>
      <c r="AI1611" s="67" t="s">
        <v>9541</v>
      </c>
      <c r="AJ1611" s="67" t="s">
        <v>3945</v>
      </c>
    </row>
    <row r="1612" spans="1:36" x14ac:dyDescent="0.2">
      <c r="A1612" s="66" t="s">
        <v>3919</v>
      </c>
      <c r="B1612" s="67" t="s">
        <v>17427</v>
      </c>
      <c r="C1612" s="66" t="str">
        <f t="shared" si="25"/>
        <v>P.S. CALERA SANTA ROSA</v>
      </c>
      <c r="D1612" s="67" t="s">
        <v>3921</v>
      </c>
      <c r="E1612" s="66" t="s">
        <v>17428</v>
      </c>
      <c r="F1612" s="66" t="s">
        <v>17428</v>
      </c>
      <c r="G1612" s="66" t="s">
        <v>3923</v>
      </c>
      <c r="H1612" s="66" t="s">
        <v>3924</v>
      </c>
      <c r="I1612" s="66" t="s">
        <v>1490</v>
      </c>
      <c r="J1612" s="68" t="s">
        <v>242</v>
      </c>
      <c r="K1612" s="68" t="s">
        <v>242</v>
      </c>
      <c r="L1612" s="68" t="s">
        <v>1489</v>
      </c>
      <c r="M1612" s="66" t="s">
        <v>17429</v>
      </c>
      <c r="N1612" s="67" t="s">
        <v>4288</v>
      </c>
      <c r="O1612" s="67" t="s">
        <v>3928</v>
      </c>
      <c r="P1612" s="67" t="s">
        <v>4323</v>
      </c>
      <c r="Q1612" s="67" t="s">
        <v>242</v>
      </c>
      <c r="R1612" s="67" t="s">
        <v>242</v>
      </c>
      <c r="S1612" s="67" t="s">
        <v>1489</v>
      </c>
      <c r="T1612" s="67" t="s">
        <v>4289</v>
      </c>
      <c r="U1612" s="67" t="s">
        <v>4290</v>
      </c>
      <c r="V1612" s="67" t="s">
        <v>3932</v>
      </c>
      <c r="W1612" s="67" t="s">
        <v>17430</v>
      </c>
      <c r="X1612" s="67" t="s">
        <v>3934</v>
      </c>
      <c r="Y1612" s="67" t="s">
        <v>17431</v>
      </c>
      <c r="Z1612" s="67" t="s">
        <v>17432</v>
      </c>
      <c r="AA1612" s="67" t="s">
        <v>8609</v>
      </c>
      <c r="AB1612" s="67" t="s">
        <v>17433</v>
      </c>
      <c r="AC1612" s="67" t="s">
        <v>3939</v>
      </c>
      <c r="AD1612" s="67" t="s">
        <v>3940</v>
      </c>
      <c r="AE1612" s="67" t="s">
        <v>3941</v>
      </c>
      <c r="AF1612" s="67" t="s">
        <v>3940</v>
      </c>
      <c r="AG1612" s="67" t="s">
        <v>17434</v>
      </c>
      <c r="AH1612" s="67" t="s">
        <v>17435</v>
      </c>
      <c r="AI1612" s="67" t="s">
        <v>17436</v>
      </c>
      <c r="AJ1612" s="67" t="s">
        <v>3945</v>
      </c>
    </row>
    <row r="1613" spans="1:36" x14ac:dyDescent="0.2">
      <c r="A1613" s="66" t="s">
        <v>3919</v>
      </c>
      <c r="B1613" s="67" t="s">
        <v>17437</v>
      </c>
      <c r="C1613" s="66" t="str">
        <f t="shared" si="25"/>
        <v>P.S. PESQUEDA III</v>
      </c>
      <c r="D1613" s="67" t="s">
        <v>3921</v>
      </c>
      <c r="E1613" s="66" t="s">
        <v>17438</v>
      </c>
      <c r="F1613" s="66" t="s">
        <v>17438</v>
      </c>
      <c r="G1613" s="66" t="s">
        <v>3923</v>
      </c>
      <c r="H1613" s="66" t="s">
        <v>3924</v>
      </c>
      <c r="I1613" s="66" t="s">
        <v>310</v>
      </c>
      <c r="J1613" s="68" t="s">
        <v>256</v>
      </c>
      <c r="K1613" s="68" t="s">
        <v>309</v>
      </c>
      <c r="L1613" s="68" t="s">
        <v>309</v>
      </c>
      <c r="M1613" s="66" t="s">
        <v>17439</v>
      </c>
      <c r="N1613" s="67" t="s">
        <v>4183</v>
      </c>
      <c r="O1613" s="67" t="s">
        <v>4008</v>
      </c>
      <c r="P1613" s="67" t="s">
        <v>3951</v>
      </c>
      <c r="Q1613" s="67" t="s">
        <v>256</v>
      </c>
      <c r="R1613" s="67" t="s">
        <v>5131</v>
      </c>
      <c r="S1613" s="67" t="s">
        <v>10828</v>
      </c>
      <c r="T1613" s="67" t="s">
        <v>5133</v>
      </c>
      <c r="U1613" s="67" t="s">
        <v>5134</v>
      </c>
      <c r="V1613" s="67" t="s">
        <v>3968</v>
      </c>
      <c r="W1613" s="67" t="s">
        <v>17440</v>
      </c>
      <c r="X1613" s="67" t="s">
        <v>3934</v>
      </c>
      <c r="Y1613" s="67" t="s">
        <v>4390</v>
      </c>
      <c r="Z1613" s="67" t="s">
        <v>5137</v>
      </c>
      <c r="AA1613" s="67" t="s">
        <v>17441</v>
      </c>
      <c r="AB1613" s="67" t="s">
        <v>17442</v>
      </c>
      <c r="AC1613" s="67" t="s">
        <v>3939</v>
      </c>
      <c r="AD1613" s="67" t="s">
        <v>3940</v>
      </c>
      <c r="AE1613" s="67" t="s">
        <v>3941</v>
      </c>
      <c r="AF1613" s="67" t="s">
        <v>3940</v>
      </c>
      <c r="AG1613" s="67" t="s">
        <v>17443</v>
      </c>
      <c r="AH1613" s="67" t="s">
        <v>17444</v>
      </c>
      <c r="AI1613" s="67" t="s">
        <v>17445</v>
      </c>
      <c r="AJ1613" s="67" t="s">
        <v>3945</v>
      </c>
    </row>
    <row r="1614" spans="1:36" x14ac:dyDescent="0.2">
      <c r="A1614" s="66" t="s">
        <v>3919</v>
      </c>
      <c r="B1614" s="67" t="s">
        <v>17446</v>
      </c>
      <c r="C1614" s="66" t="str">
        <f t="shared" si="25"/>
        <v>P.S. MARCATUNA</v>
      </c>
      <c r="D1614" s="67" t="s">
        <v>3921</v>
      </c>
      <c r="E1614" s="66" t="s">
        <v>17447</v>
      </c>
      <c r="F1614" s="66" t="s">
        <v>17447</v>
      </c>
      <c r="G1614" s="66" t="s">
        <v>3923</v>
      </c>
      <c r="H1614" s="66" t="s">
        <v>3924</v>
      </c>
      <c r="I1614" s="66" t="s">
        <v>2080</v>
      </c>
      <c r="J1614" s="68" t="s">
        <v>156</v>
      </c>
      <c r="K1614" s="68" t="s">
        <v>894</v>
      </c>
      <c r="L1614" s="68" t="s">
        <v>2079</v>
      </c>
      <c r="M1614" s="66" t="s">
        <v>17448</v>
      </c>
      <c r="N1614" s="67" t="s">
        <v>3963</v>
      </c>
      <c r="O1614" s="67" t="s">
        <v>4160</v>
      </c>
      <c r="P1614" s="67" t="s">
        <v>4040</v>
      </c>
      <c r="Q1614" s="67" t="s">
        <v>156</v>
      </c>
      <c r="R1614" s="67" t="s">
        <v>6809</v>
      </c>
      <c r="S1614" s="67" t="s">
        <v>2079</v>
      </c>
      <c r="T1614" s="67" t="s">
        <v>6810</v>
      </c>
      <c r="U1614" s="67" t="s">
        <v>6811</v>
      </c>
      <c r="V1614" s="67" t="s">
        <v>3932</v>
      </c>
      <c r="W1614" s="67" t="s">
        <v>3969</v>
      </c>
      <c r="X1614" s="67" t="s">
        <v>3934</v>
      </c>
      <c r="Y1614" s="67" t="s">
        <v>5170</v>
      </c>
      <c r="Z1614" s="67" t="s">
        <v>6444</v>
      </c>
      <c r="AA1614" s="67" t="s">
        <v>17449</v>
      </c>
      <c r="AB1614" s="67" t="s">
        <v>17450</v>
      </c>
      <c r="AC1614" s="67" t="s">
        <v>3939</v>
      </c>
      <c r="AD1614" s="67" t="s">
        <v>3940</v>
      </c>
      <c r="AE1614" s="67" t="s">
        <v>3941</v>
      </c>
      <c r="AF1614" s="67" t="s">
        <v>3940</v>
      </c>
      <c r="AG1614" s="67" t="s">
        <v>17451</v>
      </c>
      <c r="AH1614" s="67" t="s">
        <v>17452</v>
      </c>
      <c r="AI1614" s="67" t="s">
        <v>17453</v>
      </c>
      <c r="AJ1614" s="67" t="s">
        <v>3945</v>
      </c>
    </row>
    <row r="1615" spans="1:36" x14ac:dyDescent="0.2">
      <c r="A1615" s="66" t="s">
        <v>3919</v>
      </c>
      <c r="B1615" s="67" t="s">
        <v>17454</v>
      </c>
      <c r="C1615" s="66" t="str">
        <f t="shared" si="25"/>
        <v>P.S. ANDA</v>
      </c>
      <c r="D1615" s="67" t="s">
        <v>3921</v>
      </c>
      <c r="E1615" s="66" t="s">
        <v>17455</v>
      </c>
      <c r="F1615" s="66" t="s">
        <v>17455</v>
      </c>
      <c r="G1615" s="66" t="s">
        <v>3923</v>
      </c>
      <c r="H1615" s="66" t="s">
        <v>3924</v>
      </c>
      <c r="I1615" s="66" t="s">
        <v>316</v>
      </c>
      <c r="J1615" s="68" t="s">
        <v>297</v>
      </c>
      <c r="K1615" s="68" t="s">
        <v>314</v>
      </c>
      <c r="L1615" s="68" t="s">
        <v>315</v>
      </c>
      <c r="M1615" s="66" t="s">
        <v>17456</v>
      </c>
      <c r="N1615" s="67" t="s">
        <v>4311</v>
      </c>
      <c r="O1615" s="67" t="s">
        <v>3928</v>
      </c>
      <c r="P1615" s="67" t="s">
        <v>4132</v>
      </c>
      <c r="Q1615" s="67" t="s">
        <v>297</v>
      </c>
      <c r="R1615" s="67" t="s">
        <v>314</v>
      </c>
      <c r="S1615" s="67" t="s">
        <v>17457</v>
      </c>
      <c r="T1615" s="67" t="s">
        <v>4314</v>
      </c>
      <c r="U1615" s="67" t="s">
        <v>4315</v>
      </c>
      <c r="V1615" s="67" t="s">
        <v>3968</v>
      </c>
      <c r="W1615" s="67" t="s">
        <v>17458</v>
      </c>
      <c r="X1615" s="67" t="s">
        <v>3934</v>
      </c>
      <c r="Y1615" s="67" t="s">
        <v>9327</v>
      </c>
      <c r="Z1615" s="67" t="s">
        <v>4317</v>
      </c>
      <c r="AA1615" s="67" t="s">
        <v>4318</v>
      </c>
      <c r="AB1615" s="67" t="s">
        <v>17459</v>
      </c>
      <c r="AC1615" s="67" t="s">
        <v>3939</v>
      </c>
      <c r="AD1615" s="67" t="s">
        <v>3940</v>
      </c>
      <c r="AE1615" s="67" t="s">
        <v>3941</v>
      </c>
      <c r="AF1615" s="67" t="s">
        <v>3940</v>
      </c>
      <c r="AG1615" s="67" t="s">
        <v>17460</v>
      </c>
      <c r="AH1615" s="67" t="s">
        <v>17461</v>
      </c>
      <c r="AI1615" s="67" t="s">
        <v>17462</v>
      </c>
      <c r="AJ1615" s="67" t="s">
        <v>3945</v>
      </c>
    </row>
    <row r="1616" spans="1:36" x14ac:dyDescent="0.2">
      <c r="A1616" s="66" t="s">
        <v>3919</v>
      </c>
      <c r="B1616" s="67" t="s">
        <v>17463</v>
      </c>
      <c r="C1616" s="66" t="str">
        <f t="shared" si="25"/>
        <v>P.S. SONCCOCCOCHA</v>
      </c>
      <c r="D1616" s="67" t="s">
        <v>3921</v>
      </c>
      <c r="E1616" s="66" t="s">
        <v>17464</v>
      </c>
      <c r="F1616" s="66" t="s">
        <v>17464</v>
      </c>
      <c r="G1616" s="66" t="s">
        <v>3923</v>
      </c>
      <c r="H1616" s="66" t="s">
        <v>3924</v>
      </c>
      <c r="I1616" s="66" t="s">
        <v>1885</v>
      </c>
      <c r="J1616" s="68" t="s">
        <v>269</v>
      </c>
      <c r="K1616" s="68" t="s">
        <v>622</v>
      </c>
      <c r="L1616" s="68" t="s">
        <v>1884</v>
      </c>
      <c r="M1616" s="66" t="s">
        <v>17465</v>
      </c>
      <c r="N1616" s="67" t="s">
        <v>4223</v>
      </c>
      <c r="O1616" s="67" t="s">
        <v>4040</v>
      </c>
      <c r="P1616" s="67" t="s">
        <v>4040</v>
      </c>
      <c r="Q1616" s="67" t="s">
        <v>269</v>
      </c>
      <c r="R1616" s="67" t="s">
        <v>731</v>
      </c>
      <c r="S1616" s="67" t="s">
        <v>779</v>
      </c>
      <c r="T1616" s="67" t="s">
        <v>5982</v>
      </c>
      <c r="U1616" s="67" t="s">
        <v>5983</v>
      </c>
      <c r="V1616" s="67" t="s">
        <v>3932</v>
      </c>
      <c r="W1616" s="67" t="s">
        <v>3948</v>
      </c>
      <c r="X1616" s="67" t="s">
        <v>3934</v>
      </c>
      <c r="Y1616" s="67" t="s">
        <v>4678</v>
      </c>
      <c r="Z1616" s="67" t="s">
        <v>5563</v>
      </c>
      <c r="AA1616" s="67" t="s">
        <v>7012</v>
      </c>
      <c r="AB1616" s="67" t="s">
        <v>17466</v>
      </c>
      <c r="AC1616" s="67" t="s">
        <v>3939</v>
      </c>
      <c r="AD1616" s="67" t="s">
        <v>3940</v>
      </c>
      <c r="AE1616" s="67" t="s">
        <v>3941</v>
      </c>
      <c r="AF1616" s="67" t="s">
        <v>3940</v>
      </c>
      <c r="AG1616" s="67" t="s">
        <v>17467</v>
      </c>
      <c r="AH1616" s="67" t="s">
        <v>17468</v>
      </c>
      <c r="AI1616" s="67" t="s">
        <v>17469</v>
      </c>
      <c r="AJ1616" s="67" t="s">
        <v>3945</v>
      </c>
    </row>
    <row r="1617" spans="1:36" x14ac:dyDescent="0.2">
      <c r="A1617" s="66" t="s">
        <v>3919</v>
      </c>
      <c r="B1617" s="67" t="s">
        <v>17470</v>
      </c>
      <c r="C1617" s="66" t="str">
        <f t="shared" si="25"/>
        <v>P.S. PUERTO PARDO</v>
      </c>
      <c r="D1617" s="67" t="s">
        <v>3921</v>
      </c>
      <c r="E1617" s="66" t="s">
        <v>17471</v>
      </c>
      <c r="F1617" s="66" t="s">
        <v>17471</v>
      </c>
      <c r="G1617" s="66" t="s">
        <v>3923</v>
      </c>
      <c r="H1617" s="66" t="s">
        <v>3924</v>
      </c>
      <c r="I1617" s="66" t="s">
        <v>218</v>
      </c>
      <c r="J1617" s="68" t="s">
        <v>216</v>
      </c>
      <c r="K1617" s="68" t="s">
        <v>217</v>
      </c>
      <c r="L1617" s="68" t="s">
        <v>217</v>
      </c>
      <c r="M1617" s="66" t="s">
        <v>17472</v>
      </c>
      <c r="N1617" s="67" t="s">
        <v>4650</v>
      </c>
      <c r="O1617" s="67" t="s">
        <v>3951</v>
      </c>
      <c r="P1617" s="67" t="s">
        <v>3951</v>
      </c>
      <c r="Q1617" s="67" t="s">
        <v>216</v>
      </c>
      <c r="R1617" s="67" t="s">
        <v>216</v>
      </c>
      <c r="S1617" s="67" t="s">
        <v>2249</v>
      </c>
      <c r="T1617" s="67" t="s">
        <v>5366</v>
      </c>
      <c r="U1617" s="67" t="s">
        <v>5367</v>
      </c>
      <c r="V1617" s="67" t="s">
        <v>3932</v>
      </c>
      <c r="W1617" s="67" t="s">
        <v>17473</v>
      </c>
      <c r="X1617" s="67" t="s">
        <v>3934</v>
      </c>
      <c r="Y1617" s="67" t="s">
        <v>17474</v>
      </c>
      <c r="Z1617" s="67" t="s">
        <v>17475</v>
      </c>
      <c r="AA1617" s="67" t="s">
        <v>17476</v>
      </c>
      <c r="AB1617" s="67" t="s">
        <v>17477</v>
      </c>
      <c r="AC1617" s="67" t="s">
        <v>3939</v>
      </c>
      <c r="AD1617" s="67" t="s">
        <v>3940</v>
      </c>
      <c r="AE1617" s="67" t="s">
        <v>3941</v>
      </c>
      <c r="AF1617" s="67" t="s">
        <v>3940</v>
      </c>
      <c r="AG1617" s="67" t="s">
        <v>17478</v>
      </c>
      <c r="AH1617" s="67" t="s">
        <v>17479</v>
      </c>
      <c r="AI1617" s="67" t="s">
        <v>11289</v>
      </c>
      <c r="AJ1617" s="67" t="s">
        <v>3945</v>
      </c>
    </row>
    <row r="1618" spans="1:36" x14ac:dyDescent="0.2">
      <c r="A1618" s="66" t="s">
        <v>3919</v>
      </c>
      <c r="B1618" s="67" t="s">
        <v>17480</v>
      </c>
      <c r="C1618" s="66" t="str">
        <f t="shared" si="25"/>
        <v>P.S. LANCHE</v>
      </c>
      <c r="D1618" s="67" t="s">
        <v>3921</v>
      </c>
      <c r="E1618" s="66" t="s">
        <v>17481</v>
      </c>
      <c r="F1618" s="66" t="s">
        <v>17481</v>
      </c>
      <c r="G1618" s="66" t="s">
        <v>3923</v>
      </c>
      <c r="H1618" s="66" t="s">
        <v>3924</v>
      </c>
      <c r="I1618" s="66" t="s">
        <v>339</v>
      </c>
      <c r="J1618" s="68" t="s">
        <v>147</v>
      </c>
      <c r="K1618" s="68" t="s">
        <v>148</v>
      </c>
      <c r="L1618" s="68" t="s">
        <v>148</v>
      </c>
      <c r="M1618" s="66" t="s">
        <v>17482</v>
      </c>
      <c r="N1618" s="67" t="s">
        <v>3926</v>
      </c>
      <c r="O1618" s="67" t="s">
        <v>3927</v>
      </c>
      <c r="P1618" s="67" t="s">
        <v>3951</v>
      </c>
      <c r="Q1618" s="67" t="s">
        <v>147</v>
      </c>
      <c r="R1618" s="67" t="s">
        <v>148</v>
      </c>
      <c r="S1618" s="67" t="s">
        <v>148</v>
      </c>
      <c r="T1618" s="67" t="s">
        <v>3930</v>
      </c>
      <c r="U1618" s="67" t="s">
        <v>3931</v>
      </c>
      <c r="V1618" s="67" t="s">
        <v>3968</v>
      </c>
      <c r="W1618" s="67" t="s">
        <v>3933</v>
      </c>
      <c r="X1618" s="67" t="s">
        <v>3934</v>
      </c>
      <c r="Y1618" s="67" t="s">
        <v>3945</v>
      </c>
      <c r="Z1618" s="67" t="s">
        <v>3936</v>
      </c>
      <c r="AA1618" s="67" t="s">
        <v>17483</v>
      </c>
      <c r="AB1618" s="67" t="s">
        <v>17484</v>
      </c>
      <c r="AC1618" s="67" t="s">
        <v>3939</v>
      </c>
      <c r="AD1618" s="67" t="s">
        <v>3940</v>
      </c>
      <c r="AE1618" s="67" t="s">
        <v>3941</v>
      </c>
      <c r="AF1618" s="67" t="s">
        <v>3940</v>
      </c>
      <c r="AG1618" s="67" t="s">
        <v>17485</v>
      </c>
      <c r="AH1618" s="67" t="s">
        <v>17486</v>
      </c>
      <c r="AI1618" s="67" t="s">
        <v>15335</v>
      </c>
      <c r="AJ1618" s="67" t="s">
        <v>3945</v>
      </c>
    </row>
    <row r="1619" spans="1:36" x14ac:dyDescent="0.2">
      <c r="A1619" s="66" t="s">
        <v>3919</v>
      </c>
      <c r="B1619" s="67" t="s">
        <v>17487</v>
      </c>
      <c r="C1619" s="66" t="str">
        <f t="shared" si="25"/>
        <v>C.S. JEBEROS</v>
      </c>
      <c r="D1619" s="67" t="s">
        <v>4128</v>
      </c>
      <c r="E1619" s="66" t="s">
        <v>2081</v>
      </c>
      <c r="F1619" s="66" t="s">
        <v>2081</v>
      </c>
      <c r="G1619" s="66" t="s">
        <v>4129</v>
      </c>
      <c r="H1619" s="66" t="s">
        <v>3924</v>
      </c>
      <c r="I1619" s="66" t="s">
        <v>2082</v>
      </c>
      <c r="J1619" s="68" t="s">
        <v>151</v>
      </c>
      <c r="K1619" s="68" t="s">
        <v>336</v>
      </c>
      <c r="L1619" s="68" t="s">
        <v>2081</v>
      </c>
      <c r="M1619" s="66" t="s">
        <v>17488</v>
      </c>
      <c r="N1619" s="67" t="s">
        <v>3949</v>
      </c>
      <c r="O1619" s="67" t="s">
        <v>4064</v>
      </c>
      <c r="P1619" s="67" t="s">
        <v>4208</v>
      </c>
      <c r="Q1619" s="67" t="s">
        <v>151</v>
      </c>
      <c r="R1619" s="67" t="s">
        <v>336</v>
      </c>
      <c r="S1619" s="67" t="s">
        <v>2081</v>
      </c>
      <c r="T1619" s="67" t="s">
        <v>4382</v>
      </c>
      <c r="U1619" s="67" t="s">
        <v>4383</v>
      </c>
      <c r="V1619" s="67" t="s">
        <v>4135</v>
      </c>
      <c r="W1619" s="67" t="s">
        <v>17489</v>
      </c>
      <c r="X1619" s="67" t="s">
        <v>3934</v>
      </c>
      <c r="Y1619" s="67" t="s">
        <v>3945</v>
      </c>
      <c r="Z1619" s="67" t="s">
        <v>4385</v>
      </c>
      <c r="AA1619" s="67" t="s">
        <v>17490</v>
      </c>
      <c r="AB1619" s="67" t="s">
        <v>17491</v>
      </c>
      <c r="AC1619" s="67" t="s">
        <v>3939</v>
      </c>
      <c r="AD1619" s="67" t="s">
        <v>3940</v>
      </c>
      <c r="AE1619" s="67" t="s">
        <v>3941</v>
      </c>
      <c r="AF1619" s="67" t="s">
        <v>3940</v>
      </c>
      <c r="AG1619" s="67" t="s">
        <v>17492</v>
      </c>
      <c r="AH1619" s="67" t="s">
        <v>17493</v>
      </c>
      <c r="AI1619" s="67" t="s">
        <v>17494</v>
      </c>
      <c r="AJ1619" s="67" t="s">
        <v>3945</v>
      </c>
    </row>
    <row r="1620" spans="1:36" x14ac:dyDescent="0.2">
      <c r="A1620" s="66" t="s">
        <v>3919</v>
      </c>
      <c r="B1620" s="67" t="s">
        <v>17495</v>
      </c>
      <c r="C1620" s="66" t="str">
        <f t="shared" si="25"/>
        <v>C.S. BALSAPUERTO</v>
      </c>
      <c r="D1620" s="67" t="s">
        <v>4128</v>
      </c>
      <c r="E1620" s="66" t="s">
        <v>1004</v>
      </c>
      <c r="F1620" s="66" t="s">
        <v>1004</v>
      </c>
      <c r="G1620" s="66" t="s">
        <v>4129</v>
      </c>
      <c r="H1620" s="66" t="s">
        <v>3924</v>
      </c>
      <c r="I1620" s="66" t="s">
        <v>1005</v>
      </c>
      <c r="J1620" s="68" t="s">
        <v>151</v>
      </c>
      <c r="K1620" s="68" t="s">
        <v>336</v>
      </c>
      <c r="L1620" s="68" t="s">
        <v>1004</v>
      </c>
      <c r="M1620" s="66" t="s">
        <v>17496</v>
      </c>
      <c r="N1620" s="67" t="s">
        <v>3949</v>
      </c>
      <c r="O1620" s="67" t="s">
        <v>4064</v>
      </c>
      <c r="P1620" s="67" t="s">
        <v>3928</v>
      </c>
      <c r="Q1620" s="67" t="s">
        <v>151</v>
      </c>
      <c r="R1620" s="67" t="s">
        <v>336</v>
      </c>
      <c r="S1620" s="67" t="s">
        <v>1004</v>
      </c>
      <c r="T1620" s="67" t="s">
        <v>4382</v>
      </c>
      <c r="U1620" s="67" t="s">
        <v>4383</v>
      </c>
      <c r="V1620" s="67" t="s">
        <v>4135</v>
      </c>
      <c r="W1620" s="67" t="s">
        <v>7384</v>
      </c>
      <c r="X1620" s="67" t="s">
        <v>3934</v>
      </c>
      <c r="Y1620" s="67" t="s">
        <v>3945</v>
      </c>
      <c r="Z1620" s="67" t="s">
        <v>4385</v>
      </c>
      <c r="AA1620" s="67" t="s">
        <v>5172</v>
      </c>
      <c r="AB1620" s="67" t="s">
        <v>17497</v>
      </c>
      <c r="AC1620" s="67" t="s">
        <v>3939</v>
      </c>
      <c r="AD1620" s="67" t="s">
        <v>3940</v>
      </c>
      <c r="AE1620" s="67" t="s">
        <v>3941</v>
      </c>
      <c r="AF1620" s="67" t="s">
        <v>3940</v>
      </c>
      <c r="AG1620" s="67" t="s">
        <v>17498</v>
      </c>
      <c r="AH1620" s="67" t="s">
        <v>17499</v>
      </c>
      <c r="AI1620" s="67" t="s">
        <v>17500</v>
      </c>
      <c r="AJ1620" s="67" t="s">
        <v>4323</v>
      </c>
    </row>
    <row r="1621" spans="1:36" x14ac:dyDescent="0.2">
      <c r="A1621" s="66" t="s">
        <v>3919</v>
      </c>
      <c r="B1621" s="67" t="s">
        <v>17501</v>
      </c>
      <c r="C1621" s="66" t="str">
        <f t="shared" si="25"/>
        <v>P.S. VILLAMAR</v>
      </c>
      <c r="D1621" s="67" t="s">
        <v>3921</v>
      </c>
      <c r="E1621" s="66" t="s">
        <v>17502</v>
      </c>
      <c r="F1621" s="66" t="s">
        <v>17502</v>
      </c>
      <c r="G1621" s="66" t="s">
        <v>3923</v>
      </c>
      <c r="H1621" s="66" t="s">
        <v>3924</v>
      </c>
      <c r="I1621" s="66" t="s">
        <v>1768</v>
      </c>
      <c r="J1621" s="68" t="s">
        <v>297</v>
      </c>
      <c r="K1621" s="68" t="s">
        <v>390</v>
      </c>
      <c r="L1621" s="68" t="s">
        <v>1767</v>
      </c>
      <c r="M1621" s="66" t="s">
        <v>17503</v>
      </c>
      <c r="N1621" s="67" t="s">
        <v>4311</v>
      </c>
      <c r="O1621" s="67" t="s">
        <v>4040</v>
      </c>
      <c r="P1621" s="67" t="s">
        <v>4146</v>
      </c>
      <c r="Q1621" s="67" t="s">
        <v>297</v>
      </c>
      <c r="R1621" s="67" t="s">
        <v>390</v>
      </c>
      <c r="S1621" s="67" t="s">
        <v>1767</v>
      </c>
      <c r="T1621" s="67" t="s">
        <v>4314</v>
      </c>
      <c r="U1621" s="67" t="s">
        <v>4315</v>
      </c>
      <c r="V1621" s="67" t="s">
        <v>3932</v>
      </c>
      <c r="W1621" s="67" t="s">
        <v>17504</v>
      </c>
      <c r="X1621" s="67" t="s">
        <v>3934</v>
      </c>
      <c r="Y1621" s="67" t="s">
        <v>4533</v>
      </c>
      <c r="Z1621" s="67" t="s">
        <v>4317</v>
      </c>
      <c r="AA1621" s="67" t="s">
        <v>4535</v>
      </c>
      <c r="AB1621" s="67" t="s">
        <v>17505</v>
      </c>
      <c r="AC1621" s="67" t="s">
        <v>3939</v>
      </c>
      <c r="AD1621" s="67" t="s">
        <v>3940</v>
      </c>
      <c r="AE1621" s="67" t="s">
        <v>3941</v>
      </c>
      <c r="AF1621" s="67" t="s">
        <v>3940</v>
      </c>
      <c r="AG1621" s="67" t="s">
        <v>17506</v>
      </c>
      <c r="AH1621" s="67" t="s">
        <v>17507</v>
      </c>
      <c r="AI1621" s="67" t="s">
        <v>17508</v>
      </c>
      <c r="AJ1621" s="67" t="s">
        <v>3945</v>
      </c>
    </row>
    <row r="1622" spans="1:36" x14ac:dyDescent="0.2">
      <c r="A1622" s="66" t="s">
        <v>3919</v>
      </c>
      <c r="B1622" s="67" t="s">
        <v>17509</v>
      </c>
      <c r="C1622" s="66" t="str">
        <f t="shared" si="25"/>
        <v>C.S. LOS AQUIJES</v>
      </c>
      <c r="D1622" s="67" t="s">
        <v>4128</v>
      </c>
      <c r="E1622" s="66" t="s">
        <v>2083</v>
      </c>
      <c r="F1622" s="66" t="s">
        <v>2083</v>
      </c>
      <c r="G1622" s="66" t="s">
        <v>4129</v>
      </c>
      <c r="H1622" s="66" t="s">
        <v>3924</v>
      </c>
      <c r="I1622" s="66" t="s">
        <v>2084</v>
      </c>
      <c r="J1622" s="68" t="s">
        <v>420</v>
      </c>
      <c r="K1622" s="68" t="s">
        <v>420</v>
      </c>
      <c r="L1622" s="68" t="s">
        <v>2083</v>
      </c>
      <c r="M1622" s="66" t="s">
        <v>17510</v>
      </c>
      <c r="N1622" s="67" t="s">
        <v>4363</v>
      </c>
      <c r="O1622" s="67" t="s">
        <v>3951</v>
      </c>
      <c r="P1622" s="67" t="s">
        <v>4023</v>
      </c>
      <c r="Q1622" s="67" t="s">
        <v>420</v>
      </c>
      <c r="R1622" s="67" t="s">
        <v>4914</v>
      </c>
      <c r="S1622" s="67" t="s">
        <v>6650</v>
      </c>
      <c r="T1622" s="67" t="s">
        <v>5147</v>
      </c>
      <c r="U1622" s="67" t="s">
        <v>5148</v>
      </c>
      <c r="V1622" s="67" t="s">
        <v>4135</v>
      </c>
      <c r="W1622" s="67" t="s">
        <v>3967</v>
      </c>
      <c r="X1622" s="67" t="s">
        <v>3934</v>
      </c>
      <c r="Y1622" s="67" t="s">
        <v>6651</v>
      </c>
      <c r="Z1622" s="67" t="s">
        <v>4136</v>
      </c>
      <c r="AA1622" s="67" t="s">
        <v>3954</v>
      </c>
      <c r="AB1622" s="67" t="s">
        <v>17511</v>
      </c>
      <c r="AC1622" s="67" t="s">
        <v>3939</v>
      </c>
      <c r="AD1622" s="67" t="s">
        <v>3940</v>
      </c>
      <c r="AE1622" s="67" t="s">
        <v>3941</v>
      </c>
      <c r="AF1622" s="67" t="s">
        <v>3940</v>
      </c>
      <c r="AG1622" s="67" t="s">
        <v>17512</v>
      </c>
      <c r="AH1622" s="67" t="s">
        <v>17513</v>
      </c>
      <c r="AI1622" s="67" t="s">
        <v>17514</v>
      </c>
      <c r="AJ1622" s="67" t="s">
        <v>4223</v>
      </c>
    </row>
    <row r="1623" spans="1:36" x14ac:dyDescent="0.2">
      <c r="A1623" s="66" t="s">
        <v>3919</v>
      </c>
      <c r="B1623" s="67" t="s">
        <v>17515</v>
      </c>
      <c r="C1623" s="66" t="str">
        <f t="shared" si="25"/>
        <v>P.S. SANTA ROSA</v>
      </c>
      <c r="D1623" s="67" t="s">
        <v>3921</v>
      </c>
      <c r="E1623" s="66" t="s">
        <v>732</v>
      </c>
      <c r="F1623" s="66" t="s">
        <v>732</v>
      </c>
      <c r="G1623" s="66" t="s">
        <v>3923</v>
      </c>
      <c r="H1623" s="66" t="s">
        <v>3924</v>
      </c>
      <c r="I1623" s="66" t="s">
        <v>2086</v>
      </c>
      <c r="J1623" s="68" t="s">
        <v>420</v>
      </c>
      <c r="K1623" s="68" t="s">
        <v>421</v>
      </c>
      <c r="L1623" s="68" t="s">
        <v>2085</v>
      </c>
      <c r="M1623" s="66" t="s">
        <v>17516</v>
      </c>
      <c r="N1623" s="67" t="s">
        <v>4363</v>
      </c>
      <c r="O1623" s="67" t="s">
        <v>4040</v>
      </c>
      <c r="P1623" s="67" t="s">
        <v>3928</v>
      </c>
      <c r="Q1623" s="67" t="s">
        <v>420</v>
      </c>
      <c r="R1623" s="67" t="s">
        <v>4611</v>
      </c>
      <c r="S1623" s="67" t="s">
        <v>2085</v>
      </c>
      <c r="T1623" s="67" t="s">
        <v>4612</v>
      </c>
      <c r="U1623" s="67" t="s">
        <v>4613</v>
      </c>
      <c r="V1623" s="67" t="s">
        <v>3968</v>
      </c>
      <c r="W1623" s="67" t="s">
        <v>17517</v>
      </c>
      <c r="X1623" s="67" t="s">
        <v>3934</v>
      </c>
      <c r="Y1623" s="67" t="s">
        <v>3945</v>
      </c>
      <c r="Z1623" s="67" t="s">
        <v>3936</v>
      </c>
      <c r="AA1623" s="67" t="s">
        <v>17518</v>
      </c>
      <c r="AB1623" s="67" t="s">
        <v>17519</v>
      </c>
      <c r="AC1623" s="67" t="s">
        <v>3939</v>
      </c>
      <c r="AD1623" s="67" t="s">
        <v>3940</v>
      </c>
      <c r="AE1623" s="67" t="s">
        <v>3941</v>
      </c>
      <c r="AF1623" s="67" t="s">
        <v>3940</v>
      </c>
      <c r="AG1623" s="67" t="s">
        <v>17520</v>
      </c>
      <c r="AH1623" s="67" t="s">
        <v>17521</v>
      </c>
      <c r="AI1623" s="67" t="s">
        <v>17522</v>
      </c>
      <c r="AJ1623" s="67" t="s">
        <v>3945</v>
      </c>
    </row>
    <row r="1624" spans="1:36" x14ac:dyDescent="0.2">
      <c r="A1624" s="66" t="s">
        <v>3919</v>
      </c>
      <c r="B1624" s="67" t="s">
        <v>17523</v>
      </c>
      <c r="C1624" s="66" t="str">
        <f t="shared" si="25"/>
        <v>P.S. PAMPURA</v>
      </c>
      <c r="D1624" s="67" t="s">
        <v>3921</v>
      </c>
      <c r="E1624" s="66" t="s">
        <v>17524</v>
      </c>
      <c r="F1624" s="66" t="s">
        <v>17524</v>
      </c>
      <c r="G1624" s="66" t="s">
        <v>3923</v>
      </c>
      <c r="H1624" s="66" t="s">
        <v>3924</v>
      </c>
      <c r="I1624" s="66" t="s">
        <v>584</v>
      </c>
      <c r="J1624" s="68" t="s">
        <v>269</v>
      </c>
      <c r="K1624" s="68" t="s">
        <v>582</v>
      </c>
      <c r="L1624" s="68" t="s">
        <v>583</v>
      </c>
      <c r="M1624" s="66" t="s">
        <v>17525</v>
      </c>
      <c r="N1624" s="67" t="s">
        <v>4223</v>
      </c>
      <c r="O1624" s="67" t="s">
        <v>3950</v>
      </c>
      <c r="P1624" s="67" t="s">
        <v>4040</v>
      </c>
      <c r="Q1624" s="67" t="s">
        <v>269</v>
      </c>
      <c r="R1624" s="67" t="s">
        <v>582</v>
      </c>
      <c r="S1624" s="67" t="s">
        <v>583</v>
      </c>
      <c r="T1624" s="67" t="s">
        <v>5251</v>
      </c>
      <c r="U1624" s="67" t="s">
        <v>5252</v>
      </c>
      <c r="V1624" s="67" t="s">
        <v>3968</v>
      </c>
      <c r="W1624" s="67" t="s">
        <v>3948</v>
      </c>
      <c r="X1624" s="67" t="s">
        <v>3934</v>
      </c>
      <c r="Y1624" s="67" t="s">
        <v>7335</v>
      </c>
      <c r="Z1624" s="67" t="s">
        <v>5550</v>
      </c>
      <c r="AA1624" s="67" t="s">
        <v>17526</v>
      </c>
      <c r="AB1624" s="67" t="s">
        <v>17527</v>
      </c>
      <c r="AC1624" s="67" t="s">
        <v>3939</v>
      </c>
      <c r="AD1624" s="67" t="s">
        <v>3940</v>
      </c>
      <c r="AE1624" s="67" t="s">
        <v>3941</v>
      </c>
      <c r="AF1624" s="67" t="s">
        <v>3940</v>
      </c>
      <c r="AG1624" s="67" t="s">
        <v>17528</v>
      </c>
      <c r="AH1624" s="67" t="s">
        <v>17529</v>
      </c>
      <c r="AI1624" s="67" t="s">
        <v>17530</v>
      </c>
      <c r="AJ1624" s="67" t="s">
        <v>3945</v>
      </c>
    </row>
    <row r="1625" spans="1:36" x14ac:dyDescent="0.2">
      <c r="A1625" s="66" t="s">
        <v>3919</v>
      </c>
      <c r="B1625" s="67" t="s">
        <v>17531</v>
      </c>
      <c r="C1625" s="66" t="str">
        <f t="shared" si="25"/>
        <v>P.S. LA FLORIDA</v>
      </c>
      <c r="D1625" s="67" t="s">
        <v>3921</v>
      </c>
      <c r="E1625" s="66" t="s">
        <v>2356</v>
      </c>
      <c r="F1625" s="66" t="s">
        <v>2356</v>
      </c>
      <c r="G1625" s="66" t="s">
        <v>3923</v>
      </c>
      <c r="H1625" s="66" t="s">
        <v>3924</v>
      </c>
      <c r="I1625" s="66" t="s">
        <v>1399</v>
      </c>
      <c r="J1625" s="68" t="s">
        <v>159</v>
      </c>
      <c r="K1625" s="68" t="s">
        <v>359</v>
      </c>
      <c r="L1625" s="68" t="s">
        <v>1398</v>
      </c>
      <c r="M1625" s="66" t="s">
        <v>15620</v>
      </c>
      <c r="N1625" s="67" t="s">
        <v>4131</v>
      </c>
      <c r="O1625" s="67" t="s">
        <v>3951</v>
      </c>
      <c r="P1625" s="67" t="s">
        <v>3928</v>
      </c>
      <c r="Q1625" s="67" t="s">
        <v>159</v>
      </c>
      <c r="R1625" s="67" t="s">
        <v>326</v>
      </c>
      <c r="S1625" s="67" t="s">
        <v>10367</v>
      </c>
      <c r="T1625" s="67" t="s">
        <v>4133</v>
      </c>
      <c r="U1625" s="67" t="s">
        <v>4134</v>
      </c>
      <c r="V1625" s="67" t="s">
        <v>3968</v>
      </c>
      <c r="W1625" s="67" t="s">
        <v>4355</v>
      </c>
      <c r="X1625" s="67" t="s">
        <v>3934</v>
      </c>
      <c r="Y1625" s="67" t="s">
        <v>3945</v>
      </c>
      <c r="Z1625" s="67" t="s">
        <v>3936</v>
      </c>
      <c r="AA1625" s="67" t="s">
        <v>17532</v>
      </c>
      <c r="AB1625" s="67" t="s">
        <v>17533</v>
      </c>
      <c r="AC1625" s="67" t="s">
        <v>3939</v>
      </c>
      <c r="AD1625" s="67" t="s">
        <v>3940</v>
      </c>
      <c r="AE1625" s="67" t="s">
        <v>3941</v>
      </c>
      <c r="AF1625" s="67" t="s">
        <v>3940</v>
      </c>
      <c r="AG1625" s="67" t="s">
        <v>17534</v>
      </c>
      <c r="AH1625" s="67" t="s">
        <v>17535</v>
      </c>
      <c r="AI1625" s="67" t="s">
        <v>17536</v>
      </c>
      <c r="AJ1625" s="67" t="s">
        <v>3945</v>
      </c>
    </row>
    <row r="1626" spans="1:36" x14ac:dyDescent="0.2">
      <c r="A1626" s="66" t="s">
        <v>3919</v>
      </c>
      <c r="B1626" s="67" t="s">
        <v>17537</v>
      </c>
      <c r="C1626" s="66" t="str">
        <f t="shared" si="25"/>
        <v>P.S. TRIGOPAMPA</v>
      </c>
      <c r="D1626" s="67" t="s">
        <v>3921</v>
      </c>
      <c r="E1626" s="66" t="s">
        <v>17538</v>
      </c>
      <c r="F1626" s="66" t="s">
        <v>17538</v>
      </c>
      <c r="G1626" s="66" t="s">
        <v>3923</v>
      </c>
      <c r="H1626" s="66" t="s">
        <v>3924</v>
      </c>
      <c r="I1626" s="66" t="s">
        <v>339</v>
      </c>
      <c r="J1626" s="68" t="s">
        <v>147</v>
      </c>
      <c r="K1626" s="68" t="s">
        <v>148</v>
      </c>
      <c r="L1626" s="68" t="s">
        <v>148</v>
      </c>
      <c r="M1626" s="66" t="s">
        <v>17539</v>
      </c>
      <c r="N1626" s="67" t="s">
        <v>3926</v>
      </c>
      <c r="O1626" s="67" t="s">
        <v>3927</v>
      </c>
      <c r="P1626" s="67" t="s">
        <v>3951</v>
      </c>
      <c r="Q1626" s="67" t="s">
        <v>147</v>
      </c>
      <c r="R1626" s="67" t="s">
        <v>148</v>
      </c>
      <c r="S1626" s="67" t="s">
        <v>148</v>
      </c>
      <c r="T1626" s="67" t="s">
        <v>3930</v>
      </c>
      <c r="U1626" s="67" t="s">
        <v>3931</v>
      </c>
      <c r="V1626" s="67" t="s">
        <v>3932</v>
      </c>
      <c r="W1626" s="67" t="s">
        <v>3933</v>
      </c>
      <c r="X1626" s="67" t="s">
        <v>3934</v>
      </c>
      <c r="Y1626" s="67" t="s">
        <v>4707</v>
      </c>
      <c r="Z1626" s="67" t="s">
        <v>3936</v>
      </c>
      <c r="AA1626" s="67" t="s">
        <v>11105</v>
      </c>
      <c r="AB1626" s="67" t="s">
        <v>17540</v>
      </c>
      <c r="AC1626" s="67" t="s">
        <v>3939</v>
      </c>
      <c r="AD1626" s="67" t="s">
        <v>3940</v>
      </c>
      <c r="AE1626" s="67" t="s">
        <v>3941</v>
      </c>
      <c r="AF1626" s="67" t="s">
        <v>3940</v>
      </c>
      <c r="AG1626" s="67" t="s">
        <v>17541</v>
      </c>
      <c r="AH1626" s="67" t="s">
        <v>17542</v>
      </c>
      <c r="AI1626" s="67" t="s">
        <v>7988</v>
      </c>
      <c r="AJ1626" s="67" t="s">
        <v>3945</v>
      </c>
    </row>
    <row r="1627" spans="1:36" x14ac:dyDescent="0.2">
      <c r="A1627" s="66" t="s">
        <v>3919</v>
      </c>
      <c r="B1627" s="67" t="s">
        <v>17543</v>
      </c>
      <c r="C1627" s="66" t="str">
        <f t="shared" si="25"/>
        <v>P.S. MAGDALENA</v>
      </c>
      <c r="D1627" s="67" t="s">
        <v>3921</v>
      </c>
      <c r="E1627" s="66" t="s">
        <v>2089</v>
      </c>
      <c r="F1627" s="66" t="s">
        <v>2089</v>
      </c>
      <c r="G1627" s="66" t="s">
        <v>3923</v>
      </c>
      <c r="H1627" s="66" t="s">
        <v>3924</v>
      </c>
      <c r="I1627" s="66" t="s">
        <v>2090</v>
      </c>
      <c r="J1627" s="68" t="s">
        <v>159</v>
      </c>
      <c r="K1627" s="68" t="s">
        <v>326</v>
      </c>
      <c r="L1627" s="68" t="s">
        <v>2089</v>
      </c>
      <c r="M1627" s="66" t="s">
        <v>17544</v>
      </c>
      <c r="N1627" s="67" t="s">
        <v>4131</v>
      </c>
      <c r="O1627" s="67" t="s">
        <v>3951</v>
      </c>
      <c r="P1627" s="67" t="s">
        <v>3950</v>
      </c>
      <c r="Q1627" s="67" t="s">
        <v>159</v>
      </c>
      <c r="R1627" s="67" t="s">
        <v>326</v>
      </c>
      <c r="S1627" s="67" t="s">
        <v>2049</v>
      </c>
      <c r="T1627" s="67" t="s">
        <v>4133</v>
      </c>
      <c r="U1627" s="67" t="s">
        <v>4134</v>
      </c>
      <c r="V1627" s="67" t="s">
        <v>3932</v>
      </c>
      <c r="W1627" s="67" t="s">
        <v>4355</v>
      </c>
      <c r="X1627" s="67" t="s">
        <v>3934</v>
      </c>
      <c r="Y1627" s="67" t="s">
        <v>3945</v>
      </c>
      <c r="Z1627" s="67" t="s">
        <v>3936</v>
      </c>
      <c r="AA1627" s="67" t="s">
        <v>17545</v>
      </c>
      <c r="AB1627" s="67" t="s">
        <v>17546</v>
      </c>
      <c r="AC1627" s="67" t="s">
        <v>3939</v>
      </c>
      <c r="AD1627" s="67" t="s">
        <v>3940</v>
      </c>
      <c r="AE1627" s="67" t="s">
        <v>3941</v>
      </c>
      <c r="AF1627" s="67" t="s">
        <v>3940</v>
      </c>
      <c r="AG1627" s="67" t="s">
        <v>17547</v>
      </c>
      <c r="AH1627" s="67" t="s">
        <v>17548</v>
      </c>
      <c r="AI1627" s="67" t="s">
        <v>17549</v>
      </c>
      <c r="AJ1627" s="67" t="s">
        <v>3945</v>
      </c>
    </row>
    <row r="1628" spans="1:36" x14ac:dyDescent="0.2">
      <c r="A1628" s="66" t="s">
        <v>3919</v>
      </c>
      <c r="B1628" s="67" t="s">
        <v>17550</v>
      </c>
      <c r="C1628" s="66" t="str">
        <f t="shared" si="25"/>
        <v>P.S. CHULLCUISA</v>
      </c>
      <c r="D1628" s="67" t="s">
        <v>3921</v>
      </c>
      <c r="E1628" s="66" t="s">
        <v>17551</v>
      </c>
      <c r="F1628" s="66" t="s">
        <v>17551</v>
      </c>
      <c r="G1628" s="66" t="s">
        <v>3923</v>
      </c>
      <c r="H1628" s="66" t="s">
        <v>3924</v>
      </c>
      <c r="I1628" s="66" t="s">
        <v>1333</v>
      </c>
      <c r="J1628" s="68" t="s">
        <v>269</v>
      </c>
      <c r="K1628" s="68" t="s">
        <v>270</v>
      </c>
      <c r="L1628" s="68" t="s">
        <v>722</v>
      </c>
      <c r="M1628" s="66" t="s">
        <v>17551</v>
      </c>
      <c r="N1628" s="67" t="s">
        <v>4223</v>
      </c>
      <c r="O1628" s="67" t="s">
        <v>3928</v>
      </c>
      <c r="P1628" s="67" t="s">
        <v>3951</v>
      </c>
      <c r="Q1628" s="67" t="s">
        <v>269</v>
      </c>
      <c r="R1628" s="67" t="s">
        <v>3038</v>
      </c>
      <c r="S1628" s="67" t="s">
        <v>722</v>
      </c>
      <c r="T1628" s="67" t="s">
        <v>4232</v>
      </c>
      <c r="U1628" s="67" t="s">
        <v>4233</v>
      </c>
      <c r="V1628" s="67" t="s">
        <v>3932</v>
      </c>
      <c r="W1628" s="67" t="s">
        <v>4726</v>
      </c>
      <c r="X1628" s="67" t="s">
        <v>3934</v>
      </c>
      <c r="Y1628" s="67" t="s">
        <v>3945</v>
      </c>
      <c r="Z1628" s="67" t="s">
        <v>4201</v>
      </c>
      <c r="AA1628" s="67" t="s">
        <v>16908</v>
      </c>
      <c r="AB1628" s="67" t="s">
        <v>17552</v>
      </c>
      <c r="AC1628" s="67" t="s">
        <v>3939</v>
      </c>
      <c r="AD1628" s="67" t="s">
        <v>3940</v>
      </c>
      <c r="AE1628" s="67" t="s">
        <v>3941</v>
      </c>
      <c r="AF1628" s="67" t="s">
        <v>3940</v>
      </c>
      <c r="AG1628" s="67" t="s">
        <v>17553</v>
      </c>
      <c r="AH1628" s="67" t="s">
        <v>17554</v>
      </c>
      <c r="AI1628" s="67" t="s">
        <v>3967</v>
      </c>
      <c r="AJ1628" s="67" t="s">
        <v>3945</v>
      </c>
    </row>
    <row r="1629" spans="1:36" x14ac:dyDescent="0.2">
      <c r="A1629" s="66" t="s">
        <v>3919</v>
      </c>
      <c r="B1629" s="67" t="s">
        <v>17555</v>
      </c>
      <c r="C1629" s="66" t="str">
        <f t="shared" si="25"/>
        <v>P.S. NUEVO PARAISO</v>
      </c>
      <c r="D1629" s="67" t="s">
        <v>3921</v>
      </c>
      <c r="E1629" s="66" t="s">
        <v>17556</v>
      </c>
      <c r="F1629" s="66" t="s">
        <v>17556</v>
      </c>
      <c r="G1629" s="66" t="s">
        <v>3923</v>
      </c>
      <c r="H1629" s="66" t="s">
        <v>3924</v>
      </c>
      <c r="I1629" s="66" t="s">
        <v>1050</v>
      </c>
      <c r="J1629" s="68" t="s">
        <v>177</v>
      </c>
      <c r="K1629" s="68" t="s">
        <v>178</v>
      </c>
      <c r="L1629" s="68" t="s">
        <v>1049</v>
      </c>
      <c r="M1629" s="66" t="s">
        <v>17557</v>
      </c>
      <c r="N1629" s="67" t="s">
        <v>3993</v>
      </c>
      <c r="O1629" s="67" t="s">
        <v>3951</v>
      </c>
      <c r="P1629" s="67" t="s">
        <v>3928</v>
      </c>
      <c r="Q1629" s="67" t="s">
        <v>177</v>
      </c>
      <c r="R1629" s="67" t="s">
        <v>3994</v>
      </c>
      <c r="S1629" s="67" t="s">
        <v>1049</v>
      </c>
      <c r="T1629" s="67" t="s">
        <v>3995</v>
      </c>
      <c r="U1629" s="67" t="s">
        <v>3996</v>
      </c>
      <c r="V1629" s="67" t="s">
        <v>3932</v>
      </c>
      <c r="W1629" s="67" t="s">
        <v>17558</v>
      </c>
      <c r="X1629" s="67" t="s">
        <v>3934</v>
      </c>
      <c r="Y1629" s="67" t="s">
        <v>3945</v>
      </c>
      <c r="Z1629" s="67" t="s">
        <v>4327</v>
      </c>
      <c r="AA1629" s="67" t="s">
        <v>16401</v>
      </c>
      <c r="AB1629" s="67" t="s">
        <v>17559</v>
      </c>
      <c r="AC1629" s="67" t="s">
        <v>3939</v>
      </c>
      <c r="AD1629" s="67" t="s">
        <v>3940</v>
      </c>
      <c r="AE1629" s="67" t="s">
        <v>3941</v>
      </c>
      <c r="AF1629" s="67" t="s">
        <v>3940</v>
      </c>
      <c r="AG1629" s="67" t="s">
        <v>17560</v>
      </c>
      <c r="AH1629" s="67" t="s">
        <v>17561</v>
      </c>
      <c r="AI1629" s="67" t="s">
        <v>17562</v>
      </c>
      <c r="AJ1629" s="67" t="s">
        <v>3945</v>
      </c>
    </row>
    <row r="1630" spans="1:36" x14ac:dyDescent="0.2">
      <c r="A1630" s="66" t="s">
        <v>3919</v>
      </c>
      <c r="B1630" s="67" t="s">
        <v>17563</v>
      </c>
      <c r="C1630" s="66" t="str">
        <f t="shared" si="25"/>
        <v>P.S. MAYHUAVILCA</v>
      </c>
      <c r="D1630" s="67" t="s">
        <v>3921</v>
      </c>
      <c r="E1630" s="66" t="s">
        <v>17564</v>
      </c>
      <c r="F1630" s="66" t="s">
        <v>17564</v>
      </c>
      <c r="G1630" s="66" t="s">
        <v>3923</v>
      </c>
      <c r="H1630" s="66" t="s">
        <v>3924</v>
      </c>
      <c r="I1630" s="66" t="s">
        <v>1558</v>
      </c>
      <c r="J1630" s="68" t="s">
        <v>273</v>
      </c>
      <c r="K1630" s="68" t="s">
        <v>728</v>
      </c>
      <c r="L1630" s="68" t="s">
        <v>1557</v>
      </c>
      <c r="M1630" s="66" t="s">
        <v>17565</v>
      </c>
      <c r="N1630" s="67" t="s">
        <v>4848</v>
      </c>
      <c r="O1630" s="67" t="s">
        <v>4040</v>
      </c>
      <c r="P1630" s="67" t="s">
        <v>4023</v>
      </c>
      <c r="Q1630" s="67" t="s">
        <v>273</v>
      </c>
      <c r="R1630" s="67" t="s">
        <v>728</v>
      </c>
      <c r="S1630" s="67" t="s">
        <v>11827</v>
      </c>
      <c r="T1630" s="67" t="s">
        <v>8567</v>
      </c>
      <c r="U1630" s="67" t="s">
        <v>8568</v>
      </c>
      <c r="V1630" s="67" t="s">
        <v>3932</v>
      </c>
      <c r="W1630" s="67" t="s">
        <v>3969</v>
      </c>
      <c r="X1630" s="67" t="s">
        <v>3934</v>
      </c>
      <c r="Y1630" s="67" t="s">
        <v>8569</v>
      </c>
      <c r="Z1630" s="67" t="s">
        <v>8570</v>
      </c>
      <c r="AA1630" s="67" t="s">
        <v>5670</v>
      </c>
      <c r="AB1630" s="67" t="s">
        <v>17566</v>
      </c>
      <c r="AC1630" s="67" t="s">
        <v>3939</v>
      </c>
      <c r="AD1630" s="67" t="s">
        <v>3940</v>
      </c>
      <c r="AE1630" s="67" t="s">
        <v>3941</v>
      </c>
      <c r="AF1630" s="67" t="s">
        <v>3940</v>
      </c>
      <c r="AG1630" s="67" t="s">
        <v>17567</v>
      </c>
      <c r="AH1630" s="67" t="s">
        <v>17568</v>
      </c>
      <c r="AI1630" s="67" t="s">
        <v>17569</v>
      </c>
      <c r="AJ1630" s="67" t="s">
        <v>3945</v>
      </c>
    </row>
    <row r="1631" spans="1:36" x14ac:dyDescent="0.2">
      <c r="A1631" s="66" t="s">
        <v>3919</v>
      </c>
      <c r="B1631" s="67" t="s">
        <v>17570</v>
      </c>
      <c r="C1631" s="66" t="str">
        <f t="shared" si="25"/>
        <v>C.S. LANCA</v>
      </c>
      <c r="D1631" s="67" t="s">
        <v>4128</v>
      </c>
      <c r="E1631" s="66" t="s">
        <v>17571</v>
      </c>
      <c r="F1631" s="66" t="s">
        <v>17571</v>
      </c>
      <c r="G1631" s="66" t="s">
        <v>4129</v>
      </c>
      <c r="H1631" s="66" t="s">
        <v>3924</v>
      </c>
      <c r="I1631" s="66" t="s">
        <v>2092</v>
      </c>
      <c r="J1631" s="68" t="s">
        <v>144</v>
      </c>
      <c r="K1631" s="68" t="s">
        <v>578</v>
      </c>
      <c r="L1631" s="68" t="s">
        <v>2091</v>
      </c>
      <c r="M1631" s="66" t="s">
        <v>17572</v>
      </c>
      <c r="N1631" s="67" t="s">
        <v>4132</v>
      </c>
      <c r="O1631" s="67" t="s">
        <v>4160</v>
      </c>
      <c r="P1631" s="67" t="s">
        <v>3928</v>
      </c>
      <c r="Q1631" s="67" t="s">
        <v>144</v>
      </c>
      <c r="R1631" s="67" t="s">
        <v>5230</v>
      </c>
      <c r="S1631" s="67" t="s">
        <v>3718</v>
      </c>
      <c r="T1631" s="67" t="s">
        <v>5231</v>
      </c>
      <c r="U1631" s="67" t="s">
        <v>5232</v>
      </c>
      <c r="V1631" s="67" t="s">
        <v>4135</v>
      </c>
      <c r="W1631" s="67" t="s">
        <v>13160</v>
      </c>
      <c r="X1631" s="67" t="s">
        <v>3934</v>
      </c>
      <c r="Y1631" s="67" t="s">
        <v>4678</v>
      </c>
      <c r="Z1631" s="67" t="s">
        <v>13161</v>
      </c>
      <c r="AA1631" s="67" t="s">
        <v>3954</v>
      </c>
      <c r="AB1631" s="67" t="s">
        <v>17573</v>
      </c>
      <c r="AC1631" s="67" t="s">
        <v>3939</v>
      </c>
      <c r="AD1631" s="67" t="s">
        <v>3940</v>
      </c>
      <c r="AE1631" s="67" t="s">
        <v>3941</v>
      </c>
      <c r="AF1631" s="67" t="s">
        <v>3940</v>
      </c>
      <c r="AG1631" s="67" t="s">
        <v>17574</v>
      </c>
      <c r="AH1631" s="67" t="s">
        <v>17575</v>
      </c>
      <c r="AI1631" s="67" t="s">
        <v>17576</v>
      </c>
      <c r="AJ1631" s="67" t="s">
        <v>3945</v>
      </c>
    </row>
    <row r="1632" spans="1:36" x14ac:dyDescent="0.2">
      <c r="A1632" s="66" t="s">
        <v>3919</v>
      </c>
      <c r="B1632" s="67" t="s">
        <v>17577</v>
      </c>
      <c r="C1632" s="66" t="str">
        <f t="shared" si="25"/>
        <v>P.S. PUMAMARCA</v>
      </c>
      <c r="D1632" s="67" t="s">
        <v>3921</v>
      </c>
      <c r="E1632" s="66" t="s">
        <v>17578</v>
      </c>
      <c r="F1632" s="66" t="s">
        <v>17578</v>
      </c>
      <c r="G1632" s="66" t="s">
        <v>3923</v>
      </c>
      <c r="H1632" s="66" t="s">
        <v>3924</v>
      </c>
      <c r="I1632" s="66" t="s">
        <v>584</v>
      </c>
      <c r="J1632" s="68" t="s">
        <v>269</v>
      </c>
      <c r="K1632" s="68" t="s">
        <v>582</v>
      </c>
      <c r="L1632" s="68" t="s">
        <v>583</v>
      </c>
      <c r="M1632" s="66" t="s">
        <v>17579</v>
      </c>
      <c r="N1632" s="67" t="s">
        <v>4223</v>
      </c>
      <c r="O1632" s="67" t="s">
        <v>3950</v>
      </c>
      <c r="P1632" s="67" t="s">
        <v>4040</v>
      </c>
      <c r="Q1632" s="67" t="s">
        <v>269</v>
      </c>
      <c r="R1632" s="67" t="s">
        <v>582</v>
      </c>
      <c r="S1632" s="67" t="s">
        <v>583</v>
      </c>
      <c r="T1632" s="67" t="s">
        <v>5251</v>
      </c>
      <c r="U1632" s="67" t="s">
        <v>5252</v>
      </c>
      <c r="V1632" s="67" t="s">
        <v>3968</v>
      </c>
      <c r="W1632" s="67" t="s">
        <v>17580</v>
      </c>
      <c r="X1632" s="67" t="s">
        <v>3934</v>
      </c>
      <c r="Y1632" s="67" t="s">
        <v>7335</v>
      </c>
      <c r="Z1632" s="67" t="s">
        <v>5550</v>
      </c>
      <c r="AA1632" s="67" t="s">
        <v>7645</v>
      </c>
      <c r="AB1632" s="67" t="s">
        <v>17581</v>
      </c>
      <c r="AC1632" s="67" t="s">
        <v>3939</v>
      </c>
      <c r="AD1632" s="67" t="s">
        <v>3940</v>
      </c>
      <c r="AE1632" s="67" t="s">
        <v>3941</v>
      </c>
      <c r="AF1632" s="67" t="s">
        <v>3940</v>
      </c>
      <c r="AG1632" s="67" t="s">
        <v>17582</v>
      </c>
      <c r="AH1632" s="67" t="s">
        <v>17583</v>
      </c>
      <c r="AI1632" s="67" t="s">
        <v>17584</v>
      </c>
      <c r="AJ1632" s="67" t="s">
        <v>3945</v>
      </c>
    </row>
    <row r="1633" spans="1:36" x14ac:dyDescent="0.2">
      <c r="A1633" s="66" t="s">
        <v>3919</v>
      </c>
      <c r="B1633" s="67" t="s">
        <v>17585</v>
      </c>
      <c r="C1633" s="66" t="str">
        <f t="shared" si="25"/>
        <v>P.S. QUINCHAYO GRANDE</v>
      </c>
      <c r="D1633" s="67" t="s">
        <v>3921</v>
      </c>
      <c r="E1633" s="66" t="s">
        <v>17586</v>
      </c>
      <c r="F1633" s="66" t="s">
        <v>17587</v>
      </c>
      <c r="G1633" s="66" t="s">
        <v>3923</v>
      </c>
      <c r="H1633" s="66" t="s">
        <v>3924</v>
      </c>
      <c r="I1633" s="66" t="s">
        <v>1865</v>
      </c>
      <c r="J1633" s="68" t="s">
        <v>196</v>
      </c>
      <c r="K1633" s="68" t="s">
        <v>319</v>
      </c>
      <c r="L1633" s="68" t="s">
        <v>1864</v>
      </c>
      <c r="M1633" s="66" t="s">
        <v>17588</v>
      </c>
      <c r="N1633" s="67" t="s">
        <v>4145</v>
      </c>
      <c r="O1633" s="67" t="s">
        <v>3928</v>
      </c>
      <c r="P1633" s="67" t="s">
        <v>4023</v>
      </c>
      <c r="Q1633" s="67" t="s">
        <v>196</v>
      </c>
      <c r="R1633" s="67" t="s">
        <v>4337</v>
      </c>
      <c r="S1633" s="67" t="s">
        <v>885</v>
      </c>
      <c r="T1633" s="67" t="s">
        <v>4338</v>
      </c>
      <c r="U1633" s="67" t="s">
        <v>4339</v>
      </c>
      <c r="V1633" s="67" t="s">
        <v>3932</v>
      </c>
      <c r="W1633" s="67" t="s">
        <v>4340</v>
      </c>
      <c r="X1633" s="67" t="s">
        <v>3934</v>
      </c>
      <c r="Y1633" s="67" t="s">
        <v>3945</v>
      </c>
      <c r="Z1633" s="67" t="s">
        <v>4245</v>
      </c>
      <c r="AA1633" s="67" t="s">
        <v>3954</v>
      </c>
      <c r="AB1633" s="67" t="s">
        <v>17589</v>
      </c>
      <c r="AC1633" s="67" t="s">
        <v>3939</v>
      </c>
      <c r="AD1633" s="67" t="s">
        <v>3940</v>
      </c>
      <c r="AE1633" s="67" t="s">
        <v>3941</v>
      </c>
      <c r="AF1633" s="67" t="s">
        <v>3940</v>
      </c>
      <c r="AG1633" s="67" t="s">
        <v>17590</v>
      </c>
      <c r="AH1633" s="67" t="s">
        <v>17591</v>
      </c>
      <c r="AI1633" s="67" t="s">
        <v>17592</v>
      </c>
      <c r="AJ1633" s="67" t="s">
        <v>3945</v>
      </c>
    </row>
    <row r="1634" spans="1:36" x14ac:dyDescent="0.2">
      <c r="A1634" s="66" t="s">
        <v>3919</v>
      </c>
      <c r="B1634" s="67" t="s">
        <v>17593</v>
      </c>
      <c r="C1634" s="66" t="str">
        <f t="shared" si="25"/>
        <v>P.S. SEÑOR DE LOS MILAGROS</v>
      </c>
      <c r="D1634" s="67" t="s">
        <v>3921</v>
      </c>
      <c r="E1634" s="66" t="s">
        <v>17594</v>
      </c>
      <c r="F1634" s="66" t="s">
        <v>17594</v>
      </c>
      <c r="G1634" s="66" t="s">
        <v>3923</v>
      </c>
      <c r="H1634" s="66" t="s">
        <v>3924</v>
      </c>
      <c r="I1634" s="66" t="s">
        <v>2094</v>
      </c>
      <c r="J1634" s="68" t="s">
        <v>147</v>
      </c>
      <c r="K1634" s="68" t="s">
        <v>149</v>
      </c>
      <c r="L1634" s="68" t="s">
        <v>2093</v>
      </c>
      <c r="M1634" s="66" t="s">
        <v>17595</v>
      </c>
      <c r="N1634" s="67" t="s">
        <v>3926</v>
      </c>
      <c r="O1634" s="67" t="s">
        <v>4312</v>
      </c>
      <c r="P1634" s="67" t="s">
        <v>4040</v>
      </c>
      <c r="Q1634" s="67" t="s">
        <v>147</v>
      </c>
      <c r="R1634" s="67" t="s">
        <v>149</v>
      </c>
      <c r="S1634" s="67" t="s">
        <v>16189</v>
      </c>
      <c r="T1634" s="67" t="s">
        <v>5384</v>
      </c>
      <c r="U1634" s="67" t="s">
        <v>5385</v>
      </c>
      <c r="V1634" s="67" t="s">
        <v>3932</v>
      </c>
      <c r="W1634" s="67" t="s">
        <v>17596</v>
      </c>
      <c r="X1634" s="67" t="s">
        <v>3934</v>
      </c>
      <c r="Y1634" s="67" t="s">
        <v>3945</v>
      </c>
      <c r="Z1634" s="67" t="s">
        <v>3985</v>
      </c>
      <c r="AA1634" s="67" t="s">
        <v>17597</v>
      </c>
      <c r="AB1634" s="67" t="s">
        <v>17598</v>
      </c>
      <c r="AC1634" s="67" t="s">
        <v>3939</v>
      </c>
      <c r="AD1634" s="67" t="s">
        <v>3940</v>
      </c>
      <c r="AE1634" s="67" t="s">
        <v>3941</v>
      </c>
      <c r="AF1634" s="67" t="s">
        <v>3940</v>
      </c>
      <c r="AG1634" s="67" t="s">
        <v>17599</v>
      </c>
      <c r="AH1634" s="67" t="s">
        <v>17600</v>
      </c>
      <c r="AI1634" s="67" t="s">
        <v>7988</v>
      </c>
      <c r="AJ1634" s="67" t="s">
        <v>3945</v>
      </c>
    </row>
    <row r="1635" spans="1:36" x14ac:dyDescent="0.2">
      <c r="A1635" s="66" t="s">
        <v>3919</v>
      </c>
      <c r="B1635" s="67" t="s">
        <v>17601</v>
      </c>
      <c r="C1635" s="66" t="str">
        <f t="shared" si="25"/>
        <v>P.S. ULLPAN</v>
      </c>
      <c r="D1635" s="67" t="s">
        <v>3921</v>
      </c>
      <c r="E1635" s="66" t="s">
        <v>17602</v>
      </c>
      <c r="F1635" s="66" t="s">
        <v>17603</v>
      </c>
      <c r="G1635" s="66" t="s">
        <v>3923</v>
      </c>
      <c r="H1635" s="66" t="s">
        <v>3924</v>
      </c>
      <c r="I1635" s="66" t="s">
        <v>1808</v>
      </c>
      <c r="J1635" s="68" t="s">
        <v>223</v>
      </c>
      <c r="K1635" s="68" t="s">
        <v>1085</v>
      </c>
      <c r="L1635" s="68" t="s">
        <v>1807</v>
      </c>
      <c r="M1635" s="66" t="s">
        <v>17604</v>
      </c>
      <c r="N1635" s="67" t="s">
        <v>4117</v>
      </c>
      <c r="O1635" s="67" t="s">
        <v>4040</v>
      </c>
      <c r="P1635" s="67" t="s">
        <v>4146</v>
      </c>
      <c r="Q1635" s="67" t="s">
        <v>223</v>
      </c>
      <c r="R1635" s="67" t="s">
        <v>6709</v>
      </c>
      <c r="S1635" s="67" t="s">
        <v>1807</v>
      </c>
      <c r="T1635" s="67" t="s">
        <v>6710</v>
      </c>
      <c r="U1635" s="67" t="s">
        <v>6711</v>
      </c>
      <c r="V1635" s="67" t="s">
        <v>3932</v>
      </c>
      <c r="W1635" s="67" t="s">
        <v>17605</v>
      </c>
      <c r="X1635" s="67" t="s">
        <v>3934</v>
      </c>
      <c r="Y1635" s="67" t="s">
        <v>14145</v>
      </c>
      <c r="Z1635" s="67" t="s">
        <v>3985</v>
      </c>
      <c r="AA1635" s="67" t="s">
        <v>10896</v>
      </c>
      <c r="AB1635" s="67" t="s">
        <v>17606</v>
      </c>
      <c r="AC1635" s="67" t="s">
        <v>3939</v>
      </c>
      <c r="AD1635" s="67" t="s">
        <v>3940</v>
      </c>
      <c r="AE1635" s="67" t="s">
        <v>3941</v>
      </c>
      <c r="AF1635" s="67" t="s">
        <v>3940</v>
      </c>
      <c r="AG1635" s="67" t="s">
        <v>17607</v>
      </c>
      <c r="AH1635" s="67" t="s">
        <v>17608</v>
      </c>
      <c r="AI1635" s="67" t="s">
        <v>17609</v>
      </c>
      <c r="AJ1635" s="67" t="s">
        <v>3945</v>
      </c>
    </row>
    <row r="1636" spans="1:36" x14ac:dyDescent="0.2">
      <c r="A1636" s="66" t="s">
        <v>3919</v>
      </c>
      <c r="B1636" s="67" t="s">
        <v>17610</v>
      </c>
      <c r="C1636" s="66" t="str">
        <f t="shared" si="25"/>
        <v>P.S. CHAUPECRUZ</v>
      </c>
      <c r="D1636" s="67" t="s">
        <v>3921</v>
      </c>
      <c r="E1636" s="66" t="s">
        <v>17611</v>
      </c>
      <c r="F1636" s="66" t="s">
        <v>17611</v>
      </c>
      <c r="G1636" s="66" t="s">
        <v>3923</v>
      </c>
      <c r="H1636" s="66" t="s">
        <v>3924</v>
      </c>
      <c r="I1636" s="66" t="s">
        <v>1939</v>
      </c>
      <c r="J1636" s="68" t="s">
        <v>147</v>
      </c>
      <c r="K1636" s="68" t="s">
        <v>148</v>
      </c>
      <c r="L1636" s="68" t="s">
        <v>1938</v>
      </c>
      <c r="M1636" s="66" t="s">
        <v>17612</v>
      </c>
      <c r="N1636" s="67" t="s">
        <v>3926</v>
      </c>
      <c r="O1636" s="67" t="s">
        <v>3927</v>
      </c>
      <c r="P1636" s="67" t="s">
        <v>4008</v>
      </c>
      <c r="Q1636" s="67" t="s">
        <v>147</v>
      </c>
      <c r="R1636" s="67" t="s">
        <v>148</v>
      </c>
      <c r="S1636" s="67" t="s">
        <v>1938</v>
      </c>
      <c r="T1636" s="67" t="s">
        <v>3930</v>
      </c>
      <c r="U1636" s="67" t="s">
        <v>3931</v>
      </c>
      <c r="V1636" s="67" t="s">
        <v>3932</v>
      </c>
      <c r="W1636" s="67" t="s">
        <v>3933</v>
      </c>
      <c r="X1636" s="67" t="s">
        <v>3934</v>
      </c>
      <c r="Y1636" s="67" t="s">
        <v>8278</v>
      </c>
      <c r="Z1636" s="67" t="s">
        <v>3936</v>
      </c>
      <c r="AA1636" s="67" t="s">
        <v>17613</v>
      </c>
      <c r="AB1636" s="67" t="s">
        <v>17614</v>
      </c>
      <c r="AC1636" s="67" t="s">
        <v>3939</v>
      </c>
      <c r="AD1636" s="67" t="s">
        <v>3940</v>
      </c>
      <c r="AE1636" s="67" t="s">
        <v>3941</v>
      </c>
      <c r="AF1636" s="67" t="s">
        <v>3940</v>
      </c>
      <c r="AG1636" s="67" t="s">
        <v>17615</v>
      </c>
      <c r="AH1636" s="67" t="s">
        <v>17616</v>
      </c>
      <c r="AI1636" s="67" t="s">
        <v>17617</v>
      </c>
      <c r="AJ1636" s="67" t="s">
        <v>3945</v>
      </c>
    </row>
    <row r="1637" spans="1:36" x14ac:dyDescent="0.2">
      <c r="A1637" s="66" t="s">
        <v>3919</v>
      </c>
      <c r="B1637" s="67" t="s">
        <v>17618</v>
      </c>
      <c r="C1637" s="66" t="str">
        <f t="shared" si="25"/>
        <v>P.S. ARHUIMAYO</v>
      </c>
      <c r="D1637" s="67" t="s">
        <v>3921</v>
      </c>
      <c r="E1637" s="66" t="s">
        <v>17619</v>
      </c>
      <c r="F1637" s="66" t="s">
        <v>17619</v>
      </c>
      <c r="G1637" s="66" t="s">
        <v>3923</v>
      </c>
      <c r="H1637" s="66" t="s">
        <v>3924</v>
      </c>
      <c r="I1637" s="66" t="s">
        <v>1675</v>
      </c>
      <c r="J1637" s="68" t="s">
        <v>273</v>
      </c>
      <c r="K1637" s="68" t="s">
        <v>633</v>
      </c>
      <c r="L1637" s="68" t="s">
        <v>1674</v>
      </c>
      <c r="M1637" s="66" t="s">
        <v>17620</v>
      </c>
      <c r="N1637" s="67" t="s">
        <v>4848</v>
      </c>
      <c r="O1637" s="67" t="s">
        <v>4023</v>
      </c>
      <c r="P1637" s="67" t="s">
        <v>4008</v>
      </c>
      <c r="Q1637" s="67" t="s">
        <v>273</v>
      </c>
      <c r="R1637" s="67" t="s">
        <v>2216</v>
      </c>
      <c r="S1637" s="67" t="s">
        <v>181</v>
      </c>
      <c r="T1637" s="67" t="s">
        <v>5972</v>
      </c>
      <c r="U1637" s="67" t="s">
        <v>5973</v>
      </c>
      <c r="V1637" s="67" t="s">
        <v>3932</v>
      </c>
      <c r="W1637" s="67" t="s">
        <v>3969</v>
      </c>
      <c r="X1637" s="67" t="s">
        <v>3934</v>
      </c>
      <c r="Y1637" s="67" t="s">
        <v>5974</v>
      </c>
      <c r="Z1637" s="67" t="s">
        <v>4257</v>
      </c>
      <c r="AA1637" s="67" t="s">
        <v>17621</v>
      </c>
      <c r="AB1637" s="67" t="s">
        <v>17622</v>
      </c>
      <c r="AC1637" s="67" t="s">
        <v>3939</v>
      </c>
      <c r="AD1637" s="67" t="s">
        <v>3940</v>
      </c>
      <c r="AE1637" s="67" t="s">
        <v>3941</v>
      </c>
      <c r="AF1637" s="67" t="s">
        <v>3940</v>
      </c>
      <c r="AG1637" s="67" t="s">
        <v>17623</v>
      </c>
      <c r="AH1637" s="67" t="s">
        <v>17624</v>
      </c>
      <c r="AI1637" s="67" t="s">
        <v>17625</v>
      </c>
      <c r="AJ1637" s="67" t="s">
        <v>3945</v>
      </c>
    </row>
    <row r="1638" spans="1:36" x14ac:dyDescent="0.2">
      <c r="A1638" s="66" t="s">
        <v>3919</v>
      </c>
      <c r="B1638" s="67" t="s">
        <v>17626</v>
      </c>
      <c r="C1638" s="66" t="str">
        <f t="shared" si="25"/>
        <v>P.S. MORALILLO</v>
      </c>
      <c r="D1638" s="67" t="s">
        <v>3921</v>
      </c>
      <c r="E1638" s="66" t="s">
        <v>17627</v>
      </c>
      <c r="F1638" s="66" t="s">
        <v>17627</v>
      </c>
      <c r="G1638" s="66" t="s">
        <v>3923</v>
      </c>
      <c r="H1638" s="66" t="s">
        <v>3924</v>
      </c>
      <c r="I1638" s="66" t="s">
        <v>292</v>
      </c>
      <c r="J1638" s="68" t="s">
        <v>151</v>
      </c>
      <c r="K1638" s="68" t="s">
        <v>239</v>
      </c>
      <c r="L1638" s="68" t="s">
        <v>291</v>
      </c>
      <c r="M1638" s="66" t="s">
        <v>17628</v>
      </c>
      <c r="N1638" s="67" t="s">
        <v>3949</v>
      </c>
      <c r="O1638" s="67" t="s">
        <v>4008</v>
      </c>
      <c r="P1638" s="67" t="s">
        <v>4040</v>
      </c>
      <c r="Q1638" s="67" t="s">
        <v>151</v>
      </c>
      <c r="R1638" s="67" t="s">
        <v>4631</v>
      </c>
      <c r="S1638" s="67" t="s">
        <v>4632</v>
      </c>
      <c r="T1638" s="67" t="s">
        <v>3952</v>
      </c>
      <c r="U1638" s="67" t="s">
        <v>3953</v>
      </c>
      <c r="V1638" s="67" t="s">
        <v>3932</v>
      </c>
      <c r="W1638" s="67" t="s">
        <v>3948</v>
      </c>
      <c r="X1638" s="67" t="s">
        <v>3934</v>
      </c>
      <c r="Y1638" s="67" t="s">
        <v>3945</v>
      </c>
      <c r="Z1638" s="67" t="s">
        <v>17629</v>
      </c>
      <c r="AA1638" s="67" t="s">
        <v>3954</v>
      </c>
      <c r="AB1638" s="67" t="s">
        <v>17630</v>
      </c>
      <c r="AC1638" s="67" t="s">
        <v>3939</v>
      </c>
      <c r="AD1638" s="67" t="s">
        <v>3940</v>
      </c>
      <c r="AE1638" s="67" t="s">
        <v>3941</v>
      </c>
      <c r="AF1638" s="67" t="s">
        <v>3940</v>
      </c>
      <c r="AG1638" s="67" t="s">
        <v>17631</v>
      </c>
      <c r="AH1638" s="67" t="s">
        <v>17632</v>
      </c>
      <c r="AI1638" s="67" t="s">
        <v>12137</v>
      </c>
      <c r="AJ1638" s="67" t="s">
        <v>3945</v>
      </c>
    </row>
    <row r="1639" spans="1:36" x14ac:dyDescent="0.2">
      <c r="A1639" s="66" t="s">
        <v>3973</v>
      </c>
      <c r="B1639" s="67" t="s">
        <v>17633</v>
      </c>
      <c r="C1639" s="66" t="str">
        <f t="shared" si="25"/>
        <v>P.S. NUEVA CALEDONIA</v>
      </c>
      <c r="D1639" s="67" t="s">
        <v>3921</v>
      </c>
      <c r="E1639" s="66" t="s">
        <v>17634</v>
      </c>
      <c r="F1639" s="66" t="s">
        <v>17635</v>
      </c>
      <c r="G1639" s="66" t="s">
        <v>3923</v>
      </c>
      <c r="H1639" s="66" t="s">
        <v>3924</v>
      </c>
      <c r="I1639" s="66" t="s">
        <v>288</v>
      </c>
      <c r="J1639" s="68" t="s">
        <v>144</v>
      </c>
      <c r="K1639" s="68" t="s">
        <v>144</v>
      </c>
      <c r="L1639" s="68" t="s">
        <v>287</v>
      </c>
      <c r="M1639" s="66" t="s">
        <v>17636</v>
      </c>
      <c r="N1639" s="67" t="s">
        <v>3978</v>
      </c>
      <c r="O1639" s="67" t="s">
        <v>3951</v>
      </c>
      <c r="P1639" s="67" t="s">
        <v>4040</v>
      </c>
      <c r="Q1639" s="67" t="s">
        <v>3979</v>
      </c>
      <c r="R1639" s="67" t="s">
        <v>8688</v>
      </c>
      <c r="S1639" s="67" t="s">
        <v>16199</v>
      </c>
      <c r="T1639" s="67" t="s">
        <v>8690</v>
      </c>
      <c r="U1639" s="67" t="s">
        <v>8691</v>
      </c>
      <c r="V1639" s="67" t="s">
        <v>3968</v>
      </c>
      <c r="W1639" s="67" t="s">
        <v>17637</v>
      </c>
      <c r="X1639" s="67" t="s">
        <v>3934</v>
      </c>
      <c r="Y1639" s="67" t="s">
        <v>3945</v>
      </c>
      <c r="Z1639" s="67" t="s">
        <v>3936</v>
      </c>
      <c r="AA1639" s="67" t="s">
        <v>10106</v>
      </c>
      <c r="AB1639" s="67" t="s">
        <v>17638</v>
      </c>
      <c r="AC1639" s="67" t="s">
        <v>3939</v>
      </c>
      <c r="AD1639" s="67" t="s">
        <v>3940</v>
      </c>
      <c r="AE1639" s="67" t="s">
        <v>3941</v>
      </c>
      <c r="AF1639" s="67" t="s">
        <v>3940</v>
      </c>
      <c r="AG1639" s="67" t="s">
        <v>17639</v>
      </c>
      <c r="AH1639" s="67" t="s">
        <v>17640</v>
      </c>
      <c r="AI1639" s="67" t="s">
        <v>8697</v>
      </c>
      <c r="AJ1639" s="67" t="s">
        <v>3945</v>
      </c>
    </row>
    <row r="1640" spans="1:36" x14ac:dyDescent="0.2">
      <c r="A1640" s="66" t="s">
        <v>3919</v>
      </c>
      <c r="B1640" s="67" t="s">
        <v>17641</v>
      </c>
      <c r="C1640" s="66" t="str">
        <f t="shared" si="25"/>
        <v>P.S. CCOCHUA</v>
      </c>
      <c r="D1640" s="67" t="s">
        <v>3921</v>
      </c>
      <c r="E1640" s="66" t="s">
        <v>17642</v>
      </c>
      <c r="F1640" s="66" t="s">
        <v>17642</v>
      </c>
      <c r="G1640" s="66" t="s">
        <v>3923</v>
      </c>
      <c r="H1640" s="66" t="s">
        <v>3924</v>
      </c>
      <c r="I1640" s="66" t="s">
        <v>1390</v>
      </c>
      <c r="J1640" s="68" t="s">
        <v>269</v>
      </c>
      <c r="K1640" s="68" t="s">
        <v>552</v>
      </c>
      <c r="L1640" s="68" t="s">
        <v>1389</v>
      </c>
      <c r="M1640" s="66" t="s">
        <v>17643</v>
      </c>
      <c r="N1640" s="67" t="s">
        <v>4223</v>
      </c>
      <c r="O1640" s="67" t="s">
        <v>3951</v>
      </c>
      <c r="P1640" s="67" t="s">
        <v>4040</v>
      </c>
      <c r="Q1640" s="67" t="s">
        <v>269</v>
      </c>
      <c r="R1640" s="67" t="s">
        <v>552</v>
      </c>
      <c r="S1640" s="67" t="s">
        <v>1389</v>
      </c>
      <c r="T1640" s="67" t="s">
        <v>4224</v>
      </c>
      <c r="U1640" s="67" t="s">
        <v>4225</v>
      </c>
      <c r="V1640" s="67" t="s">
        <v>3968</v>
      </c>
      <c r="W1640" s="67" t="s">
        <v>17644</v>
      </c>
      <c r="X1640" s="67" t="s">
        <v>3934</v>
      </c>
      <c r="Y1640" s="67" t="s">
        <v>5549</v>
      </c>
      <c r="Z1640" s="67" t="s">
        <v>5550</v>
      </c>
      <c r="AA1640" s="67" t="s">
        <v>4226</v>
      </c>
      <c r="AB1640" s="67" t="s">
        <v>17645</v>
      </c>
      <c r="AC1640" s="67" t="s">
        <v>3939</v>
      </c>
      <c r="AD1640" s="67" t="s">
        <v>3940</v>
      </c>
      <c r="AE1640" s="67" t="s">
        <v>3941</v>
      </c>
      <c r="AF1640" s="67" t="s">
        <v>3940</v>
      </c>
      <c r="AG1640" s="67" t="s">
        <v>17646</v>
      </c>
      <c r="AH1640" s="67" t="s">
        <v>17647</v>
      </c>
      <c r="AI1640" s="67" t="s">
        <v>17648</v>
      </c>
      <c r="AJ1640" s="67" t="s">
        <v>3945</v>
      </c>
    </row>
    <row r="1641" spans="1:36" x14ac:dyDescent="0.2">
      <c r="A1641" s="66" t="s">
        <v>3919</v>
      </c>
      <c r="B1641" s="67" t="s">
        <v>17649</v>
      </c>
      <c r="C1641" s="66" t="str">
        <f t="shared" si="25"/>
        <v>P.S. LUPAHUARI</v>
      </c>
      <c r="D1641" s="67" t="s">
        <v>3921</v>
      </c>
      <c r="E1641" s="66" t="s">
        <v>17650</v>
      </c>
      <c r="F1641" s="66" t="s">
        <v>17651</v>
      </c>
      <c r="G1641" s="66" t="s">
        <v>3923</v>
      </c>
      <c r="H1641" s="66" t="s">
        <v>3924</v>
      </c>
      <c r="I1641" s="66" t="s">
        <v>454</v>
      </c>
      <c r="J1641" s="68" t="s">
        <v>223</v>
      </c>
      <c r="K1641" s="68" t="s">
        <v>450</v>
      </c>
      <c r="L1641" s="68" t="s">
        <v>453</v>
      </c>
      <c r="M1641" s="66" t="s">
        <v>17652</v>
      </c>
      <c r="N1641" s="67" t="s">
        <v>4117</v>
      </c>
      <c r="O1641" s="67" t="s">
        <v>4023</v>
      </c>
      <c r="P1641" s="67" t="s">
        <v>3951</v>
      </c>
      <c r="Q1641" s="67" t="s">
        <v>223</v>
      </c>
      <c r="R1641" s="67" t="s">
        <v>5935</v>
      </c>
      <c r="S1641" s="67" t="s">
        <v>1543</v>
      </c>
      <c r="T1641" s="67" t="s">
        <v>5936</v>
      </c>
      <c r="U1641" s="67" t="s">
        <v>5937</v>
      </c>
      <c r="V1641" s="67" t="s">
        <v>3932</v>
      </c>
      <c r="W1641" s="67" t="s">
        <v>8586</v>
      </c>
      <c r="X1641" s="67" t="s">
        <v>3934</v>
      </c>
      <c r="Y1641" s="67" t="s">
        <v>8587</v>
      </c>
      <c r="Z1641" s="67" t="s">
        <v>8588</v>
      </c>
      <c r="AA1641" s="67" t="s">
        <v>3954</v>
      </c>
      <c r="AB1641" s="67" t="s">
        <v>17653</v>
      </c>
      <c r="AC1641" s="67" t="s">
        <v>3939</v>
      </c>
      <c r="AD1641" s="67" t="s">
        <v>3940</v>
      </c>
      <c r="AE1641" s="67" t="s">
        <v>3941</v>
      </c>
      <c r="AF1641" s="67" t="s">
        <v>3940</v>
      </c>
      <c r="AG1641" s="67" t="s">
        <v>17654</v>
      </c>
      <c r="AH1641" s="67" t="s">
        <v>17655</v>
      </c>
      <c r="AI1641" s="67" t="s">
        <v>17656</v>
      </c>
      <c r="AJ1641" s="67" t="s">
        <v>3945</v>
      </c>
    </row>
    <row r="1642" spans="1:36" x14ac:dyDescent="0.2">
      <c r="A1642" s="66" t="s">
        <v>3919</v>
      </c>
      <c r="B1642" s="67" t="s">
        <v>17657</v>
      </c>
      <c r="C1642" s="66" t="str">
        <f t="shared" si="25"/>
        <v>P.S. EL PUQUIO</v>
      </c>
      <c r="D1642" s="67" t="s">
        <v>3921</v>
      </c>
      <c r="E1642" s="66" t="s">
        <v>17658</v>
      </c>
      <c r="F1642" s="66" t="s">
        <v>17658</v>
      </c>
      <c r="G1642" s="66" t="s">
        <v>3923</v>
      </c>
      <c r="H1642" s="66" t="s">
        <v>3924</v>
      </c>
      <c r="I1642" s="66" t="s">
        <v>1988</v>
      </c>
      <c r="J1642" s="68" t="s">
        <v>147</v>
      </c>
      <c r="K1642" s="68" t="s">
        <v>148</v>
      </c>
      <c r="L1642" s="68" t="s">
        <v>1987</v>
      </c>
      <c r="M1642" s="66" t="s">
        <v>17659</v>
      </c>
      <c r="N1642" s="67" t="s">
        <v>3926</v>
      </c>
      <c r="O1642" s="67" t="s">
        <v>4311</v>
      </c>
      <c r="P1642" s="67" t="s">
        <v>3951</v>
      </c>
      <c r="Q1642" s="67" t="s">
        <v>147</v>
      </c>
      <c r="R1642" s="67" t="s">
        <v>1987</v>
      </c>
      <c r="S1642" s="67" t="s">
        <v>1987</v>
      </c>
      <c r="T1642" s="67" t="s">
        <v>3930</v>
      </c>
      <c r="U1642" s="67" t="s">
        <v>3931</v>
      </c>
      <c r="V1642" s="67" t="s">
        <v>3932</v>
      </c>
      <c r="W1642" s="67" t="s">
        <v>3933</v>
      </c>
      <c r="X1642" s="67" t="s">
        <v>3934</v>
      </c>
      <c r="Y1642" s="67" t="s">
        <v>16815</v>
      </c>
      <c r="Z1642" s="67" t="s">
        <v>3936</v>
      </c>
      <c r="AA1642" s="67" t="s">
        <v>17660</v>
      </c>
      <c r="AB1642" s="67" t="s">
        <v>17661</v>
      </c>
      <c r="AC1642" s="67" t="s">
        <v>3939</v>
      </c>
      <c r="AD1642" s="67" t="s">
        <v>3940</v>
      </c>
      <c r="AE1642" s="67" t="s">
        <v>3941</v>
      </c>
      <c r="AF1642" s="67" t="s">
        <v>3940</v>
      </c>
      <c r="AG1642" s="67" t="s">
        <v>17662</v>
      </c>
      <c r="AH1642" s="67" t="s">
        <v>17663</v>
      </c>
      <c r="AI1642" s="67" t="s">
        <v>5012</v>
      </c>
      <c r="AJ1642" s="67" t="s">
        <v>3945</v>
      </c>
    </row>
    <row r="1643" spans="1:36" x14ac:dyDescent="0.2">
      <c r="A1643" s="66" t="s">
        <v>3919</v>
      </c>
      <c r="B1643" s="67" t="s">
        <v>17664</v>
      </c>
      <c r="C1643" s="66" t="str">
        <f t="shared" si="25"/>
        <v>P.S. VILLA MARIA</v>
      </c>
      <c r="D1643" s="67" t="s">
        <v>3921</v>
      </c>
      <c r="E1643" s="66" t="s">
        <v>17665</v>
      </c>
      <c r="F1643" s="66" t="s">
        <v>17665</v>
      </c>
      <c r="G1643" s="66" t="s">
        <v>3923</v>
      </c>
      <c r="H1643" s="66" t="s">
        <v>3924</v>
      </c>
      <c r="I1643" s="66" t="s">
        <v>810</v>
      </c>
      <c r="J1643" s="68" t="s">
        <v>156</v>
      </c>
      <c r="K1643" s="68" t="s">
        <v>417</v>
      </c>
      <c r="L1643" s="68" t="s">
        <v>809</v>
      </c>
      <c r="M1643" s="66" t="s">
        <v>17666</v>
      </c>
      <c r="N1643" s="67" t="s">
        <v>3963</v>
      </c>
      <c r="O1643" s="67" t="s">
        <v>3950</v>
      </c>
      <c r="P1643" s="67" t="s">
        <v>3951</v>
      </c>
      <c r="Q1643" s="67" t="s">
        <v>156</v>
      </c>
      <c r="R1643" s="67" t="s">
        <v>6389</v>
      </c>
      <c r="S1643" s="67" t="s">
        <v>13121</v>
      </c>
      <c r="T1643" s="67" t="s">
        <v>6391</v>
      </c>
      <c r="U1643" s="67" t="s">
        <v>6392</v>
      </c>
      <c r="V1643" s="67" t="s">
        <v>3968</v>
      </c>
      <c r="W1643" s="67" t="s">
        <v>3969</v>
      </c>
      <c r="X1643" s="67" t="s">
        <v>3934</v>
      </c>
      <c r="Y1643" s="67" t="s">
        <v>6404</v>
      </c>
      <c r="Z1643" s="67" t="s">
        <v>14510</v>
      </c>
      <c r="AA1643" s="67" t="s">
        <v>17667</v>
      </c>
      <c r="AB1643" s="67" t="s">
        <v>17668</v>
      </c>
      <c r="AC1643" s="67" t="s">
        <v>3939</v>
      </c>
      <c r="AD1643" s="67" t="s">
        <v>3940</v>
      </c>
      <c r="AE1643" s="67" t="s">
        <v>3941</v>
      </c>
      <c r="AF1643" s="67" t="s">
        <v>3940</v>
      </c>
      <c r="AG1643" s="67" t="s">
        <v>17669</v>
      </c>
      <c r="AH1643" s="67" t="s">
        <v>17670</v>
      </c>
      <c r="AI1643" s="67" t="s">
        <v>17671</v>
      </c>
      <c r="AJ1643" s="67" t="s">
        <v>3945</v>
      </c>
    </row>
    <row r="1644" spans="1:36" x14ac:dyDescent="0.2">
      <c r="A1644" s="66" t="s">
        <v>3919</v>
      </c>
      <c r="B1644" s="67" t="s">
        <v>17672</v>
      </c>
      <c r="C1644" s="66" t="str">
        <f t="shared" si="25"/>
        <v>P.S. CAPILLA PAMPA</v>
      </c>
      <c r="D1644" s="67" t="s">
        <v>3921</v>
      </c>
      <c r="E1644" s="66" t="s">
        <v>17673</v>
      </c>
      <c r="F1644" s="66" t="s">
        <v>17673</v>
      </c>
      <c r="G1644" s="66" t="s">
        <v>3923</v>
      </c>
      <c r="H1644" s="66" t="s">
        <v>3924</v>
      </c>
      <c r="I1644" s="66" t="s">
        <v>551</v>
      </c>
      <c r="J1644" s="68" t="s">
        <v>186</v>
      </c>
      <c r="K1644" s="68" t="s">
        <v>549</v>
      </c>
      <c r="L1644" s="68" t="s">
        <v>550</v>
      </c>
      <c r="M1644" s="66" t="s">
        <v>17674</v>
      </c>
      <c r="N1644" s="67" t="s">
        <v>4022</v>
      </c>
      <c r="O1644" s="67" t="s">
        <v>4323</v>
      </c>
      <c r="P1644" s="67" t="s">
        <v>3928</v>
      </c>
      <c r="Q1644" s="67" t="s">
        <v>186</v>
      </c>
      <c r="R1644" s="67" t="s">
        <v>968</v>
      </c>
      <c r="S1644" s="67" t="s">
        <v>763</v>
      </c>
      <c r="T1644" s="67" t="s">
        <v>5052</v>
      </c>
      <c r="U1644" s="67" t="s">
        <v>5053</v>
      </c>
      <c r="V1644" s="67" t="s">
        <v>3932</v>
      </c>
      <c r="W1644" s="67" t="s">
        <v>3940</v>
      </c>
      <c r="X1644" s="67" t="s">
        <v>3934</v>
      </c>
      <c r="Y1644" s="67" t="s">
        <v>3945</v>
      </c>
      <c r="Z1644" s="67" t="s">
        <v>17675</v>
      </c>
      <c r="AA1644" s="67" t="s">
        <v>17676</v>
      </c>
      <c r="AB1644" s="67" t="s">
        <v>17677</v>
      </c>
      <c r="AC1644" s="67" t="s">
        <v>3939</v>
      </c>
      <c r="AD1644" s="67" t="s">
        <v>3940</v>
      </c>
      <c r="AE1644" s="67" t="s">
        <v>3941</v>
      </c>
      <c r="AF1644" s="67" t="s">
        <v>3940</v>
      </c>
      <c r="AG1644" s="67" t="s">
        <v>17678</v>
      </c>
      <c r="AH1644" s="67" t="s">
        <v>17679</v>
      </c>
      <c r="AI1644" s="67" t="s">
        <v>17680</v>
      </c>
      <c r="AJ1644" s="67" t="s">
        <v>3945</v>
      </c>
    </row>
    <row r="1645" spans="1:36" x14ac:dyDescent="0.2">
      <c r="A1645" s="66" t="s">
        <v>3919</v>
      </c>
      <c r="B1645" s="67" t="s">
        <v>17681</v>
      </c>
      <c r="C1645" s="66" t="str">
        <f t="shared" si="25"/>
        <v>C.S. HUANCARQUI</v>
      </c>
      <c r="D1645" s="67" t="s">
        <v>4128</v>
      </c>
      <c r="E1645" s="66" t="s">
        <v>2095</v>
      </c>
      <c r="F1645" s="66" t="s">
        <v>2095</v>
      </c>
      <c r="G1645" s="66" t="s">
        <v>4129</v>
      </c>
      <c r="H1645" s="66" t="s">
        <v>3924</v>
      </c>
      <c r="I1645" s="66" t="s">
        <v>2096</v>
      </c>
      <c r="J1645" s="68" t="s">
        <v>220</v>
      </c>
      <c r="K1645" s="68" t="s">
        <v>474</v>
      </c>
      <c r="L1645" s="68" t="s">
        <v>2095</v>
      </c>
      <c r="M1645" s="66" t="s">
        <v>17682</v>
      </c>
      <c r="N1645" s="67" t="s">
        <v>4102</v>
      </c>
      <c r="O1645" s="67" t="s">
        <v>4040</v>
      </c>
      <c r="P1645" s="67" t="s">
        <v>3951</v>
      </c>
      <c r="Q1645" s="67" t="s">
        <v>220</v>
      </c>
      <c r="R1645" s="67" t="s">
        <v>8725</v>
      </c>
      <c r="S1645" s="67" t="s">
        <v>2095</v>
      </c>
      <c r="T1645" s="67" t="s">
        <v>8726</v>
      </c>
      <c r="U1645" s="67" t="s">
        <v>8727</v>
      </c>
      <c r="V1645" s="67" t="s">
        <v>4135</v>
      </c>
      <c r="W1645" s="67" t="s">
        <v>17683</v>
      </c>
      <c r="X1645" s="67" t="s">
        <v>3934</v>
      </c>
      <c r="Y1645" s="67" t="s">
        <v>8729</v>
      </c>
      <c r="Z1645" s="67" t="s">
        <v>4201</v>
      </c>
      <c r="AA1645" s="67" t="s">
        <v>3954</v>
      </c>
      <c r="AB1645" s="67" t="s">
        <v>17684</v>
      </c>
      <c r="AC1645" s="67" t="s">
        <v>3939</v>
      </c>
      <c r="AD1645" s="67" t="s">
        <v>3940</v>
      </c>
      <c r="AE1645" s="67" t="s">
        <v>3941</v>
      </c>
      <c r="AF1645" s="67" t="s">
        <v>3940</v>
      </c>
      <c r="AG1645" s="67" t="s">
        <v>17685</v>
      </c>
      <c r="AH1645" s="67" t="s">
        <v>17686</v>
      </c>
      <c r="AI1645" s="67" t="s">
        <v>17687</v>
      </c>
      <c r="AJ1645" s="67" t="s">
        <v>3945</v>
      </c>
    </row>
    <row r="1646" spans="1:36" x14ac:dyDescent="0.2">
      <c r="A1646" s="66" t="s">
        <v>3919</v>
      </c>
      <c r="B1646" s="67" t="s">
        <v>17688</v>
      </c>
      <c r="C1646" s="66" t="str">
        <f t="shared" si="25"/>
        <v>P.S. NUEVO EDEN</v>
      </c>
      <c r="D1646" s="67" t="s">
        <v>3921</v>
      </c>
      <c r="E1646" s="66" t="s">
        <v>17689</v>
      </c>
      <c r="F1646" s="66" t="s">
        <v>17689</v>
      </c>
      <c r="G1646" s="66" t="s">
        <v>3923</v>
      </c>
      <c r="H1646" s="66" t="s">
        <v>3924</v>
      </c>
      <c r="I1646" s="66" t="s">
        <v>630</v>
      </c>
      <c r="J1646" s="68" t="s">
        <v>151</v>
      </c>
      <c r="K1646" s="68" t="s">
        <v>177</v>
      </c>
      <c r="L1646" s="68" t="s">
        <v>629</v>
      </c>
      <c r="M1646" s="66" t="s">
        <v>3948</v>
      </c>
      <c r="N1646" s="67" t="s">
        <v>3949</v>
      </c>
      <c r="O1646" s="67" t="s">
        <v>4160</v>
      </c>
      <c r="P1646" s="67" t="s">
        <v>3951</v>
      </c>
      <c r="Q1646" s="67" t="s">
        <v>151</v>
      </c>
      <c r="R1646" s="67" t="s">
        <v>177</v>
      </c>
      <c r="S1646" s="67" t="s">
        <v>629</v>
      </c>
      <c r="T1646" s="67" t="s">
        <v>3952</v>
      </c>
      <c r="U1646" s="67" t="s">
        <v>3953</v>
      </c>
      <c r="V1646" s="67" t="s">
        <v>3932</v>
      </c>
      <c r="W1646" s="67" t="s">
        <v>3948</v>
      </c>
      <c r="X1646" s="67" t="s">
        <v>3934</v>
      </c>
      <c r="Y1646" s="67" t="s">
        <v>3945</v>
      </c>
      <c r="Z1646" s="67" t="s">
        <v>3948</v>
      </c>
      <c r="AA1646" s="67" t="s">
        <v>3954</v>
      </c>
      <c r="AB1646" s="67" t="s">
        <v>17690</v>
      </c>
      <c r="AC1646" s="67" t="s">
        <v>3939</v>
      </c>
      <c r="AD1646" s="67" t="s">
        <v>3940</v>
      </c>
      <c r="AE1646" s="67" t="s">
        <v>3941</v>
      </c>
      <c r="AF1646" s="67" t="s">
        <v>3940</v>
      </c>
      <c r="AG1646" s="67" t="s">
        <v>17691</v>
      </c>
      <c r="AH1646" s="67" t="s">
        <v>17692</v>
      </c>
      <c r="AI1646" s="67" t="s">
        <v>5280</v>
      </c>
      <c r="AJ1646" s="67" t="s">
        <v>3945</v>
      </c>
    </row>
    <row r="1647" spans="1:36" x14ac:dyDescent="0.2">
      <c r="A1647" s="66" t="s">
        <v>3973</v>
      </c>
      <c r="B1647" s="67" t="s">
        <v>17693</v>
      </c>
      <c r="C1647" s="66" t="str">
        <f t="shared" si="25"/>
        <v>HOSPITAL INSTITUTO NACIONAL DE CIENCIAS NEUROLOGICAS</v>
      </c>
      <c r="D1647" s="67" t="s">
        <v>4035</v>
      </c>
      <c r="E1647" s="66" t="s">
        <v>17694</v>
      </c>
      <c r="F1647" s="66" t="s">
        <v>17694</v>
      </c>
      <c r="G1647" s="66" t="s">
        <v>8046</v>
      </c>
      <c r="H1647" s="66" t="s">
        <v>4038</v>
      </c>
      <c r="I1647" s="66" t="s">
        <v>299</v>
      </c>
      <c r="J1647" s="68" t="s">
        <v>144</v>
      </c>
      <c r="K1647" s="68" t="s">
        <v>144</v>
      </c>
      <c r="L1647" s="68" t="s">
        <v>144</v>
      </c>
      <c r="M1647" s="66" t="s">
        <v>17695</v>
      </c>
      <c r="N1647" s="67" t="s">
        <v>3978</v>
      </c>
      <c r="O1647" s="67" t="s">
        <v>3964</v>
      </c>
      <c r="P1647" s="67" t="s">
        <v>3964</v>
      </c>
      <c r="Q1647" s="67" t="s">
        <v>3979</v>
      </c>
      <c r="R1647" s="67" t="s">
        <v>3965</v>
      </c>
      <c r="S1647" s="67" t="s">
        <v>3966</v>
      </c>
      <c r="T1647" s="67" t="s">
        <v>4636</v>
      </c>
      <c r="U1647" s="67" t="s">
        <v>17694</v>
      </c>
      <c r="V1647" s="67" t="s">
        <v>8049</v>
      </c>
      <c r="W1647" s="67" t="s">
        <v>17696</v>
      </c>
      <c r="X1647" s="67" t="s">
        <v>3934</v>
      </c>
      <c r="Y1647" s="67" t="s">
        <v>4678</v>
      </c>
      <c r="Z1647" s="67" t="s">
        <v>17697</v>
      </c>
      <c r="AA1647" s="67" t="s">
        <v>17698</v>
      </c>
      <c r="AB1647" s="67" t="s">
        <v>17699</v>
      </c>
      <c r="AC1647" s="67" t="s">
        <v>3939</v>
      </c>
      <c r="AD1647" s="67" t="s">
        <v>3940</v>
      </c>
      <c r="AE1647" s="67" t="s">
        <v>3941</v>
      </c>
      <c r="AF1647" s="67" t="s">
        <v>3940</v>
      </c>
      <c r="AG1647" s="67" t="s">
        <v>17700</v>
      </c>
      <c r="AH1647" s="67" t="s">
        <v>17701</v>
      </c>
      <c r="AI1647" s="67" t="s">
        <v>3945</v>
      </c>
      <c r="AJ1647" s="67" t="s">
        <v>17702</v>
      </c>
    </row>
    <row r="1648" spans="1:36" x14ac:dyDescent="0.2">
      <c r="A1648" s="66" t="s">
        <v>3973</v>
      </c>
      <c r="B1648" s="67" t="s">
        <v>17703</v>
      </c>
      <c r="C1648" s="66" t="str">
        <f t="shared" si="25"/>
        <v>C.S. SAN JUAN DE MIRAFLORES</v>
      </c>
      <c r="D1648" s="67" t="s">
        <v>4128</v>
      </c>
      <c r="E1648" s="66" t="s">
        <v>280</v>
      </c>
      <c r="F1648" s="66" t="s">
        <v>280</v>
      </c>
      <c r="G1648" s="66" t="s">
        <v>4129</v>
      </c>
      <c r="H1648" s="66" t="s">
        <v>3924</v>
      </c>
      <c r="I1648" s="66" t="s">
        <v>352</v>
      </c>
      <c r="J1648" s="68" t="s">
        <v>144</v>
      </c>
      <c r="K1648" s="68" t="s">
        <v>144</v>
      </c>
      <c r="L1648" s="68" t="s">
        <v>280</v>
      </c>
      <c r="M1648" s="66" t="s">
        <v>17704</v>
      </c>
      <c r="N1648" s="67" t="s">
        <v>3978</v>
      </c>
      <c r="O1648" s="67" t="s">
        <v>4040</v>
      </c>
      <c r="P1648" s="67" t="s">
        <v>3951</v>
      </c>
      <c r="Q1648" s="67" t="s">
        <v>3979</v>
      </c>
      <c r="R1648" s="67" t="s">
        <v>5071</v>
      </c>
      <c r="S1648" s="67" t="s">
        <v>12203</v>
      </c>
      <c r="T1648" s="67" t="s">
        <v>5073</v>
      </c>
      <c r="U1648" s="67" t="s">
        <v>5074</v>
      </c>
      <c r="V1648" s="67" t="s">
        <v>4135</v>
      </c>
      <c r="W1648" s="67" t="s">
        <v>17705</v>
      </c>
      <c r="X1648" s="67" t="s">
        <v>3934</v>
      </c>
      <c r="Y1648" s="67" t="s">
        <v>4678</v>
      </c>
      <c r="Z1648" s="67" t="s">
        <v>5550</v>
      </c>
      <c r="AA1648" s="67" t="s">
        <v>17706</v>
      </c>
      <c r="AB1648" s="67" t="s">
        <v>17707</v>
      </c>
      <c r="AC1648" s="67" t="s">
        <v>3939</v>
      </c>
      <c r="AD1648" s="67" t="s">
        <v>3940</v>
      </c>
      <c r="AE1648" s="67" t="s">
        <v>3941</v>
      </c>
      <c r="AF1648" s="67" t="s">
        <v>3940</v>
      </c>
      <c r="AG1648" s="67" t="s">
        <v>17708</v>
      </c>
      <c r="AH1648" s="67" t="s">
        <v>17709</v>
      </c>
      <c r="AI1648" s="67" t="s">
        <v>6268</v>
      </c>
      <c r="AJ1648" s="67" t="s">
        <v>3945</v>
      </c>
    </row>
    <row r="1649" spans="1:36" x14ac:dyDescent="0.2">
      <c r="A1649" s="66" t="s">
        <v>3919</v>
      </c>
      <c r="B1649" s="67" t="s">
        <v>17710</v>
      </c>
      <c r="C1649" s="66" t="str">
        <f t="shared" si="25"/>
        <v>P.S. CABO PANTOJA - RÍO AMAZONAS</v>
      </c>
      <c r="D1649" s="67" t="s">
        <v>3921</v>
      </c>
      <c r="E1649" s="66" t="s">
        <v>17711</v>
      </c>
      <c r="F1649" s="66" t="s">
        <v>17711</v>
      </c>
      <c r="G1649" s="66" t="s">
        <v>3923</v>
      </c>
      <c r="H1649" s="66" t="s">
        <v>3924</v>
      </c>
      <c r="I1649" s="66" t="s">
        <v>290</v>
      </c>
      <c r="J1649" s="68" t="s">
        <v>151</v>
      </c>
      <c r="K1649" s="68" t="s">
        <v>239</v>
      </c>
      <c r="L1649" s="68" t="s">
        <v>289</v>
      </c>
      <c r="M1649" s="66" t="s">
        <v>17712</v>
      </c>
      <c r="N1649" s="67" t="s">
        <v>3949</v>
      </c>
      <c r="O1649" s="67" t="s">
        <v>4008</v>
      </c>
      <c r="P1649" s="67" t="s">
        <v>3928</v>
      </c>
      <c r="Q1649" s="67" t="s">
        <v>151</v>
      </c>
      <c r="R1649" s="67" t="s">
        <v>4631</v>
      </c>
      <c r="S1649" s="67" t="s">
        <v>620</v>
      </c>
      <c r="T1649" s="67" t="s">
        <v>3952</v>
      </c>
      <c r="U1649" s="67" t="s">
        <v>3953</v>
      </c>
      <c r="V1649" s="67" t="s">
        <v>3932</v>
      </c>
      <c r="W1649" s="67" t="s">
        <v>6332</v>
      </c>
      <c r="X1649" s="67" t="s">
        <v>3934</v>
      </c>
      <c r="Y1649" s="67" t="s">
        <v>3945</v>
      </c>
      <c r="Z1649" s="67" t="s">
        <v>6333</v>
      </c>
      <c r="AA1649" s="67" t="s">
        <v>5626</v>
      </c>
      <c r="AB1649" s="67" t="s">
        <v>17713</v>
      </c>
      <c r="AC1649" s="67" t="s">
        <v>3939</v>
      </c>
      <c r="AD1649" s="67" t="s">
        <v>3940</v>
      </c>
      <c r="AE1649" s="67" t="s">
        <v>3941</v>
      </c>
      <c r="AF1649" s="67" t="s">
        <v>3940</v>
      </c>
      <c r="AG1649" s="67" t="s">
        <v>17714</v>
      </c>
      <c r="AH1649" s="67" t="s">
        <v>17715</v>
      </c>
      <c r="AI1649" s="67" t="s">
        <v>5899</v>
      </c>
      <c r="AJ1649" s="67" t="s">
        <v>3945</v>
      </c>
    </row>
    <row r="1650" spans="1:36" x14ac:dyDescent="0.2">
      <c r="A1650" s="66" t="s">
        <v>3919</v>
      </c>
      <c r="B1650" s="67" t="s">
        <v>17716</v>
      </c>
      <c r="C1650" s="66" t="str">
        <f t="shared" si="25"/>
        <v>P.S. TIRAPATA</v>
      </c>
      <c r="D1650" s="67" t="s">
        <v>3921</v>
      </c>
      <c r="E1650" s="66" t="s">
        <v>2097</v>
      </c>
      <c r="F1650" s="66" t="s">
        <v>2097</v>
      </c>
      <c r="G1650" s="66" t="s">
        <v>3923</v>
      </c>
      <c r="H1650" s="66" t="s">
        <v>3924</v>
      </c>
      <c r="I1650" s="66" t="s">
        <v>2098</v>
      </c>
      <c r="J1650" s="68" t="s">
        <v>186</v>
      </c>
      <c r="K1650" s="68" t="s">
        <v>189</v>
      </c>
      <c r="L1650" s="68" t="s">
        <v>2097</v>
      </c>
      <c r="M1650" s="66" t="s">
        <v>17717</v>
      </c>
      <c r="N1650" s="67" t="s">
        <v>4022</v>
      </c>
      <c r="O1650" s="67" t="s">
        <v>4040</v>
      </c>
      <c r="P1650" s="67" t="s">
        <v>4008</v>
      </c>
      <c r="Q1650" s="67" t="s">
        <v>186</v>
      </c>
      <c r="R1650" s="67" t="s">
        <v>189</v>
      </c>
      <c r="S1650" s="67" t="s">
        <v>1456</v>
      </c>
      <c r="T1650" s="67" t="s">
        <v>4041</v>
      </c>
      <c r="U1650" s="67" t="s">
        <v>4042</v>
      </c>
      <c r="V1650" s="67" t="s">
        <v>3968</v>
      </c>
      <c r="W1650" s="67" t="s">
        <v>3948</v>
      </c>
      <c r="X1650" s="67" t="s">
        <v>3934</v>
      </c>
      <c r="Y1650" s="67" t="s">
        <v>17718</v>
      </c>
      <c r="Z1650" s="67" t="s">
        <v>4136</v>
      </c>
      <c r="AA1650" s="67" t="s">
        <v>4757</v>
      </c>
      <c r="AB1650" s="67" t="s">
        <v>17719</v>
      </c>
      <c r="AC1650" s="67" t="s">
        <v>3939</v>
      </c>
      <c r="AD1650" s="67" t="s">
        <v>3940</v>
      </c>
      <c r="AE1650" s="67" t="s">
        <v>3941</v>
      </c>
      <c r="AF1650" s="67" t="s">
        <v>3940</v>
      </c>
      <c r="AG1650" s="67" t="s">
        <v>17720</v>
      </c>
      <c r="AH1650" s="67" t="s">
        <v>17721</v>
      </c>
      <c r="AI1650" s="67" t="s">
        <v>17722</v>
      </c>
      <c r="AJ1650" s="67" t="s">
        <v>3945</v>
      </c>
    </row>
    <row r="1651" spans="1:36" x14ac:dyDescent="0.2">
      <c r="A1651" s="66" t="s">
        <v>3919</v>
      </c>
      <c r="B1651" s="67" t="s">
        <v>17723</v>
      </c>
      <c r="C1651" s="66" t="str">
        <f t="shared" si="25"/>
        <v>P.S. COLLACACHI</v>
      </c>
      <c r="D1651" s="67" t="s">
        <v>3921</v>
      </c>
      <c r="E1651" s="66" t="s">
        <v>17724</v>
      </c>
      <c r="F1651" s="66" t="s">
        <v>17724</v>
      </c>
      <c r="G1651" s="66" t="s">
        <v>3923</v>
      </c>
      <c r="H1651" s="66" t="s">
        <v>3924</v>
      </c>
      <c r="I1651" s="66" t="s">
        <v>2067</v>
      </c>
      <c r="J1651" s="68" t="s">
        <v>186</v>
      </c>
      <c r="K1651" s="68" t="s">
        <v>186</v>
      </c>
      <c r="L1651" s="68" t="s">
        <v>2066</v>
      </c>
      <c r="M1651" s="66" t="s">
        <v>17725</v>
      </c>
      <c r="N1651" s="67" t="s">
        <v>4022</v>
      </c>
      <c r="O1651" s="67" t="s">
        <v>3951</v>
      </c>
      <c r="P1651" s="67" t="s">
        <v>4040</v>
      </c>
      <c r="Q1651" s="67" t="s">
        <v>186</v>
      </c>
      <c r="R1651" s="67" t="s">
        <v>186</v>
      </c>
      <c r="S1651" s="67" t="s">
        <v>13431</v>
      </c>
      <c r="T1651" s="67" t="s">
        <v>4264</v>
      </c>
      <c r="U1651" s="67" t="s">
        <v>4265</v>
      </c>
      <c r="V1651" s="67" t="s">
        <v>3932</v>
      </c>
      <c r="W1651" s="67" t="s">
        <v>3940</v>
      </c>
      <c r="X1651" s="67" t="s">
        <v>3934</v>
      </c>
      <c r="Y1651" s="67" t="s">
        <v>3945</v>
      </c>
      <c r="Z1651" s="67" t="s">
        <v>4317</v>
      </c>
      <c r="AA1651" s="67" t="s">
        <v>17726</v>
      </c>
      <c r="AB1651" s="67" t="s">
        <v>17727</v>
      </c>
      <c r="AC1651" s="67" t="s">
        <v>3939</v>
      </c>
      <c r="AD1651" s="67" t="s">
        <v>3940</v>
      </c>
      <c r="AE1651" s="67" t="s">
        <v>3941</v>
      </c>
      <c r="AF1651" s="67" t="s">
        <v>3940</v>
      </c>
      <c r="AG1651" s="67" t="s">
        <v>17728</v>
      </c>
      <c r="AH1651" s="67" t="s">
        <v>17729</v>
      </c>
      <c r="AI1651" s="67" t="s">
        <v>17730</v>
      </c>
      <c r="AJ1651" s="67" t="s">
        <v>3945</v>
      </c>
    </row>
    <row r="1652" spans="1:36" x14ac:dyDescent="0.2">
      <c r="A1652" s="66" t="s">
        <v>3919</v>
      </c>
      <c r="B1652" s="67" t="s">
        <v>17731</v>
      </c>
      <c r="C1652" s="66" t="str">
        <f t="shared" si="25"/>
        <v>P.S. PAHOYAN</v>
      </c>
      <c r="D1652" s="67" t="s">
        <v>3921</v>
      </c>
      <c r="E1652" s="66" t="s">
        <v>17732</v>
      </c>
      <c r="F1652" s="66" t="s">
        <v>17732</v>
      </c>
      <c r="G1652" s="66" t="s">
        <v>3923</v>
      </c>
      <c r="H1652" s="66" t="s">
        <v>3924</v>
      </c>
      <c r="I1652" s="66" t="s">
        <v>323</v>
      </c>
      <c r="J1652" s="68" t="s">
        <v>151</v>
      </c>
      <c r="K1652" s="68" t="s">
        <v>177</v>
      </c>
      <c r="L1652" s="68" t="s">
        <v>322</v>
      </c>
      <c r="M1652" s="66" t="s">
        <v>3948</v>
      </c>
      <c r="N1652" s="67" t="s">
        <v>3949</v>
      </c>
      <c r="O1652" s="67" t="s">
        <v>4160</v>
      </c>
      <c r="P1652" s="67" t="s">
        <v>3928</v>
      </c>
      <c r="Q1652" s="67" t="s">
        <v>151</v>
      </c>
      <c r="R1652" s="67" t="s">
        <v>177</v>
      </c>
      <c r="S1652" s="67" t="s">
        <v>322</v>
      </c>
      <c r="T1652" s="67" t="s">
        <v>3952</v>
      </c>
      <c r="U1652" s="67" t="s">
        <v>3953</v>
      </c>
      <c r="V1652" s="67" t="s">
        <v>3932</v>
      </c>
      <c r="W1652" s="67" t="s">
        <v>3948</v>
      </c>
      <c r="X1652" s="67" t="s">
        <v>3934</v>
      </c>
      <c r="Y1652" s="67" t="s">
        <v>3945</v>
      </c>
      <c r="Z1652" s="67" t="s">
        <v>3948</v>
      </c>
      <c r="AA1652" s="67" t="s">
        <v>3954</v>
      </c>
      <c r="AB1652" s="67" t="s">
        <v>17733</v>
      </c>
      <c r="AC1652" s="67" t="s">
        <v>3939</v>
      </c>
      <c r="AD1652" s="67" t="s">
        <v>3940</v>
      </c>
      <c r="AE1652" s="67" t="s">
        <v>4750</v>
      </c>
      <c r="AF1652" s="67" t="s">
        <v>3940</v>
      </c>
      <c r="AG1652" s="67" t="s">
        <v>17734</v>
      </c>
      <c r="AH1652" s="67" t="s">
        <v>17735</v>
      </c>
      <c r="AI1652" s="67" t="s">
        <v>17736</v>
      </c>
      <c r="AJ1652" s="67" t="s">
        <v>3945</v>
      </c>
    </row>
    <row r="1653" spans="1:36" x14ac:dyDescent="0.2">
      <c r="A1653" s="66" t="s">
        <v>3973</v>
      </c>
      <c r="B1653" s="67" t="s">
        <v>17737</v>
      </c>
      <c r="C1653" s="66" t="str">
        <f t="shared" si="25"/>
        <v>P.S. LEONCIO PRADO</v>
      </c>
      <c r="D1653" s="67" t="s">
        <v>3921</v>
      </c>
      <c r="E1653" s="66" t="s">
        <v>314</v>
      </c>
      <c r="F1653" s="66" t="s">
        <v>314</v>
      </c>
      <c r="G1653" s="66" t="s">
        <v>3923</v>
      </c>
      <c r="H1653" s="66" t="s">
        <v>3924</v>
      </c>
      <c r="I1653" s="66" t="s">
        <v>352</v>
      </c>
      <c r="J1653" s="68" t="s">
        <v>144</v>
      </c>
      <c r="K1653" s="68" t="s">
        <v>144</v>
      </c>
      <c r="L1653" s="68" t="s">
        <v>280</v>
      </c>
      <c r="M1653" s="66" t="s">
        <v>17738</v>
      </c>
      <c r="N1653" s="67" t="s">
        <v>3978</v>
      </c>
      <c r="O1653" s="67" t="s">
        <v>4040</v>
      </c>
      <c r="P1653" s="67" t="s">
        <v>4023</v>
      </c>
      <c r="Q1653" s="67" t="s">
        <v>3979</v>
      </c>
      <c r="R1653" s="67" t="s">
        <v>5071</v>
      </c>
      <c r="S1653" s="67" t="s">
        <v>17739</v>
      </c>
      <c r="T1653" s="67" t="s">
        <v>5073</v>
      </c>
      <c r="U1653" s="67" t="s">
        <v>5074</v>
      </c>
      <c r="V1653" s="67" t="s">
        <v>3968</v>
      </c>
      <c r="W1653" s="67" t="s">
        <v>17740</v>
      </c>
      <c r="X1653" s="67" t="s">
        <v>3934</v>
      </c>
      <c r="Y1653" s="67" t="s">
        <v>3945</v>
      </c>
      <c r="Z1653" s="67" t="s">
        <v>4151</v>
      </c>
      <c r="AA1653" s="67" t="s">
        <v>17741</v>
      </c>
      <c r="AB1653" s="67" t="s">
        <v>17742</v>
      </c>
      <c r="AC1653" s="67" t="s">
        <v>3939</v>
      </c>
      <c r="AD1653" s="67" t="s">
        <v>3940</v>
      </c>
      <c r="AE1653" s="67" t="s">
        <v>3941</v>
      </c>
      <c r="AF1653" s="67" t="s">
        <v>3940</v>
      </c>
      <c r="AG1653" s="67" t="s">
        <v>17743</v>
      </c>
      <c r="AH1653" s="67" t="s">
        <v>17744</v>
      </c>
      <c r="AI1653" s="67" t="s">
        <v>6268</v>
      </c>
      <c r="AJ1653" s="67" t="s">
        <v>3945</v>
      </c>
    </row>
    <row r="1654" spans="1:36" x14ac:dyDescent="0.2">
      <c r="A1654" s="66" t="s">
        <v>3919</v>
      </c>
      <c r="B1654" s="67" t="s">
        <v>17745</v>
      </c>
      <c r="C1654" s="66" t="str">
        <f t="shared" si="25"/>
        <v>P.S. SANTA ROSA COCHAS</v>
      </c>
      <c r="D1654" s="67" t="s">
        <v>3921</v>
      </c>
      <c r="E1654" s="66" t="s">
        <v>17746</v>
      </c>
      <c r="F1654" s="66" t="s">
        <v>17746</v>
      </c>
      <c r="G1654" s="66" t="s">
        <v>3923</v>
      </c>
      <c r="H1654" s="66" t="s">
        <v>3924</v>
      </c>
      <c r="I1654" s="66" t="s">
        <v>833</v>
      </c>
      <c r="J1654" s="68" t="s">
        <v>273</v>
      </c>
      <c r="K1654" s="68" t="s">
        <v>831</v>
      </c>
      <c r="L1654" s="68" t="s">
        <v>832</v>
      </c>
      <c r="M1654" s="66" t="s">
        <v>17747</v>
      </c>
      <c r="N1654" s="67" t="s">
        <v>4848</v>
      </c>
      <c r="O1654" s="67" t="s">
        <v>4008</v>
      </c>
      <c r="P1654" s="67" t="s">
        <v>4008</v>
      </c>
      <c r="Q1654" s="67" t="s">
        <v>273</v>
      </c>
      <c r="R1654" s="67" t="s">
        <v>4952</v>
      </c>
      <c r="S1654" s="67" t="s">
        <v>6512</v>
      </c>
      <c r="T1654" s="67" t="s">
        <v>4953</v>
      </c>
      <c r="U1654" s="67" t="s">
        <v>4954</v>
      </c>
      <c r="V1654" s="67" t="s">
        <v>3932</v>
      </c>
      <c r="W1654" s="67" t="s">
        <v>3969</v>
      </c>
      <c r="X1654" s="67" t="s">
        <v>3934</v>
      </c>
      <c r="Y1654" s="67" t="s">
        <v>4955</v>
      </c>
      <c r="Z1654" s="67" t="s">
        <v>6513</v>
      </c>
      <c r="AA1654" s="67" t="s">
        <v>17748</v>
      </c>
      <c r="AB1654" s="67" t="s">
        <v>17749</v>
      </c>
      <c r="AC1654" s="67" t="s">
        <v>3939</v>
      </c>
      <c r="AD1654" s="67" t="s">
        <v>3940</v>
      </c>
      <c r="AE1654" s="67" t="s">
        <v>3941</v>
      </c>
      <c r="AF1654" s="67" t="s">
        <v>3940</v>
      </c>
      <c r="AG1654" s="67" t="s">
        <v>17750</v>
      </c>
      <c r="AH1654" s="67" t="s">
        <v>17751</v>
      </c>
      <c r="AI1654" s="67" t="s">
        <v>17752</v>
      </c>
      <c r="AJ1654" s="67" t="s">
        <v>3945</v>
      </c>
    </row>
    <row r="1655" spans="1:36" x14ac:dyDescent="0.2">
      <c r="A1655" s="66" t="s">
        <v>3919</v>
      </c>
      <c r="B1655" s="67" t="s">
        <v>17753</v>
      </c>
      <c r="C1655" s="66" t="str">
        <f t="shared" si="25"/>
        <v>P.S. LLALLAN</v>
      </c>
      <c r="D1655" s="67" t="s">
        <v>3921</v>
      </c>
      <c r="E1655" s="66" t="s">
        <v>17754</v>
      </c>
      <c r="F1655" s="66" t="s">
        <v>17754</v>
      </c>
      <c r="G1655" s="66" t="s">
        <v>3923</v>
      </c>
      <c r="H1655" s="66" t="s">
        <v>3924</v>
      </c>
      <c r="I1655" s="66" t="s">
        <v>1616</v>
      </c>
      <c r="J1655" s="68" t="s">
        <v>147</v>
      </c>
      <c r="K1655" s="68" t="s">
        <v>488</v>
      </c>
      <c r="L1655" s="68" t="s">
        <v>1615</v>
      </c>
      <c r="M1655" s="66" t="s">
        <v>17755</v>
      </c>
      <c r="N1655" s="67" t="s">
        <v>3926</v>
      </c>
      <c r="O1655" s="67" t="s">
        <v>4208</v>
      </c>
      <c r="P1655" s="67" t="s">
        <v>4040</v>
      </c>
      <c r="Q1655" s="67" t="s">
        <v>147</v>
      </c>
      <c r="R1655" s="67" t="s">
        <v>488</v>
      </c>
      <c r="S1655" s="67" t="s">
        <v>1615</v>
      </c>
      <c r="T1655" s="67" t="s">
        <v>4198</v>
      </c>
      <c r="U1655" s="67" t="s">
        <v>4199</v>
      </c>
      <c r="V1655" s="67" t="s">
        <v>3932</v>
      </c>
      <c r="W1655" s="67" t="s">
        <v>17756</v>
      </c>
      <c r="X1655" s="67" t="s">
        <v>3934</v>
      </c>
      <c r="Y1655" s="67" t="s">
        <v>3945</v>
      </c>
      <c r="Z1655" s="67" t="s">
        <v>3970</v>
      </c>
      <c r="AA1655" s="67" t="s">
        <v>17757</v>
      </c>
      <c r="AB1655" s="67" t="s">
        <v>17758</v>
      </c>
      <c r="AC1655" s="67" t="s">
        <v>3939</v>
      </c>
      <c r="AD1655" s="67" t="s">
        <v>3940</v>
      </c>
      <c r="AE1655" s="67" t="s">
        <v>3941</v>
      </c>
      <c r="AF1655" s="67" t="s">
        <v>3940</v>
      </c>
      <c r="AG1655" s="67" t="s">
        <v>17759</v>
      </c>
      <c r="AH1655" s="67" t="s">
        <v>17760</v>
      </c>
      <c r="AI1655" s="67" t="s">
        <v>17761</v>
      </c>
      <c r="AJ1655" s="67" t="s">
        <v>3945</v>
      </c>
    </row>
    <row r="1656" spans="1:36" x14ac:dyDescent="0.2">
      <c r="A1656" s="66" t="s">
        <v>3919</v>
      </c>
      <c r="B1656" s="67" t="s">
        <v>17762</v>
      </c>
      <c r="C1656" s="66" t="str">
        <f t="shared" si="25"/>
        <v>P.S. SHELBY</v>
      </c>
      <c r="D1656" s="67" t="s">
        <v>3921</v>
      </c>
      <c r="E1656" s="66" t="s">
        <v>17763</v>
      </c>
      <c r="F1656" s="66" t="s">
        <v>17763</v>
      </c>
      <c r="G1656" s="66" t="s">
        <v>3923</v>
      </c>
      <c r="H1656" s="66" t="s">
        <v>3924</v>
      </c>
      <c r="I1656" s="66" t="s">
        <v>2100</v>
      </c>
      <c r="J1656" s="68" t="s">
        <v>198</v>
      </c>
      <c r="K1656" s="68" t="s">
        <v>198</v>
      </c>
      <c r="L1656" s="68" t="s">
        <v>2099</v>
      </c>
      <c r="M1656" s="66" t="s">
        <v>17763</v>
      </c>
      <c r="N1656" s="67" t="s">
        <v>4076</v>
      </c>
      <c r="O1656" s="67" t="s">
        <v>3951</v>
      </c>
      <c r="P1656" s="67" t="s">
        <v>3928</v>
      </c>
      <c r="Q1656" s="67" t="s">
        <v>198</v>
      </c>
      <c r="R1656" s="67" t="s">
        <v>198</v>
      </c>
      <c r="S1656" s="67" t="s">
        <v>17764</v>
      </c>
      <c r="T1656" s="67" t="s">
        <v>4078</v>
      </c>
      <c r="U1656" s="67" t="s">
        <v>4079</v>
      </c>
      <c r="V1656" s="67" t="s">
        <v>3932</v>
      </c>
      <c r="W1656" s="67" t="s">
        <v>17765</v>
      </c>
      <c r="X1656" s="67" t="s">
        <v>3934</v>
      </c>
      <c r="Y1656" s="67" t="s">
        <v>12858</v>
      </c>
      <c r="Z1656" s="67" t="s">
        <v>5550</v>
      </c>
      <c r="AA1656" s="67" t="s">
        <v>4890</v>
      </c>
      <c r="AB1656" s="67" t="s">
        <v>17766</v>
      </c>
      <c r="AC1656" s="67" t="s">
        <v>3939</v>
      </c>
      <c r="AD1656" s="67" t="s">
        <v>3940</v>
      </c>
      <c r="AE1656" s="67" t="s">
        <v>3941</v>
      </c>
      <c r="AF1656" s="67" t="s">
        <v>3940</v>
      </c>
      <c r="AG1656" s="67" t="s">
        <v>17767</v>
      </c>
      <c r="AH1656" s="67" t="s">
        <v>17768</v>
      </c>
      <c r="AI1656" s="67" t="s">
        <v>17769</v>
      </c>
      <c r="AJ1656" s="67" t="s">
        <v>3945</v>
      </c>
    </row>
    <row r="1657" spans="1:36" x14ac:dyDescent="0.2">
      <c r="A1657" s="66" t="s">
        <v>3919</v>
      </c>
      <c r="B1657" s="67" t="s">
        <v>17770</v>
      </c>
      <c r="C1657" s="66" t="str">
        <f t="shared" si="25"/>
        <v>P.S. NUEVA HONORIA</v>
      </c>
      <c r="D1657" s="67" t="s">
        <v>3921</v>
      </c>
      <c r="E1657" s="66" t="s">
        <v>17771</v>
      </c>
      <c r="F1657" s="66" t="s">
        <v>17771</v>
      </c>
      <c r="G1657" s="66" t="s">
        <v>3923</v>
      </c>
      <c r="H1657" s="66" t="s">
        <v>3924</v>
      </c>
      <c r="I1657" s="66" t="s">
        <v>2102</v>
      </c>
      <c r="J1657" s="68" t="s">
        <v>297</v>
      </c>
      <c r="K1657" s="68" t="s">
        <v>1221</v>
      </c>
      <c r="L1657" s="68" t="s">
        <v>2101</v>
      </c>
      <c r="M1657" s="66" t="s">
        <v>17772</v>
      </c>
      <c r="N1657" s="67" t="s">
        <v>4311</v>
      </c>
      <c r="O1657" s="67" t="s">
        <v>4146</v>
      </c>
      <c r="P1657" s="67" t="s">
        <v>4160</v>
      </c>
      <c r="Q1657" s="67" t="s">
        <v>297</v>
      </c>
      <c r="R1657" s="67" t="s">
        <v>8938</v>
      </c>
      <c r="S1657" s="67" t="s">
        <v>17771</v>
      </c>
      <c r="T1657" s="67" t="s">
        <v>4314</v>
      </c>
      <c r="U1657" s="67" t="s">
        <v>4315</v>
      </c>
      <c r="V1657" s="67" t="s">
        <v>3968</v>
      </c>
      <c r="W1657" s="67" t="s">
        <v>17773</v>
      </c>
      <c r="X1657" s="67" t="s">
        <v>3934</v>
      </c>
      <c r="Y1657" s="67" t="s">
        <v>4316</v>
      </c>
      <c r="Z1657" s="67" t="s">
        <v>6997</v>
      </c>
      <c r="AA1657" s="67" t="s">
        <v>17774</v>
      </c>
      <c r="AB1657" s="67" t="s">
        <v>17775</v>
      </c>
      <c r="AC1657" s="67" t="s">
        <v>3939</v>
      </c>
      <c r="AD1657" s="67" t="s">
        <v>3940</v>
      </c>
      <c r="AE1657" s="67" t="s">
        <v>3941</v>
      </c>
      <c r="AF1657" s="67" t="s">
        <v>3940</v>
      </c>
      <c r="AG1657" s="67" t="s">
        <v>17776</v>
      </c>
      <c r="AH1657" s="67" t="s">
        <v>17777</v>
      </c>
      <c r="AI1657" s="67" t="s">
        <v>14314</v>
      </c>
      <c r="AJ1657" s="67" t="s">
        <v>3945</v>
      </c>
    </row>
    <row r="1658" spans="1:36" x14ac:dyDescent="0.2">
      <c r="A1658" s="66" t="s">
        <v>3919</v>
      </c>
      <c r="B1658" s="67" t="s">
        <v>17778</v>
      </c>
      <c r="C1658" s="66" t="str">
        <f t="shared" si="25"/>
        <v>P.S. AYLAMBO</v>
      </c>
      <c r="D1658" s="67" t="s">
        <v>3921</v>
      </c>
      <c r="E1658" s="66" t="s">
        <v>17779</v>
      </c>
      <c r="F1658" s="66" t="s">
        <v>17779</v>
      </c>
      <c r="G1658" s="66" t="s">
        <v>3923</v>
      </c>
      <c r="H1658" s="66" t="s">
        <v>3924</v>
      </c>
      <c r="I1658" s="66" t="s">
        <v>281</v>
      </c>
      <c r="J1658" s="68" t="s">
        <v>147</v>
      </c>
      <c r="K1658" s="68" t="s">
        <v>147</v>
      </c>
      <c r="L1658" s="68" t="s">
        <v>147</v>
      </c>
      <c r="M1658" s="66" t="s">
        <v>17780</v>
      </c>
      <c r="N1658" s="67" t="s">
        <v>3926</v>
      </c>
      <c r="O1658" s="67" t="s">
        <v>4040</v>
      </c>
      <c r="P1658" s="67" t="s">
        <v>3928</v>
      </c>
      <c r="Q1658" s="67" t="s">
        <v>147</v>
      </c>
      <c r="R1658" s="67" t="s">
        <v>147</v>
      </c>
      <c r="S1658" s="67" t="s">
        <v>14729</v>
      </c>
      <c r="T1658" s="67" t="s">
        <v>4198</v>
      </c>
      <c r="U1658" s="67" t="s">
        <v>4199</v>
      </c>
      <c r="V1658" s="67" t="s">
        <v>3932</v>
      </c>
      <c r="W1658" s="67" t="s">
        <v>17781</v>
      </c>
      <c r="X1658" s="67" t="s">
        <v>3934</v>
      </c>
      <c r="Y1658" s="67" t="s">
        <v>3945</v>
      </c>
      <c r="Z1658" s="67" t="s">
        <v>17782</v>
      </c>
      <c r="AA1658" s="67" t="s">
        <v>16223</v>
      </c>
      <c r="AB1658" s="67" t="s">
        <v>17783</v>
      </c>
      <c r="AC1658" s="67" t="s">
        <v>3939</v>
      </c>
      <c r="AD1658" s="67" t="s">
        <v>3940</v>
      </c>
      <c r="AE1658" s="67" t="s">
        <v>3941</v>
      </c>
      <c r="AF1658" s="67" t="s">
        <v>3940</v>
      </c>
      <c r="AG1658" s="67" t="s">
        <v>17784</v>
      </c>
      <c r="AH1658" s="67" t="s">
        <v>17785</v>
      </c>
      <c r="AI1658" s="67" t="s">
        <v>9749</v>
      </c>
      <c r="AJ1658" s="67" t="s">
        <v>3945</v>
      </c>
    </row>
    <row r="1659" spans="1:36" x14ac:dyDescent="0.2">
      <c r="A1659" s="66" t="s">
        <v>3919</v>
      </c>
      <c r="B1659" s="67" t="s">
        <v>17786</v>
      </c>
      <c r="C1659" s="66" t="str">
        <f t="shared" si="25"/>
        <v>P.S. JOCOS</v>
      </c>
      <c r="D1659" s="67" t="s">
        <v>3921</v>
      </c>
      <c r="E1659" s="66" t="s">
        <v>17787</v>
      </c>
      <c r="F1659" s="66" t="s">
        <v>17787</v>
      </c>
      <c r="G1659" s="66" t="s">
        <v>3923</v>
      </c>
      <c r="H1659" s="66" t="s">
        <v>3924</v>
      </c>
      <c r="I1659" s="66" t="s">
        <v>2104</v>
      </c>
      <c r="J1659" s="68" t="s">
        <v>147</v>
      </c>
      <c r="K1659" s="68" t="s">
        <v>534</v>
      </c>
      <c r="L1659" s="68" t="s">
        <v>2103</v>
      </c>
      <c r="M1659" s="66" t="s">
        <v>17788</v>
      </c>
      <c r="N1659" s="67" t="s">
        <v>3926</v>
      </c>
      <c r="O1659" s="67" t="s">
        <v>4008</v>
      </c>
      <c r="P1659" s="67" t="s">
        <v>4040</v>
      </c>
      <c r="Q1659" s="67" t="s">
        <v>147</v>
      </c>
      <c r="R1659" s="67" t="s">
        <v>534</v>
      </c>
      <c r="S1659" s="67" t="s">
        <v>17789</v>
      </c>
      <c r="T1659" s="67" t="s">
        <v>4198</v>
      </c>
      <c r="U1659" s="67" t="s">
        <v>4199</v>
      </c>
      <c r="V1659" s="67" t="s">
        <v>3932</v>
      </c>
      <c r="W1659" s="67" t="s">
        <v>17790</v>
      </c>
      <c r="X1659" s="67" t="s">
        <v>3934</v>
      </c>
      <c r="Y1659" s="67" t="s">
        <v>3945</v>
      </c>
      <c r="Z1659" s="67" t="s">
        <v>4109</v>
      </c>
      <c r="AA1659" s="67" t="s">
        <v>17791</v>
      </c>
      <c r="AB1659" s="67" t="s">
        <v>17792</v>
      </c>
      <c r="AC1659" s="67" t="s">
        <v>3939</v>
      </c>
      <c r="AD1659" s="67" t="s">
        <v>3940</v>
      </c>
      <c r="AE1659" s="67" t="s">
        <v>3941</v>
      </c>
      <c r="AF1659" s="67" t="s">
        <v>3940</v>
      </c>
      <c r="AG1659" s="67" t="s">
        <v>17793</v>
      </c>
      <c r="AH1659" s="67" t="s">
        <v>17794</v>
      </c>
      <c r="AI1659" s="67" t="s">
        <v>17795</v>
      </c>
      <c r="AJ1659" s="67" t="s">
        <v>3945</v>
      </c>
    </row>
    <row r="1660" spans="1:36" x14ac:dyDescent="0.2">
      <c r="A1660" s="66" t="s">
        <v>3919</v>
      </c>
      <c r="B1660" s="67" t="s">
        <v>17796</v>
      </c>
      <c r="C1660" s="66" t="str">
        <f t="shared" si="25"/>
        <v>P.S. IGLESIA HUASI</v>
      </c>
      <c r="D1660" s="67" t="s">
        <v>3921</v>
      </c>
      <c r="E1660" s="66" t="s">
        <v>17797</v>
      </c>
      <c r="F1660" s="66" t="s">
        <v>17797</v>
      </c>
      <c r="G1660" s="66" t="s">
        <v>3923</v>
      </c>
      <c r="H1660" s="66" t="s">
        <v>3924</v>
      </c>
      <c r="I1660" s="66" t="s">
        <v>1150</v>
      </c>
      <c r="J1660" s="68" t="s">
        <v>273</v>
      </c>
      <c r="K1660" s="68" t="s">
        <v>274</v>
      </c>
      <c r="L1660" s="68" t="s">
        <v>1149</v>
      </c>
      <c r="M1660" s="66" t="s">
        <v>8411</v>
      </c>
      <c r="N1660" s="67" t="s">
        <v>4848</v>
      </c>
      <c r="O1660" s="67" t="s">
        <v>3951</v>
      </c>
      <c r="P1660" s="67" t="s">
        <v>4311</v>
      </c>
      <c r="Q1660" s="67" t="s">
        <v>273</v>
      </c>
      <c r="R1660" s="67" t="s">
        <v>491</v>
      </c>
      <c r="S1660" s="67" t="s">
        <v>1149</v>
      </c>
      <c r="T1660" s="67" t="s">
        <v>4849</v>
      </c>
      <c r="U1660" s="67" t="s">
        <v>4850</v>
      </c>
      <c r="V1660" s="67" t="s">
        <v>3932</v>
      </c>
      <c r="W1660" s="67" t="s">
        <v>3969</v>
      </c>
      <c r="X1660" s="67" t="s">
        <v>3934</v>
      </c>
      <c r="Y1660" s="67" t="s">
        <v>6980</v>
      </c>
      <c r="Z1660" s="67" t="s">
        <v>5669</v>
      </c>
      <c r="AA1660" s="67" t="s">
        <v>4246</v>
      </c>
      <c r="AB1660" s="67" t="s">
        <v>17798</v>
      </c>
      <c r="AC1660" s="67" t="s">
        <v>3939</v>
      </c>
      <c r="AD1660" s="67" t="s">
        <v>3940</v>
      </c>
      <c r="AE1660" s="67" t="s">
        <v>3941</v>
      </c>
      <c r="AF1660" s="67" t="s">
        <v>3940</v>
      </c>
      <c r="AG1660" s="67" t="s">
        <v>17799</v>
      </c>
      <c r="AH1660" s="67" t="s">
        <v>17800</v>
      </c>
      <c r="AI1660" s="67" t="s">
        <v>17801</v>
      </c>
      <c r="AJ1660" s="67" t="s">
        <v>3945</v>
      </c>
    </row>
    <row r="1661" spans="1:36" x14ac:dyDescent="0.2">
      <c r="A1661" s="66" t="s">
        <v>3919</v>
      </c>
      <c r="B1661" s="67" t="s">
        <v>17802</v>
      </c>
      <c r="C1661" s="66" t="str">
        <f t="shared" si="25"/>
        <v>P.S. CCOCHANI</v>
      </c>
      <c r="D1661" s="67" t="s">
        <v>3921</v>
      </c>
      <c r="E1661" s="66" t="s">
        <v>17803</v>
      </c>
      <c r="F1661" s="66" t="s">
        <v>17803</v>
      </c>
      <c r="G1661" s="66" t="s">
        <v>3923</v>
      </c>
      <c r="H1661" s="66" t="s">
        <v>3924</v>
      </c>
      <c r="I1661" s="66" t="s">
        <v>1009</v>
      </c>
      <c r="J1661" s="68" t="s">
        <v>273</v>
      </c>
      <c r="K1661" s="68" t="s">
        <v>719</v>
      </c>
      <c r="L1661" s="68" t="s">
        <v>1008</v>
      </c>
      <c r="M1661" s="66" t="s">
        <v>17804</v>
      </c>
      <c r="N1661" s="67" t="s">
        <v>4848</v>
      </c>
      <c r="O1661" s="67" t="s">
        <v>4208</v>
      </c>
      <c r="P1661" s="67" t="s">
        <v>4008</v>
      </c>
      <c r="Q1661" s="67" t="s">
        <v>273</v>
      </c>
      <c r="R1661" s="67" t="s">
        <v>720</v>
      </c>
      <c r="S1661" s="67" t="s">
        <v>1666</v>
      </c>
      <c r="T1661" s="67" t="s">
        <v>5666</v>
      </c>
      <c r="U1661" s="67" t="s">
        <v>5667</v>
      </c>
      <c r="V1661" s="67" t="s">
        <v>3932</v>
      </c>
      <c r="W1661" s="67" t="s">
        <v>3969</v>
      </c>
      <c r="X1661" s="67" t="s">
        <v>3934</v>
      </c>
      <c r="Y1661" s="67" t="s">
        <v>5668</v>
      </c>
      <c r="Z1661" s="67" t="s">
        <v>4935</v>
      </c>
      <c r="AA1661" s="67" t="s">
        <v>5670</v>
      </c>
      <c r="AB1661" s="67" t="s">
        <v>17805</v>
      </c>
      <c r="AC1661" s="67" t="s">
        <v>3939</v>
      </c>
      <c r="AD1661" s="67" t="s">
        <v>3940</v>
      </c>
      <c r="AE1661" s="67" t="s">
        <v>3941</v>
      </c>
      <c r="AF1661" s="67" t="s">
        <v>3940</v>
      </c>
      <c r="AG1661" s="67" t="s">
        <v>17806</v>
      </c>
      <c r="AH1661" s="67" t="s">
        <v>17807</v>
      </c>
      <c r="AI1661" s="67" t="s">
        <v>17808</v>
      </c>
      <c r="AJ1661" s="67" t="s">
        <v>3945</v>
      </c>
    </row>
    <row r="1662" spans="1:36" x14ac:dyDescent="0.2">
      <c r="A1662" s="66" t="s">
        <v>3919</v>
      </c>
      <c r="B1662" s="67" t="s">
        <v>17809</v>
      </c>
      <c r="C1662" s="66" t="str">
        <f t="shared" si="25"/>
        <v>C.S. CONIMA</v>
      </c>
      <c r="D1662" s="67" t="s">
        <v>4128</v>
      </c>
      <c r="E1662" s="66" t="s">
        <v>2105</v>
      </c>
      <c r="F1662" s="66" t="s">
        <v>2105</v>
      </c>
      <c r="G1662" s="66" t="s">
        <v>4763</v>
      </c>
      <c r="H1662" s="66" t="s">
        <v>4038</v>
      </c>
      <c r="I1662" s="66" t="s">
        <v>2106</v>
      </c>
      <c r="J1662" s="68" t="s">
        <v>186</v>
      </c>
      <c r="K1662" s="68" t="s">
        <v>191</v>
      </c>
      <c r="L1662" s="68" t="s">
        <v>2105</v>
      </c>
      <c r="M1662" s="66" t="s">
        <v>17810</v>
      </c>
      <c r="N1662" s="67" t="s">
        <v>4022</v>
      </c>
      <c r="O1662" s="67" t="s">
        <v>3950</v>
      </c>
      <c r="P1662" s="67" t="s">
        <v>4008</v>
      </c>
      <c r="Q1662" s="67" t="s">
        <v>186</v>
      </c>
      <c r="R1662" s="67" t="s">
        <v>496</v>
      </c>
      <c r="S1662" s="67" t="s">
        <v>2105</v>
      </c>
      <c r="T1662" s="67" t="s">
        <v>4054</v>
      </c>
      <c r="U1662" s="67" t="s">
        <v>4055</v>
      </c>
      <c r="V1662" s="67" t="s">
        <v>4765</v>
      </c>
      <c r="W1662" s="67" t="s">
        <v>3940</v>
      </c>
      <c r="X1662" s="67" t="s">
        <v>3934</v>
      </c>
      <c r="Y1662" s="67" t="s">
        <v>3945</v>
      </c>
      <c r="Z1662" s="67" t="s">
        <v>4767</v>
      </c>
      <c r="AA1662" s="67" t="s">
        <v>7998</v>
      </c>
      <c r="AB1662" s="67" t="s">
        <v>17811</v>
      </c>
      <c r="AC1662" s="67" t="s">
        <v>3939</v>
      </c>
      <c r="AD1662" s="67" t="s">
        <v>3940</v>
      </c>
      <c r="AE1662" s="67" t="s">
        <v>3941</v>
      </c>
      <c r="AF1662" s="67" t="s">
        <v>3940</v>
      </c>
      <c r="AG1662" s="67" t="s">
        <v>17812</v>
      </c>
      <c r="AH1662" s="67" t="s">
        <v>17813</v>
      </c>
      <c r="AI1662" s="67" t="s">
        <v>17814</v>
      </c>
      <c r="AJ1662" s="67" t="s">
        <v>3945</v>
      </c>
    </row>
    <row r="1663" spans="1:36" x14ac:dyDescent="0.2">
      <c r="A1663" s="66" t="s">
        <v>3919</v>
      </c>
      <c r="B1663" s="67" t="s">
        <v>17815</v>
      </c>
      <c r="C1663" s="66" t="str">
        <f t="shared" si="25"/>
        <v>P.S. SORCCO</v>
      </c>
      <c r="D1663" s="67" t="s">
        <v>3921</v>
      </c>
      <c r="E1663" s="66" t="s">
        <v>17816</v>
      </c>
      <c r="F1663" s="66" t="s">
        <v>17816</v>
      </c>
      <c r="G1663" s="66" t="s">
        <v>3923</v>
      </c>
      <c r="H1663" s="66" t="s">
        <v>3924</v>
      </c>
      <c r="I1663" s="66" t="s">
        <v>1430</v>
      </c>
      <c r="J1663" s="68" t="s">
        <v>269</v>
      </c>
      <c r="K1663" s="68" t="s">
        <v>582</v>
      </c>
      <c r="L1663" s="68" t="s">
        <v>1429</v>
      </c>
      <c r="M1663" s="66" t="s">
        <v>17817</v>
      </c>
      <c r="N1663" s="67" t="s">
        <v>4223</v>
      </c>
      <c r="O1663" s="67" t="s">
        <v>3950</v>
      </c>
      <c r="P1663" s="67" t="s">
        <v>3928</v>
      </c>
      <c r="Q1663" s="67" t="s">
        <v>269</v>
      </c>
      <c r="R1663" s="67" t="s">
        <v>582</v>
      </c>
      <c r="S1663" s="67" t="s">
        <v>9980</v>
      </c>
      <c r="T1663" s="67" t="s">
        <v>5251</v>
      </c>
      <c r="U1663" s="67" t="s">
        <v>5252</v>
      </c>
      <c r="V1663" s="67" t="s">
        <v>3968</v>
      </c>
      <c r="W1663" s="67" t="s">
        <v>3948</v>
      </c>
      <c r="X1663" s="67" t="s">
        <v>3934</v>
      </c>
      <c r="Y1663" s="67" t="s">
        <v>3945</v>
      </c>
      <c r="Z1663" s="67" t="s">
        <v>4201</v>
      </c>
      <c r="AA1663" s="67" t="s">
        <v>13194</v>
      </c>
      <c r="AB1663" s="67" t="s">
        <v>17818</v>
      </c>
      <c r="AC1663" s="67" t="s">
        <v>3939</v>
      </c>
      <c r="AD1663" s="67" t="s">
        <v>3940</v>
      </c>
      <c r="AE1663" s="67" t="s">
        <v>3941</v>
      </c>
      <c r="AF1663" s="67" t="s">
        <v>3940</v>
      </c>
      <c r="AG1663" s="67" t="s">
        <v>17819</v>
      </c>
      <c r="AH1663" s="67" t="s">
        <v>17820</v>
      </c>
      <c r="AI1663" s="67" t="s">
        <v>14815</v>
      </c>
      <c r="AJ1663" s="67" t="s">
        <v>3945</v>
      </c>
    </row>
    <row r="1664" spans="1:36" x14ac:dyDescent="0.2">
      <c r="A1664" s="66" t="s">
        <v>3919</v>
      </c>
      <c r="B1664" s="67" t="s">
        <v>17821</v>
      </c>
      <c r="C1664" s="66" t="str">
        <f t="shared" si="25"/>
        <v>P.S. NAUTA</v>
      </c>
      <c r="D1664" s="67" t="s">
        <v>3921</v>
      </c>
      <c r="E1664" s="66" t="s">
        <v>406</v>
      </c>
      <c r="F1664" s="66" t="s">
        <v>406</v>
      </c>
      <c r="G1664" s="66" t="s">
        <v>3923</v>
      </c>
      <c r="H1664" s="66" t="s">
        <v>3924</v>
      </c>
      <c r="I1664" s="66" t="s">
        <v>1100</v>
      </c>
      <c r="J1664" s="68" t="s">
        <v>159</v>
      </c>
      <c r="K1664" s="68" t="s">
        <v>788</v>
      </c>
      <c r="L1664" s="68" t="s">
        <v>1099</v>
      </c>
      <c r="M1664" s="66" t="s">
        <v>17822</v>
      </c>
      <c r="N1664" s="67" t="s">
        <v>4131</v>
      </c>
      <c r="O1664" s="67" t="s">
        <v>4023</v>
      </c>
      <c r="P1664" s="67" t="s">
        <v>3928</v>
      </c>
      <c r="Q1664" s="67" t="s">
        <v>159</v>
      </c>
      <c r="R1664" s="67" t="s">
        <v>788</v>
      </c>
      <c r="S1664" s="67" t="s">
        <v>8014</v>
      </c>
      <c r="T1664" s="67" t="s">
        <v>6212</v>
      </c>
      <c r="U1664" s="67" t="s">
        <v>6213</v>
      </c>
      <c r="V1664" s="67" t="s">
        <v>3932</v>
      </c>
      <c r="W1664" s="67" t="s">
        <v>3940</v>
      </c>
      <c r="X1664" s="67" t="s">
        <v>3934</v>
      </c>
      <c r="Y1664" s="67" t="s">
        <v>3945</v>
      </c>
      <c r="Z1664" s="67" t="s">
        <v>3936</v>
      </c>
      <c r="AA1664" s="67" t="s">
        <v>17823</v>
      </c>
      <c r="AB1664" s="67" t="s">
        <v>17824</v>
      </c>
      <c r="AC1664" s="67" t="s">
        <v>3939</v>
      </c>
      <c r="AD1664" s="67" t="s">
        <v>3940</v>
      </c>
      <c r="AE1664" s="67" t="s">
        <v>3941</v>
      </c>
      <c r="AF1664" s="67" t="s">
        <v>3940</v>
      </c>
      <c r="AG1664" s="67" t="s">
        <v>17825</v>
      </c>
      <c r="AH1664" s="67" t="s">
        <v>17826</v>
      </c>
      <c r="AI1664" s="67" t="s">
        <v>17827</v>
      </c>
      <c r="AJ1664" s="67" t="s">
        <v>3945</v>
      </c>
    </row>
    <row r="1665" spans="1:36" x14ac:dyDescent="0.2">
      <c r="A1665" s="66" t="s">
        <v>3919</v>
      </c>
      <c r="B1665" s="67" t="s">
        <v>17828</v>
      </c>
      <c r="C1665" s="66" t="str">
        <f t="shared" si="25"/>
        <v>C.S. OLLANTAYTAMBO</v>
      </c>
      <c r="D1665" s="67" t="s">
        <v>4128</v>
      </c>
      <c r="E1665" s="66" t="s">
        <v>2108</v>
      </c>
      <c r="F1665" s="66" t="s">
        <v>2108</v>
      </c>
      <c r="G1665" s="66" t="s">
        <v>4763</v>
      </c>
      <c r="H1665" s="66" t="s">
        <v>4038</v>
      </c>
      <c r="I1665" s="66" t="s">
        <v>2109</v>
      </c>
      <c r="J1665" s="68" t="s">
        <v>264</v>
      </c>
      <c r="K1665" s="68" t="s">
        <v>663</v>
      </c>
      <c r="L1665" s="68" t="s">
        <v>2108</v>
      </c>
      <c r="M1665" s="66" t="s">
        <v>17829</v>
      </c>
      <c r="N1665" s="67" t="s">
        <v>4064</v>
      </c>
      <c r="O1665" s="67" t="s">
        <v>4040</v>
      </c>
      <c r="P1665" s="67" t="s">
        <v>4146</v>
      </c>
      <c r="Q1665" s="67" t="s">
        <v>264</v>
      </c>
      <c r="R1665" s="67" t="s">
        <v>6491</v>
      </c>
      <c r="S1665" s="67" t="s">
        <v>663</v>
      </c>
      <c r="T1665" s="67" t="s">
        <v>6492</v>
      </c>
      <c r="U1665" s="67" t="s">
        <v>6493</v>
      </c>
      <c r="V1665" s="67" t="s">
        <v>4765</v>
      </c>
      <c r="W1665" s="67" t="s">
        <v>17830</v>
      </c>
      <c r="X1665" s="67" t="s">
        <v>3934</v>
      </c>
      <c r="Y1665" s="67" t="s">
        <v>7714</v>
      </c>
      <c r="Z1665" s="67" t="s">
        <v>17831</v>
      </c>
      <c r="AA1665" s="67" t="s">
        <v>17832</v>
      </c>
      <c r="AB1665" s="67" t="s">
        <v>17833</v>
      </c>
      <c r="AC1665" s="67" t="s">
        <v>3939</v>
      </c>
      <c r="AD1665" s="67" t="s">
        <v>3940</v>
      </c>
      <c r="AE1665" s="67" t="s">
        <v>3941</v>
      </c>
      <c r="AF1665" s="67" t="s">
        <v>3940</v>
      </c>
      <c r="AG1665" s="67" t="s">
        <v>17834</v>
      </c>
      <c r="AH1665" s="67" t="s">
        <v>17835</v>
      </c>
      <c r="AI1665" s="67" t="s">
        <v>17836</v>
      </c>
      <c r="AJ1665" s="67" t="s">
        <v>3945</v>
      </c>
    </row>
    <row r="1666" spans="1:36" x14ac:dyDescent="0.2">
      <c r="A1666" s="66" t="s">
        <v>3919</v>
      </c>
      <c r="B1666" s="67" t="s">
        <v>17837</v>
      </c>
      <c r="C1666" s="66" t="str">
        <f t="shared" si="25"/>
        <v>P.S. UNION COLLANA</v>
      </c>
      <c r="D1666" s="67" t="s">
        <v>3921</v>
      </c>
      <c r="E1666" s="66" t="s">
        <v>17838</v>
      </c>
      <c r="F1666" s="66" t="s">
        <v>17838</v>
      </c>
      <c r="G1666" s="66" t="s">
        <v>3923</v>
      </c>
      <c r="H1666" s="66" t="s">
        <v>3924</v>
      </c>
      <c r="I1666" s="66" t="s">
        <v>2111</v>
      </c>
      <c r="J1666" s="68" t="s">
        <v>186</v>
      </c>
      <c r="K1666" s="68" t="s">
        <v>968</v>
      </c>
      <c r="L1666" s="68" t="s">
        <v>2110</v>
      </c>
      <c r="M1666" s="66" t="s">
        <v>17839</v>
      </c>
      <c r="N1666" s="67" t="s">
        <v>4022</v>
      </c>
      <c r="O1666" s="67" t="s">
        <v>4323</v>
      </c>
      <c r="P1666" s="67" t="s">
        <v>3951</v>
      </c>
      <c r="Q1666" s="67" t="s">
        <v>186</v>
      </c>
      <c r="R1666" s="67" t="s">
        <v>968</v>
      </c>
      <c r="S1666" s="67" t="s">
        <v>1929</v>
      </c>
      <c r="T1666" s="67" t="s">
        <v>5052</v>
      </c>
      <c r="U1666" s="67" t="s">
        <v>5053</v>
      </c>
      <c r="V1666" s="67" t="s">
        <v>3932</v>
      </c>
      <c r="W1666" s="67" t="s">
        <v>3940</v>
      </c>
      <c r="X1666" s="67" t="s">
        <v>3934</v>
      </c>
      <c r="Y1666" s="67" t="s">
        <v>3945</v>
      </c>
      <c r="Z1666" s="67" t="s">
        <v>17840</v>
      </c>
      <c r="AA1666" s="67" t="s">
        <v>5055</v>
      </c>
      <c r="AB1666" s="67" t="s">
        <v>17841</v>
      </c>
      <c r="AC1666" s="67" t="s">
        <v>3939</v>
      </c>
      <c r="AD1666" s="67" t="s">
        <v>3940</v>
      </c>
      <c r="AE1666" s="67" t="s">
        <v>3941</v>
      </c>
      <c r="AF1666" s="67" t="s">
        <v>3940</v>
      </c>
      <c r="AG1666" s="67" t="s">
        <v>17842</v>
      </c>
      <c r="AH1666" s="67" t="s">
        <v>17843</v>
      </c>
      <c r="AI1666" s="67" t="s">
        <v>17844</v>
      </c>
      <c r="AJ1666" s="67" t="s">
        <v>3945</v>
      </c>
    </row>
    <row r="1667" spans="1:36" x14ac:dyDescent="0.2">
      <c r="A1667" s="66" t="s">
        <v>3919</v>
      </c>
      <c r="B1667" s="67" t="s">
        <v>17845</v>
      </c>
      <c r="C1667" s="66" t="str">
        <f t="shared" ref="C1667:C1730" si="26">CONCATENATE(D1667,E1667)</f>
        <v>P.S. VISTA ALEGRE DE YURIMAGUAS</v>
      </c>
      <c r="D1667" s="67" t="s">
        <v>3921</v>
      </c>
      <c r="E1667" s="66" t="s">
        <v>17846</v>
      </c>
      <c r="F1667" s="66" t="s">
        <v>17846</v>
      </c>
      <c r="G1667" s="66" t="s">
        <v>3923</v>
      </c>
      <c r="H1667" s="66" t="s">
        <v>3924</v>
      </c>
      <c r="I1667" s="66" t="s">
        <v>338</v>
      </c>
      <c r="J1667" s="68" t="s">
        <v>151</v>
      </c>
      <c r="K1667" s="68" t="s">
        <v>336</v>
      </c>
      <c r="L1667" s="68" t="s">
        <v>337</v>
      </c>
      <c r="M1667" s="66" t="s">
        <v>17847</v>
      </c>
      <c r="N1667" s="67" t="s">
        <v>3949</v>
      </c>
      <c r="O1667" s="67" t="s">
        <v>4064</v>
      </c>
      <c r="P1667" s="67" t="s">
        <v>3951</v>
      </c>
      <c r="Q1667" s="67" t="s">
        <v>151</v>
      </c>
      <c r="R1667" s="67" t="s">
        <v>336</v>
      </c>
      <c r="S1667" s="67" t="s">
        <v>337</v>
      </c>
      <c r="T1667" s="67" t="s">
        <v>4382</v>
      </c>
      <c r="U1667" s="67" t="s">
        <v>4383</v>
      </c>
      <c r="V1667" s="67" t="s">
        <v>3932</v>
      </c>
      <c r="W1667" s="67" t="s">
        <v>4384</v>
      </c>
      <c r="X1667" s="67" t="s">
        <v>3934</v>
      </c>
      <c r="Y1667" s="67" t="s">
        <v>3945</v>
      </c>
      <c r="Z1667" s="67" t="s">
        <v>8982</v>
      </c>
      <c r="AA1667" s="67" t="s">
        <v>10080</v>
      </c>
      <c r="AB1667" s="67" t="s">
        <v>17848</v>
      </c>
      <c r="AC1667" s="67" t="s">
        <v>3939</v>
      </c>
      <c r="AD1667" s="67" t="s">
        <v>3940</v>
      </c>
      <c r="AE1667" s="67" t="s">
        <v>3941</v>
      </c>
      <c r="AF1667" s="67" t="s">
        <v>3940</v>
      </c>
      <c r="AG1667" s="67" t="s">
        <v>17849</v>
      </c>
      <c r="AH1667" s="67" t="s">
        <v>17850</v>
      </c>
      <c r="AI1667" s="67" t="s">
        <v>8502</v>
      </c>
      <c r="AJ1667" s="67" t="s">
        <v>3945</v>
      </c>
    </row>
    <row r="1668" spans="1:36" x14ac:dyDescent="0.2">
      <c r="A1668" s="66" t="s">
        <v>3919</v>
      </c>
      <c r="B1668" s="67" t="s">
        <v>17851</v>
      </c>
      <c r="C1668" s="66" t="str">
        <f t="shared" si="26"/>
        <v>P.S. MANZANILLA</v>
      </c>
      <c r="D1668" s="67" t="s">
        <v>3921</v>
      </c>
      <c r="E1668" s="66" t="s">
        <v>17852</v>
      </c>
      <c r="F1668" s="66" t="s">
        <v>17852</v>
      </c>
      <c r="G1668" s="66" t="s">
        <v>3923</v>
      </c>
      <c r="H1668" s="66" t="s">
        <v>3924</v>
      </c>
      <c r="I1668" s="66" t="s">
        <v>1074</v>
      </c>
      <c r="J1668" s="68" t="s">
        <v>147</v>
      </c>
      <c r="K1668" s="68" t="s">
        <v>259</v>
      </c>
      <c r="L1668" s="68" t="s">
        <v>1073</v>
      </c>
      <c r="M1668" s="66" t="s">
        <v>17853</v>
      </c>
      <c r="N1668" s="67" t="s">
        <v>3926</v>
      </c>
      <c r="O1668" s="67" t="s">
        <v>4146</v>
      </c>
      <c r="P1668" s="67" t="s">
        <v>3951</v>
      </c>
      <c r="Q1668" s="67" t="s">
        <v>147</v>
      </c>
      <c r="R1668" s="67" t="s">
        <v>259</v>
      </c>
      <c r="S1668" s="67" t="s">
        <v>259</v>
      </c>
      <c r="T1668" s="67" t="s">
        <v>4198</v>
      </c>
      <c r="U1668" s="67" t="s">
        <v>4199</v>
      </c>
      <c r="V1668" s="67" t="s">
        <v>3932</v>
      </c>
      <c r="W1668" s="67" t="s">
        <v>17854</v>
      </c>
      <c r="X1668" s="67" t="s">
        <v>3934</v>
      </c>
      <c r="Y1668" s="67" t="s">
        <v>3945</v>
      </c>
      <c r="Z1668" s="67" t="s">
        <v>4201</v>
      </c>
      <c r="AA1668" s="67" t="s">
        <v>4303</v>
      </c>
      <c r="AB1668" s="67" t="s">
        <v>17855</v>
      </c>
      <c r="AC1668" s="67" t="s">
        <v>3939</v>
      </c>
      <c r="AD1668" s="67" t="s">
        <v>3940</v>
      </c>
      <c r="AE1668" s="67" t="s">
        <v>3941</v>
      </c>
      <c r="AF1668" s="67" t="s">
        <v>3940</v>
      </c>
      <c r="AG1668" s="67" t="s">
        <v>17856</v>
      </c>
      <c r="AH1668" s="67" t="s">
        <v>17857</v>
      </c>
      <c r="AI1668" s="67" t="s">
        <v>17858</v>
      </c>
      <c r="AJ1668" s="67" t="s">
        <v>3945</v>
      </c>
    </row>
    <row r="1669" spans="1:36" x14ac:dyDescent="0.2">
      <c r="A1669" s="66" t="s">
        <v>3919</v>
      </c>
      <c r="B1669" s="67" t="s">
        <v>17859</v>
      </c>
      <c r="C1669" s="66" t="str">
        <f t="shared" si="26"/>
        <v>P.S. SHAHUAYA</v>
      </c>
      <c r="D1669" s="67" t="s">
        <v>3921</v>
      </c>
      <c r="E1669" s="66" t="s">
        <v>17860</v>
      </c>
      <c r="F1669" s="66" t="s">
        <v>17860</v>
      </c>
      <c r="G1669" s="66" t="s">
        <v>3923</v>
      </c>
      <c r="H1669" s="66" t="s">
        <v>3924</v>
      </c>
      <c r="I1669" s="66" t="s">
        <v>2113</v>
      </c>
      <c r="J1669" s="68" t="s">
        <v>177</v>
      </c>
      <c r="K1669" s="68" t="s">
        <v>1233</v>
      </c>
      <c r="L1669" s="68" t="s">
        <v>2112</v>
      </c>
      <c r="M1669" s="66" t="s">
        <v>17861</v>
      </c>
      <c r="N1669" s="67" t="s">
        <v>3993</v>
      </c>
      <c r="O1669" s="67" t="s">
        <v>3928</v>
      </c>
      <c r="P1669" s="67" t="s">
        <v>3928</v>
      </c>
      <c r="Q1669" s="67" t="s">
        <v>177</v>
      </c>
      <c r="R1669" s="67" t="s">
        <v>1233</v>
      </c>
      <c r="S1669" s="67" t="s">
        <v>1396</v>
      </c>
      <c r="T1669" s="67" t="s">
        <v>10964</v>
      </c>
      <c r="U1669" s="67" t="s">
        <v>10965</v>
      </c>
      <c r="V1669" s="67" t="s">
        <v>3932</v>
      </c>
      <c r="W1669" s="67" t="s">
        <v>10966</v>
      </c>
      <c r="X1669" s="67" t="s">
        <v>3934</v>
      </c>
      <c r="Y1669" s="67" t="s">
        <v>11959</v>
      </c>
      <c r="Z1669" s="67" t="s">
        <v>17862</v>
      </c>
      <c r="AA1669" s="67" t="s">
        <v>17863</v>
      </c>
      <c r="AB1669" s="67" t="s">
        <v>17864</v>
      </c>
      <c r="AC1669" s="67" t="s">
        <v>3939</v>
      </c>
      <c r="AD1669" s="67" t="s">
        <v>3940</v>
      </c>
      <c r="AE1669" s="67" t="s">
        <v>3941</v>
      </c>
      <c r="AF1669" s="67" t="s">
        <v>3940</v>
      </c>
      <c r="AG1669" s="67" t="s">
        <v>17865</v>
      </c>
      <c r="AH1669" s="67" t="s">
        <v>17866</v>
      </c>
      <c r="AI1669" s="67" t="s">
        <v>17867</v>
      </c>
      <c r="AJ1669" s="67" t="s">
        <v>3945</v>
      </c>
    </row>
    <row r="1670" spans="1:36" x14ac:dyDescent="0.2">
      <c r="A1670" s="66" t="s">
        <v>3919</v>
      </c>
      <c r="B1670" s="67" t="s">
        <v>17868</v>
      </c>
      <c r="C1670" s="66" t="str">
        <f t="shared" si="26"/>
        <v>P.S. VILLA MARIA</v>
      </c>
      <c r="D1670" s="67" t="s">
        <v>3921</v>
      </c>
      <c r="E1670" s="66" t="s">
        <v>17665</v>
      </c>
      <c r="F1670" s="66" t="s">
        <v>17665</v>
      </c>
      <c r="G1670" s="66" t="s">
        <v>3923</v>
      </c>
      <c r="H1670" s="66" t="s">
        <v>3924</v>
      </c>
      <c r="I1670" s="66" t="s">
        <v>1534</v>
      </c>
      <c r="J1670" s="68" t="s">
        <v>256</v>
      </c>
      <c r="K1670" s="68" t="s">
        <v>791</v>
      </c>
      <c r="L1670" s="68" t="s">
        <v>1533</v>
      </c>
      <c r="M1670" s="66" t="s">
        <v>17869</v>
      </c>
      <c r="N1670" s="67" t="s">
        <v>4183</v>
      </c>
      <c r="O1670" s="67" t="s">
        <v>4312</v>
      </c>
      <c r="P1670" s="67" t="s">
        <v>3951</v>
      </c>
      <c r="Q1670" s="67" t="s">
        <v>256</v>
      </c>
      <c r="R1670" s="67" t="s">
        <v>6232</v>
      </c>
      <c r="S1670" s="67" t="s">
        <v>791</v>
      </c>
      <c r="T1670" s="67" t="s">
        <v>6233</v>
      </c>
      <c r="U1670" s="67" t="s">
        <v>6234</v>
      </c>
      <c r="V1670" s="67" t="s">
        <v>3968</v>
      </c>
      <c r="W1670" s="67" t="s">
        <v>10139</v>
      </c>
      <c r="X1670" s="67" t="s">
        <v>3934</v>
      </c>
      <c r="Y1670" s="67" t="s">
        <v>17870</v>
      </c>
      <c r="Z1670" s="67" t="s">
        <v>4267</v>
      </c>
      <c r="AA1670" s="67" t="s">
        <v>17871</v>
      </c>
      <c r="AB1670" s="67" t="s">
        <v>17872</v>
      </c>
      <c r="AC1670" s="67" t="s">
        <v>3939</v>
      </c>
      <c r="AD1670" s="67" t="s">
        <v>3940</v>
      </c>
      <c r="AE1670" s="67" t="s">
        <v>3941</v>
      </c>
      <c r="AF1670" s="67" t="s">
        <v>3940</v>
      </c>
      <c r="AG1670" s="67" t="s">
        <v>17873</v>
      </c>
      <c r="AH1670" s="67" t="s">
        <v>17874</v>
      </c>
      <c r="AI1670" s="67" t="s">
        <v>17875</v>
      </c>
      <c r="AJ1670" s="67" t="s">
        <v>3945</v>
      </c>
    </row>
    <row r="1671" spans="1:36" x14ac:dyDescent="0.2">
      <c r="A1671" s="66" t="s">
        <v>3919</v>
      </c>
      <c r="B1671" s="67" t="s">
        <v>17876</v>
      </c>
      <c r="C1671" s="66" t="str">
        <f t="shared" si="26"/>
        <v>P.S. CAPALLA</v>
      </c>
      <c r="D1671" s="67" t="s">
        <v>3921</v>
      </c>
      <c r="E1671" s="66" t="s">
        <v>17877</v>
      </c>
      <c r="F1671" s="66" t="s">
        <v>17877</v>
      </c>
      <c r="G1671" s="66" t="s">
        <v>3923</v>
      </c>
      <c r="H1671" s="66" t="s">
        <v>3924</v>
      </c>
      <c r="I1671" s="66" t="s">
        <v>548</v>
      </c>
      <c r="J1671" s="68" t="s">
        <v>186</v>
      </c>
      <c r="K1671" s="68" t="s">
        <v>186</v>
      </c>
      <c r="L1671" s="68" t="s">
        <v>547</v>
      </c>
      <c r="M1671" s="66" t="s">
        <v>17878</v>
      </c>
      <c r="N1671" s="67" t="s">
        <v>4022</v>
      </c>
      <c r="O1671" s="67" t="s">
        <v>3951</v>
      </c>
      <c r="P1671" s="67" t="s">
        <v>4008</v>
      </c>
      <c r="Q1671" s="67" t="s">
        <v>186</v>
      </c>
      <c r="R1671" s="67" t="s">
        <v>186</v>
      </c>
      <c r="S1671" s="67" t="s">
        <v>547</v>
      </c>
      <c r="T1671" s="67" t="s">
        <v>4264</v>
      </c>
      <c r="U1671" s="67" t="s">
        <v>4265</v>
      </c>
      <c r="V1671" s="67" t="s">
        <v>3932</v>
      </c>
      <c r="W1671" s="67" t="s">
        <v>3948</v>
      </c>
      <c r="X1671" s="67" t="s">
        <v>3934</v>
      </c>
      <c r="Y1671" s="67" t="s">
        <v>3945</v>
      </c>
      <c r="Z1671" s="67" t="s">
        <v>4267</v>
      </c>
      <c r="AA1671" s="67" t="s">
        <v>17879</v>
      </c>
      <c r="AB1671" s="67" t="s">
        <v>17880</v>
      </c>
      <c r="AC1671" s="67" t="s">
        <v>3939</v>
      </c>
      <c r="AD1671" s="67" t="s">
        <v>3940</v>
      </c>
      <c r="AE1671" s="67" t="s">
        <v>3941</v>
      </c>
      <c r="AF1671" s="67" t="s">
        <v>3940</v>
      </c>
      <c r="AG1671" s="67" t="s">
        <v>17881</v>
      </c>
      <c r="AH1671" s="67" t="s">
        <v>17882</v>
      </c>
      <c r="AI1671" s="67" t="s">
        <v>17883</v>
      </c>
      <c r="AJ1671" s="67" t="s">
        <v>3945</v>
      </c>
    </row>
    <row r="1672" spans="1:36" x14ac:dyDescent="0.2">
      <c r="A1672" s="66" t="s">
        <v>3919</v>
      </c>
      <c r="B1672" s="67" t="s">
        <v>17884</v>
      </c>
      <c r="C1672" s="66" t="str">
        <f t="shared" si="26"/>
        <v>P.S. CCANO</v>
      </c>
      <c r="D1672" s="67" t="s">
        <v>3921</v>
      </c>
      <c r="E1672" s="66" t="s">
        <v>17885</v>
      </c>
      <c r="F1672" s="66" t="s">
        <v>17885</v>
      </c>
      <c r="G1672" s="66" t="s">
        <v>3923</v>
      </c>
      <c r="H1672" s="66" t="s">
        <v>3924</v>
      </c>
      <c r="I1672" s="66" t="s">
        <v>2115</v>
      </c>
      <c r="J1672" s="68" t="s">
        <v>273</v>
      </c>
      <c r="K1672" s="68" t="s">
        <v>728</v>
      </c>
      <c r="L1672" s="68" t="s">
        <v>2114</v>
      </c>
      <c r="M1672" s="66" t="s">
        <v>17886</v>
      </c>
      <c r="N1672" s="67" t="s">
        <v>4848</v>
      </c>
      <c r="O1672" s="67" t="s">
        <v>3928</v>
      </c>
      <c r="P1672" s="67" t="s">
        <v>3951</v>
      </c>
      <c r="Q1672" s="67" t="s">
        <v>273</v>
      </c>
      <c r="R1672" s="67" t="s">
        <v>324</v>
      </c>
      <c r="S1672" s="67" t="s">
        <v>1574</v>
      </c>
      <c r="T1672" s="67" t="s">
        <v>6905</v>
      </c>
      <c r="U1672" s="67" t="s">
        <v>6906</v>
      </c>
      <c r="V1672" s="67" t="s">
        <v>3932</v>
      </c>
      <c r="W1672" s="67" t="s">
        <v>3969</v>
      </c>
      <c r="X1672" s="67" t="s">
        <v>3934</v>
      </c>
      <c r="Y1672" s="67" t="s">
        <v>6907</v>
      </c>
      <c r="Z1672" s="67" t="s">
        <v>4718</v>
      </c>
      <c r="AA1672" s="67" t="s">
        <v>4853</v>
      </c>
      <c r="AB1672" s="67" t="s">
        <v>17887</v>
      </c>
      <c r="AC1672" s="67" t="s">
        <v>3939</v>
      </c>
      <c r="AD1672" s="67" t="s">
        <v>3940</v>
      </c>
      <c r="AE1672" s="67" t="s">
        <v>3941</v>
      </c>
      <c r="AF1672" s="67" t="s">
        <v>3940</v>
      </c>
      <c r="AG1672" s="67" t="s">
        <v>17888</v>
      </c>
      <c r="AH1672" s="67" t="s">
        <v>17889</v>
      </c>
      <c r="AI1672" s="67" t="s">
        <v>17890</v>
      </c>
      <c r="AJ1672" s="67" t="s">
        <v>3945</v>
      </c>
    </row>
    <row r="1673" spans="1:36" x14ac:dyDescent="0.2">
      <c r="A1673" s="66" t="s">
        <v>3919</v>
      </c>
      <c r="B1673" s="67" t="s">
        <v>17891</v>
      </c>
      <c r="C1673" s="66" t="str">
        <f t="shared" si="26"/>
        <v>P.S. JASSANA GRANDE</v>
      </c>
      <c r="D1673" s="67" t="s">
        <v>3921</v>
      </c>
      <c r="E1673" s="66" t="s">
        <v>17892</v>
      </c>
      <c r="F1673" s="66" t="s">
        <v>17892</v>
      </c>
      <c r="G1673" s="66" t="s">
        <v>3923</v>
      </c>
      <c r="H1673" s="66" t="s">
        <v>3924</v>
      </c>
      <c r="I1673" s="66" t="s">
        <v>1142</v>
      </c>
      <c r="J1673" s="68" t="s">
        <v>186</v>
      </c>
      <c r="K1673" s="68" t="s">
        <v>189</v>
      </c>
      <c r="L1673" s="68" t="s">
        <v>1141</v>
      </c>
      <c r="M1673" s="66" t="s">
        <v>17893</v>
      </c>
      <c r="N1673" s="67" t="s">
        <v>4022</v>
      </c>
      <c r="O1673" s="67" t="s">
        <v>4064</v>
      </c>
      <c r="P1673" s="67" t="s">
        <v>4008</v>
      </c>
      <c r="Q1673" s="67" t="s">
        <v>186</v>
      </c>
      <c r="R1673" s="67" t="s">
        <v>193</v>
      </c>
      <c r="S1673" s="67" t="s">
        <v>1141</v>
      </c>
      <c r="T1673" s="67" t="s">
        <v>4065</v>
      </c>
      <c r="U1673" s="67" t="s">
        <v>4066</v>
      </c>
      <c r="V1673" s="67" t="s">
        <v>3932</v>
      </c>
      <c r="W1673" s="67" t="s">
        <v>14299</v>
      </c>
      <c r="X1673" s="67" t="s">
        <v>3934</v>
      </c>
      <c r="Y1673" s="67" t="s">
        <v>3945</v>
      </c>
      <c r="Z1673" s="67" t="s">
        <v>4718</v>
      </c>
      <c r="AA1673" s="67" t="s">
        <v>17894</v>
      </c>
      <c r="AB1673" s="67" t="s">
        <v>17895</v>
      </c>
      <c r="AC1673" s="67" t="s">
        <v>3939</v>
      </c>
      <c r="AD1673" s="67" t="s">
        <v>3940</v>
      </c>
      <c r="AE1673" s="67" t="s">
        <v>3941</v>
      </c>
      <c r="AF1673" s="67" t="s">
        <v>3940</v>
      </c>
      <c r="AG1673" s="67" t="s">
        <v>17896</v>
      </c>
      <c r="AH1673" s="67" t="s">
        <v>17897</v>
      </c>
      <c r="AI1673" s="67" t="s">
        <v>17330</v>
      </c>
      <c r="AJ1673" s="67" t="s">
        <v>3945</v>
      </c>
    </row>
    <row r="1674" spans="1:36" x14ac:dyDescent="0.2">
      <c r="A1674" s="66" t="s">
        <v>3919</v>
      </c>
      <c r="B1674" s="67" t="s">
        <v>17898</v>
      </c>
      <c r="C1674" s="66" t="str">
        <f t="shared" si="26"/>
        <v>P.S. LA COLORADA</v>
      </c>
      <c r="D1674" s="67" t="s">
        <v>3921</v>
      </c>
      <c r="E1674" s="66" t="s">
        <v>17899</v>
      </c>
      <c r="F1674" s="66" t="s">
        <v>17899</v>
      </c>
      <c r="G1674" s="66" t="s">
        <v>3923</v>
      </c>
      <c r="H1674" s="66" t="s">
        <v>3924</v>
      </c>
      <c r="I1674" s="66" t="s">
        <v>799</v>
      </c>
      <c r="J1674" s="68" t="s">
        <v>242</v>
      </c>
      <c r="K1674" s="68" t="s">
        <v>242</v>
      </c>
      <c r="L1674" s="68" t="s">
        <v>798</v>
      </c>
      <c r="M1674" s="66" t="s">
        <v>17900</v>
      </c>
      <c r="N1674" s="67" t="s">
        <v>4288</v>
      </c>
      <c r="O1674" s="67" t="s">
        <v>3928</v>
      </c>
      <c r="P1674" s="67" t="s">
        <v>3928</v>
      </c>
      <c r="Q1674" s="67" t="s">
        <v>242</v>
      </c>
      <c r="R1674" s="67" t="s">
        <v>242</v>
      </c>
      <c r="S1674" s="67" t="s">
        <v>798</v>
      </c>
      <c r="T1674" s="67" t="s">
        <v>4289</v>
      </c>
      <c r="U1674" s="67" t="s">
        <v>4290</v>
      </c>
      <c r="V1674" s="67" t="s">
        <v>3968</v>
      </c>
      <c r="W1674" s="67" t="s">
        <v>17901</v>
      </c>
      <c r="X1674" s="67" t="s">
        <v>3934</v>
      </c>
      <c r="Y1674" s="67" t="s">
        <v>17902</v>
      </c>
      <c r="Z1674" s="67" t="s">
        <v>17903</v>
      </c>
      <c r="AA1674" s="67" t="s">
        <v>17904</v>
      </c>
      <c r="AB1674" s="67" t="s">
        <v>17905</v>
      </c>
      <c r="AC1674" s="67" t="s">
        <v>3939</v>
      </c>
      <c r="AD1674" s="67" t="s">
        <v>3940</v>
      </c>
      <c r="AE1674" s="67" t="s">
        <v>3941</v>
      </c>
      <c r="AF1674" s="67" t="s">
        <v>3940</v>
      </c>
      <c r="AG1674" s="67" t="s">
        <v>17906</v>
      </c>
      <c r="AH1674" s="67" t="s">
        <v>17907</v>
      </c>
      <c r="AI1674" s="67" t="s">
        <v>5352</v>
      </c>
      <c r="AJ1674" s="67" t="s">
        <v>3945</v>
      </c>
    </row>
    <row r="1675" spans="1:36" x14ac:dyDescent="0.2">
      <c r="A1675" s="66" t="s">
        <v>3919</v>
      </c>
      <c r="B1675" s="67" t="s">
        <v>17908</v>
      </c>
      <c r="C1675" s="66" t="str">
        <f t="shared" si="26"/>
        <v>P.S. EL MISTI</v>
      </c>
      <c r="D1675" s="67" t="s">
        <v>3921</v>
      </c>
      <c r="E1675" s="66" t="s">
        <v>17909</v>
      </c>
      <c r="F1675" s="66" t="s">
        <v>17909</v>
      </c>
      <c r="G1675" s="66" t="s">
        <v>3923</v>
      </c>
      <c r="H1675" s="66" t="s">
        <v>3924</v>
      </c>
      <c r="I1675" s="66" t="s">
        <v>2117</v>
      </c>
      <c r="J1675" s="68" t="s">
        <v>198</v>
      </c>
      <c r="K1675" s="68" t="s">
        <v>198</v>
      </c>
      <c r="L1675" s="68" t="s">
        <v>2116</v>
      </c>
      <c r="M1675" s="66" t="s">
        <v>17910</v>
      </c>
      <c r="N1675" s="67" t="s">
        <v>4076</v>
      </c>
      <c r="O1675" s="67" t="s">
        <v>3951</v>
      </c>
      <c r="P1675" s="67" t="s">
        <v>3951</v>
      </c>
      <c r="Q1675" s="67" t="s">
        <v>198</v>
      </c>
      <c r="R1675" s="67" t="s">
        <v>198</v>
      </c>
      <c r="S1675" s="67" t="s">
        <v>17911</v>
      </c>
      <c r="T1675" s="67" t="s">
        <v>4078</v>
      </c>
      <c r="U1675" s="67" t="s">
        <v>4079</v>
      </c>
      <c r="V1675" s="67" t="s">
        <v>3932</v>
      </c>
      <c r="W1675" s="67" t="s">
        <v>3940</v>
      </c>
      <c r="X1675" s="67" t="s">
        <v>3934</v>
      </c>
      <c r="Y1675" s="67" t="s">
        <v>17912</v>
      </c>
      <c r="Z1675" s="67" t="s">
        <v>17913</v>
      </c>
      <c r="AA1675" s="67" t="s">
        <v>3954</v>
      </c>
      <c r="AB1675" s="67" t="s">
        <v>17914</v>
      </c>
      <c r="AC1675" s="67" t="s">
        <v>3939</v>
      </c>
      <c r="AD1675" s="67" t="s">
        <v>3940</v>
      </c>
      <c r="AE1675" s="67" t="s">
        <v>3941</v>
      </c>
      <c r="AF1675" s="67" t="s">
        <v>3940</v>
      </c>
      <c r="AG1675" s="67" t="s">
        <v>17915</v>
      </c>
      <c r="AH1675" s="67" t="s">
        <v>17916</v>
      </c>
      <c r="AI1675" s="67" t="s">
        <v>17917</v>
      </c>
      <c r="AJ1675" s="67" t="s">
        <v>3945</v>
      </c>
    </row>
    <row r="1676" spans="1:36" x14ac:dyDescent="0.2">
      <c r="A1676" s="66" t="s">
        <v>3919</v>
      </c>
      <c r="B1676" s="67" t="s">
        <v>17918</v>
      </c>
      <c r="C1676" s="66" t="str">
        <f t="shared" si="26"/>
        <v>P.S. CCASACCAHUA</v>
      </c>
      <c r="D1676" s="67" t="s">
        <v>3921</v>
      </c>
      <c r="E1676" s="66" t="s">
        <v>17919</v>
      </c>
      <c r="F1676" s="66" t="s">
        <v>17919</v>
      </c>
      <c r="G1676" s="66" t="s">
        <v>3923</v>
      </c>
      <c r="H1676" s="66" t="s">
        <v>3924</v>
      </c>
      <c r="I1676" s="66" t="s">
        <v>721</v>
      </c>
      <c r="J1676" s="68" t="s">
        <v>273</v>
      </c>
      <c r="K1676" s="68" t="s">
        <v>719</v>
      </c>
      <c r="L1676" s="68" t="s">
        <v>720</v>
      </c>
      <c r="M1676" s="66" t="s">
        <v>13399</v>
      </c>
      <c r="N1676" s="67" t="s">
        <v>4848</v>
      </c>
      <c r="O1676" s="67" t="s">
        <v>4208</v>
      </c>
      <c r="P1676" s="67" t="s">
        <v>4208</v>
      </c>
      <c r="Q1676" s="67" t="s">
        <v>273</v>
      </c>
      <c r="R1676" s="67" t="s">
        <v>720</v>
      </c>
      <c r="S1676" s="67" t="s">
        <v>2127</v>
      </c>
      <c r="T1676" s="67" t="s">
        <v>5666</v>
      </c>
      <c r="U1676" s="67" t="s">
        <v>5667</v>
      </c>
      <c r="V1676" s="67" t="s">
        <v>3932</v>
      </c>
      <c r="W1676" s="67" t="s">
        <v>3969</v>
      </c>
      <c r="X1676" s="67" t="s">
        <v>3934</v>
      </c>
      <c r="Y1676" s="67" t="s">
        <v>5668</v>
      </c>
      <c r="Z1676" s="67" t="s">
        <v>4935</v>
      </c>
      <c r="AA1676" s="67" t="s">
        <v>5670</v>
      </c>
      <c r="AB1676" s="67" t="s">
        <v>17920</v>
      </c>
      <c r="AC1676" s="67" t="s">
        <v>3939</v>
      </c>
      <c r="AD1676" s="67" t="s">
        <v>3940</v>
      </c>
      <c r="AE1676" s="67" t="s">
        <v>3941</v>
      </c>
      <c r="AF1676" s="67" t="s">
        <v>3940</v>
      </c>
      <c r="AG1676" s="67" t="s">
        <v>17921</v>
      </c>
      <c r="AH1676" s="67" t="s">
        <v>17922</v>
      </c>
      <c r="AI1676" s="67" t="s">
        <v>17923</v>
      </c>
      <c r="AJ1676" s="67" t="s">
        <v>3945</v>
      </c>
    </row>
    <row r="1677" spans="1:36" x14ac:dyDescent="0.2">
      <c r="A1677" s="66" t="s">
        <v>3919</v>
      </c>
      <c r="B1677" s="67" t="s">
        <v>17924</v>
      </c>
      <c r="C1677" s="66" t="str">
        <f t="shared" si="26"/>
        <v>P.S. MASHUYACU</v>
      </c>
      <c r="D1677" s="67" t="s">
        <v>3921</v>
      </c>
      <c r="E1677" s="66" t="s">
        <v>17925</v>
      </c>
      <c r="F1677" s="66" t="s">
        <v>17925</v>
      </c>
      <c r="G1677" s="66" t="s">
        <v>3923</v>
      </c>
      <c r="H1677" s="66" t="s">
        <v>3924</v>
      </c>
      <c r="I1677" s="66" t="s">
        <v>2119</v>
      </c>
      <c r="J1677" s="68" t="s">
        <v>159</v>
      </c>
      <c r="K1677" s="68" t="s">
        <v>1645</v>
      </c>
      <c r="L1677" s="68" t="s">
        <v>2118</v>
      </c>
      <c r="M1677" s="66" t="s">
        <v>17926</v>
      </c>
      <c r="N1677" s="67" t="s">
        <v>4131</v>
      </c>
      <c r="O1677" s="67" t="s">
        <v>3951</v>
      </c>
      <c r="P1677" s="67" t="s">
        <v>3963</v>
      </c>
      <c r="Q1677" s="67" t="s">
        <v>159</v>
      </c>
      <c r="R1677" s="67" t="s">
        <v>326</v>
      </c>
      <c r="S1677" s="67" t="s">
        <v>17927</v>
      </c>
      <c r="T1677" s="67" t="s">
        <v>4133</v>
      </c>
      <c r="U1677" s="67" t="s">
        <v>4134</v>
      </c>
      <c r="V1677" s="67" t="s">
        <v>3932</v>
      </c>
      <c r="W1677" s="67" t="s">
        <v>17928</v>
      </c>
      <c r="X1677" s="67" t="s">
        <v>3934</v>
      </c>
      <c r="Y1677" s="67" t="s">
        <v>3945</v>
      </c>
      <c r="Z1677" s="67" t="s">
        <v>3936</v>
      </c>
      <c r="AA1677" s="67" t="s">
        <v>4700</v>
      </c>
      <c r="AB1677" s="67" t="s">
        <v>17929</v>
      </c>
      <c r="AC1677" s="67" t="s">
        <v>3939</v>
      </c>
      <c r="AD1677" s="67" t="s">
        <v>3940</v>
      </c>
      <c r="AE1677" s="67" t="s">
        <v>3941</v>
      </c>
      <c r="AF1677" s="67" t="s">
        <v>3940</v>
      </c>
      <c r="AG1677" s="67" t="s">
        <v>17930</v>
      </c>
      <c r="AH1677" s="67" t="s">
        <v>17931</v>
      </c>
      <c r="AI1677" s="67" t="s">
        <v>17932</v>
      </c>
      <c r="AJ1677" s="67" t="s">
        <v>3945</v>
      </c>
    </row>
    <row r="1678" spans="1:36" x14ac:dyDescent="0.2">
      <c r="A1678" s="66" t="s">
        <v>3919</v>
      </c>
      <c r="B1678" s="67" t="s">
        <v>17933</v>
      </c>
      <c r="C1678" s="66" t="str">
        <f t="shared" si="26"/>
        <v>P.S. SANTA ELENA</v>
      </c>
      <c r="D1678" s="67" t="s">
        <v>3921</v>
      </c>
      <c r="E1678" s="66" t="s">
        <v>13829</v>
      </c>
      <c r="F1678" s="66" t="s">
        <v>13829</v>
      </c>
      <c r="G1678" s="66" t="s">
        <v>3923</v>
      </c>
      <c r="H1678" s="66" t="s">
        <v>3924</v>
      </c>
      <c r="I1678" s="66" t="s">
        <v>180</v>
      </c>
      <c r="J1678" s="68" t="s">
        <v>177</v>
      </c>
      <c r="K1678" s="68" t="s">
        <v>178</v>
      </c>
      <c r="L1678" s="68" t="s">
        <v>179</v>
      </c>
      <c r="M1678" s="66" t="s">
        <v>17934</v>
      </c>
      <c r="N1678" s="67" t="s">
        <v>3993</v>
      </c>
      <c r="O1678" s="67" t="s">
        <v>3951</v>
      </c>
      <c r="P1678" s="67" t="s">
        <v>3951</v>
      </c>
      <c r="Q1678" s="67" t="s">
        <v>177</v>
      </c>
      <c r="R1678" s="67" t="s">
        <v>3994</v>
      </c>
      <c r="S1678" s="67" t="s">
        <v>1541</v>
      </c>
      <c r="T1678" s="67" t="s">
        <v>3995</v>
      </c>
      <c r="U1678" s="67" t="s">
        <v>3996</v>
      </c>
      <c r="V1678" s="67" t="s">
        <v>3932</v>
      </c>
      <c r="W1678" s="67" t="s">
        <v>7628</v>
      </c>
      <c r="X1678" s="67" t="s">
        <v>3934</v>
      </c>
      <c r="Y1678" s="67" t="s">
        <v>3945</v>
      </c>
      <c r="Z1678" s="67" t="s">
        <v>5895</v>
      </c>
      <c r="AA1678" s="67" t="s">
        <v>17935</v>
      </c>
      <c r="AB1678" s="67" t="s">
        <v>17936</v>
      </c>
      <c r="AC1678" s="67" t="s">
        <v>3939</v>
      </c>
      <c r="AD1678" s="67" t="s">
        <v>3940</v>
      </c>
      <c r="AE1678" s="67" t="s">
        <v>3941</v>
      </c>
      <c r="AF1678" s="67" t="s">
        <v>3940</v>
      </c>
      <c r="AG1678" s="67" t="s">
        <v>17937</v>
      </c>
      <c r="AH1678" s="67" t="s">
        <v>17938</v>
      </c>
      <c r="AI1678" s="67" t="s">
        <v>17939</v>
      </c>
      <c r="AJ1678" s="67" t="s">
        <v>3945</v>
      </c>
    </row>
    <row r="1679" spans="1:36" x14ac:dyDescent="0.2">
      <c r="A1679" s="66" t="s">
        <v>3919</v>
      </c>
      <c r="B1679" s="67" t="s">
        <v>17940</v>
      </c>
      <c r="C1679" s="66" t="str">
        <f t="shared" si="26"/>
        <v>C.S. CONSUELO DE VELASCO</v>
      </c>
      <c r="D1679" s="67" t="s">
        <v>4128</v>
      </c>
      <c r="E1679" s="66" t="s">
        <v>17941</v>
      </c>
      <c r="F1679" s="66" t="s">
        <v>17941</v>
      </c>
      <c r="G1679" s="66" t="s">
        <v>4763</v>
      </c>
      <c r="H1679" s="66" t="s">
        <v>4038</v>
      </c>
      <c r="I1679" s="66" t="s">
        <v>1873</v>
      </c>
      <c r="J1679" s="68" t="s">
        <v>196</v>
      </c>
      <c r="K1679" s="68" t="s">
        <v>196</v>
      </c>
      <c r="L1679" s="68" t="s">
        <v>1872</v>
      </c>
      <c r="M1679" s="66" t="s">
        <v>17942</v>
      </c>
      <c r="N1679" s="67" t="s">
        <v>4145</v>
      </c>
      <c r="O1679" s="67" t="s">
        <v>3951</v>
      </c>
      <c r="P1679" s="67" t="s">
        <v>3951</v>
      </c>
      <c r="Q1679" s="67" t="s">
        <v>196</v>
      </c>
      <c r="R1679" s="67" t="s">
        <v>6304</v>
      </c>
      <c r="S1679" s="67" t="s">
        <v>196</v>
      </c>
      <c r="T1679" s="67" t="s">
        <v>6305</v>
      </c>
      <c r="U1679" s="67" t="s">
        <v>6306</v>
      </c>
      <c r="V1679" s="67" t="s">
        <v>4765</v>
      </c>
      <c r="W1679" s="67" t="s">
        <v>17943</v>
      </c>
      <c r="X1679" s="67" t="s">
        <v>3934</v>
      </c>
      <c r="Y1679" s="67" t="s">
        <v>3945</v>
      </c>
      <c r="Z1679" s="67" t="s">
        <v>3970</v>
      </c>
      <c r="AA1679" s="67" t="s">
        <v>17944</v>
      </c>
      <c r="AB1679" s="67" t="s">
        <v>17945</v>
      </c>
      <c r="AC1679" s="67" t="s">
        <v>3939</v>
      </c>
      <c r="AD1679" s="67" t="s">
        <v>3940</v>
      </c>
      <c r="AE1679" s="67" t="s">
        <v>3941</v>
      </c>
      <c r="AF1679" s="67" t="s">
        <v>3940</v>
      </c>
      <c r="AG1679" s="67" t="s">
        <v>17946</v>
      </c>
      <c r="AH1679" s="67" t="s">
        <v>17947</v>
      </c>
      <c r="AI1679" s="67" t="s">
        <v>17948</v>
      </c>
      <c r="AJ1679" s="67" t="s">
        <v>3945</v>
      </c>
    </row>
    <row r="1680" spans="1:36" x14ac:dyDescent="0.2">
      <c r="A1680" s="66" t="s">
        <v>3919</v>
      </c>
      <c r="B1680" s="67" t="s">
        <v>17949</v>
      </c>
      <c r="C1680" s="66" t="str">
        <f t="shared" si="26"/>
        <v>P.S. TRAPICHE</v>
      </c>
      <c r="D1680" s="67" t="s">
        <v>3921</v>
      </c>
      <c r="E1680" s="66" t="s">
        <v>17950</v>
      </c>
      <c r="F1680" s="66" t="s">
        <v>17950</v>
      </c>
      <c r="G1680" s="66" t="s">
        <v>3923</v>
      </c>
      <c r="H1680" s="66" t="s">
        <v>3924</v>
      </c>
      <c r="I1680" s="66" t="s">
        <v>1098</v>
      </c>
      <c r="J1680" s="68" t="s">
        <v>186</v>
      </c>
      <c r="K1680" s="68" t="s">
        <v>496</v>
      </c>
      <c r="L1680" s="68" t="s">
        <v>1097</v>
      </c>
      <c r="M1680" s="66" t="s">
        <v>17951</v>
      </c>
      <c r="N1680" s="67" t="s">
        <v>4022</v>
      </c>
      <c r="O1680" s="67" t="s">
        <v>3950</v>
      </c>
      <c r="P1680" s="67" t="s">
        <v>3950</v>
      </c>
      <c r="Q1680" s="67" t="s">
        <v>186</v>
      </c>
      <c r="R1680" s="67" t="s">
        <v>496</v>
      </c>
      <c r="S1680" s="67" t="s">
        <v>1161</v>
      </c>
      <c r="T1680" s="67" t="s">
        <v>4054</v>
      </c>
      <c r="U1680" s="67" t="s">
        <v>4055</v>
      </c>
      <c r="V1680" s="67" t="s">
        <v>3932</v>
      </c>
      <c r="W1680" s="67" t="s">
        <v>4766</v>
      </c>
      <c r="X1680" s="67" t="s">
        <v>3934</v>
      </c>
      <c r="Y1680" s="67" t="s">
        <v>3945</v>
      </c>
      <c r="Z1680" s="67" t="s">
        <v>4767</v>
      </c>
      <c r="AA1680" s="67" t="s">
        <v>17952</v>
      </c>
      <c r="AB1680" s="67" t="s">
        <v>17953</v>
      </c>
      <c r="AC1680" s="67" t="s">
        <v>3939</v>
      </c>
      <c r="AD1680" s="67" t="s">
        <v>3940</v>
      </c>
      <c r="AE1680" s="67" t="s">
        <v>3941</v>
      </c>
      <c r="AF1680" s="67" t="s">
        <v>3940</v>
      </c>
      <c r="AG1680" s="67" t="s">
        <v>17954</v>
      </c>
      <c r="AH1680" s="67" t="s">
        <v>17955</v>
      </c>
      <c r="AI1680" s="67" t="s">
        <v>17956</v>
      </c>
      <c r="AJ1680" s="67" t="s">
        <v>3945</v>
      </c>
    </row>
    <row r="1681" spans="1:36" x14ac:dyDescent="0.2">
      <c r="A1681" s="66" t="s">
        <v>3919</v>
      </c>
      <c r="B1681" s="67" t="s">
        <v>17957</v>
      </c>
      <c r="C1681" s="66" t="str">
        <f t="shared" si="26"/>
        <v>P.S. PAPAYO - ALGARROBO</v>
      </c>
      <c r="D1681" s="67" t="s">
        <v>3921</v>
      </c>
      <c r="E1681" s="66" t="s">
        <v>17958</v>
      </c>
      <c r="F1681" s="66" t="s">
        <v>17958</v>
      </c>
      <c r="G1681" s="66" t="s">
        <v>3923</v>
      </c>
      <c r="H1681" s="66" t="s">
        <v>3924</v>
      </c>
      <c r="I1681" s="66" t="s">
        <v>709</v>
      </c>
      <c r="J1681" s="68" t="s">
        <v>196</v>
      </c>
      <c r="K1681" s="68" t="s">
        <v>196</v>
      </c>
      <c r="L1681" s="68" t="s">
        <v>708</v>
      </c>
      <c r="M1681" s="66" t="s">
        <v>17959</v>
      </c>
      <c r="N1681" s="67" t="s">
        <v>4145</v>
      </c>
      <c r="O1681" s="67" t="s">
        <v>4146</v>
      </c>
      <c r="P1681" s="67" t="s">
        <v>3951</v>
      </c>
      <c r="Q1681" s="67" t="s">
        <v>196</v>
      </c>
      <c r="R1681" s="67" t="s">
        <v>245</v>
      </c>
      <c r="S1681" s="67" t="s">
        <v>7957</v>
      </c>
      <c r="T1681" s="67" t="s">
        <v>4147</v>
      </c>
      <c r="U1681" s="67" t="s">
        <v>4148</v>
      </c>
      <c r="V1681" s="67" t="s">
        <v>3968</v>
      </c>
      <c r="W1681" s="67" t="s">
        <v>17960</v>
      </c>
      <c r="X1681" s="67" t="s">
        <v>3934</v>
      </c>
      <c r="Y1681" s="67" t="s">
        <v>3945</v>
      </c>
      <c r="Z1681" s="67" t="s">
        <v>4302</v>
      </c>
      <c r="AA1681" s="67" t="s">
        <v>4303</v>
      </c>
      <c r="AB1681" s="67" t="s">
        <v>17961</v>
      </c>
      <c r="AC1681" s="67" t="s">
        <v>3939</v>
      </c>
      <c r="AD1681" s="67" t="s">
        <v>3940</v>
      </c>
      <c r="AE1681" s="67" t="s">
        <v>3941</v>
      </c>
      <c r="AF1681" s="67" t="s">
        <v>3940</v>
      </c>
      <c r="AG1681" s="67" t="s">
        <v>17962</v>
      </c>
      <c r="AH1681" s="67" t="s">
        <v>17963</v>
      </c>
      <c r="AI1681" s="67" t="s">
        <v>17964</v>
      </c>
      <c r="AJ1681" s="67" t="s">
        <v>3945</v>
      </c>
    </row>
    <row r="1682" spans="1:36" x14ac:dyDescent="0.2">
      <c r="A1682" s="66" t="s">
        <v>3919</v>
      </c>
      <c r="B1682" s="67" t="s">
        <v>17965</v>
      </c>
      <c r="C1682" s="66" t="str">
        <f t="shared" si="26"/>
        <v>P.S. PUENTE DE LOS SERRANOS</v>
      </c>
      <c r="D1682" s="67" t="s">
        <v>3921</v>
      </c>
      <c r="E1682" s="66" t="s">
        <v>17966</v>
      </c>
      <c r="F1682" s="66" t="s">
        <v>17966</v>
      </c>
      <c r="G1682" s="66" t="s">
        <v>3923</v>
      </c>
      <c r="H1682" s="66" t="s">
        <v>3924</v>
      </c>
      <c r="I1682" s="66" t="s">
        <v>1070</v>
      </c>
      <c r="J1682" s="68" t="s">
        <v>196</v>
      </c>
      <c r="K1682" s="68" t="s">
        <v>311</v>
      </c>
      <c r="L1682" s="68" t="s">
        <v>1069</v>
      </c>
      <c r="M1682" s="66" t="s">
        <v>17967</v>
      </c>
      <c r="N1682" s="67" t="s">
        <v>4145</v>
      </c>
      <c r="O1682" s="67" t="s">
        <v>4208</v>
      </c>
      <c r="P1682" s="67" t="s">
        <v>4040</v>
      </c>
      <c r="Q1682" s="67" t="s">
        <v>196</v>
      </c>
      <c r="R1682" s="67" t="s">
        <v>311</v>
      </c>
      <c r="S1682" s="67" t="s">
        <v>1069</v>
      </c>
      <c r="T1682" s="67" t="s">
        <v>4147</v>
      </c>
      <c r="U1682" s="67" t="s">
        <v>4148</v>
      </c>
      <c r="V1682" s="67" t="s">
        <v>3968</v>
      </c>
      <c r="W1682" s="67" t="s">
        <v>3948</v>
      </c>
      <c r="X1682" s="67" t="s">
        <v>3934</v>
      </c>
      <c r="Y1682" s="67" t="s">
        <v>3945</v>
      </c>
      <c r="Z1682" s="67" t="s">
        <v>4302</v>
      </c>
      <c r="AA1682" s="67" t="s">
        <v>3954</v>
      </c>
      <c r="AB1682" s="67" t="s">
        <v>17968</v>
      </c>
      <c r="AC1682" s="67" t="s">
        <v>3939</v>
      </c>
      <c r="AD1682" s="67" t="s">
        <v>3940</v>
      </c>
      <c r="AE1682" s="67" t="s">
        <v>3941</v>
      </c>
      <c r="AF1682" s="67" t="s">
        <v>3940</v>
      </c>
      <c r="AG1682" s="67" t="s">
        <v>17969</v>
      </c>
      <c r="AH1682" s="67" t="s">
        <v>17970</v>
      </c>
      <c r="AI1682" s="67" t="s">
        <v>17971</v>
      </c>
      <c r="AJ1682" s="67" t="s">
        <v>3945</v>
      </c>
    </row>
    <row r="1683" spans="1:36" x14ac:dyDescent="0.2">
      <c r="A1683" s="66" t="s">
        <v>3919</v>
      </c>
      <c r="B1683" s="67" t="s">
        <v>17972</v>
      </c>
      <c r="C1683" s="66" t="str">
        <f t="shared" si="26"/>
        <v>P.S. SABALOYACU</v>
      </c>
      <c r="D1683" s="67" t="s">
        <v>3921</v>
      </c>
      <c r="E1683" s="66" t="s">
        <v>17973</v>
      </c>
      <c r="F1683" s="66" t="s">
        <v>17973</v>
      </c>
      <c r="G1683" s="66" t="s">
        <v>3923</v>
      </c>
      <c r="H1683" s="66" t="s">
        <v>3924</v>
      </c>
      <c r="I1683" s="66" t="s">
        <v>1007</v>
      </c>
      <c r="J1683" s="68" t="s">
        <v>151</v>
      </c>
      <c r="K1683" s="68" t="s">
        <v>642</v>
      </c>
      <c r="L1683" s="68" t="s">
        <v>1006</v>
      </c>
      <c r="M1683" s="66" t="s">
        <v>17974</v>
      </c>
      <c r="N1683" s="67" t="s">
        <v>3949</v>
      </c>
      <c r="O1683" s="67" t="s">
        <v>4312</v>
      </c>
      <c r="P1683" s="67" t="s">
        <v>4008</v>
      </c>
      <c r="Q1683" s="67" t="s">
        <v>151</v>
      </c>
      <c r="R1683" s="67" t="s">
        <v>642</v>
      </c>
      <c r="S1683" s="67" t="s">
        <v>1006</v>
      </c>
      <c r="T1683" s="67" t="s">
        <v>5588</v>
      </c>
      <c r="U1683" s="67" t="s">
        <v>5589</v>
      </c>
      <c r="V1683" s="67" t="s">
        <v>3932</v>
      </c>
      <c r="W1683" s="67" t="s">
        <v>10193</v>
      </c>
      <c r="X1683" s="67" t="s">
        <v>3934</v>
      </c>
      <c r="Y1683" s="67" t="s">
        <v>3945</v>
      </c>
      <c r="Z1683" s="67" t="s">
        <v>6035</v>
      </c>
      <c r="AA1683" s="67" t="s">
        <v>10764</v>
      </c>
      <c r="AB1683" s="67" t="s">
        <v>17975</v>
      </c>
      <c r="AC1683" s="67" t="s">
        <v>3939</v>
      </c>
      <c r="AD1683" s="67" t="s">
        <v>3940</v>
      </c>
      <c r="AE1683" s="67" t="s">
        <v>3941</v>
      </c>
      <c r="AF1683" s="67" t="s">
        <v>3940</v>
      </c>
      <c r="AG1683" s="67" t="s">
        <v>17976</v>
      </c>
      <c r="AH1683" s="67" t="s">
        <v>17977</v>
      </c>
      <c r="AI1683" s="67" t="s">
        <v>17978</v>
      </c>
      <c r="AJ1683" s="67" t="s">
        <v>3945</v>
      </c>
    </row>
    <row r="1684" spans="1:36" x14ac:dyDescent="0.2">
      <c r="A1684" s="66" t="s">
        <v>3973</v>
      </c>
      <c r="B1684" s="67" t="s">
        <v>17979</v>
      </c>
      <c r="C1684" s="66" t="str">
        <f t="shared" si="26"/>
        <v>P.S. PORTADA DEL SOL</v>
      </c>
      <c r="D1684" s="67" t="s">
        <v>3921</v>
      </c>
      <c r="E1684" s="66" t="s">
        <v>17980</v>
      </c>
      <c r="F1684" s="66" t="s">
        <v>17980</v>
      </c>
      <c r="G1684" s="66" t="s">
        <v>3923</v>
      </c>
      <c r="H1684" s="66" t="s">
        <v>3924</v>
      </c>
      <c r="I1684" s="66" t="s">
        <v>356</v>
      </c>
      <c r="J1684" s="68" t="s">
        <v>144</v>
      </c>
      <c r="K1684" s="68" t="s">
        <v>144</v>
      </c>
      <c r="L1684" s="68" t="s">
        <v>355</v>
      </c>
      <c r="M1684" s="66" t="s">
        <v>17981</v>
      </c>
      <c r="N1684" s="67" t="s">
        <v>4103</v>
      </c>
      <c r="O1684" s="67" t="s">
        <v>3951</v>
      </c>
      <c r="P1684" s="67" t="s">
        <v>4208</v>
      </c>
      <c r="Q1684" s="67" t="s">
        <v>5310</v>
      </c>
      <c r="R1684" s="67" t="s">
        <v>5311</v>
      </c>
      <c r="S1684" s="67" t="s">
        <v>8182</v>
      </c>
      <c r="T1684" s="67" t="s">
        <v>5313</v>
      </c>
      <c r="U1684" s="67" t="s">
        <v>5314</v>
      </c>
      <c r="V1684" s="67" t="s">
        <v>3968</v>
      </c>
      <c r="W1684" s="67" t="s">
        <v>17982</v>
      </c>
      <c r="X1684" s="67" t="s">
        <v>3934</v>
      </c>
      <c r="Y1684" s="67" t="s">
        <v>3945</v>
      </c>
      <c r="Z1684" s="67" t="s">
        <v>3985</v>
      </c>
      <c r="AA1684" s="67" t="s">
        <v>17983</v>
      </c>
      <c r="AB1684" s="67" t="s">
        <v>17984</v>
      </c>
      <c r="AC1684" s="67" t="s">
        <v>3939</v>
      </c>
      <c r="AD1684" s="67" t="s">
        <v>3940</v>
      </c>
      <c r="AE1684" s="67" t="s">
        <v>3941</v>
      </c>
      <c r="AF1684" s="67" t="s">
        <v>3940</v>
      </c>
      <c r="AG1684" s="67" t="s">
        <v>17985</v>
      </c>
      <c r="AH1684" s="67" t="s">
        <v>17986</v>
      </c>
      <c r="AI1684" s="67" t="s">
        <v>6345</v>
      </c>
      <c r="AJ1684" s="67" t="s">
        <v>3945</v>
      </c>
    </row>
    <row r="1685" spans="1:36" x14ac:dyDescent="0.2">
      <c r="A1685" s="66" t="s">
        <v>3973</v>
      </c>
      <c r="B1685" s="67" t="s">
        <v>17987</v>
      </c>
      <c r="C1685" s="66" t="str">
        <f t="shared" si="26"/>
        <v>P.S. SAN MARTIN DE PORRES</v>
      </c>
      <c r="D1685" s="67" t="s">
        <v>3921</v>
      </c>
      <c r="E1685" s="66" t="s">
        <v>207</v>
      </c>
      <c r="F1685" s="66" t="s">
        <v>207</v>
      </c>
      <c r="G1685" s="66" t="s">
        <v>3923</v>
      </c>
      <c r="H1685" s="66" t="s">
        <v>3924</v>
      </c>
      <c r="I1685" s="66" t="s">
        <v>172</v>
      </c>
      <c r="J1685" s="68" t="s">
        <v>144</v>
      </c>
      <c r="K1685" s="68" t="s">
        <v>144</v>
      </c>
      <c r="L1685" s="68" t="s">
        <v>171</v>
      </c>
      <c r="M1685" s="66" t="s">
        <v>17988</v>
      </c>
      <c r="N1685" s="67" t="s">
        <v>3978</v>
      </c>
      <c r="O1685" s="67" t="s">
        <v>4650</v>
      </c>
      <c r="P1685" s="67" t="s">
        <v>3928</v>
      </c>
      <c r="Q1685" s="67" t="s">
        <v>3979</v>
      </c>
      <c r="R1685" s="67" t="s">
        <v>4651</v>
      </c>
      <c r="S1685" s="67" t="s">
        <v>4652</v>
      </c>
      <c r="T1685" s="67" t="s">
        <v>4653</v>
      </c>
      <c r="U1685" s="67" t="s">
        <v>4654</v>
      </c>
      <c r="V1685" s="67" t="s">
        <v>3968</v>
      </c>
      <c r="W1685" s="67" t="s">
        <v>17989</v>
      </c>
      <c r="X1685" s="67" t="s">
        <v>3934</v>
      </c>
      <c r="Y1685" s="67" t="s">
        <v>3945</v>
      </c>
      <c r="Z1685" s="67" t="s">
        <v>12061</v>
      </c>
      <c r="AA1685" s="67" t="s">
        <v>6660</v>
      </c>
      <c r="AB1685" s="67" t="s">
        <v>17990</v>
      </c>
      <c r="AC1685" s="67" t="s">
        <v>3939</v>
      </c>
      <c r="AD1685" s="67" t="s">
        <v>3940</v>
      </c>
      <c r="AE1685" s="67" t="s">
        <v>3941</v>
      </c>
      <c r="AF1685" s="67" t="s">
        <v>3940</v>
      </c>
      <c r="AG1685" s="67" t="s">
        <v>17991</v>
      </c>
      <c r="AH1685" s="67" t="s">
        <v>17992</v>
      </c>
      <c r="AI1685" s="67" t="s">
        <v>4660</v>
      </c>
      <c r="AJ1685" s="67" t="s">
        <v>3945</v>
      </c>
    </row>
    <row r="1686" spans="1:36" x14ac:dyDescent="0.2">
      <c r="A1686" s="66" t="s">
        <v>3919</v>
      </c>
      <c r="B1686" s="67" t="s">
        <v>17993</v>
      </c>
      <c r="C1686" s="66" t="str">
        <f t="shared" si="26"/>
        <v>P.S. CALPAMAYO</v>
      </c>
      <c r="D1686" s="67" t="s">
        <v>3921</v>
      </c>
      <c r="E1686" s="66" t="s">
        <v>17994</v>
      </c>
      <c r="F1686" s="66" t="s">
        <v>17994</v>
      </c>
      <c r="G1686" s="66" t="s">
        <v>3923</v>
      </c>
      <c r="H1686" s="66" t="s">
        <v>3924</v>
      </c>
      <c r="I1686" s="66" t="s">
        <v>1009</v>
      </c>
      <c r="J1686" s="68" t="s">
        <v>273</v>
      </c>
      <c r="K1686" s="68" t="s">
        <v>719</v>
      </c>
      <c r="L1686" s="68" t="s">
        <v>1008</v>
      </c>
      <c r="M1686" s="66" t="s">
        <v>17995</v>
      </c>
      <c r="N1686" s="67" t="s">
        <v>4848</v>
      </c>
      <c r="O1686" s="67" t="s">
        <v>4208</v>
      </c>
      <c r="P1686" s="67" t="s">
        <v>4008</v>
      </c>
      <c r="Q1686" s="67" t="s">
        <v>273</v>
      </c>
      <c r="R1686" s="67" t="s">
        <v>720</v>
      </c>
      <c r="S1686" s="67" t="s">
        <v>1666</v>
      </c>
      <c r="T1686" s="67" t="s">
        <v>5666</v>
      </c>
      <c r="U1686" s="67" t="s">
        <v>5667</v>
      </c>
      <c r="V1686" s="67" t="s">
        <v>3968</v>
      </c>
      <c r="W1686" s="67" t="s">
        <v>3969</v>
      </c>
      <c r="X1686" s="67" t="s">
        <v>3934</v>
      </c>
      <c r="Y1686" s="67" t="s">
        <v>5668</v>
      </c>
      <c r="Z1686" s="67" t="s">
        <v>5669</v>
      </c>
      <c r="AA1686" s="67" t="s">
        <v>5670</v>
      </c>
      <c r="AB1686" s="67" t="s">
        <v>17996</v>
      </c>
      <c r="AC1686" s="67" t="s">
        <v>3939</v>
      </c>
      <c r="AD1686" s="67" t="s">
        <v>3940</v>
      </c>
      <c r="AE1686" s="67" t="s">
        <v>3941</v>
      </c>
      <c r="AF1686" s="67" t="s">
        <v>3940</v>
      </c>
      <c r="AG1686" s="67" t="s">
        <v>17997</v>
      </c>
      <c r="AH1686" s="67" t="s">
        <v>17998</v>
      </c>
      <c r="AI1686" s="67" t="s">
        <v>17999</v>
      </c>
      <c r="AJ1686" s="67" t="s">
        <v>3945</v>
      </c>
    </row>
    <row r="1687" spans="1:36" x14ac:dyDescent="0.2">
      <c r="A1687" s="66" t="s">
        <v>3919</v>
      </c>
      <c r="B1687" s="67" t="s">
        <v>18000</v>
      </c>
      <c r="C1687" s="66" t="str">
        <f t="shared" si="26"/>
        <v>C.S. LOS ORGANOS</v>
      </c>
      <c r="D1687" s="67" t="s">
        <v>4128</v>
      </c>
      <c r="E1687" s="66" t="s">
        <v>1263</v>
      </c>
      <c r="F1687" s="66" t="s">
        <v>1263</v>
      </c>
      <c r="G1687" s="66" t="s">
        <v>4129</v>
      </c>
      <c r="H1687" s="66" t="s">
        <v>3924</v>
      </c>
      <c r="I1687" s="66" t="s">
        <v>1264</v>
      </c>
      <c r="J1687" s="68" t="s">
        <v>196</v>
      </c>
      <c r="K1687" s="68" t="s">
        <v>202</v>
      </c>
      <c r="L1687" s="68" t="s">
        <v>1263</v>
      </c>
      <c r="M1687" s="66" t="s">
        <v>18001</v>
      </c>
      <c r="N1687" s="67" t="s">
        <v>4145</v>
      </c>
      <c r="O1687" s="67" t="s">
        <v>4208</v>
      </c>
      <c r="P1687" s="67" t="s">
        <v>4146</v>
      </c>
      <c r="Q1687" s="67" t="s">
        <v>196</v>
      </c>
      <c r="R1687" s="67" t="s">
        <v>311</v>
      </c>
      <c r="S1687" s="67" t="s">
        <v>1263</v>
      </c>
      <c r="T1687" s="67" t="s">
        <v>4147</v>
      </c>
      <c r="U1687" s="67" t="s">
        <v>4148</v>
      </c>
      <c r="V1687" s="67" t="s">
        <v>4135</v>
      </c>
      <c r="W1687" s="67" t="s">
        <v>18002</v>
      </c>
      <c r="X1687" s="67" t="s">
        <v>3934</v>
      </c>
      <c r="Y1687" s="67" t="s">
        <v>3945</v>
      </c>
      <c r="Z1687" s="67" t="s">
        <v>4302</v>
      </c>
      <c r="AA1687" s="67" t="s">
        <v>4303</v>
      </c>
      <c r="AB1687" s="67" t="s">
        <v>18003</v>
      </c>
      <c r="AC1687" s="67" t="s">
        <v>3939</v>
      </c>
      <c r="AD1687" s="67" t="s">
        <v>3940</v>
      </c>
      <c r="AE1687" s="67" t="s">
        <v>3941</v>
      </c>
      <c r="AF1687" s="67" t="s">
        <v>3940</v>
      </c>
      <c r="AG1687" s="67" t="s">
        <v>18004</v>
      </c>
      <c r="AH1687" s="67" t="s">
        <v>18005</v>
      </c>
      <c r="AI1687" s="67" t="s">
        <v>18006</v>
      </c>
      <c r="AJ1687" s="67" t="s">
        <v>3945</v>
      </c>
    </row>
    <row r="1688" spans="1:36" x14ac:dyDescent="0.2">
      <c r="A1688" s="66" t="s">
        <v>3919</v>
      </c>
      <c r="B1688" s="67" t="s">
        <v>18007</v>
      </c>
      <c r="C1688" s="66" t="str">
        <f t="shared" si="26"/>
        <v>C.S. RIO SECO - "SANTA ROSA"</v>
      </c>
      <c r="D1688" s="67" t="s">
        <v>4128</v>
      </c>
      <c r="E1688" s="66" t="s">
        <v>18008</v>
      </c>
      <c r="F1688" s="66" t="s">
        <v>18008</v>
      </c>
      <c r="G1688" s="66" t="s">
        <v>4129</v>
      </c>
      <c r="H1688" s="66" t="s">
        <v>3924</v>
      </c>
      <c r="I1688" s="66" t="s">
        <v>483</v>
      </c>
      <c r="J1688" s="68" t="s">
        <v>256</v>
      </c>
      <c r="K1688" s="68" t="s">
        <v>309</v>
      </c>
      <c r="L1688" s="68" t="s">
        <v>482</v>
      </c>
      <c r="M1688" s="66" t="s">
        <v>18009</v>
      </c>
      <c r="N1688" s="67" t="s">
        <v>4183</v>
      </c>
      <c r="O1688" s="67" t="s">
        <v>4008</v>
      </c>
      <c r="P1688" s="67" t="s">
        <v>4146</v>
      </c>
      <c r="Q1688" s="67" t="s">
        <v>256</v>
      </c>
      <c r="R1688" s="67" t="s">
        <v>5131</v>
      </c>
      <c r="S1688" s="67" t="s">
        <v>5132</v>
      </c>
      <c r="T1688" s="67" t="s">
        <v>5133</v>
      </c>
      <c r="U1688" s="67" t="s">
        <v>5134</v>
      </c>
      <c r="V1688" s="67" t="s">
        <v>4135</v>
      </c>
      <c r="W1688" s="67" t="s">
        <v>18010</v>
      </c>
      <c r="X1688" s="67" t="s">
        <v>3934</v>
      </c>
      <c r="Y1688" s="67" t="s">
        <v>18011</v>
      </c>
      <c r="Z1688" s="67" t="s">
        <v>18012</v>
      </c>
      <c r="AA1688" s="67" t="s">
        <v>18013</v>
      </c>
      <c r="AB1688" s="67" t="s">
        <v>18014</v>
      </c>
      <c r="AC1688" s="67" t="s">
        <v>3939</v>
      </c>
      <c r="AD1688" s="67" t="s">
        <v>3940</v>
      </c>
      <c r="AE1688" s="67" t="s">
        <v>3941</v>
      </c>
      <c r="AF1688" s="67" t="s">
        <v>3940</v>
      </c>
      <c r="AG1688" s="67" t="s">
        <v>18015</v>
      </c>
      <c r="AH1688" s="67" t="s">
        <v>18016</v>
      </c>
      <c r="AI1688" s="67" t="s">
        <v>18017</v>
      </c>
      <c r="AJ1688" s="67" t="s">
        <v>3945</v>
      </c>
    </row>
    <row r="1689" spans="1:36" x14ac:dyDescent="0.2">
      <c r="A1689" s="66" t="s">
        <v>3919</v>
      </c>
      <c r="B1689" s="67" t="s">
        <v>18018</v>
      </c>
      <c r="C1689" s="66" t="str">
        <f t="shared" si="26"/>
        <v>P.S. MASAJCANCHA</v>
      </c>
      <c r="D1689" s="67" t="s">
        <v>3921</v>
      </c>
      <c r="E1689" s="66" t="s">
        <v>18019</v>
      </c>
      <c r="F1689" s="66" t="s">
        <v>18019</v>
      </c>
      <c r="G1689" s="66" t="s">
        <v>3923</v>
      </c>
      <c r="H1689" s="66" t="s">
        <v>3924</v>
      </c>
      <c r="I1689" s="66" t="s">
        <v>2120</v>
      </c>
      <c r="J1689" s="68" t="s">
        <v>156</v>
      </c>
      <c r="K1689" s="68" t="s">
        <v>747</v>
      </c>
      <c r="L1689" s="68" t="s">
        <v>1155</v>
      </c>
      <c r="M1689" s="66" t="s">
        <v>18020</v>
      </c>
      <c r="N1689" s="67" t="s">
        <v>3963</v>
      </c>
      <c r="O1689" s="67" t="s">
        <v>4040</v>
      </c>
      <c r="P1689" s="67" t="s">
        <v>3951</v>
      </c>
      <c r="Q1689" s="67" t="s">
        <v>156</v>
      </c>
      <c r="R1689" s="67" t="s">
        <v>747</v>
      </c>
      <c r="S1689" s="67" t="s">
        <v>10419</v>
      </c>
      <c r="T1689" s="67" t="s">
        <v>6051</v>
      </c>
      <c r="U1689" s="67" t="s">
        <v>6052</v>
      </c>
      <c r="V1689" s="67" t="s">
        <v>3932</v>
      </c>
      <c r="W1689" s="67" t="s">
        <v>3969</v>
      </c>
      <c r="X1689" s="67" t="s">
        <v>3934</v>
      </c>
      <c r="Y1689" s="67" t="s">
        <v>6443</v>
      </c>
      <c r="Z1689" s="67" t="s">
        <v>18021</v>
      </c>
      <c r="AA1689" s="67" t="s">
        <v>4226</v>
      </c>
      <c r="AB1689" s="67" t="s">
        <v>18022</v>
      </c>
      <c r="AC1689" s="67" t="s">
        <v>3939</v>
      </c>
      <c r="AD1689" s="67" t="s">
        <v>3940</v>
      </c>
      <c r="AE1689" s="67" t="s">
        <v>3941</v>
      </c>
      <c r="AF1689" s="67" t="s">
        <v>3940</v>
      </c>
      <c r="AG1689" s="67" t="s">
        <v>18023</v>
      </c>
      <c r="AH1689" s="67" t="s">
        <v>18024</v>
      </c>
      <c r="AI1689" s="67" t="s">
        <v>18025</v>
      </c>
      <c r="AJ1689" s="67" t="s">
        <v>3945</v>
      </c>
    </row>
    <row r="1690" spans="1:36" x14ac:dyDescent="0.2">
      <c r="A1690" s="66" t="s">
        <v>3919</v>
      </c>
      <c r="B1690" s="67" t="s">
        <v>18026</v>
      </c>
      <c r="C1690" s="66" t="str">
        <f t="shared" si="26"/>
        <v>P.S. HUACUAS</v>
      </c>
      <c r="D1690" s="67" t="s">
        <v>3921</v>
      </c>
      <c r="E1690" s="66" t="s">
        <v>18027</v>
      </c>
      <c r="F1690" s="66" t="s">
        <v>18027</v>
      </c>
      <c r="G1690" s="66" t="s">
        <v>3923</v>
      </c>
      <c r="H1690" s="66" t="s">
        <v>3924</v>
      </c>
      <c r="I1690" s="66" t="s">
        <v>1665</v>
      </c>
      <c r="J1690" s="68" t="s">
        <v>156</v>
      </c>
      <c r="K1690" s="68" t="s">
        <v>157</v>
      </c>
      <c r="L1690" s="68" t="s">
        <v>1664</v>
      </c>
      <c r="M1690" s="66" t="s">
        <v>18028</v>
      </c>
      <c r="N1690" s="67" t="s">
        <v>3963</v>
      </c>
      <c r="O1690" s="67" t="s">
        <v>3928</v>
      </c>
      <c r="P1690" s="67" t="s">
        <v>4023</v>
      </c>
      <c r="Q1690" s="67" t="s">
        <v>156</v>
      </c>
      <c r="R1690" s="67" t="s">
        <v>157</v>
      </c>
      <c r="S1690" s="67" t="s">
        <v>1664</v>
      </c>
      <c r="T1690" s="67" t="s">
        <v>4089</v>
      </c>
      <c r="U1690" s="67" t="s">
        <v>4090</v>
      </c>
      <c r="V1690" s="67" t="s">
        <v>3932</v>
      </c>
      <c r="W1690" s="67" t="s">
        <v>3969</v>
      </c>
      <c r="X1690" s="67" t="s">
        <v>3934</v>
      </c>
      <c r="Y1690" s="67" t="s">
        <v>4092</v>
      </c>
      <c r="Z1690" s="67" t="s">
        <v>5766</v>
      </c>
      <c r="AA1690" s="67" t="s">
        <v>7472</v>
      </c>
      <c r="AB1690" s="67" t="s">
        <v>18029</v>
      </c>
      <c r="AC1690" s="67" t="s">
        <v>3939</v>
      </c>
      <c r="AD1690" s="67" t="s">
        <v>3940</v>
      </c>
      <c r="AE1690" s="67" t="s">
        <v>3941</v>
      </c>
      <c r="AF1690" s="67" t="s">
        <v>3940</v>
      </c>
      <c r="AG1690" s="67" t="s">
        <v>18030</v>
      </c>
      <c r="AH1690" s="67" t="s">
        <v>18031</v>
      </c>
      <c r="AI1690" s="67" t="s">
        <v>18032</v>
      </c>
      <c r="AJ1690" s="67" t="s">
        <v>3945</v>
      </c>
    </row>
    <row r="1691" spans="1:36" x14ac:dyDescent="0.2">
      <c r="A1691" s="66" t="s">
        <v>3919</v>
      </c>
      <c r="B1691" s="67" t="s">
        <v>18033</v>
      </c>
      <c r="C1691" s="66" t="str">
        <f t="shared" si="26"/>
        <v>C.S. HUASAHUASI</v>
      </c>
      <c r="D1691" s="67" t="s">
        <v>4128</v>
      </c>
      <c r="E1691" s="66" t="s">
        <v>1664</v>
      </c>
      <c r="F1691" s="66" t="s">
        <v>1664</v>
      </c>
      <c r="G1691" s="66" t="s">
        <v>4763</v>
      </c>
      <c r="H1691" s="66" t="s">
        <v>4038</v>
      </c>
      <c r="I1691" s="66" t="s">
        <v>1665</v>
      </c>
      <c r="J1691" s="68" t="s">
        <v>156</v>
      </c>
      <c r="K1691" s="68" t="s">
        <v>157</v>
      </c>
      <c r="L1691" s="68" t="s">
        <v>1664</v>
      </c>
      <c r="M1691" s="66" t="s">
        <v>18034</v>
      </c>
      <c r="N1691" s="67" t="s">
        <v>3963</v>
      </c>
      <c r="O1691" s="67" t="s">
        <v>3928</v>
      </c>
      <c r="P1691" s="67" t="s">
        <v>4023</v>
      </c>
      <c r="Q1691" s="67" t="s">
        <v>156</v>
      </c>
      <c r="R1691" s="67" t="s">
        <v>157</v>
      </c>
      <c r="S1691" s="67" t="s">
        <v>1664</v>
      </c>
      <c r="T1691" s="67" t="s">
        <v>4089</v>
      </c>
      <c r="U1691" s="67" t="s">
        <v>4090</v>
      </c>
      <c r="V1691" s="67" t="s">
        <v>4765</v>
      </c>
      <c r="W1691" s="67" t="s">
        <v>18035</v>
      </c>
      <c r="X1691" s="67" t="s">
        <v>3934</v>
      </c>
      <c r="Y1691" s="67" t="s">
        <v>4092</v>
      </c>
      <c r="Z1691" s="67" t="s">
        <v>3970</v>
      </c>
      <c r="AA1691" s="67" t="s">
        <v>18036</v>
      </c>
      <c r="AB1691" s="67" t="s">
        <v>18029</v>
      </c>
      <c r="AC1691" s="67" t="s">
        <v>3939</v>
      </c>
      <c r="AD1691" s="67" t="s">
        <v>3940</v>
      </c>
      <c r="AE1691" s="67" t="s">
        <v>3941</v>
      </c>
      <c r="AF1691" s="67" t="s">
        <v>3940</v>
      </c>
      <c r="AG1691" s="67" t="s">
        <v>18037</v>
      </c>
      <c r="AH1691" s="67" t="s">
        <v>18038</v>
      </c>
      <c r="AI1691" s="67" t="s">
        <v>18039</v>
      </c>
      <c r="AJ1691" s="67" t="s">
        <v>3945</v>
      </c>
    </row>
    <row r="1692" spans="1:36" x14ac:dyDescent="0.2">
      <c r="A1692" s="66" t="s">
        <v>3919</v>
      </c>
      <c r="B1692" s="67" t="s">
        <v>18040</v>
      </c>
      <c r="C1692" s="66" t="str">
        <f t="shared" si="26"/>
        <v>C.S. CASALLA</v>
      </c>
      <c r="D1692" s="67" t="s">
        <v>4128</v>
      </c>
      <c r="E1692" s="66" t="s">
        <v>18041</v>
      </c>
      <c r="F1692" s="66" t="s">
        <v>18041</v>
      </c>
      <c r="G1692" s="66" t="s">
        <v>4129</v>
      </c>
      <c r="H1692" s="66" t="s">
        <v>3924</v>
      </c>
      <c r="I1692" s="66" t="s">
        <v>1488</v>
      </c>
      <c r="J1692" s="68" t="s">
        <v>420</v>
      </c>
      <c r="K1692" s="68" t="s">
        <v>442</v>
      </c>
      <c r="L1692" s="68" t="s">
        <v>1487</v>
      </c>
      <c r="M1692" s="66" t="s">
        <v>18042</v>
      </c>
      <c r="N1692" s="67" t="s">
        <v>4363</v>
      </c>
      <c r="O1692" s="67" t="s">
        <v>4040</v>
      </c>
      <c r="P1692" s="67" t="s">
        <v>4008</v>
      </c>
      <c r="Q1692" s="67" t="s">
        <v>420</v>
      </c>
      <c r="R1692" s="67" t="s">
        <v>4611</v>
      </c>
      <c r="S1692" s="67" t="s">
        <v>1487</v>
      </c>
      <c r="T1692" s="67" t="s">
        <v>4809</v>
      </c>
      <c r="U1692" s="67" t="s">
        <v>4810</v>
      </c>
      <c r="V1692" s="67" t="s">
        <v>4135</v>
      </c>
      <c r="W1692" s="67" t="s">
        <v>18043</v>
      </c>
      <c r="X1692" s="67" t="s">
        <v>3934</v>
      </c>
      <c r="Y1692" s="67" t="s">
        <v>4812</v>
      </c>
      <c r="Z1692" s="67" t="s">
        <v>4136</v>
      </c>
      <c r="AA1692" s="67" t="s">
        <v>18044</v>
      </c>
      <c r="AB1692" s="67" t="s">
        <v>18045</v>
      </c>
      <c r="AC1692" s="67" t="s">
        <v>3939</v>
      </c>
      <c r="AD1692" s="67" t="s">
        <v>3940</v>
      </c>
      <c r="AE1692" s="67" t="s">
        <v>3941</v>
      </c>
      <c r="AF1692" s="67" t="s">
        <v>3940</v>
      </c>
      <c r="AG1692" s="67" t="s">
        <v>18046</v>
      </c>
      <c r="AH1692" s="67" t="s">
        <v>18047</v>
      </c>
      <c r="AI1692" s="67" t="s">
        <v>18048</v>
      </c>
      <c r="AJ1692" s="67" t="s">
        <v>3945</v>
      </c>
    </row>
    <row r="1693" spans="1:36" x14ac:dyDescent="0.2">
      <c r="A1693" s="66" t="s">
        <v>3973</v>
      </c>
      <c r="B1693" s="67" t="s">
        <v>18049</v>
      </c>
      <c r="C1693" s="66" t="str">
        <f t="shared" si="26"/>
        <v>P.S. PUNTA HERMOSA</v>
      </c>
      <c r="D1693" s="67" t="s">
        <v>3921</v>
      </c>
      <c r="E1693" s="66" t="s">
        <v>1826</v>
      </c>
      <c r="F1693" s="66" t="s">
        <v>1826</v>
      </c>
      <c r="G1693" s="66" t="s">
        <v>3923</v>
      </c>
      <c r="H1693" s="66" t="s">
        <v>3924</v>
      </c>
      <c r="I1693" s="66" t="s">
        <v>1827</v>
      </c>
      <c r="J1693" s="68" t="s">
        <v>144</v>
      </c>
      <c r="K1693" s="68" t="s">
        <v>144</v>
      </c>
      <c r="L1693" s="68" t="s">
        <v>1826</v>
      </c>
      <c r="M1693" s="66" t="s">
        <v>18050</v>
      </c>
      <c r="N1693" s="67" t="s">
        <v>3978</v>
      </c>
      <c r="O1693" s="67" t="s">
        <v>3928</v>
      </c>
      <c r="P1693" s="67" t="s">
        <v>4146</v>
      </c>
      <c r="Q1693" s="67" t="s">
        <v>3979</v>
      </c>
      <c r="R1693" s="67" t="s">
        <v>3980</v>
      </c>
      <c r="S1693" s="67" t="s">
        <v>887</v>
      </c>
      <c r="T1693" s="67" t="s">
        <v>3982</v>
      </c>
      <c r="U1693" s="67" t="s">
        <v>3983</v>
      </c>
      <c r="V1693" s="67" t="s">
        <v>3968</v>
      </c>
      <c r="W1693" s="67" t="s">
        <v>18051</v>
      </c>
      <c r="X1693" s="67" t="s">
        <v>3934</v>
      </c>
      <c r="Y1693" s="67" t="s">
        <v>3945</v>
      </c>
      <c r="Z1693" s="67" t="s">
        <v>4432</v>
      </c>
      <c r="AA1693" s="67" t="s">
        <v>18052</v>
      </c>
      <c r="AB1693" s="67" t="s">
        <v>18053</v>
      </c>
      <c r="AC1693" s="67" t="s">
        <v>3939</v>
      </c>
      <c r="AD1693" s="67" t="s">
        <v>3940</v>
      </c>
      <c r="AE1693" s="67" t="s">
        <v>3941</v>
      </c>
      <c r="AF1693" s="67" t="s">
        <v>3940</v>
      </c>
      <c r="AG1693" s="67" t="s">
        <v>18054</v>
      </c>
      <c r="AH1693" s="67" t="s">
        <v>18055</v>
      </c>
      <c r="AI1693" s="67" t="s">
        <v>4493</v>
      </c>
      <c r="AJ1693" s="67" t="s">
        <v>3945</v>
      </c>
    </row>
    <row r="1694" spans="1:36" x14ac:dyDescent="0.2">
      <c r="A1694" s="66" t="s">
        <v>3919</v>
      </c>
      <c r="B1694" s="67" t="s">
        <v>18056</v>
      </c>
      <c r="C1694" s="66" t="str">
        <f t="shared" si="26"/>
        <v>C.S. LA UNION</v>
      </c>
      <c r="D1694" s="67" t="s">
        <v>4128</v>
      </c>
      <c r="E1694" s="66" t="s">
        <v>1789</v>
      </c>
      <c r="F1694" s="66" t="s">
        <v>18057</v>
      </c>
      <c r="G1694" s="66" t="s">
        <v>4129</v>
      </c>
      <c r="H1694" s="66" t="s">
        <v>3924</v>
      </c>
      <c r="I1694" s="66" t="s">
        <v>310</v>
      </c>
      <c r="J1694" s="68" t="s">
        <v>256</v>
      </c>
      <c r="K1694" s="68" t="s">
        <v>309</v>
      </c>
      <c r="L1694" s="68" t="s">
        <v>309</v>
      </c>
      <c r="M1694" s="66" t="s">
        <v>18058</v>
      </c>
      <c r="N1694" s="67" t="s">
        <v>4183</v>
      </c>
      <c r="O1694" s="67" t="s">
        <v>4008</v>
      </c>
      <c r="P1694" s="67" t="s">
        <v>3951</v>
      </c>
      <c r="Q1694" s="67" t="s">
        <v>256</v>
      </c>
      <c r="R1694" s="67" t="s">
        <v>5131</v>
      </c>
      <c r="S1694" s="67" t="s">
        <v>10828</v>
      </c>
      <c r="T1694" s="67" t="s">
        <v>5133</v>
      </c>
      <c r="U1694" s="67" t="s">
        <v>5134</v>
      </c>
      <c r="V1694" s="67" t="s">
        <v>4135</v>
      </c>
      <c r="W1694" s="67" t="s">
        <v>18059</v>
      </c>
      <c r="X1694" s="67" t="s">
        <v>3934</v>
      </c>
      <c r="Y1694" s="67" t="s">
        <v>18060</v>
      </c>
      <c r="Z1694" s="67" t="s">
        <v>18061</v>
      </c>
      <c r="AA1694" s="67" t="s">
        <v>18062</v>
      </c>
      <c r="AB1694" s="67" t="s">
        <v>18063</v>
      </c>
      <c r="AC1694" s="67" t="s">
        <v>3939</v>
      </c>
      <c r="AD1694" s="67" t="s">
        <v>3940</v>
      </c>
      <c r="AE1694" s="67" t="s">
        <v>3941</v>
      </c>
      <c r="AF1694" s="67" t="s">
        <v>3940</v>
      </c>
      <c r="AG1694" s="67" t="s">
        <v>18064</v>
      </c>
      <c r="AH1694" s="67" t="s">
        <v>18065</v>
      </c>
      <c r="AI1694" s="67" t="s">
        <v>18066</v>
      </c>
      <c r="AJ1694" s="67" t="s">
        <v>3945</v>
      </c>
    </row>
    <row r="1695" spans="1:36" x14ac:dyDescent="0.2">
      <c r="A1695" s="66" t="s">
        <v>3919</v>
      </c>
      <c r="B1695" s="67" t="s">
        <v>18067</v>
      </c>
      <c r="C1695" s="66" t="str">
        <f t="shared" si="26"/>
        <v>P.S. CHAMBARA</v>
      </c>
      <c r="D1695" s="67" t="s">
        <v>3921</v>
      </c>
      <c r="E1695" s="66" t="s">
        <v>2121</v>
      </c>
      <c r="F1695" s="66" t="s">
        <v>2121</v>
      </c>
      <c r="G1695" s="66" t="s">
        <v>3923</v>
      </c>
      <c r="H1695" s="66" t="s">
        <v>3924</v>
      </c>
      <c r="I1695" s="66" t="s">
        <v>2122</v>
      </c>
      <c r="J1695" s="68" t="s">
        <v>156</v>
      </c>
      <c r="K1695" s="68" t="s">
        <v>567</v>
      </c>
      <c r="L1695" s="68" t="s">
        <v>2121</v>
      </c>
      <c r="M1695" s="66" t="s">
        <v>18068</v>
      </c>
      <c r="N1695" s="67" t="s">
        <v>3963</v>
      </c>
      <c r="O1695" s="67" t="s">
        <v>4160</v>
      </c>
      <c r="P1695" s="67" t="s">
        <v>4040</v>
      </c>
      <c r="Q1695" s="67" t="s">
        <v>156</v>
      </c>
      <c r="R1695" s="67" t="s">
        <v>6809</v>
      </c>
      <c r="S1695" s="67" t="s">
        <v>2079</v>
      </c>
      <c r="T1695" s="67" t="s">
        <v>6810</v>
      </c>
      <c r="U1695" s="67" t="s">
        <v>6811</v>
      </c>
      <c r="V1695" s="67" t="s">
        <v>3968</v>
      </c>
      <c r="W1695" s="67" t="s">
        <v>3969</v>
      </c>
      <c r="X1695" s="67" t="s">
        <v>3934</v>
      </c>
      <c r="Y1695" s="67" t="s">
        <v>5170</v>
      </c>
      <c r="Z1695" s="67" t="s">
        <v>18069</v>
      </c>
      <c r="AA1695" s="67" t="s">
        <v>18070</v>
      </c>
      <c r="AB1695" s="67" t="s">
        <v>18071</v>
      </c>
      <c r="AC1695" s="67" t="s">
        <v>3939</v>
      </c>
      <c r="AD1695" s="67" t="s">
        <v>3940</v>
      </c>
      <c r="AE1695" s="67" t="s">
        <v>3941</v>
      </c>
      <c r="AF1695" s="67" t="s">
        <v>3940</v>
      </c>
      <c r="AG1695" s="67" t="s">
        <v>18072</v>
      </c>
      <c r="AH1695" s="67" t="s">
        <v>18073</v>
      </c>
      <c r="AI1695" s="67" t="s">
        <v>18074</v>
      </c>
      <c r="AJ1695" s="67" t="s">
        <v>3945</v>
      </c>
    </row>
    <row r="1696" spans="1:36" x14ac:dyDescent="0.2">
      <c r="A1696" s="66" t="s">
        <v>3919</v>
      </c>
      <c r="B1696" s="67" t="s">
        <v>18075</v>
      </c>
      <c r="C1696" s="66" t="str">
        <f t="shared" si="26"/>
        <v>P.S. FE Y ALEGRIA LA PRIMAVERA</v>
      </c>
      <c r="D1696" s="67" t="s">
        <v>3921</v>
      </c>
      <c r="E1696" s="66" t="s">
        <v>18076</v>
      </c>
      <c r="F1696" s="66" t="s">
        <v>18076</v>
      </c>
      <c r="G1696" s="66" t="s">
        <v>3923</v>
      </c>
      <c r="H1696" s="66" t="s">
        <v>3924</v>
      </c>
      <c r="I1696" s="66" t="s">
        <v>419</v>
      </c>
      <c r="J1696" s="68" t="s">
        <v>156</v>
      </c>
      <c r="K1696" s="68" t="s">
        <v>417</v>
      </c>
      <c r="L1696" s="68" t="s">
        <v>418</v>
      </c>
      <c r="M1696" s="66" t="s">
        <v>18077</v>
      </c>
      <c r="N1696" s="67" t="s">
        <v>3963</v>
      </c>
      <c r="O1696" s="67" t="s">
        <v>4008</v>
      </c>
      <c r="P1696" s="67" t="s">
        <v>4208</v>
      </c>
      <c r="Q1696" s="67" t="s">
        <v>156</v>
      </c>
      <c r="R1696" s="67" t="s">
        <v>417</v>
      </c>
      <c r="S1696" s="67" t="s">
        <v>4598</v>
      </c>
      <c r="T1696" s="67" t="s">
        <v>4599</v>
      </c>
      <c r="U1696" s="67" t="s">
        <v>4600</v>
      </c>
      <c r="V1696" s="67" t="s">
        <v>3932</v>
      </c>
      <c r="W1696" s="67" t="s">
        <v>3969</v>
      </c>
      <c r="X1696" s="67" t="s">
        <v>3934</v>
      </c>
      <c r="Y1696" s="67" t="s">
        <v>4601</v>
      </c>
      <c r="Z1696" s="67" t="s">
        <v>18078</v>
      </c>
      <c r="AA1696" s="67" t="s">
        <v>18079</v>
      </c>
      <c r="AB1696" s="67" t="s">
        <v>18080</v>
      </c>
      <c r="AC1696" s="67" t="s">
        <v>3939</v>
      </c>
      <c r="AD1696" s="67" t="s">
        <v>3940</v>
      </c>
      <c r="AE1696" s="67" t="s">
        <v>3941</v>
      </c>
      <c r="AF1696" s="67" t="s">
        <v>3940</v>
      </c>
      <c r="AG1696" s="67" t="s">
        <v>18081</v>
      </c>
      <c r="AH1696" s="67" t="s">
        <v>18082</v>
      </c>
      <c r="AI1696" s="67" t="s">
        <v>18083</v>
      </c>
      <c r="AJ1696" s="67" t="s">
        <v>3945</v>
      </c>
    </row>
    <row r="1697" spans="1:36" x14ac:dyDescent="0.2">
      <c r="A1697" s="66" t="s">
        <v>3919</v>
      </c>
      <c r="B1697" s="67" t="s">
        <v>18084</v>
      </c>
      <c r="C1697" s="66" t="str">
        <f t="shared" si="26"/>
        <v>P.S. SANTA ROSA DE SIRABAMBA</v>
      </c>
      <c r="D1697" s="67" t="s">
        <v>3921</v>
      </c>
      <c r="E1697" s="66" t="s">
        <v>18085</v>
      </c>
      <c r="F1697" s="66" t="s">
        <v>18085</v>
      </c>
      <c r="G1697" s="66" t="s">
        <v>3923</v>
      </c>
      <c r="H1697" s="66" t="s">
        <v>3924</v>
      </c>
      <c r="I1697" s="66" t="s">
        <v>2020</v>
      </c>
      <c r="J1697" s="68" t="s">
        <v>297</v>
      </c>
      <c r="K1697" s="68" t="s">
        <v>297</v>
      </c>
      <c r="L1697" s="68" t="s">
        <v>2019</v>
      </c>
      <c r="M1697" s="66" t="s">
        <v>18086</v>
      </c>
      <c r="N1697" s="67" t="s">
        <v>4311</v>
      </c>
      <c r="O1697" s="67" t="s">
        <v>3951</v>
      </c>
      <c r="P1697" s="67" t="s">
        <v>4493</v>
      </c>
      <c r="Q1697" s="67" t="s">
        <v>297</v>
      </c>
      <c r="R1697" s="67" t="s">
        <v>297</v>
      </c>
      <c r="S1697" s="67" t="s">
        <v>2019</v>
      </c>
      <c r="T1697" s="67" t="s">
        <v>5559</v>
      </c>
      <c r="U1697" s="67" t="s">
        <v>5560</v>
      </c>
      <c r="V1697" s="67" t="s">
        <v>3968</v>
      </c>
      <c r="W1697" s="67" t="s">
        <v>18087</v>
      </c>
      <c r="X1697" s="67" t="s">
        <v>3934</v>
      </c>
      <c r="Y1697" s="67" t="s">
        <v>9327</v>
      </c>
      <c r="Z1697" s="67" t="s">
        <v>18088</v>
      </c>
      <c r="AA1697" s="67" t="s">
        <v>18089</v>
      </c>
      <c r="AB1697" s="67" t="s">
        <v>18090</v>
      </c>
      <c r="AC1697" s="67" t="s">
        <v>3939</v>
      </c>
      <c r="AD1697" s="67" t="s">
        <v>3940</v>
      </c>
      <c r="AE1697" s="67" t="s">
        <v>3941</v>
      </c>
      <c r="AF1697" s="67" t="s">
        <v>3940</v>
      </c>
      <c r="AG1697" s="67" t="s">
        <v>18091</v>
      </c>
      <c r="AH1697" s="67" t="s">
        <v>18092</v>
      </c>
      <c r="AI1697" s="67" t="s">
        <v>18093</v>
      </c>
      <c r="AJ1697" s="67" t="s">
        <v>3945</v>
      </c>
    </row>
    <row r="1698" spans="1:36" x14ac:dyDescent="0.2">
      <c r="A1698" s="66" t="s">
        <v>3919</v>
      </c>
      <c r="B1698" s="67" t="s">
        <v>18094</v>
      </c>
      <c r="C1698" s="66" t="str">
        <f t="shared" si="26"/>
        <v>P.S. SAN ANTONIO</v>
      </c>
      <c r="D1698" s="67" t="s">
        <v>3921</v>
      </c>
      <c r="E1698" s="66" t="s">
        <v>1972</v>
      </c>
      <c r="F1698" s="66" t="s">
        <v>1972</v>
      </c>
      <c r="G1698" s="66" t="s">
        <v>3923</v>
      </c>
      <c r="H1698" s="66" t="s">
        <v>3924</v>
      </c>
      <c r="I1698" s="66" t="s">
        <v>817</v>
      </c>
      <c r="J1698" s="68" t="s">
        <v>147</v>
      </c>
      <c r="K1698" s="68" t="s">
        <v>682</v>
      </c>
      <c r="L1698" s="68" t="s">
        <v>682</v>
      </c>
      <c r="M1698" s="66" t="s">
        <v>18095</v>
      </c>
      <c r="N1698" s="67" t="s">
        <v>3926</v>
      </c>
      <c r="O1698" s="67" t="s">
        <v>4023</v>
      </c>
      <c r="P1698" s="67" t="s">
        <v>3951</v>
      </c>
      <c r="Q1698" s="67" t="s">
        <v>147</v>
      </c>
      <c r="R1698" s="67" t="s">
        <v>682</v>
      </c>
      <c r="S1698" s="67" t="s">
        <v>682</v>
      </c>
      <c r="T1698" s="67" t="s">
        <v>4198</v>
      </c>
      <c r="U1698" s="67" t="s">
        <v>4199</v>
      </c>
      <c r="V1698" s="67" t="s">
        <v>3932</v>
      </c>
      <c r="W1698" s="67" t="s">
        <v>18096</v>
      </c>
      <c r="X1698" s="67" t="s">
        <v>3934</v>
      </c>
      <c r="Y1698" s="67" t="s">
        <v>3945</v>
      </c>
      <c r="Z1698" s="67" t="s">
        <v>18097</v>
      </c>
      <c r="AA1698" s="67" t="s">
        <v>6456</v>
      </c>
      <c r="AB1698" s="67" t="s">
        <v>18098</v>
      </c>
      <c r="AC1698" s="67" t="s">
        <v>3939</v>
      </c>
      <c r="AD1698" s="67" t="s">
        <v>3940</v>
      </c>
      <c r="AE1698" s="67" t="s">
        <v>3941</v>
      </c>
      <c r="AF1698" s="67" t="s">
        <v>3940</v>
      </c>
      <c r="AG1698" s="67" t="s">
        <v>18099</v>
      </c>
      <c r="AH1698" s="67" t="s">
        <v>18100</v>
      </c>
      <c r="AI1698" s="67" t="s">
        <v>18101</v>
      </c>
      <c r="AJ1698" s="67" t="s">
        <v>3945</v>
      </c>
    </row>
    <row r="1699" spans="1:36" x14ac:dyDescent="0.2">
      <c r="A1699" s="66" t="s">
        <v>3919</v>
      </c>
      <c r="B1699" s="67" t="s">
        <v>18102</v>
      </c>
      <c r="C1699" s="66" t="str">
        <f t="shared" si="26"/>
        <v>P.S. HUANCA</v>
      </c>
      <c r="D1699" s="67" t="s">
        <v>3921</v>
      </c>
      <c r="E1699" s="66" t="s">
        <v>2123</v>
      </c>
      <c r="F1699" s="66" t="s">
        <v>18103</v>
      </c>
      <c r="G1699" s="66" t="s">
        <v>3923</v>
      </c>
      <c r="H1699" s="66" t="s">
        <v>3924</v>
      </c>
      <c r="I1699" s="66" t="s">
        <v>2124</v>
      </c>
      <c r="J1699" s="68" t="s">
        <v>220</v>
      </c>
      <c r="K1699" s="68" t="s">
        <v>698</v>
      </c>
      <c r="L1699" s="68" t="s">
        <v>2123</v>
      </c>
      <c r="M1699" s="66" t="s">
        <v>18104</v>
      </c>
      <c r="N1699" s="67" t="s">
        <v>4102</v>
      </c>
      <c r="O1699" s="67" t="s">
        <v>3928</v>
      </c>
      <c r="P1699" s="67" t="s">
        <v>4064</v>
      </c>
      <c r="Q1699" s="67" t="s">
        <v>220</v>
      </c>
      <c r="R1699" s="67" t="s">
        <v>4104</v>
      </c>
      <c r="S1699" s="67" t="s">
        <v>4581</v>
      </c>
      <c r="T1699" s="67" t="s">
        <v>4105</v>
      </c>
      <c r="U1699" s="67" t="s">
        <v>4106</v>
      </c>
      <c r="V1699" s="67" t="s">
        <v>3968</v>
      </c>
      <c r="W1699" s="67" t="s">
        <v>16127</v>
      </c>
      <c r="X1699" s="67" t="s">
        <v>3934</v>
      </c>
      <c r="Y1699" s="67" t="s">
        <v>4108</v>
      </c>
      <c r="Z1699" s="67" t="s">
        <v>4201</v>
      </c>
      <c r="AA1699" s="67" t="s">
        <v>9756</v>
      </c>
      <c r="AB1699" s="67" t="s">
        <v>18105</v>
      </c>
      <c r="AC1699" s="67" t="s">
        <v>3939</v>
      </c>
      <c r="AD1699" s="67" t="s">
        <v>3940</v>
      </c>
      <c r="AE1699" s="67" t="s">
        <v>3941</v>
      </c>
      <c r="AF1699" s="67" t="s">
        <v>3940</v>
      </c>
      <c r="AG1699" s="67" t="s">
        <v>18106</v>
      </c>
      <c r="AH1699" s="67" t="s">
        <v>18107</v>
      </c>
      <c r="AI1699" s="67" t="s">
        <v>18108</v>
      </c>
      <c r="AJ1699" s="67" t="s">
        <v>3945</v>
      </c>
    </row>
    <row r="1700" spans="1:36" x14ac:dyDescent="0.2">
      <c r="A1700" s="66" t="s">
        <v>3919</v>
      </c>
      <c r="B1700" s="67" t="s">
        <v>18109</v>
      </c>
      <c r="C1700" s="66" t="str">
        <f t="shared" si="26"/>
        <v>P.S. LA CENTRAL</v>
      </c>
      <c r="D1700" s="67" t="s">
        <v>3921</v>
      </c>
      <c r="E1700" s="66" t="s">
        <v>18110</v>
      </c>
      <c r="F1700" s="66" t="s">
        <v>18110</v>
      </c>
      <c r="G1700" s="66" t="s">
        <v>3923</v>
      </c>
      <c r="H1700" s="66" t="s">
        <v>3924</v>
      </c>
      <c r="I1700" s="66" t="s">
        <v>2126</v>
      </c>
      <c r="J1700" s="68" t="s">
        <v>220</v>
      </c>
      <c r="K1700" s="68" t="s">
        <v>474</v>
      </c>
      <c r="L1700" s="68" t="s">
        <v>2125</v>
      </c>
      <c r="M1700" s="66" t="s">
        <v>18111</v>
      </c>
      <c r="N1700" s="67" t="s">
        <v>4102</v>
      </c>
      <c r="O1700" s="67" t="s">
        <v>4040</v>
      </c>
      <c r="P1700" s="67" t="s">
        <v>3951</v>
      </c>
      <c r="Q1700" s="67" t="s">
        <v>220</v>
      </c>
      <c r="R1700" s="67" t="s">
        <v>8725</v>
      </c>
      <c r="S1700" s="67" t="s">
        <v>2095</v>
      </c>
      <c r="T1700" s="67" t="s">
        <v>8726</v>
      </c>
      <c r="U1700" s="67" t="s">
        <v>8727</v>
      </c>
      <c r="V1700" s="67" t="s">
        <v>3932</v>
      </c>
      <c r="W1700" s="67" t="s">
        <v>3940</v>
      </c>
      <c r="X1700" s="67" t="s">
        <v>3934</v>
      </c>
      <c r="Y1700" s="67" t="s">
        <v>8729</v>
      </c>
      <c r="Z1700" s="67" t="s">
        <v>4201</v>
      </c>
      <c r="AA1700" s="67" t="s">
        <v>3954</v>
      </c>
      <c r="AB1700" s="67" t="s">
        <v>18112</v>
      </c>
      <c r="AC1700" s="67" t="s">
        <v>3939</v>
      </c>
      <c r="AD1700" s="67" t="s">
        <v>3940</v>
      </c>
      <c r="AE1700" s="67" t="s">
        <v>3941</v>
      </c>
      <c r="AF1700" s="67" t="s">
        <v>3940</v>
      </c>
      <c r="AG1700" s="67" t="s">
        <v>18113</v>
      </c>
      <c r="AH1700" s="67" t="s">
        <v>18114</v>
      </c>
      <c r="AI1700" s="67" t="s">
        <v>18115</v>
      </c>
      <c r="AJ1700" s="67" t="s">
        <v>3945</v>
      </c>
    </row>
    <row r="1701" spans="1:36" x14ac:dyDescent="0.2">
      <c r="A1701" s="66" t="s">
        <v>3919</v>
      </c>
      <c r="B1701" s="67" t="s">
        <v>18116</v>
      </c>
      <c r="C1701" s="66" t="str">
        <f t="shared" si="26"/>
        <v>P.S. MIGUEL IGLESIAS</v>
      </c>
      <c r="D1701" s="67" t="s">
        <v>3921</v>
      </c>
      <c r="E1701" s="66" t="s">
        <v>1312</v>
      </c>
      <c r="F1701" s="66" t="s">
        <v>1312</v>
      </c>
      <c r="G1701" s="66" t="s">
        <v>3923</v>
      </c>
      <c r="H1701" s="66" t="s">
        <v>3924</v>
      </c>
      <c r="I1701" s="66" t="s">
        <v>1313</v>
      </c>
      <c r="J1701" s="68" t="s">
        <v>147</v>
      </c>
      <c r="K1701" s="68" t="s">
        <v>682</v>
      </c>
      <c r="L1701" s="68" t="s">
        <v>1312</v>
      </c>
      <c r="M1701" s="66" t="s">
        <v>18117</v>
      </c>
      <c r="N1701" s="67" t="s">
        <v>3926</v>
      </c>
      <c r="O1701" s="67" t="s">
        <v>4023</v>
      </c>
      <c r="P1701" s="67" t="s">
        <v>3928</v>
      </c>
      <c r="Q1701" s="67" t="s">
        <v>147</v>
      </c>
      <c r="R1701" s="67" t="s">
        <v>682</v>
      </c>
      <c r="S1701" s="67" t="s">
        <v>1312</v>
      </c>
      <c r="T1701" s="67" t="s">
        <v>4198</v>
      </c>
      <c r="U1701" s="67" t="s">
        <v>4199</v>
      </c>
      <c r="V1701" s="67" t="s">
        <v>3968</v>
      </c>
      <c r="W1701" s="67" t="s">
        <v>18118</v>
      </c>
      <c r="X1701" s="67" t="s">
        <v>3934</v>
      </c>
      <c r="Y1701" s="67" t="s">
        <v>3945</v>
      </c>
      <c r="Z1701" s="67" t="s">
        <v>4257</v>
      </c>
      <c r="AA1701" s="67" t="s">
        <v>5776</v>
      </c>
      <c r="AB1701" s="67" t="s">
        <v>18119</v>
      </c>
      <c r="AC1701" s="67" t="s">
        <v>3939</v>
      </c>
      <c r="AD1701" s="67" t="s">
        <v>3940</v>
      </c>
      <c r="AE1701" s="67" t="s">
        <v>3941</v>
      </c>
      <c r="AF1701" s="67" t="s">
        <v>3940</v>
      </c>
      <c r="AG1701" s="67" t="s">
        <v>18120</v>
      </c>
      <c r="AH1701" s="67" t="s">
        <v>18121</v>
      </c>
      <c r="AI1701" s="67" t="s">
        <v>18122</v>
      </c>
      <c r="AJ1701" s="67" t="s">
        <v>3945</v>
      </c>
    </row>
    <row r="1702" spans="1:36" x14ac:dyDescent="0.2">
      <c r="A1702" s="66" t="s">
        <v>3919</v>
      </c>
      <c r="B1702" s="67" t="s">
        <v>18123</v>
      </c>
      <c r="C1702" s="66" t="str">
        <f t="shared" si="26"/>
        <v>C.S. CHAVIÑA</v>
      </c>
      <c r="D1702" s="67" t="s">
        <v>4128</v>
      </c>
      <c r="E1702" s="66" t="s">
        <v>2127</v>
      </c>
      <c r="F1702" s="66" t="s">
        <v>2127</v>
      </c>
      <c r="G1702" s="66" t="s">
        <v>4129</v>
      </c>
      <c r="H1702" s="66" t="s">
        <v>3924</v>
      </c>
      <c r="I1702" s="66" t="s">
        <v>2128</v>
      </c>
      <c r="J1702" s="68" t="s">
        <v>273</v>
      </c>
      <c r="K1702" s="68" t="s">
        <v>734</v>
      </c>
      <c r="L1702" s="68" t="s">
        <v>2127</v>
      </c>
      <c r="M1702" s="66" t="s">
        <v>11070</v>
      </c>
      <c r="N1702" s="67" t="s">
        <v>4848</v>
      </c>
      <c r="O1702" s="67" t="s">
        <v>4208</v>
      </c>
      <c r="P1702" s="67" t="s">
        <v>4208</v>
      </c>
      <c r="Q1702" s="67" t="s">
        <v>273</v>
      </c>
      <c r="R1702" s="67" t="s">
        <v>720</v>
      </c>
      <c r="S1702" s="67" t="s">
        <v>2127</v>
      </c>
      <c r="T1702" s="67" t="s">
        <v>5666</v>
      </c>
      <c r="U1702" s="67" t="s">
        <v>5667</v>
      </c>
      <c r="V1702" s="67" t="s">
        <v>4135</v>
      </c>
      <c r="W1702" s="67" t="s">
        <v>3969</v>
      </c>
      <c r="X1702" s="67" t="s">
        <v>3934</v>
      </c>
      <c r="Y1702" s="67" t="s">
        <v>5668</v>
      </c>
      <c r="Z1702" s="67" t="s">
        <v>18124</v>
      </c>
      <c r="AA1702" s="67" t="s">
        <v>5670</v>
      </c>
      <c r="AB1702" s="67" t="s">
        <v>18125</v>
      </c>
      <c r="AC1702" s="67" t="s">
        <v>3939</v>
      </c>
      <c r="AD1702" s="67" t="s">
        <v>3940</v>
      </c>
      <c r="AE1702" s="67" t="s">
        <v>3941</v>
      </c>
      <c r="AF1702" s="67" t="s">
        <v>3940</v>
      </c>
      <c r="AG1702" s="67" t="s">
        <v>18126</v>
      </c>
      <c r="AH1702" s="67" t="s">
        <v>18127</v>
      </c>
      <c r="AI1702" s="67" t="s">
        <v>18128</v>
      </c>
      <c r="AJ1702" s="67" t="s">
        <v>3945</v>
      </c>
    </row>
    <row r="1703" spans="1:36" x14ac:dyDescent="0.2">
      <c r="A1703" s="66" t="s">
        <v>3919</v>
      </c>
      <c r="B1703" s="67" t="s">
        <v>18129</v>
      </c>
      <c r="C1703" s="66" t="str">
        <f t="shared" si="26"/>
        <v>P.S. ATIHUARA</v>
      </c>
      <c r="D1703" s="67" t="s">
        <v>3921</v>
      </c>
      <c r="E1703" s="66" t="s">
        <v>18130</v>
      </c>
      <c r="F1703" s="66" t="s">
        <v>18130</v>
      </c>
      <c r="G1703" s="66" t="s">
        <v>3923</v>
      </c>
      <c r="H1703" s="66" t="s">
        <v>3924</v>
      </c>
      <c r="I1703" s="66" t="s">
        <v>2130</v>
      </c>
      <c r="J1703" s="68" t="s">
        <v>273</v>
      </c>
      <c r="K1703" s="68" t="s">
        <v>525</v>
      </c>
      <c r="L1703" s="68" t="s">
        <v>2129</v>
      </c>
      <c r="M1703" s="66" t="s">
        <v>18131</v>
      </c>
      <c r="N1703" s="67" t="s">
        <v>4848</v>
      </c>
      <c r="O1703" s="67" t="s">
        <v>4008</v>
      </c>
      <c r="P1703" s="67" t="s">
        <v>4208</v>
      </c>
      <c r="Q1703" s="67" t="s">
        <v>273</v>
      </c>
      <c r="R1703" s="67" t="s">
        <v>4952</v>
      </c>
      <c r="S1703" s="67" t="s">
        <v>525</v>
      </c>
      <c r="T1703" s="67" t="s">
        <v>4953</v>
      </c>
      <c r="U1703" s="67" t="s">
        <v>4954</v>
      </c>
      <c r="V1703" s="67" t="s">
        <v>3932</v>
      </c>
      <c r="W1703" s="67" t="s">
        <v>3969</v>
      </c>
      <c r="X1703" s="67" t="s">
        <v>3934</v>
      </c>
      <c r="Y1703" s="67" t="s">
        <v>4955</v>
      </c>
      <c r="Z1703" s="67" t="s">
        <v>18132</v>
      </c>
      <c r="AA1703" s="67" t="s">
        <v>18133</v>
      </c>
      <c r="AB1703" s="67" t="s">
        <v>18134</v>
      </c>
      <c r="AC1703" s="67" t="s">
        <v>3939</v>
      </c>
      <c r="AD1703" s="67" t="s">
        <v>3940</v>
      </c>
      <c r="AE1703" s="67" t="s">
        <v>3941</v>
      </c>
      <c r="AF1703" s="67" t="s">
        <v>3940</v>
      </c>
      <c r="AG1703" s="67" t="s">
        <v>18135</v>
      </c>
      <c r="AH1703" s="67" t="s">
        <v>18136</v>
      </c>
      <c r="AI1703" s="67" t="s">
        <v>18137</v>
      </c>
      <c r="AJ1703" s="67" t="s">
        <v>3945</v>
      </c>
    </row>
    <row r="1704" spans="1:36" x14ac:dyDescent="0.2">
      <c r="A1704" s="66" t="s">
        <v>3919</v>
      </c>
      <c r="B1704" s="67" t="s">
        <v>18138</v>
      </c>
      <c r="C1704" s="66" t="str">
        <f t="shared" si="26"/>
        <v>P.S. PUCALPILLO</v>
      </c>
      <c r="D1704" s="67" t="s">
        <v>3921</v>
      </c>
      <c r="E1704" s="66" t="s">
        <v>18139</v>
      </c>
      <c r="F1704" s="66" t="s">
        <v>18140</v>
      </c>
      <c r="G1704" s="66" t="s">
        <v>3923</v>
      </c>
      <c r="H1704" s="66" t="s">
        <v>3924</v>
      </c>
      <c r="I1704" s="66" t="s">
        <v>1005</v>
      </c>
      <c r="J1704" s="68" t="s">
        <v>151</v>
      </c>
      <c r="K1704" s="68" t="s">
        <v>336</v>
      </c>
      <c r="L1704" s="68" t="s">
        <v>1004</v>
      </c>
      <c r="M1704" s="66" t="s">
        <v>18141</v>
      </c>
      <c r="N1704" s="67" t="s">
        <v>3949</v>
      </c>
      <c r="O1704" s="67" t="s">
        <v>4064</v>
      </c>
      <c r="P1704" s="67" t="s">
        <v>3928</v>
      </c>
      <c r="Q1704" s="67" t="s">
        <v>151</v>
      </c>
      <c r="R1704" s="67" t="s">
        <v>336</v>
      </c>
      <c r="S1704" s="67" t="s">
        <v>1004</v>
      </c>
      <c r="T1704" s="67" t="s">
        <v>4382</v>
      </c>
      <c r="U1704" s="67" t="s">
        <v>4383</v>
      </c>
      <c r="V1704" s="67" t="s">
        <v>3932</v>
      </c>
      <c r="W1704" s="67" t="s">
        <v>5274</v>
      </c>
      <c r="X1704" s="67" t="s">
        <v>3934</v>
      </c>
      <c r="Y1704" s="67" t="s">
        <v>3945</v>
      </c>
      <c r="Z1704" s="67" t="s">
        <v>18142</v>
      </c>
      <c r="AA1704" s="67" t="s">
        <v>18143</v>
      </c>
      <c r="AB1704" s="67" t="s">
        <v>18144</v>
      </c>
      <c r="AC1704" s="67" t="s">
        <v>3939</v>
      </c>
      <c r="AD1704" s="67" t="s">
        <v>3940</v>
      </c>
      <c r="AE1704" s="67" t="s">
        <v>3941</v>
      </c>
      <c r="AF1704" s="67" t="s">
        <v>3940</v>
      </c>
      <c r="AG1704" s="67" t="s">
        <v>18145</v>
      </c>
      <c r="AH1704" s="67" t="s">
        <v>18146</v>
      </c>
      <c r="AI1704" s="67" t="s">
        <v>12566</v>
      </c>
      <c r="AJ1704" s="67" t="s">
        <v>3945</v>
      </c>
    </row>
    <row r="1705" spans="1:36" x14ac:dyDescent="0.2">
      <c r="A1705" s="66" t="s">
        <v>3919</v>
      </c>
      <c r="B1705" s="67" t="s">
        <v>18147</v>
      </c>
      <c r="C1705" s="66" t="str">
        <f t="shared" si="26"/>
        <v>P.S. PORVENIR DE JEBEROS</v>
      </c>
      <c r="D1705" s="67" t="s">
        <v>3921</v>
      </c>
      <c r="E1705" s="66" t="s">
        <v>18148</v>
      </c>
      <c r="F1705" s="66" t="s">
        <v>18148</v>
      </c>
      <c r="G1705" s="66" t="s">
        <v>3923</v>
      </c>
      <c r="H1705" s="66" t="s">
        <v>3924</v>
      </c>
      <c r="I1705" s="66" t="s">
        <v>2082</v>
      </c>
      <c r="J1705" s="68" t="s">
        <v>151</v>
      </c>
      <c r="K1705" s="68" t="s">
        <v>336</v>
      </c>
      <c r="L1705" s="68" t="s">
        <v>2081</v>
      </c>
      <c r="M1705" s="66" t="s">
        <v>5587</v>
      </c>
      <c r="N1705" s="67" t="s">
        <v>3949</v>
      </c>
      <c r="O1705" s="67" t="s">
        <v>4064</v>
      </c>
      <c r="P1705" s="67" t="s">
        <v>4208</v>
      </c>
      <c r="Q1705" s="67" t="s">
        <v>151</v>
      </c>
      <c r="R1705" s="67" t="s">
        <v>336</v>
      </c>
      <c r="S1705" s="67" t="s">
        <v>2081</v>
      </c>
      <c r="T1705" s="67" t="s">
        <v>4382</v>
      </c>
      <c r="U1705" s="67" t="s">
        <v>4383</v>
      </c>
      <c r="V1705" s="67" t="s">
        <v>3932</v>
      </c>
      <c r="W1705" s="67" t="s">
        <v>17489</v>
      </c>
      <c r="X1705" s="67" t="s">
        <v>3934</v>
      </c>
      <c r="Y1705" s="67" t="s">
        <v>3945</v>
      </c>
      <c r="Z1705" s="67" t="s">
        <v>6035</v>
      </c>
      <c r="AA1705" s="67" t="s">
        <v>7379</v>
      </c>
      <c r="AB1705" s="67" t="s">
        <v>18149</v>
      </c>
      <c r="AC1705" s="67" t="s">
        <v>3939</v>
      </c>
      <c r="AD1705" s="67" t="s">
        <v>3940</v>
      </c>
      <c r="AE1705" s="67" t="s">
        <v>3941</v>
      </c>
      <c r="AF1705" s="67" t="s">
        <v>3940</v>
      </c>
      <c r="AG1705" s="67" t="s">
        <v>18150</v>
      </c>
      <c r="AH1705" s="67" t="s">
        <v>18151</v>
      </c>
      <c r="AI1705" s="67" t="s">
        <v>18152</v>
      </c>
      <c r="AJ1705" s="67" t="s">
        <v>3945</v>
      </c>
    </row>
    <row r="1706" spans="1:36" x14ac:dyDescent="0.2">
      <c r="A1706" s="66" t="s">
        <v>3919</v>
      </c>
      <c r="B1706" s="67" t="s">
        <v>18153</v>
      </c>
      <c r="C1706" s="66" t="str">
        <f t="shared" si="26"/>
        <v>P.S. LINGAN GRANDE</v>
      </c>
      <c r="D1706" s="67" t="s">
        <v>3921</v>
      </c>
      <c r="E1706" s="66" t="s">
        <v>18154</v>
      </c>
      <c r="F1706" s="66" t="s">
        <v>18154</v>
      </c>
      <c r="G1706" s="66" t="s">
        <v>3923</v>
      </c>
      <c r="H1706" s="66" t="s">
        <v>3924</v>
      </c>
      <c r="I1706" s="66" t="s">
        <v>305</v>
      </c>
      <c r="J1706" s="68" t="s">
        <v>147</v>
      </c>
      <c r="K1706" s="68" t="s">
        <v>304</v>
      </c>
      <c r="L1706" s="68" t="s">
        <v>304</v>
      </c>
      <c r="M1706" s="66" t="s">
        <v>18155</v>
      </c>
      <c r="N1706" s="67" t="s">
        <v>3926</v>
      </c>
      <c r="O1706" s="67" t="s">
        <v>4323</v>
      </c>
      <c r="P1706" s="67" t="s">
        <v>4040</v>
      </c>
      <c r="Q1706" s="67" t="s">
        <v>147</v>
      </c>
      <c r="R1706" s="67" t="s">
        <v>304</v>
      </c>
      <c r="S1706" s="67" t="s">
        <v>304</v>
      </c>
      <c r="T1706" s="67" t="s">
        <v>4324</v>
      </c>
      <c r="U1706" s="67" t="s">
        <v>4325</v>
      </c>
      <c r="V1706" s="67" t="s">
        <v>3932</v>
      </c>
      <c r="W1706" s="67" t="s">
        <v>18156</v>
      </c>
      <c r="X1706" s="67" t="s">
        <v>3934</v>
      </c>
      <c r="Y1706" s="67" t="s">
        <v>3945</v>
      </c>
      <c r="Z1706" s="67" t="s">
        <v>4484</v>
      </c>
      <c r="AA1706" s="67" t="s">
        <v>18157</v>
      </c>
      <c r="AB1706" s="67" t="s">
        <v>18158</v>
      </c>
      <c r="AC1706" s="67" t="s">
        <v>3939</v>
      </c>
      <c r="AD1706" s="67" t="s">
        <v>3940</v>
      </c>
      <c r="AE1706" s="67" t="s">
        <v>3941</v>
      </c>
      <c r="AF1706" s="67" t="s">
        <v>3940</v>
      </c>
      <c r="AG1706" s="67" t="s">
        <v>18159</v>
      </c>
      <c r="AH1706" s="67" t="s">
        <v>18160</v>
      </c>
      <c r="AI1706" s="67" t="s">
        <v>18161</v>
      </c>
      <c r="AJ1706" s="67" t="s">
        <v>3945</v>
      </c>
    </row>
    <row r="1707" spans="1:36" x14ac:dyDescent="0.2">
      <c r="A1707" s="66" t="s">
        <v>3919</v>
      </c>
      <c r="B1707" s="67" t="s">
        <v>18162</v>
      </c>
      <c r="C1707" s="66" t="str">
        <f t="shared" si="26"/>
        <v>P.S. LINGAN PATA</v>
      </c>
      <c r="D1707" s="67" t="s">
        <v>3921</v>
      </c>
      <c r="E1707" s="66" t="s">
        <v>18163</v>
      </c>
      <c r="F1707" s="66" t="s">
        <v>18163</v>
      </c>
      <c r="G1707" s="66" t="s">
        <v>3923</v>
      </c>
      <c r="H1707" s="66" t="s">
        <v>3924</v>
      </c>
      <c r="I1707" s="66" t="s">
        <v>305</v>
      </c>
      <c r="J1707" s="68" t="s">
        <v>147</v>
      </c>
      <c r="K1707" s="68" t="s">
        <v>304</v>
      </c>
      <c r="L1707" s="68" t="s">
        <v>304</v>
      </c>
      <c r="M1707" s="66" t="s">
        <v>18164</v>
      </c>
      <c r="N1707" s="67" t="s">
        <v>3926</v>
      </c>
      <c r="O1707" s="67" t="s">
        <v>4323</v>
      </c>
      <c r="P1707" s="67" t="s">
        <v>4040</v>
      </c>
      <c r="Q1707" s="67" t="s">
        <v>147</v>
      </c>
      <c r="R1707" s="67" t="s">
        <v>304</v>
      </c>
      <c r="S1707" s="67" t="s">
        <v>304</v>
      </c>
      <c r="T1707" s="67" t="s">
        <v>4324</v>
      </c>
      <c r="U1707" s="67" t="s">
        <v>4325</v>
      </c>
      <c r="V1707" s="67" t="s">
        <v>3932</v>
      </c>
      <c r="W1707" s="67" t="s">
        <v>18165</v>
      </c>
      <c r="X1707" s="67" t="s">
        <v>3934</v>
      </c>
      <c r="Y1707" s="67" t="s">
        <v>3945</v>
      </c>
      <c r="Z1707" s="67" t="s">
        <v>8348</v>
      </c>
      <c r="AA1707" s="67" t="s">
        <v>18166</v>
      </c>
      <c r="AB1707" s="67" t="s">
        <v>18167</v>
      </c>
      <c r="AC1707" s="67" t="s">
        <v>3939</v>
      </c>
      <c r="AD1707" s="67" t="s">
        <v>3940</v>
      </c>
      <c r="AE1707" s="67" t="s">
        <v>3941</v>
      </c>
      <c r="AF1707" s="67" t="s">
        <v>3940</v>
      </c>
      <c r="AG1707" s="67" t="s">
        <v>18168</v>
      </c>
      <c r="AH1707" s="67" t="s">
        <v>18169</v>
      </c>
      <c r="AI1707" s="67" t="s">
        <v>18170</v>
      </c>
      <c r="AJ1707" s="67" t="s">
        <v>3945</v>
      </c>
    </row>
    <row r="1708" spans="1:36" x14ac:dyDescent="0.2">
      <c r="A1708" s="66" t="s">
        <v>3919</v>
      </c>
      <c r="B1708" s="67" t="s">
        <v>18171</v>
      </c>
      <c r="C1708" s="66" t="str">
        <f t="shared" si="26"/>
        <v>P.S. SAN CRISTOBAL</v>
      </c>
      <c r="D1708" s="67" t="s">
        <v>3921</v>
      </c>
      <c r="E1708" s="66" t="s">
        <v>1319</v>
      </c>
      <c r="F1708" s="66" t="s">
        <v>1319</v>
      </c>
      <c r="G1708" s="66" t="s">
        <v>3923</v>
      </c>
      <c r="H1708" s="66" t="s">
        <v>3924</v>
      </c>
      <c r="I1708" s="66" t="s">
        <v>2131</v>
      </c>
      <c r="J1708" s="68" t="s">
        <v>147</v>
      </c>
      <c r="K1708" s="68" t="s">
        <v>147</v>
      </c>
      <c r="L1708" s="68" t="s">
        <v>2089</v>
      </c>
      <c r="M1708" s="66" t="s">
        <v>1319</v>
      </c>
      <c r="N1708" s="67" t="s">
        <v>3926</v>
      </c>
      <c r="O1708" s="67" t="s">
        <v>4040</v>
      </c>
      <c r="P1708" s="67" t="s">
        <v>4146</v>
      </c>
      <c r="Q1708" s="67" t="s">
        <v>147</v>
      </c>
      <c r="R1708" s="67" t="s">
        <v>147</v>
      </c>
      <c r="S1708" s="67" t="s">
        <v>2089</v>
      </c>
      <c r="T1708" s="67" t="s">
        <v>4198</v>
      </c>
      <c r="U1708" s="67" t="s">
        <v>4199</v>
      </c>
      <c r="V1708" s="67" t="s">
        <v>3932</v>
      </c>
      <c r="W1708" s="67" t="s">
        <v>18172</v>
      </c>
      <c r="X1708" s="67" t="s">
        <v>3934</v>
      </c>
      <c r="Y1708" s="67" t="s">
        <v>3945</v>
      </c>
      <c r="Z1708" s="67" t="s">
        <v>3936</v>
      </c>
      <c r="AA1708" s="67" t="s">
        <v>18173</v>
      </c>
      <c r="AB1708" s="67" t="s">
        <v>18174</v>
      </c>
      <c r="AC1708" s="67" t="s">
        <v>3939</v>
      </c>
      <c r="AD1708" s="67" t="s">
        <v>3940</v>
      </c>
      <c r="AE1708" s="67" t="s">
        <v>3941</v>
      </c>
      <c r="AF1708" s="67" t="s">
        <v>3940</v>
      </c>
      <c r="AG1708" s="67" t="s">
        <v>18175</v>
      </c>
      <c r="AH1708" s="67" t="s">
        <v>18176</v>
      </c>
      <c r="AI1708" s="67" t="s">
        <v>3945</v>
      </c>
      <c r="AJ1708" s="67" t="s">
        <v>3945</v>
      </c>
    </row>
    <row r="1709" spans="1:36" x14ac:dyDescent="0.2">
      <c r="A1709" s="66" t="s">
        <v>3919</v>
      </c>
      <c r="B1709" s="67" t="s">
        <v>18177</v>
      </c>
      <c r="C1709" s="66" t="str">
        <f t="shared" si="26"/>
        <v>P.S. MUYOC GRANDE</v>
      </c>
      <c r="D1709" s="67" t="s">
        <v>3921</v>
      </c>
      <c r="E1709" s="66" t="s">
        <v>18178</v>
      </c>
      <c r="F1709" s="66" t="s">
        <v>18178</v>
      </c>
      <c r="G1709" s="66" t="s">
        <v>3923</v>
      </c>
      <c r="H1709" s="66" t="s">
        <v>3924</v>
      </c>
      <c r="I1709" s="66" t="s">
        <v>1313</v>
      </c>
      <c r="J1709" s="68" t="s">
        <v>147</v>
      </c>
      <c r="K1709" s="68" t="s">
        <v>682</v>
      </c>
      <c r="L1709" s="68" t="s">
        <v>1312</v>
      </c>
      <c r="M1709" s="66" t="s">
        <v>18179</v>
      </c>
      <c r="N1709" s="67" t="s">
        <v>3926</v>
      </c>
      <c r="O1709" s="67" t="s">
        <v>4023</v>
      </c>
      <c r="P1709" s="67" t="s">
        <v>3928</v>
      </c>
      <c r="Q1709" s="67" t="s">
        <v>147</v>
      </c>
      <c r="R1709" s="67" t="s">
        <v>682</v>
      </c>
      <c r="S1709" s="67" t="s">
        <v>1312</v>
      </c>
      <c r="T1709" s="67" t="s">
        <v>4198</v>
      </c>
      <c r="U1709" s="67" t="s">
        <v>4199</v>
      </c>
      <c r="V1709" s="67" t="s">
        <v>3932</v>
      </c>
      <c r="W1709" s="67" t="s">
        <v>18180</v>
      </c>
      <c r="X1709" s="67" t="s">
        <v>3934</v>
      </c>
      <c r="Y1709" s="67" t="s">
        <v>3945</v>
      </c>
      <c r="Z1709" s="67" t="s">
        <v>4201</v>
      </c>
      <c r="AA1709" s="67" t="s">
        <v>18181</v>
      </c>
      <c r="AB1709" s="67" t="s">
        <v>18182</v>
      </c>
      <c r="AC1709" s="67" t="s">
        <v>3939</v>
      </c>
      <c r="AD1709" s="67" t="s">
        <v>3940</v>
      </c>
      <c r="AE1709" s="67" t="s">
        <v>3941</v>
      </c>
      <c r="AF1709" s="67" t="s">
        <v>3940</v>
      </c>
      <c r="AG1709" s="67" t="s">
        <v>18183</v>
      </c>
      <c r="AH1709" s="67" t="s">
        <v>18184</v>
      </c>
      <c r="AI1709" s="67" t="s">
        <v>14471</v>
      </c>
      <c r="AJ1709" s="67" t="s">
        <v>3945</v>
      </c>
    </row>
    <row r="1710" spans="1:36" x14ac:dyDescent="0.2">
      <c r="A1710" s="66" t="s">
        <v>3919</v>
      </c>
      <c r="B1710" s="67" t="s">
        <v>18185</v>
      </c>
      <c r="C1710" s="66" t="str">
        <f t="shared" si="26"/>
        <v>P.S. PISCOCALLA</v>
      </c>
      <c r="D1710" s="67" t="s">
        <v>3921</v>
      </c>
      <c r="E1710" s="66" t="s">
        <v>18186</v>
      </c>
      <c r="F1710" s="66" t="s">
        <v>18186</v>
      </c>
      <c r="G1710" s="66" t="s">
        <v>3923</v>
      </c>
      <c r="H1710" s="66" t="s">
        <v>3924</v>
      </c>
      <c r="I1710" s="66" t="s">
        <v>2133</v>
      </c>
      <c r="J1710" s="68" t="s">
        <v>269</v>
      </c>
      <c r="K1710" s="68" t="s">
        <v>582</v>
      </c>
      <c r="L1710" s="68" t="s">
        <v>2132</v>
      </c>
      <c r="M1710" s="66" t="s">
        <v>18187</v>
      </c>
      <c r="N1710" s="67" t="s">
        <v>4223</v>
      </c>
      <c r="O1710" s="67" t="s">
        <v>3950</v>
      </c>
      <c r="P1710" s="67" t="s">
        <v>3951</v>
      </c>
      <c r="Q1710" s="67" t="s">
        <v>269</v>
      </c>
      <c r="R1710" s="67" t="s">
        <v>582</v>
      </c>
      <c r="S1710" s="67" t="s">
        <v>2132</v>
      </c>
      <c r="T1710" s="67" t="s">
        <v>5251</v>
      </c>
      <c r="U1710" s="67" t="s">
        <v>5252</v>
      </c>
      <c r="V1710" s="67" t="s">
        <v>3932</v>
      </c>
      <c r="W1710" s="67" t="s">
        <v>18188</v>
      </c>
      <c r="X1710" s="67" t="s">
        <v>3934</v>
      </c>
      <c r="Y1710" s="67" t="s">
        <v>18189</v>
      </c>
      <c r="Z1710" s="67" t="s">
        <v>18190</v>
      </c>
      <c r="AA1710" s="67" t="s">
        <v>18191</v>
      </c>
      <c r="AB1710" s="67" t="s">
        <v>18192</v>
      </c>
      <c r="AC1710" s="67" t="s">
        <v>3939</v>
      </c>
      <c r="AD1710" s="67" t="s">
        <v>3940</v>
      </c>
      <c r="AE1710" s="67" t="s">
        <v>3941</v>
      </c>
      <c r="AF1710" s="67" t="s">
        <v>3940</v>
      </c>
      <c r="AG1710" s="67" t="s">
        <v>18193</v>
      </c>
      <c r="AH1710" s="67" t="s">
        <v>18194</v>
      </c>
      <c r="AI1710" s="67" t="s">
        <v>18195</v>
      </c>
      <c r="AJ1710" s="67" t="s">
        <v>3945</v>
      </c>
    </row>
    <row r="1711" spans="1:36" x14ac:dyDescent="0.2">
      <c r="A1711" s="66" t="s">
        <v>3919</v>
      </c>
      <c r="B1711" s="67" t="s">
        <v>18196</v>
      </c>
      <c r="C1711" s="66" t="str">
        <f t="shared" si="26"/>
        <v>P.S. EL PARAISO</v>
      </c>
      <c r="D1711" s="67" t="s">
        <v>3921</v>
      </c>
      <c r="E1711" s="66" t="s">
        <v>18197</v>
      </c>
      <c r="F1711" s="66" t="s">
        <v>18197</v>
      </c>
      <c r="G1711" s="66" t="s">
        <v>3923</v>
      </c>
      <c r="H1711" s="66" t="s">
        <v>3924</v>
      </c>
      <c r="I1711" s="66" t="s">
        <v>1973</v>
      </c>
      <c r="J1711" s="68" t="s">
        <v>144</v>
      </c>
      <c r="K1711" s="68" t="s">
        <v>578</v>
      </c>
      <c r="L1711" s="68" t="s">
        <v>1972</v>
      </c>
      <c r="M1711" s="66" t="s">
        <v>18198</v>
      </c>
      <c r="N1711" s="67" t="s">
        <v>4132</v>
      </c>
      <c r="O1711" s="67" t="s">
        <v>4160</v>
      </c>
      <c r="P1711" s="67" t="s">
        <v>3928</v>
      </c>
      <c r="Q1711" s="67" t="s">
        <v>144</v>
      </c>
      <c r="R1711" s="67" t="s">
        <v>5230</v>
      </c>
      <c r="S1711" s="67" t="s">
        <v>3718</v>
      </c>
      <c r="T1711" s="67" t="s">
        <v>5231</v>
      </c>
      <c r="U1711" s="67" t="s">
        <v>5232</v>
      </c>
      <c r="V1711" s="67" t="s">
        <v>3968</v>
      </c>
      <c r="W1711" s="67" t="s">
        <v>5233</v>
      </c>
      <c r="X1711" s="67" t="s">
        <v>3934</v>
      </c>
      <c r="Y1711" s="67" t="s">
        <v>18199</v>
      </c>
      <c r="Z1711" s="67" t="s">
        <v>5539</v>
      </c>
      <c r="AA1711" s="67" t="s">
        <v>18200</v>
      </c>
      <c r="AB1711" s="67" t="s">
        <v>18201</v>
      </c>
      <c r="AC1711" s="67" t="s">
        <v>3939</v>
      </c>
      <c r="AD1711" s="67" t="s">
        <v>3940</v>
      </c>
      <c r="AE1711" s="67" t="s">
        <v>3941</v>
      </c>
      <c r="AF1711" s="67" t="s">
        <v>3940</v>
      </c>
      <c r="AG1711" s="67" t="s">
        <v>18202</v>
      </c>
      <c r="AH1711" s="67" t="s">
        <v>18203</v>
      </c>
      <c r="AI1711" s="67" t="s">
        <v>18204</v>
      </c>
      <c r="AJ1711" s="67" t="s">
        <v>3945</v>
      </c>
    </row>
    <row r="1712" spans="1:36" x14ac:dyDescent="0.2">
      <c r="A1712" s="66" t="s">
        <v>3973</v>
      </c>
      <c r="B1712" s="67" t="s">
        <v>18205</v>
      </c>
      <c r="C1712" s="66" t="str">
        <f t="shared" si="26"/>
        <v>P.S. CESAR VALLEJO</v>
      </c>
      <c r="D1712" s="67" t="s">
        <v>3921</v>
      </c>
      <c r="E1712" s="66" t="s">
        <v>8911</v>
      </c>
      <c r="F1712" s="66" t="s">
        <v>8911</v>
      </c>
      <c r="G1712" s="66" t="s">
        <v>3923</v>
      </c>
      <c r="H1712" s="66" t="s">
        <v>3924</v>
      </c>
      <c r="I1712" s="66" t="s">
        <v>229</v>
      </c>
      <c r="J1712" s="68" t="s">
        <v>144</v>
      </c>
      <c r="K1712" s="68" t="s">
        <v>144</v>
      </c>
      <c r="L1712" s="68" t="s">
        <v>228</v>
      </c>
      <c r="M1712" s="66" t="s">
        <v>18206</v>
      </c>
      <c r="N1712" s="67" t="s">
        <v>4103</v>
      </c>
      <c r="O1712" s="67" t="s">
        <v>4040</v>
      </c>
      <c r="P1712" s="67" t="s">
        <v>4008</v>
      </c>
      <c r="Q1712" s="67" t="s">
        <v>5310</v>
      </c>
      <c r="R1712" s="67" t="s">
        <v>228</v>
      </c>
      <c r="S1712" s="67" t="s">
        <v>6143</v>
      </c>
      <c r="T1712" s="67" t="s">
        <v>5793</v>
      </c>
      <c r="U1712" s="67" t="s">
        <v>5794</v>
      </c>
      <c r="V1712" s="67" t="s">
        <v>3968</v>
      </c>
      <c r="W1712" s="67" t="s">
        <v>18207</v>
      </c>
      <c r="X1712" s="67" t="s">
        <v>3934</v>
      </c>
      <c r="Y1712" s="67" t="s">
        <v>3945</v>
      </c>
      <c r="Z1712" s="67" t="s">
        <v>9128</v>
      </c>
      <c r="AA1712" s="67" t="s">
        <v>18208</v>
      </c>
      <c r="AB1712" s="67" t="s">
        <v>18209</v>
      </c>
      <c r="AC1712" s="67" t="s">
        <v>3939</v>
      </c>
      <c r="AD1712" s="67" t="s">
        <v>3940</v>
      </c>
      <c r="AE1712" s="67" t="s">
        <v>3941</v>
      </c>
      <c r="AF1712" s="67" t="s">
        <v>3940</v>
      </c>
      <c r="AG1712" s="67" t="s">
        <v>18210</v>
      </c>
      <c r="AH1712" s="67" t="s">
        <v>18211</v>
      </c>
      <c r="AI1712" s="67" t="s">
        <v>7549</v>
      </c>
      <c r="AJ1712" s="67" t="s">
        <v>3945</v>
      </c>
    </row>
    <row r="1713" spans="1:36" x14ac:dyDescent="0.2">
      <c r="A1713" s="66" t="s">
        <v>3919</v>
      </c>
      <c r="B1713" s="67" t="s">
        <v>18212</v>
      </c>
      <c r="C1713" s="66" t="str">
        <f t="shared" si="26"/>
        <v>P.S. MICAELA BASTIDAS MORALES</v>
      </c>
      <c r="D1713" s="67" t="s">
        <v>3921</v>
      </c>
      <c r="E1713" s="66" t="s">
        <v>18213</v>
      </c>
      <c r="F1713" s="66" t="s">
        <v>18213</v>
      </c>
      <c r="G1713" s="66" t="s">
        <v>3923</v>
      </c>
      <c r="H1713" s="66" t="s">
        <v>3924</v>
      </c>
      <c r="I1713" s="66" t="s">
        <v>810</v>
      </c>
      <c r="J1713" s="68" t="s">
        <v>156</v>
      </c>
      <c r="K1713" s="68" t="s">
        <v>417</v>
      </c>
      <c r="L1713" s="68" t="s">
        <v>809</v>
      </c>
      <c r="M1713" s="66" t="s">
        <v>18214</v>
      </c>
      <c r="N1713" s="67" t="s">
        <v>3963</v>
      </c>
      <c r="O1713" s="67" t="s">
        <v>4008</v>
      </c>
      <c r="P1713" s="67" t="s">
        <v>4208</v>
      </c>
      <c r="Q1713" s="67" t="s">
        <v>156</v>
      </c>
      <c r="R1713" s="67" t="s">
        <v>417</v>
      </c>
      <c r="S1713" s="67" t="s">
        <v>4598</v>
      </c>
      <c r="T1713" s="67" t="s">
        <v>4599</v>
      </c>
      <c r="U1713" s="67" t="s">
        <v>4600</v>
      </c>
      <c r="V1713" s="67" t="s">
        <v>3932</v>
      </c>
      <c r="W1713" s="67" t="s">
        <v>18215</v>
      </c>
      <c r="X1713" s="67" t="s">
        <v>3934</v>
      </c>
      <c r="Y1713" s="67" t="s">
        <v>4601</v>
      </c>
      <c r="Z1713" s="67" t="s">
        <v>18216</v>
      </c>
      <c r="AA1713" s="67" t="s">
        <v>18217</v>
      </c>
      <c r="AB1713" s="67" t="s">
        <v>18218</v>
      </c>
      <c r="AC1713" s="67" t="s">
        <v>3939</v>
      </c>
      <c r="AD1713" s="67" t="s">
        <v>3940</v>
      </c>
      <c r="AE1713" s="67" t="s">
        <v>3941</v>
      </c>
      <c r="AF1713" s="67" t="s">
        <v>3940</v>
      </c>
      <c r="AG1713" s="67" t="s">
        <v>18219</v>
      </c>
      <c r="AH1713" s="67" t="s">
        <v>18220</v>
      </c>
      <c r="AI1713" s="67" t="s">
        <v>18221</v>
      </c>
      <c r="AJ1713" s="67" t="s">
        <v>3945</v>
      </c>
    </row>
    <row r="1714" spans="1:36" x14ac:dyDescent="0.2">
      <c r="A1714" s="66" t="s">
        <v>3919</v>
      </c>
      <c r="B1714" s="67" t="s">
        <v>18222</v>
      </c>
      <c r="C1714" s="66" t="str">
        <f t="shared" si="26"/>
        <v>P.S. SAN MARTIN DE PORRES</v>
      </c>
      <c r="D1714" s="67" t="s">
        <v>3921</v>
      </c>
      <c r="E1714" s="66" t="s">
        <v>207</v>
      </c>
      <c r="F1714" s="66" t="s">
        <v>207</v>
      </c>
      <c r="G1714" s="66" t="s">
        <v>3923</v>
      </c>
      <c r="H1714" s="66" t="s">
        <v>3924</v>
      </c>
      <c r="I1714" s="66" t="s">
        <v>443</v>
      </c>
      <c r="J1714" s="68" t="s">
        <v>420</v>
      </c>
      <c r="K1714" s="68" t="s">
        <v>442</v>
      </c>
      <c r="L1714" s="68" t="s">
        <v>442</v>
      </c>
      <c r="M1714" s="66" t="s">
        <v>18223</v>
      </c>
      <c r="N1714" s="67" t="s">
        <v>4363</v>
      </c>
      <c r="O1714" s="67" t="s">
        <v>4040</v>
      </c>
      <c r="P1714" s="67" t="s">
        <v>4208</v>
      </c>
      <c r="Q1714" s="67" t="s">
        <v>420</v>
      </c>
      <c r="R1714" s="67" t="s">
        <v>4611</v>
      </c>
      <c r="S1714" s="67" t="s">
        <v>442</v>
      </c>
      <c r="T1714" s="67" t="s">
        <v>4809</v>
      </c>
      <c r="U1714" s="67" t="s">
        <v>4810</v>
      </c>
      <c r="V1714" s="67" t="s">
        <v>3968</v>
      </c>
      <c r="W1714" s="67" t="s">
        <v>18224</v>
      </c>
      <c r="X1714" s="67" t="s">
        <v>3934</v>
      </c>
      <c r="Y1714" s="67" t="s">
        <v>4812</v>
      </c>
      <c r="Z1714" s="67" t="s">
        <v>4257</v>
      </c>
      <c r="AA1714" s="67" t="s">
        <v>3954</v>
      </c>
      <c r="AB1714" s="67" t="s">
        <v>18225</v>
      </c>
      <c r="AC1714" s="67" t="s">
        <v>3939</v>
      </c>
      <c r="AD1714" s="67" t="s">
        <v>3940</v>
      </c>
      <c r="AE1714" s="67" t="s">
        <v>3941</v>
      </c>
      <c r="AF1714" s="67" t="s">
        <v>3940</v>
      </c>
      <c r="AG1714" s="67" t="s">
        <v>18226</v>
      </c>
      <c r="AH1714" s="67" t="s">
        <v>18227</v>
      </c>
      <c r="AI1714" s="67" t="s">
        <v>18228</v>
      </c>
      <c r="AJ1714" s="67" t="s">
        <v>3945</v>
      </c>
    </row>
    <row r="1715" spans="1:36" x14ac:dyDescent="0.2">
      <c r="A1715" s="66" t="s">
        <v>3919</v>
      </c>
      <c r="B1715" s="67" t="s">
        <v>18229</v>
      </c>
      <c r="C1715" s="66" t="str">
        <f t="shared" si="26"/>
        <v>HOSPITAL DE APOYO DE PUQUIO "FELIPE HUAMÁN POMA DE AYALA"</v>
      </c>
      <c r="D1715" s="67" t="s">
        <v>4035</v>
      </c>
      <c r="E1715" s="66" t="s">
        <v>18230</v>
      </c>
      <c r="F1715" s="66" t="s">
        <v>18231</v>
      </c>
      <c r="G1715" s="66" t="s">
        <v>4037</v>
      </c>
      <c r="H1715" s="66" t="s">
        <v>4038</v>
      </c>
      <c r="I1715" s="66" t="s">
        <v>1158</v>
      </c>
      <c r="J1715" s="68" t="s">
        <v>273</v>
      </c>
      <c r="K1715" s="68" t="s">
        <v>734</v>
      </c>
      <c r="L1715" s="68" t="s">
        <v>1157</v>
      </c>
      <c r="M1715" s="66" t="s">
        <v>18232</v>
      </c>
      <c r="N1715" s="67" t="s">
        <v>4848</v>
      </c>
      <c r="O1715" s="67" t="s">
        <v>4146</v>
      </c>
      <c r="P1715" s="67" t="s">
        <v>3964</v>
      </c>
      <c r="Q1715" s="67" t="s">
        <v>273</v>
      </c>
      <c r="R1715" s="67" t="s">
        <v>734</v>
      </c>
      <c r="S1715" s="67" t="s">
        <v>3966</v>
      </c>
      <c r="T1715" s="67" t="s">
        <v>5991</v>
      </c>
      <c r="U1715" s="67" t="s">
        <v>5992</v>
      </c>
      <c r="V1715" s="67" t="s">
        <v>4043</v>
      </c>
      <c r="W1715" s="67" t="s">
        <v>5993</v>
      </c>
      <c r="X1715" s="67" t="s">
        <v>3934</v>
      </c>
      <c r="Y1715" s="67" t="s">
        <v>5994</v>
      </c>
      <c r="Z1715" s="67" t="s">
        <v>3970</v>
      </c>
      <c r="AA1715" s="67" t="s">
        <v>18233</v>
      </c>
      <c r="AB1715" s="67" t="s">
        <v>18234</v>
      </c>
      <c r="AC1715" s="67" t="s">
        <v>3939</v>
      </c>
      <c r="AD1715" s="67" t="s">
        <v>3940</v>
      </c>
      <c r="AE1715" s="67" t="s">
        <v>3941</v>
      </c>
      <c r="AF1715" s="67" t="s">
        <v>3940</v>
      </c>
      <c r="AG1715" s="67" t="s">
        <v>18235</v>
      </c>
      <c r="AH1715" s="67" t="s">
        <v>18236</v>
      </c>
      <c r="AI1715" s="67" t="s">
        <v>18237</v>
      </c>
      <c r="AJ1715" s="67" t="s">
        <v>6311</v>
      </c>
    </row>
    <row r="1716" spans="1:36" x14ac:dyDescent="0.2">
      <c r="A1716" s="66" t="s">
        <v>3919</v>
      </c>
      <c r="B1716" s="67" t="s">
        <v>18238</v>
      </c>
      <c r="C1716" s="66" t="str">
        <f t="shared" si="26"/>
        <v>P.S. CCANCCAYLLO</v>
      </c>
      <c r="D1716" s="67" t="s">
        <v>3921</v>
      </c>
      <c r="E1716" s="66" t="s">
        <v>18239</v>
      </c>
      <c r="F1716" s="66" t="s">
        <v>18239</v>
      </c>
      <c r="G1716" s="66" t="s">
        <v>3923</v>
      </c>
      <c r="H1716" s="66" t="s">
        <v>3924</v>
      </c>
      <c r="I1716" s="66" t="s">
        <v>890</v>
      </c>
      <c r="J1716" s="68" t="s">
        <v>269</v>
      </c>
      <c r="K1716" s="68" t="s">
        <v>270</v>
      </c>
      <c r="L1716" s="68" t="s">
        <v>889</v>
      </c>
      <c r="M1716" s="66" t="s">
        <v>18239</v>
      </c>
      <c r="N1716" s="67" t="s">
        <v>4223</v>
      </c>
      <c r="O1716" s="67" t="s">
        <v>4008</v>
      </c>
      <c r="P1716" s="67" t="s">
        <v>3951</v>
      </c>
      <c r="Q1716" s="67" t="s">
        <v>269</v>
      </c>
      <c r="R1716" s="67" t="s">
        <v>1511</v>
      </c>
      <c r="S1716" s="67" t="s">
        <v>889</v>
      </c>
      <c r="T1716" s="67" t="s">
        <v>4232</v>
      </c>
      <c r="U1716" s="67" t="s">
        <v>4233</v>
      </c>
      <c r="V1716" s="67" t="s">
        <v>3932</v>
      </c>
      <c r="W1716" s="67" t="s">
        <v>4726</v>
      </c>
      <c r="X1716" s="67" t="s">
        <v>3934</v>
      </c>
      <c r="Y1716" s="67" t="s">
        <v>4516</v>
      </c>
      <c r="Z1716" s="67" t="s">
        <v>4484</v>
      </c>
      <c r="AA1716" s="67" t="s">
        <v>18240</v>
      </c>
      <c r="AB1716" s="67" t="s">
        <v>18241</v>
      </c>
      <c r="AC1716" s="67" t="s">
        <v>3939</v>
      </c>
      <c r="AD1716" s="67" t="s">
        <v>3940</v>
      </c>
      <c r="AE1716" s="67" t="s">
        <v>3941</v>
      </c>
      <c r="AF1716" s="67" t="s">
        <v>3940</v>
      </c>
      <c r="AG1716" s="67" t="s">
        <v>18242</v>
      </c>
      <c r="AH1716" s="67" t="s">
        <v>18243</v>
      </c>
      <c r="AI1716" s="67" t="s">
        <v>18244</v>
      </c>
      <c r="AJ1716" s="67" t="s">
        <v>3945</v>
      </c>
    </row>
    <row r="1717" spans="1:36" x14ac:dyDescent="0.2">
      <c r="A1717" s="66" t="s">
        <v>3919</v>
      </c>
      <c r="B1717" s="67" t="s">
        <v>18245</v>
      </c>
      <c r="C1717" s="66" t="str">
        <f t="shared" si="26"/>
        <v>P.S. CAMPO ALEGRE</v>
      </c>
      <c r="D1717" s="67" t="s">
        <v>3921</v>
      </c>
      <c r="E1717" s="66" t="s">
        <v>7670</v>
      </c>
      <c r="F1717" s="66" t="s">
        <v>7670</v>
      </c>
      <c r="G1717" s="66" t="s">
        <v>3923</v>
      </c>
      <c r="H1717" s="66" t="s">
        <v>3924</v>
      </c>
      <c r="I1717" s="66" t="s">
        <v>557</v>
      </c>
      <c r="J1717" s="68" t="s">
        <v>159</v>
      </c>
      <c r="K1717" s="68" t="s">
        <v>542</v>
      </c>
      <c r="L1717" s="68" t="s">
        <v>556</v>
      </c>
      <c r="M1717" s="66" t="s">
        <v>18246</v>
      </c>
      <c r="N1717" s="67" t="s">
        <v>4131</v>
      </c>
      <c r="O1717" s="67" t="s">
        <v>3928</v>
      </c>
      <c r="P1717" s="67" t="s">
        <v>4323</v>
      </c>
      <c r="Q1717" s="67" t="s">
        <v>159</v>
      </c>
      <c r="R1717" s="67" t="s">
        <v>542</v>
      </c>
      <c r="S1717" s="67" t="s">
        <v>10285</v>
      </c>
      <c r="T1717" s="67" t="s">
        <v>5028</v>
      </c>
      <c r="U1717" s="67" t="s">
        <v>5029</v>
      </c>
      <c r="V1717" s="67" t="s">
        <v>3932</v>
      </c>
      <c r="W1717" s="67" t="s">
        <v>18247</v>
      </c>
      <c r="X1717" s="67" t="s">
        <v>3934</v>
      </c>
      <c r="Y1717" s="67" t="s">
        <v>3945</v>
      </c>
      <c r="Z1717" s="67" t="s">
        <v>18248</v>
      </c>
      <c r="AA1717" s="67" t="s">
        <v>18249</v>
      </c>
      <c r="AB1717" s="67" t="s">
        <v>18250</v>
      </c>
      <c r="AC1717" s="67" t="s">
        <v>3939</v>
      </c>
      <c r="AD1717" s="67" t="s">
        <v>3940</v>
      </c>
      <c r="AE1717" s="67" t="s">
        <v>3941</v>
      </c>
      <c r="AF1717" s="67" t="s">
        <v>3940</v>
      </c>
      <c r="AG1717" s="67" t="s">
        <v>18251</v>
      </c>
      <c r="AH1717" s="67" t="s">
        <v>18252</v>
      </c>
      <c r="AI1717" s="67" t="s">
        <v>18253</v>
      </c>
      <c r="AJ1717" s="67" t="s">
        <v>3945</v>
      </c>
    </row>
    <row r="1718" spans="1:36" x14ac:dyDescent="0.2">
      <c r="A1718" s="66" t="s">
        <v>3919</v>
      </c>
      <c r="B1718" s="67" t="s">
        <v>18254</v>
      </c>
      <c r="C1718" s="66" t="str">
        <f t="shared" si="26"/>
        <v>P.S. KAYAMAS</v>
      </c>
      <c r="D1718" s="67" t="s">
        <v>3921</v>
      </c>
      <c r="E1718" s="66" t="s">
        <v>18255</v>
      </c>
      <c r="F1718" s="66" t="s">
        <v>18255</v>
      </c>
      <c r="G1718" s="66" t="s">
        <v>3923</v>
      </c>
      <c r="H1718" s="66" t="s">
        <v>3924</v>
      </c>
      <c r="I1718" s="66" t="s">
        <v>790</v>
      </c>
      <c r="J1718" s="68" t="s">
        <v>159</v>
      </c>
      <c r="K1718" s="68" t="s">
        <v>788</v>
      </c>
      <c r="L1718" s="68" t="s">
        <v>789</v>
      </c>
      <c r="M1718" s="66" t="s">
        <v>18256</v>
      </c>
      <c r="N1718" s="67" t="s">
        <v>4131</v>
      </c>
      <c r="O1718" s="67" t="s">
        <v>4023</v>
      </c>
      <c r="P1718" s="67" t="s">
        <v>4023</v>
      </c>
      <c r="Q1718" s="67" t="s">
        <v>159</v>
      </c>
      <c r="R1718" s="67" t="s">
        <v>788</v>
      </c>
      <c r="S1718" s="67" t="s">
        <v>6211</v>
      </c>
      <c r="T1718" s="67" t="s">
        <v>6212</v>
      </c>
      <c r="U1718" s="67" t="s">
        <v>6213</v>
      </c>
      <c r="V1718" s="67" t="s">
        <v>3932</v>
      </c>
      <c r="W1718" s="67" t="s">
        <v>3940</v>
      </c>
      <c r="X1718" s="67" t="s">
        <v>3934</v>
      </c>
      <c r="Y1718" s="67" t="s">
        <v>3945</v>
      </c>
      <c r="Z1718" s="67" t="s">
        <v>3936</v>
      </c>
      <c r="AA1718" s="67" t="s">
        <v>18257</v>
      </c>
      <c r="AB1718" s="67" t="s">
        <v>18258</v>
      </c>
      <c r="AC1718" s="67" t="s">
        <v>3939</v>
      </c>
      <c r="AD1718" s="67" t="s">
        <v>3940</v>
      </c>
      <c r="AE1718" s="67" t="s">
        <v>3941</v>
      </c>
      <c r="AF1718" s="67" t="s">
        <v>3940</v>
      </c>
      <c r="AG1718" s="67" t="s">
        <v>18259</v>
      </c>
      <c r="AH1718" s="67" t="s">
        <v>18260</v>
      </c>
      <c r="AI1718" s="67" t="s">
        <v>18261</v>
      </c>
      <c r="AJ1718" s="67" t="s">
        <v>3945</v>
      </c>
    </row>
    <row r="1719" spans="1:36" x14ac:dyDescent="0.2">
      <c r="A1719" s="66" t="s">
        <v>3973</v>
      </c>
      <c r="B1719" s="67" t="s">
        <v>18262</v>
      </c>
      <c r="C1719" s="66" t="str">
        <f t="shared" si="26"/>
        <v>P.S. VILLA MERCEDES</v>
      </c>
      <c r="D1719" s="67" t="s">
        <v>3921</v>
      </c>
      <c r="E1719" s="66" t="s">
        <v>18263</v>
      </c>
      <c r="F1719" s="66" t="s">
        <v>18264</v>
      </c>
      <c r="G1719" s="66" t="s">
        <v>3923</v>
      </c>
      <c r="H1719" s="66" t="s">
        <v>3924</v>
      </c>
      <c r="I1719" s="66" t="s">
        <v>1126</v>
      </c>
      <c r="J1719" s="68" t="s">
        <v>144</v>
      </c>
      <c r="K1719" s="68" t="s">
        <v>144</v>
      </c>
      <c r="L1719" s="68" t="s">
        <v>1125</v>
      </c>
      <c r="M1719" s="66" t="s">
        <v>18265</v>
      </c>
      <c r="N1719" s="67" t="s">
        <v>3978</v>
      </c>
      <c r="O1719" s="67" t="s">
        <v>3928</v>
      </c>
      <c r="P1719" s="67" t="s">
        <v>4146</v>
      </c>
      <c r="Q1719" s="67" t="s">
        <v>3979</v>
      </c>
      <c r="R1719" s="67" t="s">
        <v>3980</v>
      </c>
      <c r="S1719" s="67" t="s">
        <v>887</v>
      </c>
      <c r="T1719" s="67" t="s">
        <v>3982</v>
      </c>
      <c r="U1719" s="67" t="s">
        <v>3983</v>
      </c>
      <c r="V1719" s="67" t="s">
        <v>3968</v>
      </c>
      <c r="W1719" s="67" t="s">
        <v>3969</v>
      </c>
      <c r="X1719" s="67" t="s">
        <v>3934</v>
      </c>
      <c r="Y1719" s="67" t="s">
        <v>3945</v>
      </c>
      <c r="Z1719" s="67" t="s">
        <v>4545</v>
      </c>
      <c r="AA1719" s="67" t="s">
        <v>18266</v>
      </c>
      <c r="AB1719" s="67" t="s">
        <v>18267</v>
      </c>
      <c r="AC1719" s="67" t="s">
        <v>3939</v>
      </c>
      <c r="AD1719" s="67" t="s">
        <v>3940</v>
      </c>
      <c r="AE1719" s="67" t="s">
        <v>3941</v>
      </c>
      <c r="AF1719" s="67" t="s">
        <v>3940</v>
      </c>
      <c r="AG1719" s="67" t="s">
        <v>18268</v>
      </c>
      <c r="AH1719" s="67" t="s">
        <v>18269</v>
      </c>
      <c r="AI1719" s="67" t="s">
        <v>4145</v>
      </c>
      <c r="AJ1719" s="67" t="s">
        <v>3945</v>
      </c>
    </row>
    <row r="1720" spans="1:36" x14ac:dyDescent="0.2">
      <c r="A1720" s="66" t="s">
        <v>3919</v>
      </c>
      <c r="B1720" s="67" t="s">
        <v>18270</v>
      </c>
      <c r="C1720" s="66" t="str">
        <f t="shared" si="26"/>
        <v>C.S. CONCHAMARCA</v>
      </c>
      <c r="D1720" s="67" t="s">
        <v>4128</v>
      </c>
      <c r="E1720" s="66" t="s">
        <v>944</v>
      </c>
      <c r="F1720" s="66" t="s">
        <v>944</v>
      </c>
      <c r="G1720" s="66" t="s">
        <v>4129</v>
      </c>
      <c r="H1720" s="66" t="s">
        <v>3924</v>
      </c>
      <c r="I1720" s="66" t="s">
        <v>945</v>
      </c>
      <c r="J1720" s="68" t="s">
        <v>297</v>
      </c>
      <c r="K1720" s="68" t="s">
        <v>635</v>
      </c>
      <c r="L1720" s="68" t="s">
        <v>944</v>
      </c>
      <c r="M1720" s="66" t="s">
        <v>18271</v>
      </c>
      <c r="N1720" s="67" t="s">
        <v>4311</v>
      </c>
      <c r="O1720" s="67" t="s">
        <v>4208</v>
      </c>
      <c r="P1720" s="67" t="s">
        <v>4023</v>
      </c>
      <c r="Q1720" s="67" t="s">
        <v>297</v>
      </c>
      <c r="R1720" s="67" t="s">
        <v>5558</v>
      </c>
      <c r="S1720" s="67" t="s">
        <v>944</v>
      </c>
      <c r="T1720" s="67" t="s">
        <v>5559</v>
      </c>
      <c r="U1720" s="67" t="s">
        <v>5560</v>
      </c>
      <c r="V1720" s="67" t="s">
        <v>4135</v>
      </c>
      <c r="W1720" s="67" t="s">
        <v>18272</v>
      </c>
      <c r="X1720" s="67" t="s">
        <v>3934</v>
      </c>
      <c r="Y1720" s="67" t="s">
        <v>7097</v>
      </c>
      <c r="Z1720" s="67" t="s">
        <v>18273</v>
      </c>
      <c r="AA1720" s="67" t="s">
        <v>4318</v>
      </c>
      <c r="AB1720" s="67" t="s">
        <v>18274</v>
      </c>
      <c r="AC1720" s="67" t="s">
        <v>3939</v>
      </c>
      <c r="AD1720" s="67" t="s">
        <v>3940</v>
      </c>
      <c r="AE1720" s="67" t="s">
        <v>3941</v>
      </c>
      <c r="AF1720" s="67" t="s">
        <v>3940</v>
      </c>
      <c r="AG1720" s="67" t="s">
        <v>18275</v>
      </c>
      <c r="AH1720" s="67" t="s">
        <v>18276</v>
      </c>
      <c r="AI1720" s="67" t="s">
        <v>18277</v>
      </c>
      <c r="AJ1720" s="67" t="s">
        <v>3945</v>
      </c>
    </row>
    <row r="1721" spans="1:36" x14ac:dyDescent="0.2">
      <c r="A1721" s="66" t="s">
        <v>3919</v>
      </c>
      <c r="B1721" s="67" t="s">
        <v>18278</v>
      </c>
      <c r="C1721" s="66" t="str">
        <f t="shared" si="26"/>
        <v>P.S. SAN JUAN</v>
      </c>
      <c r="D1721" s="67" t="s">
        <v>3921</v>
      </c>
      <c r="E1721" s="66" t="s">
        <v>735</v>
      </c>
      <c r="F1721" s="66" t="s">
        <v>735</v>
      </c>
      <c r="G1721" s="66" t="s">
        <v>3923</v>
      </c>
      <c r="H1721" s="66" t="s">
        <v>3924</v>
      </c>
      <c r="I1721" s="66" t="s">
        <v>1338</v>
      </c>
      <c r="J1721" s="68" t="s">
        <v>269</v>
      </c>
      <c r="K1721" s="68" t="s">
        <v>582</v>
      </c>
      <c r="L1721" s="68" t="s">
        <v>582</v>
      </c>
      <c r="M1721" s="66" t="s">
        <v>18279</v>
      </c>
      <c r="N1721" s="67" t="s">
        <v>4223</v>
      </c>
      <c r="O1721" s="67" t="s">
        <v>3950</v>
      </c>
      <c r="P1721" s="67" t="s">
        <v>3928</v>
      </c>
      <c r="Q1721" s="67" t="s">
        <v>269</v>
      </c>
      <c r="R1721" s="67" t="s">
        <v>582</v>
      </c>
      <c r="S1721" s="67" t="s">
        <v>9980</v>
      </c>
      <c r="T1721" s="67" t="s">
        <v>5251</v>
      </c>
      <c r="U1721" s="67" t="s">
        <v>5252</v>
      </c>
      <c r="V1721" s="67" t="s">
        <v>3932</v>
      </c>
      <c r="W1721" s="67" t="s">
        <v>3948</v>
      </c>
      <c r="X1721" s="67" t="s">
        <v>3934</v>
      </c>
      <c r="Y1721" s="67" t="s">
        <v>3945</v>
      </c>
      <c r="Z1721" s="67" t="s">
        <v>4201</v>
      </c>
      <c r="AA1721" s="67" t="s">
        <v>5466</v>
      </c>
      <c r="AB1721" s="67" t="s">
        <v>18280</v>
      </c>
      <c r="AC1721" s="67" t="s">
        <v>3939</v>
      </c>
      <c r="AD1721" s="67" t="s">
        <v>3940</v>
      </c>
      <c r="AE1721" s="67" t="s">
        <v>3941</v>
      </c>
      <c r="AF1721" s="67" t="s">
        <v>3940</v>
      </c>
      <c r="AG1721" s="67" t="s">
        <v>18281</v>
      </c>
      <c r="AH1721" s="67" t="s">
        <v>18282</v>
      </c>
      <c r="AI1721" s="67" t="s">
        <v>18283</v>
      </c>
      <c r="AJ1721" s="67" t="s">
        <v>3945</v>
      </c>
    </row>
    <row r="1722" spans="1:36" x14ac:dyDescent="0.2">
      <c r="A1722" s="66" t="s">
        <v>3919</v>
      </c>
      <c r="B1722" s="67" t="s">
        <v>18284</v>
      </c>
      <c r="C1722" s="66" t="str">
        <f t="shared" si="26"/>
        <v>C.S. SANTA ROSA DE SACCO</v>
      </c>
      <c r="D1722" s="67" t="s">
        <v>4128</v>
      </c>
      <c r="E1722" s="66" t="s">
        <v>2053</v>
      </c>
      <c r="F1722" s="66" t="s">
        <v>2053</v>
      </c>
      <c r="G1722" s="66" t="s">
        <v>4129</v>
      </c>
      <c r="H1722" s="66" t="s">
        <v>3924</v>
      </c>
      <c r="I1722" s="66" t="s">
        <v>2054</v>
      </c>
      <c r="J1722" s="68" t="s">
        <v>156</v>
      </c>
      <c r="K1722" s="68" t="s">
        <v>362</v>
      </c>
      <c r="L1722" s="68" t="s">
        <v>2053</v>
      </c>
      <c r="M1722" s="66" t="s">
        <v>18285</v>
      </c>
      <c r="N1722" s="67" t="s">
        <v>3963</v>
      </c>
      <c r="O1722" s="67" t="s">
        <v>4040</v>
      </c>
      <c r="P1722" s="67" t="s">
        <v>4023</v>
      </c>
      <c r="Q1722" s="67" t="s">
        <v>156</v>
      </c>
      <c r="R1722" s="67" t="s">
        <v>747</v>
      </c>
      <c r="S1722" s="67" t="s">
        <v>12185</v>
      </c>
      <c r="T1722" s="67" t="s">
        <v>6051</v>
      </c>
      <c r="U1722" s="67" t="s">
        <v>6052</v>
      </c>
      <c r="V1722" s="67" t="s">
        <v>4135</v>
      </c>
      <c r="W1722" s="67" t="s">
        <v>18286</v>
      </c>
      <c r="X1722" s="67" t="s">
        <v>3934</v>
      </c>
      <c r="Y1722" s="67" t="s">
        <v>18287</v>
      </c>
      <c r="Z1722" s="67" t="s">
        <v>6086</v>
      </c>
      <c r="AA1722" s="67" t="s">
        <v>11406</v>
      </c>
      <c r="AB1722" s="67" t="s">
        <v>18288</v>
      </c>
      <c r="AC1722" s="67" t="s">
        <v>3939</v>
      </c>
      <c r="AD1722" s="67" t="s">
        <v>3940</v>
      </c>
      <c r="AE1722" s="67" t="s">
        <v>3941</v>
      </c>
      <c r="AF1722" s="67" t="s">
        <v>3940</v>
      </c>
      <c r="AG1722" s="67" t="s">
        <v>18289</v>
      </c>
      <c r="AH1722" s="67" t="s">
        <v>18290</v>
      </c>
      <c r="AI1722" s="67" t="s">
        <v>18291</v>
      </c>
      <c r="AJ1722" s="67" t="s">
        <v>3945</v>
      </c>
    </row>
    <row r="1723" spans="1:36" x14ac:dyDescent="0.2">
      <c r="A1723" s="66" t="s">
        <v>3919</v>
      </c>
      <c r="B1723" s="67" t="s">
        <v>18292</v>
      </c>
      <c r="C1723" s="66" t="str">
        <f t="shared" si="26"/>
        <v>P.S. LUCMILLO</v>
      </c>
      <c r="D1723" s="67" t="s">
        <v>3921</v>
      </c>
      <c r="E1723" s="66" t="s">
        <v>18293</v>
      </c>
      <c r="F1723" s="66" t="s">
        <v>18293</v>
      </c>
      <c r="G1723" s="66" t="s">
        <v>3923</v>
      </c>
      <c r="H1723" s="66" t="s">
        <v>3924</v>
      </c>
      <c r="I1723" s="66" t="s">
        <v>934</v>
      </c>
      <c r="J1723" s="68" t="s">
        <v>147</v>
      </c>
      <c r="K1723" s="68" t="s">
        <v>324</v>
      </c>
      <c r="L1723" s="68" t="s">
        <v>933</v>
      </c>
      <c r="M1723" s="66" t="s">
        <v>18294</v>
      </c>
      <c r="N1723" s="67" t="s">
        <v>3926</v>
      </c>
      <c r="O1723" s="67" t="s">
        <v>3950</v>
      </c>
      <c r="P1723" s="67" t="s">
        <v>4040</v>
      </c>
      <c r="Q1723" s="67" t="s">
        <v>147</v>
      </c>
      <c r="R1723" s="67" t="s">
        <v>324</v>
      </c>
      <c r="S1723" s="67" t="s">
        <v>1261</v>
      </c>
      <c r="T1723" s="67" t="s">
        <v>4198</v>
      </c>
      <c r="U1723" s="67" t="s">
        <v>4199</v>
      </c>
      <c r="V1723" s="67" t="s">
        <v>3932</v>
      </c>
      <c r="W1723" s="67" t="s">
        <v>18295</v>
      </c>
      <c r="X1723" s="67" t="s">
        <v>3934</v>
      </c>
      <c r="Y1723" s="67" t="s">
        <v>3945</v>
      </c>
      <c r="Z1723" s="67" t="s">
        <v>3936</v>
      </c>
      <c r="AA1723" s="67" t="s">
        <v>18296</v>
      </c>
      <c r="AB1723" s="67" t="s">
        <v>18297</v>
      </c>
      <c r="AC1723" s="67" t="s">
        <v>3939</v>
      </c>
      <c r="AD1723" s="67" t="s">
        <v>3940</v>
      </c>
      <c r="AE1723" s="67" t="s">
        <v>3941</v>
      </c>
      <c r="AF1723" s="67" t="s">
        <v>3940</v>
      </c>
      <c r="AG1723" s="67" t="s">
        <v>18298</v>
      </c>
      <c r="AH1723" s="67" t="s">
        <v>18299</v>
      </c>
      <c r="AI1723" s="67" t="s">
        <v>9749</v>
      </c>
      <c r="AJ1723" s="67" t="s">
        <v>3945</v>
      </c>
    </row>
    <row r="1724" spans="1:36" x14ac:dyDescent="0.2">
      <c r="A1724" s="66" t="s">
        <v>3919</v>
      </c>
      <c r="B1724" s="67" t="s">
        <v>18300</v>
      </c>
      <c r="C1724" s="66" t="str">
        <f t="shared" si="26"/>
        <v>C.S. TIABAYA</v>
      </c>
      <c r="D1724" s="67" t="s">
        <v>4128</v>
      </c>
      <c r="E1724" s="66" t="s">
        <v>2134</v>
      </c>
      <c r="F1724" s="66" t="s">
        <v>18301</v>
      </c>
      <c r="G1724" s="66" t="s">
        <v>4129</v>
      </c>
      <c r="H1724" s="66" t="s">
        <v>3924</v>
      </c>
      <c r="I1724" s="66" t="s">
        <v>2135</v>
      </c>
      <c r="J1724" s="68" t="s">
        <v>220</v>
      </c>
      <c r="K1724" s="68" t="s">
        <v>220</v>
      </c>
      <c r="L1724" s="68" t="s">
        <v>2134</v>
      </c>
      <c r="M1724" s="66" t="s">
        <v>18302</v>
      </c>
      <c r="N1724" s="67" t="s">
        <v>4102</v>
      </c>
      <c r="O1724" s="67" t="s">
        <v>3928</v>
      </c>
      <c r="P1724" s="67" t="s">
        <v>3949</v>
      </c>
      <c r="Q1724" s="67" t="s">
        <v>220</v>
      </c>
      <c r="R1724" s="67" t="s">
        <v>4104</v>
      </c>
      <c r="S1724" s="67" t="s">
        <v>2134</v>
      </c>
      <c r="T1724" s="67" t="s">
        <v>4105</v>
      </c>
      <c r="U1724" s="67" t="s">
        <v>4106</v>
      </c>
      <c r="V1724" s="67" t="s">
        <v>4135</v>
      </c>
      <c r="W1724" s="67" t="s">
        <v>18303</v>
      </c>
      <c r="X1724" s="67" t="s">
        <v>3934</v>
      </c>
      <c r="Y1724" s="67" t="s">
        <v>4508</v>
      </c>
      <c r="Z1724" s="67" t="s">
        <v>4201</v>
      </c>
      <c r="AA1724" s="67" t="s">
        <v>18304</v>
      </c>
      <c r="AB1724" s="67" t="s">
        <v>18305</v>
      </c>
      <c r="AC1724" s="67" t="s">
        <v>3939</v>
      </c>
      <c r="AD1724" s="67" t="s">
        <v>3940</v>
      </c>
      <c r="AE1724" s="67" t="s">
        <v>3941</v>
      </c>
      <c r="AF1724" s="67" t="s">
        <v>3940</v>
      </c>
      <c r="AG1724" s="67" t="s">
        <v>18306</v>
      </c>
      <c r="AH1724" s="67" t="s">
        <v>18307</v>
      </c>
      <c r="AI1724" s="67" t="s">
        <v>18308</v>
      </c>
      <c r="AJ1724" s="67" t="s">
        <v>3945</v>
      </c>
    </row>
    <row r="1725" spans="1:36" x14ac:dyDescent="0.2">
      <c r="A1725" s="66" t="s">
        <v>3919</v>
      </c>
      <c r="B1725" s="67" t="s">
        <v>18309</v>
      </c>
      <c r="C1725" s="66" t="str">
        <f t="shared" si="26"/>
        <v>P.S. QUEMAZON</v>
      </c>
      <c r="D1725" s="67" t="s">
        <v>3921</v>
      </c>
      <c r="E1725" s="66" t="s">
        <v>18310</v>
      </c>
      <c r="F1725" s="66" t="s">
        <v>18310</v>
      </c>
      <c r="G1725" s="66" t="s">
        <v>3923</v>
      </c>
      <c r="H1725" s="66" t="s">
        <v>3924</v>
      </c>
      <c r="I1725" s="66" t="s">
        <v>799</v>
      </c>
      <c r="J1725" s="68" t="s">
        <v>242</v>
      </c>
      <c r="K1725" s="68" t="s">
        <v>242</v>
      </c>
      <c r="L1725" s="68" t="s">
        <v>798</v>
      </c>
      <c r="M1725" s="66" t="s">
        <v>18311</v>
      </c>
      <c r="N1725" s="67" t="s">
        <v>4288</v>
      </c>
      <c r="O1725" s="67" t="s">
        <v>3928</v>
      </c>
      <c r="P1725" s="67" t="s">
        <v>3928</v>
      </c>
      <c r="Q1725" s="67" t="s">
        <v>242</v>
      </c>
      <c r="R1725" s="67" t="s">
        <v>242</v>
      </c>
      <c r="S1725" s="67" t="s">
        <v>798</v>
      </c>
      <c r="T1725" s="67" t="s">
        <v>4289</v>
      </c>
      <c r="U1725" s="67" t="s">
        <v>4290</v>
      </c>
      <c r="V1725" s="67" t="s">
        <v>3932</v>
      </c>
      <c r="W1725" s="67" t="s">
        <v>18312</v>
      </c>
      <c r="X1725" s="67" t="s">
        <v>3934</v>
      </c>
      <c r="Y1725" s="67" t="s">
        <v>18313</v>
      </c>
      <c r="Z1725" s="67" t="s">
        <v>8865</v>
      </c>
      <c r="AA1725" s="67" t="s">
        <v>18314</v>
      </c>
      <c r="AB1725" s="67" t="s">
        <v>18315</v>
      </c>
      <c r="AC1725" s="67" t="s">
        <v>3939</v>
      </c>
      <c r="AD1725" s="67" t="s">
        <v>3940</v>
      </c>
      <c r="AE1725" s="67" t="s">
        <v>3941</v>
      </c>
      <c r="AF1725" s="67" t="s">
        <v>3940</v>
      </c>
      <c r="AG1725" s="67" t="s">
        <v>18316</v>
      </c>
      <c r="AH1725" s="67" t="s">
        <v>18317</v>
      </c>
      <c r="AI1725" s="67" t="s">
        <v>6740</v>
      </c>
      <c r="AJ1725" s="67" t="s">
        <v>3945</v>
      </c>
    </row>
    <row r="1726" spans="1:36" x14ac:dyDescent="0.2">
      <c r="A1726" s="66" t="s">
        <v>3919</v>
      </c>
      <c r="B1726" s="67" t="s">
        <v>18318</v>
      </c>
      <c r="C1726" s="66" t="str">
        <f t="shared" si="26"/>
        <v>P.S. MICAELA BASTIDAS</v>
      </c>
      <c r="D1726" s="67" t="s">
        <v>3921</v>
      </c>
      <c r="E1726" s="66" t="s">
        <v>2869</v>
      </c>
      <c r="F1726" s="66" t="s">
        <v>2869</v>
      </c>
      <c r="G1726" s="66" t="s">
        <v>3923</v>
      </c>
      <c r="H1726" s="66" t="s">
        <v>3924</v>
      </c>
      <c r="I1726" s="66" t="s">
        <v>281</v>
      </c>
      <c r="J1726" s="68" t="s">
        <v>147</v>
      </c>
      <c r="K1726" s="68" t="s">
        <v>147</v>
      </c>
      <c r="L1726" s="68" t="s">
        <v>147</v>
      </c>
      <c r="M1726" s="66" t="s">
        <v>18319</v>
      </c>
      <c r="N1726" s="67" t="s">
        <v>3926</v>
      </c>
      <c r="O1726" s="67" t="s">
        <v>4040</v>
      </c>
      <c r="P1726" s="67" t="s">
        <v>3928</v>
      </c>
      <c r="Q1726" s="67" t="s">
        <v>147</v>
      </c>
      <c r="R1726" s="67" t="s">
        <v>147</v>
      </c>
      <c r="S1726" s="67" t="s">
        <v>14729</v>
      </c>
      <c r="T1726" s="67" t="s">
        <v>4198</v>
      </c>
      <c r="U1726" s="67" t="s">
        <v>4199</v>
      </c>
      <c r="V1726" s="67" t="s">
        <v>3968</v>
      </c>
      <c r="W1726" s="67" t="s">
        <v>18320</v>
      </c>
      <c r="X1726" s="67" t="s">
        <v>3934</v>
      </c>
      <c r="Y1726" s="67" t="s">
        <v>3945</v>
      </c>
      <c r="Z1726" s="67" t="s">
        <v>4201</v>
      </c>
      <c r="AA1726" s="67" t="s">
        <v>4462</v>
      </c>
      <c r="AB1726" s="67" t="s">
        <v>18321</v>
      </c>
      <c r="AC1726" s="67" t="s">
        <v>3939</v>
      </c>
      <c r="AD1726" s="67" t="s">
        <v>3940</v>
      </c>
      <c r="AE1726" s="67" t="s">
        <v>3941</v>
      </c>
      <c r="AF1726" s="67" t="s">
        <v>3940</v>
      </c>
      <c r="AG1726" s="67" t="s">
        <v>18322</v>
      </c>
      <c r="AH1726" s="67" t="s">
        <v>18323</v>
      </c>
      <c r="AI1726" s="67" t="s">
        <v>4489</v>
      </c>
      <c r="AJ1726" s="67" t="s">
        <v>3945</v>
      </c>
    </row>
    <row r="1727" spans="1:36" x14ac:dyDescent="0.2">
      <c r="A1727" s="66" t="s">
        <v>3919</v>
      </c>
      <c r="B1727" s="67" t="s">
        <v>18324</v>
      </c>
      <c r="C1727" s="66" t="str">
        <f t="shared" si="26"/>
        <v>C.S. KAMISEA</v>
      </c>
      <c r="D1727" s="67" t="s">
        <v>4128</v>
      </c>
      <c r="E1727" s="66" t="s">
        <v>15339</v>
      </c>
      <c r="F1727" s="66" t="s">
        <v>15339</v>
      </c>
      <c r="G1727" s="66" t="s">
        <v>4763</v>
      </c>
      <c r="H1727" s="66" t="s">
        <v>4038</v>
      </c>
      <c r="I1727" s="66" t="s">
        <v>1910</v>
      </c>
      <c r="J1727" s="68" t="s">
        <v>264</v>
      </c>
      <c r="K1727" s="68" t="s">
        <v>573</v>
      </c>
      <c r="L1727" s="68" t="s">
        <v>1909</v>
      </c>
      <c r="M1727" s="66" t="s">
        <v>18325</v>
      </c>
      <c r="N1727" s="67" t="s">
        <v>4064</v>
      </c>
      <c r="O1727" s="67" t="s">
        <v>3928</v>
      </c>
      <c r="P1727" s="67" t="s">
        <v>4008</v>
      </c>
      <c r="Q1727" s="67" t="s">
        <v>264</v>
      </c>
      <c r="R1727" s="67" t="s">
        <v>573</v>
      </c>
      <c r="S1727" s="67" t="s">
        <v>15339</v>
      </c>
      <c r="T1727" s="67" t="s">
        <v>12246</v>
      </c>
      <c r="U1727" s="67" t="s">
        <v>12247</v>
      </c>
      <c r="V1727" s="67" t="s">
        <v>4765</v>
      </c>
      <c r="W1727" s="67" t="s">
        <v>18326</v>
      </c>
      <c r="X1727" s="67" t="s">
        <v>3934</v>
      </c>
      <c r="Y1727" s="67" t="s">
        <v>13702</v>
      </c>
      <c r="Z1727" s="67" t="s">
        <v>3970</v>
      </c>
      <c r="AA1727" s="67" t="s">
        <v>18327</v>
      </c>
      <c r="AB1727" s="67" t="s">
        <v>18328</v>
      </c>
      <c r="AC1727" s="67" t="s">
        <v>3939</v>
      </c>
      <c r="AD1727" s="67" t="s">
        <v>3940</v>
      </c>
      <c r="AE1727" s="67" t="s">
        <v>3941</v>
      </c>
      <c r="AF1727" s="67" t="s">
        <v>3940</v>
      </c>
      <c r="AG1727" s="67" t="s">
        <v>18329</v>
      </c>
      <c r="AH1727" s="67" t="s">
        <v>18330</v>
      </c>
      <c r="AI1727" s="67" t="s">
        <v>12641</v>
      </c>
      <c r="AJ1727" s="67" t="s">
        <v>3945</v>
      </c>
    </row>
    <row r="1728" spans="1:36" x14ac:dyDescent="0.2">
      <c r="A1728" s="66" t="s">
        <v>3919</v>
      </c>
      <c r="B1728" s="67" t="s">
        <v>18331</v>
      </c>
      <c r="C1728" s="66" t="str">
        <f t="shared" si="26"/>
        <v>P.S. EL MANGO</v>
      </c>
      <c r="D1728" s="67" t="s">
        <v>3921</v>
      </c>
      <c r="E1728" s="66" t="s">
        <v>18332</v>
      </c>
      <c r="F1728" s="66" t="s">
        <v>18332</v>
      </c>
      <c r="G1728" s="66" t="s">
        <v>3923</v>
      </c>
      <c r="H1728" s="66" t="s">
        <v>3924</v>
      </c>
      <c r="I1728" s="66" t="s">
        <v>1942</v>
      </c>
      <c r="J1728" s="68" t="s">
        <v>159</v>
      </c>
      <c r="K1728" s="68" t="s">
        <v>230</v>
      </c>
      <c r="L1728" s="68" t="s">
        <v>1941</v>
      </c>
      <c r="M1728" s="66" t="s">
        <v>18333</v>
      </c>
      <c r="N1728" s="67" t="s">
        <v>4131</v>
      </c>
      <c r="O1728" s="67" t="s">
        <v>3951</v>
      </c>
      <c r="P1728" s="67" t="s">
        <v>4160</v>
      </c>
      <c r="Q1728" s="67" t="s">
        <v>159</v>
      </c>
      <c r="R1728" s="67" t="s">
        <v>326</v>
      </c>
      <c r="S1728" s="67" t="s">
        <v>4688</v>
      </c>
      <c r="T1728" s="67" t="s">
        <v>4133</v>
      </c>
      <c r="U1728" s="67" t="s">
        <v>4134</v>
      </c>
      <c r="V1728" s="67" t="s">
        <v>3932</v>
      </c>
      <c r="W1728" s="67" t="s">
        <v>18334</v>
      </c>
      <c r="X1728" s="67" t="s">
        <v>3934</v>
      </c>
      <c r="Y1728" s="67" t="s">
        <v>3945</v>
      </c>
      <c r="Z1728" s="67" t="s">
        <v>3985</v>
      </c>
      <c r="AA1728" s="67" t="s">
        <v>18335</v>
      </c>
      <c r="AB1728" s="67" t="s">
        <v>18336</v>
      </c>
      <c r="AC1728" s="67" t="s">
        <v>3939</v>
      </c>
      <c r="AD1728" s="67" t="s">
        <v>3940</v>
      </c>
      <c r="AE1728" s="67" t="s">
        <v>3941</v>
      </c>
      <c r="AF1728" s="67" t="s">
        <v>3940</v>
      </c>
      <c r="AG1728" s="67" t="s">
        <v>18337</v>
      </c>
      <c r="AH1728" s="67" t="s">
        <v>18338</v>
      </c>
      <c r="AI1728" s="67" t="s">
        <v>18339</v>
      </c>
      <c r="AJ1728" s="67" t="s">
        <v>3945</v>
      </c>
    </row>
    <row r="1729" spans="1:36" x14ac:dyDescent="0.2">
      <c r="A1729" s="66" t="s">
        <v>3919</v>
      </c>
      <c r="B1729" s="67" t="s">
        <v>18340</v>
      </c>
      <c r="C1729" s="66" t="str">
        <f t="shared" si="26"/>
        <v>P.S. CAICAY</v>
      </c>
      <c r="D1729" s="67" t="s">
        <v>3921</v>
      </c>
      <c r="E1729" s="66" t="s">
        <v>2136</v>
      </c>
      <c r="F1729" s="66" t="s">
        <v>2136</v>
      </c>
      <c r="G1729" s="66" t="s">
        <v>3923</v>
      </c>
      <c r="H1729" s="66" t="s">
        <v>3924</v>
      </c>
      <c r="I1729" s="66" t="s">
        <v>2137</v>
      </c>
      <c r="J1729" s="68" t="s">
        <v>264</v>
      </c>
      <c r="K1729" s="68" t="s">
        <v>1230</v>
      </c>
      <c r="L1729" s="68" t="s">
        <v>2136</v>
      </c>
      <c r="M1729" s="66" t="s">
        <v>18341</v>
      </c>
      <c r="N1729" s="67" t="s">
        <v>4064</v>
      </c>
      <c r="O1729" s="67" t="s">
        <v>3951</v>
      </c>
      <c r="P1729" s="67" t="s">
        <v>4208</v>
      </c>
      <c r="Q1729" s="67" t="s">
        <v>264</v>
      </c>
      <c r="R1729" s="67" t="s">
        <v>4469</v>
      </c>
      <c r="S1729" s="67" t="s">
        <v>1230</v>
      </c>
      <c r="T1729" s="67" t="s">
        <v>4470</v>
      </c>
      <c r="U1729" s="67" t="s">
        <v>4471</v>
      </c>
      <c r="V1729" s="67" t="s">
        <v>3932</v>
      </c>
      <c r="W1729" s="67" t="s">
        <v>3969</v>
      </c>
      <c r="X1729" s="67" t="s">
        <v>3934</v>
      </c>
      <c r="Y1729" s="67" t="s">
        <v>4473</v>
      </c>
      <c r="Z1729" s="67" t="s">
        <v>18342</v>
      </c>
      <c r="AA1729" s="67" t="s">
        <v>13632</v>
      </c>
      <c r="AB1729" s="67" t="s">
        <v>18343</v>
      </c>
      <c r="AC1729" s="67" t="s">
        <v>3939</v>
      </c>
      <c r="AD1729" s="67" t="s">
        <v>3940</v>
      </c>
      <c r="AE1729" s="67" t="s">
        <v>3941</v>
      </c>
      <c r="AF1729" s="67" t="s">
        <v>3940</v>
      </c>
      <c r="AG1729" s="67" t="s">
        <v>18344</v>
      </c>
      <c r="AH1729" s="67" t="s">
        <v>18345</v>
      </c>
      <c r="AI1729" s="67" t="s">
        <v>18346</v>
      </c>
      <c r="AJ1729" s="67" t="s">
        <v>3945</v>
      </c>
    </row>
    <row r="1730" spans="1:36" x14ac:dyDescent="0.2">
      <c r="A1730" s="66" t="s">
        <v>3919</v>
      </c>
      <c r="B1730" s="67" t="s">
        <v>18347</v>
      </c>
      <c r="C1730" s="66" t="str">
        <f t="shared" si="26"/>
        <v>P.S. PISIT</v>
      </c>
      <c r="D1730" s="67" t="s">
        <v>3921</v>
      </c>
      <c r="E1730" s="66" t="s">
        <v>18348</v>
      </c>
      <c r="F1730" s="66" t="s">
        <v>18348</v>
      </c>
      <c r="G1730" s="66" t="s">
        <v>3923</v>
      </c>
      <c r="H1730" s="66" t="s">
        <v>3924</v>
      </c>
      <c r="I1730" s="66" t="s">
        <v>1322</v>
      </c>
      <c r="J1730" s="68" t="s">
        <v>147</v>
      </c>
      <c r="K1730" s="68" t="s">
        <v>324</v>
      </c>
      <c r="L1730" s="68" t="s">
        <v>1321</v>
      </c>
      <c r="M1730" s="66" t="s">
        <v>18349</v>
      </c>
      <c r="N1730" s="67" t="s">
        <v>3926</v>
      </c>
      <c r="O1730" s="67" t="s">
        <v>4040</v>
      </c>
      <c r="P1730" s="67" t="s">
        <v>4008</v>
      </c>
      <c r="Q1730" s="67" t="s">
        <v>147</v>
      </c>
      <c r="R1730" s="67" t="s">
        <v>147</v>
      </c>
      <c r="S1730" s="67" t="s">
        <v>8606</v>
      </c>
      <c r="T1730" s="67" t="s">
        <v>4198</v>
      </c>
      <c r="U1730" s="67" t="s">
        <v>4199</v>
      </c>
      <c r="V1730" s="67" t="s">
        <v>3932</v>
      </c>
      <c r="W1730" s="67" t="s">
        <v>18350</v>
      </c>
      <c r="X1730" s="67" t="s">
        <v>3934</v>
      </c>
      <c r="Y1730" s="67" t="s">
        <v>6443</v>
      </c>
      <c r="Z1730" s="67" t="s">
        <v>3936</v>
      </c>
      <c r="AA1730" s="67" t="s">
        <v>3954</v>
      </c>
      <c r="AB1730" s="67" t="s">
        <v>18351</v>
      </c>
      <c r="AC1730" s="67" t="s">
        <v>3939</v>
      </c>
      <c r="AD1730" s="67" t="s">
        <v>3940</v>
      </c>
      <c r="AE1730" s="67" t="s">
        <v>3941</v>
      </c>
      <c r="AF1730" s="67" t="s">
        <v>3940</v>
      </c>
      <c r="AG1730" s="67" t="s">
        <v>18352</v>
      </c>
      <c r="AH1730" s="67" t="s">
        <v>18353</v>
      </c>
      <c r="AI1730" s="67" t="s">
        <v>14735</v>
      </c>
      <c r="AJ1730" s="67" t="s">
        <v>3945</v>
      </c>
    </row>
    <row r="1731" spans="1:36" x14ac:dyDescent="0.2">
      <c r="A1731" s="66" t="s">
        <v>3919</v>
      </c>
      <c r="B1731" s="67" t="s">
        <v>18354</v>
      </c>
      <c r="C1731" s="66" t="str">
        <f t="shared" ref="C1731:C1794" si="27">CONCATENATE(D1731,E1731)</f>
        <v>P.S. URPAY</v>
      </c>
      <c r="D1731" s="67" t="s">
        <v>3921</v>
      </c>
      <c r="E1731" s="66" t="s">
        <v>3472</v>
      </c>
      <c r="F1731" s="66" t="s">
        <v>3472</v>
      </c>
      <c r="G1731" s="66" t="s">
        <v>3923</v>
      </c>
      <c r="H1731" s="66" t="s">
        <v>3924</v>
      </c>
      <c r="I1731" s="66" t="s">
        <v>2139</v>
      </c>
      <c r="J1731" s="68" t="s">
        <v>273</v>
      </c>
      <c r="K1731" s="68" t="s">
        <v>491</v>
      </c>
      <c r="L1731" s="68" t="s">
        <v>2138</v>
      </c>
      <c r="M1731" s="66" t="s">
        <v>18355</v>
      </c>
      <c r="N1731" s="67" t="s">
        <v>4848</v>
      </c>
      <c r="O1731" s="67" t="s">
        <v>3951</v>
      </c>
      <c r="P1731" s="67" t="s">
        <v>4312</v>
      </c>
      <c r="Q1731" s="67" t="s">
        <v>273</v>
      </c>
      <c r="R1731" s="67" t="s">
        <v>491</v>
      </c>
      <c r="S1731" s="67" t="s">
        <v>523</v>
      </c>
      <c r="T1731" s="67" t="s">
        <v>4849</v>
      </c>
      <c r="U1731" s="67" t="s">
        <v>4850</v>
      </c>
      <c r="V1731" s="67" t="s">
        <v>3932</v>
      </c>
      <c r="W1731" s="67" t="s">
        <v>3969</v>
      </c>
      <c r="X1731" s="67" t="s">
        <v>3934</v>
      </c>
      <c r="Y1731" s="67" t="s">
        <v>4852</v>
      </c>
      <c r="Z1731" s="67" t="s">
        <v>4944</v>
      </c>
      <c r="AA1731" s="67" t="s">
        <v>5670</v>
      </c>
      <c r="AB1731" s="67" t="s">
        <v>18356</v>
      </c>
      <c r="AC1731" s="67" t="s">
        <v>3939</v>
      </c>
      <c r="AD1731" s="67" t="s">
        <v>3940</v>
      </c>
      <c r="AE1731" s="67" t="s">
        <v>3941</v>
      </c>
      <c r="AF1731" s="67" t="s">
        <v>3940</v>
      </c>
      <c r="AG1731" s="67" t="s">
        <v>18357</v>
      </c>
      <c r="AH1731" s="67" t="s">
        <v>18358</v>
      </c>
      <c r="AI1731" s="67" t="s">
        <v>18359</v>
      </c>
      <c r="AJ1731" s="67" t="s">
        <v>3945</v>
      </c>
    </row>
    <row r="1732" spans="1:36" x14ac:dyDescent="0.2">
      <c r="A1732" s="66" t="s">
        <v>3919</v>
      </c>
      <c r="B1732" s="67" t="s">
        <v>18360</v>
      </c>
      <c r="C1732" s="66" t="str">
        <f t="shared" si="27"/>
        <v>P.S. SEÑOR DE LUREN</v>
      </c>
      <c r="D1732" s="67" t="s">
        <v>3921</v>
      </c>
      <c r="E1732" s="66" t="s">
        <v>18361</v>
      </c>
      <c r="F1732" s="66" t="s">
        <v>18361</v>
      </c>
      <c r="G1732" s="66" t="s">
        <v>3923</v>
      </c>
      <c r="H1732" s="66" t="s">
        <v>3924</v>
      </c>
      <c r="I1732" s="66" t="s">
        <v>2140</v>
      </c>
      <c r="J1732" s="68" t="s">
        <v>273</v>
      </c>
      <c r="K1732" s="68" t="s">
        <v>734</v>
      </c>
      <c r="L1732" s="68" t="s">
        <v>1319</v>
      </c>
      <c r="M1732" s="66" t="s">
        <v>18362</v>
      </c>
      <c r="N1732" s="67" t="s">
        <v>4848</v>
      </c>
      <c r="O1732" s="67" t="s">
        <v>4146</v>
      </c>
      <c r="P1732" s="67" t="s">
        <v>3928</v>
      </c>
      <c r="Q1732" s="67" t="s">
        <v>273</v>
      </c>
      <c r="R1732" s="67" t="s">
        <v>734</v>
      </c>
      <c r="S1732" s="67" t="s">
        <v>734</v>
      </c>
      <c r="T1732" s="67" t="s">
        <v>5991</v>
      </c>
      <c r="U1732" s="67" t="s">
        <v>5992</v>
      </c>
      <c r="V1732" s="67" t="s">
        <v>3932</v>
      </c>
      <c r="W1732" s="67" t="s">
        <v>5993</v>
      </c>
      <c r="X1732" s="67" t="s">
        <v>3934</v>
      </c>
      <c r="Y1732" s="67" t="s">
        <v>5994</v>
      </c>
      <c r="Z1732" s="67" t="s">
        <v>4935</v>
      </c>
      <c r="AA1732" s="67" t="s">
        <v>18363</v>
      </c>
      <c r="AB1732" s="67" t="s">
        <v>18364</v>
      </c>
      <c r="AC1732" s="67" t="s">
        <v>3939</v>
      </c>
      <c r="AD1732" s="67" t="s">
        <v>3940</v>
      </c>
      <c r="AE1732" s="67" t="s">
        <v>3941</v>
      </c>
      <c r="AF1732" s="67" t="s">
        <v>3940</v>
      </c>
      <c r="AG1732" s="67" t="s">
        <v>18365</v>
      </c>
      <c r="AH1732" s="67" t="s">
        <v>18366</v>
      </c>
      <c r="AI1732" s="67" t="s">
        <v>18367</v>
      </c>
      <c r="AJ1732" s="67" t="s">
        <v>3945</v>
      </c>
    </row>
    <row r="1733" spans="1:36" x14ac:dyDescent="0.2">
      <c r="A1733" s="66" t="s">
        <v>3919</v>
      </c>
      <c r="B1733" s="67" t="s">
        <v>18368</v>
      </c>
      <c r="C1733" s="66" t="str">
        <f t="shared" si="27"/>
        <v>C.S. COISHCO</v>
      </c>
      <c r="D1733" s="67" t="s">
        <v>4128</v>
      </c>
      <c r="E1733" s="66" t="s">
        <v>1621</v>
      </c>
      <c r="F1733" s="66" t="s">
        <v>18369</v>
      </c>
      <c r="G1733" s="66" t="s">
        <v>4129</v>
      </c>
      <c r="H1733" s="66" t="s">
        <v>3924</v>
      </c>
      <c r="I1733" s="66" t="s">
        <v>1622</v>
      </c>
      <c r="J1733" s="68" t="s">
        <v>223</v>
      </c>
      <c r="K1733" s="68" t="s">
        <v>450</v>
      </c>
      <c r="L1733" s="68" t="s">
        <v>1621</v>
      </c>
      <c r="M1733" s="66" t="s">
        <v>18370</v>
      </c>
      <c r="N1733" s="67" t="s">
        <v>4117</v>
      </c>
      <c r="O1733" s="67" t="s">
        <v>4023</v>
      </c>
      <c r="P1733" s="67" t="s">
        <v>3951</v>
      </c>
      <c r="Q1733" s="67" t="s">
        <v>223</v>
      </c>
      <c r="R1733" s="67" t="s">
        <v>5935</v>
      </c>
      <c r="S1733" s="67" t="s">
        <v>1543</v>
      </c>
      <c r="T1733" s="67" t="s">
        <v>5936</v>
      </c>
      <c r="U1733" s="67" t="s">
        <v>5937</v>
      </c>
      <c r="V1733" s="67" t="s">
        <v>4135</v>
      </c>
      <c r="W1733" s="67" t="s">
        <v>18371</v>
      </c>
      <c r="X1733" s="67" t="s">
        <v>3934</v>
      </c>
      <c r="Y1733" s="67" t="s">
        <v>8587</v>
      </c>
      <c r="Z1733" s="67" t="s">
        <v>4136</v>
      </c>
      <c r="AA1733" s="67" t="s">
        <v>7909</v>
      </c>
      <c r="AB1733" s="67" t="s">
        <v>18372</v>
      </c>
      <c r="AC1733" s="67" t="s">
        <v>3939</v>
      </c>
      <c r="AD1733" s="67" t="s">
        <v>3940</v>
      </c>
      <c r="AE1733" s="67" t="s">
        <v>3941</v>
      </c>
      <c r="AF1733" s="67" t="s">
        <v>3940</v>
      </c>
      <c r="AG1733" s="67" t="s">
        <v>18373</v>
      </c>
      <c r="AH1733" s="67" t="s">
        <v>18374</v>
      </c>
      <c r="AI1733" s="67" t="s">
        <v>18375</v>
      </c>
      <c r="AJ1733" s="67" t="s">
        <v>3945</v>
      </c>
    </row>
    <row r="1734" spans="1:36" x14ac:dyDescent="0.2">
      <c r="A1734" s="66" t="s">
        <v>3973</v>
      </c>
      <c r="B1734" s="67" t="s">
        <v>18376</v>
      </c>
      <c r="C1734" s="66" t="str">
        <f t="shared" si="27"/>
        <v>C.S. VILLA ESTELA</v>
      </c>
      <c r="D1734" s="67" t="s">
        <v>4128</v>
      </c>
      <c r="E1734" s="66" t="s">
        <v>18377</v>
      </c>
      <c r="F1734" s="66" t="s">
        <v>18377</v>
      </c>
      <c r="G1734" s="66" t="s">
        <v>4129</v>
      </c>
      <c r="H1734" s="66" t="s">
        <v>3924</v>
      </c>
      <c r="I1734" s="66" t="s">
        <v>1591</v>
      </c>
      <c r="J1734" s="68" t="s">
        <v>144</v>
      </c>
      <c r="K1734" s="68" t="s">
        <v>144</v>
      </c>
      <c r="L1734" s="68" t="s">
        <v>1590</v>
      </c>
      <c r="M1734" s="66" t="s">
        <v>18378</v>
      </c>
      <c r="N1734" s="67" t="s">
        <v>3978</v>
      </c>
      <c r="O1734" s="67" t="s">
        <v>5323</v>
      </c>
      <c r="P1734" s="67" t="s">
        <v>4040</v>
      </c>
      <c r="Q1734" s="67" t="s">
        <v>3979</v>
      </c>
      <c r="R1734" s="67" t="s">
        <v>5324</v>
      </c>
      <c r="S1734" s="67" t="s">
        <v>9205</v>
      </c>
      <c r="T1734" s="67" t="s">
        <v>5326</v>
      </c>
      <c r="U1734" s="67" t="s">
        <v>5324</v>
      </c>
      <c r="V1734" s="67" t="s">
        <v>4135</v>
      </c>
      <c r="W1734" s="67" t="s">
        <v>18379</v>
      </c>
      <c r="X1734" s="67" t="s">
        <v>3934</v>
      </c>
      <c r="Y1734" s="67" t="s">
        <v>5328</v>
      </c>
      <c r="Z1734" s="67" t="s">
        <v>4136</v>
      </c>
      <c r="AA1734" s="67" t="s">
        <v>18380</v>
      </c>
      <c r="AB1734" s="67" t="s">
        <v>18381</v>
      </c>
      <c r="AC1734" s="67" t="s">
        <v>3939</v>
      </c>
      <c r="AD1734" s="67" t="s">
        <v>3940</v>
      </c>
      <c r="AE1734" s="67" t="s">
        <v>3941</v>
      </c>
      <c r="AF1734" s="67" t="s">
        <v>3940</v>
      </c>
      <c r="AG1734" s="67" t="s">
        <v>18382</v>
      </c>
      <c r="AH1734" s="67" t="s">
        <v>18383</v>
      </c>
      <c r="AI1734" s="67" t="s">
        <v>4312</v>
      </c>
      <c r="AJ1734" s="67" t="s">
        <v>3945</v>
      </c>
    </row>
    <row r="1735" spans="1:36" x14ac:dyDescent="0.2">
      <c r="A1735" s="66" t="s">
        <v>3919</v>
      </c>
      <c r="B1735" s="67" t="s">
        <v>18384</v>
      </c>
      <c r="C1735" s="66" t="str">
        <f t="shared" si="27"/>
        <v>P.S. CHARUPA</v>
      </c>
      <c r="D1735" s="67" t="s">
        <v>3921</v>
      </c>
      <c r="E1735" s="66" t="s">
        <v>18385</v>
      </c>
      <c r="F1735" s="66" t="s">
        <v>18385</v>
      </c>
      <c r="G1735" s="66" t="s">
        <v>3923</v>
      </c>
      <c r="H1735" s="66" t="s">
        <v>3924</v>
      </c>
      <c r="I1735" s="66" t="s">
        <v>1258</v>
      </c>
      <c r="J1735" s="68" t="s">
        <v>151</v>
      </c>
      <c r="K1735" s="68" t="s">
        <v>336</v>
      </c>
      <c r="L1735" s="68" t="s">
        <v>1175</v>
      </c>
      <c r="M1735" s="66" t="s">
        <v>18386</v>
      </c>
      <c r="N1735" s="67" t="s">
        <v>3949</v>
      </c>
      <c r="O1735" s="67" t="s">
        <v>4064</v>
      </c>
      <c r="P1735" s="67" t="s">
        <v>4008</v>
      </c>
      <c r="Q1735" s="67" t="s">
        <v>151</v>
      </c>
      <c r="R1735" s="67" t="s">
        <v>336</v>
      </c>
      <c r="S1735" s="67" t="s">
        <v>1175</v>
      </c>
      <c r="T1735" s="67" t="s">
        <v>4382</v>
      </c>
      <c r="U1735" s="67" t="s">
        <v>4383</v>
      </c>
      <c r="V1735" s="67" t="s">
        <v>3932</v>
      </c>
      <c r="W1735" s="67" t="s">
        <v>9262</v>
      </c>
      <c r="X1735" s="67" t="s">
        <v>3934</v>
      </c>
      <c r="Y1735" s="67" t="s">
        <v>3945</v>
      </c>
      <c r="Z1735" s="67" t="s">
        <v>4385</v>
      </c>
      <c r="AA1735" s="67" t="s">
        <v>5572</v>
      </c>
      <c r="AB1735" s="67" t="s">
        <v>18387</v>
      </c>
      <c r="AC1735" s="67" t="s">
        <v>3939</v>
      </c>
      <c r="AD1735" s="67" t="s">
        <v>3940</v>
      </c>
      <c r="AE1735" s="67" t="s">
        <v>3941</v>
      </c>
      <c r="AF1735" s="67" t="s">
        <v>3940</v>
      </c>
      <c r="AG1735" s="67" t="s">
        <v>18388</v>
      </c>
      <c r="AH1735" s="67" t="s">
        <v>18389</v>
      </c>
      <c r="AI1735" s="67" t="s">
        <v>18390</v>
      </c>
      <c r="AJ1735" s="67" t="s">
        <v>3945</v>
      </c>
    </row>
    <row r="1736" spans="1:36" x14ac:dyDescent="0.2">
      <c r="A1736" s="66" t="s">
        <v>3919</v>
      </c>
      <c r="B1736" s="67" t="s">
        <v>18391</v>
      </c>
      <c r="C1736" s="66" t="str">
        <f t="shared" si="27"/>
        <v>P.S. HUAMBURQUE</v>
      </c>
      <c r="D1736" s="67" t="s">
        <v>3921</v>
      </c>
      <c r="E1736" s="66" t="s">
        <v>18392</v>
      </c>
      <c r="F1736" s="66" t="s">
        <v>18392</v>
      </c>
      <c r="G1736" s="66" t="s">
        <v>3923</v>
      </c>
      <c r="H1736" s="66" t="s">
        <v>3924</v>
      </c>
      <c r="I1736" s="66" t="s">
        <v>1245</v>
      </c>
      <c r="J1736" s="68" t="s">
        <v>269</v>
      </c>
      <c r="K1736" s="68" t="s">
        <v>430</v>
      </c>
      <c r="L1736" s="68" t="s">
        <v>1244</v>
      </c>
      <c r="M1736" s="66" t="s">
        <v>18392</v>
      </c>
      <c r="N1736" s="67" t="s">
        <v>4223</v>
      </c>
      <c r="O1736" s="67" t="s">
        <v>4023</v>
      </c>
      <c r="P1736" s="67" t="s">
        <v>4040</v>
      </c>
      <c r="Q1736" s="67" t="s">
        <v>269</v>
      </c>
      <c r="R1736" s="67" t="s">
        <v>2372</v>
      </c>
      <c r="S1736" s="67" t="s">
        <v>431</v>
      </c>
      <c r="T1736" s="67" t="s">
        <v>4639</v>
      </c>
      <c r="U1736" s="67" t="s">
        <v>4640</v>
      </c>
      <c r="V1736" s="67" t="s">
        <v>3932</v>
      </c>
      <c r="W1736" s="67" t="s">
        <v>18393</v>
      </c>
      <c r="X1736" s="67" t="s">
        <v>3934</v>
      </c>
      <c r="Y1736" s="67" t="s">
        <v>7620</v>
      </c>
      <c r="Z1736" s="67" t="s">
        <v>3970</v>
      </c>
      <c r="AA1736" s="67" t="s">
        <v>18394</v>
      </c>
      <c r="AB1736" s="67" t="s">
        <v>18395</v>
      </c>
      <c r="AC1736" s="67" t="s">
        <v>3939</v>
      </c>
      <c r="AD1736" s="67" t="s">
        <v>3940</v>
      </c>
      <c r="AE1736" s="67" t="s">
        <v>3941</v>
      </c>
      <c r="AF1736" s="67" t="s">
        <v>3940</v>
      </c>
      <c r="AG1736" s="67" t="s">
        <v>18396</v>
      </c>
      <c r="AH1736" s="67" t="s">
        <v>18397</v>
      </c>
      <c r="AI1736" s="67" t="s">
        <v>18398</v>
      </c>
      <c r="AJ1736" s="67" t="s">
        <v>3945</v>
      </c>
    </row>
    <row r="1737" spans="1:36" x14ac:dyDescent="0.2">
      <c r="A1737" s="66" t="s">
        <v>3919</v>
      </c>
      <c r="B1737" s="67" t="s">
        <v>18399</v>
      </c>
      <c r="C1737" s="66" t="str">
        <f t="shared" si="27"/>
        <v>C.S. PAMPA HERMOZA DE PAMPA HERMOZA</v>
      </c>
      <c r="D1737" s="67" t="s">
        <v>4128</v>
      </c>
      <c r="E1737" s="66" t="s">
        <v>18400</v>
      </c>
      <c r="F1737" s="66" t="s">
        <v>18400</v>
      </c>
      <c r="G1737" s="66" t="s">
        <v>4129</v>
      </c>
      <c r="H1737" s="66" t="s">
        <v>3924</v>
      </c>
      <c r="I1737" s="66" t="s">
        <v>2142</v>
      </c>
      <c r="J1737" s="68" t="s">
        <v>151</v>
      </c>
      <c r="K1737" s="68" t="s">
        <v>177</v>
      </c>
      <c r="L1737" s="68" t="s">
        <v>2141</v>
      </c>
      <c r="M1737" s="66" t="s">
        <v>18401</v>
      </c>
      <c r="N1737" s="67" t="s">
        <v>3949</v>
      </c>
      <c r="O1737" s="67" t="s">
        <v>4160</v>
      </c>
      <c r="P1737" s="67" t="s">
        <v>3951</v>
      </c>
      <c r="Q1737" s="67" t="s">
        <v>151</v>
      </c>
      <c r="R1737" s="67" t="s">
        <v>177</v>
      </c>
      <c r="S1737" s="67" t="s">
        <v>629</v>
      </c>
      <c r="T1737" s="67" t="s">
        <v>3952</v>
      </c>
      <c r="U1737" s="67" t="s">
        <v>3953</v>
      </c>
      <c r="V1737" s="67" t="s">
        <v>4135</v>
      </c>
      <c r="W1737" s="67" t="s">
        <v>3948</v>
      </c>
      <c r="X1737" s="67" t="s">
        <v>3934</v>
      </c>
      <c r="Y1737" s="67" t="s">
        <v>3945</v>
      </c>
      <c r="Z1737" s="67" t="s">
        <v>3998</v>
      </c>
      <c r="AA1737" s="67" t="s">
        <v>3954</v>
      </c>
      <c r="AB1737" s="67" t="s">
        <v>18402</v>
      </c>
      <c r="AC1737" s="67" t="s">
        <v>3939</v>
      </c>
      <c r="AD1737" s="67" t="s">
        <v>3940</v>
      </c>
      <c r="AE1737" s="67" t="s">
        <v>3941</v>
      </c>
      <c r="AF1737" s="67" t="s">
        <v>3940</v>
      </c>
      <c r="AG1737" s="67" t="s">
        <v>18403</v>
      </c>
      <c r="AH1737" s="67" t="s">
        <v>18404</v>
      </c>
      <c r="AI1737" s="67" t="s">
        <v>18405</v>
      </c>
      <c r="AJ1737" s="67" t="s">
        <v>3945</v>
      </c>
    </row>
    <row r="1738" spans="1:36" x14ac:dyDescent="0.2">
      <c r="A1738" s="66" t="s">
        <v>3919</v>
      </c>
      <c r="B1738" s="67" t="s">
        <v>18406</v>
      </c>
      <c r="C1738" s="66" t="str">
        <f t="shared" si="27"/>
        <v>P.S. CHUMBES</v>
      </c>
      <c r="D1738" s="67" t="s">
        <v>3921</v>
      </c>
      <c r="E1738" s="66" t="s">
        <v>18407</v>
      </c>
      <c r="F1738" s="66" t="s">
        <v>18407</v>
      </c>
      <c r="G1738" s="66" t="s">
        <v>3923</v>
      </c>
      <c r="H1738" s="66" t="s">
        <v>3924</v>
      </c>
      <c r="I1738" s="66" t="s">
        <v>926</v>
      </c>
      <c r="J1738" s="68" t="s">
        <v>273</v>
      </c>
      <c r="K1738" s="68" t="s">
        <v>491</v>
      </c>
      <c r="L1738" s="68" t="s">
        <v>329</v>
      </c>
      <c r="M1738" s="66" t="s">
        <v>18408</v>
      </c>
      <c r="N1738" s="67" t="s">
        <v>4848</v>
      </c>
      <c r="O1738" s="67" t="s">
        <v>3951</v>
      </c>
      <c r="P1738" s="67" t="s">
        <v>4493</v>
      </c>
      <c r="Q1738" s="67" t="s">
        <v>273</v>
      </c>
      <c r="R1738" s="67" t="s">
        <v>491</v>
      </c>
      <c r="S1738" s="67" t="s">
        <v>329</v>
      </c>
      <c r="T1738" s="67" t="s">
        <v>4849</v>
      </c>
      <c r="U1738" s="67" t="s">
        <v>4850</v>
      </c>
      <c r="V1738" s="67" t="s">
        <v>3932</v>
      </c>
      <c r="W1738" s="67" t="s">
        <v>3969</v>
      </c>
      <c r="X1738" s="67" t="s">
        <v>3934</v>
      </c>
      <c r="Y1738" s="67" t="s">
        <v>4852</v>
      </c>
      <c r="Z1738" s="67" t="s">
        <v>4935</v>
      </c>
      <c r="AA1738" s="67" t="s">
        <v>6669</v>
      </c>
      <c r="AB1738" s="67" t="s">
        <v>18409</v>
      </c>
      <c r="AC1738" s="67" t="s">
        <v>3939</v>
      </c>
      <c r="AD1738" s="67" t="s">
        <v>3940</v>
      </c>
      <c r="AE1738" s="67" t="s">
        <v>3941</v>
      </c>
      <c r="AF1738" s="67" t="s">
        <v>3940</v>
      </c>
      <c r="AG1738" s="67" t="s">
        <v>18410</v>
      </c>
      <c r="AH1738" s="67" t="s">
        <v>18411</v>
      </c>
      <c r="AI1738" s="67" t="s">
        <v>18412</v>
      </c>
      <c r="AJ1738" s="67" t="s">
        <v>3945</v>
      </c>
    </row>
    <row r="1739" spans="1:36" x14ac:dyDescent="0.2">
      <c r="A1739" s="66" t="s">
        <v>3919</v>
      </c>
      <c r="B1739" s="67" t="s">
        <v>18413</v>
      </c>
      <c r="C1739" s="66" t="str">
        <f t="shared" si="27"/>
        <v>P.S. CALLEJON LOS ESPINOS</v>
      </c>
      <c r="D1739" s="67" t="s">
        <v>3921</v>
      </c>
      <c r="E1739" s="66" t="s">
        <v>18414</v>
      </c>
      <c r="F1739" s="66" t="s">
        <v>18414</v>
      </c>
      <c r="G1739" s="66" t="s">
        <v>3923</v>
      </c>
      <c r="H1739" s="66" t="s">
        <v>3924</v>
      </c>
      <c r="I1739" s="66" t="s">
        <v>1595</v>
      </c>
      <c r="J1739" s="68" t="s">
        <v>420</v>
      </c>
      <c r="K1739" s="68" t="s">
        <v>420</v>
      </c>
      <c r="L1739" s="68" t="s">
        <v>476</v>
      </c>
      <c r="M1739" s="66" t="s">
        <v>18415</v>
      </c>
      <c r="N1739" s="67" t="s">
        <v>4363</v>
      </c>
      <c r="O1739" s="67" t="s">
        <v>3951</v>
      </c>
      <c r="P1739" s="67" t="s">
        <v>4008</v>
      </c>
      <c r="Q1739" s="67" t="s">
        <v>420</v>
      </c>
      <c r="R1739" s="67" t="s">
        <v>4914</v>
      </c>
      <c r="S1739" s="67" t="s">
        <v>476</v>
      </c>
      <c r="T1739" s="67" t="s">
        <v>5147</v>
      </c>
      <c r="U1739" s="67" t="s">
        <v>5148</v>
      </c>
      <c r="V1739" s="67" t="s">
        <v>3932</v>
      </c>
      <c r="W1739" s="67" t="s">
        <v>18416</v>
      </c>
      <c r="X1739" s="67" t="s">
        <v>3934</v>
      </c>
      <c r="Y1739" s="67" t="s">
        <v>3945</v>
      </c>
      <c r="Z1739" s="67" t="s">
        <v>3936</v>
      </c>
      <c r="AA1739" s="67" t="s">
        <v>18417</v>
      </c>
      <c r="AB1739" s="67" t="s">
        <v>18418</v>
      </c>
      <c r="AC1739" s="67" t="s">
        <v>3939</v>
      </c>
      <c r="AD1739" s="67" t="s">
        <v>3940</v>
      </c>
      <c r="AE1739" s="67" t="s">
        <v>3941</v>
      </c>
      <c r="AF1739" s="67" t="s">
        <v>3940</v>
      </c>
      <c r="AG1739" s="67" t="s">
        <v>18419</v>
      </c>
      <c r="AH1739" s="67" t="s">
        <v>18420</v>
      </c>
      <c r="AI1739" s="67" t="s">
        <v>18421</v>
      </c>
      <c r="AJ1739" s="67" t="s">
        <v>3945</v>
      </c>
    </row>
    <row r="1740" spans="1:36" x14ac:dyDescent="0.2">
      <c r="A1740" s="66" t="s">
        <v>3919</v>
      </c>
      <c r="B1740" s="67" t="s">
        <v>18422</v>
      </c>
      <c r="C1740" s="66" t="str">
        <f t="shared" si="27"/>
        <v>P.S. CHEJANI</v>
      </c>
      <c r="D1740" s="67" t="s">
        <v>3921</v>
      </c>
      <c r="E1740" s="66" t="s">
        <v>18423</v>
      </c>
      <c r="F1740" s="66" t="s">
        <v>18423</v>
      </c>
      <c r="G1740" s="66" t="s">
        <v>3923</v>
      </c>
      <c r="H1740" s="66" t="s">
        <v>3924</v>
      </c>
      <c r="I1740" s="66" t="s">
        <v>1018</v>
      </c>
      <c r="J1740" s="68" t="s">
        <v>186</v>
      </c>
      <c r="K1740" s="68" t="s">
        <v>549</v>
      </c>
      <c r="L1740" s="68" t="s">
        <v>1017</v>
      </c>
      <c r="M1740" s="66" t="s">
        <v>18424</v>
      </c>
      <c r="N1740" s="67" t="s">
        <v>4022</v>
      </c>
      <c r="O1740" s="67" t="s">
        <v>4323</v>
      </c>
      <c r="P1740" s="67" t="s">
        <v>4208</v>
      </c>
      <c r="Q1740" s="67" t="s">
        <v>186</v>
      </c>
      <c r="R1740" s="67" t="s">
        <v>968</v>
      </c>
      <c r="S1740" s="67" t="s">
        <v>1017</v>
      </c>
      <c r="T1740" s="67" t="s">
        <v>5052</v>
      </c>
      <c r="U1740" s="67" t="s">
        <v>5053</v>
      </c>
      <c r="V1740" s="67" t="s">
        <v>3932</v>
      </c>
      <c r="W1740" s="67" t="s">
        <v>3940</v>
      </c>
      <c r="X1740" s="67" t="s">
        <v>3934</v>
      </c>
      <c r="Y1740" s="67" t="s">
        <v>3945</v>
      </c>
      <c r="Z1740" s="67" t="s">
        <v>4293</v>
      </c>
      <c r="AA1740" s="67" t="s">
        <v>3954</v>
      </c>
      <c r="AB1740" s="67" t="s">
        <v>18425</v>
      </c>
      <c r="AC1740" s="67" t="s">
        <v>3939</v>
      </c>
      <c r="AD1740" s="67" t="s">
        <v>3940</v>
      </c>
      <c r="AE1740" s="67" t="s">
        <v>3941</v>
      </c>
      <c r="AF1740" s="67" t="s">
        <v>3940</v>
      </c>
      <c r="AG1740" s="67" t="s">
        <v>18426</v>
      </c>
      <c r="AH1740" s="67" t="s">
        <v>18427</v>
      </c>
      <c r="AI1740" s="67" t="s">
        <v>18428</v>
      </c>
      <c r="AJ1740" s="67" t="s">
        <v>3945</v>
      </c>
    </row>
    <row r="1741" spans="1:36" x14ac:dyDescent="0.2">
      <c r="A1741" s="66" t="s">
        <v>3919</v>
      </c>
      <c r="B1741" s="67" t="s">
        <v>18429</v>
      </c>
      <c r="C1741" s="66" t="str">
        <f t="shared" si="27"/>
        <v>C.S. FLOR DE PUNGA</v>
      </c>
      <c r="D1741" s="67" t="s">
        <v>4128</v>
      </c>
      <c r="E1741" s="66" t="s">
        <v>18430</v>
      </c>
      <c r="F1741" s="66" t="s">
        <v>18430</v>
      </c>
      <c r="G1741" s="66" t="s">
        <v>4129</v>
      </c>
      <c r="H1741" s="66" t="s">
        <v>3924</v>
      </c>
      <c r="I1741" s="66" t="s">
        <v>2144</v>
      </c>
      <c r="J1741" s="68" t="s">
        <v>151</v>
      </c>
      <c r="K1741" s="68" t="s">
        <v>1118</v>
      </c>
      <c r="L1741" s="68" t="s">
        <v>2143</v>
      </c>
      <c r="M1741" s="66" t="s">
        <v>18431</v>
      </c>
      <c r="N1741" s="67" t="s">
        <v>3949</v>
      </c>
      <c r="O1741" s="67" t="s">
        <v>4323</v>
      </c>
      <c r="P1741" s="67" t="s">
        <v>4023</v>
      </c>
      <c r="Q1741" s="67" t="s">
        <v>151</v>
      </c>
      <c r="R1741" s="67" t="s">
        <v>1118</v>
      </c>
      <c r="S1741" s="67" t="s">
        <v>11263</v>
      </c>
      <c r="T1741" s="67" t="s">
        <v>3952</v>
      </c>
      <c r="U1741" s="67" t="s">
        <v>3953</v>
      </c>
      <c r="V1741" s="67" t="s">
        <v>4135</v>
      </c>
      <c r="W1741" s="67" t="s">
        <v>18432</v>
      </c>
      <c r="X1741" s="67" t="s">
        <v>3934</v>
      </c>
      <c r="Y1741" s="67" t="s">
        <v>3945</v>
      </c>
      <c r="Z1741" s="67" t="s">
        <v>4526</v>
      </c>
      <c r="AA1741" s="67" t="s">
        <v>5626</v>
      </c>
      <c r="AB1741" s="67" t="s">
        <v>18433</v>
      </c>
      <c r="AC1741" s="67" t="s">
        <v>3939</v>
      </c>
      <c r="AD1741" s="67" t="s">
        <v>3940</v>
      </c>
      <c r="AE1741" s="67" t="s">
        <v>3941</v>
      </c>
      <c r="AF1741" s="67" t="s">
        <v>3940</v>
      </c>
      <c r="AG1741" s="67" t="s">
        <v>18434</v>
      </c>
      <c r="AH1741" s="67" t="s">
        <v>18435</v>
      </c>
      <c r="AI1741" s="67" t="s">
        <v>7711</v>
      </c>
      <c r="AJ1741" s="67" t="s">
        <v>3945</v>
      </c>
    </row>
    <row r="1742" spans="1:36" x14ac:dyDescent="0.2">
      <c r="A1742" s="66" t="s">
        <v>3919</v>
      </c>
      <c r="B1742" s="67" t="s">
        <v>18436</v>
      </c>
      <c r="C1742" s="66" t="str">
        <f t="shared" si="27"/>
        <v>C.S. LA HUACA</v>
      </c>
      <c r="D1742" s="67" t="s">
        <v>4128</v>
      </c>
      <c r="E1742" s="66" t="s">
        <v>1143</v>
      </c>
      <c r="F1742" s="66" t="s">
        <v>1143</v>
      </c>
      <c r="G1742" s="66" t="s">
        <v>4129</v>
      </c>
      <c r="H1742" s="66" t="s">
        <v>3924</v>
      </c>
      <c r="I1742" s="66" t="s">
        <v>1144</v>
      </c>
      <c r="J1742" s="68" t="s">
        <v>196</v>
      </c>
      <c r="K1742" s="68" t="s">
        <v>595</v>
      </c>
      <c r="L1742" s="68" t="s">
        <v>1143</v>
      </c>
      <c r="M1742" s="66" t="s">
        <v>18437</v>
      </c>
      <c r="N1742" s="67" t="s">
        <v>4145</v>
      </c>
      <c r="O1742" s="67" t="s">
        <v>4208</v>
      </c>
      <c r="P1742" s="67" t="s">
        <v>4023</v>
      </c>
      <c r="Q1742" s="67" t="s">
        <v>196</v>
      </c>
      <c r="R1742" s="67" t="s">
        <v>311</v>
      </c>
      <c r="S1742" s="67" t="s">
        <v>595</v>
      </c>
      <c r="T1742" s="67" t="s">
        <v>4147</v>
      </c>
      <c r="U1742" s="67" t="s">
        <v>4148</v>
      </c>
      <c r="V1742" s="67" t="s">
        <v>4135</v>
      </c>
      <c r="W1742" s="67" t="s">
        <v>18438</v>
      </c>
      <c r="X1742" s="67" t="s">
        <v>3934</v>
      </c>
      <c r="Y1742" s="67" t="s">
        <v>3945</v>
      </c>
      <c r="Z1742" s="67" t="s">
        <v>4201</v>
      </c>
      <c r="AA1742" s="67" t="s">
        <v>3954</v>
      </c>
      <c r="AB1742" s="67" t="s">
        <v>18439</v>
      </c>
      <c r="AC1742" s="67" t="s">
        <v>3939</v>
      </c>
      <c r="AD1742" s="67" t="s">
        <v>3940</v>
      </c>
      <c r="AE1742" s="67" t="s">
        <v>3941</v>
      </c>
      <c r="AF1742" s="67" t="s">
        <v>3940</v>
      </c>
      <c r="AG1742" s="67" t="s">
        <v>18440</v>
      </c>
      <c r="AH1742" s="67" t="s">
        <v>18441</v>
      </c>
      <c r="AI1742" s="67" t="s">
        <v>18442</v>
      </c>
      <c r="AJ1742" s="67" t="s">
        <v>3945</v>
      </c>
    </row>
    <row r="1743" spans="1:36" x14ac:dyDescent="0.2">
      <c r="A1743" s="66" t="s">
        <v>3919</v>
      </c>
      <c r="B1743" s="67" t="s">
        <v>18443</v>
      </c>
      <c r="C1743" s="66" t="str">
        <f t="shared" si="27"/>
        <v>P.S. SALLA SALLA</v>
      </c>
      <c r="D1743" s="67" t="s">
        <v>3921</v>
      </c>
      <c r="E1743" s="66" t="s">
        <v>18444</v>
      </c>
      <c r="F1743" s="66" t="s">
        <v>18444</v>
      </c>
      <c r="G1743" s="66" t="s">
        <v>3923</v>
      </c>
      <c r="H1743" s="66" t="s">
        <v>3924</v>
      </c>
      <c r="I1743" s="66" t="s">
        <v>1785</v>
      </c>
      <c r="J1743" s="68" t="s">
        <v>273</v>
      </c>
      <c r="K1743" s="68" t="s">
        <v>719</v>
      </c>
      <c r="L1743" s="68" t="s">
        <v>1784</v>
      </c>
      <c r="M1743" s="66" t="s">
        <v>18445</v>
      </c>
      <c r="N1743" s="67" t="s">
        <v>4848</v>
      </c>
      <c r="O1743" s="67" t="s">
        <v>4208</v>
      </c>
      <c r="P1743" s="67" t="s">
        <v>4023</v>
      </c>
      <c r="Q1743" s="67" t="s">
        <v>273</v>
      </c>
      <c r="R1743" s="67" t="s">
        <v>720</v>
      </c>
      <c r="S1743" s="67" t="s">
        <v>13855</v>
      </c>
      <c r="T1743" s="67" t="s">
        <v>5666</v>
      </c>
      <c r="U1743" s="67" t="s">
        <v>5667</v>
      </c>
      <c r="V1743" s="67" t="s">
        <v>3932</v>
      </c>
      <c r="W1743" s="67" t="s">
        <v>3969</v>
      </c>
      <c r="X1743" s="67" t="s">
        <v>3934</v>
      </c>
      <c r="Y1743" s="67" t="s">
        <v>11302</v>
      </c>
      <c r="Z1743" s="67" t="s">
        <v>5669</v>
      </c>
      <c r="AA1743" s="67" t="s">
        <v>5670</v>
      </c>
      <c r="AB1743" s="67" t="s">
        <v>18446</v>
      </c>
      <c r="AC1743" s="67" t="s">
        <v>3939</v>
      </c>
      <c r="AD1743" s="67" t="s">
        <v>3940</v>
      </c>
      <c r="AE1743" s="67" t="s">
        <v>3941</v>
      </c>
      <c r="AF1743" s="67" t="s">
        <v>3940</v>
      </c>
      <c r="AG1743" s="67" t="s">
        <v>18447</v>
      </c>
      <c r="AH1743" s="67" t="s">
        <v>18448</v>
      </c>
      <c r="AI1743" s="67" t="s">
        <v>12372</v>
      </c>
      <c r="AJ1743" s="67" t="s">
        <v>3945</v>
      </c>
    </row>
    <row r="1744" spans="1:36" x14ac:dyDescent="0.2">
      <c r="A1744" s="66" t="s">
        <v>3919</v>
      </c>
      <c r="B1744" s="67" t="s">
        <v>18449</v>
      </c>
      <c r="C1744" s="66" t="str">
        <f t="shared" si="27"/>
        <v>P.S. SANTA ISABEL DE  BAHUANISHO</v>
      </c>
      <c r="D1744" s="67" t="s">
        <v>3921</v>
      </c>
      <c r="E1744" s="66" t="s">
        <v>18450</v>
      </c>
      <c r="F1744" s="66" t="s">
        <v>18450</v>
      </c>
      <c r="G1744" s="66" t="s">
        <v>3923</v>
      </c>
      <c r="H1744" s="66" t="s">
        <v>3924</v>
      </c>
      <c r="I1744" s="66" t="s">
        <v>850</v>
      </c>
      <c r="J1744" s="68" t="s">
        <v>177</v>
      </c>
      <c r="K1744" s="68" t="s">
        <v>178</v>
      </c>
      <c r="L1744" s="68" t="s">
        <v>849</v>
      </c>
      <c r="M1744" s="66" t="s">
        <v>18451</v>
      </c>
      <c r="N1744" s="67" t="s">
        <v>3993</v>
      </c>
      <c r="O1744" s="67" t="s">
        <v>3951</v>
      </c>
      <c r="P1744" s="67" t="s">
        <v>3951</v>
      </c>
      <c r="Q1744" s="67" t="s">
        <v>177</v>
      </c>
      <c r="R1744" s="67" t="s">
        <v>3994</v>
      </c>
      <c r="S1744" s="67" t="s">
        <v>1541</v>
      </c>
      <c r="T1744" s="67" t="s">
        <v>3995</v>
      </c>
      <c r="U1744" s="67" t="s">
        <v>3996</v>
      </c>
      <c r="V1744" s="67" t="s">
        <v>3932</v>
      </c>
      <c r="W1744" s="67" t="s">
        <v>7628</v>
      </c>
      <c r="X1744" s="67" t="s">
        <v>3934</v>
      </c>
      <c r="Y1744" s="67" t="s">
        <v>3945</v>
      </c>
      <c r="Z1744" s="67" t="s">
        <v>14181</v>
      </c>
      <c r="AA1744" s="67" t="s">
        <v>3999</v>
      </c>
      <c r="AB1744" s="67" t="s">
        <v>18452</v>
      </c>
      <c r="AC1744" s="67" t="s">
        <v>3939</v>
      </c>
      <c r="AD1744" s="67" t="s">
        <v>3940</v>
      </c>
      <c r="AE1744" s="67" t="s">
        <v>3941</v>
      </c>
      <c r="AF1744" s="67" t="s">
        <v>3940</v>
      </c>
      <c r="AG1744" s="67" t="s">
        <v>18453</v>
      </c>
      <c r="AH1744" s="67" t="s">
        <v>18454</v>
      </c>
      <c r="AI1744" s="67" t="s">
        <v>18455</v>
      </c>
      <c r="AJ1744" s="67" t="s">
        <v>3945</v>
      </c>
    </row>
    <row r="1745" spans="1:36" x14ac:dyDescent="0.2">
      <c r="A1745" s="66" t="s">
        <v>3919</v>
      </c>
      <c r="B1745" s="67" t="s">
        <v>18456</v>
      </c>
      <c r="C1745" s="66" t="str">
        <f t="shared" si="27"/>
        <v>P.S. NUEVO JAEN</v>
      </c>
      <c r="D1745" s="67" t="s">
        <v>3921</v>
      </c>
      <c r="E1745" s="66" t="s">
        <v>18457</v>
      </c>
      <c r="F1745" s="66" t="s">
        <v>18457</v>
      </c>
      <c r="G1745" s="66" t="s">
        <v>3923</v>
      </c>
      <c r="H1745" s="66" t="s">
        <v>3924</v>
      </c>
      <c r="I1745" s="66" t="s">
        <v>566</v>
      </c>
      <c r="J1745" s="68" t="s">
        <v>181</v>
      </c>
      <c r="K1745" s="68" t="s">
        <v>564</v>
      </c>
      <c r="L1745" s="68" t="s">
        <v>565</v>
      </c>
      <c r="M1745" s="66" t="s">
        <v>18458</v>
      </c>
      <c r="N1745" s="67" t="s">
        <v>4007</v>
      </c>
      <c r="O1745" s="67" t="s">
        <v>4146</v>
      </c>
      <c r="P1745" s="67" t="s">
        <v>3928</v>
      </c>
      <c r="Q1745" s="67" t="s">
        <v>181</v>
      </c>
      <c r="R1745" s="67" t="s">
        <v>564</v>
      </c>
      <c r="S1745" s="67" t="s">
        <v>565</v>
      </c>
      <c r="T1745" s="67" t="s">
        <v>4559</v>
      </c>
      <c r="U1745" s="67" t="s">
        <v>4560</v>
      </c>
      <c r="V1745" s="67" t="s">
        <v>3932</v>
      </c>
      <c r="W1745" s="67" t="s">
        <v>3948</v>
      </c>
      <c r="X1745" s="67" t="s">
        <v>3934</v>
      </c>
      <c r="Y1745" s="67" t="s">
        <v>5157</v>
      </c>
      <c r="Z1745" s="67" t="s">
        <v>5158</v>
      </c>
      <c r="AA1745" s="67" t="s">
        <v>5159</v>
      </c>
      <c r="AB1745" s="67" t="s">
        <v>18459</v>
      </c>
      <c r="AC1745" s="67" t="s">
        <v>3939</v>
      </c>
      <c r="AD1745" s="67" t="s">
        <v>3940</v>
      </c>
      <c r="AE1745" s="67" t="s">
        <v>3941</v>
      </c>
      <c r="AF1745" s="67" t="s">
        <v>3940</v>
      </c>
      <c r="AG1745" s="67" t="s">
        <v>18460</v>
      </c>
      <c r="AH1745" s="67" t="s">
        <v>18461</v>
      </c>
      <c r="AI1745" s="67" t="s">
        <v>18462</v>
      </c>
      <c r="AJ1745" s="67" t="s">
        <v>3945</v>
      </c>
    </row>
    <row r="1746" spans="1:36" x14ac:dyDescent="0.2">
      <c r="A1746" s="66" t="s">
        <v>3919</v>
      </c>
      <c r="B1746" s="67" t="s">
        <v>18463</v>
      </c>
      <c r="C1746" s="66" t="str">
        <f t="shared" si="27"/>
        <v>P.S. CHICHILLAPI</v>
      </c>
      <c r="D1746" s="67" t="s">
        <v>3921</v>
      </c>
      <c r="E1746" s="66" t="s">
        <v>18464</v>
      </c>
      <c r="F1746" s="66" t="s">
        <v>18464</v>
      </c>
      <c r="G1746" s="66" t="s">
        <v>3923</v>
      </c>
      <c r="H1746" s="66" t="s">
        <v>3924</v>
      </c>
      <c r="I1746" s="66" t="s">
        <v>1545</v>
      </c>
      <c r="J1746" s="68" t="s">
        <v>186</v>
      </c>
      <c r="K1746" s="68" t="s">
        <v>284</v>
      </c>
      <c r="L1746" s="68" t="s">
        <v>732</v>
      </c>
      <c r="M1746" s="66" t="s">
        <v>18465</v>
      </c>
      <c r="N1746" s="67" t="s">
        <v>4022</v>
      </c>
      <c r="O1746" s="67" t="s">
        <v>4146</v>
      </c>
      <c r="P1746" s="67" t="s">
        <v>4008</v>
      </c>
      <c r="Q1746" s="67" t="s">
        <v>186</v>
      </c>
      <c r="R1746" s="67" t="s">
        <v>4254</v>
      </c>
      <c r="S1746" s="67" t="s">
        <v>11726</v>
      </c>
      <c r="T1746" s="67" t="s">
        <v>4255</v>
      </c>
      <c r="U1746" s="67" t="s">
        <v>4256</v>
      </c>
      <c r="V1746" s="67" t="s">
        <v>3932</v>
      </c>
      <c r="W1746" s="67" t="s">
        <v>3940</v>
      </c>
      <c r="X1746" s="67" t="s">
        <v>3934</v>
      </c>
      <c r="Y1746" s="67" t="s">
        <v>3945</v>
      </c>
      <c r="Z1746" s="67" t="s">
        <v>3936</v>
      </c>
      <c r="AA1746" s="67" t="s">
        <v>11727</v>
      </c>
      <c r="AB1746" s="67" t="s">
        <v>18466</v>
      </c>
      <c r="AC1746" s="67" t="s">
        <v>3939</v>
      </c>
      <c r="AD1746" s="67" t="s">
        <v>3940</v>
      </c>
      <c r="AE1746" s="67" t="s">
        <v>3941</v>
      </c>
      <c r="AF1746" s="67" t="s">
        <v>3940</v>
      </c>
      <c r="AG1746" s="67" t="s">
        <v>18467</v>
      </c>
      <c r="AH1746" s="67" t="s">
        <v>18468</v>
      </c>
      <c r="AI1746" s="67" t="s">
        <v>18469</v>
      </c>
      <c r="AJ1746" s="67" t="s">
        <v>3945</v>
      </c>
    </row>
    <row r="1747" spans="1:36" x14ac:dyDescent="0.2">
      <c r="A1747" s="66" t="s">
        <v>3973</v>
      </c>
      <c r="B1747" s="67" t="s">
        <v>18470</v>
      </c>
      <c r="C1747" s="66" t="str">
        <f t="shared" si="27"/>
        <v>C.S. CAMPOY</v>
      </c>
      <c r="D1747" s="67" t="s">
        <v>4128</v>
      </c>
      <c r="E1747" s="66" t="s">
        <v>18471</v>
      </c>
      <c r="F1747" s="66" t="s">
        <v>18471</v>
      </c>
      <c r="G1747" s="66" t="s">
        <v>4129</v>
      </c>
      <c r="H1747" s="66" t="s">
        <v>3924</v>
      </c>
      <c r="I1747" s="66" t="s">
        <v>229</v>
      </c>
      <c r="J1747" s="68" t="s">
        <v>144</v>
      </c>
      <c r="K1747" s="68" t="s">
        <v>144</v>
      </c>
      <c r="L1747" s="68" t="s">
        <v>228</v>
      </c>
      <c r="M1747" s="66" t="s">
        <v>18472</v>
      </c>
      <c r="N1747" s="67" t="s">
        <v>4103</v>
      </c>
      <c r="O1747" s="67" t="s">
        <v>4040</v>
      </c>
      <c r="P1747" s="67" t="s">
        <v>3951</v>
      </c>
      <c r="Q1747" s="67" t="s">
        <v>5310</v>
      </c>
      <c r="R1747" s="67" t="s">
        <v>228</v>
      </c>
      <c r="S1747" s="67" t="s">
        <v>15286</v>
      </c>
      <c r="T1747" s="67" t="s">
        <v>5793</v>
      </c>
      <c r="U1747" s="67" t="s">
        <v>5794</v>
      </c>
      <c r="V1747" s="67" t="s">
        <v>4135</v>
      </c>
      <c r="W1747" s="67" t="s">
        <v>18473</v>
      </c>
      <c r="X1747" s="67" t="s">
        <v>3934</v>
      </c>
      <c r="Y1747" s="67" t="s">
        <v>18474</v>
      </c>
      <c r="Z1747" s="67" t="s">
        <v>4679</v>
      </c>
      <c r="AA1747" s="67" t="s">
        <v>18475</v>
      </c>
      <c r="AB1747" s="67" t="s">
        <v>18476</v>
      </c>
      <c r="AC1747" s="67" t="s">
        <v>3939</v>
      </c>
      <c r="AD1747" s="67" t="s">
        <v>3940</v>
      </c>
      <c r="AE1747" s="67" t="s">
        <v>3941</v>
      </c>
      <c r="AF1747" s="67" t="s">
        <v>3940</v>
      </c>
      <c r="AG1747" s="67" t="s">
        <v>18477</v>
      </c>
      <c r="AH1747" s="67" t="s">
        <v>18478</v>
      </c>
      <c r="AI1747" s="67" t="s">
        <v>7549</v>
      </c>
      <c r="AJ1747" s="67" t="s">
        <v>3945</v>
      </c>
    </row>
    <row r="1748" spans="1:36" x14ac:dyDescent="0.2">
      <c r="A1748" s="66" t="s">
        <v>3973</v>
      </c>
      <c r="B1748" s="67" t="s">
        <v>18479</v>
      </c>
      <c r="C1748" s="66" t="str">
        <f t="shared" si="27"/>
        <v>P.S. AZCARRUNZ ALTO</v>
      </c>
      <c r="D1748" s="67" t="s">
        <v>3921</v>
      </c>
      <c r="E1748" s="66" t="s">
        <v>18480</v>
      </c>
      <c r="F1748" s="66" t="s">
        <v>18480</v>
      </c>
      <c r="G1748" s="66" t="s">
        <v>3923</v>
      </c>
      <c r="H1748" s="66" t="s">
        <v>3924</v>
      </c>
      <c r="I1748" s="66" t="s">
        <v>229</v>
      </c>
      <c r="J1748" s="68" t="s">
        <v>144</v>
      </c>
      <c r="K1748" s="68" t="s">
        <v>144</v>
      </c>
      <c r="L1748" s="68" t="s">
        <v>228</v>
      </c>
      <c r="M1748" s="66" t="s">
        <v>18481</v>
      </c>
      <c r="N1748" s="67" t="s">
        <v>4103</v>
      </c>
      <c r="O1748" s="67" t="s">
        <v>4040</v>
      </c>
      <c r="P1748" s="67" t="s">
        <v>3951</v>
      </c>
      <c r="Q1748" s="67" t="s">
        <v>5310</v>
      </c>
      <c r="R1748" s="67" t="s">
        <v>228</v>
      </c>
      <c r="S1748" s="67" t="s">
        <v>15286</v>
      </c>
      <c r="T1748" s="67" t="s">
        <v>5793</v>
      </c>
      <c r="U1748" s="67" t="s">
        <v>5794</v>
      </c>
      <c r="V1748" s="67" t="s">
        <v>3968</v>
      </c>
      <c r="W1748" s="67" t="s">
        <v>18482</v>
      </c>
      <c r="X1748" s="67" t="s">
        <v>3934</v>
      </c>
      <c r="Y1748" s="67" t="s">
        <v>3945</v>
      </c>
      <c r="Z1748" s="67" t="s">
        <v>9128</v>
      </c>
      <c r="AA1748" s="67" t="s">
        <v>18483</v>
      </c>
      <c r="AB1748" s="67" t="s">
        <v>18484</v>
      </c>
      <c r="AC1748" s="67" t="s">
        <v>3939</v>
      </c>
      <c r="AD1748" s="67" t="s">
        <v>3940</v>
      </c>
      <c r="AE1748" s="67" t="s">
        <v>3941</v>
      </c>
      <c r="AF1748" s="67" t="s">
        <v>3940</v>
      </c>
      <c r="AG1748" s="67" t="s">
        <v>18485</v>
      </c>
      <c r="AH1748" s="67" t="s">
        <v>18486</v>
      </c>
      <c r="AI1748" s="67" t="s">
        <v>7549</v>
      </c>
      <c r="AJ1748" s="67" t="s">
        <v>3945</v>
      </c>
    </row>
    <row r="1749" spans="1:36" x14ac:dyDescent="0.2">
      <c r="A1749" s="66" t="s">
        <v>3919</v>
      </c>
      <c r="B1749" s="67" t="s">
        <v>18487</v>
      </c>
      <c r="C1749" s="66" t="str">
        <f t="shared" si="27"/>
        <v>C.S. TRIBULON</v>
      </c>
      <c r="D1749" s="67" t="s">
        <v>4128</v>
      </c>
      <c r="E1749" s="66" t="s">
        <v>18488</v>
      </c>
      <c r="F1749" s="66" t="s">
        <v>18488</v>
      </c>
      <c r="G1749" s="66" t="s">
        <v>4129</v>
      </c>
      <c r="H1749" s="66" t="s">
        <v>3924</v>
      </c>
      <c r="I1749" s="66" t="s">
        <v>1199</v>
      </c>
      <c r="J1749" s="68" t="s">
        <v>159</v>
      </c>
      <c r="K1749" s="68" t="s">
        <v>230</v>
      </c>
      <c r="L1749" s="68" t="s">
        <v>1198</v>
      </c>
      <c r="M1749" s="66" t="s">
        <v>18489</v>
      </c>
      <c r="N1749" s="67" t="s">
        <v>4131</v>
      </c>
      <c r="O1749" s="67" t="s">
        <v>3951</v>
      </c>
      <c r="P1749" s="67" t="s">
        <v>3950</v>
      </c>
      <c r="Q1749" s="67" t="s">
        <v>159</v>
      </c>
      <c r="R1749" s="67" t="s">
        <v>326</v>
      </c>
      <c r="S1749" s="67" t="s">
        <v>2049</v>
      </c>
      <c r="T1749" s="67" t="s">
        <v>4133</v>
      </c>
      <c r="U1749" s="67" t="s">
        <v>4134</v>
      </c>
      <c r="V1749" s="67" t="s">
        <v>4135</v>
      </c>
      <c r="W1749" s="67" t="s">
        <v>3940</v>
      </c>
      <c r="X1749" s="67" t="s">
        <v>3934</v>
      </c>
      <c r="Y1749" s="67" t="s">
        <v>3945</v>
      </c>
      <c r="Z1749" s="67" t="s">
        <v>4136</v>
      </c>
      <c r="AA1749" s="67" t="s">
        <v>18490</v>
      </c>
      <c r="AB1749" s="67" t="s">
        <v>18491</v>
      </c>
      <c r="AC1749" s="67" t="s">
        <v>3939</v>
      </c>
      <c r="AD1749" s="67" t="s">
        <v>3940</v>
      </c>
      <c r="AE1749" s="67" t="s">
        <v>3941</v>
      </c>
      <c r="AF1749" s="67" t="s">
        <v>3940</v>
      </c>
      <c r="AG1749" s="67" t="s">
        <v>18492</v>
      </c>
      <c r="AH1749" s="67" t="s">
        <v>18493</v>
      </c>
      <c r="AI1749" s="67" t="s">
        <v>18494</v>
      </c>
      <c r="AJ1749" s="67" t="s">
        <v>3945</v>
      </c>
    </row>
    <row r="1750" spans="1:36" x14ac:dyDescent="0.2">
      <c r="A1750" s="66" t="s">
        <v>3919</v>
      </c>
      <c r="B1750" s="67" t="s">
        <v>18495</v>
      </c>
      <c r="C1750" s="66" t="str">
        <f t="shared" si="27"/>
        <v>P.S. HUASICANCHA</v>
      </c>
      <c r="D1750" s="67" t="s">
        <v>3921</v>
      </c>
      <c r="E1750" s="66" t="s">
        <v>2145</v>
      </c>
      <c r="F1750" s="66" t="s">
        <v>2145</v>
      </c>
      <c r="G1750" s="66" t="s">
        <v>3923</v>
      </c>
      <c r="H1750" s="66" t="s">
        <v>3924</v>
      </c>
      <c r="I1750" s="66" t="s">
        <v>2146</v>
      </c>
      <c r="J1750" s="68" t="s">
        <v>156</v>
      </c>
      <c r="K1750" s="68" t="s">
        <v>163</v>
      </c>
      <c r="L1750" s="68" t="s">
        <v>2145</v>
      </c>
      <c r="M1750" s="66" t="s">
        <v>18496</v>
      </c>
      <c r="N1750" s="67" t="s">
        <v>3963</v>
      </c>
      <c r="O1750" s="67" t="s">
        <v>4160</v>
      </c>
      <c r="P1750" s="67" t="s">
        <v>4008</v>
      </c>
      <c r="Q1750" s="67" t="s">
        <v>156</v>
      </c>
      <c r="R1750" s="67" t="s">
        <v>6809</v>
      </c>
      <c r="S1750" s="67" t="s">
        <v>18497</v>
      </c>
      <c r="T1750" s="67" t="s">
        <v>6810</v>
      </c>
      <c r="U1750" s="67" t="s">
        <v>6811</v>
      </c>
      <c r="V1750" s="67" t="s">
        <v>3932</v>
      </c>
      <c r="W1750" s="67" t="s">
        <v>3969</v>
      </c>
      <c r="X1750" s="67" t="s">
        <v>3934</v>
      </c>
      <c r="Y1750" s="67" t="s">
        <v>5170</v>
      </c>
      <c r="Z1750" s="67" t="s">
        <v>18498</v>
      </c>
      <c r="AA1750" s="67" t="s">
        <v>5516</v>
      </c>
      <c r="AB1750" s="67" t="s">
        <v>18499</v>
      </c>
      <c r="AC1750" s="67" t="s">
        <v>3939</v>
      </c>
      <c r="AD1750" s="67" t="s">
        <v>3940</v>
      </c>
      <c r="AE1750" s="67" t="s">
        <v>3941</v>
      </c>
      <c r="AF1750" s="67" t="s">
        <v>3940</v>
      </c>
      <c r="AG1750" s="67" t="s">
        <v>18500</v>
      </c>
      <c r="AH1750" s="67" t="s">
        <v>18501</v>
      </c>
      <c r="AI1750" s="67" t="s">
        <v>18502</v>
      </c>
      <c r="AJ1750" s="67" t="s">
        <v>3945</v>
      </c>
    </row>
    <row r="1751" spans="1:36" x14ac:dyDescent="0.2">
      <c r="A1751" s="66" t="s">
        <v>3919</v>
      </c>
      <c r="B1751" s="67" t="s">
        <v>18503</v>
      </c>
      <c r="C1751" s="66" t="str">
        <f t="shared" si="27"/>
        <v>C.S. LAJAS</v>
      </c>
      <c r="D1751" s="67" t="s">
        <v>4128</v>
      </c>
      <c r="E1751" s="66" t="s">
        <v>858</v>
      </c>
      <c r="F1751" s="66" t="s">
        <v>858</v>
      </c>
      <c r="G1751" s="66" t="s">
        <v>4129</v>
      </c>
      <c r="H1751" s="66" t="s">
        <v>3924</v>
      </c>
      <c r="I1751" s="66" t="s">
        <v>859</v>
      </c>
      <c r="J1751" s="68" t="s">
        <v>147</v>
      </c>
      <c r="K1751" s="68" t="s">
        <v>304</v>
      </c>
      <c r="L1751" s="68" t="s">
        <v>858</v>
      </c>
      <c r="M1751" s="66" t="s">
        <v>18504</v>
      </c>
      <c r="N1751" s="67" t="s">
        <v>3926</v>
      </c>
      <c r="O1751" s="67" t="s">
        <v>4323</v>
      </c>
      <c r="P1751" s="67" t="s">
        <v>4008</v>
      </c>
      <c r="Q1751" s="67" t="s">
        <v>147</v>
      </c>
      <c r="R1751" s="67" t="s">
        <v>304</v>
      </c>
      <c r="S1751" s="67" t="s">
        <v>858</v>
      </c>
      <c r="T1751" s="67" t="s">
        <v>4324</v>
      </c>
      <c r="U1751" s="67" t="s">
        <v>4325</v>
      </c>
      <c r="V1751" s="67" t="s">
        <v>4135</v>
      </c>
      <c r="W1751" s="67" t="s">
        <v>18505</v>
      </c>
      <c r="X1751" s="67" t="s">
        <v>3934</v>
      </c>
      <c r="Y1751" s="67" t="s">
        <v>3945</v>
      </c>
      <c r="Z1751" s="67" t="s">
        <v>4136</v>
      </c>
      <c r="AA1751" s="67" t="s">
        <v>18506</v>
      </c>
      <c r="AB1751" s="67" t="s">
        <v>18507</v>
      </c>
      <c r="AC1751" s="67" t="s">
        <v>3939</v>
      </c>
      <c r="AD1751" s="67" t="s">
        <v>3940</v>
      </c>
      <c r="AE1751" s="67" t="s">
        <v>3941</v>
      </c>
      <c r="AF1751" s="67" t="s">
        <v>3940</v>
      </c>
      <c r="AG1751" s="67" t="s">
        <v>18508</v>
      </c>
      <c r="AH1751" s="67" t="s">
        <v>18509</v>
      </c>
      <c r="AI1751" s="67" t="s">
        <v>18510</v>
      </c>
      <c r="AJ1751" s="67" t="s">
        <v>3945</v>
      </c>
    </row>
    <row r="1752" spans="1:36" x14ac:dyDescent="0.2">
      <c r="A1752" s="66" t="s">
        <v>3919</v>
      </c>
      <c r="B1752" s="67" t="s">
        <v>18511</v>
      </c>
      <c r="C1752" s="66" t="str">
        <f t="shared" si="27"/>
        <v>C.S. HUANCAPI</v>
      </c>
      <c r="D1752" s="67" t="s">
        <v>4128</v>
      </c>
      <c r="E1752" s="66" t="s">
        <v>2147</v>
      </c>
      <c r="F1752" s="66" t="s">
        <v>2147</v>
      </c>
      <c r="G1752" s="66" t="s">
        <v>4763</v>
      </c>
      <c r="H1752" s="66" t="s">
        <v>4038</v>
      </c>
      <c r="I1752" s="66" t="s">
        <v>2148</v>
      </c>
      <c r="J1752" s="68" t="s">
        <v>273</v>
      </c>
      <c r="K1752" s="68" t="s">
        <v>520</v>
      </c>
      <c r="L1752" s="68" t="s">
        <v>2147</v>
      </c>
      <c r="M1752" s="66" t="s">
        <v>18512</v>
      </c>
      <c r="N1752" s="67" t="s">
        <v>4848</v>
      </c>
      <c r="O1752" s="67" t="s">
        <v>4008</v>
      </c>
      <c r="P1752" s="67" t="s">
        <v>4023</v>
      </c>
      <c r="Q1752" s="67" t="s">
        <v>273</v>
      </c>
      <c r="R1752" s="67" t="s">
        <v>4952</v>
      </c>
      <c r="S1752" s="67" t="s">
        <v>520</v>
      </c>
      <c r="T1752" s="67" t="s">
        <v>4953</v>
      </c>
      <c r="U1752" s="67" t="s">
        <v>4954</v>
      </c>
      <c r="V1752" s="67" t="s">
        <v>4765</v>
      </c>
      <c r="W1752" s="67" t="s">
        <v>3969</v>
      </c>
      <c r="X1752" s="67" t="s">
        <v>3934</v>
      </c>
      <c r="Y1752" s="67" t="s">
        <v>4955</v>
      </c>
      <c r="Z1752" s="67" t="s">
        <v>18513</v>
      </c>
      <c r="AA1752" s="67" t="s">
        <v>18514</v>
      </c>
      <c r="AB1752" s="67" t="s">
        <v>18515</v>
      </c>
      <c r="AC1752" s="67" t="s">
        <v>3939</v>
      </c>
      <c r="AD1752" s="67" t="s">
        <v>3940</v>
      </c>
      <c r="AE1752" s="67" t="s">
        <v>3941</v>
      </c>
      <c r="AF1752" s="67" t="s">
        <v>3940</v>
      </c>
      <c r="AG1752" s="67" t="s">
        <v>18516</v>
      </c>
      <c r="AH1752" s="67" t="s">
        <v>18517</v>
      </c>
      <c r="AI1752" s="67" t="s">
        <v>18518</v>
      </c>
      <c r="AJ1752" s="67" t="s">
        <v>3945</v>
      </c>
    </row>
    <row r="1753" spans="1:36" x14ac:dyDescent="0.2">
      <c r="A1753" s="66" t="s">
        <v>3919</v>
      </c>
      <c r="B1753" s="67" t="s">
        <v>18519</v>
      </c>
      <c r="C1753" s="66" t="str">
        <f t="shared" si="27"/>
        <v>P.S. FAUSA LAMISTA</v>
      </c>
      <c r="D1753" s="67" t="s">
        <v>3921</v>
      </c>
      <c r="E1753" s="66" t="s">
        <v>18520</v>
      </c>
      <c r="F1753" s="66" t="s">
        <v>18520</v>
      </c>
      <c r="G1753" s="66" t="s">
        <v>3923</v>
      </c>
      <c r="H1753" s="66" t="s">
        <v>3924</v>
      </c>
      <c r="I1753" s="66" t="s">
        <v>1642</v>
      </c>
      <c r="J1753" s="68" t="s">
        <v>181</v>
      </c>
      <c r="K1753" s="68" t="s">
        <v>404</v>
      </c>
      <c r="L1753" s="68" t="s">
        <v>1101</v>
      </c>
      <c r="M1753" s="66" t="s">
        <v>18521</v>
      </c>
      <c r="N1753" s="67" t="s">
        <v>4007</v>
      </c>
      <c r="O1753" s="67" t="s">
        <v>4160</v>
      </c>
      <c r="P1753" s="67" t="s">
        <v>3928</v>
      </c>
      <c r="Q1753" s="67" t="s">
        <v>181</v>
      </c>
      <c r="R1753" s="67" t="s">
        <v>404</v>
      </c>
      <c r="S1753" s="67" t="s">
        <v>12425</v>
      </c>
      <c r="T1753" s="67" t="s">
        <v>4559</v>
      </c>
      <c r="U1753" s="67" t="s">
        <v>4560</v>
      </c>
      <c r="V1753" s="67" t="s">
        <v>3968</v>
      </c>
      <c r="W1753" s="67" t="s">
        <v>18522</v>
      </c>
      <c r="X1753" s="67" t="s">
        <v>3934</v>
      </c>
      <c r="Y1753" s="67" t="s">
        <v>4562</v>
      </c>
      <c r="Z1753" s="67" t="s">
        <v>3970</v>
      </c>
      <c r="AA1753" s="67" t="s">
        <v>3954</v>
      </c>
      <c r="AB1753" s="67" t="s">
        <v>18523</v>
      </c>
      <c r="AC1753" s="67" t="s">
        <v>3939</v>
      </c>
      <c r="AD1753" s="67" t="s">
        <v>3940</v>
      </c>
      <c r="AE1753" s="67" t="s">
        <v>3941</v>
      </c>
      <c r="AF1753" s="67" t="s">
        <v>3940</v>
      </c>
      <c r="AG1753" s="67" t="s">
        <v>18524</v>
      </c>
      <c r="AH1753" s="67" t="s">
        <v>18525</v>
      </c>
      <c r="AI1753" s="67" t="s">
        <v>18526</v>
      </c>
      <c r="AJ1753" s="67" t="s">
        <v>3945</v>
      </c>
    </row>
    <row r="1754" spans="1:36" x14ac:dyDescent="0.2">
      <c r="A1754" s="66" t="s">
        <v>3919</v>
      </c>
      <c r="B1754" s="67" t="s">
        <v>18527</v>
      </c>
      <c r="C1754" s="66" t="str">
        <f t="shared" si="27"/>
        <v>C.S. LLOCHEGUA</v>
      </c>
      <c r="D1754" s="67" t="s">
        <v>4128</v>
      </c>
      <c r="E1754" s="66" t="s">
        <v>1297</v>
      </c>
      <c r="F1754" s="66" t="s">
        <v>1297</v>
      </c>
      <c r="G1754" s="66" t="s">
        <v>4763</v>
      </c>
      <c r="H1754" s="66" t="s">
        <v>4038</v>
      </c>
      <c r="I1754" s="66" t="s">
        <v>1298</v>
      </c>
      <c r="J1754" s="68" t="s">
        <v>273</v>
      </c>
      <c r="K1754" s="68" t="s">
        <v>728</v>
      </c>
      <c r="L1754" s="68" t="s">
        <v>1297</v>
      </c>
      <c r="M1754" s="66" t="s">
        <v>18528</v>
      </c>
      <c r="N1754" s="67" t="s">
        <v>4848</v>
      </c>
      <c r="O1754" s="67" t="s">
        <v>4023</v>
      </c>
      <c r="P1754" s="67" t="s">
        <v>4023</v>
      </c>
      <c r="Q1754" s="67" t="s">
        <v>273</v>
      </c>
      <c r="R1754" s="67" t="s">
        <v>2216</v>
      </c>
      <c r="S1754" s="67" t="s">
        <v>1297</v>
      </c>
      <c r="T1754" s="67" t="s">
        <v>5972</v>
      </c>
      <c r="U1754" s="67" t="s">
        <v>5973</v>
      </c>
      <c r="V1754" s="67" t="s">
        <v>4765</v>
      </c>
      <c r="W1754" s="67" t="s">
        <v>3969</v>
      </c>
      <c r="X1754" s="67" t="s">
        <v>3934</v>
      </c>
      <c r="Y1754" s="67" t="s">
        <v>5974</v>
      </c>
      <c r="Z1754" s="67" t="s">
        <v>3970</v>
      </c>
      <c r="AA1754" s="67" t="s">
        <v>15295</v>
      </c>
      <c r="AB1754" s="67" t="s">
        <v>18529</v>
      </c>
      <c r="AC1754" s="67" t="s">
        <v>3939</v>
      </c>
      <c r="AD1754" s="67" t="s">
        <v>3940</v>
      </c>
      <c r="AE1754" s="67" t="s">
        <v>3941</v>
      </c>
      <c r="AF1754" s="67" t="s">
        <v>3940</v>
      </c>
      <c r="AG1754" s="67" t="s">
        <v>18530</v>
      </c>
      <c r="AH1754" s="67" t="s">
        <v>18531</v>
      </c>
      <c r="AI1754" s="67" t="s">
        <v>18532</v>
      </c>
      <c r="AJ1754" s="67" t="s">
        <v>3945</v>
      </c>
    </row>
    <row r="1755" spans="1:36" x14ac:dyDescent="0.2">
      <c r="A1755" s="66" t="s">
        <v>3919</v>
      </c>
      <c r="B1755" s="67" t="s">
        <v>18533</v>
      </c>
      <c r="C1755" s="66" t="str">
        <f t="shared" si="27"/>
        <v>C.S. ASOCIACION COMUNIDAD LOCAL DE ADMINISTRACION DE SALUD HUACAR</v>
      </c>
      <c r="D1755" s="67" t="s">
        <v>4128</v>
      </c>
      <c r="E1755" s="66" t="s">
        <v>18534</v>
      </c>
      <c r="F1755" s="66" t="s">
        <v>18534</v>
      </c>
      <c r="G1755" s="66" t="s">
        <v>4129</v>
      </c>
      <c r="H1755" s="66" t="s">
        <v>3924</v>
      </c>
      <c r="I1755" s="66" t="s">
        <v>802</v>
      </c>
      <c r="J1755" s="68" t="s">
        <v>297</v>
      </c>
      <c r="K1755" s="68" t="s">
        <v>635</v>
      </c>
      <c r="L1755" s="68" t="s">
        <v>801</v>
      </c>
      <c r="M1755" s="66" t="s">
        <v>18535</v>
      </c>
      <c r="N1755" s="67" t="s">
        <v>4311</v>
      </c>
      <c r="O1755" s="67" t="s">
        <v>4208</v>
      </c>
      <c r="P1755" s="67" t="s">
        <v>3928</v>
      </c>
      <c r="Q1755" s="67" t="s">
        <v>297</v>
      </c>
      <c r="R1755" s="67" t="s">
        <v>5558</v>
      </c>
      <c r="S1755" s="67" t="s">
        <v>801</v>
      </c>
      <c r="T1755" s="67" t="s">
        <v>5559</v>
      </c>
      <c r="U1755" s="67" t="s">
        <v>5560</v>
      </c>
      <c r="V1755" s="67" t="s">
        <v>4135</v>
      </c>
      <c r="W1755" s="67" t="s">
        <v>18536</v>
      </c>
      <c r="X1755" s="67" t="s">
        <v>3934</v>
      </c>
      <c r="Y1755" s="67" t="s">
        <v>4533</v>
      </c>
      <c r="Z1755" s="67" t="s">
        <v>18537</v>
      </c>
      <c r="AA1755" s="67" t="s">
        <v>7165</v>
      </c>
      <c r="AB1755" s="67" t="s">
        <v>18538</v>
      </c>
      <c r="AC1755" s="67" t="s">
        <v>3939</v>
      </c>
      <c r="AD1755" s="67" t="s">
        <v>3940</v>
      </c>
      <c r="AE1755" s="67" t="s">
        <v>3941</v>
      </c>
      <c r="AF1755" s="67" t="s">
        <v>3940</v>
      </c>
      <c r="AG1755" s="67" t="s">
        <v>18539</v>
      </c>
      <c r="AH1755" s="67" t="s">
        <v>18540</v>
      </c>
      <c r="AI1755" s="67" t="s">
        <v>18541</v>
      </c>
      <c r="AJ1755" s="67" t="s">
        <v>3945</v>
      </c>
    </row>
    <row r="1756" spans="1:36" x14ac:dyDescent="0.2">
      <c r="A1756" s="66" t="s">
        <v>3919</v>
      </c>
      <c r="B1756" s="67" t="s">
        <v>18542</v>
      </c>
      <c r="C1756" s="66" t="str">
        <f t="shared" si="27"/>
        <v>P.S. EL TABLON</v>
      </c>
      <c r="D1756" s="67" t="s">
        <v>3921</v>
      </c>
      <c r="E1756" s="66" t="s">
        <v>18543</v>
      </c>
      <c r="F1756" s="66" t="s">
        <v>18543</v>
      </c>
      <c r="G1756" s="66" t="s">
        <v>3923</v>
      </c>
      <c r="H1756" s="66" t="s">
        <v>3924</v>
      </c>
      <c r="I1756" s="66" t="s">
        <v>2150</v>
      </c>
      <c r="J1756" s="68" t="s">
        <v>147</v>
      </c>
      <c r="K1756" s="68" t="s">
        <v>379</v>
      </c>
      <c r="L1756" s="68" t="s">
        <v>2149</v>
      </c>
      <c r="M1756" s="66" t="s">
        <v>18544</v>
      </c>
      <c r="N1756" s="67" t="s">
        <v>3926</v>
      </c>
      <c r="O1756" s="67" t="s">
        <v>4493</v>
      </c>
      <c r="P1756" s="67" t="s">
        <v>4323</v>
      </c>
      <c r="Q1756" s="67" t="s">
        <v>147</v>
      </c>
      <c r="R1756" s="67" t="s">
        <v>379</v>
      </c>
      <c r="S1756" s="67" t="s">
        <v>2149</v>
      </c>
      <c r="T1756" s="67" t="s">
        <v>4494</v>
      </c>
      <c r="U1756" s="67" t="s">
        <v>4495</v>
      </c>
      <c r="V1756" s="67" t="s">
        <v>3932</v>
      </c>
      <c r="W1756" s="67" t="s">
        <v>3948</v>
      </c>
      <c r="X1756" s="67" t="s">
        <v>3934</v>
      </c>
      <c r="Y1756" s="67" t="s">
        <v>3945</v>
      </c>
      <c r="Z1756" s="67" t="s">
        <v>3936</v>
      </c>
      <c r="AA1756" s="67" t="s">
        <v>16312</v>
      </c>
      <c r="AB1756" s="67" t="s">
        <v>18545</v>
      </c>
      <c r="AC1756" s="67" t="s">
        <v>3939</v>
      </c>
      <c r="AD1756" s="67" t="s">
        <v>3940</v>
      </c>
      <c r="AE1756" s="67" t="s">
        <v>3941</v>
      </c>
      <c r="AF1756" s="67" t="s">
        <v>3940</v>
      </c>
      <c r="AG1756" s="67" t="s">
        <v>18546</v>
      </c>
      <c r="AH1756" s="67" t="s">
        <v>18547</v>
      </c>
      <c r="AI1756" s="67" t="s">
        <v>7557</v>
      </c>
      <c r="AJ1756" s="67" t="s">
        <v>3945</v>
      </c>
    </row>
    <row r="1757" spans="1:36" x14ac:dyDescent="0.2">
      <c r="A1757" s="66" t="s">
        <v>3919</v>
      </c>
      <c r="B1757" s="67" t="s">
        <v>18548</v>
      </c>
      <c r="C1757" s="66" t="str">
        <f t="shared" si="27"/>
        <v>P.S. SACHABAMBA HUANTA</v>
      </c>
      <c r="D1757" s="67" t="s">
        <v>3921</v>
      </c>
      <c r="E1757" s="66" t="s">
        <v>18549</v>
      </c>
      <c r="F1757" s="66" t="s">
        <v>18549</v>
      </c>
      <c r="G1757" s="66" t="s">
        <v>3923</v>
      </c>
      <c r="H1757" s="66" t="s">
        <v>3924</v>
      </c>
      <c r="I1757" s="66" t="s">
        <v>1946</v>
      </c>
      <c r="J1757" s="68" t="s">
        <v>273</v>
      </c>
      <c r="K1757" s="68" t="s">
        <v>728</v>
      </c>
      <c r="L1757" s="68" t="s">
        <v>1945</v>
      </c>
      <c r="M1757" s="66" t="s">
        <v>18550</v>
      </c>
      <c r="N1757" s="67" t="s">
        <v>4848</v>
      </c>
      <c r="O1757" s="67" t="s">
        <v>4040</v>
      </c>
      <c r="P1757" s="67" t="s">
        <v>3928</v>
      </c>
      <c r="Q1757" s="67" t="s">
        <v>273</v>
      </c>
      <c r="R1757" s="67" t="s">
        <v>728</v>
      </c>
      <c r="S1757" s="67" t="s">
        <v>15742</v>
      </c>
      <c r="T1757" s="67" t="s">
        <v>8567</v>
      </c>
      <c r="U1757" s="67" t="s">
        <v>8568</v>
      </c>
      <c r="V1757" s="67" t="s">
        <v>3932</v>
      </c>
      <c r="W1757" s="67" t="s">
        <v>3969</v>
      </c>
      <c r="X1757" s="67" t="s">
        <v>3934</v>
      </c>
      <c r="Y1757" s="67" t="s">
        <v>8569</v>
      </c>
      <c r="Z1757" s="67" t="s">
        <v>8570</v>
      </c>
      <c r="AA1757" s="67" t="s">
        <v>18551</v>
      </c>
      <c r="AB1757" s="67" t="s">
        <v>18552</v>
      </c>
      <c r="AC1757" s="67" t="s">
        <v>3939</v>
      </c>
      <c r="AD1757" s="67" t="s">
        <v>3940</v>
      </c>
      <c r="AE1757" s="67" t="s">
        <v>3941</v>
      </c>
      <c r="AF1757" s="67" t="s">
        <v>3940</v>
      </c>
      <c r="AG1757" s="67" t="s">
        <v>18553</v>
      </c>
      <c r="AH1757" s="67" t="s">
        <v>18554</v>
      </c>
      <c r="AI1757" s="67" t="s">
        <v>18555</v>
      </c>
      <c r="AJ1757" s="67" t="s">
        <v>3945</v>
      </c>
    </row>
    <row r="1758" spans="1:36" x14ac:dyDescent="0.2">
      <c r="A1758" s="66" t="s">
        <v>3919</v>
      </c>
      <c r="B1758" s="67" t="s">
        <v>18556</v>
      </c>
      <c r="C1758" s="66" t="str">
        <f t="shared" si="27"/>
        <v>P.S. LECHEMAYO</v>
      </c>
      <c r="D1758" s="67" t="s">
        <v>3921</v>
      </c>
      <c r="E1758" s="66" t="s">
        <v>18557</v>
      </c>
      <c r="F1758" s="66" t="s">
        <v>18557</v>
      </c>
      <c r="G1758" s="66" t="s">
        <v>3923</v>
      </c>
      <c r="H1758" s="66" t="s">
        <v>3924</v>
      </c>
      <c r="I1758" s="66" t="s">
        <v>838</v>
      </c>
      <c r="J1758" s="68" t="s">
        <v>186</v>
      </c>
      <c r="K1758" s="68" t="s">
        <v>762</v>
      </c>
      <c r="L1758" s="68" t="s">
        <v>837</v>
      </c>
      <c r="M1758" s="66" t="s">
        <v>18558</v>
      </c>
      <c r="N1758" s="67" t="s">
        <v>4022</v>
      </c>
      <c r="O1758" s="67" t="s">
        <v>4008</v>
      </c>
      <c r="P1758" s="67" t="s">
        <v>3928</v>
      </c>
      <c r="Q1758" s="67" t="s">
        <v>186</v>
      </c>
      <c r="R1758" s="67" t="s">
        <v>2151</v>
      </c>
      <c r="S1758" s="67" t="s">
        <v>837</v>
      </c>
      <c r="T1758" s="67" t="s">
        <v>6848</v>
      </c>
      <c r="U1758" s="67" t="s">
        <v>6849</v>
      </c>
      <c r="V1758" s="67" t="s">
        <v>3932</v>
      </c>
      <c r="W1758" s="67" t="s">
        <v>3940</v>
      </c>
      <c r="X1758" s="67" t="s">
        <v>3934</v>
      </c>
      <c r="Y1758" s="67" t="s">
        <v>3945</v>
      </c>
      <c r="Z1758" s="67" t="s">
        <v>7259</v>
      </c>
      <c r="AA1758" s="67" t="s">
        <v>18559</v>
      </c>
      <c r="AB1758" s="67" t="s">
        <v>18560</v>
      </c>
      <c r="AC1758" s="67" t="s">
        <v>3939</v>
      </c>
      <c r="AD1758" s="67" t="s">
        <v>3940</v>
      </c>
      <c r="AE1758" s="67" t="s">
        <v>3941</v>
      </c>
      <c r="AF1758" s="67" t="s">
        <v>3940</v>
      </c>
      <c r="AG1758" s="67" t="s">
        <v>18561</v>
      </c>
      <c r="AH1758" s="67" t="s">
        <v>18562</v>
      </c>
      <c r="AI1758" s="67" t="s">
        <v>18563</v>
      </c>
      <c r="AJ1758" s="67" t="s">
        <v>3945</v>
      </c>
    </row>
    <row r="1759" spans="1:36" x14ac:dyDescent="0.2">
      <c r="A1759" s="66" t="s">
        <v>3919</v>
      </c>
      <c r="B1759" s="67" t="s">
        <v>18564</v>
      </c>
      <c r="C1759" s="66" t="str">
        <f t="shared" si="27"/>
        <v>HOSPITAL SAN MARTIN DE P. (MACUSANI)</v>
      </c>
      <c r="D1759" s="67" t="s">
        <v>4035</v>
      </c>
      <c r="E1759" s="66" t="s">
        <v>18565</v>
      </c>
      <c r="F1759" s="66" t="s">
        <v>18565</v>
      </c>
      <c r="G1759" s="66" t="s">
        <v>4037</v>
      </c>
      <c r="H1759" s="66" t="s">
        <v>4038</v>
      </c>
      <c r="I1759" s="66" t="s">
        <v>2152</v>
      </c>
      <c r="J1759" s="68" t="s">
        <v>186</v>
      </c>
      <c r="K1759" s="68" t="s">
        <v>762</v>
      </c>
      <c r="L1759" s="68" t="s">
        <v>2151</v>
      </c>
      <c r="M1759" s="66" t="s">
        <v>18566</v>
      </c>
      <c r="N1759" s="67" t="s">
        <v>4022</v>
      </c>
      <c r="O1759" s="67" t="s">
        <v>4008</v>
      </c>
      <c r="P1759" s="67" t="s">
        <v>3964</v>
      </c>
      <c r="Q1759" s="67" t="s">
        <v>186</v>
      </c>
      <c r="R1759" s="67" t="s">
        <v>2151</v>
      </c>
      <c r="S1759" s="67" t="s">
        <v>3966</v>
      </c>
      <c r="T1759" s="67" t="s">
        <v>6848</v>
      </c>
      <c r="U1759" s="67" t="s">
        <v>6849</v>
      </c>
      <c r="V1759" s="67" t="s">
        <v>4043</v>
      </c>
      <c r="W1759" s="67" t="s">
        <v>16399</v>
      </c>
      <c r="X1759" s="67" t="s">
        <v>3934</v>
      </c>
      <c r="Y1759" s="67" t="s">
        <v>3945</v>
      </c>
      <c r="Z1759" s="67" t="s">
        <v>3970</v>
      </c>
      <c r="AA1759" s="67" t="s">
        <v>10738</v>
      </c>
      <c r="AB1759" s="67" t="s">
        <v>18560</v>
      </c>
      <c r="AC1759" s="67" t="s">
        <v>3939</v>
      </c>
      <c r="AD1759" s="67" t="s">
        <v>3940</v>
      </c>
      <c r="AE1759" s="67" t="s">
        <v>3941</v>
      </c>
      <c r="AF1759" s="67" t="s">
        <v>3940</v>
      </c>
      <c r="AG1759" s="67" t="s">
        <v>18567</v>
      </c>
      <c r="AH1759" s="67" t="s">
        <v>18568</v>
      </c>
      <c r="AI1759" s="67" t="s">
        <v>18569</v>
      </c>
      <c r="AJ1759" s="67" t="s">
        <v>5500</v>
      </c>
    </row>
    <row r="1760" spans="1:36" x14ac:dyDescent="0.2">
      <c r="A1760" s="66" t="s">
        <v>3919</v>
      </c>
      <c r="B1760" s="67" t="s">
        <v>18570</v>
      </c>
      <c r="C1760" s="66" t="str">
        <f t="shared" si="27"/>
        <v>P.S. VILLA HERMOSA</v>
      </c>
      <c r="D1760" s="67" t="s">
        <v>3921</v>
      </c>
      <c r="E1760" s="66" t="s">
        <v>18571</v>
      </c>
      <c r="F1760" s="66" t="s">
        <v>18571</v>
      </c>
      <c r="G1760" s="66" t="s">
        <v>3923</v>
      </c>
      <c r="H1760" s="66" t="s">
        <v>3924</v>
      </c>
      <c r="I1760" s="66" t="s">
        <v>1399</v>
      </c>
      <c r="J1760" s="68" t="s">
        <v>159</v>
      </c>
      <c r="K1760" s="68" t="s">
        <v>359</v>
      </c>
      <c r="L1760" s="68" t="s">
        <v>1398</v>
      </c>
      <c r="M1760" s="66" t="s">
        <v>18572</v>
      </c>
      <c r="N1760" s="67" t="s">
        <v>4131</v>
      </c>
      <c r="O1760" s="67" t="s">
        <v>3951</v>
      </c>
      <c r="P1760" s="67" t="s">
        <v>3928</v>
      </c>
      <c r="Q1760" s="67" t="s">
        <v>159</v>
      </c>
      <c r="R1760" s="67" t="s">
        <v>326</v>
      </c>
      <c r="S1760" s="67" t="s">
        <v>10367</v>
      </c>
      <c r="T1760" s="67" t="s">
        <v>4133</v>
      </c>
      <c r="U1760" s="67" t="s">
        <v>4134</v>
      </c>
      <c r="V1760" s="67" t="s">
        <v>3932</v>
      </c>
      <c r="W1760" s="67" t="s">
        <v>18573</v>
      </c>
      <c r="X1760" s="67" t="s">
        <v>3934</v>
      </c>
      <c r="Y1760" s="67" t="s">
        <v>3945</v>
      </c>
      <c r="Z1760" s="67" t="s">
        <v>3936</v>
      </c>
      <c r="AA1760" s="67" t="s">
        <v>14339</v>
      </c>
      <c r="AB1760" s="67" t="s">
        <v>18574</v>
      </c>
      <c r="AC1760" s="67" t="s">
        <v>3939</v>
      </c>
      <c r="AD1760" s="67" t="s">
        <v>3940</v>
      </c>
      <c r="AE1760" s="67" t="s">
        <v>3941</v>
      </c>
      <c r="AF1760" s="67" t="s">
        <v>3940</v>
      </c>
      <c r="AG1760" s="67" t="s">
        <v>3945</v>
      </c>
      <c r="AH1760" s="67" t="s">
        <v>3945</v>
      </c>
      <c r="AI1760" s="67" t="s">
        <v>3945</v>
      </c>
      <c r="AJ1760" s="67" t="s">
        <v>3945</v>
      </c>
    </row>
    <row r="1761" spans="1:36" x14ac:dyDescent="0.2">
      <c r="A1761" s="66" t="s">
        <v>3919</v>
      </c>
      <c r="B1761" s="67" t="s">
        <v>18575</v>
      </c>
      <c r="C1761" s="66" t="str">
        <f t="shared" si="27"/>
        <v>P.S. CELCHO CUZCO</v>
      </c>
      <c r="D1761" s="67" t="s">
        <v>3921</v>
      </c>
      <c r="E1761" s="66" t="s">
        <v>18576</v>
      </c>
      <c r="F1761" s="66" t="s">
        <v>18576</v>
      </c>
      <c r="G1761" s="66" t="s">
        <v>3923</v>
      </c>
      <c r="H1761" s="66" t="s">
        <v>3924</v>
      </c>
      <c r="I1761" s="66" t="s">
        <v>1133</v>
      </c>
      <c r="J1761" s="68" t="s">
        <v>159</v>
      </c>
      <c r="K1761" s="68" t="s">
        <v>230</v>
      </c>
      <c r="L1761" s="68" t="s">
        <v>1132</v>
      </c>
      <c r="M1761" s="66" t="s">
        <v>18577</v>
      </c>
      <c r="N1761" s="67" t="s">
        <v>4131</v>
      </c>
      <c r="O1761" s="67" t="s">
        <v>3951</v>
      </c>
      <c r="P1761" s="67" t="s">
        <v>4008</v>
      </c>
      <c r="Q1761" s="67" t="s">
        <v>159</v>
      </c>
      <c r="R1761" s="67" t="s">
        <v>326</v>
      </c>
      <c r="S1761" s="67" t="s">
        <v>1132</v>
      </c>
      <c r="T1761" s="67" t="s">
        <v>4133</v>
      </c>
      <c r="U1761" s="67" t="s">
        <v>4134</v>
      </c>
      <c r="V1761" s="67" t="s">
        <v>3932</v>
      </c>
      <c r="W1761" s="67" t="s">
        <v>18578</v>
      </c>
      <c r="X1761" s="67" t="s">
        <v>3934</v>
      </c>
      <c r="Y1761" s="67" t="s">
        <v>3945</v>
      </c>
      <c r="Z1761" s="67" t="s">
        <v>3936</v>
      </c>
      <c r="AA1761" s="67" t="s">
        <v>18579</v>
      </c>
      <c r="AB1761" s="67" t="s">
        <v>18580</v>
      </c>
      <c r="AC1761" s="67" t="s">
        <v>3939</v>
      </c>
      <c r="AD1761" s="67" t="s">
        <v>3940</v>
      </c>
      <c r="AE1761" s="67" t="s">
        <v>3941</v>
      </c>
      <c r="AF1761" s="67" t="s">
        <v>3940</v>
      </c>
      <c r="AG1761" s="67" t="s">
        <v>18581</v>
      </c>
      <c r="AH1761" s="67" t="s">
        <v>18582</v>
      </c>
      <c r="AI1761" s="67" t="s">
        <v>18583</v>
      </c>
      <c r="AJ1761" s="67" t="s">
        <v>3945</v>
      </c>
    </row>
    <row r="1762" spans="1:36" x14ac:dyDescent="0.2">
      <c r="A1762" s="66" t="s">
        <v>3919</v>
      </c>
      <c r="B1762" s="67" t="s">
        <v>18584</v>
      </c>
      <c r="C1762" s="66" t="str">
        <f t="shared" si="27"/>
        <v>P.S. ANAPIA</v>
      </c>
      <c r="D1762" s="67" t="s">
        <v>3921</v>
      </c>
      <c r="E1762" s="66" t="s">
        <v>2155</v>
      </c>
      <c r="F1762" s="66" t="s">
        <v>2155</v>
      </c>
      <c r="G1762" s="66" t="s">
        <v>3923</v>
      </c>
      <c r="H1762" s="66" t="s">
        <v>3924</v>
      </c>
      <c r="I1762" s="66" t="s">
        <v>2156</v>
      </c>
      <c r="J1762" s="68" t="s">
        <v>186</v>
      </c>
      <c r="K1762" s="68" t="s">
        <v>187</v>
      </c>
      <c r="L1762" s="68" t="s">
        <v>2155</v>
      </c>
      <c r="M1762" s="66" t="s">
        <v>18585</v>
      </c>
      <c r="N1762" s="67" t="s">
        <v>4022</v>
      </c>
      <c r="O1762" s="67" t="s">
        <v>4023</v>
      </c>
      <c r="P1762" s="67" t="s">
        <v>3928</v>
      </c>
      <c r="Q1762" s="67" t="s">
        <v>186</v>
      </c>
      <c r="R1762" s="67" t="s">
        <v>187</v>
      </c>
      <c r="S1762" s="67" t="s">
        <v>769</v>
      </c>
      <c r="T1762" s="67" t="s">
        <v>4025</v>
      </c>
      <c r="U1762" s="67" t="s">
        <v>4026</v>
      </c>
      <c r="V1762" s="67" t="s">
        <v>3968</v>
      </c>
      <c r="W1762" s="67" t="s">
        <v>3940</v>
      </c>
      <c r="X1762" s="67" t="s">
        <v>3934</v>
      </c>
      <c r="Y1762" s="67" t="s">
        <v>3945</v>
      </c>
      <c r="Z1762" s="67" t="s">
        <v>4257</v>
      </c>
      <c r="AA1762" s="67" t="s">
        <v>18586</v>
      </c>
      <c r="AB1762" s="67" t="s">
        <v>18587</v>
      </c>
      <c r="AC1762" s="67" t="s">
        <v>3939</v>
      </c>
      <c r="AD1762" s="67" t="s">
        <v>3940</v>
      </c>
      <c r="AE1762" s="67" t="s">
        <v>3941</v>
      </c>
      <c r="AF1762" s="67" t="s">
        <v>3940</v>
      </c>
      <c r="AG1762" s="67" t="s">
        <v>18588</v>
      </c>
      <c r="AH1762" s="67" t="s">
        <v>18589</v>
      </c>
      <c r="AI1762" s="67" t="s">
        <v>18590</v>
      </c>
      <c r="AJ1762" s="67" t="s">
        <v>3945</v>
      </c>
    </row>
    <row r="1763" spans="1:36" x14ac:dyDescent="0.2">
      <c r="A1763" s="66" t="s">
        <v>3919</v>
      </c>
      <c r="B1763" s="67" t="s">
        <v>18591</v>
      </c>
      <c r="C1763" s="66" t="str">
        <f t="shared" si="27"/>
        <v>P.S. LIBERTAD LA PALMA</v>
      </c>
      <c r="D1763" s="67" t="s">
        <v>3921</v>
      </c>
      <c r="E1763" s="66" t="s">
        <v>18592</v>
      </c>
      <c r="F1763" s="66" t="s">
        <v>18592</v>
      </c>
      <c r="G1763" s="66" t="s">
        <v>3923</v>
      </c>
      <c r="H1763" s="66" t="s">
        <v>3924</v>
      </c>
      <c r="I1763" s="66" t="s">
        <v>1988</v>
      </c>
      <c r="J1763" s="68" t="s">
        <v>147</v>
      </c>
      <c r="K1763" s="68" t="s">
        <v>148</v>
      </c>
      <c r="L1763" s="68" t="s">
        <v>1987</v>
      </c>
      <c r="M1763" s="66" t="s">
        <v>18593</v>
      </c>
      <c r="N1763" s="67" t="s">
        <v>3926</v>
      </c>
      <c r="O1763" s="67" t="s">
        <v>4311</v>
      </c>
      <c r="P1763" s="67" t="s">
        <v>3951</v>
      </c>
      <c r="Q1763" s="67" t="s">
        <v>147</v>
      </c>
      <c r="R1763" s="67" t="s">
        <v>1987</v>
      </c>
      <c r="S1763" s="67" t="s">
        <v>1987</v>
      </c>
      <c r="T1763" s="67" t="s">
        <v>3930</v>
      </c>
      <c r="U1763" s="67" t="s">
        <v>3931</v>
      </c>
      <c r="V1763" s="67" t="s">
        <v>3932</v>
      </c>
      <c r="W1763" s="67" t="s">
        <v>3933</v>
      </c>
      <c r="X1763" s="67" t="s">
        <v>3934</v>
      </c>
      <c r="Y1763" s="67" t="s">
        <v>8278</v>
      </c>
      <c r="Z1763" s="67" t="s">
        <v>3936</v>
      </c>
      <c r="AA1763" s="67" t="s">
        <v>18594</v>
      </c>
      <c r="AB1763" s="67" t="s">
        <v>18595</v>
      </c>
      <c r="AC1763" s="67" t="s">
        <v>3939</v>
      </c>
      <c r="AD1763" s="67" t="s">
        <v>3940</v>
      </c>
      <c r="AE1763" s="67" t="s">
        <v>3941</v>
      </c>
      <c r="AF1763" s="67" t="s">
        <v>3940</v>
      </c>
      <c r="AG1763" s="67" t="s">
        <v>18596</v>
      </c>
      <c r="AH1763" s="67" t="s">
        <v>18597</v>
      </c>
      <c r="AI1763" s="67" t="s">
        <v>17836</v>
      </c>
      <c r="AJ1763" s="67" t="s">
        <v>3945</v>
      </c>
    </row>
    <row r="1764" spans="1:36" x14ac:dyDescent="0.2">
      <c r="A1764" s="66" t="s">
        <v>3919</v>
      </c>
      <c r="B1764" s="67" t="s">
        <v>18598</v>
      </c>
      <c r="C1764" s="66" t="str">
        <f t="shared" si="27"/>
        <v>P.S. VISTA ALEGRE DE EL ALTO TIGRE</v>
      </c>
      <c r="D1764" s="67" t="s">
        <v>3921</v>
      </c>
      <c r="E1764" s="66" t="s">
        <v>18599</v>
      </c>
      <c r="F1764" s="66" t="s">
        <v>18599</v>
      </c>
      <c r="G1764" s="66" t="s">
        <v>3923</v>
      </c>
      <c r="H1764" s="66" t="s">
        <v>3924</v>
      </c>
      <c r="I1764" s="66" t="s">
        <v>263</v>
      </c>
      <c r="J1764" s="68" t="s">
        <v>151</v>
      </c>
      <c r="K1764" s="68" t="s">
        <v>151</v>
      </c>
      <c r="L1764" s="68" t="s">
        <v>262</v>
      </c>
      <c r="M1764" s="66" t="s">
        <v>18600</v>
      </c>
      <c r="N1764" s="67" t="s">
        <v>3949</v>
      </c>
      <c r="O1764" s="67" t="s">
        <v>3950</v>
      </c>
      <c r="P1764" s="67" t="s">
        <v>4008</v>
      </c>
      <c r="Q1764" s="67" t="s">
        <v>151</v>
      </c>
      <c r="R1764" s="67" t="s">
        <v>151</v>
      </c>
      <c r="S1764" s="67" t="s">
        <v>6701</v>
      </c>
      <c r="T1764" s="67" t="s">
        <v>3952</v>
      </c>
      <c r="U1764" s="67" t="s">
        <v>3953</v>
      </c>
      <c r="V1764" s="67" t="s">
        <v>3932</v>
      </c>
      <c r="W1764" s="67" t="s">
        <v>5894</v>
      </c>
      <c r="X1764" s="67" t="s">
        <v>3934</v>
      </c>
      <c r="Y1764" s="67" t="s">
        <v>3945</v>
      </c>
      <c r="Z1764" s="67" t="s">
        <v>5522</v>
      </c>
      <c r="AA1764" s="67" t="s">
        <v>18601</v>
      </c>
      <c r="AB1764" s="67" t="s">
        <v>18602</v>
      </c>
      <c r="AC1764" s="67" t="s">
        <v>3939</v>
      </c>
      <c r="AD1764" s="67" t="s">
        <v>3940</v>
      </c>
      <c r="AE1764" s="67" t="s">
        <v>3941</v>
      </c>
      <c r="AF1764" s="67" t="s">
        <v>3940</v>
      </c>
      <c r="AG1764" s="67" t="s">
        <v>3945</v>
      </c>
      <c r="AH1764" s="67" t="s">
        <v>3945</v>
      </c>
      <c r="AI1764" s="67" t="s">
        <v>3945</v>
      </c>
      <c r="AJ1764" s="67" t="s">
        <v>3945</v>
      </c>
    </row>
    <row r="1765" spans="1:36" x14ac:dyDescent="0.2">
      <c r="A1765" s="66" t="s">
        <v>3919</v>
      </c>
      <c r="B1765" s="67" t="s">
        <v>18603</v>
      </c>
      <c r="C1765" s="66" t="str">
        <f t="shared" si="27"/>
        <v>P.S. POMACANCHA</v>
      </c>
      <c r="D1765" s="67" t="s">
        <v>3921</v>
      </c>
      <c r="E1765" s="66" t="s">
        <v>2157</v>
      </c>
      <c r="F1765" s="66" t="s">
        <v>2157</v>
      </c>
      <c r="G1765" s="66" t="s">
        <v>3923</v>
      </c>
      <c r="H1765" s="66" t="s">
        <v>3924</v>
      </c>
      <c r="I1765" s="66" t="s">
        <v>2158</v>
      </c>
      <c r="J1765" s="68" t="s">
        <v>156</v>
      </c>
      <c r="K1765" s="68" t="s">
        <v>747</v>
      </c>
      <c r="L1765" s="68" t="s">
        <v>2157</v>
      </c>
      <c r="M1765" s="66" t="s">
        <v>18604</v>
      </c>
      <c r="N1765" s="67" t="s">
        <v>3963</v>
      </c>
      <c r="O1765" s="67" t="s">
        <v>4040</v>
      </c>
      <c r="P1765" s="67" t="s">
        <v>4040</v>
      </c>
      <c r="Q1765" s="67" t="s">
        <v>156</v>
      </c>
      <c r="R1765" s="67" t="s">
        <v>747</v>
      </c>
      <c r="S1765" s="67" t="s">
        <v>6050</v>
      </c>
      <c r="T1765" s="67" t="s">
        <v>6051</v>
      </c>
      <c r="U1765" s="67" t="s">
        <v>6052</v>
      </c>
      <c r="V1765" s="67" t="s">
        <v>3932</v>
      </c>
      <c r="W1765" s="67" t="s">
        <v>3969</v>
      </c>
      <c r="X1765" s="67" t="s">
        <v>3934</v>
      </c>
      <c r="Y1765" s="67" t="s">
        <v>18605</v>
      </c>
      <c r="Z1765" s="67" t="s">
        <v>6444</v>
      </c>
      <c r="AA1765" s="67" t="s">
        <v>18606</v>
      </c>
      <c r="AB1765" s="67" t="s">
        <v>18607</v>
      </c>
      <c r="AC1765" s="67" t="s">
        <v>3939</v>
      </c>
      <c r="AD1765" s="67" t="s">
        <v>3940</v>
      </c>
      <c r="AE1765" s="67" t="s">
        <v>3941</v>
      </c>
      <c r="AF1765" s="67" t="s">
        <v>3940</v>
      </c>
      <c r="AG1765" s="67" t="s">
        <v>18608</v>
      </c>
      <c r="AH1765" s="67" t="s">
        <v>18609</v>
      </c>
      <c r="AI1765" s="67" t="s">
        <v>15079</v>
      </c>
      <c r="AJ1765" s="67" t="s">
        <v>3945</v>
      </c>
    </row>
    <row r="1766" spans="1:36" x14ac:dyDescent="0.2">
      <c r="A1766" s="66" t="s">
        <v>3919</v>
      </c>
      <c r="B1766" s="67" t="s">
        <v>18610</v>
      </c>
      <c r="C1766" s="66" t="str">
        <f t="shared" si="27"/>
        <v>P.S. PAMPA CCORIS</v>
      </c>
      <c r="D1766" s="67" t="s">
        <v>3921</v>
      </c>
      <c r="E1766" s="66" t="s">
        <v>18611</v>
      </c>
      <c r="F1766" s="66" t="s">
        <v>18611</v>
      </c>
      <c r="G1766" s="66" t="s">
        <v>3923</v>
      </c>
      <c r="H1766" s="66" t="s">
        <v>3924</v>
      </c>
      <c r="I1766" s="66" t="s">
        <v>1558</v>
      </c>
      <c r="J1766" s="68" t="s">
        <v>273</v>
      </c>
      <c r="K1766" s="68" t="s">
        <v>728</v>
      </c>
      <c r="L1766" s="68" t="s">
        <v>1557</v>
      </c>
      <c r="M1766" s="66" t="s">
        <v>18612</v>
      </c>
      <c r="N1766" s="67" t="s">
        <v>4848</v>
      </c>
      <c r="O1766" s="67" t="s">
        <v>4040</v>
      </c>
      <c r="P1766" s="67" t="s">
        <v>4023</v>
      </c>
      <c r="Q1766" s="67" t="s">
        <v>273</v>
      </c>
      <c r="R1766" s="67" t="s">
        <v>728</v>
      </c>
      <c r="S1766" s="67" t="s">
        <v>11827</v>
      </c>
      <c r="T1766" s="67" t="s">
        <v>8567</v>
      </c>
      <c r="U1766" s="67" t="s">
        <v>8568</v>
      </c>
      <c r="V1766" s="67" t="s">
        <v>3932</v>
      </c>
      <c r="W1766" s="67" t="s">
        <v>3969</v>
      </c>
      <c r="X1766" s="67" t="s">
        <v>3934</v>
      </c>
      <c r="Y1766" s="67" t="s">
        <v>8569</v>
      </c>
      <c r="Z1766" s="67" t="s">
        <v>18613</v>
      </c>
      <c r="AA1766" s="67" t="s">
        <v>5670</v>
      </c>
      <c r="AB1766" s="67" t="s">
        <v>18614</v>
      </c>
      <c r="AC1766" s="67" t="s">
        <v>3939</v>
      </c>
      <c r="AD1766" s="67" t="s">
        <v>3940</v>
      </c>
      <c r="AE1766" s="67" t="s">
        <v>3941</v>
      </c>
      <c r="AF1766" s="67" t="s">
        <v>3940</v>
      </c>
      <c r="AG1766" s="67" t="s">
        <v>18615</v>
      </c>
      <c r="AH1766" s="67" t="s">
        <v>18616</v>
      </c>
      <c r="AI1766" s="67" t="s">
        <v>18617</v>
      </c>
      <c r="AJ1766" s="67" t="s">
        <v>3945</v>
      </c>
    </row>
    <row r="1767" spans="1:36" x14ac:dyDescent="0.2">
      <c r="A1767" s="66" t="s">
        <v>3919</v>
      </c>
      <c r="B1767" s="67" t="s">
        <v>18618</v>
      </c>
      <c r="C1767" s="66" t="str">
        <f t="shared" si="27"/>
        <v>P.S. HUAYABAMBA</v>
      </c>
      <c r="D1767" s="67" t="s">
        <v>3921</v>
      </c>
      <c r="E1767" s="66" t="s">
        <v>18619</v>
      </c>
      <c r="F1767" s="66" t="s">
        <v>18619</v>
      </c>
      <c r="G1767" s="66" t="s">
        <v>3923</v>
      </c>
      <c r="H1767" s="66" t="s">
        <v>3924</v>
      </c>
      <c r="I1767" s="66" t="s">
        <v>812</v>
      </c>
      <c r="J1767" s="68" t="s">
        <v>181</v>
      </c>
      <c r="K1767" s="68" t="s">
        <v>564</v>
      </c>
      <c r="L1767" s="68" t="s">
        <v>811</v>
      </c>
      <c r="M1767" s="66" t="s">
        <v>18620</v>
      </c>
      <c r="N1767" s="67" t="s">
        <v>4007</v>
      </c>
      <c r="O1767" s="67" t="s">
        <v>4146</v>
      </c>
      <c r="P1767" s="67" t="s">
        <v>3951</v>
      </c>
      <c r="Q1767" s="67" t="s">
        <v>181</v>
      </c>
      <c r="R1767" s="67" t="s">
        <v>564</v>
      </c>
      <c r="S1767" s="67" t="s">
        <v>811</v>
      </c>
      <c r="T1767" s="67" t="s">
        <v>4559</v>
      </c>
      <c r="U1767" s="67" t="s">
        <v>4560</v>
      </c>
      <c r="V1767" s="67" t="s">
        <v>3932</v>
      </c>
      <c r="W1767" s="67" t="s">
        <v>18621</v>
      </c>
      <c r="X1767" s="67" t="s">
        <v>3934</v>
      </c>
      <c r="Y1767" s="67" t="s">
        <v>5157</v>
      </c>
      <c r="Z1767" s="67" t="s">
        <v>18622</v>
      </c>
      <c r="AA1767" s="67" t="s">
        <v>5159</v>
      </c>
      <c r="AB1767" s="67" t="s">
        <v>18623</v>
      </c>
      <c r="AC1767" s="67" t="s">
        <v>3939</v>
      </c>
      <c r="AD1767" s="67" t="s">
        <v>3940</v>
      </c>
      <c r="AE1767" s="67" t="s">
        <v>3941</v>
      </c>
      <c r="AF1767" s="67" t="s">
        <v>3940</v>
      </c>
      <c r="AG1767" s="67" t="s">
        <v>18624</v>
      </c>
      <c r="AH1767" s="67" t="s">
        <v>18625</v>
      </c>
      <c r="AI1767" s="67" t="s">
        <v>18626</v>
      </c>
      <c r="AJ1767" s="67" t="s">
        <v>3945</v>
      </c>
    </row>
    <row r="1768" spans="1:36" x14ac:dyDescent="0.2">
      <c r="A1768" s="66" t="s">
        <v>3919</v>
      </c>
      <c r="B1768" s="67" t="s">
        <v>18627</v>
      </c>
      <c r="C1768" s="66" t="str">
        <f t="shared" si="27"/>
        <v>P.S. SANTO TORIBIO DE LA PUNTA</v>
      </c>
      <c r="D1768" s="67" t="s">
        <v>3921</v>
      </c>
      <c r="E1768" s="66" t="s">
        <v>18628</v>
      </c>
      <c r="F1768" s="66" t="s">
        <v>18628</v>
      </c>
      <c r="G1768" s="66" t="s">
        <v>3923</v>
      </c>
      <c r="H1768" s="66" t="s">
        <v>3924</v>
      </c>
      <c r="I1768" s="66" t="s">
        <v>1444</v>
      </c>
      <c r="J1768" s="68" t="s">
        <v>297</v>
      </c>
      <c r="K1768" s="68" t="s">
        <v>1442</v>
      </c>
      <c r="L1768" s="68" t="s">
        <v>1443</v>
      </c>
      <c r="M1768" s="66" t="s">
        <v>18629</v>
      </c>
      <c r="N1768" s="67" t="s">
        <v>4311</v>
      </c>
      <c r="O1768" s="67" t="s">
        <v>4064</v>
      </c>
      <c r="P1768" s="67" t="s">
        <v>4040</v>
      </c>
      <c r="Q1768" s="67" t="s">
        <v>297</v>
      </c>
      <c r="R1768" s="67" t="s">
        <v>10781</v>
      </c>
      <c r="S1768" s="67" t="s">
        <v>1443</v>
      </c>
      <c r="T1768" s="67" t="s">
        <v>5559</v>
      </c>
      <c r="U1768" s="67" t="s">
        <v>5560</v>
      </c>
      <c r="V1768" s="67" t="s">
        <v>3932</v>
      </c>
      <c r="W1768" s="67" t="s">
        <v>18630</v>
      </c>
      <c r="X1768" s="67" t="s">
        <v>3934</v>
      </c>
      <c r="Y1768" s="67" t="s">
        <v>18631</v>
      </c>
      <c r="Z1768" s="67" t="s">
        <v>18632</v>
      </c>
      <c r="AA1768" s="67" t="s">
        <v>18633</v>
      </c>
      <c r="AB1768" s="67" t="s">
        <v>18634</v>
      </c>
      <c r="AC1768" s="67" t="s">
        <v>3939</v>
      </c>
      <c r="AD1768" s="67" t="s">
        <v>3940</v>
      </c>
      <c r="AE1768" s="67" t="s">
        <v>3941</v>
      </c>
      <c r="AF1768" s="67" t="s">
        <v>3940</v>
      </c>
      <c r="AG1768" s="67" t="s">
        <v>18635</v>
      </c>
      <c r="AH1768" s="67" t="s">
        <v>18636</v>
      </c>
      <c r="AI1768" s="67" t="s">
        <v>18637</v>
      </c>
      <c r="AJ1768" s="67" t="s">
        <v>3945</v>
      </c>
    </row>
    <row r="1769" spans="1:36" x14ac:dyDescent="0.2">
      <c r="A1769" s="66" t="s">
        <v>3919</v>
      </c>
      <c r="B1769" s="67" t="s">
        <v>18638</v>
      </c>
      <c r="C1769" s="66" t="str">
        <f t="shared" si="27"/>
        <v>P.S. CHUPARO</v>
      </c>
      <c r="D1769" s="67" t="s">
        <v>3921</v>
      </c>
      <c r="E1769" s="66" t="s">
        <v>18639</v>
      </c>
      <c r="F1769" s="66" t="s">
        <v>18639</v>
      </c>
      <c r="G1769" s="66" t="s">
        <v>3923</v>
      </c>
      <c r="H1769" s="66" t="s">
        <v>3924</v>
      </c>
      <c r="I1769" s="66" t="s">
        <v>1048</v>
      </c>
      <c r="J1769" s="68" t="s">
        <v>269</v>
      </c>
      <c r="K1769" s="68" t="s">
        <v>430</v>
      </c>
      <c r="L1769" s="68" t="s">
        <v>1047</v>
      </c>
      <c r="M1769" s="66" t="s">
        <v>18640</v>
      </c>
      <c r="N1769" s="67" t="s">
        <v>4223</v>
      </c>
      <c r="O1769" s="67" t="s">
        <v>4023</v>
      </c>
      <c r="P1769" s="67" t="s">
        <v>3951</v>
      </c>
      <c r="Q1769" s="67" t="s">
        <v>269</v>
      </c>
      <c r="R1769" s="67" t="s">
        <v>2372</v>
      </c>
      <c r="S1769" s="67" t="s">
        <v>5570</v>
      </c>
      <c r="T1769" s="67" t="s">
        <v>4639</v>
      </c>
      <c r="U1769" s="67" t="s">
        <v>4640</v>
      </c>
      <c r="V1769" s="67" t="s">
        <v>3932</v>
      </c>
      <c r="W1769" s="67" t="s">
        <v>18641</v>
      </c>
      <c r="X1769" s="67" t="s">
        <v>3934</v>
      </c>
      <c r="Y1769" s="67" t="s">
        <v>4516</v>
      </c>
      <c r="Z1769" s="67" t="s">
        <v>3970</v>
      </c>
      <c r="AA1769" s="67" t="s">
        <v>18642</v>
      </c>
      <c r="AB1769" s="67" t="s">
        <v>18643</v>
      </c>
      <c r="AC1769" s="67" t="s">
        <v>3939</v>
      </c>
      <c r="AD1769" s="67" t="s">
        <v>3940</v>
      </c>
      <c r="AE1769" s="67" t="s">
        <v>3941</v>
      </c>
      <c r="AF1769" s="67" t="s">
        <v>3940</v>
      </c>
      <c r="AG1769" s="67" t="s">
        <v>18644</v>
      </c>
      <c r="AH1769" s="67" t="s">
        <v>18645</v>
      </c>
      <c r="AI1769" s="67" t="s">
        <v>18646</v>
      </c>
      <c r="AJ1769" s="67" t="s">
        <v>3945</v>
      </c>
    </row>
    <row r="1770" spans="1:36" x14ac:dyDescent="0.2">
      <c r="A1770" s="66" t="s">
        <v>3919</v>
      </c>
      <c r="B1770" s="67" t="s">
        <v>18647</v>
      </c>
      <c r="C1770" s="66" t="str">
        <f t="shared" si="27"/>
        <v>P.S. INCHUPALLA</v>
      </c>
      <c r="D1770" s="67" t="s">
        <v>3921</v>
      </c>
      <c r="E1770" s="66" t="s">
        <v>745</v>
      </c>
      <c r="F1770" s="66" t="s">
        <v>745</v>
      </c>
      <c r="G1770" s="66" t="s">
        <v>3923</v>
      </c>
      <c r="H1770" s="66" t="s">
        <v>3924</v>
      </c>
      <c r="I1770" s="66" t="s">
        <v>2067</v>
      </c>
      <c r="J1770" s="68" t="s">
        <v>186</v>
      </c>
      <c r="K1770" s="68" t="s">
        <v>186</v>
      </c>
      <c r="L1770" s="68" t="s">
        <v>2066</v>
      </c>
      <c r="M1770" s="66" t="s">
        <v>18648</v>
      </c>
      <c r="N1770" s="67" t="s">
        <v>4022</v>
      </c>
      <c r="O1770" s="67" t="s">
        <v>3951</v>
      </c>
      <c r="P1770" s="67" t="s">
        <v>4040</v>
      </c>
      <c r="Q1770" s="67" t="s">
        <v>186</v>
      </c>
      <c r="R1770" s="67" t="s">
        <v>186</v>
      </c>
      <c r="S1770" s="67" t="s">
        <v>13431</v>
      </c>
      <c r="T1770" s="67" t="s">
        <v>4264</v>
      </c>
      <c r="U1770" s="67" t="s">
        <v>4265</v>
      </c>
      <c r="V1770" s="67" t="s">
        <v>3932</v>
      </c>
      <c r="W1770" s="67" t="s">
        <v>3940</v>
      </c>
      <c r="X1770" s="67" t="s">
        <v>3934</v>
      </c>
      <c r="Y1770" s="67" t="s">
        <v>3945</v>
      </c>
      <c r="Z1770" s="67" t="s">
        <v>18649</v>
      </c>
      <c r="AA1770" s="67" t="s">
        <v>18650</v>
      </c>
      <c r="AB1770" s="67" t="s">
        <v>18651</v>
      </c>
      <c r="AC1770" s="67" t="s">
        <v>3939</v>
      </c>
      <c r="AD1770" s="67" t="s">
        <v>3940</v>
      </c>
      <c r="AE1770" s="67" t="s">
        <v>3941</v>
      </c>
      <c r="AF1770" s="67" t="s">
        <v>3940</v>
      </c>
      <c r="AG1770" s="67" t="s">
        <v>18652</v>
      </c>
      <c r="AH1770" s="67" t="s">
        <v>18653</v>
      </c>
      <c r="AI1770" s="67" t="s">
        <v>18654</v>
      </c>
      <c r="AJ1770" s="67" t="s">
        <v>3945</v>
      </c>
    </row>
    <row r="1771" spans="1:36" x14ac:dyDescent="0.2">
      <c r="A1771" s="66" t="s">
        <v>3919</v>
      </c>
      <c r="B1771" s="67" t="s">
        <v>18655</v>
      </c>
      <c r="C1771" s="66" t="str">
        <f t="shared" si="27"/>
        <v>P.S. HUANCARPUQUIO</v>
      </c>
      <c r="D1771" s="67" t="s">
        <v>3921</v>
      </c>
      <c r="E1771" s="66" t="s">
        <v>18656</v>
      </c>
      <c r="F1771" s="66" t="s">
        <v>18656</v>
      </c>
      <c r="G1771" s="66" t="s">
        <v>3923</v>
      </c>
      <c r="H1771" s="66" t="s">
        <v>3924</v>
      </c>
      <c r="I1771" s="66" t="s">
        <v>2160</v>
      </c>
      <c r="J1771" s="68" t="s">
        <v>269</v>
      </c>
      <c r="K1771" s="68" t="s">
        <v>464</v>
      </c>
      <c r="L1771" s="68" t="s">
        <v>2159</v>
      </c>
      <c r="M1771" s="66" t="s">
        <v>18657</v>
      </c>
      <c r="N1771" s="67" t="s">
        <v>4223</v>
      </c>
      <c r="O1771" s="67" t="s">
        <v>4146</v>
      </c>
      <c r="P1771" s="67" t="s">
        <v>4040</v>
      </c>
      <c r="Q1771" s="67" t="s">
        <v>269</v>
      </c>
      <c r="R1771" s="67" t="s">
        <v>464</v>
      </c>
      <c r="S1771" s="67" t="s">
        <v>732</v>
      </c>
      <c r="T1771" s="67" t="s">
        <v>4735</v>
      </c>
      <c r="U1771" s="67" t="s">
        <v>4736</v>
      </c>
      <c r="V1771" s="67" t="s">
        <v>3932</v>
      </c>
      <c r="W1771" s="67" t="s">
        <v>18658</v>
      </c>
      <c r="X1771" s="67" t="s">
        <v>3934</v>
      </c>
      <c r="Y1771" s="67" t="s">
        <v>3945</v>
      </c>
      <c r="Z1771" s="67" t="s">
        <v>4136</v>
      </c>
      <c r="AA1771" s="67" t="s">
        <v>18659</v>
      </c>
      <c r="AB1771" s="67" t="s">
        <v>18660</v>
      </c>
      <c r="AC1771" s="67" t="s">
        <v>3939</v>
      </c>
      <c r="AD1771" s="67" t="s">
        <v>3940</v>
      </c>
      <c r="AE1771" s="67" t="s">
        <v>3941</v>
      </c>
      <c r="AF1771" s="67" t="s">
        <v>3940</v>
      </c>
      <c r="AG1771" s="67" t="s">
        <v>18661</v>
      </c>
      <c r="AH1771" s="67" t="s">
        <v>18662</v>
      </c>
      <c r="AI1771" s="67" t="s">
        <v>18663</v>
      </c>
      <c r="AJ1771" s="67" t="s">
        <v>3945</v>
      </c>
    </row>
    <row r="1772" spans="1:36" x14ac:dyDescent="0.2">
      <c r="A1772" s="66" t="s">
        <v>3919</v>
      </c>
      <c r="B1772" s="67" t="s">
        <v>18664</v>
      </c>
      <c r="C1772" s="66" t="str">
        <f t="shared" si="27"/>
        <v>P.S. MATECCLLA</v>
      </c>
      <c r="D1772" s="67" t="s">
        <v>3921</v>
      </c>
      <c r="E1772" s="66" t="s">
        <v>18665</v>
      </c>
      <c r="F1772" s="66" t="s">
        <v>18665</v>
      </c>
      <c r="G1772" s="66" t="s">
        <v>3923</v>
      </c>
      <c r="H1772" s="66" t="s">
        <v>3924</v>
      </c>
      <c r="I1772" s="66" t="s">
        <v>632</v>
      </c>
      <c r="J1772" s="68" t="s">
        <v>269</v>
      </c>
      <c r="K1772" s="68" t="s">
        <v>270</v>
      </c>
      <c r="L1772" s="68" t="s">
        <v>631</v>
      </c>
      <c r="M1772" s="66" t="s">
        <v>18666</v>
      </c>
      <c r="N1772" s="67" t="s">
        <v>4223</v>
      </c>
      <c r="O1772" s="67" t="s">
        <v>3951</v>
      </c>
      <c r="P1772" s="67" t="s">
        <v>3928</v>
      </c>
      <c r="Q1772" s="67" t="s">
        <v>269</v>
      </c>
      <c r="R1772" s="67" t="s">
        <v>552</v>
      </c>
      <c r="S1772" s="67" t="s">
        <v>631</v>
      </c>
      <c r="T1772" s="67" t="s">
        <v>4224</v>
      </c>
      <c r="U1772" s="67" t="s">
        <v>4225</v>
      </c>
      <c r="V1772" s="67" t="s">
        <v>3932</v>
      </c>
      <c r="W1772" s="67" t="s">
        <v>18667</v>
      </c>
      <c r="X1772" s="67" t="s">
        <v>3934</v>
      </c>
      <c r="Y1772" s="67" t="s">
        <v>5549</v>
      </c>
      <c r="Z1772" s="67" t="s">
        <v>5550</v>
      </c>
      <c r="AA1772" s="67" t="s">
        <v>18668</v>
      </c>
      <c r="AB1772" s="67" t="s">
        <v>18669</v>
      </c>
      <c r="AC1772" s="67" t="s">
        <v>3939</v>
      </c>
      <c r="AD1772" s="67" t="s">
        <v>3940</v>
      </c>
      <c r="AE1772" s="67" t="s">
        <v>3941</v>
      </c>
      <c r="AF1772" s="67" t="s">
        <v>3940</v>
      </c>
      <c r="AG1772" s="67" t="s">
        <v>18670</v>
      </c>
      <c r="AH1772" s="67" t="s">
        <v>18671</v>
      </c>
      <c r="AI1772" s="67" t="s">
        <v>18672</v>
      </c>
      <c r="AJ1772" s="67" t="s">
        <v>3945</v>
      </c>
    </row>
    <row r="1773" spans="1:36" x14ac:dyDescent="0.2">
      <c r="A1773" s="66" t="s">
        <v>3919</v>
      </c>
      <c r="B1773" s="67" t="s">
        <v>18673</v>
      </c>
      <c r="C1773" s="66" t="str">
        <f t="shared" si="27"/>
        <v>P.S. COTAPATA</v>
      </c>
      <c r="D1773" s="67" t="s">
        <v>3921</v>
      </c>
      <c r="E1773" s="66" t="s">
        <v>18674</v>
      </c>
      <c r="F1773" s="66" t="s">
        <v>18674</v>
      </c>
      <c r="G1773" s="66" t="s">
        <v>3923</v>
      </c>
      <c r="H1773" s="66" t="s">
        <v>3924</v>
      </c>
      <c r="I1773" s="66" t="s">
        <v>590</v>
      </c>
      <c r="J1773" s="68" t="s">
        <v>186</v>
      </c>
      <c r="K1773" s="68" t="s">
        <v>496</v>
      </c>
      <c r="L1773" s="68" t="s">
        <v>496</v>
      </c>
      <c r="M1773" s="66" t="s">
        <v>18675</v>
      </c>
      <c r="N1773" s="67" t="s">
        <v>4022</v>
      </c>
      <c r="O1773" s="67" t="s">
        <v>3950</v>
      </c>
      <c r="P1773" s="67" t="s">
        <v>3951</v>
      </c>
      <c r="Q1773" s="67" t="s">
        <v>186</v>
      </c>
      <c r="R1773" s="67" t="s">
        <v>496</v>
      </c>
      <c r="S1773" s="67" t="s">
        <v>496</v>
      </c>
      <c r="T1773" s="67" t="s">
        <v>4054</v>
      </c>
      <c r="U1773" s="67" t="s">
        <v>4055</v>
      </c>
      <c r="V1773" s="67" t="s">
        <v>3968</v>
      </c>
      <c r="W1773" s="67" t="s">
        <v>4766</v>
      </c>
      <c r="X1773" s="67" t="s">
        <v>3934</v>
      </c>
      <c r="Y1773" s="67" t="s">
        <v>3945</v>
      </c>
      <c r="Z1773" s="67" t="s">
        <v>4056</v>
      </c>
      <c r="AA1773" s="67" t="s">
        <v>18676</v>
      </c>
      <c r="AB1773" s="67" t="s">
        <v>18677</v>
      </c>
      <c r="AC1773" s="67" t="s">
        <v>3939</v>
      </c>
      <c r="AD1773" s="67" t="s">
        <v>3940</v>
      </c>
      <c r="AE1773" s="67" t="s">
        <v>3941</v>
      </c>
      <c r="AF1773" s="67" t="s">
        <v>3940</v>
      </c>
      <c r="AG1773" s="67" t="s">
        <v>18678</v>
      </c>
      <c r="AH1773" s="67" t="s">
        <v>18679</v>
      </c>
      <c r="AI1773" s="67" t="s">
        <v>18680</v>
      </c>
      <c r="AJ1773" s="67" t="s">
        <v>3945</v>
      </c>
    </row>
    <row r="1774" spans="1:36" x14ac:dyDescent="0.2">
      <c r="A1774" s="66" t="s">
        <v>3919</v>
      </c>
      <c r="B1774" s="67" t="s">
        <v>18681</v>
      </c>
      <c r="C1774" s="66" t="str">
        <f t="shared" si="27"/>
        <v>P.S. HUATASANI</v>
      </c>
      <c r="D1774" s="67" t="s">
        <v>3921</v>
      </c>
      <c r="E1774" s="66" t="s">
        <v>2161</v>
      </c>
      <c r="F1774" s="66" t="s">
        <v>2161</v>
      </c>
      <c r="G1774" s="66" t="s">
        <v>3923</v>
      </c>
      <c r="H1774" s="66" t="s">
        <v>3924</v>
      </c>
      <c r="I1774" s="66" t="s">
        <v>2162</v>
      </c>
      <c r="J1774" s="68" t="s">
        <v>186</v>
      </c>
      <c r="K1774" s="68" t="s">
        <v>496</v>
      </c>
      <c r="L1774" s="68" t="s">
        <v>2161</v>
      </c>
      <c r="M1774" s="66" t="s">
        <v>18682</v>
      </c>
      <c r="N1774" s="67" t="s">
        <v>4022</v>
      </c>
      <c r="O1774" s="67" t="s">
        <v>3950</v>
      </c>
      <c r="P1774" s="67" t="s">
        <v>3951</v>
      </c>
      <c r="Q1774" s="67" t="s">
        <v>186</v>
      </c>
      <c r="R1774" s="67" t="s">
        <v>496</v>
      </c>
      <c r="S1774" s="67" t="s">
        <v>496</v>
      </c>
      <c r="T1774" s="67" t="s">
        <v>4054</v>
      </c>
      <c r="U1774" s="67" t="s">
        <v>4055</v>
      </c>
      <c r="V1774" s="67" t="s">
        <v>3932</v>
      </c>
      <c r="W1774" s="67" t="s">
        <v>3940</v>
      </c>
      <c r="X1774" s="67" t="s">
        <v>3934</v>
      </c>
      <c r="Y1774" s="67" t="s">
        <v>3945</v>
      </c>
      <c r="Z1774" s="67" t="s">
        <v>4767</v>
      </c>
      <c r="AA1774" s="67" t="s">
        <v>18683</v>
      </c>
      <c r="AB1774" s="67" t="s">
        <v>18684</v>
      </c>
      <c r="AC1774" s="67" t="s">
        <v>3939</v>
      </c>
      <c r="AD1774" s="67" t="s">
        <v>3940</v>
      </c>
      <c r="AE1774" s="67" t="s">
        <v>3941</v>
      </c>
      <c r="AF1774" s="67" t="s">
        <v>3940</v>
      </c>
      <c r="AG1774" s="67" t="s">
        <v>18685</v>
      </c>
      <c r="AH1774" s="67" t="s">
        <v>18686</v>
      </c>
      <c r="AI1774" s="67" t="s">
        <v>9860</v>
      </c>
      <c r="AJ1774" s="67" t="s">
        <v>3945</v>
      </c>
    </row>
    <row r="1775" spans="1:36" x14ac:dyDescent="0.2">
      <c r="A1775" s="66" t="s">
        <v>3919</v>
      </c>
      <c r="B1775" s="67" t="s">
        <v>18687</v>
      </c>
      <c r="C1775" s="66" t="str">
        <f t="shared" si="27"/>
        <v>P.S. FERNANDO LORES</v>
      </c>
      <c r="D1775" s="67" t="s">
        <v>3921</v>
      </c>
      <c r="E1775" s="66" t="s">
        <v>1181</v>
      </c>
      <c r="F1775" s="66" t="s">
        <v>1181</v>
      </c>
      <c r="G1775" s="66" t="s">
        <v>3923</v>
      </c>
      <c r="H1775" s="66" t="s">
        <v>3924</v>
      </c>
      <c r="I1775" s="66" t="s">
        <v>290</v>
      </c>
      <c r="J1775" s="68" t="s">
        <v>151</v>
      </c>
      <c r="K1775" s="68" t="s">
        <v>239</v>
      </c>
      <c r="L1775" s="68" t="s">
        <v>289</v>
      </c>
      <c r="M1775" s="66" t="s">
        <v>18688</v>
      </c>
      <c r="N1775" s="67" t="s">
        <v>3949</v>
      </c>
      <c r="O1775" s="67" t="s">
        <v>4008</v>
      </c>
      <c r="P1775" s="67" t="s">
        <v>4023</v>
      </c>
      <c r="Q1775" s="67" t="s">
        <v>151</v>
      </c>
      <c r="R1775" s="67" t="s">
        <v>4631</v>
      </c>
      <c r="S1775" s="67" t="s">
        <v>240</v>
      </c>
      <c r="T1775" s="67" t="s">
        <v>3952</v>
      </c>
      <c r="U1775" s="67" t="s">
        <v>3953</v>
      </c>
      <c r="V1775" s="67" t="s">
        <v>3968</v>
      </c>
      <c r="W1775" s="67" t="s">
        <v>5894</v>
      </c>
      <c r="X1775" s="67" t="s">
        <v>3934</v>
      </c>
      <c r="Y1775" s="67" t="s">
        <v>3945</v>
      </c>
      <c r="Z1775" s="67" t="s">
        <v>18689</v>
      </c>
      <c r="AA1775" s="67" t="s">
        <v>4462</v>
      </c>
      <c r="AB1775" s="67" t="s">
        <v>18690</v>
      </c>
      <c r="AC1775" s="67" t="s">
        <v>3939</v>
      </c>
      <c r="AD1775" s="67" t="s">
        <v>3940</v>
      </c>
      <c r="AE1775" s="67" t="s">
        <v>3941</v>
      </c>
      <c r="AF1775" s="67" t="s">
        <v>3940</v>
      </c>
      <c r="AG1775" s="67" t="s">
        <v>18691</v>
      </c>
      <c r="AH1775" s="67" t="s">
        <v>18692</v>
      </c>
      <c r="AI1775" s="67" t="s">
        <v>5899</v>
      </c>
      <c r="AJ1775" s="67" t="s">
        <v>3945</v>
      </c>
    </row>
    <row r="1776" spans="1:36" x14ac:dyDescent="0.2">
      <c r="A1776" s="66" t="s">
        <v>3919</v>
      </c>
      <c r="B1776" s="67" t="s">
        <v>18693</v>
      </c>
      <c r="C1776" s="66" t="str">
        <f t="shared" si="27"/>
        <v>C.S. SANTA MARIA</v>
      </c>
      <c r="D1776" s="67" t="s">
        <v>4128</v>
      </c>
      <c r="E1776" s="66" t="s">
        <v>2011</v>
      </c>
      <c r="F1776" s="66" t="s">
        <v>2011</v>
      </c>
      <c r="G1776" s="66" t="s">
        <v>4129</v>
      </c>
      <c r="H1776" s="66" t="s">
        <v>3924</v>
      </c>
      <c r="I1776" s="66" t="s">
        <v>338</v>
      </c>
      <c r="J1776" s="68" t="s">
        <v>151</v>
      </c>
      <c r="K1776" s="68" t="s">
        <v>336</v>
      </c>
      <c r="L1776" s="68" t="s">
        <v>337</v>
      </c>
      <c r="M1776" s="66" t="s">
        <v>18694</v>
      </c>
      <c r="N1776" s="67" t="s">
        <v>3949</v>
      </c>
      <c r="O1776" s="67" t="s">
        <v>4064</v>
      </c>
      <c r="P1776" s="67" t="s">
        <v>3951</v>
      </c>
      <c r="Q1776" s="67" t="s">
        <v>151</v>
      </c>
      <c r="R1776" s="67" t="s">
        <v>336</v>
      </c>
      <c r="S1776" s="67" t="s">
        <v>337</v>
      </c>
      <c r="T1776" s="67" t="s">
        <v>4382</v>
      </c>
      <c r="U1776" s="67" t="s">
        <v>4383</v>
      </c>
      <c r="V1776" s="67" t="s">
        <v>4135</v>
      </c>
      <c r="W1776" s="67" t="s">
        <v>18695</v>
      </c>
      <c r="X1776" s="67" t="s">
        <v>3934</v>
      </c>
      <c r="Y1776" s="67" t="s">
        <v>18696</v>
      </c>
      <c r="Z1776" s="67" t="s">
        <v>4385</v>
      </c>
      <c r="AA1776" s="67" t="s">
        <v>5172</v>
      </c>
      <c r="AB1776" s="67" t="s">
        <v>18697</v>
      </c>
      <c r="AC1776" s="67" t="s">
        <v>3939</v>
      </c>
      <c r="AD1776" s="67" t="s">
        <v>3940</v>
      </c>
      <c r="AE1776" s="67" t="s">
        <v>3941</v>
      </c>
      <c r="AF1776" s="67" t="s">
        <v>3940</v>
      </c>
      <c r="AG1776" s="67" t="s">
        <v>18698</v>
      </c>
      <c r="AH1776" s="67" t="s">
        <v>18699</v>
      </c>
      <c r="AI1776" s="67" t="s">
        <v>12137</v>
      </c>
      <c r="AJ1776" s="67" t="s">
        <v>3945</v>
      </c>
    </row>
    <row r="1777" spans="1:36" x14ac:dyDescent="0.2">
      <c r="A1777" s="66" t="s">
        <v>3919</v>
      </c>
      <c r="B1777" s="67" t="s">
        <v>18700</v>
      </c>
      <c r="C1777" s="66" t="str">
        <f t="shared" si="27"/>
        <v>P.S. PACOPAMPA</v>
      </c>
      <c r="D1777" s="67" t="s">
        <v>3921</v>
      </c>
      <c r="E1777" s="66" t="s">
        <v>18701</v>
      </c>
      <c r="F1777" s="66" t="s">
        <v>18701</v>
      </c>
      <c r="G1777" s="66" t="s">
        <v>3923</v>
      </c>
      <c r="H1777" s="66" t="s">
        <v>3924</v>
      </c>
      <c r="I1777" s="66" t="s">
        <v>1975</v>
      </c>
      <c r="J1777" s="68" t="s">
        <v>147</v>
      </c>
      <c r="K1777" s="68" t="s">
        <v>304</v>
      </c>
      <c r="L1777" s="68" t="s">
        <v>1974</v>
      </c>
      <c r="M1777" s="66" t="s">
        <v>18702</v>
      </c>
      <c r="N1777" s="67" t="s">
        <v>3926</v>
      </c>
      <c r="O1777" s="67" t="s">
        <v>4323</v>
      </c>
      <c r="P1777" s="67" t="s">
        <v>4023</v>
      </c>
      <c r="Q1777" s="67" t="s">
        <v>147</v>
      </c>
      <c r="R1777" s="67" t="s">
        <v>304</v>
      </c>
      <c r="S1777" s="67" t="s">
        <v>2389</v>
      </c>
      <c r="T1777" s="67" t="s">
        <v>4324</v>
      </c>
      <c r="U1777" s="67" t="s">
        <v>4325</v>
      </c>
      <c r="V1777" s="67" t="s">
        <v>3932</v>
      </c>
      <c r="W1777" s="67" t="s">
        <v>18703</v>
      </c>
      <c r="X1777" s="67" t="s">
        <v>3934</v>
      </c>
      <c r="Y1777" s="67" t="s">
        <v>3945</v>
      </c>
      <c r="Z1777" s="67" t="s">
        <v>4136</v>
      </c>
      <c r="AA1777" s="67" t="s">
        <v>14696</v>
      </c>
      <c r="AB1777" s="67" t="s">
        <v>18704</v>
      </c>
      <c r="AC1777" s="67" t="s">
        <v>3939</v>
      </c>
      <c r="AD1777" s="67" t="s">
        <v>3940</v>
      </c>
      <c r="AE1777" s="67" t="s">
        <v>3941</v>
      </c>
      <c r="AF1777" s="67" t="s">
        <v>3940</v>
      </c>
      <c r="AG1777" s="67" t="s">
        <v>18705</v>
      </c>
      <c r="AH1777" s="67" t="s">
        <v>18706</v>
      </c>
      <c r="AI1777" s="67" t="s">
        <v>18707</v>
      </c>
      <c r="AJ1777" s="67" t="s">
        <v>3945</v>
      </c>
    </row>
    <row r="1778" spans="1:36" x14ac:dyDescent="0.2">
      <c r="A1778" s="66" t="s">
        <v>3919</v>
      </c>
      <c r="B1778" s="67" t="s">
        <v>18708</v>
      </c>
      <c r="C1778" s="66" t="str">
        <f t="shared" si="27"/>
        <v>C.S. CALAMARCA</v>
      </c>
      <c r="D1778" s="67" t="s">
        <v>4128</v>
      </c>
      <c r="E1778" s="66" t="s">
        <v>1024</v>
      </c>
      <c r="F1778" s="66" t="s">
        <v>1024</v>
      </c>
      <c r="G1778" s="66" t="s">
        <v>4763</v>
      </c>
      <c r="H1778" s="66" t="s">
        <v>4038</v>
      </c>
      <c r="I1778" s="66" t="s">
        <v>1025</v>
      </c>
      <c r="J1778" s="68" t="s">
        <v>256</v>
      </c>
      <c r="K1778" s="68" t="s">
        <v>791</v>
      </c>
      <c r="L1778" s="68" t="s">
        <v>1024</v>
      </c>
      <c r="M1778" s="66" t="s">
        <v>18709</v>
      </c>
      <c r="N1778" s="67" t="s">
        <v>4183</v>
      </c>
      <c r="O1778" s="67" t="s">
        <v>4312</v>
      </c>
      <c r="P1778" s="67" t="s">
        <v>3928</v>
      </c>
      <c r="Q1778" s="67" t="s">
        <v>256</v>
      </c>
      <c r="R1778" s="67" t="s">
        <v>6232</v>
      </c>
      <c r="S1778" s="67" t="s">
        <v>1024</v>
      </c>
      <c r="T1778" s="67" t="s">
        <v>6233</v>
      </c>
      <c r="U1778" s="67" t="s">
        <v>6234</v>
      </c>
      <c r="V1778" s="67" t="s">
        <v>4765</v>
      </c>
      <c r="W1778" s="67" t="s">
        <v>18710</v>
      </c>
      <c r="X1778" s="67" t="s">
        <v>3934</v>
      </c>
      <c r="Y1778" s="67" t="s">
        <v>18711</v>
      </c>
      <c r="Z1778" s="67" t="s">
        <v>4267</v>
      </c>
      <c r="AA1778" s="67" t="s">
        <v>10141</v>
      </c>
      <c r="AB1778" s="67" t="s">
        <v>18712</v>
      </c>
      <c r="AC1778" s="67" t="s">
        <v>3939</v>
      </c>
      <c r="AD1778" s="67" t="s">
        <v>3940</v>
      </c>
      <c r="AE1778" s="67" t="s">
        <v>3941</v>
      </c>
      <c r="AF1778" s="67" t="s">
        <v>3940</v>
      </c>
      <c r="AG1778" s="67" t="s">
        <v>18713</v>
      </c>
      <c r="AH1778" s="67" t="s">
        <v>18714</v>
      </c>
      <c r="AI1778" s="67" t="s">
        <v>18715</v>
      </c>
      <c r="AJ1778" s="67" t="s">
        <v>4848</v>
      </c>
    </row>
    <row r="1779" spans="1:36" x14ac:dyDescent="0.2">
      <c r="A1779" s="66" t="s">
        <v>3919</v>
      </c>
      <c r="B1779" s="67" t="s">
        <v>18716</v>
      </c>
      <c r="C1779" s="66" t="str">
        <f t="shared" si="27"/>
        <v>P.S. AYACANCHA</v>
      </c>
      <c r="D1779" s="67" t="s">
        <v>3921</v>
      </c>
      <c r="E1779" s="66" t="s">
        <v>18717</v>
      </c>
      <c r="F1779" s="66" t="s">
        <v>18717</v>
      </c>
      <c r="G1779" s="66" t="s">
        <v>3923</v>
      </c>
      <c r="H1779" s="66" t="s">
        <v>3924</v>
      </c>
      <c r="I1779" s="66" t="s">
        <v>1954</v>
      </c>
      <c r="J1779" s="68" t="s">
        <v>348</v>
      </c>
      <c r="K1779" s="68" t="s">
        <v>349</v>
      </c>
      <c r="L1779" s="68" t="s">
        <v>1953</v>
      </c>
      <c r="M1779" s="66" t="s">
        <v>18718</v>
      </c>
      <c r="N1779" s="67" t="s">
        <v>3927</v>
      </c>
      <c r="O1779" s="67" t="s">
        <v>3928</v>
      </c>
      <c r="P1779" s="67" t="s">
        <v>4040</v>
      </c>
      <c r="Q1779" s="67" t="s">
        <v>348</v>
      </c>
      <c r="R1779" s="67" t="s">
        <v>349</v>
      </c>
      <c r="S1779" s="67" t="s">
        <v>3314</v>
      </c>
      <c r="T1779" s="67" t="s">
        <v>6836</v>
      </c>
      <c r="U1779" s="67" t="s">
        <v>6837</v>
      </c>
      <c r="V1779" s="67" t="s">
        <v>3932</v>
      </c>
      <c r="W1779" s="67" t="s">
        <v>18719</v>
      </c>
      <c r="X1779" s="67" t="s">
        <v>3934</v>
      </c>
      <c r="Y1779" s="67" t="s">
        <v>3945</v>
      </c>
      <c r="Z1779" s="67" t="s">
        <v>4136</v>
      </c>
      <c r="AA1779" s="67" t="s">
        <v>12780</v>
      </c>
      <c r="AB1779" s="67" t="s">
        <v>18720</v>
      </c>
      <c r="AC1779" s="67" t="s">
        <v>3939</v>
      </c>
      <c r="AD1779" s="67" t="s">
        <v>3940</v>
      </c>
      <c r="AE1779" s="67" t="s">
        <v>3941</v>
      </c>
      <c r="AF1779" s="67" t="s">
        <v>3940</v>
      </c>
      <c r="AG1779" s="67" t="s">
        <v>3945</v>
      </c>
      <c r="AH1779" s="67" t="s">
        <v>3945</v>
      </c>
      <c r="AI1779" s="67" t="s">
        <v>3945</v>
      </c>
      <c r="AJ1779" s="67" t="s">
        <v>3945</v>
      </c>
    </row>
    <row r="1780" spans="1:36" x14ac:dyDescent="0.2">
      <c r="A1780" s="66" t="s">
        <v>3919</v>
      </c>
      <c r="B1780" s="67" t="s">
        <v>18721</v>
      </c>
      <c r="C1780" s="66" t="str">
        <f t="shared" si="27"/>
        <v>C.S. SAN JOAQUIN</v>
      </c>
      <c r="D1780" s="67" t="s">
        <v>4128</v>
      </c>
      <c r="E1780" s="66" t="s">
        <v>9622</v>
      </c>
      <c r="F1780" s="66" t="s">
        <v>9622</v>
      </c>
      <c r="G1780" s="66" t="s">
        <v>4129</v>
      </c>
      <c r="H1780" s="66" t="s">
        <v>3924</v>
      </c>
      <c r="I1780" s="66" t="s">
        <v>424</v>
      </c>
      <c r="J1780" s="68" t="s">
        <v>420</v>
      </c>
      <c r="K1780" s="68" t="s">
        <v>420</v>
      </c>
      <c r="L1780" s="68" t="s">
        <v>420</v>
      </c>
      <c r="M1780" s="66" t="s">
        <v>18722</v>
      </c>
      <c r="N1780" s="67" t="s">
        <v>4363</v>
      </c>
      <c r="O1780" s="67" t="s">
        <v>3951</v>
      </c>
      <c r="P1780" s="67" t="s">
        <v>4040</v>
      </c>
      <c r="Q1780" s="67" t="s">
        <v>420</v>
      </c>
      <c r="R1780" s="67" t="s">
        <v>4914</v>
      </c>
      <c r="S1780" s="67" t="s">
        <v>9622</v>
      </c>
      <c r="T1780" s="67" t="s">
        <v>5147</v>
      </c>
      <c r="U1780" s="67" t="s">
        <v>5148</v>
      </c>
      <c r="V1780" s="67" t="s">
        <v>4135</v>
      </c>
      <c r="W1780" s="67" t="s">
        <v>18723</v>
      </c>
      <c r="X1780" s="67" t="s">
        <v>3934</v>
      </c>
      <c r="Y1780" s="67" t="s">
        <v>3945</v>
      </c>
      <c r="Z1780" s="67" t="s">
        <v>4136</v>
      </c>
      <c r="AA1780" s="67" t="s">
        <v>18724</v>
      </c>
      <c r="AB1780" s="67" t="s">
        <v>18725</v>
      </c>
      <c r="AC1780" s="67" t="s">
        <v>3939</v>
      </c>
      <c r="AD1780" s="67" t="s">
        <v>3940</v>
      </c>
      <c r="AE1780" s="67" t="s">
        <v>3941</v>
      </c>
      <c r="AF1780" s="67" t="s">
        <v>3940</v>
      </c>
      <c r="AG1780" s="67" t="s">
        <v>18726</v>
      </c>
      <c r="AH1780" s="67" t="s">
        <v>18727</v>
      </c>
      <c r="AI1780" s="67" t="s">
        <v>18728</v>
      </c>
      <c r="AJ1780" s="67" t="s">
        <v>3945</v>
      </c>
    </row>
    <row r="1781" spans="1:36" x14ac:dyDescent="0.2">
      <c r="A1781" s="66" t="s">
        <v>3973</v>
      </c>
      <c r="B1781" s="67" t="s">
        <v>18729</v>
      </c>
      <c r="C1781" s="66" t="str">
        <f t="shared" si="27"/>
        <v>P.S. LA RINCONADA</v>
      </c>
      <c r="D1781" s="67" t="s">
        <v>3921</v>
      </c>
      <c r="E1781" s="66" t="s">
        <v>12441</v>
      </c>
      <c r="F1781" s="66" t="s">
        <v>12441</v>
      </c>
      <c r="G1781" s="66" t="s">
        <v>3923</v>
      </c>
      <c r="H1781" s="66" t="s">
        <v>3924</v>
      </c>
      <c r="I1781" s="66" t="s">
        <v>352</v>
      </c>
      <c r="J1781" s="68" t="s">
        <v>144</v>
      </c>
      <c r="K1781" s="68" t="s">
        <v>144</v>
      </c>
      <c r="L1781" s="68" t="s">
        <v>280</v>
      </c>
      <c r="M1781" s="66" t="s">
        <v>18730</v>
      </c>
      <c r="N1781" s="67" t="s">
        <v>3978</v>
      </c>
      <c r="O1781" s="67" t="s">
        <v>4040</v>
      </c>
      <c r="P1781" s="67" t="s">
        <v>4023</v>
      </c>
      <c r="Q1781" s="67" t="s">
        <v>3979</v>
      </c>
      <c r="R1781" s="67" t="s">
        <v>5071</v>
      </c>
      <c r="S1781" s="67" t="s">
        <v>17739</v>
      </c>
      <c r="T1781" s="67" t="s">
        <v>5073</v>
      </c>
      <c r="U1781" s="67" t="s">
        <v>5074</v>
      </c>
      <c r="V1781" s="67" t="s">
        <v>3968</v>
      </c>
      <c r="W1781" s="67" t="s">
        <v>18731</v>
      </c>
      <c r="X1781" s="67" t="s">
        <v>3934</v>
      </c>
      <c r="Y1781" s="67" t="s">
        <v>4678</v>
      </c>
      <c r="Z1781" s="67" t="s">
        <v>4151</v>
      </c>
      <c r="AA1781" s="67" t="s">
        <v>18732</v>
      </c>
      <c r="AB1781" s="67" t="s">
        <v>18733</v>
      </c>
      <c r="AC1781" s="67" t="s">
        <v>3939</v>
      </c>
      <c r="AD1781" s="67" t="s">
        <v>3940</v>
      </c>
      <c r="AE1781" s="67" t="s">
        <v>3941</v>
      </c>
      <c r="AF1781" s="67" t="s">
        <v>3940</v>
      </c>
      <c r="AG1781" s="67" t="s">
        <v>18734</v>
      </c>
      <c r="AH1781" s="67" t="s">
        <v>18735</v>
      </c>
      <c r="AI1781" s="67" t="s">
        <v>6268</v>
      </c>
      <c r="AJ1781" s="67" t="s">
        <v>3945</v>
      </c>
    </row>
    <row r="1782" spans="1:36" x14ac:dyDescent="0.2">
      <c r="A1782" s="66" t="s">
        <v>3919</v>
      </c>
      <c r="B1782" s="67" t="s">
        <v>18736</v>
      </c>
      <c r="C1782" s="66" t="str">
        <f t="shared" si="27"/>
        <v>P.S. PROGRESO SAN ANTONIO</v>
      </c>
      <c r="D1782" s="67" t="s">
        <v>3921</v>
      </c>
      <c r="E1782" s="66" t="s">
        <v>18737</v>
      </c>
      <c r="F1782" s="66" t="s">
        <v>18737</v>
      </c>
      <c r="G1782" s="66" t="s">
        <v>3923</v>
      </c>
      <c r="H1782" s="66" t="s">
        <v>3924</v>
      </c>
      <c r="I1782" s="66" t="s">
        <v>557</v>
      </c>
      <c r="J1782" s="68" t="s">
        <v>159</v>
      </c>
      <c r="K1782" s="68" t="s">
        <v>542</v>
      </c>
      <c r="L1782" s="68" t="s">
        <v>556</v>
      </c>
      <c r="M1782" s="66" t="s">
        <v>18738</v>
      </c>
      <c r="N1782" s="67" t="s">
        <v>4131</v>
      </c>
      <c r="O1782" s="67" t="s">
        <v>3928</v>
      </c>
      <c r="P1782" s="67" t="s">
        <v>4160</v>
      </c>
      <c r="Q1782" s="67" t="s">
        <v>159</v>
      </c>
      <c r="R1782" s="67" t="s">
        <v>542</v>
      </c>
      <c r="S1782" s="67" t="s">
        <v>5188</v>
      </c>
      <c r="T1782" s="67" t="s">
        <v>5028</v>
      </c>
      <c r="U1782" s="67" t="s">
        <v>5029</v>
      </c>
      <c r="V1782" s="67" t="s">
        <v>3932</v>
      </c>
      <c r="W1782" s="67" t="s">
        <v>5030</v>
      </c>
      <c r="X1782" s="67" t="s">
        <v>3934</v>
      </c>
      <c r="Y1782" s="67" t="s">
        <v>3945</v>
      </c>
      <c r="Z1782" s="67" t="s">
        <v>3936</v>
      </c>
      <c r="AA1782" s="67" t="s">
        <v>18739</v>
      </c>
      <c r="AB1782" s="67" t="s">
        <v>18740</v>
      </c>
      <c r="AC1782" s="67" t="s">
        <v>3939</v>
      </c>
      <c r="AD1782" s="67" t="s">
        <v>3940</v>
      </c>
      <c r="AE1782" s="67" t="s">
        <v>3941</v>
      </c>
      <c r="AF1782" s="67" t="s">
        <v>3940</v>
      </c>
      <c r="AG1782" s="67" t="s">
        <v>18741</v>
      </c>
      <c r="AH1782" s="67" t="s">
        <v>18742</v>
      </c>
      <c r="AI1782" s="67" t="s">
        <v>18743</v>
      </c>
      <c r="AJ1782" s="67" t="s">
        <v>3945</v>
      </c>
    </row>
    <row r="1783" spans="1:36" x14ac:dyDescent="0.2">
      <c r="A1783" s="66" t="s">
        <v>3919</v>
      </c>
      <c r="B1783" s="67" t="s">
        <v>18744</v>
      </c>
      <c r="C1783" s="66" t="str">
        <f t="shared" si="27"/>
        <v>C.S. PEDRO SANCHEZ MEZA - CHUPACA</v>
      </c>
      <c r="D1783" s="67" t="s">
        <v>4128</v>
      </c>
      <c r="E1783" s="66" t="s">
        <v>18745</v>
      </c>
      <c r="F1783" s="66" t="s">
        <v>18745</v>
      </c>
      <c r="G1783" s="66" t="s">
        <v>4763</v>
      </c>
      <c r="H1783" s="66" t="s">
        <v>4038</v>
      </c>
      <c r="I1783" s="66" t="s">
        <v>1200</v>
      </c>
      <c r="J1783" s="68" t="s">
        <v>156</v>
      </c>
      <c r="K1783" s="68" t="s">
        <v>894</v>
      </c>
      <c r="L1783" s="68" t="s">
        <v>894</v>
      </c>
      <c r="M1783" s="66" t="s">
        <v>18746</v>
      </c>
      <c r="N1783" s="67" t="s">
        <v>3963</v>
      </c>
      <c r="O1783" s="67" t="s">
        <v>4160</v>
      </c>
      <c r="P1783" s="67" t="s">
        <v>3951</v>
      </c>
      <c r="Q1783" s="67" t="s">
        <v>156</v>
      </c>
      <c r="R1783" s="67" t="s">
        <v>6809</v>
      </c>
      <c r="S1783" s="67" t="s">
        <v>894</v>
      </c>
      <c r="T1783" s="67" t="s">
        <v>6810</v>
      </c>
      <c r="U1783" s="67" t="s">
        <v>6811</v>
      </c>
      <c r="V1783" s="67" t="s">
        <v>4765</v>
      </c>
      <c r="W1783" s="67" t="s">
        <v>18747</v>
      </c>
      <c r="X1783" s="67" t="s">
        <v>3934</v>
      </c>
      <c r="Y1783" s="67" t="s">
        <v>12143</v>
      </c>
      <c r="Z1783" s="67" t="s">
        <v>3970</v>
      </c>
      <c r="AA1783" s="67" t="s">
        <v>18748</v>
      </c>
      <c r="AB1783" s="67" t="s">
        <v>18749</v>
      </c>
      <c r="AC1783" s="67" t="s">
        <v>3939</v>
      </c>
      <c r="AD1783" s="67" t="s">
        <v>3940</v>
      </c>
      <c r="AE1783" s="67" t="s">
        <v>3941</v>
      </c>
      <c r="AF1783" s="67" t="s">
        <v>3940</v>
      </c>
      <c r="AG1783" s="67" t="s">
        <v>18750</v>
      </c>
      <c r="AH1783" s="67" t="s">
        <v>18751</v>
      </c>
      <c r="AI1783" s="67" t="s">
        <v>18752</v>
      </c>
      <c r="AJ1783" s="67" t="s">
        <v>3945</v>
      </c>
    </row>
    <row r="1784" spans="1:36" x14ac:dyDescent="0.2">
      <c r="A1784" s="66" t="s">
        <v>3919</v>
      </c>
      <c r="B1784" s="67" t="s">
        <v>18753</v>
      </c>
      <c r="C1784" s="66" t="str">
        <f t="shared" si="27"/>
        <v>P.S. SAN MIGUEL DE MITOQUERA</v>
      </c>
      <c r="D1784" s="67" t="s">
        <v>3921</v>
      </c>
      <c r="E1784" s="66" t="s">
        <v>18754</v>
      </c>
      <c r="F1784" s="66" t="s">
        <v>18754</v>
      </c>
      <c r="G1784" s="66" t="s">
        <v>3923</v>
      </c>
      <c r="H1784" s="66" t="s">
        <v>3924</v>
      </c>
      <c r="I1784" s="66" t="s">
        <v>2020</v>
      </c>
      <c r="J1784" s="68" t="s">
        <v>297</v>
      </c>
      <c r="K1784" s="68" t="s">
        <v>297</v>
      </c>
      <c r="L1784" s="68" t="s">
        <v>2019</v>
      </c>
      <c r="M1784" s="66" t="s">
        <v>18754</v>
      </c>
      <c r="N1784" s="67" t="s">
        <v>4311</v>
      </c>
      <c r="O1784" s="67" t="s">
        <v>3951</v>
      </c>
      <c r="P1784" s="67" t="s">
        <v>4493</v>
      </c>
      <c r="Q1784" s="67" t="s">
        <v>297</v>
      </c>
      <c r="R1784" s="67" t="s">
        <v>297</v>
      </c>
      <c r="S1784" s="67" t="s">
        <v>2019</v>
      </c>
      <c r="T1784" s="67" t="s">
        <v>5559</v>
      </c>
      <c r="U1784" s="67" t="s">
        <v>5560</v>
      </c>
      <c r="V1784" s="67" t="s">
        <v>3932</v>
      </c>
      <c r="W1784" s="67" t="s">
        <v>18755</v>
      </c>
      <c r="X1784" s="67" t="s">
        <v>3934</v>
      </c>
      <c r="Y1784" s="67" t="s">
        <v>9327</v>
      </c>
      <c r="Z1784" s="67" t="s">
        <v>18756</v>
      </c>
      <c r="AA1784" s="67" t="s">
        <v>18757</v>
      </c>
      <c r="AB1784" s="67" t="s">
        <v>18758</v>
      </c>
      <c r="AC1784" s="67" t="s">
        <v>3939</v>
      </c>
      <c r="AD1784" s="67" t="s">
        <v>3940</v>
      </c>
      <c r="AE1784" s="67" t="s">
        <v>3941</v>
      </c>
      <c r="AF1784" s="67" t="s">
        <v>3940</v>
      </c>
      <c r="AG1784" s="67" t="s">
        <v>18759</v>
      </c>
      <c r="AH1784" s="67" t="s">
        <v>18760</v>
      </c>
      <c r="AI1784" s="67" t="s">
        <v>18761</v>
      </c>
      <c r="AJ1784" s="67" t="s">
        <v>3945</v>
      </c>
    </row>
    <row r="1785" spans="1:36" x14ac:dyDescent="0.2">
      <c r="A1785" s="66" t="s">
        <v>3919</v>
      </c>
      <c r="B1785" s="67" t="s">
        <v>18762</v>
      </c>
      <c r="C1785" s="66" t="str">
        <f t="shared" si="27"/>
        <v>P.S. CALLANGO</v>
      </c>
      <c r="D1785" s="67" t="s">
        <v>3921</v>
      </c>
      <c r="E1785" s="66" t="s">
        <v>18763</v>
      </c>
      <c r="F1785" s="66" t="s">
        <v>18764</v>
      </c>
      <c r="G1785" s="66" t="s">
        <v>3923</v>
      </c>
      <c r="H1785" s="66" t="s">
        <v>3924</v>
      </c>
      <c r="I1785" s="66" t="s">
        <v>1918</v>
      </c>
      <c r="J1785" s="68" t="s">
        <v>420</v>
      </c>
      <c r="K1785" s="68" t="s">
        <v>420</v>
      </c>
      <c r="L1785" s="68" t="s">
        <v>1917</v>
      </c>
      <c r="M1785" s="66" t="s">
        <v>18765</v>
      </c>
      <c r="N1785" s="67" t="s">
        <v>4363</v>
      </c>
      <c r="O1785" s="67" t="s">
        <v>3951</v>
      </c>
      <c r="P1785" s="67" t="s">
        <v>4208</v>
      </c>
      <c r="Q1785" s="67" t="s">
        <v>420</v>
      </c>
      <c r="R1785" s="67" t="s">
        <v>4914</v>
      </c>
      <c r="S1785" s="67" t="s">
        <v>276</v>
      </c>
      <c r="T1785" s="67" t="s">
        <v>5147</v>
      </c>
      <c r="U1785" s="67" t="s">
        <v>5148</v>
      </c>
      <c r="V1785" s="67" t="s">
        <v>3932</v>
      </c>
      <c r="W1785" s="67" t="s">
        <v>18766</v>
      </c>
      <c r="X1785" s="67" t="s">
        <v>3934</v>
      </c>
      <c r="Y1785" s="67" t="s">
        <v>3945</v>
      </c>
      <c r="Z1785" s="67" t="s">
        <v>4136</v>
      </c>
      <c r="AA1785" s="67" t="s">
        <v>18767</v>
      </c>
      <c r="AB1785" s="67" t="s">
        <v>18768</v>
      </c>
      <c r="AC1785" s="67" t="s">
        <v>3939</v>
      </c>
      <c r="AD1785" s="67" t="s">
        <v>3940</v>
      </c>
      <c r="AE1785" s="67" t="s">
        <v>3941</v>
      </c>
      <c r="AF1785" s="67" t="s">
        <v>3940</v>
      </c>
      <c r="AG1785" s="67" t="s">
        <v>18769</v>
      </c>
      <c r="AH1785" s="67" t="s">
        <v>18770</v>
      </c>
      <c r="AI1785" s="67" t="s">
        <v>8943</v>
      </c>
      <c r="AJ1785" s="67" t="s">
        <v>3945</v>
      </c>
    </row>
    <row r="1786" spans="1:36" x14ac:dyDescent="0.2">
      <c r="A1786" s="66" t="s">
        <v>3919</v>
      </c>
      <c r="B1786" s="67" t="s">
        <v>18771</v>
      </c>
      <c r="C1786" s="66" t="str">
        <f t="shared" si="27"/>
        <v>C.S. LLATA</v>
      </c>
      <c r="D1786" s="67" t="s">
        <v>4128</v>
      </c>
      <c r="E1786" s="66" t="s">
        <v>1795</v>
      </c>
      <c r="F1786" s="66" t="s">
        <v>1795</v>
      </c>
      <c r="G1786" s="66" t="s">
        <v>4763</v>
      </c>
      <c r="H1786" s="66" t="s">
        <v>4038</v>
      </c>
      <c r="I1786" s="66" t="s">
        <v>1796</v>
      </c>
      <c r="J1786" s="68" t="s">
        <v>297</v>
      </c>
      <c r="K1786" s="68" t="s">
        <v>626</v>
      </c>
      <c r="L1786" s="68" t="s">
        <v>1795</v>
      </c>
      <c r="M1786" s="66" t="s">
        <v>18772</v>
      </c>
      <c r="N1786" s="67" t="s">
        <v>4311</v>
      </c>
      <c r="O1786" s="67" t="s">
        <v>4008</v>
      </c>
      <c r="P1786" s="67" t="s">
        <v>4064</v>
      </c>
      <c r="Q1786" s="67" t="s">
        <v>297</v>
      </c>
      <c r="R1786" s="67" t="s">
        <v>626</v>
      </c>
      <c r="S1786" s="67" t="s">
        <v>1795</v>
      </c>
      <c r="T1786" s="67" t="s">
        <v>12413</v>
      </c>
      <c r="U1786" s="67" t="s">
        <v>12414</v>
      </c>
      <c r="V1786" s="67" t="s">
        <v>4765</v>
      </c>
      <c r="W1786" s="67" t="s">
        <v>18773</v>
      </c>
      <c r="X1786" s="67" t="s">
        <v>3934</v>
      </c>
      <c r="Y1786" s="67" t="s">
        <v>18774</v>
      </c>
      <c r="Z1786" s="67" t="s">
        <v>3970</v>
      </c>
      <c r="AA1786" s="67" t="s">
        <v>7165</v>
      </c>
      <c r="AB1786" s="67" t="s">
        <v>18775</v>
      </c>
      <c r="AC1786" s="67" t="s">
        <v>3939</v>
      </c>
      <c r="AD1786" s="67" t="s">
        <v>3940</v>
      </c>
      <c r="AE1786" s="67" t="s">
        <v>3941</v>
      </c>
      <c r="AF1786" s="67" t="s">
        <v>3940</v>
      </c>
      <c r="AG1786" s="67" t="s">
        <v>18776</v>
      </c>
      <c r="AH1786" s="67" t="s">
        <v>18777</v>
      </c>
      <c r="AI1786" s="67" t="s">
        <v>18778</v>
      </c>
      <c r="AJ1786" s="67" t="s">
        <v>3945</v>
      </c>
    </row>
    <row r="1787" spans="1:36" x14ac:dyDescent="0.2">
      <c r="A1787" s="66" t="s">
        <v>3919</v>
      </c>
      <c r="B1787" s="67" t="s">
        <v>18779</v>
      </c>
      <c r="C1787" s="66" t="str">
        <f t="shared" si="27"/>
        <v>C.S. PACCAYPATA</v>
      </c>
      <c r="D1787" s="67" t="s">
        <v>4128</v>
      </c>
      <c r="E1787" s="66" t="s">
        <v>18780</v>
      </c>
      <c r="F1787" s="66" t="s">
        <v>18780</v>
      </c>
      <c r="G1787" s="66" t="s">
        <v>4129</v>
      </c>
      <c r="H1787" s="66" t="s">
        <v>3924</v>
      </c>
      <c r="I1787" s="66" t="s">
        <v>1839</v>
      </c>
      <c r="J1787" s="68" t="s">
        <v>269</v>
      </c>
      <c r="K1787" s="68" t="s">
        <v>731</v>
      </c>
      <c r="L1787" s="68" t="s">
        <v>1838</v>
      </c>
      <c r="M1787" s="66" t="s">
        <v>18781</v>
      </c>
      <c r="N1787" s="67" t="s">
        <v>4223</v>
      </c>
      <c r="O1787" s="67" t="s">
        <v>3951</v>
      </c>
      <c r="P1787" s="67" t="s">
        <v>3950</v>
      </c>
      <c r="Q1787" s="67" t="s">
        <v>269</v>
      </c>
      <c r="R1787" s="67" t="s">
        <v>552</v>
      </c>
      <c r="S1787" s="67" t="s">
        <v>1834</v>
      </c>
      <c r="T1787" s="67" t="s">
        <v>4224</v>
      </c>
      <c r="U1787" s="67" t="s">
        <v>4225</v>
      </c>
      <c r="V1787" s="67" t="s">
        <v>4135</v>
      </c>
      <c r="W1787" s="67" t="s">
        <v>3948</v>
      </c>
      <c r="X1787" s="67" t="s">
        <v>3934</v>
      </c>
      <c r="Y1787" s="67" t="s">
        <v>3945</v>
      </c>
      <c r="Z1787" s="67" t="s">
        <v>18782</v>
      </c>
      <c r="AA1787" s="67" t="s">
        <v>18783</v>
      </c>
      <c r="AB1787" s="67" t="s">
        <v>18784</v>
      </c>
      <c r="AC1787" s="67" t="s">
        <v>3939</v>
      </c>
      <c r="AD1787" s="67" t="s">
        <v>3940</v>
      </c>
      <c r="AE1787" s="67" t="s">
        <v>3941</v>
      </c>
      <c r="AF1787" s="67" t="s">
        <v>3940</v>
      </c>
      <c r="AG1787" s="67" t="s">
        <v>18785</v>
      </c>
      <c r="AH1787" s="67" t="s">
        <v>18786</v>
      </c>
      <c r="AI1787" s="67" t="s">
        <v>18787</v>
      </c>
      <c r="AJ1787" s="67" t="s">
        <v>3945</v>
      </c>
    </row>
    <row r="1788" spans="1:36" x14ac:dyDescent="0.2">
      <c r="A1788" s="66" t="s">
        <v>3919</v>
      </c>
      <c r="B1788" s="67" t="s">
        <v>18788</v>
      </c>
      <c r="C1788" s="66" t="str">
        <f t="shared" si="27"/>
        <v>P.S. GUALULO</v>
      </c>
      <c r="D1788" s="67" t="s">
        <v>3921</v>
      </c>
      <c r="E1788" s="66" t="s">
        <v>18789</v>
      </c>
      <c r="F1788" s="66" t="s">
        <v>18789</v>
      </c>
      <c r="G1788" s="66" t="s">
        <v>3923</v>
      </c>
      <c r="H1788" s="66" t="s">
        <v>3924</v>
      </c>
      <c r="I1788" s="66" t="s">
        <v>1853</v>
      </c>
      <c r="J1788" s="68" t="s">
        <v>159</v>
      </c>
      <c r="K1788" s="68" t="s">
        <v>359</v>
      </c>
      <c r="L1788" s="68" t="s">
        <v>1852</v>
      </c>
      <c r="M1788" s="66" t="s">
        <v>18790</v>
      </c>
      <c r="N1788" s="67" t="s">
        <v>4131</v>
      </c>
      <c r="O1788" s="67" t="s">
        <v>3951</v>
      </c>
      <c r="P1788" s="67" t="s">
        <v>3928</v>
      </c>
      <c r="Q1788" s="67" t="s">
        <v>159</v>
      </c>
      <c r="R1788" s="67" t="s">
        <v>326</v>
      </c>
      <c r="S1788" s="67" t="s">
        <v>10367</v>
      </c>
      <c r="T1788" s="67" t="s">
        <v>4133</v>
      </c>
      <c r="U1788" s="67" t="s">
        <v>4134</v>
      </c>
      <c r="V1788" s="67" t="s">
        <v>3932</v>
      </c>
      <c r="W1788" s="67" t="s">
        <v>4355</v>
      </c>
      <c r="X1788" s="67" t="s">
        <v>3934</v>
      </c>
      <c r="Y1788" s="67" t="s">
        <v>3945</v>
      </c>
      <c r="Z1788" s="67" t="s">
        <v>3936</v>
      </c>
      <c r="AA1788" s="67" t="s">
        <v>18791</v>
      </c>
      <c r="AB1788" s="67" t="s">
        <v>18792</v>
      </c>
      <c r="AC1788" s="67" t="s">
        <v>3939</v>
      </c>
      <c r="AD1788" s="67" t="s">
        <v>3940</v>
      </c>
      <c r="AE1788" s="67" t="s">
        <v>3941</v>
      </c>
      <c r="AF1788" s="67" t="s">
        <v>3940</v>
      </c>
      <c r="AG1788" s="67" t="s">
        <v>18793</v>
      </c>
      <c r="AH1788" s="67" t="s">
        <v>18794</v>
      </c>
      <c r="AI1788" s="67" t="s">
        <v>18795</v>
      </c>
      <c r="AJ1788" s="67" t="s">
        <v>3945</v>
      </c>
    </row>
    <row r="1789" spans="1:36" x14ac:dyDescent="0.2">
      <c r="A1789" s="66" t="s">
        <v>3919</v>
      </c>
      <c r="B1789" s="67" t="s">
        <v>18796</v>
      </c>
      <c r="C1789" s="66" t="str">
        <f t="shared" si="27"/>
        <v>C.S. CANCAS</v>
      </c>
      <c r="D1789" s="67" t="s">
        <v>4128</v>
      </c>
      <c r="E1789" s="66" t="s">
        <v>18797</v>
      </c>
      <c r="F1789" s="66" t="s">
        <v>18797</v>
      </c>
      <c r="G1789" s="66" t="s">
        <v>4129</v>
      </c>
      <c r="H1789" s="66" t="s">
        <v>3924</v>
      </c>
      <c r="I1789" s="66" t="s">
        <v>2165</v>
      </c>
      <c r="J1789" s="68" t="s">
        <v>518</v>
      </c>
      <c r="K1789" s="68" t="s">
        <v>2163</v>
      </c>
      <c r="L1789" s="68" t="s">
        <v>2164</v>
      </c>
      <c r="M1789" s="66" t="s">
        <v>18798</v>
      </c>
      <c r="N1789" s="67" t="s">
        <v>6731</v>
      </c>
      <c r="O1789" s="67" t="s">
        <v>3951</v>
      </c>
      <c r="P1789" s="67" t="s">
        <v>4023</v>
      </c>
      <c r="Q1789" s="67" t="s">
        <v>518</v>
      </c>
      <c r="R1789" s="67" t="s">
        <v>518</v>
      </c>
      <c r="S1789" s="67" t="s">
        <v>2837</v>
      </c>
      <c r="T1789" s="67" t="s">
        <v>6732</v>
      </c>
      <c r="U1789" s="67" t="s">
        <v>6733</v>
      </c>
      <c r="V1789" s="67" t="s">
        <v>4135</v>
      </c>
      <c r="W1789" s="67" t="s">
        <v>18799</v>
      </c>
      <c r="X1789" s="67" t="s">
        <v>3934</v>
      </c>
      <c r="Y1789" s="67" t="s">
        <v>18800</v>
      </c>
      <c r="Z1789" s="67" t="s">
        <v>4136</v>
      </c>
      <c r="AA1789" s="67" t="s">
        <v>4386</v>
      </c>
      <c r="AB1789" s="67" t="s">
        <v>18801</v>
      </c>
      <c r="AC1789" s="67" t="s">
        <v>3939</v>
      </c>
      <c r="AD1789" s="67" t="s">
        <v>3940</v>
      </c>
      <c r="AE1789" s="67" t="s">
        <v>3941</v>
      </c>
      <c r="AF1789" s="67" t="s">
        <v>3940</v>
      </c>
      <c r="AG1789" s="67" t="s">
        <v>18802</v>
      </c>
      <c r="AH1789" s="67" t="s">
        <v>18803</v>
      </c>
      <c r="AI1789" s="67" t="s">
        <v>4323</v>
      </c>
      <c r="AJ1789" s="67" t="s">
        <v>3945</v>
      </c>
    </row>
    <row r="1790" spans="1:36" x14ac:dyDescent="0.2">
      <c r="A1790" s="66" t="s">
        <v>3919</v>
      </c>
      <c r="B1790" s="67" t="s">
        <v>18804</v>
      </c>
      <c r="C1790" s="66" t="str">
        <f t="shared" si="27"/>
        <v>P.S. SAN JOSE DE COZO TINGO</v>
      </c>
      <c r="D1790" s="67" t="s">
        <v>3921</v>
      </c>
      <c r="E1790" s="66" t="s">
        <v>18805</v>
      </c>
      <c r="F1790" s="66" t="s">
        <v>18805</v>
      </c>
      <c r="G1790" s="66" t="s">
        <v>3923</v>
      </c>
      <c r="H1790" s="66" t="s">
        <v>3924</v>
      </c>
      <c r="I1790" s="66" t="s">
        <v>2167</v>
      </c>
      <c r="J1790" s="68" t="s">
        <v>297</v>
      </c>
      <c r="K1790" s="68" t="s">
        <v>297</v>
      </c>
      <c r="L1790" s="68" t="s">
        <v>2166</v>
      </c>
      <c r="M1790" s="66" t="s">
        <v>18806</v>
      </c>
      <c r="N1790" s="67" t="s">
        <v>4311</v>
      </c>
      <c r="O1790" s="67" t="s">
        <v>3951</v>
      </c>
      <c r="P1790" s="67" t="s">
        <v>4132</v>
      </c>
      <c r="Q1790" s="67" t="s">
        <v>297</v>
      </c>
      <c r="R1790" s="67" t="s">
        <v>297</v>
      </c>
      <c r="S1790" s="67" t="s">
        <v>2166</v>
      </c>
      <c r="T1790" s="67" t="s">
        <v>5559</v>
      </c>
      <c r="U1790" s="67" t="s">
        <v>5560</v>
      </c>
      <c r="V1790" s="67" t="s">
        <v>3932</v>
      </c>
      <c r="W1790" s="67" t="s">
        <v>18807</v>
      </c>
      <c r="X1790" s="67" t="s">
        <v>3934</v>
      </c>
      <c r="Y1790" s="67" t="s">
        <v>9327</v>
      </c>
      <c r="Z1790" s="67" t="s">
        <v>18808</v>
      </c>
      <c r="AA1790" s="67" t="s">
        <v>18809</v>
      </c>
      <c r="AB1790" s="67" t="s">
        <v>18810</v>
      </c>
      <c r="AC1790" s="67" t="s">
        <v>3939</v>
      </c>
      <c r="AD1790" s="67" t="s">
        <v>3940</v>
      </c>
      <c r="AE1790" s="67" t="s">
        <v>3941</v>
      </c>
      <c r="AF1790" s="67" t="s">
        <v>3940</v>
      </c>
      <c r="AG1790" s="67" t="s">
        <v>18811</v>
      </c>
      <c r="AH1790" s="67" t="s">
        <v>18812</v>
      </c>
      <c r="AI1790" s="67" t="s">
        <v>18813</v>
      </c>
      <c r="AJ1790" s="67" t="s">
        <v>3945</v>
      </c>
    </row>
    <row r="1791" spans="1:36" x14ac:dyDescent="0.2">
      <c r="A1791" s="66" t="s">
        <v>3919</v>
      </c>
      <c r="B1791" s="67" t="s">
        <v>18814</v>
      </c>
      <c r="C1791" s="66" t="str">
        <f t="shared" si="27"/>
        <v>P.S. YANDILUZA</v>
      </c>
      <c r="D1791" s="67" t="s">
        <v>3921</v>
      </c>
      <c r="E1791" s="66" t="s">
        <v>18815</v>
      </c>
      <c r="F1791" s="66" t="s">
        <v>18815</v>
      </c>
      <c r="G1791" s="66" t="s">
        <v>3923</v>
      </c>
      <c r="H1791" s="66" t="s">
        <v>3924</v>
      </c>
      <c r="I1791" s="66" t="s">
        <v>872</v>
      </c>
      <c r="J1791" s="68" t="s">
        <v>147</v>
      </c>
      <c r="K1791" s="68" t="s">
        <v>379</v>
      </c>
      <c r="L1791" s="68" t="s">
        <v>379</v>
      </c>
      <c r="M1791" s="66" t="s">
        <v>18816</v>
      </c>
      <c r="N1791" s="67" t="s">
        <v>3926</v>
      </c>
      <c r="O1791" s="67" t="s">
        <v>4493</v>
      </c>
      <c r="P1791" s="67" t="s">
        <v>3951</v>
      </c>
      <c r="Q1791" s="67" t="s">
        <v>147</v>
      </c>
      <c r="R1791" s="67" t="s">
        <v>379</v>
      </c>
      <c r="S1791" s="67" t="s">
        <v>379</v>
      </c>
      <c r="T1791" s="67" t="s">
        <v>4494</v>
      </c>
      <c r="U1791" s="67" t="s">
        <v>4495</v>
      </c>
      <c r="V1791" s="67" t="s">
        <v>3932</v>
      </c>
      <c r="W1791" s="67" t="s">
        <v>18817</v>
      </c>
      <c r="X1791" s="67" t="s">
        <v>3934</v>
      </c>
      <c r="Y1791" s="67" t="s">
        <v>3945</v>
      </c>
      <c r="Z1791" s="67" t="s">
        <v>6723</v>
      </c>
      <c r="AA1791" s="67" t="s">
        <v>18818</v>
      </c>
      <c r="AB1791" s="67" t="s">
        <v>18819</v>
      </c>
      <c r="AC1791" s="67" t="s">
        <v>3939</v>
      </c>
      <c r="AD1791" s="67" t="s">
        <v>3940</v>
      </c>
      <c r="AE1791" s="67" t="s">
        <v>3941</v>
      </c>
      <c r="AF1791" s="67" t="s">
        <v>3940</v>
      </c>
      <c r="AG1791" s="67" t="s">
        <v>18820</v>
      </c>
      <c r="AH1791" s="67" t="s">
        <v>18821</v>
      </c>
      <c r="AI1791" s="67" t="s">
        <v>7557</v>
      </c>
      <c r="AJ1791" s="67" t="s">
        <v>3945</v>
      </c>
    </row>
    <row r="1792" spans="1:36" x14ac:dyDescent="0.2">
      <c r="A1792" s="66" t="s">
        <v>3919</v>
      </c>
      <c r="B1792" s="67" t="s">
        <v>18822</v>
      </c>
      <c r="C1792" s="66" t="str">
        <f t="shared" si="27"/>
        <v>P.S. SHUCUSH</v>
      </c>
      <c r="D1792" s="67" t="s">
        <v>3921</v>
      </c>
      <c r="E1792" s="66" t="s">
        <v>18823</v>
      </c>
      <c r="F1792" s="66" t="s">
        <v>18823</v>
      </c>
      <c r="G1792" s="66" t="s">
        <v>3923</v>
      </c>
      <c r="H1792" s="66" t="s">
        <v>3924</v>
      </c>
      <c r="I1792" s="66" t="s">
        <v>2169</v>
      </c>
      <c r="J1792" s="68" t="s">
        <v>159</v>
      </c>
      <c r="K1792" s="68" t="s">
        <v>1645</v>
      </c>
      <c r="L1792" s="68" t="s">
        <v>2168</v>
      </c>
      <c r="M1792" s="66" t="s">
        <v>18824</v>
      </c>
      <c r="N1792" s="67" t="s">
        <v>4131</v>
      </c>
      <c r="O1792" s="67" t="s">
        <v>3951</v>
      </c>
      <c r="P1792" s="67" t="s">
        <v>5500</v>
      </c>
      <c r="Q1792" s="67" t="s">
        <v>159</v>
      </c>
      <c r="R1792" s="67" t="s">
        <v>326</v>
      </c>
      <c r="S1792" s="67" t="s">
        <v>2168</v>
      </c>
      <c r="T1792" s="67" t="s">
        <v>4133</v>
      </c>
      <c r="U1792" s="67" t="s">
        <v>4134</v>
      </c>
      <c r="V1792" s="67" t="s">
        <v>3932</v>
      </c>
      <c r="W1792" s="67" t="s">
        <v>18825</v>
      </c>
      <c r="X1792" s="67" t="s">
        <v>3934</v>
      </c>
      <c r="Y1792" s="67" t="s">
        <v>3945</v>
      </c>
      <c r="Z1792" s="67" t="s">
        <v>3936</v>
      </c>
      <c r="AA1792" s="67" t="s">
        <v>4700</v>
      </c>
      <c r="AB1792" s="67" t="s">
        <v>18826</v>
      </c>
      <c r="AC1792" s="67" t="s">
        <v>3939</v>
      </c>
      <c r="AD1792" s="67" t="s">
        <v>3940</v>
      </c>
      <c r="AE1792" s="67" t="s">
        <v>3941</v>
      </c>
      <c r="AF1792" s="67" t="s">
        <v>3940</v>
      </c>
      <c r="AG1792" s="67" t="s">
        <v>18827</v>
      </c>
      <c r="AH1792" s="67" t="s">
        <v>18828</v>
      </c>
      <c r="AI1792" s="67" t="s">
        <v>6391</v>
      </c>
      <c r="AJ1792" s="67" t="s">
        <v>3945</v>
      </c>
    </row>
    <row r="1793" spans="1:36" x14ac:dyDescent="0.2">
      <c r="A1793" s="66" t="s">
        <v>3919</v>
      </c>
      <c r="B1793" s="67" t="s">
        <v>18829</v>
      </c>
      <c r="C1793" s="66" t="str">
        <f t="shared" si="27"/>
        <v>P.S. TAMBO</v>
      </c>
      <c r="D1793" s="67" t="s">
        <v>3921</v>
      </c>
      <c r="E1793" s="66" t="s">
        <v>1574</v>
      </c>
      <c r="F1793" s="66" t="s">
        <v>1574</v>
      </c>
      <c r="G1793" s="66" t="s">
        <v>3923</v>
      </c>
      <c r="H1793" s="66" t="s">
        <v>3924</v>
      </c>
      <c r="I1793" s="66" t="s">
        <v>800</v>
      </c>
      <c r="J1793" s="68" t="s">
        <v>181</v>
      </c>
      <c r="K1793" s="68" t="s">
        <v>266</v>
      </c>
      <c r="L1793" s="68" t="s">
        <v>266</v>
      </c>
      <c r="M1793" s="66" t="s">
        <v>18830</v>
      </c>
      <c r="N1793" s="67" t="s">
        <v>4007</v>
      </c>
      <c r="O1793" s="67" t="s">
        <v>4208</v>
      </c>
      <c r="P1793" s="67" t="s">
        <v>3951</v>
      </c>
      <c r="Q1793" s="67" t="s">
        <v>181</v>
      </c>
      <c r="R1793" s="67" t="s">
        <v>266</v>
      </c>
      <c r="S1793" s="67" t="s">
        <v>13151</v>
      </c>
      <c r="T1793" s="67" t="s">
        <v>4210</v>
      </c>
      <c r="U1793" s="67" t="s">
        <v>4211</v>
      </c>
      <c r="V1793" s="67" t="s">
        <v>3932</v>
      </c>
      <c r="W1793" s="67" t="s">
        <v>18831</v>
      </c>
      <c r="X1793" s="67" t="s">
        <v>3934</v>
      </c>
      <c r="Y1793" s="67" t="s">
        <v>5651</v>
      </c>
      <c r="Z1793" s="67" t="s">
        <v>14483</v>
      </c>
      <c r="AA1793" s="67" t="s">
        <v>5172</v>
      </c>
      <c r="AB1793" s="67" t="s">
        <v>18832</v>
      </c>
      <c r="AC1793" s="67" t="s">
        <v>3939</v>
      </c>
      <c r="AD1793" s="67" t="s">
        <v>3940</v>
      </c>
      <c r="AE1793" s="67" t="s">
        <v>3941</v>
      </c>
      <c r="AF1793" s="67" t="s">
        <v>3940</v>
      </c>
      <c r="AG1793" s="67" t="s">
        <v>18833</v>
      </c>
      <c r="AH1793" s="67" t="s">
        <v>18834</v>
      </c>
      <c r="AI1793" s="67" t="s">
        <v>18835</v>
      </c>
      <c r="AJ1793" s="67" t="s">
        <v>3945</v>
      </c>
    </row>
    <row r="1794" spans="1:36" x14ac:dyDescent="0.2">
      <c r="A1794" s="66" t="s">
        <v>3973</v>
      </c>
      <c r="B1794" s="67" t="s">
        <v>18836</v>
      </c>
      <c r="C1794" s="66" t="str">
        <f t="shared" si="27"/>
        <v>P.S. CERRO LA REGLA</v>
      </c>
      <c r="D1794" s="67" t="s">
        <v>3921</v>
      </c>
      <c r="E1794" s="66" t="s">
        <v>18837</v>
      </c>
      <c r="F1794" s="66" t="s">
        <v>18837</v>
      </c>
      <c r="G1794" s="66" t="s">
        <v>3923</v>
      </c>
      <c r="H1794" s="66" t="s">
        <v>3924</v>
      </c>
      <c r="I1794" s="66" t="s">
        <v>208</v>
      </c>
      <c r="J1794" s="68" t="s">
        <v>144</v>
      </c>
      <c r="K1794" s="68" t="s">
        <v>144</v>
      </c>
      <c r="L1794" s="68" t="s">
        <v>207</v>
      </c>
      <c r="M1794" s="66" t="s">
        <v>18838</v>
      </c>
      <c r="N1794" s="67" t="s">
        <v>3978</v>
      </c>
      <c r="O1794" s="67" t="s">
        <v>4650</v>
      </c>
      <c r="P1794" s="67" t="s">
        <v>4040</v>
      </c>
      <c r="Q1794" s="67" t="s">
        <v>3979</v>
      </c>
      <c r="R1794" s="67" t="s">
        <v>4651</v>
      </c>
      <c r="S1794" s="67" t="s">
        <v>6063</v>
      </c>
      <c r="T1794" s="67" t="s">
        <v>4653</v>
      </c>
      <c r="U1794" s="67" t="s">
        <v>4654</v>
      </c>
      <c r="V1794" s="67" t="s">
        <v>3968</v>
      </c>
      <c r="W1794" s="67" t="s">
        <v>18839</v>
      </c>
      <c r="X1794" s="67" t="s">
        <v>3934</v>
      </c>
      <c r="Y1794" s="67" t="s">
        <v>18840</v>
      </c>
      <c r="Z1794" s="67" t="s">
        <v>6065</v>
      </c>
      <c r="AA1794" s="67" t="s">
        <v>10804</v>
      </c>
      <c r="AB1794" s="67" t="s">
        <v>18841</v>
      </c>
      <c r="AC1794" s="67" t="s">
        <v>3939</v>
      </c>
      <c r="AD1794" s="67" t="s">
        <v>3940</v>
      </c>
      <c r="AE1794" s="67" t="s">
        <v>3941</v>
      </c>
      <c r="AF1794" s="67" t="s">
        <v>3940</v>
      </c>
      <c r="AG1794" s="67" t="s">
        <v>18842</v>
      </c>
      <c r="AH1794" s="67" t="s">
        <v>18843</v>
      </c>
      <c r="AI1794" s="67" t="s">
        <v>4636</v>
      </c>
      <c r="AJ1794" s="67" t="s">
        <v>3945</v>
      </c>
    </row>
    <row r="1795" spans="1:36" x14ac:dyDescent="0.2">
      <c r="A1795" s="66" t="s">
        <v>3919</v>
      </c>
      <c r="B1795" s="67" t="s">
        <v>18844</v>
      </c>
      <c r="C1795" s="66" t="str">
        <f t="shared" ref="C1795:C1858" si="28">CONCATENATE(D1795,E1795)</f>
        <v>P.S. CHINCHINVARA</v>
      </c>
      <c r="D1795" s="67" t="s">
        <v>3921</v>
      </c>
      <c r="E1795" s="66" t="s">
        <v>18845</v>
      </c>
      <c r="F1795" s="66" t="s">
        <v>18845</v>
      </c>
      <c r="G1795" s="66" t="s">
        <v>3923</v>
      </c>
      <c r="H1795" s="66" t="s">
        <v>3924</v>
      </c>
      <c r="I1795" s="66" t="s">
        <v>2171</v>
      </c>
      <c r="J1795" s="68" t="s">
        <v>256</v>
      </c>
      <c r="K1795" s="68" t="s">
        <v>791</v>
      </c>
      <c r="L1795" s="68" t="s">
        <v>2170</v>
      </c>
      <c r="M1795" s="66" t="s">
        <v>18846</v>
      </c>
      <c r="N1795" s="67" t="s">
        <v>4183</v>
      </c>
      <c r="O1795" s="67" t="s">
        <v>4312</v>
      </c>
      <c r="P1795" s="67" t="s">
        <v>4040</v>
      </c>
      <c r="Q1795" s="67" t="s">
        <v>256</v>
      </c>
      <c r="R1795" s="67" t="s">
        <v>6232</v>
      </c>
      <c r="S1795" s="67" t="s">
        <v>2170</v>
      </c>
      <c r="T1795" s="67" t="s">
        <v>6233</v>
      </c>
      <c r="U1795" s="67" t="s">
        <v>6234</v>
      </c>
      <c r="V1795" s="67" t="s">
        <v>3968</v>
      </c>
      <c r="W1795" s="67" t="s">
        <v>11602</v>
      </c>
      <c r="X1795" s="67" t="s">
        <v>3934</v>
      </c>
      <c r="Y1795" s="67" t="s">
        <v>4338</v>
      </c>
      <c r="Z1795" s="67" t="s">
        <v>4267</v>
      </c>
      <c r="AA1795" s="67" t="s">
        <v>18847</v>
      </c>
      <c r="AB1795" s="67" t="s">
        <v>18848</v>
      </c>
      <c r="AC1795" s="67" t="s">
        <v>3939</v>
      </c>
      <c r="AD1795" s="67" t="s">
        <v>3940</v>
      </c>
      <c r="AE1795" s="67" t="s">
        <v>3941</v>
      </c>
      <c r="AF1795" s="67" t="s">
        <v>3940</v>
      </c>
      <c r="AG1795" s="67" t="s">
        <v>18849</v>
      </c>
      <c r="AH1795" s="67" t="s">
        <v>18850</v>
      </c>
      <c r="AI1795" s="67" t="s">
        <v>18851</v>
      </c>
      <c r="AJ1795" s="67" t="s">
        <v>3945</v>
      </c>
    </row>
    <row r="1796" spans="1:36" x14ac:dyDescent="0.2">
      <c r="A1796" s="66" t="s">
        <v>3919</v>
      </c>
      <c r="B1796" s="67" t="s">
        <v>18852</v>
      </c>
      <c r="C1796" s="66" t="str">
        <f t="shared" si="28"/>
        <v>C.S. SANTA ROSA DE RAMON CASTILLA</v>
      </c>
      <c r="D1796" s="67" t="s">
        <v>4128</v>
      </c>
      <c r="E1796" s="66" t="s">
        <v>18853</v>
      </c>
      <c r="F1796" s="66" t="s">
        <v>18853</v>
      </c>
      <c r="G1796" s="66" t="s">
        <v>4129</v>
      </c>
      <c r="H1796" s="66" t="s">
        <v>3924</v>
      </c>
      <c r="I1796" s="66" t="s">
        <v>2173</v>
      </c>
      <c r="J1796" s="68" t="s">
        <v>151</v>
      </c>
      <c r="K1796" s="68" t="s">
        <v>591</v>
      </c>
      <c r="L1796" s="68" t="s">
        <v>2172</v>
      </c>
      <c r="M1796" s="66" t="s">
        <v>18854</v>
      </c>
      <c r="N1796" s="67" t="s">
        <v>3949</v>
      </c>
      <c r="O1796" s="67" t="s">
        <v>4146</v>
      </c>
      <c r="P1796" s="67" t="s">
        <v>4023</v>
      </c>
      <c r="Q1796" s="67" t="s">
        <v>151</v>
      </c>
      <c r="R1796" s="67" t="s">
        <v>592</v>
      </c>
      <c r="S1796" s="67" t="s">
        <v>18855</v>
      </c>
      <c r="T1796" s="67" t="s">
        <v>3952</v>
      </c>
      <c r="U1796" s="67" t="s">
        <v>3953</v>
      </c>
      <c r="V1796" s="67" t="s">
        <v>4135</v>
      </c>
      <c r="W1796" s="67" t="s">
        <v>18856</v>
      </c>
      <c r="X1796" s="67" t="s">
        <v>3934</v>
      </c>
      <c r="Y1796" s="67" t="s">
        <v>18857</v>
      </c>
      <c r="Z1796" s="67" t="s">
        <v>4534</v>
      </c>
      <c r="AA1796" s="67" t="s">
        <v>5626</v>
      </c>
      <c r="AB1796" s="67" t="s">
        <v>18858</v>
      </c>
      <c r="AC1796" s="67" t="s">
        <v>3939</v>
      </c>
      <c r="AD1796" s="67" t="s">
        <v>3940</v>
      </c>
      <c r="AE1796" s="67" t="s">
        <v>3941</v>
      </c>
      <c r="AF1796" s="67" t="s">
        <v>3940</v>
      </c>
      <c r="AG1796" s="67" t="s">
        <v>18859</v>
      </c>
      <c r="AH1796" s="67" t="s">
        <v>18860</v>
      </c>
      <c r="AI1796" s="67" t="s">
        <v>10815</v>
      </c>
      <c r="AJ1796" s="67" t="s">
        <v>3945</v>
      </c>
    </row>
    <row r="1797" spans="1:36" x14ac:dyDescent="0.2">
      <c r="A1797" s="66" t="s">
        <v>3919</v>
      </c>
      <c r="B1797" s="67" t="s">
        <v>18861</v>
      </c>
      <c r="C1797" s="66" t="str">
        <f t="shared" si="28"/>
        <v>P.S. SAPSI</v>
      </c>
      <c r="D1797" s="67" t="s">
        <v>3921</v>
      </c>
      <c r="E1797" s="66" t="s">
        <v>18862</v>
      </c>
      <c r="F1797" s="66" t="s">
        <v>18862</v>
      </c>
      <c r="G1797" s="66" t="s">
        <v>3923</v>
      </c>
      <c r="H1797" s="66" t="s">
        <v>3924</v>
      </c>
      <c r="I1797" s="66" t="s">
        <v>1839</v>
      </c>
      <c r="J1797" s="68" t="s">
        <v>269</v>
      </c>
      <c r="K1797" s="68" t="s">
        <v>731</v>
      </c>
      <c r="L1797" s="68" t="s">
        <v>1838</v>
      </c>
      <c r="M1797" s="66" t="s">
        <v>18863</v>
      </c>
      <c r="N1797" s="67" t="s">
        <v>4223</v>
      </c>
      <c r="O1797" s="67" t="s">
        <v>3951</v>
      </c>
      <c r="P1797" s="67" t="s">
        <v>3950</v>
      </c>
      <c r="Q1797" s="67" t="s">
        <v>269</v>
      </c>
      <c r="R1797" s="67" t="s">
        <v>552</v>
      </c>
      <c r="S1797" s="67" t="s">
        <v>1834</v>
      </c>
      <c r="T1797" s="67" t="s">
        <v>4224</v>
      </c>
      <c r="U1797" s="67" t="s">
        <v>4225</v>
      </c>
      <c r="V1797" s="67" t="s">
        <v>3932</v>
      </c>
      <c r="W1797" s="67" t="s">
        <v>18864</v>
      </c>
      <c r="X1797" s="67" t="s">
        <v>3934</v>
      </c>
      <c r="Y1797" s="67" t="s">
        <v>3945</v>
      </c>
      <c r="Z1797" s="67" t="s">
        <v>5550</v>
      </c>
      <c r="AA1797" s="67" t="s">
        <v>14467</v>
      </c>
      <c r="AB1797" s="67" t="s">
        <v>18865</v>
      </c>
      <c r="AC1797" s="67" t="s">
        <v>3939</v>
      </c>
      <c r="AD1797" s="67" t="s">
        <v>3940</v>
      </c>
      <c r="AE1797" s="67" t="s">
        <v>3941</v>
      </c>
      <c r="AF1797" s="67" t="s">
        <v>3940</v>
      </c>
      <c r="AG1797" s="67" t="s">
        <v>18866</v>
      </c>
      <c r="AH1797" s="67" t="s">
        <v>18867</v>
      </c>
      <c r="AI1797" s="67" t="s">
        <v>18868</v>
      </c>
      <c r="AJ1797" s="67" t="s">
        <v>3945</v>
      </c>
    </row>
    <row r="1798" spans="1:36" x14ac:dyDescent="0.2">
      <c r="A1798" s="66" t="s">
        <v>3919</v>
      </c>
      <c r="B1798" s="67" t="s">
        <v>18869</v>
      </c>
      <c r="C1798" s="66" t="str">
        <f t="shared" si="28"/>
        <v>P.S. VISTA ALEGRE DE BALSAPUERTO</v>
      </c>
      <c r="D1798" s="67" t="s">
        <v>3921</v>
      </c>
      <c r="E1798" s="66" t="s">
        <v>18870</v>
      </c>
      <c r="F1798" s="66" t="s">
        <v>18870</v>
      </c>
      <c r="G1798" s="66" t="s">
        <v>3923</v>
      </c>
      <c r="H1798" s="66" t="s">
        <v>3924</v>
      </c>
      <c r="I1798" s="66" t="s">
        <v>1005</v>
      </c>
      <c r="J1798" s="68" t="s">
        <v>151</v>
      </c>
      <c r="K1798" s="68" t="s">
        <v>336</v>
      </c>
      <c r="L1798" s="68" t="s">
        <v>1004</v>
      </c>
      <c r="M1798" s="66" t="s">
        <v>12265</v>
      </c>
      <c r="N1798" s="67" t="s">
        <v>3949</v>
      </c>
      <c r="O1798" s="67" t="s">
        <v>4064</v>
      </c>
      <c r="P1798" s="67" t="s">
        <v>3928</v>
      </c>
      <c r="Q1798" s="67" t="s">
        <v>151</v>
      </c>
      <c r="R1798" s="67" t="s">
        <v>336</v>
      </c>
      <c r="S1798" s="67" t="s">
        <v>1004</v>
      </c>
      <c r="T1798" s="67" t="s">
        <v>4382</v>
      </c>
      <c r="U1798" s="67" t="s">
        <v>4383</v>
      </c>
      <c r="V1798" s="67" t="s">
        <v>3932</v>
      </c>
      <c r="W1798" s="67" t="s">
        <v>7384</v>
      </c>
      <c r="X1798" s="67" t="s">
        <v>3934</v>
      </c>
      <c r="Y1798" s="67" t="s">
        <v>3945</v>
      </c>
      <c r="Z1798" s="67" t="s">
        <v>3948</v>
      </c>
      <c r="AA1798" s="67" t="s">
        <v>4527</v>
      </c>
      <c r="AB1798" s="67" t="s">
        <v>18871</v>
      </c>
      <c r="AC1798" s="67" t="s">
        <v>3939</v>
      </c>
      <c r="AD1798" s="67" t="s">
        <v>3940</v>
      </c>
      <c r="AE1798" s="67" t="s">
        <v>3941</v>
      </c>
      <c r="AF1798" s="67" t="s">
        <v>3940</v>
      </c>
      <c r="AG1798" s="67" t="s">
        <v>18872</v>
      </c>
      <c r="AH1798" s="67" t="s">
        <v>18873</v>
      </c>
      <c r="AI1798" s="67" t="s">
        <v>14236</v>
      </c>
      <c r="AJ1798" s="67" t="s">
        <v>3945</v>
      </c>
    </row>
    <row r="1799" spans="1:36" x14ac:dyDescent="0.2">
      <c r="A1799" s="66" t="s">
        <v>3919</v>
      </c>
      <c r="B1799" s="67" t="s">
        <v>18874</v>
      </c>
      <c r="C1799" s="66" t="str">
        <f t="shared" si="28"/>
        <v>P.S. HUAYANTO</v>
      </c>
      <c r="D1799" s="67" t="s">
        <v>3921</v>
      </c>
      <c r="E1799" s="66" t="s">
        <v>18875</v>
      </c>
      <c r="F1799" s="66" t="s">
        <v>18875</v>
      </c>
      <c r="G1799" s="66" t="s">
        <v>3923</v>
      </c>
      <c r="H1799" s="66" t="s">
        <v>3924</v>
      </c>
      <c r="I1799" s="66" t="s">
        <v>2175</v>
      </c>
      <c r="J1799" s="68" t="s">
        <v>348</v>
      </c>
      <c r="K1799" s="68" t="s">
        <v>537</v>
      </c>
      <c r="L1799" s="68" t="s">
        <v>2174</v>
      </c>
      <c r="M1799" s="66" t="s">
        <v>18876</v>
      </c>
      <c r="N1799" s="67" t="s">
        <v>3927</v>
      </c>
      <c r="O1799" s="67" t="s">
        <v>4146</v>
      </c>
      <c r="P1799" s="67" t="s">
        <v>3951</v>
      </c>
      <c r="Q1799" s="67" t="s">
        <v>348</v>
      </c>
      <c r="R1799" s="67" t="s">
        <v>537</v>
      </c>
      <c r="S1799" s="67" t="s">
        <v>537</v>
      </c>
      <c r="T1799" s="67" t="s">
        <v>4995</v>
      </c>
      <c r="U1799" s="67" t="s">
        <v>4996</v>
      </c>
      <c r="V1799" s="67" t="s">
        <v>3932</v>
      </c>
      <c r="W1799" s="67" t="s">
        <v>18877</v>
      </c>
      <c r="X1799" s="67" t="s">
        <v>3934</v>
      </c>
      <c r="Y1799" s="67" t="s">
        <v>4998</v>
      </c>
      <c r="Z1799" s="67" t="s">
        <v>4257</v>
      </c>
      <c r="AA1799" s="67" t="s">
        <v>18878</v>
      </c>
      <c r="AB1799" s="67" t="s">
        <v>18879</v>
      </c>
      <c r="AC1799" s="67" t="s">
        <v>3939</v>
      </c>
      <c r="AD1799" s="67" t="s">
        <v>3940</v>
      </c>
      <c r="AE1799" s="67" t="s">
        <v>3941</v>
      </c>
      <c r="AF1799" s="67" t="s">
        <v>3940</v>
      </c>
      <c r="AG1799" s="67" t="s">
        <v>3945</v>
      </c>
      <c r="AH1799" s="67" t="s">
        <v>3945</v>
      </c>
      <c r="AI1799" s="67" t="s">
        <v>3945</v>
      </c>
      <c r="AJ1799" s="67" t="s">
        <v>3945</v>
      </c>
    </row>
    <row r="1800" spans="1:36" x14ac:dyDescent="0.2">
      <c r="A1800" s="66" t="s">
        <v>3919</v>
      </c>
      <c r="B1800" s="67" t="s">
        <v>18880</v>
      </c>
      <c r="C1800" s="66" t="str">
        <f t="shared" si="28"/>
        <v>P.S. PUTACA</v>
      </c>
      <c r="D1800" s="67" t="s">
        <v>3921</v>
      </c>
      <c r="E1800" s="66" t="s">
        <v>18881</v>
      </c>
      <c r="F1800" s="66" t="s">
        <v>18882</v>
      </c>
      <c r="G1800" s="66" t="s">
        <v>3923</v>
      </c>
      <c r="H1800" s="66" t="s">
        <v>3924</v>
      </c>
      <c r="I1800" s="66" t="s">
        <v>869</v>
      </c>
      <c r="J1800" s="68" t="s">
        <v>223</v>
      </c>
      <c r="K1800" s="68" t="s">
        <v>867</v>
      </c>
      <c r="L1800" s="68" t="s">
        <v>868</v>
      </c>
      <c r="M1800" s="66" t="s">
        <v>18883</v>
      </c>
      <c r="N1800" s="67" t="s">
        <v>4117</v>
      </c>
      <c r="O1800" s="67" t="s">
        <v>4040</v>
      </c>
      <c r="P1800" s="67" t="s">
        <v>4323</v>
      </c>
      <c r="Q1800" s="67" t="s">
        <v>223</v>
      </c>
      <c r="R1800" s="67" t="s">
        <v>6709</v>
      </c>
      <c r="S1800" s="67" t="s">
        <v>867</v>
      </c>
      <c r="T1800" s="67" t="s">
        <v>6710</v>
      </c>
      <c r="U1800" s="67" t="s">
        <v>6711</v>
      </c>
      <c r="V1800" s="67" t="s">
        <v>3932</v>
      </c>
      <c r="W1800" s="67" t="s">
        <v>18884</v>
      </c>
      <c r="X1800" s="67" t="s">
        <v>3934</v>
      </c>
      <c r="Y1800" s="67" t="s">
        <v>18885</v>
      </c>
      <c r="Z1800" s="67" t="s">
        <v>3985</v>
      </c>
      <c r="AA1800" s="67" t="s">
        <v>18886</v>
      </c>
      <c r="AB1800" s="67" t="s">
        <v>18887</v>
      </c>
      <c r="AC1800" s="67" t="s">
        <v>3939</v>
      </c>
      <c r="AD1800" s="67" t="s">
        <v>3940</v>
      </c>
      <c r="AE1800" s="67" t="s">
        <v>3941</v>
      </c>
      <c r="AF1800" s="67" t="s">
        <v>3940</v>
      </c>
      <c r="AG1800" s="67" t="s">
        <v>18888</v>
      </c>
      <c r="AH1800" s="67" t="s">
        <v>18889</v>
      </c>
      <c r="AI1800" s="67" t="s">
        <v>18890</v>
      </c>
      <c r="AJ1800" s="67" t="s">
        <v>3945</v>
      </c>
    </row>
    <row r="1801" spans="1:36" x14ac:dyDescent="0.2">
      <c r="A1801" s="66" t="s">
        <v>3919</v>
      </c>
      <c r="B1801" s="67" t="s">
        <v>18891</v>
      </c>
      <c r="C1801" s="66" t="str">
        <f t="shared" si="28"/>
        <v>P.S. LA CORONILLA</v>
      </c>
      <c r="D1801" s="67" t="s">
        <v>3921</v>
      </c>
      <c r="E1801" s="66" t="s">
        <v>18892</v>
      </c>
      <c r="F1801" s="66" t="s">
        <v>18892</v>
      </c>
      <c r="G1801" s="66" t="s">
        <v>3923</v>
      </c>
      <c r="H1801" s="66" t="s">
        <v>3924</v>
      </c>
      <c r="I1801" s="66" t="s">
        <v>1322</v>
      </c>
      <c r="J1801" s="68" t="s">
        <v>147</v>
      </c>
      <c r="K1801" s="68" t="s">
        <v>324</v>
      </c>
      <c r="L1801" s="68" t="s">
        <v>1321</v>
      </c>
      <c r="M1801" s="66" t="s">
        <v>18893</v>
      </c>
      <c r="N1801" s="67" t="s">
        <v>3926</v>
      </c>
      <c r="O1801" s="67" t="s">
        <v>4040</v>
      </c>
      <c r="P1801" s="67" t="s">
        <v>4008</v>
      </c>
      <c r="Q1801" s="67" t="s">
        <v>147</v>
      </c>
      <c r="R1801" s="67" t="s">
        <v>147</v>
      </c>
      <c r="S1801" s="67" t="s">
        <v>8606</v>
      </c>
      <c r="T1801" s="67" t="s">
        <v>4198</v>
      </c>
      <c r="U1801" s="67" t="s">
        <v>4199</v>
      </c>
      <c r="V1801" s="67" t="s">
        <v>3932</v>
      </c>
      <c r="W1801" s="67" t="s">
        <v>8607</v>
      </c>
      <c r="X1801" s="67" t="s">
        <v>3934</v>
      </c>
      <c r="Y1801" s="67" t="s">
        <v>3945</v>
      </c>
      <c r="Z1801" s="67" t="s">
        <v>4484</v>
      </c>
      <c r="AA1801" s="67" t="s">
        <v>18894</v>
      </c>
      <c r="AB1801" s="67" t="s">
        <v>18895</v>
      </c>
      <c r="AC1801" s="67" t="s">
        <v>3939</v>
      </c>
      <c r="AD1801" s="67" t="s">
        <v>3940</v>
      </c>
      <c r="AE1801" s="67" t="s">
        <v>3941</v>
      </c>
      <c r="AF1801" s="67" t="s">
        <v>3940</v>
      </c>
      <c r="AG1801" s="67" t="s">
        <v>18896</v>
      </c>
      <c r="AH1801" s="67" t="s">
        <v>18897</v>
      </c>
      <c r="AI1801" s="67" t="s">
        <v>9749</v>
      </c>
      <c r="AJ1801" s="67" t="s">
        <v>3945</v>
      </c>
    </row>
    <row r="1802" spans="1:36" x14ac:dyDescent="0.2">
      <c r="A1802" s="66" t="s">
        <v>3919</v>
      </c>
      <c r="B1802" s="67" t="s">
        <v>18898</v>
      </c>
      <c r="C1802" s="66" t="str">
        <f t="shared" si="28"/>
        <v>P.S. TOTORABAMBA</v>
      </c>
      <c r="D1802" s="67" t="s">
        <v>3921</v>
      </c>
      <c r="E1802" s="66" t="s">
        <v>18899</v>
      </c>
      <c r="F1802" s="66" t="s">
        <v>18899</v>
      </c>
      <c r="G1802" s="66" t="s">
        <v>3923</v>
      </c>
      <c r="H1802" s="66" t="s">
        <v>3924</v>
      </c>
      <c r="I1802" s="66" t="s">
        <v>1048</v>
      </c>
      <c r="J1802" s="68" t="s">
        <v>269</v>
      </c>
      <c r="K1802" s="68" t="s">
        <v>430</v>
      </c>
      <c r="L1802" s="68" t="s">
        <v>1047</v>
      </c>
      <c r="M1802" s="66" t="s">
        <v>18899</v>
      </c>
      <c r="N1802" s="67" t="s">
        <v>4223</v>
      </c>
      <c r="O1802" s="67" t="s">
        <v>4023</v>
      </c>
      <c r="P1802" s="67" t="s">
        <v>3951</v>
      </c>
      <c r="Q1802" s="67" t="s">
        <v>269</v>
      </c>
      <c r="R1802" s="67" t="s">
        <v>2372</v>
      </c>
      <c r="S1802" s="67" t="s">
        <v>5570</v>
      </c>
      <c r="T1802" s="67" t="s">
        <v>4639</v>
      </c>
      <c r="U1802" s="67" t="s">
        <v>4640</v>
      </c>
      <c r="V1802" s="67" t="s">
        <v>3968</v>
      </c>
      <c r="W1802" s="67" t="s">
        <v>18900</v>
      </c>
      <c r="X1802" s="67" t="s">
        <v>3934</v>
      </c>
      <c r="Y1802" s="67" t="s">
        <v>7620</v>
      </c>
      <c r="Z1802" s="67" t="s">
        <v>3970</v>
      </c>
      <c r="AA1802" s="67" t="s">
        <v>14019</v>
      </c>
      <c r="AB1802" s="67" t="s">
        <v>18901</v>
      </c>
      <c r="AC1802" s="67" t="s">
        <v>3939</v>
      </c>
      <c r="AD1802" s="67" t="s">
        <v>3940</v>
      </c>
      <c r="AE1802" s="67" t="s">
        <v>3941</v>
      </c>
      <c r="AF1802" s="67" t="s">
        <v>3940</v>
      </c>
      <c r="AG1802" s="67" t="s">
        <v>18902</v>
      </c>
      <c r="AH1802" s="67" t="s">
        <v>18903</v>
      </c>
      <c r="AI1802" s="67" t="s">
        <v>15874</v>
      </c>
      <c r="AJ1802" s="67" t="s">
        <v>3945</v>
      </c>
    </row>
    <row r="1803" spans="1:36" x14ac:dyDescent="0.2">
      <c r="A1803" s="66" t="s">
        <v>3919</v>
      </c>
      <c r="B1803" s="67" t="s">
        <v>18904</v>
      </c>
      <c r="C1803" s="66" t="str">
        <f t="shared" si="28"/>
        <v>P.S. SAN MATEO</v>
      </c>
      <c r="D1803" s="67" t="s">
        <v>3921</v>
      </c>
      <c r="E1803" s="66" t="s">
        <v>2242</v>
      </c>
      <c r="F1803" s="66" t="s">
        <v>2242</v>
      </c>
      <c r="G1803" s="66" t="s">
        <v>3923</v>
      </c>
      <c r="H1803" s="66" t="s">
        <v>3924</v>
      </c>
      <c r="I1803" s="66" t="s">
        <v>2160</v>
      </c>
      <c r="J1803" s="68" t="s">
        <v>269</v>
      </c>
      <c r="K1803" s="68" t="s">
        <v>464</v>
      </c>
      <c r="L1803" s="68" t="s">
        <v>2159</v>
      </c>
      <c r="M1803" s="66" t="s">
        <v>18905</v>
      </c>
      <c r="N1803" s="67" t="s">
        <v>4223</v>
      </c>
      <c r="O1803" s="67" t="s">
        <v>4146</v>
      </c>
      <c r="P1803" s="67" t="s">
        <v>4040</v>
      </c>
      <c r="Q1803" s="67" t="s">
        <v>269</v>
      </c>
      <c r="R1803" s="67" t="s">
        <v>464</v>
      </c>
      <c r="S1803" s="67" t="s">
        <v>732</v>
      </c>
      <c r="T1803" s="67" t="s">
        <v>4735</v>
      </c>
      <c r="U1803" s="67" t="s">
        <v>4736</v>
      </c>
      <c r="V1803" s="67" t="s">
        <v>3968</v>
      </c>
      <c r="W1803" s="67" t="s">
        <v>18906</v>
      </c>
      <c r="X1803" s="67" t="s">
        <v>3934</v>
      </c>
      <c r="Y1803" s="67" t="s">
        <v>3945</v>
      </c>
      <c r="Z1803" s="67" t="s">
        <v>4136</v>
      </c>
      <c r="AA1803" s="67" t="s">
        <v>14086</v>
      </c>
      <c r="AB1803" s="67" t="s">
        <v>18907</v>
      </c>
      <c r="AC1803" s="67" t="s">
        <v>3939</v>
      </c>
      <c r="AD1803" s="67" t="s">
        <v>3940</v>
      </c>
      <c r="AE1803" s="67" t="s">
        <v>3941</v>
      </c>
      <c r="AF1803" s="67" t="s">
        <v>3940</v>
      </c>
      <c r="AG1803" s="67" t="s">
        <v>18908</v>
      </c>
      <c r="AH1803" s="67" t="s">
        <v>18909</v>
      </c>
      <c r="AI1803" s="67" t="s">
        <v>18910</v>
      </c>
      <c r="AJ1803" s="67" t="s">
        <v>3945</v>
      </c>
    </row>
    <row r="1804" spans="1:36" x14ac:dyDescent="0.2">
      <c r="A1804" s="66" t="s">
        <v>3919</v>
      </c>
      <c r="B1804" s="67" t="s">
        <v>18911</v>
      </c>
      <c r="C1804" s="66" t="str">
        <f t="shared" si="28"/>
        <v>P.S. LAS PAMPAS</v>
      </c>
      <c r="D1804" s="67" t="s">
        <v>3921</v>
      </c>
      <c r="E1804" s="66" t="s">
        <v>18912</v>
      </c>
      <c r="F1804" s="66" t="s">
        <v>18912</v>
      </c>
      <c r="G1804" s="66" t="s">
        <v>3923</v>
      </c>
      <c r="H1804" s="66" t="s">
        <v>3924</v>
      </c>
      <c r="I1804" s="66" t="s">
        <v>694</v>
      </c>
      <c r="J1804" s="68" t="s">
        <v>147</v>
      </c>
      <c r="K1804" s="68" t="s">
        <v>304</v>
      </c>
      <c r="L1804" s="68" t="s">
        <v>693</v>
      </c>
      <c r="M1804" s="66" t="s">
        <v>18913</v>
      </c>
      <c r="N1804" s="67" t="s">
        <v>3926</v>
      </c>
      <c r="O1804" s="67" t="s">
        <v>4323</v>
      </c>
      <c r="P1804" s="67" t="s">
        <v>4323</v>
      </c>
      <c r="Q1804" s="67" t="s">
        <v>147</v>
      </c>
      <c r="R1804" s="67" t="s">
        <v>304</v>
      </c>
      <c r="S1804" s="67" t="s">
        <v>2767</v>
      </c>
      <c r="T1804" s="67" t="s">
        <v>4324</v>
      </c>
      <c r="U1804" s="67" t="s">
        <v>4325</v>
      </c>
      <c r="V1804" s="67" t="s">
        <v>3932</v>
      </c>
      <c r="W1804" s="67" t="s">
        <v>18914</v>
      </c>
      <c r="X1804" s="67" t="s">
        <v>3934</v>
      </c>
      <c r="Y1804" s="67" t="s">
        <v>3945</v>
      </c>
      <c r="Z1804" s="67" t="s">
        <v>4136</v>
      </c>
      <c r="AA1804" s="67" t="s">
        <v>18915</v>
      </c>
      <c r="AB1804" s="67" t="s">
        <v>18916</v>
      </c>
      <c r="AC1804" s="67" t="s">
        <v>3939</v>
      </c>
      <c r="AD1804" s="67" t="s">
        <v>3940</v>
      </c>
      <c r="AE1804" s="67" t="s">
        <v>3941</v>
      </c>
      <c r="AF1804" s="67" t="s">
        <v>3940</v>
      </c>
      <c r="AG1804" s="67" t="s">
        <v>18917</v>
      </c>
      <c r="AH1804" s="67" t="s">
        <v>18918</v>
      </c>
      <c r="AI1804" s="67" t="s">
        <v>18919</v>
      </c>
      <c r="AJ1804" s="67" t="s">
        <v>3945</v>
      </c>
    </row>
    <row r="1805" spans="1:36" x14ac:dyDescent="0.2">
      <c r="A1805" s="66" t="s">
        <v>3973</v>
      </c>
      <c r="B1805" s="67" t="s">
        <v>18920</v>
      </c>
      <c r="C1805" s="66" t="str">
        <f t="shared" si="28"/>
        <v>P.S. VISTA ALEGRE DE VILLA</v>
      </c>
      <c r="D1805" s="67" t="s">
        <v>3921</v>
      </c>
      <c r="E1805" s="66" t="s">
        <v>18921</v>
      </c>
      <c r="F1805" s="66" t="s">
        <v>18921</v>
      </c>
      <c r="G1805" s="66" t="s">
        <v>3923</v>
      </c>
      <c r="H1805" s="66" t="s">
        <v>3924</v>
      </c>
      <c r="I1805" s="66" t="s">
        <v>288</v>
      </c>
      <c r="J1805" s="68" t="s">
        <v>144</v>
      </c>
      <c r="K1805" s="68" t="s">
        <v>144</v>
      </c>
      <c r="L1805" s="68" t="s">
        <v>287</v>
      </c>
      <c r="M1805" s="66" t="s">
        <v>18922</v>
      </c>
      <c r="N1805" s="67" t="s">
        <v>3978</v>
      </c>
      <c r="O1805" s="67" t="s">
        <v>3951</v>
      </c>
      <c r="P1805" s="67" t="s">
        <v>4040</v>
      </c>
      <c r="Q1805" s="67" t="s">
        <v>3979</v>
      </c>
      <c r="R1805" s="67" t="s">
        <v>8688</v>
      </c>
      <c r="S1805" s="67" t="s">
        <v>16199</v>
      </c>
      <c r="T1805" s="67" t="s">
        <v>8690</v>
      </c>
      <c r="U1805" s="67" t="s">
        <v>8691</v>
      </c>
      <c r="V1805" s="67" t="s">
        <v>3968</v>
      </c>
      <c r="W1805" s="67" t="s">
        <v>18923</v>
      </c>
      <c r="X1805" s="67" t="s">
        <v>3934</v>
      </c>
      <c r="Y1805" s="67" t="s">
        <v>3945</v>
      </c>
      <c r="Z1805" s="67" t="s">
        <v>3936</v>
      </c>
      <c r="AA1805" s="67" t="s">
        <v>18924</v>
      </c>
      <c r="AB1805" s="67" t="s">
        <v>18925</v>
      </c>
      <c r="AC1805" s="67" t="s">
        <v>3939</v>
      </c>
      <c r="AD1805" s="67" t="s">
        <v>3940</v>
      </c>
      <c r="AE1805" s="67" t="s">
        <v>3941</v>
      </c>
      <c r="AF1805" s="67" t="s">
        <v>3940</v>
      </c>
      <c r="AG1805" s="67" t="s">
        <v>18926</v>
      </c>
      <c r="AH1805" s="67" t="s">
        <v>18927</v>
      </c>
      <c r="AI1805" s="67" t="s">
        <v>8697</v>
      </c>
      <c r="AJ1805" s="67" t="s">
        <v>3945</v>
      </c>
    </row>
    <row r="1806" spans="1:36" x14ac:dyDescent="0.2">
      <c r="A1806" s="66" t="s">
        <v>3919</v>
      </c>
      <c r="B1806" s="67" t="s">
        <v>18928</v>
      </c>
      <c r="C1806" s="66" t="str">
        <f t="shared" si="28"/>
        <v>P.S. SAN RAFAEL DEL RIO MAYO</v>
      </c>
      <c r="D1806" s="67" t="s">
        <v>3921</v>
      </c>
      <c r="E1806" s="66" t="s">
        <v>18929</v>
      </c>
      <c r="F1806" s="66" t="s">
        <v>18929</v>
      </c>
      <c r="G1806" s="66" t="s">
        <v>3923</v>
      </c>
      <c r="H1806" s="66" t="s">
        <v>3924</v>
      </c>
      <c r="I1806" s="66" t="s">
        <v>250</v>
      </c>
      <c r="J1806" s="68" t="s">
        <v>181</v>
      </c>
      <c r="K1806" s="68" t="s">
        <v>248</v>
      </c>
      <c r="L1806" s="68" t="s">
        <v>249</v>
      </c>
      <c r="M1806" s="66" t="s">
        <v>18930</v>
      </c>
      <c r="N1806" s="67" t="s">
        <v>4007</v>
      </c>
      <c r="O1806" s="67" t="s">
        <v>4040</v>
      </c>
      <c r="P1806" s="67" t="s">
        <v>4160</v>
      </c>
      <c r="Q1806" s="67" t="s">
        <v>181</v>
      </c>
      <c r="R1806" s="67" t="s">
        <v>248</v>
      </c>
      <c r="S1806" s="67" t="s">
        <v>249</v>
      </c>
      <c r="T1806" s="67" t="s">
        <v>4009</v>
      </c>
      <c r="U1806" s="67" t="s">
        <v>4010</v>
      </c>
      <c r="V1806" s="67" t="s">
        <v>3932</v>
      </c>
      <c r="W1806" s="67" t="s">
        <v>18931</v>
      </c>
      <c r="X1806" s="67" t="s">
        <v>3934</v>
      </c>
      <c r="Y1806" s="67" t="s">
        <v>4162</v>
      </c>
      <c r="Z1806" s="67" t="s">
        <v>4013</v>
      </c>
      <c r="AA1806" s="67" t="s">
        <v>3954</v>
      </c>
      <c r="AB1806" s="67" t="s">
        <v>18932</v>
      </c>
      <c r="AC1806" s="67" t="s">
        <v>3939</v>
      </c>
      <c r="AD1806" s="67" t="s">
        <v>3940</v>
      </c>
      <c r="AE1806" s="67" t="s">
        <v>3941</v>
      </c>
      <c r="AF1806" s="67" t="s">
        <v>3940</v>
      </c>
      <c r="AG1806" s="67" t="s">
        <v>18933</v>
      </c>
      <c r="AH1806" s="67" t="s">
        <v>18934</v>
      </c>
      <c r="AI1806" s="67" t="s">
        <v>18935</v>
      </c>
      <c r="AJ1806" s="67" t="s">
        <v>3945</v>
      </c>
    </row>
    <row r="1807" spans="1:36" x14ac:dyDescent="0.2">
      <c r="A1807" s="66" t="s">
        <v>3919</v>
      </c>
      <c r="B1807" s="67" t="s">
        <v>18936</v>
      </c>
      <c r="C1807" s="66" t="str">
        <f t="shared" si="28"/>
        <v>P.S. SANTA ROSA DE HUAYLLATA</v>
      </c>
      <c r="D1807" s="67" t="s">
        <v>3921</v>
      </c>
      <c r="E1807" s="66" t="s">
        <v>18937</v>
      </c>
      <c r="F1807" s="66" t="s">
        <v>18937</v>
      </c>
      <c r="G1807" s="66" t="s">
        <v>3923</v>
      </c>
      <c r="H1807" s="66" t="s">
        <v>3924</v>
      </c>
      <c r="I1807" s="66" t="s">
        <v>286</v>
      </c>
      <c r="J1807" s="68" t="s">
        <v>186</v>
      </c>
      <c r="K1807" s="68" t="s">
        <v>284</v>
      </c>
      <c r="L1807" s="68" t="s">
        <v>285</v>
      </c>
      <c r="M1807" s="66" t="s">
        <v>18938</v>
      </c>
      <c r="N1807" s="67" t="s">
        <v>4022</v>
      </c>
      <c r="O1807" s="67" t="s">
        <v>4146</v>
      </c>
      <c r="P1807" s="67" t="s">
        <v>4040</v>
      </c>
      <c r="Q1807" s="67" t="s">
        <v>186</v>
      </c>
      <c r="R1807" s="67" t="s">
        <v>4254</v>
      </c>
      <c r="S1807" s="67" t="s">
        <v>15074</v>
      </c>
      <c r="T1807" s="67" t="s">
        <v>4255</v>
      </c>
      <c r="U1807" s="67" t="s">
        <v>4256</v>
      </c>
      <c r="V1807" s="67" t="s">
        <v>3968</v>
      </c>
      <c r="W1807" s="67" t="s">
        <v>3940</v>
      </c>
      <c r="X1807" s="67" t="s">
        <v>3934</v>
      </c>
      <c r="Y1807" s="67" t="s">
        <v>3945</v>
      </c>
      <c r="Z1807" s="67" t="s">
        <v>4257</v>
      </c>
      <c r="AA1807" s="67" t="s">
        <v>18939</v>
      </c>
      <c r="AB1807" s="67" t="s">
        <v>18940</v>
      </c>
      <c r="AC1807" s="67" t="s">
        <v>3939</v>
      </c>
      <c r="AD1807" s="67" t="s">
        <v>3940</v>
      </c>
      <c r="AE1807" s="67" t="s">
        <v>3941</v>
      </c>
      <c r="AF1807" s="67" t="s">
        <v>3940</v>
      </c>
      <c r="AG1807" s="67" t="s">
        <v>3945</v>
      </c>
      <c r="AH1807" s="67" t="s">
        <v>3945</v>
      </c>
      <c r="AI1807" s="67" t="s">
        <v>3945</v>
      </c>
      <c r="AJ1807" s="67" t="s">
        <v>3945</v>
      </c>
    </row>
    <row r="1808" spans="1:36" x14ac:dyDescent="0.2">
      <c r="A1808" s="66" t="s">
        <v>3919</v>
      </c>
      <c r="B1808" s="67" t="s">
        <v>18941</v>
      </c>
      <c r="C1808" s="66" t="str">
        <f t="shared" si="28"/>
        <v>P.S. TUPALA</v>
      </c>
      <c r="D1808" s="67" t="s">
        <v>3921</v>
      </c>
      <c r="E1808" s="66" t="s">
        <v>18942</v>
      </c>
      <c r="F1808" s="66" t="s">
        <v>18942</v>
      </c>
      <c r="G1808" s="66" t="s">
        <v>3923</v>
      </c>
      <c r="H1808" s="66" t="s">
        <v>3924</v>
      </c>
      <c r="I1808" s="66" t="s">
        <v>1964</v>
      </c>
      <c r="J1808" s="68" t="s">
        <v>186</v>
      </c>
      <c r="K1808" s="68" t="s">
        <v>284</v>
      </c>
      <c r="L1808" s="68" t="s">
        <v>1963</v>
      </c>
      <c r="M1808" s="66" t="s">
        <v>18943</v>
      </c>
      <c r="N1808" s="67" t="s">
        <v>4022</v>
      </c>
      <c r="O1808" s="67" t="s">
        <v>4146</v>
      </c>
      <c r="P1808" s="67" t="s">
        <v>4008</v>
      </c>
      <c r="Q1808" s="67" t="s">
        <v>186</v>
      </c>
      <c r="R1808" s="67" t="s">
        <v>4254</v>
      </c>
      <c r="S1808" s="67" t="s">
        <v>11726</v>
      </c>
      <c r="T1808" s="67" t="s">
        <v>4255</v>
      </c>
      <c r="U1808" s="67" t="s">
        <v>4256</v>
      </c>
      <c r="V1808" s="67" t="s">
        <v>3968</v>
      </c>
      <c r="W1808" s="67" t="s">
        <v>3940</v>
      </c>
      <c r="X1808" s="67" t="s">
        <v>3934</v>
      </c>
      <c r="Y1808" s="67" t="s">
        <v>3945</v>
      </c>
      <c r="Z1808" s="67" t="s">
        <v>7259</v>
      </c>
      <c r="AA1808" s="67" t="s">
        <v>18944</v>
      </c>
      <c r="AB1808" s="67" t="s">
        <v>18945</v>
      </c>
      <c r="AC1808" s="67" t="s">
        <v>3939</v>
      </c>
      <c r="AD1808" s="67" t="s">
        <v>3940</v>
      </c>
      <c r="AE1808" s="67" t="s">
        <v>3941</v>
      </c>
      <c r="AF1808" s="67" t="s">
        <v>3940</v>
      </c>
      <c r="AG1808" s="67" t="s">
        <v>18946</v>
      </c>
      <c r="AH1808" s="67" t="s">
        <v>18947</v>
      </c>
      <c r="AI1808" s="67" t="s">
        <v>18948</v>
      </c>
      <c r="AJ1808" s="67" t="s">
        <v>3945</v>
      </c>
    </row>
    <row r="1809" spans="1:36" x14ac:dyDescent="0.2">
      <c r="A1809" s="66" t="s">
        <v>3919</v>
      </c>
      <c r="B1809" s="67" t="s">
        <v>18949</v>
      </c>
      <c r="C1809" s="66" t="str">
        <f t="shared" si="28"/>
        <v>P.S. LA COLCA</v>
      </c>
      <c r="D1809" s="67" t="s">
        <v>3921</v>
      </c>
      <c r="E1809" s="66" t="s">
        <v>18950</v>
      </c>
      <c r="F1809" s="66" t="s">
        <v>18950</v>
      </c>
      <c r="G1809" s="66" t="s">
        <v>3923</v>
      </c>
      <c r="H1809" s="66" t="s">
        <v>3924</v>
      </c>
      <c r="I1809" s="66" t="s">
        <v>339</v>
      </c>
      <c r="J1809" s="68" t="s">
        <v>147</v>
      </c>
      <c r="K1809" s="68" t="s">
        <v>148</v>
      </c>
      <c r="L1809" s="68" t="s">
        <v>148</v>
      </c>
      <c r="M1809" s="66" t="s">
        <v>18951</v>
      </c>
      <c r="N1809" s="67" t="s">
        <v>3926</v>
      </c>
      <c r="O1809" s="67" t="s">
        <v>3927</v>
      </c>
      <c r="P1809" s="67" t="s">
        <v>3951</v>
      </c>
      <c r="Q1809" s="67" t="s">
        <v>147</v>
      </c>
      <c r="R1809" s="67" t="s">
        <v>148</v>
      </c>
      <c r="S1809" s="67" t="s">
        <v>148</v>
      </c>
      <c r="T1809" s="67" t="s">
        <v>3930</v>
      </c>
      <c r="U1809" s="67" t="s">
        <v>3931</v>
      </c>
      <c r="V1809" s="67" t="s">
        <v>3932</v>
      </c>
      <c r="W1809" s="67" t="s">
        <v>18952</v>
      </c>
      <c r="X1809" s="67" t="s">
        <v>3934</v>
      </c>
      <c r="Y1809" s="67" t="s">
        <v>4707</v>
      </c>
      <c r="Z1809" s="67" t="s">
        <v>3936</v>
      </c>
      <c r="AA1809" s="67" t="s">
        <v>18953</v>
      </c>
      <c r="AB1809" s="67" t="s">
        <v>18954</v>
      </c>
      <c r="AC1809" s="67" t="s">
        <v>3939</v>
      </c>
      <c r="AD1809" s="67" t="s">
        <v>3940</v>
      </c>
      <c r="AE1809" s="67" t="s">
        <v>3941</v>
      </c>
      <c r="AF1809" s="67" t="s">
        <v>3940</v>
      </c>
      <c r="AG1809" s="67" t="s">
        <v>18955</v>
      </c>
      <c r="AH1809" s="67" t="s">
        <v>18956</v>
      </c>
      <c r="AI1809" s="67" t="s">
        <v>5645</v>
      </c>
      <c r="AJ1809" s="67" t="s">
        <v>3945</v>
      </c>
    </row>
    <row r="1810" spans="1:36" x14ac:dyDescent="0.2">
      <c r="A1810" s="66" t="s">
        <v>3919</v>
      </c>
      <c r="B1810" s="67" t="s">
        <v>18957</v>
      </c>
      <c r="C1810" s="66" t="str">
        <f t="shared" si="28"/>
        <v>P.S. SAN ANTONIO DE CULLUCHACA</v>
      </c>
      <c r="D1810" s="67" t="s">
        <v>3921</v>
      </c>
      <c r="E1810" s="66" t="s">
        <v>18958</v>
      </c>
      <c r="F1810" s="66" t="s">
        <v>18958</v>
      </c>
      <c r="G1810" s="66" t="s">
        <v>3923</v>
      </c>
      <c r="H1810" s="66" t="s">
        <v>3924</v>
      </c>
      <c r="I1810" s="66" t="s">
        <v>1216</v>
      </c>
      <c r="J1810" s="68" t="s">
        <v>273</v>
      </c>
      <c r="K1810" s="68" t="s">
        <v>728</v>
      </c>
      <c r="L1810" s="68" t="s">
        <v>728</v>
      </c>
      <c r="M1810" s="66" t="s">
        <v>18959</v>
      </c>
      <c r="N1810" s="67" t="s">
        <v>4848</v>
      </c>
      <c r="O1810" s="67" t="s">
        <v>4040</v>
      </c>
      <c r="P1810" s="67" t="s">
        <v>4008</v>
      </c>
      <c r="Q1810" s="67" t="s">
        <v>273</v>
      </c>
      <c r="R1810" s="67" t="s">
        <v>728</v>
      </c>
      <c r="S1810" s="67" t="s">
        <v>1256</v>
      </c>
      <c r="T1810" s="67" t="s">
        <v>8567</v>
      </c>
      <c r="U1810" s="67" t="s">
        <v>8568</v>
      </c>
      <c r="V1810" s="67" t="s">
        <v>3932</v>
      </c>
      <c r="W1810" s="67" t="s">
        <v>3969</v>
      </c>
      <c r="X1810" s="67" t="s">
        <v>3934</v>
      </c>
      <c r="Y1810" s="67" t="s">
        <v>8569</v>
      </c>
      <c r="Z1810" s="67" t="s">
        <v>18960</v>
      </c>
      <c r="AA1810" s="67" t="s">
        <v>18961</v>
      </c>
      <c r="AB1810" s="67" t="s">
        <v>18962</v>
      </c>
      <c r="AC1810" s="67" t="s">
        <v>3939</v>
      </c>
      <c r="AD1810" s="67" t="s">
        <v>3940</v>
      </c>
      <c r="AE1810" s="67" t="s">
        <v>3941</v>
      </c>
      <c r="AF1810" s="67" t="s">
        <v>3940</v>
      </c>
      <c r="AG1810" s="67" t="s">
        <v>18963</v>
      </c>
      <c r="AH1810" s="67" t="s">
        <v>18964</v>
      </c>
      <c r="AI1810" s="67" t="s">
        <v>18965</v>
      </c>
      <c r="AJ1810" s="67" t="s">
        <v>3945</v>
      </c>
    </row>
    <row r="1811" spans="1:36" x14ac:dyDescent="0.2">
      <c r="A1811" s="66" t="s">
        <v>3919</v>
      </c>
      <c r="B1811" s="67" t="s">
        <v>18966</v>
      </c>
      <c r="C1811" s="66" t="str">
        <f t="shared" si="28"/>
        <v>P.S. CAYARANI</v>
      </c>
      <c r="D1811" s="67" t="s">
        <v>3921</v>
      </c>
      <c r="E1811" s="66" t="s">
        <v>1463</v>
      </c>
      <c r="F1811" s="66" t="s">
        <v>1463</v>
      </c>
      <c r="G1811" s="66" t="s">
        <v>3923</v>
      </c>
      <c r="H1811" s="66" t="s">
        <v>3924</v>
      </c>
      <c r="I1811" s="66" t="s">
        <v>1011</v>
      </c>
      <c r="J1811" s="68" t="s">
        <v>186</v>
      </c>
      <c r="K1811" s="68" t="s">
        <v>968</v>
      </c>
      <c r="L1811" s="68" t="s">
        <v>1010</v>
      </c>
      <c r="M1811" s="66" t="s">
        <v>18967</v>
      </c>
      <c r="N1811" s="67" t="s">
        <v>4022</v>
      </c>
      <c r="O1811" s="67" t="s">
        <v>4323</v>
      </c>
      <c r="P1811" s="67" t="s">
        <v>4040</v>
      </c>
      <c r="Q1811" s="67" t="s">
        <v>186</v>
      </c>
      <c r="R1811" s="67" t="s">
        <v>968</v>
      </c>
      <c r="S1811" s="67" t="s">
        <v>1465</v>
      </c>
      <c r="T1811" s="67" t="s">
        <v>5052</v>
      </c>
      <c r="U1811" s="67" t="s">
        <v>5053</v>
      </c>
      <c r="V1811" s="67" t="s">
        <v>3932</v>
      </c>
      <c r="W1811" s="67" t="s">
        <v>3940</v>
      </c>
      <c r="X1811" s="67" t="s">
        <v>3934</v>
      </c>
      <c r="Y1811" s="67" t="s">
        <v>3945</v>
      </c>
      <c r="Z1811" s="67" t="s">
        <v>18968</v>
      </c>
      <c r="AA1811" s="67" t="s">
        <v>5055</v>
      </c>
      <c r="AB1811" s="67" t="s">
        <v>18969</v>
      </c>
      <c r="AC1811" s="67" t="s">
        <v>3939</v>
      </c>
      <c r="AD1811" s="67" t="s">
        <v>3940</v>
      </c>
      <c r="AE1811" s="67" t="s">
        <v>3941</v>
      </c>
      <c r="AF1811" s="67" t="s">
        <v>3940</v>
      </c>
      <c r="AG1811" s="67" t="s">
        <v>18970</v>
      </c>
      <c r="AH1811" s="67" t="s">
        <v>18971</v>
      </c>
      <c r="AI1811" s="67" t="s">
        <v>18972</v>
      </c>
      <c r="AJ1811" s="67" t="s">
        <v>3945</v>
      </c>
    </row>
    <row r="1812" spans="1:36" x14ac:dyDescent="0.2">
      <c r="A1812" s="66" t="s">
        <v>3919</v>
      </c>
      <c r="B1812" s="67" t="s">
        <v>18973</v>
      </c>
      <c r="C1812" s="66" t="str">
        <f t="shared" si="28"/>
        <v>P.S. NUEVO CHOTA</v>
      </c>
      <c r="D1812" s="67" t="s">
        <v>3921</v>
      </c>
      <c r="E1812" s="66" t="s">
        <v>18974</v>
      </c>
      <c r="F1812" s="66" t="s">
        <v>18974</v>
      </c>
      <c r="G1812" s="66" t="s">
        <v>3923</v>
      </c>
      <c r="H1812" s="66" t="s">
        <v>3924</v>
      </c>
      <c r="I1812" s="66" t="s">
        <v>1540</v>
      </c>
      <c r="J1812" s="68" t="s">
        <v>159</v>
      </c>
      <c r="K1812" s="68" t="s">
        <v>230</v>
      </c>
      <c r="L1812" s="68" t="s">
        <v>1539</v>
      </c>
      <c r="M1812" s="66" t="s">
        <v>18975</v>
      </c>
      <c r="N1812" s="67" t="s">
        <v>4131</v>
      </c>
      <c r="O1812" s="67" t="s">
        <v>3951</v>
      </c>
      <c r="P1812" s="67" t="s">
        <v>4208</v>
      </c>
      <c r="Q1812" s="67" t="s">
        <v>159</v>
      </c>
      <c r="R1812" s="67" t="s">
        <v>326</v>
      </c>
      <c r="S1812" s="67" t="s">
        <v>5410</v>
      </c>
      <c r="T1812" s="67" t="s">
        <v>4133</v>
      </c>
      <c r="U1812" s="67" t="s">
        <v>4134</v>
      </c>
      <c r="V1812" s="67" t="s">
        <v>3932</v>
      </c>
      <c r="W1812" s="67" t="s">
        <v>4355</v>
      </c>
      <c r="X1812" s="67" t="s">
        <v>3934</v>
      </c>
      <c r="Y1812" s="67" t="s">
        <v>3945</v>
      </c>
      <c r="Z1812" s="67" t="s">
        <v>3936</v>
      </c>
      <c r="AA1812" s="67" t="s">
        <v>15759</v>
      </c>
      <c r="AB1812" s="67" t="s">
        <v>18976</v>
      </c>
      <c r="AC1812" s="67" t="s">
        <v>3939</v>
      </c>
      <c r="AD1812" s="67" t="s">
        <v>3940</v>
      </c>
      <c r="AE1812" s="67" t="s">
        <v>3941</v>
      </c>
      <c r="AF1812" s="67" t="s">
        <v>3940</v>
      </c>
      <c r="AG1812" s="67" t="s">
        <v>18977</v>
      </c>
      <c r="AH1812" s="67" t="s">
        <v>18978</v>
      </c>
      <c r="AI1812" s="67" t="s">
        <v>18979</v>
      </c>
      <c r="AJ1812" s="67" t="s">
        <v>3945</v>
      </c>
    </row>
    <row r="1813" spans="1:36" x14ac:dyDescent="0.2">
      <c r="A1813" s="66" t="s">
        <v>3919</v>
      </c>
      <c r="B1813" s="67" t="s">
        <v>18980</v>
      </c>
      <c r="C1813" s="66" t="str">
        <f t="shared" si="28"/>
        <v>P.S. CACO MACAYA</v>
      </c>
      <c r="D1813" s="67" t="s">
        <v>3921</v>
      </c>
      <c r="E1813" s="66" t="s">
        <v>18981</v>
      </c>
      <c r="F1813" s="66" t="s">
        <v>18981</v>
      </c>
      <c r="G1813" s="66" t="s">
        <v>3945</v>
      </c>
      <c r="H1813" s="66" t="s">
        <v>3924</v>
      </c>
      <c r="I1813" s="66" t="s">
        <v>1460</v>
      </c>
      <c r="J1813" s="68" t="s">
        <v>177</v>
      </c>
      <c r="K1813" s="68" t="s">
        <v>178</v>
      </c>
      <c r="L1813" s="68" t="s">
        <v>1459</v>
      </c>
      <c r="M1813" s="66" t="s">
        <v>18982</v>
      </c>
      <c r="N1813" s="67" t="s">
        <v>3993</v>
      </c>
      <c r="O1813" s="67" t="s">
        <v>3951</v>
      </c>
      <c r="P1813" s="67" t="s">
        <v>4023</v>
      </c>
      <c r="Q1813" s="67" t="s">
        <v>177</v>
      </c>
      <c r="R1813" s="67" t="s">
        <v>3994</v>
      </c>
      <c r="S1813" s="67" t="s">
        <v>1459</v>
      </c>
      <c r="T1813" s="67" t="s">
        <v>3995</v>
      </c>
      <c r="U1813" s="67" t="s">
        <v>3996</v>
      </c>
      <c r="V1813" s="67" t="s">
        <v>3968</v>
      </c>
      <c r="W1813" s="67" t="s">
        <v>18983</v>
      </c>
      <c r="X1813" s="67" t="s">
        <v>3934</v>
      </c>
      <c r="Y1813" s="67" t="s">
        <v>3945</v>
      </c>
      <c r="Z1813" s="67" t="s">
        <v>18984</v>
      </c>
      <c r="AA1813" s="67" t="s">
        <v>18985</v>
      </c>
      <c r="AB1813" s="67" t="s">
        <v>18986</v>
      </c>
      <c r="AC1813" s="67" t="s">
        <v>3939</v>
      </c>
      <c r="AD1813" s="67" t="s">
        <v>3940</v>
      </c>
      <c r="AE1813" s="67" t="s">
        <v>3941</v>
      </c>
      <c r="AF1813" s="67" t="s">
        <v>3940</v>
      </c>
      <c r="AG1813" s="67" t="s">
        <v>18987</v>
      </c>
      <c r="AH1813" s="67" t="s">
        <v>18988</v>
      </c>
      <c r="AI1813" s="67" t="s">
        <v>18989</v>
      </c>
      <c r="AJ1813" s="67" t="s">
        <v>3945</v>
      </c>
    </row>
    <row r="1814" spans="1:36" x14ac:dyDescent="0.2">
      <c r="A1814" s="66" t="s">
        <v>3919</v>
      </c>
      <c r="B1814" s="67" t="s">
        <v>18990</v>
      </c>
      <c r="C1814" s="66" t="str">
        <f t="shared" si="28"/>
        <v>P.S. CAMINO INCA HUAYLLABAMBA</v>
      </c>
      <c r="D1814" s="67" t="s">
        <v>3921</v>
      </c>
      <c r="E1814" s="66" t="s">
        <v>18991</v>
      </c>
      <c r="F1814" s="66" t="s">
        <v>18991</v>
      </c>
      <c r="G1814" s="66" t="s">
        <v>3923</v>
      </c>
      <c r="H1814" s="66" t="s">
        <v>3924</v>
      </c>
      <c r="I1814" s="66" t="s">
        <v>665</v>
      </c>
      <c r="J1814" s="68" t="s">
        <v>264</v>
      </c>
      <c r="K1814" s="68" t="s">
        <v>663</v>
      </c>
      <c r="L1814" s="68" t="s">
        <v>664</v>
      </c>
      <c r="M1814" s="66" t="s">
        <v>18992</v>
      </c>
      <c r="N1814" s="67" t="s">
        <v>4064</v>
      </c>
      <c r="O1814" s="67" t="s">
        <v>4040</v>
      </c>
      <c r="P1814" s="67" t="s">
        <v>4146</v>
      </c>
      <c r="Q1814" s="67" t="s">
        <v>264</v>
      </c>
      <c r="R1814" s="67" t="s">
        <v>6491</v>
      </c>
      <c r="S1814" s="67" t="s">
        <v>663</v>
      </c>
      <c r="T1814" s="67" t="s">
        <v>6492</v>
      </c>
      <c r="U1814" s="67" t="s">
        <v>6493</v>
      </c>
      <c r="V1814" s="67" t="s">
        <v>3932</v>
      </c>
      <c r="W1814" s="67" t="s">
        <v>6522</v>
      </c>
      <c r="X1814" s="67" t="s">
        <v>3934</v>
      </c>
      <c r="Y1814" s="67" t="s">
        <v>4473</v>
      </c>
      <c r="Z1814" s="67" t="s">
        <v>6523</v>
      </c>
      <c r="AA1814" s="67" t="s">
        <v>9708</v>
      </c>
      <c r="AB1814" s="67" t="s">
        <v>18993</v>
      </c>
      <c r="AC1814" s="67" t="s">
        <v>3939</v>
      </c>
      <c r="AD1814" s="67" t="s">
        <v>3940</v>
      </c>
      <c r="AE1814" s="67" t="s">
        <v>3941</v>
      </c>
      <c r="AF1814" s="67" t="s">
        <v>3940</v>
      </c>
      <c r="AG1814" s="67" t="s">
        <v>18994</v>
      </c>
      <c r="AH1814" s="67" t="s">
        <v>18995</v>
      </c>
      <c r="AI1814" s="67" t="s">
        <v>18996</v>
      </c>
      <c r="AJ1814" s="67" t="s">
        <v>3945</v>
      </c>
    </row>
    <row r="1815" spans="1:36" x14ac:dyDescent="0.2">
      <c r="A1815" s="66" t="s">
        <v>3919</v>
      </c>
      <c r="B1815" s="67" t="s">
        <v>18997</v>
      </c>
      <c r="C1815" s="66" t="str">
        <f t="shared" si="28"/>
        <v>P.S. NUEVA FLORIDA</v>
      </c>
      <c r="D1815" s="67" t="s">
        <v>3921</v>
      </c>
      <c r="E1815" s="66" t="s">
        <v>18998</v>
      </c>
      <c r="F1815" s="66" t="s">
        <v>18998</v>
      </c>
      <c r="G1815" s="66" t="s">
        <v>3923</v>
      </c>
      <c r="H1815" s="66" t="s">
        <v>3924</v>
      </c>
      <c r="I1815" s="66" t="s">
        <v>405</v>
      </c>
      <c r="J1815" s="68" t="s">
        <v>181</v>
      </c>
      <c r="K1815" s="68" t="s">
        <v>404</v>
      </c>
      <c r="L1815" s="68" t="s">
        <v>404</v>
      </c>
      <c r="M1815" s="66" t="s">
        <v>18999</v>
      </c>
      <c r="N1815" s="67" t="s">
        <v>4007</v>
      </c>
      <c r="O1815" s="67" t="s">
        <v>4160</v>
      </c>
      <c r="P1815" s="67" t="s">
        <v>3951</v>
      </c>
      <c r="Q1815" s="67" t="s">
        <v>181</v>
      </c>
      <c r="R1815" s="67" t="s">
        <v>404</v>
      </c>
      <c r="S1815" s="67" t="s">
        <v>404</v>
      </c>
      <c r="T1815" s="67" t="s">
        <v>4559</v>
      </c>
      <c r="U1815" s="67" t="s">
        <v>4560</v>
      </c>
      <c r="V1815" s="67" t="s">
        <v>3932</v>
      </c>
      <c r="W1815" s="67" t="s">
        <v>19000</v>
      </c>
      <c r="X1815" s="67" t="s">
        <v>3934</v>
      </c>
      <c r="Y1815" s="67" t="s">
        <v>4562</v>
      </c>
      <c r="Z1815" s="67" t="s">
        <v>5711</v>
      </c>
      <c r="AA1815" s="67" t="s">
        <v>3954</v>
      </c>
      <c r="AB1815" s="67" t="s">
        <v>19001</v>
      </c>
      <c r="AC1815" s="67" t="s">
        <v>3939</v>
      </c>
      <c r="AD1815" s="67" t="s">
        <v>3940</v>
      </c>
      <c r="AE1815" s="67" t="s">
        <v>3941</v>
      </c>
      <c r="AF1815" s="67" t="s">
        <v>3940</v>
      </c>
      <c r="AG1815" s="67" t="s">
        <v>19002</v>
      </c>
      <c r="AH1815" s="67" t="s">
        <v>19003</v>
      </c>
      <c r="AI1815" s="67" t="s">
        <v>19004</v>
      </c>
      <c r="AJ1815" s="67" t="s">
        <v>3945</v>
      </c>
    </row>
    <row r="1816" spans="1:36" x14ac:dyDescent="0.2">
      <c r="A1816" s="66" t="s">
        <v>3919</v>
      </c>
      <c r="B1816" s="67" t="s">
        <v>19005</v>
      </c>
      <c r="C1816" s="66" t="str">
        <f t="shared" si="28"/>
        <v>P.S. CHALLHUAMAYO</v>
      </c>
      <c r="D1816" s="67" t="s">
        <v>3921</v>
      </c>
      <c r="E1816" s="66" t="s">
        <v>19006</v>
      </c>
      <c r="F1816" s="66" t="s">
        <v>19006</v>
      </c>
      <c r="G1816" s="66" t="s">
        <v>3923</v>
      </c>
      <c r="H1816" s="66" t="s">
        <v>3924</v>
      </c>
      <c r="I1816" s="66" t="s">
        <v>1575</v>
      </c>
      <c r="J1816" s="68" t="s">
        <v>273</v>
      </c>
      <c r="K1816" s="68" t="s">
        <v>633</v>
      </c>
      <c r="L1816" s="68" t="s">
        <v>1574</v>
      </c>
      <c r="M1816" s="66" t="s">
        <v>19007</v>
      </c>
      <c r="N1816" s="67" t="s">
        <v>4848</v>
      </c>
      <c r="O1816" s="67" t="s">
        <v>3928</v>
      </c>
      <c r="P1816" s="67" t="s">
        <v>3951</v>
      </c>
      <c r="Q1816" s="67" t="s">
        <v>273</v>
      </c>
      <c r="R1816" s="67" t="s">
        <v>324</v>
      </c>
      <c r="S1816" s="67" t="s">
        <v>1574</v>
      </c>
      <c r="T1816" s="67" t="s">
        <v>6905</v>
      </c>
      <c r="U1816" s="67" t="s">
        <v>6906</v>
      </c>
      <c r="V1816" s="67" t="s">
        <v>3932</v>
      </c>
      <c r="W1816" s="67" t="s">
        <v>3969</v>
      </c>
      <c r="X1816" s="67" t="s">
        <v>3934</v>
      </c>
      <c r="Y1816" s="67" t="s">
        <v>19008</v>
      </c>
      <c r="Z1816" s="67" t="s">
        <v>8570</v>
      </c>
      <c r="AA1816" s="67" t="s">
        <v>5670</v>
      </c>
      <c r="AB1816" s="67" t="s">
        <v>19009</v>
      </c>
      <c r="AC1816" s="67" t="s">
        <v>3939</v>
      </c>
      <c r="AD1816" s="67" t="s">
        <v>3940</v>
      </c>
      <c r="AE1816" s="67" t="s">
        <v>3941</v>
      </c>
      <c r="AF1816" s="67" t="s">
        <v>3940</v>
      </c>
      <c r="AG1816" s="67" t="s">
        <v>19010</v>
      </c>
      <c r="AH1816" s="67" t="s">
        <v>19011</v>
      </c>
      <c r="AI1816" s="67" t="s">
        <v>19012</v>
      </c>
      <c r="AJ1816" s="67" t="s">
        <v>3945</v>
      </c>
    </row>
    <row r="1817" spans="1:36" x14ac:dyDescent="0.2">
      <c r="A1817" s="66" t="s">
        <v>3919</v>
      </c>
      <c r="B1817" s="67" t="s">
        <v>19013</v>
      </c>
      <c r="C1817" s="66" t="str">
        <f t="shared" si="28"/>
        <v>P.S. COLLON</v>
      </c>
      <c r="D1817" s="67" t="s">
        <v>3921</v>
      </c>
      <c r="E1817" s="66" t="s">
        <v>19014</v>
      </c>
      <c r="F1817" s="66" t="s">
        <v>19014</v>
      </c>
      <c r="G1817" s="66" t="s">
        <v>3923</v>
      </c>
      <c r="H1817" s="66" t="s">
        <v>3924</v>
      </c>
      <c r="I1817" s="66" t="s">
        <v>2177</v>
      </c>
      <c r="J1817" s="68" t="s">
        <v>223</v>
      </c>
      <c r="K1817" s="68" t="s">
        <v>226</v>
      </c>
      <c r="L1817" s="68" t="s">
        <v>2176</v>
      </c>
      <c r="M1817" s="66" t="s">
        <v>19015</v>
      </c>
      <c r="N1817" s="67" t="s">
        <v>4117</v>
      </c>
      <c r="O1817" s="67" t="s">
        <v>3951</v>
      </c>
      <c r="P1817" s="67" t="s">
        <v>3927</v>
      </c>
      <c r="Q1817" s="67" t="s">
        <v>223</v>
      </c>
      <c r="R1817" s="67" t="s">
        <v>4118</v>
      </c>
      <c r="S1817" s="67" t="s">
        <v>7560</v>
      </c>
      <c r="T1817" s="67" t="s">
        <v>4119</v>
      </c>
      <c r="U1817" s="67" t="s">
        <v>4120</v>
      </c>
      <c r="V1817" s="67" t="s">
        <v>3932</v>
      </c>
      <c r="W1817" s="67" t="s">
        <v>19016</v>
      </c>
      <c r="X1817" s="67" t="s">
        <v>3934</v>
      </c>
      <c r="Y1817" s="67" t="s">
        <v>19017</v>
      </c>
      <c r="Z1817" s="67" t="s">
        <v>5529</v>
      </c>
      <c r="AA1817" s="67" t="s">
        <v>19018</v>
      </c>
      <c r="AB1817" s="67" t="s">
        <v>19019</v>
      </c>
      <c r="AC1817" s="67" t="s">
        <v>3939</v>
      </c>
      <c r="AD1817" s="67" t="s">
        <v>3940</v>
      </c>
      <c r="AE1817" s="67" t="s">
        <v>3941</v>
      </c>
      <c r="AF1817" s="67" t="s">
        <v>3940</v>
      </c>
      <c r="AG1817" s="67" t="s">
        <v>19020</v>
      </c>
      <c r="AH1817" s="67" t="s">
        <v>19021</v>
      </c>
      <c r="AI1817" s="67" t="s">
        <v>18170</v>
      </c>
      <c r="AJ1817" s="67" t="s">
        <v>3945</v>
      </c>
    </row>
    <row r="1818" spans="1:36" x14ac:dyDescent="0.2">
      <c r="A1818" s="66" t="s">
        <v>3919</v>
      </c>
      <c r="B1818" s="67" t="s">
        <v>19022</v>
      </c>
      <c r="C1818" s="66" t="str">
        <f t="shared" si="28"/>
        <v>P.S. SANTA ROSA DE CALCAUSO</v>
      </c>
      <c r="D1818" s="67" t="s">
        <v>3921</v>
      </c>
      <c r="E1818" s="66" t="s">
        <v>19023</v>
      </c>
      <c r="F1818" s="66" t="s">
        <v>19023</v>
      </c>
      <c r="G1818" s="66" t="s">
        <v>3923</v>
      </c>
      <c r="H1818" s="66" t="s">
        <v>3924</v>
      </c>
      <c r="I1818" s="66" t="s">
        <v>910</v>
      </c>
      <c r="J1818" s="68" t="s">
        <v>269</v>
      </c>
      <c r="K1818" s="68" t="s">
        <v>622</v>
      </c>
      <c r="L1818" s="68" t="s">
        <v>909</v>
      </c>
      <c r="M1818" s="66" t="s">
        <v>19024</v>
      </c>
      <c r="N1818" s="67" t="s">
        <v>4223</v>
      </c>
      <c r="O1818" s="67" t="s">
        <v>4208</v>
      </c>
      <c r="P1818" s="67" t="s">
        <v>3951</v>
      </c>
      <c r="Q1818" s="67" t="s">
        <v>269</v>
      </c>
      <c r="R1818" s="67" t="s">
        <v>622</v>
      </c>
      <c r="S1818" s="67" t="s">
        <v>622</v>
      </c>
      <c r="T1818" s="67" t="s">
        <v>5462</v>
      </c>
      <c r="U1818" s="67" t="s">
        <v>5463</v>
      </c>
      <c r="V1818" s="67" t="s">
        <v>3932</v>
      </c>
      <c r="W1818" s="67" t="s">
        <v>3948</v>
      </c>
      <c r="X1818" s="67" t="s">
        <v>3934</v>
      </c>
      <c r="Y1818" s="67" t="s">
        <v>3945</v>
      </c>
      <c r="Z1818" s="67" t="s">
        <v>5465</v>
      </c>
      <c r="AA1818" s="67" t="s">
        <v>19025</v>
      </c>
      <c r="AB1818" s="67" t="s">
        <v>19026</v>
      </c>
      <c r="AC1818" s="67" t="s">
        <v>3939</v>
      </c>
      <c r="AD1818" s="67" t="s">
        <v>3940</v>
      </c>
      <c r="AE1818" s="67" t="s">
        <v>3941</v>
      </c>
      <c r="AF1818" s="67" t="s">
        <v>3940</v>
      </c>
      <c r="AG1818" s="67" t="s">
        <v>19027</v>
      </c>
      <c r="AH1818" s="67" t="s">
        <v>19028</v>
      </c>
      <c r="AI1818" s="67" t="s">
        <v>19029</v>
      </c>
      <c r="AJ1818" s="67" t="s">
        <v>3945</v>
      </c>
    </row>
    <row r="1819" spans="1:36" x14ac:dyDescent="0.2">
      <c r="A1819" s="66" t="s">
        <v>3919</v>
      </c>
      <c r="B1819" s="67" t="s">
        <v>19030</v>
      </c>
      <c r="C1819" s="66" t="str">
        <f t="shared" si="28"/>
        <v>P.S. LAS BEGONIAS</v>
      </c>
      <c r="D1819" s="67" t="s">
        <v>3921</v>
      </c>
      <c r="E1819" s="66" t="s">
        <v>19031</v>
      </c>
      <c r="F1819" s="66" t="s">
        <v>19031</v>
      </c>
      <c r="G1819" s="66" t="s">
        <v>3923</v>
      </c>
      <c r="H1819" s="66" t="s">
        <v>3924</v>
      </c>
      <c r="I1819" s="66" t="s">
        <v>401</v>
      </c>
      <c r="J1819" s="68" t="s">
        <v>154</v>
      </c>
      <c r="K1819" s="68" t="s">
        <v>154</v>
      </c>
      <c r="L1819" s="68" t="s">
        <v>400</v>
      </c>
      <c r="M1819" s="66" t="s">
        <v>19032</v>
      </c>
      <c r="N1819" s="67" t="s">
        <v>4403</v>
      </c>
      <c r="O1819" s="67" t="s">
        <v>3951</v>
      </c>
      <c r="P1819" s="67" t="s">
        <v>4040</v>
      </c>
      <c r="Q1819" s="67" t="s">
        <v>154</v>
      </c>
      <c r="R1819" s="67" t="s">
        <v>154</v>
      </c>
      <c r="S1819" s="67" t="s">
        <v>9407</v>
      </c>
      <c r="T1819" s="67" t="s">
        <v>4404</v>
      </c>
      <c r="U1819" s="67" t="s">
        <v>4405</v>
      </c>
      <c r="V1819" s="67" t="s">
        <v>3968</v>
      </c>
      <c r="W1819" s="67" t="s">
        <v>19033</v>
      </c>
      <c r="X1819" s="67" t="s">
        <v>3934</v>
      </c>
      <c r="Y1819" s="67" t="s">
        <v>19034</v>
      </c>
      <c r="Z1819" s="67" t="s">
        <v>19035</v>
      </c>
      <c r="AA1819" s="67" t="s">
        <v>19036</v>
      </c>
      <c r="AB1819" s="67" t="s">
        <v>19037</v>
      </c>
      <c r="AC1819" s="67" t="s">
        <v>3939</v>
      </c>
      <c r="AD1819" s="67" t="s">
        <v>3940</v>
      </c>
      <c r="AE1819" s="67" t="s">
        <v>3941</v>
      </c>
      <c r="AF1819" s="67" t="s">
        <v>3940</v>
      </c>
      <c r="AG1819" s="67" t="s">
        <v>19038</v>
      </c>
      <c r="AH1819" s="67" t="s">
        <v>19039</v>
      </c>
      <c r="AI1819" s="67" t="s">
        <v>15822</v>
      </c>
      <c r="AJ1819" s="67" t="s">
        <v>3945</v>
      </c>
    </row>
    <row r="1820" spans="1:36" x14ac:dyDescent="0.2">
      <c r="A1820" s="66" t="s">
        <v>3919</v>
      </c>
      <c r="B1820" s="67" t="s">
        <v>19040</v>
      </c>
      <c r="C1820" s="66" t="str">
        <f t="shared" si="28"/>
        <v>P.S. ÑAPA</v>
      </c>
      <c r="D1820" s="67" t="s">
        <v>3921</v>
      </c>
      <c r="E1820" s="66" t="s">
        <v>19041</v>
      </c>
      <c r="F1820" s="66" t="s">
        <v>19041</v>
      </c>
      <c r="G1820" s="66" t="s">
        <v>3923</v>
      </c>
      <c r="H1820" s="66" t="s">
        <v>3924</v>
      </c>
      <c r="I1820" s="66" t="s">
        <v>2071</v>
      </c>
      <c r="J1820" s="68" t="s">
        <v>186</v>
      </c>
      <c r="K1820" s="68" t="s">
        <v>496</v>
      </c>
      <c r="L1820" s="68" t="s">
        <v>2070</v>
      </c>
      <c r="M1820" s="66" t="s">
        <v>19042</v>
      </c>
      <c r="N1820" s="67" t="s">
        <v>4022</v>
      </c>
      <c r="O1820" s="67" t="s">
        <v>3950</v>
      </c>
      <c r="P1820" s="67" t="s">
        <v>3928</v>
      </c>
      <c r="Q1820" s="67" t="s">
        <v>186</v>
      </c>
      <c r="R1820" s="67" t="s">
        <v>496</v>
      </c>
      <c r="S1820" s="67" t="s">
        <v>2070</v>
      </c>
      <c r="T1820" s="67" t="s">
        <v>4054</v>
      </c>
      <c r="U1820" s="67" t="s">
        <v>4055</v>
      </c>
      <c r="V1820" s="67" t="s">
        <v>3932</v>
      </c>
      <c r="W1820" s="67" t="s">
        <v>3969</v>
      </c>
      <c r="X1820" s="67" t="s">
        <v>3934</v>
      </c>
      <c r="Y1820" s="67" t="s">
        <v>3945</v>
      </c>
      <c r="Z1820" s="67" t="s">
        <v>4767</v>
      </c>
      <c r="AA1820" s="67" t="s">
        <v>19043</v>
      </c>
      <c r="AB1820" s="67" t="s">
        <v>19044</v>
      </c>
      <c r="AC1820" s="67" t="s">
        <v>3939</v>
      </c>
      <c r="AD1820" s="67" t="s">
        <v>3940</v>
      </c>
      <c r="AE1820" s="67" t="s">
        <v>3941</v>
      </c>
      <c r="AF1820" s="67" t="s">
        <v>3940</v>
      </c>
      <c r="AG1820" s="67" t="s">
        <v>19045</v>
      </c>
      <c r="AH1820" s="67" t="s">
        <v>19046</v>
      </c>
      <c r="AI1820" s="67" t="s">
        <v>19047</v>
      </c>
      <c r="AJ1820" s="67" t="s">
        <v>3945</v>
      </c>
    </row>
    <row r="1821" spans="1:36" x14ac:dyDescent="0.2">
      <c r="A1821" s="66" t="s">
        <v>3919</v>
      </c>
      <c r="B1821" s="67" t="s">
        <v>19048</v>
      </c>
      <c r="C1821" s="66" t="str">
        <f t="shared" si="28"/>
        <v>P.S. ARREYPITE - PINGOLA</v>
      </c>
      <c r="D1821" s="67" t="s">
        <v>3921</v>
      </c>
      <c r="E1821" s="66" t="s">
        <v>19049</v>
      </c>
      <c r="F1821" s="66" t="s">
        <v>19049</v>
      </c>
      <c r="G1821" s="66" t="s">
        <v>3923</v>
      </c>
      <c r="H1821" s="66" t="s">
        <v>3924</v>
      </c>
      <c r="I1821" s="66" t="s">
        <v>697</v>
      </c>
      <c r="J1821" s="68" t="s">
        <v>196</v>
      </c>
      <c r="K1821" s="68" t="s">
        <v>245</v>
      </c>
      <c r="L1821" s="68" t="s">
        <v>245</v>
      </c>
      <c r="M1821" s="66" t="s">
        <v>19050</v>
      </c>
      <c r="N1821" s="67" t="s">
        <v>4145</v>
      </c>
      <c r="O1821" s="67" t="s">
        <v>4146</v>
      </c>
      <c r="P1821" s="67" t="s">
        <v>4023</v>
      </c>
      <c r="Q1821" s="67" t="s">
        <v>196</v>
      </c>
      <c r="R1821" s="67" t="s">
        <v>245</v>
      </c>
      <c r="S1821" s="67" t="s">
        <v>245</v>
      </c>
      <c r="T1821" s="67" t="s">
        <v>4147</v>
      </c>
      <c r="U1821" s="67" t="s">
        <v>4148</v>
      </c>
      <c r="V1821" s="67" t="s">
        <v>3932</v>
      </c>
      <c r="W1821" s="67" t="s">
        <v>9191</v>
      </c>
      <c r="X1821" s="67" t="s">
        <v>3934</v>
      </c>
      <c r="Y1821" s="67" t="s">
        <v>6763</v>
      </c>
      <c r="Z1821" s="67" t="s">
        <v>4302</v>
      </c>
      <c r="AA1821" s="67" t="s">
        <v>7959</v>
      </c>
      <c r="AB1821" s="67" t="s">
        <v>19051</v>
      </c>
      <c r="AC1821" s="67" t="s">
        <v>3939</v>
      </c>
      <c r="AD1821" s="67" t="s">
        <v>3940</v>
      </c>
      <c r="AE1821" s="67" t="s">
        <v>3941</v>
      </c>
      <c r="AF1821" s="67" t="s">
        <v>3940</v>
      </c>
      <c r="AG1821" s="67" t="s">
        <v>19052</v>
      </c>
      <c r="AH1821" s="67" t="s">
        <v>19053</v>
      </c>
      <c r="AI1821" s="67" t="s">
        <v>19054</v>
      </c>
      <c r="AJ1821" s="67" t="s">
        <v>3945</v>
      </c>
    </row>
    <row r="1822" spans="1:36" x14ac:dyDescent="0.2">
      <c r="A1822" s="66" t="s">
        <v>3919</v>
      </c>
      <c r="B1822" s="67" t="s">
        <v>19055</v>
      </c>
      <c r="C1822" s="66" t="str">
        <f t="shared" si="28"/>
        <v>HOSPITAL REGIONAL MOQUEGUA</v>
      </c>
      <c r="D1822" s="67" t="s">
        <v>4035</v>
      </c>
      <c r="E1822" s="66" t="s">
        <v>19056</v>
      </c>
      <c r="F1822" s="66" t="s">
        <v>19057</v>
      </c>
      <c r="G1822" s="66" t="s">
        <v>4037</v>
      </c>
      <c r="H1822" s="66" t="s">
        <v>4038</v>
      </c>
      <c r="I1822" s="66" t="s">
        <v>884</v>
      </c>
      <c r="J1822" s="68" t="s">
        <v>882</v>
      </c>
      <c r="K1822" s="68" t="s">
        <v>883</v>
      </c>
      <c r="L1822" s="68" t="s">
        <v>882</v>
      </c>
      <c r="M1822" s="66" t="s">
        <v>19058</v>
      </c>
      <c r="N1822" s="67" t="s">
        <v>5323</v>
      </c>
      <c r="O1822" s="67" t="s">
        <v>3964</v>
      </c>
      <c r="P1822" s="67" t="s">
        <v>3964</v>
      </c>
      <c r="Q1822" s="67" t="s">
        <v>882</v>
      </c>
      <c r="R1822" s="67" t="s">
        <v>3965</v>
      </c>
      <c r="S1822" s="67" t="s">
        <v>3966</v>
      </c>
      <c r="T1822" s="67" t="s">
        <v>19059</v>
      </c>
      <c r="U1822" s="67" t="s">
        <v>19057</v>
      </c>
      <c r="V1822" s="67" t="s">
        <v>7812</v>
      </c>
      <c r="W1822" s="67" t="s">
        <v>19060</v>
      </c>
      <c r="X1822" s="67" t="s">
        <v>3934</v>
      </c>
      <c r="Y1822" s="67" t="s">
        <v>3945</v>
      </c>
      <c r="Z1822" s="67" t="s">
        <v>3970</v>
      </c>
      <c r="AA1822" s="67" t="s">
        <v>19061</v>
      </c>
      <c r="AB1822" s="67" t="s">
        <v>19062</v>
      </c>
      <c r="AC1822" s="67" t="s">
        <v>3939</v>
      </c>
      <c r="AD1822" s="67" t="s">
        <v>3940</v>
      </c>
      <c r="AE1822" s="67" t="s">
        <v>3941</v>
      </c>
      <c r="AF1822" s="67" t="s">
        <v>3940</v>
      </c>
      <c r="AG1822" s="67" t="s">
        <v>19063</v>
      </c>
      <c r="AH1822" s="67" t="s">
        <v>19064</v>
      </c>
      <c r="AI1822" s="67" t="s">
        <v>19065</v>
      </c>
      <c r="AJ1822" s="67" t="s">
        <v>19066</v>
      </c>
    </row>
    <row r="1823" spans="1:36" x14ac:dyDescent="0.2">
      <c r="A1823" s="66" t="s">
        <v>3973</v>
      </c>
      <c r="B1823" s="67" t="s">
        <v>19067</v>
      </c>
      <c r="C1823" s="66" t="str">
        <f t="shared" si="28"/>
        <v>P.S. VALLE BAJO</v>
      </c>
      <c r="D1823" s="67" t="s">
        <v>3921</v>
      </c>
      <c r="E1823" s="66" t="s">
        <v>19068</v>
      </c>
      <c r="F1823" s="66" t="s">
        <v>19069</v>
      </c>
      <c r="G1823" s="66" t="s">
        <v>3923</v>
      </c>
      <c r="H1823" s="66" t="s">
        <v>3924</v>
      </c>
      <c r="I1823" s="66" t="s">
        <v>512</v>
      </c>
      <c r="J1823" s="68" t="s">
        <v>144</v>
      </c>
      <c r="K1823" s="68" t="s">
        <v>144</v>
      </c>
      <c r="L1823" s="68" t="s">
        <v>511</v>
      </c>
      <c r="M1823" s="66" t="s">
        <v>19070</v>
      </c>
      <c r="N1823" s="67" t="s">
        <v>3978</v>
      </c>
      <c r="O1823" s="67" t="s">
        <v>4040</v>
      </c>
      <c r="P1823" s="67" t="s">
        <v>4008</v>
      </c>
      <c r="Q1823" s="67" t="s">
        <v>3979</v>
      </c>
      <c r="R1823" s="67" t="s">
        <v>5071</v>
      </c>
      <c r="S1823" s="67" t="s">
        <v>5072</v>
      </c>
      <c r="T1823" s="67" t="s">
        <v>5073</v>
      </c>
      <c r="U1823" s="67" t="s">
        <v>5074</v>
      </c>
      <c r="V1823" s="67" t="s">
        <v>3968</v>
      </c>
      <c r="W1823" s="67" t="s">
        <v>19071</v>
      </c>
      <c r="X1823" s="67" t="s">
        <v>3934</v>
      </c>
      <c r="Y1823" s="67" t="s">
        <v>3945</v>
      </c>
      <c r="Z1823" s="67" t="s">
        <v>4151</v>
      </c>
      <c r="AA1823" s="67" t="s">
        <v>19072</v>
      </c>
      <c r="AB1823" s="67" t="s">
        <v>19073</v>
      </c>
      <c r="AC1823" s="67" t="s">
        <v>3939</v>
      </c>
      <c r="AD1823" s="67" t="s">
        <v>3940</v>
      </c>
      <c r="AE1823" s="67" t="s">
        <v>3941</v>
      </c>
      <c r="AF1823" s="67" t="s">
        <v>3940</v>
      </c>
      <c r="AG1823" s="67" t="s">
        <v>19074</v>
      </c>
      <c r="AH1823" s="67" t="s">
        <v>19075</v>
      </c>
      <c r="AI1823" s="67" t="s">
        <v>5081</v>
      </c>
      <c r="AJ1823" s="67" t="s">
        <v>3945</v>
      </c>
    </row>
    <row r="1824" spans="1:36" x14ac:dyDescent="0.2">
      <c r="A1824" s="66" t="s">
        <v>3919</v>
      </c>
      <c r="B1824" s="67" t="s">
        <v>19076</v>
      </c>
      <c r="C1824" s="66" t="str">
        <f t="shared" si="28"/>
        <v>P.S. SAN ANTONIO ALTO</v>
      </c>
      <c r="D1824" s="67" t="s">
        <v>3921</v>
      </c>
      <c r="E1824" s="66" t="s">
        <v>19077</v>
      </c>
      <c r="F1824" s="66" t="s">
        <v>19077</v>
      </c>
      <c r="G1824" s="66" t="s">
        <v>3923</v>
      </c>
      <c r="H1824" s="66" t="s">
        <v>3924</v>
      </c>
      <c r="I1824" s="66" t="s">
        <v>308</v>
      </c>
      <c r="J1824" s="68" t="s">
        <v>147</v>
      </c>
      <c r="K1824" s="68" t="s">
        <v>306</v>
      </c>
      <c r="L1824" s="68" t="s">
        <v>307</v>
      </c>
      <c r="M1824" s="66" t="s">
        <v>19078</v>
      </c>
      <c r="N1824" s="67" t="s">
        <v>3926</v>
      </c>
      <c r="O1824" s="67" t="s">
        <v>4064</v>
      </c>
      <c r="P1824" s="67" t="s">
        <v>4023</v>
      </c>
      <c r="Q1824" s="67" t="s">
        <v>147</v>
      </c>
      <c r="R1824" s="67" t="s">
        <v>307</v>
      </c>
      <c r="S1824" s="67" t="s">
        <v>1972</v>
      </c>
      <c r="T1824" s="67" t="s">
        <v>5451</v>
      </c>
      <c r="U1824" s="67" t="s">
        <v>5452</v>
      </c>
      <c r="V1824" s="67" t="s">
        <v>3932</v>
      </c>
      <c r="W1824" s="67" t="s">
        <v>19079</v>
      </c>
      <c r="X1824" s="67" t="s">
        <v>3934</v>
      </c>
      <c r="Y1824" s="67" t="s">
        <v>3945</v>
      </c>
      <c r="Z1824" s="67" t="s">
        <v>8348</v>
      </c>
      <c r="AA1824" s="67" t="s">
        <v>19080</v>
      </c>
      <c r="AB1824" s="67" t="s">
        <v>19081</v>
      </c>
      <c r="AC1824" s="67" t="s">
        <v>3939</v>
      </c>
      <c r="AD1824" s="67" t="s">
        <v>3940</v>
      </c>
      <c r="AE1824" s="67" t="s">
        <v>3941</v>
      </c>
      <c r="AF1824" s="67" t="s">
        <v>3940</v>
      </c>
      <c r="AG1824" s="67" t="s">
        <v>19082</v>
      </c>
      <c r="AH1824" s="67" t="s">
        <v>19083</v>
      </c>
      <c r="AI1824" s="67" t="s">
        <v>19084</v>
      </c>
      <c r="AJ1824" s="67" t="s">
        <v>3945</v>
      </c>
    </row>
    <row r="1825" spans="1:36" x14ac:dyDescent="0.2">
      <c r="A1825" s="66" t="s">
        <v>3919</v>
      </c>
      <c r="B1825" s="67" t="s">
        <v>19085</v>
      </c>
      <c r="C1825" s="66" t="str">
        <f t="shared" si="28"/>
        <v>P.S. MONTESECO</v>
      </c>
      <c r="D1825" s="67" t="s">
        <v>3921</v>
      </c>
      <c r="E1825" s="66" t="s">
        <v>19086</v>
      </c>
      <c r="F1825" s="66" t="s">
        <v>19086</v>
      </c>
      <c r="G1825" s="66" t="s">
        <v>3923</v>
      </c>
      <c r="H1825" s="66" t="s">
        <v>3924</v>
      </c>
      <c r="I1825" s="66" t="s">
        <v>1554</v>
      </c>
      <c r="J1825" s="68" t="s">
        <v>147</v>
      </c>
      <c r="K1825" s="68" t="s">
        <v>149</v>
      </c>
      <c r="L1825" s="68" t="s">
        <v>1553</v>
      </c>
      <c r="M1825" s="66" t="s">
        <v>19087</v>
      </c>
      <c r="N1825" s="67" t="s">
        <v>3926</v>
      </c>
      <c r="O1825" s="67" t="s">
        <v>4312</v>
      </c>
      <c r="P1825" s="67" t="s">
        <v>3951</v>
      </c>
      <c r="Q1825" s="67" t="s">
        <v>147</v>
      </c>
      <c r="R1825" s="67" t="s">
        <v>149</v>
      </c>
      <c r="S1825" s="67" t="s">
        <v>1553</v>
      </c>
      <c r="T1825" s="67" t="s">
        <v>5384</v>
      </c>
      <c r="U1825" s="67" t="s">
        <v>5385</v>
      </c>
      <c r="V1825" s="67" t="s">
        <v>3932</v>
      </c>
      <c r="W1825" s="67" t="s">
        <v>19088</v>
      </c>
      <c r="X1825" s="67" t="s">
        <v>3934</v>
      </c>
      <c r="Y1825" s="67" t="s">
        <v>3945</v>
      </c>
      <c r="Z1825" s="67" t="s">
        <v>4257</v>
      </c>
      <c r="AA1825" s="67" t="s">
        <v>19089</v>
      </c>
      <c r="AB1825" s="67" t="s">
        <v>19090</v>
      </c>
      <c r="AC1825" s="67" t="s">
        <v>3939</v>
      </c>
      <c r="AD1825" s="67" t="s">
        <v>3940</v>
      </c>
      <c r="AE1825" s="67" t="s">
        <v>3941</v>
      </c>
      <c r="AF1825" s="67" t="s">
        <v>3940</v>
      </c>
      <c r="AG1825" s="67" t="s">
        <v>19091</v>
      </c>
      <c r="AH1825" s="67" t="s">
        <v>19092</v>
      </c>
      <c r="AI1825" s="67" t="s">
        <v>5839</v>
      </c>
      <c r="AJ1825" s="67" t="s">
        <v>3945</v>
      </c>
    </row>
    <row r="1826" spans="1:36" x14ac:dyDescent="0.2">
      <c r="A1826" s="66" t="s">
        <v>3919</v>
      </c>
      <c r="B1826" s="67" t="s">
        <v>19093</v>
      </c>
      <c r="C1826" s="66" t="str">
        <f t="shared" si="28"/>
        <v>P.S. VALILLO</v>
      </c>
      <c r="D1826" s="67" t="s">
        <v>3921</v>
      </c>
      <c r="E1826" s="66" t="s">
        <v>19094</v>
      </c>
      <c r="F1826" s="66" t="s">
        <v>19094</v>
      </c>
      <c r="G1826" s="66" t="s">
        <v>3923</v>
      </c>
      <c r="H1826" s="66" t="s">
        <v>3924</v>
      </c>
      <c r="I1826" s="66" t="s">
        <v>572</v>
      </c>
      <c r="J1826" s="68" t="s">
        <v>147</v>
      </c>
      <c r="K1826" s="68" t="s">
        <v>459</v>
      </c>
      <c r="L1826" s="68" t="s">
        <v>459</v>
      </c>
      <c r="M1826" s="66" t="s">
        <v>19095</v>
      </c>
      <c r="N1826" s="67" t="s">
        <v>3926</v>
      </c>
      <c r="O1826" s="67" t="s">
        <v>4363</v>
      </c>
      <c r="P1826" s="67" t="s">
        <v>3951</v>
      </c>
      <c r="Q1826" s="67" t="s">
        <v>147</v>
      </c>
      <c r="R1826" s="67" t="s">
        <v>459</v>
      </c>
      <c r="S1826" s="67" t="s">
        <v>5213</v>
      </c>
      <c r="T1826" s="67" t="s">
        <v>4716</v>
      </c>
      <c r="U1826" s="67" t="s">
        <v>4717</v>
      </c>
      <c r="V1826" s="67" t="s">
        <v>3932</v>
      </c>
      <c r="W1826" s="67" t="s">
        <v>5783</v>
      </c>
      <c r="X1826" s="67" t="s">
        <v>3934</v>
      </c>
      <c r="Y1826" s="67" t="s">
        <v>19096</v>
      </c>
      <c r="Z1826" s="67" t="s">
        <v>3936</v>
      </c>
      <c r="AA1826" s="67" t="s">
        <v>7173</v>
      </c>
      <c r="AB1826" s="67" t="s">
        <v>19097</v>
      </c>
      <c r="AC1826" s="67" t="s">
        <v>3939</v>
      </c>
      <c r="AD1826" s="67" t="s">
        <v>3940</v>
      </c>
      <c r="AE1826" s="67" t="s">
        <v>3941</v>
      </c>
      <c r="AF1826" s="67" t="s">
        <v>3940</v>
      </c>
      <c r="AG1826" s="67" t="s">
        <v>19098</v>
      </c>
      <c r="AH1826" s="67" t="s">
        <v>19099</v>
      </c>
      <c r="AI1826" s="67" t="s">
        <v>19100</v>
      </c>
      <c r="AJ1826" s="67" t="s">
        <v>3945</v>
      </c>
    </row>
    <row r="1827" spans="1:36" x14ac:dyDescent="0.2">
      <c r="A1827" s="66" t="s">
        <v>3919</v>
      </c>
      <c r="B1827" s="67" t="s">
        <v>19101</v>
      </c>
      <c r="C1827" s="66" t="str">
        <f t="shared" si="28"/>
        <v>P.S. PIQUIJACA</v>
      </c>
      <c r="D1827" s="67" t="s">
        <v>3921</v>
      </c>
      <c r="E1827" s="66" t="s">
        <v>19102</v>
      </c>
      <c r="F1827" s="66" t="s">
        <v>19102</v>
      </c>
      <c r="G1827" s="66" t="s">
        <v>3923</v>
      </c>
      <c r="H1827" s="66" t="s">
        <v>3924</v>
      </c>
      <c r="I1827" s="66" t="s">
        <v>1992</v>
      </c>
      <c r="J1827" s="68" t="s">
        <v>147</v>
      </c>
      <c r="K1827" s="68" t="s">
        <v>459</v>
      </c>
      <c r="L1827" s="68" t="s">
        <v>1991</v>
      </c>
      <c r="M1827" s="66" t="s">
        <v>19103</v>
      </c>
      <c r="N1827" s="67" t="s">
        <v>3926</v>
      </c>
      <c r="O1827" s="67" t="s">
        <v>4363</v>
      </c>
      <c r="P1827" s="67" t="s">
        <v>3928</v>
      </c>
      <c r="Q1827" s="67" t="s">
        <v>147</v>
      </c>
      <c r="R1827" s="67" t="s">
        <v>459</v>
      </c>
      <c r="S1827" s="67" t="s">
        <v>1670</v>
      </c>
      <c r="T1827" s="67" t="s">
        <v>4716</v>
      </c>
      <c r="U1827" s="67" t="s">
        <v>4717</v>
      </c>
      <c r="V1827" s="67" t="s">
        <v>3968</v>
      </c>
      <c r="W1827" s="67" t="s">
        <v>16287</v>
      </c>
      <c r="X1827" s="67" t="s">
        <v>3934</v>
      </c>
      <c r="Y1827" s="67" t="s">
        <v>3945</v>
      </c>
      <c r="Z1827" s="67" t="s">
        <v>4201</v>
      </c>
      <c r="AA1827" s="67" t="s">
        <v>19104</v>
      </c>
      <c r="AB1827" s="67" t="s">
        <v>19105</v>
      </c>
      <c r="AC1827" s="67" t="s">
        <v>3939</v>
      </c>
      <c r="AD1827" s="67" t="s">
        <v>3940</v>
      </c>
      <c r="AE1827" s="67" t="s">
        <v>3941</v>
      </c>
      <c r="AF1827" s="67" t="s">
        <v>3940</v>
      </c>
      <c r="AG1827" s="67" t="s">
        <v>19106</v>
      </c>
      <c r="AH1827" s="67" t="s">
        <v>19107</v>
      </c>
      <c r="AI1827" s="67" t="s">
        <v>19108</v>
      </c>
      <c r="AJ1827" s="67" t="s">
        <v>3945</v>
      </c>
    </row>
    <row r="1828" spans="1:36" x14ac:dyDescent="0.2">
      <c r="A1828" s="66" t="s">
        <v>3919</v>
      </c>
      <c r="B1828" s="67" t="s">
        <v>19109</v>
      </c>
      <c r="C1828" s="66" t="str">
        <f t="shared" si="28"/>
        <v>P.S. CRUZ PAMPA</v>
      </c>
      <c r="D1828" s="67" t="s">
        <v>3921</v>
      </c>
      <c r="E1828" s="66" t="s">
        <v>19110</v>
      </c>
      <c r="F1828" s="66" t="s">
        <v>19110</v>
      </c>
      <c r="G1828" s="66" t="s">
        <v>3923</v>
      </c>
      <c r="H1828" s="66" t="s">
        <v>3924</v>
      </c>
      <c r="I1828" s="66" t="s">
        <v>522</v>
      </c>
      <c r="J1828" s="68" t="s">
        <v>273</v>
      </c>
      <c r="K1828" s="68" t="s">
        <v>520</v>
      </c>
      <c r="L1828" s="68" t="s">
        <v>521</v>
      </c>
      <c r="M1828" s="66" t="s">
        <v>19111</v>
      </c>
      <c r="N1828" s="67" t="s">
        <v>4848</v>
      </c>
      <c r="O1828" s="67" t="s">
        <v>3951</v>
      </c>
      <c r="P1828" s="67" t="s">
        <v>4311</v>
      </c>
      <c r="Q1828" s="67" t="s">
        <v>273</v>
      </c>
      <c r="R1828" s="67" t="s">
        <v>491</v>
      </c>
      <c r="S1828" s="67" t="s">
        <v>1149</v>
      </c>
      <c r="T1828" s="67" t="s">
        <v>4849</v>
      </c>
      <c r="U1828" s="67" t="s">
        <v>4850</v>
      </c>
      <c r="V1828" s="67" t="s">
        <v>3932</v>
      </c>
      <c r="W1828" s="67" t="s">
        <v>19112</v>
      </c>
      <c r="X1828" s="67" t="s">
        <v>3934</v>
      </c>
      <c r="Y1828" s="67" t="s">
        <v>6980</v>
      </c>
      <c r="Z1828" s="67" t="s">
        <v>3970</v>
      </c>
      <c r="AA1828" s="67" t="s">
        <v>4386</v>
      </c>
      <c r="AB1828" s="67" t="s">
        <v>19113</v>
      </c>
      <c r="AC1828" s="67" t="s">
        <v>3939</v>
      </c>
      <c r="AD1828" s="67" t="s">
        <v>3940</v>
      </c>
      <c r="AE1828" s="67" t="s">
        <v>3941</v>
      </c>
      <c r="AF1828" s="67" t="s">
        <v>3940</v>
      </c>
      <c r="AG1828" s="67" t="s">
        <v>19114</v>
      </c>
      <c r="AH1828" s="67" t="s">
        <v>19115</v>
      </c>
      <c r="AI1828" s="67" t="s">
        <v>19116</v>
      </c>
      <c r="AJ1828" s="67" t="s">
        <v>3945</v>
      </c>
    </row>
    <row r="1829" spans="1:36" x14ac:dyDescent="0.2">
      <c r="A1829" s="66" t="s">
        <v>3919</v>
      </c>
      <c r="B1829" s="67" t="s">
        <v>19117</v>
      </c>
      <c r="C1829" s="66" t="str">
        <f t="shared" si="28"/>
        <v>P.S. TARICA</v>
      </c>
      <c r="D1829" s="67" t="s">
        <v>3921</v>
      </c>
      <c r="E1829" s="66" t="s">
        <v>2176</v>
      </c>
      <c r="F1829" s="66" t="s">
        <v>19118</v>
      </c>
      <c r="G1829" s="66" t="s">
        <v>3923</v>
      </c>
      <c r="H1829" s="66" t="s">
        <v>3924</v>
      </c>
      <c r="I1829" s="66" t="s">
        <v>2180</v>
      </c>
      <c r="J1829" s="68" t="s">
        <v>223</v>
      </c>
      <c r="K1829" s="68" t="s">
        <v>2178</v>
      </c>
      <c r="L1829" s="68" t="s">
        <v>2179</v>
      </c>
      <c r="M1829" s="66" t="s">
        <v>19119</v>
      </c>
      <c r="N1829" s="67" t="s">
        <v>4117</v>
      </c>
      <c r="O1829" s="67" t="s">
        <v>4040</v>
      </c>
      <c r="P1829" s="67" t="s">
        <v>4208</v>
      </c>
      <c r="Q1829" s="67" t="s">
        <v>223</v>
      </c>
      <c r="R1829" s="67" t="s">
        <v>6709</v>
      </c>
      <c r="S1829" s="67" t="s">
        <v>7931</v>
      </c>
      <c r="T1829" s="67" t="s">
        <v>6710</v>
      </c>
      <c r="U1829" s="67" t="s">
        <v>6711</v>
      </c>
      <c r="V1829" s="67" t="s">
        <v>3932</v>
      </c>
      <c r="W1829" s="67" t="s">
        <v>19120</v>
      </c>
      <c r="X1829" s="67" t="s">
        <v>3934</v>
      </c>
      <c r="Y1829" s="67" t="s">
        <v>7933</v>
      </c>
      <c r="Z1829" s="67" t="s">
        <v>3985</v>
      </c>
      <c r="AA1829" s="67" t="s">
        <v>19121</v>
      </c>
      <c r="AB1829" s="67" t="s">
        <v>19122</v>
      </c>
      <c r="AC1829" s="67" t="s">
        <v>3939</v>
      </c>
      <c r="AD1829" s="67" t="s">
        <v>3940</v>
      </c>
      <c r="AE1829" s="67" t="s">
        <v>3941</v>
      </c>
      <c r="AF1829" s="67" t="s">
        <v>3940</v>
      </c>
      <c r="AG1829" s="67" t="s">
        <v>19123</v>
      </c>
      <c r="AH1829" s="67" t="s">
        <v>19124</v>
      </c>
      <c r="AI1829" s="67" t="s">
        <v>19125</v>
      </c>
      <c r="AJ1829" s="67" t="s">
        <v>3945</v>
      </c>
    </row>
    <row r="1830" spans="1:36" x14ac:dyDescent="0.2">
      <c r="A1830" s="66" t="s">
        <v>3959</v>
      </c>
      <c r="B1830" s="67" t="s">
        <v>19126</v>
      </c>
      <c r="C1830" s="66" t="str">
        <f t="shared" si="28"/>
        <v>P.S. INSTITUTO PERUANO DEL DEPORTE</v>
      </c>
      <c r="D1830" s="67" t="s">
        <v>3921</v>
      </c>
      <c r="E1830" s="66" t="s">
        <v>19127</v>
      </c>
      <c r="F1830" s="66" t="s">
        <v>19127</v>
      </c>
      <c r="G1830" s="66" t="s">
        <v>4978</v>
      </c>
      <c r="H1830" s="66" t="s">
        <v>3924</v>
      </c>
      <c r="I1830" s="66" t="s">
        <v>174</v>
      </c>
      <c r="J1830" s="68" t="s">
        <v>144</v>
      </c>
      <c r="K1830" s="68" t="s">
        <v>144</v>
      </c>
      <c r="L1830" s="68" t="s">
        <v>173</v>
      </c>
      <c r="M1830" s="66" t="s">
        <v>19128</v>
      </c>
      <c r="N1830" s="67" t="s">
        <v>3978</v>
      </c>
      <c r="O1830" s="67" t="s">
        <v>3964</v>
      </c>
      <c r="P1830" s="67" t="s">
        <v>3964</v>
      </c>
      <c r="Q1830" s="67" t="s">
        <v>3979</v>
      </c>
      <c r="R1830" s="67" t="s">
        <v>3940</v>
      </c>
      <c r="S1830" s="67" t="s">
        <v>3940</v>
      </c>
      <c r="T1830" s="67" t="s">
        <v>3967</v>
      </c>
      <c r="U1830" s="67" t="s">
        <v>3940</v>
      </c>
      <c r="V1830" s="67" t="s">
        <v>3968</v>
      </c>
      <c r="W1830" s="67" t="s">
        <v>19129</v>
      </c>
      <c r="X1830" s="67" t="s">
        <v>3934</v>
      </c>
      <c r="Y1830" s="67" t="s">
        <v>19130</v>
      </c>
      <c r="Z1830" s="67" t="s">
        <v>19131</v>
      </c>
      <c r="AA1830" s="67" t="s">
        <v>19132</v>
      </c>
      <c r="AB1830" s="67" t="s">
        <v>19133</v>
      </c>
      <c r="AC1830" s="67" t="s">
        <v>3939</v>
      </c>
      <c r="AD1830" s="67" t="s">
        <v>3940</v>
      </c>
      <c r="AE1830" s="67" t="s">
        <v>3941</v>
      </c>
      <c r="AF1830" s="67" t="s">
        <v>3940</v>
      </c>
      <c r="AG1830" s="67" t="s">
        <v>3945</v>
      </c>
      <c r="AH1830" s="67" t="s">
        <v>3945</v>
      </c>
      <c r="AI1830" s="67" t="s">
        <v>3945</v>
      </c>
      <c r="AJ1830" s="67" t="s">
        <v>3945</v>
      </c>
    </row>
    <row r="1831" spans="1:36" x14ac:dyDescent="0.2">
      <c r="A1831" s="66" t="s">
        <v>3959</v>
      </c>
      <c r="B1831" s="67" t="s">
        <v>19134</v>
      </c>
      <c r="C1831" s="66" t="str">
        <f t="shared" si="28"/>
        <v>C.S. INSTITUTO PERUANO DEL DEPORTE - DINASEB</v>
      </c>
      <c r="D1831" s="67" t="s">
        <v>4128</v>
      </c>
      <c r="E1831" s="66" t="s">
        <v>19135</v>
      </c>
      <c r="F1831" s="66" t="s">
        <v>19135</v>
      </c>
      <c r="G1831" s="66" t="s">
        <v>4129</v>
      </c>
      <c r="H1831" s="66" t="s">
        <v>3924</v>
      </c>
      <c r="I1831" s="66" t="s">
        <v>299</v>
      </c>
      <c r="J1831" s="68" t="s">
        <v>144</v>
      </c>
      <c r="K1831" s="68" t="s">
        <v>144</v>
      </c>
      <c r="L1831" s="68" t="s">
        <v>144</v>
      </c>
      <c r="M1831" s="66" t="s">
        <v>19136</v>
      </c>
      <c r="N1831" s="67" t="s">
        <v>3978</v>
      </c>
      <c r="O1831" s="67" t="s">
        <v>3964</v>
      </c>
      <c r="P1831" s="67" t="s">
        <v>3964</v>
      </c>
      <c r="Q1831" s="67" t="s">
        <v>3979</v>
      </c>
      <c r="R1831" s="67" t="s">
        <v>3965</v>
      </c>
      <c r="S1831" s="67" t="s">
        <v>3966</v>
      </c>
      <c r="T1831" s="67" t="s">
        <v>3967</v>
      </c>
      <c r="U1831" s="67" t="s">
        <v>3940</v>
      </c>
      <c r="V1831" s="67" t="s">
        <v>4135</v>
      </c>
      <c r="W1831" s="67" t="s">
        <v>19129</v>
      </c>
      <c r="X1831" s="67" t="s">
        <v>3934</v>
      </c>
      <c r="Y1831" s="67" t="s">
        <v>3945</v>
      </c>
      <c r="Z1831" s="67" t="s">
        <v>19137</v>
      </c>
      <c r="AA1831" s="67" t="s">
        <v>19132</v>
      </c>
      <c r="AB1831" s="67" t="s">
        <v>19133</v>
      </c>
      <c r="AC1831" s="67" t="s">
        <v>3939</v>
      </c>
      <c r="AD1831" s="67" t="s">
        <v>3940</v>
      </c>
      <c r="AE1831" s="67" t="s">
        <v>3941</v>
      </c>
      <c r="AF1831" s="67" t="s">
        <v>3940</v>
      </c>
      <c r="AG1831" s="67" t="s">
        <v>3945</v>
      </c>
      <c r="AH1831" s="67" t="s">
        <v>3945</v>
      </c>
      <c r="AI1831" s="67" t="s">
        <v>3945</v>
      </c>
      <c r="AJ1831" s="67" t="s">
        <v>3945</v>
      </c>
    </row>
    <row r="1832" spans="1:36" x14ac:dyDescent="0.2">
      <c r="A1832" s="66" t="s">
        <v>3919</v>
      </c>
      <c r="B1832" s="67" t="s">
        <v>19138</v>
      </c>
      <c r="C1832" s="66" t="str">
        <f t="shared" si="28"/>
        <v>P.S. VISTA HERMOSA</v>
      </c>
      <c r="D1832" s="67" t="s">
        <v>3921</v>
      </c>
      <c r="E1832" s="66" t="s">
        <v>19139</v>
      </c>
      <c r="F1832" s="66" t="s">
        <v>19139</v>
      </c>
      <c r="G1832" s="66" t="s">
        <v>3923</v>
      </c>
      <c r="H1832" s="66" t="s">
        <v>3924</v>
      </c>
      <c r="I1832" s="66" t="s">
        <v>612</v>
      </c>
      <c r="J1832" s="68" t="s">
        <v>159</v>
      </c>
      <c r="K1832" s="68" t="s">
        <v>230</v>
      </c>
      <c r="L1832" s="68" t="s">
        <v>611</v>
      </c>
      <c r="M1832" s="66" t="s">
        <v>19140</v>
      </c>
      <c r="N1832" s="67" t="s">
        <v>4131</v>
      </c>
      <c r="O1832" s="67" t="s">
        <v>3951</v>
      </c>
      <c r="P1832" s="67" t="s">
        <v>4208</v>
      </c>
      <c r="Q1832" s="67" t="s">
        <v>159</v>
      </c>
      <c r="R1832" s="67" t="s">
        <v>326</v>
      </c>
      <c r="S1832" s="67" t="s">
        <v>5410</v>
      </c>
      <c r="T1832" s="67" t="s">
        <v>4133</v>
      </c>
      <c r="U1832" s="67" t="s">
        <v>4134</v>
      </c>
      <c r="V1832" s="67" t="s">
        <v>3932</v>
      </c>
      <c r="W1832" s="67" t="s">
        <v>4355</v>
      </c>
      <c r="X1832" s="67" t="s">
        <v>3934</v>
      </c>
      <c r="Y1832" s="67" t="s">
        <v>3945</v>
      </c>
      <c r="Z1832" s="67" t="s">
        <v>3936</v>
      </c>
      <c r="AA1832" s="67" t="s">
        <v>19141</v>
      </c>
      <c r="AB1832" s="67" t="s">
        <v>19142</v>
      </c>
      <c r="AC1832" s="67" t="s">
        <v>3939</v>
      </c>
      <c r="AD1832" s="67" t="s">
        <v>3940</v>
      </c>
      <c r="AE1832" s="67" t="s">
        <v>3941</v>
      </c>
      <c r="AF1832" s="67" t="s">
        <v>3940</v>
      </c>
      <c r="AG1832" s="67" t="s">
        <v>19143</v>
      </c>
      <c r="AH1832" s="67" t="s">
        <v>19144</v>
      </c>
      <c r="AI1832" s="67" t="s">
        <v>19145</v>
      </c>
      <c r="AJ1832" s="67" t="s">
        <v>3945</v>
      </c>
    </row>
    <row r="1833" spans="1:36" x14ac:dyDescent="0.2">
      <c r="A1833" s="66" t="s">
        <v>3919</v>
      </c>
      <c r="B1833" s="67" t="s">
        <v>19146</v>
      </c>
      <c r="C1833" s="66" t="str">
        <f t="shared" si="28"/>
        <v>P.S. MADRIGAL</v>
      </c>
      <c r="D1833" s="67" t="s">
        <v>3921</v>
      </c>
      <c r="E1833" s="66" t="s">
        <v>2181</v>
      </c>
      <c r="F1833" s="66" t="s">
        <v>19147</v>
      </c>
      <c r="G1833" s="66" t="s">
        <v>3923</v>
      </c>
      <c r="H1833" s="66" t="s">
        <v>3924</v>
      </c>
      <c r="I1833" s="66" t="s">
        <v>2182</v>
      </c>
      <c r="J1833" s="68" t="s">
        <v>220</v>
      </c>
      <c r="K1833" s="68" t="s">
        <v>698</v>
      </c>
      <c r="L1833" s="68" t="s">
        <v>2181</v>
      </c>
      <c r="M1833" s="66" t="s">
        <v>19148</v>
      </c>
      <c r="N1833" s="67" t="s">
        <v>4102</v>
      </c>
      <c r="O1833" s="67" t="s">
        <v>3928</v>
      </c>
      <c r="P1833" s="67" t="s">
        <v>3951</v>
      </c>
      <c r="Q1833" s="67" t="s">
        <v>220</v>
      </c>
      <c r="R1833" s="67" t="s">
        <v>4104</v>
      </c>
      <c r="S1833" s="67" t="s">
        <v>2823</v>
      </c>
      <c r="T1833" s="67" t="s">
        <v>4105</v>
      </c>
      <c r="U1833" s="67" t="s">
        <v>4106</v>
      </c>
      <c r="V1833" s="67" t="s">
        <v>3932</v>
      </c>
      <c r="W1833" s="67" t="s">
        <v>19149</v>
      </c>
      <c r="X1833" s="67" t="s">
        <v>3934</v>
      </c>
      <c r="Y1833" s="67" t="s">
        <v>4108</v>
      </c>
      <c r="Z1833" s="67" t="s">
        <v>4201</v>
      </c>
      <c r="AA1833" s="67" t="s">
        <v>19150</v>
      </c>
      <c r="AB1833" s="67" t="s">
        <v>19151</v>
      </c>
      <c r="AC1833" s="67" t="s">
        <v>3939</v>
      </c>
      <c r="AD1833" s="67" t="s">
        <v>3940</v>
      </c>
      <c r="AE1833" s="67" t="s">
        <v>3941</v>
      </c>
      <c r="AF1833" s="67" t="s">
        <v>3940</v>
      </c>
      <c r="AG1833" s="67" t="s">
        <v>19152</v>
      </c>
      <c r="AH1833" s="67" t="s">
        <v>19153</v>
      </c>
      <c r="AI1833" s="67" t="s">
        <v>5176</v>
      </c>
      <c r="AJ1833" s="67" t="s">
        <v>3945</v>
      </c>
    </row>
    <row r="1834" spans="1:36" x14ac:dyDescent="0.2">
      <c r="A1834" s="66" t="s">
        <v>3919</v>
      </c>
      <c r="B1834" s="67" t="s">
        <v>19154</v>
      </c>
      <c r="C1834" s="66" t="str">
        <f t="shared" si="28"/>
        <v>P.S. CANAYRE</v>
      </c>
      <c r="D1834" s="67" t="s">
        <v>3921</v>
      </c>
      <c r="E1834" s="66" t="s">
        <v>729</v>
      </c>
      <c r="F1834" s="66" t="s">
        <v>729</v>
      </c>
      <c r="G1834" s="66" t="s">
        <v>3923</v>
      </c>
      <c r="H1834" s="66" t="s">
        <v>3924</v>
      </c>
      <c r="I1834" s="66" t="s">
        <v>730</v>
      </c>
      <c r="J1834" s="68" t="s">
        <v>273</v>
      </c>
      <c r="K1834" s="68" t="s">
        <v>728</v>
      </c>
      <c r="L1834" s="68" t="s">
        <v>729</v>
      </c>
      <c r="M1834" s="66" t="s">
        <v>19155</v>
      </c>
      <c r="N1834" s="67" t="s">
        <v>4848</v>
      </c>
      <c r="O1834" s="67" t="s">
        <v>4023</v>
      </c>
      <c r="P1834" s="67" t="s">
        <v>4023</v>
      </c>
      <c r="Q1834" s="67" t="s">
        <v>273</v>
      </c>
      <c r="R1834" s="67" t="s">
        <v>2216</v>
      </c>
      <c r="S1834" s="67" t="s">
        <v>1297</v>
      </c>
      <c r="T1834" s="67" t="s">
        <v>5972</v>
      </c>
      <c r="U1834" s="67" t="s">
        <v>5973</v>
      </c>
      <c r="V1834" s="67" t="s">
        <v>3968</v>
      </c>
      <c r="W1834" s="67" t="s">
        <v>3969</v>
      </c>
      <c r="X1834" s="67" t="s">
        <v>3934</v>
      </c>
      <c r="Y1834" s="67" t="s">
        <v>5974</v>
      </c>
      <c r="Z1834" s="67" t="s">
        <v>4257</v>
      </c>
      <c r="AA1834" s="67" t="s">
        <v>5670</v>
      </c>
      <c r="AB1834" s="67" t="s">
        <v>19156</v>
      </c>
      <c r="AC1834" s="67" t="s">
        <v>3939</v>
      </c>
      <c r="AD1834" s="67" t="s">
        <v>3940</v>
      </c>
      <c r="AE1834" s="67" t="s">
        <v>3941</v>
      </c>
      <c r="AF1834" s="67" t="s">
        <v>3940</v>
      </c>
      <c r="AG1834" s="67" t="s">
        <v>19157</v>
      </c>
      <c r="AH1834" s="67" t="s">
        <v>19158</v>
      </c>
      <c r="AI1834" s="67" t="s">
        <v>19159</v>
      </c>
      <c r="AJ1834" s="67" t="s">
        <v>3945</v>
      </c>
    </row>
    <row r="1835" spans="1:36" x14ac:dyDescent="0.2">
      <c r="A1835" s="66" t="s">
        <v>3919</v>
      </c>
      <c r="B1835" s="67" t="s">
        <v>19160</v>
      </c>
      <c r="C1835" s="66" t="str">
        <f t="shared" si="28"/>
        <v>C.S. SUMIDERO</v>
      </c>
      <c r="D1835" s="67" t="s">
        <v>4128</v>
      </c>
      <c r="E1835" s="66" t="s">
        <v>19161</v>
      </c>
      <c r="F1835" s="66" t="s">
        <v>19161</v>
      </c>
      <c r="G1835" s="66" t="s">
        <v>4129</v>
      </c>
      <c r="H1835" s="66" t="s">
        <v>3924</v>
      </c>
      <c r="I1835" s="66" t="s">
        <v>339</v>
      </c>
      <c r="J1835" s="68" t="s">
        <v>147</v>
      </c>
      <c r="K1835" s="68" t="s">
        <v>148</v>
      </c>
      <c r="L1835" s="68" t="s">
        <v>148</v>
      </c>
      <c r="M1835" s="66" t="s">
        <v>19162</v>
      </c>
      <c r="N1835" s="67" t="s">
        <v>3926</v>
      </c>
      <c r="O1835" s="67" t="s">
        <v>3927</v>
      </c>
      <c r="P1835" s="67" t="s">
        <v>3951</v>
      </c>
      <c r="Q1835" s="67" t="s">
        <v>147</v>
      </c>
      <c r="R1835" s="67" t="s">
        <v>148</v>
      </c>
      <c r="S1835" s="67" t="s">
        <v>148</v>
      </c>
      <c r="T1835" s="67" t="s">
        <v>3930</v>
      </c>
      <c r="U1835" s="67" t="s">
        <v>3931</v>
      </c>
      <c r="V1835" s="67" t="s">
        <v>4135</v>
      </c>
      <c r="W1835" s="67" t="s">
        <v>19163</v>
      </c>
      <c r="X1835" s="67" t="s">
        <v>3934</v>
      </c>
      <c r="Y1835" s="67" t="s">
        <v>4707</v>
      </c>
      <c r="Z1835" s="67" t="s">
        <v>4257</v>
      </c>
      <c r="AA1835" s="67" t="s">
        <v>19164</v>
      </c>
      <c r="AB1835" s="67" t="s">
        <v>19165</v>
      </c>
      <c r="AC1835" s="67" t="s">
        <v>3939</v>
      </c>
      <c r="AD1835" s="67" t="s">
        <v>3940</v>
      </c>
      <c r="AE1835" s="67" t="s">
        <v>3941</v>
      </c>
      <c r="AF1835" s="67" t="s">
        <v>3940</v>
      </c>
      <c r="AG1835" s="67" t="s">
        <v>19166</v>
      </c>
      <c r="AH1835" s="67" t="s">
        <v>19167</v>
      </c>
      <c r="AI1835" s="67" t="s">
        <v>8155</v>
      </c>
      <c r="AJ1835" s="67" t="s">
        <v>3945</v>
      </c>
    </row>
    <row r="1836" spans="1:36" x14ac:dyDescent="0.2">
      <c r="A1836" s="66" t="s">
        <v>3919</v>
      </c>
      <c r="B1836" s="67" t="s">
        <v>19168</v>
      </c>
      <c r="C1836" s="66" t="str">
        <f t="shared" si="28"/>
        <v>P.S. SANTA CRUZ DE PICHIU</v>
      </c>
      <c r="D1836" s="67" t="s">
        <v>3921</v>
      </c>
      <c r="E1836" s="66" t="s">
        <v>19169</v>
      </c>
      <c r="F1836" s="66" t="s">
        <v>19170</v>
      </c>
      <c r="G1836" s="66" t="s">
        <v>3923</v>
      </c>
      <c r="H1836" s="66" t="s">
        <v>3924</v>
      </c>
      <c r="I1836" s="66" t="s">
        <v>2184</v>
      </c>
      <c r="J1836" s="68" t="s">
        <v>223</v>
      </c>
      <c r="K1836" s="68" t="s">
        <v>739</v>
      </c>
      <c r="L1836" s="68" t="s">
        <v>2183</v>
      </c>
      <c r="M1836" s="66" t="s">
        <v>19171</v>
      </c>
      <c r="N1836" s="67" t="s">
        <v>4117</v>
      </c>
      <c r="O1836" s="67" t="s">
        <v>4008</v>
      </c>
      <c r="P1836" s="67" t="s">
        <v>4208</v>
      </c>
      <c r="Q1836" s="67" t="s">
        <v>223</v>
      </c>
      <c r="R1836" s="67" t="s">
        <v>6010</v>
      </c>
      <c r="S1836" s="67" t="s">
        <v>259</v>
      </c>
      <c r="T1836" s="67" t="s">
        <v>6011</v>
      </c>
      <c r="U1836" s="67" t="s">
        <v>6012</v>
      </c>
      <c r="V1836" s="67" t="s">
        <v>3932</v>
      </c>
      <c r="W1836" s="67" t="s">
        <v>19172</v>
      </c>
      <c r="X1836" s="67" t="s">
        <v>3934</v>
      </c>
      <c r="Y1836" s="67" t="s">
        <v>19173</v>
      </c>
      <c r="Z1836" s="67" t="s">
        <v>8588</v>
      </c>
      <c r="AA1836" s="67" t="s">
        <v>19174</v>
      </c>
      <c r="AB1836" s="67" t="s">
        <v>19175</v>
      </c>
      <c r="AC1836" s="67" t="s">
        <v>3939</v>
      </c>
      <c r="AD1836" s="67" t="s">
        <v>3940</v>
      </c>
      <c r="AE1836" s="67" t="s">
        <v>3941</v>
      </c>
      <c r="AF1836" s="67" t="s">
        <v>3940</v>
      </c>
      <c r="AG1836" s="67" t="s">
        <v>19176</v>
      </c>
      <c r="AH1836" s="67" t="s">
        <v>19177</v>
      </c>
      <c r="AI1836" s="67" t="s">
        <v>19178</v>
      </c>
      <c r="AJ1836" s="67" t="s">
        <v>3967</v>
      </c>
    </row>
    <row r="1837" spans="1:36" x14ac:dyDescent="0.2">
      <c r="A1837" s="66" t="s">
        <v>3919</v>
      </c>
      <c r="B1837" s="67" t="s">
        <v>19179</v>
      </c>
      <c r="C1837" s="66" t="str">
        <f t="shared" si="28"/>
        <v>P.S. ALTO PERU</v>
      </c>
      <c r="D1837" s="67" t="s">
        <v>3921</v>
      </c>
      <c r="E1837" s="66" t="s">
        <v>19180</v>
      </c>
      <c r="F1837" s="66" t="s">
        <v>19180</v>
      </c>
      <c r="G1837" s="66" t="s">
        <v>3923</v>
      </c>
      <c r="H1837" s="66" t="s">
        <v>3924</v>
      </c>
      <c r="I1837" s="66" t="s">
        <v>557</v>
      </c>
      <c r="J1837" s="68" t="s">
        <v>159</v>
      </c>
      <c r="K1837" s="68" t="s">
        <v>542</v>
      </c>
      <c r="L1837" s="68" t="s">
        <v>556</v>
      </c>
      <c r="M1837" s="66" t="s">
        <v>19181</v>
      </c>
      <c r="N1837" s="67" t="s">
        <v>4131</v>
      </c>
      <c r="O1837" s="67" t="s">
        <v>3928</v>
      </c>
      <c r="P1837" s="67" t="s">
        <v>4323</v>
      </c>
      <c r="Q1837" s="67" t="s">
        <v>159</v>
      </c>
      <c r="R1837" s="67" t="s">
        <v>542</v>
      </c>
      <c r="S1837" s="67" t="s">
        <v>10285</v>
      </c>
      <c r="T1837" s="67" t="s">
        <v>5028</v>
      </c>
      <c r="U1837" s="67" t="s">
        <v>5029</v>
      </c>
      <c r="V1837" s="67" t="s">
        <v>3968</v>
      </c>
      <c r="W1837" s="67" t="s">
        <v>5030</v>
      </c>
      <c r="X1837" s="67" t="s">
        <v>3934</v>
      </c>
      <c r="Y1837" s="67" t="s">
        <v>3945</v>
      </c>
      <c r="Z1837" s="67" t="s">
        <v>3936</v>
      </c>
      <c r="AA1837" s="67" t="s">
        <v>19182</v>
      </c>
      <c r="AB1837" s="67" t="s">
        <v>19183</v>
      </c>
      <c r="AC1837" s="67" t="s">
        <v>3939</v>
      </c>
      <c r="AD1837" s="67" t="s">
        <v>3940</v>
      </c>
      <c r="AE1837" s="67" t="s">
        <v>3941</v>
      </c>
      <c r="AF1837" s="67" t="s">
        <v>3940</v>
      </c>
      <c r="AG1837" s="67" t="s">
        <v>19184</v>
      </c>
      <c r="AH1837" s="67" t="s">
        <v>19185</v>
      </c>
      <c r="AI1837" s="67" t="s">
        <v>18813</v>
      </c>
      <c r="AJ1837" s="67" t="s">
        <v>3945</v>
      </c>
    </row>
    <row r="1838" spans="1:36" x14ac:dyDescent="0.2">
      <c r="A1838" s="66" t="s">
        <v>3919</v>
      </c>
      <c r="B1838" s="67" t="s">
        <v>19186</v>
      </c>
      <c r="C1838" s="66" t="str">
        <f t="shared" si="28"/>
        <v>P.S. GUACAMAYO</v>
      </c>
      <c r="D1838" s="67" t="s">
        <v>3921</v>
      </c>
      <c r="E1838" s="66" t="s">
        <v>19187</v>
      </c>
      <c r="F1838" s="66" t="s">
        <v>19187</v>
      </c>
      <c r="G1838" s="66" t="s">
        <v>3923</v>
      </c>
      <c r="H1838" s="66" t="s">
        <v>3924</v>
      </c>
      <c r="I1838" s="66" t="s">
        <v>1571</v>
      </c>
      <c r="J1838" s="68" t="s">
        <v>297</v>
      </c>
      <c r="K1838" s="68" t="s">
        <v>1221</v>
      </c>
      <c r="L1838" s="68" t="s">
        <v>1570</v>
      </c>
      <c r="M1838" s="66" t="s">
        <v>19188</v>
      </c>
      <c r="N1838" s="67" t="s">
        <v>4311</v>
      </c>
      <c r="O1838" s="67" t="s">
        <v>4146</v>
      </c>
      <c r="P1838" s="67" t="s">
        <v>3928</v>
      </c>
      <c r="Q1838" s="67" t="s">
        <v>297</v>
      </c>
      <c r="R1838" s="67" t="s">
        <v>8938</v>
      </c>
      <c r="S1838" s="67" t="s">
        <v>1570</v>
      </c>
      <c r="T1838" s="67" t="s">
        <v>4314</v>
      </c>
      <c r="U1838" s="67" t="s">
        <v>4315</v>
      </c>
      <c r="V1838" s="67" t="s">
        <v>3932</v>
      </c>
      <c r="W1838" s="67" t="s">
        <v>19189</v>
      </c>
      <c r="X1838" s="67" t="s">
        <v>3934</v>
      </c>
      <c r="Y1838" s="67" t="s">
        <v>4316</v>
      </c>
      <c r="Z1838" s="67" t="s">
        <v>19190</v>
      </c>
      <c r="AA1838" s="67" t="s">
        <v>19191</v>
      </c>
      <c r="AB1838" s="67" t="s">
        <v>19192</v>
      </c>
      <c r="AC1838" s="67" t="s">
        <v>3939</v>
      </c>
      <c r="AD1838" s="67" t="s">
        <v>3940</v>
      </c>
      <c r="AE1838" s="67" t="s">
        <v>3941</v>
      </c>
      <c r="AF1838" s="67" t="s">
        <v>3940</v>
      </c>
      <c r="AG1838" s="67" t="s">
        <v>19193</v>
      </c>
      <c r="AH1838" s="67" t="s">
        <v>19194</v>
      </c>
      <c r="AI1838" s="67" t="s">
        <v>19195</v>
      </c>
      <c r="AJ1838" s="67" t="s">
        <v>3945</v>
      </c>
    </row>
    <row r="1839" spans="1:36" x14ac:dyDescent="0.2">
      <c r="A1839" s="66" t="s">
        <v>3919</v>
      </c>
      <c r="B1839" s="67" t="s">
        <v>19196</v>
      </c>
      <c r="C1839" s="66" t="str">
        <f t="shared" si="28"/>
        <v>C.S. TAMBOGRANDE</v>
      </c>
      <c r="D1839" s="67" t="s">
        <v>4128</v>
      </c>
      <c r="E1839" s="66" t="s">
        <v>7957</v>
      </c>
      <c r="F1839" s="66" t="s">
        <v>7957</v>
      </c>
      <c r="G1839" s="66" t="s">
        <v>4763</v>
      </c>
      <c r="H1839" s="66" t="s">
        <v>4038</v>
      </c>
      <c r="I1839" s="66" t="s">
        <v>709</v>
      </c>
      <c r="J1839" s="68" t="s">
        <v>196</v>
      </c>
      <c r="K1839" s="68" t="s">
        <v>196</v>
      </c>
      <c r="L1839" s="68" t="s">
        <v>708</v>
      </c>
      <c r="M1839" s="66" t="s">
        <v>19197</v>
      </c>
      <c r="N1839" s="67" t="s">
        <v>4145</v>
      </c>
      <c r="O1839" s="67" t="s">
        <v>4146</v>
      </c>
      <c r="P1839" s="67" t="s">
        <v>3951</v>
      </c>
      <c r="Q1839" s="67" t="s">
        <v>196</v>
      </c>
      <c r="R1839" s="67" t="s">
        <v>245</v>
      </c>
      <c r="S1839" s="67" t="s">
        <v>7957</v>
      </c>
      <c r="T1839" s="67" t="s">
        <v>4147</v>
      </c>
      <c r="U1839" s="67" t="s">
        <v>4148</v>
      </c>
      <c r="V1839" s="67" t="s">
        <v>4765</v>
      </c>
      <c r="W1839" s="67" t="s">
        <v>19198</v>
      </c>
      <c r="X1839" s="67" t="s">
        <v>3934</v>
      </c>
      <c r="Y1839" s="67" t="s">
        <v>3945</v>
      </c>
      <c r="Z1839" s="67" t="s">
        <v>16553</v>
      </c>
      <c r="AA1839" s="67" t="s">
        <v>4303</v>
      </c>
      <c r="AB1839" s="67" t="s">
        <v>19192</v>
      </c>
      <c r="AC1839" s="67" t="s">
        <v>3939</v>
      </c>
      <c r="AD1839" s="67" t="s">
        <v>3940</v>
      </c>
      <c r="AE1839" s="67" t="s">
        <v>3941</v>
      </c>
      <c r="AF1839" s="67" t="s">
        <v>3940</v>
      </c>
      <c r="AG1839" s="67" t="s">
        <v>19199</v>
      </c>
      <c r="AH1839" s="67" t="s">
        <v>19200</v>
      </c>
      <c r="AI1839" s="67" t="s">
        <v>19201</v>
      </c>
      <c r="AJ1839" s="67" t="s">
        <v>3945</v>
      </c>
    </row>
    <row r="1840" spans="1:36" x14ac:dyDescent="0.2">
      <c r="A1840" s="66" t="s">
        <v>3919</v>
      </c>
      <c r="B1840" s="67" t="s">
        <v>19202</v>
      </c>
      <c r="C1840" s="66" t="str">
        <f t="shared" si="28"/>
        <v>P.S. MONTE LIMA</v>
      </c>
      <c r="D1840" s="67" t="s">
        <v>3921</v>
      </c>
      <c r="E1840" s="66" t="s">
        <v>19203</v>
      </c>
      <c r="F1840" s="66" t="s">
        <v>19203</v>
      </c>
      <c r="G1840" s="66" t="s">
        <v>3923</v>
      </c>
      <c r="H1840" s="66" t="s">
        <v>3924</v>
      </c>
      <c r="I1840" s="66" t="s">
        <v>2073</v>
      </c>
      <c r="J1840" s="68" t="s">
        <v>196</v>
      </c>
      <c r="K1840" s="68" t="s">
        <v>311</v>
      </c>
      <c r="L1840" s="68" t="s">
        <v>2072</v>
      </c>
      <c r="M1840" s="66" t="s">
        <v>19204</v>
      </c>
      <c r="N1840" s="67" t="s">
        <v>4145</v>
      </c>
      <c r="O1840" s="67" t="s">
        <v>4208</v>
      </c>
      <c r="P1840" s="67" t="s">
        <v>3928</v>
      </c>
      <c r="Q1840" s="67" t="s">
        <v>196</v>
      </c>
      <c r="R1840" s="67" t="s">
        <v>311</v>
      </c>
      <c r="S1840" s="67" t="s">
        <v>1288</v>
      </c>
      <c r="T1840" s="67" t="s">
        <v>4147</v>
      </c>
      <c r="U1840" s="67" t="s">
        <v>4148</v>
      </c>
      <c r="V1840" s="67" t="s">
        <v>3932</v>
      </c>
      <c r="W1840" s="67" t="s">
        <v>3948</v>
      </c>
      <c r="X1840" s="67" t="s">
        <v>3934</v>
      </c>
      <c r="Y1840" s="67" t="s">
        <v>3945</v>
      </c>
      <c r="Z1840" s="67" t="s">
        <v>4302</v>
      </c>
      <c r="AA1840" s="67" t="s">
        <v>4303</v>
      </c>
      <c r="AB1840" s="67" t="s">
        <v>19192</v>
      </c>
      <c r="AC1840" s="67" t="s">
        <v>3939</v>
      </c>
      <c r="AD1840" s="67" t="s">
        <v>3940</v>
      </c>
      <c r="AE1840" s="67" t="s">
        <v>4750</v>
      </c>
      <c r="AF1840" s="67" t="s">
        <v>3940</v>
      </c>
      <c r="AG1840" s="67" t="s">
        <v>19205</v>
      </c>
      <c r="AH1840" s="67" t="s">
        <v>19206</v>
      </c>
      <c r="AI1840" s="67" t="s">
        <v>18375</v>
      </c>
      <c r="AJ1840" s="67" t="s">
        <v>3945</v>
      </c>
    </row>
    <row r="1841" spans="1:36" x14ac:dyDescent="0.2">
      <c r="A1841" s="66" t="s">
        <v>3919</v>
      </c>
      <c r="B1841" s="67" t="s">
        <v>19207</v>
      </c>
      <c r="C1841" s="66" t="str">
        <f t="shared" si="28"/>
        <v>P.S. MALLARITOS</v>
      </c>
      <c r="D1841" s="67" t="s">
        <v>3921</v>
      </c>
      <c r="E1841" s="66" t="s">
        <v>19208</v>
      </c>
      <c r="F1841" s="66" t="s">
        <v>19208</v>
      </c>
      <c r="G1841" s="66" t="s">
        <v>3923</v>
      </c>
      <c r="H1841" s="66" t="s">
        <v>3924</v>
      </c>
      <c r="I1841" s="66" t="s">
        <v>1289</v>
      </c>
      <c r="J1841" s="68" t="s">
        <v>196</v>
      </c>
      <c r="K1841" s="68" t="s">
        <v>311</v>
      </c>
      <c r="L1841" s="68" t="s">
        <v>1288</v>
      </c>
      <c r="M1841" s="66" t="s">
        <v>19209</v>
      </c>
      <c r="N1841" s="67" t="s">
        <v>4145</v>
      </c>
      <c r="O1841" s="67" t="s">
        <v>4208</v>
      </c>
      <c r="P1841" s="67" t="s">
        <v>3928</v>
      </c>
      <c r="Q1841" s="67" t="s">
        <v>196</v>
      </c>
      <c r="R1841" s="67" t="s">
        <v>311</v>
      </c>
      <c r="S1841" s="67" t="s">
        <v>1288</v>
      </c>
      <c r="T1841" s="67" t="s">
        <v>4147</v>
      </c>
      <c r="U1841" s="67" t="s">
        <v>4148</v>
      </c>
      <c r="V1841" s="67" t="s">
        <v>3968</v>
      </c>
      <c r="W1841" s="67" t="s">
        <v>5580</v>
      </c>
      <c r="X1841" s="67" t="s">
        <v>3934</v>
      </c>
      <c r="Y1841" s="67" t="s">
        <v>3945</v>
      </c>
      <c r="Z1841" s="67" t="s">
        <v>4574</v>
      </c>
      <c r="AA1841" s="67" t="s">
        <v>4303</v>
      </c>
      <c r="AB1841" s="67" t="s">
        <v>19192</v>
      </c>
      <c r="AC1841" s="67" t="s">
        <v>3939</v>
      </c>
      <c r="AD1841" s="67" t="s">
        <v>3940</v>
      </c>
      <c r="AE1841" s="67" t="s">
        <v>3941</v>
      </c>
      <c r="AF1841" s="67" t="s">
        <v>3940</v>
      </c>
      <c r="AG1841" s="67" t="s">
        <v>19210</v>
      </c>
      <c r="AH1841" s="67" t="s">
        <v>19211</v>
      </c>
      <c r="AI1841" s="67" t="s">
        <v>8643</v>
      </c>
      <c r="AJ1841" s="67" t="s">
        <v>3945</v>
      </c>
    </row>
    <row r="1842" spans="1:36" x14ac:dyDescent="0.2">
      <c r="A1842" s="66" t="s">
        <v>3919</v>
      </c>
      <c r="B1842" s="67" t="s">
        <v>19212</v>
      </c>
      <c r="C1842" s="66" t="str">
        <f t="shared" si="28"/>
        <v>C.S. VIVIATE</v>
      </c>
      <c r="D1842" s="67" t="s">
        <v>4128</v>
      </c>
      <c r="E1842" s="66" t="s">
        <v>19213</v>
      </c>
      <c r="F1842" s="66" t="s">
        <v>19213</v>
      </c>
      <c r="G1842" s="66" t="s">
        <v>4129</v>
      </c>
      <c r="H1842" s="66" t="s">
        <v>3924</v>
      </c>
      <c r="I1842" s="66" t="s">
        <v>1144</v>
      </c>
      <c r="J1842" s="68" t="s">
        <v>196</v>
      </c>
      <c r="K1842" s="68" t="s">
        <v>595</v>
      </c>
      <c r="L1842" s="68" t="s">
        <v>1143</v>
      </c>
      <c r="M1842" s="66" t="s">
        <v>19214</v>
      </c>
      <c r="N1842" s="67" t="s">
        <v>4145</v>
      </c>
      <c r="O1842" s="67" t="s">
        <v>4208</v>
      </c>
      <c r="P1842" s="67" t="s">
        <v>4023</v>
      </c>
      <c r="Q1842" s="67" t="s">
        <v>196</v>
      </c>
      <c r="R1842" s="67" t="s">
        <v>311</v>
      </c>
      <c r="S1842" s="67" t="s">
        <v>595</v>
      </c>
      <c r="T1842" s="67" t="s">
        <v>4147</v>
      </c>
      <c r="U1842" s="67" t="s">
        <v>4148</v>
      </c>
      <c r="V1842" s="67" t="s">
        <v>4135</v>
      </c>
      <c r="W1842" s="67" t="s">
        <v>3948</v>
      </c>
      <c r="X1842" s="67" t="s">
        <v>3934</v>
      </c>
      <c r="Y1842" s="67" t="s">
        <v>3945</v>
      </c>
      <c r="Z1842" s="67" t="s">
        <v>4302</v>
      </c>
      <c r="AA1842" s="67" t="s">
        <v>4303</v>
      </c>
      <c r="AB1842" s="67" t="s">
        <v>19192</v>
      </c>
      <c r="AC1842" s="67" t="s">
        <v>3939</v>
      </c>
      <c r="AD1842" s="67" t="s">
        <v>3940</v>
      </c>
      <c r="AE1842" s="67" t="s">
        <v>3941</v>
      </c>
      <c r="AF1842" s="67" t="s">
        <v>3940</v>
      </c>
      <c r="AG1842" s="67" t="s">
        <v>19215</v>
      </c>
      <c r="AH1842" s="67" t="s">
        <v>19216</v>
      </c>
      <c r="AI1842" s="67" t="s">
        <v>19217</v>
      </c>
      <c r="AJ1842" s="67" t="s">
        <v>3945</v>
      </c>
    </row>
    <row r="1843" spans="1:36" x14ac:dyDescent="0.2">
      <c r="A1843" s="66" t="s">
        <v>3919</v>
      </c>
      <c r="B1843" s="67" t="s">
        <v>19218</v>
      </c>
      <c r="C1843" s="66" t="str">
        <f t="shared" si="28"/>
        <v>P.S. SICTA</v>
      </c>
      <c r="D1843" s="67" t="s">
        <v>3921</v>
      </c>
      <c r="E1843" s="66" t="s">
        <v>19219</v>
      </c>
      <c r="F1843" s="66" t="s">
        <v>19219</v>
      </c>
      <c r="G1843" s="66" t="s">
        <v>3923</v>
      </c>
      <c r="H1843" s="66" t="s">
        <v>3924</v>
      </c>
      <c r="I1843" s="66" t="s">
        <v>1697</v>
      </c>
      <c r="J1843" s="68" t="s">
        <v>186</v>
      </c>
      <c r="K1843" s="68" t="s">
        <v>496</v>
      </c>
      <c r="L1843" s="68" t="s">
        <v>1696</v>
      </c>
      <c r="M1843" s="66" t="s">
        <v>19220</v>
      </c>
      <c r="N1843" s="67" t="s">
        <v>4022</v>
      </c>
      <c r="O1843" s="67" t="s">
        <v>3950</v>
      </c>
      <c r="P1843" s="67" t="s">
        <v>4040</v>
      </c>
      <c r="Q1843" s="67" t="s">
        <v>186</v>
      </c>
      <c r="R1843" s="67" t="s">
        <v>496</v>
      </c>
      <c r="S1843" s="67" t="s">
        <v>12969</v>
      </c>
      <c r="T1843" s="67" t="s">
        <v>4054</v>
      </c>
      <c r="U1843" s="67" t="s">
        <v>4055</v>
      </c>
      <c r="V1843" s="67" t="s">
        <v>3932</v>
      </c>
      <c r="W1843" s="67" t="s">
        <v>3940</v>
      </c>
      <c r="X1843" s="67" t="s">
        <v>3934</v>
      </c>
      <c r="Y1843" s="67" t="s">
        <v>3945</v>
      </c>
      <c r="Z1843" s="67" t="s">
        <v>4767</v>
      </c>
      <c r="AA1843" s="67" t="s">
        <v>19221</v>
      </c>
      <c r="AB1843" s="67" t="s">
        <v>19222</v>
      </c>
      <c r="AC1843" s="67" t="s">
        <v>3939</v>
      </c>
      <c r="AD1843" s="67" t="s">
        <v>3940</v>
      </c>
      <c r="AE1843" s="67" t="s">
        <v>3941</v>
      </c>
      <c r="AF1843" s="67" t="s">
        <v>3940</v>
      </c>
      <c r="AG1843" s="67" t="s">
        <v>19223</v>
      </c>
      <c r="AH1843" s="67" t="s">
        <v>19224</v>
      </c>
      <c r="AI1843" s="67" t="s">
        <v>19225</v>
      </c>
      <c r="AJ1843" s="67" t="s">
        <v>3945</v>
      </c>
    </row>
    <row r="1844" spans="1:36" x14ac:dyDescent="0.2">
      <c r="A1844" s="66" t="s">
        <v>3919</v>
      </c>
      <c r="B1844" s="67" t="s">
        <v>19226</v>
      </c>
      <c r="C1844" s="66" t="str">
        <f t="shared" si="28"/>
        <v>P.S. CALVAS DE SAMANGA</v>
      </c>
      <c r="D1844" s="67" t="s">
        <v>3921</v>
      </c>
      <c r="E1844" s="66" t="s">
        <v>19227</v>
      </c>
      <c r="F1844" s="66" t="s">
        <v>19227</v>
      </c>
      <c r="G1844" s="66" t="s">
        <v>3923</v>
      </c>
      <c r="H1844" s="66" t="s">
        <v>3924</v>
      </c>
      <c r="I1844" s="66" t="s">
        <v>697</v>
      </c>
      <c r="J1844" s="68" t="s">
        <v>196</v>
      </c>
      <c r="K1844" s="68" t="s">
        <v>245</v>
      </c>
      <c r="L1844" s="68" t="s">
        <v>245</v>
      </c>
      <c r="M1844" s="66" t="s">
        <v>19228</v>
      </c>
      <c r="N1844" s="67" t="s">
        <v>4145</v>
      </c>
      <c r="O1844" s="67" t="s">
        <v>4146</v>
      </c>
      <c r="P1844" s="67" t="s">
        <v>4023</v>
      </c>
      <c r="Q1844" s="67" t="s">
        <v>196</v>
      </c>
      <c r="R1844" s="67" t="s">
        <v>245</v>
      </c>
      <c r="S1844" s="67" t="s">
        <v>245</v>
      </c>
      <c r="T1844" s="67" t="s">
        <v>4147</v>
      </c>
      <c r="U1844" s="67" t="s">
        <v>4148</v>
      </c>
      <c r="V1844" s="67" t="s">
        <v>3932</v>
      </c>
      <c r="W1844" s="67" t="s">
        <v>4149</v>
      </c>
      <c r="X1844" s="67" t="s">
        <v>3934</v>
      </c>
      <c r="Y1844" s="67" t="s">
        <v>6763</v>
      </c>
      <c r="Z1844" s="67" t="s">
        <v>4302</v>
      </c>
      <c r="AA1844" s="67" t="s">
        <v>19229</v>
      </c>
      <c r="AB1844" s="67" t="s">
        <v>19230</v>
      </c>
      <c r="AC1844" s="67" t="s">
        <v>3939</v>
      </c>
      <c r="AD1844" s="67" t="s">
        <v>3940</v>
      </c>
      <c r="AE1844" s="67" t="s">
        <v>3941</v>
      </c>
      <c r="AF1844" s="67" t="s">
        <v>3940</v>
      </c>
      <c r="AG1844" s="67" t="s">
        <v>19231</v>
      </c>
      <c r="AH1844" s="67" t="s">
        <v>19232</v>
      </c>
      <c r="AI1844" s="67" t="s">
        <v>19233</v>
      </c>
      <c r="AJ1844" s="67" t="s">
        <v>3945</v>
      </c>
    </row>
    <row r="1845" spans="1:36" x14ac:dyDescent="0.2">
      <c r="A1845" s="66" t="s">
        <v>3919</v>
      </c>
      <c r="B1845" s="67" t="s">
        <v>19234</v>
      </c>
      <c r="C1845" s="66" t="str">
        <f t="shared" si="28"/>
        <v>P.S. PIEDRA DEL TORO</v>
      </c>
      <c r="D1845" s="67" t="s">
        <v>3921</v>
      </c>
      <c r="E1845" s="66" t="s">
        <v>19235</v>
      </c>
      <c r="F1845" s="66" t="s">
        <v>19236</v>
      </c>
      <c r="G1845" s="66" t="s">
        <v>3923</v>
      </c>
      <c r="H1845" s="66" t="s">
        <v>3924</v>
      </c>
      <c r="I1845" s="66" t="s">
        <v>881</v>
      </c>
      <c r="J1845" s="68" t="s">
        <v>196</v>
      </c>
      <c r="K1845" s="68" t="s">
        <v>319</v>
      </c>
      <c r="L1845" s="68" t="s">
        <v>319</v>
      </c>
      <c r="M1845" s="66" t="s">
        <v>19237</v>
      </c>
      <c r="N1845" s="67" t="s">
        <v>4145</v>
      </c>
      <c r="O1845" s="67" t="s">
        <v>3928</v>
      </c>
      <c r="P1845" s="67" t="s">
        <v>4040</v>
      </c>
      <c r="Q1845" s="67" t="s">
        <v>196</v>
      </c>
      <c r="R1845" s="67" t="s">
        <v>4337</v>
      </c>
      <c r="S1845" s="67" t="s">
        <v>319</v>
      </c>
      <c r="T1845" s="67" t="s">
        <v>4338</v>
      </c>
      <c r="U1845" s="67" t="s">
        <v>4339</v>
      </c>
      <c r="V1845" s="67" t="s">
        <v>3932</v>
      </c>
      <c r="W1845" s="67" t="s">
        <v>4340</v>
      </c>
      <c r="X1845" s="67" t="s">
        <v>3934</v>
      </c>
      <c r="Y1845" s="67" t="s">
        <v>19238</v>
      </c>
      <c r="Z1845" s="67" t="s">
        <v>3936</v>
      </c>
      <c r="AA1845" s="67" t="s">
        <v>3954</v>
      </c>
      <c r="AB1845" s="67" t="s">
        <v>19239</v>
      </c>
      <c r="AC1845" s="67" t="s">
        <v>3939</v>
      </c>
      <c r="AD1845" s="67" t="s">
        <v>3940</v>
      </c>
      <c r="AE1845" s="67" t="s">
        <v>3941</v>
      </c>
      <c r="AF1845" s="67" t="s">
        <v>3940</v>
      </c>
      <c r="AG1845" s="67" t="s">
        <v>19240</v>
      </c>
      <c r="AH1845" s="67" t="s">
        <v>19241</v>
      </c>
      <c r="AI1845" s="67" t="s">
        <v>19242</v>
      </c>
      <c r="AJ1845" s="67" t="s">
        <v>3945</v>
      </c>
    </row>
    <row r="1846" spans="1:36" x14ac:dyDescent="0.2">
      <c r="A1846" s="66" t="s">
        <v>3919</v>
      </c>
      <c r="B1846" s="67" t="s">
        <v>19243</v>
      </c>
      <c r="C1846" s="66" t="str">
        <f t="shared" si="28"/>
        <v>P.S. BUIQUIL</v>
      </c>
      <c r="D1846" s="67" t="s">
        <v>3921</v>
      </c>
      <c r="E1846" s="66" t="s">
        <v>19244</v>
      </c>
      <c r="F1846" s="66" t="s">
        <v>19244</v>
      </c>
      <c r="G1846" s="66" t="s">
        <v>3923</v>
      </c>
      <c r="H1846" s="66" t="s">
        <v>3924</v>
      </c>
      <c r="I1846" s="66" t="s">
        <v>447</v>
      </c>
      <c r="J1846" s="68" t="s">
        <v>159</v>
      </c>
      <c r="K1846" s="68" t="s">
        <v>326</v>
      </c>
      <c r="L1846" s="68" t="s">
        <v>446</v>
      </c>
      <c r="M1846" s="66" t="s">
        <v>19245</v>
      </c>
      <c r="N1846" s="67" t="s">
        <v>4131</v>
      </c>
      <c r="O1846" s="67" t="s">
        <v>3951</v>
      </c>
      <c r="P1846" s="67" t="s">
        <v>4160</v>
      </c>
      <c r="Q1846" s="67" t="s">
        <v>159</v>
      </c>
      <c r="R1846" s="67" t="s">
        <v>326</v>
      </c>
      <c r="S1846" s="67" t="s">
        <v>4688</v>
      </c>
      <c r="T1846" s="67" t="s">
        <v>4133</v>
      </c>
      <c r="U1846" s="67" t="s">
        <v>4134</v>
      </c>
      <c r="V1846" s="67" t="s">
        <v>3932</v>
      </c>
      <c r="W1846" s="67" t="s">
        <v>4355</v>
      </c>
      <c r="X1846" s="67" t="s">
        <v>3934</v>
      </c>
      <c r="Y1846" s="67" t="s">
        <v>3945</v>
      </c>
      <c r="Z1846" s="67" t="s">
        <v>3936</v>
      </c>
      <c r="AA1846" s="67" t="s">
        <v>19246</v>
      </c>
      <c r="AB1846" s="67" t="s">
        <v>19247</v>
      </c>
      <c r="AC1846" s="67" t="s">
        <v>3939</v>
      </c>
      <c r="AD1846" s="67" t="s">
        <v>3940</v>
      </c>
      <c r="AE1846" s="67" t="s">
        <v>3941</v>
      </c>
      <c r="AF1846" s="67" t="s">
        <v>3940</v>
      </c>
      <c r="AG1846" s="67" t="s">
        <v>19248</v>
      </c>
      <c r="AH1846" s="67" t="s">
        <v>19249</v>
      </c>
      <c r="AI1846" s="67" t="s">
        <v>19250</v>
      </c>
      <c r="AJ1846" s="67" t="s">
        <v>3945</v>
      </c>
    </row>
    <row r="1847" spans="1:36" x14ac:dyDescent="0.2">
      <c r="A1847" s="66" t="s">
        <v>3919</v>
      </c>
      <c r="B1847" s="67" t="s">
        <v>19251</v>
      </c>
      <c r="C1847" s="66" t="str">
        <f t="shared" si="28"/>
        <v>C.S. MANCORA</v>
      </c>
      <c r="D1847" s="67" t="s">
        <v>4128</v>
      </c>
      <c r="E1847" s="66" t="s">
        <v>1725</v>
      </c>
      <c r="F1847" s="66" t="s">
        <v>1725</v>
      </c>
      <c r="G1847" s="66" t="s">
        <v>4129</v>
      </c>
      <c r="H1847" s="66" t="s">
        <v>3924</v>
      </c>
      <c r="I1847" s="66" t="s">
        <v>1726</v>
      </c>
      <c r="J1847" s="68" t="s">
        <v>196</v>
      </c>
      <c r="K1847" s="68" t="s">
        <v>202</v>
      </c>
      <c r="L1847" s="68" t="s">
        <v>1725</v>
      </c>
      <c r="M1847" s="66" t="s">
        <v>19252</v>
      </c>
      <c r="N1847" s="67" t="s">
        <v>4145</v>
      </c>
      <c r="O1847" s="67" t="s">
        <v>4146</v>
      </c>
      <c r="P1847" s="67" t="s">
        <v>4023</v>
      </c>
      <c r="Q1847" s="67" t="s">
        <v>196</v>
      </c>
      <c r="R1847" s="67" t="s">
        <v>245</v>
      </c>
      <c r="S1847" s="67" t="s">
        <v>245</v>
      </c>
      <c r="T1847" s="67" t="s">
        <v>4147</v>
      </c>
      <c r="U1847" s="67" t="s">
        <v>4148</v>
      </c>
      <c r="V1847" s="67" t="s">
        <v>4135</v>
      </c>
      <c r="W1847" s="67" t="s">
        <v>19253</v>
      </c>
      <c r="X1847" s="67" t="s">
        <v>3934</v>
      </c>
      <c r="Y1847" s="67" t="s">
        <v>19254</v>
      </c>
      <c r="Z1847" s="67" t="s">
        <v>16553</v>
      </c>
      <c r="AA1847" s="67" t="s">
        <v>15678</v>
      </c>
      <c r="AB1847" s="67" t="s">
        <v>19255</v>
      </c>
      <c r="AC1847" s="67" t="s">
        <v>3939</v>
      </c>
      <c r="AD1847" s="67" t="s">
        <v>3940</v>
      </c>
      <c r="AE1847" s="67" t="s">
        <v>3941</v>
      </c>
      <c r="AF1847" s="67" t="s">
        <v>3940</v>
      </c>
      <c r="AG1847" s="67" t="s">
        <v>19256</v>
      </c>
      <c r="AH1847" s="67" t="s">
        <v>19257</v>
      </c>
      <c r="AI1847" s="67" t="s">
        <v>19258</v>
      </c>
      <c r="AJ1847" s="67" t="s">
        <v>3945</v>
      </c>
    </row>
    <row r="1848" spans="1:36" x14ac:dyDescent="0.2">
      <c r="A1848" s="66" t="s">
        <v>3973</v>
      </c>
      <c r="B1848" s="67" t="s">
        <v>19259</v>
      </c>
      <c r="C1848" s="66" t="str">
        <f t="shared" si="28"/>
        <v>C.S. MOYOPAMPA</v>
      </c>
      <c r="D1848" s="67" t="s">
        <v>4128</v>
      </c>
      <c r="E1848" s="66" t="s">
        <v>19260</v>
      </c>
      <c r="F1848" s="66" t="s">
        <v>19260</v>
      </c>
      <c r="G1848" s="66" t="s">
        <v>4129</v>
      </c>
      <c r="H1848" s="66" t="s">
        <v>3924</v>
      </c>
      <c r="I1848" s="66" t="s">
        <v>212</v>
      </c>
      <c r="J1848" s="68" t="s">
        <v>144</v>
      </c>
      <c r="K1848" s="68" t="s">
        <v>144</v>
      </c>
      <c r="L1848" s="68" t="s">
        <v>211</v>
      </c>
      <c r="M1848" s="66" t="s">
        <v>19261</v>
      </c>
      <c r="N1848" s="67" t="s">
        <v>4103</v>
      </c>
      <c r="O1848" s="67" t="s">
        <v>3951</v>
      </c>
      <c r="P1848" s="67" t="s">
        <v>3950</v>
      </c>
      <c r="Q1848" s="67" t="s">
        <v>5310</v>
      </c>
      <c r="R1848" s="67" t="s">
        <v>5311</v>
      </c>
      <c r="S1848" s="67" t="s">
        <v>8783</v>
      </c>
      <c r="T1848" s="67" t="s">
        <v>10447</v>
      </c>
      <c r="U1848" s="67" t="s">
        <v>5314</v>
      </c>
      <c r="V1848" s="67" t="s">
        <v>4135</v>
      </c>
      <c r="W1848" s="67" t="s">
        <v>19262</v>
      </c>
      <c r="X1848" s="67" t="s">
        <v>3934</v>
      </c>
      <c r="Y1848" s="67" t="s">
        <v>4678</v>
      </c>
      <c r="Z1848" s="67" t="s">
        <v>19263</v>
      </c>
      <c r="AA1848" s="67" t="s">
        <v>19264</v>
      </c>
      <c r="AB1848" s="67" t="s">
        <v>19265</v>
      </c>
      <c r="AC1848" s="67" t="s">
        <v>3939</v>
      </c>
      <c r="AD1848" s="67" t="s">
        <v>3940</v>
      </c>
      <c r="AE1848" s="67" t="s">
        <v>3941</v>
      </c>
      <c r="AF1848" s="67" t="s">
        <v>3940</v>
      </c>
      <c r="AG1848" s="67" t="s">
        <v>19266</v>
      </c>
      <c r="AH1848" s="67" t="s">
        <v>19267</v>
      </c>
      <c r="AI1848" s="67" t="s">
        <v>8789</v>
      </c>
      <c r="AJ1848" s="67" t="s">
        <v>3945</v>
      </c>
    </row>
    <row r="1849" spans="1:36" x14ac:dyDescent="0.2">
      <c r="A1849" s="66" t="s">
        <v>3919</v>
      </c>
      <c r="B1849" s="67" t="s">
        <v>19268</v>
      </c>
      <c r="C1849" s="66" t="str">
        <f t="shared" si="28"/>
        <v>P.S. MARISCAL SUCRE</v>
      </c>
      <c r="D1849" s="67" t="s">
        <v>3921</v>
      </c>
      <c r="E1849" s="66" t="s">
        <v>19269</v>
      </c>
      <c r="F1849" s="66" t="s">
        <v>19269</v>
      </c>
      <c r="G1849" s="66" t="s">
        <v>3923</v>
      </c>
      <c r="H1849" s="66" t="s">
        <v>3924</v>
      </c>
      <c r="I1849" s="66" t="s">
        <v>742</v>
      </c>
      <c r="J1849" s="68" t="s">
        <v>177</v>
      </c>
      <c r="K1849" s="68" t="s">
        <v>178</v>
      </c>
      <c r="L1849" s="68" t="s">
        <v>741</v>
      </c>
      <c r="M1849" s="66" t="s">
        <v>19270</v>
      </c>
      <c r="N1849" s="67" t="s">
        <v>3993</v>
      </c>
      <c r="O1849" s="67" t="s">
        <v>4040</v>
      </c>
      <c r="P1849" s="67" t="s">
        <v>4040</v>
      </c>
      <c r="Q1849" s="67" t="s">
        <v>177</v>
      </c>
      <c r="R1849" s="67" t="s">
        <v>6023</v>
      </c>
      <c r="S1849" s="67" t="s">
        <v>6024</v>
      </c>
      <c r="T1849" s="67" t="s">
        <v>6025</v>
      </c>
      <c r="U1849" s="67" t="s">
        <v>6026</v>
      </c>
      <c r="V1849" s="67" t="s">
        <v>3932</v>
      </c>
      <c r="W1849" s="67" t="s">
        <v>19271</v>
      </c>
      <c r="X1849" s="67" t="s">
        <v>3934</v>
      </c>
      <c r="Y1849" s="67" t="s">
        <v>3945</v>
      </c>
      <c r="Z1849" s="67" t="s">
        <v>19272</v>
      </c>
      <c r="AA1849" s="67" t="s">
        <v>19273</v>
      </c>
      <c r="AB1849" s="67" t="s">
        <v>19274</v>
      </c>
      <c r="AC1849" s="67" t="s">
        <v>3939</v>
      </c>
      <c r="AD1849" s="67" t="s">
        <v>3940</v>
      </c>
      <c r="AE1849" s="67" t="s">
        <v>3941</v>
      </c>
      <c r="AF1849" s="67" t="s">
        <v>3940</v>
      </c>
      <c r="AG1849" s="67" t="s">
        <v>19275</v>
      </c>
      <c r="AH1849" s="67" t="s">
        <v>19276</v>
      </c>
      <c r="AI1849" s="67" t="s">
        <v>18152</v>
      </c>
      <c r="AJ1849" s="67" t="s">
        <v>3945</v>
      </c>
    </row>
    <row r="1850" spans="1:36" x14ac:dyDescent="0.2">
      <c r="A1850" s="66" t="s">
        <v>3919</v>
      </c>
      <c r="B1850" s="67" t="s">
        <v>19277</v>
      </c>
      <c r="C1850" s="66" t="str">
        <f t="shared" si="28"/>
        <v>P.S. ANGUYACU</v>
      </c>
      <c r="D1850" s="67" t="s">
        <v>3921</v>
      </c>
      <c r="E1850" s="66" t="s">
        <v>19278</v>
      </c>
      <c r="F1850" s="66" t="s">
        <v>19278</v>
      </c>
      <c r="G1850" s="66" t="s">
        <v>3923</v>
      </c>
      <c r="H1850" s="66" t="s">
        <v>3924</v>
      </c>
      <c r="I1850" s="66" t="s">
        <v>1356</v>
      </c>
      <c r="J1850" s="68" t="s">
        <v>147</v>
      </c>
      <c r="K1850" s="68" t="s">
        <v>304</v>
      </c>
      <c r="L1850" s="68" t="s">
        <v>1355</v>
      </c>
      <c r="M1850" s="66" t="s">
        <v>19279</v>
      </c>
      <c r="N1850" s="67" t="s">
        <v>3926</v>
      </c>
      <c r="O1850" s="67" t="s">
        <v>4323</v>
      </c>
      <c r="P1850" s="67" t="s">
        <v>4323</v>
      </c>
      <c r="Q1850" s="67" t="s">
        <v>147</v>
      </c>
      <c r="R1850" s="67" t="s">
        <v>304</v>
      </c>
      <c r="S1850" s="67" t="s">
        <v>2767</v>
      </c>
      <c r="T1850" s="67" t="s">
        <v>4324</v>
      </c>
      <c r="U1850" s="67" t="s">
        <v>4325</v>
      </c>
      <c r="V1850" s="67" t="s">
        <v>3932</v>
      </c>
      <c r="W1850" s="67" t="s">
        <v>19280</v>
      </c>
      <c r="X1850" s="67" t="s">
        <v>3934</v>
      </c>
      <c r="Y1850" s="67" t="s">
        <v>3945</v>
      </c>
      <c r="Z1850" s="67" t="s">
        <v>4257</v>
      </c>
      <c r="AA1850" s="67" t="s">
        <v>19281</v>
      </c>
      <c r="AB1850" s="67" t="s">
        <v>19282</v>
      </c>
      <c r="AC1850" s="67" t="s">
        <v>3939</v>
      </c>
      <c r="AD1850" s="67" t="s">
        <v>3940</v>
      </c>
      <c r="AE1850" s="67" t="s">
        <v>3941</v>
      </c>
      <c r="AF1850" s="67" t="s">
        <v>3940</v>
      </c>
      <c r="AG1850" s="67" t="s">
        <v>19283</v>
      </c>
      <c r="AH1850" s="67" t="s">
        <v>19284</v>
      </c>
      <c r="AI1850" s="67" t="s">
        <v>19285</v>
      </c>
      <c r="AJ1850" s="67" t="s">
        <v>3945</v>
      </c>
    </row>
    <row r="1851" spans="1:36" x14ac:dyDescent="0.2">
      <c r="A1851" s="66" t="s">
        <v>3919</v>
      </c>
      <c r="B1851" s="67" t="s">
        <v>19286</v>
      </c>
      <c r="C1851" s="66" t="str">
        <f t="shared" si="28"/>
        <v>C.S. SAN JUAN DE JARPA</v>
      </c>
      <c r="D1851" s="67" t="s">
        <v>4128</v>
      </c>
      <c r="E1851" s="66" t="s">
        <v>1613</v>
      </c>
      <c r="F1851" s="66" t="s">
        <v>1613</v>
      </c>
      <c r="G1851" s="66" t="s">
        <v>4129</v>
      </c>
      <c r="H1851" s="66" t="s">
        <v>3924</v>
      </c>
      <c r="I1851" s="66" t="s">
        <v>1614</v>
      </c>
      <c r="J1851" s="68" t="s">
        <v>156</v>
      </c>
      <c r="K1851" s="68" t="s">
        <v>894</v>
      </c>
      <c r="L1851" s="68" t="s">
        <v>1613</v>
      </c>
      <c r="M1851" s="66" t="s">
        <v>19287</v>
      </c>
      <c r="N1851" s="67" t="s">
        <v>3963</v>
      </c>
      <c r="O1851" s="67" t="s">
        <v>4160</v>
      </c>
      <c r="P1851" s="67" t="s">
        <v>4023</v>
      </c>
      <c r="Q1851" s="67" t="s">
        <v>156</v>
      </c>
      <c r="R1851" s="67" t="s">
        <v>6809</v>
      </c>
      <c r="S1851" s="67" t="s">
        <v>12141</v>
      </c>
      <c r="T1851" s="67" t="s">
        <v>6810</v>
      </c>
      <c r="U1851" s="67" t="s">
        <v>6811</v>
      </c>
      <c r="V1851" s="67" t="s">
        <v>4135</v>
      </c>
      <c r="W1851" s="67" t="s">
        <v>3969</v>
      </c>
      <c r="X1851" s="67" t="s">
        <v>3934</v>
      </c>
      <c r="Y1851" s="67" t="s">
        <v>12143</v>
      </c>
      <c r="Z1851" s="67" t="s">
        <v>6444</v>
      </c>
      <c r="AA1851" s="67" t="s">
        <v>19288</v>
      </c>
      <c r="AB1851" s="67" t="s">
        <v>19289</v>
      </c>
      <c r="AC1851" s="67" t="s">
        <v>3939</v>
      </c>
      <c r="AD1851" s="67" t="s">
        <v>3940</v>
      </c>
      <c r="AE1851" s="67" t="s">
        <v>3941</v>
      </c>
      <c r="AF1851" s="67" t="s">
        <v>3940</v>
      </c>
      <c r="AG1851" s="67" t="s">
        <v>19290</v>
      </c>
      <c r="AH1851" s="67" t="s">
        <v>19291</v>
      </c>
      <c r="AI1851" s="67" t="s">
        <v>19292</v>
      </c>
      <c r="AJ1851" s="67" t="s">
        <v>3945</v>
      </c>
    </row>
    <row r="1852" spans="1:36" x14ac:dyDescent="0.2">
      <c r="A1852" s="66" t="s">
        <v>3919</v>
      </c>
      <c r="B1852" s="67" t="s">
        <v>19293</v>
      </c>
      <c r="C1852" s="66" t="str">
        <f t="shared" si="28"/>
        <v>P.S. DORADO DEL ORIENTE</v>
      </c>
      <c r="D1852" s="67" t="s">
        <v>3921</v>
      </c>
      <c r="E1852" s="66" t="s">
        <v>19294</v>
      </c>
      <c r="F1852" s="66" t="s">
        <v>19294</v>
      </c>
      <c r="G1852" s="66" t="s">
        <v>3923</v>
      </c>
      <c r="H1852" s="66" t="s">
        <v>3924</v>
      </c>
      <c r="I1852" s="66" t="s">
        <v>381</v>
      </c>
      <c r="J1852" s="68" t="s">
        <v>147</v>
      </c>
      <c r="K1852" s="68" t="s">
        <v>379</v>
      </c>
      <c r="L1852" s="68" t="s">
        <v>380</v>
      </c>
      <c r="M1852" s="66" t="s">
        <v>19295</v>
      </c>
      <c r="N1852" s="67" t="s">
        <v>3926</v>
      </c>
      <c r="O1852" s="67" t="s">
        <v>4493</v>
      </c>
      <c r="P1852" s="67" t="s">
        <v>3928</v>
      </c>
      <c r="Q1852" s="67" t="s">
        <v>147</v>
      </c>
      <c r="R1852" s="67" t="s">
        <v>379</v>
      </c>
      <c r="S1852" s="67" t="s">
        <v>380</v>
      </c>
      <c r="T1852" s="67" t="s">
        <v>4494</v>
      </c>
      <c r="U1852" s="67" t="s">
        <v>4495</v>
      </c>
      <c r="V1852" s="67" t="s">
        <v>3968</v>
      </c>
      <c r="W1852" s="67" t="s">
        <v>19296</v>
      </c>
      <c r="X1852" s="67" t="s">
        <v>3934</v>
      </c>
      <c r="Y1852" s="67" t="s">
        <v>3945</v>
      </c>
      <c r="Z1852" s="67" t="s">
        <v>3936</v>
      </c>
      <c r="AA1852" s="67" t="s">
        <v>7173</v>
      </c>
      <c r="AB1852" s="67" t="s">
        <v>19297</v>
      </c>
      <c r="AC1852" s="67" t="s">
        <v>3939</v>
      </c>
      <c r="AD1852" s="67" t="s">
        <v>3940</v>
      </c>
      <c r="AE1852" s="67" t="s">
        <v>3941</v>
      </c>
      <c r="AF1852" s="67" t="s">
        <v>3940</v>
      </c>
      <c r="AG1852" s="67" t="s">
        <v>19298</v>
      </c>
      <c r="AH1852" s="67" t="s">
        <v>19299</v>
      </c>
      <c r="AI1852" s="67" t="s">
        <v>5380</v>
      </c>
      <c r="AJ1852" s="67" t="s">
        <v>3945</v>
      </c>
    </row>
    <row r="1853" spans="1:36" x14ac:dyDescent="0.2">
      <c r="A1853" s="66" t="s">
        <v>3919</v>
      </c>
      <c r="B1853" s="67" t="s">
        <v>19300</v>
      </c>
      <c r="C1853" s="66" t="str">
        <f t="shared" si="28"/>
        <v>P.S. MIRAFLORES</v>
      </c>
      <c r="D1853" s="67" t="s">
        <v>3921</v>
      </c>
      <c r="E1853" s="66" t="s">
        <v>205</v>
      </c>
      <c r="F1853" s="66" t="s">
        <v>205</v>
      </c>
      <c r="G1853" s="66" t="s">
        <v>3923</v>
      </c>
      <c r="H1853" s="66" t="s">
        <v>3924</v>
      </c>
      <c r="I1853" s="66" t="s">
        <v>757</v>
      </c>
      <c r="J1853" s="68" t="s">
        <v>156</v>
      </c>
      <c r="K1853" s="68" t="s">
        <v>163</v>
      </c>
      <c r="L1853" s="68" t="s">
        <v>756</v>
      </c>
      <c r="M1853" s="66" t="s">
        <v>19301</v>
      </c>
      <c r="N1853" s="67" t="s">
        <v>3963</v>
      </c>
      <c r="O1853" s="67" t="s">
        <v>3951</v>
      </c>
      <c r="P1853" s="67" t="s">
        <v>4208</v>
      </c>
      <c r="Q1853" s="67" t="s">
        <v>156</v>
      </c>
      <c r="R1853" s="67" t="s">
        <v>5167</v>
      </c>
      <c r="S1853" s="67" t="s">
        <v>1033</v>
      </c>
      <c r="T1853" s="67" t="s">
        <v>5168</v>
      </c>
      <c r="U1853" s="67" t="s">
        <v>5169</v>
      </c>
      <c r="V1853" s="67" t="s">
        <v>3932</v>
      </c>
      <c r="W1853" s="67" t="s">
        <v>3969</v>
      </c>
      <c r="X1853" s="67" t="s">
        <v>3934</v>
      </c>
      <c r="Y1853" s="67" t="s">
        <v>5170</v>
      </c>
      <c r="Z1853" s="67" t="s">
        <v>16626</v>
      </c>
      <c r="AA1853" s="67" t="s">
        <v>3954</v>
      </c>
      <c r="AB1853" s="67" t="s">
        <v>19302</v>
      </c>
      <c r="AC1853" s="67" t="s">
        <v>3939</v>
      </c>
      <c r="AD1853" s="67" t="s">
        <v>3940</v>
      </c>
      <c r="AE1853" s="67" t="s">
        <v>3941</v>
      </c>
      <c r="AF1853" s="67" t="s">
        <v>3940</v>
      </c>
      <c r="AG1853" s="67" t="s">
        <v>19303</v>
      </c>
      <c r="AH1853" s="67" t="s">
        <v>19304</v>
      </c>
      <c r="AI1853" s="67" t="s">
        <v>19305</v>
      </c>
      <c r="AJ1853" s="67" t="s">
        <v>3945</v>
      </c>
    </row>
    <row r="1854" spans="1:36" x14ac:dyDescent="0.2">
      <c r="A1854" s="66" t="s">
        <v>3919</v>
      </c>
      <c r="B1854" s="67" t="s">
        <v>19306</v>
      </c>
      <c r="C1854" s="66" t="str">
        <f t="shared" si="28"/>
        <v>P.S. YANAMA</v>
      </c>
      <c r="D1854" s="67" t="s">
        <v>3921</v>
      </c>
      <c r="E1854" s="66" t="s">
        <v>2817</v>
      </c>
      <c r="F1854" s="66" t="s">
        <v>2817</v>
      </c>
      <c r="G1854" s="66" t="s">
        <v>3923</v>
      </c>
      <c r="H1854" s="66" t="s">
        <v>3924</v>
      </c>
      <c r="I1854" s="66" t="s">
        <v>2047</v>
      </c>
      <c r="J1854" s="68" t="s">
        <v>273</v>
      </c>
      <c r="K1854" s="68" t="s">
        <v>491</v>
      </c>
      <c r="L1854" s="68" t="s">
        <v>2046</v>
      </c>
      <c r="M1854" s="66" t="s">
        <v>19307</v>
      </c>
      <c r="N1854" s="67" t="s">
        <v>4848</v>
      </c>
      <c r="O1854" s="67" t="s">
        <v>3951</v>
      </c>
      <c r="P1854" s="67" t="s">
        <v>4008</v>
      </c>
      <c r="Q1854" s="67" t="s">
        <v>273</v>
      </c>
      <c r="R1854" s="67" t="s">
        <v>491</v>
      </c>
      <c r="S1854" s="67" t="s">
        <v>2046</v>
      </c>
      <c r="T1854" s="67" t="s">
        <v>4849</v>
      </c>
      <c r="U1854" s="67" t="s">
        <v>4850</v>
      </c>
      <c r="V1854" s="67" t="s">
        <v>3932</v>
      </c>
      <c r="W1854" s="67" t="s">
        <v>3969</v>
      </c>
      <c r="X1854" s="67" t="s">
        <v>3934</v>
      </c>
      <c r="Y1854" s="67" t="s">
        <v>4852</v>
      </c>
      <c r="Z1854" s="67" t="s">
        <v>4526</v>
      </c>
      <c r="AA1854" s="67" t="s">
        <v>19308</v>
      </c>
      <c r="AB1854" s="67" t="s">
        <v>19309</v>
      </c>
      <c r="AC1854" s="67" t="s">
        <v>3939</v>
      </c>
      <c r="AD1854" s="67" t="s">
        <v>3940</v>
      </c>
      <c r="AE1854" s="67" t="s">
        <v>3941</v>
      </c>
      <c r="AF1854" s="67" t="s">
        <v>3940</v>
      </c>
      <c r="AG1854" s="67" t="s">
        <v>19310</v>
      </c>
      <c r="AH1854" s="67" t="s">
        <v>19311</v>
      </c>
      <c r="AI1854" s="67" t="s">
        <v>19312</v>
      </c>
      <c r="AJ1854" s="67" t="s">
        <v>3945</v>
      </c>
    </row>
    <row r="1855" spans="1:36" x14ac:dyDescent="0.2">
      <c r="A1855" s="66" t="s">
        <v>3919</v>
      </c>
      <c r="B1855" s="67" t="s">
        <v>19313</v>
      </c>
      <c r="C1855" s="66" t="str">
        <f t="shared" si="28"/>
        <v>P.S. UCHUMARCA</v>
      </c>
      <c r="D1855" s="67" t="s">
        <v>3921</v>
      </c>
      <c r="E1855" s="66" t="s">
        <v>2185</v>
      </c>
      <c r="F1855" s="66" t="s">
        <v>2185</v>
      </c>
      <c r="G1855" s="66" t="s">
        <v>3923</v>
      </c>
      <c r="H1855" s="66" t="s">
        <v>3924</v>
      </c>
      <c r="I1855" s="66" t="s">
        <v>201</v>
      </c>
      <c r="J1855" s="68" t="s">
        <v>198</v>
      </c>
      <c r="K1855" s="68" t="s">
        <v>199</v>
      </c>
      <c r="L1855" s="68" t="s">
        <v>200</v>
      </c>
      <c r="M1855" s="66" t="s">
        <v>2185</v>
      </c>
      <c r="N1855" s="67" t="s">
        <v>4076</v>
      </c>
      <c r="O1855" s="67" t="s">
        <v>4040</v>
      </c>
      <c r="P1855" s="67" t="s">
        <v>3928</v>
      </c>
      <c r="Q1855" s="67" t="s">
        <v>198</v>
      </c>
      <c r="R1855" s="67" t="s">
        <v>4077</v>
      </c>
      <c r="S1855" s="67" t="s">
        <v>200</v>
      </c>
      <c r="T1855" s="67" t="s">
        <v>4078</v>
      </c>
      <c r="U1855" s="67" t="s">
        <v>4079</v>
      </c>
      <c r="V1855" s="67" t="s">
        <v>3932</v>
      </c>
      <c r="W1855" s="67" t="s">
        <v>4102</v>
      </c>
      <c r="X1855" s="67" t="s">
        <v>3934</v>
      </c>
      <c r="Y1855" s="67" t="s">
        <v>4080</v>
      </c>
      <c r="Z1855" s="67" t="s">
        <v>6591</v>
      </c>
      <c r="AA1855" s="67" t="s">
        <v>4890</v>
      </c>
      <c r="AB1855" s="67" t="s">
        <v>19314</v>
      </c>
      <c r="AC1855" s="67" t="s">
        <v>3939</v>
      </c>
      <c r="AD1855" s="67" t="s">
        <v>3940</v>
      </c>
      <c r="AE1855" s="67" t="s">
        <v>3941</v>
      </c>
      <c r="AF1855" s="67" t="s">
        <v>3940</v>
      </c>
      <c r="AG1855" s="67" t="s">
        <v>19315</v>
      </c>
      <c r="AH1855" s="67" t="s">
        <v>19316</v>
      </c>
      <c r="AI1855" s="67" t="s">
        <v>19317</v>
      </c>
      <c r="AJ1855" s="67" t="s">
        <v>3945</v>
      </c>
    </row>
    <row r="1856" spans="1:36" x14ac:dyDescent="0.2">
      <c r="A1856" s="66" t="s">
        <v>3919</v>
      </c>
      <c r="B1856" s="67" t="s">
        <v>19318</v>
      </c>
      <c r="C1856" s="66" t="str">
        <f t="shared" si="28"/>
        <v>P.S. SAN JOSE DE ARCAHUA</v>
      </c>
      <c r="D1856" s="67" t="s">
        <v>3921</v>
      </c>
      <c r="E1856" s="66" t="s">
        <v>19319</v>
      </c>
      <c r="F1856" s="66" t="s">
        <v>19319</v>
      </c>
      <c r="G1856" s="66" t="s">
        <v>3923</v>
      </c>
      <c r="H1856" s="66" t="s">
        <v>3924</v>
      </c>
      <c r="I1856" s="66" t="s">
        <v>632</v>
      </c>
      <c r="J1856" s="68" t="s">
        <v>269</v>
      </c>
      <c r="K1856" s="68" t="s">
        <v>270</v>
      </c>
      <c r="L1856" s="68" t="s">
        <v>631</v>
      </c>
      <c r="M1856" s="66" t="s">
        <v>19320</v>
      </c>
      <c r="N1856" s="67" t="s">
        <v>4223</v>
      </c>
      <c r="O1856" s="67" t="s">
        <v>3951</v>
      </c>
      <c r="P1856" s="67" t="s">
        <v>3928</v>
      </c>
      <c r="Q1856" s="67" t="s">
        <v>269</v>
      </c>
      <c r="R1856" s="67" t="s">
        <v>552</v>
      </c>
      <c r="S1856" s="67" t="s">
        <v>631</v>
      </c>
      <c r="T1856" s="67" t="s">
        <v>4224</v>
      </c>
      <c r="U1856" s="67" t="s">
        <v>4225</v>
      </c>
      <c r="V1856" s="67" t="s">
        <v>3932</v>
      </c>
      <c r="W1856" s="67" t="s">
        <v>19321</v>
      </c>
      <c r="X1856" s="67" t="s">
        <v>3934</v>
      </c>
      <c r="Y1856" s="67" t="s">
        <v>5549</v>
      </c>
      <c r="Z1856" s="67" t="s">
        <v>5550</v>
      </c>
      <c r="AA1856" s="67" t="s">
        <v>19322</v>
      </c>
      <c r="AB1856" s="67" t="s">
        <v>19323</v>
      </c>
      <c r="AC1856" s="67" t="s">
        <v>3939</v>
      </c>
      <c r="AD1856" s="67" t="s">
        <v>3940</v>
      </c>
      <c r="AE1856" s="67" t="s">
        <v>3941</v>
      </c>
      <c r="AF1856" s="67" t="s">
        <v>3940</v>
      </c>
      <c r="AG1856" s="67" t="s">
        <v>19324</v>
      </c>
      <c r="AH1856" s="67" t="s">
        <v>19325</v>
      </c>
      <c r="AI1856" s="67" t="s">
        <v>19326</v>
      </c>
      <c r="AJ1856" s="67" t="s">
        <v>3945</v>
      </c>
    </row>
    <row r="1857" spans="1:36" x14ac:dyDescent="0.2">
      <c r="A1857" s="66" t="s">
        <v>3919</v>
      </c>
      <c r="B1857" s="67" t="s">
        <v>19327</v>
      </c>
      <c r="C1857" s="66" t="str">
        <f t="shared" si="28"/>
        <v>P.S. KUSU</v>
      </c>
      <c r="D1857" s="67" t="s">
        <v>3921</v>
      </c>
      <c r="E1857" s="66" t="s">
        <v>19328</v>
      </c>
      <c r="F1857" s="66" t="s">
        <v>19328</v>
      </c>
      <c r="G1857" s="66" t="s">
        <v>3923</v>
      </c>
      <c r="H1857" s="66" t="s">
        <v>3924</v>
      </c>
      <c r="I1857" s="66" t="s">
        <v>162</v>
      </c>
      <c r="J1857" s="68" t="s">
        <v>159</v>
      </c>
      <c r="K1857" s="68" t="s">
        <v>160</v>
      </c>
      <c r="L1857" s="68" t="s">
        <v>161</v>
      </c>
      <c r="M1857" s="66" t="s">
        <v>19329</v>
      </c>
      <c r="N1857" s="67" t="s">
        <v>4131</v>
      </c>
      <c r="O1857" s="67" t="s">
        <v>4040</v>
      </c>
      <c r="P1857" s="67" t="s">
        <v>4064</v>
      </c>
      <c r="Q1857" s="67" t="s">
        <v>159</v>
      </c>
      <c r="R1857" s="67" t="s">
        <v>160</v>
      </c>
      <c r="S1857" s="67" t="s">
        <v>19330</v>
      </c>
      <c r="T1857" s="67" t="s">
        <v>5607</v>
      </c>
      <c r="U1857" s="67" t="s">
        <v>5608</v>
      </c>
      <c r="V1857" s="67" t="s">
        <v>3932</v>
      </c>
      <c r="W1857" s="67" t="s">
        <v>5618</v>
      </c>
      <c r="X1857" s="67" t="s">
        <v>3934</v>
      </c>
      <c r="Y1857" s="67" t="s">
        <v>3945</v>
      </c>
      <c r="Z1857" s="67" t="s">
        <v>3936</v>
      </c>
      <c r="AA1857" s="67" t="s">
        <v>19331</v>
      </c>
      <c r="AB1857" s="67" t="s">
        <v>19332</v>
      </c>
      <c r="AC1857" s="67" t="s">
        <v>3939</v>
      </c>
      <c r="AD1857" s="67" t="s">
        <v>3940</v>
      </c>
      <c r="AE1857" s="67" t="s">
        <v>3941</v>
      </c>
      <c r="AF1857" s="67" t="s">
        <v>3940</v>
      </c>
      <c r="AG1857" s="67" t="s">
        <v>19333</v>
      </c>
      <c r="AH1857" s="67" t="s">
        <v>19334</v>
      </c>
      <c r="AI1857" s="67" t="s">
        <v>19335</v>
      </c>
      <c r="AJ1857" s="67" t="s">
        <v>3945</v>
      </c>
    </row>
    <row r="1858" spans="1:36" x14ac:dyDescent="0.2">
      <c r="A1858" s="66" t="s">
        <v>3919</v>
      </c>
      <c r="B1858" s="67" t="s">
        <v>19336</v>
      </c>
      <c r="C1858" s="66" t="str">
        <f t="shared" si="28"/>
        <v>P.S. CAROCURAHUAYTE</v>
      </c>
      <c r="D1858" s="67" t="s">
        <v>3921</v>
      </c>
      <c r="E1858" s="66" t="s">
        <v>19337</v>
      </c>
      <c r="F1858" s="66" t="s">
        <v>19337</v>
      </c>
      <c r="G1858" s="66" t="s">
        <v>3923</v>
      </c>
      <c r="H1858" s="66" t="s">
        <v>3924</v>
      </c>
      <c r="I1858" s="66" t="s">
        <v>1364</v>
      </c>
      <c r="J1858" s="68" t="s">
        <v>151</v>
      </c>
      <c r="K1858" s="68" t="s">
        <v>1118</v>
      </c>
      <c r="L1858" s="68" t="s">
        <v>1118</v>
      </c>
      <c r="M1858" s="66" t="s">
        <v>3948</v>
      </c>
      <c r="N1858" s="67" t="s">
        <v>3949</v>
      </c>
      <c r="O1858" s="67" t="s">
        <v>4323</v>
      </c>
      <c r="P1858" s="67" t="s">
        <v>3951</v>
      </c>
      <c r="Q1858" s="67" t="s">
        <v>151</v>
      </c>
      <c r="R1858" s="67" t="s">
        <v>1118</v>
      </c>
      <c r="S1858" s="67" t="s">
        <v>1118</v>
      </c>
      <c r="T1858" s="67" t="s">
        <v>3952</v>
      </c>
      <c r="U1858" s="67" t="s">
        <v>3953</v>
      </c>
      <c r="V1858" s="67" t="s">
        <v>3932</v>
      </c>
      <c r="W1858" s="67" t="s">
        <v>3948</v>
      </c>
      <c r="X1858" s="67" t="s">
        <v>3934</v>
      </c>
      <c r="Y1858" s="67" t="s">
        <v>3945</v>
      </c>
      <c r="Z1858" s="67" t="s">
        <v>4201</v>
      </c>
      <c r="AA1858" s="67" t="s">
        <v>5626</v>
      </c>
      <c r="AB1858" s="67" t="s">
        <v>19338</v>
      </c>
      <c r="AC1858" s="67" t="s">
        <v>3939</v>
      </c>
      <c r="AD1858" s="67" t="s">
        <v>3940</v>
      </c>
      <c r="AE1858" s="67" t="s">
        <v>4750</v>
      </c>
      <c r="AF1858" s="67" t="s">
        <v>3940</v>
      </c>
      <c r="AG1858" s="67" t="s">
        <v>19339</v>
      </c>
      <c r="AH1858" s="67" t="s">
        <v>19340</v>
      </c>
      <c r="AI1858" s="67" t="s">
        <v>19341</v>
      </c>
      <c r="AJ1858" s="67" t="s">
        <v>3945</v>
      </c>
    </row>
    <row r="1859" spans="1:36" x14ac:dyDescent="0.2">
      <c r="A1859" s="66" t="s">
        <v>3919</v>
      </c>
      <c r="B1859" s="67" t="s">
        <v>19342</v>
      </c>
      <c r="C1859" s="66" t="str">
        <f t="shared" ref="C1859:C1922" si="29">CONCATENATE(D1859,E1859)</f>
        <v>P.S. RINCONADA MIRAFLORES</v>
      </c>
      <c r="D1859" s="67" t="s">
        <v>3921</v>
      </c>
      <c r="E1859" s="66" t="s">
        <v>19343</v>
      </c>
      <c r="F1859" s="66" t="s">
        <v>19343</v>
      </c>
      <c r="G1859" s="66" t="s">
        <v>3923</v>
      </c>
      <c r="H1859" s="66" t="s">
        <v>3924</v>
      </c>
      <c r="I1859" s="66" t="s">
        <v>1988</v>
      </c>
      <c r="J1859" s="68" t="s">
        <v>147</v>
      </c>
      <c r="K1859" s="68" t="s">
        <v>148</v>
      </c>
      <c r="L1859" s="68" t="s">
        <v>1987</v>
      </c>
      <c r="M1859" s="66" t="s">
        <v>19343</v>
      </c>
      <c r="N1859" s="67" t="s">
        <v>3926</v>
      </c>
      <c r="O1859" s="67" t="s">
        <v>4311</v>
      </c>
      <c r="P1859" s="67" t="s">
        <v>3951</v>
      </c>
      <c r="Q1859" s="67" t="s">
        <v>147</v>
      </c>
      <c r="R1859" s="67" t="s">
        <v>1987</v>
      </c>
      <c r="S1859" s="67" t="s">
        <v>1987</v>
      </c>
      <c r="T1859" s="67" t="s">
        <v>3930</v>
      </c>
      <c r="U1859" s="67" t="s">
        <v>3931</v>
      </c>
      <c r="V1859" s="67" t="s">
        <v>3932</v>
      </c>
      <c r="W1859" s="67" t="s">
        <v>3933</v>
      </c>
      <c r="X1859" s="67" t="s">
        <v>3934</v>
      </c>
      <c r="Y1859" s="67" t="s">
        <v>8278</v>
      </c>
      <c r="Z1859" s="67" t="s">
        <v>3936</v>
      </c>
      <c r="AA1859" s="67" t="s">
        <v>18594</v>
      </c>
      <c r="AB1859" s="67" t="s">
        <v>19344</v>
      </c>
      <c r="AC1859" s="67" t="s">
        <v>3939</v>
      </c>
      <c r="AD1859" s="67" t="s">
        <v>3940</v>
      </c>
      <c r="AE1859" s="67" t="s">
        <v>3941</v>
      </c>
      <c r="AF1859" s="67" t="s">
        <v>3940</v>
      </c>
      <c r="AG1859" s="67" t="s">
        <v>19345</v>
      </c>
      <c r="AH1859" s="67" t="s">
        <v>19346</v>
      </c>
      <c r="AI1859" s="67" t="s">
        <v>3967</v>
      </c>
      <c r="AJ1859" s="67" t="s">
        <v>3945</v>
      </c>
    </row>
    <row r="1860" spans="1:36" x14ac:dyDescent="0.2">
      <c r="A1860" s="66" t="s">
        <v>3919</v>
      </c>
      <c r="B1860" s="67" t="s">
        <v>19347</v>
      </c>
      <c r="C1860" s="66" t="str">
        <f t="shared" si="29"/>
        <v>P.S. CRISNEJAS</v>
      </c>
      <c r="D1860" s="67" t="s">
        <v>3921</v>
      </c>
      <c r="E1860" s="66" t="s">
        <v>19348</v>
      </c>
      <c r="F1860" s="66" t="s">
        <v>19348</v>
      </c>
      <c r="G1860" s="66" t="s">
        <v>3923</v>
      </c>
      <c r="H1860" s="66" t="s">
        <v>3924</v>
      </c>
      <c r="I1860" s="66" t="s">
        <v>1871</v>
      </c>
      <c r="J1860" s="68" t="s">
        <v>297</v>
      </c>
      <c r="K1860" s="68" t="s">
        <v>390</v>
      </c>
      <c r="L1860" s="68" t="s">
        <v>1870</v>
      </c>
      <c r="M1860" s="66" t="s">
        <v>19349</v>
      </c>
      <c r="N1860" s="67" t="s">
        <v>4311</v>
      </c>
      <c r="O1860" s="67" t="s">
        <v>4040</v>
      </c>
      <c r="P1860" s="67" t="s">
        <v>3950</v>
      </c>
      <c r="Q1860" s="67" t="s">
        <v>297</v>
      </c>
      <c r="R1860" s="67" t="s">
        <v>390</v>
      </c>
      <c r="S1860" s="67" t="s">
        <v>14922</v>
      </c>
      <c r="T1860" s="67" t="s">
        <v>4314</v>
      </c>
      <c r="U1860" s="67" t="s">
        <v>4315</v>
      </c>
      <c r="V1860" s="67" t="s">
        <v>3932</v>
      </c>
      <c r="W1860" s="67" t="s">
        <v>3948</v>
      </c>
      <c r="X1860" s="67" t="s">
        <v>3934</v>
      </c>
      <c r="Y1860" s="67" t="s">
        <v>4316</v>
      </c>
      <c r="Z1860" s="67" t="s">
        <v>8801</v>
      </c>
      <c r="AA1860" s="67" t="s">
        <v>7165</v>
      </c>
      <c r="AB1860" s="67" t="s">
        <v>19350</v>
      </c>
      <c r="AC1860" s="67" t="s">
        <v>3939</v>
      </c>
      <c r="AD1860" s="67" t="s">
        <v>3940</v>
      </c>
      <c r="AE1860" s="67" t="s">
        <v>3941</v>
      </c>
      <c r="AF1860" s="67" t="s">
        <v>3940</v>
      </c>
      <c r="AG1860" s="67" t="s">
        <v>19351</v>
      </c>
      <c r="AH1860" s="67" t="s">
        <v>19352</v>
      </c>
      <c r="AI1860" s="67" t="s">
        <v>19353</v>
      </c>
      <c r="AJ1860" s="67" t="s">
        <v>3945</v>
      </c>
    </row>
    <row r="1861" spans="1:36" x14ac:dyDescent="0.2">
      <c r="A1861" s="66" t="s">
        <v>3919</v>
      </c>
      <c r="B1861" s="67" t="s">
        <v>19354</v>
      </c>
      <c r="C1861" s="66" t="str">
        <f t="shared" si="29"/>
        <v>P.S. LUYANTA</v>
      </c>
      <c r="D1861" s="67" t="s">
        <v>3921</v>
      </c>
      <c r="E1861" s="66" t="s">
        <v>19355</v>
      </c>
      <c r="F1861" s="66" t="s">
        <v>19355</v>
      </c>
      <c r="G1861" s="66" t="s">
        <v>3923</v>
      </c>
      <c r="H1861" s="66" t="s">
        <v>3924</v>
      </c>
      <c r="I1861" s="66" t="s">
        <v>1920</v>
      </c>
      <c r="J1861" s="68" t="s">
        <v>273</v>
      </c>
      <c r="K1861" s="68" t="s">
        <v>491</v>
      </c>
      <c r="L1861" s="68" t="s">
        <v>1919</v>
      </c>
      <c r="M1861" s="66" t="s">
        <v>8411</v>
      </c>
      <c r="N1861" s="67" t="s">
        <v>4848</v>
      </c>
      <c r="O1861" s="67" t="s">
        <v>3951</v>
      </c>
      <c r="P1861" s="67" t="s">
        <v>4363</v>
      </c>
      <c r="Q1861" s="67" t="s">
        <v>273</v>
      </c>
      <c r="R1861" s="67" t="s">
        <v>491</v>
      </c>
      <c r="S1861" s="67" t="s">
        <v>1919</v>
      </c>
      <c r="T1861" s="67" t="s">
        <v>4849</v>
      </c>
      <c r="U1861" s="67" t="s">
        <v>4850</v>
      </c>
      <c r="V1861" s="67" t="s">
        <v>3932</v>
      </c>
      <c r="W1861" s="67" t="s">
        <v>19356</v>
      </c>
      <c r="X1861" s="67" t="s">
        <v>3934</v>
      </c>
      <c r="Y1861" s="67" t="s">
        <v>4852</v>
      </c>
      <c r="Z1861" s="67" t="s">
        <v>4935</v>
      </c>
      <c r="AA1861" s="67" t="s">
        <v>5591</v>
      </c>
      <c r="AB1861" s="67" t="s">
        <v>19357</v>
      </c>
      <c r="AC1861" s="67" t="s">
        <v>3939</v>
      </c>
      <c r="AD1861" s="67" t="s">
        <v>3940</v>
      </c>
      <c r="AE1861" s="67" t="s">
        <v>3941</v>
      </c>
      <c r="AF1861" s="67" t="s">
        <v>3940</v>
      </c>
      <c r="AG1861" s="67" t="s">
        <v>19358</v>
      </c>
      <c r="AH1861" s="67" t="s">
        <v>19359</v>
      </c>
      <c r="AI1861" s="67" t="s">
        <v>19360</v>
      </c>
      <c r="AJ1861" s="67" t="s">
        <v>3945</v>
      </c>
    </row>
    <row r="1862" spans="1:36" x14ac:dyDescent="0.2">
      <c r="A1862" s="66" t="s">
        <v>3919</v>
      </c>
      <c r="B1862" s="67" t="s">
        <v>19361</v>
      </c>
      <c r="C1862" s="66" t="str">
        <f t="shared" si="29"/>
        <v>P.S. HUANCA</v>
      </c>
      <c r="D1862" s="67" t="s">
        <v>3921</v>
      </c>
      <c r="E1862" s="66" t="s">
        <v>2123</v>
      </c>
      <c r="F1862" s="66" t="s">
        <v>2123</v>
      </c>
      <c r="G1862" s="66" t="s">
        <v>3923</v>
      </c>
      <c r="H1862" s="66" t="s">
        <v>3924</v>
      </c>
      <c r="I1862" s="66" t="s">
        <v>826</v>
      </c>
      <c r="J1862" s="68" t="s">
        <v>273</v>
      </c>
      <c r="K1862" s="68" t="s">
        <v>734</v>
      </c>
      <c r="L1862" s="68" t="s">
        <v>825</v>
      </c>
      <c r="M1862" s="66" t="s">
        <v>19362</v>
      </c>
      <c r="N1862" s="67" t="s">
        <v>4848</v>
      </c>
      <c r="O1862" s="67" t="s">
        <v>4146</v>
      </c>
      <c r="P1862" s="67" t="s">
        <v>3928</v>
      </c>
      <c r="Q1862" s="67" t="s">
        <v>273</v>
      </c>
      <c r="R1862" s="67" t="s">
        <v>734</v>
      </c>
      <c r="S1862" s="67" t="s">
        <v>734</v>
      </c>
      <c r="T1862" s="67" t="s">
        <v>5991</v>
      </c>
      <c r="U1862" s="67" t="s">
        <v>5992</v>
      </c>
      <c r="V1862" s="67" t="s">
        <v>3968</v>
      </c>
      <c r="W1862" s="67" t="s">
        <v>7073</v>
      </c>
      <c r="X1862" s="67" t="s">
        <v>3934</v>
      </c>
      <c r="Y1862" s="67" t="s">
        <v>5994</v>
      </c>
      <c r="Z1862" s="67" t="s">
        <v>4935</v>
      </c>
      <c r="AA1862" s="67" t="s">
        <v>5670</v>
      </c>
      <c r="AB1862" s="67" t="s">
        <v>19363</v>
      </c>
      <c r="AC1862" s="67" t="s">
        <v>3939</v>
      </c>
      <c r="AD1862" s="67" t="s">
        <v>3940</v>
      </c>
      <c r="AE1862" s="67" t="s">
        <v>3941</v>
      </c>
      <c r="AF1862" s="67" t="s">
        <v>3940</v>
      </c>
      <c r="AG1862" s="67" t="s">
        <v>19364</v>
      </c>
      <c r="AH1862" s="67" t="s">
        <v>19365</v>
      </c>
      <c r="AI1862" s="67" t="s">
        <v>19366</v>
      </c>
      <c r="AJ1862" s="67" t="s">
        <v>3945</v>
      </c>
    </row>
    <row r="1863" spans="1:36" x14ac:dyDescent="0.2">
      <c r="A1863" s="66" t="s">
        <v>3919</v>
      </c>
      <c r="B1863" s="67" t="s">
        <v>19367</v>
      </c>
      <c r="C1863" s="66" t="str">
        <f t="shared" si="29"/>
        <v>P.S. MISCA</v>
      </c>
      <c r="D1863" s="67" t="s">
        <v>3921</v>
      </c>
      <c r="E1863" s="66" t="s">
        <v>19368</v>
      </c>
      <c r="F1863" s="66" t="s">
        <v>19368</v>
      </c>
      <c r="G1863" s="66" t="s">
        <v>3923</v>
      </c>
      <c r="H1863" s="66" t="s">
        <v>3924</v>
      </c>
      <c r="I1863" s="66" t="s">
        <v>2188</v>
      </c>
      <c r="J1863" s="68" t="s">
        <v>198</v>
      </c>
      <c r="K1863" s="68" t="s">
        <v>199</v>
      </c>
      <c r="L1863" s="68" t="s">
        <v>2187</v>
      </c>
      <c r="M1863" s="66" t="s">
        <v>19369</v>
      </c>
      <c r="N1863" s="67" t="s">
        <v>4076</v>
      </c>
      <c r="O1863" s="67" t="s">
        <v>4040</v>
      </c>
      <c r="P1863" s="67" t="s">
        <v>3951</v>
      </c>
      <c r="Q1863" s="67" t="s">
        <v>198</v>
      </c>
      <c r="R1863" s="67" t="s">
        <v>4077</v>
      </c>
      <c r="S1863" s="67" t="s">
        <v>4887</v>
      </c>
      <c r="T1863" s="67" t="s">
        <v>4078</v>
      </c>
      <c r="U1863" s="67" t="s">
        <v>4079</v>
      </c>
      <c r="V1863" s="67" t="s">
        <v>3932</v>
      </c>
      <c r="W1863" s="67" t="s">
        <v>19370</v>
      </c>
      <c r="X1863" s="67" t="s">
        <v>3934</v>
      </c>
      <c r="Y1863" s="67" t="s">
        <v>14049</v>
      </c>
      <c r="Z1863" s="67" t="s">
        <v>4151</v>
      </c>
      <c r="AA1863" s="67" t="s">
        <v>4890</v>
      </c>
      <c r="AB1863" s="67" t="s">
        <v>19371</v>
      </c>
      <c r="AC1863" s="67" t="s">
        <v>3939</v>
      </c>
      <c r="AD1863" s="67" t="s">
        <v>3940</v>
      </c>
      <c r="AE1863" s="67" t="s">
        <v>3941</v>
      </c>
      <c r="AF1863" s="67" t="s">
        <v>3940</v>
      </c>
      <c r="AG1863" s="67" t="s">
        <v>19372</v>
      </c>
      <c r="AH1863" s="67" t="s">
        <v>19373</v>
      </c>
      <c r="AI1863" s="67" t="s">
        <v>19374</v>
      </c>
      <c r="AJ1863" s="67" t="s">
        <v>3945</v>
      </c>
    </row>
    <row r="1864" spans="1:36" x14ac:dyDescent="0.2">
      <c r="A1864" s="66" t="s">
        <v>3919</v>
      </c>
      <c r="B1864" s="67" t="s">
        <v>19375</v>
      </c>
      <c r="C1864" s="66" t="str">
        <f t="shared" si="29"/>
        <v>P.S. PUNTO ALEGRE</v>
      </c>
      <c r="D1864" s="67" t="s">
        <v>3921</v>
      </c>
      <c r="E1864" s="66" t="s">
        <v>19376</v>
      </c>
      <c r="F1864" s="66" t="s">
        <v>19376</v>
      </c>
      <c r="G1864" s="66" t="s">
        <v>3923</v>
      </c>
      <c r="H1864" s="66" t="s">
        <v>3924</v>
      </c>
      <c r="I1864" s="66" t="s">
        <v>241</v>
      </c>
      <c r="J1864" s="68" t="s">
        <v>151</v>
      </c>
      <c r="K1864" s="68" t="s">
        <v>239</v>
      </c>
      <c r="L1864" s="68" t="s">
        <v>240</v>
      </c>
      <c r="M1864" s="66" t="s">
        <v>3948</v>
      </c>
      <c r="N1864" s="67" t="s">
        <v>3949</v>
      </c>
      <c r="O1864" s="67" t="s">
        <v>4008</v>
      </c>
      <c r="P1864" s="67" t="s">
        <v>4023</v>
      </c>
      <c r="Q1864" s="67" t="s">
        <v>151</v>
      </c>
      <c r="R1864" s="67" t="s">
        <v>4631</v>
      </c>
      <c r="S1864" s="67" t="s">
        <v>240</v>
      </c>
      <c r="T1864" s="67" t="s">
        <v>3952</v>
      </c>
      <c r="U1864" s="67" t="s">
        <v>3953</v>
      </c>
      <c r="V1864" s="67" t="s">
        <v>3932</v>
      </c>
      <c r="W1864" s="67" t="s">
        <v>3948</v>
      </c>
      <c r="X1864" s="67" t="s">
        <v>3934</v>
      </c>
      <c r="Y1864" s="67" t="s">
        <v>3945</v>
      </c>
      <c r="Z1864" s="67" t="s">
        <v>3948</v>
      </c>
      <c r="AA1864" s="67" t="s">
        <v>3954</v>
      </c>
      <c r="AB1864" s="67" t="s">
        <v>19377</v>
      </c>
      <c r="AC1864" s="67" t="s">
        <v>3939</v>
      </c>
      <c r="AD1864" s="67" t="s">
        <v>3940</v>
      </c>
      <c r="AE1864" s="67" t="s">
        <v>3941</v>
      </c>
      <c r="AF1864" s="67" t="s">
        <v>3940</v>
      </c>
      <c r="AG1864" s="67" t="s">
        <v>19378</v>
      </c>
      <c r="AH1864" s="67" t="s">
        <v>19379</v>
      </c>
      <c r="AI1864" s="67" t="s">
        <v>13722</v>
      </c>
      <c r="AJ1864" s="67" t="s">
        <v>3945</v>
      </c>
    </row>
    <row r="1865" spans="1:36" x14ac:dyDescent="0.2">
      <c r="A1865" s="66" t="s">
        <v>3919</v>
      </c>
      <c r="B1865" s="67" t="s">
        <v>19380</v>
      </c>
      <c r="C1865" s="66" t="str">
        <f t="shared" si="29"/>
        <v>P.S. LAS PAUCAS</v>
      </c>
      <c r="D1865" s="67" t="s">
        <v>3921</v>
      </c>
      <c r="E1865" s="66" t="s">
        <v>19381</v>
      </c>
      <c r="F1865" s="66" t="s">
        <v>19381</v>
      </c>
      <c r="G1865" s="66" t="s">
        <v>3923</v>
      </c>
      <c r="H1865" s="66" t="s">
        <v>3924</v>
      </c>
      <c r="I1865" s="66" t="s">
        <v>1984</v>
      </c>
      <c r="J1865" s="68" t="s">
        <v>147</v>
      </c>
      <c r="K1865" s="68" t="s">
        <v>149</v>
      </c>
      <c r="L1865" s="68" t="s">
        <v>1983</v>
      </c>
      <c r="M1865" s="66" t="s">
        <v>19382</v>
      </c>
      <c r="N1865" s="67" t="s">
        <v>3926</v>
      </c>
      <c r="O1865" s="67" t="s">
        <v>4312</v>
      </c>
      <c r="P1865" s="67" t="s">
        <v>4040</v>
      </c>
      <c r="Q1865" s="67" t="s">
        <v>147</v>
      </c>
      <c r="R1865" s="67" t="s">
        <v>149</v>
      </c>
      <c r="S1865" s="67" t="s">
        <v>16189</v>
      </c>
      <c r="T1865" s="67" t="s">
        <v>5384</v>
      </c>
      <c r="U1865" s="67" t="s">
        <v>5385</v>
      </c>
      <c r="V1865" s="67" t="s">
        <v>3932</v>
      </c>
      <c r="W1865" s="67" t="s">
        <v>19383</v>
      </c>
      <c r="X1865" s="67" t="s">
        <v>3934</v>
      </c>
      <c r="Y1865" s="67" t="s">
        <v>3945</v>
      </c>
      <c r="Z1865" s="67" t="s">
        <v>3985</v>
      </c>
      <c r="AA1865" s="67" t="s">
        <v>19384</v>
      </c>
      <c r="AB1865" s="67" t="s">
        <v>19385</v>
      </c>
      <c r="AC1865" s="67" t="s">
        <v>3939</v>
      </c>
      <c r="AD1865" s="67" t="s">
        <v>3940</v>
      </c>
      <c r="AE1865" s="67" t="s">
        <v>3941</v>
      </c>
      <c r="AF1865" s="67" t="s">
        <v>3940</v>
      </c>
      <c r="AG1865" s="67" t="s">
        <v>19386</v>
      </c>
      <c r="AH1865" s="67" t="s">
        <v>19387</v>
      </c>
      <c r="AI1865" s="67" t="s">
        <v>19388</v>
      </c>
      <c r="AJ1865" s="67" t="s">
        <v>3945</v>
      </c>
    </row>
    <row r="1866" spans="1:36" x14ac:dyDescent="0.2">
      <c r="A1866" s="66" t="s">
        <v>3919</v>
      </c>
      <c r="B1866" s="67" t="s">
        <v>19389</v>
      </c>
      <c r="C1866" s="66" t="str">
        <f t="shared" si="29"/>
        <v>HOSPITAL REGIONAL LAMBAYEQUE</v>
      </c>
      <c r="D1866" s="67" t="s">
        <v>4035</v>
      </c>
      <c r="E1866" s="66" t="s">
        <v>19390</v>
      </c>
      <c r="F1866" s="66" t="s">
        <v>19391</v>
      </c>
      <c r="G1866" s="66" t="s">
        <v>4776</v>
      </c>
      <c r="H1866" s="66" t="s">
        <v>4038</v>
      </c>
      <c r="I1866" s="66" t="s">
        <v>244</v>
      </c>
      <c r="J1866" s="68" t="s">
        <v>242</v>
      </c>
      <c r="K1866" s="68" t="s">
        <v>243</v>
      </c>
      <c r="L1866" s="68" t="s">
        <v>243</v>
      </c>
      <c r="M1866" s="66" t="s">
        <v>19392</v>
      </c>
      <c r="N1866" s="67" t="s">
        <v>4288</v>
      </c>
      <c r="O1866" s="67" t="s">
        <v>3964</v>
      </c>
      <c r="P1866" s="67" t="s">
        <v>3964</v>
      </c>
      <c r="Q1866" s="67" t="s">
        <v>242</v>
      </c>
      <c r="R1866" s="67" t="s">
        <v>3965</v>
      </c>
      <c r="S1866" s="67" t="s">
        <v>3966</v>
      </c>
      <c r="T1866" s="67" t="s">
        <v>19393</v>
      </c>
      <c r="U1866" s="67" t="s">
        <v>19394</v>
      </c>
      <c r="V1866" s="67" t="s">
        <v>4780</v>
      </c>
      <c r="W1866" s="67" t="s">
        <v>19395</v>
      </c>
      <c r="X1866" s="67" t="s">
        <v>3934</v>
      </c>
      <c r="Y1866" s="67" t="s">
        <v>3945</v>
      </c>
      <c r="Z1866" s="67" t="s">
        <v>3970</v>
      </c>
      <c r="AA1866" s="67" t="s">
        <v>19396</v>
      </c>
      <c r="AB1866" s="67" t="s">
        <v>19397</v>
      </c>
      <c r="AC1866" s="67" t="s">
        <v>3939</v>
      </c>
      <c r="AD1866" s="67" t="s">
        <v>3940</v>
      </c>
      <c r="AE1866" s="67" t="s">
        <v>3941</v>
      </c>
      <c r="AF1866" s="67" t="s">
        <v>3940</v>
      </c>
      <c r="AG1866" s="67" t="s">
        <v>19398</v>
      </c>
      <c r="AH1866" s="67" t="s">
        <v>19399</v>
      </c>
      <c r="AI1866" s="67" t="s">
        <v>3967</v>
      </c>
      <c r="AJ1866" s="67" t="s">
        <v>19400</v>
      </c>
    </row>
    <row r="1867" spans="1:36" x14ac:dyDescent="0.2">
      <c r="A1867" s="66" t="s">
        <v>3919</v>
      </c>
      <c r="B1867" s="67" t="s">
        <v>19401</v>
      </c>
      <c r="C1867" s="66" t="str">
        <f t="shared" si="29"/>
        <v>P.S. YUMINGKUS</v>
      </c>
      <c r="D1867" s="67" t="s">
        <v>3921</v>
      </c>
      <c r="E1867" s="66" t="s">
        <v>19402</v>
      </c>
      <c r="F1867" s="66" t="s">
        <v>19402</v>
      </c>
      <c r="G1867" s="66" t="s">
        <v>3923</v>
      </c>
      <c r="H1867" s="66" t="s">
        <v>3924</v>
      </c>
      <c r="I1867" s="66" t="s">
        <v>790</v>
      </c>
      <c r="J1867" s="68" t="s">
        <v>159</v>
      </c>
      <c r="K1867" s="68" t="s">
        <v>788</v>
      </c>
      <c r="L1867" s="68" t="s">
        <v>789</v>
      </c>
      <c r="M1867" s="66" t="s">
        <v>19403</v>
      </c>
      <c r="N1867" s="67" t="s">
        <v>4131</v>
      </c>
      <c r="O1867" s="67" t="s">
        <v>4023</v>
      </c>
      <c r="P1867" s="67" t="s">
        <v>3951</v>
      </c>
      <c r="Q1867" s="67" t="s">
        <v>159</v>
      </c>
      <c r="R1867" s="67" t="s">
        <v>788</v>
      </c>
      <c r="S1867" s="67" t="s">
        <v>789</v>
      </c>
      <c r="T1867" s="67" t="s">
        <v>6212</v>
      </c>
      <c r="U1867" s="67" t="s">
        <v>6213</v>
      </c>
      <c r="V1867" s="67" t="s">
        <v>3968</v>
      </c>
      <c r="W1867" s="67" t="s">
        <v>19404</v>
      </c>
      <c r="X1867" s="67" t="s">
        <v>3934</v>
      </c>
      <c r="Y1867" s="67" t="s">
        <v>3945</v>
      </c>
      <c r="Z1867" s="67" t="s">
        <v>3936</v>
      </c>
      <c r="AA1867" s="67" t="s">
        <v>17423</v>
      </c>
      <c r="AB1867" s="67" t="s">
        <v>19405</v>
      </c>
      <c r="AC1867" s="67" t="s">
        <v>3939</v>
      </c>
      <c r="AD1867" s="67" t="s">
        <v>3940</v>
      </c>
      <c r="AE1867" s="67" t="s">
        <v>3941</v>
      </c>
      <c r="AF1867" s="67" t="s">
        <v>3940</v>
      </c>
      <c r="AG1867" s="67" t="s">
        <v>19406</v>
      </c>
      <c r="AH1867" s="67" t="s">
        <v>19407</v>
      </c>
      <c r="AI1867" s="67" t="s">
        <v>17500</v>
      </c>
      <c r="AJ1867" s="67" t="s">
        <v>3945</v>
      </c>
    </row>
    <row r="1868" spans="1:36" x14ac:dyDescent="0.2">
      <c r="A1868" s="66" t="s">
        <v>3919</v>
      </c>
      <c r="B1868" s="67" t="s">
        <v>19408</v>
      </c>
      <c r="C1868" s="66" t="str">
        <f t="shared" si="29"/>
        <v>P.S. LAS CUEVAS</v>
      </c>
      <c r="D1868" s="67" t="s">
        <v>3921</v>
      </c>
      <c r="E1868" s="66" t="s">
        <v>19409</v>
      </c>
      <c r="F1868" s="66" t="s">
        <v>19409</v>
      </c>
      <c r="G1868" s="66" t="s">
        <v>3923</v>
      </c>
      <c r="H1868" s="66" t="s">
        <v>3924</v>
      </c>
      <c r="I1868" s="66" t="s">
        <v>1108</v>
      </c>
      <c r="J1868" s="68" t="s">
        <v>196</v>
      </c>
      <c r="K1868" s="68" t="s">
        <v>245</v>
      </c>
      <c r="L1868" s="68" t="s">
        <v>1107</v>
      </c>
      <c r="M1868" s="66" t="s">
        <v>19410</v>
      </c>
      <c r="N1868" s="67" t="s">
        <v>4145</v>
      </c>
      <c r="O1868" s="67" t="s">
        <v>3928</v>
      </c>
      <c r="P1868" s="67" t="s">
        <v>3951</v>
      </c>
      <c r="Q1868" s="67" t="s">
        <v>196</v>
      </c>
      <c r="R1868" s="67" t="s">
        <v>4337</v>
      </c>
      <c r="S1868" s="67" t="s">
        <v>1271</v>
      </c>
      <c r="T1868" s="67" t="s">
        <v>4338</v>
      </c>
      <c r="U1868" s="67" t="s">
        <v>4339</v>
      </c>
      <c r="V1868" s="67" t="s">
        <v>3932</v>
      </c>
      <c r="W1868" s="67" t="s">
        <v>4340</v>
      </c>
      <c r="X1868" s="67" t="s">
        <v>3934</v>
      </c>
      <c r="Y1868" s="67" t="s">
        <v>3945</v>
      </c>
      <c r="Z1868" s="67" t="s">
        <v>4245</v>
      </c>
      <c r="AA1868" s="67" t="s">
        <v>3954</v>
      </c>
      <c r="AB1868" s="67" t="s">
        <v>19411</v>
      </c>
      <c r="AC1868" s="67" t="s">
        <v>3939</v>
      </c>
      <c r="AD1868" s="67" t="s">
        <v>3940</v>
      </c>
      <c r="AE1868" s="67" t="s">
        <v>3941</v>
      </c>
      <c r="AF1868" s="67" t="s">
        <v>3940</v>
      </c>
      <c r="AG1868" s="67" t="s">
        <v>19412</v>
      </c>
      <c r="AH1868" s="67" t="s">
        <v>19413</v>
      </c>
      <c r="AI1868" s="67" t="s">
        <v>19414</v>
      </c>
      <c r="AJ1868" s="67" t="s">
        <v>3945</v>
      </c>
    </row>
    <row r="1869" spans="1:36" x14ac:dyDescent="0.2">
      <c r="A1869" s="66" t="s">
        <v>3919</v>
      </c>
      <c r="B1869" s="67" t="s">
        <v>19415</v>
      </c>
      <c r="C1869" s="66" t="str">
        <f t="shared" si="29"/>
        <v>P.S. NUEVO PORVENIR</v>
      </c>
      <c r="D1869" s="67" t="s">
        <v>3921</v>
      </c>
      <c r="E1869" s="66" t="s">
        <v>19416</v>
      </c>
      <c r="F1869" s="66" t="s">
        <v>19416</v>
      </c>
      <c r="G1869" s="66" t="s">
        <v>3923</v>
      </c>
      <c r="H1869" s="66" t="s">
        <v>3924</v>
      </c>
      <c r="I1869" s="66" t="s">
        <v>1044</v>
      </c>
      <c r="J1869" s="68" t="s">
        <v>151</v>
      </c>
      <c r="K1869" s="68" t="s">
        <v>151</v>
      </c>
      <c r="L1869" s="68" t="s">
        <v>1043</v>
      </c>
      <c r="M1869" s="66" t="s">
        <v>19417</v>
      </c>
      <c r="N1869" s="67" t="s">
        <v>3949</v>
      </c>
      <c r="O1869" s="67" t="s">
        <v>3950</v>
      </c>
      <c r="P1869" s="67" t="s">
        <v>3928</v>
      </c>
      <c r="Q1869" s="67" t="s">
        <v>151</v>
      </c>
      <c r="R1869" s="67" t="s">
        <v>151</v>
      </c>
      <c r="S1869" s="67" t="s">
        <v>7589</v>
      </c>
      <c r="T1869" s="67" t="s">
        <v>3952</v>
      </c>
      <c r="U1869" s="67" t="s">
        <v>3953</v>
      </c>
      <c r="V1869" s="67" t="s">
        <v>3932</v>
      </c>
      <c r="W1869" s="67" t="s">
        <v>5894</v>
      </c>
      <c r="X1869" s="67" t="s">
        <v>3934</v>
      </c>
      <c r="Y1869" s="67" t="s">
        <v>3945</v>
      </c>
      <c r="Z1869" s="67" t="s">
        <v>3998</v>
      </c>
      <c r="AA1869" s="67" t="s">
        <v>19418</v>
      </c>
      <c r="AB1869" s="67" t="s">
        <v>19419</v>
      </c>
      <c r="AC1869" s="67" t="s">
        <v>3939</v>
      </c>
      <c r="AD1869" s="67" t="s">
        <v>3940</v>
      </c>
      <c r="AE1869" s="67" t="s">
        <v>3941</v>
      </c>
      <c r="AF1869" s="67" t="s">
        <v>3940</v>
      </c>
      <c r="AG1869" s="67" t="s">
        <v>3945</v>
      </c>
      <c r="AH1869" s="67" t="s">
        <v>3945</v>
      </c>
      <c r="AI1869" s="67" t="s">
        <v>3945</v>
      </c>
      <c r="AJ1869" s="67" t="s">
        <v>3945</v>
      </c>
    </row>
    <row r="1870" spans="1:36" x14ac:dyDescent="0.2">
      <c r="A1870" s="66" t="s">
        <v>3973</v>
      </c>
      <c r="B1870" s="67" t="s">
        <v>19420</v>
      </c>
      <c r="C1870" s="66" t="str">
        <f t="shared" si="29"/>
        <v>C.S. MANGOMARCA</v>
      </c>
      <c r="D1870" s="67" t="s">
        <v>4128</v>
      </c>
      <c r="E1870" s="66" t="s">
        <v>19421</v>
      </c>
      <c r="F1870" s="66" t="s">
        <v>19421</v>
      </c>
      <c r="G1870" s="66" t="s">
        <v>4129</v>
      </c>
      <c r="H1870" s="66" t="s">
        <v>3924</v>
      </c>
      <c r="I1870" s="66" t="s">
        <v>229</v>
      </c>
      <c r="J1870" s="68" t="s">
        <v>144</v>
      </c>
      <c r="K1870" s="68" t="s">
        <v>144</v>
      </c>
      <c r="L1870" s="68" t="s">
        <v>228</v>
      </c>
      <c r="M1870" s="66" t="s">
        <v>19422</v>
      </c>
      <c r="N1870" s="67" t="s">
        <v>4103</v>
      </c>
      <c r="O1870" s="67" t="s">
        <v>4040</v>
      </c>
      <c r="P1870" s="67" t="s">
        <v>3951</v>
      </c>
      <c r="Q1870" s="67" t="s">
        <v>5310</v>
      </c>
      <c r="R1870" s="67" t="s">
        <v>228</v>
      </c>
      <c r="S1870" s="67" t="s">
        <v>15286</v>
      </c>
      <c r="T1870" s="67" t="s">
        <v>5793</v>
      </c>
      <c r="U1870" s="67" t="s">
        <v>5794</v>
      </c>
      <c r="V1870" s="67" t="s">
        <v>4135</v>
      </c>
      <c r="W1870" s="67" t="s">
        <v>19423</v>
      </c>
      <c r="X1870" s="67" t="s">
        <v>3934</v>
      </c>
      <c r="Y1870" s="67" t="s">
        <v>3945</v>
      </c>
      <c r="Z1870" s="67" t="s">
        <v>4679</v>
      </c>
      <c r="AA1870" s="67" t="s">
        <v>19424</v>
      </c>
      <c r="AB1870" s="67" t="s">
        <v>19425</v>
      </c>
      <c r="AC1870" s="67" t="s">
        <v>3939</v>
      </c>
      <c r="AD1870" s="67" t="s">
        <v>3940</v>
      </c>
      <c r="AE1870" s="67" t="s">
        <v>3941</v>
      </c>
      <c r="AF1870" s="67" t="s">
        <v>3940</v>
      </c>
      <c r="AG1870" s="67" t="s">
        <v>19426</v>
      </c>
      <c r="AH1870" s="67" t="s">
        <v>19427</v>
      </c>
      <c r="AI1870" s="67" t="s">
        <v>7549</v>
      </c>
      <c r="AJ1870" s="67" t="s">
        <v>3945</v>
      </c>
    </row>
    <row r="1871" spans="1:36" x14ac:dyDescent="0.2">
      <c r="A1871" s="66" t="s">
        <v>3973</v>
      </c>
      <c r="B1871" s="67" t="s">
        <v>19428</v>
      </c>
      <c r="C1871" s="66" t="str">
        <f t="shared" si="29"/>
        <v>C.S. COLLIQUE III ZONA</v>
      </c>
      <c r="D1871" s="67" t="s">
        <v>4128</v>
      </c>
      <c r="E1871" s="66" t="s">
        <v>19429</v>
      </c>
      <c r="F1871" s="66" t="s">
        <v>19429</v>
      </c>
      <c r="G1871" s="66" t="s">
        <v>4129</v>
      </c>
      <c r="H1871" s="66" t="s">
        <v>3924</v>
      </c>
      <c r="I1871" s="66" t="s">
        <v>238</v>
      </c>
      <c r="J1871" s="68" t="s">
        <v>144</v>
      </c>
      <c r="K1871" s="68" t="s">
        <v>144</v>
      </c>
      <c r="L1871" s="68" t="s">
        <v>237</v>
      </c>
      <c r="M1871" s="66" t="s">
        <v>19430</v>
      </c>
      <c r="N1871" s="67" t="s">
        <v>3978</v>
      </c>
      <c r="O1871" s="67" t="s">
        <v>3949</v>
      </c>
      <c r="P1871" s="67" t="s">
        <v>3928</v>
      </c>
      <c r="Q1871" s="67" t="s">
        <v>3979</v>
      </c>
      <c r="R1871" s="67" t="s">
        <v>3512</v>
      </c>
      <c r="S1871" s="67" t="s">
        <v>8954</v>
      </c>
      <c r="T1871" s="67" t="s">
        <v>6686</v>
      </c>
      <c r="U1871" s="67" t="s">
        <v>6687</v>
      </c>
      <c r="V1871" s="67" t="s">
        <v>4135</v>
      </c>
      <c r="W1871" s="67" t="s">
        <v>19431</v>
      </c>
      <c r="X1871" s="67" t="s">
        <v>3934</v>
      </c>
      <c r="Y1871" s="67" t="s">
        <v>3945</v>
      </c>
      <c r="Z1871" s="67" t="s">
        <v>4136</v>
      </c>
      <c r="AA1871" s="67" t="s">
        <v>19432</v>
      </c>
      <c r="AB1871" s="67" t="s">
        <v>19433</v>
      </c>
      <c r="AC1871" s="67" t="s">
        <v>3939</v>
      </c>
      <c r="AD1871" s="67" t="s">
        <v>3940</v>
      </c>
      <c r="AE1871" s="67" t="s">
        <v>3941</v>
      </c>
      <c r="AF1871" s="67" t="s">
        <v>3940</v>
      </c>
      <c r="AG1871" s="67" t="s">
        <v>19434</v>
      </c>
      <c r="AH1871" s="67" t="s">
        <v>19435</v>
      </c>
      <c r="AI1871" s="67" t="s">
        <v>8961</v>
      </c>
      <c r="AJ1871" s="67" t="s">
        <v>3945</v>
      </c>
    </row>
    <row r="1872" spans="1:36" x14ac:dyDescent="0.2">
      <c r="A1872" s="66" t="s">
        <v>3919</v>
      </c>
      <c r="B1872" s="67" t="s">
        <v>19436</v>
      </c>
      <c r="C1872" s="66" t="str">
        <f t="shared" si="29"/>
        <v>P.S. SAN FERNANDO DE KIVINAKI</v>
      </c>
      <c r="D1872" s="67" t="s">
        <v>3921</v>
      </c>
      <c r="E1872" s="66" t="s">
        <v>19437</v>
      </c>
      <c r="F1872" s="66" t="s">
        <v>19437</v>
      </c>
      <c r="G1872" s="66" t="s">
        <v>4129</v>
      </c>
      <c r="H1872" s="66" t="s">
        <v>3924</v>
      </c>
      <c r="I1872" s="66" t="s">
        <v>1926</v>
      </c>
      <c r="J1872" s="68" t="s">
        <v>156</v>
      </c>
      <c r="K1872" s="68" t="s">
        <v>371</v>
      </c>
      <c r="L1872" s="68" t="s">
        <v>1925</v>
      </c>
      <c r="M1872" s="66" t="s">
        <v>19438</v>
      </c>
      <c r="N1872" s="67" t="s">
        <v>3963</v>
      </c>
      <c r="O1872" s="67" t="s">
        <v>4023</v>
      </c>
      <c r="P1872" s="67" t="s">
        <v>3928</v>
      </c>
      <c r="Q1872" s="67" t="s">
        <v>156</v>
      </c>
      <c r="R1872" s="67" t="s">
        <v>371</v>
      </c>
      <c r="S1872" s="67" t="s">
        <v>1925</v>
      </c>
      <c r="T1872" s="67" t="s">
        <v>11560</v>
      </c>
      <c r="U1872" s="67" t="s">
        <v>11561</v>
      </c>
      <c r="V1872" s="67" t="s">
        <v>3932</v>
      </c>
      <c r="W1872" s="67" t="s">
        <v>19439</v>
      </c>
      <c r="X1872" s="67" t="s">
        <v>3934</v>
      </c>
      <c r="Y1872" s="67" t="s">
        <v>13567</v>
      </c>
      <c r="Z1872" s="67" t="s">
        <v>19440</v>
      </c>
      <c r="AA1872" s="67" t="s">
        <v>3954</v>
      </c>
      <c r="AB1872" s="67" t="s">
        <v>19441</v>
      </c>
      <c r="AC1872" s="67" t="s">
        <v>3939</v>
      </c>
      <c r="AD1872" s="67" t="s">
        <v>3940</v>
      </c>
      <c r="AE1872" s="67" t="s">
        <v>3941</v>
      </c>
      <c r="AF1872" s="67" t="s">
        <v>3940</v>
      </c>
      <c r="AG1872" s="67" t="s">
        <v>19442</v>
      </c>
      <c r="AH1872" s="67" t="s">
        <v>19443</v>
      </c>
      <c r="AI1872" s="67" t="s">
        <v>19444</v>
      </c>
      <c r="AJ1872" s="67" t="s">
        <v>3945</v>
      </c>
    </row>
    <row r="1873" spans="1:36" x14ac:dyDescent="0.2">
      <c r="A1873" s="66" t="s">
        <v>3919</v>
      </c>
      <c r="B1873" s="67" t="s">
        <v>19445</v>
      </c>
      <c r="C1873" s="66" t="str">
        <f t="shared" si="29"/>
        <v>C.S. CHALAMARCA</v>
      </c>
      <c r="D1873" s="67" t="s">
        <v>4128</v>
      </c>
      <c r="E1873" s="66" t="s">
        <v>1090</v>
      </c>
      <c r="F1873" s="66" t="s">
        <v>1090</v>
      </c>
      <c r="G1873" s="66" t="s">
        <v>4129</v>
      </c>
      <c r="H1873" s="66" t="s">
        <v>3924</v>
      </c>
      <c r="I1873" s="66" t="s">
        <v>1091</v>
      </c>
      <c r="J1873" s="68" t="s">
        <v>147</v>
      </c>
      <c r="K1873" s="68" t="s">
        <v>304</v>
      </c>
      <c r="L1873" s="68" t="s">
        <v>1090</v>
      </c>
      <c r="M1873" s="66" t="s">
        <v>19446</v>
      </c>
      <c r="N1873" s="67" t="s">
        <v>3926</v>
      </c>
      <c r="O1873" s="67" t="s">
        <v>4323</v>
      </c>
      <c r="P1873" s="67" t="s">
        <v>3951</v>
      </c>
      <c r="Q1873" s="67" t="s">
        <v>147</v>
      </c>
      <c r="R1873" s="67" t="s">
        <v>304</v>
      </c>
      <c r="S1873" s="67" t="s">
        <v>1090</v>
      </c>
      <c r="T1873" s="67" t="s">
        <v>4324</v>
      </c>
      <c r="U1873" s="67" t="s">
        <v>4325</v>
      </c>
      <c r="V1873" s="67" t="s">
        <v>4135</v>
      </c>
      <c r="W1873" s="67" t="s">
        <v>19447</v>
      </c>
      <c r="X1873" s="67" t="s">
        <v>3934</v>
      </c>
      <c r="Y1873" s="67" t="s">
        <v>3945</v>
      </c>
      <c r="Z1873" s="67" t="s">
        <v>4484</v>
      </c>
      <c r="AA1873" s="67" t="s">
        <v>19448</v>
      </c>
      <c r="AB1873" s="67" t="s">
        <v>19449</v>
      </c>
      <c r="AC1873" s="67" t="s">
        <v>3939</v>
      </c>
      <c r="AD1873" s="67" t="s">
        <v>3940</v>
      </c>
      <c r="AE1873" s="67" t="s">
        <v>3941</v>
      </c>
      <c r="AF1873" s="67" t="s">
        <v>3940</v>
      </c>
      <c r="AG1873" s="67" t="s">
        <v>19450</v>
      </c>
      <c r="AH1873" s="67" t="s">
        <v>19451</v>
      </c>
      <c r="AI1873" s="67" t="s">
        <v>19452</v>
      </c>
      <c r="AJ1873" s="67" t="s">
        <v>3945</v>
      </c>
    </row>
    <row r="1874" spans="1:36" x14ac:dyDescent="0.2">
      <c r="A1874" s="66" t="s">
        <v>3919</v>
      </c>
      <c r="B1874" s="67" t="s">
        <v>19453</v>
      </c>
      <c r="C1874" s="66" t="str">
        <f t="shared" si="29"/>
        <v>P.S. STA. CRUZ DE LARIA</v>
      </c>
      <c r="D1874" s="67" t="s">
        <v>3921</v>
      </c>
      <c r="E1874" s="66" t="s">
        <v>19454</v>
      </c>
      <c r="F1874" s="66" t="s">
        <v>19454</v>
      </c>
      <c r="G1874" s="66" t="s">
        <v>3923</v>
      </c>
      <c r="H1874" s="66" t="s">
        <v>3924</v>
      </c>
      <c r="I1874" s="66" t="s">
        <v>2192</v>
      </c>
      <c r="J1874" s="68" t="s">
        <v>156</v>
      </c>
      <c r="K1874" s="68" t="s">
        <v>163</v>
      </c>
      <c r="L1874" s="68" t="s">
        <v>2191</v>
      </c>
      <c r="M1874" s="66" t="s">
        <v>18020</v>
      </c>
      <c r="N1874" s="67" t="s">
        <v>3963</v>
      </c>
      <c r="O1874" s="67" t="s">
        <v>3951</v>
      </c>
      <c r="P1874" s="67" t="s">
        <v>4208</v>
      </c>
      <c r="Q1874" s="67" t="s">
        <v>156</v>
      </c>
      <c r="R1874" s="67" t="s">
        <v>5167</v>
      </c>
      <c r="S1874" s="67" t="s">
        <v>1033</v>
      </c>
      <c r="T1874" s="67" t="s">
        <v>5168</v>
      </c>
      <c r="U1874" s="67" t="s">
        <v>5169</v>
      </c>
      <c r="V1874" s="67" t="s">
        <v>3932</v>
      </c>
      <c r="W1874" s="67" t="s">
        <v>3969</v>
      </c>
      <c r="X1874" s="67" t="s">
        <v>3934</v>
      </c>
      <c r="Y1874" s="67" t="s">
        <v>5170</v>
      </c>
      <c r="Z1874" s="67" t="s">
        <v>19455</v>
      </c>
      <c r="AA1874" s="67" t="s">
        <v>3954</v>
      </c>
      <c r="AB1874" s="67" t="s">
        <v>19456</v>
      </c>
      <c r="AC1874" s="67" t="s">
        <v>3939</v>
      </c>
      <c r="AD1874" s="67" t="s">
        <v>3940</v>
      </c>
      <c r="AE1874" s="67" t="s">
        <v>3941</v>
      </c>
      <c r="AF1874" s="67" t="s">
        <v>3940</v>
      </c>
      <c r="AG1874" s="67" t="s">
        <v>19457</v>
      </c>
      <c r="AH1874" s="67" t="s">
        <v>19458</v>
      </c>
      <c r="AI1874" s="67" t="s">
        <v>19459</v>
      </c>
      <c r="AJ1874" s="67" t="s">
        <v>3945</v>
      </c>
    </row>
    <row r="1875" spans="1:36" x14ac:dyDescent="0.2">
      <c r="A1875" s="66" t="s">
        <v>3919</v>
      </c>
      <c r="B1875" s="67" t="s">
        <v>19460</v>
      </c>
      <c r="C1875" s="66" t="str">
        <f t="shared" si="29"/>
        <v>P.S. COCHAS</v>
      </c>
      <c r="D1875" s="67" t="s">
        <v>3921</v>
      </c>
      <c r="E1875" s="66" t="s">
        <v>2811</v>
      </c>
      <c r="F1875" s="66" t="s">
        <v>2811</v>
      </c>
      <c r="G1875" s="66" t="s">
        <v>3923</v>
      </c>
      <c r="H1875" s="66" t="s">
        <v>3924</v>
      </c>
      <c r="I1875" s="66" t="s">
        <v>634</v>
      </c>
      <c r="J1875" s="68" t="s">
        <v>273</v>
      </c>
      <c r="K1875" s="68" t="s">
        <v>633</v>
      </c>
      <c r="L1875" s="68" t="s">
        <v>324</v>
      </c>
      <c r="M1875" s="66" t="s">
        <v>19461</v>
      </c>
      <c r="N1875" s="67" t="s">
        <v>4848</v>
      </c>
      <c r="O1875" s="67" t="s">
        <v>3928</v>
      </c>
      <c r="P1875" s="67" t="s">
        <v>4008</v>
      </c>
      <c r="Q1875" s="67" t="s">
        <v>273</v>
      </c>
      <c r="R1875" s="67" t="s">
        <v>324</v>
      </c>
      <c r="S1875" s="67" t="s">
        <v>2233</v>
      </c>
      <c r="T1875" s="67" t="s">
        <v>6905</v>
      </c>
      <c r="U1875" s="67" t="s">
        <v>6906</v>
      </c>
      <c r="V1875" s="67" t="s">
        <v>3932</v>
      </c>
      <c r="W1875" s="67" t="s">
        <v>3969</v>
      </c>
      <c r="X1875" s="67" t="s">
        <v>3934</v>
      </c>
      <c r="Y1875" s="67" t="s">
        <v>6907</v>
      </c>
      <c r="Z1875" s="67" t="s">
        <v>4935</v>
      </c>
      <c r="AA1875" s="67" t="s">
        <v>5670</v>
      </c>
      <c r="AB1875" s="67" t="s">
        <v>19462</v>
      </c>
      <c r="AC1875" s="67" t="s">
        <v>3939</v>
      </c>
      <c r="AD1875" s="67" t="s">
        <v>3940</v>
      </c>
      <c r="AE1875" s="67" t="s">
        <v>3941</v>
      </c>
      <c r="AF1875" s="67" t="s">
        <v>3940</v>
      </c>
      <c r="AG1875" s="67" t="s">
        <v>19463</v>
      </c>
      <c r="AH1875" s="67" t="s">
        <v>19464</v>
      </c>
      <c r="AI1875" s="67" t="s">
        <v>19465</v>
      </c>
      <c r="AJ1875" s="67" t="s">
        <v>3945</v>
      </c>
    </row>
    <row r="1876" spans="1:36" x14ac:dyDescent="0.2">
      <c r="A1876" s="66" t="s">
        <v>3919</v>
      </c>
      <c r="B1876" s="67" t="s">
        <v>19466</v>
      </c>
      <c r="C1876" s="66" t="str">
        <f t="shared" si="29"/>
        <v>P.S. PILLPINTO</v>
      </c>
      <c r="D1876" s="67" t="s">
        <v>3921</v>
      </c>
      <c r="E1876" s="66" t="s">
        <v>2194</v>
      </c>
      <c r="F1876" s="66" t="s">
        <v>2194</v>
      </c>
      <c r="G1876" s="66" t="s">
        <v>3923</v>
      </c>
      <c r="H1876" s="66" t="s">
        <v>3924</v>
      </c>
      <c r="I1876" s="66" t="s">
        <v>2195</v>
      </c>
      <c r="J1876" s="68" t="s">
        <v>264</v>
      </c>
      <c r="K1876" s="68" t="s">
        <v>2193</v>
      </c>
      <c r="L1876" s="68" t="s">
        <v>2194</v>
      </c>
      <c r="M1876" s="66" t="s">
        <v>19467</v>
      </c>
      <c r="N1876" s="67" t="s">
        <v>4064</v>
      </c>
      <c r="O1876" s="67" t="s">
        <v>3951</v>
      </c>
      <c r="P1876" s="67" t="s">
        <v>3927</v>
      </c>
      <c r="Q1876" s="67" t="s">
        <v>264</v>
      </c>
      <c r="R1876" s="67" t="s">
        <v>4469</v>
      </c>
      <c r="S1876" s="67" t="s">
        <v>374</v>
      </c>
      <c r="T1876" s="67" t="s">
        <v>4470</v>
      </c>
      <c r="U1876" s="67" t="s">
        <v>4471</v>
      </c>
      <c r="V1876" s="67" t="s">
        <v>3932</v>
      </c>
      <c r="W1876" s="67" t="s">
        <v>19468</v>
      </c>
      <c r="X1876" s="67" t="s">
        <v>3934</v>
      </c>
      <c r="Y1876" s="67" t="s">
        <v>4473</v>
      </c>
      <c r="Z1876" s="67" t="s">
        <v>4970</v>
      </c>
      <c r="AA1876" s="67" t="s">
        <v>19469</v>
      </c>
      <c r="AB1876" s="67" t="s">
        <v>19470</v>
      </c>
      <c r="AC1876" s="67" t="s">
        <v>3939</v>
      </c>
      <c r="AD1876" s="67" t="s">
        <v>3940</v>
      </c>
      <c r="AE1876" s="67" t="s">
        <v>3941</v>
      </c>
      <c r="AF1876" s="67" t="s">
        <v>3940</v>
      </c>
      <c r="AG1876" s="67" t="s">
        <v>19471</v>
      </c>
      <c r="AH1876" s="67" t="s">
        <v>19472</v>
      </c>
      <c r="AI1876" s="67" t="s">
        <v>19473</v>
      </c>
      <c r="AJ1876" s="67" t="s">
        <v>3945</v>
      </c>
    </row>
    <row r="1877" spans="1:36" x14ac:dyDescent="0.2">
      <c r="A1877" s="66" t="s">
        <v>3919</v>
      </c>
      <c r="B1877" s="67" t="s">
        <v>19474</v>
      </c>
      <c r="C1877" s="66" t="str">
        <f t="shared" si="29"/>
        <v>P.S. SANTA ANA DE QUIROZ</v>
      </c>
      <c r="D1877" s="67" t="s">
        <v>3921</v>
      </c>
      <c r="E1877" s="66" t="s">
        <v>19475</v>
      </c>
      <c r="F1877" s="66" t="s">
        <v>19475</v>
      </c>
      <c r="G1877" s="66" t="s">
        <v>3923</v>
      </c>
      <c r="H1877" s="66" t="s">
        <v>3924</v>
      </c>
      <c r="I1877" s="66" t="s">
        <v>1249</v>
      </c>
      <c r="J1877" s="68" t="s">
        <v>196</v>
      </c>
      <c r="K1877" s="68" t="s">
        <v>245</v>
      </c>
      <c r="L1877" s="68" t="s">
        <v>1248</v>
      </c>
      <c r="M1877" s="66" t="s">
        <v>19476</v>
      </c>
      <c r="N1877" s="67" t="s">
        <v>4145</v>
      </c>
      <c r="O1877" s="67" t="s">
        <v>4146</v>
      </c>
      <c r="P1877" s="67" t="s">
        <v>4040</v>
      </c>
      <c r="Q1877" s="67" t="s">
        <v>196</v>
      </c>
      <c r="R1877" s="67" t="s">
        <v>245</v>
      </c>
      <c r="S1877" s="67" t="s">
        <v>1022</v>
      </c>
      <c r="T1877" s="67" t="s">
        <v>4147</v>
      </c>
      <c r="U1877" s="67" t="s">
        <v>4148</v>
      </c>
      <c r="V1877" s="67" t="s">
        <v>3968</v>
      </c>
      <c r="W1877" s="67" t="s">
        <v>9191</v>
      </c>
      <c r="X1877" s="67" t="s">
        <v>3934</v>
      </c>
      <c r="Y1877" s="67" t="s">
        <v>4150</v>
      </c>
      <c r="Z1877" s="67" t="s">
        <v>4151</v>
      </c>
      <c r="AA1877" s="67" t="s">
        <v>4303</v>
      </c>
      <c r="AB1877" s="67" t="s">
        <v>19477</v>
      </c>
      <c r="AC1877" s="67" t="s">
        <v>3939</v>
      </c>
      <c r="AD1877" s="67" t="s">
        <v>3940</v>
      </c>
      <c r="AE1877" s="67" t="s">
        <v>3941</v>
      </c>
      <c r="AF1877" s="67" t="s">
        <v>3940</v>
      </c>
      <c r="AG1877" s="67" t="s">
        <v>19478</v>
      </c>
      <c r="AH1877" s="67" t="s">
        <v>19479</v>
      </c>
      <c r="AI1877" s="67" t="s">
        <v>19480</v>
      </c>
      <c r="AJ1877" s="67" t="s">
        <v>3945</v>
      </c>
    </row>
    <row r="1878" spans="1:36" x14ac:dyDescent="0.2">
      <c r="A1878" s="66" t="s">
        <v>3919</v>
      </c>
      <c r="B1878" s="67" t="s">
        <v>19481</v>
      </c>
      <c r="C1878" s="66" t="str">
        <f t="shared" si="29"/>
        <v>P.S. NITISUYO ALTO</v>
      </c>
      <c r="D1878" s="67" t="s">
        <v>3921</v>
      </c>
      <c r="E1878" s="66" t="s">
        <v>19482</v>
      </c>
      <c r="F1878" s="66" t="s">
        <v>19482</v>
      </c>
      <c r="G1878" s="66" t="s">
        <v>3923</v>
      </c>
      <c r="H1878" s="66" t="s">
        <v>3924</v>
      </c>
      <c r="I1878" s="66" t="s">
        <v>1092</v>
      </c>
      <c r="J1878" s="68" t="s">
        <v>147</v>
      </c>
      <c r="K1878" s="68" t="s">
        <v>324</v>
      </c>
      <c r="L1878" s="68" t="s">
        <v>324</v>
      </c>
      <c r="M1878" s="66" t="s">
        <v>19483</v>
      </c>
      <c r="N1878" s="67" t="s">
        <v>3926</v>
      </c>
      <c r="O1878" s="67" t="s">
        <v>3950</v>
      </c>
      <c r="P1878" s="67" t="s">
        <v>3951</v>
      </c>
      <c r="Q1878" s="67" t="s">
        <v>147</v>
      </c>
      <c r="R1878" s="67" t="s">
        <v>324</v>
      </c>
      <c r="S1878" s="67" t="s">
        <v>324</v>
      </c>
      <c r="T1878" s="67" t="s">
        <v>4198</v>
      </c>
      <c r="U1878" s="67" t="s">
        <v>4199</v>
      </c>
      <c r="V1878" s="67" t="s">
        <v>3932</v>
      </c>
      <c r="W1878" s="67" t="s">
        <v>19484</v>
      </c>
      <c r="X1878" s="67" t="s">
        <v>3934</v>
      </c>
      <c r="Y1878" s="67" t="s">
        <v>3945</v>
      </c>
      <c r="Z1878" s="67" t="s">
        <v>19485</v>
      </c>
      <c r="AA1878" s="67" t="s">
        <v>19486</v>
      </c>
      <c r="AB1878" s="67" t="s">
        <v>19487</v>
      </c>
      <c r="AC1878" s="67" t="s">
        <v>3939</v>
      </c>
      <c r="AD1878" s="67" t="s">
        <v>3940</v>
      </c>
      <c r="AE1878" s="67" t="s">
        <v>3941</v>
      </c>
      <c r="AF1878" s="67" t="s">
        <v>3940</v>
      </c>
      <c r="AG1878" s="67" t="s">
        <v>19488</v>
      </c>
      <c r="AH1878" s="67" t="s">
        <v>19489</v>
      </c>
      <c r="AI1878" s="67" t="s">
        <v>19490</v>
      </c>
      <c r="AJ1878" s="67" t="s">
        <v>3945</v>
      </c>
    </row>
    <row r="1879" spans="1:36" x14ac:dyDescent="0.2">
      <c r="A1879" s="66" t="s">
        <v>3919</v>
      </c>
      <c r="B1879" s="67" t="s">
        <v>19491</v>
      </c>
      <c r="C1879" s="66" t="str">
        <f t="shared" si="29"/>
        <v>P.S. PAMPAHURA</v>
      </c>
      <c r="D1879" s="67" t="s">
        <v>3921</v>
      </c>
      <c r="E1879" s="66" t="s">
        <v>19492</v>
      </c>
      <c r="F1879" s="66" t="s">
        <v>19492</v>
      </c>
      <c r="G1879" s="66" t="s">
        <v>3923</v>
      </c>
      <c r="H1879" s="66" t="s">
        <v>3924</v>
      </c>
      <c r="I1879" s="66" t="s">
        <v>632</v>
      </c>
      <c r="J1879" s="68" t="s">
        <v>269</v>
      </c>
      <c r="K1879" s="68" t="s">
        <v>270</v>
      </c>
      <c r="L1879" s="68" t="s">
        <v>631</v>
      </c>
      <c r="M1879" s="66" t="s">
        <v>19493</v>
      </c>
      <c r="N1879" s="67" t="s">
        <v>4223</v>
      </c>
      <c r="O1879" s="67" t="s">
        <v>3951</v>
      </c>
      <c r="P1879" s="67" t="s">
        <v>3928</v>
      </c>
      <c r="Q1879" s="67" t="s">
        <v>269</v>
      </c>
      <c r="R1879" s="67" t="s">
        <v>552</v>
      </c>
      <c r="S1879" s="67" t="s">
        <v>631</v>
      </c>
      <c r="T1879" s="67" t="s">
        <v>4224</v>
      </c>
      <c r="U1879" s="67" t="s">
        <v>4225</v>
      </c>
      <c r="V1879" s="67" t="s">
        <v>3932</v>
      </c>
      <c r="W1879" s="67" t="s">
        <v>19494</v>
      </c>
      <c r="X1879" s="67" t="s">
        <v>3934</v>
      </c>
      <c r="Y1879" s="67" t="s">
        <v>4678</v>
      </c>
      <c r="Z1879" s="67" t="s">
        <v>5550</v>
      </c>
      <c r="AA1879" s="67" t="s">
        <v>18668</v>
      </c>
      <c r="AB1879" s="67" t="s">
        <v>19495</v>
      </c>
      <c r="AC1879" s="67" t="s">
        <v>3939</v>
      </c>
      <c r="AD1879" s="67" t="s">
        <v>3940</v>
      </c>
      <c r="AE1879" s="67" t="s">
        <v>3941</v>
      </c>
      <c r="AF1879" s="67" t="s">
        <v>3940</v>
      </c>
      <c r="AG1879" s="67" t="s">
        <v>19496</v>
      </c>
      <c r="AH1879" s="67" t="s">
        <v>19497</v>
      </c>
      <c r="AI1879" s="67" t="s">
        <v>19498</v>
      </c>
      <c r="AJ1879" s="67" t="s">
        <v>3945</v>
      </c>
    </row>
    <row r="1880" spans="1:36" x14ac:dyDescent="0.2">
      <c r="A1880" s="66" t="s">
        <v>3919</v>
      </c>
      <c r="B1880" s="67" t="s">
        <v>19499</v>
      </c>
      <c r="C1880" s="66" t="str">
        <f t="shared" si="29"/>
        <v>P.S. ESCURI</v>
      </c>
      <c r="D1880" s="67" t="s">
        <v>3921</v>
      </c>
      <c r="E1880" s="66" t="s">
        <v>19500</v>
      </c>
      <c r="F1880" s="66" t="s">
        <v>19500</v>
      </c>
      <c r="G1880" s="66" t="s">
        <v>3923</v>
      </c>
      <c r="H1880" s="66" t="s">
        <v>3924</v>
      </c>
      <c r="I1880" s="66" t="s">
        <v>195</v>
      </c>
      <c r="J1880" s="68" t="s">
        <v>186</v>
      </c>
      <c r="K1880" s="68" t="s">
        <v>193</v>
      </c>
      <c r="L1880" s="68" t="s">
        <v>194</v>
      </c>
      <c r="M1880" s="66" t="s">
        <v>19501</v>
      </c>
      <c r="N1880" s="67" t="s">
        <v>4022</v>
      </c>
      <c r="O1880" s="67" t="s">
        <v>4064</v>
      </c>
      <c r="P1880" s="67" t="s">
        <v>3951</v>
      </c>
      <c r="Q1880" s="67" t="s">
        <v>186</v>
      </c>
      <c r="R1880" s="67" t="s">
        <v>193</v>
      </c>
      <c r="S1880" s="67" t="s">
        <v>194</v>
      </c>
      <c r="T1880" s="67" t="s">
        <v>4065</v>
      </c>
      <c r="U1880" s="67" t="s">
        <v>4066</v>
      </c>
      <c r="V1880" s="67" t="s">
        <v>3932</v>
      </c>
      <c r="W1880" s="67" t="s">
        <v>19502</v>
      </c>
      <c r="X1880" s="67" t="s">
        <v>3934</v>
      </c>
      <c r="Y1880" s="67" t="s">
        <v>3945</v>
      </c>
      <c r="Z1880" s="67" t="s">
        <v>5137</v>
      </c>
      <c r="AA1880" s="67" t="s">
        <v>19503</v>
      </c>
      <c r="AB1880" s="67" t="s">
        <v>19504</v>
      </c>
      <c r="AC1880" s="67" t="s">
        <v>3939</v>
      </c>
      <c r="AD1880" s="67" t="s">
        <v>3940</v>
      </c>
      <c r="AE1880" s="67" t="s">
        <v>3941</v>
      </c>
      <c r="AF1880" s="67" t="s">
        <v>3940</v>
      </c>
      <c r="AG1880" s="67" t="s">
        <v>19505</v>
      </c>
      <c r="AH1880" s="67" t="s">
        <v>19506</v>
      </c>
      <c r="AI1880" s="67" t="s">
        <v>19507</v>
      </c>
      <c r="AJ1880" s="67" t="s">
        <v>3945</v>
      </c>
    </row>
    <row r="1881" spans="1:36" x14ac:dyDescent="0.2">
      <c r="A1881" s="66" t="s">
        <v>3919</v>
      </c>
      <c r="B1881" s="67" t="s">
        <v>19508</v>
      </c>
      <c r="C1881" s="66" t="str">
        <f t="shared" si="29"/>
        <v>P.S. UCRANIA</v>
      </c>
      <c r="D1881" s="67" t="s">
        <v>3921</v>
      </c>
      <c r="E1881" s="66" t="s">
        <v>19509</v>
      </c>
      <c r="F1881" s="66" t="s">
        <v>19509</v>
      </c>
      <c r="G1881" s="66" t="s">
        <v>3923</v>
      </c>
      <c r="H1881" s="66" t="s">
        <v>3924</v>
      </c>
      <c r="I1881" s="66" t="s">
        <v>1891</v>
      </c>
      <c r="J1881" s="68" t="s">
        <v>181</v>
      </c>
      <c r="K1881" s="68" t="s">
        <v>266</v>
      </c>
      <c r="L1881" s="68" t="s">
        <v>1890</v>
      </c>
      <c r="M1881" s="66" t="s">
        <v>19510</v>
      </c>
      <c r="N1881" s="67" t="s">
        <v>4007</v>
      </c>
      <c r="O1881" s="67" t="s">
        <v>4208</v>
      </c>
      <c r="P1881" s="67" t="s">
        <v>4040</v>
      </c>
      <c r="Q1881" s="67" t="s">
        <v>181</v>
      </c>
      <c r="R1881" s="67" t="s">
        <v>266</v>
      </c>
      <c r="S1881" s="67" t="s">
        <v>19511</v>
      </c>
      <c r="T1881" s="67" t="s">
        <v>4210</v>
      </c>
      <c r="U1881" s="67" t="s">
        <v>4211</v>
      </c>
      <c r="V1881" s="67" t="s">
        <v>3932</v>
      </c>
      <c r="W1881" s="67" t="s">
        <v>19512</v>
      </c>
      <c r="X1881" s="67" t="s">
        <v>3934</v>
      </c>
      <c r="Y1881" s="67" t="s">
        <v>5651</v>
      </c>
      <c r="Z1881" s="67" t="s">
        <v>4327</v>
      </c>
      <c r="AA1881" s="67" t="s">
        <v>3954</v>
      </c>
      <c r="AB1881" s="67" t="s">
        <v>19513</v>
      </c>
      <c r="AC1881" s="67" t="s">
        <v>3939</v>
      </c>
      <c r="AD1881" s="67" t="s">
        <v>3940</v>
      </c>
      <c r="AE1881" s="67" t="s">
        <v>3941</v>
      </c>
      <c r="AF1881" s="67" t="s">
        <v>3940</v>
      </c>
      <c r="AG1881" s="67" t="s">
        <v>19514</v>
      </c>
      <c r="AH1881" s="67" t="s">
        <v>19515</v>
      </c>
      <c r="AI1881" s="67" t="s">
        <v>19516</v>
      </c>
      <c r="AJ1881" s="67" t="s">
        <v>3945</v>
      </c>
    </row>
    <row r="1882" spans="1:36" x14ac:dyDescent="0.2">
      <c r="A1882" s="66" t="s">
        <v>3919</v>
      </c>
      <c r="B1882" s="67" t="s">
        <v>19517</v>
      </c>
      <c r="C1882" s="66" t="str">
        <f t="shared" si="29"/>
        <v>P.S. SAÑAYCA</v>
      </c>
      <c r="D1882" s="67" t="s">
        <v>3921</v>
      </c>
      <c r="E1882" s="66" t="s">
        <v>2196</v>
      </c>
      <c r="F1882" s="66" t="s">
        <v>2196</v>
      </c>
      <c r="G1882" s="66" t="s">
        <v>3923</v>
      </c>
      <c r="H1882" s="66" t="s">
        <v>3924</v>
      </c>
      <c r="I1882" s="66" t="s">
        <v>2197</v>
      </c>
      <c r="J1882" s="68" t="s">
        <v>269</v>
      </c>
      <c r="K1882" s="68" t="s">
        <v>464</v>
      </c>
      <c r="L1882" s="68" t="s">
        <v>2196</v>
      </c>
      <c r="M1882" s="66" t="s">
        <v>19518</v>
      </c>
      <c r="N1882" s="67" t="s">
        <v>4223</v>
      </c>
      <c r="O1882" s="67" t="s">
        <v>4146</v>
      </c>
      <c r="P1882" s="67" t="s">
        <v>3951</v>
      </c>
      <c r="Q1882" s="67" t="s">
        <v>269</v>
      </c>
      <c r="R1882" s="67" t="s">
        <v>464</v>
      </c>
      <c r="S1882" s="67" t="s">
        <v>2419</v>
      </c>
      <c r="T1882" s="67" t="s">
        <v>4735</v>
      </c>
      <c r="U1882" s="67" t="s">
        <v>4736</v>
      </c>
      <c r="V1882" s="67" t="s">
        <v>3968</v>
      </c>
      <c r="W1882" s="67" t="s">
        <v>19519</v>
      </c>
      <c r="X1882" s="67" t="s">
        <v>3934</v>
      </c>
      <c r="Y1882" s="67" t="s">
        <v>3945</v>
      </c>
      <c r="Z1882" s="67" t="s">
        <v>4201</v>
      </c>
      <c r="AA1882" s="67" t="s">
        <v>19520</v>
      </c>
      <c r="AB1882" s="67" t="s">
        <v>19521</v>
      </c>
      <c r="AC1882" s="67" t="s">
        <v>3939</v>
      </c>
      <c r="AD1882" s="67" t="s">
        <v>3940</v>
      </c>
      <c r="AE1882" s="67" t="s">
        <v>3941</v>
      </c>
      <c r="AF1882" s="67" t="s">
        <v>3940</v>
      </c>
      <c r="AG1882" s="67" t="s">
        <v>19522</v>
      </c>
      <c r="AH1882" s="67" t="s">
        <v>19523</v>
      </c>
      <c r="AI1882" s="67" t="s">
        <v>19524</v>
      </c>
      <c r="AJ1882" s="67" t="s">
        <v>3945</v>
      </c>
    </row>
    <row r="1883" spans="1:36" x14ac:dyDescent="0.2">
      <c r="A1883" s="66" t="s">
        <v>3919</v>
      </c>
      <c r="B1883" s="67" t="s">
        <v>19525</v>
      </c>
      <c r="C1883" s="66" t="str">
        <f t="shared" si="29"/>
        <v>C.S. MARCARA</v>
      </c>
      <c r="D1883" s="67" t="s">
        <v>4128</v>
      </c>
      <c r="E1883" s="66" t="s">
        <v>2198</v>
      </c>
      <c r="F1883" s="66" t="s">
        <v>2198</v>
      </c>
      <c r="G1883" s="66" t="s">
        <v>4129</v>
      </c>
      <c r="H1883" s="66" t="s">
        <v>3924</v>
      </c>
      <c r="I1883" s="66" t="s">
        <v>2199</v>
      </c>
      <c r="J1883" s="68" t="s">
        <v>223</v>
      </c>
      <c r="K1883" s="68" t="s">
        <v>224</v>
      </c>
      <c r="L1883" s="68" t="s">
        <v>2198</v>
      </c>
      <c r="M1883" s="66" t="s">
        <v>19526</v>
      </c>
      <c r="N1883" s="67" t="s">
        <v>4117</v>
      </c>
      <c r="O1883" s="67" t="s">
        <v>3951</v>
      </c>
      <c r="P1883" s="67" t="s">
        <v>3963</v>
      </c>
      <c r="Q1883" s="67" t="s">
        <v>223</v>
      </c>
      <c r="R1883" s="67" t="s">
        <v>4118</v>
      </c>
      <c r="S1883" s="67" t="s">
        <v>2198</v>
      </c>
      <c r="T1883" s="67" t="s">
        <v>4119</v>
      </c>
      <c r="U1883" s="67" t="s">
        <v>4120</v>
      </c>
      <c r="V1883" s="67" t="s">
        <v>4135</v>
      </c>
      <c r="W1883" s="67" t="s">
        <v>19527</v>
      </c>
      <c r="X1883" s="67" t="s">
        <v>3934</v>
      </c>
      <c r="Y1883" s="67" t="s">
        <v>19528</v>
      </c>
      <c r="Z1883" s="67" t="s">
        <v>3970</v>
      </c>
      <c r="AA1883" s="67" t="s">
        <v>14217</v>
      </c>
      <c r="AB1883" s="67" t="s">
        <v>19529</v>
      </c>
      <c r="AC1883" s="67" t="s">
        <v>3939</v>
      </c>
      <c r="AD1883" s="67" t="s">
        <v>3940</v>
      </c>
      <c r="AE1883" s="67" t="s">
        <v>3941</v>
      </c>
      <c r="AF1883" s="67" t="s">
        <v>3940</v>
      </c>
      <c r="AG1883" s="67" t="s">
        <v>19530</v>
      </c>
      <c r="AH1883" s="67" t="s">
        <v>19531</v>
      </c>
      <c r="AI1883" s="67" t="s">
        <v>19532</v>
      </c>
      <c r="AJ1883" s="67" t="s">
        <v>3945</v>
      </c>
    </row>
    <row r="1884" spans="1:36" x14ac:dyDescent="0.2">
      <c r="A1884" s="66" t="s">
        <v>3919</v>
      </c>
      <c r="B1884" s="67" t="s">
        <v>19533</v>
      </c>
      <c r="C1884" s="66" t="str">
        <f t="shared" si="29"/>
        <v>P.S. PIRPO</v>
      </c>
      <c r="D1884" s="67" t="s">
        <v>3921</v>
      </c>
      <c r="E1884" s="66" t="s">
        <v>19534</v>
      </c>
      <c r="F1884" s="66" t="s">
        <v>19535</v>
      </c>
      <c r="G1884" s="66" t="s">
        <v>3923</v>
      </c>
      <c r="H1884" s="66" t="s">
        <v>3924</v>
      </c>
      <c r="I1884" s="66" t="s">
        <v>2202</v>
      </c>
      <c r="J1884" s="68" t="s">
        <v>223</v>
      </c>
      <c r="K1884" s="68" t="s">
        <v>2200</v>
      </c>
      <c r="L1884" s="68" t="s">
        <v>2201</v>
      </c>
      <c r="M1884" s="66" t="s">
        <v>19536</v>
      </c>
      <c r="N1884" s="67" t="s">
        <v>4117</v>
      </c>
      <c r="O1884" s="67" t="s">
        <v>4208</v>
      </c>
      <c r="P1884" s="67" t="s">
        <v>4023</v>
      </c>
      <c r="Q1884" s="67" t="s">
        <v>223</v>
      </c>
      <c r="R1884" s="67" t="s">
        <v>8892</v>
      </c>
      <c r="S1884" s="67" t="s">
        <v>2200</v>
      </c>
      <c r="T1884" s="67" t="s">
        <v>8894</v>
      </c>
      <c r="U1884" s="67" t="s">
        <v>8895</v>
      </c>
      <c r="V1884" s="67" t="s">
        <v>3932</v>
      </c>
      <c r="W1884" s="67" t="s">
        <v>19537</v>
      </c>
      <c r="X1884" s="67" t="s">
        <v>3934</v>
      </c>
      <c r="Y1884" s="67" t="s">
        <v>19538</v>
      </c>
      <c r="Z1884" s="67" t="s">
        <v>3985</v>
      </c>
      <c r="AA1884" s="67" t="s">
        <v>5776</v>
      </c>
      <c r="AB1884" s="67" t="s">
        <v>19539</v>
      </c>
      <c r="AC1884" s="67" t="s">
        <v>3939</v>
      </c>
      <c r="AD1884" s="67" t="s">
        <v>3940</v>
      </c>
      <c r="AE1884" s="67" t="s">
        <v>3941</v>
      </c>
      <c r="AF1884" s="67" t="s">
        <v>3940</v>
      </c>
      <c r="AG1884" s="67" t="s">
        <v>19540</v>
      </c>
      <c r="AH1884" s="67" t="s">
        <v>19541</v>
      </c>
      <c r="AI1884" s="67" t="s">
        <v>19542</v>
      </c>
      <c r="AJ1884" s="67" t="s">
        <v>3945</v>
      </c>
    </row>
    <row r="1885" spans="1:36" x14ac:dyDescent="0.2">
      <c r="A1885" s="66" t="s">
        <v>3919</v>
      </c>
      <c r="B1885" s="67" t="s">
        <v>19543</v>
      </c>
      <c r="C1885" s="66" t="str">
        <f t="shared" si="29"/>
        <v>P.S. CHUCOS</v>
      </c>
      <c r="D1885" s="67" t="s">
        <v>3921</v>
      </c>
      <c r="E1885" s="66" t="s">
        <v>19544</v>
      </c>
      <c r="F1885" s="66" t="s">
        <v>19545</v>
      </c>
      <c r="G1885" s="66" t="s">
        <v>3923</v>
      </c>
      <c r="H1885" s="66" t="s">
        <v>3924</v>
      </c>
      <c r="I1885" s="66" t="s">
        <v>2204</v>
      </c>
      <c r="J1885" s="68" t="s">
        <v>223</v>
      </c>
      <c r="K1885" s="68" t="s">
        <v>739</v>
      </c>
      <c r="L1885" s="68" t="s">
        <v>2203</v>
      </c>
      <c r="M1885" s="66" t="s">
        <v>19546</v>
      </c>
      <c r="N1885" s="67" t="s">
        <v>4117</v>
      </c>
      <c r="O1885" s="67" t="s">
        <v>4008</v>
      </c>
      <c r="P1885" s="67" t="s">
        <v>4208</v>
      </c>
      <c r="Q1885" s="67" t="s">
        <v>223</v>
      </c>
      <c r="R1885" s="67" t="s">
        <v>6010</v>
      </c>
      <c r="S1885" s="67" t="s">
        <v>259</v>
      </c>
      <c r="T1885" s="67" t="s">
        <v>6011</v>
      </c>
      <c r="U1885" s="67" t="s">
        <v>6012</v>
      </c>
      <c r="V1885" s="67" t="s">
        <v>3932</v>
      </c>
      <c r="W1885" s="67" t="s">
        <v>19547</v>
      </c>
      <c r="X1885" s="67" t="s">
        <v>3934</v>
      </c>
      <c r="Y1885" s="67" t="s">
        <v>19548</v>
      </c>
      <c r="Z1885" s="67" t="s">
        <v>19549</v>
      </c>
      <c r="AA1885" s="67" t="s">
        <v>3954</v>
      </c>
      <c r="AB1885" s="67" t="s">
        <v>19550</v>
      </c>
      <c r="AC1885" s="67" t="s">
        <v>3939</v>
      </c>
      <c r="AD1885" s="67" t="s">
        <v>3940</v>
      </c>
      <c r="AE1885" s="67" t="s">
        <v>3941</v>
      </c>
      <c r="AF1885" s="67" t="s">
        <v>3940</v>
      </c>
      <c r="AG1885" s="67" t="s">
        <v>19551</v>
      </c>
      <c r="AH1885" s="67" t="s">
        <v>19552</v>
      </c>
      <c r="AI1885" s="67" t="s">
        <v>8613</v>
      </c>
      <c r="AJ1885" s="67" t="s">
        <v>3967</v>
      </c>
    </row>
    <row r="1886" spans="1:36" x14ac:dyDescent="0.2">
      <c r="A1886" s="66" t="s">
        <v>3919</v>
      </c>
      <c r="B1886" s="67" t="s">
        <v>19553</v>
      </c>
      <c r="C1886" s="66" t="str">
        <f t="shared" si="29"/>
        <v>P.S. ALLCOHUILLCA</v>
      </c>
      <c r="D1886" s="67" t="s">
        <v>3921</v>
      </c>
      <c r="E1886" s="66" t="s">
        <v>19554</v>
      </c>
      <c r="F1886" s="66" t="s">
        <v>19554</v>
      </c>
      <c r="G1886" s="66" t="s">
        <v>3923</v>
      </c>
      <c r="H1886" s="66" t="s">
        <v>3924</v>
      </c>
      <c r="I1886" s="66" t="s">
        <v>2206</v>
      </c>
      <c r="J1886" s="68" t="s">
        <v>273</v>
      </c>
      <c r="K1886" s="68" t="s">
        <v>728</v>
      </c>
      <c r="L1886" s="68" t="s">
        <v>2205</v>
      </c>
      <c r="M1886" s="66" t="s">
        <v>19555</v>
      </c>
      <c r="N1886" s="67" t="s">
        <v>4848</v>
      </c>
      <c r="O1886" s="67" t="s">
        <v>4040</v>
      </c>
      <c r="P1886" s="67" t="s">
        <v>4208</v>
      </c>
      <c r="Q1886" s="67" t="s">
        <v>273</v>
      </c>
      <c r="R1886" s="67" t="s">
        <v>728</v>
      </c>
      <c r="S1886" s="67" t="s">
        <v>2532</v>
      </c>
      <c r="T1886" s="67" t="s">
        <v>8567</v>
      </c>
      <c r="U1886" s="67" t="s">
        <v>8568</v>
      </c>
      <c r="V1886" s="67" t="s">
        <v>3932</v>
      </c>
      <c r="W1886" s="67" t="s">
        <v>3969</v>
      </c>
      <c r="X1886" s="67" t="s">
        <v>3934</v>
      </c>
      <c r="Y1886" s="67" t="s">
        <v>8569</v>
      </c>
      <c r="Z1886" s="67" t="s">
        <v>19556</v>
      </c>
      <c r="AA1886" s="67" t="s">
        <v>5670</v>
      </c>
      <c r="AB1886" s="67" t="s">
        <v>19557</v>
      </c>
      <c r="AC1886" s="67" t="s">
        <v>3939</v>
      </c>
      <c r="AD1886" s="67" t="s">
        <v>3940</v>
      </c>
      <c r="AE1886" s="67" t="s">
        <v>3941</v>
      </c>
      <c r="AF1886" s="67" t="s">
        <v>3940</v>
      </c>
      <c r="AG1886" s="67" t="s">
        <v>19558</v>
      </c>
      <c r="AH1886" s="67" t="s">
        <v>19559</v>
      </c>
      <c r="AI1886" s="67" t="s">
        <v>19560</v>
      </c>
      <c r="AJ1886" s="67" t="s">
        <v>3945</v>
      </c>
    </row>
    <row r="1887" spans="1:36" x14ac:dyDescent="0.2">
      <c r="A1887" s="66" t="s">
        <v>3919</v>
      </c>
      <c r="B1887" s="67" t="s">
        <v>19561</v>
      </c>
      <c r="C1887" s="66" t="str">
        <f t="shared" si="29"/>
        <v>P.S. VISTA ALEGRE BAJO</v>
      </c>
      <c r="D1887" s="67" t="s">
        <v>3921</v>
      </c>
      <c r="E1887" s="66" t="s">
        <v>19562</v>
      </c>
      <c r="F1887" s="66" t="s">
        <v>19562</v>
      </c>
      <c r="G1887" s="66" t="s">
        <v>3923</v>
      </c>
      <c r="H1887" s="66" t="s">
        <v>3924</v>
      </c>
      <c r="I1887" s="66" t="s">
        <v>435</v>
      </c>
      <c r="J1887" s="68" t="s">
        <v>147</v>
      </c>
      <c r="K1887" s="68" t="s">
        <v>306</v>
      </c>
      <c r="L1887" s="68" t="s">
        <v>306</v>
      </c>
      <c r="M1887" s="66" t="s">
        <v>12265</v>
      </c>
      <c r="N1887" s="67" t="s">
        <v>3926</v>
      </c>
      <c r="O1887" s="67" t="s">
        <v>4064</v>
      </c>
      <c r="P1887" s="67" t="s">
        <v>4040</v>
      </c>
      <c r="Q1887" s="67" t="s">
        <v>147</v>
      </c>
      <c r="R1887" s="67" t="s">
        <v>307</v>
      </c>
      <c r="S1887" s="67" t="s">
        <v>306</v>
      </c>
      <c r="T1887" s="67" t="s">
        <v>5451</v>
      </c>
      <c r="U1887" s="67" t="s">
        <v>5452</v>
      </c>
      <c r="V1887" s="67" t="s">
        <v>3968</v>
      </c>
      <c r="W1887" s="67" t="s">
        <v>19563</v>
      </c>
      <c r="X1887" s="67" t="s">
        <v>3934</v>
      </c>
      <c r="Y1887" s="67" t="s">
        <v>19564</v>
      </c>
      <c r="Z1887" s="67" t="s">
        <v>3985</v>
      </c>
      <c r="AA1887" s="67" t="s">
        <v>16643</v>
      </c>
      <c r="AB1887" s="67" t="s">
        <v>19565</v>
      </c>
      <c r="AC1887" s="67" t="s">
        <v>3939</v>
      </c>
      <c r="AD1887" s="67" t="s">
        <v>3940</v>
      </c>
      <c r="AE1887" s="67" t="s">
        <v>3941</v>
      </c>
      <c r="AF1887" s="67" t="s">
        <v>3940</v>
      </c>
      <c r="AG1887" s="67" t="s">
        <v>19566</v>
      </c>
      <c r="AH1887" s="67" t="s">
        <v>19567</v>
      </c>
      <c r="AI1887" s="67" t="s">
        <v>19568</v>
      </c>
      <c r="AJ1887" s="67" t="s">
        <v>3945</v>
      </c>
    </row>
    <row r="1888" spans="1:36" x14ac:dyDescent="0.2">
      <c r="A1888" s="66" t="s">
        <v>3919</v>
      </c>
      <c r="B1888" s="67" t="s">
        <v>19569</v>
      </c>
      <c r="C1888" s="66" t="str">
        <f t="shared" si="29"/>
        <v>P.S. CHONTAPAMPA</v>
      </c>
      <c r="D1888" s="67" t="s">
        <v>3921</v>
      </c>
      <c r="E1888" s="66" t="s">
        <v>19570</v>
      </c>
      <c r="F1888" s="66" t="s">
        <v>19570</v>
      </c>
      <c r="G1888" s="66" t="s">
        <v>3923</v>
      </c>
      <c r="H1888" s="66" t="s">
        <v>3924</v>
      </c>
      <c r="I1888" s="66" t="s">
        <v>1577</v>
      </c>
      <c r="J1888" s="68" t="s">
        <v>159</v>
      </c>
      <c r="K1888" s="68" t="s">
        <v>326</v>
      </c>
      <c r="L1888" s="68" t="s">
        <v>1576</v>
      </c>
      <c r="M1888" s="66" t="s">
        <v>19571</v>
      </c>
      <c r="N1888" s="67" t="s">
        <v>4131</v>
      </c>
      <c r="O1888" s="67" t="s">
        <v>3951</v>
      </c>
      <c r="P1888" s="67" t="s">
        <v>4064</v>
      </c>
      <c r="Q1888" s="67" t="s">
        <v>159</v>
      </c>
      <c r="R1888" s="67" t="s">
        <v>326</v>
      </c>
      <c r="S1888" s="67" t="s">
        <v>4354</v>
      </c>
      <c r="T1888" s="67" t="s">
        <v>4133</v>
      </c>
      <c r="U1888" s="67" t="s">
        <v>4134</v>
      </c>
      <c r="V1888" s="67" t="s">
        <v>3932</v>
      </c>
      <c r="W1888" s="67" t="s">
        <v>4355</v>
      </c>
      <c r="X1888" s="67" t="s">
        <v>3934</v>
      </c>
      <c r="Y1888" s="67" t="s">
        <v>3945</v>
      </c>
      <c r="Z1888" s="67" t="s">
        <v>3936</v>
      </c>
      <c r="AA1888" s="67" t="s">
        <v>3954</v>
      </c>
      <c r="AB1888" s="67" t="s">
        <v>19572</v>
      </c>
      <c r="AC1888" s="67" t="s">
        <v>3939</v>
      </c>
      <c r="AD1888" s="67" t="s">
        <v>3940</v>
      </c>
      <c r="AE1888" s="67" t="s">
        <v>3941</v>
      </c>
      <c r="AF1888" s="67" t="s">
        <v>3940</v>
      </c>
      <c r="AG1888" s="67" t="s">
        <v>19573</v>
      </c>
      <c r="AH1888" s="67" t="s">
        <v>19574</v>
      </c>
      <c r="AI1888" s="67" t="s">
        <v>19575</v>
      </c>
      <c r="AJ1888" s="67" t="s">
        <v>3945</v>
      </c>
    </row>
    <row r="1889" spans="1:36" x14ac:dyDescent="0.2">
      <c r="A1889" s="66" t="s">
        <v>3919</v>
      </c>
      <c r="B1889" s="67" t="s">
        <v>19576</v>
      </c>
      <c r="C1889" s="66" t="str">
        <f t="shared" si="29"/>
        <v>C.S. SARAMIRIZA</v>
      </c>
      <c r="D1889" s="67" t="s">
        <v>4128</v>
      </c>
      <c r="E1889" s="66" t="s">
        <v>19577</v>
      </c>
      <c r="F1889" s="66" t="s">
        <v>19577</v>
      </c>
      <c r="G1889" s="66" t="s">
        <v>4129</v>
      </c>
      <c r="H1889" s="66" t="s">
        <v>3924</v>
      </c>
      <c r="I1889" s="66" t="s">
        <v>1432</v>
      </c>
      <c r="J1889" s="68" t="s">
        <v>151</v>
      </c>
      <c r="K1889" s="68" t="s">
        <v>642</v>
      </c>
      <c r="L1889" s="68" t="s">
        <v>1431</v>
      </c>
      <c r="M1889" s="66" t="s">
        <v>19578</v>
      </c>
      <c r="N1889" s="67" t="s">
        <v>3949</v>
      </c>
      <c r="O1889" s="67" t="s">
        <v>4312</v>
      </c>
      <c r="P1889" s="67" t="s">
        <v>3951</v>
      </c>
      <c r="Q1889" s="67" t="s">
        <v>151</v>
      </c>
      <c r="R1889" s="67" t="s">
        <v>642</v>
      </c>
      <c r="S1889" s="67" t="s">
        <v>1431</v>
      </c>
      <c r="T1889" s="67" t="s">
        <v>5588</v>
      </c>
      <c r="U1889" s="67" t="s">
        <v>5589</v>
      </c>
      <c r="V1889" s="67" t="s">
        <v>4135</v>
      </c>
      <c r="W1889" s="67" t="s">
        <v>19579</v>
      </c>
      <c r="X1889" s="67" t="s">
        <v>3934</v>
      </c>
      <c r="Y1889" s="67" t="s">
        <v>3945</v>
      </c>
      <c r="Z1889" s="67" t="s">
        <v>4385</v>
      </c>
      <c r="AA1889" s="67" t="s">
        <v>8776</v>
      </c>
      <c r="AB1889" s="67" t="s">
        <v>19580</v>
      </c>
      <c r="AC1889" s="67" t="s">
        <v>3939</v>
      </c>
      <c r="AD1889" s="67" t="s">
        <v>3940</v>
      </c>
      <c r="AE1889" s="67" t="s">
        <v>3941</v>
      </c>
      <c r="AF1889" s="67" t="s">
        <v>3940</v>
      </c>
      <c r="AG1889" s="67" t="s">
        <v>19581</v>
      </c>
      <c r="AH1889" s="67" t="s">
        <v>19582</v>
      </c>
      <c r="AI1889" s="67" t="s">
        <v>19583</v>
      </c>
      <c r="AJ1889" s="67" t="s">
        <v>3945</v>
      </c>
    </row>
    <row r="1890" spans="1:36" x14ac:dyDescent="0.2">
      <c r="A1890" s="66" t="s">
        <v>3919</v>
      </c>
      <c r="B1890" s="67" t="s">
        <v>19584</v>
      </c>
      <c r="C1890" s="66" t="str">
        <f t="shared" si="29"/>
        <v>P.S. PEDRO CASTRO ALVA</v>
      </c>
      <c r="D1890" s="67" t="s">
        <v>3921</v>
      </c>
      <c r="E1890" s="66" t="s">
        <v>19585</v>
      </c>
      <c r="F1890" s="66" t="s">
        <v>19585</v>
      </c>
      <c r="G1890" s="66" t="s">
        <v>3923</v>
      </c>
      <c r="H1890" s="66" t="s">
        <v>3924</v>
      </c>
      <c r="I1890" s="66" t="s">
        <v>393</v>
      </c>
      <c r="J1890" s="68" t="s">
        <v>159</v>
      </c>
      <c r="K1890" s="68" t="s">
        <v>326</v>
      </c>
      <c r="L1890" s="68" t="s">
        <v>326</v>
      </c>
      <c r="M1890" s="66" t="s">
        <v>19586</v>
      </c>
      <c r="N1890" s="67" t="s">
        <v>4131</v>
      </c>
      <c r="O1890" s="67" t="s">
        <v>3951</v>
      </c>
      <c r="P1890" s="67" t="s">
        <v>3951</v>
      </c>
      <c r="Q1890" s="67" t="s">
        <v>159</v>
      </c>
      <c r="R1890" s="67" t="s">
        <v>326</v>
      </c>
      <c r="S1890" s="67" t="s">
        <v>326</v>
      </c>
      <c r="T1890" s="67" t="s">
        <v>4133</v>
      </c>
      <c r="U1890" s="67" t="s">
        <v>4134</v>
      </c>
      <c r="V1890" s="67" t="s">
        <v>3968</v>
      </c>
      <c r="W1890" s="67" t="s">
        <v>4355</v>
      </c>
      <c r="X1890" s="67" t="s">
        <v>3934</v>
      </c>
      <c r="Y1890" s="67" t="s">
        <v>3945</v>
      </c>
      <c r="Z1890" s="67" t="s">
        <v>3936</v>
      </c>
      <c r="AA1890" s="67" t="s">
        <v>6334</v>
      </c>
      <c r="AB1890" s="67" t="s">
        <v>19587</v>
      </c>
      <c r="AC1890" s="67" t="s">
        <v>3939</v>
      </c>
      <c r="AD1890" s="67" t="s">
        <v>3940</v>
      </c>
      <c r="AE1890" s="67" t="s">
        <v>3941</v>
      </c>
      <c r="AF1890" s="67" t="s">
        <v>3940</v>
      </c>
      <c r="AG1890" s="67" t="s">
        <v>19588</v>
      </c>
      <c r="AH1890" s="67" t="s">
        <v>19589</v>
      </c>
      <c r="AI1890" s="67" t="s">
        <v>19590</v>
      </c>
      <c r="AJ1890" s="67" t="s">
        <v>3945</v>
      </c>
    </row>
    <row r="1891" spans="1:36" x14ac:dyDescent="0.2">
      <c r="A1891" s="66" t="s">
        <v>3919</v>
      </c>
      <c r="B1891" s="67" t="s">
        <v>19591</v>
      </c>
      <c r="C1891" s="66" t="str">
        <f t="shared" si="29"/>
        <v>P.S. PACHIA</v>
      </c>
      <c r="D1891" s="67" t="s">
        <v>3921</v>
      </c>
      <c r="E1891" s="66" t="s">
        <v>807</v>
      </c>
      <c r="F1891" s="66" t="s">
        <v>807</v>
      </c>
      <c r="G1891" s="66" t="s">
        <v>3923</v>
      </c>
      <c r="H1891" s="66" t="s">
        <v>3924</v>
      </c>
      <c r="I1891" s="66" t="s">
        <v>808</v>
      </c>
      <c r="J1891" s="68" t="s">
        <v>154</v>
      </c>
      <c r="K1891" s="68" t="s">
        <v>154</v>
      </c>
      <c r="L1891" s="68" t="s">
        <v>807</v>
      </c>
      <c r="M1891" s="66" t="s">
        <v>19592</v>
      </c>
      <c r="N1891" s="67" t="s">
        <v>4403</v>
      </c>
      <c r="O1891" s="67" t="s">
        <v>3951</v>
      </c>
      <c r="P1891" s="67" t="s">
        <v>4208</v>
      </c>
      <c r="Q1891" s="67" t="s">
        <v>154</v>
      </c>
      <c r="R1891" s="67" t="s">
        <v>154</v>
      </c>
      <c r="S1891" s="67" t="s">
        <v>6378</v>
      </c>
      <c r="T1891" s="67" t="s">
        <v>4404</v>
      </c>
      <c r="U1891" s="67" t="s">
        <v>4405</v>
      </c>
      <c r="V1891" s="67" t="s">
        <v>3968</v>
      </c>
      <c r="W1891" s="67" t="s">
        <v>6379</v>
      </c>
      <c r="X1891" s="67" t="s">
        <v>3934</v>
      </c>
      <c r="Y1891" s="67" t="s">
        <v>4664</v>
      </c>
      <c r="Z1891" s="67" t="s">
        <v>19593</v>
      </c>
      <c r="AA1891" s="67" t="s">
        <v>19594</v>
      </c>
      <c r="AB1891" s="67" t="s">
        <v>19595</v>
      </c>
      <c r="AC1891" s="67" t="s">
        <v>3939</v>
      </c>
      <c r="AD1891" s="67" t="s">
        <v>3940</v>
      </c>
      <c r="AE1891" s="67" t="s">
        <v>3941</v>
      </c>
      <c r="AF1891" s="67" t="s">
        <v>3940</v>
      </c>
      <c r="AG1891" s="67" t="s">
        <v>19596</v>
      </c>
      <c r="AH1891" s="67" t="s">
        <v>19597</v>
      </c>
      <c r="AI1891" s="67" t="s">
        <v>19598</v>
      </c>
      <c r="AJ1891" s="67" t="s">
        <v>3945</v>
      </c>
    </row>
    <row r="1892" spans="1:36" x14ac:dyDescent="0.2">
      <c r="A1892" s="66" t="s">
        <v>3919</v>
      </c>
      <c r="B1892" s="67" t="s">
        <v>19599</v>
      </c>
      <c r="C1892" s="66" t="str">
        <f t="shared" si="29"/>
        <v>P.S. AMOTAPE</v>
      </c>
      <c r="D1892" s="67" t="s">
        <v>3921</v>
      </c>
      <c r="E1892" s="66" t="s">
        <v>2207</v>
      </c>
      <c r="F1892" s="66" t="s">
        <v>2207</v>
      </c>
      <c r="G1892" s="66" t="s">
        <v>3923</v>
      </c>
      <c r="H1892" s="66" t="s">
        <v>3924</v>
      </c>
      <c r="I1892" s="66" t="s">
        <v>2208</v>
      </c>
      <c r="J1892" s="68" t="s">
        <v>196</v>
      </c>
      <c r="K1892" s="68" t="s">
        <v>595</v>
      </c>
      <c r="L1892" s="68" t="s">
        <v>2207</v>
      </c>
      <c r="M1892" s="66" t="s">
        <v>19600</v>
      </c>
      <c r="N1892" s="67" t="s">
        <v>4145</v>
      </c>
      <c r="O1892" s="67" t="s">
        <v>4208</v>
      </c>
      <c r="P1892" s="67" t="s">
        <v>3928</v>
      </c>
      <c r="Q1892" s="67" t="s">
        <v>196</v>
      </c>
      <c r="R1892" s="67" t="s">
        <v>311</v>
      </c>
      <c r="S1892" s="67" t="s">
        <v>1288</v>
      </c>
      <c r="T1892" s="67" t="s">
        <v>4147</v>
      </c>
      <c r="U1892" s="67" t="s">
        <v>4148</v>
      </c>
      <c r="V1892" s="67" t="s">
        <v>3968</v>
      </c>
      <c r="W1892" s="67" t="s">
        <v>3948</v>
      </c>
      <c r="X1892" s="67" t="s">
        <v>3934</v>
      </c>
      <c r="Y1892" s="67" t="s">
        <v>3945</v>
      </c>
      <c r="Z1892" s="67" t="s">
        <v>4302</v>
      </c>
      <c r="AA1892" s="67" t="s">
        <v>4303</v>
      </c>
      <c r="AB1892" s="67" t="s">
        <v>19601</v>
      </c>
      <c r="AC1892" s="67" t="s">
        <v>3939</v>
      </c>
      <c r="AD1892" s="67" t="s">
        <v>3940</v>
      </c>
      <c r="AE1892" s="67" t="s">
        <v>3941</v>
      </c>
      <c r="AF1892" s="67" t="s">
        <v>3940</v>
      </c>
      <c r="AG1892" s="67" t="s">
        <v>19602</v>
      </c>
      <c r="AH1892" s="67" t="s">
        <v>19603</v>
      </c>
      <c r="AI1892" s="67" t="s">
        <v>5323</v>
      </c>
      <c r="AJ1892" s="67" t="s">
        <v>3945</v>
      </c>
    </row>
    <row r="1893" spans="1:36" x14ac:dyDescent="0.2">
      <c r="A1893" s="66" t="s">
        <v>3919</v>
      </c>
      <c r="B1893" s="67" t="s">
        <v>19604</v>
      </c>
      <c r="C1893" s="66" t="str">
        <f t="shared" si="29"/>
        <v>HOSPITAL PROVINCIAL DE VIRU</v>
      </c>
      <c r="D1893" s="67" t="s">
        <v>4035</v>
      </c>
      <c r="E1893" s="66" t="s">
        <v>19605</v>
      </c>
      <c r="F1893" s="66" t="s">
        <v>19605</v>
      </c>
      <c r="G1893" s="66" t="s">
        <v>4037</v>
      </c>
      <c r="H1893" s="66" t="s">
        <v>4038</v>
      </c>
      <c r="I1893" s="66" t="s">
        <v>1742</v>
      </c>
      <c r="J1893" s="68" t="s">
        <v>256</v>
      </c>
      <c r="K1893" s="68" t="s">
        <v>891</v>
      </c>
      <c r="L1893" s="68" t="s">
        <v>891</v>
      </c>
      <c r="M1893" s="66" t="s">
        <v>19606</v>
      </c>
      <c r="N1893" s="67" t="s">
        <v>4183</v>
      </c>
      <c r="O1893" s="67" t="s">
        <v>4208</v>
      </c>
      <c r="P1893" s="67" t="s">
        <v>3951</v>
      </c>
      <c r="Q1893" s="67" t="s">
        <v>256</v>
      </c>
      <c r="R1893" s="67" t="s">
        <v>6799</v>
      </c>
      <c r="S1893" s="67" t="s">
        <v>891</v>
      </c>
      <c r="T1893" s="67" t="s">
        <v>6800</v>
      </c>
      <c r="U1893" s="67" t="s">
        <v>6801</v>
      </c>
      <c r="V1893" s="67" t="s">
        <v>4043</v>
      </c>
      <c r="W1893" s="67" t="s">
        <v>19607</v>
      </c>
      <c r="X1893" s="67" t="s">
        <v>3934</v>
      </c>
      <c r="Y1893" s="67" t="s">
        <v>19608</v>
      </c>
      <c r="Z1893" s="67" t="s">
        <v>3970</v>
      </c>
      <c r="AA1893" s="67" t="s">
        <v>16410</v>
      </c>
      <c r="AB1893" s="67" t="s">
        <v>19609</v>
      </c>
      <c r="AC1893" s="67" t="s">
        <v>3939</v>
      </c>
      <c r="AD1893" s="67" t="s">
        <v>3940</v>
      </c>
      <c r="AE1893" s="67" t="s">
        <v>3941</v>
      </c>
      <c r="AF1893" s="67" t="s">
        <v>3940</v>
      </c>
      <c r="AG1893" s="67" t="s">
        <v>19610</v>
      </c>
      <c r="AH1893" s="67" t="s">
        <v>19611</v>
      </c>
      <c r="AI1893" s="67" t="s">
        <v>19612</v>
      </c>
      <c r="AJ1893" s="67" t="s">
        <v>4183</v>
      </c>
    </row>
    <row r="1894" spans="1:36" x14ac:dyDescent="0.2">
      <c r="A1894" s="66" t="s">
        <v>3919</v>
      </c>
      <c r="B1894" s="67" t="s">
        <v>19613</v>
      </c>
      <c r="C1894" s="66" t="str">
        <f t="shared" si="29"/>
        <v>P.S. EL COBRO NEGRO</v>
      </c>
      <c r="D1894" s="67" t="s">
        <v>3921</v>
      </c>
      <c r="E1894" s="66" t="s">
        <v>19614</v>
      </c>
      <c r="F1894" s="66" t="s">
        <v>19614</v>
      </c>
      <c r="G1894" s="66" t="s">
        <v>3923</v>
      </c>
      <c r="H1894" s="66" t="s">
        <v>3924</v>
      </c>
      <c r="I1894" s="66" t="s">
        <v>934</v>
      </c>
      <c r="J1894" s="68" t="s">
        <v>147</v>
      </c>
      <c r="K1894" s="68" t="s">
        <v>324</v>
      </c>
      <c r="L1894" s="68" t="s">
        <v>933</v>
      </c>
      <c r="M1894" s="66" t="s">
        <v>19615</v>
      </c>
      <c r="N1894" s="67" t="s">
        <v>3926</v>
      </c>
      <c r="O1894" s="67" t="s">
        <v>4040</v>
      </c>
      <c r="P1894" s="67" t="s">
        <v>4008</v>
      </c>
      <c r="Q1894" s="67" t="s">
        <v>147</v>
      </c>
      <c r="R1894" s="67" t="s">
        <v>147</v>
      </c>
      <c r="S1894" s="67" t="s">
        <v>8606</v>
      </c>
      <c r="T1894" s="67" t="s">
        <v>4198</v>
      </c>
      <c r="U1894" s="67" t="s">
        <v>4199</v>
      </c>
      <c r="V1894" s="67" t="s">
        <v>3932</v>
      </c>
      <c r="W1894" s="67" t="s">
        <v>19616</v>
      </c>
      <c r="X1894" s="67" t="s">
        <v>3934</v>
      </c>
      <c r="Y1894" s="67" t="s">
        <v>3945</v>
      </c>
      <c r="Z1894" s="67" t="s">
        <v>4109</v>
      </c>
      <c r="AA1894" s="67" t="s">
        <v>5485</v>
      </c>
      <c r="AB1894" s="67" t="s">
        <v>19617</v>
      </c>
      <c r="AC1894" s="67" t="s">
        <v>3939</v>
      </c>
      <c r="AD1894" s="67" t="s">
        <v>3940</v>
      </c>
      <c r="AE1894" s="67" t="s">
        <v>3941</v>
      </c>
      <c r="AF1894" s="67" t="s">
        <v>3940</v>
      </c>
      <c r="AG1894" s="67" t="s">
        <v>19618</v>
      </c>
      <c r="AH1894" s="67" t="s">
        <v>19619</v>
      </c>
      <c r="AI1894" s="67" t="s">
        <v>19620</v>
      </c>
      <c r="AJ1894" s="67" t="s">
        <v>3945</v>
      </c>
    </row>
    <row r="1895" spans="1:36" x14ac:dyDescent="0.2">
      <c r="A1895" s="66" t="s">
        <v>3919</v>
      </c>
      <c r="B1895" s="67" t="s">
        <v>19621</v>
      </c>
      <c r="C1895" s="66" t="str">
        <f t="shared" si="29"/>
        <v>P.S. ANDAMACHAY</v>
      </c>
      <c r="D1895" s="67" t="s">
        <v>3921</v>
      </c>
      <c r="E1895" s="66" t="s">
        <v>19622</v>
      </c>
      <c r="F1895" s="66" t="s">
        <v>19622</v>
      </c>
      <c r="G1895" s="66" t="s">
        <v>3923</v>
      </c>
      <c r="H1895" s="66" t="s">
        <v>3924</v>
      </c>
      <c r="I1895" s="66" t="s">
        <v>2008</v>
      </c>
      <c r="J1895" s="68" t="s">
        <v>147</v>
      </c>
      <c r="K1895" s="68" t="s">
        <v>682</v>
      </c>
      <c r="L1895" s="68" t="s">
        <v>2007</v>
      </c>
      <c r="M1895" s="66" t="s">
        <v>19623</v>
      </c>
      <c r="N1895" s="67" t="s">
        <v>3926</v>
      </c>
      <c r="O1895" s="67" t="s">
        <v>4023</v>
      </c>
      <c r="P1895" s="67" t="s">
        <v>4023</v>
      </c>
      <c r="Q1895" s="67" t="s">
        <v>147</v>
      </c>
      <c r="R1895" s="67" t="s">
        <v>682</v>
      </c>
      <c r="S1895" s="67" t="s">
        <v>2007</v>
      </c>
      <c r="T1895" s="67" t="s">
        <v>4198</v>
      </c>
      <c r="U1895" s="67" t="s">
        <v>4199</v>
      </c>
      <c r="V1895" s="67" t="s">
        <v>3932</v>
      </c>
      <c r="W1895" s="67" t="s">
        <v>19624</v>
      </c>
      <c r="X1895" s="67" t="s">
        <v>3934</v>
      </c>
      <c r="Y1895" s="67" t="s">
        <v>3945</v>
      </c>
      <c r="Z1895" s="67" t="s">
        <v>4257</v>
      </c>
      <c r="AA1895" s="67" t="s">
        <v>5776</v>
      </c>
      <c r="AB1895" s="67" t="s">
        <v>19625</v>
      </c>
      <c r="AC1895" s="67" t="s">
        <v>3939</v>
      </c>
      <c r="AD1895" s="67" t="s">
        <v>3940</v>
      </c>
      <c r="AE1895" s="67" t="s">
        <v>3941</v>
      </c>
      <c r="AF1895" s="67" t="s">
        <v>3940</v>
      </c>
      <c r="AG1895" s="67" t="s">
        <v>19626</v>
      </c>
      <c r="AH1895" s="67" t="s">
        <v>19627</v>
      </c>
      <c r="AI1895" s="67" t="s">
        <v>19628</v>
      </c>
      <c r="AJ1895" s="67" t="s">
        <v>3945</v>
      </c>
    </row>
    <row r="1896" spans="1:36" x14ac:dyDescent="0.2">
      <c r="A1896" s="66" t="s">
        <v>3919</v>
      </c>
      <c r="B1896" s="67" t="s">
        <v>19629</v>
      </c>
      <c r="C1896" s="66" t="str">
        <f t="shared" si="29"/>
        <v>P.S. BUCHIGKIM</v>
      </c>
      <c r="D1896" s="67" t="s">
        <v>3921</v>
      </c>
      <c r="E1896" s="66" t="s">
        <v>19630</v>
      </c>
      <c r="F1896" s="66" t="s">
        <v>19630</v>
      </c>
      <c r="G1896" s="66" t="s">
        <v>3923</v>
      </c>
      <c r="H1896" s="66" t="s">
        <v>3924</v>
      </c>
      <c r="I1896" s="66" t="s">
        <v>1484</v>
      </c>
      <c r="J1896" s="68" t="s">
        <v>159</v>
      </c>
      <c r="K1896" s="68" t="s">
        <v>788</v>
      </c>
      <c r="L1896" s="68" t="s">
        <v>1483</v>
      </c>
      <c r="M1896" s="66" t="s">
        <v>19631</v>
      </c>
      <c r="N1896" s="67" t="s">
        <v>4131</v>
      </c>
      <c r="O1896" s="67" t="s">
        <v>4023</v>
      </c>
      <c r="P1896" s="67" t="s">
        <v>4008</v>
      </c>
      <c r="Q1896" s="67" t="s">
        <v>159</v>
      </c>
      <c r="R1896" s="67" t="s">
        <v>788</v>
      </c>
      <c r="S1896" s="67" t="s">
        <v>11138</v>
      </c>
      <c r="T1896" s="67" t="s">
        <v>6212</v>
      </c>
      <c r="U1896" s="67" t="s">
        <v>6213</v>
      </c>
      <c r="V1896" s="67" t="s">
        <v>3932</v>
      </c>
      <c r="W1896" s="67" t="s">
        <v>3940</v>
      </c>
      <c r="X1896" s="67" t="s">
        <v>3934</v>
      </c>
      <c r="Y1896" s="67" t="s">
        <v>3945</v>
      </c>
      <c r="Z1896" s="67" t="s">
        <v>3936</v>
      </c>
      <c r="AA1896" s="67" t="s">
        <v>19632</v>
      </c>
      <c r="AB1896" s="67" t="s">
        <v>19633</v>
      </c>
      <c r="AC1896" s="67" t="s">
        <v>3939</v>
      </c>
      <c r="AD1896" s="67" t="s">
        <v>3940</v>
      </c>
      <c r="AE1896" s="67" t="s">
        <v>3941</v>
      </c>
      <c r="AF1896" s="67" t="s">
        <v>3940</v>
      </c>
      <c r="AG1896" s="67" t="s">
        <v>19634</v>
      </c>
      <c r="AH1896" s="67" t="s">
        <v>19635</v>
      </c>
      <c r="AI1896" s="67" t="s">
        <v>19636</v>
      </c>
      <c r="AJ1896" s="67" t="s">
        <v>3945</v>
      </c>
    </row>
    <row r="1897" spans="1:36" x14ac:dyDescent="0.2">
      <c r="A1897" s="66" t="s">
        <v>3919</v>
      </c>
      <c r="B1897" s="67" t="s">
        <v>19637</v>
      </c>
      <c r="C1897" s="66" t="str">
        <f t="shared" si="29"/>
        <v>P.S. OCRABAMBA</v>
      </c>
      <c r="D1897" s="67" t="s">
        <v>3921</v>
      </c>
      <c r="E1897" s="66" t="s">
        <v>10467</v>
      </c>
      <c r="F1897" s="66" t="s">
        <v>10467</v>
      </c>
      <c r="G1897" s="66" t="s">
        <v>3923</v>
      </c>
      <c r="H1897" s="66" t="s">
        <v>3924</v>
      </c>
      <c r="I1897" s="66" t="s">
        <v>584</v>
      </c>
      <c r="J1897" s="68" t="s">
        <v>269</v>
      </c>
      <c r="K1897" s="68" t="s">
        <v>582</v>
      </c>
      <c r="L1897" s="68" t="s">
        <v>583</v>
      </c>
      <c r="M1897" s="66" t="s">
        <v>19638</v>
      </c>
      <c r="N1897" s="67" t="s">
        <v>4223</v>
      </c>
      <c r="O1897" s="67" t="s">
        <v>3950</v>
      </c>
      <c r="P1897" s="67" t="s">
        <v>4040</v>
      </c>
      <c r="Q1897" s="67" t="s">
        <v>269</v>
      </c>
      <c r="R1897" s="67" t="s">
        <v>582</v>
      </c>
      <c r="S1897" s="67" t="s">
        <v>583</v>
      </c>
      <c r="T1897" s="67" t="s">
        <v>5251</v>
      </c>
      <c r="U1897" s="67" t="s">
        <v>5252</v>
      </c>
      <c r="V1897" s="67" t="s">
        <v>3932</v>
      </c>
      <c r="W1897" s="67" t="s">
        <v>7644</v>
      </c>
      <c r="X1897" s="67" t="s">
        <v>3934</v>
      </c>
      <c r="Y1897" s="67" t="s">
        <v>7335</v>
      </c>
      <c r="Z1897" s="67" t="s">
        <v>5550</v>
      </c>
      <c r="AA1897" s="67" t="s">
        <v>7645</v>
      </c>
      <c r="AB1897" s="67" t="s">
        <v>19639</v>
      </c>
      <c r="AC1897" s="67" t="s">
        <v>3939</v>
      </c>
      <c r="AD1897" s="67" t="s">
        <v>3940</v>
      </c>
      <c r="AE1897" s="67" t="s">
        <v>3941</v>
      </c>
      <c r="AF1897" s="67" t="s">
        <v>3940</v>
      </c>
      <c r="AG1897" s="67" t="s">
        <v>19640</v>
      </c>
      <c r="AH1897" s="67" t="s">
        <v>19641</v>
      </c>
      <c r="AI1897" s="67" t="s">
        <v>19642</v>
      </c>
      <c r="AJ1897" s="67" t="s">
        <v>3945</v>
      </c>
    </row>
    <row r="1898" spans="1:36" x14ac:dyDescent="0.2">
      <c r="A1898" s="66" t="s">
        <v>3919</v>
      </c>
      <c r="B1898" s="67" t="s">
        <v>19643</v>
      </c>
      <c r="C1898" s="66" t="str">
        <f t="shared" si="29"/>
        <v>P.S. PITUHUANCA</v>
      </c>
      <c r="D1898" s="67" t="s">
        <v>3921</v>
      </c>
      <c r="E1898" s="66" t="s">
        <v>19644</v>
      </c>
      <c r="F1898" s="66" t="s">
        <v>19644</v>
      </c>
      <c r="G1898" s="66" t="s">
        <v>3923</v>
      </c>
      <c r="H1898" s="66" t="s">
        <v>3924</v>
      </c>
      <c r="I1898" s="66" t="s">
        <v>1839</v>
      </c>
      <c r="J1898" s="68" t="s">
        <v>269</v>
      </c>
      <c r="K1898" s="68" t="s">
        <v>731</v>
      </c>
      <c r="L1898" s="68" t="s">
        <v>1838</v>
      </c>
      <c r="M1898" s="66" t="s">
        <v>19645</v>
      </c>
      <c r="N1898" s="67" t="s">
        <v>4223</v>
      </c>
      <c r="O1898" s="67" t="s">
        <v>3951</v>
      </c>
      <c r="P1898" s="67" t="s">
        <v>3950</v>
      </c>
      <c r="Q1898" s="67" t="s">
        <v>269</v>
      </c>
      <c r="R1898" s="67" t="s">
        <v>552</v>
      </c>
      <c r="S1898" s="67" t="s">
        <v>1834</v>
      </c>
      <c r="T1898" s="67" t="s">
        <v>4224</v>
      </c>
      <c r="U1898" s="67" t="s">
        <v>4225</v>
      </c>
      <c r="V1898" s="67" t="s">
        <v>3968</v>
      </c>
      <c r="W1898" s="67" t="s">
        <v>19646</v>
      </c>
      <c r="X1898" s="67" t="s">
        <v>3934</v>
      </c>
      <c r="Y1898" s="67" t="s">
        <v>7335</v>
      </c>
      <c r="Z1898" s="67" t="s">
        <v>5550</v>
      </c>
      <c r="AA1898" s="67" t="s">
        <v>19647</v>
      </c>
      <c r="AB1898" s="67" t="s">
        <v>19648</v>
      </c>
      <c r="AC1898" s="67" t="s">
        <v>3939</v>
      </c>
      <c r="AD1898" s="67" t="s">
        <v>3940</v>
      </c>
      <c r="AE1898" s="67" t="s">
        <v>3941</v>
      </c>
      <c r="AF1898" s="67" t="s">
        <v>3940</v>
      </c>
      <c r="AG1898" s="67" t="s">
        <v>19649</v>
      </c>
      <c r="AH1898" s="67" t="s">
        <v>19650</v>
      </c>
      <c r="AI1898" s="67" t="s">
        <v>19651</v>
      </c>
      <c r="AJ1898" s="67" t="s">
        <v>3945</v>
      </c>
    </row>
    <row r="1899" spans="1:36" x14ac:dyDescent="0.2">
      <c r="A1899" s="66" t="s">
        <v>3919</v>
      </c>
      <c r="B1899" s="67" t="s">
        <v>19652</v>
      </c>
      <c r="C1899" s="66" t="str">
        <f t="shared" si="29"/>
        <v>P.S. PERLA DE IMAZA</v>
      </c>
      <c r="D1899" s="67" t="s">
        <v>3921</v>
      </c>
      <c r="E1899" s="66" t="s">
        <v>19653</v>
      </c>
      <c r="F1899" s="66" t="s">
        <v>19653</v>
      </c>
      <c r="G1899" s="66" t="s">
        <v>3923</v>
      </c>
      <c r="H1899" s="66" t="s">
        <v>3924</v>
      </c>
      <c r="I1899" s="66" t="s">
        <v>1399</v>
      </c>
      <c r="J1899" s="68" t="s">
        <v>159</v>
      </c>
      <c r="K1899" s="68" t="s">
        <v>359</v>
      </c>
      <c r="L1899" s="68" t="s">
        <v>1398</v>
      </c>
      <c r="M1899" s="66" t="s">
        <v>19654</v>
      </c>
      <c r="N1899" s="67" t="s">
        <v>4131</v>
      </c>
      <c r="O1899" s="67" t="s">
        <v>3951</v>
      </c>
      <c r="P1899" s="67" t="s">
        <v>3928</v>
      </c>
      <c r="Q1899" s="67" t="s">
        <v>159</v>
      </c>
      <c r="R1899" s="67" t="s">
        <v>326</v>
      </c>
      <c r="S1899" s="67" t="s">
        <v>10367</v>
      </c>
      <c r="T1899" s="67" t="s">
        <v>4133</v>
      </c>
      <c r="U1899" s="67" t="s">
        <v>4134</v>
      </c>
      <c r="V1899" s="67" t="s">
        <v>3932</v>
      </c>
      <c r="W1899" s="67" t="s">
        <v>19655</v>
      </c>
      <c r="X1899" s="67" t="s">
        <v>3934</v>
      </c>
      <c r="Y1899" s="67" t="s">
        <v>3945</v>
      </c>
      <c r="Z1899" s="67" t="s">
        <v>3936</v>
      </c>
      <c r="AA1899" s="67" t="s">
        <v>17532</v>
      </c>
      <c r="AB1899" s="67" t="s">
        <v>19656</v>
      </c>
      <c r="AC1899" s="67" t="s">
        <v>3939</v>
      </c>
      <c r="AD1899" s="67" t="s">
        <v>3940</v>
      </c>
      <c r="AE1899" s="67" t="s">
        <v>3941</v>
      </c>
      <c r="AF1899" s="67" t="s">
        <v>3940</v>
      </c>
      <c r="AG1899" s="67" t="s">
        <v>19657</v>
      </c>
      <c r="AH1899" s="67" t="s">
        <v>19658</v>
      </c>
      <c r="AI1899" s="67" t="s">
        <v>19659</v>
      </c>
      <c r="AJ1899" s="67" t="s">
        <v>3945</v>
      </c>
    </row>
    <row r="1900" spans="1:36" x14ac:dyDescent="0.2">
      <c r="A1900" s="66" t="s">
        <v>3919</v>
      </c>
      <c r="B1900" s="67" t="s">
        <v>19660</v>
      </c>
      <c r="C1900" s="66" t="str">
        <f t="shared" si="29"/>
        <v>P.S. HUAYRAPATA</v>
      </c>
      <c r="D1900" s="67" t="s">
        <v>3921</v>
      </c>
      <c r="E1900" s="66" t="s">
        <v>2209</v>
      </c>
      <c r="F1900" s="66" t="s">
        <v>2209</v>
      </c>
      <c r="G1900" s="66" t="s">
        <v>3923</v>
      </c>
      <c r="H1900" s="66" t="s">
        <v>3924</v>
      </c>
      <c r="I1900" s="66" t="s">
        <v>2210</v>
      </c>
      <c r="J1900" s="68" t="s">
        <v>186</v>
      </c>
      <c r="K1900" s="68" t="s">
        <v>191</v>
      </c>
      <c r="L1900" s="68" t="s">
        <v>2209</v>
      </c>
      <c r="M1900" s="66" t="s">
        <v>19661</v>
      </c>
      <c r="N1900" s="67" t="s">
        <v>4022</v>
      </c>
      <c r="O1900" s="67" t="s">
        <v>3950</v>
      </c>
      <c r="P1900" s="67" t="s">
        <v>4023</v>
      </c>
      <c r="Q1900" s="67" t="s">
        <v>186</v>
      </c>
      <c r="R1900" s="67" t="s">
        <v>496</v>
      </c>
      <c r="S1900" s="67" t="s">
        <v>191</v>
      </c>
      <c r="T1900" s="67" t="s">
        <v>4054</v>
      </c>
      <c r="U1900" s="67" t="s">
        <v>4055</v>
      </c>
      <c r="V1900" s="67" t="s">
        <v>3968</v>
      </c>
      <c r="W1900" s="67" t="s">
        <v>4766</v>
      </c>
      <c r="X1900" s="67" t="s">
        <v>3934</v>
      </c>
      <c r="Y1900" s="67" t="s">
        <v>3945</v>
      </c>
      <c r="Z1900" s="67" t="s">
        <v>4767</v>
      </c>
      <c r="AA1900" s="67" t="s">
        <v>19662</v>
      </c>
      <c r="AB1900" s="67" t="s">
        <v>19663</v>
      </c>
      <c r="AC1900" s="67" t="s">
        <v>3939</v>
      </c>
      <c r="AD1900" s="67" t="s">
        <v>3940</v>
      </c>
      <c r="AE1900" s="67" t="s">
        <v>3941</v>
      </c>
      <c r="AF1900" s="67" t="s">
        <v>3940</v>
      </c>
      <c r="AG1900" s="67" t="s">
        <v>19664</v>
      </c>
      <c r="AH1900" s="67" t="s">
        <v>19665</v>
      </c>
      <c r="AI1900" s="67" t="s">
        <v>19666</v>
      </c>
      <c r="AJ1900" s="67" t="s">
        <v>3945</v>
      </c>
    </row>
    <row r="1901" spans="1:36" x14ac:dyDescent="0.2">
      <c r="A1901" s="66" t="s">
        <v>3919</v>
      </c>
      <c r="B1901" s="67" t="s">
        <v>19667</v>
      </c>
      <c r="C1901" s="66" t="str">
        <f t="shared" si="29"/>
        <v>C.S. SAN MARCOS</v>
      </c>
      <c r="D1901" s="67" t="s">
        <v>4128</v>
      </c>
      <c r="E1901" s="66" t="s">
        <v>259</v>
      </c>
      <c r="F1901" s="66" t="s">
        <v>19668</v>
      </c>
      <c r="G1901" s="66" t="s">
        <v>4129</v>
      </c>
      <c r="H1901" s="66" t="s">
        <v>3924</v>
      </c>
      <c r="I1901" s="66" t="s">
        <v>740</v>
      </c>
      <c r="J1901" s="68" t="s">
        <v>223</v>
      </c>
      <c r="K1901" s="68" t="s">
        <v>739</v>
      </c>
      <c r="L1901" s="68" t="s">
        <v>259</v>
      </c>
      <c r="M1901" s="66" t="s">
        <v>19669</v>
      </c>
      <c r="N1901" s="67" t="s">
        <v>4117</v>
      </c>
      <c r="O1901" s="67" t="s">
        <v>4008</v>
      </c>
      <c r="P1901" s="67" t="s">
        <v>4208</v>
      </c>
      <c r="Q1901" s="67" t="s">
        <v>223</v>
      </c>
      <c r="R1901" s="67" t="s">
        <v>6010</v>
      </c>
      <c r="S1901" s="67" t="s">
        <v>259</v>
      </c>
      <c r="T1901" s="67" t="s">
        <v>6011</v>
      </c>
      <c r="U1901" s="67" t="s">
        <v>6012</v>
      </c>
      <c r="V1901" s="67" t="s">
        <v>4135</v>
      </c>
      <c r="W1901" s="67" t="s">
        <v>19670</v>
      </c>
      <c r="X1901" s="67" t="s">
        <v>3934</v>
      </c>
      <c r="Y1901" s="67" t="s">
        <v>19671</v>
      </c>
      <c r="Z1901" s="67" t="s">
        <v>8588</v>
      </c>
      <c r="AA1901" s="67" t="s">
        <v>19672</v>
      </c>
      <c r="AB1901" s="67" t="s">
        <v>19673</v>
      </c>
      <c r="AC1901" s="67" t="s">
        <v>3939</v>
      </c>
      <c r="AD1901" s="67" t="s">
        <v>3940</v>
      </c>
      <c r="AE1901" s="67" t="s">
        <v>3941</v>
      </c>
      <c r="AF1901" s="67" t="s">
        <v>3940</v>
      </c>
      <c r="AG1901" s="67" t="s">
        <v>19674</v>
      </c>
      <c r="AH1901" s="67" t="s">
        <v>19675</v>
      </c>
      <c r="AI1901" s="67" t="s">
        <v>8676</v>
      </c>
      <c r="AJ1901" s="67" t="s">
        <v>3967</v>
      </c>
    </row>
    <row r="1902" spans="1:36" x14ac:dyDescent="0.2">
      <c r="A1902" s="66" t="s">
        <v>3973</v>
      </c>
      <c r="B1902" s="67" t="s">
        <v>19676</v>
      </c>
      <c r="C1902" s="66" t="str">
        <f t="shared" si="29"/>
        <v>C.S. CHACARILLA DE OTERO</v>
      </c>
      <c r="D1902" s="67" t="s">
        <v>4128</v>
      </c>
      <c r="E1902" s="66" t="s">
        <v>19677</v>
      </c>
      <c r="F1902" s="66" t="s">
        <v>19677</v>
      </c>
      <c r="G1902" s="66" t="s">
        <v>4129</v>
      </c>
      <c r="H1902" s="66" t="s">
        <v>3924</v>
      </c>
      <c r="I1902" s="66" t="s">
        <v>229</v>
      </c>
      <c r="J1902" s="68" t="s">
        <v>144</v>
      </c>
      <c r="K1902" s="68" t="s">
        <v>144</v>
      </c>
      <c r="L1902" s="68" t="s">
        <v>228</v>
      </c>
      <c r="M1902" s="66" t="s">
        <v>19678</v>
      </c>
      <c r="N1902" s="67" t="s">
        <v>4103</v>
      </c>
      <c r="O1902" s="67" t="s">
        <v>4040</v>
      </c>
      <c r="P1902" s="67" t="s">
        <v>3951</v>
      </c>
      <c r="Q1902" s="67" t="s">
        <v>5310</v>
      </c>
      <c r="R1902" s="67" t="s">
        <v>228</v>
      </c>
      <c r="S1902" s="67" t="s">
        <v>15286</v>
      </c>
      <c r="T1902" s="67" t="s">
        <v>5793</v>
      </c>
      <c r="U1902" s="67" t="s">
        <v>5794</v>
      </c>
      <c r="V1902" s="67" t="s">
        <v>4135</v>
      </c>
      <c r="W1902" s="67" t="s">
        <v>19679</v>
      </c>
      <c r="X1902" s="67" t="s">
        <v>3934</v>
      </c>
      <c r="Y1902" s="67" t="s">
        <v>4678</v>
      </c>
      <c r="Z1902" s="67" t="s">
        <v>9408</v>
      </c>
      <c r="AA1902" s="67" t="s">
        <v>19680</v>
      </c>
      <c r="AB1902" s="67" t="s">
        <v>19681</v>
      </c>
      <c r="AC1902" s="67" t="s">
        <v>3939</v>
      </c>
      <c r="AD1902" s="67" t="s">
        <v>3940</v>
      </c>
      <c r="AE1902" s="67" t="s">
        <v>3941</v>
      </c>
      <c r="AF1902" s="67" t="s">
        <v>3940</v>
      </c>
      <c r="AG1902" s="67" t="s">
        <v>19682</v>
      </c>
      <c r="AH1902" s="67" t="s">
        <v>19683</v>
      </c>
      <c r="AI1902" s="67" t="s">
        <v>7549</v>
      </c>
      <c r="AJ1902" s="67" t="s">
        <v>3945</v>
      </c>
    </row>
    <row r="1903" spans="1:36" x14ac:dyDescent="0.2">
      <c r="A1903" s="66" t="s">
        <v>6321</v>
      </c>
      <c r="B1903" s="67" t="s">
        <v>19684</v>
      </c>
      <c r="C1903" s="66" t="str">
        <f t="shared" si="29"/>
        <v>P.S. MUNICIPAL DE HUAURA</v>
      </c>
      <c r="D1903" s="67" t="s">
        <v>3921</v>
      </c>
      <c r="E1903" s="66" t="s">
        <v>19685</v>
      </c>
      <c r="F1903" s="66" t="s">
        <v>19685</v>
      </c>
      <c r="G1903" s="66" t="s">
        <v>4978</v>
      </c>
      <c r="H1903" s="66" t="s">
        <v>3924</v>
      </c>
      <c r="I1903" s="66" t="s">
        <v>1424</v>
      </c>
      <c r="J1903" s="68" t="s">
        <v>144</v>
      </c>
      <c r="K1903" s="68" t="s">
        <v>213</v>
      </c>
      <c r="L1903" s="68" t="s">
        <v>213</v>
      </c>
      <c r="M1903" s="66" t="s">
        <v>19686</v>
      </c>
      <c r="N1903" s="67" t="s">
        <v>4132</v>
      </c>
      <c r="O1903" s="67" t="s">
        <v>3964</v>
      </c>
      <c r="P1903" s="67" t="s">
        <v>3964</v>
      </c>
      <c r="Q1903" s="67" t="s">
        <v>144</v>
      </c>
      <c r="R1903" s="67" t="s">
        <v>3965</v>
      </c>
      <c r="S1903" s="67" t="s">
        <v>3966</v>
      </c>
      <c r="T1903" s="67" t="s">
        <v>3967</v>
      </c>
      <c r="U1903" s="67" t="s">
        <v>3940</v>
      </c>
      <c r="V1903" s="67" t="s">
        <v>3968</v>
      </c>
      <c r="W1903" s="67" t="s">
        <v>19687</v>
      </c>
      <c r="X1903" s="67" t="s">
        <v>3934</v>
      </c>
      <c r="Y1903" s="67" t="s">
        <v>3945</v>
      </c>
      <c r="Z1903" s="67" t="s">
        <v>19688</v>
      </c>
      <c r="AA1903" s="67" t="s">
        <v>19689</v>
      </c>
      <c r="AB1903" s="67" t="s">
        <v>19690</v>
      </c>
      <c r="AC1903" s="67" t="s">
        <v>3939</v>
      </c>
      <c r="AD1903" s="67" t="s">
        <v>3940</v>
      </c>
      <c r="AE1903" s="67" t="s">
        <v>3941</v>
      </c>
      <c r="AF1903" s="67" t="s">
        <v>3940</v>
      </c>
      <c r="AG1903" s="67" t="s">
        <v>3945</v>
      </c>
      <c r="AH1903" s="67" t="s">
        <v>3945</v>
      </c>
      <c r="AI1903" s="67" t="s">
        <v>3945</v>
      </c>
      <c r="AJ1903" s="67" t="s">
        <v>3945</v>
      </c>
    </row>
    <row r="1904" spans="1:36" x14ac:dyDescent="0.2">
      <c r="A1904" s="66" t="s">
        <v>3973</v>
      </c>
      <c r="B1904" s="67" t="s">
        <v>19691</v>
      </c>
      <c r="C1904" s="66" t="str">
        <f t="shared" si="29"/>
        <v>P.S. DANIEL ALCIDES CARRION</v>
      </c>
      <c r="D1904" s="67" t="s">
        <v>3921</v>
      </c>
      <c r="E1904" s="66" t="s">
        <v>199</v>
      </c>
      <c r="F1904" s="66" t="s">
        <v>199</v>
      </c>
      <c r="G1904" s="66" t="s">
        <v>3923</v>
      </c>
      <c r="H1904" s="66" t="s">
        <v>3924</v>
      </c>
      <c r="I1904" s="66" t="s">
        <v>229</v>
      </c>
      <c r="J1904" s="68" t="s">
        <v>144</v>
      </c>
      <c r="K1904" s="68" t="s">
        <v>144</v>
      </c>
      <c r="L1904" s="68" t="s">
        <v>228</v>
      </c>
      <c r="M1904" s="66" t="s">
        <v>19692</v>
      </c>
      <c r="N1904" s="67" t="s">
        <v>4103</v>
      </c>
      <c r="O1904" s="67" t="s">
        <v>4040</v>
      </c>
      <c r="P1904" s="67" t="s">
        <v>3951</v>
      </c>
      <c r="Q1904" s="67" t="s">
        <v>5310</v>
      </c>
      <c r="R1904" s="67" t="s">
        <v>228</v>
      </c>
      <c r="S1904" s="67" t="s">
        <v>15286</v>
      </c>
      <c r="T1904" s="67" t="s">
        <v>5793</v>
      </c>
      <c r="U1904" s="67" t="s">
        <v>5794</v>
      </c>
      <c r="V1904" s="67" t="s">
        <v>3968</v>
      </c>
      <c r="W1904" s="67" t="s">
        <v>19693</v>
      </c>
      <c r="X1904" s="67" t="s">
        <v>3934</v>
      </c>
      <c r="Y1904" s="67" t="s">
        <v>3945</v>
      </c>
      <c r="Z1904" s="67" t="s">
        <v>19263</v>
      </c>
      <c r="AA1904" s="67" t="s">
        <v>19694</v>
      </c>
      <c r="AB1904" s="67" t="s">
        <v>19695</v>
      </c>
      <c r="AC1904" s="67" t="s">
        <v>3939</v>
      </c>
      <c r="AD1904" s="67" t="s">
        <v>3940</v>
      </c>
      <c r="AE1904" s="67" t="s">
        <v>3941</v>
      </c>
      <c r="AF1904" s="67" t="s">
        <v>3940</v>
      </c>
      <c r="AG1904" s="67" t="s">
        <v>19696</v>
      </c>
      <c r="AH1904" s="67" t="s">
        <v>19697</v>
      </c>
      <c r="AI1904" s="67" t="s">
        <v>7549</v>
      </c>
      <c r="AJ1904" s="67" t="s">
        <v>3945</v>
      </c>
    </row>
    <row r="1905" spans="1:36" x14ac:dyDescent="0.2">
      <c r="A1905" s="66" t="s">
        <v>3919</v>
      </c>
      <c r="B1905" s="67" t="s">
        <v>19698</v>
      </c>
      <c r="C1905" s="66" t="str">
        <f t="shared" si="29"/>
        <v>C.S. VILCABAMBA</v>
      </c>
      <c r="D1905" s="67" t="s">
        <v>4128</v>
      </c>
      <c r="E1905" s="66" t="s">
        <v>501</v>
      </c>
      <c r="F1905" s="66" t="s">
        <v>501</v>
      </c>
      <c r="G1905" s="66" t="s">
        <v>4763</v>
      </c>
      <c r="H1905" s="66" t="s">
        <v>4038</v>
      </c>
      <c r="I1905" s="66" t="s">
        <v>2211</v>
      </c>
      <c r="J1905" s="68" t="s">
        <v>269</v>
      </c>
      <c r="K1905" s="68" t="s">
        <v>731</v>
      </c>
      <c r="L1905" s="68" t="s">
        <v>501</v>
      </c>
      <c r="M1905" s="66" t="s">
        <v>3948</v>
      </c>
      <c r="N1905" s="67" t="s">
        <v>4223</v>
      </c>
      <c r="O1905" s="67" t="s">
        <v>4040</v>
      </c>
      <c r="P1905" s="67" t="s">
        <v>3928</v>
      </c>
      <c r="Q1905" s="67" t="s">
        <v>269</v>
      </c>
      <c r="R1905" s="67" t="s">
        <v>731</v>
      </c>
      <c r="S1905" s="67" t="s">
        <v>501</v>
      </c>
      <c r="T1905" s="67" t="s">
        <v>5982</v>
      </c>
      <c r="U1905" s="67" t="s">
        <v>5983</v>
      </c>
      <c r="V1905" s="67" t="s">
        <v>4765</v>
      </c>
      <c r="W1905" s="67" t="s">
        <v>14331</v>
      </c>
      <c r="X1905" s="67" t="s">
        <v>3934</v>
      </c>
      <c r="Y1905" s="67" t="s">
        <v>3945</v>
      </c>
      <c r="Z1905" s="67" t="s">
        <v>4201</v>
      </c>
      <c r="AA1905" s="67" t="s">
        <v>14332</v>
      </c>
      <c r="AB1905" s="67" t="s">
        <v>19699</v>
      </c>
      <c r="AC1905" s="67" t="s">
        <v>3939</v>
      </c>
      <c r="AD1905" s="67" t="s">
        <v>3940</v>
      </c>
      <c r="AE1905" s="67" t="s">
        <v>3941</v>
      </c>
      <c r="AF1905" s="67" t="s">
        <v>3940</v>
      </c>
      <c r="AG1905" s="67" t="s">
        <v>19700</v>
      </c>
      <c r="AH1905" s="67" t="s">
        <v>19701</v>
      </c>
      <c r="AI1905" s="67" t="s">
        <v>19702</v>
      </c>
      <c r="AJ1905" s="67" t="s">
        <v>3945</v>
      </c>
    </row>
    <row r="1906" spans="1:36" x14ac:dyDescent="0.2">
      <c r="A1906" s="66" t="s">
        <v>3919</v>
      </c>
      <c r="B1906" s="67" t="s">
        <v>19703</v>
      </c>
      <c r="C1906" s="66" t="str">
        <f t="shared" si="29"/>
        <v>C.S. TIRUNTAN</v>
      </c>
      <c r="D1906" s="67" t="s">
        <v>4128</v>
      </c>
      <c r="E1906" s="66" t="s">
        <v>19704</v>
      </c>
      <c r="F1906" s="66" t="s">
        <v>19704</v>
      </c>
      <c r="G1906" s="66" t="s">
        <v>4129</v>
      </c>
      <c r="H1906" s="66" t="s">
        <v>3924</v>
      </c>
      <c r="I1906" s="66" t="s">
        <v>323</v>
      </c>
      <c r="J1906" s="68" t="s">
        <v>151</v>
      </c>
      <c r="K1906" s="68" t="s">
        <v>177</v>
      </c>
      <c r="L1906" s="68" t="s">
        <v>322</v>
      </c>
      <c r="M1906" s="66" t="s">
        <v>19705</v>
      </c>
      <c r="N1906" s="67" t="s">
        <v>3949</v>
      </c>
      <c r="O1906" s="67" t="s">
        <v>4160</v>
      </c>
      <c r="P1906" s="67" t="s">
        <v>3928</v>
      </c>
      <c r="Q1906" s="67" t="s">
        <v>151</v>
      </c>
      <c r="R1906" s="67" t="s">
        <v>177</v>
      </c>
      <c r="S1906" s="67" t="s">
        <v>322</v>
      </c>
      <c r="T1906" s="67" t="s">
        <v>3952</v>
      </c>
      <c r="U1906" s="67" t="s">
        <v>3953</v>
      </c>
      <c r="V1906" s="67" t="s">
        <v>4135</v>
      </c>
      <c r="W1906" s="67" t="s">
        <v>3948</v>
      </c>
      <c r="X1906" s="67" t="s">
        <v>3934</v>
      </c>
      <c r="Y1906" s="67" t="s">
        <v>3945</v>
      </c>
      <c r="Z1906" s="67" t="s">
        <v>5522</v>
      </c>
      <c r="AA1906" s="67" t="s">
        <v>3954</v>
      </c>
      <c r="AB1906" s="67" t="s">
        <v>19706</v>
      </c>
      <c r="AC1906" s="67" t="s">
        <v>3939</v>
      </c>
      <c r="AD1906" s="67" t="s">
        <v>3940</v>
      </c>
      <c r="AE1906" s="67" t="s">
        <v>3941</v>
      </c>
      <c r="AF1906" s="67" t="s">
        <v>3940</v>
      </c>
      <c r="AG1906" s="67" t="s">
        <v>19707</v>
      </c>
      <c r="AH1906" s="67" t="s">
        <v>19708</v>
      </c>
      <c r="AI1906" s="67" t="s">
        <v>19709</v>
      </c>
      <c r="AJ1906" s="67" t="s">
        <v>3945</v>
      </c>
    </row>
    <row r="1907" spans="1:36" x14ac:dyDescent="0.2">
      <c r="A1907" s="66" t="s">
        <v>3919</v>
      </c>
      <c r="B1907" s="67" t="s">
        <v>19710</v>
      </c>
      <c r="C1907" s="66" t="str">
        <f t="shared" si="29"/>
        <v>P.S. HUANCANI</v>
      </c>
      <c r="D1907" s="67" t="s">
        <v>3921</v>
      </c>
      <c r="E1907" s="66" t="s">
        <v>19711</v>
      </c>
      <c r="F1907" s="66" t="s">
        <v>19711</v>
      </c>
      <c r="G1907" s="66" t="s">
        <v>3923</v>
      </c>
      <c r="H1907" s="66" t="s">
        <v>3924</v>
      </c>
      <c r="I1907" s="66" t="s">
        <v>2213</v>
      </c>
      <c r="J1907" s="68" t="s">
        <v>156</v>
      </c>
      <c r="K1907" s="68" t="s">
        <v>747</v>
      </c>
      <c r="L1907" s="68" t="s">
        <v>2212</v>
      </c>
      <c r="M1907" s="66" t="s">
        <v>19712</v>
      </c>
      <c r="N1907" s="67" t="s">
        <v>3963</v>
      </c>
      <c r="O1907" s="67" t="s">
        <v>4040</v>
      </c>
      <c r="P1907" s="67" t="s">
        <v>4146</v>
      </c>
      <c r="Q1907" s="67" t="s">
        <v>156</v>
      </c>
      <c r="R1907" s="67" t="s">
        <v>747</v>
      </c>
      <c r="S1907" s="67" t="s">
        <v>7315</v>
      </c>
      <c r="T1907" s="67" t="s">
        <v>6051</v>
      </c>
      <c r="U1907" s="67" t="s">
        <v>6052</v>
      </c>
      <c r="V1907" s="67" t="s">
        <v>3968</v>
      </c>
      <c r="W1907" s="67" t="s">
        <v>19713</v>
      </c>
      <c r="X1907" s="67" t="s">
        <v>3934</v>
      </c>
      <c r="Y1907" s="67" t="s">
        <v>6053</v>
      </c>
      <c r="Z1907" s="67" t="s">
        <v>19714</v>
      </c>
      <c r="AA1907" s="67" t="s">
        <v>19715</v>
      </c>
      <c r="AB1907" s="67" t="s">
        <v>19716</v>
      </c>
      <c r="AC1907" s="67" t="s">
        <v>3939</v>
      </c>
      <c r="AD1907" s="67" t="s">
        <v>3940</v>
      </c>
      <c r="AE1907" s="67" t="s">
        <v>3941</v>
      </c>
      <c r="AF1907" s="67" t="s">
        <v>3940</v>
      </c>
      <c r="AG1907" s="67" t="s">
        <v>19717</v>
      </c>
      <c r="AH1907" s="67" t="s">
        <v>19718</v>
      </c>
      <c r="AI1907" s="67" t="s">
        <v>19719</v>
      </c>
      <c r="AJ1907" s="67" t="s">
        <v>3945</v>
      </c>
    </row>
    <row r="1908" spans="1:36" x14ac:dyDescent="0.2">
      <c r="A1908" s="66" t="s">
        <v>3973</v>
      </c>
      <c r="B1908" s="67" t="s">
        <v>19720</v>
      </c>
      <c r="C1908" s="66" t="str">
        <f t="shared" si="29"/>
        <v>C.S. MIRONES</v>
      </c>
      <c r="D1908" s="67" t="s">
        <v>4128</v>
      </c>
      <c r="E1908" s="66" t="s">
        <v>19721</v>
      </c>
      <c r="F1908" s="66" t="s">
        <v>19721</v>
      </c>
      <c r="G1908" s="66" t="s">
        <v>4129</v>
      </c>
      <c r="H1908" s="66" t="s">
        <v>3924</v>
      </c>
      <c r="I1908" s="66" t="s">
        <v>299</v>
      </c>
      <c r="J1908" s="68" t="s">
        <v>144</v>
      </c>
      <c r="K1908" s="68" t="s">
        <v>144</v>
      </c>
      <c r="L1908" s="68" t="s">
        <v>144</v>
      </c>
      <c r="M1908" s="66" t="s">
        <v>19722</v>
      </c>
      <c r="N1908" s="67" t="s">
        <v>3978</v>
      </c>
      <c r="O1908" s="67" t="s">
        <v>4103</v>
      </c>
      <c r="P1908" s="67" t="s">
        <v>3951</v>
      </c>
      <c r="Q1908" s="67" t="s">
        <v>3979</v>
      </c>
      <c r="R1908" s="67" t="s">
        <v>5085</v>
      </c>
      <c r="S1908" s="67" t="s">
        <v>5086</v>
      </c>
      <c r="T1908" s="67" t="s">
        <v>5087</v>
      </c>
      <c r="U1908" s="67" t="s">
        <v>5088</v>
      </c>
      <c r="V1908" s="67" t="s">
        <v>4135</v>
      </c>
      <c r="W1908" s="67" t="s">
        <v>19723</v>
      </c>
      <c r="X1908" s="67" t="s">
        <v>3934</v>
      </c>
      <c r="Y1908" s="67" t="s">
        <v>3945</v>
      </c>
      <c r="Z1908" s="67" t="s">
        <v>6274</v>
      </c>
      <c r="AA1908" s="67" t="s">
        <v>19724</v>
      </c>
      <c r="AB1908" s="67" t="s">
        <v>19725</v>
      </c>
      <c r="AC1908" s="67" t="s">
        <v>3939</v>
      </c>
      <c r="AD1908" s="67" t="s">
        <v>3940</v>
      </c>
      <c r="AE1908" s="67" t="s">
        <v>3941</v>
      </c>
      <c r="AF1908" s="67" t="s">
        <v>3940</v>
      </c>
      <c r="AG1908" s="67" t="s">
        <v>19726</v>
      </c>
      <c r="AH1908" s="67" t="s">
        <v>19727</v>
      </c>
      <c r="AI1908" s="67" t="s">
        <v>5095</v>
      </c>
      <c r="AJ1908" s="67" t="s">
        <v>3945</v>
      </c>
    </row>
    <row r="1909" spans="1:36" x14ac:dyDescent="0.2">
      <c r="A1909" s="66" t="s">
        <v>3919</v>
      </c>
      <c r="B1909" s="67" t="s">
        <v>19728</v>
      </c>
      <c r="C1909" s="66" t="str">
        <f t="shared" si="29"/>
        <v>P.S. AYANCHACRA</v>
      </c>
      <c r="D1909" s="67" t="s">
        <v>3921</v>
      </c>
      <c r="E1909" s="66" t="s">
        <v>19729</v>
      </c>
      <c r="F1909" s="66" t="s">
        <v>19729</v>
      </c>
      <c r="G1909" s="66" t="s">
        <v>3923</v>
      </c>
      <c r="H1909" s="66" t="s">
        <v>3924</v>
      </c>
      <c r="I1909" s="66" t="s">
        <v>1975</v>
      </c>
      <c r="J1909" s="68" t="s">
        <v>147</v>
      </c>
      <c r="K1909" s="68" t="s">
        <v>304</v>
      </c>
      <c r="L1909" s="68" t="s">
        <v>1974</v>
      </c>
      <c r="M1909" s="66" t="s">
        <v>19730</v>
      </c>
      <c r="N1909" s="67" t="s">
        <v>3926</v>
      </c>
      <c r="O1909" s="67" t="s">
        <v>4323</v>
      </c>
      <c r="P1909" s="67" t="s">
        <v>4023</v>
      </c>
      <c r="Q1909" s="67" t="s">
        <v>147</v>
      </c>
      <c r="R1909" s="67" t="s">
        <v>304</v>
      </c>
      <c r="S1909" s="67" t="s">
        <v>2389</v>
      </c>
      <c r="T1909" s="67" t="s">
        <v>4324</v>
      </c>
      <c r="U1909" s="67" t="s">
        <v>4325</v>
      </c>
      <c r="V1909" s="67" t="s">
        <v>3932</v>
      </c>
      <c r="W1909" s="67" t="s">
        <v>19731</v>
      </c>
      <c r="X1909" s="67" t="s">
        <v>3934</v>
      </c>
      <c r="Y1909" s="67" t="s">
        <v>3945</v>
      </c>
      <c r="Z1909" s="67" t="s">
        <v>4136</v>
      </c>
      <c r="AA1909" s="67" t="s">
        <v>19732</v>
      </c>
      <c r="AB1909" s="67" t="s">
        <v>19733</v>
      </c>
      <c r="AC1909" s="67" t="s">
        <v>3939</v>
      </c>
      <c r="AD1909" s="67" t="s">
        <v>3940</v>
      </c>
      <c r="AE1909" s="67" t="s">
        <v>3941</v>
      </c>
      <c r="AF1909" s="67" t="s">
        <v>3940</v>
      </c>
      <c r="AG1909" s="67" t="s">
        <v>19734</v>
      </c>
      <c r="AH1909" s="67" t="s">
        <v>19735</v>
      </c>
      <c r="AI1909" s="67" t="s">
        <v>19736</v>
      </c>
      <c r="AJ1909" s="67" t="s">
        <v>3945</v>
      </c>
    </row>
    <row r="1910" spans="1:36" x14ac:dyDescent="0.2">
      <c r="A1910" s="66" t="s">
        <v>3919</v>
      </c>
      <c r="B1910" s="67" t="s">
        <v>19737</v>
      </c>
      <c r="C1910" s="66" t="str">
        <f t="shared" si="29"/>
        <v>P.S. SANTO TORIBIO</v>
      </c>
      <c r="D1910" s="67" t="s">
        <v>3921</v>
      </c>
      <c r="E1910" s="66" t="s">
        <v>2214</v>
      </c>
      <c r="F1910" s="66" t="s">
        <v>19738</v>
      </c>
      <c r="G1910" s="66" t="s">
        <v>3923</v>
      </c>
      <c r="H1910" s="66" t="s">
        <v>3924</v>
      </c>
      <c r="I1910" s="66" t="s">
        <v>2215</v>
      </c>
      <c r="J1910" s="68" t="s">
        <v>223</v>
      </c>
      <c r="K1910" s="68" t="s">
        <v>1085</v>
      </c>
      <c r="L1910" s="68" t="s">
        <v>2214</v>
      </c>
      <c r="M1910" s="66" t="s">
        <v>19739</v>
      </c>
      <c r="N1910" s="67" t="s">
        <v>4117</v>
      </c>
      <c r="O1910" s="67" t="s">
        <v>4040</v>
      </c>
      <c r="P1910" s="67" t="s">
        <v>4023</v>
      </c>
      <c r="Q1910" s="67" t="s">
        <v>223</v>
      </c>
      <c r="R1910" s="67" t="s">
        <v>6709</v>
      </c>
      <c r="S1910" s="67" t="s">
        <v>1085</v>
      </c>
      <c r="T1910" s="67" t="s">
        <v>6710</v>
      </c>
      <c r="U1910" s="67" t="s">
        <v>6711</v>
      </c>
      <c r="V1910" s="67" t="s">
        <v>3968</v>
      </c>
      <c r="W1910" s="67" t="s">
        <v>19740</v>
      </c>
      <c r="X1910" s="67" t="s">
        <v>3934</v>
      </c>
      <c r="Y1910" s="67" t="s">
        <v>19741</v>
      </c>
      <c r="Z1910" s="67" t="s">
        <v>3985</v>
      </c>
      <c r="AA1910" s="67" t="s">
        <v>4527</v>
      </c>
      <c r="AB1910" s="67" t="s">
        <v>19742</v>
      </c>
      <c r="AC1910" s="67" t="s">
        <v>3939</v>
      </c>
      <c r="AD1910" s="67" t="s">
        <v>3940</v>
      </c>
      <c r="AE1910" s="67" t="s">
        <v>3941</v>
      </c>
      <c r="AF1910" s="67" t="s">
        <v>3940</v>
      </c>
      <c r="AG1910" s="67" t="s">
        <v>19743</v>
      </c>
      <c r="AH1910" s="67" t="s">
        <v>19744</v>
      </c>
      <c r="AI1910" s="67" t="s">
        <v>19745</v>
      </c>
      <c r="AJ1910" s="67" t="s">
        <v>3945</v>
      </c>
    </row>
    <row r="1911" spans="1:36" x14ac:dyDescent="0.2">
      <c r="A1911" s="66" t="s">
        <v>3919</v>
      </c>
      <c r="B1911" s="67" t="s">
        <v>19746</v>
      </c>
      <c r="C1911" s="66" t="str">
        <f t="shared" si="29"/>
        <v>P.S. KUCHUHUACHO</v>
      </c>
      <c r="D1911" s="67" t="s">
        <v>3921</v>
      </c>
      <c r="E1911" s="66" t="s">
        <v>19747</v>
      </c>
      <c r="F1911" s="66" t="s">
        <v>19747</v>
      </c>
      <c r="G1911" s="66" t="s">
        <v>3923</v>
      </c>
      <c r="H1911" s="66" t="s">
        <v>3924</v>
      </c>
      <c r="I1911" s="66" t="s">
        <v>806</v>
      </c>
      <c r="J1911" s="68" t="s">
        <v>269</v>
      </c>
      <c r="K1911" s="68" t="s">
        <v>582</v>
      </c>
      <c r="L1911" s="68" t="s">
        <v>805</v>
      </c>
      <c r="M1911" s="66" t="s">
        <v>19748</v>
      </c>
      <c r="N1911" s="67" t="s">
        <v>4223</v>
      </c>
      <c r="O1911" s="67" t="s">
        <v>3950</v>
      </c>
      <c r="P1911" s="67" t="s">
        <v>4040</v>
      </c>
      <c r="Q1911" s="67" t="s">
        <v>269</v>
      </c>
      <c r="R1911" s="67" t="s">
        <v>582</v>
      </c>
      <c r="S1911" s="67" t="s">
        <v>583</v>
      </c>
      <c r="T1911" s="67" t="s">
        <v>5251</v>
      </c>
      <c r="U1911" s="67" t="s">
        <v>5252</v>
      </c>
      <c r="V1911" s="67" t="s">
        <v>3932</v>
      </c>
      <c r="W1911" s="67" t="s">
        <v>7644</v>
      </c>
      <c r="X1911" s="67" t="s">
        <v>3934</v>
      </c>
      <c r="Y1911" s="67" t="s">
        <v>7335</v>
      </c>
      <c r="Z1911" s="67" t="s">
        <v>4201</v>
      </c>
      <c r="AA1911" s="67" t="s">
        <v>7645</v>
      </c>
      <c r="AB1911" s="67" t="s">
        <v>19749</v>
      </c>
      <c r="AC1911" s="67" t="s">
        <v>3939</v>
      </c>
      <c r="AD1911" s="67" t="s">
        <v>3940</v>
      </c>
      <c r="AE1911" s="67" t="s">
        <v>3941</v>
      </c>
      <c r="AF1911" s="67" t="s">
        <v>3940</v>
      </c>
      <c r="AG1911" s="67" t="s">
        <v>19750</v>
      </c>
      <c r="AH1911" s="67" t="s">
        <v>19751</v>
      </c>
      <c r="AI1911" s="67" t="s">
        <v>19752</v>
      </c>
      <c r="AJ1911" s="67" t="s">
        <v>3945</v>
      </c>
    </row>
    <row r="1912" spans="1:36" x14ac:dyDescent="0.2">
      <c r="A1912" s="66" t="s">
        <v>3919</v>
      </c>
      <c r="B1912" s="67" t="s">
        <v>19753</v>
      </c>
      <c r="C1912" s="66" t="str">
        <f t="shared" si="29"/>
        <v>P.S. SAN FRANCISCO DE ACOCHACAN</v>
      </c>
      <c r="D1912" s="67" t="s">
        <v>3921</v>
      </c>
      <c r="E1912" s="66" t="s">
        <v>19754</v>
      </c>
      <c r="F1912" s="66" t="s">
        <v>19754</v>
      </c>
      <c r="G1912" s="66" t="s">
        <v>3923</v>
      </c>
      <c r="H1912" s="66" t="s">
        <v>3924</v>
      </c>
      <c r="I1912" s="66" t="s">
        <v>2217</v>
      </c>
      <c r="J1912" s="68" t="s">
        <v>297</v>
      </c>
      <c r="K1912" s="68" t="s">
        <v>635</v>
      </c>
      <c r="L1912" s="68" t="s">
        <v>2216</v>
      </c>
      <c r="M1912" s="66" t="s">
        <v>19755</v>
      </c>
      <c r="N1912" s="67" t="s">
        <v>4311</v>
      </c>
      <c r="O1912" s="67" t="s">
        <v>4208</v>
      </c>
      <c r="P1912" s="67" t="s">
        <v>3950</v>
      </c>
      <c r="Q1912" s="67" t="s">
        <v>297</v>
      </c>
      <c r="R1912" s="67" t="s">
        <v>5558</v>
      </c>
      <c r="S1912" s="67" t="s">
        <v>19756</v>
      </c>
      <c r="T1912" s="67" t="s">
        <v>5559</v>
      </c>
      <c r="U1912" s="67" t="s">
        <v>5560</v>
      </c>
      <c r="V1912" s="67" t="s">
        <v>3932</v>
      </c>
      <c r="W1912" s="67" t="s">
        <v>3969</v>
      </c>
      <c r="X1912" s="67" t="s">
        <v>3934</v>
      </c>
      <c r="Y1912" s="67" t="s">
        <v>4316</v>
      </c>
      <c r="Z1912" s="67" t="s">
        <v>19757</v>
      </c>
      <c r="AA1912" s="67" t="s">
        <v>19758</v>
      </c>
      <c r="AB1912" s="67" t="s">
        <v>19759</v>
      </c>
      <c r="AC1912" s="67" t="s">
        <v>3939</v>
      </c>
      <c r="AD1912" s="67" t="s">
        <v>3940</v>
      </c>
      <c r="AE1912" s="67" t="s">
        <v>3941</v>
      </c>
      <c r="AF1912" s="67" t="s">
        <v>3940</v>
      </c>
      <c r="AG1912" s="67" t="s">
        <v>19760</v>
      </c>
      <c r="AH1912" s="67" t="s">
        <v>19761</v>
      </c>
      <c r="AI1912" s="67" t="s">
        <v>19762</v>
      </c>
      <c r="AJ1912" s="67" t="s">
        <v>3945</v>
      </c>
    </row>
    <row r="1913" spans="1:36" x14ac:dyDescent="0.2">
      <c r="A1913" s="66" t="s">
        <v>3919</v>
      </c>
      <c r="B1913" s="67" t="s">
        <v>19763</v>
      </c>
      <c r="C1913" s="66" t="str">
        <f t="shared" si="29"/>
        <v>HOSPITAL DE TINGO MARIA</v>
      </c>
      <c r="D1913" s="67" t="s">
        <v>4035</v>
      </c>
      <c r="E1913" s="66" t="s">
        <v>19764</v>
      </c>
      <c r="F1913" s="66" t="s">
        <v>19765</v>
      </c>
      <c r="G1913" s="66" t="s">
        <v>4037</v>
      </c>
      <c r="H1913" s="66" t="s">
        <v>4038</v>
      </c>
      <c r="I1913" s="66" t="s">
        <v>2220</v>
      </c>
      <c r="J1913" s="68" t="s">
        <v>297</v>
      </c>
      <c r="K1913" s="68" t="s">
        <v>314</v>
      </c>
      <c r="L1913" s="68" t="s">
        <v>2219</v>
      </c>
      <c r="M1913" s="66" t="s">
        <v>19766</v>
      </c>
      <c r="N1913" s="67" t="s">
        <v>4311</v>
      </c>
      <c r="O1913" s="67" t="s">
        <v>3928</v>
      </c>
      <c r="P1913" s="67" t="s">
        <v>3964</v>
      </c>
      <c r="Q1913" s="67" t="s">
        <v>297</v>
      </c>
      <c r="R1913" s="67" t="s">
        <v>314</v>
      </c>
      <c r="S1913" s="67" t="s">
        <v>3966</v>
      </c>
      <c r="T1913" s="67" t="s">
        <v>19767</v>
      </c>
      <c r="U1913" s="67" t="s">
        <v>19768</v>
      </c>
      <c r="V1913" s="67" t="s">
        <v>4043</v>
      </c>
      <c r="W1913" s="67" t="s">
        <v>19769</v>
      </c>
      <c r="X1913" s="67" t="s">
        <v>3934</v>
      </c>
      <c r="Y1913" s="67" t="s">
        <v>9327</v>
      </c>
      <c r="Z1913" s="67" t="s">
        <v>3970</v>
      </c>
      <c r="AA1913" s="67" t="s">
        <v>7165</v>
      </c>
      <c r="AB1913" s="67" t="s">
        <v>19770</v>
      </c>
      <c r="AC1913" s="67" t="s">
        <v>3939</v>
      </c>
      <c r="AD1913" s="67" t="s">
        <v>3940</v>
      </c>
      <c r="AE1913" s="67" t="s">
        <v>3941</v>
      </c>
      <c r="AF1913" s="67" t="s">
        <v>3940</v>
      </c>
      <c r="AG1913" s="67" t="s">
        <v>19771</v>
      </c>
      <c r="AH1913" s="67" t="s">
        <v>19772</v>
      </c>
      <c r="AI1913" s="67" t="s">
        <v>19773</v>
      </c>
      <c r="AJ1913" s="67" t="s">
        <v>14550</v>
      </c>
    </row>
    <row r="1914" spans="1:36" x14ac:dyDescent="0.2">
      <c r="A1914" s="66" t="s">
        <v>3919</v>
      </c>
      <c r="B1914" s="67" t="s">
        <v>19774</v>
      </c>
      <c r="C1914" s="66" t="str">
        <f t="shared" si="29"/>
        <v>P.S. SAN JOSE DE SARAMURO</v>
      </c>
      <c r="D1914" s="67" t="s">
        <v>3921</v>
      </c>
      <c r="E1914" s="66" t="s">
        <v>19775</v>
      </c>
      <c r="F1914" s="66" t="s">
        <v>19775</v>
      </c>
      <c r="G1914" s="66" t="s">
        <v>3923</v>
      </c>
      <c r="H1914" s="66" t="s">
        <v>3924</v>
      </c>
      <c r="I1914" s="66" t="s">
        <v>2063</v>
      </c>
      <c r="J1914" s="68" t="s">
        <v>151</v>
      </c>
      <c r="K1914" s="68" t="s">
        <v>151</v>
      </c>
      <c r="L1914" s="68" t="s">
        <v>2062</v>
      </c>
      <c r="M1914" s="66" t="s">
        <v>3948</v>
      </c>
      <c r="N1914" s="67" t="s">
        <v>3949</v>
      </c>
      <c r="O1914" s="67" t="s">
        <v>3950</v>
      </c>
      <c r="P1914" s="67" t="s">
        <v>4023</v>
      </c>
      <c r="Q1914" s="67" t="s">
        <v>151</v>
      </c>
      <c r="R1914" s="67" t="s">
        <v>151</v>
      </c>
      <c r="S1914" s="67" t="s">
        <v>19776</v>
      </c>
      <c r="T1914" s="67" t="s">
        <v>3952</v>
      </c>
      <c r="U1914" s="67" t="s">
        <v>3953</v>
      </c>
      <c r="V1914" s="67" t="s">
        <v>3932</v>
      </c>
      <c r="W1914" s="67" t="s">
        <v>3948</v>
      </c>
      <c r="X1914" s="67" t="s">
        <v>3934</v>
      </c>
      <c r="Y1914" s="67" t="s">
        <v>3945</v>
      </c>
      <c r="Z1914" s="67" t="s">
        <v>3948</v>
      </c>
      <c r="AA1914" s="67" t="s">
        <v>3954</v>
      </c>
      <c r="AB1914" s="67" t="s">
        <v>19770</v>
      </c>
      <c r="AC1914" s="67" t="s">
        <v>3939</v>
      </c>
      <c r="AD1914" s="67" t="s">
        <v>3940</v>
      </c>
      <c r="AE1914" s="67" t="s">
        <v>3941</v>
      </c>
      <c r="AF1914" s="67" t="s">
        <v>3940</v>
      </c>
      <c r="AG1914" s="67" t="s">
        <v>19777</v>
      </c>
      <c r="AH1914" s="67" t="s">
        <v>19778</v>
      </c>
      <c r="AI1914" s="67" t="s">
        <v>19779</v>
      </c>
      <c r="AJ1914" s="67" t="s">
        <v>3945</v>
      </c>
    </row>
    <row r="1915" spans="1:36" x14ac:dyDescent="0.2">
      <c r="A1915" s="66" t="s">
        <v>3919</v>
      </c>
      <c r="B1915" s="67" t="s">
        <v>19780</v>
      </c>
      <c r="C1915" s="66" t="str">
        <f t="shared" si="29"/>
        <v>P.S. SACSAMARCA</v>
      </c>
      <c r="D1915" s="67" t="s">
        <v>3921</v>
      </c>
      <c r="E1915" s="66" t="s">
        <v>1927</v>
      </c>
      <c r="F1915" s="66" t="s">
        <v>1927</v>
      </c>
      <c r="G1915" s="66" t="s">
        <v>3923</v>
      </c>
      <c r="H1915" s="66" t="s">
        <v>3924</v>
      </c>
      <c r="I1915" s="66" t="s">
        <v>1928</v>
      </c>
      <c r="J1915" s="68" t="s">
        <v>273</v>
      </c>
      <c r="K1915" s="68" t="s">
        <v>831</v>
      </c>
      <c r="L1915" s="68" t="s">
        <v>1927</v>
      </c>
      <c r="M1915" s="66" t="s">
        <v>19781</v>
      </c>
      <c r="N1915" s="67" t="s">
        <v>4848</v>
      </c>
      <c r="O1915" s="67" t="s">
        <v>4008</v>
      </c>
      <c r="P1915" s="67" t="s">
        <v>4008</v>
      </c>
      <c r="Q1915" s="67" t="s">
        <v>273</v>
      </c>
      <c r="R1915" s="67" t="s">
        <v>4952</v>
      </c>
      <c r="S1915" s="67" t="s">
        <v>6512</v>
      </c>
      <c r="T1915" s="67" t="s">
        <v>4953</v>
      </c>
      <c r="U1915" s="67" t="s">
        <v>4954</v>
      </c>
      <c r="V1915" s="67" t="s">
        <v>3968</v>
      </c>
      <c r="W1915" s="67" t="s">
        <v>3969</v>
      </c>
      <c r="X1915" s="67" t="s">
        <v>3934</v>
      </c>
      <c r="Y1915" s="67" t="s">
        <v>4955</v>
      </c>
      <c r="Z1915" s="67" t="s">
        <v>11419</v>
      </c>
      <c r="AA1915" s="67" t="s">
        <v>19782</v>
      </c>
      <c r="AB1915" s="67" t="s">
        <v>19783</v>
      </c>
      <c r="AC1915" s="67" t="s">
        <v>3939</v>
      </c>
      <c r="AD1915" s="67" t="s">
        <v>3940</v>
      </c>
      <c r="AE1915" s="67" t="s">
        <v>3941</v>
      </c>
      <c r="AF1915" s="67" t="s">
        <v>3940</v>
      </c>
      <c r="AG1915" s="67" t="s">
        <v>19784</v>
      </c>
      <c r="AH1915" s="67" t="s">
        <v>19785</v>
      </c>
      <c r="AI1915" s="67" t="s">
        <v>19786</v>
      </c>
      <c r="AJ1915" s="67" t="s">
        <v>3945</v>
      </c>
    </row>
    <row r="1916" spans="1:36" x14ac:dyDescent="0.2">
      <c r="A1916" s="66" t="s">
        <v>3919</v>
      </c>
      <c r="B1916" s="67" t="s">
        <v>19787</v>
      </c>
      <c r="C1916" s="66" t="str">
        <f t="shared" si="29"/>
        <v>P.S. EL MOLINO</v>
      </c>
      <c r="D1916" s="67" t="s">
        <v>3921</v>
      </c>
      <c r="E1916" s="66" t="s">
        <v>5195</v>
      </c>
      <c r="F1916" s="66" t="s">
        <v>5195</v>
      </c>
      <c r="G1916" s="66" t="s">
        <v>3923</v>
      </c>
      <c r="H1916" s="66" t="s">
        <v>3924</v>
      </c>
      <c r="I1916" s="66" t="s">
        <v>333</v>
      </c>
      <c r="J1916" s="68" t="s">
        <v>147</v>
      </c>
      <c r="K1916" s="68" t="s">
        <v>148</v>
      </c>
      <c r="L1916" s="68" t="s">
        <v>332</v>
      </c>
      <c r="M1916" s="66" t="s">
        <v>19788</v>
      </c>
      <c r="N1916" s="67" t="s">
        <v>3926</v>
      </c>
      <c r="O1916" s="67" t="s">
        <v>3927</v>
      </c>
      <c r="P1916" s="67" t="s">
        <v>3928</v>
      </c>
      <c r="Q1916" s="67" t="s">
        <v>147</v>
      </c>
      <c r="R1916" s="67" t="s">
        <v>148</v>
      </c>
      <c r="S1916" s="67" t="s">
        <v>3929</v>
      </c>
      <c r="T1916" s="67" t="s">
        <v>3930</v>
      </c>
      <c r="U1916" s="67" t="s">
        <v>3931</v>
      </c>
      <c r="V1916" s="67" t="s">
        <v>3932</v>
      </c>
      <c r="W1916" s="67" t="s">
        <v>3933</v>
      </c>
      <c r="X1916" s="67" t="s">
        <v>3934</v>
      </c>
      <c r="Y1916" s="67" t="s">
        <v>4707</v>
      </c>
      <c r="Z1916" s="67" t="s">
        <v>3936</v>
      </c>
      <c r="AA1916" s="67" t="s">
        <v>4708</v>
      </c>
      <c r="AB1916" s="67" t="s">
        <v>19789</v>
      </c>
      <c r="AC1916" s="67" t="s">
        <v>3939</v>
      </c>
      <c r="AD1916" s="67" t="s">
        <v>3940</v>
      </c>
      <c r="AE1916" s="67" t="s">
        <v>3941</v>
      </c>
      <c r="AF1916" s="67" t="s">
        <v>3940</v>
      </c>
      <c r="AG1916" s="67" t="s">
        <v>19790</v>
      </c>
      <c r="AH1916" s="67" t="s">
        <v>19791</v>
      </c>
      <c r="AI1916" s="67" t="s">
        <v>19792</v>
      </c>
      <c r="AJ1916" s="67" t="s">
        <v>3945</v>
      </c>
    </row>
    <row r="1917" spans="1:36" x14ac:dyDescent="0.2">
      <c r="A1917" s="66" t="s">
        <v>3919</v>
      </c>
      <c r="B1917" s="67" t="s">
        <v>19793</v>
      </c>
      <c r="C1917" s="66" t="str">
        <f t="shared" si="29"/>
        <v>C.S. CORTEGANA</v>
      </c>
      <c r="D1917" s="67" t="s">
        <v>4128</v>
      </c>
      <c r="E1917" s="66" t="s">
        <v>2007</v>
      </c>
      <c r="F1917" s="66" t="s">
        <v>2007</v>
      </c>
      <c r="G1917" s="66" t="s">
        <v>4129</v>
      </c>
      <c r="H1917" s="66" t="s">
        <v>3924</v>
      </c>
      <c r="I1917" s="66" t="s">
        <v>2008</v>
      </c>
      <c r="J1917" s="68" t="s">
        <v>147</v>
      </c>
      <c r="K1917" s="68" t="s">
        <v>682</v>
      </c>
      <c r="L1917" s="68" t="s">
        <v>2007</v>
      </c>
      <c r="M1917" s="66" t="s">
        <v>19794</v>
      </c>
      <c r="N1917" s="67" t="s">
        <v>3926</v>
      </c>
      <c r="O1917" s="67" t="s">
        <v>4023</v>
      </c>
      <c r="P1917" s="67" t="s">
        <v>4023</v>
      </c>
      <c r="Q1917" s="67" t="s">
        <v>147</v>
      </c>
      <c r="R1917" s="67" t="s">
        <v>682</v>
      </c>
      <c r="S1917" s="67" t="s">
        <v>2007</v>
      </c>
      <c r="T1917" s="67" t="s">
        <v>4198</v>
      </c>
      <c r="U1917" s="67" t="s">
        <v>4199</v>
      </c>
      <c r="V1917" s="67" t="s">
        <v>4135</v>
      </c>
      <c r="W1917" s="67" t="s">
        <v>19795</v>
      </c>
      <c r="X1917" s="67" t="s">
        <v>3934</v>
      </c>
      <c r="Y1917" s="67" t="s">
        <v>3945</v>
      </c>
      <c r="Z1917" s="67" t="s">
        <v>4257</v>
      </c>
      <c r="AA1917" s="67" t="s">
        <v>5776</v>
      </c>
      <c r="AB1917" s="67" t="s">
        <v>19796</v>
      </c>
      <c r="AC1917" s="67" t="s">
        <v>3939</v>
      </c>
      <c r="AD1917" s="67" t="s">
        <v>3940</v>
      </c>
      <c r="AE1917" s="67" t="s">
        <v>3941</v>
      </c>
      <c r="AF1917" s="67" t="s">
        <v>3940</v>
      </c>
      <c r="AG1917" s="67" t="s">
        <v>19797</v>
      </c>
      <c r="AH1917" s="67" t="s">
        <v>19798</v>
      </c>
      <c r="AI1917" s="67" t="s">
        <v>19799</v>
      </c>
      <c r="AJ1917" s="67" t="s">
        <v>3945</v>
      </c>
    </row>
    <row r="1918" spans="1:36" x14ac:dyDescent="0.2">
      <c r="A1918" s="66" t="s">
        <v>3919</v>
      </c>
      <c r="B1918" s="67" t="s">
        <v>19800</v>
      </c>
      <c r="C1918" s="66" t="str">
        <f t="shared" si="29"/>
        <v>P.S. KUMPIN</v>
      </c>
      <c r="D1918" s="67" t="s">
        <v>3921</v>
      </c>
      <c r="E1918" s="66" t="s">
        <v>19801</v>
      </c>
      <c r="F1918" s="66" t="s">
        <v>19801</v>
      </c>
      <c r="G1918" s="66" t="s">
        <v>3923</v>
      </c>
      <c r="H1918" s="66" t="s">
        <v>3924</v>
      </c>
      <c r="I1918" s="66" t="s">
        <v>1484</v>
      </c>
      <c r="J1918" s="68" t="s">
        <v>159</v>
      </c>
      <c r="K1918" s="68" t="s">
        <v>788</v>
      </c>
      <c r="L1918" s="68" t="s">
        <v>1483</v>
      </c>
      <c r="M1918" s="66" t="s">
        <v>19802</v>
      </c>
      <c r="N1918" s="67" t="s">
        <v>4131</v>
      </c>
      <c r="O1918" s="67" t="s">
        <v>4023</v>
      </c>
      <c r="P1918" s="67" t="s">
        <v>4008</v>
      </c>
      <c r="Q1918" s="67" t="s">
        <v>159</v>
      </c>
      <c r="R1918" s="67" t="s">
        <v>788</v>
      </c>
      <c r="S1918" s="67" t="s">
        <v>11138</v>
      </c>
      <c r="T1918" s="67" t="s">
        <v>6212</v>
      </c>
      <c r="U1918" s="67" t="s">
        <v>6213</v>
      </c>
      <c r="V1918" s="67" t="s">
        <v>3932</v>
      </c>
      <c r="W1918" s="67" t="s">
        <v>19803</v>
      </c>
      <c r="X1918" s="67" t="s">
        <v>3934</v>
      </c>
      <c r="Y1918" s="67" t="s">
        <v>19804</v>
      </c>
      <c r="Z1918" s="67" t="s">
        <v>9781</v>
      </c>
      <c r="AA1918" s="67" t="s">
        <v>19805</v>
      </c>
      <c r="AB1918" s="67" t="s">
        <v>19806</v>
      </c>
      <c r="AC1918" s="67" t="s">
        <v>3939</v>
      </c>
      <c r="AD1918" s="67" t="s">
        <v>3940</v>
      </c>
      <c r="AE1918" s="67" t="s">
        <v>3941</v>
      </c>
      <c r="AF1918" s="67" t="s">
        <v>3940</v>
      </c>
      <c r="AG1918" s="67" t="s">
        <v>3945</v>
      </c>
      <c r="AH1918" s="67" t="s">
        <v>3945</v>
      </c>
      <c r="AI1918" s="67" t="s">
        <v>3945</v>
      </c>
      <c r="AJ1918" s="67" t="s">
        <v>3945</v>
      </c>
    </row>
    <row r="1919" spans="1:36" x14ac:dyDescent="0.2">
      <c r="A1919" s="66" t="s">
        <v>3919</v>
      </c>
      <c r="B1919" s="67" t="s">
        <v>19807</v>
      </c>
      <c r="C1919" s="66" t="str">
        <f t="shared" si="29"/>
        <v>P.S. ACHU</v>
      </c>
      <c r="D1919" s="67" t="s">
        <v>3921</v>
      </c>
      <c r="E1919" s="66" t="s">
        <v>19808</v>
      </c>
      <c r="F1919" s="66" t="s">
        <v>19808</v>
      </c>
      <c r="G1919" s="66" t="s">
        <v>3923</v>
      </c>
      <c r="H1919" s="66" t="s">
        <v>3924</v>
      </c>
      <c r="I1919" s="66" t="s">
        <v>1484</v>
      </c>
      <c r="J1919" s="68" t="s">
        <v>159</v>
      </c>
      <c r="K1919" s="68" t="s">
        <v>788</v>
      </c>
      <c r="L1919" s="68" t="s">
        <v>1483</v>
      </c>
      <c r="M1919" s="66" t="s">
        <v>19809</v>
      </c>
      <c r="N1919" s="67" t="s">
        <v>4131</v>
      </c>
      <c r="O1919" s="67" t="s">
        <v>4023</v>
      </c>
      <c r="P1919" s="67" t="s">
        <v>4008</v>
      </c>
      <c r="Q1919" s="67" t="s">
        <v>159</v>
      </c>
      <c r="R1919" s="67" t="s">
        <v>788</v>
      </c>
      <c r="S1919" s="67" t="s">
        <v>11138</v>
      </c>
      <c r="T1919" s="67" t="s">
        <v>6212</v>
      </c>
      <c r="U1919" s="67" t="s">
        <v>6213</v>
      </c>
      <c r="V1919" s="67" t="s">
        <v>3932</v>
      </c>
      <c r="W1919" s="67" t="s">
        <v>3940</v>
      </c>
      <c r="X1919" s="67" t="s">
        <v>3934</v>
      </c>
      <c r="Y1919" s="67" t="s">
        <v>3945</v>
      </c>
      <c r="Z1919" s="67" t="s">
        <v>3936</v>
      </c>
      <c r="AA1919" s="67" t="s">
        <v>19810</v>
      </c>
      <c r="AB1919" s="67" t="s">
        <v>19806</v>
      </c>
      <c r="AC1919" s="67" t="s">
        <v>3939</v>
      </c>
      <c r="AD1919" s="67" t="s">
        <v>3940</v>
      </c>
      <c r="AE1919" s="67" t="s">
        <v>3941</v>
      </c>
      <c r="AF1919" s="67" t="s">
        <v>3940</v>
      </c>
      <c r="AG1919" s="67" t="s">
        <v>19811</v>
      </c>
      <c r="AH1919" s="67" t="s">
        <v>19812</v>
      </c>
      <c r="AI1919" s="67" t="s">
        <v>19813</v>
      </c>
      <c r="AJ1919" s="67" t="s">
        <v>3945</v>
      </c>
    </row>
    <row r="1920" spans="1:36" x14ac:dyDescent="0.2">
      <c r="A1920" s="66" t="s">
        <v>3919</v>
      </c>
      <c r="B1920" s="67" t="s">
        <v>19814</v>
      </c>
      <c r="C1920" s="66" t="str">
        <f t="shared" si="29"/>
        <v>P.S. SULLCACATURA</v>
      </c>
      <c r="D1920" s="67" t="s">
        <v>3921</v>
      </c>
      <c r="E1920" s="66" t="s">
        <v>19815</v>
      </c>
      <c r="F1920" s="66" t="s">
        <v>19815</v>
      </c>
      <c r="G1920" s="66" t="s">
        <v>3923</v>
      </c>
      <c r="H1920" s="66" t="s">
        <v>3924</v>
      </c>
      <c r="I1920" s="66" t="s">
        <v>548</v>
      </c>
      <c r="J1920" s="68" t="s">
        <v>186</v>
      </c>
      <c r="K1920" s="68" t="s">
        <v>186</v>
      </c>
      <c r="L1920" s="68" t="s">
        <v>547</v>
      </c>
      <c r="M1920" s="66" t="s">
        <v>19816</v>
      </c>
      <c r="N1920" s="67" t="s">
        <v>4022</v>
      </c>
      <c r="O1920" s="67" t="s">
        <v>3951</v>
      </c>
      <c r="P1920" s="67" t="s">
        <v>4008</v>
      </c>
      <c r="Q1920" s="67" t="s">
        <v>186</v>
      </c>
      <c r="R1920" s="67" t="s">
        <v>186</v>
      </c>
      <c r="S1920" s="67" t="s">
        <v>547</v>
      </c>
      <c r="T1920" s="67" t="s">
        <v>4264</v>
      </c>
      <c r="U1920" s="67" t="s">
        <v>4265</v>
      </c>
      <c r="V1920" s="67" t="s">
        <v>3932</v>
      </c>
      <c r="W1920" s="67" t="s">
        <v>3940</v>
      </c>
      <c r="X1920" s="67" t="s">
        <v>3934</v>
      </c>
      <c r="Y1920" s="67" t="s">
        <v>3945</v>
      </c>
      <c r="Z1920" s="67" t="s">
        <v>4267</v>
      </c>
      <c r="AA1920" s="67" t="s">
        <v>19817</v>
      </c>
      <c r="AB1920" s="67" t="s">
        <v>19818</v>
      </c>
      <c r="AC1920" s="67" t="s">
        <v>3939</v>
      </c>
      <c r="AD1920" s="67" t="s">
        <v>3940</v>
      </c>
      <c r="AE1920" s="67" t="s">
        <v>3941</v>
      </c>
      <c r="AF1920" s="67" t="s">
        <v>3940</v>
      </c>
      <c r="AG1920" s="67" t="s">
        <v>19819</v>
      </c>
      <c r="AH1920" s="67" t="s">
        <v>19820</v>
      </c>
      <c r="AI1920" s="67" t="s">
        <v>19821</v>
      </c>
      <c r="AJ1920" s="67" t="s">
        <v>3945</v>
      </c>
    </row>
    <row r="1921" spans="1:36" x14ac:dyDescent="0.2">
      <c r="A1921" s="66" t="s">
        <v>3919</v>
      </c>
      <c r="B1921" s="67" t="s">
        <v>19822</v>
      </c>
      <c r="C1921" s="66" t="str">
        <f t="shared" si="29"/>
        <v>C.S. CLAS PEDRO CANEVARO GARAY DE CHANCAYLLO</v>
      </c>
      <c r="D1921" s="67" t="s">
        <v>4128</v>
      </c>
      <c r="E1921" s="66" t="s">
        <v>19823</v>
      </c>
      <c r="F1921" s="66" t="s">
        <v>19823</v>
      </c>
      <c r="G1921" s="66" t="s">
        <v>4129</v>
      </c>
      <c r="H1921" s="66" t="s">
        <v>3924</v>
      </c>
      <c r="I1921" s="66" t="s">
        <v>1395</v>
      </c>
      <c r="J1921" s="68" t="s">
        <v>144</v>
      </c>
      <c r="K1921" s="68" t="s">
        <v>369</v>
      </c>
      <c r="L1921" s="68" t="s">
        <v>1394</v>
      </c>
      <c r="M1921" s="66" t="s">
        <v>19824</v>
      </c>
      <c r="N1921" s="67" t="s">
        <v>4132</v>
      </c>
      <c r="O1921" s="67" t="s">
        <v>3928</v>
      </c>
      <c r="P1921" s="67" t="s">
        <v>3928</v>
      </c>
      <c r="Q1921" s="67" t="s">
        <v>144</v>
      </c>
      <c r="R1921" s="67" t="s">
        <v>4673</v>
      </c>
      <c r="S1921" s="67" t="s">
        <v>4674</v>
      </c>
      <c r="T1921" s="67" t="s">
        <v>4675</v>
      </c>
      <c r="U1921" s="67" t="s">
        <v>4676</v>
      </c>
      <c r="V1921" s="67" t="s">
        <v>4135</v>
      </c>
      <c r="W1921" s="67" t="s">
        <v>19825</v>
      </c>
      <c r="X1921" s="67" t="s">
        <v>3934</v>
      </c>
      <c r="Y1921" s="67" t="s">
        <v>3945</v>
      </c>
      <c r="Z1921" s="67" t="s">
        <v>4679</v>
      </c>
      <c r="AA1921" s="67" t="s">
        <v>19826</v>
      </c>
      <c r="AB1921" s="67" t="s">
        <v>19827</v>
      </c>
      <c r="AC1921" s="67" t="s">
        <v>3939</v>
      </c>
      <c r="AD1921" s="67" t="s">
        <v>3940</v>
      </c>
      <c r="AE1921" s="67" t="s">
        <v>3941</v>
      </c>
      <c r="AF1921" s="67" t="s">
        <v>3940</v>
      </c>
      <c r="AG1921" s="67" t="s">
        <v>19828</v>
      </c>
      <c r="AH1921" s="67" t="s">
        <v>19829</v>
      </c>
      <c r="AI1921" s="67" t="s">
        <v>4466</v>
      </c>
      <c r="AJ1921" s="67" t="s">
        <v>3945</v>
      </c>
    </row>
    <row r="1922" spans="1:36" x14ac:dyDescent="0.2">
      <c r="A1922" s="66" t="s">
        <v>3919</v>
      </c>
      <c r="B1922" s="67" t="s">
        <v>19830</v>
      </c>
      <c r="C1922" s="66" t="str">
        <f t="shared" si="29"/>
        <v>P.S. SAN JOSE KM.34</v>
      </c>
      <c r="D1922" s="67" t="s">
        <v>3921</v>
      </c>
      <c r="E1922" s="66" t="s">
        <v>19831</v>
      </c>
      <c r="F1922" s="66" t="s">
        <v>19831</v>
      </c>
      <c r="G1922" s="66" t="s">
        <v>3923</v>
      </c>
      <c r="H1922" s="66" t="s">
        <v>3924</v>
      </c>
      <c r="I1922" s="66" t="s">
        <v>993</v>
      </c>
      <c r="J1922" s="68" t="s">
        <v>181</v>
      </c>
      <c r="K1922" s="68" t="s">
        <v>181</v>
      </c>
      <c r="L1922" s="68" t="s">
        <v>992</v>
      </c>
      <c r="M1922" s="66" t="s">
        <v>19832</v>
      </c>
      <c r="N1922" s="67" t="s">
        <v>4007</v>
      </c>
      <c r="O1922" s="67" t="s">
        <v>3951</v>
      </c>
      <c r="P1922" s="67" t="s">
        <v>4312</v>
      </c>
      <c r="Q1922" s="67" t="s">
        <v>181</v>
      </c>
      <c r="R1922" s="67" t="s">
        <v>181</v>
      </c>
      <c r="S1922" s="67" t="s">
        <v>7344</v>
      </c>
      <c r="T1922" s="67" t="s">
        <v>4009</v>
      </c>
      <c r="U1922" s="67" t="s">
        <v>4010</v>
      </c>
      <c r="V1922" s="67" t="s">
        <v>3932</v>
      </c>
      <c r="W1922" s="67" t="s">
        <v>19833</v>
      </c>
      <c r="X1922" s="67" t="s">
        <v>3934</v>
      </c>
      <c r="Y1922" s="67" t="s">
        <v>4012</v>
      </c>
      <c r="Z1922" s="67" t="s">
        <v>4013</v>
      </c>
      <c r="AA1922" s="67" t="s">
        <v>3954</v>
      </c>
      <c r="AB1922" s="67" t="s">
        <v>19834</v>
      </c>
      <c r="AC1922" s="67" t="s">
        <v>3939</v>
      </c>
      <c r="AD1922" s="67" t="s">
        <v>3940</v>
      </c>
      <c r="AE1922" s="67" t="s">
        <v>3941</v>
      </c>
      <c r="AF1922" s="67" t="s">
        <v>3940</v>
      </c>
      <c r="AG1922" s="67" t="s">
        <v>19835</v>
      </c>
      <c r="AH1922" s="67" t="s">
        <v>19836</v>
      </c>
      <c r="AI1922" s="67" t="s">
        <v>15822</v>
      </c>
      <c r="AJ1922" s="67" t="s">
        <v>3945</v>
      </c>
    </row>
    <row r="1923" spans="1:36" x14ac:dyDescent="0.2">
      <c r="A1923" s="66" t="s">
        <v>3919</v>
      </c>
      <c r="B1923" s="67" t="s">
        <v>19837</v>
      </c>
      <c r="C1923" s="66" t="str">
        <f t="shared" ref="C1923:C1986" si="30">CONCATENATE(D1923,E1923)</f>
        <v>P.S. PUENTE INTERNACIONAL</v>
      </c>
      <c r="D1923" s="67" t="s">
        <v>3921</v>
      </c>
      <c r="E1923" s="66" t="s">
        <v>19838</v>
      </c>
      <c r="F1923" s="66" t="s">
        <v>19838</v>
      </c>
      <c r="G1923" s="66" t="s">
        <v>3923</v>
      </c>
      <c r="H1923" s="66" t="s">
        <v>3924</v>
      </c>
      <c r="I1923" s="66" t="s">
        <v>1249</v>
      </c>
      <c r="J1923" s="68" t="s">
        <v>196</v>
      </c>
      <c r="K1923" s="68" t="s">
        <v>245</v>
      </c>
      <c r="L1923" s="68" t="s">
        <v>1248</v>
      </c>
      <c r="M1923" s="66" t="s">
        <v>19839</v>
      </c>
      <c r="N1923" s="67" t="s">
        <v>4145</v>
      </c>
      <c r="O1923" s="67" t="s">
        <v>4146</v>
      </c>
      <c r="P1923" s="67" t="s">
        <v>4040</v>
      </c>
      <c r="Q1923" s="67" t="s">
        <v>196</v>
      </c>
      <c r="R1923" s="67" t="s">
        <v>245</v>
      </c>
      <c r="S1923" s="67" t="s">
        <v>1022</v>
      </c>
      <c r="T1923" s="67" t="s">
        <v>4147</v>
      </c>
      <c r="U1923" s="67" t="s">
        <v>4148</v>
      </c>
      <c r="V1923" s="67" t="s">
        <v>3968</v>
      </c>
      <c r="W1923" s="67" t="s">
        <v>4149</v>
      </c>
      <c r="X1923" s="67" t="s">
        <v>3934</v>
      </c>
      <c r="Y1923" s="67" t="s">
        <v>4150</v>
      </c>
      <c r="Z1923" s="67" t="s">
        <v>4151</v>
      </c>
      <c r="AA1923" s="67" t="s">
        <v>7959</v>
      </c>
      <c r="AB1923" s="67" t="s">
        <v>19840</v>
      </c>
      <c r="AC1923" s="67" t="s">
        <v>3939</v>
      </c>
      <c r="AD1923" s="67" t="s">
        <v>3940</v>
      </c>
      <c r="AE1923" s="67" t="s">
        <v>3941</v>
      </c>
      <c r="AF1923" s="67" t="s">
        <v>3940</v>
      </c>
      <c r="AG1923" s="67" t="s">
        <v>19841</v>
      </c>
      <c r="AH1923" s="67" t="s">
        <v>19842</v>
      </c>
      <c r="AI1923" s="67" t="s">
        <v>19843</v>
      </c>
      <c r="AJ1923" s="67" t="s">
        <v>3945</v>
      </c>
    </row>
    <row r="1924" spans="1:36" x14ac:dyDescent="0.2">
      <c r="A1924" s="66" t="s">
        <v>3919</v>
      </c>
      <c r="B1924" s="67" t="s">
        <v>19844</v>
      </c>
      <c r="C1924" s="66" t="str">
        <f t="shared" si="30"/>
        <v>P.S. TAMBOPAMPA</v>
      </c>
      <c r="D1924" s="67" t="s">
        <v>3921</v>
      </c>
      <c r="E1924" s="66" t="s">
        <v>19845</v>
      </c>
      <c r="F1924" s="66" t="s">
        <v>19845</v>
      </c>
      <c r="G1924" s="66" t="s">
        <v>3923</v>
      </c>
      <c r="H1924" s="66" t="s">
        <v>3924</v>
      </c>
      <c r="I1924" s="66" t="s">
        <v>201</v>
      </c>
      <c r="J1924" s="68" t="s">
        <v>198</v>
      </c>
      <c r="K1924" s="68" t="s">
        <v>199</v>
      </c>
      <c r="L1924" s="68" t="s">
        <v>200</v>
      </c>
      <c r="M1924" s="66" t="s">
        <v>19846</v>
      </c>
      <c r="N1924" s="67" t="s">
        <v>4076</v>
      </c>
      <c r="O1924" s="67" t="s">
        <v>4040</v>
      </c>
      <c r="P1924" s="67" t="s">
        <v>3928</v>
      </c>
      <c r="Q1924" s="67" t="s">
        <v>198</v>
      </c>
      <c r="R1924" s="67" t="s">
        <v>4077</v>
      </c>
      <c r="S1924" s="67" t="s">
        <v>200</v>
      </c>
      <c r="T1924" s="67" t="s">
        <v>4078</v>
      </c>
      <c r="U1924" s="67" t="s">
        <v>4079</v>
      </c>
      <c r="V1924" s="67" t="s">
        <v>3932</v>
      </c>
      <c r="W1924" s="67" t="s">
        <v>19847</v>
      </c>
      <c r="X1924" s="67" t="s">
        <v>3934</v>
      </c>
      <c r="Y1924" s="67" t="s">
        <v>19848</v>
      </c>
      <c r="Z1924" s="67" t="s">
        <v>6591</v>
      </c>
      <c r="AA1924" s="67" t="s">
        <v>4890</v>
      </c>
      <c r="AB1924" s="67" t="s">
        <v>19849</v>
      </c>
      <c r="AC1924" s="67" t="s">
        <v>3939</v>
      </c>
      <c r="AD1924" s="67" t="s">
        <v>3940</v>
      </c>
      <c r="AE1924" s="67" t="s">
        <v>3941</v>
      </c>
      <c r="AF1924" s="67" t="s">
        <v>3940</v>
      </c>
      <c r="AG1924" s="67" t="s">
        <v>19850</v>
      </c>
      <c r="AH1924" s="67" t="s">
        <v>19851</v>
      </c>
      <c r="AI1924" s="67" t="s">
        <v>19852</v>
      </c>
      <c r="AJ1924" s="67" t="s">
        <v>3945</v>
      </c>
    </row>
    <row r="1925" spans="1:36" x14ac:dyDescent="0.2">
      <c r="A1925" s="66" t="s">
        <v>3973</v>
      </c>
      <c r="B1925" s="67" t="s">
        <v>19853</v>
      </c>
      <c r="C1925" s="66" t="str">
        <f t="shared" si="30"/>
        <v>P.S. VILLAS DE ANCON</v>
      </c>
      <c r="D1925" s="67" t="s">
        <v>3921</v>
      </c>
      <c r="E1925" s="66" t="s">
        <v>19854</v>
      </c>
      <c r="F1925" s="66" t="s">
        <v>19854</v>
      </c>
      <c r="G1925" s="66" t="s">
        <v>3923</v>
      </c>
      <c r="H1925" s="66" t="s">
        <v>3924</v>
      </c>
      <c r="I1925" s="66" t="s">
        <v>1591</v>
      </c>
      <c r="J1925" s="68" t="s">
        <v>144</v>
      </c>
      <c r="K1925" s="68" t="s">
        <v>144</v>
      </c>
      <c r="L1925" s="68" t="s">
        <v>1590</v>
      </c>
      <c r="M1925" s="66" t="s">
        <v>19855</v>
      </c>
      <c r="N1925" s="67" t="s">
        <v>3978</v>
      </c>
      <c r="O1925" s="67" t="s">
        <v>5323</v>
      </c>
      <c r="P1925" s="67" t="s">
        <v>4040</v>
      </c>
      <c r="Q1925" s="67" t="s">
        <v>3979</v>
      </c>
      <c r="R1925" s="67" t="s">
        <v>5324</v>
      </c>
      <c r="S1925" s="67" t="s">
        <v>9205</v>
      </c>
      <c r="T1925" s="67" t="s">
        <v>5326</v>
      </c>
      <c r="U1925" s="67" t="s">
        <v>5324</v>
      </c>
      <c r="V1925" s="67" t="s">
        <v>3968</v>
      </c>
      <c r="W1925" s="67" t="s">
        <v>19856</v>
      </c>
      <c r="X1925" s="67" t="s">
        <v>3934</v>
      </c>
      <c r="Y1925" s="67" t="s">
        <v>3945</v>
      </c>
      <c r="Z1925" s="67" t="s">
        <v>19857</v>
      </c>
      <c r="AA1925" s="67" t="s">
        <v>10645</v>
      </c>
      <c r="AB1925" s="67" t="s">
        <v>19858</v>
      </c>
      <c r="AC1925" s="67" t="s">
        <v>3939</v>
      </c>
      <c r="AD1925" s="67" t="s">
        <v>3940</v>
      </c>
      <c r="AE1925" s="67" t="s">
        <v>3941</v>
      </c>
      <c r="AF1925" s="67" t="s">
        <v>3940</v>
      </c>
      <c r="AG1925" s="67" t="s">
        <v>19859</v>
      </c>
      <c r="AH1925" s="67" t="s">
        <v>19860</v>
      </c>
      <c r="AI1925" s="67" t="s">
        <v>3967</v>
      </c>
      <c r="AJ1925" s="67" t="s">
        <v>3945</v>
      </c>
    </row>
    <row r="1926" spans="1:36" x14ac:dyDescent="0.2">
      <c r="A1926" s="66" t="s">
        <v>3919</v>
      </c>
      <c r="B1926" s="67" t="s">
        <v>19861</v>
      </c>
      <c r="C1926" s="66" t="str">
        <f t="shared" si="30"/>
        <v>P.S. LURINCHINCHA</v>
      </c>
      <c r="D1926" s="67" t="s">
        <v>3921</v>
      </c>
      <c r="E1926" s="66" t="s">
        <v>19862</v>
      </c>
      <c r="F1926" s="66" t="s">
        <v>19862</v>
      </c>
      <c r="G1926" s="66" t="s">
        <v>3923</v>
      </c>
      <c r="H1926" s="66" t="s">
        <v>3924</v>
      </c>
      <c r="I1926" s="66" t="s">
        <v>2086</v>
      </c>
      <c r="J1926" s="68" t="s">
        <v>420</v>
      </c>
      <c r="K1926" s="68" t="s">
        <v>421</v>
      </c>
      <c r="L1926" s="68" t="s">
        <v>2085</v>
      </c>
      <c r="M1926" s="66" t="s">
        <v>19863</v>
      </c>
      <c r="N1926" s="67" t="s">
        <v>4363</v>
      </c>
      <c r="O1926" s="67" t="s">
        <v>4040</v>
      </c>
      <c r="P1926" s="67" t="s">
        <v>3928</v>
      </c>
      <c r="Q1926" s="67" t="s">
        <v>420</v>
      </c>
      <c r="R1926" s="67" t="s">
        <v>4611</v>
      </c>
      <c r="S1926" s="67" t="s">
        <v>2085</v>
      </c>
      <c r="T1926" s="67" t="s">
        <v>4612</v>
      </c>
      <c r="U1926" s="67" t="s">
        <v>4613</v>
      </c>
      <c r="V1926" s="67" t="s">
        <v>3968</v>
      </c>
      <c r="W1926" s="67" t="s">
        <v>19864</v>
      </c>
      <c r="X1926" s="67" t="s">
        <v>3934</v>
      </c>
      <c r="Y1926" s="67" t="s">
        <v>3945</v>
      </c>
      <c r="Z1926" s="67" t="s">
        <v>3936</v>
      </c>
      <c r="AA1926" s="67" t="s">
        <v>19865</v>
      </c>
      <c r="AB1926" s="67" t="s">
        <v>19866</v>
      </c>
      <c r="AC1926" s="67" t="s">
        <v>3939</v>
      </c>
      <c r="AD1926" s="67" t="s">
        <v>3940</v>
      </c>
      <c r="AE1926" s="67" t="s">
        <v>3941</v>
      </c>
      <c r="AF1926" s="67" t="s">
        <v>3940</v>
      </c>
      <c r="AG1926" s="67" t="s">
        <v>19867</v>
      </c>
      <c r="AH1926" s="67" t="s">
        <v>19868</v>
      </c>
      <c r="AI1926" s="67" t="s">
        <v>19869</v>
      </c>
      <c r="AJ1926" s="67" t="s">
        <v>3945</v>
      </c>
    </row>
    <row r="1927" spans="1:36" x14ac:dyDescent="0.2">
      <c r="A1927" s="66" t="s">
        <v>3919</v>
      </c>
      <c r="B1927" s="67" t="s">
        <v>19870</v>
      </c>
      <c r="C1927" s="66" t="str">
        <f t="shared" si="30"/>
        <v>C.S. RANCAS</v>
      </c>
      <c r="D1927" s="67" t="s">
        <v>4128</v>
      </c>
      <c r="E1927" s="66" t="s">
        <v>19871</v>
      </c>
      <c r="F1927" s="66" t="s">
        <v>19871</v>
      </c>
      <c r="G1927" s="66" t="s">
        <v>4763</v>
      </c>
      <c r="H1927" s="66" t="s">
        <v>4038</v>
      </c>
      <c r="I1927" s="66" t="s">
        <v>2154</v>
      </c>
      <c r="J1927" s="68" t="s">
        <v>198</v>
      </c>
      <c r="K1927" s="68" t="s">
        <v>198</v>
      </c>
      <c r="L1927" s="68" t="s">
        <v>2153</v>
      </c>
      <c r="M1927" s="66" t="s">
        <v>19872</v>
      </c>
      <c r="N1927" s="67" t="s">
        <v>4076</v>
      </c>
      <c r="O1927" s="67" t="s">
        <v>3951</v>
      </c>
      <c r="P1927" s="67" t="s">
        <v>3964</v>
      </c>
      <c r="Q1927" s="67" t="s">
        <v>198</v>
      </c>
      <c r="R1927" s="67" t="s">
        <v>198</v>
      </c>
      <c r="S1927" s="67" t="s">
        <v>3966</v>
      </c>
      <c r="T1927" s="67" t="s">
        <v>4078</v>
      </c>
      <c r="U1927" s="67" t="s">
        <v>4079</v>
      </c>
      <c r="V1927" s="67" t="s">
        <v>4765</v>
      </c>
      <c r="W1927" s="67" t="s">
        <v>19873</v>
      </c>
      <c r="X1927" s="67" t="s">
        <v>3934</v>
      </c>
      <c r="Y1927" s="67" t="s">
        <v>12858</v>
      </c>
      <c r="Z1927" s="67" t="s">
        <v>19874</v>
      </c>
      <c r="AA1927" s="67" t="s">
        <v>3954</v>
      </c>
      <c r="AB1927" s="67" t="s">
        <v>19875</v>
      </c>
      <c r="AC1927" s="67" t="s">
        <v>3939</v>
      </c>
      <c r="AD1927" s="67" t="s">
        <v>3940</v>
      </c>
      <c r="AE1927" s="67" t="s">
        <v>3941</v>
      </c>
      <c r="AF1927" s="67" t="s">
        <v>3940</v>
      </c>
      <c r="AG1927" s="67" t="s">
        <v>19876</v>
      </c>
      <c r="AH1927" s="67" t="s">
        <v>19877</v>
      </c>
      <c r="AI1927" s="67" t="s">
        <v>19878</v>
      </c>
      <c r="AJ1927" s="67" t="s">
        <v>3945</v>
      </c>
    </row>
    <row r="1928" spans="1:36" x14ac:dyDescent="0.2">
      <c r="A1928" s="66" t="s">
        <v>3919</v>
      </c>
      <c r="B1928" s="67" t="s">
        <v>19879</v>
      </c>
      <c r="C1928" s="66" t="str">
        <f t="shared" si="30"/>
        <v>P.S. CARHUANILLA</v>
      </c>
      <c r="D1928" s="67" t="s">
        <v>3921</v>
      </c>
      <c r="E1928" s="66" t="s">
        <v>19880</v>
      </c>
      <c r="F1928" s="66" t="s">
        <v>19880</v>
      </c>
      <c r="G1928" s="66" t="s">
        <v>3923</v>
      </c>
      <c r="H1928" s="66" t="s">
        <v>3924</v>
      </c>
      <c r="I1928" s="66" t="s">
        <v>1504</v>
      </c>
      <c r="J1928" s="68" t="s">
        <v>273</v>
      </c>
      <c r="K1928" s="68" t="s">
        <v>719</v>
      </c>
      <c r="L1928" s="68" t="s">
        <v>1503</v>
      </c>
      <c r="M1928" s="66" t="s">
        <v>19881</v>
      </c>
      <c r="N1928" s="67" t="s">
        <v>4848</v>
      </c>
      <c r="O1928" s="67" t="s">
        <v>4208</v>
      </c>
      <c r="P1928" s="67" t="s">
        <v>4040</v>
      </c>
      <c r="Q1928" s="67" t="s">
        <v>273</v>
      </c>
      <c r="R1928" s="67" t="s">
        <v>720</v>
      </c>
      <c r="S1928" s="67" t="s">
        <v>1503</v>
      </c>
      <c r="T1928" s="67" t="s">
        <v>5666</v>
      </c>
      <c r="U1928" s="67" t="s">
        <v>5667</v>
      </c>
      <c r="V1928" s="67" t="s">
        <v>3932</v>
      </c>
      <c r="W1928" s="67" t="s">
        <v>3969</v>
      </c>
      <c r="X1928" s="67" t="s">
        <v>3934</v>
      </c>
      <c r="Y1928" s="67" t="s">
        <v>11302</v>
      </c>
      <c r="Z1928" s="67" t="s">
        <v>4935</v>
      </c>
      <c r="AA1928" s="67" t="s">
        <v>5670</v>
      </c>
      <c r="AB1928" s="67" t="s">
        <v>19882</v>
      </c>
      <c r="AC1928" s="67" t="s">
        <v>3939</v>
      </c>
      <c r="AD1928" s="67" t="s">
        <v>3940</v>
      </c>
      <c r="AE1928" s="67" t="s">
        <v>3941</v>
      </c>
      <c r="AF1928" s="67" t="s">
        <v>3940</v>
      </c>
      <c r="AG1928" s="67" t="s">
        <v>19883</v>
      </c>
      <c r="AH1928" s="67" t="s">
        <v>19884</v>
      </c>
      <c r="AI1928" s="67" t="s">
        <v>19885</v>
      </c>
      <c r="AJ1928" s="67" t="s">
        <v>3945</v>
      </c>
    </row>
    <row r="1929" spans="1:36" x14ac:dyDescent="0.2">
      <c r="A1929" s="66" t="s">
        <v>3919</v>
      </c>
      <c r="B1929" s="67" t="s">
        <v>19886</v>
      </c>
      <c r="C1929" s="66" t="str">
        <f t="shared" si="30"/>
        <v>P.S. CCACCAS</v>
      </c>
      <c r="D1929" s="67" t="s">
        <v>3921</v>
      </c>
      <c r="E1929" s="66" t="s">
        <v>19887</v>
      </c>
      <c r="F1929" s="66" t="s">
        <v>19887</v>
      </c>
      <c r="G1929" s="66" t="s">
        <v>3923</v>
      </c>
      <c r="H1929" s="66" t="s">
        <v>3924</v>
      </c>
      <c r="I1929" s="66" t="s">
        <v>1216</v>
      </c>
      <c r="J1929" s="68" t="s">
        <v>273</v>
      </c>
      <c r="K1929" s="68" t="s">
        <v>728</v>
      </c>
      <c r="L1929" s="68" t="s">
        <v>728</v>
      </c>
      <c r="M1929" s="66" t="s">
        <v>19888</v>
      </c>
      <c r="N1929" s="67" t="s">
        <v>4848</v>
      </c>
      <c r="O1929" s="67" t="s">
        <v>4040</v>
      </c>
      <c r="P1929" s="67" t="s">
        <v>4008</v>
      </c>
      <c r="Q1929" s="67" t="s">
        <v>273</v>
      </c>
      <c r="R1929" s="67" t="s">
        <v>728</v>
      </c>
      <c r="S1929" s="67" t="s">
        <v>1256</v>
      </c>
      <c r="T1929" s="67" t="s">
        <v>8567</v>
      </c>
      <c r="U1929" s="67" t="s">
        <v>8568</v>
      </c>
      <c r="V1929" s="67" t="s">
        <v>3932</v>
      </c>
      <c r="W1929" s="67" t="s">
        <v>3969</v>
      </c>
      <c r="X1929" s="67" t="s">
        <v>3934</v>
      </c>
      <c r="Y1929" s="67" t="s">
        <v>8569</v>
      </c>
      <c r="Z1929" s="67" t="s">
        <v>8570</v>
      </c>
      <c r="AA1929" s="67" t="s">
        <v>15706</v>
      </c>
      <c r="AB1929" s="67" t="s">
        <v>19889</v>
      </c>
      <c r="AC1929" s="67" t="s">
        <v>3939</v>
      </c>
      <c r="AD1929" s="67" t="s">
        <v>3940</v>
      </c>
      <c r="AE1929" s="67" t="s">
        <v>3941</v>
      </c>
      <c r="AF1929" s="67" t="s">
        <v>3940</v>
      </c>
      <c r="AG1929" s="67" t="s">
        <v>19890</v>
      </c>
      <c r="AH1929" s="67" t="s">
        <v>19891</v>
      </c>
      <c r="AI1929" s="67" t="s">
        <v>19892</v>
      </c>
      <c r="AJ1929" s="67" t="s">
        <v>3945</v>
      </c>
    </row>
    <row r="1930" spans="1:36" x14ac:dyDescent="0.2">
      <c r="A1930" s="66" t="s">
        <v>3919</v>
      </c>
      <c r="B1930" s="67" t="s">
        <v>19893</v>
      </c>
      <c r="C1930" s="66" t="str">
        <f t="shared" si="30"/>
        <v>HOSPITAL MARIA AUXILIADORA</v>
      </c>
      <c r="D1930" s="67" t="s">
        <v>4035</v>
      </c>
      <c r="E1930" s="66" t="s">
        <v>4774</v>
      </c>
      <c r="F1930" s="66" t="s">
        <v>4774</v>
      </c>
      <c r="G1930" s="66" t="s">
        <v>4037</v>
      </c>
      <c r="H1930" s="66" t="s">
        <v>4038</v>
      </c>
      <c r="I1930" s="66" t="s">
        <v>1847</v>
      </c>
      <c r="J1930" s="68" t="s">
        <v>159</v>
      </c>
      <c r="K1930" s="68" t="s">
        <v>1645</v>
      </c>
      <c r="L1930" s="68" t="s">
        <v>1846</v>
      </c>
      <c r="M1930" s="66" t="s">
        <v>19894</v>
      </c>
      <c r="N1930" s="67" t="s">
        <v>4131</v>
      </c>
      <c r="O1930" s="67" t="s">
        <v>3951</v>
      </c>
      <c r="P1930" s="67" t="s">
        <v>3964</v>
      </c>
      <c r="Q1930" s="67" t="s">
        <v>159</v>
      </c>
      <c r="R1930" s="67" t="s">
        <v>326</v>
      </c>
      <c r="S1930" s="67" t="s">
        <v>3966</v>
      </c>
      <c r="T1930" s="67" t="s">
        <v>4133</v>
      </c>
      <c r="U1930" s="67" t="s">
        <v>4134</v>
      </c>
      <c r="V1930" s="67" t="s">
        <v>4043</v>
      </c>
      <c r="W1930" s="67" t="s">
        <v>19895</v>
      </c>
      <c r="X1930" s="67" t="s">
        <v>3934</v>
      </c>
      <c r="Y1930" s="67" t="s">
        <v>3945</v>
      </c>
      <c r="Z1930" s="67" t="s">
        <v>3970</v>
      </c>
      <c r="AA1930" s="67" t="s">
        <v>19896</v>
      </c>
      <c r="AB1930" s="67" t="s">
        <v>19897</v>
      </c>
      <c r="AC1930" s="67" t="s">
        <v>3939</v>
      </c>
      <c r="AD1930" s="67" t="s">
        <v>3940</v>
      </c>
      <c r="AE1930" s="67" t="s">
        <v>3941</v>
      </c>
      <c r="AF1930" s="67" t="s">
        <v>3940</v>
      </c>
      <c r="AG1930" s="67" t="s">
        <v>19898</v>
      </c>
      <c r="AH1930" s="67" t="s">
        <v>19899</v>
      </c>
      <c r="AI1930" s="67" t="s">
        <v>19900</v>
      </c>
      <c r="AJ1930" s="67" t="s">
        <v>4183</v>
      </c>
    </row>
    <row r="1931" spans="1:36" x14ac:dyDescent="0.2">
      <c r="A1931" s="66" t="s">
        <v>3919</v>
      </c>
      <c r="B1931" s="67" t="s">
        <v>19901</v>
      </c>
      <c r="C1931" s="66" t="str">
        <f t="shared" si="30"/>
        <v>P.S. ZURITE</v>
      </c>
      <c r="D1931" s="67" t="s">
        <v>3921</v>
      </c>
      <c r="E1931" s="66" t="s">
        <v>2223</v>
      </c>
      <c r="F1931" s="66" t="s">
        <v>2223</v>
      </c>
      <c r="G1931" s="66" t="s">
        <v>3923</v>
      </c>
      <c r="H1931" s="66" t="s">
        <v>3924</v>
      </c>
      <c r="I1931" s="66" t="s">
        <v>2224</v>
      </c>
      <c r="J1931" s="68" t="s">
        <v>264</v>
      </c>
      <c r="K1931" s="68" t="s">
        <v>827</v>
      </c>
      <c r="L1931" s="68" t="s">
        <v>2223</v>
      </c>
      <c r="M1931" s="66" t="s">
        <v>19902</v>
      </c>
      <c r="N1931" s="67" t="s">
        <v>4064</v>
      </c>
      <c r="O1931" s="67" t="s">
        <v>4040</v>
      </c>
      <c r="P1931" s="67" t="s">
        <v>3928</v>
      </c>
      <c r="Q1931" s="67" t="s">
        <v>264</v>
      </c>
      <c r="R1931" s="67" t="s">
        <v>6491</v>
      </c>
      <c r="S1931" s="67" t="s">
        <v>827</v>
      </c>
      <c r="T1931" s="67" t="s">
        <v>6492</v>
      </c>
      <c r="U1931" s="67" t="s">
        <v>6493</v>
      </c>
      <c r="V1931" s="67" t="s">
        <v>3968</v>
      </c>
      <c r="W1931" s="67" t="s">
        <v>6494</v>
      </c>
      <c r="X1931" s="67" t="s">
        <v>3934</v>
      </c>
      <c r="Y1931" s="67" t="s">
        <v>4473</v>
      </c>
      <c r="Z1931" s="67" t="s">
        <v>6523</v>
      </c>
      <c r="AA1931" s="67" t="s">
        <v>19903</v>
      </c>
      <c r="AB1931" s="67" t="s">
        <v>19904</v>
      </c>
      <c r="AC1931" s="67" t="s">
        <v>3939</v>
      </c>
      <c r="AD1931" s="67" t="s">
        <v>3940</v>
      </c>
      <c r="AE1931" s="67" t="s">
        <v>3941</v>
      </c>
      <c r="AF1931" s="67" t="s">
        <v>3940</v>
      </c>
      <c r="AG1931" s="67" t="s">
        <v>19905</v>
      </c>
      <c r="AH1931" s="67" t="s">
        <v>19906</v>
      </c>
      <c r="AI1931" s="67" t="s">
        <v>19907</v>
      </c>
      <c r="AJ1931" s="67" t="s">
        <v>3945</v>
      </c>
    </row>
    <row r="1932" spans="1:36" x14ac:dyDescent="0.2">
      <c r="A1932" s="66" t="s">
        <v>3919</v>
      </c>
      <c r="B1932" s="67" t="s">
        <v>19908</v>
      </c>
      <c r="C1932" s="66" t="str">
        <f t="shared" si="30"/>
        <v>P.S. CHICOLON BAJO</v>
      </c>
      <c r="D1932" s="67" t="s">
        <v>3921</v>
      </c>
      <c r="E1932" s="66" t="s">
        <v>19909</v>
      </c>
      <c r="F1932" s="66" t="s">
        <v>19909</v>
      </c>
      <c r="G1932" s="66" t="s">
        <v>3923</v>
      </c>
      <c r="H1932" s="66" t="s">
        <v>3924</v>
      </c>
      <c r="I1932" s="66" t="s">
        <v>308</v>
      </c>
      <c r="J1932" s="68" t="s">
        <v>147</v>
      </c>
      <c r="K1932" s="68" t="s">
        <v>306</v>
      </c>
      <c r="L1932" s="68" t="s">
        <v>307</v>
      </c>
      <c r="M1932" s="66" t="s">
        <v>19910</v>
      </c>
      <c r="N1932" s="67" t="s">
        <v>3926</v>
      </c>
      <c r="O1932" s="67" t="s">
        <v>4064</v>
      </c>
      <c r="P1932" s="67" t="s">
        <v>3928</v>
      </c>
      <c r="Q1932" s="67" t="s">
        <v>147</v>
      </c>
      <c r="R1932" s="67" t="s">
        <v>307</v>
      </c>
      <c r="S1932" s="67" t="s">
        <v>12522</v>
      </c>
      <c r="T1932" s="67" t="s">
        <v>5451</v>
      </c>
      <c r="U1932" s="67" t="s">
        <v>5452</v>
      </c>
      <c r="V1932" s="67" t="s">
        <v>3932</v>
      </c>
      <c r="W1932" s="67" t="s">
        <v>19911</v>
      </c>
      <c r="X1932" s="67" t="s">
        <v>3934</v>
      </c>
      <c r="Y1932" s="67" t="s">
        <v>3945</v>
      </c>
      <c r="Z1932" s="67" t="s">
        <v>3936</v>
      </c>
      <c r="AA1932" s="67" t="s">
        <v>19912</v>
      </c>
      <c r="AB1932" s="67" t="s">
        <v>19913</v>
      </c>
      <c r="AC1932" s="67" t="s">
        <v>3939</v>
      </c>
      <c r="AD1932" s="67" t="s">
        <v>3940</v>
      </c>
      <c r="AE1932" s="67" t="s">
        <v>3941</v>
      </c>
      <c r="AF1932" s="67" t="s">
        <v>3940</v>
      </c>
      <c r="AG1932" s="67" t="s">
        <v>19914</v>
      </c>
      <c r="AH1932" s="67" t="s">
        <v>19915</v>
      </c>
      <c r="AI1932" s="67" t="s">
        <v>19916</v>
      </c>
      <c r="AJ1932" s="67" t="s">
        <v>3945</v>
      </c>
    </row>
    <row r="1933" spans="1:36" x14ac:dyDescent="0.2">
      <c r="A1933" s="66" t="s">
        <v>3919</v>
      </c>
      <c r="B1933" s="67" t="s">
        <v>19917</v>
      </c>
      <c r="C1933" s="66" t="str">
        <f t="shared" si="30"/>
        <v>P.S. CCONCCACCA</v>
      </c>
      <c r="D1933" s="67" t="s">
        <v>3921</v>
      </c>
      <c r="E1933" s="66" t="s">
        <v>19918</v>
      </c>
      <c r="F1933" s="66" t="s">
        <v>19918</v>
      </c>
      <c r="G1933" s="66" t="s">
        <v>3923</v>
      </c>
      <c r="H1933" s="66" t="s">
        <v>3924</v>
      </c>
      <c r="I1933" s="66" t="s">
        <v>1544</v>
      </c>
      <c r="J1933" s="68" t="s">
        <v>269</v>
      </c>
      <c r="K1933" s="68" t="s">
        <v>731</v>
      </c>
      <c r="L1933" s="68" t="s">
        <v>1543</v>
      </c>
      <c r="M1933" s="66" t="s">
        <v>19919</v>
      </c>
      <c r="N1933" s="67" t="s">
        <v>4223</v>
      </c>
      <c r="O1933" s="67" t="s">
        <v>4040</v>
      </c>
      <c r="P1933" s="67" t="s">
        <v>3928</v>
      </c>
      <c r="Q1933" s="67" t="s">
        <v>269</v>
      </c>
      <c r="R1933" s="67" t="s">
        <v>731</v>
      </c>
      <c r="S1933" s="67" t="s">
        <v>501</v>
      </c>
      <c r="T1933" s="67" t="s">
        <v>5982</v>
      </c>
      <c r="U1933" s="67" t="s">
        <v>5983</v>
      </c>
      <c r="V1933" s="67" t="s">
        <v>3932</v>
      </c>
      <c r="W1933" s="67" t="s">
        <v>19920</v>
      </c>
      <c r="X1933" s="67" t="s">
        <v>3934</v>
      </c>
      <c r="Y1933" s="67" t="s">
        <v>3945</v>
      </c>
      <c r="Z1933" s="67" t="s">
        <v>4136</v>
      </c>
      <c r="AA1933" s="67" t="s">
        <v>19921</v>
      </c>
      <c r="AB1933" s="67" t="s">
        <v>19922</v>
      </c>
      <c r="AC1933" s="67" t="s">
        <v>3939</v>
      </c>
      <c r="AD1933" s="67" t="s">
        <v>3940</v>
      </c>
      <c r="AE1933" s="67" t="s">
        <v>3941</v>
      </c>
      <c r="AF1933" s="67" t="s">
        <v>3940</v>
      </c>
      <c r="AG1933" s="67" t="s">
        <v>19923</v>
      </c>
      <c r="AH1933" s="67" t="s">
        <v>19924</v>
      </c>
      <c r="AI1933" s="67" t="s">
        <v>13264</v>
      </c>
      <c r="AJ1933" s="67" t="s">
        <v>3945</v>
      </c>
    </row>
    <row r="1934" spans="1:36" x14ac:dyDescent="0.2">
      <c r="A1934" s="66" t="s">
        <v>3919</v>
      </c>
      <c r="B1934" s="67" t="s">
        <v>19925</v>
      </c>
      <c r="C1934" s="66" t="str">
        <f t="shared" si="30"/>
        <v>P.S. ATUEN</v>
      </c>
      <c r="D1934" s="67" t="s">
        <v>3921</v>
      </c>
      <c r="E1934" s="66" t="s">
        <v>19926</v>
      </c>
      <c r="F1934" s="66" t="s">
        <v>19926</v>
      </c>
      <c r="G1934" s="66" t="s">
        <v>3923</v>
      </c>
      <c r="H1934" s="66" t="s">
        <v>3924</v>
      </c>
      <c r="I1934" s="66" t="s">
        <v>1382</v>
      </c>
      <c r="J1934" s="68" t="s">
        <v>159</v>
      </c>
      <c r="K1934" s="68" t="s">
        <v>326</v>
      </c>
      <c r="L1934" s="68" t="s">
        <v>1381</v>
      </c>
      <c r="M1934" s="66" t="s">
        <v>19927</v>
      </c>
      <c r="N1934" s="67" t="s">
        <v>4131</v>
      </c>
      <c r="O1934" s="67" t="s">
        <v>3951</v>
      </c>
      <c r="P1934" s="67" t="s">
        <v>4323</v>
      </c>
      <c r="Q1934" s="67" t="s">
        <v>159</v>
      </c>
      <c r="R1934" s="67" t="s">
        <v>326</v>
      </c>
      <c r="S1934" s="67" t="s">
        <v>10018</v>
      </c>
      <c r="T1934" s="67" t="s">
        <v>4133</v>
      </c>
      <c r="U1934" s="67" t="s">
        <v>4134</v>
      </c>
      <c r="V1934" s="67" t="s">
        <v>3932</v>
      </c>
      <c r="W1934" s="67" t="s">
        <v>3940</v>
      </c>
      <c r="X1934" s="67" t="s">
        <v>3934</v>
      </c>
      <c r="Y1934" s="67" t="s">
        <v>3945</v>
      </c>
      <c r="Z1934" s="67" t="s">
        <v>3936</v>
      </c>
      <c r="AA1934" s="67" t="s">
        <v>18791</v>
      </c>
      <c r="AB1934" s="67" t="s">
        <v>19928</v>
      </c>
      <c r="AC1934" s="67" t="s">
        <v>3939</v>
      </c>
      <c r="AD1934" s="67" t="s">
        <v>3940</v>
      </c>
      <c r="AE1934" s="67" t="s">
        <v>3941</v>
      </c>
      <c r="AF1934" s="67" t="s">
        <v>3940</v>
      </c>
      <c r="AG1934" s="67" t="s">
        <v>3945</v>
      </c>
      <c r="AH1934" s="67" t="s">
        <v>3945</v>
      </c>
      <c r="AI1934" s="67" t="s">
        <v>3945</v>
      </c>
      <c r="AJ1934" s="67" t="s">
        <v>3945</v>
      </c>
    </row>
    <row r="1935" spans="1:36" x14ac:dyDescent="0.2">
      <c r="A1935" s="66" t="s">
        <v>3919</v>
      </c>
      <c r="B1935" s="67" t="s">
        <v>19929</v>
      </c>
      <c r="C1935" s="66" t="str">
        <f t="shared" si="30"/>
        <v>P.S. MARAVILLAS</v>
      </c>
      <c r="D1935" s="67" t="s">
        <v>3921</v>
      </c>
      <c r="E1935" s="66" t="s">
        <v>19930</v>
      </c>
      <c r="F1935" s="66" t="s">
        <v>19930</v>
      </c>
      <c r="G1935" s="66" t="s">
        <v>3923</v>
      </c>
      <c r="H1935" s="66" t="s">
        <v>3924</v>
      </c>
      <c r="I1935" s="66" t="s">
        <v>2226</v>
      </c>
      <c r="J1935" s="68" t="s">
        <v>242</v>
      </c>
      <c r="K1935" s="68" t="s">
        <v>242</v>
      </c>
      <c r="L1935" s="68" t="s">
        <v>2225</v>
      </c>
      <c r="M1935" s="66" t="s">
        <v>19931</v>
      </c>
      <c r="N1935" s="67" t="s">
        <v>4288</v>
      </c>
      <c r="O1935" s="67" t="s">
        <v>3928</v>
      </c>
      <c r="P1935" s="67" t="s">
        <v>4040</v>
      </c>
      <c r="Q1935" s="67" t="s">
        <v>242</v>
      </c>
      <c r="R1935" s="67" t="s">
        <v>242</v>
      </c>
      <c r="S1935" s="67" t="s">
        <v>2225</v>
      </c>
      <c r="T1935" s="67" t="s">
        <v>4289</v>
      </c>
      <c r="U1935" s="67" t="s">
        <v>4290</v>
      </c>
      <c r="V1935" s="67" t="s">
        <v>3932</v>
      </c>
      <c r="W1935" s="67" t="s">
        <v>19932</v>
      </c>
      <c r="X1935" s="67" t="s">
        <v>3934</v>
      </c>
      <c r="Y1935" s="67" t="s">
        <v>19933</v>
      </c>
      <c r="Z1935" s="67" t="s">
        <v>19934</v>
      </c>
      <c r="AA1935" s="67" t="s">
        <v>19935</v>
      </c>
      <c r="AB1935" s="67" t="s">
        <v>19936</v>
      </c>
      <c r="AC1935" s="67" t="s">
        <v>3939</v>
      </c>
      <c r="AD1935" s="67" t="s">
        <v>3940</v>
      </c>
      <c r="AE1935" s="67" t="s">
        <v>3941</v>
      </c>
      <c r="AF1935" s="67" t="s">
        <v>3940</v>
      </c>
      <c r="AG1935" s="67" t="s">
        <v>19937</v>
      </c>
      <c r="AH1935" s="67" t="s">
        <v>19938</v>
      </c>
      <c r="AI1935" s="67" t="s">
        <v>10798</v>
      </c>
      <c r="AJ1935" s="67" t="s">
        <v>3945</v>
      </c>
    </row>
    <row r="1936" spans="1:36" x14ac:dyDescent="0.2">
      <c r="A1936" s="66" t="s">
        <v>3919</v>
      </c>
      <c r="B1936" s="67" t="s">
        <v>19939</v>
      </c>
      <c r="C1936" s="66" t="str">
        <f t="shared" si="30"/>
        <v>P.S. QUILLUGAY</v>
      </c>
      <c r="D1936" s="67" t="s">
        <v>3921</v>
      </c>
      <c r="E1936" s="66" t="s">
        <v>19940</v>
      </c>
      <c r="F1936" s="66" t="s">
        <v>19940</v>
      </c>
      <c r="G1936" s="66" t="s">
        <v>3923</v>
      </c>
      <c r="H1936" s="66" t="s">
        <v>3924</v>
      </c>
      <c r="I1936" s="66" t="s">
        <v>1821</v>
      </c>
      <c r="J1936" s="68" t="s">
        <v>147</v>
      </c>
      <c r="K1936" s="68" t="s">
        <v>148</v>
      </c>
      <c r="L1936" s="68" t="s">
        <v>1820</v>
      </c>
      <c r="M1936" s="66" t="s">
        <v>19941</v>
      </c>
      <c r="N1936" s="67" t="s">
        <v>3926</v>
      </c>
      <c r="O1936" s="67" t="s">
        <v>4311</v>
      </c>
      <c r="P1936" s="67" t="s">
        <v>4040</v>
      </c>
      <c r="Q1936" s="67" t="s">
        <v>147</v>
      </c>
      <c r="R1936" s="67" t="s">
        <v>1987</v>
      </c>
      <c r="S1936" s="67" t="s">
        <v>486</v>
      </c>
      <c r="T1936" s="67" t="s">
        <v>3930</v>
      </c>
      <c r="U1936" s="67" t="s">
        <v>3931</v>
      </c>
      <c r="V1936" s="67" t="s">
        <v>3932</v>
      </c>
      <c r="W1936" s="67" t="s">
        <v>3933</v>
      </c>
      <c r="X1936" s="67" t="s">
        <v>3934</v>
      </c>
      <c r="Y1936" s="67" t="s">
        <v>6556</v>
      </c>
      <c r="Z1936" s="67" t="s">
        <v>3936</v>
      </c>
      <c r="AA1936" s="67" t="s">
        <v>19942</v>
      </c>
      <c r="AB1936" s="67" t="s">
        <v>19943</v>
      </c>
      <c r="AC1936" s="67" t="s">
        <v>3939</v>
      </c>
      <c r="AD1936" s="67" t="s">
        <v>3940</v>
      </c>
      <c r="AE1936" s="67" t="s">
        <v>3941</v>
      </c>
      <c r="AF1936" s="67" t="s">
        <v>3940</v>
      </c>
      <c r="AG1936" s="67" t="s">
        <v>19944</v>
      </c>
      <c r="AH1936" s="67" t="s">
        <v>19945</v>
      </c>
      <c r="AI1936" s="67" t="s">
        <v>19946</v>
      </c>
      <c r="AJ1936" s="67" t="s">
        <v>3945</v>
      </c>
    </row>
    <row r="1937" spans="1:36" x14ac:dyDescent="0.2">
      <c r="A1937" s="66" t="s">
        <v>3919</v>
      </c>
      <c r="B1937" s="67" t="s">
        <v>19947</v>
      </c>
      <c r="C1937" s="66" t="str">
        <f t="shared" si="30"/>
        <v>P.S. CARANIA</v>
      </c>
      <c r="D1937" s="67" t="s">
        <v>3921</v>
      </c>
      <c r="E1937" s="66" t="s">
        <v>2227</v>
      </c>
      <c r="F1937" s="66" t="s">
        <v>2227</v>
      </c>
      <c r="G1937" s="66" t="s">
        <v>3923</v>
      </c>
      <c r="H1937" s="66" t="s">
        <v>3924</v>
      </c>
      <c r="I1937" s="66" t="s">
        <v>2228</v>
      </c>
      <c r="J1937" s="68" t="s">
        <v>144</v>
      </c>
      <c r="K1937" s="68" t="s">
        <v>685</v>
      </c>
      <c r="L1937" s="68" t="s">
        <v>2227</v>
      </c>
      <c r="M1937" s="66" t="s">
        <v>19948</v>
      </c>
      <c r="N1937" s="67" t="s">
        <v>4132</v>
      </c>
      <c r="O1937" s="67" t="s">
        <v>4146</v>
      </c>
      <c r="P1937" s="67" t="s">
        <v>4023</v>
      </c>
      <c r="Q1937" s="67" t="s">
        <v>144</v>
      </c>
      <c r="R1937" s="67" t="s">
        <v>8058</v>
      </c>
      <c r="S1937" s="67" t="s">
        <v>685</v>
      </c>
      <c r="T1937" s="67" t="s">
        <v>8059</v>
      </c>
      <c r="U1937" s="67" t="s">
        <v>8060</v>
      </c>
      <c r="V1937" s="67" t="s">
        <v>3932</v>
      </c>
      <c r="W1937" s="67" t="s">
        <v>19949</v>
      </c>
      <c r="X1937" s="67" t="s">
        <v>3934</v>
      </c>
      <c r="Y1937" s="67" t="s">
        <v>19950</v>
      </c>
      <c r="Z1937" s="67" t="s">
        <v>5539</v>
      </c>
      <c r="AA1937" s="67" t="s">
        <v>5493</v>
      </c>
      <c r="AB1937" s="67" t="s">
        <v>19951</v>
      </c>
      <c r="AC1937" s="67" t="s">
        <v>3939</v>
      </c>
      <c r="AD1937" s="67" t="s">
        <v>3940</v>
      </c>
      <c r="AE1937" s="67" t="s">
        <v>3941</v>
      </c>
      <c r="AF1937" s="67" t="s">
        <v>3940</v>
      </c>
      <c r="AG1937" s="67" t="s">
        <v>19952</v>
      </c>
      <c r="AH1937" s="67" t="s">
        <v>19953</v>
      </c>
      <c r="AI1937" s="67" t="s">
        <v>19954</v>
      </c>
      <c r="AJ1937" s="67" t="s">
        <v>3945</v>
      </c>
    </row>
    <row r="1938" spans="1:36" x14ac:dyDescent="0.2">
      <c r="A1938" s="66" t="s">
        <v>3919</v>
      </c>
      <c r="B1938" s="67" t="s">
        <v>19955</v>
      </c>
      <c r="C1938" s="66" t="str">
        <f t="shared" si="30"/>
        <v>C.S. COLASAY</v>
      </c>
      <c r="D1938" s="67" t="s">
        <v>4128</v>
      </c>
      <c r="E1938" s="66" t="s">
        <v>478</v>
      </c>
      <c r="F1938" s="66" t="s">
        <v>478</v>
      </c>
      <c r="G1938" s="66" t="s">
        <v>4129</v>
      </c>
      <c r="H1938" s="66" t="s">
        <v>3924</v>
      </c>
      <c r="I1938" s="66" t="s">
        <v>479</v>
      </c>
      <c r="J1938" s="68" t="s">
        <v>147</v>
      </c>
      <c r="K1938" s="68" t="s">
        <v>459</v>
      </c>
      <c r="L1938" s="68" t="s">
        <v>478</v>
      </c>
      <c r="M1938" s="66" t="s">
        <v>16876</v>
      </c>
      <c r="N1938" s="67" t="s">
        <v>3926</v>
      </c>
      <c r="O1938" s="67" t="s">
        <v>4363</v>
      </c>
      <c r="P1938" s="67" t="s">
        <v>3928</v>
      </c>
      <c r="Q1938" s="67" t="s">
        <v>147</v>
      </c>
      <c r="R1938" s="67" t="s">
        <v>459</v>
      </c>
      <c r="S1938" s="67" t="s">
        <v>1670</v>
      </c>
      <c r="T1938" s="67" t="s">
        <v>4716</v>
      </c>
      <c r="U1938" s="67" t="s">
        <v>4717</v>
      </c>
      <c r="V1938" s="67" t="s">
        <v>4135</v>
      </c>
      <c r="W1938" s="67" t="s">
        <v>5783</v>
      </c>
      <c r="X1938" s="67" t="s">
        <v>3934</v>
      </c>
      <c r="Y1938" s="67" t="s">
        <v>3945</v>
      </c>
      <c r="Z1938" s="67" t="s">
        <v>4136</v>
      </c>
      <c r="AA1938" s="67" t="s">
        <v>16312</v>
      </c>
      <c r="AB1938" s="67" t="s">
        <v>19956</v>
      </c>
      <c r="AC1938" s="67" t="s">
        <v>3939</v>
      </c>
      <c r="AD1938" s="67" t="s">
        <v>3940</v>
      </c>
      <c r="AE1938" s="67" t="s">
        <v>3941</v>
      </c>
      <c r="AF1938" s="67" t="s">
        <v>3940</v>
      </c>
      <c r="AG1938" s="67" t="s">
        <v>19957</v>
      </c>
      <c r="AH1938" s="67" t="s">
        <v>19958</v>
      </c>
      <c r="AI1938" s="67" t="s">
        <v>16428</v>
      </c>
      <c r="AJ1938" s="67" t="s">
        <v>3945</v>
      </c>
    </row>
    <row r="1939" spans="1:36" x14ac:dyDescent="0.2">
      <c r="A1939" s="66" t="s">
        <v>3919</v>
      </c>
      <c r="B1939" s="67" t="s">
        <v>19959</v>
      </c>
      <c r="C1939" s="66" t="str">
        <f t="shared" si="30"/>
        <v>P.S. LA RITA</v>
      </c>
      <c r="D1939" s="67" t="s">
        <v>3921</v>
      </c>
      <c r="E1939" s="66" t="s">
        <v>19960</v>
      </c>
      <c r="F1939" s="66" t="s">
        <v>19960</v>
      </c>
      <c r="G1939" s="66" t="s">
        <v>3923</v>
      </c>
      <c r="H1939" s="66" t="s">
        <v>3924</v>
      </c>
      <c r="I1939" s="66" t="s">
        <v>709</v>
      </c>
      <c r="J1939" s="68" t="s">
        <v>196</v>
      </c>
      <c r="K1939" s="68" t="s">
        <v>196</v>
      </c>
      <c r="L1939" s="68" t="s">
        <v>708</v>
      </c>
      <c r="M1939" s="66" t="s">
        <v>19961</v>
      </c>
      <c r="N1939" s="67" t="s">
        <v>4145</v>
      </c>
      <c r="O1939" s="67" t="s">
        <v>4146</v>
      </c>
      <c r="P1939" s="67" t="s">
        <v>3951</v>
      </c>
      <c r="Q1939" s="67" t="s">
        <v>196</v>
      </c>
      <c r="R1939" s="67" t="s">
        <v>245</v>
      </c>
      <c r="S1939" s="67" t="s">
        <v>7957</v>
      </c>
      <c r="T1939" s="67" t="s">
        <v>4147</v>
      </c>
      <c r="U1939" s="67" t="s">
        <v>4148</v>
      </c>
      <c r="V1939" s="67" t="s">
        <v>3968</v>
      </c>
      <c r="W1939" s="67" t="s">
        <v>3948</v>
      </c>
      <c r="X1939" s="67" t="s">
        <v>3934</v>
      </c>
      <c r="Y1939" s="67" t="s">
        <v>3945</v>
      </c>
      <c r="Z1939" s="67" t="s">
        <v>4302</v>
      </c>
      <c r="AA1939" s="67" t="s">
        <v>5485</v>
      </c>
      <c r="AB1939" s="67" t="s">
        <v>19962</v>
      </c>
      <c r="AC1939" s="67" t="s">
        <v>3939</v>
      </c>
      <c r="AD1939" s="67" t="s">
        <v>3940</v>
      </c>
      <c r="AE1939" s="67" t="s">
        <v>3941</v>
      </c>
      <c r="AF1939" s="67" t="s">
        <v>3940</v>
      </c>
      <c r="AG1939" s="67" t="s">
        <v>19963</v>
      </c>
      <c r="AH1939" s="67" t="s">
        <v>19964</v>
      </c>
      <c r="AI1939" s="67" t="s">
        <v>19965</v>
      </c>
      <c r="AJ1939" s="67" t="s">
        <v>3945</v>
      </c>
    </row>
    <row r="1940" spans="1:36" x14ac:dyDescent="0.2">
      <c r="A1940" s="66" t="s">
        <v>3919</v>
      </c>
      <c r="B1940" s="67" t="s">
        <v>19966</v>
      </c>
      <c r="C1940" s="66" t="str">
        <f t="shared" si="30"/>
        <v>P.S. EL TRIUNFO</v>
      </c>
      <c r="D1940" s="67" t="s">
        <v>3921</v>
      </c>
      <c r="E1940" s="66" t="s">
        <v>5034</v>
      </c>
      <c r="F1940" s="66" t="s">
        <v>5034</v>
      </c>
      <c r="G1940" s="66" t="s">
        <v>3923</v>
      </c>
      <c r="H1940" s="66" t="s">
        <v>3924</v>
      </c>
      <c r="I1940" s="66" t="s">
        <v>1062</v>
      </c>
      <c r="J1940" s="68" t="s">
        <v>147</v>
      </c>
      <c r="K1940" s="68" t="s">
        <v>147</v>
      </c>
      <c r="L1940" s="68" t="s">
        <v>1061</v>
      </c>
      <c r="M1940" s="66" t="s">
        <v>19967</v>
      </c>
      <c r="N1940" s="67" t="s">
        <v>3926</v>
      </c>
      <c r="O1940" s="67" t="s">
        <v>4040</v>
      </c>
      <c r="P1940" s="67" t="s">
        <v>3951</v>
      </c>
      <c r="Q1940" s="67" t="s">
        <v>147</v>
      </c>
      <c r="R1940" s="67" t="s">
        <v>147</v>
      </c>
      <c r="S1940" s="67" t="s">
        <v>4697</v>
      </c>
      <c r="T1940" s="67" t="s">
        <v>4198</v>
      </c>
      <c r="U1940" s="67" t="s">
        <v>4199</v>
      </c>
      <c r="V1940" s="67" t="s">
        <v>3932</v>
      </c>
      <c r="W1940" s="67" t="s">
        <v>19968</v>
      </c>
      <c r="X1940" s="67" t="s">
        <v>3934</v>
      </c>
      <c r="Y1940" s="67" t="s">
        <v>3945</v>
      </c>
      <c r="Z1940" s="67" t="s">
        <v>4201</v>
      </c>
      <c r="AA1940" s="67" t="s">
        <v>6096</v>
      </c>
      <c r="AB1940" s="67" t="s">
        <v>19969</v>
      </c>
      <c r="AC1940" s="67" t="s">
        <v>3939</v>
      </c>
      <c r="AD1940" s="67" t="s">
        <v>3940</v>
      </c>
      <c r="AE1940" s="67" t="s">
        <v>3941</v>
      </c>
      <c r="AF1940" s="67" t="s">
        <v>3940</v>
      </c>
      <c r="AG1940" s="67" t="s">
        <v>19970</v>
      </c>
      <c r="AH1940" s="67" t="s">
        <v>19971</v>
      </c>
      <c r="AI1940" s="67" t="s">
        <v>17795</v>
      </c>
      <c r="AJ1940" s="67" t="s">
        <v>3945</v>
      </c>
    </row>
    <row r="1941" spans="1:36" x14ac:dyDescent="0.2">
      <c r="A1941" s="66" t="s">
        <v>3919</v>
      </c>
      <c r="B1941" s="67" t="s">
        <v>19972</v>
      </c>
      <c r="C1941" s="66" t="str">
        <f t="shared" si="30"/>
        <v>P.S. CHUCO</v>
      </c>
      <c r="D1941" s="67" t="s">
        <v>3921</v>
      </c>
      <c r="E1941" s="66" t="s">
        <v>19973</v>
      </c>
      <c r="F1941" s="66" t="s">
        <v>19973</v>
      </c>
      <c r="G1941" s="66" t="s">
        <v>3923</v>
      </c>
      <c r="H1941" s="66" t="s">
        <v>3924</v>
      </c>
      <c r="I1941" s="66" t="s">
        <v>507</v>
      </c>
      <c r="J1941" s="68" t="s">
        <v>147</v>
      </c>
      <c r="K1941" s="68" t="s">
        <v>259</v>
      </c>
      <c r="L1941" s="68" t="s">
        <v>506</v>
      </c>
      <c r="M1941" s="66" t="s">
        <v>19974</v>
      </c>
      <c r="N1941" s="67" t="s">
        <v>3926</v>
      </c>
      <c r="O1941" s="67" t="s">
        <v>4146</v>
      </c>
      <c r="P1941" s="67" t="s">
        <v>3951</v>
      </c>
      <c r="Q1941" s="67" t="s">
        <v>147</v>
      </c>
      <c r="R1941" s="67" t="s">
        <v>259</v>
      </c>
      <c r="S1941" s="67" t="s">
        <v>259</v>
      </c>
      <c r="T1941" s="67" t="s">
        <v>4198</v>
      </c>
      <c r="U1941" s="67" t="s">
        <v>4199</v>
      </c>
      <c r="V1941" s="67" t="s">
        <v>3932</v>
      </c>
      <c r="W1941" s="67" t="s">
        <v>19975</v>
      </c>
      <c r="X1941" s="67" t="s">
        <v>3934</v>
      </c>
      <c r="Y1941" s="67" t="s">
        <v>3945</v>
      </c>
      <c r="Z1941" s="67" t="s">
        <v>4201</v>
      </c>
      <c r="AA1941" s="67" t="s">
        <v>19976</v>
      </c>
      <c r="AB1941" s="67" t="s">
        <v>19977</v>
      </c>
      <c r="AC1941" s="67" t="s">
        <v>3939</v>
      </c>
      <c r="AD1941" s="67" t="s">
        <v>3940</v>
      </c>
      <c r="AE1941" s="67" t="s">
        <v>3941</v>
      </c>
      <c r="AF1941" s="67" t="s">
        <v>3940</v>
      </c>
      <c r="AG1941" s="67" t="s">
        <v>19978</v>
      </c>
      <c r="AH1941" s="67" t="s">
        <v>19979</v>
      </c>
      <c r="AI1941" s="67" t="s">
        <v>4903</v>
      </c>
      <c r="AJ1941" s="67" t="s">
        <v>3945</v>
      </c>
    </row>
    <row r="1942" spans="1:36" x14ac:dyDescent="0.2">
      <c r="A1942" s="66" t="s">
        <v>3919</v>
      </c>
      <c r="B1942" s="67" t="s">
        <v>19980</v>
      </c>
      <c r="C1942" s="66" t="str">
        <f t="shared" si="30"/>
        <v>P.S. NUNGO</v>
      </c>
      <c r="D1942" s="67" t="s">
        <v>3921</v>
      </c>
      <c r="E1942" s="66" t="s">
        <v>19981</v>
      </c>
      <c r="F1942" s="66" t="s">
        <v>19981</v>
      </c>
      <c r="G1942" s="66" t="s">
        <v>3923</v>
      </c>
      <c r="H1942" s="66" t="s">
        <v>3924</v>
      </c>
      <c r="I1942" s="66" t="s">
        <v>1237</v>
      </c>
      <c r="J1942" s="68" t="s">
        <v>147</v>
      </c>
      <c r="K1942" s="68" t="s">
        <v>304</v>
      </c>
      <c r="L1942" s="68" t="s">
        <v>1236</v>
      </c>
      <c r="M1942" s="66" t="s">
        <v>19982</v>
      </c>
      <c r="N1942" s="67" t="s">
        <v>3926</v>
      </c>
      <c r="O1942" s="67" t="s">
        <v>4323</v>
      </c>
      <c r="P1942" s="67" t="s">
        <v>4040</v>
      </c>
      <c r="Q1942" s="67" t="s">
        <v>147</v>
      </c>
      <c r="R1942" s="67" t="s">
        <v>304</v>
      </c>
      <c r="S1942" s="67" t="s">
        <v>304</v>
      </c>
      <c r="T1942" s="67" t="s">
        <v>4324</v>
      </c>
      <c r="U1942" s="67" t="s">
        <v>4325</v>
      </c>
      <c r="V1942" s="67" t="s">
        <v>3932</v>
      </c>
      <c r="W1942" s="67" t="s">
        <v>19983</v>
      </c>
      <c r="X1942" s="67" t="s">
        <v>3934</v>
      </c>
      <c r="Y1942" s="67" t="s">
        <v>3945</v>
      </c>
      <c r="Z1942" s="67" t="s">
        <v>4267</v>
      </c>
      <c r="AA1942" s="67" t="s">
        <v>19984</v>
      </c>
      <c r="AB1942" s="67" t="s">
        <v>19985</v>
      </c>
      <c r="AC1942" s="67" t="s">
        <v>3939</v>
      </c>
      <c r="AD1942" s="67" t="s">
        <v>3940</v>
      </c>
      <c r="AE1942" s="67" t="s">
        <v>3941</v>
      </c>
      <c r="AF1942" s="67" t="s">
        <v>3940</v>
      </c>
      <c r="AG1942" s="67" t="s">
        <v>19986</v>
      </c>
      <c r="AH1942" s="67" t="s">
        <v>19987</v>
      </c>
      <c r="AI1942" s="67" t="s">
        <v>4903</v>
      </c>
      <c r="AJ1942" s="67" t="s">
        <v>3945</v>
      </c>
    </row>
    <row r="1943" spans="1:36" x14ac:dyDescent="0.2">
      <c r="A1943" s="66" t="s">
        <v>3919</v>
      </c>
      <c r="B1943" s="67" t="s">
        <v>19988</v>
      </c>
      <c r="C1943" s="66" t="str">
        <f t="shared" si="30"/>
        <v>P.S. CCACCAMARCA</v>
      </c>
      <c r="D1943" s="67" t="s">
        <v>3921</v>
      </c>
      <c r="E1943" s="66" t="s">
        <v>19989</v>
      </c>
      <c r="F1943" s="66" t="s">
        <v>19989</v>
      </c>
      <c r="G1943" s="66" t="s">
        <v>3923</v>
      </c>
      <c r="H1943" s="66" t="s">
        <v>3924</v>
      </c>
      <c r="I1943" s="66" t="s">
        <v>926</v>
      </c>
      <c r="J1943" s="68" t="s">
        <v>273</v>
      </c>
      <c r="K1943" s="68" t="s">
        <v>491</v>
      </c>
      <c r="L1943" s="68" t="s">
        <v>329</v>
      </c>
      <c r="M1943" s="66" t="s">
        <v>19990</v>
      </c>
      <c r="N1943" s="67" t="s">
        <v>4848</v>
      </c>
      <c r="O1943" s="67" t="s">
        <v>3951</v>
      </c>
      <c r="P1943" s="67" t="s">
        <v>4493</v>
      </c>
      <c r="Q1943" s="67" t="s">
        <v>273</v>
      </c>
      <c r="R1943" s="67" t="s">
        <v>491</v>
      </c>
      <c r="S1943" s="67" t="s">
        <v>329</v>
      </c>
      <c r="T1943" s="67" t="s">
        <v>4849</v>
      </c>
      <c r="U1943" s="67" t="s">
        <v>4850</v>
      </c>
      <c r="V1943" s="67" t="s">
        <v>3932</v>
      </c>
      <c r="W1943" s="67" t="s">
        <v>3969</v>
      </c>
      <c r="X1943" s="67" t="s">
        <v>3934</v>
      </c>
      <c r="Y1943" s="67" t="s">
        <v>4812</v>
      </c>
      <c r="Z1943" s="67" t="s">
        <v>4935</v>
      </c>
      <c r="AA1943" s="67" t="s">
        <v>17490</v>
      </c>
      <c r="AB1943" s="67" t="s">
        <v>19991</v>
      </c>
      <c r="AC1943" s="67" t="s">
        <v>3939</v>
      </c>
      <c r="AD1943" s="67" t="s">
        <v>3940</v>
      </c>
      <c r="AE1943" s="67" t="s">
        <v>3941</v>
      </c>
      <c r="AF1943" s="67" t="s">
        <v>3940</v>
      </c>
      <c r="AG1943" s="67" t="s">
        <v>19992</v>
      </c>
      <c r="AH1943" s="67" t="s">
        <v>19993</v>
      </c>
      <c r="AI1943" s="67" t="s">
        <v>19994</v>
      </c>
      <c r="AJ1943" s="67" t="s">
        <v>3945</v>
      </c>
    </row>
    <row r="1944" spans="1:36" x14ac:dyDescent="0.2">
      <c r="A1944" s="66" t="s">
        <v>3919</v>
      </c>
      <c r="B1944" s="67" t="s">
        <v>19995</v>
      </c>
      <c r="C1944" s="66" t="str">
        <f t="shared" si="30"/>
        <v>P.S. VIRGEN DEL CARMEN</v>
      </c>
      <c r="D1944" s="67" t="s">
        <v>3921</v>
      </c>
      <c r="E1944" s="66" t="s">
        <v>13320</v>
      </c>
      <c r="F1944" s="66" t="s">
        <v>13320</v>
      </c>
      <c r="G1944" s="66" t="s">
        <v>3923</v>
      </c>
      <c r="H1944" s="66" t="s">
        <v>3924</v>
      </c>
      <c r="I1944" s="66" t="s">
        <v>2230</v>
      </c>
      <c r="J1944" s="68" t="s">
        <v>177</v>
      </c>
      <c r="K1944" s="68" t="s">
        <v>1420</v>
      </c>
      <c r="L1944" s="68" t="s">
        <v>2229</v>
      </c>
      <c r="M1944" s="66" t="s">
        <v>19996</v>
      </c>
      <c r="N1944" s="67" t="s">
        <v>3993</v>
      </c>
      <c r="O1944" s="67" t="s">
        <v>4040</v>
      </c>
      <c r="P1944" s="67" t="s">
        <v>4008</v>
      </c>
      <c r="Q1944" s="67" t="s">
        <v>177</v>
      </c>
      <c r="R1944" s="67" t="s">
        <v>6023</v>
      </c>
      <c r="S1944" s="67" t="s">
        <v>19997</v>
      </c>
      <c r="T1944" s="67" t="s">
        <v>6025</v>
      </c>
      <c r="U1944" s="67" t="s">
        <v>6026</v>
      </c>
      <c r="V1944" s="67" t="s">
        <v>3932</v>
      </c>
      <c r="W1944" s="67" t="s">
        <v>19998</v>
      </c>
      <c r="X1944" s="67" t="s">
        <v>3934</v>
      </c>
      <c r="Y1944" s="67" t="s">
        <v>3945</v>
      </c>
      <c r="Z1944" s="67" t="s">
        <v>9238</v>
      </c>
      <c r="AA1944" s="67" t="s">
        <v>19999</v>
      </c>
      <c r="AB1944" s="67" t="s">
        <v>20000</v>
      </c>
      <c r="AC1944" s="67" t="s">
        <v>3939</v>
      </c>
      <c r="AD1944" s="67" t="s">
        <v>3940</v>
      </c>
      <c r="AE1944" s="67" t="s">
        <v>3941</v>
      </c>
      <c r="AF1944" s="67" t="s">
        <v>3940</v>
      </c>
      <c r="AG1944" s="67" t="s">
        <v>3945</v>
      </c>
      <c r="AH1944" s="67" t="s">
        <v>3945</v>
      </c>
      <c r="AI1944" s="67" t="s">
        <v>3945</v>
      </c>
      <c r="AJ1944" s="67" t="s">
        <v>3945</v>
      </c>
    </row>
    <row r="1945" spans="1:36" x14ac:dyDescent="0.2">
      <c r="A1945" s="66" t="s">
        <v>3919</v>
      </c>
      <c r="B1945" s="67" t="s">
        <v>20001</v>
      </c>
      <c r="C1945" s="66" t="str">
        <f t="shared" si="30"/>
        <v>HOSPITAL DE APOYO PICHANAKI</v>
      </c>
      <c r="D1945" s="67" t="s">
        <v>4035</v>
      </c>
      <c r="E1945" s="66" t="s">
        <v>20002</v>
      </c>
      <c r="F1945" s="66" t="s">
        <v>20003</v>
      </c>
      <c r="G1945" s="66" t="s">
        <v>4037</v>
      </c>
      <c r="H1945" s="66" t="s">
        <v>4038</v>
      </c>
      <c r="I1945" s="66" t="s">
        <v>1076</v>
      </c>
      <c r="J1945" s="68" t="s">
        <v>156</v>
      </c>
      <c r="K1945" s="68" t="s">
        <v>371</v>
      </c>
      <c r="L1945" s="68" t="s">
        <v>1075</v>
      </c>
      <c r="M1945" s="66" t="s">
        <v>20004</v>
      </c>
      <c r="N1945" s="67" t="s">
        <v>3963</v>
      </c>
      <c r="O1945" s="67" t="s">
        <v>4146</v>
      </c>
      <c r="P1945" s="67" t="s">
        <v>3964</v>
      </c>
      <c r="Q1945" s="67" t="s">
        <v>156</v>
      </c>
      <c r="R1945" s="67" t="s">
        <v>11377</v>
      </c>
      <c r="S1945" s="67" t="s">
        <v>3966</v>
      </c>
      <c r="T1945" s="67" t="s">
        <v>11379</v>
      </c>
      <c r="U1945" s="67" t="s">
        <v>11380</v>
      </c>
      <c r="V1945" s="67" t="s">
        <v>4043</v>
      </c>
      <c r="W1945" s="67" t="s">
        <v>20005</v>
      </c>
      <c r="X1945" s="67" t="s">
        <v>3934</v>
      </c>
      <c r="Y1945" s="67" t="s">
        <v>20006</v>
      </c>
      <c r="Z1945" s="67" t="s">
        <v>3970</v>
      </c>
      <c r="AA1945" s="67" t="s">
        <v>20007</v>
      </c>
      <c r="AB1945" s="67" t="s">
        <v>20008</v>
      </c>
      <c r="AC1945" s="67" t="s">
        <v>3939</v>
      </c>
      <c r="AD1945" s="67" t="s">
        <v>3940</v>
      </c>
      <c r="AE1945" s="67" t="s">
        <v>3941</v>
      </c>
      <c r="AF1945" s="67" t="s">
        <v>3940</v>
      </c>
      <c r="AG1945" s="67" t="s">
        <v>20009</v>
      </c>
      <c r="AH1945" s="67" t="s">
        <v>20010</v>
      </c>
      <c r="AI1945" s="67" t="s">
        <v>9852</v>
      </c>
      <c r="AJ1945" s="67" t="s">
        <v>11748</v>
      </c>
    </row>
    <row r="1946" spans="1:36" x14ac:dyDescent="0.2">
      <c r="A1946" s="66" t="s">
        <v>3919</v>
      </c>
      <c r="B1946" s="67" t="s">
        <v>20011</v>
      </c>
      <c r="C1946" s="66" t="str">
        <f t="shared" si="30"/>
        <v>P.S. HUAGAL</v>
      </c>
      <c r="D1946" s="67" t="s">
        <v>3921</v>
      </c>
      <c r="E1946" s="66" t="s">
        <v>20012</v>
      </c>
      <c r="F1946" s="66" t="s">
        <v>20012</v>
      </c>
      <c r="G1946" s="66" t="s">
        <v>3923</v>
      </c>
      <c r="H1946" s="66" t="s">
        <v>3924</v>
      </c>
      <c r="I1946" s="66" t="s">
        <v>1025</v>
      </c>
      <c r="J1946" s="68" t="s">
        <v>256</v>
      </c>
      <c r="K1946" s="68" t="s">
        <v>791</v>
      </c>
      <c r="L1946" s="68" t="s">
        <v>1024</v>
      </c>
      <c r="M1946" s="66" t="s">
        <v>20013</v>
      </c>
      <c r="N1946" s="67" t="s">
        <v>4183</v>
      </c>
      <c r="O1946" s="67" t="s">
        <v>4312</v>
      </c>
      <c r="P1946" s="67" t="s">
        <v>3928</v>
      </c>
      <c r="Q1946" s="67" t="s">
        <v>256</v>
      </c>
      <c r="R1946" s="67" t="s">
        <v>6232</v>
      </c>
      <c r="S1946" s="67" t="s">
        <v>1024</v>
      </c>
      <c r="T1946" s="67" t="s">
        <v>6233</v>
      </c>
      <c r="U1946" s="67" t="s">
        <v>6234</v>
      </c>
      <c r="V1946" s="67" t="s">
        <v>3968</v>
      </c>
      <c r="W1946" s="67" t="s">
        <v>20014</v>
      </c>
      <c r="X1946" s="67" t="s">
        <v>3934</v>
      </c>
      <c r="Y1946" s="67" t="s">
        <v>20015</v>
      </c>
      <c r="Z1946" s="67" t="s">
        <v>5465</v>
      </c>
      <c r="AA1946" s="67" t="s">
        <v>12714</v>
      </c>
      <c r="AB1946" s="67" t="s">
        <v>20016</v>
      </c>
      <c r="AC1946" s="67" t="s">
        <v>3939</v>
      </c>
      <c r="AD1946" s="67" t="s">
        <v>3940</v>
      </c>
      <c r="AE1946" s="67" t="s">
        <v>3941</v>
      </c>
      <c r="AF1946" s="67" t="s">
        <v>3940</v>
      </c>
      <c r="AG1946" s="67" t="s">
        <v>20017</v>
      </c>
      <c r="AH1946" s="67" t="s">
        <v>20018</v>
      </c>
      <c r="AI1946" s="67" t="s">
        <v>20019</v>
      </c>
      <c r="AJ1946" s="67" t="s">
        <v>3945</v>
      </c>
    </row>
    <row r="1947" spans="1:36" x14ac:dyDescent="0.2">
      <c r="A1947" s="66" t="s">
        <v>3919</v>
      </c>
      <c r="B1947" s="67" t="s">
        <v>20020</v>
      </c>
      <c r="C1947" s="66" t="str">
        <f t="shared" si="30"/>
        <v>P.S. QUILLOALLPA</v>
      </c>
      <c r="D1947" s="67" t="s">
        <v>3921</v>
      </c>
      <c r="E1947" s="66" t="s">
        <v>20021</v>
      </c>
      <c r="F1947" s="66" t="s">
        <v>20021</v>
      </c>
      <c r="G1947" s="66" t="s">
        <v>3923</v>
      </c>
      <c r="H1947" s="66" t="s">
        <v>3924</v>
      </c>
      <c r="I1947" s="66" t="s">
        <v>183</v>
      </c>
      <c r="J1947" s="68" t="s">
        <v>181</v>
      </c>
      <c r="K1947" s="68" t="s">
        <v>182</v>
      </c>
      <c r="L1947" s="68" t="s">
        <v>182</v>
      </c>
      <c r="M1947" s="66" t="s">
        <v>20022</v>
      </c>
      <c r="N1947" s="67" t="s">
        <v>4007</v>
      </c>
      <c r="O1947" s="67" t="s">
        <v>4008</v>
      </c>
      <c r="P1947" s="67" t="s">
        <v>3951</v>
      </c>
      <c r="Q1947" s="67" t="s">
        <v>181</v>
      </c>
      <c r="R1947" s="67" t="s">
        <v>182</v>
      </c>
      <c r="S1947" s="67" t="s">
        <v>5336</v>
      </c>
      <c r="T1947" s="67" t="s">
        <v>4210</v>
      </c>
      <c r="U1947" s="67" t="s">
        <v>4211</v>
      </c>
      <c r="V1947" s="67" t="s">
        <v>3932</v>
      </c>
      <c r="W1947" s="67" t="s">
        <v>20023</v>
      </c>
      <c r="X1947" s="67" t="s">
        <v>3934</v>
      </c>
      <c r="Y1947" s="67" t="s">
        <v>5710</v>
      </c>
      <c r="Z1947" s="67" t="s">
        <v>4563</v>
      </c>
      <c r="AA1947" s="67" t="s">
        <v>20024</v>
      </c>
      <c r="AB1947" s="67" t="s">
        <v>20025</v>
      </c>
      <c r="AC1947" s="67" t="s">
        <v>3939</v>
      </c>
      <c r="AD1947" s="67" t="s">
        <v>3940</v>
      </c>
      <c r="AE1947" s="67" t="s">
        <v>3941</v>
      </c>
      <c r="AF1947" s="67" t="s">
        <v>3940</v>
      </c>
      <c r="AG1947" s="67" t="s">
        <v>20026</v>
      </c>
      <c r="AH1947" s="67" t="s">
        <v>20027</v>
      </c>
      <c r="AI1947" s="67" t="s">
        <v>20028</v>
      </c>
      <c r="AJ1947" s="67" t="s">
        <v>3945</v>
      </c>
    </row>
    <row r="1948" spans="1:36" x14ac:dyDescent="0.2">
      <c r="A1948" s="66" t="s">
        <v>3919</v>
      </c>
      <c r="B1948" s="67" t="s">
        <v>20029</v>
      </c>
      <c r="C1948" s="66" t="str">
        <f t="shared" si="30"/>
        <v>P.S. BELLAVISTA DE JEBEROS</v>
      </c>
      <c r="D1948" s="67" t="s">
        <v>3921</v>
      </c>
      <c r="E1948" s="66" t="s">
        <v>20030</v>
      </c>
      <c r="F1948" s="66" t="s">
        <v>20030</v>
      </c>
      <c r="G1948" s="66" t="s">
        <v>3923</v>
      </c>
      <c r="H1948" s="66" t="s">
        <v>3924</v>
      </c>
      <c r="I1948" s="66" t="s">
        <v>2082</v>
      </c>
      <c r="J1948" s="68" t="s">
        <v>151</v>
      </c>
      <c r="K1948" s="68" t="s">
        <v>336</v>
      </c>
      <c r="L1948" s="68" t="s">
        <v>2081</v>
      </c>
      <c r="M1948" s="66" t="s">
        <v>20031</v>
      </c>
      <c r="N1948" s="67" t="s">
        <v>3949</v>
      </c>
      <c r="O1948" s="67" t="s">
        <v>4064</v>
      </c>
      <c r="P1948" s="67" t="s">
        <v>4208</v>
      </c>
      <c r="Q1948" s="67" t="s">
        <v>151</v>
      </c>
      <c r="R1948" s="67" t="s">
        <v>336</v>
      </c>
      <c r="S1948" s="67" t="s">
        <v>2081</v>
      </c>
      <c r="T1948" s="67" t="s">
        <v>4382</v>
      </c>
      <c r="U1948" s="67" t="s">
        <v>4383</v>
      </c>
      <c r="V1948" s="67" t="s">
        <v>3932</v>
      </c>
      <c r="W1948" s="67" t="s">
        <v>20032</v>
      </c>
      <c r="X1948" s="67" t="s">
        <v>3934</v>
      </c>
      <c r="Y1948" s="67" t="s">
        <v>3945</v>
      </c>
      <c r="Z1948" s="67" t="s">
        <v>20033</v>
      </c>
      <c r="AA1948" s="67" t="s">
        <v>10764</v>
      </c>
      <c r="AB1948" s="67" t="s">
        <v>20034</v>
      </c>
      <c r="AC1948" s="67" t="s">
        <v>3939</v>
      </c>
      <c r="AD1948" s="67" t="s">
        <v>3940</v>
      </c>
      <c r="AE1948" s="67" t="s">
        <v>3941</v>
      </c>
      <c r="AF1948" s="67" t="s">
        <v>3940</v>
      </c>
      <c r="AG1948" s="67" t="s">
        <v>20035</v>
      </c>
      <c r="AH1948" s="67" t="s">
        <v>20036</v>
      </c>
      <c r="AI1948" s="67" t="s">
        <v>20037</v>
      </c>
      <c r="AJ1948" s="67" t="s">
        <v>3945</v>
      </c>
    </row>
    <row r="1949" spans="1:36" x14ac:dyDescent="0.2">
      <c r="A1949" s="66" t="s">
        <v>3919</v>
      </c>
      <c r="B1949" s="67" t="s">
        <v>20038</v>
      </c>
      <c r="C1949" s="66" t="str">
        <f t="shared" si="30"/>
        <v>C.S. SAN ANTONIO BAJO</v>
      </c>
      <c r="D1949" s="67" t="s">
        <v>4128</v>
      </c>
      <c r="E1949" s="66" t="s">
        <v>20039</v>
      </c>
      <c r="F1949" s="66" t="s">
        <v>20039</v>
      </c>
      <c r="G1949" s="66" t="s">
        <v>4129</v>
      </c>
      <c r="H1949" s="66" t="s">
        <v>3924</v>
      </c>
      <c r="I1949" s="66" t="s">
        <v>308</v>
      </c>
      <c r="J1949" s="68" t="s">
        <v>147</v>
      </c>
      <c r="K1949" s="68" t="s">
        <v>306</v>
      </c>
      <c r="L1949" s="68" t="s">
        <v>307</v>
      </c>
      <c r="M1949" s="66" t="s">
        <v>20040</v>
      </c>
      <c r="N1949" s="67" t="s">
        <v>3926</v>
      </c>
      <c r="O1949" s="67" t="s">
        <v>4064</v>
      </c>
      <c r="P1949" s="67" t="s">
        <v>4023</v>
      </c>
      <c r="Q1949" s="67" t="s">
        <v>147</v>
      </c>
      <c r="R1949" s="67" t="s">
        <v>307</v>
      </c>
      <c r="S1949" s="67" t="s">
        <v>1972</v>
      </c>
      <c r="T1949" s="67" t="s">
        <v>5451</v>
      </c>
      <c r="U1949" s="67" t="s">
        <v>5452</v>
      </c>
      <c r="V1949" s="67" t="s">
        <v>4135</v>
      </c>
      <c r="W1949" s="67" t="s">
        <v>20041</v>
      </c>
      <c r="X1949" s="67" t="s">
        <v>3934</v>
      </c>
      <c r="Y1949" s="67" t="s">
        <v>3945</v>
      </c>
      <c r="Z1949" s="67" t="s">
        <v>4136</v>
      </c>
      <c r="AA1949" s="67" t="s">
        <v>20042</v>
      </c>
      <c r="AB1949" s="67" t="s">
        <v>20043</v>
      </c>
      <c r="AC1949" s="67" t="s">
        <v>3939</v>
      </c>
      <c r="AD1949" s="67" t="s">
        <v>3940</v>
      </c>
      <c r="AE1949" s="67" t="s">
        <v>3941</v>
      </c>
      <c r="AF1949" s="67" t="s">
        <v>3940</v>
      </c>
      <c r="AG1949" s="67" t="s">
        <v>20044</v>
      </c>
      <c r="AH1949" s="67" t="s">
        <v>20045</v>
      </c>
      <c r="AI1949" s="67" t="s">
        <v>20046</v>
      </c>
      <c r="AJ1949" s="67" t="s">
        <v>3945</v>
      </c>
    </row>
    <row r="1950" spans="1:36" x14ac:dyDescent="0.2">
      <c r="A1950" s="66" t="s">
        <v>3919</v>
      </c>
      <c r="B1950" s="67" t="s">
        <v>20047</v>
      </c>
      <c r="C1950" s="66" t="str">
        <f t="shared" si="30"/>
        <v>P.S. PAMPA SAN JOSE</v>
      </c>
      <c r="D1950" s="67" t="s">
        <v>3921</v>
      </c>
      <c r="E1950" s="66" t="s">
        <v>20048</v>
      </c>
      <c r="F1950" s="66" t="s">
        <v>20048</v>
      </c>
      <c r="G1950" s="66" t="s">
        <v>3923</v>
      </c>
      <c r="H1950" s="66" t="s">
        <v>3924</v>
      </c>
      <c r="I1950" s="66" t="s">
        <v>2133</v>
      </c>
      <c r="J1950" s="68" t="s">
        <v>269</v>
      </c>
      <c r="K1950" s="68" t="s">
        <v>582</v>
      </c>
      <c r="L1950" s="68" t="s">
        <v>2132</v>
      </c>
      <c r="M1950" s="66" t="s">
        <v>20049</v>
      </c>
      <c r="N1950" s="67" t="s">
        <v>4223</v>
      </c>
      <c r="O1950" s="67" t="s">
        <v>3950</v>
      </c>
      <c r="P1950" s="67" t="s">
        <v>3951</v>
      </c>
      <c r="Q1950" s="67" t="s">
        <v>269</v>
      </c>
      <c r="R1950" s="67" t="s">
        <v>582</v>
      </c>
      <c r="S1950" s="67" t="s">
        <v>2132</v>
      </c>
      <c r="T1950" s="67" t="s">
        <v>5251</v>
      </c>
      <c r="U1950" s="67" t="s">
        <v>5252</v>
      </c>
      <c r="V1950" s="67" t="s">
        <v>3932</v>
      </c>
      <c r="W1950" s="67" t="s">
        <v>3948</v>
      </c>
      <c r="X1950" s="67" t="s">
        <v>3934</v>
      </c>
      <c r="Y1950" s="67" t="s">
        <v>3945</v>
      </c>
      <c r="Z1950" s="67" t="s">
        <v>4201</v>
      </c>
      <c r="AA1950" s="67" t="s">
        <v>20050</v>
      </c>
      <c r="AB1950" s="67" t="s">
        <v>20051</v>
      </c>
      <c r="AC1950" s="67" t="s">
        <v>3939</v>
      </c>
      <c r="AD1950" s="67" t="s">
        <v>3940</v>
      </c>
      <c r="AE1950" s="67" t="s">
        <v>3941</v>
      </c>
      <c r="AF1950" s="67" t="s">
        <v>3940</v>
      </c>
      <c r="AG1950" s="67" t="s">
        <v>20052</v>
      </c>
      <c r="AH1950" s="67" t="s">
        <v>20053</v>
      </c>
      <c r="AI1950" s="67" t="s">
        <v>8417</v>
      </c>
      <c r="AJ1950" s="67" t="s">
        <v>3945</v>
      </c>
    </row>
    <row r="1951" spans="1:36" x14ac:dyDescent="0.2">
      <c r="A1951" s="66" t="s">
        <v>3919</v>
      </c>
      <c r="B1951" s="67" t="s">
        <v>20054</v>
      </c>
      <c r="C1951" s="66" t="str">
        <f t="shared" si="30"/>
        <v>P.S. SAN ANTONIO - RIO ITAYA</v>
      </c>
      <c r="D1951" s="67" t="s">
        <v>3921</v>
      </c>
      <c r="E1951" s="66" t="s">
        <v>20055</v>
      </c>
      <c r="F1951" s="66" t="s">
        <v>20055</v>
      </c>
      <c r="G1951" s="66" t="s">
        <v>3923</v>
      </c>
      <c r="H1951" s="66" t="s">
        <v>3924</v>
      </c>
      <c r="I1951" s="66" t="s">
        <v>621</v>
      </c>
      <c r="J1951" s="68" t="s">
        <v>151</v>
      </c>
      <c r="K1951" s="68" t="s">
        <v>239</v>
      </c>
      <c r="L1951" s="68" t="s">
        <v>620</v>
      </c>
      <c r="M1951" s="66" t="s">
        <v>20056</v>
      </c>
      <c r="N1951" s="67" t="s">
        <v>3949</v>
      </c>
      <c r="O1951" s="67" t="s">
        <v>4008</v>
      </c>
      <c r="P1951" s="67" t="s">
        <v>3928</v>
      </c>
      <c r="Q1951" s="67" t="s">
        <v>151</v>
      </c>
      <c r="R1951" s="67" t="s">
        <v>4631</v>
      </c>
      <c r="S1951" s="67" t="s">
        <v>620</v>
      </c>
      <c r="T1951" s="67" t="s">
        <v>3952</v>
      </c>
      <c r="U1951" s="67" t="s">
        <v>3953</v>
      </c>
      <c r="V1951" s="67" t="s">
        <v>3932</v>
      </c>
      <c r="W1951" s="67" t="s">
        <v>9353</v>
      </c>
      <c r="X1951" s="67" t="s">
        <v>3934</v>
      </c>
      <c r="Y1951" s="67" t="s">
        <v>3945</v>
      </c>
      <c r="Z1951" s="67" t="s">
        <v>20057</v>
      </c>
      <c r="AA1951" s="67" t="s">
        <v>9355</v>
      </c>
      <c r="AB1951" s="67" t="s">
        <v>20058</v>
      </c>
      <c r="AC1951" s="67" t="s">
        <v>3939</v>
      </c>
      <c r="AD1951" s="67" t="s">
        <v>3940</v>
      </c>
      <c r="AE1951" s="67" t="s">
        <v>3941</v>
      </c>
      <c r="AF1951" s="67" t="s">
        <v>3940</v>
      </c>
      <c r="AG1951" s="67" t="s">
        <v>20059</v>
      </c>
      <c r="AH1951" s="67" t="s">
        <v>20060</v>
      </c>
      <c r="AI1951" s="67" t="s">
        <v>20061</v>
      </c>
      <c r="AJ1951" s="67" t="s">
        <v>3945</v>
      </c>
    </row>
    <row r="1952" spans="1:36" x14ac:dyDescent="0.2">
      <c r="A1952" s="66" t="s">
        <v>3919</v>
      </c>
      <c r="B1952" s="67" t="s">
        <v>20062</v>
      </c>
      <c r="C1952" s="66" t="str">
        <f t="shared" si="30"/>
        <v>P.S. QUILAHUANI</v>
      </c>
      <c r="D1952" s="67" t="s">
        <v>3921</v>
      </c>
      <c r="E1952" s="66" t="s">
        <v>2231</v>
      </c>
      <c r="F1952" s="66" t="s">
        <v>2231</v>
      </c>
      <c r="G1952" s="66" t="s">
        <v>3923</v>
      </c>
      <c r="H1952" s="66" t="s">
        <v>3924</v>
      </c>
      <c r="I1952" s="66" t="s">
        <v>2232</v>
      </c>
      <c r="J1952" s="68" t="s">
        <v>154</v>
      </c>
      <c r="K1952" s="68" t="s">
        <v>439</v>
      </c>
      <c r="L1952" s="68" t="s">
        <v>2231</v>
      </c>
      <c r="M1952" s="66" t="s">
        <v>20063</v>
      </c>
      <c r="N1952" s="67" t="s">
        <v>4403</v>
      </c>
      <c r="O1952" s="67" t="s">
        <v>3951</v>
      </c>
      <c r="P1952" s="67" t="s">
        <v>3950</v>
      </c>
      <c r="Q1952" s="67" t="s">
        <v>154</v>
      </c>
      <c r="R1952" s="67" t="s">
        <v>154</v>
      </c>
      <c r="S1952" s="67" t="s">
        <v>439</v>
      </c>
      <c r="T1952" s="67" t="s">
        <v>4404</v>
      </c>
      <c r="U1952" s="67" t="s">
        <v>4405</v>
      </c>
      <c r="V1952" s="67" t="s">
        <v>3968</v>
      </c>
      <c r="W1952" s="67" t="s">
        <v>20064</v>
      </c>
      <c r="X1952" s="67" t="s">
        <v>3934</v>
      </c>
      <c r="Y1952" s="67" t="s">
        <v>4664</v>
      </c>
      <c r="Z1952" s="67" t="s">
        <v>20065</v>
      </c>
      <c r="AA1952" s="67" t="s">
        <v>12062</v>
      </c>
      <c r="AB1952" s="67" t="s">
        <v>20066</v>
      </c>
      <c r="AC1952" s="67" t="s">
        <v>3939</v>
      </c>
      <c r="AD1952" s="67" t="s">
        <v>3940</v>
      </c>
      <c r="AE1952" s="67" t="s">
        <v>3941</v>
      </c>
      <c r="AF1952" s="67" t="s">
        <v>3940</v>
      </c>
      <c r="AG1952" s="67" t="s">
        <v>20067</v>
      </c>
      <c r="AH1952" s="67" t="s">
        <v>20068</v>
      </c>
      <c r="AI1952" s="67" t="s">
        <v>20069</v>
      </c>
      <c r="AJ1952" s="67" t="s">
        <v>3945</v>
      </c>
    </row>
    <row r="1953" spans="1:36" x14ac:dyDescent="0.2">
      <c r="A1953" s="66" t="s">
        <v>3919</v>
      </c>
      <c r="B1953" s="67" t="s">
        <v>20070</v>
      </c>
      <c r="C1953" s="66" t="str">
        <f t="shared" si="30"/>
        <v>P.S. ANNAPE</v>
      </c>
      <c r="D1953" s="67" t="s">
        <v>3921</v>
      </c>
      <c r="E1953" s="66" t="s">
        <v>20071</v>
      </c>
      <c r="F1953" s="66" t="s">
        <v>20071</v>
      </c>
      <c r="G1953" s="66" t="s">
        <v>3923</v>
      </c>
      <c r="H1953" s="66" t="s">
        <v>3924</v>
      </c>
      <c r="I1953" s="66" t="s">
        <v>799</v>
      </c>
      <c r="J1953" s="68" t="s">
        <v>242</v>
      </c>
      <c r="K1953" s="68" t="s">
        <v>242</v>
      </c>
      <c r="L1953" s="68" t="s">
        <v>798</v>
      </c>
      <c r="M1953" s="66" t="s">
        <v>20072</v>
      </c>
      <c r="N1953" s="67" t="s">
        <v>4288</v>
      </c>
      <c r="O1953" s="67" t="s">
        <v>3928</v>
      </c>
      <c r="P1953" s="67" t="s">
        <v>3928</v>
      </c>
      <c r="Q1953" s="67" t="s">
        <v>242</v>
      </c>
      <c r="R1953" s="67" t="s">
        <v>242</v>
      </c>
      <c r="S1953" s="67" t="s">
        <v>798</v>
      </c>
      <c r="T1953" s="67" t="s">
        <v>4289</v>
      </c>
      <c r="U1953" s="67" t="s">
        <v>4290</v>
      </c>
      <c r="V1953" s="67" t="s">
        <v>3932</v>
      </c>
      <c r="W1953" s="67" t="s">
        <v>20073</v>
      </c>
      <c r="X1953" s="67" t="s">
        <v>3934</v>
      </c>
      <c r="Y1953" s="67" t="s">
        <v>20074</v>
      </c>
      <c r="Z1953" s="67" t="s">
        <v>20075</v>
      </c>
      <c r="AA1953" s="67" t="s">
        <v>3954</v>
      </c>
      <c r="AB1953" s="67" t="s">
        <v>20076</v>
      </c>
      <c r="AC1953" s="67" t="s">
        <v>3939</v>
      </c>
      <c r="AD1953" s="67" t="s">
        <v>3940</v>
      </c>
      <c r="AE1953" s="67" t="s">
        <v>3941</v>
      </c>
      <c r="AF1953" s="67" t="s">
        <v>3940</v>
      </c>
      <c r="AG1953" s="67" t="s">
        <v>20077</v>
      </c>
      <c r="AH1953" s="67" t="s">
        <v>20078</v>
      </c>
      <c r="AI1953" s="67" t="s">
        <v>18375</v>
      </c>
      <c r="AJ1953" s="67" t="s">
        <v>3945</v>
      </c>
    </row>
    <row r="1954" spans="1:36" x14ac:dyDescent="0.2">
      <c r="A1954" s="66" t="s">
        <v>3919</v>
      </c>
      <c r="B1954" s="67" t="s">
        <v>20079</v>
      </c>
      <c r="C1954" s="66" t="str">
        <f t="shared" si="30"/>
        <v>P.S. POLULO</v>
      </c>
      <c r="D1954" s="67" t="s">
        <v>3921</v>
      </c>
      <c r="E1954" s="66" t="s">
        <v>20080</v>
      </c>
      <c r="F1954" s="66" t="s">
        <v>20080</v>
      </c>
      <c r="G1954" s="66" t="s">
        <v>3923</v>
      </c>
      <c r="H1954" s="66" t="s">
        <v>3924</v>
      </c>
      <c r="I1954" s="66" t="s">
        <v>2234</v>
      </c>
      <c r="J1954" s="68" t="s">
        <v>147</v>
      </c>
      <c r="K1954" s="68" t="s">
        <v>149</v>
      </c>
      <c r="L1954" s="68" t="s">
        <v>2233</v>
      </c>
      <c r="M1954" s="66" t="s">
        <v>20081</v>
      </c>
      <c r="N1954" s="67" t="s">
        <v>3926</v>
      </c>
      <c r="O1954" s="67" t="s">
        <v>4312</v>
      </c>
      <c r="P1954" s="67" t="s">
        <v>4040</v>
      </c>
      <c r="Q1954" s="67" t="s">
        <v>147</v>
      </c>
      <c r="R1954" s="67" t="s">
        <v>149</v>
      </c>
      <c r="S1954" s="67" t="s">
        <v>16189</v>
      </c>
      <c r="T1954" s="67" t="s">
        <v>5384</v>
      </c>
      <c r="U1954" s="67" t="s">
        <v>5385</v>
      </c>
      <c r="V1954" s="67" t="s">
        <v>3932</v>
      </c>
      <c r="W1954" s="67" t="s">
        <v>20082</v>
      </c>
      <c r="X1954" s="67" t="s">
        <v>3934</v>
      </c>
      <c r="Y1954" s="67" t="s">
        <v>3945</v>
      </c>
      <c r="Z1954" s="67" t="s">
        <v>4718</v>
      </c>
      <c r="AA1954" s="67" t="s">
        <v>20083</v>
      </c>
      <c r="AB1954" s="67" t="s">
        <v>20084</v>
      </c>
      <c r="AC1954" s="67" t="s">
        <v>3939</v>
      </c>
      <c r="AD1954" s="67" t="s">
        <v>3940</v>
      </c>
      <c r="AE1954" s="67" t="s">
        <v>3941</v>
      </c>
      <c r="AF1954" s="67" t="s">
        <v>3940</v>
      </c>
      <c r="AG1954" s="67" t="s">
        <v>20085</v>
      </c>
      <c r="AH1954" s="67" t="s">
        <v>20086</v>
      </c>
      <c r="AI1954" s="67" t="s">
        <v>3967</v>
      </c>
      <c r="AJ1954" s="67" t="s">
        <v>3945</v>
      </c>
    </row>
    <row r="1955" spans="1:36" x14ac:dyDescent="0.2">
      <c r="A1955" s="66" t="s">
        <v>3919</v>
      </c>
      <c r="B1955" s="67" t="s">
        <v>20087</v>
      </c>
      <c r="C1955" s="66" t="str">
        <f t="shared" si="30"/>
        <v>P.S. VILLA CORAZON DE JESUS</v>
      </c>
      <c r="D1955" s="67" t="s">
        <v>3921</v>
      </c>
      <c r="E1955" s="66" t="s">
        <v>20088</v>
      </c>
      <c r="F1955" s="66" t="s">
        <v>20088</v>
      </c>
      <c r="G1955" s="66" t="s">
        <v>3923</v>
      </c>
      <c r="H1955" s="66" t="s">
        <v>3924</v>
      </c>
      <c r="I1955" s="66" t="s">
        <v>1510</v>
      </c>
      <c r="J1955" s="68" t="s">
        <v>198</v>
      </c>
      <c r="K1955" s="68" t="s">
        <v>199</v>
      </c>
      <c r="L1955" s="68" t="s">
        <v>1509</v>
      </c>
      <c r="M1955" s="66" t="s">
        <v>20089</v>
      </c>
      <c r="N1955" s="67" t="s">
        <v>4076</v>
      </c>
      <c r="O1955" s="67" t="s">
        <v>4040</v>
      </c>
      <c r="P1955" s="67" t="s">
        <v>4040</v>
      </c>
      <c r="Q1955" s="67" t="s">
        <v>198</v>
      </c>
      <c r="R1955" s="67" t="s">
        <v>4077</v>
      </c>
      <c r="S1955" s="67" t="s">
        <v>11351</v>
      </c>
      <c r="T1955" s="67" t="s">
        <v>4078</v>
      </c>
      <c r="U1955" s="67" t="s">
        <v>4079</v>
      </c>
      <c r="V1955" s="67" t="s">
        <v>3932</v>
      </c>
      <c r="W1955" s="67" t="s">
        <v>3940</v>
      </c>
      <c r="X1955" s="67" t="s">
        <v>3934</v>
      </c>
      <c r="Y1955" s="67" t="s">
        <v>4889</v>
      </c>
      <c r="Z1955" s="67" t="s">
        <v>4081</v>
      </c>
      <c r="AA1955" s="67" t="s">
        <v>20090</v>
      </c>
      <c r="AB1955" s="67" t="s">
        <v>20091</v>
      </c>
      <c r="AC1955" s="67" t="s">
        <v>3939</v>
      </c>
      <c r="AD1955" s="67" t="s">
        <v>3940</v>
      </c>
      <c r="AE1955" s="67" t="s">
        <v>3941</v>
      </c>
      <c r="AF1955" s="67" t="s">
        <v>3940</v>
      </c>
      <c r="AG1955" s="67" t="s">
        <v>20092</v>
      </c>
      <c r="AH1955" s="67" t="s">
        <v>20093</v>
      </c>
      <c r="AI1955" s="67" t="s">
        <v>20094</v>
      </c>
      <c r="AJ1955" s="67" t="s">
        <v>3945</v>
      </c>
    </row>
    <row r="1956" spans="1:36" x14ac:dyDescent="0.2">
      <c r="A1956" s="66" t="s">
        <v>3919</v>
      </c>
      <c r="B1956" s="67" t="s">
        <v>20095</v>
      </c>
      <c r="C1956" s="66" t="str">
        <f t="shared" si="30"/>
        <v>P.S. LEONCIO PRADO</v>
      </c>
      <c r="D1956" s="67" t="s">
        <v>3921</v>
      </c>
      <c r="E1956" s="66" t="s">
        <v>314</v>
      </c>
      <c r="F1956" s="66" t="s">
        <v>314</v>
      </c>
      <c r="G1956" s="66" t="s">
        <v>3923</v>
      </c>
      <c r="H1956" s="66" t="s">
        <v>3924</v>
      </c>
      <c r="I1956" s="66" t="s">
        <v>153</v>
      </c>
      <c r="J1956" s="68" t="s">
        <v>151</v>
      </c>
      <c r="K1956" s="68" t="s">
        <v>151</v>
      </c>
      <c r="L1956" s="68" t="s">
        <v>152</v>
      </c>
      <c r="M1956" s="66" t="s">
        <v>3948</v>
      </c>
      <c r="N1956" s="67" t="s">
        <v>3949</v>
      </c>
      <c r="O1956" s="67" t="s">
        <v>3950</v>
      </c>
      <c r="P1956" s="67" t="s">
        <v>3951</v>
      </c>
      <c r="Q1956" s="67" t="s">
        <v>151</v>
      </c>
      <c r="R1956" s="67" t="s">
        <v>151</v>
      </c>
      <c r="S1956" s="67" t="s">
        <v>406</v>
      </c>
      <c r="T1956" s="67" t="s">
        <v>3952</v>
      </c>
      <c r="U1956" s="67" t="s">
        <v>3953</v>
      </c>
      <c r="V1956" s="67" t="s">
        <v>3932</v>
      </c>
      <c r="W1956" s="67" t="s">
        <v>3948</v>
      </c>
      <c r="X1956" s="67" t="s">
        <v>3934</v>
      </c>
      <c r="Y1956" s="67" t="s">
        <v>3945</v>
      </c>
      <c r="Z1956" s="67" t="s">
        <v>3948</v>
      </c>
      <c r="AA1956" s="67" t="s">
        <v>3954</v>
      </c>
      <c r="AB1956" s="67" t="s">
        <v>20096</v>
      </c>
      <c r="AC1956" s="67" t="s">
        <v>3939</v>
      </c>
      <c r="AD1956" s="67" t="s">
        <v>3940</v>
      </c>
      <c r="AE1956" s="67" t="s">
        <v>3941</v>
      </c>
      <c r="AF1956" s="67" t="s">
        <v>3940</v>
      </c>
      <c r="AG1956" s="67" t="s">
        <v>20097</v>
      </c>
      <c r="AH1956" s="67" t="s">
        <v>20098</v>
      </c>
      <c r="AI1956" s="67" t="s">
        <v>20099</v>
      </c>
      <c r="AJ1956" s="67" t="s">
        <v>3945</v>
      </c>
    </row>
    <row r="1957" spans="1:36" x14ac:dyDescent="0.2">
      <c r="A1957" s="66" t="s">
        <v>3919</v>
      </c>
      <c r="B1957" s="67" t="s">
        <v>20100</v>
      </c>
      <c r="C1957" s="66" t="str">
        <f t="shared" si="30"/>
        <v>P.S. MIRAFLORES</v>
      </c>
      <c r="D1957" s="67" t="s">
        <v>3921</v>
      </c>
      <c r="E1957" s="66" t="s">
        <v>205</v>
      </c>
      <c r="F1957" s="66" t="s">
        <v>205</v>
      </c>
      <c r="G1957" s="66" t="s">
        <v>3923</v>
      </c>
      <c r="H1957" s="66" t="s">
        <v>3924</v>
      </c>
      <c r="I1957" s="66" t="s">
        <v>185</v>
      </c>
      <c r="J1957" s="68" t="s">
        <v>181</v>
      </c>
      <c r="K1957" s="68" t="s">
        <v>181</v>
      </c>
      <c r="L1957" s="68" t="s">
        <v>184</v>
      </c>
      <c r="M1957" s="66" t="s">
        <v>20101</v>
      </c>
      <c r="N1957" s="67" t="s">
        <v>4007</v>
      </c>
      <c r="O1957" s="67" t="s">
        <v>3951</v>
      </c>
      <c r="P1957" s="67" t="s">
        <v>4008</v>
      </c>
      <c r="Q1957" s="67" t="s">
        <v>181</v>
      </c>
      <c r="R1957" s="67" t="s">
        <v>181</v>
      </c>
      <c r="S1957" s="67" t="s">
        <v>184</v>
      </c>
      <c r="T1957" s="67" t="s">
        <v>4009</v>
      </c>
      <c r="U1957" s="67" t="s">
        <v>4010</v>
      </c>
      <c r="V1957" s="67" t="s">
        <v>3932</v>
      </c>
      <c r="W1957" s="67" t="s">
        <v>4011</v>
      </c>
      <c r="X1957" s="67" t="s">
        <v>3934</v>
      </c>
      <c r="Y1957" s="67" t="s">
        <v>4012</v>
      </c>
      <c r="Z1957" s="67" t="s">
        <v>4013</v>
      </c>
      <c r="AA1957" s="67" t="s">
        <v>3954</v>
      </c>
      <c r="AB1957" s="67" t="s">
        <v>20102</v>
      </c>
      <c r="AC1957" s="67" t="s">
        <v>3939</v>
      </c>
      <c r="AD1957" s="67" t="s">
        <v>3940</v>
      </c>
      <c r="AE1957" s="67" t="s">
        <v>3941</v>
      </c>
      <c r="AF1957" s="67" t="s">
        <v>3940</v>
      </c>
      <c r="AG1957" s="67" t="s">
        <v>20103</v>
      </c>
      <c r="AH1957" s="67" t="s">
        <v>20104</v>
      </c>
      <c r="AI1957" s="67" t="s">
        <v>20105</v>
      </c>
      <c r="AJ1957" s="67" t="s">
        <v>3945</v>
      </c>
    </row>
    <row r="1958" spans="1:36" x14ac:dyDescent="0.2">
      <c r="A1958" s="66" t="s">
        <v>3919</v>
      </c>
      <c r="B1958" s="67" t="s">
        <v>20106</v>
      </c>
      <c r="C1958" s="66" t="str">
        <f t="shared" si="30"/>
        <v>P.S. VERGEL</v>
      </c>
      <c r="D1958" s="67" t="s">
        <v>3921</v>
      </c>
      <c r="E1958" s="66" t="s">
        <v>20107</v>
      </c>
      <c r="F1958" s="66" t="s">
        <v>20107</v>
      </c>
      <c r="G1958" s="66" t="s">
        <v>3923</v>
      </c>
      <c r="H1958" s="66" t="s">
        <v>3924</v>
      </c>
      <c r="I1958" s="66" t="s">
        <v>1148</v>
      </c>
      <c r="J1958" s="68" t="s">
        <v>147</v>
      </c>
      <c r="K1958" s="68" t="s">
        <v>379</v>
      </c>
      <c r="L1958" s="68" t="s">
        <v>1147</v>
      </c>
      <c r="M1958" s="66" t="s">
        <v>20108</v>
      </c>
      <c r="N1958" s="67" t="s">
        <v>3926</v>
      </c>
      <c r="O1958" s="67" t="s">
        <v>4493</v>
      </c>
      <c r="P1958" s="67" t="s">
        <v>4160</v>
      </c>
      <c r="Q1958" s="67" t="s">
        <v>147</v>
      </c>
      <c r="R1958" s="67" t="s">
        <v>379</v>
      </c>
      <c r="S1958" s="67" t="s">
        <v>1147</v>
      </c>
      <c r="T1958" s="67" t="s">
        <v>4494</v>
      </c>
      <c r="U1958" s="67" t="s">
        <v>4495</v>
      </c>
      <c r="V1958" s="67" t="s">
        <v>3932</v>
      </c>
      <c r="W1958" s="67" t="s">
        <v>10294</v>
      </c>
      <c r="X1958" s="67" t="s">
        <v>3934</v>
      </c>
      <c r="Y1958" s="67" t="s">
        <v>3945</v>
      </c>
      <c r="Z1958" s="67" t="s">
        <v>3936</v>
      </c>
      <c r="AA1958" s="67" t="s">
        <v>3954</v>
      </c>
      <c r="AB1958" s="67" t="s">
        <v>20109</v>
      </c>
      <c r="AC1958" s="67" t="s">
        <v>3939</v>
      </c>
      <c r="AD1958" s="67" t="s">
        <v>3940</v>
      </c>
      <c r="AE1958" s="67" t="s">
        <v>3941</v>
      </c>
      <c r="AF1958" s="67" t="s">
        <v>3940</v>
      </c>
      <c r="AG1958" s="67" t="s">
        <v>20110</v>
      </c>
      <c r="AH1958" s="67" t="s">
        <v>20111</v>
      </c>
      <c r="AI1958" s="67" t="s">
        <v>9796</v>
      </c>
      <c r="AJ1958" s="67" t="s">
        <v>3945</v>
      </c>
    </row>
    <row r="1959" spans="1:36" x14ac:dyDescent="0.2">
      <c r="A1959" s="66" t="s">
        <v>3919</v>
      </c>
      <c r="B1959" s="67" t="s">
        <v>20112</v>
      </c>
      <c r="C1959" s="66" t="str">
        <f t="shared" si="30"/>
        <v>P.S. MIRAFLORES DE BUENAVISTA</v>
      </c>
      <c r="D1959" s="67" t="s">
        <v>3921</v>
      </c>
      <c r="E1959" s="66" t="s">
        <v>20113</v>
      </c>
      <c r="F1959" s="66" t="s">
        <v>20113</v>
      </c>
      <c r="G1959" s="66" t="s">
        <v>3923</v>
      </c>
      <c r="H1959" s="66" t="s">
        <v>3924</v>
      </c>
      <c r="I1959" s="66" t="s">
        <v>557</v>
      </c>
      <c r="J1959" s="68" t="s">
        <v>159</v>
      </c>
      <c r="K1959" s="68" t="s">
        <v>542</v>
      </c>
      <c r="L1959" s="68" t="s">
        <v>556</v>
      </c>
      <c r="M1959" s="66" t="s">
        <v>20114</v>
      </c>
      <c r="N1959" s="67" t="s">
        <v>4131</v>
      </c>
      <c r="O1959" s="67" t="s">
        <v>3928</v>
      </c>
      <c r="P1959" s="67" t="s">
        <v>3951</v>
      </c>
      <c r="Q1959" s="67" t="s">
        <v>159</v>
      </c>
      <c r="R1959" s="67" t="s">
        <v>542</v>
      </c>
      <c r="S1959" s="67" t="s">
        <v>556</v>
      </c>
      <c r="T1959" s="67" t="s">
        <v>5028</v>
      </c>
      <c r="U1959" s="67" t="s">
        <v>5029</v>
      </c>
      <c r="V1959" s="67" t="s">
        <v>3932</v>
      </c>
      <c r="W1959" s="67" t="s">
        <v>5030</v>
      </c>
      <c r="X1959" s="67" t="s">
        <v>3934</v>
      </c>
      <c r="Y1959" s="67" t="s">
        <v>3945</v>
      </c>
      <c r="Z1959" s="67" t="s">
        <v>3936</v>
      </c>
      <c r="AA1959" s="67" t="s">
        <v>20115</v>
      </c>
      <c r="AB1959" s="67" t="s">
        <v>20116</v>
      </c>
      <c r="AC1959" s="67" t="s">
        <v>3939</v>
      </c>
      <c r="AD1959" s="67" t="s">
        <v>3940</v>
      </c>
      <c r="AE1959" s="67" t="s">
        <v>3941</v>
      </c>
      <c r="AF1959" s="67" t="s">
        <v>3940</v>
      </c>
      <c r="AG1959" s="67" t="s">
        <v>20117</v>
      </c>
      <c r="AH1959" s="67" t="s">
        <v>20118</v>
      </c>
      <c r="AI1959" s="67" t="s">
        <v>20119</v>
      </c>
      <c r="AJ1959" s="67" t="s">
        <v>3945</v>
      </c>
    </row>
    <row r="1960" spans="1:36" x14ac:dyDescent="0.2">
      <c r="A1960" s="66" t="s">
        <v>3919</v>
      </c>
      <c r="B1960" s="67" t="s">
        <v>20120</v>
      </c>
      <c r="C1960" s="66" t="str">
        <f t="shared" si="30"/>
        <v>P.S. SELVA ALEGRE</v>
      </c>
      <c r="D1960" s="67" t="s">
        <v>3921</v>
      </c>
      <c r="E1960" s="66" t="s">
        <v>20121</v>
      </c>
      <c r="F1960" s="66" t="s">
        <v>20121</v>
      </c>
      <c r="G1960" s="66" t="s">
        <v>3923</v>
      </c>
      <c r="H1960" s="66" t="s">
        <v>3924</v>
      </c>
      <c r="I1960" s="66" t="s">
        <v>1115</v>
      </c>
      <c r="J1960" s="68" t="s">
        <v>264</v>
      </c>
      <c r="K1960" s="68" t="s">
        <v>573</v>
      </c>
      <c r="L1960" s="68" t="s">
        <v>501</v>
      </c>
      <c r="M1960" s="66" t="s">
        <v>20122</v>
      </c>
      <c r="N1960" s="67" t="s">
        <v>4064</v>
      </c>
      <c r="O1960" s="67" t="s">
        <v>3928</v>
      </c>
      <c r="P1960" s="67" t="s">
        <v>4023</v>
      </c>
      <c r="Q1960" s="67" t="s">
        <v>264</v>
      </c>
      <c r="R1960" s="67" t="s">
        <v>573</v>
      </c>
      <c r="S1960" s="67" t="s">
        <v>20123</v>
      </c>
      <c r="T1960" s="67" t="s">
        <v>12246</v>
      </c>
      <c r="U1960" s="67" t="s">
        <v>12247</v>
      </c>
      <c r="V1960" s="67" t="s">
        <v>3932</v>
      </c>
      <c r="W1960" s="67" t="s">
        <v>20124</v>
      </c>
      <c r="X1960" s="67" t="s">
        <v>3934</v>
      </c>
      <c r="Y1960" s="67" t="s">
        <v>4473</v>
      </c>
      <c r="Z1960" s="67" t="s">
        <v>20125</v>
      </c>
      <c r="AA1960" s="67" t="s">
        <v>20126</v>
      </c>
      <c r="AB1960" s="67" t="s">
        <v>20127</v>
      </c>
      <c r="AC1960" s="67" t="s">
        <v>3939</v>
      </c>
      <c r="AD1960" s="67" t="s">
        <v>3940</v>
      </c>
      <c r="AE1960" s="67" t="s">
        <v>3941</v>
      </c>
      <c r="AF1960" s="67" t="s">
        <v>3940</v>
      </c>
      <c r="AG1960" s="67" t="s">
        <v>20128</v>
      </c>
      <c r="AH1960" s="67" t="s">
        <v>20129</v>
      </c>
      <c r="AI1960" s="67" t="s">
        <v>20130</v>
      </c>
      <c r="AJ1960" s="67" t="s">
        <v>3945</v>
      </c>
    </row>
    <row r="1961" spans="1:36" x14ac:dyDescent="0.2">
      <c r="A1961" s="66" t="s">
        <v>3919</v>
      </c>
      <c r="B1961" s="67" t="s">
        <v>20131</v>
      </c>
      <c r="C1961" s="66" t="str">
        <f t="shared" si="30"/>
        <v>P.S. ALTO ANDINO</v>
      </c>
      <c r="D1961" s="67" t="s">
        <v>3921</v>
      </c>
      <c r="E1961" s="66" t="s">
        <v>20132</v>
      </c>
      <c r="F1961" s="66" t="s">
        <v>20132</v>
      </c>
      <c r="G1961" s="66" t="s">
        <v>3923</v>
      </c>
      <c r="H1961" s="66" t="s">
        <v>3924</v>
      </c>
      <c r="I1961" s="66" t="s">
        <v>250</v>
      </c>
      <c r="J1961" s="68" t="s">
        <v>181</v>
      </c>
      <c r="K1961" s="68" t="s">
        <v>248</v>
      </c>
      <c r="L1961" s="68" t="s">
        <v>249</v>
      </c>
      <c r="M1961" s="66" t="s">
        <v>20133</v>
      </c>
      <c r="N1961" s="67" t="s">
        <v>4007</v>
      </c>
      <c r="O1961" s="67" t="s">
        <v>4040</v>
      </c>
      <c r="P1961" s="67" t="s">
        <v>4160</v>
      </c>
      <c r="Q1961" s="67" t="s">
        <v>181</v>
      </c>
      <c r="R1961" s="67" t="s">
        <v>248</v>
      </c>
      <c r="S1961" s="67" t="s">
        <v>249</v>
      </c>
      <c r="T1961" s="67" t="s">
        <v>4009</v>
      </c>
      <c r="U1961" s="67" t="s">
        <v>4010</v>
      </c>
      <c r="V1961" s="67" t="s">
        <v>3932</v>
      </c>
      <c r="W1961" s="67" t="s">
        <v>10331</v>
      </c>
      <c r="X1961" s="67" t="s">
        <v>3934</v>
      </c>
      <c r="Y1961" s="67" t="s">
        <v>4162</v>
      </c>
      <c r="Z1961" s="67" t="s">
        <v>4013</v>
      </c>
      <c r="AA1961" s="67" t="s">
        <v>20134</v>
      </c>
      <c r="AB1961" s="67" t="s">
        <v>20135</v>
      </c>
      <c r="AC1961" s="67" t="s">
        <v>3939</v>
      </c>
      <c r="AD1961" s="67" t="s">
        <v>3940</v>
      </c>
      <c r="AE1961" s="67" t="s">
        <v>3941</v>
      </c>
      <c r="AF1961" s="67" t="s">
        <v>3940</v>
      </c>
      <c r="AG1961" s="67" t="s">
        <v>20136</v>
      </c>
      <c r="AH1961" s="67" t="s">
        <v>20137</v>
      </c>
      <c r="AI1961" s="67" t="s">
        <v>20138</v>
      </c>
      <c r="AJ1961" s="67" t="s">
        <v>3945</v>
      </c>
    </row>
    <row r="1962" spans="1:36" x14ac:dyDescent="0.2">
      <c r="A1962" s="66" t="s">
        <v>3919</v>
      </c>
      <c r="B1962" s="67" t="s">
        <v>20139</v>
      </c>
      <c r="C1962" s="66" t="str">
        <f t="shared" si="30"/>
        <v>P.S. LARIMAYO</v>
      </c>
      <c r="D1962" s="67" t="s">
        <v>3921</v>
      </c>
      <c r="E1962" s="66" t="s">
        <v>20140</v>
      </c>
      <c r="F1962" s="66" t="s">
        <v>20140</v>
      </c>
      <c r="G1962" s="66" t="s">
        <v>3923</v>
      </c>
      <c r="H1962" s="66" t="s">
        <v>3924</v>
      </c>
      <c r="I1962" s="66" t="s">
        <v>1040</v>
      </c>
      <c r="J1962" s="68" t="s">
        <v>186</v>
      </c>
      <c r="K1962" s="68" t="s">
        <v>968</v>
      </c>
      <c r="L1962" s="68" t="s">
        <v>1039</v>
      </c>
      <c r="M1962" s="66" t="s">
        <v>20141</v>
      </c>
      <c r="N1962" s="67" t="s">
        <v>4022</v>
      </c>
      <c r="O1962" s="67" t="s">
        <v>4323</v>
      </c>
      <c r="P1962" s="67" t="s">
        <v>3951</v>
      </c>
      <c r="Q1962" s="67" t="s">
        <v>186</v>
      </c>
      <c r="R1962" s="67" t="s">
        <v>968</v>
      </c>
      <c r="S1962" s="67" t="s">
        <v>1929</v>
      </c>
      <c r="T1962" s="67" t="s">
        <v>5052</v>
      </c>
      <c r="U1962" s="67" t="s">
        <v>5053</v>
      </c>
      <c r="V1962" s="67" t="s">
        <v>3968</v>
      </c>
      <c r="W1962" s="67" t="s">
        <v>3940</v>
      </c>
      <c r="X1962" s="67" t="s">
        <v>3934</v>
      </c>
      <c r="Y1962" s="67" t="s">
        <v>20142</v>
      </c>
      <c r="Z1962" s="67" t="s">
        <v>7572</v>
      </c>
      <c r="AA1962" s="67" t="s">
        <v>20143</v>
      </c>
      <c r="AB1962" s="67" t="s">
        <v>20144</v>
      </c>
      <c r="AC1962" s="67" t="s">
        <v>3939</v>
      </c>
      <c r="AD1962" s="67" t="s">
        <v>3940</v>
      </c>
      <c r="AE1962" s="67" t="s">
        <v>3941</v>
      </c>
      <c r="AF1962" s="67" t="s">
        <v>3940</v>
      </c>
      <c r="AG1962" s="67" t="s">
        <v>20145</v>
      </c>
      <c r="AH1962" s="67" t="s">
        <v>20146</v>
      </c>
      <c r="AI1962" s="67" t="s">
        <v>20147</v>
      </c>
      <c r="AJ1962" s="67" t="s">
        <v>3945</v>
      </c>
    </row>
    <row r="1963" spans="1:36" x14ac:dyDescent="0.2">
      <c r="A1963" s="66" t="s">
        <v>3919</v>
      </c>
      <c r="B1963" s="67" t="s">
        <v>20148</v>
      </c>
      <c r="C1963" s="66" t="str">
        <f t="shared" si="30"/>
        <v>P.S. TONGORRAPE</v>
      </c>
      <c r="D1963" s="67" t="s">
        <v>3921</v>
      </c>
      <c r="E1963" s="66" t="s">
        <v>20149</v>
      </c>
      <c r="F1963" s="66" t="s">
        <v>20149</v>
      </c>
      <c r="G1963" s="66" t="s">
        <v>3923</v>
      </c>
      <c r="H1963" s="66" t="s">
        <v>3924</v>
      </c>
      <c r="I1963" s="66" t="s">
        <v>2236</v>
      </c>
      <c r="J1963" s="68" t="s">
        <v>242</v>
      </c>
      <c r="K1963" s="68" t="s">
        <v>242</v>
      </c>
      <c r="L1963" s="68" t="s">
        <v>2235</v>
      </c>
      <c r="M1963" s="66" t="s">
        <v>20150</v>
      </c>
      <c r="N1963" s="67" t="s">
        <v>4288</v>
      </c>
      <c r="O1963" s="67" t="s">
        <v>3928</v>
      </c>
      <c r="P1963" s="67" t="s">
        <v>4160</v>
      </c>
      <c r="Q1963" s="67" t="s">
        <v>242</v>
      </c>
      <c r="R1963" s="67" t="s">
        <v>242</v>
      </c>
      <c r="S1963" s="67" t="s">
        <v>2235</v>
      </c>
      <c r="T1963" s="67" t="s">
        <v>4289</v>
      </c>
      <c r="U1963" s="67" t="s">
        <v>4290</v>
      </c>
      <c r="V1963" s="67" t="s">
        <v>3968</v>
      </c>
      <c r="W1963" s="67" t="s">
        <v>20151</v>
      </c>
      <c r="X1963" s="67" t="s">
        <v>3934</v>
      </c>
      <c r="Y1963" s="67" t="s">
        <v>20152</v>
      </c>
      <c r="Z1963" s="67" t="s">
        <v>14076</v>
      </c>
      <c r="AA1963" s="67" t="s">
        <v>20153</v>
      </c>
      <c r="AB1963" s="67" t="s">
        <v>20154</v>
      </c>
      <c r="AC1963" s="67" t="s">
        <v>3939</v>
      </c>
      <c r="AD1963" s="67" t="s">
        <v>3940</v>
      </c>
      <c r="AE1963" s="67" t="s">
        <v>3941</v>
      </c>
      <c r="AF1963" s="67" t="s">
        <v>3940</v>
      </c>
      <c r="AG1963" s="67" t="s">
        <v>20155</v>
      </c>
      <c r="AH1963" s="67" t="s">
        <v>20156</v>
      </c>
      <c r="AI1963" s="67" t="s">
        <v>20157</v>
      </c>
      <c r="AJ1963" s="67" t="s">
        <v>3945</v>
      </c>
    </row>
    <row r="1964" spans="1:36" x14ac:dyDescent="0.2">
      <c r="A1964" s="66" t="s">
        <v>3919</v>
      </c>
      <c r="B1964" s="67" t="s">
        <v>20158</v>
      </c>
      <c r="C1964" s="66" t="str">
        <f t="shared" si="30"/>
        <v>C.S. EL PALLAR</v>
      </c>
      <c r="D1964" s="67" t="s">
        <v>4128</v>
      </c>
      <c r="E1964" s="66" t="s">
        <v>20159</v>
      </c>
      <c r="F1964" s="66" t="s">
        <v>20159</v>
      </c>
      <c r="G1964" s="66" t="s">
        <v>4763</v>
      </c>
      <c r="H1964" s="66" t="s">
        <v>4038</v>
      </c>
      <c r="I1964" s="66" t="s">
        <v>707</v>
      </c>
      <c r="J1964" s="68" t="s">
        <v>256</v>
      </c>
      <c r="K1964" s="68" t="s">
        <v>705</v>
      </c>
      <c r="L1964" s="68" t="s">
        <v>706</v>
      </c>
      <c r="M1964" s="66" t="s">
        <v>20160</v>
      </c>
      <c r="N1964" s="67" t="s">
        <v>4183</v>
      </c>
      <c r="O1964" s="67" t="s">
        <v>4323</v>
      </c>
      <c r="P1964" s="67" t="s">
        <v>4323</v>
      </c>
      <c r="Q1964" s="67" t="s">
        <v>256</v>
      </c>
      <c r="R1964" s="67" t="s">
        <v>9097</v>
      </c>
      <c r="S1964" s="67" t="s">
        <v>706</v>
      </c>
      <c r="T1964" s="67" t="s">
        <v>9099</v>
      </c>
      <c r="U1964" s="67" t="s">
        <v>9100</v>
      </c>
      <c r="V1964" s="67" t="s">
        <v>4135</v>
      </c>
      <c r="W1964" s="67" t="s">
        <v>20161</v>
      </c>
      <c r="X1964" s="67" t="s">
        <v>3934</v>
      </c>
      <c r="Y1964" s="67" t="s">
        <v>20162</v>
      </c>
      <c r="Z1964" s="67" t="s">
        <v>20163</v>
      </c>
      <c r="AA1964" s="67" t="s">
        <v>16410</v>
      </c>
      <c r="AB1964" s="67" t="s">
        <v>20164</v>
      </c>
      <c r="AC1964" s="67" t="s">
        <v>3939</v>
      </c>
      <c r="AD1964" s="67" t="s">
        <v>3940</v>
      </c>
      <c r="AE1964" s="67" t="s">
        <v>3941</v>
      </c>
      <c r="AF1964" s="67" t="s">
        <v>3940</v>
      </c>
      <c r="AG1964" s="67" t="s">
        <v>20165</v>
      </c>
      <c r="AH1964" s="67" t="s">
        <v>20166</v>
      </c>
      <c r="AI1964" s="67" t="s">
        <v>20167</v>
      </c>
      <c r="AJ1964" s="67" t="s">
        <v>3945</v>
      </c>
    </row>
    <row r="1965" spans="1:36" x14ac:dyDescent="0.2">
      <c r="A1965" s="66" t="s">
        <v>3919</v>
      </c>
      <c r="B1965" s="67" t="s">
        <v>20168</v>
      </c>
      <c r="C1965" s="66" t="str">
        <f t="shared" si="30"/>
        <v>P.S. HERMILIO VALDIZAN</v>
      </c>
      <c r="D1965" s="67" t="s">
        <v>3921</v>
      </c>
      <c r="E1965" s="66" t="s">
        <v>1452</v>
      </c>
      <c r="F1965" s="66" t="s">
        <v>1452</v>
      </c>
      <c r="G1965" s="66" t="s">
        <v>3923</v>
      </c>
      <c r="H1965" s="66" t="s">
        <v>3924</v>
      </c>
      <c r="I1965" s="66" t="s">
        <v>1453</v>
      </c>
      <c r="J1965" s="68" t="s">
        <v>297</v>
      </c>
      <c r="K1965" s="68" t="s">
        <v>314</v>
      </c>
      <c r="L1965" s="68" t="s">
        <v>1452</v>
      </c>
      <c r="M1965" s="66" t="s">
        <v>20169</v>
      </c>
      <c r="N1965" s="67" t="s">
        <v>4311</v>
      </c>
      <c r="O1965" s="67" t="s">
        <v>3928</v>
      </c>
      <c r="P1965" s="67" t="s">
        <v>4493</v>
      </c>
      <c r="Q1965" s="67" t="s">
        <v>297</v>
      </c>
      <c r="R1965" s="67" t="s">
        <v>314</v>
      </c>
      <c r="S1965" s="67" t="s">
        <v>1452</v>
      </c>
      <c r="T1965" s="67" t="s">
        <v>4314</v>
      </c>
      <c r="U1965" s="67" t="s">
        <v>4315</v>
      </c>
      <c r="V1965" s="67" t="s">
        <v>3932</v>
      </c>
      <c r="W1965" s="67" t="s">
        <v>3948</v>
      </c>
      <c r="X1965" s="67" t="s">
        <v>3934</v>
      </c>
      <c r="Y1965" s="67" t="s">
        <v>4316</v>
      </c>
      <c r="Z1965" s="67" t="s">
        <v>4317</v>
      </c>
      <c r="AA1965" s="67" t="s">
        <v>7165</v>
      </c>
      <c r="AB1965" s="67" t="s">
        <v>20170</v>
      </c>
      <c r="AC1965" s="67" t="s">
        <v>3939</v>
      </c>
      <c r="AD1965" s="67" t="s">
        <v>3940</v>
      </c>
      <c r="AE1965" s="67" t="s">
        <v>3941</v>
      </c>
      <c r="AF1965" s="67" t="s">
        <v>3940</v>
      </c>
      <c r="AG1965" s="67" t="s">
        <v>3945</v>
      </c>
      <c r="AH1965" s="67" t="s">
        <v>3945</v>
      </c>
      <c r="AI1965" s="67" t="s">
        <v>3945</v>
      </c>
      <c r="AJ1965" s="67" t="s">
        <v>3945</v>
      </c>
    </row>
    <row r="1966" spans="1:36" x14ac:dyDescent="0.2">
      <c r="A1966" s="66" t="s">
        <v>3919</v>
      </c>
      <c r="B1966" s="67" t="s">
        <v>20171</v>
      </c>
      <c r="C1966" s="66" t="str">
        <f t="shared" si="30"/>
        <v>P.S. SARIN</v>
      </c>
      <c r="D1966" s="67" t="s">
        <v>3921</v>
      </c>
      <c r="E1966" s="66" t="s">
        <v>3020</v>
      </c>
      <c r="F1966" s="66" t="s">
        <v>3020</v>
      </c>
      <c r="G1966" s="66" t="s">
        <v>3923</v>
      </c>
      <c r="H1966" s="66" t="s">
        <v>3924</v>
      </c>
      <c r="I1966" s="66" t="s">
        <v>1062</v>
      </c>
      <c r="J1966" s="68" t="s">
        <v>147</v>
      </c>
      <c r="K1966" s="68" t="s">
        <v>147</v>
      </c>
      <c r="L1966" s="68" t="s">
        <v>1061</v>
      </c>
      <c r="M1966" s="66" t="s">
        <v>20172</v>
      </c>
      <c r="N1966" s="67" t="s">
        <v>3926</v>
      </c>
      <c r="O1966" s="67" t="s">
        <v>4040</v>
      </c>
      <c r="P1966" s="67" t="s">
        <v>3951</v>
      </c>
      <c r="Q1966" s="67" t="s">
        <v>147</v>
      </c>
      <c r="R1966" s="67" t="s">
        <v>147</v>
      </c>
      <c r="S1966" s="67" t="s">
        <v>4697</v>
      </c>
      <c r="T1966" s="67" t="s">
        <v>4198</v>
      </c>
      <c r="U1966" s="67" t="s">
        <v>4199</v>
      </c>
      <c r="V1966" s="67" t="s">
        <v>3932</v>
      </c>
      <c r="W1966" s="67" t="s">
        <v>20173</v>
      </c>
      <c r="X1966" s="67" t="s">
        <v>3934</v>
      </c>
      <c r="Y1966" s="67" t="s">
        <v>3945</v>
      </c>
      <c r="Z1966" s="67" t="s">
        <v>20174</v>
      </c>
      <c r="AA1966" s="67" t="s">
        <v>20175</v>
      </c>
      <c r="AB1966" s="67" t="s">
        <v>20176</v>
      </c>
      <c r="AC1966" s="67" t="s">
        <v>3939</v>
      </c>
      <c r="AD1966" s="67" t="s">
        <v>3940</v>
      </c>
      <c r="AE1966" s="67" t="s">
        <v>3941</v>
      </c>
      <c r="AF1966" s="67" t="s">
        <v>3940</v>
      </c>
      <c r="AG1966" s="67" t="s">
        <v>20177</v>
      </c>
      <c r="AH1966" s="67" t="s">
        <v>20178</v>
      </c>
      <c r="AI1966" s="67" t="s">
        <v>20179</v>
      </c>
      <c r="AJ1966" s="67" t="s">
        <v>3945</v>
      </c>
    </row>
    <row r="1967" spans="1:36" x14ac:dyDescent="0.2">
      <c r="A1967" s="66" t="s">
        <v>3919</v>
      </c>
      <c r="B1967" s="67" t="s">
        <v>20180</v>
      </c>
      <c r="C1967" s="66" t="str">
        <f t="shared" si="30"/>
        <v>P.S. JEREZ</v>
      </c>
      <c r="D1967" s="67" t="s">
        <v>3921</v>
      </c>
      <c r="E1967" s="66" t="s">
        <v>20181</v>
      </c>
      <c r="F1967" s="66" t="s">
        <v>20181</v>
      </c>
      <c r="G1967" s="66" t="s">
        <v>3923</v>
      </c>
      <c r="H1967" s="66" t="s">
        <v>3924</v>
      </c>
      <c r="I1967" s="66" t="s">
        <v>1629</v>
      </c>
      <c r="J1967" s="68" t="s">
        <v>147</v>
      </c>
      <c r="K1967" s="68" t="s">
        <v>682</v>
      </c>
      <c r="L1967" s="68" t="s">
        <v>1628</v>
      </c>
      <c r="M1967" s="66" t="s">
        <v>20182</v>
      </c>
      <c r="N1967" s="67" t="s">
        <v>3926</v>
      </c>
      <c r="O1967" s="67" t="s">
        <v>4023</v>
      </c>
      <c r="P1967" s="67" t="s">
        <v>3951</v>
      </c>
      <c r="Q1967" s="67" t="s">
        <v>147</v>
      </c>
      <c r="R1967" s="67" t="s">
        <v>682</v>
      </c>
      <c r="S1967" s="67" t="s">
        <v>682</v>
      </c>
      <c r="T1967" s="67" t="s">
        <v>4198</v>
      </c>
      <c r="U1967" s="67" t="s">
        <v>4199</v>
      </c>
      <c r="V1967" s="67" t="s">
        <v>3932</v>
      </c>
      <c r="W1967" s="67" t="s">
        <v>20183</v>
      </c>
      <c r="X1967" s="67" t="s">
        <v>3934</v>
      </c>
      <c r="Y1967" s="67" t="s">
        <v>3945</v>
      </c>
      <c r="Z1967" s="67" t="s">
        <v>4257</v>
      </c>
      <c r="AA1967" s="67" t="s">
        <v>5776</v>
      </c>
      <c r="AB1967" s="67" t="s">
        <v>20184</v>
      </c>
      <c r="AC1967" s="67" t="s">
        <v>3939</v>
      </c>
      <c r="AD1967" s="67" t="s">
        <v>3940</v>
      </c>
      <c r="AE1967" s="67" t="s">
        <v>3941</v>
      </c>
      <c r="AF1967" s="67" t="s">
        <v>3940</v>
      </c>
      <c r="AG1967" s="67" t="s">
        <v>20185</v>
      </c>
      <c r="AH1967" s="67" t="s">
        <v>20186</v>
      </c>
      <c r="AI1967" s="67" t="s">
        <v>20187</v>
      </c>
      <c r="AJ1967" s="67" t="s">
        <v>3945</v>
      </c>
    </row>
    <row r="1968" spans="1:36" x14ac:dyDescent="0.2">
      <c r="A1968" s="66" t="s">
        <v>3919</v>
      </c>
      <c r="B1968" s="67" t="s">
        <v>20188</v>
      </c>
      <c r="C1968" s="66" t="str">
        <f t="shared" si="30"/>
        <v>P.S. UMASI</v>
      </c>
      <c r="D1968" s="67" t="s">
        <v>3921</v>
      </c>
      <c r="E1968" s="66" t="s">
        <v>20189</v>
      </c>
      <c r="F1968" s="66" t="s">
        <v>20189</v>
      </c>
      <c r="G1968" s="66" t="s">
        <v>3923</v>
      </c>
      <c r="H1968" s="66" t="s">
        <v>3924</v>
      </c>
      <c r="I1968" s="66" t="s">
        <v>2238</v>
      </c>
      <c r="J1968" s="68" t="s">
        <v>273</v>
      </c>
      <c r="K1968" s="68" t="s">
        <v>520</v>
      </c>
      <c r="L1968" s="68" t="s">
        <v>2237</v>
      </c>
      <c r="M1968" s="66" t="s">
        <v>20190</v>
      </c>
      <c r="N1968" s="67" t="s">
        <v>4848</v>
      </c>
      <c r="O1968" s="67" t="s">
        <v>4008</v>
      </c>
      <c r="P1968" s="67" t="s">
        <v>4023</v>
      </c>
      <c r="Q1968" s="67" t="s">
        <v>273</v>
      </c>
      <c r="R1968" s="67" t="s">
        <v>4952</v>
      </c>
      <c r="S1968" s="67" t="s">
        <v>520</v>
      </c>
      <c r="T1968" s="67" t="s">
        <v>4953</v>
      </c>
      <c r="U1968" s="67" t="s">
        <v>4954</v>
      </c>
      <c r="V1968" s="67" t="s">
        <v>3932</v>
      </c>
      <c r="W1968" s="67" t="s">
        <v>20191</v>
      </c>
      <c r="X1968" s="67" t="s">
        <v>3934</v>
      </c>
      <c r="Y1968" s="67" t="s">
        <v>4955</v>
      </c>
      <c r="Z1968" s="67" t="s">
        <v>18513</v>
      </c>
      <c r="AA1968" s="67" t="s">
        <v>20192</v>
      </c>
      <c r="AB1968" s="67" t="s">
        <v>20193</v>
      </c>
      <c r="AC1968" s="67" t="s">
        <v>3939</v>
      </c>
      <c r="AD1968" s="67" t="s">
        <v>3940</v>
      </c>
      <c r="AE1968" s="67" t="s">
        <v>3941</v>
      </c>
      <c r="AF1968" s="67" t="s">
        <v>3940</v>
      </c>
      <c r="AG1968" s="67" t="s">
        <v>20194</v>
      </c>
      <c r="AH1968" s="67" t="s">
        <v>20195</v>
      </c>
      <c r="AI1968" s="67" t="s">
        <v>20196</v>
      </c>
      <c r="AJ1968" s="67" t="s">
        <v>3945</v>
      </c>
    </row>
    <row r="1969" spans="1:36" x14ac:dyDescent="0.2">
      <c r="A1969" s="66" t="s">
        <v>3973</v>
      </c>
      <c r="B1969" s="67" t="s">
        <v>20197</v>
      </c>
      <c r="C1969" s="66" t="str">
        <f t="shared" si="30"/>
        <v>P.S. 5 DE MAYO</v>
      </c>
      <c r="D1969" s="67" t="s">
        <v>3921</v>
      </c>
      <c r="E1969" s="66" t="s">
        <v>20198</v>
      </c>
      <c r="F1969" s="66" t="s">
        <v>20198</v>
      </c>
      <c r="G1969" s="66" t="s">
        <v>3923</v>
      </c>
      <c r="H1969" s="66" t="s">
        <v>3924</v>
      </c>
      <c r="I1969" s="66" t="s">
        <v>352</v>
      </c>
      <c r="J1969" s="68" t="s">
        <v>144</v>
      </c>
      <c r="K1969" s="68" t="s">
        <v>144</v>
      </c>
      <c r="L1969" s="68" t="s">
        <v>280</v>
      </c>
      <c r="M1969" s="66" t="s">
        <v>20199</v>
      </c>
      <c r="N1969" s="67" t="s">
        <v>3978</v>
      </c>
      <c r="O1969" s="67" t="s">
        <v>4040</v>
      </c>
      <c r="P1969" s="67" t="s">
        <v>4023</v>
      </c>
      <c r="Q1969" s="67" t="s">
        <v>3979</v>
      </c>
      <c r="R1969" s="67" t="s">
        <v>5071</v>
      </c>
      <c r="S1969" s="67" t="s">
        <v>17739</v>
      </c>
      <c r="T1969" s="67" t="s">
        <v>5073</v>
      </c>
      <c r="U1969" s="67" t="s">
        <v>5074</v>
      </c>
      <c r="V1969" s="67" t="s">
        <v>3968</v>
      </c>
      <c r="W1969" s="67" t="s">
        <v>20200</v>
      </c>
      <c r="X1969" s="67" t="s">
        <v>3934</v>
      </c>
      <c r="Y1969" s="67" t="s">
        <v>3945</v>
      </c>
      <c r="Z1969" s="67" t="s">
        <v>4151</v>
      </c>
      <c r="AA1969" s="67" t="s">
        <v>20201</v>
      </c>
      <c r="AB1969" s="67" t="s">
        <v>20202</v>
      </c>
      <c r="AC1969" s="67" t="s">
        <v>3939</v>
      </c>
      <c r="AD1969" s="67" t="s">
        <v>3940</v>
      </c>
      <c r="AE1969" s="67" t="s">
        <v>3941</v>
      </c>
      <c r="AF1969" s="67" t="s">
        <v>3940</v>
      </c>
      <c r="AG1969" s="67" t="s">
        <v>20203</v>
      </c>
      <c r="AH1969" s="67" t="s">
        <v>20204</v>
      </c>
      <c r="AI1969" s="67" t="s">
        <v>3945</v>
      </c>
      <c r="AJ1969" s="67" t="s">
        <v>3945</v>
      </c>
    </row>
    <row r="1970" spans="1:36" x14ac:dyDescent="0.2">
      <c r="A1970" s="66" t="s">
        <v>3919</v>
      </c>
      <c r="B1970" s="67" t="s">
        <v>20205</v>
      </c>
      <c r="C1970" s="66" t="str">
        <f t="shared" si="30"/>
        <v>P.S. PUERTO SANTA</v>
      </c>
      <c r="D1970" s="67" t="s">
        <v>3921</v>
      </c>
      <c r="E1970" s="66" t="s">
        <v>20206</v>
      </c>
      <c r="F1970" s="66" t="s">
        <v>20207</v>
      </c>
      <c r="G1970" s="66" t="s">
        <v>3923</v>
      </c>
      <c r="H1970" s="66" t="s">
        <v>3924</v>
      </c>
      <c r="I1970" s="66" t="s">
        <v>2239</v>
      </c>
      <c r="J1970" s="68" t="s">
        <v>223</v>
      </c>
      <c r="K1970" s="68" t="s">
        <v>450</v>
      </c>
      <c r="L1970" s="68" t="s">
        <v>450</v>
      </c>
      <c r="M1970" s="66" t="s">
        <v>20208</v>
      </c>
      <c r="N1970" s="67" t="s">
        <v>4117</v>
      </c>
      <c r="O1970" s="67" t="s">
        <v>4023</v>
      </c>
      <c r="P1970" s="67" t="s">
        <v>4023</v>
      </c>
      <c r="Q1970" s="67" t="s">
        <v>223</v>
      </c>
      <c r="R1970" s="67" t="s">
        <v>5935</v>
      </c>
      <c r="S1970" s="67" t="s">
        <v>450</v>
      </c>
      <c r="T1970" s="67" t="s">
        <v>5936</v>
      </c>
      <c r="U1970" s="67" t="s">
        <v>5937</v>
      </c>
      <c r="V1970" s="67" t="s">
        <v>3932</v>
      </c>
      <c r="W1970" s="67" t="s">
        <v>20209</v>
      </c>
      <c r="X1970" s="67" t="s">
        <v>3934</v>
      </c>
      <c r="Y1970" s="67" t="s">
        <v>20210</v>
      </c>
      <c r="Z1970" s="67" t="s">
        <v>8588</v>
      </c>
      <c r="AA1970" s="67" t="s">
        <v>3954</v>
      </c>
      <c r="AB1970" s="67" t="s">
        <v>20211</v>
      </c>
      <c r="AC1970" s="67" t="s">
        <v>3939</v>
      </c>
      <c r="AD1970" s="67" t="s">
        <v>3940</v>
      </c>
      <c r="AE1970" s="67" t="s">
        <v>3941</v>
      </c>
      <c r="AF1970" s="67" t="s">
        <v>3940</v>
      </c>
      <c r="AG1970" s="67" t="s">
        <v>20212</v>
      </c>
      <c r="AH1970" s="67" t="s">
        <v>20213</v>
      </c>
      <c r="AI1970" s="67" t="s">
        <v>20214</v>
      </c>
      <c r="AJ1970" s="67" t="s">
        <v>3945</v>
      </c>
    </row>
    <row r="1971" spans="1:36" x14ac:dyDescent="0.2">
      <c r="A1971" s="66" t="s">
        <v>4924</v>
      </c>
      <c r="B1971" s="67" t="s">
        <v>20215</v>
      </c>
      <c r="C1971" s="66" t="str">
        <f t="shared" si="30"/>
        <v>C.S. SISTEMA METROPOLITANO DE LA SOLIDARIDAD</v>
      </c>
      <c r="D1971" s="67" t="s">
        <v>4128</v>
      </c>
      <c r="E1971" s="66" t="s">
        <v>9784</v>
      </c>
      <c r="F1971" s="66" t="s">
        <v>9784</v>
      </c>
      <c r="G1971" s="66" t="s">
        <v>5506</v>
      </c>
      <c r="H1971" s="66" t="s">
        <v>3924</v>
      </c>
      <c r="I1971" s="66" t="s">
        <v>675</v>
      </c>
      <c r="J1971" s="68" t="s">
        <v>144</v>
      </c>
      <c r="K1971" s="68" t="s">
        <v>144</v>
      </c>
      <c r="L1971" s="68" t="s">
        <v>674</v>
      </c>
      <c r="M1971" s="66" t="s">
        <v>20216</v>
      </c>
      <c r="N1971" s="67" t="s">
        <v>3978</v>
      </c>
      <c r="O1971" s="67" t="s">
        <v>3964</v>
      </c>
      <c r="P1971" s="67" t="s">
        <v>3964</v>
      </c>
      <c r="Q1971" s="67" t="s">
        <v>3979</v>
      </c>
      <c r="R1971" s="67" t="s">
        <v>3965</v>
      </c>
      <c r="S1971" s="67" t="s">
        <v>3966</v>
      </c>
      <c r="T1971" s="67" t="s">
        <v>3967</v>
      </c>
      <c r="U1971" s="67" t="s">
        <v>3940</v>
      </c>
      <c r="V1971" s="67" t="s">
        <v>4135</v>
      </c>
      <c r="W1971" s="67" t="s">
        <v>20217</v>
      </c>
      <c r="X1971" s="67" t="s">
        <v>3934</v>
      </c>
      <c r="Y1971" s="67" t="s">
        <v>3945</v>
      </c>
      <c r="Z1971" s="67" t="s">
        <v>15789</v>
      </c>
      <c r="AA1971" s="67" t="s">
        <v>20218</v>
      </c>
      <c r="AB1971" s="67" t="s">
        <v>20219</v>
      </c>
      <c r="AC1971" s="67" t="s">
        <v>3939</v>
      </c>
      <c r="AD1971" s="67" t="s">
        <v>3940</v>
      </c>
      <c r="AE1971" s="67" t="s">
        <v>3941</v>
      </c>
      <c r="AF1971" s="67" t="s">
        <v>3940</v>
      </c>
      <c r="AG1971" s="67" t="s">
        <v>3945</v>
      </c>
      <c r="AH1971" s="67" t="s">
        <v>3945</v>
      </c>
      <c r="AI1971" s="67" t="s">
        <v>3945</v>
      </c>
      <c r="AJ1971" s="67" t="s">
        <v>3945</v>
      </c>
    </row>
    <row r="1972" spans="1:36" x14ac:dyDescent="0.2">
      <c r="A1972" s="66" t="s">
        <v>3919</v>
      </c>
      <c r="B1972" s="67" t="s">
        <v>20220</v>
      </c>
      <c r="C1972" s="66" t="str">
        <f t="shared" si="30"/>
        <v>C.S. QUEROBAMBA</v>
      </c>
      <c r="D1972" s="67" t="s">
        <v>4128</v>
      </c>
      <c r="E1972" s="66" t="s">
        <v>1334</v>
      </c>
      <c r="F1972" s="66" t="s">
        <v>1334</v>
      </c>
      <c r="G1972" s="66" t="s">
        <v>4763</v>
      </c>
      <c r="H1972" s="66" t="s">
        <v>4038</v>
      </c>
      <c r="I1972" s="66" t="s">
        <v>1335</v>
      </c>
      <c r="J1972" s="68" t="s">
        <v>273</v>
      </c>
      <c r="K1972" s="68" t="s">
        <v>525</v>
      </c>
      <c r="L1972" s="68" t="s">
        <v>1334</v>
      </c>
      <c r="M1972" s="66" t="s">
        <v>20221</v>
      </c>
      <c r="N1972" s="67" t="s">
        <v>4848</v>
      </c>
      <c r="O1972" s="67" t="s">
        <v>4008</v>
      </c>
      <c r="P1972" s="67" t="s">
        <v>4208</v>
      </c>
      <c r="Q1972" s="67" t="s">
        <v>273</v>
      </c>
      <c r="R1972" s="67" t="s">
        <v>4952</v>
      </c>
      <c r="S1972" s="67" t="s">
        <v>525</v>
      </c>
      <c r="T1972" s="67" t="s">
        <v>4953</v>
      </c>
      <c r="U1972" s="67" t="s">
        <v>4954</v>
      </c>
      <c r="V1972" s="67" t="s">
        <v>4765</v>
      </c>
      <c r="W1972" s="67" t="s">
        <v>3969</v>
      </c>
      <c r="X1972" s="67" t="s">
        <v>3934</v>
      </c>
      <c r="Y1972" s="67" t="s">
        <v>4955</v>
      </c>
      <c r="Z1972" s="67" t="s">
        <v>3970</v>
      </c>
      <c r="AA1972" s="67" t="s">
        <v>20222</v>
      </c>
      <c r="AB1972" s="67" t="s">
        <v>20223</v>
      </c>
      <c r="AC1972" s="67" t="s">
        <v>3939</v>
      </c>
      <c r="AD1972" s="67" t="s">
        <v>3940</v>
      </c>
      <c r="AE1972" s="67" t="s">
        <v>3941</v>
      </c>
      <c r="AF1972" s="67" t="s">
        <v>3940</v>
      </c>
      <c r="AG1972" s="67" t="s">
        <v>20224</v>
      </c>
      <c r="AH1972" s="67" t="s">
        <v>20225</v>
      </c>
      <c r="AI1972" s="67" t="s">
        <v>20226</v>
      </c>
      <c r="AJ1972" s="67" t="s">
        <v>3945</v>
      </c>
    </row>
    <row r="1973" spans="1:36" x14ac:dyDescent="0.2">
      <c r="A1973" s="66" t="s">
        <v>3919</v>
      </c>
      <c r="B1973" s="67" t="s">
        <v>20227</v>
      </c>
      <c r="C1973" s="66" t="str">
        <f t="shared" si="30"/>
        <v>P.S. SANTIAGO DE PALLCCA</v>
      </c>
      <c r="D1973" s="67" t="s">
        <v>3921</v>
      </c>
      <c r="E1973" s="66" t="s">
        <v>20228</v>
      </c>
      <c r="F1973" s="66" t="s">
        <v>20228</v>
      </c>
      <c r="G1973" s="66" t="s">
        <v>3923</v>
      </c>
      <c r="H1973" s="66" t="s">
        <v>3924</v>
      </c>
      <c r="I1973" s="66" t="s">
        <v>2241</v>
      </c>
      <c r="J1973" s="68" t="s">
        <v>273</v>
      </c>
      <c r="K1973" s="68" t="s">
        <v>525</v>
      </c>
      <c r="L1973" s="68" t="s">
        <v>2240</v>
      </c>
      <c r="M1973" s="66" t="s">
        <v>12896</v>
      </c>
      <c r="N1973" s="67" t="s">
        <v>4848</v>
      </c>
      <c r="O1973" s="67" t="s">
        <v>4008</v>
      </c>
      <c r="P1973" s="67" t="s">
        <v>4208</v>
      </c>
      <c r="Q1973" s="67" t="s">
        <v>273</v>
      </c>
      <c r="R1973" s="67" t="s">
        <v>4952</v>
      </c>
      <c r="S1973" s="67" t="s">
        <v>525</v>
      </c>
      <c r="T1973" s="67" t="s">
        <v>4953</v>
      </c>
      <c r="U1973" s="67" t="s">
        <v>4954</v>
      </c>
      <c r="V1973" s="67" t="s">
        <v>3932</v>
      </c>
      <c r="W1973" s="67" t="s">
        <v>3969</v>
      </c>
      <c r="X1973" s="67" t="s">
        <v>3934</v>
      </c>
      <c r="Y1973" s="67" t="s">
        <v>4955</v>
      </c>
      <c r="Z1973" s="67" t="s">
        <v>4956</v>
      </c>
      <c r="AA1973" s="67" t="s">
        <v>7371</v>
      </c>
      <c r="AB1973" s="67" t="s">
        <v>20223</v>
      </c>
      <c r="AC1973" s="67" t="s">
        <v>3939</v>
      </c>
      <c r="AD1973" s="67" t="s">
        <v>3940</v>
      </c>
      <c r="AE1973" s="67" t="s">
        <v>3941</v>
      </c>
      <c r="AF1973" s="67" t="s">
        <v>3940</v>
      </c>
      <c r="AG1973" s="67" t="s">
        <v>20229</v>
      </c>
      <c r="AH1973" s="67" t="s">
        <v>20230</v>
      </c>
      <c r="AI1973" s="67" t="s">
        <v>20231</v>
      </c>
      <c r="AJ1973" s="67" t="s">
        <v>3945</v>
      </c>
    </row>
    <row r="1974" spans="1:36" x14ac:dyDescent="0.2">
      <c r="A1974" s="66" t="s">
        <v>3919</v>
      </c>
      <c r="B1974" s="67" t="s">
        <v>20232</v>
      </c>
      <c r="C1974" s="66" t="str">
        <f t="shared" si="30"/>
        <v>P.S. CHOCNA</v>
      </c>
      <c r="D1974" s="67" t="s">
        <v>3921</v>
      </c>
      <c r="E1974" s="66" t="s">
        <v>20233</v>
      </c>
      <c r="F1974" s="66" t="s">
        <v>20233</v>
      </c>
      <c r="G1974" s="66" t="s">
        <v>3923</v>
      </c>
      <c r="H1974" s="66" t="s">
        <v>3924</v>
      </c>
      <c r="I1974" s="66" t="s">
        <v>2243</v>
      </c>
      <c r="J1974" s="68" t="s">
        <v>144</v>
      </c>
      <c r="K1974" s="68" t="s">
        <v>578</v>
      </c>
      <c r="L1974" s="68" t="s">
        <v>2242</v>
      </c>
      <c r="M1974" s="66" t="s">
        <v>20234</v>
      </c>
      <c r="N1974" s="67" t="s">
        <v>4132</v>
      </c>
      <c r="O1974" s="67" t="s">
        <v>4160</v>
      </c>
      <c r="P1974" s="67" t="s">
        <v>4023</v>
      </c>
      <c r="Q1974" s="67" t="s">
        <v>144</v>
      </c>
      <c r="R1974" s="67" t="s">
        <v>5230</v>
      </c>
      <c r="S1974" s="67" t="s">
        <v>3656</v>
      </c>
      <c r="T1974" s="67" t="s">
        <v>5231</v>
      </c>
      <c r="U1974" s="67" t="s">
        <v>5232</v>
      </c>
      <c r="V1974" s="67" t="s">
        <v>3932</v>
      </c>
      <c r="W1974" s="67" t="s">
        <v>20235</v>
      </c>
      <c r="X1974" s="67" t="s">
        <v>3934</v>
      </c>
      <c r="Y1974" s="67" t="s">
        <v>4678</v>
      </c>
      <c r="Z1974" s="67" t="s">
        <v>11278</v>
      </c>
      <c r="AA1974" s="67" t="s">
        <v>3954</v>
      </c>
      <c r="AB1974" s="67" t="s">
        <v>20236</v>
      </c>
      <c r="AC1974" s="67" t="s">
        <v>3939</v>
      </c>
      <c r="AD1974" s="67" t="s">
        <v>3940</v>
      </c>
      <c r="AE1974" s="67" t="s">
        <v>3941</v>
      </c>
      <c r="AF1974" s="67" t="s">
        <v>3940</v>
      </c>
      <c r="AG1974" s="67" t="s">
        <v>20237</v>
      </c>
      <c r="AH1974" s="67" t="s">
        <v>20238</v>
      </c>
      <c r="AI1974" s="67" t="s">
        <v>20239</v>
      </c>
      <c r="AJ1974" s="67" t="s">
        <v>3945</v>
      </c>
    </row>
    <row r="1975" spans="1:36" x14ac:dyDescent="0.2">
      <c r="A1975" s="66" t="s">
        <v>3919</v>
      </c>
      <c r="B1975" s="67" t="s">
        <v>20240</v>
      </c>
      <c r="C1975" s="66" t="str">
        <f t="shared" si="30"/>
        <v>P.S. MEMBRILLO</v>
      </c>
      <c r="D1975" s="67" t="s">
        <v>3921</v>
      </c>
      <c r="E1975" s="66" t="s">
        <v>20241</v>
      </c>
      <c r="F1975" s="66" t="s">
        <v>20241</v>
      </c>
      <c r="G1975" s="66" t="s">
        <v>3923</v>
      </c>
      <c r="H1975" s="66" t="s">
        <v>3924</v>
      </c>
      <c r="I1975" s="66" t="s">
        <v>1199</v>
      </c>
      <c r="J1975" s="68" t="s">
        <v>159</v>
      </c>
      <c r="K1975" s="68" t="s">
        <v>230</v>
      </c>
      <c r="L1975" s="68" t="s">
        <v>1198</v>
      </c>
      <c r="M1975" s="66" t="s">
        <v>20242</v>
      </c>
      <c r="N1975" s="67" t="s">
        <v>4131</v>
      </c>
      <c r="O1975" s="67" t="s">
        <v>3951</v>
      </c>
      <c r="P1975" s="67" t="s">
        <v>3950</v>
      </c>
      <c r="Q1975" s="67" t="s">
        <v>159</v>
      </c>
      <c r="R1975" s="67" t="s">
        <v>326</v>
      </c>
      <c r="S1975" s="67" t="s">
        <v>2049</v>
      </c>
      <c r="T1975" s="67" t="s">
        <v>4133</v>
      </c>
      <c r="U1975" s="67" t="s">
        <v>4134</v>
      </c>
      <c r="V1975" s="67" t="s">
        <v>3932</v>
      </c>
      <c r="W1975" s="67" t="s">
        <v>3940</v>
      </c>
      <c r="X1975" s="67" t="s">
        <v>3934</v>
      </c>
      <c r="Y1975" s="67" t="s">
        <v>3945</v>
      </c>
      <c r="Z1975" s="67" t="s">
        <v>3936</v>
      </c>
      <c r="AA1975" s="67" t="s">
        <v>20243</v>
      </c>
      <c r="AB1975" s="67" t="s">
        <v>20244</v>
      </c>
      <c r="AC1975" s="67" t="s">
        <v>3939</v>
      </c>
      <c r="AD1975" s="67" t="s">
        <v>3940</v>
      </c>
      <c r="AE1975" s="67" t="s">
        <v>3941</v>
      </c>
      <c r="AF1975" s="67" t="s">
        <v>3940</v>
      </c>
      <c r="AG1975" s="67" t="s">
        <v>20245</v>
      </c>
      <c r="AH1975" s="67" t="s">
        <v>20246</v>
      </c>
      <c r="AI1975" s="67" t="s">
        <v>8630</v>
      </c>
      <c r="AJ1975" s="67" t="s">
        <v>3945</v>
      </c>
    </row>
    <row r="1976" spans="1:36" x14ac:dyDescent="0.2">
      <c r="A1976" s="66" t="s">
        <v>6321</v>
      </c>
      <c r="B1976" s="67" t="s">
        <v>20247</v>
      </c>
      <c r="C1976" s="66" t="str">
        <f t="shared" si="30"/>
        <v>CLINICA MUNICIPAL SANTA ANITA</v>
      </c>
      <c r="D1976" s="67"/>
      <c r="E1976" s="66" t="s">
        <v>20248</v>
      </c>
      <c r="F1976" s="66" t="s">
        <v>20248</v>
      </c>
      <c r="G1976" s="66" t="s">
        <v>5506</v>
      </c>
      <c r="H1976" s="66" t="s">
        <v>3924</v>
      </c>
      <c r="I1976" s="66" t="s">
        <v>354</v>
      </c>
      <c r="J1976" s="68" t="s">
        <v>144</v>
      </c>
      <c r="K1976" s="68" t="s">
        <v>144</v>
      </c>
      <c r="L1976" s="68" t="s">
        <v>353</v>
      </c>
      <c r="M1976" s="66" t="s">
        <v>20249</v>
      </c>
      <c r="N1976" s="67" t="s">
        <v>4103</v>
      </c>
      <c r="O1976" s="67" t="s">
        <v>3964</v>
      </c>
      <c r="P1976" s="67" t="s">
        <v>3964</v>
      </c>
      <c r="Q1976" s="67" t="s">
        <v>5310</v>
      </c>
      <c r="R1976" s="67" t="s">
        <v>3965</v>
      </c>
      <c r="S1976" s="67" t="s">
        <v>3966</v>
      </c>
      <c r="T1976" s="67" t="s">
        <v>3967</v>
      </c>
      <c r="U1976" s="67" t="s">
        <v>3940</v>
      </c>
      <c r="V1976" s="67" t="s">
        <v>4364</v>
      </c>
      <c r="W1976" s="67" t="s">
        <v>20250</v>
      </c>
      <c r="X1976" s="67" t="s">
        <v>3934</v>
      </c>
      <c r="Y1976" s="67" t="s">
        <v>3945</v>
      </c>
      <c r="Z1976" s="67" t="s">
        <v>7065</v>
      </c>
      <c r="AA1976" s="67" t="s">
        <v>7901</v>
      </c>
      <c r="AB1976" s="67" t="s">
        <v>20251</v>
      </c>
      <c r="AC1976" s="67" t="s">
        <v>3939</v>
      </c>
      <c r="AD1976" s="67" t="s">
        <v>3940</v>
      </c>
      <c r="AE1976" s="67" t="s">
        <v>3941</v>
      </c>
      <c r="AF1976" s="67" t="s">
        <v>3940</v>
      </c>
      <c r="AG1976" s="67" t="s">
        <v>3945</v>
      </c>
      <c r="AH1976" s="67" t="s">
        <v>3945</v>
      </c>
      <c r="AI1976" s="67" t="s">
        <v>3945</v>
      </c>
      <c r="AJ1976" s="67" t="s">
        <v>3945</v>
      </c>
    </row>
    <row r="1977" spans="1:36" x14ac:dyDescent="0.2">
      <c r="A1977" s="66" t="s">
        <v>3919</v>
      </c>
      <c r="B1977" s="67" t="s">
        <v>20252</v>
      </c>
      <c r="C1977" s="66" t="str">
        <f t="shared" si="30"/>
        <v>P.S. QUIPRAN</v>
      </c>
      <c r="D1977" s="67" t="s">
        <v>3921</v>
      </c>
      <c r="E1977" s="66" t="s">
        <v>20253</v>
      </c>
      <c r="F1977" s="66" t="s">
        <v>20253</v>
      </c>
      <c r="G1977" s="66" t="s">
        <v>3923</v>
      </c>
      <c r="H1977" s="66" t="s">
        <v>3924</v>
      </c>
      <c r="I1977" s="66" t="s">
        <v>2040</v>
      </c>
      <c r="J1977" s="68" t="s">
        <v>297</v>
      </c>
      <c r="K1977" s="68" t="s">
        <v>626</v>
      </c>
      <c r="L1977" s="68" t="s">
        <v>2039</v>
      </c>
      <c r="M1977" s="66" t="s">
        <v>20254</v>
      </c>
      <c r="N1977" s="67" t="s">
        <v>4311</v>
      </c>
      <c r="O1977" s="67" t="s">
        <v>4008</v>
      </c>
      <c r="P1977" s="67" t="s">
        <v>4040</v>
      </c>
      <c r="Q1977" s="67" t="s">
        <v>297</v>
      </c>
      <c r="R1977" s="67" t="s">
        <v>626</v>
      </c>
      <c r="S1977" s="67" t="s">
        <v>2039</v>
      </c>
      <c r="T1977" s="67" t="s">
        <v>12413</v>
      </c>
      <c r="U1977" s="67" t="s">
        <v>12414</v>
      </c>
      <c r="V1977" s="67" t="s">
        <v>3932</v>
      </c>
      <c r="W1977" s="67" t="s">
        <v>3948</v>
      </c>
      <c r="X1977" s="67" t="s">
        <v>3934</v>
      </c>
      <c r="Y1977" s="67" t="s">
        <v>4316</v>
      </c>
      <c r="Z1977" s="67" t="s">
        <v>4317</v>
      </c>
      <c r="AA1977" s="67" t="s">
        <v>7923</v>
      </c>
      <c r="AB1977" s="67" t="s">
        <v>20255</v>
      </c>
      <c r="AC1977" s="67" t="s">
        <v>3939</v>
      </c>
      <c r="AD1977" s="67" t="s">
        <v>3940</v>
      </c>
      <c r="AE1977" s="67" t="s">
        <v>3941</v>
      </c>
      <c r="AF1977" s="67" t="s">
        <v>3940</v>
      </c>
      <c r="AG1977" s="67" t="s">
        <v>20256</v>
      </c>
      <c r="AH1977" s="67" t="s">
        <v>20257</v>
      </c>
      <c r="AI1977" s="67" t="s">
        <v>20258</v>
      </c>
      <c r="AJ1977" s="67" t="s">
        <v>3945</v>
      </c>
    </row>
    <row r="1978" spans="1:36" x14ac:dyDescent="0.2">
      <c r="A1978" s="66" t="s">
        <v>3919</v>
      </c>
      <c r="B1978" s="67" t="s">
        <v>20259</v>
      </c>
      <c r="C1978" s="66" t="str">
        <f t="shared" si="30"/>
        <v>P.S. PROGRESO DE SANTA CRUZ</v>
      </c>
      <c r="D1978" s="67" t="s">
        <v>3921</v>
      </c>
      <c r="E1978" s="66" t="s">
        <v>20260</v>
      </c>
      <c r="F1978" s="66" t="s">
        <v>20260</v>
      </c>
      <c r="G1978" s="66" t="s">
        <v>3923</v>
      </c>
      <c r="H1978" s="66" t="s">
        <v>3924</v>
      </c>
      <c r="I1978" s="66" t="s">
        <v>1137</v>
      </c>
      <c r="J1978" s="68" t="s">
        <v>151</v>
      </c>
      <c r="K1978" s="68" t="s">
        <v>336</v>
      </c>
      <c r="L1978" s="68" t="s">
        <v>149</v>
      </c>
      <c r="M1978" s="66" t="s">
        <v>20261</v>
      </c>
      <c r="N1978" s="67" t="s">
        <v>3949</v>
      </c>
      <c r="O1978" s="67" t="s">
        <v>4064</v>
      </c>
      <c r="P1978" s="67" t="s">
        <v>4023</v>
      </c>
      <c r="Q1978" s="67" t="s">
        <v>151</v>
      </c>
      <c r="R1978" s="67" t="s">
        <v>336</v>
      </c>
      <c r="S1978" s="67" t="s">
        <v>149</v>
      </c>
      <c r="T1978" s="67" t="s">
        <v>4382</v>
      </c>
      <c r="U1978" s="67" t="s">
        <v>4383</v>
      </c>
      <c r="V1978" s="67" t="s">
        <v>3932</v>
      </c>
      <c r="W1978" s="67" t="s">
        <v>20262</v>
      </c>
      <c r="X1978" s="67" t="s">
        <v>3934</v>
      </c>
      <c r="Y1978" s="67" t="s">
        <v>3945</v>
      </c>
      <c r="Z1978" s="67" t="s">
        <v>4385</v>
      </c>
      <c r="AA1978" s="67" t="s">
        <v>20263</v>
      </c>
      <c r="AB1978" s="67" t="s">
        <v>20264</v>
      </c>
      <c r="AC1978" s="67" t="s">
        <v>3939</v>
      </c>
      <c r="AD1978" s="67" t="s">
        <v>3940</v>
      </c>
      <c r="AE1978" s="67" t="s">
        <v>3941</v>
      </c>
      <c r="AF1978" s="67" t="s">
        <v>3940</v>
      </c>
      <c r="AG1978" s="67" t="s">
        <v>20265</v>
      </c>
      <c r="AH1978" s="67" t="s">
        <v>20266</v>
      </c>
      <c r="AI1978" s="67" t="s">
        <v>4284</v>
      </c>
      <c r="AJ1978" s="67" t="s">
        <v>3945</v>
      </c>
    </row>
    <row r="1979" spans="1:36" x14ac:dyDescent="0.2">
      <c r="A1979" s="66" t="s">
        <v>3919</v>
      </c>
      <c r="B1979" s="67" t="s">
        <v>20267</v>
      </c>
      <c r="C1979" s="66" t="str">
        <f t="shared" si="30"/>
        <v>P.S. QOCHACC</v>
      </c>
      <c r="D1979" s="67" t="s">
        <v>3921</v>
      </c>
      <c r="E1979" s="66" t="s">
        <v>20268</v>
      </c>
      <c r="F1979" s="66" t="s">
        <v>20268</v>
      </c>
      <c r="G1979" s="66" t="s">
        <v>3923</v>
      </c>
      <c r="H1979" s="66" t="s">
        <v>3924</v>
      </c>
      <c r="I1979" s="66" t="s">
        <v>1558</v>
      </c>
      <c r="J1979" s="68" t="s">
        <v>273</v>
      </c>
      <c r="K1979" s="68" t="s">
        <v>728</v>
      </c>
      <c r="L1979" s="68" t="s">
        <v>1557</v>
      </c>
      <c r="M1979" s="66" t="s">
        <v>20269</v>
      </c>
      <c r="N1979" s="67" t="s">
        <v>4848</v>
      </c>
      <c r="O1979" s="67" t="s">
        <v>4040</v>
      </c>
      <c r="P1979" s="67" t="s">
        <v>4023</v>
      </c>
      <c r="Q1979" s="67" t="s">
        <v>273</v>
      </c>
      <c r="R1979" s="67" t="s">
        <v>728</v>
      </c>
      <c r="S1979" s="67" t="s">
        <v>11827</v>
      </c>
      <c r="T1979" s="67" t="s">
        <v>8567</v>
      </c>
      <c r="U1979" s="67" t="s">
        <v>8568</v>
      </c>
      <c r="V1979" s="67" t="s">
        <v>3932</v>
      </c>
      <c r="W1979" s="67" t="s">
        <v>3969</v>
      </c>
      <c r="X1979" s="67" t="s">
        <v>3934</v>
      </c>
      <c r="Y1979" s="67" t="s">
        <v>8569</v>
      </c>
      <c r="Z1979" s="67" t="s">
        <v>8570</v>
      </c>
      <c r="AA1979" s="67" t="s">
        <v>5670</v>
      </c>
      <c r="AB1979" s="67" t="s">
        <v>20270</v>
      </c>
      <c r="AC1979" s="67" t="s">
        <v>3939</v>
      </c>
      <c r="AD1979" s="67" t="s">
        <v>3940</v>
      </c>
      <c r="AE1979" s="67" t="s">
        <v>3941</v>
      </c>
      <c r="AF1979" s="67" t="s">
        <v>3940</v>
      </c>
      <c r="AG1979" s="67" t="s">
        <v>20271</v>
      </c>
      <c r="AH1979" s="67" t="s">
        <v>20272</v>
      </c>
      <c r="AI1979" s="67" t="s">
        <v>20273</v>
      </c>
      <c r="AJ1979" s="67" t="s">
        <v>3945</v>
      </c>
    </row>
    <row r="1980" spans="1:36" x14ac:dyDescent="0.2">
      <c r="A1980" s="66" t="s">
        <v>3919</v>
      </c>
      <c r="B1980" s="67" t="s">
        <v>20274</v>
      </c>
      <c r="C1980" s="66" t="str">
        <f t="shared" si="30"/>
        <v>P.S. MOCAPE</v>
      </c>
      <c r="D1980" s="67" t="s">
        <v>3921</v>
      </c>
      <c r="E1980" s="66" t="s">
        <v>20275</v>
      </c>
      <c r="F1980" s="66" t="s">
        <v>20275</v>
      </c>
      <c r="G1980" s="66" t="s">
        <v>3923</v>
      </c>
      <c r="H1980" s="66" t="s">
        <v>3924</v>
      </c>
      <c r="I1980" s="66" t="s">
        <v>1490</v>
      </c>
      <c r="J1980" s="68" t="s">
        <v>242</v>
      </c>
      <c r="K1980" s="68" t="s">
        <v>242</v>
      </c>
      <c r="L1980" s="68" t="s">
        <v>1489</v>
      </c>
      <c r="M1980" s="66" t="s">
        <v>20276</v>
      </c>
      <c r="N1980" s="67" t="s">
        <v>4288</v>
      </c>
      <c r="O1980" s="67" t="s">
        <v>3928</v>
      </c>
      <c r="P1980" s="67" t="s">
        <v>4323</v>
      </c>
      <c r="Q1980" s="67" t="s">
        <v>242</v>
      </c>
      <c r="R1980" s="67" t="s">
        <v>242</v>
      </c>
      <c r="S1980" s="67" t="s">
        <v>1489</v>
      </c>
      <c r="T1980" s="67" t="s">
        <v>4289</v>
      </c>
      <c r="U1980" s="67" t="s">
        <v>4290</v>
      </c>
      <c r="V1980" s="67" t="s">
        <v>3932</v>
      </c>
      <c r="W1980" s="67" t="s">
        <v>20277</v>
      </c>
      <c r="X1980" s="67" t="s">
        <v>3934</v>
      </c>
      <c r="Y1980" s="67" t="s">
        <v>13957</v>
      </c>
      <c r="Z1980" s="67" t="s">
        <v>20278</v>
      </c>
      <c r="AA1980" s="67" t="s">
        <v>20279</v>
      </c>
      <c r="AB1980" s="67" t="s">
        <v>20280</v>
      </c>
      <c r="AC1980" s="67" t="s">
        <v>3939</v>
      </c>
      <c r="AD1980" s="67" t="s">
        <v>3940</v>
      </c>
      <c r="AE1980" s="67" t="s">
        <v>3941</v>
      </c>
      <c r="AF1980" s="67" t="s">
        <v>3940</v>
      </c>
      <c r="AG1980" s="67" t="s">
        <v>20281</v>
      </c>
      <c r="AH1980" s="67" t="s">
        <v>20282</v>
      </c>
      <c r="AI1980" s="67" t="s">
        <v>20283</v>
      </c>
      <c r="AJ1980" s="67" t="s">
        <v>3945</v>
      </c>
    </row>
    <row r="1981" spans="1:36" x14ac:dyDescent="0.2">
      <c r="A1981" s="66" t="s">
        <v>3919</v>
      </c>
      <c r="B1981" s="67" t="s">
        <v>20284</v>
      </c>
      <c r="C1981" s="66" t="str">
        <f t="shared" si="30"/>
        <v>P. S. MASQUI</v>
      </c>
      <c r="D1981" s="67"/>
      <c r="E1981" s="66" t="s">
        <v>20285</v>
      </c>
      <c r="F1981" s="66" t="s">
        <v>20285</v>
      </c>
      <c r="G1981" s="66" t="s">
        <v>3923</v>
      </c>
      <c r="H1981" s="66" t="s">
        <v>3924</v>
      </c>
      <c r="I1981" s="66" t="s">
        <v>2245</v>
      </c>
      <c r="J1981" s="68" t="s">
        <v>223</v>
      </c>
      <c r="K1981" s="68" t="s">
        <v>1213</v>
      </c>
      <c r="L1981" s="68" t="s">
        <v>2244</v>
      </c>
      <c r="M1981" s="66" t="s">
        <v>20286</v>
      </c>
      <c r="N1981" s="67" t="s">
        <v>4117</v>
      </c>
      <c r="O1981" s="67" t="s">
        <v>4208</v>
      </c>
      <c r="P1981" s="67" t="s">
        <v>3951</v>
      </c>
      <c r="Q1981" s="67" t="s">
        <v>223</v>
      </c>
      <c r="R1981" s="67" t="s">
        <v>8892</v>
      </c>
      <c r="S1981" s="67" t="s">
        <v>1336</v>
      </c>
      <c r="T1981" s="67" t="s">
        <v>8894</v>
      </c>
      <c r="U1981" s="67" t="s">
        <v>8895</v>
      </c>
      <c r="V1981" s="67" t="s">
        <v>4364</v>
      </c>
      <c r="W1981" s="67" t="s">
        <v>20287</v>
      </c>
      <c r="X1981" s="67" t="s">
        <v>3934</v>
      </c>
      <c r="Y1981" s="67" t="s">
        <v>3945</v>
      </c>
      <c r="Z1981" s="67" t="s">
        <v>5510</v>
      </c>
      <c r="AA1981" s="67" t="s">
        <v>20288</v>
      </c>
      <c r="AB1981" s="67" t="s">
        <v>20289</v>
      </c>
      <c r="AC1981" s="67" t="s">
        <v>3939</v>
      </c>
      <c r="AD1981" s="67" t="s">
        <v>3940</v>
      </c>
      <c r="AE1981" s="67" t="s">
        <v>3941</v>
      </c>
      <c r="AF1981" s="67" t="s">
        <v>3940</v>
      </c>
      <c r="AG1981" s="67" t="s">
        <v>20290</v>
      </c>
      <c r="AH1981" s="67" t="s">
        <v>20291</v>
      </c>
      <c r="AI1981" s="67" t="s">
        <v>20292</v>
      </c>
      <c r="AJ1981" s="67" t="s">
        <v>3945</v>
      </c>
    </row>
    <row r="1982" spans="1:36" x14ac:dyDescent="0.2">
      <c r="A1982" s="66" t="s">
        <v>3919</v>
      </c>
      <c r="B1982" s="67" t="s">
        <v>20293</v>
      </c>
      <c r="C1982" s="66" t="str">
        <f t="shared" si="30"/>
        <v>P.S. ROSARIO ALTO ANCOMARCA</v>
      </c>
      <c r="D1982" s="67" t="s">
        <v>3921</v>
      </c>
      <c r="E1982" s="66" t="s">
        <v>20294</v>
      </c>
      <c r="F1982" s="66" t="s">
        <v>20294</v>
      </c>
      <c r="G1982" s="66" t="s">
        <v>3923</v>
      </c>
      <c r="H1982" s="66" t="s">
        <v>3924</v>
      </c>
      <c r="I1982" s="66" t="s">
        <v>1964</v>
      </c>
      <c r="J1982" s="68" t="s">
        <v>186</v>
      </c>
      <c r="K1982" s="68" t="s">
        <v>284</v>
      </c>
      <c r="L1982" s="68" t="s">
        <v>1963</v>
      </c>
      <c r="M1982" s="66" t="s">
        <v>20295</v>
      </c>
      <c r="N1982" s="67" t="s">
        <v>4022</v>
      </c>
      <c r="O1982" s="67" t="s">
        <v>4146</v>
      </c>
      <c r="P1982" s="67" t="s">
        <v>4008</v>
      </c>
      <c r="Q1982" s="67" t="s">
        <v>186</v>
      </c>
      <c r="R1982" s="67" t="s">
        <v>4254</v>
      </c>
      <c r="S1982" s="67" t="s">
        <v>11726</v>
      </c>
      <c r="T1982" s="67" t="s">
        <v>4255</v>
      </c>
      <c r="U1982" s="67" t="s">
        <v>4256</v>
      </c>
      <c r="V1982" s="67" t="s">
        <v>3932</v>
      </c>
      <c r="W1982" s="67" t="s">
        <v>3940</v>
      </c>
      <c r="X1982" s="67" t="s">
        <v>3934</v>
      </c>
      <c r="Y1982" s="67" t="s">
        <v>3945</v>
      </c>
      <c r="Z1982" s="67" t="s">
        <v>3936</v>
      </c>
      <c r="AA1982" s="67" t="s">
        <v>20296</v>
      </c>
      <c r="AB1982" s="67" t="s">
        <v>20297</v>
      </c>
      <c r="AC1982" s="67" t="s">
        <v>3939</v>
      </c>
      <c r="AD1982" s="67" t="s">
        <v>3940</v>
      </c>
      <c r="AE1982" s="67" t="s">
        <v>3941</v>
      </c>
      <c r="AF1982" s="67" t="s">
        <v>3940</v>
      </c>
      <c r="AG1982" s="67" t="s">
        <v>20298</v>
      </c>
      <c r="AH1982" s="67" t="s">
        <v>20299</v>
      </c>
      <c r="AI1982" s="67" t="s">
        <v>20300</v>
      </c>
      <c r="AJ1982" s="67" t="s">
        <v>3945</v>
      </c>
    </row>
    <row r="1983" spans="1:36" x14ac:dyDescent="0.2">
      <c r="A1983" s="66" t="s">
        <v>3919</v>
      </c>
      <c r="B1983" s="67" t="s">
        <v>20301</v>
      </c>
      <c r="C1983" s="66" t="str">
        <f t="shared" si="30"/>
        <v>HOSPITAL  LAS MERCEDES-PAITA</v>
      </c>
      <c r="D1983" s="67" t="s">
        <v>4035</v>
      </c>
      <c r="E1983" s="66" t="s">
        <v>20302</v>
      </c>
      <c r="F1983" s="66" t="s">
        <v>20303</v>
      </c>
      <c r="G1983" s="66" t="s">
        <v>4037</v>
      </c>
      <c r="H1983" s="66" t="s">
        <v>4038</v>
      </c>
      <c r="I1983" s="66" t="s">
        <v>596</v>
      </c>
      <c r="J1983" s="68" t="s">
        <v>196</v>
      </c>
      <c r="K1983" s="68" t="s">
        <v>595</v>
      </c>
      <c r="L1983" s="68" t="s">
        <v>595</v>
      </c>
      <c r="M1983" s="66" t="s">
        <v>20304</v>
      </c>
      <c r="N1983" s="67" t="s">
        <v>4145</v>
      </c>
      <c r="O1983" s="67" t="s">
        <v>4208</v>
      </c>
      <c r="P1983" s="67" t="s">
        <v>4023</v>
      </c>
      <c r="Q1983" s="67" t="s">
        <v>196</v>
      </c>
      <c r="R1983" s="67" t="s">
        <v>311</v>
      </c>
      <c r="S1983" s="67" t="s">
        <v>595</v>
      </c>
      <c r="T1983" s="67" t="s">
        <v>20305</v>
      </c>
      <c r="U1983" s="67" t="s">
        <v>20306</v>
      </c>
      <c r="V1983" s="67" t="s">
        <v>4043</v>
      </c>
      <c r="W1983" s="67" t="s">
        <v>20307</v>
      </c>
      <c r="X1983" s="67" t="s">
        <v>3934</v>
      </c>
      <c r="Y1983" s="67" t="s">
        <v>3945</v>
      </c>
      <c r="Z1983" s="67" t="s">
        <v>3970</v>
      </c>
      <c r="AA1983" s="67" t="s">
        <v>7472</v>
      </c>
      <c r="AB1983" s="67" t="s">
        <v>20308</v>
      </c>
      <c r="AC1983" s="67" t="s">
        <v>3939</v>
      </c>
      <c r="AD1983" s="67" t="s">
        <v>3940</v>
      </c>
      <c r="AE1983" s="67" t="s">
        <v>3941</v>
      </c>
      <c r="AF1983" s="67" t="s">
        <v>3940</v>
      </c>
      <c r="AG1983" s="67" t="s">
        <v>20309</v>
      </c>
      <c r="AH1983" s="67" t="s">
        <v>20310</v>
      </c>
      <c r="AI1983" s="67" t="s">
        <v>20311</v>
      </c>
      <c r="AJ1983" s="67" t="s">
        <v>20312</v>
      </c>
    </row>
    <row r="1984" spans="1:36" x14ac:dyDescent="0.2">
      <c r="A1984" s="66" t="s">
        <v>3973</v>
      </c>
      <c r="B1984" s="67" t="s">
        <v>20313</v>
      </c>
      <c r="C1984" s="66" t="str">
        <f t="shared" si="30"/>
        <v>C.S. BUENOS AIRES DE VILLA</v>
      </c>
      <c r="D1984" s="67" t="s">
        <v>4128</v>
      </c>
      <c r="E1984" s="66" t="s">
        <v>20314</v>
      </c>
      <c r="F1984" s="66" t="s">
        <v>20314</v>
      </c>
      <c r="G1984" s="66" t="s">
        <v>4763</v>
      </c>
      <c r="H1984" s="66" t="s">
        <v>4038</v>
      </c>
      <c r="I1984" s="66" t="s">
        <v>288</v>
      </c>
      <c r="J1984" s="68" t="s">
        <v>144</v>
      </c>
      <c r="K1984" s="68" t="s">
        <v>144</v>
      </c>
      <c r="L1984" s="68" t="s">
        <v>287</v>
      </c>
      <c r="M1984" s="66" t="s">
        <v>20315</v>
      </c>
      <c r="N1984" s="67" t="s">
        <v>3978</v>
      </c>
      <c r="O1984" s="67" t="s">
        <v>3951</v>
      </c>
      <c r="P1984" s="67" t="s">
        <v>4040</v>
      </c>
      <c r="Q1984" s="67" t="s">
        <v>3979</v>
      </c>
      <c r="R1984" s="67" t="s">
        <v>8688</v>
      </c>
      <c r="S1984" s="67" t="s">
        <v>16199</v>
      </c>
      <c r="T1984" s="67" t="s">
        <v>8690</v>
      </c>
      <c r="U1984" s="67" t="s">
        <v>8691</v>
      </c>
      <c r="V1984" s="67" t="s">
        <v>4765</v>
      </c>
      <c r="W1984" s="67" t="s">
        <v>20316</v>
      </c>
      <c r="X1984" s="67" t="s">
        <v>3934</v>
      </c>
      <c r="Y1984" s="67" t="s">
        <v>3945</v>
      </c>
      <c r="Z1984" s="67" t="s">
        <v>3970</v>
      </c>
      <c r="AA1984" s="67" t="s">
        <v>20317</v>
      </c>
      <c r="AB1984" s="67" t="s">
        <v>20318</v>
      </c>
      <c r="AC1984" s="67" t="s">
        <v>3939</v>
      </c>
      <c r="AD1984" s="67" t="s">
        <v>3940</v>
      </c>
      <c r="AE1984" s="67" t="s">
        <v>3941</v>
      </c>
      <c r="AF1984" s="67" t="s">
        <v>3940</v>
      </c>
      <c r="AG1984" s="67" t="s">
        <v>20319</v>
      </c>
      <c r="AH1984" s="67" t="s">
        <v>20320</v>
      </c>
      <c r="AI1984" s="67" t="s">
        <v>8697</v>
      </c>
      <c r="AJ1984" s="67" t="s">
        <v>3945</v>
      </c>
    </row>
    <row r="1985" spans="1:36" x14ac:dyDescent="0.2">
      <c r="A1985" s="66" t="s">
        <v>3919</v>
      </c>
      <c r="B1985" s="67" t="s">
        <v>20321</v>
      </c>
      <c r="C1985" s="66" t="str">
        <f t="shared" si="30"/>
        <v>P.S. VERSALLES</v>
      </c>
      <c r="D1985" s="67" t="s">
        <v>3921</v>
      </c>
      <c r="E1985" s="66" t="s">
        <v>20322</v>
      </c>
      <c r="F1985" s="66" t="s">
        <v>20322</v>
      </c>
      <c r="G1985" s="66" t="s">
        <v>3923</v>
      </c>
      <c r="H1985" s="66" t="s">
        <v>3924</v>
      </c>
      <c r="I1985" s="66" t="s">
        <v>2246</v>
      </c>
      <c r="J1985" s="68" t="s">
        <v>264</v>
      </c>
      <c r="K1985" s="68" t="s">
        <v>573</v>
      </c>
      <c r="L1985" s="68" t="s">
        <v>431</v>
      </c>
      <c r="M1985" s="66" t="s">
        <v>20323</v>
      </c>
      <c r="N1985" s="67" t="s">
        <v>4064</v>
      </c>
      <c r="O1985" s="67" t="s">
        <v>4040</v>
      </c>
      <c r="P1985" s="67" t="s">
        <v>3950</v>
      </c>
      <c r="Q1985" s="67" t="s">
        <v>264</v>
      </c>
      <c r="R1985" s="67" t="s">
        <v>6491</v>
      </c>
      <c r="S1985" s="67" t="s">
        <v>835</v>
      </c>
      <c r="T1985" s="67" t="s">
        <v>6492</v>
      </c>
      <c r="U1985" s="67" t="s">
        <v>6493</v>
      </c>
      <c r="V1985" s="67" t="s">
        <v>3968</v>
      </c>
      <c r="W1985" s="67" t="s">
        <v>20324</v>
      </c>
      <c r="X1985" s="67" t="s">
        <v>3934</v>
      </c>
      <c r="Y1985" s="67" t="s">
        <v>4473</v>
      </c>
      <c r="Z1985" s="67" t="s">
        <v>20325</v>
      </c>
      <c r="AA1985" s="67" t="s">
        <v>9708</v>
      </c>
      <c r="AB1985" s="67" t="s">
        <v>20326</v>
      </c>
      <c r="AC1985" s="67" t="s">
        <v>3939</v>
      </c>
      <c r="AD1985" s="67" t="s">
        <v>3940</v>
      </c>
      <c r="AE1985" s="67" t="s">
        <v>3941</v>
      </c>
      <c r="AF1985" s="67" t="s">
        <v>3940</v>
      </c>
      <c r="AG1985" s="67" t="s">
        <v>20327</v>
      </c>
      <c r="AH1985" s="67" t="s">
        <v>20328</v>
      </c>
      <c r="AI1985" s="67" t="s">
        <v>20329</v>
      </c>
      <c r="AJ1985" s="67" t="s">
        <v>3945</v>
      </c>
    </row>
    <row r="1986" spans="1:36" x14ac:dyDescent="0.2">
      <c r="A1986" s="66" t="s">
        <v>3973</v>
      </c>
      <c r="B1986" s="67" t="s">
        <v>20330</v>
      </c>
      <c r="C1986" s="66" t="str">
        <f t="shared" si="30"/>
        <v>P.S. LOS VIÑEDOS DE SURCO</v>
      </c>
      <c r="D1986" s="67" t="s">
        <v>3921</v>
      </c>
      <c r="E1986" s="66" t="s">
        <v>20331</v>
      </c>
      <c r="F1986" s="66" t="s">
        <v>20331</v>
      </c>
      <c r="G1986" s="66" t="s">
        <v>3923</v>
      </c>
      <c r="H1986" s="66" t="s">
        <v>3924</v>
      </c>
      <c r="I1986" s="66" t="s">
        <v>146</v>
      </c>
      <c r="J1986" s="68" t="s">
        <v>144</v>
      </c>
      <c r="K1986" s="68" t="s">
        <v>144</v>
      </c>
      <c r="L1986" s="68" t="s">
        <v>145</v>
      </c>
      <c r="M1986" s="66" t="s">
        <v>20332</v>
      </c>
      <c r="N1986" s="67" t="s">
        <v>3978</v>
      </c>
      <c r="O1986" s="67" t="s">
        <v>3951</v>
      </c>
      <c r="P1986" s="67" t="s">
        <v>3928</v>
      </c>
      <c r="Q1986" s="67" t="s">
        <v>3979</v>
      </c>
      <c r="R1986" s="67" t="s">
        <v>8688</v>
      </c>
      <c r="S1986" s="67" t="s">
        <v>3102</v>
      </c>
      <c r="T1986" s="67" t="s">
        <v>8690</v>
      </c>
      <c r="U1986" s="67" t="s">
        <v>8691</v>
      </c>
      <c r="V1986" s="67" t="s">
        <v>3968</v>
      </c>
      <c r="W1986" s="67" t="s">
        <v>20333</v>
      </c>
      <c r="X1986" s="67" t="s">
        <v>3934</v>
      </c>
      <c r="Y1986" s="67" t="s">
        <v>3945</v>
      </c>
      <c r="Z1986" s="67" t="s">
        <v>4267</v>
      </c>
      <c r="AA1986" s="67" t="s">
        <v>20334</v>
      </c>
      <c r="AB1986" s="67" t="s">
        <v>20335</v>
      </c>
      <c r="AC1986" s="67" t="s">
        <v>3939</v>
      </c>
      <c r="AD1986" s="67" t="s">
        <v>3940</v>
      </c>
      <c r="AE1986" s="67" t="s">
        <v>3941</v>
      </c>
      <c r="AF1986" s="67" t="s">
        <v>3940</v>
      </c>
      <c r="AG1986" s="67" t="s">
        <v>20336</v>
      </c>
      <c r="AH1986" s="67" t="s">
        <v>20337</v>
      </c>
      <c r="AI1986" s="67" t="s">
        <v>10572</v>
      </c>
      <c r="AJ1986" s="67" t="s">
        <v>3945</v>
      </c>
    </row>
    <row r="1987" spans="1:36" x14ac:dyDescent="0.2">
      <c r="A1987" s="66" t="s">
        <v>3919</v>
      </c>
      <c r="B1987" s="67" t="s">
        <v>20338</v>
      </c>
      <c r="C1987" s="66" t="str">
        <f t="shared" ref="C1987:C2050" si="31">CONCATENATE(D1987,E1987)</f>
        <v>P.S. SANTA CATALINA</v>
      </c>
      <c r="D1987" s="67" t="s">
        <v>3921</v>
      </c>
      <c r="E1987" s="66" t="s">
        <v>2031</v>
      </c>
      <c r="F1987" s="66" t="s">
        <v>2031</v>
      </c>
      <c r="G1987" s="66" t="s">
        <v>3923</v>
      </c>
      <c r="H1987" s="66" t="s">
        <v>3924</v>
      </c>
      <c r="I1987" s="66" t="s">
        <v>1426</v>
      </c>
      <c r="J1987" s="68" t="s">
        <v>147</v>
      </c>
      <c r="K1987" s="68" t="s">
        <v>488</v>
      </c>
      <c r="L1987" s="68" t="s">
        <v>1425</v>
      </c>
      <c r="M1987" s="66" t="s">
        <v>20339</v>
      </c>
      <c r="N1987" s="67" t="s">
        <v>3926</v>
      </c>
      <c r="O1987" s="67" t="s">
        <v>4208</v>
      </c>
      <c r="P1987" s="67" t="s">
        <v>3928</v>
      </c>
      <c r="Q1987" s="67" t="s">
        <v>147</v>
      </c>
      <c r="R1987" s="67" t="s">
        <v>488</v>
      </c>
      <c r="S1987" s="67" t="s">
        <v>4839</v>
      </c>
      <c r="T1987" s="67" t="s">
        <v>4198</v>
      </c>
      <c r="U1987" s="67" t="s">
        <v>4199</v>
      </c>
      <c r="V1987" s="67" t="s">
        <v>3932</v>
      </c>
      <c r="W1987" s="67" t="s">
        <v>20340</v>
      </c>
      <c r="X1987" s="67" t="s">
        <v>3934</v>
      </c>
      <c r="Y1987" s="67" t="s">
        <v>3945</v>
      </c>
      <c r="Z1987" s="67" t="s">
        <v>3970</v>
      </c>
      <c r="AA1987" s="67" t="s">
        <v>20341</v>
      </c>
      <c r="AB1987" s="67" t="s">
        <v>20342</v>
      </c>
      <c r="AC1987" s="67" t="s">
        <v>3939</v>
      </c>
      <c r="AD1987" s="67" t="s">
        <v>3940</v>
      </c>
      <c r="AE1987" s="67" t="s">
        <v>3941</v>
      </c>
      <c r="AF1987" s="67" t="s">
        <v>3940</v>
      </c>
      <c r="AG1987" s="67" t="s">
        <v>20343</v>
      </c>
      <c r="AH1987" s="67" t="s">
        <v>20344</v>
      </c>
      <c r="AI1987" s="67" t="s">
        <v>20345</v>
      </c>
      <c r="AJ1987" s="67" t="s">
        <v>3945</v>
      </c>
    </row>
    <row r="1988" spans="1:36" x14ac:dyDescent="0.2">
      <c r="A1988" s="66" t="s">
        <v>3919</v>
      </c>
      <c r="B1988" s="67" t="s">
        <v>20346</v>
      </c>
      <c r="C1988" s="66" t="str">
        <f t="shared" si="31"/>
        <v>C.S. PAUSA</v>
      </c>
      <c r="D1988" s="67" t="s">
        <v>4128</v>
      </c>
      <c r="E1988" s="66" t="s">
        <v>2247</v>
      </c>
      <c r="F1988" s="66" t="s">
        <v>2247</v>
      </c>
      <c r="G1988" s="66" t="s">
        <v>4763</v>
      </c>
      <c r="H1988" s="66" t="s">
        <v>4038</v>
      </c>
      <c r="I1988" s="66" t="s">
        <v>2248</v>
      </c>
      <c r="J1988" s="68" t="s">
        <v>273</v>
      </c>
      <c r="K1988" s="68" t="s">
        <v>655</v>
      </c>
      <c r="L1988" s="68" t="s">
        <v>2247</v>
      </c>
      <c r="M1988" s="66" t="s">
        <v>20347</v>
      </c>
      <c r="N1988" s="67" t="s">
        <v>4848</v>
      </c>
      <c r="O1988" s="67" t="s">
        <v>4208</v>
      </c>
      <c r="P1988" s="67" t="s">
        <v>3928</v>
      </c>
      <c r="Q1988" s="67" t="s">
        <v>273</v>
      </c>
      <c r="R1988" s="67" t="s">
        <v>720</v>
      </c>
      <c r="S1988" s="67" t="s">
        <v>2247</v>
      </c>
      <c r="T1988" s="67" t="s">
        <v>5666</v>
      </c>
      <c r="U1988" s="67" t="s">
        <v>5667</v>
      </c>
      <c r="V1988" s="67" t="s">
        <v>4765</v>
      </c>
      <c r="W1988" s="67" t="s">
        <v>20348</v>
      </c>
      <c r="X1988" s="67" t="s">
        <v>3934</v>
      </c>
      <c r="Y1988" s="67" t="s">
        <v>5668</v>
      </c>
      <c r="Z1988" s="67" t="s">
        <v>3970</v>
      </c>
      <c r="AA1988" s="67" t="s">
        <v>4386</v>
      </c>
      <c r="AB1988" s="67" t="s">
        <v>20349</v>
      </c>
      <c r="AC1988" s="67" t="s">
        <v>3939</v>
      </c>
      <c r="AD1988" s="67" t="s">
        <v>3940</v>
      </c>
      <c r="AE1988" s="67" t="s">
        <v>3941</v>
      </c>
      <c r="AF1988" s="67" t="s">
        <v>3940</v>
      </c>
      <c r="AG1988" s="67" t="s">
        <v>20350</v>
      </c>
      <c r="AH1988" s="67" t="s">
        <v>20351</v>
      </c>
      <c r="AI1988" s="67" t="s">
        <v>20352</v>
      </c>
      <c r="AJ1988" s="67" t="s">
        <v>3945</v>
      </c>
    </row>
    <row r="1989" spans="1:36" x14ac:dyDescent="0.2">
      <c r="A1989" s="66" t="s">
        <v>3919</v>
      </c>
      <c r="B1989" s="67" t="s">
        <v>20353</v>
      </c>
      <c r="C1989" s="66" t="str">
        <f t="shared" si="31"/>
        <v>P.S. CRUZ BLANCA</v>
      </c>
      <c r="D1989" s="67" t="s">
        <v>3921</v>
      </c>
      <c r="E1989" s="66" t="s">
        <v>20354</v>
      </c>
      <c r="F1989" s="66" t="s">
        <v>20354</v>
      </c>
      <c r="G1989" s="66" t="s">
        <v>3923</v>
      </c>
      <c r="H1989" s="66" t="s">
        <v>3924</v>
      </c>
      <c r="I1989" s="66" t="s">
        <v>759</v>
      </c>
      <c r="J1989" s="68" t="s">
        <v>420</v>
      </c>
      <c r="K1989" s="68" t="s">
        <v>421</v>
      </c>
      <c r="L1989" s="68" t="s">
        <v>758</v>
      </c>
      <c r="M1989" s="66" t="s">
        <v>20355</v>
      </c>
      <c r="N1989" s="67" t="s">
        <v>4363</v>
      </c>
      <c r="O1989" s="67" t="s">
        <v>4040</v>
      </c>
      <c r="P1989" s="67" t="s">
        <v>3951</v>
      </c>
      <c r="Q1989" s="67" t="s">
        <v>420</v>
      </c>
      <c r="R1989" s="67" t="s">
        <v>4611</v>
      </c>
      <c r="S1989" s="67" t="s">
        <v>421</v>
      </c>
      <c r="T1989" s="67" t="s">
        <v>4612</v>
      </c>
      <c r="U1989" s="67" t="s">
        <v>4613</v>
      </c>
      <c r="V1989" s="67" t="s">
        <v>3968</v>
      </c>
      <c r="W1989" s="67" t="s">
        <v>20356</v>
      </c>
      <c r="X1989" s="67" t="s">
        <v>3934</v>
      </c>
      <c r="Y1989" s="67" t="s">
        <v>3945</v>
      </c>
      <c r="Z1989" s="67" t="s">
        <v>3936</v>
      </c>
      <c r="AA1989" s="67" t="s">
        <v>20357</v>
      </c>
      <c r="AB1989" s="67" t="s">
        <v>20358</v>
      </c>
      <c r="AC1989" s="67" t="s">
        <v>3939</v>
      </c>
      <c r="AD1989" s="67" t="s">
        <v>3940</v>
      </c>
      <c r="AE1989" s="67" t="s">
        <v>3941</v>
      </c>
      <c r="AF1989" s="67" t="s">
        <v>3940</v>
      </c>
      <c r="AG1989" s="67" t="s">
        <v>20359</v>
      </c>
      <c r="AH1989" s="67" t="s">
        <v>20360</v>
      </c>
      <c r="AI1989" s="67" t="s">
        <v>12854</v>
      </c>
      <c r="AJ1989" s="67" t="s">
        <v>3945</v>
      </c>
    </row>
    <row r="1990" spans="1:36" x14ac:dyDescent="0.2">
      <c r="A1990" s="66" t="s">
        <v>3919</v>
      </c>
      <c r="B1990" s="67" t="s">
        <v>20361</v>
      </c>
      <c r="C1990" s="66" t="str">
        <f t="shared" si="31"/>
        <v>P.S. CCOCHAPUCRO</v>
      </c>
      <c r="D1990" s="67" t="s">
        <v>3921</v>
      </c>
      <c r="E1990" s="66" t="s">
        <v>20362</v>
      </c>
      <c r="F1990" s="66" t="s">
        <v>20362</v>
      </c>
      <c r="G1990" s="66" t="s">
        <v>3923</v>
      </c>
      <c r="H1990" s="66" t="s">
        <v>3924</v>
      </c>
      <c r="I1990" s="66" t="s">
        <v>389</v>
      </c>
      <c r="J1990" s="68" t="s">
        <v>269</v>
      </c>
      <c r="K1990" s="68" t="s">
        <v>270</v>
      </c>
      <c r="L1990" s="68" t="s">
        <v>388</v>
      </c>
      <c r="M1990" s="66" t="s">
        <v>20363</v>
      </c>
      <c r="N1990" s="67" t="s">
        <v>4223</v>
      </c>
      <c r="O1990" s="67" t="s">
        <v>4008</v>
      </c>
      <c r="P1990" s="67" t="s">
        <v>4023</v>
      </c>
      <c r="Q1990" s="67" t="s">
        <v>269</v>
      </c>
      <c r="R1990" s="67" t="s">
        <v>1511</v>
      </c>
      <c r="S1990" s="67" t="s">
        <v>2671</v>
      </c>
      <c r="T1990" s="67" t="s">
        <v>4232</v>
      </c>
      <c r="U1990" s="67" t="s">
        <v>4233</v>
      </c>
      <c r="V1990" s="67" t="s">
        <v>3932</v>
      </c>
      <c r="W1990" s="67" t="s">
        <v>20364</v>
      </c>
      <c r="X1990" s="67" t="s">
        <v>3934</v>
      </c>
      <c r="Y1990" s="67" t="s">
        <v>3945</v>
      </c>
      <c r="Z1990" s="67" t="s">
        <v>3970</v>
      </c>
      <c r="AA1990" s="67" t="s">
        <v>9438</v>
      </c>
      <c r="AB1990" s="67" t="s">
        <v>20365</v>
      </c>
      <c r="AC1990" s="67" t="s">
        <v>3939</v>
      </c>
      <c r="AD1990" s="67" t="s">
        <v>3940</v>
      </c>
      <c r="AE1990" s="67" t="s">
        <v>3941</v>
      </c>
      <c r="AF1990" s="67" t="s">
        <v>3940</v>
      </c>
      <c r="AG1990" s="67" t="s">
        <v>20366</v>
      </c>
      <c r="AH1990" s="67" t="s">
        <v>20367</v>
      </c>
      <c r="AI1990" s="67" t="s">
        <v>20368</v>
      </c>
      <c r="AJ1990" s="67" t="s">
        <v>3945</v>
      </c>
    </row>
    <row r="1991" spans="1:36" x14ac:dyDescent="0.2">
      <c r="A1991" s="66" t="s">
        <v>3919</v>
      </c>
      <c r="B1991" s="67" t="s">
        <v>20369</v>
      </c>
      <c r="C1991" s="66" t="str">
        <f t="shared" si="31"/>
        <v>P.S. JORGE CHAVEZ</v>
      </c>
      <c r="D1991" s="67" t="s">
        <v>3921</v>
      </c>
      <c r="E1991" s="66" t="s">
        <v>2249</v>
      </c>
      <c r="F1991" s="66" t="s">
        <v>2249</v>
      </c>
      <c r="G1991" s="66" t="s">
        <v>3923</v>
      </c>
      <c r="H1991" s="66" t="s">
        <v>3924</v>
      </c>
      <c r="I1991" s="66" t="s">
        <v>2250</v>
      </c>
      <c r="J1991" s="68" t="s">
        <v>147</v>
      </c>
      <c r="K1991" s="68" t="s">
        <v>682</v>
      </c>
      <c r="L1991" s="68" t="s">
        <v>2249</v>
      </c>
      <c r="M1991" s="66" t="s">
        <v>20370</v>
      </c>
      <c r="N1991" s="67" t="s">
        <v>3926</v>
      </c>
      <c r="O1991" s="67" t="s">
        <v>4023</v>
      </c>
      <c r="P1991" s="67" t="s">
        <v>4040</v>
      </c>
      <c r="Q1991" s="67" t="s">
        <v>147</v>
      </c>
      <c r="R1991" s="67" t="s">
        <v>682</v>
      </c>
      <c r="S1991" s="67" t="s">
        <v>525</v>
      </c>
      <c r="T1991" s="67" t="s">
        <v>4198</v>
      </c>
      <c r="U1991" s="67" t="s">
        <v>4199</v>
      </c>
      <c r="V1991" s="67" t="s">
        <v>3932</v>
      </c>
      <c r="W1991" s="67" t="s">
        <v>20371</v>
      </c>
      <c r="X1991" s="67" t="s">
        <v>3934</v>
      </c>
      <c r="Y1991" s="67" t="s">
        <v>3945</v>
      </c>
      <c r="Z1991" s="67" t="s">
        <v>16209</v>
      </c>
      <c r="AA1991" s="67" t="s">
        <v>5776</v>
      </c>
      <c r="AB1991" s="67" t="s">
        <v>20372</v>
      </c>
      <c r="AC1991" s="67" t="s">
        <v>3939</v>
      </c>
      <c r="AD1991" s="67" t="s">
        <v>3940</v>
      </c>
      <c r="AE1991" s="67" t="s">
        <v>3941</v>
      </c>
      <c r="AF1991" s="67" t="s">
        <v>3940</v>
      </c>
      <c r="AG1991" s="67" t="s">
        <v>20373</v>
      </c>
      <c r="AH1991" s="67" t="s">
        <v>20374</v>
      </c>
      <c r="AI1991" s="67" t="s">
        <v>14969</v>
      </c>
      <c r="AJ1991" s="67" t="s">
        <v>3945</v>
      </c>
    </row>
    <row r="1992" spans="1:36" x14ac:dyDescent="0.2">
      <c r="A1992" s="66" t="s">
        <v>3919</v>
      </c>
      <c r="B1992" s="67" t="s">
        <v>20375</v>
      </c>
      <c r="C1992" s="66" t="str">
        <f t="shared" si="31"/>
        <v>P.S. CATUDEN</v>
      </c>
      <c r="D1992" s="67" t="s">
        <v>3921</v>
      </c>
      <c r="E1992" s="66" t="s">
        <v>20376</v>
      </c>
      <c r="F1992" s="66" t="s">
        <v>20376</v>
      </c>
      <c r="G1992" s="66" t="s">
        <v>3923</v>
      </c>
      <c r="H1992" s="66" t="s">
        <v>3924</v>
      </c>
      <c r="I1992" s="66" t="s">
        <v>1719</v>
      </c>
      <c r="J1992" s="68" t="s">
        <v>147</v>
      </c>
      <c r="K1992" s="68" t="s">
        <v>488</v>
      </c>
      <c r="L1992" s="68" t="s">
        <v>488</v>
      </c>
      <c r="M1992" s="66" t="s">
        <v>20377</v>
      </c>
      <c r="N1992" s="67" t="s">
        <v>3926</v>
      </c>
      <c r="O1992" s="67" t="s">
        <v>4040</v>
      </c>
      <c r="P1992" s="67" t="s">
        <v>4146</v>
      </c>
      <c r="Q1992" s="67" t="s">
        <v>147</v>
      </c>
      <c r="R1992" s="67" t="s">
        <v>147</v>
      </c>
      <c r="S1992" s="67" t="s">
        <v>2089</v>
      </c>
      <c r="T1992" s="67" t="s">
        <v>4198</v>
      </c>
      <c r="U1992" s="67" t="s">
        <v>4199</v>
      </c>
      <c r="V1992" s="67" t="s">
        <v>3932</v>
      </c>
      <c r="W1992" s="67" t="s">
        <v>20378</v>
      </c>
      <c r="X1992" s="67" t="s">
        <v>3934</v>
      </c>
      <c r="Y1992" s="67" t="s">
        <v>3945</v>
      </c>
      <c r="Z1992" s="67" t="s">
        <v>4201</v>
      </c>
      <c r="AA1992" s="67" t="s">
        <v>11032</v>
      </c>
      <c r="AB1992" s="67" t="s">
        <v>20379</v>
      </c>
      <c r="AC1992" s="67" t="s">
        <v>3939</v>
      </c>
      <c r="AD1992" s="67" t="s">
        <v>3940</v>
      </c>
      <c r="AE1992" s="67" t="s">
        <v>3941</v>
      </c>
      <c r="AF1992" s="67" t="s">
        <v>3940</v>
      </c>
      <c r="AG1992" s="67" t="s">
        <v>20380</v>
      </c>
      <c r="AH1992" s="67" t="s">
        <v>20381</v>
      </c>
      <c r="AI1992" s="67" t="s">
        <v>11507</v>
      </c>
      <c r="AJ1992" s="67" t="s">
        <v>3945</v>
      </c>
    </row>
    <row r="1993" spans="1:36" x14ac:dyDescent="0.2">
      <c r="A1993" s="66" t="s">
        <v>3919</v>
      </c>
      <c r="B1993" s="67" t="s">
        <v>20382</v>
      </c>
      <c r="C1993" s="66" t="str">
        <f t="shared" si="31"/>
        <v>P.S. PICOTANI</v>
      </c>
      <c r="D1993" s="67" t="s">
        <v>3921</v>
      </c>
      <c r="E1993" s="66" t="s">
        <v>20383</v>
      </c>
      <c r="F1993" s="66" t="s">
        <v>20383</v>
      </c>
      <c r="G1993" s="66" t="s">
        <v>3923</v>
      </c>
      <c r="H1993" s="66" t="s">
        <v>3924</v>
      </c>
      <c r="I1993" s="66" t="s">
        <v>473</v>
      </c>
      <c r="J1993" s="68" t="s">
        <v>186</v>
      </c>
      <c r="K1993" s="68" t="s">
        <v>471</v>
      </c>
      <c r="L1993" s="68" t="s">
        <v>472</v>
      </c>
      <c r="M1993" s="66" t="s">
        <v>20384</v>
      </c>
      <c r="N1993" s="67" t="s">
        <v>4022</v>
      </c>
      <c r="O1993" s="67" t="s">
        <v>3950</v>
      </c>
      <c r="P1993" s="67" t="s">
        <v>4146</v>
      </c>
      <c r="Q1993" s="67" t="s">
        <v>186</v>
      </c>
      <c r="R1993" s="67" t="s">
        <v>496</v>
      </c>
      <c r="S1993" s="67" t="s">
        <v>472</v>
      </c>
      <c r="T1993" s="67" t="s">
        <v>4054</v>
      </c>
      <c r="U1993" s="67" t="s">
        <v>4055</v>
      </c>
      <c r="V1993" s="67" t="s">
        <v>3932</v>
      </c>
      <c r="W1993" s="67" t="s">
        <v>3940</v>
      </c>
      <c r="X1993" s="67" t="s">
        <v>3934</v>
      </c>
      <c r="Y1993" s="67" t="s">
        <v>3945</v>
      </c>
      <c r="Z1993" s="67" t="s">
        <v>4767</v>
      </c>
      <c r="AA1993" s="67" t="s">
        <v>20385</v>
      </c>
      <c r="AB1993" s="67" t="s">
        <v>20386</v>
      </c>
      <c r="AC1993" s="67" t="s">
        <v>3939</v>
      </c>
      <c r="AD1993" s="67" t="s">
        <v>3940</v>
      </c>
      <c r="AE1993" s="67" t="s">
        <v>3941</v>
      </c>
      <c r="AF1993" s="67" t="s">
        <v>3940</v>
      </c>
      <c r="AG1993" s="67" t="s">
        <v>3945</v>
      </c>
      <c r="AH1993" s="67" t="s">
        <v>3945</v>
      </c>
      <c r="AI1993" s="67" t="s">
        <v>3945</v>
      </c>
      <c r="AJ1993" s="67" t="s">
        <v>3945</v>
      </c>
    </row>
    <row r="1994" spans="1:36" x14ac:dyDescent="0.2">
      <c r="A1994" s="66" t="s">
        <v>3919</v>
      </c>
      <c r="B1994" s="67" t="s">
        <v>20387</v>
      </c>
      <c r="C1994" s="66" t="str">
        <f t="shared" si="31"/>
        <v>P.S. CAÑICUTO</v>
      </c>
      <c r="D1994" s="67" t="s">
        <v>3921</v>
      </c>
      <c r="E1994" s="66" t="s">
        <v>20388</v>
      </c>
      <c r="F1994" s="66" t="s">
        <v>20388</v>
      </c>
      <c r="G1994" s="66" t="s">
        <v>3923</v>
      </c>
      <c r="H1994" s="66" t="s">
        <v>3924</v>
      </c>
      <c r="I1994" s="66" t="s">
        <v>2252</v>
      </c>
      <c r="J1994" s="68" t="s">
        <v>186</v>
      </c>
      <c r="K1994" s="68" t="s">
        <v>189</v>
      </c>
      <c r="L1994" s="68" t="s">
        <v>2251</v>
      </c>
      <c r="M1994" s="66" t="s">
        <v>20389</v>
      </c>
      <c r="N1994" s="67" t="s">
        <v>4022</v>
      </c>
      <c r="O1994" s="67" t="s">
        <v>4040</v>
      </c>
      <c r="P1994" s="67" t="s">
        <v>4146</v>
      </c>
      <c r="Q1994" s="67" t="s">
        <v>186</v>
      </c>
      <c r="R1994" s="67" t="s">
        <v>189</v>
      </c>
      <c r="S1994" s="67" t="s">
        <v>2251</v>
      </c>
      <c r="T1994" s="67" t="s">
        <v>4041</v>
      </c>
      <c r="U1994" s="67" t="s">
        <v>4042</v>
      </c>
      <c r="V1994" s="67" t="s">
        <v>3968</v>
      </c>
      <c r="W1994" s="67" t="s">
        <v>4044</v>
      </c>
      <c r="X1994" s="67" t="s">
        <v>3934</v>
      </c>
      <c r="Y1994" s="67" t="s">
        <v>3945</v>
      </c>
      <c r="Z1994" s="67" t="s">
        <v>7572</v>
      </c>
      <c r="AA1994" s="67" t="s">
        <v>4757</v>
      </c>
      <c r="AB1994" s="67" t="s">
        <v>20390</v>
      </c>
      <c r="AC1994" s="67" t="s">
        <v>3939</v>
      </c>
      <c r="AD1994" s="67" t="s">
        <v>3940</v>
      </c>
      <c r="AE1994" s="67" t="s">
        <v>3941</v>
      </c>
      <c r="AF1994" s="67" t="s">
        <v>3940</v>
      </c>
      <c r="AG1994" s="67" t="s">
        <v>20391</v>
      </c>
      <c r="AH1994" s="67" t="s">
        <v>20392</v>
      </c>
      <c r="AI1994" s="67" t="s">
        <v>20393</v>
      </c>
      <c r="AJ1994" s="67" t="s">
        <v>3945</v>
      </c>
    </row>
    <row r="1995" spans="1:36" x14ac:dyDescent="0.2">
      <c r="A1995" s="66" t="s">
        <v>3919</v>
      </c>
      <c r="B1995" s="67" t="s">
        <v>20394</v>
      </c>
      <c r="C1995" s="66" t="str">
        <f t="shared" si="31"/>
        <v>P.S. TAMANCO</v>
      </c>
      <c r="D1995" s="67" t="s">
        <v>3921</v>
      </c>
      <c r="E1995" s="66" t="s">
        <v>20395</v>
      </c>
      <c r="F1995" s="66" t="s">
        <v>20395</v>
      </c>
      <c r="G1995" s="66" t="s">
        <v>3923</v>
      </c>
      <c r="H1995" s="66" t="s">
        <v>3924</v>
      </c>
      <c r="I1995" s="66" t="s">
        <v>1612</v>
      </c>
      <c r="J1995" s="68" t="s">
        <v>151</v>
      </c>
      <c r="K1995" s="68" t="s">
        <v>239</v>
      </c>
      <c r="L1995" s="68" t="s">
        <v>1611</v>
      </c>
      <c r="M1995" s="66" t="s">
        <v>20396</v>
      </c>
      <c r="N1995" s="67" t="s">
        <v>3949</v>
      </c>
      <c r="O1995" s="67" t="s">
        <v>4208</v>
      </c>
      <c r="P1995" s="67" t="s">
        <v>3928</v>
      </c>
      <c r="Q1995" s="67" t="s">
        <v>151</v>
      </c>
      <c r="R1995" s="67" t="s">
        <v>5926</v>
      </c>
      <c r="S1995" s="67" t="s">
        <v>1611</v>
      </c>
      <c r="T1995" s="67" t="s">
        <v>3952</v>
      </c>
      <c r="U1995" s="67" t="s">
        <v>3953</v>
      </c>
      <c r="V1995" s="67" t="s">
        <v>3932</v>
      </c>
      <c r="W1995" s="67" t="s">
        <v>15235</v>
      </c>
      <c r="X1995" s="67" t="s">
        <v>3934</v>
      </c>
      <c r="Y1995" s="67" t="s">
        <v>3945</v>
      </c>
      <c r="Z1995" s="67" t="s">
        <v>10644</v>
      </c>
      <c r="AA1995" s="67" t="s">
        <v>5626</v>
      </c>
      <c r="AB1995" s="67" t="s">
        <v>20397</v>
      </c>
      <c r="AC1995" s="67" t="s">
        <v>3939</v>
      </c>
      <c r="AD1995" s="67" t="s">
        <v>3940</v>
      </c>
      <c r="AE1995" s="67" t="s">
        <v>3941</v>
      </c>
      <c r="AF1995" s="67" t="s">
        <v>3940</v>
      </c>
      <c r="AG1995" s="67" t="s">
        <v>20398</v>
      </c>
      <c r="AH1995" s="67" t="s">
        <v>20399</v>
      </c>
      <c r="AI1995" s="67" t="s">
        <v>20400</v>
      </c>
      <c r="AJ1995" s="67" t="s">
        <v>3945</v>
      </c>
    </row>
    <row r="1996" spans="1:36" x14ac:dyDescent="0.2">
      <c r="A1996" s="66" t="s">
        <v>3919</v>
      </c>
      <c r="B1996" s="67" t="s">
        <v>20401</v>
      </c>
      <c r="C1996" s="66" t="str">
        <f t="shared" si="31"/>
        <v>P.S. DOS DE MAYO DE SARAYACU</v>
      </c>
      <c r="D1996" s="67" t="s">
        <v>3921</v>
      </c>
      <c r="E1996" s="66" t="s">
        <v>20402</v>
      </c>
      <c r="F1996" s="66" t="s">
        <v>20402</v>
      </c>
      <c r="G1996" s="66" t="s">
        <v>3923</v>
      </c>
      <c r="H1996" s="66" t="s">
        <v>3924</v>
      </c>
      <c r="I1996" s="66" t="s">
        <v>1064</v>
      </c>
      <c r="J1996" s="68" t="s">
        <v>151</v>
      </c>
      <c r="K1996" s="68" t="s">
        <v>177</v>
      </c>
      <c r="L1996" s="68" t="s">
        <v>1063</v>
      </c>
      <c r="M1996" s="66" t="s">
        <v>3948</v>
      </c>
      <c r="N1996" s="67" t="s">
        <v>3949</v>
      </c>
      <c r="O1996" s="67" t="s">
        <v>4160</v>
      </c>
      <c r="P1996" s="67" t="s">
        <v>4040</v>
      </c>
      <c r="Q1996" s="67" t="s">
        <v>151</v>
      </c>
      <c r="R1996" s="67" t="s">
        <v>177</v>
      </c>
      <c r="S1996" s="67" t="s">
        <v>1063</v>
      </c>
      <c r="T1996" s="67" t="s">
        <v>3952</v>
      </c>
      <c r="U1996" s="67" t="s">
        <v>3953</v>
      </c>
      <c r="V1996" s="67" t="s">
        <v>3932</v>
      </c>
      <c r="W1996" s="67" t="s">
        <v>3948</v>
      </c>
      <c r="X1996" s="67" t="s">
        <v>3934</v>
      </c>
      <c r="Y1996" s="67" t="s">
        <v>3945</v>
      </c>
      <c r="Z1996" s="67" t="s">
        <v>3948</v>
      </c>
      <c r="AA1996" s="67" t="s">
        <v>3954</v>
      </c>
      <c r="AB1996" s="67" t="s">
        <v>20403</v>
      </c>
      <c r="AC1996" s="67" t="s">
        <v>3939</v>
      </c>
      <c r="AD1996" s="67" t="s">
        <v>3940</v>
      </c>
      <c r="AE1996" s="67" t="s">
        <v>3941</v>
      </c>
      <c r="AF1996" s="67" t="s">
        <v>3940</v>
      </c>
      <c r="AG1996" s="67" t="s">
        <v>20404</v>
      </c>
      <c r="AH1996" s="67" t="s">
        <v>20405</v>
      </c>
      <c r="AI1996" s="67" t="s">
        <v>20406</v>
      </c>
      <c r="AJ1996" s="67" t="s">
        <v>3945</v>
      </c>
    </row>
    <row r="1997" spans="1:36" x14ac:dyDescent="0.2">
      <c r="A1997" s="66" t="s">
        <v>3919</v>
      </c>
      <c r="B1997" s="67" t="s">
        <v>20407</v>
      </c>
      <c r="C1997" s="66" t="str">
        <f t="shared" si="31"/>
        <v>P.S. PUERTO SUNGARO</v>
      </c>
      <c r="D1997" s="67" t="s">
        <v>3921</v>
      </c>
      <c r="E1997" s="66" t="s">
        <v>20408</v>
      </c>
      <c r="F1997" s="66" t="s">
        <v>20408</v>
      </c>
      <c r="G1997" s="66" t="s">
        <v>3923</v>
      </c>
      <c r="H1997" s="66" t="s">
        <v>3924</v>
      </c>
      <c r="I1997" s="66" t="s">
        <v>2253</v>
      </c>
      <c r="J1997" s="68" t="s">
        <v>297</v>
      </c>
      <c r="K1997" s="68" t="s">
        <v>1221</v>
      </c>
      <c r="L1997" s="68" t="s">
        <v>1221</v>
      </c>
      <c r="M1997" s="66" t="s">
        <v>20409</v>
      </c>
      <c r="N1997" s="67" t="s">
        <v>4311</v>
      </c>
      <c r="O1997" s="67" t="s">
        <v>4146</v>
      </c>
      <c r="P1997" s="67" t="s">
        <v>3951</v>
      </c>
      <c r="Q1997" s="67" t="s">
        <v>297</v>
      </c>
      <c r="R1997" s="67" t="s">
        <v>8938</v>
      </c>
      <c r="S1997" s="67" t="s">
        <v>1221</v>
      </c>
      <c r="T1997" s="67" t="s">
        <v>4314</v>
      </c>
      <c r="U1997" s="67" t="s">
        <v>4315</v>
      </c>
      <c r="V1997" s="67" t="s">
        <v>3968</v>
      </c>
      <c r="W1997" s="67" t="s">
        <v>3948</v>
      </c>
      <c r="X1997" s="67" t="s">
        <v>3934</v>
      </c>
      <c r="Y1997" s="67" t="s">
        <v>4316</v>
      </c>
      <c r="Z1997" s="67" t="s">
        <v>4317</v>
      </c>
      <c r="AA1997" s="67" t="s">
        <v>20410</v>
      </c>
      <c r="AB1997" s="67" t="s">
        <v>20411</v>
      </c>
      <c r="AC1997" s="67" t="s">
        <v>3939</v>
      </c>
      <c r="AD1997" s="67" t="s">
        <v>3940</v>
      </c>
      <c r="AE1997" s="67" t="s">
        <v>3941</v>
      </c>
      <c r="AF1997" s="67" t="s">
        <v>3940</v>
      </c>
      <c r="AG1997" s="67" t="s">
        <v>20412</v>
      </c>
      <c r="AH1997" s="67" t="s">
        <v>20413</v>
      </c>
      <c r="AI1997" s="67" t="s">
        <v>20414</v>
      </c>
      <c r="AJ1997" s="67" t="s">
        <v>3945</v>
      </c>
    </row>
    <row r="1998" spans="1:36" x14ac:dyDescent="0.2">
      <c r="A1998" s="66" t="s">
        <v>3919</v>
      </c>
      <c r="B1998" s="67" t="s">
        <v>20415</v>
      </c>
      <c r="C1998" s="66" t="str">
        <f t="shared" si="31"/>
        <v>C.S. LAS MORAS</v>
      </c>
      <c r="D1998" s="67" t="s">
        <v>4128</v>
      </c>
      <c r="E1998" s="66" t="s">
        <v>20416</v>
      </c>
      <c r="F1998" s="66" t="s">
        <v>20416</v>
      </c>
      <c r="G1998" s="66" t="s">
        <v>4129</v>
      </c>
      <c r="H1998" s="66" t="s">
        <v>3924</v>
      </c>
      <c r="I1998" s="66" t="s">
        <v>298</v>
      </c>
      <c r="J1998" s="68" t="s">
        <v>297</v>
      </c>
      <c r="K1998" s="68" t="s">
        <v>297</v>
      </c>
      <c r="L1998" s="68" t="s">
        <v>297</v>
      </c>
      <c r="M1998" s="66" t="s">
        <v>20417</v>
      </c>
      <c r="N1998" s="67" t="s">
        <v>4311</v>
      </c>
      <c r="O1998" s="67" t="s">
        <v>3951</v>
      </c>
      <c r="P1998" s="67" t="s">
        <v>3963</v>
      </c>
      <c r="Q1998" s="67" t="s">
        <v>297</v>
      </c>
      <c r="R1998" s="67" t="s">
        <v>297</v>
      </c>
      <c r="S1998" s="67" t="s">
        <v>297</v>
      </c>
      <c r="T1998" s="67" t="s">
        <v>5559</v>
      </c>
      <c r="U1998" s="67" t="s">
        <v>5560</v>
      </c>
      <c r="V1998" s="67" t="s">
        <v>4135</v>
      </c>
      <c r="W1998" s="67" t="s">
        <v>20418</v>
      </c>
      <c r="X1998" s="67" t="s">
        <v>3934</v>
      </c>
      <c r="Y1998" s="67" t="s">
        <v>9327</v>
      </c>
      <c r="Z1998" s="67" t="s">
        <v>20419</v>
      </c>
      <c r="AA1998" s="67" t="s">
        <v>7895</v>
      </c>
      <c r="AB1998" s="67" t="s">
        <v>20420</v>
      </c>
      <c r="AC1998" s="67" t="s">
        <v>3939</v>
      </c>
      <c r="AD1998" s="67" t="s">
        <v>3940</v>
      </c>
      <c r="AE1998" s="67" t="s">
        <v>3941</v>
      </c>
      <c r="AF1998" s="67" t="s">
        <v>3940</v>
      </c>
      <c r="AG1998" s="67" t="s">
        <v>20421</v>
      </c>
      <c r="AH1998" s="67" t="s">
        <v>20422</v>
      </c>
      <c r="AI1998" s="67" t="s">
        <v>13335</v>
      </c>
      <c r="AJ1998" s="67" t="s">
        <v>3945</v>
      </c>
    </row>
    <row r="1999" spans="1:36" x14ac:dyDescent="0.2">
      <c r="A1999" s="66" t="s">
        <v>3919</v>
      </c>
      <c r="B1999" s="67" t="s">
        <v>20423</v>
      </c>
      <c r="C1999" s="66" t="str">
        <f t="shared" si="31"/>
        <v>C.S. APARICIO POMARES</v>
      </c>
      <c r="D1999" s="67" t="s">
        <v>4128</v>
      </c>
      <c r="E1999" s="66" t="s">
        <v>2925</v>
      </c>
      <c r="F1999" s="66" t="s">
        <v>2925</v>
      </c>
      <c r="G1999" s="66" t="s">
        <v>4129</v>
      </c>
      <c r="H1999" s="66" t="s">
        <v>3924</v>
      </c>
      <c r="I1999" s="66" t="s">
        <v>298</v>
      </c>
      <c r="J1999" s="68" t="s">
        <v>297</v>
      </c>
      <c r="K1999" s="68" t="s">
        <v>297</v>
      </c>
      <c r="L1999" s="68" t="s">
        <v>297</v>
      </c>
      <c r="M1999" s="66" t="s">
        <v>20424</v>
      </c>
      <c r="N1999" s="67" t="s">
        <v>4311</v>
      </c>
      <c r="O1999" s="67" t="s">
        <v>3951</v>
      </c>
      <c r="P1999" s="67" t="s">
        <v>3963</v>
      </c>
      <c r="Q1999" s="67" t="s">
        <v>297</v>
      </c>
      <c r="R1999" s="67" t="s">
        <v>297</v>
      </c>
      <c r="S1999" s="67" t="s">
        <v>297</v>
      </c>
      <c r="T1999" s="67" t="s">
        <v>5559</v>
      </c>
      <c r="U1999" s="67" t="s">
        <v>5560</v>
      </c>
      <c r="V1999" s="67" t="s">
        <v>4135</v>
      </c>
      <c r="W1999" s="67" t="s">
        <v>20425</v>
      </c>
      <c r="X1999" s="67" t="s">
        <v>3934</v>
      </c>
      <c r="Y1999" s="67" t="s">
        <v>9327</v>
      </c>
      <c r="Z1999" s="67" t="s">
        <v>20426</v>
      </c>
      <c r="AA1999" s="67" t="s">
        <v>7895</v>
      </c>
      <c r="AB1999" s="67" t="s">
        <v>20420</v>
      </c>
      <c r="AC1999" s="67" t="s">
        <v>3939</v>
      </c>
      <c r="AD1999" s="67" t="s">
        <v>3940</v>
      </c>
      <c r="AE1999" s="67" t="s">
        <v>3941</v>
      </c>
      <c r="AF1999" s="67" t="s">
        <v>3940</v>
      </c>
      <c r="AG1999" s="67" t="s">
        <v>20427</v>
      </c>
      <c r="AH1999" s="67" t="s">
        <v>20428</v>
      </c>
      <c r="AI1999" s="67" t="s">
        <v>20429</v>
      </c>
      <c r="AJ1999" s="67" t="s">
        <v>3945</v>
      </c>
    </row>
    <row r="2000" spans="1:36" x14ac:dyDescent="0.2">
      <c r="A2000" s="66" t="s">
        <v>3919</v>
      </c>
      <c r="B2000" s="67" t="s">
        <v>20430</v>
      </c>
      <c r="C2000" s="66" t="str">
        <f t="shared" si="31"/>
        <v>P.S. MAMABAMBA</v>
      </c>
      <c r="D2000" s="67" t="s">
        <v>3921</v>
      </c>
      <c r="E2000" s="66" t="s">
        <v>20431</v>
      </c>
      <c r="F2000" s="66" t="s">
        <v>20431</v>
      </c>
      <c r="G2000" s="66" t="s">
        <v>3923</v>
      </c>
      <c r="H2000" s="66" t="s">
        <v>3924</v>
      </c>
      <c r="I2000" s="66" t="s">
        <v>339</v>
      </c>
      <c r="J2000" s="68" t="s">
        <v>147</v>
      </c>
      <c r="K2000" s="68" t="s">
        <v>148</v>
      </c>
      <c r="L2000" s="68" t="s">
        <v>148</v>
      </c>
      <c r="M2000" s="66" t="s">
        <v>20432</v>
      </c>
      <c r="N2000" s="67" t="s">
        <v>3926</v>
      </c>
      <c r="O2000" s="67" t="s">
        <v>3927</v>
      </c>
      <c r="P2000" s="67" t="s">
        <v>4023</v>
      </c>
      <c r="Q2000" s="67" t="s">
        <v>147</v>
      </c>
      <c r="R2000" s="67" t="s">
        <v>148</v>
      </c>
      <c r="S2000" s="67" t="s">
        <v>8093</v>
      </c>
      <c r="T2000" s="67" t="s">
        <v>3930</v>
      </c>
      <c r="U2000" s="67" t="s">
        <v>3931</v>
      </c>
      <c r="V2000" s="67" t="s">
        <v>3968</v>
      </c>
      <c r="W2000" s="67" t="s">
        <v>20433</v>
      </c>
      <c r="X2000" s="67" t="s">
        <v>3934</v>
      </c>
      <c r="Y2000" s="67" t="s">
        <v>4678</v>
      </c>
      <c r="Z2000" s="67" t="s">
        <v>3936</v>
      </c>
      <c r="AA2000" s="67" t="s">
        <v>20434</v>
      </c>
      <c r="AB2000" s="67" t="s">
        <v>20435</v>
      </c>
      <c r="AC2000" s="67" t="s">
        <v>3939</v>
      </c>
      <c r="AD2000" s="67" t="s">
        <v>3940</v>
      </c>
      <c r="AE2000" s="67" t="s">
        <v>3941</v>
      </c>
      <c r="AF2000" s="67" t="s">
        <v>3940</v>
      </c>
      <c r="AG2000" s="67" t="s">
        <v>20436</v>
      </c>
      <c r="AH2000" s="67" t="s">
        <v>20437</v>
      </c>
      <c r="AI2000" s="67" t="s">
        <v>20438</v>
      </c>
      <c r="AJ2000" s="67" t="s">
        <v>3945</v>
      </c>
    </row>
    <row r="2001" spans="1:36" x14ac:dyDescent="0.2">
      <c r="A2001" s="66" t="s">
        <v>6321</v>
      </c>
      <c r="B2001" s="67" t="s">
        <v>20439</v>
      </c>
      <c r="C2001" s="66" t="str">
        <f t="shared" si="31"/>
        <v>P.S. CENTRO DE MEDICINA PREVENTIVA MUNICIPAL LA MOLINA</v>
      </c>
      <c r="D2001" s="67" t="s">
        <v>3921</v>
      </c>
      <c r="E2001" s="66" t="s">
        <v>20440</v>
      </c>
      <c r="F2001" s="66" t="s">
        <v>20440</v>
      </c>
      <c r="G2001" s="66" t="s">
        <v>3923</v>
      </c>
      <c r="H2001" s="66" t="s">
        <v>3924</v>
      </c>
      <c r="I2001" s="66" t="s">
        <v>356</v>
      </c>
      <c r="J2001" s="68" t="s">
        <v>144</v>
      </c>
      <c r="K2001" s="68" t="s">
        <v>144</v>
      </c>
      <c r="L2001" s="68" t="s">
        <v>355</v>
      </c>
      <c r="M2001" s="66" t="s">
        <v>20441</v>
      </c>
      <c r="N2001" s="67" t="s">
        <v>4103</v>
      </c>
      <c r="O2001" s="67" t="s">
        <v>3964</v>
      </c>
      <c r="P2001" s="67" t="s">
        <v>3964</v>
      </c>
      <c r="Q2001" s="67" t="s">
        <v>5310</v>
      </c>
      <c r="R2001" s="67" t="s">
        <v>3965</v>
      </c>
      <c r="S2001" s="67" t="s">
        <v>3966</v>
      </c>
      <c r="T2001" s="67" t="s">
        <v>3967</v>
      </c>
      <c r="U2001" s="67" t="s">
        <v>3940</v>
      </c>
      <c r="V2001" s="67" t="s">
        <v>3968</v>
      </c>
      <c r="W2001" s="67" t="s">
        <v>20442</v>
      </c>
      <c r="X2001" s="67" t="s">
        <v>3934</v>
      </c>
      <c r="Y2001" s="67" t="s">
        <v>3945</v>
      </c>
      <c r="Z2001" s="67" t="s">
        <v>5474</v>
      </c>
      <c r="AA2001" s="67" t="s">
        <v>20443</v>
      </c>
      <c r="AB2001" s="67" t="s">
        <v>20444</v>
      </c>
      <c r="AC2001" s="67" t="s">
        <v>3939</v>
      </c>
      <c r="AD2001" s="67" t="s">
        <v>3940</v>
      </c>
      <c r="AE2001" s="67" t="s">
        <v>3941</v>
      </c>
      <c r="AF2001" s="67" t="s">
        <v>3940</v>
      </c>
      <c r="AG2001" s="67" t="s">
        <v>3945</v>
      </c>
      <c r="AH2001" s="67" t="s">
        <v>3945</v>
      </c>
      <c r="AI2001" s="67" t="s">
        <v>3945</v>
      </c>
      <c r="AJ2001" s="67" t="s">
        <v>3945</v>
      </c>
    </row>
    <row r="2002" spans="1:36" x14ac:dyDescent="0.2">
      <c r="A2002" s="66" t="s">
        <v>3973</v>
      </c>
      <c r="B2002" s="67" t="s">
        <v>20445</v>
      </c>
      <c r="C2002" s="66" t="str">
        <f t="shared" si="31"/>
        <v>P.S. LOS ALAMOS</v>
      </c>
      <c r="D2002" s="67" t="s">
        <v>3921</v>
      </c>
      <c r="E2002" s="66" t="s">
        <v>20446</v>
      </c>
      <c r="F2002" s="66" t="s">
        <v>20447</v>
      </c>
      <c r="G2002" s="66" t="s">
        <v>3923</v>
      </c>
      <c r="H2002" s="66" t="s">
        <v>3924</v>
      </c>
      <c r="I2002" s="66" t="s">
        <v>1058</v>
      </c>
      <c r="J2002" s="68" t="s">
        <v>420</v>
      </c>
      <c r="K2002" s="68" t="s">
        <v>421</v>
      </c>
      <c r="L2002" s="68" t="s">
        <v>476</v>
      </c>
      <c r="M2002" s="66" t="s">
        <v>20448</v>
      </c>
      <c r="N2002" s="67" t="s">
        <v>4363</v>
      </c>
      <c r="O2002" s="67" t="s">
        <v>4040</v>
      </c>
      <c r="P2002" s="67" t="s">
        <v>4040</v>
      </c>
      <c r="Q2002" s="67" t="s">
        <v>420</v>
      </c>
      <c r="R2002" s="67" t="s">
        <v>4611</v>
      </c>
      <c r="S2002" s="67" t="s">
        <v>476</v>
      </c>
      <c r="T2002" s="67" t="s">
        <v>4612</v>
      </c>
      <c r="U2002" s="67" t="s">
        <v>4613</v>
      </c>
      <c r="V2002" s="67" t="s">
        <v>3968</v>
      </c>
      <c r="W2002" s="67" t="s">
        <v>20449</v>
      </c>
      <c r="X2002" s="67" t="s">
        <v>3934</v>
      </c>
      <c r="Y2002" s="67" t="s">
        <v>20450</v>
      </c>
      <c r="Z2002" s="67" t="s">
        <v>4679</v>
      </c>
      <c r="AA2002" s="67" t="s">
        <v>20451</v>
      </c>
      <c r="AB2002" s="67" t="s">
        <v>20452</v>
      </c>
      <c r="AC2002" s="67" t="s">
        <v>3939</v>
      </c>
      <c r="AD2002" s="67" t="s">
        <v>3940</v>
      </c>
      <c r="AE2002" s="67" t="s">
        <v>3941</v>
      </c>
      <c r="AF2002" s="67" t="s">
        <v>3940</v>
      </c>
      <c r="AG2002" s="67" t="s">
        <v>20453</v>
      </c>
      <c r="AH2002" s="67" t="s">
        <v>20454</v>
      </c>
      <c r="AI2002" s="67" t="s">
        <v>8986</v>
      </c>
      <c r="AJ2002" s="67" t="s">
        <v>3945</v>
      </c>
    </row>
    <row r="2003" spans="1:36" x14ac:dyDescent="0.2">
      <c r="A2003" s="66" t="s">
        <v>3919</v>
      </c>
      <c r="B2003" s="67" t="s">
        <v>20455</v>
      </c>
      <c r="C2003" s="66" t="str">
        <f t="shared" si="31"/>
        <v>P.S. MALACASI</v>
      </c>
      <c r="D2003" s="67" t="s">
        <v>3921</v>
      </c>
      <c r="E2003" s="66" t="s">
        <v>20456</v>
      </c>
      <c r="F2003" s="66" t="s">
        <v>20457</v>
      </c>
      <c r="G2003" s="66" t="s">
        <v>3923</v>
      </c>
      <c r="H2003" s="66" t="s">
        <v>3924</v>
      </c>
      <c r="I2003" s="66" t="s">
        <v>2254</v>
      </c>
      <c r="J2003" s="68" t="s">
        <v>196</v>
      </c>
      <c r="K2003" s="68" t="s">
        <v>319</v>
      </c>
      <c r="L2003" s="68" t="s">
        <v>312</v>
      </c>
      <c r="M2003" s="66" t="s">
        <v>20458</v>
      </c>
      <c r="N2003" s="67" t="s">
        <v>4145</v>
      </c>
      <c r="O2003" s="67" t="s">
        <v>3928</v>
      </c>
      <c r="P2003" s="67" t="s">
        <v>3928</v>
      </c>
      <c r="Q2003" s="67" t="s">
        <v>196</v>
      </c>
      <c r="R2003" s="67" t="s">
        <v>4337</v>
      </c>
      <c r="S2003" s="67" t="s">
        <v>312</v>
      </c>
      <c r="T2003" s="67" t="s">
        <v>4338</v>
      </c>
      <c r="U2003" s="67" t="s">
        <v>4339</v>
      </c>
      <c r="V2003" s="67" t="s">
        <v>3968</v>
      </c>
      <c r="W2003" s="67" t="s">
        <v>20459</v>
      </c>
      <c r="X2003" s="67" t="s">
        <v>3934</v>
      </c>
      <c r="Y2003" s="67" t="s">
        <v>3945</v>
      </c>
      <c r="Z2003" s="67" t="s">
        <v>4245</v>
      </c>
      <c r="AA2003" s="67" t="s">
        <v>3954</v>
      </c>
      <c r="AB2003" s="67" t="s">
        <v>20460</v>
      </c>
      <c r="AC2003" s="67" t="s">
        <v>3939</v>
      </c>
      <c r="AD2003" s="67" t="s">
        <v>3940</v>
      </c>
      <c r="AE2003" s="67" t="s">
        <v>3941</v>
      </c>
      <c r="AF2003" s="67" t="s">
        <v>3940</v>
      </c>
      <c r="AG2003" s="67" t="s">
        <v>20461</v>
      </c>
      <c r="AH2003" s="67" t="s">
        <v>20462</v>
      </c>
      <c r="AI2003" s="67" t="s">
        <v>7852</v>
      </c>
      <c r="AJ2003" s="67" t="s">
        <v>3945</v>
      </c>
    </row>
    <row r="2004" spans="1:36" x14ac:dyDescent="0.2">
      <c r="A2004" s="66" t="s">
        <v>3919</v>
      </c>
      <c r="B2004" s="67" t="s">
        <v>20463</v>
      </c>
      <c r="C2004" s="66" t="str">
        <f t="shared" si="31"/>
        <v>P.S. COLPATUAPAMPA</v>
      </c>
      <c r="D2004" s="67" t="s">
        <v>3921</v>
      </c>
      <c r="E2004" s="66" t="s">
        <v>20464</v>
      </c>
      <c r="F2004" s="66" t="s">
        <v>20464</v>
      </c>
      <c r="G2004" s="66" t="s">
        <v>3923</v>
      </c>
      <c r="H2004" s="66" t="s">
        <v>3924</v>
      </c>
      <c r="I2004" s="66" t="s">
        <v>305</v>
      </c>
      <c r="J2004" s="68" t="s">
        <v>147</v>
      </c>
      <c r="K2004" s="68" t="s">
        <v>304</v>
      </c>
      <c r="L2004" s="68" t="s">
        <v>304</v>
      </c>
      <c r="M2004" s="66" t="s">
        <v>20465</v>
      </c>
      <c r="N2004" s="67" t="s">
        <v>3926</v>
      </c>
      <c r="O2004" s="67" t="s">
        <v>4323</v>
      </c>
      <c r="P2004" s="67" t="s">
        <v>4040</v>
      </c>
      <c r="Q2004" s="67" t="s">
        <v>147</v>
      </c>
      <c r="R2004" s="67" t="s">
        <v>304</v>
      </c>
      <c r="S2004" s="67" t="s">
        <v>304</v>
      </c>
      <c r="T2004" s="67" t="s">
        <v>4324</v>
      </c>
      <c r="U2004" s="67" t="s">
        <v>4325</v>
      </c>
      <c r="V2004" s="67" t="s">
        <v>3932</v>
      </c>
      <c r="W2004" s="67" t="s">
        <v>20466</v>
      </c>
      <c r="X2004" s="67" t="s">
        <v>3934</v>
      </c>
      <c r="Y2004" s="67" t="s">
        <v>3945</v>
      </c>
      <c r="Z2004" s="67" t="s">
        <v>4484</v>
      </c>
      <c r="AA2004" s="67" t="s">
        <v>20467</v>
      </c>
      <c r="AB2004" s="67" t="s">
        <v>20468</v>
      </c>
      <c r="AC2004" s="67" t="s">
        <v>3939</v>
      </c>
      <c r="AD2004" s="67" t="s">
        <v>3940</v>
      </c>
      <c r="AE2004" s="67" t="s">
        <v>3941</v>
      </c>
      <c r="AF2004" s="67" t="s">
        <v>3940</v>
      </c>
      <c r="AG2004" s="67" t="s">
        <v>20469</v>
      </c>
      <c r="AH2004" s="67" t="s">
        <v>20470</v>
      </c>
      <c r="AI2004" s="67" t="s">
        <v>7600</v>
      </c>
      <c r="AJ2004" s="67" t="s">
        <v>3945</v>
      </c>
    </row>
    <row r="2005" spans="1:36" x14ac:dyDescent="0.2">
      <c r="A2005" s="66" t="s">
        <v>3919</v>
      </c>
      <c r="B2005" s="67" t="s">
        <v>20471</v>
      </c>
      <c r="C2005" s="66" t="str">
        <f t="shared" si="31"/>
        <v>C.S. PUERTO OCOPA</v>
      </c>
      <c r="D2005" s="67" t="s">
        <v>4128</v>
      </c>
      <c r="E2005" s="66" t="s">
        <v>10557</v>
      </c>
      <c r="F2005" s="66" t="s">
        <v>10557</v>
      </c>
      <c r="G2005" s="66" t="s">
        <v>4129</v>
      </c>
      <c r="H2005" s="66" t="s">
        <v>3924</v>
      </c>
      <c r="I2005" s="66" t="s">
        <v>419</v>
      </c>
      <c r="J2005" s="68" t="s">
        <v>156</v>
      </c>
      <c r="K2005" s="68" t="s">
        <v>417</v>
      </c>
      <c r="L2005" s="68" t="s">
        <v>418</v>
      </c>
      <c r="M2005" s="66" t="s">
        <v>20472</v>
      </c>
      <c r="N2005" s="67" t="s">
        <v>3963</v>
      </c>
      <c r="O2005" s="67" t="s">
        <v>4008</v>
      </c>
      <c r="P2005" s="67" t="s">
        <v>4023</v>
      </c>
      <c r="Q2005" s="67" t="s">
        <v>156</v>
      </c>
      <c r="R2005" s="67" t="s">
        <v>417</v>
      </c>
      <c r="S2005" s="67" t="s">
        <v>10557</v>
      </c>
      <c r="T2005" s="67" t="s">
        <v>4599</v>
      </c>
      <c r="U2005" s="67" t="s">
        <v>4600</v>
      </c>
      <c r="V2005" s="67" t="s">
        <v>4135</v>
      </c>
      <c r="W2005" s="67" t="s">
        <v>3969</v>
      </c>
      <c r="X2005" s="67" t="s">
        <v>3934</v>
      </c>
      <c r="Y2005" s="67" t="s">
        <v>4601</v>
      </c>
      <c r="Z2005" s="67" t="s">
        <v>20473</v>
      </c>
      <c r="AA2005" s="67" t="s">
        <v>20474</v>
      </c>
      <c r="AB2005" s="67" t="s">
        <v>20475</v>
      </c>
      <c r="AC2005" s="67" t="s">
        <v>3939</v>
      </c>
      <c r="AD2005" s="67" t="s">
        <v>3940</v>
      </c>
      <c r="AE2005" s="67" t="s">
        <v>3941</v>
      </c>
      <c r="AF2005" s="67" t="s">
        <v>3940</v>
      </c>
      <c r="AG2005" s="67" t="s">
        <v>20476</v>
      </c>
      <c r="AH2005" s="67" t="s">
        <v>20477</v>
      </c>
      <c r="AI2005" s="67" t="s">
        <v>20478</v>
      </c>
      <c r="AJ2005" s="67" t="s">
        <v>3945</v>
      </c>
    </row>
    <row r="2006" spans="1:36" x14ac:dyDescent="0.2">
      <c r="A2006" s="66" t="s">
        <v>3919</v>
      </c>
      <c r="B2006" s="67" t="s">
        <v>20479</v>
      </c>
      <c r="C2006" s="66" t="str">
        <f t="shared" si="31"/>
        <v>P.S. MARIATEGUI</v>
      </c>
      <c r="D2006" s="67" t="s">
        <v>3921</v>
      </c>
      <c r="E2006" s="66" t="s">
        <v>20480</v>
      </c>
      <c r="F2006" s="66" t="s">
        <v>20480</v>
      </c>
      <c r="G2006" s="66" t="s">
        <v>3923</v>
      </c>
      <c r="H2006" s="66" t="s">
        <v>3924</v>
      </c>
      <c r="I2006" s="66" t="s">
        <v>368</v>
      </c>
      <c r="J2006" s="68" t="s">
        <v>144</v>
      </c>
      <c r="K2006" s="68" t="s">
        <v>213</v>
      </c>
      <c r="L2006" s="68" t="s">
        <v>367</v>
      </c>
      <c r="M2006" s="66" t="s">
        <v>20481</v>
      </c>
      <c r="N2006" s="67" t="s">
        <v>4132</v>
      </c>
      <c r="O2006" s="67" t="s">
        <v>4040</v>
      </c>
      <c r="P2006" s="67" t="s">
        <v>4040</v>
      </c>
      <c r="Q2006" s="67" t="s">
        <v>144</v>
      </c>
      <c r="R2006" s="67" t="s">
        <v>4456</v>
      </c>
      <c r="S2006" s="67" t="s">
        <v>367</v>
      </c>
      <c r="T2006" s="67" t="s">
        <v>4457</v>
      </c>
      <c r="U2006" s="67" t="s">
        <v>4458</v>
      </c>
      <c r="V2006" s="67" t="s">
        <v>3968</v>
      </c>
      <c r="W2006" s="67" t="s">
        <v>20482</v>
      </c>
      <c r="X2006" s="67" t="s">
        <v>3934</v>
      </c>
      <c r="Y2006" s="67" t="s">
        <v>5328</v>
      </c>
      <c r="Z2006" s="67" t="s">
        <v>4461</v>
      </c>
      <c r="AA2006" s="67" t="s">
        <v>3954</v>
      </c>
      <c r="AB2006" s="67" t="s">
        <v>20483</v>
      </c>
      <c r="AC2006" s="67" t="s">
        <v>3939</v>
      </c>
      <c r="AD2006" s="67" t="s">
        <v>3940</v>
      </c>
      <c r="AE2006" s="67" t="s">
        <v>3941</v>
      </c>
      <c r="AF2006" s="67" t="s">
        <v>3940</v>
      </c>
      <c r="AG2006" s="67" t="s">
        <v>20484</v>
      </c>
      <c r="AH2006" s="67" t="s">
        <v>20485</v>
      </c>
      <c r="AI2006" s="67" t="s">
        <v>20486</v>
      </c>
      <c r="AJ2006" s="67" t="s">
        <v>3945</v>
      </c>
    </row>
    <row r="2007" spans="1:36" x14ac:dyDescent="0.2">
      <c r="A2007" s="66" t="s">
        <v>3919</v>
      </c>
      <c r="B2007" s="67" t="s">
        <v>20487</v>
      </c>
      <c r="C2007" s="66" t="str">
        <f t="shared" si="31"/>
        <v>P.S. CHUQUIMARAN</v>
      </c>
      <c r="D2007" s="67" t="s">
        <v>3921</v>
      </c>
      <c r="E2007" s="66" t="s">
        <v>20488</v>
      </c>
      <c r="F2007" s="66" t="s">
        <v>20488</v>
      </c>
      <c r="G2007" s="66" t="s">
        <v>3923</v>
      </c>
      <c r="H2007" s="66" t="s">
        <v>3924</v>
      </c>
      <c r="I2007" s="66" t="s">
        <v>2018</v>
      </c>
      <c r="J2007" s="68" t="s">
        <v>273</v>
      </c>
      <c r="K2007" s="68" t="s">
        <v>734</v>
      </c>
      <c r="L2007" s="68" t="s">
        <v>314</v>
      </c>
      <c r="M2007" s="66" t="s">
        <v>20489</v>
      </c>
      <c r="N2007" s="67" t="s">
        <v>4848</v>
      </c>
      <c r="O2007" s="67" t="s">
        <v>4146</v>
      </c>
      <c r="P2007" s="67" t="s">
        <v>3928</v>
      </c>
      <c r="Q2007" s="67" t="s">
        <v>273</v>
      </c>
      <c r="R2007" s="67" t="s">
        <v>734</v>
      </c>
      <c r="S2007" s="67" t="s">
        <v>734</v>
      </c>
      <c r="T2007" s="67" t="s">
        <v>5991</v>
      </c>
      <c r="U2007" s="67" t="s">
        <v>5992</v>
      </c>
      <c r="V2007" s="67" t="s">
        <v>3932</v>
      </c>
      <c r="W2007" s="67" t="s">
        <v>5993</v>
      </c>
      <c r="X2007" s="67" t="s">
        <v>3934</v>
      </c>
      <c r="Y2007" s="67" t="s">
        <v>5994</v>
      </c>
      <c r="Z2007" s="67" t="s">
        <v>4935</v>
      </c>
      <c r="AA2007" s="67" t="s">
        <v>5670</v>
      </c>
      <c r="AB2007" s="67" t="s">
        <v>20490</v>
      </c>
      <c r="AC2007" s="67" t="s">
        <v>3939</v>
      </c>
      <c r="AD2007" s="67" t="s">
        <v>3940</v>
      </c>
      <c r="AE2007" s="67" t="s">
        <v>3941</v>
      </c>
      <c r="AF2007" s="67" t="s">
        <v>3940</v>
      </c>
      <c r="AG2007" s="67" t="s">
        <v>20491</v>
      </c>
      <c r="AH2007" s="67" t="s">
        <v>20492</v>
      </c>
      <c r="AI2007" s="67" t="s">
        <v>20493</v>
      </c>
      <c r="AJ2007" s="67" t="s">
        <v>3945</v>
      </c>
    </row>
    <row r="2008" spans="1:36" x14ac:dyDescent="0.2">
      <c r="A2008" s="66" t="s">
        <v>3919</v>
      </c>
      <c r="B2008" s="67" t="s">
        <v>20494</v>
      </c>
      <c r="C2008" s="66" t="str">
        <f t="shared" si="31"/>
        <v>P.S. HOJA REDONDA</v>
      </c>
      <c r="D2008" s="67" t="s">
        <v>3921</v>
      </c>
      <c r="E2008" s="66" t="s">
        <v>20495</v>
      </c>
      <c r="F2008" s="66" t="s">
        <v>20495</v>
      </c>
      <c r="G2008" s="66" t="s">
        <v>3923</v>
      </c>
      <c r="H2008" s="66" t="s">
        <v>3924</v>
      </c>
      <c r="I2008" s="66" t="s">
        <v>2256</v>
      </c>
      <c r="J2008" s="68" t="s">
        <v>420</v>
      </c>
      <c r="K2008" s="68" t="s">
        <v>421</v>
      </c>
      <c r="L2008" s="68" t="s">
        <v>2255</v>
      </c>
      <c r="M2008" s="66" t="s">
        <v>20496</v>
      </c>
      <c r="N2008" s="67" t="s">
        <v>4363</v>
      </c>
      <c r="O2008" s="67" t="s">
        <v>4040</v>
      </c>
      <c r="P2008" s="67" t="s">
        <v>3928</v>
      </c>
      <c r="Q2008" s="67" t="s">
        <v>420</v>
      </c>
      <c r="R2008" s="67" t="s">
        <v>4611</v>
      </c>
      <c r="S2008" s="67" t="s">
        <v>2085</v>
      </c>
      <c r="T2008" s="67" t="s">
        <v>4612</v>
      </c>
      <c r="U2008" s="67" t="s">
        <v>4613</v>
      </c>
      <c r="V2008" s="67" t="s">
        <v>3968</v>
      </c>
      <c r="W2008" s="67" t="s">
        <v>4614</v>
      </c>
      <c r="X2008" s="67" t="s">
        <v>3934</v>
      </c>
      <c r="Y2008" s="67" t="s">
        <v>4615</v>
      </c>
      <c r="Z2008" s="67" t="s">
        <v>3936</v>
      </c>
      <c r="AA2008" s="67" t="s">
        <v>20497</v>
      </c>
      <c r="AB2008" s="67" t="s">
        <v>20498</v>
      </c>
      <c r="AC2008" s="67" t="s">
        <v>3939</v>
      </c>
      <c r="AD2008" s="67" t="s">
        <v>3940</v>
      </c>
      <c r="AE2008" s="67" t="s">
        <v>3941</v>
      </c>
      <c r="AF2008" s="67" t="s">
        <v>3940</v>
      </c>
      <c r="AG2008" s="67" t="s">
        <v>20499</v>
      </c>
      <c r="AH2008" s="67" t="s">
        <v>20500</v>
      </c>
      <c r="AI2008" s="67" t="s">
        <v>20501</v>
      </c>
      <c r="AJ2008" s="67" t="s">
        <v>3945</v>
      </c>
    </row>
    <row r="2009" spans="1:36" x14ac:dyDescent="0.2">
      <c r="A2009" s="66" t="s">
        <v>3919</v>
      </c>
      <c r="B2009" s="67" t="s">
        <v>20502</v>
      </c>
      <c r="C2009" s="66" t="str">
        <f t="shared" si="31"/>
        <v>P.S. VILLA MANTARO</v>
      </c>
      <c r="D2009" s="67" t="s">
        <v>3921</v>
      </c>
      <c r="E2009" s="66" t="s">
        <v>20503</v>
      </c>
      <c r="F2009" s="66" t="s">
        <v>20503</v>
      </c>
      <c r="G2009" s="66" t="s">
        <v>3923</v>
      </c>
      <c r="H2009" s="66" t="s">
        <v>3924</v>
      </c>
      <c r="I2009" s="66" t="s">
        <v>1280</v>
      </c>
      <c r="J2009" s="68" t="s">
        <v>348</v>
      </c>
      <c r="K2009" s="68" t="s">
        <v>1278</v>
      </c>
      <c r="L2009" s="68" t="s">
        <v>1279</v>
      </c>
      <c r="M2009" s="66" t="s">
        <v>20504</v>
      </c>
      <c r="N2009" s="67" t="s">
        <v>3927</v>
      </c>
      <c r="O2009" s="67" t="s">
        <v>4040</v>
      </c>
      <c r="P2009" s="67" t="s">
        <v>4040</v>
      </c>
      <c r="Q2009" s="67" t="s">
        <v>348</v>
      </c>
      <c r="R2009" s="67" t="s">
        <v>1278</v>
      </c>
      <c r="S2009" s="67" t="s">
        <v>9385</v>
      </c>
      <c r="T2009" s="67" t="s">
        <v>9386</v>
      </c>
      <c r="U2009" s="67" t="s">
        <v>9387</v>
      </c>
      <c r="V2009" s="67" t="s">
        <v>3932</v>
      </c>
      <c r="W2009" s="67" t="s">
        <v>20505</v>
      </c>
      <c r="X2009" s="67" t="s">
        <v>3934</v>
      </c>
      <c r="Y2009" s="67" t="s">
        <v>3945</v>
      </c>
      <c r="Z2009" s="67" t="s">
        <v>4136</v>
      </c>
      <c r="AA2009" s="67" t="s">
        <v>20506</v>
      </c>
      <c r="AB2009" s="67" t="s">
        <v>20507</v>
      </c>
      <c r="AC2009" s="67" t="s">
        <v>3939</v>
      </c>
      <c r="AD2009" s="67" t="s">
        <v>3940</v>
      </c>
      <c r="AE2009" s="67" t="s">
        <v>3941</v>
      </c>
      <c r="AF2009" s="67" t="s">
        <v>3940</v>
      </c>
      <c r="AG2009" s="67" t="s">
        <v>20508</v>
      </c>
      <c r="AH2009" s="67" t="s">
        <v>20509</v>
      </c>
      <c r="AI2009" s="67" t="s">
        <v>20510</v>
      </c>
      <c r="AJ2009" s="67" t="s">
        <v>3945</v>
      </c>
    </row>
    <row r="2010" spans="1:36" x14ac:dyDescent="0.2">
      <c r="A2010" s="66" t="s">
        <v>3919</v>
      </c>
      <c r="B2010" s="67" t="s">
        <v>20511</v>
      </c>
      <c r="C2010" s="66" t="str">
        <f t="shared" si="31"/>
        <v>C.S. MARAS</v>
      </c>
      <c r="D2010" s="67" t="s">
        <v>4128</v>
      </c>
      <c r="E2010" s="66" t="s">
        <v>2257</v>
      </c>
      <c r="F2010" s="66" t="s">
        <v>2257</v>
      </c>
      <c r="G2010" s="66" t="s">
        <v>4763</v>
      </c>
      <c r="H2010" s="66" t="s">
        <v>4038</v>
      </c>
      <c r="I2010" s="66" t="s">
        <v>2258</v>
      </c>
      <c r="J2010" s="68" t="s">
        <v>264</v>
      </c>
      <c r="K2010" s="68" t="s">
        <v>663</v>
      </c>
      <c r="L2010" s="68" t="s">
        <v>2257</v>
      </c>
      <c r="M2010" s="66" t="s">
        <v>20512</v>
      </c>
      <c r="N2010" s="67" t="s">
        <v>4064</v>
      </c>
      <c r="O2010" s="67" t="s">
        <v>4040</v>
      </c>
      <c r="P2010" s="67" t="s">
        <v>4146</v>
      </c>
      <c r="Q2010" s="67" t="s">
        <v>264</v>
      </c>
      <c r="R2010" s="67" t="s">
        <v>6491</v>
      </c>
      <c r="S2010" s="67" t="s">
        <v>663</v>
      </c>
      <c r="T2010" s="67" t="s">
        <v>6492</v>
      </c>
      <c r="U2010" s="67" t="s">
        <v>6493</v>
      </c>
      <c r="V2010" s="67" t="s">
        <v>4765</v>
      </c>
      <c r="W2010" s="67" t="s">
        <v>20513</v>
      </c>
      <c r="X2010" s="67" t="s">
        <v>3934</v>
      </c>
      <c r="Y2010" s="67" t="s">
        <v>7714</v>
      </c>
      <c r="Z2010" s="67" t="s">
        <v>7144</v>
      </c>
      <c r="AA2010" s="67" t="s">
        <v>10578</v>
      </c>
      <c r="AB2010" s="67" t="s">
        <v>20514</v>
      </c>
      <c r="AC2010" s="67" t="s">
        <v>3939</v>
      </c>
      <c r="AD2010" s="67" t="s">
        <v>3940</v>
      </c>
      <c r="AE2010" s="67" t="s">
        <v>3941</v>
      </c>
      <c r="AF2010" s="67" t="s">
        <v>3940</v>
      </c>
      <c r="AG2010" s="67" t="s">
        <v>20515</v>
      </c>
      <c r="AH2010" s="67" t="s">
        <v>20516</v>
      </c>
      <c r="AI2010" s="67" t="s">
        <v>20517</v>
      </c>
      <c r="AJ2010" s="67" t="s">
        <v>3945</v>
      </c>
    </row>
    <row r="2011" spans="1:36" x14ac:dyDescent="0.2">
      <c r="A2011" s="66" t="s">
        <v>3919</v>
      </c>
      <c r="B2011" s="67" t="s">
        <v>20518</v>
      </c>
      <c r="C2011" s="66" t="str">
        <f t="shared" si="31"/>
        <v>P.S. YANACANCHA BAJA</v>
      </c>
      <c r="D2011" s="67" t="s">
        <v>3921</v>
      </c>
      <c r="E2011" s="66" t="s">
        <v>20519</v>
      </c>
      <c r="F2011" s="66" t="s">
        <v>20519</v>
      </c>
      <c r="G2011" s="66" t="s">
        <v>3923</v>
      </c>
      <c r="H2011" s="66" t="s">
        <v>3924</v>
      </c>
      <c r="I2011" s="66" t="s">
        <v>761</v>
      </c>
      <c r="J2011" s="68" t="s">
        <v>147</v>
      </c>
      <c r="K2011" s="68" t="s">
        <v>147</v>
      </c>
      <c r="L2011" s="68" t="s">
        <v>760</v>
      </c>
      <c r="M2011" s="66" t="s">
        <v>20520</v>
      </c>
      <c r="N2011" s="67" t="s">
        <v>3926</v>
      </c>
      <c r="O2011" s="67" t="s">
        <v>4040</v>
      </c>
      <c r="P2011" s="67" t="s">
        <v>4008</v>
      </c>
      <c r="Q2011" s="67" t="s">
        <v>147</v>
      </c>
      <c r="R2011" s="67" t="s">
        <v>147</v>
      </c>
      <c r="S2011" s="67" t="s">
        <v>8606</v>
      </c>
      <c r="T2011" s="67" t="s">
        <v>4198</v>
      </c>
      <c r="U2011" s="67" t="s">
        <v>4199</v>
      </c>
      <c r="V2011" s="67" t="s">
        <v>3932</v>
      </c>
      <c r="W2011" s="67" t="s">
        <v>12111</v>
      </c>
      <c r="X2011" s="67" t="s">
        <v>3934</v>
      </c>
      <c r="Y2011" s="67" t="s">
        <v>3945</v>
      </c>
      <c r="Z2011" s="67" t="s">
        <v>4201</v>
      </c>
      <c r="AA2011" s="67" t="s">
        <v>4462</v>
      </c>
      <c r="AB2011" s="67" t="s">
        <v>20521</v>
      </c>
      <c r="AC2011" s="67" t="s">
        <v>3939</v>
      </c>
      <c r="AD2011" s="67" t="s">
        <v>3940</v>
      </c>
      <c r="AE2011" s="67" t="s">
        <v>3941</v>
      </c>
      <c r="AF2011" s="67" t="s">
        <v>3940</v>
      </c>
      <c r="AG2011" s="67" t="s">
        <v>20522</v>
      </c>
      <c r="AH2011" s="67" t="s">
        <v>20523</v>
      </c>
      <c r="AI2011" s="67" t="s">
        <v>20524</v>
      </c>
      <c r="AJ2011" s="67" t="s">
        <v>3945</v>
      </c>
    </row>
    <row r="2012" spans="1:36" x14ac:dyDescent="0.2">
      <c r="A2012" s="66" t="s">
        <v>3919</v>
      </c>
      <c r="B2012" s="67" t="s">
        <v>20525</v>
      </c>
      <c r="C2012" s="66" t="str">
        <f t="shared" si="31"/>
        <v>P.S. NAMORA</v>
      </c>
      <c r="D2012" s="67" t="s">
        <v>3921</v>
      </c>
      <c r="E2012" s="66" t="s">
        <v>1061</v>
      </c>
      <c r="F2012" s="66" t="s">
        <v>1061</v>
      </c>
      <c r="G2012" s="66" t="s">
        <v>3923</v>
      </c>
      <c r="H2012" s="66" t="s">
        <v>3924</v>
      </c>
      <c r="I2012" s="66" t="s">
        <v>1062</v>
      </c>
      <c r="J2012" s="68" t="s">
        <v>147</v>
      </c>
      <c r="K2012" s="68" t="s">
        <v>147</v>
      </c>
      <c r="L2012" s="68" t="s">
        <v>1061</v>
      </c>
      <c r="M2012" s="66" t="s">
        <v>20526</v>
      </c>
      <c r="N2012" s="67" t="s">
        <v>3926</v>
      </c>
      <c r="O2012" s="67" t="s">
        <v>4040</v>
      </c>
      <c r="P2012" s="67" t="s">
        <v>3951</v>
      </c>
      <c r="Q2012" s="67" t="s">
        <v>147</v>
      </c>
      <c r="R2012" s="67" t="s">
        <v>147</v>
      </c>
      <c r="S2012" s="67" t="s">
        <v>4697</v>
      </c>
      <c r="T2012" s="67" t="s">
        <v>4198</v>
      </c>
      <c r="U2012" s="67" t="s">
        <v>4199</v>
      </c>
      <c r="V2012" s="67" t="s">
        <v>3968</v>
      </c>
      <c r="W2012" s="67" t="s">
        <v>20527</v>
      </c>
      <c r="X2012" s="67" t="s">
        <v>3934</v>
      </c>
      <c r="Y2012" s="67" t="s">
        <v>3945</v>
      </c>
      <c r="Z2012" s="67" t="s">
        <v>4201</v>
      </c>
      <c r="AA2012" s="67" t="s">
        <v>6096</v>
      </c>
      <c r="AB2012" s="67" t="s">
        <v>20521</v>
      </c>
      <c r="AC2012" s="67" t="s">
        <v>3939</v>
      </c>
      <c r="AD2012" s="67" t="s">
        <v>3940</v>
      </c>
      <c r="AE2012" s="67" t="s">
        <v>3941</v>
      </c>
      <c r="AF2012" s="67" t="s">
        <v>3940</v>
      </c>
      <c r="AG2012" s="67" t="s">
        <v>20528</v>
      </c>
      <c r="AH2012" s="67" t="s">
        <v>20529</v>
      </c>
      <c r="AI2012" s="67" t="s">
        <v>20530</v>
      </c>
      <c r="AJ2012" s="67" t="s">
        <v>3945</v>
      </c>
    </row>
    <row r="2013" spans="1:36" x14ac:dyDescent="0.2">
      <c r="A2013" s="66" t="s">
        <v>3919</v>
      </c>
      <c r="B2013" s="67" t="s">
        <v>20531</v>
      </c>
      <c r="C2013" s="66" t="str">
        <f t="shared" si="31"/>
        <v>C.S. MORRO SOLAR</v>
      </c>
      <c r="D2013" s="67" t="s">
        <v>4128</v>
      </c>
      <c r="E2013" s="66" t="s">
        <v>5213</v>
      </c>
      <c r="F2013" s="66" t="s">
        <v>5213</v>
      </c>
      <c r="G2013" s="66" t="s">
        <v>4763</v>
      </c>
      <c r="H2013" s="66" t="s">
        <v>4038</v>
      </c>
      <c r="I2013" s="66" t="s">
        <v>572</v>
      </c>
      <c r="J2013" s="68" t="s">
        <v>147</v>
      </c>
      <c r="K2013" s="68" t="s">
        <v>459</v>
      </c>
      <c r="L2013" s="68" t="s">
        <v>459</v>
      </c>
      <c r="M2013" s="66" t="s">
        <v>20532</v>
      </c>
      <c r="N2013" s="67" t="s">
        <v>3926</v>
      </c>
      <c r="O2013" s="67" t="s">
        <v>4363</v>
      </c>
      <c r="P2013" s="67" t="s">
        <v>3951</v>
      </c>
      <c r="Q2013" s="67" t="s">
        <v>147</v>
      </c>
      <c r="R2013" s="67" t="s">
        <v>459</v>
      </c>
      <c r="S2013" s="67" t="s">
        <v>5213</v>
      </c>
      <c r="T2013" s="67" t="s">
        <v>4716</v>
      </c>
      <c r="U2013" s="67" t="s">
        <v>4717</v>
      </c>
      <c r="V2013" s="67" t="s">
        <v>4765</v>
      </c>
      <c r="W2013" s="67" t="s">
        <v>3948</v>
      </c>
      <c r="X2013" s="67" t="s">
        <v>3934</v>
      </c>
      <c r="Y2013" s="67" t="s">
        <v>3945</v>
      </c>
      <c r="Z2013" s="67" t="s">
        <v>3970</v>
      </c>
      <c r="AA2013" s="67" t="s">
        <v>6583</v>
      </c>
      <c r="AB2013" s="67" t="s">
        <v>20533</v>
      </c>
      <c r="AC2013" s="67" t="s">
        <v>3939</v>
      </c>
      <c r="AD2013" s="67" t="s">
        <v>3940</v>
      </c>
      <c r="AE2013" s="67" t="s">
        <v>3941</v>
      </c>
      <c r="AF2013" s="67" t="s">
        <v>3940</v>
      </c>
      <c r="AG2013" s="67" t="s">
        <v>20534</v>
      </c>
      <c r="AH2013" s="67" t="s">
        <v>20535</v>
      </c>
      <c r="AI2013" s="67" t="s">
        <v>20536</v>
      </c>
      <c r="AJ2013" s="67" t="s">
        <v>3945</v>
      </c>
    </row>
    <row r="2014" spans="1:36" x14ac:dyDescent="0.2">
      <c r="A2014" s="66" t="s">
        <v>3919</v>
      </c>
      <c r="B2014" s="67" t="s">
        <v>20537</v>
      </c>
      <c r="C2014" s="66" t="str">
        <f t="shared" si="31"/>
        <v>P.S. VISTA ALEGRE DE CHINGAMA</v>
      </c>
      <c r="D2014" s="67" t="s">
        <v>3921</v>
      </c>
      <c r="E2014" s="66" t="s">
        <v>20538</v>
      </c>
      <c r="F2014" s="66" t="s">
        <v>20538</v>
      </c>
      <c r="G2014" s="66" t="s">
        <v>3923</v>
      </c>
      <c r="H2014" s="66" t="s">
        <v>3924</v>
      </c>
      <c r="I2014" s="66" t="s">
        <v>1935</v>
      </c>
      <c r="J2014" s="68" t="s">
        <v>147</v>
      </c>
      <c r="K2014" s="68" t="s">
        <v>459</v>
      </c>
      <c r="L2014" s="68" t="s">
        <v>404</v>
      </c>
      <c r="M2014" s="66" t="s">
        <v>20539</v>
      </c>
      <c r="N2014" s="67" t="s">
        <v>3926</v>
      </c>
      <c r="O2014" s="67" t="s">
        <v>4363</v>
      </c>
      <c r="P2014" s="67" t="s">
        <v>4023</v>
      </c>
      <c r="Q2014" s="67" t="s">
        <v>147</v>
      </c>
      <c r="R2014" s="67" t="s">
        <v>459</v>
      </c>
      <c r="S2014" s="67" t="s">
        <v>20540</v>
      </c>
      <c r="T2014" s="67" t="s">
        <v>4716</v>
      </c>
      <c r="U2014" s="67" t="s">
        <v>4717</v>
      </c>
      <c r="V2014" s="67" t="s">
        <v>3932</v>
      </c>
      <c r="W2014" s="67" t="s">
        <v>3948</v>
      </c>
      <c r="X2014" s="67" t="s">
        <v>3934</v>
      </c>
      <c r="Y2014" s="67" t="s">
        <v>3945</v>
      </c>
      <c r="Z2014" s="67" t="s">
        <v>4201</v>
      </c>
      <c r="AA2014" s="67" t="s">
        <v>12937</v>
      </c>
      <c r="AB2014" s="67" t="s">
        <v>20541</v>
      </c>
      <c r="AC2014" s="67" t="s">
        <v>3939</v>
      </c>
      <c r="AD2014" s="67" t="s">
        <v>3940</v>
      </c>
      <c r="AE2014" s="67" t="s">
        <v>3941</v>
      </c>
      <c r="AF2014" s="67" t="s">
        <v>3940</v>
      </c>
      <c r="AG2014" s="67" t="s">
        <v>20542</v>
      </c>
      <c r="AH2014" s="67" t="s">
        <v>20543</v>
      </c>
      <c r="AI2014" s="67" t="s">
        <v>7557</v>
      </c>
      <c r="AJ2014" s="67" t="s">
        <v>3945</v>
      </c>
    </row>
    <row r="2015" spans="1:36" x14ac:dyDescent="0.2">
      <c r="A2015" s="66" t="s">
        <v>3919</v>
      </c>
      <c r="B2015" s="67" t="s">
        <v>20544</v>
      </c>
      <c r="C2015" s="66" t="str">
        <f t="shared" si="31"/>
        <v>C.S. SAN CRISTOBAL</v>
      </c>
      <c r="D2015" s="67" t="s">
        <v>4128</v>
      </c>
      <c r="E2015" s="66" t="s">
        <v>1319</v>
      </c>
      <c r="F2015" s="66" t="s">
        <v>1319</v>
      </c>
      <c r="G2015" s="66" t="s">
        <v>4129</v>
      </c>
      <c r="H2015" s="66" t="s">
        <v>3924</v>
      </c>
      <c r="I2015" s="66" t="s">
        <v>2140</v>
      </c>
      <c r="J2015" s="68" t="s">
        <v>273</v>
      </c>
      <c r="K2015" s="68" t="s">
        <v>734</v>
      </c>
      <c r="L2015" s="68" t="s">
        <v>1319</v>
      </c>
      <c r="M2015" s="66" t="s">
        <v>20545</v>
      </c>
      <c r="N2015" s="67" t="s">
        <v>4848</v>
      </c>
      <c r="O2015" s="67" t="s">
        <v>4146</v>
      </c>
      <c r="P2015" s="67" t="s">
        <v>3928</v>
      </c>
      <c r="Q2015" s="67" t="s">
        <v>273</v>
      </c>
      <c r="R2015" s="67" t="s">
        <v>734</v>
      </c>
      <c r="S2015" s="67" t="s">
        <v>734</v>
      </c>
      <c r="T2015" s="67" t="s">
        <v>5991</v>
      </c>
      <c r="U2015" s="67" t="s">
        <v>5992</v>
      </c>
      <c r="V2015" s="67" t="s">
        <v>4135</v>
      </c>
      <c r="W2015" s="67" t="s">
        <v>7073</v>
      </c>
      <c r="X2015" s="67" t="s">
        <v>3934</v>
      </c>
      <c r="Y2015" s="67" t="s">
        <v>5994</v>
      </c>
      <c r="Z2015" s="67" t="s">
        <v>4935</v>
      </c>
      <c r="AA2015" s="67" t="s">
        <v>6514</v>
      </c>
      <c r="AB2015" s="67" t="s">
        <v>20546</v>
      </c>
      <c r="AC2015" s="67" t="s">
        <v>3939</v>
      </c>
      <c r="AD2015" s="67" t="s">
        <v>3940</v>
      </c>
      <c r="AE2015" s="67" t="s">
        <v>3941</v>
      </c>
      <c r="AF2015" s="67" t="s">
        <v>3940</v>
      </c>
      <c r="AG2015" s="67" t="s">
        <v>20547</v>
      </c>
      <c r="AH2015" s="67" t="s">
        <v>20548</v>
      </c>
      <c r="AI2015" s="67" t="s">
        <v>20549</v>
      </c>
      <c r="AJ2015" s="67" t="s">
        <v>3945</v>
      </c>
    </row>
    <row r="2016" spans="1:36" x14ac:dyDescent="0.2">
      <c r="A2016" s="66" t="s">
        <v>3919</v>
      </c>
      <c r="B2016" s="67" t="s">
        <v>20550</v>
      </c>
      <c r="C2016" s="66" t="str">
        <f t="shared" si="31"/>
        <v>C.S. SAN ANTONIO</v>
      </c>
      <c r="D2016" s="67" t="s">
        <v>4128</v>
      </c>
      <c r="E2016" s="66" t="s">
        <v>1972</v>
      </c>
      <c r="F2016" s="66" t="s">
        <v>1972</v>
      </c>
      <c r="G2016" s="66" t="s">
        <v>4129</v>
      </c>
      <c r="H2016" s="66" t="s">
        <v>3924</v>
      </c>
      <c r="I2016" s="66" t="s">
        <v>2259</v>
      </c>
      <c r="J2016" s="68" t="s">
        <v>144</v>
      </c>
      <c r="K2016" s="68" t="s">
        <v>793</v>
      </c>
      <c r="L2016" s="68" t="s">
        <v>1972</v>
      </c>
      <c r="M2016" s="66" t="s">
        <v>20551</v>
      </c>
      <c r="N2016" s="67" t="s">
        <v>4132</v>
      </c>
      <c r="O2016" s="67" t="s">
        <v>3950</v>
      </c>
      <c r="P2016" s="67" t="s">
        <v>3928</v>
      </c>
      <c r="Q2016" s="67" t="s">
        <v>144</v>
      </c>
      <c r="R2016" s="67" t="s">
        <v>5803</v>
      </c>
      <c r="S2016" s="67" t="s">
        <v>1116</v>
      </c>
      <c r="T2016" s="67" t="s">
        <v>5804</v>
      </c>
      <c r="U2016" s="67" t="s">
        <v>5805</v>
      </c>
      <c r="V2016" s="67" t="s">
        <v>4135</v>
      </c>
      <c r="W2016" s="67" t="s">
        <v>20552</v>
      </c>
      <c r="X2016" s="67" t="s">
        <v>3934</v>
      </c>
      <c r="Y2016" s="67" t="s">
        <v>4678</v>
      </c>
      <c r="Z2016" s="67" t="s">
        <v>5539</v>
      </c>
      <c r="AA2016" s="67" t="s">
        <v>20553</v>
      </c>
      <c r="AB2016" s="67" t="s">
        <v>20554</v>
      </c>
      <c r="AC2016" s="67" t="s">
        <v>3939</v>
      </c>
      <c r="AD2016" s="67" t="s">
        <v>3940</v>
      </c>
      <c r="AE2016" s="67" t="s">
        <v>3941</v>
      </c>
      <c r="AF2016" s="67" t="s">
        <v>3940</v>
      </c>
      <c r="AG2016" s="67" t="s">
        <v>20555</v>
      </c>
      <c r="AH2016" s="67" t="s">
        <v>20556</v>
      </c>
      <c r="AI2016" s="67" t="s">
        <v>20557</v>
      </c>
      <c r="AJ2016" s="67" t="s">
        <v>3945</v>
      </c>
    </row>
    <row r="2017" spans="1:36" x14ac:dyDescent="0.2">
      <c r="A2017" s="66" t="s">
        <v>3919</v>
      </c>
      <c r="B2017" s="67" t="s">
        <v>20558</v>
      </c>
      <c r="C2017" s="66" t="str">
        <f t="shared" si="31"/>
        <v>P.S. CHOCQUECCA</v>
      </c>
      <c r="D2017" s="67" t="s">
        <v>3921</v>
      </c>
      <c r="E2017" s="66" t="s">
        <v>20559</v>
      </c>
      <c r="F2017" s="66" t="s">
        <v>20559</v>
      </c>
      <c r="G2017" s="66" t="s">
        <v>3923</v>
      </c>
      <c r="H2017" s="66" t="s">
        <v>3924</v>
      </c>
      <c r="I2017" s="66" t="s">
        <v>584</v>
      </c>
      <c r="J2017" s="68" t="s">
        <v>269</v>
      </c>
      <c r="K2017" s="68" t="s">
        <v>582</v>
      </c>
      <c r="L2017" s="68" t="s">
        <v>583</v>
      </c>
      <c r="M2017" s="66" t="s">
        <v>20560</v>
      </c>
      <c r="N2017" s="67" t="s">
        <v>4223</v>
      </c>
      <c r="O2017" s="67" t="s">
        <v>3950</v>
      </c>
      <c r="P2017" s="67" t="s">
        <v>4040</v>
      </c>
      <c r="Q2017" s="67" t="s">
        <v>269</v>
      </c>
      <c r="R2017" s="67" t="s">
        <v>582</v>
      </c>
      <c r="S2017" s="67" t="s">
        <v>583</v>
      </c>
      <c r="T2017" s="67" t="s">
        <v>5251</v>
      </c>
      <c r="U2017" s="67" t="s">
        <v>5252</v>
      </c>
      <c r="V2017" s="67" t="s">
        <v>3968</v>
      </c>
      <c r="W2017" s="67" t="s">
        <v>20561</v>
      </c>
      <c r="X2017" s="67" t="s">
        <v>3934</v>
      </c>
      <c r="Y2017" s="67" t="s">
        <v>7335</v>
      </c>
      <c r="Z2017" s="67" t="s">
        <v>5550</v>
      </c>
      <c r="AA2017" s="67" t="s">
        <v>16135</v>
      </c>
      <c r="AB2017" s="67" t="s">
        <v>20562</v>
      </c>
      <c r="AC2017" s="67" t="s">
        <v>3939</v>
      </c>
      <c r="AD2017" s="67" t="s">
        <v>3940</v>
      </c>
      <c r="AE2017" s="67" t="s">
        <v>3941</v>
      </c>
      <c r="AF2017" s="67" t="s">
        <v>3940</v>
      </c>
      <c r="AG2017" s="67" t="s">
        <v>20563</v>
      </c>
      <c r="AH2017" s="67" t="s">
        <v>20564</v>
      </c>
      <c r="AI2017" s="67" t="s">
        <v>19507</v>
      </c>
      <c r="AJ2017" s="67" t="s">
        <v>3945</v>
      </c>
    </row>
    <row r="2018" spans="1:36" x14ac:dyDescent="0.2">
      <c r="A2018" s="66" t="s">
        <v>3919</v>
      </c>
      <c r="B2018" s="67" t="s">
        <v>20565</v>
      </c>
      <c r="C2018" s="66" t="str">
        <f t="shared" si="31"/>
        <v>P.S. CULLANMAYO</v>
      </c>
      <c r="D2018" s="67" t="s">
        <v>3921</v>
      </c>
      <c r="E2018" s="66" t="s">
        <v>20566</v>
      </c>
      <c r="F2018" s="66" t="s">
        <v>20566</v>
      </c>
      <c r="G2018" s="66" t="s">
        <v>3923</v>
      </c>
      <c r="H2018" s="66" t="s">
        <v>3924</v>
      </c>
      <c r="I2018" s="66" t="s">
        <v>339</v>
      </c>
      <c r="J2018" s="68" t="s">
        <v>147</v>
      </c>
      <c r="K2018" s="68" t="s">
        <v>148</v>
      </c>
      <c r="L2018" s="68" t="s">
        <v>148</v>
      </c>
      <c r="M2018" s="66" t="s">
        <v>20567</v>
      </c>
      <c r="N2018" s="67" t="s">
        <v>3926</v>
      </c>
      <c r="O2018" s="67" t="s">
        <v>3927</v>
      </c>
      <c r="P2018" s="67" t="s">
        <v>3951</v>
      </c>
      <c r="Q2018" s="67" t="s">
        <v>147</v>
      </c>
      <c r="R2018" s="67" t="s">
        <v>148</v>
      </c>
      <c r="S2018" s="67" t="s">
        <v>148</v>
      </c>
      <c r="T2018" s="67" t="s">
        <v>3930</v>
      </c>
      <c r="U2018" s="67" t="s">
        <v>3931</v>
      </c>
      <c r="V2018" s="67" t="s">
        <v>3932</v>
      </c>
      <c r="W2018" s="67" t="s">
        <v>20568</v>
      </c>
      <c r="X2018" s="67" t="s">
        <v>3934</v>
      </c>
      <c r="Y2018" s="67" t="s">
        <v>4707</v>
      </c>
      <c r="Z2018" s="67" t="s">
        <v>3936</v>
      </c>
      <c r="AA2018" s="67" t="s">
        <v>20569</v>
      </c>
      <c r="AB2018" s="67" t="s">
        <v>20570</v>
      </c>
      <c r="AC2018" s="67" t="s">
        <v>3939</v>
      </c>
      <c r="AD2018" s="67" t="s">
        <v>3940</v>
      </c>
      <c r="AE2018" s="67" t="s">
        <v>3941</v>
      </c>
      <c r="AF2018" s="67" t="s">
        <v>3940</v>
      </c>
      <c r="AG2018" s="67" t="s">
        <v>20571</v>
      </c>
      <c r="AH2018" s="67" t="s">
        <v>20572</v>
      </c>
      <c r="AI2018" s="67" t="s">
        <v>20573</v>
      </c>
      <c r="AJ2018" s="67" t="s">
        <v>3945</v>
      </c>
    </row>
    <row r="2019" spans="1:36" x14ac:dyDescent="0.2">
      <c r="A2019" s="66" t="s">
        <v>3919</v>
      </c>
      <c r="B2019" s="67" t="s">
        <v>20574</v>
      </c>
      <c r="C2019" s="66" t="str">
        <f t="shared" si="31"/>
        <v>P.S. EL LIBANO</v>
      </c>
      <c r="D2019" s="67" t="s">
        <v>3921</v>
      </c>
      <c r="E2019" s="66" t="s">
        <v>20575</v>
      </c>
      <c r="F2019" s="66" t="s">
        <v>20575</v>
      </c>
      <c r="G2019" s="66" t="s">
        <v>3923</v>
      </c>
      <c r="H2019" s="66" t="s">
        <v>3924</v>
      </c>
      <c r="I2019" s="66" t="s">
        <v>2119</v>
      </c>
      <c r="J2019" s="68" t="s">
        <v>159</v>
      </c>
      <c r="K2019" s="68" t="s">
        <v>1645</v>
      </c>
      <c r="L2019" s="68" t="s">
        <v>2118</v>
      </c>
      <c r="M2019" s="66" t="s">
        <v>20576</v>
      </c>
      <c r="N2019" s="67" t="s">
        <v>4131</v>
      </c>
      <c r="O2019" s="67" t="s">
        <v>3951</v>
      </c>
      <c r="P2019" s="67" t="s">
        <v>3963</v>
      </c>
      <c r="Q2019" s="67" t="s">
        <v>159</v>
      </c>
      <c r="R2019" s="67" t="s">
        <v>326</v>
      </c>
      <c r="S2019" s="67" t="s">
        <v>17927</v>
      </c>
      <c r="T2019" s="67" t="s">
        <v>4133</v>
      </c>
      <c r="U2019" s="67" t="s">
        <v>4134</v>
      </c>
      <c r="V2019" s="67" t="s">
        <v>3932</v>
      </c>
      <c r="W2019" s="67" t="s">
        <v>4355</v>
      </c>
      <c r="X2019" s="67" t="s">
        <v>3934</v>
      </c>
      <c r="Y2019" s="67" t="s">
        <v>3945</v>
      </c>
      <c r="Z2019" s="67" t="s">
        <v>3936</v>
      </c>
      <c r="AA2019" s="67" t="s">
        <v>20577</v>
      </c>
      <c r="AB2019" s="67" t="s">
        <v>20578</v>
      </c>
      <c r="AC2019" s="67" t="s">
        <v>3939</v>
      </c>
      <c r="AD2019" s="67" t="s">
        <v>3940</v>
      </c>
      <c r="AE2019" s="67" t="s">
        <v>3941</v>
      </c>
      <c r="AF2019" s="67" t="s">
        <v>3940</v>
      </c>
      <c r="AG2019" s="67" t="s">
        <v>20579</v>
      </c>
      <c r="AH2019" s="67" t="s">
        <v>20580</v>
      </c>
      <c r="AI2019" s="67" t="s">
        <v>20581</v>
      </c>
      <c r="AJ2019" s="67" t="s">
        <v>3945</v>
      </c>
    </row>
    <row r="2020" spans="1:36" x14ac:dyDescent="0.2">
      <c r="A2020" s="66" t="s">
        <v>3919</v>
      </c>
      <c r="B2020" s="67" t="s">
        <v>20582</v>
      </c>
      <c r="C2020" s="66" t="str">
        <f t="shared" si="31"/>
        <v>P.S. TOTORA DE AYMARAES</v>
      </c>
      <c r="D2020" s="67" t="s">
        <v>3921</v>
      </c>
      <c r="E2020" s="66" t="s">
        <v>20583</v>
      </c>
      <c r="F2020" s="66" t="s">
        <v>20583</v>
      </c>
      <c r="G2020" s="66" t="s">
        <v>3923</v>
      </c>
      <c r="H2020" s="66" t="s">
        <v>3924</v>
      </c>
      <c r="I2020" s="66" t="s">
        <v>738</v>
      </c>
      <c r="J2020" s="68" t="s">
        <v>269</v>
      </c>
      <c r="K2020" s="68" t="s">
        <v>464</v>
      </c>
      <c r="L2020" s="68" t="s">
        <v>737</v>
      </c>
      <c r="M2020" s="66" t="s">
        <v>20584</v>
      </c>
      <c r="N2020" s="67" t="s">
        <v>4223</v>
      </c>
      <c r="O2020" s="67" t="s">
        <v>4146</v>
      </c>
      <c r="P2020" s="67" t="s">
        <v>3951</v>
      </c>
      <c r="Q2020" s="67" t="s">
        <v>269</v>
      </c>
      <c r="R2020" s="67" t="s">
        <v>464</v>
      </c>
      <c r="S2020" s="67" t="s">
        <v>2419</v>
      </c>
      <c r="T2020" s="67" t="s">
        <v>4735</v>
      </c>
      <c r="U2020" s="67" t="s">
        <v>4736</v>
      </c>
      <c r="V2020" s="67" t="s">
        <v>3932</v>
      </c>
      <c r="W2020" s="67" t="s">
        <v>20585</v>
      </c>
      <c r="X2020" s="67" t="s">
        <v>3934</v>
      </c>
      <c r="Y2020" s="67" t="s">
        <v>3945</v>
      </c>
      <c r="Z2020" s="67" t="s">
        <v>4201</v>
      </c>
      <c r="AA2020" s="67" t="s">
        <v>4226</v>
      </c>
      <c r="AB2020" s="67" t="s">
        <v>20586</v>
      </c>
      <c r="AC2020" s="67" t="s">
        <v>3939</v>
      </c>
      <c r="AD2020" s="67" t="s">
        <v>3940</v>
      </c>
      <c r="AE2020" s="67" t="s">
        <v>3941</v>
      </c>
      <c r="AF2020" s="67" t="s">
        <v>3940</v>
      </c>
      <c r="AG2020" s="67" t="s">
        <v>20587</v>
      </c>
      <c r="AH2020" s="67" t="s">
        <v>20588</v>
      </c>
      <c r="AI2020" s="67" t="s">
        <v>20589</v>
      </c>
      <c r="AJ2020" s="67" t="s">
        <v>3945</v>
      </c>
    </row>
    <row r="2021" spans="1:36" x14ac:dyDescent="0.2">
      <c r="A2021" s="66" t="s">
        <v>3919</v>
      </c>
      <c r="B2021" s="67" t="s">
        <v>20590</v>
      </c>
      <c r="C2021" s="66" t="str">
        <f t="shared" si="31"/>
        <v>P.S. QUISAPATA</v>
      </c>
      <c r="D2021" s="67" t="s">
        <v>3921</v>
      </c>
      <c r="E2021" s="66" t="s">
        <v>20591</v>
      </c>
      <c r="F2021" s="66" t="s">
        <v>20591</v>
      </c>
      <c r="G2021" s="66" t="s">
        <v>3923</v>
      </c>
      <c r="H2021" s="66" t="s">
        <v>3924</v>
      </c>
      <c r="I2021" s="66" t="s">
        <v>553</v>
      </c>
      <c r="J2021" s="68" t="s">
        <v>269</v>
      </c>
      <c r="K2021" s="68" t="s">
        <v>552</v>
      </c>
      <c r="L2021" s="68" t="s">
        <v>552</v>
      </c>
      <c r="M2021" s="66" t="s">
        <v>20592</v>
      </c>
      <c r="N2021" s="67" t="s">
        <v>4223</v>
      </c>
      <c r="O2021" s="67" t="s">
        <v>3951</v>
      </c>
      <c r="P2021" s="67" t="s">
        <v>3951</v>
      </c>
      <c r="Q2021" s="67" t="s">
        <v>269</v>
      </c>
      <c r="R2021" s="67" t="s">
        <v>552</v>
      </c>
      <c r="S2021" s="67" t="s">
        <v>7362</v>
      </c>
      <c r="T2021" s="67" t="s">
        <v>4224</v>
      </c>
      <c r="U2021" s="67" t="s">
        <v>4225</v>
      </c>
      <c r="V2021" s="67" t="s">
        <v>3968</v>
      </c>
      <c r="W2021" s="67" t="s">
        <v>3948</v>
      </c>
      <c r="X2021" s="67" t="s">
        <v>3934</v>
      </c>
      <c r="Y2021" s="67" t="s">
        <v>5549</v>
      </c>
      <c r="Z2021" s="67" t="s">
        <v>4201</v>
      </c>
      <c r="AA2021" s="67" t="s">
        <v>7363</v>
      </c>
      <c r="AB2021" s="67" t="s">
        <v>20593</v>
      </c>
      <c r="AC2021" s="67" t="s">
        <v>3939</v>
      </c>
      <c r="AD2021" s="67" t="s">
        <v>3940</v>
      </c>
      <c r="AE2021" s="67" t="s">
        <v>3941</v>
      </c>
      <c r="AF2021" s="67" t="s">
        <v>3940</v>
      </c>
      <c r="AG2021" s="67" t="s">
        <v>20594</v>
      </c>
      <c r="AH2021" s="67" t="s">
        <v>20595</v>
      </c>
      <c r="AI2021" s="67" t="s">
        <v>4646</v>
      </c>
      <c r="AJ2021" s="67" t="s">
        <v>3945</v>
      </c>
    </row>
    <row r="2022" spans="1:36" x14ac:dyDescent="0.2">
      <c r="A2022" s="66" t="s">
        <v>3973</v>
      </c>
      <c r="B2022" s="67" t="s">
        <v>20596</v>
      </c>
      <c r="C2022" s="66" t="str">
        <f t="shared" si="31"/>
        <v>P.S. 6 DE JULIO</v>
      </c>
      <c r="D2022" s="67" t="s">
        <v>3921</v>
      </c>
      <c r="E2022" s="66" t="s">
        <v>20597</v>
      </c>
      <c r="F2022" s="66" t="s">
        <v>20597</v>
      </c>
      <c r="G2022" s="66" t="s">
        <v>3923</v>
      </c>
      <c r="H2022" s="66" t="s">
        <v>3924</v>
      </c>
      <c r="I2022" s="66" t="s">
        <v>352</v>
      </c>
      <c r="J2022" s="68" t="s">
        <v>144</v>
      </c>
      <c r="K2022" s="68" t="s">
        <v>144</v>
      </c>
      <c r="L2022" s="68" t="s">
        <v>280</v>
      </c>
      <c r="M2022" s="66" t="s">
        <v>20598</v>
      </c>
      <c r="N2022" s="67" t="s">
        <v>3978</v>
      </c>
      <c r="O2022" s="67" t="s">
        <v>4040</v>
      </c>
      <c r="P2022" s="67" t="s">
        <v>4040</v>
      </c>
      <c r="Q2022" s="67" t="s">
        <v>3979</v>
      </c>
      <c r="R2022" s="67" t="s">
        <v>5071</v>
      </c>
      <c r="S2022" s="67" t="s">
        <v>6262</v>
      </c>
      <c r="T2022" s="67" t="s">
        <v>5073</v>
      </c>
      <c r="U2022" s="67" t="s">
        <v>5074</v>
      </c>
      <c r="V2022" s="67" t="s">
        <v>3968</v>
      </c>
      <c r="W2022" s="67" t="s">
        <v>20599</v>
      </c>
      <c r="X2022" s="67" t="s">
        <v>3934</v>
      </c>
      <c r="Y2022" s="67" t="s">
        <v>4678</v>
      </c>
      <c r="Z2022" s="67" t="s">
        <v>4151</v>
      </c>
      <c r="AA2022" s="67" t="s">
        <v>13948</v>
      </c>
      <c r="AB2022" s="67" t="s">
        <v>20600</v>
      </c>
      <c r="AC2022" s="67" t="s">
        <v>3939</v>
      </c>
      <c r="AD2022" s="67" t="s">
        <v>3940</v>
      </c>
      <c r="AE2022" s="67" t="s">
        <v>3941</v>
      </c>
      <c r="AF2022" s="67" t="s">
        <v>3940</v>
      </c>
      <c r="AG2022" s="67" t="s">
        <v>20601</v>
      </c>
      <c r="AH2022" s="67" t="s">
        <v>20602</v>
      </c>
      <c r="AI2022" s="67" t="s">
        <v>6268</v>
      </c>
      <c r="AJ2022" s="67" t="s">
        <v>3945</v>
      </c>
    </row>
    <row r="2023" spans="1:36" x14ac:dyDescent="0.2">
      <c r="A2023" s="66" t="s">
        <v>3919</v>
      </c>
      <c r="B2023" s="67" t="s">
        <v>20603</v>
      </c>
      <c r="C2023" s="66" t="str">
        <f t="shared" si="31"/>
        <v>P.S. ESCCANA</v>
      </c>
      <c r="D2023" s="67" t="s">
        <v>3921</v>
      </c>
      <c r="E2023" s="66" t="s">
        <v>20604</v>
      </c>
      <c r="F2023" s="66" t="s">
        <v>20604</v>
      </c>
      <c r="G2023" s="66" t="s">
        <v>3923</v>
      </c>
      <c r="H2023" s="66" t="s">
        <v>3924</v>
      </c>
      <c r="I2023" s="66" t="s">
        <v>1741</v>
      </c>
      <c r="J2023" s="68" t="s">
        <v>273</v>
      </c>
      <c r="K2023" s="68" t="s">
        <v>633</v>
      </c>
      <c r="L2023" s="68" t="s">
        <v>1740</v>
      </c>
      <c r="M2023" s="66" t="s">
        <v>20605</v>
      </c>
      <c r="N2023" s="67" t="s">
        <v>4848</v>
      </c>
      <c r="O2023" s="67" t="s">
        <v>3928</v>
      </c>
      <c r="P2023" s="67" t="s">
        <v>4008</v>
      </c>
      <c r="Q2023" s="67" t="s">
        <v>273</v>
      </c>
      <c r="R2023" s="67" t="s">
        <v>324</v>
      </c>
      <c r="S2023" s="67" t="s">
        <v>2233</v>
      </c>
      <c r="T2023" s="67" t="s">
        <v>6905</v>
      </c>
      <c r="U2023" s="67" t="s">
        <v>6906</v>
      </c>
      <c r="V2023" s="67" t="s">
        <v>3932</v>
      </c>
      <c r="W2023" s="67" t="s">
        <v>3969</v>
      </c>
      <c r="X2023" s="67" t="s">
        <v>3934</v>
      </c>
      <c r="Y2023" s="67" t="s">
        <v>6907</v>
      </c>
      <c r="Z2023" s="67" t="s">
        <v>20606</v>
      </c>
      <c r="AA2023" s="67" t="s">
        <v>5670</v>
      </c>
      <c r="AB2023" s="67" t="s">
        <v>20607</v>
      </c>
      <c r="AC2023" s="67" t="s">
        <v>3939</v>
      </c>
      <c r="AD2023" s="67" t="s">
        <v>3940</v>
      </c>
      <c r="AE2023" s="67" t="s">
        <v>3941</v>
      </c>
      <c r="AF2023" s="67" t="s">
        <v>3940</v>
      </c>
      <c r="AG2023" s="67" t="s">
        <v>20608</v>
      </c>
      <c r="AH2023" s="67" t="s">
        <v>20609</v>
      </c>
      <c r="AI2023" s="67" t="s">
        <v>20610</v>
      </c>
      <c r="AJ2023" s="67" t="s">
        <v>3945</v>
      </c>
    </row>
    <row r="2024" spans="1:36" x14ac:dyDescent="0.2">
      <c r="A2024" s="66" t="s">
        <v>3919</v>
      </c>
      <c r="B2024" s="67" t="s">
        <v>20611</v>
      </c>
      <c r="C2024" s="66" t="str">
        <f t="shared" si="31"/>
        <v>P.S. LLACTAPAMPA</v>
      </c>
      <c r="D2024" s="67" t="s">
        <v>3921</v>
      </c>
      <c r="E2024" s="66" t="s">
        <v>20612</v>
      </c>
      <c r="F2024" s="66" t="s">
        <v>20612</v>
      </c>
      <c r="G2024" s="66" t="s">
        <v>3923</v>
      </c>
      <c r="H2024" s="66" t="s">
        <v>3924</v>
      </c>
      <c r="I2024" s="66" t="s">
        <v>1318</v>
      </c>
      <c r="J2024" s="68" t="s">
        <v>159</v>
      </c>
      <c r="K2024" s="68" t="s">
        <v>230</v>
      </c>
      <c r="L2024" s="68" t="s">
        <v>437</v>
      </c>
      <c r="M2024" s="66" t="s">
        <v>20613</v>
      </c>
      <c r="N2024" s="67" t="s">
        <v>4131</v>
      </c>
      <c r="O2024" s="67" t="s">
        <v>3951</v>
      </c>
      <c r="P2024" s="67" t="s">
        <v>4363</v>
      </c>
      <c r="Q2024" s="67" t="s">
        <v>159</v>
      </c>
      <c r="R2024" s="67" t="s">
        <v>326</v>
      </c>
      <c r="S2024" s="67" t="s">
        <v>437</v>
      </c>
      <c r="T2024" s="67" t="s">
        <v>4133</v>
      </c>
      <c r="U2024" s="67" t="s">
        <v>4134</v>
      </c>
      <c r="V2024" s="67" t="s">
        <v>3932</v>
      </c>
      <c r="W2024" s="67" t="s">
        <v>4355</v>
      </c>
      <c r="X2024" s="67" t="s">
        <v>3934</v>
      </c>
      <c r="Y2024" s="67" t="s">
        <v>3945</v>
      </c>
      <c r="Z2024" s="67" t="s">
        <v>3936</v>
      </c>
      <c r="AA2024" s="67" t="s">
        <v>20614</v>
      </c>
      <c r="AB2024" s="67" t="s">
        <v>20615</v>
      </c>
      <c r="AC2024" s="67" t="s">
        <v>3939</v>
      </c>
      <c r="AD2024" s="67" t="s">
        <v>3940</v>
      </c>
      <c r="AE2024" s="67" t="s">
        <v>3941</v>
      </c>
      <c r="AF2024" s="67" t="s">
        <v>3940</v>
      </c>
      <c r="AG2024" s="67" t="s">
        <v>20616</v>
      </c>
      <c r="AH2024" s="67" t="s">
        <v>20617</v>
      </c>
      <c r="AI2024" s="67" t="s">
        <v>16277</v>
      </c>
      <c r="AJ2024" s="67" t="s">
        <v>3945</v>
      </c>
    </row>
    <row r="2025" spans="1:36" x14ac:dyDescent="0.2">
      <c r="A2025" s="66" t="s">
        <v>3919</v>
      </c>
      <c r="B2025" s="67" t="s">
        <v>20618</v>
      </c>
      <c r="C2025" s="66" t="str">
        <f t="shared" si="31"/>
        <v>P.S. TAMANCO VIEJO</v>
      </c>
      <c r="D2025" s="67" t="s">
        <v>3921</v>
      </c>
      <c r="E2025" s="66" t="s">
        <v>20619</v>
      </c>
      <c r="F2025" s="66" t="s">
        <v>20619</v>
      </c>
      <c r="G2025" s="66" t="s">
        <v>3923</v>
      </c>
      <c r="H2025" s="66" t="s">
        <v>3924</v>
      </c>
      <c r="I2025" s="66" t="s">
        <v>1497</v>
      </c>
      <c r="J2025" s="68" t="s">
        <v>151</v>
      </c>
      <c r="K2025" s="68" t="s">
        <v>1118</v>
      </c>
      <c r="L2025" s="68" t="s">
        <v>1496</v>
      </c>
      <c r="M2025" s="66" t="s">
        <v>20620</v>
      </c>
      <c r="N2025" s="67" t="s">
        <v>3949</v>
      </c>
      <c r="O2025" s="67" t="s">
        <v>4323</v>
      </c>
      <c r="P2025" s="67" t="s">
        <v>4023</v>
      </c>
      <c r="Q2025" s="67" t="s">
        <v>151</v>
      </c>
      <c r="R2025" s="67" t="s">
        <v>1118</v>
      </c>
      <c r="S2025" s="67" t="s">
        <v>11263</v>
      </c>
      <c r="T2025" s="67" t="s">
        <v>3952</v>
      </c>
      <c r="U2025" s="67" t="s">
        <v>3953</v>
      </c>
      <c r="V2025" s="67" t="s">
        <v>3968</v>
      </c>
      <c r="W2025" s="67" t="s">
        <v>20621</v>
      </c>
      <c r="X2025" s="67" t="s">
        <v>3934</v>
      </c>
      <c r="Y2025" s="67" t="s">
        <v>3945</v>
      </c>
      <c r="Z2025" s="67" t="s">
        <v>5669</v>
      </c>
      <c r="AA2025" s="67" t="s">
        <v>4890</v>
      </c>
      <c r="AB2025" s="67" t="s">
        <v>20622</v>
      </c>
      <c r="AC2025" s="67" t="s">
        <v>3939</v>
      </c>
      <c r="AD2025" s="67" t="s">
        <v>3940</v>
      </c>
      <c r="AE2025" s="67" t="s">
        <v>3941</v>
      </c>
      <c r="AF2025" s="67" t="s">
        <v>3940</v>
      </c>
      <c r="AG2025" s="67" t="s">
        <v>20623</v>
      </c>
      <c r="AH2025" s="67" t="s">
        <v>20624</v>
      </c>
      <c r="AI2025" s="67" t="s">
        <v>4636</v>
      </c>
      <c r="AJ2025" s="67" t="s">
        <v>3945</v>
      </c>
    </row>
    <row r="2026" spans="1:36" x14ac:dyDescent="0.2">
      <c r="A2026" s="66" t="s">
        <v>3919</v>
      </c>
      <c r="B2026" s="67" t="s">
        <v>20625</v>
      </c>
      <c r="C2026" s="66" t="str">
        <f t="shared" si="31"/>
        <v>C.S. SAN SEBASTIAN DE SACRACA</v>
      </c>
      <c r="D2026" s="67" t="s">
        <v>4128</v>
      </c>
      <c r="E2026" s="66" t="s">
        <v>20626</v>
      </c>
      <c r="F2026" s="66" t="s">
        <v>20626</v>
      </c>
      <c r="G2026" s="66" t="s">
        <v>4129</v>
      </c>
      <c r="H2026" s="66" t="s">
        <v>3924</v>
      </c>
      <c r="I2026" s="66" t="s">
        <v>2260</v>
      </c>
      <c r="J2026" s="68" t="s">
        <v>273</v>
      </c>
      <c r="K2026" s="68" t="s">
        <v>655</v>
      </c>
      <c r="L2026" s="68" t="s">
        <v>493</v>
      </c>
      <c r="M2026" s="66" t="s">
        <v>20627</v>
      </c>
      <c r="N2026" s="67" t="s">
        <v>4848</v>
      </c>
      <c r="O2026" s="67" t="s">
        <v>4208</v>
      </c>
      <c r="P2026" s="67" t="s">
        <v>3928</v>
      </c>
      <c r="Q2026" s="67" t="s">
        <v>273</v>
      </c>
      <c r="R2026" s="67" t="s">
        <v>720</v>
      </c>
      <c r="S2026" s="67" t="s">
        <v>2247</v>
      </c>
      <c r="T2026" s="67" t="s">
        <v>5666</v>
      </c>
      <c r="U2026" s="67" t="s">
        <v>5667</v>
      </c>
      <c r="V2026" s="67" t="s">
        <v>4135</v>
      </c>
      <c r="W2026" s="67" t="s">
        <v>3969</v>
      </c>
      <c r="X2026" s="67" t="s">
        <v>3934</v>
      </c>
      <c r="Y2026" s="67" t="s">
        <v>5668</v>
      </c>
      <c r="Z2026" s="67" t="s">
        <v>5669</v>
      </c>
      <c r="AA2026" s="67" t="s">
        <v>5670</v>
      </c>
      <c r="AB2026" s="67" t="s">
        <v>20628</v>
      </c>
      <c r="AC2026" s="67" t="s">
        <v>3939</v>
      </c>
      <c r="AD2026" s="67" t="s">
        <v>3940</v>
      </c>
      <c r="AE2026" s="67" t="s">
        <v>3941</v>
      </c>
      <c r="AF2026" s="67" t="s">
        <v>3940</v>
      </c>
      <c r="AG2026" s="67" t="s">
        <v>20629</v>
      </c>
      <c r="AH2026" s="67" t="s">
        <v>20630</v>
      </c>
      <c r="AI2026" s="67" t="s">
        <v>20631</v>
      </c>
      <c r="AJ2026" s="67" t="s">
        <v>3945</v>
      </c>
    </row>
    <row r="2027" spans="1:36" x14ac:dyDescent="0.2">
      <c r="A2027" s="66" t="s">
        <v>3919</v>
      </c>
      <c r="B2027" s="67" t="s">
        <v>20632</v>
      </c>
      <c r="C2027" s="66" t="str">
        <f t="shared" si="31"/>
        <v>P.S. MAMARURIBAMBA ALTO</v>
      </c>
      <c r="D2027" s="67" t="s">
        <v>3921</v>
      </c>
      <c r="E2027" s="66" t="s">
        <v>20633</v>
      </c>
      <c r="F2027" s="66" t="s">
        <v>20633</v>
      </c>
      <c r="G2027" s="66" t="s">
        <v>3923</v>
      </c>
      <c r="H2027" s="66" t="s">
        <v>3924</v>
      </c>
      <c r="I2027" s="66" t="s">
        <v>1520</v>
      </c>
      <c r="J2027" s="68" t="s">
        <v>147</v>
      </c>
      <c r="K2027" s="68" t="s">
        <v>304</v>
      </c>
      <c r="L2027" s="68" t="s">
        <v>1519</v>
      </c>
      <c r="M2027" s="66" t="s">
        <v>20634</v>
      </c>
      <c r="N2027" s="67" t="s">
        <v>3926</v>
      </c>
      <c r="O2027" s="67" t="s">
        <v>4323</v>
      </c>
      <c r="P2027" s="67" t="s">
        <v>4023</v>
      </c>
      <c r="Q2027" s="67" t="s">
        <v>147</v>
      </c>
      <c r="R2027" s="67" t="s">
        <v>304</v>
      </c>
      <c r="S2027" s="67" t="s">
        <v>2389</v>
      </c>
      <c r="T2027" s="67" t="s">
        <v>4324</v>
      </c>
      <c r="U2027" s="67" t="s">
        <v>4325</v>
      </c>
      <c r="V2027" s="67" t="s">
        <v>3932</v>
      </c>
      <c r="W2027" s="67" t="s">
        <v>20635</v>
      </c>
      <c r="X2027" s="67" t="s">
        <v>3934</v>
      </c>
      <c r="Y2027" s="67" t="s">
        <v>3945</v>
      </c>
      <c r="Z2027" s="67" t="s">
        <v>8558</v>
      </c>
      <c r="AA2027" s="67" t="s">
        <v>11411</v>
      </c>
      <c r="AB2027" s="67" t="s">
        <v>20636</v>
      </c>
      <c r="AC2027" s="67" t="s">
        <v>3939</v>
      </c>
      <c r="AD2027" s="67" t="s">
        <v>3940</v>
      </c>
      <c r="AE2027" s="67" t="s">
        <v>3941</v>
      </c>
      <c r="AF2027" s="67" t="s">
        <v>3940</v>
      </c>
      <c r="AG2027" s="67" t="s">
        <v>20637</v>
      </c>
      <c r="AH2027" s="67" t="s">
        <v>20638</v>
      </c>
      <c r="AI2027" s="67" t="s">
        <v>4501</v>
      </c>
      <c r="AJ2027" s="67" t="s">
        <v>3945</v>
      </c>
    </row>
    <row r="2028" spans="1:36" x14ac:dyDescent="0.2">
      <c r="A2028" s="66" t="s">
        <v>3919</v>
      </c>
      <c r="B2028" s="67" t="s">
        <v>20639</v>
      </c>
      <c r="C2028" s="66" t="str">
        <f t="shared" si="31"/>
        <v>P.S. ANDAYMAYO</v>
      </c>
      <c r="D2028" s="67" t="s">
        <v>3921</v>
      </c>
      <c r="E2028" s="66" t="s">
        <v>20640</v>
      </c>
      <c r="F2028" s="66" t="s">
        <v>20641</v>
      </c>
      <c r="G2028" s="66" t="s">
        <v>3923</v>
      </c>
      <c r="H2028" s="66" t="s">
        <v>3924</v>
      </c>
      <c r="I2028" s="66" t="s">
        <v>2261</v>
      </c>
      <c r="J2028" s="68" t="s">
        <v>223</v>
      </c>
      <c r="K2028" s="68" t="s">
        <v>2200</v>
      </c>
      <c r="L2028" s="68" t="s">
        <v>735</v>
      </c>
      <c r="M2028" s="66" t="s">
        <v>20642</v>
      </c>
      <c r="N2028" s="67" t="s">
        <v>4117</v>
      </c>
      <c r="O2028" s="67" t="s">
        <v>4208</v>
      </c>
      <c r="P2028" s="67" t="s">
        <v>4023</v>
      </c>
      <c r="Q2028" s="67" t="s">
        <v>223</v>
      </c>
      <c r="R2028" s="67" t="s">
        <v>8892</v>
      </c>
      <c r="S2028" s="67" t="s">
        <v>2200</v>
      </c>
      <c r="T2028" s="67" t="s">
        <v>8894</v>
      </c>
      <c r="U2028" s="67" t="s">
        <v>8895</v>
      </c>
      <c r="V2028" s="67" t="s">
        <v>3968</v>
      </c>
      <c r="W2028" s="67" t="s">
        <v>20643</v>
      </c>
      <c r="X2028" s="67" t="s">
        <v>3934</v>
      </c>
      <c r="Y2028" s="67" t="s">
        <v>20644</v>
      </c>
      <c r="Z2028" s="67" t="s">
        <v>20645</v>
      </c>
      <c r="AA2028" s="67" t="s">
        <v>20646</v>
      </c>
      <c r="AB2028" s="67" t="s">
        <v>20647</v>
      </c>
      <c r="AC2028" s="67" t="s">
        <v>3939</v>
      </c>
      <c r="AD2028" s="67" t="s">
        <v>3940</v>
      </c>
      <c r="AE2028" s="67" t="s">
        <v>3941</v>
      </c>
      <c r="AF2028" s="67" t="s">
        <v>3940</v>
      </c>
      <c r="AG2028" s="67" t="s">
        <v>20648</v>
      </c>
      <c r="AH2028" s="67" t="s">
        <v>20649</v>
      </c>
      <c r="AI2028" s="67" t="s">
        <v>20650</v>
      </c>
      <c r="AJ2028" s="67" t="s">
        <v>3945</v>
      </c>
    </row>
    <row r="2029" spans="1:36" x14ac:dyDescent="0.2">
      <c r="A2029" s="66" t="s">
        <v>3919</v>
      </c>
      <c r="B2029" s="67" t="s">
        <v>20651</v>
      </c>
      <c r="C2029" s="66" t="str">
        <f t="shared" si="31"/>
        <v>C.S. CHALHUAHUACHO</v>
      </c>
      <c r="D2029" s="67" t="s">
        <v>4128</v>
      </c>
      <c r="E2029" s="66" t="s">
        <v>20652</v>
      </c>
      <c r="F2029" s="66" t="s">
        <v>20652</v>
      </c>
      <c r="G2029" s="66" t="s">
        <v>4763</v>
      </c>
      <c r="H2029" s="66" t="s">
        <v>4038</v>
      </c>
      <c r="I2029" s="66" t="s">
        <v>806</v>
      </c>
      <c r="J2029" s="68" t="s">
        <v>269</v>
      </c>
      <c r="K2029" s="68" t="s">
        <v>582</v>
      </c>
      <c r="L2029" s="68" t="s">
        <v>805</v>
      </c>
      <c r="M2029" s="66" t="s">
        <v>20653</v>
      </c>
      <c r="N2029" s="67" t="s">
        <v>4223</v>
      </c>
      <c r="O2029" s="67" t="s">
        <v>3950</v>
      </c>
      <c r="P2029" s="67" t="s">
        <v>4040</v>
      </c>
      <c r="Q2029" s="67" t="s">
        <v>269</v>
      </c>
      <c r="R2029" s="67" t="s">
        <v>582</v>
      </c>
      <c r="S2029" s="67" t="s">
        <v>583</v>
      </c>
      <c r="T2029" s="67" t="s">
        <v>5251</v>
      </c>
      <c r="U2029" s="67" t="s">
        <v>5252</v>
      </c>
      <c r="V2029" s="67" t="s">
        <v>4765</v>
      </c>
      <c r="W2029" s="67" t="s">
        <v>20654</v>
      </c>
      <c r="X2029" s="67" t="s">
        <v>3934</v>
      </c>
      <c r="Y2029" s="67" t="s">
        <v>3945</v>
      </c>
      <c r="Z2029" s="67" t="s">
        <v>3970</v>
      </c>
      <c r="AA2029" s="67" t="s">
        <v>20655</v>
      </c>
      <c r="AB2029" s="67" t="s">
        <v>20656</v>
      </c>
      <c r="AC2029" s="67" t="s">
        <v>3939</v>
      </c>
      <c r="AD2029" s="67" t="s">
        <v>3940</v>
      </c>
      <c r="AE2029" s="67" t="s">
        <v>3941</v>
      </c>
      <c r="AF2029" s="67" t="s">
        <v>3940</v>
      </c>
      <c r="AG2029" s="67" t="s">
        <v>20657</v>
      </c>
      <c r="AH2029" s="67" t="s">
        <v>20658</v>
      </c>
      <c r="AI2029" s="67" t="s">
        <v>20659</v>
      </c>
      <c r="AJ2029" s="67" t="s">
        <v>3945</v>
      </c>
    </row>
    <row r="2030" spans="1:36" x14ac:dyDescent="0.2">
      <c r="A2030" s="66" t="s">
        <v>6321</v>
      </c>
      <c r="B2030" s="67" t="s">
        <v>20660</v>
      </c>
      <c r="C2030" s="66" t="str">
        <f t="shared" si="31"/>
        <v>P.S. CENTRO DE DIAGNOSTICO ALEMANIA-ENCAÑADA</v>
      </c>
      <c r="D2030" s="67" t="s">
        <v>3921</v>
      </c>
      <c r="E2030" s="66" t="s">
        <v>20661</v>
      </c>
      <c r="F2030" s="66" t="s">
        <v>20661</v>
      </c>
      <c r="G2030" s="66" t="s">
        <v>3923</v>
      </c>
      <c r="H2030" s="66" t="s">
        <v>4038</v>
      </c>
      <c r="I2030" s="66" t="s">
        <v>761</v>
      </c>
      <c r="J2030" s="68" t="s">
        <v>147</v>
      </c>
      <c r="K2030" s="68" t="s">
        <v>147</v>
      </c>
      <c r="L2030" s="68" t="s">
        <v>760</v>
      </c>
      <c r="M2030" s="66" t="s">
        <v>20662</v>
      </c>
      <c r="N2030" s="67" t="s">
        <v>3926</v>
      </c>
      <c r="O2030" s="67" t="s">
        <v>3964</v>
      </c>
      <c r="P2030" s="67" t="s">
        <v>3964</v>
      </c>
      <c r="Q2030" s="67" t="s">
        <v>147</v>
      </c>
      <c r="R2030" s="67" t="s">
        <v>3965</v>
      </c>
      <c r="S2030" s="67" t="s">
        <v>3966</v>
      </c>
      <c r="T2030" s="67" t="s">
        <v>3967</v>
      </c>
      <c r="U2030" s="67" t="s">
        <v>3940</v>
      </c>
      <c r="V2030" s="67" t="s">
        <v>3968</v>
      </c>
      <c r="W2030" s="67" t="s">
        <v>20663</v>
      </c>
      <c r="X2030" s="67" t="s">
        <v>3934</v>
      </c>
      <c r="Y2030" s="67" t="s">
        <v>20664</v>
      </c>
      <c r="Z2030" s="67" t="s">
        <v>20665</v>
      </c>
      <c r="AA2030" s="67" t="s">
        <v>20666</v>
      </c>
      <c r="AB2030" s="67" t="s">
        <v>20667</v>
      </c>
      <c r="AC2030" s="67" t="s">
        <v>3939</v>
      </c>
      <c r="AD2030" s="67" t="s">
        <v>3940</v>
      </c>
      <c r="AE2030" s="67" t="s">
        <v>3941</v>
      </c>
      <c r="AF2030" s="67" t="s">
        <v>3940</v>
      </c>
      <c r="AG2030" s="67" t="s">
        <v>3945</v>
      </c>
      <c r="AH2030" s="67" t="s">
        <v>3945</v>
      </c>
      <c r="AI2030" s="67" t="s">
        <v>3945</v>
      </c>
      <c r="AJ2030" s="67" t="s">
        <v>3945</v>
      </c>
    </row>
    <row r="2031" spans="1:36" x14ac:dyDescent="0.2">
      <c r="A2031" s="66" t="s">
        <v>3919</v>
      </c>
      <c r="B2031" s="67" t="s">
        <v>20668</v>
      </c>
      <c r="C2031" s="66" t="str">
        <f t="shared" si="31"/>
        <v>P.S. CURIBAYA</v>
      </c>
      <c r="D2031" s="67" t="s">
        <v>3921</v>
      </c>
      <c r="E2031" s="66" t="s">
        <v>2262</v>
      </c>
      <c r="F2031" s="66" t="s">
        <v>2262</v>
      </c>
      <c r="G2031" s="66" t="s">
        <v>3923</v>
      </c>
      <c r="H2031" s="66" t="s">
        <v>3924</v>
      </c>
      <c r="I2031" s="66" t="s">
        <v>2263</v>
      </c>
      <c r="J2031" s="68" t="s">
        <v>154</v>
      </c>
      <c r="K2031" s="68" t="s">
        <v>439</v>
      </c>
      <c r="L2031" s="68" t="s">
        <v>2262</v>
      </c>
      <c r="M2031" s="66" t="s">
        <v>20669</v>
      </c>
      <c r="N2031" s="67" t="s">
        <v>4403</v>
      </c>
      <c r="O2031" s="67" t="s">
        <v>3951</v>
      </c>
      <c r="P2031" s="67" t="s">
        <v>3950</v>
      </c>
      <c r="Q2031" s="67" t="s">
        <v>154</v>
      </c>
      <c r="R2031" s="67" t="s">
        <v>154</v>
      </c>
      <c r="S2031" s="67" t="s">
        <v>439</v>
      </c>
      <c r="T2031" s="67" t="s">
        <v>4404</v>
      </c>
      <c r="U2031" s="67" t="s">
        <v>4405</v>
      </c>
      <c r="V2031" s="67" t="s">
        <v>3932</v>
      </c>
      <c r="W2031" s="67" t="s">
        <v>20670</v>
      </c>
      <c r="X2031" s="67" t="s">
        <v>3934</v>
      </c>
      <c r="Y2031" s="67" t="s">
        <v>4664</v>
      </c>
      <c r="Z2031" s="67" t="s">
        <v>20065</v>
      </c>
      <c r="AA2031" s="67" t="s">
        <v>20671</v>
      </c>
      <c r="AB2031" s="67" t="s">
        <v>20672</v>
      </c>
      <c r="AC2031" s="67" t="s">
        <v>3939</v>
      </c>
      <c r="AD2031" s="67" t="s">
        <v>3940</v>
      </c>
      <c r="AE2031" s="67" t="s">
        <v>3941</v>
      </c>
      <c r="AF2031" s="67" t="s">
        <v>3940</v>
      </c>
      <c r="AG2031" s="67" t="s">
        <v>20673</v>
      </c>
      <c r="AH2031" s="67" t="s">
        <v>20674</v>
      </c>
      <c r="AI2031" s="67" t="s">
        <v>20675</v>
      </c>
      <c r="AJ2031" s="67" t="s">
        <v>3945</v>
      </c>
    </row>
    <row r="2032" spans="1:36" x14ac:dyDescent="0.2">
      <c r="A2032" s="66" t="s">
        <v>3919</v>
      </c>
      <c r="B2032" s="67" t="s">
        <v>20676</v>
      </c>
      <c r="C2032" s="66" t="str">
        <f t="shared" si="31"/>
        <v>P.S. PUCACOLPA</v>
      </c>
      <c r="D2032" s="67" t="s">
        <v>3921</v>
      </c>
      <c r="E2032" s="66" t="s">
        <v>1945</v>
      </c>
      <c r="F2032" s="66" t="s">
        <v>1945</v>
      </c>
      <c r="G2032" s="66" t="s">
        <v>3923</v>
      </c>
      <c r="H2032" s="66" t="s">
        <v>3924</v>
      </c>
      <c r="I2032" s="66" t="s">
        <v>1946</v>
      </c>
      <c r="J2032" s="68" t="s">
        <v>273</v>
      </c>
      <c r="K2032" s="68" t="s">
        <v>728</v>
      </c>
      <c r="L2032" s="68" t="s">
        <v>1945</v>
      </c>
      <c r="M2032" s="66" t="s">
        <v>20677</v>
      </c>
      <c r="N2032" s="67" t="s">
        <v>4848</v>
      </c>
      <c r="O2032" s="67" t="s">
        <v>4040</v>
      </c>
      <c r="P2032" s="67" t="s">
        <v>3928</v>
      </c>
      <c r="Q2032" s="67" t="s">
        <v>273</v>
      </c>
      <c r="R2032" s="67" t="s">
        <v>728</v>
      </c>
      <c r="S2032" s="67" t="s">
        <v>15742</v>
      </c>
      <c r="T2032" s="67" t="s">
        <v>8567</v>
      </c>
      <c r="U2032" s="67" t="s">
        <v>8568</v>
      </c>
      <c r="V2032" s="67" t="s">
        <v>3932</v>
      </c>
      <c r="W2032" s="67" t="s">
        <v>3969</v>
      </c>
      <c r="X2032" s="67" t="s">
        <v>3934</v>
      </c>
      <c r="Y2032" s="67" t="s">
        <v>8569</v>
      </c>
      <c r="Z2032" s="67" t="s">
        <v>20678</v>
      </c>
      <c r="AA2032" s="67" t="s">
        <v>20679</v>
      </c>
      <c r="AB2032" s="67" t="s">
        <v>20680</v>
      </c>
      <c r="AC2032" s="67" t="s">
        <v>3939</v>
      </c>
      <c r="AD2032" s="67" t="s">
        <v>3940</v>
      </c>
      <c r="AE2032" s="67" t="s">
        <v>3941</v>
      </c>
      <c r="AF2032" s="67" t="s">
        <v>3940</v>
      </c>
      <c r="AG2032" s="67" t="s">
        <v>20681</v>
      </c>
      <c r="AH2032" s="67" t="s">
        <v>20682</v>
      </c>
      <c r="AI2032" s="67" t="s">
        <v>20683</v>
      </c>
      <c r="AJ2032" s="67" t="s">
        <v>3945</v>
      </c>
    </row>
    <row r="2033" spans="1:36" x14ac:dyDescent="0.2">
      <c r="A2033" s="66" t="s">
        <v>3919</v>
      </c>
      <c r="B2033" s="67" t="s">
        <v>20684</v>
      </c>
      <c r="C2033" s="66" t="str">
        <f t="shared" si="31"/>
        <v>P.S. SIMON BOLIVAR</v>
      </c>
      <c r="D2033" s="67" t="s">
        <v>3921</v>
      </c>
      <c r="E2033" s="66" t="s">
        <v>2153</v>
      </c>
      <c r="F2033" s="66" t="s">
        <v>2153</v>
      </c>
      <c r="G2033" s="66" t="s">
        <v>3923</v>
      </c>
      <c r="H2033" s="66" t="s">
        <v>3924</v>
      </c>
      <c r="I2033" s="66" t="s">
        <v>947</v>
      </c>
      <c r="J2033" s="68" t="s">
        <v>177</v>
      </c>
      <c r="K2033" s="68" t="s">
        <v>178</v>
      </c>
      <c r="L2033" s="68" t="s">
        <v>946</v>
      </c>
      <c r="M2033" s="66" t="s">
        <v>20685</v>
      </c>
      <c r="N2033" s="67" t="s">
        <v>3993</v>
      </c>
      <c r="O2033" s="67" t="s">
        <v>4040</v>
      </c>
      <c r="P2033" s="67" t="s">
        <v>3928</v>
      </c>
      <c r="Q2033" s="67" t="s">
        <v>177</v>
      </c>
      <c r="R2033" s="67" t="s">
        <v>6023</v>
      </c>
      <c r="S2033" s="67" t="s">
        <v>7106</v>
      </c>
      <c r="T2033" s="67" t="s">
        <v>6025</v>
      </c>
      <c r="U2033" s="67" t="s">
        <v>6026</v>
      </c>
      <c r="V2033" s="67" t="s">
        <v>3932</v>
      </c>
      <c r="W2033" s="67" t="s">
        <v>20686</v>
      </c>
      <c r="X2033" s="67" t="s">
        <v>3934</v>
      </c>
      <c r="Y2033" s="67" t="s">
        <v>3945</v>
      </c>
      <c r="Z2033" s="67" t="s">
        <v>20687</v>
      </c>
      <c r="AA2033" s="67" t="s">
        <v>20688</v>
      </c>
      <c r="AB2033" s="67" t="s">
        <v>20689</v>
      </c>
      <c r="AC2033" s="67" t="s">
        <v>3939</v>
      </c>
      <c r="AD2033" s="67" t="s">
        <v>3940</v>
      </c>
      <c r="AE2033" s="67" t="s">
        <v>3941</v>
      </c>
      <c r="AF2033" s="67" t="s">
        <v>3940</v>
      </c>
      <c r="AG2033" s="67" t="s">
        <v>20690</v>
      </c>
      <c r="AH2033" s="67" t="s">
        <v>20691</v>
      </c>
      <c r="AI2033" s="67" t="s">
        <v>11289</v>
      </c>
      <c r="AJ2033" s="67" t="s">
        <v>3945</v>
      </c>
    </row>
    <row r="2034" spans="1:36" x14ac:dyDescent="0.2">
      <c r="A2034" s="66" t="s">
        <v>3919</v>
      </c>
      <c r="B2034" s="67" t="s">
        <v>20692</v>
      </c>
      <c r="C2034" s="66" t="str">
        <f t="shared" si="31"/>
        <v>P.S. HUALLAPE</v>
      </c>
      <c r="D2034" s="67" t="s">
        <v>3921</v>
      </c>
      <c r="E2034" s="66" t="s">
        <v>20693</v>
      </c>
      <c r="F2034" s="66" t="s">
        <v>20693</v>
      </c>
      <c r="G2034" s="66" t="s">
        <v>3923</v>
      </c>
      <c r="H2034" s="66" t="s">
        <v>3924</v>
      </c>
      <c r="I2034" s="66" t="s">
        <v>2266</v>
      </c>
      <c r="J2034" s="68" t="s">
        <v>147</v>
      </c>
      <c r="K2034" s="68" t="s">
        <v>459</v>
      </c>
      <c r="L2034" s="68" t="s">
        <v>732</v>
      </c>
      <c r="M2034" s="66" t="s">
        <v>20694</v>
      </c>
      <c r="N2034" s="67" t="s">
        <v>3926</v>
      </c>
      <c r="O2034" s="67" t="s">
        <v>4363</v>
      </c>
      <c r="P2034" s="67" t="s">
        <v>4023</v>
      </c>
      <c r="Q2034" s="67" t="s">
        <v>147</v>
      </c>
      <c r="R2034" s="67" t="s">
        <v>459</v>
      </c>
      <c r="S2034" s="67" t="s">
        <v>20540</v>
      </c>
      <c r="T2034" s="67" t="s">
        <v>4716</v>
      </c>
      <c r="U2034" s="67" t="s">
        <v>4717</v>
      </c>
      <c r="V2034" s="67" t="s">
        <v>3932</v>
      </c>
      <c r="W2034" s="67" t="s">
        <v>20695</v>
      </c>
      <c r="X2034" s="67" t="s">
        <v>3934</v>
      </c>
      <c r="Y2034" s="67" t="s">
        <v>3945</v>
      </c>
      <c r="Z2034" s="67" t="s">
        <v>4718</v>
      </c>
      <c r="AA2034" s="67" t="s">
        <v>20696</v>
      </c>
      <c r="AB2034" s="67" t="s">
        <v>20697</v>
      </c>
      <c r="AC2034" s="67" t="s">
        <v>3939</v>
      </c>
      <c r="AD2034" s="67" t="s">
        <v>3940</v>
      </c>
      <c r="AE2034" s="67" t="s">
        <v>3941</v>
      </c>
      <c r="AF2034" s="67" t="s">
        <v>3940</v>
      </c>
      <c r="AG2034" s="67" t="s">
        <v>20698</v>
      </c>
      <c r="AH2034" s="67" t="s">
        <v>20699</v>
      </c>
      <c r="AI2034" s="67" t="s">
        <v>4753</v>
      </c>
      <c r="AJ2034" s="67" t="s">
        <v>3945</v>
      </c>
    </row>
    <row r="2035" spans="1:36" x14ac:dyDescent="0.2">
      <c r="A2035" s="66" t="s">
        <v>3919</v>
      </c>
      <c r="B2035" s="67" t="s">
        <v>20700</v>
      </c>
      <c r="C2035" s="66" t="str">
        <f t="shared" si="31"/>
        <v>P.S. CUBANTIA</v>
      </c>
      <c r="D2035" s="67" t="s">
        <v>3921</v>
      </c>
      <c r="E2035" s="66" t="s">
        <v>6390</v>
      </c>
      <c r="F2035" s="66" t="s">
        <v>6390</v>
      </c>
      <c r="G2035" s="66" t="s">
        <v>3923</v>
      </c>
      <c r="H2035" s="66" t="s">
        <v>3924</v>
      </c>
      <c r="I2035" s="66" t="s">
        <v>810</v>
      </c>
      <c r="J2035" s="68" t="s">
        <v>156</v>
      </c>
      <c r="K2035" s="68" t="s">
        <v>417</v>
      </c>
      <c r="L2035" s="68" t="s">
        <v>809</v>
      </c>
      <c r="M2035" s="66" t="s">
        <v>20701</v>
      </c>
      <c r="N2035" s="67" t="s">
        <v>3963</v>
      </c>
      <c r="O2035" s="67" t="s">
        <v>3950</v>
      </c>
      <c r="P2035" s="67" t="s">
        <v>3928</v>
      </c>
      <c r="Q2035" s="67" t="s">
        <v>156</v>
      </c>
      <c r="R2035" s="67" t="s">
        <v>6389</v>
      </c>
      <c r="S2035" s="67" t="s">
        <v>6390</v>
      </c>
      <c r="T2035" s="67" t="s">
        <v>6391</v>
      </c>
      <c r="U2035" s="67" t="s">
        <v>6392</v>
      </c>
      <c r="V2035" s="67" t="s">
        <v>3968</v>
      </c>
      <c r="W2035" s="67" t="s">
        <v>9369</v>
      </c>
      <c r="X2035" s="67" t="s">
        <v>3934</v>
      </c>
      <c r="Y2035" s="67" t="s">
        <v>20702</v>
      </c>
      <c r="Z2035" s="67" t="s">
        <v>4718</v>
      </c>
      <c r="AA2035" s="67" t="s">
        <v>20703</v>
      </c>
      <c r="AB2035" s="67" t="s">
        <v>20704</v>
      </c>
      <c r="AC2035" s="67" t="s">
        <v>3939</v>
      </c>
      <c r="AD2035" s="67" t="s">
        <v>3940</v>
      </c>
      <c r="AE2035" s="67" t="s">
        <v>3941</v>
      </c>
      <c r="AF2035" s="67" t="s">
        <v>3940</v>
      </c>
      <c r="AG2035" s="67" t="s">
        <v>20705</v>
      </c>
      <c r="AH2035" s="67" t="s">
        <v>20706</v>
      </c>
      <c r="AI2035" s="67" t="s">
        <v>20707</v>
      </c>
      <c r="AJ2035" s="67" t="s">
        <v>3945</v>
      </c>
    </row>
    <row r="2036" spans="1:36" x14ac:dyDescent="0.2">
      <c r="A2036" s="66" t="s">
        <v>3919</v>
      </c>
      <c r="B2036" s="67" t="s">
        <v>20708</v>
      </c>
      <c r="C2036" s="66" t="str">
        <f t="shared" si="31"/>
        <v>P.S. PACOCHA</v>
      </c>
      <c r="D2036" s="67" t="s">
        <v>3921</v>
      </c>
      <c r="E2036" s="66" t="s">
        <v>1422</v>
      </c>
      <c r="F2036" s="66" t="s">
        <v>20709</v>
      </c>
      <c r="G2036" s="66" t="s">
        <v>3923</v>
      </c>
      <c r="H2036" s="66" t="s">
        <v>3924</v>
      </c>
      <c r="I2036" s="66" t="s">
        <v>1423</v>
      </c>
      <c r="J2036" s="68" t="s">
        <v>882</v>
      </c>
      <c r="K2036" s="68" t="s">
        <v>901</v>
      </c>
      <c r="L2036" s="68" t="s">
        <v>1422</v>
      </c>
      <c r="M2036" s="66" t="s">
        <v>20710</v>
      </c>
      <c r="N2036" s="67" t="s">
        <v>5323</v>
      </c>
      <c r="O2036" s="67" t="s">
        <v>4040</v>
      </c>
      <c r="P2036" s="67" t="s">
        <v>3951</v>
      </c>
      <c r="Q2036" s="67" t="s">
        <v>882</v>
      </c>
      <c r="R2036" s="67" t="s">
        <v>901</v>
      </c>
      <c r="S2036" s="67" t="s">
        <v>901</v>
      </c>
      <c r="T2036" s="67" t="s">
        <v>13277</v>
      </c>
      <c r="U2036" s="67" t="s">
        <v>13278</v>
      </c>
      <c r="V2036" s="67" t="s">
        <v>3968</v>
      </c>
      <c r="W2036" s="67" t="s">
        <v>20711</v>
      </c>
      <c r="X2036" s="67" t="s">
        <v>3934</v>
      </c>
      <c r="Y2036" s="67" t="s">
        <v>6776</v>
      </c>
      <c r="Z2036" s="67" t="s">
        <v>20712</v>
      </c>
      <c r="AA2036" s="67" t="s">
        <v>20713</v>
      </c>
      <c r="AB2036" s="67" t="s">
        <v>20714</v>
      </c>
      <c r="AC2036" s="67" t="s">
        <v>3939</v>
      </c>
      <c r="AD2036" s="67" t="s">
        <v>3940</v>
      </c>
      <c r="AE2036" s="67" t="s">
        <v>3941</v>
      </c>
      <c r="AF2036" s="67" t="s">
        <v>3940</v>
      </c>
      <c r="AG2036" s="67" t="s">
        <v>20715</v>
      </c>
      <c r="AH2036" s="67" t="s">
        <v>20716</v>
      </c>
      <c r="AI2036" s="67" t="s">
        <v>4848</v>
      </c>
      <c r="AJ2036" s="67" t="s">
        <v>3945</v>
      </c>
    </row>
    <row r="2037" spans="1:36" x14ac:dyDescent="0.2">
      <c r="A2037" s="66" t="s">
        <v>3919</v>
      </c>
      <c r="B2037" s="67" t="s">
        <v>20717</v>
      </c>
      <c r="C2037" s="66" t="str">
        <f t="shared" si="31"/>
        <v>P.S. UNION ROSALES</v>
      </c>
      <c r="D2037" s="67" t="s">
        <v>3921</v>
      </c>
      <c r="E2037" s="66" t="s">
        <v>20718</v>
      </c>
      <c r="F2037" s="66" t="s">
        <v>20718</v>
      </c>
      <c r="G2037" s="66" t="s">
        <v>3923</v>
      </c>
      <c r="H2037" s="66" t="s">
        <v>3924</v>
      </c>
      <c r="I2037" s="66" t="s">
        <v>1172</v>
      </c>
      <c r="J2037" s="68" t="s">
        <v>264</v>
      </c>
      <c r="K2037" s="68" t="s">
        <v>573</v>
      </c>
      <c r="L2037" s="68" t="s">
        <v>1171</v>
      </c>
      <c r="M2037" s="66" t="s">
        <v>20719</v>
      </c>
      <c r="N2037" s="67" t="s">
        <v>4064</v>
      </c>
      <c r="O2037" s="67" t="s">
        <v>4008</v>
      </c>
      <c r="P2037" s="67" t="s">
        <v>3951</v>
      </c>
      <c r="Q2037" s="67" t="s">
        <v>264</v>
      </c>
      <c r="R2037" s="67" t="s">
        <v>5871</v>
      </c>
      <c r="S2037" s="67" t="s">
        <v>1171</v>
      </c>
      <c r="T2037" s="67" t="s">
        <v>5872</v>
      </c>
      <c r="U2037" s="67" t="s">
        <v>5873</v>
      </c>
      <c r="V2037" s="67" t="s">
        <v>3932</v>
      </c>
      <c r="W2037" s="67" t="s">
        <v>5874</v>
      </c>
      <c r="X2037" s="67" t="s">
        <v>3934</v>
      </c>
      <c r="Y2037" s="67" t="s">
        <v>4473</v>
      </c>
      <c r="Z2037" s="67" t="s">
        <v>8143</v>
      </c>
      <c r="AA2037" s="67" t="s">
        <v>20720</v>
      </c>
      <c r="AB2037" s="67" t="s">
        <v>20721</v>
      </c>
      <c r="AC2037" s="67" t="s">
        <v>3939</v>
      </c>
      <c r="AD2037" s="67" t="s">
        <v>3940</v>
      </c>
      <c r="AE2037" s="67" t="s">
        <v>3941</v>
      </c>
      <c r="AF2037" s="67" t="s">
        <v>3940</v>
      </c>
      <c r="AG2037" s="67" t="s">
        <v>20722</v>
      </c>
      <c r="AH2037" s="67" t="s">
        <v>20723</v>
      </c>
      <c r="AI2037" s="67" t="s">
        <v>20724</v>
      </c>
      <c r="AJ2037" s="67" t="s">
        <v>3945</v>
      </c>
    </row>
    <row r="2038" spans="1:36" x14ac:dyDescent="0.2">
      <c r="A2038" s="66" t="s">
        <v>3919</v>
      </c>
      <c r="B2038" s="67" t="s">
        <v>20725</v>
      </c>
      <c r="C2038" s="66" t="str">
        <f t="shared" si="31"/>
        <v>P.S. VUELTA GRANDE</v>
      </c>
      <c r="D2038" s="67" t="s">
        <v>3921</v>
      </c>
      <c r="E2038" s="66" t="s">
        <v>20726</v>
      </c>
      <c r="F2038" s="66" t="s">
        <v>20726</v>
      </c>
      <c r="G2038" s="66" t="s">
        <v>3923</v>
      </c>
      <c r="H2038" s="66" t="s">
        <v>3924</v>
      </c>
      <c r="I2038" s="66" t="s">
        <v>2268</v>
      </c>
      <c r="J2038" s="68" t="s">
        <v>216</v>
      </c>
      <c r="K2038" s="68" t="s">
        <v>217</v>
      </c>
      <c r="L2038" s="68" t="s">
        <v>2267</v>
      </c>
      <c r="M2038" s="66" t="s">
        <v>20727</v>
      </c>
      <c r="N2038" s="67" t="s">
        <v>4650</v>
      </c>
      <c r="O2038" s="67" t="s">
        <v>3951</v>
      </c>
      <c r="P2038" s="67" t="s">
        <v>3928</v>
      </c>
      <c r="Q2038" s="67" t="s">
        <v>216</v>
      </c>
      <c r="R2038" s="67" t="s">
        <v>216</v>
      </c>
      <c r="S2038" s="67" t="s">
        <v>2267</v>
      </c>
      <c r="T2038" s="67" t="s">
        <v>5366</v>
      </c>
      <c r="U2038" s="67" t="s">
        <v>5367</v>
      </c>
      <c r="V2038" s="67" t="s">
        <v>3932</v>
      </c>
      <c r="W2038" s="67" t="s">
        <v>20728</v>
      </c>
      <c r="X2038" s="67" t="s">
        <v>3934</v>
      </c>
      <c r="Y2038" s="67" t="s">
        <v>20729</v>
      </c>
      <c r="Z2038" s="67" t="s">
        <v>6678</v>
      </c>
      <c r="AA2038" s="67" t="s">
        <v>20730</v>
      </c>
      <c r="AB2038" s="67" t="s">
        <v>20731</v>
      </c>
      <c r="AC2038" s="67" t="s">
        <v>3939</v>
      </c>
      <c r="AD2038" s="67" t="s">
        <v>3940</v>
      </c>
      <c r="AE2038" s="67" t="s">
        <v>3941</v>
      </c>
      <c r="AF2038" s="67" t="s">
        <v>3940</v>
      </c>
      <c r="AG2038" s="67" t="s">
        <v>20732</v>
      </c>
      <c r="AH2038" s="67" t="s">
        <v>20733</v>
      </c>
      <c r="AI2038" s="67" t="s">
        <v>11109</v>
      </c>
      <c r="AJ2038" s="67" t="s">
        <v>3945</v>
      </c>
    </row>
    <row r="2039" spans="1:36" x14ac:dyDescent="0.2">
      <c r="A2039" s="66" t="s">
        <v>3973</v>
      </c>
      <c r="B2039" s="67" t="s">
        <v>20734</v>
      </c>
      <c r="C2039" s="66" t="str">
        <f t="shared" si="31"/>
        <v>P.S. PERLA DEL SOL</v>
      </c>
      <c r="D2039" s="67" t="s">
        <v>3921</v>
      </c>
      <c r="E2039" s="66" t="s">
        <v>20735</v>
      </c>
      <c r="F2039" s="66" t="s">
        <v>20735</v>
      </c>
      <c r="G2039" s="66" t="s">
        <v>3923</v>
      </c>
      <c r="H2039" s="66" t="s">
        <v>3924</v>
      </c>
      <c r="I2039" s="66" t="s">
        <v>358</v>
      </c>
      <c r="J2039" s="68" t="s">
        <v>144</v>
      </c>
      <c r="K2039" s="68" t="s">
        <v>144</v>
      </c>
      <c r="L2039" s="68" t="s">
        <v>357</v>
      </c>
      <c r="M2039" s="66" t="s">
        <v>20736</v>
      </c>
      <c r="N2039" s="67" t="s">
        <v>4103</v>
      </c>
      <c r="O2039" s="67" t="s">
        <v>3951</v>
      </c>
      <c r="P2039" s="67" t="s">
        <v>4146</v>
      </c>
      <c r="Q2039" s="67" t="s">
        <v>5310</v>
      </c>
      <c r="R2039" s="67" t="s">
        <v>5311</v>
      </c>
      <c r="S2039" s="67" t="s">
        <v>357</v>
      </c>
      <c r="T2039" s="67" t="s">
        <v>5313</v>
      </c>
      <c r="U2039" s="67" t="s">
        <v>5314</v>
      </c>
      <c r="V2039" s="67" t="s">
        <v>3968</v>
      </c>
      <c r="W2039" s="67" t="s">
        <v>20737</v>
      </c>
      <c r="X2039" s="67" t="s">
        <v>3934</v>
      </c>
      <c r="Y2039" s="67" t="s">
        <v>3945</v>
      </c>
      <c r="Z2039" s="67" t="s">
        <v>3985</v>
      </c>
      <c r="AA2039" s="67" t="s">
        <v>4768</v>
      </c>
      <c r="AB2039" s="67" t="s">
        <v>20738</v>
      </c>
      <c r="AC2039" s="67" t="s">
        <v>3939</v>
      </c>
      <c r="AD2039" s="67" t="s">
        <v>3940</v>
      </c>
      <c r="AE2039" s="67" t="s">
        <v>3941</v>
      </c>
      <c r="AF2039" s="67" t="s">
        <v>3940</v>
      </c>
      <c r="AG2039" s="67" t="s">
        <v>20739</v>
      </c>
      <c r="AH2039" s="67" t="s">
        <v>20740</v>
      </c>
      <c r="AI2039" s="67" t="s">
        <v>13046</v>
      </c>
      <c r="AJ2039" s="67" t="s">
        <v>3945</v>
      </c>
    </row>
    <row r="2040" spans="1:36" x14ac:dyDescent="0.2">
      <c r="A2040" s="66" t="s">
        <v>3919</v>
      </c>
      <c r="B2040" s="67" t="s">
        <v>20741</v>
      </c>
      <c r="C2040" s="66" t="str">
        <f t="shared" si="31"/>
        <v>C.S. AUGUSTO B. LEGUIA</v>
      </c>
      <c r="D2040" s="67" t="s">
        <v>4128</v>
      </c>
      <c r="E2040" s="66" t="s">
        <v>20742</v>
      </c>
      <c r="F2040" s="66" t="s">
        <v>20742</v>
      </c>
      <c r="G2040" s="66" t="s">
        <v>4129</v>
      </c>
      <c r="H2040" s="66" t="s">
        <v>3924</v>
      </c>
      <c r="I2040" s="66" t="s">
        <v>155</v>
      </c>
      <c r="J2040" s="68" t="s">
        <v>154</v>
      </c>
      <c r="K2040" s="68" t="s">
        <v>154</v>
      </c>
      <c r="L2040" s="68" t="s">
        <v>154</v>
      </c>
      <c r="M2040" s="66" t="s">
        <v>20743</v>
      </c>
      <c r="N2040" s="67" t="s">
        <v>4403</v>
      </c>
      <c r="O2040" s="67" t="s">
        <v>3951</v>
      </c>
      <c r="P2040" s="67" t="s">
        <v>3951</v>
      </c>
      <c r="Q2040" s="67" t="s">
        <v>154</v>
      </c>
      <c r="R2040" s="67" t="s">
        <v>154</v>
      </c>
      <c r="S2040" s="67" t="s">
        <v>17238</v>
      </c>
      <c r="T2040" s="67" t="s">
        <v>4404</v>
      </c>
      <c r="U2040" s="67" t="s">
        <v>4405</v>
      </c>
      <c r="V2040" s="67" t="s">
        <v>4135</v>
      </c>
      <c r="W2040" s="67" t="s">
        <v>20744</v>
      </c>
      <c r="X2040" s="67" t="s">
        <v>3934</v>
      </c>
      <c r="Y2040" s="67" t="s">
        <v>17326</v>
      </c>
      <c r="Z2040" s="67" t="s">
        <v>4201</v>
      </c>
      <c r="AA2040" s="67" t="s">
        <v>20745</v>
      </c>
      <c r="AB2040" s="67" t="s">
        <v>20746</v>
      </c>
      <c r="AC2040" s="67" t="s">
        <v>3939</v>
      </c>
      <c r="AD2040" s="67" t="s">
        <v>3940</v>
      </c>
      <c r="AE2040" s="67" t="s">
        <v>3941</v>
      </c>
      <c r="AF2040" s="67" t="s">
        <v>3940</v>
      </c>
      <c r="AG2040" s="67" t="s">
        <v>20747</v>
      </c>
      <c r="AH2040" s="67" t="s">
        <v>20748</v>
      </c>
      <c r="AI2040" s="67" t="s">
        <v>20749</v>
      </c>
      <c r="AJ2040" s="67" t="s">
        <v>3945</v>
      </c>
    </row>
    <row r="2041" spans="1:36" x14ac:dyDescent="0.2">
      <c r="A2041" s="66" t="s">
        <v>3919</v>
      </c>
      <c r="B2041" s="67" t="s">
        <v>20750</v>
      </c>
      <c r="C2041" s="66" t="str">
        <f t="shared" si="31"/>
        <v>P.S. CONDORMILLA BAJO</v>
      </c>
      <c r="D2041" s="67" t="s">
        <v>3921</v>
      </c>
      <c r="E2041" s="66" t="s">
        <v>20751</v>
      </c>
      <c r="F2041" s="66" t="s">
        <v>20751</v>
      </c>
      <c r="G2041" s="66" t="s">
        <v>3923</v>
      </c>
      <c r="H2041" s="66" t="s">
        <v>3924</v>
      </c>
      <c r="I2041" s="66" t="s">
        <v>1930</v>
      </c>
      <c r="J2041" s="68" t="s">
        <v>186</v>
      </c>
      <c r="K2041" s="68" t="s">
        <v>968</v>
      </c>
      <c r="L2041" s="68" t="s">
        <v>1929</v>
      </c>
      <c r="M2041" s="66" t="s">
        <v>20752</v>
      </c>
      <c r="N2041" s="67" t="s">
        <v>4022</v>
      </c>
      <c r="O2041" s="67" t="s">
        <v>4323</v>
      </c>
      <c r="P2041" s="67" t="s">
        <v>3951</v>
      </c>
      <c r="Q2041" s="67" t="s">
        <v>186</v>
      </c>
      <c r="R2041" s="67" t="s">
        <v>968</v>
      </c>
      <c r="S2041" s="67" t="s">
        <v>1929</v>
      </c>
      <c r="T2041" s="67" t="s">
        <v>5052</v>
      </c>
      <c r="U2041" s="67" t="s">
        <v>5053</v>
      </c>
      <c r="V2041" s="67" t="s">
        <v>3932</v>
      </c>
      <c r="W2041" s="67" t="s">
        <v>20753</v>
      </c>
      <c r="X2041" s="67" t="s">
        <v>3934</v>
      </c>
      <c r="Y2041" s="67" t="s">
        <v>3945</v>
      </c>
      <c r="Z2041" s="67" t="s">
        <v>6333</v>
      </c>
      <c r="AA2041" s="67" t="s">
        <v>5055</v>
      </c>
      <c r="AB2041" s="67" t="s">
        <v>20754</v>
      </c>
      <c r="AC2041" s="67" t="s">
        <v>3939</v>
      </c>
      <c r="AD2041" s="67" t="s">
        <v>3940</v>
      </c>
      <c r="AE2041" s="67" t="s">
        <v>3941</v>
      </c>
      <c r="AF2041" s="67" t="s">
        <v>3940</v>
      </c>
      <c r="AG2041" s="67" t="s">
        <v>20755</v>
      </c>
      <c r="AH2041" s="67" t="s">
        <v>20756</v>
      </c>
      <c r="AI2041" s="67" t="s">
        <v>20239</v>
      </c>
      <c r="AJ2041" s="67" t="s">
        <v>3945</v>
      </c>
    </row>
    <row r="2042" spans="1:36" x14ac:dyDescent="0.2">
      <c r="A2042" s="66" t="s">
        <v>3919</v>
      </c>
      <c r="B2042" s="67" t="s">
        <v>20757</v>
      </c>
      <c r="C2042" s="66" t="str">
        <f t="shared" si="31"/>
        <v>P.S. HUANICO</v>
      </c>
      <c r="D2042" s="67" t="s">
        <v>3921</v>
      </c>
      <c r="E2042" s="66" t="s">
        <v>20758</v>
      </c>
      <c r="F2042" s="66" t="s">
        <v>20758</v>
      </c>
      <c r="G2042" s="66" t="s">
        <v>3923</v>
      </c>
      <c r="H2042" s="66" t="s">
        <v>3924</v>
      </c>
      <c r="I2042" s="66" t="s">
        <v>1062</v>
      </c>
      <c r="J2042" s="68" t="s">
        <v>147</v>
      </c>
      <c r="K2042" s="68" t="s">
        <v>147</v>
      </c>
      <c r="L2042" s="68" t="s">
        <v>1061</v>
      </c>
      <c r="M2042" s="66" t="s">
        <v>20759</v>
      </c>
      <c r="N2042" s="67" t="s">
        <v>3926</v>
      </c>
      <c r="O2042" s="67" t="s">
        <v>4040</v>
      </c>
      <c r="P2042" s="67" t="s">
        <v>3951</v>
      </c>
      <c r="Q2042" s="67" t="s">
        <v>147</v>
      </c>
      <c r="R2042" s="67" t="s">
        <v>147</v>
      </c>
      <c r="S2042" s="67" t="s">
        <v>4697</v>
      </c>
      <c r="T2042" s="67" t="s">
        <v>4198</v>
      </c>
      <c r="U2042" s="67" t="s">
        <v>4199</v>
      </c>
      <c r="V2042" s="67" t="s">
        <v>3932</v>
      </c>
      <c r="W2042" s="67" t="s">
        <v>20760</v>
      </c>
      <c r="X2042" s="67" t="s">
        <v>3934</v>
      </c>
      <c r="Y2042" s="67" t="s">
        <v>3945</v>
      </c>
      <c r="Z2042" s="67" t="s">
        <v>4109</v>
      </c>
      <c r="AA2042" s="67" t="s">
        <v>7379</v>
      </c>
      <c r="AB2042" s="67" t="s">
        <v>20761</v>
      </c>
      <c r="AC2042" s="67" t="s">
        <v>3939</v>
      </c>
      <c r="AD2042" s="67" t="s">
        <v>3940</v>
      </c>
      <c r="AE2042" s="67" t="s">
        <v>3941</v>
      </c>
      <c r="AF2042" s="67" t="s">
        <v>3940</v>
      </c>
      <c r="AG2042" s="67" t="s">
        <v>20762</v>
      </c>
      <c r="AH2042" s="67" t="s">
        <v>20763</v>
      </c>
      <c r="AI2042" s="67" t="s">
        <v>20764</v>
      </c>
      <c r="AJ2042" s="67" t="s">
        <v>3945</v>
      </c>
    </row>
    <row r="2043" spans="1:36" x14ac:dyDescent="0.2">
      <c r="A2043" s="66" t="s">
        <v>3919</v>
      </c>
      <c r="B2043" s="67" t="s">
        <v>20765</v>
      </c>
      <c r="C2043" s="66" t="str">
        <f t="shared" si="31"/>
        <v>P.S. EL PORVENIR</v>
      </c>
      <c r="D2043" s="67" t="s">
        <v>3921</v>
      </c>
      <c r="E2043" s="66" t="s">
        <v>482</v>
      </c>
      <c r="F2043" s="66" t="s">
        <v>482</v>
      </c>
      <c r="G2043" s="66" t="s">
        <v>3923</v>
      </c>
      <c r="H2043" s="66" t="s">
        <v>3924</v>
      </c>
      <c r="I2043" s="66" t="s">
        <v>308</v>
      </c>
      <c r="J2043" s="68" t="s">
        <v>147</v>
      </c>
      <c r="K2043" s="68" t="s">
        <v>306</v>
      </c>
      <c r="L2043" s="68" t="s">
        <v>307</v>
      </c>
      <c r="M2043" s="66" t="s">
        <v>20766</v>
      </c>
      <c r="N2043" s="67" t="s">
        <v>3926</v>
      </c>
      <c r="O2043" s="67" t="s">
        <v>4064</v>
      </c>
      <c r="P2043" s="67" t="s">
        <v>4023</v>
      </c>
      <c r="Q2043" s="67" t="s">
        <v>147</v>
      </c>
      <c r="R2043" s="67" t="s">
        <v>307</v>
      </c>
      <c r="S2043" s="67" t="s">
        <v>1972</v>
      </c>
      <c r="T2043" s="67" t="s">
        <v>5451</v>
      </c>
      <c r="U2043" s="67" t="s">
        <v>5452</v>
      </c>
      <c r="V2043" s="67" t="s">
        <v>3932</v>
      </c>
      <c r="W2043" s="67" t="s">
        <v>20767</v>
      </c>
      <c r="X2043" s="67" t="s">
        <v>3934</v>
      </c>
      <c r="Y2043" s="67" t="s">
        <v>3945</v>
      </c>
      <c r="Z2043" s="67" t="s">
        <v>8348</v>
      </c>
      <c r="AA2043" s="67" t="s">
        <v>8702</v>
      </c>
      <c r="AB2043" s="67" t="s">
        <v>20768</v>
      </c>
      <c r="AC2043" s="67" t="s">
        <v>3939</v>
      </c>
      <c r="AD2043" s="67" t="s">
        <v>3940</v>
      </c>
      <c r="AE2043" s="67" t="s">
        <v>3941</v>
      </c>
      <c r="AF2043" s="67" t="s">
        <v>3940</v>
      </c>
      <c r="AG2043" s="67" t="s">
        <v>20769</v>
      </c>
      <c r="AH2043" s="67" t="s">
        <v>20770</v>
      </c>
      <c r="AI2043" s="67" t="s">
        <v>20771</v>
      </c>
      <c r="AJ2043" s="67" t="s">
        <v>3945</v>
      </c>
    </row>
    <row r="2044" spans="1:36" x14ac:dyDescent="0.2">
      <c r="A2044" s="66" t="s">
        <v>3919</v>
      </c>
      <c r="B2044" s="67" t="s">
        <v>20772</v>
      </c>
      <c r="C2044" s="66" t="str">
        <f t="shared" si="31"/>
        <v>P.S. SANTA ROSA DE HUABAL</v>
      </c>
      <c r="D2044" s="67" t="s">
        <v>3921</v>
      </c>
      <c r="E2044" s="66" t="s">
        <v>20773</v>
      </c>
      <c r="F2044" s="66" t="s">
        <v>20773</v>
      </c>
      <c r="G2044" s="66" t="s">
        <v>3923</v>
      </c>
      <c r="H2044" s="66" t="s">
        <v>3924</v>
      </c>
      <c r="I2044" s="66" t="s">
        <v>776</v>
      </c>
      <c r="J2044" s="68" t="s">
        <v>147</v>
      </c>
      <c r="K2044" s="68" t="s">
        <v>459</v>
      </c>
      <c r="L2044" s="68" t="s">
        <v>775</v>
      </c>
      <c r="M2044" s="66" t="s">
        <v>20774</v>
      </c>
      <c r="N2044" s="67" t="s">
        <v>3926</v>
      </c>
      <c r="O2044" s="67" t="s">
        <v>4363</v>
      </c>
      <c r="P2044" s="67" t="s">
        <v>4040</v>
      </c>
      <c r="Q2044" s="67" t="s">
        <v>147</v>
      </c>
      <c r="R2044" s="67" t="s">
        <v>459</v>
      </c>
      <c r="S2044" s="67" t="s">
        <v>6161</v>
      </c>
      <c r="T2044" s="67" t="s">
        <v>4716</v>
      </c>
      <c r="U2044" s="67" t="s">
        <v>4717</v>
      </c>
      <c r="V2044" s="67" t="s">
        <v>3932</v>
      </c>
      <c r="W2044" s="67" t="s">
        <v>20775</v>
      </c>
      <c r="X2044" s="67" t="s">
        <v>3934</v>
      </c>
      <c r="Y2044" s="67" t="s">
        <v>3945</v>
      </c>
      <c r="Z2044" s="67" t="s">
        <v>20776</v>
      </c>
      <c r="AA2044" s="67" t="s">
        <v>20777</v>
      </c>
      <c r="AB2044" s="67" t="s">
        <v>20778</v>
      </c>
      <c r="AC2044" s="67" t="s">
        <v>3939</v>
      </c>
      <c r="AD2044" s="67" t="s">
        <v>3940</v>
      </c>
      <c r="AE2044" s="67" t="s">
        <v>3941</v>
      </c>
      <c r="AF2044" s="67" t="s">
        <v>3940</v>
      </c>
      <c r="AG2044" s="67" t="s">
        <v>20779</v>
      </c>
      <c r="AH2044" s="67" t="s">
        <v>20780</v>
      </c>
      <c r="AI2044" s="67" t="s">
        <v>20781</v>
      </c>
      <c r="AJ2044" s="67" t="s">
        <v>3945</v>
      </c>
    </row>
    <row r="2045" spans="1:36" x14ac:dyDescent="0.2">
      <c r="A2045" s="66" t="s">
        <v>3919</v>
      </c>
      <c r="B2045" s="67" t="s">
        <v>20782</v>
      </c>
      <c r="C2045" s="66" t="str">
        <f t="shared" si="31"/>
        <v>P.S. SAN JOSE DE  TOMATE</v>
      </c>
      <c r="D2045" s="67" t="s">
        <v>3921</v>
      </c>
      <c r="E2045" s="66" t="s">
        <v>20783</v>
      </c>
      <c r="F2045" s="66" t="s">
        <v>20783</v>
      </c>
      <c r="G2045" s="66" t="s">
        <v>3923</v>
      </c>
      <c r="H2045" s="66" t="s">
        <v>3924</v>
      </c>
      <c r="I2045" s="66" t="s">
        <v>1239</v>
      </c>
      <c r="J2045" s="68" t="s">
        <v>273</v>
      </c>
      <c r="K2045" s="68" t="s">
        <v>734</v>
      </c>
      <c r="L2045" s="68" t="s">
        <v>1238</v>
      </c>
      <c r="M2045" s="66" t="s">
        <v>11270</v>
      </c>
      <c r="N2045" s="67" t="s">
        <v>4848</v>
      </c>
      <c r="O2045" s="67" t="s">
        <v>4146</v>
      </c>
      <c r="P2045" s="67" t="s">
        <v>4208</v>
      </c>
      <c r="Q2045" s="67" t="s">
        <v>273</v>
      </c>
      <c r="R2045" s="67" t="s">
        <v>734</v>
      </c>
      <c r="S2045" s="67" t="s">
        <v>1238</v>
      </c>
      <c r="T2045" s="67" t="s">
        <v>5991</v>
      </c>
      <c r="U2045" s="67" t="s">
        <v>5992</v>
      </c>
      <c r="V2045" s="67" t="s">
        <v>3932</v>
      </c>
      <c r="W2045" s="67" t="s">
        <v>3969</v>
      </c>
      <c r="X2045" s="67" t="s">
        <v>3934</v>
      </c>
      <c r="Y2045" s="67" t="s">
        <v>5994</v>
      </c>
      <c r="Z2045" s="67" t="s">
        <v>4935</v>
      </c>
      <c r="AA2045" s="67" t="s">
        <v>5670</v>
      </c>
      <c r="AB2045" s="67" t="s">
        <v>20784</v>
      </c>
      <c r="AC2045" s="67" t="s">
        <v>3939</v>
      </c>
      <c r="AD2045" s="67" t="s">
        <v>3940</v>
      </c>
      <c r="AE2045" s="67" t="s">
        <v>3941</v>
      </c>
      <c r="AF2045" s="67" t="s">
        <v>3940</v>
      </c>
      <c r="AG2045" s="67" t="s">
        <v>20785</v>
      </c>
      <c r="AH2045" s="67" t="s">
        <v>20786</v>
      </c>
      <c r="AI2045" s="67" t="s">
        <v>20787</v>
      </c>
      <c r="AJ2045" s="67" t="s">
        <v>3945</v>
      </c>
    </row>
    <row r="2046" spans="1:36" x14ac:dyDescent="0.2">
      <c r="A2046" s="66" t="s">
        <v>3919</v>
      </c>
      <c r="B2046" s="67" t="s">
        <v>20788</v>
      </c>
      <c r="C2046" s="66" t="str">
        <f t="shared" si="31"/>
        <v>P.S. SIMON BOLIVAR</v>
      </c>
      <c r="D2046" s="67" t="s">
        <v>3921</v>
      </c>
      <c r="E2046" s="66" t="s">
        <v>2153</v>
      </c>
      <c r="F2046" s="66" t="s">
        <v>2153</v>
      </c>
      <c r="G2046" s="66" t="s">
        <v>3923</v>
      </c>
      <c r="H2046" s="66" t="s">
        <v>3924</v>
      </c>
      <c r="I2046" s="66" t="s">
        <v>2270</v>
      </c>
      <c r="J2046" s="68" t="s">
        <v>181</v>
      </c>
      <c r="K2046" s="68" t="s">
        <v>688</v>
      </c>
      <c r="L2046" s="68" t="s">
        <v>2269</v>
      </c>
      <c r="M2046" s="66" t="s">
        <v>20789</v>
      </c>
      <c r="N2046" s="67" t="s">
        <v>4007</v>
      </c>
      <c r="O2046" s="67" t="s">
        <v>4023</v>
      </c>
      <c r="P2046" s="67" t="s">
        <v>4040</v>
      </c>
      <c r="Q2046" s="67" t="s">
        <v>181</v>
      </c>
      <c r="R2046" s="67" t="s">
        <v>688</v>
      </c>
      <c r="S2046" s="67" t="s">
        <v>314</v>
      </c>
      <c r="T2046" s="67" t="s">
        <v>4009</v>
      </c>
      <c r="U2046" s="67" t="s">
        <v>4010</v>
      </c>
      <c r="V2046" s="67" t="s">
        <v>3932</v>
      </c>
      <c r="W2046" s="67" t="s">
        <v>20790</v>
      </c>
      <c r="X2046" s="67" t="s">
        <v>3934</v>
      </c>
      <c r="Y2046" s="67" t="s">
        <v>6340</v>
      </c>
      <c r="Z2046" s="67" t="s">
        <v>6341</v>
      </c>
      <c r="AA2046" s="67" t="s">
        <v>5626</v>
      </c>
      <c r="AB2046" s="67" t="s">
        <v>20791</v>
      </c>
      <c r="AC2046" s="67" t="s">
        <v>3939</v>
      </c>
      <c r="AD2046" s="67" t="s">
        <v>3940</v>
      </c>
      <c r="AE2046" s="67" t="s">
        <v>3941</v>
      </c>
      <c r="AF2046" s="67" t="s">
        <v>3940</v>
      </c>
      <c r="AG2046" s="67" t="s">
        <v>20792</v>
      </c>
      <c r="AH2046" s="67" t="s">
        <v>20793</v>
      </c>
      <c r="AI2046" s="67" t="s">
        <v>16387</v>
      </c>
      <c r="AJ2046" s="67" t="s">
        <v>3945</v>
      </c>
    </row>
    <row r="2047" spans="1:36" x14ac:dyDescent="0.2">
      <c r="A2047" s="66" t="s">
        <v>3919</v>
      </c>
      <c r="B2047" s="67" t="s">
        <v>20794</v>
      </c>
      <c r="C2047" s="66" t="str">
        <f t="shared" si="31"/>
        <v>P.S. JUSTO JUEZ JATUN AYLLU</v>
      </c>
      <c r="D2047" s="67" t="s">
        <v>3921</v>
      </c>
      <c r="E2047" s="66" t="s">
        <v>20795</v>
      </c>
      <c r="F2047" s="66" t="s">
        <v>20795</v>
      </c>
      <c r="G2047" s="66" t="s">
        <v>3923</v>
      </c>
      <c r="H2047" s="66" t="s">
        <v>3924</v>
      </c>
      <c r="I2047" s="66" t="s">
        <v>1912</v>
      </c>
      <c r="J2047" s="68" t="s">
        <v>186</v>
      </c>
      <c r="K2047" s="68" t="s">
        <v>968</v>
      </c>
      <c r="L2047" s="68" t="s">
        <v>732</v>
      </c>
      <c r="M2047" s="66" t="s">
        <v>20796</v>
      </c>
      <c r="N2047" s="67" t="s">
        <v>4022</v>
      </c>
      <c r="O2047" s="67" t="s">
        <v>4323</v>
      </c>
      <c r="P2047" s="67" t="s">
        <v>4146</v>
      </c>
      <c r="Q2047" s="67" t="s">
        <v>186</v>
      </c>
      <c r="R2047" s="67" t="s">
        <v>968</v>
      </c>
      <c r="S2047" s="67" t="s">
        <v>732</v>
      </c>
      <c r="T2047" s="67" t="s">
        <v>5052</v>
      </c>
      <c r="U2047" s="67" t="s">
        <v>5053</v>
      </c>
      <c r="V2047" s="67" t="s">
        <v>3932</v>
      </c>
      <c r="W2047" s="67" t="s">
        <v>20797</v>
      </c>
      <c r="X2047" s="67" t="s">
        <v>3934</v>
      </c>
      <c r="Y2047" s="67" t="s">
        <v>20798</v>
      </c>
      <c r="Z2047" s="67" t="s">
        <v>5669</v>
      </c>
      <c r="AA2047" s="67" t="s">
        <v>20799</v>
      </c>
      <c r="AB2047" s="67" t="s">
        <v>20800</v>
      </c>
      <c r="AC2047" s="67" t="s">
        <v>3939</v>
      </c>
      <c r="AD2047" s="67" t="s">
        <v>3940</v>
      </c>
      <c r="AE2047" s="67" t="s">
        <v>3941</v>
      </c>
      <c r="AF2047" s="67" t="s">
        <v>3940</v>
      </c>
      <c r="AG2047" s="67" t="s">
        <v>20801</v>
      </c>
      <c r="AH2047" s="67" t="s">
        <v>20802</v>
      </c>
      <c r="AI2047" s="67" t="s">
        <v>20803</v>
      </c>
      <c r="AJ2047" s="67" t="s">
        <v>3945</v>
      </c>
    </row>
    <row r="2048" spans="1:36" x14ac:dyDescent="0.2">
      <c r="A2048" s="66" t="s">
        <v>3919</v>
      </c>
      <c r="B2048" s="67" t="s">
        <v>20804</v>
      </c>
      <c r="C2048" s="66" t="str">
        <f t="shared" si="31"/>
        <v>P.S. CHUAD</v>
      </c>
      <c r="D2048" s="67" t="s">
        <v>3921</v>
      </c>
      <c r="E2048" s="66" t="s">
        <v>20805</v>
      </c>
      <c r="F2048" s="66" t="s">
        <v>20805</v>
      </c>
      <c r="G2048" s="66" t="s">
        <v>3923</v>
      </c>
      <c r="H2048" s="66" t="s">
        <v>3924</v>
      </c>
      <c r="I2048" s="66" t="s">
        <v>1092</v>
      </c>
      <c r="J2048" s="68" t="s">
        <v>147</v>
      </c>
      <c r="K2048" s="68" t="s">
        <v>324</v>
      </c>
      <c r="L2048" s="68" t="s">
        <v>324</v>
      </c>
      <c r="M2048" s="66" t="s">
        <v>20806</v>
      </c>
      <c r="N2048" s="67" t="s">
        <v>3926</v>
      </c>
      <c r="O2048" s="67" t="s">
        <v>3950</v>
      </c>
      <c r="P2048" s="67" t="s">
        <v>3951</v>
      </c>
      <c r="Q2048" s="67" t="s">
        <v>147</v>
      </c>
      <c r="R2048" s="67" t="s">
        <v>324</v>
      </c>
      <c r="S2048" s="67" t="s">
        <v>324</v>
      </c>
      <c r="T2048" s="67" t="s">
        <v>4198</v>
      </c>
      <c r="U2048" s="67" t="s">
        <v>4199</v>
      </c>
      <c r="V2048" s="67" t="s">
        <v>3932</v>
      </c>
      <c r="W2048" s="67" t="s">
        <v>20807</v>
      </c>
      <c r="X2048" s="67" t="s">
        <v>3934</v>
      </c>
      <c r="Y2048" s="67" t="s">
        <v>3945</v>
      </c>
      <c r="Z2048" s="67" t="s">
        <v>9408</v>
      </c>
      <c r="AA2048" s="67" t="s">
        <v>20808</v>
      </c>
      <c r="AB2048" s="67" t="s">
        <v>20809</v>
      </c>
      <c r="AC2048" s="67" t="s">
        <v>3939</v>
      </c>
      <c r="AD2048" s="67" t="s">
        <v>3940</v>
      </c>
      <c r="AE2048" s="67" t="s">
        <v>3941</v>
      </c>
      <c r="AF2048" s="67" t="s">
        <v>3940</v>
      </c>
      <c r="AG2048" s="67" t="s">
        <v>20810</v>
      </c>
      <c r="AH2048" s="67" t="s">
        <v>20811</v>
      </c>
      <c r="AI2048" s="67" t="s">
        <v>6560</v>
      </c>
      <c r="AJ2048" s="67" t="s">
        <v>3945</v>
      </c>
    </row>
    <row r="2049" spans="1:36" x14ac:dyDescent="0.2">
      <c r="A2049" s="66" t="s">
        <v>3919</v>
      </c>
      <c r="B2049" s="67" t="s">
        <v>20812</v>
      </c>
      <c r="C2049" s="66" t="str">
        <f t="shared" si="31"/>
        <v>P.S. SALES GRANDE</v>
      </c>
      <c r="D2049" s="67" t="s">
        <v>3921</v>
      </c>
      <c r="E2049" s="66" t="s">
        <v>20813</v>
      </c>
      <c r="F2049" s="66" t="s">
        <v>20813</v>
      </c>
      <c r="G2049" s="66" t="s">
        <v>3923</v>
      </c>
      <c r="H2049" s="66" t="s">
        <v>3924</v>
      </c>
      <c r="I2049" s="66" t="s">
        <v>2273</v>
      </c>
      <c r="J2049" s="68" t="s">
        <v>186</v>
      </c>
      <c r="K2049" s="68" t="s">
        <v>284</v>
      </c>
      <c r="L2049" s="68" t="s">
        <v>2272</v>
      </c>
      <c r="M2049" s="66" t="s">
        <v>20814</v>
      </c>
      <c r="N2049" s="67" t="s">
        <v>4022</v>
      </c>
      <c r="O2049" s="67" t="s">
        <v>4146</v>
      </c>
      <c r="P2049" s="67" t="s">
        <v>4008</v>
      </c>
      <c r="Q2049" s="67" t="s">
        <v>186</v>
      </c>
      <c r="R2049" s="67" t="s">
        <v>4254</v>
      </c>
      <c r="S2049" s="67" t="s">
        <v>11726</v>
      </c>
      <c r="T2049" s="67" t="s">
        <v>4255</v>
      </c>
      <c r="U2049" s="67" t="s">
        <v>4256</v>
      </c>
      <c r="V2049" s="67" t="s">
        <v>3932</v>
      </c>
      <c r="W2049" s="67" t="s">
        <v>3940</v>
      </c>
      <c r="X2049" s="67" t="s">
        <v>3934</v>
      </c>
      <c r="Y2049" s="67" t="s">
        <v>3945</v>
      </c>
      <c r="Z2049" s="67" t="s">
        <v>3936</v>
      </c>
      <c r="AA2049" s="67" t="s">
        <v>20815</v>
      </c>
      <c r="AB2049" s="67" t="s">
        <v>20816</v>
      </c>
      <c r="AC2049" s="67" t="s">
        <v>3939</v>
      </c>
      <c r="AD2049" s="67" t="s">
        <v>3940</v>
      </c>
      <c r="AE2049" s="67" t="s">
        <v>3941</v>
      </c>
      <c r="AF2049" s="67" t="s">
        <v>3940</v>
      </c>
      <c r="AG2049" s="67" t="s">
        <v>20817</v>
      </c>
      <c r="AH2049" s="67" t="s">
        <v>20818</v>
      </c>
      <c r="AI2049" s="67" t="s">
        <v>20819</v>
      </c>
      <c r="AJ2049" s="67" t="s">
        <v>3945</v>
      </c>
    </row>
    <row r="2050" spans="1:36" x14ac:dyDescent="0.2">
      <c r="A2050" s="66" t="s">
        <v>3919</v>
      </c>
      <c r="B2050" s="67" t="s">
        <v>20820</v>
      </c>
      <c r="C2050" s="66" t="str">
        <f t="shared" si="31"/>
        <v>P.S. UNOCOLLA</v>
      </c>
      <c r="D2050" s="67" t="s">
        <v>3921</v>
      </c>
      <c r="E2050" s="66" t="s">
        <v>20821</v>
      </c>
      <c r="F2050" s="66" t="s">
        <v>20821</v>
      </c>
      <c r="G2050" s="66" t="s">
        <v>3923</v>
      </c>
      <c r="H2050" s="66" t="s">
        <v>3924</v>
      </c>
      <c r="I2050" s="66" t="s">
        <v>195</v>
      </c>
      <c r="J2050" s="68" t="s">
        <v>186</v>
      </c>
      <c r="K2050" s="68" t="s">
        <v>193</v>
      </c>
      <c r="L2050" s="68" t="s">
        <v>194</v>
      </c>
      <c r="M2050" s="66" t="s">
        <v>20822</v>
      </c>
      <c r="N2050" s="67" t="s">
        <v>4022</v>
      </c>
      <c r="O2050" s="67" t="s">
        <v>4064</v>
      </c>
      <c r="P2050" s="67" t="s">
        <v>3928</v>
      </c>
      <c r="Q2050" s="67" t="s">
        <v>186</v>
      </c>
      <c r="R2050" s="67" t="s">
        <v>193</v>
      </c>
      <c r="S2050" s="67" t="s">
        <v>14371</v>
      </c>
      <c r="T2050" s="67" t="s">
        <v>4065</v>
      </c>
      <c r="U2050" s="67" t="s">
        <v>4066</v>
      </c>
      <c r="V2050" s="67" t="s">
        <v>3968</v>
      </c>
      <c r="W2050" s="67" t="s">
        <v>20823</v>
      </c>
      <c r="X2050" s="67" t="s">
        <v>3934</v>
      </c>
      <c r="Y2050" s="67" t="s">
        <v>3945</v>
      </c>
      <c r="Z2050" s="67" t="s">
        <v>20824</v>
      </c>
      <c r="AA2050" s="67" t="s">
        <v>20825</v>
      </c>
      <c r="AB2050" s="67" t="s">
        <v>20826</v>
      </c>
      <c r="AC2050" s="67" t="s">
        <v>3939</v>
      </c>
      <c r="AD2050" s="67" t="s">
        <v>3940</v>
      </c>
      <c r="AE2050" s="67" t="s">
        <v>3941</v>
      </c>
      <c r="AF2050" s="67" t="s">
        <v>3940</v>
      </c>
      <c r="AG2050" s="67" t="s">
        <v>20827</v>
      </c>
      <c r="AH2050" s="67" t="s">
        <v>20828</v>
      </c>
      <c r="AI2050" s="67" t="s">
        <v>15919</v>
      </c>
      <c r="AJ2050" s="67" t="s">
        <v>3945</v>
      </c>
    </row>
    <row r="2051" spans="1:36" x14ac:dyDescent="0.2">
      <c r="A2051" s="66" t="s">
        <v>3919</v>
      </c>
      <c r="B2051" s="67" t="s">
        <v>20829</v>
      </c>
      <c r="C2051" s="66" t="str">
        <f t="shared" ref="C2051:C2114" si="32">CONCATENATE(D2051,E2051)</f>
        <v>P.S. YAJCHATA</v>
      </c>
      <c r="D2051" s="67" t="s">
        <v>3921</v>
      </c>
      <c r="E2051" s="66" t="s">
        <v>20830</v>
      </c>
      <c r="F2051" s="66" t="s">
        <v>20831</v>
      </c>
      <c r="G2051" s="66" t="s">
        <v>3923</v>
      </c>
      <c r="H2051" s="66" t="s">
        <v>3924</v>
      </c>
      <c r="I2051" s="66" t="s">
        <v>190</v>
      </c>
      <c r="J2051" s="68" t="s">
        <v>186</v>
      </c>
      <c r="K2051" s="68" t="s">
        <v>189</v>
      </c>
      <c r="L2051" s="68" t="s">
        <v>189</v>
      </c>
      <c r="M2051" s="66" t="s">
        <v>20832</v>
      </c>
      <c r="N2051" s="67" t="s">
        <v>4022</v>
      </c>
      <c r="O2051" s="67" t="s">
        <v>4040</v>
      </c>
      <c r="P2051" s="67" t="s">
        <v>3951</v>
      </c>
      <c r="Q2051" s="67" t="s">
        <v>186</v>
      </c>
      <c r="R2051" s="67" t="s">
        <v>189</v>
      </c>
      <c r="S2051" s="67" t="s">
        <v>12645</v>
      </c>
      <c r="T2051" s="67" t="s">
        <v>4041</v>
      </c>
      <c r="U2051" s="67" t="s">
        <v>4042</v>
      </c>
      <c r="V2051" s="67" t="s">
        <v>3932</v>
      </c>
      <c r="W2051" s="67" t="s">
        <v>3940</v>
      </c>
      <c r="X2051" s="67" t="s">
        <v>3934</v>
      </c>
      <c r="Y2051" s="67" t="s">
        <v>7814</v>
      </c>
      <c r="Z2051" s="67" t="s">
        <v>5563</v>
      </c>
      <c r="AA2051" s="67" t="s">
        <v>20833</v>
      </c>
      <c r="AB2051" s="67" t="s">
        <v>20834</v>
      </c>
      <c r="AC2051" s="67" t="s">
        <v>3939</v>
      </c>
      <c r="AD2051" s="67" t="s">
        <v>3940</v>
      </c>
      <c r="AE2051" s="67" t="s">
        <v>3941</v>
      </c>
      <c r="AF2051" s="67" t="s">
        <v>3940</v>
      </c>
      <c r="AG2051" s="67" t="s">
        <v>20835</v>
      </c>
      <c r="AH2051" s="67" t="s">
        <v>20836</v>
      </c>
      <c r="AI2051" s="67" t="s">
        <v>20837</v>
      </c>
      <c r="AJ2051" s="67" t="s">
        <v>3945</v>
      </c>
    </row>
    <row r="2052" spans="1:36" x14ac:dyDescent="0.2">
      <c r="A2052" s="66" t="s">
        <v>3919</v>
      </c>
      <c r="B2052" s="67" t="s">
        <v>20838</v>
      </c>
      <c r="C2052" s="66" t="str">
        <f t="shared" si="32"/>
        <v>C.S. VILLA TROMPETEROS</v>
      </c>
      <c r="D2052" s="67" t="s">
        <v>4128</v>
      </c>
      <c r="E2052" s="66" t="s">
        <v>20839</v>
      </c>
      <c r="F2052" s="66" t="s">
        <v>20839</v>
      </c>
      <c r="G2052" s="66" t="s">
        <v>4763</v>
      </c>
      <c r="H2052" s="66" t="s">
        <v>4038</v>
      </c>
      <c r="I2052" s="66" t="s">
        <v>1044</v>
      </c>
      <c r="J2052" s="68" t="s">
        <v>151</v>
      </c>
      <c r="K2052" s="68" t="s">
        <v>151</v>
      </c>
      <c r="L2052" s="68" t="s">
        <v>1043</v>
      </c>
      <c r="M2052" s="66" t="s">
        <v>20840</v>
      </c>
      <c r="N2052" s="67" t="s">
        <v>3949</v>
      </c>
      <c r="O2052" s="67" t="s">
        <v>3950</v>
      </c>
      <c r="P2052" s="67" t="s">
        <v>3928</v>
      </c>
      <c r="Q2052" s="67" t="s">
        <v>151</v>
      </c>
      <c r="R2052" s="67" t="s">
        <v>151</v>
      </c>
      <c r="S2052" s="67" t="s">
        <v>7589</v>
      </c>
      <c r="T2052" s="67" t="s">
        <v>3952</v>
      </c>
      <c r="U2052" s="67" t="s">
        <v>3953</v>
      </c>
      <c r="V2052" s="67" t="s">
        <v>4765</v>
      </c>
      <c r="W2052" s="67" t="s">
        <v>5274</v>
      </c>
      <c r="X2052" s="67" t="s">
        <v>3934</v>
      </c>
      <c r="Y2052" s="67" t="s">
        <v>3945</v>
      </c>
      <c r="Z2052" s="67" t="s">
        <v>20841</v>
      </c>
      <c r="AA2052" s="67" t="s">
        <v>3954</v>
      </c>
      <c r="AB2052" s="67" t="s">
        <v>20842</v>
      </c>
      <c r="AC2052" s="67" t="s">
        <v>3939</v>
      </c>
      <c r="AD2052" s="67" t="s">
        <v>3940</v>
      </c>
      <c r="AE2052" s="67" t="s">
        <v>3941</v>
      </c>
      <c r="AF2052" s="67" t="s">
        <v>3940</v>
      </c>
      <c r="AG2052" s="67" t="s">
        <v>20843</v>
      </c>
      <c r="AH2052" s="67" t="s">
        <v>20844</v>
      </c>
      <c r="AI2052" s="67" t="s">
        <v>3967</v>
      </c>
      <c r="AJ2052" s="67" t="s">
        <v>3963</v>
      </c>
    </row>
    <row r="2053" spans="1:36" x14ac:dyDescent="0.2">
      <c r="A2053" s="66" t="s">
        <v>3919</v>
      </c>
      <c r="B2053" s="67" t="s">
        <v>20845</v>
      </c>
      <c r="C2053" s="66" t="str">
        <f t="shared" si="32"/>
        <v>P.S. CHOCAN</v>
      </c>
      <c r="D2053" s="67" t="s">
        <v>3921</v>
      </c>
      <c r="E2053" s="66" t="s">
        <v>20846</v>
      </c>
      <c r="F2053" s="66" t="s">
        <v>20846</v>
      </c>
      <c r="G2053" s="66" t="s">
        <v>3923</v>
      </c>
      <c r="H2053" s="66" t="s">
        <v>3924</v>
      </c>
      <c r="I2053" s="66" t="s">
        <v>697</v>
      </c>
      <c r="J2053" s="68" t="s">
        <v>196</v>
      </c>
      <c r="K2053" s="68" t="s">
        <v>245</v>
      </c>
      <c r="L2053" s="68" t="s">
        <v>245</v>
      </c>
      <c r="M2053" s="66" t="s">
        <v>20847</v>
      </c>
      <c r="N2053" s="67" t="s">
        <v>4145</v>
      </c>
      <c r="O2053" s="67" t="s">
        <v>4146</v>
      </c>
      <c r="P2053" s="67" t="s">
        <v>4023</v>
      </c>
      <c r="Q2053" s="67" t="s">
        <v>196</v>
      </c>
      <c r="R2053" s="67" t="s">
        <v>245</v>
      </c>
      <c r="S2053" s="67" t="s">
        <v>245</v>
      </c>
      <c r="T2053" s="67" t="s">
        <v>4147</v>
      </c>
      <c r="U2053" s="67" t="s">
        <v>4148</v>
      </c>
      <c r="V2053" s="67" t="s">
        <v>3968</v>
      </c>
      <c r="W2053" s="67" t="s">
        <v>4149</v>
      </c>
      <c r="X2053" s="67" t="s">
        <v>3934</v>
      </c>
      <c r="Y2053" s="67" t="s">
        <v>6763</v>
      </c>
      <c r="Z2053" s="67" t="s">
        <v>4302</v>
      </c>
      <c r="AA2053" s="67" t="s">
        <v>4303</v>
      </c>
      <c r="AB2053" s="67" t="s">
        <v>20848</v>
      </c>
      <c r="AC2053" s="67" t="s">
        <v>3939</v>
      </c>
      <c r="AD2053" s="67" t="s">
        <v>3940</v>
      </c>
      <c r="AE2053" s="67" t="s">
        <v>3941</v>
      </c>
      <c r="AF2053" s="67" t="s">
        <v>3940</v>
      </c>
      <c r="AG2053" s="67" t="s">
        <v>20849</v>
      </c>
      <c r="AH2053" s="67" t="s">
        <v>20850</v>
      </c>
      <c r="AI2053" s="67" t="s">
        <v>20851</v>
      </c>
      <c r="AJ2053" s="67" t="s">
        <v>3945</v>
      </c>
    </row>
    <row r="2054" spans="1:36" x14ac:dyDescent="0.2">
      <c r="A2054" s="66" t="s">
        <v>3919</v>
      </c>
      <c r="B2054" s="67" t="s">
        <v>20852</v>
      </c>
      <c r="C2054" s="66" t="str">
        <f t="shared" si="32"/>
        <v>C.S. 09 DE ENERO</v>
      </c>
      <c r="D2054" s="67" t="s">
        <v>4128</v>
      </c>
      <c r="E2054" s="66" t="s">
        <v>20853</v>
      </c>
      <c r="F2054" s="66" t="s">
        <v>20853</v>
      </c>
      <c r="G2054" s="66" t="s">
        <v>4129</v>
      </c>
      <c r="H2054" s="66" t="s">
        <v>3924</v>
      </c>
      <c r="I2054" s="66" t="s">
        <v>393</v>
      </c>
      <c r="J2054" s="68" t="s">
        <v>159</v>
      </c>
      <c r="K2054" s="68" t="s">
        <v>326</v>
      </c>
      <c r="L2054" s="68" t="s">
        <v>326</v>
      </c>
      <c r="M2054" s="66" t="s">
        <v>20854</v>
      </c>
      <c r="N2054" s="67" t="s">
        <v>4131</v>
      </c>
      <c r="O2054" s="67" t="s">
        <v>3951</v>
      </c>
      <c r="P2054" s="67" t="s">
        <v>3951</v>
      </c>
      <c r="Q2054" s="67" t="s">
        <v>159</v>
      </c>
      <c r="R2054" s="67" t="s">
        <v>326</v>
      </c>
      <c r="S2054" s="67" t="s">
        <v>326</v>
      </c>
      <c r="T2054" s="67" t="s">
        <v>4133</v>
      </c>
      <c r="U2054" s="67" t="s">
        <v>4134</v>
      </c>
      <c r="V2054" s="67" t="s">
        <v>4135</v>
      </c>
      <c r="W2054" s="67" t="s">
        <v>5197</v>
      </c>
      <c r="X2054" s="67" t="s">
        <v>3934</v>
      </c>
      <c r="Y2054" s="67" t="s">
        <v>3945</v>
      </c>
      <c r="Z2054" s="67" t="s">
        <v>4136</v>
      </c>
      <c r="AA2054" s="67" t="s">
        <v>20855</v>
      </c>
      <c r="AB2054" s="67" t="s">
        <v>20856</v>
      </c>
      <c r="AC2054" s="67" t="s">
        <v>3939</v>
      </c>
      <c r="AD2054" s="67" t="s">
        <v>3940</v>
      </c>
      <c r="AE2054" s="67" t="s">
        <v>3941</v>
      </c>
      <c r="AF2054" s="67" t="s">
        <v>3940</v>
      </c>
      <c r="AG2054" s="67" t="s">
        <v>20857</v>
      </c>
      <c r="AH2054" s="67" t="s">
        <v>20858</v>
      </c>
      <c r="AI2054" s="67" t="s">
        <v>20859</v>
      </c>
      <c r="AJ2054" s="67" t="s">
        <v>3945</v>
      </c>
    </row>
    <row r="2055" spans="1:36" x14ac:dyDescent="0.2">
      <c r="A2055" s="66" t="s">
        <v>3973</v>
      </c>
      <c r="B2055" s="67" t="s">
        <v>20860</v>
      </c>
      <c r="C2055" s="66" t="str">
        <f t="shared" si="32"/>
        <v>C.S. SAN FERNANDO</v>
      </c>
      <c r="D2055" s="67" t="s">
        <v>4128</v>
      </c>
      <c r="E2055" s="66" t="s">
        <v>1541</v>
      </c>
      <c r="F2055" s="66" t="s">
        <v>1541</v>
      </c>
      <c r="G2055" s="66" t="s">
        <v>4129</v>
      </c>
      <c r="H2055" s="66" t="s">
        <v>3924</v>
      </c>
      <c r="I2055" s="66" t="s">
        <v>229</v>
      </c>
      <c r="J2055" s="68" t="s">
        <v>144</v>
      </c>
      <c r="K2055" s="68" t="s">
        <v>144</v>
      </c>
      <c r="L2055" s="68" t="s">
        <v>228</v>
      </c>
      <c r="M2055" s="66" t="s">
        <v>20861</v>
      </c>
      <c r="N2055" s="67" t="s">
        <v>4103</v>
      </c>
      <c r="O2055" s="67" t="s">
        <v>4040</v>
      </c>
      <c r="P2055" s="67" t="s">
        <v>4040</v>
      </c>
      <c r="Q2055" s="67" t="s">
        <v>5310</v>
      </c>
      <c r="R2055" s="67" t="s">
        <v>228</v>
      </c>
      <c r="S2055" s="67" t="s">
        <v>1541</v>
      </c>
      <c r="T2055" s="67" t="s">
        <v>5793</v>
      </c>
      <c r="U2055" s="67" t="s">
        <v>5794</v>
      </c>
      <c r="V2055" s="67" t="s">
        <v>4135</v>
      </c>
      <c r="W2055" s="67" t="s">
        <v>20862</v>
      </c>
      <c r="X2055" s="67" t="s">
        <v>3934</v>
      </c>
      <c r="Y2055" s="67" t="s">
        <v>4678</v>
      </c>
      <c r="Z2055" s="67" t="s">
        <v>4679</v>
      </c>
      <c r="AA2055" s="67" t="s">
        <v>20863</v>
      </c>
      <c r="AB2055" s="67" t="s">
        <v>20864</v>
      </c>
      <c r="AC2055" s="67" t="s">
        <v>3939</v>
      </c>
      <c r="AD2055" s="67" t="s">
        <v>3940</v>
      </c>
      <c r="AE2055" s="67" t="s">
        <v>3941</v>
      </c>
      <c r="AF2055" s="67" t="s">
        <v>3940</v>
      </c>
      <c r="AG2055" s="67" t="s">
        <v>20865</v>
      </c>
      <c r="AH2055" s="67" t="s">
        <v>20866</v>
      </c>
      <c r="AI2055" s="67" t="s">
        <v>7549</v>
      </c>
      <c r="AJ2055" s="67" t="s">
        <v>3945</v>
      </c>
    </row>
    <row r="2056" spans="1:36" x14ac:dyDescent="0.2">
      <c r="A2056" s="66" t="s">
        <v>3919</v>
      </c>
      <c r="B2056" s="67" t="s">
        <v>20867</v>
      </c>
      <c r="C2056" s="66" t="str">
        <f t="shared" si="32"/>
        <v>P.S. EL ALGARROBAL</v>
      </c>
      <c r="D2056" s="67" t="s">
        <v>3921</v>
      </c>
      <c r="E2056" s="66" t="s">
        <v>2274</v>
      </c>
      <c r="F2056" s="66" t="s">
        <v>20868</v>
      </c>
      <c r="G2056" s="66" t="s">
        <v>3923</v>
      </c>
      <c r="H2056" s="66" t="s">
        <v>3924</v>
      </c>
      <c r="I2056" s="66" t="s">
        <v>2275</v>
      </c>
      <c r="J2056" s="68" t="s">
        <v>882</v>
      </c>
      <c r="K2056" s="68" t="s">
        <v>901</v>
      </c>
      <c r="L2056" s="68" t="s">
        <v>2274</v>
      </c>
      <c r="M2056" s="66" t="s">
        <v>18111</v>
      </c>
      <c r="N2056" s="67" t="s">
        <v>5323</v>
      </c>
      <c r="O2056" s="67" t="s">
        <v>4040</v>
      </c>
      <c r="P2056" s="67" t="s">
        <v>3951</v>
      </c>
      <c r="Q2056" s="67" t="s">
        <v>882</v>
      </c>
      <c r="R2056" s="67" t="s">
        <v>901</v>
      </c>
      <c r="S2056" s="67" t="s">
        <v>901</v>
      </c>
      <c r="T2056" s="67" t="s">
        <v>13277</v>
      </c>
      <c r="U2056" s="67" t="s">
        <v>13278</v>
      </c>
      <c r="V2056" s="67" t="s">
        <v>3932</v>
      </c>
      <c r="W2056" s="67" t="s">
        <v>20869</v>
      </c>
      <c r="X2056" s="67" t="s">
        <v>3934</v>
      </c>
      <c r="Y2056" s="67" t="s">
        <v>6776</v>
      </c>
      <c r="Z2056" s="67" t="s">
        <v>15160</v>
      </c>
      <c r="AA2056" s="67" t="s">
        <v>20870</v>
      </c>
      <c r="AB2056" s="67" t="s">
        <v>20871</v>
      </c>
      <c r="AC2056" s="67" t="s">
        <v>3939</v>
      </c>
      <c r="AD2056" s="67" t="s">
        <v>3940</v>
      </c>
      <c r="AE2056" s="67" t="s">
        <v>3941</v>
      </c>
      <c r="AF2056" s="67" t="s">
        <v>3940</v>
      </c>
      <c r="AG2056" s="67" t="s">
        <v>3945</v>
      </c>
      <c r="AH2056" s="67" t="s">
        <v>3945</v>
      </c>
      <c r="AI2056" s="67" t="s">
        <v>3945</v>
      </c>
      <c r="AJ2056" s="67" t="s">
        <v>3945</v>
      </c>
    </row>
    <row r="2057" spans="1:36" x14ac:dyDescent="0.2">
      <c r="A2057" s="66" t="s">
        <v>3919</v>
      </c>
      <c r="B2057" s="67" t="s">
        <v>20872</v>
      </c>
      <c r="C2057" s="66" t="str">
        <f t="shared" si="32"/>
        <v>C.S. CAMBRUNE</v>
      </c>
      <c r="D2057" s="67" t="s">
        <v>4128</v>
      </c>
      <c r="E2057" s="66" t="s">
        <v>20873</v>
      </c>
      <c r="F2057" s="66" t="s">
        <v>20874</v>
      </c>
      <c r="G2057" s="66" t="s">
        <v>3923</v>
      </c>
      <c r="H2057" s="66" t="s">
        <v>3924</v>
      </c>
      <c r="I2057" s="66" t="s">
        <v>2277</v>
      </c>
      <c r="J2057" s="68" t="s">
        <v>882</v>
      </c>
      <c r="K2057" s="68" t="s">
        <v>883</v>
      </c>
      <c r="L2057" s="68" t="s">
        <v>2276</v>
      </c>
      <c r="M2057" s="66" t="s">
        <v>20875</v>
      </c>
      <c r="N2057" s="67" t="s">
        <v>5323</v>
      </c>
      <c r="O2057" s="67" t="s">
        <v>3951</v>
      </c>
      <c r="P2057" s="67" t="s">
        <v>4040</v>
      </c>
      <c r="Q2057" s="67" t="s">
        <v>882</v>
      </c>
      <c r="R2057" s="67" t="s">
        <v>882</v>
      </c>
      <c r="S2057" s="67" t="s">
        <v>2276</v>
      </c>
      <c r="T2057" s="67" t="s">
        <v>6773</v>
      </c>
      <c r="U2057" s="67" t="s">
        <v>6774</v>
      </c>
      <c r="V2057" s="67" t="s">
        <v>4135</v>
      </c>
      <c r="W2057" s="67" t="s">
        <v>20876</v>
      </c>
      <c r="X2057" s="67" t="s">
        <v>3934</v>
      </c>
      <c r="Y2057" s="67" t="s">
        <v>11532</v>
      </c>
      <c r="Z2057" s="67" t="s">
        <v>11533</v>
      </c>
      <c r="AA2057" s="67" t="s">
        <v>20877</v>
      </c>
      <c r="AB2057" s="67" t="s">
        <v>20878</v>
      </c>
      <c r="AC2057" s="67" t="s">
        <v>3939</v>
      </c>
      <c r="AD2057" s="67" t="s">
        <v>3940</v>
      </c>
      <c r="AE2057" s="67" t="s">
        <v>3941</v>
      </c>
      <c r="AF2057" s="67" t="s">
        <v>3940</v>
      </c>
      <c r="AG2057" s="67" t="s">
        <v>20879</v>
      </c>
      <c r="AH2057" s="67" t="s">
        <v>20880</v>
      </c>
      <c r="AI2057" s="67" t="s">
        <v>19360</v>
      </c>
      <c r="AJ2057" s="67" t="s">
        <v>3945</v>
      </c>
    </row>
    <row r="2058" spans="1:36" x14ac:dyDescent="0.2">
      <c r="A2058" s="66" t="s">
        <v>3919</v>
      </c>
      <c r="B2058" s="67" t="s">
        <v>20881</v>
      </c>
      <c r="C2058" s="66" t="str">
        <f t="shared" si="32"/>
        <v>P.S. CHIPILLICO</v>
      </c>
      <c r="D2058" s="67" t="s">
        <v>3921</v>
      </c>
      <c r="E2058" s="66" t="s">
        <v>20882</v>
      </c>
      <c r="F2058" s="66" t="s">
        <v>20882</v>
      </c>
      <c r="G2058" s="66" t="s">
        <v>3923</v>
      </c>
      <c r="H2058" s="66" t="s">
        <v>3924</v>
      </c>
      <c r="I2058" s="66" t="s">
        <v>1023</v>
      </c>
      <c r="J2058" s="68" t="s">
        <v>196</v>
      </c>
      <c r="K2058" s="68" t="s">
        <v>196</v>
      </c>
      <c r="L2058" s="68" t="s">
        <v>1022</v>
      </c>
      <c r="M2058" s="66" t="s">
        <v>20883</v>
      </c>
      <c r="N2058" s="67" t="s">
        <v>4145</v>
      </c>
      <c r="O2058" s="67" t="s">
        <v>4146</v>
      </c>
      <c r="P2058" s="67" t="s">
        <v>4040</v>
      </c>
      <c r="Q2058" s="67" t="s">
        <v>196</v>
      </c>
      <c r="R2058" s="67" t="s">
        <v>245</v>
      </c>
      <c r="S2058" s="67" t="s">
        <v>1022</v>
      </c>
      <c r="T2058" s="67" t="s">
        <v>4147</v>
      </c>
      <c r="U2058" s="67" t="s">
        <v>4148</v>
      </c>
      <c r="V2058" s="67" t="s">
        <v>3968</v>
      </c>
      <c r="W2058" s="67" t="s">
        <v>3948</v>
      </c>
      <c r="X2058" s="67" t="s">
        <v>3934</v>
      </c>
      <c r="Y2058" s="67" t="s">
        <v>20884</v>
      </c>
      <c r="Z2058" s="67" t="s">
        <v>4302</v>
      </c>
      <c r="AA2058" s="67" t="s">
        <v>4303</v>
      </c>
      <c r="AB2058" s="67" t="s">
        <v>20885</v>
      </c>
      <c r="AC2058" s="67" t="s">
        <v>3939</v>
      </c>
      <c r="AD2058" s="67" t="s">
        <v>3940</v>
      </c>
      <c r="AE2058" s="67" t="s">
        <v>3941</v>
      </c>
      <c r="AF2058" s="67" t="s">
        <v>3940</v>
      </c>
      <c r="AG2058" s="67" t="s">
        <v>20886</v>
      </c>
      <c r="AH2058" s="67" t="s">
        <v>20887</v>
      </c>
      <c r="AI2058" s="67" t="s">
        <v>15934</v>
      </c>
      <c r="AJ2058" s="67" t="s">
        <v>3945</v>
      </c>
    </row>
    <row r="2059" spans="1:36" x14ac:dyDescent="0.2">
      <c r="A2059" s="66" t="s">
        <v>3919</v>
      </c>
      <c r="B2059" s="67" t="s">
        <v>20888</v>
      </c>
      <c r="C2059" s="66" t="str">
        <f t="shared" si="32"/>
        <v>P.S. LOS CHOFERES</v>
      </c>
      <c r="D2059" s="67" t="s">
        <v>3921</v>
      </c>
      <c r="E2059" s="66" t="s">
        <v>20889</v>
      </c>
      <c r="F2059" s="66" t="s">
        <v>20889</v>
      </c>
      <c r="G2059" s="66" t="s">
        <v>3923</v>
      </c>
      <c r="H2059" s="66" t="s">
        <v>3924</v>
      </c>
      <c r="I2059" s="66" t="s">
        <v>195</v>
      </c>
      <c r="J2059" s="68" t="s">
        <v>186</v>
      </c>
      <c r="K2059" s="68" t="s">
        <v>193</v>
      </c>
      <c r="L2059" s="68" t="s">
        <v>194</v>
      </c>
      <c r="M2059" s="66" t="s">
        <v>20890</v>
      </c>
      <c r="N2059" s="67" t="s">
        <v>4022</v>
      </c>
      <c r="O2059" s="67" t="s">
        <v>4064</v>
      </c>
      <c r="P2059" s="67" t="s">
        <v>3928</v>
      </c>
      <c r="Q2059" s="67" t="s">
        <v>186</v>
      </c>
      <c r="R2059" s="67" t="s">
        <v>193</v>
      </c>
      <c r="S2059" s="67" t="s">
        <v>14371</v>
      </c>
      <c r="T2059" s="67" t="s">
        <v>4065</v>
      </c>
      <c r="U2059" s="67" t="s">
        <v>4066</v>
      </c>
      <c r="V2059" s="67" t="s">
        <v>3968</v>
      </c>
      <c r="W2059" s="67" t="s">
        <v>14299</v>
      </c>
      <c r="X2059" s="67" t="s">
        <v>3934</v>
      </c>
      <c r="Y2059" s="67" t="s">
        <v>3945</v>
      </c>
      <c r="Z2059" s="67" t="s">
        <v>3936</v>
      </c>
      <c r="AA2059" s="67" t="s">
        <v>20891</v>
      </c>
      <c r="AB2059" s="67" t="s">
        <v>20892</v>
      </c>
      <c r="AC2059" s="67" t="s">
        <v>3939</v>
      </c>
      <c r="AD2059" s="67" t="s">
        <v>3940</v>
      </c>
      <c r="AE2059" s="67" t="s">
        <v>3941</v>
      </c>
      <c r="AF2059" s="67" t="s">
        <v>3940</v>
      </c>
      <c r="AG2059" s="67" t="s">
        <v>20893</v>
      </c>
      <c r="AH2059" s="67" t="s">
        <v>20894</v>
      </c>
      <c r="AI2059" s="67" t="s">
        <v>12616</v>
      </c>
      <c r="AJ2059" s="67" t="s">
        <v>3945</v>
      </c>
    </row>
    <row r="2060" spans="1:36" x14ac:dyDescent="0.2">
      <c r="A2060" s="66" t="s">
        <v>3919</v>
      </c>
      <c r="B2060" s="67" t="s">
        <v>20895</v>
      </c>
      <c r="C2060" s="66" t="str">
        <f t="shared" si="32"/>
        <v>P.S. UNTUCUCA</v>
      </c>
      <c r="D2060" s="67" t="s">
        <v>3921</v>
      </c>
      <c r="E2060" s="66" t="s">
        <v>20896</v>
      </c>
      <c r="F2060" s="66" t="s">
        <v>20896</v>
      </c>
      <c r="G2060" s="66" t="s">
        <v>3923</v>
      </c>
      <c r="H2060" s="66" t="s">
        <v>3924</v>
      </c>
      <c r="I2060" s="66" t="s">
        <v>2279</v>
      </c>
      <c r="J2060" s="68" t="s">
        <v>186</v>
      </c>
      <c r="K2060" s="68" t="s">
        <v>549</v>
      </c>
      <c r="L2060" s="68" t="s">
        <v>2278</v>
      </c>
      <c r="M2060" s="66" t="s">
        <v>20897</v>
      </c>
      <c r="N2060" s="67" t="s">
        <v>4022</v>
      </c>
      <c r="O2060" s="67" t="s">
        <v>3950</v>
      </c>
      <c r="P2060" s="67" t="s">
        <v>3950</v>
      </c>
      <c r="Q2060" s="67" t="s">
        <v>186</v>
      </c>
      <c r="R2060" s="67" t="s">
        <v>496</v>
      </c>
      <c r="S2060" s="67" t="s">
        <v>1161</v>
      </c>
      <c r="T2060" s="67" t="s">
        <v>4054</v>
      </c>
      <c r="U2060" s="67" t="s">
        <v>4055</v>
      </c>
      <c r="V2060" s="67" t="s">
        <v>3932</v>
      </c>
      <c r="W2060" s="67" t="s">
        <v>3969</v>
      </c>
      <c r="X2060" s="67" t="s">
        <v>3934</v>
      </c>
      <c r="Y2060" s="67" t="s">
        <v>3945</v>
      </c>
      <c r="Z2060" s="67" t="s">
        <v>4767</v>
      </c>
      <c r="AA2060" s="67" t="s">
        <v>20898</v>
      </c>
      <c r="AB2060" s="67" t="s">
        <v>20899</v>
      </c>
      <c r="AC2060" s="67" t="s">
        <v>3939</v>
      </c>
      <c r="AD2060" s="67" t="s">
        <v>3940</v>
      </c>
      <c r="AE2060" s="67" t="s">
        <v>3941</v>
      </c>
      <c r="AF2060" s="67" t="s">
        <v>3940</v>
      </c>
      <c r="AG2060" s="67" t="s">
        <v>3945</v>
      </c>
      <c r="AH2060" s="67" t="s">
        <v>3945</v>
      </c>
      <c r="AI2060" s="67" t="s">
        <v>3945</v>
      </c>
      <c r="AJ2060" s="67" t="s">
        <v>3945</v>
      </c>
    </row>
    <row r="2061" spans="1:36" x14ac:dyDescent="0.2">
      <c r="A2061" s="66" t="s">
        <v>3919</v>
      </c>
      <c r="B2061" s="67" t="s">
        <v>20900</v>
      </c>
      <c r="C2061" s="66" t="str">
        <f t="shared" si="32"/>
        <v>P.S. ANCOPUTO</v>
      </c>
      <c r="D2061" s="67" t="s">
        <v>3921</v>
      </c>
      <c r="E2061" s="66" t="s">
        <v>20901</v>
      </c>
      <c r="F2061" s="66" t="s">
        <v>20901</v>
      </c>
      <c r="G2061" s="66" t="s">
        <v>3923</v>
      </c>
      <c r="H2061" s="66" t="s">
        <v>3924</v>
      </c>
      <c r="I2061" s="66" t="s">
        <v>848</v>
      </c>
      <c r="J2061" s="68" t="s">
        <v>186</v>
      </c>
      <c r="K2061" s="68" t="s">
        <v>587</v>
      </c>
      <c r="L2061" s="68" t="s">
        <v>847</v>
      </c>
      <c r="M2061" s="66" t="s">
        <v>20902</v>
      </c>
      <c r="N2061" s="67" t="s">
        <v>4022</v>
      </c>
      <c r="O2061" s="67" t="s">
        <v>4208</v>
      </c>
      <c r="P2061" s="67" t="s">
        <v>3928</v>
      </c>
      <c r="Q2061" s="67" t="s">
        <v>186</v>
      </c>
      <c r="R2061" s="67" t="s">
        <v>587</v>
      </c>
      <c r="S2061" s="67" t="s">
        <v>847</v>
      </c>
      <c r="T2061" s="67" t="s">
        <v>5284</v>
      </c>
      <c r="U2061" s="67" t="s">
        <v>5285</v>
      </c>
      <c r="V2061" s="67" t="s">
        <v>3932</v>
      </c>
      <c r="W2061" s="67" t="s">
        <v>5286</v>
      </c>
      <c r="X2061" s="67" t="s">
        <v>3934</v>
      </c>
      <c r="Y2061" s="67" t="s">
        <v>3945</v>
      </c>
      <c r="Z2061" s="67" t="s">
        <v>3936</v>
      </c>
      <c r="AA2061" s="67" t="s">
        <v>4527</v>
      </c>
      <c r="AB2061" s="67" t="s">
        <v>20903</v>
      </c>
      <c r="AC2061" s="67" t="s">
        <v>3939</v>
      </c>
      <c r="AD2061" s="67" t="s">
        <v>3940</v>
      </c>
      <c r="AE2061" s="67" t="s">
        <v>3941</v>
      </c>
      <c r="AF2061" s="67" t="s">
        <v>3940</v>
      </c>
      <c r="AG2061" s="67" t="s">
        <v>20904</v>
      </c>
      <c r="AH2061" s="67" t="s">
        <v>20905</v>
      </c>
      <c r="AI2061" s="67" t="s">
        <v>10537</v>
      </c>
      <c r="AJ2061" s="67" t="s">
        <v>3945</v>
      </c>
    </row>
    <row r="2062" spans="1:36" x14ac:dyDescent="0.2">
      <c r="A2062" s="66" t="s">
        <v>3919</v>
      </c>
      <c r="B2062" s="67" t="s">
        <v>20906</v>
      </c>
      <c r="C2062" s="66" t="str">
        <f t="shared" si="32"/>
        <v>P.S. SAN JUAN QUISHUARANI</v>
      </c>
      <c r="D2062" s="67" t="s">
        <v>3921</v>
      </c>
      <c r="E2062" s="66" t="s">
        <v>20907</v>
      </c>
      <c r="F2062" s="66" t="s">
        <v>20907</v>
      </c>
      <c r="G2062" s="66" t="s">
        <v>3923</v>
      </c>
      <c r="H2062" s="66" t="s">
        <v>3924</v>
      </c>
      <c r="I2062" s="66" t="s">
        <v>1697</v>
      </c>
      <c r="J2062" s="68" t="s">
        <v>186</v>
      </c>
      <c r="K2062" s="68" t="s">
        <v>496</v>
      </c>
      <c r="L2062" s="68" t="s">
        <v>1696</v>
      </c>
      <c r="M2062" s="66" t="s">
        <v>20908</v>
      </c>
      <c r="N2062" s="67" t="s">
        <v>4022</v>
      </c>
      <c r="O2062" s="67" t="s">
        <v>3950</v>
      </c>
      <c r="P2062" s="67" t="s">
        <v>4040</v>
      </c>
      <c r="Q2062" s="67" t="s">
        <v>186</v>
      </c>
      <c r="R2062" s="67" t="s">
        <v>496</v>
      </c>
      <c r="S2062" s="67" t="s">
        <v>12969</v>
      </c>
      <c r="T2062" s="67" t="s">
        <v>4054</v>
      </c>
      <c r="U2062" s="67" t="s">
        <v>4055</v>
      </c>
      <c r="V2062" s="67" t="s">
        <v>3968</v>
      </c>
      <c r="W2062" s="67" t="s">
        <v>3940</v>
      </c>
      <c r="X2062" s="67" t="s">
        <v>3934</v>
      </c>
      <c r="Y2062" s="67" t="s">
        <v>3945</v>
      </c>
      <c r="Z2062" s="67" t="s">
        <v>4767</v>
      </c>
      <c r="AA2062" s="67" t="s">
        <v>20909</v>
      </c>
      <c r="AB2062" s="67" t="s">
        <v>20910</v>
      </c>
      <c r="AC2062" s="67" t="s">
        <v>3939</v>
      </c>
      <c r="AD2062" s="67" t="s">
        <v>3940</v>
      </c>
      <c r="AE2062" s="67" t="s">
        <v>3941</v>
      </c>
      <c r="AF2062" s="67" t="s">
        <v>3940</v>
      </c>
      <c r="AG2062" s="67" t="s">
        <v>20911</v>
      </c>
      <c r="AH2062" s="67" t="s">
        <v>20912</v>
      </c>
      <c r="AI2062" s="67" t="s">
        <v>20913</v>
      </c>
      <c r="AJ2062" s="67" t="s">
        <v>3945</v>
      </c>
    </row>
    <row r="2063" spans="1:36" x14ac:dyDescent="0.2">
      <c r="A2063" s="66" t="s">
        <v>3919</v>
      </c>
      <c r="B2063" s="67" t="s">
        <v>20914</v>
      </c>
      <c r="C2063" s="66" t="str">
        <f t="shared" si="32"/>
        <v>P.S. ANDAHUAYLAS</v>
      </c>
      <c r="D2063" s="67" t="s">
        <v>3921</v>
      </c>
      <c r="E2063" s="66" t="s">
        <v>270</v>
      </c>
      <c r="F2063" s="66" t="s">
        <v>270</v>
      </c>
      <c r="G2063" s="66" t="s">
        <v>3923</v>
      </c>
      <c r="H2063" s="66" t="s">
        <v>3924</v>
      </c>
      <c r="I2063" s="66" t="s">
        <v>2281</v>
      </c>
      <c r="J2063" s="68" t="s">
        <v>198</v>
      </c>
      <c r="K2063" s="68" t="s">
        <v>199</v>
      </c>
      <c r="L2063" s="68" t="s">
        <v>2280</v>
      </c>
      <c r="M2063" s="66" t="s">
        <v>270</v>
      </c>
      <c r="N2063" s="67" t="s">
        <v>4076</v>
      </c>
      <c r="O2063" s="67" t="s">
        <v>4040</v>
      </c>
      <c r="P2063" s="67" t="s">
        <v>3928</v>
      </c>
      <c r="Q2063" s="67" t="s">
        <v>198</v>
      </c>
      <c r="R2063" s="67" t="s">
        <v>4077</v>
      </c>
      <c r="S2063" s="67" t="s">
        <v>200</v>
      </c>
      <c r="T2063" s="67" t="s">
        <v>4078</v>
      </c>
      <c r="U2063" s="67" t="s">
        <v>4079</v>
      </c>
      <c r="V2063" s="67" t="s">
        <v>3932</v>
      </c>
      <c r="W2063" s="67" t="s">
        <v>3940</v>
      </c>
      <c r="X2063" s="67" t="s">
        <v>3934</v>
      </c>
      <c r="Y2063" s="67" t="s">
        <v>4889</v>
      </c>
      <c r="Z2063" s="67" t="s">
        <v>7127</v>
      </c>
      <c r="AA2063" s="67" t="s">
        <v>3954</v>
      </c>
      <c r="AB2063" s="67" t="s">
        <v>20915</v>
      </c>
      <c r="AC2063" s="67" t="s">
        <v>3939</v>
      </c>
      <c r="AD2063" s="67" t="s">
        <v>3940</v>
      </c>
      <c r="AE2063" s="67" t="s">
        <v>3941</v>
      </c>
      <c r="AF2063" s="67" t="s">
        <v>3940</v>
      </c>
      <c r="AG2063" s="67" t="s">
        <v>20916</v>
      </c>
      <c r="AH2063" s="67" t="s">
        <v>20917</v>
      </c>
      <c r="AI2063" s="67" t="s">
        <v>20918</v>
      </c>
      <c r="AJ2063" s="67" t="s">
        <v>3945</v>
      </c>
    </row>
    <row r="2064" spans="1:36" x14ac:dyDescent="0.2">
      <c r="A2064" s="66" t="s">
        <v>3919</v>
      </c>
      <c r="B2064" s="67" t="s">
        <v>20919</v>
      </c>
      <c r="C2064" s="66" t="str">
        <f t="shared" si="32"/>
        <v>P.S. SANTA FE</v>
      </c>
      <c r="D2064" s="67" t="s">
        <v>3921</v>
      </c>
      <c r="E2064" s="66" t="s">
        <v>20920</v>
      </c>
      <c r="F2064" s="66" t="s">
        <v>20920</v>
      </c>
      <c r="G2064" s="66" t="s">
        <v>3923</v>
      </c>
      <c r="H2064" s="66" t="s">
        <v>3924</v>
      </c>
      <c r="I2064" s="66" t="s">
        <v>407</v>
      </c>
      <c r="J2064" s="68" t="s">
        <v>151</v>
      </c>
      <c r="K2064" s="68" t="s">
        <v>151</v>
      </c>
      <c r="L2064" s="68" t="s">
        <v>406</v>
      </c>
      <c r="M2064" s="66" t="s">
        <v>3948</v>
      </c>
      <c r="N2064" s="67" t="s">
        <v>3949</v>
      </c>
      <c r="O2064" s="67" t="s">
        <v>3950</v>
      </c>
      <c r="P2064" s="67" t="s">
        <v>3951</v>
      </c>
      <c r="Q2064" s="67" t="s">
        <v>151</v>
      </c>
      <c r="R2064" s="67" t="s">
        <v>151</v>
      </c>
      <c r="S2064" s="67" t="s">
        <v>406</v>
      </c>
      <c r="T2064" s="67" t="s">
        <v>3952</v>
      </c>
      <c r="U2064" s="67" t="s">
        <v>3953</v>
      </c>
      <c r="V2064" s="67" t="s">
        <v>3932</v>
      </c>
      <c r="W2064" s="67" t="s">
        <v>3948</v>
      </c>
      <c r="X2064" s="67" t="s">
        <v>3934</v>
      </c>
      <c r="Y2064" s="67" t="s">
        <v>3945</v>
      </c>
      <c r="Z2064" s="67" t="s">
        <v>3948</v>
      </c>
      <c r="AA2064" s="67" t="s">
        <v>3954</v>
      </c>
      <c r="AB2064" s="67" t="s">
        <v>20921</v>
      </c>
      <c r="AC2064" s="67" t="s">
        <v>3939</v>
      </c>
      <c r="AD2064" s="67" t="s">
        <v>3940</v>
      </c>
      <c r="AE2064" s="67" t="s">
        <v>3941</v>
      </c>
      <c r="AF2064" s="67" t="s">
        <v>3940</v>
      </c>
      <c r="AG2064" s="67" t="s">
        <v>20922</v>
      </c>
      <c r="AH2064" s="67" t="s">
        <v>20923</v>
      </c>
      <c r="AI2064" s="67" t="s">
        <v>5899</v>
      </c>
      <c r="AJ2064" s="67" t="s">
        <v>3945</v>
      </c>
    </row>
    <row r="2065" spans="1:36" x14ac:dyDescent="0.2">
      <c r="A2065" s="66" t="s">
        <v>3973</v>
      </c>
      <c r="B2065" s="67" t="s">
        <v>20924</v>
      </c>
      <c r="C2065" s="66" t="str">
        <f t="shared" si="32"/>
        <v>C.S. EL BOSQUE</v>
      </c>
      <c r="D2065" s="67" t="s">
        <v>4128</v>
      </c>
      <c r="E2065" s="66" t="s">
        <v>20925</v>
      </c>
      <c r="F2065" s="66" t="s">
        <v>20925</v>
      </c>
      <c r="G2065" s="66" t="s">
        <v>4129</v>
      </c>
      <c r="H2065" s="66" t="s">
        <v>3924</v>
      </c>
      <c r="I2065" s="66" t="s">
        <v>168</v>
      </c>
      <c r="J2065" s="68" t="s">
        <v>144</v>
      </c>
      <c r="K2065" s="68" t="s">
        <v>144</v>
      </c>
      <c r="L2065" s="68" t="s">
        <v>167</v>
      </c>
      <c r="M2065" s="66" t="s">
        <v>20926</v>
      </c>
      <c r="N2065" s="67" t="s">
        <v>4103</v>
      </c>
      <c r="O2065" s="67" t="s">
        <v>3951</v>
      </c>
      <c r="P2065" s="67" t="s">
        <v>4008</v>
      </c>
      <c r="Q2065" s="67" t="s">
        <v>5310</v>
      </c>
      <c r="R2065" s="67" t="s">
        <v>5311</v>
      </c>
      <c r="S2065" s="67" t="s">
        <v>11885</v>
      </c>
      <c r="T2065" s="67" t="s">
        <v>5313</v>
      </c>
      <c r="U2065" s="67" t="s">
        <v>5314</v>
      </c>
      <c r="V2065" s="67" t="s">
        <v>4135</v>
      </c>
      <c r="W2065" s="67" t="s">
        <v>20927</v>
      </c>
      <c r="X2065" s="67" t="s">
        <v>3934</v>
      </c>
      <c r="Y2065" s="67" t="s">
        <v>3945</v>
      </c>
      <c r="Z2065" s="67" t="s">
        <v>4679</v>
      </c>
      <c r="AA2065" s="67" t="s">
        <v>3954</v>
      </c>
      <c r="AB2065" s="67" t="s">
        <v>20928</v>
      </c>
      <c r="AC2065" s="67" t="s">
        <v>3939</v>
      </c>
      <c r="AD2065" s="67" t="s">
        <v>3940</v>
      </c>
      <c r="AE2065" s="67" t="s">
        <v>3941</v>
      </c>
      <c r="AF2065" s="67" t="s">
        <v>3940</v>
      </c>
      <c r="AG2065" s="67" t="s">
        <v>20929</v>
      </c>
      <c r="AH2065" s="67" t="s">
        <v>20930</v>
      </c>
      <c r="AI2065" s="67" t="s">
        <v>5319</v>
      </c>
      <c r="AJ2065" s="67" t="s">
        <v>3945</v>
      </c>
    </row>
    <row r="2066" spans="1:36" x14ac:dyDescent="0.2">
      <c r="A2066" s="66" t="s">
        <v>3919</v>
      </c>
      <c r="B2066" s="67" t="s">
        <v>20931</v>
      </c>
      <c r="C2066" s="66" t="str">
        <f t="shared" si="32"/>
        <v>C.S. TOTORA</v>
      </c>
      <c r="D2066" s="67" t="s">
        <v>4128</v>
      </c>
      <c r="E2066" s="66" t="s">
        <v>2282</v>
      </c>
      <c r="F2066" s="66" t="s">
        <v>2282</v>
      </c>
      <c r="G2066" s="66" t="s">
        <v>4129</v>
      </c>
      <c r="H2066" s="66" t="s">
        <v>3924</v>
      </c>
      <c r="I2066" s="66" t="s">
        <v>2283</v>
      </c>
      <c r="J2066" s="68" t="s">
        <v>159</v>
      </c>
      <c r="K2066" s="68" t="s">
        <v>1645</v>
      </c>
      <c r="L2066" s="68" t="s">
        <v>2282</v>
      </c>
      <c r="M2066" s="66" t="s">
        <v>20932</v>
      </c>
      <c r="N2066" s="67" t="s">
        <v>4131</v>
      </c>
      <c r="O2066" s="67" t="s">
        <v>3951</v>
      </c>
      <c r="P2066" s="67" t="s">
        <v>4311</v>
      </c>
      <c r="Q2066" s="67" t="s">
        <v>159</v>
      </c>
      <c r="R2066" s="67" t="s">
        <v>326</v>
      </c>
      <c r="S2066" s="67" t="s">
        <v>2282</v>
      </c>
      <c r="T2066" s="67" t="s">
        <v>4133</v>
      </c>
      <c r="U2066" s="67" t="s">
        <v>4134</v>
      </c>
      <c r="V2066" s="67" t="s">
        <v>4135</v>
      </c>
      <c r="W2066" s="67" t="s">
        <v>4355</v>
      </c>
      <c r="X2066" s="67" t="s">
        <v>3934</v>
      </c>
      <c r="Y2066" s="67" t="s">
        <v>3945</v>
      </c>
      <c r="Z2066" s="67" t="s">
        <v>4136</v>
      </c>
      <c r="AA2066" s="67" t="s">
        <v>20933</v>
      </c>
      <c r="AB2066" s="67" t="s">
        <v>20934</v>
      </c>
      <c r="AC2066" s="67" t="s">
        <v>3939</v>
      </c>
      <c r="AD2066" s="67" t="s">
        <v>3940</v>
      </c>
      <c r="AE2066" s="67" t="s">
        <v>3941</v>
      </c>
      <c r="AF2066" s="67" t="s">
        <v>3940</v>
      </c>
      <c r="AG2066" s="67" t="s">
        <v>20935</v>
      </c>
      <c r="AH2066" s="67" t="s">
        <v>20936</v>
      </c>
      <c r="AI2066" s="67" t="s">
        <v>20937</v>
      </c>
      <c r="AJ2066" s="67" t="s">
        <v>3945</v>
      </c>
    </row>
    <row r="2067" spans="1:36" x14ac:dyDescent="0.2">
      <c r="A2067" s="66" t="s">
        <v>3919</v>
      </c>
      <c r="B2067" s="67" t="s">
        <v>20938</v>
      </c>
      <c r="C2067" s="66" t="str">
        <f t="shared" si="32"/>
        <v>P.S. HUAYANAY</v>
      </c>
      <c r="D2067" s="67" t="s">
        <v>3921</v>
      </c>
      <c r="E2067" s="66" t="s">
        <v>20939</v>
      </c>
      <c r="F2067" s="66" t="s">
        <v>20939</v>
      </c>
      <c r="G2067" s="66" t="s">
        <v>3923</v>
      </c>
      <c r="H2067" s="66" t="s">
        <v>3924</v>
      </c>
      <c r="I2067" s="66" t="s">
        <v>575</v>
      </c>
      <c r="J2067" s="68" t="s">
        <v>264</v>
      </c>
      <c r="K2067" s="68" t="s">
        <v>573</v>
      </c>
      <c r="L2067" s="68" t="s">
        <v>574</v>
      </c>
      <c r="M2067" s="66" t="s">
        <v>20940</v>
      </c>
      <c r="N2067" s="67" t="s">
        <v>4064</v>
      </c>
      <c r="O2067" s="67" t="s">
        <v>3928</v>
      </c>
      <c r="P2067" s="67" t="s">
        <v>3951</v>
      </c>
      <c r="Q2067" s="67" t="s">
        <v>264</v>
      </c>
      <c r="R2067" s="67" t="s">
        <v>573</v>
      </c>
      <c r="S2067" s="67" t="s">
        <v>574</v>
      </c>
      <c r="T2067" s="67" t="s">
        <v>12246</v>
      </c>
      <c r="U2067" s="67" t="s">
        <v>12247</v>
      </c>
      <c r="V2067" s="67" t="s">
        <v>3932</v>
      </c>
      <c r="W2067" s="67" t="s">
        <v>20941</v>
      </c>
      <c r="X2067" s="67" t="s">
        <v>3934</v>
      </c>
      <c r="Y2067" s="67" t="s">
        <v>4473</v>
      </c>
      <c r="Z2067" s="67" t="s">
        <v>20942</v>
      </c>
      <c r="AA2067" s="67" t="s">
        <v>20943</v>
      </c>
      <c r="AB2067" s="67" t="s">
        <v>20944</v>
      </c>
      <c r="AC2067" s="67" t="s">
        <v>3939</v>
      </c>
      <c r="AD2067" s="67" t="s">
        <v>3940</v>
      </c>
      <c r="AE2067" s="67" t="s">
        <v>3941</v>
      </c>
      <c r="AF2067" s="67" t="s">
        <v>3940</v>
      </c>
      <c r="AG2067" s="67" t="s">
        <v>20945</v>
      </c>
      <c r="AH2067" s="67" t="s">
        <v>20946</v>
      </c>
      <c r="AI2067" s="67" t="s">
        <v>20947</v>
      </c>
      <c r="AJ2067" s="67" t="s">
        <v>3945</v>
      </c>
    </row>
    <row r="2068" spans="1:36" x14ac:dyDescent="0.2">
      <c r="A2068" s="66" t="s">
        <v>3919</v>
      </c>
      <c r="B2068" s="67" t="s">
        <v>20948</v>
      </c>
      <c r="C2068" s="66" t="str">
        <f t="shared" si="32"/>
        <v>P.S. VICTOR DE LOS RIOS DELGADO</v>
      </c>
      <c r="D2068" s="67" t="s">
        <v>3921</v>
      </c>
      <c r="E2068" s="66" t="s">
        <v>20949</v>
      </c>
      <c r="F2068" s="66" t="s">
        <v>20949</v>
      </c>
      <c r="G2068" s="66" t="s">
        <v>3923</v>
      </c>
      <c r="H2068" s="66" t="s">
        <v>3924</v>
      </c>
      <c r="I2068" s="66" t="s">
        <v>1237</v>
      </c>
      <c r="J2068" s="68" t="s">
        <v>147</v>
      </c>
      <c r="K2068" s="68" t="s">
        <v>304</v>
      </c>
      <c r="L2068" s="68" t="s">
        <v>1236</v>
      </c>
      <c r="M2068" s="66" t="s">
        <v>20950</v>
      </c>
      <c r="N2068" s="67" t="s">
        <v>3926</v>
      </c>
      <c r="O2068" s="67" t="s">
        <v>4323</v>
      </c>
      <c r="P2068" s="67" t="s">
        <v>4160</v>
      </c>
      <c r="Q2068" s="67" t="s">
        <v>147</v>
      </c>
      <c r="R2068" s="67" t="s">
        <v>304</v>
      </c>
      <c r="S2068" s="67" t="s">
        <v>1236</v>
      </c>
      <c r="T2068" s="67" t="s">
        <v>4324</v>
      </c>
      <c r="U2068" s="67" t="s">
        <v>4325</v>
      </c>
      <c r="V2068" s="67" t="s">
        <v>3932</v>
      </c>
      <c r="W2068" s="67" t="s">
        <v>20951</v>
      </c>
      <c r="X2068" s="67" t="s">
        <v>3934</v>
      </c>
      <c r="Y2068" s="67" t="s">
        <v>3945</v>
      </c>
      <c r="Z2068" s="67" t="s">
        <v>4484</v>
      </c>
      <c r="AA2068" s="67" t="s">
        <v>20952</v>
      </c>
      <c r="AB2068" s="67" t="s">
        <v>20953</v>
      </c>
      <c r="AC2068" s="67" t="s">
        <v>3939</v>
      </c>
      <c r="AD2068" s="67" t="s">
        <v>3940</v>
      </c>
      <c r="AE2068" s="67" t="s">
        <v>3941</v>
      </c>
      <c r="AF2068" s="67" t="s">
        <v>3940</v>
      </c>
      <c r="AG2068" s="67" t="s">
        <v>11496</v>
      </c>
      <c r="AH2068" s="67" t="s">
        <v>11497</v>
      </c>
      <c r="AI2068" s="67" t="s">
        <v>11498</v>
      </c>
      <c r="AJ2068" s="67" t="s">
        <v>3945</v>
      </c>
    </row>
    <row r="2069" spans="1:36" x14ac:dyDescent="0.2">
      <c r="A2069" s="66" t="s">
        <v>3919</v>
      </c>
      <c r="B2069" s="67" t="s">
        <v>20954</v>
      </c>
      <c r="C2069" s="66" t="str">
        <f t="shared" si="32"/>
        <v>P.S. ADCUÑAC</v>
      </c>
      <c r="D2069" s="67" t="s">
        <v>3921</v>
      </c>
      <c r="E2069" s="66" t="s">
        <v>20955</v>
      </c>
      <c r="F2069" s="66" t="s">
        <v>20955</v>
      </c>
      <c r="G2069" s="66" t="s">
        <v>3923</v>
      </c>
      <c r="H2069" s="66" t="s">
        <v>3924</v>
      </c>
      <c r="I2069" s="66" t="s">
        <v>339</v>
      </c>
      <c r="J2069" s="68" t="s">
        <v>147</v>
      </c>
      <c r="K2069" s="68" t="s">
        <v>148</v>
      </c>
      <c r="L2069" s="68" t="s">
        <v>148</v>
      </c>
      <c r="M2069" s="66" t="s">
        <v>20956</v>
      </c>
      <c r="N2069" s="67" t="s">
        <v>3926</v>
      </c>
      <c r="O2069" s="67" t="s">
        <v>3927</v>
      </c>
      <c r="P2069" s="67" t="s">
        <v>3951</v>
      </c>
      <c r="Q2069" s="67" t="s">
        <v>147</v>
      </c>
      <c r="R2069" s="67" t="s">
        <v>148</v>
      </c>
      <c r="S2069" s="67" t="s">
        <v>148</v>
      </c>
      <c r="T2069" s="67" t="s">
        <v>3930</v>
      </c>
      <c r="U2069" s="67" t="s">
        <v>3931</v>
      </c>
      <c r="V2069" s="67" t="s">
        <v>3932</v>
      </c>
      <c r="W2069" s="67" t="s">
        <v>20957</v>
      </c>
      <c r="X2069" s="67" t="s">
        <v>3934</v>
      </c>
      <c r="Y2069" s="67" t="s">
        <v>4707</v>
      </c>
      <c r="Z2069" s="67" t="s">
        <v>3936</v>
      </c>
      <c r="AA2069" s="67" t="s">
        <v>20958</v>
      </c>
      <c r="AB2069" s="67" t="s">
        <v>20959</v>
      </c>
      <c r="AC2069" s="67" t="s">
        <v>3939</v>
      </c>
      <c r="AD2069" s="67" t="s">
        <v>3940</v>
      </c>
      <c r="AE2069" s="67" t="s">
        <v>3941</v>
      </c>
      <c r="AF2069" s="67" t="s">
        <v>3940</v>
      </c>
      <c r="AG2069" s="67" t="s">
        <v>20960</v>
      </c>
      <c r="AH2069" s="67" t="s">
        <v>20961</v>
      </c>
      <c r="AI2069" s="67" t="s">
        <v>11124</v>
      </c>
      <c r="AJ2069" s="67" t="s">
        <v>3945</v>
      </c>
    </row>
    <row r="2070" spans="1:36" x14ac:dyDescent="0.2">
      <c r="A2070" s="66" t="s">
        <v>3919</v>
      </c>
      <c r="B2070" s="67" t="s">
        <v>20962</v>
      </c>
      <c r="C2070" s="66" t="str">
        <f t="shared" si="32"/>
        <v>C.S. MACARI</v>
      </c>
      <c r="D2070" s="67" t="s">
        <v>4128</v>
      </c>
      <c r="E2070" s="66" t="s">
        <v>1632</v>
      </c>
      <c r="F2070" s="66" t="s">
        <v>1632</v>
      </c>
      <c r="G2070" s="66" t="s">
        <v>4129</v>
      </c>
      <c r="H2070" s="66" t="s">
        <v>3924</v>
      </c>
      <c r="I2070" s="66" t="s">
        <v>1633</v>
      </c>
      <c r="J2070" s="68" t="s">
        <v>186</v>
      </c>
      <c r="K2070" s="68" t="s">
        <v>968</v>
      </c>
      <c r="L2070" s="68" t="s">
        <v>1632</v>
      </c>
      <c r="M2070" s="66" t="s">
        <v>20963</v>
      </c>
      <c r="N2070" s="67" t="s">
        <v>4022</v>
      </c>
      <c r="O2070" s="67" t="s">
        <v>4323</v>
      </c>
      <c r="P2070" s="67" t="s">
        <v>3951</v>
      </c>
      <c r="Q2070" s="67" t="s">
        <v>186</v>
      </c>
      <c r="R2070" s="67" t="s">
        <v>968</v>
      </c>
      <c r="S2070" s="67" t="s">
        <v>1929</v>
      </c>
      <c r="T2070" s="67" t="s">
        <v>5052</v>
      </c>
      <c r="U2070" s="67" t="s">
        <v>5053</v>
      </c>
      <c r="V2070" s="67" t="s">
        <v>4135</v>
      </c>
      <c r="W2070" s="67" t="s">
        <v>20964</v>
      </c>
      <c r="X2070" s="67" t="s">
        <v>3934</v>
      </c>
      <c r="Y2070" s="67" t="s">
        <v>3945</v>
      </c>
      <c r="Z2070" s="67" t="s">
        <v>12288</v>
      </c>
      <c r="AA2070" s="67" t="s">
        <v>20965</v>
      </c>
      <c r="AB2070" s="67" t="s">
        <v>20966</v>
      </c>
      <c r="AC2070" s="67" t="s">
        <v>3939</v>
      </c>
      <c r="AD2070" s="67" t="s">
        <v>3940</v>
      </c>
      <c r="AE2070" s="67" t="s">
        <v>3941</v>
      </c>
      <c r="AF2070" s="67" t="s">
        <v>3940</v>
      </c>
      <c r="AG2070" s="67" t="s">
        <v>20967</v>
      </c>
      <c r="AH2070" s="67" t="s">
        <v>20968</v>
      </c>
      <c r="AI2070" s="67" t="s">
        <v>20969</v>
      </c>
      <c r="AJ2070" s="67" t="s">
        <v>3945</v>
      </c>
    </row>
    <row r="2071" spans="1:36" x14ac:dyDescent="0.2">
      <c r="A2071" s="66" t="s">
        <v>3919</v>
      </c>
      <c r="B2071" s="67" t="s">
        <v>20970</v>
      </c>
      <c r="C2071" s="66" t="str">
        <f t="shared" si="32"/>
        <v>P.S. SANTA ROSA</v>
      </c>
      <c r="D2071" s="67" t="s">
        <v>3921</v>
      </c>
      <c r="E2071" s="66" t="s">
        <v>732</v>
      </c>
      <c r="F2071" s="66" t="s">
        <v>732</v>
      </c>
      <c r="G2071" s="66" t="s">
        <v>3923</v>
      </c>
      <c r="H2071" s="66" t="s">
        <v>3924</v>
      </c>
      <c r="I2071" s="66" t="s">
        <v>255</v>
      </c>
      <c r="J2071" s="68" t="s">
        <v>48</v>
      </c>
      <c r="K2071" s="68" t="s">
        <v>48</v>
      </c>
      <c r="L2071" s="68" t="s">
        <v>48</v>
      </c>
      <c r="M2071" s="66" t="s">
        <v>20971</v>
      </c>
      <c r="N2071" s="67" t="s">
        <v>4417</v>
      </c>
      <c r="O2071" s="67" t="s">
        <v>3951</v>
      </c>
      <c r="P2071" s="67" t="s">
        <v>3928</v>
      </c>
      <c r="Q2071" s="67" t="s">
        <v>48</v>
      </c>
      <c r="R2071" s="67" t="s">
        <v>7696</v>
      </c>
      <c r="S2071" s="67" t="s">
        <v>6250</v>
      </c>
      <c r="T2071" s="67" t="s">
        <v>4419</v>
      </c>
      <c r="U2071" s="67" t="s">
        <v>4420</v>
      </c>
      <c r="V2071" s="67" t="s">
        <v>3968</v>
      </c>
      <c r="W2071" s="67" t="s">
        <v>20972</v>
      </c>
      <c r="X2071" s="67" t="s">
        <v>3934</v>
      </c>
      <c r="Y2071" s="67" t="s">
        <v>20973</v>
      </c>
      <c r="Z2071" s="67" t="s">
        <v>4267</v>
      </c>
      <c r="AA2071" s="67" t="s">
        <v>20974</v>
      </c>
      <c r="AB2071" s="67" t="s">
        <v>20975</v>
      </c>
      <c r="AC2071" s="67" t="s">
        <v>3939</v>
      </c>
      <c r="AD2071" s="67" t="s">
        <v>3940</v>
      </c>
      <c r="AE2071" s="67" t="s">
        <v>3941</v>
      </c>
      <c r="AF2071" s="67" t="s">
        <v>3940</v>
      </c>
      <c r="AG2071" s="67" t="s">
        <v>20976</v>
      </c>
      <c r="AH2071" s="67" t="s">
        <v>20977</v>
      </c>
      <c r="AI2071" s="67" t="s">
        <v>20978</v>
      </c>
      <c r="AJ2071" s="67" t="s">
        <v>3967</v>
      </c>
    </row>
    <row r="2072" spans="1:36" x14ac:dyDescent="0.2">
      <c r="A2072" s="66" t="s">
        <v>3919</v>
      </c>
      <c r="B2072" s="67" t="s">
        <v>20979</v>
      </c>
      <c r="C2072" s="66" t="str">
        <f t="shared" si="32"/>
        <v>P.S. CRUZ ROJA</v>
      </c>
      <c r="D2072" s="67" t="s">
        <v>3921</v>
      </c>
      <c r="E2072" s="66" t="s">
        <v>20980</v>
      </c>
      <c r="F2072" s="66" t="s">
        <v>20980</v>
      </c>
      <c r="G2072" s="66" t="s">
        <v>3923</v>
      </c>
      <c r="H2072" s="66" t="s">
        <v>3924</v>
      </c>
      <c r="I2072" s="66" t="s">
        <v>339</v>
      </c>
      <c r="J2072" s="68" t="s">
        <v>147</v>
      </c>
      <c r="K2072" s="68" t="s">
        <v>148</v>
      </c>
      <c r="L2072" s="68" t="s">
        <v>148</v>
      </c>
      <c r="M2072" s="66" t="s">
        <v>20981</v>
      </c>
      <c r="N2072" s="67" t="s">
        <v>3926</v>
      </c>
      <c r="O2072" s="67" t="s">
        <v>3927</v>
      </c>
      <c r="P2072" s="67" t="s">
        <v>3951</v>
      </c>
      <c r="Q2072" s="67" t="s">
        <v>147</v>
      </c>
      <c r="R2072" s="67" t="s">
        <v>148</v>
      </c>
      <c r="S2072" s="67" t="s">
        <v>148</v>
      </c>
      <c r="T2072" s="67" t="s">
        <v>3930</v>
      </c>
      <c r="U2072" s="67" t="s">
        <v>3931</v>
      </c>
      <c r="V2072" s="67" t="s">
        <v>3968</v>
      </c>
      <c r="W2072" s="67" t="s">
        <v>20982</v>
      </c>
      <c r="X2072" s="67" t="s">
        <v>3934</v>
      </c>
      <c r="Y2072" s="67" t="s">
        <v>3945</v>
      </c>
      <c r="Z2072" s="67" t="s">
        <v>3936</v>
      </c>
      <c r="AA2072" s="67" t="s">
        <v>8742</v>
      </c>
      <c r="AB2072" s="67" t="s">
        <v>20983</v>
      </c>
      <c r="AC2072" s="67" t="s">
        <v>3939</v>
      </c>
      <c r="AD2072" s="67" t="s">
        <v>3940</v>
      </c>
      <c r="AE2072" s="67" t="s">
        <v>3941</v>
      </c>
      <c r="AF2072" s="67" t="s">
        <v>3940</v>
      </c>
      <c r="AG2072" s="67" t="s">
        <v>20984</v>
      </c>
      <c r="AH2072" s="67" t="s">
        <v>20985</v>
      </c>
      <c r="AI2072" s="67" t="s">
        <v>7600</v>
      </c>
      <c r="AJ2072" s="67" t="s">
        <v>3945</v>
      </c>
    </row>
    <row r="2073" spans="1:36" x14ac:dyDescent="0.2">
      <c r="A2073" s="66" t="s">
        <v>3973</v>
      </c>
      <c r="B2073" s="67" t="s">
        <v>20986</v>
      </c>
      <c r="C2073" s="66" t="str">
        <f t="shared" si="32"/>
        <v>C.S. EX FUNDO NARANJAL</v>
      </c>
      <c r="D2073" s="67" t="s">
        <v>4128</v>
      </c>
      <c r="E2073" s="66" t="s">
        <v>20987</v>
      </c>
      <c r="F2073" s="66" t="s">
        <v>20987</v>
      </c>
      <c r="G2073" s="66" t="s">
        <v>4129</v>
      </c>
      <c r="H2073" s="66" t="s">
        <v>3924</v>
      </c>
      <c r="I2073" s="66" t="s">
        <v>208</v>
      </c>
      <c r="J2073" s="68" t="s">
        <v>144</v>
      </c>
      <c r="K2073" s="68" t="s">
        <v>144</v>
      </c>
      <c r="L2073" s="68" t="s">
        <v>207</v>
      </c>
      <c r="M2073" s="66" t="s">
        <v>20988</v>
      </c>
      <c r="N2073" s="67" t="s">
        <v>3978</v>
      </c>
      <c r="O2073" s="67" t="s">
        <v>4650</v>
      </c>
      <c r="P2073" s="67" t="s">
        <v>4040</v>
      </c>
      <c r="Q2073" s="67" t="s">
        <v>3979</v>
      </c>
      <c r="R2073" s="67" t="s">
        <v>4651</v>
      </c>
      <c r="S2073" s="67" t="s">
        <v>6063</v>
      </c>
      <c r="T2073" s="67" t="s">
        <v>4653</v>
      </c>
      <c r="U2073" s="67" t="s">
        <v>4654</v>
      </c>
      <c r="V2073" s="67" t="s">
        <v>4135</v>
      </c>
      <c r="W2073" s="67" t="s">
        <v>20989</v>
      </c>
      <c r="X2073" s="67" t="s">
        <v>3934</v>
      </c>
      <c r="Y2073" s="67" t="s">
        <v>5328</v>
      </c>
      <c r="Z2073" s="67" t="s">
        <v>4201</v>
      </c>
      <c r="AA2073" s="67" t="s">
        <v>20990</v>
      </c>
      <c r="AB2073" s="67" t="s">
        <v>20991</v>
      </c>
      <c r="AC2073" s="67" t="s">
        <v>3939</v>
      </c>
      <c r="AD2073" s="67" t="s">
        <v>3940</v>
      </c>
      <c r="AE2073" s="67" t="s">
        <v>3941</v>
      </c>
      <c r="AF2073" s="67" t="s">
        <v>3940</v>
      </c>
      <c r="AG2073" s="67" t="s">
        <v>20992</v>
      </c>
      <c r="AH2073" s="67" t="s">
        <v>20993</v>
      </c>
      <c r="AI2073" s="67" t="s">
        <v>4636</v>
      </c>
      <c r="AJ2073" s="67" t="s">
        <v>3945</v>
      </c>
    </row>
    <row r="2074" spans="1:36" x14ac:dyDescent="0.2">
      <c r="A2074" s="66" t="s">
        <v>3919</v>
      </c>
      <c r="B2074" s="67" t="s">
        <v>20994</v>
      </c>
      <c r="C2074" s="66" t="str">
        <f t="shared" si="32"/>
        <v>P.S. CHALHUANCA</v>
      </c>
      <c r="D2074" s="67" t="s">
        <v>3921</v>
      </c>
      <c r="E2074" s="66" t="s">
        <v>2419</v>
      </c>
      <c r="F2074" s="66" t="s">
        <v>20995</v>
      </c>
      <c r="G2074" s="66" t="s">
        <v>3923</v>
      </c>
      <c r="H2074" s="66" t="s">
        <v>3924</v>
      </c>
      <c r="I2074" s="66" t="s">
        <v>1191</v>
      </c>
      <c r="J2074" s="68" t="s">
        <v>220</v>
      </c>
      <c r="K2074" s="68" t="s">
        <v>698</v>
      </c>
      <c r="L2074" s="68" t="s">
        <v>1190</v>
      </c>
      <c r="M2074" s="66" t="s">
        <v>20996</v>
      </c>
      <c r="N2074" s="67" t="s">
        <v>4102</v>
      </c>
      <c r="O2074" s="67" t="s">
        <v>3928</v>
      </c>
      <c r="P2074" s="67" t="s">
        <v>4040</v>
      </c>
      <c r="Q2074" s="67" t="s">
        <v>220</v>
      </c>
      <c r="R2074" s="67" t="s">
        <v>4104</v>
      </c>
      <c r="S2074" s="67" t="s">
        <v>1190</v>
      </c>
      <c r="T2074" s="67" t="s">
        <v>4105</v>
      </c>
      <c r="U2074" s="67" t="s">
        <v>4106</v>
      </c>
      <c r="V2074" s="67" t="s">
        <v>3968</v>
      </c>
      <c r="W2074" s="67" t="s">
        <v>8717</v>
      </c>
      <c r="X2074" s="67" t="s">
        <v>3934</v>
      </c>
      <c r="Y2074" s="67" t="s">
        <v>4508</v>
      </c>
      <c r="Z2074" s="67" t="s">
        <v>4201</v>
      </c>
      <c r="AA2074" s="67" t="s">
        <v>8718</v>
      </c>
      <c r="AB2074" s="67" t="s">
        <v>20997</v>
      </c>
      <c r="AC2074" s="67" t="s">
        <v>3939</v>
      </c>
      <c r="AD2074" s="67" t="s">
        <v>3940</v>
      </c>
      <c r="AE2074" s="67" t="s">
        <v>3941</v>
      </c>
      <c r="AF2074" s="67" t="s">
        <v>3940</v>
      </c>
      <c r="AG2074" s="67" t="s">
        <v>20998</v>
      </c>
      <c r="AH2074" s="67" t="s">
        <v>20999</v>
      </c>
      <c r="AI2074" s="67" t="s">
        <v>21000</v>
      </c>
      <c r="AJ2074" s="67" t="s">
        <v>3945</v>
      </c>
    </row>
    <row r="2075" spans="1:36" x14ac:dyDescent="0.2">
      <c r="A2075" s="66" t="s">
        <v>3919</v>
      </c>
      <c r="B2075" s="67" t="s">
        <v>21001</v>
      </c>
      <c r="C2075" s="66" t="str">
        <f t="shared" si="32"/>
        <v>P.S. ULLACACHI</v>
      </c>
      <c r="D2075" s="67" t="s">
        <v>3921</v>
      </c>
      <c r="E2075" s="66" t="s">
        <v>21002</v>
      </c>
      <c r="F2075" s="66" t="s">
        <v>21002</v>
      </c>
      <c r="G2075" s="66" t="s">
        <v>3923</v>
      </c>
      <c r="H2075" s="66" t="s">
        <v>3924</v>
      </c>
      <c r="I2075" s="66" t="s">
        <v>286</v>
      </c>
      <c r="J2075" s="68" t="s">
        <v>186</v>
      </c>
      <c r="K2075" s="68" t="s">
        <v>284</v>
      </c>
      <c r="L2075" s="68" t="s">
        <v>285</v>
      </c>
      <c r="M2075" s="66" t="s">
        <v>21003</v>
      </c>
      <c r="N2075" s="67" t="s">
        <v>4022</v>
      </c>
      <c r="O2075" s="67" t="s">
        <v>4146</v>
      </c>
      <c r="P2075" s="67" t="s">
        <v>3928</v>
      </c>
      <c r="Q2075" s="67" t="s">
        <v>186</v>
      </c>
      <c r="R2075" s="67" t="s">
        <v>4254</v>
      </c>
      <c r="S2075" s="67" t="s">
        <v>1707</v>
      </c>
      <c r="T2075" s="67" t="s">
        <v>4255</v>
      </c>
      <c r="U2075" s="67" t="s">
        <v>4256</v>
      </c>
      <c r="V2075" s="67" t="s">
        <v>3968</v>
      </c>
      <c r="W2075" s="67" t="s">
        <v>3940</v>
      </c>
      <c r="X2075" s="67" t="s">
        <v>3934</v>
      </c>
      <c r="Y2075" s="67" t="s">
        <v>3945</v>
      </c>
      <c r="Z2075" s="67" t="s">
        <v>3936</v>
      </c>
      <c r="AA2075" s="67" t="s">
        <v>21004</v>
      </c>
      <c r="AB2075" s="67" t="s">
        <v>21005</v>
      </c>
      <c r="AC2075" s="67" t="s">
        <v>3939</v>
      </c>
      <c r="AD2075" s="67" t="s">
        <v>3940</v>
      </c>
      <c r="AE2075" s="67" t="s">
        <v>3941</v>
      </c>
      <c r="AF2075" s="67" t="s">
        <v>3940</v>
      </c>
      <c r="AG2075" s="67" t="s">
        <v>21006</v>
      </c>
      <c r="AH2075" s="67" t="s">
        <v>21007</v>
      </c>
      <c r="AI2075" s="67" t="s">
        <v>15079</v>
      </c>
      <c r="AJ2075" s="67" t="s">
        <v>3945</v>
      </c>
    </row>
    <row r="2076" spans="1:36" x14ac:dyDescent="0.2">
      <c r="A2076" s="66" t="s">
        <v>3919</v>
      </c>
      <c r="B2076" s="67" t="s">
        <v>21008</v>
      </c>
      <c r="C2076" s="66" t="str">
        <f t="shared" si="32"/>
        <v>P.S. PACUNCANI CALLATA</v>
      </c>
      <c r="D2076" s="67" t="s">
        <v>3921</v>
      </c>
      <c r="E2076" s="66" t="s">
        <v>21009</v>
      </c>
      <c r="F2076" s="66" t="s">
        <v>21009</v>
      </c>
      <c r="G2076" s="66" t="s">
        <v>3923</v>
      </c>
      <c r="H2076" s="66" t="s">
        <v>3924</v>
      </c>
      <c r="I2076" s="66" t="s">
        <v>286</v>
      </c>
      <c r="J2076" s="68" t="s">
        <v>186</v>
      </c>
      <c r="K2076" s="68" t="s">
        <v>284</v>
      </c>
      <c r="L2076" s="68" t="s">
        <v>285</v>
      </c>
      <c r="M2076" s="66" t="s">
        <v>21010</v>
      </c>
      <c r="N2076" s="67" t="s">
        <v>4022</v>
      </c>
      <c r="O2076" s="67" t="s">
        <v>4146</v>
      </c>
      <c r="P2076" s="67" t="s">
        <v>4040</v>
      </c>
      <c r="Q2076" s="67" t="s">
        <v>186</v>
      </c>
      <c r="R2076" s="67" t="s">
        <v>4254</v>
      </c>
      <c r="S2076" s="67" t="s">
        <v>15074</v>
      </c>
      <c r="T2076" s="67" t="s">
        <v>4255</v>
      </c>
      <c r="U2076" s="67" t="s">
        <v>4256</v>
      </c>
      <c r="V2076" s="67" t="s">
        <v>3968</v>
      </c>
      <c r="W2076" s="67" t="s">
        <v>3940</v>
      </c>
      <c r="X2076" s="67" t="s">
        <v>3934</v>
      </c>
      <c r="Y2076" s="67" t="s">
        <v>3945</v>
      </c>
      <c r="Z2076" s="67" t="s">
        <v>4257</v>
      </c>
      <c r="AA2076" s="67" t="s">
        <v>21011</v>
      </c>
      <c r="AB2076" s="67" t="s">
        <v>21012</v>
      </c>
      <c r="AC2076" s="67" t="s">
        <v>3939</v>
      </c>
      <c r="AD2076" s="67" t="s">
        <v>3940</v>
      </c>
      <c r="AE2076" s="67" t="s">
        <v>3941</v>
      </c>
      <c r="AF2076" s="67" t="s">
        <v>3940</v>
      </c>
      <c r="AG2076" s="67" t="s">
        <v>21013</v>
      </c>
      <c r="AH2076" s="67" t="s">
        <v>21014</v>
      </c>
      <c r="AI2076" s="67" t="s">
        <v>21015</v>
      </c>
      <c r="AJ2076" s="67" t="s">
        <v>3945</v>
      </c>
    </row>
    <row r="2077" spans="1:36" x14ac:dyDescent="0.2">
      <c r="A2077" s="66" t="s">
        <v>3919</v>
      </c>
      <c r="B2077" s="67" t="s">
        <v>21016</v>
      </c>
      <c r="C2077" s="66" t="str">
        <f t="shared" si="32"/>
        <v>LABORATORIO DE REFERENCIA REGIONAL EN SALUD PUBLICA</v>
      </c>
      <c r="D2077" s="67"/>
      <c r="E2077" s="66" t="s">
        <v>15804</v>
      </c>
      <c r="F2077" s="66" t="s">
        <v>15804</v>
      </c>
      <c r="G2077" s="66" t="s">
        <v>7844</v>
      </c>
      <c r="H2077" s="66" t="s">
        <v>4446</v>
      </c>
      <c r="I2077" s="66" t="s">
        <v>370</v>
      </c>
      <c r="J2077" s="68" t="s">
        <v>144</v>
      </c>
      <c r="K2077" s="68" t="s">
        <v>369</v>
      </c>
      <c r="L2077" s="68" t="s">
        <v>369</v>
      </c>
      <c r="M2077" s="66" t="s">
        <v>21017</v>
      </c>
      <c r="N2077" s="67" t="s">
        <v>4132</v>
      </c>
      <c r="O2077" s="67" t="s">
        <v>3964</v>
      </c>
      <c r="P2077" s="67" t="s">
        <v>3964</v>
      </c>
      <c r="Q2077" s="67" t="s">
        <v>144</v>
      </c>
      <c r="R2077" s="67" t="s">
        <v>3965</v>
      </c>
      <c r="S2077" s="67" t="s">
        <v>3966</v>
      </c>
      <c r="T2077" s="67" t="s">
        <v>6463</v>
      </c>
      <c r="U2077" s="67" t="s">
        <v>6464</v>
      </c>
      <c r="V2077" s="67" t="s">
        <v>4364</v>
      </c>
      <c r="W2077" s="67" t="s">
        <v>21018</v>
      </c>
      <c r="X2077" s="67" t="s">
        <v>3934</v>
      </c>
      <c r="Y2077" s="67" t="s">
        <v>3945</v>
      </c>
      <c r="Z2077" s="67" t="s">
        <v>4461</v>
      </c>
      <c r="AA2077" s="67" t="s">
        <v>21019</v>
      </c>
      <c r="AB2077" s="67" t="s">
        <v>21020</v>
      </c>
      <c r="AC2077" s="67" t="s">
        <v>3939</v>
      </c>
      <c r="AD2077" s="67" t="s">
        <v>3940</v>
      </c>
      <c r="AE2077" s="67" t="s">
        <v>3941</v>
      </c>
      <c r="AF2077" s="67" t="s">
        <v>3940</v>
      </c>
      <c r="AG2077" s="67" t="s">
        <v>21021</v>
      </c>
      <c r="AH2077" s="67" t="s">
        <v>21022</v>
      </c>
      <c r="AI2077" s="67" t="s">
        <v>3967</v>
      </c>
      <c r="AJ2077" s="67" t="s">
        <v>3945</v>
      </c>
    </row>
    <row r="2078" spans="1:36" x14ac:dyDescent="0.2">
      <c r="A2078" s="66" t="s">
        <v>3919</v>
      </c>
      <c r="B2078" s="67" t="s">
        <v>21023</v>
      </c>
      <c r="C2078" s="66" t="str">
        <f t="shared" si="32"/>
        <v>HOSPITAL ACOBAMBA</v>
      </c>
      <c r="D2078" s="67" t="s">
        <v>4035</v>
      </c>
      <c r="E2078" s="66" t="s">
        <v>1278</v>
      </c>
      <c r="F2078" s="66" t="s">
        <v>1278</v>
      </c>
      <c r="G2078" s="66" t="s">
        <v>4037</v>
      </c>
      <c r="H2078" s="66" t="s">
        <v>4038</v>
      </c>
      <c r="I2078" s="66" t="s">
        <v>1308</v>
      </c>
      <c r="J2078" s="68" t="s">
        <v>348</v>
      </c>
      <c r="K2078" s="68" t="s">
        <v>1278</v>
      </c>
      <c r="L2078" s="68" t="s">
        <v>1278</v>
      </c>
      <c r="M2078" s="66" t="s">
        <v>21024</v>
      </c>
      <c r="N2078" s="67" t="s">
        <v>3927</v>
      </c>
      <c r="O2078" s="67" t="s">
        <v>4040</v>
      </c>
      <c r="P2078" s="67" t="s">
        <v>3964</v>
      </c>
      <c r="Q2078" s="67" t="s">
        <v>348</v>
      </c>
      <c r="R2078" s="67" t="s">
        <v>1278</v>
      </c>
      <c r="S2078" s="67" t="s">
        <v>3966</v>
      </c>
      <c r="T2078" s="67" t="s">
        <v>9386</v>
      </c>
      <c r="U2078" s="67" t="s">
        <v>9387</v>
      </c>
      <c r="V2078" s="67" t="s">
        <v>4043</v>
      </c>
      <c r="W2078" s="67" t="s">
        <v>21025</v>
      </c>
      <c r="X2078" s="67" t="s">
        <v>3934</v>
      </c>
      <c r="Y2078" s="67" t="s">
        <v>21026</v>
      </c>
      <c r="Z2078" s="67" t="s">
        <v>3970</v>
      </c>
      <c r="AA2078" s="67" t="s">
        <v>21027</v>
      </c>
      <c r="AB2078" s="67" t="s">
        <v>21028</v>
      </c>
      <c r="AC2078" s="67" t="s">
        <v>3939</v>
      </c>
      <c r="AD2078" s="67" t="s">
        <v>3940</v>
      </c>
      <c r="AE2078" s="67" t="s">
        <v>3941</v>
      </c>
      <c r="AF2078" s="67" t="s">
        <v>3940</v>
      </c>
      <c r="AG2078" s="67" t="s">
        <v>21029</v>
      </c>
      <c r="AH2078" s="67" t="s">
        <v>21030</v>
      </c>
      <c r="AI2078" s="67" t="s">
        <v>21031</v>
      </c>
      <c r="AJ2078" s="67" t="s">
        <v>5323</v>
      </c>
    </row>
    <row r="2079" spans="1:36" x14ac:dyDescent="0.2">
      <c r="A2079" s="66" t="s">
        <v>3919</v>
      </c>
      <c r="B2079" s="67" t="s">
        <v>21032</v>
      </c>
      <c r="C2079" s="66" t="str">
        <f t="shared" si="32"/>
        <v>C.S. MARIA GORETTI</v>
      </c>
      <c r="D2079" s="67" t="s">
        <v>4128</v>
      </c>
      <c r="E2079" s="66" t="s">
        <v>21033</v>
      </c>
      <c r="F2079" s="66" t="s">
        <v>21034</v>
      </c>
      <c r="G2079" s="66" t="s">
        <v>4129</v>
      </c>
      <c r="H2079" s="66" t="s">
        <v>3924</v>
      </c>
      <c r="I2079" s="66" t="s">
        <v>475</v>
      </c>
      <c r="J2079" s="68" t="s">
        <v>196</v>
      </c>
      <c r="K2079" s="68" t="s">
        <v>196</v>
      </c>
      <c r="L2079" s="68" t="s">
        <v>474</v>
      </c>
      <c r="M2079" s="66" t="s">
        <v>21035</v>
      </c>
      <c r="N2079" s="67" t="s">
        <v>4145</v>
      </c>
      <c r="O2079" s="67" t="s">
        <v>3951</v>
      </c>
      <c r="P2079" s="67" t="s">
        <v>4040</v>
      </c>
      <c r="Q2079" s="67" t="s">
        <v>196</v>
      </c>
      <c r="R2079" s="67" t="s">
        <v>6304</v>
      </c>
      <c r="S2079" s="67" t="s">
        <v>474</v>
      </c>
      <c r="T2079" s="67" t="s">
        <v>6305</v>
      </c>
      <c r="U2079" s="67" t="s">
        <v>6306</v>
      </c>
      <c r="V2079" s="67" t="s">
        <v>4135</v>
      </c>
      <c r="W2079" s="67" t="s">
        <v>21036</v>
      </c>
      <c r="X2079" s="67" t="s">
        <v>3934</v>
      </c>
      <c r="Y2079" s="67" t="s">
        <v>3945</v>
      </c>
      <c r="Z2079" s="67" t="s">
        <v>4201</v>
      </c>
      <c r="AA2079" s="67" t="s">
        <v>21037</v>
      </c>
      <c r="AB2079" s="67" t="s">
        <v>21038</v>
      </c>
      <c r="AC2079" s="67" t="s">
        <v>3939</v>
      </c>
      <c r="AD2079" s="67" t="s">
        <v>3940</v>
      </c>
      <c r="AE2079" s="67" t="s">
        <v>3941</v>
      </c>
      <c r="AF2079" s="67" t="s">
        <v>3940</v>
      </c>
      <c r="AG2079" s="67" t="s">
        <v>21039</v>
      </c>
      <c r="AH2079" s="67" t="s">
        <v>21040</v>
      </c>
      <c r="AI2079" s="67" t="s">
        <v>6311</v>
      </c>
      <c r="AJ2079" s="67" t="s">
        <v>3945</v>
      </c>
    </row>
    <row r="2080" spans="1:36" x14ac:dyDescent="0.2">
      <c r="A2080" s="66" t="s">
        <v>3919</v>
      </c>
      <c r="B2080" s="67" t="s">
        <v>21041</v>
      </c>
      <c r="C2080" s="66" t="str">
        <f t="shared" si="32"/>
        <v>C.S. VIRGEN DE LA CANDELARIA DE SOCOTA</v>
      </c>
      <c r="D2080" s="67" t="s">
        <v>4128</v>
      </c>
      <c r="E2080" s="66" t="s">
        <v>21042</v>
      </c>
      <c r="F2080" s="66" t="s">
        <v>21043</v>
      </c>
      <c r="G2080" s="66" t="s">
        <v>4129</v>
      </c>
      <c r="H2080" s="66" t="s">
        <v>3924</v>
      </c>
      <c r="I2080" s="66" t="s">
        <v>1988</v>
      </c>
      <c r="J2080" s="68" t="s">
        <v>147</v>
      </c>
      <c r="K2080" s="68" t="s">
        <v>148</v>
      </c>
      <c r="L2080" s="68" t="s">
        <v>1987</v>
      </c>
      <c r="M2080" s="66" t="s">
        <v>21044</v>
      </c>
      <c r="N2080" s="67" t="s">
        <v>3926</v>
      </c>
      <c r="O2080" s="67" t="s">
        <v>4311</v>
      </c>
      <c r="P2080" s="67" t="s">
        <v>3951</v>
      </c>
      <c r="Q2080" s="67" t="s">
        <v>147</v>
      </c>
      <c r="R2080" s="67" t="s">
        <v>1987</v>
      </c>
      <c r="S2080" s="67" t="s">
        <v>1987</v>
      </c>
      <c r="T2080" s="67" t="s">
        <v>3930</v>
      </c>
      <c r="U2080" s="67" t="s">
        <v>3931</v>
      </c>
      <c r="V2080" s="67" t="s">
        <v>4135</v>
      </c>
      <c r="W2080" s="67" t="s">
        <v>3933</v>
      </c>
      <c r="X2080" s="67" t="s">
        <v>3934</v>
      </c>
      <c r="Y2080" s="67" t="s">
        <v>3945</v>
      </c>
      <c r="Z2080" s="67" t="s">
        <v>3970</v>
      </c>
      <c r="AA2080" s="67" t="s">
        <v>21045</v>
      </c>
      <c r="AB2080" s="67" t="s">
        <v>21046</v>
      </c>
      <c r="AC2080" s="67" t="s">
        <v>3939</v>
      </c>
      <c r="AD2080" s="67" t="s">
        <v>3940</v>
      </c>
      <c r="AE2080" s="67" t="s">
        <v>3941</v>
      </c>
      <c r="AF2080" s="67" t="s">
        <v>3940</v>
      </c>
      <c r="AG2080" s="67" t="s">
        <v>21047</v>
      </c>
      <c r="AH2080" s="67" t="s">
        <v>21048</v>
      </c>
      <c r="AI2080" s="67" t="s">
        <v>21049</v>
      </c>
      <c r="AJ2080" s="67" t="s">
        <v>3945</v>
      </c>
    </row>
    <row r="2081" spans="1:36" x14ac:dyDescent="0.2">
      <c r="A2081" s="66" t="s">
        <v>3919</v>
      </c>
      <c r="B2081" s="67" t="s">
        <v>21050</v>
      </c>
      <c r="C2081" s="66" t="str">
        <f t="shared" si="32"/>
        <v>P.S. HUASMIN</v>
      </c>
      <c r="D2081" s="67" t="s">
        <v>3921</v>
      </c>
      <c r="E2081" s="66" t="s">
        <v>1628</v>
      </c>
      <c r="F2081" s="66" t="s">
        <v>1628</v>
      </c>
      <c r="G2081" s="66" t="s">
        <v>3923</v>
      </c>
      <c r="H2081" s="66" t="s">
        <v>3924</v>
      </c>
      <c r="I2081" s="66" t="s">
        <v>1629</v>
      </c>
      <c r="J2081" s="68" t="s">
        <v>147</v>
      </c>
      <c r="K2081" s="68" t="s">
        <v>682</v>
      </c>
      <c r="L2081" s="68" t="s">
        <v>1628</v>
      </c>
      <c r="M2081" s="66" t="s">
        <v>21051</v>
      </c>
      <c r="N2081" s="67" t="s">
        <v>3926</v>
      </c>
      <c r="O2081" s="67" t="s">
        <v>4023</v>
      </c>
      <c r="P2081" s="67" t="s">
        <v>3951</v>
      </c>
      <c r="Q2081" s="67" t="s">
        <v>147</v>
      </c>
      <c r="R2081" s="67" t="s">
        <v>682</v>
      </c>
      <c r="S2081" s="67" t="s">
        <v>682</v>
      </c>
      <c r="T2081" s="67" t="s">
        <v>4198</v>
      </c>
      <c r="U2081" s="67" t="s">
        <v>4199</v>
      </c>
      <c r="V2081" s="67" t="s">
        <v>3968</v>
      </c>
      <c r="W2081" s="67" t="s">
        <v>21052</v>
      </c>
      <c r="X2081" s="67" t="s">
        <v>3934</v>
      </c>
      <c r="Y2081" s="67" t="s">
        <v>3945</v>
      </c>
      <c r="Z2081" s="67" t="s">
        <v>16209</v>
      </c>
      <c r="AA2081" s="67" t="s">
        <v>5776</v>
      </c>
      <c r="AB2081" s="67" t="s">
        <v>21053</v>
      </c>
      <c r="AC2081" s="67" t="s">
        <v>3939</v>
      </c>
      <c r="AD2081" s="67" t="s">
        <v>3940</v>
      </c>
      <c r="AE2081" s="67" t="s">
        <v>3941</v>
      </c>
      <c r="AF2081" s="67" t="s">
        <v>3940</v>
      </c>
      <c r="AG2081" s="67" t="s">
        <v>21054</v>
      </c>
      <c r="AH2081" s="67" t="s">
        <v>21055</v>
      </c>
      <c r="AI2081" s="67" t="s">
        <v>21056</v>
      </c>
      <c r="AJ2081" s="67" t="s">
        <v>3945</v>
      </c>
    </row>
    <row r="2082" spans="1:36" x14ac:dyDescent="0.2">
      <c r="A2082" s="66" t="s">
        <v>3973</v>
      </c>
      <c r="B2082" s="67" t="s">
        <v>21057</v>
      </c>
      <c r="C2082" s="66" t="str">
        <f t="shared" si="32"/>
        <v>C.S. SAN HILARION</v>
      </c>
      <c r="D2082" s="67" t="s">
        <v>4128</v>
      </c>
      <c r="E2082" s="66" t="s">
        <v>1103</v>
      </c>
      <c r="F2082" s="66" t="s">
        <v>1103</v>
      </c>
      <c r="G2082" s="66" t="s">
        <v>4129</v>
      </c>
      <c r="H2082" s="66" t="s">
        <v>3924</v>
      </c>
      <c r="I2082" s="66" t="s">
        <v>229</v>
      </c>
      <c r="J2082" s="68" t="s">
        <v>144</v>
      </c>
      <c r="K2082" s="68" t="s">
        <v>144</v>
      </c>
      <c r="L2082" s="68" t="s">
        <v>228</v>
      </c>
      <c r="M2082" s="66" t="s">
        <v>21058</v>
      </c>
      <c r="N2082" s="67" t="s">
        <v>4103</v>
      </c>
      <c r="O2082" s="67" t="s">
        <v>4040</v>
      </c>
      <c r="P2082" s="67" t="s">
        <v>4040</v>
      </c>
      <c r="Q2082" s="67" t="s">
        <v>5310</v>
      </c>
      <c r="R2082" s="67" t="s">
        <v>228</v>
      </c>
      <c r="S2082" s="67" t="s">
        <v>1541</v>
      </c>
      <c r="T2082" s="67" t="s">
        <v>5793</v>
      </c>
      <c r="U2082" s="67" t="s">
        <v>5794</v>
      </c>
      <c r="V2082" s="67" t="s">
        <v>4135</v>
      </c>
      <c r="W2082" s="67" t="s">
        <v>21059</v>
      </c>
      <c r="X2082" s="67" t="s">
        <v>3934</v>
      </c>
      <c r="Y2082" s="67" t="s">
        <v>3945</v>
      </c>
      <c r="Z2082" s="67" t="s">
        <v>9128</v>
      </c>
      <c r="AA2082" s="67" t="s">
        <v>21060</v>
      </c>
      <c r="AB2082" s="67" t="s">
        <v>21061</v>
      </c>
      <c r="AC2082" s="67" t="s">
        <v>3939</v>
      </c>
      <c r="AD2082" s="67" t="s">
        <v>3940</v>
      </c>
      <c r="AE2082" s="67" t="s">
        <v>3941</v>
      </c>
      <c r="AF2082" s="67" t="s">
        <v>3940</v>
      </c>
      <c r="AG2082" s="67" t="s">
        <v>21062</v>
      </c>
      <c r="AH2082" s="67" t="s">
        <v>21063</v>
      </c>
      <c r="AI2082" s="67" t="s">
        <v>7549</v>
      </c>
      <c r="AJ2082" s="67" t="s">
        <v>3945</v>
      </c>
    </row>
    <row r="2083" spans="1:36" x14ac:dyDescent="0.2">
      <c r="A2083" s="66" t="s">
        <v>3919</v>
      </c>
      <c r="B2083" s="67" t="s">
        <v>21064</v>
      </c>
      <c r="C2083" s="66" t="str">
        <f t="shared" si="32"/>
        <v>C.S. CHIPLE</v>
      </c>
      <c r="D2083" s="67" t="s">
        <v>4128</v>
      </c>
      <c r="E2083" s="66" t="s">
        <v>3929</v>
      </c>
      <c r="F2083" s="66" t="s">
        <v>3929</v>
      </c>
      <c r="G2083" s="66" t="s">
        <v>4129</v>
      </c>
      <c r="H2083" s="66" t="s">
        <v>4038</v>
      </c>
      <c r="I2083" s="66" t="s">
        <v>1829</v>
      </c>
      <c r="J2083" s="68" t="s">
        <v>147</v>
      </c>
      <c r="K2083" s="68" t="s">
        <v>148</v>
      </c>
      <c r="L2083" s="68" t="s">
        <v>1828</v>
      </c>
      <c r="M2083" s="66" t="s">
        <v>21065</v>
      </c>
      <c r="N2083" s="67" t="s">
        <v>3926</v>
      </c>
      <c r="O2083" s="67" t="s">
        <v>3927</v>
      </c>
      <c r="P2083" s="67" t="s">
        <v>3928</v>
      </c>
      <c r="Q2083" s="67" t="s">
        <v>147</v>
      </c>
      <c r="R2083" s="67" t="s">
        <v>148</v>
      </c>
      <c r="S2083" s="67" t="s">
        <v>3929</v>
      </c>
      <c r="T2083" s="67" t="s">
        <v>3930</v>
      </c>
      <c r="U2083" s="67" t="s">
        <v>3931</v>
      </c>
      <c r="V2083" s="67" t="s">
        <v>4135</v>
      </c>
      <c r="W2083" s="67" t="s">
        <v>21066</v>
      </c>
      <c r="X2083" s="67" t="s">
        <v>3934</v>
      </c>
      <c r="Y2083" s="67" t="s">
        <v>4707</v>
      </c>
      <c r="Z2083" s="67" t="s">
        <v>4136</v>
      </c>
      <c r="AA2083" s="67" t="s">
        <v>21067</v>
      </c>
      <c r="AB2083" s="67" t="s">
        <v>21068</v>
      </c>
      <c r="AC2083" s="67" t="s">
        <v>3939</v>
      </c>
      <c r="AD2083" s="67" t="s">
        <v>3940</v>
      </c>
      <c r="AE2083" s="67" t="s">
        <v>3941</v>
      </c>
      <c r="AF2083" s="67" t="s">
        <v>3940</v>
      </c>
      <c r="AG2083" s="67" t="s">
        <v>21069</v>
      </c>
      <c r="AH2083" s="67" t="s">
        <v>21070</v>
      </c>
      <c r="AI2083" s="67" t="s">
        <v>21071</v>
      </c>
      <c r="AJ2083" s="67" t="s">
        <v>3945</v>
      </c>
    </row>
    <row r="2084" spans="1:36" x14ac:dyDescent="0.2">
      <c r="A2084" s="66" t="s">
        <v>3919</v>
      </c>
      <c r="B2084" s="67" t="s">
        <v>21072</v>
      </c>
      <c r="C2084" s="66" t="str">
        <f t="shared" si="32"/>
        <v>C.S. PARCOY</v>
      </c>
      <c r="D2084" s="67" t="s">
        <v>4128</v>
      </c>
      <c r="E2084" s="66" t="s">
        <v>2286</v>
      </c>
      <c r="F2084" s="66" t="s">
        <v>2286</v>
      </c>
      <c r="G2084" s="66" t="s">
        <v>4129</v>
      </c>
      <c r="H2084" s="66" t="s">
        <v>3924</v>
      </c>
      <c r="I2084" s="66" t="s">
        <v>2287</v>
      </c>
      <c r="J2084" s="68" t="s">
        <v>256</v>
      </c>
      <c r="K2084" s="68" t="s">
        <v>864</v>
      </c>
      <c r="L2084" s="68" t="s">
        <v>2286</v>
      </c>
      <c r="M2084" s="66" t="s">
        <v>21073</v>
      </c>
      <c r="N2084" s="67" t="s">
        <v>4183</v>
      </c>
      <c r="O2084" s="67" t="s">
        <v>4160</v>
      </c>
      <c r="P2084" s="67" t="s">
        <v>3951</v>
      </c>
      <c r="Q2084" s="67" t="s">
        <v>256</v>
      </c>
      <c r="R2084" s="67" t="s">
        <v>21074</v>
      </c>
      <c r="S2084" s="67" t="s">
        <v>21075</v>
      </c>
      <c r="T2084" s="67" t="s">
        <v>21076</v>
      </c>
      <c r="U2084" s="67" t="s">
        <v>21077</v>
      </c>
      <c r="V2084" s="67" t="s">
        <v>4135</v>
      </c>
      <c r="W2084" s="67" t="s">
        <v>21078</v>
      </c>
      <c r="X2084" s="67" t="s">
        <v>3934</v>
      </c>
      <c r="Y2084" s="67" t="s">
        <v>21079</v>
      </c>
      <c r="Z2084" s="67" t="s">
        <v>21080</v>
      </c>
      <c r="AA2084" s="67" t="s">
        <v>16410</v>
      </c>
      <c r="AB2084" s="67" t="s">
        <v>21081</v>
      </c>
      <c r="AC2084" s="67" t="s">
        <v>3939</v>
      </c>
      <c r="AD2084" s="67" t="s">
        <v>3940</v>
      </c>
      <c r="AE2084" s="67" t="s">
        <v>3941</v>
      </c>
      <c r="AF2084" s="67" t="s">
        <v>3940</v>
      </c>
      <c r="AG2084" s="67" t="s">
        <v>21082</v>
      </c>
      <c r="AH2084" s="67" t="s">
        <v>21083</v>
      </c>
      <c r="AI2084" s="67" t="s">
        <v>6991</v>
      </c>
      <c r="AJ2084" s="67" t="s">
        <v>3945</v>
      </c>
    </row>
    <row r="2085" spans="1:36" x14ac:dyDescent="0.2">
      <c r="A2085" s="66" t="s">
        <v>3919</v>
      </c>
      <c r="B2085" s="67" t="s">
        <v>21084</v>
      </c>
      <c r="C2085" s="66" t="str">
        <f t="shared" si="32"/>
        <v>P.S. BERNALES</v>
      </c>
      <c r="D2085" s="67" t="s">
        <v>3921</v>
      </c>
      <c r="E2085" s="66" t="s">
        <v>21085</v>
      </c>
      <c r="F2085" s="66" t="s">
        <v>21085</v>
      </c>
      <c r="G2085" s="66" t="s">
        <v>3923</v>
      </c>
      <c r="H2085" s="66" t="s">
        <v>3924</v>
      </c>
      <c r="I2085" s="66" t="s">
        <v>2289</v>
      </c>
      <c r="J2085" s="68" t="s">
        <v>420</v>
      </c>
      <c r="K2085" s="68" t="s">
        <v>442</v>
      </c>
      <c r="L2085" s="68" t="s">
        <v>2288</v>
      </c>
      <c r="M2085" s="66" t="s">
        <v>21086</v>
      </c>
      <c r="N2085" s="67" t="s">
        <v>4363</v>
      </c>
      <c r="O2085" s="67" t="s">
        <v>4040</v>
      </c>
      <c r="P2085" s="67" t="s">
        <v>4023</v>
      </c>
      <c r="Q2085" s="67" t="s">
        <v>420</v>
      </c>
      <c r="R2085" s="67" t="s">
        <v>4611</v>
      </c>
      <c r="S2085" s="67" t="s">
        <v>2027</v>
      </c>
      <c r="T2085" s="67" t="s">
        <v>4809</v>
      </c>
      <c r="U2085" s="67" t="s">
        <v>4810</v>
      </c>
      <c r="V2085" s="67" t="s">
        <v>3968</v>
      </c>
      <c r="W2085" s="67" t="s">
        <v>21087</v>
      </c>
      <c r="X2085" s="67" t="s">
        <v>3934</v>
      </c>
      <c r="Y2085" s="67" t="s">
        <v>6980</v>
      </c>
      <c r="Z2085" s="67" t="s">
        <v>3936</v>
      </c>
      <c r="AA2085" s="67" t="s">
        <v>3954</v>
      </c>
      <c r="AB2085" s="67" t="s">
        <v>21088</v>
      </c>
      <c r="AC2085" s="67" t="s">
        <v>3939</v>
      </c>
      <c r="AD2085" s="67" t="s">
        <v>3940</v>
      </c>
      <c r="AE2085" s="67" t="s">
        <v>3941</v>
      </c>
      <c r="AF2085" s="67" t="s">
        <v>3940</v>
      </c>
      <c r="AG2085" s="67" t="s">
        <v>21089</v>
      </c>
      <c r="AH2085" s="67" t="s">
        <v>21090</v>
      </c>
      <c r="AI2085" s="67" t="s">
        <v>21091</v>
      </c>
      <c r="AJ2085" s="67" t="s">
        <v>3945</v>
      </c>
    </row>
    <row r="2086" spans="1:36" x14ac:dyDescent="0.2">
      <c r="A2086" s="66" t="s">
        <v>3919</v>
      </c>
      <c r="B2086" s="67" t="s">
        <v>21092</v>
      </c>
      <c r="C2086" s="66" t="str">
        <f t="shared" si="32"/>
        <v>P.S. CACHIPASCANA</v>
      </c>
      <c r="D2086" s="67" t="s">
        <v>3921</v>
      </c>
      <c r="E2086" s="66" t="s">
        <v>21093</v>
      </c>
      <c r="F2086" s="66" t="s">
        <v>21093</v>
      </c>
      <c r="G2086" s="66" t="s">
        <v>3923</v>
      </c>
      <c r="H2086" s="66" t="s">
        <v>3924</v>
      </c>
      <c r="I2086" s="66" t="s">
        <v>1363</v>
      </c>
      <c r="J2086" s="68" t="s">
        <v>186</v>
      </c>
      <c r="K2086" s="68" t="s">
        <v>186</v>
      </c>
      <c r="L2086" s="68" t="s">
        <v>1362</v>
      </c>
      <c r="M2086" s="66" t="s">
        <v>21094</v>
      </c>
      <c r="N2086" s="67" t="s">
        <v>4022</v>
      </c>
      <c r="O2086" s="67" t="s">
        <v>3951</v>
      </c>
      <c r="P2086" s="67" t="s">
        <v>4023</v>
      </c>
      <c r="Q2086" s="67" t="s">
        <v>186</v>
      </c>
      <c r="R2086" s="67" t="s">
        <v>186</v>
      </c>
      <c r="S2086" s="67" t="s">
        <v>1362</v>
      </c>
      <c r="T2086" s="67" t="s">
        <v>4264</v>
      </c>
      <c r="U2086" s="67" t="s">
        <v>4265</v>
      </c>
      <c r="V2086" s="67" t="s">
        <v>3932</v>
      </c>
      <c r="W2086" s="67" t="s">
        <v>3940</v>
      </c>
      <c r="X2086" s="67" t="s">
        <v>3934</v>
      </c>
      <c r="Y2086" s="67" t="s">
        <v>3945</v>
      </c>
      <c r="Z2086" s="67" t="s">
        <v>4267</v>
      </c>
      <c r="AA2086" s="67" t="s">
        <v>12620</v>
      </c>
      <c r="AB2086" s="67" t="s">
        <v>21095</v>
      </c>
      <c r="AC2086" s="67" t="s">
        <v>3939</v>
      </c>
      <c r="AD2086" s="67" t="s">
        <v>3940</v>
      </c>
      <c r="AE2086" s="67" t="s">
        <v>3941</v>
      </c>
      <c r="AF2086" s="67" t="s">
        <v>3940</v>
      </c>
      <c r="AG2086" s="67" t="s">
        <v>21096</v>
      </c>
      <c r="AH2086" s="67" t="s">
        <v>21097</v>
      </c>
      <c r="AI2086" s="67" t="s">
        <v>21098</v>
      </c>
      <c r="AJ2086" s="67" t="s">
        <v>3945</v>
      </c>
    </row>
    <row r="2087" spans="1:36" x14ac:dyDescent="0.2">
      <c r="A2087" s="66" t="s">
        <v>3919</v>
      </c>
      <c r="B2087" s="67" t="s">
        <v>21099</v>
      </c>
      <c r="C2087" s="66" t="str">
        <f t="shared" si="32"/>
        <v>HOSPITAL ILAVE</v>
      </c>
      <c r="D2087" s="67" t="s">
        <v>4035</v>
      </c>
      <c r="E2087" s="66" t="s">
        <v>285</v>
      </c>
      <c r="F2087" s="66" t="s">
        <v>285</v>
      </c>
      <c r="G2087" s="66" t="s">
        <v>4037</v>
      </c>
      <c r="H2087" s="66" t="s">
        <v>4038</v>
      </c>
      <c r="I2087" s="66" t="s">
        <v>286</v>
      </c>
      <c r="J2087" s="68" t="s">
        <v>186</v>
      </c>
      <c r="K2087" s="68" t="s">
        <v>284</v>
      </c>
      <c r="L2087" s="68" t="s">
        <v>285</v>
      </c>
      <c r="M2087" s="66" t="s">
        <v>21100</v>
      </c>
      <c r="N2087" s="67" t="s">
        <v>4022</v>
      </c>
      <c r="O2087" s="67" t="s">
        <v>4146</v>
      </c>
      <c r="P2087" s="67" t="s">
        <v>3964</v>
      </c>
      <c r="Q2087" s="67" t="s">
        <v>186</v>
      </c>
      <c r="R2087" s="67" t="s">
        <v>4254</v>
      </c>
      <c r="S2087" s="67" t="s">
        <v>3966</v>
      </c>
      <c r="T2087" s="67" t="s">
        <v>4255</v>
      </c>
      <c r="U2087" s="67" t="s">
        <v>4256</v>
      </c>
      <c r="V2087" s="67" t="s">
        <v>4043</v>
      </c>
      <c r="W2087" s="67" t="s">
        <v>21101</v>
      </c>
      <c r="X2087" s="67" t="s">
        <v>3934</v>
      </c>
      <c r="Y2087" s="67" t="s">
        <v>3945</v>
      </c>
      <c r="Z2087" s="67" t="s">
        <v>3970</v>
      </c>
      <c r="AA2087" s="67" t="s">
        <v>3954</v>
      </c>
      <c r="AB2087" s="67" t="s">
        <v>21102</v>
      </c>
      <c r="AC2087" s="67" t="s">
        <v>3939</v>
      </c>
      <c r="AD2087" s="67" t="s">
        <v>3940</v>
      </c>
      <c r="AE2087" s="67" t="s">
        <v>3941</v>
      </c>
      <c r="AF2087" s="67" t="s">
        <v>3940</v>
      </c>
      <c r="AG2087" s="67" t="s">
        <v>21103</v>
      </c>
      <c r="AH2087" s="67" t="s">
        <v>21104</v>
      </c>
      <c r="AI2087" s="67" t="s">
        <v>21105</v>
      </c>
      <c r="AJ2087" s="67" t="s">
        <v>21106</v>
      </c>
    </row>
    <row r="2088" spans="1:36" x14ac:dyDescent="0.2">
      <c r="A2088" s="66" t="s">
        <v>3919</v>
      </c>
      <c r="B2088" s="67" t="s">
        <v>21107</v>
      </c>
      <c r="C2088" s="66" t="str">
        <f t="shared" si="32"/>
        <v>P.S. CAÑAFISTO</v>
      </c>
      <c r="D2088" s="67" t="s">
        <v>3921</v>
      </c>
      <c r="E2088" s="66" t="s">
        <v>21108</v>
      </c>
      <c r="F2088" s="66" t="s">
        <v>21108</v>
      </c>
      <c r="G2088" s="66" t="s">
        <v>3923</v>
      </c>
      <c r="H2088" s="66" t="s">
        <v>3924</v>
      </c>
      <c r="I2088" s="66" t="s">
        <v>305</v>
      </c>
      <c r="J2088" s="68" t="s">
        <v>147</v>
      </c>
      <c r="K2088" s="68" t="s">
        <v>304</v>
      </c>
      <c r="L2088" s="68" t="s">
        <v>304</v>
      </c>
      <c r="M2088" s="66" t="s">
        <v>21109</v>
      </c>
      <c r="N2088" s="67" t="s">
        <v>3926</v>
      </c>
      <c r="O2088" s="67" t="s">
        <v>4323</v>
      </c>
      <c r="P2088" s="67" t="s">
        <v>4040</v>
      </c>
      <c r="Q2088" s="67" t="s">
        <v>147</v>
      </c>
      <c r="R2088" s="67" t="s">
        <v>304</v>
      </c>
      <c r="S2088" s="67" t="s">
        <v>304</v>
      </c>
      <c r="T2088" s="67" t="s">
        <v>4324</v>
      </c>
      <c r="U2088" s="67" t="s">
        <v>4325</v>
      </c>
      <c r="V2088" s="67" t="s">
        <v>3932</v>
      </c>
      <c r="W2088" s="67" t="s">
        <v>21110</v>
      </c>
      <c r="X2088" s="67" t="s">
        <v>3934</v>
      </c>
      <c r="Y2088" s="67" t="s">
        <v>3945</v>
      </c>
      <c r="Z2088" s="67" t="s">
        <v>4484</v>
      </c>
      <c r="AA2088" s="67" t="s">
        <v>21111</v>
      </c>
      <c r="AB2088" s="67" t="s">
        <v>21112</v>
      </c>
      <c r="AC2088" s="67" t="s">
        <v>3939</v>
      </c>
      <c r="AD2088" s="67" t="s">
        <v>3940</v>
      </c>
      <c r="AE2088" s="67" t="s">
        <v>3941</v>
      </c>
      <c r="AF2088" s="67" t="s">
        <v>3940</v>
      </c>
      <c r="AG2088" s="67" t="s">
        <v>21113</v>
      </c>
      <c r="AH2088" s="67" t="s">
        <v>21114</v>
      </c>
      <c r="AI2088" s="67" t="s">
        <v>4903</v>
      </c>
      <c r="AJ2088" s="67" t="s">
        <v>3945</v>
      </c>
    </row>
    <row r="2089" spans="1:36" x14ac:dyDescent="0.2">
      <c r="A2089" s="66" t="s">
        <v>3919</v>
      </c>
      <c r="B2089" s="67" t="s">
        <v>21115</v>
      </c>
      <c r="C2089" s="66" t="str">
        <f t="shared" si="32"/>
        <v>P.S. BAÑOS CHANCAY</v>
      </c>
      <c r="D2089" s="67" t="s">
        <v>3921</v>
      </c>
      <c r="E2089" s="66" t="s">
        <v>21116</v>
      </c>
      <c r="F2089" s="66" t="s">
        <v>21116</v>
      </c>
      <c r="G2089" s="66" t="s">
        <v>3923</v>
      </c>
      <c r="H2089" s="66" t="s">
        <v>3924</v>
      </c>
      <c r="I2089" s="66" t="s">
        <v>1984</v>
      </c>
      <c r="J2089" s="68" t="s">
        <v>147</v>
      </c>
      <c r="K2089" s="68" t="s">
        <v>149</v>
      </c>
      <c r="L2089" s="68" t="s">
        <v>1983</v>
      </c>
      <c r="M2089" s="66" t="s">
        <v>21117</v>
      </c>
      <c r="N2089" s="67" t="s">
        <v>3926</v>
      </c>
      <c r="O2089" s="67" t="s">
        <v>4312</v>
      </c>
      <c r="P2089" s="67" t="s">
        <v>4040</v>
      </c>
      <c r="Q2089" s="67" t="s">
        <v>147</v>
      </c>
      <c r="R2089" s="67" t="s">
        <v>149</v>
      </c>
      <c r="S2089" s="67" t="s">
        <v>16189</v>
      </c>
      <c r="T2089" s="67" t="s">
        <v>5384</v>
      </c>
      <c r="U2089" s="67" t="s">
        <v>5385</v>
      </c>
      <c r="V2089" s="67" t="s">
        <v>3932</v>
      </c>
      <c r="W2089" s="67" t="s">
        <v>21118</v>
      </c>
      <c r="X2089" s="67" t="s">
        <v>3934</v>
      </c>
      <c r="Y2089" s="67" t="s">
        <v>21119</v>
      </c>
      <c r="Z2089" s="67" t="s">
        <v>3985</v>
      </c>
      <c r="AA2089" s="67" t="s">
        <v>5329</v>
      </c>
      <c r="AB2089" s="67" t="s">
        <v>21120</v>
      </c>
      <c r="AC2089" s="67" t="s">
        <v>3939</v>
      </c>
      <c r="AD2089" s="67" t="s">
        <v>3940</v>
      </c>
      <c r="AE2089" s="67" t="s">
        <v>3941</v>
      </c>
      <c r="AF2089" s="67" t="s">
        <v>3940</v>
      </c>
      <c r="AG2089" s="67" t="s">
        <v>21121</v>
      </c>
      <c r="AH2089" s="67" t="s">
        <v>21122</v>
      </c>
      <c r="AI2089" s="67" t="s">
        <v>16940</v>
      </c>
      <c r="AJ2089" s="67" t="s">
        <v>3945</v>
      </c>
    </row>
    <row r="2090" spans="1:36" x14ac:dyDescent="0.2">
      <c r="A2090" s="66" t="s">
        <v>3919</v>
      </c>
      <c r="B2090" s="67" t="s">
        <v>21123</v>
      </c>
      <c r="C2090" s="66" t="str">
        <f t="shared" si="32"/>
        <v>P.S. MAYNAY</v>
      </c>
      <c r="D2090" s="67" t="s">
        <v>3921</v>
      </c>
      <c r="E2090" s="66" t="s">
        <v>21124</v>
      </c>
      <c r="F2090" s="66" t="s">
        <v>21124</v>
      </c>
      <c r="G2090" s="66" t="s">
        <v>3923</v>
      </c>
      <c r="H2090" s="66" t="s">
        <v>3924</v>
      </c>
      <c r="I2090" s="66" t="s">
        <v>1216</v>
      </c>
      <c r="J2090" s="68" t="s">
        <v>273</v>
      </c>
      <c r="K2090" s="68" t="s">
        <v>728</v>
      </c>
      <c r="L2090" s="68" t="s">
        <v>728</v>
      </c>
      <c r="M2090" s="66" t="s">
        <v>21125</v>
      </c>
      <c r="N2090" s="67" t="s">
        <v>4848</v>
      </c>
      <c r="O2090" s="67" t="s">
        <v>4040</v>
      </c>
      <c r="P2090" s="67" t="s">
        <v>4008</v>
      </c>
      <c r="Q2090" s="67" t="s">
        <v>273</v>
      </c>
      <c r="R2090" s="67" t="s">
        <v>728</v>
      </c>
      <c r="S2090" s="67" t="s">
        <v>1256</v>
      </c>
      <c r="T2090" s="67" t="s">
        <v>8567</v>
      </c>
      <c r="U2090" s="67" t="s">
        <v>8568</v>
      </c>
      <c r="V2090" s="67" t="s">
        <v>3932</v>
      </c>
      <c r="W2090" s="67" t="s">
        <v>3969</v>
      </c>
      <c r="X2090" s="67" t="s">
        <v>3934</v>
      </c>
      <c r="Y2090" s="67" t="s">
        <v>8569</v>
      </c>
      <c r="Z2090" s="67" t="s">
        <v>8570</v>
      </c>
      <c r="AA2090" s="67" t="s">
        <v>5670</v>
      </c>
      <c r="AB2090" s="67" t="s">
        <v>21126</v>
      </c>
      <c r="AC2090" s="67" t="s">
        <v>3939</v>
      </c>
      <c r="AD2090" s="67" t="s">
        <v>3940</v>
      </c>
      <c r="AE2090" s="67" t="s">
        <v>3941</v>
      </c>
      <c r="AF2090" s="67" t="s">
        <v>3940</v>
      </c>
      <c r="AG2090" s="67" t="s">
        <v>21127</v>
      </c>
      <c r="AH2090" s="67" t="s">
        <v>21128</v>
      </c>
      <c r="AI2090" s="67" t="s">
        <v>21129</v>
      </c>
      <c r="AJ2090" s="67" t="s">
        <v>3945</v>
      </c>
    </row>
    <row r="2091" spans="1:36" x14ac:dyDescent="0.2">
      <c r="A2091" s="66" t="s">
        <v>3919</v>
      </c>
      <c r="B2091" s="67" t="s">
        <v>21130</v>
      </c>
      <c r="C2091" s="66" t="str">
        <f t="shared" si="32"/>
        <v>P.S. CCALACCAPCHA</v>
      </c>
      <c r="D2091" s="67" t="s">
        <v>3921</v>
      </c>
      <c r="E2091" s="66" t="s">
        <v>21131</v>
      </c>
      <c r="F2091" s="66" t="s">
        <v>21131</v>
      </c>
      <c r="G2091" s="66" t="s">
        <v>3923</v>
      </c>
      <c r="H2091" s="66" t="s">
        <v>3924</v>
      </c>
      <c r="I2091" s="66" t="s">
        <v>2291</v>
      </c>
      <c r="J2091" s="68" t="s">
        <v>273</v>
      </c>
      <c r="K2091" s="68" t="s">
        <v>655</v>
      </c>
      <c r="L2091" s="68" t="s">
        <v>2290</v>
      </c>
      <c r="M2091" s="66" t="s">
        <v>21132</v>
      </c>
      <c r="N2091" s="67" t="s">
        <v>4848</v>
      </c>
      <c r="O2091" s="67" t="s">
        <v>4208</v>
      </c>
      <c r="P2091" s="67" t="s">
        <v>3928</v>
      </c>
      <c r="Q2091" s="67" t="s">
        <v>273</v>
      </c>
      <c r="R2091" s="67" t="s">
        <v>720</v>
      </c>
      <c r="S2091" s="67" t="s">
        <v>2247</v>
      </c>
      <c r="T2091" s="67" t="s">
        <v>5666</v>
      </c>
      <c r="U2091" s="67" t="s">
        <v>5667</v>
      </c>
      <c r="V2091" s="67" t="s">
        <v>3932</v>
      </c>
      <c r="W2091" s="67" t="s">
        <v>3969</v>
      </c>
      <c r="X2091" s="67" t="s">
        <v>3934</v>
      </c>
      <c r="Y2091" s="67" t="s">
        <v>5668</v>
      </c>
      <c r="Z2091" s="67" t="s">
        <v>21133</v>
      </c>
      <c r="AA2091" s="67" t="s">
        <v>18394</v>
      </c>
      <c r="AB2091" s="67" t="s">
        <v>21134</v>
      </c>
      <c r="AC2091" s="67" t="s">
        <v>3939</v>
      </c>
      <c r="AD2091" s="67" t="s">
        <v>3940</v>
      </c>
      <c r="AE2091" s="67" t="s">
        <v>3941</v>
      </c>
      <c r="AF2091" s="67" t="s">
        <v>3940</v>
      </c>
      <c r="AG2091" s="67" t="s">
        <v>21135</v>
      </c>
      <c r="AH2091" s="67" t="s">
        <v>21136</v>
      </c>
      <c r="AI2091" s="67" t="s">
        <v>21137</v>
      </c>
      <c r="AJ2091" s="67" t="s">
        <v>3945</v>
      </c>
    </row>
    <row r="2092" spans="1:36" x14ac:dyDescent="0.2">
      <c r="A2092" s="66" t="s">
        <v>3919</v>
      </c>
      <c r="B2092" s="67" t="s">
        <v>21138</v>
      </c>
      <c r="C2092" s="66" t="str">
        <f t="shared" si="32"/>
        <v>P.S. PARARCA</v>
      </c>
      <c r="D2092" s="67" t="s">
        <v>3921</v>
      </c>
      <c r="E2092" s="66" t="s">
        <v>2292</v>
      </c>
      <c r="F2092" s="66" t="s">
        <v>2292</v>
      </c>
      <c r="G2092" s="66" t="s">
        <v>3923</v>
      </c>
      <c r="H2092" s="66" t="s">
        <v>3924</v>
      </c>
      <c r="I2092" s="66" t="s">
        <v>2293</v>
      </c>
      <c r="J2092" s="68" t="s">
        <v>273</v>
      </c>
      <c r="K2092" s="68" t="s">
        <v>655</v>
      </c>
      <c r="L2092" s="68" t="s">
        <v>2292</v>
      </c>
      <c r="M2092" s="66" t="s">
        <v>21139</v>
      </c>
      <c r="N2092" s="67" t="s">
        <v>4848</v>
      </c>
      <c r="O2092" s="67" t="s">
        <v>4208</v>
      </c>
      <c r="P2092" s="67" t="s">
        <v>3928</v>
      </c>
      <c r="Q2092" s="67" t="s">
        <v>273</v>
      </c>
      <c r="R2092" s="67" t="s">
        <v>720</v>
      </c>
      <c r="S2092" s="67" t="s">
        <v>2247</v>
      </c>
      <c r="T2092" s="67" t="s">
        <v>5666</v>
      </c>
      <c r="U2092" s="67" t="s">
        <v>5667</v>
      </c>
      <c r="V2092" s="67" t="s">
        <v>3932</v>
      </c>
      <c r="W2092" s="67" t="s">
        <v>3969</v>
      </c>
      <c r="X2092" s="67" t="s">
        <v>3934</v>
      </c>
      <c r="Y2092" s="67" t="s">
        <v>5668</v>
      </c>
      <c r="Z2092" s="67" t="s">
        <v>5669</v>
      </c>
      <c r="AA2092" s="67" t="s">
        <v>5670</v>
      </c>
      <c r="AB2092" s="67" t="s">
        <v>21140</v>
      </c>
      <c r="AC2092" s="67" t="s">
        <v>3939</v>
      </c>
      <c r="AD2092" s="67" t="s">
        <v>3940</v>
      </c>
      <c r="AE2092" s="67" t="s">
        <v>3941</v>
      </c>
      <c r="AF2092" s="67" t="s">
        <v>3940</v>
      </c>
      <c r="AG2092" s="67" t="s">
        <v>21141</v>
      </c>
      <c r="AH2092" s="67" t="s">
        <v>21142</v>
      </c>
      <c r="AI2092" s="67" t="s">
        <v>21143</v>
      </c>
      <c r="AJ2092" s="67" t="s">
        <v>3945</v>
      </c>
    </row>
    <row r="2093" spans="1:36" x14ac:dyDescent="0.2">
      <c r="A2093" s="66" t="s">
        <v>3919</v>
      </c>
      <c r="B2093" s="67" t="s">
        <v>21144</v>
      </c>
      <c r="C2093" s="66" t="str">
        <f t="shared" si="32"/>
        <v>C.S. PALCA</v>
      </c>
      <c r="D2093" s="67" t="s">
        <v>4128</v>
      </c>
      <c r="E2093" s="66" t="s">
        <v>1226</v>
      </c>
      <c r="F2093" s="66" t="s">
        <v>1226</v>
      </c>
      <c r="G2093" s="66" t="s">
        <v>4763</v>
      </c>
      <c r="H2093" s="66" t="s">
        <v>4038</v>
      </c>
      <c r="I2093" s="66" t="s">
        <v>2294</v>
      </c>
      <c r="J2093" s="68" t="s">
        <v>186</v>
      </c>
      <c r="K2093" s="68" t="s">
        <v>493</v>
      </c>
      <c r="L2093" s="68" t="s">
        <v>1226</v>
      </c>
      <c r="M2093" s="66" t="s">
        <v>21145</v>
      </c>
      <c r="N2093" s="67" t="s">
        <v>4022</v>
      </c>
      <c r="O2093" s="67" t="s">
        <v>4160</v>
      </c>
      <c r="P2093" s="67" t="s">
        <v>3928</v>
      </c>
      <c r="Q2093" s="67" t="s">
        <v>186</v>
      </c>
      <c r="R2093" s="67" t="s">
        <v>493</v>
      </c>
      <c r="S2093" s="67" t="s">
        <v>1226</v>
      </c>
      <c r="T2093" s="67" t="s">
        <v>4861</v>
      </c>
      <c r="U2093" s="67" t="s">
        <v>4862</v>
      </c>
      <c r="V2093" s="67" t="s">
        <v>4765</v>
      </c>
      <c r="W2093" s="67" t="s">
        <v>21146</v>
      </c>
      <c r="X2093" s="67" t="s">
        <v>3934</v>
      </c>
      <c r="Y2093" s="67" t="s">
        <v>3945</v>
      </c>
      <c r="Z2093" s="67" t="s">
        <v>3970</v>
      </c>
      <c r="AA2093" s="67" t="s">
        <v>21147</v>
      </c>
      <c r="AB2093" s="67" t="s">
        <v>21148</v>
      </c>
      <c r="AC2093" s="67" t="s">
        <v>3939</v>
      </c>
      <c r="AD2093" s="67" t="s">
        <v>3940</v>
      </c>
      <c r="AE2093" s="67" t="s">
        <v>3941</v>
      </c>
      <c r="AF2093" s="67" t="s">
        <v>3940</v>
      </c>
      <c r="AG2093" s="67" t="s">
        <v>21149</v>
      </c>
      <c r="AH2093" s="67" t="s">
        <v>21150</v>
      </c>
      <c r="AI2093" s="67" t="s">
        <v>21151</v>
      </c>
      <c r="AJ2093" s="67" t="s">
        <v>3945</v>
      </c>
    </row>
    <row r="2094" spans="1:36" x14ac:dyDescent="0.2">
      <c r="A2094" s="66" t="s">
        <v>3919</v>
      </c>
      <c r="B2094" s="67" t="s">
        <v>21152</v>
      </c>
      <c r="C2094" s="66" t="str">
        <f t="shared" si="32"/>
        <v>P.S. CCARHUACCPAMPA</v>
      </c>
      <c r="D2094" s="67" t="s">
        <v>3921</v>
      </c>
      <c r="E2094" s="66" t="s">
        <v>21153</v>
      </c>
      <c r="F2094" s="66" t="s">
        <v>21153</v>
      </c>
      <c r="G2094" s="66" t="s">
        <v>3923</v>
      </c>
      <c r="H2094" s="66" t="s">
        <v>3924</v>
      </c>
      <c r="I2094" s="66" t="s">
        <v>1150</v>
      </c>
      <c r="J2094" s="68" t="s">
        <v>273</v>
      </c>
      <c r="K2094" s="68" t="s">
        <v>274</v>
      </c>
      <c r="L2094" s="68" t="s">
        <v>1149</v>
      </c>
      <c r="M2094" s="66" t="s">
        <v>21154</v>
      </c>
      <c r="N2094" s="67" t="s">
        <v>4848</v>
      </c>
      <c r="O2094" s="67" t="s">
        <v>3951</v>
      </c>
      <c r="P2094" s="67" t="s">
        <v>4160</v>
      </c>
      <c r="Q2094" s="67" t="s">
        <v>273</v>
      </c>
      <c r="R2094" s="67" t="s">
        <v>491</v>
      </c>
      <c r="S2094" s="67" t="s">
        <v>1188</v>
      </c>
      <c r="T2094" s="67" t="s">
        <v>4849</v>
      </c>
      <c r="U2094" s="67" t="s">
        <v>4850</v>
      </c>
      <c r="V2094" s="67" t="s">
        <v>3932</v>
      </c>
      <c r="W2094" s="67" t="s">
        <v>21155</v>
      </c>
      <c r="X2094" s="67" t="s">
        <v>3934</v>
      </c>
      <c r="Y2094" s="67" t="s">
        <v>4615</v>
      </c>
      <c r="Z2094" s="67" t="s">
        <v>3970</v>
      </c>
      <c r="AA2094" s="67" t="s">
        <v>4738</v>
      </c>
      <c r="AB2094" s="67" t="s">
        <v>21156</v>
      </c>
      <c r="AC2094" s="67" t="s">
        <v>3939</v>
      </c>
      <c r="AD2094" s="67" t="s">
        <v>3940</v>
      </c>
      <c r="AE2094" s="67" t="s">
        <v>3941</v>
      </c>
      <c r="AF2094" s="67" t="s">
        <v>3940</v>
      </c>
      <c r="AG2094" s="67" t="s">
        <v>21157</v>
      </c>
      <c r="AH2094" s="67" t="s">
        <v>21158</v>
      </c>
      <c r="AI2094" s="67" t="s">
        <v>21159</v>
      </c>
      <c r="AJ2094" s="67" t="s">
        <v>3945</v>
      </c>
    </row>
    <row r="2095" spans="1:36" x14ac:dyDescent="0.2">
      <c r="A2095" s="66" t="s">
        <v>3919</v>
      </c>
      <c r="B2095" s="67" t="s">
        <v>21160</v>
      </c>
      <c r="C2095" s="66" t="str">
        <f t="shared" si="32"/>
        <v>P.S. TAMBO</v>
      </c>
      <c r="D2095" s="67" t="s">
        <v>3921</v>
      </c>
      <c r="E2095" s="66" t="s">
        <v>1574</v>
      </c>
      <c r="F2095" s="66" t="s">
        <v>1574</v>
      </c>
      <c r="G2095" s="66" t="s">
        <v>3923</v>
      </c>
      <c r="H2095" s="66" t="s">
        <v>3924</v>
      </c>
      <c r="I2095" s="66" t="s">
        <v>2296</v>
      </c>
      <c r="J2095" s="68" t="s">
        <v>269</v>
      </c>
      <c r="K2095" s="68" t="s">
        <v>731</v>
      </c>
      <c r="L2095" s="68" t="s">
        <v>2295</v>
      </c>
      <c r="M2095" s="66" t="s">
        <v>21161</v>
      </c>
      <c r="N2095" s="67" t="s">
        <v>4223</v>
      </c>
      <c r="O2095" s="67" t="s">
        <v>4040</v>
      </c>
      <c r="P2095" s="67" t="s">
        <v>3928</v>
      </c>
      <c r="Q2095" s="67" t="s">
        <v>269</v>
      </c>
      <c r="R2095" s="67" t="s">
        <v>731</v>
      </c>
      <c r="S2095" s="67" t="s">
        <v>501</v>
      </c>
      <c r="T2095" s="67" t="s">
        <v>5982</v>
      </c>
      <c r="U2095" s="67" t="s">
        <v>5983</v>
      </c>
      <c r="V2095" s="67" t="s">
        <v>3932</v>
      </c>
      <c r="W2095" s="67" t="s">
        <v>21162</v>
      </c>
      <c r="X2095" s="67" t="s">
        <v>3934</v>
      </c>
      <c r="Y2095" s="67" t="s">
        <v>3945</v>
      </c>
      <c r="Z2095" s="67" t="s">
        <v>21163</v>
      </c>
      <c r="AA2095" s="67" t="s">
        <v>21164</v>
      </c>
      <c r="AB2095" s="67" t="s">
        <v>21165</v>
      </c>
      <c r="AC2095" s="67" t="s">
        <v>3939</v>
      </c>
      <c r="AD2095" s="67" t="s">
        <v>3940</v>
      </c>
      <c r="AE2095" s="67" t="s">
        <v>3941</v>
      </c>
      <c r="AF2095" s="67" t="s">
        <v>3940</v>
      </c>
      <c r="AG2095" s="67" t="s">
        <v>21166</v>
      </c>
      <c r="AH2095" s="67" t="s">
        <v>21167</v>
      </c>
      <c r="AI2095" s="67" t="s">
        <v>11259</v>
      </c>
      <c r="AJ2095" s="67" t="s">
        <v>3945</v>
      </c>
    </row>
    <row r="2096" spans="1:36" x14ac:dyDescent="0.2">
      <c r="A2096" s="66" t="s">
        <v>3919</v>
      </c>
      <c r="B2096" s="67" t="s">
        <v>21168</v>
      </c>
      <c r="C2096" s="66" t="str">
        <f t="shared" si="32"/>
        <v>P.S. NUEVO OLMAL</v>
      </c>
      <c r="D2096" s="67" t="s">
        <v>3921</v>
      </c>
      <c r="E2096" s="66" t="s">
        <v>21169</v>
      </c>
      <c r="F2096" s="66" t="s">
        <v>21169</v>
      </c>
      <c r="G2096" s="66" t="s">
        <v>3923</v>
      </c>
      <c r="H2096" s="66" t="s">
        <v>3924</v>
      </c>
      <c r="I2096" s="66" t="s">
        <v>2298</v>
      </c>
      <c r="J2096" s="68" t="s">
        <v>159</v>
      </c>
      <c r="K2096" s="68" t="s">
        <v>326</v>
      </c>
      <c r="L2096" s="68" t="s">
        <v>2297</v>
      </c>
      <c r="M2096" s="66" t="s">
        <v>21170</v>
      </c>
      <c r="N2096" s="67" t="s">
        <v>4131</v>
      </c>
      <c r="O2096" s="67" t="s">
        <v>3951</v>
      </c>
      <c r="P2096" s="67" t="s">
        <v>4064</v>
      </c>
      <c r="Q2096" s="67" t="s">
        <v>159</v>
      </c>
      <c r="R2096" s="67" t="s">
        <v>326</v>
      </c>
      <c r="S2096" s="67" t="s">
        <v>4354</v>
      </c>
      <c r="T2096" s="67" t="s">
        <v>4133</v>
      </c>
      <c r="U2096" s="67" t="s">
        <v>4134</v>
      </c>
      <c r="V2096" s="67" t="s">
        <v>3932</v>
      </c>
      <c r="W2096" s="67" t="s">
        <v>3940</v>
      </c>
      <c r="X2096" s="67" t="s">
        <v>3934</v>
      </c>
      <c r="Y2096" s="67" t="s">
        <v>3945</v>
      </c>
      <c r="Z2096" s="67" t="s">
        <v>3936</v>
      </c>
      <c r="AA2096" s="67" t="s">
        <v>21171</v>
      </c>
      <c r="AB2096" s="67" t="s">
        <v>21172</v>
      </c>
      <c r="AC2096" s="67" t="s">
        <v>3939</v>
      </c>
      <c r="AD2096" s="67" t="s">
        <v>3940</v>
      </c>
      <c r="AE2096" s="67" t="s">
        <v>3941</v>
      </c>
      <c r="AF2096" s="67" t="s">
        <v>3940</v>
      </c>
      <c r="AG2096" s="67" t="s">
        <v>21173</v>
      </c>
      <c r="AH2096" s="67" t="s">
        <v>21174</v>
      </c>
      <c r="AI2096" s="67" t="s">
        <v>21175</v>
      </c>
      <c r="AJ2096" s="67" t="s">
        <v>3945</v>
      </c>
    </row>
    <row r="2097" spans="1:36" x14ac:dyDescent="0.2">
      <c r="A2097" s="66" t="s">
        <v>3973</v>
      </c>
      <c r="B2097" s="67" t="s">
        <v>21176</v>
      </c>
      <c r="C2097" s="66" t="str">
        <f t="shared" si="32"/>
        <v>P.S. PICAPIEDRA</v>
      </c>
      <c r="D2097" s="67" t="s">
        <v>3921</v>
      </c>
      <c r="E2097" s="66" t="s">
        <v>21177</v>
      </c>
      <c r="F2097" s="66" t="s">
        <v>21177</v>
      </c>
      <c r="G2097" s="66" t="s">
        <v>3923</v>
      </c>
      <c r="H2097" s="66" t="s">
        <v>3924</v>
      </c>
      <c r="I2097" s="66" t="s">
        <v>692</v>
      </c>
      <c r="J2097" s="68" t="s">
        <v>144</v>
      </c>
      <c r="K2097" s="68" t="s">
        <v>144</v>
      </c>
      <c r="L2097" s="68" t="s">
        <v>691</v>
      </c>
      <c r="M2097" s="66" t="s">
        <v>21178</v>
      </c>
      <c r="N2097" s="67" t="s">
        <v>3978</v>
      </c>
      <c r="O2097" s="67" t="s">
        <v>3928</v>
      </c>
      <c r="P2097" s="67" t="s">
        <v>4208</v>
      </c>
      <c r="Q2097" s="67" t="s">
        <v>3979</v>
      </c>
      <c r="R2097" s="67" t="s">
        <v>3980</v>
      </c>
      <c r="S2097" s="67" t="s">
        <v>691</v>
      </c>
      <c r="T2097" s="67" t="s">
        <v>3982</v>
      </c>
      <c r="U2097" s="67" t="s">
        <v>3983</v>
      </c>
      <c r="V2097" s="67" t="s">
        <v>3968</v>
      </c>
      <c r="W2097" s="67" t="s">
        <v>3969</v>
      </c>
      <c r="X2097" s="67" t="s">
        <v>3934</v>
      </c>
      <c r="Y2097" s="67" t="s">
        <v>4678</v>
      </c>
      <c r="Z2097" s="67" t="s">
        <v>4545</v>
      </c>
      <c r="AA2097" s="67" t="s">
        <v>9448</v>
      </c>
      <c r="AB2097" s="67" t="s">
        <v>21179</v>
      </c>
      <c r="AC2097" s="67" t="s">
        <v>3939</v>
      </c>
      <c r="AD2097" s="67" t="s">
        <v>3940</v>
      </c>
      <c r="AE2097" s="67" t="s">
        <v>3941</v>
      </c>
      <c r="AF2097" s="67" t="s">
        <v>3940</v>
      </c>
      <c r="AG2097" s="67" t="s">
        <v>21180</v>
      </c>
      <c r="AH2097" s="67" t="s">
        <v>21181</v>
      </c>
      <c r="AI2097" s="67" t="s">
        <v>6605</v>
      </c>
      <c r="AJ2097" s="67" t="s">
        <v>3945</v>
      </c>
    </row>
    <row r="2098" spans="1:36" x14ac:dyDescent="0.2">
      <c r="A2098" s="66" t="s">
        <v>3919</v>
      </c>
      <c r="B2098" s="67" t="s">
        <v>21182</v>
      </c>
      <c r="C2098" s="66" t="str">
        <f t="shared" si="32"/>
        <v>P.S. VENTANILLA ESTE</v>
      </c>
      <c r="D2098" s="67" t="s">
        <v>3921</v>
      </c>
      <c r="E2098" s="66" t="s">
        <v>21183</v>
      </c>
      <c r="F2098" s="66" t="s">
        <v>21184</v>
      </c>
      <c r="G2098" s="66" t="s">
        <v>3923</v>
      </c>
      <c r="H2098" s="66" t="s">
        <v>3924</v>
      </c>
      <c r="I2098" s="66" t="s">
        <v>176</v>
      </c>
      <c r="J2098" s="68" t="s">
        <v>48</v>
      </c>
      <c r="K2098" s="68" t="s">
        <v>48</v>
      </c>
      <c r="L2098" s="68" t="s">
        <v>175</v>
      </c>
      <c r="M2098" s="66" t="s">
        <v>21185</v>
      </c>
      <c r="N2098" s="67" t="s">
        <v>4417</v>
      </c>
      <c r="O2098" s="67" t="s">
        <v>3928</v>
      </c>
      <c r="P2098" s="67" t="s">
        <v>4023</v>
      </c>
      <c r="Q2098" s="67" t="s">
        <v>48</v>
      </c>
      <c r="R2098" s="67" t="s">
        <v>175</v>
      </c>
      <c r="S2098" s="67" t="s">
        <v>21186</v>
      </c>
      <c r="T2098" s="67" t="s">
        <v>4419</v>
      </c>
      <c r="U2098" s="67" t="s">
        <v>4420</v>
      </c>
      <c r="V2098" s="67" t="s">
        <v>3968</v>
      </c>
      <c r="W2098" s="67" t="s">
        <v>21187</v>
      </c>
      <c r="X2098" s="67" t="s">
        <v>3934</v>
      </c>
      <c r="Y2098" s="67" t="s">
        <v>4831</v>
      </c>
      <c r="Z2098" s="67" t="s">
        <v>3936</v>
      </c>
      <c r="AA2098" s="67" t="s">
        <v>21188</v>
      </c>
      <c r="AB2098" s="67" t="s">
        <v>21189</v>
      </c>
      <c r="AC2098" s="67" t="s">
        <v>3939</v>
      </c>
      <c r="AD2098" s="67" t="s">
        <v>3940</v>
      </c>
      <c r="AE2098" s="67" t="s">
        <v>3941</v>
      </c>
      <c r="AF2098" s="67" t="s">
        <v>3940</v>
      </c>
      <c r="AG2098" s="67" t="s">
        <v>21190</v>
      </c>
      <c r="AH2098" s="67" t="s">
        <v>21191</v>
      </c>
      <c r="AI2098" s="67" t="s">
        <v>21192</v>
      </c>
      <c r="AJ2098" s="67" t="s">
        <v>3945</v>
      </c>
    </row>
    <row r="2099" spans="1:36" x14ac:dyDescent="0.2">
      <c r="A2099" s="66" t="s">
        <v>3919</v>
      </c>
      <c r="B2099" s="67" t="s">
        <v>21193</v>
      </c>
      <c r="C2099" s="66" t="str">
        <f t="shared" si="32"/>
        <v>P.S. MORCOLLA CHICO</v>
      </c>
      <c r="D2099" s="67" t="s">
        <v>3921</v>
      </c>
      <c r="E2099" s="66" t="s">
        <v>21194</v>
      </c>
      <c r="F2099" s="66" t="s">
        <v>21194</v>
      </c>
      <c r="G2099" s="66" t="s">
        <v>3923</v>
      </c>
      <c r="H2099" s="66" t="s">
        <v>3924</v>
      </c>
      <c r="I2099" s="66" t="s">
        <v>713</v>
      </c>
      <c r="J2099" s="68" t="s">
        <v>273</v>
      </c>
      <c r="K2099" s="68" t="s">
        <v>520</v>
      </c>
      <c r="L2099" s="68" t="s">
        <v>712</v>
      </c>
      <c r="M2099" s="66" t="s">
        <v>21195</v>
      </c>
      <c r="N2099" s="67" t="s">
        <v>4848</v>
      </c>
      <c r="O2099" s="67" t="s">
        <v>4008</v>
      </c>
      <c r="P2099" s="67" t="s">
        <v>4023</v>
      </c>
      <c r="Q2099" s="67" t="s">
        <v>273</v>
      </c>
      <c r="R2099" s="67" t="s">
        <v>4952</v>
      </c>
      <c r="S2099" s="67" t="s">
        <v>520</v>
      </c>
      <c r="T2099" s="67" t="s">
        <v>4953</v>
      </c>
      <c r="U2099" s="67" t="s">
        <v>4954</v>
      </c>
      <c r="V2099" s="67" t="s">
        <v>3932</v>
      </c>
      <c r="W2099" s="67" t="s">
        <v>3969</v>
      </c>
      <c r="X2099" s="67" t="s">
        <v>3934</v>
      </c>
      <c r="Y2099" s="67" t="s">
        <v>4955</v>
      </c>
      <c r="Z2099" s="67" t="s">
        <v>18513</v>
      </c>
      <c r="AA2099" s="67" t="s">
        <v>21196</v>
      </c>
      <c r="AB2099" s="67" t="s">
        <v>21197</v>
      </c>
      <c r="AC2099" s="67" t="s">
        <v>3939</v>
      </c>
      <c r="AD2099" s="67" t="s">
        <v>3940</v>
      </c>
      <c r="AE2099" s="67" t="s">
        <v>3941</v>
      </c>
      <c r="AF2099" s="67" t="s">
        <v>3940</v>
      </c>
      <c r="AG2099" s="67" t="s">
        <v>21198</v>
      </c>
      <c r="AH2099" s="67" t="s">
        <v>21199</v>
      </c>
      <c r="AI2099" s="67" t="s">
        <v>21200</v>
      </c>
      <c r="AJ2099" s="67" t="s">
        <v>3945</v>
      </c>
    </row>
    <row r="2100" spans="1:36" x14ac:dyDescent="0.2">
      <c r="A2100" s="66" t="s">
        <v>3919</v>
      </c>
      <c r="B2100" s="67" t="s">
        <v>21201</v>
      </c>
      <c r="C2100" s="66" t="str">
        <f t="shared" si="32"/>
        <v>P.S. TINGO CHICO</v>
      </c>
      <c r="D2100" s="67" t="s">
        <v>3921</v>
      </c>
      <c r="E2100" s="66" t="s">
        <v>21202</v>
      </c>
      <c r="F2100" s="66" t="s">
        <v>21202</v>
      </c>
      <c r="G2100" s="66" t="s">
        <v>3923</v>
      </c>
      <c r="H2100" s="66" t="s">
        <v>3924</v>
      </c>
      <c r="I2100" s="66" t="s">
        <v>1730</v>
      </c>
      <c r="J2100" s="68" t="s">
        <v>297</v>
      </c>
      <c r="K2100" s="68" t="s">
        <v>1550</v>
      </c>
      <c r="L2100" s="68" t="s">
        <v>1729</v>
      </c>
      <c r="M2100" s="66" t="s">
        <v>21203</v>
      </c>
      <c r="N2100" s="67" t="s">
        <v>4311</v>
      </c>
      <c r="O2100" s="67" t="s">
        <v>4023</v>
      </c>
      <c r="P2100" s="67" t="s">
        <v>3963</v>
      </c>
      <c r="Q2100" s="67" t="s">
        <v>297</v>
      </c>
      <c r="R2100" s="67" t="s">
        <v>1550</v>
      </c>
      <c r="S2100" s="67" t="s">
        <v>2827</v>
      </c>
      <c r="T2100" s="67" t="s">
        <v>7162</v>
      </c>
      <c r="U2100" s="67" t="s">
        <v>7163</v>
      </c>
      <c r="V2100" s="67" t="s">
        <v>3932</v>
      </c>
      <c r="W2100" s="67" t="s">
        <v>21204</v>
      </c>
      <c r="X2100" s="67" t="s">
        <v>3934</v>
      </c>
      <c r="Y2100" s="67" t="s">
        <v>4533</v>
      </c>
      <c r="Z2100" s="67" t="s">
        <v>4317</v>
      </c>
      <c r="AA2100" s="67" t="s">
        <v>12831</v>
      </c>
      <c r="AB2100" s="67" t="s">
        <v>21205</v>
      </c>
      <c r="AC2100" s="67" t="s">
        <v>3939</v>
      </c>
      <c r="AD2100" s="67" t="s">
        <v>3940</v>
      </c>
      <c r="AE2100" s="67" t="s">
        <v>3941</v>
      </c>
      <c r="AF2100" s="67" t="s">
        <v>3940</v>
      </c>
      <c r="AG2100" s="67" t="s">
        <v>21206</v>
      </c>
      <c r="AH2100" s="67" t="s">
        <v>21207</v>
      </c>
      <c r="AI2100" s="67" t="s">
        <v>21208</v>
      </c>
      <c r="AJ2100" s="67" t="s">
        <v>3945</v>
      </c>
    </row>
    <row r="2101" spans="1:36" x14ac:dyDescent="0.2">
      <c r="A2101" s="66" t="s">
        <v>3919</v>
      </c>
      <c r="B2101" s="67" t="s">
        <v>21209</v>
      </c>
      <c r="C2101" s="66" t="str">
        <f t="shared" si="32"/>
        <v>P.S. NUMUNYAYOG</v>
      </c>
      <c r="D2101" s="67" t="s">
        <v>3921</v>
      </c>
      <c r="E2101" s="66" t="s">
        <v>21210</v>
      </c>
      <c r="F2101" s="66" t="s">
        <v>21210</v>
      </c>
      <c r="G2101" s="66" t="s">
        <v>3923</v>
      </c>
      <c r="H2101" s="66" t="s">
        <v>3924</v>
      </c>
      <c r="I2101" s="66" t="s">
        <v>201</v>
      </c>
      <c r="J2101" s="68" t="s">
        <v>198</v>
      </c>
      <c r="K2101" s="68" t="s">
        <v>199</v>
      </c>
      <c r="L2101" s="68" t="s">
        <v>200</v>
      </c>
      <c r="M2101" s="66" t="s">
        <v>21210</v>
      </c>
      <c r="N2101" s="67" t="s">
        <v>4076</v>
      </c>
      <c r="O2101" s="67" t="s">
        <v>4040</v>
      </c>
      <c r="P2101" s="67" t="s">
        <v>3928</v>
      </c>
      <c r="Q2101" s="67" t="s">
        <v>198</v>
      </c>
      <c r="R2101" s="67" t="s">
        <v>4077</v>
      </c>
      <c r="S2101" s="67" t="s">
        <v>200</v>
      </c>
      <c r="T2101" s="67" t="s">
        <v>4078</v>
      </c>
      <c r="U2101" s="67" t="s">
        <v>4079</v>
      </c>
      <c r="V2101" s="67" t="s">
        <v>3932</v>
      </c>
      <c r="W2101" s="67" t="s">
        <v>3940</v>
      </c>
      <c r="X2101" s="67" t="s">
        <v>3934</v>
      </c>
      <c r="Y2101" s="67" t="s">
        <v>4080</v>
      </c>
      <c r="Z2101" s="67" t="s">
        <v>4151</v>
      </c>
      <c r="AA2101" s="67" t="s">
        <v>4890</v>
      </c>
      <c r="AB2101" s="67" t="s">
        <v>21211</v>
      </c>
      <c r="AC2101" s="67" t="s">
        <v>3939</v>
      </c>
      <c r="AD2101" s="67" t="s">
        <v>3940</v>
      </c>
      <c r="AE2101" s="67" t="s">
        <v>3941</v>
      </c>
      <c r="AF2101" s="67" t="s">
        <v>3940</v>
      </c>
      <c r="AG2101" s="67" t="s">
        <v>21212</v>
      </c>
      <c r="AH2101" s="67" t="s">
        <v>21213</v>
      </c>
      <c r="AI2101" s="67" t="s">
        <v>21214</v>
      </c>
      <c r="AJ2101" s="67" t="s">
        <v>3945</v>
      </c>
    </row>
    <row r="2102" spans="1:36" x14ac:dyDescent="0.2">
      <c r="A2102" s="66" t="s">
        <v>3919</v>
      </c>
      <c r="B2102" s="67" t="s">
        <v>21215</v>
      </c>
      <c r="C2102" s="66" t="str">
        <f t="shared" si="32"/>
        <v>P.S. DOS DE MAYO</v>
      </c>
      <c r="D2102" s="67" t="s">
        <v>3921</v>
      </c>
      <c r="E2102" s="66" t="s">
        <v>1550</v>
      </c>
      <c r="F2102" s="66" t="s">
        <v>1550</v>
      </c>
      <c r="G2102" s="66" t="s">
        <v>3923</v>
      </c>
      <c r="H2102" s="66" t="s">
        <v>3924</v>
      </c>
      <c r="I2102" s="66" t="s">
        <v>1934</v>
      </c>
      <c r="J2102" s="68" t="s">
        <v>181</v>
      </c>
      <c r="K2102" s="68" t="s">
        <v>564</v>
      </c>
      <c r="L2102" s="68" t="s">
        <v>1933</v>
      </c>
      <c r="M2102" s="66" t="s">
        <v>21216</v>
      </c>
      <c r="N2102" s="67" t="s">
        <v>4007</v>
      </c>
      <c r="O2102" s="67" t="s">
        <v>4146</v>
      </c>
      <c r="P2102" s="67" t="s">
        <v>4023</v>
      </c>
      <c r="Q2102" s="67" t="s">
        <v>181</v>
      </c>
      <c r="R2102" s="67" t="s">
        <v>564</v>
      </c>
      <c r="S2102" s="67" t="s">
        <v>1933</v>
      </c>
      <c r="T2102" s="67" t="s">
        <v>4559</v>
      </c>
      <c r="U2102" s="67" t="s">
        <v>4560</v>
      </c>
      <c r="V2102" s="67" t="s">
        <v>3932</v>
      </c>
      <c r="W2102" s="67" t="s">
        <v>3948</v>
      </c>
      <c r="X2102" s="67" t="s">
        <v>3934</v>
      </c>
      <c r="Y2102" s="67" t="s">
        <v>5157</v>
      </c>
      <c r="Z2102" s="67" t="s">
        <v>5158</v>
      </c>
      <c r="AA2102" s="67" t="s">
        <v>5159</v>
      </c>
      <c r="AB2102" s="67" t="s">
        <v>21217</v>
      </c>
      <c r="AC2102" s="67" t="s">
        <v>3939</v>
      </c>
      <c r="AD2102" s="67" t="s">
        <v>3940</v>
      </c>
      <c r="AE2102" s="67" t="s">
        <v>3941</v>
      </c>
      <c r="AF2102" s="67" t="s">
        <v>3940</v>
      </c>
      <c r="AG2102" s="67" t="s">
        <v>21218</v>
      </c>
      <c r="AH2102" s="67" t="s">
        <v>21219</v>
      </c>
      <c r="AI2102" s="67" t="s">
        <v>21220</v>
      </c>
      <c r="AJ2102" s="67" t="s">
        <v>3945</v>
      </c>
    </row>
    <row r="2103" spans="1:36" x14ac:dyDescent="0.2">
      <c r="A2103" s="66" t="s">
        <v>3919</v>
      </c>
      <c r="B2103" s="67" t="s">
        <v>21221</v>
      </c>
      <c r="C2103" s="66" t="str">
        <f t="shared" si="32"/>
        <v>C.S. NUEVO SAN MIGUEL</v>
      </c>
      <c r="D2103" s="67" t="s">
        <v>4128</v>
      </c>
      <c r="E2103" s="66" t="s">
        <v>21222</v>
      </c>
      <c r="F2103" s="66" t="s">
        <v>21222</v>
      </c>
      <c r="G2103" s="66" t="s">
        <v>4129</v>
      </c>
      <c r="H2103" s="66" t="s">
        <v>3924</v>
      </c>
      <c r="I2103" s="66" t="s">
        <v>669</v>
      </c>
      <c r="J2103" s="68" t="s">
        <v>181</v>
      </c>
      <c r="K2103" s="68" t="s">
        <v>182</v>
      </c>
      <c r="L2103" s="68" t="s">
        <v>668</v>
      </c>
      <c r="M2103" s="66" t="s">
        <v>21223</v>
      </c>
      <c r="N2103" s="67" t="s">
        <v>4007</v>
      </c>
      <c r="O2103" s="67" t="s">
        <v>4008</v>
      </c>
      <c r="P2103" s="67" t="s">
        <v>4008</v>
      </c>
      <c r="Q2103" s="67" t="s">
        <v>181</v>
      </c>
      <c r="R2103" s="67" t="s">
        <v>182</v>
      </c>
      <c r="S2103" s="67" t="s">
        <v>5708</v>
      </c>
      <c r="T2103" s="67" t="s">
        <v>4210</v>
      </c>
      <c r="U2103" s="67" t="s">
        <v>4211</v>
      </c>
      <c r="V2103" s="67" t="s">
        <v>4135</v>
      </c>
      <c r="W2103" s="67" t="s">
        <v>5709</v>
      </c>
      <c r="X2103" s="67" t="s">
        <v>3934</v>
      </c>
      <c r="Y2103" s="67" t="s">
        <v>21224</v>
      </c>
      <c r="Z2103" s="67" t="s">
        <v>21225</v>
      </c>
      <c r="AA2103" s="67" t="s">
        <v>21226</v>
      </c>
      <c r="AB2103" s="67" t="s">
        <v>21227</v>
      </c>
      <c r="AC2103" s="67" t="s">
        <v>3939</v>
      </c>
      <c r="AD2103" s="67" t="s">
        <v>3940</v>
      </c>
      <c r="AE2103" s="67" t="s">
        <v>3941</v>
      </c>
      <c r="AF2103" s="67" t="s">
        <v>3940</v>
      </c>
      <c r="AG2103" s="67" t="s">
        <v>21228</v>
      </c>
      <c r="AH2103" s="67" t="s">
        <v>21229</v>
      </c>
      <c r="AI2103" s="67" t="s">
        <v>21230</v>
      </c>
      <c r="AJ2103" s="67" t="s">
        <v>3945</v>
      </c>
    </row>
    <row r="2104" spans="1:36" x14ac:dyDescent="0.2">
      <c r="A2104" s="66" t="s">
        <v>3919</v>
      </c>
      <c r="B2104" s="67" t="s">
        <v>21231</v>
      </c>
      <c r="C2104" s="66" t="str">
        <f t="shared" si="32"/>
        <v>P.S. SAN CARLOS</v>
      </c>
      <c r="D2104" s="67" t="s">
        <v>3921</v>
      </c>
      <c r="E2104" s="66" t="s">
        <v>2897</v>
      </c>
      <c r="F2104" s="66" t="s">
        <v>2897</v>
      </c>
      <c r="G2104" s="66" t="s">
        <v>3923</v>
      </c>
      <c r="H2104" s="66" t="s">
        <v>3924</v>
      </c>
      <c r="I2104" s="66" t="s">
        <v>652</v>
      </c>
      <c r="J2104" s="68" t="s">
        <v>181</v>
      </c>
      <c r="K2104" s="68" t="s">
        <v>266</v>
      </c>
      <c r="L2104" s="68" t="s">
        <v>651</v>
      </c>
      <c r="M2104" s="66" t="s">
        <v>21232</v>
      </c>
      <c r="N2104" s="67" t="s">
        <v>4007</v>
      </c>
      <c r="O2104" s="67" t="s">
        <v>4208</v>
      </c>
      <c r="P2104" s="67" t="s">
        <v>4160</v>
      </c>
      <c r="Q2104" s="67" t="s">
        <v>181</v>
      </c>
      <c r="R2104" s="67" t="s">
        <v>266</v>
      </c>
      <c r="S2104" s="67" t="s">
        <v>5649</v>
      </c>
      <c r="T2104" s="67" t="s">
        <v>4210</v>
      </c>
      <c r="U2104" s="67" t="s">
        <v>4211</v>
      </c>
      <c r="V2104" s="67" t="s">
        <v>3932</v>
      </c>
      <c r="W2104" s="67" t="s">
        <v>21233</v>
      </c>
      <c r="X2104" s="67" t="s">
        <v>3934</v>
      </c>
      <c r="Y2104" s="67" t="s">
        <v>21224</v>
      </c>
      <c r="Z2104" s="67" t="s">
        <v>21234</v>
      </c>
      <c r="AA2104" s="67" t="s">
        <v>5172</v>
      </c>
      <c r="AB2104" s="67" t="s">
        <v>21235</v>
      </c>
      <c r="AC2104" s="67" t="s">
        <v>3939</v>
      </c>
      <c r="AD2104" s="67" t="s">
        <v>3940</v>
      </c>
      <c r="AE2104" s="67" t="s">
        <v>3941</v>
      </c>
      <c r="AF2104" s="67" t="s">
        <v>3940</v>
      </c>
      <c r="AG2104" s="67" t="s">
        <v>21236</v>
      </c>
      <c r="AH2104" s="67" t="s">
        <v>21237</v>
      </c>
      <c r="AI2104" s="67" t="s">
        <v>21238</v>
      </c>
      <c r="AJ2104" s="67" t="s">
        <v>3945</v>
      </c>
    </row>
    <row r="2105" spans="1:36" x14ac:dyDescent="0.2">
      <c r="A2105" s="66" t="s">
        <v>3919</v>
      </c>
      <c r="B2105" s="67" t="s">
        <v>21239</v>
      </c>
      <c r="C2105" s="66" t="str">
        <f t="shared" si="32"/>
        <v>C.S. CACHACHI</v>
      </c>
      <c r="D2105" s="67" t="s">
        <v>4128</v>
      </c>
      <c r="E2105" s="66" t="s">
        <v>2025</v>
      </c>
      <c r="F2105" s="66" t="s">
        <v>2025</v>
      </c>
      <c r="G2105" s="66" t="s">
        <v>4129</v>
      </c>
      <c r="H2105" s="66" t="s">
        <v>3924</v>
      </c>
      <c r="I2105" s="66" t="s">
        <v>2026</v>
      </c>
      <c r="J2105" s="68" t="s">
        <v>147</v>
      </c>
      <c r="K2105" s="68" t="s">
        <v>534</v>
      </c>
      <c r="L2105" s="68" t="s">
        <v>2025</v>
      </c>
      <c r="M2105" s="66" t="s">
        <v>21240</v>
      </c>
      <c r="N2105" s="67" t="s">
        <v>3926</v>
      </c>
      <c r="O2105" s="67" t="s">
        <v>4008</v>
      </c>
      <c r="P2105" s="67" t="s">
        <v>3928</v>
      </c>
      <c r="Q2105" s="67" t="s">
        <v>147</v>
      </c>
      <c r="R2105" s="67" t="s">
        <v>534</v>
      </c>
      <c r="S2105" s="67" t="s">
        <v>4985</v>
      </c>
      <c r="T2105" s="67" t="s">
        <v>4198</v>
      </c>
      <c r="U2105" s="67" t="s">
        <v>4199</v>
      </c>
      <c r="V2105" s="67" t="s">
        <v>4135</v>
      </c>
      <c r="W2105" s="67" t="s">
        <v>21241</v>
      </c>
      <c r="X2105" s="67" t="s">
        <v>3934</v>
      </c>
      <c r="Y2105" s="67" t="s">
        <v>3945</v>
      </c>
      <c r="Z2105" s="67" t="s">
        <v>4109</v>
      </c>
      <c r="AA2105" s="67" t="s">
        <v>4988</v>
      </c>
      <c r="AB2105" s="67" t="s">
        <v>21242</v>
      </c>
      <c r="AC2105" s="67" t="s">
        <v>3939</v>
      </c>
      <c r="AD2105" s="67" t="s">
        <v>3940</v>
      </c>
      <c r="AE2105" s="67" t="s">
        <v>3941</v>
      </c>
      <c r="AF2105" s="67" t="s">
        <v>3940</v>
      </c>
      <c r="AG2105" s="67" t="s">
        <v>21243</v>
      </c>
      <c r="AH2105" s="67" t="s">
        <v>21244</v>
      </c>
      <c r="AI2105" s="67" t="s">
        <v>20069</v>
      </c>
      <c r="AJ2105" s="67" t="s">
        <v>3945</v>
      </c>
    </row>
    <row r="2106" spans="1:36" x14ac:dyDescent="0.2">
      <c r="A2106" s="66" t="s">
        <v>3919</v>
      </c>
      <c r="B2106" s="67" t="s">
        <v>21245</v>
      </c>
      <c r="C2106" s="66" t="str">
        <f t="shared" si="32"/>
        <v>P.S. YARURI</v>
      </c>
      <c r="D2106" s="67" t="s">
        <v>3921</v>
      </c>
      <c r="E2106" s="66" t="s">
        <v>21246</v>
      </c>
      <c r="F2106" s="66" t="s">
        <v>21246</v>
      </c>
      <c r="G2106" s="66" t="s">
        <v>3923</v>
      </c>
      <c r="H2106" s="66" t="s">
        <v>3924</v>
      </c>
      <c r="I2106" s="66" t="s">
        <v>1298</v>
      </c>
      <c r="J2106" s="68" t="s">
        <v>273</v>
      </c>
      <c r="K2106" s="68" t="s">
        <v>728</v>
      </c>
      <c r="L2106" s="68" t="s">
        <v>1297</v>
      </c>
      <c r="M2106" s="66" t="s">
        <v>21247</v>
      </c>
      <c r="N2106" s="67" t="s">
        <v>4848</v>
      </c>
      <c r="O2106" s="67" t="s">
        <v>4023</v>
      </c>
      <c r="P2106" s="67" t="s">
        <v>4023</v>
      </c>
      <c r="Q2106" s="67" t="s">
        <v>273</v>
      </c>
      <c r="R2106" s="67" t="s">
        <v>2216</v>
      </c>
      <c r="S2106" s="67" t="s">
        <v>1297</v>
      </c>
      <c r="T2106" s="67" t="s">
        <v>5972</v>
      </c>
      <c r="U2106" s="67" t="s">
        <v>5973</v>
      </c>
      <c r="V2106" s="67" t="s">
        <v>3932</v>
      </c>
      <c r="W2106" s="67" t="s">
        <v>3969</v>
      </c>
      <c r="X2106" s="67" t="s">
        <v>3934</v>
      </c>
      <c r="Y2106" s="67" t="s">
        <v>5974</v>
      </c>
      <c r="Z2106" s="67" t="s">
        <v>4257</v>
      </c>
      <c r="AA2106" s="67" t="s">
        <v>5670</v>
      </c>
      <c r="AB2106" s="67" t="s">
        <v>21248</v>
      </c>
      <c r="AC2106" s="67" t="s">
        <v>3939</v>
      </c>
      <c r="AD2106" s="67" t="s">
        <v>3940</v>
      </c>
      <c r="AE2106" s="67" t="s">
        <v>3941</v>
      </c>
      <c r="AF2106" s="67" t="s">
        <v>3940</v>
      </c>
      <c r="AG2106" s="67" t="s">
        <v>21249</v>
      </c>
      <c r="AH2106" s="67" t="s">
        <v>21250</v>
      </c>
      <c r="AI2106" s="67" t="s">
        <v>21251</v>
      </c>
      <c r="AJ2106" s="67" t="s">
        <v>3945</v>
      </c>
    </row>
    <row r="2107" spans="1:36" x14ac:dyDescent="0.2">
      <c r="A2107" s="66" t="s">
        <v>3919</v>
      </c>
      <c r="B2107" s="67" t="s">
        <v>21252</v>
      </c>
      <c r="C2107" s="66" t="str">
        <f t="shared" si="32"/>
        <v>P.S. RANCHA</v>
      </c>
      <c r="D2107" s="67" t="s">
        <v>3921</v>
      </c>
      <c r="E2107" s="66" t="s">
        <v>21253</v>
      </c>
      <c r="F2107" s="66" t="s">
        <v>21253</v>
      </c>
      <c r="G2107" s="66" t="s">
        <v>3923</v>
      </c>
      <c r="H2107" s="66" t="s">
        <v>3924</v>
      </c>
      <c r="I2107" s="66" t="s">
        <v>1476</v>
      </c>
      <c r="J2107" s="68" t="s">
        <v>273</v>
      </c>
      <c r="K2107" s="68" t="s">
        <v>491</v>
      </c>
      <c r="L2107" s="68" t="s">
        <v>273</v>
      </c>
      <c r="M2107" s="66" t="s">
        <v>21254</v>
      </c>
      <c r="N2107" s="67" t="s">
        <v>4848</v>
      </c>
      <c r="O2107" s="67" t="s">
        <v>3951</v>
      </c>
      <c r="P2107" s="67" t="s">
        <v>4040</v>
      </c>
      <c r="Q2107" s="67" t="s">
        <v>273</v>
      </c>
      <c r="R2107" s="67" t="s">
        <v>491</v>
      </c>
      <c r="S2107" s="67" t="s">
        <v>620</v>
      </c>
      <c r="T2107" s="67" t="s">
        <v>4849</v>
      </c>
      <c r="U2107" s="67" t="s">
        <v>4850</v>
      </c>
      <c r="V2107" s="67" t="s">
        <v>3932</v>
      </c>
      <c r="W2107" s="67" t="s">
        <v>3969</v>
      </c>
      <c r="X2107" s="67" t="s">
        <v>3934</v>
      </c>
      <c r="Y2107" s="67" t="s">
        <v>4852</v>
      </c>
      <c r="Z2107" s="67" t="s">
        <v>5669</v>
      </c>
      <c r="AA2107" s="67" t="s">
        <v>5172</v>
      </c>
      <c r="AB2107" s="67" t="s">
        <v>21255</v>
      </c>
      <c r="AC2107" s="67" t="s">
        <v>3939</v>
      </c>
      <c r="AD2107" s="67" t="s">
        <v>3940</v>
      </c>
      <c r="AE2107" s="67" t="s">
        <v>3941</v>
      </c>
      <c r="AF2107" s="67" t="s">
        <v>3940</v>
      </c>
      <c r="AG2107" s="67" t="s">
        <v>21256</v>
      </c>
      <c r="AH2107" s="67" t="s">
        <v>21257</v>
      </c>
      <c r="AI2107" s="67" t="s">
        <v>14684</v>
      </c>
      <c r="AJ2107" s="67" t="s">
        <v>3945</v>
      </c>
    </row>
    <row r="2108" spans="1:36" x14ac:dyDescent="0.2">
      <c r="A2108" s="66" t="s">
        <v>3919</v>
      </c>
      <c r="B2108" s="67" t="s">
        <v>21258</v>
      </c>
      <c r="C2108" s="66" t="str">
        <f t="shared" si="32"/>
        <v>C.S. HUEPETUHE</v>
      </c>
      <c r="D2108" s="67" t="s">
        <v>4128</v>
      </c>
      <c r="E2108" s="66" t="s">
        <v>2299</v>
      </c>
      <c r="F2108" s="66" t="s">
        <v>2299</v>
      </c>
      <c r="G2108" s="66" t="s">
        <v>4129</v>
      </c>
      <c r="H2108" s="66" t="s">
        <v>3924</v>
      </c>
      <c r="I2108" s="66" t="s">
        <v>2300</v>
      </c>
      <c r="J2108" s="68" t="s">
        <v>216</v>
      </c>
      <c r="K2108" s="68" t="s">
        <v>815</v>
      </c>
      <c r="L2108" s="68" t="s">
        <v>2299</v>
      </c>
      <c r="M2108" s="66" t="s">
        <v>21259</v>
      </c>
      <c r="N2108" s="67" t="s">
        <v>4650</v>
      </c>
      <c r="O2108" s="67" t="s">
        <v>3951</v>
      </c>
      <c r="P2108" s="67" t="s">
        <v>3950</v>
      </c>
      <c r="Q2108" s="67" t="s">
        <v>216</v>
      </c>
      <c r="R2108" s="67" t="s">
        <v>216</v>
      </c>
      <c r="S2108" s="67" t="s">
        <v>2299</v>
      </c>
      <c r="T2108" s="67" t="s">
        <v>5366</v>
      </c>
      <c r="U2108" s="67" t="s">
        <v>5367</v>
      </c>
      <c r="V2108" s="67" t="s">
        <v>4135</v>
      </c>
      <c r="W2108" s="67" t="s">
        <v>21260</v>
      </c>
      <c r="X2108" s="67" t="s">
        <v>3934</v>
      </c>
      <c r="Y2108" s="67" t="s">
        <v>21261</v>
      </c>
      <c r="Z2108" s="67" t="s">
        <v>4526</v>
      </c>
      <c r="AA2108" s="67" t="s">
        <v>21262</v>
      </c>
      <c r="AB2108" s="67" t="s">
        <v>21263</v>
      </c>
      <c r="AC2108" s="67" t="s">
        <v>3939</v>
      </c>
      <c r="AD2108" s="67" t="s">
        <v>3940</v>
      </c>
      <c r="AE2108" s="67" t="s">
        <v>3941</v>
      </c>
      <c r="AF2108" s="67" t="s">
        <v>3940</v>
      </c>
      <c r="AG2108" s="67" t="s">
        <v>21264</v>
      </c>
      <c r="AH2108" s="67" t="s">
        <v>21265</v>
      </c>
      <c r="AI2108" s="67" t="s">
        <v>21266</v>
      </c>
      <c r="AJ2108" s="67" t="s">
        <v>3945</v>
      </c>
    </row>
    <row r="2109" spans="1:36" x14ac:dyDescent="0.2">
      <c r="A2109" s="66" t="s">
        <v>3919</v>
      </c>
      <c r="B2109" s="67" t="s">
        <v>21267</v>
      </c>
      <c r="C2109" s="66" t="str">
        <f t="shared" si="32"/>
        <v>P.S. QUIDEN</v>
      </c>
      <c r="D2109" s="67" t="s">
        <v>3921</v>
      </c>
      <c r="E2109" s="66" t="s">
        <v>21268</v>
      </c>
      <c r="F2109" s="66" t="s">
        <v>21268</v>
      </c>
      <c r="G2109" s="66" t="s">
        <v>3923</v>
      </c>
      <c r="H2109" s="66" t="s">
        <v>3924</v>
      </c>
      <c r="I2109" s="66" t="s">
        <v>1156</v>
      </c>
      <c r="J2109" s="68" t="s">
        <v>147</v>
      </c>
      <c r="K2109" s="68" t="s">
        <v>304</v>
      </c>
      <c r="L2109" s="68" t="s">
        <v>1155</v>
      </c>
      <c r="M2109" s="66" t="s">
        <v>21269</v>
      </c>
      <c r="N2109" s="67" t="s">
        <v>3926</v>
      </c>
      <c r="O2109" s="67" t="s">
        <v>4323</v>
      </c>
      <c r="P2109" s="67" t="s">
        <v>3950</v>
      </c>
      <c r="Q2109" s="67" t="s">
        <v>147</v>
      </c>
      <c r="R2109" s="67" t="s">
        <v>304</v>
      </c>
      <c r="S2109" s="67" t="s">
        <v>1155</v>
      </c>
      <c r="T2109" s="67" t="s">
        <v>4324</v>
      </c>
      <c r="U2109" s="67" t="s">
        <v>4325</v>
      </c>
      <c r="V2109" s="67" t="s">
        <v>3932</v>
      </c>
      <c r="W2109" s="67" t="s">
        <v>21270</v>
      </c>
      <c r="X2109" s="67" t="s">
        <v>3934</v>
      </c>
      <c r="Y2109" s="67" t="s">
        <v>3945</v>
      </c>
      <c r="Z2109" s="67" t="s">
        <v>4718</v>
      </c>
      <c r="AA2109" s="67" t="s">
        <v>21271</v>
      </c>
      <c r="AB2109" s="67" t="s">
        <v>21272</v>
      </c>
      <c r="AC2109" s="67" t="s">
        <v>3939</v>
      </c>
      <c r="AD2109" s="67" t="s">
        <v>3940</v>
      </c>
      <c r="AE2109" s="67" t="s">
        <v>3941</v>
      </c>
      <c r="AF2109" s="67" t="s">
        <v>3940</v>
      </c>
      <c r="AG2109" s="67" t="s">
        <v>21273</v>
      </c>
      <c r="AH2109" s="67" t="s">
        <v>21274</v>
      </c>
      <c r="AI2109" s="67" t="s">
        <v>21275</v>
      </c>
      <c r="AJ2109" s="67" t="s">
        <v>3945</v>
      </c>
    </row>
    <row r="2110" spans="1:36" x14ac:dyDescent="0.2">
      <c r="A2110" s="66" t="s">
        <v>3919</v>
      </c>
      <c r="B2110" s="67" t="s">
        <v>21276</v>
      </c>
      <c r="C2110" s="66" t="str">
        <f t="shared" si="32"/>
        <v>P.S. LECHEMAYO</v>
      </c>
      <c r="D2110" s="67" t="s">
        <v>3921</v>
      </c>
      <c r="E2110" s="66" t="s">
        <v>18557</v>
      </c>
      <c r="F2110" s="66" t="s">
        <v>18557</v>
      </c>
      <c r="G2110" s="66" t="s">
        <v>3923</v>
      </c>
      <c r="H2110" s="66" t="s">
        <v>3924</v>
      </c>
      <c r="I2110" s="66" t="s">
        <v>1675</v>
      </c>
      <c r="J2110" s="68" t="s">
        <v>273</v>
      </c>
      <c r="K2110" s="68" t="s">
        <v>633</v>
      </c>
      <c r="L2110" s="68" t="s">
        <v>1674</v>
      </c>
      <c r="M2110" s="66" t="s">
        <v>21277</v>
      </c>
      <c r="N2110" s="67" t="s">
        <v>4848</v>
      </c>
      <c r="O2110" s="67" t="s">
        <v>4023</v>
      </c>
      <c r="P2110" s="67" t="s">
        <v>4008</v>
      </c>
      <c r="Q2110" s="67" t="s">
        <v>273</v>
      </c>
      <c r="R2110" s="67" t="s">
        <v>2216</v>
      </c>
      <c r="S2110" s="67" t="s">
        <v>181</v>
      </c>
      <c r="T2110" s="67" t="s">
        <v>5972</v>
      </c>
      <c r="U2110" s="67" t="s">
        <v>5973</v>
      </c>
      <c r="V2110" s="67" t="s">
        <v>3968</v>
      </c>
      <c r="W2110" s="67" t="s">
        <v>3969</v>
      </c>
      <c r="X2110" s="67" t="s">
        <v>3934</v>
      </c>
      <c r="Y2110" s="67" t="s">
        <v>5974</v>
      </c>
      <c r="Z2110" s="67" t="s">
        <v>4257</v>
      </c>
      <c r="AA2110" s="67" t="s">
        <v>5670</v>
      </c>
      <c r="AB2110" s="67" t="s">
        <v>21278</v>
      </c>
      <c r="AC2110" s="67" t="s">
        <v>3939</v>
      </c>
      <c r="AD2110" s="67" t="s">
        <v>3940</v>
      </c>
      <c r="AE2110" s="67" t="s">
        <v>3941</v>
      </c>
      <c r="AF2110" s="67" t="s">
        <v>3940</v>
      </c>
      <c r="AG2110" s="67" t="s">
        <v>21279</v>
      </c>
      <c r="AH2110" s="67" t="s">
        <v>21280</v>
      </c>
      <c r="AI2110" s="67" t="s">
        <v>21281</v>
      </c>
      <c r="AJ2110" s="67" t="s">
        <v>3945</v>
      </c>
    </row>
    <row r="2111" spans="1:36" x14ac:dyDescent="0.2">
      <c r="A2111" s="66" t="s">
        <v>3919</v>
      </c>
      <c r="B2111" s="67" t="s">
        <v>21282</v>
      </c>
      <c r="C2111" s="66" t="str">
        <f t="shared" si="32"/>
        <v>P.S. BAHIA BLANCA</v>
      </c>
      <c r="D2111" s="67" t="s">
        <v>3921</v>
      </c>
      <c r="E2111" s="66" t="s">
        <v>21283</v>
      </c>
      <c r="F2111" s="66" t="s">
        <v>21284</v>
      </c>
      <c r="G2111" s="66" t="s">
        <v>3923</v>
      </c>
      <c r="H2111" s="66" t="s">
        <v>3924</v>
      </c>
      <c r="I2111" s="66" t="s">
        <v>176</v>
      </c>
      <c r="J2111" s="68" t="s">
        <v>48</v>
      </c>
      <c r="K2111" s="68" t="s">
        <v>48</v>
      </c>
      <c r="L2111" s="68" t="s">
        <v>175</v>
      </c>
      <c r="M2111" s="66" t="s">
        <v>21285</v>
      </c>
      <c r="N2111" s="67" t="s">
        <v>4417</v>
      </c>
      <c r="O2111" s="67" t="s">
        <v>3928</v>
      </c>
      <c r="P2111" s="67" t="s">
        <v>4208</v>
      </c>
      <c r="Q2111" s="67" t="s">
        <v>48</v>
      </c>
      <c r="R2111" s="67" t="s">
        <v>175</v>
      </c>
      <c r="S2111" s="67" t="s">
        <v>3359</v>
      </c>
      <c r="T2111" s="67" t="s">
        <v>4419</v>
      </c>
      <c r="U2111" s="67" t="s">
        <v>4420</v>
      </c>
      <c r="V2111" s="67" t="s">
        <v>3968</v>
      </c>
      <c r="W2111" s="67" t="s">
        <v>21286</v>
      </c>
      <c r="X2111" s="67" t="s">
        <v>3934</v>
      </c>
      <c r="Y2111" s="67" t="s">
        <v>21287</v>
      </c>
      <c r="Z2111" s="67" t="s">
        <v>4257</v>
      </c>
      <c r="AA2111" s="67" t="s">
        <v>21288</v>
      </c>
      <c r="AB2111" s="67" t="s">
        <v>21289</v>
      </c>
      <c r="AC2111" s="67" t="s">
        <v>3939</v>
      </c>
      <c r="AD2111" s="67" t="s">
        <v>3940</v>
      </c>
      <c r="AE2111" s="67" t="s">
        <v>3941</v>
      </c>
      <c r="AF2111" s="67" t="s">
        <v>3940</v>
      </c>
      <c r="AG2111" s="67" t="s">
        <v>21290</v>
      </c>
      <c r="AH2111" s="67" t="s">
        <v>21291</v>
      </c>
      <c r="AI2111" s="67" t="s">
        <v>21292</v>
      </c>
      <c r="AJ2111" s="67" t="s">
        <v>3967</v>
      </c>
    </row>
    <row r="2112" spans="1:36" x14ac:dyDescent="0.2">
      <c r="A2112" s="66" t="s">
        <v>3919</v>
      </c>
      <c r="B2112" s="67" t="s">
        <v>21293</v>
      </c>
      <c r="C2112" s="66" t="str">
        <f t="shared" si="32"/>
        <v>C.S. ALTO ALIANZA</v>
      </c>
      <c r="D2112" s="67" t="s">
        <v>4128</v>
      </c>
      <c r="E2112" s="66" t="s">
        <v>6578</v>
      </c>
      <c r="F2112" s="66" t="s">
        <v>6578</v>
      </c>
      <c r="G2112" s="66" t="s">
        <v>4129</v>
      </c>
      <c r="H2112" s="66" t="s">
        <v>3924</v>
      </c>
      <c r="I2112" s="66" t="s">
        <v>546</v>
      </c>
      <c r="J2112" s="68" t="s">
        <v>154</v>
      </c>
      <c r="K2112" s="68" t="s">
        <v>154</v>
      </c>
      <c r="L2112" s="68" t="s">
        <v>545</v>
      </c>
      <c r="M2112" s="66" t="s">
        <v>21294</v>
      </c>
      <c r="N2112" s="67" t="s">
        <v>4403</v>
      </c>
      <c r="O2112" s="67" t="s">
        <v>3951</v>
      </c>
      <c r="P2112" s="67" t="s">
        <v>3928</v>
      </c>
      <c r="Q2112" s="67" t="s">
        <v>154</v>
      </c>
      <c r="R2112" s="67" t="s">
        <v>154</v>
      </c>
      <c r="S2112" s="67" t="s">
        <v>4401</v>
      </c>
      <c r="T2112" s="67" t="s">
        <v>4404</v>
      </c>
      <c r="U2112" s="67" t="s">
        <v>4405</v>
      </c>
      <c r="V2112" s="67" t="s">
        <v>4135</v>
      </c>
      <c r="W2112" s="67" t="s">
        <v>21295</v>
      </c>
      <c r="X2112" s="67" t="s">
        <v>3934</v>
      </c>
      <c r="Y2112" s="67" t="s">
        <v>17718</v>
      </c>
      <c r="Z2112" s="67" t="s">
        <v>4201</v>
      </c>
      <c r="AA2112" s="67" t="s">
        <v>21296</v>
      </c>
      <c r="AB2112" s="67" t="s">
        <v>21297</v>
      </c>
      <c r="AC2112" s="67" t="s">
        <v>3939</v>
      </c>
      <c r="AD2112" s="67" t="s">
        <v>3940</v>
      </c>
      <c r="AE2112" s="67" t="s">
        <v>3941</v>
      </c>
      <c r="AF2112" s="67" t="s">
        <v>3940</v>
      </c>
      <c r="AG2112" s="67" t="s">
        <v>21298</v>
      </c>
      <c r="AH2112" s="67" t="s">
        <v>21299</v>
      </c>
      <c r="AI2112" s="67" t="s">
        <v>13046</v>
      </c>
      <c r="AJ2112" s="67" t="s">
        <v>3945</v>
      </c>
    </row>
    <row r="2113" spans="1:36" x14ac:dyDescent="0.2">
      <c r="A2113" s="66" t="s">
        <v>3919</v>
      </c>
      <c r="B2113" s="67" t="s">
        <v>21300</v>
      </c>
      <c r="C2113" s="66" t="str">
        <f t="shared" si="32"/>
        <v>P.S. TAMBILLO</v>
      </c>
      <c r="D2113" s="67" t="s">
        <v>3921</v>
      </c>
      <c r="E2113" s="66" t="s">
        <v>1965</v>
      </c>
      <c r="F2113" s="66" t="s">
        <v>1965</v>
      </c>
      <c r="G2113" s="66" t="s">
        <v>3923</v>
      </c>
      <c r="H2113" s="66" t="s">
        <v>3924</v>
      </c>
      <c r="I2113" s="66" t="s">
        <v>1516</v>
      </c>
      <c r="J2113" s="68" t="s">
        <v>186</v>
      </c>
      <c r="K2113" s="68" t="s">
        <v>762</v>
      </c>
      <c r="L2113" s="68" t="s">
        <v>1515</v>
      </c>
      <c r="M2113" s="66" t="s">
        <v>21301</v>
      </c>
      <c r="N2113" s="67" t="s">
        <v>4022</v>
      </c>
      <c r="O2113" s="67" t="s">
        <v>4008</v>
      </c>
      <c r="P2113" s="67" t="s">
        <v>4040</v>
      </c>
      <c r="Q2113" s="67" t="s">
        <v>186</v>
      </c>
      <c r="R2113" s="67" t="s">
        <v>2151</v>
      </c>
      <c r="S2113" s="67" t="s">
        <v>907</v>
      </c>
      <c r="T2113" s="67" t="s">
        <v>6848</v>
      </c>
      <c r="U2113" s="67" t="s">
        <v>6849</v>
      </c>
      <c r="V2113" s="67" t="s">
        <v>3968</v>
      </c>
      <c r="W2113" s="67" t="s">
        <v>3940</v>
      </c>
      <c r="X2113" s="67" t="s">
        <v>3934</v>
      </c>
      <c r="Y2113" s="67" t="s">
        <v>3945</v>
      </c>
      <c r="Z2113" s="67" t="s">
        <v>4257</v>
      </c>
      <c r="AA2113" s="67" t="s">
        <v>4386</v>
      </c>
      <c r="AB2113" s="67" t="s">
        <v>21302</v>
      </c>
      <c r="AC2113" s="67" t="s">
        <v>3939</v>
      </c>
      <c r="AD2113" s="67" t="s">
        <v>3940</v>
      </c>
      <c r="AE2113" s="67" t="s">
        <v>3941</v>
      </c>
      <c r="AF2113" s="67" t="s">
        <v>3940</v>
      </c>
      <c r="AG2113" s="67" t="s">
        <v>21303</v>
      </c>
      <c r="AH2113" s="67" t="s">
        <v>21304</v>
      </c>
      <c r="AI2113" s="67" t="s">
        <v>21305</v>
      </c>
      <c r="AJ2113" s="67" t="s">
        <v>3945</v>
      </c>
    </row>
    <row r="2114" spans="1:36" x14ac:dyDescent="0.2">
      <c r="A2114" s="66" t="s">
        <v>3919</v>
      </c>
      <c r="B2114" s="67" t="s">
        <v>21306</v>
      </c>
      <c r="C2114" s="66" t="str">
        <f t="shared" si="32"/>
        <v>P.S. CARUMAS</v>
      </c>
      <c r="D2114" s="67" t="s">
        <v>3921</v>
      </c>
      <c r="E2114" s="66" t="s">
        <v>2276</v>
      </c>
      <c r="F2114" s="66" t="s">
        <v>2276</v>
      </c>
      <c r="G2114" s="66" t="s">
        <v>3923</v>
      </c>
      <c r="H2114" s="66" t="s">
        <v>3924</v>
      </c>
      <c r="I2114" s="66" t="s">
        <v>548</v>
      </c>
      <c r="J2114" s="68" t="s">
        <v>186</v>
      </c>
      <c r="K2114" s="68" t="s">
        <v>186</v>
      </c>
      <c r="L2114" s="68" t="s">
        <v>547</v>
      </c>
      <c r="M2114" s="66" t="s">
        <v>21307</v>
      </c>
      <c r="N2114" s="67" t="s">
        <v>4022</v>
      </c>
      <c r="O2114" s="67" t="s">
        <v>3951</v>
      </c>
      <c r="P2114" s="67" t="s">
        <v>4008</v>
      </c>
      <c r="Q2114" s="67" t="s">
        <v>186</v>
      </c>
      <c r="R2114" s="67" t="s">
        <v>186</v>
      </c>
      <c r="S2114" s="67" t="s">
        <v>547</v>
      </c>
      <c r="T2114" s="67" t="s">
        <v>4264</v>
      </c>
      <c r="U2114" s="67" t="s">
        <v>4265</v>
      </c>
      <c r="V2114" s="67" t="s">
        <v>3968</v>
      </c>
      <c r="W2114" s="67" t="s">
        <v>3940</v>
      </c>
      <c r="X2114" s="67" t="s">
        <v>3934</v>
      </c>
      <c r="Y2114" s="67" t="s">
        <v>3945</v>
      </c>
      <c r="Z2114" s="67" t="s">
        <v>4267</v>
      </c>
      <c r="AA2114" s="67" t="s">
        <v>21308</v>
      </c>
      <c r="AB2114" s="67" t="s">
        <v>21309</v>
      </c>
      <c r="AC2114" s="67" t="s">
        <v>3939</v>
      </c>
      <c r="AD2114" s="67" t="s">
        <v>3940</v>
      </c>
      <c r="AE2114" s="67" t="s">
        <v>3941</v>
      </c>
      <c r="AF2114" s="67" t="s">
        <v>3940</v>
      </c>
      <c r="AG2114" s="67" t="s">
        <v>21310</v>
      </c>
      <c r="AH2114" s="67" t="s">
        <v>21311</v>
      </c>
      <c r="AI2114" s="67" t="s">
        <v>21312</v>
      </c>
      <c r="AJ2114" s="67" t="s">
        <v>3945</v>
      </c>
    </row>
    <row r="2115" spans="1:36" x14ac:dyDescent="0.2">
      <c r="A2115" s="66" t="s">
        <v>3919</v>
      </c>
      <c r="B2115" s="67" t="s">
        <v>21313</v>
      </c>
      <c r="C2115" s="66" t="str">
        <f t="shared" ref="C2115:C2178" si="33">CONCATENATE(D2115,E2115)</f>
        <v>P.S. SAN RAFAEL</v>
      </c>
      <c r="D2115" s="67" t="s">
        <v>3921</v>
      </c>
      <c r="E2115" s="66" t="s">
        <v>636</v>
      </c>
      <c r="F2115" s="66" t="s">
        <v>636</v>
      </c>
      <c r="G2115" s="66" t="s">
        <v>3923</v>
      </c>
      <c r="H2115" s="66" t="s">
        <v>3924</v>
      </c>
      <c r="I2115" s="66" t="s">
        <v>715</v>
      </c>
      <c r="J2115" s="68" t="s">
        <v>151</v>
      </c>
      <c r="K2115" s="68" t="s">
        <v>239</v>
      </c>
      <c r="L2115" s="68" t="s">
        <v>714</v>
      </c>
      <c r="M2115" s="66" t="s">
        <v>3948</v>
      </c>
      <c r="N2115" s="67" t="s">
        <v>3949</v>
      </c>
      <c r="O2115" s="67" t="s">
        <v>4208</v>
      </c>
      <c r="P2115" s="67" t="s">
        <v>4040</v>
      </c>
      <c r="Q2115" s="67" t="s">
        <v>151</v>
      </c>
      <c r="R2115" s="67" t="s">
        <v>5926</v>
      </c>
      <c r="S2115" s="67" t="s">
        <v>5927</v>
      </c>
      <c r="T2115" s="67" t="s">
        <v>3952</v>
      </c>
      <c r="U2115" s="67" t="s">
        <v>3953</v>
      </c>
      <c r="V2115" s="67" t="s">
        <v>3932</v>
      </c>
      <c r="W2115" s="67" t="s">
        <v>3948</v>
      </c>
      <c r="X2115" s="67" t="s">
        <v>3934</v>
      </c>
      <c r="Y2115" s="67" t="s">
        <v>3945</v>
      </c>
      <c r="Z2115" s="67" t="s">
        <v>3948</v>
      </c>
      <c r="AA2115" s="67" t="s">
        <v>3954</v>
      </c>
      <c r="AB2115" s="67" t="s">
        <v>21314</v>
      </c>
      <c r="AC2115" s="67" t="s">
        <v>3939</v>
      </c>
      <c r="AD2115" s="67" t="s">
        <v>3940</v>
      </c>
      <c r="AE2115" s="67" t="s">
        <v>3941</v>
      </c>
      <c r="AF2115" s="67" t="s">
        <v>3940</v>
      </c>
      <c r="AG2115" s="67" t="s">
        <v>21315</v>
      </c>
      <c r="AH2115" s="67" t="s">
        <v>21316</v>
      </c>
      <c r="AI2115" s="67" t="s">
        <v>21317</v>
      </c>
      <c r="AJ2115" s="67" t="s">
        <v>3945</v>
      </c>
    </row>
    <row r="2116" spans="1:36" x14ac:dyDescent="0.2">
      <c r="A2116" s="66" t="s">
        <v>3919</v>
      </c>
      <c r="B2116" s="67" t="s">
        <v>21318</v>
      </c>
      <c r="C2116" s="66" t="str">
        <f t="shared" si="33"/>
        <v>P.S. BARBASCO</v>
      </c>
      <c r="D2116" s="67" t="s">
        <v>3921</v>
      </c>
      <c r="E2116" s="66" t="s">
        <v>21319</v>
      </c>
      <c r="F2116" s="66" t="s">
        <v>21319</v>
      </c>
      <c r="G2116" s="66" t="s">
        <v>3923</v>
      </c>
      <c r="H2116" s="66" t="s">
        <v>3924</v>
      </c>
      <c r="I2116" s="66" t="s">
        <v>333</v>
      </c>
      <c r="J2116" s="68" t="s">
        <v>147</v>
      </c>
      <c r="K2116" s="68" t="s">
        <v>148</v>
      </c>
      <c r="L2116" s="68" t="s">
        <v>332</v>
      </c>
      <c r="M2116" s="66" t="s">
        <v>21320</v>
      </c>
      <c r="N2116" s="67" t="s">
        <v>3926</v>
      </c>
      <c r="O2116" s="67" t="s">
        <v>3927</v>
      </c>
      <c r="P2116" s="67" t="s">
        <v>4040</v>
      </c>
      <c r="Q2116" s="67" t="s">
        <v>147</v>
      </c>
      <c r="R2116" s="67" t="s">
        <v>148</v>
      </c>
      <c r="S2116" s="67" t="s">
        <v>332</v>
      </c>
      <c r="T2116" s="67" t="s">
        <v>3930</v>
      </c>
      <c r="U2116" s="67" t="s">
        <v>3931</v>
      </c>
      <c r="V2116" s="67" t="s">
        <v>3932</v>
      </c>
      <c r="W2116" s="67" t="s">
        <v>3933</v>
      </c>
      <c r="X2116" s="67" t="s">
        <v>3934</v>
      </c>
      <c r="Y2116" s="67" t="s">
        <v>8278</v>
      </c>
      <c r="Z2116" s="67" t="s">
        <v>3936</v>
      </c>
      <c r="AA2116" s="67" t="s">
        <v>21321</v>
      </c>
      <c r="AB2116" s="67" t="s">
        <v>21322</v>
      </c>
      <c r="AC2116" s="67" t="s">
        <v>3939</v>
      </c>
      <c r="AD2116" s="67" t="s">
        <v>3940</v>
      </c>
      <c r="AE2116" s="67" t="s">
        <v>3941</v>
      </c>
      <c r="AF2116" s="67" t="s">
        <v>3940</v>
      </c>
      <c r="AG2116" s="67" t="s">
        <v>21323</v>
      </c>
      <c r="AH2116" s="67" t="s">
        <v>21324</v>
      </c>
      <c r="AI2116" s="67" t="s">
        <v>21325</v>
      </c>
      <c r="AJ2116" s="67" t="s">
        <v>3945</v>
      </c>
    </row>
    <row r="2117" spans="1:36" x14ac:dyDescent="0.2">
      <c r="A2117" s="66" t="s">
        <v>3919</v>
      </c>
      <c r="B2117" s="67" t="s">
        <v>21326</v>
      </c>
      <c r="C2117" s="66" t="str">
        <f t="shared" si="33"/>
        <v>P.S. SAUCEPAMPA</v>
      </c>
      <c r="D2117" s="67" t="s">
        <v>3921</v>
      </c>
      <c r="E2117" s="66" t="s">
        <v>2303</v>
      </c>
      <c r="F2117" s="66" t="s">
        <v>2303</v>
      </c>
      <c r="G2117" s="66" t="s">
        <v>3923</v>
      </c>
      <c r="H2117" s="66" t="s">
        <v>3924</v>
      </c>
      <c r="I2117" s="66" t="s">
        <v>2304</v>
      </c>
      <c r="J2117" s="68" t="s">
        <v>147</v>
      </c>
      <c r="K2117" s="68" t="s">
        <v>149</v>
      </c>
      <c r="L2117" s="68" t="s">
        <v>2303</v>
      </c>
      <c r="M2117" s="66" t="s">
        <v>21327</v>
      </c>
      <c r="N2117" s="67" t="s">
        <v>3926</v>
      </c>
      <c r="O2117" s="67" t="s">
        <v>4312</v>
      </c>
      <c r="P2117" s="67" t="s">
        <v>3928</v>
      </c>
      <c r="Q2117" s="67" t="s">
        <v>147</v>
      </c>
      <c r="R2117" s="67" t="s">
        <v>149</v>
      </c>
      <c r="S2117" s="67" t="s">
        <v>149</v>
      </c>
      <c r="T2117" s="67" t="s">
        <v>5384</v>
      </c>
      <c r="U2117" s="67" t="s">
        <v>5385</v>
      </c>
      <c r="V2117" s="67" t="s">
        <v>3968</v>
      </c>
      <c r="W2117" s="67" t="s">
        <v>21328</v>
      </c>
      <c r="X2117" s="67" t="s">
        <v>3934</v>
      </c>
      <c r="Y2117" s="67" t="s">
        <v>3945</v>
      </c>
      <c r="Z2117" s="67" t="s">
        <v>4679</v>
      </c>
      <c r="AA2117" s="67" t="s">
        <v>21329</v>
      </c>
      <c r="AB2117" s="67" t="s">
        <v>21330</v>
      </c>
      <c r="AC2117" s="67" t="s">
        <v>3939</v>
      </c>
      <c r="AD2117" s="67" t="s">
        <v>3940</v>
      </c>
      <c r="AE2117" s="67" t="s">
        <v>3941</v>
      </c>
      <c r="AF2117" s="67" t="s">
        <v>3940</v>
      </c>
      <c r="AG2117" s="67" t="s">
        <v>21331</v>
      </c>
      <c r="AH2117" s="67" t="s">
        <v>21332</v>
      </c>
      <c r="AI2117" s="67" t="s">
        <v>21333</v>
      </c>
      <c r="AJ2117" s="67" t="s">
        <v>3945</v>
      </c>
    </row>
    <row r="2118" spans="1:36" x14ac:dyDescent="0.2">
      <c r="A2118" s="66" t="s">
        <v>3919</v>
      </c>
      <c r="B2118" s="67" t="s">
        <v>21334</v>
      </c>
      <c r="C2118" s="66" t="str">
        <f t="shared" si="33"/>
        <v>P.S. LA VIÑA</v>
      </c>
      <c r="D2118" s="67" t="s">
        <v>3921</v>
      </c>
      <c r="E2118" s="66" t="s">
        <v>21335</v>
      </c>
      <c r="F2118" s="66" t="s">
        <v>21335</v>
      </c>
      <c r="G2118" s="66" t="s">
        <v>3923</v>
      </c>
      <c r="H2118" s="66" t="s">
        <v>3924</v>
      </c>
      <c r="I2118" s="66" t="s">
        <v>150</v>
      </c>
      <c r="J2118" s="68" t="s">
        <v>147</v>
      </c>
      <c r="K2118" s="68" t="s">
        <v>148</v>
      </c>
      <c r="L2118" s="68" t="s">
        <v>149</v>
      </c>
      <c r="M2118" s="66" t="s">
        <v>21335</v>
      </c>
      <c r="N2118" s="67" t="s">
        <v>3926</v>
      </c>
      <c r="O2118" s="67" t="s">
        <v>3927</v>
      </c>
      <c r="P2118" s="67" t="s">
        <v>3928</v>
      </c>
      <c r="Q2118" s="67" t="s">
        <v>147</v>
      </c>
      <c r="R2118" s="67" t="s">
        <v>148</v>
      </c>
      <c r="S2118" s="67" t="s">
        <v>3929</v>
      </c>
      <c r="T2118" s="67" t="s">
        <v>3930</v>
      </c>
      <c r="U2118" s="67" t="s">
        <v>3931</v>
      </c>
      <c r="V2118" s="67" t="s">
        <v>3932</v>
      </c>
      <c r="W2118" s="67" t="s">
        <v>3933</v>
      </c>
      <c r="X2118" s="67" t="s">
        <v>3934</v>
      </c>
      <c r="Y2118" s="67" t="s">
        <v>21336</v>
      </c>
      <c r="Z2118" s="67" t="s">
        <v>3936</v>
      </c>
      <c r="AA2118" s="67" t="s">
        <v>21337</v>
      </c>
      <c r="AB2118" s="67" t="s">
        <v>21338</v>
      </c>
      <c r="AC2118" s="67" t="s">
        <v>3939</v>
      </c>
      <c r="AD2118" s="67" t="s">
        <v>3940</v>
      </c>
      <c r="AE2118" s="67" t="s">
        <v>3941</v>
      </c>
      <c r="AF2118" s="67" t="s">
        <v>3940</v>
      </c>
      <c r="AG2118" s="67" t="s">
        <v>21339</v>
      </c>
      <c r="AH2118" s="67" t="s">
        <v>21340</v>
      </c>
      <c r="AI2118" s="67" t="s">
        <v>21341</v>
      </c>
      <c r="AJ2118" s="67" t="s">
        <v>3945</v>
      </c>
    </row>
    <row r="2119" spans="1:36" x14ac:dyDescent="0.2">
      <c r="A2119" s="66" t="s">
        <v>3919</v>
      </c>
      <c r="B2119" s="67" t="s">
        <v>21342</v>
      </c>
      <c r="C2119" s="66" t="str">
        <f t="shared" si="33"/>
        <v>C.S. SIMON BOLIVAR</v>
      </c>
      <c r="D2119" s="67" t="s">
        <v>4128</v>
      </c>
      <c r="E2119" s="66" t="s">
        <v>2153</v>
      </c>
      <c r="F2119" s="66" t="s">
        <v>2153</v>
      </c>
      <c r="G2119" s="66" t="s">
        <v>4763</v>
      </c>
      <c r="H2119" s="66" t="s">
        <v>4038</v>
      </c>
      <c r="I2119" s="66" t="s">
        <v>281</v>
      </c>
      <c r="J2119" s="68" t="s">
        <v>147</v>
      </c>
      <c r="K2119" s="68" t="s">
        <v>147</v>
      </c>
      <c r="L2119" s="68" t="s">
        <v>147</v>
      </c>
      <c r="M2119" s="66" t="s">
        <v>21343</v>
      </c>
      <c r="N2119" s="67" t="s">
        <v>3926</v>
      </c>
      <c r="O2119" s="67" t="s">
        <v>4040</v>
      </c>
      <c r="P2119" s="67" t="s">
        <v>4208</v>
      </c>
      <c r="Q2119" s="67" t="s">
        <v>147</v>
      </c>
      <c r="R2119" s="67" t="s">
        <v>147</v>
      </c>
      <c r="S2119" s="67" t="s">
        <v>3359</v>
      </c>
      <c r="T2119" s="67" t="s">
        <v>4198</v>
      </c>
      <c r="U2119" s="67" t="s">
        <v>4199</v>
      </c>
      <c r="V2119" s="67" t="s">
        <v>4765</v>
      </c>
      <c r="W2119" s="67" t="s">
        <v>21344</v>
      </c>
      <c r="X2119" s="67" t="s">
        <v>3934</v>
      </c>
      <c r="Y2119" s="67" t="s">
        <v>3945</v>
      </c>
      <c r="Z2119" s="67" t="s">
        <v>3970</v>
      </c>
      <c r="AA2119" s="67" t="s">
        <v>11032</v>
      </c>
      <c r="AB2119" s="67" t="s">
        <v>21345</v>
      </c>
      <c r="AC2119" s="67" t="s">
        <v>3939</v>
      </c>
      <c r="AD2119" s="67" t="s">
        <v>3940</v>
      </c>
      <c r="AE2119" s="67" t="s">
        <v>3941</v>
      </c>
      <c r="AF2119" s="67" t="s">
        <v>3940</v>
      </c>
      <c r="AG2119" s="67" t="s">
        <v>21346</v>
      </c>
      <c r="AH2119" s="67" t="s">
        <v>21347</v>
      </c>
      <c r="AI2119" s="67" t="s">
        <v>21348</v>
      </c>
      <c r="AJ2119" s="67" t="s">
        <v>3945</v>
      </c>
    </row>
    <row r="2120" spans="1:36" x14ac:dyDescent="0.2">
      <c r="A2120" s="66" t="s">
        <v>3919</v>
      </c>
      <c r="B2120" s="67" t="s">
        <v>21349</v>
      </c>
      <c r="C2120" s="66" t="str">
        <f t="shared" si="33"/>
        <v>P.S. CABECERA MALINOSKI</v>
      </c>
      <c r="D2120" s="67" t="s">
        <v>3921</v>
      </c>
      <c r="E2120" s="66" t="s">
        <v>21350</v>
      </c>
      <c r="F2120" s="66" t="s">
        <v>21350</v>
      </c>
      <c r="G2120" s="66" t="s">
        <v>3923</v>
      </c>
      <c r="H2120" s="66" t="s">
        <v>3924</v>
      </c>
      <c r="I2120" s="66" t="s">
        <v>1480</v>
      </c>
      <c r="J2120" s="68" t="s">
        <v>216</v>
      </c>
      <c r="K2120" s="68" t="s">
        <v>217</v>
      </c>
      <c r="L2120" s="68" t="s">
        <v>1479</v>
      </c>
      <c r="M2120" s="66" t="s">
        <v>21351</v>
      </c>
      <c r="N2120" s="67" t="s">
        <v>4650</v>
      </c>
      <c r="O2120" s="67" t="s">
        <v>3951</v>
      </c>
      <c r="P2120" s="67" t="s">
        <v>4146</v>
      </c>
      <c r="Q2120" s="67" t="s">
        <v>216</v>
      </c>
      <c r="R2120" s="67" t="s">
        <v>216</v>
      </c>
      <c r="S2120" s="67" t="s">
        <v>11102</v>
      </c>
      <c r="T2120" s="67" t="s">
        <v>5366</v>
      </c>
      <c r="U2120" s="67" t="s">
        <v>5367</v>
      </c>
      <c r="V2120" s="67" t="s">
        <v>3932</v>
      </c>
      <c r="W2120" s="67" t="s">
        <v>21352</v>
      </c>
      <c r="X2120" s="67" t="s">
        <v>3934</v>
      </c>
      <c r="Y2120" s="67" t="s">
        <v>5369</v>
      </c>
      <c r="Z2120" s="67" t="s">
        <v>21353</v>
      </c>
      <c r="AA2120" s="67" t="s">
        <v>11105</v>
      </c>
      <c r="AB2120" s="67" t="s">
        <v>21354</v>
      </c>
      <c r="AC2120" s="67" t="s">
        <v>3939</v>
      </c>
      <c r="AD2120" s="67" t="s">
        <v>3940</v>
      </c>
      <c r="AE2120" s="67" t="s">
        <v>3941</v>
      </c>
      <c r="AF2120" s="67" t="s">
        <v>3940</v>
      </c>
      <c r="AG2120" s="67" t="s">
        <v>21355</v>
      </c>
      <c r="AH2120" s="67" t="s">
        <v>21356</v>
      </c>
      <c r="AI2120" s="67" t="s">
        <v>21357</v>
      </c>
      <c r="AJ2120" s="67" t="s">
        <v>3945</v>
      </c>
    </row>
    <row r="2121" spans="1:36" x14ac:dyDescent="0.2">
      <c r="A2121" s="66" t="s">
        <v>3919</v>
      </c>
      <c r="B2121" s="67" t="s">
        <v>21358</v>
      </c>
      <c r="C2121" s="66" t="str">
        <f t="shared" si="33"/>
        <v>P.S. PEDREGAL</v>
      </c>
      <c r="D2121" s="67" t="s">
        <v>3921</v>
      </c>
      <c r="E2121" s="66" t="s">
        <v>21359</v>
      </c>
      <c r="F2121" s="66" t="s">
        <v>21359</v>
      </c>
      <c r="G2121" s="66" t="s">
        <v>3923</v>
      </c>
      <c r="H2121" s="66" t="s">
        <v>3924</v>
      </c>
      <c r="I2121" s="66" t="s">
        <v>373</v>
      </c>
      <c r="J2121" s="68" t="s">
        <v>156</v>
      </c>
      <c r="K2121" s="68" t="s">
        <v>371</v>
      </c>
      <c r="L2121" s="68" t="s">
        <v>372</v>
      </c>
      <c r="M2121" s="66" t="s">
        <v>21360</v>
      </c>
      <c r="N2121" s="67" t="s">
        <v>3963</v>
      </c>
      <c r="O2121" s="67" t="s">
        <v>4023</v>
      </c>
      <c r="P2121" s="67" t="s">
        <v>4040</v>
      </c>
      <c r="Q2121" s="67" t="s">
        <v>156</v>
      </c>
      <c r="R2121" s="67" t="s">
        <v>371</v>
      </c>
      <c r="S2121" s="67" t="s">
        <v>372</v>
      </c>
      <c r="T2121" s="67" t="s">
        <v>11560</v>
      </c>
      <c r="U2121" s="67" t="s">
        <v>11561</v>
      </c>
      <c r="V2121" s="67" t="s">
        <v>3932</v>
      </c>
      <c r="W2121" s="67" t="s">
        <v>3969</v>
      </c>
      <c r="X2121" s="67" t="s">
        <v>3934</v>
      </c>
      <c r="Y2121" s="67" t="s">
        <v>21361</v>
      </c>
      <c r="Z2121" s="67" t="s">
        <v>21362</v>
      </c>
      <c r="AA2121" s="67" t="s">
        <v>21363</v>
      </c>
      <c r="AB2121" s="67" t="s">
        <v>21364</v>
      </c>
      <c r="AC2121" s="67" t="s">
        <v>3939</v>
      </c>
      <c r="AD2121" s="67" t="s">
        <v>3940</v>
      </c>
      <c r="AE2121" s="67" t="s">
        <v>3941</v>
      </c>
      <c r="AF2121" s="67" t="s">
        <v>3940</v>
      </c>
      <c r="AG2121" s="67" t="s">
        <v>21365</v>
      </c>
      <c r="AH2121" s="67" t="s">
        <v>21366</v>
      </c>
      <c r="AI2121" s="67" t="s">
        <v>21367</v>
      </c>
      <c r="AJ2121" s="67" t="s">
        <v>3945</v>
      </c>
    </row>
    <row r="2122" spans="1:36" x14ac:dyDescent="0.2">
      <c r="A2122" s="66" t="s">
        <v>3919</v>
      </c>
      <c r="B2122" s="67" t="s">
        <v>21368</v>
      </c>
      <c r="C2122" s="66" t="str">
        <f t="shared" si="33"/>
        <v>P.S. PACAYHUA</v>
      </c>
      <c r="D2122" s="67" t="s">
        <v>3921</v>
      </c>
      <c r="E2122" s="66" t="s">
        <v>21369</v>
      </c>
      <c r="F2122" s="66" t="s">
        <v>21369</v>
      </c>
      <c r="G2122" s="66" t="s">
        <v>3923</v>
      </c>
      <c r="H2122" s="66" t="s">
        <v>3924</v>
      </c>
      <c r="I2122" s="66" t="s">
        <v>1573</v>
      </c>
      <c r="J2122" s="68" t="s">
        <v>297</v>
      </c>
      <c r="K2122" s="68" t="s">
        <v>297</v>
      </c>
      <c r="L2122" s="68" t="s">
        <v>1572</v>
      </c>
      <c r="M2122" s="66" t="s">
        <v>21370</v>
      </c>
      <c r="N2122" s="67" t="s">
        <v>4311</v>
      </c>
      <c r="O2122" s="67" t="s">
        <v>3951</v>
      </c>
      <c r="P2122" s="67" t="s">
        <v>4008</v>
      </c>
      <c r="Q2122" s="67" t="s">
        <v>297</v>
      </c>
      <c r="R2122" s="67" t="s">
        <v>297</v>
      </c>
      <c r="S2122" s="67" t="s">
        <v>1572</v>
      </c>
      <c r="T2122" s="67" t="s">
        <v>5559</v>
      </c>
      <c r="U2122" s="67" t="s">
        <v>5560</v>
      </c>
      <c r="V2122" s="67" t="s">
        <v>3932</v>
      </c>
      <c r="W2122" s="67" t="s">
        <v>21371</v>
      </c>
      <c r="X2122" s="67" t="s">
        <v>3934</v>
      </c>
      <c r="Y2122" s="67" t="s">
        <v>3945</v>
      </c>
      <c r="Z2122" s="67" t="s">
        <v>11916</v>
      </c>
      <c r="AA2122" s="67" t="s">
        <v>5044</v>
      </c>
      <c r="AB2122" s="67" t="s">
        <v>21372</v>
      </c>
      <c r="AC2122" s="67" t="s">
        <v>3939</v>
      </c>
      <c r="AD2122" s="67" t="s">
        <v>3940</v>
      </c>
      <c r="AE2122" s="67" t="s">
        <v>3941</v>
      </c>
      <c r="AF2122" s="67" t="s">
        <v>3940</v>
      </c>
      <c r="AG2122" s="67" t="s">
        <v>21373</v>
      </c>
      <c r="AH2122" s="67" t="s">
        <v>21374</v>
      </c>
      <c r="AI2122" s="67" t="s">
        <v>21375</v>
      </c>
      <c r="AJ2122" s="67" t="s">
        <v>3945</v>
      </c>
    </row>
    <row r="2123" spans="1:36" x14ac:dyDescent="0.2">
      <c r="A2123" s="66" t="s">
        <v>3919</v>
      </c>
      <c r="B2123" s="67" t="s">
        <v>21376</v>
      </c>
      <c r="C2123" s="66" t="str">
        <f t="shared" si="33"/>
        <v>P.S. EL CURAL</v>
      </c>
      <c r="D2123" s="67" t="s">
        <v>3921</v>
      </c>
      <c r="E2123" s="66" t="s">
        <v>21377</v>
      </c>
      <c r="F2123" s="66" t="s">
        <v>21378</v>
      </c>
      <c r="G2123" s="66" t="s">
        <v>3923</v>
      </c>
      <c r="H2123" s="66" t="s">
        <v>3924</v>
      </c>
      <c r="I2123" s="66" t="s">
        <v>533</v>
      </c>
      <c r="J2123" s="68" t="s">
        <v>220</v>
      </c>
      <c r="K2123" s="68" t="s">
        <v>220</v>
      </c>
      <c r="L2123" s="68" t="s">
        <v>532</v>
      </c>
      <c r="M2123" s="66" t="s">
        <v>21379</v>
      </c>
      <c r="N2123" s="67" t="s">
        <v>4102</v>
      </c>
      <c r="O2123" s="67" t="s">
        <v>3928</v>
      </c>
      <c r="P2123" s="67" t="s">
        <v>3950</v>
      </c>
      <c r="Q2123" s="67" t="s">
        <v>220</v>
      </c>
      <c r="R2123" s="67" t="s">
        <v>4104</v>
      </c>
      <c r="S2123" s="67" t="s">
        <v>2921</v>
      </c>
      <c r="T2123" s="67" t="s">
        <v>4105</v>
      </c>
      <c r="U2123" s="67" t="s">
        <v>4106</v>
      </c>
      <c r="V2123" s="67" t="s">
        <v>3932</v>
      </c>
      <c r="W2123" s="67" t="s">
        <v>21380</v>
      </c>
      <c r="X2123" s="67" t="s">
        <v>3934</v>
      </c>
      <c r="Y2123" s="67" t="s">
        <v>4508</v>
      </c>
      <c r="Z2123" s="67" t="s">
        <v>4109</v>
      </c>
      <c r="AA2123" s="67" t="s">
        <v>17983</v>
      </c>
      <c r="AB2123" s="67" t="s">
        <v>21381</v>
      </c>
      <c r="AC2123" s="67" t="s">
        <v>3939</v>
      </c>
      <c r="AD2123" s="67" t="s">
        <v>3940</v>
      </c>
      <c r="AE2123" s="67" t="s">
        <v>3941</v>
      </c>
      <c r="AF2123" s="67" t="s">
        <v>3940</v>
      </c>
      <c r="AG2123" s="67" t="s">
        <v>21382</v>
      </c>
      <c r="AH2123" s="67" t="s">
        <v>21383</v>
      </c>
      <c r="AI2123" s="67" t="s">
        <v>21384</v>
      </c>
      <c r="AJ2123" s="67" t="s">
        <v>3945</v>
      </c>
    </row>
    <row r="2124" spans="1:36" x14ac:dyDescent="0.2">
      <c r="A2124" s="66" t="s">
        <v>3919</v>
      </c>
      <c r="B2124" s="67" t="s">
        <v>21385</v>
      </c>
      <c r="C2124" s="66" t="str">
        <f t="shared" si="33"/>
        <v>P.S. LUCMA</v>
      </c>
      <c r="D2124" s="67" t="s">
        <v>3921</v>
      </c>
      <c r="E2124" s="66" t="s">
        <v>2244</v>
      </c>
      <c r="F2124" s="66" t="s">
        <v>21386</v>
      </c>
      <c r="G2124" s="66" t="s">
        <v>3923</v>
      </c>
      <c r="H2124" s="66" t="s">
        <v>3924</v>
      </c>
      <c r="I2124" s="66" t="s">
        <v>2245</v>
      </c>
      <c r="J2124" s="68" t="s">
        <v>223</v>
      </c>
      <c r="K2124" s="68" t="s">
        <v>1213</v>
      </c>
      <c r="L2124" s="68" t="s">
        <v>2244</v>
      </c>
      <c r="M2124" s="66" t="s">
        <v>21387</v>
      </c>
      <c r="N2124" s="67" t="s">
        <v>4117</v>
      </c>
      <c r="O2124" s="67" t="s">
        <v>4208</v>
      </c>
      <c r="P2124" s="67" t="s">
        <v>3951</v>
      </c>
      <c r="Q2124" s="67" t="s">
        <v>223</v>
      </c>
      <c r="R2124" s="67" t="s">
        <v>8892</v>
      </c>
      <c r="S2124" s="67" t="s">
        <v>1336</v>
      </c>
      <c r="T2124" s="67" t="s">
        <v>8894</v>
      </c>
      <c r="U2124" s="67" t="s">
        <v>8895</v>
      </c>
      <c r="V2124" s="67" t="s">
        <v>3968</v>
      </c>
      <c r="W2124" s="67" t="s">
        <v>21388</v>
      </c>
      <c r="X2124" s="67" t="s">
        <v>3934</v>
      </c>
      <c r="Y2124" s="67" t="s">
        <v>12221</v>
      </c>
      <c r="Z2124" s="67" t="s">
        <v>5510</v>
      </c>
      <c r="AA2124" s="67" t="s">
        <v>21389</v>
      </c>
      <c r="AB2124" s="67" t="s">
        <v>21390</v>
      </c>
      <c r="AC2124" s="67" t="s">
        <v>3939</v>
      </c>
      <c r="AD2124" s="67" t="s">
        <v>3940</v>
      </c>
      <c r="AE2124" s="67" t="s">
        <v>3941</v>
      </c>
      <c r="AF2124" s="67" t="s">
        <v>3940</v>
      </c>
      <c r="AG2124" s="67" t="s">
        <v>21391</v>
      </c>
      <c r="AH2124" s="67" t="s">
        <v>21392</v>
      </c>
      <c r="AI2124" s="67" t="s">
        <v>21393</v>
      </c>
      <c r="AJ2124" s="67" t="s">
        <v>3945</v>
      </c>
    </row>
    <row r="2125" spans="1:36" x14ac:dyDescent="0.2">
      <c r="A2125" s="66" t="s">
        <v>3919</v>
      </c>
      <c r="B2125" s="67" t="s">
        <v>21394</v>
      </c>
      <c r="C2125" s="66" t="str">
        <f t="shared" si="33"/>
        <v>P.S. CANAL</v>
      </c>
      <c r="D2125" s="67" t="s">
        <v>3921</v>
      </c>
      <c r="E2125" s="66" t="s">
        <v>21395</v>
      </c>
      <c r="F2125" s="66" t="s">
        <v>21395</v>
      </c>
      <c r="G2125" s="66" t="s">
        <v>3923</v>
      </c>
      <c r="H2125" s="66" t="s">
        <v>3924</v>
      </c>
      <c r="I2125" s="66" t="s">
        <v>1204</v>
      </c>
      <c r="J2125" s="68" t="s">
        <v>273</v>
      </c>
      <c r="K2125" s="68" t="s">
        <v>633</v>
      </c>
      <c r="L2125" s="68" t="s">
        <v>1203</v>
      </c>
      <c r="M2125" s="66" t="s">
        <v>21396</v>
      </c>
      <c r="N2125" s="67" t="s">
        <v>4848</v>
      </c>
      <c r="O2125" s="67" t="s">
        <v>4023</v>
      </c>
      <c r="P2125" s="67" t="s">
        <v>4146</v>
      </c>
      <c r="Q2125" s="67" t="s">
        <v>273</v>
      </c>
      <c r="R2125" s="67" t="s">
        <v>2216</v>
      </c>
      <c r="S2125" s="67" t="s">
        <v>8819</v>
      </c>
      <c r="T2125" s="67" t="s">
        <v>5972</v>
      </c>
      <c r="U2125" s="67" t="s">
        <v>5973</v>
      </c>
      <c r="V2125" s="67" t="s">
        <v>3932</v>
      </c>
      <c r="W2125" s="67" t="s">
        <v>3969</v>
      </c>
      <c r="X2125" s="67" t="s">
        <v>3934</v>
      </c>
      <c r="Y2125" s="67" t="s">
        <v>5974</v>
      </c>
      <c r="Z2125" s="67" t="s">
        <v>4257</v>
      </c>
      <c r="AA2125" s="67" t="s">
        <v>21397</v>
      </c>
      <c r="AB2125" s="67" t="s">
        <v>21398</v>
      </c>
      <c r="AC2125" s="67" t="s">
        <v>3939</v>
      </c>
      <c r="AD2125" s="67" t="s">
        <v>3940</v>
      </c>
      <c r="AE2125" s="67" t="s">
        <v>3941</v>
      </c>
      <c r="AF2125" s="67" t="s">
        <v>3940</v>
      </c>
      <c r="AG2125" s="67" t="s">
        <v>21399</v>
      </c>
      <c r="AH2125" s="67" t="s">
        <v>21400</v>
      </c>
      <c r="AI2125" s="67" t="s">
        <v>21401</v>
      </c>
      <c r="AJ2125" s="67" t="s">
        <v>3945</v>
      </c>
    </row>
    <row r="2126" spans="1:36" x14ac:dyDescent="0.2">
      <c r="A2126" s="66" t="s">
        <v>3919</v>
      </c>
      <c r="B2126" s="67" t="s">
        <v>21402</v>
      </c>
      <c r="C2126" s="66" t="str">
        <f t="shared" si="33"/>
        <v>P.S. CCACCASIRI</v>
      </c>
      <c r="D2126" s="67" t="s">
        <v>3921</v>
      </c>
      <c r="E2126" s="66" t="s">
        <v>21403</v>
      </c>
      <c r="F2126" s="66" t="s">
        <v>21403</v>
      </c>
      <c r="G2126" s="66" t="s">
        <v>3923</v>
      </c>
      <c r="H2126" s="66" t="s">
        <v>3924</v>
      </c>
      <c r="I2126" s="66" t="s">
        <v>1663</v>
      </c>
      <c r="J2126" s="68" t="s">
        <v>348</v>
      </c>
      <c r="K2126" s="68" t="s">
        <v>348</v>
      </c>
      <c r="L2126" s="68" t="s">
        <v>1662</v>
      </c>
      <c r="M2126" s="66" t="s">
        <v>21404</v>
      </c>
      <c r="N2126" s="67" t="s">
        <v>3927</v>
      </c>
      <c r="O2126" s="67" t="s">
        <v>3951</v>
      </c>
      <c r="P2126" s="67" t="s">
        <v>3928</v>
      </c>
      <c r="Q2126" s="67" t="s">
        <v>348</v>
      </c>
      <c r="R2126" s="67" t="s">
        <v>348</v>
      </c>
      <c r="S2126" s="67" t="s">
        <v>14408</v>
      </c>
      <c r="T2126" s="67" t="s">
        <v>6172</v>
      </c>
      <c r="U2126" s="67" t="s">
        <v>6173</v>
      </c>
      <c r="V2126" s="67" t="s">
        <v>3932</v>
      </c>
      <c r="W2126" s="67" t="s">
        <v>21405</v>
      </c>
      <c r="X2126" s="67" t="s">
        <v>3934</v>
      </c>
      <c r="Y2126" s="67" t="s">
        <v>6174</v>
      </c>
      <c r="Z2126" s="67" t="s">
        <v>3970</v>
      </c>
      <c r="AA2126" s="67" t="s">
        <v>21406</v>
      </c>
      <c r="AB2126" s="67" t="s">
        <v>21407</v>
      </c>
      <c r="AC2126" s="67" t="s">
        <v>3939</v>
      </c>
      <c r="AD2126" s="67" t="s">
        <v>3940</v>
      </c>
      <c r="AE2126" s="67" t="s">
        <v>3941</v>
      </c>
      <c r="AF2126" s="67" t="s">
        <v>3940</v>
      </c>
      <c r="AG2126" s="67" t="s">
        <v>21408</v>
      </c>
      <c r="AH2126" s="67" t="s">
        <v>21409</v>
      </c>
      <c r="AI2126" s="67" t="s">
        <v>4272</v>
      </c>
      <c r="AJ2126" s="67" t="s">
        <v>3945</v>
      </c>
    </row>
    <row r="2127" spans="1:36" x14ac:dyDescent="0.2">
      <c r="A2127" s="66" t="s">
        <v>3919</v>
      </c>
      <c r="B2127" s="67" t="s">
        <v>21410</v>
      </c>
      <c r="C2127" s="66" t="str">
        <f t="shared" si="33"/>
        <v>P.S. INCHATINGARI</v>
      </c>
      <c r="D2127" s="67" t="s">
        <v>3921</v>
      </c>
      <c r="E2127" s="66" t="s">
        <v>21411</v>
      </c>
      <c r="F2127" s="66" t="s">
        <v>21411</v>
      </c>
      <c r="G2127" s="66" t="s">
        <v>3923</v>
      </c>
      <c r="H2127" s="66" t="s">
        <v>3924</v>
      </c>
      <c r="I2127" s="66" t="s">
        <v>1926</v>
      </c>
      <c r="J2127" s="68" t="s">
        <v>156</v>
      </c>
      <c r="K2127" s="68" t="s">
        <v>371</v>
      </c>
      <c r="L2127" s="68" t="s">
        <v>1925</v>
      </c>
      <c r="M2127" s="66" t="s">
        <v>21412</v>
      </c>
      <c r="N2127" s="67" t="s">
        <v>3963</v>
      </c>
      <c r="O2127" s="67" t="s">
        <v>4023</v>
      </c>
      <c r="P2127" s="67" t="s">
        <v>3928</v>
      </c>
      <c r="Q2127" s="67" t="s">
        <v>156</v>
      </c>
      <c r="R2127" s="67" t="s">
        <v>371</v>
      </c>
      <c r="S2127" s="67" t="s">
        <v>1925</v>
      </c>
      <c r="T2127" s="67" t="s">
        <v>11560</v>
      </c>
      <c r="U2127" s="67" t="s">
        <v>11561</v>
      </c>
      <c r="V2127" s="67" t="s">
        <v>3932</v>
      </c>
      <c r="W2127" s="67" t="s">
        <v>21413</v>
      </c>
      <c r="X2127" s="67" t="s">
        <v>3934</v>
      </c>
      <c r="Y2127" s="67" t="s">
        <v>13567</v>
      </c>
      <c r="Z2127" s="67" t="s">
        <v>21414</v>
      </c>
      <c r="AA2127" s="67" t="s">
        <v>3954</v>
      </c>
      <c r="AB2127" s="67" t="s">
        <v>21415</v>
      </c>
      <c r="AC2127" s="67" t="s">
        <v>3939</v>
      </c>
      <c r="AD2127" s="67" t="s">
        <v>3940</v>
      </c>
      <c r="AE2127" s="67" t="s">
        <v>3941</v>
      </c>
      <c r="AF2127" s="67" t="s">
        <v>3940</v>
      </c>
      <c r="AG2127" s="67" t="s">
        <v>21416</v>
      </c>
      <c r="AH2127" s="67" t="s">
        <v>21417</v>
      </c>
      <c r="AI2127" s="67" t="s">
        <v>21418</v>
      </c>
      <c r="AJ2127" s="67" t="s">
        <v>3945</v>
      </c>
    </row>
    <row r="2128" spans="1:36" x14ac:dyDescent="0.2">
      <c r="A2128" s="66" t="s">
        <v>3919</v>
      </c>
      <c r="B2128" s="67" t="s">
        <v>21419</v>
      </c>
      <c r="C2128" s="66" t="str">
        <f t="shared" si="33"/>
        <v>P.S. SENGACHE</v>
      </c>
      <c r="D2128" s="67" t="s">
        <v>3921</v>
      </c>
      <c r="E2128" s="66" t="s">
        <v>21420</v>
      </c>
      <c r="F2128" s="66" t="s">
        <v>21420</v>
      </c>
      <c r="G2128" s="66" t="s">
        <v>3923</v>
      </c>
      <c r="H2128" s="66" t="s">
        <v>3924</v>
      </c>
      <c r="I2128" s="66" t="s">
        <v>328</v>
      </c>
      <c r="J2128" s="68" t="s">
        <v>159</v>
      </c>
      <c r="K2128" s="68" t="s">
        <v>326</v>
      </c>
      <c r="L2128" s="68" t="s">
        <v>327</v>
      </c>
      <c r="M2128" s="66" t="s">
        <v>21421</v>
      </c>
      <c r="N2128" s="67" t="s">
        <v>4131</v>
      </c>
      <c r="O2128" s="67" t="s">
        <v>3951</v>
      </c>
      <c r="P2128" s="67" t="s">
        <v>4064</v>
      </c>
      <c r="Q2128" s="67" t="s">
        <v>159</v>
      </c>
      <c r="R2128" s="67" t="s">
        <v>326</v>
      </c>
      <c r="S2128" s="67" t="s">
        <v>4354</v>
      </c>
      <c r="T2128" s="67" t="s">
        <v>4133</v>
      </c>
      <c r="U2128" s="67" t="s">
        <v>4134</v>
      </c>
      <c r="V2128" s="67" t="s">
        <v>3932</v>
      </c>
      <c r="W2128" s="67" t="s">
        <v>4355</v>
      </c>
      <c r="X2128" s="67" t="s">
        <v>3934</v>
      </c>
      <c r="Y2128" s="67" t="s">
        <v>3945</v>
      </c>
      <c r="Z2128" s="67" t="s">
        <v>3936</v>
      </c>
      <c r="AA2128" s="67" t="s">
        <v>21422</v>
      </c>
      <c r="AB2128" s="67" t="s">
        <v>21423</v>
      </c>
      <c r="AC2128" s="67" t="s">
        <v>3939</v>
      </c>
      <c r="AD2128" s="67" t="s">
        <v>3940</v>
      </c>
      <c r="AE2128" s="67" t="s">
        <v>3941</v>
      </c>
      <c r="AF2128" s="67" t="s">
        <v>3940</v>
      </c>
      <c r="AG2128" s="67" t="s">
        <v>21424</v>
      </c>
      <c r="AH2128" s="67" t="s">
        <v>21425</v>
      </c>
      <c r="AI2128" s="67" t="s">
        <v>21426</v>
      </c>
      <c r="AJ2128" s="67" t="s">
        <v>3945</v>
      </c>
    </row>
    <row r="2129" spans="1:36" x14ac:dyDescent="0.2">
      <c r="A2129" s="66" t="s">
        <v>3919</v>
      </c>
      <c r="B2129" s="67" t="s">
        <v>21427</v>
      </c>
      <c r="C2129" s="66" t="str">
        <f t="shared" si="33"/>
        <v>P.S. HUARA HUARA</v>
      </c>
      <c r="D2129" s="67" t="s">
        <v>3921</v>
      </c>
      <c r="E2129" s="66" t="s">
        <v>21428</v>
      </c>
      <c r="F2129" s="66" t="s">
        <v>21428</v>
      </c>
      <c r="G2129" s="66" t="s">
        <v>3923</v>
      </c>
      <c r="H2129" s="66" t="s">
        <v>3924</v>
      </c>
      <c r="I2129" s="66" t="s">
        <v>2306</v>
      </c>
      <c r="J2129" s="68" t="s">
        <v>264</v>
      </c>
      <c r="K2129" s="68" t="s">
        <v>959</v>
      </c>
      <c r="L2129" s="68" t="s">
        <v>2305</v>
      </c>
      <c r="M2129" s="66" t="s">
        <v>21429</v>
      </c>
      <c r="N2129" s="67" t="s">
        <v>4064</v>
      </c>
      <c r="O2129" s="67" t="s">
        <v>3951</v>
      </c>
      <c r="P2129" s="67" t="s">
        <v>4312</v>
      </c>
      <c r="Q2129" s="67" t="s">
        <v>264</v>
      </c>
      <c r="R2129" s="67" t="s">
        <v>4469</v>
      </c>
      <c r="S2129" s="67" t="s">
        <v>2493</v>
      </c>
      <c r="T2129" s="67" t="s">
        <v>4470</v>
      </c>
      <c r="U2129" s="67" t="s">
        <v>4471</v>
      </c>
      <c r="V2129" s="67" t="s">
        <v>3932</v>
      </c>
      <c r="W2129" s="67" t="s">
        <v>21430</v>
      </c>
      <c r="X2129" s="67" t="s">
        <v>3934</v>
      </c>
      <c r="Y2129" s="67" t="s">
        <v>4473</v>
      </c>
      <c r="Z2129" s="67" t="s">
        <v>4474</v>
      </c>
      <c r="AA2129" s="67" t="s">
        <v>21431</v>
      </c>
      <c r="AB2129" s="67" t="s">
        <v>21432</v>
      </c>
      <c r="AC2129" s="67" t="s">
        <v>3939</v>
      </c>
      <c r="AD2129" s="67" t="s">
        <v>3940</v>
      </c>
      <c r="AE2129" s="67" t="s">
        <v>3941</v>
      </c>
      <c r="AF2129" s="67" t="s">
        <v>3940</v>
      </c>
      <c r="AG2129" s="67" t="s">
        <v>21433</v>
      </c>
      <c r="AH2129" s="67" t="s">
        <v>21434</v>
      </c>
      <c r="AI2129" s="67" t="s">
        <v>21435</v>
      </c>
      <c r="AJ2129" s="67" t="s">
        <v>3945</v>
      </c>
    </row>
    <row r="2130" spans="1:36" x14ac:dyDescent="0.2">
      <c r="A2130" s="66" t="s">
        <v>3919</v>
      </c>
      <c r="B2130" s="67" t="s">
        <v>21436</v>
      </c>
      <c r="C2130" s="66" t="str">
        <f t="shared" si="33"/>
        <v>P.S. PALO SOLO</v>
      </c>
      <c r="D2130" s="67" t="s">
        <v>3921</v>
      </c>
      <c r="E2130" s="66" t="s">
        <v>21437</v>
      </c>
      <c r="F2130" s="66" t="s">
        <v>21437</v>
      </c>
      <c r="G2130" s="66" t="s">
        <v>3923</v>
      </c>
      <c r="H2130" s="66" t="s">
        <v>3924</v>
      </c>
      <c r="I2130" s="66" t="s">
        <v>1520</v>
      </c>
      <c r="J2130" s="68" t="s">
        <v>147</v>
      </c>
      <c r="K2130" s="68" t="s">
        <v>304</v>
      </c>
      <c r="L2130" s="68" t="s">
        <v>1519</v>
      </c>
      <c r="M2130" s="66" t="s">
        <v>21438</v>
      </c>
      <c r="N2130" s="67" t="s">
        <v>3926</v>
      </c>
      <c r="O2130" s="67" t="s">
        <v>4323</v>
      </c>
      <c r="P2130" s="67" t="s">
        <v>4023</v>
      </c>
      <c r="Q2130" s="67" t="s">
        <v>147</v>
      </c>
      <c r="R2130" s="67" t="s">
        <v>304</v>
      </c>
      <c r="S2130" s="67" t="s">
        <v>2389</v>
      </c>
      <c r="T2130" s="67" t="s">
        <v>4324</v>
      </c>
      <c r="U2130" s="67" t="s">
        <v>4325</v>
      </c>
      <c r="V2130" s="67" t="s">
        <v>3932</v>
      </c>
      <c r="W2130" s="67" t="s">
        <v>21439</v>
      </c>
      <c r="X2130" s="67" t="s">
        <v>3934</v>
      </c>
      <c r="Y2130" s="67" t="s">
        <v>3945</v>
      </c>
      <c r="Z2130" s="67" t="s">
        <v>8348</v>
      </c>
      <c r="AA2130" s="67" t="s">
        <v>21440</v>
      </c>
      <c r="AB2130" s="67" t="s">
        <v>21441</v>
      </c>
      <c r="AC2130" s="67" t="s">
        <v>3939</v>
      </c>
      <c r="AD2130" s="67" t="s">
        <v>3940</v>
      </c>
      <c r="AE2130" s="67" t="s">
        <v>3941</v>
      </c>
      <c r="AF2130" s="67" t="s">
        <v>3940</v>
      </c>
      <c r="AG2130" s="67" t="s">
        <v>21442</v>
      </c>
      <c r="AH2130" s="67" t="s">
        <v>21443</v>
      </c>
      <c r="AI2130" s="67" t="s">
        <v>5380</v>
      </c>
      <c r="AJ2130" s="67" t="s">
        <v>3945</v>
      </c>
    </row>
    <row r="2131" spans="1:36" x14ac:dyDescent="0.2">
      <c r="A2131" s="66" t="s">
        <v>3919</v>
      </c>
      <c r="B2131" s="67" t="s">
        <v>21444</v>
      </c>
      <c r="C2131" s="66" t="str">
        <f t="shared" si="33"/>
        <v>C.S. LA SACILIA</v>
      </c>
      <c r="D2131" s="67" t="s">
        <v>4128</v>
      </c>
      <c r="E2131" s="66" t="s">
        <v>21445</v>
      </c>
      <c r="F2131" s="66" t="s">
        <v>21445</v>
      </c>
      <c r="G2131" s="66" t="s">
        <v>4129</v>
      </c>
      <c r="H2131" s="66" t="s">
        <v>3924</v>
      </c>
      <c r="I2131" s="66" t="s">
        <v>2308</v>
      </c>
      <c r="J2131" s="68" t="s">
        <v>147</v>
      </c>
      <c r="K2131" s="68" t="s">
        <v>148</v>
      </c>
      <c r="L2131" s="68" t="s">
        <v>2307</v>
      </c>
      <c r="M2131" s="66" t="s">
        <v>21446</v>
      </c>
      <c r="N2131" s="67" t="s">
        <v>3926</v>
      </c>
      <c r="O2131" s="67" t="s">
        <v>4311</v>
      </c>
      <c r="P2131" s="67" t="s">
        <v>4008</v>
      </c>
      <c r="Q2131" s="67" t="s">
        <v>147</v>
      </c>
      <c r="R2131" s="67" t="s">
        <v>1987</v>
      </c>
      <c r="S2131" s="67" t="s">
        <v>457</v>
      </c>
      <c r="T2131" s="67" t="s">
        <v>3930</v>
      </c>
      <c r="U2131" s="67" t="s">
        <v>3931</v>
      </c>
      <c r="V2131" s="67" t="s">
        <v>4135</v>
      </c>
      <c r="W2131" s="67" t="s">
        <v>3933</v>
      </c>
      <c r="X2131" s="67" t="s">
        <v>3934</v>
      </c>
      <c r="Y2131" s="67" t="s">
        <v>8278</v>
      </c>
      <c r="Z2131" s="67" t="s">
        <v>4136</v>
      </c>
      <c r="AA2131" s="67" t="s">
        <v>21447</v>
      </c>
      <c r="AB2131" s="67" t="s">
        <v>21448</v>
      </c>
      <c r="AC2131" s="67" t="s">
        <v>3939</v>
      </c>
      <c r="AD2131" s="67" t="s">
        <v>3940</v>
      </c>
      <c r="AE2131" s="67" t="s">
        <v>3941</v>
      </c>
      <c r="AF2131" s="67" t="s">
        <v>3940</v>
      </c>
      <c r="AG2131" s="67" t="s">
        <v>21449</v>
      </c>
      <c r="AH2131" s="67" t="s">
        <v>21450</v>
      </c>
      <c r="AI2131" s="67" t="s">
        <v>12878</v>
      </c>
      <c r="AJ2131" s="67" t="s">
        <v>3945</v>
      </c>
    </row>
    <row r="2132" spans="1:36" x14ac:dyDescent="0.2">
      <c r="A2132" s="66" t="s">
        <v>3919</v>
      </c>
      <c r="B2132" s="67" t="s">
        <v>21451</v>
      </c>
      <c r="C2132" s="66" t="str">
        <f t="shared" si="33"/>
        <v>C.S. SAN JUAN DE CACAZU</v>
      </c>
      <c r="D2132" s="67" t="s">
        <v>4128</v>
      </c>
      <c r="E2132" s="66" t="s">
        <v>21452</v>
      </c>
      <c r="F2132" s="66" t="s">
        <v>21452</v>
      </c>
      <c r="G2132" s="66" t="s">
        <v>4129</v>
      </c>
      <c r="H2132" s="66" t="s">
        <v>3924</v>
      </c>
      <c r="I2132" s="66" t="s">
        <v>1787</v>
      </c>
      <c r="J2132" s="68" t="s">
        <v>198</v>
      </c>
      <c r="K2132" s="68" t="s">
        <v>873</v>
      </c>
      <c r="L2132" s="68" t="s">
        <v>1786</v>
      </c>
      <c r="M2132" s="66" t="s">
        <v>21453</v>
      </c>
      <c r="N2132" s="67" t="s">
        <v>4076</v>
      </c>
      <c r="O2132" s="67" t="s">
        <v>3928</v>
      </c>
      <c r="P2132" s="67" t="s">
        <v>3928</v>
      </c>
      <c r="Q2132" s="67" t="s">
        <v>198</v>
      </c>
      <c r="R2132" s="67" t="s">
        <v>873</v>
      </c>
      <c r="S2132" s="67" t="s">
        <v>1786</v>
      </c>
      <c r="T2132" s="67" t="s">
        <v>7217</v>
      </c>
      <c r="U2132" s="67" t="s">
        <v>7218</v>
      </c>
      <c r="V2132" s="67" t="s">
        <v>4135</v>
      </c>
      <c r="W2132" s="67" t="s">
        <v>3948</v>
      </c>
      <c r="X2132" s="67" t="s">
        <v>3934</v>
      </c>
      <c r="Y2132" s="67" t="s">
        <v>7219</v>
      </c>
      <c r="Z2132" s="67" t="s">
        <v>21454</v>
      </c>
      <c r="AA2132" s="67" t="s">
        <v>3954</v>
      </c>
      <c r="AB2132" s="67" t="s">
        <v>21455</v>
      </c>
      <c r="AC2132" s="67" t="s">
        <v>3939</v>
      </c>
      <c r="AD2132" s="67" t="s">
        <v>3940</v>
      </c>
      <c r="AE2132" s="67" t="s">
        <v>3941</v>
      </c>
      <c r="AF2132" s="67" t="s">
        <v>3940</v>
      </c>
      <c r="AG2132" s="67" t="s">
        <v>21456</v>
      </c>
      <c r="AH2132" s="67" t="s">
        <v>21457</v>
      </c>
      <c r="AI2132" s="67" t="s">
        <v>20707</v>
      </c>
      <c r="AJ2132" s="67" t="s">
        <v>3945</v>
      </c>
    </row>
    <row r="2133" spans="1:36" x14ac:dyDescent="0.2">
      <c r="A2133" s="66" t="s">
        <v>3919</v>
      </c>
      <c r="B2133" s="67" t="s">
        <v>21458</v>
      </c>
      <c r="C2133" s="66" t="str">
        <f t="shared" si="33"/>
        <v>P.S. SHOREY CHICO</v>
      </c>
      <c r="D2133" s="67" t="s">
        <v>3921</v>
      </c>
      <c r="E2133" s="66" t="s">
        <v>21459</v>
      </c>
      <c r="F2133" s="66" t="s">
        <v>21460</v>
      </c>
      <c r="G2133" s="66" t="s">
        <v>3923</v>
      </c>
      <c r="H2133" s="66" t="s">
        <v>3924</v>
      </c>
      <c r="I2133" s="66" t="s">
        <v>1968</v>
      </c>
      <c r="J2133" s="68" t="s">
        <v>256</v>
      </c>
      <c r="K2133" s="68" t="s">
        <v>615</v>
      </c>
      <c r="L2133" s="68" t="s">
        <v>1967</v>
      </c>
      <c r="M2133" s="66" t="s">
        <v>21461</v>
      </c>
      <c r="N2133" s="67" t="s">
        <v>4183</v>
      </c>
      <c r="O2133" s="67" t="s">
        <v>4064</v>
      </c>
      <c r="P2133" s="67" t="s">
        <v>4023</v>
      </c>
      <c r="Q2133" s="67" t="s">
        <v>256</v>
      </c>
      <c r="R2133" s="67" t="s">
        <v>5427</v>
      </c>
      <c r="S2133" s="67" t="s">
        <v>1967</v>
      </c>
      <c r="T2133" s="67" t="s">
        <v>5429</v>
      </c>
      <c r="U2133" s="67" t="s">
        <v>5430</v>
      </c>
      <c r="V2133" s="67" t="s">
        <v>3968</v>
      </c>
      <c r="W2133" s="67" t="s">
        <v>21462</v>
      </c>
      <c r="X2133" s="67" t="s">
        <v>3934</v>
      </c>
      <c r="Y2133" s="67" t="s">
        <v>21463</v>
      </c>
      <c r="Z2133" s="67" t="s">
        <v>4526</v>
      </c>
      <c r="AA2133" s="67" t="s">
        <v>16410</v>
      </c>
      <c r="AB2133" s="67" t="s">
        <v>21464</v>
      </c>
      <c r="AC2133" s="67" t="s">
        <v>3939</v>
      </c>
      <c r="AD2133" s="67" t="s">
        <v>3940</v>
      </c>
      <c r="AE2133" s="67" t="s">
        <v>3941</v>
      </c>
      <c r="AF2133" s="67" t="s">
        <v>3940</v>
      </c>
      <c r="AG2133" s="67" t="s">
        <v>21465</v>
      </c>
      <c r="AH2133" s="67" t="s">
        <v>21466</v>
      </c>
      <c r="AI2133" s="67" t="s">
        <v>21467</v>
      </c>
      <c r="AJ2133" s="67" t="s">
        <v>3945</v>
      </c>
    </row>
    <row r="2134" spans="1:36" x14ac:dyDescent="0.2">
      <c r="A2134" s="66" t="s">
        <v>3919</v>
      </c>
      <c r="B2134" s="67" t="s">
        <v>21468</v>
      </c>
      <c r="C2134" s="66" t="str">
        <f t="shared" si="33"/>
        <v>P.S. SANTA ELENA DE IMAZA</v>
      </c>
      <c r="D2134" s="67" t="s">
        <v>3921</v>
      </c>
      <c r="E2134" s="66" t="s">
        <v>21469</v>
      </c>
      <c r="F2134" s="66" t="s">
        <v>21469</v>
      </c>
      <c r="G2134" s="66" t="s">
        <v>3923</v>
      </c>
      <c r="H2134" s="66" t="s">
        <v>3924</v>
      </c>
      <c r="I2134" s="66" t="s">
        <v>1102</v>
      </c>
      <c r="J2134" s="68" t="s">
        <v>151</v>
      </c>
      <c r="K2134" s="68" t="s">
        <v>591</v>
      </c>
      <c r="L2134" s="68" t="s">
        <v>1101</v>
      </c>
      <c r="M2134" s="66" t="s">
        <v>21470</v>
      </c>
      <c r="N2134" s="67" t="s">
        <v>3949</v>
      </c>
      <c r="O2134" s="67" t="s">
        <v>4146</v>
      </c>
      <c r="P2134" s="67" t="s">
        <v>4040</v>
      </c>
      <c r="Q2134" s="67" t="s">
        <v>151</v>
      </c>
      <c r="R2134" s="67" t="s">
        <v>592</v>
      </c>
      <c r="S2134" s="67" t="s">
        <v>1101</v>
      </c>
      <c r="T2134" s="67" t="s">
        <v>3952</v>
      </c>
      <c r="U2134" s="67" t="s">
        <v>3953</v>
      </c>
      <c r="V2134" s="67" t="s">
        <v>3932</v>
      </c>
      <c r="W2134" s="67" t="s">
        <v>5894</v>
      </c>
      <c r="X2134" s="67" t="s">
        <v>3934</v>
      </c>
      <c r="Y2134" s="67" t="s">
        <v>3945</v>
      </c>
      <c r="Z2134" s="67" t="s">
        <v>8031</v>
      </c>
      <c r="AA2134" s="67" t="s">
        <v>5626</v>
      </c>
      <c r="AB2134" s="67" t="s">
        <v>21471</v>
      </c>
      <c r="AC2134" s="67" t="s">
        <v>3939</v>
      </c>
      <c r="AD2134" s="67" t="s">
        <v>3940</v>
      </c>
      <c r="AE2134" s="67" t="s">
        <v>3941</v>
      </c>
      <c r="AF2134" s="67" t="s">
        <v>3940</v>
      </c>
      <c r="AG2134" s="67" t="s">
        <v>21472</v>
      </c>
      <c r="AH2134" s="67" t="s">
        <v>21473</v>
      </c>
      <c r="AI2134" s="67" t="s">
        <v>21474</v>
      </c>
      <c r="AJ2134" s="67" t="s">
        <v>3945</v>
      </c>
    </row>
    <row r="2135" spans="1:36" x14ac:dyDescent="0.2">
      <c r="A2135" s="66" t="s">
        <v>3919</v>
      </c>
      <c r="B2135" s="67" t="s">
        <v>21475</v>
      </c>
      <c r="C2135" s="66" t="str">
        <f t="shared" si="33"/>
        <v>P.S. PUCALLPA</v>
      </c>
      <c r="D2135" s="67" t="s">
        <v>3921</v>
      </c>
      <c r="E2135" s="66" t="s">
        <v>21476</v>
      </c>
      <c r="F2135" s="66" t="s">
        <v>21476</v>
      </c>
      <c r="G2135" s="66" t="s">
        <v>3923</v>
      </c>
      <c r="H2135" s="66" t="s">
        <v>3924</v>
      </c>
      <c r="I2135" s="66" t="s">
        <v>185</v>
      </c>
      <c r="J2135" s="68" t="s">
        <v>181</v>
      </c>
      <c r="K2135" s="68" t="s">
        <v>181</v>
      </c>
      <c r="L2135" s="68" t="s">
        <v>184</v>
      </c>
      <c r="M2135" s="66" t="s">
        <v>21477</v>
      </c>
      <c r="N2135" s="67" t="s">
        <v>4007</v>
      </c>
      <c r="O2135" s="67" t="s">
        <v>3951</v>
      </c>
      <c r="P2135" s="67" t="s">
        <v>4008</v>
      </c>
      <c r="Q2135" s="67" t="s">
        <v>181</v>
      </c>
      <c r="R2135" s="67" t="s">
        <v>181</v>
      </c>
      <c r="S2135" s="67" t="s">
        <v>184</v>
      </c>
      <c r="T2135" s="67" t="s">
        <v>4009</v>
      </c>
      <c r="U2135" s="67" t="s">
        <v>4010</v>
      </c>
      <c r="V2135" s="67" t="s">
        <v>3932</v>
      </c>
      <c r="W2135" s="67" t="s">
        <v>5727</v>
      </c>
      <c r="X2135" s="67" t="s">
        <v>3934</v>
      </c>
      <c r="Y2135" s="67" t="s">
        <v>4012</v>
      </c>
      <c r="Z2135" s="67" t="s">
        <v>4013</v>
      </c>
      <c r="AA2135" s="67" t="s">
        <v>4014</v>
      </c>
      <c r="AB2135" s="67" t="s">
        <v>21478</v>
      </c>
      <c r="AC2135" s="67" t="s">
        <v>3939</v>
      </c>
      <c r="AD2135" s="67" t="s">
        <v>3940</v>
      </c>
      <c r="AE2135" s="67" t="s">
        <v>3941</v>
      </c>
      <c r="AF2135" s="67" t="s">
        <v>3940</v>
      </c>
      <c r="AG2135" s="67" t="s">
        <v>21479</v>
      </c>
      <c r="AH2135" s="67" t="s">
        <v>21480</v>
      </c>
      <c r="AI2135" s="67" t="s">
        <v>21481</v>
      </c>
      <c r="AJ2135" s="67" t="s">
        <v>3945</v>
      </c>
    </row>
    <row r="2136" spans="1:36" x14ac:dyDescent="0.2">
      <c r="A2136" s="66" t="s">
        <v>3919</v>
      </c>
      <c r="B2136" s="67" t="s">
        <v>21482</v>
      </c>
      <c r="C2136" s="66" t="str">
        <f t="shared" si="33"/>
        <v>P.S. SAN FRANCISCO PAMPAYACU</v>
      </c>
      <c r="D2136" s="67" t="s">
        <v>3921</v>
      </c>
      <c r="E2136" s="66" t="s">
        <v>21483</v>
      </c>
      <c r="F2136" s="66" t="s">
        <v>21483</v>
      </c>
      <c r="G2136" s="66" t="s">
        <v>3923</v>
      </c>
      <c r="H2136" s="66" t="s">
        <v>3924</v>
      </c>
      <c r="I2136" s="66" t="s">
        <v>338</v>
      </c>
      <c r="J2136" s="68" t="s">
        <v>151</v>
      </c>
      <c r="K2136" s="68" t="s">
        <v>336</v>
      </c>
      <c r="L2136" s="68" t="s">
        <v>337</v>
      </c>
      <c r="M2136" s="66" t="s">
        <v>21484</v>
      </c>
      <c r="N2136" s="67" t="s">
        <v>3949</v>
      </c>
      <c r="O2136" s="67" t="s">
        <v>4064</v>
      </c>
      <c r="P2136" s="67" t="s">
        <v>3951</v>
      </c>
      <c r="Q2136" s="67" t="s">
        <v>151</v>
      </c>
      <c r="R2136" s="67" t="s">
        <v>336</v>
      </c>
      <c r="S2136" s="67" t="s">
        <v>337</v>
      </c>
      <c r="T2136" s="67" t="s">
        <v>4382</v>
      </c>
      <c r="U2136" s="67" t="s">
        <v>4383</v>
      </c>
      <c r="V2136" s="67" t="s">
        <v>3932</v>
      </c>
      <c r="W2136" s="67" t="s">
        <v>6435</v>
      </c>
      <c r="X2136" s="67" t="s">
        <v>3934</v>
      </c>
      <c r="Y2136" s="67" t="s">
        <v>3945</v>
      </c>
      <c r="Z2136" s="67" t="s">
        <v>4385</v>
      </c>
      <c r="AA2136" s="67" t="s">
        <v>10764</v>
      </c>
      <c r="AB2136" s="67" t="s">
        <v>21485</v>
      </c>
      <c r="AC2136" s="67" t="s">
        <v>3939</v>
      </c>
      <c r="AD2136" s="67" t="s">
        <v>3940</v>
      </c>
      <c r="AE2136" s="67" t="s">
        <v>3941</v>
      </c>
      <c r="AF2136" s="67" t="s">
        <v>3940</v>
      </c>
      <c r="AG2136" s="67" t="s">
        <v>21486</v>
      </c>
      <c r="AH2136" s="67" t="s">
        <v>21487</v>
      </c>
      <c r="AI2136" s="67" t="s">
        <v>4684</v>
      </c>
      <c r="AJ2136" s="67" t="s">
        <v>3945</v>
      </c>
    </row>
    <row r="2137" spans="1:36" x14ac:dyDescent="0.2">
      <c r="A2137" s="66" t="s">
        <v>3919</v>
      </c>
      <c r="B2137" s="67" t="s">
        <v>21488</v>
      </c>
      <c r="C2137" s="66" t="str">
        <f t="shared" si="33"/>
        <v>P.S. LLAUTA</v>
      </c>
      <c r="D2137" s="67" t="s">
        <v>3921</v>
      </c>
      <c r="E2137" s="66" t="s">
        <v>2309</v>
      </c>
      <c r="F2137" s="66" t="s">
        <v>2309</v>
      </c>
      <c r="G2137" s="66" t="s">
        <v>3923</v>
      </c>
      <c r="H2137" s="66" t="s">
        <v>3924</v>
      </c>
      <c r="I2137" s="66" t="s">
        <v>2310</v>
      </c>
      <c r="J2137" s="68" t="s">
        <v>273</v>
      </c>
      <c r="K2137" s="68" t="s">
        <v>734</v>
      </c>
      <c r="L2137" s="68" t="s">
        <v>2309</v>
      </c>
      <c r="M2137" s="66" t="s">
        <v>21489</v>
      </c>
      <c r="N2137" s="67" t="s">
        <v>4848</v>
      </c>
      <c r="O2137" s="67" t="s">
        <v>4146</v>
      </c>
      <c r="P2137" s="67" t="s">
        <v>3951</v>
      </c>
      <c r="Q2137" s="67" t="s">
        <v>273</v>
      </c>
      <c r="R2137" s="67" t="s">
        <v>734</v>
      </c>
      <c r="S2137" s="67" t="s">
        <v>1735</v>
      </c>
      <c r="T2137" s="67" t="s">
        <v>5991</v>
      </c>
      <c r="U2137" s="67" t="s">
        <v>5992</v>
      </c>
      <c r="V2137" s="67" t="s">
        <v>3968</v>
      </c>
      <c r="W2137" s="67" t="s">
        <v>3969</v>
      </c>
      <c r="X2137" s="67" t="s">
        <v>3934</v>
      </c>
      <c r="Y2137" s="67" t="s">
        <v>5994</v>
      </c>
      <c r="Z2137" s="67" t="s">
        <v>4935</v>
      </c>
      <c r="AA2137" s="67" t="s">
        <v>21490</v>
      </c>
      <c r="AB2137" s="67" t="s">
        <v>21491</v>
      </c>
      <c r="AC2137" s="67" t="s">
        <v>3939</v>
      </c>
      <c r="AD2137" s="67" t="s">
        <v>3940</v>
      </c>
      <c r="AE2137" s="67" t="s">
        <v>3941</v>
      </c>
      <c r="AF2137" s="67" t="s">
        <v>3940</v>
      </c>
      <c r="AG2137" s="67" t="s">
        <v>21492</v>
      </c>
      <c r="AH2137" s="67" t="s">
        <v>21493</v>
      </c>
      <c r="AI2137" s="67" t="s">
        <v>21494</v>
      </c>
      <c r="AJ2137" s="67" t="s">
        <v>3945</v>
      </c>
    </row>
    <row r="2138" spans="1:36" x14ac:dyDescent="0.2">
      <c r="A2138" s="66" t="s">
        <v>3919</v>
      </c>
      <c r="B2138" s="67" t="s">
        <v>21495</v>
      </c>
      <c r="C2138" s="66" t="str">
        <f t="shared" si="33"/>
        <v>P.S. TINCOPALCA</v>
      </c>
      <c r="D2138" s="67" t="s">
        <v>3921</v>
      </c>
      <c r="E2138" s="66" t="s">
        <v>21496</v>
      </c>
      <c r="F2138" s="66" t="s">
        <v>21496</v>
      </c>
      <c r="G2138" s="66" t="s">
        <v>3923</v>
      </c>
      <c r="H2138" s="66" t="s">
        <v>3924</v>
      </c>
      <c r="I2138" s="66" t="s">
        <v>1538</v>
      </c>
      <c r="J2138" s="68" t="s">
        <v>186</v>
      </c>
      <c r="K2138" s="68" t="s">
        <v>193</v>
      </c>
      <c r="L2138" s="68" t="s">
        <v>1537</v>
      </c>
      <c r="M2138" s="66" t="s">
        <v>21497</v>
      </c>
      <c r="N2138" s="67" t="s">
        <v>4022</v>
      </c>
      <c r="O2138" s="67" t="s">
        <v>4064</v>
      </c>
      <c r="P2138" s="67" t="s">
        <v>4208</v>
      </c>
      <c r="Q2138" s="67" t="s">
        <v>186</v>
      </c>
      <c r="R2138" s="67" t="s">
        <v>193</v>
      </c>
      <c r="S2138" s="67" t="s">
        <v>1537</v>
      </c>
      <c r="T2138" s="67" t="s">
        <v>4065</v>
      </c>
      <c r="U2138" s="67" t="s">
        <v>4066</v>
      </c>
      <c r="V2138" s="67" t="s">
        <v>3932</v>
      </c>
      <c r="W2138" s="67" t="s">
        <v>3940</v>
      </c>
      <c r="X2138" s="67" t="s">
        <v>3934</v>
      </c>
      <c r="Y2138" s="67" t="s">
        <v>3945</v>
      </c>
      <c r="Z2138" s="67" t="s">
        <v>9429</v>
      </c>
      <c r="AA2138" s="67" t="s">
        <v>21498</v>
      </c>
      <c r="AB2138" s="67" t="s">
        <v>21499</v>
      </c>
      <c r="AC2138" s="67" t="s">
        <v>3939</v>
      </c>
      <c r="AD2138" s="67" t="s">
        <v>3940</v>
      </c>
      <c r="AE2138" s="67" t="s">
        <v>3941</v>
      </c>
      <c r="AF2138" s="67" t="s">
        <v>3940</v>
      </c>
      <c r="AG2138" s="67" t="s">
        <v>21500</v>
      </c>
      <c r="AH2138" s="67" t="s">
        <v>21501</v>
      </c>
      <c r="AI2138" s="67" t="s">
        <v>21502</v>
      </c>
      <c r="AJ2138" s="67" t="s">
        <v>3945</v>
      </c>
    </row>
    <row r="2139" spans="1:36" x14ac:dyDescent="0.2">
      <c r="A2139" s="66" t="s">
        <v>3919</v>
      </c>
      <c r="B2139" s="67" t="s">
        <v>21503</v>
      </c>
      <c r="C2139" s="66" t="str">
        <f t="shared" si="33"/>
        <v>C.S. CASCABAMBA</v>
      </c>
      <c r="D2139" s="67" t="s">
        <v>4128</v>
      </c>
      <c r="E2139" s="66" t="s">
        <v>21504</v>
      </c>
      <c r="F2139" s="66" t="s">
        <v>21504</v>
      </c>
      <c r="G2139" s="66" t="s">
        <v>4129</v>
      </c>
      <c r="H2139" s="66" t="s">
        <v>3924</v>
      </c>
      <c r="I2139" s="66" t="s">
        <v>1733</v>
      </c>
      <c r="J2139" s="68" t="s">
        <v>269</v>
      </c>
      <c r="K2139" s="68" t="s">
        <v>270</v>
      </c>
      <c r="L2139" s="68" t="s">
        <v>1732</v>
      </c>
      <c r="M2139" s="66" t="s">
        <v>1732</v>
      </c>
      <c r="N2139" s="67" t="s">
        <v>4223</v>
      </c>
      <c r="O2139" s="67" t="s">
        <v>4008</v>
      </c>
      <c r="P2139" s="67" t="s">
        <v>4008</v>
      </c>
      <c r="Q2139" s="67" t="s">
        <v>269</v>
      </c>
      <c r="R2139" s="67" t="s">
        <v>1511</v>
      </c>
      <c r="S2139" s="67" t="s">
        <v>13225</v>
      </c>
      <c r="T2139" s="67" t="s">
        <v>4232</v>
      </c>
      <c r="U2139" s="67" t="s">
        <v>4233</v>
      </c>
      <c r="V2139" s="67" t="s">
        <v>4135</v>
      </c>
      <c r="W2139" s="67" t="s">
        <v>4726</v>
      </c>
      <c r="X2139" s="67" t="s">
        <v>3934</v>
      </c>
      <c r="Y2139" s="67" t="s">
        <v>3945</v>
      </c>
      <c r="Z2139" s="67" t="s">
        <v>3970</v>
      </c>
      <c r="AA2139" s="67" t="s">
        <v>4642</v>
      </c>
      <c r="AB2139" s="67" t="s">
        <v>21505</v>
      </c>
      <c r="AC2139" s="67" t="s">
        <v>3939</v>
      </c>
      <c r="AD2139" s="67" t="s">
        <v>3940</v>
      </c>
      <c r="AE2139" s="67" t="s">
        <v>3941</v>
      </c>
      <c r="AF2139" s="67" t="s">
        <v>3940</v>
      </c>
      <c r="AG2139" s="67" t="s">
        <v>21506</v>
      </c>
      <c r="AH2139" s="67" t="s">
        <v>21507</v>
      </c>
      <c r="AI2139" s="67" t="s">
        <v>21508</v>
      </c>
      <c r="AJ2139" s="67" t="s">
        <v>3945</v>
      </c>
    </row>
    <row r="2140" spans="1:36" x14ac:dyDescent="0.2">
      <c r="A2140" s="66" t="s">
        <v>3919</v>
      </c>
      <c r="B2140" s="67" t="s">
        <v>21509</v>
      </c>
      <c r="C2140" s="66" t="str">
        <f t="shared" si="33"/>
        <v>C.S. HUICUNGO</v>
      </c>
      <c r="D2140" s="67" t="s">
        <v>4128</v>
      </c>
      <c r="E2140" s="66" t="s">
        <v>1933</v>
      </c>
      <c r="F2140" s="66" t="s">
        <v>1933</v>
      </c>
      <c r="G2140" s="66" t="s">
        <v>4129</v>
      </c>
      <c r="H2140" s="66" t="s">
        <v>3924</v>
      </c>
      <c r="I2140" s="66" t="s">
        <v>1934</v>
      </c>
      <c r="J2140" s="68" t="s">
        <v>181</v>
      </c>
      <c r="K2140" s="68" t="s">
        <v>564</v>
      </c>
      <c r="L2140" s="68" t="s">
        <v>1933</v>
      </c>
      <c r="M2140" s="66" t="s">
        <v>21510</v>
      </c>
      <c r="N2140" s="67" t="s">
        <v>4007</v>
      </c>
      <c r="O2140" s="67" t="s">
        <v>4146</v>
      </c>
      <c r="P2140" s="67" t="s">
        <v>4023</v>
      </c>
      <c r="Q2140" s="67" t="s">
        <v>181</v>
      </c>
      <c r="R2140" s="67" t="s">
        <v>564</v>
      </c>
      <c r="S2140" s="67" t="s">
        <v>1933</v>
      </c>
      <c r="T2140" s="67" t="s">
        <v>4559</v>
      </c>
      <c r="U2140" s="67" t="s">
        <v>4560</v>
      </c>
      <c r="V2140" s="67" t="s">
        <v>4135</v>
      </c>
      <c r="W2140" s="67" t="s">
        <v>3948</v>
      </c>
      <c r="X2140" s="67" t="s">
        <v>3934</v>
      </c>
      <c r="Y2140" s="67" t="s">
        <v>5338</v>
      </c>
      <c r="Z2140" s="67" t="s">
        <v>5158</v>
      </c>
      <c r="AA2140" s="67" t="s">
        <v>5159</v>
      </c>
      <c r="AB2140" s="67" t="s">
        <v>21511</v>
      </c>
      <c r="AC2140" s="67" t="s">
        <v>3939</v>
      </c>
      <c r="AD2140" s="67" t="s">
        <v>3940</v>
      </c>
      <c r="AE2140" s="67" t="s">
        <v>3941</v>
      </c>
      <c r="AF2140" s="67" t="s">
        <v>3940</v>
      </c>
      <c r="AG2140" s="67" t="s">
        <v>21512</v>
      </c>
      <c r="AH2140" s="67" t="s">
        <v>21513</v>
      </c>
      <c r="AI2140" s="67" t="s">
        <v>21514</v>
      </c>
      <c r="AJ2140" s="67" t="s">
        <v>3945</v>
      </c>
    </row>
    <row r="2141" spans="1:36" x14ac:dyDescent="0.2">
      <c r="A2141" s="66" t="s">
        <v>3919</v>
      </c>
      <c r="B2141" s="67" t="s">
        <v>21515</v>
      </c>
      <c r="C2141" s="66" t="str">
        <f t="shared" si="33"/>
        <v>C.S. POMATA</v>
      </c>
      <c r="D2141" s="67" t="s">
        <v>4128</v>
      </c>
      <c r="E2141" s="66" t="s">
        <v>927</v>
      </c>
      <c r="F2141" s="66" t="s">
        <v>927</v>
      </c>
      <c r="G2141" s="66" t="s">
        <v>4129</v>
      </c>
      <c r="H2141" s="66" t="s">
        <v>3924</v>
      </c>
      <c r="I2141" s="66" t="s">
        <v>928</v>
      </c>
      <c r="J2141" s="68" t="s">
        <v>186</v>
      </c>
      <c r="K2141" s="68" t="s">
        <v>587</v>
      </c>
      <c r="L2141" s="68" t="s">
        <v>927</v>
      </c>
      <c r="M2141" s="66" t="s">
        <v>21516</v>
      </c>
      <c r="N2141" s="67" t="s">
        <v>4022</v>
      </c>
      <c r="O2141" s="67" t="s">
        <v>4208</v>
      </c>
      <c r="P2141" s="67" t="s">
        <v>4040</v>
      </c>
      <c r="Q2141" s="67" t="s">
        <v>186</v>
      </c>
      <c r="R2141" s="67" t="s">
        <v>587</v>
      </c>
      <c r="S2141" s="67" t="s">
        <v>927</v>
      </c>
      <c r="T2141" s="67" t="s">
        <v>5284</v>
      </c>
      <c r="U2141" s="67" t="s">
        <v>5285</v>
      </c>
      <c r="V2141" s="67" t="s">
        <v>4135</v>
      </c>
      <c r="W2141" s="67" t="s">
        <v>21517</v>
      </c>
      <c r="X2141" s="67" t="s">
        <v>3934</v>
      </c>
      <c r="Y2141" s="67" t="s">
        <v>21518</v>
      </c>
      <c r="Z2141" s="67" t="s">
        <v>3970</v>
      </c>
      <c r="AA2141" s="67" t="s">
        <v>5288</v>
      </c>
      <c r="AB2141" s="67" t="s">
        <v>21519</v>
      </c>
      <c r="AC2141" s="67" t="s">
        <v>3939</v>
      </c>
      <c r="AD2141" s="67" t="s">
        <v>3940</v>
      </c>
      <c r="AE2141" s="67" t="s">
        <v>3941</v>
      </c>
      <c r="AF2141" s="67" t="s">
        <v>3940</v>
      </c>
      <c r="AG2141" s="67" t="s">
        <v>21520</v>
      </c>
      <c r="AH2141" s="67" t="s">
        <v>21521</v>
      </c>
      <c r="AI2141" s="67" t="s">
        <v>21522</v>
      </c>
      <c r="AJ2141" s="67" t="s">
        <v>3945</v>
      </c>
    </row>
    <row r="2142" spans="1:36" x14ac:dyDescent="0.2">
      <c r="A2142" s="66" t="s">
        <v>3919</v>
      </c>
      <c r="B2142" s="67" t="s">
        <v>21523</v>
      </c>
      <c r="C2142" s="66" t="str">
        <f t="shared" si="33"/>
        <v>P.S. PROGRESO BAJO</v>
      </c>
      <c r="D2142" s="67" t="s">
        <v>3921</v>
      </c>
      <c r="E2142" s="66" t="s">
        <v>21524</v>
      </c>
      <c r="F2142" s="66" t="s">
        <v>21524</v>
      </c>
      <c r="G2142" s="66" t="s">
        <v>3923</v>
      </c>
      <c r="H2142" s="66" t="s">
        <v>3924</v>
      </c>
      <c r="I2142" s="66" t="s">
        <v>709</v>
      </c>
      <c r="J2142" s="68" t="s">
        <v>196</v>
      </c>
      <c r="K2142" s="68" t="s">
        <v>196</v>
      </c>
      <c r="L2142" s="68" t="s">
        <v>708</v>
      </c>
      <c r="M2142" s="66" t="s">
        <v>21525</v>
      </c>
      <c r="N2142" s="67" t="s">
        <v>4145</v>
      </c>
      <c r="O2142" s="67" t="s">
        <v>4146</v>
      </c>
      <c r="P2142" s="67" t="s">
        <v>3951</v>
      </c>
      <c r="Q2142" s="67" t="s">
        <v>196</v>
      </c>
      <c r="R2142" s="67" t="s">
        <v>245</v>
      </c>
      <c r="S2142" s="67" t="s">
        <v>7957</v>
      </c>
      <c r="T2142" s="67" t="s">
        <v>4147</v>
      </c>
      <c r="U2142" s="67" t="s">
        <v>4148</v>
      </c>
      <c r="V2142" s="67" t="s">
        <v>3968</v>
      </c>
      <c r="W2142" s="67" t="s">
        <v>21526</v>
      </c>
      <c r="X2142" s="67" t="s">
        <v>3934</v>
      </c>
      <c r="Y2142" s="67" t="s">
        <v>3945</v>
      </c>
      <c r="Z2142" s="67" t="s">
        <v>4302</v>
      </c>
      <c r="AA2142" s="67" t="s">
        <v>4303</v>
      </c>
      <c r="AB2142" s="67" t="s">
        <v>21527</v>
      </c>
      <c r="AC2142" s="67" t="s">
        <v>3939</v>
      </c>
      <c r="AD2142" s="67" t="s">
        <v>3940</v>
      </c>
      <c r="AE2142" s="67" t="s">
        <v>3941</v>
      </c>
      <c r="AF2142" s="67" t="s">
        <v>3940</v>
      </c>
      <c r="AG2142" s="67" t="s">
        <v>21528</v>
      </c>
      <c r="AH2142" s="67" t="s">
        <v>21529</v>
      </c>
      <c r="AI2142" s="67" t="s">
        <v>21530</v>
      </c>
      <c r="AJ2142" s="67" t="s">
        <v>3945</v>
      </c>
    </row>
    <row r="2143" spans="1:36" x14ac:dyDescent="0.2">
      <c r="A2143" s="66" t="s">
        <v>3919</v>
      </c>
      <c r="B2143" s="67" t="s">
        <v>21531</v>
      </c>
      <c r="C2143" s="66" t="str">
        <f t="shared" si="33"/>
        <v>P.S. AMPATIRI</v>
      </c>
      <c r="D2143" s="67" t="s">
        <v>3921</v>
      </c>
      <c r="E2143" s="66" t="s">
        <v>21532</v>
      </c>
      <c r="F2143" s="66" t="s">
        <v>21532</v>
      </c>
      <c r="G2143" s="66" t="s">
        <v>3923</v>
      </c>
      <c r="H2143" s="66" t="s">
        <v>3924</v>
      </c>
      <c r="I2143" s="66" t="s">
        <v>928</v>
      </c>
      <c r="J2143" s="68" t="s">
        <v>186</v>
      </c>
      <c r="K2143" s="68" t="s">
        <v>587</v>
      </c>
      <c r="L2143" s="68" t="s">
        <v>927</v>
      </c>
      <c r="M2143" s="66" t="s">
        <v>21533</v>
      </c>
      <c r="N2143" s="67" t="s">
        <v>4022</v>
      </c>
      <c r="O2143" s="67" t="s">
        <v>4208</v>
      </c>
      <c r="P2143" s="67" t="s">
        <v>4040</v>
      </c>
      <c r="Q2143" s="67" t="s">
        <v>186</v>
      </c>
      <c r="R2143" s="67" t="s">
        <v>587</v>
      </c>
      <c r="S2143" s="67" t="s">
        <v>927</v>
      </c>
      <c r="T2143" s="67" t="s">
        <v>5284</v>
      </c>
      <c r="U2143" s="67" t="s">
        <v>5285</v>
      </c>
      <c r="V2143" s="67" t="s">
        <v>3968</v>
      </c>
      <c r="W2143" s="67" t="s">
        <v>21534</v>
      </c>
      <c r="X2143" s="67" t="s">
        <v>3934</v>
      </c>
      <c r="Y2143" s="67" t="s">
        <v>4664</v>
      </c>
      <c r="Z2143" s="67" t="s">
        <v>4257</v>
      </c>
      <c r="AA2143" s="67" t="s">
        <v>8776</v>
      </c>
      <c r="AB2143" s="67" t="s">
        <v>21535</v>
      </c>
      <c r="AC2143" s="67" t="s">
        <v>3939</v>
      </c>
      <c r="AD2143" s="67" t="s">
        <v>3940</v>
      </c>
      <c r="AE2143" s="67" t="s">
        <v>3941</v>
      </c>
      <c r="AF2143" s="67" t="s">
        <v>3940</v>
      </c>
      <c r="AG2143" s="67" t="s">
        <v>21536</v>
      </c>
      <c r="AH2143" s="67" t="s">
        <v>21537</v>
      </c>
      <c r="AI2143" s="67" t="s">
        <v>21538</v>
      </c>
      <c r="AJ2143" s="67" t="s">
        <v>3945</v>
      </c>
    </row>
    <row r="2144" spans="1:36" x14ac:dyDescent="0.2">
      <c r="A2144" s="66" t="s">
        <v>3919</v>
      </c>
      <c r="B2144" s="67" t="s">
        <v>21539</v>
      </c>
      <c r="C2144" s="66" t="str">
        <f t="shared" si="33"/>
        <v>P.S. COLPA</v>
      </c>
      <c r="D2144" s="67" t="s">
        <v>3921</v>
      </c>
      <c r="E2144" s="66" t="s">
        <v>21540</v>
      </c>
      <c r="F2144" s="66" t="s">
        <v>21540</v>
      </c>
      <c r="G2144" s="66" t="s">
        <v>3923</v>
      </c>
      <c r="H2144" s="66" t="s">
        <v>3924</v>
      </c>
      <c r="I2144" s="66" t="s">
        <v>1792</v>
      </c>
      <c r="J2144" s="68" t="s">
        <v>269</v>
      </c>
      <c r="K2144" s="68" t="s">
        <v>270</v>
      </c>
      <c r="L2144" s="68" t="s">
        <v>1791</v>
      </c>
      <c r="M2144" s="66" t="s">
        <v>21541</v>
      </c>
      <c r="N2144" s="67" t="s">
        <v>4223</v>
      </c>
      <c r="O2144" s="67" t="s">
        <v>3928</v>
      </c>
      <c r="P2144" s="67" t="s">
        <v>3928</v>
      </c>
      <c r="Q2144" s="67" t="s">
        <v>269</v>
      </c>
      <c r="R2144" s="67" t="s">
        <v>3038</v>
      </c>
      <c r="S2144" s="67" t="s">
        <v>1791</v>
      </c>
      <c r="T2144" s="67" t="s">
        <v>4232</v>
      </c>
      <c r="U2144" s="67" t="s">
        <v>4233</v>
      </c>
      <c r="V2144" s="67" t="s">
        <v>3932</v>
      </c>
      <c r="W2144" s="67" t="s">
        <v>14018</v>
      </c>
      <c r="X2144" s="67" t="s">
        <v>3934</v>
      </c>
      <c r="Y2144" s="67" t="s">
        <v>3945</v>
      </c>
      <c r="Z2144" s="67" t="s">
        <v>4201</v>
      </c>
      <c r="AA2144" s="67" t="s">
        <v>4386</v>
      </c>
      <c r="AB2144" s="67" t="s">
        <v>21542</v>
      </c>
      <c r="AC2144" s="67" t="s">
        <v>3939</v>
      </c>
      <c r="AD2144" s="67" t="s">
        <v>3940</v>
      </c>
      <c r="AE2144" s="67" t="s">
        <v>3941</v>
      </c>
      <c r="AF2144" s="67" t="s">
        <v>3940</v>
      </c>
      <c r="AG2144" s="67" t="s">
        <v>21543</v>
      </c>
      <c r="AH2144" s="67" t="s">
        <v>21544</v>
      </c>
      <c r="AI2144" s="67" t="s">
        <v>21545</v>
      </c>
      <c r="AJ2144" s="67" t="s">
        <v>3945</v>
      </c>
    </row>
    <row r="2145" spans="1:36" x14ac:dyDescent="0.2">
      <c r="A2145" s="66" t="s">
        <v>3919</v>
      </c>
      <c r="B2145" s="67" t="s">
        <v>21546</v>
      </c>
      <c r="C2145" s="66" t="str">
        <f t="shared" si="33"/>
        <v>P.S. ALCAS</v>
      </c>
      <c r="D2145" s="67" t="s">
        <v>3921</v>
      </c>
      <c r="E2145" s="66" t="s">
        <v>21547</v>
      </c>
      <c r="F2145" s="66" t="s">
        <v>21547</v>
      </c>
      <c r="G2145" s="66" t="s">
        <v>3923</v>
      </c>
      <c r="H2145" s="66" t="s">
        <v>3924</v>
      </c>
      <c r="I2145" s="66" t="s">
        <v>637</v>
      </c>
      <c r="J2145" s="68" t="s">
        <v>297</v>
      </c>
      <c r="K2145" s="68" t="s">
        <v>635</v>
      </c>
      <c r="L2145" s="68" t="s">
        <v>636</v>
      </c>
      <c r="M2145" s="66" t="s">
        <v>21548</v>
      </c>
      <c r="N2145" s="67" t="s">
        <v>4311</v>
      </c>
      <c r="O2145" s="67" t="s">
        <v>4208</v>
      </c>
      <c r="P2145" s="67" t="s">
        <v>4040</v>
      </c>
      <c r="Q2145" s="67" t="s">
        <v>297</v>
      </c>
      <c r="R2145" s="67" t="s">
        <v>5558</v>
      </c>
      <c r="S2145" s="67" t="s">
        <v>636</v>
      </c>
      <c r="T2145" s="67" t="s">
        <v>5559</v>
      </c>
      <c r="U2145" s="67" t="s">
        <v>5560</v>
      </c>
      <c r="V2145" s="67" t="s">
        <v>3932</v>
      </c>
      <c r="W2145" s="67" t="s">
        <v>21549</v>
      </c>
      <c r="X2145" s="67" t="s">
        <v>3934</v>
      </c>
      <c r="Y2145" s="67" t="s">
        <v>4316</v>
      </c>
      <c r="Z2145" s="67" t="s">
        <v>5563</v>
      </c>
      <c r="AA2145" s="67" t="s">
        <v>8095</v>
      </c>
      <c r="AB2145" s="67" t="s">
        <v>21550</v>
      </c>
      <c r="AC2145" s="67" t="s">
        <v>3939</v>
      </c>
      <c r="AD2145" s="67" t="s">
        <v>3940</v>
      </c>
      <c r="AE2145" s="67" t="s">
        <v>3941</v>
      </c>
      <c r="AF2145" s="67" t="s">
        <v>3940</v>
      </c>
      <c r="AG2145" s="67" t="s">
        <v>21551</v>
      </c>
      <c r="AH2145" s="67" t="s">
        <v>21552</v>
      </c>
      <c r="AI2145" s="67" t="s">
        <v>21553</v>
      </c>
      <c r="AJ2145" s="67" t="s">
        <v>3945</v>
      </c>
    </row>
    <row r="2146" spans="1:36" x14ac:dyDescent="0.2">
      <c r="A2146" s="66" t="s">
        <v>3919</v>
      </c>
      <c r="B2146" s="67" t="s">
        <v>21554</v>
      </c>
      <c r="C2146" s="66" t="str">
        <f t="shared" si="33"/>
        <v>C.S. BELEN DE VILLA BELEN</v>
      </c>
      <c r="D2146" s="67" t="s">
        <v>4128</v>
      </c>
      <c r="E2146" s="66" t="s">
        <v>21555</v>
      </c>
      <c r="F2146" s="66" t="s">
        <v>21555</v>
      </c>
      <c r="G2146" s="66" t="s">
        <v>4129</v>
      </c>
      <c r="H2146" s="66" t="s">
        <v>3924</v>
      </c>
      <c r="I2146" s="66" t="s">
        <v>621</v>
      </c>
      <c r="J2146" s="68" t="s">
        <v>151</v>
      </c>
      <c r="K2146" s="68" t="s">
        <v>239</v>
      </c>
      <c r="L2146" s="68" t="s">
        <v>620</v>
      </c>
      <c r="M2146" s="66" t="s">
        <v>21556</v>
      </c>
      <c r="N2146" s="67" t="s">
        <v>3949</v>
      </c>
      <c r="O2146" s="67" t="s">
        <v>4008</v>
      </c>
      <c r="P2146" s="67" t="s">
        <v>3928</v>
      </c>
      <c r="Q2146" s="67" t="s">
        <v>151</v>
      </c>
      <c r="R2146" s="67" t="s">
        <v>4631</v>
      </c>
      <c r="S2146" s="67" t="s">
        <v>620</v>
      </c>
      <c r="T2146" s="67" t="s">
        <v>3952</v>
      </c>
      <c r="U2146" s="67" t="s">
        <v>3953</v>
      </c>
      <c r="V2146" s="67" t="s">
        <v>4135</v>
      </c>
      <c r="W2146" s="67" t="s">
        <v>6332</v>
      </c>
      <c r="X2146" s="67" t="s">
        <v>3934</v>
      </c>
      <c r="Y2146" s="67" t="s">
        <v>3945</v>
      </c>
      <c r="Z2146" s="67" t="s">
        <v>6333</v>
      </c>
      <c r="AA2146" s="67" t="s">
        <v>14217</v>
      </c>
      <c r="AB2146" s="67" t="s">
        <v>21557</v>
      </c>
      <c r="AC2146" s="67" t="s">
        <v>3939</v>
      </c>
      <c r="AD2146" s="67" t="s">
        <v>3940</v>
      </c>
      <c r="AE2146" s="67" t="s">
        <v>3941</v>
      </c>
      <c r="AF2146" s="67" t="s">
        <v>3940</v>
      </c>
      <c r="AG2146" s="67" t="s">
        <v>21558</v>
      </c>
      <c r="AH2146" s="67" t="s">
        <v>21559</v>
      </c>
      <c r="AI2146" s="67" t="s">
        <v>9876</v>
      </c>
      <c r="AJ2146" s="67" t="s">
        <v>3945</v>
      </c>
    </row>
    <row r="2147" spans="1:36" x14ac:dyDescent="0.2">
      <c r="A2147" s="66" t="s">
        <v>3973</v>
      </c>
      <c r="B2147" s="67" t="s">
        <v>21560</v>
      </c>
      <c r="C2147" s="66" t="str">
        <f t="shared" si="33"/>
        <v>C.S. AMAKELLA</v>
      </c>
      <c r="D2147" s="67" t="s">
        <v>4128</v>
      </c>
      <c r="E2147" s="66" t="s">
        <v>21561</v>
      </c>
      <c r="F2147" s="66" t="s">
        <v>21561</v>
      </c>
      <c r="G2147" s="66" t="s">
        <v>4129</v>
      </c>
      <c r="H2147" s="66" t="s">
        <v>3924</v>
      </c>
      <c r="I2147" s="66" t="s">
        <v>208</v>
      </c>
      <c r="J2147" s="68" t="s">
        <v>144</v>
      </c>
      <c r="K2147" s="68" t="s">
        <v>144</v>
      </c>
      <c r="L2147" s="68" t="s">
        <v>207</v>
      </c>
      <c r="M2147" s="66" t="s">
        <v>21562</v>
      </c>
      <c r="N2147" s="67" t="s">
        <v>3978</v>
      </c>
      <c r="O2147" s="67" t="s">
        <v>4650</v>
      </c>
      <c r="P2147" s="67" t="s">
        <v>4040</v>
      </c>
      <c r="Q2147" s="67" t="s">
        <v>3979</v>
      </c>
      <c r="R2147" s="67" t="s">
        <v>4651</v>
      </c>
      <c r="S2147" s="67" t="s">
        <v>6063</v>
      </c>
      <c r="T2147" s="67" t="s">
        <v>4653</v>
      </c>
      <c r="U2147" s="67" t="s">
        <v>4654</v>
      </c>
      <c r="V2147" s="67" t="s">
        <v>4135</v>
      </c>
      <c r="W2147" s="67" t="s">
        <v>21563</v>
      </c>
      <c r="X2147" s="67" t="s">
        <v>3934</v>
      </c>
      <c r="Y2147" s="67" t="s">
        <v>4678</v>
      </c>
      <c r="Z2147" s="67" t="s">
        <v>21564</v>
      </c>
      <c r="AA2147" s="67" t="s">
        <v>21565</v>
      </c>
      <c r="AB2147" s="67" t="s">
        <v>21566</v>
      </c>
      <c r="AC2147" s="67" t="s">
        <v>3939</v>
      </c>
      <c r="AD2147" s="67" t="s">
        <v>3940</v>
      </c>
      <c r="AE2147" s="67" t="s">
        <v>3941</v>
      </c>
      <c r="AF2147" s="67" t="s">
        <v>3940</v>
      </c>
      <c r="AG2147" s="67" t="s">
        <v>21567</v>
      </c>
      <c r="AH2147" s="67" t="s">
        <v>21568</v>
      </c>
      <c r="AI2147" s="67" t="s">
        <v>4636</v>
      </c>
      <c r="AJ2147" s="67" t="s">
        <v>3945</v>
      </c>
    </row>
    <row r="2148" spans="1:36" x14ac:dyDescent="0.2">
      <c r="A2148" s="66" t="s">
        <v>3973</v>
      </c>
      <c r="B2148" s="67" t="s">
        <v>21569</v>
      </c>
      <c r="C2148" s="66" t="str">
        <f t="shared" si="33"/>
        <v>C.S. PIEDRA LIZA</v>
      </c>
      <c r="D2148" s="67" t="s">
        <v>4128</v>
      </c>
      <c r="E2148" s="66" t="s">
        <v>15286</v>
      </c>
      <c r="F2148" s="66" t="s">
        <v>15286</v>
      </c>
      <c r="G2148" s="66" t="s">
        <v>4763</v>
      </c>
      <c r="H2148" s="66" t="s">
        <v>4038</v>
      </c>
      <c r="I2148" s="66" t="s">
        <v>677</v>
      </c>
      <c r="J2148" s="68" t="s">
        <v>144</v>
      </c>
      <c r="K2148" s="68" t="s">
        <v>144</v>
      </c>
      <c r="L2148" s="68" t="s">
        <v>676</v>
      </c>
      <c r="M2148" s="66" t="s">
        <v>21570</v>
      </c>
      <c r="N2148" s="67" t="s">
        <v>4103</v>
      </c>
      <c r="O2148" s="67" t="s">
        <v>3964</v>
      </c>
      <c r="P2148" s="67" t="s">
        <v>3964</v>
      </c>
      <c r="Q2148" s="67" t="s">
        <v>5310</v>
      </c>
      <c r="R2148" s="67" t="s">
        <v>3965</v>
      </c>
      <c r="S2148" s="67" t="s">
        <v>3966</v>
      </c>
      <c r="T2148" s="67" t="s">
        <v>5793</v>
      </c>
      <c r="U2148" s="67" t="s">
        <v>5794</v>
      </c>
      <c r="V2148" s="67" t="s">
        <v>4765</v>
      </c>
      <c r="W2148" s="67" t="s">
        <v>21571</v>
      </c>
      <c r="X2148" s="67" t="s">
        <v>3934</v>
      </c>
      <c r="Y2148" s="67" t="s">
        <v>3945</v>
      </c>
      <c r="Z2148" s="67" t="s">
        <v>3970</v>
      </c>
      <c r="AA2148" s="67" t="s">
        <v>21572</v>
      </c>
      <c r="AB2148" s="67" t="s">
        <v>21573</v>
      </c>
      <c r="AC2148" s="67" t="s">
        <v>3939</v>
      </c>
      <c r="AD2148" s="67" t="s">
        <v>3940</v>
      </c>
      <c r="AE2148" s="67" t="s">
        <v>3941</v>
      </c>
      <c r="AF2148" s="67" t="s">
        <v>3940</v>
      </c>
      <c r="AG2148" s="67" t="s">
        <v>21574</v>
      </c>
      <c r="AH2148" s="67" t="s">
        <v>21575</v>
      </c>
      <c r="AI2148" s="67" t="s">
        <v>7549</v>
      </c>
      <c r="AJ2148" s="67" t="s">
        <v>3945</v>
      </c>
    </row>
    <row r="2149" spans="1:36" x14ac:dyDescent="0.2">
      <c r="A2149" s="66" t="s">
        <v>3919</v>
      </c>
      <c r="B2149" s="67" t="s">
        <v>21576</v>
      </c>
      <c r="C2149" s="66" t="str">
        <f t="shared" si="33"/>
        <v>C.S. CHILCA</v>
      </c>
      <c r="D2149" s="67" t="s">
        <v>4128</v>
      </c>
      <c r="E2149" s="66" t="s">
        <v>1033</v>
      </c>
      <c r="F2149" s="66" t="s">
        <v>1033</v>
      </c>
      <c r="G2149" s="66" t="s">
        <v>4763</v>
      </c>
      <c r="H2149" s="66" t="s">
        <v>4038</v>
      </c>
      <c r="I2149" s="66" t="s">
        <v>1034</v>
      </c>
      <c r="J2149" s="68" t="s">
        <v>156</v>
      </c>
      <c r="K2149" s="68" t="s">
        <v>163</v>
      </c>
      <c r="L2149" s="68" t="s">
        <v>1033</v>
      </c>
      <c r="M2149" s="66" t="s">
        <v>21577</v>
      </c>
      <c r="N2149" s="67" t="s">
        <v>3963</v>
      </c>
      <c r="O2149" s="67" t="s">
        <v>3951</v>
      </c>
      <c r="P2149" s="67" t="s">
        <v>4208</v>
      </c>
      <c r="Q2149" s="67" t="s">
        <v>156</v>
      </c>
      <c r="R2149" s="67" t="s">
        <v>5167</v>
      </c>
      <c r="S2149" s="67" t="s">
        <v>1033</v>
      </c>
      <c r="T2149" s="67" t="s">
        <v>5168</v>
      </c>
      <c r="U2149" s="67" t="s">
        <v>5169</v>
      </c>
      <c r="V2149" s="67" t="s">
        <v>4765</v>
      </c>
      <c r="W2149" s="67" t="s">
        <v>21578</v>
      </c>
      <c r="X2149" s="67" t="s">
        <v>3934</v>
      </c>
      <c r="Y2149" s="67" t="s">
        <v>21579</v>
      </c>
      <c r="Z2149" s="67" t="s">
        <v>3970</v>
      </c>
      <c r="AA2149" s="67" t="s">
        <v>21580</v>
      </c>
      <c r="AB2149" s="67" t="s">
        <v>21581</v>
      </c>
      <c r="AC2149" s="67" t="s">
        <v>3939</v>
      </c>
      <c r="AD2149" s="67" t="s">
        <v>3940</v>
      </c>
      <c r="AE2149" s="67" t="s">
        <v>3941</v>
      </c>
      <c r="AF2149" s="67" t="s">
        <v>3940</v>
      </c>
      <c r="AG2149" s="67" t="s">
        <v>21582</v>
      </c>
      <c r="AH2149" s="67" t="s">
        <v>21583</v>
      </c>
      <c r="AI2149" s="67" t="s">
        <v>21584</v>
      </c>
      <c r="AJ2149" s="67" t="s">
        <v>4311</v>
      </c>
    </row>
    <row r="2150" spans="1:36" x14ac:dyDescent="0.2">
      <c r="A2150" s="66" t="s">
        <v>3919</v>
      </c>
      <c r="B2150" s="67" t="s">
        <v>21585</v>
      </c>
      <c r="C2150" s="66" t="str">
        <f t="shared" si="33"/>
        <v>P.S. CASHNAHUASI</v>
      </c>
      <c r="D2150" s="67" t="s">
        <v>3921</v>
      </c>
      <c r="E2150" s="66" t="s">
        <v>21586</v>
      </c>
      <c r="F2150" s="66" t="s">
        <v>21586</v>
      </c>
      <c r="G2150" s="66" t="s">
        <v>3923</v>
      </c>
      <c r="H2150" s="66" t="s">
        <v>3924</v>
      </c>
      <c r="I2150" s="66" t="s">
        <v>2313</v>
      </c>
      <c r="J2150" s="68" t="s">
        <v>181</v>
      </c>
      <c r="K2150" s="68" t="s">
        <v>1855</v>
      </c>
      <c r="L2150" s="68" t="s">
        <v>181</v>
      </c>
      <c r="M2150" s="66" t="s">
        <v>21587</v>
      </c>
      <c r="N2150" s="67" t="s">
        <v>4007</v>
      </c>
      <c r="O2150" s="67" t="s">
        <v>3928</v>
      </c>
      <c r="P2150" s="67" t="s">
        <v>3928</v>
      </c>
      <c r="Q2150" s="67" t="s">
        <v>181</v>
      </c>
      <c r="R2150" s="67" t="s">
        <v>1855</v>
      </c>
      <c r="S2150" s="67" t="s">
        <v>21588</v>
      </c>
      <c r="T2150" s="67" t="s">
        <v>4009</v>
      </c>
      <c r="U2150" s="67" t="s">
        <v>4010</v>
      </c>
      <c r="V2150" s="67" t="s">
        <v>3932</v>
      </c>
      <c r="W2150" s="67" t="s">
        <v>21589</v>
      </c>
      <c r="X2150" s="67" t="s">
        <v>3934</v>
      </c>
      <c r="Y2150" s="67" t="s">
        <v>21224</v>
      </c>
      <c r="Z2150" s="67" t="s">
        <v>21590</v>
      </c>
      <c r="AA2150" s="67" t="s">
        <v>3954</v>
      </c>
      <c r="AB2150" s="67" t="s">
        <v>21591</v>
      </c>
      <c r="AC2150" s="67" t="s">
        <v>3939</v>
      </c>
      <c r="AD2150" s="67" t="s">
        <v>3940</v>
      </c>
      <c r="AE2150" s="67" t="s">
        <v>3941</v>
      </c>
      <c r="AF2150" s="67" t="s">
        <v>3940</v>
      </c>
      <c r="AG2150" s="67" t="s">
        <v>21592</v>
      </c>
      <c r="AH2150" s="67" t="s">
        <v>21593</v>
      </c>
      <c r="AI2150" s="67" t="s">
        <v>21594</v>
      </c>
      <c r="AJ2150" s="67" t="s">
        <v>3945</v>
      </c>
    </row>
    <row r="2151" spans="1:36" x14ac:dyDescent="0.2">
      <c r="A2151" s="66" t="s">
        <v>3919</v>
      </c>
      <c r="B2151" s="67" t="s">
        <v>21595</v>
      </c>
      <c r="C2151" s="66" t="str">
        <f t="shared" si="33"/>
        <v>C.S. CONDURIRI</v>
      </c>
      <c r="D2151" s="67" t="s">
        <v>4128</v>
      </c>
      <c r="E2151" s="66" t="s">
        <v>2272</v>
      </c>
      <c r="F2151" s="66" t="s">
        <v>2272</v>
      </c>
      <c r="G2151" s="66" t="s">
        <v>4129</v>
      </c>
      <c r="H2151" s="66" t="s">
        <v>3924</v>
      </c>
      <c r="I2151" s="66" t="s">
        <v>2273</v>
      </c>
      <c r="J2151" s="68" t="s">
        <v>186</v>
      </c>
      <c r="K2151" s="68" t="s">
        <v>284</v>
      </c>
      <c r="L2151" s="68" t="s">
        <v>2272</v>
      </c>
      <c r="M2151" s="66" t="s">
        <v>21596</v>
      </c>
      <c r="N2151" s="67" t="s">
        <v>4022</v>
      </c>
      <c r="O2151" s="67" t="s">
        <v>4146</v>
      </c>
      <c r="P2151" s="67" t="s">
        <v>4008</v>
      </c>
      <c r="Q2151" s="67" t="s">
        <v>186</v>
      </c>
      <c r="R2151" s="67" t="s">
        <v>4254</v>
      </c>
      <c r="S2151" s="67" t="s">
        <v>11726</v>
      </c>
      <c r="T2151" s="67" t="s">
        <v>4255</v>
      </c>
      <c r="U2151" s="67" t="s">
        <v>4256</v>
      </c>
      <c r="V2151" s="67" t="s">
        <v>4135</v>
      </c>
      <c r="W2151" s="67" t="s">
        <v>3940</v>
      </c>
      <c r="X2151" s="67" t="s">
        <v>3934</v>
      </c>
      <c r="Y2151" s="67" t="s">
        <v>3945</v>
      </c>
      <c r="Z2151" s="67" t="s">
        <v>4257</v>
      </c>
      <c r="AA2151" s="67" t="s">
        <v>21597</v>
      </c>
      <c r="AB2151" s="67" t="s">
        <v>21598</v>
      </c>
      <c r="AC2151" s="67" t="s">
        <v>3939</v>
      </c>
      <c r="AD2151" s="67" t="s">
        <v>3940</v>
      </c>
      <c r="AE2151" s="67" t="s">
        <v>3941</v>
      </c>
      <c r="AF2151" s="67" t="s">
        <v>3940</v>
      </c>
      <c r="AG2151" s="67" t="s">
        <v>21599</v>
      </c>
      <c r="AH2151" s="67" t="s">
        <v>21600</v>
      </c>
      <c r="AI2151" s="67" t="s">
        <v>21601</v>
      </c>
      <c r="AJ2151" s="67" t="s">
        <v>3945</v>
      </c>
    </row>
    <row r="2152" spans="1:36" x14ac:dyDescent="0.2">
      <c r="A2152" s="66" t="s">
        <v>3919</v>
      </c>
      <c r="B2152" s="67" t="s">
        <v>21602</v>
      </c>
      <c r="C2152" s="66" t="str">
        <f t="shared" si="33"/>
        <v>HOSPITAL IQUITOS "CESAR GARAYAR GARCIA"</v>
      </c>
      <c r="D2152" s="67" t="s">
        <v>4035</v>
      </c>
      <c r="E2152" s="66" t="s">
        <v>21603</v>
      </c>
      <c r="F2152" s="66" t="s">
        <v>21604</v>
      </c>
      <c r="G2152" s="66" t="s">
        <v>4037</v>
      </c>
      <c r="H2152" s="66" t="s">
        <v>4038</v>
      </c>
      <c r="I2152" s="66" t="s">
        <v>290</v>
      </c>
      <c r="J2152" s="68" t="s">
        <v>151</v>
      </c>
      <c r="K2152" s="68" t="s">
        <v>239</v>
      </c>
      <c r="L2152" s="68" t="s">
        <v>289</v>
      </c>
      <c r="M2152" s="66" t="s">
        <v>21605</v>
      </c>
      <c r="N2152" s="67" t="s">
        <v>3949</v>
      </c>
      <c r="O2152" s="67" t="s">
        <v>3964</v>
      </c>
      <c r="P2152" s="67" t="s">
        <v>3964</v>
      </c>
      <c r="Q2152" s="67" t="s">
        <v>151</v>
      </c>
      <c r="R2152" s="67" t="s">
        <v>3965</v>
      </c>
      <c r="S2152" s="67" t="s">
        <v>3966</v>
      </c>
      <c r="T2152" s="67" t="s">
        <v>21606</v>
      </c>
      <c r="U2152" s="67" t="s">
        <v>21607</v>
      </c>
      <c r="V2152" s="67" t="s">
        <v>7812</v>
      </c>
      <c r="W2152" s="67" t="s">
        <v>21608</v>
      </c>
      <c r="X2152" s="67" t="s">
        <v>3934</v>
      </c>
      <c r="Y2152" s="67" t="s">
        <v>3945</v>
      </c>
      <c r="Z2152" s="67" t="s">
        <v>3970</v>
      </c>
      <c r="AA2152" s="67" t="s">
        <v>6736</v>
      </c>
      <c r="AB2152" s="67" t="s">
        <v>21609</v>
      </c>
      <c r="AC2152" s="67" t="s">
        <v>3939</v>
      </c>
      <c r="AD2152" s="67" t="s">
        <v>3940</v>
      </c>
      <c r="AE2152" s="67" t="s">
        <v>3941</v>
      </c>
      <c r="AF2152" s="67" t="s">
        <v>3940</v>
      </c>
      <c r="AG2152" s="67" t="s">
        <v>21610</v>
      </c>
      <c r="AH2152" s="67" t="s">
        <v>21611</v>
      </c>
      <c r="AI2152" s="67" t="s">
        <v>10271</v>
      </c>
      <c r="AJ2152" s="67" t="s">
        <v>12137</v>
      </c>
    </row>
    <row r="2153" spans="1:36" x14ac:dyDescent="0.2">
      <c r="A2153" s="66" t="s">
        <v>3919</v>
      </c>
      <c r="B2153" s="67" t="s">
        <v>21612</v>
      </c>
      <c r="C2153" s="66" t="str">
        <f t="shared" si="33"/>
        <v>P.S. CHETO</v>
      </c>
      <c r="D2153" s="67" t="s">
        <v>3921</v>
      </c>
      <c r="E2153" s="66" t="s">
        <v>2314</v>
      </c>
      <c r="F2153" s="66" t="s">
        <v>2314</v>
      </c>
      <c r="G2153" s="66" t="s">
        <v>3923</v>
      </c>
      <c r="H2153" s="66" t="s">
        <v>3924</v>
      </c>
      <c r="I2153" s="66" t="s">
        <v>2315</v>
      </c>
      <c r="J2153" s="68" t="s">
        <v>159</v>
      </c>
      <c r="K2153" s="68" t="s">
        <v>326</v>
      </c>
      <c r="L2153" s="68" t="s">
        <v>2314</v>
      </c>
      <c r="M2153" s="66" t="s">
        <v>21613</v>
      </c>
      <c r="N2153" s="67" t="s">
        <v>4131</v>
      </c>
      <c r="O2153" s="67" t="s">
        <v>3951</v>
      </c>
      <c r="P2153" s="67" t="s">
        <v>4064</v>
      </c>
      <c r="Q2153" s="67" t="s">
        <v>159</v>
      </c>
      <c r="R2153" s="67" t="s">
        <v>326</v>
      </c>
      <c r="S2153" s="67" t="s">
        <v>4354</v>
      </c>
      <c r="T2153" s="67" t="s">
        <v>4133</v>
      </c>
      <c r="U2153" s="67" t="s">
        <v>4134</v>
      </c>
      <c r="V2153" s="67" t="s">
        <v>3932</v>
      </c>
      <c r="W2153" s="67" t="s">
        <v>4355</v>
      </c>
      <c r="X2153" s="67" t="s">
        <v>3934</v>
      </c>
      <c r="Y2153" s="67" t="s">
        <v>3945</v>
      </c>
      <c r="Z2153" s="67" t="s">
        <v>3936</v>
      </c>
      <c r="AA2153" s="67" t="s">
        <v>21614</v>
      </c>
      <c r="AB2153" s="67" t="s">
        <v>21615</v>
      </c>
      <c r="AC2153" s="67" t="s">
        <v>3939</v>
      </c>
      <c r="AD2153" s="67" t="s">
        <v>3940</v>
      </c>
      <c r="AE2153" s="67" t="s">
        <v>3941</v>
      </c>
      <c r="AF2153" s="67" t="s">
        <v>3940</v>
      </c>
      <c r="AG2153" s="67" t="s">
        <v>21616</v>
      </c>
      <c r="AH2153" s="67" t="s">
        <v>21617</v>
      </c>
      <c r="AI2153" s="67" t="s">
        <v>21618</v>
      </c>
      <c r="AJ2153" s="67" t="s">
        <v>3945</v>
      </c>
    </row>
    <row r="2154" spans="1:36" x14ac:dyDescent="0.2">
      <c r="A2154" s="66" t="s">
        <v>3919</v>
      </c>
      <c r="B2154" s="67" t="s">
        <v>21619</v>
      </c>
      <c r="C2154" s="66" t="str">
        <f t="shared" si="33"/>
        <v>P.S. HUASQUICHA</v>
      </c>
      <c r="D2154" s="67" t="s">
        <v>3921</v>
      </c>
      <c r="E2154" s="66" t="s">
        <v>21620</v>
      </c>
      <c r="F2154" s="66" t="s">
        <v>21620</v>
      </c>
      <c r="G2154" s="66" t="s">
        <v>3923</v>
      </c>
      <c r="H2154" s="66" t="s">
        <v>3924</v>
      </c>
      <c r="I2154" s="66" t="s">
        <v>2317</v>
      </c>
      <c r="J2154" s="68" t="s">
        <v>156</v>
      </c>
      <c r="K2154" s="68" t="s">
        <v>747</v>
      </c>
      <c r="L2154" s="68" t="s">
        <v>2316</v>
      </c>
      <c r="M2154" s="66" t="s">
        <v>21621</v>
      </c>
      <c r="N2154" s="67" t="s">
        <v>3963</v>
      </c>
      <c r="O2154" s="67" t="s">
        <v>4040</v>
      </c>
      <c r="P2154" s="67" t="s">
        <v>3950</v>
      </c>
      <c r="Q2154" s="67" t="s">
        <v>156</v>
      </c>
      <c r="R2154" s="67" t="s">
        <v>747</v>
      </c>
      <c r="S2154" s="67" t="s">
        <v>12079</v>
      </c>
      <c r="T2154" s="67" t="s">
        <v>6051</v>
      </c>
      <c r="U2154" s="67" t="s">
        <v>6052</v>
      </c>
      <c r="V2154" s="67" t="s">
        <v>3932</v>
      </c>
      <c r="W2154" s="67" t="s">
        <v>3969</v>
      </c>
      <c r="X2154" s="67" t="s">
        <v>3934</v>
      </c>
      <c r="Y2154" s="67" t="s">
        <v>6053</v>
      </c>
      <c r="Z2154" s="67" t="s">
        <v>21622</v>
      </c>
      <c r="AA2154" s="67" t="s">
        <v>7165</v>
      </c>
      <c r="AB2154" s="67" t="s">
        <v>21623</v>
      </c>
      <c r="AC2154" s="67" t="s">
        <v>3939</v>
      </c>
      <c r="AD2154" s="67" t="s">
        <v>3940</v>
      </c>
      <c r="AE2154" s="67" t="s">
        <v>3941</v>
      </c>
      <c r="AF2154" s="67" t="s">
        <v>3940</v>
      </c>
      <c r="AG2154" s="67" t="s">
        <v>21624</v>
      </c>
      <c r="AH2154" s="67" t="s">
        <v>21625</v>
      </c>
      <c r="AI2154" s="67" t="s">
        <v>21626</v>
      </c>
      <c r="AJ2154" s="67" t="s">
        <v>3945</v>
      </c>
    </row>
    <row r="2155" spans="1:36" x14ac:dyDescent="0.2">
      <c r="A2155" s="66" t="s">
        <v>3919</v>
      </c>
      <c r="B2155" s="67" t="s">
        <v>21627</v>
      </c>
      <c r="C2155" s="66" t="str">
        <f t="shared" si="33"/>
        <v>P.S. LLACANORA</v>
      </c>
      <c r="D2155" s="67" t="s">
        <v>3921</v>
      </c>
      <c r="E2155" s="66" t="s">
        <v>2318</v>
      </c>
      <c r="F2155" s="66" t="s">
        <v>2318</v>
      </c>
      <c r="G2155" s="66" t="s">
        <v>3923</v>
      </c>
      <c r="H2155" s="66" t="s">
        <v>3924</v>
      </c>
      <c r="I2155" s="66" t="s">
        <v>2319</v>
      </c>
      <c r="J2155" s="68" t="s">
        <v>147</v>
      </c>
      <c r="K2155" s="68" t="s">
        <v>147</v>
      </c>
      <c r="L2155" s="68" t="s">
        <v>2318</v>
      </c>
      <c r="M2155" s="66" t="s">
        <v>21628</v>
      </c>
      <c r="N2155" s="67" t="s">
        <v>3926</v>
      </c>
      <c r="O2155" s="67" t="s">
        <v>4040</v>
      </c>
      <c r="P2155" s="67" t="s">
        <v>3951</v>
      </c>
      <c r="Q2155" s="67" t="s">
        <v>147</v>
      </c>
      <c r="R2155" s="67" t="s">
        <v>147</v>
      </c>
      <c r="S2155" s="67" t="s">
        <v>4697</v>
      </c>
      <c r="T2155" s="67" t="s">
        <v>4198</v>
      </c>
      <c r="U2155" s="67" t="s">
        <v>4199</v>
      </c>
      <c r="V2155" s="67" t="s">
        <v>3968</v>
      </c>
      <c r="W2155" s="67" t="s">
        <v>21629</v>
      </c>
      <c r="X2155" s="67" t="s">
        <v>3934</v>
      </c>
      <c r="Y2155" s="67" t="s">
        <v>3945</v>
      </c>
      <c r="Z2155" s="67" t="s">
        <v>4201</v>
      </c>
      <c r="AA2155" s="67" t="s">
        <v>6096</v>
      </c>
      <c r="AB2155" s="67" t="s">
        <v>21630</v>
      </c>
      <c r="AC2155" s="67" t="s">
        <v>3939</v>
      </c>
      <c r="AD2155" s="67" t="s">
        <v>3940</v>
      </c>
      <c r="AE2155" s="67" t="s">
        <v>3941</v>
      </c>
      <c r="AF2155" s="67" t="s">
        <v>3940</v>
      </c>
      <c r="AG2155" s="67" t="s">
        <v>21631</v>
      </c>
      <c r="AH2155" s="67" t="s">
        <v>21632</v>
      </c>
      <c r="AI2155" s="67" t="s">
        <v>21633</v>
      </c>
      <c r="AJ2155" s="67" t="s">
        <v>3945</v>
      </c>
    </row>
    <row r="2156" spans="1:36" x14ac:dyDescent="0.2">
      <c r="A2156" s="66" t="s">
        <v>3919</v>
      </c>
      <c r="B2156" s="67" t="s">
        <v>21634</v>
      </c>
      <c r="C2156" s="66" t="str">
        <f t="shared" si="33"/>
        <v>P.S. MAZARAY</v>
      </c>
      <c r="D2156" s="67" t="s">
        <v>3921</v>
      </c>
      <c r="E2156" s="66" t="s">
        <v>21635</v>
      </c>
      <c r="F2156" s="66" t="s">
        <v>21635</v>
      </c>
      <c r="G2156" s="66" t="s">
        <v>3923</v>
      </c>
      <c r="H2156" s="66" t="s">
        <v>3924</v>
      </c>
      <c r="I2156" s="66" t="s">
        <v>180</v>
      </c>
      <c r="J2156" s="68" t="s">
        <v>177</v>
      </c>
      <c r="K2156" s="68" t="s">
        <v>178</v>
      </c>
      <c r="L2156" s="68" t="s">
        <v>179</v>
      </c>
      <c r="M2156" s="66" t="s">
        <v>21636</v>
      </c>
      <c r="N2156" s="67" t="s">
        <v>3993</v>
      </c>
      <c r="O2156" s="67" t="s">
        <v>3951</v>
      </c>
      <c r="P2156" s="67" t="s">
        <v>3951</v>
      </c>
      <c r="Q2156" s="67" t="s">
        <v>177</v>
      </c>
      <c r="R2156" s="67" t="s">
        <v>3994</v>
      </c>
      <c r="S2156" s="67" t="s">
        <v>1541</v>
      </c>
      <c r="T2156" s="67" t="s">
        <v>3995</v>
      </c>
      <c r="U2156" s="67" t="s">
        <v>3996</v>
      </c>
      <c r="V2156" s="67" t="s">
        <v>3932</v>
      </c>
      <c r="W2156" s="67" t="s">
        <v>7628</v>
      </c>
      <c r="X2156" s="67" t="s">
        <v>3934</v>
      </c>
      <c r="Y2156" s="67" t="s">
        <v>3945</v>
      </c>
      <c r="Z2156" s="67" t="s">
        <v>21637</v>
      </c>
      <c r="AA2156" s="67" t="s">
        <v>21638</v>
      </c>
      <c r="AB2156" s="67" t="s">
        <v>21639</v>
      </c>
      <c r="AC2156" s="67" t="s">
        <v>3939</v>
      </c>
      <c r="AD2156" s="67" t="s">
        <v>3940</v>
      </c>
      <c r="AE2156" s="67" t="s">
        <v>3941</v>
      </c>
      <c r="AF2156" s="67" t="s">
        <v>3940</v>
      </c>
      <c r="AG2156" s="67" t="s">
        <v>21640</v>
      </c>
      <c r="AH2156" s="67" t="s">
        <v>21641</v>
      </c>
      <c r="AI2156" s="67" t="s">
        <v>7852</v>
      </c>
      <c r="AJ2156" s="67" t="s">
        <v>3945</v>
      </c>
    </row>
    <row r="2157" spans="1:36" x14ac:dyDescent="0.2">
      <c r="A2157" s="66" t="s">
        <v>3919</v>
      </c>
      <c r="B2157" s="67" t="s">
        <v>21642</v>
      </c>
      <c r="C2157" s="66" t="str">
        <f t="shared" si="33"/>
        <v>P.S. HUAYNACANCHA</v>
      </c>
      <c r="D2157" s="67" t="s">
        <v>3921</v>
      </c>
      <c r="E2157" s="66" t="s">
        <v>21643</v>
      </c>
      <c r="F2157" s="66" t="s">
        <v>21643</v>
      </c>
      <c r="G2157" s="66" t="s">
        <v>3923</v>
      </c>
      <c r="H2157" s="66" t="s">
        <v>3924</v>
      </c>
      <c r="I2157" s="66" t="s">
        <v>2115</v>
      </c>
      <c r="J2157" s="68" t="s">
        <v>273</v>
      </c>
      <c r="K2157" s="68" t="s">
        <v>728</v>
      </c>
      <c r="L2157" s="68" t="s">
        <v>2114</v>
      </c>
      <c r="M2157" s="66" t="s">
        <v>21644</v>
      </c>
      <c r="N2157" s="67" t="s">
        <v>4848</v>
      </c>
      <c r="O2157" s="67" t="s">
        <v>4040</v>
      </c>
      <c r="P2157" s="67" t="s">
        <v>3951</v>
      </c>
      <c r="Q2157" s="67" t="s">
        <v>273</v>
      </c>
      <c r="R2157" s="67" t="s">
        <v>728</v>
      </c>
      <c r="S2157" s="67" t="s">
        <v>8566</v>
      </c>
      <c r="T2157" s="67" t="s">
        <v>8567</v>
      </c>
      <c r="U2157" s="67" t="s">
        <v>8568</v>
      </c>
      <c r="V2157" s="67" t="s">
        <v>3932</v>
      </c>
      <c r="W2157" s="67" t="s">
        <v>3969</v>
      </c>
      <c r="X2157" s="67" t="s">
        <v>3934</v>
      </c>
      <c r="Y2157" s="67" t="s">
        <v>8569</v>
      </c>
      <c r="Z2157" s="67" t="s">
        <v>20678</v>
      </c>
      <c r="AA2157" s="67" t="s">
        <v>21645</v>
      </c>
      <c r="AB2157" s="67" t="s">
        <v>21646</v>
      </c>
      <c r="AC2157" s="67" t="s">
        <v>3939</v>
      </c>
      <c r="AD2157" s="67" t="s">
        <v>3940</v>
      </c>
      <c r="AE2157" s="67" t="s">
        <v>3941</v>
      </c>
      <c r="AF2157" s="67" t="s">
        <v>3940</v>
      </c>
      <c r="AG2157" s="67" t="s">
        <v>21647</v>
      </c>
      <c r="AH2157" s="67" t="s">
        <v>21648</v>
      </c>
      <c r="AI2157" s="67" t="s">
        <v>21649</v>
      </c>
      <c r="AJ2157" s="67" t="s">
        <v>3945</v>
      </c>
    </row>
    <row r="2158" spans="1:36" x14ac:dyDescent="0.2">
      <c r="A2158" s="66" t="s">
        <v>3919</v>
      </c>
      <c r="B2158" s="67" t="s">
        <v>21650</v>
      </c>
      <c r="C2158" s="66" t="str">
        <f t="shared" si="33"/>
        <v>P.S. OCCORURO</v>
      </c>
      <c r="D2158" s="67" t="s">
        <v>3921</v>
      </c>
      <c r="E2158" s="66" t="s">
        <v>16389</v>
      </c>
      <c r="F2158" s="66" t="s">
        <v>16389</v>
      </c>
      <c r="G2158" s="66" t="s">
        <v>3923</v>
      </c>
      <c r="H2158" s="66" t="s">
        <v>3924</v>
      </c>
      <c r="I2158" s="66" t="s">
        <v>1390</v>
      </c>
      <c r="J2158" s="68" t="s">
        <v>269</v>
      </c>
      <c r="K2158" s="68" t="s">
        <v>552</v>
      </c>
      <c r="L2158" s="68" t="s">
        <v>1389</v>
      </c>
      <c r="M2158" s="66" t="s">
        <v>21651</v>
      </c>
      <c r="N2158" s="67" t="s">
        <v>4223</v>
      </c>
      <c r="O2158" s="67" t="s">
        <v>3951</v>
      </c>
      <c r="P2158" s="67" t="s">
        <v>4040</v>
      </c>
      <c r="Q2158" s="67" t="s">
        <v>269</v>
      </c>
      <c r="R2158" s="67" t="s">
        <v>552</v>
      </c>
      <c r="S2158" s="67" t="s">
        <v>1389</v>
      </c>
      <c r="T2158" s="67" t="s">
        <v>4224</v>
      </c>
      <c r="U2158" s="67" t="s">
        <v>4225</v>
      </c>
      <c r="V2158" s="67" t="s">
        <v>3968</v>
      </c>
      <c r="W2158" s="67" t="s">
        <v>3948</v>
      </c>
      <c r="X2158" s="67" t="s">
        <v>3934</v>
      </c>
      <c r="Y2158" s="67" t="s">
        <v>5549</v>
      </c>
      <c r="Z2158" s="67" t="s">
        <v>12258</v>
      </c>
      <c r="AA2158" s="67" t="s">
        <v>21652</v>
      </c>
      <c r="AB2158" s="67" t="s">
        <v>21653</v>
      </c>
      <c r="AC2158" s="67" t="s">
        <v>3939</v>
      </c>
      <c r="AD2158" s="67" t="s">
        <v>3940</v>
      </c>
      <c r="AE2158" s="67" t="s">
        <v>3941</v>
      </c>
      <c r="AF2158" s="67" t="s">
        <v>3940</v>
      </c>
      <c r="AG2158" s="67" t="s">
        <v>21654</v>
      </c>
      <c r="AH2158" s="67" t="s">
        <v>21655</v>
      </c>
      <c r="AI2158" s="67" t="s">
        <v>21656</v>
      </c>
      <c r="AJ2158" s="67" t="s">
        <v>3945</v>
      </c>
    </row>
    <row r="2159" spans="1:36" x14ac:dyDescent="0.2">
      <c r="A2159" s="66" t="s">
        <v>3919</v>
      </c>
      <c r="B2159" s="67" t="s">
        <v>21657</v>
      </c>
      <c r="C2159" s="66" t="str">
        <f t="shared" si="33"/>
        <v>P.S. VICTOR RAUL HAYA DE LA TORRE</v>
      </c>
      <c r="D2159" s="67" t="s">
        <v>3921</v>
      </c>
      <c r="E2159" s="66" t="s">
        <v>21658</v>
      </c>
      <c r="F2159" s="66" t="s">
        <v>21658</v>
      </c>
      <c r="G2159" s="66" t="s">
        <v>3923</v>
      </c>
      <c r="H2159" s="66" t="s">
        <v>3924</v>
      </c>
      <c r="I2159" s="66" t="s">
        <v>978</v>
      </c>
      <c r="J2159" s="68" t="s">
        <v>256</v>
      </c>
      <c r="K2159" s="68" t="s">
        <v>309</v>
      </c>
      <c r="L2159" s="68" t="s">
        <v>977</v>
      </c>
      <c r="M2159" s="66" t="s">
        <v>21659</v>
      </c>
      <c r="N2159" s="67" t="s">
        <v>4183</v>
      </c>
      <c r="O2159" s="67" t="s">
        <v>4008</v>
      </c>
      <c r="P2159" s="67" t="s">
        <v>4023</v>
      </c>
      <c r="Q2159" s="67" t="s">
        <v>256</v>
      </c>
      <c r="R2159" s="67" t="s">
        <v>5131</v>
      </c>
      <c r="S2159" s="67" t="s">
        <v>413</v>
      </c>
      <c r="T2159" s="67" t="s">
        <v>5133</v>
      </c>
      <c r="U2159" s="67" t="s">
        <v>5134</v>
      </c>
      <c r="V2159" s="67" t="s">
        <v>3968</v>
      </c>
      <c r="W2159" s="67" t="s">
        <v>21660</v>
      </c>
      <c r="X2159" s="67" t="s">
        <v>3934</v>
      </c>
      <c r="Y2159" s="67" t="s">
        <v>21661</v>
      </c>
      <c r="Z2159" s="67" t="s">
        <v>5137</v>
      </c>
      <c r="AA2159" s="67" t="s">
        <v>21662</v>
      </c>
      <c r="AB2159" s="67" t="s">
        <v>21663</v>
      </c>
      <c r="AC2159" s="67" t="s">
        <v>3939</v>
      </c>
      <c r="AD2159" s="67" t="s">
        <v>3940</v>
      </c>
      <c r="AE2159" s="67" t="s">
        <v>3941</v>
      </c>
      <c r="AF2159" s="67" t="s">
        <v>3940</v>
      </c>
      <c r="AG2159" s="67" t="s">
        <v>21664</v>
      </c>
      <c r="AH2159" s="67" t="s">
        <v>21665</v>
      </c>
      <c r="AI2159" s="67" t="s">
        <v>21666</v>
      </c>
      <c r="AJ2159" s="67" t="s">
        <v>3945</v>
      </c>
    </row>
    <row r="2160" spans="1:36" x14ac:dyDescent="0.2">
      <c r="A2160" s="66" t="s">
        <v>3919</v>
      </c>
      <c r="B2160" s="67" t="s">
        <v>21667</v>
      </c>
      <c r="C2160" s="66" t="str">
        <f t="shared" si="33"/>
        <v>C.S. MALA</v>
      </c>
      <c r="D2160" s="67" t="s">
        <v>4128</v>
      </c>
      <c r="E2160" s="66" t="s">
        <v>1116</v>
      </c>
      <c r="F2160" s="66" t="s">
        <v>1116</v>
      </c>
      <c r="G2160" s="66" t="s">
        <v>4129</v>
      </c>
      <c r="H2160" s="66" t="s">
        <v>3924</v>
      </c>
      <c r="I2160" s="66" t="s">
        <v>1117</v>
      </c>
      <c r="J2160" s="68" t="s">
        <v>144</v>
      </c>
      <c r="K2160" s="68" t="s">
        <v>793</v>
      </c>
      <c r="L2160" s="68" t="s">
        <v>1116</v>
      </c>
      <c r="M2160" s="66" t="s">
        <v>21668</v>
      </c>
      <c r="N2160" s="67" t="s">
        <v>4132</v>
      </c>
      <c r="O2160" s="67" t="s">
        <v>3950</v>
      </c>
      <c r="P2160" s="67" t="s">
        <v>3928</v>
      </c>
      <c r="Q2160" s="67" t="s">
        <v>144</v>
      </c>
      <c r="R2160" s="67" t="s">
        <v>5803</v>
      </c>
      <c r="S2160" s="67" t="s">
        <v>1116</v>
      </c>
      <c r="T2160" s="67" t="s">
        <v>5804</v>
      </c>
      <c r="U2160" s="67" t="s">
        <v>5805</v>
      </c>
      <c r="V2160" s="67" t="s">
        <v>4135</v>
      </c>
      <c r="W2160" s="67" t="s">
        <v>21669</v>
      </c>
      <c r="X2160" s="67" t="s">
        <v>3934</v>
      </c>
      <c r="Y2160" s="67" t="s">
        <v>4678</v>
      </c>
      <c r="Z2160" s="67" t="s">
        <v>8062</v>
      </c>
      <c r="AA2160" s="67" t="s">
        <v>21670</v>
      </c>
      <c r="AB2160" s="67" t="s">
        <v>21671</v>
      </c>
      <c r="AC2160" s="67" t="s">
        <v>3939</v>
      </c>
      <c r="AD2160" s="67" t="s">
        <v>3940</v>
      </c>
      <c r="AE2160" s="67" t="s">
        <v>3941</v>
      </c>
      <c r="AF2160" s="67" t="s">
        <v>3940</v>
      </c>
      <c r="AG2160" s="67" t="s">
        <v>21672</v>
      </c>
      <c r="AH2160" s="67" t="s">
        <v>21673</v>
      </c>
      <c r="AI2160" s="67" t="s">
        <v>21674</v>
      </c>
      <c r="AJ2160" s="67" t="s">
        <v>3945</v>
      </c>
    </row>
    <row r="2161" spans="1:36" x14ac:dyDescent="0.2">
      <c r="A2161" s="66" t="s">
        <v>3919</v>
      </c>
      <c r="B2161" s="67" t="s">
        <v>21675</v>
      </c>
      <c r="C2161" s="66" t="str">
        <f t="shared" si="33"/>
        <v>C.S. USICAYOS</v>
      </c>
      <c r="D2161" s="67" t="s">
        <v>4128</v>
      </c>
      <c r="E2161" s="66" t="s">
        <v>2320</v>
      </c>
      <c r="F2161" s="66" t="s">
        <v>2320</v>
      </c>
      <c r="G2161" s="66" t="s">
        <v>4129</v>
      </c>
      <c r="H2161" s="66" t="s">
        <v>3924</v>
      </c>
      <c r="I2161" s="66" t="s">
        <v>2321</v>
      </c>
      <c r="J2161" s="68" t="s">
        <v>186</v>
      </c>
      <c r="K2161" s="68" t="s">
        <v>762</v>
      </c>
      <c r="L2161" s="68" t="s">
        <v>2320</v>
      </c>
      <c r="M2161" s="66" t="s">
        <v>21676</v>
      </c>
      <c r="N2161" s="67" t="s">
        <v>4022</v>
      </c>
      <c r="O2161" s="67" t="s">
        <v>4323</v>
      </c>
      <c r="P2161" s="67" t="s">
        <v>3928</v>
      </c>
      <c r="Q2161" s="67" t="s">
        <v>186</v>
      </c>
      <c r="R2161" s="67" t="s">
        <v>968</v>
      </c>
      <c r="S2161" s="67" t="s">
        <v>763</v>
      </c>
      <c r="T2161" s="67" t="s">
        <v>5052</v>
      </c>
      <c r="U2161" s="67" t="s">
        <v>5053</v>
      </c>
      <c r="V2161" s="67" t="s">
        <v>4135</v>
      </c>
      <c r="W2161" s="67" t="s">
        <v>21677</v>
      </c>
      <c r="X2161" s="67" t="s">
        <v>3934</v>
      </c>
      <c r="Y2161" s="67" t="s">
        <v>3945</v>
      </c>
      <c r="Z2161" s="67" t="s">
        <v>21678</v>
      </c>
      <c r="AA2161" s="67" t="s">
        <v>5055</v>
      </c>
      <c r="AB2161" s="67" t="s">
        <v>21679</v>
      </c>
      <c r="AC2161" s="67" t="s">
        <v>3939</v>
      </c>
      <c r="AD2161" s="67" t="s">
        <v>3940</v>
      </c>
      <c r="AE2161" s="67" t="s">
        <v>3941</v>
      </c>
      <c r="AF2161" s="67" t="s">
        <v>3940</v>
      </c>
      <c r="AG2161" s="67" t="s">
        <v>21680</v>
      </c>
      <c r="AH2161" s="67" t="s">
        <v>21681</v>
      </c>
      <c r="AI2161" s="67" t="s">
        <v>21682</v>
      </c>
      <c r="AJ2161" s="67" t="s">
        <v>3945</v>
      </c>
    </row>
    <row r="2162" spans="1:36" x14ac:dyDescent="0.2">
      <c r="A2162" s="66" t="s">
        <v>6321</v>
      </c>
      <c r="B2162" s="67" t="s">
        <v>21683</v>
      </c>
      <c r="C2162" s="66" t="str">
        <f t="shared" si="33"/>
        <v>P.S. PREVENTORIO ONCOLOGICO DE VISTA ALEGRE</v>
      </c>
      <c r="D2162" s="67" t="s">
        <v>3921</v>
      </c>
      <c r="E2162" s="66" t="s">
        <v>21684</v>
      </c>
      <c r="F2162" s="66" t="s">
        <v>21684</v>
      </c>
      <c r="G2162" s="66" t="s">
        <v>4978</v>
      </c>
      <c r="H2162" s="66" t="s">
        <v>3924</v>
      </c>
      <c r="I2162" s="66" t="s">
        <v>2322</v>
      </c>
      <c r="J2162" s="68" t="s">
        <v>420</v>
      </c>
      <c r="K2162" s="68" t="s">
        <v>1598</v>
      </c>
      <c r="L2162" s="68" t="s">
        <v>1646</v>
      </c>
      <c r="M2162" s="66" t="s">
        <v>21685</v>
      </c>
      <c r="N2162" s="67" t="s">
        <v>4363</v>
      </c>
      <c r="O2162" s="67" t="s">
        <v>3964</v>
      </c>
      <c r="P2162" s="67" t="s">
        <v>3964</v>
      </c>
      <c r="Q2162" s="67" t="s">
        <v>420</v>
      </c>
      <c r="R2162" s="67" t="s">
        <v>3965</v>
      </c>
      <c r="S2162" s="67" t="s">
        <v>3966</v>
      </c>
      <c r="T2162" s="67" t="s">
        <v>3967</v>
      </c>
      <c r="U2162" s="67" t="s">
        <v>3940</v>
      </c>
      <c r="V2162" s="67" t="s">
        <v>3968</v>
      </c>
      <c r="W2162" s="67" t="s">
        <v>21686</v>
      </c>
      <c r="X2162" s="67" t="s">
        <v>3934</v>
      </c>
      <c r="Y2162" s="67" t="s">
        <v>3945</v>
      </c>
      <c r="Z2162" s="67" t="s">
        <v>11466</v>
      </c>
      <c r="AA2162" s="67" t="s">
        <v>21687</v>
      </c>
      <c r="AB2162" s="67" t="s">
        <v>21688</v>
      </c>
      <c r="AC2162" s="67" t="s">
        <v>3939</v>
      </c>
      <c r="AD2162" s="67" t="s">
        <v>3940</v>
      </c>
      <c r="AE2162" s="67" t="s">
        <v>3941</v>
      </c>
      <c r="AF2162" s="67" t="s">
        <v>3940</v>
      </c>
      <c r="AG2162" s="67" t="s">
        <v>3945</v>
      </c>
      <c r="AH2162" s="67" t="s">
        <v>3945</v>
      </c>
      <c r="AI2162" s="67" t="s">
        <v>3945</v>
      </c>
      <c r="AJ2162" s="67" t="s">
        <v>3945</v>
      </c>
    </row>
    <row r="2163" spans="1:36" x14ac:dyDescent="0.2">
      <c r="A2163" s="66" t="s">
        <v>3919</v>
      </c>
      <c r="B2163" s="67" t="s">
        <v>21689</v>
      </c>
      <c r="C2163" s="66" t="str">
        <f t="shared" si="33"/>
        <v>P.S. JACHAPARU</v>
      </c>
      <c r="D2163" s="67" t="s">
        <v>3921</v>
      </c>
      <c r="E2163" s="66" t="s">
        <v>21690</v>
      </c>
      <c r="F2163" s="66" t="s">
        <v>21690</v>
      </c>
      <c r="G2163" s="66" t="s">
        <v>3923</v>
      </c>
      <c r="H2163" s="66" t="s">
        <v>3924</v>
      </c>
      <c r="I2163" s="66" t="s">
        <v>192</v>
      </c>
      <c r="J2163" s="68" t="s">
        <v>186</v>
      </c>
      <c r="K2163" s="68" t="s">
        <v>191</v>
      </c>
      <c r="L2163" s="68" t="s">
        <v>191</v>
      </c>
      <c r="M2163" s="66" t="s">
        <v>21691</v>
      </c>
      <c r="N2163" s="67" t="s">
        <v>4022</v>
      </c>
      <c r="O2163" s="67" t="s">
        <v>3950</v>
      </c>
      <c r="P2163" s="67" t="s">
        <v>4023</v>
      </c>
      <c r="Q2163" s="67" t="s">
        <v>186</v>
      </c>
      <c r="R2163" s="67" t="s">
        <v>496</v>
      </c>
      <c r="S2163" s="67" t="s">
        <v>191</v>
      </c>
      <c r="T2163" s="67" t="s">
        <v>4054</v>
      </c>
      <c r="U2163" s="67" t="s">
        <v>4055</v>
      </c>
      <c r="V2163" s="67" t="s">
        <v>3932</v>
      </c>
      <c r="W2163" s="67" t="s">
        <v>3940</v>
      </c>
      <c r="X2163" s="67" t="s">
        <v>3934</v>
      </c>
      <c r="Y2163" s="67" t="s">
        <v>3945</v>
      </c>
      <c r="Z2163" s="67" t="s">
        <v>4056</v>
      </c>
      <c r="AA2163" s="67" t="s">
        <v>21692</v>
      </c>
      <c r="AB2163" s="67" t="s">
        <v>21693</v>
      </c>
      <c r="AC2163" s="67" t="s">
        <v>3939</v>
      </c>
      <c r="AD2163" s="67" t="s">
        <v>3940</v>
      </c>
      <c r="AE2163" s="67" t="s">
        <v>3941</v>
      </c>
      <c r="AF2163" s="67" t="s">
        <v>3940</v>
      </c>
      <c r="AG2163" s="67" t="s">
        <v>21694</v>
      </c>
      <c r="AH2163" s="67" t="s">
        <v>21695</v>
      </c>
      <c r="AI2163" s="67" t="s">
        <v>21696</v>
      </c>
      <c r="AJ2163" s="67" t="s">
        <v>3945</v>
      </c>
    </row>
    <row r="2164" spans="1:36" x14ac:dyDescent="0.2">
      <c r="A2164" s="66" t="s">
        <v>3919</v>
      </c>
      <c r="B2164" s="67" t="s">
        <v>21697</v>
      </c>
      <c r="C2164" s="66" t="str">
        <f t="shared" si="33"/>
        <v>C.S. AYAPATA</v>
      </c>
      <c r="D2164" s="67" t="s">
        <v>4128</v>
      </c>
      <c r="E2164" s="66" t="s">
        <v>907</v>
      </c>
      <c r="F2164" s="66" t="s">
        <v>907</v>
      </c>
      <c r="G2164" s="66" t="s">
        <v>4763</v>
      </c>
      <c r="H2164" s="66" t="s">
        <v>4038</v>
      </c>
      <c r="I2164" s="66" t="s">
        <v>908</v>
      </c>
      <c r="J2164" s="68" t="s">
        <v>186</v>
      </c>
      <c r="K2164" s="68" t="s">
        <v>762</v>
      </c>
      <c r="L2164" s="68" t="s">
        <v>907</v>
      </c>
      <c r="M2164" s="66" t="s">
        <v>21698</v>
      </c>
      <c r="N2164" s="67" t="s">
        <v>4022</v>
      </c>
      <c r="O2164" s="67" t="s">
        <v>4008</v>
      </c>
      <c r="P2164" s="67" t="s">
        <v>4040</v>
      </c>
      <c r="Q2164" s="67" t="s">
        <v>186</v>
      </c>
      <c r="R2164" s="67" t="s">
        <v>2151</v>
      </c>
      <c r="S2164" s="67" t="s">
        <v>907</v>
      </c>
      <c r="T2164" s="67" t="s">
        <v>6848</v>
      </c>
      <c r="U2164" s="67" t="s">
        <v>6849</v>
      </c>
      <c r="V2164" s="67" t="s">
        <v>4765</v>
      </c>
      <c r="W2164" s="67" t="s">
        <v>3948</v>
      </c>
      <c r="X2164" s="67" t="s">
        <v>3934</v>
      </c>
      <c r="Y2164" s="67" t="s">
        <v>4407</v>
      </c>
      <c r="Z2164" s="67" t="s">
        <v>3970</v>
      </c>
      <c r="AA2164" s="67" t="s">
        <v>21699</v>
      </c>
      <c r="AB2164" s="67" t="s">
        <v>21700</v>
      </c>
      <c r="AC2164" s="67" t="s">
        <v>3939</v>
      </c>
      <c r="AD2164" s="67" t="s">
        <v>3940</v>
      </c>
      <c r="AE2164" s="67" t="s">
        <v>3941</v>
      </c>
      <c r="AF2164" s="67" t="s">
        <v>3940</v>
      </c>
      <c r="AG2164" s="67" t="s">
        <v>21701</v>
      </c>
      <c r="AH2164" s="67" t="s">
        <v>21702</v>
      </c>
      <c r="AI2164" s="67" t="s">
        <v>21703</v>
      </c>
      <c r="AJ2164" s="67" t="s">
        <v>4195</v>
      </c>
    </row>
    <row r="2165" spans="1:36" x14ac:dyDescent="0.2">
      <c r="A2165" s="66" t="s">
        <v>3919</v>
      </c>
      <c r="B2165" s="67" t="s">
        <v>21704</v>
      </c>
      <c r="C2165" s="66" t="str">
        <f t="shared" si="33"/>
        <v>P.S. PAMPA ELERA BAJA</v>
      </c>
      <c r="D2165" s="67" t="s">
        <v>3921</v>
      </c>
      <c r="E2165" s="66" t="s">
        <v>21705</v>
      </c>
      <c r="F2165" s="66" t="s">
        <v>21705</v>
      </c>
      <c r="G2165" s="66" t="s">
        <v>3923</v>
      </c>
      <c r="H2165" s="66" t="s">
        <v>3924</v>
      </c>
      <c r="I2165" s="66" t="s">
        <v>1023</v>
      </c>
      <c r="J2165" s="68" t="s">
        <v>196</v>
      </c>
      <c r="K2165" s="68" t="s">
        <v>196</v>
      </c>
      <c r="L2165" s="68" t="s">
        <v>1022</v>
      </c>
      <c r="M2165" s="66" t="s">
        <v>21706</v>
      </c>
      <c r="N2165" s="67" t="s">
        <v>4145</v>
      </c>
      <c r="O2165" s="67" t="s">
        <v>4146</v>
      </c>
      <c r="P2165" s="67" t="s">
        <v>4040</v>
      </c>
      <c r="Q2165" s="67" t="s">
        <v>196</v>
      </c>
      <c r="R2165" s="67" t="s">
        <v>245</v>
      </c>
      <c r="S2165" s="67" t="s">
        <v>1022</v>
      </c>
      <c r="T2165" s="67" t="s">
        <v>4147</v>
      </c>
      <c r="U2165" s="67" t="s">
        <v>4148</v>
      </c>
      <c r="V2165" s="67" t="s">
        <v>3932</v>
      </c>
      <c r="W2165" s="67" t="s">
        <v>8514</v>
      </c>
      <c r="X2165" s="67" t="s">
        <v>3934</v>
      </c>
      <c r="Y2165" s="67" t="s">
        <v>21707</v>
      </c>
      <c r="Z2165" s="67" t="s">
        <v>4302</v>
      </c>
      <c r="AA2165" s="67" t="s">
        <v>3954</v>
      </c>
      <c r="AB2165" s="67" t="s">
        <v>21708</v>
      </c>
      <c r="AC2165" s="67" t="s">
        <v>3939</v>
      </c>
      <c r="AD2165" s="67" t="s">
        <v>3940</v>
      </c>
      <c r="AE2165" s="67" t="s">
        <v>3941</v>
      </c>
      <c r="AF2165" s="67" t="s">
        <v>3940</v>
      </c>
      <c r="AG2165" s="67" t="s">
        <v>21709</v>
      </c>
      <c r="AH2165" s="67" t="s">
        <v>21710</v>
      </c>
      <c r="AI2165" s="67" t="s">
        <v>11714</v>
      </c>
      <c r="AJ2165" s="67" t="s">
        <v>3945</v>
      </c>
    </row>
    <row r="2166" spans="1:36" x14ac:dyDescent="0.2">
      <c r="A2166" s="66" t="s">
        <v>3973</v>
      </c>
      <c r="B2166" s="67" t="s">
        <v>21711</v>
      </c>
      <c r="C2166" s="66" t="str">
        <f t="shared" si="33"/>
        <v>C.S. PACHACAMAC</v>
      </c>
      <c r="D2166" s="67" t="s">
        <v>4128</v>
      </c>
      <c r="E2166" s="66" t="s">
        <v>691</v>
      </c>
      <c r="F2166" s="66" t="s">
        <v>21712</v>
      </c>
      <c r="G2166" s="66" t="s">
        <v>4129</v>
      </c>
      <c r="H2166" s="66" t="s">
        <v>3924</v>
      </c>
      <c r="I2166" s="66" t="s">
        <v>692</v>
      </c>
      <c r="J2166" s="68" t="s">
        <v>144</v>
      </c>
      <c r="K2166" s="68" t="s">
        <v>144</v>
      </c>
      <c r="L2166" s="68" t="s">
        <v>691</v>
      </c>
      <c r="M2166" s="66" t="s">
        <v>21713</v>
      </c>
      <c r="N2166" s="67" t="s">
        <v>3978</v>
      </c>
      <c r="O2166" s="67" t="s">
        <v>3928</v>
      </c>
      <c r="P2166" s="67" t="s">
        <v>4208</v>
      </c>
      <c r="Q2166" s="67" t="s">
        <v>3979</v>
      </c>
      <c r="R2166" s="67" t="s">
        <v>3980</v>
      </c>
      <c r="S2166" s="67" t="s">
        <v>691</v>
      </c>
      <c r="T2166" s="67" t="s">
        <v>3982</v>
      </c>
      <c r="U2166" s="67" t="s">
        <v>3983</v>
      </c>
      <c r="V2166" s="67" t="s">
        <v>4135</v>
      </c>
      <c r="W2166" s="67" t="s">
        <v>21714</v>
      </c>
      <c r="X2166" s="67" t="s">
        <v>3934</v>
      </c>
      <c r="Y2166" s="67" t="s">
        <v>3945</v>
      </c>
      <c r="Z2166" s="67" t="s">
        <v>3970</v>
      </c>
      <c r="AA2166" s="67" t="s">
        <v>21715</v>
      </c>
      <c r="AB2166" s="67" t="s">
        <v>21716</v>
      </c>
      <c r="AC2166" s="67" t="s">
        <v>3939</v>
      </c>
      <c r="AD2166" s="67" t="s">
        <v>3940</v>
      </c>
      <c r="AE2166" s="67" t="s">
        <v>3941</v>
      </c>
      <c r="AF2166" s="67" t="s">
        <v>3940</v>
      </c>
      <c r="AG2166" s="67" t="s">
        <v>21717</v>
      </c>
      <c r="AH2166" s="67" t="s">
        <v>21718</v>
      </c>
      <c r="AI2166" s="67" t="s">
        <v>6605</v>
      </c>
      <c r="AJ2166" s="67" t="s">
        <v>3945</v>
      </c>
    </row>
    <row r="2167" spans="1:36" x14ac:dyDescent="0.2">
      <c r="A2167" s="66" t="s">
        <v>3919</v>
      </c>
      <c r="B2167" s="67" t="s">
        <v>21719</v>
      </c>
      <c r="C2167" s="66" t="str">
        <f t="shared" si="33"/>
        <v>P.S. ULLUSCA</v>
      </c>
      <c r="D2167" s="67" t="s">
        <v>3921</v>
      </c>
      <c r="E2167" s="66" t="s">
        <v>21720</v>
      </c>
      <c r="F2167" s="66" t="s">
        <v>21720</v>
      </c>
      <c r="G2167" s="66" t="s">
        <v>3923</v>
      </c>
      <c r="H2167" s="66" t="s">
        <v>3924</v>
      </c>
      <c r="I2167" s="66" t="s">
        <v>2324</v>
      </c>
      <c r="J2167" s="68" t="s">
        <v>156</v>
      </c>
      <c r="K2167" s="68" t="s">
        <v>747</v>
      </c>
      <c r="L2167" s="68" t="s">
        <v>2323</v>
      </c>
      <c r="M2167" s="66" t="s">
        <v>21721</v>
      </c>
      <c r="N2167" s="67" t="s">
        <v>3963</v>
      </c>
      <c r="O2167" s="67" t="s">
        <v>4040</v>
      </c>
      <c r="P2167" s="67" t="s">
        <v>3928</v>
      </c>
      <c r="Q2167" s="67" t="s">
        <v>156</v>
      </c>
      <c r="R2167" s="67" t="s">
        <v>747</v>
      </c>
      <c r="S2167" s="67" t="s">
        <v>21722</v>
      </c>
      <c r="T2167" s="67" t="s">
        <v>6051</v>
      </c>
      <c r="U2167" s="67" t="s">
        <v>6052</v>
      </c>
      <c r="V2167" s="67" t="s">
        <v>3932</v>
      </c>
      <c r="W2167" s="67" t="s">
        <v>3969</v>
      </c>
      <c r="X2167" s="67" t="s">
        <v>3934</v>
      </c>
      <c r="Y2167" s="67" t="s">
        <v>6443</v>
      </c>
      <c r="Z2167" s="67" t="s">
        <v>6444</v>
      </c>
      <c r="AA2167" s="67" t="s">
        <v>21723</v>
      </c>
      <c r="AB2167" s="67" t="s">
        <v>21724</v>
      </c>
      <c r="AC2167" s="67" t="s">
        <v>3939</v>
      </c>
      <c r="AD2167" s="67" t="s">
        <v>3940</v>
      </c>
      <c r="AE2167" s="67" t="s">
        <v>3941</v>
      </c>
      <c r="AF2167" s="67" t="s">
        <v>3940</v>
      </c>
      <c r="AG2167" s="67" t="s">
        <v>21725</v>
      </c>
      <c r="AH2167" s="67" t="s">
        <v>21726</v>
      </c>
      <c r="AI2167" s="67" t="s">
        <v>21727</v>
      </c>
      <c r="AJ2167" s="67" t="s">
        <v>3945</v>
      </c>
    </row>
    <row r="2168" spans="1:36" x14ac:dyDescent="0.2">
      <c r="A2168" s="66" t="s">
        <v>3919</v>
      </c>
      <c r="B2168" s="67" t="s">
        <v>21728</v>
      </c>
      <c r="C2168" s="66" t="str">
        <f t="shared" si="33"/>
        <v>C.S. NUEVO IMPERIAL</v>
      </c>
      <c r="D2168" s="67" t="s">
        <v>4128</v>
      </c>
      <c r="E2168" s="66" t="s">
        <v>1899</v>
      </c>
      <c r="F2168" s="66" t="s">
        <v>1899</v>
      </c>
      <c r="G2168" s="66" t="s">
        <v>4129</v>
      </c>
      <c r="H2168" s="66" t="s">
        <v>3924</v>
      </c>
      <c r="I2168" s="66" t="s">
        <v>1900</v>
      </c>
      <c r="J2168" s="68" t="s">
        <v>144</v>
      </c>
      <c r="K2168" s="68" t="s">
        <v>793</v>
      </c>
      <c r="L2168" s="68" t="s">
        <v>1899</v>
      </c>
      <c r="M2168" s="66" t="s">
        <v>21729</v>
      </c>
      <c r="N2168" s="67" t="s">
        <v>4132</v>
      </c>
      <c r="O2168" s="67" t="s">
        <v>4146</v>
      </c>
      <c r="P2168" s="67" t="s">
        <v>4040</v>
      </c>
      <c r="Q2168" s="67" t="s">
        <v>144</v>
      </c>
      <c r="R2168" s="67" t="s">
        <v>8058</v>
      </c>
      <c r="S2168" s="67" t="s">
        <v>1105</v>
      </c>
      <c r="T2168" s="67" t="s">
        <v>8059</v>
      </c>
      <c r="U2168" s="67" t="s">
        <v>8060</v>
      </c>
      <c r="V2168" s="67" t="s">
        <v>4135</v>
      </c>
      <c r="W2168" s="67" t="s">
        <v>21730</v>
      </c>
      <c r="X2168" s="67" t="s">
        <v>3934</v>
      </c>
      <c r="Y2168" s="67" t="s">
        <v>5328</v>
      </c>
      <c r="Z2168" s="67" t="s">
        <v>8062</v>
      </c>
      <c r="AA2168" s="67" t="s">
        <v>10542</v>
      </c>
      <c r="AB2168" s="67" t="s">
        <v>21731</v>
      </c>
      <c r="AC2168" s="67" t="s">
        <v>3939</v>
      </c>
      <c r="AD2168" s="67" t="s">
        <v>3940</v>
      </c>
      <c r="AE2168" s="67" t="s">
        <v>3941</v>
      </c>
      <c r="AF2168" s="67" t="s">
        <v>3940</v>
      </c>
      <c r="AG2168" s="67" t="s">
        <v>21732</v>
      </c>
      <c r="AH2168" s="67" t="s">
        <v>21733</v>
      </c>
      <c r="AI2168" s="67" t="s">
        <v>21734</v>
      </c>
      <c r="AJ2168" s="67" t="s">
        <v>3945</v>
      </c>
    </row>
    <row r="2169" spans="1:36" x14ac:dyDescent="0.2">
      <c r="A2169" s="66" t="s">
        <v>3919</v>
      </c>
      <c r="B2169" s="67" t="s">
        <v>21735</v>
      </c>
      <c r="C2169" s="66" t="str">
        <f t="shared" si="33"/>
        <v>C.S. CARABAMBA</v>
      </c>
      <c r="D2169" s="67" t="s">
        <v>4128</v>
      </c>
      <c r="E2169" s="66" t="s">
        <v>1533</v>
      </c>
      <c r="F2169" s="66" t="s">
        <v>1533</v>
      </c>
      <c r="G2169" s="66" t="s">
        <v>4129</v>
      </c>
      <c r="H2169" s="66" t="s">
        <v>3924</v>
      </c>
      <c r="I2169" s="66" t="s">
        <v>1534</v>
      </c>
      <c r="J2169" s="68" t="s">
        <v>256</v>
      </c>
      <c r="K2169" s="68" t="s">
        <v>791</v>
      </c>
      <c r="L2169" s="68" t="s">
        <v>1533</v>
      </c>
      <c r="M2169" s="66" t="s">
        <v>21736</v>
      </c>
      <c r="N2169" s="67" t="s">
        <v>4183</v>
      </c>
      <c r="O2169" s="67" t="s">
        <v>4312</v>
      </c>
      <c r="P2169" s="67" t="s">
        <v>3964</v>
      </c>
      <c r="Q2169" s="67" t="s">
        <v>256</v>
      </c>
      <c r="R2169" s="67" t="s">
        <v>6232</v>
      </c>
      <c r="S2169" s="67" t="s">
        <v>3966</v>
      </c>
      <c r="T2169" s="67" t="s">
        <v>6233</v>
      </c>
      <c r="U2169" s="67" t="s">
        <v>6234</v>
      </c>
      <c r="V2169" s="67" t="s">
        <v>4135</v>
      </c>
      <c r="W2169" s="67" t="s">
        <v>21737</v>
      </c>
      <c r="X2169" s="67" t="s">
        <v>3934</v>
      </c>
      <c r="Y2169" s="67" t="s">
        <v>21738</v>
      </c>
      <c r="Z2169" s="67" t="s">
        <v>21739</v>
      </c>
      <c r="AA2169" s="67" t="s">
        <v>16410</v>
      </c>
      <c r="AB2169" s="67" t="s">
        <v>21740</v>
      </c>
      <c r="AC2169" s="67" t="s">
        <v>3939</v>
      </c>
      <c r="AD2169" s="67" t="s">
        <v>3940</v>
      </c>
      <c r="AE2169" s="67" t="s">
        <v>3941</v>
      </c>
      <c r="AF2169" s="67" t="s">
        <v>3940</v>
      </c>
      <c r="AG2169" s="67" t="s">
        <v>21741</v>
      </c>
      <c r="AH2169" s="67" t="s">
        <v>21742</v>
      </c>
      <c r="AI2169" s="67" t="s">
        <v>21743</v>
      </c>
      <c r="AJ2169" s="67" t="s">
        <v>3945</v>
      </c>
    </row>
    <row r="2170" spans="1:36" x14ac:dyDescent="0.2">
      <c r="A2170" s="66" t="s">
        <v>3959</v>
      </c>
      <c r="B2170" s="67" t="s">
        <v>21744</v>
      </c>
      <c r="C2170" s="66" t="str">
        <f t="shared" si="33"/>
        <v>C.S. CENTRO MEDICO UNIVERSITARIO PEDRO P. DIAZ</v>
      </c>
      <c r="D2170" s="67" t="s">
        <v>4128</v>
      </c>
      <c r="E2170" s="66" t="s">
        <v>21745</v>
      </c>
      <c r="F2170" s="66" t="s">
        <v>21745</v>
      </c>
      <c r="G2170" s="66" t="s">
        <v>4763</v>
      </c>
      <c r="H2170" s="66" t="s">
        <v>4038</v>
      </c>
      <c r="I2170" s="66" t="s">
        <v>399</v>
      </c>
      <c r="J2170" s="68" t="s">
        <v>220</v>
      </c>
      <c r="K2170" s="68" t="s">
        <v>220</v>
      </c>
      <c r="L2170" s="68" t="s">
        <v>220</v>
      </c>
      <c r="M2170" s="66" t="s">
        <v>21746</v>
      </c>
      <c r="N2170" s="67" t="s">
        <v>4102</v>
      </c>
      <c r="O2170" s="67" t="s">
        <v>3964</v>
      </c>
      <c r="P2170" s="67" t="s">
        <v>3964</v>
      </c>
      <c r="Q2170" s="67" t="s">
        <v>220</v>
      </c>
      <c r="R2170" s="67" t="s">
        <v>3965</v>
      </c>
      <c r="S2170" s="67" t="s">
        <v>3966</v>
      </c>
      <c r="T2170" s="67" t="s">
        <v>3967</v>
      </c>
      <c r="U2170" s="67" t="s">
        <v>3940</v>
      </c>
      <c r="V2170" s="67" t="s">
        <v>4765</v>
      </c>
      <c r="W2170" s="67" t="s">
        <v>21747</v>
      </c>
      <c r="X2170" s="67" t="s">
        <v>3934</v>
      </c>
      <c r="Y2170" s="67" t="s">
        <v>3945</v>
      </c>
      <c r="Z2170" s="67" t="s">
        <v>3970</v>
      </c>
      <c r="AA2170" s="67" t="s">
        <v>21748</v>
      </c>
      <c r="AB2170" s="67" t="s">
        <v>21749</v>
      </c>
      <c r="AC2170" s="67" t="s">
        <v>3939</v>
      </c>
      <c r="AD2170" s="67" t="s">
        <v>3940</v>
      </c>
      <c r="AE2170" s="67" t="s">
        <v>3941</v>
      </c>
      <c r="AF2170" s="67" t="s">
        <v>3940</v>
      </c>
      <c r="AG2170" s="67" t="s">
        <v>3945</v>
      </c>
      <c r="AH2170" s="67" t="s">
        <v>3945</v>
      </c>
      <c r="AI2170" s="67" t="s">
        <v>3945</v>
      </c>
      <c r="AJ2170" s="67" t="s">
        <v>3945</v>
      </c>
    </row>
    <row r="2171" spans="1:36" x14ac:dyDescent="0.2">
      <c r="A2171" s="66" t="s">
        <v>3919</v>
      </c>
      <c r="B2171" s="67" t="s">
        <v>21750</v>
      </c>
      <c r="C2171" s="66" t="str">
        <f t="shared" si="33"/>
        <v>C.S. SANTA ADRIANA</v>
      </c>
      <c r="D2171" s="67" t="s">
        <v>4128</v>
      </c>
      <c r="E2171" s="66" t="s">
        <v>14371</v>
      </c>
      <c r="F2171" s="66" t="s">
        <v>14371</v>
      </c>
      <c r="G2171" s="66" t="s">
        <v>4763</v>
      </c>
      <c r="H2171" s="66" t="s">
        <v>4038</v>
      </c>
      <c r="I2171" s="66" t="s">
        <v>195</v>
      </c>
      <c r="J2171" s="68" t="s">
        <v>186</v>
      </c>
      <c r="K2171" s="68" t="s">
        <v>193</v>
      </c>
      <c r="L2171" s="68" t="s">
        <v>194</v>
      </c>
      <c r="M2171" s="66" t="s">
        <v>21751</v>
      </c>
      <c r="N2171" s="67" t="s">
        <v>4022</v>
      </c>
      <c r="O2171" s="67" t="s">
        <v>4064</v>
      </c>
      <c r="P2171" s="67" t="s">
        <v>3928</v>
      </c>
      <c r="Q2171" s="67" t="s">
        <v>186</v>
      </c>
      <c r="R2171" s="67" t="s">
        <v>193</v>
      </c>
      <c r="S2171" s="67" t="s">
        <v>14371</v>
      </c>
      <c r="T2171" s="67" t="s">
        <v>4065</v>
      </c>
      <c r="U2171" s="67" t="s">
        <v>4066</v>
      </c>
      <c r="V2171" s="67" t="s">
        <v>4765</v>
      </c>
      <c r="W2171" s="67" t="s">
        <v>21752</v>
      </c>
      <c r="X2171" s="67" t="s">
        <v>3934</v>
      </c>
      <c r="Y2171" s="67" t="s">
        <v>3945</v>
      </c>
      <c r="Z2171" s="67" t="s">
        <v>3970</v>
      </c>
      <c r="AA2171" s="67" t="s">
        <v>21753</v>
      </c>
      <c r="AB2171" s="67" t="s">
        <v>21754</v>
      </c>
      <c r="AC2171" s="67" t="s">
        <v>3939</v>
      </c>
      <c r="AD2171" s="67" t="s">
        <v>3940</v>
      </c>
      <c r="AE2171" s="67" t="s">
        <v>3941</v>
      </c>
      <c r="AF2171" s="67" t="s">
        <v>3940</v>
      </c>
      <c r="AG2171" s="67" t="s">
        <v>21755</v>
      </c>
      <c r="AH2171" s="67" t="s">
        <v>21756</v>
      </c>
      <c r="AI2171" s="67" t="s">
        <v>13037</v>
      </c>
      <c r="AJ2171" s="67" t="s">
        <v>3945</v>
      </c>
    </row>
    <row r="2172" spans="1:36" x14ac:dyDescent="0.2">
      <c r="A2172" s="66" t="s">
        <v>3919</v>
      </c>
      <c r="B2172" s="67" t="s">
        <v>21757</v>
      </c>
      <c r="C2172" s="66" t="str">
        <f t="shared" si="33"/>
        <v>P.S. CHACOCOLLO</v>
      </c>
      <c r="D2172" s="67" t="s">
        <v>3921</v>
      </c>
      <c r="E2172" s="66" t="s">
        <v>21758</v>
      </c>
      <c r="F2172" s="66" t="s">
        <v>21758</v>
      </c>
      <c r="G2172" s="66" t="s">
        <v>3923</v>
      </c>
      <c r="H2172" s="66" t="s">
        <v>3924</v>
      </c>
      <c r="I2172" s="66" t="s">
        <v>646</v>
      </c>
      <c r="J2172" s="68" t="s">
        <v>186</v>
      </c>
      <c r="K2172" s="68" t="s">
        <v>587</v>
      </c>
      <c r="L2172" s="68" t="s">
        <v>645</v>
      </c>
      <c r="M2172" s="66" t="s">
        <v>21759</v>
      </c>
      <c r="N2172" s="67" t="s">
        <v>4022</v>
      </c>
      <c r="O2172" s="67" t="s">
        <v>4208</v>
      </c>
      <c r="P2172" s="67" t="s">
        <v>4023</v>
      </c>
      <c r="Q2172" s="67" t="s">
        <v>186</v>
      </c>
      <c r="R2172" s="67" t="s">
        <v>587</v>
      </c>
      <c r="S2172" s="67" t="s">
        <v>701</v>
      </c>
      <c r="T2172" s="67" t="s">
        <v>5284</v>
      </c>
      <c r="U2172" s="67" t="s">
        <v>5285</v>
      </c>
      <c r="V2172" s="67" t="s">
        <v>3932</v>
      </c>
      <c r="W2172" s="67" t="s">
        <v>5286</v>
      </c>
      <c r="X2172" s="67" t="s">
        <v>3934</v>
      </c>
      <c r="Y2172" s="67" t="s">
        <v>4664</v>
      </c>
      <c r="Z2172" s="67" t="s">
        <v>21760</v>
      </c>
      <c r="AA2172" s="67" t="s">
        <v>5288</v>
      </c>
      <c r="AB2172" s="67" t="s">
        <v>21761</v>
      </c>
      <c r="AC2172" s="67" t="s">
        <v>3939</v>
      </c>
      <c r="AD2172" s="67" t="s">
        <v>3940</v>
      </c>
      <c r="AE2172" s="67" t="s">
        <v>3941</v>
      </c>
      <c r="AF2172" s="67" t="s">
        <v>3940</v>
      </c>
      <c r="AG2172" s="67" t="s">
        <v>21762</v>
      </c>
      <c r="AH2172" s="67" t="s">
        <v>21763</v>
      </c>
      <c r="AI2172" s="67" t="s">
        <v>21764</v>
      </c>
      <c r="AJ2172" s="67" t="s">
        <v>3945</v>
      </c>
    </row>
    <row r="2173" spans="1:36" x14ac:dyDescent="0.2">
      <c r="A2173" s="66" t="s">
        <v>3919</v>
      </c>
      <c r="B2173" s="67" t="s">
        <v>21765</v>
      </c>
      <c r="C2173" s="66" t="str">
        <f t="shared" si="33"/>
        <v>P.S. RAJAN</v>
      </c>
      <c r="D2173" s="67" t="s">
        <v>3921</v>
      </c>
      <c r="E2173" s="66" t="s">
        <v>21766</v>
      </c>
      <c r="F2173" s="66" t="s">
        <v>21766</v>
      </c>
      <c r="G2173" s="66" t="s">
        <v>3923</v>
      </c>
      <c r="H2173" s="66" t="s">
        <v>3924</v>
      </c>
      <c r="I2173" s="66" t="s">
        <v>2326</v>
      </c>
      <c r="J2173" s="68" t="s">
        <v>223</v>
      </c>
      <c r="K2173" s="68" t="s">
        <v>329</v>
      </c>
      <c r="L2173" s="68" t="s">
        <v>2325</v>
      </c>
      <c r="M2173" s="66" t="s">
        <v>21767</v>
      </c>
      <c r="N2173" s="67" t="s">
        <v>4117</v>
      </c>
      <c r="O2173" s="67" t="s">
        <v>3951</v>
      </c>
      <c r="P2173" s="67" t="s">
        <v>4363</v>
      </c>
      <c r="Q2173" s="67" t="s">
        <v>223</v>
      </c>
      <c r="R2173" s="67" t="s">
        <v>4118</v>
      </c>
      <c r="S2173" s="67" t="s">
        <v>329</v>
      </c>
      <c r="T2173" s="67" t="s">
        <v>4119</v>
      </c>
      <c r="U2173" s="67" t="s">
        <v>4120</v>
      </c>
      <c r="V2173" s="67" t="s">
        <v>3932</v>
      </c>
      <c r="W2173" s="67" t="s">
        <v>21768</v>
      </c>
      <c r="X2173" s="67" t="s">
        <v>3934</v>
      </c>
      <c r="Y2173" s="67" t="s">
        <v>21769</v>
      </c>
      <c r="Z2173" s="67" t="s">
        <v>21770</v>
      </c>
      <c r="AA2173" s="67" t="s">
        <v>3954</v>
      </c>
      <c r="AB2173" s="67" t="s">
        <v>21771</v>
      </c>
      <c r="AC2173" s="67" t="s">
        <v>3939</v>
      </c>
      <c r="AD2173" s="67" t="s">
        <v>3940</v>
      </c>
      <c r="AE2173" s="67" t="s">
        <v>3941</v>
      </c>
      <c r="AF2173" s="67" t="s">
        <v>3940</v>
      </c>
      <c r="AG2173" s="67" t="s">
        <v>21772</v>
      </c>
      <c r="AH2173" s="67" t="s">
        <v>21773</v>
      </c>
      <c r="AI2173" s="67" t="s">
        <v>21774</v>
      </c>
      <c r="AJ2173" s="67" t="s">
        <v>3945</v>
      </c>
    </row>
    <row r="2174" spans="1:36" x14ac:dyDescent="0.2">
      <c r="A2174" s="66" t="s">
        <v>3919</v>
      </c>
      <c r="B2174" s="67" t="s">
        <v>21775</v>
      </c>
      <c r="C2174" s="66" t="str">
        <f t="shared" si="33"/>
        <v>P.S. OCROS</v>
      </c>
      <c r="D2174" s="67" t="s">
        <v>3921</v>
      </c>
      <c r="E2174" s="66" t="s">
        <v>329</v>
      </c>
      <c r="F2174" s="66" t="s">
        <v>329</v>
      </c>
      <c r="G2174" s="66" t="s">
        <v>3923</v>
      </c>
      <c r="H2174" s="66" t="s">
        <v>3924</v>
      </c>
      <c r="I2174" s="66" t="s">
        <v>2327</v>
      </c>
      <c r="J2174" s="68" t="s">
        <v>223</v>
      </c>
      <c r="K2174" s="68" t="s">
        <v>329</v>
      </c>
      <c r="L2174" s="68" t="s">
        <v>329</v>
      </c>
      <c r="M2174" s="66" t="s">
        <v>21776</v>
      </c>
      <c r="N2174" s="67" t="s">
        <v>4117</v>
      </c>
      <c r="O2174" s="67" t="s">
        <v>3951</v>
      </c>
      <c r="P2174" s="67" t="s">
        <v>4363</v>
      </c>
      <c r="Q2174" s="67" t="s">
        <v>223</v>
      </c>
      <c r="R2174" s="67" t="s">
        <v>4118</v>
      </c>
      <c r="S2174" s="67" t="s">
        <v>329</v>
      </c>
      <c r="T2174" s="67" t="s">
        <v>4119</v>
      </c>
      <c r="U2174" s="67" t="s">
        <v>4120</v>
      </c>
      <c r="V2174" s="67" t="s">
        <v>3968</v>
      </c>
      <c r="W2174" s="67" t="s">
        <v>21777</v>
      </c>
      <c r="X2174" s="67" t="s">
        <v>3934</v>
      </c>
      <c r="Y2174" s="67" t="s">
        <v>21778</v>
      </c>
      <c r="Z2174" s="67" t="s">
        <v>4327</v>
      </c>
      <c r="AA2174" s="67" t="s">
        <v>3954</v>
      </c>
      <c r="AB2174" s="67" t="s">
        <v>21771</v>
      </c>
      <c r="AC2174" s="67" t="s">
        <v>3939</v>
      </c>
      <c r="AD2174" s="67" t="s">
        <v>3940</v>
      </c>
      <c r="AE2174" s="67" t="s">
        <v>3941</v>
      </c>
      <c r="AF2174" s="67" t="s">
        <v>3940</v>
      </c>
      <c r="AG2174" s="67" t="s">
        <v>21779</v>
      </c>
      <c r="AH2174" s="67" t="s">
        <v>21780</v>
      </c>
      <c r="AI2174" s="67" t="s">
        <v>21781</v>
      </c>
      <c r="AJ2174" s="67" t="s">
        <v>3945</v>
      </c>
    </row>
    <row r="2175" spans="1:36" x14ac:dyDescent="0.2">
      <c r="A2175" s="66" t="s">
        <v>3919</v>
      </c>
      <c r="B2175" s="67" t="s">
        <v>21782</v>
      </c>
      <c r="C2175" s="66" t="str">
        <f t="shared" si="33"/>
        <v>P.S. CONDORHUASI</v>
      </c>
      <c r="D2175" s="67" t="s">
        <v>3921</v>
      </c>
      <c r="E2175" s="66" t="s">
        <v>21783</v>
      </c>
      <c r="F2175" s="66" t="s">
        <v>21783</v>
      </c>
      <c r="G2175" s="66" t="s">
        <v>3923</v>
      </c>
      <c r="H2175" s="66" t="s">
        <v>3924</v>
      </c>
      <c r="I2175" s="66" t="s">
        <v>965</v>
      </c>
      <c r="J2175" s="68" t="s">
        <v>147</v>
      </c>
      <c r="K2175" s="68" t="s">
        <v>148</v>
      </c>
      <c r="L2175" s="68" t="s">
        <v>964</v>
      </c>
      <c r="M2175" s="66" t="s">
        <v>21784</v>
      </c>
      <c r="N2175" s="67" t="s">
        <v>3926</v>
      </c>
      <c r="O2175" s="67" t="s">
        <v>4311</v>
      </c>
      <c r="P2175" s="67" t="s">
        <v>4023</v>
      </c>
      <c r="Q2175" s="67" t="s">
        <v>147</v>
      </c>
      <c r="R2175" s="67" t="s">
        <v>1987</v>
      </c>
      <c r="S2175" s="67" t="s">
        <v>437</v>
      </c>
      <c r="T2175" s="67" t="s">
        <v>3930</v>
      </c>
      <c r="U2175" s="67" t="s">
        <v>3931</v>
      </c>
      <c r="V2175" s="67" t="s">
        <v>3932</v>
      </c>
      <c r="W2175" s="67" t="s">
        <v>3933</v>
      </c>
      <c r="X2175" s="67" t="s">
        <v>3934</v>
      </c>
      <c r="Y2175" s="67" t="s">
        <v>21336</v>
      </c>
      <c r="Z2175" s="67" t="s">
        <v>3936</v>
      </c>
      <c r="AA2175" s="67" t="s">
        <v>21785</v>
      </c>
      <c r="AB2175" s="67" t="s">
        <v>21786</v>
      </c>
      <c r="AC2175" s="67" t="s">
        <v>3939</v>
      </c>
      <c r="AD2175" s="67" t="s">
        <v>3940</v>
      </c>
      <c r="AE2175" s="67" t="s">
        <v>3941</v>
      </c>
      <c r="AF2175" s="67" t="s">
        <v>3940</v>
      </c>
      <c r="AG2175" s="67" t="s">
        <v>21787</v>
      </c>
      <c r="AH2175" s="67" t="s">
        <v>21788</v>
      </c>
      <c r="AI2175" s="67" t="s">
        <v>21789</v>
      </c>
      <c r="AJ2175" s="67" t="s">
        <v>3945</v>
      </c>
    </row>
    <row r="2176" spans="1:36" x14ac:dyDescent="0.2">
      <c r="A2176" s="66" t="s">
        <v>3919</v>
      </c>
      <c r="B2176" s="67" t="s">
        <v>21790</v>
      </c>
      <c r="C2176" s="66" t="str">
        <f t="shared" si="33"/>
        <v>P.S. LLINQUI</v>
      </c>
      <c r="D2176" s="67" t="s">
        <v>3921</v>
      </c>
      <c r="E2176" s="66" t="s">
        <v>21791</v>
      </c>
      <c r="F2176" s="66" t="s">
        <v>21791</v>
      </c>
      <c r="G2176" s="66" t="s">
        <v>3923</v>
      </c>
      <c r="H2176" s="66" t="s">
        <v>3924</v>
      </c>
      <c r="I2176" s="66" t="s">
        <v>1305</v>
      </c>
      <c r="J2176" s="68" t="s">
        <v>269</v>
      </c>
      <c r="K2176" s="68" t="s">
        <v>464</v>
      </c>
      <c r="L2176" s="68" t="s">
        <v>1304</v>
      </c>
      <c r="M2176" s="66" t="s">
        <v>21792</v>
      </c>
      <c r="N2176" s="67" t="s">
        <v>4223</v>
      </c>
      <c r="O2176" s="67" t="s">
        <v>4146</v>
      </c>
      <c r="P2176" s="67" t="s">
        <v>3951</v>
      </c>
      <c r="Q2176" s="67" t="s">
        <v>269</v>
      </c>
      <c r="R2176" s="67" t="s">
        <v>464</v>
      </c>
      <c r="S2176" s="67" t="s">
        <v>2419</v>
      </c>
      <c r="T2176" s="67" t="s">
        <v>4735</v>
      </c>
      <c r="U2176" s="67" t="s">
        <v>4736</v>
      </c>
      <c r="V2176" s="67" t="s">
        <v>3932</v>
      </c>
      <c r="W2176" s="67" t="s">
        <v>21793</v>
      </c>
      <c r="X2176" s="67" t="s">
        <v>3934</v>
      </c>
      <c r="Y2176" s="67" t="s">
        <v>3945</v>
      </c>
      <c r="Z2176" s="67" t="s">
        <v>5465</v>
      </c>
      <c r="AA2176" s="67" t="s">
        <v>21794</v>
      </c>
      <c r="AB2176" s="67" t="s">
        <v>21795</v>
      </c>
      <c r="AC2176" s="67" t="s">
        <v>3939</v>
      </c>
      <c r="AD2176" s="67" t="s">
        <v>3940</v>
      </c>
      <c r="AE2176" s="67" t="s">
        <v>3941</v>
      </c>
      <c r="AF2176" s="67" t="s">
        <v>3940</v>
      </c>
      <c r="AG2176" s="67" t="s">
        <v>21796</v>
      </c>
      <c r="AH2176" s="67" t="s">
        <v>21797</v>
      </c>
      <c r="AI2176" s="67" t="s">
        <v>21798</v>
      </c>
      <c r="AJ2176" s="67" t="s">
        <v>3945</v>
      </c>
    </row>
    <row r="2177" spans="1:36" x14ac:dyDescent="0.2">
      <c r="A2177" s="66" t="s">
        <v>3919</v>
      </c>
      <c r="B2177" s="67" t="s">
        <v>21799</v>
      </c>
      <c r="C2177" s="66" t="str">
        <f t="shared" si="33"/>
        <v>P.S. CHIARA</v>
      </c>
      <c r="D2177" s="67" t="s">
        <v>3921</v>
      </c>
      <c r="E2177" s="66" t="s">
        <v>1109</v>
      </c>
      <c r="F2177" s="66" t="s">
        <v>1109</v>
      </c>
      <c r="G2177" s="66" t="s">
        <v>3923</v>
      </c>
      <c r="H2177" s="66" t="s">
        <v>3924</v>
      </c>
      <c r="I2177" s="66" t="s">
        <v>1170</v>
      </c>
      <c r="J2177" s="68" t="s">
        <v>273</v>
      </c>
      <c r="K2177" s="68" t="s">
        <v>491</v>
      </c>
      <c r="L2177" s="68" t="s">
        <v>1109</v>
      </c>
      <c r="M2177" s="66" t="s">
        <v>21800</v>
      </c>
      <c r="N2177" s="67" t="s">
        <v>4848</v>
      </c>
      <c r="O2177" s="67" t="s">
        <v>3951</v>
      </c>
      <c r="P2177" s="67" t="s">
        <v>3927</v>
      </c>
      <c r="Q2177" s="67" t="s">
        <v>273</v>
      </c>
      <c r="R2177" s="67" t="s">
        <v>491</v>
      </c>
      <c r="S2177" s="67" t="s">
        <v>1109</v>
      </c>
      <c r="T2177" s="67" t="s">
        <v>4849</v>
      </c>
      <c r="U2177" s="67" t="s">
        <v>4850</v>
      </c>
      <c r="V2177" s="67" t="s">
        <v>3968</v>
      </c>
      <c r="W2177" s="67" t="s">
        <v>3969</v>
      </c>
      <c r="X2177" s="67" t="s">
        <v>3934</v>
      </c>
      <c r="Y2177" s="67" t="s">
        <v>11302</v>
      </c>
      <c r="Z2177" s="67" t="s">
        <v>4944</v>
      </c>
      <c r="AA2177" s="67" t="s">
        <v>5670</v>
      </c>
      <c r="AB2177" s="67" t="s">
        <v>21801</v>
      </c>
      <c r="AC2177" s="67" t="s">
        <v>3939</v>
      </c>
      <c r="AD2177" s="67" t="s">
        <v>3940</v>
      </c>
      <c r="AE2177" s="67" t="s">
        <v>3941</v>
      </c>
      <c r="AF2177" s="67" t="s">
        <v>3940</v>
      </c>
      <c r="AG2177" s="67" t="s">
        <v>21802</v>
      </c>
      <c r="AH2177" s="67" t="s">
        <v>21803</v>
      </c>
      <c r="AI2177" s="67" t="s">
        <v>21804</v>
      </c>
      <c r="AJ2177" s="67" t="s">
        <v>3945</v>
      </c>
    </row>
    <row r="2178" spans="1:36" x14ac:dyDescent="0.2">
      <c r="A2178" s="66" t="s">
        <v>3919</v>
      </c>
      <c r="B2178" s="67" t="s">
        <v>21805</v>
      </c>
      <c r="C2178" s="66" t="str">
        <f t="shared" si="33"/>
        <v>P.S. HUAGAL</v>
      </c>
      <c r="D2178" s="67" t="s">
        <v>3921</v>
      </c>
      <c r="E2178" s="66" t="s">
        <v>20012</v>
      </c>
      <c r="F2178" s="66" t="s">
        <v>20012</v>
      </c>
      <c r="G2178" s="66" t="s">
        <v>3923</v>
      </c>
      <c r="H2178" s="66" t="s">
        <v>3924</v>
      </c>
      <c r="I2178" s="66" t="s">
        <v>261</v>
      </c>
      <c r="J2178" s="68" t="s">
        <v>147</v>
      </c>
      <c r="K2178" s="68" t="s">
        <v>259</v>
      </c>
      <c r="L2178" s="68" t="s">
        <v>260</v>
      </c>
      <c r="M2178" s="66" t="s">
        <v>21806</v>
      </c>
      <c r="N2178" s="67" t="s">
        <v>3926</v>
      </c>
      <c r="O2178" s="67" t="s">
        <v>4146</v>
      </c>
      <c r="P2178" s="67" t="s">
        <v>4040</v>
      </c>
      <c r="Q2178" s="67" t="s">
        <v>147</v>
      </c>
      <c r="R2178" s="67" t="s">
        <v>259</v>
      </c>
      <c r="S2178" s="67" t="s">
        <v>260</v>
      </c>
      <c r="T2178" s="67" t="s">
        <v>4198</v>
      </c>
      <c r="U2178" s="67" t="s">
        <v>4199</v>
      </c>
      <c r="V2178" s="67" t="s">
        <v>3932</v>
      </c>
      <c r="W2178" s="67" t="s">
        <v>21807</v>
      </c>
      <c r="X2178" s="67" t="s">
        <v>3934</v>
      </c>
      <c r="Y2178" s="67" t="s">
        <v>3945</v>
      </c>
      <c r="Z2178" s="67" t="s">
        <v>4109</v>
      </c>
      <c r="AA2178" s="67" t="s">
        <v>21808</v>
      </c>
      <c r="AB2178" s="67" t="s">
        <v>21809</v>
      </c>
      <c r="AC2178" s="67" t="s">
        <v>3939</v>
      </c>
      <c r="AD2178" s="67" t="s">
        <v>3940</v>
      </c>
      <c r="AE2178" s="67" t="s">
        <v>3941</v>
      </c>
      <c r="AF2178" s="67" t="s">
        <v>3940</v>
      </c>
      <c r="AG2178" s="67" t="s">
        <v>21810</v>
      </c>
      <c r="AH2178" s="67" t="s">
        <v>21811</v>
      </c>
      <c r="AI2178" s="67" t="s">
        <v>21812</v>
      </c>
      <c r="AJ2178" s="67" t="s">
        <v>3945</v>
      </c>
    </row>
    <row r="2179" spans="1:36" x14ac:dyDescent="0.2">
      <c r="A2179" s="66" t="s">
        <v>3919</v>
      </c>
      <c r="B2179" s="67" t="s">
        <v>21813</v>
      </c>
      <c r="C2179" s="66" t="str">
        <f t="shared" ref="C2179:C2242" si="34">CONCATENATE(D2179,E2179)</f>
        <v>P.S. JIBITO</v>
      </c>
      <c r="D2179" s="67" t="s">
        <v>3921</v>
      </c>
      <c r="E2179" s="66" t="s">
        <v>21814</v>
      </c>
      <c r="F2179" s="66" t="s">
        <v>21814</v>
      </c>
      <c r="G2179" s="66" t="s">
        <v>3923</v>
      </c>
      <c r="H2179" s="66" t="s">
        <v>3924</v>
      </c>
      <c r="I2179" s="66" t="s">
        <v>2329</v>
      </c>
      <c r="J2179" s="68" t="s">
        <v>196</v>
      </c>
      <c r="K2179" s="68" t="s">
        <v>311</v>
      </c>
      <c r="L2179" s="68" t="s">
        <v>2328</v>
      </c>
      <c r="M2179" s="66" t="s">
        <v>21815</v>
      </c>
      <c r="N2179" s="67" t="s">
        <v>4145</v>
      </c>
      <c r="O2179" s="67" t="s">
        <v>4208</v>
      </c>
      <c r="P2179" s="67" t="s">
        <v>3951</v>
      </c>
      <c r="Q2179" s="67" t="s">
        <v>196</v>
      </c>
      <c r="R2179" s="67" t="s">
        <v>311</v>
      </c>
      <c r="S2179" s="67" t="s">
        <v>404</v>
      </c>
      <c r="T2179" s="67" t="s">
        <v>4147</v>
      </c>
      <c r="U2179" s="67" t="s">
        <v>4148</v>
      </c>
      <c r="V2179" s="67" t="s">
        <v>3968</v>
      </c>
      <c r="W2179" s="67" t="s">
        <v>21816</v>
      </c>
      <c r="X2179" s="67" t="s">
        <v>3934</v>
      </c>
      <c r="Y2179" s="67" t="s">
        <v>4150</v>
      </c>
      <c r="Z2179" s="67" t="s">
        <v>4302</v>
      </c>
      <c r="AA2179" s="67" t="s">
        <v>3954</v>
      </c>
      <c r="AB2179" s="67" t="s">
        <v>21817</v>
      </c>
      <c r="AC2179" s="67" t="s">
        <v>3939</v>
      </c>
      <c r="AD2179" s="67" t="s">
        <v>3940</v>
      </c>
      <c r="AE2179" s="67" t="s">
        <v>3941</v>
      </c>
      <c r="AF2179" s="67" t="s">
        <v>3940</v>
      </c>
      <c r="AG2179" s="67" t="s">
        <v>21818</v>
      </c>
      <c r="AH2179" s="67" t="s">
        <v>21819</v>
      </c>
      <c r="AI2179" s="67" t="s">
        <v>21820</v>
      </c>
      <c r="AJ2179" s="67" t="s">
        <v>3945</v>
      </c>
    </row>
    <row r="2180" spans="1:36" x14ac:dyDescent="0.2">
      <c r="A2180" s="66" t="s">
        <v>3919</v>
      </c>
      <c r="B2180" s="67" t="s">
        <v>21821</v>
      </c>
      <c r="C2180" s="66" t="str">
        <f t="shared" si="34"/>
        <v>C.S. SAN JUAN DE MIRAFLORES</v>
      </c>
      <c r="D2180" s="67" t="s">
        <v>4128</v>
      </c>
      <c r="E2180" s="66" t="s">
        <v>280</v>
      </c>
      <c r="F2180" s="66" t="s">
        <v>280</v>
      </c>
      <c r="G2180" s="66" t="s">
        <v>4763</v>
      </c>
      <c r="H2180" s="66" t="s">
        <v>4038</v>
      </c>
      <c r="I2180" s="66" t="s">
        <v>292</v>
      </c>
      <c r="J2180" s="68" t="s">
        <v>151</v>
      </c>
      <c r="K2180" s="68" t="s">
        <v>239</v>
      </c>
      <c r="L2180" s="68" t="s">
        <v>291</v>
      </c>
      <c r="M2180" s="66" t="s">
        <v>21822</v>
      </c>
      <c r="N2180" s="67" t="s">
        <v>3949</v>
      </c>
      <c r="O2180" s="67" t="s">
        <v>4008</v>
      </c>
      <c r="P2180" s="67" t="s">
        <v>4040</v>
      </c>
      <c r="Q2180" s="67" t="s">
        <v>151</v>
      </c>
      <c r="R2180" s="67" t="s">
        <v>4631</v>
      </c>
      <c r="S2180" s="67" t="s">
        <v>4632</v>
      </c>
      <c r="T2180" s="67" t="s">
        <v>3952</v>
      </c>
      <c r="U2180" s="67" t="s">
        <v>3953</v>
      </c>
      <c r="V2180" s="67" t="s">
        <v>4765</v>
      </c>
      <c r="W2180" s="67" t="s">
        <v>21823</v>
      </c>
      <c r="X2180" s="67" t="s">
        <v>3934</v>
      </c>
      <c r="Y2180" s="67" t="s">
        <v>3945</v>
      </c>
      <c r="Z2180" s="67" t="s">
        <v>3970</v>
      </c>
      <c r="AA2180" s="67" t="s">
        <v>21824</v>
      </c>
      <c r="AB2180" s="67" t="s">
        <v>21825</v>
      </c>
      <c r="AC2180" s="67" t="s">
        <v>3939</v>
      </c>
      <c r="AD2180" s="67" t="s">
        <v>3940</v>
      </c>
      <c r="AE2180" s="67" t="s">
        <v>3941</v>
      </c>
      <c r="AF2180" s="67" t="s">
        <v>3940</v>
      </c>
      <c r="AG2180" s="67" t="s">
        <v>21826</v>
      </c>
      <c r="AH2180" s="67" t="s">
        <v>21827</v>
      </c>
      <c r="AI2180" s="67" t="s">
        <v>18152</v>
      </c>
      <c r="AJ2180" s="67" t="s">
        <v>4323</v>
      </c>
    </row>
    <row r="2181" spans="1:36" x14ac:dyDescent="0.2">
      <c r="A2181" s="66" t="s">
        <v>3919</v>
      </c>
      <c r="B2181" s="67" t="s">
        <v>21828</v>
      </c>
      <c r="C2181" s="66" t="str">
        <f t="shared" si="34"/>
        <v>P.S. TALLAPAMPA</v>
      </c>
      <c r="D2181" s="67" t="s">
        <v>3921</v>
      </c>
      <c r="E2181" s="66" t="s">
        <v>21829</v>
      </c>
      <c r="F2181" s="66" t="s">
        <v>21830</v>
      </c>
      <c r="G2181" s="66" t="s">
        <v>3923</v>
      </c>
      <c r="H2181" s="66" t="s">
        <v>3924</v>
      </c>
      <c r="I2181" s="66" t="s">
        <v>1569</v>
      </c>
      <c r="J2181" s="68" t="s">
        <v>196</v>
      </c>
      <c r="K2181" s="68" t="s">
        <v>1019</v>
      </c>
      <c r="L2181" s="68" t="s">
        <v>1568</v>
      </c>
      <c r="M2181" s="66" t="s">
        <v>21831</v>
      </c>
      <c r="N2181" s="67" t="s">
        <v>4145</v>
      </c>
      <c r="O2181" s="67" t="s">
        <v>3928</v>
      </c>
      <c r="P2181" s="67" t="s">
        <v>4008</v>
      </c>
      <c r="Q2181" s="67" t="s">
        <v>196</v>
      </c>
      <c r="R2181" s="67" t="s">
        <v>4337</v>
      </c>
      <c r="S2181" s="67" t="s">
        <v>1020</v>
      </c>
      <c r="T2181" s="67" t="s">
        <v>4338</v>
      </c>
      <c r="U2181" s="67" t="s">
        <v>4339</v>
      </c>
      <c r="V2181" s="67" t="s">
        <v>3932</v>
      </c>
      <c r="W2181" s="67" t="s">
        <v>21832</v>
      </c>
      <c r="X2181" s="67" t="s">
        <v>3934</v>
      </c>
      <c r="Y2181" s="67" t="s">
        <v>21833</v>
      </c>
      <c r="Z2181" s="67" t="s">
        <v>4245</v>
      </c>
      <c r="AA2181" s="67" t="s">
        <v>21834</v>
      </c>
      <c r="AB2181" s="67" t="s">
        <v>21835</v>
      </c>
      <c r="AC2181" s="67" t="s">
        <v>3939</v>
      </c>
      <c r="AD2181" s="67" t="s">
        <v>3940</v>
      </c>
      <c r="AE2181" s="67" t="s">
        <v>3941</v>
      </c>
      <c r="AF2181" s="67" t="s">
        <v>3940</v>
      </c>
      <c r="AG2181" s="67" t="s">
        <v>21836</v>
      </c>
      <c r="AH2181" s="67" t="s">
        <v>21837</v>
      </c>
      <c r="AI2181" s="67" t="s">
        <v>21838</v>
      </c>
      <c r="AJ2181" s="67" t="s">
        <v>3945</v>
      </c>
    </row>
    <row r="2182" spans="1:36" x14ac:dyDescent="0.2">
      <c r="A2182" s="66" t="s">
        <v>3919</v>
      </c>
      <c r="B2182" s="67" t="s">
        <v>21839</v>
      </c>
      <c r="C2182" s="66" t="str">
        <f t="shared" si="34"/>
        <v>C.S. SAN LORENZO - NUCLEO BASE</v>
      </c>
      <c r="D2182" s="67" t="s">
        <v>4128</v>
      </c>
      <c r="E2182" s="66" t="s">
        <v>21840</v>
      </c>
      <c r="F2182" s="66" t="s">
        <v>21840</v>
      </c>
      <c r="G2182" s="66" t="s">
        <v>4763</v>
      </c>
      <c r="H2182" s="66" t="s">
        <v>4038</v>
      </c>
      <c r="I2182" s="66" t="s">
        <v>643</v>
      </c>
      <c r="J2182" s="68" t="s">
        <v>151</v>
      </c>
      <c r="K2182" s="68" t="s">
        <v>642</v>
      </c>
      <c r="L2182" s="68" t="s">
        <v>394</v>
      </c>
      <c r="M2182" s="66" t="s">
        <v>21841</v>
      </c>
      <c r="N2182" s="67" t="s">
        <v>3949</v>
      </c>
      <c r="O2182" s="67" t="s">
        <v>4312</v>
      </c>
      <c r="P2182" s="67" t="s">
        <v>4040</v>
      </c>
      <c r="Q2182" s="67" t="s">
        <v>151</v>
      </c>
      <c r="R2182" s="67" t="s">
        <v>642</v>
      </c>
      <c r="S2182" s="67" t="s">
        <v>394</v>
      </c>
      <c r="T2182" s="67" t="s">
        <v>5588</v>
      </c>
      <c r="U2182" s="67" t="s">
        <v>5589</v>
      </c>
      <c r="V2182" s="67" t="s">
        <v>4765</v>
      </c>
      <c r="W2182" s="67" t="s">
        <v>5590</v>
      </c>
      <c r="X2182" s="67" t="s">
        <v>3934</v>
      </c>
      <c r="Y2182" s="67" t="s">
        <v>3945</v>
      </c>
      <c r="Z2182" s="67" t="s">
        <v>6035</v>
      </c>
      <c r="AA2182" s="67" t="s">
        <v>4386</v>
      </c>
      <c r="AB2182" s="67" t="s">
        <v>21842</v>
      </c>
      <c r="AC2182" s="67" t="s">
        <v>3939</v>
      </c>
      <c r="AD2182" s="67" t="s">
        <v>3940</v>
      </c>
      <c r="AE2182" s="67" t="s">
        <v>3941</v>
      </c>
      <c r="AF2182" s="67" t="s">
        <v>3940</v>
      </c>
      <c r="AG2182" s="67" t="s">
        <v>21843</v>
      </c>
      <c r="AH2182" s="67" t="s">
        <v>21844</v>
      </c>
      <c r="AI2182" s="67" t="s">
        <v>21845</v>
      </c>
      <c r="AJ2182" s="67" t="s">
        <v>4288</v>
      </c>
    </row>
    <row r="2183" spans="1:36" x14ac:dyDescent="0.2">
      <c r="A2183" s="66" t="s">
        <v>3919</v>
      </c>
      <c r="B2183" s="67" t="s">
        <v>21846</v>
      </c>
      <c r="C2183" s="66" t="str">
        <f t="shared" si="34"/>
        <v>P.S. LLAGUEN</v>
      </c>
      <c r="D2183" s="67" t="s">
        <v>3921</v>
      </c>
      <c r="E2183" s="66" t="s">
        <v>21847</v>
      </c>
      <c r="F2183" s="66" t="s">
        <v>21847</v>
      </c>
      <c r="G2183" s="66" t="s">
        <v>3923</v>
      </c>
      <c r="H2183" s="66" t="s">
        <v>3924</v>
      </c>
      <c r="I2183" s="66" t="s">
        <v>2331</v>
      </c>
      <c r="J2183" s="68" t="s">
        <v>256</v>
      </c>
      <c r="K2183" s="68" t="s">
        <v>1030</v>
      </c>
      <c r="L2183" s="68" t="s">
        <v>2330</v>
      </c>
      <c r="M2183" s="66" t="s">
        <v>21848</v>
      </c>
      <c r="N2183" s="67" t="s">
        <v>4183</v>
      </c>
      <c r="O2183" s="67" t="s">
        <v>4040</v>
      </c>
      <c r="P2183" s="67" t="s">
        <v>4040</v>
      </c>
      <c r="Q2183" s="67" t="s">
        <v>256</v>
      </c>
      <c r="R2183" s="67" t="s">
        <v>4184</v>
      </c>
      <c r="S2183" s="67" t="s">
        <v>1692</v>
      </c>
      <c r="T2183" s="67" t="s">
        <v>4185</v>
      </c>
      <c r="U2183" s="67" t="s">
        <v>4186</v>
      </c>
      <c r="V2183" s="67" t="s">
        <v>3968</v>
      </c>
      <c r="W2183" s="67" t="s">
        <v>21849</v>
      </c>
      <c r="X2183" s="67" t="s">
        <v>3934</v>
      </c>
      <c r="Y2183" s="67" t="s">
        <v>3945</v>
      </c>
      <c r="Z2183" s="67" t="s">
        <v>21850</v>
      </c>
      <c r="AA2183" s="67" t="s">
        <v>21851</v>
      </c>
      <c r="AB2183" s="67" t="s">
        <v>21852</v>
      </c>
      <c r="AC2183" s="67" t="s">
        <v>3939</v>
      </c>
      <c r="AD2183" s="67" t="s">
        <v>3940</v>
      </c>
      <c r="AE2183" s="67" t="s">
        <v>3941</v>
      </c>
      <c r="AF2183" s="67" t="s">
        <v>3940</v>
      </c>
      <c r="AG2183" s="67" t="s">
        <v>21853</v>
      </c>
      <c r="AH2183" s="67" t="s">
        <v>21854</v>
      </c>
      <c r="AI2183" s="67" t="s">
        <v>21855</v>
      </c>
      <c r="AJ2183" s="67" t="s">
        <v>3945</v>
      </c>
    </row>
    <row r="2184" spans="1:36" x14ac:dyDescent="0.2">
      <c r="A2184" s="66" t="s">
        <v>3919</v>
      </c>
      <c r="B2184" s="67" t="s">
        <v>21856</v>
      </c>
      <c r="C2184" s="66" t="str">
        <f t="shared" si="34"/>
        <v>P.S. TOTORAPALLCA</v>
      </c>
      <c r="D2184" s="67" t="s">
        <v>3921</v>
      </c>
      <c r="E2184" s="66" t="s">
        <v>21857</v>
      </c>
      <c r="F2184" s="66" t="s">
        <v>21857</v>
      </c>
      <c r="G2184" s="66" t="s">
        <v>3923</v>
      </c>
      <c r="H2184" s="66" t="s">
        <v>3924</v>
      </c>
      <c r="I2184" s="66" t="s">
        <v>2333</v>
      </c>
      <c r="J2184" s="68" t="s">
        <v>264</v>
      </c>
      <c r="K2184" s="68" t="s">
        <v>436</v>
      </c>
      <c r="L2184" s="68" t="s">
        <v>2332</v>
      </c>
      <c r="M2184" s="66" t="s">
        <v>21858</v>
      </c>
      <c r="N2184" s="67" t="s">
        <v>4064</v>
      </c>
      <c r="O2184" s="67" t="s">
        <v>3951</v>
      </c>
      <c r="P2184" s="67" t="s">
        <v>4160</v>
      </c>
      <c r="Q2184" s="67" t="s">
        <v>264</v>
      </c>
      <c r="R2184" s="67" t="s">
        <v>4469</v>
      </c>
      <c r="S2184" s="67" t="s">
        <v>437</v>
      </c>
      <c r="T2184" s="67" t="s">
        <v>4470</v>
      </c>
      <c r="U2184" s="67" t="s">
        <v>4471</v>
      </c>
      <c r="V2184" s="67" t="s">
        <v>3932</v>
      </c>
      <c r="W2184" s="67" t="s">
        <v>21859</v>
      </c>
      <c r="X2184" s="67" t="s">
        <v>3934</v>
      </c>
      <c r="Y2184" s="67" t="s">
        <v>4473</v>
      </c>
      <c r="Z2184" s="67" t="s">
        <v>4474</v>
      </c>
      <c r="AA2184" s="67" t="s">
        <v>21860</v>
      </c>
      <c r="AB2184" s="67" t="s">
        <v>21861</v>
      </c>
      <c r="AC2184" s="67" t="s">
        <v>3939</v>
      </c>
      <c r="AD2184" s="67" t="s">
        <v>3940</v>
      </c>
      <c r="AE2184" s="67" t="s">
        <v>3941</v>
      </c>
      <c r="AF2184" s="67" t="s">
        <v>3940</v>
      </c>
      <c r="AG2184" s="67" t="s">
        <v>21862</v>
      </c>
      <c r="AH2184" s="67" t="s">
        <v>21863</v>
      </c>
      <c r="AI2184" s="67" t="s">
        <v>21864</v>
      </c>
      <c r="AJ2184" s="67" t="s">
        <v>3945</v>
      </c>
    </row>
    <row r="2185" spans="1:36" x14ac:dyDescent="0.2">
      <c r="A2185" s="66" t="s">
        <v>3919</v>
      </c>
      <c r="B2185" s="67" t="s">
        <v>21865</v>
      </c>
      <c r="C2185" s="66" t="str">
        <f t="shared" si="34"/>
        <v>P.S. CHANGAY</v>
      </c>
      <c r="D2185" s="67" t="s">
        <v>3921</v>
      </c>
      <c r="E2185" s="66" t="s">
        <v>21866</v>
      </c>
      <c r="F2185" s="66" t="s">
        <v>21866</v>
      </c>
      <c r="G2185" s="66" t="s">
        <v>3923</v>
      </c>
      <c r="H2185" s="66" t="s">
        <v>3924</v>
      </c>
      <c r="I2185" s="66" t="s">
        <v>1988</v>
      </c>
      <c r="J2185" s="68" t="s">
        <v>147</v>
      </c>
      <c r="K2185" s="68" t="s">
        <v>148</v>
      </c>
      <c r="L2185" s="68" t="s">
        <v>1987</v>
      </c>
      <c r="M2185" s="66" t="s">
        <v>21867</v>
      </c>
      <c r="N2185" s="67" t="s">
        <v>3926</v>
      </c>
      <c r="O2185" s="67" t="s">
        <v>4311</v>
      </c>
      <c r="P2185" s="67" t="s">
        <v>3928</v>
      </c>
      <c r="Q2185" s="67" t="s">
        <v>147</v>
      </c>
      <c r="R2185" s="67" t="s">
        <v>1987</v>
      </c>
      <c r="S2185" s="67" t="s">
        <v>666</v>
      </c>
      <c r="T2185" s="67" t="s">
        <v>3930</v>
      </c>
      <c r="U2185" s="67" t="s">
        <v>3931</v>
      </c>
      <c r="V2185" s="67" t="s">
        <v>3932</v>
      </c>
      <c r="W2185" s="67" t="s">
        <v>3933</v>
      </c>
      <c r="X2185" s="67" t="s">
        <v>3934</v>
      </c>
      <c r="Y2185" s="67" t="s">
        <v>16815</v>
      </c>
      <c r="Z2185" s="67" t="s">
        <v>3936</v>
      </c>
      <c r="AA2185" s="67" t="s">
        <v>21868</v>
      </c>
      <c r="AB2185" s="67" t="s">
        <v>21869</v>
      </c>
      <c r="AC2185" s="67" t="s">
        <v>3939</v>
      </c>
      <c r="AD2185" s="67" t="s">
        <v>3940</v>
      </c>
      <c r="AE2185" s="67" t="s">
        <v>3941</v>
      </c>
      <c r="AF2185" s="67" t="s">
        <v>3940</v>
      </c>
      <c r="AG2185" s="67" t="s">
        <v>21870</v>
      </c>
      <c r="AH2185" s="67" t="s">
        <v>21871</v>
      </c>
      <c r="AI2185" s="67" t="s">
        <v>21872</v>
      </c>
      <c r="AJ2185" s="67" t="s">
        <v>3945</v>
      </c>
    </row>
    <row r="2186" spans="1:36" x14ac:dyDescent="0.2">
      <c r="A2186" s="66" t="s">
        <v>3919</v>
      </c>
      <c r="B2186" s="67" t="s">
        <v>21873</v>
      </c>
      <c r="C2186" s="66" t="str">
        <f t="shared" si="34"/>
        <v>P.S. LAS CIDRAS</v>
      </c>
      <c r="D2186" s="67" t="s">
        <v>3921</v>
      </c>
      <c r="E2186" s="66" t="s">
        <v>21874</v>
      </c>
      <c r="F2186" s="66" t="s">
        <v>21874</v>
      </c>
      <c r="G2186" s="66" t="s">
        <v>3923</v>
      </c>
      <c r="H2186" s="66" t="s">
        <v>3924</v>
      </c>
      <c r="I2186" s="66" t="s">
        <v>1148</v>
      </c>
      <c r="J2186" s="68" t="s">
        <v>147</v>
      </c>
      <c r="K2186" s="68" t="s">
        <v>379</v>
      </c>
      <c r="L2186" s="68" t="s">
        <v>1147</v>
      </c>
      <c r="M2186" s="66" t="s">
        <v>21874</v>
      </c>
      <c r="N2186" s="67" t="s">
        <v>3926</v>
      </c>
      <c r="O2186" s="67" t="s">
        <v>4493</v>
      </c>
      <c r="P2186" s="67" t="s">
        <v>4160</v>
      </c>
      <c r="Q2186" s="67" t="s">
        <v>147</v>
      </c>
      <c r="R2186" s="67" t="s">
        <v>379</v>
      </c>
      <c r="S2186" s="67" t="s">
        <v>1147</v>
      </c>
      <c r="T2186" s="67" t="s">
        <v>4494</v>
      </c>
      <c r="U2186" s="67" t="s">
        <v>4495</v>
      </c>
      <c r="V2186" s="67" t="s">
        <v>3932</v>
      </c>
      <c r="W2186" s="67" t="s">
        <v>21875</v>
      </c>
      <c r="X2186" s="67" t="s">
        <v>3934</v>
      </c>
      <c r="Y2186" s="67" t="s">
        <v>3945</v>
      </c>
      <c r="Z2186" s="67" t="s">
        <v>3936</v>
      </c>
      <c r="AA2186" s="67" t="s">
        <v>3954</v>
      </c>
      <c r="AB2186" s="67" t="s">
        <v>21876</v>
      </c>
      <c r="AC2186" s="67" t="s">
        <v>3939</v>
      </c>
      <c r="AD2186" s="67" t="s">
        <v>3940</v>
      </c>
      <c r="AE2186" s="67" t="s">
        <v>3941</v>
      </c>
      <c r="AF2186" s="67" t="s">
        <v>3940</v>
      </c>
      <c r="AG2186" s="67" t="s">
        <v>21877</v>
      </c>
      <c r="AH2186" s="67" t="s">
        <v>21878</v>
      </c>
      <c r="AI2186" s="67" t="s">
        <v>4753</v>
      </c>
      <c r="AJ2186" s="67" t="s">
        <v>3945</v>
      </c>
    </row>
    <row r="2187" spans="1:36" x14ac:dyDescent="0.2">
      <c r="A2187" s="66" t="s">
        <v>3919</v>
      </c>
      <c r="B2187" s="67" t="s">
        <v>21879</v>
      </c>
      <c r="C2187" s="66" t="str">
        <f t="shared" si="34"/>
        <v>P.S. TUCUNARE</v>
      </c>
      <c r="D2187" s="67" t="s">
        <v>3921</v>
      </c>
      <c r="E2187" s="66" t="s">
        <v>21880</v>
      </c>
      <c r="F2187" s="66" t="s">
        <v>21880</v>
      </c>
      <c r="G2187" s="66" t="s">
        <v>3923</v>
      </c>
      <c r="H2187" s="66" t="s">
        <v>3924</v>
      </c>
      <c r="I2187" s="66" t="s">
        <v>2063</v>
      </c>
      <c r="J2187" s="68" t="s">
        <v>151</v>
      </c>
      <c r="K2187" s="68" t="s">
        <v>151</v>
      </c>
      <c r="L2187" s="68" t="s">
        <v>2062</v>
      </c>
      <c r="M2187" s="66" t="s">
        <v>21881</v>
      </c>
      <c r="N2187" s="67" t="s">
        <v>3949</v>
      </c>
      <c r="O2187" s="67" t="s">
        <v>3950</v>
      </c>
      <c r="P2187" s="67" t="s">
        <v>4023</v>
      </c>
      <c r="Q2187" s="67" t="s">
        <v>151</v>
      </c>
      <c r="R2187" s="67" t="s">
        <v>151</v>
      </c>
      <c r="S2187" s="67" t="s">
        <v>19776</v>
      </c>
      <c r="T2187" s="67" t="s">
        <v>3952</v>
      </c>
      <c r="U2187" s="67" t="s">
        <v>3953</v>
      </c>
      <c r="V2187" s="67" t="s">
        <v>3968</v>
      </c>
      <c r="W2187" s="67" t="s">
        <v>21882</v>
      </c>
      <c r="X2187" s="67" t="s">
        <v>3934</v>
      </c>
      <c r="Y2187" s="67" t="s">
        <v>3945</v>
      </c>
      <c r="Z2187" s="67" t="s">
        <v>21883</v>
      </c>
      <c r="AA2187" s="67" t="s">
        <v>21884</v>
      </c>
      <c r="AB2187" s="67" t="s">
        <v>21885</v>
      </c>
      <c r="AC2187" s="67" t="s">
        <v>3939</v>
      </c>
      <c r="AD2187" s="67" t="s">
        <v>3940</v>
      </c>
      <c r="AE2187" s="67" t="s">
        <v>3941</v>
      </c>
      <c r="AF2187" s="67" t="s">
        <v>3940</v>
      </c>
      <c r="AG2187" s="67" t="s">
        <v>3945</v>
      </c>
      <c r="AH2187" s="67" t="s">
        <v>3945</v>
      </c>
      <c r="AI2187" s="67" t="s">
        <v>3945</v>
      </c>
      <c r="AJ2187" s="67" t="s">
        <v>3945</v>
      </c>
    </row>
    <row r="2188" spans="1:36" x14ac:dyDescent="0.2">
      <c r="A2188" s="66" t="s">
        <v>3919</v>
      </c>
      <c r="B2188" s="67" t="s">
        <v>21886</v>
      </c>
      <c r="C2188" s="66" t="str">
        <f t="shared" si="34"/>
        <v>C.S. VICTOR RAUL HAYA DE LA TORRE</v>
      </c>
      <c r="D2188" s="67" t="s">
        <v>4128</v>
      </c>
      <c r="E2188" s="66" t="s">
        <v>21658</v>
      </c>
      <c r="F2188" s="66" t="s">
        <v>21658</v>
      </c>
      <c r="G2188" s="66" t="s">
        <v>4129</v>
      </c>
      <c r="H2188" s="66" t="s">
        <v>3924</v>
      </c>
      <c r="I2188" s="66" t="s">
        <v>1742</v>
      </c>
      <c r="J2188" s="68" t="s">
        <v>256</v>
      </c>
      <c r="K2188" s="68" t="s">
        <v>891</v>
      </c>
      <c r="L2188" s="68" t="s">
        <v>891</v>
      </c>
      <c r="M2188" s="66" t="s">
        <v>21887</v>
      </c>
      <c r="N2188" s="67" t="s">
        <v>4183</v>
      </c>
      <c r="O2188" s="67" t="s">
        <v>4208</v>
      </c>
      <c r="P2188" s="67" t="s">
        <v>3951</v>
      </c>
      <c r="Q2188" s="67" t="s">
        <v>256</v>
      </c>
      <c r="R2188" s="67" t="s">
        <v>6799</v>
      </c>
      <c r="S2188" s="67" t="s">
        <v>891</v>
      </c>
      <c r="T2188" s="67" t="s">
        <v>6800</v>
      </c>
      <c r="U2188" s="67" t="s">
        <v>6801</v>
      </c>
      <c r="V2188" s="67" t="s">
        <v>4135</v>
      </c>
      <c r="W2188" s="67" t="s">
        <v>21888</v>
      </c>
      <c r="X2188" s="67" t="s">
        <v>3934</v>
      </c>
      <c r="Y2188" s="67" t="s">
        <v>21889</v>
      </c>
      <c r="Z2188" s="67" t="s">
        <v>21890</v>
      </c>
      <c r="AA2188" s="67" t="s">
        <v>16335</v>
      </c>
      <c r="AB2188" s="67" t="s">
        <v>21891</v>
      </c>
      <c r="AC2188" s="67" t="s">
        <v>3939</v>
      </c>
      <c r="AD2188" s="67" t="s">
        <v>3940</v>
      </c>
      <c r="AE2188" s="67" t="s">
        <v>3941</v>
      </c>
      <c r="AF2188" s="67" t="s">
        <v>3940</v>
      </c>
      <c r="AG2188" s="67" t="s">
        <v>21892</v>
      </c>
      <c r="AH2188" s="67" t="s">
        <v>21893</v>
      </c>
      <c r="AI2188" s="67" t="s">
        <v>9045</v>
      </c>
      <c r="AJ2188" s="67" t="s">
        <v>3945</v>
      </c>
    </row>
    <row r="2189" spans="1:36" x14ac:dyDescent="0.2">
      <c r="A2189" s="66" t="s">
        <v>3919</v>
      </c>
      <c r="B2189" s="67" t="s">
        <v>21894</v>
      </c>
      <c r="C2189" s="66" t="str">
        <f t="shared" si="34"/>
        <v>P.S. HUAMBO</v>
      </c>
      <c r="D2189" s="67" t="s">
        <v>3921</v>
      </c>
      <c r="E2189" s="66" t="s">
        <v>2712</v>
      </c>
      <c r="F2189" s="66" t="s">
        <v>2712</v>
      </c>
      <c r="G2189" s="66" t="s">
        <v>3923</v>
      </c>
      <c r="H2189" s="66" t="s">
        <v>3924</v>
      </c>
      <c r="I2189" s="66" t="s">
        <v>900</v>
      </c>
      <c r="J2189" s="68" t="s">
        <v>273</v>
      </c>
      <c r="K2189" s="68" t="s">
        <v>520</v>
      </c>
      <c r="L2189" s="68" t="s">
        <v>899</v>
      </c>
      <c r="M2189" s="66" t="s">
        <v>7370</v>
      </c>
      <c r="N2189" s="67" t="s">
        <v>4848</v>
      </c>
      <c r="O2189" s="67" t="s">
        <v>4008</v>
      </c>
      <c r="P2189" s="67" t="s">
        <v>4146</v>
      </c>
      <c r="Q2189" s="67" t="s">
        <v>273</v>
      </c>
      <c r="R2189" s="67" t="s">
        <v>4952</v>
      </c>
      <c r="S2189" s="67" t="s">
        <v>5963</v>
      </c>
      <c r="T2189" s="67" t="s">
        <v>4953</v>
      </c>
      <c r="U2189" s="67" t="s">
        <v>4954</v>
      </c>
      <c r="V2189" s="67" t="s">
        <v>3932</v>
      </c>
      <c r="W2189" s="67" t="s">
        <v>3969</v>
      </c>
      <c r="X2189" s="67" t="s">
        <v>3934</v>
      </c>
      <c r="Y2189" s="67" t="s">
        <v>4955</v>
      </c>
      <c r="Z2189" s="67" t="s">
        <v>4956</v>
      </c>
      <c r="AA2189" s="67" t="s">
        <v>21895</v>
      </c>
      <c r="AB2189" s="67" t="s">
        <v>21896</v>
      </c>
      <c r="AC2189" s="67" t="s">
        <v>3939</v>
      </c>
      <c r="AD2189" s="67" t="s">
        <v>3940</v>
      </c>
      <c r="AE2189" s="67" t="s">
        <v>3941</v>
      </c>
      <c r="AF2189" s="67" t="s">
        <v>3940</v>
      </c>
      <c r="AG2189" s="67" t="s">
        <v>21897</v>
      </c>
      <c r="AH2189" s="67" t="s">
        <v>21898</v>
      </c>
      <c r="AI2189" s="67" t="s">
        <v>21899</v>
      </c>
      <c r="AJ2189" s="67" t="s">
        <v>3945</v>
      </c>
    </row>
    <row r="2190" spans="1:36" x14ac:dyDescent="0.2">
      <c r="A2190" s="66" t="s">
        <v>3919</v>
      </c>
      <c r="B2190" s="67" t="s">
        <v>21900</v>
      </c>
      <c r="C2190" s="66" t="str">
        <f t="shared" si="34"/>
        <v>P.S. CENTRO TUNDUZA</v>
      </c>
      <c r="D2190" s="67" t="s">
        <v>3921</v>
      </c>
      <c r="E2190" s="66" t="s">
        <v>21901</v>
      </c>
      <c r="F2190" s="66" t="s">
        <v>21901</v>
      </c>
      <c r="G2190" s="66" t="s">
        <v>3923</v>
      </c>
      <c r="H2190" s="66" t="s">
        <v>3924</v>
      </c>
      <c r="I2190" s="66" t="s">
        <v>790</v>
      </c>
      <c r="J2190" s="68" t="s">
        <v>159</v>
      </c>
      <c r="K2190" s="68" t="s">
        <v>788</v>
      </c>
      <c r="L2190" s="68" t="s">
        <v>789</v>
      </c>
      <c r="M2190" s="66" t="s">
        <v>21901</v>
      </c>
      <c r="N2190" s="67" t="s">
        <v>4131</v>
      </c>
      <c r="O2190" s="67" t="s">
        <v>4023</v>
      </c>
      <c r="P2190" s="67" t="s">
        <v>3951</v>
      </c>
      <c r="Q2190" s="67" t="s">
        <v>159</v>
      </c>
      <c r="R2190" s="67" t="s">
        <v>788</v>
      </c>
      <c r="S2190" s="67" t="s">
        <v>789</v>
      </c>
      <c r="T2190" s="67" t="s">
        <v>6212</v>
      </c>
      <c r="U2190" s="67" t="s">
        <v>6213</v>
      </c>
      <c r="V2190" s="67" t="s">
        <v>3932</v>
      </c>
      <c r="W2190" s="67" t="s">
        <v>3940</v>
      </c>
      <c r="X2190" s="67" t="s">
        <v>3934</v>
      </c>
      <c r="Y2190" s="67" t="s">
        <v>3945</v>
      </c>
      <c r="Z2190" s="67" t="s">
        <v>3936</v>
      </c>
      <c r="AA2190" s="67" t="s">
        <v>21884</v>
      </c>
      <c r="AB2190" s="67" t="s">
        <v>21902</v>
      </c>
      <c r="AC2190" s="67" t="s">
        <v>3939</v>
      </c>
      <c r="AD2190" s="67" t="s">
        <v>3940</v>
      </c>
      <c r="AE2190" s="67" t="s">
        <v>3941</v>
      </c>
      <c r="AF2190" s="67" t="s">
        <v>3940</v>
      </c>
      <c r="AG2190" s="67" t="s">
        <v>21903</v>
      </c>
      <c r="AH2190" s="67" t="s">
        <v>21904</v>
      </c>
      <c r="AI2190" s="67" t="s">
        <v>20037</v>
      </c>
      <c r="AJ2190" s="67" t="s">
        <v>3945</v>
      </c>
    </row>
    <row r="2191" spans="1:36" x14ac:dyDescent="0.2">
      <c r="A2191" s="66" t="s">
        <v>3919</v>
      </c>
      <c r="B2191" s="67" t="s">
        <v>21905</v>
      </c>
      <c r="C2191" s="66" t="str">
        <f t="shared" si="34"/>
        <v>P.S. SAN PEDRO DE LA CAPILLA</v>
      </c>
      <c r="D2191" s="67" t="s">
        <v>3921</v>
      </c>
      <c r="E2191" s="66" t="s">
        <v>21906</v>
      </c>
      <c r="F2191" s="66" t="s">
        <v>21906</v>
      </c>
      <c r="G2191" s="66" t="s">
        <v>3923</v>
      </c>
      <c r="H2191" s="66" t="s">
        <v>3924</v>
      </c>
      <c r="I2191" s="66" t="s">
        <v>1939</v>
      </c>
      <c r="J2191" s="68" t="s">
        <v>147</v>
      </c>
      <c r="K2191" s="68" t="s">
        <v>148</v>
      </c>
      <c r="L2191" s="68" t="s">
        <v>1938</v>
      </c>
      <c r="M2191" s="66" t="s">
        <v>21907</v>
      </c>
      <c r="N2191" s="67" t="s">
        <v>3926</v>
      </c>
      <c r="O2191" s="67" t="s">
        <v>3927</v>
      </c>
      <c r="P2191" s="67" t="s">
        <v>4008</v>
      </c>
      <c r="Q2191" s="67" t="s">
        <v>147</v>
      </c>
      <c r="R2191" s="67" t="s">
        <v>148</v>
      </c>
      <c r="S2191" s="67" t="s">
        <v>1938</v>
      </c>
      <c r="T2191" s="67" t="s">
        <v>3930</v>
      </c>
      <c r="U2191" s="67" t="s">
        <v>3931</v>
      </c>
      <c r="V2191" s="67" t="s">
        <v>3932</v>
      </c>
      <c r="W2191" s="67" t="s">
        <v>3933</v>
      </c>
      <c r="X2191" s="67" t="s">
        <v>3934</v>
      </c>
      <c r="Y2191" s="67" t="s">
        <v>8278</v>
      </c>
      <c r="Z2191" s="67" t="s">
        <v>3936</v>
      </c>
      <c r="AA2191" s="67" t="s">
        <v>21908</v>
      </c>
      <c r="AB2191" s="67" t="s">
        <v>21909</v>
      </c>
      <c r="AC2191" s="67" t="s">
        <v>3939</v>
      </c>
      <c r="AD2191" s="67" t="s">
        <v>3940</v>
      </c>
      <c r="AE2191" s="67" t="s">
        <v>3941</v>
      </c>
      <c r="AF2191" s="67" t="s">
        <v>3940</v>
      </c>
      <c r="AG2191" s="67" t="s">
        <v>21910</v>
      </c>
      <c r="AH2191" s="67" t="s">
        <v>21911</v>
      </c>
      <c r="AI2191" s="67" t="s">
        <v>21912</v>
      </c>
      <c r="AJ2191" s="67" t="s">
        <v>3945</v>
      </c>
    </row>
    <row r="2192" spans="1:36" x14ac:dyDescent="0.2">
      <c r="A2192" s="66" t="s">
        <v>3919</v>
      </c>
      <c r="B2192" s="67" t="s">
        <v>21913</v>
      </c>
      <c r="C2192" s="66" t="str">
        <f t="shared" si="34"/>
        <v>P.S. ARMAYARI</v>
      </c>
      <c r="D2192" s="67" t="s">
        <v>3921</v>
      </c>
      <c r="E2192" s="66" t="s">
        <v>21914</v>
      </c>
      <c r="F2192" s="66" t="s">
        <v>21914</v>
      </c>
      <c r="G2192" s="66" t="s">
        <v>3923</v>
      </c>
      <c r="H2192" s="66" t="s">
        <v>3924</v>
      </c>
      <c r="I2192" s="66" t="s">
        <v>2335</v>
      </c>
      <c r="J2192" s="68" t="s">
        <v>181</v>
      </c>
      <c r="K2192" s="68" t="s">
        <v>564</v>
      </c>
      <c r="L2192" s="68" t="s">
        <v>2334</v>
      </c>
      <c r="M2192" s="66" t="s">
        <v>21915</v>
      </c>
      <c r="N2192" s="67" t="s">
        <v>4007</v>
      </c>
      <c r="O2192" s="67" t="s">
        <v>4146</v>
      </c>
      <c r="P2192" s="67" t="s">
        <v>3951</v>
      </c>
      <c r="Q2192" s="67" t="s">
        <v>181</v>
      </c>
      <c r="R2192" s="67" t="s">
        <v>564</v>
      </c>
      <c r="S2192" s="67" t="s">
        <v>811</v>
      </c>
      <c r="T2192" s="67" t="s">
        <v>4559</v>
      </c>
      <c r="U2192" s="67" t="s">
        <v>4560</v>
      </c>
      <c r="V2192" s="67" t="s">
        <v>3932</v>
      </c>
      <c r="W2192" s="67" t="s">
        <v>3948</v>
      </c>
      <c r="X2192" s="67" t="s">
        <v>3934</v>
      </c>
      <c r="Y2192" s="67" t="s">
        <v>5157</v>
      </c>
      <c r="Z2192" s="67" t="s">
        <v>21916</v>
      </c>
      <c r="AA2192" s="67" t="s">
        <v>5159</v>
      </c>
      <c r="AB2192" s="67" t="s">
        <v>21917</v>
      </c>
      <c r="AC2192" s="67" t="s">
        <v>3939</v>
      </c>
      <c r="AD2192" s="67" t="s">
        <v>3940</v>
      </c>
      <c r="AE2192" s="67" t="s">
        <v>3941</v>
      </c>
      <c r="AF2192" s="67" t="s">
        <v>3940</v>
      </c>
      <c r="AG2192" s="67" t="s">
        <v>21918</v>
      </c>
      <c r="AH2192" s="67" t="s">
        <v>21919</v>
      </c>
      <c r="AI2192" s="67" t="s">
        <v>21920</v>
      </c>
      <c r="AJ2192" s="67" t="s">
        <v>3945</v>
      </c>
    </row>
    <row r="2193" spans="1:36" x14ac:dyDescent="0.2">
      <c r="A2193" s="66" t="s">
        <v>3919</v>
      </c>
      <c r="B2193" s="67" t="s">
        <v>21921</v>
      </c>
      <c r="C2193" s="66" t="str">
        <f t="shared" si="34"/>
        <v>P.S. HUABAL</v>
      </c>
      <c r="D2193" s="67" t="s">
        <v>3921</v>
      </c>
      <c r="E2193" s="66" t="s">
        <v>775</v>
      </c>
      <c r="F2193" s="66" t="s">
        <v>775</v>
      </c>
      <c r="G2193" s="66" t="s">
        <v>3923</v>
      </c>
      <c r="H2193" s="66" t="s">
        <v>3924</v>
      </c>
      <c r="I2193" s="66" t="s">
        <v>1100</v>
      </c>
      <c r="J2193" s="68" t="s">
        <v>159</v>
      </c>
      <c r="K2193" s="68" t="s">
        <v>788</v>
      </c>
      <c r="L2193" s="68" t="s">
        <v>1099</v>
      </c>
      <c r="M2193" s="66" t="s">
        <v>21922</v>
      </c>
      <c r="N2193" s="67" t="s">
        <v>4131</v>
      </c>
      <c r="O2193" s="67" t="s">
        <v>4023</v>
      </c>
      <c r="P2193" s="67" t="s">
        <v>3928</v>
      </c>
      <c r="Q2193" s="67" t="s">
        <v>159</v>
      </c>
      <c r="R2193" s="67" t="s">
        <v>788</v>
      </c>
      <c r="S2193" s="67" t="s">
        <v>8014</v>
      </c>
      <c r="T2193" s="67" t="s">
        <v>6212</v>
      </c>
      <c r="U2193" s="67" t="s">
        <v>6213</v>
      </c>
      <c r="V2193" s="67" t="s">
        <v>3932</v>
      </c>
      <c r="W2193" s="67" t="s">
        <v>3940</v>
      </c>
      <c r="X2193" s="67" t="s">
        <v>3934</v>
      </c>
      <c r="Y2193" s="67" t="s">
        <v>3945</v>
      </c>
      <c r="Z2193" s="67" t="s">
        <v>3936</v>
      </c>
      <c r="AA2193" s="67" t="s">
        <v>15227</v>
      </c>
      <c r="AB2193" s="67" t="s">
        <v>21923</v>
      </c>
      <c r="AC2193" s="67" t="s">
        <v>3939</v>
      </c>
      <c r="AD2193" s="67" t="s">
        <v>3940</v>
      </c>
      <c r="AE2193" s="67" t="s">
        <v>3941</v>
      </c>
      <c r="AF2193" s="67" t="s">
        <v>3940</v>
      </c>
      <c r="AG2193" s="67" t="s">
        <v>21924</v>
      </c>
      <c r="AH2193" s="67" t="s">
        <v>21925</v>
      </c>
      <c r="AI2193" s="67" t="s">
        <v>21926</v>
      </c>
      <c r="AJ2193" s="67" t="s">
        <v>3945</v>
      </c>
    </row>
    <row r="2194" spans="1:36" x14ac:dyDescent="0.2">
      <c r="A2194" s="66" t="s">
        <v>3919</v>
      </c>
      <c r="B2194" s="67" t="s">
        <v>21927</v>
      </c>
      <c r="C2194" s="66" t="str">
        <f t="shared" si="34"/>
        <v>C.S. OCAÑA</v>
      </c>
      <c r="D2194" s="67" t="s">
        <v>4128</v>
      </c>
      <c r="E2194" s="66" t="s">
        <v>1238</v>
      </c>
      <c r="F2194" s="66" t="s">
        <v>1238</v>
      </c>
      <c r="G2194" s="66" t="s">
        <v>4129</v>
      </c>
      <c r="H2194" s="66" t="s">
        <v>3924</v>
      </c>
      <c r="I2194" s="66" t="s">
        <v>1239</v>
      </c>
      <c r="J2194" s="68" t="s">
        <v>273</v>
      </c>
      <c r="K2194" s="68" t="s">
        <v>734</v>
      </c>
      <c r="L2194" s="68" t="s">
        <v>1238</v>
      </c>
      <c r="M2194" s="66" t="s">
        <v>9081</v>
      </c>
      <c r="N2194" s="67" t="s">
        <v>4848</v>
      </c>
      <c r="O2194" s="67" t="s">
        <v>4146</v>
      </c>
      <c r="P2194" s="67" t="s">
        <v>4208</v>
      </c>
      <c r="Q2194" s="67" t="s">
        <v>273</v>
      </c>
      <c r="R2194" s="67" t="s">
        <v>734</v>
      </c>
      <c r="S2194" s="67" t="s">
        <v>1238</v>
      </c>
      <c r="T2194" s="67" t="s">
        <v>5991</v>
      </c>
      <c r="U2194" s="67" t="s">
        <v>5992</v>
      </c>
      <c r="V2194" s="67" t="s">
        <v>4135</v>
      </c>
      <c r="W2194" s="67" t="s">
        <v>7073</v>
      </c>
      <c r="X2194" s="67" t="s">
        <v>3934</v>
      </c>
      <c r="Y2194" s="67" t="s">
        <v>5994</v>
      </c>
      <c r="Z2194" s="67" t="s">
        <v>4935</v>
      </c>
      <c r="AA2194" s="67" t="s">
        <v>21928</v>
      </c>
      <c r="AB2194" s="67" t="s">
        <v>21929</v>
      </c>
      <c r="AC2194" s="67" t="s">
        <v>3939</v>
      </c>
      <c r="AD2194" s="67" t="s">
        <v>3940</v>
      </c>
      <c r="AE2194" s="67" t="s">
        <v>3941</v>
      </c>
      <c r="AF2194" s="67" t="s">
        <v>3940</v>
      </c>
      <c r="AG2194" s="67" t="s">
        <v>21930</v>
      </c>
      <c r="AH2194" s="67" t="s">
        <v>21931</v>
      </c>
      <c r="AI2194" s="67" t="s">
        <v>21932</v>
      </c>
      <c r="AJ2194" s="67" t="s">
        <v>3945</v>
      </c>
    </row>
    <row r="2195" spans="1:36" x14ac:dyDescent="0.2">
      <c r="A2195" s="66" t="s">
        <v>3919</v>
      </c>
      <c r="B2195" s="67" t="s">
        <v>21933</v>
      </c>
      <c r="C2195" s="66" t="str">
        <f t="shared" si="34"/>
        <v>P.S. PERCAPAMPA</v>
      </c>
      <c r="D2195" s="67" t="s">
        <v>3921</v>
      </c>
      <c r="E2195" s="66" t="s">
        <v>21934</v>
      </c>
      <c r="F2195" s="66" t="s">
        <v>21934</v>
      </c>
      <c r="G2195" s="66" t="s">
        <v>3923</v>
      </c>
      <c r="H2195" s="66" t="s">
        <v>3924</v>
      </c>
      <c r="I2195" s="66" t="s">
        <v>1277</v>
      </c>
      <c r="J2195" s="68" t="s">
        <v>348</v>
      </c>
      <c r="K2195" s="68" t="s">
        <v>1275</v>
      </c>
      <c r="L2195" s="68" t="s">
        <v>1276</v>
      </c>
      <c r="M2195" s="66" t="s">
        <v>21935</v>
      </c>
      <c r="N2195" s="67" t="s">
        <v>3927</v>
      </c>
      <c r="O2195" s="67" t="s">
        <v>4023</v>
      </c>
      <c r="P2195" s="67" t="s">
        <v>3951</v>
      </c>
      <c r="Q2195" s="67" t="s">
        <v>348</v>
      </c>
      <c r="R2195" s="67" t="s">
        <v>1275</v>
      </c>
      <c r="S2195" s="67" t="s">
        <v>1276</v>
      </c>
      <c r="T2195" s="67" t="s">
        <v>21936</v>
      </c>
      <c r="U2195" s="67" t="s">
        <v>21937</v>
      </c>
      <c r="V2195" s="67" t="s">
        <v>3932</v>
      </c>
      <c r="W2195" s="67" t="s">
        <v>21938</v>
      </c>
      <c r="X2195" s="67" t="s">
        <v>3934</v>
      </c>
      <c r="Y2195" s="67" t="s">
        <v>3945</v>
      </c>
      <c r="Z2195" s="67" t="s">
        <v>21939</v>
      </c>
      <c r="AA2195" s="67" t="s">
        <v>21940</v>
      </c>
      <c r="AB2195" s="67" t="s">
        <v>21941</v>
      </c>
      <c r="AC2195" s="67" t="s">
        <v>3939</v>
      </c>
      <c r="AD2195" s="67" t="s">
        <v>3940</v>
      </c>
      <c r="AE2195" s="67" t="s">
        <v>3941</v>
      </c>
      <c r="AF2195" s="67" t="s">
        <v>3940</v>
      </c>
      <c r="AG2195" s="67" t="s">
        <v>21942</v>
      </c>
      <c r="AH2195" s="67" t="s">
        <v>21943</v>
      </c>
      <c r="AI2195" s="67" t="s">
        <v>13142</v>
      </c>
      <c r="AJ2195" s="67" t="s">
        <v>3945</v>
      </c>
    </row>
    <row r="2196" spans="1:36" x14ac:dyDescent="0.2">
      <c r="A2196" s="66" t="s">
        <v>3919</v>
      </c>
      <c r="B2196" s="67" t="s">
        <v>21944</v>
      </c>
      <c r="C2196" s="66" t="str">
        <f t="shared" si="34"/>
        <v>P.S. SIMPE</v>
      </c>
      <c r="D2196" s="67" t="s">
        <v>3921</v>
      </c>
      <c r="E2196" s="66" t="s">
        <v>21945</v>
      </c>
      <c r="F2196" s="66" t="s">
        <v>21945</v>
      </c>
      <c r="G2196" s="66" t="s">
        <v>3923</v>
      </c>
      <c r="H2196" s="66" t="s">
        <v>3924</v>
      </c>
      <c r="I2196" s="66" t="s">
        <v>1815</v>
      </c>
      <c r="J2196" s="68" t="s">
        <v>269</v>
      </c>
      <c r="K2196" s="68" t="s">
        <v>430</v>
      </c>
      <c r="L2196" s="68" t="s">
        <v>1814</v>
      </c>
      <c r="M2196" s="66" t="s">
        <v>21945</v>
      </c>
      <c r="N2196" s="67" t="s">
        <v>4223</v>
      </c>
      <c r="O2196" s="67" t="s">
        <v>4023</v>
      </c>
      <c r="P2196" s="67" t="s">
        <v>3928</v>
      </c>
      <c r="Q2196" s="67" t="s">
        <v>269</v>
      </c>
      <c r="R2196" s="67" t="s">
        <v>2372</v>
      </c>
      <c r="S2196" s="67" t="s">
        <v>1814</v>
      </c>
      <c r="T2196" s="67" t="s">
        <v>4639</v>
      </c>
      <c r="U2196" s="67" t="s">
        <v>4640</v>
      </c>
      <c r="V2196" s="67" t="s">
        <v>3932</v>
      </c>
      <c r="W2196" s="67" t="s">
        <v>21946</v>
      </c>
      <c r="X2196" s="67" t="s">
        <v>3934</v>
      </c>
      <c r="Y2196" s="67" t="s">
        <v>7620</v>
      </c>
      <c r="Z2196" s="67" t="s">
        <v>21947</v>
      </c>
      <c r="AA2196" s="67" t="s">
        <v>16908</v>
      </c>
      <c r="AB2196" s="67" t="s">
        <v>21948</v>
      </c>
      <c r="AC2196" s="67" t="s">
        <v>3939</v>
      </c>
      <c r="AD2196" s="67" t="s">
        <v>3940</v>
      </c>
      <c r="AE2196" s="67" t="s">
        <v>3941</v>
      </c>
      <c r="AF2196" s="67" t="s">
        <v>3940</v>
      </c>
      <c r="AG2196" s="67" t="s">
        <v>21949</v>
      </c>
      <c r="AH2196" s="67" t="s">
        <v>21950</v>
      </c>
      <c r="AI2196" s="67" t="s">
        <v>21951</v>
      </c>
      <c r="AJ2196" s="67" t="s">
        <v>3945</v>
      </c>
    </row>
    <row r="2197" spans="1:36" x14ac:dyDescent="0.2">
      <c r="A2197" s="66" t="s">
        <v>3919</v>
      </c>
      <c r="B2197" s="67" t="s">
        <v>21952</v>
      </c>
      <c r="C2197" s="66" t="str">
        <f t="shared" si="34"/>
        <v>C.S. EL ESTRECHO</v>
      </c>
      <c r="D2197" s="67" t="s">
        <v>4128</v>
      </c>
      <c r="E2197" s="66" t="s">
        <v>21953</v>
      </c>
      <c r="F2197" s="66" t="s">
        <v>21953</v>
      </c>
      <c r="G2197" s="66" t="s">
        <v>4129</v>
      </c>
      <c r="H2197" s="66" t="s">
        <v>3924</v>
      </c>
      <c r="I2197" s="66" t="s">
        <v>343</v>
      </c>
      <c r="J2197" s="68" t="s">
        <v>151</v>
      </c>
      <c r="K2197" s="68" t="s">
        <v>342</v>
      </c>
      <c r="L2197" s="68" t="s">
        <v>342</v>
      </c>
      <c r="M2197" s="66" t="s">
        <v>21954</v>
      </c>
      <c r="N2197" s="67" t="s">
        <v>3949</v>
      </c>
      <c r="O2197" s="67" t="s">
        <v>4208</v>
      </c>
      <c r="P2197" s="67" t="s">
        <v>3951</v>
      </c>
      <c r="Q2197" s="67" t="s">
        <v>151</v>
      </c>
      <c r="R2197" s="67" t="s">
        <v>5926</v>
      </c>
      <c r="S2197" s="67" t="s">
        <v>342</v>
      </c>
      <c r="T2197" s="67" t="s">
        <v>3952</v>
      </c>
      <c r="U2197" s="67" t="s">
        <v>3953</v>
      </c>
      <c r="V2197" s="67" t="s">
        <v>4135</v>
      </c>
      <c r="W2197" s="67" t="s">
        <v>21955</v>
      </c>
      <c r="X2197" s="67" t="s">
        <v>3934</v>
      </c>
      <c r="Y2197" s="67" t="s">
        <v>3945</v>
      </c>
      <c r="Z2197" s="67" t="s">
        <v>3970</v>
      </c>
      <c r="AA2197" s="67" t="s">
        <v>5626</v>
      </c>
      <c r="AB2197" s="67" t="s">
        <v>21956</v>
      </c>
      <c r="AC2197" s="67" t="s">
        <v>3939</v>
      </c>
      <c r="AD2197" s="67" t="s">
        <v>3940</v>
      </c>
      <c r="AE2197" s="67" t="s">
        <v>3941</v>
      </c>
      <c r="AF2197" s="67" t="s">
        <v>3940</v>
      </c>
      <c r="AG2197" s="67" t="s">
        <v>21957</v>
      </c>
      <c r="AH2197" s="67" t="s">
        <v>21958</v>
      </c>
      <c r="AI2197" s="67" t="s">
        <v>21959</v>
      </c>
      <c r="AJ2197" s="67" t="s">
        <v>3945</v>
      </c>
    </row>
    <row r="2198" spans="1:36" x14ac:dyDescent="0.2">
      <c r="A2198" s="66" t="s">
        <v>3919</v>
      </c>
      <c r="B2198" s="67" t="s">
        <v>21960</v>
      </c>
      <c r="C2198" s="66" t="str">
        <f t="shared" si="34"/>
        <v>P.S. SANTA ANA DE MUYUY</v>
      </c>
      <c r="D2198" s="67" t="s">
        <v>3921</v>
      </c>
      <c r="E2198" s="66" t="s">
        <v>21961</v>
      </c>
      <c r="F2198" s="66" t="s">
        <v>21961</v>
      </c>
      <c r="G2198" s="66" t="s">
        <v>3923</v>
      </c>
      <c r="H2198" s="66" t="s">
        <v>3924</v>
      </c>
      <c r="I2198" s="66" t="s">
        <v>1182</v>
      </c>
      <c r="J2198" s="68" t="s">
        <v>151</v>
      </c>
      <c r="K2198" s="68" t="s">
        <v>239</v>
      </c>
      <c r="L2198" s="68" t="s">
        <v>1181</v>
      </c>
      <c r="M2198" s="66" t="s">
        <v>3948</v>
      </c>
      <c r="N2198" s="67" t="s">
        <v>3949</v>
      </c>
      <c r="O2198" s="67" t="s">
        <v>4208</v>
      </c>
      <c r="P2198" s="67" t="s">
        <v>4023</v>
      </c>
      <c r="Q2198" s="67" t="s">
        <v>151</v>
      </c>
      <c r="R2198" s="67" t="s">
        <v>5926</v>
      </c>
      <c r="S2198" s="67" t="s">
        <v>8645</v>
      </c>
      <c r="T2198" s="67" t="s">
        <v>3952</v>
      </c>
      <c r="U2198" s="67" t="s">
        <v>3953</v>
      </c>
      <c r="V2198" s="67" t="s">
        <v>3932</v>
      </c>
      <c r="W2198" s="67" t="s">
        <v>3948</v>
      </c>
      <c r="X2198" s="67" t="s">
        <v>3934</v>
      </c>
      <c r="Y2198" s="67" t="s">
        <v>3945</v>
      </c>
      <c r="Z2198" s="67" t="s">
        <v>3948</v>
      </c>
      <c r="AA2198" s="67" t="s">
        <v>3954</v>
      </c>
      <c r="AB2198" s="67" t="s">
        <v>21962</v>
      </c>
      <c r="AC2198" s="67" t="s">
        <v>3939</v>
      </c>
      <c r="AD2198" s="67" t="s">
        <v>3940</v>
      </c>
      <c r="AE2198" s="67" t="s">
        <v>3941</v>
      </c>
      <c r="AF2198" s="67" t="s">
        <v>3940</v>
      </c>
      <c r="AG2198" s="67" t="s">
        <v>21963</v>
      </c>
      <c r="AH2198" s="67" t="s">
        <v>21964</v>
      </c>
      <c r="AI2198" s="67" t="s">
        <v>9876</v>
      </c>
      <c r="AJ2198" s="67" t="s">
        <v>3945</v>
      </c>
    </row>
    <row r="2199" spans="1:36" x14ac:dyDescent="0.2">
      <c r="A2199" s="66" t="s">
        <v>3973</v>
      </c>
      <c r="B2199" s="67" t="s">
        <v>21965</v>
      </c>
      <c r="C2199" s="66" t="str">
        <f t="shared" si="34"/>
        <v>HOSPITAL ESPECIALIZADO DE SALUD MENTAL HONORIO DELGADO-HIDEYO NOGUCHI</v>
      </c>
      <c r="D2199" s="67" t="s">
        <v>4035</v>
      </c>
      <c r="E2199" s="66" t="s">
        <v>21966</v>
      </c>
      <c r="F2199" s="66" t="s">
        <v>21966</v>
      </c>
      <c r="G2199" s="66" t="s">
        <v>8046</v>
      </c>
      <c r="H2199" s="66" t="s">
        <v>4038</v>
      </c>
      <c r="I2199" s="66" t="s">
        <v>208</v>
      </c>
      <c r="J2199" s="68" t="s">
        <v>144</v>
      </c>
      <c r="K2199" s="68" t="s">
        <v>144</v>
      </c>
      <c r="L2199" s="68" t="s">
        <v>207</v>
      </c>
      <c r="M2199" s="66" t="s">
        <v>21967</v>
      </c>
      <c r="N2199" s="67" t="s">
        <v>3978</v>
      </c>
      <c r="O2199" s="67" t="s">
        <v>3964</v>
      </c>
      <c r="P2199" s="67" t="s">
        <v>3964</v>
      </c>
      <c r="Q2199" s="67" t="s">
        <v>3979</v>
      </c>
      <c r="R2199" s="67" t="s">
        <v>3965</v>
      </c>
      <c r="S2199" s="67" t="s">
        <v>3966</v>
      </c>
      <c r="T2199" s="67" t="s">
        <v>8986</v>
      </c>
      <c r="U2199" s="67" t="s">
        <v>21968</v>
      </c>
      <c r="V2199" s="67" t="s">
        <v>8049</v>
      </c>
      <c r="W2199" s="67" t="s">
        <v>21969</v>
      </c>
      <c r="X2199" s="67" t="s">
        <v>3934</v>
      </c>
      <c r="Y2199" s="67" t="s">
        <v>3945</v>
      </c>
      <c r="Z2199" s="67" t="s">
        <v>3970</v>
      </c>
      <c r="AA2199" s="67" t="s">
        <v>21970</v>
      </c>
      <c r="AB2199" s="67" t="s">
        <v>21971</v>
      </c>
      <c r="AC2199" s="67" t="s">
        <v>3939</v>
      </c>
      <c r="AD2199" s="67" t="s">
        <v>3940</v>
      </c>
      <c r="AE2199" s="67" t="s">
        <v>3941</v>
      </c>
      <c r="AF2199" s="67" t="s">
        <v>3940</v>
      </c>
      <c r="AG2199" s="67" t="s">
        <v>21972</v>
      </c>
      <c r="AH2199" s="67" t="s">
        <v>21973</v>
      </c>
      <c r="AI2199" s="67" t="s">
        <v>3945</v>
      </c>
      <c r="AJ2199" s="67" t="s">
        <v>17971</v>
      </c>
    </row>
    <row r="2200" spans="1:36" x14ac:dyDescent="0.2">
      <c r="A2200" s="66" t="s">
        <v>3919</v>
      </c>
      <c r="B2200" s="67" t="s">
        <v>21974</v>
      </c>
      <c r="C2200" s="66" t="str">
        <f t="shared" si="34"/>
        <v>P.S. ARAHUAY</v>
      </c>
      <c r="D2200" s="67" t="s">
        <v>3921</v>
      </c>
      <c r="E2200" s="66" t="s">
        <v>1892</v>
      </c>
      <c r="F2200" s="66" t="s">
        <v>1892</v>
      </c>
      <c r="G2200" s="66" t="s">
        <v>3923</v>
      </c>
      <c r="H2200" s="66" t="s">
        <v>3924</v>
      </c>
      <c r="I2200" s="66" t="s">
        <v>1893</v>
      </c>
      <c r="J2200" s="68" t="s">
        <v>144</v>
      </c>
      <c r="K2200" s="68" t="s">
        <v>822</v>
      </c>
      <c r="L2200" s="68" t="s">
        <v>1892</v>
      </c>
      <c r="M2200" s="66" t="s">
        <v>21975</v>
      </c>
      <c r="N2200" s="67" t="s">
        <v>4132</v>
      </c>
      <c r="O2200" s="67" t="s">
        <v>4323</v>
      </c>
      <c r="P2200" s="67" t="s">
        <v>3951</v>
      </c>
      <c r="Q2200" s="67" t="s">
        <v>144</v>
      </c>
      <c r="R2200" s="67" t="s">
        <v>822</v>
      </c>
      <c r="S2200" s="67" t="s">
        <v>15089</v>
      </c>
      <c r="T2200" s="67" t="s">
        <v>6463</v>
      </c>
      <c r="U2200" s="67" t="s">
        <v>6464</v>
      </c>
      <c r="V2200" s="67" t="s">
        <v>3932</v>
      </c>
      <c r="W2200" s="67" t="s">
        <v>6465</v>
      </c>
      <c r="X2200" s="67" t="s">
        <v>3934</v>
      </c>
      <c r="Y2200" s="67" t="s">
        <v>4678</v>
      </c>
      <c r="Z2200" s="67" t="s">
        <v>5539</v>
      </c>
      <c r="AA2200" s="67" t="s">
        <v>21976</v>
      </c>
      <c r="AB2200" s="67" t="s">
        <v>21977</v>
      </c>
      <c r="AC2200" s="67" t="s">
        <v>3939</v>
      </c>
      <c r="AD2200" s="67" t="s">
        <v>3940</v>
      </c>
      <c r="AE2200" s="67" t="s">
        <v>3941</v>
      </c>
      <c r="AF2200" s="67" t="s">
        <v>3940</v>
      </c>
      <c r="AG2200" s="67" t="s">
        <v>21978</v>
      </c>
      <c r="AH2200" s="67" t="s">
        <v>21979</v>
      </c>
      <c r="AI2200" s="67" t="s">
        <v>16961</v>
      </c>
      <c r="AJ2200" s="67" t="s">
        <v>3945</v>
      </c>
    </row>
    <row r="2201" spans="1:36" x14ac:dyDescent="0.2">
      <c r="A2201" s="66" t="s">
        <v>3919</v>
      </c>
      <c r="B2201" s="67" t="s">
        <v>21980</v>
      </c>
      <c r="C2201" s="66" t="str">
        <f t="shared" si="34"/>
        <v>P.S. MOLLEPATA</v>
      </c>
      <c r="D2201" s="67" t="s">
        <v>3921</v>
      </c>
      <c r="E2201" s="66" t="s">
        <v>2336</v>
      </c>
      <c r="F2201" s="66" t="s">
        <v>2336</v>
      </c>
      <c r="G2201" s="66" t="s">
        <v>3923</v>
      </c>
      <c r="H2201" s="66" t="s">
        <v>3924</v>
      </c>
      <c r="I2201" s="66" t="s">
        <v>2337</v>
      </c>
      <c r="J2201" s="68" t="s">
        <v>256</v>
      </c>
      <c r="K2201" s="68" t="s">
        <v>615</v>
      </c>
      <c r="L2201" s="68" t="s">
        <v>2336</v>
      </c>
      <c r="M2201" s="66" t="s">
        <v>21981</v>
      </c>
      <c r="N2201" s="67" t="s">
        <v>4183</v>
      </c>
      <c r="O2201" s="67" t="s">
        <v>4064</v>
      </c>
      <c r="P2201" s="67" t="s">
        <v>4040</v>
      </c>
      <c r="Q2201" s="67" t="s">
        <v>256</v>
      </c>
      <c r="R2201" s="67" t="s">
        <v>5427</v>
      </c>
      <c r="S2201" s="67" t="s">
        <v>3714</v>
      </c>
      <c r="T2201" s="67" t="s">
        <v>5429</v>
      </c>
      <c r="U2201" s="67" t="s">
        <v>5430</v>
      </c>
      <c r="V2201" s="67" t="s">
        <v>3968</v>
      </c>
      <c r="W2201" s="67" t="s">
        <v>21982</v>
      </c>
      <c r="X2201" s="67" t="s">
        <v>3934</v>
      </c>
      <c r="Y2201" s="67" t="s">
        <v>21983</v>
      </c>
      <c r="Z2201" s="67" t="s">
        <v>4136</v>
      </c>
      <c r="AA2201" s="67" t="s">
        <v>16410</v>
      </c>
      <c r="AB2201" s="67" t="s">
        <v>21984</v>
      </c>
      <c r="AC2201" s="67" t="s">
        <v>3939</v>
      </c>
      <c r="AD2201" s="67" t="s">
        <v>3940</v>
      </c>
      <c r="AE2201" s="67" t="s">
        <v>3941</v>
      </c>
      <c r="AF2201" s="67" t="s">
        <v>3940</v>
      </c>
      <c r="AG2201" s="67" t="s">
        <v>21985</v>
      </c>
      <c r="AH2201" s="67" t="s">
        <v>21986</v>
      </c>
      <c r="AI2201" s="67" t="s">
        <v>21987</v>
      </c>
      <c r="AJ2201" s="67" t="s">
        <v>3945</v>
      </c>
    </row>
    <row r="2202" spans="1:36" x14ac:dyDescent="0.2">
      <c r="A2202" s="66" t="s">
        <v>3919</v>
      </c>
      <c r="B2202" s="67" t="s">
        <v>21988</v>
      </c>
      <c r="C2202" s="66" t="str">
        <f t="shared" si="34"/>
        <v>C.S. 7 DE JUNIO</v>
      </c>
      <c r="D2202" s="67" t="s">
        <v>4128</v>
      </c>
      <c r="E2202" s="66" t="s">
        <v>21989</v>
      </c>
      <c r="F2202" s="66" t="s">
        <v>21989</v>
      </c>
      <c r="G2202" s="66" t="s">
        <v>4129</v>
      </c>
      <c r="H2202" s="66" t="s">
        <v>3924</v>
      </c>
      <c r="I2202" s="66" t="s">
        <v>850</v>
      </c>
      <c r="J2202" s="68" t="s">
        <v>177</v>
      </c>
      <c r="K2202" s="68" t="s">
        <v>178</v>
      </c>
      <c r="L2202" s="68" t="s">
        <v>849</v>
      </c>
      <c r="M2202" s="66" t="s">
        <v>21990</v>
      </c>
      <c r="N2202" s="67" t="s">
        <v>3993</v>
      </c>
      <c r="O2202" s="67" t="s">
        <v>3951</v>
      </c>
      <c r="P2202" s="67" t="s">
        <v>3951</v>
      </c>
      <c r="Q2202" s="67" t="s">
        <v>177</v>
      </c>
      <c r="R2202" s="67" t="s">
        <v>3994</v>
      </c>
      <c r="S2202" s="67" t="s">
        <v>1541</v>
      </c>
      <c r="T2202" s="67" t="s">
        <v>3995</v>
      </c>
      <c r="U2202" s="67" t="s">
        <v>3996</v>
      </c>
      <c r="V2202" s="67" t="s">
        <v>4135</v>
      </c>
      <c r="W2202" s="67" t="s">
        <v>21991</v>
      </c>
      <c r="X2202" s="67" t="s">
        <v>3934</v>
      </c>
      <c r="Y2202" s="67" t="s">
        <v>3945</v>
      </c>
      <c r="Z2202" s="67" t="s">
        <v>4201</v>
      </c>
      <c r="AA2202" s="67" t="s">
        <v>21992</v>
      </c>
      <c r="AB2202" s="67" t="s">
        <v>21993</v>
      </c>
      <c r="AC2202" s="67" t="s">
        <v>3939</v>
      </c>
      <c r="AD2202" s="67" t="s">
        <v>3940</v>
      </c>
      <c r="AE2202" s="67" t="s">
        <v>3941</v>
      </c>
      <c r="AF2202" s="67" t="s">
        <v>3940</v>
      </c>
      <c r="AG2202" s="67" t="s">
        <v>21994</v>
      </c>
      <c r="AH2202" s="67" t="s">
        <v>21995</v>
      </c>
      <c r="AI2202" s="67" t="s">
        <v>21996</v>
      </c>
      <c r="AJ2202" s="67" t="s">
        <v>3945</v>
      </c>
    </row>
    <row r="2203" spans="1:36" x14ac:dyDescent="0.2">
      <c r="A2203" s="66" t="s">
        <v>3919</v>
      </c>
      <c r="B2203" s="67" t="s">
        <v>21997</v>
      </c>
      <c r="C2203" s="66" t="str">
        <f t="shared" si="34"/>
        <v>P.S. PORCON ALTO</v>
      </c>
      <c r="D2203" s="67" t="s">
        <v>3921</v>
      </c>
      <c r="E2203" s="66" t="s">
        <v>21998</v>
      </c>
      <c r="F2203" s="66" t="s">
        <v>21998</v>
      </c>
      <c r="G2203" s="66" t="s">
        <v>3923</v>
      </c>
      <c r="H2203" s="66" t="s">
        <v>3924</v>
      </c>
      <c r="I2203" s="66" t="s">
        <v>281</v>
      </c>
      <c r="J2203" s="68" t="s">
        <v>147</v>
      </c>
      <c r="K2203" s="68" t="s">
        <v>147</v>
      </c>
      <c r="L2203" s="68" t="s">
        <v>147</v>
      </c>
      <c r="M2203" s="66" t="s">
        <v>21999</v>
      </c>
      <c r="N2203" s="67" t="s">
        <v>3926</v>
      </c>
      <c r="O2203" s="67" t="s">
        <v>4040</v>
      </c>
      <c r="P2203" s="67" t="s">
        <v>4008</v>
      </c>
      <c r="Q2203" s="67" t="s">
        <v>147</v>
      </c>
      <c r="R2203" s="67" t="s">
        <v>147</v>
      </c>
      <c r="S2203" s="67" t="s">
        <v>8606</v>
      </c>
      <c r="T2203" s="67" t="s">
        <v>4198</v>
      </c>
      <c r="U2203" s="67" t="s">
        <v>4199</v>
      </c>
      <c r="V2203" s="67" t="s">
        <v>3968</v>
      </c>
      <c r="W2203" s="67" t="s">
        <v>22000</v>
      </c>
      <c r="X2203" s="67" t="s">
        <v>3934</v>
      </c>
      <c r="Y2203" s="67" t="s">
        <v>3945</v>
      </c>
      <c r="Z2203" s="67" t="s">
        <v>4109</v>
      </c>
      <c r="AA2203" s="67" t="s">
        <v>6096</v>
      </c>
      <c r="AB2203" s="67" t="s">
        <v>22001</v>
      </c>
      <c r="AC2203" s="67" t="s">
        <v>3939</v>
      </c>
      <c r="AD2203" s="67" t="s">
        <v>3940</v>
      </c>
      <c r="AE2203" s="67" t="s">
        <v>3941</v>
      </c>
      <c r="AF2203" s="67" t="s">
        <v>3940</v>
      </c>
      <c r="AG2203" s="67" t="s">
        <v>22002</v>
      </c>
      <c r="AH2203" s="67" t="s">
        <v>22003</v>
      </c>
      <c r="AI2203" s="67" t="s">
        <v>9749</v>
      </c>
      <c r="AJ2203" s="67" t="s">
        <v>3945</v>
      </c>
    </row>
    <row r="2204" spans="1:36" x14ac:dyDescent="0.2">
      <c r="A2204" s="66" t="s">
        <v>3919</v>
      </c>
      <c r="B2204" s="67" t="s">
        <v>22004</v>
      </c>
      <c r="C2204" s="66" t="str">
        <f t="shared" si="34"/>
        <v>P.S. EL VERDE</v>
      </c>
      <c r="D2204" s="67" t="s">
        <v>3921</v>
      </c>
      <c r="E2204" s="66" t="s">
        <v>22005</v>
      </c>
      <c r="F2204" s="66" t="s">
        <v>22005</v>
      </c>
      <c r="G2204" s="66" t="s">
        <v>3923</v>
      </c>
      <c r="H2204" s="66" t="s">
        <v>3924</v>
      </c>
      <c r="I2204" s="66" t="s">
        <v>1091</v>
      </c>
      <c r="J2204" s="68" t="s">
        <v>147</v>
      </c>
      <c r="K2204" s="68" t="s">
        <v>304</v>
      </c>
      <c r="L2204" s="68" t="s">
        <v>1090</v>
      </c>
      <c r="M2204" s="66" t="s">
        <v>22006</v>
      </c>
      <c r="N2204" s="67" t="s">
        <v>3926</v>
      </c>
      <c r="O2204" s="67" t="s">
        <v>4323</v>
      </c>
      <c r="P2204" s="67" t="s">
        <v>3951</v>
      </c>
      <c r="Q2204" s="67" t="s">
        <v>147</v>
      </c>
      <c r="R2204" s="67" t="s">
        <v>304</v>
      </c>
      <c r="S2204" s="67" t="s">
        <v>1090</v>
      </c>
      <c r="T2204" s="67" t="s">
        <v>4324</v>
      </c>
      <c r="U2204" s="67" t="s">
        <v>4325</v>
      </c>
      <c r="V2204" s="67" t="s">
        <v>3968</v>
      </c>
      <c r="W2204" s="67" t="s">
        <v>22007</v>
      </c>
      <c r="X2204" s="67" t="s">
        <v>3934</v>
      </c>
      <c r="Y2204" s="67" t="s">
        <v>3945</v>
      </c>
      <c r="Z2204" s="67" t="s">
        <v>4267</v>
      </c>
      <c r="AA2204" s="67" t="s">
        <v>22008</v>
      </c>
      <c r="AB2204" s="67" t="s">
        <v>22009</v>
      </c>
      <c r="AC2204" s="67" t="s">
        <v>3939</v>
      </c>
      <c r="AD2204" s="67" t="s">
        <v>3940</v>
      </c>
      <c r="AE2204" s="67" t="s">
        <v>3941</v>
      </c>
      <c r="AF2204" s="67" t="s">
        <v>3940</v>
      </c>
      <c r="AG2204" s="67" t="s">
        <v>22010</v>
      </c>
      <c r="AH2204" s="67" t="s">
        <v>22011</v>
      </c>
      <c r="AI2204" s="67" t="s">
        <v>22012</v>
      </c>
      <c r="AJ2204" s="67" t="s">
        <v>3945</v>
      </c>
    </row>
    <row r="2205" spans="1:36" x14ac:dyDescent="0.2">
      <c r="A2205" s="66" t="s">
        <v>3919</v>
      </c>
      <c r="B2205" s="67" t="s">
        <v>22013</v>
      </c>
      <c r="C2205" s="66" t="str">
        <f t="shared" si="34"/>
        <v>P.S. MORCOLLA</v>
      </c>
      <c r="D2205" s="67" t="s">
        <v>3921</v>
      </c>
      <c r="E2205" s="66" t="s">
        <v>1809</v>
      </c>
      <c r="F2205" s="66" t="s">
        <v>1809</v>
      </c>
      <c r="G2205" s="66" t="s">
        <v>3923</v>
      </c>
      <c r="H2205" s="66" t="s">
        <v>3924</v>
      </c>
      <c r="I2205" s="66" t="s">
        <v>1810</v>
      </c>
      <c r="J2205" s="68" t="s">
        <v>273</v>
      </c>
      <c r="K2205" s="68" t="s">
        <v>525</v>
      </c>
      <c r="L2205" s="68" t="s">
        <v>1809</v>
      </c>
      <c r="M2205" s="66" t="s">
        <v>22014</v>
      </c>
      <c r="N2205" s="67" t="s">
        <v>4848</v>
      </c>
      <c r="O2205" s="67" t="s">
        <v>4008</v>
      </c>
      <c r="P2205" s="67" t="s">
        <v>4208</v>
      </c>
      <c r="Q2205" s="67" t="s">
        <v>273</v>
      </c>
      <c r="R2205" s="67" t="s">
        <v>4952</v>
      </c>
      <c r="S2205" s="67" t="s">
        <v>525</v>
      </c>
      <c r="T2205" s="67" t="s">
        <v>4953</v>
      </c>
      <c r="U2205" s="67" t="s">
        <v>4954</v>
      </c>
      <c r="V2205" s="67" t="s">
        <v>3932</v>
      </c>
      <c r="W2205" s="67" t="s">
        <v>3969</v>
      </c>
      <c r="X2205" s="67" t="s">
        <v>3934</v>
      </c>
      <c r="Y2205" s="67" t="s">
        <v>4955</v>
      </c>
      <c r="Z2205" s="67" t="s">
        <v>22015</v>
      </c>
      <c r="AA2205" s="67" t="s">
        <v>22016</v>
      </c>
      <c r="AB2205" s="67" t="s">
        <v>22017</v>
      </c>
      <c r="AC2205" s="67" t="s">
        <v>3939</v>
      </c>
      <c r="AD2205" s="67" t="s">
        <v>3940</v>
      </c>
      <c r="AE2205" s="67" t="s">
        <v>3941</v>
      </c>
      <c r="AF2205" s="67" t="s">
        <v>3940</v>
      </c>
      <c r="AG2205" s="67" t="s">
        <v>22018</v>
      </c>
      <c r="AH2205" s="67" t="s">
        <v>22019</v>
      </c>
      <c r="AI2205" s="67" t="s">
        <v>22020</v>
      </c>
      <c r="AJ2205" s="67" t="s">
        <v>3945</v>
      </c>
    </row>
    <row r="2206" spans="1:36" x14ac:dyDescent="0.2">
      <c r="A2206" s="66" t="s">
        <v>3919</v>
      </c>
      <c r="B2206" s="67" t="s">
        <v>22021</v>
      </c>
      <c r="C2206" s="66" t="str">
        <f t="shared" si="34"/>
        <v>P.S. URPAY</v>
      </c>
      <c r="D2206" s="67" t="s">
        <v>3921</v>
      </c>
      <c r="E2206" s="66" t="s">
        <v>3472</v>
      </c>
      <c r="F2206" s="66" t="s">
        <v>3472</v>
      </c>
      <c r="G2206" s="66" t="s">
        <v>3923</v>
      </c>
      <c r="H2206" s="66" t="s">
        <v>3924</v>
      </c>
      <c r="I2206" s="66" t="s">
        <v>2088</v>
      </c>
      <c r="J2206" s="68" t="s">
        <v>264</v>
      </c>
      <c r="K2206" s="68" t="s">
        <v>959</v>
      </c>
      <c r="L2206" s="68" t="s">
        <v>2087</v>
      </c>
      <c r="M2206" s="66" t="s">
        <v>22022</v>
      </c>
      <c r="N2206" s="67" t="s">
        <v>4064</v>
      </c>
      <c r="O2206" s="67" t="s">
        <v>3951</v>
      </c>
      <c r="P2206" s="67" t="s">
        <v>4312</v>
      </c>
      <c r="Q2206" s="67" t="s">
        <v>264</v>
      </c>
      <c r="R2206" s="67" t="s">
        <v>4469</v>
      </c>
      <c r="S2206" s="67" t="s">
        <v>2493</v>
      </c>
      <c r="T2206" s="67" t="s">
        <v>4470</v>
      </c>
      <c r="U2206" s="67" t="s">
        <v>4471</v>
      </c>
      <c r="V2206" s="67" t="s">
        <v>3932</v>
      </c>
      <c r="W2206" s="67" t="s">
        <v>22023</v>
      </c>
      <c r="X2206" s="67" t="s">
        <v>3934</v>
      </c>
      <c r="Y2206" s="67" t="s">
        <v>4473</v>
      </c>
      <c r="Z2206" s="67" t="s">
        <v>4970</v>
      </c>
      <c r="AA2206" s="67" t="s">
        <v>22024</v>
      </c>
      <c r="AB2206" s="67" t="s">
        <v>22025</v>
      </c>
      <c r="AC2206" s="67" t="s">
        <v>3939</v>
      </c>
      <c r="AD2206" s="67" t="s">
        <v>3940</v>
      </c>
      <c r="AE2206" s="67" t="s">
        <v>3941</v>
      </c>
      <c r="AF2206" s="67" t="s">
        <v>3940</v>
      </c>
      <c r="AG2206" s="67" t="s">
        <v>22026</v>
      </c>
      <c r="AH2206" s="67" t="s">
        <v>22027</v>
      </c>
      <c r="AI2206" s="67" t="s">
        <v>22028</v>
      </c>
      <c r="AJ2206" s="67" t="s">
        <v>3945</v>
      </c>
    </row>
    <row r="2207" spans="1:36" x14ac:dyDescent="0.2">
      <c r="A2207" s="66" t="s">
        <v>3919</v>
      </c>
      <c r="B2207" s="67" t="s">
        <v>22029</v>
      </c>
      <c r="C2207" s="66" t="str">
        <f t="shared" si="34"/>
        <v>P.S. CHONTAPACCHA</v>
      </c>
      <c r="D2207" s="67" t="s">
        <v>3921</v>
      </c>
      <c r="E2207" s="66" t="s">
        <v>22030</v>
      </c>
      <c r="F2207" s="66" t="s">
        <v>22030</v>
      </c>
      <c r="G2207" s="66" t="s">
        <v>3923</v>
      </c>
      <c r="H2207" s="66" t="s">
        <v>3924</v>
      </c>
      <c r="I2207" s="66" t="s">
        <v>281</v>
      </c>
      <c r="J2207" s="68" t="s">
        <v>147</v>
      </c>
      <c r="K2207" s="68" t="s">
        <v>147</v>
      </c>
      <c r="L2207" s="68" t="s">
        <v>147</v>
      </c>
      <c r="M2207" s="66" t="s">
        <v>22031</v>
      </c>
      <c r="N2207" s="67" t="s">
        <v>3926</v>
      </c>
      <c r="O2207" s="67" t="s">
        <v>4040</v>
      </c>
      <c r="P2207" s="67" t="s">
        <v>4208</v>
      </c>
      <c r="Q2207" s="67" t="s">
        <v>147</v>
      </c>
      <c r="R2207" s="67" t="s">
        <v>147</v>
      </c>
      <c r="S2207" s="67" t="s">
        <v>3359</v>
      </c>
      <c r="T2207" s="67" t="s">
        <v>4198</v>
      </c>
      <c r="U2207" s="67" t="s">
        <v>4199</v>
      </c>
      <c r="V2207" s="67" t="s">
        <v>3968</v>
      </c>
      <c r="W2207" s="67" t="s">
        <v>18172</v>
      </c>
      <c r="X2207" s="67" t="s">
        <v>3934</v>
      </c>
      <c r="Y2207" s="67" t="s">
        <v>3945</v>
      </c>
      <c r="Z2207" s="67" t="s">
        <v>22032</v>
      </c>
      <c r="AA2207" s="67" t="s">
        <v>20263</v>
      </c>
      <c r="AB2207" s="67" t="s">
        <v>22033</v>
      </c>
      <c r="AC2207" s="67" t="s">
        <v>3939</v>
      </c>
      <c r="AD2207" s="67" t="s">
        <v>3940</v>
      </c>
      <c r="AE2207" s="67" t="s">
        <v>3941</v>
      </c>
      <c r="AF2207" s="67" t="s">
        <v>3940</v>
      </c>
      <c r="AG2207" s="67" t="s">
        <v>22034</v>
      </c>
      <c r="AH2207" s="67" t="s">
        <v>22035</v>
      </c>
      <c r="AI2207" s="67" t="s">
        <v>3945</v>
      </c>
      <c r="AJ2207" s="67" t="s">
        <v>3945</v>
      </c>
    </row>
    <row r="2208" spans="1:36" x14ac:dyDescent="0.2">
      <c r="A2208" s="66" t="s">
        <v>3919</v>
      </c>
      <c r="B2208" s="67" t="s">
        <v>22036</v>
      </c>
      <c r="C2208" s="66" t="str">
        <f t="shared" si="34"/>
        <v>P.S. MORROYACU</v>
      </c>
      <c r="D2208" s="67" t="s">
        <v>3921</v>
      </c>
      <c r="E2208" s="66" t="s">
        <v>22037</v>
      </c>
      <c r="F2208" s="66" t="s">
        <v>22037</v>
      </c>
      <c r="G2208" s="66" t="s">
        <v>3923</v>
      </c>
      <c r="H2208" s="66" t="s">
        <v>3924</v>
      </c>
      <c r="I2208" s="66" t="s">
        <v>183</v>
      </c>
      <c r="J2208" s="68" t="s">
        <v>181</v>
      </c>
      <c r="K2208" s="68" t="s">
        <v>182</v>
      </c>
      <c r="L2208" s="68" t="s">
        <v>182</v>
      </c>
      <c r="M2208" s="66" t="s">
        <v>22038</v>
      </c>
      <c r="N2208" s="67" t="s">
        <v>4007</v>
      </c>
      <c r="O2208" s="67" t="s">
        <v>4008</v>
      </c>
      <c r="P2208" s="67" t="s">
        <v>4323</v>
      </c>
      <c r="Q2208" s="67" t="s">
        <v>181</v>
      </c>
      <c r="R2208" s="67" t="s">
        <v>182</v>
      </c>
      <c r="S2208" s="67" t="s">
        <v>425</v>
      </c>
      <c r="T2208" s="67" t="s">
        <v>4210</v>
      </c>
      <c r="U2208" s="67" t="s">
        <v>4211</v>
      </c>
      <c r="V2208" s="67" t="s">
        <v>3932</v>
      </c>
      <c r="W2208" s="67" t="s">
        <v>11702</v>
      </c>
      <c r="X2208" s="67" t="s">
        <v>3934</v>
      </c>
      <c r="Y2208" s="67" t="s">
        <v>3945</v>
      </c>
      <c r="Z2208" s="67" t="s">
        <v>4563</v>
      </c>
      <c r="AA2208" s="67" t="s">
        <v>22039</v>
      </c>
      <c r="AB2208" s="67" t="s">
        <v>22040</v>
      </c>
      <c r="AC2208" s="67" t="s">
        <v>3939</v>
      </c>
      <c r="AD2208" s="67" t="s">
        <v>3940</v>
      </c>
      <c r="AE2208" s="67" t="s">
        <v>3941</v>
      </c>
      <c r="AF2208" s="67" t="s">
        <v>3940</v>
      </c>
      <c r="AG2208" s="67" t="s">
        <v>22041</v>
      </c>
      <c r="AH2208" s="67" t="s">
        <v>22042</v>
      </c>
      <c r="AI2208" s="67" t="s">
        <v>22043</v>
      </c>
      <c r="AJ2208" s="67" t="s">
        <v>3945</v>
      </c>
    </row>
    <row r="2209" spans="1:36" x14ac:dyDescent="0.2">
      <c r="A2209" s="66" t="s">
        <v>3919</v>
      </c>
      <c r="B2209" s="67" t="s">
        <v>22044</v>
      </c>
      <c r="C2209" s="66" t="str">
        <f t="shared" si="34"/>
        <v>C.S. CORONGO</v>
      </c>
      <c r="D2209" s="67" t="s">
        <v>4128</v>
      </c>
      <c r="E2209" s="66" t="s">
        <v>2178</v>
      </c>
      <c r="F2209" s="66" t="s">
        <v>22045</v>
      </c>
      <c r="G2209" s="66" t="s">
        <v>4129</v>
      </c>
      <c r="H2209" s="66" t="s">
        <v>3924</v>
      </c>
      <c r="I2209" s="66" t="s">
        <v>2338</v>
      </c>
      <c r="J2209" s="68" t="s">
        <v>223</v>
      </c>
      <c r="K2209" s="68" t="s">
        <v>2178</v>
      </c>
      <c r="L2209" s="68" t="s">
        <v>2178</v>
      </c>
      <c r="M2209" s="66" t="s">
        <v>22046</v>
      </c>
      <c r="N2209" s="67" t="s">
        <v>4117</v>
      </c>
      <c r="O2209" s="67" t="s">
        <v>4040</v>
      </c>
      <c r="P2209" s="67" t="s">
        <v>4160</v>
      </c>
      <c r="Q2209" s="67" t="s">
        <v>223</v>
      </c>
      <c r="R2209" s="67" t="s">
        <v>6709</v>
      </c>
      <c r="S2209" s="67" t="s">
        <v>2178</v>
      </c>
      <c r="T2209" s="67" t="s">
        <v>6710</v>
      </c>
      <c r="U2209" s="67" t="s">
        <v>6711</v>
      </c>
      <c r="V2209" s="67" t="s">
        <v>4135</v>
      </c>
      <c r="W2209" s="67" t="s">
        <v>22047</v>
      </c>
      <c r="X2209" s="67" t="s">
        <v>3934</v>
      </c>
      <c r="Y2209" s="67" t="s">
        <v>22048</v>
      </c>
      <c r="Z2209" s="67" t="s">
        <v>22049</v>
      </c>
      <c r="AA2209" s="67" t="s">
        <v>22050</v>
      </c>
      <c r="AB2209" s="67" t="s">
        <v>22051</v>
      </c>
      <c r="AC2209" s="67" t="s">
        <v>3939</v>
      </c>
      <c r="AD2209" s="67" t="s">
        <v>3940</v>
      </c>
      <c r="AE2209" s="67" t="s">
        <v>3941</v>
      </c>
      <c r="AF2209" s="67" t="s">
        <v>3940</v>
      </c>
      <c r="AG2209" s="67" t="s">
        <v>22052</v>
      </c>
      <c r="AH2209" s="67" t="s">
        <v>22053</v>
      </c>
      <c r="AI2209" s="67" t="s">
        <v>22054</v>
      </c>
      <c r="AJ2209" s="67" t="s">
        <v>3945</v>
      </c>
    </row>
    <row r="2210" spans="1:36" x14ac:dyDescent="0.2">
      <c r="A2210" s="66" t="s">
        <v>3919</v>
      </c>
      <c r="B2210" s="67" t="s">
        <v>22055</v>
      </c>
      <c r="C2210" s="66" t="str">
        <f t="shared" si="34"/>
        <v>P.S. COCHABAMBA</v>
      </c>
      <c r="D2210" s="67" t="s">
        <v>3921</v>
      </c>
      <c r="E2210" s="66" t="s">
        <v>1519</v>
      </c>
      <c r="F2210" s="66" t="s">
        <v>1519</v>
      </c>
      <c r="G2210" s="66" t="s">
        <v>3923</v>
      </c>
      <c r="H2210" s="66" t="s">
        <v>3924</v>
      </c>
      <c r="I2210" s="66" t="s">
        <v>1552</v>
      </c>
      <c r="J2210" s="68" t="s">
        <v>297</v>
      </c>
      <c r="K2210" s="68" t="s">
        <v>1550</v>
      </c>
      <c r="L2210" s="68" t="s">
        <v>1551</v>
      </c>
      <c r="M2210" s="66" t="s">
        <v>22056</v>
      </c>
      <c r="N2210" s="67" t="s">
        <v>4311</v>
      </c>
      <c r="O2210" s="67" t="s">
        <v>4023</v>
      </c>
      <c r="P2210" s="67" t="s">
        <v>4323</v>
      </c>
      <c r="Q2210" s="67" t="s">
        <v>297</v>
      </c>
      <c r="R2210" s="67" t="s">
        <v>1550</v>
      </c>
      <c r="S2210" s="67" t="s">
        <v>1551</v>
      </c>
      <c r="T2210" s="67" t="s">
        <v>7162</v>
      </c>
      <c r="U2210" s="67" t="s">
        <v>7163</v>
      </c>
      <c r="V2210" s="67" t="s">
        <v>3932</v>
      </c>
      <c r="W2210" s="67" t="s">
        <v>22057</v>
      </c>
      <c r="X2210" s="67" t="s">
        <v>3934</v>
      </c>
      <c r="Y2210" s="67" t="s">
        <v>14775</v>
      </c>
      <c r="Z2210" s="67" t="s">
        <v>4956</v>
      </c>
      <c r="AA2210" s="67" t="s">
        <v>22058</v>
      </c>
      <c r="AB2210" s="67" t="s">
        <v>22059</v>
      </c>
      <c r="AC2210" s="67" t="s">
        <v>3939</v>
      </c>
      <c r="AD2210" s="67" t="s">
        <v>3940</v>
      </c>
      <c r="AE2210" s="67" t="s">
        <v>3941</v>
      </c>
      <c r="AF2210" s="67" t="s">
        <v>3940</v>
      </c>
      <c r="AG2210" s="67" t="s">
        <v>22060</v>
      </c>
      <c r="AH2210" s="67" t="s">
        <v>22061</v>
      </c>
      <c r="AI2210" s="67" t="s">
        <v>22062</v>
      </c>
      <c r="AJ2210" s="67" t="s">
        <v>3945</v>
      </c>
    </row>
    <row r="2211" spans="1:36" x14ac:dyDescent="0.2">
      <c r="A2211" s="66" t="s">
        <v>3919</v>
      </c>
      <c r="B2211" s="67" t="s">
        <v>22063</v>
      </c>
      <c r="C2211" s="66" t="str">
        <f t="shared" si="34"/>
        <v>P.S. SAN ANTONIO</v>
      </c>
      <c r="D2211" s="67" t="s">
        <v>3921</v>
      </c>
      <c r="E2211" s="66" t="s">
        <v>1972</v>
      </c>
      <c r="F2211" s="66" t="s">
        <v>1972</v>
      </c>
      <c r="G2211" s="66" t="s">
        <v>3923</v>
      </c>
      <c r="H2211" s="66" t="s">
        <v>3924</v>
      </c>
      <c r="I2211" s="66" t="s">
        <v>1960</v>
      </c>
      <c r="J2211" s="68" t="s">
        <v>147</v>
      </c>
      <c r="K2211" s="68" t="s">
        <v>459</v>
      </c>
      <c r="L2211" s="68" t="s">
        <v>1959</v>
      </c>
      <c r="M2211" s="66" t="s">
        <v>22064</v>
      </c>
      <c r="N2211" s="67" t="s">
        <v>3926</v>
      </c>
      <c r="O2211" s="67" t="s">
        <v>4363</v>
      </c>
      <c r="P2211" s="67" t="s">
        <v>4208</v>
      </c>
      <c r="Q2211" s="67" t="s">
        <v>147</v>
      </c>
      <c r="R2211" s="67" t="s">
        <v>459</v>
      </c>
      <c r="S2211" s="67" t="s">
        <v>15936</v>
      </c>
      <c r="T2211" s="67" t="s">
        <v>4716</v>
      </c>
      <c r="U2211" s="67" t="s">
        <v>4717</v>
      </c>
      <c r="V2211" s="67" t="s">
        <v>3932</v>
      </c>
      <c r="W2211" s="67" t="s">
        <v>6162</v>
      </c>
      <c r="X2211" s="67" t="s">
        <v>3934</v>
      </c>
      <c r="Y2211" s="67" t="s">
        <v>3945</v>
      </c>
      <c r="Z2211" s="67" t="s">
        <v>22065</v>
      </c>
      <c r="AA2211" s="67" t="s">
        <v>22066</v>
      </c>
      <c r="AB2211" s="67" t="s">
        <v>22067</v>
      </c>
      <c r="AC2211" s="67" t="s">
        <v>3939</v>
      </c>
      <c r="AD2211" s="67" t="s">
        <v>3940</v>
      </c>
      <c r="AE2211" s="67" t="s">
        <v>3941</v>
      </c>
      <c r="AF2211" s="67" t="s">
        <v>3940</v>
      </c>
      <c r="AG2211" s="67" t="s">
        <v>22068</v>
      </c>
      <c r="AH2211" s="67" t="s">
        <v>22069</v>
      </c>
      <c r="AI2211" s="67" t="s">
        <v>22070</v>
      </c>
      <c r="AJ2211" s="67" t="s">
        <v>3945</v>
      </c>
    </row>
    <row r="2212" spans="1:36" x14ac:dyDescent="0.2">
      <c r="A2212" s="66" t="s">
        <v>3919</v>
      </c>
      <c r="B2212" s="67" t="s">
        <v>22071</v>
      </c>
      <c r="C2212" s="66" t="str">
        <f t="shared" si="34"/>
        <v>P.S. LOS ANGELES</v>
      </c>
      <c r="D2212" s="67" t="s">
        <v>3921</v>
      </c>
      <c r="E2212" s="66" t="s">
        <v>6770</v>
      </c>
      <c r="F2212" s="66" t="s">
        <v>6770</v>
      </c>
      <c r="G2212" s="66" t="s">
        <v>3923</v>
      </c>
      <c r="H2212" s="66" t="s">
        <v>3924</v>
      </c>
      <c r="I2212" s="66" t="s">
        <v>632</v>
      </c>
      <c r="J2212" s="68" t="s">
        <v>269</v>
      </c>
      <c r="K2212" s="68" t="s">
        <v>270</v>
      </c>
      <c r="L2212" s="68" t="s">
        <v>631</v>
      </c>
      <c r="M2212" s="66" t="s">
        <v>22072</v>
      </c>
      <c r="N2212" s="67" t="s">
        <v>4223</v>
      </c>
      <c r="O2212" s="67" t="s">
        <v>3951</v>
      </c>
      <c r="P2212" s="67" t="s">
        <v>3928</v>
      </c>
      <c r="Q2212" s="67" t="s">
        <v>269</v>
      </c>
      <c r="R2212" s="67" t="s">
        <v>552</v>
      </c>
      <c r="S2212" s="67" t="s">
        <v>631</v>
      </c>
      <c r="T2212" s="67" t="s">
        <v>4224</v>
      </c>
      <c r="U2212" s="67" t="s">
        <v>4225</v>
      </c>
      <c r="V2212" s="67" t="s">
        <v>3932</v>
      </c>
      <c r="W2212" s="67" t="s">
        <v>22073</v>
      </c>
      <c r="X2212" s="67" t="s">
        <v>3934</v>
      </c>
      <c r="Y2212" s="67" t="s">
        <v>5549</v>
      </c>
      <c r="Z2212" s="67" t="s">
        <v>4201</v>
      </c>
      <c r="AA2212" s="67" t="s">
        <v>15312</v>
      </c>
      <c r="AB2212" s="67" t="s">
        <v>22074</v>
      </c>
      <c r="AC2212" s="67" t="s">
        <v>3939</v>
      </c>
      <c r="AD2212" s="67" t="s">
        <v>3940</v>
      </c>
      <c r="AE2212" s="67" t="s">
        <v>3941</v>
      </c>
      <c r="AF2212" s="67" t="s">
        <v>3940</v>
      </c>
      <c r="AG2212" s="67" t="s">
        <v>22075</v>
      </c>
      <c r="AH2212" s="67" t="s">
        <v>22076</v>
      </c>
      <c r="AI2212" s="67" t="s">
        <v>22077</v>
      </c>
      <c r="AJ2212" s="67" t="s">
        <v>3945</v>
      </c>
    </row>
    <row r="2213" spans="1:36" x14ac:dyDescent="0.2">
      <c r="A2213" s="66" t="s">
        <v>3919</v>
      </c>
      <c r="B2213" s="67" t="s">
        <v>22078</v>
      </c>
      <c r="C2213" s="66" t="str">
        <f t="shared" si="34"/>
        <v>P.S. REFORMA</v>
      </c>
      <c r="D2213" s="67" t="s">
        <v>3921</v>
      </c>
      <c r="E2213" s="66" t="s">
        <v>22079</v>
      </c>
      <c r="F2213" s="66" t="s">
        <v>22079</v>
      </c>
      <c r="G2213" s="66" t="s">
        <v>3923</v>
      </c>
      <c r="H2213" s="66" t="s">
        <v>3924</v>
      </c>
      <c r="I2213" s="66" t="s">
        <v>2063</v>
      </c>
      <c r="J2213" s="68" t="s">
        <v>151</v>
      </c>
      <c r="K2213" s="68" t="s">
        <v>151</v>
      </c>
      <c r="L2213" s="68" t="s">
        <v>2062</v>
      </c>
      <c r="M2213" s="66" t="s">
        <v>3948</v>
      </c>
      <c r="N2213" s="67" t="s">
        <v>3949</v>
      </c>
      <c r="O2213" s="67" t="s">
        <v>3950</v>
      </c>
      <c r="P2213" s="67" t="s">
        <v>4023</v>
      </c>
      <c r="Q2213" s="67" t="s">
        <v>151</v>
      </c>
      <c r="R2213" s="67" t="s">
        <v>151</v>
      </c>
      <c r="S2213" s="67" t="s">
        <v>19776</v>
      </c>
      <c r="T2213" s="67" t="s">
        <v>3952</v>
      </c>
      <c r="U2213" s="67" t="s">
        <v>3953</v>
      </c>
      <c r="V2213" s="67" t="s">
        <v>3932</v>
      </c>
      <c r="W2213" s="67" t="s">
        <v>3948</v>
      </c>
      <c r="X2213" s="67" t="s">
        <v>3934</v>
      </c>
      <c r="Y2213" s="67" t="s">
        <v>3945</v>
      </c>
      <c r="Z2213" s="67" t="s">
        <v>3948</v>
      </c>
      <c r="AA2213" s="67" t="s">
        <v>3954</v>
      </c>
      <c r="AB2213" s="67" t="s">
        <v>22080</v>
      </c>
      <c r="AC2213" s="67" t="s">
        <v>3939</v>
      </c>
      <c r="AD2213" s="67" t="s">
        <v>3940</v>
      </c>
      <c r="AE2213" s="67" t="s">
        <v>3941</v>
      </c>
      <c r="AF2213" s="67" t="s">
        <v>3940</v>
      </c>
      <c r="AG2213" s="67" t="s">
        <v>22081</v>
      </c>
      <c r="AH2213" s="67" t="s">
        <v>22082</v>
      </c>
      <c r="AI2213" s="67" t="s">
        <v>3967</v>
      </c>
      <c r="AJ2213" s="67" t="s">
        <v>3945</v>
      </c>
    </row>
    <row r="2214" spans="1:36" x14ac:dyDescent="0.2">
      <c r="A2214" s="66" t="s">
        <v>3919</v>
      </c>
      <c r="B2214" s="67" t="s">
        <v>22083</v>
      </c>
      <c r="C2214" s="66" t="str">
        <f t="shared" si="34"/>
        <v>P.S. YOMBLON DE PISUQUIA</v>
      </c>
      <c r="D2214" s="67" t="s">
        <v>3921</v>
      </c>
      <c r="E2214" s="66" t="s">
        <v>22084</v>
      </c>
      <c r="F2214" s="66" t="s">
        <v>22084</v>
      </c>
      <c r="G2214" s="66" t="s">
        <v>3923</v>
      </c>
      <c r="H2214" s="66" t="s">
        <v>3924</v>
      </c>
      <c r="I2214" s="66" t="s">
        <v>1199</v>
      </c>
      <c r="J2214" s="68" t="s">
        <v>159</v>
      </c>
      <c r="K2214" s="68" t="s">
        <v>230</v>
      </c>
      <c r="L2214" s="68" t="s">
        <v>1198</v>
      </c>
      <c r="M2214" s="66" t="s">
        <v>22085</v>
      </c>
      <c r="N2214" s="67" t="s">
        <v>4131</v>
      </c>
      <c r="O2214" s="67" t="s">
        <v>3951</v>
      </c>
      <c r="P2214" s="67" t="s">
        <v>3950</v>
      </c>
      <c r="Q2214" s="67" t="s">
        <v>159</v>
      </c>
      <c r="R2214" s="67" t="s">
        <v>326</v>
      </c>
      <c r="S2214" s="67" t="s">
        <v>2049</v>
      </c>
      <c r="T2214" s="67" t="s">
        <v>4133</v>
      </c>
      <c r="U2214" s="67" t="s">
        <v>4134</v>
      </c>
      <c r="V2214" s="67" t="s">
        <v>3932</v>
      </c>
      <c r="W2214" s="67" t="s">
        <v>4355</v>
      </c>
      <c r="X2214" s="67" t="s">
        <v>3934</v>
      </c>
      <c r="Y2214" s="67" t="s">
        <v>3945</v>
      </c>
      <c r="Z2214" s="67" t="s">
        <v>3936</v>
      </c>
      <c r="AA2214" s="67" t="s">
        <v>8506</v>
      </c>
      <c r="AB2214" s="67" t="s">
        <v>22086</v>
      </c>
      <c r="AC2214" s="67" t="s">
        <v>3939</v>
      </c>
      <c r="AD2214" s="67" t="s">
        <v>3940</v>
      </c>
      <c r="AE2214" s="67" t="s">
        <v>3941</v>
      </c>
      <c r="AF2214" s="67" t="s">
        <v>3940</v>
      </c>
      <c r="AG2214" s="67" t="s">
        <v>22087</v>
      </c>
      <c r="AH2214" s="67" t="s">
        <v>22088</v>
      </c>
      <c r="AI2214" s="67" t="s">
        <v>22089</v>
      </c>
      <c r="AJ2214" s="67" t="s">
        <v>3945</v>
      </c>
    </row>
    <row r="2215" spans="1:36" x14ac:dyDescent="0.2">
      <c r="A2215" s="66" t="s">
        <v>3919</v>
      </c>
      <c r="B2215" s="67" t="s">
        <v>22090</v>
      </c>
      <c r="C2215" s="66" t="str">
        <f t="shared" si="34"/>
        <v>P.S. JUNCAL</v>
      </c>
      <c r="D2215" s="67" t="s">
        <v>3921</v>
      </c>
      <c r="E2215" s="66" t="s">
        <v>22091</v>
      </c>
      <c r="F2215" s="66" t="s">
        <v>22091</v>
      </c>
      <c r="G2215" s="66" t="s">
        <v>3923</v>
      </c>
      <c r="H2215" s="66" t="s">
        <v>3924</v>
      </c>
      <c r="I2215" s="66" t="s">
        <v>2341</v>
      </c>
      <c r="J2215" s="68" t="s">
        <v>186</v>
      </c>
      <c r="K2215" s="68" t="s">
        <v>186</v>
      </c>
      <c r="L2215" s="68" t="s">
        <v>1972</v>
      </c>
      <c r="M2215" s="66" t="s">
        <v>22091</v>
      </c>
      <c r="N2215" s="67" t="s">
        <v>4022</v>
      </c>
      <c r="O2215" s="67" t="s">
        <v>3951</v>
      </c>
      <c r="P2215" s="67" t="s">
        <v>4023</v>
      </c>
      <c r="Q2215" s="67" t="s">
        <v>186</v>
      </c>
      <c r="R2215" s="67" t="s">
        <v>186</v>
      </c>
      <c r="S2215" s="67" t="s">
        <v>1362</v>
      </c>
      <c r="T2215" s="67" t="s">
        <v>4264</v>
      </c>
      <c r="U2215" s="67" t="s">
        <v>4265</v>
      </c>
      <c r="V2215" s="67" t="s">
        <v>3968</v>
      </c>
      <c r="W2215" s="67" t="s">
        <v>22092</v>
      </c>
      <c r="X2215" s="67" t="s">
        <v>3934</v>
      </c>
      <c r="Y2215" s="67" t="s">
        <v>3945</v>
      </c>
      <c r="Z2215" s="67" t="s">
        <v>4267</v>
      </c>
      <c r="AA2215" s="67" t="s">
        <v>22093</v>
      </c>
      <c r="AB2215" s="67" t="s">
        <v>22094</v>
      </c>
      <c r="AC2215" s="67" t="s">
        <v>3939</v>
      </c>
      <c r="AD2215" s="67" t="s">
        <v>3940</v>
      </c>
      <c r="AE2215" s="67" t="s">
        <v>3941</v>
      </c>
      <c r="AF2215" s="67" t="s">
        <v>3940</v>
      </c>
      <c r="AG2215" s="67" t="s">
        <v>22095</v>
      </c>
      <c r="AH2215" s="67" t="s">
        <v>22096</v>
      </c>
      <c r="AI2215" s="67" t="s">
        <v>22097</v>
      </c>
      <c r="AJ2215" s="67" t="s">
        <v>3945</v>
      </c>
    </row>
    <row r="2216" spans="1:36" x14ac:dyDescent="0.2">
      <c r="A2216" s="66" t="s">
        <v>3919</v>
      </c>
      <c r="B2216" s="67" t="s">
        <v>22098</v>
      </c>
      <c r="C2216" s="66" t="str">
        <f t="shared" si="34"/>
        <v>P.S. MENOCUCHO</v>
      </c>
      <c r="D2216" s="67" t="s">
        <v>3921</v>
      </c>
      <c r="E2216" s="66" t="s">
        <v>22099</v>
      </c>
      <c r="F2216" s="66" t="s">
        <v>22099</v>
      </c>
      <c r="G2216" s="66" t="s">
        <v>3923</v>
      </c>
      <c r="H2216" s="66" t="s">
        <v>3924</v>
      </c>
      <c r="I2216" s="66" t="s">
        <v>844</v>
      </c>
      <c r="J2216" s="68" t="s">
        <v>256</v>
      </c>
      <c r="K2216" s="68" t="s">
        <v>309</v>
      </c>
      <c r="L2216" s="68" t="s">
        <v>843</v>
      </c>
      <c r="M2216" s="66" t="s">
        <v>22100</v>
      </c>
      <c r="N2216" s="67" t="s">
        <v>4183</v>
      </c>
      <c r="O2216" s="67" t="s">
        <v>4008</v>
      </c>
      <c r="P2216" s="67" t="s">
        <v>4008</v>
      </c>
      <c r="Q2216" s="67" t="s">
        <v>256</v>
      </c>
      <c r="R2216" s="67" t="s">
        <v>5131</v>
      </c>
      <c r="S2216" s="67" t="s">
        <v>843</v>
      </c>
      <c r="T2216" s="67" t="s">
        <v>5133</v>
      </c>
      <c r="U2216" s="67" t="s">
        <v>5134</v>
      </c>
      <c r="V2216" s="67" t="s">
        <v>3968</v>
      </c>
      <c r="W2216" s="67" t="s">
        <v>22101</v>
      </c>
      <c r="X2216" s="67" t="s">
        <v>3934</v>
      </c>
      <c r="Y2216" s="67" t="s">
        <v>22102</v>
      </c>
      <c r="Z2216" s="67" t="s">
        <v>16209</v>
      </c>
      <c r="AA2216" s="67" t="s">
        <v>15954</v>
      </c>
      <c r="AB2216" s="67" t="s">
        <v>22103</v>
      </c>
      <c r="AC2216" s="67" t="s">
        <v>3939</v>
      </c>
      <c r="AD2216" s="67" t="s">
        <v>3940</v>
      </c>
      <c r="AE2216" s="67" t="s">
        <v>3941</v>
      </c>
      <c r="AF2216" s="67" t="s">
        <v>3940</v>
      </c>
      <c r="AG2216" s="67" t="s">
        <v>22104</v>
      </c>
      <c r="AH2216" s="67" t="s">
        <v>22105</v>
      </c>
      <c r="AI2216" s="67" t="s">
        <v>22106</v>
      </c>
      <c r="AJ2216" s="67" t="s">
        <v>3945</v>
      </c>
    </row>
    <row r="2217" spans="1:36" x14ac:dyDescent="0.2">
      <c r="A2217" s="66" t="s">
        <v>3919</v>
      </c>
      <c r="B2217" s="67" t="s">
        <v>22107</v>
      </c>
      <c r="C2217" s="66" t="str">
        <f t="shared" si="34"/>
        <v>C.S. AUCAYACU</v>
      </c>
      <c r="D2217" s="67" t="s">
        <v>4128</v>
      </c>
      <c r="E2217" s="66" t="s">
        <v>22108</v>
      </c>
      <c r="F2217" s="66" t="s">
        <v>22108</v>
      </c>
      <c r="G2217" s="66" t="s">
        <v>4763</v>
      </c>
      <c r="H2217" s="66" t="s">
        <v>4038</v>
      </c>
      <c r="I2217" s="66" t="s">
        <v>316</v>
      </c>
      <c r="J2217" s="68" t="s">
        <v>297</v>
      </c>
      <c r="K2217" s="68" t="s">
        <v>314</v>
      </c>
      <c r="L2217" s="68" t="s">
        <v>315</v>
      </c>
      <c r="M2217" s="66" t="s">
        <v>22109</v>
      </c>
      <c r="N2217" s="67" t="s">
        <v>4311</v>
      </c>
      <c r="O2217" s="67" t="s">
        <v>3928</v>
      </c>
      <c r="P2217" s="67" t="s">
        <v>4312</v>
      </c>
      <c r="Q2217" s="67" t="s">
        <v>297</v>
      </c>
      <c r="R2217" s="67" t="s">
        <v>314</v>
      </c>
      <c r="S2217" s="67" t="s">
        <v>4313</v>
      </c>
      <c r="T2217" s="67" t="s">
        <v>4314</v>
      </c>
      <c r="U2217" s="67" t="s">
        <v>4315</v>
      </c>
      <c r="V2217" s="67" t="s">
        <v>4765</v>
      </c>
      <c r="W2217" s="67" t="s">
        <v>22110</v>
      </c>
      <c r="X2217" s="67" t="s">
        <v>3934</v>
      </c>
      <c r="Y2217" s="67" t="s">
        <v>4316</v>
      </c>
      <c r="Z2217" s="67" t="s">
        <v>4317</v>
      </c>
      <c r="AA2217" s="67" t="s">
        <v>4318</v>
      </c>
      <c r="AB2217" s="67" t="s">
        <v>22111</v>
      </c>
      <c r="AC2217" s="67" t="s">
        <v>3939</v>
      </c>
      <c r="AD2217" s="67" t="s">
        <v>3940</v>
      </c>
      <c r="AE2217" s="67" t="s">
        <v>3941</v>
      </c>
      <c r="AF2217" s="67" t="s">
        <v>3940</v>
      </c>
      <c r="AG2217" s="67" t="s">
        <v>22112</v>
      </c>
      <c r="AH2217" s="67" t="s">
        <v>22113</v>
      </c>
      <c r="AI2217" s="67" t="s">
        <v>22114</v>
      </c>
      <c r="AJ2217" s="67" t="s">
        <v>3945</v>
      </c>
    </row>
    <row r="2218" spans="1:36" x14ac:dyDescent="0.2">
      <c r="A2218" s="66" t="s">
        <v>3919</v>
      </c>
      <c r="B2218" s="67" t="s">
        <v>22115</v>
      </c>
      <c r="C2218" s="66" t="str">
        <f t="shared" si="34"/>
        <v>P.S. SANTA ISABEL</v>
      </c>
      <c r="D2218" s="67" t="s">
        <v>3921</v>
      </c>
      <c r="E2218" s="66" t="s">
        <v>22116</v>
      </c>
      <c r="F2218" s="66" t="s">
        <v>22116</v>
      </c>
      <c r="G2218" s="66" t="s">
        <v>3923</v>
      </c>
      <c r="H2218" s="66" t="s">
        <v>3924</v>
      </c>
      <c r="I2218" s="66" t="s">
        <v>338</v>
      </c>
      <c r="J2218" s="68" t="s">
        <v>151</v>
      </c>
      <c r="K2218" s="68" t="s">
        <v>336</v>
      </c>
      <c r="L2218" s="68" t="s">
        <v>337</v>
      </c>
      <c r="M2218" s="66" t="s">
        <v>22117</v>
      </c>
      <c r="N2218" s="67" t="s">
        <v>3949</v>
      </c>
      <c r="O2218" s="67" t="s">
        <v>4064</v>
      </c>
      <c r="P2218" s="67" t="s">
        <v>3951</v>
      </c>
      <c r="Q2218" s="67" t="s">
        <v>151</v>
      </c>
      <c r="R2218" s="67" t="s">
        <v>336</v>
      </c>
      <c r="S2218" s="67" t="s">
        <v>337</v>
      </c>
      <c r="T2218" s="67" t="s">
        <v>4382</v>
      </c>
      <c r="U2218" s="67" t="s">
        <v>4383</v>
      </c>
      <c r="V2218" s="67" t="s">
        <v>3932</v>
      </c>
      <c r="W2218" s="67" t="s">
        <v>8335</v>
      </c>
      <c r="X2218" s="67" t="s">
        <v>3934</v>
      </c>
      <c r="Y2218" s="67" t="s">
        <v>3945</v>
      </c>
      <c r="Z2218" s="67" t="s">
        <v>11466</v>
      </c>
      <c r="AA2218" s="67" t="s">
        <v>22118</v>
      </c>
      <c r="AB2218" s="67" t="s">
        <v>22119</v>
      </c>
      <c r="AC2218" s="67" t="s">
        <v>3939</v>
      </c>
      <c r="AD2218" s="67" t="s">
        <v>3940</v>
      </c>
      <c r="AE2218" s="67" t="s">
        <v>3941</v>
      </c>
      <c r="AF2218" s="67" t="s">
        <v>3940</v>
      </c>
      <c r="AG2218" s="67" t="s">
        <v>22120</v>
      </c>
      <c r="AH2218" s="67" t="s">
        <v>22121</v>
      </c>
      <c r="AI2218" s="67" t="s">
        <v>3967</v>
      </c>
      <c r="AJ2218" s="67" t="s">
        <v>3945</v>
      </c>
    </row>
    <row r="2219" spans="1:36" x14ac:dyDescent="0.2">
      <c r="A2219" s="66" t="s">
        <v>3919</v>
      </c>
      <c r="B2219" s="67" t="s">
        <v>22122</v>
      </c>
      <c r="C2219" s="66" t="str">
        <f t="shared" si="34"/>
        <v>P.S. PACAY</v>
      </c>
      <c r="D2219" s="67" t="s">
        <v>3921</v>
      </c>
      <c r="E2219" s="66" t="s">
        <v>22123</v>
      </c>
      <c r="F2219" s="66" t="s">
        <v>22123</v>
      </c>
      <c r="G2219" s="66" t="s">
        <v>3923</v>
      </c>
      <c r="H2219" s="66" t="s">
        <v>3924</v>
      </c>
      <c r="I2219" s="66" t="s">
        <v>381</v>
      </c>
      <c r="J2219" s="68" t="s">
        <v>147</v>
      </c>
      <c r="K2219" s="68" t="s">
        <v>379</v>
      </c>
      <c r="L2219" s="68" t="s">
        <v>380</v>
      </c>
      <c r="M2219" s="66" t="s">
        <v>22124</v>
      </c>
      <c r="N2219" s="67" t="s">
        <v>3926</v>
      </c>
      <c r="O2219" s="67" t="s">
        <v>4493</v>
      </c>
      <c r="P2219" s="67" t="s">
        <v>3928</v>
      </c>
      <c r="Q2219" s="67" t="s">
        <v>147</v>
      </c>
      <c r="R2219" s="67" t="s">
        <v>379</v>
      </c>
      <c r="S2219" s="67" t="s">
        <v>380</v>
      </c>
      <c r="T2219" s="67" t="s">
        <v>4494</v>
      </c>
      <c r="U2219" s="67" t="s">
        <v>4495</v>
      </c>
      <c r="V2219" s="67" t="s">
        <v>3932</v>
      </c>
      <c r="W2219" s="67" t="s">
        <v>4496</v>
      </c>
      <c r="X2219" s="67" t="s">
        <v>3934</v>
      </c>
      <c r="Y2219" s="67" t="s">
        <v>3945</v>
      </c>
      <c r="Z2219" s="67" t="s">
        <v>3936</v>
      </c>
      <c r="AA2219" s="67" t="s">
        <v>20192</v>
      </c>
      <c r="AB2219" s="67" t="s">
        <v>22125</v>
      </c>
      <c r="AC2219" s="67" t="s">
        <v>3939</v>
      </c>
      <c r="AD2219" s="67" t="s">
        <v>3940</v>
      </c>
      <c r="AE2219" s="67" t="s">
        <v>3941</v>
      </c>
      <c r="AF2219" s="67" t="s">
        <v>3940</v>
      </c>
      <c r="AG2219" s="67" t="s">
        <v>22126</v>
      </c>
      <c r="AH2219" s="67" t="s">
        <v>22127</v>
      </c>
      <c r="AI2219" s="67" t="s">
        <v>10874</v>
      </c>
      <c r="AJ2219" s="67" t="s">
        <v>3945</v>
      </c>
    </row>
    <row r="2220" spans="1:36" x14ac:dyDescent="0.2">
      <c r="A2220" s="66" t="s">
        <v>3919</v>
      </c>
      <c r="B2220" s="67" t="s">
        <v>22128</v>
      </c>
      <c r="C2220" s="66" t="str">
        <f t="shared" si="34"/>
        <v>P.S. ROSARIO DE ASIA</v>
      </c>
      <c r="D2220" s="67" t="s">
        <v>3921</v>
      </c>
      <c r="E2220" s="66" t="s">
        <v>22129</v>
      </c>
      <c r="F2220" s="66" t="s">
        <v>22129</v>
      </c>
      <c r="G2220" s="66" t="s">
        <v>3923</v>
      </c>
      <c r="H2220" s="66" t="s">
        <v>3924</v>
      </c>
      <c r="I2220" s="66" t="s">
        <v>1635</v>
      </c>
      <c r="J2220" s="68" t="s">
        <v>144</v>
      </c>
      <c r="K2220" s="68" t="s">
        <v>793</v>
      </c>
      <c r="L2220" s="68" t="s">
        <v>1634</v>
      </c>
      <c r="M2220" s="66" t="s">
        <v>5953</v>
      </c>
      <c r="N2220" s="67" t="s">
        <v>4132</v>
      </c>
      <c r="O2220" s="67" t="s">
        <v>3950</v>
      </c>
      <c r="P2220" s="67" t="s">
        <v>3951</v>
      </c>
      <c r="Q2220" s="67" t="s">
        <v>144</v>
      </c>
      <c r="R2220" s="67" t="s">
        <v>5803</v>
      </c>
      <c r="S2220" s="67" t="s">
        <v>12336</v>
      </c>
      <c r="T2220" s="67" t="s">
        <v>5804</v>
      </c>
      <c r="U2220" s="67" t="s">
        <v>5805</v>
      </c>
      <c r="V2220" s="67" t="s">
        <v>3968</v>
      </c>
      <c r="W2220" s="67" t="s">
        <v>22130</v>
      </c>
      <c r="X2220" s="67" t="s">
        <v>3934</v>
      </c>
      <c r="Y2220" s="67" t="s">
        <v>4678</v>
      </c>
      <c r="Z2220" s="67" t="s">
        <v>5539</v>
      </c>
      <c r="AA2220" s="67" t="s">
        <v>22131</v>
      </c>
      <c r="AB2220" s="67" t="s">
        <v>22132</v>
      </c>
      <c r="AC2220" s="67" t="s">
        <v>3939</v>
      </c>
      <c r="AD2220" s="67" t="s">
        <v>3940</v>
      </c>
      <c r="AE2220" s="67" t="s">
        <v>3941</v>
      </c>
      <c r="AF2220" s="67" t="s">
        <v>3940</v>
      </c>
      <c r="AG2220" s="67" t="s">
        <v>22133</v>
      </c>
      <c r="AH2220" s="67" t="s">
        <v>22134</v>
      </c>
      <c r="AI2220" s="67" t="s">
        <v>22135</v>
      </c>
      <c r="AJ2220" s="67" t="s">
        <v>3945</v>
      </c>
    </row>
    <row r="2221" spans="1:36" x14ac:dyDescent="0.2">
      <c r="A2221" s="66" t="s">
        <v>3919</v>
      </c>
      <c r="B2221" s="67" t="s">
        <v>22136</v>
      </c>
      <c r="C2221" s="66" t="str">
        <f t="shared" si="34"/>
        <v>P.S. SEXESHITA</v>
      </c>
      <c r="D2221" s="67" t="s">
        <v>3921</v>
      </c>
      <c r="E2221" s="66" t="s">
        <v>22137</v>
      </c>
      <c r="F2221" s="66" t="s">
        <v>22137</v>
      </c>
      <c r="G2221" s="66" t="s">
        <v>3923</v>
      </c>
      <c r="H2221" s="66" t="s">
        <v>3924</v>
      </c>
      <c r="I2221" s="66" t="s">
        <v>846</v>
      </c>
      <c r="J2221" s="68" t="s">
        <v>147</v>
      </c>
      <c r="K2221" s="68" t="s">
        <v>148</v>
      </c>
      <c r="L2221" s="68" t="s">
        <v>845</v>
      </c>
      <c r="M2221" s="66" t="s">
        <v>22138</v>
      </c>
      <c r="N2221" s="67" t="s">
        <v>3926</v>
      </c>
      <c r="O2221" s="67" t="s">
        <v>4311</v>
      </c>
      <c r="P2221" s="67" t="s">
        <v>3951</v>
      </c>
      <c r="Q2221" s="67" t="s">
        <v>147</v>
      </c>
      <c r="R2221" s="67" t="s">
        <v>1987</v>
      </c>
      <c r="S2221" s="67" t="s">
        <v>1987</v>
      </c>
      <c r="T2221" s="67" t="s">
        <v>3930</v>
      </c>
      <c r="U2221" s="67" t="s">
        <v>3931</v>
      </c>
      <c r="V2221" s="67" t="s">
        <v>3932</v>
      </c>
      <c r="W2221" s="67" t="s">
        <v>3933</v>
      </c>
      <c r="X2221" s="67" t="s">
        <v>3934</v>
      </c>
      <c r="Y2221" s="67" t="s">
        <v>8278</v>
      </c>
      <c r="Z2221" s="67" t="s">
        <v>3936</v>
      </c>
      <c r="AA2221" s="67" t="s">
        <v>3937</v>
      </c>
      <c r="AB2221" s="67" t="s">
        <v>22139</v>
      </c>
      <c r="AC2221" s="67" t="s">
        <v>3939</v>
      </c>
      <c r="AD2221" s="67" t="s">
        <v>3940</v>
      </c>
      <c r="AE2221" s="67" t="s">
        <v>3941</v>
      </c>
      <c r="AF2221" s="67" t="s">
        <v>3940</v>
      </c>
      <c r="AG2221" s="67" t="s">
        <v>22140</v>
      </c>
      <c r="AH2221" s="67" t="s">
        <v>22141</v>
      </c>
      <c r="AI2221" s="67" t="s">
        <v>6560</v>
      </c>
      <c r="AJ2221" s="67" t="s">
        <v>3945</v>
      </c>
    </row>
    <row r="2222" spans="1:36" x14ac:dyDescent="0.2">
      <c r="A2222" s="66" t="s">
        <v>3919</v>
      </c>
      <c r="B2222" s="67" t="s">
        <v>22142</v>
      </c>
      <c r="C2222" s="66" t="str">
        <f t="shared" si="34"/>
        <v>P.S. EL PATIÑO</v>
      </c>
      <c r="D2222" s="67" t="s">
        <v>3921</v>
      </c>
      <c r="E2222" s="66" t="s">
        <v>22143</v>
      </c>
      <c r="F2222" s="66" t="s">
        <v>22143</v>
      </c>
      <c r="G2222" s="66" t="s">
        <v>3923</v>
      </c>
      <c r="H2222" s="66" t="s">
        <v>3924</v>
      </c>
      <c r="I2222" s="66" t="s">
        <v>2342</v>
      </c>
      <c r="J2222" s="68" t="s">
        <v>147</v>
      </c>
      <c r="K2222" s="68" t="s">
        <v>1101</v>
      </c>
      <c r="L2222" s="68" t="s">
        <v>1101</v>
      </c>
      <c r="M2222" s="66" t="s">
        <v>22144</v>
      </c>
      <c r="N2222" s="67" t="s">
        <v>3926</v>
      </c>
      <c r="O2222" s="67" t="s">
        <v>4040</v>
      </c>
      <c r="P2222" s="67" t="s">
        <v>4008</v>
      </c>
      <c r="Q2222" s="67" t="s">
        <v>147</v>
      </c>
      <c r="R2222" s="67" t="s">
        <v>147</v>
      </c>
      <c r="S2222" s="67" t="s">
        <v>8606</v>
      </c>
      <c r="T2222" s="67" t="s">
        <v>4198</v>
      </c>
      <c r="U2222" s="67" t="s">
        <v>4199</v>
      </c>
      <c r="V2222" s="67" t="s">
        <v>3932</v>
      </c>
      <c r="W2222" s="67" t="s">
        <v>22145</v>
      </c>
      <c r="X2222" s="67" t="s">
        <v>3934</v>
      </c>
      <c r="Y2222" s="67" t="s">
        <v>3945</v>
      </c>
      <c r="Z2222" s="67" t="s">
        <v>4201</v>
      </c>
      <c r="AA2222" s="67" t="s">
        <v>6096</v>
      </c>
      <c r="AB2222" s="67" t="s">
        <v>22146</v>
      </c>
      <c r="AC2222" s="67" t="s">
        <v>3939</v>
      </c>
      <c r="AD2222" s="67" t="s">
        <v>3940</v>
      </c>
      <c r="AE2222" s="67" t="s">
        <v>3941</v>
      </c>
      <c r="AF2222" s="67" t="s">
        <v>3940</v>
      </c>
      <c r="AG2222" s="67" t="s">
        <v>22147</v>
      </c>
      <c r="AH2222" s="67" t="s">
        <v>22148</v>
      </c>
      <c r="AI2222" s="67" t="s">
        <v>22149</v>
      </c>
      <c r="AJ2222" s="67" t="s">
        <v>3945</v>
      </c>
    </row>
    <row r="2223" spans="1:36" x14ac:dyDescent="0.2">
      <c r="A2223" s="66" t="s">
        <v>3919</v>
      </c>
      <c r="B2223" s="67" t="s">
        <v>22150</v>
      </c>
      <c r="C2223" s="66" t="str">
        <f t="shared" si="34"/>
        <v>P.S. ALTO TAMBILLO</v>
      </c>
      <c r="D2223" s="67" t="s">
        <v>3921</v>
      </c>
      <c r="E2223" s="66" t="s">
        <v>22151</v>
      </c>
      <c r="F2223" s="66" t="s">
        <v>22151</v>
      </c>
      <c r="G2223" s="66" t="s">
        <v>3923</v>
      </c>
      <c r="H2223" s="66" t="s">
        <v>3924</v>
      </c>
      <c r="I2223" s="66" t="s">
        <v>872</v>
      </c>
      <c r="J2223" s="68" t="s">
        <v>147</v>
      </c>
      <c r="K2223" s="68" t="s">
        <v>379</v>
      </c>
      <c r="L2223" s="68" t="s">
        <v>379</v>
      </c>
      <c r="M2223" s="66" t="s">
        <v>22152</v>
      </c>
      <c r="N2223" s="67" t="s">
        <v>3926</v>
      </c>
      <c r="O2223" s="67" t="s">
        <v>4493</v>
      </c>
      <c r="P2223" s="67" t="s">
        <v>3951</v>
      </c>
      <c r="Q2223" s="67" t="s">
        <v>147</v>
      </c>
      <c r="R2223" s="67" t="s">
        <v>379</v>
      </c>
      <c r="S2223" s="67" t="s">
        <v>379</v>
      </c>
      <c r="T2223" s="67" t="s">
        <v>4494</v>
      </c>
      <c r="U2223" s="67" t="s">
        <v>4495</v>
      </c>
      <c r="V2223" s="67" t="s">
        <v>3932</v>
      </c>
      <c r="W2223" s="67" t="s">
        <v>22153</v>
      </c>
      <c r="X2223" s="67" t="s">
        <v>3934</v>
      </c>
      <c r="Y2223" s="67" t="s">
        <v>3945</v>
      </c>
      <c r="Z2223" s="67" t="s">
        <v>3936</v>
      </c>
      <c r="AA2223" s="67" t="s">
        <v>22154</v>
      </c>
      <c r="AB2223" s="67" t="s">
        <v>22155</v>
      </c>
      <c r="AC2223" s="67" t="s">
        <v>3939</v>
      </c>
      <c r="AD2223" s="67" t="s">
        <v>3940</v>
      </c>
      <c r="AE2223" s="67" t="s">
        <v>3941</v>
      </c>
      <c r="AF2223" s="67" t="s">
        <v>3940</v>
      </c>
      <c r="AG2223" s="67" t="s">
        <v>22156</v>
      </c>
      <c r="AH2223" s="67" t="s">
        <v>22157</v>
      </c>
      <c r="AI2223" s="67" t="s">
        <v>12878</v>
      </c>
      <c r="AJ2223" s="67" t="s">
        <v>3945</v>
      </c>
    </row>
    <row r="2224" spans="1:36" x14ac:dyDescent="0.2">
      <c r="A2224" s="66" t="s">
        <v>3919</v>
      </c>
      <c r="B2224" s="67" t="s">
        <v>22158</v>
      </c>
      <c r="C2224" s="66" t="str">
        <f t="shared" si="34"/>
        <v>P.S. PERLA DEL MAYO</v>
      </c>
      <c r="D2224" s="67" t="s">
        <v>3921</v>
      </c>
      <c r="E2224" s="66" t="s">
        <v>22159</v>
      </c>
      <c r="F2224" s="66" t="s">
        <v>22159</v>
      </c>
      <c r="G2224" s="66" t="s">
        <v>3923</v>
      </c>
      <c r="H2224" s="66" t="s">
        <v>3924</v>
      </c>
      <c r="I2224" s="66" t="s">
        <v>2061</v>
      </c>
      <c r="J2224" s="68" t="s">
        <v>181</v>
      </c>
      <c r="K2224" s="68" t="s">
        <v>266</v>
      </c>
      <c r="L2224" s="68" t="s">
        <v>2060</v>
      </c>
      <c r="M2224" s="66" t="s">
        <v>22160</v>
      </c>
      <c r="N2224" s="67" t="s">
        <v>4007</v>
      </c>
      <c r="O2224" s="67" t="s">
        <v>4208</v>
      </c>
      <c r="P2224" s="67" t="s">
        <v>3928</v>
      </c>
      <c r="Q2224" s="67" t="s">
        <v>181</v>
      </c>
      <c r="R2224" s="67" t="s">
        <v>266</v>
      </c>
      <c r="S2224" s="67" t="s">
        <v>17178</v>
      </c>
      <c r="T2224" s="67" t="s">
        <v>4210</v>
      </c>
      <c r="U2224" s="67" t="s">
        <v>4211</v>
      </c>
      <c r="V2224" s="67" t="s">
        <v>3932</v>
      </c>
      <c r="W2224" s="67" t="s">
        <v>22161</v>
      </c>
      <c r="X2224" s="67" t="s">
        <v>3934</v>
      </c>
      <c r="Y2224" s="67" t="s">
        <v>5651</v>
      </c>
      <c r="Z2224" s="67" t="s">
        <v>17180</v>
      </c>
      <c r="AA2224" s="67" t="s">
        <v>5172</v>
      </c>
      <c r="AB2224" s="67" t="s">
        <v>22162</v>
      </c>
      <c r="AC2224" s="67" t="s">
        <v>3939</v>
      </c>
      <c r="AD2224" s="67" t="s">
        <v>3940</v>
      </c>
      <c r="AE2224" s="67" t="s">
        <v>3941</v>
      </c>
      <c r="AF2224" s="67" t="s">
        <v>3940</v>
      </c>
      <c r="AG2224" s="67" t="s">
        <v>22163</v>
      </c>
      <c r="AH2224" s="67" t="s">
        <v>22164</v>
      </c>
      <c r="AI2224" s="67" t="s">
        <v>22165</v>
      </c>
      <c r="AJ2224" s="67" t="s">
        <v>3945</v>
      </c>
    </row>
    <row r="2225" spans="1:36" x14ac:dyDescent="0.2">
      <c r="A2225" s="66" t="s">
        <v>3919</v>
      </c>
      <c r="B2225" s="67" t="s">
        <v>22166</v>
      </c>
      <c r="C2225" s="66" t="str">
        <f t="shared" si="34"/>
        <v>P.S. SAN JUAN DE CULA</v>
      </c>
      <c r="D2225" s="67" t="s">
        <v>3921</v>
      </c>
      <c r="E2225" s="66" t="s">
        <v>22167</v>
      </c>
      <c r="F2225" s="66" t="s">
        <v>22167</v>
      </c>
      <c r="G2225" s="66" t="s">
        <v>3923</v>
      </c>
      <c r="H2225" s="66" t="s">
        <v>3924</v>
      </c>
      <c r="I2225" s="66" t="s">
        <v>2344</v>
      </c>
      <c r="J2225" s="68" t="s">
        <v>269</v>
      </c>
      <c r="K2225" s="68" t="s">
        <v>270</v>
      </c>
      <c r="L2225" s="68" t="s">
        <v>2343</v>
      </c>
      <c r="M2225" s="66" t="s">
        <v>22167</v>
      </c>
      <c r="N2225" s="67" t="s">
        <v>4223</v>
      </c>
      <c r="O2225" s="67" t="s">
        <v>4008</v>
      </c>
      <c r="P2225" s="67" t="s">
        <v>3951</v>
      </c>
      <c r="Q2225" s="67" t="s">
        <v>269</v>
      </c>
      <c r="R2225" s="67" t="s">
        <v>1511</v>
      </c>
      <c r="S2225" s="67" t="s">
        <v>889</v>
      </c>
      <c r="T2225" s="67" t="s">
        <v>4232</v>
      </c>
      <c r="U2225" s="67" t="s">
        <v>4233</v>
      </c>
      <c r="V2225" s="67" t="s">
        <v>3932</v>
      </c>
      <c r="W2225" s="67" t="s">
        <v>4726</v>
      </c>
      <c r="X2225" s="67" t="s">
        <v>3934</v>
      </c>
      <c r="Y2225" s="67" t="s">
        <v>4516</v>
      </c>
      <c r="Z2225" s="67" t="s">
        <v>4201</v>
      </c>
      <c r="AA2225" s="67" t="s">
        <v>10639</v>
      </c>
      <c r="AB2225" s="67" t="s">
        <v>22168</v>
      </c>
      <c r="AC2225" s="67" t="s">
        <v>3939</v>
      </c>
      <c r="AD2225" s="67" t="s">
        <v>3940</v>
      </c>
      <c r="AE2225" s="67" t="s">
        <v>3941</v>
      </c>
      <c r="AF2225" s="67" t="s">
        <v>3940</v>
      </c>
      <c r="AG2225" s="67" t="s">
        <v>22169</v>
      </c>
      <c r="AH2225" s="67" t="s">
        <v>22170</v>
      </c>
      <c r="AI2225" s="67" t="s">
        <v>22171</v>
      </c>
      <c r="AJ2225" s="67" t="s">
        <v>3945</v>
      </c>
    </row>
    <row r="2226" spans="1:36" x14ac:dyDescent="0.2">
      <c r="A2226" s="66" t="s">
        <v>3919</v>
      </c>
      <c r="B2226" s="67" t="s">
        <v>22172</v>
      </c>
      <c r="C2226" s="66" t="str">
        <f t="shared" si="34"/>
        <v>P.S. SAN JUAN DE SALINAS</v>
      </c>
      <c r="D2226" s="67" t="s">
        <v>3921</v>
      </c>
      <c r="E2226" s="66" t="s">
        <v>2345</v>
      </c>
      <c r="F2226" s="66" t="s">
        <v>2345</v>
      </c>
      <c r="G2226" s="66" t="s">
        <v>3923</v>
      </c>
      <c r="H2226" s="66" t="s">
        <v>3924</v>
      </c>
      <c r="I2226" s="66" t="s">
        <v>2346</v>
      </c>
      <c r="J2226" s="68" t="s">
        <v>186</v>
      </c>
      <c r="K2226" s="68" t="s">
        <v>189</v>
      </c>
      <c r="L2226" s="68" t="s">
        <v>2345</v>
      </c>
      <c r="M2226" s="66" t="s">
        <v>6102</v>
      </c>
      <c r="N2226" s="67" t="s">
        <v>4022</v>
      </c>
      <c r="O2226" s="67" t="s">
        <v>4040</v>
      </c>
      <c r="P2226" s="67" t="s">
        <v>3951</v>
      </c>
      <c r="Q2226" s="67" t="s">
        <v>186</v>
      </c>
      <c r="R2226" s="67" t="s">
        <v>189</v>
      </c>
      <c r="S2226" s="67" t="s">
        <v>12645</v>
      </c>
      <c r="T2226" s="67" t="s">
        <v>4041</v>
      </c>
      <c r="U2226" s="67" t="s">
        <v>4042</v>
      </c>
      <c r="V2226" s="67" t="s">
        <v>3968</v>
      </c>
      <c r="W2226" s="67" t="s">
        <v>3940</v>
      </c>
      <c r="X2226" s="67" t="s">
        <v>3934</v>
      </c>
      <c r="Y2226" s="67" t="s">
        <v>3945</v>
      </c>
      <c r="Z2226" s="67" t="s">
        <v>4257</v>
      </c>
      <c r="AA2226" s="67" t="s">
        <v>4988</v>
      </c>
      <c r="AB2226" s="67" t="s">
        <v>22173</v>
      </c>
      <c r="AC2226" s="67" t="s">
        <v>3939</v>
      </c>
      <c r="AD2226" s="67" t="s">
        <v>3940</v>
      </c>
      <c r="AE2226" s="67" t="s">
        <v>3941</v>
      </c>
      <c r="AF2226" s="67" t="s">
        <v>3940</v>
      </c>
      <c r="AG2226" s="67" t="s">
        <v>22174</v>
      </c>
      <c r="AH2226" s="67" t="s">
        <v>22175</v>
      </c>
      <c r="AI2226" s="67" t="s">
        <v>22176</v>
      </c>
      <c r="AJ2226" s="67" t="s">
        <v>3945</v>
      </c>
    </row>
    <row r="2227" spans="1:36" x14ac:dyDescent="0.2">
      <c r="A2227" s="66" t="s">
        <v>3919</v>
      </c>
      <c r="B2227" s="67" t="s">
        <v>22177</v>
      </c>
      <c r="C2227" s="66" t="str">
        <f t="shared" si="34"/>
        <v>P.S. SACHA PAPA</v>
      </c>
      <c r="D2227" s="67" t="s">
        <v>3921</v>
      </c>
      <c r="E2227" s="66" t="s">
        <v>22178</v>
      </c>
      <c r="F2227" s="66" t="s">
        <v>22178</v>
      </c>
      <c r="G2227" s="66" t="s">
        <v>3923</v>
      </c>
      <c r="H2227" s="66" t="s">
        <v>3924</v>
      </c>
      <c r="I2227" s="66" t="s">
        <v>1432</v>
      </c>
      <c r="J2227" s="68" t="s">
        <v>151</v>
      </c>
      <c r="K2227" s="68" t="s">
        <v>642</v>
      </c>
      <c r="L2227" s="68" t="s">
        <v>1431</v>
      </c>
      <c r="M2227" s="66" t="s">
        <v>22179</v>
      </c>
      <c r="N2227" s="67" t="s">
        <v>3949</v>
      </c>
      <c r="O2227" s="67" t="s">
        <v>4312</v>
      </c>
      <c r="P2227" s="67" t="s">
        <v>3951</v>
      </c>
      <c r="Q2227" s="67" t="s">
        <v>151</v>
      </c>
      <c r="R2227" s="67" t="s">
        <v>642</v>
      </c>
      <c r="S2227" s="67" t="s">
        <v>1431</v>
      </c>
      <c r="T2227" s="67" t="s">
        <v>5588</v>
      </c>
      <c r="U2227" s="67" t="s">
        <v>5589</v>
      </c>
      <c r="V2227" s="67" t="s">
        <v>3932</v>
      </c>
      <c r="W2227" s="67" t="s">
        <v>19579</v>
      </c>
      <c r="X2227" s="67" t="s">
        <v>3934</v>
      </c>
      <c r="Y2227" s="67" t="s">
        <v>3945</v>
      </c>
      <c r="Z2227" s="67" t="s">
        <v>6035</v>
      </c>
      <c r="AA2227" s="67" t="s">
        <v>5572</v>
      </c>
      <c r="AB2227" s="67" t="s">
        <v>22180</v>
      </c>
      <c r="AC2227" s="67" t="s">
        <v>3939</v>
      </c>
      <c r="AD2227" s="67" t="s">
        <v>3940</v>
      </c>
      <c r="AE2227" s="67" t="s">
        <v>3941</v>
      </c>
      <c r="AF2227" s="67" t="s">
        <v>3940</v>
      </c>
      <c r="AG2227" s="67" t="s">
        <v>22181</v>
      </c>
      <c r="AH2227" s="67" t="s">
        <v>22182</v>
      </c>
      <c r="AI2227" s="67" t="s">
        <v>17867</v>
      </c>
      <c r="AJ2227" s="67" t="s">
        <v>3945</v>
      </c>
    </row>
    <row r="2228" spans="1:36" x14ac:dyDescent="0.2">
      <c r="A2228" s="66" t="s">
        <v>3919</v>
      </c>
      <c r="B2228" s="67" t="s">
        <v>22183</v>
      </c>
      <c r="C2228" s="66" t="str">
        <f t="shared" si="34"/>
        <v>P.S. TONDOPA</v>
      </c>
      <c r="D2228" s="67" t="s">
        <v>3921</v>
      </c>
      <c r="E2228" s="66" t="s">
        <v>22184</v>
      </c>
      <c r="F2228" s="66" t="s">
        <v>22184</v>
      </c>
      <c r="G2228" s="66" t="s">
        <v>3923</v>
      </c>
      <c r="H2228" s="66" t="s">
        <v>3924</v>
      </c>
      <c r="I2228" s="66" t="s">
        <v>1644</v>
      </c>
      <c r="J2228" s="68" t="s">
        <v>196</v>
      </c>
      <c r="K2228" s="68" t="s">
        <v>245</v>
      </c>
      <c r="L2228" s="68" t="s">
        <v>1643</v>
      </c>
      <c r="M2228" s="66" t="s">
        <v>22185</v>
      </c>
      <c r="N2228" s="67" t="s">
        <v>4145</v>
      </c>
      <c r="O2228" s="67" t="s">
        <v>4146</v>
      </c>
      <c r="P2228" s="67" t="s">
        <v>3928</v>
      </c>
      <c r="Q2228" s="67" t="s">
        <v>196</v>
      </c>
      <c r="R2228" s="67" t="s">
        <v>245</v>
      </c>
      <c r="S2228" s="67" t="s">
        <v>1643</v>
      </c>
      <c r="T2228" s="67" t="s">
        <v>4147</v>
      </c>
      <c r="U2228" s="67" t="s">
        <v>4148</v>
      </c>
      <c r="V2228" s="67" t="s">
        <v>3932</v>
      </c>
      <c r="W2228" s="67" t="s">
        <v>5580</v>
      </c>
      <c r="X2228" s="67" t="s">
        <v>3934</v>
      </c>
      <c r="Y2228" s="67" t="s">
        <v>3945</v>
      </c>
      <c r="Z2228" s="67" t="s">
        <v>4302</v>
      </c>
      <c r="AA2228" s="67" t="s">
        <v>3954</v>
      </c>
      <c r="AB2228" s="67" t="s">
        <v>22186</v>
      </c>
      <c r="AC2228" s="67" t="s">
        <v>3939</v>
      </c>
      <c r="AD2228" s="67" t="s">
        <v>3940</v>
      </c>
      <c r="AE2228" s="67" t="s">
        <v>3941</v>
      </c>
      <c r="AF2228" s="67" t="s">
        <v>3940</v>
      </c>
      <c r="AG2228" s="67" t="s">
        <v>22187</v>
      </c>
      <c r="AH2228" s="67" t="s">
        <v>22188</v>
      </c>
      <c r="AI2228" s="67" t="s">
        <v>5857</v>
      </c>
      <c r="AJ2228" s="67" t="s">
        <v>3945</v>
      </c>
    </row>
    <row r="2229" spans="1:36" x14ac:dyDescent="0.2">
      <c r="A2229" s="66" t="s">
        <v>3919</v>
      </c>
      <c r="B2229" s="67" t="s">
        <v>22189</v>
      </c>
      <c r="C2229" s="66" t="str">
        <f t="shared" si="34"/>
        <v>P.S. VILCAMARCA</v>
      </c>
      <c r="D2229" s="67" t="s">
        <v>3921</v>
      </c>
      <c r="E2229" s="66" t="s">
        <v>22190</v>
      </c>
      <c r="F2229" s="66" t="s">
        <v>22190</v>
      </c>
      <c r="G2229" s="66" t="s">
        <v>3923</v>
      </c>
      <c r="H2229" s="66" t="s">
        <v>3924</v>
      </c>
      <c r="I2229" s="66" t="s">
        <v>1052</v>
      </c>
      <c r="J2229" s="68" t="s">
        <v>186</v>
      </c>
      <c r="K2229" s="68" t="s">
        <v>493</v>
      </c>
      <c r="L2229" s="68" t="s">
        <v>1051</v>
      </c>
      <c r="M2229" s="66" t="s">
        <v>22191</v>
      </c>
      <c r="N2229" s="67" t="s">
        <v>4022</v>
      </c>
      <c r="O2229" s="67" t="s">
        <v>4323</v>
      </c>
      <c r="P2229" s="67" t="s">
        <v>4023</v>
      </c>
      <c r="Q2229" s="67" t="s">
        <v>186</v>
      </c>
      <c r="R2229" s="67" t="s">
        <v>968</v>
      </c>
      <c r="S2229" s="67" t="s">
        <v>2937</v>
      </c>
      <c r="T2229" s="67" t="s">
        <v>5052</v>
      </c>
      <c r="U2229" s="67" t="s">
        <v>5053</v>
      </c>
      <c r="V2229" s="67" t="s">
        <v>3932</v>
      </c>
      <c r="W2229" s="67" t="s">
        <v>3940</v>
      </c>
      <c r="X2229" s="67" t="s">
        <v>3934</v>
      </c>
      <c r="Y2229" s="67" t="s">
        <v>3945</v>
      </c>
      <c r="Z2229" s="67" t="s">
        <v>4293</v>
      </c>
      <c r="AA2229" s="67" t="s">
        <v>5055</v>
      </c>
      <c r="AB2229" s="67" t="s">
        <v>22192</v>
      </c>
      <c r="AC2229" s="67" t="s">
        <v>3939</v>
      </c>
      <c r="AD2229" s="67" t="s">
        <v>3940</v>
      </c>
      <c r="AE2229" s="67" t="s">
        <v>3941</v>
      </c>
      <c r="AF2229" s="67" t="s">
        <v>3940</v>
      </c>
      <c r="AG2229" s="67" t="s">
        <v>22193</v>
      </c>
      <c r="AH2229" s="67" t="s">
        <v>22194</v>
      </c>
      <c r="AI2229" s="67" t="s">
        <v>22195</v>
      </c>
      <c r="AJ2229" s="67" t="s">
        <v>3945</v>
      </c>
    </row>
    <row r="2230" spans="1:36" x14ac:dyDescent="0.2">
      <c r="A2230" s="66" t="s">
        <v>3919</v>
      </c>
      <c r="B2230" s="67" t="s">
        <v>22196</v>
      </c>
      <c r="C2230" s="66" t="str">
        <f t="shared" si="34"/>
        <v>P.S. TAMBILLO</v>
      </c>
      <c r="D2230" s="67" t="s">
        <v>3921</v>
      </c>
      <c r="E2230" s="66" t="s">
        <v>1965</v>
      </c>
      <c r="F2230" s="66" t="s">
        <v>1965</v>
      </c>
      <c r="G2230" s="66" t="s">
        <v>3923</v>
      </c>
      <c r="H2230" s="66" t="s">
        <v>3924</v>
      </c>
      <c r="I2230" s="66" t="s">
        <v>1136</v>
      </c>
      <c r="J2230" s="68" t="s">
        <v>147</v>
      </c>
      <c r="K2230" s="68" t="s">
        <v>148</v>
      </c>
      <c r="L2230" s="68" t="s">
        <v>437</v>
      </c>
      <c r="M2230" s="66" t="s">
        <v>22197</v>
      </c>
      <c r="N2230" s="67" t="s">
        <v>3926</v>
      </c>
      <c r="O2230" s="67" t="s">
        <v>4311</v>
      </c>
      <c r="P2230" s="67" t="s">
        <v>4023</v>
      </c>
      <c r="Q2230" s="67" t="s">
        <v>147</v>
      </c>
      <c r="R2230" s="67" t="s">
        <v>1987</v>
      </c>
      <c r="S2230" s="67" t="s">
        <v>437</v>
      </c>
      <c r="T2230" s="67" t="s">
        <v>3930</v>
      </c>
      <c r="U2230" s="67" t="s">
        <v>3931</v>
      </c>
      <c r="V2230" s="67" t="s">
        <v>3932</v>
      </c>
      <c r="W2230" s="67" t="s">
        <v>3933</v>
      </c>
      <c r="X2230" s="67" t="s">
        <v>3934</v>
      </c>
      <c r="Y2230" s="67" t="s">
        <v>8278</v>
      </c>
      <c r="Z2230" s="67" t="s">
        <v>3936</v>
      </c>
      <c r="AA2230" s="67" t="s">
        <v>4708</v>
      </c>
      <c r="AB2230" s="67" t="s">
        <v>22198</v>
      </c>
      <c r="AC2230" s="67" t="s">
        <v>3939</v>
      </c>
      <c r="AD2230" s="67" t="s">
        <v>3940</v>
      </c>
      <c r="AE2230" s="67" t="s">
        <v>3941</v>
      </c>
      <c r="AF2230" s="67" t="s">
        <v>3940</v>
      </c>
      <c r="AG2230" s="67" t="s">
        <v>22199</v>
      </c>
      <c r="AH2230" s="67" t="s">
        <v>22200</v>
      </c>
      <c r="AI2230" s="67" t="s">
        <v>22201</v>
      </c>
      <c r="AJ2230" s="67" t="s">
        <v>3945</v>
      </c>
    </row>
    <row r="2231" spans="1:36" x14ac:dyDescent="0.2">
      <c r="A2231" s="66" t="s">
        <v>3919</v>
      </c>
      <c r="B2231" s="67" t="s">
        <v>22202</v>
      </c>
      <c r="C2231" s="66" t="str">
        <f t="shared" si="34"/>
        <v>P.S. LLAMAHUILLCA</v>
      </c>
      <c r="D2231" s="67" t="s">
        <v>3921</v>
      </c>
      <c r="E2231" s="66" t="s">
        <v>22203</v>
      </c>
      <c r="F2231" s="66" t="s">
        <v>22203</v>
      </c>
      <c r="G2231" s="66" t="s">
        <v>3923</v>
      </c>
      <c r="H2231" s="66" t="s">
        <v>3924</v>
      </c>
      <c r="I2231" s="66" t="s">
        <v>524</v>
      </c>
      <c r="J2231" s="68" t="s">
        <v>273</v>
      </c>
      <c r="K2231" s="68" t="s">
        <v>491</v>
      </c>
      <c r="L2231" s="68" t="s">
        <v>523</v>
      </c>
      <c r="M2231" s="66" t="s">
        <v>22204</v>
      </c>
      <c r="N2231" s="67" t="s">
        <v>4848</v>
      </c>
      <c r="O2231" s="67" t="s">
        <v>3951</v>
      </c>
      <c r="P2231" s="67" t="s">
        <v>4312</v>
      </c>
      <c r="Q2231" s="67" t="s">
        <v>273</v>
      </c>
      <c r="R2231" s="67" t="s">
        <v>491</v>
      </c>
      <c r="S2231" s="67" t="s">
        <v>523</v>
      </c>
      <c r="T2231" s="67" t="s">
        <v>4849</v>
      </c>
      <c r="U2231" s="67" t="s">
        <v>4850</v>
      </c>
      <c r="V2231" s="67" t="s">
        <v>3932</v>
      </c>
      <c r="W2231" s="67" t="s">
        <v>3969</v>
      </c>
      <c r="X2231" s="67" t="s">
        <v>3934</v>
      </c>
      <c r="Y2231" s="67" t="s">
        <v>4852</v>
      </c>
      <c r="Z2231" s="67" t="s">
        <v>6678</v>
      </c>
      <c r="AA2231" s="67" t="s">
        <v>14595</v>
      </c>
      <c r="AB2231" s="67" t="s">
        <v>22205</v>
      </c>
      <c r="AC2231" s="67" t="s">
        <v>3939</v>
      </c>
      <c r="AD2231" s="67" t="s">
        <v>3940</v>
      </c>
      <c r="AE2231" s="67" t="s">
        <v>3941</v>
      </c>
      <c r="AF2231" s="67" t="s">
        <v>3940</v>
      </c>
      <c r="AG2231" s="67" t="s">
        <v>22206</v>
      </c>
      <c r="AH2231" s="67" t="s">
        <v>22207</v>
      </c>
      <c r="AI2231" s="67" t="s">
        <v>22208</v>
      </c>
      <c r="AJ2231" s="67" t="s">
        <v>3945</v>
      </c>
    </row>
    <row r="2232" spans="1:36" x14ac:dyDescent="0.2">
      <c r="A2232" s="66" t="s">
        <v>3919</v>
      </c>
      <c r="B2232" s="67" t="s">
        <v>22209</v>
      </c>
      <c r="C2232" s="66" t="str">
        <f t="shared" si="34"/>
        <v>P.S. RIO SECO</v>
      </c>
      <c r="D2232" s="67" t="s">
        <v>3921</v>
      </c>
      <c r="E2232" s="66" t="s">
        <v>22210</v>
      </c>
      <c r="F2232" s="66" t="s">
        <v>22210</v>
      </c>
      <c r="G2232" s="66" t="s">
        <v>3923</v>
      </c>
      <c r="H2232" s="66" t="s">
        <v>3924</v>
      </c>
      <c r="I2232" s="66" t="s">
        <v>1074</v>
      </c>
      <c r="J2232" s="68" t="s">
        <v>147</v>
      </c>
      <c r="K2232" s="68" t="s">
        <v>259</v>
      </c>
      <c r="L2232" s="68" t="s">
        <v>1073</v>
      </c>
      <c r="M2232" s="66" t="s">
        <v>22211</v>
      </c>
      <c r="N2232" s="67" t="s">
        <v>3926</v>
      </c>
      <c r="O2232" s="67" t="s">
        <v>4146</v>
      </c>
      <c r="P2232" s="67" t="s">
        <v>3951</v>
      </c>
      <c r="Q2232" s="67" t="s">
        <v>147</v>
      </c>
      <c r="R2232" s="67" t="s">
        <v>259</v>
      </c>
      <c r="S2232" s="67" t="s">
        <v>259</v>
      </c>
      <c r="T2232" s="67" t="s">
        <v>4198</v>
      </c>
      <c r="U2232" s="67" t="s">
        <v>4199</v>
      </c>
      <c r="V2232" s="67" t="s">
        <v>3968</v>
      </c>
      <c r="W2232" s="67" t="s">
        <v>22212</v>
      </c>
      <c r="X2232" s="67" t="s">
        <v>3934</v>
      </c>
      <c r="Y2232" s="67" t="s">
        <v>3945</v>
      </c>
      <c r="Z2232" s="67" t="s">
        <v>4201</v>
      </c>
      <c r="AA2232" s="67" t="s">
        <v>22213</v>
      </c>
      <c r="AB2232" s="67" t="s">
        <v>22214</v>
      </c>
      <c r="AC2232" s="67" t="s">
        <v>3939</v>
      </c>
      <c r="AD2232" s="67" t="s">
        <v>3940</v>
      </c>
      <c r="AE2232" s="67" t="s">
        <v>3941</v>
      </c>
      <c r="AF2232" s="67" t="s">
        <v>3940</v>
      </c>
      <c r="AG2232" s="67" t="s">
        <v>22215</v>
      </c>
      <c r="AH2232" s="67" t="s">
        <v>22216</v>
      </c>
      <c r="AI2232" s="67" t="s">
        <v>22217</v>
      </c>
      <c r="AJ2232" s="67" t="s">
        <v>3945</v>
      </c>
    </row>
    <row r="2233" spans="1:36" x14ac:dyDescent="0.2">
      <c r="A2233" s="66" t="s">
        <v>3919</v>
      </c>
      <c r="B2233" s="67" t="s">
        <v>22218</v>
      </c>
      <c r="C2233" s="66" t="str">
        <f t="shared" si="34"/>
        <v>C.S. PILCUYO</v>
      </c>
      <c r="D2233" s="67" t="s">
        <v>4128</v>
      </c>
      <c r="E2233" s="66" t="s">
        <v>2347</v>
      </c>
      <c r="F2233" s="66" t="s">
        <v>2347</v>
      </c>
      <c r="G2233" s="66" t="s">
        <v>4763</v>
      </c>
      <c r="H2233" s="66" t="s">
        <v>4038</v>
      </c>
      <c r="I2233" s="66" t="s">
        <v>2348</v>
      </c>
      <c r="J2233" s="68" t="s">
        <v>186</v>
      </c>
      <c r="K2233" s="68" t="s">
        <v>284</v>
      </c>
      <c r="L2233" s="68" t="s">
        <v>2347</v>
      </c>
      <c r="M2233" s="66" t="s">
        <v>22219</v>
      </c>
      <c r="N2233" s="67" t="s">
        <v>4022</v>
      </c>
      <c r="O2233" s="67" t="s">
        <v>4146</v>
      </c>
      <c r="P2233" s="67" t="s">
        <v>4023</v>
      </c>
      <c r="Q2233" s="67" t="s">
        <v>186</v>
      </c>
      <c r="R2233" s="67" t="s">
        <v>4254</v>
      </c>
      <c r="S2233" s="67" t="s">
        <v>2347</v>
      </c>
      <c r="T2233" s="67" t="s">
        <v>4255</v>
      </c>
      <c r="U2233" s="67" t="s">
        <v>4256</v>
      </c>
      <c r="V2233" s="67" t="s">
        <v>4765</v>
      </c>
      <c r="W2233" s="67" t="s">
        <v>22220</v>
      </c>
      <c r="X2233" s="67" t="s">
        <v>3934</v>
      </c>
      <c r="Y2233" s="67" t="s">
        <v>3945</v>
      </c>
      <c r="Z2233" s="67" t="s">
        <v>3970</v>
      </c>
      <c r="AA2233" s="67" t="s">
        <v>22221</v>
      </c>
      <c r="AB2233" s="67" t="s">
        <v>22222</v>
      </c>
      <c r="AC2233" s="67" t="s">
        <v>3939</v>
      </c>
      <c r="AD2233" s="67" t="s">
        <v>3940</v>
      </c>
      <c r="AE2233" s="67" t="s">
        <v>3941</v>
      </c>
      <c r="AF2233" s="67" t="s">
        <v>3940</v>
      </c>
      <c r="AG2233" s="67" t="s">
        <v>22223</v>
      </c>
      <c r="AH2233" s="67" t="s">
        <v>22224</v>
      </c>
      <c r="AI2233" s="67" t="s">
        <v>22225</v>
      </c>
      <c r="AJ2233" s="67" t="s">
        <v>3945</v>
      </c>
    </row>
    <row r="2234" spans="1:36" x14ac:dyDescent="0.2">
      <c r="A2234" s="66" t="s">
        <v>3919</v>
      </c>
      <c r="B2234" s="67" t="s">
        <v>22226</v>
      </c>
      <c r="C2234" s="66" t="str">
        <f t="shared" si="34"/>
        <v>P.S. COLLANA JULIACA</v>
      </c>
      <c r="D2234" s="67" t="s">
        <v>3921</v>
      </c>
      <c r="E2234" s="66" t="s">
        <v>22227</v>
      </c>
      <c r="F2234" s="66" t="s">
        <v>22227</v>
      </c>
      <c r="G2234" s="66" t="s">
        <v>3923</v>
      </c>
      <c r="H2234" s="66" t="s">
        <v>3924</v>
      </c>
      <c r="I2234" s="66" t="s">
        <v>195</v>
      </c>
      <c r="J2234" s="68" t="s">
        <v>186</v>
      </c>
      <c r="K2234" s="68" t="s">
        <v>193</v>
      </c>
      <c r="L2234" s="68" t="s">
        <v>194</v>
      </c>
      <c r="M2234" s="66" t="s">
        <v>22228</v>
      </c>
      <c r="N2234" s="67" t="s">
        <v>4022</v>
      </c>
      <c r="O2234" s="67" t="s">
        <v>4064</v>
      </c>
      <c r="P2234" s="67" t="s">
        <v>4040</v>
      </c>
      <c r="Q2234" s="67" t="s">
        <v>186</v>
      </c>
      <c r="R2234" s="67" t="s">
        <v>193</v>
      </c>
      <c r="S2234" s="67" t="s">
        <v>9407</v>
      </c>
      <c r="T2234" s="67" t="s">
        <v>4065</v>
      </c>
      <c r="U2234" s="67" t="s">
        <v>4066</v>
      </c>
      <c r="V2234" s="67" t="s">
        <v>3932</v>
      </c>
      <c r="W2234" s="67" t="s">
        <v>22229</v>
      </c>
      <c r="X2234" s="67" t="s">
        <v>3934</v>
      </c>
      <c r="Y2234" s="67" t="s">
        <v>3945</v>
      </c>
      <c r="Z2234" s="67" t="s">
        <v>3936</v>
      </c>
      <c r="AA2234" s="67" t="s">
        <v>22230</v>
      </c>
      <c r="AB2234" s="67" t="s">
        <v>22231</v>
      </c>
      <c r="AC2234" s="67" t="s">
        <v>3939</v>
      </c>
      <c r="AD2234" s="67" t="s">
        <v>3940</v>
      </c>
      <c r="AE2234" s="67" t="s">
        <v>3941</v>
      </c>
      <c r="AF2234" s="67" t="s">
        <v>3940</v>
      </c>
      <c r="AG2234" s="67" t="s">
        <v>22232</v>
      </c>
      <c r="AH2234" s="67" t="s">
        <v>22233</v>
      </c>
      <c r="AI2234" s="67" t="s">
        <v>10537</v>
      </c>
      <c r="AJ2234" s="67" t="s">
        <v>3945</v>
      </c>
    </row>
    <row r="2235" spans="1:36" x14ac:dyDescent="0.2">
      <c r="A2235" s="66" t="s">
        <v>3919</v>
      </c>
      <c r="B2235" s="67" t="s">
        <v>22234</v>
      </c>
      <c r="C2235" s="66" t="str">
        <f t="shared" si="34"/>
        <v>P.S. DOS DE MAYO DE FERNANDO LORES</v>
      </c>
      <c r="D2235" s="67" t="s">
        <v>3921</v>
      </c>
      <c r="E2235" s="66" t="s">
        <v>22235</v>
      </c>
      <c r="F2235" s="66" t="s">
        <v>22235</v>
      </c>
      <c r="G2235" s="66" t="s">
        <v>3923</v>
      </c>
      <c r="H2235" s="66" t="s">
        <v>3924</v>
      </c>
      <c r="I2235" s="66" t="s">
        <v>1182</v>
      </c>
      <c r="J2235" s="68" t="s">
        <v>151</v>
      </c>
      <c r="K2235" s="68" t="s">
        <v>239</v>
      </c>
      <c r="L2235" s="68" t="s">
        <v>1181</v>
      </c>
      <c r="M2235" s="66" t="s">
        <v>3948</v>
      </c>
      <c r="N2235" s="67" t="s">
        <v>3949</v>
      </c>
      <c r="O2235" s="67" t="s">
        <v>4208</v>
      </c>
      <c r="P2235" s="67" t="s">
        <v>4023</v>
      </c>
      <c r="Q2235" s="67" t="s">
        <v>151</v>
      </c>
      <c r="R2235" s="67" t="s">
        <v>5926</v>
      </c>
      <c r="S2235" s="67" t="s">
        <v>8645</v>
      </c>
      <c r="T2235" s="67" t="s">
        <v>3952</v>
      </c>
      <c r="U2235" s="67" t="s">
        <v>3953</v>
      </c>
      <c r="V2235" s="67" t="s">
        <v>3932</v>
      </c>
      <c r="W2235" s="67" t="s">
        <v>3948</v>
      </c>
      <c r="X2235" s="67" t="s">
        <v>3934</v>
      </c>
      <c r="Y2235" s="67" t="s">
        <v>3945</v>
      </c>
      <c r="Z2235" s="67" t="s">
        <v>3948</v>
      </c>
      <c r="AA2235" s="67" t="s">
        <v>3954</v>
      </c>
      <c r="AB2235" s="67" t="s">
        <v>22236</v>
      </c>
      <c r="AC2235" s="67" t="s">
        <v>3939</v>
      </c>
      <c r="AD2235" s="67" t="s">
        <v>3940</v>
      </c>
      <c r="AE2235" s="67" t="s">
        <v>3941</v>
      </c>
      <c r="AF2235" s="67" t="s">
        <v>3940</v>
      </c>
      <c r="AG2235" s="67" t="s">
        <v>22237</v>
      </c>
      <c r="AH2235" s="67" t="s">
        <v>22238</v>
      </c>
      <c r="AI2235" s="67" t="s">
        <v>5899</v>
      </c>
      <c r="AJ2235" s="67" t="s">
        <v>3945</v>
      </c>
    </row>
    <row r="2236" spans="1:36" x14ac:dyDescent="0.2">
      <c r="A2236" s="66" t="s">
        <v>3919</v>
      </c>
      <c r="B2236" s="67" t="s">
        <v>22239</v>
      </c>
      <c r="C2236" s="66" t="str">
        <f t="shared" si="34"/>
        <v>P.S. NUEVO SEASME</v>
      </c>
      <c r="D2236" s="67" t="s">
        <v>3921</v>
      </c>
      <c r="E2236" s="66" t="s">
        <v>22240</v>
      </c>
      <c r="F2236" s="66" t="s">
        <v>22240</v>
      </c>
      <c r="G2236" s="66" t="s">
        <v>3923</v>
      </c>
      <c r="H2236" s="66" t="s">
        <v>3924</v>
      </c>
      <c r="I2236" s="66" t="s">
        <v>790</v>
      </c>
      <c r="J2236" s="68" t="s">
        <v>159</v>
      </c>
      <c r="K2236" s="68" t="s">
        <v>788</v>
      </c>
      <c r="L2236" s="68" t="s">
        <v>789</v>
      </c>
      <c r="M2236" s="66" t="s">
        <v>22241</v>
      </c>
      <c r="N2236" s="67" t="s">
        <v>4131</v>
      </c>
      <c r="O2236" s="67" t="s">
        <v>4023</v>
      </c>
      <c r="P2236" s="67" t="s">
        <v>3951</v>
      </c>
      <c r="Q2236" s="67" t="s">
        <v>159</v>
      </c>
      <c r="R2236" s="67" t="s">
        <v>788</v>
      </c>
      <c r="S2236" s="67" t="s">
        <v>789</v>
      </c>
      <c r="T2236" s="67" t="s">
        <v>6212</v>
      </c>
      <c r="U2236" s="67" t="s">
        <v>6213</v>
      </c>
      <c r="V2236" s="67" t="s">
        <v>3932</v>
      </c>
      <c r="W2236" s="67" t="s">
        <v>3969</v>
      </c>
      <c r="X2236" s="67" t="s">
        <v>3934</v>
      </c>
      <c r="Y2236" s="67" t="s">
        <v>3945</v>
      </c>
      <c r="Z2236" s="67" t="s">
        <v>4257</v>
      </c>
      <c r="AA2236" s="67" t="s">
        <v>22242</v>
      </c>
      <c r="AB2236" s="67" t="s">
        <v>22243</v>
      </c>
      <c r="AC2236" s="67" t="s">
        <v>3939</v>
      </c>
      <c r="AD2236" s="67" t="s">
        <v>3940</v>
      </c>
      <c r="AE2236" s="67" t="s">
        <v>3941</v>
      </c>
      <c r="AF2236" s="67" t="s">
        <v>3940</v>
      </c>
      <c r="AG2236" s="67" t="s">
        <v>22244</v>
      </c>
      <c r="AH2236" s="67" t="s">
        <v>22245</v>
      </c>
      <c r="AI2236" s="67" t="s">
        <v>12667</v>
      </c>
      <c r="AJ2236" s="67" t="s">
        <v>3945</v>
      </c>
    </row>
    <row r="2237" spans="1:36" x14ac:dyDescent="0.2">
      <c r="A2237" s="66" t="s">
        <v>3973</v>
      </c>
      <c r="B2237" s="67" t="s">
        <v>22246</v>
      </c>
      <c r="C2237" s="66" t="str">
        <f t="shared" si="34"/>
        <v>C.S. SAN COSME</v>
      </c>
      <c r="D2237" s="67" t="s">
        <v>4128</v>
      </c>
      <c r="E2237" s="66" t="s">
        <v>22247</v>
      </c>
      <c r="F2237" s="66" t="s">
        <v>22247</v>
      </c>
      <c r="G2237" s="66" t="s">
        <v>4129</v>
      </c>
      <c r="H2237" s="66" t="s">
        <v>3924</v>
      </c>
      <c r="I2237" s="66" t="s">
        <v>750</v>
      </c>
      <c r="J2237" s="68" t="s">
        <v>144</v>
      </c>
      <c r="K2237" s="68" t="s">
        <v>144</v>
      </c>
      <c r="L2237" s="68" t="s">
        <v>302</v>
      </c>
      <c r="M2237" s="66" t="s">
        <v>22248</v>
      </c>
      <c r="N2237" s="67" t="s">
        <v>3978</v>
      </c>
      <c r="O2237" s="67" t="s">
        <v>4103</v>
      </c>
      <c r="P2237" s="67" t="s">
        <v>3928</v>
      </c>
      <c r="Q2237" s="67" t="s">
        <v>3979</v>
      </c>
      <c r="R2237" s="67" t="s">
        <v>5085</v>
      </c>
      <c r="S2237" s="67" t="s">
        <v>6608</v>
      </c>
      <c r="T2237" s="67" t="s">
        <v>5087</v>
      </c>
      <c r="U2237" s="67" t="s">
        <v>5088</v>
      </c>
      <c r="V2237" s="67" t="s">
        <v>4135</v>
      </c>
      <c r="W2237" s="67" t="s">
        <v>22249</v>
      </c>
      <c r="X2237" s="67" t="s">
        <v>3934</v>
      </c>
      <c r="Y2237" s="67" t="s">
        <v>3945</v>
      </c>
      <c r="Z2237" s="67" t="s">
        <v>6274</v>
      </c>
      <c r="AA2237" s="67" t="s">
        <v>22250</v>
      </c>
      <c r="AB2237" s="67" t="s">
        <v>22251</v>
      </c>
      <c r="AC2237" s="67" t="s">
        <v>3939</v>
      </c>
      <c r="AD2237" s="67" t="s">
        <v>3940</v>
      </c>
      <c r="AE2237" s="67" t="s">
        <v>3941</v>
      </c>
      <c r="AF2237" s="67" t="s">
        <v>3940</v>
      </c>
      <c r="AG2237" s="67" t="s">
        <v>22252</v>
      </c>
      <c r="AH2237" s="67" t="s">
        <v>22253</v>
      </c>
      <c r="AI2237" s="67" t="s">
        <v>5885</v>
      </c>
      <c r="AJ2237" s="67" t="s">
        <v>3945</v>
      </c>
    </row>
    <row r="2238" spans="1:36" x14ac:dyDescent="0.2">
      <c r="A2238" s="66" t="s">
        <v>3919</v>
      </c>
      <c r="B2238" s="67" t="s">
        <v>22254</v>
      </c>
      <c r="C2238" s="66" t="str">
        <f t="shared" si="34"/>
        <v>C.S. OYOTUN</v>
      </c>
      <c r="D2238" s="67" t="s">
        <v>4128</v>
      </c>
      <c r="E2238" s="66" t="s">
        <v>661</v>
      </c>
      <c r="F2238" s="66" t="s">
        <v>661</v>
      </c>
      <c r="G2238" s="66" t="s">
        <v>4129</v>
      </c>
      <c r="H2238" s="66" t="s">
        <v>3924</v>
      </c>
      <c r="I2238" s="66" t="s">
        <v>662</v>
      </c>
      <c r="J2238" s="68" t="s">
        <v>242</v>
      </c>
      <c r="K2238" s="68" t="s">
        <v>243</v>
      </c>
      <c r="L2238" s="68" t="s">
        <v>661</v>
      </c>
      <c r="M2238" s="66" t="s">
        <v>22255</v>
      </c>
      <c r="N2238" s="67" t="s">
        <v>4288</v>
      </c>
      <c r="O2238" s="67" t="s">
        <v>3951</v>
      </c>
      <c r="P2238" s="67" t="s">
        <v>4312</v>
      </c>
      <c r="Q2238" s="67" t="s">
        <v>242</v>
      </c>
      <c r="R2238" s="67" t="s">
        <v>243</v>
      </c>
      <c r="S2238" s="67" t="s">
        <v>661</v>
      </c>
      <c r="T2238" s="67" t="s">
        <v>4289</v>
      </c>
      <c r="U2238" s="67" t="s">
        <v>4290</v>
      </c>
      <c r="V2238" s="67" t="s">
        <v>4135</v>
      </c>
      <c r="W2238" s="67" t="s">
        <v>22256</v>
      </c>
      <c r="X2238" s="67" t="s">
        <v>3934</v>
      </c>
      <c r="Y2238" s="67" t="s">
        <v>22257</v>
      </c>
      <c r="Z2238" s="67" t="s">
        <v>10929</v>
      </c>
      <c r="AA2238" s="67" t="s">
        <v>22258</v>
      </c>
      <c r="AB2238" s="67" t="s">
        <v>22259</v>
      </c>
      <c r="AC2238" s="67" t="s">
        <v>3939</v>
      </c>
      <c r="AD2238" s="67" t="s">
        <v>3940</v>
      </c>
      <c r="AE2238" s="67" t="s">
        <v>3941</v>
      </c>
      <c r="AF2238" s="67" t="s">
        <v>3940</v>
      </c>
      <c r="AG2238" s="67" t="s">
        <v>22260</v>
      </c>
      <c r="AH2238" s="67" t="s">
        <v>22261</v>
      </c>
      <c r="AI2238" s="67" t="s">
        <v>22262</v>
      </c>
      <c r="AJ2238" s="67" t="s">
        <v>3945</v>
      </c>
    </row>
    <row r="2239" spans="1:36" x14ac:dyDescent="0.2">
      <c r="A2239" s="66" t="s">
        <v>3919</v>
      </c>
      <c r="B2239" s="67" t="s">
        <v>22263</v>
      </c>
      <c r="C2239" s="66" t="str">
        <f t="shared" si="34"/>
        <v>P.S. CURASCO</v>
      </c>
      <c r="D2239" s="67" t="s">
        <v>3921</v>
      </c>
      <c r="E2239" s="66" t="s">
        <v>2349</v>
      </c>
      <c r="F2239" s="66" t="s">
        <v>2349</v>
      </c>
      <c r="G2239" s="66" t="s">
        <v>3923</v>
      </c>
      <c r="H2239" s="66" t="s">
        <v>3924</v>
      </c>
      <c r="I2239" s="66" t="s">
        <v>2350</v>
      </c>
      <c r="J2239" s="68" t="s">
        <v>269</v>
      </c>
      <c r="K2239" s="68" t="s">
        <v>731</v>
      </c>
      <c r="L2239" s="68" t="s">
        <v>2349</v>
      </c>
      <c r="M2239" s="66" t="s">
        <v>22264</v>
      </c>
      <c r="N2239" s="67" t="s">
        <v>4223</v>
      </c>
      <c r="O2239" s="67" t="s">
        <v>4040</v>
      </c>
      <c r="P2239" s="67" t="s">
        <v>3928</v>
      </c>
      <c r="Q2239" s="67" t="s">
        <v>269</v>
      </c>
      <c r="R2239" s="67" t="s">
        <v>731</v>
      </c>
      <c r="S2239" s="67" t="s">
        <v>501</v>
      </c>
      <c r="T2239" s="67" t="s">
        <v>5982</v>
      </c>
      <c r="U2239" s="67" t="s">
        <v>5983</v>
      </c>
      <c r="V2239" s="67" t="s">
        <v>3968</v>
      </c>
      <c r="W2239" s="67" t="s">
        <v>3948</v>
      </c>
      <c r="X2239" s="67" t="s">
        <v>3934</v>
      </c>
      <c r="Y2239" s="67" t="s">
        <v>3945</v>
      </c>
      <c r="Z2239" s="67" t="s">
        <v>4201</v>
      </c>
      <c r="AA2239" s="67" t="s">
        <v>22265</v>
      </c>
      <c r="AB2239" s="67" t="s">
        <v>22266</v>
      </c>
      <c r="AC2239" s="67" t="s">
        <v>3939</v>
      </c>
      <c r="AD2239" s="67" t="s">
        <v>3940</v>
      </c>
      <c r="AE2239" s="67" t="s">
        <v>3941</v>
      </c>
      <c r="AF2239" s="67" t="s">
        <v>3940</v>
      </c>
      <c r="AG2239" s="67" t="s">
        <v>22267</v>
      </c>
      <c r="AH2239" s="67" t="s">
        <v>22268</v>
      </c>
      <c r="AI2239" s="67" t="s">
        <v>7615</v>
      </c>
      <c r="AJ2239" s="67" t="s">
        <v>3945</v>
      </c>
    </row>
    <row r="2240" spans="1:36" x14ac:dyDescent="0.2">
      <c r="A2240" s="66" t="s">
        <v>3919</v>
      </c>
      <c r="B2240" s="67" t="s">
        <v>22269</v>
      </c>
      <c r="C2240" s="66" t="str">
        <f t="shared" si="34"/>
        <v>P.S. UTUCURO</v>
      </c>
      <c r="D2240" s="67" t="s">
        <v>3921</v>
      </c>
      <c r="E2240" s="66" t="s">
        <v>22270</v>
      </c>
      <c r="F2240" s="66" t="s">
        <v>22270</v>
      </c>
      <c r="G2240" s="66" t="s">
        <v>3923</v>
      </c>
      <c r="H2240" s="66" t="s">
        <v>3924</v>
      </c>
      <c r="I2240" s="66" t="s">
        <v>1460</v>
      </c>
      <c r="J2240" s="68" t="s">
        <v>177</v>
      </c>
      <c r="K2240" s="68" t="s">
        <v>178</v>
      </c>
      <c r="L2240" s="68" t="s">
        <v>1459</v>
      </c>
      <c r="M2240" s="66" t="s">
        <v>22271</v>
      </c>
      <c r="N2240" s="67" t="s">
        <v>3993</v>
      </c>
      <c r="O2240" s="67" t="s">
        <v>3951</v>
      </c>
      <c r="P2240" s="67" t="s">
        <v>4023</v>
      </c>
      <c r="Q2240" s="67" t="s">
        <v>177</v>
      </c>
      <c r="R2240" s="67" t="s">
        <v>3994</v>
      </c>
      <c r="S2240" s="67" t="s">
        <v>1459</v>
      </c>
      <c r="T2240" s="67" t="s">
        <v>3995</v>
      </c>
      <c r="U2240" s="67" t="s">
        <v>3996</v>
      </c>
      <c r="V2240" s="67" t="s">
        <v>3932</v>
      </c>
      <c r="W2240" s="67" t="s">
        <v>22272</v>
      </c>
      <c r="X2240" s="67" t="s">
        <v>3934</v>
      </c>
      <c r="Y2240" s="67" t="s">
        <v>3945</v>
      </c>
      <c r="Z2240" s="67" t="s">
        <v>10967</v>
      </c>
      <c r="AA2240" s="67" t="s">
        <v>14526</v>
      </c>
      <c r="AB2240" s="67" t="s">
        <v>22273</v>
      </c>
      <c r="AC2240" s="67" t="s">
        <v>3939</v>
      </c>
      <c r="AD2240" s="67" t="s">
        <v>3940</v>
      </c>
      <c r="AE2240" s="67" t="s">
        <v>3941</v>
      </c>
      <c r="AF2240" s="67" t="s">
        <v>3940</v>
      </c>
      <c r="AG2240" s="67" t="s">
        <v>22274</v>
      </c>
      <c r="AH2240" s="67" t="s">
        <v>22275</v>
      </c>
      <c r="AI2240" s="67" t="s">
        <v>17234</v>
      </c>
      <c r="AJ2240" s="67" t="s">
        <v>3945</v>
      </c>
    </row>
    <row r="2241" spans="1:36" x14ac:dyDescent="0.2">
      <c r="A2241" s="66" t="s">
        <v>3919</v>
      </c>
      <c r="B2241" s="67" t="s">
        <v>22276</v>
      </c>
      <c r="C2241" s="66" t="str">
        <f t="shared" si="34"/>
        <v>P.S. PROVIDENCIA</v>
      </c>
      <c r="D2241" s="67" t="s">
        <v>3921</v>
      </c>
      <c r="E2241" s="66" t="s">
        <v>1539</v>
      </c>
      <c r="F2241" s="66" t="s">
        <v>1539</v>
      </c>
      <c r="G2241" s="66" t="s">
        <v>3923</v>
      </c>
      <c r="H2241" s="66" t="s">
        <v>3924</v>
      </c>
      <c r="I2241" s="66" t="s">
        <v>1545</v>
      </c>
      <c r="J2241" s="68" t="s">
        <v>186</v>
      </c>
      <c r="K2241" s="68" t="s">
        <v>284</v>
      </c>
      <c r="L2241" s="68" t="s">
        <v>732</v>
      </c>
      <c r="M2241" s="66" t="s">
        <v>22277</v>
      </c>
      <c r="N2241" s="67" t="s">
        <v>4022</v>
      </c>
      <c r="O2241" s="67" t="s">
        <v>4146</v>
      </c>
      <c r="P2241" s="67" t="s">
        <v>4008</v>
      </c>
      <c r="Q2241" s="67" t="s">
        <v>186</v>
      </c>
      <c r="R2241" s="67" t="s">
        <v>4254</v>
      </c>
      <c r="S2241" s="67" t="s">
        <v>11726</v>
      </c>
      <c r="T2241" s="67" t="s">
        <v>4255</v>
      </c>
      <c r="U2241" s="67" t="s">
        <v>4256</v>
      </c>
      <c r="V2241" s="67" t="s">
        <v>3932</v>
      </c>
      <c r="W2241" s="67" t="s">
        <v>3940</v>
      </c>
      <c r="X2241" s="67" t="s">
        <v>3934</v>
      </c>
      <c r="Y2241" s="67" t="s">
        <v>3945</v>
      </c>
      <c r="Z2241" s="67" t="s">
        <v>3936</v>
      </c>
      <c r="AA2241" s="67" t="s">
        <v>9708</v>
      </c>
      <c r="AB2241" s="67" t="s">
        <v>22278</v>
      </c>
      <c r="AC2241" s="67" t="s">
        <v>3939</v>
      </c>
      <c r="AD2241" s="67" t="s">
        <v>3940</v>
      </c>
      <c r="AE2241" s="67" t="s">
        <v>3941</v>
      </c>
      <c r="AF2241" s="67" t="s">
        <v>3940</v>
      </c>
      <c r="AG2241" s="67" t="s">
        <v>22279</v>
      </c>
      <c r="AH2241" s="67" t="s">
        <v>22280</v>
      </c>
      <c r="AI2241" s="67" t="s">
        <v>22281</v>
      </c>
      <c r="AJ2241" s="67" t="s">
        <v>3945</v>
      </c>
    </row>
    <row r="2242" spans="1:36" x14ac:dyDescent="0.2">
      <c r="A2242" s="66" t="s">
        <v>3919</v>
      </c>
      <c r="B2242" s="67" t="s">
        <v>22282</v>
      </c>
      <c r="C2242" s="66" t="str">
        <f t="shared" si="34"/>
        <v>P.S. SAN JUAN DE LA VIRGEN</v>
      </c>
      <c r="D2242" s="67" t="s">
        <v>3921</v>
      </c>
      <c r="E2242" s="66" t="s">
        <v>2960</v>
      </c>
      <c r="F2242" s="66" t="s">
        <v>2960</v>
      </c>
      <c r="G2242" s="66" t="s">
        <v>3923</v>
      </c>
      <c r="H2242" s="66" t="s">
        <v>3924</v>
      </c>
      <c r="I2242" s="66" t="s">
        <v>2073</v>
      </c>
      <c r="J2242" s="68" t="s">
        <v>196</v>
      </c>
      <c r="K2242" s="68" t="s">
        <v>311</v>
      </c>
      <c r="L2242" s="68" t="s">
        <v>2072</v>
      </c>
      <c r="M2242" s="66" t="s">
        <v>22283</v>
      </c>
      <c r="N2242" s="67" t="s">
        <v>4145</v>
      </c>
      <c r="O2242" s="67" t="s">
        <v>4208</v>
      </c>
      <c r="P2242" s="67" t="s">
        <v>3928</v>
      </c>
      <c r="Q2242" s="67" t="s">
        <v>196</v>
      </c>
      <c r="R2242" s="67" t="s">
        <v>311</v>
      </c>
      <c r="S2242" s="67" t="s">
        <v>1288</v>
      </c>
      <c r="T2242" s="67" t="s">
        <v>4147</v>
      </c>
      <c r="U2242" s="67" t="s">
        <v>4148</v>
      </c>
      <c r="V2242" s="67" t="s">
        <v>3968</v>
      </c>
      <c r="W2242" s="67" t="s">
        <v>22284</v>
      </c>
      <c r="X2242" s="67" t="s">
        <v>3934</v>
      </c>
      <c r="Y2242" s="67" t="s">
        <v>3945</v>
      </c>
      <c r="Z2242" s="67" t="s">
        <v>4302</v>
      </c>
      <c r="AA2242" s="67" t="s">
        <v>4303</v>
      </c>
      <c r="AB2242" s="67" t="s">
        <v>22285</v>
      </c>
      <c r="AC2242" s="67" t="s">
        <v>3939</v>
      </c>
      <c r="AD2242" s="67" t="s">
        <v>3940</v>
      </c>
      <c r="AE2242" s="67" t="s">
        <v>3941</v>
      </c>
      <c r="AF2242" s="67" t="s">
        <v>3940</v>
      </c>
      <c r="AG2242" s="67" t="s">
        <v>22286</v>
      </c>
      <c r="AH2242" s="67" t="s">
        <v>22287</v>
      </c>
      <c r="AI2242" s="67" t="s">
        <v>10798</v>
      </c>
      <c r="AJ2242" s="67" t="s">
        <v>3945</v>
      </c>
    </row>
    <row r="2243" spans="1:36" x14ac:dyDescent="0.2">
      <c r="A2243" s="66" t="s">
        <v>3919</v>
      </c>
      <c r="B2243" s="67" t="s">
        <v>22288</v>
      </c>
      <c r="C2243" s="66" t="str">
        <f t="shared" ref="C2243:C2306" si="35">CONCATENATE(D2243,E2243)</f>
        <v>C.S. IGNACIO ESCUDERO</v>
      </c>
      <c r="D2243" s="67" t="s">
        <v>4128</v>
      </c>
      <c r="E2243" s="66" t="s">
        <v>2072</v>
      </c>
      <c r="F2243" s="66" t="s">
        <v>2072</v>
      </c>
      <c r="G2243" s="66" t="s">
        <v>4129</v>
      </c>
      <c r="H2243" s="66" t="s">
        <v>3924</v>
      </c>
      <c r="I2243" s="66" t="s">
        <v>2073</v>
      </c>
      <c r="J2243" s="68" t="s">
        <v>196</v>
      </c>
      <c r="K2243" s="68" t="s">
        <v>311</v>
      </c>
      <c r="L2243" s="68" t="s">
        <v>2072</v>
      </c>
      <c r="M2243" s="66" t="s">
        <v>22289</v>
      </c>
      <c r="N2243" s="67" t="s">
        <v>4145</v>
      </c>
      <c r="O2243" s="67" t="s">
        <v>4208</v>
      </c>
      <c r="P2243" s="67" t="s">
        <v>3928</v>
      </c>
      <c r="Q2243" s="67" t="s">
        <v>196</v>
      </c>
      <c r="R2243" s="67" t="s">
        <v>311</v>
      </c>
      <c r="S2243" s="67" t="s">
        <v>1288</v>
      </c>
      <c r="T2243" s="67" t="s">
        <v>4147</v>
      </c>
      <c r="U2243" s="67" t="s">
        <v>4148</v>
      </c>
      <c r="V2243" s="67" t="s">
        <v>4135</v>
      </c>
      <c r="W2243" s="67" t="s">
        <v>22290</v>
      </c>
      <c r="X2243" s="67" t="s">
        <v>3934</v>
      </c>
      <c r="Y2243" s="67" t="s">
        <v>22291</v>
      </c>
      <c r="Z2243" s="67" t="s">
        <v>4302</v>
      </c>
      <c r="AA2243" s="67" t="s">
        <v>4303</v>
      </c>
      <c r="AB2243" s="67" t="s">
        <v>22285</v>
      </c>
      <c r="AC2243" s="67" t="s">
        <v>3939</v>
      </c>
      <c r="AD2243" s="67" t="s">
        <v>3940</v>
      </c>
      <c r="AE2243" s="67" t="s">
        <v>3941</v>
      </c>
      <c r="AF2243" s="67" t="s">
        <v>3940</v>
      </c>
      <c r="AG2243" s="67" t="s">
        <v>22292</v>
      </c>
      <c r="AH2243" s="67" t="s">
        <v>22293</v>
      </c>
      <c r="AI2243" s="67" t="s">
        <v>8697</v>
      </c>
      <c r="AJ2243" s="67" t="s">
        <v>3945</v>
      </c>
    </row>
    <row r="2244" spans="1:36" x14ac:dyDescent="0.2">
      <c r="A2244" s="66" t="s">
        <v>3973</v>
      </c>
      <c r="B2244" s="67" t="s">
        <v>22294</v>
      </c>
      <c r="C2244" s="66" t="str">
        <f t="shared" si="35"/>
        <v>C.S. CHACRA COLORADA</v>
      </c>
      <c r="D2244" s="67" t="s">
        <v>4128</v>
      </c>
      <c r="E2244" s="66" t="s">
        <v>22295</v>
      </c>
      <c r="F2244" s="66" t="s">
        <v>22295</v>
      </c>
      <c r="G2244" s="66" t="s">
        <v>4129</v>
      </c>
      <c r="H2244" s="66" t="s">
        <v>3924</v>
      </c>
      <c r="I2244" s="66" t="s">
        <v>294</v>
      </c>
      <c r="J2244" s="68" t="s">
        <v>144</v>
      </c>
      <c r="K2244" s="68" t="s">
        <v>144</v>
      </c>
      <c r="L2244" s="68" t="s">
        <v>293</v>
      </c>
      <c r="M2244" s="66" t="s">
        <v>22296</v>
      </c>
      <c r="N2244" s="67" t="s">
        <v>3978</v>
      </c>
      <c r="O2244" s="67" t="s">
        <v>4103</v>
      </c>
      <c r="P2244" s="67" t="s">
        <v>3951</v>
      </c>
      <c r="Q2244" s="67" t="s">
        <v>3979</v>
      </c>
      <c r="R2244" s="67" t="s">
        <v>5085</v>
      </c>
      <c r="S2244" s="67" t="s">
        <v>5086</v>
      </c>
      <c r="T2244" s="67" t="s">
        <v>5087</v>
      </c>
      <c r="U2244" s="67" t="s">
        <v>5088</v>
      </c>
      <c r="V2244" s="67" t="s">
        <v>4135</v>
      </c>
      <c r="W2244" s="67" t="s">
        <v>22297</v>
      </c>
      <c r="X2244" s="67" t="s">
        <v>3934</v>
      </c>
      <c r="Y2244" s="67" t="s">
        <v>3945</v>
      </c>
      <c r="Z2244" s="67" t="s">
        <v>22298</v>
      </c>
      <c r="AA2244" s="67" t="s">
        <v>22299</v>
      </c>
      <c r="AB2244" s="67" t="s">
        <v>22300</v>
      </c>
      <c r="AC2244" s="67" t="s">
        <v>3939</v>
      </c>
      <c r="AD2244" s="67" t="s">
        <v>3940</v>
      </c>
      <c r="AE2244" s="67" t="s">
        <v>3941</v>
      </c>
      <c r="AF2244" s="67" t="s">
        <v>3940</v>
      </c>
      <c r="AG2244" s="67" t="s">
        <v>22301</v>
      </c>
      <c r="AH2244" s="67" t="s">
        <v>22302</v>
      </c>
      <c r="AI2244" s="67" t="s">
        <v>12137</v>
      </c>
      <c r="AJ2244" s="67" t="s">
        <v>3945</v>
      </c>
    </row>
    <row r="2245" spans="1:36" x14ac:dyDescent="0.2">
      <c r="A2245" s="66" t="s">
        <v>3919</v>
      </c>
      <c r="B2245" s="67" t="s">
        <v>22303</v>
      </c>
      <c r="C2245" s="66" t="str">
        <f t="shared" si="35"/>
        <v>P.S. SAN JACINTO DE ESPITE</v>
      </c>
      <c r="D2245" s="67" t="s">
        <v>3921</v>
      </c>
      <c r="E2245" s="66" t="s">
        <v>22304</v>
      </c>
      <c r="F2245" s="66" t="s">
        <v>22304</v>
      </c>
      <c r="G2245" s="66" t="s">
        <v>3923</v>
      </c>
      <c r="H2245" s="66" t="s">
        <v>3924</v>
      </c>
      <c r="I2245" s="66" t="s">
        <v>522</v>
      </c>
      <c r="J2245" s="68" t="s">
        <v>273</v>
      </c>
      <c r="K2245" s="68" t="s">
        <v>520</v>
      </c>
      <c r="L2245" s="68" t="s">
        <v>521</v>
      </c>
      <c r="M2245" s="66" t="s">
        <v>22305</v>
      </c>
      <c r="N2245" s="67" t="s">
        <v>4848</v>
      </c>
      <c r="O2245" s="67" t="s">
        <v>3951</v>
      </c>
      <c r="P2245" s="67" t="s">
        <v>4311</v>
      </c>
      <c r="Q2245" s="67" t="s">
        <v>273</v>
      </c>
      <c r="R2245" s="67" t="s">
        <v>491</v>
      </c>
      <c r="S2245" s="67" t="s">
        <v>1149</v>
      </c>
      <c r="T2245" s="67" t="s">
        <v>4849</v>
      </c>
      <c r="U2245" s="67" t="s">
        <v>4850</v>
      </c>
      <c r="V2245" s="67" t="s">
        <v>3932</v>
      </c>
      <c r="W2245" s="67" t="s">
        <v>3940</v>
      </c>
      <c r="X2245" s="67" t="s">
        <v>3934</v>
      </c>
      <c r="Y2245" s="67" t="s">
        <v>4812</v>
      </c>
      <c r="Z2245" s="67" t="s">
        <v>4935</v>
      </c>
      <c r="AA2245" s="67" t="s">
        <v>10106</v>
      </c>
      <c r="AB2245" s="67" t="s">
        <v>22306</v>
      </c>
      <c r="AC2245" s="67" t="s">
        <v>3939</v>
      </c>
      <c r="AD2245" s="67" t="s">
        <v>3940</v>
      </c>
      <c r="AE2245" s="67" t="s">
        <v>3941</v>
      </c>
      <c r="AF2245" s="67" t="s">
        <v>3940</v>
      </c>
      <c r="AG2245" s="67" t="s">
        <v>22307</v>
      </c>
      <c r="AH2245" s="67" t="s">
        <v>22308</v>
      </c>
      <c r="AI2245" s="67" t="s">
        <v>22309</v>
      </c>
      <c r="AJ2245" s="67" t="s">
        <v>3945</v>
      </c>
    </row>
    <row r="2246" spans="1:36" x14ac:dyDescent="0.2">
      <c r="A2246" s="66" t="s">
        <v>3919</v>
      </c>
      <c r="B2246" s="67" t="s">
        <v>22310</v>
      </c>
      <c r="C2246" s="66" t="str">
        <f t="shared" si="35"/>
        <v>P.S. CULLHUAY</v>
      </c>
      <c r="D2246" s="67" t="s">
        <v>3921</v>
      </c>
      <c r="E2246" s="66" t="s">
        <v>22311</v>
      </c>
      <c r="F2246" s="66" t="s">
        <v>22311</v>
      </c>
      <c r="G2246" s="66" t="s">
        <v>3923</v>
      </c>
      <c r="H2246" s="66" t="s">
        <v>3924</v>
      </c>
      <c r="I2246" s="66" t="s">
        <v>2352</v>
      </c>
      <c r="J2246" s="68" t="s">
        <v>144</v>
      </c>
      <c r="K2246" s="68" t="s">
        <v>822</v>
      </c>
      <c r="L2246" s="68" t="s">
        <v>2351</v>
      </c>
      <c r="M2246" s="66" t="s">
        <v>22312</v>
      </c>
      <c r="N2246" s="67" t="s">
        <v>4132</v>
      </c>
      <c r="O2246" s="67" t="s">
        <v>4323</v>
      </c>
      <c r="P2246" s="67" t="s">
        <v>4040</v>
      </c>
      <c r="Q2246" s="67" t="s">
        <v>144</v>
      </c>
      <c r="R2246" s="67" t="s">
        <v>822</v>
      </c>
      <c r="S2246" s="67" t="s">
        <v>822</v>
      </c>
      <c r="T2246" s="67" t="s">
        <v>6463</v>
      </c>
      <c r="U2246" s="67" t="s">
        <v>6464</v>
      </c>
      <c r="V2246" s="67" t="s">
        <v>3932</v>
      </c>
      <c r="W2246" s="67" t="s">
        <v>6465</v>
      </c>
      <c r="X2246" s="67" t="s">
        <v>3934</v>
      </c>
      <c r="Y2246" s="67" t="s">
        <v>4678</v>
      </c>
      <c r="Z2246" s="67" t="s">
        <v>5539</v>
      </c>
      <c r="AA2246" s="67" t="s">
        <v>22313</v>
      </c>
      <c r="AB2246" s="67" t="s">
        <v>22314</v>
      </c>
      <c r="AC2246" s="67" t="s">
        <v>3939</v>
      </c>
      <c r="AD2246" s="67" t="s">
        <v>3940</v>
      </c>
      <c r="AE2246" s="67" t="s">
        <v>3941</v>
      </c>
      <c r="AF2246" s="67" t="s">
        <v>3940</v>
      </c>
      <c r="AG2246" s="67" t="s">
        <v>22315</v>
      </c>
      <c r="AH2246" s="67" t="s">
        <v>22316</v>
      </c>
      <c r="AI2246" s="67" t="s">
        <v>22317</v>
      </c>
      <c r="AJ2246" s="67" t="s">
        <v>3945</v>
      </c>
    </row>
    <row r="2247" spans="1:36" x14ac:dyDescent="0.2">
      <c r="A2247" s="66" t="s">
        <v>3919</v>
      </c>
      <c r="B2247" s="67" t="s">
        <v>22318</v>
      </c>
      <c r="C2247" s="66" t="str">
        <f t="shared" si="35"/>
        <v>P.S. LA COLPA</v>
      </c>
      <c r="D2247" s="67" t="s">
        <v>3921</v>
      </c>
      <c r="E2247" s="66" t="s">
        <v>22319</v>
      </c>
      <c r="F2247" s="66" t="s">
        <v>22319</v>
      </c>
      <c r="G2247" s="66" t="s">
        <v>3923</v>
      </c>
      <c r="H2247" s="66" t="s">
        <v>3924</v>
      </c>
      <c r="I2247" s="66" t="s">
        <v>1091</v>
      </c>
      <c r="J2247" s="68" t="s">
        <v>147</v>
      </c>
      <c r="K2247" s="68" t="s">
        <v>304</v>
      </c>
      <c r="L2247" s="68" t="s">
        <v>1090</v>
      </c>
      <c r="M2247" s="66" t="s">
        <v>22320</v>
      </c>
      <c r="N2247" s="67" t="s">
        <v>3926</v>
      </c>
      <c r="O2247" s="67" t="s">
        <v>4323</v>
      </c>
      <c r="P2247" s="67" t="s">
        <v>3951</v>
      </c>
      <c r="Q2247" s="67" t="s">
        <v>147</v>
      </c>
      <c r="R2247" s="67" t="s">
        <v>304</v>
      </c>
      <c r="S2247" s="67" t="s">
        <v>1090</v>
      </c>
      <c r="T2247" s="67" t="s">
        <v>4324</v>
      </c>
      <c r="U2247" s="67" t="s">
        <v>4325</v>
      </c>
      <c r="V2247" s="67" t="s">
        <v>3932</v>
      </c>
      <c r="W2247" s="67" t="s">
        <v>22321</v>
      </c>
      <c r="X2247" s="67" t="s">
        <v>3934</v>
      </c>
      <c r="Y2247" s="67" t="s">
        <v>3945</v>
      </c>
      <c r="Z2247" s="67" t="s">
        <v>4257</v>
      </c>
      <c r="AA2247" s="67" t="s">
        <v>22322</v>
      </c>
      <c r="AB2247" s="67" t="s">
        <v>22323</v>
      </c>
      <c r="AC2247" s="67" t="s">
        <v>3939</v>
      </c>
      <c r="AD2247" s="67" t="s">
        <v>3940</v>
      </c>
      <c r="AE2247" s="67" t="s">
        <v>3941</v>
      </c>
      <c r="AF2247" s="67" t="s">
        <v>3940</v>
      </c>
      <c r="AG2247" s="67" t="s">
        <v>22324</v>
      </c>
      <c r="AH2247" s="67" t="s">
        <v>22325</v>
      </c>
      <c r="AI2247" s="67" t="s">
        <v>22326</v>
      </c>
      <c r="AJ2247" s="67" t="s">
        <v>3945</v>
      </c>
    </row>
    <row r="2248" spans="1:36" x14ac:dyDescent="0.2">
      <c r="A2248" s="66" t="s">
        <v>3919</v>
      </c>
      <c r="B2248" s="67" t="s">
        <v>22327</v>
      </c>
      <c r="C2248" s="66" t="str">
        <f t="shared" si="35"/>
        <v>C.S. SAN PABLO</v>
      </c>
      <c r="D2248" s="67" t="s">
        <v>4128</v>
      </c>
      <c r="E2248" s="66" t="s">
        <v>1101</v>
      </c>
      <c r="F2248" s="66" t="s">
        <v>1101</v>
      </c>
      <c r="G2248" s="66" t="s">
        <v>4763</v>
      </c>
      <c r="H2248" s="66" t="s">
        <v>4038</v>
      </c>
      <c r="I2248" s="66" t="s">
        <v>2342</v>
      </c>
      <c r="J2248" s="68" t="s">
        <v>147</v>
      </c>
      <c r="K2248" s="68" t="s">
        <v>1101</v>
      </c>
      <c r="L2248" s="68" t="s">
        <v>1101</v>
      </c>
      <c r="M2248" s="66" t="s">
        <v>22328</v>
      </c>
      <c r="N2248" s="67" t="s">
        <v>3926</v>
      </c>
      <c r="O2248" s="67" t="s">
        <v>4160</v>
      </c>
      <c r="P2248" s="67" t="s">
        <v>3951</v>
      </c>
      <c r="Q2248" s="67" t="s">
        <v>147</v>
      </c>
      <c r="R2248" s="67" t="s">
        <v>1101</v>
      </c>
      <c r="S2248" s="67" t="s">
        <v>1101</v>
      </c>
      <c r="T2248" s="67" t="s">
        <v>4198</v>
      </c>
      <c r="U2248" s="67" t="s">
        <v>4199</v>
      </c>
      <c r="V2248" s="67" t="s">
        <v>4765</v>
      </c>
      <c r="W2248" s="67" t="s">
        <v>22329</v>
      </c>
      <c r="X2248" s="67" t="s">
        <v>3934</v>
      </c>
      <c r="Y2248" s="67" t="s">
        <v>3945</v>
      </c>
      <c r="Z2248" s="67" t="s">
        <v>3970</v>
      </c>
      <c r="AA2248" s="67" t="s">
        <v>22330</v>
      </c>
      <c r="AB2248" s="67" t="s">
        <v>22331</v>
      </c>
      <c r="AC2248" s="67" t="s">
        <v>3939</v>
      </c>
      <c r="AD2248" s="67" t="s">
        <v>3940</v>
      </c>
      <c r="AE2248" s="67" t="s">
        <v>3941</v>
      </c>
      <c r="AF2248" s="67" t="s">
        <v>3940</v>
      </c>
      <c r="AG2248" s="67" t="s">
        <v>22332</v>
      </c>
      <c r="AH2248" s="67" t="s">
        <v>22333</v>
      </c>
      <c r="AI2248" s="67" t="s">
        <v>10039</v>
      </c>
      <c r="AJ2248" s="67" t="s">
        <v>3945</v>
      </c>
    </row>
    <row r="2249" spans="1:36" x14ac:dyDescent="0.2">
      <c r="A2249" s="66" t="s">
        <v>3919</v>
      </c>
      <c r="B2249" s="67" t="s">
        <v>22334</v>
      </c>
      <c r="C2249" s="66" t="str">
        <f t="shared" si="35"/>
        <v>C.S. CENTRO AMERICA</v>
      </c>
      <c r="D2249" s="67" t="s">
        <v>4128</v>
      </c>
      <c r="E2249" s="66" t="s">
        <v>22335</v>
      </c>
      <c r="F2249" s="66" t="s">
        <v>22335</v>
      </c>
      <c r="G2249" s="66" t="s">
        <v>4129</v>
      </c>
      <c r="H2249" s="66" t="s">
        <v>3924</v>
      </c>
      <c r="I2249" s="66" t="s">
        <v>742</v>
      </c>
      <c r="J2249" s="68" t="s">
        <v>177</v>
      </c>
      <c r="K2249" s="68" t="s">
        <v>178</v>
      </c>
      <c r="L2249" s="68" t="s">
        <v>741</v>
      </c>
      <c r="M2249" s="66" t="s">
        <v>22336</v>
      </c>
      <c r="N2249" s="67" t="s">
        <v>3993</v>
      </c>
      <c r="O2249" s="67" t="s">
        <v>4040</v>
      </c>
      <c r="P2249" s="67" t="s">
        <v>3951</v>
      </c>
      <c r="Q2249" s="67" t="s">
        <v>177</v>
      </c>
      <c r="R2249" s="67" t="s">
        <v>6023</v>
      </c>
      <c r="S2249" s="67" t="s">
        <v>17556</v>
      </c>
      <c r="T2249" s="67" t="s">
        <v>6025</v>
      </c>
      <c r="U2249" s="67" t="s">
        <v>6026</v>
      </c>
      <c r="V2249" s="67" t="s">
        <v>4135</v>
      </c>
      <c r="W2249" s="67" t="s">
        <v>22337</v>
      </c>
      <c r="X2249" s="67" t="s">
        <v>3934</v>
      </c>
      <c r="Y2249" s="67" t="s">
        <v>3945</v>
      </c>
      <c r="Z2249" s="67" t="s">
        <v>22338</v>
      </c>
      <c r="AA2249" s="67" t="s">
        <v>22339</v>
      </c>
      <c r="AB2249" s="67" t="s">
        <v>22340</v>
      </c>
      <c r="AC2249" s="67" t="s">
        <v>3939</v>
      </c>
      <c r="AD2249" s="67" t="s">
        <v>3940</v>
      </c>
      <c r="AE2249" s="67" t="s">
        <v>3941</v>
      </c>
      <c r="AF2249" s="67" t="s">
        <v>3940</v>
      </c>
      <c r="AG2249" s="67" t="s">
        <v>22341</v>
      </c>
      <c r="AH2249" s="67" t="s">
        <v>22342</v>
      </c>
      <c r="AI2249" s="67" t="s">
        <v>22343</v>
      </c>
      <c r="AJ2249" s="67" t="s">
        <v>3945</v>
      </c>
    </row>
    <row r="2250" spans="1:36" x14ac:dyDescent="0.2">
      <c r="A2250" s="66" t="s">
        <v>3919</v>
      </c>
      <c r="B2250" s="67" t="s">
        <v>22344</v>
      </c>
      <c r="C2250" s="66" t="str">
        <f t="shared" si="35"/>
        <v>P.S. LA UNION</v>
      </c>
      <c r="D2250" s="67" t="s">
        <v>3921</v>
      </c>
      <c r="E2250" s="66" t="s">
        <v>1789</v>
      </c>
      <c r="F2250" s="66" t="s">
        <v>1789</v>
      </c>
      <c r="G2250" s="66" t="s">
        <v>3923</v>
      </c>
      <c r="H2250" s="66" t="s">
        <v>3924</v>
      </c>
      <c r="I2250" s="66" t="s">
        <v>1891</v>
      </c>
      <c r="J2250" s="68" t="s">
        <v>181</v>
      </c>
      <c r="K2250" s="68" t="s">
        <v>266</v>
      </c>
      <c r="L2250" s="68" t="s">
        <v>1890</v>
      </c>
      <c r="M2250" s="66" t="s">
        <v>22345</v>
      </c>
      <c r="N2250" s="67" t="s">
        <v>4007</v>
      </c>
      <c r="O2250" s="67" t="s">
        <v>4208</v>
      </c>
      <c r="P2250" s="67" t="s">
        <v>4040</v>
      </c>
      <c r="Q2250" s="67" t="s">
        <v>181</v>
      </c>
      <c r="R2250" s="67" t="s">
        <v>266</v>
      </c>
      <c r="S2250" s="67" t="s">
        <v>19511</v>
      </c>
      <c r="T2250" s="67" t="s">
        <v>4210</v>
      </c>
      <c r="U2250" s="67" t="s">
        <v>4211</v>
      </c>
      <c r="V2250" s="67" t="s">
        <v>3932</v>
      </c>
      <c r="W2250" s="67" t="s">
        <v>22346</v>
      </c>
      <c r="X2250" s="67" t="s">
        <v>3934</v>
      </c>
      <c r="Y2250" s="67" t="s">
        <v>5651</v>
      </c>
      <c r="Z2250" s="67" t="s">
        <v>14483</v>
      </c>
      <c r="AA2250" s="67" t="s">
        <v>3954</v>
      </c>
      <c r="AB2250" s="67" t="s">
        <v>22347</v>
      </c>
      <c r="AC2250" s="67" t="s">
        <v>3939</v>
      </c>
      <c r="AD2250" s="67" t="s">
        <v>3940</v>
      </c>
      <c r="AE2250" s="67" t="s">
        <v>3941</v>
      </c>
      <c r="AF2250" s="67" t="s">
        <v>3940</v>
      </c>
      <c r="AG2250" s="67" t="s">
        <v>22348</v>
      </c>
      <c r="AH2250" s="67" t="s">
        <v>22349</v>
      </c>
      <c r="AI2250" s="67" t="s">
        <v>22350</v>
      </c>
      <c r="AJ2250" s="67" t="s">
        <v>3945</v>
      </c>
    </row>
    <row r="2251" spans="1:36" x14ac:dyDescent="0.2">
      <c r="A2251" s="66" t="s">
        <v>3919</v>
      </c>
      <c r="B2251" s="67" t="s">
        <v>22351</v>
      </c>
      <c r="C2251" s="66" t="str">
        <f t="shared" si="35"/>
        <v>P.S. MARISCAL CASTILLA DE PADRE MARQUEZ</v>
      </c>
      <c r="D2251" s="67" t="s">
        <v>3921</v>
      </c>
      <c r="E2251" s="66" t="s">
        <v>22352</v>
      </c>
      <c r="F2251" s="66" t="s">
        <v>22352</v>
      </c>
      <c r="G2251" s="66" t="s">
        <v>3923</v>
      </c>
      <c r="H2251" s="66" t="s">
        <v>3924</v>
      </c>
      <c r="I2251" s="66" t="s">
        <v>323</v>
      </c>
      <c r="J2251" s="68" t="s">
        <v>151</v>
      </c>
      <c r="K2251" s="68" t="s">
        <v>177</v>
      </c>
      <c r="L2251" s="68" t="s">
        <v>322</v>
      </c>
      <c r="M2251" s="66" t="s">
        <v>3948</v>
      </c>
      <c r="N2251" s="67" t="s">
        <v>3949</v>
      </c>
      <c r="O2251" s="67" t="s">
        <v>4160</v>
      </c>
      <c r="P2251" s="67" t="s">
        <v>3928</v>
      </c>
      <c r="Q2251" s="67" t="s">
        <v>151</v>
      </c>
      <c r="R2251" s="67" t="s">
        <v>177</v>
      </c>
      <c r="S2251" s="67" t="s">
        <v>322</v>
      </c>
      <c r="T2251" s="67" t="s">
        <v>3952</v>
      </c>
      <c r="U2251" s="67" t="s">
        <v>3953</v>
      </c>
      <c r="V2251" s="67" t="s">
        <v>3932</v>
      </c>
      <c r="W2251" s="67" t="s">
        <v>3948</v>
      </c>
      <c r="X2251" s="67" t="s">
        <v>3934</v>
      </c>
      <c r="Y2251" s="67" t="s">
        <v>3945</v>
      </c>
      <c r="Z2251" s="67" t="s">
        <v>3948</v>
      </c>
      <c r="AA2251" s="67" t="s">
        <v>3954</v>
      </c>
      <c r="AB2251" s="67" t="s">
        <v>22353</v>
      </c>
      <c r="AC2251" s="67" t="s">
        <v>3939</v>
      </c>
      <c r="AD2251" s="67" t="s">
        <v>3940</v>
      </c>
      <c r="AE2251" s="67" t="s">
        <v>3941</v>
      </c>
      <c r="AF2251" s="67" t="s">
        <v>3940</v>
      </c>
      <c r="AG2251" s="67" t="s">
        <v>22354</v>
      </c>
      <c r="AH2251" s="67" t="s">
        <v>22355</v>
      </c>
      <c r="AI2251" s="67" t="s">
        <v>22356</v>
      </c>
      <c r="AJ2251" s="67" t="s">
        <v>3945</v>
      </c>
    </row>
    <row r="2252" spans="1:36" x14ac:dyDescent="0.2">
      <c r="A2252" s="66" t="s">
        <v>3973</v>
      </c>
      <c r="B2252" s="67" t="s">
        <v>22357</v>
      </c>
      <c r="C2252" s="66" t="str">
        <f t="shared" si="35"/>
        <v>C.S. HUASCAR</v>
      </c>
      <c r="D2252" s="67" t="s">
        <v>4128</v>
      </c>
      <c r="E2252" s="66" t="s">
        <v>6993</v>
      </c>
      <c r="F2252" s="66" t="s">
        <v>6993</v>
      </c>
      <c r="G2252" s="66" t="s">
        <v>4129</v>
      </c>
      <c r="H2252" s="66" t="s">
        <v>3924</v>
      </c>
      <c r="I2252" s="66" t="s">
        <v>354</v>
      </c>
      <c r="J2252" s="68" t="s">
        <v>144</v>
      </c>
      <c r="K2252" s="68" t="s">
        <v>144</v>
      </c>
      <c r="L2252" s="68" t="s">
        <v>353</v>
      </c>
      <c r="M2252" s="66" t="s">
        <v>22358</v>
      </c>
      <c r="N2252" s="67" t="s">
        <v>4103</v>
      </c>
      <c r="O2252" s="67" t="s">
        <v>3951</v>
      </c>
      <c r="P2252" s="67" t="s">
        <v>4040</v>
      </c>
      <c r="Q2252" s="67" t="s">
        <v>5310</v>
      </c>
      <c r="R2252" s="67" t="s">
        <v>5311</v>
      </c>
      <c r="S2252" s="67" t="s">
        <v>353</v>
      </c>
      <c r="T2252" s="67" t="s">
        <v>5313</v>
      </c>
      <c r="U2252" s="67" t="s">
        <v>5314</v>
      </c>
      <c r="V2252" s="67" t="s">
        <v>4135</v>
      </c>
      <c r="W2252" s="67" t="s">
        <v>22359</v>
      </c>
      <c r="X2252" s="67" t="s">
        <v>3934</v>
      </c>
      <c r="Y2252" s="67" t="s">
        <v>3945</v>
      </c>
      <c r="Z2252" s="67" t="s">
        <v>4679</v>
      </c>
      <c r="AA2252" s="67" t="s">
        <v>22360</v>
      </c>
      <c r="AB2252" s="67" t="s">
        <v>22361</v>
      </c>
      <c r="AC2252" s="67" t="s">
        <v>3939</v>
      </c>
      <c r="AD2252" s="67" t="s">
        <v>3940</v>
      </c>
      <c r="AE2252" s="67" t="s">
        <v>3941</v>
      </c>
      <c r="AF2252" s="67" t="s">
        <v>3940</v>
      </c>
      <c r="AG2252" s="67" t="s">
        <v>22362</v>
      </c>
      <c r="AH2252" s="67" t="s">
        <v>22363</v>
      </c>
      <c r="AI2252" s="67" t="s">
        <v>15308</v>
      </c>
      <c r="AJ2252" s="67" t="s">
        <v>3945</v>
      </c>
    </row>
    <row r="2253" spans="1:36" x14ac:dyDescent="0.2">
      <c r="A2253" s="66" t="s">
        <v>3973</v>
      </c>
      <c r="B2253" s="67" t="s">
        <v>22364</v>
      </c>
      <c r="C2253" s="66" t="str">
        <f t="shared" si="35"/>
        <v>P.S. SAN CARLOS</v>
      </c>
      <c r="D2253" s="67" t="s">
        <v>3921</v>
      </c>
      <c r="E2253" s="66" t="s">
        <v>2897</v>
      </c>
      <c r="F2253" s="66" t="s">
        <v>2897</v>
      </c>
      <c r="G2253" s="66" t="s">
        <v>3923</v>
      </c>
      <c r="H2253" s="66" t="s">
        <v>3924</v>
      </c>
      <c r="I2253" s="66" t="s">
        <v>146</v>
      </c>
      <c r="J2253" s="68" t="s">
        <v>144</v>
      </c>
      <c r="K2253" s="68" t="s">
        <v>144</v>
      </c>
      <c r="L2253" s="68" t="s">
        <v>145</v>
      </c>
      <c r="M2253" s="66" t="s">
        <v>22365</v>
      </c>
      <c r="N2253" s="67" t="s">
        <v>3978</v>
      </c>
      <c r="O2253" s="67" t="s">
        <v>3951</v>
      </c>
      <c r="P2253" s="67" t="s">
        <v>3928</v>
      </c>
      <c r="Q2253" s="67" t="s">
        <v>3979</v>
      </c>
      <c r="R2253" s="67" t="s">
        <v>8688</v>
      </c>
      <c r="S2253" s="67" t="s">
        <v>3102</v>
      </c>
      <c r="T2253" s="67" t="s">
        <v>8690</v>
      </c>
      <c r="U2253" s="67" t="s">
        <v>8691</v>
      </c>
      <c r="V2253" s="67" t="s">
        <v>3932</v>
      </c>
      <c r="W2253" s="67" t="s">
        <v>22366</v>
      </c>
      <c r="X2253" s="67" t="s">
        <v>3934</v>
      </c>
      <c r="Y2253" s="67" t="s">
        <v>3945</v>
      </c>
      <c r="Z2253" s="67" t="s">
        <v>3936</v>
      </c>
      <c r="AA2253" s="67" t="s">
        <v>22367</v>
      </c>
      <c r="AB2253" s="67" t="s">
        <v>22368</v>
      </c>
      <c r="AC2253" s="67" t="s">
        <v>3939</v>
      </c>
      <c r="AD2253" s="67" t="s">
        <v>3940</v>
      </c>
      <c r="AE2253" s="67" t="s">
        <v>3941</v>
      </c>
      <c r="AF2253" s="67" t="s">
        <v>3940</v>
      </c>
      <c r="AG2253" s="67" t="s">
        <v>22369</v>
      </c>
      <c r="AH2253" s="67" t="s">
        <v>22370</v>
      </c>
      <c r="AI2253" s="67" t="s">
        <v>10572</v>
      </c>
      <c r="AJ2253" s="67" t="s">
        <v>3945</v>
      </c>
    </row>
    <row r="2254" spans="1:36" x14ac:dyDescent="0.2">
      <c r="A2254" s="66" t="s">
        <v>3973</v>
      </c>
      <c r="B2254" s="67" t="s">
        <v>22371</v>
      </c>
      <c r="C2254" s="66" t="str">
        <f t="shared" si="35"/>
        <v>C.S. CENTRO DE EMERGENCIAS SAN PEDRO DE LOS CHORRILLOS</v>
      </c>
      <c r="D2254" s="67" t="s">
        <v>4128</v>
      </c>
      <c r="E2254" s="66" t="s">
        <v>22372</v>
      </c>
      <c r="F2254" s="66" t="s">
        <v>22372</v>
      </c>
      <c r="G2254" s="66" t="s">
        <v>4763</v>
      </c>
      <c r="H2254" s="66" t="s">
        <v>4038</v>
      </c>
      <c r="I2254" s="66" t="s">
        <v>288</v>
      </c>
      <c r="J2254" s="68" t="s">
        <v>144</v>
      </c>
      <c r="K2254" s="68" t="s">
        <v>144</v>
      </c>
      <c r="L2254" s="68" t="s">
        <v>287</v>
      </c>
      <c r="M2254" s="66" t="s">
        <v>22373</v>
      </c>
      <c r="N2254" s="67" t="s">
        <v>3978</v>
      </c>
      <c r="O2254" s="67" t="s">
        <v>3951</v>
      </c>
      <c r="P2254" s="67" t="s">
        <v>3951</v>
      </c>
      <c r="Q2254" s="67" t="s">
        <v>3979</v>
      </c>
      <c r="R2254" s="67" t="s">
        <v>8688</v>
      </c>
      <c r="S2254" s="67" t="s">
        <v>8689</v>
      </c>
      <c r="T2254" s="67" t="s">
        <v>8690</v>
      </c>
      <c r="U2254" s="67" t="s">
        <v>8691</v>
      </c>
      <c r="V2254" s="67" t="s">
        <v>4765</v>
      </c>
      <c r="W2254" s="67" t="s">
        <v>22374</v>
      </c>
      <c r="X2254" s="67" t="s">
        <v>3934</v>
      </c>
      <c r="Y2254" s="67" t="s">
        <v>3945</v>
      </c>
      <c r="Z2254" s="67" t="s">
        <v>22375</v>
      </c>
      <c r="AA2254" s="67" t="s">
        <v>22376</v>
      </c>
      <c r="AB2254" s="67" t="s">
        <v>22377</v>
      </c>
      <c r="AC2254" s="67" t="s">
        <v>3939</v>
      </c>
      <c r="AD2254" s="67" t="s">
        <v>3940</v>
      </c>
      <c r="AE2254" s="67" t="s">
        <v>3941</v>
      </c>
      <c r="AF2254" s="67" t="s">
        <v>3940</v>
      </c>
      <c r="AG2254" s="67" t="s">
        <v>22378</v>
      </c>
      <c r="AH2254" s="67" t="s">
        <v>22379</v>
      </c>
      <c r="AI2254" s="67" t="s">
        <v>8697</v>
      </c>
      <c r="AJ2254" s="67" t="s">
        <v>3945</v>
      </c>
    </row>
    <row r="2255" spans="1:36" x14ac:dyDescent="0.2">
      <c r="A2255" s="66" t="s">
        <v>3919</v>
      </c>
      <c r="B2255" s="67" t="s">
        <v>22380</v>
      </c>
      <c r="C2255" s="66" t="str">
        <f t="shared" si="35"/>
        <v>C.S. POSOPE ALTO</v>
      </c>
      <c r="D2255" s="67" t="s">
        <v>4128</v>
      </c>
      <c r="E2255" s="66" t="s">
        <v>14308</v>
      </c>
      <c r="F2255" s="66" t="s">
        <v>14308</v>
      </c>
      <c r="G2255" s="66" t="s">
        <v>4129</v>
      </c>
      <c r="H2255" s="66" t="s">
        <v>3924</v>
      </c>
      <c r="I2255" s="66" t="s">
        <v>1029</v>
      </c>
      <c r="J2255" s="68" t="s">
        <v>242</v>
      </c>
      <c r="K2255" s="68" t="s">
        <v>243</v>
      </c>
      <c r="L2255" s="68" t="s">
        <v>1028</v>
      </c>
      <c r="M2255" s="66" t="s">
        <v>22381</v>
      </c>
      <c r="N2255" s="67" t="s">
        <v>4288</v>
      </c>
      <c r="O2255" s="67" t="s">
        <v>3951</v>
      </c>
      <c r="P2255" s="67" t="s">
        <v>4023</v>
      </c>
      <c r="Q2255" s="67" t="s">
        <v>242</v>
      </c>
      <c r="R2255" s="67" t="s">
        <v>243</v>
      </c>
      <c r="S2255" s="67" t="s">
        <v>14308</v>
      </c>
      <c r="T2255" s="67" t="s">
        <v>4289</v>
      </c>
      <c r="U2255" s="67" t="s">
        <v>4290</v>
      </c>
      <c r="V2255" s="67" t="s">
        <v>4135</v>
      </c>
      <c r="W2255" s="67" t="s">
        <v>22382</v>
      </c>
      <c r="X2255" s="67" t="s">
        <v>3934</v>
      </c>
      <c r="Y2255" s="67" t="s">
        <v>22383</v>
      </c>
      <c r="Z2255" s="67" t="s">
        <v>3970</v>
      </c>
      <c r="AA2255" s="67" t="s">
        <v>22384</v>
      </c>
      <c r="AB2255" s="67" t="s">
        <v>22385</v>
      </c>
      <c r="AC2255" s="67" t="s">
        <v>3939</v>
      </c>
      <c r="AD2255" s="67" t="s">
        <v>3940</v>
      </c>
      <c r="AE2255" s="67" t="s">
        <v>3941</v>
      </c>
      <c r="AF2255" s="67" t="s">
        <v>3940</v>
      </c>
      <c r="AG2255" s="67" t="s">
        <v>22386</v>
      </c>
      <c r="AH2255" s="67" t="s">
        <v>22387</v>
      </c>
      <c r="AI2255" s="67" t="s">
        <v>22388</v>
      </c>
      <c r="AJ2255" s="67" t="s">
        <v>3945</v>
      </c>
    </row>
    <row r="2256" spans="1:36" x14ac:dyDescent="0.2">
      <c r="A2256" s="66" t="s">
        <v>3919</v>
      </c>
      <c r="B2256" s="67" t="s">
        <v>22389</v>
      </c>
      <c r="C2256" s="66" t="str">
        <f t="shared" si="35"/>
        <v>P.S. TOSTEN</v>
      </c>
      <c r="D2256" s="67" t="s">
        <v>3921</v>
      </c>
      <c r="E2256" s="66" t="s">
        <v>22390</v>
      </c>
      <c r="F2256" s="66" t="s">
        <v>22390</v>
      </c>
      <c r="G2256" s="66" t="s">
        <v>3923</v>
      </c>
      <c r="H2256" s="66" t="s">
        <v>3924</v>
      </c>
      <c r="I2256" s="66" t="s">
        <v>787</v>
      </c>
      <c r="J2256" s="68" t="s">
        <v>147</v>
      </c>
      <c r="K2256" s="68" t="s">
        <v>149</v>
      </c>
      <c r="L2256" s="68" t="s">
        <v>786</v>
      </c>
      <c r="M2256" s="66" t="s">
        <v>22391</v>
      </c>
      <c r="N2256" s="67" t="s">
        <v>3926</v>
      </c>
      <c r="O2256" s="67" t="s">
        <v>4312</v>
      </c>
      <c r="P2256" s="67" t="s">
        <v>3928</v>
      </c>
      <c r="Q2256" s="67" t="s">
        <v>147</v>
      </c>
      <c r="R2256" s="67" t="s">
        <v>149</v>
      </c>
      <c r="S2256" s="67" t="s">
        <v>149</v>
      </c>
      <c r="T2256" s="67" t="s">
        <v>5384</v>
      </c>
      <c r="U2256" s="67" t="s">
        <v>5385</v>
      </c>
      <c r="V2256" s="67" t="s">
        <v>3932</v>
      </c>
      <c r="W2256" s="67" t="s">
        <v>3933</v>
      </c>
      <c r="X2256" s="67" t="s">
        <v>3934</v>
      </c>
      <c r="Y2256" s="67" t="s">
        <v>22392</v>
      </c>
      <c r="Z2256" s="67" t="s">
        <v>4718</v>
      </c>
      <c r="AA2256" s="67" t="s">
        <v>22393</v>
      </c>
      <c r="AB2256" s="67" t="s">
        <v>22394</v>
      </c>
      <c r="AC2256" s="67" t="s">
        <v>3939</v>
      </c>
      <c r="AD2256" s="67" t="s">
        <v>3940</v>
      </c>
      <c r="AE2256" s="67" t="s">
        <v>3941</v>
      </c>
      <c r="AF2256" s="67" t="s">
        <v>3940</v>
      </c>
      <c r="AG2256" s="67" t="s">
        <v>22395</v>
      </c>
      <c r="AH2256" s="67" t="s">
        <v>22396</v>
      </c>
      <c r="AI2256" s="67" t="s">
        <v>3967</v>
      </c>
      <c r="AJ2256" s="67" t="s">
        <v>3945</v>
      </c>
    </row>
    <row r="2257" spans="1:36" x14ac:dyDescent="0.2">
      <c r="A2257" s="66" t="s">
        <v>3919</v>
      </c>
      <c r="B2257" s="67" t="s">
        <v>22397</v>
      </c>
      <c r="C2257" s="66" t="str">
        <f t="shared" si="35"/>
        <v>P.S. UTCUYACU</v>
      </c>
      <c r="D2257" s="67" t="s">
        <v>3921</v>
      </c>
      <c r="E2257" s="66" t="s">
        <v>22398</v>
      </c>
      <c r="F2257" s="66" t="s">
        <v>22398</v>
      </c>
      <c r="G2257" s="66" t="s">
        <v>3923</v>
      </c>
      <c r="H2257" s="66" t="s">
        <v>3924</v>
      </c>
      <c r="I2257" s="66" t="s">
        <v>1528</v>
      </c>
      <c r="J2257" s="68" t="s">
        <v>156</v>
      </c>
      <c r="K2257" s="68" t="s">
        <v>371</v>
      </c>
      <c r="L2257" s="68" t="s">
        <v>1527</v>
      </c>
      <c r="M2257" s="66" t="s">
        <v>22399</v>
      </c>
      <c r="N2257" s="67" t="s">
        <v>3963</v>
      </c>
      <c r="O2257" s="67" t="s">
        <v>4023</v>
      </c>
      <c r="P2257" s="67" t="s">
        <v>4040</v>
      </c>
      <c r="Q2257" s="67" t="s">
        <v>156</v>
      </c>
      <c r="R2257" s="67" t="s">
        <v>371</v>
      </c>
      <c r="S2257" s="67" t="s">
        <v>372</v>
      </c>
      <c r="T2257" s="67" t="s">
        <v>11560</v>
      </c>
      <c r="U2257" s="67" t="s">
        <v>11561</v>
      </c>
      <c r="V2257" s="67" t="s">
        <v>3932</v>
      </c>
      <c r="W2257" s="67" t="s">
        <v>3969</v>
      </c>
      <c r="X2257" s="67" t="s">
        <v>3934</v>
      </c>
      <c r="Y2257" s="67" t="s">
        <v>22400</v>
      </c>
      <c r="Z2257" s="67" t="s">
        <v>6444</v>
      </c>
      <c r="AA2257" s="67" t="s">
        <v>22401</v>
      </c>
      <c r="AB2257" s="67" t="s">
        <v>22402</v>
      </c>
      <c r="AC2257" s="67" t="s">
        <v>3939</v>
      </c>
      <c r="AD2257" s="67" t="s">
        <v>3940</v>
      </c>
      <c r="AE2257" s="67" t="s">
        <v>3941</v>
      </c>
      <c r="AF2257" s="67" t="s">
        <v>3940</v>
      </c>
      <c r="AG2257" s="67" t="s">
        <v>22403</v>
      </c>
      <c r="AH2257" s="67" t="s">
        <v>22404</v>
      </c>
      <c r="AI2257" s="67" t="s">
        <v>22405</v>
      </c>
      <c r="AJ2257" s="67" t="s">
        <v>3945</v>
      </c>
    </row>
    <row r="2258" spans="1:36" x14ac:dyDescent="0.2">
      <c r="A2258" s="66" t="s">
        <v>3919</v>
      </c>
      <c r="B2258" s="67" t="s">
        <v>22406</v>
      </c>
      <c r="C2258" s="66" t="str">
        <f t="shared" si="35"/>
        <v>P.S. MAYAPO</v>
      </c>
      <c r="D2258" s="67" t="s">
        <v>3921</v>
      </c>
      <c r="E2258" s="66" t="s">
        <v>22407</v>
      </c>
      <c r="F2258" s="66" t="s">
        <v>22407</v>
      </c>
      <c r="G2258" s="66" t="s">
        <v>3923</v>
      </c>
      <c r="H2258" s="66" t="s">
        <v>3924</v>
      </c>
      <c r="I2258" s="66" t="s">
        <v>730</v>
      </c>
      <c r="J2258" s="68" t="s">
        <v>273</v>
      </c>
      <c r="K2258" s="68" t="s">
        <v>728</v>
      </c>
      <c r="L2258" s="68" t="s">
        <v>729</v>
      </c>
      <c r="M2258" s="66" t="s">
        <v>22408</v>
      </c>
      <c r="N2258" s="67" t="s">
        <v>4848</v>
      </c>
      <c r="O2258" s="67" t="s">
        <v>4023</v>
      </c>
      <c r="P2258" s="67" t="s">
        <v>4023</v>
      </c>
      <c r="Q2258" s="67" t="s">
        <v>273</v>
      </c>
      <c r="R2258" s="67" t="s">
        <v>2216</v>
      </c>
      <c r="S2258" s="67" t="s">
        <v>1297</v>
      </c>
      <c r="T2258" s="67" t="s">
        <v>5972</v>
      </c>
      <c r="U2258" s="67" t="s">
        <v>5973</v>
      </c>
      <c r="V2258" s="67" t="s">
        <v>3932</v>
      </c>
      <c r="W2258" s="67" t="s">
        <v>3969</v>
      </c>
      <c r="X2258" s="67" t="s">
        <v>3934</v>
      </c>
      <c r="Y2258" s="67" t="s">
        <v>5974</v>
      </c>
      <c r="Z2258" s="67" t="s">
        <v>4257</v>
      </c>
      <c r="AA2258" s="67" t="s">
        <v>5670</v>
      </c>
      <c r="AB2258" s="67" t="s">
        <v>22409</v>
      </c>
      <c r="AC2258" s="67" t="s">
        <v>3939</v>
      </c>
      <c r="AD2258" s="67" t="s">
        <v>3940</v>
      </c>
      <c r="AE2258" s="67" t="s">
        <v>3941</v>
      </c>
      <c r="AF2258" s="67" t="s">
        <v>3940</v>
      </c>
      <c r="AG2258" s="67" t="s">
        <v>22410</v>
      </c>
      <c r="AH2258" s="67" t="s">
        <v>22411</v>
      </c>
      <c r="AI2258" s="67" t="s">
        <v>22412</v>
      </c>
      <c r="AJ2258" s="67" t="s">
        <v>3945</v>
      </c>
    </row>
    <row r="2259" spans="1:36" x14ac:dyDescent="0.2">
      <c r="A2259" s="66" t="s">
        <v>3919</v>
      </c>
      <c r="B2259" s="67" t="s">
        <v>22413</v>
      </c>
      <c r="C2259" s="66" t="str">
        <f t="shared" si="35"/>
        <v>P.S. CARHUACUCHO</v>
      </c>
      <c r="D2259" s="67" t="s">
        <v>3921</v>
      </c>
      <c r="E2259" s="66" t="s">
        <v>22414</v>
      </c>
      <c r="F2259" s="66" t="s">
        <v>22414</v>
      </c>
      <c r="G2259" s="66" t="s">
        <v>3923</v>
      </c>
      <c r="H2259" s="66" t="s">
        <v>3924</v>
      </c>
      <c r="I2259" s="66" t="s">
        <v>2310</v>
      </c>
      <c r="J2259" s="68" t="s">
        <v>273</v>
      </c>
      <c r="K2259" s="68" t="s">
        <v>734</v>
      </c>
      <c r="L2259" s="68" t="s">
        <v>2309</v>
      </c>
      <c r="M2259" s="66" t="s">
        <v>22415</v>
      </c>
      <c r="N2259" s="67" t="s">
        <v>4848</v>
      </c>
      <c r="O2259" s="67" t="s">
        <v>4146</v>
      </c>
      <c r="P2259" s="67" t="s">
        <v>3951</v>
      </c>
      <c r="Q2259" s="67" t="s">
        <v>273</v>
      </c>
      <c r="R2259" s="67" t="s">
        <v>734</v>
      </c>
      <c r="S2259" s="67" t="s">
        <v>1735</v>
      </c>
      <c r="T2259" s="67" t="s">
        <v>5991</v>
      </c>
      <c r="U2259" s="67" t="s">
        <v>5992</v>
      </c>
      <c r="V2259" s="67" t="s">
        <v>3932</v>
      </c>
      <c r="W2259" s="67" t="s">
        <v>7073</v>
      </c>
      <c r="X2259" s="67" t="s">
        <v>3934</v>
      </c>
      <c r="Y2259" s="67" t="s">
        <v>5994</v>
      </c>
      <c r="Z2259" s="67" t="s">
        <v>4935</v>
      </c>
      <c r="AA2259" s="67" t="s">
        <v>5670</v>
      </c>
      <c r="AB2259" s="67" t="s">
        <v>22416</v>
      </c>
      <c r="AC2259" s="67" t="s">
        <v>3939</v>
      </c>
      <c r="AD2259" s="67" t="s">
        <v>3940</v>
      </c>
      <c r="AE2259" s="67" t="s">
        <v>3941</v>
      </c>
      <c r="AF2259" s="67" t="s">
        <v>3940</v>
      </c>
      <c r="AG2259" s="67" t="s">
        <v>22417</v>
      </c>
      <c r="AH2259" s="67" t="s">
        <v>22418</v>
      </c>
      <c r="AI2259" s="67" t="s">
        <v>22419</v>
      </c>
      <c r="AJ2259" s="67" t="s">
        <v>3945</v>
      </c>
    </row>
    <row r="2260" spans="1:36" x14ac:dyDescent="0.2">
      <c r="A2260" s="66" t="s">
        <v>3919</v>
      </c>
      <c r="B2260" s="67" t="s">
        <v>22420</v>
      </c>
      <c r="C2260" s="66" t="str">
        <f t="shared" si="35"/>
        <v>P.S. QUILCA</v>
      </c>
      <c r="D2260" s="67" t="s">
        <v>3921</v>
      </c>
      <c r="E2260" s="66" t="s">
        <v>2353</v>
      </c>
      <c r="F2260" s="66" t="s">
        <v>2353</v>
      </c>
      <c r="G2260" s="66" t="s">
        <v>3923</v>
      </c>
      <c r="H2260" s="66" t="s">
        <v>3924</v>
      </c>
      <c r="I2260" s="66" t="s">
        <v>2354</v>
      </c>
      <c r="J2260" s="68" t="s">
        <v>220</v>
      </c>
      <c r="K2260" s="68" t="s">
        <v>1546</v>
      </c>
      <c r="L2260" s="68" t="s">
        <v>2353</v>
      </c>
      <c r="M2260" s="66" t="s">
        <v>22421</v>
      </c>
      <c r="N2260" s="67" t="s">
        <v>4102</v>
      </c>
      <c r="O2260" s="67" t="s">
        <v>3951</v>
      </c>
      <c r="P2260" s="67" t="s">
        <v>4040</v>
      </c>
      <c r="Q2260" s="67" t="s">
        <v>220</v>
      </c>
      <c r="R2260" s="67" t="s">
        <v>11760</v>
      </c>
      <c r="S2260" s="67" t="s">
        <v>3607</v>
      </c>
      <c r="T2260" s="67" t="s">
        <v>11761</v>
      </c>
      <c r="U2260" s="67" t="s">
        <v>11762</v>
      </c>
      <c r="V2260" s="67" t="s">
        <v>3968</v>
      </c>
      <c r="W2260" s="67" t="s">
        <v>22422</v>
      </c>
      <c r="X2260" s="67" t="s">
        <v>3934</v>
      </c>
      <c r="Y2260" s="67" t="s">
        <v>11763</v>
      </c>
      <c r="Z2260" s="67" t="s">
        <v>4201</v>
      </c>
      <c r="AA2260" s="67" t="s">
        <v>3954</v>
      </c>
      <c r="AB2260" s="67" t="s">
        <v>22423</v>
      </c>
      <c r="AC2260" s="67" t="s">
        <v>3939</v>
      </c>
      <c r="AD2260" s="67" t="s">
        <v>3940</v>
      </c>
      <c r="AE2260" s="67" t="s">
        <v>3941</v>
      </c>
      <c r="AF2260" s="67" t="s">
        <v>3940</v>
      </c>
      <c r="AG2260" s="67" t="s">
        <v>22424</v>
      </c>
      <c r="AH2260" s="67" t="s">
        <v>22425</v>
      </c>
      <c r="AI2260" s="67" t="s">
        <v>22426</v>
      </c>
      <c r="AJ2260" s="67" t="s">
        <v>3945</v>
      </c>
    </row>
    <row r="2261" spans="1:36" x14ac:dyDescent="0.2">
      <c r="A2261" s="66" t="s">
        <v>3919</v>
      </c>
      <c r="B2261" s="67" t="s">
        <v>22427</v>
      </c>
      <c r="C2261" s="66" t="str">
        <f t="shared" si="35"/>
        <v>P.S. HUAYAWILLCA</v>
      </c>
      <c r="D2261" s="67" t="s">
        <v>3921</v>
      </c>
      <c r="E2261" s="66" t="s">
        <v>22428</v>
      </c>
      <c r="F2261" s="66" t="s">
        <v>22428</v>
      </c>
      <c r="G2261" s="66" t="s">
        <v>3923</v>
      </c>
      <c r="H2261" s="66" t="s">
        <v>3924</v>
      </c>
      <c r="I2261" s="66" t="s">
        <v>427</v>
      </c>
      <c r="J2261" s="68" t="s">
        <v>223</v>
      </c>
      <c r="K2261" s="68" t="s">
        <v>226</v>
      </c>
      <c r="L2261" s="68" t="s">
        <v>408</v>
      </c>
      <c r="M2261" s="66" t="s">
        <v>22429</v>
      </c>
      <c r="N2261" s="67" t="s">
        <v>4117</v>
      </c>
      <c r="O2261" s="67" t="s">
        <v>3951</v>
      </c>
      <c r="P2261" s="67" t="s">
        <v>4323</v>
      </c>
      <c r="Q2261" s="67" t="s">
        <v>223</v>
      </c>
      <c r="R2261" s="67" t="s">
        <v>4118</v>
      </c>
      <c r="S2261" s="67" t="s">
        <v>15703</v>
      </c>
      <c r="T2261" s="67" t="s">
        <v>4119</v>
      </c>
      <c r="U2261" s="67" t="s">
        <v>4120</v>
      </c>
      <c r="V2261" s="67" t="s">
        <v>3932</v>
      </c>
      <c r="W2261" s="67" t="s">
        <v>15704</v>
      </c>
      <c r="X2261" s="67" t="s">
        <v>3934</v>
      </c>
      <c r="Y2261" s="67" t="s">
        <v>15705</v>
      </c>
      <c r="Z2261" s="67" t="s">
        <v>4526</v>
      </c>
      <c r="AA2261" s="67" t="s">
        <v>22430</v>
      </c>
      <c r="AB2261" s="67" t="s">
        <v>22431</v>
      </c>
      <c r="AC2261" s="67" t="s">
        <v>3939</v>
      </c>
      <c r="AD2261" s="67" t="s">
        <v>3940</v>
      </c>
      <c r="AE2261" s="67" t="s">
        <v>3941</v>
      </c>
      <c r="AF2261" s="67" t="s">
        <v>3940</v>
      </c>
      <c r="AG2261" s="67" t="s">
        <v>22432</v>
      </c>
      <c r="AH2261" s="67" t="s">
        <v>22433</v>
      </c>
      <c r="AI2261" s="67" t="s">
        <v>22434</v>
      </c>
      <c r="AJ2261" s="67" t="s">
        <v>3945</v>
      </c>
    </row>
    <row r="2262" spans="1:36" x14ac:dyDescent="0.2">
      <c r="A2262" s="66" t="s">
        <v>3919</v>
      </c>
      <c r="B2262" s="67" t="s">
        <v>22435</v>
      </c>
      <c r="C2262" s="66" t="str">
        <f t="shared" si="35"/>
        <v>P.S. PARIACACA</v>
      </c>
      <c r="D2262" s="67" t="s">
        <v>3921</v>
      </c>
      <c r="E2262" s="66" t="s">
        <v>22436</v>
      </c>
      <c r="F2262" s="66" t="s">
        <v>22436</v>
      </c>
      <c r="G2262" s="66" t="s">
        <v>3923</v>
      </c>
      <c r="H2262" s="66" t="s">
        <v>3924</v>
      </c>
      <c r="I2262" s="66" t="s">
        <v>225</v>
      </c>
      <c r="J2262" s="68" t="s">
        <v>223</v>
      </c>
      <c r="K2262" s="68" t="s">
        <v>224</v>
      </c>
      <c r="L2262" s="68" t="s">
        <v>224</v>
      </c>
      <c r="M2262" s="66" t="s">
        <v>22437</v>
      </c>
      <c r="N2262" s="67" t="s">
        <v>4117</v>
      </c>
      <c r="O2262" s="67" t="s">
        <v>3951</v>
      </c>
      <c r="P2262" s="67" t="s">
        <v>4493</v>
      </c>
      <c r="Q2262" s="67" t="s">
        <v>223</v>
      </c>
      <c r="R2262" s="67" t="s">
        <v>4118</v>
      </c>
      <c r="S2262" s="67" t="s">
        <v>224</v>
      </c>
      <c r="T2262" s="67" t="s">
        <v>4119</v>
      </c>
      <c r="U2262" s="67" t="s">
        <v>4120</v>
      </c>
      <c r="V2262" s="67" t="s">
        <v>3932</v>
      </c>
      <c r="W2262" s="67" t="s">
        <v>22438</v>
      </c>
      <c r="X2262" s="67" t="s">
        <v>3934</v>
      </c>
      <c r="Y2262" s="67" t="s">
        <v>22439</v>
      </c>
      <c r="Z2262" s="67" t="s">
        <v>22440</v>
      </c>
      <c r="AA2262" s="67" t="s">
        <v>3954</v>
      </c>
      <c r="AB2262" s="67" t="s">
        <v>22441</v>
      </c>
      <c r="AC2262" s="67" t="s">
        <v>3939</v>
      </c>
      <c r="AD2262" s="67" t="s">
        <v>3940</v>
      </c>
      <c r="AE2262" s="67" t="s">
        <v>3941</v>
      </c>
      <c r="AF2262" s="67" t="s">
        <v>3940</v>
      </c>
      <c r="AG2262" s="67" t="s">
        <v>22442</v>
      </c>
      <c r="AH2262" s="67" t="s">
        <v>22443</v>
      </c>
      <c r="AI2262" s="67" t="s">
        <v>22444</v>
      </c>
      <c r="AJ2262" s="67" t="s">
        <v>3945</v>
      </c>
    </row>
    <row r="2263" spans="1:36" x14ac:dyDescent="0.2">
      <c r="A2263" s="66" t="s">
        <v>3919</v>
      </c>
      <c r="B2263" s="67" t="s">
        <v>22445</v>
      </c>
      <c r="C2263" s="66" t="str">
        <f t="shared" si="35"/>
        <v>P.S. ARROZAL</v>
      </c>
      <c r="D2263" s="67" t="s">
        <v>3921</v>
      </c>
      <c r="E2263" s="66" t="s">
        <v>22446</v>
      </c>
      <c r="F2263" s="66" t="s">
        <v>22446</v>
      </c>
      <c r="G2263" s="66" t="s">
        <v>3923</v>
      </c>
      <c r="H2263" s="66" t="s">
        <v>3924</v>
      </c>
      <c r="I2263" s="66" t="s">
        <v>1469</v>
      </c>
      <c r="J2263" s="68" t="s">
        <v>216</v>
      </c>
      <c r="K2263" s="68" t="s">
        <v>1467</v>
      </c>
      <c r="L2263" s="68" t="s">
        <v>1468</v>
      </c>
      <c r="M2263" s="66" t="s">
        <v>22447</v>
      </c>
      <c r="N2263" s="67" t="s">
        <v>4650</v>
      </c>
      <c r="O2263" s="67" t="s">
        <v>3951</v>
      </c>
      <c r="P2263" s="67" t="s">
        <v>4160</v>
      </c>
      <c r="Q2263" s="67" t="s">
        <v>216</v>
      </c>
      <c r="R2263" s="67" t="s">
        <v>216</v>
      </c>
      <c r="S2263" s="67" t="s">
        <v>1468</v>
      </c>
      <c r="T2263" s="67" t="s">
        <v>5366</v>
      </c>
      <c r="U2263" s="67" t="s">
        <v>5367</v>
      </c>
      <c r="V2263" s="67" t="s">
        <v>3932</v>
      </c>
      <c r="W2263" s="67" t="s">
        <v>22448</v>
      </c>
      <c r="X2263" s="67" t="s">
        <v>3934</v>
      </c>
      <c r="Y2263" s="67" t="s">
        <v>22449</v>
      </c>
      <c r="Z2263" s="67" t="s">
        <v>10999</v>
      </c>
      <c r="AA2263" s="67" t="s">
        <v>9497</v>
      </c>
      <c r="AB2263" s="67" t="s">
        <v>22450</v>
      </c>
      <c r="AC2263" s="67" t="s">
        <v>3939</v>
      </c>
      <c r="AD2263" s="67" t="s">
        <v>3940</v>
      </c>
      <c r="AE2263" s="67" t="s">
        <v>3941</v>
      </c>
      <c r="AF2263" s="67" t="s">
        <v>3940</v>
      </c>
      <c r="AG2263" s="67" t="s">
        <v>22451</v>
      </c>
      <c r="AH2263" s="67" t="s">
        <v>22452</v>
      </c>
      <c r="AI2263" s="67" t="s">
        <v>22453</v>
      </c>
      <c r="AJ2263" s="67" t="s">
        <v>3945</v>
      </c>
    </row>
    <row r="2264" spans="1:36" x14ac:dyDescent="0.2">
      <c r="A2264" s="66" t="s">
        <v>3919</v>
      </c>
      <c r="B2264" s="67" t="s">
        <v>22454</v>
      </c>
      <c r="C2264" s="66" t="str">
        <f t="shared" si="35"/>
        <v>C.S. PUCARA</v>
      </c>
      <c r="D2264" s="67" t="s">
        <v>4128</v>
      </c>
      <c r="E2264" s="66" t="s">
        <v>1670</v>
      </c>
      <c r="F2264" s="66" t="s">
        <v>1670</v>
      </c>
      <c r="G2264" s="66" t="s">
        <v>4763</v>
      </c>
      <c r="H2264" s="66" t="s">
        <v>4038</v>
      </c>
      <c r="I2264" s="66" t="s">
        <v>2355</v>
      </c>
      <c r="J2264" s="68" t="s">
        <v>147</v>
      </c>
      <c r="K2264" s="68" t="s">
        <v>459</v>
      </c>
      <c r="L2264" s="68" t="s">
        <v>1670</v>
      </c>
      <c r="M2264" s="66" t="s">
        <v>22455</v>
      </c>
      <c r="N2264" s="67" t="s">
        <v>3926</v>
      </c>
      <c r="O2264" s="67" t="s">
        <v>4363</v>
      </c>
      <c r="P2264" s="67" t="s">
        <v>3928</v>
      </c>
      <c r="Q2264" s="67" t="s">
        <v>147</v>
      </c>
      <c r="R2264" s="67" t="s">
        <v>459</v>
      </c>
      <c r="S2264" s="67" t="s">
        <v>1670</v>
      </c>
      <c r="T2264" s="67" t="s">
        <v>4716</v>
      </c>
      <c r="U2264" s="67" t="s">
        <v>4717</v>
      </c>
      <c r="V2264" s="67" t="s">
        <v>4765</v>
      </c>
      <c r="W2264" s="67" t="s">
        <v>22456</v>
      </c>
      <c r="X2264" s="67" t="s">
        <v>3934</v>
      </c>
      <c r="Y2264" s="67" t="s">
        <v>3945</v>
      </c>
      <c r="Z2264" s="67" t="s">
        <v>3970</v>
      </c>
      <c r="AA2264" s="67" t="s">
        <v>22457</v>
      </c>
      <c r="AB2264" s="67" t="s">
        <v>22458</v>
      </c>
      <c r="AC2264" s="67" t="s">
        <v>3939</v>
      </c>
      <c r="AD2264" s="67" t="s">
        <v>3940</v>
      </c>
      <c r="AE2264" s="67" t="s">
        <v>3941</v>
      </c>
      <c r="AF2264" s="67" t="s">
        <v>3940</v>
      </c>
      <c r="AG2264" s="67" t="s">
        <v>22459</v>
      </c>
      <c r="AH2264" s="67" t="s">
        <v>22460</v>
      </c>
      <c r="AI2264" s="67" t="s">
        <v>22461</v>
      </c>
      <c r="AJ2264" s="67" t="s">
        <v>3945</v>
      </c>
    </row>
    <row r="2265" spans="1:36" x14ac:dyDescent="0.2">
      <c r="A2265" s="66" t="s">
        <v>3919</v>
      </c>
      <c r="B2265" s="67" t="s">
        <v>22462</v>
      </c>
      <c r="C2265" s="66" t="str">
        <f t="shared" si="35"/>
        <v>P.S. P. S. JORGE CHAVEZ</v>
      </c>
      <c r="D2265" s="67" t="s">
        <v>3921</v>
      </c>
      <c r="E2265" s="66" t="s">
        <v>22463</v>
      </c>
      <c r="F2265" s="66" t="s">
        <v>22463</v>
      </c>
      <c r="G2265" s="66" t="s">
        <v>3923</v>
      </c>
      <c r="H2265" s="66" t="s">
        <v>3924</v>
      </c>
      <c r="I2265" s="66" t="s">
        <v>1251</v>
      </c>
      <c r="J2265" s="68" t="s">
        <v>151</v>
      </c>
      <c r="K2265" s="68" t="s">
        <v>336</v>
      </c>
      <c r="L2265" s="68" t="s">
        <v>1250</v>
      </c>
      <c r="M2265" s="66" t="s">
        <v>22464</v>
      </c>
      <c r="N2265" s="67" t="s">
        <v>3949</v>
      </c>
      <c r="O2265" s="67" t="s">
        <v>4064</v>
      </c>
      <c r="P2265" s="67" t="s">
        <v>4040</v>
      </c>
      <c r="Q2265" s="67" t="s">
        <v>151</v>
      </c>
      <c r="R2265" s="67" t="s">
        <v>336</v>
      </c>
      <c r="S2265" s="67" t="s">
        <v>1250</v>
      </c>
      <c r="T2265" s="67" t="s">
        <v>4382</v>
      </c>
      <c r="U2265" s="67" t="s">
        <v>4383</v>
      </c>
      <c r="V2265" s="67" t="s">
        <v>3932</v>
      </c>
      <c r="W2265" s="67" t="s">
        <v>4384</v>
      </c>
      <c r="X2265" s="67" t="s">
        <v>3934</v>
      </c>
      <c r="Y2265" s="67" t="s">
        <v>3945</v>
      </c>
      <c r="Z2265" s="67" t="s">
        <v>4385</v>
      </c>
      <c r="AA2265" s="67" t="s">
        <v>5172</v>
      </c>
      <c r="AB2265" s="67" t="s">
        <v>22465</v>
      </c>
      <c r="AC2265" s="67" t="s">
        <v>3939</v>
      </c>
      <c r="AD2265" s="67" t="s">
        <v>3940</v>
      </c>
      <c r="AE2265" s="67" t="s">
        <v>3941</v>
      </c>
      <c r="AF2265" s="67" t="s">
        <v>3940</v>
      </c>
      <c r="AG2265" s="67" t="s">
        <v>22466</v>
      </c>
      <c r="AH2265" s="67" t="s">
        <v>22467</v>
      </c>
      <c r="AI2265" s="67" t="s">
        <v>22468</v>
      </c>
      <c r="AJ2265" s="67" t="s">
        <v>3945</v>
      </c>
    </row>
    <row r="2266" spans="1:36" x14ac:dyDescent="0.2">
      <c r="A2266" s="66" t="s">
        <v>3973</v>
      </c>
      <c r="B2266" s="67" t="s">
        <v>22469</v>
      </c>
      <c r="C2266" s="66" t="str">
        <f t="shared" si="35"/>
        <v>P.S. MICAELA BASTIDAS</v>
      </c>
      <c r="D2266" s="67" t="s">
        <v>3921</v>
      </c>
      <c r="E2266" s="66" t="s">
        <v>2869</v>
      </c>
      <c r="F2266" s="66" t="s">
        <v>2869</v>
      </c>
      <c r="G2266" s="66" t="s">
        <v>3923</v>
      </c>
      <c r="H2266" s="66" t="s">
        <v>3924</v>
      </c>
      <c r="I2266" s="66" t="s">
        <v>512</v>
      </c>
      <c r="J2266" s="68" t="s">
        <v>144</v>
      </c>
      <c r="K2266" s="68" t="s">
        <v>144</v>
      </c>
      <c r="L2266" s="68" t="s">
        <v>511</v>
      </c>
      <c r="M2266" s="66" t="s">
        <v>22470</v>
      </c>
      <c r="N2266" s="67" t="s">
        <v>3978</v>
      </c>
      <c r="O2266" s="67" t="s">
        <v>4040</v>
      </c>
      <c r="P2266" s="67" t="s">
        <v>4146</v>
      </c>
      <c r="Q2266" s="67" t="s">
        <v>3979</v>
      </c>
      <c r="R2266" s="67" t="s">
        <v>5071</v>
      </c>
      <c r="S2266" s="67" t="s">
        <v>5483</v>
      </c>
      <c r="T2266" s="67" t="s">
        <v>5073</v>
      </c>
      <c r="U2266" s="67" t="s">
        <v>5074</v>
      </c>
      <c r="V2266" s="67" t="s">
        <v>3968</v>
      </c>
      <c r="W2266" s="67" t="s">
        <v>22471</v>
      </c>
      <c r="X2266" s="67" t="s">
        <v>3934</v>
      </c>
      <c r="Y2266" s="67" t="s">
        <v>3945</v>
      </c>
      <c r="Z2266" s="67" t="s">
        <v>4151</v>
      </c>
      <c r="AA2266" s="67" t="s">
        <v>4988</v>
      </c>
      <c r="AB2266" s="67" t="s">
        <v>22472</v>
      </c>
      <c r="AC2266" s="67" t="s">
        <v>3939</v>
      </c>
      <c r="AD2266" s="67" t="s">
        <v>3940</v>
      </c>
      <c r="AE2266" s="67" t="s">
        <v>3941</v>
      </c>
      <c r="AF2266" s="67" t="s">
        <v>3940</v>
      </c>
      <c r="AG2266" s="67" t="s">
        <v>22473</v>
      </c>
      <c r="AH2266" s="67" t="s">
        <v>22474</v>
      </c>
      <c r="AI2266" s="67" t="s">
        <v>5081</v>
      </c>
      <c r="AJ2266" s="67" t="s">
        <v>3945</v>
      </c>
    </row>
    <row r="2267" spans="1:36" x14ac:dyDescent="0.2">
      <c r="A2267" s="66" t="s">
        <v>3919</v>
      </c>
      <c r="B2267" s="67" t="s">
        <v>22475</v>
      </c>
      <c r="C2267" s="66" t="str">
        <f t="shared" si="35"/>
        <v>P.S. PAMPALCA</v>
      </c>
      <c r="D2267" s="67" t="s">
        <v>3921</v>
      </c>
      <c r="E2267" s="66" t="s">
        <v>22476</v>
      </c>
      <c r="F2267" s="66" t="s">
        <v>22476</v>
      </c>
      <c r="G2267" s="66" t="s">
        <v>3923</v>
      </c>
      <c r="H2267" s="66" t="s">
        <v>3924</v>
      </c>
      <c r="I2267" s="66" t="s">
        <v>2115</v>
      </c>
      <c r="J2267" s="68" t="s">
        <v>273</v>
      </c>
      <c r="K2267" s="68" t="s">
        <v>728</v>
      </c>
      <c r="L2267" s="68" t="s">
        <v>2114</v>
      </c>
      <c r="M2267" s="66" t="s">
        <v>22477</v>
      </c>
      <c r="N2267" s="67" t="s">
        <v>4848</v>
      </c>
      <c r="O2267" s="67" t="s">
        <v>4040</v>
      </c>
      <c r="P2267" s="67" t="s">
        <v>3951</v>
      </c>
      <c r="Q2267" s="67" t="s">
        <v>273</v>
      </c>
      <c r="R2267" s="67" t="s">
        <v>728</v>
      </c>
      <c r="S2267" s="67" t="s">
        <v>8566</v>
      </c>
      <c r="T2267" s="67" t="s">
        <v>8567</v>
      </c>
      <c r="U2267" s="67" t="s">
        <v>8568</v>
      </c>
      <c r="V2267" s="67" t="s">
        <v>3932</v>
      </c>
      <c r="W2267" s="67" t="s">
        <v>3969</v>
      </c>
      <c r="X2267" s="67" t="s">
        <v>3934</v>
      </c>
      <c r="Y2267" s="67" t="s">
        <v>8569</v>
      </c>
      <c r="Z2267" s="67" t="s">
        <v>18960</v>
      </c>
      <c r="AA2267" s="67" t="s">
        <v>22478</v>
      </c>
      <c r="AB2267" s="67" t="s">
        <v>22479</v>
      </c>
      <c r="AC2267" s="67" t="s">
        <v>3939</v>
      </c>
      <c r="AD2267" s="67" t="s">
        <v>3940</v>
      </c>
      <c r="AE2267" s="67" t="s">
        <v>3941</v>
      </c>
      <c r="AF2267" s="67" t="s">
        <v>3940</v>
      </c>
      <c r="AG2267" s="67" t="s">
        <v>22480</v>
      </c>
      <c r="AH2267" s="67" t="s">
        <v>22481</v>
      </c>
      <c r="AI2267" s="67" t="s">
        <v>22482</v>
      </c>
      <c r="AJ2267" s="67" t="s">
        <v>3945</v>
      </c>
    </row>
    <row r="2268" spans="1:36" x14ac:dyDescent="0.2">
      <c r="A2268" s="66" t="s">
        <v>3919</v>
      </c>
      <c r="B2268" s="67" t="s">
        <v>22483</v>
      </c>
      <c r="C2268" s="66" t="str">
        <f t="shared" si="35"/>
        <v>P.S. BORJA</v>
      </c>
      <c r="D2268" s="67" t="s">
        <v>3921</v>
      </c>
      <c r="E2268" s="66" t="s">
        <v>22484</v>
      </c>
      <c r="F2268" s="66" t="s">
        <v>22484</v>
      </c>
      <c r="G2268" s="66" t="s">
        <v>3923</v>
      </c>
      <c r="H2268" s="66" t="s">
        <v>3924</v>
      </c>
      <c r="I2268" s="66" t="s">
        <v>1432</v>
      </c>
      <c r="J2268" s="68" t="s">
        <v>151</v>
      </c>
      <c r="K2268" s="68" t="s">
        <v>642</v>
      </c>
      <c r="L2268" s="68" t="s">
        <v>1431</v>
      </c>
      <c r="M2268" s="66" t="s">
        <v>22485</v>
      </c>
      <c r="N2268" s="67" t="s">
        <v>3949</v>
      </c>
      <c r="O2268" s="67" t="s">
        <v>4312</v>
      </c>
      <c r="P2268" s="67" t="s">
        <v>3951</v>
      </c>
      <c r="Q2268" s="67" t="s">
        <v>151</v>
      </c>
      <c r="R2268" s="67" t="s">
        <v>642</v>
      </c>
      <c r="S2268" s="67" t="s">
        <v>1431</v>
      </c>
      <c r="T2268" s="67" t="s">
        <v>5588</v>
      </c>
      <c r="U2268" s="67" t="s">
        <v>5589</v>
      </c>
      <c r="V2268" s="67" t="s">
        <v>3932</v>
      </c>
      <c r="W2268" s="67" t="s">
        <v>19579</v>
      </c>
      <c r="X2268" s="67" t="s">
        <v>3934</v>
      </c>
      <c r="Y2268" s="67" t="s">
        <v>3945</v>
      </c>
      <c r="Z2268" s="67" t="s">
        <v>6035</v>
      </c>
      <c r="AA2268" s="67" t="s">
        <v>8776</v>
      </c>
      <c r="AB2268" s="67" t="s">
        <v>22486</v>
      </c>
      <c r="AC2268" s="67" t="s">
        <v>3939</v>
      </c>
      <c r="AD2268" s="67" t="s">
        <v>3940</v>
      </c>
      <c r="AE2268" s="67" t="s">
        <v>3941</v>
      </c>
      <c r="AF2268" s="67" t="s">
        <v>3940</v>
      </c>
      <c r="AG2268" s="67" t="s">
        <v>22487</v>
      </c>
      <c r="AH2268" s="67" t="s">
        <v>22488</v>
      </c>
      <c r="AI2268" s="67" t="s">
        <v>22489</v>
      </c>
      <c r="AJ2268" s="67" t="s">
        <v>3945</v>
      </c>
    </row>
    <row r="2269" spans="1:36" x14ac:dyDescent="0.2">
      <c r="A2269" s="66" t="s">
        <v>3919</v>
      </c>
      <c r="B2269" s="67" t="s">
        <v>22490</v>
      </c>
      <c r="C2269" s="66" t="str">
        <f t="shared" si="35"/>
        <v>P.S. MANDINGAS ALTO</v>
      </c>
      <c r="D2269" s="67" t="s">
        <v>3921</v>
      </c>
      <c r="E2269" s="66" t="s">
        <v>22491</v>
      </c>
      <c r="F2269" s="66" t="s">
        <v>22491</v>
      </c>
      <c r="G2269" s="66" t="s">
        <v>3923</v>
      </c>
      <c r="H2269" s="66" t="s">
        <v>3924</v>
      </c>
      <c r="I2269" s="66" t="s">
        <v>544</v>
      </c>
      <c r="J2269" s="68" t="s">
        <v>159</v>
      </c>
      <c r="K2269" s="68" t="s">
        <v>542</v>
      </c>
      <c r="L2269" s="68" t="s">
        <v>543</v>
      </c>
      <c r="M2269" s="66" t="s">
        <v>22492</v>
      </c>
      <c r="N2269" s="67" t="s">
        <v>4131</v>
      </c>
      <c r="O2269" s="67" t="s">
        <v>3928</v>
      </c>
      <c r="P2269" s="67" t="s">
        <v>4023</v>
      </c>
      <c r="Q2269" s="67" t="s">
        <v>159</v>
      </c>
      <c r="R2269" s="67" t="s">
        <v>542</v>
      </c>
      <c r="S2269" s="67" t="s">
        <v>5027</v>
      </c>
      <c r="T2269" s="67" t="s">
        <v>5028</v>
      </c>
      <c r="U2269" s="67" t="s">
        <v>5029</v>
      </c>
      <c r="V2269" s="67" t="s">
        <v>3968</v>
      </c>
      <c r="W2269" s="67" t="s">
        <v>5030</v>
      </c>
      <c r="X2269" s="67" t="s">
        <v>3934</v>
      </c>
      <c r="Y2269" s="67" t="s">
        <v>3945</v>
      </c>
      <c r="Z2269" s="67" t="s">
        <v>3936</v>
      </c>
      <c r="AA2269" s="67" t="s">
        <v>5189</v>
      </c>
      <c r="AB2269" s="67" t="s">
        <v>22493</v>
      </c>
      <c r="AC2269" s="67" t="s">
        <v>3939</v>
      </c>
      <c r="AD2269" s="67" t="s">
        <v>3940</v>
      </c>
      <c r="AE2269" s="67" t="s">
        <v>3941</v>
      </c>
      <c r="AF2269" s="67" t="s">
        <v>3940</v>
      </c>
      <c r="AG2269" s="67" t="s">
        <v>22494</v>
      </c>
      <c r="AH2269" s="67" t="s">
        <v>22495</v>
      </c>
      <c r="AI2269" s="67" t="s">
        <v>7557</v>
      </c>
      <c r="AJ2269" s="67" t="s">
        <v>3945</v>
      </c>
    </row>
    <row r="2270" spans="1:36" x14ac:dyDescent="0.2">
      <c r="A2270" s="66" t="s">
        <v>3919</v>
      </c>
      <c r="B2270" s="67" t="s">
        <v>22496</v>
      </c>
      <c r="C2270" s="66" t="str">
        <f t="shared" si="35"/>
        <v>P.S. ALAN GARCIA</v>
      </c>
      <c r="D2270" s="67" t="s">
        <v>3921</v>
      </c>
      <c r="E2270" s="66" t="s">
        <v>22497</v>
      </c>
      <c r="F2270" s="66" t="s">
        <v>22497</v>
      </c>
      <c r="G2270" s="66" t="s">
        <v>3923</v>
      </c>
      <c r="H2270" s="66" t="s">
        <v>3924</v>
      </c>
      <c r="I2270" s="66" t="s">
        <v>790</v>
      </c>
      <c r="J2270" s="68" t="s">
        <v>159</v>
      </c>
      <c r="K2270" s="68" t="s">
        <v>788</v>
      </c>
      <c r="L2270" s="68" t="s">
        <v>789</v>
      </c>
      <c r="M2270" s="66" t="s">
        <v>22498</v>
      </c>
      <c r="N2270" s="67" t="s">
        <v>4131</v>
      </c>
      <c r="O2270" s="67" t="s">
        <v>4023</v>
      </c>
      <c r="P2270" s="67" t="s">
        <v>4208</v>
      </c>
      <c r="Q2270" s="67" t="s">
        <v>159</v>
      </c>
      <c r="R2270" s="67" t="s">
        <v>788</v>
      </c>
      <c r="S2270" s="67" t="s">
        <v>8386</v>
      </c>
      <c r="T2270" s="67" t="s">
        <v>6212</v>
      </c>
      <c r="U2270" s="67" t="s">
        <v>6213</v>
      </c>
      <c r="V2270" s="67" t="s">
        <v>3932</v>
      </c>
      <c r="W2270" s="67" t="s">
        <v>5618</v>
      </c>
      <c r="X2270" s="67" t="s">
        <v>3934</v>
      </c>
      <c r="Y2270" s="67" t="s">
        <v>3945</v>
      </c>
      <c r="Z2270" s="67" t="s">
        <v>3936</v>
      </c>
      <c r="AA2270" s="67" t="s">
        <v>9993</v>
      </c>
      <c r="AB2270" s="67" t="s">
        <v>22499</v>
      </c>
      <c r="AC2270" s="67" t="s">
        <v>3939</v>
      </c>
      <c r="AD2270" s="67" t="s">
        <v>3940</v>
      </c>
      <c r="AE2270" s="67" t="s">
        <v>3941</v>
      </c>
      <c r="AF2270" s="67" t="s">
        <v>3940</v>
      </c>
      <c r="AG2270" s="67" t="s">
        <v>22500</v>
      </c>
      <c r="AH2270" s="67" t="s">
        <v>22501</v>
      </c>
      <c r="AI2270" s="67" t="s">
        <v>7668</v>
      </c>
      <c r="AJ2270" s="67" t="s">
        <v>3945</v>
      </c>
    </row>
    <row r="2271" spans="1:36" x14ac:dyDescent="0.2">
      <c r="A2271" s="66" t="s">
        <v>3919</v>
      </c>
      <c r="B2271" s="67" t="s">
        <v>22502</v>
      </c>
      <c r="C2271" s="66" t="str">
        <f t="shared" si="35"/>
        <v>C.S. LA FLORIDA</v>
      </c>
      <c r="D2271" s="67" t="s">
        <v>4128</v>
      </c>
      <c r="E2271" s="66" t="s">
        <v>2356</v>
      </c>
      <c r="F2271" s="66" t="s">
        <v>2356</v>
      </c>
      <c r="G2271" s="66" t="s">
        <v>4129</v>
      </c>
      <c r="H2271" s="66" t="s">
        <v>3924</v>
      </c>
      <c r="I2271" s="66" t="s">
        <v>2357</v>
      </c>
      <c r="J2271" s="68" t="s">
        <v>147</v>
      </c>
      <c r="K2271" s="68" t="s">
        <v>324</v>
      </c>
      <c r="L2271" s="68" t="s">
        <v>2356</v>
      </c>
      <c r="M2271" s="66" t="s">
        <v>22503</v>
      </c>
      <c r="N2271" s="67" t="s">
        <v>3926</v>
      </c>
      <c r="O2271" s="67" t="s">
        <v>3950</v>
      </c>
      <c r="P2271" s="67" t="s">
        <v>4023</v>
      </c>
      <c r="Q2271" s="67" t="s">
        <v>147</v>
      </c>
      <c r="R2271" s="67" t="s">
        <v>324</v>
      </c>
      <c r="S2271" s="67" t="s">
        <v>2356</v>
      </c>
      <c r="T2271" s="67" t="s">
        <v>4198</v>
      </c>
      <c r="U2271" s="67" t="s">
        <v>4199</v>
      </c>
      <c r="V2271" s="67" t="s">
        <v>4135</v>
      </c>
      <c r="W2271" s="67" t="s">
        <v>22504</v>
      </c>
      <c r="X2271" s="67" t="s">
        <v>3934</v>
      </c>
      <c r="Y2271" s="67" t="s">
        <v>3945</v>
      </c>
      <c r="Z2271" s="67" t="s">
        <v>4526</v>
      </c>
      <c r="AA2271" s="67" t="s">
        <v>22505</v>
      </c>
      <c r="AB2271" s="67" t="s">
        <v>22506</v>
      </c>
      <c r="AC2271" s="67" t="s">
        <v>3939</v>
      </c>
      <c r="AD2271" s="67" t="s">
        <v>3940</v>
      </c>
      <c r="AE2271" s="67" t="s">
        <v>3941</v>
      </c>
      <c r="AF2271" s="67" t="s">
        <v>3940</v>
      </c>
      <c r="AG2271" s="67" t="s">
        <v>22507</v>
      </c>
      <c r="AH2271" s="67" t="s">
        <v>22508</v>
      </c>
      <c r="AI2271" s="67" t="s">
        <v>22509</v>
      </c>
      <c r="AJ2271" s="67" t="s">
        <v>3945</v>
      </c>
    </row>
    <row r="2272" spans="1:36" x14ac:dyDescent="0.2">
      <c r="A2272" s="66" t="s">
        <v>3919</v>
      </c>
      <c r="B2272" s="67" t="s">
        <v>22510</v>
      </c>
      <c r="C2272" s="66" t="str">
        <f t="shared" si="35"/>
        <v>P.S. QUIJOS</v>
      </c>
      <c r="D2272" s="67" t="s">
        <v>3921</v>
      </c>
      <c r="E2272" s="66" t="s">
        <v>22511</v>
      </c>
      <c r="F2272" s="66" t="s">
        <v>22511</v>
      </c>
      <c r="G2272" s="66" t="s">
        <v>3923</v>
      </c>
      <c r="H2272" s="66" t="s">
        <v>3924</v>
      </c>
      <c r="I2272" s="66" t="s">
        <v>1988</v>
      </c>
      <c r="J2272" s="68" t="s">
        <v>147</v>
      </c>
      <c r="K2272" s="68" t="s">
        <v>148</v>
      </c>
      <c r="L2272" s="68" t="s">
        <v>1987</v>
      </c>
      <c r="M2272" s="66" t="s">
        <v>22512</v>
      </c>
      <c r="N2272" s="67" t="s">
        <v>3926</v>
      </c>
      <c r="O2272" s="67" t="s">
        <v>4311</v>
      </c>
      <c r="P2272" s="67" t="s">
        <v>3928</v>
      </c>
      <c r="Q2272" s="67" t="s">
        <v>147</v>
      </c>
      <c r="R2272" s="67" t="s">
        <v>1987</v>
      </c>
      <c r="S2272" s="67" t="s">
        <v>666</v>
      </c>
      <c r="T2272" s="67" t="s">
        <v>3930</v>
      </c>
      <c r="U2272" s="67" t="s">
        <v>3931</v>
      </c>
      <c r="V2272" s="67" t="s">
        <v>3932</v>
      </c>
      <c r="W2272" s="67" t="s">
        <v>3933</v>
      </c>
      <c r="X2272" s="67" t="s">
        <v>3934</v>
      </c>
      <c r="Y2272" s="67" t="s">
        <v>16815</v>
      </c>
      <c r="Z2272" s="67" t="s">
        <v>3936</v>
      </c>
      <c r="AA2272" s="67" t="s">
        <v>3937</v>
      </c>
      <c r="AB2272" s="67" t="s">
        <v>22513</v>
      </c>
      <c r="AC2272" s="67" t="s">
        <v>3939</v>
      </c>
      <c r="AD2272" s="67" t="s">
        <v>3940</v>
      </c>
      <c r="AE2272" s="67" t="s">
        <v>3941</v>
      </c>
      <c r="AF2272" s="67" t="s">
        <v>3940</v>
      </c>
      <c r="AG2272" s="67" t="s">
        <v>22514</v>
      </c>
      <c r="AH2272" s="67" t="s">
        <v>22515</v>
      </c>
      <c r="AI2272" s="67" t="s">
        <v>8283</v>
      </c>
      <c r="AJ2272" s="67" t="s">
        <v>3945</v>
      </c>
    </row>
    <row r="2273" spans="1:36" x14ac:dyDescent="0.2">
      <c r="A2273" s="66" t="s">
        <v>3919</v>
      </c>
      <c r="B2273" s="67" t="s">
        <v>22516</v>
      </c>
      <c r="C2273" s="66" t="str">
        <f t="shared" si="35"/>
        <v>P.S. ACOCRO</v>
      </c>
      <c r="D2273" s="67" t="s">
        <v>3921</v>
      </c>
      <c r="E2273" s="66" t="s">
        <v>2358</v>
      </c>
      <c r="F2273" s="66" t="s">
        <v>2358</v>
      </c>
      <c r="G2273" s="66" t="s">
        <v>3923</v>
      </c>
      <c r="H2273" s="66" t="s">
        <v>3924</v>
      </c>
      <c r="I2273" s="66" t="s">
        <v>2359</v>
      </c>
      <c r="J2273" s="68" t="s">
        <v>273</v>
      </c>
      <c r="K2273" s="68" t="s">
        <v>491</v>
      </c>
      <c r="L2273" s="68" t="s">
        <v>2358</v>
      </c>
      <c r="M2273" s="66" t="s">
        <v>2358</v>
      </c>
      <c r="N2273" s="67" t="s">
        <v>4848</v>
      </c>
      <c r="O2273" s="67" t="s">
        <v>3951</v>
      </c>
      <c r="P2273" s="67" t="s">
        <v>4146</v>
      </c>
      <c r="Q2273" s="67" t="s">
        <v>273</v>
      </c>
      <c r="R2273" s="67" t="s">
        <v>491</v>
      </c>
      <c r="S2273" s="67" t="s">
        <v>22517</v>
      </c>
      <c r="T2273" s="67" t="s">
        <v>4849</v>
      </c>
      <c r="U2273" s="67" t="s">
        <v>4850</v>
      </c>
      <c r="V2273" s="67" t="s">
        <v>3968</v>
      </c>
      <c r="W2273" s="67" t="s">
        <v>3969</v>
      </c>
      <c r="X2273" s="67" t="s">
        <v>3934</v>
      </c>
      <c r="Y2273" s="67" t="s">
        <v>11302</v>
      </c>
      <c r="Z2273" s="67" t="s">
        <v>3970</v>
      </c>
      <c r="AA2273" s="67" t="s">
        <v>5626</v>
      </c>
      <c r="AB2273" s="67" t="s">
        <v>22518</v>
      </c>
      <c r="AC2273" s="67" t="s">
        <v>3939</v>
      </c>
      <c r="AD2273" s="67" t="s">
        <v>3940</v>
      </c>
      <c r="AE2273" s="67" t="s">
        <v>3941</v>
      </c>
      <c r="AF2273" s="67" t="s">
        <v>3940</v>
      </c>
      <c r="AG2273" s="67" t="s">
        <v>22519</v>
      </c>
      <c r="AH2273" s="67" t="s">
        <v>22520</v>
      </c>
      <c r="AI2273" s="67" t="s">
        <v>22521</v>
      </c>
      <c r="AJ2273" s="67" t="s">
        <v>3945</v>
      </c>
    </row>
    <row r="2274" spans="1:36" x14ac:dyDescent="0.2">
      <c r="A2274" s="66" t="s">
        <v>3919</v>
      </c>
      <c r="B2274" s="67" t="s">
        <v>22522</v>
      </c>
      <c r="C2274" s="66" t="str">
        <f t="shared" si="35"/>
        <v>C.S. IZCUCHACA</v>
      </c>
      <c r="D2274" s="67" t="s">
        <v>4128</v>
      </c>
      <c r="E2274" s="66" t="s">
        <v>2360</v>
      </c>
      <c r="F2274" s="66" t="s">
        <v>2360</v>
      </c>
      <c r="G2274" s="66" t="s">
        <v>4129</v>
      </c>
      <c r="H2274" s="66" t="s">
        <v>3924</v>
      </c>
      <c r="I2274" s="66" t="s">
        <v>2361</v>
      </c>
      <c r="J2274" s="68" t="s">
        <v>348</v>
      </c>
      <c r="K2274" s="68" t="s">
        <v>348</v>
      </c>
      <c r="L2274" s="68" t="s">
        <v>2360</v>
      </c>
      <c r="M2274" s="66" t="s">
        <v>22523</v>
      </c>
      <c r="N2274" s="67" t="s">
        <v>3927</v>
      </c>
      <c r="O2274" s="67" t="s">
        <v>3951</v>
      </c>
      <c r="P2274" s="67" t="s">
        <v>4008</v>
      </c>
      <c r="Q2274" s="67" t="s">
        <v>348</v>
      </c>
      <c r="R2274" s="67" t="s">
        <v>348</v>
      </c>
      <c r="S2274" s="67" t="s">
        <v>2360</v>
      </c>
      <c r="T2274" s="67" t="s">
        <v>6172</v>
      </c>
      <c r="U2274" s="67" t="s">
        <v>6173</v>
      </c>
      <c r="V2274" s="67" t="s">
        <v>4135</v>
      </c>
      <c r="W2274" s="67" t="s">
        <v>22524</v>
      </c>
      <c r="X2274" s="67" t="s">
        <v>3934</v>
      </c>
      <c r="Y2274" s="67" t="s">
        <v>3945</v>
      </c>
      <c r="Z2274" s="67" t="s">
        <v>4136</v>
      </c>
      <c r="AA2274" s="67" t="s">
        <v>3954</v>
      </c>
      <c r="AB2274" s="67" t="s">
        <v>22525</v>
      </c>
      <c r="AC2274" s="67" t="s">
        <v>3939</v>
      </c>
      <c r="AD2274" s="67" t="s">
        <v>3940</v>
      </c>
      <c r="AE2274" s="67" t="s">
        <v>3941</v>
      </c>
      <c r="AF2274" s="67" t="s">
        <v>3940</v>
      </c>
      <c r="AG2274" s="67" t="s">
        <v>22526</v>
      </c>
      <c r="AH2274" s="67" t="s">
        <v>22527</v>
      </c>
      <c r="AI2274" s="67" t="s">
        <v>22528</v>
      </c>
      <c r="AJ2274" s="67" t="s">
        <v>3945</v>
      </c>
    </row>
    <row r="2275" spans="1:36" x14ac:dyDescent="0.2">
      <c r="A2275" s="66" t="s">
        <v>3919</v>
      </c>
      <c r="B2275" s="67" t="s">
        <v>22529</v>
      </c>
      <c r="C2275" s="66" t="str">
        <f t="shared" si="35"/>
        <v>P.S. SANTIAGO DE TUNA</v>
      </c>
      <c r="D2275" s="67" t="s">
        <v>3921</v>
      </c>
      <c r="E2275" s="66" t="s">
        <v>2362</v>
      </c>
      <c r="F2275" s="66" t="s">
        <v>2362</v>
      </c>
      <c r="G2275" s="66" t="s">
        <v>3923</v>
      </c>
      <c r="H2275" s="66" t="s">
        <v>3924</v>
      </c>
      <c r="I2275" s="66" t="s">
        <v>2363</v>
      </c>
      <c r="J2275" s="68" t="s">
        <v>144</v>
      </c>
      <c r="K2275" s="68" t="s">
        <v>578</v>
      </c>
      <c r="L2275" s="68" t="s">
        <v>2362</v>
      </c>
      <c r="M2275" s="66" t="s">
        <v>22530</v>
      </c>
      <c r="N2275" s="67" t="s">
        <v>4132</v>
      </c>
      <c r="O2275" s="67" t="s">
        <v>4160</v>
      </c>
      <c r="P2275" s="67" t="s">
        <v>3928</v>
      </c>
      <c r="Q2275" s="67" t="s">
        <v>144</v>
      </c>
      <c r="R2275" s="67" t="s">
        <v>5230</v>
      </c>
      <c r="S2275" s="67" t="s">
        <v>3718</v>
      </c>
      <c r="T2275" s="67" t="s">
        <v>5231</v>
      </c>
      <c r="U2275" s="67" t="s">
        <v>5232</v>
      </c>
      <c r="V2275" s="67" t="s">
        <v>3932</v>
      </c>
      <c r="W2275" s="67" t="s">
        <v>13160</v>
      </c>
      <c r="X2275" s="67" t="s">
        <v>3934</v>
      </c>
      <c r="Y2275" s="67" t="s">
        <v>4678</v>
      </c>
      <c r="Z2275" s="67" t="s">
        <v>11278</v>
      </c>
      <c r="AA2275" s="67" t="s">
        <v>3954</v>
      </c>
      <c r="AB2275" s="67" t="s">
        <v>22531</v>
      </c>
      <c r="AC2275" s="67" t="s">
        <v>3939</v>
      </c>
      <c r="AD2275" s="67" t="s">
        <v>3940</v>
      </c>
      <c r="AE2275" s="67" t="s">
        <v>3941</v>
      </c>
      <c r="AF2275" s="67" t="s">
        <v>3940</v>
      </c>
      <c r="AG2275" s="67" t="s">
        <v>22532</v>
      </c>
      <c r="AH2275" s="67" t="s">
        <v>22533</v>
      </c>
      <c r="AI2275" s="67" t="s">
        <v>22534</v>
      </c>
      <c r="AJ2275" s="67" t="s">
        <v>3945</v>
      </c>
    </row>
    <row r="2276" spans="1:36" x14ac:dyDescent="0.2">
      <c r="A2276" s="66" t="s">
        <v>3919</v>
      </c>
      <c r="B2276" s="67" t="s">
        <v>22535</v>
      </c>
      <c r="C2276" s="66" t="str">
        <f t="shared" si="35"/>
        <v>C.S. VINCHOS</v>
      </c>
      <c r="D2276" s="67" t="s">
        <v>4128</v>
      </c>
      <c r="E2276" s="66" t="s">
        <v>1188</v>
      </c>
      <c r="F2276" s="66" t="s">
        <v>1188</v>
      </c>
      <c r="G2276" s="66" t="s">
        <v>4129</v>
      </c>
      <c r="H2276" s="66" t="s">
        <v>3924</v>
      </c>
      <c r="I2276" s="66" t="s">
        <v>1189</v>
      </c>
      <c r="J2276" s="68" t="s">
        <v>273</v>
      </c>
      <c r="K2276" s="68" t="s">
        <v>491</v>
      </c>
      <c r="L2276" s="68" t="s">
        <v>1188</v>
      </c>
      <c r="M2276" s="66" t="s">
        <v>22536</v>
      </c>
      <c r="N2276" s="67" t="s">
        <v>4848</v>
      </c>
      <c r="O2276" s="67" t="s">
        <v>3951</v>
      </c>
      <c r="P2276" s="67" t="s">
        <v>4160</v>
      </c>
      <c r="Q2276" s="67" t="s">
        <v>273</v>
      </c>
      <c r="R2276" s="67" t="s">
        <v>491</v>
      </c>
      <c r="S2276" s="67" t="s">
        <v>1188</v>
      </c>
      <c r="T2276" s="67" t="s">
        <v>4849</v>
      </c>
      <c r="U2276" s="67" t="s">
        <v>4850</v>
      </c>
      <c r="V2276" s="67" t="s">
        <v>4135</v>
      </c>
      <c r="W2276" s="67" t="s">
        <v>3940</v>
      </c>
      <c r="X2276" s="67" t="s">
        <v>3934</v>
      </c>
      <c r="Y2276" s="67" t="s">
        <v>4852</v>
      </c>
      <c r="Z2276" s="67" t="s">
        <v>3970</v>
      </c>
      <c r="AA2276" s="67" t="s">
        <v>22537</v>
      </c>
      <c r="AB2276" s="67" t="s">
        <v>22538</v>
      </c>
      <c r="AC2276" s="67" t="s">
        <v>3939</v>
      </c>
      <c r="AD2276" s="67" t="s">
        <v>3940</v>
      </c>
      <c r="AE2276" s="67" t="s">
        <v>3941</v>
      </c>
      <c r="AF2276" s="67" t="s">
        <v>3940</v>
      </c>
      <c r="AG2276" s="67" t="s">
        <v>22539</v>
      </c>
      <c r="AH2276" s="67" t="s">
        <v>22540</v>
      </c>
      <c r="AI2276" s="67" t="s">
        <v>20179</v>
      </c>
      <c r="AJ2276" s="67" t="s">
        <v>3945</v>
      </c>
    </row>
    <row r="2277" spans="1:36" x14ac:dyDescent="0.2">
      <c r="A2277" s="66" t="s">
        <v>3919</v>
      </c>
      <c r="B2277" s="67" t="s">
        <v>22541</v>
      </c>
      <c r="C2277" s="66" t="str">
        <f t="shared" si="35"/>
        <v>P.S. CHECCCHEPAMPA</v>
      </c>
      <c r="D2277" s="67" t="s">
        <v>3921</v>
      </c>
      <c r="E2277" s="66" t="s">
        <v>22542</v>
      </c>
      <c r="F2277" s="66" t="s">
        <v>22542</v>
      </c>
      <c r="G2277" s="66" t="s">
        <v>3923</v>
      </c>
      <c r="H2277" s="66" t="s">
        <v>3924</v>
      </c>
      <c r="I2277" s="66" t="s">
        <v>2365</v>
      </c>
      <c r="J2277" s="68" t="s">
        <v>269</v>
      </c>
      <c r="K2277" s="68" t="s">
        <v>270</v>
      </c>
      <c r="L2277" s="68" t="s">
        <v>2364</v>
      </c>
      <c r="M2277" s="66" t="s">
        <v>22542</v>
      </c>
      <c r="N2277" s="67" t="s">
        <v>4223</v>
      </c>
      <c r="O2277" s="67" t="s">
        <v>4008</v>
      </c>
      <c r="P2277" s="67" t="s">
        <v>4023</v>
      </c>
      <c r="Q2277" s="67" t="s">
        <v>269</v>
      </c>
      <c r="R2277" s="67" t="s">
        <v>1511</v>
      </c>
      <c r="S2277" s="67" t="s">
        <v>2671</v>
      </c>
      <c r="T2277" s="67" t="s">
        <v>4232</v>
      </c>
      <c r="U2277" s="67" t="s">
        <v>4233</v>
      </c>
      <c r="V2277" s="67" t="s">
        <v>3932</v>
      </c>
      <c r="W2277" s="67" t="s">
        <v>4726</v>
      </c>
      <c r="X2277" s="67" t="s">
        <v>3934</v>
      </c>
      <c r="Y2277" s="67" t="s">
        <v>3945</v>
      </c>
      <c r="Z2277" s="67" t="s">
        <v>3970</v>
      </c>
      <c r="AA2277" s="67" t="s">
        <v>22543</v>
      </c>
      <c r="AB2277" s="67" t="s">
        <v>22544</v>
      </c>
      <c r="AC2277" s="67" t="s">
        <v>3939</v>
      </c>
      <c r="AD2277" s="67" t="s">
        <v>3940</v>
      </c>
      <c r="AE2277" s="67" t="s">
        <v>3941</v>
      </c>
      <c r="AF2277" s="67" t="s">
        <v>3940</v>
      </c>
      <c r="AG2277" s="67" t="s">
        <v>22545</v>
      </c>
      <c r="AH2277" s="67" t="s">
        <v>22546</v>
      </c>
      <c r="AI2277" s="67" t="s">
        <v>22547</v>
      </c>
      <c r="AJ2277" s="67" t="s">
        <v>3945</v>
      </c>
    </row>
    <row r="2278" spans="1:36" x14ac:dyDescent="0.2">
      <c r="A2278" s="66" t="s">
        <v>3919</v>
      </c>
      <c r="B2278" s="67" t="s">
        <v>22548</v>
      </c>
      <c r="C2278" s="66" t="str">
        <f t="shared" si="35"/>
        <v>C.S. CHUNCHUQUILLO</v>
      </c>
      <c r="D2278" s="67" t="s">
        <v>4128</v>
      </c>
      <c r="E2278" s="66" t="s">
        <v>22549</v>
      </c>
      <c r="F2278" s="66" t="s">
        <v>22549</v>
      </c>
      <c r="G2278" s="66" t="s">
        <v>4129</v>
      </c>
      <c r="H2278" s="66" t="s">
        <v>3924</v>
      </c>
      <c r="I2278" s="66" t="s">
        <v>479</v>
      </c>
      <c r="J2278" s="68" t="s">
        <v>147</v>
      </c>
      <c r="K2278" s="68" t="s">
        <v>459</v>
      </c>
      <c r="L2278" s="68" t="s">
        <v>478</v>
      </c>
      <c r="M2278" s="66" t="s">
        <v>22550</v>
      </c>
      <c r="N2278" s="67" t="s">
        <v>3926</v>
      </c>
      <c r="O2278" s="67" t="s">
        <v>4363</v>
      </c>
      <c r="P2278" s="67" t="s">
        <v>3950</v>
      </c>
      <c r="Q2278" s="67" t="s">
        <v>147</v>
      </c>
      <c r="R2278" s="67" t="s">
        <v>459</v>
      </c>
      <c r="S2278" s="67" t="s">
        <v>955</v>
      </c>
      <c r="T2278" s="67" t="s">
        <v>4716</v>
      </c>
      <c r="U2278" s="67" t="s">
        <v>4717</v>
      </c>
      <c r="V2278" s="67" t="s">
        <v>4135</v>
      </c>
      <c r="W2278" s="67" t="s">
        <v>5783</v>
      </c>
      <c r="X2278" s="67" t="s">
        <v>3934</v>
      </c>
      <c r="Y2278" s="67" t="s">
        <v>3945</v>
      </c>
      <c r="Z2278" s="67" t="s">
        <v>6316</v>
      </c>
      <c r="AA2278" s="67" t="s">
        <v>20192</v>
      </c>
      <c r="AB2278" s="67" t="s">
        <v>22551</v>
      </c>
      <c r="AC2278" s="67" t="s">
        <v>3939</v>
      </c>
      <c r="AD2278" s="67" t="s">
        <v>3940</v>
      </c>
      <c r="AE2278" s="67" t="s">
        <v>3941</v>
      </c>
      <c r="AF2278" s="67" t="s">
        <v>3940</v>
      </c>
      <c r="AG2278" s="67" t="s">
        <v>22552</v>
      </c>
      <c r="AH2278" s="67" t="s">
        <v>22553</v>
      </c>
      <c r="AI2278" s="67" t="s">
        <v>22554</v>
      </c>
      <c r="AJ2278" s="67" t="s">
        <v>3945</v>
      </c>
    </row>
    <row r="2279" spans="1:36" x14ac:dyDescent="0.2">
      <c r="A2279" s="66" t="s">
        <v>3919</v>
      </c>
      <c r="B2279" s="67" t="s">
        <v>22555</v>
      </c>
      <c r="C2279" s="66" t="str">
        <f t="shared" si="35"/>
        <v>P.S. NUEVO SAN JUAN</v>
      </c>
      <c r="D2279" s="67" t="s">
        <v>3921</v>
      </c>
      <c r="E2279" s="66" t="s">
        <v>22556</v>
      </c>
      <c r="F2279" s="66" t="s">
        <v>22556</v>
      </c>
      <c r="G2279" s="66" t="s">
        <v>3923</v>
      </c>
      <c r="H2279" s="66" t="s">
        <v>3924</v>
      </c>
      <c r="I2279" s="66" t="s">
        <v>1773</v>
      </c>
      <c r="J2279" s="68" t="s">
        <v>181</v>
      </c>
      <c r="K2279" s="68" t="s">
        <v>181</v>
      </c>
      <c r="L2279" s="68" t="s">
        <v>482</v>
      </c>
      <c r="M2279" s="66" t="s">
        <v>22557</v>
      </c>
      <c r="N2279" s="67" t="s">
        <v>4007</v>
      </c>
      <c r="O2279" s="67" t="s">
        <v>3951</v>
      </c>
      <c r="P2279" s="67" t="s">
        <v>4064</v>
      </c>
      <c r="Q2279" s="67" t="s">
        <v>181</v>
      </c>
      <c r="R2279" s="67" t="s">
        <v>181</v>
      </c>
      <c r="S2279" s="67" t="s">
        <v>919</v>
      </c>
      <c r="T2279" s="67" t="s">
        <v>4009</v>
      </c>
      <c r="U2279" s="67" t="s">
        <v>4010</v>
      </c>
      <c r="V2279" s="67" t="s">
        <v>3932</v>
      </c>
      <c r="W2279" s="67" t="s">
        <v>22558</v>
      </c>
      <c r="X2279" s="67" t="s">
        <v>3934</v>
      </c>
      <c r="Y2279" s="67" t="s">
        <v>4012</v>
      </c>
      <c r="Z2279" s="67" t="s">
        <v>4013</v>
      </c>
      <c r="AA2279" s="67" t="s">
        <v>5540</v>
      </c>
      <c r="AB2279" s="67" t="s">
        <v>22559</v>
      </c>
      <c r="AC2279" s="67" t="s">
        <v>3939</v>
      </c>
      <c r="AD2279" s="67" t="s">
        <v>3940</v>
      </c>
      <c r="AE2279" s="67" t="s">
        <v>3941</v>
      </c>
      <c r="AF2279" s="67" t="s">
        <v>3940</v>
      </c>
      <c r="AG2279" s="67" t="s">
        <v>22560</v>
      </c>
      <c r="AH2279" s="67" t="s">
        <v>22561</v>
      </c>
      <c r="AI2279" s="67" t="s">
        <v>7187</v>
      </c>
      <c r="AJ2279" s="67" t="s">
        <v>3945</v>
      </c>
    </row>
    <row r="2280" spans="1:36" x14ac:dyDescent="0.2">
      <c r="A2280" s="66" t="s">
        <v>3919</v>
      </c>
      <c r="B2280" s="67" t="s">
        <v>22562</v>
      </c>
      <c r="C2280" s="66" t="str">
        <f t="shared" si="35"/>
        <v>P.S. CABO PANTOJA DE TORRES CAUSANA</v>
      </c>
      <c r="D2280" s="67" t="s">
        <v>3921</v>
      </c>
      <c r="E2280" s="66" t="s">
        <v>22563</v>
      </c>
      <c r="F2280" s="66" t="s">
        <v>22563</v>
      </c>
      <c r="G2280" s="66" t="s">
        <v>3923</v>
      </c>
      <c r="H2280" s="66" t="s">
        <v>3924</v>
      </c>
      <c r="I2280" s="66" t="s">
        <v>1750</v>
      </c>
      <c r="J2280" s="68" t="s">
        <v>151</v>
      </c>
      <c r="K2280" s="68" t="s">
        <v>239</v>
      </c>
      <c r="L2280" s="68" t="s">
        <v>1749</v>
      </c>
      <c r="M2280" s="66" t="s">
        <v>3948</v>
      </c>
      <c r="N2280" s="67" t="s">
        <v>3949</v>
      </c>
      <c r="O2280" s="67" t="s">
        <v>4208</v>
      </c>
      <c r="P2280" s="67" t="s">
        <v>4040</v>
      </c>
      <c r="Q2280" s="67" t="s">
        <v>151</v>
      </c>
      <c r="R2280" s="67" t="s">
        <v>5926</v>
      </c>
      <c r="S2280" s="67" t="s">
        <v>5927</v>
      </c>
      <c r="T2280" s="67" t="s">
        <v>3952</v>
      </c>
      <c r="U2280" s="67" t="s">
        <v>3953</v>
      </c>
      <c r="V2280" s="67" t="s">
        <v>3968</v>
      </c>
      <c r="W2280" s="67" t="s">
        <v>3948</v>
      </c>
      <c r="X2280" s="67" t="s">
        <v>3934</v>
      </c>
      <c r="Y2280" s="67" t="s">
        <v>3945</v>
      </c>
      <c r="Z2280" s="67" t="s">
        <v>3948</v>
      </c>
      <c r="AA2280" s="67" t="s">
        <v>3954</v>
      </c>
      <c r="AB2280" s="67" t="s">
        <v>22564</v>
      </c>
      <c r="AC2280" s="67" t="s">
        <v>3939</v>
      </c>
      <c r="AD2280" s="67" t="s">
        <v>3940</v>
      </c>
      <c r="AE2280" s="67" t="s">
        <v>3941</v>
      </c>
      <c r="AF2280" s="67" t="s">
        <v>3940</v>
      </c>
      <c r="AG2280" s="67" t="s">
        <v>22565</v>
      </c>
      <c r="AH2280" s="67" t="s">
        <v>22566</v>
      </c>
      <c r="AI2280" s="67" t="s">
        <v>22567</v>
      </c>
      <c r="AJ2280" s="67" t="s">
        <v>3945</v>
      </c>
    </row>
    <row r="2281" spans="1:36" x14ac:dyDescent="0.2">
      <c r="A2281" s="66" t="s">
        <v>3919</v>
      </c>
      <c r="B2281" s="67" t="s">
        <v>22568</v>
      </c>
      <c r="C2281" s="66" t="str">
        <f t="shared" si="35"/>
        <v>P.S. UPINA</v>
      </c>
      <c r="D2281" s="67" t="s">
        <v>3921</v>
      </c>
      <c r="E2281" s="66" t="s">
        <v>22569</v>
      </c>
      <c r="F2281" s="66" t="s">
        <v>22569</v>
      </c>
      <c r="G2281" s="66" t="s">
        <v>3923</v>
      </c>
      <c r="H2281" s="66" t="s">
        <v>3924</v>
      </c>
      <c r="I2281" s="66" t="s">
        <v>1516</v>
      </c>
      <c r="J2281" s="68" t="s">
        <v>186</v>
      </c>
      <c r="K2281" s="68" t="s">
        <v>762</v>
      </c>
      <c r="L2281" s="68" t="s">
        <v>1515</v>
      </c>
      <c r="M2281" s="66" t="s">
        <v>22570</v>
      </c>
      <c r="N2281" s="67" t="s">
        <v>4022</v>
      </c>
      <c r="O2281" s="67" t="s">
        <v>4008</v>
      </c>
      <c r="P2281" s="67" t="s">
        <v>3951</v>
      </c>
      <c r="Q2281" s="67" t="s">
        <v>186</v>
      </c>
      <c r="R2281" s="67" t="s">
        <v>2151</v>
      </c>
      <c r="S2281" s="67" t="s">
        <v>2151</v>
      </c>
      <c r="T2281" s="67" t="s">
        <v>6848</v>
      </c>
      <c r="U2281" s="67" t="s">
        <v>6849</v>
      </c>
      <c r="V2281" s="67" t="s">
        <v>3968</v>
      </c>
      <c r="W2281" s="67" t="s">
        <v>3940</v>
      </c>
      <c r="X2281" s="67" t="s">
        <v>3934</v>
      </c>
      <c r="Y2281" s="67" t="s">
        <v>3945</v>
      </c>
      <c r="Z2281" s="67" t="s">
        <v>4257</v>
      </c>
      <c r="AA2281" s="67" t="s">
        <v>5776</v>
      </c>
      <c r="AB2281" s="67" t="s">
        <v>22571</v>
      </c>
      <c r="AC2281" s="67" t="s">
        <v>3939</v>
      </c>
      <c r="AD2281" s="67" t="s">
        <v>3940</v>
      </c>
      <c r="AE2281" s="67" t="s">
        <v>3941</v>
      </c>
      <c r="AF2281" s="67" t="s">
        <v>3940</v>
      </c>
      <c r="AG2281" s="67" t="s">
        <v>22572</v>
      </c>
      <c r="AH2281" s="67" t="s">
        <v>22573</v>
      </c>
      <c r="AI2281" s="67" t="s">
        <v>22574</v>
      </c>
      <c r="AJ2281" s="67" t="s">
        <v>3945</v>
      </c>
    </row>
    <row r="2282" spans="1:36" x14ac:dyDescent="0.2">
      <c r="A2282" s="66" t="s">
        <v>3919</v>
      </c>
      <c r="B2282" s="67" t="s">
        <v>22575</v>
      </c>
      <c r="C2282" s="66" t="str">
        <f t="shared" si="35"/>
        <v>P.S. MIRACOSTA</v>
      </c>
      <c r="D2282" s="67" t="s">
        <v>3921</v>
      </c>
      <c r="E2282" s="66" t="s">
        <v>1355</v>
      </c>
      <c r="F2282" s="66" t="s">
        <v>1355</v>
      </c>
      <c r="G2282" s="66" t="s">
        <v>3923</v>
      </c>
      <c r="H2282" s="66" t="s">
        <v>3924</v>
      </c>
      <c r="I2282" s="66" t="s">
        <v>1356</v>
      </c>
      <c r="J2282" s="68" t="s">
        <v>147</v>
      </c>
      <c r="K2282" s="68" t="s">
        <v>304</v>
      </c>
      <c r="L2282" s="68" t="s">
        <v>1355</v>
      </c>
      <c r="M2282" s="66" t="s">
        <v>22576</v>
      </c>
      <c r="N2282" s="67" t="s">
        <v>3926</v>
      </c>
      <c r="O2282" s="67" t="s">
        <v>4323</v>
      </c>
      <c r="P2282" s="67" t="s">
        <v>4323</v>
      </c>
      <c r="Q2282" s="67" t="s">
        <v>147</v>
      </c>
      <c r="R2282" s="67" t="s">
        <v>304</v>
      </c>
      <c r="S2282" s="67" t="s">
        <v>2767</v>
      </c>
      <c r="T2282" s="67" t="s">
        <v>4324</v>
      </c>
      <c r="U2282" s="67" t="s">
        <v>4325</v>
      </c>
      <c r="V2282" s="67" t="s">
        <v>3968</v>
      </c>
      <c r="W2282" s="67" t="s">
        <v>22577</v>
      </c>
      <c r="X2282" s="67" t="s">
        <v>3934</v>
      </c>
      <c r="Y2282" s="67" t="s">
        <v>3945</v>
      </c>
      <c r="Z2282" s="67" t="s">
        <v>4257</v>
      </c>
      <c r="AA2282" s="67" t="s">
        <v>22578</v>
      </c>
      <c r="AB2282" s="67" t="s">
        <v>22579</v>
      </c>
      <c r="AC2282" s="67" t="s">
        <v>3939</v>
      </c>
      <c r="AD2282" s="67" t="s">
        <v>3940</v>
      </c>
      <c r="AE2282" s="67" t="s">
        <v>3941</v>
      </c>
      <c r="AF2282" s="67" t="s">
        <v>3940</v>
      </c>
      <c r="AG2282" s="67" t="s">
        <v>22580</v>
      </c>
      <c r="AH2282" s="67" t="s">
        <v>22581</v>
      </c>
      <c r="AI2282" s="67" t="s">
        <v>22582</v>
      </c>
      <c r="AJ2282" s="67" t="s">
        <v>3945</v>
      </c>
    </row>
    <row r="2283" spans="1:36" x14ac:dyDescent="0.2">
      <c r="A2283" s="66" t="s">
        <v>3973</v>
      </c>
      <c r="B2283" s="67" t="s">
        <v>22583</v>
      </c>
      <c r="C2283" s="66" t="str">
        <f t="shared" si="35"/>
        <v>C.S. SAN CARLOS</v>
      </c>
      <c r="D2283" s="67" t="s">
        <v>4128</v>
      </c>
      <c r="E2283" s="66" t="s">
        <v>2897</v>
      </c>
      <c r="F2283" s="66" t="s">
        <v>2897</v>
      </c>
      <c r="G2283" s="66" t="s">
        <v>4129</v>
      </c>
      <c r="H2283" s="66" t="s">
        <v>3924</v>
      </c>
      <c r="I2283" s="66" t="s">
        <v>354</v>
      </c>
      <c r="J2283" s="68" t="s">
        <v>144</v>
      </c>
      <c r="K2283" s="68" t="s">
        <v>144</v>
      </c>
      <c r="L2283" s="68" t="s">
        <v>353</v>
      </c>
      <c r="M2283" s="66" t="s">
        <v>22584</v>
      </c>
      <c r="N2283" s="67" t="s">
        <v>4103</v>
      </c>
      <c r="O2283" s="67" t="s">
        <v>3951</v>
      </c>
      <c r="P2283" s="67" t="s">
        <v>4040</v>
      </c>
      <c r="Q2283" s="67" t="s">
        <v>5310</v>
      </c>
      <c r="R2283" s="67" t="s">
        <v>5311</v>
      </c>
      <c r="S2283" s="67" t="s">
        <v>353</v>
      </c>
      <c r="T2283" s="67" t="s">
        <v>5313</v>
      </c>
      <c r="U2283" s="67" t="s">
        <v>5314</v>
      </c>
      <c r="V2283" s="67" t="s">
        <v>4135</v>
      </c>
      <c r="W2283" s="67" t="s">
        <v>22585</v>
      </c>
      <c r="X2283" s="67" t="s">
        <v>3934</v>
      </c>
      <c r="Y2283" s="67" t="s">
        <v>4678</v>
      </c>
      <c r="Z2283" s="67" t="s">
        <v>4679</v>
      </c>
      <c r="AA2283" s="67" t="s">
        <v>3954</v>
      </c>
      <c r="AB2283" s="67" t="s">
        <v>22586</v>
      </c>
      <c r="AC2283" s="67" t="s">
        <v>3939</v>
      </c>
      <c r="AD2283" s="67" t="s">
        <v>3940</v>
      </c>
      <c r="AE2283" s="67" t="s">
        <v>3941</v>
      </c>
      <c r="AF2283" s="67" t="s">
        <v>3940</v>
      </c>
      <c r="AG2283" s="67" t="s">
        <v>22587</v>
      </c>
      <c r="AH2283" s="67" t="s">
        <v>22588</v>
      </c>
      <c r="AI2283" s="67" t="s">
        <v>15308</v>
      </c>
      <c r="AJ2283" s="67" t="s">
        <v>3945</v>
      </c>
    </row>
    <row r="2284" spans="1:36" x14ac:dyDescent="0.2">
      <c r="A2284" s="66" t="s">
        <v>3919</v>
      </c>
      <c r="B2284" s="67" t="s">
        <v>22589</v>
      </c>
      <c r="C2284" s="66" t="str">
        <f t="shared" si="35"/>
        <v>P.S. COLCABAMBA</v>
      </c>
      <c r="D2284" s="67" t="s">
        <v>3921</v>
      </c>
      <c r="E2284" s="66" t="s">
        <v>3238</v>
      </c>
      <c r="F2284" s="66" t="s">
        <v>3238</v>
      </c>
      <c r="G2284" s="66" t="s">
        <v>3923</v>
      </c>
      <c r="H2284" s="66" t="s">
        <v>3924</v>
      </c>
      <c r="I2284" s="66" t="s">
        <v>1361</v>
      </c>
      <c r="J2284" s="68" t="s">
        <v>147</v>
      </c>
      <c r="K2284" s="68" t="s">
        <v>534</v>
      </c>
      <c r="L2284" s="68" t="s">
        <v>534</v>
      </c>
      <c r="M2284" s="66" t="s">
        <v>22590</v>
      </c>
      <c r="N2284" s="67" t="s">
        <v>3926</v>
      </c>
      <c r="O2284" s="67" t="s">
        <v>4008</v>
      </c>
      <c r="P2284" s="67" t="s">
        <v>3951</v>
      </c>
      <c r="Q2284" s="67" t="s">
        <v>147</v>
      </c>
      <c r="R2284" s="67" t="s">
        <v>534</v>
      </c>
      <c r="S2284" s="67" t="s">
        <v>534</v>
      </c>
      <c r="T2284" s="67" t="s">
        <v>4198</v>
      </c>
      <c r="U2284" s="67" t="s">
        <v>4199</v>
      </c>
      <c r="V2284" s="67" t="s">
        <v>3968</v>
      </c>
      <c r="W2284" s="67" t="s">
        <v>22591</v>
      </c>
      <c r="X2284" s="67" t="s">
        <v>3934</v>
      </c>
      <c r="Y2284" s="67" t="s">
        <v>3945</v>
      </c>
      <c r="Z2284" s="67" t="s">
        <v>4201</v>
      </c>
      <c r="AA2284" s="67" t="s">
        <v>22592</v>
      </c>
      <c r="AB2284" s="67" t="s">
        <v>22593</v>
      </c>
      <c r="AC2284" s="67" t="s">
        <v>3939</v>
      </c>
      <c r="AD2284" s="67" t="s">
        <v>3940</v>
      </c>
      <c r="AE2284" s="67" t="s">
        <v>3941</v>
      </c>
      <c r="AF2284" s="67" t="s">
        <v>3940</v>
      </c>
      <c r="AG2284" s="67" t="s">
        <v>22594</v>
      </c>
      <c r="AH2284" s="67" t="s">
        <v>22595</v>
      </c>
      <c r="AI2284" s="67" t="s">
        <v>4903</v>
      </c>
      <c r="AJ2284" s="67" t="s">
        <v>3945</v>
      </c>
    </row>
    <row r="2285" spans="1:36" x14ac:dyDescent="0.2">
      <c r="A2285" s="66" t="s">
        <v>3919</v>
      </c>
      <c r="B2285" s="67" t="s">
        <v>22596</v>
      </c>
      <c r="C2285" s="66" t="str">
        <f t="shared" si="35"/>
        <v>P.S. PALLACCOCHA</v>
      </c>
      <c r="D2285" s="67" t="s">
        <v>3921</v>
      </c>
      <c r="E2285" s="66" t="s">
        <v>22597</v>
      </c>
      <c r="F2285" s="66" t="s">
        <v>22597</v>
      </c>
      <c r="G2285" s="66" t="s">
        <v>3923</v>
      </c>
      <c r="H2285" s="66" t="s">
        <v>3924</v>
      </c>
      <c r="I2285" s="66" t="s">
        <v>840</v>
      </c>
      <c r="J2285" s="68" t="s">
        <v>269</v>
      </c>
      <c r="K2285" s="68" t="s">
        <v>270</v>
      </c>
      <c r="L2285" s="68" t="s">
        <v>839</v>
      </c>
      <c r="M2285" s="66" t="s">
        <v>3948</v>
      </c>
      <c r="N2285" s="67" t="s">
        <v>4223</v>
      </c>
      <c r="O2285" s="67" t="s">
        <v>4008</v>
      </c>
      <c r="P2285" s="67" t="s">
        <v>3951</v>
      </c>
      <c r="Q2285" s="67" t="s">
        <v>269</v>
      </c>
      <c r="R2285" s="67" t="s">
        <v>1511</v>
      </c>
      <c r="S2285" s="67" t="s">
        <v>889</v>
      </c>
      <c r="T2285" s="67" t="s">
        <v>4232</v>
      </c>
      <c r="U2285" s="67" t="s">
        <v>4233</v>
      </c>
      <c r="V2285" s="67" t="s">
        <v>3932</v>
      </c>
      <c r="W2285" s="67" t="s">
        <v>3948</v>
      </c>
      <c r="X2285" s="67" t="s">
        <v>3934</v>
      </c>
      <c r="Y2285" s="67" t="s">
        <v>3945</v>
      </c>
      <c r="Z2285" s="67" t="s">
        <v>4201</v>
      </c>
      <c r="AA2285" s="67" t="s">
        <v>22598</v>
      </c>
      <c r="AB2285" s="67" t="s">
        <v>22599</v>
      </c>
      <c r="AC2285" s="67" t="s">
        <v>3939</v>
      </c>
      <c r="AD2285" s="67" t="s">
        <v>3940</v>
      </c>
      <c r="AE2285" s="67" t="s">
        <v>3941</v>
      </c>
      <c r="AF2285" s="67" t="s">
        <v>3940</v>
      </c>
      <c r="AG2285" s="67" t="s">
        <v>22600</v>
      </c>
      <c r="AH2285" s="67" t="s">
        <v>22601</v>
      </c>
      <c r="AI2285" s="67" t="s">
        <v>22602</v>
      </c>
      <c r="AJ2285" s="67" t="s">
        <v>3945</v>
      </c>
    </row>
    <row r="2286" spans="1:36" x14ac:dyDescent="0.2">
      <c r="A2286" s="66" t="s">
        <v>3919</v>
      </c>
      <c r="B2286" s="67" t="s">
        <v>22603</v>
      </c>
      <c r="C2286" s="66" t="str">
        <f t="shared" si="35"/>
        <v>P.S. PACCAYURA</v>
      </c>
      <c r="D2286" s="67" t="s">
        <v>3921</v>
      </c>
      <c r="E2286" s="66" t="s">
        <v>22604</v>
      </c>
      <c r="F2286" s="66" t="s">
        <v>22604</v>
      </c>
      <c r="G2286" s="66" t="s">
        <v>3923</v>
      </c>
      <c r="H2286" s="66" t="s">
        <v>3924</v>
      </c>
      <c r="I2286" s="66" t="s">
        <v>1544</v>
      </c>
      <c r="J2286" s="68" t="s">
        <v>269</v>
      </c>
      <c r="K2286" s="68" t="s">
        <v>731</v>
      </c>
      <c r="L2286" s="68" t="s">
        <v>1543</v>
      </c>
      <c r="M2286" s="66" t="s">
        <v>22605</v>
      </c>
      <c r="N2286" s="67" t="s">
        <v>4223</v>
      </c>
      <c r="O2286" s="67" t="s">
        <v>4040</v>
      </c>
      <c r="P2286" s="67" t="s">
        <v>3928</v>
      </c>
      <c r="Q2286" s="67" t="s">
        <v>269</v>
      </c>
      <c r="R2286" s="67" t="s">
        <v>731</v>
      </c>
      <c r="S2286" s="67" t="s">
        <v>501</v>
      </c>
      <c r="T2286" s="67" t="s">
        <v>5982</v>
      </c>
      <c r="U2286" s="67" t="s">
        <v>5983</v>
      </c>
      <c r="V2286" s="67" t="s">
        <v>3932</v>
      </c>
      <c r="W2286" s="67" t="s">
        <v>22606</v>
      </c>
      <c r="X2286" s="67" t="s">
        <v>3934</v>
      </c>
      <c r="Y2286" s="67" t="s">
        <v>3945</v>
      </c>
      <c r="Z2286" s="67" t="s">
        <v>4136</v>
      </c>
      <c r="AA2286" s="67" t="s">
        <v>22607</v>
      </c>
      <c r="AB2286" s="67" t="s">
        <v>22608</v>
      </c>
      <c r="AC2286" s="67" t="s">
        <v>3939</v>
      </c>
      <c r="AD2286" s="67" t="s">
        <v>3940</v>
      </c>
      <c r="AE2286" s="67" t="s">
        <v>3941</v>
      </c>
      <c r="AF2286" s="67" t="s">
        <v>3940</v>
      </c>
      <c r="AG2286" s="67" t="s">
        <v>22609</v>
      </c>
      <c r="AH2286" s="67" t="s">
        <v>22610</v>
      </c>
      <c r="AI2286" s="67" t="s">
        <v>22611</v>
      </c>
      <c r="AJ2286" s="67" t="s">
        <v>3945</v>
      </c>
    </row>
    <row r="2287" spans="1:36" x14ac:dyDescent="0.2">
      <c r="A2287" s="66" t="s">
        <v>3919</v>
      </c>
      <c r="B2287" s="67" t="s">
        <v>22612</v>
      </c>
      <c r="C2287" s="66" t="str">
        <f t="shared" si="35"/>
        <v>P.S. VISTA HERMOZA</v>
      </c>
      <c r="D2287" s="67" t="s">
        <v>3921</v>
      </c>
      <c r="E2287" s="66" t="s">
        <v>22613</v>
      </c>
      <c r="F2287" s="66" t="s">
        <v>22613</v>
      </c>
      <c r="G2287" s="66" t="s">
        <v>3923</v>
      </c>
      <c r="H2287" s="66" t="s">
        <v>3924</v>
      </c>
      <c r="I2287" s="66" t="s">
        <v>2119</v>
      </c>
      <c r="J2287" s="68" t="s">
        <v>159</v>
      </c>
      <c r="K2287" s="68" t="s">
        <v>1645</v>
      </c>
      <c r="L2287" s="68" t="s">
        <v>2118</v>
      </c>
      <c r="M2287" s="66" t="s">
        <v>22614</v>
      </c>
      <c r="N2287" s="67" t="s">
        <v>4131</v>
      </c>
      <c r="O2287" s="67" t="s">
        <v>3951</v>
      </c>
      <c r="P2287" s="67" t="s">
        <v>4103</v>
      </c>
      <c r="Q2287" s="67" t="s">
        <v>159</v>
      </c>
      <c r="R2287" s="67" t="s">
        <v>326</v>
      </c>
      <c r="S2287" s="67" t="s">
        <v>876</v>
      </c>
      <c r="T2287" s="67" t="s">
        <v>4133</v>
      </c>
      <c r="U2287" s="67" t="s">
        <v>4134</v>
      </c>
      <c r="V2287" s="67" t="s">
        <v>3932</v>
      </c>
      <c r="W2287" s="67" t="s">
        <v>3940</v>
      </c>
      <c r="X2287" s="67" t="s">
        <v>3934</v>
      </c>
      <c r="Y2287" s="67" t="s">
        <v>3945</v>
      </c>
      <c r="Z2287" s="67" t="s">
        <v>3936</v>
      </c>
      <c r="AA2287" s="67" t="s">
        <v>22615</v>
      </c>
      <c r="AB2287" s="67" t="s">
        <v>22616</v>
      </c>
      <c r="AC2287" s="67" t="s">
        <v>3939</v>
      </c>
      <c r="AD2287" s="67" t="s">
        <v>3940</v>
      </c>
      <c r="AE2287" s="67" t="s">
        <v>3941</v>
      </c>
      <c r="AF2287" s="67" t="s">
        <v>3940</v>
      </c>
      <c r="AG2287" s="67" t="s">
        <v>3945</v>
      </c>
      <c r="AH2287" s="67" t="s">
        <v>3945</v>
      </c>
      <c r="AI2287" s="67" t="s">
        <v>3945</v>
      </c>
      <c r="AJ2287" s="67" t="s">
        <v>3945</v>
      </c>
    </row>
    <row r="2288" spans="1:36" x14ac:dyDescent="0.2">
      <c r="A2288" s="66" t="s">
        <v>3919</v>
      </c>
      <c r="B2288" s="67" t="s">
        <v>22617</v>
      </c>
      <c r="C2288" s="66" t="str">
        <f t="shared" si="35"/>
        <v>P.S. TIQUILLACA</v>
      </c>
      <c r="D2288" s="67" t="s">
        <v>3921</v>
      </c>
      <c r="E2288" s="66" t="s">
        <v>2366</v>
      </c>
      <c r="F2288" s="66" t="s">
        <v>2366</v>
      </c>
      <c r="G2288" s="66" t="s">
        <v>3923</v>
      </c>
      <c r="H2288" s="66" t="s">
        <v>3924</v>
      </c>
      <c r="I2288" s="66" t="s">
        <v>2367</v>
      </c>
      <c r="J2288" s="68" t="s">
        <v>186</v>
      </c>
      <c r="K2288" s="68" t="s">
        <v>186</v>
      </c>
      <c r="L2288" s="68" t="s">
        <v>2366</v>
      </c>
      <c r="M2288" s="66" t="s">
        <v>22618</v>
      </c>
      <c r="N2288" s="67" t="s">
        <v>4022</v>
      </c>
      <c r="O2288" s="67" t="s">
        <v>3951</v>
      </c>
      <c r="P2288" s="67" t="s">
        <v>4023</v>
      </c>
      <c r="Q2288" s="67" t="s">
        <v>186</v>
      </c>
      <c r="R2288" s="67" t="s">
        <v>186</v>
      </c>
      <c r="S2288" s="67" t="s">
        <v>1362</v>
      </c>
      <c r="T2288" s="67" t="s">
        <v>4264</v>
      </c>
      <c r="U2288" s="67" t="s">
        <v>4265</v>
      </c>
      <c r="V2288" s="67" t="s">
        <v>3968</v>
      </c>
      <c r="W2288" s="67" t="s">
        <v>3940</v>
      </c>
      <c r="X2288" s="67" t="s">
        <v>3934</v>
      </c>
      <c r="Y2288" s="67" t="s">
        <v>3945</v>
      </c>
      <c r="Z2288" s="67" t="s">
        <v>4267</v>
      </c>
      <c r="AA2288" s="67" t="s">
        <v>22619</v>
      </c>
      <c r="AB2288" s="67" t="s">
        <v>22620</v>
      </c>
      <c r="AC2288" s="67" t="s">
        <v>3939</v>
      </c>
      <c r="AD2288" s="67" t="s">
        <v>3940</v>
      </c>
      <c r="AE2288" s="67" t="s">
        <v>3941</v>
      </c>
      <c r="AF2288" s="67" t="s">
        <v>3940</v>
      </c>
      <c r="AG2288" s="67" t="s">
        <v>22621</v>
      </c>
      <c r="AH2288" s="67" t="s">
        <v>22622</v>
      </c>
      <c r="AI2288" s="67" t="s">
        <v>22623</v>
      </c>
      <c r="AJ2288" s="67" t="s">
        <v>3945</v>
      </c>
    </row>
    <row r="2289" spans="1:36" x14ac:dyDescent="0.2">
      <c r="A2289" s="66" t="s">
        <v>3919</v>
      </c>
      <c r="B2289" s="67" t="s">
        <v>22624</v>
      </c>
      <c r="C2289" s="66" t="str">
        <f t="shared" si="35"/>
        <v>P.S. DUNIA CHICO</v>
      </c>
      <c r="D2289" s="67" t="s">
        <v>3921</v>
      </c>
      <c r="E2289" s="66" t="s">
        <v>22625</v>
      </c>
      <c r="F2289" s="66" t="s">
        <v>22625</v>
      </c>
      <c r="G2289" s="66" t="s">
        <v>3923</v>
      </c>
      <c r="H2289" s="66" t="s">
        <v>3924</v>
      </c>
      <c r="I2289" s="66" t="s">
        <v>361</v>
      </c>
      <c r="J2289" s="68" t="s">
        <v>159</v>
      </c>
      <c r="K2289" s="68" t="s">
        <v>359</v>
      </c>
      <c r="L2289" s="68" t="s">
        <v>360</v>
      </c>
      <c r="M2289" s="66" t="s">
        <v>22626</v>
      </c>
      <c r="N2289" s="67" t="s">
        <v>4131</v>
      </c>
      <c r="O2289" s="67" t="s">
        <v>3951</v>
      </c>
      <c r="P2289" s="67" t="s">
        <v>4040</v>
      </c>
      <c r="Q2289" s="67" t="s">
        <v>159</v>
      </c>
      <c r="R2289" s="67" t="s">
        <v>326</v>
      </c>
      <c r="S2289" s="67" t="s">
        <v>4440</v>
      </c>
      <c r="T2289" s="67" t="s">
        <v>4133</v>
      </c>
      <c r="U2289" s="67" t="s">
        <v>4134</v>
      </c>
      <c r="V2289" s="67" t="s">
        <v>3932</v>
      </c>
      <c r="W2289" s="67" t="s">
        <v>3940</v>
      </c>
      <c r="X2289" s="67" t="s">
        <v>3934</v>
      </c>
      <c r="Y2289" s="67" t="s">
        <v>3945</v>
      </c>
      <c r="Z2289" s="67" t="s">
        <v>3936</v>
      </c>
      <c r="AA2289" s="67" t="s">
        <v>22627</v>
      </c>
      <c r="AB2289" s="67" t="s">
        <v>22628</v>
      </c>
      <c r="AC2289" s="67" t="s">
        <v>3939</v>
      </c>
      <c r="AD2289" s="67" t="s">
        <v>3940</v>
      </c>
      <c r="AE2289" s="67" t="s">
        <v>3941</v>
      </c>
      <c r="AF2289" s="67" t="s">
        <v>3940</v>
      </c>
      <c r="AG2289" s="67" t="s">
        <v>3945</v>
      </c>
      <c r="AH2289" s="67" t="s">
        <v>3945</v>
      </c>
      <c r="AI2289" s="67" t="s">
        <v>3945</v>
      </c>
      <c r="AJ2289" s="67" t="s">
        <v>3945</v>
      </c>
    </row>
    <row r="2290" spans="1:36" x14ac:dyDescent="0.2">
      <c r="A2290" s="66" t="s">
        <v>3919</v>
      </c>
      <c r="B2290" s="67" t="s">
        <v>22629</v>
      </c>
      <c r="C2290" s="66" t="str">
        <f t="shared" si="35"/>
        <v>P.S. NUEVO SAN JUAN</v>
      </c>
      <c r="D2290" s="67" t="s">
        <v>3921</v>
      </c>
      <c r="E2290" s="66" t="s">
        <v>22556</v>
      </c>
      <c r="F2290" s="66" t="s">
        <v>22556</v>
      </c>
      <c r="G2290" s="66" t="s">
        <v>3923</v>
      </c>
      <c r="H2290" s="66" t="s">
        <v>3924</v>
      </c>
      <c r="I2290" s="66" t="s">
        <v>850</v>
      </c>
      <c r="J2290" s="68" t="s">
        <v>177</v>
      </c>
      <c r="K2290" s="68" t="s">
        <v>178</v>
      </c>
      <c r="L2290" s="68" t="s">
        <v>849</v>
      </c>
      <c r="M2290" s="66" t="s">
        <v>22630</v>
      </c>
      <c r="N2290" s="67" t="s">
        <v>3993</v>
      </c>
      <c r="O2290" s="67" t="s">
        <v>3951</v>
      </c>
      <c r="P2290" s="67" t="s">
        <v>3951</v>
      </c>
      <c r="Q2290" s="67" t="s">
        <v>177</v>
      </c>
      <c r="R2290" s="67" t="s">
        <v>3994</v>
      </c>
      <c r="S2290" s="67" t="s">
        <v>1541</v>
      </c>
      <c r="T2290" s="67" t="s">
        <v>3995</v>
      </c>
      <c r="U2290" s="67" t="s">
        <v>3996</v>
      </c>
      <c r="V2290" s="67" t="s">
        <v>3968</v>
      </c>
      <c r="W2290" s="67" t="s">
        <v>22631</v>
      </c>
      <c r="X2290" s="67" t="s">
        <v>3934</v>
      </c>
      <c r="Y2290" s="67" t="s">
        <v>7629</v>
      </c>
      <c r="Z2290" s="67" t="s">
        <v>22632</v>
      </c>
      <c r="AA2290" s="67" t="s">
        <v>22633</v>
      </c>
      <c r="AB2290" s="67" t="s">
        <v>22634</v>
      </c>
      <c r="AC2290" s="67" t="s">
        <v>3939</v>
      </c>
      <c r="AD2290" s="67" t="s">
        <v>3940</v>
      </c>
      <c r="AE2290" s="67" t="s">
        <v>3941</v>
      </c>
      <c r="AF2290" s="67" t="s">
        <v>3940</v>
      </c>
      <c r="AG2290" s="67" t="s">
        <v>22635</v>
      </c>
      <c r="AH2290" s="67" t="s">
        <v>22636</v>
      </c>
      <c r="AI2290" s="67" t="s">
        <v>4003</v>
      </c>
      <c r="AJ2290" s="67" t="s">
        <v>3945</v>
      </c>
    </row>
    <row r="2291" spans="1:36" x14ac:dyDescent="0.2">
      <c r="A2291" s="66" t="s">
        <v>3919</v>
      </c>
      <c r="B2291" s="67" t="s">
        <v>22637</v>
      </c>
      <c r="C2291" s="66" t="str">
        <f t="shared" si="35"/>
        <v>P.S. TIGRE PLAYA</v>
      </c>
      <c r="D2291" s="67" t="s">
        <v>3921</v>
      </c>
      <c r="E2291" s="66" t="s">
        <v>22638</v>
      </c>
      <c r="F2291" s="66" t="s">
        <v>22638</v>
      </c>
      <c r="G2291" s="66" t="s">
        <v>3923</v>
      </c>
      <c r="H2291" s="66" t="s">
        <v>3924</v>
      </c>
      <c r="I2291" s="66" t="s">
        <v>643</v>
      </c>
      <c r="J2291" s="68" t="s">
        <v>151</v>
      </c>
      <c r="K2291" s="68" t="s">
        <v>642</v>
      </c>
      <c r="L2291" s="68" t="s">
        <v>394</v>
      </c>
      <c r="M2291" s="66" t="s">
        <v>22639</v>
      </c>
      <c r="N2291" s="67" t="s">
        <v>3949</v>
      </c>
      <c r="O2291" s="67" t="s">
        <v>4312</v>
      </c>
      <c r="P2291" s="67" t="s">
        <v>4040</v>
      </c>
      <c r="Q2291" s="67" t="s">
        <v>151</v>
      </c>
      <c r="R2291" s="67" t="s">
        <v>642</v>
      </c>
      <c r="S2291" s="67" t="s">
        <v>394</v>
      </c>
      <c r="T2291" s="67" t="s">
        <v>5588</v>
      </c>
      <c r="U2291" s="67" t="s">
        <v>5589</v>
      </c>
      <c r="V2291" s="67" t="s">
        <v>3932</v>
      </c>
      <c r="W2291" s="67" t="s">
        <v>5590</v>
      </c>
      <c r="X2291" s="67" t="s">
        <v>3934</v>
      </c>
      <c r="Y2291" s="67" t="s">
        <v>3945</v>
      </c>
      <c r="Z2291" s="67" t="s">
        <v>22640</v>
      </c>
      <c r="AA2291" s="67" t="s">
        <v>17490</v>
      </c>
      <c r="AB2291" s="67" t="s">
        <v>22641</v>
      </c>
      <c r="AC2291" s="67" t="s">
        <v>3939</v>
      </c>
      <c r="AD2291" s="67" t="s">
        <v>3940</v>
      </c>
      <c r="AE2291" s="67" t="s">
        <v>3941</v>
      </c>
      <c r="AF2291" s="67" t="s">
        <v>3940</v>
      </c>
      <c r="AG2291" s="67" t="s">
        <v>22642</v>
      </c>
      <c r="AH2291" s="67" t="s">
        <v>22643</v>
      </c>
      <c r="AI2291" s="67" t="s">
        <v>22644</v>
      </c>
      <c r="AJ2291" s="67" t="s">
        <v>3945</v>
      </c>
    </row>
    <row r="2292" spans="1:36" x14ac:dyDescent="0.2">
      <c r="A2292" s="66" t="s">
        <v>3919</v>
      </c>
      <c r="B2292" s="67" t="s">
        <v>22645</v>
      </c>
      <c r="C2292" s="66" t="str">
        <f t="shared" si="35"/>
        <v>P.S. MONTE BELLO</v>
      </c>
      <c r="D2292" s="67" t="s">
        <v>3921</v>
      </c>
      <c r="E2292" s="66" t="s">
        <v>22646</v>
      </c>
      <c r="F2292" s="66" t="s">
        <v>22646</v>
      </c>
      <c r="G2292" s="66" t="s">
        <v>3923</v>
      </c>
      <c r="H2292" s="66" t="s">
        <v>3924</v>
      </c>
      <c r="I2292" s="66" t="s">
        <v>1064</v>
      </c>
      <c r="J2292" s="68" t="s">
        <v>151</v>
      </c>
      <c r="K2292" s="68" t="s">
        <v>177</v>
      </c>
      <c r="L2292" s="68" t="s">
        <v>1063</v>
      </c>
      <c r="M2292" s="66" t="s">
        <v>3948</v>
      </c>
      <c r="N2292" s="67" t="s">
        <v>3949</v>
      </c>
      <c r="O2292" s="67" t="s">
        <v>4160</v>
      </c>
      <c r="P2292" s="67" t="s">
        <v>4040</v>
      </c>
      <c r="Q2292" s="67" t="s">
        <v>151</v>
      </c>
      <c r="R2292" s="67" t="s">
        <v>177</v>
      </c>
      <c r="S2292" s="67" t="s">
        <v>1063</v>
      </c>
      <c r="T2292" s="67" t="s">
        <v>3952</v>
      </c>
      <c r="U2292" s="67" t="s">
        <v>3953</v>
      </c>
      <c r="V2292" s="67" t="s">
        <v>3932</v>
      </c>
      <c r="W2292" s="67" t="s">
        <v>3948</v>
      </c>
      <c r="X2292" s="67" t="s">
        <v>3934</v>
      </c>
      <c r="Y2292" s="67" t="s">
        <v>3945</v>
      </c>
      <c r="Z2292" s="67" t="s">
        <v>3948</v>
      </c>
      <c r="AA2292" s="67" t="s">
        <v>3954</v>
      </c>
      <c r="AB2292" s="67" t="s">
        <v>22647</v>
      </c>
      <c r="AC2292" s="67" t="s">
        <v>3939</v>
      </c>
      <c r="AD2292" s="67" t="s">
        <v>3940</v>
      </c>
      <c r="AE2292" s="67" t="s">
        <v>3941</v>
      </c>
      <c r="AF2292" s="67" t="s">
        <v>3940</v>
      </c>
      <c r="AG2292" s="67" t="s">
        <v>22648</v>
      </c>
      <c r="AH2292" s="67" t="s">
        <v>22649</v>
      </c>
      <c r="AI2292" s="67" t="s">
        <v>22650</v>
      </c>
      <c r="AJ2292" s="67" t="s">
        <v>3945</v>
      </c>
    </row>
    <row r="2293" spans="1:36" x14ac:dyDescent="0.2">
      <c r="A2293" s="66" t="s">
        <v>3973</v>
      </c>
      <c r="B2293" s="67" t="s">
        <v>22651</v>
      </c>
      <c r="C2293" s="66" t="str">
        <f t="shared" si="35"/>
        <v>C.S. SAN MIGUEL</v>
      </c>
      <c r="D2293" s="67" t="s">
        <v>4128</v>
      </c>
      <c r="E2293" s="66" t="s">
        <v>324</v>
      </c>
      <c r="F2293" s="66" t="s">
        <v>324</v>
      </c>
      <c r="G2293" s="66" t="s">
        <v>4129</v>
      </c>
      <c r="H2293" s="66" t="s">
        <v>3924</v>
      </c>
      <c r="I2293" s="66" t="s">
        <v>325</v>
      </c>
      <c r="J2293" s="68" t="s">
        <v>144</v>
      </c>
      <c r="K2293" s="68" t="s">
        <v>144</v>
      </c>
      <c r="L2293" s="68" t="s">
        <v>324</v>
      </c>
      <c r="M2293" s="66" t="s">
        <v>22652</v>
      </c>
      <c r="N2293" s="67" t="s">
        <v>3978</v>
      </c>
      <c r="O2293" s="67" t="s">
        <v>4103</v>
      </c>
      <c r="P2293" s="67" t="s">
        <v>4040</v>
      </c>
      <c r="Q2293" s="67" t="s">
        <v>3979</v>
      </c>
      <c r="R2293" s="67" t="s">
        <v>5085</v>
      </c>
      <c r="S2293" s="67" t="s">
        <v>22653</v>
      </c>
      <c r="T2293" s="67" t="s">
        <v>5087</v>
      </c>
      <c r="U2293" s="67" t="s">
        <v>5088</v>
      </c>
      <c r="V2293" s="67" t="s">
        <v>4135</v>
      </c>
      <c r="W2293" s="67" t="s">
        <v>22654</v>
      </c>
      <c r="X2293" s="67" t="s">
        <v>3934</v>
      </c>
      <c r="Y2293" s="67" t="s">
        <v>3945</v>
      </c>
      <c r="Z2293" s="67" t="s">
        <v>22655</v>
      </c>
      <c r="AA2293" s="67" t="s">
        <v>22656</v>
      </c>
      <c r="AB2293" s="67" t="s">
        <v>22657</v>
      </c>
      <c r="AC2293" s="67" t="s">
        <v>3939</v>
      </c>
      <c r="AD2293" s="67" t="s">
        <v>3940</v>
      </c>
      <c r="AE2293" s="67" t="s">
        <v>3941</v>
      </c>
      <c r="AF2293" s="67" t="s">
        <v>3940</v>
      </c>
      <c r="AG2293" s="67" t="s">
        <v>22658</v>
      </c>
      <c r="AH2293" s="67" t="s">
        <v>22659</v>
      </c>
      <c r="AI2293" s="67" t="s">
        <v>4050</v>
      </c>
      <c r="AJ2293" s="67" t="s">
        <v>3945</v>
      </c>
    </row>
    <row r="2294" spans="1:36" x14ac:dyDescent="0.2">
      <c r="A2294" s="66" t="s">
        <v>3919</v>
      </c>
      <c r="B2294" s="67" t="s">
        <v>22660</v>
      </c>
      <c r="C2294" s="66" t="str">
        <f t="shared" si="35"/>
        <v>C.S. SIMPAPATA</v>
      </c>
      <c r="D2294" s="67" t="s">
        <v>4128</v>
      </c>
      <c r="E2294" s="66" t="s">
        <v>22661</v>
      </c>
      <c r="F2294" s="66" t="s">
        <v>22661</v>
      </c>
      <c r="G2294" s="66" t="s">
        <v>4129</v>
      </c>
      <c r="H2294" s="66" t="s">
        <v>3924</v>
      </c>
      <c r="I2294" s="66" t="s">
        <v>1851</v>
      </c>
      <c r="J2294" s="68" t="s">
        <v>273</v>
      </c>
      <c r="K2294" s="68" t="s">
        <v>491</v>
      </c>
      <c r="L2294" s="68" t="s">
        <v>1850</v>
      </c>
      <c r="M2294" s="66" t="s">
        <v>8411</v>
      </c>
      <c r="N2294" s="67" t="s">
        <v>4848</v>
      </c>
      <c r="O2294" s="67" t="s">
        <v>3951</v>
      </c>
      <c r="P2294" s="67" t="s">
        <v>3951</v>
      </c>
      <c r="Q2294" s="67" t="s">
        <v>273</v>
      </c>
      <c r="R2294" s="67" t="s">
        <v>491</v>
      </c>
      <c r="S2294" s="67" t="s">
        <v>6677</v>
      </c>
      <c r="T2294" s="67" t="s">
        <v>4849</v>
      </c>
      <c r="U2294" s="67" t="s">
        <v>4850</v>
      </c>
      <c r="V2294" s="67" t="s">
        <v>4135</v>
      </c>
      <c r="W2294" s="67" t="s">
        <v>3969</v>
      </c>
      <c r="X2294" s="67" t="s">
        <v>3934</v>
      </c>
      <c r="Y2294" s="67" t="s">
        <v>3945</v>
      </c>
      <c r="Z2294" s="67" t="s">
        <v>22662</v>
      </c>
      <c r="AA2294" s="67" t="s">
        <v>5626</v>
      </c>
      <c r="AB2294" s="67" t="s">
        <v>22663</v>
      </c>
      <c r="AC2294" s="67" t="s">
        <v>3939</v>
      </c>
      <c r="AD2294" s="67" t="s">
        <v>3940</v>
      </c>
      <c r="AE2294" s="67" t="s">
        <v>3941</v>
      </c>
      <c r="AF2294" s="67" t="s">
        <v>3940</v>
      </c>
      <c r="AG2294" s="67" t="s">
        <v>22664</v>
      </c>
      <c r="AH2294" s="67" t="s">
        <v>22665</v>
      </c>
      <c r="AI2294" s="67" t="s">
        <v>22666</v>
      </c>
      <c r="AJ2294" s="67" t="s">
        <v>3945</v>
      </c>
    </row>
    <row r="2295" spans="1:36" x14ac:dyDescent="0.2">
      <c r="A2295" s="66" t="s">
        <v>3919</v>
      </c>
      <c r="B2295" s="67" t="s">
        <v>22667</v>
      </c>
      <c r="C2295" s="66" t="str">
        <f t="shared" si="35"/>
        <v>P.S. MUCHAPAMPA</v>
      </c>
      <c r="D2295" s="67" t="s">
        <v>3921</v>
      </c>
      <c r="E2295" s="66" t="s">
        <v>22668</v>
      </c>
      <c r="F2295" s="66" t="s">
        <v>22668</v>
      </c>
      <c r="G2295" s="66" t="s">
        <v>3923</v>
      </c>
      <c r="H2295" s="66" t="s">
        <v>3924</v>
      </c>
      <c r="I2295" s="66" t="s">
        <v>721</v>
      </c>
      <c r="J2295" s="68" t="s">
        <v>273</v>
      </c>
      <c r="K2295" s="68" t="s">
        <v>719</v>
      </c>
      <c r="L2295" s="68" t="s">
        <v>720</v>
      </c>
      <c r="M2295" s="66" t="s">
        <v>22669</v>
      </c>
      <c r="N2295" s="67" t="s">
        <v>4848</v>
      </c>
      <c r="O2295" s="67" t="s">
        <v>4208</v>
      </c>
      <c r="P2295" s="67" t="s">
        <v>4040</v>
      </c>
      <c r="Q2295" s="67" t="s">
        <v>273</v>
      </c>
      <c r="R2295" s="67" t="s">
        <v>720</v>
      </c>
      <c r="S2295" s="67" t="s">
        <v>1503</v>
      </c>
      <c r="T2295" s="67" t="s">
        <v>5666</v>
      </c>
      <c r="U2295" s="67" t="s">
        <v>5667</v>
      </c>
      <c r="V2295" s="67" t="s">
        <v>3932</v>
      </c>
      <c r="W2295" s="67" t="s">
        <v>3969</v>
      </c>
      <c r="X2295" s="67" t="s">
        <v>3934</v>
      </c>
      <c r="Y2295" s="67" t="s">
        <v>11302</v>
      </c>
      <c r="Z2295" s="67" t="s">
        <v>4956</v>
      </c>
      <c r="AA2295" s="67" t="s">
        <v>5670</v>
      </c>
      <c r="AB2295" s="67" t="s">
        <v>22670</v>
      </c>
      <c r="AC2295" s="67" t="s">
        <v>3939</v>
      </c>
      <c r="AD2295" s="67" t="s">
        <v>3940</v>
      </c>
      <c r="AE2295" s="67" t="s">
        <v>3941</v>
      </c>
      <c r="AF2295" s="67" t="s">
        <v>3940</v>
      </c>
      <c r="AG2295" s="67" t="s">
        <v>22671</v>
      </c>
      <c r="AH2295" s="67" t="s">
        <v>22672</v>
      </c>
      <c r="AI2295" s="67" t="s">
        <v>22673</v>
      </c>
      <c r="AJ2295" s="67" t="s">
        <v>3945</v>
      </c>
    </row>
    <row r="2296" spans="1:36" x14ac:dyDescent="0.2">
      <c r="A2296" s="66" t="s">
        <v>3919</v>
      </c>
      <c r="B2296" s="67" t="s">
        <v>22674</v>
      </c>
      <c r="C2296" s="66" t="str">
        <f t="shared" si="35"/>
        <v>P.S. INCHUPALLA</v>
      </c>
      <c r="D2296" s="67" t="s">
        <v>3921</v>
      </c>
      <c r="E2296" s="66" t="s">
        <v>745</v>
      </c>
      <c r="F2296" s="66" t="s">
        <v>745</v>
      </c>
      <c r="G2296" s="66" t="s">
        <v>3923</v>
      </c>
      <c r="H2296" s="66" t="s">
        <v>3924</v>
      </c>
      <c r="I2296" s="66" t="s">
        <v>746</v>
      </c>
      <c r="J2296" s="68" t="s">
        <v>186</v>
      </c>
      <c r="K2296" s="68" t="s">
        <v>496</v>
      </c>
      <c r="L2296" s="68" t="s">
        <v>745</v>
      </c>
      <c r="M2296" s="66" t="s">
        <v>22675</v>
      </c>
      <c r="N2296" s="67" t="s">
        <v>4022</v>
      </c>
      <c r="O2296" s="67" t="s">
        <v>3950</v>
      </c>
      <c r="P2296" s="67" t="s">
        <v>3951</v>
      </c>
      <c r="Q2296" s="67" t="s">
        <v>186</v>
      </c>
      <c r="R2296" s="67" t="s">
        <v>496</v>
      </c>
      <c r="S2296" s="67" t="s">
        <v>496</v>
      </c>
      <c r="T2296" s="67" t="s">
        <v>4054</v>
      </c>
      <c r="U2296" s="67" t="s">
        <v>4055</v>
      </c>
      <c r="V2296" s="67" t="s">
        <v>3968</v>
      </c>
      <c r="W2296" s="67" t="s">
        <v>3940</v>
      </c>
      <c r="X2296" s="67" t="s">
        <v>3934</v>
      </c>
      <c r="Y2296" s="67" t="s">
        <v>3945</v>
      </c>
      <c r="Z2296" s="67" t="s">
        <v>4767</v>
      </c>
      <c r="AA2296" s="67" t="s">
        <v>5172</v>
      </c>
      <c r="AB2296" s="67" t="s">
        <v>22676</v>
      </c>
      <c r="AC2296" s="67" t="s">
        <v>3939</v>
      </c>
      <c r="AD2296" s="67" t="s">
        <v>3940</v>
      </c>
      <c r="AE2296" s="67" t="s">
        <v>3941</v>
      </c>
      <c r="AF2296" s="67" t="s">
        <v>3940</v>
      </c>
      <c r="AG2296" s="67" t="s">
        <v>22677</v>
      </c>
      <c r="AH2296" s="67" t="s">
        <v>22678</v>
      </c>
      <c r="AI2296" s="67" t="s">
        <v>22679</v>
      </c>
      <c r="AJ2296" s="67" t="s">
        <v>3945</v>
      </c>
    </row>
    <row r="2297" spans="1:36" x14ac:dyDescent="0.2">
      <c r="A2297" s="66" t="s">
        <v>3919</v>
      </c>
      <c r="B2297" s="67" t="s">
        <v>22680</v>
      </c>
      <c r="C2297" s="66" t="str">
        <f t="shared" si="35"/>
        <v>P.S. MOLLEBAMBA</v>
      </c>
      <c r="D2297" s="67" t="s">
        <v>3921</v>
      </c>
      <c r="E2297" s="66" t="s">
        <v>3714</v>
      </c>
      <c r="F2297" s="66" t="s">
        <v>3714</v>
      </c>
      <c r="G2297" s="66" t="s">
        <v>3923</v>
      </c>
      <c r="H2297" s="66" t="s">
        <v>3924</v>
      </c>
      <c r="I2297" s="66" t="s">
        <v>918</v>
      </c>
      <c r="J2297" s="68" t="s">
        <v>273</v>
      </c>
      <c r="K2297" s="68" t="s">
        <v>633</v>
      </c>
      <c r="L2297" s="68" t="s">
        <v>917</v>
      </c>
      <c r="M2297" s="66" t="s">
        <v>22681</v>
      </c>
      <c r="N2297" s="67" t="s">
        <v>4848</v>
      </c>
      <c r="O2297" s="67" t="s">
        <v>3928</v>
      </c>
      <c r="P2297" s="67" t="s">
        <v>4023</v>
      </c>
      <c r="Q2297" s="67" t="s">
        <v>273</v>
      </c>
      <c r="R2297" s="67" t="s">
        <v>324</v>
      </c>
      <c r="S2297" s="67" t="s">
        <v>917</v>
      </c>
      <c r="T2297" s="67" t="s">
        <v>6905</v>
      </c>
      <c r="U2297" s="67" t="s">
        <v>6906</v>
      </c>
      <c r="V2297" s="67" t="s">
        <v>3932</v>
      </c>
      <c r="W2297" s="67" t="s">
        <v>3969</v>
      </c>
      <c r="X2297" s="67" t="s">
        <v>3934</v>
      </c>
      <c r="Y2297" s="67" t="s">
        <v>6907</v>
      </c>
      <c r="Z2297" s="67" t="s">
        <v>6908</v>
      </c>
      <c r="AA2297" s="67" t="s">
        <v>5670</v>
      </c>
      <c r="AB2297" s="67" t="s">
        <v>22682</v>
      </c>
      <c r="AC2297" s="67" t="s">
        <v>3939</v>
      </c>
      <c r="AD2297" s="67" t="s">
        <v>3940</v>
      </c>
      <c r="AE2297" s="67" t="s">
        <v>3941</v>
      </c>
      <c r="AF2297" s="67" t="s">
        <v>3940</v>
      </c>
      <c r="AG2297" s="67" t="s">
        <v>3945</v>
      </c>
      <c r="AH2297" s="67" t="s">
        <v>3945</v>
      </c>
      <c r="AI2297" s="67" t="s">
        <v>3945</v>
      </c>
      <c r="AJ2297" s="67" t="s">
        <v>3945</v>
      </c>
    </row>
    <row r="2298" spans="1:36" x14ac:dyDescent="0.2">
      <c r="A2298" s="66" t="s">
        <v>3919</v>
      </c>
      <c r="B2298" s="67" t="s">
        <v>22683</v>
      </c>
      <c r="C2298" s="66" t="str">
        <f t="shared" si="35"/>
        <v>P.S. TARICA</v>
      </c>
      <c r="D2298" s="67" t="s">
        <v>3921</v>
      </c>
      <c r="E2298" s="66" t="s">
        <v>2176</v>
      </c>
      <c r="F2298" s="66" t="s">
        <v>2176</v>
      </c>
      <c r="G2298" s="66" t="s">
        <v>3923</v>
      </c>
      <c r="H2298" s="66" t="s">
        <v>3924</v>
      </c>
      <c r="I2298" s="66" t="s">
        <v>2177</v>
      </c>
      <c r="J2298" s="68" t="s">
        <v>223</v>
      </c>
      <c r="K2298" s="68" t="s">
        <v>226</v>
      </c>
      <c r="L2298" s="68" t="s">
        <v>2176</v>
      </c>
      <c r="M2298" s="66" t="s">
        <v>22684</v>
      </c>
      <c r="N2298" s="67" t="s">
        <v>4117</v>
      </c>
      <c r="O2298" s="67" t="s">
        <v>3951</v>
      </c>
      <c r="P2298" s="67" t="s">
        <v>3927</v>
      </c>
      <c r="Q2298" s="67" t="s">
        <v>223</v>
      </c>
      <c r="R2298" s="67" t="s">
        <v>4118</v>
      </c>
      <c r="S2298" s="67" t="s">
        <v>7560</v>
      </c>
      <c r="T2298" s="67" t="s">
        <v>4119</v>
      </c>
      <c r="U2298" s="67" t="s">
        <v>4120</v>
      </c>
      <c r="V2298" s="67" t="s">
        <v>3932</v>
      </c>
      <c r="W2298" s="67" t="s">
        <v>19016</v>
      </c>
      <c r="X2298" s="67" t="s">
        <v>3934</v>
      </c>
      <c r="Y2298" s="67" t="s">
        <v>19017</v>
      </c>
      <c r="Z2298" s="67" t="s">
        <v>22685</v>
      </c>
      <c r="AA2298" s="67" t="s">
        <v>22050</v>
      </c>
      <c r="AB2298" s="67" t="s">
        <v>22686</v>
      </c>
      <c r="AC2298" s="67" t="s">
        <v>3939</v>
      </c>
      <c r="AD2298" s="67" t="s">
        <v>3940</v>
      </c>
      <c r="AE2298" s="67" t="s">
        <v>3941</v>
      </c>
      <c r="AF2298" s="67" t="s">
        <v>3940</v>
      </c>
      <c r="AG2298" s="67" t="s">
        <v>22687</v>
      </c>
      <c r="AH2298" s="67" t="s">
        <v>22688</v>
      </c>
      <c r="AI2298" s="67" t="s">
        <v>22689</v>
      </c>
      <c r="AJ2298" s="67" t="s">
        <v>3945</v>
      </c>
    </row>
    <row r="2299" spans="1:36" x14ac:dyDescent="0.2">
      <c r="A2299" s="66" t="s">
        <v>3919</v>
      </c>
      <c r="B2299" s="67" t="s">
        <v>22690</v>
      </c>
      <c r="C2299" s="66" t="str">
        <f t="shared" si="35"/>
        <v>P.S. TRITA</v>
      </c>
      <c r="D2299" s="67" t="s">
        <v>3921</v>
      </c>
      <c r="E2299" s="66" t="s">
        <v>428</v>
      </c>
      <c r="F2299" s="66" t="s">
        <v>428</v>
      </c>
      <c r="G2299" s="66" t="s">
        <v>3923</v>
      </c>
      <c r="H2299" s="66" t="s">
        <v>3924</v>
      </c>
      <c r="I2299" s="66" t="s">
        <v>429</v>
      </c>
      <c r="J2299" s="68" t="s">
        <v>159</v>
      </c>
      <c r="K2299" s="68" t="s">
        <v>230</v>
      </c>
      <c r="L2299" s="68" t="s">
        <v>428</v>
      </c>
      <c r="M2299" s="66" t="s">
        <v>22691</v>
      </c>
      <c r="N2299" s="67" t="s">
        <v>4131</v>
      </c>
      <c r="O2299" s="67" t="s">
        <v>3951</v>
      </c>
      <c r="P2299" s="67" t="s">
        <v>4146</v>
      </c>
      <c r="Q2299" s="67" t="s">
        <v>159</v>
      </c>
      <c r="R2299" s="67" t="s">
        <v>326</v>
      </c>
      <c r="S2299" s="67" t="s">
        <v>1978</v>
      </c>
      <c r="T2299" s="67" t="s">
        <v>4133</v>
      </c>
      <c r="U2299" s="67" t="s">
        <v>4134</v>
      </c>
      <c r="V2299" s="67" t="s">
        <v>3968</v>
      </c>
      <c r="W2299" s="67" t="s">
        <v>3940</v>
      </c>
      <c r="X2299" s="67" t="s">
        <v>3934</v>
      </c>
      <c r="Y2299" s="67" t="s">
        <v>3945</v>
      </c>
      <c r="Z2299" s="67" t="s">
        <v>4257</v>
      </c>
      <c r="AA2299" s="67" t="s">
        <v>3954</v>
      </c>
      <c r="AB2299" s="67" t="s">
        <v>22692</v>
      </c>
      <c r="AC2299" s="67" t="s">
        <v>3939</v>
      </c>
      <c r="AD2299" s="67" t="s">
        <v>3940</v>
      </c>
      <c r="AE2299" s="67" t="s">
        <v>3941</v>
      </c>
      <c r="AF2299" s="67" t="s">
        <v>3940</v>
      </c>
      <c r="AG2299" s="67" t="s">
        <v>22693</v>
      </c>
      <c r="AH2299" s="67" t="s">
        <v>22694</v>
      </c>
      <c r="AI2299" s="67" t="s">
        <v>22695</v>
      </c>
      <c r="AJ2299" s="67" t="s">
        <v>3945</v>
      </c>
    </row>
    <row r="2300" spans="1:36" x14ac:dyDescent="0.2">
      <c r="A2300" s="66" t="s">
        <v>3919</v>
      </c>
      <c r="B2300" s="67" t="s">
        <v>22696</v>
      </c>
      <c r="C2300" s="66" t="str">
        <f t="shared" si="35"/>
        <v>P.S. LLAMOCCTACHI</v>
      </c>
      <c r="D2300" s="67" t="s">
        <v>3921</v>
      </c>
      <c r="E2300" s="66" t="s">
        <v>22697</v>
      </c>
      <c r="F2300" s="66" t="s">
        <v>22697</v>
      </c>
      <c r="G2300" s="66" t="s">
        <v>3923</v>
      </c>
      <c r="H2300" s="66" t="s">
        <v>3924</v>
      </c>
      <c r="I2300" s="66" t="s">
        <v>2369</v>
      </c>
      <c r="J2300" s="68" t="s">
        <v>348</v>
      </c>
      <c r="K2300" s="68" t="s">
        <v>1275</v>
      </c>
      <c r="L2300" s="68" t="s">
        <v>2368</v>
      </c>
      <c r="M2300" s="66" t="s">
        <v>22698</v>
      </c>
      <c r="N2300" s="67" t="s">
        <v>3927</v>
      </c>
      <c r="O2300" s="67" t="s">
        <v>4023</v>
      </c>
      <c r="P2300" s="67" t="s">
        <v>3928</v>
      </c>
      <c r="Q2300" s="67" t="s">
        <v>348</v>
      </c>
      <c r="R2300" s="67" t="s">
        <v>1275</v>
      </c>
      <c r="S2300" s="67" t="s">
        <v>2867</v>
      </c>
      <c r="T2300" s="67" t="s">
        <v>21936</v>
      </c>
      <c r="U2300" s="67" t="s">
        <v>21937</v>
      </c>
      <c r="V2300" s="67" t="s">
        <v>3932</v>
      </c>
      <c r="W2300" s="67" t="s">
        <v>21938</v>
      </c>
      <c r="X2300" s="67" t="s">
        <v>3934</v>
      </c>
      <c r="Y2300" s="67" t="s">
        <v>3945</v>
      </c>
      <c r="Z2300" s="67" t="s">
        <v>4136</v>
      </c>
      <c r="AA2300" s="67" t="s">
        <v>22699</v>
      </c>
      <c r="AB2300" s="67" t="s">
        <v>22700</v>
      </c>
      <c r="AC2300" s="67" t="s">
        <v>3939</v>
      </c>
      <c r="AD2300" s="67" t="s">
        <v>3940</v>
      </c>
      <c r="AE2300" s="67" t="s">
        <v>3941</v>
      </c>
      <c r="AF2300" s="67" t="s">
        <v>3940</v>
      </c>
      <c r="AG2300" s="67" t="s">
        <v>22701</v>
      </c>
      <c r="AH2300" s="67" t="s">
        <v>22702</v>
      </c>
      <c r="AI2300" s="67" t="s">
        <v>22703</v>
      </c>
      <c r="AJ2300" s="67" t="s">
        <v>3945</v>
      </c>
    </row>
    <row r="2301" spans="1:36" x14ac:dyDescent="0.2">
      <c r="A2301" s="66" t="s">
        <v>3919</v>
      </c>
      <c r="B2301" s="67" t="s">
        <v>22704</v>
      </c>
      <c r="C2301" s="66" t="str">
        <f t="shared" si="35"/>
        <v>P.S. SAN RAMON DE SINAR</v>
      </c>
      <c r="D2301" s="67" t="s">
        <v>3921</v>
      </c>
      <c r="E2301" s="66" t="s">
        <v>22705</v>
      </c>
      <c r="F2301" s="66" t="s">
        <v>22705</v>
      </c>
      <c r="G2301" s="66" t="s">
        <v>3923</v>
      </c>
      <c r="H2301" s="66" t="s">
        <v>3924</v>
      </c>
      <c r="I2301" s="66" t="s">
        <v>1589</v>
      </c>
      <c r="J2301" s="68" t="s">
        <v>151</v>
      </c>
      <c r="K2301" s="68" t="s">
        <v>642</v>
      </c>
      <c r="L2301" s="68" t="s">
        <v>1588</v>
      </c>
      <c r="M2301" s="66" t="s">
        <v>22706</v>
      </c>
      <c r="N2301" s="67" t="s">
        <v>3949</v>
      </c>
      <c r="O2301" s="67" t="s">
        <v>4312</v>
      </c>
      <c r="P2301" s="67" t="s">
        <v>4208</v>
      </c>
      <c r="Q2301" s="67" t="s">
        <v>151</v>
      </c>
      <c r="R2301" s="67" t="s">
        <v>642</v>
      </c>
      <c r="S2301" s="67" t="s">
        <v>1588</v>
      </c>
      <c r="T2301" s="67" t="s">
        <v>5588</v>
      </c>
      <c r="U2301" s="67" t="s">
        <v>5589</v>
      </c>
      <c r="V2301" s="67" t="s">
        <v>3932</v>
      </c>
      <c r="W2301" s="67" t="s">
        <v>5590</v>
      </c>
      <c r="X2301" s="67" t="s">
        <v>3934</v>
      </c>
      <c r="Y2301" s="67" t="s">
        <v>3945</v>
      </c>
      <c r="Z2301" s="67" t="s">
        <v>6035</v>
      </c>
      <c r="AA2301" s="67" t="s">
        <v>7379</v>
      </c>
      <c r="AB2301" s="67" t="s">
        <v>22707</v>
      </c>
      <c r="AC2301" s="67" t="s">
        <v>3939</v>
      </c>
      <c r="AD2301" s="67" t="s">
        <v>3940</v>
      </c>
      <c r="AE2301" s="67" t="s">
        <v>3941</v>
      </c>
      <c r="AF2301" s="67" t="s">
        <v>3940</v>
      </c>
      <c r="AG2301" s="67" t="s">
        <v>22708</v>
      </c>
      <c r="AH2301" s="67" t="s">
        <v>22709</v>
      </c>
      <c r="AI2301" s="67" t="s">
        <v>22710</v>
      </c>
      <c r="AJ2301" s="67" t="s">
        <v>3945</v>
      </c>
    </row>
    <row r="2302" spans="1:36" x14ac:dyDescent="0.2">
      <c r="A2302" s="66" t="s">
        <v>3919</v>
      </c>
      <c r="B2302" s="67" t="s">
        <v>22711</v>
      </c>
      <c r="C2302" s="66" t="str">
        <f t="shared" si="35"/>
        <v>P.S. NUEVO NAZARETH</v>
      </c>
      <c r="D2302" s="67" t="s">
        <v>3921</v>
      </c>
      <c r="E2302" s="66" t="s">
        <v>22712</v>
      </c>
      <c r="F2302" s="66" t="s">
        <v>22712</v>
      </c>
      <c r="G2302" s="66" t="s">
        <v>3923</v>
      </c>
      <c r="H2302" s="66" t="s">
        <v>3924</v>
      </c>
      <c r="I2302" s="66" t="s">
        <v>1460</v>
      </c>
      <c r="J2302" s="68" t="s">
        <v>177</v>
      </c>
      <c r="K2302" s="68" t="s">
        <v>178</v>
      </c>
      <c r="L2302" s="68" t="s">
        <v>1459</v>
      </c>
      <c r="M2302" s="66" t="s">
        <v>22713</v>
      </c>
      <c r="N2302" s="67" t="s">
        <v>3993</v>
      </c>
      <c r="O2302" s="67" t="s">
        <v>3951</v>
      </c>
      <c r="P2302" s="67" t="s">
        <v>4023</v>
      </c>
      <c r="Q2302" s="67" t="s">
        <v>177</v>
      </c>
      <c r="R2302" s="67" t="s">
        <v>3994</v>
      </c>
      <c r="S2302" s="67" t="s">
        <v>1459</v>
      </c>
      <c r="T2302" s="67" t="s">
        <v>3995</v>
      </c>
      <c r="U2302" s="67" t="s">
        <v>3996</v>
      </c>
      <c r="V2302" s="67" t="s">
        <v>3932</v>
      </c>
      <c r="W2302" s="67" t="s">
        <v>22714</v>
      </c>
      <c r="X2302" s="67" t="s">
        <v>3934</v>
      </c>
      <c r="Y2302" s="67" t="s">
        <v>3945</v>
      </c>
      <c r="Z2302" s="67" t="s">
        <v>22715</v>
      </c>
      <c r="AA2302" s="67" t="s">
        <v>22716</v>
      </c>
      <c r="AB2302" s="67" t="s">
        <v>22717</v>
      </c>
      <c r="AC2302" s="67" t="s">
        <v>3939</v>
      </c>
      <c r="AD2302" s="67" t="s">
        <v>3940</v>
      </c>
      <c r="AE2302" s="67" t="s">
        <v>3941</v>
      </c>
      <c r="AF2302" s="67" t="s">
        <v>3940</v>
      </c>
      <c r="AG2302" s="67" t="s">
        <v>3945</v>
      </c>
      <c r="AH2302" s="67" t="s">
        <v>3945</v>
      </c>
      <c r="AI2302" s="67" t="s">
        <v>3945</v>
      </c>
      <c r="AJ2302" s="67" t="s">
        <v>3945</v>
      </c>
    </row>
    <row r="2303" spans="1:36" x14ac:dyDescent="0.2">
      <c r="A2303" s="66" t="s">
        <v>3919</v>
      </c>
      <c r="B2303" s="67" t="s">
        <v>22718</v>
      </c>
      <c r="C2303" s="66" t="str">
        <f t="shared" si="35"/>
        <v>P.S. OSCCOLLO</v>
      </c>
      <c r="D2303" s="67" t="s">
        <v>3921</v>
      </c>
      <c r="E2303" s="66" t="s">
        <v>22719</v>
      </c>
      <c r="F2303" s="66" t="s">
        <v>22719</v>
      </c>
      <c r="G2303" s="66" t="s">
        <v>3923</v>
      </c>
      <c r="H2303" s="66" t="s">
        <v>3924</v>
      </c>
      <c r="I2303" s="66" t="s">
        <v>2373</v>
      </c>
      <c r="J2303" s="68" t="s">
        <v>269</v>
      </c>
      <c r="K2303" s="68" t="s">
        <v>430</v>
      </c>
      <c r="L2303" s="68" t="s">
        <v>2372</v>
      </c>
      <c r="M2303" s="66" t="s">
        <v>22720</v>
      </c>
      <c r="N2303" s="67" t="s">
        <v>4223</v>
      </c>
      <c r="O2303" s="67" t="s">
        <v>4023</v>
      </c>
      <c r="P2303" s="67" t="s">
        <v>3951</v>
      </c>
      <c r="Q2303" s="67" t="s">
        <v>269</v>
      </c>
      <c r="R2303" s="67" t="s">
        <v>2372</v>
      </c>
      <c r="S2303" s="67" t="s">
        <v>5570</v>
      </c>
      <c r="T2303" s="67" t="s">
        <v>4639</v>
      </c>
      <c r="U2303" s="67" t="s">
        <v>4640</v>
      </c>
      <c r="V2303" s="67" t="s">
        <v>3932</v>
      </c>
      <c r="W2303" s="67" t="s">
        <v>22721</v>
      </c>
      <c r="X2303" s="67" t="s">
        <v>3934</v>
      </c>
      <c r="Y2303" s="67" t="s">
        <v>3945</v>
      </c>
      <c r="Z2303" s="67" t="s">
        <v>4201</v>
      </c>
      <c r="AA2303" s="67" t="s">
        <v>22722</v>
      </c>
      <c r="AB2303" s="67" t="s">
        <v>22723</v>
      </c>
      <c r="AC2303" s="67" t="s">
        <v>3939</v>
      </c>
      <c r="AD2303" s="67" t="s">
        <v>3940</v>
      </c>
      <c r="AE2303" s="67" t="s">
        <v>3941</v>
      </c>
      <c r="AF2303" s="67" t="s">
        <v>3940</v>
      </c>
      <c r="AG2303" s="67" t="s">
        <v>22724</v>
      </c>
      <c r="AH2303" s="67" t="s">
        <v>22725</v>
      </c>
      <c r="AI2303" s="67" t="s">
        <v>22726</v>
      </c>
      <c r="AJ2303" s="67" t="s">
        <v>3945</v>
      </c>
    </row>
    <row r="2304" spans="1:36" x14ac:dyDescent="0.2">
      <c r="A2304" s="66" t="s">
        <v>3919</v>
      </c>
      <c r="B2304" s="67" t="s">
        <v>22727</v>
      </c>
      <c r="C2304" s="66" t="str">
        <f t="shared" si="35"/>
        <v>P.S. NUEVO ORIENTE DE SOCOTA</v>
      </c>
      <c r="D2304" s="67" t="s">
        <v>3921</v>
      </c>
      <c r="E2304" s="66" t="s">
        <v>22728</v>
      </c>
      <c r="F2304" s="66" t="s">
        <v>22728</v>
      </c>
      <c r="G2304" s="66" t="s">
        <v>3923</v>
      </c>
      <c r="H2304" s="66" t="s">
        <v>3924</v>
      </c>
      <c r="I2304" s="66" t="s">
        <v>1988</v>
      </c>
      <c r="J2304" s="68" t="s">
        <v>147</v>
      </c>
      <c r="K2304" s="68" t="s">
        <v>148</v>
      </c>
      <c r="L2304" s="68" t="s">
        <v>1987</v>
      </c>
      <c r="M2304" s="66" t="s">
        <v>22729</v>
      </c>
      <c r="N2304" s="67" t="s">
        <v>3926</v>
      </c>
      <c r="O2304" s="67" t="s">
        <v>4311</v>
      </c>
      <c r="P2304" s="67" t="s">
        <v>3951</v>
      </c>
      <c r="Q2304" s="67" t="s">
        <v>147</v>
      </c>
      <c r="R2304" s="67" t="s">
        <v>1987</v>
      </c>
      <c r="S2304" s="67" t="s">
        <v>1987</v>
      </c>
      <c r="T2304" s="67" t="s">
        <v>3930</v>
      </c>
      <c r="U2304" s="67" t="s">
        <v>3931</v>
      </c>
      <c r="V2304" s="67" t="s">
        <v>3932</v>
      </c>
      <c r="W2304" s="67" t="s">
        <v>3933</v>
      </c>
      <c r="X2304" s="67" t="s">
        <v>3934</v>
      </c>
      <c r="Y2304" s="67" t="s">
        <v>16815</v>
      </c>
      <c r="Z2304" s="67" t="s">
        <v>3936</v>
      </c>
      <c r="AA2304" s="67" t="s">
        <v>22730</v>
      </c>
      <c r="AB2304" s="67" t="s">
        <v>22731</v>
      </c>
      <c r="AC2304" s="67" t="s">
        <v>3939</v>
      </c>
      <c r="AD2304" s="67" t="s">
        <v>3940</v>
      </c>
      <c r="AE2304" s="67" t="s">
        <v>3941</v>
      </c>
      <c r="AF2304" s="67" t="s">
        <v>3940</v>
      </c>
      <c r="AG2304" s="67" t="s">
        <v>22732</v>
      </c>
      <c r="AH2304" s="67" t="s">
        <v>22733</v>
      </c>
      <c r="AI2304" s="67" t="s">
        <v>22734</v>
      </c>
      <c r="AJ2304" s="67" t="s">
        <v>3945</v>
      </c>
    </row>
    <row r="2305" spans="1:36" x14ac:dyDescent="0.2">
      <c r="A2305" s="66" t="s">
        <v>3919</v>
      </c>
      <c r="B2305" s="67" t="s">
        <v>22735</v>
      </c>
      <c r="C2305" s="66" t="str">
        <f t="shared" si="35"/>
        <v>C.S. HUAC-HUAS</v>
      </c>
      <c r="D2305" s="67" t="s">
        <v>4128</v>
      </c>
      <c r="E2305" s="66" t="s">
        <v>1477</v>
      </c>
      <c r="F2305" s="66" t="s">
        <v>1477</v>
      </c>
      <c r="G2305" s="66" t="s">
        <v>4129</v>
      </c>
      <c r="H2305" s="66" t="s">
        <v>3924</v>
      </c>
      <c r="I2305" s="66" t="s">
        <v>1478</v>
      </c>
      <c r="J2305" s="68" t="s">
        <v>273</v>
      </c>
      <c r="K2305" s="68" t="s">
        <v>734</v>
      </c>
      <c r="L2305" s="68" t="s">
        <v>1477</v>
      </c>
      <c r="M2305" s="66" t="s">
        <v>22736</v>
      </c>
      <c r="N2305" s="67" t="s">
        <v>4848</v>
      </c>
      <c r="O2305" s="67" t="s">
        <v>4146</v>
      </c>
      <c r="P2305" s="67" t="s">
        <v>3951</v>
      </c>
      <c r="Q2305" s="67" t="s">
        <v>273</v>
      </c>
      <c r="R2305" s="67" t="s">
        <v>734</v>
      </c>
      <c r="S2305" s="67" t="s">
        <v>1735</v>
      </c>
      <c r="T2305" s="67" t="s">
        <v>5991</v>
      </c>
      <c r="U2305" s="67" t="s">
        <v>5992</v>
      </c>
      <c r="V2305" s="67" t="s">
        <v>4135</v>
      </c>
      <c r="W2305" s="67" t="s">
        <v>5993</v>
      </c>
      <c r="X2305" s="67" t="s">
        <v>3934</v>
      </c>
      <c r="Y2305" s="67" t="s">
        <v>5994</v>
      </c>
      <c r="Z2305" s="67" t="s">
        <v>4935</v>
      </c>
      <c r="AA2305" s="67" t="s">
        <v>5692</v>
      </c>
      <c r="AB2305" s="67" t="s">
        <v>22737</v>
      </c>
      <c r="AC2305" s="67" t="s">
        <v>3939</v>
      </c>
      <c r="AD2305" s="67" t="s">
        <v>3940</v>
      </c>
      <c r="AE2305" s="67" t="s">
        <v>3941</v>
      </c>
      <c r="AF2305" s="67" t="s">
        <v>3940</v>
      </c>
      <c r="AG2305" s="67" t="s">
        <v>22738</v>
      </c>
      <c r="AH2305" s="67" t="s">
        <v>22739</v>
      </c>
      <c r="AI2305" s="67" t="s">
        <v>22740</v>
      </c>
      <c r="AJ2305" s="67" t="s">
        <v>3945</v>
      </c>
    </row>
    <row r="2306" spans="1:36" x14ac:dyDescent="0.2">
      <c r="A2306" s="66" t="s">
        <v>3919</v>
      </c>
      <c r="B2306" s="67" t="s">
        <v>22741</v>
      </c>
      <c r="C2306" s="66" t="str">
        <f t="shared" si="35"/>
        <v>P.S. CANGALLI PICHACANI</v>
      </c>
      <c r="D2306" s="67" t="s">
        <v>3921</v>
      </c>
      <c r="E2306" s="66" t="s">
        <v>22742</v>
      </c>
      <c r="F2306" s="66" t="s">
        <v>22742</v>
      </c>
      <c r="G2306" s="66" t="s">
        <v>3923</v>
      </c>
      <c r="H2306" s="66" t="s">
        <v>3924</v>
      </c>
      <c r="I2306" s="66" t="s">
        <v>1466</v>
      </c>
      <c r="J2306" s="68" t="s">
        <v>186</v>
      </c>
      <c r="K2306" s="68" t="s">
        <v>968</v>
      </c>
      <c r="L2306" s="68" t="s">
        <v>1465</v>
      </c>
      <c r="M2306" s="66" t="s">
        <v>22743</v>
      </c>
      <c r="N2306" s="67" t="s">
        <v>4022</v>
      </c>
      <c r="O2306" s="67" t="s">
        <v>4323</v>
      </c>
      <c r="P2306" s="67" t="s">
        <v>4040</v>
      </c>
      <c r="Q2306" s="67" t="s">
        <v>186</v>
      </c>
      <c r="R2306" s="67" t="s">
        <v>968</v>
      </c>
      <c r="S2306" s="67" t="s">
        <v>1465</v>
      </c>
      <c r="T2306" s="67" t="s">
        <v>5052</v>
      </c>
      <c r="U2306" s="67" t="s">
        <v>5053</v>
      </c>
      <c r="V2306" s="67" t="s">
        <v>3932</v>
      </c>
      <c r="W2306" s="67" t="s">
        <v>3940</v>
      </c>
      <c r="X2306" s="67" t="s">
        <v>3934</v>
      </c>
      <c r="Y2306" s="67" t="s">
        <v>3945</v>
      </c>
      <c r="Z2306" s="67" t="s">
        <v>7259</v>
      </c>
      <c r="AA2306" s="67" t="s">
        <v>5055</v>
      </c>
      <c r="AB2306" s="67" t="s">
        <v>22744</v>
      </c>
      <c r="AC2306" s="67" t="s">
        <v>3939</v>
      </c>
      <c r="AD2306" s="67" t="s">
        <v>3940</v>
      </c>
      <c r="AE2306" s="67" t="s">
        <v>3941</v>
      </c>
      <c r="AF2306" s="67" t="s">
        <v>3940</v>
      </c>
      <c r="AG2306" s="67" t="s">
        <v>22745</v>
      </c>
      <c r="AH2306" s="67" t="s">
        <v>22746</v>
      </c>
      <c r="AI2306" s="67" t="s">
        <v>22747</v>
      </c>
      <c r="AJ2306" s="67" t="s">
        <v>3945</v>
      </c>
    </row>
    <row r="2307" spans="1:36" x14ac:dyDescent="0.2">
      <c r="A2307" s="66" t="s">
        <v>3919</v>
      </c>
      <c r="B2307" s="67" t="s">
        <v>22748</v>
      </c>
      <c r="C2307" s="66" t="str">
        <f t="shared" ref="C2307:C2370" si="36">CONCATENATE(D2307,E2307)</f>
        <v>P.S. GERALDO</v>
      </c>
      <c r="D2307" s="67" t="s">
        <v>3921</v>
      </c>
      <c r="E2307" s="66" t="s">
        <v>22749</v>
      </c>
      <c r="F2307" s="66" t="s">
        <v>22750</v>
      </c>
      <c r="G2307" s="66" t="s">
        <v>3923</v>
      </c>
      <c r="H2307" s="66" t="s">
        <v>3924</v>
      </c>
      <c r="I2307" s="66" t="s">
        <v>1108</v>
      </c>
      <c r="J2307" s="68" t="s">
        <v>196</v>
      </c>
      <c r="K2307" s="68" t="s">
        <v>245</v>
      </c>
      <c r="L2307" s="68" t="s">
        <v>1107</v>
      </c>
      <c r="M2307" s="66" t="s">
        <v>22751</v>
      </c>
      <c r="N2307" s="67" t="s">
        <v>4145</v>
      </c>
      <c r="O2307" s="67" t="s">
        <v>3928</v>
      </c>
      <c r="P2307" s="67" t="s">
        <v>3951</v>
      </c>
      <c r="Q2307" s="67" t="s">
        <v>196</v>
      </c>
      <c r="R2307" s="67" t="s">
        <v>4337</v>
      </c>
      <c r="S2307" s="67" t="s">
        <v>1271</v>
      </c>
      <c r="T2307" s="67" t="s">
        <v>4338</v>
      </c>
      <c r="U2307" s="67" t="s">
        <v>4339</v>
      </c>
      <c r="V2307" s="67" t="s">
        <v>3932</v>
      </c>
      <c r="W2307" s="67" t="s">
        <v>4340</v>
      </c>
      <c r="X2307" s="67" t="s">
        <v>3934</v>
      </c>
      <c r="Y2307" s="67" t="s">
        <v>3945</v>
      </c>
      <c r="Z2307" s="67" t="s">
        <v>4245</v>
      </c>
      <c r="AA2307" s="67" t="s">
        <v>3954</v>
      </c>
      <c r="AB2307" s="67" t="s">
        <v>22752</v>
      </c>
      <c r="AC2307" s="67" t="s">
        <v>3939</v>
      </c>
      <c r="AD2307" s="67" t="s">
        <v>3940</v>
      </c>
      <c r="AE2307" s="67" t="s">
        <v>3941</v>
      </c>
      <c r="AF2307" s="67" t="s">
        <v>3940</v>
      </c>
      <c r="AG2307" s="67" t="s">
        <v>22753</v>
      </c>
      <c r="AH2307" s="67" t="s">
        <v>22754</v>
      </c>
      <c r="AI2307" s="67" t="s">
        <v>22755</v>
      </c>
      <c r="AJ2307" s="67" t="s">
        <v>3945</v>
      </c>
    </row>
    <row r="2308" spans="1:36" x14ac:dyDescent="0.2">
      <c r="A2308" s="66" t="s">
        <v>3919</v>
      </c>
      <c r="B2308" s="67" t="s">
        <v>22756</v>
      </c>
      <c r="C2308" s="66" t="str">
        <f t="shared" si="36"/>
        <v>P.S. NARANJO DE SAN MIGUEL DE EL FAIQUE</v>
      </c>
      <c r="D2308" s="67" t="s">
        <v>3921</v>
      </c>
      <c r="E2308" s="66" t="s">
        <v>22757</v>
      </c>
      <c r="F2308" s="66" t="s">
        <v>22758</v>
      </c>
      <c r="G2308" s="66" t="s">
        <v>3923</v>
      </c>
      <c r="H2308" s="66" t="s">
        <v>3924</v>
      </c>
      <c r="I2308" s="66" t="s">
        <v>1569</v>
      </c>
      <c r="J2308" s="68" t="s">
        <v>196</v>
      </c>
      <c r="K2308" s="68" t="s">
        <v>1019</v>
      </c>
      <c r="L2308" s="68" t="s">
        <v>1568</v>
      </c>
      <c r="M2308" s="66" t="s">
        <v>22759</v>
      </c>
      <c r="N2308" s="67" t="s">
        <v>4145</v>
      </c>
      <c r="O2308" s="67" t="s">
        <v>3928</v>
      </c>
      <c r="P2308" s="67" t="s">
        <v>4008</v>
      </c>
      <c r="Q2308" s="67" t="s">
        <v>196</v>
      </c>
      <c r="R2308" s="67" t="s">
        <v>4337</v>
      </c>
      <c r="S2308" s="67" t="s">
        <v>1020</v>
      </c>
      <c r="T2308" s="67" t="s">
        <v>4338</v>
      </c>
      <c r="U2308" s="67" t="s">
        <v>4339</v>
      </c>
      <c r="V2308" s="67" t="s">
        <v>3932</v>
      </c>
      <c r="W2308" s="67" t="s">
        <v>22760</v>
      </c>
      <c r="X2308" s="67" t="s">
        <v>3934</v>
      </c>
      <c r="Y2308" s="67" t="s">
        <v>3945</v>
      </c>
      <c r="Z2308" s="67" t="s">
        <v>22761</v>
      </c>
      <c r="AA2308" s="67" t="s">
        <v>22762</v>
      </c>
      <c r="AB2308" s="67" t="s">
        <v>22752</v>
      </c>
      <c r="AC2308" s="67" t="s">
        <v>3939</v>
      </c>
      <c r="AD2308" s="67" t="s">
        <v>3940</v>
      </c>
      <c r="AE2308" s="67" t="s">
        <v>3941</v>
      </c>
      <c r="AF2308" s="67" t="s">
        <v>3940</v>
      </c>
      <c r="AG2308" s="67" t="s">
        <v>22763</v>
      </c>
      <c r="AH2308" s="67" t="s">
        <v>22764</v>
      </c>
      <c r="AI2308" s="67" t="s">
        <v>22765</v>
      </c>
      <c r="AJ2308" s="67" t="s">
        <v>3945</v>
      </c>
    </row>
    <row r="2309" spans="1:36" x14ac:dyDescent="0.2">
      <c r="A2309" s="66" t="s">
        <v>3919</v>
      </c>
      <c r="B2309" s="67" t="s">
        <v>22766</v>
      </c>
      <c r="C2309" s="66" t="str">
        <f t="shared" si="36"/>
        <v>P.S. BETANIA</v>
      </c>
      <c r="D2309" s="67" t="s">
        <v>3921</v>
      </c>
      <c r="E2309" s="66" t="s">
        <v>22767</v>
      </c>
      <c r="F2309" s="66" t="s">
        <v>22767</v>
      </c>
      <c r="G2309" s="66" t="s">
        <v>3923</v>
      </c>
      <c r="H2309" s="66" t="s">
        <v>3924</v>
      </c>
      <c r="I2309" s="66" t="s">
        <v>343</v>
      </c>
      <c r="J2309" s="68" t="s">
        <v>151</v>
      </c>
      <c r="K2309" s="68" t="s">
        <v>342</v>
      </c>
      <c r="L2309" s="68" t="s">
        <v>342</v>
      </c>
      <c r="M2309" s="66" t="s">
        <v>22768</v>
      </c>
      <c r="N2309" s="67" t="s">
        <v>3949</v>
      </c>
      <c r="O2309" s="67" t="s">
        <v>4208</v>
      </c>
      <c r="P2309" s="67" t="s">
        <v>3951</v>
      </c>
      <c r="Q2309" s="67" t="s">
        <v>151</v>
      </c>
      <c r="R2309" s="67" t="s">
        <v>5926</v>
      </c>
      <c r="S2309" s="67" t="s">
        <v>342</v>
      </c>
      <c r="T2309" s="67" t="s">
        <v>3952</v>
      </c>
      <c r="U2309" s="67" t="s">
        <v>3953</v>
      </c>
      <c r="V2309" s="67" t="s">
        <v>3932</v>
      </c>
      <c r="W2309" s="67" t="s">
        <v>14533</v>
      </c>
      <c r="X2309" s="67" t="s">
        <v>3934</v>
      </c>
      <c r="Y2309" s="67" t="s">
        <v>3945</v>
      </c>
      <c r="Z2309" s="67" t="s">
        <v>12916</v>
      </c>
      <c r="AA2309" s="67" t="s">
        <v>5626</v>
      </c>
      <c r="AB2309" s="67" t="s">
        <v>22769</v>
      </c>
      <c r="AC2309" s="67" t="s">
        <v>3939</v>
      </c>
      <c r="AD2309" s="67" t="s">
        <v>3940</v>
      </c>
      <c r="AE2309" s="67" t="s">
        <v>3941</v>
      </c>
      <c r="AF2309" s="67" t="s">
        <v>3940</v>
      </c>
      <c r="AG2309" s="67" t="s">
        <v>22770</v>
      </c>
      <c r="AH2309" s="67" t="s">
        <v>22771</v>
      </c>
      <c r="AI2309" s="67" t="s">
        <v>8502</v>
      </c>
      <c r="AJ2309" s="67" t="s">
        <v>3945</v>
      </c>
    </row>
    <row r="2310" spans="1:36" x14ac:dyDescent="0.2">
      <c r="A2310" s="66" t="s">
        <v>3919</v>
      </c>
      <c r="B2310" s="67" t="s">
        <v>22772</v>
      </c>
      <c r="C2310" s="66" t="str">
        <f t="shared" si="36"/>
        <v>SISTEMA DE ATENCION MOVIL DE URGENCIAS</v>
      </c>
      <c r="D2310" s="67"/>
      <c r="E2310" s="66" t="s">
        <v>16467</v>
      </c>
      <c r="F2310" s="66" t="s">
        <v>16467</v>
      </c>
      <c r="G2310" s="66" t="s">
        <v>4445</v>
      </c>
      <c r="H2310" s="66" t="s">
        <v>4446</v>
      </c>
      <c r="I2310" s="66" t="s">
        <v>310</v>
      </c>
      <c r="J2310" s="68" t="s">
        <v>256</v>
      </c>
      <c r="K2310" s="68" t="s">
        <v>309</v>
      </c>
      <c r="L2310" s="68" t="s">
        <v>309</v>
      </c>
      <c r="M2310" s="66" t="s">
        <v>22773</v>
      </c>
      <c r="N2310" s="67" t="s">
        <v>4183</v>
      </c>
      <c r="O2310" s="67" t="s">
        <v>3964</v>
      </c>
      <c r="P2310" s="67" t="s">
        <v>3964</v>
      </c>
      <c r="Q2310" s="67" t="s">
        <v>256</v>
      </c>
      <c r="R2310" s="67" t="s">
        <v>3965</v>
      </c>
      <c r="S2310" s="67" t="s">
        <v>3966</v>
      </c>
      <c r="T2310" s="67" t="s">
        <v>21076</v>
      </c>
      <c r="U2310" s="67" t="s">
        <v>21077</v>
      </c>
      <c r="V2310" s="67" t="s">
        <v>4364</v>
      </c>
      <c r="W2310" s="67" t="s">
        <v>22774</v>
      </c>
      <c r="X2310" s="67" t="s">
        <v>3934</v>
      </c>
      <c r="Y2310" s="67" t="s">
        <v>3945</v>
      </c>
      <c r="Z2310" s="67" t="s">
        <v>3970</v>
      </c>
      <c r="AA2310" s="67" t="s">
        <v>22775</v>
      </c>
      <c r="AB2310" s="67" t="s">
        <v>22776</v>
      </c>
      <c r="AC2310" s="67" t="s">
        <v>3939</v>
      </c>
      <c r="AD2310" s="67" t="s">
        <v>3940</v>
      </c>
      <c r="AE2310" s="67" t="s">
        <v>3941</v>
      </c>
      <c r="AF2310" s="67" t="s">
        <v>3940</v>
      </c>
      <c r="AG2310" s="67" t="s">
        <v>22777</v>
      </c>
      <c r="AH2310" s="67" t="s">
        <v>22778</v>
      </c>
      <c r="AI2310" s="67" t="s">
        <v>6951</v>
      </c>
      <c r="AJ2310" s="67" t="s">
        <v>3945</v>
      </c>
    </row>
    <row r="2311" spans="1:36" x14ac:dyDescent="0.2">
      <c r="A2311" s="66" t="s">
        <v>3973</v>
      </c>
      <c r="B2311" s="67" t="s">
        <v>22779</v>
      </c>
      <c r="C2311" s="66" t="str">
        <f t="shared" si="36"/>
        <v>P.S. SANTA ISABEL DE VILLA</v>
      </c>
      <c r="D2311" s="67" t="s">
        <v>3921</v>
      </c>
      <c r="E2311" s="66" t="s">
        <v>22780</v>
      </c>
      <c r="F2311" s="66" t="s">
        <v>22781</v>
      </c>
      <c r="G2311" s="66" t="s">
        <v>3923</v>
      </c>
      <c r="H2311" s="66" t="s">
        <v>3924</v>
      </c>
      <c r="I2311" s="66" t="s">
        <v>288</v>
      </c>
      <c r="J2311" s="68" t="s">
        <v>144</v>
      </c>
      <c r="K2311" s="68" t="s">
        <v>144</v>
      </c>
      <c r="L2311" s="68" t="s">
        <v>287</v>
      </c>
      <c r="M2311" s="66" t="s">
        <v>22782</v>
      </c>
      <c r="N2311" s="67" t="s">
        <v>3978</v>
      </c>
      <c r="O2311" s="67" t="s">
        <v>3951</v>
      </c>
      <c r="P2311" s="67" t="s">
        <v>4040</v>
      </c>
      <c r="Q2311" s="67" t="s">
        <v>3979</v>
      </c>
      <c r="R2311" s="67" t="s">
        <v>8688</v>
      </c>
      <c r="S2311" s="67" t="s">
        <v>16199</v>
      </c>
      <c r="T2311" s="67" t="s">
        <v>8690</v>
      </c>
      <c r="U2311" s="67" t="s">
        <v>8691</v>
      </c>
      <c r="V2311" s="67" t="s">
        <v>3968</v>
      </c>
      <c r="W2311" s="67" t="s">
        <v>22783</v>
      </c>
      <c r="X2311" s="67" t="s">
        <v>3934</v>
      </c>
      <c r="Y2311" s="67" t="s">
        <v>4678</v>
      </c>
      <c r="Z2311" s="67" t="s">
        <v>3936</v>
      </c>
      <c r="AA2311" s="67" t="s">
        <v>22784</v>
      </c>
      <c r="AB2311" s="67" t="s">
        <v>22785</v>
      </c>
      <c r="AC2311" s="67" t="s">
        <v>3939</v>
      </c>
      <c r="AD2311" s="67" t="s">
        <v>3940</v>
      </c>
      <c r="AE2311" s="67" t="s">
        <v>3941</v>
      </c>
      <c r="AF2311" s="67" t="s">
        <v>3940</v>
      </c>
      <c r="AG2311" s="67" t="s">
        <v>22786</v>
      </c>
      <c r="AH2311" s="67" t="s">
        <v>22787</v>
      </c>
      <c r="AI2311" s="67" t="s">
        <v>8697</v>
      </c>
      <c r="AJ2311" s="67" t="s">
        <v>3945</v>
      </c>
    </row>
    <row r="2312" spans="1:36" x14ac:dyDescent="0.2">
      <c r="A2312" s="66" t="s">
        <v>3919</v>
      </c>
      <c r="B2312" s="67" t="s">
        <v>22788</v>
      </c>
      <c r="C2312" s="66" t="str">
        <f t="shared" si="36"/>
        <v>P.S. IGUAIN</v>
      </c>
      <c r="D2312" s="67" t="s">
        <v>3921</v>
      </c>
      <c r="E2312" s="66" t="s">
        <v>2205</v>
      </c>
      <c r="F2312" s="66" t="s">
        <v>2205</v>
      </c>
      <c r="G2312" s="66" t="s">
        <v>3923</v>
      </c>
      <c r="H2312" s="66" t="s">
        <v>3924</v>
      </c>
      <c r="I2312" s="66" t="s">
        <v>2206</v>
      </c>
      <c r="J2312" s="68" t="s">
        <v>273</v>
      </c>
      <c r="K2312" s="68" t="s">
        <v>728</v>
      </c>
      <c r="L2312" s="68" t="s">
        <v>2205</v>
      </c>
      <c r="M2312" s="66" t="s">
        <v>22789</v>
      </c>
      <c r="N2312" s="67" t="s">
        <v>4848</v>
      </c>
      <c r="O2312" s="67" t="s">
        <v>4040</v>
      </c>
      <c r="P2312" s="67" t="s">
        <v>4208</v>
      </c>
      <c r="Q2312" s="67" t="s">
        <v>273</v>
      </c>
      <c r="R2312" s="67" t="s">
        <v>728</v>
      </c>
      <c r="S2312" s="67" t="s">
        <v>2532</v>
      </c>
      <c r="T2312" s="67" t="s">
        <v>8567</v>
      </c>
      <c r="U2312" s="67" t="s">
        <v>8568</v>
      </c>
      <c r="V2312" s="67" t="s">
        <v>3932</v>
      </c>
      <c r="W2312" s="67" t="s">
        <v>3969</v>
      </c>
      <c r="X2312" s="67" t="s">
        <v>3934</v>
      </c>
      <c r="Y2312" s="67" t="s">
        <v>8569</v>
      </c>
      <c r="Z2312" s="67" t="s">
        <v>8570</v>
      </c>
      <c r="AA2312" s="67" t="s">
        <v>5670</v>
      </c>
      <c r="AB2312" s="67" t="s">
        <v>22790</v>
      </c>
      <c r="AC2312" s="67" t="s">
        <v>3939</v>
      </c>
      <c r="AD2312" s="67" t="s">
        <v>3940</v>
      </c>
      <c r="AE2312" s="67" t="s">
        <v>3941</v>
      </c>
      <c r="AF2312" s="67" t="s">
        <v>3940</v>
      </c>
      <c r="AG2312" s="67" t="s">
        <v>22791</v>
      </c>
      <c r="AH2312" s="67" t="s">
        <v>22792</v>
      </c>
      <c r="AI2312" s="67" t="s">
        <v>22793</v>
      </c>
      <c r="AJ2312" s="67" t="s">
        <v>3945</v>
      </c>
    </row>
    <row r="2313" spans="1:36" x14ac:dyDescent="0.2">
      <c r="A2313" s="66" t="s">
        <v>3919</v>
      </c>
      <c r="B2313" s="67" t="s">
        <v>22794</v>
      </c>
      <c r="C2313" s="66" t="str">
        <f t="shared" si="36"/>
        <v>P.S. VISTA HERMOSA</v>
      </c>
      <c r="D2313" s="67" t="s">
        <v>3921</v>
      </c>
      <c r="E2313" s="66" t="s">
        <v>19139</v>
      </c>
      <c r="F2313" s="66" t="s">
        <v>19139</v>
      </c>
      <c r="G2313" s="66" t="s">
        <v>3923</v>
      </c>
      <c r="H2313" s="66" t="s">
        <v>3924</v>
      </c>
      <c r="I2313" s="66" t="s">
        <v>1932</v>
      </c>
      <c r="J2313" s="68" t="s">
        <v>159</v>
      </c>
      <c r="K2313" s="68" t="s">
        <v>542</v>
      </c>
      <c r="L2313" s="68" t="s">
        <v>1931</v>
      </c>
      <c r="M2313" s="66" t="s">
        <v>22795</v>
      </c>
      <c r="N2313" s="67" t="s">
        <v>4131</v>
      </c>
      <c r="O2313" s="67" t="s">
        <v>3928</v>
      </c>
      <c r="P2313" s="67" t="s">
        <v>4008</v>
      </c>
      <c r="Q2313" s="67" t="s">
        <v>159</v>
      </c>
      <c r="R2313" s="67" t="s">
        <v>542</v>
      </c>
      <c r="S2313" s="67" t="s">
        <v>1931</v>
      </c>
      <c r="T2313" s="67" t="s">
        <v>5028</v>
      </c>
      <c r="U2313" s="67" t="s">
        <v>5029</v>
      </c>
      <c r="V2313" s="67" t="s">
        <v>3932</v>
      </c>
      <c r="W2313" s="67" t="s">
        <v>5030</v>
      </c>
      <c r="X2313" s="67" t="s">
        <v>3934</v>
      </c>
      <c r="Y2313" s="67" t="s">
        <v>13567</v>
      </c>
      <c r="Z2313" s="67" t="s">
        <v>3936</v>
      </c>
      <c r="AA2313" s="67" t="s">
        <v>16816</v>
      </c>
      <c r="AB2313" s="67" t="s">
        <v>22796</v>
      </c>
      <c r="AC2313" s="67" t="s">
        <v>3939</v>
      </c>
      <c r="AD2313" s="67" t="s">
        <v>3940</v>
      </c>
      <c r="AE2313" s="67" t="s">
        <v>3941</v>
      </c>
      <c r="AF2313" s="67" t="s">
        <v>3940</v>
      </c>
      <c r="AG2313" s="67" t="s">
        <v>22797</v>
      </c>
      <c r="AH2313" s="67" t="s">
        <v>22798</v>
      </c>
      <c r="AI2313" s="67" t="s">
        <v>22799</v>
      </c>
      <c r="AJ2313" s="67" t="s">
        <v>3945</v>
      </c>
    </row>
    <row r="2314" spans="1:36" x14ac:dyDescent="0.2">
      <c r="A2314" s="66" t="s">
        <v>3919</v>
      </c>
      <c r="B2314" s="67" t="s">
        <v>22800</v>
      </c>
      <c r="C2314" s="66" t="str">
        <f t="shared" si="36"/>
        <v>C.S. COLLONCE</v>
      </c>
      <c r="D2314" s="67" t="s">
        <v>4128</v>
      </c>
      <c r="E2314" s="66" t="s">
        <v>5410</v>
      </c>
      <c r="F2314" s="66" t="s">
        <v>5410</v>
      </c>
      <c r="G2314" s="66" t="s">
        <v>4129</v>
      </c>
      <c r="H2314" s="66" t="s">
        <v>3924</v>
      </c>
      <c r="I2314" s="66" t="s">
        <v>612</v>
      </c>
      <c r="J2314" s="68" t="s">
        <v>159</v>
      </c>
      <c r="K2314" s="68" t="s">
        <v>230</v>
      </c>
      <c r="L2314" s="68" t="s">
        <v>611</v>
      </c>
      <c r="M2314" s="66" t="s">
        <v>22801</v>
      </c>
      <c r="N2314" s="67" t="s">
        <v>4131</v>
      </c>
      <c r="O2314" s="67" t="s">
        <v>3951</v>
      </c>
      <c r="P2314" s="67" t="s">
        <v>4208</v>
      </c>
      <c r="Q2314" s="67" t="s">
        <v>159</v>
      </c>
      <c r="R2314" s="67" t="s">
        <v>326</v>
      </c>
      <c r="S2314" s="67" t="s">
        <v>5410</v>
      </c>
      <c r="T2314" s="67" t="s">
        <v>4133</v>
      </c>
      <c r="U2314" s="67" t="s">
        <v>4134</v>
      </c>
      <c r="V2314" s="67" t="s">
        <v>4135</v>
      </c>
      <c r="W2314" s="67" t="s">
        <v>3940</v>
      </c>
      <c r="X2314" s="67" t="s">
        <v>3934</v>
      </c>
      <c r="Y2314" s="67" t="s">
        <v>3945</v>
      </c>
      <c r="Z2314" s="67" t="s">
        <v>4136</v>
      </c>
      <c r="AA2314" s="67" t="s">
        <v>22802</v>
      </c>
      <c r="AB2314" s="67" t="s">
        <v>22803</v>
      </c>
      <c r="AC2314" s="67" t="s">
        <v>3939</v>
      </c>
      <c r="AD2314" s="67" t="s">
        <v>3940</v>
      </c>
      <c r="AE2314" s="67" t="s">
        <v>3941</v>
      </c>
      <c r="AF2314" s="67" t="s">
        <v>3940</v>
      </c>
      <c r="AG2314" s="67" t="s">
        <v>22804</v>
      </c>
      <c r="AH2314" s="67" t="s">
        <v>22805</v>
      </c>
      <c r="AI2314" s="67" t="s">
        <v>22806</v>
      </c>
      <c r="AJ2314" s="67" t="s">
        <v>3945</v>
      </c>
    </row>
    <row r="2315" spans="1:36" x14ac:dyDescent="0.2">
      <c r="A2315" s="66" t="s">
        <v>3919</v>
      </c>
      <c r="B2315" s="67" t="s">
        <v>22807</v>
      </c>
      <c r="C2315" s="66" t="str">
        <f t="shared" si="36"/>
        <v>P.S. TORRES CAUSANA</v>
      </c>
      <c r="D2315" s="67" t="s">
        <v>3921</v>
      </c>
      <c r="E2315" s="66" t="s">
        <v>1749</v>
      </c>
      <c r="F2315" s="66" t="s">
        <v>1749</v>
      </c>
      <c r="G2315" s="66" t="s">
        <v>3923</v>
      </c>
      <c r="H2315" s="66" t="s">
        <v>3924</v>
      </c>
      <c r="I2315" s="66" t="s">
        <v>1750</v>
      </c>
      <c r="J2315" s="68" t="s">
        <v>151</v>
      </c>
      <c r="K2315" s="68" t="s">
        <v>239</v>
      </c>
      <c r="L2315" s="68" t="s">
        <v>1749</v>
      </c>
      <c r="M2315" s="66" t="s">
        <v>3948</v>
      </c>
      <c r="N2315" s="67" t="s">
        <v>3949</v>
      </c>
      <c r="O2315" s="67" t="s">
        <v>4208</v>
      </c>
      <c r="P2315" s="67" t="s">
        <v>4040</v>
      </c>
      <c r="Q2315" s="67" t="s">
        <v>151</v>
      </c>
      <c r="R2315" s="67" t="s">
        <v>5926</v>
      </c>
      <c r="S2315" s="67" t="s">
        <v>5927</v>
      </c>
      <c r="T2315" s="67" t="s">
        <v>3952</v>
      </c>
      <c r="U2315" s="67" t="s">
        <v>3953</v>
      </c>
      <c r="V2315" s="67" t="s">
        <v>3932</v>
      </c>
      <c r="W2315" s="67" t="s">
        <v>3948</v>
      </c>
      <c r="X2315" s="67" t="s">
        <v>3934</v>
      </c>
      <c r="Y2315" s="67" t="s">
        <v>3945</v>
      </c>
      <c r="Z2315" s="67" t="s">
        <v>3948</v>
      </c>
      <c r="AA2315" s="67" t="s">
        <v>3954</v>
      </c>
      <c r="AB2315" s="67" t="s">
        <v>22808</v>
      </c>
      <c r="AC2315" s="67" t="s">
        <v>3939</v>
      </c>
      <c r="AD2315" s="67" t="s">
        <v>3940</v>
      </c>
      <c r="AE2315" s="67" t="s">
        <v>3941</v>
      </c>
      <c r="AF2315" s="67" t="s">
        <v>3940</v>
      </c>
      <c r="AG2315" s="67" t="s">
        <v>22809</v>
      </c>
      <c r="AH2315" s="67" t="s">
        <v>22810</v>
      </c>
      <c r="AI2315" s="67" t="s">
        <v>22811</v>
      </c>
      <c r="AJ2315" s="67" t="s">
        <v>3945</v>
      </c>
    </row>
    <row r="2316" spans="1:36" x14ac:dyDescent="0.2">
      <c r="A2316" s="66" t="s">
        <v>3919</v>
      </c>
      <c r="B2316" s="67" t="s">
        <v>22812</v>
      </c>
      <c r="C2316" s="66" t="str">
        <f t="shared" si="36"/>
        <v>C.S. CALLAYUC</v>
      </c>
      <c r="D2316" s="67" t="s">
        <v>4128</v>
      </c>
      <c r="E2316" s="66" t="s">
        <v>1828</v>
      </c>
      <c r="F2316" s="66" t="s">
        <v>1828</v>
      </c>
      <c r="G2316" s="66" t="s">
        <v>4129</v>
      </c>
      <c r="H2316" s="66" t="s">
        <v>3924</v>
      </c>
      <c r="I2316" s="66" t="s">
        <v>1829</v>
      </c>
      <c r="J2316" s="68" t="s">
        <v>147</v>
      </c>
      <c r="K2316" s="68" t="s">
        <v>148</v>
      </c>
      <c r="L2316" s="68" t="s">
        <v>1828</v>
      </c>
      <c r="M2316" s="66" t="s">
        <v>22813</v>
      </c>
      <c r="N2316" s="67" t="s">
        <v>3926</v>
      </c>
      <c r="O2316" s="67" t="s">
        <v>3927</v>
      </c>
      <c r="P2316" s="67" t="s">
        <v>3928</v>
      </c>
      <c r="Q2316" s="67" t="s">
        <v>147</v>
      </c>
      <c r="R2316" s="67" t="s">
        <v>148</v>
      </c>
      <c r="S2316" s="67" t="s">
        <v>3929</v>
      </c>
      <c r="T2316" s="67" t="s">
        <v>3930</v>
      </c>
      <c r="U2316" s="67" t="s">
        <v>3931</v>
      </c>
      <c r="V2316" s="67" t="s">
        <v>4135</v>
      </c>
      <c r="W2316" s="67" t="s">
        <v>22814</v>
      </c>
      <c r="X2316" s="67" t="s">
        <v>3934</v>
      </c>
      <c r="Y2316" s="67" t="s">
        <v>8278</v>
      </c>
      <c r="Z2316" s="67" t="s">
        <v>4136</v>
      </c>
      <c r="AA2316" s="67" t="s">
        <v>22815</v>
      </c>
      <c r="AB2316" s="67" t="s">
        <v>22816</v>
      </c>
      <c r="AC2316" s="67" t="s">
        <v>3939</v>
      </c>
      <c r="AD2316" s="67" t="s">
        <v>3940</v>
      </c>
      <c r="AE2316" s="67" t="s">
        <v>3941</v>
      </c>
      <c r="AF2316" s="67" t="s">
        <v>3940</v>
      </c>
      <c r="AG2316" s="67" t="s">
        <v>22817</v>
      </c>
      <c r="AH2316" s="67" t="s">
        <v>22818</v>
      </c>
      <c r="AI2316" s="67" t="s">
        <v>22819</v>
      </c>
      <c r="AJ2316" s="67" t="s">
        <v>3945</v>
      </c>
    </row>
    <row r="2317" spans="1:36" x14ac:dyDescent="0.2">
      <c r="A2317" s="66" t="s">
        <v>3919</v>
      </c>
      <c r="B2317" s="67" t="s">
        <v>22820</v>
      </c>
      <c r="C2317" s="66" t="str">
        <f t="shared" si="36"/>
        <v>P.S. VISTA ALEGRE</v>
      </c>
      <c r="D2317" s="67" t="s">
        <v>3921</v>
      </c>
      <c r="E2317" s="66" t="s">
        <v>1646</v>
      </c>
      <c r="F2317" s="66" t="s">
        <v>1646</v>
      </c>
      <c r="G2317" s="66" t="s">
        <v>3923</v>
      </c>
      <c r="H2317" s="66" t="s">
        <v>3924</v>
      </c>
      <c r="I2317" s="66" t="s">
        <v>2377</v>
      </c>
      <c r="J2317" s="68" t="s">
        <v>348</v>
      </c>
      <c r="K2317" s="68" t="s">
        <v>349</v>
      </c>
      <c r="L2317" s="68" t="s">
        <v>2376</v>
      </c>
      <c r="M2317" s="66" t="s">
        <v>22821</v>
      </c>
      <c r="N2317" s="67" t="s">
        <v>3927</v>
      </c>
      <c r="O2317" s="67" t="s">
        <v>3928</v>
      </c>
      <c r="P2317" s="67" t="s">
        <v>4008</v>
      </c>
      <c r="Q2317" s="67" t="s">
        <v>348</v>
      </c>
      <c r="R2317" s="67" t="s">
        <v>349</v>
      </c>
      <c r="S2317" s="67" t="s">
        <v>2376</v>
      </c>
      <c r="T2317" s="67" t="s">
        <v>6836</v>
      </c>
      <c r="U2317" s="67" t="s">
        <v>6837</v>
      </c>
      <c r="V2317" s="67" t="s">
        <v>3932</v>
      </c>
      <c r="W2317" s="67" t="s">
        <v>22822</v>
      </c>
      <c r="X2317" s="67" t="s">
        <v>3934</v>
      </c>
      <c r="Y2317" s="67" t="s">
        <v>6839</v>
      </c>
      <c r="Z2317" s="67" t="s">
        <v>4257</v>
      </c>
      <c r="AA2317" s="67" t="s">
        <v>4999</v>
      </c>
      <c r="AB2317" s="67" t="s">
        <v>22823</v>
      </c>
      <c r="AC2317" s="67" t="s">
        <v>3939</v>
      </c>
      <c r="AD2317" s="67" t="s">
        <v>3940</v>
      </c>
      <c r="AE2317" s="67" t="s">
        <v>3941</v>
      </c>
      <c r="AF2317" s="67" t="s">
        <v>3940</v>
      </c>
      <c r="AG2317" s="67" t="s">
        <v>22824</v>
      </c>
      <c r="AH2317" s="67" t="s">
        <v>22825</v>
      </c>
      <c r="AI2317" s="67" t="s">
        <v>22826</v>
      </c>
      <c r="AJ2317" s="67" t="s">
        <v>3945</v>
      </c>
    </row>
    <row r="2318" spans="1:36" x14ac:dyDescent="0.2">
      <c r="A2318" s="66" t="s">
        <v>3919</v>
      </c>
      <c r="B2318" s="67" t="s">
        <v>22827</v>
      </c>
      <c r="C2318" s="66" t="str">
        <f t="shared" si="36"/>
        <v>P.S. LAGUNAS PEDREGAL</v>
      </c>
      <c r="D2318" s="67" t="s">
        <v>3921</v>
      </c>
      <c r="E2318" s="66" t="s">
        <v>22828</v>
      </c>
      <c r="F2318" s="66" t="s">
        <v>22828</v>
      </c>
      <c r="G2318" s="66" t="s">
        <v>3923</v>
      </c>
      <c r="H2318" s="66" t="s">
        <v>3924</v>
      </c>
      <c r="I2318" s="66" t="s">
        <v>1629</v>
      </c>
      <c r="J2318" s="68" t="s">
        <v>147</v>
      </c>
      <c r="K2318" s="68" t="s">
        <v>682</v>
      </c>
      <c r="L2318" s="68" t="s">
        <v>1628</v>
      </c>
      <c r="M2318" s="66" t="s">
        <v>22829</v>
      </c>
      <c r="N2318" s="67" t="s">
        <v>3926</v>
      </c>
      <c r="O2318" s="67" t="s">
        <v>4023</v>
      </c>
      <c r="P2318" s="67" t="s">
        <v>3951</v>
      </c>
      <c r="Q2318" s="67" t="s">
        <v>147</v>
      </c>
      <c r="R2318" s="67" t="s">
        <v>682</v>
      </c>
      <c r="S2318" s="67" t="s">
        <v>682</v>
      </c>
      <c r="T2318" s="67" t="s">
        <v>4198</v>
      </c>
      <c r="U2318" s="67" t="s">
        <v>4199</v>
      </c>
      <c r="V2318" s="67" t="s">
        <v>3932</v>
      </c>
      <c r="W2318" s="67" t="s">
        <v>22830</v>
      </c>
      <c r="X2318" s="67" t="s">
        <v>3934</v>
      </c>
      <c r="Y2318" s="67" t="s">
        <v>3945</v>
      </c>
      <c r="Z2318" s="67" t="s">
        <v>22831</v>
      </c>
      <c r="AA2318" s="67" t="s">
        <v>8672</v>
      </c>
      <c r="AB2318" s="67" t="s">
        <v>22832</v>
      </c>
      <c r="AC2318" s="67" t="s">
        <v>3939</v>
      </c>
      <c r="AD2318" s="67" t="s">
        <v>3940</v>
      </c>
      <c r="AE2318" s="67" t="s">
        <v>3941</v>
      </c>
      <c r="AF2318" s="67" t="s">
        <v>3940</v>
      </c>
      <c r="AG2318" s="67" t="s">
        <v>22833</v>
      </c>
      <c r="AH2318" s="67" t="s">
        <v>22834</v>
      </c>
      <c r="AI2318" s="67" t="s">
        <v>22835</v>
      </c>
      <c r="AJ2318" s="67" t="s">
        <v>3945</v>
      </c>
    </row>
    <row r="2319" spans="1:36" x14ac:dyDescent="0.2">
      <c r="A2319" s="66" t="s">
        <v>3919</v>
      </c>
      <c r="B2319" s="67" t="s">
        <v>22836</v>
      </c>
      <c r="C2319" s="66" t="str">
        <f t="shared" si="36"/>
        <v>P.S. HUAYLLATI</v>
      </c>
      <c r="D2319" s="67" t="s">
        <v>3921</v>
      </c>
      <c r="E2319" s="66" t="s">
        <v>22837</v>
      </c>
      <c r="F2319" s="66" t="s">
        <v>22837</v>
      </c>
      <c r="G2319" s="66" t="s">
        <v>3923</v>
      </c>
      <c r="H2319" s="66" t="s">
        <v>3924</v>
      </c>
      <c r="I2319" s="66" t="s">
        <v>2296</v>
      </c>
      <c r="J2319" s="68" t="s">
        <v>269</v>
      </c>
      <c r="K2319" s="68" t="s">
        <v>731</v>
      </c>
      <c r="L2319" s="68" t="s">
        <v>2295</v>
      </c>
      <c r="M2319" s="66" t="s">
        <v>22838</v>
      </c>
      <c r="N2319" s="67" t="s">
        <v>4223</v>
      </c>
      <c r="O2319" s="67" t="s">
        <v>4040</v>
      </c>
      <c r="P2319" s="67" t="s">
        <v>3928</v>
      </c>
      <c r="Q2319" s="67" t="s">
        <v>269</v>
      </c>
      <c r="R2319" s="67" t="s">
        <v>731</v>
      </c>
      <c r="S2319" s="67" t="s">
        <v>501</v>
      </c>
      <c r="T2319" s="67" t="s">
        <v>5982</v>
      </c>
      <c r="U2319" s="67" t="s">
        <v>5983</v>
      </c>
      <c r="V2319" s="67" t="s">
        <v>3968</v>
      </c>
      <c r="W2319" s="67" t="s">
        <v>22839</v>
      </c>
      <c r="X2319" s="67" t="s">
        <v>3934</v>
      </c>
      <c r="Y2319" s="67" t="s">
        <v>3945</v>
      </c>
      <c r="Z2319" s="67" t="s">
        <v>4201</v>
      </c>
      <c r="AA2319" s="67" t="s">
        <v>22840</v>
      </c>
      <c r="AB2319" s="67" t="s">
        <v>22841</v>
      </c>
      <c r="AC2319" s="67" t="s">
        <v>3939</v>
      </c>
      <c r="AD2319" s="67" t="s">
        <v>3940</v>
      </c>
      <c r="AE2319" s="67" t="s">
        <v>3941</v>
      </c>
      <c r="AF2319" s="67" t="s">
        <v>3940</v>
      </c>
      <c r="AG2319" s="67" t="s">
        <v>22842</v>
      </c>
      <c r="AH2319" s="67" t="s">
        <v>22843</v>
      </c>
      <c r="AI2319" s="67" t="s">
        <v>22844</v>
      </c>
      <c r="AJ2319" s="67" t="s">
        <v>3945</v>
      </c>
    </row>
    <row r="2320" spans="1:36" x14ac:dyDescent="0.2">
      <c r="A2320" s="66" t="s">
        <v>3919</v>
      </c>
      <c r="B2320" s="67" t="s">
        <v>22845</v>
      </c>
      <c r="C2320" s="66" t="str">
        <f t="shared" si="36"/>
        <v>P.S. HUAYABO</v>
      </c>
      <c r="D2320" s="67" t="s">
        <v>3921</v>
      </c>
      <c r="E2320" s="66" t="s">
        <v>22846</v>
      </c>
      <c r="F2320" s="66" t="s">
        <v>22847</v>
      </c>
      <c r="G2320" s="66" t="s">
        <v>3923</v>
      </c>
      <c r="H2320" s="66" t="s">
        <v>3924</v>
      </c>
      <c r="I2320" s="66" t="s">
        <v>1569</v>
      </c>
      <c r="J2320" s="68" t="s">
        <v>196</v>
      </c>
      <c r="K2320" s="68" t="s">
        <v>1019</v>
      </c>
      <c r="L2320" s="68" t="s">
        <v>1568</v>
      </c>
      <c r="M2320" s="66" t="s">
        <v>22848</v>
      </c>
      <c r="N2320" s="67" t="s">
        <v>4145</v>
      </c>
      <c r="O2320" s="67" t="s">
        <v>3928</v>
      </c>
      <c r="P2320" s="67" t="s">
        <v>4008</v>
      </c>
      <c r="Q2320" s="67" t="s">
        <v>196</v>
      </c>
      <c r="R2320" s="67" t="s">
        <v>4337</v>
      </c>
      <c r="S2320" s="67" t="s">
        <v>1020</v>
      </c>
      <c r="T2320" s="67" t="s">
        <v>4338</v>
      </c>
      <c r="U2320" s="67" t="s">
        <v>4339</v>
      </c>
      <c r="V2320" s="67" t="s">
        <v>3932</v>
      </c>
      <c r="W2320" s="67" t="s">
        <v>22849</v>
      </c>
      <c r="X2320" s="67" t="s">
        <v>3934</v>
      </c>
      <c r="Y2320" s="67" t="s">
        <v>3945</v>
      </c>
      <c r="Z2320" s="67" t="s">
        <v>22761</v>
      </c>
      <c r="AA2320" s="67" t="s">
        <v>22850</v>
      </c>
      <c r="AB2320" s="67" t="s">
        <v>22851</v>
      </c>
      <c r="AC2320" s="67" t="s">
        <v>3939</v>
      </c>
      <c r="AD2320" s="67" t="s">
        <v>3940</v>
      </c>
      <c r="AE2320" s="67" t="s">
        <v>3941</v>
      </c>
      <c r="AF2320" s="67" t="s">
        <v>3940</v>
      </c>
      <c r="AG2320" s="67" t="s">
        <v>22852</v>
      </c>
      <c r="AH2320" s="67" t="s">
        <v>22853</v>
      </c>
      <c r="AI2320" s="67" t="s">
        <v>22854</v>
      </c>
      <c r="AJ2320" s="67" t="s">
        <v>3945</v>
      </c>
    </row>
    <row r="2321" spans="1:36" x14ac:dyDescent="0.2">
      <c r="A2321" s="66" t="s">
        <v>3919</v>
      </c>
      <c r="B2321" s="67" t="s">
        <v>22855</v>
      </c>
      <c r="C2321" s="66" t="str">
        <f t="shared" si="36"/>
        <v>P.S. SOLEDAD</v>
      </c>
      <c r="D2321" s="67" t="s">
        <v>3921</v>
      </c>
      <c r="E2321" s="66" t="s">
        <v>22856</v>
      </c>
      <c r="F2321" s="66" t="s">
        <v>22856</v>
      </c>
      <c r="G2321" s="66" t="s">
        <v>3923</v>
      </c>
      <c r="H2321" s="66" t="s">
        <v>3924</v>
      </c>
      <c r="I2321" s="66" t="s">
        <v>2335</v>
      </c>
      <c r="J2321" s="68" t="s">
        <v>181</v>
      </c>
      <c r="K2321" s="68" t="s">
        <v>564</v>
      </c>
      <c r="L2321" s="68" t="s">
        <v>2334</v>
      </c>
      <c r="M2321" s="66" t="s">
        <v>22857</v>
      </c>
      <c r="N2321" s="67" t="s">
        <v>4007</v>
      </c>
      <c r="O2321" s="67" t="s">
        <v>4146</v>
      </c>
      <c r="P2321" s="67" t="s">
        <v>4040</v>
      </c>
      <c r="Q2321" s="67" t="s">
        <v>181</v>
      </c>
      <c r="R2321" s="67" t="s">
        <v>564</v>
      </c>
      <c r="S2321" s="67" t="s">
        <v>12637</v>
      </c>
      <c r="T2321" s="67" t="s">
        <v>4559</v>
      </c>
      <c r="U2321" s="67" t="s">
        <v>4560</v>
      </c>
      <c r="V2321" s="67" t="s">
        <v>3932</v>
      </c>
      <c r="W2321" s="67" t="s">
        <v>3948</v>
      </c>
      <c r="X2321" s="67" t="s">
        <v>3934</v>
      </c>
      <c r="Y2321" s="67" t="s">
        <v>5157</v>
      </c>
      <c r="Z2321" s="67" t="s">
        <v>5158</v>
      </c>
      <c r="AA2321" s="67" t="s">
        <v>22858</v>
      </c>
      <c r="AB2321" s="67" t="s">
        <v>22859</v>
      </c>
      <c r="AC2321" s="67" t="s">
        <v>3939</v>
      </c>
      <c r="AD2321" s="67" t="s">
        <v>3940</v>
      </c>
      <c r="AE2321" s="67" t="s">
        <v>3941</v>
      </c>
      <c r="AF2321" s="67" t="s">
        <v>3940</v>
      </c>
      <c r="AG2321" s="67" t="s">
        <v>22860</v>
      </c>
      <c r="AH2321" s="67" t="s">
        <v>22861</v>
      </c>
      <c r="AI2321" s="67" t="s">
        <v>22862</v>
      </c>
      <c r="AJ2321" s="67" t="s">
        <v>3945</v>
      </c>
    </row>
    <row r="2322" spans="1:36" x14ac:dyDescent="0.2">
      <c r="A2322" s="66" t="s">
        <v>3919</v>
      </c>
      <c r="B2322" s="67" t="s">
        <v>22863</v>
      </c>
      <c r="C2322" s="66" t="str">
        <f t="shared" si="36"/>
        <v>P.S. MARA MARA</v>
      </c>
      <c r="D2322" s="67" t="s">
        <v>3921</v>
      </c>
      <c r="E2322" s="66" t="s">
        <v>22864</v>
      </c>
      <c r="F2322" s="66" t="s">
        <v>22864</v>
      </c>
      <c r="G2322" s="66" t="s">
        <v>3923</v>
      </c>
      <c r="H2322" s="66" t="s">
        <v>3924</v>
      </c>
      <c r="I2322" s="66" t="s">
        <v>1815</v>
      </c>
      <c r="J2322" s="68" t="s">
        <v>269</v>
      </c>
      <c r="K2322" s="68" t="s">
        <v>430</v>
      </c>
      <c r="L2322" s="68" t="s">
        <v>1814</v>
      </c>
      <c r="M2322" s="66" t="s">
        <v>22865</v>
      </c>
      <c r="N2322" s="67" t="s">
        <v>4223</v>
      </c>
      <c r="O2322" s="67" t="s">
        <v>4023</v>
      </c>
      <c r="P2322" s="67" t="s">
        <v>3928</v>
      </c>
      <c r="Q2322" s="67" t="s">
        <v>269</v>
      </c>
      <c r="R2322" s="67" t="s">
        <v>2372</v>
      </c>
      <c r="S2322" s="67" t="s">
        <v>1814</v>
      </c>
      <c r="T2322" s="67" t="s">
        <v>4639</v>
      </c>
      <c r="U2322" s="67" t="s">
        <v>4640</v>
      </c>
      <c r="V2322" s="67" t="s">
        <v>3932</v>
      </c>
      <c r="W2322" s="67" t="s">
        <v>22866</v>
      </c>
      <c r="X2322" s="67" t="s">
        <v>3934</v>
      </c>
      <c r="Y2322" s="67" t="s">
        <v>3945</v>
      </c>
      <c r="Z2322" s="67" t="s">
        <v>3970</v>
      </c>
      <c r="AA2322" s="67" t="s">
        <v>3986</v>
      </c>
      <c r="AB2322" s="67" t="s">
        <v>22867</v>
      </c>
      <c r="AC2322" s="67" t="s">
        <v>3939</v>
      </c>
      <c r="AD2322" s="67" t="s">
        <v>3940</v>
      </c>
      <c r="AE2322" s="67" t="s">
        <v>3941</v>
      </c>
      <c r="AF2322" s="67" t="s">
        <v>3940</v>
      </c>
      <c r="AG2322" s="67" t="s">
        <v>22868</v>
      </c>
      <c r="AH2322" s="67" t="s">
        <v>22869</v>
      </c>
      <c r="AI2322" s="67" t="s">
        <v>22870</v>
      </c>
      <c r="AJ2322" s="67" t="s">
        <v>3945</v>
      </c>
    </row>
    <row r="2323" spans="1:36" x14ac:dyDescent="0.2">
      <c r="A2323" s="66" t="s">
        <v>3919</v>
      </c>
      <c r="B2323" s="67" t="s">
        <v>22871</v>
      </c>
      <c r="C2323" s="66" t="str">
        <f t="shared" si="36"/>
        <v>P.S. DOS UNIDOS</v>
      </c>
      <c r="D2323" s="67" t="s">
        <v>3921</v>
      </c>
      <c r="E2323" s="66" t="s">
        <v>22872</v>
      </c>
      <c r="F2323" s="66" t="s">
        <v>22872</v>
      </c>
      <c r="G2323" s="66" t="s">
        <v>3923</v>
      </c>
      <c r="H2323" s="66" t="s">
        <v>3924</v>
      </c>
      <c r="I2323" s="66" t="s">
        <v>2335</v>
      </c>
      <c r="J2323" s="68" t="s">
        <v>181</v>
      </c>
      <c r="K2323" s="68" t="s">
        <v>564</v>
      </c>
      <c r="L2323" s="68" t="s">
        <v>2334</v>
      </c>
      <c r="M2323" s="66" t="s">
        <v>22873</v>
      </c>
      <c r="N2323" s="67" t="s">
        <v>4007</v>
      </c>
      <c r="O2323" s="67" t="s">
        <v>4146</v>
      </c>
      <c r="P2323" s="67" t="s">
        <v>4040</v>
      </c>
      <c r="Q2323" s="67" t="s">
        <v>181</v>
      </c>
      <c r="R2323" s="67" t="s">
        <v>564</v>
      </c>
      <c r="S2323" s="67" t="s">
        <v>12637</v>
      </c>
      <c r="T2323" s="67" t="s">
        <v>4559</v>
      </c>
      <c r="U2323" s="67" t="s">
        <v>4560</v>
      </c>
      <c r="V2323" s="67" t="s">
        <v>3932</v>
      </c>
      <c r="W2323" s="67" t="s">
        <v>3948</v>
      </c>
      <c r="X2323" s="67" t="s">
        <v>3934</v>
      </c>
      <c r="Y2323" s="67" t="s">
        <v>5157</v>
      </c>
      <c r="Z2323" s="67" t="s">
        <v>5158</v>
      </c>
      <c r="AA2323" s="67" t="s">
        <v>5159</v>
      </c>
      <c r="AB2323" s="67" t="s">
        <v>22874</v>
      </c>
      <c r="AC2323" s="67" t="s">
        <v>3939</v>
      </c>
      <c r="AD2323" s="67" t="s">
        <v>3940</v>
      </c>
      <c r="AE2323" s="67" t="s">
        <v>3941</v>
      </c>
      <c r="AF2323" s="67" t="s">
        <v>3940</v>
      </c>
      <c r="AG2323" s="67" t="s">
        <v>22875</v>
      </c>
      <c r="AH2323" s="67" t="s">
        <v>22876</v>
      </c>
      <c r="AI2323" s="67" t="s">
        <v>22877</v>
      </c>
      <c r="AJ2323" s="67" t="s">
        <v>3945</v>
      </c>
    </row>
    <row r="2324" spans="1:36" x14ac:dyDescent="0.2">
      <c r="A2324" s="66" t="s">
        <v>3919</v>
      </c>
      <c r="B2324" s="67" t="s">
        <v>22878</v>
      </c>
      <c r="C2324" s="66" t="str">
        <f t="shared" si="36"/>
        <v>P.S. SAN MIGUEL DEL RIO MAYO</v>
      </c>
      <c r="D2324" s="67" t="s">
        <v>3921</v>
      </c>
      <c r="E2324" s="66" t="s">
        <v>22879</v>
      </c>
      <c r="F2324" s="66" t="s">
        <v>22879</v>
      </c>
      <c r="G2324" s="66" t="s">
        <v>3923</v>
      </c>
      <c r="H2324" s="66" t="s">
        <v>3924</v>
      </c>
      <c r="I2324" s="66" t="s">
        <v>2379</v>
      </c>
      <c r="J2324" s="68" t="s">
        <v>181</v>
      </c>
      <c r="K2324" s="68" t="s">
        <v>248</v>
      </c>
      <c r="L2324" s="68" t="s">
        <v>2378</v>
      </c>
      <c r="M2324" s="66" t="s">
        <v>22880</v>
      </c>
      <c r="N2324" s="67" t="s">
        <v>4007</v>
      </c>
      <c r="O2324" s="67" t="s">
        <v>4040</v>
      </c>
      <c r="P2324" s="67" t="s">
        <v>3950</v>
      </c>
      <c r="Q2324" s="67" t="s">
        <v>181</v>
      </c>
      <c r="R2324" s="67" t="s">
        <v>248</v>
      </c>
      <c r="S2324" s="67" t="s">
        <v>2378</v>
      </c>
      <c r="T2324" s="67" t="s">
        <v>4009</v>
      </c>
      <c r="U2324" s="67" t="s">
        <v>4010</v>
      </c>
      <c r="V2324" s="67" t="s">
        <v>3932</v>
      </c>
      <c r="W2324" s="67" t="s">
        <v>22881</v>
      </c>
      <c r="X2324" s="67" t="s">
        <v>3934</v>
      </c>
      <c r="Y2324" s="67" t="s">
        <v>4162</v>
      </c>
      <c r="Z2324" s="67" t="s">
        <v>4013</v>
      </c>
      <c r="AA2324" s="67" t="s">
        <v>22882</v>
      </c>
      <c r="AB2324" s="67" t="s">
        <v>22883</v>
      </c>
      <c r="AC2324" s="67" t="s">
        <v>3939</v>
      </c>
      <c r="AD2324" s="67" t="s">
        <v>3940</v>
      </c>
      <c r="AE2324" s="67" t="s">
        <v>3941</v>
      </c>
      <c r="AF2324" s="67" t="s">
        <v>3940</v>
      </c>
      <c r="AG2324" s="67" t="s">
        <v>22884</v>
      </c>
      <c r="AH2324" s="67" t="s">
        <v>22885</v>
      </c>
      <c r="AI2324" s="67" t="s">
        <v>22886</v>
      </c>
      <c r="AJ2324" s="67" t="s">
        <v>3945</v>
      </c>
    </row>
    <row r="2325" spans="1:36" x14ac:dyDescent="0.2">
      <c r="A2325" s="66" t="s">
        <v>3919</v>
      </c>
      <c r="B2325" s="67" t="s">
        <v>22887</v>
      </c>
      <c r="C2325" s="66" t="str">
        <f t="shared" si="36"/>
        <v>P.S. POMAVILCA</v>
      </c>
      <c r="D2325" s="67" t="s">
        <v>3921</v>
      </c>
      <c r="E2325" s="66" t="s">
        <v>22888</v>
      </c>
      <c r="F2325" s="66" t="s">
        <v>22888</v>
      </c>
      <c r="G2325" s="66" t="s">
        <v>4596</v>
      </c>
      <c r="H2325" s="66" t="s">
        <v>3924</v>
      </c>
      <c r="I2325" s="66" t="s">
        <v>1308</v>
      </c>
      <c r="J2325" s="68" t="s">
        <v>348</v>
      </c>
      <c r="K2325" s="68" t="s">
        <v>1278</v>
      </c>
      <c r="L2325" s="68" t="s">
        <v>1278</v>
      </c>
      <c r="M2325" s="66" t="s">
        <v>22889</v>
      </c>
      <c r="N2325" s="67" t="s">
        <v>3927</v>
      </c>
      <c r="O2325" s="67" t="s">
        <v>4040</v>
      </c>
      <c r="P2325" s="67" t="s">
        <v>3951</v>
      </c>
      <c r="Q2325" s="67" t="s">
        <v>348</v>
      </c>
      <c r="R2325" s="67" t="s">
        <v>1278</v>
      </c>
      <c r="S2325" s="67" t="s">
        <v>1278</v>
      </c>
      <c r="T2325" s="67" t="s">
        <v>9386</v>
      </c>
      <c r="U2325" s="67" t="s">
        <v>9387</v>
      </c>
      <c r="V2325" s="67" t="s">
        <v>3932</v>
      </c>
      <c r="W2325" s="67" t="s">
        <v>22890</v>
      </c>
      <c r="X2325" s="67" t="s">
        <v>3934</v>
      </c>
      <c r="Y2325" s="67" t="s">
        <v>3945</v>
      </c>
      <c r="Z2325" s="67" t="s">
        <v>4136</v>
      </c>
      <c r="AA2325" s="67" t="s">
        <v>10878</v>
      </c>
      <c r="AB2325" s="67" t="s">
        <v>22891</v>
      </c>
      <c r="AC2325" s="67" t="s">
        <v>3939</v>
      </c>
      <c r="AD2325" s="67" t="s">
        <v>3940</v>
      </c>
      <c r="AE2325" s="67" t="s">
        <v>3941</v>
      </c>
      <c r="AF2325" s="67" t="s">
        <v>3940</v>
      </c>
      <c r="AG2325" s="67" t="s">
        <v>22892</v>
      </c>
      <c r="AH2325" s="67" t="s">
        <v>22893</v>
      </c>
      <c r="AI2325" s="67" t="s">
        <v>16332</v>
      </c>
      <c r="AJ2325" s="67" t="s">
        <v>3945</v>
      </c>
    </row>
    <row r="2326" spans="1:36" x14ac:dyDescent="0.2">
      <c r="A2326" s="66" t="s">
        <v>3919</v>
      </c>
      <c r="B2326" s="67" t="s">
        <v>22894</v>
      </c>
      <c r="C2326" s="66" t="str">
        <f t="shared" si="36"/>
        <v>P.S. RAMON CASTILLA</v>
      </c>
      <c r="D2326" s="67" t="s">
        <v>3921</v>
      </c>
      <c r="E2326" s="66" t="s">
        <v>592</v>
      </c>
      <c r="F2326" s="66" t="s">
        <v>592</v>
      </c>
      <c r="G2326" s="66" t="s">
        <v>3923</v>
      </c>
      <c r="H2326" s="66" t="s">
        <v>3924</v>
      </c>
      <c r="I2326" s="66" t="s">
        <v>2380</v>
      </c>
      <c r="J2326" s="68" t="s">
        <v>181</v>
      </c>
      <c r="K2326" s="68" t="s">
        <v>1855</v>
      </c>
      <c r="L2326" s="68" t="s">
        <v>732</v>
      </c>
      <c r="M2326" s="66" t="s">
        <v>22895</v>
      </c>
      <c r="N2326" s="67" t="s">
        <v>4007</v>
      </c>
      <c r="O2326" s="67" t="s">
        <v>4160</v>
      </c>
      <c r="P2326" s="67" t="s">
        <v>3928</v>
      </c>
      <c r="Q2326" s="67" t="s">
        <v>181</v>
      </c>
      <c r="R2326" s="67" t="s">
        <v>404</v>
      </c>
      <c r="S2326" s="67" t="s">
        <v>12425</v>
      </c>
      <c r="T2326" s="67" t="s">
        <v>4559</v>
      </c>
      <c r="U2326" s="67" t="s">
        <v>4560</v>
      </c>
      <c r="V2326" s="67" t="s">
        <v>3932</v>
      </c>
      <c r="W2326" s="67" t="s">
        <v>22896</v>
      </c>
      <c r="X2326" s="67" t="s">
        <v>3934</v>
      </c>
      <c r="Y2326" s="67" t="s">
        <v>4562</v>
      </c>
      <c r="Z2326" s="67" t="s">
        <v>3970</v>
      </c>
      <c r="AA2326" s="67" t="s">
        <v>20134</v>
      </c>
      <c r="AB2326" s="67" t="s">
        <v>22897</v>
      </c>
      <c r="AC2326" s="67" t="s">
        <v>3939</v>
      </c>
      <c r="AD2326" s="67" t="s">
        <v>3940</v>
      </c>
      <c r="AE2326" s="67" t="s">
        <v>3941</v>
      </c>
      <c r="AF2326" s="67" t="s">
        <v>3940</v>
      </c>
      <c r="AG2326" s="67" t="s">
        <v>22898</v>
      </c>
      <c r="AH2326" s="67" t="s">
        <v>22899</v>
      </c>
      <c r="AI2326" s="67" t="s">
        <v>22900</v>
      </c>
      <c r="AJ2326" s="67" t="s">
        <v>3945</v>
      </c>
    </row>
    <row r="2327" spans="1:36" x14ac:dyDescent="0.2">
      <c r="A2327" s="66" t="s">
        <v>3919</v>
      </c>
      <c r="B2327" s="67" t="s">
        <v>22901</v>
      </c>
      <c r="C2327" s="66" t="str">
        <f t="shared" si="36"/>
        <v>P.S. PUNA LAQUEQUE</v>
      </c>
      <c r="D2327" s="67" t="s">
        <v>3921</v>
      </c>
      <c r="E2327" s="66" t="s">
        <v>22902</v>
      </c>
      <c r="F2327" s="66" t="s">
        <v>22902</v>
      </c>
      <c r="G2327" s="66" t="s">
        <v>3923</v>
      </c>
      <c r="H2327" s="66" t="s">
        <v>3924</v>
      </c>
      <c r="I2327" s="66" t="s">
        <v>2382</v>
      </c>
      <c r="J2327" s="68" t="s">
        <v>186</v>
      </c>
      <c r="K2327" s="68" t="s">
        <v>549</v>
      </c>
      <c r="L2327" s="68" t="s">
        <v>2381</v>
      </c>
      <c r="M2327" s="66" t="s">
        <v>22903</v>
      </c>
      <c r="N2327" s="67" t="s">
        <v>4022</v>
      </c>
      <c r="O2327" s="67" t="s">
        <v>3928</v>
      </c>
      <c r="P2327" s="67" t="s">
        <v>4040</v>
      </c>
      <c r="Q2327" s="67" t="s">
        <v>186</v>
      </c>
      <c r="R2327" s="67" t="s">
        <v>549</v>
      </c>
      <c r="S2327" s="67" t="s">
        <v>22904</v>
      </c>
      <c r="T2327" s="67" t="s">
        <v>12473</v>
      </c>
      <c r="U2327" s="67" t="s">
        <v>12474</v>
      </c>
      <c r="V2327" s="67" t="s">
        <v>3932</v>
      </c>
      <c r="W2327" s="67" t="s">
        <v>12475</v>
      </c>
      <c r="X2327" s="67" t="s">
        <v>3934</v>
      </c>
      <c r="Y2327" s="67" t="s">
        <v>3945</v>
      </c>
      <c r="Z2327" s="67" t="s">
        <v>4136</v>
      </c>
      <c r="AA2327" s="67" t="s">
        <v>22905</v>
      </c>
      <c r="AB2327" s="67" t="s">
        <v>22906</v>
      </c>
      <c r="AC2327" s="67" t="s">
        <v>3939</v>
      </c>
      <c r="AD2327" s="67" t="s">
        <v>3940</v>
      </c>
      <c r="AE2327" s="67" t="s">
        <v>3941</v>
      </c>
      <c r="AF2327" s="67" t="s">
        <v>3940</v>
      </c>
      <c r="AG2327" s="67" t="s">
        <v>22907</v>
      </c>
      <c r="AH2327" s="67" t="s">
        <v>22908</v>
      </c>
      <c r="AI2327" s="67" t="s">
        <v>22909</v>
      </c>
      <c r="AJ2327" s="67" t="s">
        <v>3945</v>
      </c>
    </row>
    <row r="2328" spans="1:36" x14ac:dyDescent="0.2">
      <c r="A2328" s="66" t="s">
        <v>3919</v>
      </c>
      <c r="B2328" s="67" t="s">
        <v>22910</v>
      </c>
      <c r="C2328" s="66" t="str">
        <f t="shared" si="36"/>
        <v>P.S. SOCCHABAMBA</v>
      </c>
      <c r="D2328" s="67" t="s">
        <v>3921</v>
      </c>
      <c r="E2328" s="66" t="s">
        <v>22911</v>
      </c>
      <c r="F2328" s="66" t="s">
        <v>22912</v>
      </c>
      <c r="G2328" s="66" t="s">
        <v>3923</v>
      </c>
      <c r="H2328" s="66" t="s">
        <v>3924</v>
      </c>
      <c r="I2328" s="66" t="s">
        <v>697</v>
      </c>
      <c r="J2328" s="68" t="s">
        <v>196</v>
      </c>
      <c r="K2328" s="68" t="s">
        <v>245</v>
      </c>
      <c r="L2328" s="68" t="s">
        <v>245</v>
      </c>
      <c r="M2328" s="66" t="s">
        <v>22913</v>
      </c>
      <c r="N2328" s="67" t="s">
        <v>4145</v>
      </c>
      <c r="O2328" s="67" t="s">
        <v>4146</v>
      </c>
      <c r="P2328" s="67" t="s">
        <v>4023</v>
      </c>
      <c r="Q2328" s="67" t="s">
        <v>196</v>
      </c>
      <c r="R2328" s="67" t="s">
        <v>245</v>
      </c>
      <c r="S2328" s="67" t="s">
        <v>245</v>
      </c>
      <c r="T2328" s="67" t="s">
        <v>4147</v>
      </c>
      <c r="U2328" s="67" t="s">
        <v>4148</v>
      </c>
      <c r="V2328" s="67" t="s">
        <v>3932</v>
      </c>
      <c r="W2328" s="67" t="s">
        <v>4149</v>
      </c>
      <c r="X2328" s="67" t="s">
        <v>3934</v>
      </c>
      <c r="Y2328" s="67" t="s">
        <v>4150</v>
      </c>
      <c r="Z2328" s="67" t="s">
        <v>22914</v>
      </c>
      <c r="AA2328" s="67" t="s">
        <v>22915</v>
      </c>
      <c r="AB2328" s="67" t="s">
        <v>22916</v>
      </c>
      <c r="AC2328" s="67" t="s">
        <v>3939</v>
      </c>
      <c r="AD2328" s="67" t="s">
        <v>3940</v>
      </c>
      <c r="AE2328" s="67" t="s">
        <v>3941</v>
      </c>
      <c r="AF2328" s="67" t="s">
        <v>3940</v>
      </c>
      <c r="AG2328" s="67" t="s">
        <v>22917</v>
      </c>
      <c r="AH2328" s="67" t="s">
        <v>22918</v>
      </c>
      <c r="AI2328" s="67" t="s">
        <v>22919</v>
      </c>
      <c r="AJ2328" s="67" t="s">
        <v>3945</v>
      </c>
    </row>
    <row r="2329" spans="1:36" x14ac:dyDescent="0.2">
      <c r="A2329" s="66" t="s">
        <v>3919</v>
      </c>
      <c r="B2329" s="67" t="s">
        <v>22920</v>
      </c>
      <c r="C2329" s="66" t="str">
        <f t="shared" si="36"/>
        <v>P.S. EL PUERTO</v>
      </c>
      <c r="D2329" s="67" t="s">
        <v>3921</v>
      </c>
      <c r="E2329" s="66" t="s">
        <v>22921</v>
      </c>
      <c r="F2329" s="66" t="s">
        <v>22922</v>
      </c>
      <c r="G2329" s="66" t="s">
        <v>3923</v>
      </c>
      <c r="H2329" s="66" t="s">
        <v>3924</v>
      </c>
      <c r="I2329" s="66" t="s">
        <v>904</v>
      </c>
      <c r="J2329" s="68" t="s">
        <v>196</v>
      </c>
      <c r="K2329" s="68" t="s">
        <v>245</v>
      </c>
      <c r="L2329" s="68" t="s">
        <v>903</v>
      </c>
      <c r="M2329" s="66" t="s">
        <v>22923</v>
      </c>
      <c r="N2329" s="67" t="s">
        <v>4145</v>
      </c>
      <c r="O2329" s="67" t="s">
        <v>3928</v>
      </c>
      <c r="P2329" s="67" t="s">
        <v>4040</v>
      </c>
      <c r="Q2329" s="67" t="s">
        <v>196</v>
      </c>
      <c r="R2329" s="67" t="s">
        <v>4337</v>
      </c>
      <c r="S2329" s="67" t="s">
        <v>319</v>
      </c>
      <c r="T2329" s="67" t="s">
        <v>4338</v>
      </c>
      <c r="U2329" s="67" t="s">
        <v>4339</v>
      </c>
      <c r="V2329" s="67" t="s">
        <v>3932</v>
      </c>
      <c r="W2329" s="67" t="s">
        <v>4340</v>
      </c>
      <c r="X2329" s="67" t="s">
        <v>3934</v>
      </c>
      <c r="Y2329" s="67" t="s">
        <v>3945</v>
      </c>
      <c r="Z2329" s="67" t="s">
        <v>4245</v>
      </c>
      <c r="AA2329" s="67" t="s">
        <v>3954</v>
      </c>
      <c r="AB2329" s="67" t="s">
        <v>22924</v>
      </c>
      <c r="AC2329" s="67" t="s">
        <v>3939</v>
      </c>
      <c r="AD2329" s="67" t="s">
        <v>3940</v>
      </c>
      <c r="AE2329" s="67" t="s">
        <v>3941</v>
      </c>
      <c r="AF2329" s="67" t="s">
        <v>3940</v>
      </c>
      <c r="AG2329" s="67" t="s">
        <v>22925</v>
      </c>
      <c r="AH2329" s="67" t="s">
        <v>22926</v>
      </c>
      <c r="AI2329" s="67" t="s">
        <v>22927</v>
      </c>
      <c r="AJ2329" s="67" t="s">
        <v>3945</v>
      </c>
    </row>
    <row r="2330" spans="1:36" x14ac:dyDescent="0.2">
      <c r="A2330" s="66" t="s">
        <v>3919</v>
      </c>
      <c r="B2330" s="67" t="s">
        <v>22928</v>
      </c>
      <c r="C2330" s="66" t="str">
        <f t="shared" si="36"/>
        <v>P.S. CANAAN DEL CHIRIYACU</v>
      </c>
      <c r="D2330" s="67" t="s">
        <v>3921</v>
      </c>
      <c r="E2330" s="66" t="s">
        <v>22929</v>
      </c>
      <c r="F2330" s="66" t="s">
        <v>22929</v>
      </c>
      <c r="G2330" s="66" t="s">
        <v>3923</v>
      </c>
      <c r="H2330" s="66" t="s">
        <v>3924</v>
      </c>
      <c r="I2330" s="66" t="s">
        <v>407</v>
      </c>
      <c r="J2330" s="68" t="s">
        <v>151</v>
      </c>
      <c r="K2330" s="68" t="s">
        <v>151</v>
      </c>
      <c r="L2330" s="68" t="s">
        <v>406</v>
      </c>
      <c r="M2330" s="66" t="s">
        <v>22930</v>
      </c>
      <c r="N2330" s="67" t="s">
        <v>3949</v>
      </c>
      <c r="O2330" s="67" t="s">
        <v>3950</v>
      </c>
      <c r="P2330" s="67" t="s">
        <v>3951</v>
      </c>
      <c r="Q2330" s="67" t="s">
        <v>151</v>
      </c>
      <c r="R2330" s="67" t="s">
        <v>151</v>
      </c>
      <c r="S2330" s="67" t="s">
        <v>406</v>
      </c>
      <c r="T2330" s="67" t="s">
        <v>3952</v>
      </c>
      <c r="U2330" s="67" t="s">
        <v>3953</v>
      </c>
      <c r="V2330" s="67" t="s">
        <v>3932</v>
      </c>
      <c r="W2330" s="67" t="s">
        <v>5894</v>
      </c>
      <c r="X2330" s="67" t="s">
        <v>3934</v>
      </c>
      <c r="Y2330" s="67" t="s">
        <v>3945</v>
      </c>
      <c r="Z2330" s="67" t="s">
        <v>5522</v>
      </c>
      <c r="AA2330" s="67" t="s">
        <v>22931</v>
      </c>
      <c r="AB2330" s="67" t="s">
        <v>22932</v>
      </c>
      <c r="AC2330" s="67" t="s">
        <v>3939</v>
      </c>
      <c r="AD2330" s="67" t="s">
        <v>3940</v>
      </c>
      <c r="AE2330" s="67" t="s">
        <v>3941</v>
      </c>
      <c r="AF2330" s="67" t="s">
        <v>3940</v>
      </c>
      <c r="AG2330" s="67" t="s">
        <v>3945</v>
      </c>
      <c r="AH2330" s="67" t="s">
        <v>3945</v>
      </c>
      <c r="AI2330" s="67" t="s">
        <v>3945</v>
      </c>
      <c r="AJ2330" s="67" t="s">
        <v>3945</v>
      </c>
    </row>
    <row r="2331" spans="1:36" x14ac:dyDescent="0.2">
      <c r="A2331" s="66" t="s">
        <v>3919</v>
      </c>
      <c r="B2331" s="67" t="s">
        <v>22933</v>
      </c>
      <c r="C2331" s="66" t="str">
        <f t="shared" si="36"/>
        <v>P.S. NUEVO DOS DE MAYO</v>
      </c>
      <c r="D2331" s="67" t="s">
        <v>3921</v>
      </c>
      <c r="E2331" s="66" t="s">
        <v>22934</v>
      </c>
      <c r="F2331" s="66" t="s">
        <v>22934</v>
      </c>
      <c r="G2331" s="66" t="s">
        <v>3923</v>
      </c>
      <c r="H2331" s="66" t="s">
        <v>3924</v>
      </c>
      <c r="I2331" s="66" t="s">
        <v>1064</v>
      </c>
      <c r="J2331" s="68" t="s">
        <v>151</v>
      </c>
      <c r="K2331" s="68" t="s">
        <v>177</v>
      </c>
      <c r="L2331" s="68" t="s">
        <v>1063</v>
      </c>
      <c r="M2331" s="66" t="s">
        <v>3948</v>
      </c>
      <c r="N2331" s="67" t="s">
        <v>3949</v>
      </c>
      <c r="O2331" s="67" t="s">
        <v>4160</v>
      </c>
      <c r="P2331" s="67" t="s">
        <v>4040</v>
      </c>
      <c r="Q2331" s="67" t="s">
        <v>151</v>
      </c>
      <c r="R2331" s="67" t="s">
        <v>177</v>
      </c>
      <c r="S2331" s="67" t="s">
        <v>1063</v>
      </c>
      <c r="T2331" s="67" t="s">
        <v>3952</v>
      </c>
      <c r="U2331" s="67" t="s">
        <v>3953</v>
      </c>
      <c r="V2331" s="67" t="s">
        <v>3932</v>
      </c>
      <c r="W2331" s="67" t="s">
        <v>3948</v>
      </c>
      <c r="X2331" s="67" t="s">
        <v>3934</v>
      </c>
      <c r="Y2331" s="67" t="s">
        <v>3945</v>
      </c>
      <c r="Z2331" s="67" t="s">
        <v>3948</v>
      </c>
      <c r="AA2331" s="67" t="s">
        <v>3954</v>
      </c>
      <c r="AB2331" s="67" t="s">
        <v>22935</v>
      </c>
      <c r="AC2331" s="67" t="s">
        <v>3939</v>
      </c>
      <c r="AD2331" s="67" t="s">
        <v>3940</v>
      </c>
      <c r="AE2331" s="67" t="s">
        <v>3941</v>
      </c>
      <c r="AF2331" s="67" t="s">
        <v>3940</v>
      </c>
      <c r="AG2331" s="67" t="s">
        <v>22936</v>
      </c>
      <c r="AH2331" s="67" t="s">
        <v>22937</v>
      </c>
      <c r="AI2331" s="67" t="s">
        <v>22938</v>
      </c>
      <c r="AJ2331" s="67" t="s">
        <v>3945</v>
      </c>
    </row>
    <row r="2332" spans="1:36" x14ac:dyDescent="0.2">
      <c r="A2332" s="66" t="s">
        <v>3973</v>
      </c>
      <c r="B2332" s="67" t="s">
        <v>22939</v>
      </c>
      <c r="C2332" s="66" t="str">
        <f t="shared" si="36"/>
        <v>P.S. VIRGEN DEL BUEN PASO</v>
      </c>
      <c r="D2332" s="67" t="s">
        <v>3921</v>
      </c>
      <c r="E2332" s="66" t="s">
        <v>22940</v>
      </c>
      <c r="F2332" s="66" t="s">
        <v>22940</v>
      </c>
      <c r="G2332" s="66" t="s">
        <v>3923</v>
      </c>
      <c r="H2332" s="66" t="s">
        <v>3924</v>
      </c>
      <c r="I2332" s="66" t="s">
        <v>352</v>
      </c>
      <c r="J2332" s="68" t="s">
        <v>144</v>
      </c>
      <c r="K2332" s="68" t="s">
        <v>144</v>
      </c>
      <c r="L2332" s="68" t="s">
        <v>280</v>
      </c>
      <c r="M2332" s="66" t="s">
        <v>22941</v>
      </c>
      <c r="N2332" s="67" t="s">
        <v>3978</v>
      </c>
      <c r="O2332" s="67" t="s">
        <v>4040</v>
      </c>
      <c r="P2332" s="67" t="s">
        <v>3928</v>
      </c>
      <c r="Q2332" s="67" t="s">
        <v>3979</v>
      </c>
      <c r="R2332" s="67" t="s">
        <v>5071</v>
      </c>
      <c r="S2332" s="67" t="s">
        <v>22942</v>
      </c>
      <c r="T2332" s="67" t="s">
        <v>5073</v>
      </c>
      <c r="U2332" s="67" t="s">
        <v>5074</v>
      </c>
      <c r="V2332" s="67" t="s">
        <v>3968</v>
      </c>
      <c r="W2332" s="67" t="s">
        <v>22943</v>
      </c>
      <c r="X2332" s="67" t="s">
        <v>3934</v>
      </c>
      <c r="Y2332" s="67" t="s">
        <v>3945</v>
      </c>
      <c r="Z2332" s="67" t="s">
        <v>4151</v>
      </c>
      <c r="AA2332" s="67" t="s">
        <v>22944</v>
      </c>
      <c r="AB2332" s="67" t="s">
        <v>22945</v>
      </c>
      <c r="AC2332" s="67" t="s">
        <v>3939</v>
      </c>
      <c r="AD2332" s="67" t="s">
        <v>3940</v>
      </c>
      <c r="AE2332" s="67" t="s">
        <v>3941</v>
      </c>
      <c r="AF2332" s="67" t="s">
        <v>3940</v>
      </c>
      <c r="AG2332" s="67" t="s">
        <v>22946</v>
      </c>
      <c r="AH2332" s="67" t="s">
        <v>22947</v>
      </c>
      <c r="AI2332" s="67" t="s">
        <v>6268</v>
      </c>
      <c r="AJ2332" s="67" t="s">
        <v>3945</v>
      </c>
    </row>
    <row r="2333" spans="1:36" x14ac:dyDescent="0.2">
      <c r="A2333" s="66" t="s">
        <v>3919</v>
      </c>
      <c r="B2333" s="67" t="s">
        <v>22948</v>
      </c>
      <c r="C2333" s="66" t="str">
        <f t="shared" si="36"/>
        <v>P.S. CHUQUIBAMBILLA</v>
      </c>
      <c r="D2333" s="67" t="s">
        <v>3921</v>
      </c>
      <c r="E2333" s="66" t="s">
        <v>779</v>
      </c>
      <c r="F2333" s="66" t="s">
        <v>779</v>
      </c>
      <c r="G2333" s="66" t="s">
        <v>3923</v>
      </c>
      <c r="H2333" s="66" t="s">
        <v>3924</v>
      </c>
      <c r="I2333" s="66" t="s">
        <v>2111</v>
      </c>
      <c r="J2333" s="68" t="s">
        <v>186</v>
      </c>
      <c r="K2333" s="68" t="s">
        <v>968</v>
      </c>
      <c r="L2333" s="68" t="s">
        <v>2110</v>
      </c>
      <c r="M2333" s="66" t="s">
        <v>22949</v>
      </c>
      <c r="N2333" s="67" t="s">
        <v>4022</v>
      </c>
      <c r="O2333" s="67" t="s">
        <v>4323</v>
      </c>
      <c r="P2333" s="67" t="s">
        <v>3951</v>
      </c>
      <c r="Q2333" s="67" t="s">
        <v>186</v>
      </c>
      <c r="R2333" s="67" t="s">
        <v>968</v>
      </c>
      <c r="S2333" s="67" t="s">
        <v>1929</v>
      </c>
      <c r="T2333" s="67" t="s">
        <v>5052</v>
      </c>
      <c r="U2333" s="67" t="s">
        <v>5053</v>
      </c>
      <c r="V2333" s="67" t="s">
        <v>3932</v>
      </c>
      <c r="W2333" s="67" t="s">
        <v>3969</v>
      </c>
      <c r="X2333" s="67" t="s">
        <v>3934</v>
      </c>
      <c r="Y2333" s="67" t="s">
        <v>3945</v>
      </c>
      <c r="Z2333" s="67" t="s">
        <v>12288</v>
      </c>
      <c r="AA2333" s="67" t="s">
        <v>5055</v>
      </c>
      <c r="AB2333" s="67" t="s">
        <v>22950</v>
      </c>
      <c r="AC2333" s="67" t="s">
        <v>3939</v>
      </c>
      <c r="AD2333" s="67" t="s">
        <v>3940</v>
      </c>
      <c r="AE2333" s="67" t="s">
        <v>3941</v>
      </c>
      <c r="AF2333" s="67" t="s">
        <v>3940</v>
      </c>
      <c r="AG2333" s="67" t="s">
        <v>22951</v>
      </c>
      <c r="AH2333" s="67" t="s">
        <v>22952</v>
      </c>
      <c r="AI2333" s="67" t="s">
        <v>22953</v>
      </c>
      <c r="AJ2333" s="67" t="s">
        <v>3945</v>
      </c>
    </row>
    <row r="2334" spans="1:36" x14ac:dyDescent="0.2">
      <c r="A2334" s="66" t="s">
        <v>3973</v>
      </c>
      <c r="B2334" s="67" t="s">
        <v>22954</v>
      </c>
      <c r="C2334" s="66" t="str">
        <f t="shared" si="36"/>
        <v>P.S. VALLE SHARON</v>
      </c>
      <c r="D2334" s="67" t="s">
        <v>3921</v>
      </c>
      <c r="E2334" s="66" t="s">
        <v>22955</v>
      </c>
      <c r="F2334" s="66" t="s">
        <v>22955</v>
      </c>
      <c r="G2334" s="66" t="s">
        <v>3923</v>
      </c>
      <c r="H2334" s="66" t="s">
        <v>3924</v>
      </c>
      <c r="I2334" s="66" t="s">
        <v>352</v>
      </c>
      <c r="J2334" s="68" t="s">
        <v>144</v>
      </c>
      <c r="K2334" s="68" t="s">
        <v>144</v>
      </c>
      <c r="L2334" s="68" t="s">
        <v>280</v>
      </c>
      <c r="M2334" s="66" t="s">
        <v>22956</v>
      </c>
      <c r="N2334" s="67" t="s">
        <v>3978</v>
      </c>
      <c r="O2334" s="67" t="s">
        <v>4040</v>
      </c>
      <c r="P2334" s="67" t="s">
        <v>3951</v>
      </c>
      <c r="Q2334" s="67" t="s">
        <v>3979</v>
      </c>
      <c r="R2334" s="67" t="s">
        <v>5071</v>
      </c>
      <c r="S2334" s="67" t="s">
        <v>12203</v>
      </c>
      <c r="T2334" s="67" t="s">
        <v>5073</v>
      </c>
      <c r="U2334" s="67" t="s">
        <v>5074</v>
      </c>
      <c r="V2334" s="67" t="s">
        <v>3968</v>
      </c>
      <c r="W2334" s="67" t="s">
        <v>22957</v>
      </c>
      <c r="X2334" s="67" t="s">
        <v>3934</v>
      </c>
      <c r="Y2334" s="67" t="s">
        <v>4678</v>
      </c>
      <c r="Z2334" s="67" t="s">
        <v>4151</v>
      </c>
      <c r="AA2334" s="67" t="s">
        <v>22958</v>
      </c>
      <c r="AB2334" s="67" t="s">
        <v>22959</v>
      </c>
      <c r="AC2334" s="67" t="s">
        <v>3939</v>
      </c>
      <c r="AD2334" s="67" t="s">
        <v>3940</v>
      </c>
      <c r="AE2334" s="67" t="s">
        <v>3941</v>
      </c>
      <c r="AF2334" s="67" t="s">
        <v>3940</v>
      </c>
      <c r="AG2334" s="67" t="s">
        <v>22960</v>
      </c>
      <c r="AH2334" s="67" t="s">
        <v>22961</v>
      </c>
      <c r="AI2334" s="67" t="s">
        <v>8697</v>
      </c>
      <c r="AJ2334" s="67" t="s">
        <v>3945</v>
      </c>
    </row>
    <row r="2335" spans="1:36" x14ac:dyDescent="0.2">
      <c r="A2335" s="66" t="s">
        <v>3919</v>
      </c>
      <c r="B2335" s="67" t="s">
        <v>22962</v>
      </c>
      <c r="C2335" s="66" t="str">
        <f t="shared" si="36"/>
        <v>P.S. PAMPA SAN ALEJO</v>
      </c>
      <c r="D2335" s="67" t="s">
        <v>3921</v>
      </c>
      <c r="E2335" s="66" t="s">
        <v>22963</v>
      </c>
      <c r="F2335" s="66" t="s">
        <v>22963</v>
      </c>
      <c r="G2335" s="66" t="s">
        <v>3923</v>
      </c>
      <c r="H2335" s="66" t="s">
        <v>3924</v>
      </c>
      <c r="I2335" s="66" t="s">
        <v>753</v>
      </c>
      <c r="J2335" s="68" t="s">
        <v>144</v>
      </c>
      <c r="K2335" s="68" t="s">
        <v>394</v>
      </c>
      <c r="L2335" s="68" t="s">
        <v>394</v>
      </c>
      <c r="M2335" s="66" t="s">
        <v>22964</v>
      </c>
      <c r="N2335" s="67" t="s">
        <v>4132</v>
      </c>
      <c r="O2335" s="67" t="s">
        <v>3951</v>
      </c>
      <c r="P2335" s="67" t="s">
        <v>3951</v>
      </c>
      <c r="Q2335" s="67" t="s">
        <v>144</v>
      </c>
      <c r="R2335" s="67" t="s">
        <v>5678</v>
      </c>
      <c r="S2335" s="67" t="s">
        <v>6632</v>
      </c>
      <c r="T2335" s="67" t="s">
        <v>5679</v>
      </c>
      <c r="U2335" s="67" t="s">
        <v>5680</v>
      </c>
      <c r="V2335" s="67" t="s">
        <v>3932</v>
      </c>
      <c r="W2335" s="67" t="s">
        <v>6283</v>
      </c>
      <c r="X2335" s="67" t="s">
        <v>3934</v>
      </c>
      <c r="Y2335" s="67" t="s">
        <v>13479</v>
      </c>
      <c r="Z2335" s="67" t="s">
        <v>5539</v>
      </c>
      <c r="AA2335" s="67" t="s">
        <v>7029</v>
      </c>
      <c r="AB2335" s="67" t="s">
        <v>22965</v>
      </c>
      <c r="AC2335" s="67" t="s">
        <v>3939</v>
      </c>
      <c r="AD2335" s="67" t="s">
        <v>3940</v>
      </c>
      <c r="AE2335" s="67" t="s">
        <v>3941</v>
      </c>
      <c r="AF2335" s="67" t="s">
        <v>3940</v>
      </c>
      <c r="AG2335" s="67" t="s">
        <v>22966</v>
      </c>
      <c r="AH2335" s="67" t="s">
        <v>22967</v>
      </c>
      <c r="AI2335" s="67" t="s">
        <v>22968</v>
      </c>
      <c r="AJ2335" s="67" t="s">
        <v>3945</v>
      </c>
    </row>
    <row r="2336" spans="1:36" x14ac:dyDescent="0.2">
      <c r="A2336" s="66" t="s">
        <v>3973</v>
      </c>
      <c r="B2336" s="67" t="s">
        <v>22969</v>
      </c>
      <c r="C2336" s="66" t="str">
        <f t="shared" si="36"/>
        <v>C.S. CENTRO REFERENCIAL ESPECIALIZADO EN REHABILITACION Y TERAPIA FISICA DE CHOSICA</v>
      </c>
      <c r="D2336" s="67" t="s">
        <v>4128</v>
      </c>
      <c r="E2336" s="66" t="s">
        <v>22970</v>
      </c>
      <c r="F2336" s="66" t="s">
        <v>22970</v>
      </c>
      <c r="G2336" s="66" t="s">
        <v>4129</v>
      </c>
      <c r="H2336" s="66" t="s">
        <v>3924</v>
      </c>
      <c r="I2336" s="66" t="s">
        <v>212</v>
      </c>
      <c r="J2336" s="68" t="s">
        <v>144</v>
      </c>
      <c r="K2336" s="68" t="s">
        <v>144</v>
      </c>
      <c r="L2336" s="68" t="s">
        <v>211</v>
      </c>
      <c r="M2336" s="66" t="s">
        <v>22971</v>
      </c>
      <c r="N2336" s="67" t="s">
        <v>4103</v>
      </c>
      <c r="O2336" s="67" t="s">
        <v>3951</v>
      </c>
      <c r="P2336" s="67" t="s">
        <v>3950</v>
      </c>
      <c r="Q2336" s="67" t="s">
        <v>5310</v>
      </c>
      <c r="R2336" s="67" t="s">
        <v>5311</v>
      </c>
      <c r="S2336" s="67" t="s">
        <v>8783</v>
      </c>
      <c r="T2336" s="67" t="s">
        <v>5313</v>
      </c>
      <c r="U2336" s="67" t="s">
        <v>5314</v>
      </c>
      <c r="V2336" s="67" t="s">
        <v>4135</v>
      </c>
      <c r="W2336" s="67" t="s">
        <v>22972</v>
      </c>
      <c r="X2336" s="67" t="s">
        <v>3934</v>
      </c>
      <c r="Y2336" s="67" t="s">
        <v>3945</v>
      </c>
      <c r="Z2336" s="67" t="s">
        <v>3985</v>
      </c>
      <c r="AA2336" s="67" t="s">
        <v>22973</v>
      </c>
      <c r="AB2336" s="67" t="s">
        <v>22974</v>
      </c>
      <c r="AC2336" s="67" t="s">
        <v>3939</v>
      </c>
      <c r="AD2336" s="67" t="s">
        <v>3940</v>
      </c>
      <c r="AE2336" s="67" t="s">
        <v>3941</v>
      </c>
      <c r="AF2336" s="67" t="s">
        <v>3940</v>
      </c>
      <c r="AG2336" s="67" t="s">
        <v>22975</v>
      </c>
      <c r="AH2336" s="67" t="s">
        <v>22976</v>
      </c>
      <c r="AI2336" s="67" t="s">
        <v>8789</v>
      </c>
      <c r="AJ2336" s="67" t="s">
        <v>3945</v>
      </c>
    </row>
    <row r="2337" spans="1:36" x14ac:dyDescent="0.2">
      <c r="A2337" s="66" t="s">
        <v>3919</v>
      </c>
      <c r="B2337" s="67" t="s">
        <v>22977</v>
      </c>
      <c r="C2337" s="66" t="str">
        <f t="shared" si="36"/>
        <v>P.S. SAN LORENZO</v>
      </c>
      <c r="D2337" s="67" t="s">
        <v>3921</v>
      </c>
      <c r="E2337" s="66" t="s">
        <v>2385</v>
      </c>
      <c r="F2337" s="66" t="s">
        <v>2385</v>
      </c>
      <c r="G2337" s="66" t="s">
        <v>3923</v>
      </c>
      <c r="H2337" s="66" t="s">
        <v>3924</v>
      </c>
      <c r="I2337" s="66" t="s">
        <v>2386</v>
      </c>
      <c r="J2337" s="68" t="s">
        <v>156</v>
      </c>
      <c r="K2337" s="68" t="s">
        <v>747</v>
      </c>
      <c r="L2337" s="68" t="s">
        <v>2385</v>
      </c>
      <c r="M2337" s="66" t="s">
        <v>22978</v>
      </c>
      <c r="N2337" s="67" t="s">
        <v>3963</v>
      </c>
      <c r="O2337" s="67" t="s">
        <v>4040</v>
      </c>
      <c r="P2337" s="67" t="s">
        <v>4008</v>
      </c>
      <c r="Q2337" s="67" t="s">
        <v>156</v>
      </c>
      <c r="R2337" s="67" t="s">
        <v>747</v>
      </c>
      <c r="S2337" s="67" t="s">
        <v>8121</v>
      </c>
      <c r="T2337" s="67" t="s">
        <v>6051</v>
      </c>
      <c r="U2337" s="67" t="s">
        <v>6052</v>
      </c>
      <c r="V2337" s="67" t="s">
        <v>3932</v>
      </c>
      <c r="W2337" s="67" t="s">
        <v>22979</v>
      </c>
      <c r="X2337" s="67" t="s">
        <v>3934</v>
      </c>
      <c r="Y2337" s="67" t="s">
        <v>6053</v>
      </c>
      <c r="Z2337" s="67" t="s">
        <v>6444</v>
      </c>
      <c r="AA2337" s="67" t="s">
        <v>4226</v>
      </c>
      <c r="AB2337" s="67" t="s">
        <v>22980</v>
      </c>
      <c r="AC2337" s="67" t="s">
        <v>3939</v>
      </c>
      <c r="AD2337" s="67" t="s">
        <v>3940</v>
      </c>
      <c r="AE2337" s="67" t="s">
        <v>3941</v>
      </c>
      <c r="AF2337" s="67" t="s">
        <v>3940</v>
      </c>
      <c r="AG2337" s="67" t="s">
        <v>22981</v>
      </c>
      <c r="AH2337" s="67" t="s">
        <v>22982</v>
      </c>
      <c r="AI2337" s="67" t="s">
        <v>5568</v>
      </c>
      <c r="AJ2337" s="67" t="s">
        <v>3945</v>
      </c>
    </row>
    <row r="2338" spans="1:36" x14ac:dyDescent="0.2">
      <c r="A2338" s="66" t="s">
        <v>3919</v>
      </c>
      <c r="B2338" s="67" t="s">
        <v>22983</v>
      </c>
      <c r="C2338" s="66" t="str">
        <f t="shared" si="36"/>
        <v>P.S. SAN ISIDRO DE PAURA</v>
      </c>
      <c r="D2338" s="67" t="s">
        <v>3921</v>
      </c>
      <c r="E2338" s="66" t="s">
        <v>22984</v>
      </c>
      <c r="F2338" s="66" t="s">
        <v>22984</v>
      </c>
      <c r="G2338" s="66" t="s">
        <v>3923</v>
      </c>
      <c r="H2338" s="66" t="s">
        <v>3924</v>
      </c>
      <c r="I2338" s="66" t="s">
        <v>1849</v>
      </c>
      <c r="J2338" s="68" t="s">
        <v>297</v>
      </c>
      <c r="K2338" s="68" t="s">
        <v>297</v>
      </c>
      <c r="L2338" s="68" t="s">
        <v>1848</v>
      </c>
      <c r="M2338" s="66" t="s">
        <v>22985</v>
      </c>
      <c r="N2338" s="67" t="s">
        <v>4311</v>
      </c>
      <c r="O2338" s="67" t="s">
        <v>3951</v>
      </c>
      <c r="P2338" s="67" t="s">
        <v>4650</v>
      </c>
      <c r="Q2338" s="67" t="s">
        <v>297</v>
      </c>
      <c r="R2338" s="67" t="s">
        <v>297</v>
      </c>
      <c r="S2338" s="67" t="s">
        <v>1848</v>
      </c>
      <c r="T2338" s="67" t="s">
        <v>5559</v>
      </c>
      <c r="U2338" s="67" t="s">
        <v>5560</v>
      </c>
      <c r="V2338" s="67" t="s">
        <v>3932</v>
      </c>
      <c r="W2338" s="67" t="s">
        <v>14671</v>
      </c>
      <c r="X2338" s="67" t="s">
        <v>3934</v>
      </c>
      <c r="Y2338" s="67" t="s">
        <v>14775</v>
      </c>
      <c r="Z2338" s="67" t="s">
        <v>22986</v>
      </c>
      <c r="AA2338" s="67" t="s">
        <v>22987</v>
      </c>
      <c r="AB2338" s="67" t="s">
        <v>22988</v>
      </c>
      <c r="AC2338" s="67" t="s">
        <v>3939</v>
      </c>
      <c r="AD2338" s="67" t="s">
        <v>3940</v>
      </c>
      <c r="AE2338" s="67" t="s">
        <v>3941</v>
      </c>
      <c r="AF2338" s="67" t="s">
        <v>3940</v>
      </c>
      <c r="AG2338" s="67" t="s">
        <v>22989</v>
      </c>
      <c r="AH2338" s="67" t="s">
        <v>22990</v>
      </c>
      <c r="AI2338" s="67" t="s">
        <v>22991</v>
      </c>
      <c r="AJ2338" s="67" t="s">
        <v>3945</v>
      </c>
    </row>
    <row r="2339" spans="1:36" x14ac:dyDescent="0.2">
      <c r="A2339" s="66" t="s">
        <v>3919</v>
      </c>
      <c r="B2339" s="67" t="s">
        <v>22992</v>
      </c>
      <c r="C2339" s="66" t="str">
        <f t="shared" si="36"/>
        <v>P.S. HUACORA</v>
      </c>
      <c r="D2339" s="67" t="s">
        <v>3921</v>
      </c>
      <c r="E2339" s="66" t="s">
        <v>10292</v>
      </c>
      <c r="F2339" s="66" t="s">
        <v>10292</v>
      </c>
      <c r="G2339" s="66" t="s">
        <v>3923</v>
      </c>
      <c r="H2339" s="66" t="s">
        <v>3924</v>
      </c>
      <c r="I2339" s="66" t="s">
        <v>1849</v>
      </c>
      <c r="J2339" s="68" t="s">
        <v>297</v>
      </c>
      <c r="K2339" s="68" t="s">
        <v>297</v>
      </c>
      <c r="L2339" s="68" t="s">
        <v>1848</v>
      </c>
      <c r="M2339" s="66" t="s">
        <v>22993</v>
      </c>
      <c r="N2339" s="67" t="s">
        <v>4311</v>
      </c>
      <c r="O2339" s="67" t="s">
        <v>3951</v>
      </c>
      <c r="P2339" s="67" t="s">
        <v>4650</v>
      </c>
      <c r="Q2339" s="67" t="s">
        <v>297</v>
      </c>
      <c r="R2339" s="67" t="s">
        <v>297</v>
      </c>
      <c r="S2339" s="67" t="s">
        <v>1848</v>
      </c>
      <c r="T2339" s="67" t="s">
        <v>5559</v>
      </c>
      <c r="U2339" s="67" t="s">
        <v>5560</v>
      </c>
      <c r="V2339" s="67" t="s">
        <v>3932</v>
      </c>
      <c r="W2339" s="67" t="s">
        <v>22994</v>
      </c>
      <c r="X2339" s="67" t="s">
        <v>3934</v>
      </c>
      <c r="Y2339" s="67" t="s">
        <v>3945</v>
      </c>
      <c r="Z2339" s="67" t="s">
        <v>14672</v>
      </c>
      <c r="AA2339" s="67" t="s">
        <v>22995</v>
      </c>
      <c r="AB2339" s="67" t="s">
        <v>22988</v>
      </c>
      <c r="AC2339" s="67" t="s">
        <v>3939</v>
      </c>
      <c r="AD2339" s="67" t="s">
        <v>3940</v>
      </c>
      <c r="AE2339" s="67" t="s">
        <v>3941</v>
      </c>
      <c r="AF2339" s="67" t="s">
        <v>3940</v>
      </c>
      <c r="AG2339" s="67" t="s">
        <v>22996</v>
      </c>
      <c r="AH2339" s="67" t="s">
        <v>22997</v>
      </c>
      <c r="AI2339" s="67" t="s">
        <v>22998</v>
      </c>
      <c r="AJ2339" s="67" t="s">
        <v>3945</v>
      </c>
    </row>
    <row r="2340" spans="1:36" x14ac:dyDescent="0.2">
      <c r="A2340" s="66" t="s">
        <v>3919</v>
      </c>
      <c r="B2340" s="67" t="s">
        <v>22999</v>
      </c>
      <c r="C2340" s="66" t="str">
        <f t="shared" si="36"/>
        <v>P.S. SAN AUGUSTIN</v>
      </c>
      <c r="D2340" s="67" t="s">
        <v>3921</v>
      </c>
      <c r="E2340" s="66" t="s">
        <v>23000</v>
      </c>
      <c r="F2340" s="66" t="s">
        <v>23000</v>
      </c>
      <c r="G2340" s="66" t="s">
        <v>3923</v>
      </c>
      <c r="H2340" s="66" t="s">
        <v>3924</v>
      </c>
      <c r="I2340" s="66" t="s">
        <v>1935</v>
      </c>
      <c r="J2340" s="68" t="s">
        <v>147</v>
      </c>
      <c r="K2340" s="68" t="s">
        <v>459</v>
      </c>
      <c r="L2340" s="68" t="s">
        <v>404</v>
      </c>
      <c r="M2340" s="66" t="s">
        <v>23001</v>
      </c>
      <c r="N2340" s="67" t="s">
        <v>3926</v>
      </c>
      <c r="O2340" s="67" t="s">
        <v>4363</v>
      </c>
      <c r="P2340" s="67" t="s">
        <v>4023</v>
      </c>
      <c r="Q2340" s="67" t="s">
        <v>147</v>
      </c>
      <c r="R2340" s="67" t="s">
        <v>459</v>
      </c>
      <c r="S2340" s="67" t="s">
        <v>20540</v>
      </c>
      <c r="T2340" s="67" t="s">
        <v>4716</v>
      </c>
      <c r="U2340" s="67" t="s">
        <v>4717</v>
      </c>
      <c r="V2340" s="67" t="s">
        <v>3932</v>
      </c>
      <c r="W2340" s="67" t="s">
        <v>20695</v>
      </c>
      <c r="X2340" s="67" t="s">
        <v>3934</v>
      </c>
      <c r="Y2340" s="67" t="s">
        <v>3945</v>
      </c>
      <c r="Z2340" s="67" t="s">
        <v>4718</v>
      </c>
      <c r="AA2340" s="67" t="s">
        <v>23002</v>
      </c>
      <c r="AB2340" s="67" t="s">
        <v>23003</v>
      </c>
      <c r="AC2340" s="67" t="s">
        <v>3939</v>
      </c>
      <c r="AD2340" s="67" t="s">
        <v>3940</v>
      </c>
      <c r="AE2340" s="67" t="s">
        <v>3941</v>
      </c>
      <c r="AF2340" s="67" t="s">
        <v>3940</v>
      </c>
      <c r="AG2340" s="67" t="s">
        <v>23004</v>
      </c>
      <c r="AH2340" s="67" t="s">
        <v>23005</v>
      </c>
      <c r="AI2340" s="67" t="s">
        <v>23006</v>
      </c>
      <c r="AJ2340" s="67" t="s">
        <v>3945</v>
      </c>
    </row>
    <row r="2341" spans="1:36" x14ac:dyDescent="0.2">
      <c r="A2341" s="66" t="s">
        <v>3919</v>
      </c>
      <c r="B2341" s="67" t="s">
        <v>23007</v>
      </c>
      <c r="C2341" s="66" t="str">
        <f t="shared" si="36"/>
        <v>P.S. COMUCHE</v>
      </c>
      <c r="D2341" s="67" t="s">
        <v>3921</v>
      </c>
      <c r="E2341" s="66" t="s">
        <v>23008</v>
      </c>
      <c r="F2341" s="66" t="s">
        <v>23008</v>
      </c>
      <c r="G2341" s="66" t="s">
        <v>3923</v>
      </c>
      <c r="H2341" s="66" t="s">
        <v>3924</v>
      </c>
      <c r="I2341" s="66" t="s">
        <v>1554</v>
      </c>
      <c r="J2341" s="68" t="s">
        <v>147</v>
      </c>
      <c r="K2341" s="68" t="s">
        <v>149</v>
      </c>
      <c r="L2341" s="68" t="s">
        <v>1553</v>
      </c>
      <c r="M2341" s="66" t="s">
        <v>23009</v>
      </c>
      <c r="N2341" s="67" t="s">
        <v>3926</v>
      </c>
      <c r="O2341" s="67" t="s">
        <v>4312</v>
      </c>
      <c r="P2341" s="67" t="s">
        <v>3951</v>
      </c>
      <c r="Q2341" s="67" t="s">
        <v>147</v>
      </c>
      <c r="R2341" s="67" t="s">
        <v>149</v>
      </c>
      <c r="S2341" s="67" t="s">
        <v>1553</v>
      </c>
      <c r="T2341" s="67" t="s">
        <v>5384</v>
      </c>
      <c r="U2341" s="67" t="s">
        <v>5385</v>
      </c>
      <c r="V2341" s="67" t="s">
        <v>3932</v>
      </c>
      <c r="W2341" s="67" t="s">
        <v>23010</v>
      </c>
      <c r="X2341" s="67" t="s">
        <v>3934</v>
      </c>
      <c r="Y2341" s="67" t="s">
        <v>21119</v>
      </c>
      <c r="Z2341" s="67" t="s">
        <v>3985</v>
      </c>
      <c r="AA2341" s="67" t="s">
        <v>23011</v>
      </c>
      <c r="AB2341" s="67" t="s">
        <v>23012</v>
      </c>
      <c r="AC2341" s="67" t="s">
        <v>3939</v>
      </c>
      <c r="AD2341" s="67" t="s">
        <v>3940</v>
      </c>
      <c r="AE2341" s="67" t="s">
        <v>3941</v>
      </c>
      <c r="AF2341" s="67" t="s">
        <v>3940</v>
      </c>
      <c r="AG2341" s="67" t="s">
        <v>23013</v>
      </c>
      <c r="AH2341" s="67" t="s">
        <v>23014</v>
      </c>
      <c r="AI2341" s="67" t="s">
        <v>23015</v>
      </c>
      <c r="AJ2341" s="67" t="s">
        <v>3945</v>
      </c>
    </row>
    <row r="2342" spans="1:36" x14ac:dyDescent="0.2">
      <c r="A2342" s="66" t="s">
        <v>3919</v>
      </c>
      <c r="B2342" s="67" t="s">
        <v>23016</v>
      </c>
      <c r="C2342" s="66" t="str">
        <f t="shared" si="36"/>
        <v>C.S. YANAHUARA</v>
      </c>
      <c r="D2342" s="67" t="s">
        <v>4128</v>
      </c>
      <c r="E2342" s="66" t="s">
        <v>384</v>
      </c>
      <c r="F2342" s="66" t="s">
        <v>23017</v>
      </c>
      <c r="G2342" s="66" t="s">
        <v>4129</v>
      </c>
      <c r="H2342" s="66" t="s">
        <v>3924</v>
      </c>
      <c r="I2342" s="66" t="s">
        <v>385</v>
      </c>
      <c r="J2342" s="68" t="s">
        <v>220</v>
      </c>
      <c r="K2342" s="68" t="s">
        <v>220</v>
      </c>
      <c r="L2342" s="68" t="s">
        <v>384</v>
      </c>
      <c r="M2342" s="66" t="s">
        <v>23018</v>
      </c>
      <c r="N2342" s="67" t="s">
        <v>4102</v>
      </c>
      <c r="O2342" s="67" t="s">
        <v>3928</v>
      </c>
      <c r="P2342" s="67" t="s">
        <v>4323</v>
      </c>
      <c r="Q2342" s="67" t="s">
        <v>220</v>
      </c>
      <c r="R2342" s="67" t="s">
        <v>4104</v>
      </c>
      <c r="S2342" s="67" t="s">
        <v>384</v>
      </c>
      <c r="T2342" s="67" t="s">
        <v>4105</v>
      </c>
      <c r="U2342" s="67" t="s">
        <v>4106</v>
      </c>
      <c r="V2342" s="67" t="s">
        <v>4135</v>
      </c>
      <c r="W2342" s="67" t="s">
        <v>23019</v>
      </c>
      <c r="X2342" s="67" t="s">
        <v>3934</v>
      </c>
      <c r="Y2342" s="67" t="s">
        <v>23020</v>
      </c>
      <c r="Z2342" s="67" t="s">
        <v>4201</v>
      </c>
      <c r="AA2342" s="67" t="s">
        <v>9800</v>
      </c>
      <c r="AB2342" s="67" t="s">
        <v>23021</v>
      </c>
      <c r="AC2342" s="67" t="s">
        <v>3939</v>
      </c>
      <c r="AD2342" s="67" t="s">
        <v>3940</v>
      </c>
      <c r="AE2342" s="67" t="s">
        <v>3941</v>
      </c>
      <c r="AF2342" s="67" t="s">
        <v>3940</v>
      </c>
      <c r="AG2342" s="67" t="s">
        <v>23022</v>
      </c>
      <c r="AH2342" s="67" t="s">
        <v>23023</v>
      </c>
      <c r="AI2342" s="67" t="s">
        <v>23024</v>
      </c>
      <c r="AJ2342" s="67" t="s">
        <v>3945</v>
      </c>
    </row>
    <row r="2343" spans="1:36" x14ac:dyDescent="0.2">
      <c r="A2343" s="66" t="s">
        <v>3919</v>
      </c>
      <c r="B2343" s="67" t="s">
        <v>23025</v>
      </c>
      <c r="C2343" s="66" t="str">
        <f t="shared" si="36"/>
        <v>P.S. QUINSACHATA</v>
      </c>
      <c r="D2343" s="67" t="s">
        <v>3921</v>
      </c>
      <c r="E2343" s="66" t="s">
        <v>23026</v>
      </c>
      <c r="F2343" s="66" t="s">
        <v>23026</v>
      </c>
      <c r="G2343" s="66" t="s">
        <v>3923</v>
      </c>
      <c r="H2343" s="66" t="s">
        <v>3924</v>
      </c>
      <c r="I2343" s="66" t="s">
        <v>495</v>
      </c>
      <c r="J2343" s="68" t="s">
        <v>186</v>
      </c>
      <c r="K2343" s="68" t="s">
        <v>493</v>
      </c>
      <c r="L2343" s="68" t="s">
        <v>494</v>
      </c>
      <c r="M2343" s="66" t="s">
        <v>23027</v>
      </c>
      <c r="N2343" s="67" t="s">
        <v>4022</v>
      </c>
      <c r="O2343" s="67" t="s">
        <v>4160</v>
      </c>
      <c r="P2343" s="67" t="s">
        <v>4040</v>
      </c>
      <c r="Q2343" s="67" t="s">
        <v>186</v>
      </c>
      <c r="R2343" s="67" t="s">
        <v>493</v>
      </c>
      <c r="S2343" s="67" t="s">
        <v>494</v>
      </c>
      <c r="T2343" s="67" t="s">
        <v>4861</v>
      </c>
      <c r="U2343" s="67" t="s">
        <v>4862</v>
      </c>
      <c r="V2343" s="67" t="s">
        <v>3932</v>
      </c>
      <c r="W2343" s="67" t="s">
        <v>23028</v>
      </c>
      <c r="X2343" s="67" t="s">
        <v>3934</v>
      </c>
      <c r="Y2343" s="67" t="s">
        <v>3945</v>
      </c>
      <c r="Z2343" s="67" t="s">
        <v>4056</v>
      </c>
      <c r="AA2343" s="67" t="s">
        <v>4864</v>
      </c>
      <c r="AB2343" s="67" t="s">
        <v>23029</v>
      </c>
      <c r="AC2343" s="67" t="s">
        <v>3939</v>
      </c>
      <c r="AD2343" s="67" t="s">
        <v>3940</v>
      </c>
      <c r="AE2343" s="67" t="s">
        <v>3941</v>
      </c>
      <c r="AF2343" s="67" t="s">
        <v>3940</v>
      </c>
      <c r="AG2343" s="67" t="s">
        <v>23030</v>
      </c>
      <c r="AH2343" s="67" t="s">
        <v>23031</v>
      </c>
      <c r="AI2343" s="67" t="s">
        <v>23032</v>
      </c>
      <c r="AJ2343" s="67" t="s">
        <v>3945</v>
      </c>
    </row>
    <row r="2344" spans="1:36" x14ac:dyDescent="0.2">
      <c r="A2344" s="66" t="s">
        <v>3919</v>
      </c>
      <c r="B2344" s="67" t="s">
        <v>23033</v>
      </c>
      <c r="C2344" s="66" t="str">
        <f t="shared" si="36"/>
        <v>P.S. CARAYBAMBA</v>
      </c>
      <c r="D2344" s="67" t="s">
        <v>3921</v>
      </c>
      <c r="E2344" s="66" t="s">
        <v>1411</v>
      </c>
      <c r="F2344" s="66" t="s">
        <v>1411</v>
      </c>
      <c r="G2344" s="66" t="s">
        <v>3923</v>
      </c>
      <c r="H2344" s="66" t="s">
        <v>3924</v>
      </c>
      <c r="I2344" s="66" t="s">
        <v>1412</v>
      </c>
      <c r="J2344" s="68" t="s">
        <v>269</v>
      </c>
      <c r="K2344" s="68" t="s">
        <v>464</v>
      </c>
      <c r="L2344" s="68" t="s">
        <v>1411</v>
      </c>
      <c r="M2344" s="66" t="s">
        <v>23034</v>
      </c>
      <c r="N2344" s="67" t="s">
        <v>4223</v>
      </c>
      <c r="O2344" s="67" t="s">
        <v>4146</v>
      </c>
      <c r="P2344" s="67" t="s">
        <v>3951</v>
      </c>
      <c r="Q2344" s="67" t="s">
        <v>269</v>
      </c>
      <c r="R2344" s="67" t="s">
        <v>464</v>
      </c>
      <c r="S2344" s="67" t="s">
        <v>2419</v>
      </c>
      <c r="T2344" s="67" t="s">
        <v>4735</v>
      </c>
      <c r="U2344" s="67" t="s">
        <v>4736</v>
      </c>
      <c r="V2344" s="67" t="s">
        <v>3968</v>
      </c>
      <c r="W2344" s="67" t="s">
        <v>23035</v>
      </c>
      <c r="X2344" s="67" t="s">
        <v>3934</v>
      </c>
      <c r="Y2344" s="67" t="s">
        <v>3945</v>
      </c>
      <c r="Z2344" s="67" t="s">
        <v>4201</v>
      </c>
      <c r="AA2344" s="67" t="s">
        <v>23036</v>
      </c>
      <c r="AB2344" s="67" t="s">
        <v>23037</v>
      </c>
      <c r="AC2344" s="67" t="s">
        <v>3939</v>
      </c>
      <c r="AD2344" s="67" t="s">
        <v>3940</v>
      </c>
      <c r="AE2344" s="67" t="s">
        <v>3941</v>
      </c>
      <c r="AF2344" s="67" t="s">
        <v>3940</v>
      </c>
      <c r="AG2344" s="67" t="s">
        <v>23038</v>
      </c>
      <c r="AH2344" s="67" t="s">
        <v>23039</v>
      </c>
      <c r="AI2344" s="67" t="s">
        <v>23040</v>
      </c>
      <c r="AJ2344" s="67" t="s">
        <v>3945</v>
      </c>
    </row>
    <row r="2345" spans="1:36" x14ac:dyDescent="0.2">
      <c r="A2345" s="66" t="s">
        <v>3919</v>
      </c>
      <c r="B2345" s="67" t="s">
        <v>23041</v>
      </c>
      <c r="C2345" s="66" t="str">
        <f t="shared" si="36"/>
        <v>P.S. CURCA</v>
      </c>
      <c r="D2345" s="67" t="s">
        <v>3921</v>
      </c>
      <c r="E2345" s="66" t="s">
        <v>23042</v>
      </c>
      <c r="F2345" s="66" t="s">
        <v>23042</v>
      </c>
      <c r="G2345" s="66" t="s">
        <v>3923</v>
      </c>
      <c r="H2345" s="66" t="s">
        <v>3924</v>
      </c>
      <c r="I2345" s="66" t="s">
        <v>991</v>
      </c>
      <c r="J2345" s="68" t="s">
        <v>269</v>
      </c>
      <c r="K2345" s="68" t="s">
        <v>582</v>
      </c>
      <c r="L2345" s="68" t="s">
        <v>990</v>
      </c>
      <c r="M2345" s="66" t="s">
        <v>23043</v>
      </c>
      <c r="N2345" s="67" t="s">
        <v>4223</v>
      </c>
      <c r="O2345" s="67" t="s">
        <v>3950</v>
      </c>
      <c r="P2345" s="67" t="s">
        <v>3951</v>
      </c>
      <c r="Q2345" s="67" t="s">
        <v>269</v>
      </c>
      <c r="R2345" s="67" t="s">
        <v>582</v>
      </c>
      <c r="S2345" s="67" t="s">
        <v>2132</v>
      </c>
      <c r="T2345" s="67" t="s">
        <v>5251</v>
      </c>
      <c r="U2345" s="67" t="s">
        <v>5252</v>
      </c>
      <c r="V2345" s="67" t="s">
        <v>3932</v>
      </c>
      <c r="W2345" s="67" t="s">
        <v>3948</v>
      </c>
      <c r="X2345" s="67" t="s">
        <v>3934</v>
      </c>
      <c r="Y2345" s="67" t="s">
        <v>3945</v>
      </c>
      <c r="Z2345" s="67" t="s">
        <v>5550</v>
      </c>
      <c r="AA2345" s="67" t="s">
        <v>13194</v>
      </c>
      <c r="AB2345" s="67" t="s">
        <v>23044</v>
      </c>
      <c r="AC2345" s="67" t="s">
        <v>3939</v>
      </c>
      <c r="AD2345" s="67" t="s">
        <v>3940</v>
      </c>
      <c r="AE2345" s="67" t="s">
        <v>3941</v>
      </c>
      <c r="AF2345" s="67" t="s">
        <v>3940</v>
      </c>
      <c r="AG2345" s="67" t="s">
        <v>23045</v>
      </c>
      <c r="AH2345" s="67" t="s">
        <v>23046</v>
      </c>
      <c r="AI2345" s="67" t="s">
        <v>23047</v>
      </c>
      <c r="AJ2345" s="67" t="s">
        <v>3945</v>
      </c>
    </row>
    <row r="2346" spans="1:36" x14ac:dyDescent="0.2">
      <c r="A2346" s="66" t="s">
        <v>3919</v>
      </c>
      <c r="B2346" s="67" t="s">
        <v>23048</v>
      </c>
      <c r="C2346" s="66" t="str">
        <f t="shared" si="36"/>
        <v>P.S. SAN FRANCISCO DE PAMPA ELERA</v>
      </c>
      <c r="D2346" s="67" t="s">
        <v>3921</v>
      </c>
      <c r="E2346" s="66" t="s">
        <v>23049</v>
      </c>
      <c r="F2346" s="66" t="s">
        <v>23049</v>
      </c>
      <c r="G2346" s="66" t="s">
        <v>3923</v>
      </c>
      <c r="H2346" s="66" t="s">
        <v>3924</v>
      </c>
      <c r="I2346" s="66" t="s">
        <v>1023</v>
      </c>
      <c r="J2346" s="68" t="s">
        <v>196</v>
      </c>
      <c r="K2346" s="68" t="s">
        <v>196</v>
      </c>
      <c r="L2346" s="68" t="s">
        <v>1022</v>
      </c>
      <c r="M2346" s="66" t="s">
        <v>23050</v>
      </c>
      <c r="N2346" s="67" t="s">
        <v>4145</v>
      </c>
      <c r="O2346" s="67" t="s">
        <v>4146</v>
      </c>
      <c r="P2346" s="67" t="s">
        <v>4040</v>
      </c>
      <c r="Q2346" s="67" t="s">
        <v>196</v>
      </c>
      <c r="R2346" s="67" t="s">
        <v>245</v>
      </c>
      <c r="S2346" s="67" t="s">
        <v>1022</v>
      </c>
      <c r="T2346" s="67" t="s">
        <v>4147</v>
      </c>
      <c r="U2346" s="67" t="s">
        <v>4148</v>
      </c>
      <c r="V2346" s="67" t="s">
        <v>3932</v>
      </c>
      <c r="W2346" s="67" t="s">
        <v>23051</v>
      </c>
      <c r="X2346" s="67" t="s">
        <v>3934</v>
      </c>
      <c r="Y2346" s="67" t="s">
        <v>3945</v>
      </c>
      <c r="Z2346" s="67" t="s">
        <v>4302</v>
      </c>
      <c r="AA2346" s="67" t="s">
        <v>3954</v>
      </c>
      <c r="AB2346" s="67" t="s">
        <v>23052</v>
      </c>
      <c r="AC2346" s="67" t="s">
        <v>3939</v>
      </c>
      <c r="AD2346" s="67" t="s">
        <v>3940</v>
      </c>
      <c r="AE2346" s="67" t="s">
        <v>3941</v>
      </c>
      <c r="AF2346" s="67" t="s">
        <v>3940</v>
      </c>
      <c r="AG2346" s="67" t="s">
        <v>23053</v>
      </c>
      <c r="AH2346" s="67" t="s">
        <v>23054</v>
      </c>
      <c r="AI2346" s="67" t="s">
        <v>23055</v>
      </c>
      <c r="AJ2346" s="67" t="s">
        <v>3945</v>
      </c>
    </row>
    <row r="2347" spans="1:36" x14ac:dyDescent="0.2">
      <c r="A2347" s="66" t="s">
        <v>3919</v>
      </c>
      <c r="B2347" s="67" t="s">
        <v>23056</v>
      </c>
      <c r="C2347" s="66" t="str">
        <f t="shared" si="36"/>
        <v>P.S. MOLLEBAMBA</v>
      </c>
      <c r="D2347" s="67" t="s">
        <v>3921</v>
      </c>
      <c r="E2347" s="66" t="s">
        <v>3714</v>
      </c>
      <c r="F2347" s="66" t="s">
        <v>3714</v>
      </c>
      <c r="G2347" s="66" t="s">
        <v>3923</v>
      </c>
      <c r="H2347" s="66" t="s">
        <v>3924</v>
      </c>
      <c r="I2347" s="66" t="s">
        <v>2390</v>
      </c>
      <c r="J2347" s="68" t="s">
        <v>147</v>
      </c>
      <c r="K2347" s="68" t="s">
        <v>304</v>
      </c>
      <c r="L2347" s="68" t="s">
        <v>2389</v>
      </c>
      <c r="M2347" s="66" t="s">
        <v>23057</v>
      </c>
      <c r="N2347" s="67" t="s">
        <v>3926</v>
      </c>
      <c r="O2347" s="67" t="s">
        <v>4323</v>
      </c>
      <c r="P2347" s="67" t="s">
        <v>4023</v>
      </c>
      <c r="Q2347" s="67" t="s">
        <v>147</v>
      </c>
      <c r="R2347" s="67" t="s">
        <v>304</v>
      </c>
      <c r="S2347" s="67" t="s">
        <v>2389</v>
      </c>
      <c r="T2347" s="67" t="s">
        <v>4324</v>
      </c>
      <c r="U2347" s="67" t="s">
        <v>4325</v>
      </c>
      <c r="V2347" s="67" t="s">
        <v>3968</v>
      </c>
      <c r="W2347" s="67" t="s">
        <v>23058</v>
      </c>
      <c r="X2347" s="67" t="s">
        <v>3934</v>
      </c>
      <c r="Y2347" s="67" t="s">
        <v>3945</v>
      </c>
      <c r="Z2347" s="67" t="s">
        <v>4267</v>
      </c>
      <c r="AA2347" s="67" t="s">
        <v>23059</v>
      </c>
      <c r="AB2347" s="67" t="s">
        <v>23060</v>
      </c>
      <c r="AC2347" s="67" t="s">
        <v>3939</v>
      </c>
      <c r="AD2347" s="67" t="s">
        <v>3940</v>
      </c>
      <c r="AE2347" s="67" t="s">
        <v>3941</v>
      </c>
      <c r="AF2347" s="67" t="s">
        <v>3940</v>
      </c>
      <c r="AG2347" s="67" t="s">
        <v>23061</v>
      </c>
      <c r="AH2347" s="67" t="s">
        <v>23062</v>
      </c>
      <c r="AI2347" s="67" t="s">
        <v>10385</v>
      </c>
      <c r="AJ2347" s="67" t="s">
        <v>3945</v>
      </c>
    </row>
    <row r="2348" spans="1:36" x14ac:dyDescent="0.2">
      <c r="A2348" s="66" t="s">
        <v>3919</v>
      </c>
      <c r="B2348" s="67" t="s">
        <v>23063</v>
      </c>
      <c r="C2348" s="66" t="str">
        <f t="shared" si="36"/>
        <v>P.S. HUAMAN</v>
      </c>
      <c r="D2348" s="67" t="s">
        <v>3921</v>
      </c>
      <c r="E2348" s="66" t="s">
        <v>23064</v>
      </c>
      <c r="F2348" s="66" t="s">
        <v>23064</v>
      </c>
      <c r="G2348" s="66" t="s">
        <v>3923</v>
      </c>
      <c r="H2348" s="66" t="s">
        <v>3924</v>
      </c>
      <c r="I2348" s="66" t="s">
        <v>561</v>
      </c>
      <c r="J2348" s="68" t="s">
        <v>256</v>
      </c>
      <c r="K2348" s="68" t="s">
        <v>309</v>
      </c>
      <c r="L2348" s="68" t="s">
        <v>560</v>
      </c>
      <c r="M2348" s="66" t="s">
        <v>23065</v>
      </c>
      <c r="N2348" s="67" t="s">
        <v>4183</v>
      </c>
      <c r="O2348" s="67" t="s">
        <v>4008</v>
      </c>
      <c r="P2348" s="67" t="s">
        <v>4160</v>
      </c>
      <c r="Q2348" s="67" t="s">
        <v>256</v>
      </c>
      <c r="R2348" s="67" t="s">
        <v>5131</v>
      </c>
      <c r="S2348" s="67" t="s">
        <v>23066</v>
      </c>
      <c r="T2348" s="67" t="s">
        <v>5133</v>
      </c>
      <c r="U2348" s="67" t="s">
        <v>5134</v>
      </c>
      <c r="V2348" s="67" t="s">
        <v>3968</v>
      </c>
      <c r="W2348" s="67" t="s">
        <v>23067</v>
      </c>
      <c r="X2348" s="67" t="s">
        <v>3934</v>
      </c>
      <c r="Y2348" s="67" t="s">
        <v>11470</v>
      </c>
      <c r="Z2348" s="67" t="s">
        <v>16209</v>
      </c>
      <c r="AA2348" s="67" t="s">
        <v>16410</v>
      </c>
      <c r="AB2348" s="67" t="s">
        <v>23068</v>
      </c>
      <c r="AC2348" s="67" t="s">
        <v>3939</v>
      </c>
      <c r="AD2348" s="67" t="s">
        <v>3940</v>
      </c>
      <c r="AE2348" s="67" t="s">
        <v>3941</v>
      </c>
      <c r="AF2348" s="67" t="s">
        <v>3940</v>
      </c>
      <c r="AG2348" s="67" t="s">
        <v>23069</v>
      </c>
      <c r="AH2348" s="67" t="s">
        <v>23070</v>
      </c>
      <c r="AI2348" s="67" t="s">
        <v>23071</v>
      </c>
      <c r="AJ2348" s="67" t="s">
        <v>3945</v>
      </c>
    </row>
    <row r="2349" spans="1:36" x14ac:dyDescent="0.2">
      <c r="A2349" s="66" t="s">
        <v>3919</v>
      </c>
      <c r="B2349" s="67" t="s">
        <v>23072</v>
      </c>
      <c r="C2349" s="66" t="str">
        <f t="shared" si="36"/>
        <v>C.S. PEVAS</v>
      </c>
      <c r="D2349" s="67" t="s">
        <v>4128</v>
      </c>
      <c r="E2349" s="66" t="s">
        <v>13575</v>
      </c>
      <c r="F2349" s="66" t="s">
        <v>13575</v>
      </c>
      <c r="G2349" s="66" t="s">
        <v>4129</v>
      </c>
      <c r="H2349" s="66" t="s">
        <v>3924</v>
      </c>
      <c r="I2349" s="66" t="s">
        <v>1761</v>
      </c>
      <c r="J2349" s="68" t="s">
        <v>151</v>
      </c>
      <c r="K2349" s="68" t="s">
        <v>591</v>
      </c>
      <c r="L2349" s="68" t="s">
        <v>1760</v>
      </c>
      <c r="M2349" s="66" t="s">
        <v>23073</v>
      </c>
      <c r="N2349" s="67" t="s">
        <v>3949</v>
      </c>
      <c r="O2349" s="67" t="s">
        <v>4146</v>
      </c>
      <c r="P2349" s="67" t="s">
        <v>3928</v>
      </c>
      <c r="Q2349" s="67" t="s">
        <v>151</v>
      </c>
      <c r="R2349" s="67" t="s">
        <v>592</v>
      </c>
      <c r="S2349" s="67" t="s">
        <v>13575</v>
      </c>
      <c r="T2349" s="67" t="s">
        <v>3952</v>
      </c>
      <c r="U2349" s="67" t="s">
        <v>3953</v>
      </c>
      <c r="V2349" s="67" t="s">
        <v>4135</v>
      </c>
      <c r="W2349" s="67" t="s">
        <v>3948</v>
      </c>
      <c r="X2349" s="67" t="s">
        <v>3934</v>
      </c>
      <c r="Y2349" s="67" t="s">
        <v>3945</v>
      </c>
      <c r="Z2349" s="67" t="s">
        <v>5522</v>
      </c>
      <c r="AA2349" s="67" t="s">
        <v>3954</v>
      </c>
      <c r="AB2349" s="67" t="s">
        <v>23074</v>
      </c>
      <c r="AC2349" s="67" t="s">
        <v>3939</v>
      </c>
      <c r="AD2349" s="67" t="s">
        <v>3940</v>
      </c>
      <c r="AE2349" s="67" t="s">
        <v>3941</v>
      </c>
      <c r="AF2349" s="67" t="s">
        <v>3940</v>
      </c>
      <c r="AG2349" s="67" t="s">
        <v>23075</v>
      </c>
      <c r="AH2349" s="67" t="s">
        <v>23076</v>
      </c>
      <c r="AI2349" s="67" t="s">
        <v>23077</v>
      </c>
      <c r="AJ2349" s="67" t="s">
        <v>3945</v>
      </c>
    </row>
    <row r="2350" spans="1:36" x14ac:dyDescent="0.2">
      <c r="A2350" s="66" t="s">
        <v>3919</v>
      </c>
      <c r="B2350" s="67" t="s">
        <v>23078</v>
      </c>
      <c r="C2350" s="66" t="str">
        <f t="shared" si="36"/>
        <v>P.S. PINQUIRAY</v>
      </c>
      <c r="D2350" s="67" t="s">
        <v>3921</v>
      </c>
      <c r="E2350" s="66" t="s">
        <v>23079</v>
      </c>
      <c r="F2350" s="66" t="s">
        <v>23079</v>
      </c>
      <c r="G2350" s="66" t="s">
        <v>3923</v>
      </c>
      <c r="H2350" s="66" t="s">
        <v>3924</v>
      </c>
      <c r="I2350" s="66" t="s">
        <v>1444</v>
      </c>
      <c r="J2350" s="68" t="s">
        <v>297</v>
      </c>
      <c r="K2350" s="68" t="s">
        <v>1442</v>
      </c>
      <c r="L2350" s="68" t="s">
        <v>1443</v>
      </c>
      <c r="M2350" s="66" t="s">
        <v>23080</v>
      </c>
      <c r="N2350" s="67" t="s">
        <v>4311</v>
      </c>
      <c r="O2350" s="67" t="s">
        <v>4064</v>
      </c>
      <c r="P2350" s="67" t="s">
        <v>4040</v>
      </c>
      <c r="Q2350" s="67" t="s">
        <v>297</v>
      </c>
      <c r="R2350" s="67" t="s">
        <v>10781</v>
      </c>
      <c r="S2350" s="67" t="s">
        <v>1443</v>
      </c>
      <c r="T2350" s="67" t="s">
        <v>5559</v>
      </c>
      <c r="U2350" s="67" t="s">
        <v>5560</v>
      </c>
      <c r="V2350" s="67" t="s">
        <v>3968</v>
      </c>
      <c r="W2350" s="67" t="s">
        <v>23081</v>
      </c>
      <c r="X2350" s="67" t="s">
        <v>3934</v>
      </c>
      <c r="Y2350" s="67" t="s">
        <v>4316</v>
      </c>
      <c r="Z2350" s="67" t="s">
        <v>23082</v>
      </c>
      <c r="AA2350" s="67" t="s">
        <v>19758</v>
      </c>
      <c r="AB2350" s="67" t="s">
        <v>23083</v>
      </c>
      <c r="AC2350" s="67" t="s">
        <v>3939</v>
      </c>
      <c r="AD2350" s="67" t="s">
        <v>3940</v>
      </c>
      <c r="AE2350" s="67" t="s">
        <v>3941</v>
      </c>
      <c r="AF2350" s="67" t="s">
        <v>3940</v>
      </c>
      <c r="AG2350" s="67" t="s">
        <v>23084</v>
      </c>
      <c r="AH2350" s="67" t="s">
        <v>23085</v>
      </c>
      <c r="AI2350" s="67" t="s">
        <v>23086</v>
      </c>
      <c r="AJ2350" s="67" t="s">
        <v>3945</v>
      </c>
    </row>
    <row r="2351" spans="1:36" x14ac:dyDescent="0.2">
      <c r="A2351" s="66" t="s">
        <v>3919</v>
      </c>
      <c r="B2351" s="67" t="s">
        <v>23087</v>
      </c>
      <c r="C2351" s="66" t="str">
        <f t="shared" si="36"/>
        <v>C.S. CACHORA</v>
      </c>
      <c r="D2351" s="67" t="s">
        <v>4128</v>
      </c>
      <c r="E2351" s="66" t="s">
        <v>23088</v>
      </c>
      <c r="F2351" s="66" t="s">
        <v>23088</v>
      </c>
      <c r="G2351" s="66" t="s">
        <v>4129</v>
      </c>
      <c r="H2351" s="66" t="s">
        <v>3924</v>
      </c>
      <c r="I2351" s="66" t="s">
        <v>2392</v>
      </c>
      <c r="J2351" s="68" t="s">
        <v>269</v>
      </c>
      <c r="K2351" s="68" t="s">
        <v>552</v>
      </c>
      <c r="L2351" s="68" t="s">
        <v>2391</v>
      </c>
      <c r="M2351" s="66" t="s">
        <v>23089</v>
      </c>
      <c r="N2351" s="67" t="s">
        <v>4223</v>
      </c>
      <c r="O2351" s="67" t="s">
        <v>3951</v>
      </c>
      <c r="P2351" s="67" t="s">
        <v>4023</v>
      </c>
      <c r="Q2351" s="67" t="s">
        <v>269</v>
      </c>
      <c r="R2351" s="67" t="s">
        <v>552</v>
      </c>
      <c r="S2351" s="67" t="s">
        <v>2869</v>
      </c>
      <c r="T2351" s="67" t="s">
        <v>4224</v>
      </c>
      <c r="U2351" s="67" t="s">
        <v>4225</v>
      </c>
      <c r="V2351" s="67" t="s">
        <v>4135</v>
      </c>
      <c r="W2351" s="67" t="s">
        <v>23090</v>
      </c>
      <c r="X2351" s="67" t="s">
        <v>3934</v>
      </c>
      <c r="Y2351" s="67" t="s">
        <v>3945</v>
      </c>
      <c r="Z2351" s="67" t="s">
        <v>3948</v>
      </c>
      <c r="AA2351" s="67" t="s">
        <v>23091</v>
      </c>
      <c r="AB2351" s="67" t="s">
        <v>23092</v>
      </c>
      <c r="AC2351" s="67" t="s">
        <v>3939</v>
      </c>
      <c r="AD2351" s="67" t="s">
        <v>3940</v>
      </c>
      <c r="AE2351" s="67" t="s">
        <v>3941</v>
      </c>
      <c r="AF2351" s="67" t="s">
        <v>3940</v>
      </c>
      <c r="AG2351" s="67" t="s">
        <v>23093</v>
      </c>
      <c r="AH2351" s="67" t="s">
        <v>23094</v>
      </c>
      <c r="AI2351" s="67" t="s">
        <v>23095</v>
      </c>
      <c r="AJ2351" s="67" t="s">
        <v>3945</v>
      </c>
    </row>
    <row r="2352" spans="1:36" x14ac:dyDescent="0.2">
      <c r="A2352" s="66" t="s">
        <v>3919</v>
      </c>
      <c r="B2352" s="67" t="s">
        <v>23096</v>
      </c>
      <c r="C2352" s="66" t="str">
        <f t="shared" si="36"/>
        <v>P.S. PURUAY ALTO</v>
      </c>
      <c r="D2352" s="67" t="s">
        <v>3921</v>
      </c>
      <c r="E2352" s="66" t="s">
        <v>23097</v>
      </c>
      <c r="F2352" s="66" t="s">
        <v>23097</v>
      </c>
      <c r="G2352" s="66" t="s">
        <v>3923</v>
      </c>
      <c r="H2352" s="66" t="s">
        <v>3924</v>
      </c>
      <c r="I2352" s="66" t="s">
        <v>281</v>
      </c>
      <c r="J2352" s="68" t="s">
        <v>147</v>
      </c>
      <c r="K2352" s="68" t="s">
        <v>147</v>
      </c>
      <c r="L2352" s="68" t="s">
        <v>147</v>
      </c>
      <c r="M2352" s="66" t="s">
        <v>23098</v>
      </c>
      <c r="N2352" s="67" t="s">
        <v>3926</v>
      </c>
      <c r="O2352" s="67" t="s">
        <v>4040</v>
      </c>
      <c r="P2352" s="67" t="s">
        <v>4008</v>
      </c>
      <c r="Q2352" s="67" t="s">
        <v>147</v>
      </c>
      <c r="R2352" s="67" t="s">
        <v>147</v>
      </c>
      <c r="S2352" s="67" t="s">
        <v>8606</v>
      </c>
      <c r="T2352" s="67" t="s">
        <v>4198</v>
      </c>
      <c r="U2352" s="67" t="s">
        <v>4199</v>
      </c>
      <c r="V2352" s="67" t="s">
        <v>3932</v>
      </c>
      <c r="W2352" s="67" t="s">
        <v>23099</v>
      </c>
      <c r="X2352" s="67" t="s">
        <v>3934</v>
      </c>
      <c r="Y2352" s="67" t="s">
        <v>3945</v>
      </c>
      <c r="Z2352" s="67" t="s">
        <v>4109</v>
      </c>
      <c r="AA2352" s="67" t="s">
        <v>6096</v>
      </c>
      <c r="AB2352" s="67" t="s">
        <v>23100</v>
      </c>
      <c r="AC2352" s="67" t="s">
        <v>3939</v>
      </c>
      <c r="AD2352" s="67" t="s">
        <v>3940</v>
      </c>
      <c r="AE2352" s="67" t="s">
        <v>3941</v>
      </c>
      <c r="AF2352" s="67" t="s">
        <v>3940</v>
      </c>
      <c r="AG2352" s="67" t="s">
        <v>23101</v>
      </c>
      <c r="AH2352" s="67" t="s">
        <v>23102</v>
      </c>
      <c r="AI2352" s="67" t="s">
        <v>4903</v>
      </c>
      <c r="AJ2352" s="67" t="s">
        <v>3945</v>
      </c>
    </row>
    <row r="2353" spans="1:36" x14ac:dyDescent="0.2">
      <c r="A2353" s="66" t="s">
        <v>3919</v>
      </c>
      <c r="B2353" s="67" t="s">
        <v>23103</v>
      </c>
      <c r="C2353" s="66" t="str">
        <f t="shared" si="36"/>
        <v>P.S. TOTORAY</v>
      </c>
      <c r="D2353" s="67" t="s">
        <v>3921</v>
      </c>
      <c r="E2353" s="66" t="s">
        <v>23104</v>
      </c>
      <c r="F2353" s="66" t="s">
        <v>23104</v>
      </c>
      <c r="G2353" s="66" t="s">
        <v>3923</v>
      </c>
      <c r="H2353" s="66" t="s">
        <v>3924</v>
      </c>
      <c r="I2353" s="66" t="s">
        <v>1390</v>
      </c>
      <c r="J2353" s="68" t="s">
        <v>269</v>
      </c>
      <c r="K2353" s="68" t="s">
        <v>552</v>
      </c>
      <c r="L2353" s="68" t="s">
        <v>1389</v>
      </c>
      <c r="M2353" s="66" t="s">
        <v>3948</v>
      </c>
      <c r="N2353" s="67" t="s">
        <v>4223</v>
      </c>
      <c r="O2353" s="67" t="s">
        <v>3951</v>
      </c>
      <c r="P2353" s="67" t="s">
        <v>4040</v>
      </c>
      <c r="Q2353" s="67" t="s">
        <v>269</v>
      </c>
      <c r="R2353" s="67" t="s">
        <v>552</v>
      </c>
      <c r="S2353" s="67" t="s">
        <v>1389</v>
      </c>
      <c r="T2353" s="67" t="s">
        <v>4224</v>
      </c>
      <c r="U2353" s="67" t="s">
        <v>4225</v>
      </c>
      <c r="V2353" s="67" t="s">
        <v>3932</v>
      </c>
      <c r="W2353" s="67" t="s">
        <v>3948</v>
      </c>
      <c r="X2353" s="67" t="s">
        <v>3934</v>
      </c>
      <c r="Y2353" s="67" t="s">
        <v>5549</v>
      </c>
      <c r="Z2353" s="67" t="s">
        <v>5563</v>
      </c>
      <c r="AA2353" s="67" t="s">
        <v>23105</v>
      </c>
      <c r="AB2353" s="67" t="s">
        <v>23106</v>
      </c>
      <c r="AC2353" s="67" t="s">
        <v>3939</v>
      </c>
      <c r="AD2353" s="67" t="s">
        <v>3940</v>
      </c>
      <c r="AE2353" s="67" t="s">
        <v>3941</v>
      </c>
      <c r="AF2353" s="67" t="s">
        <v>3940</v>
      </c>
      <c r="AG2353" s="67" t="s">
        <v>23107</v>
      </c>
      <c r="AH2353" s="67" t="s">
        <v>23108</v>
      </c>
      <c r="AI2353" s="67" t="s">
        <v>23109</v>
      </c>
      <c r="AJ2353" s="67" t="s">
        <v>3945</v>
      </c>
    </row>
    <row r="2354" spans="1:36" x14ac:dyDescent="0.2">
      <c r="A2354" s="66" t="s">
        <v>3919</v>
      </c>
      <c r="B2354" s="67" t="s">
        <v>23110</v>
      </c>
      <c r="C2354" s="66" t="str">
        <f t="shared" si="36"/>
        <v>P.S. COCHIRAYA</v>
      </c>
      <c r="D2354" s="67" t="s">
        <v>3921</v>
      </c>
      <c r="E2354" s="66" t="s">
        <v>23111</v>
      </c>
      <c r="F2354" s="66" t="s">
        <v>23111</v>
      </c>
      <c r="G2354" s="66" t="s">
        <v>3923</v>
      </c>
      <c r="H2354" s="66" t="s">
        <v>3924</v>
      </c>
      <c r="I2354" s="66" t="s">
        <v>2393</v>
      </c>
      <c r="J2354" s="68" t="s">
        <v>186</v>
      </c>
      <c r="K2354" s="68" t="s">
        <v>186</v>
      </c>
      <c r="L2354" s="68" t="s">
        <v>587</v>
      </c>
      <c r="M2354" s="66" t="s">
        <v>23112</v>
      </c>
      <c r="N2354" s="67" t="s">
        <v>4022</v>
      </c>
      <c r="O2354" s="67" t="s">
        <v>3951</v>
      </c>
      <c r="P2354" s="67" t="s">
        <v>3950</v>
      </c>
      <c r="Q2354" s="67" t="s">
        <v>186</v>
      </c>
      <c r="R2354" s="67" t="s">
        <v>186</v>
      </c>
      <c r="S2354" s="67" t="s">
        <v>2153</v>
      </c>
      <c r="T2354" s="67" t="s">
        <v>4264</v>
      </c>
      <c r="U2354" s="67" t="s">
        <v>4265</v>
      </c>
      <c r="V2354" s="67" t="s">
        <v>3968</v>
      </c>
      <c r="W2354" s="67" t="s">
        <v>3940</v>
      </c>
      <c r="X2354" s="67" t="s">
        <v>3934</v>
      </c>
      <c r="Y2354" s="67" t="s">
        <v>3945</v>
      </c>
      <c r="Z2354" s="67" t="s">
        <v>4267</v>
      </c>
      <c r="AA2354" s="67" t="s">
        <v>13880</v>
      </c>
      <c r="AB2354" s="67" t="s">
        <v>23113</v>
      </c>
      <c r="AC2354" s="67" t="s">
        <v>3939</v>
      </c>
      <c r="AD2354" s="67" t="s">
        <v>3940</v>
      </c>
      <c r="AE2354" s="67" t="s">
        <v>3941</v>
      </c>
      <c r="AF2354" s="67" t="s">
        <v>3940</v>
      </c>
      <c r="AG2354" s="67" t="s">
        <v>23114</v>
      </c>
      <c r="AH2354" s="67" t="s">
        <v>23115</v>
      </c>
      <c r="AI2354" s="67" t="s">
        <v>23116</v>
      </c>
      <c r="AJ2354" s="67" t="s">
        <v>3945</v>
      </c>
    </row>
    <row r="2355" spans="1:36" x14ac:dyDescent="0.2">
      <c r="A2355" s="66" t="s">
        <v>3919</v>
      </c>
      <c r="B2355" s="67" t="s">
        <v>23117</v>
      </c>
      <c r="C2355" s="66" t="str">
        <f t="shared" si="36"/>
        <v>P.S. LA UNION</v>
      </c>
      <c r="D2355" s="67" t="s">
        <v>3921</v>
      </c>
      <c r="E2355" s="66" t="s">
        <v>1789</v>
      </c>
      <c r="F2355" s="66" t="s">
        <v>1789</v>
      </c>
      <c r="G2355" s="66" t="s">
        <v>3923</v>
      </c>
      <c r="H2355" s="66" t="s">
        <v>3924</v>
      </c>
      <c r="I2355" s="66" t="s">
        <v>361</v>
      </c>
      <c r="J2355" s="68" t="s">
        <v>159</v>
      </c>
      <c r="K2355" s="68" t="s">
        <v>359</v>
      </c>
      <c r="L2355" s="68" t="s">
        <v>360</v>
      </c>
      <c r="M2355" s="66" t="s">
        <v>23118</v>
      </c>
      <c r="N2355" s="67" t="s">
        <v>4131</v>
      </c>
      <c r="O2355" s="67" t="s">
        <v>3951</v>
      </c>
      <c r="P2355" s="67" t="s">
        <v>4040</v>
      </c>
      <c r="Q2355" s="67" t="s">
        <v>159</v>
      </c>
      <c r="R2355" s="67" t="s">
        <v>326</v>
      </c>
      <c r="S2355" s="67" t="s">
        <v>4440</v>
      </c>
      <c r="T2355" s="67" t="s">
        <v>4133</v>
      </c>
      <c r="U2355" s="67" t="s">
        <v>4134</v>
      </c>
      <c r="V2355" s="67" t="s">
        <v>3932</v>
      </c>
      <c r="W2355" s="67" t="s">
        <v>4355</v>
      </c>
      <c r="X2355" s="67" t="s">
        <v>3934</v>
      </c>
      <c r="Y2355" s="67" t="s">
        <v>3945</v>
      </c>
      <c r="Z2355" s="67" t="s">
        <v>3936</v>
      </c>
      <c r="AA2355" s="67" t="s">
        <v>23119</v>
      </c>
      <c r="AB2355" s="67" t="s">
        <v>23120</v>
      </c>
      <c r="AC2355" s="67" t="s">
        <v>3939</v>
      </c>
      <c r="AD2355" s="67" t="s">
        <v>3940</v>
      </c>
      <c r="AE2355" s="67" t="s">
        <v>3941</v>
      </c>
      <c r="AF2355" s="67" t="s">
        <v>3940</v>
      </c>
      <c r="AG2355" s="67" t="s">
        <v>3945</v>
      </c>
      <c r="AH2355" s="67" t="s">
        <v>3945</v>
      </c>
      <c r="AI2355" s="67" t="s">
        <v>3945</v>
      </c>
      <c r="AJ2355" s="67" t="s">
        <v>3945</v>
      </c>
    </row>
    <row r="2356" spans="1:36" x14ac:dyDescent="0.2">
      <c r="A2356" s="66" t="s">
        <v>3919</v>
      </c>
      <c r="B2356" s="67" t="s">
        <v>23121</v>
      </c>
      <c r="C2356" s="66" t="str">
        <f t="shared" si="36"/>
        <v>P.S. CARAMARCA CHICA</v>
      </c>
      <c r="D2356" s="67" t="s">
        <v>3921</v>
      </c>
      <c r="E2356" s="66" t="s">
        <v>23122</v>
      </c>
      <c r="F2356" s="66" t="s">
        <v>23122</v>
      </c>
      <c r="G2356" s="66" t="s">
        <v>3923</v>
      </c>
      <c r="H2356" s="66" t="s">
        <v>3924</v>
      </c>
      <c r="I2356" s="66" t="s">
        <v>339</v>
      </c>
      <c r="J2356" s="68" t="s">
        <v>147</v>
      </c>
      <c r="K2356" s="68" t="s">
        <v>148</v>
      </c>
      <c r="L2356" s="68" t="s">
        <v>148</v>
      </c>
      <c r="M2356" s="66" t="s">
        <v>23123</v>
      </c>
      <c r="N2356" s="67" t="s">
        <v>3926</v>
      </c>
      <c r="O2356" s="67" t="s">
        <v>3927</v>
      </c>
      <c r="P2356" s="67" t="s">
        <v>3951</v>
      </c>
      <c r="Q2356" s="67" t="s">
        <v>147</v>
      </c>
      <c r="R2356" s="67" t="s">
        <v>148</v>
      </c>
      <c r="S2356" s="67" t="s">
        <v>148</v>
      </c>
      <c r="T2356" s="67" t="s">
        <v>3930</v>
      </c>
      <c r="U2356" s="67" t="s">
        <v>3931</v>
      </c>
      <c r="V2356" s="67" t="s">
        <v>3932</v>
      </c>
      <c r="W2356" s="67" t="s">
        <v>23124</v>
      </c>
      <c r="X2356" s="67" t="s">
        <v>3934</v>
      </c>
      <c r="Y2356" s="67" t="s">
        <v>23125</v>
      </c>
      <c r="Z2356" s="67" t="s">
        <v>3936</v>
      </c>
      <c r="AA2356" s="67" t="s">
        <v>23126</v>
      </c>
      <c r="AB2356" s="67" t="s">
        <v>23127</v>
      </c>
      <c r="AC2356" s="67" t="s">
        <v>3939</v>
      </c>
      <c r="AD2356" s="67" t="s">
        <v>3940</v>
      </c>
      <c r="AE2356" s="67" t="s">
        <v>3941</v>
      </c>
      <c r="AF2356" s="67" t="s">
        <v>3940</v>
      </c>
      <c r="AG2356" s="67" t="s">
        <v>23128</v>
      </c>
      <c r="AH2356" s="67" t="s">
        <v>23129</v>
      </c>
      <c r="AI2356" s="67" t="s">
        <v>23130</v>
      </c>
      <c r="AJ2356" s="67" t="s">
        <v>3945</v>
      </c>
    </row>
    <row r="2357" spans="1:36" x14ac:dyDescent="0.2">
      <c r="A2357" s="66" t="s">
        <v>3919</v>
      </c>
      <c r="B2357" s="67" t="s">
        <v>23131</v>
      </c>
      <c r="C2357" s="66" t="str">
        <f t="shared" si="36"/>
        <v>P.S. AURORA DIAZ</v>
      </c>
      <c r="D2357" s="67" t="s">
        <v>3921</v>
      </c>
      <c r="E2357" s="66" t="s">
        <v>23132</v>
      </c>
      <c r="F2357" s="66" t="s">
        <v>23132</v>
      </c>
      <c r="G2357" s="66" t="s">
        <v>3923</v>
      </c>
      <c r="H2357" s="66" t="s">
        <v>3924</v>
      </c>
      <c r="I2357" s="66" t="s">
        <v>2395</v>
      </c>
      <c r="J2357" s="68" t="s">
        <v>256</v>
      </c>
      <c r="K2357" s="68" t="s">
        <v>309</v>
      </c>
      <c r="L2357" s="68" t="s">
        <v>2394</v>
      </c>
      <c r="M2357" s="66" t="s">
        <v>23133</v>
      </c>
      <c r="N2357" s="67" t="s">
        <v>4183</v>
      </c>
      <c r="O2357" s="67" t="s">
        <v>4008</v>
      </c>
      <c r="P2357" s="67" t="s">
        <v>3950</v>
      </c>
      <c r="Q2357" s="67" t="s">
        <v>256</v>
      </c>
      <c r="R2357" s="67" t="s">
        <v>5131</v>
      </c>
      <c r="S2357" s="67" t="s">
        <v>2394</v>
      </c>
      <c r="T2357" s="67" t="s">
        <v>5133</v>
      </c>
      <c r="U2357" s="67" t="s">
        <v>5134</v>
      </c>
      <c r="V2357" s="67" t="s">
        <v>3968</v>
      </c>
      <c r="W2357" s="67" t="s">
        <v>23134</v>
      </c>
      <c r="X2357" s="67" t="s">
        <v>3934</v>
      </c>
      <c r="Y2357" s="67" t="s">
        <v>7938</v>
      </c>
      <c r="Z2357" s="67" t="s">
        <v>23135</v>
      </c>
      <c r="AA2357" s="67" t="s">
        <v>16410</v>
      </c>
      <c r="AB2357" s="67" t="s">
        <v>23136</v>
      </c>
      <c r="AC2357" s="67" t="s">
        <v>3939</v>
      </c>
      <c r="AD2357" s="67" t="s">
        <v>3940</v>
      </c>
      <c r="AE2357" s="67" t="s">
        <v>3941</v>
      </c>
      <c r="AF2357" s="67" t="s">
        <v>3940</v>
      </c>
      <c r="AG2357" s="67" t="s">
        <v>23137</v>
      </c>
      <c r="AH2357" s="67" t="s">
        <v>23138</v>
      </c>
      <c r="AI2357" s="67" t="s">
        <v>23139</v>
      </c>
      <c r="AJ2357" s="67" t="s">
        <v>3945</v>
      </c>
    </row>
    <row r="2358" spans="1:36" x14ac:dyDescent="0.2">
      <c r="A2358" s="66" t="s">
        <v>3919</v>
      </c>
      <c r="B2358" s="67" t="s">
        <v>23140</v>
      </c>
      <c r="C2358" s="66" t="str">
        <f t="shared" si="36"/>
        <v>P.S. PUINAHUA BAJO NAPO</v>
      </c>
      <c r="D2358" s="67" t="s">
        <v>3921</v>
      </c>
      <c r="E2358" s="66" t="s">
        <v>23141</v>
      </c>
      <c r="F2358" s="66" t="s">
        <v>23141</v>
      </c>
      <c r="G2358" s="66" t="s">
        <v>3923</v>
      </c>
      <c r="H2358" s="66" t="s">
        <v>3924</v>
      </c>
      <c r="I2358" s="66" t="s">
        <v>1612</v>
      </c>
      <c r="J2358" s="68" t="s">
        <v>151</v>
      </c>
      <c r="K2358" s="68" t="s">
        <v>239</v>
      </c>
      <c r="L2358" s="68" t="s">
        <v>1611</v>
      </c>
      <c r="M2358" s="66" t="s">
        <v>23142</v>
      </c>
      <c r="N2358" s="67" t="s">
        <v>3949</v>
      </c>
      <c r="O2358" s="67" t="s">
        <v>4208</v>
      </c>
      <c r="P2358" s="67" t="s">
        <v>3928</v>
      </c>
      <c r="Q2358" s="67" t="s">
        <v>151</v>
      </c>
      <c r="R2358" s="67" t="s">
        <v>5926</v>
      </c>
      <c r="S2358" s="67" t="s">
        <v>1611</v>
      </c>
      <c r="T2358" s="67" t="s">
        <v>3952</v>
      </c>
      <c r="U2358" s="67" t="s">
        <v>3953</v>
      </c>
      <c r="V2358" s="67" t="s">
        <v>3932</v>
      </c>
      <c r="W2358" s="67" t="s">
        <v>5894</v>
      </c>
      <c r="X2358" s="67" t="s">
        <v>3934</v>
      </c>
      <c r="Y2358" s="67" t="s">
        <v>3945</v>
      </c>
      <c r="Z2358" s="67" t="s">
        <v>3970</v>
      </c>
      <c r="AA2358" s="67" t="s">
        <v>18240</v>
      </c>
      <c r="AB2358" s="67" t="s">
        <v>23143</v>
      </c>
      <c r="AC2358" s="67" t="s">
        <v>3939</v>
      </c>
      <c r="AD2358" s="67" t="s">
        <v>3940</v>
      </c>
      <c r="AE2358" s="67" t="s">
        <v>3941</v>
      </c>
      <c r="AF2358" s="67" t="s">
        <v>3940</v>
      </c>
      <c r="AG2358" s="67" t="s">
        <v>23144</v>
      </c>
      <c r="AH2358" s="67" t="s">
        <v>23145</v>
      </c>
      <c r="AI2358" s="67" t="s">
        <v>5899</v>
      </c>
      <c r="AJ2358" s="67" t="s">
        <v>3945</v>
      </c>
    </row>
    <row r="2359" spans="1:36" x14ac:dyDescent="0.2">
      <c r="A2359" s="66" t="s">
        <v>3919</v>
      </c>
      <c r="B2359" s="67" t="s">
        <v>23146</v>
      </c>
      <c r="C2359" s="66" t="str">
        <f t="shared" si="36"/>
        <v>P.S. BELEN CHAPI</v>
      </c>
      <c r="D2359" s="67" t="s">
        <v>3921</v>
      </c>
      <c r="E2359" s="66" t="s">
        <v>23147</v>
      </c>
      <c r="F2359" s="66" t="s">
        <v>23147</v>
      </c>
      <c r="G2359" s="66" t="s">
        <v>3923</v>
      </c>
      <c r="H2359" s="66" t="s">
        <v>3924</v>
      </c>
      <c r="I2359" s="66" t="s">
        <v>918</v>
      </c>
      <c r="J2359" s="68" t="s">
        <v>273</v>
      </c>
      <c r="K2359" s="68" t="s">
        <v>633</v>
      </c>
      <c r="L2359" s="68" t="s">
        <v>917</v>
      </c>
      <c r="M2359" s="66" t="s">
        <v>23148</v>
      </c>
      <c r="N2359" s="67" t="s">
        <v>4848</v>
      </c>
      <c r="O2359" s="67" t="s">
        <v>3928</v>
      </c>
      <c r="P2359" s="67" t="s">
        <v>4023</v>
      </c>
      <c r="Q2359" s="67" t="s">
        <v>273</v>
      </c>
      <c r="R2359" s="67" t="s">
        <v>324</v>
      </c>
      <c r="S2359" s="67" t="s">
        <v>917</v>
      </c>
      <c r="T2359" s="67" t="s">
        <v>6905</v>
      </c>
      <c r="U2359" s="67" t="s">
        <v>6906</v>
      </c>
      <c r="V2359" s="67" t="s">
        <v>3932</v>
      </c>
      <c r="W2359" s="67" t="s">
        <v>3969</v>
      </c>
      <c r="X2359" s="67" t="s">
        <v>3934</v>
      </c>
      <c r="Y2359" s="67" t="s">
        <v>6907</v>
      </c>
      <c r="Z2359" s="67" t="s">
        <v>6908</v>
      </c>
      <c r="AA2359" s="67" t="s">
        <v>5670</v>
      </c>
      <c r="AB2359" s="67" t="s">
        <v>23149</v>
      </c>
      <c r="AC2359" s="67" t="s">
        <v>3939</v>
      </c>
      <c r="AD2359" s="67" t="s">
        <v>3940</v>
      </c>
      <c r="AE2359" s="67" t="s">
        <v>3941</v>
      </c>
      <c r="AF2359" s="67" t="s">
        <v>3940</v>
      </c>
      <c r="AG2359" s="67" t="s">
        <v>23150</v>
      </c>
      <c r="AH2359" s="67" t="s">
        <v>23151</v>
      </c>
      <c r="AI2359" s="67" t="s">
        <v>23152</v>
      </c>
      <c r="AJ2359" s="67" t="s">
        <v>3945</v>
      </c>
    </row>
    <row r="2360" spans="1:36" x14ac:dyDescent="0.2">
      <c r="A2360" s="66" t="s">
        <v>3919</v>
      </c>
      <c r="B2360" s="67" t="s">
        <v>23153</v>
      </c>
      <c r="C2360" s="66" t="str">
        <f t="shared" si="36"/>
        <v>P.S. SAN SALVADOR</v>
      </c>
      <c r="D2360" s="67" t="s">
        <v>3921</v>
      </c>
      <c r="E2360" s="66" t="s">
        <v>3627</v>
      </c>
      <c r="F2360" s="66" t="s">
        <v>3627</v>
      </c>
      <c r="G2360" s="66" t="s">
        <v>3923</v>
      </c>
      <c r="H2360" s="66" t="s">
        <v>3924</v>
      </c>
      <c r="I2360" s="66" t="s">
        <v>1318</v>
      </c>
      <c r="J2360" s="68" t="s">
        <v>159</v>
      </c>
      <c r="K2360" s="68" t="s">
        <v>230</v>
      </c>
      <c r="L2360" s="68" t="s">
        <v>437</v>
      </c>
      <c r="M2360" s="66" t="s">
        <v>23154</v>
      </c>
      <c r="N2360" s="67" t="s">
        <v>4131</v>
      </c>
      <c r="O2360" s="67" t="s">
        <v>3951</v>
      </c>
      <c r="P2360" s="67" t="s">
        <v>4363</v>
      </c>
      <c r="Q2360" s="67" t="s">
        <v>159</v>
      </c>
      <c r="R2360" s="67" t="s">
        <v>326</v>
      </c>
      <c r="S2360" s="67" t="s">
        <v>437</v>
      </c>
      <c r="T2360" s="67" t="s">
        <v>4133</v>
      </c>
      <c r="U2360" s="67" t="s">
        <v>4134</v>
      </c>
      <c r="V2360" s="67" t="s">
        <v>3932</v>
      </c>
      <c r="W2360" s="67" t="s">
        <v>4355</v>
      </c>
      <c r="X2360" s="67" t="s">
        <v>3934</v>
      </c>
      <c r="Y2360" s="67" t="s">
        <v>3945</v>
      </c>
      <c r="Z2360" s="67" t="s">
        <v>3936</v>
      </c>
      <c r="AA2360" s="67" t="s">
        <v>21834</v>
      </c>
      <c r="AB2360" s="67" t="s">
        <v>23155</v>
      </c>
      <c r="AC2360" s="67" t="s">
        <v>3939</v>
      </c>
      <c r="AD2360" s="67" t="s">
        <v>3940</v>
      </c>
      <c r="AE2360" s="67" t="s">
        <v>3941</v>
      </c>
      <c r="AF2360" s="67" t="s">
        <v>3940</v>
      </c>
      <c r="AG2360" s="67" t="s">
        <v>23156</v>
      </c>
      <c r="AH2360" s="67" t="s">
        <v>23157</v>
      </c>
      <c r="AI2360" s="67" t="s">
        <v>23158</v>
      </c>
      <c r="AJ2360" s="67" t="s">
        <v>3945</v>
      </c>
    </row>
    <row r="2361" spans="1:36" x14ac:dyDescent="0.2">
      <c r="A2361" s="66" t="s">
        <v>3919</v>
      </c>
      <c r="B2361" s="67" t="s">
        <v>23159</v>
      </c>
      <c r="C2361" s="66" t="str">
        <f t="shared" si="36"/>
        <v>P.S. MOTOY</v>
      </c>
      <c r="D2361" s="67" t="s">
        <v>3921</v>
      </c>
      <c r="E2361" s="66" t="s">
        <v>23160</v>
      </c>
      <c r="F2361" s="66" t="s">
        <v>23160</v>
      </c>
      <c r="G2361" s="66" t="s">
        <v>3923</v>
      </c>
      <c r="H2361" s="66" t="s">
        <v>3924</v>
      </c>
      <c r="I2361" s="66" t="s">
        <v>1419</v>
      </c>
      <c r="J2361" s="68" t="s">
        <v>269</v>
      </c>
      <c r="K2361" s="68" t="s">
        <v>430</v>
      </c>
      <c r="L2361" s="68" t="s">
        <v>1418</v>
      </c>
      <c r="M2361" s="66" t="s">
        <v>23160</v>
      </c>
      <c r="N2361" s="67" t="s">
        <v>4223</v>
      </c>
      <c r="O2361" s="67" t="s">
        <v>4023</v>
      </c>
      <c r="P2361" s="67" t="s">
        <v>3951</v>
      </c>
      <c r="Q2361" s="67" t="s">
        <v>269</v>
      </c>
      <c r="R2361" s="67" t="s">
        <v>2372</v>
      </c>
      <c r="S2361" s="67" t="s">
        <v>5570</v>
      </c>
      <c r="T2361" s="67" t="s">
        <v>4639</v>
      </c>
      <c r="U2361" s="67" t="s">
        <v>4640</v>
      </c>
      <c r="V2361" s="67" t="s">
        <v>3932</v>
      </c>
      <c r="W2361" s="67" t="s">
        <v>23161</v>
      </c>
      <c r="X2361" s="67" t="s">
        <v>3934</v>
      </c>
      <c r="Y2361" s="67" t="s">
        <v>3945</v>
      </c>
      <c r="Z2361" s="67" t="s">
        <v>3970</v>
      </c>
      <c r="AA2361" s="67" t="s">
        <v>4642</v>
      </c>
      <c r="AB2361" s="67" t="s">
        <v>23162</v>
      </c>
      <c r="AC2361" s="67" t="s">
        <v>3939</v>
      </c>
      <c r="AD2361" s="67" t="s">
        <v>3940</v>
      </c>
      <c r="AE2361" s="67" t="s">
        <v>3941</v>
      </c>
      <c r="AF2361" s="67" t="s">
        <v>3940</v>
      </c>
      <c r="AG2361" s="67" t="s">
        <v>23163</v>
      </c>
      <c r="AH2361" s="67" t="s">
        <v>23164</v>
      </c>
      <c r="AI2361" s="67" t="s">
        <v>23165</v>
      </c>
      <c r="AJ2361" s="67" t="s">
        <v>3945</v>
      </c>
    </row>
    <row r="2362" spans="1:36" x14ac:dyDescent="0.2">
      <c r="A2362" s="66" t="s">
        <v>3919</v>
      </c>
      <c r="B2362" s="67" t="s">
        <v>23166</v>
      </c>
      <c r="C2362" s="66" t="str">
        <f t="shared" si="36"/>
        <v>P.S. SUGARMAYO</v>
      </c>
      <c r="D2362" s="67" t="s">
        <v>3921</v>
      </c>
      <c r="E2362" s="66" t="s">
        <v>23167</v>
      </c>
      <c r="F2362" s="66" t="s">
        <v>23167</v>
      </c>
      <c r="G2362" s="66" t="s">
        <v>3923</v>
      </c>
      <c r="H2362" s="66" t="s">
        <v>3924</v>
      </c>
      <c r="I2362" s="66" t="s">
        <v>308</v>
      </c>
      <c r="J2362" s="68" t="s">
        <v>147</v>
      </c>
      <c r="K2362" s="68" t="s">
        <v>306</v>
      </c>
      <c r="L2362" s="68" t="s">
        <v>307</v>
      </c>
      <c r="M2362" s="66" t="s">
        <v>23168</v>
      </c>
      <c r="N2362" s="67" t="s">
        <v>3926</v>
      </c>
      <c r="O2362" s="67" t="s">
        <v>4064</v>
      </c>
      <c r="P2362" s="67" t="s">
        <v>4008</v>
      </c>
      <c r="Q2362" s="67" t="s">
        <v>147</v>
      </c>
      <c r="R2362" s="67" t="s">
        <v>307</v>
      </c>
      <c r="S2362" s="67" t="s">
        <v>13320</v>
      </c>
      <c r="T2362" s="67" t="s">
        <v>5451</v>
      </c>
      <c r="U2362" s="67" t="s">
        <v>5452</v>
      </c>
      <c r="V2362" s="67" t="s">
        <v>3932</v>
      </c>
      <c r="W2362" s="67" t="s">
        <v>23169</v>
      </c>
      <c r="X2362" s="67" t="s">
        <v>3934</v>
      </c>
      <c r="Y2362" s="67" t="s">
        <v>3945</v>
      </c>
      <c r="Z2362" s="67" t="s">
        <v>3936</v>
      </c>
      <c r="AA2362" s="67" t="s">
        <v>23170</v>
      </c>
      <c r="AB2362" s="67" t="s">
        <v>23171</v>
      </c>
      <c r="AC2362" s="67" t="s">
        <v>3939</v>
      </c>
      <c r="AD2362" s="67" t="s">
        <v>3940</v>
      </c>
      <c r="AE2362" s="67" t="s">
        <v>3941</v>
      </c>
      <c r="AF2362" s="67" t="s">
        <v>3940</v>
      </c>
      <c r="AG2362" s="67" t="s">
        <v>23172</v>
      </c>
      <c r="AH2362" s="67" t="s">
        <v>23173</v>
      </c>
      <c r="AI2362" s="67" t="s">
        <v>23174</v>
      </c>
      <c r="AJ2362" s="67" t="s">
        <v>3945</v>
      </c>
    </row>
    <row r="2363" spans="1:36" x14ac:dyDescent="0.2">
      <c r="A2363" s="66" t="s">
        <v>3919</v>
      </c>
      <c r="B2363" s="67" t="s">
        <v>23175</v>
      </c>
      <c r="C2363" s="66" t="str">
        <f t="shared" si="36"/>
        <v>P.S. QUILLA</v>
      </c>
      <c r="D2363" s="67" t="s">
        <v>3921</v>
      </c>
      <c r="E2363" s="66" t="s">
        <v>23176</v>
      </c>
      <c r="F2363" s="66" t="s">
        <v>23176</v>
      </c>
      <c r="G2363" s="66" t="s">
        <v>3923</v>
      </c>
      <c r="H2363" s="66" t="s">
        <v>3924</v>
      </c>
      <c r="I2363" s="66" t="s">
        <v>2396</v>
      </c>
      <c r="J2363" s="68" t="s">
        <v>273</v>
      </c>
      <c r="K2363" s="68" t="s">
        <v>520</v>
      </c>
      <c r="L2363" s="68" t="s">
        <v>2191</v>
      </c>
      <c r="M2363" s="66" t="s">
        <v>23177</v>
      </c>
      <c r="N2363" s="67" t="s">
        <v>4848</v>
      </c>
      <c r="O2363" s="67" t="s">
        <v>4008</v>
      </c>
      <c r="P2363" s="67" t="s">
        <v>4023</v>
      </c>
      <c r="Q2363" s="67" t="s">
        <v>273</v>
      </c>
      <c r="R2363" s="67" t="s">
        <v>4952</v>
      </c>
      <c r="S2363" s="67" t="s">
        <v>520</v>
      </c>
      <c r="T2363" s="67" t="s">
        <v>4953</v>
      </c>
      <c r="U2363" s="67" t="s">
        <v>4954</v>
      </c>
      <c r="V2363" s="67" t="s">
        <v>3932</v>
      </c>
      <c r="W2363" s="67" t="s">
        <v>3969</v>
      </c>
      <c r="X2363" s="67" t="s">
        <v>3934</v>
      </c>
      <c r="Y2363" s="67" t="s">
        <v>4955</v>
      </c>
      <c r="Z2363" s="67" t="s">
        <v>4935</v>
      </c>
      <c r="AA2363" s="67" t="s">
        <v>23178</v>
      </c>
      <c r="AB2363" s="67" t="s">
        <v>23179</v>
      </c>
      <c r="AC2363" s="67" t="s">
        <v>3939</v>
      </c>
      <c r="AD2363" s="67" t="s">
        <v>3940</v>
      </c>
      <c r="AE2363" s="67" t="s">
        <v>3941</v>
      </c>
      <c r="AF2363" s="67" t="s">
        <v>3940</v>
      </c>
      <c r="AG2363" s="67" t="s">
        <v>23180</v>
      </c>
      <c r="AH2363" s="67" t="s">
        <v>23181</v>
      </c>
      <c r="AI2363" s="67" t="s">
        <v>23182</v>
      </c>
      <c r="AJ2363" s="67" t="s">
        <v>3945</v>
      </c>
    </row>
    <row r="2364" spans="1:36" x14ac:dyDescent="0.2">
      <c r="A2364" s="66" t="s">
        <v>3973</v>
      </c>
      <c r="B2364" s="67" t="s">
        <v>23183</v>
      </c>
      <c r="C2364" s="66" t="str">
        <f t="shared" si="36"/>
        <v>P.S. 12 DE NOVIEMBRE</v>
      </c>
      <c r="D2364" s="67" t="s">
        <v>3921</v>
      </c>
      <c r="E2364" s="66" t="s">
        <v>23184</v>
      </c>
      <c r="F2364" s="66" t="s">
        <v>23184</v>
      </c>
      <c r="G2364" s="66" t="s">
        <v>3923</v>
      </c>
      <c r="H2364" s="66" t="s">
        <v>3924</v>
      </c>
      <c r="I2364" s="66" t="s">
        <v>352</v>
      </c>
      <c r="J2364" s="68" t="s">
        <v>144</v>
      </c>
      <c r="K2364" s="68" t="s">
        <v>144</v>
      </c>
      <c r="L2364" s="68" t="s">
        <v>280</v>
      </c>
      <c r="M2364" s="66" t="s">
        <v>23185</v>
      </c>
      <c r="N2364" s="67" t="s">
        <v>3978</v>
      </c>
      <c r="O2364" s="67" t="s">
        <v>4040</v>
      </c>
      <c r="P2364" s="67" t="s">
        <v>4040</v>
      </c>
      <c r="Q2364" s="67" t="s">
        <v>3979</v>
      </c>
      <c r="R2364" s="67" t="s">
        <v>5071</v>
      </c>
      <c r="S2364" s="67" t="s">
        <v>6262</v>
      </c>
      <c r="T2364" s="67" t="s">
        <v>5073</v>
      </c>
      <c r="U2364" s="67" t="s">
        <v>5074</v>
      </c>
      <c r="V2364" s="67" t="s">
        <v>3968</v>
      </c>
      <c r="W2364" s="67" t="s">
        <v>23186</v>
      </c>
      <c r="X2364" s="67" t="s">
        <v>3934</v>
      </c>
      <c r="Y2364" s="67" t="s">
        <v>3945</v>
      </c>
      <c r="Z2364" s="67" t="s">
        <v>10820</v>
      </c>
      <c r="AA2364" s="67" t="s">
        <v>23187</v>
      </c>
      <c r="AB2364" s="67" t="s">
        <v>23188</v>
      </c>
      <c r="AC2364" s="67" t="s">
        <v>3939</v>
      </c>
      <c r="AD2364" s="67" t="s">
        <v>3940</v>
      </c>
      <c r="AE2364" s="67" t="s">
        <v>3941</v>
      </c>
      <c r="AF2364" s="67" t="s">
        <v>3940</v>
      </c>
      <c r="AG2364" s="67" t="s">
        <v>23189</v>
      </c>
      <c r="AH2364" s="67" t="s">
        <v>23190</v>
      </c>
      <c r="AI2364" s="67" t="s">
        <v>6268</v>
      </c>
      <c r="AJ2364" s="67" t="s">
        <v>3945</v>
      </c>
    </row>
    <row r="2365" spans="1:36" x14ac:dyDescent="0.2">
      <c r="A2365" s="66" t="s">
        <v>3919</v>
      </c>
      <c r="B2365" s="67" t="s">
        <v>23191</v>
      </c>
      <c r="C2365" s="66" t="str">
        <f t="shared" si="36"/>
        <v>P.S. TAQUIA</v>
      </c>
      <c r="D2365" s="67" t="s">
        <v>3921</v>
      </c>
      <c r="E2365" s="66" t="s">
        <v>23192</v>
      </c>
      <c r="F2365" s="66" t="s">
        <v>23192</v>
      </c>
      <c r="G2365" s="66" t="s">
        <v>3923</v>
      </c>
      <c r="H2365" s="66" t="s">
        <v>3924</v>
      </c>
      <c r="I2365" s="66" t="s">
        <v>393</v>
      </c>
      <c r="J2365" s="68" t="s">
        <v>159</v>
      </c>
      <c r="K2365" s="68" t="s">
        <v>326</v>
      </c>
      <c r="L2365" s="68" t="s">
        <v>326</v>
      </c>
      <c r="M2365" s="66" t="s">
        <v>23193</v>
      </c>
      <c r="N2365" s="67" t="s">
        <v>4131</v>
      </c>
      <c r="O2365" s="67" t="s">
        <v>3951</v>
      </c>
      <c r="P2365" s="67" t="s">
        <v>3951</v>
      </c>
      <c r="Q2365" s="67" t="s">
        <v>159</v>
      </c>
      <c r="R2365" s="67" t="s">
        <v>326</v>
      </c>
      <c r="S2365" s="67" t="s">
        <v>326</v>
      </c>
      <c r="T2365" s="67" t="s">
        <v>4133</v>
      </c>
      <c r="U2365" s="67" t="s">
        <v>4134</v>
      </c>
      <c r="V2365" s="67" t="s">
        <v>3932</v>
      </c>
      <c r="W2365" s="67" t="s">
        <v>23194</v>
      </c>
      <c r="X2365" s="67" t="s">
        <v>3934</v>
      </c>
      <c r="Y2365" s="67" t="s">
        <v>3945</v>
      </c>
      <c r="Z2365" s="67" t="s">
        <v>3936</v>
      </c>
      <c r="AA2365" s="67" t="s">
        <v>23195</v>
      </c>
      <c r="AB2365" s="67" t="s">
        <v>23196</v>
      </c>
      <c r="AC2365" s="67" t="s">
        <v>3939</v>
      </c>
      <c r="AD2365" s="67" t="s">
        <v>3940</v>
      </c>
      <c r="AE2365" s="67" t="s">
        <v>3941</v>
      </c>
      <c r="AF2365" s="67" t="s">
        <v>3940</v>
      </c>
      <c r="AG2365" s="67" t="s">
        <v>23197</v>
      </c>
      <c r="AH2365" s="67" t="s">
        <v>23198</v>
      </c>
      <c r="AI2365" s="67" t="s">
        <v>23199</v>
      </c>
      <c r="AJ2365" s="67" t="s">
        <v>3945</v>
      </c>
    </row>
    <row r="2366" spans="1:36" x14ac:dyDescent="0.2">
      <c r="A2366" s="66" t="s">
        <v>3919</v>
      </c>
      <c r="B2366" s="67" t="s">
        <v>23200</v>
      </c>
      <c r="C2366" s="66" t="str">
        <f t="shared" si="36"/>
        <v>P.S. DANTAS</v>
      </c>
      <c r="D2366" s="67" t="s">
        <v>3921</v>
      </c>
      <c r="E2366" s="66" t="s">
        <v>23201</v>
      </c>
      <c r="F2366" s="66" t="s">
        <v>23201</v>
      </c>
      <c r="G2366" s="66" t="s">
        <v>3923</v>
      </c>
      <c r="H2366" s="66" t="s">
        <v>3924</v>
      </c>
      <c r="I2366" s="66" t="s">
        <v>1571</v>
      </c>
      <c r="J2366" s="68" t="s">
        <v>297</v>
      </c>
      <c r="K2366" s="68" t="s">
        <v>1221</v>
      </c>
      <c r="L2366" s="68" t="s">
        <v>1570</v>
      </c>
      <c r="M2366" s="66" t="s">
        <v>23202</v>
      </c>
      <c r="N2366" s="67" t="s">
        <v>4311</v>
      </c>
      <c r="O2366" s="67" t="s">
        <v>4146</v>
      </c>
      <c r="P2366" s="67" t="s">
        <v>3928</v>
      </c>
      <c r="Q2366" s="67" t="s">
        <v>297</v>
      </c>
      <c r="R2366" s="67" t="s">
        <v>8938</v>
      </c>
      <c r="S2366" s="67" t="s">
        <v>1570</v>
      </c>
      <c r="T2366" s="67" t="s">
        <v>4314</v>
      </c>
      <c r="U2366" s="67" t="s">
        <v>4315</v>
      </c>
      <c r="V2366" s="67" t="s">
        <v>3932</v>
      </c>
      <c r="W2366" s="67" t="s">
        <v>3948</v>
      </c>
      <c r="X2366" s="67" t="s">
        <v>3934</v>
      </c>
      <c r="Y2366" s="67" t="s">
        <v>4316</v>
      </c>
      <c r="Z2366" s="67" t="s">
        <v>4317</v>
      </c>
      <c r="AA2366" s="67" t="s">
        <v>7895</v>
      </c>
      <c r="AB2366" s="67" t="s">
        <v>23203</v>
      </c>
      <c r="AC2366" s="67" t="s">
        <v>3939</v>
      </c>
      <c r="AD2366" s="67" t="s">
        <v>3940</v>
      </c>
      <c r="AE2366" s="67" t="s">
        <v>3941</v>
      </c>
      <c r="AF2366" s="67" t="s">
        <v>3940</v>
      </c>
      <c r="AG2366" s="67" t="s">
        <v>23204</v>
      </c>
      <c r="AH2366" s="67" t="s">
        <v>23205</v>
      </c>
      <c r="AI2366" s="67" t="s">
        <v>23206</v>
      </c>
      <c r="AJ2366" s="67" t="s">
        <v>3945</v>
      </c>
    </row>
    <row r="2367" spans="1:36" x14ac:dyDescent="0.2">
      <c r="A2367" s="66" t="s">
        <v>3919</v>
      </c>
      <c r="B2367" s="67" t="s">
        <v>23207</v>
      </c>
      <c r="C2367" s="66" t="str">
        <f t="shared" si="36"/>
        <v>P.S. HUANCAYOCC</v>
      </c>
      <c r="D2367" s="67" t="s">
        <v>3921</v>
      </c>
      <c r="E2367" s="66" t="s">
        <v>23208</v>
      </c>
      <c r="F2367" s="66" t="s">
        <v>23208</v>
      </c>
      <c r="G2367" s="66" t="s">
        <v>3923</v>
      </c>
      <c r="H2367" s="66" t="s">
        <v>3924</v>
      </c>
      <c r="I2367" s="66" t="s">
        <v>1216</v>
      </c>
      <c r="J2367" s="68" t="s">
        <v>273</v>
      </c>
      <c r="K2367" s="68" t="s">
        <v>728</v>
      </c>
      <c r="L2367" s="68" t="s">
        <v>728</v>
      </c>
      <c r="M2367" s="66" t="s">
        <v>23209</v>
      </c>
      <c r="N2367" s="67" t="s">
        <v>4848</v>
      </c>
      <c r="O2367" s="67" t="s">
        <v>4040</v>
      </c>
      <c r="P2367" s="67" t="s">
        <v>4008</v>
      </c>
      <c r="Q2367" s="67" t="s">
        <v>273</v>
      </c>
      <c r="R2367" s="67" t="s">
        <v>728</v>
      </c>
      <c r="S2367" s="67" t="s">
        <v>1256</v>
      </c>
      <c r="T2367" s="67" t="s">
        <v>8567</v>
      </c>
      <c r="U2367" s="67" t="s">
        <v>8568</v>
      </c>
      <c r="V2367" s="67" t="s">
        <v>3932</v>
      </c>
      <c r="W2367" s="67" t="s">
        <v>3969</v>
      </c>
      <c r="X2367" s="67" t="s">
        <v>3934</v>
      </c>
      <c r="Y2367" s="67" t="s">
        <v>8569</v>
      </c>
      <c r="Z2367" s="67" t="s">
        <v>8570</v>
      </c>
      <c r="AA2367" s="67" t="s">
        <v>5670</v>
      </c>
      <c r="AB2367" s="67" t="s">
        <v>23210</v>
      </c>
      <c r="AC2367" s="67" t="s">
        <v>3939</v>
      </c>
      <c r="AD2367" s="67" t="s">
        <v>3940</v>
      </c>
      <c r="AE2367" s="67" t="s">
        <v>3941</v>
      </c>
      <c r="AF2367" s="67" t="s">
        <v>3940</v>
      </c>
      <c r="AG2367" s="67" t="s">
        <v>23211</v>
      </c>
      <c r="AH2367" s="67" t="s">
        <v>23212</v>
      </c>
      <c r="AI2367" s="67" t="s">
        <v>23213</v>
      </c>
      <c r="AJ2367" s="67" t="s">
        <v>3945</v>
      </c>
    </row>
    <row r="2368" spans="1:36" x14ac:dyDescent="0.2">
      <c r="A2368" s="66" t="s">
        <v>3919</v>
      </c>
      <c r="B2368" s="67" t="s">
        <v>23214</v>
      </c>
      <c r="C2368" s="66" t="str">
        <f t="shared" si="36"/>
        <v>P.S. CASA BLANCA</v>
      </c>
      <c r="D2368" s="67" t="s">
        <v>3921</v>
      </c>
      <c r="E2368" s="66" t="s">
        <v>23215</v>
      </c>
      <c r="F2368" s="66" t="s">
        <v>23215</v>
      </c>
      <c r="G2368" s="66" t="s">
        <v>3923</v>
      </c>
      <c r="H2368" s="66" t="s">
        <v>3924</v>
      </c>
      <c r="I2368" s="66" t="s">
        <v>1994</v>
      </c>
      <c r="J2368" s="68" t="s">
        <v>147</v>
      </c>
      <c r="K2368" s="68" t="s">
        <v>324</v>
      </c>
      <c r="L2368" s="68" t="s">
        <v>1993</v>
      </c>
      <c r="M2368" s="66" t="s">
        <v>23216</v>
      </c>
      <c r="N2368" s="67" t="s">
        <v>3926</v>
      </c>
      <c r="O2368" s="67" t="s">
        <v>3950</v>
      </c>
      <c r="P2368" s="67" t="s">
        <v>3928</v>
      </c>
      <c r="Q2368" s="67" t="s">
        <v>147</v>
      </c>
      <c r="R2368" s="67" t="s">
        <v>324</v>
      </c>
      <c r="S2368" s="67" t="s">
        <v>467</v>
      </c>
      <c r="T2368" s="67" t="s">
        <v>4198</v>
      </c>
      <c r="U2368" s="67" t="s">
        <v>4199</v>
      </c>
      <c r="V2368" s="67" t="s">
        <v>3968</v>
      </c>
      <c r="W2368" s="67" t="s">
        <v>23217</v>
      </c>
      <c r="X2368" s="67" t="s">
        <v>3934</v>
      </c>
      <c r="Y2368" s="67" t="s">
        <v>3945</v>
      </c>
      <c r="Z2368" s="67" t="s">
        <v>4136</v>
      </c>
      <c r="AA2368" s="67" t="s">
        <v>23218</v>
      </c>
      <c r="AB2368" s="67" t="s">
        <v>23219</v>
      </c>
      <c r="AC2368" s="67" t="s">
        <v>3939</v>
      </c>
      <c r="AD2368" s="67" t="s">
        <v>3940</v>
      </c>
      <c r="AE2368" s="67" t="s">
        <v>3941</v>
      </c>
      <c r="AF2368" s="67" t="s">
        <v>3940</v>
      </c>
      <c r="AG2368" s="67" t="s">
        <v>23220</v>
      </c>
      <c r="AH2368" s="67" t="s">
        <v>23221</v>
      </c>
      <c r="AI2368" s="67" t="s">
        <v>16616</v>
      </c>
      <c r="AJ2368" s="67" t="s">
        <v>3945</v>
      </c>
    </row>
    <row r="2369" spans="1:36" x14ac:dyDescent="0.2">
      <c r="A2369" s="66" t="s">
        <v>3919</v>
      </c>
      <c r="B2369" s="67" t="s">
        <v>23222</v>
      </c>
      <c r="C2369" s="66" t="str">
        <f t="shared" si="36"/>
        <v>P.S. POLAN</v>
      </c>
      <c r="D2369" s="67" t="s">
        <v>3921</v>
      </c>
      <c r="E2369" s="66" t="s">
        <v>23223</v>
      </c>
      <c r="F2369" s="66" t="s">
        <v>23223</v>
      </c>
      <c r="G2369" s="66" t="s">
        <v>3923</v>
      </c>
      <c r="H2369" s="66" t="s">
        <v>3924</v>
      </c>
      <c r="I2369" s="66" t="s">
        <v>2398</v>
      </c>
      <c r="J2369" s="68" t="s">
        <v>147</v>
      </c>
      <c r="K2369" s="68" t="s">
        <v>1101</v>
      </c>
      <c r="L2369" s="68" t="s">
        <v>2397</v>
      </c>
      <c r="M2369" s="66" t="s">
        <v>23224</v>
      </c>
      <c r="N2369" s="67" t="s">
        <v>3926</v>
      </c>
      <c r="O2369" s="67" t="s">
        <v>4160</v>
      </c>
      <c r="P2369" s="67" t="s">
        <v>3951</v>
      </c>
      <c r="Q2369" s="67" t="s">
        <v>147</v>
      </c>
      <c r="R2369" s="67" t="s">
        <v>1101</v>
      </c>
      <c r="S2369" s="67" t="s">
        <v>1101</v>
      </c>
      <c r="T2369" s="67" t="s">
        <v>4198</v>
      </c>
      <c r="U2369" s="67" t="s">
        <v>4199</v>
      </c>
      <c r="V2369" s="67" t="s">
        <v>3932</v>
      </c>
      <c r="W2369" s="67" t="s">
        <v>23225</v>
      </c>
      <c r="X2369" s="67" t="s">
        <v>3934</v>
      </c>
      <c r="Y2369" s="67" t="s">
        <v>3945</v>
      </c>
      <c r="Z2369" s="67" t="s">
        <v>4201</v>
      </c>
      <c r="AA2369" s="67" t="s">
        <v>23226</v>
      </c>
      <c r="AB2369" s="67" t="s">
        <v>23227</v>
      </c>
      <c r="AC2369" s="67" t="s">
        <v>3939</v>
      </c>
      <c r="AD2369" s="67" t="s">
        <v>3940</v>
      </c>
      <c r="AE2369" s="67" t="s">
        <v>3941</v>
      </c>
      <c r="AF2369" s="67" t="s">
        <v>3940</v>
      </c>
      <c r="AG2369" s="67" t="s">
        <v>23228</v>
      </c>
      <c r="AH2369" s="67" t="s">
        <v>23229</v>
      </c>
      <c r="AI2369" s="67" t="s">
        <v>23230</v>
      </c>
      <c r="AJ2369" s="67" t="s">
        <v>3945</v>
      </c>
    </row>
    <row r="2370" spans="1:36" x14ac:dyDescent="0.2">
      <c r="A2370" s="66" t="s">
        <v>3919</v>
      </c>
      <c r="B2370" s="67" t="s">
        <v>23231</v>
      </c>
      <c r="C2370" s="66" t="str">
        <f t="shared" si="36"/>
        <v>P.S. SEQUION</v>
      </c>
      <c r="D2370" s="67" t="s">
        <v>3921</v>
      </c>
      <c r="E2370" s="66" t="s">
        <v>23232</v>
      </c>
      <c r="F2370" s="66" t="s">
        <v>23232</v>
      </c>
      <c r="G2370" s="66" t="s">
        <v>3923</v>
      </c>
      <c r="H2370" s="66" t="s">
        <v>3924</v>
      </c>
      <c r="I2370" s="66" t="s">
        <v>799</v>
      </c>
      <c r="J2370" s="68" t="s">
        <v>242</v>
      </c>
      <c r="K2370" s="68" t="s">
        <v>242</v>
      </c>
      <c r="L2370" s="68" t="s">
        <v>798</v>
      </c>
      <c r="M2370" s="66" t="s">
        <v>23233</v>
      </c>
      <c r="N2370" s="67" t="s">
        <v>4288</v>
      </c>
      <c r="O2370" s="67" t="s">
        <v>3928</v>
      </c>
      <c r="P2370" s="67" t="s">
        <v>3928</v>
      </c>
      <c r="Q2370" s="67" t="s">
        <v>242</v>
      </c>
      <c r="R2370" s="67" t="s">
        <v>242</v>
      </c>
      <c r="S2370" s="67" t="s">
        <v>798</v>
      </c>
      <c r="T2370" s="67" t="s">
        <v>4289</v>
      </c>
      <c r="U2370" s="67" t="s">
        <v>4290</v>
      </c>
      <c r="V2370" s="67" t="s">
        <v>3932</v>
      </c>
      <c r="W2370" s="67" t="s">
        <v>23234</v>
      </c>
      <c r="X2370" s="67" t="s">
        <v>3934</v>
      </c>
      <c r="Y2370" s="67" t="s">
        <v>23235</v>
      </c>
      <c r="Z2370" s="67" t="s">
        <v>8865</v>
      </c>
      <c r="AA2370" s="67" t="s">
        <v>5626</v>
      </c>
      <c r="AB2370" s="67" t="s">
        <v>23236</v>
      </c>
      <c r="AC2370" s="67" t="s">
        <v>3939</v>
      </c>
      <c r="AD2370" s="67" t="s">
        <v>3940</v>
      </c>
      <c r="AE2370" s="67" t="s">
        <v>3941</v>
      </c>
      <c r="AF2370" s="67" t="s">
        <v>3940</v>
      </c>
      <c r="AG2370" s="67" t="s">
        <v>23237</v>
      </c>
      <c r="AH2370" s="67" t="s">
        <v>23238</v>
      </c>
      <c r="AI2370" s="67" t="s">
        <v>11748</v>
      </c>
      <c r="AJ2370" s="67" t="s">
        <v>3945</v>
      </c>
    </row>
    <row r="2371" spans="1:36" x14ac:dyDescent="0.2">
      <c r="A2371" s="66" t="s">
        <v>3919</v>
      </c>
      <c r="B2371" s="67" t="s">
        <v>23239</v>
      </c>
      <c r="C2371" s="66" t="str">
        <f t="shared" ref="C2371:C2434" si="37">CONCATENATE(D2371,E2371)</f>
        <v>P.S. PUERTO MANOA</v>
      </c>
      <c r="D2371" s="67" t="s">
        <v>3921</v>
      </c>
      <c r="E2371" s="66" t="s">
        <v>23240</v>
      </c>
      <c r="F2371" s="66" t="s">
        <v>23240</v>
      </c>
      <c r="G2371" s="66" t="s">
        <v>3923</v>
      </c>
      <c r="H2371" s="66" t="s">
        <v>3924</v>
      </c>
      <c r="I2371" s="66" t="s">
        <v>838</v>
      </c>
      <c r="J2371" s="68" t="s">
        <v>186</v>
      </c>
      <c r="K2371" s="68" t="s">
        <v>762</v>
      </c>
      <c r="L2371" s="68" t="s">
        <v>837</v>
      </c>
      <c r="M2371" s="66" t="s">
        <v>23241</v>
      </c>
      <c r="N2371" s="67" t="s">
        <v>4022</v>
      </c>
      <c r="O2371" s="67" t="s">
        <v>4008</v>
      </c>
      <c r="P2371" s="67" t="s">
        <v>3928</v>
      </c>
      <c r="Q2371" s="67" t="s">
        <v>186</v>
      </c>
      <c r="R2371" s="67" t="s">
        <v>2151</v>
      </c>
      <c r="S2371" s="67" t="s">
        <v>837</v>
      </c>
      <c r="T2371" s="67" t="s">
        <v>6848</v>
      </c>
      <c r="U2371" s="67" t="s">
        <v>6849</v>
      </c>
      <c r="V2371" s="67" t="s">
        <v>3968</v>
      </c>
      <c r="W2371" s="67" t="s">
        <v>3940</v>
      </c>
      <c r="X2371" s="67" t="s">
        <v>3934</v>
      </c>
      <c r="Y2371" s="67" t="s">
        <v>3945</v>
      </c>
      <c r="Z2371" s="67" t="s">
        <v>4257</v>
      </c>
      <c r="AA2371" s="67" t="s">
        <v>23242</v>
      </c>
      <c r="AB2371" s="67" t="s">
        <v>23243</v>
      </c>
      <c r="AC2371" s="67" t="s">
        <v>3939</v>
      </c>
      <c r="AD2371" s="67" t="s">
        <v>3940</v>
      </c>
      <c r="AE2371" s="67" t="s">
        <v>3941</v>
      </c>
      <c r="AF2371" s="67" t="s">
        <v>3940</v>
      </c>
      <c r="AG2371" s="67" t="s">
        <v>23244</v>
      </c>
      <c r="AH2371" s="67" t="s">
        <v>23245</v>
      </c>
      <c r="AI2371" s="67" t="s">
        <v>23246</v>
      </c>
      <c r="AJ2371" s="67" t="s">
        <v>3945</v>
      </c>
    </row>
    <row r="2372" spans="1:36" x14ac:dyDescent="0.2">
      <c r="A2372" s="66" t="s">
        <v>3919</v>
      </c>
      <c r="B2372" s="67" t="s">
        <v>23247</v>
      </c>
      <c r="C2372" s="66" t="str">
        <f t="shared" si="37"/>
        <v>P.S. MIRAFLORES DE TSACHOPEN</v>
      </c>
      <c r="D2372" s="67" t="s">
        <v>3921</v>
      </c>
      <c r="E2372" s="66" t="s">
        <v>23248</v>
      </c>
      <c r="F2372" s="66" t="s">
        <v>23248</v>
      </c>
      <c r="G2372" s="66" t="s">
        <v>3923</v>
      </c>
      <c r="H2372" s="66" t="s">
        <v>3924</v>
      </c>
      <c r="I2372" s="66" t="s">
        <v>1902</v>
      </c>
      <c r="J2372" s="68" t="s">
        <v>198</v>
      </c>
      <c r="K2372" s="68" t="s">
        <v>873</v>
      </c>
      <c r="L2372" s="68" t="s">
        <v>1901</v>
      </c>
      <c r="M2372" s="66" t="s">
        <v>23249</v>
      </c>
      <c r="N2372" s="67" t="s">
        <v>4076</v>
      </c>
      <c r="O2372" s="67" t="s">
        <v>3928</v>
      </c>
      <c r="P2372" s="67" t="s">
        <v>3951</v>
      </c>
      <c r="Q2372" s="67" t="s">
        <v>198</v>
      </c>
      <c r="R2372" s="67" t="s">
        <v>873</v>
      </c>
      <c r="S2372" s="67" t="s">
        <v>15270</v>
      </c>
      <c r="T2372" s="67" t="s">
        <v>7217</v>
      </c>
      <c r="U2372" s="67" t="s">
        <v>7218</v>
      </c>
      <c r="V2372" s="67" t="s">
        <v>3932</v>
      </c>
      <c r="W2372" s="67" t="s">
        <v>3940</v>
      </c>
      <c r="X2372" s="67" t="s">
        <v>3934</v>
      </c>
      <c r="Y2372" s="67" t="s">
        <v>23250</v>
      </c>
      <c r="Z2372" s="67" t="s">
        <v>4081</v>
      </c>
      <c r="AA2372" s="67" t="s">
        <v>23251</v>
      </c>
      <c r="AB2372" s="67" t="s">
        <v>23252</v>
      </c>
      <c r="AC2372" s="67" t="s">
        <v>3939</v>
      </c>
      <c r="AD2372" s="67" t="s">
        <v>3940</v>
      </c>
      <c r="AE2372" s="67" t="s">
        <v>3941</v>
      </c>
      <c r="AF2372" s="67" t="s">
        <v>3940</v>
      </c>
      <c r="AG2372" s="67" t="s">
        <v>23253</v>
      </c>
      <c r="AH2372" s="67" t="s">
        <v>23254</v>
      </c>
      <c r="AI2372" s="67" t="s">
        <v>23255</v>
      </c>
      <c r="AJ2372" s="67" t="s">
        <v>3945</v>
      </c>
    </row>
    <row r="2373" spans="1:36" x14ac:dyDescent="0.2">
      <c r="A2373" s="66" t="s">
        <v>3919</v>
      </c>
      <c r="B2373" s="67" t="s">
        <v>23256</v>
      </c>
      <c r="C2373" s="66" t="str">
        <f t="shared" si="37"/>
        <v>P.S. NUEVA ESPERANZA</v>
      </c>
      <c r="D2373" s="67" t="s">
        <v>3921</v>
      </c>
      <c r="E2373" s="66" t="s">
        <v>10547</v>
      </c>
      <c r="F2373" s="66" t="s">
        <v>10547</v>
      </c>
      <c r="G2373" s="66" t="s">
        <v>3923</v>
      </c>
      <c r="H2373" s="66" t="s">
        <v>3924</v>
      </c>
      <c r="I2373" s="66" t="s">
        <v>947</v>
      </c>
      <c r="J2373" s="68" t="s">
        <v>177</v>
      </c>
      <c r="K2373" s="68" t="s">
        <v>178</v>
      </c>
      <c r="L2373" s="68" t="s">
        <v>946</v>
      </c>
      <c r="M2373" s="66" t="s">
        <v>23257</v>
      </c>
      <c r="N2373" s="67" t="s">
        <v>3993</v>
      </c>
      <c r="O2373" s="67" t="s">
        <v>4040</v>
      </c>
      <c r="P2373" s="67" t="s">
        <v>3928</v>
      </c>
      <c r="Q2373" s="67" t="s">
        <v>177</v>
      </c>
      <c r="R2373" s="67" t="s">
        <v>6023</v>
      </c>
      <c r="S2373" s="67" t="s">
        <v>7106</v>
      </c>
      <c r="T2373" s="67" t="s">
        <v>6025</v>
      </c>
      <c r="U2373" s="67" t="s">
        <v>6026</v>
      </c>
      <c r="V2373" s="67" t="s">
        <v>3932</v>
      </c>
      <c r="W2373" s="67" t="s">
        <v>23258</v>
      </c>
      <c r="X2373" s="67" t="s">
        <v>3934</v>
      </c>
      <c r="Y2373" s="67" t="s">
        <v>23259</v>
      </c>
      <c r="Z2373" s="67" t="s">
        <v>23260</v>
      </c>
      <c r="AA2373" s="67" t="s">
        <v>23261</v>
      </c>
      <c r="AB2373" s="67" t="s">
        <v>23262</v>
      </c>
      <c r="AC2373" s="67" t="s">
        <v>3939</v>
      </c>
      <c r="AD2373" s="67" t="s">
        <v>3940</v>
      </c>
      <c r="AE2373" s="67" t="s">
        <v>3941</v>
      </c>
      <c r="AF2373" s="67" t="s">
        <v>3940</v>
      </c>
      <c r="AG2373" s="67" t="s">
        <v>23263</v>
      </c>
      <c r="AH2373" s="67" t="s">
        <v>23264</v>
      </c>
      <c r="AI2373" s="67" t="s">
        <v>7113</v>
      </c>
      <c r="AJ2373" s="67" t="s">
        <v>3945</v>
      </c>
    </row>
    <row r="2374" spans="1:36" x14ac:dyDescent="0.2">
      <c r="A2374" s="66" t="s">
        <v>3919</v>
      </c>
      <c r="B2374" s="67" t="s">
        <v>23265</v>
      </c>
      <c r="C2374" s="66" t="str">
        <f t="shared" si="37"/>
        <v>C.S. BELLAVISTA</v>
      </c>
      <c r="D2374" s="67" t="s">
        <v>4128</v>
      </c>
      <c r="E2374" s="66" t="s">
        <v>404</v>
      </c>
      <c r="F2374" s="66" t="s">
        <v>404</v>
      </c>
      <c r="G2374" s="66" t="s">
        <v>4129</v>
      </c>
      <c r="H2374" s="66" t="s">
        <v>3924</v>
      </c>
      <c r="I2374" s="66" t="s">
        <v>553</v>
      </c>
      <c r="J2374" s="68" t="s">
        <v>269</v>
      </c>
      <c r="K2374" s="68" t="s">
        <v>552</v>
      </c>
      <c r="L2374" s="68" t="s">
        <v>552</v>
      </c>
      <c r="M2374" s="66" t="s">
        <v>23266</v>
      </c>
      <c r="N2374" s="67" t="s">
        <v>4223</v>
      </c>
      <c r="O2374" s="67" t="s">
        <v>3951</v>
      </c>
      <c r="P2374" s="67" t="s">
        <v>3951</v>
      </c>
      <c r="Q2374" s="67" t="s">
        <v>269</v>
      </c>
      <c r="R2374" s="67" t="s">
        <v>552</v>
      </c>
      <c r="S2374" s="67" t="s">
        <v>7362</v>
      </c>
      <c r="T2374" s="67" t="s">
        <v>4224</v>
      </c>
      <c r="U2374" s="67" t="s">
        <v>4225</v>
      </c>
      <c r="V2374" s="67" t="s">
        <v>4135</v>
      </c>
      <c r="W2374" s="67" t="s">
        <v>23267</v>
      </c>
      <c r="X2374" s="67" t="s">
        <v>3934</v>
      </c>
      <c r="Y2374" s="67" t="s">
        <v>3945</v>
      </c>
      <c r="Z2374" s="67" t="s">
        <v>4201</v>
      </c>
      <c r="AA2374" s="67" t="s">
        <v>23268</v>
      </c>
      <c r="AB2374" s="67" t="s">
        <v>23269</v>
      </c>
      <c r="AC2374" s="67" t="s">
        <v>3939</v>
      </c>
      <c r="AD2374" s="67" t="s">
        <v>3940</v>
      </c>
      <c r="AE2374" s="67" t="s">
        <v>3941</v>
      </c>
      <c r="AF2374" s="67" t="s">
        <v>3940</v>
      </c>
      <c r="AG2374" s="67" t="s">
        <v>23270</v>
      </c>
      <c r="AH2374" s="67" t="s">
        <v>23271</v>
      </c>
      <c r="AI2374" s="67" t="s">
        <v>23272</v>
      </c>
      <c r="AJ2374" s="67" t="s">
        <v>3945</v>
      </c>
    </row>
    <row r="2375" spans="1:36" x14ac:dyDescent="0.2">
      <c r="A2375" s="66" t="s">
        <v>3919</v>
      </c>
      <c r="B2375" s="67" t="s">
        <v>23273</v>
      </c>
      <c r="C2375" s="66" t="str">
        <f t="shared" si="37"/>
        <v>P.S. COLAGUAY</v>
      </c>
      <c r="D2375" s="67" t="s">
        <v>3921</v>
      </c>
      <c r="E2375" s="66" t="s">
        <v>23274</v>
      </c>
      <c r="F2375" s="66" t="s">
        <v>23274</v>
      </c>
      <c r="G2375" s="66" t="s">
        <v>3923</v>
      </c>
      <c r="H2375" s="66" t="s">
        <v>3924</v>
      </c>
      <c r="I2375" s="66" t="s">
        <v>967</v>
      </c>
      <c r="J2375" s="68" t="s">
        <v>147</v>
      </c>
      <c r="K2375" s="68" t="s">
        <v>459</v>
      </c>
      <c r="L2375" s="68" t="s">
        <v>966</v>
      </c>
      <c r="M2375" s="66" t="s">
        <v>23275</v>
      </c>
      <c r="N2375" s="67" t="s">
        <v>3926</v>
      </c>
      <c r="O2375" s="67" t="s">
        <v>4363</v>
      </c>
      <c r="P2375" s="67" t="s">
        <v>3928</v>
      </c>
      <c r="Q2375" s="67" t="s">
        <v>147</v>
      </c>
      <c r="R2375" s="67" t="s">
        <v>459</v>
      </c>
      <c r="S2375" s="67" t="s">
        <v>1670</v>
      </c>
      <c r="T2375" s="67" t="s">
        <v>4716</v>
      </c>
      <c r="U2375" s="67" t="s">
        <v>4717</v>
      </c>
      <c r="V2375" s="67" t="s">
        <v>3932</v>
      </c>
      <c r="W2375" s="67" t="s">
        <v>23276</v>
      </c>
      <c r="X2375" s="67" t="s">
        <v>3934</v>
      </c>
      <c r="Y2375" s="67" t="s">
        <v>3945</v>
      </c>
      <c r="Z2375" s="67" t="s">
        <v>6163</v>
      </c>
      <c r="AA2375" s="67" t="s">
        <v>6164</v>
      </c>
      <c r="AB2375" s="67" t="s">
        <v>23277</v>
      </c>
      <c r="AC2375" s="67" t="s">
        <v>3939</v>
      </c>
      <c r="AD2375" s="67" t="s">
        <v>3940</v>
      </c>
      <c r="AE2375" s="67" t="s">
        <v>3941</v>
      </c>
      <c r="AF2375" s="67" t="s">
        <v>3940</v>
      </c>
      <c r="AG2375" s="67" t="s">
        <v>23278</v>
      </c>
      <c r="AH2375" s="67" t="s">
        <v>23279</v>
      </c>
      <c r="AI2375" s="67" t="s">
        <v>23280</v>
      </c>
      <c r="AJ2375" s="67" t="s">
        <v>3945</v>
      </c>
    </row>
    <row r="2376" spans="1:36" x14ac:dyDescent="0.2">
      <c r="A2376" s="66" t="s">
        <v>3919</v>
      </c>
      <c r="B2376" s="67" t="s">
        <v>23281</v>
      </c>
      <c r="C2376" s="66" t="str">
        <f t="shared" si="37"/>
        <v>P.S. HUANCARAY</v>
      </c>
      <c r="D2376" s="67" t="s">
        <v>3921</v>
      </c>
      <c r="E2376" s="66" t="s">
        <v>889</v>
      </c>
      <c r="F2376" s="66" t="s">
        <v>889</v>
      </c>
      <c r="G2376" s="66" t="s">
        <v>3923</v>
      </c>
      <c r="H2376" s="66" t="s">
        <v>3924</v>
      </c>
      <c r="I2376" s="66" t="s">
        <v>1518</v>
      </c>
      <c r="J2376" s="68" t="s">
        <v>269</v>
      </c>
      <c r="K2376" s="68" t="s">
        <v>622</v>
      </c>
      <c r="L2376" s="68" t="s">
        <v>1517</v>
      </c>
      <c r="M2376" s="66" t="s">
        <v>23282</v>
      </c>
      <c r="N2376" s="67" t="s">
        <v>4223</v>
      </c>
      <c r="O2376" s="67" t="s">
        <v>4208</v>
      </c>
      <c r="P2376" s="67" t="s">
        <v>3951</v>
      </c>
      <c r="Q2376" s="67" t="s">
        <v>269</v>
      </c>
      <c r="R2376" s="67" t="s">
        <v>622</v>
      </c>
      <c r="S2376" s="67" t="s">
        <v>622</v>
      </c>
      <c r="T2376" s="67" t="s">
        <v>5462</v>
      </c>
      <c r="U2376" s="67" t="s">
        <v>5463</v>
      </c>
      <c r="V2376" s="67" t="s">
        <v>3932</v>
      </c>
      <c r="W2376" s="67" t="s">
        <v>3948</v>
      </c>
      <c r="X2376" s="67" t="s">
        <v>3934</v>
      </c>
      <c r="Y2376" s="67" t="s">
        <v>5464</v>
      </c>
      <c r="Z2376" s="67" t="s">
        <v>4201</v>
      </c>
      <c r="AA2376" s="67" t="s">
        <v>19724</v>
      </c>
      <c r="AB2376" s="67" t="s">
        <v>23283</v>
      </c>
      <c r="AC2376" s="67" t="s">
        <v>3939</v>
      </c>
      <c r="AD2376" s="67" t="s">
        <v>3940</v>
      </c>
      <c r="AE2376" s="67" t="s">
        <v>3941</v>
      </c>
      <c r="AF2376" s="67" t="s">
        <v>3940</v>
      </c>
      <c r="AG2376" s="67" t="s">
        <v>23284</v>
      </c>
      <c r="AH2376" s="67" t="s">
        <v>23285</v>
      </c>
      <c r="AI2376" s="67" t="s">
        <v>23286</v>
      </c>
      <c r="AJ2376" s="67" t="s">
        <v>3945</v>
      </c>
    </row>
    <row r="2377" spans="1:36" x14ac:dyDescent="0.2">
      <c r="A2377" s="66" t="s">
        <v>3919</v>
      </c>
      <c r="B2377" s="67" t="s">
        <v>23287</v>
      </c>
      <c r="C2377" s="66" t="str">
        <f t="shared" si="37"/>
        <v>P.S. SAN JUAN DE CODO</v>
      </c>
      <c r="D2377" s="67" t="s">
        <v>3921</v>
      </c>
      <c r="E2377" s="66" t="s">
        <v>23288</v>
      </c>
      <c r="F2377" s="66" t="s">
        <v>23288</v>
      </c>
      <c r="G2377" s="66" t="s">
        <v>3923</v>
      </c>
      <c r="H2377" s="66" t="s">
        <v>3924</v>
      </c>
      <c r="I2377" s="66" t="s">
        <v>2400</v>
      </c>
      <c r="J2377" s="68" t="s">
        <v>297</v>
      </c>
      <c r="K2377" s="68" t="s">
        <v>1221</v>
      </c>
      <c r="L2377" s="68" t="s">
        <v>2399</v>
      </c>
      <c r="M2377" s="66" t="s">
        <v>23288</v>
      </c>
      <c r="N2377" s="67" t="s">
        <v>4311</v>
      </c>
      <c r="O2377" s="67" t="s">
        <v>4146</v>
      </c>
      <c r="P2377" s="67" t="s">
        <v>4023</v>
      </c>
      <c r="Q2377" s="67" t="s">
        <v>297</v>
      </c>
      <c r="R2377" s="67" t="s">
        <v>8938</v>
      </c>
      <c r="S2377" s="67" t="s">
        <v>2399</v>
      </c>
      <c r="T2377" s="67" t="s">
        <v>4314</v>
      </c>
      <c r="U2377" s="67" t="s">
        <v>4315</v>
      </c>
      <c r="V2377" s="67" t="s">
        <v>3932</v>
      </c>
      <c r="W2377" s="67" t="s">
        <v>3948</v>
      </c>
      <c r="X2377" s="67" t="s">
        <v>3934</v>
      </c>
      <c r="Y2377" s="67" t="s">
        <v>4316</v>
      </c>
      <c r="Z2377" s="67" t="s">
        <v>4317</v>
      </c>
      <c r="AA2377" s="67" t="s">
        <v>23289</v>
      </c>
      <c r="AB2377" s="67" t="s">
        <v>23290</v>
      </c>
      <c r="AC2377" s="67" t="s">
        <v>3939</v>
      </c>
      <c r="AD2377" s="67" t="s">
        <v>3940</v>
      </c>
      <c r="AE2377" s="67" t="s">
        <v>3941</v>
      </c>
      <c r="AF2377" s="67" t="s">
        <v>3940</v>
      </c>
      <c r="AG2377" s="67" t="s">
        <v>3945</v>
      </c>
      <c r="AH2377" s="67" t="s">
        <v>3945</v>
      </c>
      <c r="AI2377" s="67" t="s">
        <v>3945</v>
      </c>
      <c r="AJ2377" s="67" t="s">
        <v>3945</v>
      </c>
    </row>
    <row r="2378" spans="1:36" x14ac:dyDescent="0.2">
      <c r="A2378" s="66" t="s">
        <v>3919</v>
      </c>
      <c r="B2378" s="67" t="s">
        <v>23291</v>
      </c>
      <c r="C2378" s="66" t="str">
        <f t="shared" si="37"/>
        <v>P.S. CHACAPAMPA</v>
      </c>
      <c r="D2378" s="67" t="s">
        <v>3921</v>
      </c>
      <c r="E2378" s="66" t="s">
        <v>2189</v>
      </c>
      <c r="F2378" s="66" t="s">
        <v>2189</v>
      </c>
      <c r="G2378" s="66" t="s">
        <v>3923</v>
      </c>
      <c r="H2378" s="66" t="s">
        <v>3924</v>
      </c>
      <c r="I2378" s="66" t="s">
        <v>1757</v>
      </c>
      <c r="J2378" s="68" t="s">
        <v>147</v>
      </c>
      <c r="K2378" s="68" t="s">
        <v>304</v>
      </c>
      <c r="L2378" s="68" t="s">
        <v>1756</v>
      </c>
      <c r="M2378" s="66" t="s">
        <v>23292</v>
      </c>
      <c r="N2378" s="67" t="s">
        <v>3926</v>
      </c>
      <c r="O2378" s="67" t="s">
        <v>4323</v>
      </c>
      <c r="P2378" s="67" t="s">
        <v>3950</v>
      </c>
      <c r="Q2378" s="67" t="s">
        <v>147</v>
      </c>
      <c r="R2378" s="67" t="s">
        <v>304</v>
      </c>
      <c r="S2378" s="67" t="s">
        <v>1155</v>
      </c>
      <c r="T2378" s="67" t="s">
        <v>4324</v>
      </c>
      <c r="U2378" s="67" t="s">
        <v>4325</v>
      </c>
      <c r="V2378" s="67" t="s">
        <v>3932</v>
      </c>
      <c r="W2378" s="67" t="s">
        <v>23293</v>
      </c>
      <c r="X2378" s="67" t="s">
        <v>3934</v>
      </c>
      <c r="Y2378" s="67" t="s">
        <v>3945</v>
      </c>
      <c r="Z2378" s="67" t="s">
        <v>3936</v>
      </c>
      <c r="AA2378" s="67" t="s">
        <v>23294</v>
      </c>
      <c r="AB2378" s="67" t="s">
        <v>23295</v>
      </c>
      <c r="AC2378" s="67" t="s">
        <v>3939</v>
      </c>
      <c r="AD2378" s="67" t="s">
        <v>3940</v>
      </c>
      <c r="AE2378" s="67" t="s">
        <v>3941</v>
      </c>
      <c r="AF2378" s="67" t="s">
        <v>3940</v>
      </c>
      <c r="AG2378" s="67" t="s">
        <v>23296</v>
      </c>
      <c r="AH2378" s="67" t="s">
        <v>23297</v>
      </c>
      <c r="AI2378" s="67" t="s">
        <v>14735</v>
      </c>
      <c r="AJ2378" s="67" t="s">
        <v>3945</v>
      </c>
    </row>
    <row r="2379" spans="1:36" x14ac:dyDescent="0.2">
      <c r="A2379" s="66" t="s">
        <v>3919</v>
      </c>
      <c r="B2379" s="67" t="s">
        <v>23298</v>
      </c>
      <c r="C2379" s="66" t="str">
        <f t="shared" si="37"/>
        <v>C.S. MORAN LIRIO</v>
      </c>
      <c r="D2379" s="67" t="s">
        <v>4128</v>
      </c>
      <c r="E2379" s="66" t="s">
        <v>23299</v>
      </c>
      <c r="F2379" s="66" t="s">
        <v>23299</v>
      </c>
      <c r="G2379" s="66" t="s">
        <v>4129</v>
      </c>
      <c r="H2379" s="66" t="s">
        <v>3924</v>
      </c>
      <c r="I2379" s="66" t="s">
        <v>435</v>
      </c>
      <c r="J2379" s="68" t="s">
        <v>147</v>
      </c>
      <c r="K2379" s="68" t="s">
        <v>306</v>
      </c>
      <c r="L2379" s="68" t="s">
        <v>306</v>
      </c>
      <c r="M2379" s="66" t="s">
        <v>23300</v>
      </c>
      <c r="N2379" s="67" t="s">
        <v>3926</v>
      </c>
      <c r="O2379" s="67" t="s">
        <v>4064</v>
      </c>
      <c r="P2379" s="67" t="s">
        <v>4040</v>
      </c>
      <c r="Q2379" s="67" t="s">
        <v>147</v>
      </c>
      <c r="R2379" s="67" t="s">
        <v>307</v>
      </c>
      <c r="S2379" s="67" t="s">
        <v>306</v>
      </c>
      <c r="T2379" s="67" t="s">
        <v>5451</v>
      </c>
      <c r="U2379" s="67" t="s">
        <v>5452</v>
      </c>
      <c r="V2379" s="67" t="s">
        <v>4135</v>
      </c>
      <c r="W2379" s="67" t="s">
        <v>23301</v>
      </c>
      <c r="X2379" s="67" t="s">
        <v>3934</v>
      </c>
      <c r="Y2379" s="67" t="s">
        <v>3945</v>
      </c>
      <c r="Z2379" s="67" t="s">
        <v>3985</v>
      </c>
      <c r="AA2379" s="67" t="s">
        <v>23302</v>
      </c>
      <c r="AB2379" s="67" t="s">
        <v>23303</v>
      </c>
      <c r="AC2379" s="67" t="s">
        <v>3939</v>
      </c>
      <c r="AD2379" s="67" t="s">
        <v>3940</v>
      </c>
      <c r="AE2379" s="67" t="s">
        <v>3941</v>
      </c>
      <c r="AF2379" s="67" t="s">
        <v>3940</v>
      </c>
      <c r="AG2379" s="67" t="s">
        <v>23304</v>
      </c>
      <c r="AH2379" s="67" t="s">
        <v>23305</v>
      </c>
      <c r="AI2379" s="67" t="s">
        <v>23306</v>
      </c>
      <c r="AJ2379" s="67" t="s">
        <v>3945</v>
      </c>
    </row>
    <row r="2380" spans="1:36" x14ac:dyDescent="0.2">
      <c r="A2380" s="66" t="s">
        <v>3919</v>
      </c>
      <c r="B2380" s="67" t="s">
        <v>23307</v>
      </c>
      <c r="C2380" s="66" t="str">
        <f t="shared" si="37"/>
        <v>P.S. CHAQUIL</v>
      </c>
      <c r="D2380" s="67" t="s">
        <v>3921</v>
      </c>
      <c r="E2380" s="66" t="s">
        <v>23308</v>
      </c>
      <c r="F2380" s="66" t="s">
        <v>23308</v>
      </c>
      <c r="G2380" s="66" t="s">
        <v>3923</v>
      </c>
      <c r="H2380" s="66" t="s">
        <v>3924</v>
      </c>
      <c r="I2380" s="66" t="s">
        <v>2401</v>
      </c>
      <c r="J2380" s="68" t="s">
        <v>147</v>
      </c>
      <c r="K2380" s="68" t="s">
        <v>149</v>
      </c>
      <c r="L2380" s="68" t="s">
        <v>413</v>
      </c>
      <c r="M2380" s="66" t="s">
        <v>23309</v>
      </c>
      <c r="N2380" s="67" t="s">
        <v>3926</v>
      </c>
      <c r="O2380" s="67" t="s">
        <v>4312</v>
      </c>
      <c r="P2380" s="67" t="s">
        <v>4040</v>
      </c>
      <c r="Q2380" s="67" t="s">
        <v>147</v>
      </c>
      <c r="R2380" s="67" t="s">
        <v>149</v>
      </c>
      <c r="S2380" s="67" t="s">
        <v>16189</v>
      </c>
      <c r="T2380" s="67" t="s">
        <v>5384</v>
      </c>
      <c r="U2380" s="67" t="s">
        <v>5385</v>
      </c>
      <c r="V2380" s="67" t="s">
        <v>3932</v>
      </c>
      <c r="W2380" s="67" t="s">
        <v>23310</v>
      </c>
      <c r="X2380" s="67" t="s">
        <v>3934</v>
      </c>
      <c r="Y2380" s="67" t="s">
        <v>3945</v>
      </c>
      <c r="Z2380" s="67" t="s">
        <v>4679</v>
      </c>
      <c r="AA2380" s="67" t="s">
        <v>23311</v>
      </c>
      <c r="AB2380" s="67" t="s">
        <v>23312</v>
      </c>
      <c r="AC2380" s="67" t="s">
        <v>3939</v>
      </c>
      <c r="AD2380" s="67" t="s">
        <v>3940</v>
      </c>
      <c r="AE2380" s="67" t="s">
        <v>3941</v>
      </c>
      <c r="AF2380" s="67" t="s">
        <v>3940</v>
      </c>
      <c r="AG2380" s="67" t="s">
        <v>23313</v>
      </c>
      <c r="AH2380" s="67" t="s">
        <v>23314</v>
      </c>
      <c r="AI2380" s="67" t="s">
        <v>4501</v>
      </c>
      <c r="AJ2380" s="67" t="s">
        <v>3945</v>
      </c>
    </row>
    <row r="2381" spans="1:36" x14ac:dyDescent="0.2">
      <c r="A2381" s="66" t="s">
        <v>3919</v>
      </c>
      <c r="B2381" s="67" t="s">
        <v>23315</v>
      </c>
      <c r="C2381" s="66" t="str">
        <f t="shared" si="37"/>
        <v>P.S. SOCCÑACANCHA</v>
      </c>
      <c r="D2381" s="67" t="s">
        <v>3921</v>
      </c>
      <c r="E2381" s="66" t="s">
        <v>23316</v>
      </c>
      <c r="F2381" s="66" t="s">
        <v>23316</v>
      </c>
      <c r="G2381" s="66" t="s">
        <v>3923</v>
      </c>
      <c r="H2381" s="66" t="s">
        <v>3924</v>
      </c>
      <c r="I2381" s="66" t="s">
        <v>1082</v>
      </c>
      <c r="J2381" s="68" t="s">
        <v>269</v>
      </c>
      <c r="K2381" s="68" t="s">
        <v>270</v>
      </c>
      <c r="L2381" s="68" t="s">
        <v>270</v>
      </c>
      <c r="M2381" s="66" t="s">
        <v>23316</v>
      </c>
      <c r="N2381" s="67" t="s">
        <v>4223</v>
      </c>
      <c r="O2381" s="67" t="s">
        <v>4008</v>
      </c>
      <c r="P2381" s="67" t="s">
        <v>4040</v>
      </c>
      <c r="Q2381" s="67" t="s">
        <v>269</v>
      </c>
      <c r="R2381" s="67" t="s">
        <v>1511</v>
      </c>
      <c r="S2381" s="67" t="s">
        <v>1019</v>
      </c>
      <c r="T2381" s="67" t="s">
        <v>4232</v>
      </c>
      <c r="U2381" s="67" t="s">
        <v>4233</v>
      </c>
      <c r="V2381" s="67" t="s">
        <v>3932</v>
      </c>
      <c r="W2381" s="67" t="s">
        <v>23317</v>
      </c>
      <c r="X2381" s="67" t="s">
        <v>3934</v>
      </c>
      <c r="Y2381" s="67" t="s">
        <v>3945</v>
      </c>
      <c r="Z2381" s="67" t="s">
        <v>3970</v>
      </c>
      <c r="AA2381" s="67" t="s">
        <v>11435</v>
      </c>
      <c r="AB2381" s="67" t="s">
        <v>23318</v>
      </c>
      <c r="AC2381" s="67" t="s">
        <v>3939</v>
      </c>
      <c r="AD2381" s="67" t="s">
        <v>3940</v>
      </c>
      <c r="AE2381" s="67" t="s">
        <v>3941</v>
      </c>
      <c r="AF2381" s="67" t="s">
        <v>3940</v>
      </c>
      <c r="AG2381" s="67" t="s">
        <v>23319</v>
      </c>
      <c r="AH2381" s="67" t="s">
        <v>23320</v>
      </c>
      <c r="AI2381" s="67" t="s">
        <v>23321</v>
      </c>
      <c r="AJ2381" s="67" t="s">
        <v>3945</v>
      </c>
    </row>
    <row r="2382" spans="1:36" x14ac:dyDescent="0.2">
      <c r="A2382" s="66" t="s">
        <v>3919</v>
      </c>
      <c r="B2382" s="67" t="s">
        <v>23322</v>
      </c>
      <c r="C2382" s="66" t="str">
        <f t="shared" si="37"/>
        <v>P.S. HUANTAR</v>
      </c>
      <c r="D2382" s="67" t="s">
        <v>3921</v>
      </c>
      <c r="E2382" s="66" t="s">
        <v>2203</v>
      </c>
      <c r="F2382" s="66" t="s">
        <v>23323</v>
      </c>
      <c r="G2382" s="66" t="s">
        <v>3923</v>
      </c>
      <c r="H2382" s="66" t="s">
        <v>3924</v>
      </c>
      <c r="I2382" s="66" t="s">
        <v>2204</v>
      </c>
      <c r="J2382" s="68" t="s">
        <v>223</v>
      </c>
      <c r="K2382" s="68" t="s">
        <v>739</v>
      </c>
      <c r="L2382" s="68" t="s">
        <v>2203</v>
      </c>
      <c r="M2382" s="66" t="s">
        <v>23324</v>
      </c>
      <c r="N2382" s="67" t="s">
        <v>4117</v>
      </c>
      <c r="O2382" s="67" t="s">
        <v>4008</v>
      </c>
      <c r="P2382" s="67" t="s">
        <v>4208</v>
      </c>
      <c r="Q2382" s="67" t="s">
        <v>223</v>
      </c>
      <c r="R2382" s="67" t="s">
        <v>6010</v>
      </c>
      <c r="S2382" s="67" t="s">
        <v>259</v>
      </c>
      <c r="T2382" s="67" t="s">
        <v>6011</v>
      </c>
      <c r="U2382" s="67" t="s">
        <v>6012</v>
      </c>
      <c r="V2382" s="67" t="s">
        <v>3968</v>
      </c>
      <c r="W2382" s="67" t="s">
        <v>23325</v>
      </c>
      <c r="X2382" s="67" t="s">
        <v>3934</v>
      </c>
      <c r="Y2382" s="67" t="s">
        <v>23326</v>
      </c>
      <c r="Z2382" s="67" t="s">
        <v>11223</v>
      </c>
      <c r="AA2382" s="67" t="s">
        <v>23327</v>
      </c>
      <c r="AB2382" s="67" t="s">
        <v>23328</v>
      </c>
      <c r="AC2382" s="67" t="s">
        <v>3939</v>
      </c>
      <c r="AD2382" s="67" t="s">
        <v>3940</v>
      </c>
      <c r="AE2382" s="67" t="s">
        <v>3941</v>
      </c>
      <c r="AF2382" s="67" t="s">
        <v>3940</v>
      </c>
      <c r="AG2382" s="67" t="s">
        <v>23329</v>
      </c>
      <c r="AH2382" s="67" t="s">
        <v>23330</v>
      </c>
      <c r="AI2382" s="67" t="s">
        <v>7212</v>
      </c>
      <c r="AJ2382" s="67" t="s">
        <v>3967</v>
      </c>
    </row>
    <row r="2383" spans="1:36" x14ac:dyDescent="0.2">
      <c r="A2383" s="66" t="s">
        <v>3919</v>
      </c>
      <c r="B2383" s="67" t="s">
        <v>23331</v>
      </c>
      <c r="C2383" s="66" t="str">
        <f t="shared" si="37"/>
        <v>P.S. YANARICO</v>
      </c>
      <c r="D2383" s="67" t="s">
        <v>3921</v>
      </c>
      <c r="E2383" s="66" t="s">
        <v>23332</v>
      </c>
      <c r="F2383" s="66" t="s">
        <v>23332</v>
      </c>
      <c r="G2383" s="66" t="s">
        <v>3923</v>
      </c>
      <c r="H2383" s="66" t="s">
        <v>3924</v>
      </c>
      <c r="I2383" s="66" t="s">
        <v>2405</v>
      </c>
      <c r="J2383" s="68" t="s">
        <v>186</v>
      </c>
      <c r="K2383" s="68" t="s">
        <v>186</v>
      </c>
      <c r="L2383" s="68" t="s">
        <v>2404</v>
      </c>
      <c r="M2383" s="66" t="s">
        <v>23333</v>
      </c>
      <c r="N2383" s="67" t="s">
        <v>4022</v>
      </c>
      <c r="O2383" s="67" t="s">
        <v>3951</v>
      </c>
      <c r="P2383" s="67" t="s">
        <v>4023</v>
      </c>
      <c r="Q2383" s="67" t="s">
        <v>186</v>
      </c>
      <c r="R2383" s="67" t="s">
        <v>186</v>
      </c>
      <c r="S2383" s="67" t="s">
        <v>1362</v>
      </c>
      <c r="T2383" s="67" t="s">
        <v>4264</v>
      </c>
      <c r="U2383" s="67" t="s">
        <v>4265</v>
      </c>
      <c r="V2383" s="67" t="s">
        <v>3932</v>
      </c>
      <c r="W2383" s="67" t="s">
        <v>3940</v>
      </c>
      <c r="X2383" s="67" t="s">
        <v>3934</v>
      </c>
      <c r="Y2383" s="67" t="s">
        <v>3945</v>
      </c>
      <c r="Z2383" s="67" t="s">
        <v>4267</v>
      </c>
      <c r="AA2383" s="67" t="s">
        <v>23334</v>
      </c>
      <c r="AB2383" s="67" t="s">
        <v>23335</v>
      </c>
      <c r="AC2383" s="67" t="s">
        <v>3939</v>
      </c>
      <c r="AD2383" s="67" t="s">
        <v>3940</v>
      </c>
      <c r="AE2383" s="67" t="s">
        <v>3941</v>
      </c>
      <c r="AF2383" s="67" t="s">
        <v>3940</v>
      </c>
      <c r="AG2383" s="67" t="s">
        <v>23336</v>
      </c>
      <c r="AH2383" s="67" t="s">
        <v>23337</v>
      </c>
      <c r="AI2383" s="67" t="s">
        <v>23338</v>
      </c>
      <c r="AJ2383" s="67" t="s">
        <v>3945</v>
      </c>
    </row>
    <row r="2384" spans="1:36" x14ac:dyDescent="0.2">
      <c r="A2384" s="66" t="s">
        <v>3919</v>
      </c>
      <c r="B2384" s="67" t="s">
        <v>23339</v>
      </c>
      <c r="C2384" s="66" t="str">
        <f t="shared" si="37"/>
        <v>P.S. SENDAMAL DE HUASMIN</v>
      </c>
      <c r="D2384" s="67" t="s">
        <v>3921</v>
      </c>
      <c r="E2384" s="66" t="s">
        <v>23340</v>
      </c>
      <c r="F2384" s="66" t="s">
        <v>23340</v>
      </c>
      <c r="G2384" s="66" t="s">
        <v>3923</v>
      </c>
      <c r="H2384" s="66" t="s">
        <v>3924</v>
      </c>
      <c r="I2384" s="66" t="s">
        <v>1629</v>
      </c>
      <c r="J2384" s="68" t="s">
        <v>147</v>
      </c>
      <c r="K2384" s="68" t="s">
        <v>682</v>
      </c>
      <c r="L2384" s="68" t="s">
        <v>1628</v>
      </c>
      <c r="M2384" s="66" t="s">
        <v>23340</v>
      </c>
      <c r="N2384" s="67" t="s">
        <v>3926</v>
      </c>
      <c r="O2384" s="67" t="s">
        <v>4023</v>
      </c>
      <c r="P2384" s="67" t="s">
        <v>3951</v>
      </c>
      <c r="Q2384" s="67" t="s">
        <v>147</v>
      </c>
      <c r="R2384" s="67" t="s">
        <v>682</v>
      </c>
      <c r="S2384" s="67" t="s">
        <v>682</v>
      </c>
      <c r="T2384" s="67" t="s">
        <v>4198</v>
      </c>
      <c r="U2384" s="67" t="s">
        <v>4199</v>
      </c>
      <c r="V2384" s="67" t="s">
        <v>3932</v>
      </c>
      <c r="W2384" s="67" t="s">
        <v>23341</v>
      </c>
      <c r="X2384" s="67" t="s">
        <v>3934</v>
      </c>
      <c r="Y2384" s="67" t="s">
        <v>3945</v>
      </c>
      <c r="Z2384" s="67" t="s">
        <v>23342</v>
      </c>
      <c r="AA2384" s="67" t="s">
        <v>23343</v>
      </c>
      <c r="AB2384" s="67" t="s">
        <v>23344</v>
      </c>
      <c r="AC2384" s="67" t="s">
        <v>3939</v>
      </c>
      <c r="AD2384" s="67" t="s">
        <v>3940</v>
      </c>
      <c r="AE2384" s="67" t="s">
        <v>3941</v>
      </c>
      <c r="AF2384" s="67" t="s">
        <v>3940</v>
      </c>
      <c r="AG2384" s="67" t="s">
        <v>23345</v>
      </c>
      <c r="AH2384" s="67" t="s">
        <v>23346</v>
      </c>
      <c r="AI2384" s="67" t="s">
        <v>23347</v>
      </c>
      <c r="AJ2384" s="67" t="s">
        <v>3945</v>
      </c>
    </row>
    <row r="2385" spans="1:36" x14ac:dyDescent="0.2">
      <c r="A2385" s="66" t="s">
        <v>3919</v>
      </c>
      <c r="B2385" s="67" t="s">
        <v>23348</v>
      </c>
      <c r="C2385" s="66" t="str">
        <f t="shared" si="37"/>
        <v>P.S. PATIBAMBA BAJA</v>
      </c>
      <c r="D2385" s="67" t="s">
        <v>3921</v>
      </c>
      <c r="E2385" s="66" t="s">
        <v>23349</v>
      </c>
      <c r="F2385" s="66" t="s">
        <v>23349</v>
      </c>
      <c r="G2385" s="66" t="s">
        <v>3923</v>
      </c>
      <c r="H2385" s="66" t="s">
        <v>3924</v>
      </c>
      <c r="I2385" s="66" t="s">
        <v>553</v>
      </c>
      <c r="J2385" s="68" t="s">
        <v>269</v>
      </c>
      <c r="K2385" s="68" t="s">
        <v>552</v>
      </c>
      <c r="L2385" s="68" t="s">
        <v>552</v>
      </c>
      <c r="M2385" s="66" t="s">
        <v>23350</v>
      </c>
      <c r="N2385" s="67" t="s">
        <v>4223</v>
      </c>
      <c r="O2385" s="67" t="s">
        <v>3951</v>
      </c>
      <c r="P2385" s="67" t="s">
        <v>3951</v>
      </c>
      <c r="Q2385" s="67" t="s">
        <v>269</v>
      </c>
      <c r="R2385" s="67" t="s">
        <v>552</v>
      </c>
      <c r="S2385" s="67" t="s">
        <v>7362</v>
      </c>
      <c r="T2385" s="67" t="s">
        <v>4224</v>
      </c>
      <c r="U2385" s="67" t="s">
        <v>4225</v>
      </c>
      <c r="V2385" s="67" t="s">
        <v>3968</v>
      </c>
      <c r="W2385" s="67" t="s">
        <v>3948</v>
      </c>
      <c r="X2385" s="67" t="s">
        <v>3934</v>
      </c>
      <c r="Y2385" s="67" t="s">
        <v>3945</v>
      </c>
      <c r="Z2385" s="67" t="s">
        <v>5465</v>
      </c>
      <c r="AA2385" s="67" t="s">
        <v>23351</v>
      </c>
      <c r="AB2385" s="67" t="s">
        <v>23352</v>
      </c>
      <c r="AC2385" s="67" t="s">
        <v>3939</v>
      </c>
      <c r="AD2385" s="67" t="s">
        <v>3940</v>
      </c>
      <c r="AE2385" s="67" t="s">
        <v>3941</v>
      </c>
      <c r="AF2385" s="67" t="s">
        <v>3940</v>
      </c>
      <c r="AG2385" s="67" t="s">
        <v>23353</v>
      </c>
      <c r="AH2385" s="67" t="s">
        <v>23354</v>
      </c>
      <c r="AI2385" s="67" t="s">
        <v>22611</v>
      </c>
      <c r="AJ2385" s="67" t="s">
        <v>3945</v>
      </c>
    </row>
    <row r="2386" spans="1:36" x14ac:dyDescent="0.2">
      <c r="A2386" s="66" t="s">
        <v>3919</v>
      </c>
      <c r="B2386" s="67" t="s">
        <v>23355</v>
      </c>
      <c r="C2386" s="66" t="str">
        <f t="shared" si="37"/>
        <v>P.S. BOCA MANTARO</v>
      </c>
      <c r="D2386" s="67" t="s">
        <v>3921</v>
      </c>
      <c r="E2386" s="66" t="s">
        <v>23356</v>
      </c>
      <c r="F2386" s="66" t="s">
        <v>23356</v>
      </c>
      <c r="G2386" s="66" t="s">
        <v>3923</v>
      </c>
      <c r="H2386" s="66" t="s">
        <v>3924</v>
      </c>
      <c r="I2386" s="66" t="s">
        <v>810</v>
      </c>
      <c r="J2386" s="68" t="s">
        <v>156</v>
      </c>
      <c r="K2386" s="68" t="s">
        <v>417</v>
      </c>
      <c r="L2386" s="68" t="s">
        <v>809</v>
      </c>
      <c r="M2386" s="66" t="s">
        <v>23357</v>
      </c>
      <c r="N2386" s="67" t="s">
        <v>3963</v>
      </c>
      <c r="O2386" s="67" t="s">
        <v>4008</v>
      </c>
      <c r="P2386" s="67" t="s">
        <v>4208</v>
      </c>
      <c r="Q2386" s="67" t="s">
        <v>156</v>
      </c>
      <c r="R2386" s="67" t="s">
        <v>417</v>
      </c>
      <c r="S2386" s="67" t="s">
        <v>4598</v>
      </c>
      <c r="T2386" s="67" t="s">
        <v>4599</v>
      </c>
      <c r="U2386" s="67" t="s">
        <v>4600</v>
      </c>
      <c r="V2386" s="67" t="s">
        <v>3968</v>
      </c>
      <c r="W2386" s="67" t="s">
        <v>3969</v>
      </c>
      <c r="X2386" s="67" t="s">
        <v>3934</v>
      </c>
      <c r="Y2386" s="67" t="s">
        <v>4601</v>
      </c>
      <c r="Z2386" s="67" t="s">
        <v>7886</v>
      </c>
      <c r="AA2386" s="67" t="s">
        <v>23358</v>
      </c>
      <c r="AB2386" s="67" t="s">
        <v>23359</v>
      </c>
      <c r="AC2386" s="67" t="s">
        <v>3939</v>
      </c>
      <c r="AD2386" s="67" t="s">
        <v>3940</v>
      </c>
      <c r="AE2386" s="67" t="s">
        <v>3941</v>
      </c>
      <c r="AF2386" s="67" t="s">
        <v>3940</v>
      </c>
      <c r="AG2386" s="67" t="s">
        <v>23360</v>
      </c>
      <c r="AH2386" s="67" t="s">
        <v>23361</v>
      </c>
      <c r="AI2386" s="67" t="s">
        <v>15425</v>
      </c>
      <c r="AJ2386" s="67" t="s">
        <v>3945</v>
      </c>
    </row>
    <row r="2387" spans="1:36" x14ac:dyDescent="0.2">
      <c r="A2387" s="66" t="s">
        <v>3919</v>
      </c>
      <c r="B2387" s="67" t="s">
        <v>23362</v>
      </c>
      <c r="C2387" s="66" t="str">
        <f t="shared" si="37"/>
        <v>P.S. CORARACA</v>
      </c>
      <c r="D2387" s="67" t="s">
        <v>3921</v>
      </c>
      <c r="E2387" s="66" t="s">
        <v>23363</v>
      </c>
      <c r="F2387" s="66" t="s">
        <v>23363</v>
      </c>
      <c r="G2387" s="66" t="s">
        <v>3923</v>
      </c>
      <c r="H2387" s="66" t="s">
        <v>3924</v>
      </c>
      <c r="I2387" s="66" t="s">
        <v>286</v>
      </c>
      <c r="J2387" s="68" t="s">
        <v>186</v>
      </c>
      <c r="K2387" s="68" t="s">
        <v>284</v>
      </c>
      <c r="L2387" s="68" t="s">
        <v>285</v>
      </c>
      <c r="M2387" s="66" t="s">
        <v>23364</v>
      </c>
      <c r="N2387" s="67" t="s">
        <v>4022</v>
      </c>
      <c r="O2387" s="67" t="s">
        <v>4146</v>
      </c>
      <c r="P2387" s="67" t="s">
        <v>3928</v>
      </c>
      <c r="Q2387" s="67" t="s">
        <v>186</v>
      </c>
      <c r="R2387" s="67" t="s">
        <v>4254</v>
      </c>
      <c r="S2387" s="67" t="s">
        <v>1707</v>
      </c>
      <c r="T2387" s="67" t="s">
        <v>4255</v>
      </c>
      <c r="U2387" s="67" t="s">
        <v>4256</v>
      </c>
      <c r="V2387" s="67" t="s">
        <v>3932</v>
      </c>
      <c r="W2387" s="67" t="s">
        <v>3940</v>
      </c>
      <c r="X2387" s="67" t="s">
        <v>3934</v>
      </c>
      <c r="Y2387" s="67" t="s">
        <v>3945</v>
      </c>
      <c r="Z2387" s="67" t="s">
        <v>3936</v>
      </c>
      <c r="AA2387" s="67" t="s">
        <v>23365</v>
      </c>
      <c r="AB2387" s="67" t="s">
        <v>23366</v>
      </c>
      <c r="AC2387" s="67" t="s">
        <v>3939</v>
      </c>
      <c r="AD2387" s="67" t="s">
        <v>3940</v>
      </c>
      <c r="AE2387" s="67" t="s">
        <v>3941</v>
      </c>
      <c r="AF2387" s="67" t="s">
        <v>3940</v>
      </c>
      <c r="AG2387" s="67" t="s">
        <v>23367</v>
      </c>
      <c r="AH2387" s="67" t="s">
        <v>23368</v>
      </c>
      <c r="AI2387" s="67" t="s">
        <v>23369</v>
      </c>
      <c r="AJ2387" s="67" t="s">
        <v>3945</v>
      </c>
    </row>
    <row r="2388" spans="1:36" x14ac:dyDescent="0.2">
      <c r="A2388" s="66" t="s">
        <v>3919</v>
      </c>
      <c r="B2388" s="67" t="s">
        <v>23370</v>
      </c>
      <c r="C2388" s="66" t="str">
        <f t="shared" si="37"/>
        <v>P.S. HUAMI</v>
      </c>
      <c r="D2388" s="67" t="s">
        <v>3921</v>
      </c>
      <c r="E2388" s="66" t="s">
        <v>23371</v>
      </c>
      <c r="F2388" s="66" t="s">
        <v>23372</v>
      </c>
      <c r="G2388" s="66" t="s">
        <v>3923</v>
      </c>
      <c r="H2388" s="66" t="s">
        <v>3924</v>
      </c>
      <c r="I2388" s="66" t="s">
        <v>1837</v>
      </c>
      <c r="J2388" s="68" t="s">
        <v>220</v>
      </c>
      <c r="K2388" s="68" t="s">
        <v>474</v>
      </c>
      <c r="L2388" s="68" t="s">
        <v>1836</v>
      </c>
      <c r="M2388" s="66" t="s">
        <v>18111</v>
      </c>
      <c r="N2388" s="67" t="s">
        <v>4102</v>
      </c>
      <c r="O2388" s="67" t="s">
        <v>4040</v>
      </c>
      <c r="P2388" s="67" t="s">
        <v>4023</v>
      </c>
      <c r="Q2388" s="67" t="s">
        <v>220</v>
      </c>
      <c r="R2388" s="67" t="s">
        <v>8725</v>
      </c>
      <c r="S2388" s="67" t="s">
        <v>1836</v>
      </c>
      <c r="T2388" s="67" t="s">
        <v>8726</v>
      </c>
      <c r="U2388" s="67" t="s">
        <v>8727</v>
      </c>
      <c r="V2388" s="67" t="s">
        <v>3932</v>
      </c>
      <c r="W2388" s="67" t="s">
        <v>3940</v>
      </c>
      <c r="X2388" s="67" t="s">
        <v>3934</v>
      </c>
      <c r="Y2388" s="67" t="s">
        <v>8729</v>
      </c>
      <c r="Z2388" s="67" t="s">
        <v>4201</v>
      </c>
      <c r="AA2388" s="67" t="s">
        <v>5434</v>
      </c>
      <c r="AB2388" s="67" t="s">
        <v>23366</v>
      </c>
      <c r="AC2388" s="67" t="s">
        <v>3939</v>
      </c>
      <c r="AD2388" s="67" t="s">
        <v>3940</v>
      </c>
      <c r="AE2388" s="67" t="s">
        <v>3941</v>
      </c>
      <c r="AF2388" s="67" t="s">
        <v>3940</v>
      </c>
      <c r="AG2388" s="67" t="s">
        <v>23373</v>
      </c>
      <c r="AH2388" s="67" t="s">
        <v>23374</v>
      </c>
      <c r="AI2388" s="67" t="s">
        <v>23375</v>
      </c>
      <c r="AJ2388" s="67" t="s">
        <v>3945</v>
      </c>
    </row>
    <row r="2389" spans="1:36" x14ac:dyDescent="0.2">
      <c r="A2389" s="66" t="s">
        <v>3919</v>
      </c>
      <c r="B2389" s="67" t="s">
        <v>23376</v>
      </c>
      <c r="C2389" s="66" t="str">
        <f t="shared" si="37"/>
        <v>P.S. CARHUAPACCHA</v>
      </c>
      <c r="D2389" s="67" t="s">
        <v>3921</v>
      </c>
      <c r="E2389" s="66" t="s">
        <v>23377</v>
      </c>
      <c r="F2389" s="66" t="s">
        <v>23377</v>
      </c>
      <c r="G2389" s="66" t="s">
        <v>3923</v>
      </c>
      <c r="H2389" s="66" t="s">
        <v>3924</v>
      </c>
      <c r="I2389" s="66" t="s">
        <v>2407</v>
      </c>
      <c r="J2389" s="68" t="s">
        <v>156</v>
      </c>
      <c r="K2389" s="68" t="s">
        <v>163</v>
      </c>
      <c r="L2389" s="68" t="s">
        <v>2406</v>
      </c>
      <c r="M2389" s="66" t="s">
        <v>12896</v>
      </c>
      <c r="N2389" s="67" t="s">
        <v>3963</v>
      </c>
      <c r="O2389" s="67" t="s">
        <v>3951</v>
      </c>
      <c r="P2389" s="67" t="s">
        <v>4208</v>
      </c>
      <c r="Q2389" s="67" t="s">
        <v>156</v>
      </c>
      <c r="R2389" s="67" t="s">
        <v>5167</v>
      </c>
      <c r="S2389" s="67" t="s">
        <v>1033</v>
      </c>
      <c r="T2389" s="67" t="s">
        <v>5168</v>
      </c>
      <c r="U2389" s="67" t="s">
        <v>5169</v>
      </c>
      <c r="V2389" s="67" t="s">
        <v>3932</v>
      </c>
      <c r="W2389" s="67" t="s">
        <v>3969</v>
      </c>
      <c r="X2389" s="67" t="s">
        <v>3934</v>
      </c>
      <c r="Y2389" s="67" t="s">
        <v>5170</v>
      </c>
      <c r="Z2389" s="67" t="s">
        <v>19455</v>
      </c>
      <c r="AA2389" s="67" t="s">
        <v>3954</v>
      </c>
      <c r="AB2389" s="67" t="s">
        <v>23378</v>
      </c>
      <c r="AC2389" s="67" t="s">
        <v>3939</v>
      </c>
      <c r="AD2389" s="67" t="s">
        <v>3940</v>
      </c>
      <c r="AE2389" s="67" t="s">
        <v>3941</v>
      </c>
      <c r="AF2389" s="67" t="s">
        <v>3940</v>
      </c>
      <c r="AG2389" s="67" t="s">
        <v>23379</v>
      </c>
      <c r="AH2389" s="67" t="s">
        <v>23380</v>
      </c>
      <c r="AI2389" s="67" t="s">
        <v>23381</v>
      </c>
      <c r="AJ2389" s="67" t="s">
        <v>3945</v>
      </c>
    </row>
    <row r="2390" spans="1:36" x14ac:dyDescent="0.2">
      <c r="A2390" s="66" t="s">
        <v>3919</v>
      </c>
      <c r="B2390" s="67" t="s">
        <v>23382</v>
      </c>
      <c r="C2390" s="66" t="str">
        <f t="shared" si="37"/>
        <v>P.S. SANTA ROSA DE UNANCA</v>
      </c>
      <c r="D2390" s="67" t="s">
        <v>3921</v>
      </c>
      <c r="E2390" s="66" t="s">
        <v>23383</v>
      </c>
      <c r="F2390" s="66" t="s">
        <v>23383</v>
      </c>
      <c r="G2390" s="66" t="s">
        <v>3923</v>
      </c>
      <c r="H2390" s="66" t="s">
        <v>3924</v>
      </c>
      <c r="I2390" s="66" t="s">
        <v>2342</v>
      </c>
      <c r="J2390" s="68" t="s">
        <v>147</v>
      </c>
      <c r="K2390" s="68" t="s">
        <v>1101</v>
      </c>
      <c r="L2390" s="68" t="s">
        <v>1101</v>
      </c>
      <c r="M2390" s="66" t="s">
        <v>23384</v>
      </c>
      <c r="N2390" s="67" t="s">
        <v>3926</v>
      </c>
      <c r="O2390" s="67" t="s">
        <v>4160</v>
      </c>
      <c r="P2390" s="67" t="s">
        <v>3951</v>
      </c>
      <c r="Q2390" s="67" t="s">
        <v>147</v>
      </c>
      <c r="R2390" s="67" t="s">
        <v>1101</v>
      </c>
      <c r="S2390" s="67" t="s">
        <v>1101</v>
      </c>
      <c r="T2390" s="67" t="s">
        <v>4198</v>
      </c>
      <c r="U2390" s="67" t="s">
        <v>4199</v>
      </c>
      <c r="V2390" s="67" t="s">
        <v>3968</v>
      </c>
      <c r="W2390" s="67" t="s">
        <v>23385</v>
      </c>
      <c r="X2390" s="67" t="s">
        <v>3934</v>
      </c>
      <c r="Y2390" s="67" t="s">
        <v>3945</v>
      </c>
      <c r="Z2390" s="67" t="s">
        <v>4201</v>
      </c>
      <c r="AA2390" s="67" t="s">
        <v>23386</v>
      </c>
      <c r="AB2390" s="67" t="s">
        <v>23387</v>
      </c>
      <c r="AC2390" s="67" t="s">
        <v>3939</v>
      </c>
      <c r="AD2390" s="67" t="s">
        <v>3940</v>
      </c>
      <c r="AE2390" s="67" t="s">
        <v>3941</v>
      </c>
      <c r="AF2390" s="67" t="s">
        <v>3940</v>
      </c>
      <c r="AG2390" s="67" t="s">
        <v>23388</v>
      </c>
      <c r="AH2390" s="67" t="s">
        <v>23389</v>
      </c>
      <c r="AI2390" s="67" t="s">
        <v>23390</v>
      </c>
      <c r="AJ2390" s="67" t="s">
        <v>3945</v>
      </c>
    </row>
    <row r="2391" spans="1:36" x14ac:dyDescent="0.2">
      <c r="A2391" s="66" t="s">
        <v>3919</v>
      </c>
      <c r="B2391" s="67" t="s">
        <v>23391</v>
      </c>
      <c r="C2391" s="66" t="str">
        <f t="shared" si="37"/>
        <v>P.S. MACHUNGO</v>
      </c>
      <c r="D2391" s="67" t="s">
        <v>3921</v>
      </c>
      <c r="E2391" s="66" t="s">
        <v>23392</v>
      </c>
      <c r="F2391" s="66" t="s">
        <v>23392</v>
      </c>
      <c r="G2391" s="66" t="s">
        <v>3923</v>
      </c>
      <c r="H2391" s="66" t="s">
        <v>3924</v>
      </c>
      <c r="I2391" s="66" t="s">
        <v>2409</v>
      </c>
      <c r="J2391" s="68" t="s">
        <v>181</v>
      </c>
      <c r="K2391" s="68" t="s">
        <v>181</v>
      </c>
      <c r="L2391" s="68" t="s">
        <v>2408</v>
      </c>
      <c r="M2391" s="66" t="s">
        <v>23393</v>
      </c>
      <c r="N2391" s="67" t="s">
        <v>4007</v>
      </c>
      <c r="O2391" s="67" t="s">
        <v>3951</v>
      </c>
      <c r="P2391" s="67" t="s">
        <v>4363</v>
      </c>
      <c r="Q2391" s="67" t="s">
        <v>181</v>
      </c>
      <c r="R2391" s="67" t="s">
        <v>181</v>
      </c>
      <c r="S2391" s="67" t="s">
        <v>2565</v>
      </c>
      <c r="T2391" s="67" t="s">
        <v>4009</v>
      </c>
      <c r="U2391" s="67" t="s">
        <v>4010</v>
      </c>
      <c r="V2391" s="67" t="s">
        <v>3932</v>
      </c>
      <c r="W2391" s="67" t="s">
        <v>23394</v>
      </c>
      <c r="X2391" s="67" t="s">
        <v>3934</v>
      </c>
      <c r="Y2391" s="67" t="s">
        <v>4012</v>
      </c>
      <c r="Z2391" s="67" t="s">
        <v>4013</v>
      </c>
      <c r="AA2391" s="67" t="s">
        <v>6918</v>
      </c>
      <c r="AB2391" s="67" t="s">
        <v>23395</v>
      </c>
      <c r="AC2391" s="67" t="s">
        <v>3939</v>
      </c>
      <c r="AD2391" s="67" t="s">
        <v>3940</v>
      </c>
      <c r="AE2391" s="67" t="s">
        <v>3941</v>
      </c>
      <c r="AF2391" s="67" t="s">
        <v>3940</v>
      </c>
      <c r="AG2391" s="67" t="s">
        <v>23396</v>
      </c>
      <c r="AH2391" s="67" t="s">
        <v>23397</v>
      </c>
      <c r="AI2391" s="67" t="s">
        <v>23398</v>
      </c>
      <c r="AJ2391" s="67" t="s">
        <v>3945</v>
      </c>
    </row>
    <row r="2392" spans="1:36" x14ac:dyDescent="0.2">
      <c r="A2392" s="66" t="s">
        <v>3919</v>
      </c>
      <c r="B2392" s="67" t="s">
        <v>23399</v>
      </c>
      <c r="C2392" s="66" t="str">
        <f t="shared" si="37"/>
        <v>P.S. ALTO CAZADOR</v>
      </c>
      <c r="D2392" s="67" t="s">
        <v>3921</v>
      </c>
      <c r="E2392" s="66" t="s">
        <v>23400</v>
      </c>
      <c r="F2392" s="66" t="s">
        <v>23400</v>
      </c>
      <c r="G2392" s="66" t="s">
        <v>3923</v>
      </c>
      <c r="H2392" s="66" t="s">
        <v>3924</v>
      </c>
      <c r="I2392" s="66" t="s">
        <v>1697</v>
      </c>
      <c r="J2392" s="68" t="s">
        <v>186</v>
      </c>
      <c r="K2392" s="68" t="s">
        <v>496</v>
      </c>
      <c r="L2392" s="68" t="s">
        <v>1696</v>
      </c>
      <c r="M2392" s="66" t="s">
        <v>23401</v>
      </c>
      <c r="N2392" s="67" t="s">
        <v>4022</v>
      </c>
      <c r="O2392" s="67" t="s">
        <v>3950</v>
      </c>
      <c r="P2392" s="67" t="s">
        <v>4040</v>
      </c>
      <c r="Q2392" s="67" t="s">
        <v>186</v>
      </c>
      <c r="R2392" s="67" t="s">
        <v>496</v>
      </c>
      <c r="S2392" s="67" t="s">
        <v>12969</v>
      </c>
      <c r="T2392" s="67" t="s">
        <v>4054</v>
      </c>
      <c r="U2392" s="67" t="s">
        <v>4055</v>
      </c>
      <c r="V2392" s="67" t="s">
        <v>3968</v>
      </c>
      <c r="W2392" s="67" t="s">
        <v>3940</v>
      </c>
      <c r="X2392" s="67" t="s">
        <v>3934</v>
      </c>
      <c r="Y2392" s="67" t="s">
        <v>3945</v>
      </c>
      <c r="Z2392" s="67" t="s">
        <v>4767</v>
      </c>
      <c r="AA2392" s="67" t="s">
        <v>23402</v>
      </c>
      <c r="AB2392" s="67" t="s">
        <v>23403</v>
      </c>
      <c r="AC2392" s="67" t="s">
        <v>3939</v>
      </c>
      <c r="AD2392" s="67" t="s">
        <v>3940</v>
      </c>
      <c r="AE2392" s="67" t="s">
        <v>3941</v>
      </c>
      <c r="AF2392" s="67" t="s">
        <v>3940</v>
      </c>
      <c r="AG2392" s="67" t="s">
        <v>23404</v>
      </c>
      <c r="AH2392" s="67" t="s">
        <v>23405</v>
      </c>
      <c r="AI2392" s="67" t="s">
        <v>23406</v>
      </c>
      <c r="AJ2392" s="67" t="s">
        <v>3945</v>
      </c>
    </row>
    <row r="2393" spans="1:36" x14ac:dyDescent="0.2">
      <c r="A2393" s="66" t="s">
        <v>3919</v>
      </c>
      <c r="B2393" s="67" t="s">
        <v>23407</v>
      </c>
      <c r="C2393" s="66" t="str">
        <f t="shared" si="37"/>
        <v>SAMU DIRESA LORETO.-CPCED</v>
      </c>
      <c r="D2393" s="67"/>
      <c r="E2393" s="66" t="s">
        <v>23408</v>
      </c>
      <c r="F2393" s="66" t="s">
        <v>23408</v>
      </c>
      <c r="G2393" s="66" t="s">
        <v>23409</v>
      </c>
      <c r="H2393" s="66" t="s">
        <v>4446</v>
      </c>
      <c r="I2393" s="66" t="s">
        <v>241</v>
      </c>
      <c r="J2393" s="68" t="s">
        <v>151</v>
      </c>
      <c r="K2393" s="68" t="s">
        <v>239</v>
      </c>
      <c r="L2393" s="68" t="s">
        <v>240</v>
      </c>
      <c r="M2393" s="66" t="s">
        <v>13233</v>
      </c>
      <c r="N2393" s="67" t="s">
        <v>3949</v>
      </c>
      <c r="O2393" s="67" t="s">
        <v>3964</v>
      </c>
      <c r="P2393" s="67" t="s">
        <v>3964</v>
      </c>
      <c r="Q2393" s="67" t="s">
        <v>151</v>
      </c>
      <c r="R2393" s="67" t="s">
        <v>3965</v>
      </c>
      <c r="S2393" s="67" t="s">
        <v>3966</v>
      </c>
      <c r="T2393" s="67" t="s">
        <v>3952</v>
      </c>
      <c r="U2393" s="67" t="s">
        <v>3953</v>
      </c>
      <c r="V2393" s="67" t="s">
        <v>4364</v>
      </c>
      <c r="W2393" s="67" t="s">
        <v>23410</v>
      </c>
      <c r="X2393" s="67" t="s">
        <v>3934</v>
      </c>
      <c r="Y2393" s="67" t="s">
        <v>3945</v>
      </c>
      <c r="Z2393" s="67" t="s">
        <v>3970</v>
      </c>
      <c r="AA2393" s="67" t="s">
        <v>23411</v>
      </c>
      <c r="AB2393" s="67" t="s">
        <v>23412</v>
      </c>
      <c r="AC2393" s="67" t="s">
        <v>3939</v>
      </c>
      <c r="AD2393" s="67" t="s">
        <v>3940</v>
      </c>
      <c r="AE2393" s="67" t="s">
        <v>3941</v>
      </c>
      <c r="AF2393" s="67" t="s">
        <v>3940</v>
      </c>
      <c r="AG2393" s="67" t="s">
        <v>3945</v>
      </c>
      <c r="AH2393" s="67" t="s">
        <v>3945</v>
      </c>
      <c r="AI2393" s="67" t="s">
        <v>3945</v>
      </c>
      <c r="AJ2393" s="67" t="s">
        <v>3945</v>
      </c>
    </row>
    <row r="2394" spans="1:36" x14ac:dyDescent="0.2">
      <c r="A2394" s="66" t="s">
        <v>3919</v>
      </c>
      <c r="B2394" s="67" t="s">
        <v>23413</v>
      </c>
      <c r="C2394" s="66" t="str">
        <f t="shared" si="37"/>
        <v>C.S. SESQUICENTENARIO</v>
      </c>
      <c r="D2394" s="67" t="s">
        <v>4128</v>
      </c>
      <c r="E2394" s="66" t="s">
        <v>10077</v>
      </c>
      <c r="F2394" s="66" t="s">
        <v>23414</v>
      </c>
      <c r="G2394" s="66" t="s">
        <v>4129</v>
      </c>
      <c r="H2394" s="66" t="s">
        <v>3924</v>
      </c>
      <c r="I2394" s="66" t="s">
        <v>255</v>
      </c>
      <c r="J2394" s="68" t="s">
        <v>48</v>
      </c>
      <c r="K2394" s="68" t="s">
        <v>48</v>
      </c>
      <c r="L2394" s="68" t="s">
        <v>48</v>
      </c>
      <c r="M2394" s="66" t="s">
        <v>23415</v>
      </c>
      <c r="N2394" s="67" t="s">
        <v>4417</v>
      </c>
      <c r="O2394" s="67" t="s">
        <v>4040</v>
      </c>
      <c r="P2394" s="67" t="s">
        <v>4040</v>
      </c>
      <c r="Q2394" s="67" t="s">
        <v>48</v>
      </c>
      <c r="R2394" s="67" t="s">
        <v>4418</v>
      </c>
      <c r="S2394" s="67" t="s">
        <v>10077</v>
      </c>
      <c r="T2394" s="67" t="s">
        <v>4419</v>
      </c>
      <c r="U2394" s="67" t="s">
        <v>4420</v>
      </c>
      <c r="V2394" s="67" t="s">
        <v>4135</v>
      </c>
      <c r="W2394" s="67" t="s">
        <v>23416</v>
      </c>
      <c r="X2394" s="67" t="s">
        <v>3934</v>
      </c>
      <c r="Y2394" s="67" t="s">
        <v>9065</v>
      </c>
      <c r="Z2394" s="67" t="s">
        <v>4136</v>
      </c>
      <c r="AA2394" s="67" t="s">
        <v>5572</v>
      </c>
      <c r="AB2394" s="67" t="s">
        <v>23417</v>
      </c>
      <c r="AC2394" s="67" t="s">
        <v>3939</v>
      </c>
      <c r="AD2394" s="67" t="s">
        <v>3940</v>
      </c>
      <c r="AE2394" s="67" t="s">
        <v>3941</v>
      </c>
      <c r="AF2394" s="67" t="s">
        <v>3940</v>
      </c>
      <c r="AG2394" s="67" t="s">
        <v>23418</v>
      </c>
      <c r="AH2394" s="67" t="s">
        <v>23419</v>
      </c>
      <c r="AI2394" s="67" t="s">
        <v>23420</v>
      </c>
      <c r="AJ2394" s="67" t="s">
        <v>3967</v>
      </c>
    </row>
    <row r="2395" spans="1:36" x14ac:dyDescent="0.2">
      <c r="A2395" s="66" t="s">
        <v>3973</v>
      </c>
      <c r="B2395" s="67" t="s">
        <v>23421</v>
      </c>
      <c r="C2395" s="66" t="str">
        <f t="shared" si="37"/>
        <v>C.S. ZARATE</v>
      </c>
      <c r="D2395" s="67" t="s">
        <v>4128</v>
      </c>
      <c r="E2395" s="66" t="s">
        <v>23422</v>
      </c>
      <c r="F2395" s="66" t="s">
        <v>23422</v>
      </c>
      <c r="G2395" s="66" t="s">
        <v>4129</v>
      </c>
      <c r="H2395" s="66" t="s">
        <v>3924</v>
      </c>
      <c r="I2395" s="66" t="s">
        <v>229</v>
      </c>
      <c r="J2395" s="68" t="s">
        <v>144</v>
      </c>
      <c r="K2395" s="68" t="s">
        <v>144</v>
      </c>
      <c r="L2395" s="68" t="s">
        <v>228</v>
      </c>
      <c r="M2395" s="66" t="s">
        <v>23423</v>
      </c>
      <c r="N2395" s="67" t="s">
        <v>4103</v>
      </c>
      <c r="O2395" s="67" t="s">
        <v>4040</v>
      </c>
      <c r="P2395" s="67" t="s">
        <v>3951</v>
      </c>
      <c r="Q2395" s="67" t="s">
        <v>5310</v>
      </c>
      <c r="R2395" s="67" t="s">
        <v>228</v>
      </c>
      <c r="S2395" s="67" t="s">
        <v>15286</v>
      </c>
      <c r="T2395" s="67" t="s">
        <v>5793</v>
      </c>
      <c r="U2395" s="67" t="s">
        <v>5794</v>
      </c>
      <c r="V2395" s="67" t="s">
        <v>4135</v>
      </c>
      <c r="W2395" s="67" t="s">
        <v>23424</v>
      </c>
      <c r="X2395" s="67" t="s">
        <v>3934</v>
      </c>
      <c r="Y2395" s="67" t="s">
        <v>4678</v>
      </c>
      <c r="Z2395" s="67" t="s">
        <v>4679</v>
      </c>
      <c r="AA2395" s="67" t="s">
        <v>23425</v>
      </c>
      <c r="AB2395" s="67" t="s">
        <v>23426</v>
      </c>
      <c r="AC2395" s="67" t="s">
        <v>3939</v>
      </c>
      <c r="AD2395" s="67" t="s">
        <v>3940</v>
      </c>
      <c r="AE2395" s="67" t="s">
        <v>3941</v>
      </c>
      <c r="AF2395" s="67" t="s">
        <v>3940</v>
      </c>
      <c r="AG2395" s="67" t="s">
        <v>23427</v>
      </c>
      <c r="AH2395" s="67" t="s">
        <v>23428</v>
      </c>
      <c r="AI2395" s="67" t="s">
        <v>7549</v>
      </c>
      <c r="AJ2395" s="67" t="s">
        <v>3945</v>
      </c>
    </row>
    <row r="2396" spans="1:36" x14ac:dyDescent="0.2">
      <c r="A2396" s="66" t="s">
        <v>3919</v>
      </c>
      <c r="B2396" s="67" t="s">
        <v>23429</v>
      </c>
      <c r="C2396" s="66" t="str">
        <f t="shared" si="37"/>
        <v>P.S. CLAS SAN PABLO DE TUSHMO.</v>
      </c>
      <c r="D2396" s="67" t="s">
        <v>3921</v>
      </c>
      <c r="E2396" s="66" t="s">
        <v>23430</v>
      </c>
      <c r="F2396" s="66" t="s">
        <v>23430</v>
      </c>
      <c r="G2396" s="66" t="s">
        <v>3923</v>
      </c>
      <c r="H2396" s="66" t="s">
        <v>3924</v>
      </c>
      <c r="I2396" s="66" t="s">
        <v>742</v>
      </c>
      <c r="J2396" s="68" t="s">
        <v>177</v>
      </c>
      <c r="K2396" s="68" t="s">
        <v>178</v>
      </c>
      <c r="L2396" s="68" t="s">
        <v>741</v>
      </c>
      <c r="M2396" s="66" t="s">
        <v>23431</v>
      </c>
      <c r="N2396" s="67" t="s">
        <v>3993</v>
      </c>
      <c r="O2396" s="67" t="s">
        <v>4040</v>
      </c>
      <c r="P2396" s="67" t="s">
        <v>4040</v>
      </c>
      <c r="Q2396" s="67" t="s">
        <v>177</v>
      </c>
      <c r="R2396" s="67" t="s">
        <v>6023</v>
      </c>
      <c r="S2396" s="67" t="s">
        <v>6024</v>
      </c>
      <c r="T2396" s="67" t="s">
        <v>6025</v>
      </c>
      <c r="U2396" s="67" t="s">
        <v>6026</v>
      </c>
      <c r="V2396" s="67" t="s">
        <v>3968</v>
      </c>
      <c r="W2396" s="67" t="s">
        <v>23432</v>
      </c>
      <c r="X2396" s="67" t="s">
        <v>3934</v>
      </c>
      <c r="Y2396" s="67" t="s">
        <v>6571</v>
      </c>
      <c r="Z2396" s="67" t="s">
        <v>3970</v>
      </c>
      <c r="AA2396" s="67" t="s">
        <v>18985</v>
      </c>
      <c r="AB2396" s="67" t="s">
        <v>23433</v>
      </c>
      <c r="AC2396" s="67" t="s">
        <v>3939</v>
      </c>
      <c r="AD2396" s="67" t="s">
        <v>3940</v>
      </c>
      <c r="AE2396" s="67" t="s">
        <v>3941</v>
      </c>
      <c r="AF2396" s="67" t="s">
        <v>3940</v>
      </c>
      <c r="AG2396" s="67" t="s">
        <v>23434</v>
      </c>
      <c r="AH2396" s="67" t="s">
        <v>23435</v>
      </c>
      <c r="AI2396" s="67" t="s">
        <v>6922</v>
      </c>
      <c r="AJ2396" s="67" t="s">
        <v>3945</v>
      </c>
    </row>
    <row r="2397" spans="1:36" x14ac:dyDescent="0.2">
      <c r="A2397" s="66" t="s">
        <v>3919</v>
      </c>
      <c r="B2397" s="67" t="s">
        <v>23436</v>
      </c>
      <c r="C2397" s="66" t="str">
        <f t="shared" si="37"/>
        <v>P.S. CADMALCA</v>
      </c>
      <c r="D2397" s="67" t="s">
        <v>3921</v>
      </c>
      <c r="E2397" s="66" t="s">
        <v>23437</v>
      </c>
      <c r="F2397" s="66" t="s">
        <v>23437</v>
      </c>
      <c r="G2397" s="66" t="s">
        <v>3923</v>
      </c>
      <c r="H2397" s="66" t="s">
        <v>3924</v>
      </c>
      <c r="I2397" s="66" t="s">
        <v>859</v>
      </c>
      <c r="J2397" s="68" t="s">
        <v>147</v>
      </c>
      <c r="K2397" s="68" t="s">
        <v>304</v>
      </c>
      <c r="L2397" s="68" t="s">
        <v>858</v>
      </c>
      <c r="M2397" s="66" t="s">
        <v>23438</v>
      </c>
      <c r="N2397" s="67" t="s">
        <v>3926</v>
      </c>
      <c r="O2397" s="67" t="s">
        <v>4323</v>
      </c>
      <c r="P2397" s="67" t="s">
        <v>4008</v>
      </c>
      <c r="Q2397" s="67" t="s">
        <v>147</v>
      </c>
      <c r="R2397" s="67" t="s">
        <v>304</v>
      </c>
      <c r="S2397" s="67" t="s">
        <v>858</v>
      </c>
      <c r="T2397" s="67" t="s">
        <v>4324</v>
      </c>
      <c r="U2397" s="67" t="s">
        <v>4325</v>
      </c>
      <c r="V2397" s="67" t="s">
        <v>3932</v>
      </c>
      <c r="W2397" s="67" t="s">
        <v>23439</v>
      </c>
      <c r="X2397" s="67" t="s">
        <v>3934</v>
      </c>
      <c r="Y2397" s="67" t="s">
        <v>3945</v>
      </c>
      <c r="Z2397" s="67" t="s">
        <v>4484</v>
      </c>
      <c r="AA2397" s="67" t="s">
        <v>23440</v>
      </c>
      <c r="AB2397" s="67" t="s">
        <v>23441</v>
      </c>
      <c r="AC2397" s="67" t="s">
        <v>3939</v>
      </c>
      <c r="AD2397" s="67" t="s">
        <v>3940</v>
      </c>
      <c r="AE2397" s="67" t="s">
        <v>3941</v>
      </c>
      <c r="AF2397" s="67" t="s">
        <v>3940</v>
      </c>
      <c r="AG2397" s="67" t="s">
        <v>23442</v>
      </c>
      <c r="AH2397" s="67" t="s">
        <v>23443</v>
      </c>
      <c r="AI2397" s="67" t="s">
        <v>6560</v>
      </c>
      <c r="AJ2397" s="67" t="s">
        <v>3945</v>
      </c>
    </row>
    <row r="2398" spans="1:36" x14ac:dyDescent="0.2">
      <c r="A2398" s="66" t="s">
        <v>3919</v>
      </c>
      <c r="B2398" s="67" t="s">
        <v>23444</v>
      </c>
      <c r="C2398" s="66" t="str">
        <f t="shared" si="37"/>
        <v>P.S. PAMPAS</v>
      </c>
      <c r="D2398" s="67" t="s">
        <v>3921</v>
      </c>
      <c r="E2398" s="66" t="s">
        <v>350</v>
      </c>
      <c r="F2398" s="66" t="s">
        <v>350</v>
      </c>
      <c r="G2398" s="66" t="s">
        <v>3923</v>
      </c>
      <c r="H2398" s="66" t="s">
        <v>3924</v>
      </c>
      <c r="I2398" s="66" t="s">
        <v>2413</v>
      </c>
      <c r="J2398" s="68" t="s">
        <v>273</v>
      </c>
      <c r="K2398" s="68" t="s">
        <v>633</v>
      </c>
      <c r="L2398" s="68" t="s">
        <v>2412</v>
      </c>
      <c r="M2398" s="66" t="s">
        <v>23445</v>
      </c>
      <c r="N2398" s="67" t="s">
        <v>4848</v>
      </c>
      <c r="O2398" s="67" t="s">
        <v>3928</v>
      </c>
      <c r="P2398" s="67" t="s">
        <v>4008</v>
      </c>
      <c r="Q2398" s="67" t="s">
        <v>273</v>
      </c>
      <c r="R2398" s="67" t="s">
        <v>324</v>
      </c>
      <c r="S2398" s="67" t="s">
        <v>2233</v>
      </c>
      <c r="T2398" s="67" t="s">
        <v>6905</v>
      </c>
      <c r="U2398" s="67" t="s">
        <v>6906</v>
      </c>
      <c r="V2398" s="67" t="s">
        <v>3932</v>
      </c>
      <c r="W2398" s="67" t="s">
        <v>3969</v>
      </c>
      <c r="X2398" s="67" t="s">
        <v>3934</v>
      </c>
      <c r="Y2398" s="67" t="s">
        <v>6907</v>
      </c>
      <c r="Z2398" s="67" t="s">
        <v>20606</v>
      </c>
      <c r="AA2398" s="67" t="s">
        <v>5670</v>
      </c>
      <c r="AB2398" s="67" t="s">
        <v>23446</v>
      </c>
      <c r="AC2398" s="67" t="s">
        <v>3939</v>
      </c>
      <c r="AD2398" s="67" t="s">
        <v>3940</v>
      </c>
      <c r="AE2398" s="67" t="s">
        <v>3941</v>
      </c>
      <c r="AF2398" s="67" t="s">
        <v>3940</v>
      </c>
      <c r="AG2398" s="67" t="s">
        <v>23447</v>
      </c>
      <c r="AH2398" s="67" t="s">
        <v>23448</v>
      </c>
      <c r="AI2398" s="67" t="s">
        <v>23449</v>
      </c>
      <c r="AJ2398" s="67" t="s">
        <v>3945</v>
      </c>
    </row>
    <row r="2399" spans="1:36" x14ac:dyDescent="0.2">
      <c r="A2399" s="66" t="s">
        <v>3973</v>
      </c>
      <c r="B2399" s="67" t="s">
        <v>23450</v>
      </c>
      <c r="C2399" s="66" t="str">
        <f t="shared" si="37"/>
        <v>C.S. SAN JUAN DE SALINAS</v>
      </c>
      <c r="D2399" s="67" t="s">
        <v>4128</v>
      </c>
      <c r="E2399" s="66" t="s">
        <v>2345</v>
      </c>
      <c r="F2399" s="66" t="s">
        <v>23451</v>
      </c>
      <c r="G2399" s="66" t="s">
        <v>4129</v>
      </c>
      <c r="H2399" s="66" t="s">
        <v>3924</v>
      </c>
      <c r="I2399" s="66" t="s">
        <v>208</v>
      </c>
      <c r="J2399" s="68" t="s">
        <v>144</v>
      </c>
      <c r="K2399" s="68" t="s">
        <v>144</v>
      </c>
      <c r="L2399" s="68" t="s">
        <v>207</v>
      </c>
      <c r="M2399" s="66" t="s">
        <v>23452</v>
      </c>
      <c r="N2399" s="67" t="s">
        <v>3978</v>
      </c>
      <c r="O2399" s="67" t="s">
        <v>4650</v>
      </c>
      <c r="P2399" s="67" t="s">
        <v>4040</v>
      </c>
      <c r="Q2399" s="67" t="s">
        <v>3979</v>
      </c>
      <c r="R2399" s="67" t="s">
        <v>4651</v>
      </c>
      <c r="S2399" s="67" t="s">
        <v>6063</v>
      </c>
      <c r="T2399" s="67" t="s">
        <v>4653</v>
      </c>
      <c r="U2399" s="67" t="s">
        <v>4654</v>
      </c>
      <c r="V2399" s="67" t="s">
        <v>4135</v>
      </c>
      <c r="W2399" s="67" t="s">
        <v>23453</v>
      </c>
      <c r="X2399" s="67" t="s">
        <v>3934</v>
      </c>
      <c r="Y2399" s="67" t="s">
        <v>4460</v>
      </c>
      <c r="Z2399" s="67" t="s">
        <v>22015</v>
      </c>
      <c r="AA2399" s="67" t="s">
        <v>14232</v>
      </c>
      <c r="AB2399" s="67" t="s">
        <v>23454</v>
      </c>
      <c r="AC2399" s="67" t="s">
        <v>3939</v>
      </c>
      <c r="AD2399" s="67" t="s">
        <v>3940</v>
      </c>
      <c r="AE2399" s="67" t="s">
        <v>3941</v>
      </c>
      <c r="AF2399" s="67" t="s">
        <v>3940</v>
      </c>
      <c r="AG2399" s="67" t="s">
        <v>23455</v>
      </c>
      <c r="AH2399" s="67" t="s">
        <v>23456</v>
      </c>
      <c r="AI2399" s="67" t="s">
        <v>4636</v>
      </c>
      <c r="AJ2399" s="67" t="s">
        <v>3945</v>
      </c>
    </row>
    <row r="2400" spans="1:36" x14ac:dyDescent="0.2">
      <c r="A2400" s="66" t="s">
        <v>3919</v>
      </c>
      <c r="B2400" s="67" t="s">
        <v>23457</v>
      </c>
      <c r="C2400" s="66" t="str">
        <f t="shared" si="37"/>
        <v>C.S. CHAULAN</v>
      </c>
      <c r="D2400" s="67" t="s">
        <v>4128</v>
      </c>
      <c r="E2400" s="66" t="s">
        <v>23458</v>
      </c>
      <c r="F2400" s="66" t="s">
        <v>23458</v>
      </c>
      <c r="G2400" s="66" t="s">
        <v>4129</v>
      </c>
      <c r="H2400" s="66" t="s">
        <v>3924</v>
      </c>
      <c r="I2400" s="66" t="s">
        <v>2167</v>
      </c>
      <c r="J2400" s="68" t="s">
        <v>297</v>
      </c>
      <c r="K2400" s="68" t="s">
        <v>297</v>
      </c>
      <c r="L2400" s="68" t="s">
        <v>2166</v>
      </c>
      <c r="M2400" s="66" t="s">
        <v>23459</v>
      </c>
      <c r="N2400" s="67" t="s">
        <v>4311</v>
      </c>
      <c r="O2400" s="67" t="s">
        <v>3951</v>
      </c>
      <c r="P2400" s="67" t="s">
        <v>4132</v>
      </c>
      <c r="Q2400" s="67" t="s">
        <v>297</v>
      </c>
      <c r="R2400" s="67" t="s">
        <v>297</v>
      </c>
      <c r="S2400" s="67" t="s">
        <v>2166</v>
      </c>
      <c r="T2400" s="67" t="s">
        <v>5559</v>
      </c>
      <c r="U2400" s="67" t="s">
        <v>5560</v>
      </c>
      <c r="V2400" s="67" t="s">
        <v>4135</v>
      </c>
      <c r="W2400" s="67" t="s">
        <v>23460</v>
      </c>
      <c r="X2400" s="67" t="s">
        <v>3934</v>
      </c>
      <c r="Y2400" s="67" t="s">
        <v>23461</v>
      </c>
      <c r="Z2400" s="67" t="s">
        <v>23462</v>
      </c>
      <c r="AA2400" s="67" t="s">
        <v>4318</v>
      </c>
      <c r="AB2400" s="67" t="s">
        <v>23463</v>
      </c>
      <c r="AC2400" s="67" t="s">
        <v>3939</v>
      </c>
      <c r="AD2400" s="67" t="s">
        <v>3940</v>
      </c>
      <c r="AE2400" s="67" t="s">
        <v>3941</v>
      </c>
      <c r="AF2400" s="67" t="s">
        <v>3940</v>
      </c>
      <c r="AG2400" s="67" t="s">
        <v>23464</v>
      </c>
      <c r="AH2400" s="67" t="s">
        <v>23465</v>
      </c>
      <c r="AI2400" s="67" t="s">
        <v>23466</v>
      </c>
      <c r="AJ2400" s="67" t="s">
        <v>3945</v>
      </c>
    </row>
    <row r="2401" spans="1:36" x14ac:dyDescent="0.2">
      <c r="A2401" s="66" t="s">
        <v>3919</v>
      </c>
      <c r="B2401" s="67" t="s">
        <v>23467</v>
      </c>
      <c r="C2401" s="66" t="str">
        <f t="shared" si="37"/>
        <v>P.S. SAN JUAN DE LIBERTAD</v>
      </c>
      <c r="D2401" s="67" t="s">
        <v>3921</v>
      </c>
      <c r="E2401" s="66" t="s">
        <v>23468</v>
      </c>
      <c r="F2401" s="66" t="s">
        <v>23468</v>
      </c>
      <c r="G2401" s="66" t="s">
        <v>3923</v>
      </c>
      <c r="H2401" s="66" t="s">
        <v>3924</v>
      </c>
      <c r="I2401" s="66" t="s">
        <v>2167</v>
      </c>
      <c r="J2401" s="68" t="s">
        <v>297</v>
      </c>
      <c r="K2401" s="68" t="s">
        <v>297</v>
      </c>
      <c r="L2401" s="68" t="s">
        <v>2166</v>
      </c>
      <c r="M2401" s="66" t="s">
        <v>23469</v>
      </c>
      <c r="N2401" s="67" t="s">
        <v>4311</v>
      </c>
      <c r="O2401" s="67" t="s">
        <v>3951</v>
      </c>
      <c r="P2401" s="67" t="s">
        <v>4132</v>
      </c>
      <c r="Q2401" s="67" t="s">
        <v>297</v>
      </c>
      <c r="R2401" s="67" t="s">
        <v>297</v>
      </c>
      <c r="S2401" s="67" t="s">
        <v>2166</v>
      </c>
      <c r="T2401" s="67" t="s">
        <v>5559</v>
      </c>
      <c r="U2401" s="67" t="s">
        <v>5560</v>
      </c>
      <c r="V2401" s="67" t="s">
        <v>3968</v>
      </c>
      <c r="W2401" s="67" t="s">
        <v>23470</v>
      </c>
      <c r="X2401" s="67" t="s">
        <v>3934</v>
      </c>
      <c r="Y2401" s="67" t="s">
        <v>9327</v>
      </c>
      <c r="Z2401" s="67" t="s">
        <v>23471</v>
      </c>
      <c r="AA2401" s="67" t="s">
        <v>7200</v>
      </c>
      <c r="AB2401" s="67" t="s">
        <v>23463</v>
      </c>
      <c r="AC2401" s="67" t="s">
        <v>3939</v>
      </c>
      <c r="AD2401" s="67" t="s">
        <v>3940</v>
      </c>
      <c r="AE2401" s="67" t="s">
        <v>3941</v>
      </c>
      <c r="AF2401" s="67" t="s">
        <v>3940</v>
      </c>
      <c r="AG2401" s="67" t="s">
        <v>23472</v>
      </c>
      <c r="AH2401" s="67" t="s">
        <v>23473</v>
      </c>
      <c r="AI2401" s="67" t="s">
        <v>23474</v>
      </c>
      <c r="AJ2401" s="67" t="s">
        <v>3945</v>
      </c>
    </row>
    <row r="2402" spans="1:36" x14ac:dyDescent="0.2">
      <c r="A2402" s="66" t="s">
        <v>6321</v>
      </c>
      <c r="B2402" s="67" t="s">
        <v>23475</v>
      </c>
      <c r="C2402" s="66" t="str">
        <f t="shared" si="37"/>
        <v>MUNICIPALIDAD DE LA PERLA</v>
      </c>
      <c r="D2402" s="67"/>
      <c r="E2402" s="66" t="s">
        <v>12328</v>
      </c>
      <c r="F2402" s="66" t="s">
        <v>12328</v>
      </c>
      <c r="G2402" s="66" t="s">
        <v>5506</v>
      </c>
      <c r="H2402" s="66" t="s">
        <v>3924</v>
      </c>
      <c r="I2402" s="66" t="s">
        <v>335</v>
      </c>
      <c r="J2402" s="68" t="s">
        <v>48</v>
      </c>
      <c r="K2402" s="68" t="s">
        <v>48</v>
      </c>
      <c r="L2402" s="68" t="s">
        <v>334</v>
      </c>
      <c r="M2402" s="66" t="s">
        <v>23476</v>
      </c>
      <c r="N2402" s="67" t="s">
        <v>4417</v>
      </c>
      <c r="O2402" s="67" t="s">
        <v>3964</v>
      </c>
      <c r="P2402" s="67" t="s">
        <v>3964</v>
      </c>
      <c r="Q2402" s="67" t="s">
        <v>48</v>
      </c>
      <c r="R2402" s="67" t="s">
        <v>3965</v>
      </c>
      <c r="S2402" s="67" t="s">
        <v>3966</v>
      </c>
      <c r="T2402" s="67" t="s">
        <v>3967</v>
      </c>
      <c r="U2402" s="67" t="s">
        <v>3940</v>
      </c>
      <c r="V2402" s="67" t="s">
        <v>4364</v>
      </c>
      <c r="W2402" s="67" t="s">
        <v>23477</v>
      </c>
      <c r="X2402" s="67" t="s">
        <v>3934</v>
      </c>
      <c r="Y2402" s="67" t="s">
        <v>3945</v>
      </c>
      <c r="Z2402" s="67" t="s">
        <v>23478</v>
      </c>
      <c r="AA2402" s="67" t="s">
        <v>23479</v>
      </c>
      <c r="AB2402" s="67" t="s">
        <v>23480</v>
      </c>
      <c r="AC2402" s="67" t="s">
        <v>3939</v>
      </c>
      <c r="AD2402" s="67" t="s">
        <v>3940</v>
      </c>
      <c r="AE2402" s="67" t="s">
        <v>3941</v>
      </c>
      <c r="AF2402" s="67" t="s">
        <v>3940</v>
      </c>
      <c r="AG2402" s="67" t="s">
        <v>3945</v>
      </c>
      <c r="AH2402" s="67" t="s">
        <v>3945</v>
      </c>
      <c r="AI2402" s="67" t="s">
        <v>3945</v>
      </c>
      <c r="AJ2402" s="67" t="s">
        <v>3945</v>
      </c>
    </row>
    <row r="2403" spans="1:36" x14ac:dyDescent="0.2">
      <c r="A2403" s="66" t="s">
        <v>3919</v>
      </c>
      <c r="B2403" s="67" t="s">
        <v>23481</v>
      </c>
      <c r="C2403" s="66" t="str">
        <f t="shared" si="37"/>
        <v>P.S. SAN PEDRO DE COPA</v>
      </c>
      <c r="D2403" s="67" t="s">
        <v>3921</v>
      </c>
      <c r="E2403" s="66" t="s">
        <v>23482</v>
      </c>
      <c r="F2403" s="66" t="s">
        <v>23482</v>
      </c>
      <c r="G2403" s="66" t="s">
        <v>3923</v>
      </c>
      <c r="H2403" s="66" t="s">
        <v>3924</v>
      </c>
      <c r="I2403" s="66" t="s">
        <v>2414</v>
      </c>
      <c r="J2403" s="68" t="s">
        <v>223</v>
      </c>
      <c r="K2403" s="68" t="s">
        <v>329</v>
      </c>
      <c r="L2403" s="68" t="s">
        <v>1329</v>
      </c>
      <c r="M2403" s="66" t="s">
        <v>23483</v>
      </c>
      <c r="N2403" s="67" t="s">
        <v>4117</v>
      </c>
      <c r="O2403" s="67" t="s">
        <v>3951</v>
      </c>
      <c r="P2403" s="67" t="s">
        <v>4363</v>
      </c>
      <c r="Q2403" s="67" t="s">
        <v>223</v>
      </c>
      <c r="R2403" s="67" t="s">
        <v>4118</v>
      </c>
      <c r="S2403" s="67" t="s">
        <v>329</v>
      </c>
      <c r="T2403" s="67" t="s">
        <v>4119</v>
      </c>
      <c r="U2403" s="67" t="s">
        <v>4120</v>
      </c>
      <c r="V2403" s="67" t="s">
        <v>3932</v>
      </c>
      <c r="W2403" s="67" t="s">
        <v>10252</v>
      </c>
      <c r="X2403" s="67" t="s">
        <v>3934</v>
      </c>
      <c r="Y2403" s="67" t="s">
        <v>21769</v>
      </c>
      <c r="Z2403" s="67" t="s">
        <v>5529</v>
      </c>
      <c r="AA2403" s="67" t="s">
        <v>3954</v>
      </c>
      <c r="AB2403" s="67" t="s">
        <v>23484</v>
      </c>
      <c r="AC2403" s="67" t="s">
        <v>3939</v>
      </c>
      <c r="AD2403" s="67" t="s">
        <v>3940</v>
      </c>
      <c r="AE2403" s="67" t="s">
        <v>3941</v>
      </c>
      <c r="AF2403" s="67" t="s">
        <v>3940</v>
      </c>
      <c r="AG2403" s="67" t="s">
        <v>23485</v>
      </c>
      <c r="AH2403" s="67" t="s">
        <v>23486</v>
      </c>
      <c r="AI2403" s="67" t="s">
        <v>23487</v>
      </c>
      <c r="AJ2403" s="67" t="s">
        <v>3945</v>
      </c>
    </row>
    <row r="2404" spans="1:36" x14ac:dyDescent="0.2">
      <c r="A2404" s="66" t="s">
        <v>3919</v>
      </c>
      <c r="B2404" s="67" t="s">
        <v>23488</v>
      </c>
      <c r="C2404" s="66" t="str">
        <f t="shared" si="37"/>
        <v>C.S. SAPALLANGA</v>
      </c>
      <c r="D2404" s="67" t="s">
        <v>4128</v>
      </c>
      <c r="E2404" s="66" t="s">
        <v>756</v>
      </c>
      <c r="F2404" s="66" t="s">
        <v>756</v>
      </c>
      <c r="G2404" s="66" t="s">
        <v>4129</v>
      </c>
      <c r="H2404" s="66" t="s">
        <v>3924</v>
      </c>
      <c r="I2404" s="66" t="s">
        <v>757</v>
      </c>
      <c r="J2404" s="68" t="s">
        <v>156</v>
      </c>
      <c r="K2404" s="68" t="s">
        <v>163</v>
      </c>
      <c r="L2404" s="68" t="s">
        <v>756</v>
      </c>
      <c r="M2404" s="66" t="s">
        <v>17039</v>
      </c>
      <c r="N2404" s="67" t="s">
        <v>3963</v>
      </c>
      <c r="O2404" s="67" t="s">
        <v>3951</v>
      </c>
      <c r="P2404" s="67" t="s">
        <v>4208</v>
      </c>
      <c r="Q2404" s="67" t="s">
        <v>156</v>
      </c>
      <c r="R2404" s="67" t="s">
        <v>5167</v>
      </c>
      <c r="S2404" s="67" t="s">
        <v>1033</v>
      </c>
      <c r="T2404" s="67" t="s">
        <v>5168</v>
      </c>
      <c r="U2404" s="67" t="s">
        <v>5169</v>
      </c>
      <c r="V2404" s="67" t="s">
        <v>4135</v>
      </c>
      <c r="W2404" s="67" t="s">
        <v>23489</v>
      </c>
      <c r="X2404" s="67" t="s">
        <v>3934</v>
      </c>
      <c r="Y2404" s="67" t="s">
        <v>5170</v>
      </c>
      <c r="Z2404" s="67" t="s">
        <v>6086</v>
      </c>
      <c r="AA2404" s="67" t="s">
        <v>23490</v>
      </c>
      <c r="AB2404" s="67" t="s">
        <v>23491</v>
      </c>
      <c r="AC2404" s="67" t="s">
        <v>3939</v>
      </c>
      <c r="AD2404" s="67" t="s">
        <v>3940</v>
      </c>
      <c r="AE2404" s="67" t="s">
        <v>3941</v>
      </c>
      <c r="AF2404" s="67" t="s">
        <v>3940</v>
      </c>
      <c r="AG2404" s="67" t="s">
        <v>23492</v>
      </c>
      <c r="AH2404" s="67" t="s">
        <v>23493</v>
      </c>
      <c r="AI2404" s="67" t="s">
        <v>23494</v>
      </c>
      <c r="AJ2404" s="67" t="s">
        <v>3945</v>
      </c>
    </row>
    <row r="2405" spans="1:36" x14ac:dyDescent="0.2">
      <c r="A2405" s="66" t="s">
        <v>3919</v>
      </c>
      <c r="B2405" s="67" t="s">
        <v>23495</v>
      </c>
      <c r="C2405" s="66" t="str">
        <f t="shared" si="37"/>
        <v>P.S. VENENILLO</v>
      </c>
      <c r="D2405" s="67" t="s">
        <v>3921</v>
      </c>
      <c r="E2405" s="66" t="s">
        <v>23496</v>
      </c>
      <c r="F2405" s="66" t="s">
        <v>23496</v>
      </c>
      <c r="G2405" s="66" t="s">
        <v>3923</v>
      </c>
      <c r="H2405" s="66" t="s">
        <v>3924</v>
      </c>
      <c r="I2405" s="66" t="s">
        <v>316</v>
      </c>
      <c r="J2405" s="68" t="s">
        <v>297</v>
      </c>
      <c r="K2405" s="68" t="s">
        <v>314</v>
      </c>
      <c r="L2405" s="68" t="s">
        <v>315</v>
      </c>
      <c r="M2405" s="66" t="s">
        <v>23497</v>
      </c>
      <c r="N2405" s="67" t="s">
        <v>4311</v>
      </c>
      <c r="O2405" s="67" t="s">
        <v>3928</v>
      </c>
      <c r="P2405" s="67" t="s">
        <v>4312</v>
      </c>
      <c r="Q2405" s="67" t="s">
        <v>297</v>
      </c>
      <c r="R2405" s="67" t="s">
        <v>314</v>
      </c>
      <c r="S2405" s="67" t="s">
        <v>4313</v>
      </c>
      <c r="T2405" s="67" t="s">
        <v>4314</v>
      </c>
      <c r="U2405" s="67" t="s">
        <v>4315</v>
      </c>
      <c r="V2405" s="67" t="s">
        <v>3968</v>
      </c>
      <c r="W2405" s="67" t="s">
        <v>3948</v>
      </c>
      <c r="X2405" s="67" t="s">
        <v>3934</v>
      </c>
      <c r="Y2405" s="67" t="s">
        <v>4316</v>
      </c>
      <c r="Z2405" s="67" t="s">
        <v>4534</v>
      </c>
      <c r="AA2405" s="67" t="s">
        <v>23498</v>
      </c>
      <c r="AB2405" s="67" t="s">
        <v>23499</v>
      </c>
      <c r="AC2405" s="67" t="s">
        <v>3939</v>
      </c>
      <c r="AD2405" s="67" t="s">
        <v>3940</v>
      </c>
      <c r="AE2405" s="67" t="s">
        <v>3941</v>
      </c>
      <c r="AF2405" s="67" t="s">
        <v>3940</v>
      </c>
      <c r="AG2405" s="67" t="s">
        <v>3945</v>
      </c>
      <c r="AH2405" s="67" t="s">
        <v>3945</v>
      </c>
      <c r="AI2405" s="67" t="s">
        <v>3945</v>
      </c>
      <c r="AJ2405" s="67" t="s">
        <v>3945</v>
      </c>
    </row>
    <row r="2406" spans="1:36" x14ac:dyDescent="0.2">
      <c r="A2406" s="66" t="s">
        <v>3919</v>
      </c>
      <c r="B2406" s="67" t="s">
        <v>23500</v>
      </c>
      <c r="C2406" s="66" t="str">
        <f t="shared" si="37"/>
        <v>P.S. SAN PEDRO DE HUAYHUANTE</v>
      </c>
      <c r="D2406" s="67" t="s">
        <v>3921</v>
      </c>
      <c r="E2406" s="66" t="s">
        <v>23501</v>
      </c>
      <c r="F2406" s="66" t="s">
        <v>23501</v>
      </c>
      <c r="G2406" s="66" t="s">
        <v>3923</v>
      </c>
      <c r="H2406" s="66" t="s">
        <v>3924</v>
      </c>
      <c r="I2406" s="66" t="s">
        <v>1453</v>
      </c>
      <c r="J2406" s="68" t="s">
        <v>297</v>
      </c>
      <c r="K2406" s="68" t="s">
        <v>314</v>
      </c>
      <c r="L2406" s="68" t="s">
        <v>1452</v>
      </c>
      <c r="M2406" s="66" t="s">
        <v>23502</v>
      </c>
      <c r="N2406" s="67" t="s">
        <v>4311</v>
      </c>
      <c r="O2406" s="67" t="s">
        <v>3928</v>
      </c>
      <c r="P2406" s="67" t="s">
        <v>4493</v>
      </c>
      <c r="Q2406" s="67" t="s">
        <v>297</v>
      </c>
      <c r="R2406" s="67" t="s">
        <v>314</v>
      </c>
      <c r="S2406" s="67" t="s">
        <v>1452</v>
      </c>
      <c r="T2406" s="67" t="s">
        <v>4314</v>
      </c>
      <c r="U2406" s="67" t="s">
        <v>4315</v>
      </c>
      <c r="V2406" s="67" t="s">
        <v>3932</v>
      </c>
      <c r="W2406" s="67" t="s">
        <v>23503</v>
      </c>
      <c r="X2406" s="67" t="s">
        <v>3934</v>
      </c>
      <c r="Y2406" s="67" t="s">
        <v>3945</v>
      </c>
      <c r="Z2406" s="67" t="s">
        <v>6997</v>
      </c>
      <c r="AA2406" s="67" t="s">
        <v>23504</v>
      </c>
      <c r="AB2406" s="67" t="s">
        <v>23499</v>
      </c>
      <c r="AC2406" s="67" t="s">
        <v>3939</v>
      </c>
      <c r="AD2406" s="67" t="s">
        <v>3940</v>
      </c>
      <c r="AE2406" s="67" t="s">
        <v>3941</v>
      </c>
      <c r="AF2406" s="67" t="s">
        <v>3940</v>
      </c>
      <c r="AG2406" s="67" t="s">
        <v>23505</v>
      </c>
      <c r="AH2406" s="67" t="s">
        <v>23506</v>
      </c>
      <c r="AI2406" s="67" t="s">
        <v>16715</v>
      </c>
      <c r="AJ2406" s="67" t="s">
        <v>3945</v>
      </c>
    </row>
    <row r="2407" spans="1:36" x14ac:dyDescent="0.2">
      <c r="A2407" s="66" t="s">
        <v>3919</v>
      </c>
      <c r="B2407" s="67" t="s">
        <v>23507</v>
      </c>
      <c r="C2407" s="66" t="str">
        <f t="shared" si="37"/>
        <v>C.S. PAMPAPHALLA</v>
      </c>
      <c r="D2407" s="67" t="s">
        <v>4128</v>
      </c>
      <c r="E2407" s="66" t="s">
        <v>23508</v>
      </c>
      <c r="F2407" s="66" t="s">
        <v>23508</v>
      </c>
      <c r="G2407" s="66" t="s">
        <v>4129</v>
      </c>
      <c r="H2407" s="66" t="s">
        <v>3924</v>
      </c>
      <c r="I2407" s="66" t="s">
        <v>973</v>
      </c>
      <c r="J2407" s="68" t="s">
        <v>264</v>
      </c>
      <c r="K2407" s="68" t="s">
        <v>971</v>
      </c>
      <c r="L2407" s="68" t="s">
        <v>972</v>
      </c>
      <c r="M2407" s="66" t="s">
        <v>23509</v>
      </c>
      <c r="N2407" s="67" t="s">
        <v>4064</v>
      </c>
      <c r="O2407" s="67" t="s">
        <v>4023</v>
      </c>
      <c r="P2407" s="67" t="s">
        <v>4008</v>
      </c>
      <c r="Q2407" s="67" t="s">
        <v>264</v>
      </c>
      <c r="R2407" s="67" t="s">
        <v>4965</v>
      </c>
      <c r="S2407" s="67" t="s">
        <v>23508</v>
      </c>
      <c r="T2407" s="67" t="s">
        <v>4967</v>
      </c>
      <c r="U2407" s="67" t="s">
        <v>4968</v>
      </c>
      <c r="V2407" s="67" t="s">
        <v>4135</v>
      </c>
      <c r="W2407" s="67" t="s">
        <v>23510</v>
      </c>
      <c r="X2407" s="67" t="s">
        <v>3934</v>
      </c>
      <c r="Y2407" s="67" t="s">
        <v>4473</v>
      </c>
      <c r="Z2407" s="67" t="s">
        <v>23511</v>
      </c>
      <c r="AA2407" s="67" t="s">
        <v>4971</v>
      </c>
      <c r="AB2407" s="67" t="s">
        <v>23512</v>
      </c>
      <c r="AC2407" s="67" t="s">
        <v>3939</v>
      </c>
      <c r="AD2407" s="67" t="s">
        <v>3940</v>
      </c>
      <c r="AE2407" s="67" t="s">
        <v>3941</v>
      </c>
      <c r="AF2407" s="67" t="s">
        <v>3940</v>
      </c>
      <c r="AG2407" s="67" t="s">
        <v>23513</v>
      </c>
      <c r="AH2407" s="67" t="s">
        <v>23514</v>
      </c>
      <c r="AI2407" s="67" t="s">
        <v>23515</v>
      </c>
      <c r="AJ2407" s="67" t="s">
        <v>3945</v>
      </c>
    </row>
    <row r="2408" spans="1:36" x14ac:dyDescent="0.2">
      <c r="A2408" s="66" t="s">
        <v>3919</v>
      </c>
      <c r="B2408" s="67" t="s">
        <v>23516</v>
      </c>
      <c r="C2408" s="66" t="str">
        <f t="shared" si="37"/>
        <v>P.S. TAQUEBAMBA</v>
      </c>
      <c r="D2408" s="67" t="s">
        <v>3921</v>
      </c>
      <c r="E2408" s="66" t="s">
        <v>23517</v>
      </c>
      <c r="F2408" s="66" t="s">
        <v>23517</v>
      </c>
      <c r="G2408" s="66" t="s">
        <v>3923</v>
      </c>
      <c r="H2408" s="66" t="s">
        <v>3924</v>
      </c>
      <c r="I2408" s="66" t="s">
        <v>2160</v>
      </c>
      <c r="J2408" s="68" t="s">
        <v>269</v>
      </c>
      <c r="K2408" s="68" t="s">
        <v>464</v>
      </c>
      <c r="L2408" s="68" t="s">
        <v>2159</v>
      </c>
      <c r="M2408" s="66" t="s">
        <v>23518</v>
      </c>
      <c r="N2408" s="67" t="s">
        <v>4223</v>
      </c>
      <c r="O2408" s="67" t="s">
        <v>3951</v>
      </c>
      <c r="P2408" s="67" t="s">
        <v>3951</v>
      </c>
      <c r="Q2408" s="67" t="s">
        <v>269</v>
      </c>
      <c r="R2408" s="67" t="s">
        <v>552</v>
      </c>
      <c r="S2408" s="67" t="s">
        <v>7362</v>
      </c>
      <c r="T2408" s="67" t="s">
        <v>4224</v>
      </c>
      <c r="U2408" s="67" t="s">
        <v>4225</v>
      </c>
      <c r="V2408" s="67" t="s">
        <v>3968</v>
      </c>
      <c r="W2408" s="67" t="s">
        <v>23519</v>
      </c>
      <c r="X2408" s="67" t="s">
        <v>3934</v>
      </c>
      <c r="Y2408" s="67" t="s">
        <v>5549</v>
      </c>
      <c r="Z2408" s="67" t="s">
        <v>4201</v>
      </c>
      <c r="AA2408" s="67" t="s">
        <v>23520</v>
      </c>
      <c r="AB2408" s="67" t="s">
        <v>23521</v>
      </c>
      <c r="AC2408" s="67" t="s">
        <v>3939</v>
      </c>
      <c r="AD2408" s="67" t="s">
        <v>3940</v>
      </c>
      <c r="AE2408" s="67" t="s">
        <v>3941</v>
      </c>
      <c r="AF2408" s="67" t="s">
        <v>3940</v>
      </c>
      <c r="AG2408" s="67" t="s">
        <v>23522</v>
      </c>
      <c r="AH2408" s="67" t="s">
        <v>23523</v>
      </c>
      <c r="AI2408" s="67" t="s">
        <v>23524</v>
      </c>
      <c r="AJ2408" s="67" t="s">
        <v>3945</v>
      </c>
    </row>
    <row r="2409" spans="1:36" x14ac:dyDescent="0.2">
      <c r="A2409" s="66" t="s">
        <v>3919</v>
      </c>
      <c r="B2409" s="67" t="s">
        <v>23525</v>
      </c>
      <c r="C2409" s="66" t="str">
        <f t="shared" si="37"/>
        <v>P.S. PUTINZA</v>
      </c>
      <c r="D2409" s="67" t="s">
        <v>3921</v>
      </c>
      <c r="E2409" s="66" t="s">
        <v>2415</v>
      </c>
      <c r="F2409" s="66" t="s">
        <v>2415</v>
      </c>
      <c r="G2409" s="66" t="s">
        <v>3923</v>
      </c>
      <c r="H2409" s="66" t="s">
        <v>3924</v>
      </c>
      <c r="I2409" s="66" t="s">
        <v>2416</v>
      </c>
      <c r="J2409" s="68" t="s">
        <v>144</v>
      </c>
      <c r="K2409" s="68" t="s">
        <v>685</v>
      </c>
      <c r="L2409" s="68" t="s">
        <v>2415</v>
      </c>
      <c r="M2409" s="66" t="s">
        <v>23526</v>
      </c>
      <c r="N2409" s="67" t="s">
        <v>4132</v>
      </c>
      <c r="O2409" s="67" t="s">
        <v>4146</v>
      </c>
      <c r="P2409" s="67" t="s">
        <v>4023</v>
      </c>
      <c r="Q2409" s="67" t="s">
        <v>144</v>
      </c>
      <c r="R2409" s="67" t="s">
        <v>8058</v>
      </c>
      <c r="S2409" s="67" t="s">
        <v>685</v>
      </c>
      <c r="T2409" s="67" t="s">
        <v>8059</v>
      </c>
      <c r="U2409" s="67" t="s">
        <v>8060</v>
      </c>
      <c r="V2409" s="67" t="s">
        <v>3932</v>
      </c>
      <c r="W2409" s="67" t="s">
        <v>23527</v>
      </c>
      <c r="X2409" s="67" t="s">
        <v>3934</v>
      </c>
      <c r="Y2409" s="67" t="s">
        <v>5328</v>
      </c>
      <c r="Z2409" s="67" t="s">
        <v>5539</v>
      </c>
      <c r="AA2409" s="67" t="s">
        <v>23528</v>
      </c>
      <c r="AB2409" s="67" t="s">
        <v>23529</v>
      </c>
      <c r="AC2409" s="67" t="s">
        <v>3939</v>
      </c>
      <c r="AD2409" s="67" t="s">
        <v>3940</v>
      </c>
      <c r="AE2409" s="67" t="s">
        <v>3941</v>
      </c>
      <c r="AF2409" s="67" t="s">
        <v>3940</v>
      </c>
      <c r="AG2409" s="67" t="s">
        <v>23530</v>
      </c>
      <c r="AH2409" s="67" t="s">
        <v>23531</v>
      </c>
      <c r="AI2409" s="67" t="s">
        <v>23532</v>
      </c>
      <c r="AJ2409" s="67" t="s">
        <v>3945</v>
      </c>
    </row>
    <row r="2410" spans="1:36" x14ac:dyDescent="0.2">
      <c r="A2410" s="66" t="s">
        <v>3919</v>
      </c>
      <c r="B2410" s="67" t="s">
        <v>23533</v>
      </c>
      <c r="C2410" s="66" t="str">
        <f t="shared" si="37"/>
        <v>P.S. JOSE S. ATAHUALPA</v>
      </c>
      <c r="D2410" s="67" t="s">
        <v>3921</v>
      </c>
      <c r="E2410" s="66" t="s">
        <v>23534</v>
      </c>
      <c r="F2410" s="66" t="s">
        <v>23535</v>
      </c>
      <c r="G2410" s="66" t="s">
        <v>3923</v>
      </c>
      <c r="H2410" s="66" t="s">
        <v>3924</v>
      </c>
      <c r="I2410" s="66" t="s">
        <v>533</v>
      </c>
      <c r="J2410" s="68" t="s">
        <v>220</v>
      </c>
      <c r="K2410" s="68" t="s">
        <v>220</v>
      </c>
      <c r="L2410" s="68" t="s">
        <v>532</v>
      </c>
      <c r="M2410" s="66" t="s">
        <v>23536</v>
      </c>
      <c r="N2410" s="67" t="s">
        <v>4102</v>
      </c>
      <c r="O2410" s="67" t="s">
        <v>3928</v>
      </c>
      <c r="P2410" s="67" t="s">
        <v>3950</v>
      </c>
      <c r="Q2410" s="67" t="s">
        <v>220</v>
      </c>
      <c r="R2410" s="67" t="s">
        <v>4104</v>
      </c>
      <c r="S2410" s="67" t="s">
        <v>2921</v>
      </c>
      <c r="T2410" s="67" t="s">
        <v>4105</v>
      </c>
      <c r="U2410" s="67" t="s">
        <v>4106</v>
      </c>
      <c r="V2410" s="67" t="s">
        <v>3968</v>
      </c>
      <c r="W2410" s="67" t="s">
        <v>23537</v>
      </c>
      <c r="X2410" s="67" t="s">
        <v>3934</v>
      </c>
      <c r="Y2410" s="67" t="s">
        <v>23538</v>
      </c>
      <c r="Z2410" s="67" t="s">
        <v>4109</v>
      </c>
      <c r="AA2410" s="67" t="s">
        <v>23539</v>
      </c>
      <c r="AB2410" s="67" t="s">
        <v>23540</v>
      </c>
      <c r="AC2410" s="67" t="s">
        <v>3939</v>
      </c>
      <c r="AD2410" s="67" t="s">
        <v>3940</v>
      </c>
      <c r="AE2410" s="67" t="s">
        <v>3941</v>
      </c>
      <c r="AF2410" s="67" t="s">
        <v>3940</v>
      </c>
      <c r="AG2410" s="67" t="s">
        <v>23541</v>
      </c>
      <c r="AH2410" s="67" t="s">
        <v>23542</v>
      </c>
      <c r="AI2410" s="67" t="s">
        <v>23543</v>
      </c>
      <c r="AJ2410" s="67" t="s">
        <v>3945</v>
      </c>
    </row>
    <row r="2411" spans="1:36" x14ac:dyDescent="0.2">
      <c r="A2411" s="66" t="s">
        <v>3919</v>
      </c>
      <c r="B2411" s="67" t="s">
        <v>23544</v>
      </c>
      <c r="C2411" s="66" t="str">
        <f t="shared" si="37"/>
        <v>P.S. IZCAHUACA</v>
      </c>
      <c r="D2411" s="67" t="s">
        <v>3921</v>
      </c>
      <c r="E2411" s="66" t="s">
        <v>23545</v>
      </c>
      <c r="F2411" s="66" t="s">
        <v>23545</v>
      </c>
      <c r="G2411" s="66" t="s">
        <v>3923</v>
      </c>
      <c r="H2411" s="66" t="s">
        <v>3924</v>
      </c>
      <c r="I2411" s="66" t="s">
        <v>738</v>
      </c>
      <c r="J2411" s="68" t="s">
        <v>269</v>
      </c>
      <c r="K2411" s="68" t="s">
        <v>464</v>
      </c>
      <c r="L2411" s="68" t="s">
        <v>737</v>
      </c>
      <c r="M2411" s="66" t="s">
        <v>23546</v>
      </c>
      <c r="N2411" s="67" t="s">
        <v>4223</v>
      </c>
      <c r="O2411" s="67" t="s">
        <v>4146</v>
      </c>
      <c r="P2411" s="67" t="s">
        <v>3951</v>
      </c>
      <c r="Q2411" s="67" t="s">
        <v>269</v>
      </c>
      <c r="R2411" s="67" t="s">
        <v>464</v>
      </c>
      <c r="S2411" s="67" t="s">
        <v>2419</v>
      </c>
      <c r="T2411" s="67" t="s">
        <v>4735</v>
      </c>
      <c r="U2411" s="67" t="s">
        <v>4736</v>
      </c>
      <c r="V2411" s="67" t="s">
        <v>3932</v>
      </c>
      <c r="W2411" s="67" t="s">
        <v>23547</v>
      </c>
      <c r="X2411" s="67" t="s">
        <v>3934</v>
      </c>
      <c r="Y2411" s="67" t="s">
        <v>3945</v>
      </c>
      <c r="Z2411" s="67" t="s">
        <v>4201</v>
      </c>
      <c r="AA2411" s="67" t="s">
        <v>23548</v>
      </c>
      <c r="AB2411" s="67" t="s">
        <v>23549</v>
      </c>
      <c r="AC2411" s="67" t="s">
        <v>3939</v>
      </c>
      <c r="AD2411" s="67" t="s">
        <v>3940</v>
      </c>
      <c r="AE2411" s="67" t="s">
        <v>3941</v>
      </c>
      <c r="AF2411" s="67" t="s">
        <v>3940</v>
      </c>
      <c r="AG2411" s="67" t="s">
        <v>23550</v>
      </c>
      <c r="AH2411" s="67" t="s">
        <v>23551</v>
      </c>
      <c r="AI2411" s="67" t="s">
        <v>23552</v>
      </c>
      <c r="AJ2411" s="67" t="s">
        <v>3945</v>
      </c>
    </row>
    <row r="2412" spans="1:36" x14ac:dyDescent="0.2">
      <c r="A2412" s="66" t="s">
        <v>3919</v>
      </c>
      <c r="B2412" s="67" t="s">
        <v>23553</v>
      </c>
      <c r="C2412" s="66" t="str">
        <f t="shared" si="37"/>
        <v>P.S. TINTAY</v>
      </c>
      <c r="D2412" s="67" t="s">
        <v>3921</v>
      </c>
      <c r="E2412" s="66" t="s">
        <v>2159</v>
      </c>
      <c r="F2412" s="66" t="s">
        <v>2159</v>
      </c>
      <c r="G2412" s="66" t="s">
        <v>3923</v>
      </c>
      <c r="H2412" s="66" t="s">
        <v>3924</v>
      </c>
      <c r="I2412" s="66" t="s">
        <v>1792</v>
      </c>
      <c r="J2412" s="68" t="s">
        <v>269</v>
      </c>
      <c r="K2412" s="68" t="s">
        <v>270</v>
      </c>
      <c r="L2412" s="68" t="s">
        <v>1791</v>
      </c>
      <c r="M2412" s="66" t="s">
        <v>23554</v>
      </c>
      <c r="N2412" s="67" t="s">
        <v>4223</v>
      </c>
      <c r="O2412" s="67" t="s">
        <v>3928</v>
      </c>
      <c r="P2412" s="67" t="s">
        <v>3928</v>
      </c>
      <c r="Q2412" s="67" t="s">
        <v>269</v>
      </c>
      <c r="R2412" s="67" t="s">
        <v>3038</v>
      </c>
      <c r="S2412" s="67" t="s">
        <v>1791</v>
      </c>
      <c r="T2412" s="67" t="s">
        <v>4232</v>
      </c>
      <c r="U2412" s="67" t="s">
        <v>4233</v>
      </c>
      <c r="V2412" s="67" t="s">
        <v>3932</v>
      </c>
      <c r="W2412" s="67" t="s">
        <v>14018</v>
      </c>
      <c r="X2412" s="67" t="s">
        <v>3934</v>
      </c>
      <c r="Y2412" s="67" t="s">
        <v>3945</v>
      </c>
      <c r="Z2412" s="67" t="s">
        <v>4201</v>
      </c>
      <c r="AA2412" s="67" t="s">
        <v>18394</v>
      </c>
      <c r="AB2412" s="67" t="s">
        <v>23549</v>
      </c>
      <c r="AC2412" s="67" t="s">
        <v>3939</v>
      </c>
      <c r="AD2412" s="67" t="s">
        <v>3940</v>
      </c>
      <c r="AE2412" s="67" t="s">
        <v>3941</v>
      </c>
      <c r="AF2412" s="67" t="s">
        <v>3940</v>
      </c>
      <c r="AG2412" s="67" t="s">
        <v>23555</v>
      </c>
      <c r="AH2412" s="67" t="s">
        <v>23556</v>
      </c>
      <c r="AI2412" s="67" t="s">
        <v>23557</v>
      </c>
      <c r="AJ2412" s="67" t="s">
        <v>3945</v>
      </c>
    </row>
    <row r="2413" spans="1:36" x14ac:dyDescent="0.2">
      <c r="A2413" s="66" t="s">
        <v>3959</v>
      </c>
      <c r="B2413" s="67" t="s">
        <v>23558</v>
      </c>
      <c r="C2413" s="66" t="str">
        <f t="shared" si="37"/>
        <v>P.S. MEDICO DE FAMILIA PROGRESO</v>
      </c>
      <c r="D2413" s="67" t="s">
        <v>3921</v>
      </c>
      <c r="E2413" s="66" t="s">
        <v>23559</v>
      </c>
      <c r="F2413" s="66" t="s">
        <v>23559</v>
      </c>
      <c r="G2413" s="66" t="s">
        <v>3923</v>
      </c>
      <c r="H2413" s="66" t="s">
        <v>3924</v>
      </c>
      <c r="I2413" s="66" t="s">
        <v>158</v>
      </c>
      <c r="J2413" s="68" t="s">
        <v>156</v>
      </c>
      <c r="K2413" s="68" t="s">
        <v>157</v>
      </c>
      <c r="L2413" s="68" t="s">
        <v>157</v>
      </c>
      <c r="M2413" s="66" t="s">
        <v>23560</v>
      </c>
      <c r="N2413" s="67" t="s">
        <v>3963</v>
      </c>
      <c r="O2413" s="67" t="s">
        <v>3964</v>
      </c>
      <c r="P2413" s="67" t="s">
        <v>3964</v>
      </c>
      <c r="Q2413" s="67" t="s">
        <v>156</v>
      </c>
      <c r="R2413" s="67" t="s">
        <v>3965</v>
      </c>
      <c r="S2413" s="67" t="s">
        <v>3966</v>
      </c>
      <c r="T2413" s="67" t="s">
        <v>3967</v>
      </c>
      <c r="U2413" s="67" t="s">
        <v>3940</v>
      </c>
      <c r="V2413" s="67" t="s">
        <v>3968</v>
      </c>
      <c r="W2413" s="67" t="s">
        <v>3969</v>
      </c>
      <c r="X2413" s="67" t="s">
        <v>3934</v>
      </c>
      <c r="Y2413" s="67" t="s">
        <v>3945</v>
      </c>
      <c r="Z2413" s="67" t="s">
        <v>3970</v>
      </c>
      <c r="AA2413" s="67" t="s">
        <v>3971</v>
      </c>
      <c r="AB2413" s="67" t="s">
        <v>23561</v>
      </c>
      <c r="AC2413" s="67" t="s">
        <v>3939</v>
      </c>
      <c r="AD2413" s="67" t="s">
        <v>3940</v>
      </c>
      <c r="AE2413" s="67" t="s">
        <v>3941</v>
      </c>
      <c r="AF2413" s="67" t="s">
        <v>3940</v>
      </c>
      <c r="AG2413" s="67" t="s">
        <v>3945</v>
      </c>
      <c r="AH2413" s="67" t="s">
        <v>3945</v>
      </c>
      <c r="AI2413" s="67" t="s">
        <v>3945</v>
      </c>
      <c r="AJ2413" s="67" t="s">
        <v>3945</v>
      </c>
    </row>
    <row r="2414" spans="1:36" x14ac:dyDescent="0.2">
      <c r="A2414" s="66" t="s">
        <v>3919</v>
      </c>
      <c r="B2414" s="67" t="s">
        <v>23562</v>
      </c>
      <c r="C2414" s="66" t="str">
        <f t="shared" si="37"/>
        <v>P.S. HUANCHAN</v>
      </c>
      <c r="D2414" s="67" t="s">
        <v>3921</v>
      </c>
      <c r="E2414" s="66" t="s">
        <v>23563</v>
      </c>
      <c r="F2414" s="66" t="s">
        <v>23563</v>
      </c>
      <c r="G2414" s="66" t="s">
        <v>3923</v>
      </c>
      <c r="H2414" s="66" t="s">
        <v>3924</v>
      </c>
      <c r="I2414" s="66" t="s">
        <v>1849</v>
      </c>
      <c r="J2414" s="68" t="s">
        <v>297</v>
      </c>
      <c r="K2414" s="68" t="s">
        <v>297</v>
      </c>
      <c r="L2414" s="68" t="s">
        <v>1848</v>
      </c>
      <c r="M2414" s="66" t="s">
        <v>23564</v>
      </c>
      <c r="N2414" s="67" t="s">
        <v>4311</v>
      </c>
      <c r="O2414" s="67" t="s">
        <v>3951</v>
      </c>
      <c r="P2414" s="67" t="s">
        <v>4650</v>
      </c>
      <c r="Q2414" s="67" t="s">
        <v>297</v>
      </c>
      <c r="R2414" s="67" t="s">
        <v>297</v>
      </c>
      <c r="S2414" s="67" t="s">
        <v>1848</v>
      </c>
      <c r="T2414" s="67" t="s">
        <v>5559</v>
      </c>
      <c r="U2414" s="67" t="s">
        <v>5560</v>
      </c>
      <c r="V2414" s="67" t="s">
        <v>3932</v>
      </c>
      <c r="W2414" s="67" t="s">
        <v>23565</v>
      </c>
      <c r="X2414" s="67" t="s">
        <v>3934</v>
      </c>
      <c r="Y2414" s="67" t="s">
        <v>3945</v>
      </c>
      <c r="Z2414" s="67" t="s">
        <v>14672</v>
      </c>
      <c r="AA2414" s="67" t="s">
        <v>23566</v>
      </c>
      <c r="AB2414" s="67" t="s">
        <v>23567</v>
      </c>
      <c r="AC2414" s="67" t="s">
        <v>3939</v>
      </c>
      <c r="AD2414" s="67" t="s">
        <v>3940</v>
      </c>
      <c r="AE2414" s="67" t="s">
        <v>3941</v>
      </c>
      <c r="AF2414" s="67" t="s">
        <v>3940</v>
      </c>
      <c r="AG2414" s="67" t="s">
        <v>23568</v>
      </c>
      <c r="AH2414" s="67" t="s">
        <v>23569</v>
      </c>
      <c r="AI2414" s="67" t="s">
        <v>23570</v>
      </c>
      <c r="AJ2414" s="67" t="s">
        <v>3945</v>
      </c>
    </row>
    <row r="2415" spans="1:36" x14ac:dyDescent="0.2">
      <c r="A2415" s="66" t="s">
        <v>3919</v>
      </c>
      <c r="B2415" s="67" t="s">
        <v>23571</v>
      </c>
      <c r="C2415" s="66" t="str">
        <f t="shared" si="37"/>
        <v>P.S. MALCONGA</v>
      </c>
      <c r="D2415" s="67" t="s">
        <v>3921</v>
      </c>
      <c r="E2415" s="66" t="s">
        <v>23572</v>
      </c>
      <c r="F2415" s="66" t="s">
        <v>23572</v>
      </c>
      <c r="G2415" s="66" t="s">
        <v>3923</v>
      </c>
      <c r="H2415" s="66" t="s">
        <v>3924</v>
      </c>
      <c r="I2415" s="66" t="s">
        <v>650</v>
      </c>
      <c r="J2415" s="68" t="s">
        <v>297</v>
      </c>
      <c r="K2415" s="68" t="s">
        <v>297</v>
      </c>
      <c r="L2415" s="68" t="s">
        <v>649</v>
      </c>
      <c r="M2415" s="66" t="s">
        <v>23573</v>
      </c>
      <c r="N2415" s="67" t="s">
        <v>4311</v>
      </c>
      <c r="O2415" s="67" t="s">
        <v>3951</v>
      </c>
      <c r="P2415" s="67" t="s">
        <v>4208</v>
      </c>
      <c r="Q2415" s="67" t="s">
        <v>297</v>
      </c>
      <c r="R2415" s="67" t="s">
        <v>297</v>
      </c>
      <c r="S2415" s="67" t="s">
        <v>649</v>
      </c>
      <c r="T2415" s="67" t="s">
        <v>5559</v>
      </c>
      <c r="U2415" s="67" t="s">
        <v>5560</v>
      </c>
      <c r="V2415" s="67" t="s">
        <v>3968</v>
      </c>
      <c r="W2415" s="67" t="s">
        <v>12952</v>
      </c>
      <c r="X2415" s="67" t="s">
        <v>3934</v>
      </c>
      <c r="Y2415" s="67" t="s">
        <v>9327</v>
      </c>
      <c r="Z2415" s="67" t="s">
        <v>23574</v>
      </c>
      <c r="AA2415" s="67" t="s">
        <v>7895</v>
      </c>
      <c r="AB2415" s="67" t="s">
        <v>23575</v>
      </c>
      <c r="AC2415" s="67" t="s">
        <v>3939</v>
      </c>
      <c r="AD2415" s="67" t="s">
        <v>3940</v>
      </c>
      <c r="AE2415" s="67" t="s">
        <v>3941</v>
      </c>
      <c r="AF2415" s="67" t="s">
        <v>3940</v>
      </c>
      <c r="AG2415" s="67" t="s">
        <v>23576</v>
      </c>
      <c r="AH2415" s="67" t="s">
        <v>23577</v>
      </c>
      <c r="AI2415" s="67" t="s">
        <v>23578</v>
      </c>
      <c r="AJ2415" s="67" t="s">
        <v>3945</v>
      </c>
    </row>
    <row r="2416" spans="1:36" x14ac:dyDescent="0.2">
      <c r="A2416" s="66" t="s">
        <v>3919</v>
      </c>
      <c r="B2416" s="67" t="s">
        <v>23579</v>
      </c>
      <c r="C2416" s="66" t="str">
        <f t="shared" si="37"/>
        <v>P.S. LA LOMA</v>
      </c>
      <c r="D2416" s="67" t="s">
        <v>3921</v>
      </c>
      <c r="E2416" s="66" t="s">
        <v>8494</v>
      </c>
      <c r="F2416" s="66" t="s">
        <v>8494</v>
      </c>
      <c r="G2416" s="66" t="s">
        <v>3923</v>
      </c>
      <c r="H2416" s="66" t="s">
        <v>3924</v>
      </c>
      <c r="I2416" s="66" t="s">
        <v>2418</v>
      </c>
      <c r="J2416" s="68" t="s">
        <v>348</v>
      </c>
      <c r="K2416" s="68" t="s">
        <v>349</v>
      </c>
      <c r="L2416" s="68" t="s">
        <v>2417</v>
      </c>
      <c r="M2416" s="66" t="s">
        <v>23580</v>
      </c>
      <c r="N2416" s="67" t="s">
        <v>3927</v>
      </c>
      <c r="O2416" s="67" t="s">
        <v>3928</v>
      </c>
      <c r="P2416" s="67" t="s">
        <v>4023</v>
      </c>
      <c r="Q2416" s="67" t="s">
        <v>348</v>
      </c>
      <c r="R2416" s="67" t="s">
        <v>349</v>
      </c>
      <c r="S2416" s="67" t="s">
        <v>13815</v>
      </c>
      <c r="T2416" s="67" t="s">
        <v>6836</v>
      </c>
      <c r="U2416" s="67" t="s">
        <v>6837</v>
      </c>
      <c r="V2416" s="67" t="s">
        <v>3932</v>
      </c>
      <c r="W2416" s="67" t="s">
        <v>23581</v>
      </c>
      <c r="X2416" s="67" t="s">
        <v>3934</v>
      </c>
      <c r="Y2416" s="67" t="s">
        <v>6839</v>
      </c>
      <c r="Z2416" s="67" t="s">
        <v>4136</v>
      </c>
      <c r="AA2416" s="67" t="s">
        <v>23582</v>
      </c>
      <c r="AB2416" s="67" t="s">
        <v>23583</v>
      </c>
      <c r="AC2416" s="67" t="s">
        <v>3939</v>
      </c>
      <c r="AD2416" s="67" t="s">
        <v>3940</v>
      </c>
      <c r="AE2416" s="67" t="s">
        <v>3941</v>
      </c>
      <c r="AF2416" s="67" t="s">
        <v>3940</v>
      </c>
      <c r="AG2416" s="67" t="s">
        <v>23584</v>
      </c>
      <c r="AH2416" s="67" t="s">
        <v>23585</v>
      </c>
      <c r="AI2416" s="67" t="s">
        <v>23586</v>
      </c>
      <c r="AJ2416" s="67" t="s">
        <v>3945</v>
      </c>
    </row>
    <row r="2417" spans="1:36" x14ac:dyDescent="0.2">
      <c r="A2417" s="66" t="s">
        <v>3919</v>
      </c>
      <c r="B2417" s="67" t="s">
        <v>23587</v>
      </c>
      <c r="C2417" s="66" t="str">
        <f t="shared" si="37"/>
        <v>P.S. VILLA CHIMU</v>
      </c>
      <c r="D2417" s="67" t="s">
        <v>3921</v>
      </c>
      <c r="E2417" s="66" t="s">
        <v>23588</v>
      </c>
      <c r="F2417" s="66" t="s">
        <v>23588</v>
      </c>
      <c r="G2417" s="66" t="s">
        <v>3923</v>
      </c>
      <c r="H2417" s="66" t="s">
        <v>3924</v>
      </c>
      <c r="I2417" s="66" t="s">
        <v>848</v>
      </c>
      <c r="J2417" s="68" t="s">
        <v>186</v>
      </c>
      <c r="K2417" s="68" t="s">
        <v>587</v>
      </c>
      <c r="L2417" s="68" t="s">
        <v>847</v>
      </c>
      <c r="M2417" s="66" t="s">
        <v>23589</v>
      </c>
      <c r="N2417" s="67" t="s">
        <v>4022</v>
      </c>
      <c r="O2417" s="67" t="s">
        <v>4208</v>
      </c>
      <c r="P2417" s="67" t="s">
        <v>3928</v>
      </c>
      <c r="Q2417" s="67" t="s">
        <v>186</v>
      </c>
      <c r="R2417" s="67" t="s">
        <v>587</v>
      </c>
      <c r="S2417" s="67" t="s">
        <v>847</v>
      </c>
      <c r="T2417" s="67" t="s">
        <v>5284</v>
      </c>
      <c r="U2417" s="67" t="s">
        <v>5285</v>
      </c>
      <c r="V2417" s="67" t="s">
        <v>3932</v>
      </c>
      <c r="W2417" s="67" t="s">
        <v>5286</v>
      </c>
      <c r="X2417" s="67" t="s">
        <v>3934</v>
      </c>
      <c r="Y2417" s="67" t="s">
        <v>3945</v>
      </c>
      <c r="Z2417" s="67" t="s">
        <v>3936</v>
      </c>
      <c r="AA2417" s="67" t="s">
        <v>23590</v>
      </c>
      <c r="AB2417" s="67" t="s">
        <v>23591</v>
      </c>
      <c r="AC2417" s="67" t="s">
        <v>3939</v>
      </c>
      <c r="AD2417" s="67" t="s">
        <v>3940</v>
      </c>
      <c r="AE2417" s="67" t="s">
        <v>3941</v>
      </c>
      <c r="AF2417" s="67" t="s">
        <v>3940</v>
      </c>
      <c r="AG2417" s="67" t="s">
        <v>23592</v>
      </c>
      <c r="AH2417" s="67" t="s">
        <v>23593</v>
      </c>
      <c r="AI2417" s="67" t="s">
        <v>10537</v>
      </c>
      <c r="AJ2417" s="67" t="s">
        <v>3945</v>
      </c>
    </row>
    <row r="2418" spans="1:36" x14ac:dyDescent="0.2">
      <c r="A2418" s="66" t="s">
        <v>3919</v>
      </c>
      <c r="B2418" s="67" t="s">
        <v>23594</v>
      </c>
      <c r="C2418" s="66" t="str">
        <f t="shared" si="37"/>
        <v>P.S. PISQUICOCHA</v>
      </c>
      <c r="D2418" s="67" t="s">
        <v>3921</v>
      </c>
      <c r="E2418" s="66" t="s">
        <v>23595</v>
      </c>
      <c r="F2418" s="66" t="s">
        <v>23595</v>
      </c>
      <c r="G2418" s="66" t="s">
        <v>3923</v>
      </c>
      <c r="H2418" s="66" t="s">
        <v>3924</v>
      </c>
      <c r="I2418" s="66" t="s">
        <v>738</v>
      </c>
      <c r="J2418" s="68" t="s">
        <v>269</v>
      </c>
      <c r="K2418" s="68" t="s">
        <v>464</v>
      </c>
      <c r="L2418" s="68" t="s">
        <v>737</v>
      </c>
      <c r="M2418" s="66" t="s">
        <v>23596</v>
      </c>
      <c r="N2418" s="67" t="s">
        <v>4223</v>
      </c>
      <c r="O2418" s="67" t="s">
        <v>4146</v>
      </c>
      <c r="P2418" s="67" t="s">
        <v>3951</v>
      </c>
      <c r="Q2418" s="67" t="s">
        <v>269</v>
      </c>
      <c r="R2418" s="67" t="s">
        <v>464</v>
      </c>
      <c r="S2418" s="67" t="s">
        <v>2419</v>
      </c>
      <c r="T2418" s="67" t="s">
        <v>4735</v>
      </c>
      <c r="U2418" s="67" t="s">
        <v>4736</v>
      </c>
      <c r="V2418" s="67" t="s">
        <v>3968</v>
      </c>
      <c r="W2418" s="67" t="s">
        <v>23597</v>
      </c>
      <c r="X2418" s="67" t="s">
        <v>3934</v>
      </c>
      <c r="Y2418" s="67" t="s">
        <v>3945</v>
      </c>
      <c r="Z2418" s="67" t="s">
        <v>4201</v>
      </c>
      <c r="AA2418" s="67" t="s">
        <v>23598</v>
      </c>
      <c r="AB2418" s="67" t="s">
        <v>23599</v>
      </c>
      <c r="AC2418" s="67" t="s">
        <v>3939</v>
      </c>
      <c r="AD2418" s="67" t="s">
        <v>3940</v>
      </c>
      <c r="AE2418" s="67" t="s">
        <v>3941</v>
      </c>
      <c r="AF2418" s="67" t="s">
        <v>3940</v>
      </c>
      <c r="AG2418" s="67" t="s">
        <v>23600</v>
      </c>
      <c r="AH2418" s="67" t="s">
        <v>23601</v>
      </c>
      <c r="AI2418" s="67" t="s">
        <v>23602</v>
      </c>
      <c r="AJ2418" s="67" t="s">
        <v>3945</v>
      </c>
    </row>
    <row r="2419" spans="1:36" x14ac:dyDescent="0.2">
      <c r="A2419" s="66" t="s">
        <v>3919</v>
      </c>
      <c r="B2419" s="67" t="s">
        <v>23603</v>
      </c>
      <c r="C2419" s="66" t="str">
        <f t="shared" si="37"/>
        <v>P.S. MOSECCA</v>
      </c>
      <c r="D2419" s="67" t="s">
        <v>3921</v>
      </c>
      <c r="E2419" s="66" t="s">
        <v>23604</v>
      </c>
      <c r="F2419" s="66" t="s">
        <v>23604</v>
      </c>
      <c r="G2419" s="66" t="s">
        <v>3923</v>
      </c>
      <c r="H2419" s="66" t="s">
        <v>3924</v>
      </c>
      <c r="I2419" s="66" t="s">
        <v>1218</v>
      </c>
      <c r="J2419" s="68" t="s">
        <v>269</v>
      </c>
      <c r="K2419" s="68" t="s">
        <v>464</v>
      </c>
      <c r="L2419" s="68" t="s">
        <v>1217</v>
      </c>
      <c r="M2419" s="66" t="s">
        <v>23605</v>
      </c>
      <c r="N2419" s="67" t="s">
        <v>4223</v>
      </c>
      <c r="O2419" s="67" t="s">
        <v>4146</v>
      </c>
      <c r="P2419" s="67" t="s">
        <v>3951</v>
      </c>
      <c r="Q2419" s="67" t="s">
        <v>269</v>
      </c>
      <c r="R2419" s="67" t="s">
        <v>464</v>
      </c>
      <c r="S2419" s="67" t="s">
        <v>2419</v>
      </c>
      <c r="T2419" s="67" t="s">
        <v>4735</v>
      </c>
      <c r="U2419" s="67" t="s">
        <v>4736</v>
      </c>
      <c r="V2419" s="67" t="s">
        <v>3932</v>
      </c>
      <c r="W2419" s="67" t="s">
        <v>23606</v>
      </c>
      <c r="X2419" s="67" t="s">
        <v>3934</v>
      </c>
      <c r="Y2419" s="67" t="s">
        <v>4678</v>
      </c>
      <c r="Z2419" s="67" t="s">
        <v>4201</v>
      </c>
      <c r="AA2419" s="67" t="s">
        <v>23607</v>
      </c>
      <c r="AB2419" s="67" t="s">
        <v>23608</v>
      </c>
      <c r="AC2419" s="67" t="s">
        <v>3939</v>
      </c>
      <c r="AD2419" s="67" t="s">
        <v>3940</v>
      </c>
      <c r="AE2419" s="67" t="s">
        <v>3941</v>
      </c>
      <c r="AF2419" s="67" t="s">
        <v>3940</v>
      </c>
      <c r="AG2419" s="67" t="s">
        <v>23609</v>
      </c>
      <c r="AH2419" s="67" t="s">
        <v>23610</v>
      </c>
      <c r="AI2419" s="67" t="s">
        <v>23611</v>
      </c>
      <c r="AJ2419" s="67" t="s">
        <v>3945</v>
      </c>
    </row>
    <row r="2420" spans="1:36" x14ac:dyDescent="0.2">
      <c r="A2420" s="66" t="s">
        <v>3919</v>
      </c>
      <c r="B2420" s="67" t="s">
        <v>23612</v>
      </c>
      <c r="C2420" s="66" t="str">
        <f t="shared" si="37"/>
        <v>C.S. CAMPANILLA</v>
      </c>
      <c r="D2420" s="67" t="s">
        <v>4128</v>
      </c>
      <c r="E2420" s="66" t="s">
        <v>565</v>
      </c>
      <c r="F2420" s="66" t="s">
        <v>565</v>
      </c>
      <c r="G2420" s="66" t="s">
        <v>4129</v>
      </c>
      <c r="H2420" s="66" t="s">
        <v>3924</v>
      </c>
      <c r="I2420" s="66" t="s">
        <v>566</v>
      </c>
      <c r="J2420" s="68" t="s">
        <v>181</v>
      </c>
      <c r="K2420" s="68" t="s">
        <v>564</v>
      </c>
      <c r="L2420" s="68" t="s">
        <v>565</v>
      </c>
      <c r="M2420" s="66" t="s">
        <v>23613</v>
      </c>
      <c r="N2420" s="67" t="s">
        <v>4007</v>
      </c>
      <c r="O2420" s="67" t="s">
        <v>4146</v>
      </c>
      <c r="P2420" s="67" t="s">
        <v>3928</v>
      </c>
      <c r="Q2420" s="67" t="s">
        <v>181</v>
      </c>
      <c r="R2420" s="67" t="s">
        <v>564</v>
      </c>
      <c r="S2420" s="67" t="s">
        <v>565</v>
      </c>
      <c r="T2420" s="67" t="s">
        <v>4559</v>
      </c>
      <c r="U2420" s="67" t="s">
        <v>4560</v>
      </c>
      <c r="V2420" s="67" t="s">
        <v>4135</v>
      </c>
      <c r="W2420" s="67" t="s">
        <v>3948</v>
      </c>
      <c r="X2420" s="67" t="s">
        <v>3934</v>
      </c>
      <c r="Y2420" s="67" t="s">
        <v>5338</v>
      </c>
      <c r="Z2420" s="67" t="s">
        <v>5158</v>
      </c>
      <c r="AA2420" s="67" t="s">
        <v>5159</v>
      </c>
      <c r="AB2420" s="67" t="s">
        <v>23614</v>
      </c>
      <c r="AC2420" s="67" t="s">
        <v>3939</v>
      </c>
      <c r="AD2420" s="67" t="s">
        <v>3940</v>
      </c>
      <c r="AE2420" s="67" t="s">
        <v>3941</v>
      </c>
      <c r="AF2420" s="67" t="s">
        <v>3940</v>
      </c>
      <c r="AG2420" s="67" t="s">
        <v>23615</v>
      </c>
      <c r="AH2420" s="67" t="s">
        <v>23616</v>
      </c>
      <c r="AI2420" s="67" t="s">
        <v>23617</v>
      </c>
      <c r="AJ2420" s="67" t="s">
        <v>3945</v>
      </c>
    </row>
    <row r="2421" spans="1:36" x14ac:dyDescent="0.2">
      <c r="A2421" s="66" t="s">
        <v>3919</v>
      </c>
      <c r="B2421" s="67" t="s">
        <v>23618</v>
      </c>
      <c r="C2421" s="66" t="str">
        <f t="shared" si="37"/>
        <v>P.S. TAMBULLA</v>
      </c>
      <c r="D2421" s="67" t="s">
        <v>3921</v>
      </c>
      <c r="E2421" s="66" t="s">
        <v>23619</v>
      </c>
      <c r="F2421" s="66" t="s">
        <v>23619</v>
      </c>
      <c r="G2421" s="66" t="s">
        <v>3923</v>
      </c>
      <c r="H2421" s="66" t="s">
        <v>3924</v>
      </c>
      <c r="I2421" s="66" t="s">
        <v>806</v>
      </c>
      <c r="J2421" s="68" t="s">
        <v>269</v>
      </c>
      <c r="K2421" s="68" t="s">
        <v>582</v>
      </c>
      <c r="L2421" s="68" t="s">
        <v>805</v>
      </c>
      <c r="M2421" s="66" t="s">
        <v>23620</v>
      </c>
      <c r="N2421" s="67" t="s">
        <v>4223</v>
      </c>
      <c r="O2421" s="67" t="s">
        <v>3950</v>
      </c>
      <c r="P2421" s="67" t="s">
        <v>4040</v>
      </c>
      <c r="Q2421" s="67" t="s">
        <v>269</v>
      </c>
      <c r="R2421" s="67" t="s">
        <v>582</v>
      </c>
      <c r="S2421" s="67" t="s">
        <v>583</v>
      </c>
      <c r="T2421" s="67" t="s">
        <v>5251</v>
      </c>
      <c r="U2421" s="67" t="s">
        <v>5252</v>
      </c>
      <c r="V2421" s="67" t="s">
        <v>3968</v>
      </c>
      <c r="W2421" s="67" t="s">
        <v>7644</v>
      </c>
      <c r="X2421" s="67" t="s">
        <v>3934</v>
      </c>
      <c r="Y2421" s="67" t="s">
        <v>7335</v>
      </c>
      <c r="Z2421" s="67" t="s">
        <v>4201</v>
      </c>
      <c r="AA2421" s="67" t="s">
        <v>23621</v>
      </c>
      <c r="AB2421" s="67" t="s">
        <v>23622</v>
      </c>
      <c r="AC2421" s="67" t="s">
        <v>3939</v>
      </c>
      <c r="AD2421" s="67" t="s">
        <v>3940</v>
      </c>
      <c r="AE2421" s="67" t="s">
        <v>3941</v>
      </c>
      <c r="AF2421" s="67" t="s">
        <v>3940</v>
      </c>
      <c r="AG2421" s="67" t="s">
        <v>23623</v>
      </c>
      <c r="AH2421" s="67" t="s">
        <v>23624</v>
      </c>
      <c r="AI2421" s="67" t="s">
        <v>5848</v>
      </c>
      <c r="AJ2421" s="67" t="s">
        <v>3945</v>
      </c>
    </row>
    <row r="2422" spans="1:36" x14ac:dyDescent="0.2">
      <c r="A2422" s="66" t="s">
        <v>3919</v>
      </c>
      <c r="B2422" s="67" t="s">
        <v>23625</v>
      </c>
      <c r="C2422" s="66" t="str">
        <f t="shared" si="37"/>
        <v>P.S. PASTO GRANDE</v>
      </c>
      <c r="D2422" s="67" t="s">
        <v>3921</v>
      </c>
      <c r="E2422" s="66" t="s">
        <v>23626</v>
      </c>
      <c r="F2422" s="66" t="s">
        <v>23627</v>
      </c>
      <c r="G2422" s="66" t="s">
        <v>3923</v>
      </c>
      <c r="H2422" s="66" t="s">
        <v>3924</v>
      </c>
      <c r="I2422" s="66" t="s">
        <v>2277</v>
      </c>
      <c r="J2422" s="68" t="s">
        <v>882</v>
      </c>
      <c r="K2422" s="68" t="s">
        <v>883</v>
      </c>
      <c r="L2422" s="68" t="s">
        <v>2276</v>
      </c>
      <c r="M2422" s="66" t="s">
        <v>23628</v>
      </c>
      <c r="N2422" s="67" t="s">
        <v>5323</v>
      </c>
      <c r="O2422" s="67" t="s">
        <v>3951</v>
      </c>
      <c r="P2422" s="67" t="s">
        <v>4040</v>
      </c>
      <c r="Q2422" s="67" t="s">
        <v>882</v>
      </c>
      <c r="R2422" s="67" t="s">
        <v>882</v>
      </c>
      <c r="S2422" s="67" t="s">
        <v>2276</v>
      </c>
      <c r="T2422" s="67" t="s">
        <v>6773</v>
      </c>
      <c r="U2422" s="67" t="s">
        <v>6774</v>
      </c>
      <c r="V2422" s="67" t="s">
        <v>3932</v>
      </c>
      <c r="W2422" s="67" t="s">
        <v>23629</v>
      </c>
      <c r="X2422" s="67" t="s">
        <v>3934</v>
      </c>
      <c r="Y2422" s="67" t="s">
        <v>6776</v>
      </c>
      <c r="Z2422" s="67" t="s">
        <v>8133</v>
      </c>
      <c r="AA2422" s="67" t="s">
        <v>23630</v>
      </c>
      <c r="AB2422" s="67" t="s">
        <v>23631</v>
      </c>
      <c r="AC2422" s="67" t="s">
        <v>3939</v>
      </c>
      <c r="AD2422" s="67" t="s">
        <v>3940</v>
      </c>
      <c r="AE2422" s="67" t="s">
        <v>3941</v>
      </c>
      <c r="AF2422" s="67" t="s">
        <v>3940</v>
      </c>
      <c r="AG2422" s="67" t="s">
        <v>23632</v>
      </c>
      <c r="AH2422" s="67" t="s">
        <v>23633</v>
      </c>
      <c r="AI2422" s="67" t="s">
        <v>23634</v>
      </c>
      <c r="AJ2422" s="67" t="s">
        <v>3945</v>
      </c>
    </row>
    <row r="2423" spans="1:36" x14ac:dyDescent="0.2">
      <c r="A2423" s="66" t="s">
        <v>3919</v>
      </c>
      <c r="B2423" s="67" t="s">
        <v>23635</v>
      </c>
      <c r="C2423" s="66" t="str">
        <f t="shared" si="37"/>
        <v>P.S. SINCHICUY</v>
      </c>
      <c r="D2423" s="67" t="s">
        <v>3921</v>
      </c>
      <c r="E2423" s="66" t="s">
        <v>23636</v>
      </c>
      <c r="F2423" s="66" t="s">
        <v>23636</v>
      </c>
      <c r="G2423" s="66" t="s">
        <v>3923</v>
      </c>
      <c r="H2423" s="66" t="s">
        <v>3924</v>
      </c>
      <c r="I2423" s="66" t="s">
        <v>1813</v>
      </c>
      <c r="J2423" s="68" t="s">
        <v>151</v>
      </c>
      <c r="K2423" s="68" t="s">
        <v>239</v>
      </c>
      <c r="L2423" s="68" t="s">
        <v>1812</v>
      </c>
      <c r="M2423" s="66" t="s">
        <v>23637</v>
      </c>
      <c r="N2423" s="67" t="s">
        <v>3949</v>
      </c>
      <c r="O2423" s="67" t="s">
        <v>4208</v>
      </c>
      <c r="P2423" s="67" t="s">
        <v>3928</v>
      </c>
      <c r="Q2423" s="67" t="s">
        <v>151</v>
      </c>
      <c r="R2423" s="67" t="s">
        <v>5926</v>
      </c>
      <c r="S2423" s="67" t="s">
        <v>1611</v>
      </c>
      <c r="T2423" s="67" t="s">
        <v>3952</v>
      </c>
      <c r="U2423" s="67" t="s">
        <v>3953</v>
      </c>
      <c r="V2423" s="67" t="s">
        <v>3932</v>
      </c>
      <c r="W2423" s="67" t="s">
        <v>5894</v>
      </c>
      <c r="X2423" s="67" t="s">
        <v>3934</v>
      </c>
      <c r="Y2423" s="67" t="s">
        <v>3945</v>
      </c>
      <c r="Z2423" s="67" t="s">
        <v>11223</v>
      </c>
      <c r="AA2423" s="67" t="s">
        <v>5626</v>
      </c>
      <c r="AB2423" s="67" t="s">
        <v>23638</v>
      </c>
      <c r="AC2423" s="67" t="s">
        <v>3939</v>
      </c>
      <c r="AD2423" s="67" t="s">
        <v>3940</v>
      </c>
      <c r="AE2423" s="67" t="s">
        <v>3941</v>
      </c>
      <c r="AF2423" s="67" t="s">
        <v>3940</v>
      </c>
      <c r="AG2423" s="67" t="s">
        <v>23639</v>
      </c>
      <c r="AH2423" s="67" t="s">
        <v>23640</v>
      </c>
      <c r="AI2423" s="67" t="s">
        <v>12854</v>
      </c>
      <c r="AJ2423" s="67" t="s">
        <v>3945</v>
      </c>
    </row>
    <row r="2424" spans="1:36" x14ac:dyDescent="0.2">
      <c r="A2424" s="66" t="s">
        <v>3919</v>
      </c>
      <c r="B2424" s="67" t="s">
        <v>23641</v>
      </c>
      <c r="C2424" s="66" t="str">
        <f t="shared" si="37"/>
        <v>P.S. YANAYACU BOMBONAJE</v>
      </c>
      <c r="D2424" s="67" t="s">
        <v>3921</v>
      </c>
      <c r="E2424" s="66" t="s">
        <v>23642</v>
      </c>
      <c r="F2424" s="66" t="s">
        <v>23642</v>
      </c>
      <c r="G2424" s="66" t="s">
        <v>3923</v>
      </c>
      <c r="H2424" s="66" t="s">
        <v>3924</v>
      </c>
      <c r="I2424" s="66" t="s">
        <v>1813</v>
      </c>
      <c r="J2424" s="68" t="s">
        <v>151</v>
      </c>
      <c r="K2424" s="68" t="s">
        <v>239</v>
      </c>
      <c r="L2424" s="68" t="s">
        <v>1812</v>
      </c>
      <c r="M2424" s="66" t="s">
        <v>23643</v>
      </c>
      <c r="N2424" s="67" t="s">
        <v>3949</v>
      </c>
      <c r="O2424" s="67" t="s">
        <v>4208</v>
      </c>
      <c r="P2424" s="67" t="s">
        <v>3928</v>
      </c>
      <c r="Q2424" s="67" t="s">
        <v>151</v>
      </c>
      <c r="R2424" s="67" t="s">
        <v>5926</v>
      </c>
      <c r="S2424" s="67" t="s">
        <v>1611</v>
      </c>
      <c r="T2424" s="67" t="s">
        <v>3952</v>
      </c>
      <c r="U2424" s="67" t="s">
        <v>3953</v>
      </c>
      <c r="V2424" s="67" t="s">
        <v>3932</v>
      </c>
      <c r="W2424" s="67" t="s">
        <v>5894</v>
      </c>
      <c r="X2424" s="67" t="s">
        <v>3934</v>
      </c>
      <c r="Y2424" s="67" t="s">
        <v>3945</v>
      </c>
      <c r="Z2424" s="67" t="s">
        <v>8031</v>
      </c>
      <c r="AA2424" s="67" t="s">
        <v>5626</v>
      </c>
      <c r="AB2424" s="67" t="s">
        <v>23638</v>
      </c>
      <c r="AC2424" s="67" t="s">
        <v>3939</v>
      </c>
      <c r="AD2424" s="67" t="s">
        <v>3940</v>
      </c>
      <c r="AE2424" s="67" t="s">
        <v>3941</v>
      </c>
      <c r="AF2424" s="67" t="s">
        <v>3940</v>
      </c>
      <c r="AG2424" s="67" t="s">
        <v>23644</v>
      </c>
      <c r="AH2424" s="67" t="s">
        <v>23645</v>
      </c>
      <c r="AI2424" s="67" t="s">
        <v>5899</v>
      </c>
      <c r="AJ2424" s="67" t="s">
        <v>3945</v>
      </c>
    </row>
    <row r="2425" spans="1:36" x14ac:dyDescent="0.2">
      <c r="A2425" s="66" t="s">
        <v>3919</v>
      </c>
      <c r="B2425" s="67" t="s">
        <v>23646</v>
      </c>
      <c r="C2425" s="66" t="str">
        <f t="shared" si="37"/>
        <v>P.S. PAMPA HERMOSA DE TROMPETEROS</v>
      </c>
      <c r="D2425" s="67" t="s">
        <v>3921</v>
      </c>
      <c r="E2425" s="66" t="s">
        <v>23647</v>
      </c>
      <c r="F2425" s="66" t="s">
        <v>23647</v>
      </c>
      <c r="G2425" s="66" t="s">
        <v>3923</v>
      </c>
      <c r="H2425" s="66" t="s">
        <v>3924</v>
      </c>
      <c r="I2425" s="66" t="s">
        <v>1044</v>
      </c>
      <c r="J2425" s="68" t="s">
        <v>151</v>
      </c>
      <c r="K2425" s="68" t="s">
        <v>151</v>
      </c>
      <c r="L2425" s="68" t="s">
        <v>1043</v>
      </c>
      <c r="M2425" s="66" t="s">
        <v>3948</v>
      </c>
      <c r="N2425" s="67" t="s">
        <v>3949</v>
      </c>
      <c r="O2425" s="67" t="s">
        <v>3950</v>
      </c>
      <c r="P2425" s="67" t="s">
        <v>3928</v>
      </c>
      <c r="Q2425" s="67" t="s">
        <v>151</v>
      </c>
      <c r="R2425" s="67" t="s">
        <v>151</v>
      </c>
      <c r="S2425" s="67" t="s">
        <v>7589</v>
      </c>
      <c r="T2425" s="67" t="s">
        <v>3952</v>
      </c>
      <c r="U2425" s="67" t="s">
        <v>3953</v>
      </c>
      <c r="V2425" s="67" t="s">
        <v>3932</v>
      </c>
      <c r="W2425" s="67" t="s">
        <v>3948</v>
      </c>
      <c r="X2425" s="67" t="s">
        <v>3934</v>
      </c>
      <c r="Y2425" s="67" t="s">
        <v>3945</v>
      </c>
      <c r="Z2425" s="67" t="s">
        <v>3948</v>
      </c>
      <c r="AA2425" s="67" t="s">
        <v>3954</v>
      </c>
      <c r="AB2425" s="67" t="s">
        <v>23648</v>
      </c>
      <c r="AC2425" s="67" t="s">
        <v>3939</v>
      </c>
      <c r="AD2425" s="67" t="s">
        <v>3940</v>
      </c>
      <c r="AE2425" s="67" t="s">
        <v>3941</v>
      </c>
      <c r="AF2425" s="67" t="s">
        <v>3940</v>
      </c>
      <c r="AG2425" s="67" t="s">
        <v>23649</v>
      </c>
      <c r="AH2425" s="67" t="s">
        <v>23650</v>
      </c>
      <c r="AI2425" s="67" t="s">
        <v>3967</v>
      </c>
      <c r="AJ2425" s="67" t="s">
        <v>3945</v>
      </c>
    </row>
    <row r="2426" spans="1:36" x14ac:dyDescent="0.2">
      <c r="A2426" s="66" t="s">
        <v>3973</v>
      </c>
      <c r="B2426" s="67" t="s">
        <v>23651</v>
      </c>
      <c r="C2426" s="66" t="str">
        <f t="shared" si="37"/>
        <v>P.S. JARDIN ROSA DE SANTA MARIA</v>
      </c>
      <c r="D2426" s="67" t="s">
        <v>3921</v>
      </c>
      <c r="E2426" s="66" t="s">
        <v>23652</v>
      </c>
      <c r="F2426" s="66" t="s">
        <v>23652</v>
      </c>
      <c r="G2426" s="66" t="s">
        <v>3923</v>
      </c>
      <c r="H2426" s="66" t="s">
        <v>3924</v>
      </c>
      <c r="I2426" s="66" t="s">
        <v>299</v>
      </c>
      <c r="J2426" s="68" t="s">
        <v>144</v>
      </c>
      <c r="K2426" s="68" t="s">
        <v>144</v>
      </c>
      <c r="L2426" s="68" t="s">
        <v>144</v>
      </c>
      <c r="M2426" s="66" t="s">
        <v>23653</v>
      </c>
      <c r="N2426" s="67" t="s">
        <v>3978</v>
      </c>
      <c r="O2426" s="67" t="s">
        <v>4103</v>
      </c>
      <c r="P2426" s="67" t="s">
        <v>3951</v>
      </c>
      <c r="Q2426" s="67" t="s">
        <v>3979</v>
      </c>
      <c r="R2426" s="67" t="s">
        <v>5085</v>
      </c>
      <c r="S2426" s="67" t="s">
        <v>5086</v>
      </c>
      <c r="T2426" s="67" t="s">
        <v>5087</v>
      </c>
      <c r="U2426" s="67" t="s">
        <v>5088</v>
      </c>
      <c r="V2426" s="67" t="s">
        <v>3968</v>
      </c>
      <c r="W2426" s="67" t="s">
        <v>23654</v>
      </c>
      <c r="X2426" s="67" t="s">
        <v>3934</v>
      </c>
      <c r="Y2426" s="67" t="s">
        <v>3945</v>
      </c>
      <c r="Z2426" s="67" t="s">
        <v>5090</v>
      </c>
      <c r="AA2426" s="67" t="s">
        <v>13123</v>
      </c>
      <c r="AB2426" s="67" t="s">
        <v>23655</v>
      </c>
      <c r="AC2426" s="67" t="s">
        <v>3939</v>
      </c>
      <c r="AD2426" s="67" t="s">
        <v>3940</v>
      </c>
      <c r="AE2426" s="67" t="s">
        <v>3941</v>
      </c>
      <c r="AF2426" s="67" t="s">
        <v>3940</v>
      </c>
      <c r="AG2426" s="67" t="s">
        <v>23656</v>
      </c>
      <c r="AH2426" s="67" t="s">
        <v>23657</v>
      </c>
      <c r="AI2426" s="67" t="s">
        <v>5095</v>
      </c>
      <c r="AJ2426" s="67" t="s">
        <v>3945</v>
      </c>
    </row>
    <row r="2427" spans="1:36" x14ac:dyDescent="0.2">
      <c r="A2427" s="66" t="s">
        <v>3919</v>
      </c>
      <c r="B2427" s="67" t="s">
        <v>23658</v>
      </c>
      <c r="C2427" s="66" t="str">
        <f t="shared" si="37"/>
        <v>P.S. LLACSA</v>
      </c>
      <c r="D2427" s="67" t="s">
        <v>3921</v>
      </c>
      <c r="E2427" s="66" t="s">
        <v>23659</v>
      </c>
      <c r="F2427" s="66" t="s">
        <v>23659</v>
      </c>
      <c r="G2427" s="66" t="s">
        <v>3923</v>
      </c>
      <c r="H2427" s="66" t="s">
        <v>3924</v>
      </c>
      <c r="I2427" s="66" t="s">
        <v>2020</v>
      </c>
      <c r="J2427" s="68" t="s">
        <v>297</v>
      </c>
      <c r="K2427" s="68" t="s">
        <v>297</v>
      </c>
      <c r="L2427" s="68" t="s">
        <v>2019</v>
      </c>
      <c r="M2427" s="66" t="s">
        <v>23660</v>
      </c>
      <c r="N2427" s="67" t="s">
        <v>4311</v>
      </c>
      <c r="O2427" s="67" t="s">
        <v>3951</v>
      </c>
      <c r="P2427" s="67" t="s">
        <v>4493</v>
      </c>
      <c r="Q2427" s="67" t="s">
        <v>297</v>
      </c>
      <c r="R2427" s="67" t="s">
        <v>297</v>
      </c>
      <c r="S2427" s="67" t="s">
        <v>2019</v>
      </c>
      <c r="T2427" s="67" t="s">
        <v>5559</v>
      </c>
      <c r="U2427" s="67" t="s">
        <v>5560</v>
      </c>
      <c r="V2427" s="67" t="s">
        <v>3932</v>
      </c>
      <c r="W2427" s="67" t="s">
        <v>23661</v>
      </c>
      <c r="X2427" s="67" t="s">
        <v>3934</v>
      </c>
      <c r="Y2427" s="67" t="s">
        <v>4316</v>
      </c>
      <c r="Z2427" s="67" t="s">
        <v>11916</v>
      </c>
      <c r="AA2427" s="67" t="s">
        <v>23662</v>
      </c>
      <c r="AB2427" s="67" t="s">
        <v>23663</v>
      </c>
      <c r="AC2427" s="67" t="s">
        <v>3939</v>
      </c>
      <c r="AD2427" s="67" t="s">
        <v>3940</v>
      </c>
      <c r="AE2427" s="67" t="s">
        <v>3941</v>
      </c>
      <c r="AF2427" s="67" t="s">
        <v>3940</v>
      </c>
      <c r="AG2427" s="67" t="s">
        <v>23664</v>
      </c>
      <c r="AH2427" s="67" t="s">
        <v>23665</v>
      </c>
      <c r="AI2427" s="67" t="s">
        <v>23666</v>
      </c>
      <c r="AJ2427" s="67" t="s">
        <v>3945</v>
      </c>
    </row>
    <row r="2428" spans="1:36" x14ac:dyDescent="0.2">
      <c r="A2428" s="66" t="s">
        <v>3919</v>
      </c>
      <c r="B2428" s="67" t="s">
        <v>23667</v>
      </c>
      <c r="C2428" s="66" t="str">
        <f t="shared" si="37"/>
        <v>LABORATORIO REFERENCIAL REGIONAL DE SALUD PUBLICA AMAZONAS</v>
      </c>
      <c r="D2428" s="67"/>
      <c r="E2428" s="66" t="s">
        <v>23668</v>
      </c>
      <c r="F2428" s="66" t="s">
        <v>23668</v>
      </c>
      <c r="G2428" s="66" t="s">
        <v>7844</v>
      </c>
      <c r="H2428" s="66" t="s">
        <v>4446</v>
      </c>
      <c r="I2428" s="66" t="s">
        <v>393</v>
      </c>
      <c r="J2428" s="68" t="s">
        <v>159</v>
      </c>
      <c r="K2428" s="68" t="s">
        <v>326</v>
      </c>
      <c r="L2428" s="68" t="s">
        <v>326</v>
      </c>
      <c r="M2428" s="66" t="s">
        <v>23669</v>
      </c>
      <c r="N2428" s="67" t="s">
        <v>4131</v>
      </c>
      <c r="O2428" s="67" t="s">
        <v>3964</v>
      </c>
      <c r="P2428" s="67" t="s">
        <v>3964</v>
      </c>
      <c r="Q2428" s="67" t="s">
        <v>159</v>
      </c>
      <c r="R2428" s="67" t="s">
        <v>3965</v>
      </c>
      <c r="S2428" s="67" t="s">
        <v>3966</v>
      </c>
      <c r="T2428" s="67" t="s">
        <v>4133</v>
      </c>
      <c r="U2428" s="67" t="s">
        <v>4134</v>
      </c>
      <c r="V2428" s="67" t="s">
        <v>4364</v>
      </c>
      <c r="W2428" s="67" t="s">
        <v>5197</v>
      </c>
      <c r="X2428" s="67" t="s">
        <v>3934</v>
      </c>
      <c r="Y2428" s="67" t="s">
        <v>3945</v>
      </c>
      <c r="Z2428" s="67" t="s">
        <v>23670</v>
      </c>
      <c r="AA2428" s="67" t="s">
        <v>23671</v>
      </c>
      <c r="AB2428" s="67" t="s">
        <v>23672</v>
      </c>
      <c r="AC2428" s="67" t="s">
        <v>3939</v>
      </c>
      <c r="AD2428" s="67" t="s">
        <v>3940</v>
      </c>
      <c r="AE2428" s="67" t="s">
        <v>3941</v>
      </c>
      <c r="AF2428" s="67" t="s">
        <v>3940</v>
      </c>
      <c r="AG2428" s="67" t="s">
        <v>23673</v>
      </c>
      <c r="AH2428" s="67" t="s">
        <v>23674</v>
      </c>
      <c r="AI2428" s="67" t="s">
        <v>23675</v>
      </c>
      <c r="AJ2428" s="67" t="s">
        <v>3945</v>
      </c>
    </row>
    <row r="2429" spans="1:36" x14ac:dyDescent="0.2">
      <c r="A2429" s="66" t="s">
        <v>3919</v>
      </c>
      <c r="B2429" s="67" t="s">
        <v>23676</v>
      </c>
      <c r="C2429" s="66" t="str">
        <f t="shared" si="37"/>
        <v>P.S. SAN RAFAEL</v>
      </c>
      <c r="D2429" s="67" t="s">
        <v>3921</v>
      </c>
      <c r="E2429" s="66" t="s">
        <v>636</v>
      </c>
      <c r="F2429" s="66" t="s">
        <v>636</v>
      </c>
      <c r="G2429" s="66" t="s">
        <v>3923</v>
      </c>
      <c r="H2429" s="66" t="s">
        <v>3924</v>
      </c>
      <c r="I2429" s="66" t="s">
        <v>1595</v>
      </c>
      <c r="J2429" s="68" t="s">
        <v>420</v>
      </c>
      <c r="K2429" s="68" t="s">
        <v>420</v>
      </c>
      <c r="L2429" s="68" t="s">
        <v>476</v>
      </c>
      <c r="M2429" s="66" t="s">
        <v>23677</v>
      </c>
      <c r="N2429" s="67" t="s">
        <v>4363</v>
      </c>
      <c r="O2429" s="67" t="s">
        <v>3951</v>
      </c>
      <c r="P2429" s="67" t="s">
        <v>4008</v>
      </c>
      <c r="Q2429" s="67" t="s">
        <v>420</v>
      </c>
      <c r="R2429" s="67" t="s">
        <v>4914</v>
      </c>
      <c r="S2429" s="67" t="s">
        <v>476</v>
      </c>
      <c r="T2429" s="67" t="s">
        <v>5147</v>
      </c>
      <c r="U2429" s="67" t="s">
        <v>5148</v>
      </c>
      <c r="V2429" s="67" t="s">
        <v>3932</v>
      </c>
      <c r="W2429" s="67" t="s">
        <v>15429</v>
      </c>
      <c r="X2429" s="67" t="s">
        <v>3934</v>
      </c>
      <c r="Y2429" s="67" t="s">
        <v>3945</v>
      </c>
      <c r="Z2429" s="67" t="s">
        <v>3985</v>
      </c>
      <c r="AA2429" s="67" t="s">
        <v>23678</v>
      </c>
      <c r="AB2429" s="67" t="s">
        <v>23679</v>
      </c>
      <c r="AC2429" s="67" t="s">
        <v>3939</v>
      </c>
      <c r="AD2429" s="67" t="s">
        <v>3940</v>
      </c>
      <c r="AE2429" s="67" t="s">
        <v>3941</v>
      </c>
      <c r="AF2429" s="67" t="s">
        <v>3940</v>
      </c>
      <c r="AG2429" s="67" t="s">
        <v>23680</v>
      </c>
      <c r="AH2429" s="67" t="s">
        <v>23681</v>
      </c>
      <c r="AI2429" s="67" t="s">
        <v>23682</v>
      </c>
      <c r="AJ2429" s="67" t="s">
        <v>3945</v>
      </c>
    </row>
    <row r="2430" spans="1:36" x14ac:dyDescent="0.2">
      <c r="A2430" s="66" t="s">
        <v>3919</v>
      </c>
      <c r="B2430" s="67" t="s">
        <v>23683</v>
      </c>
      <c r="C2430" s="66" t="str">
        <f t="shared" si="37"/>
        <v>C.S. PALO DE ACERO</v>
      </c>
      <c r="D2430" s="67" t="s">
        <v>4128</v>
      </c>
      <c r="E2430" s="66" t="s">
        <v>23684</v>
      </c>
      <c r="F2430" s="66" t="s">
        <v>23684</v>
      </c>
      <c r="G2430" s="66" t="s">
        <v>4129</v>
      </c>
      <c r="H2430" s="66" t="s">
        <v>3924</v>
      </c>
      <c r="I2430" s="66" t="s">
        <v>628</v>
      </c>
      <c r="J2430" s="68" t="s">
        <v>297</v>
      </c>
      <c r="K2430" s="68" t="s">
        <v>626</v>
      </c>
      <c r="L2430" s="68" t="s">
        <v>627</v>
      </c>
      <c r="M2430" s="66" t="s">
        <v>23685</v>
      </c>
      <c r="N2430" s="67" t="s">
        <v>4311</v>
      </c>
      <c r="O2430" s="67" t="s">
        <v>4008</v>
      </c>
      <c r="P2430" s="67" t="s">
        <v>5500</v>
      </c>
      <c r="Q2430" s="67" t="s">
        <v>297</v>
      </c>
      <c r="R2430" s="67" t="s">
        <v>626</v>
      </c>
      <c r="S2430" s="67" t="s">
        <v>627</v>
      </c>
      <c r="T2430" s="67" t="s">
        <v>4314</v>
      </c>
      <c r="U2430" s="67" t="s">
        <v>4315</v>
      </c>
      <c r="V2430" s="67" t="s">
        <v>4135</v>
      </c>
      <c r="W2430" s="67" t="s">
        <v>3948</v>
      </c>
      <c r="X2430" s="67" t="s">
        <v>3934</v>
      </c>
      <c r="Y2430" s="67" t="s">
        <v>4316</v>
      </c>
      <c r="Z2430" s="67" t="s">
        <v>23686</v>
      </c>
      <c r="AA2430" s="67" t="s">
        <v>4318</v>
      </c>
      <c r="AB2430" s="67" t="s">
        <v>23687</v>
      </c>
      <c r="AC2430" s="67" t="s">
        <v>3939</v>
      </c>
      <c r="AD2430" s="67" t="s">
        <v>3940</v>
      </c>
      <c r="AE2430" s="67" t="s">
        <v>3941</v>
      </c>
      <c r="AF2430" s="67" t="s">
        <v>3940</v>
      </c>
      <c r="AG2430" s="67" t="s">
        <v>23688</v>
      </c>
      <c r="AH2430" s="67" t="s">
        <v>23689</v>
      </c>
      <c r="AI2430" s="67" t="s">
        <v>23690</v>
      </c>
      <c r="AJ2430" s="67" t="s">
        <v>3945</v>
      </c>
    </row>
    <row r="2431" spans="1:36" x14ac:dyDescent="0.2">
      <c r="A2431" s="66" t="s">
        <v>6321</v>
      </c>
      <c r="B2431" s="67" t="s">
        <v>23691</v>
      </c>
      <c r="C2431" s="66" t="str">
        <f t="shared" si="37"/>
        <v>P.S. MUNICIPALIDAD DISTRITAL DE CARMEN DE LA LEGUA REYNOSO</v>
      </c>
      <c r="D2431" s="67" t="s">
        <v>3921</v>
      </c>
      <c r="E2431" s="66" t="s">
        <v>23692</v>
      </c>
      <c r="F2431" s="66" t="s">
        <v>23692</v>
      </c>
      <c r="G2431" s="66" t="s">
        <v>4129</v>
      </c>
      <c r="H2431" s="66" t="s">
        <v>3924</v>
      </c>
      <c r="I2431" s="66" t="s">
        <v>170</v>
      </c>
      <c r="J2431" s="68" t="s">
        <v>48</v>
      </c>
      <c r="K2431" s="68" t="s">
        <v>48</v>
      </c>
      <c r="L2431" s="68" t="s">
        <v>169</v>
      </c>
      <c r="M2431" s="66" t="s">
        <v>23693</v>
      </c>
      <c r="N2431" s="67" t="s">
        <v>4417</v>
      </c>
      <c r="O2431" s="67" t="s">
        <v>3964</v>
      </c>
      <c r="P2431" s="67" t="s">
        <v>3964</v>
      </c>
      <c r="Q2431" s="67" t="s">
        <v>48</v>
      </c>
      <c r="R2431" s="67" t="s">
        <v>3965</v>
      </c>
      <c r="S2431" s="67" t="s">
        <v>3966</v>
      </c>
      <c r="T2431" s="67" t="s">
        <v>3967</v>
      </c>
      <c r="U2431" s="67" t="s">
        <v>3940</v>
      </c>
      <c r="V2431" s="67" t="s">
        <v>3968</v>
      </c>
      <c r="W2431" s="67" t="s">
        <v>23694</v>
      </c>
      <c r="X2431" s="67" t="s">
        <v>3934</v>
      </c>
      <c r="Y2431" s="67" t="s">
        <v>23695</v>
      </c>
      <c r="Z2431" s="67" t="s">
        <v>4136</v>
      </c>
      <c r="AA2431" s="67" t="s">
        <v>23696</v>
      </c>
      <c r="AB2431" s="67" t="s">
        <v>23697</v>
      </c>
      <c r="AC2431" s="67" t="s">
        <v>3939</v>
      </c>
      <c r="AD2431" s="67" t="s">
        <v>3940</v>
      </c>
      <c r="AE2431" s="67" t="s">
        <v>3941</v>
      </c>
      <c r="AF2431" s="67" t="s">
        <v>3940</v>
      </c>
      <c r="AG2431" s="67" t="s">
        <v>3945</v>
      </c>
      <c r="AH2431" s="67" t="s">
        <v>3945</v>
      </c>
      <c r="AI2431" s="67" t="s">
        <v>3945</v>
      </c>
      <c r="AJ2431" s="67" t="s">
        <v>3945</v>
      </c>
    </row>
    <row r="2432" spans="1:36" x14ac:dyDescent="0.2">
      <c r="A2432" s="66" t="s">
        <v>3919</v>
      </c>
      <c r="B2432" s="67" t="s">
        <v>23698</v>
      </c>
      <c r="C2432" s="66" t="str">
        <f t="shared" si="37"/>
        <v>P.S. LAMASPAMPA</v>
      </c>
      <c r="D2432" s="67" t="s">
        <v>3921</v>
      </c>
      <c r="E2432" s="66" t="s">
        <v>23699</v>
      </c>
      <c r="F2432" s="66" t="s">
        <v>23699</v>
      </c>
      <c r="G2432" s="66" t="s">
        <v>3923</v>
      </c>
      <c r="H2432" s="66" t="s">
        <v>3924</v>
      </c>
      <c r="I2432" s="66" t="s">
        <v>1094</v>
      </c>
      <c r="J2432" s="68" t="s">
        <v>147</v>
      </c>
      <c r="K2432" s="68" t="s">
        <v>324</v>
      </c>
      <c r="L2432" s="68" t="s">
        <v>1093</v>
      </c>
      <c r="M2432" s="66" t="s">
        <v>23700</v>
      </c>
      <c r="N2432" s="67" t="s">
        <v>3926</v>
      </c>
      <c r="O2432" s="67" t="s">
        <v>3950</v>
      </c>
      <c r="P2432" s="67" t="s">
        <v>3951</v>
      </c>
      <c r="Q2432" s="67" t="s">
        <v>147</v>
      </c>
      <c r="R2432" s="67" t="s">
        <v>324</v>
      </c>
      <c r="S2432" s="67" t="s">
        <v>324</v>
      </c>
      <c r="T2432" s="67" t="s">
        <v>4198</v>
      </c>
      <c r="U2432" s="67" t="s">
        <v>4199</v>
      </c>
      <c r="V2432" s="67" t="s">
        <v>3968</v>
      </c>
      <c r="W2432" s="67" t="s">
        <v>23701</v>
      </c>
      <c r="X2432" s="67" t="s">
        <v>3934</v>
      </c>
      <c r="Y2432" s="67" t="s">
        <v>3945</v>
      </c>
      <c r="Z2432" s="67" t="s">
        <v>23702</v>
      </c>
      <c r="AA2432" s="67" t="s">
        <v>23059</v>
      </c>
      <c r="AB2432" s="67" t="s">
        <v>23703</v>
      </c>
      <c r="AC2432" s="67" t="s">
        <v>3939</v>
      </c>
      <c r="AD2432" s="67" t="s">
        <v>3940</v>
      </c>
      <c r="AE2432" s="67" t="s">
        <v>3941</v>
      </c>
      <c r="AF2432" s="67" t="s">
        <v>3940</v>
      </c>
      <c r="AG2432" s="67" t="s">
        <v>23704</v>
      </c>
      <c r="AH2432" s="67" t="s">
        <v>23705</v>
      </c>
      <c r="AI2432" s="67" t="s">
        <v>5839</v>
      </c>
      <c r="AJ2432" s="67" t="s">
        <v>3945</v>
      </c>
    </row>
    <row r="2433" spans="1:36" x14ac:dyDescent="0.2">
      <c r="A2433" s="66" t="s">
        <v>3919</v>
      </c>
      <c r="B2433" s="67" t="s">
        <v>23706</v>
      </c>
      <c r="C2433" s="66" t="str">
        <f t="shared" si="37"/>
        <v>HOSPITAL MANUEL NUÑEZ BUTRON</v>
      </c>
      <c r="D2433" s="67" t="s">
        <v>4035</v>
      </c>
      <c r="E2433" s="66" t="s">
        <v>23707</v>
      </c>
      <c r="F2433" s="66" t="s">
        <v>23707</v>
      </c>
      <c r="G2433" s="66" t="s">
        <v>4037</v>
      </c>
      <c r="H2433" s="66" t="s">
        <v>4038</v>
      </c>
      <c r="I2433" s="66" t="s">
        <v>219</v>
      </c>
      <c r="J2433" s="68" t="s">
        <v>186</v>
      </c>
      <c r="K2433" s="68" t="s">
        <v>186</v>
      </c>
      <c r="L2433" s="68" t="s">
        <v>186</v>
      </c>
      <c r="M2433" s="66" t="s">
        <v>23708</v>
      </c>
      <c r="N2433" s="67" t="s">
        <v>4022</v>
      </c>
      <c r="O2433" s="67" t="s">
        <v>3964</v>
      </c>
      <c r="P2433" s="67" t="s">
        <v>3964</v>
      </c>
      <c r="Q2433" s="67" t="s">
        <v>186</v>
      </c>
      <c r="R2433" s="67" t="s">
        <v>3965</v>
      </c>
      <c r="S2433" s="67" t="s">
        <v>3966</v>
      </c>
      <c r="T2433" s="67" t="s">
        <v>23709</v>
      </c>
      <c r="U2433" s="67" t="s">
        <v>23710</v>
      </c>
      <c r="V2433" s="67" t="s">
        <v>7812</v>
      </c>
      <c r="W2433" s="67" t="s">
        <v>23711</v>
      </c>
      <c r="X2433" s="67" t="s">
        <v>3934</v>
      </c>
      <c r="Y2433" s="67" t="s">
        <v>3945</v>
      </c>
      <c r="Z2433" s="67" t="s">
        <v>3970</v>
      </c>
      <c r="AA2433" s="67" t="s">
        <v>4971</v>
      </c>
      <c r="AB2433" s="67" t="s">
        <v>23712</v>
      </c>
      <c r="AC2433" s="67" t="s">
        <v>3939</v>
      </c>
      <c r="AD2433" s="67" t="s">
        <v>3940</v>
      </c>
      <c r="AE2433" s="67" t="s">
        <v>3941</v>
      </c>
      <c r="AF2433" s="67" t="s">
        <v>3940</v>
      </c>
      <c r="AG2433" s="67" t="s">
        <v>23713</v>
      </c>
      <c r="AH2433" s="67" t="s">
        <v>23714</v>
      </c>
      <c r="AI2433" s="67" t="s">
        <v>23715</v>
      </c>
      <c r="AJ2433" s="67" t="s">
        <v>23716</v>
      </c>
    </row>
    <row r="2434" spans="1:36" x14ac:dyDescent="0.2">
      <c r="A2434" s="66" t="s">
        <v>3919</v>
      </c>
      <c r="B2434" s="67" t="s">
        <v>23717</v>
      </c>
      <c r="C2434" s="66" t="str">
        <f t="shared" si="37"/>
        <v>P.S. SANTA MARIA</v>
      </c>
      <c r="D2434" s="67" t="s">
        <v>3921</v>
      </c>
      <c r="E2434" s="66" t="s">
        <v>2011</v>
      </c>
      <c r="F2434" s="66" t="s">
        <v>2011</v>
      </c>
      <c r="G2434" s="66" t="s">
        <v>3923</v>
      </c>
      <c r="H2434" s="66" t="s">
        <v>3924</v>
      </c>
      <c r="I2434" s="66" t="s">
        <v>195</v>
      </c>
      <c r="J2434" s="68" t="s">
        <v>186</v>
      </c>
      <c r="K2434" s="68" t="s">
        <v>193</v>
      </c>
      <c r="L2434" s="68" t="s">
        <v>194</v>
      </c>
      <c r="M2434" s="66" t="s">
        <v>23718</v>
      </c>
      <c r="N2434" s="67" t="s">
        <v>4022</v>
      </c>
      <c r="O2434" s="67" t="s">
        <v>4064</v>
      </c>
      <c r="P2434" s="67" t="s">
        <v>3928</v>
      </c>
      <c r="Q2434" s="67" t="s">
        <v>186</v>
      </c>
      <c r="R2434" s="67" t="s">
        <v>193</v>
      </c>
      <c r="S2434" s="67" t="s">
        <v>14371</v>
      </c>
      <c r="T2434" s="67" t="s">
        <v>4065</v>
      </c>
      <c r="U2434" s="67" t="s">
        <v>4066</v>
      </c>
      <c r="V2434" s="67" t="s">
        <v>3968</v>
      </c>
      <c r="W2434" s="67" t="s">
        <v>23719</v>
      </c>
      <c r="X2434" s="67" t="s">
        <v>3934</v>
      </c>
      <c r="Y2434" s="67" t="s">
        <v>3945</v>
      </c>
      <c r="Z2434" s="67" t="s">
        <v>23720</v>
      </c>
      <c r="AA2434" s="67" t="s">
        <v>23721</v>
      </c>
      <c r="AB2434" s="67" t="s">
        <v>23722</v>
      </c>
      <c r="AC2434" s="67" t="s">
        <v>3939</v>
      </c>
      <c r="AD2434" s="67" t="s">
        <v>3940</v>
      </c>
      <c r="AE2434" s="67" t="s">
        <v>3941</v>
      </c>
      <c r="AF2434" s="67" t="s">
        <v>3940</v>
      </c>
      <c r="AG2434" s="67" t="s">
        <v>23723</v>
      </c>
      <c r="AH2434" s="67" t="s">
        <v>23724</v>
      </c>
      <c r="AI2434" s="67" t="s">
        <v>19507</v>
      </c>
      <c r="AJ2434" s="67" t="s">
        <v>3945</v>
      </c>
    </row>
    <row r="2435" spans="1:36" x14ac:dyDescent="0.2">
      <c r="A2435" s="66" t="s">
        <v>3919</v>
      </c>
      <c r="B2435" s="67" t="s">
        <v>23725</v>
      </c>
      <c r="C2435" s="66" t="str">
        <f t="shared" ref="C2435:C2498" si="38">CONCATENATE(D2435,E2435)</f>
        <v>P.S. CUYURAYA</v>
      </c>
      <c r="D2435" s="67" t="s">
        <v>3921</v>
      </c>
      <c r="E2435" s="66" t="s">
        <v>23726</v>
      </c>
      <c r="F2435" s="66" t="s">
        <v>23726</v>
      </c>
      <c r="G2435" s="66" t="s">
        <v>3923</v>
      </c>
      <c r="H2435" s="66" t="s">
        <v>3924</v>
      </c>
      <c r="I2435" s="66" t="s">
        <v>590</v>
      </c>
      <c r="J2435" s="68" t="s">
        <v>186</v>
      </c>
      <c r="K2435" s="68" t="s">
        <v>496</v>
      </c>
      <c r="L2435" s="68" t="s">
        <v>496</v>
      </c>
      <c r="M2435" s="66" t="s">
        <v>23727</v>
      </c>
      <c r="N2435" s="67" t="s">
        <v>4022</v>
      </c>
      <c r="O2435" s="67" t="s">
        <v>3950</v>
      </c>
      <c r="P2435" s="67" t="s">
        <v>3951</v>
      </c>
      <c r="Q2435" s="67" t="s">
        <v>186</v>
      </c>
      <c r="R2435" s="67" t="s">
        <v>496</v>
      </c>
      <c r="S2435" s="67" t="s">
        <v>496</v>
      </c>
      <c r="T2435" s="67" t="s">
        <v>4054</v>
      </c>
      <c r="U2435" s="67" t="s">
        <v>4055</v>
      </c>
      <c r="V2435" s="67" t="s">
        <v>3932</v>
      </c>
      <c r="W2435" s="67" t="s">
        <v>3940</v>
      </c>
      <c r="X2435" s="67" t="s">
        <v>3934</v>
      </c>
      <c r="Y2435" s="67" t="s">
        <v>3945</v>
      </c>
      <c r="Z2435" s="67" t="s">
        <v>4257</v>
      </c>
      <c r="AA2435" s="67" t="s">
        <v>23728</v>
      </c>
      <c r="AB2435" s="67" t="s">
        <v>23729</v>
      </c>
      <c r="AC2435" s="67" t="s">
        <v>3939</v>
      </c>
      <c r="AD2435" s="67" t="s">
        <v>3940</v>
      </c>
      <c r="AE2435" s="67" t="s">
        <v>3941</v>
      </c>
      <c r="AF2435" s="67" t="s">
        <v>3940</v>
      </c>
      <c r="AG2435" s="67" t="s">
        <v>23730</v>
      </c>
      <c r="AH2435" s="67" t="s">
        <v>23731</v>
      </c>
      <c r="AI2435" s="67" t="s">
        <v>23732</v>
      </c>
      <c r="AJ2435" s="67" t="s">
        <v>3945</v>
      </c>
    </row>
    <row r="2436" spans="1:36" x14ac:dyDescent="0.2">
      <c r="A2436" s="66" t="s">
        <v>3919</v>
      </c>
      <c r="B2436" s="67" t="s">
        <v>23733</v>
      </c>
      <c r="C2436" s="66" t="str">
        <f t="shared" si="38"/>
        <v>P.S. COMANDANTE NOEL</v>
      </c>
      <c r="D2436" s="67" t="s">
        <v>3921</v>
      </c>
      <c r="E2436" s="66" t="s">
        <v>1366</v>
      </c>
      <c r="F2436" s="66" t="s">
        <v>23734</v>
      </c>
      <c r="G2436" s="66" t="s">
        <v>3923</v>
      </c>
      <c r="H2436" s="66" t="s">
        <v>3924</v>
      </c>
      <c r="I2436" s="66" t="s">
        <v>1367</v>
      </c>
      <c r="J2436" s="68" t="s">
        <v>223</v>
      </c>
      <c r="K2436" s="68" t="s">
        <v>1365</v>
      </c>
      <c r="L2436" s="68" t="s">
        <v>1366</v>
      </c>
      <c r="M2436" s="66" t="s">
        <v>23735</v>
      </c>
      <c r="N2436" s="67" t="s">
        <v>4117</v>
      </c>
      <c r="O2436" s="67" t="s">
        <v>3928</v>
      </c>
      <c r="P2436" s="67" t="s">
        <v>3928</v>
      </c>
      <c r="Q2436" s="67" t="s">
        <v>223</v>
      </c>
      <c r="R2436" s="67" t="s">
        <v>10202</v>
      </c>
      <c r="S2436" s="67" t="s">
        <v>1365</v>
      </c>
      <c r="T2436" s="67" t="s">
        <v>10203</v>
      </c>
      <c r="U2436" s="67" t="s">
        <v>10204</v>
      </c>
      <c r="V2436" s="67" t="s">
        <v>3932</v>
      </c>
      <c r="W2436" s="67" t="s">
        <v>23736</v>
      </c>
      <c r="X2436" s="67" t="s">
        <v>3934</v>
      </c>
      <c r="Y2436" s="67" t="s">
        <v>10206</v>
      </c>
      <c r="Z2436" s="67" t="s">
        <v>3985</v>
      </c>
      <c r="AA2436" s="67" t="s">
        <v>3954</v>
      </c>
      <c r="AB2436" s="67" t="s">
        <v>23737</v>
      </c>
      <c r="AC2436" s="67" t="s">
        <v>3939</v>
      </c>
      <c r="AD2436" s="67" t="s">
        <v>3940</v>
      </c>
      <c r="AE2436" s="67" t="s">
        <v>3941</v>
      </c>
      <c r="AF2436" s="67" t="s">
        <v>3940</v>
      </c>
      <c r="AG2436" s="67" t="s">
        <v>23738</v>
      </c>
      <c r="AH2436" s="67" t="s">
        <v>23739</v>
      </c>
      <c r="AI2436" s="67" t="s">
        <v>4288</v>
      </c>
      <c r="AJ2436" s="67" t="s">
        <v>3945</v>
      </c>
    </row>
    <row r="2437" spans="1:36" x14ac:dyDescent="0.2">
      <c r="A2437" s="66" t="s">
        <v>3919</v>
      </c>
      <c r="B2437" s="67" t="s">
        <v>23740</v>
      </c>
      <c r="C2437" s="66" t="str">
        <f t="shared" si="38"/>
        <v>P.S. COCHARCAS</v>
      </c>
      <c r="D2437" s="67" t="s">
        <v>3921</v>
      </c>
      <c r="E2437" s="66" t="s">
        <v>2372</v>
      </c>
      <c r="F2437" s="66" t="s">
        <v>2372</v>
      </c>
      <c r="G2437" s="66" t="s">
        <v>3923</v>
      </c>
      <c r="H2437" s="66" t="s">
        <v>3924</v>
      </c>
      <c r="I2437" s="66" t="s">
        <v>857</v>
      </c>
      <c r="J2437" s="68" t="s">
        <v>420</v>
      </c>
      <c r="K2437" s="68" t="s">
        <v>420</v>
      </c>
      <c r="L2437" s="68" t="s">
        <v>856</v>
      </c>
      <c r="M2437" s="66" t="s">
        <v>23741</v>
      </c>
      <c r="N2437" s="67" t="s">
        <v>4363</v>
      </c>
      <c r="O2437" s="67" t="s">
        <v>3951</v>
      </c>
      <c r="P2437" s="67" t="s">
        <v>4023</v>
      </c>
      <c r="Q2437" s="67" t="s">
        <v>420</v>
      </c>
      <c r="R2437" s="67" t="s">
        <v>4914</v>
      </c>
      <c r="S2437" s="67" t="s">
        <v>6650</v>
      </c>
      <c r="T2437" s="67" t="s">
        <v>5147</v>
      </c>
      <c r="U2437" s="67" t="s">
        <v>5148</v>
      </c>
      <c r="V2437" s="67" t="s">
        <v>3932</v>
      </c>
      <c r="W2437" s="67" t="s">
        <v>23742</v>
      </c>
      <c r="X2437" s="67" t="s">
        <v>3934</v>
      </c>
      <c r="Y2437" s="67" t="s">
        <v>6651</v>
      </c>
      <c r="Z2437" s="67" t="s">
        <v>4136</v>
      </c>
      <c r="AA2437" s="67" t="s">
        <v>3954</v>
      </c>
      <c r="AB2437" s="67" t="s">
        <v>23743</v>
      </c>
      <c r="AC2437" s="67" t="s">
        <v>3939</v>
      </c>
      <c r="AD2437" s="67" t="s">
        <v>3940</v>
      </c>
      <c r="AE2437" s="67" t="s">
        <v>3941</v>
      </c>
      <c r="AF2437" s="67" t="s">
        <v>3940</v>
      </c>
      <c r="AG2437" s="67" t="s">
        <v>23744</v>
      </c>
      <c r="AH2437" s="67" t="s">
        <v>23745</v>
      </c>
      <c r="AI2437" s="67" t="s">
        <v>23746</v>
      </c>
      <c r="AJ2437" s="67" t="s">
        <v>3945</v>
      </c>
    </row>
    <row r="2438" spans="1:36" x14ac:dyDescent="0.2">
      <c r="A2438" s="66" t="s">
        <v>3919</v>
      </c>
      <c r="B2438" s="67" t="s">
        <v>23747</v>
      </c>
      <c r="C2438" s="66" t="str">
        <f t="shared" si="38"/>
        <v>P.S. VISTA ALEGRE</v>
      </c>
      <c r="D2438" s="67" t="s">
        <v>3921</v>
      </c>
      <c r="E2438" s="66" t="s">
        <v>1646</v>
      </c>
      <c r="F2438" s="66" t="s">
        <v>1646</v>
      </c>
      <c r="G2438" s="66" t="s">
        <v>3923</v>
      </c>
      <c r="H2438" s="66" t="s">
        <v>3924</v>
      </c>
      <c r="I2438" s="66" t="s">
        <v>423</v>
      </c>
      <c r="J2438" s="68" t="s">
        <v>420</v>
      </c>
      <c r="K2438" s="68" t="s">
        <v>421</v>
      </c>
      <c r="L2438" s="68" t="s">
        <v>422</v>
      </c>
      <c r="M2438" s="66" t="s">
        <v>23748</v>
      </c>
      <c r="N2438" s="67" t="s">
        <v>4363</v>
      </c>
      <c r="O2438" s="67" t="s">
        <v>4040</v>
      </c>
      <c r="P2438" s="67" t="s">
        <v>4040</v>
      </c>
      <c r="Q2438" s="67" t="s">
        <v>420</v>
      </c>
      <c r="R2438" s="67" t="s">
        <v>4611</v>
      </c>
      <c r="S2438" s="67" t="s">
        <v>476</v>
      </c>
      <c r="T2438" s="67" t="s">
        <v>4612</v>
      </c>
      <c r="U2438" s="67" t="s">
        <v>4613</v>
      </c>
      <c r="V2438" s="67" t="s">
        <v>3968</v>
      </c>
      <c r="W2438" s="67" t="s">
        <v>23749</v>
      </c>
      <c r="X2438" s="67" t="s">
        <v>3934</v>
      </c>
      <c r="Y2438" s="67" t="s">
        <v>4615</v>
      </c>
      <c r="Z2438" s="67" t="s">
        <v>3936</v>
      </c>
      <c r="AA2438" s="67" t="s">
        <v>23750</v>
      </c>
      <c r="AB2438" s="67" t="s">
        <v>23751</v>
      </c>
      <c r="AC2438" s="67" t="s">
        <v>3939</v>
      </c>
      <c r="AD2438" s="67" t="s">
        <v>3940</v>
      </c>
      <c r="AE2438" s="67" t="s">
        <v>3941</v>
      </c>
      <c r="AF2438" s="67" t="s">
        <v>3940</v>
      </c>
      <c r="AG2438" s="67" t="s">
        <v>23752</v>
      </c>
      <c r="AH2438" s="67" t="s">
        <v>23753</v>
      </c>
      <c r="AI2438" s="67" t="s">
        <v>23754</v>
      </c>
      <c r="AJ2438" s="67" t="s">
        <v>3945</v>
      </c>
    </row>
    <row r="2439" spans="1:36" x14ac:dyDescent="0.2">
      <c r="A2439" s="66" t="s">
        <v>3919</v>
      </c>
      <c r="B2439" s="67" t="s">
        <v>23755</v>
      </c>
      <c r="C2439" s="66" t="str">
        <f t="shared" si="38"/>
        <v>C.S. CONCHOPATA</v>
      </c>
      <c r="D2439" s="67" t="s">
        <v>4128</v>
      </c>
      <c r="E2439" s="66" t="s">
        <v>23756</v>
      </c>
      <c r="F2439" s="66" t="s">
        <v>23756</v>
      </c>
      <c r="G2439" s="66" t="s">
        <v>4129</v>
      </c>
      <c r="H2439" s="66" t="s">
        <v>3924</v>
      </c>
      <c r="I2439" s="66" t="s">
        <v>1057</v>
      </c>
      <c r="J2439" s="68" t="s">
        <v>273</v>
      </c>
      <c r="K2439" s="68" t="s">
        <v>491</v>
      </c>
      <c r="L2439" s="68" t="s">
        <v>1056</v>
      </c>
      <c r="M2439" s="66" t="s">
        <v>23757</v>
      </c>
      <c r="N2439" s="67" t="s">
        <v>4848</v>
      </c>
      <c r="O2439" s="67" t="s">
        <v>3951</v>
      </c>
      <c r="P2439" s="67" t="s">
        <v>4208</v>
      </c>
      <c r="Q2439" s="67" t="s">
        <v>273</v>
      </c>
      <c r="R2439" s="67" t="s">
        <v>491</v>
      </c>
      <c r="S2439" s="67" t="s">
        <v>13829</v>
      </c>
      <c r="T2439" s="67" t="s">
        <v>4849</v>
      </c>
      <c r="U2439" s="67" t="s">
        <v>4850</v>
      </c>
      <c r="V2439" s="67" t="s">
        <v>4135</v>
      </c>
      <c r="W2439" s="67" t="s">
        <v>23758</v>
      </c>
      <c r="X2439" s="67" t="s">
        <v>3934</v>
      </c>
      <c r="Y2439" s="67" t="s">
        <v>4852</v>
      </c>
      <c r="Z2439" s="67" t="s">
        <v>4935</v>
      </c>
      <c r="AA2439" s="67" t="s">
        <v>23759</v>
      </c>
      <c r="AB2439" s="67" t="s">
        <v>23760</v>
      </c>
      <c r="AC2439" s="67" t="s">
        <v>3939</v>
      </c>
      <c r="AD2439" s="67" t="s">
        <v>3940</v>
      </c>
      <c r="AE2439" s="67" t="s">
        <v>3941</v>
      </c>
      <c r="AF2439" s="67" t="s">
        <v>3940</v>
      </c>
      <c r="AG2439" s="67" t="s">
        <v>23761</v>
      </c>
      <c r="AH2439" s="67" t="s">
        <v>23762</v>
      </c>
      <c r="AI2439" s="67" t="s">
        <v>23763</v>
      </c>
      <c r="AJ2439" s="67" t="s">
        <v>3945</v>
      </c>
    </row>
    <row r="2440" spans="1:36" x14ac:dyDescent="0.2">
      <c r="A2440" s="66" t="s">
        <v>3919</v>
      </c>
      <c r="B2440" s="67" t="s">
        <v>23764</v>
      </c>
      <c r="C2440" s="66" t="str">
        <f t="shared" si="38"/>
        <v>C.S. AYCHUYO</v>
      </c>
      <c r="D2440" s="67" t="s">
        <v>4128</v>
      </c>
      <c r="E2440" s="66" t="s">
        <v>4024</v>
      </c>
      <c r="F2440" s="66" t="s">
        <v>4024</v>
      </c>
      <c r="G2440" s="66" t="s">
        <v>4129</v>
      </c>
      <c r="H2440" s="66" t="s">
        <v>3924</v>
      </c>
      <c r="I2440" s="66" t="s">
        <v>188</v>
      </c>
      <c r="J2440" s="68" t="s">
        <v>186</v>
      </c>
      <c r="K2440" s="68" t="s">
        <v>187</v>
      </c>
      <c r="L2440" s="68" t="s">
        <v>187</v>
      </c>
      <c r="M2440" s="66" t="s">
        <v>23765</v>
      </c>
      <c r="N2440" s="67" t="s">
        <v>4022</v>
      </c>
      <c r="O2440" s="67" t="s">
        <v>4023</v>
      </c>
      <c r="P2440" s="67" t="s">
        <v>4023</v>
      </c>
      <c r="Q2440" s="67" t="s">
        <v>186</v>
      </c>
      <c r="R2440" s="67" t="s">
        <v>187</v>
      </c>
      <c r="S2440" s="67" t="s">
        <v>4024</v>
      </c>
      <c r="T2440" s="67" t="s">
        <v>4025</v>
      </c>
      <c r="U2440" s="67" t="s">
        <v>4026</v>
      </c>
      <c r="V2440" s="67" t="s">
        <v>4135</v>
      </c>
      <c r="W2440" s="67" t="s">
        <v>23766</v>
      </c>
      <c r="X2440" s="67" t="s">
        <v>3934</v>
      </c>
      <c r="Y2440" s="67" t="s">
        <v>3945</v>
      </c>
      <c r="Z2440" s="67" t="s">
        <v>23767</v>
      </c>
      <c r="AA2440" s="67" t="s">
        <v>4029</v>
      </c>
      <c r="AB2440" s="67" t="s">
        <v>23768</v>
      </c>
      <c r="AC2440" s="67" t="s">
        <v>3939</v>
      </c>
      <c r="AD2440" s="67" t="s">
        <v>3940</v>
      </c>
      <c r="AE2440" s="67" t="s">
        <v>3941</v>
      </c>
      <c r="AF2440" s="67" t="s">
        <v>3940</v>
      </c>
      <c r="AG2440" s="67" t="s">
        <v>23769</v>
      </c>
      <c r="AH2440" s="67" t="s">
        <v>23770</v>
      </c>
      <c r="AI2440" s="67" t="s">
        <v>23771</v>
      </c>
      <c r="AJ2440" s="67" t="s">
        <v>3945</v>
      </c>
    </row>
    <row r="2441" spans="1:36" x14ac:dyDescent="0.2">
      <c r="A2441" s="66" t="s">
        <v>3919</v>
      </c>
      <c r="B2441" s="67" t="s">
        <v>23772</v>
      </c>
      <c r="C2441" s="66" t="str">
        <f t="shared" si="38"/>
        <v>P.S. HEROES DEL CENEPA</v>
      </c>
      <c r="D2441" s="67" t="s">
        <v>3921</v>
      </c>
      <c r="E2441" s="66" t="s">
        <v>3975</v>
      </c>
      <c r="F2441" s="66" t="s">
        <v>3976</v>
      </c>
      <c r="G2441" s="66" t="s">
        <v>3923</v>
      </c>
      <c r="H2441" s="66" t="s">
        <v>3924</v>
      </c>
      <c r="I2441" s="66" t="s">
        <v>1669</v>
      </c>
      <c r="J2441" s="68" t="s">
        <v>220</v>
      </c>
      <c r="K2441" s="68" t="s">
        <v>220</v>
      </c>
      <c r="L2441" s="68" t="s">
        <v>1668</v>
      </c>
      <c r="M2441" s="66" t="s">
        <v>23773</v>
      </c>
      <c r="N2441" s="67" t="s">
        <v>4102</v>
      </c>
      <c r="O2441" s="67" t="s">
        <v>3928</v>
      </c>
      <c r="P2441" s="67" t="s">
        <v>3927</v>
      </c>
      <c r="Q2441" s="67" t="s">
        <v>220</v>
      </c>
      <c r="R2441" s="67" t="s">
        <v>4104</v>
      </c>
      <c r="S2441" s="67" t="s">
        <v>1668</v>
      </c>
      <c r="T2441" s="67" t="s">
        <v>4105</v>
      </c>
      <c r="U2441" s="67" t="s">
        <v>4106</v>
      </c>
      <c r="V2441" s="67" t="s">
        <v>3968</v>
      </c>
      <c r="W2441" s="67" t="s">
        <v>23774</v>
      </c>
      <c r="X2441" s="67" t="s">
        <v>3934</v>
      </c>
      <c r="Y2441" s="67" t="s">
        <v>4508</v>
      </c>
      <c r="Z2441" s="67" t="s">
        <v>4201</v>
      </c>
      <c r="AA2441" s="67" t="s">
        <v>3954</v>
      </c>
      <c r="AB2441" s="67" t="s">
        <v>23775</v>
      </c>
      <c r="AC2441" s="67" t="s">
        <v>3939</v>
      </c>
      <c r="AD2441" s="67" t="s">
        <v>3940</v>
      </c>
      <c r="AE2441" s="67" t="s">
        <v>3941</v>
      </c>
      <c r="AF2441" s="67" t="s">
        <v>3940</v>
      </c>
      <c r="AG2441" s="67" t="s">
        <v>23776</v>
      </c>
      <c r="AH2441" s="67" t="s">
        <v>23777</v>
      </c>
      <c r="AI2441" s="67" t="s">
        <v>23778</v>
      </c>
      <c r="AJ2441" s="67" t="s">
        <v>3945</v>
      </c>
    </row>
    <row r="2442" spans="1:36" x14ac:dyDescent="0.2">
      <c r="A2442" s="66" t="s">
        <v>3919</v>
      </c>
      <c r="B2442" s="67" t="s">
        <v>23779</v>
      </c>
      <c r="C2442" s="66" t="str">
        <f t="shared" si="38"/>
        <v>P.S. LA TOMILLA</v>
      </c>
      <c r="D2442" s="67" t="s">
        <v>3921</v>
      </c>
      <c r="E2442" s="66" t="s">
        <v>23780</v>
      </c>
      <c r="F2442" s="66" t="s">
        <v>23781</v>
      </c>
      <c r="G2442" s="66" t="s">
        <v>3923</v>
      </c>
      <c r="H2442" s="66" t="s">
        <v>3924</v>
      </c>
      <c r="I2442" s="66" t="s">
        <v>123</v>
      </c>
      <c r="J2442" s="68" t="s">
        <v>220</v>
      </c>
      <c r="K2442" s="68" t="s">
        <v>220</v>
      </c>
      <c r="L2442" s="68" t="s">
        <v>1151</v>
      </c>
      <c r="M2442" s="66" t="s">
        <v>23782</v>
      </c>
      <c r="N2442" s="67" t="s">
        <v>4102</v>
      </c>
      <c r="O2442" s="67" t="s">
        <v>3928</v>
      </c>
      <c r="P2442" s="67" t="s">
        <v>4008</v>
      </c>
      <c r="Q2442" s="67" t="s">
        <v>220</v>
      </c>
      <c r="R2442" s="67" t="s">
        <v>4104</v>
      </c>
      <c r="S2442" s="67" t="s">
        <v>14692</v>
      </c>
      <c r="T2442" s="67" t="s">
        <v>4105</v>
      </c>
      <c r="U2442" s="67" t="s">
        <v>4106</v>
      </c>
      <c r="V2442" s="67" t="s">
        <v>3968</v>
      </c>
      <c r="W2442" s="67" t="s">
        <v>23783</v>
      </c>
      <c r="X2442" s="67" t="s">
        <v>3934</v>
      </c>
      <c r="Y2442" s="67" t="s">
        <v>4108</v>
      </c>
      <c r="Z2442" s="67" t="s">
        <v>4201</v>
      </c>
      <c r="AA2442" s="67" t="s">
        <v>23784</v>
      </c>
      <c r="AB2442" s="67" t="s">
        <v>23785</v>
      </c>
      <c r="AC2442" s="67" t="s">
        <v>3939</v>
      </c>
      <c r="AD2442" s="67" t="s">
        <v>3940</v>
      </c>
      <c r="AE2442" s="67" t="s">
        <v>3941</v>
      </c>
      <c r="AF2442" s="67" t="s">
        <v>3940</v>
      </c>
      <c r="AG2442" s="67" t="s">
        <v>23786</v>
      </c>
      <c r="AH2442" s="67" t="s">
        <v>23787</v>
      </c>
      <c r="AI2442" s="67" t="s">
        <v>23788</v>
      </c>
      <c r="AJ2442" s="67" t="s">
        <v>3945</v>
      </c>
    </row>
    <row r="2443" spans="1:36" x14ac:dyDescent="0.2">
      <c r="A2443" s="66" t="s">
        <v>3919</v>
      </c>
      <c r="B2443" s="67" t="s">
        <v>23789</v>
      </c>
      <c r="C2443" s="66" t="str">
        <f t="shared" si="38"/>
        <v>C.S. LLAPA</v>
      </c>
      <c r="D2443" s="67" t="s">
        <v>4128</v>
      </c>
      <c r="E2443" s="66" t="s">
        <v>1261</v>
      </c>
      <c r="F2443" s="66" t="s">
        <v>1261</v>
      </c>
      <c r="G2443" s="66" t="s">
        <v>4129</v>
      </c>
      <c r="H2443" s="66" t="s">
        <v>3924</v>
      </c>
      <c r="I2443" s="66" t="s">
        <v>1262</v>
      </c>
      <c r="J2443" s="68" t="s">
        <v>147</v>
      </c>
      <c r="K2443" s="68" t="s">
        <v>324</v>
      </c>
      <c r="L2443" s="68" t="s">
        <v>1261</v>
      </c>
      <c r="M2443" s="66" t="s">
        <v>23790</v>
      </c>
      <c r="N2443" s="67" t="s">
        <v>3926</v>
      </c>
      <c r="O2443" s="67" t="s">
        <v>3950</v>
      </c>
      <c r="P2443" s="67" t="s">
        <v>4040</v>
      </c>
      <c r="Q2443" s="67" t="s">
        <v>147</v>
      </c>
      <c r="R2443" s="67" t="s">
        <v>324</v>
      </c>
      <c r="S2443" s="67" t="s">
        <v>1261</v>
      </c>
      <c r="T2443" s="67" t="s">
        <v>4198</v>
      </c>
      <c r="U2443" s="67" t="s">
        <v>4199</v>
      </c>
      <c r="V2443" s="67" t="s">
        <v>4135</v>
      </c>
      <c r="W2443" s="67" t="s">
        <v>23791</v>
      </c>
      <c r="X2443" s="67" t="s">
        <v>3934</v>
      </c>
      <c r="Y2443" s="67" t="s">
        <v>3945</v>
      </c>
      <c r="Z2443" s="67" t="s">
        <v>4526</v>
      </c>
      <c r="AA2443" s="67" t="s">
        <v>23792</v>
      </c>
      <c r="AB2443" s="67" t="s">
        <v>23793</v>
      </c>
      <c r="AC2443" s="67" t="s">
        <v>3939</v>
      </c>
      <c r="AD2443" s="67" t="s">
        <v>3940</v>
      </c>
      <c r="AE2443" s="67" t="s">
        <v>3941</v>
      </c>
      <c r="AF2443" s="67" t="s">
        <v>3940</v>
      </c>
      <c r="AG2443" s="67" t="s">
        <v>23794</v>
      </c>
      <c r="AH2443" s="67" t="s">
        <v>23795</v>
      </c>
      <c r="AI2443" s="67" t="s">
        <v>23796</v>
      </c>
      <c r="AJ2443" s="67" t="s">
        <v>3945</v>
      </c>
    </row>
    <row r="2444" spans="1:36" x14ac:dyDescent="0.2">
      <c r="A2444" s="66" t="s">
        <v>3919</v>
      </c>
      <c r="B2444" s="67" t="s">
        <v>23797</v>
      </c>
      <c r="C2444" s="66" t="str">
        <f t="shared" si="38"/>
        <v>C.S. PEDRO PABLO ATUSPARIAS</v>
      </c>
      <c r="D2444" s="67" t="s">
        <v>4128</v>
      </c>
      <c r="E2444" s="66" t="s">
        <v>23798</v>
      </c>
      <c r="F2444" s="66" t="s">
        <v>23798</v>
      </c>
      <c r="G2444" s="66" t="s">
        <v>4129</v>
      </c>
      <c r="H2444" s="66" t="s">
        <v>3924</v>
      </c>
      <c r="I2444" s="66" t="s">
        <v>768</v>
      </c>
      <c r="J2444" s="68" t="s">
        <v>242</v>
      </c>
      <c r="K2444" s="68" t="s">
        <v>243</v>
      </c>
      <c r="L2444" s="68" t="s">
        <v>767</v>
      </c>
      <c r="M2444" s="66" t="s">
        <v>23799</v>
      </c>
      <c r="N2444" s="67" t="s">
        <v>4288</v>
      </c>
      <c r="O2444" s="67" t="s">
        <v>3951</v>
      </c>
      <c r="P2444" s="67" t="s">
        <v>4040</v>
      </c>
      <c r="Q2444" s="67" t="s">
        <v>242</v>
      </c>
      <c r="R2444" s="67" t="s">
        <v>243</v>
      </c>
      <c r="S2444" s="67" t="s">
        <v>767</v>
      </c>
      <c r="T2444" s="67" t="s">
        <v>4289</v>
      </c>
      <c r="U2444" s="67" t="s">
        <v>4290</v>
      </c>
      <c r="V2444" s="67" t="s">
        <v>4135</v>
      </c>
      <c r="W2444" s="67" t="s">
        <v>23800</v>
      </c>
      <c r="X2444" s="67" t="s">
        <v>3934</v>
      </c>
      <c r="Y2444" s="67" t="s">
        <v>23801</v>
      </c>
      <c r="Z2444" s="67" t="s">
        <v>3970</v>
      </c>
      <c r="AA2444" s="67" t="s">
        <v>23802</v>
      </c>
      <c r="AB2444" s="67" t="s">
        <v>23803</v>
      </c>
      <c r="AC2444" s="67" t="s">
        <v>3939</v>
      </c>
      <c r="AD2444" s="67" t="s">
        <v>3940</v>
      </c>
      <c r="AE2444" s="67" t="s">
        <v>3941</v>
      </c>
      <c r="AF2444" s="67" t="s">
        <v>3940</v>
      </c>
      <c r="AG2444" s="67" t="s">
        <v>23804</v>
      </c>
      <c r="AH2444" s="67" t="s">
        <v>23805</v>
      </c>
      <c r="AI2444" s="67" t="s">
        <v>23806</v>
      </c>
      <c r="AJ2444" s="67" t="s">
        <v>4102</v>
      </c>
    </row>
    <row r="2445" spans="1:36" x14ac:dyDescent="0.2">
      <c r="A2445" s="66" t="s">
        <v>3919</v>
      </c>
      <c r="B2445" s="67" t="s">
        <v>23807</v>
      </c>
      <c r="C2445" s="66" t="str">
        <f t="shared" si="38"/>
        <v>P.S. COLLPA</v>
      </c>
      <c r="D2445" s="67" t="s">
        <v>3921</v>
      </c>
      <c r="E2445" s="66" t="s">
        <v>23808</v>
      </c>
      <c r="F2445" s="66" t="s">
        <v>23808</v>
      </c>
      <c r="G2445" s="66" t="s">
        <v>3923</v>
      </c>
      <c r="H2445" s="66" t="s">
        <v>3924</v>
      </c>
      <c r="I2445" s="66" t="s">
        <v>2422</v>
      </c>
      <c r="J2445" s="68" t="s">
        <v>348</v>
      </c>
      <c r="K2445" s="68" t="s">
        <v>348</v>
      </c>
      <c r="L2445" s="68" t="s">
        <v>2421</v>
      </c>
      <c r="M2445" s="66" t="s">
        <v>23809</v>
      </c>
      <c r="N2445" s="67" t="s">
        <v>3927</v>
      </c>
      <c r="O2445" s="67" t="s">
        <v>3951</v>
      </c>
      <c r="P2445" s="67" t="s">
        <v>4208</v>
      </c>
      <c r="Q2445" s="67" t="s">
        <v>348</v>
      </c>
      <c r="R2445" s="67" t="s">
        <v>348</v>
      </c>
      <c r="S2445" s="67" t="s">
        <v>3692</v>
      </c>
      <c r="T2445" s="67" t="s">
        <v>6172</v>
      </c>
      <c r="U2445" s="67" t="s">
        <v>6173</v>
      </c>
      <c r="V2445" s="67" t="s">
        <v>3932</v>
      </c>
      <c r="W2445" s="67" t="s">
        <v>23810</v>
      </c>
      <c r="X2445" s="67" t="s">
        <v>3934</v>
      </c>
      <c r="Y2445" s="67" t="s">
        <v>6174</v>
      </c>
      <c r="Z2445" s="67" t="s">
        <v>4257</v>
      </c>
      <c r="AA2445" s="67" t="s">
        <v>23811</v>
      </c>
      <c r="AB2445" s="67" t="s">
        <v>23812</v>
      </c>
      <c r="AC2445" s="67" t="s">
        <v>3939</v>
      </c>
      <c r="AD2445" s="67" t="s">
        <v>3940</v>
      </c>
      <c r="AE2445" s="67" t="s">
        <v>3941</v>
      </c>
      <c r="AF2445" s="67" t="s">
        <v>3940</v>
      </c>
      <c r="AG2445" s="67" t="s">
        <v>23813</v>
      </c>
      <c r="AH2445" s="67" t="s">
        <v>23814</v>
      </c>
      <c r="AI2445" s="67" t="s">
        <v>23815</v>
      </c>
      <c r="AJ2445" s="67" t="s">
        <v>3945</v>
      </c>
    </row>
    <row r="2446" spans="1:36" x14ac:dyDescent="0.2">
      <c r="A2446" s="66" t="s">
        <v>3919</v>
      </c>
      <c r="B2446" s="67" t="s">
        <v>23816</v>
      </c>
      <c r="C2446" s="66" t="str">
        <f t="shared" si="38"/>
        <v>P.S. SAN LUIS</v>
      </c>
      <c r="D2446" s="67" t="s">
        <v>3921</v>
      </c>
      <c r="E2446" s="66" t="s">
        <v>173</v>
      </c>
      <c r="F2446" s="66" t="s">
        <v>173</v>
      </c>
      <c r="G2446" s="66" t="s">
        <v>3923</v>
      </c>
      <c r="H2446" s="66" t="s">
        <v>3924</v>
      </c>
      <c r="I2446" s="66" t="s">
        <v>1948</v>
      </c>
      <c r="J2446" s="68" t="s">
        <v>273</v>
      </c>
      <c r="K2446" s="68" t="s">
        <v>734</v>
      </c>
      <c r="L2446" s="68" t="s">
        <v>1947</v>
      </c>
      <c r="M2446" s="66" t="s">
        <v>23817</v>
      </c>
      <c r="N2446" s="67" t="s">
        <v>4848</v>
      </c>
      <c r="O2446" s="67" t="s">
        <v>4146</v>
      </c>
      <c r="P2446" s="67" t="s">
        <v>4146</v>
      </c>
      <c r="Q2446" s="67" t="s">
        <v>273</v>
      </c>
      <c r="R2446" s="67" t="s">
        <v>734</v>
      </c>
      <c r="S2446" s="67" t="s">
        <v>1329</v>
      </c>
      <c r="T2446" s="67" t="s">
        <v>5991</v>
      </c>
      <c r="U2446" s="67" t="s">
        <v>5992</v>
      </c>
      <c r="V2446" s="67" t="s">
        <v>3932</v>
      </c>
      <c r="W2446" s="67" t="s">
        <v>5993</v>
      </c>
      <c r="X2446" s="67" t="s">
        <v>3934</v>
      </c>
      <c r="Y2446" s="67" t="s">
        <v>5994</v>
      </c>
      <c r="Z2446" s="67" t="s">
        <v>4935</v>
      </c>
      <c r="AA2446" s="67" t="s">
        <v>5670</v>
      </c>
      <c r="AB2446" s="67" t="s">
        <v>23818</v>
      </c>
      <c r="AC2446" s="67" t="s">
        <v>3939</v>
      </c>
      <c r="AD2446" s="67" t="s">
        <v>3940</v>
      </c>
      <c r="AE2446" s="67" t="s">
        <v>3941</v>
      </c>
      <c r="AF2446" s="67" t="s">
        <v>3940</v>
      </c>
      <c r="AG2446" s="67" t="s">
        <v>23819</v>
      </c>
      <c r="AH2446" s="67" t="s">
        <v>23820</v>
      </c>
      <c r="AI2446" s="67" t="s">
        <v>23821</v>
      </c>
      <c r="AJ2446" s="67" t="s">
        <v>3945</v>
      </c>
    </row>
    <row r="2447" spans="1:36" x14ac:dyDescent="0.2">
      <c r="A2447" s="66" t="s">
        <v>3919</v>
      </c>
      <c r="B2447" s="67" t="s">
        <v>23822</v>
      </c>
      <c r="C2447" s="66" t="str">
        <f t="shared" si="38"/>
        <v>P.S. CHICOSA</v>
      </c>
      <c r="D2447" s="67" t="s">
        <v>3921</v>
      </c>
      <c r="E2447" s="66" t="s">
        <v>23823</v>
      </c>
      <c r="F2447" s="66" t="s">
        <v>23823</v>
      </c>
      <c r="G2447" s="66" t="s">
        <v>3923</v>
      </c>
      <c r="H2447" s="66" t="s">
        <v>3924</v>
      </c>
      <c r="I2447" s="66" t="s">
        <v>1235</v>
      </c>
      <c r="J2447" s="68" t="s">
        <v>177</v>
      </c>
      <c r="K2447" s="68" t="s">
        <v>1233</v>
      </c>
      <c r="L2447" s="68" t="s">
        <v>1234</v>
      </c>
      <c r="M2447" s="66" t="s">
        <v>23824</v>
      </c>
      <c r="N2447" s="67" t="s">
        <v>3993</v>
      </c>
      <c r="O2447" s="67" t="s">
        <v>3928</v>
      </c>
      <c r="P2447" s="67" t="s">
        <v>3951</v>
      </c>
      <c r="Q2447" s="67" t="s">
        <v>177</v>
      </c>
      <c r="R2447" s="67" t="s">
        <v>1233</v>
      </c>
      <c r="S2447" s="67" t="s">
        <v>1233</v>
      </c>
      <c r="T2447" s="67" t="s">
        <v>10964</v>
      </c>
      <c r="U2447" s="67" t="s">
        <v>10965</v>
      </c>
      <c r="V2447" s="67" t="s">
        <v>3932</v>
      </c>
      <c r="W2447" s="67" t="s">
        <v>10966</v>
      </c>
      <c r="X2447" s="67" t="s">
        <v>3934</v>
      </c>
      <c r="Y2447" s="67" t="s">
        <v>11959</v>
      </c>
      <c r="Z2447" s="67" t="s">
        <v>22715</v>
      </c>
      <c r="AA2447" s="67" t="s">
        <v>23825</v>
      </c>
      <c r="AB2447" s="67" t="s">
        <v>23826</v>
      </c>
      <c r="AC2447" s="67" t="s">
        <v>3939</v>
      </c>
      <c r="AD2447" s="67" t="s">
        <v>3940</v>
      </c>
      <c r="AE2447" s="67" t="s">
        <v>3941</v>
      </c>
      <c r="AF2447" s="67" t="s">
        <v>3940</v>
      </c>
      <c r="AG2447" s="67" t="s">
        <v>23827</v>
      </c>
      <c r="AH2447" s="67" t="s">
        <v>23828</v>
      </c>
      <c r="AI2447" s="67" t="s">
        <v>23829</v>
      </c>
      <c r="AJ2447" s="67" t="s">
        <v>3945</v>
      </c>
    </row>
    <row r="2448" spans="1:36" x14ac:dyDescent="0.2">
      <c r="A2448" s="66" t="s">
        <v>3919</v>
      </c>
      <c r="B2448" s="67" t="s">
        <v>23830</v>
      </c>
      <c r="C2448" s="66" t="str">
        <f t="shared" si="38"/>
        <v>P.S. JERUSALEN</v>
      </c>
      <c r="D2448" s="67" t="s">
        <v>3921</v>
      </c>
      <c r="E2448" s="66" t="s">
        <v>23831</v>
      </c>
      <c r="F2448" s="66" t="s">
        <v>23832</v>
      </c>
      <c r="G2448" s="66" t="s">
        <v>3923</v>
      </c>
      <c r="H2448" s="66" t="s">
        <v>3924</v>
      </c>
      <c r="I2448" s="66" t="s">
        <v>898</v>
      </c>
      <c r="J2448" s="68" t="s">
        <v>220</v>
      </c>
      <c r="K2448" s="68" t="s">
        <v>220</v>
      </c>
      <c r="L2448" s="68" t="s">
        <v>897</v>
      </c>
      <c r="M2448" s="66" t="s">
        <v>23833</v>
      </c>
      <c r="N2448" s="67" t="s">
        <v>4102</v>
      </c>
      <c r="O2448" s="67" t="s">
        <v>3928</v>
      </c>
      <c r="P2448" s="67" t="s">
        <v>4363</v>
      </c>
      <c r="Q2448" s="67" t="s">
        <v>220</v>
      </c>
      <c r="R2448" s="67" t="s">
        <v>4104</v>
      </c>
      <c r="S2448" s="67" t="s">
        <v>23834</v>
      </c>
      <c r="T2448" s="67" t="s">
        <v>4105</v>
      </c>
      <c r="U2448" s="67" t="s">
        <v>4106</v>
      </c>
      <c r="V2448" s="67" t="s">
        <v>3968</v>
      </c>
      <c r="W2448" s="67" t="s">
        <v>23835</v>
      </c>
      <c r="X2448" s="67" t="s">
        <v>3934</v>
      </c>
      <c r="Y2448" s="67" t="s">
        <v>4508</v>
      </c>
      <c r="Z2448" s="67" t="s">
        <v>4201</v>
      </c>
      <c r="AA2448" s="67" t="s">
        <v>23836</v>
      </c>
      <c r="AB2448" s="67" t="s">
        <v>23837</v>
      </c>
      <c r="AC2448" s="67" t="s">
        <v>3939</v>
      </c>
      <c r="AD2448" s="67" t="s">
        <v>3940</v>
      </c>
      <c r="AE2448" s="67" t="s">
        <v>3941</v>
      </c>
      <c r="AF2448" s="67" t="s">
        <v>3940</v>
      </c>
      <c r="AG2448" s="67" t="s">
        <v>23838</v>
      </c>
      <c r="AH2448" s="67" t="s">
        <v>23839</v>
      </c>
      <c r="AI2448" s="67" t="s">
        <v>23840</v>
      </c>
      <c r="AJ2448" s="67" t="s">
        <v>3945</v>
      </c>
    </row>
    <row r="2449" spans="1:36" x14ac:dyDescent="0.2">
      <c r="A2449" s="66" t="s">
        <v>3919</v>
      </c>
      <c r="B2449" s="67" t="s">
        <v>23841</v>
      </c>
      <c r="C2449" s="66" t="str">
        <f t="shared" si="38"/>
        <v>P.S. SAN FRANCISCO DEL YESO</v>
      </c>
      <c r="D2449" s="67" t="s">
        <v>3921</v>
      </c>
      <c r="E2449" s="66" t="s">
        <v>23842</v>
      </c>
      <c r="F2449" s="66" t="s">
        <v>23842</v>
      </c>
      <c r="G2449" s="66" t="s">
        <v>3923</v>
      </c>
      <c r="H2449" s="66" t="s">
        <v>3924</v>
      </c>
      <c r="I2449" s="66" t="s">
        <v>2424</v>
      </c>
      <c r="J2449" s="68" t="s">
        <v>159</v>
      </c>
      <c r="K2449" s="68" t="s">
        <v>230</v>
      </c>
      <c r="L2449" s="68" t="s">
        <v>2423</v>
      </c>
      <c r="M2449" s="66" t="s">
        <v>23843</v>
      </c>
      <c r="N2449" s="67" t="s">
        <v>4131</v>
      </c>
      <c r="O2449" s="67" t="s">
        <v>3951</v>
      </c>
      <c r="P2449" s="67" t="s">
        <v>4323</v>
      </c>
      <c r="Q2449" s="67" t="s">
        <v>159</v>
      </c>
      <c r="R2449" s="67" t="s">
        <v>326</v>
      </c>
      <c r="S2449" s="67" t="s">
        <v>10018</v>
      </c>
      <c r="T2449" s="67" t="s">
        <v>4133</v>
      </c>
      <c r="U2449" s="67" t="s">
        <v>4134</v>
      </c>
      <c r="V2449" s="67" t="s">
        <v>3932</v>
      </c>
      <c r="W2449" s="67" t="s">
        <v>4355</v>
      </c>
      <c r="X2449" s="67" t="s">
        <v>3934</v>
      </c>
      <c r="Y2449" s="67" t="s">
        <v>3945</v>
      </c>
      <c r="Z2449" s="67" t="s">
        <v>3936</v>
      </c>
      <c r="AA2449" s="67" t="s">
        <v>21614</v>
      </c>
      <c r="AB2449" s="67" t="s">
        <v>23844</v>
      </c>
      <c r="AC2449" s="67" t="s">
        <v>3939</v>
      </c>
      <c r="AD2449" s="67" t="s">
        <v>3940</v>
      </c>
      <c r="AE2449" s="67" t="s">
        <v>3941</v>
      </c>
      <c r="AF2449" s="67" t="s">
        <v>3940</v>
      </c>
      <c r="AG2449" s="67" t="s">
        <v>23845</v>
      </c>
      <c r="AH2449" s="67" t="s">
        <v>23846</v>
      </c>
      <c r="AI2449" s="67" t="s">
        <v>23847</v>
      </c>
      <c r="AJ2449" s="67" t="s">
        <v>3945</v>
      </c>
    </row>
    <row r="2450" spans="1:36" x14ac:dyDescent="0.2">
      <c r="A2450" s="66" t="s">
        <v>3919</v>
      </c>
      <c r="B2450" s="67" t="s">
        <v>23848</v>
      </c>
      <c r="C2450" s="66" t="str">
        <f t="shared" si="38"/>
        <v>P.S. QUILLILLIC</v>
      </c>
      <c r="D2450" s="67" t="s">
        <v>3921</v>
      </c>
      <c r="E2450" s="66" t="s">
        <v>23849</v>
      </c>
      <c r="F2450" s="66" t="s">
        <v>23849</v>
      </c>
      <c r="G2450" s="66" t="s">
        <v>3923</v>
      </c>
      <c r="H2450" s="66" t="s">
        <v>3924</v>
      </c>
      <c r="I2450" s="66" t="s">
        <v>1766</v>
      </c>
      <c r="J2450" s="68" t="s">
        <v>159</v>
      </c>
      <c r="K2450" s="68" t="s">
        <v>230</v>
      </c>
      <c r="L2450" s="68" t="s">
        <v>1765</v>
      </c>
      <c r="M2450" s="66" t="s">
        <v>23850</v>
      </c>
      <c r="N2450" s="67" t="s">
        <v>4131</v>
      </c>
      <c r="O2450" s="67" t="s">
        <v>3951</v>
      </c>
      <c r="P2450" s="67" t="s">
        <v>3951</v>
      </c>
      <c r="Q2450" s="67" t="s">
        <v>159</v>
      </c>
      <c r="R2450" s="67" t="s">
        <v>326</v>
      </c>
      <c r="S2450" s="67" t="s">
        <v>326</v>
      </c>
      <c r="T2450" s="67" t="s">
        <v>4133</v>
      </c>
      <c r="U2450" s="67" t="s">
        <v>4134</v>
      </c>
      <c r="V2450" s="67" t="s">
        <v>3932</v>
      </c>
      <c r="W2450" s="67" t="s">
        <v>4355</v>
      </c>
      <c r="X2450" s="67" t="s">
        <v>3934</v>
      </c>
      <c r="Y2450" s="67" t="s">
        <v>3945</v>
      </c>
      <c r="Z2450" s="67" t="s">
        <v>3936</v>
      </c>
      <c r="AA2450" s="67" t="s">
        <v>7909</v>
      </c>
      <c r="AB2450" s="67" t="s">
        <v>23851</v>
      </c>
      <c r="AC2450" s="67" t="s">
        <v>3939</v>
      </c>
      <c r="AD2450" s="67" t="s">
        <v>3940</v>
      </c>
      <c r="AE2450" s="67" t="s">
        <v>3941</v>
      </c>
      <c r="AF2450" s="67" t="s">
        <v>3940</v>
      </c>
      <c r="AG2450" s="67" t="s">
        <v>23852</v>
      </c>
      <c r="AH2450" s="67" t="s">
        <v>23853</v>
      </c>
      <c r="AI2450" s="67" t="s">
        <v>23854</v>
      </c>
      <c r="AJ2450" s="67" t="s">
        <v>3945</v>
      </c>
    </row>
    <row r="2451" spans="1:36" x14ac:dyDescent="0.2">
      <c r="A2451" s="66" t="s">
        <v>3919</v>
      </c>
      <c r="B2451" s="67" t="s">
        <v>23855</v>
      </c>
      <c r="C2451" s="66" t="str">
        <f t="shared" si="38"/>
        <v>P.S. AHUAC</v>
      </c>
      <c r="D2451" s="67" t="s">
        <v>3921</v>
      </c>
      <c r="E2451" s="66" t="s">
        <v>2425</v>
      </c>
      <c r="F2451" s="66" t="s">
        <v>2425</v>
      </c>
      <c r="G2451" s="66" t="s">
        <v>3923</v>
      </c>
      <c r="H2451" s="66" t="s">
        <v>3924</v>
      </c>
      <c r="I2451" s="66" t="s">
        <v>2426</v>
      </c>
      <c r="J2451" s="68" t="s">
        <v>156</v>
      </c>
      <c r="K2451" s="68" t="s">
        <v>894</v>
      </c>
      <c r="L2451" s="68" t="s">
        <v>2425</v>
      </c>
      <c r="M2451" s="66" t="s">
        <v>23856</v>
      </c>
      <c r="N2451" s="67" t="s">
        <v>3963</v>
      </c>
      <c r="O2451" s="67" t="s">
        <v>4160</v>
      </c>
      <c r="P2451" s="67" t="s">
        <v>3951</v>
      </c>
      <c r="Q2451" s="67" t="s">
        <v>156</v>
      </c>
      <c r="R2451" s="67" t="s">
        <v>6809</v>
      </c>
      <c r="S2451" s="67" t="s">
        <v>894</v>
      </c>
      <c r="T2451" s="67" t="s">
        <v>6810</v>
      </c>
      <c r="U2451" s="67" t="s">
        <v>6811</v>
      </c>
      <c r="V2451" s="67" t="s">
        <v>3968</v>
      </c>
      <c r="W2451" s="67" t="s">
        <v>3969</v>
      </c>
      <c r="X2451" s="67" t="s">
        <v>3934</v>
      </c>
      <c r="Y2451" s="67" t="s">
        <v>5170</v>
      </c>
      <c r="Z2451" s="67" t="s">
        <v>6444</v>
      </c>
      <c r="AA2451" s="67" t="s">
        <v>23857</v>
      </c>
      <c r="AB2451" s="67" t="s">
        <v>23858</v>
      </c>
      <c r="AC2451" s="67" t="s">
        <v>3939</v>
      </c>
      <c r="AD2451" s="67" t="s">
        <v>3940</v>
      </c>
      <c r="AE2451" s="67" t="s">
        <v>3941</v>
      </c>
      <c r="AF2451" s="67" t="s">
        <v>3940</v>
      </c>
      <c r="AG2451" s="67" t="s">
        <v>23859</v>
      </c>
      <c r="AH2451" s="67" t="s">
        <v>23860</v>
      </c>
      <c r="AI2451" s="67" t="s">
        <v>23861</v>
      </c>
      <c r="AJ2451" s="67" t="s">
        <v>3945</v>
      </c>
    </row>
    <row r="2452" spans="1:36" x14ac:dyDescent="0.2">
      <c r="A2452" s="66" t="s">
        <v>3973</v>
      </c>
      <c r="B2452" s="67" t="s">
        <v>23862</v>
      </c>
      <c r="C2452" s="66" t="str">
        <f t="shared" si="38"/>
        <v>P.S. SASBI</v>
      </c>
      <c r="D2452" s="67" t="s">
        <v>3921</v>
      </c>
      <c r="E2452" s="66" t="s">
        <v>23863</v>
      </c>
      <c r="F2452" s="66" t="s">
        <v>23863</v>
      </c>
      <c r="G2452" s="66" t="s">
        <v>3923</v>
      </c>
      <c r="H2452" s="66" t="s">
        <v>3924</v>
      </c>
      <c r="I2452" s="66" t="s">
        <v>166</v>
      </c>
      <c r="J2452" s="68" t="s">
        <v>144</v>
      </c>
      <c r="K2452" s="68" t="s">
        <v>144</v>
      </c>
      <c r="L2452" s="68" t="s">
        <v>165</v>
      </c>
      <c r="M2452" s="66" t="s">
        <v>23864</v>
      </c>
      <c r="N2452" s="67" t="s">
        <v>3978</v>
      </c>
      <c r="O2452" s="67" t="s">
        <v>3928</v>
      </c>
      <c r="P2452" s="67" t="s">
        <v>4040</v>
      </c>
      <c r="Q2452" s="67" t="s">
        <v>3979</v>
      </c>
      <c r="R2452" s="67" t="s">
        <v>3980</v>
      </c>
      <c r="S2452" s="67" t="s">
        <v>4277</v>
      </c>
      <c r="T2452" s="67" t="s">
        <v>3982</v>
      </c>
      <c r="U2452" s="67" t="s">
        <v>3983</v>
      </c>
      <c r="V2452" s="67" t="s">
        <v>3968</v>
      </c>
      <c r="W2452" s="67" t="s">
        <v>23865</v>
      </c>
      <c r="X2452" s="67" t="s">
        <v>3934</v>
      </c>
      <c r="Y2452" s="67" t="s">
        <v>3945</v>
      </c>
      <c r="Z2452" s="67" t="s">
        <v>4279</v>
      </c>
      <c r="AA2452" s="67" t="s">
        <v>23866</v>
      </c>
      <c r="AB2452" s="67" t="s">
        <v>23867</v>
      </c>
      <c r="AC2452" s="67" t="s">
        <v>3939</v>
      </c>
      <c r="AD2452" s="67" t="s">
        <v>3940</v>
      </c>
      <c r="AE2452" s="67" t="s">
        <v>3941</v>
      </c>
      <c r="AF2452" s="67" t="s">
        <v>3940</v>
      </c>
      <c r="AG2452" s="67" t="s">
        <v>23868</v>
      </c>
      <c r="AH2452" s="67" t="s">
        <v>23869</v>
      </c>
      <c r="AI2452" s="67" t="s">
        <v>3945</v>
      </c>
      <c r="AJ2452" s="67" t="s">
        <v>3945</v>
      </c>
    </row>
    <row r="2453" spans="1:36" x14ac:dyDescent="0.2">
      <c r="A2453" s="66" t="s">
        <v>3919</v>
      </c>
      <c r="B2453" s="67" t="s">
        <v>23870</v>
      </c>
      <c r="C2453" s="66" t="str">
        <f t="shared" si="38"/>
        <v>P.S. SAN FRANCISCOS DE COCHABAMBA</v>
      </c>
      <c r="D2453" s="67" t="s">
        <v>3921</v>
      </c>
      <c r="E2453" s="66" t="s">
        <v>23871</v>
      </c>
      <c r="F2453" s="66" t="s">
        <v>23871</v>
      </c>
      <c r="G2453" s="66" t="s">
        <v>3923</v>
      </c>
      <c r="H2453" s="66" t="s">
        <v>3924</v>
      </c>
      <c r="I2453" s="66" t="s">
        <v>2428</v>
      </c>
      <c r="J2453" s="68" t="s">
        <v>297</v>
      </c>
      <c r="K2453" s="68" t="s">
        <v>297</v>
      </c>
      <c r="L2453" s="68" t="s">
        <v>2427</v>
      </c>
      <c r="M2453" s="66" t="s">
        <v>23872</v>
      </c>
      <c r="N2453" s="67" t="s">
        <v>4311</v>
      </c>
      <c r="O2453" s="67" t="s">
        <v>3951</v>
      </c>
      <c r="P2453" s="67" t="s">
        <v>4288</v>
      </c>
      <c r="Q2453" s="67" t="s">
        <v>297</v>
      </c>
      <c r="R2453" s="67" t="s">
        <v>297</v>
      </c>
      <c r="S2453" s="67" t="s">
        <v>2427</v>
      </c>
      <c r="T2453" s="67" t="s">
        <v>5559</v>
      </c>
      <c r="U2453" s="67" t="s">
        <v>5560</v>
      </c>
      <c r="V2453" s="67" t="s">
        <v>3932</v>
      </c>
      <c r="W2453" s="67" t="s">
        <v>23873</v>
      </c>
      <c r="X2453" s="67" t="s">
        <v>3934</v>
      </c>
      <c r="Y2453" s="67" t="s">
        <v>23874</v>
      </c>
      <c r="Z2453" s="67" t="s">
        <v>10043</v>
      </c>
      <c r="AA2453" s="67" t="s">
        <v>6182</v>
      </c>
      <c r="AB2453" s="67" t="s">
        <v>23875</v>
      </c>
      <c r="AC2453" s="67" t="s">
        <v>3939</v>
      </c>
      <c r="AD2453" s="67" t="s">
        <v>3940</v>
      </c>
      <c r="AE2453" s="67" t="s">
        <v>3941</v>
      </c>
      <c r="AF2453" s="67" t="s">
        <v>3940</v>
      </c>
      <c r="AG2453" s="67" t="s">
        <v>23876</v>
      </c>
      <c r="AH2453" s="67" t="s">
        <v>23877</v>
      </c>
      <c r="AI2453" s="67" t="s">
        <v>23878</v>
      </c>
      <c r="AJ2453" s="67" t="s">
        <v>3945</v>
      </c>
    </row>
    <row r="2454" spans="1:36" x14ac:dyDescent="0.2">
      <c r="A2454" s="66" t="s">
        <v>3919</v>
      </c>
      <c r="B2454" s="67" t="s">
        <v>23879</v>
      </c>
      <c r="C2454" s="66" t="str">
        <f t="shared" si="38"/>
        <v>P.S. BARRANQUITA PICOTA</v>
      </c>
      <c r="D2454" s="67" t="s">
        <v>3921</v>
      </c>
      <c r="E2454" s="66" t="s">
        <v>23880</v>
      </c>
      <c r="F2454" s="66" t="s">
        <v>23880</v>
      </c>
      <c r="G2454" s="66" t="s">
        <v>3923</v>
      </c>
      <c r="H2454" s="66" t="s">
        <v>3924</v>
      </c>
      <c r="I2454" s="66" t="s">
        <v>689</v>
      </c>
      <c r="J2454" s="68" t="s">
        <v>181</v>
      </c>
      <c r="K2454" s="68" t="s">
        <v>688</v>
      </c>
      <c r="L2454" s="68" t="s">
        <v>688</v>
      </c>
      <c r="M2454" s="66" t="s">
        <v>23881</v>
      </c>
      <c r="N2454" s="67" t="s">
        <v>4007</v>
      </c>
      <c r="O2454" s="67" t="s">
        <v>4023</v>
      </c>
      <c r="P2454" s="67" t="s">
        <v>3951</v>
      </c>
      <c r="Q2454" s="67" t="s">
        <v>181</v>
      </c>
      <c r="R2454" s="67" t="s">
        <v>688</v>
      </c>
      <c r="S2454" s="67" t="s">
        <v>688</v>
      </c>
      <c r="T2454" s="67" t="s">
        <v>4009</v>
      </c>
      <c r="U2454" s="67" t="s">
        <v>4010</v>
      </c>
      <c r="V2454" s="67" t="s">
        <v>3932</v>
      </c>
      <c r="W2454" s="67" t="s">
        <v>23882</v>
      </c>
      <c r="X2454" s="67" t="s">
        <v>3934</v>
      </c>
      <c r="Y2454" s="67" t="s">
        <v>6340</v>
      </c>
      <c r="Z2454" s="67" t="s">
        <v>6341</v>
      </c>
      <c r="AA2454" s="67" t="s">
        <v>3954</v>
      </c>
      <c r="AB2454" s="67" t="s">
        <v>23883</v>
      </c>
      <c r="AC2454" s="67" t="s">
        <v>3939</v>
      </c>
      <c r="AD2454" s="67" t="s">
        <v>3940</v>
      </c>
      <c r="AE2454" s="67" t="s">
        <v>3941</v>
      </c>
      <c r="AF2454" s="67" t="s">
        <v>3940</v>
      </c>
      <c r="AG2454" s="67" t="s">
        <v>23884</v>
      </c>
      <c r="AH2454" s="67" t="s">
        <v>23885</v>
      </c>
      <c r="AI2454" s="67" t="s">
        <v>22262</v>
      </c>
      <c r="AJ2454" s="67" t="s">
        <v>3945</v>
      </c>
    </row>
    <row r="2455" spans="1:36" x14ac:dyDescent="0.2">
      <c r="A2455" s="66" t="s">
        <v>3919</v>
      </c>
      <c r="B2455" s="67" t="s">
        <v>23886</v>
      </c>
      <c r="C2455" s="66" t="str">
        <f t="shared" si="38"/>
        <v>P.S. HUANCARA</v>
      </c>
      <c r="D2455" s="67" t="s">
        <v>3921</v>
      </c>
      <c r="E2455" s="66" t="s">
        <v>23887</v>
      </c>
      <c r="F2455" s="66" t="s">
        <v>23887</v>
      </c>
      <c r="G2455" s="66" t="s">
        <v>3923</v>
      </c>
      <c r="H2455" s="66" t="s">
        <v>3924</v>
      </c>
      <c r="I2455" s="66" t="s">
        <v>2248</v>
      </c>
      <c r="J2455" s="68" t="s">
        <v>273</v>
      </c>
      <c r="K2455" s="68" t="s">
        <v>655</v>
      </c>
      <c r="L2455" s="68" t="s">
        <v>2247</v>
      </c>
      <c r="M2455" s="66" t="s">
        <v>23888</v>
      </c>
      <c r="N2455" s="67" t="s">
        <v>4848</v>
      </c>
      <c r="O2455" s="67" t="s">
        <v>4208</v>
      </c>
      <c r="P2455" s="67" t="s">
        <v>3928</v>
      </c>
      <c r="Q2455" s="67" t="s">
        <v>273</v>
      </c>
      <c r="R2455" s="67" t="s">
        <v>720</v>
      </c>
      <c r="S2455" s="67" t="s">
        <v>2247</v>
      </c>
      <c r="T2455" s="67" t="s">
        <v>5666</v>
      </c>
      <c r="U2455" s="67" t="s">
        <v>5667</v>
      </c>
      <c r="V2455" s="67" t="s">
        <v>3932</v>
      </c>
      <c r="W2455" s="67" t="s">
        <v>3969</v>
      </c>
      <c r="X2455" s="67" t="s">
        <v>3934</v>
      </c>
      <c r="Y2455" s="67" t="s">
        <v>5668</v>
      </c>
      <c r="Z2455" s="67" t="s">
        <v>5669</v>
      </c>
      <c r="AA2455" s="67" t="s">
        <v>5670</v>
      </c>
      <c r="AB2455" s="67" t="s">
        <v>23889</v>
      </c>
      <c r="AC2455" s="67" t="s">
        <v>3939</v>
      </c>
      <c r="AD2455" s="67" t="s">
        <v>3940</v>
      </c>
      <c r="AE2455" s="67" t="s">
        <v>3941</v>
      </c>
      <c r="AF2455" s="67" t="s">
        <v>3940</v>
      </c>
      <c r="AG2455" s="67" t="s">
        <v>23890</v>
      </c>
      <c r="AH2455" s="67" t="s">
        <v>23891</v>
      </c>
      <c r="AI2455" s="67" t="s">
        <v>23892</v>
      </c>
      <c r="AJ2455" s="67" t="s">
        <v>3945</v>
      </c>
    </row>
    <row r="2456" spans="1:36" x14ac:dyDescent="0.2">
      <c r="A2456" s="66" t="s">
        <v>3919</v>
      </c>
      <c r="B2456" s="67" t="s">
        <v>23893</v>
      </c>
      <c r="C2456" s="66" t="str">
        <f t="shared" si="38"/>
        <v>P.S. PANTACHI NORTE</v>
      </c>
      <c r="D2456" s="67" t="s">
        <v>3921</v>
      </c>
      <c r="E2456" s="66" t="s">
        <v>23894</v>
      </c>
      <c r="F2456" s="66" t="s">
        <v>23894</v>
      </c>
      <c r="G2456" s="66" t="s">
        <v>3923</v>
      </c>
      <c r="H2456" s="66" t="s">
        <v>3924</v>
      </c>
      <c r="I2456" s="66" t="s">
        <v>1798</v>
      </c>
      <c r="J2456" s="68" t="s">
        <v>348</v>
      </c>
      <c r="K2456" s="68" t="s">
        <v>348</v>
      </c>
      <c r="L2456" s="68" t="s">
        <v>362</v>
      </c>
      <c r="M2456" s="66" t="s">
        <v>23895</v>
      </c>
      <c r="N2456" s="67" t="s">
        <v>3927</v>
      </c>
      <c r="O2456" s="67" t="s">
        <v>3951</v>
      </c>
      <c r="P2456" s="67" t="s">
        <v>4040</v>
      </c>
      <c r="Q2456" s="67" t="s">
        <v>348</v>
      </c>
      <c r="R2456" s="67" t="s">
        <v>348</v>
      </c>
      <c r="S2456" s="67" t="s">
        <v>362</v>
      </c>
      <c r="T2456" s="67" t="s">
        <v>6172</v>
      </c>
      <c r="U2456" s="67" t="s">
        <v>6173</v>
      </c>
      <c r="V2456" s="67" t="s">
        <v>3932</v>
      </c>
      <c r="W2456" s="67" t="s">
        <v>23896</v>
      </c>
      <c r="X2456" s="67" t="s">
        <v>3934</v>
      </c>
      <c r="Y2456" s="67" t="s">
        <v>6174</v>
      </c>
      <c r="Z2456" s="67" t="s">
        <v>4257</v>
      </c>
      <c r="AA2456" s="67" t="s">
        <v>12780</v>
      </c>
      <c r="AB2456" s="67" t="s">
        <v>23897</v>
      </c>
      <c r="AC2456" s="67" t="s">
        <v>3939</v>
      </c>
      <c r="AD2456" s="67" t="s">
        <v>3940</v>
      </c>
      <c r="AE2456" s="67" t="s">
        <v>3941</v>
      </c>
      <c r="AF2456" s="67" t="s">
        <v>3940</v>
      </c>
      <c r="AG2456" s="67" t="s">
        <v>23898</v>
      </c>
      <c r="AH2456" s="67" t="s">
        <v>23899</v>
      </c>
      <c r="AI2456" s="67" t="s">
        <v>23900</v>
      </c>
      <c r="AJ2456" s="67" t="s">
        <v>3945</v>
      </c>
    </row>
    <row r="2457" spans="1:36" x14ac:dyDescent="0.2">
      <c r="A2457" s="66" t="s">
        <v>3919</v>
      </c>
      <c r="B2457" s="67" t="s">
        <v>23901</v>
      </c>
      <c r="C2457" s="66" t="str">
        <f t="shared" si="38"/>
        <v>P.S. LLACTABAMBA</v>
      </c>
      <c r="D2457" s="67" t="s">
        <v>3921</v>
      </c>
      <c r="E2457" s="66" t="s">
        <v>23902</v>
      </c>
      <c r="F2457" s="66" t="s">
        <v>23902</v>
      </c>
      <c r="G2457" s="66" t="s">
        <v>3923</v>
      </c>
      <c r="H2457" s="66" t="s">
        <v>3924</v>
      </c>
      <c r="I2457" s="66" t="s">
        <v>632</v>
      </c>
      <c r="J2457" s="68" t="s">
        <v>269</v>
      </c>
      <c r="K2457" s="68" t="s">
        <v>270</v>
      </c>
      <c r="L2457" s="68" t="s">
        <v>631</v>
      </c>
      <c r="M2457" s="66" t="s">
        <v>23903</v>
      </c>
      <c r="N2457" s="67" t="s">
        <v>4223</v>
      </c>
      <c r="O2457" s="67" t="s">
        <v>3951</v>
      </c>
      <c r="P2457" s="67" t="s">
        <v>3928</v>
      </c>
      <c r="Q2457" s="67" t="s">
        <v>269</v>
      </c>
      <c r="R2457" s="67" t="s">
        <v>552</v>
      </c>
      <c r="S2457" s="67" t="s">
        <v>631</v>
      </c>
      <c r="T2457" s="67" t="s">
        <v>4224</v>
      </c>
      <c r="U2457" s="67" t="s">
        <v>4225</v>
      </c>
      <c r="V2457" s="67" t="s">
        <v>3932</v>
      </c>
      <c r="W2457" s="67" t="s">
        <v>23904</v>
      </c>
      <c r="X2457" s="67" t="s">
        <v>3934</v>
      </c>
      <c r="Y2457" s="67" t="s">
        <v>5549</v>
      </c>
      <c r="Z2457" s="67" t="s">
        <v>5550</v>
      </c>
      <c r="AA2457" s="67" t="s">
        <v>18668</v>
      </c>
      <c r="AB2457" s="67" t="s">
        <v>23905</v>
      </c>
      <c r="AC2457" s="67" t="s">
        <v>3939</v>
      </c>
      <c r="AD2457" s="67" t="s">
        <v>3940</v>
      </c>
      <c r="AE2457" s="67" t="s">
        <v>3941</v>
      </c>
      <c r="AF2457" s="67" t="s">
        <v>3940</v>
      </c>
      <c r="AG2457" s="67" t="s">
        <v>23906</v>
      </c>
      <c r="AH2457" s="67" t="s">
        <v>23907</v>
      </c>
      <c r="AI2457" s="67" t="s">
        <v>23908</v>
      </c>
      <c r="AJ2457" s="67" t="s">
        <v>3945</v>
      </c>
    </row>
    <row r="2458" spans="1:36" x14ac:dyDescent="0.2">
      <c r="A2458" s="66" t="s">
        <v>3919</v>
      </c>
      <c r="B2458" s="67" t="s">
        <v>23909</v>
      </c>
      <c r="C2458" s="66" t="str">
        <f t="shared" si="38"/>
        <v>P.S. POMARONGO</v>
      </c>
      <c r="D2458" s="67" t="s">
        <v>3921</v>
      </c>
      <c r="E2458" s="66" t="s">
        <v>23910</v>
      </c>
      <c r="F2458" s="66" t="s">
        <v>23910</v>
      </c>
      <c r="G2458" s="66" t="s">
        <v>3923</v>
      </c>
      <c r="H2458" s="66" t="s">
        <v>3924</v>
      </c>
      <c r="I2458" s="66" t="s">
        <v>1734</v>
      </c>
      <c r="J2458" s="68" t="s">
        <v>147</v>
      </c>
      <c r="K2458" s="68" t="s">
        <v>259</v>
      </c>
      <c r="L2458" s="68" t="s">
        <v>1394</v>
      </c>
      <c r="M2458" s="66" t="s">
        <v>23911</v>
      </c>
      <c r="N2458" s="67" t="s">
        <v>3926</v>
      </c>
      <c r="O2458" s="67" t="s">
        <v>4146</v>
      </c>
      <c r="P2458" s="67" t="s">
        <v>3928</v>
      </c>
      <c r="Q2458" s="67" t="s">
        <v>147</v>
      </c>
      <c r="R2458" s="67" t="s">
        <v>259</v>
      </c>
      <c r="S2458" s="67" t="s">
        <v>2769</v>
      </c>
      <c r="T2458" s="67" t="s">
        <v>4198</v>
      </c>
      <c r="U2458" s="67" t="s">
        <v>4199</v>
      </c>
      <c r="V2458" s="67" t="s">
        <v>3932</v>
      </c>
      <c r="W2458" s="67" t="s">
        <v>23912</v>
      </c>
      <c r="X2458" s="67" t="s">
        <v>3934</v>
      </c>
      <c r="Y2458" s="67" t="s">
        <v>3945</v>
      </c>
      <c r="Z2458" s="67" t="s">
        <v>4201</v>
      </c>
      <c r="AA2458" s="67" t="s">
        <v>9993</v>
      </c>
      <c r="AB2458" s="67" t="s">
        <v>23913</v>
      </c>
      <c r="AC2458" s="67" t="s">
        <v>3939</v>
      </c>
      <c r="AD2458" s="67" t="s">
        <v>3940</v>
      </c>
      <c r="AE2458" s="67" t="s">
        <v>3941</v>
      </c>
      <c r="AF2458" s="67" t="s">
        <v>3940</v>
      </c>
      <c r="AG2458" s="67" t="s">
        <v>23914</v>
      </c>
      <c r="AH2458" s="67" t="s">
        <v>23915</v>
      </c>
      <c r="AI2458" s="67" t="s">
        <v>23916</v>
      </c>
      <c r="AJ2458" s="67" t="s">
        <v>3945</v>
      </c>
    </row>
    <row r="2459" spans="1:36" x14ac:dyDescent="0.2">
      <c r="A2459" s="66" t="s">
        <v>3919</v>
      </c>
      <c r="B2459" s="67" t="s">
        <v>23917</v>
      </c>
      <c r="C2459" s="66" t="str">
        <f t="shared" si="38"/>
        <v>P.S. PLAYA GRANDE</v>
      </c>
      <c r="D2459" s="67" t="s">
        <v>3921</v>
      </c>
      <c r="E2459" s="66" t="s">
        <v>23918</v>
      </c>
      <c r="F2459" s="66" t="s">
        <v>23918</v>
      </c>
      <c r="G2459" s="66" t="s">
        <v>3923</v>
      </c>
      <c r="H2459" s="66" t="s">
        <v>3924</v>
      </c>
      <c r="I2459" s="66" t="s">
        <v>1136</v>
      </c>
      <c r="J2459" s="68" t="s">
        <v>147</v>
      </c>
      <c r="K2459" s="68" t="s">
        <v>148</v>
      </c>
      <c r="L2459" s="68" t="s">
        <v>437</v>
      </c>
      <c r="M2459" s="66" t="s">
        <v>23919</v>
      </c>
      <c r="N2459" s="67" t="s">
        <v>3926</v>
      </c>
      <c r="O2459" s="67" t="s">
        <v>4311</v>
      </c>
      <c r="P2459" s="67" t="s">
        <v>4023</v>
      </c>
      <c r="Q2459" s="67" t="s">
        <v>147</v>
      </c>
      <c r="R2459" s="67" t="s">
        <v>1987</v>
      </c>
      <c r="S2459" s="67" t="s">
        <v>437</v>
      </c>
      <c r="T2459" s="67" t="s">
        <v>3930</v>
      </c>
      <c r="U2459" s="67" t="s">
        <v>3931</v>
      </c>
      <c r="V2459" s="67" t="s">
        <v>3932</v>
      </c>
      <c r="W2459" s="67" t="s">
        <v>3933</v>
      </c>
      <c r="X2459" s="67" t="s">
        <v>3934</v>
      </c>
      <c r="Y2459" s="67" t="s">
        <v>8278</v>
      </c>
      <c r="Z2459" s="67" t="s">
        <v>3936</v>
      </c>
      <c r="AA2459" s="67" t="s">
        <v>23920</v>
      </c>
      <c r="AB2459" s="67" t="s">
        <v>23921</v>
      </c>
      <c r="AC2459" s="67" t="s">
        <v>3939</v>
      </c>
      <c r="AD2459" s="67" t="s">
        <v>3940</v>
      </c>
      <c r="AE2459" s="67" t="s">
        <v>3941</v>
      </c>
      <c r="AF2459" s="67" t="s">
        <v>3940</v>
      </c>
      <c r="AG2459" s="67" t="s">
        <v>23922</v>
      </c>
      <c r="AH2459" s="67" t="s">
        <v>23923</v>
      </c>
      <c r="AI2459" s="67" t="s">
        <v>23924</v>
      </c>
      <c r="AJ2459" s="67" t="s">
        <v>3945</v>
      </c>
    </row>
    <row r="2460" spans="1:36" x14ac:dyDescent="0.2">
      <c r="A2460" s="66" t="s">
        <v>3919</v>
      </c>
      <c r="B2460" s="67" t="s">
        <v>23925</v>
      </c>
      <c r="C2460" s="66" t="str">
        <f t="shared" si="38"/>
        <v>P.S. ACOBAMBA</v>
      </c>
      <c r="D2460" s="67" t="s">
        <v>3921</v>
      </c>
      <c r="E2460" s="66" t="s">
        <v>1278</v>
      </c>
      <c r="F2460" s="66" t="s">
        <v>23926</v>
      </c>
      <c r="G2460" s="66" t="s">
        <v>3923</v>
      </c>
      <c r="H2460" s="66" t="s">
        <v>3924</v>
      </c>
      <c r="I2460" s="66" t="s">
        <v>2429</v>
      </c>
      <c r="J2460" s="68" t="s">
        <v>223</v>
      </c>
      <c r="K2460" s="68" t="s">
        <v>2200</v>
      </c>
      <c r="L2460" s="68" t="s">
        <v>1278</v>
      </c>
      <c r="M2460" s="66" t="s">
        <v>23927</v>
      </c>
      <c r="N2460" s="67" t="s">
        <v>4117</v>
      </c>
      <c r="O2460" s="67" t="s">
        <v>4208</v>
      </c>
      <c r="P2460" s="67" t="s">
        <v>4008</v>
      </c>
      <c r="Q2460" s="67" t="s">
        <v>223</v>
      </c>
      <c r="R2460" s="67" t="s">
        <v>8892</v>
      </c>
      <c r="S2460" s="67" t="s">
        <v>3537</v>
      </c>
      <c r="T2460" s="67" t="s">
        <v>8894</v>
      </c>
      <c r="U2460" s="67" t="s">
        <v>8895</v>
      </c>
      <c r="V2460" s="67" t="s">
        <v>3932</v>
      </c>
      <c r="W2460" s="67" t="s">
        <v>23928</v>
      </c>
      <c r="X2460" s="67" t="s">
        <v>3934</v>
      </c>
      <c r="Y2460" s="67" t="s">
        <v>23929</v>
      </c>
      <c r="Z2460" s="67" t="s">
        <v>3985</v>
      </c>
      <c r="AA2460" s="67" t="s">
        <v>23930</v>
      </c>
      <c r="AB2460" s="67" t="s">
        <v>23931</v>
      </c>
      <c r="AC2460" s="67" t="s">
        <v>3939</v>
      </c>
      <c r="AD2460" s="67" t="s">
        <v>3940</v>
      </c>
      <c r="AE2460" s="67" t="s">
        <v>3941</v>
      </c>
      <c r="AF2460" s="67" t="s">
        <v>3940</v>
      </c>
      <c r="AG2460" s="67" t="s">
        <v>23932</v>
      </c>
      <c r="AH2460" s="67" t="s">
        <v>23933</v>
      </c>
      <c r="AI2460" s="67" t="s">
        <v>23934</v>
      </c>
      <c r="AJ2460" s="67" t="s">
        <v>3945</v>
      </c>
    </row>
    <row r="2461" spans="1:36" x14ac:dyDescent="0.2">
      <c r="A2461" s="66" t="s">
        <v>3919</v>
      </c>
      <c r="B2461" s="67" t="s">
        <v>23935</v>
      </c>
      <c r="C2461" s="66" t="str">
        <f t="shared" si="38"/>
        <v>C.S. MARISCAL BENAVIDES</v>
      </c>
      <c r="D2461" s="67" t="s">
        <v>4128</v>
      </c>
      <c r="E2461" s="66" t="s">
        <v>2430</v>
      </c>
      <c r="F2461" s="66" t="s">
        <v>2430</v>
      </c>
      <c r="G2461" s="66" t="s">
        <v>4129</v>
      </c>
      <c r="H2461" s="66" t="s">
        <v>3924</v>
      </c>
      <c r="I2461" s="66" t="s">
        <v>2431</v>
      </c>
      <c r="J2461" s="68" t="s">
        <v>159</v>
      </c>
      <c r="K2461" s="68" t="s">
        <v>1645</v>
      </c>
      <c r="L2461" s="68" t="s">
        <v>2430</v>
      </c>
      <c r="M2461" s="66" t="s">
        <v>23936</v>
      </c>
      <c r="N2461" s="67" t="s">
        <v>4131</v>
      </c>
      <c r="O2461" s="67" t="s">
        <v>3951</v>
      </c>
      <c r="P2461" s="67" t="s">
        <v>5500</v>
      </c>
      <c r="Q2461" s="67" t="s">
        <v>159</v>
      </c>
      <c r="R2461" s="67" t="s">
        <v>326</v>
      </c>
      <c r="S2461" s="67" t="s">
        <v>2168</v>
      </c>
      <c r="T2461" s="67" t="s">
        <v>4133</v>
      </c>
      <c r="U2461" s="67" t="s">
        <v>4134</v>
      </c>
      <c r="V2461" s="67" t="s">
        <v>4135</v>
      </c>
      <c r="W2461" s="67" t="s">
        <v>4355</v>
      </c>
      <c r="X2461" s="67" t="s">
        <v>3934</v>
      </c>
      <c r="Y2461" s="67" t="s">
        <v>3945</v>
      </c>
      <c r="Z2461" s="67" t="s">
        <v>4136</v>
      </c>
      <c r="AA2461" s="67" t="s">
        <v>23937</v>
      </c>
      <c r="AB2461" s="67" t="s">
        <v>23938</v>
      </c>
      <c r="AC2461" s="67" t="s">
        <v>3939</v>
      </c>
      <c r="AD2461" s="67" t="s">
        <v>3940</v>
      </c>
      <c r="AE2461" s="67" t="s">
        <v>3941</v>
      </c>
      <c r="AF2461" s="67" t="s">
        <v>3940</v>
      </c>
      <c r="AG2461" s="67" t="s">
        <v>23939</v>
      </c>
      <c r="AH2461" s="67" t="s">
        <v>23940</v>
      </c>
      <c r="AI2461" s="67" t="s">
        <v>23941</v>
      </c>
      <c r="AJ2461" s="67" t="s">
        <v>3945</v>
      </c>
    </row>
    <row r="2462" spans="1:36" x14ac:dyDescent="0.2">
      <c r="A2462" s="66" t="s">
        <v>3919</v>
      </c>
      <c r="B2462" s="67" t="s">
        <v>23942</v>
      </c>
      <c r="C2462" s="66" t="str">
        <f t="shared" si="38"/>
        <v>C.S. CUJILLO</v>
      </c>
      <c r="D2462" s="67" t="s">
        <v>4128</v>
      </c>
      <c r="E2462" s="66" t="s">
        <v>2058</v>
      </c>
      <c r="F2462" s="66" t="s">
        <v>2058</v>
      </c>
      <c r="G2462" s="66" t="s">
        <v>4129</v>
      </c>
      <c r="H2462" s="66" t="s">
        <v>3924</v>
      </c>
      <c r="I2462" s="66" t="s">
        <v>2059</v>
      </c>
      <c r="J2462" s="68" t="s">
        <v>147</v>
      </c>
      <c r="K2462" s="68" t="s">
        <v>148</v>
      </c>
      <c r="L2462" s="68" t="s">
        <v>2058</v>
      </c>
      <c r="M2462" s="66" t="s">
        <v>23943</v>
      </c>
      <c r="N2462" s="67" t="s">
        <v>3926</v>
      </c>
      <c r="O2462" s="67" t="s">
        <v>4311</v>
      </c>
      <c r="P2462" s="67" t="s">
        <v>4008</v>
      </c>
      <c r="Q2462" s="67" t="s">
        <v>147</v>
      </c>
      <c r="R2462" s="67" t="s">
        <v>1987</v>
      </c>
      <c r="S2462" s="67" t="s">
        <v>457</v>
      </c>
      <c r="T2462" s="67" t="s">
        <v>3930</v>
      </c>
      <c r="U2462" s="67" t="s">
        <v>3931</v>
      </c>
      <c r="V2462" s="67" t="s">
        <v>4135</v>
      </c>
      <c r="W2462" s="67" t="s">
        <v>3933</v>
      </c>
      <c r="X2462" s="67" t="s">
        <v>3934</v>
      </c>
      <c r="Y2462" s="67" t="s">
        <v>4707</v>
      </c>
      <c r="Z2462" s="67" t="s">
        <v>3936</v>
      </c>
      <c r="AA2462" s="67" t="s">
        <v>23944</v>
      </c>
      <c r="AB2462" s="67" t="s">
        <v>23938</v>
      </c>
      <c r="AC2462" s="67" t="s">
        <v>3939</v>
      </c>
      <c r="AD2462" s="67" t="s">
        <v>3940</v>
      </c>
      <c r="AE2462" s="67" t="s">
        <v>3941</v>
      </c>
      <c r="AF2462" s="67" t="s">
        <v>3940</v>
      </c>
      <c r="AG2462" s="67" t="s">
        <v>23945</v>
      </c>
      <c r="AH2462" s="67" t="s">
        <v>23946</v>
      </c>
      <c r="AI2462" s="67" t="s">
        <v>9031</v>
      </c>
      <c r="AJ2462" s="67" t="s">
        <v>3945</v>
      </c>
    </row>
    <row r="2463" spans="1:36" x14ac:dyDescent="0.2">
      <c r="A2463" s="66" t="s">
        <v>3919</v>
      </c>
      <c r="B2463" s="67" t="s">
        <v>23947</v>
      </c>
      <c r="C2463" s="66" t="str">
        <f t="shared" si="38"/>
        <v>P.S. CHANCAMAYO</v>
      </c>
      <c r="D2463" s="67" t="s">
        <v>3921</v>
      </c>
      <c r="E2463" s="66" t="s">
        <v>23948</v>
      </c>
      <c r="F2463" s="66" t="s">
        <v>23948</v>
      </c>
      <c r="G2463" s="66" t="s">
        <v>3923</v>
      </c>
      <c r="H2463" s="66" t="s">
        <v>3924</v>
      </c>
      <c r="I2463" s="66" t="s">
        <v>836</v>
      </c>
      <c r="J2463" s="68" t="s">
        <v>264</v>
      </c>
      <c r="K2463" s="68" t="s">
        <v>834</v>
      </c>
      <c r="L2463" s="68" t="s">
        <v>835</v>
      </c>
      <c r="M2463" s="66" t="s">
        <v>23949</v>
      </c>
      <c r="N2463" s="67" t="s">
        <v>4064</v>
      </c>
      <c r="O2463" s="67" t="s">
        <v>4040</v>
      </c>
      <c r="P2463" s="67" t="s">
        <v>3950</v>
      </c>
      <c r="Q2463" s="67" t="s">
        <v>264</v>
      </c>
      <c r="R2463" s="67" t="s">
        <v>6491</v>
      </c>
      <c r="S2463" s="67" t="s">
        <v>835</v>
      </c>
      <c r="T2463" s="67" t="s">
        <v>6492</v>
      </c>
      <c r="U2463" s="67" t="s">
        <v>6493</v>
      </c>
      <c r="V2463" s="67" t="s">
        <v>3932</v>
      </c>
      <c r="W2463" s="67" t="s">
        <v>6522</v>
      </c>
      <c r="X2463" s="67" t="s">
        <v>3934</v>
      </c>
      <c r="Y2463" s="67" t="s">
        <v>4473</v>
      </c>
      <c r="Z2463" s="67" t="s">
        <v>13374</v>
      </c>
      <c r="AA2463" s="67" t="s">
        <v>3954</v>
      </c>
      <c r="AB2463" s="67" t="s">
        <v>23950</v>
      </c>
      <c r="AC2463" s="67" t="s">
        <v>3939</v>
      </c>
      <c r="AD2463" s="67" t="s">
        <v>3940</v>
      </c>
      <c r="AE2463" s="67" t="s">
        <v>3941</v>
      </c>
      <c r="AF2463" s="67" t="s">
        <v>3940</v>
      </c>
      <c r="AG2463" s="67" t="s">
        <v>23951</v>
      </c>
      <c r="AH2463" s="67" t="s">
        <v>23952</v>
      </c>
      <c r="AI2463" s="67" t="s">
        <v>23953</v>
      </c>
      <c r="AJ2463" s="67" t="s">
        <v>3945</v>
      </c>
    </row>
    <row r="2464" spans="1:36" x14ac:dyDescent="0.2">
      <c r="A2464" s="66" t="s">
        <v>3919</v>
      </c>
      <c r="B2464" s="67" t="s">
        <v>23954</v>
      </c>
      <c r="C2464" s="66" t="str">
        <f t="shared" si="38"/>
        <v>C.S. INCUYO</v>
      </c>
      <c r="D2464" s="67" t="s">
        <v>4128</v>
      </c>
      <c r="E2464" s="66" t="s">
        <v>13855</v>
      </c>
      <c r="F2464" s="66" t="s">
        <v>13855</v>
      </c>
      <c r="G2464" s="66" t="s">
        <v>4129</v>
      </c>
      <c r="H2464" s="66" t="s">
        <v>3924</v>
      </c>
      <c r="I2464" s="66" t="s">
        <v>1785</v>
      </c>
      <c r="J2464" s="68" t="s">
        <v>273</v>
      </c>
      <c r="K2464" s="68" t="s">
        <v>719</v>
      </c>
      <c r="L2464" s="68" t="s">
        <v>1784</v>
      </c>
      <c r="M2464" s="66" t="s">
        <v>23955</v>
      </c>
      <c r="N2464" s="67" t="s">
        <v>4848</v>
      </c>
      <c r="O2464" s="67" t="s">
        <v>4208</v>
      </c>
      <c r="P2464" s="67" t="s">
        <v>4023</v>
      </c>
      <c r="Q2464" s="67" t="s">
        <v>273</v>
      </c>
      <c r="R2464" s="67" t="s">
        <v>720</v>
      </c>
      <c r="S2464" s="67" t="s">
        <v>13855</v>
      </c>
      <c r="T2464" s="67" t="s">
        <v>5666</v>
      </c>
      <c r="U2464" s="67" t="s">
        <v>5667</v>
      </c>
      <c r="V2464" s="67" t="s">
        <v>4135</v>
      </c>
      <c r="W2464" s="67" t="s">
        <v>3969</v>
      </c>
      <c r="X2464" s="67" t="s">
        <v>3934</v>
      </c>
      <c r="Y2464" s="67" t="s">
        <v>11302</v>
      </c>
      <c r="Z2464" s="67" t="s">
        <v>5669</v>
      </c>
      <c r="AA2464" s="67" t="s">
        <v>23956</v>
      </c>
      <c r="AB2464" s="67" t="s">
        <v>23957</v>
      </c>
      <c r="AC2464" s="67" t="s">
        <v>3939</v>
      </c>
      <c r="AD2464" s="67" t="s">
        <v>3940</v>
      </c>
      <c r="AE2464" s="67" t="s">
        <v>3941</v>
      </c>
      <c r="AF2464" s="67" t="s">
        <v>3940</v>
      </c>
      <c r="AG2464" s="67" t="s">
        <v>23958</v>
      </c>
      <c r="AH2464" s="67" t="s">
        <v>23959</v>
      </c>
      <c r="AI2464" s="67" t="s">
        <v>23960</v>
      </c>
      <c r="AJ2464" s="67" t="s">
        <v>3945</v>
      </c>
    </row>
    <row r="2465" spans="1:36" x14ac:dyDescent="0.2">
      <c r="A2465" s="66" t="s">
        <v>3919</v>
      </c>
      <c r="B2465" s="67" t="s">
        <v>23961</v>
      </c>
      <c r="C2465" s="66" t="str">
        <f t="shared" si="38"/>
        <v>C.S. SANTA CLOTILDE  ( REFERENCIAL)</v>
      </c>
      <c r="D2465" s="67" t="s">
        <v>4128</v>
      </c>
      <c r="E2465" s="66" t="s">
        <v>23962</v>
      </c>
      <c r="F2465" s="66" t="s">
        <v>23962</v>
      </c>
      <c r="G2465" s="66" t="s">
        <v>4763</v>
      </c>
      <c r="H2465" s="66" t="s">
        <v>4038</v>
      </c>
      <c r="I2465" s="66" t="s">
        <v>715</v>
      </c>
      <c r="J2465" s="68" t="s">
        <v>151</v>
      </c>
      <c r="K2465" s="68" t="s">
        <v>239</v>
      </c>
      <c r="L2465" s="68" t="s">
        <v>714</v>
      </c>
      <c r="M2465" s="66" t="s">
        <v>3948</v>
      </c>
      <c r="N2465" s="67" t="s">
        <v>3949</v>
      </c>
      <c r="O2465" s="67" t="s">
        <v>4208</v>
      </c>
      <c r="P2465" s="67" t="s">
        <v>4040</v>
      </c>
      <c r="Q2465" s="67" t="s">
        <v>151</v>
      </c>
      <c r="R2465" s="67" t="s">
        <v>5926</v>
      </c>
      <c r="S2465" s="67" t="s">
        <v>5927</v>
      </c>
      <c r="T2465" s="67" t="s">
        <v>3952</v>
      </c>
      <c r="U2465" s="67" t="s">
        <v>3953</v>
      </c>
      <c r="V2465" s="67" t="s">
        <v>4765</v>
      </c>
      <c r="W2465" s="67" t="s">
        <v>3948</v>
      </c>
      <c r="X2465" s="67" t="s">
        <v>3934</v>
      </c>
      <c r="Y2465" s="67" t="s">
        <v>3945</v>
      </c>
      <c r="Z2465" s="67" t="s">
        <v>3948</v>
      </c>
      <c r="AA2465" s="67" t="s">
        <v>3954</v>
      </c>
      <c r="AB2465" s="67" t="s">
        <v>23963</v>
      </c>
      <c r="AC2465" s="67" t="s">
        <v>3939</v>
      </c>
      <c r="AD2465" s="67" t="s">
        <v>3940</v>
      </c>
      <c r="AE2465" s="67" t="s">
        <v>3941</v>
      </c>
      <c r="AF2465" s="67" t="s">
        <v>3940</v>
      </c>
      <c r="AG2465" s="67" t="s">
        <v>23964</v>
      </c>
      <c r="AH2465" s="67" t="s">
        <v>23965</v>
      </c>
      <c r="AI2465" s="67" t="s">
        <v>23966</v>
      </c>
      <c r="AJ2465" s="67" t="s">
        <v>3945</v>
      </c>
    </row>
    <row r="2466" spans="1:36" x14ac:dyDescent="0.2">
      <c r="A2466" s="66" t="s">
        <v>3919</v>
      </c>
      <c r="B2466" s="67" t="s">
        <v>23967</v>
      </c>
      <c r="C2466" s="66" t="str">
        <f t="shared" si="38"/>
        <v>C.S. QUINUA</v>
      </c>
      <c r="D2466" s="67" t="s">
        <v>4128</v>
      </c>
      <c r="E2466" s="66" t="s">
        <v>523</v>
      </c>
      <c r="F2466" s="66" t="s">
        <v>523</v>
      </c>
      <c r="G2466" s="66" t="s">
        <v>4129</v>
      </c>
      <c r="H2466" s="66" t="s">
        <v>3924</v>
      </c>
      <c r="I2466" s="66" t="s">
        <v>524</v>
      </c>
      <c r="J2466" s="68" t="s">
        <v>273</v>
      </c>
      <c r="K2466" s="68" t="s">
        <v>491</v>
      </c>
      <c r="L2466" s="68" t="s">
        <v>523</v>
      </c>
      <c r="M2466" s="66" t="s">
        <v>15475</v>
      </c>
      <c r="N2466" s="67" t="s">
        <v>4848</v>
      </c>
      <c r="O2466" s="67" t="s">
        <v>3951</v>
      </c>
      <c r="P2466" s="67" t="s">
        <v>4312</v>
      </c>
      <c r="Q2466" s="67" t="s">
        <v>273</v>
      </c>
      <c r="R2466" s="67" t="s">
        <v>491</v>
      </c>
      <c r="S2466" s="67" t="s">
        <v>523</v>
      </c>
      <c r="T2466" s="67" t="s">
        <v>4849</v>
      </c>
      <c r="U2466" s="67" t="s">
        <v>4850</v>
      </c>
      <c r="V2466" s="67" t="s">
        <v>4135</v>
      </c>
      <c r="W2466" s="67" t="s">
        <v>23968</v>
      </c>
      <c r="X2466" s="67" t="s">
        <v>3934</v>
      </c>
      <c r="Y2466" s="67" t="s">
        <v>4852</v>
      </c>
      <c r="Z2466" s="67" t="s">
        <v>3970</v>
      </c>
      <c r="AA2466" s="67" t="s">
        <v>12011</v>
      </c>
      <c r="AB2466" s="67" t="s">
        <v>23969</v>
      </c>
      <c r="AC2466" s="67" t="s">
        <v>3939</v>
      </c>
      <c r="AD2466" s="67" t="s">
        <v>3940</v>
      </c>
      <c r="AE2466" s="67" t="s">
        <v>3941</v>
      </c>
      <c r="AF2466" s="67" t="s">
        <v>3940</v>
      </c>
      <c r="AG2466" s="67" t="s">
        <v>23970</v>
      </c>
      <c r="AH2466" s="67" t="s">
        <v>23971</v>
      </c>
      <c r="AI2466" s="67" t="s">
        <v>23972</v>
      </c>
      <c r="AJ2466" s="67" t="s">
        <v>3945</v>
      </c>
    </row>
    <row r="2467" spans="1:36" x14ac:dyDescent="0.2">
      <c r="A2467" s="66" t="s">
        <v>3919</v>
      </c>
      <c r="B2467" s="67" t="s">
        <v>23973</v>
      </c>
      <c r="C2467" s="66" t="str">
        <f t="shared" si="38"/>
        <v>HOSPITAL LIRCAY</v>
      </c>
      <c r="D2467" s="67" t="s">
        <v>4035</v>
      </c>
      <c r="E2467" s="66" t="s">
        <v>1276</v>
      </c>
      <c r="F2467" s="66" t="s">
        <v>1276</v>
      </c>
      <c r="G2467" s="66" t="s">
        <v>4037</v>
      </c>
      <c r="H2467" s="66" t="s">
        <v>4038</v>
      </c>
      <c r="I2467" s="66" t="s">
        <v>1277</v>
      </c>
      <c r="J2467" s="68" t="s">
        <v>348</v>
      </c>
      <c r="K2467" s="68" t="s">
        <v>1275</v>
      </c>
      <c r="L2467" s="68" t="s">
        <v>1276</v>
      </c>
      <c r="M2467" s="66" t="s">
        <v>23974</v>
      </c>
      <c r="N2467" s="67" t="s">
        <v>3927</v>
      </c>
      <c r="O2467" s="67" t="s">
        <v>4023</v>
      </c>
      <c r="P2467" s="67" t="s">
        <v>3964</v>
      </c>
      <c r="Q2467" s="67" t="s">
        <v>348</v>
      </c>
      <c r="R2467" s="67" t="s">
        <v>1275</v>
      </c>
      <c r="S2467" s="67" t="s">
        <v>3966</v>
      </c>
      <c r="T2467" s="67" t="s">
        <v>21936</v>
      </c>
      <c r="U2467" s="67" t="s">
        <v>21937</v>
      </c>
      <c r="V2467" s="67" t="s">
        <v>4043</v>
      </c>
      <c r="W2467" s="67" t="s">
        <v>21938</v>
      </c>
      <c r="X2467" s="67" t="s">
        <v>3934</v>
      </c>
      <c r="Y2467" s="67" t="s">
        <v>3945</v>
      </c>
      <c r="Z2467" s="67" t="s">
        <v>23975</v>
      </c>
      <c r="AA2467" s="67" t="s">
        <v>23976</v>
      </c>
      <c r="AB2467" s="67" t="s">
        <v>23977</v>
      </c>
      <c r="AC2467" s="67" t="s">
        <v>3939</v>
      </c>
      <c r="AD2467" s="67" t="s">
        <v>3940</v>
      </c>
      <c r="AE2467" s="67" t="s">
        <v>3941</v>
      </c>
      <c r="AF2467" s="67" t="s">
        <v>3940</v>
      </c>
      <c r="AG2467" s="67" t="s">
        <v>23978</v>
      </c>
      <c r="AH2467" s="67" t="s">
        <v>23979</v>
      </c>
      <c r="AI2467" s="67" t="s">
        <v>23980</v>
      </c>
      <c r="AJ2467" s="67" t="s">
        <v>5323</v>
      </c>
    </row>
    <row r="2468" spans="1:36" x14ac:dyDescent="0.2">
      <c r="A2468" s="66" t="s">
        <v>3919</v>
      </c>
      <c r="B2468" s="67" t="s">
        <v>23981</v>
      </c>
      <c r="C2468" s="66" t="str">
        <f t="shared" si="38"/>
        <v>C.S. HUALLA</v>
      </c>
      <c r="D2468" s="67" t="s">
        <v>4128</v>
      </c>
      <c r="E2468" s="66" t="s">
        <v>1407</v>
      </c>
      <c r="F2468" s="66" t="s">
        <v>1407</v>
      </c>
      <c r="G2468" s="66" t="s">
        <v>4129</v>
      </c>
      <c r="H2468" s="66" t="s">
        <v>3924</v>
      </c>
      <c r="I2468" s="66" t="s">
        <v>1408</v>
      </c>
      <c r="J2468" s="68" t="s">
        <v>273</v>
      </c>
      <c r="K2468" s="68" t="s">
        <v>520</v>
      </c>
      <c r="L2468" s="68" t="s">
        <v>1407</v>
      </c>
      <c r="M2468" s="66" t="s">
        <v>23982</v>
      </c>
      <c r="N2468" s="67" t="s">
        <v>4848</v>
      </c>
      <c r="O2468" s="67" t="s">
        <v>4008</v>
      </c>
      <c r="P2468" s="67" t="s">
        <v>4023</v>
      </c>
      <c r="Q2468" s="67" t="s">
        <v>273</v>
      </c>
      <c r="R2468" s="67" t="s">
        <v>4952</v>
      </c>
      <c r="S2468" s="67" t="s">
        <v>520</v>
      </c>
      <c r="T2468" s="67" t="s">
        <v>4953</v>
      </c>
      <c r="U2468" s="67" t="s">
        <v>4954</v>
      </c>
      <c r="V2468" s="67" t="s">
        <v>4135</v>
      </c>
      <c r="W2468" s="67" t="s">
        <v>3969</v>
      </c>
      <c r="X2468" s="67" t="s">
        <v>3934</v>
      </c>
      <c r="Y2468" s="67" t="s">
        <v>4955</v>
      </c>
      <c r="Z2468" s="67" t="s">
        <v>9429</v>
      </c>
      <c r="AA2468" s="67" t="s">
        <v>23983</v>
      </c>
      <c r="AB2468" s="67" t="s">
        <v>23984</v>
      </c>
      <c r="AC2468" s="67" t="s">
        <v>3939</v>
      </c>
      <c r="AD2468" s="67" t="s">
        <v>3940</v>
      </c>
      <c r="AE2468" s="67" t="s">
        <v>3941</v>
      </c>
      <c r="AF2468" s="67" t="s">
        <v>3940</v>
      </c>
      <c r="AG2468" s="67" t="s">
        <v>23985</v>
      </c>
      <c r="AH2468" s="67" t="s">
        <v>23986</v>
      </c>
      <c r="AI2468" s="67" t="s">
        <v>23987</v>
      </c>
      <c r="AJ2468" s="67" t="s">
        <v>3945</v>
      </c>
    </row>
    <row r="2469" spans="1:36" x14ac:dyDescent="0.2">
      <c r="A2469" s="66" t="s">
        <v>4924</v>
      </c>
      <c r="B2469" s="67" t="s">
        <v>23988</v>
      </c>
      <c r="C2469" s="66" t="str">
        <f t="shared" si="38"/>
        <v>C.S. SISTEMA METROPOLITANO DE LA SOLIDARIDAD</v>
      </c>
      <c r="D2469" s="67" t="s">
        <v>4128</v>
      </c>
      <c r="E2469" s="66" t="s">
        <v>9784</v>
      </c>
      <c r="F2469" s="66" t="s">
        <v>9784</v>
      </c>
      <c r="G2469" s="66" t="s">
        <v>5506</v>
      </c>
      <c r="H2469" s="66" t="s">
        <v>3924</v>
      </c>
      <c r="I2469" s="66" t="s">
        <v>512</v>
      </c>
      <c r="J2469" s="68" t="s">
        <v>144</v>
      </c>
      <c r="K2469" s="68" t="s">
        <v>144</v>
      </c>
      <c r="L2469" s="68" t="s">
        <v>511</v>
      </c>
      <c r="M2469" s="66" t="s">
        <v>23989</v>
      </c>
      <c r="N2469" s="67" t="s">
        <v>3978</v>
      </c>
      <c r="O2469" s="67" t="s">
        <v>3964</v>
      </c>
      <c r="P2469" s="67" t="s">
        <v>3964</v>
      </c>
      <c r="Q2469" s="67" t="s">
        <v>3979</v>
      </c>
      <c r="R2469" s="67" t="s">
        <v>3965</v>
      </c>
      <c r="S2469" s="67" t="s">
        <v>3966</v>
      </c>
      <c r="T2469" s="67" t="s">
        <v>3967</v>
      </c>
      <c r="U2469" s="67" t="s">
        <v>3940</v>
      </c>
      <c r="V2469" s="67" t="s">
        <v>4135</v>
      </c>
      <c r="W2469" s="67" t="s">
        <v>23990</v>
      </c>
      <c r="X2469" s="67" t="s">
        <v>3934</v>
      </c>
      <c r="Y2469" s="67" t="s">
        <v>3945</v>
      </c>
      <c r="Z2469" s="67" t="s">
        <v>4136</v>
      </c>
      <c r="AA2469" s="67" t="s">
        <v>23991</v>
      </c>
      <c r="AB2469" s="67" t="s">
        <v>23992</v>
      </c>
      <c r="AC2469" s="67" t="s">
        <v>3939</v>
      </c>
      <c r="AD2469" s="67" t="s">
        <v>3940</v>
      </c>
      <c r="AE2469" s="67" t="s">
        <v>3941</v>
      </c>
      <c r="AF2469" s="67" t="s">
        <v>3940</v>
      </c>
      <c r="AG2469" s="67" t="s">
        <v>3945</v>
      </c>
      <c r="AH2469" s="67" t="s">
        <v>3945</v>
      </c>
      <c r="AI2469" s="67" t="s">
        <v>3945</v>
      </c>
      <c r="AJ2469" s="67" t="s">
        <v>3945</v>
      </c>
    </row>
    <row r="2470" spans="1:36" x14ac:dyDescent="0.2">
      <c r="A2470" s="66" t="s">
        <v>4924</v>
      </c>
      <c r="B2470" s="67" t="s">
        <v>23993</v>
      </c>
      <c r="C2470" s="66" t="str">
        <f t="shared" si="38"/>
        <v>CONSULTORIO MEDICO MUNICIPAL DE LAMBAYEQUE</v>
      </c>
      <c r="D2470" s="67"/>
      <c r="E2470" s="66" t="s">
        <v>23994</v>
      </c>
      <c r="F2470" s="66" t="s">
        <v>23994</v>
      </c>
      <c r="G2470" s="66" t="s">
        <v>4978</v>
      </c>
      <c r="H2470" s="66" t="s">
        <v>3924</v>
      </c>
      <c r="I2470" s="66" t="s">
        <v>690</v>
      </c>
      <c r="J2470" s="68" t="s">
        <v>242</v>
      </c>
      <c r="K2470" s="68" t="s">
        <v>242</v>
      </c>
      <c r="L2470" s="68" t="s">
        <v>242</v>
      </c>
      <c r="M2470" s="66" t="s">
        <v>23995</v>
      </c>
      <c r="N2470" s="67" t="s">
        <v>4288</v>
      </c>
      <c r="O2470" s="67" t="s">
        <v>3964</v>
      </c>
      <c r="P2470" s="67" t="s">
        <v>3964</v>
      </c>
      <c r="Q2470" s="67" t="s">
        <v>242</v>
      </c>
      <c r="R2470" s="67" t="s">
        <v>3965</v>
      </c>
      <c r="S2470" s="67" t="s">
        <v>3966</v>
      </c>
      <c r="T2470" s="67" t="s">
        <v>3967</v>
      </c>
      <c r="U2470" s="67" t="s">
        <v>3940</v>
      </c>
      <c r="V2470" s="67" t="s">
        <v>4364</v>
      </c>
      <c r="W2470" s="67" t="s">
        <v>23996</v>
      </c>
      <c r="X2470" s="67" t="s">
        <v>3934</v>
      </c>
      <c r="Y2470" s="67" t="s">
        <v>3945</v>
      </c>
      <c r="Z2470" s="67" t="s">
        <v>23997</v>
      </c>
      <c r="AA2470" s="67" t="s">
        <v>10080</v>
      </c>
      <c r="AB2470" s="67" t="s">
        <v>23998</v>
      </c>
      <c r="AC2470" s="67" t="s">
        <v>3939</v>
      </c>
      <c r="AD2470" s="67" t="s">
        <v>3940</v>
      </c>
      <c r="AE2470" s="67" t="s">
        <v>3941</v>
      </c>
      <c r="AF2470" s="67" t="s">
        <v>3940</v>
      </c>
      <c r="AG2470" s="67" t="s">
        <v>3945</v>
      </c>
      <c r="AH2470" s="67" t="s">
        <v>3945</v>
      </c>
      <c r="AI2470" s="67" t="s">
        <v>3945</v>
      </c>
      <c r="AJ2470" s="67" t="s">
        <v>3945</v>
      </c>
    </row>
    <row r="2471" spans="1:36" x14ac:dyDescent="0.2">
      <c r="A2471" s="66" t="s">
        <v>3919</v>
      </c>
      <c r="B2471" s="67" t="s">
        <v>23999</v>
      </c>
      <c r="C2471" s="66" t="str">
        <f t="shared" si="38"/>
        <v>P.S. SAN CARLOS ALTO ENE</v>
      </c>
      <c r="D2471" s="67" t="s">
        <v>3921</v>
      </c>
      <c r="E2471" s="66" t="s">
        <v>24000</v>
      </c>
      <c r="F2471" s="66" t="s">
        <v>24000</v>
      </c>
      <c r="G2471" s="66" t="s">
        <v>3923</v>
      </c>
      <c r="H2471" s="66" t="s">
        <v>3924</v>
      </c>
      <c r="I2471" s="66" t="s">
        <v>419</v>
      </c>
      <c r="J2471" s="68" t="s">
        <v>156</v>
      </c>
      <c r="K2471" s="68" t="s">
        <v>417</v>
      </c>
      <c r="L2471" s="68" t="s">
        <v>418</v>
      </c>
      <c r="M2471" s="66" t="s">
        <v>24001</v>
      </c>
      <c r="N2471" s="67" t="s">
        <v>3963</v>
      </c>
      <c r="O2471" s="67" t="s">
        <v>4008</v>
      </c>
      <c r="P2471" s="67" t="s">
        <v>4208</v>
      </c>
      <c r="Q2471" s="67" t="s">
        <v>156</v>
      </c>
      <c r="R2471" s="67" t="s">
        <v>417</v>
      </c>
      <c r="S2471" s="67" t="s">
        <v>4598</v>
      </c>
      <c r="T2471" s="67" t="s">
        <v>4599</v>
      </c>
      <c r="U2471" s="67" t="s">
        <v>4600</v>
      </c>
      <c r="V2471" s="67" t="s">
        <v>3932</v>
      </c>
      <c r="W2471" s="67" t="s">
        <v>3969</v>
      </c>
      <c r="X2471" s="67" t="s">
        <v>3934</v>
      </c>
      <c r="Y2471" s="67" t="s">
        <v>4601</v>
      </c>
      <c r="Z2471" s="67" t="s">
        <v>7259</v>
      </c>
      <c r="AA2471" s="67" t="s">
        <v>24002</v>
      </c>
      <c r="AB2471" s="67" t="s">
        <v>24003</v>
      </c>
      <c r="AC2471" s="67" t="s">
        <v>3939</v>
      </c>
      <c r="AD2471" s="67" t="s">
        <v>3940</v>
      </c>
      <c r="AE2471" s="67" t="s">
        <v>3941</v>
      </c>
      <c r="AF2471" s="67" t="s">
        <v>3940</v>
      </c>
      <c r="AG2471" s="67" t="s">
        <v>24004</v>
      </c>
      <c r="AH2471" s="67" t="s">
        <v>24005</v>
      </c>
      <c r="AI2471" s="67" t="s">
        <v>19516</v>
      </c>
      <c r="AJ2471" s="67" t="s">
        <v>3945</v>
      </c>
    </row>
    <row r="2472" spans="1:36" x14ac:dyDescent="0.2">
      <c r="A2472" s="66" t="s">
        <v>3919</v>
      </c>
      <c r="B2472" s="67" t="s">
        <v>24006</v>
      </c>
      <c r="C2472" s="66" t="str">
        <f t="shared" si="38"/>
        <v>P.S. ZAPATALGO</v>
      </c>
      <c r="D2472" s="67" t="s">
        <v>3921</v>
      </c>
      <c r="E2472" s="66" t="s">
        <v>24007</v>
      </c>
      <c r="F2472" s="66" t="s">
        <v>24007</v>
      </c>
      <c r="G2472" s="66" t="s">
        <v>3923</v>
      </c>
      <c r="H2472" s="66" t="s">
        <v>3924</v>
      </c>
      <c r="I2472" s="66" t="s">
        <v>2340</v>
      </c>
      <c r="J2472" s="68" t="s">
        <v>159</v>
      </c>
      <c r="K2472" s="68" t="s">
        <v>542</v>
      </c>
      <c r="L2472" s="68" t="s">
        <v>2339</v>
      </c>
      <c r="M2472" s="66" t="s">
        <v>24008</v>
      </c>
      <c r="N2472" s="67" t="s">
        <v>4131</v>
      </c>
      <c r="O2472" s="67" t="s">
        <v>3928</v>
      </c>
      <c r="P2472" s="67" t="s">
        <v>3950</v>
      </c>
      <c r="Q2472" s="67" t="s">
        <v>159</v>
      </c>
      <c r="R2472" s="67" t="s">
        <v>542</v>
      </c>
      <c r="S2472" s="67" t="s">
        <v>2339</v>
      </c>
      <c r="T2472" s="67" t="s">
        <v>5028</v>
      </c>
      <c r="U2472" s="67" t="s">
        <v>5029</v>
      </c>
      <c r="V2472" s="67" t="s">
        <v>3932</v>
      </c>
      <c r="W2472" s="67" t="s">
        <v>5030</v>
      </c>
      <c r="X2472" s="67" t="s">
        <v>3934</v>
      </c>
      <c r="Y2472" s="67" t="s">
        <v>3945</v>
      </c>
      <c r="Z2472" s="67" t="s">
        <v>3936</v>
      </c>
      <c r="AA2472" s="67" t="s">
        <v>17823</v>
      </c>
      <c r="AB2472" s="67" t="s">
        <v>24009</v>
      </c>
      <c r="AC2472" s="67" t="s">
        <v>3939</v>
      </c>
      <c r="AD2472" s="67" t="s">
        <v>3940</v>
      </c>
      <c r="AE2472" s="67" t="s">
        <v>3941</v>
      </c>
      <c r="AF2472" s="67" t="s">
        <v>3940</v>
      </c>
      <c r="AG2472" s="67" t="s">
        <v>24010</v>
      </c>
      <c r="AH2472" s="67" t="s">
        <v>24011</v>
      </c>
      <c r="AI2472" s="67" t="s">
        <v>24012</v>
      </c>
      <c r="AJ2472" s="67" t="s">
        <v>3945</v>
      </c>
    </row>
    <row r="2473" spans="1:36" x14ac:dyDescent="0.2">
      <c r="A2473" s="66" t="s">
        <v>3919</v>
      </c>
      <c r="B2473" s="67" t="s">
        <v>24013</v>
      </c>
      <c r="C2473" s="66" t="str">
        <f t="shared" si="38"/>
        <v>P.S. SAN MIGUEL DE PORO PORO</v>
      </c>
      <c r="D2473" s="67" t="s">
        <v>3921</v>
      </c>
      <c r="E2473" s="66" t="s">
        <v>24014</v>
      </c>
      <c r="F2473" s="66" t="s">
        <v>24014</v>
      </c>
      <c r="G2473" s="66" t="s">
        <v>3923</v>
      </c>
      <c r="H2473" s="66" t="s">
        <v>3924</v>
      </c>
      <c r="I2473" s="66" t="s">
        <v>1199</v>
      </c>
      <c r="J2473" s="68" t="s">
        <v>159</v>
      </c>
      <c r="K2473" s="68" t="s">
        <v>230</v>
      </c>
      <c r="L2473" s="68" t="s">
        <v>1198</v>
      </c>
      <c r="M2473" s="66" t="s">
        <v>24015</v>
      </c>
      <c r="N2473" s="67" t="s">
        <v>4131</v>
      </c>
      <c r="O2473" s="67" t="s">
        <v>3951</v>
      </c>
      <c r="P2473" s="67" t="s">
        <v>3950</v>
      </c>
      <c r="Q2473" s="67" t="s">
        <v>159</v>
      </c>
      <c r="R2473" s="67" t="s">
        <v>326</v>
      </c>
      <c r="S2473" s="67" t="s">
        <v>2049</v>
      </c>
      <c r="T2473" s="67" t="s">
        <v>4133</v>
      </c>
      <c r="U2473" s="67" t="s">
        <v>4134</v>
      </c>
      <c r="V2473" s="67" t="s">
        <v>3968</v>
      </c>
      <c r="W2473" s="67" t="s">
        <v>4355</v>
      </c>
      <c r="X2473" s="67" t="s">
        <v>3934</v>
      </c>
      <c r="Y2473" s="67" t="s">
        <v>3945</v>
      </c>
      <c r="Z2473" s="67" t="s">
        <v>4257</v>
      </c>
      <c r="AA2473" s="67" t="s">
        <v>24016</v>
      </c>
      <c r="AB2473" s="67" t="s">
        <v>24017</v>
      </c>
      <c r="AC2473" s="67" t="s">
        <v>3939</v>
      </c>
      <c r="AD2473" s="67" t="s">
        <v>3940</v>
      </c>
      <c r="AE2473" s="67" t="s">
        <v>3941</v>
      </c>
      <c r="AF2473" s="67" t="s">
        <v>3940</v>
      </c>
      <c r="AG2473" s="67" t="s">
        <v>3945</v>
      </c>
      <c r="AH2473" s="67" t="s">
        <v>3945</v>
      </c>
      <c r="AI2473" s="67" t="s">
        <v>3945</v>
      </c>
      <c r="AJ2473" s="67" t="s">
        <v>3945</v>
      </c>
    </row>
    <row r="2474" spans="1:36" x14ac:dyDescent="0.2">
      <c r="A2474" s="66" t="s">
        <v>3919</v>
      </c>
      <c r="B2474" s="67" t="s">
        <v>24018</v>
      </c>
      <c r="C2474" s="66" t="str">
        <f t="shared" si="38"/>
        <v>P.S. NUEVO UTUQUINIA</v>
      </c>
      <c r="D2474" s="67" t="s">
        <v>3921</v>
      </c>
      <c r="E2474" s="66" t="s">
        <v>24019</v>
      </c>
      <c r="F2474" s="66" t="s">
        <v>24019</v>
      </c>
      <c r="G2474" s="66" t="s">
        <v>3923</v>
      </c>
      <c r="H2474" s="66" t="s">
        <v>3924</v>
      </c>
      <c r="I2474" s="66" t="s">
        <v>180</v>
      </c>
      <c r="J2474" s="68" t="s">
        <v>177</v>
      </c>
      <c r="K2474" s="68" t="s">
        <v>178</v>
      </c>
      <c r="L2474" s="68" t="s">
        <v>179</v>
      </c>
      <c r="M2474" s="66" t="s">
        <v>24020</v>
      </c>
      <c r="N2474" s="67" t="s">
        <v>3993</v>
      </c>
      <c r="O2474" s="67" t="s">
        <v>3951</v>
      </c>
      <c r="P2474" s="67" t="s">
        <v>3951</v>
      </c>
      <c r="Q2474" s="67" t="s">
        <v>177</v>
      </c>
      <c r="R2474" s="67" t="s">
        <v>3994</v>
      </c>
      <c r="S2474" s="67" t="s">
        <v>1541</v>
      </c>
      <c r="T2474" s="67" t="s">
        <v>3995</v>
      </c>
      <c r="U2474" s="67" t="s">
        <v>3996</v>
      </c>
      <c r="V2474" s="67" t="s">
        <v>3932</v>
      </c>
      <c r="W2474" s="67" t="s">
        <v>7628</v>
      </c>
      <c r="X2474" s="67" t="s">
        <v>3934</v>
      </c>
      <c r="Y2474" s="67" t="s">
        <v>3945</v>
      </c>
      <c r="Z2474" s="67" t="s">
        <v>4013</v>
      </c>
      <c r="AA2474" s="67" t="s">
        <v>24021</v>
      </c>
      <c r="AB2474" s="67" t="s">
        <v>24022</v>
      </c>
      <c r="AC2474" s="67" t="s">
        <v>3939</v>
      </c>
      <c r="AD2474" s="67" t="s">
        <v>3940</v>
      </c>
      <c r="AE2474" s="67" t="s">
        <v>3941</v>
      </c>
      <c r="AF2474" s="67" t="s">
        <v>3940</v>
      </c>
      <c r="AG2474" s="67" t="s">
        <v>24023</v>
      </c>
      <c r="AH2474" s="67" t="s">
        <v>24024</v>
      </c>
      <c r="AI2474" s="67" t="s">
        <v>24025</v>
      </c>
      <c r="AJ2474" s="67" t="s">
        <v>3945</v>
      </c>
    </row>
    <row r="2475" spans="1:36" x14ac:dyDescent="0.2">
      <c r="A2475" s="66" t="s">
        <v>3919</v>
      </c>
      <c r="B2475" s="67" t="s">
        <v>24026</v>
      </c>
      <c r="C2475" s="66" t="str">
        <f t="shared" si="38"/>
        <v>C.S. JHON F. KENNEDY - ILO</v>
      </c>
      <c r="D2475" s="67" t="s">
        <v>4128</v>
      </c>
      <c r="E2475" s="66" t="s">
        <v>24027</v>
      </c>
      <c r="F2475" s="66" t="s">
        <v>24028</v>
      </c>
      <c r="G2475" s="66" t="s">
        <v>4129</v>
      </c>
      <c r="H2475" s="66" t="s">
        <v>3924</v>
      </c>
      <c r="I2475" s="66" t="s">
        <v>902</v>
      </c>
      <c r="J2475" s="68" t="s">
        <v>882</v>
      </c>
      <c r="K2475" s="68" t="s">
        <v>901</v>
      </c>
      <c r="L2475" s="68" t="s">
        <v>901</v>
      </c>
      <c r="M2475" s="66" t="s">
        <v>24029</v>
      </c>
      <c r="N2475" s="67" t="s">
        <v>5323</v>
      </c>
      <c r="O2475" s="67" t="s">
        <v>4040</v>
      </c>
      <c r="P2475" s="67" t="s">
        <v>3951</v>
      </c>
      <c r="Q2475" s="67" t="s">
        <v>882</v>
      </c>
      <c r="R2475" s="67" t="s">
        <v>901</v>
      </c>
      <c r="S2475" s="67" t="s">
        <v>901</v>
      </c>
      <c r="T2475" s="67" t="s">
        <v>13277</v>
      </c>
      <c r="U2475" s="67" t="s">
        <v>13278</v>
      </c>
      <c r="V2475" s="67" t="s">
        <v>4135</v>
      </c>
      <c r="W2475" s="67" t="s">
        <v>24030</v>
      </c>
      <c r="X2475" s="67" t="s">
        <v>3934</v>
      </c>
      <c r="Y2475" s="67" t="s">
        <v>3945</v>
      </c>
      <c r="Z2475" s="67" t="s">
        <v>24031</v>
      </c>
      <c r="AA2475" s="67" t="s">
        <v>18191</v>
      </c>
      <c r="AB2475" s="67" t="s">
        <v>24032</v>
      </c>
      <c r="AC2475" s="67" t="s">
        <v>3939</v>
      </c>
      <c r="AD2475" s="67" t="s">
        <v>3940</v>
      </c>
      <c r="AE2475" s="67" t="s">
        <v>3941</v>
      </c>
      <c r="AF2475" s="67" t="s">
        <v>3940</v>
      </c>
      <c r="AG2475" s="67" t="s">
        <v>24033</v>
      </c>
      <c r="AH2475" s="67" t="s">
        <v>24034</v>
      </c>
      <c r="AI2475" s="67" t="s">
        <v>3967</v>
      </c>
      <c r="AJ2475" s="67" t="s">
        <v>3945</v>
      </c>
    </row>
    <row r="2476" spans="1:36" x14ac:dyDescent="0.2">
      <c r="A2476" s="66" t="s">
        <v>3973</v>
      </c>
      <c r="B2476" s="67" t="s">
        <v>24035</v>
      </c>
      <c r="C2476" s="66" t="str">
        <f t="shared" si="38"/>
        <v>C.S. CIUDAD Y CAMPO</v>
      </c>
      <c r="D2476" s="67" t="s">
        <v>4128</v>
      </c>
      <c r="E2476" s="66" t="s">
        <v>24036</v>
      </c>
      <c r="F2476" s="66" t="s">
        <v>24036</v>
      </c>
      <c r="G2476" s="66" t="s">
        <v>4129</v>
      </c>
      <c r="H2476" s="66" t="s">
        <v>3924</v>
      </c>
      <c r="I2476" s="66" t="s">
        <v>677</v>
      </c>
      <c r="J2476" s="68" t="s">
        <v>144</v>
      </c>
      <c r="K2476" s="68" t="s">
        <v>144</v>
      </c>
      <c r="L2476" s="68" t="s">
        <v>676</v>
      </c>
      <c r="M2476" s="66" t="s">
        <v>24037</v>
      </c>
      <c r="N2476" s="67" t="s">
        <v>3978</v>
      </c>
      <c r="O2476" s="67" t="s">
        <v>4650</v>
      </c>
      <c r="P2476" s="67" t="s">
        <v>3951</v>
      </c>
      <c r="Q2476" s="67" t="s">
        <v>3979</v>
      </c>
      <c r="R2476" s="67" t="s">
        <v>4651</v>
      </c>
      <c r="S2476" s="67" t="s">
        <v>11192</v>
      </c>
      <c r="T2476" s="67" t="s">
        <v>4653</v>
      </c>
      <c r="U2476" s="67" t="s">
        <v>4654</v>
      </c>
      <c r="V2476" s="67" t="s">
        <v>4135</v>
      </c>
      <c r="W2476" s="67" t="s">
        <v>24038</v>
      </c>
      <c r="X2476" s="67" t="s">
        <v>3934</v>
      </c>
      <c r="Y2476" s="67" t="s">
        <v>3945</v>
      </c>
      <c r="Z2476" s="67" t="s">
        <v>24039</v>
      </c>
      <c r="AA2476" s="67" t="s">
        <v>24040</v>
      </c>
      <c r="AB2476" s="67" t="s">
        <v>24041</v>
      </c>
      <c r="AC2476" s="67" t="s">
        <v>3939</v>
      </c>
      <c r="AD2476" s="67" t="s">
        <v>3940</v>
      </c>
      <c r="AE2476" s="67" t="s">
        <v>3941</v>
      </c>
      <c r="AF2476" s="67" t="s">
        <v>3940</v>
      </c>
      <c r="AG2476" s="67" t="s">
        <v>24042</v>
      </c>
      <c r="AH2476" s="67" t="s">
        <v>24043</v>
      </c>
      <c r="AI2476" s="67" t="s">
        <v>3945</v>
      </c>
      <c r="AJ2476" s="67" t="s">
        <v>3945</v>
      </c>
    </row>
    <row r="2477" spans="1:36" x14ac:dyDescent="0.2">
      <c r="A2477" s="66" t="s">
        <v>3973</v>
      </c>
      <c r="B2477" s="67" t="s">
        <v>24044</v>
      </c>
      <c r="C2477" s="66" t="str">
        <f t="shared" si="38"/>
        <v>C.S. LINCE</v>
      </c>
      <c r="D2477" s="67" t="s">
        <v>4128</v>
      </c>
      <c r="E2477" s="66" t="s">
        <v>300</v>
      </c>
      <c r="F2477" s="66" t="s">
        <v>300</v>
      </c>
      <c r="G2477" s="66" t="s">
        <v>4129</v>
      </c>
      <c r="H2477" s="66" t="s">
        <v>3924</v>
      </c>
      <c r="I2477" s="66" t="s">
        <v>301</v>
      </c>
      <c r="J2477" s="68" t="s">
        <v>144</v>
      </c>
      <c r="K2477" s="68" t="s">
        <v>144</v>
      </c>
      <c r="L2477" s="68" t="s">
        <v>300</v>
      </c>
      <c r="M2477" s="66" t="s">
        <v>24045</v>
      </c>
      <c r="N2477" s="67" t="s">
        <v>3978</v>
      </c>
      <c r="O2477" s="67" t="s">
        <v>4103</v>
      </c>
      <c r="P2477" s="67" t="s">
        <v>3928</v>
      </c>
      <c r="Q2477" s="67" t="s">
        <v>3979</v>
      </c>
      <c r="R2477" s="67" t="s">
        <v>5085</v>
      </c>
      <c r="S2477" s="67" t="s">
        <v>6608</v>
      </c>
      <c r="T2477" s="67" t="s">
        <v>5087</v>
      </c>
      <c r="U2477" s="67" t="s">
        <v>5088</v>
      </c>
      <c r="V2477" s="67" t="s">
        <v>4135</v>
      </c>
      <c r="W2477" s="67" t="s">
        <v>24046</v>
      </c>
      <c r="X2477" s="67" t="s">
        <v>3934</v>
      </c>
      <c r="Y2477" s="67" t="s">
        <v>3945</v>
      </c>
      <c r="Z2477" s="67" t="s">
        <v>24047</v>
      </c>
      <c r="AA2477" s="67" t="s">
        <v>24048</v>
      </c>
      <c r="AB2477" s="67" t="s">
        <v>24049</v>
      </c>
      <c r="AC2477" s="67" t="s">
        <v>3939</v>
      </c>
      <c r="AD2477" s="67" t="s">
        <v>3940</v>
      </c>
      <c r="AE2477" s="67" t="s">
        <v>3941</v>
      </c>
      <c r="AF2477" s="67" t="s">
        <v>3940</v>
      </c>
      <c r="AG2477" s="67" t="s">
        <v>24050</v>
      </c>
      <c r="AH2477" s="67" t="s">
        <v>24051</v>
      </c>
      <c r="AI2477" s="67" t="s">
        <v>24052</v>
      </c>
      <c r="AJ2477" s="67" t="s">
        <v>3945</v>
      </c>
    </row>
    <row r="2478" spans="1:36" x14ac:dyDescent="0.2">
      <c r="A2478" s="66" t="s">
        <v>3919</v>
      </c>
      <c r="B2478" s="67" t="s">
        <v>24053</v>
      </c>
      <c r="C2478" s="66" t="str">
        <f t="shared" si="38"/>
        <v>P.S. PAMPAP</v>
      </c>
      <c r="D2478" s="67" t="s">
        <v>3921</v>
      </c>
      <c r="E2478" s="66" t="s">
        <v>24054</v>
      </c>
      <c r="F2478" s="66" t="s">
        <v>24055</v>
      </c>
      <c r="G2478" s="66" t="s">
        <v>3923</v>
      </c>
      <c r="H2478" s="66" t="s">
        <v>3924</v>
      </c>
      <c r="I2478" s="66" t="s">
        <v>1808</v>
      </c>
      <c r="J2478" s="68" t="s">
        <v>223</v>
      </c>
      <c r="K2478" s="68" t="s">
        <v>1085</v>
      </c>
      <c r="L2478" s="68" t="s">
        <v>1807</v>
      </c>
      <c r="M2478" s="66" t="s">
        <v>24056</v>
      </c>
      <c r="N2478" s="67" t="s">
        <v>4117</v>
      </c>
      <c r="O2478" s="67" t="s">
        <v>4040</v>
      </c>
      <c r="P2478" s="67" t="s">
        <v>4146</v>
      </c>
      <c r="Q2478" s="67" t="s">
        <v>223</v>
      </c>
      <c r="R2478" s="67" t="s">
        <v>6709</v>
      </c>
      <c r="S2478" s="67" t="s">
        <v>1807</v>
      </c>
      <c r="T2478" s="67" t="s">
        <v>6710</v>
      </c>
      <c r="U2478" s="67" t="s">
        <v>6711</v>
      </c>
      <c r="V2478" s="67" t="s">
        <v>3932</v>
      </c>
      <c r="W2478" s="67" t="s">
        <v>24057</v>
      </c>
      <c r="X2478" s="67" t="s">
        <v>3934</v>
      </c>
      <c r="Y2478" s="67" t="s">
        <v>14145</v>
      </c>
      <c r="Z2478" s="67" t="s">
        <v>3985</v>
      </c>
      <c r="AA2478" s="67" t="s">
        <v>24058</v>
      </c>
      <c r="AB2478" s="67" t="s">
        <v>24059</v>
      </c>
      <c r="AC2478" s="67" t="s">
        <v>3939</v>
      </c>
      <c r="AD2478" s="67" t="s">
        <v>3940</v>
      </c>
      <c r="AE2478" s="67" t="s">
        <v>3941</v>
      </c>
      <c r="AF2478" s="67" t="s">
        <v>3940</v>
      </c>
      <c r="AG2478" s="67" t="s">
        <v>24060</v>
      </c>
      <c r="AH2478" s="67" t="s">
        <v>24061</v>
      </c>
      <c r="AI2478" s="67" t="s">
        <v>24062</v>
      </c>
      <c r="AJ2478" s="67" t="s">
        <v>3945</v>
      </c>
    </row>
    <row r="2479" spans="1:36" x14ac:dyDescent="0.2">
      <c r="A2479" s="66" t="s">
        <v>3919</v>
      </c>
      <c r="B2479" s="67" t="s">
        <v>24063</v>
      </c>
      <c r="C2479" s="66" t="str">
        <f t="shared" si="38"/>
        <v>P.S. TAULLI</v>
      </c>
      <c r="D2479" s="67" t="s">
        <v>3921</v>
      </c>
      <c r="E2479" s="66" t="s">
        <v>24064</v>
      </c>
      <c r="F2479" s="66" t="s">
        <v>24064</v>
      </c>
      <c r="G2479" s="66" t="s">
        <v>3923</v>
      </c>
      <c r="H2479" s="66" t="s">
        <v>3924</v>
      </c>
      <c r="I2479" s="66" t="s">
        <v>2433</v>
      </c>
      <c r="J2479" s="68" t="s">
        <v>273</v>
      </c>
      <c r="K2479" s="68" t="s">
        <v>831</v>
      </c>
      <c r="L2479" s="68" t="s">
        <v>2432</v>
      </c>
      <c r="M2479" s="66" t="s">
        <v>24065</v>
      </c>
      <c r="N2479" s="67" t="s">
        <v>4848</v>
      </c>
      <c r="O2479" s="67" t="s">
        <v>4008</v>
      </c>
      <c r="P2479" s="67" t="s">
        <v>4008</v>
      </c>
      <c r="Q2479" s="67" t="s">
        <v>273</v>
      </c>
      <c r="R2479" s="67" t="s">
        <v>4952</v>
      </c>
      <c r="S2479" s="67" t="s">
        <v>6512</v>
      </c>
      <c r="T2479" s="67" t="s">
        <v>4953</v>
      </c>
      <c r="U2479" s="67" t="s">
        <v>4954</v>
      </c>
      <c r="V2479" s="67" t="s">
        <v>3932</v>
      </c>
      <c r="W2479" s="67" t="s">
        <v>3969</v>
      </c>
      <c r="X2479" s="67" t="s">
        <v>3934</v>
      </c>
      <c r="Y2479" s="67" t="s">
        <v>4955</v>
      </c>
      <c r="Z2479" s="67" t="s">
        <v>24066</v>
      </c>
      <c r="AA2479" s="67" t="s">
        <v>24067</v>
      </c>
      <c r="AB2479" s="67" t="s">
        <v>24068</v>
      </c>
      <c r="AC2479" s="67" t="s">
        <v>3939</v>
      </c>
      <c r="AD2479" s="67" t="s">
        <v>3940</v>
      </c>
      <c r="AE2479" s="67" t="s">
        <v>3941</v>
      </c>
      <c r="AF2479" s="67" t="s">
        <v>3940</v>
      </c>
      <c r="AG2479" s="67" t="s">
        <v>24069</v>
      </c>
      <c r="AH2479" s="67" t="s">
        <v>24070</v>
      </c>
      <c r="AI2479" s="67" t="s">
        <v>24071</v>
      </c>
      <c r="AJ2479" s="67" t="s">
        <v>3945</v>
      </c>
    </row>
    <row r="2480" spans="1:36" x14ac:dyDescent="0.2">
      <c r="A2480" s="66" t="s">
        <v>3919</v>
      </c>
      <c r="B2480" s="67" t="s">
        <v>24072</v>
      </c>
      <c r="C2480" s="66" t="str">
        <f t="shared" si="38"/>
        <v>P.S. ARICOTA</v>
      </c>
      <c r="D2480" s="67" t="s">
        <v>3921</v>
      </c>
      <c r="E2480" s="66" t="s">
        <v>24073</v>
      </c>
      <c r="F2480" s="66" t="s">
        <v>24073</v>
      </c>
      <c r="G2480" s="66" t="s">
        <v>3923</v>
      </c>
      <c r="H2480" s="66" t="s">
        <v>3924</v>
      </c>
      <c r="I2480" s="66" t="s">
        <v>2232</v>
      </c>
      <c r="J2480" s="68" t="s">
        <v>154</v>
      </c>
      <c r="K2480" s="68" t="s">
        <v>439</v>
      </c>
      <c r="L2480" s="68" t="s">
        <v>2231</v>
      </c>
      <c r="M2480" s="66" t="s">
        <v>24074</v>
      </c>
      <c r="N2480" s="67" t="s">
        <v>4403</v>
      </c>
      <c r="O2480" s="67" t="s">
        <v>3951</v>
      </c>
      <c r="P2480" s="67" t="s">
        <v>3950</v>
      </c>
      <c r="Q2480" s="67" t="s">
        <v>154</v>
      </c>
      <c r="R2480" s="67" t="s">
        <v>154</v>
      </c>
      <c r="S2480" s="67" t="s">
        <v>439</v>
      </c>
      <c r="T2480" s="67" t="s">
        <v>4404</v>
      </c>
      <c r="U2480" s="67" t="s">
        <v>4405</v>
      </c>
      <c r="V2480" s="67" t="s">
        <v>3968</v>
      </c>
      <c r="W2480" s="67" t="s">
        <v>6379</v>
      </c>
      <c r="X2480" s="67" t="s">
        <v>3934</v>
      </c>
      <c r="Y2480" s="67" t="s">
        <v>4664</v>
      </c>
      <c r="Z2480" s="67" t="s">
        <v>20065</v>
      </c>
      <c r="AA2480" s="67" t="s">
        <v>24075</v>
      </c>
      <c r="AB2480" s="67" t="s">
        <v>24076</v>
      </c>
      <c r="AC2480" s="67" t="s">
        <v>3939</v>
      </c>
      <c r="AD2480" s="67" t="s">
        <v>3940</v>
      </c>
      <c r="AE2480" s="67" t="s">
        <v>3941</v>
      </c>
      <c r="AF2480" s="67" t="s">
        <v>3940</v>
      </c>
      <c r="AG2480" s="67" t="s">
        <v>24077</v>
      </c>
      <c r="AH2480" s="67" t="s">
        <v>24078</v>
      </c>
      <c r="AI2480" s="67" t="s">
        <v>24079</v>
      </c>
      <c r="AJ2480" s="67" t="s">
        <v>3945</v>
      </c>
    </row>
    <row r="2481" spans="1:36" x14ac:dyDescent="0.2">
      <c r="A2481" s="66" t="s">
        <v>3919</v>
      </c>
      <c r="B2481" s="67" t="s">
        <v>24080</v>
      </c>
      <c r="C2481" s="66" t="str">
        <f t="shared" si="38"/>
        <v>P.S. CANAAN</v>
      </c>
      <c r="D2481" s="67" t="s">
        <v>3921</v>
      </c>
      <c r="E2481" s="66" t="s">
        <v>24081</v>
      </c>
      <c r="F2481" s="66" t="s">
        <v>24081</v>
      </c>
      <c r="G2481" s="66" t="s">
        <v>3923</v>
      </c>
      <c r="H2481" s="66" t="s">
        <v>3924</v>
      </c>
      <c r="I2481" s="66" t="s">
        <v>1382</v>
      </c>
      <c r="J2481" s="68" t="s">
        <v>159</v>
      </c>
      <c r="K2481" s="68" t="s">
        <v>326</v>
      </c>
      <c r="L2481" s="68" t="s">
        <v>1381</v>
      </c>
      <c r="M2481" s="66" t="s">
        <v>24082</v>
      </c>
      <c r="N2481" s="67" t="s">
        <v>4131</v>
      </c>
      <c r="O2481" s="67" t="s">
        <v>3951</v>
      </c>
      <c r="P2481" s="67" t="s">
        <v>4103</v>
      </c>
      <c r="Q2481" s="67" t="s">
        <v>159</v>
      </c>
      <c r="R2481" s="67" t="s">
        <v>326</v>
      </c>
      <c r="S2481" s="67" t="s">
        <v>876</v>
      </c>
      <c r="T2481" s="67" t="s">
        <v>4133</v>
      </c>
      <c r="U2481" s="67" t="s">
        <v>4134</v>
      </c>
      <c r="V2481" s="67" t="s">
        <v>3932</v>
      </c>
      <c r="W2481" s="67" t="s">
        <v>3940</v>
      </c>
      <c r="X2481" s="67" t="s">
        <v>3934</v>
      </c>
      <c r="Y2481" s="67" t="s">
        <v>3945</v>
      </c>
      <c r="Z2481" s="67" t="s">
        <v>3936</v>
      </c>
      <c r="AA2481" s="67" t="s">
        <v>24083</v>
      </c>
      <c r="AB2481" s="67" t="s">
        <v>24084</v>
      </c>
      <c r="AC2481" s="67" t="s">
        <v>3939</v>
      </c>
      <c r="AD2481" s="67" t="s">
        <v>3940</v>
      </c>
      <c r="AE2481" s="67" t="s">
        <v>3941</v>
      </c>
      <c r="AF2481" s="67" t="s">
        <v>3940</v>
      </c>
      <c r="AG2481" s="67" t="s">
        <v>3945</v>
      </c>
      <c r="AH2481" s="67" t="s">
        <v>3945</v>
      </c>
      <c r="AI2481" s="67" t="s">
        <v>3945</v>
      </c>
      <c r="AJ2481" s="67" t="s">
        <v>3945</v>
      </c>
    </row>
    <row r="2482" spans="1:36" x14ac:dyDescent="0.2">
      <c r="A2482" s="66" t="s">
        <v>3919</v>
      </c>
      <c r="B2482" s="67" t="s">
        <v>24085</v>
      </c>
      <c r="C2482" s="66" t="str">
        <f t="shared" si="38"/>
        <v>P.S. PUERTO ETEN</v>
      </c>
      <c r="D2482" s="67" t="s">
        <v>3921</v>
      </c>
      <c r="E2482" s="66" t="s">
        <v>24086</v>
      </c>
      <c r="F2482" s="66" t="s">
        <v>24086</v>
      </c>
      <c r="G2482" s="66" t="s">
        <v>3923</v>
      </c>
      <c r="H2482" s="66" t="s">
        <v>3924</v>
      </c>
      <c r="I2482" s="66" t="s">
        <v>2435</v>
      </c>
      <c r="J2482" s="68" t="s">
        <v>242</v>
      </c>
      <c r="K2482" s="68" t="s">
        <v>243</v>
      </c>
      <c r="L2482" s="68" t="s">
        <v>2434</v>
      </c>
      <c r="M2482" s="66" t="s">
        <v>24087</v>
      </c>
      <c r="N2482" s="67" t="s">
        <v>4288</v>
      </c>
      <c r="O2482" s="67" t="s">
        <v>3951</v>
      </c>
      <c r="P2482" s="67" t="s">
        <v>4323</v>
      </c>
      <c r="Q2482" s="67" t="s">
        <v>242</v>
      </c>
      <c r="R2482" s="67" t="s">
        <v>243</v>
      </c>
      <c r="S2482" s="67" t="s">
        <v>7856</v>
      </c>
      <c r="T2482" s="67" t="s">
        <v>4289</v>
      </c>
      <c r="U2482" s="67" t="s">
        <v>4290</v>
      </c>
      <c r="V2482" s="67" t="s">
        <v>3968</v>
      </c>
      <c r="W2482" s="67" t="s">
        <v>24088</v>
      </c>
      <c r="X2482" s="67" t="s">
        <v>3934</v>
      </c>
      <c r="Y2482" s="67" t="s">
        <v>24089</v>
      </c>
      <c r="Z2482" s="67" t="s">
        <v>11583</v>
      </c>
      <c r="AA2482" s="67" t="s">
        <v>24090</v>
      </c>
      <c r="AB2482" s="67" t="s">
        <v>24091</v>
      </c>
      <c r="AC2482" s="67" t="s">
        <v>3939</v>
      </c>
      <c r="AD2482" s="67" t="s">
        <v>3940</v>
      </c>
      <c r="AE2482" s="67" t="s">
        <v>3941</v>
      </c>
      <c r="AF2482" s="67" t="s">
        <v>3940</v>
      </c>
      <c r="AG2482" s="67" t="s">
        <v>24092</v>
      </c>
      <c r="AH2482" s="67" t="s">
        <v>24093</v>
      </c>
      <c r="AI2482" s="67" t="s">
        <v>24094</v>
      </c>
      <c r="AJ2482" s="67" t="s">
        <v>3945</v>
      </c>
    </row>
    <row r="2483" spans="1:36" x14ac:dyDescent="0.2">
      <c r="A2483" s="66" t="s">
        <v>3919</v>
      </c>
      <c r="B2483" s="67" t="s">
        <v>24095</v>
      </c>
      <c r="C2483" s="66" t="str">
        <f t="shared" si="38"/>
        <v>P.S. PATARIO</v>
      </c>
      <c r="D2483" s="67" t="s">
        <v>3921</v>
      </c>
      <c r="E2483" s="66" t="s">
        <v>24096</v>
      </c>
      <c r="F2483" s="66" t="s">
        <v>24096</v>
      </c>
      <c r="G2483" s="66" t="s">
        <v>3923</v>
      </c>
      <c r="H2483" s="66" t="s">
        <v>3924</v>
      </c>
      <c r="I2483" s="66" t="s">
        <v>806</v>
      </c>
      <c r="J2483" s="68" t="s">
        <v>269</v>
      </c>
      <c r="K2483" s="68" t="s">
        <v>582</v>
      </c>
      <c r="L2483" s="68" t="s">
        <v>805</v>
      </c>
      <c r="M2483" s="66" t="s">
        <v>24097</v>
      </c>
      <c r="N2483" s="67" t="s">
        <v>4223</v>
      </c>
      <c r="O2483" s="67" t="s">
        <v>3950</v>
      </c>
      <c r="P2483" s="67" t="s">
        <v>4040</v>
      </c>
      <c r="Q2483" s="67" t="s">
        <v>269</v>
      </c>
      <c r="R2483" s="67" t="s">
        <v>582</v>
      </c>
      <c r="S2483" s="67" t="s">
        <v>583</v>
      </c>
      <c r="T2483" s="67" t="s">
        <v>5251</v>
      </c>
      <c r="U2483" s="67" t="s">
        <v>5252</v>
      </c>
      <c r="V2483" s="67" t="s">
        <v>3932</v>
      </c>
      <c r="W2483" s="67" t="s">
        <v>5253</v>
      </c>
      <c r="X2483" s="67" t="s">
        <v>3934</v>
      </c>
      <c r="Y2483" s="67" t="s">
        <v>24098</v>
      </c>
      <c r="Z2483" s="67" t="s">
        <v>5255</v>
      </c>
      <c r="AA2483" s="67" t="s">
        <v>24099</v>
      </c>
      <c r="AB2483" s="67" t="s">
        <v>24100</v>
      </c>
      <c r="AC2483" s="67" t="s">
        <v>3939</v>
      </c>
      <c r="AD2483" s="67" t="s">
        <v>3940</v>
      </c>
      <c r="AE2483" s="67" t="s">
        <v>3941</v>
      </c>
      <c r="AF2483" s="67" t="s">
        <v>3940</v>
      </c>
      <c r="AG2483" s="67" t="s">
        <v>24101</v>
      </c>
      <c r="AH2483" s="67" t="s">
        <v>24102</v>
      </c>
      <c r="AI2483" s="67" t="s">
        <v>24103</v>
      </c>
      <c r="AJ2483" s="67" t="s">
        <v>3945</v>
      </c>
    </row>
    <row r="2484" spans="1:36" x14ac:dyDescent="0.2">
      <c r="A2484" s="66" t="s">
        <v>3919</v>
      </c>
      <c r="B2484" s="67" t="s">
        <v>24104</v>
      </c>
      <c r="C2484" s="66" t="str">
        <f t="shared" si="38"/>
        <v>P.S. TAYAPAMPA</v>
      </c>
      <c r="D2484" s="67" t="s">
        <v>3921</v>
      </c>
      <c r="E2484" s="66" t="s">
        <v>24105</v>
      </c>
      <c r="F2484" s="66" t="s">
        <v>24105</v>
      </c>
      <c r="G2484" s="66" t="s">
        <v>3923</v>
      </c>
      <c r="H2484" s="66" t="s">
        <v>3924</v>
      </c>
      <c r="I2484" s="66" t="s">
        <v>1092</v>
      </c>
      <c r="J2484" s="68" t="s">
        <v>147</v>
      </c>
      <c r="K2484" s="68" t="s">
        <v>324</v>
      </c>
      <c r="L2484" s="68" t="s">
        <v>324</v>
      </c>
      <c r="M2484" s="66" t="s">
        <v>24106</v>
      </c>
      <c r="N2484" s="67" t="s">
        <v>3926</v>
      </c>
      <c r="O2484" s="67" t="s">
        <v>3950</v>
      </c>
      <c r="P2484" s="67" t="s">
        <v>3951</v>
      </c>
      <c r="Q2484" s="67" t="s">
        <v>147</v>
      </c>
      <c r="R2484" s="67" t="s">
        <v>324</v>
      </c>
      <c r="S2484" s="67" t="s">
        <v>324</v>
      </c>
      <c r="T2484" s="67" t="s">
        <v>4198</v>
      </c>
      <c r="U2484" s="67" t="s">
        <v>4199</v>
      </c>
      <c r="V2484" s="67" t="s">
        <v>3932</v>
      </c>
      <c r="W2484" s="67" t="s">
        <v>24107</v>
      </c>
      <c r="X2484" s="67" t="s">
        <v>3934</v>
      </c>
      <c r="Y2484" s="67" t="s">
        <v>24108</v>
      </c>
      <c r="Z2484" s="67" t="s">
        <v>4293</v>
      </c>
      <c r="AA2484" s="67" t="s">
        <v>24109</v>
      </c>
      <c r="AB2484" s="67" t="s">
        <v>24110</v>
      </c>
      <c r="AC2484" s="67" t="s">
        <v>3939</v>
      </c>
      <c r="AD2484" s="67" t="s">
        <v>3940</v>
      </c>
      <c r="AE2484" s="67" t="s">
        <v>3941</v>
      </c>
      <c r="AF2484" s="67" t="s">
        <v>3940</v>
      </c>
      <c r="AG2484" s="67" t="s">
        <v>24111</v>
      </c>
      <c r="AH2484" s="67" t="s">
        <v>24112</v>
      </c>
      <c r="AI2484" s="67" t="s">
        <v>24113</v>
      </c>
      <c r="AJ2484" s="67" t="s">
        <v>3945</v>
      </c>
    </row>
    <row r="2485" spans="1:36" x14ac:dyDescent="0.2">
      <c r="A2485" s="66" t="s">
        <v>3919</v>
      </c>
      <c r="B2485" s="67" t="s">
        <v>24114</v>
      </c>
      <c r="C2485" s="66" t="str">
        <f t="shared" si="38"/>
        <v>C.S. SAN JUAN DEL ORO</v>
      </c>
      <c r="D2485" s="67" t="s">
        <v>4128</v>
      </c>
      <c r="E2485" s="66" t="s">
        <v>2436</v>
      </c>
      <c r="F2485" s="66" t="s">
        <v>2436</v>
      </c>
      <c r="G2485" s="66" t="s">
        <v>4763</v>
      </c>
      <c r="H2485" s="66" t="s">
        <v>4038</v>
      </c>
      <c r="I2485" s="66" t="s">
        <v>2437</v>
      </c>
      <c r="J2485" s="68" t="s">
        <v>186</v>
      </c>
      <c r="K2485" s="68" t="s">
        <v>549</v>
      </c>
      <c r="L2485" s="68" t="s">
        <v>2436</v>
      </c>
      <c r="M2485" s="66" t="s">
        <v>24115</v>
      </c>
      <c r="N2485" s="67" t="s">
        <v>4022</v>
      </c>
      <c r="O2485" s="67" t="s">
        <v>3928</v>
      </c>
      <c r="P2485" s="67" t="s">
        <v>4023</v>
      </c>
      <c r="Q2485" s="67" t="s">
        <v>186</v>
      </c>
      <c r="R2485" s="67" t="s">
        <v>549</v>
      </c>
      <c r="S2485" s="67" t="s">
        <v>2436</v>
      </c>
      <c r="T2485" s="67" t="s">
        <v>12473</v>
      </c>
      <c r="U2485" s="67" t="s">
        <v>12474</v>
      </c>
      <c r="V2485" s="67" t="s">
        <v>4765</v>
      </c>
      <c r="W2485" s="67" t="s">
        <v>3940</v>
      </c>
      <c r="X2485" s="67" t="s">
        <v>3934</v>
      </c>
      <c r="Y2485" s="67" t="s">
        <v>3945</v>
      </c>
      <c r="Z2485" s="67" t="s">
        <v>3970</v>
      </c>
      <c r="AA2485" s="67" t="s">
        <v>24116</v>
      </c>
      <c r="AB2485" s="67" t="s">
        <v>24117</v>
      </c>
      <c r="AC2485" s="67" t="s">
        <v>3939</v>
      </c>
      <c r="AD2485" s="67" t="s">
        <v>3940</v>
      </c>
      <c r="AE2485" s="67" t="s">
        <v>3941</v>
      </c>
      <c r="AF2485" s="67" t="s">
        <v>3940</v>
      </c>
      <c r="AG2485" s="67" t="s">
        <v>24118</v>
      </c>
      <c r="AH2485" s="67" t="s">
        <v>24119</v>
      </c>
      <c r="AI2485" s="67" t="s">
        <v>24120</v>
      </c>
      <c r="AJ2485" s="67" t="s">
        <v>3945</v>
      </c>
    </row>
    <row r="2486" spans="1:36" x14ac:dyDescent="0.2">
      <c r="A2486" s="66" t="s">
        <v>3919</v>
      </c>
      <c r="B2486" s="67" t="s">
        <v>24121</v>
      </c>
      <c r="C2486" s="66" t="str">
        <f t="shared" si="38"/>
        <v>C.S. MUNICHIS DE YURIMAGUAS</v>
      </c>
      <c r="D2486" s="67" t="s">
        <v>4128</v>
      </c>
      <c r="E2486" s="66" t="s">
        <v>24122</v>
      </c>
      <c r="F2486" s="66" t="s">
        <v>24122</v>
      </c>
      <c r="G2486" s="66" t="s">
        <v>4129</v>
      </c>
      <c r="H2486" s="66" t="s">
        <v>3924</v>
      </c>
      <c r="I2486" s="66" t="s">
        <v>338</v>
      </c>
      <c r="J2486" s="68" t="s">
        <v>151</v>
      </c>
      <c r="K2486" s="68" t="s">
        <v>336</v>
      </c>
      <c r="L2486" s="68" t="s">
        <v>337</v>
      </c>
      <c r="M2486" s="66" t="s">
        <v>24123</v>
      </c>
      <c r="N2486" s="67" t="s">
        <v>3949</v>
      </c>
      <c r="O2486" s="67" t="s">
        <v>4064</v>
      </c>
      <c r="P2486" s="67" t="s">
        <v>3951</v>
      </c>
      <c r="Q2486" s="67" t="s">
        <v>151</v>
      </c>
      <c r="R2486" s="67" t="s">
        <v>336</v>
      </c>
      <c r="S2486" s="67" t="s">
        <v>337</v>
      </c>
      <c r="T2486" s="67" t="s">
        <v>4382</v>
      </c>
      <c r="U2486" s="67" t="s">
        <v>4383</v>
      </c>
      <c r="V2486" s="67" t="s">
        <v>4135</v>
      </c>
      <c r="W2486" s="67" t="s">
        <v>13824</v>
      </c>
      <c r="X2486" s="67" t="s">
        <v>3934</v>
      </c>
      <c r="Y2486" s="67" t="s">
        <v>3945</v>
      </c>
      <c r="Z2486" s="67" t="s">
        <v>4385</v>
      </c>
      <c r="AA2486" s="67" t="s">
        <v>5172</v>
      </c>
      <c r="AB2486" s="67" t="s">
        <v>24124</v>
      </c>
      <c r="AC2486" s="67" t="s">
        <v>3939</v>
      </c>
      <c r="AD2486" s="67" t="s">
        <v>3940</v>
      </c>
      <c r="AE2486" s="67" t="s">
        <v>3941</v>
      </c>
      <c r="AF2486" s="67" t="s">
        <v>3940</v>
      </c>
      <c r="AG2486" s="67" t="s">
        <v>24125</v>
      </c>
      <c r="AH2486" s="67" t="s">
        <v>24126</v>
      </c>
      <c r="AI2486" s="67" t="s">
        <v>9876</v>
      </c>
      <c r="AJ2486" s="67" t="s">
        <v>3945</v>
      </c>
    </row>
    <row r="2487" spans="1:36" x14ac:dyDescent="0.2">
      <c r="A2487" s="66" t="s">
        <v>3919</v>
      </c>
      <c r="B2487" s="67" t="s">
        <v>24127</v>
      </c>
      <c r="C2487" s="66" t="str">
        <f t="shared" si="38"/>
        <v>P.S. ICHU</v>
      </c>
      <c r="D2487" s="67" t="s">
        <v>3921</v>
      </c>
      <c r="E2487" s="66" t="s">
        <v>24128</v>
      </c>
      <c r="F2487" s="66" t="s">
        <v>24128</v>
      </c>
      <c r="G2487" s="66" t="s">
        <v>3923</v>
      </c>
      <c r="H2487" s="66" t="s">
        <v>3924</v>
      </c>
      <c r="I2487" s="66" t="s">
        <v>219</v>
      </c>
      <c r="J2487" s="68" t="s">
        <v>186</v>
      </c>
      <c r="K2487" s="68" t="s">
        <v>186</v>
      </c>
      <c r="L2487" s="68" t="s">
        <v>186</v>
      </c>
      <c r="M2487" s="66" t="s">
        <v>24129</v>
      </c>
      <c r="N2487" s="67" t="s">
        <v>4022</v>
      </c>
      <c r="O2487" s="67" t="s">
        <v>3951</v>
      </c>
      <c r="P2487" s="67" t="s">
        <v>3950</v>
      </c>
      <c r="Q2487" s="67" t="s">
        <v>186</v>
      </c>
      <c r="R2487" s="67" t="s">
        <v>186</v>
      </c>
      <c r="S2487" s="67" t="s">
        <v>2153</v>
      </c>
      <c r="T2487" s="67" t="s">
        <v>4264</v>
      </c>
      <c r="U2487" s="67" t="s">
        <v>4265</v>
      </c>
      <c r="V2487" s="67" t="s">
        <v>3968</v>
      </c>
      <c r="W2487" s="67" t="s">
        <v>3940</v>
      </c>
      <c r="X2487" s="67" t="s">
        <v>3934</v>
      </c>
      <c r="Y2487" s="67" t="s">
        <v>3945</v>
      </c>
      <c r="Z2487" s="67" t="s">
        <v>4267</v>
      </c>
      <c r="AA2487" s="67" t="s">
        <v>6153</v>
      </c>
      <c r="AB2487" s="67" t="s">
        <v>24130</v>
      </c>
      <c r="AC2487" s="67" t="s">
        <v>3939</v>
      </c>
      <c r="AD2487" s="67" t="s">
        <v>3940</v>
      </c>
      <c r="AE2487" s="67" t="s">
        <v>3941</v>
      </c>
      <c r="AF2487" s="67" t="s">
        <v>3940</v>
      </c>
      <c r="AG2487" s="67" t="s">
        <v>24131</v>
      </c>
      <c r="AH2487" s="67" t="s">
        <v>24132</v>
      </c>
      <c r="AI2487" s="67" t="s">
        <v>24133</v>
      </c>
      <c r="AJ2487" s="67" t="s">
        <v>3945</v>
      </c>
    </row>
    <row r="2488" spans="1:36" x14ac:dyDescent="0.2">
      <c r="A2488" s="66" t="s">
        <v>3919</v>
      </c>
      <c r="B2488" s="67" t="s">
        <v>24134</v>
      </c>
      <c r="C2488" s="66" t="str">
        <f t="shared" si="38"/>
        <v>P.S. TUMILACA</v>
      </c>
      <c r="D2488" s="67" t="s">
        <v>3921</v>
      </c>
      <c r="E2488" s="66" t="s">
        <v>24135</v>
      </c>
      <c r="F2488" s="66" t="s">
        <v>24136</v>
      </c>
      <c r="G2488" s="66" t="s">
        <v>3923</v>
      </c>
      <c r="H2488" s="66" t="s">
        <v>3924</v>
      </c>
      <c r="I2488" s="66" t="s">
        <v>2439</v>
      </c>
      <c r="J2488" s="68" t="s">
        <v>882</v>
      </c>
      <c r="K2488" s="68" t="s">
        <v>883</v>
      </c>
      <c r="L2488" s="68" t="s">
        <v>2438</v>
      </c>
      <c r="M2488" s="66" t="s">
        <v>24137</v>
      </c>
      <c r="N2488" s="67" t="s">
        <v>5323</v>
      </c>
      <c r="O2488" s="67" t="s">
        <v>3951</v>
      </c>
      <c r="P2488" s="67" t="s">
        <v>3951</v>
      </c>
      <c r="Q2488" s="67" t="s">
        <v>882</v>
      </c>
      <c r="R2488" s="67" t="s">
        <v>882</v>
      </c>
      <c r="S2488" s="67" t="s">
        <v>882</v>
      </c>
      <c r="T2488" s="67" t="s">
        <v>6773</v>
      </c>
      <c r="U2488" s="67" t="s">
        <v>6774</v>
      </c>
      <c r="V2488" s="67" t="s">
        <v>3932</v>
      </c>
      <c r="W2488" s="67" t="s">
        <v>24138</v>
      </c>
      <c r="X2488" s="67" t="s">
        <v>3934</v>
      </c>
      <c r="Y2488" s="67" t="s">
        <v>24139</v>
      </c>
      <c r="Z2488" s="67" t="s">
        <v>15160</v>
      </c>
      <c r="AA2488" s="67" t="s">
        <v>24140</v>
      </c>
      <c r="AB2488" s="67" t="s">
        <v>24141</v>
      </c>
      <c r="AC2488" s="67" t="s">
        <v>3939</v>
      </c>
      <c r="AD2488" s="67" t="s">
        <v>3940</v>
      </c>
      <c r="AE2488" s="67" t="s">
        <v>3941</v>
      </c>
      <c r="AF2488" s="67" t="s">
        <v>3940</v>
      </c>
      <c r="AG2488" s="67" t="s">
        <v>24142</v>
      </c>
      <c r="AH2488" s="67" t="s">
        <v>24143</v>
      </c>
      <c r="AI2488" s="67" t="s">
        <v>24144</v>
      </c>
      <c r="AJ2488" s="67" t="s">
        <v>3945</v>
      </c>
    </row>
    <row r="2489" spans="1:36" x14ac:dyDescent="0.2">
      <c r="A2489" s="66" t="s">
        <v>3919</v>
      </c>
      <c r="B2489" s="67" t="s">
        <v>24145</v>
      </c>
      <c r="C2489" s="66" t="str">
        <f t="shared" si="38"/>
        <v>HOSPITAL REGIONAL ZACARIAS CORREA VALDIVIA</v>
      </c>
      <c r="D2489" s="67" t="s">
        <v>4035</v>
      </c>
      <c r="E2489" s="66" t="s">
        <v>24146</v>
      </c>
      <c r="F2489" s="66" t="s">
        <v>24147</v>
      </c>
      <c r="G2489" s="66" t="s">
        <v>4037</v>
      </c>
      <c r="H2489" s="66" t="s">
        <v>4038</v>
      </c>
      <c r="I2489" s="66" t="s">
        <v>503</v>
      </c>
      <c r="J2489" s="68" t="s">
        <v>348</v>
      </c>
      <c r="K2489" s="68" t="s">
        <v>348</v>
      </c>
      <c r="L2489" s="68" t="s">
        <v>348</v>
      </c>
      <c r="M2489" s="66" t="s">
        <v>24148</v>
      </c>
      <c r="N2489" s="67" t="s">
        <v>3927</v>
      </c>
      <c r="O2489" s="67" t="s">
        <v>3964</v>
      </c>
      <c r="P2489" s="67" t="s">
        <v>3964</v>
      </c>
      <c r="Q2489" s="67" t="s">
        <v>348</v>
      </c>
      <c r="R2489" s="67" t="s">
        <v>3965</v>
      </c>
      <c r="S2489" s="67" t="s">
        <v>3966</v>
      </c>
      <c r="T2489" s="67" t="s">
        <v>12878</v>
      </c>
      <c r="U2489" s="67" t="s">
        <v>24149</v>
      </c>
      <c r="V2489" s="67" t="s">
        <v>7812</v>
      </c>
      <c r="W2489" s="67" t="s">
        <v>24150</v>
      </c>
      <c r="X2489" s="67" t="s">
        <v>3934</v>
      </c>
      <c r="Y2489" s="67" t="s">
        <v>3945</v>
      </c>
      <c r="Z2489" s="67" t="s">
        <v>3970</v>
      </c>
      <c r="AA2489" s="67" t="s">
        <v>24151</v>
      </c>
      <c r="AB2489" s="67" t="s">
        <v>24152</v>
      </c>
      <c r="AC2489" s="67" t="s">
        <v>3939</v>
      </c>
      <c r="AD2489" s="67" t="s">
        <v>3940</v>
      </c>
      <c r="AE2489" s="67" t="s">
        <v>3941</v>
      </c>
      <c r="AF2489" s="67" t="s">
        <v>3940</v>
      </c>
      <c r="AG2489" s="67" t="s">
        <v>24153</v>
      </c>
      <c r="AH2489" s="67" t="s">
        <v>24154</v>
      </c>
      <c r="AI2489" s="67" t="s">
        <v>24155</v>
      </c>
      <c r="AJ2489" s="67" t="s">
        <v>24052</v>
      </c>
    </row>
    <row r="2490" spans="1:36" x14ac:dyDescent="0.2">
      <c r="A2490" s="66" t="s">
        <v>3973</v>
      </c>
      <c r="B2490" s="67" t="s">
        <v>24156</v>
      </c>
      <c r="C2490" s="66" t="str">
        <f t="shared" si="38"/>
        <v>P.S. PS MARIANNE PREUSS DE STARK</v>
      </c>
      <c r="D2490" s="67" t="s">
        <v>3921</v>
      </c>
      <c r="E2490" s="66" t="s">
        <v>24157</v>
      </c>
      <c r="F2490" s="66" t="s">
        <v>24157</v>
      </c>
      <c r="G2490" s="66" t="s">
        <v>3923</v>
      </c>
      <c r="H2490" s="66" t="s">
        <v>3924</v>
      </c>
      <c r="I2490" s="66" t="s">
        <v>352</v>
      </c>
      <c r="J2490" s="68" t="s">
        <v>144</v>
      </c>
      <c r="K2490" s="68" t="s">
        <v>144</v>
      </c>
      <c r="L2490" s="68" t="s">
        <v>280</v>
      </c>
      <c r="M2490" s="66" t="s">
        <v>24158</v>
      </c>
      <c r="N2490" s="67" t="s">
        <v>3978</v>
      </c>
      <c r="O2490" s="67" t="s">
        <v>4040</v>
      </c>
      <c r="P2490" s="67" t="s">
        <v>3928</v>
      </c>
      <c r="Q2490" s="67" t="s">
        <v>3979</v>
      </c>
      <c r="R2490" s="67" t="s">
        <v>5071</v>
      </c>
      <c r="S2490" s="67" t="s">
        <v>22942</v>
      </c>
      <c r="T2490" s="67" t="s">
        <v>5073</v>
      </c>
      <c r="U2490" s="67" t="s">
        <v>5074</v>
      </c>
      <c r="V2490" s="67" t="s">
        <v>3968</v>
      </c>
      <c r="W2490" s="67" t="s">
        <v>24159</v>
      </c>
      <c r="X2490" s="67" t="s">
        <v>3934</v>
      </c>
      <c r="Y2490" s="67" t="s">
        <v>3945</v>
      </c>
      <c r="Z2490" s="67" t="s">
        <v>3936</v>
      </c>
      <c r="AA2490" s="67" t="s">
        <v>22730</v>
      </c>
      <c r="AB2490" s="67" t="s">
        <v>24160</v>
      </c>
      <c r="AC2490" s="67" t="s">
        <v>3939</v>
      </c>
      <c r="AD2490" s="67" t="s">
        <v>3940</v>
      </c>
      <c r="AE2490" s="67" t="s">
        <v>3941</v>
      </c>
      <c r="AF2490" s="67" t="s">
        <v>3940</v>
      </c>
      <c r="AG2490" s="67" t="s">
        <v>24161</v>
      </c>
      <c r="AH2490" s="67" t="s">
        <v>24162</v>
      </c>
      <c r="AI2490" s="67" t="s">
        <v>6268</v>
      </c>
      <c r="AJ2490" s="67" t="s">
        <v>3945</v>
      </c>
    </row>
    <row r="2491" spans="1:36" x14ac:dyDescent="0.2">
      <c r="A2491" s="66" t="s">
        <v>3919</v>
      </c>
      <c r="B2491" s="67" t="s">
        <v>24163</v>
      </c>
      <c r="C2491" s="66" t="str">
        <f t="shared" si="38"/>
        <v>P.S. VICAS</v>
      </c>
      <c r="D2491" s="67" t="s">
        <v>3921</v>
      </c>
      <c r="E2491" s="66" t="s">
        <v>24164</v>
      </c>
      <c r="F2491" s="66" t="s">
        <v>24164</v>
      </c>
      <c r="G2491" s="66" t="s">
        <v>3923</v>
      </c>
      <c r="H2491" s="66" t="s">
        <v>3924</v>
      </c>
      <c r="I2491" s="66" t="s">
        <v>2441</v>
      </c>
      <c r="J2491" s="68" t="s">
        <v>144</v>
      </c>
      <c r="K2491" s="68" t="s">
        <v>578</v>
      </c>
      <c r="L2491" s="68" t="s">
        <v>2440</v>
      </c>
      <c r="M2491" s="66" t="s">
        <v>24165</v>
      </c>
      <c r="N2491" s="67" t="s">
        <v>4132</v>
      </c>
      <c r="O2491" s="67" t="s">
        <v>4160</v>
      </c>
      <c r="P2491" s="67" t="s">
        <v>4008</v>
      </c>
      <c r="Q2491" s="67" t="s">
        <v>144</v>
      </c>
      <c r="R2491" s="67" t="s">
        <v>5230</v>
      </c>
      <c r="S2491" s="67" t="s">
        <v>11572</v>
      </c>
      <c r="T2491" s="67" t="s">
        <v>5231</v>
      </c>
      <c r="U2491" s="67" t="s">
        <v>5232</v>
      </c>
      <c r="V2491" s="67" t="s">
        <v>3932</v>
      </c>
      <c r="W2491" s="67" t="s">
        <v>5233</v>
      </c>
      <c r="X2491" s="67" t="s">
        <v>3934</v>
      </c>
      <c r="Y2491" s="67" t="s">
        <v>4678</v>
      </c>
      <c r="Z2491" s="67" t="s">
        <v>11278</v>
      </c>
      <c r="AA2491" s="67" t="s">
        <v>3954</v>
      </c>
      <c r="AB2491" s="67" t="s">
        <v>24166</v>
      </c>
      <c r="AC2491" s="67" t="s">
        <v>3939</v>
      </c>
      <c r="AD2491" s="67" t="s">
        <v>3940</v>
      </c>
      <c r="AE2491" s="67" t="s">
        <v>3941</v>
      </c>
      <c r="AF2491" s="67" t="s">
        <v>3940</v>
      </c>
      <c r="AG2491" s="67" t="s">
        <v>24167</v>
      </c>
      <c r="AH2491" s="67" t="s">
        <v>24168</v>
      </c>
      <c r="AI2491" s="67" t="s">
        <v>24169</v>
      </c>
      <c r="AJ2491" s="67" t="s">
        <v>3945</v>
      </c>
    </row>
    <row r="2492" spans="1:36" x14ac:dyDescent="0.2">
      <c r="A2492" s="66" t="s">
        <v>3973</v>
      </c>
      <c r="B2492" s="67" t="s">
        <v>24170</v>
      </c>
      <c r="C2492" s="66" t="str">
        <f t="shared" si="38"/>
        <v>P.S. NUEVA ESPERANZA ALTA</v>
      </c>
      <c r="D2492" s="67" t="s">
        <v>3921</v>
      </c>
      <c r="E2492" s="66" t="s">
        <v>24171</v>
      </c>
      <c r="F2492" s="66" t="s">
        <v>24172</v>
      </c>
      <c r="G2492" s="66" t="s">
        <v>3923</v>
      </c>
      <c r="H2492" s="66" t="s">
        <v>3924</v>
      </c>
      <c r="I2492" s="66" t="s">
        <v>512</v>
      </c>
      <c r="J2492" s="68" t="s">
        <v>144</v>
      </c>
      <c r="K2492" s="68" t="s">
        <v>144</v>
      </c>
      <c r="L2492" s="68" t="s">
        <v>511</v>
      </c>
      <c r="M2492" s="66" t="s">
        <v>24173</v>
      </c>
      <c r="N2492" s="67" t="s">
        <v>3978</v>
      </c>
      <c r="O2492" s="67" t="s">
        <v>4040</v>
      </c>
      <c r="P2492" s="67" t="s">
        <v>4208</v>
      </c>
      <c r="Q2492" s="67" t="s">
        <v>3979</v>
      </c>
      <c r="R2492" s="67" t="s">
        <v>5071</v>
      </c>
      <c r="S2492" s="67" t="s">
        <v>8913</v>
      </c>
      <c r="T2492" s="67" t="s">
        <v>5073</v>
      </c>
      <c r="U2492" s="67" t="s">
        <v>5074</v>
      </c>
      <c r="V2492" s="67" t="s">
        <v>3968</v>
      </c>
      <c r="W2492" s="67" t="s">
        <v>24174</v>
      </c>
      <c r="X2492" s="67" t="s">
        <v>3934</v>
      </c>
      <c r="Y2492" s="67" t="s">
        <v>3945</v>
      </c>
      <c r="Z2492" s="67" t="s">
        <v>5076</v>
      </c>
      <c r="AA2492" s="67" t="s">
        <v>4386</v>
      </c>
      <c r="AB2492" s="67" t="s">
        <v>24175</v>
      </c>
      <c r="AC2492" s="67" t="s">
        <v>3939</v>
      </c>
      <c r="AD2492" s="67" t="s">
        <v>3940</v>
      </c>
      <c r="AE2492" s="67" t="s">
        <v>3941</v>
      </c>
      <c r="AF2492" s="67" t="s">
        <v>3940</v>
      </c>
      <c r="AG2492" s="67" t="s">
        <v>24176</v>
      </c>
      <c r="AH2492" s="67" t="s">
        <v>24177</v>
      </c>
      <c r="AI2492" s="67" t="s">
        <v>5081</v>
      </c>
      <c r="AJ2492" s="67" t="s">
        <v>3945</v>
      </c>
    </row>
    <row r="2493" spans="1:36" x14ac:dyDescent="0.2">
      <c r="A2493" s="66" t="s">
        <v>3919</v>
      </c>
      <c r="B2493" s="67" t="s">
        <v>24178</v>
      </c>
      <c r="C2493" s="66" t="str">
        <f t="shared" si="38"/>
        <v>P.S. PUEBLO LIBRE DE MAYOBAMBA</v>
      </c>
      <c r="D2493" s="67" t="s">
        <v>3921</v>
      </c>
      <c r="E2493" s="66" t="s">
        <v>24179</v>
      </c>
      <c r="F2493" s="66" t="s">
        <v>24179</v>
      </c>
      <c r="G2493" s="66" t="s">
        <v>3923</v>
      </c>
      <c r="H2493" s="66" t="s">
        <v>3924</v>
      </c>
      <c r="I2493" s="66" t="s">
        <v>1146</v>
      </c>
      <c r="J2493" s="68" t="s">
        <v>297</v>
      </c>
      <c r="K2493" s="68" t="s">
        <v>297</v>
      </c>
      <c r="L2493" s="68" t="s">
        <v>1145</v>
      </c>
      <c r="M2493" s="66" t="s">
        <v>24180</v>
      </c>
      <c r="N2493" s="67" t="s">
        <v>4311</v>
      </c>
      <c r="O2493" s="67" t="s">
        <v>3951</v>
      </c>
      <c r="P2493" s="67" t="s">
        <v>5500</v>
      </c>
      <c r="Q2493" s="67" t="s">
        <v>297</v>
      </c>
      <c r="R2493" s="67" t="s">
        <v>297</v>
      </c>
      <c r="S2493" s="67" t="s">
        <v>1145</v>
      </c>
      <c r="T2493" s="67" t="s">
        <v>5559</v>
      </c>
      <c r="U2493" s="67" t="s">
        <v>5560</v>
      </c>
      <c r="V2493" s="67" t="s">
        <v>3932</v>
      </c>
      <c r="W2493" s="67" t="s">
        <v>24181</v>
      </c>
      <c r="X2493" s="67" t="s">
        <v>3934</v>
      </c>
      <c r="Y2493" s="67" t="s">
        <v>4316</v>
      </c>
      <c r="Z2493" s="67" t="s">
        <v>24182</v>
      </c>
      <c r="AA2493" s="67" t="s">
        <v>24183</v>
      </c>
      <c r="AB2493" s="67" t="s">
        <v>24184</v>
      </c>
      <c r="AC2493" s="67" t="s">
        <v>3939</v>
      </c>
      <c r="AD2493" s="67" t="s">
        <v>3940</v>
      </c>
      <c r="AE2493" s="67" t="s">
        <v>3941</v>
      </c>
      <c r="AF2493" s="67" t="s">
        <v>3940</v>
      </c>
      <c r="AG2493" s="67" t="s">
        <v>24185</v>
      </c>
      <c r="AH2493" s="67" t="s">
        <v>24186</v>
      </c>
      <c r="AI2493" s="67" t="s">
        <v>24187</v>
      </c>
      <c r="AJ2493" s="67" t="s">
        <v>3945</v>
      </c>
    </row>
    <row r="2494" spans="1:36" x14ac:dyDescent="0.2">
      <c r="A2494" s="66" t="s">
        <v>3919</v>
      </c>
      <c r="B2494" s="67" t="s">
        <v>24188</v>
      </c>
      <c r="C2494" s="66" t="str">
        <f t="shared" si="38"/>
        <v>C.S. HUANCABAMBA</v>
      </c>
      <c r="D2494" s="67" t="s">
        <v>4128</v>
      </c>
      <c r="E2494" s="66" t="s">
        <v>1019</v>
      </c>
      <c r="F2494" s="66" t="s">
        <v>1019</v>
      </c>
      <c r="G2494" s="66" t="s">
        <v>4763</v>
      </c>
      <c r="H2494" s="66" t="s">
        <v>4038</v>
      </c>
      <c r="I2494" s="66" t="s">
        <v>1512</v>
      </c>
      <c r="J2494" s="68" t="s">
        <v>269</v>
      </c>
      <c r="K2494" s="68" t="s">
        <v>270</v>
      </c>
      <c r="L2494" s="68" t="s">
        <v>1511</v>
      </c>
      <c r="M2494" s="66" t="s">
        <v>24189</v>
      </c>
      <c r="N2494" s="67" t="s">
        <v>4223</v>
      </c>
      <c r="O2494" s="67" t="s">
        <v>4008</v>
      </c>
      <c r="P2494" s="67" t="s">
        <v>4040</v>
      </c>
      <c r="Q2494" s="67" t="s">
        <v>269</v>
      </c>
      <c r="R2494" s="67" t="s">
        <v>1511</v>
      </c>
      <c r="S2494" s="67" t="s">
        <v>1019</v>
      </c>
      <c r="T2494" s="67" t="s">
        <v>4232</v>
      </c>
      <c r="U2494" s="67" t="s">
        <v>4233</v>
      </c>
      <c r="V2494" s="67" t="s">
        <v>4765</v>
      </c>
      <c r="W2494" s="67" t="s">
        <v>24190</v>
      </c>
      <c r="X2494" s="67" t="s">
        <v>3934</v>
      </c>
      <c r="Y2494" s="67" t="s">
        <v>3945</v>
      </c>
      <c r="Z2494" s="67" t="s">
        <v>3970</v>
      </c>
      <c r="AA2494" s="67" t="s">
        <v>11435</v>
      </c>
      <c r="AB2494" s="67" t="s">
        <v>24191</v>
      </c>
      <c r="AC2494" s="67" t="s">
        <v>3939</v>
      </c>
      <c r="AD2494" s="67" t="s">
        <v>3940</v>
      </c>
      <c r="AE2494" s="67" t="s">
        <v>3941</v>
      </c>
      <c r="AF2494" s="67" t="s">
        <v>3940</v>
      </c>
      <c r="AG2494" s="67" t="s">
        <v>24192</v>
      </c>
      <c r="AH2494" s="67" t="s">
        <v>24193</v>
      </c>
      <c r="AI2494" s="67" t="s">
        <v>24194</v>
      </c>
      <c r="AJ2494" s="67" t="s">
        <v>3945</v>
      </c>
    </row>
    <row r="2495" spans="1:36" x14ac:dyDescent="0.2">
      <c r="A2495" s="66" t="s">
        <v>3919</v>
      </c>
      <c r="B2495" s="67" t="s">
        <v>24195</v>
      </c>
      <c r="C2495" s="66" t="str">
        <f t="shared" si="38"/>
        <v>P.S. CAMPIRUSHARI</v>
      </c>
      <c r="D2495" s="67" t="s">
        <v>3921</v>
      </c>
      <c r="E2495" s="66" t="s">
        <v>24196</v>
      </c>
      <c r="F2495" s="66" t="s">
        <v>24196</v>
      </c>
      <c r="G2495" s="66" t="s">
        <v>3923</v>
      </c>
      <c r="H2495" s="66" t="s">
        <v>3924</v>
      </c>
      <c r="I2495" s="66" t="s">
        <v>810</v>
      </c>
      <c r="J2495" s="68" t="s">
        <v>156</v>
      </c>
      <c r="K2495" s="68" t="s">
        <v>417</v>
      </c>
      <c r="L2495" s="68" t="s">
        <v>809</v>
      </c>
      <c r="M2495" s="66" t="s">
        <v>24197</v>
      </c>
      <c r="N2495" s="67" t="s">
        <v>3963</v>
      </c>
      <c r="O2495" s="67" t="s">
        <v>3950</v>
      </c>
      <c r="P2495" s="67" t="s">
        <v>3928</v>
      </c>
      <c r="Q2495" s="67" t="s">
        <v>156</v>
      </c>
      <c r="R2495" s="67" t="s">
        <v>6389</v>
      </c>
      <c r="S2495" s="67" t="s">
        <v>6390</v>
      </c>
      <c r="T2495" s="67" t="s">
        <v>6391</v>
      </c>
      <c r="U2495" s="67" t="s">
        <v>6392</v>
      </c>
      <c r="V2495" s="67" t="s">
        <v>3968</v>
      </c>
      <c r="W2495" s="67" t="s">
        <v>3969</v>
      </c>
      <c r="X2495" s="67" t="s">
        <v>3934</v>
      </c>
      <c r="Y2495" s="67" t="s">
        <v>6404</v>
      </c>
      <c r="Z2495" s="67" t="s">
        <v>13122</v>
      </c>
      <c r="AA2495" s="67" t="s">
        <v>5370</v>
      </c>
      <c r="AB2495" s="67" t="s">
        <v>24198</v>
      </c>
      <c r="AC2495" s="67" t="s">
        <v>3939</v>
      </c>
      <c r="AD2495" s="67" t="s">
        <v>3940</v>
      </c>
      <c r="AE2495" s="67" t="s">
        <v>3941</v>
      </c>
      <c r="AF2495" s="67" t="s">
        <v>3940</v>
      </c>
      <c r="AG2495" s="67" t="s">
        <v>24199</v>
      </c>
      <c r="AH2495" s="67" t="s">
        <v>24200</v>
      </c>
      <c r="AI2495" s="67" t="s">
        <v>24201</v>
      </c>
      <c r="AJ2495" s="67" t="s">
        <v>3945</v>
      </c>
    </row>
    <row r="2496" spans="1:36" x14ac:dyDescent="0.2">
      <c r="A2496" s="66" t="s">
        <v>3919</v>
      </c>
      <c r="B2496" s="67" t="s">
        <v>24202</v>
      </c>
      <c r="C2496" s="66" t="str">
        <f t="shared" si="38"/>
        <v>P.S. OQUISH</v>
      </c>
      <c r="D2496" s="67" t="s">
        <v>3921</v>
      </c>
      <c r="E2496" s="66" t="s">
        <v>24203</v>
      </c>
      <c r="F2496" s="66" t="s">
        <v>24203</v>
      </c>
      <c r="G2496" s="66" t="s">
        <v>3923</v>
      </c>
      <c r="H2496" s="66" t="s">
        <v>3924</v>
      </c>
      <c r="I2496" s="66" t="s">
        <v>1346</v>
      </c>
      <c r="J2496" s="68" t="s">
        <v>159</v>
      </c>
      <c r="K2496" s="68" t="s">
        <v>326</v>
      </c>
      <c r="L2496" s="68" t="s">
        <v>1345</v>
      </c>
      <c r="M2496" s="66" t="s">
        <v>24204</v>
      </c>
      <c r="N2496" s="67" t="s">
        <v>4131</v>
      </c>
      <c r="O2496" s="67" t="s">
        <v>3951</v>
      </c>
      <c r="P2496" s="67" t="s">
        <v>5500</v>
      </c>
      <c r="Q2496" s="67" t="s">
        <v>159</v>
      </c>
      <c r="R2496" s="67" t="s">
        <v>326</v>
      </c>
      <c r="S2496" s="67" t="s">
        <v>2168</v>
      </c>
      <c r="T2496" s="67" t="s">
        <v>4133</v>
      </c>
      <c r="U2496" s="67" t="s">
        <v>4134</v>
      </c>
      <c r="V2496" s="67" t="s">
        <v>3932</v>
      </c>
      <c r="W2496" s="67" t="s">
        <v>3940</v>
      </c>
      <c r="X2496" s="67" t="s">
        <v>3934</v>
      </c>
      <c r="Y2496" s="67" t="s">
        <v>3945</v>
      </c>
      <c r="Z2496" s="67" t="s">
        <v>3936</v>
      </c>
      <c r="AA2496" s="67" t="s">
        <v>24205</v>
      </c>
      <c r="AB2496" s="67" t="s">
        <v>24206</v>
      </c>
      <c r="AC2496" s="67" t="s">
        <v>3939</v>
      </c>
      <c r="AD2496" s="67" t="s">
        <v>3940</v>
      </c>
      <c r="AE2496" s="67" t="s">
        <v>3941</v>
      </c>
      <c r="AF2496" s="67" t="s">
        <v>3940</v>
      </c>
      <c r="AG2496" s="67" t="s">
        <v>3945</v>
      </c>
      <c r="AH2496" s="67" t="s">
        <v>3945</v>
      </c>
      <c r="AI2496" s="67" t="s">
        <v>3945</v>
      </c>
      <c r="AJ2496" s="67" t="s">
        <v>3945</v>
      </c>
    </row>
    <row r="2497" spans="1:36" x14ac:dyDescent="0.2">
      <c r="A2497" s="66" t="s">
        <v>3919</v>
      </c>
      <c r="B2497" s="67" t="s">
        <v>24207</v>
      </c>
      <c r="C2497" s="66" t="str">
        <f t="shared" si="38"/>
        <v>P.S. SAN JOSE DE USHUA</v>
      </c>
      <c r="D2497" s="67" t="s">
        <v>3921</v>
      </c>
      <c r="E2497" s="66" t="s">
        <v>2442</v>
      </c>
      <c r="F2497" s="66" t="s">
        <v>2442</v>
      </c>
      <c r="G2497" s="66" t="s">
        <v>3923</v>
      </c>
      <c r="H2497" s="66" t="s">
        <v>3924</v>
      </c>
      <c r="I2497" s="66" t="s">
        <v>2443</v>
      </c>
      <c r="J2497" s="68" t="s">
        <v>273</v>
      </c>
      <c r="K2497" s="68" t="s">
        <v>655</v>
      </c>
      <c r="L2497" s="68" t="s">
        <v>2442</v>
      </c>
      <c r="M2497" s="66" t="s">
        <v>11270</v>
      </c>
      <c r="N2497" s="67" t="s">
        <v>4848</v>
      </c>
      <c r="O2497" s="67" t="s">
        <v>4208</v>
      </c>
      <c r="P2497" s="67" t="s">
        <v>3928</v>
      </c>
      <c r="Q2497" s="67" t="s">
        <v>273</v>
      </c>
      <c r="R2497" s="67" t="s">
        <v>720</v>
      </c>
      <c r="S2497" s="67" t="s">
        <v>2247</v>
      </c>
      <c r="T2497" s="67" t="s">
        <v>5666</v>
      </c>
      <c r="U2497" s="67" t="s">
        <v>5667</v>
      </c>
      <c r="V2497" s="67" t="s">
        <v>3932</v>
      </c>
      <c r="W2497" s="67" t="s">
        <v>3969</v>
      </c>
      <c r="X2497" s="67" t="s">
        <v>3934</v>
      </c>
      <c r="Y2497" s="67" t="s">
        <v>5668</v>
      </c>
      <c r="Z2497" s="67" t="s">
        <v>5911</v>
      </c>
      <c r="AA2497" s="67" t="s">
        <v>24208</v>
      </c>
      <c r="AB2497" s="67" t="s">
        <v>24209</v>
      </c>
      <c r="AC2497" s="67" t="s">
        <v>3939</v>
      </c>
      <c r="AD2497" s="67" t="s">
        <v>3940</v>
      </c>
      <c r="AE2497" s="67" t="s">
        <v>3941</v>
      </c>
      <c r="AF2497" s="67" t="s">
        <v>3940</v>
      </c>
      <c r="AG2497" s="67" t="s">
        <v>24210</v>
      </c>
      <c r="AH2497" s="67" t="s">
        <v>24211</v>
      </c>
      <c r="AI2497" s="67" t="s">
        <v>24212</v>
      </c>
      <c r="AJ2497" s="67" t="s">
        <v>3945</v>
      </c>
    </row>
    <row r="2498" spans="1:36" x14ac:dyDescent="0.2">
      <c r="A2498" s="66" t="s">
        <v>3919</v>
      </c>
      <c r="B2498" s="67" t="s">
        <v>24213</v>
      </c>
      <c r="C2498" s="66" t="str">
        <f t="shared" si="38"/>
        <v>P.S. BATANGRANDE</v>
      </c>
      <c r="D2498" s="67" t="s">
        <v>3921</v>
      </c>
      <c r="E2498" s="66" t="s">
        <v>24214</v>
      </c>
      <c r="F2498" s="66" t="s">
        <v>24214</v>
      </c>
      <c r="G2498" s="66" t="s">
        <v>3923</v>
      </c>
      <c r="H2498" s="66" t="s">
        <v>3924</v>
      </c>
      <c r="I2498" s="66" t="s">
        <v>2445</v>
      </c>
      <c r="J2498" s="68" t="s">
        <v>242</v>
      </c>
      <c r="K2498" s="68" t="s">
        <v>365</v>
      </c>
      <c r="L2498" s="68" t="s">
        <v>2444</v>
      </c>
      <c r="M2498" s="66" t="s">
        <v>24215</v>
      </c>
      <c r="N2498" s="67" t="s">
        <v>4288</v>
      </c>
      <c r="O2498" s="67" t="s">
        <v>4040</v>
      </c>
      <c r="P2498" s="67" t="s">
        <v>4040</v>
      </c>
      <c r="Q2498" s="67" t="s">
        <v>242</v>
      </c>
      <c r="R2498" s="67" t="s">
        <v>24216</v>
      </c>
      <c r="S2498" s="67" t="s">
        <v>2444</v>
      </c>
      <c r="T2498" s="67" t="s">
        <v>4289</v>
      </c>
      <c r="U2498" s="67" t="s">
        <v>4290</v>
      </c>
      <c r="V2498" s="67" t="s">
        <v>3968</v>
      </c>
      <c r="W2498" s="67" t="s">
        <v>24217</v>
      </c>
      <c r="X2498" s="67" t="s">
        <v>3934</v>
      </c>
      <c r="Y2498" s="67" t="s">
        <v>24218</v>
      </c>
      <c r="Z2498" s="67" t="s">
        <v>24219</v>
      </c>
      <c r="AA2498" s="67" t="s">
        <v>5530</v>
      </c>
      <c r="AB2498" s="67" t="s">
        <v>24220</v>
      </c>
      <c r="AC2498" s="67" t="s">
        <v>3939</v>
      </c>
      <c r="AD2498" s="67" t="s">
        <v>3940</v>
      </c>
      <c r="AE2498" s="67" t="s">
        <v>3941</v>
      </c>
      <c r="AF2498" s="67" t="s">
        <v>3940</v>
      </c>
      <c r="AG2498" s="67" t="s">
        <v>24221</v>
      </c>
      <c r="AH2498" s="67" t="s">
        <v>24222</v>
      </c>
      <c r="AI2498" s="67" t="s">
        <v>24223</v>
      </c>
      <c r="AJ2498" s="67" t="s">
        <v>3945</v>
      </c>
    </row>
    <row r="2499" spans="1:36" x14ac:dyDescent="0.2">
      <c r="A2499" s="66" t="s">
        <v>3973</v>
      </c>
      <c r="B2499" s="67" t="s">
        <v>24224</v>
      </c>
      <c r="C2499" s="66" t="str">
        <f t="shared" ref="C2499:C2562" si="39">CONCATENATE(D2499,E2499)</f>
        <v>C.S. VILLA ALEJANDRO</v>
      </c>
      <c r="D2499" s="67" t="s">
        <v>4128</v>
      </c>
      <c r="E2499" s="66" t="s">
        <v>24225</v>
      </c>
      <c r="F2499" s="66" t="s">
        <v>24225</v>
      </c>
      <c r="G2499" s="66" t="s">
        <v>4129</v>
      </c>
      <c r="H2499" s="66" t="s">
        <v>3924</v>
      </c>
      <c r="I2499" s="66" t="s">
        <v>914</v>
      </c>
      <c r="J2499" s="68" t="s">
        <v>144</v>
      </c>
      <c r="K2499" s="68" t="s">
        <v>144</v>
      </c>
      <c r="L2499" s="68" t="s">
        <v>913</v>
      </c>
      <c r="M2499" s="66" t="s">
        <v>24226</v>
      </c>
      <c r="N2499" s="67" t="s">
        <v>3978</v>
      </c>
      <c r="O2499" s="67" t="s">
        <v>3928</v>
      </c>
      <c r="P2499" s="67" t="s">
        <v>4008</v>
      </c>
      <c r="Q2499" s="67" t="s">
        <v>3979</v>
      </c>
      <c r="R2499" s="67" t="s">
        <v>3980</v>
      </c>
      <c r="S2499" s="67" t="s">
        <v>913</v>
      </c>
      <c r="T2499" s="67" t="s">
        <v>3982</v>
      </c>
      <c r="U2499" s="67" t="s">
        <v>3983</v>
      </c>
      <c r="V2499" s="67" t="s">
        <v>4135</v>
      </c>
      <c r="W2499" s="67" t="s">
        <v>24227</v>
      </c>
      <c r="X2499" s="67" t="s">
        <v>3934</v>
      </c>
      <c r="Y2499" s="67" t="s">
        <v>3945</v>
      </c>
      <c r="Z2499" s="67" t="s">
        <v>24228</v>
      </c>
      <c r="AA2499" s="67" t="s">
        <v>7909</v>
      </c>
      <c r="AB2499" s="67" t="s">
        <v>24229</v>
      </c>
      <c r="AC2499" s="67" t="s">
        <v>3939</v>
      </c>
      <c r="AD2499" s="67" t="s">
        <v>3940</v>
      </c>
      <c r="AE2499" s="67" t="s">
        <v>3941</v>
      </c>
      <c r="AF2499" s="67" t="s">
        <v>3940</v>
      </c>
      <c r="AG2499" s="67" t="s">
        <v>24230</v>
      </c>
      <c r="AH2499" s="67" t="s">
        <v>24231</v>
      </c>
      <c r="AI2499" s="67" t="s">
        <v>4323</v>
      </c>
      <c r="AJ2499" s="67" t="s">
        <v>3945</v>
      </c>
    </row>
    <row r="2500" spans="1:36" x14ac:dyDescent="0.2">
      <c r="A2500" s="66" t="s">
        <v>3919</v>
      </c>
      <c r="B2500" s="67" t="s">
        <v>24232</v>
      </c>
      <c r="C2500" s="66" t="str">
        <f t="shared" si="39"/>
        <v>P.S. CANLLE</v>
      </c>
      <c r="D2500" s="67" t="s">
        <v>3921</v>
      </c>
      <c r="E2500" s="66" t="s">
        <v>24233</v>
      </c>
      <c r="F2500" s="66" t="s">
        <v>24233</v>
      </c>
      <c r="G2500" s="66" t="s">
        <v>3923</v>
      </c>
      <c r="H2500" s="66" t="s">
        <v>3924</v>
      </c>
      <c r="I2500" s="66" t="s">
        <v>580</v>
      </c>
      <c r="J2500" s="68" t="s">
        <v>144</v>
      </c>
      <c r="K2500" s="68" t="s">
        <v>578</v>
      </c>
      <c r="L2500" s="68" t="s">
        <v>579</v>
      </c>
      <c r="M2500" s="66" t="s">
        <v>14949</v>
      </c>
      <c r="N2500" s="67" t="s">
        <v>4132</v>
      </c>
      <c r="O2500" s="67" t="s">
        <v>4160</v>
      </c>
      <c r="P2500" s="67" t="s">
        <v>4040</v>
      </c>
      <c r="Q2500" s="67" t="s">
        <v>144</v>
      </c>
      <c r="R2500" s="67" t="s">
        <v>5230</v>
      </c>
      <c r="S2500" s="67" t="s">
        <v>3008</v>
      </c>
      <c r="T2500" s="67" t="s">
        <v>5231</v>
      </c>
      <c r="U2500" s="67" t="s">
        <v>5232</v>
      </c>
      <c r="V2500" s="67" t="s">
        <v>3932</v>
      </c>
      <c r="W2500" s="67" t="s">
        <v>5233</v>
      </c>
      <c r="X2500" s="67" t="s">
        <v>3934</v>
      </c>
      <c r="Y2500" s="67" t="s">
        <v>4678</v>
      </c>
      <c r="Z2500" s="67" t="s">
        <v>14950</v>
      </c>
      <c r="AA2500" s="67" t="s">
        <v>3954</v>
      </c>
      <c r="AB2500" s="67" t="s">
        <v>24234</v>
      </c>
      <c r="AC2500" s="67" t="s">
        <v>3939</v>
      </c>
      <c r="AD2500" s="67" t="s">
        <v>3940</v>
      </c>
      <c r="AE2500" s="67" t="s">
        <v>3941</v>
      </c>
      <c r="AF2500" s="67" t="s">
        <v>3940</v>
      </c>
      <c r="AG2500" s="67" t="s">
        <v>24235</v>
      </c>
      <c r="AH2500" s="67" t="s">
        <v>24236</v>
      </c>
      <c r="AI2500" s="67" t="s">
        <v>24237</v>
      </c>
      <c r="AJ2500" s="67" t="s">
        <v>3945</v>
      </c>
    </row>
    <row r="2501" spans="1:36" x14ac:dyDescent="0.2">
      <c r="A2501" s="66" t="s">
        <v>3919</v>
      </c>
      <c r="B2501" s="67" t="s">
        <v>24238</v>
      </c>
      <c r="C2501" s="66" t="str">
        <f t="shared" si="39"/>
        <v>C.S. MIGUEL CHECA</v>
      </c>
      <c r="D2501" s="67" t="s">
        <v>4128</v>
      </c>
      <c r="E2501" s="66" t="s">
        <v>2328</v>
      </c>
      <c r="F2501" s="66" t="s">
        <v>2328</v>
      </c>
      <c r="G2501" s="66" t="s">
        <v>4129</v>
      </c>
      <c r="H2501" s="66" t="s">
        <v>3924</v>
      </c>
      <c r="I2501" s="66" t="s">
        <v>2329</v>
      </c>
      <c r="J2501" s="68" t="s">
        <v>196</v>
      </c>
      <c r="K2501" s="68" t="s">
        <v>311</v>
      </c>
      <c r="L2501" s="68" t="s">
        <v>2328</v>
      </c>
      <c r="M2501" s="66" t="s">
        <v>6250</v>
      </c>
      <c r="N2501" s="67" t="s">
        <v>4145</v>
      </c>
      <c r="O2501" s="67" t="s">
        <v>4208</v>
      </c>
      <c r="P2501" s="67" t="s">
        <v>3951</v>
      </c>
      <c r="Q2501" s="67" t="s">
        <v>196</v>
      </c>
      <c r="R2501" s="67" t="s">
        <v>311</v>
      </c>
      <c r="S2501" s="67" t="s">
        <v>404</v>
      </c>
      <c r="T2501" s="67" t="s">
        <v>4147</v>
      </c>
      <c r="U2501" s="67" t="s">
        <v>4148</v>
      </c>
      <c r="V2501" s="67" t="s">
        <v>4135</v>
      </c>
      <c r="W2501" s="67" t="s">
        <v>3948</v>
      </c>
      <c r="X2501" s="67" t="s">
        <v>3934</v>
      </c>
      <c r="Y2501" s="67" t="s">
        <v>3945</v>
      </c>
      <c r="Z2501" s="67" t="s">
        <v>4574</v>
      </c>
      <c r="AA2501" s="67" t="s">
        <v>4303</v>
      </c>
      <c r="AB2501" s="67" t="s">
        <v>24239</v>
      </c>
      <c r="AC2501" s="67" t="s">
        <v>3939</v>
      </c>
      <c r="AD2501" s="67" t="s">
        <v>3940</v>
      </c>
      <c r="AE2501" s="67" t="s">
        <v>3941</v>
      </c>
      <c r="AF2501" s="67" t="s">
        <v>3940</v>
      </c>
      <c r="AG2501" s="67" t="s">
        <v>24240</v>
      </c>
      <c r="AH2501" s="67" t="s">
        <v>24241</v>
      </c>
      <c r="AI2501" s="67" t="s">
        <v>24242</v>
      </c>
      <c r="AJ2501" s="67" t="s">
        <v>3945</v>
      </c>
    </row>
    <row r="2502" spans="1:36" x14ac:dyDescent="0.2">
      <c r="A2502" s="66" t="s">
        <v>3959</v>
      </c>
      <c r="B2502" s="67" t="s">
        <v>24243</v>
      </c>
      <c r="C2502" s="66" t="str">
        <f t="shared" si="39"/>
        <v>C.S. UNIVERSITARIO</v>
      </c>
      <c r="D2502" s="67" t="s">
        <v>4128</v>
      </c>
      <c r="E2502" s="66" t="s">
        <v>24244</v>
      </c>
      <c r="F2502" s="66" t="s">
        <v>24245</v>
      </c>
      <c r="G2502" s="66" t="s">
        <v>4763</v>
      </c>
      <c r="H2502" s="66" t="s">
        <v>4038</v>
      </c>
      <c r="I2502" s="66" t="s">
        <v>475</v>
      </c>
      <c r="J2502" s="68" t="s">
        <v>196</v>
      </c>
      <c r="K2502" s="68" t="s">
        <v>196</v>
      </c>
      <c r="L2502" s="68" t="s">
        <v>474</v>
      </c>
      <c r="M2502" s="66" t="s">
        <v>24246</v>
      </c>
      <c r="N2502" s="67" t="s">
        <v>4145</v>
      </c>
      <c r="O2502" s="67" t="s">
        <v>3964</v>
      </c>
      <c r="P2502" s="67" t="s">
        <v>3964</v>
      </c>
      <c r="Q2502" s="67" t="s">
        <v>196</v>
      </c>
      <c r="R2502" s="67" t="s">
        <v>3965</v>
      </c>
      <c r="S2502" s="67" t="s">
        <v>3966</v>
      </c>
      <c r="T2502" s="67" t="s">
        <v>3967</v>
      </c>
      <c r="U2502" s="67" t="s">
        <v>3940</v>
      </c>
      <c r="V2502" s="67" t="s">
        <v>4135</v>
      </c>
      <c r="W2502" s="67" t="s">
        <v>6697</v>
      </c>
      <c r="X2502" s="67" t="s">
        <v>3934</v>
      </c>
      <c r="Y2502" s="67" t="s">
        <v>24247</v>
      </c>
      <c r="Z2502" s="67" t="s">
        <v>21947</v>
      </c>
      <c r="AA2502" s="67" t="s">
        <v>24248</v>
      </c>
      <c r="AB2502" s="67" t="s">
        <v>24249</v>
      </c>
      <c r="AC2502" s="67" t="s">
        <v>3939</v>
      </c>
      <c r="AD2502" s="67" t="s">
        <v>3940</v>
      </c>
      <c r="AE2502" s="67" t="s">
        <v>3941</v>
      </c>
      <c r="AF2502" s="67" t="s">
        <v>3940</v>
      </c>
      <c r="AG2502" s="67" t="s">
        <v>3945</v>
      </c>
      <c r="AH2502" s="67" t="s">
        <v>3945</v>
      </c>
      <c r="AI2502" s="67" t="s">
        <v>3945</v>
      </c>
      <c r="AJ2502" s="67" t="s">
        <v>3945</v>
      </c>
    </row>
    <row r="2503" spans="1:36" x14ac:dyDescent="0.2">
      <c r="A2503" s="66" t="s">
        <v>3919</v>
      </c>
      <c r="B2503" s="67" t="s">
        <v>24250</v>
      </c>
      <c r="C2503" s="66" t="str">
        <f t="shared" si="39"/>
        <v>P.S. HUANCHAQUITO</v>
      </c>
      <c r="D2503" s="67" t="s">
        <v>3921</v>
      </c>
      <c r="E2503" s="66" t="s">
        <v>24251</v>
      </c>
      <c r="F2503" s="66" t="s">
        <v>24251</v>
      </c>
      <c r="G2503" s="66" t="s">
        <v>3923</v>
      </c>
      <c r="H2503" s="66" t="s">
        <v>3924</v>
      </c>
      <c r="I2503" s="66" t="s">
        <v>978</v>
      </c>
      <c r="J2503" s="68" t="s">
        <v>256</v>
      </c>
      <c r="K2503" s="68" t="s">
        <v>309</v>
      </c>
      <c r="L2503" s="68" t="s">
        <v>977</v>
      </c>
      <c r="M2503" s="66" t="s">
        <v>24252</v>
      </c>
      <c r="N2503" s="67" t="s">
        <v>4183</v>
      </c>
      <c r="O2503" s="67" t="s">
        <v>4008</v>
      </c>
      <c r="P2503" s="67" t="s">
        <v>3928</v>
      </c>
      <c r="Q2503" s="67" t="s">
        <v>256</v>
      </c>
      <c r="R2503" s="67" t="s">
        <v>5131</v>
      </c>
      <c r="S2503" s="67" t="s">
        <v>977</v>
      </c>
      <c r="T2503" s="67" t="s">
        <v>5133</v>
      </c>
      <c r="U2503" s="67" t="s">
        <v>5134</v>
      </c>
      <c r="V2503" s="67" t="s">
        <v>3968</v>
      </c>
      <c r="W2503" s="67" t="s">
        <v>24253</v>
      </c>
      <c r="X2503" s="67" t="s">
        <v>3934</v>
      </c>
      <c r="Y2503" s="67" t="s">
        <v>24254</v>
      </c>
      <c r="Z2503" s="67" t="s">
        <v>9766</v>
      </c>
      <c r="AA2503" s="67" t="s">
        <v>24255</v>
      </c>
      <c r="AB2503" s="67" t="s">
        <v>24256</v>
      </c>
      <c r="AC2503" s="67" t="s">
        <v>3939</v>
      </c>
      <c r="AD2503" s="67" t="s">
        <v>3940</v>
      </c>
      <c r="AE2503" s="67" t="s">
        <v>3941</v>
      </c>
      <c r="AF2503" s="67" t="s">
        <v>3940</v>
      </c>
      <c r="AG2503" s="67" t="s">
        <v>24257</v>
      </c>
      <c r="AH2503" s="67" t="s">
        <v>24258</v>
      </c>
      <c r="AI2503" s="67" t="s">
        <v>4132</v>
      </c>
      <c r="AJ2503" s="67" t="s">
        <v>3945</v>
      </c>
    </row>
    <row r="2504" spans="1:36" x14ac:dyDescent="0.2">
      <c r="A2504" s="66" t="s">
        <v>3919</v>
      </c>
      <c r="B2504" s="67" t="s">
        <v>24259</v>
      </c>
      <c r="C2504" s="66" t="str">
        <f t="shared" si="39"/>
        <v>P.S. ANGASMAYO</v>
      </c>
      <c r="D2504" s="67" t="s">
        <v>3921</v>
      </c>
      <c r="E2504" s="66" t="s">
        <v>24260</v>
      </c>
      <c r="F2504" s="66" t="s">
        <v>24260</v>
      </c>
      <c r="G2504" s="66" t="s">
        <v>3923</v>
      </c>
      <c r="H2504" s="66" t="s">
        <v>3924</v>
      </c>
      <c r="I2504" s="66" t="s">
        <v>2122</v>
      </c>
      <c r="J2504" s="68" t="s">
        <v>156</v>
      </c>
      <c r="K2504" s="68" t="s">
        <v>567</v>
      </c>
      <c r="L2504" s="68" t="s">
        <v>2121</v>
      </c>
      <c r="M2504" s="66" t="s">
        <v>24261</v>
      </c>
      <c r="N2504" s="67" t="s">
        <v>3963</v>
      </c>
      <c r="O2504" s="67" t="s">
        <v>4160</v>
      </c>
      <c r="P2504" s="67" t="s">
        <v>4040</v>
      </c>
      <c r="Q2504" s="67" t="s">
        <v>156</v>
      </c>
      <c r="R2504" s="67" t="s">
        <v>6809</v>
      </c>
      <c r="S2504" s="67" t="s">
        <v>2079</v>
      </c>
      <c r="T2504" s="67" t="s">
        <v>6810</v>
      </c>
      <c r="U2504" s="67" t="s">
        <v>6811</v>
      </c>
      <c r="V2504" s="67" t="s">
        <v>3932</v>
      </c>
      <c r="W2504" s="67" t="s">
        <v>3969</v>
      </c>
      <c r="X2504" s="67" t="s">
        <v>3934</v>
      </c>
      <c r="Y2504" s="67" t="s">
        <v>5170</v>
      </c>
      <c r="Z2504" s="67" t="s">
        <v>18069</v>
      </c>
      <c r="AA2504" s="67" t="s">
        <v>24262</v>
      </c>
      <c r="AB2504" s="67" t="s">
        <v>24263</v>
      </c>
      <c r="AC2504" s="67" t="s">
        <v>3939</v>
      </c>
      <c r="AD2504" s="67" t="s">
        <v>3940</v>
      </c>
      <c r="AE2504" s="67" t="s">
        <v>3941</v>
      </c>
      <c r="AF2504" s="67" t="s">
        <v>3940</v>
      </c>
      <c r="AG2504" s="67" t="s">
        <v>24264</v>
      </c>
      <c r="AH2504" s="67" t="s">
        <v>24265</v>
      </c>
      <c r="AI2504" s="67" t="s">
        <v>24266</v>
      </c>
      <c r="AJ2504" s="67" t="s">
        <v>3945</v>
      </c>
    </row>
    <row r="2505" spans="1:36" x14ac:dyDescent="0.2">
      <c r="A2505" s="66" t="s">
        <v>3919</v>
      </c>
      <c r="B2505" s="67" t="s">
        <v>24267</v>
      </c>
      <c r="C2505" s="66" t="str">
        <f t="shared" si="39"/>
        <v>P.S. YANEC</v>
      </c>
      <c r="D2505" s="67" t="s">
        <v>3921</v>
      </c>
      <c r="E2505" s="66" t="s">
        <v>24268</v>
      </c>
      <c r="F2505" s="66" t="s">
        <v>24268</v>
      </c>
      <c r="G2505" s="66" t="s">
        <v>3923</v>
      </c>
      <c r="H2505" s="66" t="s">
        <v>3924</v>
      </c>
      <c r="I2505" s="66" t="s">
        <v>2285</v>
      </c>
      <c r="J2505" s="68" t="s">
        <v>156</v>
      </c>
      <c r="K2505" s="68" t="s">
        <v>157</v>
      </c>
      <c r="L2505" s="68" t="s">
        <v>2284</v>
      </c>
      <c r="M2505" s="66" t="s">
        <v>24269</v>
      </c>
      <c r="N2505" s="67" t="s">
        <v>3963</v>
      </c>
      <c r="O2505" s="67" t="s">
        <v>4208</v>
      </c>
      <c r="P2505" s="67" t="s">
        <v>3951</v>
      </c>
      <c r="Q2505" s="67" t="s">
        <v>156</v>
      </c>
      <c r="R2505" s="67" t="s">
        <v>156</v>
      </c>
      <c r="S2505" s="67" t="s">
        <v>156</v>
      </c>
      <c r="T2505" s="67" t="s">
        <v>9990</v>
      </c>
      <c r="U2505" s="67" t="s">
        <v>9991</v>
      </c>
      <c r="V2505" s="67" t="s">
        <v>3932</v>
      </c>
      <c r="W2505" s="67" t="s">
        <v>3969</v>
      </c>
      <c r="X2505" s="67" t="s">
        <v>3934</v>
      </c>
      <c r="Y2505" s="67" t="s">
        <v>24270</v>
      </c>
      <c r="Z2505" s="67" t="s">
        <v>5766</v>
      </c>
      <c r="AA2505" s="67" t="s">
        <v>24271</v>
      </c>
      <c r="AB2505" s="67" t="s">
        <v>24272</v>
      </c>
      <c r="AC2505" s="67" t="s">
        <v>3939</v>
      </c>
      <c r="AD2505" s="67" t="s">
        <v>3940</v>
      </c>
      <c r="AE2505" s="67" t="s">
        <v>3941</v>
      </c>
      <c r="AF2505" s="67" t="s">
        <v>3940</v>
      </c>
      <c r="AG2505" s="67" t="s">
        <v>24273</v>
      </c>
      <c r="AH2505" s="67" t="s">
        <v>24274</v>
      </c>
      <c r="AI2505" s="67" t="s">
        <v>24275</v>
      </c>
      <c r="AJ2505" s="67" t="s">
        <v>3945</v>
      </c>
    </row>
    <row r="2506" spans="1:36" x14ac:dyDescent="0.2">
      <c r="A2506" s="66" t="s">
        <v>3919</v>
      </c>
      <c r="B2506" s="67" t="s">
        <v>24276</v>
      </c>
      <c r="C2506" s="66" t="str">
        <f t="shared" si="39"/>
        <v>P.S. SANTA  CRUZ</v>
      </c>
      <c r="D2506" s="67" t="s">
        <v>3921</v>
      </c>
      <c r="E2506" s="66" t="s">
        <v>24277</v>
      </c>
      <c r="F2506" s="66" t="s">
        <v>24277</v>
      </c>
      <c r="G2506" s="66" t="s">
        <v>3923</v>
      </c>
      <c r="H2506" s="66" t="s">
        <v>3924</v>
      </c>
      <c r="I2506" s="66" t="s">
        <v>2448</v>
      </c>
      <c r="J2506" s="68" t="s">
        <v>223</v>
      </c>
      <c r="K2506" s="68" t="s">
        <v>2446</v>
      </c>
      <c r="L2506" s="68" t="s">
        <v>2447</v>
      </c>
      <c r="M2506" s="66" t="s">
        <v>24278</v>
      </c>
      <c r="N2506" s="67" t="s">
        <v>4117</v>
      </c>
      <c r="O2506" s="67" t="s">
        <v>3951</v>
      </c>
      <c r="P2506" s="67" t="s">
        <v>3928</v>
      </c>
      <c r="Q2506" s="67" t="s">
        <v>223</v>
      </c>
      <c r="R2506" s="67" t="s">
        <v>4118</v>
      </c>
      <c r="S2506" s="67" t="s">
        <v>2446</v>
      </c>
      <c r="T2506" s="67" t="s">
        <v>4119</v>
      </c>
      <c r="U2506" s="67" t="s">
        <v>4120</v>
      </c>
      <c r="V2506" s="67" t="s">
        <v>3932</v>
      </c>
      <c r="W2506" s="67" t="s">
        <v>24279</v>
      </c>
      <c r="X2506" s="67" t="s">
        <v>3934</v>
      </c>
      <c r="Y2506" s="67" t="s">
        <v>24280</v>
      </c>
      <c r="Z2506" s="67" t="s">
        <v>8930</v>
      </c>
      <c r="AA2506" s="67" t="s">
        <v>24281</v>
      </c>
      <c r="AB2506" s="67" t="s">
        <v>24282</v>
      </c>
      <c r="AC2506" s="67" t="s">
        <v>3939</v>
      </c>
      <c r="AD2506" s="67" t="s">
        <v>3940</v>
      </c>
      <c r="AE2506" s="67" t="s">
        <v>3941</v>
      </c>
      <c r="AF2506" s="67" t="s">
        <v>3940</v>
      </c>
      <c r="AG2506" s="67" t="s">
        <v>24283</v>
      </c>
      <c r="AH2506" s="67" t="s">
        <v>24284</v>
      </c>
      <c r="AI2506" s="67" t="s">
        <v>24285</v>
      </c>
      <c r="AJ2506" s="67" t="s">
        <v>3945</v>
      </c>
    </row>
    <row r="2507" spans="1:36" x14ac:dyDescent="0.2">
      <c r="A2507" s="66" t="s">
        <v>3919</v>
      </c>
      <c r="B2507" s="67" t="s">
        <v>24286</v>
      </c>
      <c r="C2507" s="66" t="str">
        <f t="shared" si="39"/>
        <v>P.S. EL MOTE</v>
      </c>
      <c r="D2507" s="67" t="s">
        <v>3921</v>
      </c>
      <c r="E2507" s="66" t="s">
        <v>24287</v>
      </c>
      <c r="F2507" s="66" t="s">
        <v>24287</v>
      </c>
      <c r="G2507" s="66" t="s">
        <v>3923</v>
      </c>
      <c r="H2507" s="66" t="s">
        <v>3924</v>
      </c>
      <c r="I2507" s="66" t="s">
        <v>1719</v>
      </c>
      <c r="J2507" s="68" t="s">
        <v>147</v>
      </c>
      <c r="K2507" s="68" t="s">
        <v>488</v>
      </c>
      <c r="L2507" s="68" t="s">
        <v>488</v>
      </c>
      <c r="M2507" s="66" t="s">
        <v>24288</v>
      </c>
      <c r="N2507" s="67" t="s">
        <v>3926</v>
      </c>
      <c r="O2507" s="67" t="s">
        <v>4040</v>
      </c>
      <c r="P2507" s="67" t="s">
        <v>4146</v>
      </c>
      <c r="Q2507" s="67" t="s">
        <v>147</v>
      </c>
      <c r="R2507" s="67" t="s">
        <v>147</v>
      </c>
      <c r="S2507" s="67" t="s">
        <v>2089</v>
      </c>
      <c r="T2507" s="67" t="s">
        <v>4198</v>
      </c>
      <c r="U2507" s="67" t="s">
        <v>4199</v>
      </c>
      <c r="V2507" s="67" t="s">
        <v>3932</v>
      </c>
      <c r="W2507" s="67" t="s">
        <v>5783</v>
      </c>
      <c r="X2507" s="67" t="s">
        <v>3934</v>
      </c>
      <c r="Y2507" s="67" t="s">
        <v>3945</v>
      </c>
      <c r="Z2507" s="67" t="s">
        <v>4201</v>
      </c>
      <c r="AA2507" s="67" t="s">
        <v>11032</v>
      </c>
      <c r="AB2507" s="67" t="s">
        <v>24289</v>
      </c>
      <c r="AC2507" s="67" t="s">
        <v>3939</v>
      </c>
      <c r="AD2507" s="67" t="s">
        <v>3940</v>
      </c>
      <c r="AE2507" s="67" t="s">
        <v>3941</v>
      </c>
      <c r="AF2507" s="67" t="s">
        <v>3940</v>
      </c>
      <c r="AG2507" s="67" t="s">
        <v>24290</v>
      </c>
      <c r="AH2507" s="67" t="s">
        <v>24291</v>
      </c>
      <c r="AI2507" s="67" t="s">
        <v>20581</v>
      </c>
      <c r="AJ2507" s="67" t="s">
        <v>3945</v>
      </c>
    </row>
    <row r="2508" spans="1:36" x14ac:dyDescent="0.2">
      <c r="A2508" s="66" t="s">
        <v>3919</v>
      </c>
      <c r="B2508" s="67" t="s">
        <v>24292</v>
      </c>
      <c r="C2508" s="66" t="str">
        <f t="shared" si="39"/>
        <v>P.S. PAMPAMARCA</v>
      </c>
      <c r="D2508" s="67" t="s">
        <v>3921</v>
      </c>
      <c r="E2508" s="66" t="s">
        <v>2992</v>
      </c>
      <c r="F2508" s="66" t="s">
        <v>2992</v>
      </c>
      <c r="G2508" s="66" t="s">
        <v>3923</v>
      </c>
      <c r="H2508" s="66" t="s">
        <v>3924</v>
      </c>
      <c r="I2508" s="66" t="s">
        <v>738</v>
      </c>
      <c r="J2508" s="68" t="s">
        <v>269</v>
      </c>
      <c r="K2508" s="68" t="s">
        <v>464</v>
      </c>
      <c r="L2508" s="68" t="s">
        <v>737</v>
      </c>
      <c r="M2508" s="66" t="s">
        <v>24293</v>
      </c>
      <c r="N2508" s="67" t="s">
        <v>4223</v>
      </c>
      <c r="O2508" s="67" t="s">
        <v>4146</v>
      </c>
      <c r="P2508" s="67" t="s">
        <v>3951</v>
      </c>
      <c r="Q2508" s="67" t="s">
        <v>269</v>
      </c>
      <c r="R2508" s="67" t="s">
        <v>464</v>
      </c>
      <c r="S2508" s="67" t="s">
        <v>2419</v>
      </c>
      <c r="T2508" s="67" t="s">
        <v>4735</v>
      </c>
      <c r="U2508" s="67" t="s">
        <v>4736</v>
      </c>
      <c r="V2508" s="67" t="s">
        <v>3932</v>
      </c>
      <c r="W2508" s="67" t="s">
        <v>3940</v>
      </c>
      <c r="X2508" s="67" t="s">
        <v>3934</v>
      </c>
      <c r="Y2508" s="67" t="s">
        <v>3945</v>
      </c>
      <c r="Z2508" s="67" t="s">
        <v>4201</v>
      </c>
      <c r="AA2508" s="67" t="s">
        <v>4226</v>
      </c>
      <c r="AB2508" s="67" t="s">
        <v>24294</v>
      </c>
      <c r="AC2508" s="67" t="s">
        <v>3939</v>
      </c>
      <c r="AD2508" s="67" t="s">
        <v>3940</v>
      </c>
      <c r="AE2508" s="67" t="s">
        <v>3941</v>
      </c>
      <c r="AF2508" s="67" t="s">
        <v>3940</v>
      </c>
      <c r="AG2508" s="67" t="s">
        <v>24295</v>
      </c>
      <c r="AH2508" s="67" t="s">
        <v>24296</v>
      </c>
      <c r="AI2508" s="67" t="s">
        <v>24297</v>
      </c>
      <c r="AJ2508" s="67" t="s">
        <v>3945</v>
      </c>
    </row>
    <row r="2509" spans="1:36" x14ac:dyDescent="0.2">
      <c r="A2509" s="66" t="s">
        <v>3919</v>
      </c>
      <c r="B2509" s="67" t="s">
        <v>24298</v>
      </c>
      <c r="C2509" s="66" t="str">
        <f t="shared" si="39"/>
        <v>P.S. LOMA NEGRA</v>
      </c>
      <c r="D2509" s="67" t="s">
        <v>3921</v>
      </c>
      <c r="E2509" s="66" t="s">
        <v>24299</v>
      </c>
      <c r="F2509" s="66" t="s">
        <v>24300</v>
      </c>
      <c r="G2509" s="66" t="s">
        <v>3923</v>
      </c>
      <c r="H2509" s="66" t="s">
        <v>3924</v>
      </c>
      <c r="I2509" s="66" t="s">
        <v>2450</v>
      </c>
      <c r="J2509" s="68" t="s">
        <v>196</v>
      </c>
      <c r="K2509" s="68" t="s">
        <v>196</v>
      </c>
      <c r="L2509" s="68" t="s">
        <v>2449</v>
      </c>
      <c r="M2509" s="66" t="s">
        <v>24301</v>
      </c>
      <c r="N2509" s="67" t="s">
        <v>4145</v>
      </c>
      <c r="O2509" s="67" t="s">
        <v>4040</v>
      </c>
      <c r="P2509" s="67" t="s">
        <v>3951</v>
      </c>
      <c r="Q2509" s="67" t="s">
        <v>196</v>
      </c>
      <c r="R2509" s="67" t="s">
        <v>8660</v>
      </c>
      <c r="S2509" s="67" t="s">
        <v>1185</v>
      </c>
      <c r="T2509" s="67" t="s">
        <v>6305</v>
      </c>
      <c r="U2509" s="67" t="s">
        <v>6306</v>
      </c>
      <c r="V2509" s="67" t="s">
        <v>3932</v>
      </c>
      <c r="W2509" s="67" t="s">
        <v>24302</v>
      </c>
      <c r="X2509" s="67" t="s">
        <v>3934</v>
      </c>
      <c r="Y2509" s="67" t="s">
        <v>3945</v>
      </c>
      <c r="Z2509" s="67" t="s">
        <v>4245</v>
      </c>
      <c r="AA2509" s="67" t="s">
        <v>3954</v>
      </c>
      <c r="AB2509" s="67" t="s">
        <v>24303</v>
      </c>
      <c r="AC2509" s="67" t="s">
        <v>3939</v>
      </c>
      <c r="AD2509" s="67" t="s">
        <v>3940</v>
      </c>
      <c r="AE2509" s="67" t="s">
        <v>3941</v>
      </c>
      <c r="AF2509" s="67" t="s">
        <v>3940</v>
      </c>
      <c r="AG2509" s="67" t="s">
        <v>24304</v>
      </c>
      <c r="AH2509" s="67" t="s">
        <v>24305</v>
      </c>
      <c r="AI2509" s="67" t="s">
        <v>4103</v>
      </c>
      <c r="AJ2509" s="67" t="s">
        <v>3945</v>
      </c>
    </row>
    <row r="2510" spans="1:36" x14ac:dyDescent="0.2">
      <c r="A2510" s="66" t="s">
        <v>3919</v>
      </c>
      <c r="B2510" s="67" t="s">
        <v>24306</v>
      </c>
      <c r="C2510" s="66" t="str">
        <f t="shared" si="39"/>
        <v>P.S. SANTA INES</v>
      </c>
      <c r="D2510" s="67" t="s">
        <v>3921</v>
      </c>
      <c r="E2510" s="66" t="s">
        <v>24307</v>
      </c>
      <c r="F2510" s="66" t="s">
        <v>24307</v>
      </c>
      <c r="G2510" s="66" t="s">
        <v>3923</v>
      </c>
      <c r="H2510" s="66" t="s">
        <v>3924</v>
      </c>
      <c r="I2510" s="66" t="s">
        <v>772</v>
      </c>
      <c r="J2510" s="68" t="s">
        <v>181</v>
      </c>
      <c r="K2510" s="68" t="s">
        <v>564</v>
      </c>
      <c r="L2510" s="68" t="s">
        <v>771</v>
      </c>
      <c r="M2510" s="66" t="s">
        <v>24308</v>
      </c>
      <c r="N2510" s="67" t="s">
        <v>4007</v>
      </c>
      <c r="O2510" s="67" t="s">
        <v>4146</v>
      </c>
      <c r="P2510" s="67" t="s">
        <v>4023</v>
      </c>
      <c r="Q2510" s="67" t="s">
        <v>181</v>
      </c>
      <c r="R2510" s="67" t="s">
        <v>564</v>
      </c>
      <c r="S2510" s="67" t="s">
        <v>1933</v>
      </c>
      <c r="T2510" s="67" t="s">
        <v>4559</v>
      </c>
      <c r="U2510" s="67" t="s">
        <v>4560</v>
      </c>
      <c r="V2510" s="67" t="s">
        <v>3932</v>
      </c>
      <c r="W2510" s="67" t="s">
        <v>3948</v>
      </c>
      <c r="X2510" s="67" t="s">
        <v>3934</v>
      </c>
      <c r="Y2510" s="67" t="s">
        <v>5157</v>
      </c>
      <c r="Z2510" s="67" t="s">
        <v>5158</v>
      </c>
      <c r="AA2510" s="67" t="s">
        <v>5159</v>
      </c>
      <c r="AB2510" s="67" t="s">
        <v>24309</v>
      </c>
      <c r="AC2510" s="67" t="s">
        <v>3939</v>
      </c>
      <c r="AD2510" s="67" t="s">
        <v>3940</v>
      </c>
      <c r="AE2510" s="67" t="s">
        <v>3941</v>
      </c>
      <c r="AF2510" s="67" t="s">
        <v>3940</v>
      </c>
      <c r="AG2510" s="67" t="s">
        <v>24310</v>
      </c>
      <c r="AH2510" s="67" t="s">
        <v>24311</v>
      </c>
      <c r="AI2510" s="67" t="s">
        <v>24312</v>
      </c>
      <c r="AJ2510" s="67" t="s">
        <v>3945</v>
      </c>
    </row>
    <row r="2511" spans="1:36" x14ac:dyDescent="0.2">
      <c r="A2511" s="66" t="s">
        <v>3919</v>
      </c>
      <c r="B2511" s="67" t="s">
        <v>24313</v>
      </c>
      <c r="C2511" s="66" t="str">
        <f t="shared" si="39"/>
        <v>P.S. MANUEL ALREVALO</v>
      </c>
      <c r="D2511" s="67" t="s">
        <v>3921</v>
      </c>
      <c r="E2511" s="66" t="s">
        <v>24314</v>
      </c>
      <c r="F2511" s="66" t="s">
        <v>24314</v>
      </c>
      <c r="G2511" s="66" t="s">
        <v>3923</v>
      </c>
      <c r="H2511" s="66" t="s">
        <v>3924</v>
      </c>
      <c r="I2511" s="66" t="s">
        <v>414</v>
      </c>
      <c r="J2511" s="68" t="s">
        <v>256</v>
      </c>
      <c r="K2511" s="68" t="s">
        <v>309</v>
      </c>
      <c r="L2511" s="68" t="s">
        <v>413</v>
      </c>
      <c r="M2511" s="66" t="s">
        <v>24315</v>
      </c>
      <c r="N2511" s="67" t="s">
        <v>4183</v>
      </c>
      <c r="O2511" s="67" t="s">
        <v>4008</v>
      </c>
      <c r="P2511" s="67" t="s">
        <v>4023</v>
      </c>
      <c r="Q2511" s="67" t="s">
        <v>256</v>
      </c>
      <c r="R2511" s="67" t="s">
        <v>5131</v>
      </c>
      <c r="S2511" s="67" t="s">
        <v>413</v>
      </c>
      <c r="T2511" s="67" t="s">
        <v>5133</v>
      </c>
      <c r="U2511" s="67" t="s">
        <v>5134</v>
      </c>
      <c r="V2511" s="67" t="s">
        <v>3968</v>
      </c>
      <c r="W2511" s="67" t="s">
        <v>24316</v>
      </c>
      <c r="X2511" s="67" t="s">
        <v>3934</v>
      </c>
      <c r="Y2511" s="67" t="s">
        <v>24317</v>
      </c>
      <c r="Z2511" s="67" t="s">
        <v>16209</v>
      </c>
      <c r="AA2511" s="67" t="s">
        <v>13864</v>
      </c>
      <c r="AB2511" s="67" t="s">
        <v>24318</v>
      </c>
      <c r="AC2511" s="67" t="s">
        <v>3939</v>
      </c>
      <c r="AD2511" s="67" t="s">
        <v>3940</v>
      </c>
      <c r="AE2511" s="67" t="s">
        <v>3941</v>
      </c>
      <c r="AF2511" s="67" t="s">
        <v>3940</v>
      </c>
      <c r="AG2511" s="67" t="s">
        <v>24319</v>
      </c>
      <c r="AH2511" s="67" t="s">
        <v>24320</v>
      </c>
      <c r="AI2511" s="67" t="s">
        <v>24321</v>
      </c>
      <c r="AJ2511" s="67" t="s">
        <v>3945</v>
      </c>
    </row>
    <row r="2512" spans="1:36" x14ac:dyDescent="0.2">
      <c r="A2512" s="66" t="s">
        <v>3919</v>
      </c>
      <c r="B2512" s="67" t="s">
        <v>24322</v>
      </c>
      <c r="C2512" s="66" t="str">
        <f t="shared" si="39"/>
        <v>P.S. SANTA ROSA DE LA CAPILLA</v>
      </c>
      <c r="D2512" s="67" t="s">
        <v>3921</v>
      </c>
      <c r="E2512" s="66" t="s">
        <v>24323</v>
      </c>
      <c r="F2512" s="66" t="s">
        <v>24323</v>
      </c>
      <c r="G2512" s="66" t="s">
        <v>3923</v>
      </c>
      <c r="H2512" s="66" t="s">
        <v>3924</v>
      </c>
      <c r="I2512" s="66" t="s">
        <v>1939</v>
      </c>
      <c r="J2512" s="68" t="s">
        <v>147</v>
      </c>
      <c r="K2512" s="68" t="s">
        <v>148</v>
      </c>
      <c r="L2512" s="68" t="s">
        <v>1938</v>
      </c>
      <c r="M2512" s="66" t="s">
        <v>24324</v>
      </c>
      <c r="N2512" s="67" t="s">
        <v>3926</v>
      </c>
      <c r="O2512" s="67" t="s">
        <v>3927</v>
      </c>
      <c r="P2512" s="67" t="s">
        <v>4008</v>
      </c>
      <c r="Q2512" s="67" t="s">
        <v>147</v>
      </c>
      <c r="R2512" s="67" t="s">
        <v>148</v>
      </c>
      <c r="S2512" s="67" t="s">
        <v>1938</v>
      </c>
      <c r="T2512" s="67" t="s">
        <v>3930</v>
      </c>
      <c r="U2512" s="67" t="s">
        <v>3931</v>
      </c>
      <c r="V2512" s="67" t="s">
        <v>3932</v>
      </c>
      <c r="W2512" s="67" t="s">
        <v>3933</v>
      </c>
      <c r="X2512" s="67" t="s">
        <v>3934</v>
      </c>
      <c r="Y2512" s="67" t="s">
        <v>8278</v>
      </c>
      <c r="Z2512" s="67" t="s">
        <v>3936</v>
      </c>
      <c r="AA2512" s="67" t="s">
        <v>24325</v>
      </c>
      <c r="AB2512" s="67" t="s">
        <v>24326</v>
      </c>
      <c r="AC2512" s="67" t="s">
        <v>3939</v>
      </c>
      <c r="AD2512" s="67" t="s">
        <v>3940</v>
      </c>
      <c r="AE2512" s="67" t="s">
        <v>3941</v>
      </c>
      <c r="AF2512" s="67" t="s">
        <v>3940</v>
      </c>
      <c r="AG2512" s="67" t="s">
        <v>24327</v>
      </c>
      <c r="AH2512" s="67" t="s">
        <v>24328</v>
      </c>
      <c r="AI2512" s="67" t="s">
        <v>24329</v>
      </c>
      <c r="AJ2512" s="67" t="s">
        <v>3945</v>
      </c>
    </row>
    <row r="2513" spans="1:36" x14ac:dyDescent="0.2">
      <c r="A2513" s="66" t="s">
        <v>3919</v>
      </c>
      <c r="B2513" s="67" t="s">
        <v>24330</v>
      </c>
      <c r="C2513" s="66" t="str">
        <f t="shared" si="39"/>
        <v>P.S. CHUVIVANA</v>
      </c>
      <c r="D2513" s="67" t="s">
        <v>3921</v>
      </c>
      <c r="E2513" s="66" t="s">
        <v>24331</v>
      </c>
      <c r="F2513" s="66" t="s">
        <v>24331</v>
      </c>
      <c r="G2513" s="66" t="s">
        <v>3923</v>
      </c>
      <c r="H2513" s="66" t="s">
        <v>3924</v>
      </c>
      <c r="I2513" s="66" t="s">
        <v>995</v>
      </c>
      <c r="J2513" s="68" t="s">
        <v>273</v>
      </c>
      <c r="K2513" s="68" t="s">
        <v>728</v>
      </c>
      <c r="L2513" s="68" t="s">
        <v>994</v>
      </c>
      <c r="M2513" s="66" t="s">
        <v>24332</v>
      </c>
      <c r="N2513" s="67" t="s">
        <v>4848</v>
      </c>
      <c r="O2513" s="67" t="s">
        <v>4023</v>
      </c>
      <c r="P2513" s="67" t="s">
        <v>3950</v>
      </c>
      <c r="Q2513" s="67" t="s">
        <v>273</v>
      </c>
      <c r="R2513" s="67" t="s">
        <v>2216</v>
      </c>
      <c r="S2513" s="67" t="s">
        <v>7353</v>
      </c>
      <c r="T2513" s="67" t="s">
        <v>5972</v>
      </c>
      <c r="U2513" s="67" t="s">
        <v>5973</v>
      </c>
      <c r="V2513" s="67" t="s">
        <v>3932</v>
      </c>
      <c r="W2513" s="67" t="s">
        <v>3969</v>
      </c>
      <c r="X2513" s="67" t="s">
        <v>3934</v>
      </c>
      <c r="Y2513" s="67" t="s">
        <v>5974</v>
      </c>
      <c r="Z2513" s="67" t="s">
        <v>4257</v>
      </c>
      <c r="AA2513" s="67" t="s">
        <v>24333</v>
      </c>
      <c r="AB2513" s="67" t="s">
        <v>24334</v>
      </c>
      <c r="AC2513" s="67" t="s">
        <v>3939</v>
      </c>
      <c r="AD2513" s="67" t="s">
        <v>3940</v>
      </c>
      <c r="AE2513" s="67" t="s">
        <v>3941</v>
      </c>
      <c r="AF2513" s="67" t="s">
        <v>3940</v>
      </c>
      <c r="AG2513" s="67" t="s">
        <v>24335</v>
      </c>
      <c r="AH2513" s="67" t="s">
        <v>24336</v>
      </c>
      <c r="AI2513" s="67" t="s">
        <v>24337</v>
      </c>
      <c r="AJ2513" s="67" t="s">
        <v>3945</v>
      </c>
    </row>
    <row r="2514" spans="1:36" x14ac:dyDescent="0.2">
      <c r="A2514" s="66" t="s">
        <v>3919</v>
      </c>
      <c r="B2514" s="67" t="s">
        <v>24338</v>
      </c>
      <c r="C2514" s="66" t="str">
        <f t="shared" si="39"/>
        <v>P.S. HUAPAPA</v>
      </c>
      <c r="D2514" s="67" t="s">
        <v>3921</v>
      </c>
      <c r="E2514" s="66" t="s">
        <v>24339</v>
      </c>
      <c r="F2514" s="66" t="s">
        <v>24339</v>
      </c>
      <c r="G2514" s="66" t="s">
        <v>3923</v>
      </c>
      <c r="H2514" s="66" t="s">
        <v>3924</v>
      </c>
      <c r="I2514" s="66" t="s">
        <v>343</v>
      </c>
      <c r="J2514" s="68" t="s">
        <v>151</v>
      </c>
      <c r="K2514" s="68" t="s">
        <v>342</v>
      </c>
      <c r="L2514" s="68" t="s">
        <v>342</v>
      </c>
      <c r="M2514" s="66" t="s">
        <v>24340</v>
      </c>
      <c r="N2514" s="67" t="s">
        <v>3949</v>
      </c>
      <c r="O2514" s="67" t="s">
        <v>4208</v>
      </c>
      <c r="P2514" s="67" t="s">
        <v>3951</v>
      </c>
      <c r="Q2514" s="67" t="s">
        <v>151</v>
      </c>
      <c r="R2514" s="67" t="s">
        <v>5926</v>
      </c>
      <c r="S2514" s="67" t="s">
        <v>342</v>
      </c>
      <c r="T2514" s="67" t="s">
        <v>3952</v>
      </c>
      <c r="U2514" s="67" t="s">
        <v>3953</v>
      </c>
      <c r="V2514" s="67" t="s">
        <v>3932</v>
      </c>
      <c r="W2514" s="67" t="s">
        <v>24341</v>
      </c>
      <c r="X2514" s="67" t="s">
        <v>3934</v>
      </c>
      <c r="Y2514" s="67" t="s">
        <v>3945</v>
      </c>
      <c r="Z2514" s="67" t="s">
        <v>24342</v>
      </c>
      <c r="AA2514" s="67" t="s">
        <v>5626</v>
      </c>
      <c r="AB2514" s="67" t="s">
        <v>24343</v>
      </c>
      <c r="AC2514" s="67" t="s">
        <v>3939</v>
      </c>
      <c r="AD2514" s="67" t="s">
        <v>3940</v>
      </c>
      <c r="AE2514" s="67" t="s">
        <v>3941</v>
      </c>
      <c r="AF2514" s="67" t="s">
        <v>3940</v>
      </c>
      <c r="AG2514" s="67" t="s">
        <v>3945</v>
      </c>
      <c r="AH2514" s="67" t="s">
        <v>3945</v>
      </c>
      <c r="AI2514" s="67" t="s">
        <v>3945</v>
      </c>
      <c r="AJ2514" s="67" t="s">
        <v>3945</v>
      </c>
    </row>
    <row r="2515" spans="1:36" x14ac:dyDescent="0.2">
      <c r="A2515" s="66" t="s">
        <v>3919</v>
      </c>
      <c r="B2515" s="67" t="s">
        <v>24344</v>
      </c>
      <c r="C2515" s="66" t="str">
        <f t="shared" si="39"/>
        <v>P.S. UCHUYMARCA</v>
      </c>
      <c r="D2515" s="67" t="s">
        <v>3921</v>
      </c>
      <c r="E2515" s="66" t="s">
        <v>24345</v>
      </c>
      <c r="F2515" s="66" t="s">
        <v>24345</v>
      </c>
      <c r="G2515" s="66" t="s">
        <v>3923</v>
      </c>
      <c r="H2515" s="66" t="s">
        <v>3924</v>
      </c>
      <c r="I2515" s="66" t="s">
        <v>2018</v>
      </c>
      <c r="J2515" s="68" t="s">
        <v>273</v>
      </c>
      <c r="K2515" s="68" t="s">
        <v>734</v>
      </c>
      <c r="L2515" s="68" t="s">
        <v>314</v>
      </c>
      <c r="M2515" s="66" t="s">
        <v>24346</v>
      </c>
      <c r="N2515" s="67" t="s">
        <v>4848</v>
      </c>
      <c r="O2515" s="67" t="s">
        <v>4146</v>
      </c>
      <c r="P2515" s="67" t="s">
        <v>3928</v>
      </c>
      <c r="Q2515" s="67" t="s">
        <v>273</v>
      </c>
      <c r="R2515" s="67" t="s">
        <v>734</v>
      </c>
      <c r="S2515" s="67" t="s">
        <v>734</v>
      </c>
      <c r="T2515" s="67" t="s">
        <v>5991</v>
      </c>
      <c r="U2515" s="67" t="s">
        <v>5992</v>
      </c>
      <c r="V2515" s="67" t="s">
        <v>3932</v>
      </c>
      <c r="W2515" s="67" t="s">
        <v>7073</v>
      </c>
      <c r="X2515" s="67" t="s">
        <v>3934</v>
      </c>
      <c r="Y2515" s="67" t="s">
        <v>5994</v>
      </c>
      <c r="Z2515" s="67" t="s">
        <v>4935</v>
      </c>
      <c r="AA2515" s="67" t="s">
        <v>5670</v>
      </c>
      <c r="AB2515" s="67" t="s">
        <v>24347</v>
      </c>
      <c r="AC2515" s="67" t="s">
        <v>3939</v>
      </c>
      <c r="AD2515" s="67" t="s">
        <v>3940</v>
      </c>
      <c r="AE2515" s="67" t="s">
        <v>3941</v>
      </c>
      <c r="AF2515" s="67" t="s">
        <v>3940</v>
      </c>
      <c r="AG2515" s="67" t="s">
        <v>24348</v>
      </c>
      <c r="AH2515" s="67" t="s">
        <v>24349</v>
      </c>
      <c r="AI2515" s="67" t="s">
        <v>24350</v>
      </c>
      <c r="AJ2515" s="67" t="s">
        <v>3945</v>
      </c>
    </row>
    <row r="2516" spans="1:36" x14ac:dyDescent="0.2">
      <c r="A2516" s="66" t="s">
        <v>6321</v>
      </c>
      <c r="B2516" s="67" t="s">
        <v>24351</v>
      </c>
      <c r="C2516" s="66" t="str">
        <f t="shared" si="39"/>
        <v>SERVICIO MUNICIPAL DE TERAPIAS Y REHABILITACION DEL CEMADER</v>
      </c>
      <c r="D2516" s="67"/>
      <c r="E2516" s="66" t="s">
        <v>24352</v>
      </c>
      <c r="F2516" s="66" t="s">
        <v>24352</v>
      </c>
      <c r="G2516" s="66" t="s">
        <v>24353</v>
      </c>
      <c r="H2516" s="66" t="s">
        <v>4446</v>
      </c>
      <c r="I2516" s="66" t="s">
        <v>208</v>
      </c>
      <c r="J2516" s="68" t="s">
        <v>144</v>
      </c>
      <c r="K2516" s="68" t="s">
        <v>144</v>
      </c>
      <c r="L2516" s="68" t="s">
        <v>207</v>
      </c>
      <c r="M2516" s="66" t="s">
        <v>24354</v>
      </c>
      <c r="N2516" s="67" t="s">
        <v>3978</v>
      </c>
      <c r="O2516" s="67" t="s">
        <v>3964</v>
      </c>
      <c r="P2516" s="67" t="s">
        <v>3964</v>
      </c>
      <c r="Q2516" s="67" t="s">
        <v>3979</v>
      </c>
      <c r="R2516" s="67" t="s">
        <v>3965</v>
      </c>
      <c r="S2516" s="67" t="s">
        <v>3966</v>
      </c>
      <c r="T2516" s="67" t="s">
        <v>3967</v>
      </c>
      <c r="U2516" s="67" t="s">
        <v>3940</v>
      </c>
      <c r="V2516" s="67" t="s">
        <v>4364</v>
      </c>
      <c r="W2516" s="67" t="s">
        <v>24355</v>
      </c>
      <c r="X2516" s="67" t="s">
        <v>3934</v>
      </c>
      <c r="Y2516" s="67" t="s">
        <v>3945</v>
      </c>
      <c r="Z2516" s="67" t="s">
        <v>4257</v>
      </c>
      <c r="AA2516" s="67" t="s">
        <v>24356</v>
      </c>
      <c r="AB2516" s="67" t="s">
        <v>24357</v>
      </c>
      <c r="AC2516" s="67" t="s">
        <v>3939</v>
      </c>
      <c r="AD2516" s="67" t="s">
        <v>3940</v>
      </c>
      <c r="AE2516" s="67" t="s">
        <v>3941</v>
      </c>
      <c r="AF2516" s="67" t="s">
        <v>3940</v>
      </c>
      <c r="AG2516" s="67" t="s">
        <v>3945</v>
      </c>
      <c r="AH2516" s="67" t="s">
        <v>3945</v>
      </c>
      <c r="AI2516" s="67" t="s">
        <v>3945</v>
      </c>
      <c r="AJ2516" s="67" t="s">
        <v>3945</v>
      </c>
    </row>
    <row r="2517" spans="1:36" x14ac:dyDescent="0.2">
      <c r="A2517" s="66" t="s">
        <v>3919</v>
      </c>
      <c r="B2517" s="67" t="s">
        <v>24358</v>
      </c>
      <c r="C2517" s="66" t="str">
        <f t="shared" si="39"/>
        <v>P.S. ALTO LLALLAGUA</v>
      </c>
      <c r="D2517" s="67" t="s">
        <v>3921</v>
      </c>
      <c r="E2517" s="66" t="s">
        <v>24359</v>
      </c>
      <c r="F2517" s="66" t="s">
        <v>24359</v>
      </c>
      <c r="G2517" s="66" t="s">
        <v>3923</v>
      </c>
      <c r="H2517" s="66" t="s">
        <v>3924</v>
      </c>
      <c r="I2517" s="66" t="s">
        <v>2452</v>
      </c>
      <c r="J2517" s="68" t="s">
        <v>186</v>
      </c>
      <c r="K2517" s="68" t="s">
        <v>587</v>
      </c>
      <c r="L2517" s="68" t="s">
        <v>2451</v>
      </c>
      <c r="M2517" s="66" t="s">
        <v>24360</v>
      </c>
      <c r="N2517" s="67" t="s">
        <v>4022</v>
      </c>
      <c r="O2517" s="67" t="s">
        <v>4208</v>
      </c>
      <c r="P2517" s="67" t="s">
        <v>4023</v>
      </c>
      <c r="Q2517" s="67" t="s">
        <v>186</v>
      </c>
      <c r="R2517" s="67" t="s">
        <v>587</v>
      </c>
      <c r="S2517" s="67" t="s">
        <v>701</v>
      </c>
      <c r="T2517" s="67" t="s">
        <v>5284</v>
      </c>
      <c r="U2517" s="67" t="s">
        <v>5285</v>
      </c>
      <c r="V2517" s="67" t="s">
        <v>3932</v>
      </c>
      <c r="W2517" s="67" t="s">
        <v>5286</v>
      </c>
      <c r="X2517" s="67" t="s">
        <v>3934</v>
      </c>
      <c r="Y2517" s="67" t="s">
        <v>3945</v>
      </c>
      <c r="Z2517" s="67" t="s">
        <v>4257</v>
      </c>
      <c r="AA2517" s="67" t="s">
        <v>19810</v>
      </c>
      <c r="AB2517" s="67" t="s">
        <v>24361</v>
      </c>
      <c r="AC2517" s="67" t="s">
        <v>3939</v>
      </c>
      <c r="AD2517" s="67" t="s">
        <v>3940</v>
      </c>
      <c r="AE2517" s="67" t="s">
        <v>3941</v>
      </c>
      <c r="AF2517" s="67" t="s">
        <v>3940</v>
      </c>
      <c r="AG2517" s="67" t="s">
        <v>24362</v>
      </c>
      <c r="AH2517" s="67" t="s">
        <v>24363</v>
      </c>
      <c r="AI2517" s="67" t="s">
        <v>24364</v>
      </c>
      <c r="AJ2517" s="67" t="s">
        <v>3945</v>
      </c>
    </row>
    <row r="2518" spans="1:36" x14ac:dyDescent="0.2">
      <c r="A2518" s="66" t="s">
        <v>3919</v>
      </c>
      <c r="B2518" s="67" t="s">
        <v>24365</v>
      </c>
      <c r="C2518" s="66" t="str">
        <f t="shared" si="39"/>
        <v>P.S. SALLACONI</v>
      </c>
      <c r="D2518" s="67" t="s">
        <v>3921</v>
      </c>
      <c r="E2518" s="66" t="s">
        <v>24366</v>
      </c>
      <c r="F2518" s="66" t="s">
        <v>24366</v>
      </c>
      <c r="G2518" s="66" t="s">
        <v>3923</v>
      </c>
      <c r="H2518" s="66" t="s">
        <v>3924</v>
      </c>
      <c r="I2518" s="66" t="s">
        <v>2321</v>
      </c>
      <c r="J2518" s="68" t="s">
        <v>186</v>
      </c>
      <c r="K2518" s="68" t="s">
        <v>762</v>
      </c>
      <c r="L2518" s="68" t="s">
        <v>2320</v>
      </c>
      <c r="M2518" s="66" t="s">
        <v>24367</v>
      </c>
      <c r="N2518" s="67" t="s">
        <v>4022</v>
      </c>
      <c r="O2518" s="67" t="s">
        <v>4323</v>
      </c>
      <c r="P2518" s="67" t="s">
        <v>3928</v>
      </c>
      <c r="Q2518" s="67" t="s">
        <v>186</v>
      </c>
      <c r="R2518" s="67" t="s">
        <v>968</v>
      </c>
      <c r="S2518" s="67" t="s">
        <v>763</v>
      </c>
      <c r="T2518" s="67" t="s">
        <v>5052</v>
      </c>
      <c r="U2518" s="67" t="s">
        <v>5053</v>
      </c>
      <c r="V2518" s="67" t="s">
        <v>3932</v>
      </c>
      <c r="W2518" s="67" t="s">
        <v>21677</v>
      </c>
      <c r="X2518" s="67" t="s">
        <v>3934</v>
      </c>
      <c r="Y2518" s="67" t="s">
        <v>3945</v>
      </c>
      <c r="Z2518" s="67" t="s">
        <v>24368</v>
      </c>
      <c r="AA2518" s="67" t="s">
        <v>12289</v>
      </c>
      <c r="AB2518" s="67" t="s">
        <v>24369</v>
      </c>
      <c r="AC2518" s="67" t="s">
        <v>3939</v>
      </c>
      <c r="AD2518" s="67" t="s">
        <v>3940</v>
      </c>
      <c r="AE2518" s="67" t="s">
        <v>3941</v>
      </c>
      <c r="AF2518" s="67" t="s">
        <v>3940</v>
      </c>
      <c r="AG2518" s="67" t="s">
        <v>24370</v>
      </c>
      <c r="AH2518" s="67" t="s">
        <v>24371</v>
      </c>
      <c r="AI2518" s="67" t="s">
        <v>4772</v>
      </c>
      <c r="AJ2518" s="67" t="s">
        <v>3945</v>
      </c>
    </row>
    <row r="2519" spans="1:36" x14ac:dyDescent="0.2">
      <c r="A2519" s="66" t="s">
        <v>3919</v>
      </c>
      <c r="B2519" s="67" t="s">
        <v>24372</v>
      </c>
      <c r="C2519" s="66" t="str">
        <f t="shared" si="39"/>
        <v>P.S. SANTA ELENA - LAS LOMAS</v>
      </c>
      <c r="D2519" s="67" t="s">
        <v>3921</v>
      </c>
      <c r="E2519" s="66" t="s">
        <v>24373</v>
      </c>
      <c r="F2519" s="66" t="s">
        <v>24373</v>
      </c>
      <c r="G2519" s="66" t="s">
        <v>3923</v>
      </c>
      <c r="H2519" s="66" t="s">
        <v>3924</v>
      </c>
      <c r="I2519" s="66" t="s">
        <v>1023</v>
      </c>
      <c r="J2519" s="68" t="s">
        <v>196</v>
      </c>
      <c r="K2519" s="68" t="s">
        <v>196</v>
      </c>
      <c r="L2519" s="68" t="s">
        <v>1022</v>
      </c>
      <c r="M2519" s="66" t="s">
        <v>24374</v>
      </c>
      <c r="N2519" s="67" t="s">
        <v>4145</v>
      </c>
      <c r="O2519" s="67" t="s">
        <v>4146</v>
      </c>
      <c r="P2519" s="67" t="s">
        <v>4040</v>
      </c>
      <c r="Q2519" s="67" t="s">
        <v>196</v>
      </c>
      <c r="R2519" s="67" t="s">
        <v>245</v>
      </c>
      <c r="S2519" s="67" t="s">
        <v>1022</v>
      </c>
      <c r="T2519" s="67" t="s">
        <v>4147</v>
      </c>
      <c r="U2519" s="67" t="s">
        <v>4148</v>
      </c>
      <c r="V2519" s="67" t="s">
        <v>3932</v>
      </c>
      <c r="W2519" s="67" t="s">
        <v>4149</v>
      </c>
      <c r="X2519" s="67" t="s">
        <v>3934</v>
      </c>
      <c r="Y2519" s="67" t="s">
        <v>4150</v>
      </c>
      <c r="Z2519" s="67" t="s">
        <v>4302</v>
      </c>
      <c r="AA2519" s="67" t="s">
        <v>6851</v>
      </c>
      <c r="AB2519" s="67" t="s">
        <v>24375</v>
      </c>
      <c r="AC2519" s="67" t="s">
        <v>3939</v>
      </c>
      <c r="AD2519" s="67" t="s">
        <v>3940</v>
      </c>
      <c r="AE2519" s="67" t="s">
        <v>3941</v>
      </c>
      <c r="AF2519" s="67" t="s">
        <v>3940</v>
      </c>
      <c r="AG2519" s="67" t="s">
        <v>24376</v>
      </c>
      <c r="AH2519" s="67" t="s">
        <v>24377</v>
      </c>
      <c r="AI2519" s="67" t="s">
        <v>24378</v>
      </c>
      <c r="AJ2519" s="67" t="s">
        <v>3945</v>
      </c>
    </row>
    <row r="2520" spans="1:36" x14ac:dyDescent="0.2">
      <c r="A2520" s="66" t="s">
        <v>3919</v>
      </c>
      <c r="B2520" s="67" t="s">
        <v>24379</v>
      </c>
      <c r="C2520" s="66" t="str">
        <f t="shared" si="39"/>
        <v>P.S. SAN FRANCISCO DE PUCURHUAY</v>
      </c>
      <c r="D2520" s="67" t="s">
        <v>3921</v>
      </c>
      <c r="E2520" s="66" t="s">
        <v>24380</v>
      </c>
      <c r="F2520" s="66" t="s">
        <v>24380</v>
      </c>
      <c r="G2520" s="66" t="s">
        <v>3923</v>
      </c>
      <c r="H2520" s="66" t="s">
        <v>3924</v>
      </c>
      <c r="I2520" s="66" t="s">
        <v>1684</v>
      </c>
      <c r="J2520" s="68" t="s">
        <v>198</v>
      </c>
      <c r="K2520" s="68" t="s">
        <v>198</v>
      </c>
      <c r="L2520" s="68" t="s">
        <v>1683</v>
      </c>
      <c r="M2520" s="66" t="s">
        <v>24381</v>
      </c>
      <c r="N2520" s="67" t="s">
        <v>4076</v>
      </c>
      <c r="O2520" s="67" t="s">
        <v>3951</v>
      </c>
      <c r="P2520" s="67" t="s">
        <v>4040</v>
      </c>
      <c r="Q2520" s="67" t="s">
        <v>198</v>
      </c>
      <c r="R2520" s="67" t="s">
        <v>198</v>
      </c>
      <c r="S2520" s="67" t="s">
        <v>2498</v>
      </c>
      <c r="T2520" s="67" t="s">
        <v>4078</v>
      </c>
      <c r="U2520" s="67" t="s">
        <v>4079</v>
      </c>
      <c r="V2520" s="67" t="s">
        <v>3932</v>
      </c>
      <c r="W2520" s="67" t="s">
        <v>3940</v>
      </c>
      <c r="X2520" s="67" t="s">
        <v>3934</v>
      </c>
      <c r="Y2520" s="67" t="s">
        <v>24382</v>
      </c>
      <c r="Z2520" s="67" t="s">
        <v>4081</v>
      </c>
      <c r="AA2520" s="67" t="s">
        <v>24383</v>
      </c>
      <c r="AB2520" s="67" t="s">
        <v>24384</v>
      </c>
      <c r="AC2520" s="67" t="s">
        <v>3939</v>
      </c>
      <c r="AD2520" s="67" t="s">
        <v>3940</v>
      </c>
      <c r="AE2520" s="67" t="s">
        <v>3941</v>
      </c>
      <c r="AF2520" s="67" t="s">
        <v>3940</v>
      </c>
      <c r="AG2520" s="67" t="s">
        <v>24385</v>
      </c>
      <c r="AH2520" s="67" t="s">
        <v>24386</v>
      </c>
      <c r="AI2520" s="67" t="s">
        <v>24387</v>
      </c>
      <c r="AJ2520" s="67" t="s">
        <v>3945</v>
      </c>
    </row>
    <row r="2521" spans="1:36" x14ac:dyDescent="0.2">
      <c r="A2521" s="66" t="s">
        <v>3919</v>
      </c>
      <c r="B2521" s="67" t="s">
        <v>24388</v>
      </c>
      <c r="C2521" s="66" t="str">
        <f t="shared" si="39"/>
        <v>P.S. LA BODEGUILLA</v>
      </c>
      <c r="D2521" s="67" t="s">
        <v>3921</v>
      </c>
      <c r="E2521" s="66" t="s">
        <v>24389</v>
      </c>
      <c r="F2521" s="66" t="s">
        <v>24390</v>
      </c>
      <c r="G2521" s="66" t="s">
        <v>3923</v>
      </c>
      <c r="H2521" s="66" t="s">
        <v>3924</v>
      </c>
      <c r="I2521" s="66" t="s">
        <v>884</v>
      </c>
      <c r="J2521" s="68" t="s">
        <v>882</v>
      </c>
      <c r="K2521" s="68" t="s">
        <v>883</v>
      </c>
      <c r="L2521" s="68" t="s">
        <v>882</v>
      </c>
      <c r="M2521" s="66" t="s">
        <v>24391</v>
      </c>
      <c r="N2521" s="67" t="s">
        <v>5323</v>
      </c>
      <c r="O2521" s="67" t="s">
        <v>3951</v>
      </c>
      <c r="P2521" s="67" t="s">
        <v>3951</v>
      </c>
      <c r="Q2521" s="67" t="s">
        <v>882</v>
      </c>
      <c r="R2521" s="67" t="s">
        <v>882</v>
      </c>
      <c r="S2521" s="67" t="s">
        <v>882</v>
      </c>
      <c r="T2521" s="67" t="s">
        <v>6773</v>
      </c>
      <c r="U2521" s="67" t="s">
        <v>6774</v>
      </c>
      <c r="V2521" s="67" t="s">
        <v>3968</v>
      </c>
      <c r="W2521" s="67" t="s">
        <v>24392</v>
      </c>
      <c r="X2521" s="67" t="s">
        <v>3934</v>
      </c>
      <c r="Y2521" s="67" t="s">
        <v>6776</v>
      </c>
      <c r="Z2521" s="67" t="s">
        <v>6777</v>
      </c>
      <c r="AA2521" s="67" t="s">
        <v>24393</v>
      </c>
      <c r="AB2521" s="67" t="s">
        <v>24394</v>
      </c>
      <c r="AC2521" s="67" t="s">
        <v>3939</v>
      </c>
      <c r="AD2521" s="67" t="s">
        <v>3940</v>
      </c>
      <c r="AE2521" s="67" t="s">
        <v>3941</v>
      </c>
      <c r="AF2521" s="67" t="s">
        <v>3940</v>
      </c>
      <c r="AG2521" s="67" t="s">
        <v>3945</v>
      </c>
      <c r="AH2521" s="67" t="s">
        <v>3945</v>
      </c>
      <c r="AI2521" s="67" t="s">
        <v>3945</v>
      </c>
      <c r="AJ2521" s="67" t="s">
        <v>3945</v>
      </c>
    </row>
    <row r="2522" spans="1:36" x14ac:dyDescent="0.2">
      <c r="A2522" s="66" t="s">
        <v>3919</v>
      </c>
      <c r="B2522" s="67" t="s">
        <v>24395</v>
      </c>
      <c r="C2522" s="66" t="str">
        <f t="shared" si="39"/>
        <v>P.S. SAN JOSE DE LUPUNA</v>
      </c>
      <c r="D2522" s="67" t="s">
        <v>3921</v>
      </c>
      <c r="E2522" s="66" t="s">
        <v>24396</v>
      </c>
      <c r="F2522" s="66" t="s">
        <v>24396</v>
      </c>
      <c r="G2522" s="66" t="s">
        <v>3923</v>
      </c>
      <c r="H2522" s="66" t="s">
        <v>3924</v>
      </c>
      <c r="I2522" s="66" t="s">
        <v>290</v>
      </c>
      <c r="J2522" s="68" t="s">
        <v>151</v>
      </c>
      <c r="K2522" s="68" t="s">
        <v>239</v>
      </c>
      <c r="L2522" s="68" t="s">
        <v>289</v>
      </c>
      <c r="M2522" s="66" t="s">
        <v>24397</v>
      </c>
      <c r="N2522" s="67" t="s">
        <v>3949</v>
      </c>
      <c r="O2522" s="67" t="s">
        <v>4008</v>
      </c>
      <c r="P2522" s="67" t="s">
        <v>3951</v>
      </c>
      <c r="Q2522" s="67" t="s">
        <v>151</v>
      </c>
      <c r="R2522" s="67" t="s">
        <v>4631</v>
      </c>
      <c r="S2522" s="67" t="s">
        <v>8213</v>
      </c>
      <c r="T2522" s="67" t="s">
        <v>3952</v>
      </c>
      <c r="U2522" s="67" t="s">
        <v>3953</v>
      </c>
      <c r="V2522" s="67" t="s">
        <v>3932</v>
      </c>
      <c r="W2522" s="67" t="s">
        <v>24398</v>
      </c>
      <c r="X2522" s="67" t="s">
        <v>3934</v>
      </c>
      <c r="Y2522" s="67" t="s">
        <v>3945</v>
      </c>
      <c r="Z2522" s="67" t="s">
        <v>24399</v>
      </c>
      <c r="AA2522" s="67" t="s">
        <v>18944</v>
      </c>
      <c r="AB2522" s="67" t="s">
        <v>24400</v>
      </c>
      <c r="AC2522" s="67" t="s">
        <v>3939</v>
      </c>
      <c r="AD2522" s="67" t="s">
        <v>3940</v>
      </c>
      <c r="AE2522" s="67" t="s">
        <v>3941</v>
      </c>
      <c r="AF2522" s="67" t="s">
        <v>3940</v>
      </c>
      <c r="AG2522" s="67" t="s">
        <v>3945</v>
      </c>
      <c r="AH2522" s="67" t="s">
        <v>3945</v>
      </c>
      <c r="AI2522" s="67" t="s">
        <v>3945</v>
      </c>
      <c r="AJ2522" s="67" t="s">
        <v>3945</v>
      </c>
    </row>
    <row r="2523" spans="1:36" x14ac:dyDescent="0.2">
      <c r="A2523" s="66" t="s">
        <v>3973</v>
      </c>
      <c r="B2523" s="67" t="s">
        <v>24401</v>
      </c>
      <c r="C2523" s="66" t="str">
        <f t="shared" si="39"/>
        <v>P.S. AMAUTA</v>
      </c>
      <c r="D2523" s="67" t="s">
        <v>3921</v>
      </c>
      <c r="E2523" s="66" t="s">
        <v>24402</v>
      </c>
      <c r="F2523" s="66" t="s">
        <v>24402</v>
      </c>
      <c r="G2523" s="66" t="s">
        <v>3923</v>
      </c>
      <c r="H2523" s="66" t="s">
        <v>3924</v>
      </c>
      <c r="I2523" s="66" t="s">
        <v>168</v>
      </c>
      <c r="J2523" s="68" t="s">
        <v>144</v>
      </c>
      <c r="K2523" s="68" t="s">
        <v>144</v>
      </c>
      <c r="L2523" s="68" t="s">
        <v>167</v>
      </c>
      <c r="M2523" s="66" t="s">
        <v>24403</v>
      </c>
      <c r="N2523" s="67" t="s">
        <v>4103</v>
      </c>
      <c r="O2523" s="67" t="s">
        <v>3951</v>
      </c>
      <c r="P2523" s="67" t="s">
        <v>3928</v>
      </c>
      <c r="Q2523" s="67" t="s">
        <v>5310</v>
      </c>
      <c r="R2523" s="67" t="s">
        <v>5311</v>
      </c>
      <c r="S2523" s="67" t="s">
        <v>10446</v>
      </c>
      <c r="T2523" s="67" t="s">
        <v>5313</v>
      </c>
      <c r="U2523" s="67" t="s">
        <v>5314</v>
      </c>
      <c r="V2523" s="67" t="s">
        <v>3968</v>
      </c>
      <c r="W2523" s="67" t="s">
        <v>24404</v>
      </c>
      <c r="X2523" s="67" t="s">
        <v>3934</v>
      </c>
      <c r="Y2523" s="67" t="s">
        <v>3945</v>
      </c>
      <c r="Z2523" s="67" t="s">
        <v>4679</v>
      </c>
      <c r="AA2523" s="67" t="s">
        <v>24405</v>
      </c>
      <c r="AB2523" s="67" t="s">
        <v>24406</v>
      </c>
      <c r="AC2523" s="67" t="s">
        <v>3939</v>
      </c>
      <c r="AD2523" s="67" t="s">
        <v>3940</v>
      </c>
      <c r="AE2523" s="67" t="s">
        <v>3941</v>
      </c>
      <c r="AF2523" s="67" t="s">
        <v>3940</v>
      </c>
      <c r="AG2523" s="67" t="s">
        <v>24407</v>
      </c>
      <c r="AH2523" s="67" t="s">
        <v>24408</v>
      </c>
      <c r="AI2523" s="67" t="s">
        <v>5319</v>
      </c>
      <c r="AJ2523" s="67" t="s">
        <v>3945</v>
      </c>
    </row>
    <row r="2524" spans="1:36" x14ac:dyDescent="0.2">
      <c r="A2524" s="66" t="s">
        <v>3919</v>
      </c>
      <c r="B2524" s="67" t="s">
        <v>24409</v>
      </c>
      <c r="C2524" s="66" t="str">
        <f t="shared" si="39"/>
        <v>P.S. SAN MIGUEL</v>
      </c>
      <c r="D2524" s="67" t="s">
        <v>3921</v>
      </c>
      <c r="E2524" s="66" t="s">
        <v>324</v>
      </c>
      <c r="F2524" s="66" t="s">
        <v>324</v>
      </c>
      <c r="G2524" s="66" t="s">
        <v>3923</v>
      </c>
      <c r="H2524" s="66" t="s">
        <v>3924</v>
      </c>
      <c r="I2524" s="66" t="s">
        <v>2453</v>
      </c>
      <c r="J2524" s="68" t="s">
        <v>144</v>
      </c>
      <c r="K2524" s="68" t="s">
        <v>822</v>
      </c>
      <c r="L2524" s="68" t="s">
        <v>1767</v>
      </c>
      <c r="M2524" s="66" t="s">
        <v>24410</v>
      </c>
      <c r="N2524" s="67" t="s">
        <v>4132</v>
      </c>
      <c r="O2524" s="67" t="s">
        <v>4323</v>
      </c>
      <c r="P2524" s="67" t="s">
        <v>4040</v>
      </c>
      <c r="Q2524" s="67" t="s">
        <v>144</v>
      </c>
      <c r="R2524" s="67" t="s">
        <v>822</v>
      </c>
      <c r="S2524" s="67" t="s">
        <v>822</v>
      </c>
      <c r="T2524" s="67" t="s">
        <v>6463</v>
      </c>
      <c r="U2524" s="67" t="s">
        <v>6464</v>
      </c>
      <c r="V2524" s="67" t="s">
        <v>3932</v>
      </c>
      <c r="W2524" s="67" t="s">
        <v>6465</v>
      </c>
      <c r="X2524" s="67" t="s">
        <v>3934</v>
      </c>
      <c r="Y2524" s="67" t="s">
        <v>4678</v>
      </c>
      <c r="Z2524" s="67" t="s">
        <v>5539</v>
      </c>
      <c r="AA2524" s="67" t="s">
        <v>24411</v>
      </c>
      <c r="AB2524" s="67" t="s">
        <v>24412</v>
      </c>
      <c r="AC2524" s="67" t="s">
        <v>3939</v>
      </c>
      <c r="AD2524" s="67" t="s">
        <v>3940</v>
      </c>
      <c r="AE2524" s="67" t="s">
        <v>3941</v>
      </c>
      <c r="AF2524" s="67" t="s">
        <v>3940</v>
      </c>
      <c r="AG2524" s="67" t="s">
        <v>24413</v>
      </c>
      <c r="AH2524" s="67" t="s">
        <v>24414</v>
      </c>
      <c r="AI2524" s="67" t="s">
        <v>24415</v>
      </c>
      <c r="AJ2524" s="67" t="s">
        <v>3945</v>
      </c>
    </row>
    <row r="2525" spans="1:36" x14ac:dyDescent="0.2">
      <c r="A2525" s="66" t="s">
        <v>3919</v>
      </c>
      <c r="B2525" s="67" t="s">
        <v>24416</v>
      </c>
      <c r="C2525" s="66" t="str">
        <f t="shared" si="39"/>
        <v>P.S. HUACAMAYO</v>
      </c>
      <c r="D2525" s="67" t="s">
        <v>3921</v>
      </c>
      <c r="E2525" s="66" t="s">
        <v>24417</v>
      </c>
      <c r="F2525" s="66" t="s">
        <v>24417</v>
      </c>
      <c r="G2525" s="66" t="s">
        <v>3923</v>
      </c>
      <c r="H2525" s="66" t="s">
        <v>3924</v>
      </c>
      <c r="I2525" s="66" t="s">
        <v>1926</v>
      </c>
      <c r="J2525" s="68" t="s">
        <v>156</v>
      </c>
      <c r="K2525" s="68" t="s">
        <v>371</v>
      </c>
      <c r="L2525" s="68" t="s">
        <v>1925</v>
      </c>
      <c r="M2525" s="66" t="s">
        <v>24418</v>
      </c>
      <c r="N2525" s="67" t="s">
        <v>3963</v>
      </c>
      <c r="O2525" s="67" t="s">
        <v>4023</v>
      </c>
      <c r="P2525" s="67" t="s">
        <v>3928</v>
      </c>
      <c r="Q2525" s="67" t="s">
        <v>156</v>
      </c>
      <c r="R2525" s="67" t="s">
        <v>371</v>
      </c>
      <c r="S2525" s="67" t="s">
        <v>1925</v>
      </c>
      <c r="T2525" s="67" t="s">
        <v>11560</v>
      </c>
      <c r="U2525" s="67" t="s">
        <v>11561</v>
      </c>
      <c r="V2525" s="67" t="s">
        <v>3932</v>
      </c>
      <c r="W2525" s="67" t="s">
        <v>3969</v>
      </c>
      <c r="X2525" s="67" t="s">
        <v>3934</v>
      </c>
      <c r="Y2525" s="67" t="s">
        <v>13567</v>
      </c>
      <c r="Z2525" s="67" t="s">
        <v>7886</v>
      </c>
      <c r="AA2525" s="67" t="s">
        <v>3954</v>
      </c>
      <c r="AB2525" s="67" t="s">
        <v>24419</v>
      </c>
      <c r="AC2525" s="67" t="s">
        <v>3939</v>
      </c>
      <c r="AD2525" s="67" t="s">
        <v>3940</v>
      </c>
      <c r="AE2525" s="67" t="s">
        <v>3941</v>
      </c>
      <c r="AF2525" s="67" t="s">
        <v>3940</v>
      </c>
      <c r="AG2525" s="67" t="s">
        <v>24420</v>
      </c>
      <c r="AH2525" s="67" t="s">
        <v>24421</v>
      </c>
      <c r="AI2525" s="67" t="s">
        <v>24422</v>
      </c>
      <c r="AJ2525" s="67" t="s">
        <v>3945</v>
      </c>
    </row>
    <row r="2526" spans="1:36" x14ac:dyDescent="0.2">
      <c r="A2526" s="66" t="s">
        <v>3919</v>
      </c>
      <c r="B2526" s="67" t="s">
        <v>24423</v>
      </c>
      <c r="C2526" s="66" t="str">
        <f t="shared" si="39"/>
        <v>P.S. CHAYNAPAMPA</v>
      </c>
      <c r="D2526" s="67" t="s">
        <v>3921</v>
      </c>
      <c r="E2526" s="66" t="s">
        <v>24424</v>
      </c>
      <c r="F2526" s="66" t="s">
        <v>24424</v>
      </c>
      <c r="G2526" s="66" t="s">
        <v>3923</v>
      </c>
      <c r="H2526" s="66" t="s">
        <v>3924</v>
      </c>
      <c r="I2526" s="66" t="s">
        <v>1663</v>
      </c>
      <c r="J2526" s="68" t="s">
        <v>348</v>
      </c>
      <c r="K2526" s="68" t="s">
        <v>348</v>
      </c>
      <c r="L2526" s="68" t="s">
        <v>1662</v>
      </c>
      <c r="M2526" s="66" t="s">
        <v>24425</v>
      </c>
      <c r="N2526" s="67" t="s">
        <v>3927</v>
      </c>
      <c r="O2526" s="67" t="s">
        <v>3951</v>
      </c>
      <c r="P2526" s="67" t="s">
        <v>4146</v>
      </c>
      <c r="Q2526" s="67" t="s">
        <v>348</v>
      </c>
      <c r="R2526" s="67" t="s">
        <v>348</v>
      </c>
      <c r="S2526" s="67" t="s">
        <v>12713</v>
      </c>
      <c r="T2526" s="67" t="s">
        <v>6172</v>
      </c>
      <c r="U2526" s="67" t="s">
        <v>6173</v>
      </c>
      <c r="V2526" s="67" t="s">
        <v>3932</v>
      </c>
      <c r="W2526" s="67" t="s">
        <v>24426</v>
      </c>
      <c r="X2526" s="67" t="s">
        <v>3934</v>
      </c>
      <c r="Y2526" s="67" t="s">
        <v>6174</v>
      </c>
      <c r="Z2526" s="67" t="s">
        <v>24427</v>
      </c>
      <c r="AA2526" s="67" t="s">
        <v>3954</v>
      </c>
      <c r="AB2526" s="67" t="s">
        <v>24428</v>
      </c>
      <c r="AC2526" s="67" t="s">
        <v>3939</v>
      </c>
      <c r="AD2526" s="67" t="s">
        <v>3940</v>
      </c>
      <c r="AE2526" s="67" t="s">
        <v>3941</v>
      </c>
      <c r="AF2526" s="67" t="s">
        <v>3940</v>
      </c>
      <c r="AG2526" s="67" t="s">
        <v>24429</v>
      </c>
      <c r="AH2526" s="67" t="s">
        <v>24430</v>
      </c>
      <c r="AI2526" s="67" t="s">
        <v>7539</v>
      </c>
      <c r="AJ2526" s="67" t="s">
        <v>3945</v>
      </c>
    </row>
    <row r="2527" spans="1:36" x14ac:dyDescent="0.2">
      <c r="A2527" s="66" t="s">
        <v>6321</v>
      </c>
      <c r="B2527" s="67" t="s">
        <v>24431</v>
      </c>
      <c r="C2527" s="66" t="str">
        <f t="shared" si="39"/>
        <v>MUNICIPAL DE MALA</v>
      </c>
      <c r="D2527" s="67"/>
      <c r="E2527" s="66" t="s">
        <v>24432</v>
      </c>
      <c r="F2527" s="66" t="s">
        <v>24432</v>
      </c>
      <c r="G2527" s="66" t="s">
        <v>4978</v>
      </c>
      <c r="H2527" s="66" t="s">
        <v>3924</v>
      </c>
      <c r="I2527" s="66" t="s">
        <v>1117</v>
      </c>
      <c r="J2527" s="68" t="s">
        <v>144</v>
      </c>
      <c r="K2527" s="68" t="s">
        <v>793</v>
      </c>
      <c r="L2527" s="68" t="s">
        <v>1116</v>
      </c>
      <c r="M2527" s="66" t="s">
        <v>24433</v>
      </c>
      <c r="N2527" s="67" t="s">
        <v>4132</v>
      </c>
      <c r="O2527" s="67" t="s">
        <v>3964</v>
      </c>
      <c r="P2527" s="67" t="s">
        <v>3964</v>
      </c>
      <c r="Q2527" s="67" t="s">
        <v>144</v>
      </c>
      <c r="R2527" s="67" t="s">
        <v>3965</v>
      </c>
      <c r="S2527" s="67" t="s">
        <v>3966</v>
      </c>
      <c r="T2527" s="67" t="s">
        <v>3967</v>
      </c>
      <c r="U2527" s="67" t="s">
        <v>3940</v>
      </c>
      <c r="V2527" s="67" t="s">
        <v>4364</v>
      </c>
      <c r="W2527" s="67" t="s">
        <v>24434</v>
      </c>
      <c r="X2527" s="67" t="s">
        <v>3934</v>
      </c>
      <c r="Y2527" s="67" t="s">
        <v>3945</v>
      </c>
      <c r="Z2527" s="67" t="s">
        <v>24435</v>
      </c>
      <c r="AA2527" s="67" t="s">
        <v>24436</v>
      </c>
      <c r="AB2527" s="67" t="s">
        <v>24437</v>
      </c>
      <c r="AC2527" s="67" t="s">
        <v>3939</v>
      </c>
      <c r="AD2527" s="67" t="s">
        <v>3940</v>
      </c>
      <c r="AE2527" s="67" t="s">
        <v>3941</v>
      </c>
      <c r="AF2527" s="67" t="s">
        <v>3940</v>
      </c>
      <c r="AG2527" s="67" t="s">
        <v>3945</v>
      </c>
      <c r="AH2527" s="67" t="s">
        <v>3945</v>
      </c>
      <c r="AI2527" s="67" t="s">
        <v>3945</v>
      </c>
      <c r="AJ2527" s="67" t="s">
        <v>3945</v>
      </c>
    </row>
    <row r="2528" spans="1:36" x14ac:dyDescent="0.2">
      <c r="A2528" s="66" t="s">
        <v>3919</v>
      </c>
      <c r="B2528" s="67" t="s">
        <v>24438</v>
      </c>
      <c r="C2528" s="66" t="str">
        <f t="shared" si="39"/>
        <v>P.S. VENTANILLA BAJA</v>
      </c>
      <c r="D2528" s="67" t="s">
        <v>3921</v>
      </c>
      <c r="E2528" s="66" t="s">
        <v>24439</v>
      </c>
      <c r="F2528" s="66" t="s">
        <v>24440</v>
      </c>
      <c r="G2528" s="66" t="s">
        <v>3923</v>
      </c>
      <c r="H2528" s="66" t="s">
        <v>3924</v>
      </c>
      <c r="I2528" s="66" t="s">
        <v>176</v>
      </c>
      <c r="J2528" s="68" t="s">
        <v>48</v>
      </c>
      <c r="K2528" s="68" t="s">
        <v>48</v>
      </c>
      <c r="L2528" s="68" t="s">
        <v>175</v>
      </c>
      <c r="M2528" s="66" t="s">
        <v>24441</v>
      </c>
      <c r="N2528" s="67" t="s">
        <v>4417</v>
      </c>
      <c r="O2528" s="67" t="s">
        <v>3928</v>
      </c>
      <c r="P2528" s="67" t="s">
        <v>4023</v>
      </c>
      <c r="Q2528" s="67" t="s">
        <v>48</v>
      </c>
      <c r="R2528" s="67" t="s">
        <v>175</v>
      </c>
      <c r="S2528" s="67" t="s">
        <v>21186</v>
      </c>
      <c r="T2528" s="67" t="s">
        <v>4419</v>
      </c>
      <c r="U2528" s="67" t="s">
        <v>4420</v>
      </c>
      <c r="V2528" s="67" t="s">
        <v>3968</v>
      </c>
      <c r="W2528" s="67" t="s">
        <v>24442</v>
      </c>
      <c r="X2528" s="67" t="s">
        <v>3934</v>
      </c>
      <c r="Y2528" s="67" t="s">
        <v>24443</v>
      </c>
      <c r="Z2528" s="67" t="s">
        <v>3936</v>
      </c>
      <c r="AA2528" s="67" t="s">
        <v>24444</v>
      </c>
      <c r="AB2528" s="67" t="s">
        <v>24445</v>
      </c>
      <c r="AC2528" s="67" t="s">
        <v>3939</v>
      </c>
      <c r="AD2528" s="67" t="s">
        <v>3940</v>
      </c>
      <c r="AE2528" s="67" t="s">
        <v>3941</v>
      </c>
      <c r="AF2528" s="67" t="s">
        <v>3940</v>
      </c>
      <c r="AG2528" s="67" t="s">
        <v>24446</v>
      </c>
      <c r="AH2528" s="67" t="s">
        <v>24447</v>
      </c>
      <c r="AI2528" s="67" t="s">
        <v>24448</v>
      </c>
      <c r="AJ2528" s="67" t="s">
        <v>3967</v>
      </c>
    </row>
    <row r="2529" spans="1:36" x14ac:dyDescent="0.2">
      <c r="A2529" s="66" t="s">
        <v>3919</v>
      </c>
      <c r="B2529" s="67" t="s">
        <v>24449</v>
      </c>
      <c r="C2529" s="66" t="str">
        <f t="shared" si="39"/>
        <v>P.S. MATARA</v>
      </c>
      <c r="D2529" s="67" t="s">
        <v>3921</v>
      </c>
      <c r="E2529" s="66" t="s">
        <v>2454</v>
      </c>
      <c r="F2529" s="66" t="s">
        <v>2454</v>
      </c>
      <c r="G2529" s="66" t="s">
        <v>3923</v>
      </c>
      <c r="H2529" s="66" t="s">
        <v>3924</v>
      </c>
      <c r="I2529" s="66" t="s">
        <v>2455</v>
      </c>
      <c r="J2529" s="68" t="s">
        <v>147</v>
      </c>
      <c r="K2529" s="68" t="s">
        <v>147</v>
      </c>
      <c r="L2529" s="68" t="s">
        <v>2454</v>
      </c>
      <c r="M2529" s="66" t="s">
        <v>24450</v>
      </c>
      <c r="N2529" s="67" t="s">
        <v>3926</v>
      </c>
      <c r="O2529" s="67" t="s">
        <v>4040</v>
      </c>
      <c r="P2529" s="67" t="s">
        <v>3951</v>
      </c>
      <c r="Q2529" s="67" t="s">
        <v>147</v>
      </c>
      <c r="R2529" s="67" t="s">
        <v>147</v>
      </c>
      <c r="S2529" s="67" t="s">
        <v>4697</v>
      </c>
      <c r="T2529" s="67" t="s">
        <v>4198</v>
      </c>
      <c r="U2529" s="67" t="s">
        <v>4199</v>
      </c>
      <c r="V2529" s="67" t="s">
        <v>3968</v>
      </c>
      <c r="W2529" s="67" t="s">
        <v>24451</v>
      </c>
      <c r="X2529" s="67" t="s">
        <v>3934</v>
      </c>
      <c r="Y2529" s="67" t="s">
        <v>3945</v>
      </c>
      <c r="Z2529" s="67" t="s">
        <v>4201</v>
      </c>
      <c r="AA2529" s="67" t="s">
        <v>6096</v>
      </c>
      <c r="AB2529" s="67" t="s">
        <v>24452</v>
      </c>
      <c r="AC2529" s="67" t="s">
        <v>3939</v>
      </c>
      <c r="AD2529" s="67" t="s">
        <v>3940</v>
      </c>
      <c r="AE2529" s="67" t="s">
        <v>3941</v>
      </c>
      <c r="AF2529" s="67" t="s">
        <v>3940</v>
      </c>
      <c r="AG2529" s="67" t="s">
        <v>24453</v>
      </c>
      <c r="AH2529" s="67" t="s">
        <v>24454</v>
      </c>
      <c r="AI2529" s="67" t="s">
        <v>18122</v>
      </c>
      <c r="AJ2529" s="67" t="s">
        <v>3945</v>
      </c>
    </row>
    <row r="2530" spans="1:36" x14ac:dyDescent="0.2">
      <c r="A2530" s="66" t="s">
        <v>3919</v>
      </c>
      <c r="B2530" s="67" t="s">
        <v>24455</v>
      </c>
      <c r="C2530" s="66" t="str">
        <f t="shared" si="39"/>
        <v>P.S. LA UNION</v>
      </c>
      <c r="D2530" s="67" t="s">
        <v>3921</v>
      </c>
      <c r="E2530" s="66" t="s">
        <v>1789</v>
      </c>
      <c r="F2530" s="66" t="s">
        <v>1789</v>
      </c>
      <c r="G2530" s="66" t="s">
        <v>3923</v>
      </c>
      <c r="H2530" s="66" t="s">
        <v>3924</v>
      </c>
      <c r="I2530" s="66" t="s">
        <v>2171</v>
      </c>
      <c r="J2530" s="68" t="s">
        <v>256</v>
      </c>
      <c r="K2530" s="68" t="s">
        <v>791</v>
      </c>
      <c r="L2530" s="68" t="s">
        <v>2170</v>
      </c>
      <c r="M2530" s="66" t="s">
        <v>24456</v>
      </c>
      <c r="N2530" s="67" t="s">
        <v>4183</v>
      </c>
      <c r="O2530" s="67" t="s">
        <v>4312</v>
      </c>
      <c r="P2530" s="67" t="s">
        <v>4040</v>
      </c>
      <c r="Q2530" s="67" t="s">
        <v>256</v>
      </c>
      <c r="R2530" s="67" t="s">
        <v>6232</v>
      </c>
      <c r="S2530" s="67" t="s">
        <v>2170</v>
      </c>
      <c r="T2530" s="67" t="s">
        <v>6233</v>
      </c>
      <c r="U2530" s="67" t="s">
        <v>6234</v>
      </c>
      <c r="V2530" s="67" t="s">
        <v>3968</v>
      </c>
      <c r="W2530" s="67" t="s">
        <v>24457</v>
      </c>
      <c r="X2530" s="67" t="s">
        <v>3934</v>
      </c>
      <c r="Y2530" s="67" t="s">
        <v>22554</v>
      </c>
      <c r="Z2530" s="67" t="s">
        <v>5465</v>
      </c>
      <c r="AA2530" s="67" t="s">
        <v>24458</v>
      </c>
      <c r="AB2530" s="67" t="s">
        <v>24459</v>
      </c>
      <c r="AC2530" s="67" t="s">
        <v>3939</v>
      </c>
      <c r="AD2530" s="67" t="s">
        <v>3940</v>
      </c>
      <c r="AE2530" s="67" t="s">
        <v>3941</v>
      </c>
      <c r="AF2530" s="67" t="s">
        <v>3940</v>
      </c>
      <c r="AG2530" s="67" t="s">
        <v>24460</v>
      </c>
      <c r="AH2530" s="67" t="s">
        <v>24461</v>
      </c>
      <c r="AI2530" s="67" t="s">
        <v>24462</v>
      </c>
      <c r="AJ2530" s="67" t="s">
        <v>3945</v>
      </c>
    </row>
    <row r="2531" spans="1:36" x14ac:dyDescent="0.2">
      <c r="A2531" s="66" t="s">
        <v>3919</v>
      </c>
      <c r="B2531" s="67" t="s">
        <v>24463</v>
      </c>
      <c r="C2531" s="66" t="str">
        <f t="shared" si="39"/>
        <v>P.S. LA VENTA</v>
      </c>
      <c r="D2531" s="67" t="s">
        <v>3921</v>
      </c>
      <c r="E2531" s="66" t="s">
        <v>24464</v>
      </c>
      <c r="F2531" s="66" t="s">
        <v>24464</v>
      </c>
      <c r="G2531" s="66" t="s">
        <v>3923</v>
      </c>
      <c r="H2531" s="66" t="s">
        <v>3924</v>
      </c>
      <c r="I2531" s="66" t="s">
        <v>2017</v>
      </c>
      <c r="J2531" s="68" t="s">
        <v>420</v>
      </c>
      <c r="K2531" s="68" t="s">
        <v>420</v>
      </c>
      <c r="L2531" s="68" t="s">
        <v>276</v>
      </c>
      <c r="M2531" s="66" t="s">
        <v>24465</v>
      </c>
      <c r="N2531" s="67" t="s">
        <v>4363</v>
      </c>
      <c r="O2531" s="67" t="s">
        <v>3951</v>
      </c>
      <c r="P2531" s="67" t="s">
        <v>4208</v>
      </c>
      <c r="Q2531" s="67" t="s">
        <v>420</v>
      </c>
      <c r="R2531" s="67" t="s">
        <v>4914</v>
      </c>
      <c r="S2531" s="67" t="s">
        <v>276</v>
      </c>
      <c r="T2531" s="67" t="s">
        <v>5147</v>
      </c>
      <c r="U2531" s="67" t="s">
        <v>5148</v>
      </c>
      <c r="V2531" s="67" t="s">
        <v>3968</v>
      </c>
      <c r="W2531" s="67" t="s">
        <v>24466</v>
      </c>
      <c r="X2531" s="67" t="s">
        <v>3934</v>
      </c>
      <c r="Y2531" s="67" t="s">
        <v>3945</v>
      </c>
      <c r="Z2531" s="67" t="s">
        <v>3985</v>
      </c>
      <c r="AA2531" s="67" t="s">
        <v>24467</v>
      </c>
      <c r="AB2531" s="67" t="s">
        <v>24468</v>
      </c>
      <c r="AC2531" s="67" t="s">
        <v>3939</v>
      </c>
      <c r="AD2531" s="67" t="s">
        <v>3940</v>
      </c>
      <c r="AE2531" s="67" t="s">
        <v>3941</v>
      </c>
      <c r="AF2531" s="67" t="s">
        <v>3940</v>
      </c>
      <c r="AG2531" s="67" t="s">
        <v>24469</v>
      </c>
      <c r="AH2531" s="67" t="s">
        <v>24470</v>
      </c>
      <c r="AI2531" s="67" t="s">
        <v>24471</v>
      </c>
      <c r="AJ2531" s="67" t="s">
        <v>3945</v>
      </c>
    </row>
    <row r="2532" spans="1:36" x14ac:dyDescent="0.2">
      <c r="A2532" s="66" t="s">
        <v>3919</v>
      </c>
      <c r="B2532" s="67" t="s">
        <v>24472</v>
      </c>
      <c r="C2532" s="66" t="str">
        <f t="shared" si="39"/>
        <v>P.S. EL HUABO</v>
      </c>
      <c r="D2532" s="67" t="s">
        <v>3921</v>
      </c>
      <c r="E2532" s="66" t="s">
        <v>24473</v>
      </c>
      <c r="F2532" s="66" t="s">
        <v>24473</v>
      </c>
      <c r="G2532" s="66" t="s">
        <v>3923</v>
      </c>
      <c r="H2532" s="66" t="s">
        <v>3924</v>
      </c>
      <c r="I2532" s="66" t="s">
        <v>872</v>
      </c>
      <c r="J2532" s="68" t="s">
        <v>147</v>
      </c>
      <c r="K2532" s="68" t="s">
        <v>379</v>
      </c>
      <c r="L2532" s="68" t="s">
        <v>379</v>
      </c>
      <c r="M2532" s="66" t="s">
        <v>24474</v>
      </c>
      <c r="N2532" s="67" t="s">
        <v>3926</v>
      </c>
      <c r="O2532" s="67" t="s">
        <v>4493</v>
      </c>
      <c r="P2532" s="67" t="s">
        <v>3951</v>
      </c>
      <c r="Q2532" s="67" t="s">
        <v>147</v>
      </c>
      <c r="R2532" s="67" t="s">
        <v>379</v>
      </c>
      <c r="S2532" s="67" t="s">
        <v>379</v>
      </c>
      <c r="T2532" s="67" t="s">
        <v>4494</v>
      </c>
      <c r="U2532" s="67" t="s">
        <v>4495</v>
      </c>
      <c r="V2532" s="67" t="s">
        <v>3932</v>
      </c>
      <c r="W2532" s="67" t="s">
        <v>24475</v>
      </c>
      <c r="X2532" s="67" t="s">
        <v>3934</v>
      </c>
      <c r="Y2532" s="67" t="s">
        <v>3945</v>
      </c>
      <c r="Z2532" s="67" t="s">
        <v>3985</v>
      </c>
      <c r="AA2532" s="67" t="s">
        <v>24476</v>
      </c>
      <c r="AB2532" s="67" t="s">
        <v>24477</v>
      </c>
      <c r="AC2532" s="67" t="s">
        <v>3939</v>
      </c>
      <c r="AD2532" s="67" t="s">
        <v>3940</v>
      </c>
      <c r="AE2532" s="67" t="s">
        <v>3941</v>
      </c>
      <c r="AF2532" s="67" t="s">
        <v>3940</v>
      </c>
      <c r="AG2532" s="67" t="s">
        <v>24478</v>
      </c>
      <c r="AH2532" s="67" t="s">
        <v>24479</v>
      </c>
      <c r="AI2532" s="67" t="s">
        <v>7557</v>
      </c>
      <c r="AJ2532" s="67" t="s">
        <v>3945</v>
      </c>
    </row>
    <row r="2533" spans="1:36" x14ac:dyDescent="0.2">
      <c r="A2533" s="66" t="s">
        <v>3919</v>
      </c>
      <c r="B2533" s="67" t="s">
        <v>24480</v>
      </c>
      <c r="C2533" s="66" t="str">
        <f t="shared" si="39"/>
        <v>P.S. LA COCA</v>
      </c>
      <c r="D2533" s="67" t="s">
        <v>3921</v>
      </c>
      <c r="E2533" s="66" t="s">
        <v>24481</v>
      </c>
      <c r="F2533" s="66" t="s">
        <v>24481</v>
      </c>
      <c r="G2533" s="66" t="s">
        <v>3923</v>
      </c>
      <c r="H2533" s="66" t="s">
        <v>3924</v>
      </c>
      <c r="I2533" s="66" t="s">
        <v>614</v>
      </c>
      <c r="J2533" s="68" t="s">
        <v>159</v>
      </c>
      <c r="K2533" s="68" t="s">
        <v>359</v>
      </c>
      <c r="L2533" s="68" t="s">
        <v>613</v>
      </c>
      <c r="M2533" s="66" t="s">
        <v>24482</v>
      </c>
      <c r="N2533" s="67" t="s">
        <v>4131</v>
      </c>
      <c r="O2533" s="67" t="s">
        <v>3951</v>
      </c>
      <c r="P2533" s="67" t="s">
        <v>4040</v>
      </c>
      <c r="Q2533" s="67" t="s">
        <v>159</v>
      </c>
      <c r="R2533" s="67" t="s">
        <v>326</v>
      </c>
      <c r="S2533" s="67" t="s">
        <v>4440</v>
      </c>
      <c r="T2533" s="67" t="s">
        <v>4133</v>
      </c>
      <c r="U2533" s="67" t="s">
        <v>4134</v>
      </c>
      <c r="V2533" s="67" t="s">
        <v>3932</v>
      </c>
      <c r="W2533" s="67" t="s">
        <v>4355</v>
      </c>
      <c r="X2533" s="67" t="s">
        <v>3934</v>
      </c>
      <c r="Y2533" s="67" t="s">
        <v>3945</v>
      </c>
      <c r="Z2533" s="67" t="s">
        <v>3936</v>
      </c>
      <c r="AA2533" s="67" t="s">
        <v>24483</v>
      </c>
      <c r="AB2533" s="67" t="s">
        <v>24484</v>
      </c>
      <c r="AC2533" s="67" t="s">
        <v>3939</v>
      </c>
      <c r="AD2533" s="67" t="s">
        <v>3940</v>
      </c>
      <c r="AE2533" s="67" t="s">
        <v>3941</v>
      </c>
      <c r="AF2533" s="67" t="s">
        <v>3940</v>
      </c>
      <c r="AG2533" s="67" t="s">
        <v>24485</v>
      </c>
      <c r="AH2533" s="67" t="s">
        <v>24486</v>
      </c>
      <c r="AI2533" s="67" t="s">
        <v>24487</v>
      </c>
      <c r="AJ2533" s="67" t="s">
        <v>3945</v>
      </c>
    </row>
    <row r="2534" spans="1:36" x14ac:dyDescent="0.2">
      <c r="A2534" s="66" t="s">
        <v>3919</v>
      </c>
      <c r="B2534" s="67" t="s">
        <v>24488</v>
      </c>
      <c r="C2534" s="66" t="str">
        <f t="shared" si="39"/>
        <v>P.S. RETAMA BAJA</v>
      </c>
      <c r="D2534" s="67" t="s">
        <v>3921</v>
      </c>
      <c r="E2534" s="66" t="s">
        <v>24489</v>
      </c>
      <c r="F2534" s="66" t="s">
        <v>24489</v>
      </c>
      <c r="G2534" s="66" t="s">
        <v>4596</v>
      </c>
      <c r="H2534" s="66" t="s">
        <v>3924</v>
      </c>
      <c r="I2534" s="66" t="s">
        <v>1879</v>
      </c>
      <c r="J2534" s="68" t="s">
        <v>156</v>
      </c>
      <c r="K2534" s="68" t="s">
        <v>163</v>
      </c>
      <c r="L2534" s="68" t="s">
        <v>1878</v>
      </c>
      <c r="M2534" s="66" t="s">
        <v>24490</v>
      </c>
      <c r="N2534" s="67" t="s">
        <v>3963</v>
      </c>
      <c r="O2534" s="67" t="s">
        <v>3951</v>
      </c>
      <c r="P2534" s="67" t="s">
        <v>4208</v>
      </c>
      <c r="Q2534" s="67" t="s">
        <v>156</v>
      </c>
      <c r="R2534" s="67" t="s">
        <v>5167</v>
      </c>
      <c r="S2534" s="67" t="s">
        <v>1033</v>
      </c>
      <c r="T2534" s="67" t="s">
        <v>5168</v>
      </c>
      <c r="U2534" s="67" t="s">
        <v>5169</v>
      </c>
      <c r="V2534" s="67" t="s">
        <v>3932</v>
      </c>
      <c r="W2534" s="67" t="s">
        <v>3969</v>
      </c>
      <c r="X2534" s="67" t="s">
        <v>3934</v>
      </c>
      <c r="Y2534" s="67" t="s">
        <v>21579</v>
      </c>
      <c r="Z2534" s="67" t="s">
        <v>6444</v>
      </c>
      <c r="AA2534" s="67" t="s">
        <v>6381</v>
      </c>
      <c r="AB2534" s="67" t="s">
        <v>24491</v>
      </c>
      <c r="AC2534" s="67" t="s">
        <v>3939</v>
      </c>
      <c r="AD2534" s="67" t="s">
        <v>3940</v>
      </c>
      <c r="AE2534" s="67" t="s">
        <v>3941</v>
      </c>
      <c r="AF2534" s="67" t="s">
        <v>3940</v>
      </c>
      <c r="AG2534" s="67" t="s">
        <v>24492</v>
      </c>
      <c r="AH2534" s="67" t="s">
        <v>24493</v>
      </c>
      <c r="AI2534" s="67" t="s">
        <v>24494</v>
      </c>
      <c r="AJ2534" s="67" t="s">
        <v>3945</v>
      </c>
    </row>
    <row r="2535" spans="1:36" x14ac:dyDescent="0.2">
      <c r="A2535" s="66" t="s">
        <v>3919</v>
      </c>
      <c r="B2535" s="67" t="s">
        <v>24495</v>
      </c>
      <c r="C2535" s="66" t="str">
        <f t="shared" si="39"/>
        <v>P.S. CCARAPA</v>
      </c>
      <c r="D2535" s="67" t="s">
        <v>3921</v>
      </c>
      <c r="E2535" s="66" t="s">
        <v>24496</v>
      </c>
      <c r="F2535" s="66" t="s">
        <v>24496</v>
      </c>
      <c r="G2535" s="66" t="s">
        <v>3923</v>
      </c>
      <c r="H2535" s="66" t="s">
        <v>3924</v>
      </c>
      <c r="I2535" s="66" t="s">
        <v>2457</v>
      </c>
      <c r="J2535" s="68" t="s">
        <v>348</v>
      </c>
      <c r="K2535" s="68" t="s">
        <v>1275</v>
      </c>
      <c r="L2535" s="68" t="s">
        <v>2456</v>
      </c>
      <c r="M2535" s="66" t="s">
        <v>24497</v>
      </c>
      <c r="N2535" s="67" t="s">
        <v>3927</v>
      </c>
      <c r="O2535" s="67" t="s">
        <v>4023</v>
      </c>
      <c r="P2535" s="67" t="s">
        <v>3951</v>
      </c>
      <c r="Q2535" s="67" t="s">
        <v>348</v>
      </c>
      <c r="R2535" s="67" t="s">
        <v>1275</v>
      </c>
      <c r="S2535" s="67" t="s">
        <v>1276</v>
      </c>
      <c r="T2535" s="67" t="s">
        <v>21936</v>
      </c>
      <c r="U2535" s="67" t="s">
        <v>21937</v>
      </c>
      <c r="V2535" s="67" t="s">
        <v>3932</v>
      </c>
      <c r="W2535" s="67" t="s">
        <v>24498</v>
      </c>
      <c r="X2535" s="67" t="s">
        <v>3934</v>
      </c>
      <c r="Y2535" s="67" t="s">
        <v>3945</v>
      </c>
      <c r="Z2535" s="67" t="s">
        <v>4257</v>
      </c>
      <c r="AA2535" s="67" t="s">
        <v>24499</v>
      </c>
      <c r="AB2535" s="67" t="s">
        <v>24500</v>
      </c>
      <c r="AC2535" s="67" t="s">
        <v>3939</v>
      </c>
      <c r="AD2535" s="67" t="s">
        <v>3940</v>
      </c>
      <c r="AE2535" s="67" t="s">
        <v>3941</v>
      </c>
      <c r="AF2535" s="67" t="s">
        <v>3940</v>
      </c>
      <c r="AG2535" s="67" t="s">
        <v>24501</v>
      </c>
      <c r="AH2535" s="67" t="s">
        <v>24502</v>
      </c>
      <c r="AI2535" s="67" t="s">
        <v>3967</v>
      </c>
      <c r="AJ2535" s="67" t="s">
        <v>3945</v>
      </c>
    </row>
    <row r="2536" spans="1:36" x14ac:dyDescent="0.2">
      <c r="A2536" s="66" t="s">
        <v>3919</v>
      </c>
      <c r="B2536" s="67" t="s">
        <v>24503</v>
      </c>
      <c r="C2536" s="66" t="str">
        <f t="shared" si="39"/>
        <v>P.S. CUTAXI</v>
      </c>
      <c r="D2536" s="67" t="s">
        <v>3921</v>
      </c>
      <c r="E2536" s="66" t="s">
        <v>24504</v>
      </c>
      <c r="F2536" s="66" t="s">
        <v>24504</v>
      </c>
      <c r="G2536" s="66" t="s">
        <v>3923</v>
      </c>
      <c r="H2536" s="66" t="s">
        <v>3924</v>
      </c>
      <c r="I2536" s="66" t="s">
        <v>1401</v>
      </c>
      <c r="J2536" s="68" t="s">
        <v>147</v>
      </c>
      <c r="K2536" s="68" t="s">
        <v>304</v>
      </c>
      <c r="L2536" s="68" t="s">
        <v>1400</v>
      </c>
      <c r="M2536" s="66" t="s">
        <v>24505</v>
      </c>
      <c r="N2536" s="67" t="s">
        <v>3926</v>
      </c>
      <c r="O2536" s="67" t="s">
        <v>4323</v>
      </c>
      <c r="P2536" s="67" t="s">
        <v>3928</v>
      </c>
      <c r="Q2536" s="67" t="s">
        <v>147</v>
      </c>
      <c r="R2536" s="67" t="s">
        <v>304</v>
      </c>
      <c r="S2536" s="67" t="s">
        <v>1400</v>
      </c>
      <c r="T2536" s="67" t="s">
        <v>4324</v>
      </c>
      <c r="U2536" s="67" t="s">
        <v>4325</v>
      </c>
      <c r="V2536" s="67" t="s">
        <v>3932</v>
      </c>
      <c r="W2536" s="67" t="s">
        <v>24506</v>
      </c>
      <c r="X2536" s="67" t="s">
        <v>3934</v>
      </c>
      <c r="Y2536" s="67" t="s">
        <v>3945</v>
      </c>
      <c r="Z2536" s="67" t="s">
        <v>4718</v>
      </c>
      <c r="AA2536" s="67" t="s">
        <v>11764</v>
      </c>
      <c r="AB2536" s="67" t="s">
        <v>24507</v>
      </c>
      <c r="AC2536" s="67" t="s">
        <v>3939</v>
      </c>
      <c r="AD2536" s="67" t="s">
        <v>3940</v>
      </c>
      <c r="AE2536" s="67" t="s">
        <v>3941</v>
      </c>
      <c r="AF2536" s="67" t="s">
        <v>3940</v>
      </c>
      <c r="AG2536" s="67" t="s">
        <v>24508</v>
      </c>
      <c r="AH2536" s="67" t="s">
        <v>24509</v>
      </c>
      <c r="AI2536" s="67" t="s">
        <v>24510</v>
      </c>
      <c r="AJ2536" s="67" t="s">
        <v>3945</v>
      </c>
    </row>
    <row r="2537" spans="1:36" x14ac:dyDescent="0.2">
      <c r="A2537" s="66" t="s">
        <v>3919</v>
      </c>
      <c r="B2537" s="67" t="s">
        <v>24511</v>
      </c>
      <c r="C2537" s="66" t="str">
        <f t="shared" si="39"/>
        <v>P.S. SAN CRISTOBAL DE UPAQUIHUA</v>
      </c>
      <c r="D2537" s="67" t="s">
        <v>3921</v>
      </c>
      <c r="E2537" s="66" t="s">
        <v>24512</v>
      </c>
      <c r="F2537" s="66" t="s">
        <v>24512</v>
      </c>
      <c r="G2537" s="66" t="s">
        <v>3923</v>
      </c>
      <c r="H2537" s="66" t="s">
        <v>3924</v>
      </c>
      <c r="I2537" s="66" t="s">
        <v>2458</v>
      </c>
      <c r="J2537" s="68" t="s">
        <v>181</v>
      </c>
      <c r="K2537" s="68" t="s">
        <v>688</v>
      </c>
      <c r="L2537" s="68" t="s">
        <v>499</v>
      </c>
      <c r="M2537" s="66" t="s">
        <v>24513</v>
      </c>
      <c r="N2537" s="67" t="s">
        <v>4007</v>
      </c>
      <c r="O2537" s="67" t="s">
        <v>4023</v>
      </c>
      <c r="P2537" s="67" t="s">
        <v>3928</v>
      </c>
      <c r="Q2537" s="67" t="s">
        <v>181</v>
      </c>
      <c r="R2537" s="67" t="s">
        <v>688</v>
      </c>
      <c r="S2537" s="67" t="s">
        <v>2600</v>
      </c>
      <c r="T2537" s="67" t="s">
        <v>4009</v>
      </c>
      <c r="U2537" s="67" t="s">
        <v>4010</v>
      </c>
      <c r="V2537" s="67" t="s">
        <v>3932</v>
      </c>
      <c r="W2537" s="67" t="s">
        <v>24514</v>
      </c>
      <c r="X2537" s="67" t="s">
        <v>3934</v>
      </c>
      <c r="Y2537" s="67" t="s">
        <v>4162</v>
      </c>
      <c r="Z2537" s="67" t="s">
        <v>4109</v>
      </c>
      <c r="AA2537" s="67" t="s">
        <v>3954</v>
      </c>
      <c r="AB2537" s="67" t="s">
        <v>24515</v>
      </c>
      <c r="AC2537" s="67" t="s">
        <v>3939</v>
      </c>
      <c r="AD2537" s="67" t="s">
        <v>3940</v>
      </c>
      <c r="AE2537" s="67" t="s">
        <v>3941</v>
      </c>
      <c r="AF2537" s="67" t="s">
        <v>3940</v>
      </c>
      <c r="AG2537" s="67" t="s">
        <v>24516</v>
      </c>
      <c r="AH2537" s="67" t="s">
        <v>24517</v>
      </c>
      <c r="AI2537" s="67" t="s">
        <v>24518</v>
      </c>
      <c r="AJ2537" s="67" t="s">
        <v>3945</v>
      </c>
    </row>
    <row r="2538" spans="1:36" x14ac:dyDescent="0.2">
      <c r="A2538" s="66" t="s">
        <v>3919</v>
      </c>
      <c r="B2538" s="67" t="s">
        <v>24519</v>
      </c>
      <c r="C2538" s="66" t="str">
        <f t="shared" si="39"/>
        <v>P.S. ACOS</v>
      </c>
      <c r="D2538" s="67" t="s">
        <v>3921</v>
      </c>
      <c r="E2538" s="66" t="s">
        <v>2909</v>
      </c>
      <c r="F2538" s="66" t="s">
        <v>2909</v>
      </c>
      <c r="G2538" s="66" t="s">
        <v>3923</v>
      </c>
      <c r="H2538" s="66" t="s">
        <v>3924</v>
      </c>
      <c r="I2538" s="66" t="s">
        <v>1504</v>
      </c>
      <c r="J2538" s="68" t="s">
        <v>273</v>
      </c>
      <c r="K2538" s="68" t="s">
        <v>719</v>
      </c>
      <c r="L2538" s="68" t="s">
        <v>1503</v>
      </c>
      <c r="M2538" s="66" t="s">
        <v>24520</v>
      </c>
      <c r="N2538" s="67" t="s">
        <v>4848</v>
      </c>
      <c r="O2538" s="67" t="s">
        <v>4208</v>
      </c>
      <c r="P2538" s="67" t="s">
        <v>4040</v>
      </c>
      <c r="Q2538" s="67" t="s">
        <v>273</v>
      </c>
      <c r="R2538" s="67" t="s">
        <v>720</v>
      </c>
      <c r="S2538" s="67" t="s">
        <v>1503</v>
      </c>
      <c r="T2538" s="67" t="s">
        <v>5666</v>
      </c>
      <c r="U2538" s="67" t="s">
        <v>5667</v>
      </c>
      <c r="V2538" s="67" t="s">
        <v>3932</v>
      </c>
      <c r="W2538" s="67" t="s">
        <v>3969</v>
      </c>
      <c r="X2538" s="67" t="s">
        <v>3934</v>
      </c>
      <c r="Y2538" s="67" t="s">
        <v>11302</v>
      </c>
      <c r="Z2538" s="67" t="s">
        <v>4935</v>
      </c>
      <c r="AA2538" s="67" t="s">
        <v>5670</v>
      </c>
      <c r="AB2538" s="67" t="s">
        <v>24521</v>
      </c>
      <c r="AC2538" s="67" t="s">
        <v>3939</v>
      </c>
      <c r="AD2538" s="67" t="s">
        <v>3940</v>
      </c>
      <c r="AE2538" s="67" t="s">
        <v>3941</v>
      </c>
      <c r="AF2538" s="67" t="s">
        <v>3940</v>
      </c>
      <c r="AG2538" s="67" t="s">
        <v>24522</v>
      </c>
      <c r="AH2538" s="67" t="s">
        <v>24523</v>
      </c>
      <c r="AI2538" s="67" t="s">
        <v>24524</v>
      </c>
      <c r="AJ2538" s="67" t="s">
        <v>3945</v>
      </c>
    </row>
    <row r="2539" spans="1:36" x14ac:dyDescent="0.2">
      <c r="A2539" s="66" t="s">
        <v>3919</v>
      </c>
      <c r="B2539" s="67" t="s">
        <v>24525</v>
      </c>
      <c r="C2539" s="66" t="str">
        <f t="shared" si="39"/>
        <v>C.S. TUPAC AMARU</v>
      </c>
      <c r="D2539" s="67" t="s">
        <v>4128</v>
      </c>
      <c r="E2539" s="66" t="s">
        <v>3512</v>
      </c>
      <c r="F2539" s="66" t="s">
        <v>3512</v>
      </c>
      <c r="G2539" s="66" t="s">
        <v>4129</v>
      </c>
      <c r="H2539" s="66" t="s">
        <v>3924</v>
      </c>
      <c r="I2539" s="66" t="s">
        <v>244</v>
      </c>
      <c r="J2539" s="68" t="s">
        <v>242</v>
      </c>
      <c r="K2539" s="68" t="s">
        <v>243</v>
      </c>
      <c r="L2539" s="68" t="s">
        <v>243</v>
      </c>
      <c r="M2539" s="66" t="s">
        <v>24526</v>
      </c>
      <c r="N2539" s="67" t="s">
        <v>4288</v>
      </c>
      <c r="O2539" s="67" t="s">
        <v>3951</v>
      </c>
      <c r="P2539" s="67" t="s">
        <v>3951</v>
      </c>
      <c r="Q2539" s="67" t="s">
        <v>242</v>
      </c>
      <c r="R2539" s="67" t="s">
        <v>243</v>
      </c>
      <c r="S2539" s="67" t="s">
        <v>243</v>
      </c>
      <c r="T2539" s="67" t="s">
        <v>4289</v>
      </c>
      <c r="U2539" s="67" t="s">
        <v>4290</v>
      </c>
      <c r="V2539" s="67" t="s">
        <v>4135</v>
      </c>
      <c r="W2539" s="67" t="s">
        <v>24527</v>
      </c>
      <c r="X2539" s="67" t="s">
        <v>3934</v>
      </c>
      <c r="Y2539" s="67" t="s">
        <v>24528</v>
      </c>
      <c r="Z2539" s="67" t="s">
        <v>4293</v>
      </c>
      <c r="AA2539" s="67" t="s">
        <v>24529</v>
      </c>
      <c r="AB2539" s="67" t="s">
        <v>24530</v>
      </c>
      <c r="AC2539" s="67" t="s">
        <v>3939</v>
      </c>
      <c r="AD2539" s="67" t="s">
        <v>3940</v>
      </c>
      <c r="AE2539" s="67" t="s">
        <v>3941</v>
      </c>
      <c r="AF2539" s="67" t="s">
        <v>3940</v>
      </c>
      <c r="AG2539" s="67" t="s">
        <v>24531</v>
      </c>
      <c r="AH2539" s="67" t="s">
        <v>24532</v>
      </c>
      <c r="AI2539" s="67" t="s">
        <v>24533</v>
      </c>
      <c r="AJ2539" s="67" t="s">
        <v>3945</v>
      </c>
    </row>
    <row r="2540" spans="1:36" x14ac:dyDescent="0.2">
      <c r="A2540" s="66" t="s">
        <v>3919</v>
      </c>
      <c r="B2540" s="67" t="s">
        <v>24534</v>
      </c>
      <c r="C2540" s="66" t="str">
        <f t="shared" si="39"/>
        <v>P.S. NARANJOS</v>
      </c>
      <c r="D2540" s="67" t="s">
        <v>3921</v>
      </c>
      <c r="E2540" s="66" t="s">
        <v>24535</v>
      </c>
      <c r="F2540" s="66" t="s">
        <v>24535</v>
      </c>
      <c r="G2540" s="66" t="s">
        <v>3923</v>
      </c>
      <c r="H2540" s="66" t="s">
        <v>3924</v>
      </c>
      <c r="I2540" s="66" t="s">
        <v>1939</v>
      </c>
      <c r="J2540" s="68" t="s">
        <v>147</v>
      </c>
      <c r="K2540" s="68" t="s">
        <v>148</v>
      </c>
      <c r="L2540" s="68" t="s">
        <v>1938</v>
      </c>
      <c r="M2540" s="66" t="s">
        <v>24536</v>
      </c>
      <c r="N2540" s="67" t="s">
        <v>3926</v>
      </c>
      <c r="O2540" s="67" t="s">
        <v>3927</v>
      </c>
      <c r="P2540" s="67" t="s">
        <v>4008</v>
      </c>
      <c r="Q2540" s="67" t="s">
        <v>147</v>
      </c>
      <c r="R2540" s="67" t="s">
        <v>148</v>
      </c>
      <c r="S2540" s="67" t="s">
        <v>1938</v>
      </c>
      <c r="T2540" s="67" t="s">
        <v>3930</v>
      </c>
      <c r="U2540" s="67" t="s">
        <v>3931</v>
      </c>
      <c r="V2540" s="67" t="s">
        <v>3932</v>
      </c>
      <c r="W2540" s="67" t="s">
        <v>3933</v>
      </c>
      <c r="X2540" s="67" t="s">
        <v>3934</v>
      </c>
      <c r="Y2540" s="67" t="s">
        <v>21336</v>
      </c>
      <c r="Z2540" s="67" t="s">
        <v>3936</v>
      </c>
      <c r="AA2540" s="67" t="s">
        <v>24537</v>
      </c>
      <c r="AB2540" s="67" t="s">
        <v>24538</v>
      </c>
      <c r="AC2540" s="67" t="s">
        <v>3939</v>
      </c>
      <c r="AD2540" s="67" t="s">
        <v>3940</v>
      </c>
      <c r="AE2540" s="67" t="s">
        <v>3941</v>
      </c>
      <c r="AF2540" s="67" t="s">
        <v>3940</v>
      </c>
      <c r="AG2540" s="67" t="s">
        <v>24539</v>
      </c>
      <c r="AH2540" s="67" t="s">
        <v>24540</v>
      </c>
      <c r="AI2540" s="67" t="s">
        <v>24541</v>
      </c>
      <c r="AJ2540" s="67" t="s">
        <v>3945</v>
      </c>
    </row>
    <row r="2541" spans="1:36" x14ac:dyDescent="0.2">
      <c r="A2541" s="66" t="s">
        <v>3919</v>
      </c>
      <c r="B2541" s="67" t="s">
        <v>24542</v>
      </c>
      <c r="C2541" s="66" t="str">
        <f t="shared" si="39"/>
        <v>P.S. SHIMA</v>
      </c>
      <c r="D2541" s="67" t="s">
        <v>3921</v>
      </c>
      <c r="E2541" s="66" t="s">
        <v>24543</v>
      </c>
      <c r="F2541" s="66" t="s">
        <v>24543</v>
      </c>
      <c r="G2541" s="66" t="s">
        <v>3923</v>
      </c>
      <c r="H2541" s="66" t="s">
        <v>3924</v>
      </c>
      <c r="I2541" s="66" t="s">
        <v>419</v>
      </c>
      <c r="J2541" s="68" t="s">
        <v>156</v>
      </c>
      <c r="K2541" s="68" t="s">
        <v>417</v>
      </c>
      <c r="L2541" s="68" t="s">
        <v>418</v>
      </c>
      <c r="M2541" s="66" t="s">
        <v>24544</v>
      </c>
      <c r="N2541" s="67" t="s">
        <v>3963</v>
      </c>
      <c r="O2541" s="67" t="s">
        <v>4008</v>
      </c>
      <c r="P2541" s="67" t="s">
        <v>4008</v>
      </c>
      <c r="Q2541" s="67" t="s">
        <v>156</v>
      </c>
      <c r="R2541" s="67" t="s">
        <v>417</v>
      </c>
      <c r="S2541" s="67" t="s">
        <v>14277</v>
      </c>
      <c r="T2541" s="67" t="s">
        <v>4599</v>
      </c>
      <c r="U2541" s="67" t="s">
        <v>4600</v>
      </c>
      <c r="V2541" s="67" t="s">
        <v>3968</v>
      </c>
      <c r="W2541" s="67" t="s">
        <v>3969</v>
      </c>
      <c r="X2541" s="67" t="s">
        <v>3934</v>
      </c>
      <c r="Y2541" s="67" t="s">
        <v>4601</v>
      </c>
      <c r="Z2541" s="67" t="s">
        <v>24545</v>
      </c>
      <c r="AA2541" s="67" t="s">
        <v>24546</v>
      </c>
      <c r="AB2541" s="67" t="s">
        <v>24547</v>
      </c>
      <c r="AC2541" s="67" t="s">
        <v>3939</v>
      </c>
      <c r="AD2541" s="67" t="s">
        <v>3940</v>
      </c>
      <c r="AE2541" s="67" t="s">
        <v>3941</v>
      </c>
      <c r="AF2541" s="67" t="s">
        <v>3940</v>
      </c>
      <c r="AG2541" s="67" t="s">
        <v>24548</v>
      </c>
      <c r="AH2541" s="67" t="s">
        <v>24549</v>
      </c>
      <c r="AI2541" s="67" t="s">
        <v>24550</v>
      </c>
      <c r="AJ2541" s="67" t="s">
        <v>3945</v>
      </c>
    </row>
    <row r="2542" spans="1:36" x14ac:dyDescent="0.2">
      <c r="A2542" s="66" t="s">
        <v>3919</v>
      </c>
      <c r="B2542" s="67" t="s">
        <v>24551</v>
      </c>
      <c r="C2542" s="66" t="str">
        <f t="shared" si="39"/>
        <v>C.S. SAN ALEJANDRO</v>
      </c>
      <c r="D2542" s="67" t="s">
        <v>4128</v>
      </c>
      <c r="E2542" s="66" t="s">
        <v>24552</v>
      </c>
      <c r="F2542" s="66" t="s">
        <v>24552</v>
      </c>
      <c r="G2542" s="66" t="s">
        <v>4129</v>
      </c>
      <c r="H2542" s="66" t="s">
        <v>3924</v>
      </c>
      <c r="I2542" s="66" t="s">
        <v>2460</v>
      </c>
      <c r="J2542" s="68" t="s">
        <v>177</v>
      </c>
      <c r="K2542" s="68" t="s">
        <v>1420</v>
      </c>
      <c r="L2542" s="68" t="s">
        <v>2459</v>
      </c>
      <c r="M2542" s="66" t="s">
        <v>24553</v>
      </c>
      <c r="N2542" s="67" t="s">
        <v>3993</v>
      </c>
      <c r="O2542" s="67" t="s">
        <v>4023</v>
      </c>
      <c r="P2542" s="67" t="s">
        <v>4040</v>
      </c>
      <c r="Q2542" s="67" t="s">
        <v>177</v>
      </c>
      <c r="R2542" s="67" t="s">
        <v>16378</v>
      </c>
      <c r="S2542" s="67" t="s">
        <v>24552</v>
      </c>
      <c r="T2542" s="67" t="s">
        <v>16379</v>
      </c>
      <c r="U2542" s="67" t="s">
        <v>16380</v>
      </c>
      <c r="V2542" s="67" t="s">
        <v>4135</v>
      </c>
      <c r="W2542" s="67" t="s">
        <v>24554</v>
      </c>
      <c r="X2542" s="67" t="s">
        <v>3934</v>
      </c>
      <c r="Y2542" s="67" t="s">
        <v>3945</v>
      </c>
      <c r="Z2542" s="67" t="s">
        <v>4293</v>
      </c>
      <c r="AA2542" s="67" t="s">
        <v>24555</v>
      </c>
      <c r="AB2542" s="67" t="s">
        <v>24556</v>
      </c>
      <c r="AC2542" s="67" t="s">
        <v>3939</v>
      </c>
      <c r="AD2542" s="67" t="s">
        <v>3940</v>
      </c>
      <c r="AE2542" s="67" t="s">
        <v>3941</v>
      </c>
      <c r="AF2542" s="67" t="s">
        <v>3940</v>
      </c>
      <c r="AG2542" s="67" t="s">
        <v>24557</v>
      </c>
      <c r="AH2542" s="67" t="s">
        <v>24558</v>
      </c>
      <c r="AI2542" s="67" t="s">
        <v>22262</v>
      </c>
      <c r="AJ2542" s="67" t="s">
        <v>4493</v>
      </c>
    </row>
    <row r="2543" spans="1:36" x14ac:dyDescent="0.2">
      <c r="A2543" s="66" t="s">
        <v>3919</v>
      </c>
      <c r="B2543" s="67" t="s">
        <v>24559</v>
      </c>
      <c r="C2543" s="66" t="str">
        <f t="shared" si="39"/>
        <v>C.S. CAMPO VERDE</v>
      </c>
      <c r="D2543" s="67" t="s">
        <v>4128</v>
      </c>
      <c r="E2543" s="66" t="s">
        <v>7106</v>
      </c>
      <c r="F2543" s="66" t="s">
        <v>7106</v>
      </c>
      <c r="G2543" s="66" t="s">
        <v>4129</v>
      </c>
      <c r="H2543" s="66" t="s">
        <v>3924</v>
      </c>
      <c r="I2543" s="66" t="s">
        <v>947</v>
      </c>
      <c r="J2543" s="68" t="s">
        <v>177</v>
      </c>
      <c r="K2543" s="68" t="s">
        <v>178</v>
      </c>
      <c r="L2543" s="68" t="s">
        <v>946</v>
      </c>
      <c r="M2543" s="66" t="s">
        <v>24560</v>
      </c>
      <c r="N2543" s="67" t="s">
        <v>3993</v>
      </c>
      <c r="O2543" s="67" t="s">
        <v>4040</v>
      </c>
      <c r="P2543" s="67" t="s">
        <v>3928</v>
      </c>
      <c r="Q2543" s="67" t="s">
        <v>177</v>
      </c>
      <c r="R2543" s="67" t="s">
        <v>6023</v>
      </c>
      <c r="S2543" s="67" t="s">
        <v>7106</v>
      </c>
      <c r="T2543" s="67" t="s">
        <v>6025</v>
      </c>
      <c r="U2543" s="67" t="s">
        <v>6026</v>
      </c>
      <c r="V2543" s="67" t="s">
        <v>4135</v>
      </c>
      <c r="W2543" s="67" t="s">
        <v>14584</v>
      </c>
      <c r="X2543" s="67" t="s">
        <v>3934</v>
      </c>
      <c r="Y2543" s="67" t="s">
        <v>3945</v>
      </c>
      <c r="Z2543" s="67" t="s">
        <v>3970</v>
      </c>
      <c r="AA2543" s="67" t="s">
        <v>24561</v>
      </c>
      <c r="AB2543" s="67" t="s">
        <v>24562</v>
      </c>
      <c r="AC2543" s="67" t="s">
        <v>3939</v>
      </c>
      <c r="AD2543" s="67" t="s">
        <v>3940</v>
      </c>
      <c r="AE2543" s="67" t="s">
        <v>3941</v>
      </c>
      <c r="AF2543" s="67" t="s">
        <v>3940</v>
      </c>
      <c r="AG2543" s="67" t="s">
        <v>24563</v>
      </c>
      <c r="AH2543" s="67" t="s">
        <v>24564</v>
      </c>
      <c r="AI2543" s="67" t="s">
        <v>14590</v>
      </c>
      <c r="AJ2543" s="67" t="s">
        <v>3945</v>
      </c>
    </row>
    <row r="2544" spans="1:36" x14ac:dyDescent="0.2">
      <c r="A2544" s="66" t="s">
        <v>3919</v>
      </c>
      <c r="B2544" s="67" t="s">
        <v>24565</v>
      </c>
      <c r="C2544" s="66" t="str">
        <f t="shared" si="39"/>
        <v>P.S. VIÑANI</v>
      </c>
      <c r="D2544" s="67" t="s">
        <v>3921</v>
      </c>
      <c r="E2544" s="66" t="s">
        <v>24566</v>
      </c>
      <c r="F2544" s="66" t="s">
        <v>24566</v>
      </c>
      <c r="G2544" s="66" t="s">
        <v>3923</v>
      </c>
      <c r="H2544" s="66" t="s">
        <v>3924</v>
      </c>
      <c r="I2544" s="66" t="s">
        <v>401</v>
      </c>
      <c r="J2544" s="68" t="s">
        <v>154</v>
      </c>
      <c r="K2544" s="68" t="s">
        <v>154</v>
      </c>
      <c r="L2544" s="68" t="s">
        <v>400</v>
      </c>
      <c r="M2544" s="66" t="s">
        <v>24567</v>
      </c>
      <c r="N2544" s="67" t="s">
        <v>4403</v>
      </c>
      <c r="O2544" s="67" t="s">
        <v>3951</v>
      </c>
      <c r="P2544" s="67" t="s">
        <v>4040</v>
      </c>
      <c r="Q2544" s="67" t="s">
        <v>154</v>
      </c>
      <c r="R2544" s="67" t="s">
        <v>154</v>
      </c>
      <c r="S2544" s="67" t="s">
        <v>9407</v>
      </c>
      <c r="T2544" s="67" t="s">
        <v>4404</v>
      </c>
      <c r="U2544" s="67" t="s">
        <v>4405</v>
      </c>
      <c r="V2544" s="67" t="s">
        <v>3968</v>
      </c>
      <c r="W2544" s="67" t="s">
        <v>24568</v>
      </c>
      <c r="X2544" s="67" t="s">
        <v>3934</v>
      </c>
      <c r="Y2544" s="67" t="s">
        <v>24569</v>
      </c>
      <c r="Z2544" s="67" t="s">
        <v>24570</v>
      </c>
      <c r="AA2544" s="67" t="s">
        <v>24571</v>
      </c>
      <c r="AB2544" s="67" t="s">
        <v>24572</v>
      </c>
      <c r="AC2544" s="67" t="s">
        <v>3939</v>
      </c>
      <c r="AD2544" s="67" t="s">
        <v>3940</v>
      </c>
      <c r="AE2544" s="67" t="s">
        <v>3941</v>
      </c>
      <c r="AF2544" s="67" t="s">
        <v>3940</v>
      </c>
      <c r="AG2544" s="67" t="s">
        <v>24573</v>
      </c>
      <c r="AH2544" s="67" t="s">
        <v>24574</v>
      </c>
      <c r="AI2544" s="67" t="s">
        <v>24575</v>
      </c>
      <c r="AJ2544" s="67" t="s">
        <v>3945</v>
      </c>
    </row>
    <row r="2545" spans="1:36" x14ac:dyDescent="0.2">
      <c r="A2545" s="66" t="s">
        <v>3919</v>
      </c>
      <c r="B2545" s="67" t="s">
        <v>24576</v>
      </c>
      <c r="C2545" s="66" t="str">
        <f t="shared" si="39"/>
        <v>P.S. ALTO PUQUIRI</v>
      </c>
      <c r="D2545" s="67" t="s">
        <v>3921</v>
      </c>
      <c r="E2545" s="66" t="s">
        <v>24577</v>
      </c>
      <c r="F2545" s="66" t="s">
        <v>24577</v>
      </c>
      <c r="G2545" s="66" t="s">
        <v>3923</v>
      </c>
      <c r="H2545" s="66" t="s">
        <v>3924</v>
      </c>
      <c r="I2545" s="66" t="s">
        <v>816</v>
      </c>
      <c r="J2545" s="68" t="s">
        <v>216</v>
      </c>
      <c r="K2545" s="68" t="s">
        <v>815</v>
      </c>
      <c r="L2545" s="68" t="s">
        <v>216</v>
      </c>
      <c r="M2545" s="66" t="s">
        <v>24578</v>
      </c>
      <c r="N2545" s="67" t="s">
        <v>4650</v>
      </c>
      <c r="O2545" s="67" t="s">
        <v>3951</v>
      </c>
      <c r="P2545" s="67" t="s">
        <v>3950</v>
      </c>
      <c r="Q2545" s="67" t="s">
        <v>216</v>
      </c>
      <c r="R2545" s="67" t="s">
        <v>216</v>
      </c>
      <c r="S2545" s="67" t="s">
        <v>2299</v>
      </c>
      <c r="T2545" s="67" t="s">
        <v>5366</v>
      </c>
      <c r="U2545" s="67" t="s">
        <v>5367</v>
      </c>
      <c r="V2545" s="67" t="s">
        <v>3932</v>
      </c>
      <c r="W2545" s="67" t="s">
        <v>24579</v>
      </c>
      <c r="X2545" s="67" t="s">
        <v>3934</v>
      </c>
      <c r="Y2545" s="67" t="s">
        <v>24580</v>
      </c>
      <c r="Z2545" s="67" t="s">
        <v>4526</v>
      </c>
      <c r="AA2545" s="67" t="s">
        <v>24581</v>
      </c>
      <c r="AB2545" s="67" t="s">
        <v>24582</v>
      </c>
      <c r="AC2545" s="67" t="s">
        <v>3939</v>
      </c>
      <c r="AD2545" s="67" t="s">
        <v>3940</v>
      </c>
      <c r="AE2545" s="67" t="s">
        <v>3941</v>
      </c>
      <c r="AF2545" s="67" t="s">
        <v>3940</v>
      </c>
      <c r="AG2545" s="67" t="s">
        <v>24583</v>
      </c>
      <c r="AH2545" s="67" t="s">
        <v>24584</v>
      </c>
      <c r="AI2545" s="67" t="s">
        <v>24585</v>
      </c>
      <c r="AJ2545" s="67" t="s">
        <v>3945</v>
      </c>
    </row>
    <row r="2546" spans="1:36" x14ac:dyDescent="0.2">
      <c r="A2546" s="66" t="s">
        <v>3973</v>
      </c>
      <c r="B2546" s="67" t="s">
        <v>24586</v>
      </c>
      <c r="C2546" s="66" t="str">
        <f t="shared" si="39"/>
        <v>P.S. PAMPAS DE SAN JUAN</v>
      </c>
      <c r="D2546" s="67" t="s">
        <v>3921</v>
      </c>
      <c r="E2546" s="66" t="s">
        <v>24587</v>
      </c>
      <c r="F2546" s="66" t="s">
        <v>24587</v>
      </c>
      <c r="G2546" s="66" t="s">
        <v>3923</v>
      </c>
      <c r="H2546" s="66" t="s">
        <v>3924</v>
      </c>
      <c r="I2546" s="66" t="s">
        <v>352</v>
      </c>
      <c r="J2546" s="68" t="s">
        <v>144</v>
      </c>
      <c r="K2546" s="68" t="s">
        <v>144</v>
      </c>
      <c r="L2546" s="68" t="s">
        <v>280</v>
      </c>
      <c r="M2546" s="66" t="s">
        <v>24588</v>
      </c>
      <c r="N2546" s="67" t="s">
        <v>3978</v>
      </c>
      <c r="O2546" s="67" t="s">
        <v>4040</v>
      </c>
      <c r="P2546" s="67" t="s">
        <v>3951</v>
      </c>
      <c r="Q2546" s="67" t="s">
        <v>3979</v>
      </c>
      <c r="R2546" s="67" t="s">
        <v>5071</v>
      </c>
      <c r="S2546" s="67" t="s">
        <v>12203</v>
      </c>
      <c r="T2546" s="67" t="s">
        <v>5073</v>
      </c>
      <c r="U2546" s="67" t="s">
        <v>5074</v>
      </c>
      <c r="V2546" s="67" t="s">
        <v>3968</v>
      </c>
      <c r="W2546" s="67" t="s">
        <v>24589</v>
      </c>
      <c r="X2546" s="67" t="s">
        <v>3934</v>
      </c>
      <c r="Y2546" s="67" t="s">
        <v>4678</v>
      </c>
      <c r="Z2546" s="67" t="s">
        <v>4151</v>
      </c>
      <c r="AA2546" s="67" t="s">
        <v>24590</v>
      </c>
      <c r="AB2546" s="67" t="s">
        <v>24591</v>
      </c>
      <c r="AC2546" s="67" t="s">
        <v>3939</v>
      </c>
      <c r="AD2546" s="67" t="s">
        <v>3940</v>
      </c>
      <c r="AE2546" s="67" t="s">
        <v>3941</v>
      </c>
      <c r="AF2546" s="67" t="s">
        <v>3940</v>
      </c>
      <c r="AG2546" s="67" t="s">
        <v>24592</v>
      </c>
      <c r="AH2546" s="67" t="s">
        <v>24593</v>
      </c>
      <c r="AI2546" s="67" t="s">
        <v>8697</v>
      </c>
      <c r="AJ2546" s="67" t="s">
        <v>3945</v>
      </c>
    </row>
    <row r="2547" spans="1:36" x14ac:dyDescent="0.2">
      <c r="A2547" s="66" t="s">
        <v>3919</v>
      </c>
      <c r="B2547" s="67" t="s">
        <v>24594</v>
      </c>
      <c r="C2547" s="66" t="str">
        <f t="shared" si="39"/>
        <v>P.S. CANDEN</v>
      </c>
      <c r="D2547" s="67" t="s">
        <v>3921</v>
      </c>
      <c r="E2547" s="66" t="s">
        <v>24595</v>
      </c>
      <c r="F2547" s="66" t="s">
        <v>24595</v>
      </c>
      <c r="G2547" s="66" t="s">
        <v>3923</v>
      </c>
      <c r="H2547" s="66" t="s">
        <v>3924</v>
      </c>
      <c r="I2547" s="66" t="s">
        <v>2008</v>
      </c>
      <c r="J2547" s="68" t="s">
        <v>147</v>
      </c>
      <c r="K2547" s="68" t="s">
        <v>682</v>
      </c>
      <c r="L2547" s="68" t="s">
        <v>2007</v>
      </c>
      <c r="M2547" s="66" t="s">
        <v>24596</v>
      </c>
      <c r="N2547" s="67" t="s">
        <v>3926</v>
      </c>
      <c r="O2547" s="67" t="s">
        <v>4023</v>
      </c>
      <c r="P2547" s="67" t="s">
        <v>4023</v>
      </c>
      <c r="Q2547" s="67" t="s">
        <v>147</v>
      </c>
      <c r="R2547" s="67" t="s">
        <v>682</v>
      </c>
      <c r="S2547" s="67" t="s">
        <v>2007</v>
      </c>
      <c r="T2547" s="67" t="s">
        <v>4198</v>
      </c>
      <c r="U2547" s="67" t="s">
        <v>4199</v>
      </c>
      <c r="V2547" s="67" t="s">
        <v>3932</v>
      </c>
      <c r="W2547" s="67" t="s">
        <v>24597</v>
      </c>
      <c r="X2547" s="67" t="s">
        <v>3934</v>
      </c>
      <c r="Y2547" s="67" t="s">
        <v>3945</v>
      </c>
      <c r="Z2547" s="67" t="s">
        <v>4257</v>
      </c>
      <c r="AA2547" s="67" t="s">
        <v>24598</v>
      </c>
      <c r="AB2547" s="67" t="s">
        <v>24599</v>
      </c>
      <c r="AC2547" s="67" t="s">
        <v>3939</v>
      </c>
      <c r="AD2547" s="67" t="s">
        <v>3940</v>
      </c>
      <c r="AE2547" s="67" t="s">
        <v>3941</v>
      </c>
      <c r="AF2547" s="67" t="s">
        <v>3940</v>
      </c>
      <c r="AG2547" s="67" t="s">
        <v>24600</v>
      </c>
      <c r="AH2547" s="67" t="s">
        <v>24601</v>
      </c>
      <c r="AI2547" s="67" t="s">
        <v>4723</v>
      </c>
      <c r="AJ2547" s="67" t="s">
        <v>3945</v>
      </c>
    </row>
    <row r="2548" spans="1:36" x14ac:dyDescent="0.2">
      <c r="A2548" s="66" t="s">
        <v>3919</v>
      </c>
      <c r="B2548" s="67" t="s">
        <v>24602</v>
      </c>
      <c r="C2548" s="66" t="str">
        <f t="shared" si="39"/>
        <v>P.S. GLORIA SOL NACIENTE</v>
      </c>
      <c r="D2548" s="67" t="s">
        <v>3921</v>
      </c>
      <c r="E2548" s="66" t="s">
        <v>24603</v>
      </c>
      <c r="F2548" s="66" t="s">
        <v>24603</v>
      </c>
      <c r="G2548" s="66" t="s">
        <v>3923</v>
      </c>
      <c r="H2548" s="66" t="s">
        <v>3924</v>
      </c>
      <c r="I2548" s="66" t="s">
        <v>1298</v>
      </c>
      <c r="J2548" s="68" t="s">
        <v>273</v>
      </c>
      <c r="K2548" s="68" t="s">
        <v>728</v>
      </c>
      <c r="L2548" s="68" t="s">
        <v>1297</v>
      </c>
      <c r="M2548" s="66" t="s">
        <v>24604</v>
      </c>
      <c r="N2548" s="67" t="s">
        <v>4848</v>
      </c>
      <c r="O2548" s="67" t="s">
        <v>4023</v>
      </c>
      <c r="P2548" s="67" t="s">
        <v>4023</v>
      </c>
      <c r="Q2548" s="67" t="s">
        <v>273</v>
      </c>
      <c r="R2548" s="67" t="s">
        <v>2216</v>
      </c>
      <c r="S2548" s="67" t="s">
        <v>1297</v>
      </c>
      <c r="T2548" s="67" t="s">
        <v>5972</v>
      </c>
      <c r="U2548" s="67" t="s">
        <v>5973</v>
      </c>
      <c r="V2548" s="67" t="s">
        <v>3932</v>
      </c>
      <c r="W2548" s="67" t="s">
        <v>3969</v>
      </c>
      <c r="X2548" s="67" t="s">
        <v>3934</v>
      </c>
      <c r="Y2548" s="67" t="s">
        <v>5974</v>
      </c>
      <c r="Z2548" s="67" t="s">
        <v>4257</v>
      </c>
      <c r="AA2548" s="67" t="s">
        <v>24605</v>
      </c>
      <c r="AB2548" s="67" t="s">
        <v>24606</v>
      </c>
      <c r="AC2548" s="67" t="s">
        <v>3939</v>
      </c>
      <c r="AD2548" s="67" t="s">
        <v>3940</v>
      </c>
      <c r="AE2548" s="67" t="s">
        <v>3941</v>
      </c>
      <c r="AF2548" s="67" t="s">
        <v>3940</v>
      </c>
      <c r="AG2548" s="67" t="s">
        <v>24607</v>
      </c>
      <c r="AH2548" s="67" t="s">
        <v>24608</v>
      </c>
      <c r="AI2548" s="67" t="s">
        <v>24609</v>
      </c>
      <c r="AJ2548" s="67" t="s">
        <v>3945</v>
      </c>
    </row>
    <row r="2549" spans="1:36" x14ac:dyDescent="0.2">
      <c r="A2549" s="66" t="s">
        <v>3919</v>
      </c>
      <c r="B2549" s="67" t="s">
        <v>24610</v>
      </c>
      <c r="C2549" s="66" t="str">
        <f t="shared" si="39"/>
        <v>P.S. EL GUAYO</v>
      </c>
      <c r="D2549" s="67" t="s">
        <v>3921</v>
      </c>
      <c r="E2549" s="66" t="s">
        <v>13773</v>
      </c>
      <c r="F2549" s="66" t="s">
        <v>13773</v>
      </c>
      <c r="G2549" s="66" t="s">
        <v>3923</v>
      </c>
      <c r="H2549" s="66" t="s">
        <v>3924</v>
      </c>
      <c r="I2549" s="66" t="s">
        <v>333</v>
      </c>
      <c r="J2549" s="68" t="s">
        <v>147</v>
      </c>
      <c r="K2549" s="68" t="s">
        <v>148</v>
      </c>
      <c r="L2549" s="68" t="s">
        <v>332</v>
      </c>
      <c r="M2549" s="66" t="s">
        <v>24611</v>
      </c>
      <c r="N2549" s="67" t="s">
        <v>3926</v>
      </c>
      <c r="O2549" s="67" t="s">
        <v>3927</v>
      </c>
      <c r="P2549" s="67" t="s">
        <v>4023</v>
      </c>
      <c r="Q2549" s="67" t="s">
        <v>147</v>
      </c>
      <c r="R2549" s="67" t="s">
        <v>148</v>
      </c>
      <c r="S2549" s="67" t="s">
        <v>8093</v>
      </c>
      <c r="T2549" s="67" t="s">
        <v>3930</v>
      </c>
      <c r="U2549" s="67" t="s">
        <v>3931</v>
      </c>
      <c r="V2549" s="67" t="s">
        <v>3932</v>
      </c>
      <c r="W2549" s="67" t="s">
        <v>3933</v>
      </c>
      <c r="X2549" s="67" t="s">
        <v>3934</v>
      </c>
      <c r="Y2549" s="67" t="s">
        <v>8278</v>
      </c>
      <c r="Z2549" s="67" t="s">
        <v>3936</v>
      </c>
      <c r="AA2549" s="67" t="s">
        <v>23662</v>
      </c>
      <c r="AB2549" s="67" t="s">
        <v>24612</v>
      </c>
      <c r="AC2549" s="67" t="s">
        <v>3939</v>
      </c>
      <c r="AD2549" s="67" t="s">
        <v>3940</v>
      </c>
      <c r="AE2549" s="67" t="s">
        <v>3941</v>
      </c>
      <c r="AF2549" s="67" t="s">
        <v>3940</v>
      </c>
      <c r="AG2549" s="67" t="s">
        <v>24613</v>
      </c>
      <c r="AH2549" s="67" t="s">
        <v>24614</v>
      </c>
      <c r="AI2549" s="67" t="s">
        <v>24615</v>
      </c>
      <c r="AJ2549" s="67" t="s">
        <v>3945</v>
      </c>
    </row>
    <row r="2550" spans="1:36" x14ac:dyDescent="0.2">
      <c r="A2550" s="66" t="s">
        <v>3919</v>
      </c>
      <c r="B2550" s="67" t="s">
        <v>24616</v>
      </c>
      <c r="C2550" s="66" t="str">
        <f t="shared" si="39"/>
        <v>P.S. MARINTARI</v>
      </c>
      <c r="D2550" s="67" t="s">
        <v>3921</v>
      </c>
      <c r="E2550" s="66" t="s">
        <v>24617</v>
      </c>
      <c r="F2550" s="66" t="s">
        <v>24617</v>
      </c>
      <c r="G2550" s="66" t="s">
        <v>3923</v>
      </c>
      <c r="H2550" s="66" t="s">
        <v>3924</v>
      </c>
      <c r="I2550" s="66" t="s">
        <v>932</v>
      </c>
      <c r="J2550" s="68" t="s">
        <v>273</v>
      </c>
      <c r="K2550" s="68" t="s">
        <v>633</v>
      </c>
      <c r="L2550" s="68" t="s">
        <v>732</v>
      </c>
      <c r="M2550" s="66" t="s">
        <v>24618</v>
      </c>
      <c r="N2550" s="67" t="s">
        <v>4848</v>
      </c>
      <c r="O2550" s="67" t="s">
        <v>4023</v>
      </c>
      <c r="P2550" s="67" t="s">
        <v>4208</v>
      </c>
      <c r="Q2550" s="67" t="s">
        <v>273</v>
      </c>
      <c r="R2550" s="67" t="s">
        <v>2216</v>
      </c>
      <c r="S2550" s="67" t="s">
        <v>732</v>
      </c>
      <c r="T2550" s="67" t="s">
        <v>5972</v>
      </c>
      <c r="U2550" s="67" t="s">
        <v>5973</v>
      </c>
      <c r="V2550" s="67" t="s">
        <v>3932</v>
      </c>
      <c r="W2550" s="67" t="s">
        <v>3969</v>
      </c>
      <c r="X2550" s="67" t="s">
        <v>3934</v>
      </c>
      <c r="Y2550" s="67" t="s">
        <v>5974</v>
      </c>
      <c r="Z2550" s="67" t="s">
        <v>4257</v>
      </c>
      <c r="AA2550" s="67" t="s">
        <v>5670</v>
      </c>
      <c r="AB2550" s="67" t="s">
        <v>24619</v>
      </c>
      <c r="AC2550" s="67" t="s">
        <v>3939</v>
      </c>
      <c r="AD2550" s="67" t="s">
        <v>3940</v>
      </c>
      <c r="AE2550" s="67" t="s">
        <v>3941</v>
      </c>
      <c r="AF2550" s="67" t="s">
        <v>3940</v>
      </c>
      <c r="AG2550" s="67" t="s">
        <v>24620</v>
      </c>
      <c r="AH2550" s="67" t="s">
        <v>24621</v>
      </c>
      <c r="AI2550" s="67" t="s">
        <v>24622</v>
      </c>
      <c r="AJ2550" s="67" t="s">
        <v>3945</v>
      </c>
    </row>
    <row r="2551" spans="1:36" x14ac:dyDescent="0.2">
      <c r="A2551" s="66" t="s">
        <v>3919</v>
      </c>
      <c r="B2551" s="67" t="s">
        <v>24623</v>
      </c>
      <c r="C2551" s="66" t="str">
        <f t="shared" si="39"/>
        <v>P.S. ISLA</v>
      </c>
      <c r="D2551" s="67" t="s">
        <v>3921</v>
      </c>
      <c r="E2551" s="66" t="s">
        <v>24624</v>
      </c>
      <c r="F2551" s="66" t="s">
        <v>24624</v>
      </c>
      <c r="G2551" s="66" t="s">
        <v>3923</v>
      </c>
      <c r="H2551" s="66" t="s">
        <v>3924</v>
      </c>
      <c r="I2551" s="66" t="s">
        <v>195</v>
      </c>
      <c r="J2551" s="68" t="s">
        <v>186</v>
      </c>
      <c r="K2551" s="68" t="s">
        <v>193</v>
      </c>
      <c r="L2551" s="68" t="s">
        <v>194</v>
      </c>
      <c r="M2551" s="66" t="s">
        <v>24625</v>
      </c>
      <c r="N2551" s="67" t="s">
        <v>4022</v>
      </c>
      <c r="O2551" s="67" t="s">
        <v>4064</v>
      </c>
      <c r="P2551" s="67" t="s">
        <v>3928</v>
      </c>
      <c r="Q2551" s="67" t="s">
        <v>186</v>
      </c>
      <c r="R2551" s="67" t="s">
        <v>193</v>
      </c>
      <c r="S2551" s="67" t="s">
        <v>14371</v>
      </c>
      <c r="T2551" s="67" t="s">
        <v>4065</v>
      </c>
      <c r="U2551" s="67" t="s">
        <v>4066</v>
      </c>
      <c r="V2551" s="67" t="s">
        <v>3968</v>
      </c>
      <c r="W2551" s="67" t="s">
        <v>21752</v>
      </c>
      <c r="X2551" s="67" t="s">
        <v>3934</v>
      </c>
      <c r="Y2551" s="67" t="s">
        <v>3945</v>
      </c>
      <c r="Z2551" s="67" t="s">
        <v>20824</v>
      </c>
      <c r="AA2551" s="67" t="s">
        <v>24626</v>
      </c>
      <c r="AB2551" s="67" t="s">
        <v>24627</v>
      </c>
      <c r="AC2551" s="67" t="s">
        <v>3939</v>
      </c>
      <c r="AD2551" s="67" t="s">
        <v>3940</v>
      </c>
      <c r="AE2551" s="67" t="s">
        <v>3941</v>
      </c>
      <c r="AF2551" s="67" t="s">
        <v>3940</v>
      </c>
      <c r="AG2551" s="67" t="s">
        <v>24628</v>
      </c>
      <c r="AH2551" s="67" t="s">
        <v>24629</v>
      </c>
      <c r="AI2551" s="67" t="s">
        <v>7658</v>
      </c>
      <c r="AJ2551" s="67" t="s">
        <v>3945</v>
      </c>
    </row>
    <row r="2552" spans="1:36" x14ac:dyDescent="0.2">
      <c r="A2552" s="66" t="s">
        <v>3919</v>
      </c>
      <c r="B2552" s="67" t="s">
        <v>24630</v>
      </c>
      <c r="C2552" s="66" t="str">
        <f t="shared" si="39"/>
        <v>C.S. JORGE CHAVEZ</v>
      </c>
      <c r="D2552" s="67" t="s">
        <v>4128</v>
      </c>
      <c r="E2552" s="66" t="s">
        <v>2249</v>
      </c>
      <c r="F2552" s="66" t="s">
        <v>2249</v>
      </c>
      <c r="G2552" s="66" t="s">
        <v>4129</v>
      </c>
      <c r="H2552" s="66" t="s">
        <v>3924</v>
      </c>
      <c r="I2552" s="66" t="s">
        <v>218</v>
      </c>
      <c r="J2552" s="68" t="s">
        <v>216</v>
      </c>
      <c r="K2552" s="68" t="s">
        <v>217</v>
      </c>
      <c r="L2552" s="68" t="s">
        <v>217</v>
      </c>
      <c r="M2552" s="66" t="s">
        <v>24631</v>
      </c>
      <c r="N2552" s="67" t="s">
        <v>4650</v>
      </c>
      <c r="O2552" s="67" t="s">
        <v>3951</v>
      </c>
      <c r="P2552" s="67" t="s">
        <v>3951</v>
      </c>
      <c r="Q2552" s="67" t="s">
        <v>216</v>
      </c>
      <c r="R2552" s="67" t="s">
        <v>216</v>
      </c>
      <c r="S2552" s="67" t="s">
        <v>2249</v>
      </c>
      <c r="T2552" s="67" t="s">
        <v>5366</v>
      </c>
      <c r="U2552" s="67" t="s">
        <v>5367</v>
      </c>
      <c r="V2552" s="67" t="s">
        <v>4135</v>
      </c>
      <c r="W2552" s="67" t="s">
        <v>24632</v>
      </c>
      <c r="X2552" s="67" t="s">
        <v>3934</v>
      </c>
      <c r="Y2552" s="67" t="s">
        <v>6744</v>
      </c>
      <c r="Z2552" s="67" t="s">
        <v>4526</v>
      </c>
      <c r="AA2552" s="67" t="s">
        <v>24633</v>
      </c>
      <c r="AB2552" s="67" t="s">
        <v>24634</v>
      </c>
      <c r="AC2552" s="67" t="s">
        <v>3939</v>
      </c>
      <c r="AD2552" s="67" t="s">
        <v>3940</v>
      </c>
      <c r="AE2552" s="67" t="s">
        <v>3941</v>
      </c>
      <c r="AF2552" s="67" t="s">
        <v>3940</v>
      </c>
      <c r="AG2552" s="67" t="s">
        <v>24635</v>
      </c>
      <c r="AH2552" s="67" t="s">
        <v>24636</v>
      </c>
      <c r="AI2552" s="67" t="s">
        <v>24637</v>
      </c>
      <c r="AJ2552" s="67" t="s">
        <v>3945</v>
      </c>
    </row>
    <row r="2553" spans="1:36" x14ac:dyDescent="0.2">
      <c r="A2553" s="66" t="s">
        <v>3919</v>
      </c>
      <c r="B2553" s="67" t="s">
        <v>24638</v>
      </c>
      <c r="C2553" s="66" t="str">
        <f t="shared" si="39"/>
        <v>P.S. LA GOLONDRINA</v>
      </c>
      <c r="D2553" s="67" t="s">
        <v>3921</v>
      </c>
      <c r="E2553" s="66" t="s">
        <v>24639</v>
      </c>
      <c r="F2553" s="66" t="s">
        <v>24639</v>
      </c>
      <c r="G2553" s="66" t="s">
        <v>3923</v>
      </c>
      <c r="H2553" s="66" t="s">
        <v>3924</v>
      </c>
      <c r="I2553" s="66" t="s">
        <v>1289</v>
      </c>
      <c r="J2553" s="68" t="s">
        <v>196</v>
      </c>
      <c r="K2553" s="68" t="s">
        <v>311</v>
      </c>
      <c r="L2553" s="68" t="s">
        <v>1288</v>
      </c>
      <c r="M2553" s="66" t="s">
        <v>24640</v>
      </c>
      <c r="N2553" s="67" t="s">
        <v>4145</v>
      </c>
      <c r="O2553" s="67" t="s">
        <v>4208</v>
      </c>
      <c r="P2553" s="67" t="s">
        <v>3928</v>
      </c>
      <c r="Q2553" s="67" t="s">
        <v>196</v>
      </c>
      <c r="R2553" s="67" t="s">
        <v>311</v>
      </c>
      <c r="S2553" s="67" t="s">
        <v>1288</v>
      </c>
      <c r="T2553" s="67" t="s">
        <v>4147</v>
      </c>
      <c r="U2553" s="67" t="s">
        <v>4148</v>
      </c>
      <c r="V2553" s="67" t="s">
        <v>3968</v>
      </c>
      <c r="W2553" s="67" t="s">
        <v>24641</v>
      </c>
      <c r="X2553" s="67" t="s">
        <v>3934</v>
      </c>
      <c r="Y2553" s="67" t="s">
        <v>4150</v>
      </c>
      <c r="Z2553" s="67" t="s">
        <v>4574</v>
      </c>
      <c r="AA2553" s="67" t="s">
        <v>4303</v>
      </c>
      <c r="AB2553" s="67" t="s">
        <v>24642</v>
      </c>
      <c r="AC2553" s="67" t="s">
        <v>3939</v>
      </c>
      <c r="AD2553" s="67" t="s">
        <v>3940</v>
      </c>
      <c r="AE2553" s="67" t="s">
        <v>3941</v>
      </c>
      <c r="AF2553" s="67" t="s">
        <v>3940</v>
      </c>
      <c r="AG2553" s="67" t="s">
        <v>24643</v>
      </c>
      <c r="AH2553" s="67" t="s">
        <v>24644</v>
      </c>
      <c r="AI2553" s="67" t="s">
        <v>4307</v>
      </c>
      <c r="AJ2553" s="67" t="s">
        <v>3945</v>
      </c>
    </row>
    <row r="2554" spans="1:36" x14ac:dyDescent="0.2">
      <c r="A2554" s="66" t="s">
        <v>3919</v>
      </c>
      <c r="B2554" s="67" t="s">
        <v>24645</v>
      </c>
      <c r="C2554" s="66" t="str">
        <f t="shared" si="39"/>
        <v>P.S. MITOBAMBA</v>
      </c>
      <c r="D2554" s="67" t="s">
        <v>3921</v>
      </c>
      <c r="E2554" s="66" t="s">
        <v>24646</v>
      </c>
      <c r="F2554" s="66" t="s">
        <v>24646</v>
      </c>
      <c r="G2554" s="66" t="s">
        <v>3923</v>
      </c>
      <c r="H2554" s="66" t="s">
        <v>3924</v>
      </c>
      <c r="I2554" s="66" t="s">
        <v>1975</v>
      </c>
      <c r="J2554" s="68" t="s">
        <v>147</v>
      </c>
      <c r="K2554" s="68" t="s">
        <v>304</v>
      </c>
      <c r="L2554" s="68" t="s">
        <v>1974</v>
      </c>
      <c r="M2554" s="66" t="s">
        <v>24647</v>
      </c>
      <c r="N2554" s="67" t="s">
        <v>3926</v>
      </c>
      <c r="O2554" s="67" t="s">
        <v>4323</v>
      </c>
      <c r="P2554" s="67" t="s">
        <v>4023</v>
      </c>
      <c r="Q2554" s="67" t="s">
        <v>147</v>
      </c>
      <c r="R2554" s="67" t="s">
        <v>304</v>
      </c>
      <c r="S2554" s="67" t="s">
        <v>2389</v>
      </c>
      <c r="T2554" s="67" t="s">
        <v>4324</v>
      </c>
      <c r="U2554" s="67" t="s">
        <v>4325</v>
      </c>
      <c r="V2554" s="67" t="s">
        <v>3932</v>
      </c>
      <c r="W2554" s="67" t="s">
        <v>24648</v>
      </c>
      <c r="X2554" s="67" t="s">
        <v>3934</v>
      </c>
      <c r="Y2554" s="67" t="s">
        <v>3945</v>
      </c>
      <c r="Z2554" s="67" t="s">
        <v>4136</v>
      </c>
      <c r="AA2554" s="67" t="s">
        <v>24649</v>
      </c>
      <c r="AB2554" s="67" t="s">
        <v>24650</v>
      </c>
      <c r="AC2554" s="67" t="s">
        <v>3939</v>
      </c>
      <c r="AD2554" s="67" t="s">
        <v>3940</v>
      </c>
      <c r="AE2554" s="67" t="s">
        <v>3941</v>
      </c>
      <c r="AF2554" s="67" t="s">
        <v>3940</v>
      </c>
      <c r="AG2554" s="67" t="s">
        <v>24651</v>
      </c>
      <c r="AH2554" s="67" t="s">
        <v>24652</v>
      </c>
      <c r="AI2554" s="67" t="s">
        <v>24653</v>
      </c>
      <c r="AJ2554" s="67" t="s">
        <v>3945</v>
      </c>
    </row>
    <row r="2555" spans="1:36" x14ac:dyDescent="0.2">
      <c r="A2555" s="66" t="s">
        <v>3919</v>
      </c>
      <c r="B2555" s="67" t="s">
        <v>24654</v>
      </c>
      <c r="C2555" s="66" t="str">
        <f t="shared" si="39"/>
        <v>C.S. HUACHAC</v>
      </c>
      <c r="D2555" s="67" t="s">
        <v>4128</v>
      </c>
      <c r="E2555" s="66" t="s">
        <v>2079</v>
      </c>
      <c r="F2555" s="66" t="s">
        <v>2079</v>
      </c>
      <c r="G2555" s="66" t="s">
        <v>4129</v>
      </c>
      <c r="H2555" s="66" t="s">
        <v>3924</v>
      </c>
      <c r="I2555" s="66" t="s">
        <v>2080</v>
      </c>
      <c r="J2555" s="68" t="s">
        <v>156</v>
      </c>
      <c r="K2555" s="68" t="s">
        <v>894</v>
      </c>
      <c r="L2555" s="68" t="s">
        <v>2079</v>
      </c>
      <c r="M2555" s="66" t="s">
        <v>24655</v>
      </c>
      <c r="N2555" s="67" t="s">
        <v>3963</v>
      </c>
      <c r="O2555" s="67" t="s">
        <v>4160</v>
      </c>
      <c r="P2555" s="67" t="s">
        <v>4040</v>
      </c>
      <c r="Q2555" s="67" t="s">
        <v>156</v>
      </c>
      <c r="R2555" s="67" t="s">
        <v>6809</v>
      </c>
      <c r="S2555" s="67" t="s">
        <v>2079</v>
      </c>
      <c r="T2555" s="67" t="s">
        <v>6810</v>
      </c>
      <c r="U2555" s="67" t="s">
        <v>6811</v>
      </c>
      <c r="V2555" s="67" t="s">
        <v>4135</v>
      </c>
      <c r="W2555" s="67" t="s">
        <v>3969</v>
      </c>
      <c r="X2555" s="67" t="s">
        <v>3934</v>
      </c>
      <c r="Y2555" s="67" t="s">
        <v>5170</v>
      </c>
      <c r="Z2555" s="67" t="s">
        <v>6086</v>
      </c>
      <c r="AA2555" s="67" t="s">
        <v>24656</v>
      </c>
      <c r="AB2555" s="67" t="s">
        <v>24657</v>
      </c>
      <c r="AC2555" s="67" t="s">
        <v>3939</v>
      </c>
      <c r="AD2555" s="67" t="s">
        <v>3940</v>
      </c>
      <c r="AE2555" s="67" t="s">
        <v>3941</v>
      </c>
      <c r="AF2555" s="67" t="s">
        <v>3940</v>
      </c>
      <c r="AG2555" s="67" t="s">
        <v>24658</v>
      </c>
      <c r="AH2555" s="67" t="s">
        <v>24659</v>
      </c>
      <c r="AI2555" s="67" t="s">
        <v>24660</v>
      </c>
      <c r="AJ2555" s="67" t="s">
        <v>3945</v>
      </c>
    </row>
    <row r="2556" spans="1:36" x14ac:dyDescent="0.2">
      <c r="A2556" s="66" t="s">
        <v>3919</v>
      </c>
      <c r="B2556" s="67" t="s">
        <v>24661</v>
      </c>
      <c r="C2556" s="66" t="str">
        <f t="shared" si="39"/>
        <v>P.S. ACANCOCHA</v>
      </c>
      <c r="D2556" s="67" t="s">
        <v>3921</v>
      </c>
      <c r="E2556" s="66" t="s">
        <v>24662</v>
      </c>
      <c r="F2556" s="66" t="s">
        <v>24662</v>
      </c>
      <c r="G2556" s="66" t="s">
        <v>3923</v>
      </c>
      <c r="H2556" s="66" t="s">
        <v>3924</v>
      </c>
      <c r="I2556" s="66" t="s">
        <v>2285</v>
      </c>
      <c r="J2556" s="68" t="s">
        <v>156</v>
      </c>
      <c r="K2556" s="68" t="s">
        <v>157</v>
      </c>
      <c r="L2556" s="68" t="s">
        <v>2284</v>
      </c>
      <c r="M2556" s="66" t="s">
        <v>24663</v>
      </c>
      <c r="N2556" s="67" t="s">
        <v>3963</v>
      </c>
      <c r="O2556" s="67" t="s">
        <v>4208</v>
      </c>
      <c r="P2556" s="67" t="s">
        <v>3951</v>
      </c>
      <c r="Q2556" s="67" t="s">
        <v>156</v>
      </c>
      <c r="R2556" s="67" t="s">
        <v>156</v>
      </c>
      <c r="S2556" s="67" t="s">
        <v>156</v>
      </c>
      <c r="T2556" s="67" t="s">
        <v>9990</v>
      </c>
      <c r="U2556" s="67" t="s">
        <v>9991</v>
      </c>
      <c r="V2556" s="67" t="s">
        <v>3932</v>
      </c>
      <c r="W2556" s="67" t="s">
        <v>3969</v>
      </c>
      <c r="X2556" s="67" t="s">
        <v>3934</v>
      </c>
      <c r="Y2556" s="67" t="s">
        <v>24270</v>
      </c>
      <c r="Z2556" s="67" t="s">
        <v>5766</v>
      </c>
      <c r="AA2556" s="67" t="s">
        <v>7909</v>
      </c>
      <c r="AB2556" s="67" t="s">
        <v>24664</v>
      </c>
      <c r="AC2556" s="67" t="s">
        <v>3939</v>
      </c>
      <c r="AD2556" s="67" t="s">
        <v>3940</v>
      </c>
      <c r="AE2556" s="67" t="s">
        <v>3941</v>
      </c>
      <c r="AF2556" s="67" t="s">
        <v>3940</v>
      </c>
      <c r="AG2556" s="67" t="s">
        <v>24665</v>
      </c>
      <c r="AH2556" s="67" t="s">
        <v>24666</v>
      </c>
      <c r="AI2556" s="67" t="s">
        <v>24667</v>
      </c>
      <c r="AJ2556" s="67" t="s">
        <v>3945</v>
      </c>
    </row>
    <row r="2557" spans="1:36" x14ac:dyDescent="0.2">
      <c r="A2557" s="66" t="s">
        <v>3919</v>
      </c>
      <c r="B2557" s="67" t="s">
        <v>24668</v>
      </c>
      <c r="C2557" s="66" t="str">
        <f t="shared" si="39"/>
        <v>P.S. MONTERRICO</v>
      </c>
      <c r="D2557" s="67" t="s">
        <v>3921</v>
      </c>
      <c r="E2557" s="66" t="s">
        <v>24669</v>
      </c>
      <c r="F2557" s="66" t="s">
        <v>24669</v>
      </c>
      <c r="G2557" s="66" t="s">
        <v>3923</v>
      </c>
      <c r="H2557" s="66" t="s">
        <v>3924</v>
      </c>
      <c r="I2557" s="66" t="s">
        <v>1204</v>
      </c>
      <c r="J2557" s="68" t="s">
        <v>273</v>
      </c>
      <c r="K2557" s="68" t="s">
        <v>633</v>
      </c>
      <c r="L2557" s="68" t="s">
        <v>1203</v>
      </c>
      <c r="M2557" s="66" t="s">
        <v>24670</v>
      </c>
      <c r="N2557" s="67" t="s">
        <v>4848</v>
      </c>
      <c r="O2557" s="67" t="s">
        <v>4023</v>
      </c>
      <c r="P2557" s="67" t="s">
        <v>4146</v>
      </c>
      <c r="Q2557" s="67" t="s">
        <v>273</v>
      </c>
      <c r="R2557" s="67" t="s">
        <v>2216</v>
      </c>
      <c r="S2557" s="67" t="s">
        <v>8819</v>
      </c>
      <c r="T2557" s="67" t="s">
        <v>5972</v>
      </c>
      <c r="U2557" s="67" t="s">
        <v>5973</v>
      </c>
      <c r="V2557" s="67" t="s">
        <v>3932</v>
      </c>
      <c r="W2557" s="67" t="s">
        <v>3969</v>
      </c>
      <c r="X2557" s="67" t="s">
        <v>3934</v>
      </c>
      <c r="Y2557" s="67" t="s">
        <v>5974</v>
      </c>
      <c r="Z2557" s="67" t="s">
        <v>4257</v>
      </c>
      <c r="AA2557" s="67" t="s">
        <v>5670</v>
      </c>
      <c r="AB2557" s="67" t="s">
        <v>24671</v>
      </c>
      <c r="AC2557" s="67" t="s">
        <v>3939</v>
      </c>
      <c r="AD2557" s="67" t="s">
        <v>3940</v>
      </c>
      <c r="AE2557" s="67" t="s">
        <v>3941</v>
      </c>
      <c r="AF2557" s="67" t="s">
        <v>3940</v>
      </c>
      <c r="AG2557" s="67" t="s">
        <v>24672</v>
      </c>
      <c r="AH2557" s="67" t="s">
        <v>24673</v>
      </c>
      <c r="AI2557" s="67" t="s">
        <v>24674</v>
      </c>
      <c r="AJ2557" s="67" t="s">
        <v>3945</v>
      </c>
    </row>
    <row r="2558" spans="1:36" x14ac:dyDescent="0.2">
      <c r="A2558" s="66" t="s">
        <v>3919</v>
      </c>
      <c r="B2558" s="67" t="s">
        <v>24675</v>
      </c>
      <c r="C2558" s="66" t="str">
        <f t="shared" si="39"/>
        <v>P.S. SUPERVIVENCIA</v>
      </c>
      <c r="D2558" s="67" t="s">
        <v>3921</v>
      </c>
      <c r="E2558" s="66" t="s">
        <v>24676</v>
      </c>
      <c r="F2558" s="66" t="s">
        <v>24676</v>
      </c>
      <c r="G2558" s="66" t="s">
        <v>3923</v>
      </c>
      <c r="H2558" s="66" t="s">
        <v>3924</v>
      </c>
      <c r="I2558" s="66" t="s">
        <v>483</v>
      </c>
      <c r="J2558" s="68" t="s">
        <v>256</v>
      </c>
      <c r="K2558" s="68" t="s">
        <v>309</v>
      </c>
      <c r="L2558" s="68" t="s">
        <v>482</v>
      </c>
      <c r="M2558" s="66" t="s">
        <v>24677</v>
      </c>
      <c r="N2558" s="67" t="s">
        <v>4183</v>
      </c>
      <c r="O2558" s="67" t="s">
        <v>4008</v>
      </c>
      <c r="P2558" s="67" t="s">
        <v>4146</v>
      </c>
      <c r="Q2558" s="67" t="s">
        <v>256</v>
      </c>
      <c r="R2558" s="67" t="s">
        <v>5131</v>
      </c>
      <c r="S2558" s="67" t="s">
        <v>5132</v>
      </c>
      <c r="T2558" s="67" t="s">
        <v>5133</v>
      </c>
      <c r="U2558" s="67" t="s">
        <v>5134</v>
      </c>
      <c r="V2558" s="67" t="s">
        <v>3968</v>
      </c>
      <c r="W2558" s="67" t="s">
        <v>24678</v>
      </c>
      <c r="X2558" s="67" t="s">
        <v>3934</v>
      </c>
      <c r="Y2558" s="67" t="s">
        <v>24679</v>
      </c>
      <c r="Z2558" s="67" t="s">
        <v>5137</v>
      </c>
      <c r="AA2558" s="67" t="s">
        <v>24680</v>
      </c>
      <c r="AB2558" s="67" t="s">
        <v>24681</v>
      </c>
      <c r="AC2558" s="67" t="s">
        <v>3939</v>
      </c>
      <c r="AD2558" s="67" t="s">
        <v>3940</v>
      </c>
      <c r="AE2558" s="67" t="s">
        <v>3941</v>
      </c>
      <c r="AF2558" s="67" t="s">
        <v>3940</v>
      </c>
      <c r="AG2558" s="67" t="s">
        <v>24682</v>
      </c>
      <c r="AH2558" s="67" t="s">
        <v>24683</v>
      </c>
      <c r="AI2558" s="67" t="s">
        <v>24684</v>
      </c>
      <c r="AJ2558" s="67" t="s">
        <v>3945</v>
      </c>
    </row>
    <row r="2559" spans="1:36" x14ac:dyDescent="0.2">
      <c r="A2559" s="66" t="s">
        <v>3919</v>
      </c>
      <c r="B2559" s="67" t="s">
        <v>24685</v>
      </c>
      <c r="C2559" s="66" t="str">
        <f t="shared" si="39"/>
        <v>P.S. LIBERTAD</v>
      </c>
      <c r="D2559" s="67" t="s">
        <v>3921</v>
      </c>
      <c r="E2559" s="66" t="s">
        <v>24686</v>
      </c>
      <c r="F2559" s="66" t="s">
        <v>24686</v>
      </c>
      <c r="G2559" s="66" t="s">
        <v>3923</v>
      </c>
      <c r="H2559" s="66" t="s">
        <v>3924</v>
      </c>
      <c r="I2559" s="66" t="s">
        <v>310</v>
      </c>
      <c r="J2559" s="68" t="s">
        <v>256</v>
      </c>
      <c r="K2559" s="68" t="s">
        <v>309</v>
      </c>
      <c r="L2559" s="68" t="s">
        <v>309</v>
      </c>
      <c r="M2559" s="66" t="s">
        <v>24687</v>
      </c>
      <c r="N2559" s="67" t="s">
        <v>4183</v>
      </c>
      <c r="O2559" s="67" t="s">
        <v>4008</v>
      </c>
      <c r="P2559" s="67" t="s">
        <v>3951</v>
      </c>
      <c r="Q2559" s="67" t="s">
        <v>256</v>
      </c>
      <c r="R2559" s="67" t="s">
        <v>5131</v>
      </c>
      <c r="S2559" s="67" t="s">
        <v>10828</v>
      </c>
      <c r="T2559" s="67" t="s">
        <v>5133</v>
      </c>
      <c r="U2559" s="67" t="s">
        <v>5134</v>
      </c>
      <c r="V2559" s="67" t="s">
        <v>3968</v>
      </c>
      <c r="W2559" s="67" t="s">
        <v>24688</v>
      </c>
      <c r="X2559" s="67" t="s">
        <v>3934</v>
      </c>
      <c r="Y2559" s="67" t="s">
        <v>18989</v>
      </c>
      <c r="Z2559" s="67" t="s">
        <v>5137</v>
      </c>
      <c r="AA2559" s="67" t="s">
        <v>16410</v>
      </c>
      <c r="AB2559" s="67" t="s">
        <v>24689</v>
      </c>
      <c r="AC2559" s="67" t="s">
        <v>3939</v>
      </c>
      <c r="AD2559" s="67" t="s">
        <v>3940</v>
      </c>
      <c r="AE2559" s="67" t="s">
        <v>3941</v>
      </c>
      <c r="AF2559" s="67" t="s">
        <v>3940</v>
      </c>
      <c r="AG2559" s="67" t="s">
        <v>24690</v>
      </c>
      <c r="AH2559" s="67" t="s">
        <v>24691</v>
      </c>
      <c r="AI2559" s="67" t="s">
        <v>24692</v>
      </c>
      <c r="AJ2559" s="67" t="s">
        <v>3945</v>
      </c>
    </row>
    <row r="2560" spans="1:36" x14ac:dyDescent="0.2">
      <c r="A2560" s="66" t="s">
        <v>3919</v>
      </c>
      <c r="B2560" s="67" t="s">
        <v>24693</v>
      </c>
      <c r="C2560" s="66" t="str">
        <f t="shared" si="39"/>
        <v>C.S. CHINCHA BAJA</v>
      </c>
      <c r="D2560" s="67" t="s">
        <v>4128</v>
      </c>
      <c r="E2560" s="66" t="s">
        <v>2085</v>
      </c>
      <c r="F2560" s="66" t="s">
        <v>2085</v>
      </c>
      <c r="G2560" s="66" t="s">
        <v>4129</v>
      </c>
      <c r="H2560" s="66" t="s">
        <v>3924</v>
      </c>
      <c r="I2560" s="66" t="s">
        <v>2086</v>
      </c>
      <c r="J2560" s="68" t="s">
        <v>420</v>
      </c>
      <c r="K2560" s="68" t="s">
        <v>421</v>
      </c>
      <c r="L2560" s="68" t="s">
        <v>2085</v>
      </c>
      <c r="M2560" s="66" t="s">
        <v>24694</v>
      </c>
      <c r="N2560" s="67" t="s">
        <v>4363</v>
      </c>
      <c r="O2560" s="67" t="s">
        <v>4040</v>
      </c>
      <c r="P2560" s="67" t="s">
        <v>3928</v>
      </c>
      <c r="Q2560" s="67" t="s">
        <v>420</v>
      </c>
      <c r="R2560" s="67" t="s">
        <v>4611</v>
      </c>
      <c r="S2560" s="67" t="s">
        <v>2085</v>
      </c>
      <c r="T2560" s="67" t="s">
        <v>4612</v>
      </c>
      <c r="U2560" s="67" t="s">
        <v>4613</v>
      </c>
      <c r="V2560" s="67" t="s">
        <v>4135</v>
      </c>
      <c r="W2560" s="67" t="s">
        <v>24695</v>
      </c>
      <c r="X2560" s="67" t="s">
        <v>3934</v>
      </c>
      <c r="Y2560" s="67" t="s">
        <v>3945</v>
      </c>
      <c r="Z2560" s="67" t="s">
        <v>4136</v>
      </c>
      <c r="AA2560" s="67" t="s">
        <v>24696</v>
      </c>
      <c r="AB2560" s="67" t="s">
        <v>24697</v>
      </c>
      <c r="AC2560" s="67" t="s">
        <v>3939</v>
      </c>
      <c r="AD2560" s="67" t="s">
        <v>3940</v>
      </c>
      <c r="AE2560" s="67" t="s">
        <v>3941</v>
      </c>
      <c r="AF2560" s="67" t="s">
        <v>3940</v>
      </c>
      <c r="AG2560" s="67" t="s">
        <v>24698</v>
      </c>
      <c r="AH2560" s="67" t="s">
        <v>24699</v>
      </c>
      <c r="AI2560" s="67" t="s">
        <v>24700</v>
      </c>
      <c r="AJ2560" s="67" t="s">
        <v>3945</v>
      </c>
    </row>
    <row r="2561" spans="1:36" x14ac:dyDescent="0.2">
      <c r="A2561" s="66" t="s">
        <v>3919</v>
      </c>
      <c r="B2561" s="67" t="s">
        <v>24701</v>
      </c>
      <c r="C2561" s="66" t="str">
        <f t="shared" si="39"/>
        <v>P.S. EL ENTERADOR</v>
      </c>
      <c r="D2561" s="67" t="s">
        <v>3921</v>
      </c>
      <c r="E2561" s="66" t="s">
        <v>24702</v>
      </c>
      <c r="F2561" s="66" t="s">
        <v>24702</v>
      </c>
      <c r="G2561" s="66" t="s">
        <v>3923</v>
      </c>
      <c r="H2561" s="66" t="s">
        <v>3924</v>
      </c>
      <c r="I2561" s="66" t="s">
        <v>308</v>
      </c>
      <c r="J2561" s="68" t="s">
        <v>147</v>
      </c>
      <c r="K2561" s="68" t="s">
        <v>306</v>
      </c>
      <c r="L2561" s="68" t="s">
        <v>307</v>
      </c>
      <c r="M2561" s="66" t="s">
        <v>24703</v>
      </c>
      <c r="N2561" s="67" t="s">
        <v>3926</v>
      </c>
      <c r="O2561" s="67" t="s">
        <v>4064</v>
      </c>
      <c r="P2561" s="67" t="s">
        <v>3951</v>
      </c>
      <c r="Q2561" s="67" t="s">
        <v>147</v>
      </c>
      <c r="R2561" s="67" t="s">
        <v>307</v>
      </c>
      <c r="S2561" s="67" t="s">
        <v>415</v>
      </c>
      <c r="T2561" s="67" t="s">
        <v>5451</v>
      </c>
      <c r="U2561" s="67" t="s">
        <v>5452</v>
      </c>
      <c r="V2561" s="67" t="s">
        <v>3932</v>
      </c>
      <c r="W2561" s="67" t="s">
        <v>24704</v>
      </c>
      <c r="X2561" s="67" t="s">
        <v>3934</v>
      </c>
      <c r="Y2561" s="67" t="s">
        <v>3945</v>
      </c>
      <c r="Z2561" s="67" t="s">
        <v>3936</v>
      </c>
      <c r="AA2561" s="67" t="s">
        <v>17660</v>
      </c>
      <c r="AB2561" s="67" t="s">
        <v>24705</v>
      </c>
      <c r="AC2561" s="67" t="s">
        <v>3939</v>
      </c>
      <c r="AD2561" s="67" t="s">
        <v>3940</v>
      </c>
      <c r="AE2561" s="67" t="s">
        <v>3941</v>
      </c>
      <c r="AF2561" s="67" t="s">
        <v>3940</v>
      </c>
      <c r="AG2561" s="67" t="s">
        <v>24706</v>
      </c>
      <c r="AH2561" s="67" t="s">
        <v>24707</v>
      </c>
      <c r="AI2561" s="67" t="s">
        <v>24708</v>
      </c>
      <c r="AJ2561" s="67" t="s">
        <v>3945</v>
      </c>
    </row>
    <row r="2562" spans="1:36" x14ac:dyDescent="0.2">
      <c r="A2562" s="66" t="s">
        <v>3919</v>
      </c>
      <c r="B2562" s="67" t="s">
        <v>24709</v>
      </c>
      <c r="C2562" s="66" t="str">
        <f t="shared" si="39"/>
        <v>C.S. CATACHE</v>
      </c>
      <c r="D2562" s="67" t="s">
        <v>4128</v>
      </c>
      <c r="E2562" s="66" t="s">
        <v>1553</v>
      </c>
      <c r="F2562" s="66" t="s">
        <v>1553</v>
      </c>
      <c r="G2562" s="66" t="s">
        <v>4129</v>
      </c>
      <c r="H2562" s="66" t="s">
        <v>3924</v>
      </c>
      <c r="I2562" s="66" t="s">
        <v>1554</v>
      </c>
      <c r="J2562" s="68" t="s">
        <v>147</v>
      </c>
      <c r="K2562" s="68" t="s">
        <v>149</v>
      </c>
      <c r="L2562" s="68" t="s">
        <v>1553</v>
      </c>
      <c r="M2562" s="66" t="s">
        <v>24710</v>
      </c>
      <c r="N2562" s="67" t="s">
        <v>3926</v>
      </c>
      <c r="O2562" s="67" t="s">
        <v>4312</v>
      </c>
      <c r="P2562" s="67" t="s">
        <v>3951</v>
      </c>
      <c r="Q2562" s="67" t="s">
        <v>147</v>
      </c>
      <c r="R2562" s="67" t="s">
        <v>149</v>
      </c>
      <c r="S2562" s="67" t="s">
        <v>1553</v>
      </c>
      <c r="T2562" s="67" t="s">
        <v>5384</v>
      </c>
      <c r="U2562" s="67" t="s">
        <v>5385</v>
      </c>
      <c r="V2562" s="67" t="s">
        <v>4135</v>
      </c>
      <c r="W2562" s="67" t="s">
        <v>24711</v>
      </c>
      <c r="X2562" s="67" t="s">
        <v>3934</v>
      </c>
      <c r="Y2562" s="67" t="s">
        <v>3945</v>
      </c>
      <c r="Z2562" s="67" t="s">
        <v>4679</v>
      </c>
      <c r="AA2562" s="67" t="s">
        <v>24712</v>
      </c>
      <c r="AB2562" s="67" t="s">
        <v>24713</v>
      </c>
      <c r="AC2562" s="67" t="s">
        <v>3939</v>
      </c>
      <c r="AD2562" s="67" t="s">
        <v>3940</v>
      </c>
      <c r="AE2562" s="67" t="s">
        <v>3941</v>
      </c>
      <c r="AF2562" s="67" t="s">
        <v>3940</v>
      </c>
      <c r="AG2562" s="67" t="s">
        <v>24714</v>
      </c>
      <c r="AH2562" s="67" t="s">
        <v>24715</v>
      </c>
      <c r="AI2562" s="67" t="s">
        <v>24716</v>
      </c>
      <c r="AJ2562" s="67" t="s">
        <v>3945</v>
      </c>
    </row>
    <row r="2563" spans="1:36" x14ac:dyDescent="0.2">
      <c r="A2563" s="66" t="s">
        <v>3919</v>
      </c>
      <c r="B2563" s="67" t="s">
        <v>24717</v>
      </c>
      <c r="C2563" s="66" t="str">
        <f t="shared" ref="C2563:C2626" si="40">CONCATENATE(D2563,E2563)</f>
        <v>P.S. CHILCAYOCC</v>
      </c>
      <c r="D2563" s="67" t="s">
        <v>3921</v>
      </c>
      <c r="E2563" s="66" t="s">
        <v>24718</v>
      </c>
      <c r="F2563" s="66" t="s">
        <v>24718</v>
      </c>
      <c r="G2563" s="66" t="s">
        <v>3923</v>
      </c>
      <c r="H2563" s="66" t="s">
        <v>3924</v>
      </c>
      <c r="I2563" s="66" t="s">
        <v>2462</v>
      </c>
      <c r="J2563" s="68" t="s">
        <v>273</v>
      </c>
      <c r="K2563" s="68" t="s">
        <v>525</v>
      </c>
      <c r="L2563" s="68" t="s">
        <v>2461</v>
      </c>
      <c r="M2563" s="66" t="s">
        <v>8411</v>
      </c>
      <c r="N2563" s="67" t="s">
        <v>4848</v>
      </c>
      <c r="O2563" s="67" t="s">
        <v>4008</v>
      </c>
      <c r="P2563" s="67" t="s">
        <v>4208</v>
      </c>
      <c r="Q2563" s="67" t="s">
        <v>273</v>
      </c>
      <c r="R2563" s="67" t="s">
        <v>4952</v>
      </c>
      <c r="S2563" s="67" t="s">
        <v>525</v>
      </c>
      <c r="T2563" s="67" t="s">
        <v>4953</v>
      </c>
      <c r="U2563" s="67" t="s">
        <v>4954</v>
      </c>
      <c r="V2563" s="67" t="s">
        <v>3968</v>
      </c>
      <c r="W2563" s="67" t="s">
        <v>3969</v>
      </c>
      <c r="X2563" s="67" t="s">
        <v>3934</v>
      </c>
      <c r="Y2563" s="67" t="s">
        <v>4955</v>
      </c>
      <c r="Z2563" s="67" t="s">
        <v>22015</v>
      </c>
      <c r="AA2563" s="67" t="s">
        <v>24719</v>
      </c>
      <c r="AB2563" s="67" t="s">
        <v>24720</v>
      </c>
      <c r="AC2563" s="67" t="s">
        <v>3939</v>
      </c>
      <c r="AD2563" s="67" t="s">
        <v>3940</v>
      </c>
      <c r="AE2563" s="67" t="s">
        <v>3941</v>
      </c>
      <c r="AF2563" s="67" t="s">
        <v>3940</v>
      </c>
      <c r="AG2563" s="67" t="s">
        <v>24721</v>
      </c>
      <c r="AH2563" s="67" t="s">
        <v>24722</v>
      </c>
      <c r="AI2563" s="67" t="s">
        <v>24723</v>
      </c>
      <c r="AJ2563" s="67" t="s">
        <v>3945</v>
      </c>
    </row>
    <row r="2564" spans="1:36" x14ac:dyDescent="0.2">
      <c r="A2564" s="66" t="s">
        <v>3919</v>
      </c>
      <c r="B2564" s="67" t="s">
        <v>24724</v>
      </c>
      <c r="C2564" s="66" t="str">
        <f t="shared" si="40"/>
        <v>P.S. DANIEL ALCIDES CARRION</v>
      </c>
      <c r="D2564" s="67" t="s">
        <v>3921</v>
      </c>
      <c r="E2564" s="66" t="s">
        <v>199</v>
      </c>
      <c r="F2564" s="66" t="s">
        <v>24725</v>
      </c>
      <c r="G2564" s="66" t="s">
        <v>3923</v>
      </c>
      <c r="H2564" s="66" t="s">
        <v>3924</v>
      </c>
      <c r="I2564" s="66" t="s">
        <v>852</v>
      </c>
      <c r="J2564" s="68" t="s">
        <v>220</v>
      </c>
      <c r="K2564" s="68" t="s">
        <v>220</v>
      </c>
      <c r="L2564" s="68" t="s">
        <v>851</v>
      </c>
      <c r="M2564" s="66" t="s">
        <v>24726</v>
      </c>
      <c r="N2564" s="67" t="s">
        <v>4102</v>
      </c>
      <c r="O2564" s="67" t="s">
        <v>3928</v>
      </c>
      <c r="P2564" s="67" t="s">
        <v>4132</v>
      </c>
      <c r="Q2564" s="67" t="s">
        <v>220</v>
      </c>
      <c r="R2564" s="67" t="s">
        <v>4104</v>
      </c>
      <c r="S2564" s="67" t="s">
        <v>6581</v>
      </c>
      <c r="T2564" s="67" t="s">
        <v>4105</v>
      </c>
      <c r="U2564" s="67" t="s">
        <v>4106</v>
      </c>
      <c r="V2564" s="67" t="s">
        <v>3968</v>
      </c>
      <c r="W2564" s="67" t="s">
        <v>24727</v>
      </c>
      <c r="X2564" s="67" t="s">
        <v>3934</v>
      </c>
      <c r="Y2564" s="67" t="s">
        <v>4508</v>
      </c>
      <c r="Z2564" s="67" t="s">
        <v>4201</v>
      </c>
      <c r="AA2564" s="67" t="s">
        <v>24728</v>
      </c>
      <c r="AB2564" s="67" t="s">
        <v>24729</v>
      </c>
      <c r="AC2564" s="67" t="s">
        <v>3939</v>
      </c>
      <c r="AD2564" s="67" t="s">
        <v>3940</v>
      </c>
      <c r="AE2564" s="67" t="s">
        <v>3941</v>
      </c>
      <c r="AF2564" s="67" t="s">
        <v>3940</v>
      </c>
      <c r="AG2564" s="67" t="s">
        <v>24730</v>
      </c>
      <c r="AH2564" s="67" t="s">
        <v>24731</v>
      </c>
      <c r="AI2564" s="67" t="s">
        <v>24732</v>
      </c>
      <c r="AJ2564" s="67" t="s">
        <v>3945</v>
      </c>
    </row>
    <row r="2565" spans="1:36" x14ac:dyDescent="0.2">
      <c r="A2565" s="66" t="s">
        <v>3919</v>
      </c>
      <c r="B2565" s="67" t="s">
        <v>24733</v>
      </c>
      <c r="C2565" s="66" t="str">
        <f t="shared" si="40"/>
        <v>P.S. TAMBO REAL</v>
      </c>
      <c r="D2565" s="67" t="s">
        <v>3921</v>
      </c>
      <c r="E2565" s="66" t="s">
        <v>15521</v>
      </c>
      <c r="F2565" s="66" t="s">
        <v>24734</v>
      </c>
      <c r="G2565" s="66" t="s">
        <v>3923</v>
      </c>
      <c r="H2565" s="66" t="s">
        <v>3924</v>
      </c>
      <c r="I2565" s="66" t="s">
        <v>2239</v>
      </c>
      <c r="J2565" s="68" t="s">
        <v>223</v>
      </c>
      <c r="K2565" s="68" t="s">
        <v>450</v>
      </c>
      <c r="L2565" s="68" t="s">
        <v>450</v>
      </c>
      <c r="M2565" s="66" t="s">
        <v>24735</v>
      </c>
      <c r="N2565" s="67" t="s">
        <v>4117</v>
      </c>
      <c r="O2565" s="67" t="s">
        <v>4023</v>
      </c>
      <c r="P2565" s="67" t="s">
        <v>4023</v>
      </c>
      <c r="Q2565" s="67" t="s">
        <v>223</v>
      </c>
      <c r="R2565" s="67" t="s">
        <v>5935</v>
      </c>
      <c r="S2565" s="67" t="s">
        <v>450</v>
      </c>
      <c r="T2565" s="67" t="s">
        <v>5936</v>
      </c>
      <c r="U2565" s="67" t="s">
        <v>5937</v>
      </c>
      <c r="V2565" s="67" t="s">
        <v>3932</v>
      </c>
      <c r="W2565" s="67" t="s">
        <v>8586</v>
      </c>
      <c r="X2565" s="67" t="s">
        <v>3934</v>
      </c>
      <c r="Y2565" s="67" t="s">
        <v>20210</v>
      </c>
      <c r="Z2565" s="67" t="s">
        <v>3985</v>
      </c>
      <c r="AA2565" s="67" t="s">
        <v>3954</v>
      </c>
      <c r="AB2565" s="67" t="s">
        <v>24736</v>
      </c>
      <c r="AC2565" s="67" t="s">
        <v>3939</v>
      </c>
      <c r="AD2565" s="67" t="s">
        <v>3940</v>
      </c>
      <c r="AE2565" s="67" t="s">
        <v>3941</v>
      </c>
      <c r="AF2565" s="67" t="s">
        <v>3940</v>
      </c>
      <c r="AG2565" s="67" t="s">
        <v>24737</v>
      </c>
      <c r="AH2565" s="67" t="s">
        <v>24738</v>
      </c>
      <c r="AI2565" s="67" t="s">
        <v>24739</v>
      </c>
      <c r="AJ2565" s="67" t="s">
        <v>3945</v>
      </c>
    </row>
    <row r="2566" spans="1:36" x14ac:dyDescent="0.2">
      <c r="A2566" s="66" t="s">
        <v>3919</v>
      </c>
      <c r="B2566" s="67" t="s">
        <v>24740</v>
      </c>
      <c r="C2566" s="66" t="str">
        <f t="shared" si="40"/>
        <v>C.S. CHIPAO</v>
      </c>
      <c r="D2566" s="67" t="s">
        <v>4128</v>
      </c>
      <c r="E2566" s="66" t="s">
        <v>1177</v>
      </c>
      <c r="F2566" s="66" t="s">
        <v>1177</v>
      </c>
      <c r="G2566" s="66" t="s">
        <v>4129</v>
      </c>
      <c r="H2566" s="66" t="s">
        <v>3924</v>
      </c>
      <c r="I2566" s="66" t="s">
        <v>1178</v>
      </c>
      <c r="J2566" s="68" t="s">
        <v>273</v>
      </c>
      <c r="K2566" s="68" t="s">
        <v>734</v>
      </c>
      <c r="L2566" s="68" t="s">
        <v>1177</v>
      </c>
      <c r="M2566" s="66" t="s">
        <v>24741</v>
      </c>
      <c r="N2566" s="67" t="s">
        <v>4848</v>
      </c>
      <c r="O2566" s="67" t="s">
        <v>4146</v>
      </c>
      <c r="P2566" s="67" t="s">
        <v>4040</v>
      </c>
      <c r="Q2566" s="67" t="s">
        <v>273</v>
      </c>
      <c r="R2566" s="67" t="s">
        <v>734</v>
      </c>
      <c r="S2566" s="67" t="s">
        <v>3293</v>
      </c>
      <c r="T2566" s="67" t="s">
        <v>5991</v>
      </c>
      <c r="U2566" s="67" t="s">
        <v>5992</v>
      </c>
      <c r="V2566" s="67" t="s">
        <v>4135</v>
      </c>
      <c r="W2566" s="67" t="s">
        <v>7073</v>
      </c>
      <c r="X2566" s="67" t="s">
        <v>3934</v>
      </c>
      <c r="Y2566" s="67" t="s">
        <v>5994</v>
      </c>
      <c r="Z2566" s="67" t="s">
        <v>4935</v>
      </c>
      <c r="AA2566" s="67" t="s">
        <v>4853</v>
      </c>
      <c r="AB2566" s="67" t="s">
        <v>24742</v>
      </c>
      <c r="AC2566" s="67" t="s">
        <v>3939</v>
      </c>
      <c r="AD2566" s="67" t="s">
        <v>3940</v>
      </c>
      <c r="AE2566" s="67" t="s">
        <v>3941</v>
      </c>
      <c r="AF2566" s="67" t="s">
        <v>3940</v>
      </c>
      <c r="AG2566" s="67" t="s">
        <v>24743</v>
      </c>
      <c r="AH2566" s="67" t="s">
        <v>24744</v>
      </c>
      <c r="AI2566" s="67" t="s">
        <v>24745</v>
      </c>
      <c r="AJ2566" s="67" t="s">
        <v>3945</v>
      </c>
    </row>
    <row r="2567" spans="1:36" x14ac:dyDescent="0.2">
      <c r="A2567" s="66" t="s">
        <v>3973</v>
      </c>
      <c r="B2567" s="67" t="s">
        <v>24746</v>
      </c>
      <c r="C2567" s="66" t="str">
        <f t="shared" si="40"/>
        <v>P.S. BUENA VISTA</v>
      </c>
      <c r="D2567" s="67" t="s">
        <v>3921</v>
      </c>
      <c r="E2567" s="66" t="s">
        <v>24747</v>
      </c>
      <c r="F2567" s="66" t="s">
        <v>24747</v>
      </c>
      <c r="G2567" s="66" t="s">
        <v>3923</v>
      </c>
      <c r="H2567" s="66" t="s">
        <v>3924</v>
      </c>
      <c r="I2567" s="66" t="s">
        <v>914</v>
      </c>
      <c r="J2567" s="68" t="s">
        <v>144</v>
      </c>
      <c r="K2567" s="68" t="s">
        <v>144</v>
      </c>
      <c r="L2567" s="68" t="s">
        <v>913</v>
      </c>
      <c r="M2567" s="66" t="s">
        <v>24748</v>
      </c>
      <c r="N2567" s="67" t="s">
        <v>3978</v>
      </c>
      <c r="O2567" s="67" t="s">
        <v>3928</v>
      </c>
      <c r="P2567" s="67" t="s">
        <v>4008</v>
      </c>
      <c r="Q2567" s="67" t="s">
        <v>3979</v>
      </c>
      <c r="R2567" s="67" t="s">
        <v>3980</v>
      </c>
      <c r="S2567" s="67" t="s">
        <v>913</v>
      </c>
      <c r="T2567" s="67" t="s">
        <v>3982</v>
      </c>
      <c r="U2567" s="67" t="s">
        <v>3983</v>
      </c>
      <c r="V2567" s="67" t="s">
        <v>3968</v>
      </c>
      <c r="W2567" s="67" t="s">
        <v>3969</v>
      </c>
      <c r="X2567" s="67" t="s">
        <v>3934</v>
      </c>
      <c r="Y2567" s="67" t="s">
        <v>3945</v>
      </c>
      <c r="Z2567" s="67" t="s">
        <v>3985</v>
      </c>
      <c r="AA2567" s="67" t="s">
        <v>24749</v>
      </c>
      <c r="AB2567" s="67" t="s">
        <v>24750</v>
      </c>
      <c r="AC2567" s="67" t="s">
        <v>3939</v>
      </c>
      <c r="AD2567" s="67" t="s">
        <v>3940</v>
      </c>
      <c r="AE2567" s="67" t="s">
        <v>3941</v>
      </c>
      <c r="AF2567" s="67" t="s">
        <v>3940</v>
      </c>
      <c r="AG2567" s="67" t="s">
        <v>24751</v>
      </c>
      <c r="AH2567" s="67" t="s">
        <v>24752</v>
      </c>
      <c r="AI2567" s="67" t="s">
        <v>4323</v>
      </c>
      <c r="AJ2567" s="67" t="s">
        <v>3945</v>
      </c>
    </row>
    <row r="2568" spans="1:36" x14ac:dyDescent="0.2">
      <c r="A2568" s="66" t="s">
        <v>3919</v>
      </c>
      <c r="B2568" s="67" t="s">
        <v>24753</v>
      </c>
      <c r="C2568" s="66" t="str">
        <f t="shared" si="40"/>
        <v>P.S. HUALLCHANCCA</v>
      </c>
      <c r="D2568" s="67" t="s">
        <v>3921</v>
      </c>
      <c r="E2568" s="66" t="s">
        <v>24754</v>
      </c>
      <c r="F2568" s="66" t="s">
        <v>24754</v>
      </c>
      <c r="G2568" s="66" t="s">
        <v>3923</v>
      </c>
      <c r="H2568" s="66" t="s">
        <v>3924</v>
      </c>
      <c r="I2568" s="66" t="s">
        <v>999</v>
      </c>
      <c r="J2568" s="68" t="s">
        <v>273</v>
      </c>
      <c r="K2568" s="68" t="s">
        <v>274</v>
      </c>
      <c r="L2568" s="68" t="s">
        <v>998</v>
      </c>
      <c r="M2568" s="66" t="s">
        <v>24755</v>
      </c>
      <c r="N2568" s="67" t="s">
        <v>4848</v>
      </c>
      <c r="O2568" s="67" t="s">
        <v>4008</v>
      </c>
      <c r="P2568" s="67" t="s">
        <v>4146</v>
      </c>
      <c r="Q2568" s="67" t="s">
        <v>273</v>
      </c>
      <c r="R2568" s="67" t="s">
        <v>4952</v>
      </c>
      <c r="S2568" s="67" t="s">
        <v>5963</v>
      </c>
      <c r="T2568" s="67" t="s">
        <v>4953</v>
      </c>
      <c r="U2568" s="67" t="s">
        <v>4954</v>
      </c>
      <c r="V2568" s="67" t="s">
        <v>3932</v>
      </c>
      <c r="W2568" s="67" t="s">
        <v>3969</v>
      </c>
      <c r="X2568" s="67" t="s">
        <v>3934</v>
      </c>
      <c r="Y2568" s="67" t="s">
        <v>3945</v>
      </c>
      <c r="Z2568" s="67" t="s">
        <v>24756</v>
      </c>
      <c r="AA2568" s="67" t="s">
        <v>24757</v>
      </c>
      <c r="AB2568" s="67" t="s">
        <v>24758</v>
      </c>
      <c r="AC2568" s="67" t="s">
        <v>3939</v>
      </c>
      <c r="AD2568" s="67" t="s">
        <v>3940</v>
      </c>
      <c r="AE2568" s="67" t="s">
        <v>3941</v>
      </c>
      <c r="AF2568" s="67" t="s">
        <v>3940</v>
      </c>
      <c r="AG2568" s="67" t="s">
        <v>24759</v>
      </c>
      <c r="AH2568" s="67" t="s">
        <v>24760</v>
      </c>
      <c r="AI2568" s="67" t="s">
        <v>24761</v>
      </c>
      <c r="AJ2568" s="67" t="s">
        <v>3945</v>
      </c>
    </row>
    <row r="2569" spans="1:36" x14ac:dyDescent="0.2">
      <c r="A2569" s="66" t="s">
        <v>3919</v>
      </c>
      <c r="B2569" s="67" t="s">
        <v>24762</v>
      </c>
      <c r="C2569" s="66" t="str">
        <f t="shared" si="40"/>
        <v>P.S. PALMAS DE HUICHUD</v>
      </c>
      <c r="D2569" s="67" t="s">
        <v>3921</v>
      </c>
      <c r="E2569" s="66" t="s">
        <v>24763</v>
      </c>
      <c r="F2569" s="66" t="s">
        <v>24763</v>
      </c>
      <c r="G2569" s="66" t="s">
        <v>3923</v>
      </c>
      <c r="H2569" s="66" t="s">
        <v>3924</v>
      </c>
      <c r="I2569" s="66" t="s">
        <v>339</v>
      </c>
      <c r="J2569" s="68" t="s">
        <v>147</v>
      </c>
      <c r="K2569" s="68" t="s">
        <v>148</v>
      </c>
      <c r="L2569" s="68" t="s">
        <v>148</v>
      </c>
      <c r="M2569" s="66" t="s">
        <v>24764</v>
      </c>
      <c r="N2569" s="67" t="s">
        <v>3926</v>
      </c>
      <c r="O2569" s="67" t="s">
        <v>3927</v>
      </c>
      <c r="P2569" s="67" t="s">
        <v>4023</v>
      </c>
      <c r="Q2569" s="67" t="s">
        <v>147</v>
      </c>
      <c r="R2569" s="67" t="s">
        <v>148</v>
      </c>
      <c r="S2569" s="67" t="s">
        <v>8093</v>
      </c>
      <c r="T2569" s="67" t="s">
        <v>3930</v>
      </c>
      <c r="U2569" s="67" t="s">
        <v>3931</v>
      </c>
      <c r="V2569" s="67" t="s">
        <v>3932</v>
      </c>
      <c r="W2569" s="67" t="s">
        <v>3933</v>
      </c>
      <c r="X2569" s="67" t="s">
        <v>3934</v>
      </c>
      <c r="Y2569" s="67" t="s">
        <v>9613</v>
      </c>
      <c r="Z2569" s="67" t="s">
        <v>3936</v>
      </c>
      <c r="AA2569" s="67" t="s">
        <v>24765</v>
      </c>
      <c r="AB2569" s="67" t="s">
        <v>24766</v>
      </c>
      <c r="AC2569" s="67" t="s">
        <v>3939</v>
      </c>
      <c r="AD2569" s="67" t="s">
        <v>3940</v>
      </c>
      <c r="AE2569" s="67" t="s">
        <v>3941</v>
      </c>
      <c r="AF2569" s="67" t="s">
        <v>3940</v>
      </c>
      <c r="AG2569" s="67" t="s">
        <v>24767</v>
      </c>
      <c r="AH2569" s="67" t="s">
        <v>24768</v>
      </c>
      <c r="AI2569" s="67" t="s">
        <v>24769</v>
      </c>
      <c r="AJ2569" s="67" t="s">
        <v>3945</v>
      </c>
    </row>
    <row r="2570" spans="1:36" x14ac:dyDescent="0.2">
      <c r="A2570" s="66" t="s">
        <v>3919</v>
      </c>
      <c r="B2570" s="67" t="s">
        <v>24770</v>
      </c>
      <c r="C2570" s="66" t="str">
        <f t="shared" si="40"/>
        <v>P.S. SAN PABLO</v>
      </c>
      <c r="D2570" s="67" t="s">
        <v>3921</v>
      </c>
      <c r="E2570" s="66" t="s">
        <v>1101</v>
      </c>
      <c r="F2570" s="66" t="s">
        <v>1101</v>
      </c>
      <c r="G2570" s="66" t="s">
        <v>3923</v>
      </c>
      <c r="H2570" s="66" t="s">
        <v>3924</v>
      </c>
      <c r="I2570" s="66" t="s">
        <v>1206</v>
      </c>
      <c r="J2570" s="68" t="s">
        <v>196</v>
      </c>
      <c r="K2570" s="68" t="s">
        <v>202</v>
      </c>
      <c r="L2570" s="68" t="s">
        <v>1205</v>
      </c>
      <c r="M2570" s="66" t="s">
        <v>24771</v>
      </c>
      <c r="N2570" s="67" t="s">
        <v>4145</v>
      </c>
      <c r="O2570" s="67" t="s">
        <v>4208</v>
      </c>
      <c r="P2570" s="67" t="s">
        <v>4208</v>
      </c>
      <c r="Q2570" s="67" t="s">
        <v>196</v>
      </c>
      <c r="R2570" s="67" t="s">
        <v>311</v>
      </c>
      <c r="S2570" s="67" t="s">
        <v>202</v>
      </c>
      <c r="T2570" s="67" t="s">
        <v>4147</v>
      </c>
      <c r="U2570" s="67" t="s">
        <v>4148</v>
      </c>
      <c r="V2570" s="67" t="s">
        <v>3932</v>
      </c>
      <c r="W2570" s="67" t="s">
        <v>24772</v>
      </c>
      <c r="X2570" s="67" t="s">
        <v>3934</v>
      </c>
      <c r="Y2570" s="67" t="s">
        <v>3945</v>
      </c>
      <c r="Z2570" s="67" t="s">
        <v>4302</v>
      </c>
      <c r="AA2570" s="67" t="s">
        <v>3954</v>
      </c>
      <c r="AB2570" s="67" t="s">
        <v>24773</v>
      </c>
      <c r="AC2570" s="67" t="s">
        <v>3939</v>
      </c>
      <c r="AD2570" s="67" t="s">
        <v>3940</v>
      </c>
      <c r="AE2570" s="67" t="s">
        <v>3941</v>
      </c>
      <c r="AF2570" s="67" t="s">
        <v>3940</v>
      </c>
      <c r="AG2570" s="67" t="s">
        <v>24774</v>
      </c>
      <c r="AH2570" s="67" t="s">
        <v>24775</v>
      </c>
      <c r="AI2570" s="67" t="s">
        <v>24776</v>
      </c>
      <c r="AJ2570" s="67" t="s">
        <v>3945</v>
      </c>
    </row>
    <row r="2571" spans="1:36" x14ac:dyDescent="0.2">
      <c r="A2571" s="66" t="s">
        <v>3919</v>
      </c>
      <c r="B2571" s="67" t="s">
        <v>24777</v>
      </c>
      <c r="C2571" s="66" t="str">
        <f t="shared" si="40"/>
        <v>P.S. ESPIRITU SANTO</v>
      </c>
      <c r="D2571" s="67" t="s">
        <v>3921</v>
      </c>
      <c r="E2571" s="66" t="s">
        <v>24778</v>
      </c>
      <c r="F2571" s="66" t="s">
        <v>24778</v>
      </c>
      <c r="G2571" s="66" t="s">
        <v>3923</v>
      </c>
      <c r="H2571" s="66" t="s">
        <v>3924</v>
      </c>
      <c r="I2571" s="66" t="s">
        <v>188</v>
      </c>
      <c r="J2571" s="68" t="s">
        <v>186</v>
      </c>
      <c r="K2571" s="68" t="s">
        <v>187</v>
      </c>
      <c r="L2571" s="68" t="s">
        <v>187</v>
      </c>
      <c r="M2571" s="66" t="s">
        <v>24779</v>
      </c>
      <c r="N2571" s="67" t="s">
        <v>4022</v>
      </c>
      <c r="O2571" s="67" t="s">
        <v>4023</v>
      </c>
      <c r="P2571" s="67" t="s">
        <v>4023</v>
      </c>
      <c r="Q2571" s="67" t="s">
        <v>186</v>
      </c>
      <c r="R2571" s="67" t="s">
        <v>187</v>
      </c>
      <c r="S2571" s="67" t="s">
        <v>4024</v>
      </c>
      <c r="T2571" s="67" t="s">
        <v>4025</v>
      </c>
      <c r="U2571" s="67" t="s">
        <v>4026</v>
      </c>
      <c r="V2571" s="67" t="s">
        <v>3932</v>
      </c>
      <c r="W2571" s="67" t="s">
        <v>24780</v>
      </c>
      <c r="X2571" s="67" t="s">
        <v>3934</v>
      </c>
      <c r="Y2571" s="67" t="s">
        <v>3945</v>
      </c>
      <c r="Z2571" s="67" t="s">
        <v>9781</v>
      </c>
      <c r="AA2571" s="67" t="s">
        <v>24781</v>
      </c>
      <c r="AB2571" s="67" t="s">
        <v>24782</v>
      </c>
      <c r="AC2571" s="67" t="s">
        <v>3939</v>
      </c>
      <c r="AD2571" s="67" t="s">
        <v>3940</v>
      </c>
      <c r="AE2571" s="67" t="s">
        <v>3941</v>
      </c>
      <c r="AF2571" s="67" t="s">
        <v>3940</v>
      </c>
      <c r="AG2571" s="67" t="s">
        <v>24783</v>
      </c>
      <c r="AH2571" s="67" t="s">
        <v>24784</v>
      </c>
      <c r="AI2571" s="67" t="s">
        <v>24785</v>
      </c>
      <c r="AJ2571" s="67" t="s">
        <v>3945</v>
      </c>
    </row>
    <row r="2572" spans="1:36" x14ac:dyDescent="0.2">
      <c r="A2572" s="66" t="s">
        <v>3919</v>
      </c>
      <c r="B2572" s="67" t="s">
        <v>24786</v>
      </c>
      <c r="C2572" s="66" t="str">
        <f t="shared" si="40"/>
        <v>LABORATORIO REFERENCIAL SUB REGIONAL DE SALUD LCC</v>
      </c>
      <c r="D2572" s="67"/>
      <c r="E2572" s="66" t="s">
        <v>24787</v>
      </c>
      <c r="F2572" s="66" t="s">
        <v>24787</v>
      </c>
      <c r="G2572" s="66" t="s">
        <v>7844</v>
      </c>
      <c r="H2572" s="66" t="s">
        <v>4446</v>
      </c>
      <c r="I2572" s="66" t="s">
        <v>508</v>
      </c>
      <c r="J2572" s="68" t="s">
        <v>196</v>
      </c>
      <c r="K2572" s="68" t="s">
        <v>311</v>
      </c>
      <c r="L2572" s="68" t="s">
        <v>311</v>
      </c>
      <c r="M2572" s="66" t="s">
        <v>24788</v>
      </c>
      <c r="N2572" s="67" t="s">
        <v>4145</v>
      </c>
      <c r="O2572" s="67" t="s">
        <v>4208</v>
      </c>
      <c r="P2572" s="67" t="s">
        <v>3951</v>
      </c>
      <c r="Q2572" s="67" t="s">
        <v>196</v>
      </c>
      <c r="R2572" s="67" t="s">
        <v>311</v>
      </c>
      <c r="S2572" s="67" t="s">
        <v>404</v>
      </c>
      <c r="T2572" s="67" t="s">
        <v>4147</v>
      </c>
      <c r="U2572" s="67" t="s">
        <v>4148</v>
      </c>
      <c r="V2572" s="67" t="s">
        <v>4364</v>
      </c>
      <c r="W2572" s="67" t="s">
        <v>24789</v>
      </c>
      <c r="X2572" s="67" t="s">
        <v>3934</v>
      </c>
      <c r="Y2572" s="67" t="s">
        <v>3945</v>
      </c>
      <c r="Z2572" s="67" t="s">
        <v>24790</v>
      </c>
      <c r="AA2572" s="67" t="s">
        <v>24791</v>
      </c>
      <c r="AB2572" s="67" t="s">
        <v>24792</v>
      </c>
      <c r="AC2572" s="67" t="s">
        <v>3939</v>
      </c>
      <c r="AD2572" s="67" t="s">
        <v>3940</v>
      </c>
      <c r="AE2572" s="67" t="s">
        <v>3941</v>
      </c>
      <c r="AF2572" s="67" t="s">
        <v>3940</v>
      </c>
      <c r="AG2572" s="67" t="s">
        <v>24793</v>
      </c>
      <c r="AH2572" s="67" t="s">
        <v>24794</v>
      </c>
      <c r="AI2572" s="67" t="s">
        <v>3945</v>
      </c>
      <c r="AJ2572" s="67" t="s">
        <v>3945</v>
      </c>
    </row>
    <row r="2573" spans="1:36" x14ac:dyDescent="0.2">
      <c r="A2573" s="66" t="s">
        <v>3919</v>
      </c>
      <c r="B2573" s="67" t="s">
        <v>24795</v>
      </c>
      <c r="C2573" s="66" t="str">
        <f t="shared" si="40"/>
        <v>P.S. PANGUANA II ZONA</v>
      </c>
      <c r="D2573" s="67" t="s">
        <v>3921</v>
      </c>
      <c r="E2573" s="66" t="s">
        <v>24796</v>
      </c>
      <c r="F2573" s="66" t="s">
        <v>24796</v>
      </c>
      <c r="G2573" s="66" t="s">
        <v>3923</v>
      </c>
      <c r="H2573" s="66" t="s">
        <v>3924</v>
      </c>
      <c r="I2573" s="66" t="s">
        <v>1182</v>
      </c>
      <c r="J2573" s="68" t="s">
        <v>151</v>
      </c>
      <c r="K2573" s="68" t="s">
        <v>239</v>
      </c>
      <c r="L2573" s="68" t="s">
        <v>1181</v>
      </c>
      <c r="M2573" s="66" t="s">
        <v>24797</v>
      </c>
      <c r="N2573" s="67" t="s">
        <v>3949</v>
      </c>
      <c r="O2573" s="67" t="s">
        <v>4208</v>
      </c>
      <c r="P2573" s="67" t="s">
        <v>4023</v>
      </c>
      <c r="Q2573" s="67" t="s">
        <v>151</v>
      </c>
      <c r="R2573" s="67" t="s">
        <v>5926</v>
      </c>
      <c r="S2573" s="67" t="s">
        <v>8645</v>
      </c>
      <c r="T2573" s="67" t="s">
        <v>3952</v>
      </c>
      <c r="U2573" s="67" t="s">
        <v>3953</v>
      </c>
      <c r="V2573" s="67" t="s">
        <v>3932</v>
      </c>
      <c r="W2573" s="67" t="s">
        <v>5894</v>
      </c>
      <c r="X2573" s="67" t="s">
        <v>3934</v>
      </c>
      <c r="Y2573" s="67" t="s">
        <v>3945</v>
      </c>
      <c r="Z2573" s="67" t="s">
        <v>5522</v>
      </c>
      <c r="AA2573" s="67" t="s">
        <v>3954</v>
      </c>
      <c r="AB2573" s="67" t="s">
        <v>24798</v>
      </c>
      <c r="AC2573" s="67" t="s">
        <v>3939</v>
      </c>
      <c r="AD2573" s="67" t="s">
        <v>3940</v>
      </c>
      <c r="AE2573" s="67" t="s">
        <v>3941</v>
      </c>
      <c r="AF2573" s="67" t="s">
        <v>3940</v>
      </c>
      <c r="AG2573" s="67" t="s">
        <v>24799</v>
      </c>
      <c r="AH2573" s="67" t="s">
        <v>24800</v>
      </c>
      <c r="AI2573" s="67" t="s">
        <v>9876</v>
      </c>
      <c r="AJ2573" s="67" t="s">
        <v>3945</v>
      </c>
    </row>
    <row r="2574" spans="1:36" x14ac:dyDescent="0.2">
      <c r="A2574" s="66" t="s">
        <v>3973</v>
      </c>
      <c r="B2574" s="67" t="s">
        <v>24801</v>
      </c>
      <c r="C2574" s="66" t="str">
        <f t="shared" si="40"/>
        <v>C.S. SANTA MARIA</v>
      </c>
      <c r="D2574" s="67" t="s">
        <v>4128</v>
      </c>
      <c r="E2574" s="66" t="s">
        <v>2011</v>
      </c>
      <c r="F2574" s="66" t="s">
        <v>2011</v>
      </c>
      <c r="G2574" s="66" t="s">
        <v>4129</v>
      </c>
      <c r="H2574" s="66" t="s">
        <v>3924</v>
      </c>
      <c r="I2574" s="66" t="s">
        <v>229</v>
      </c>
      <c r="J2574" s="68" t="s">
        <v>144</v>
      </c>
      <c r="K2574" s="68" t="s">
        <v>144</v>
      </c>
      <c r="L2574" s="68" t="s">
        <v>228</v>
      </c>
      <c r="M2574" s="66" t="s">
        <v>24802</v>
      </c>
      <c r="N2574" s="67" t="s">
        <v>4103</v>
      </c>
      <c r="O2574" s="67" t="s">
        <v>4040</v>
      </c>
      <c r="P2574" s="67" t="s">
        <v>4023</v>
      </c>
      <c r="Q2574" s="67" t="s">
        <v>5310</v>
      </c>
      <c r="R2574" s="67" t="s">
        <v>228</v>
      </c>
      <c r="S2574" s="67" t="s">
        <v>15795</v>
      </c>
      <c r="T2574" s="67" t="s">
        <v>5793</v>
      </c>
      <c r="U2574" s="67" t="s">
        <v>5794</v>
      </c>
      <c r="V2574" s="67" t="s">
        <v>4135</v>
      </c>
      <c r="W2574" s="67" t="s">
        <v>24803</v>
      </c>
      <c r="X2574" s="67" t="s">
        <v>3934</v>
      </c>
      <c r="Y2574" s="67" t="s">
        <v>3945</v>
      </c>
      <c r="Z2574" s="67" t="s">
        <v>4679</v>
      </c>
      <c r="AA2574" s="67" t="s">
        <v>24804</v>
      </c>
      <c r="AB2574" s="67" t="s">
        <v>24805</v>
      </c>
      <c r="AC2574" s="67" t="s">
        <v>3939</v>
      </c>
      <c r="AD2574" s="67" t="s">
        <v>3940</v>
      </c>
      <c r="AE2574" s="67" t="s">
        <v>3941</v>
      </c>
      <c r="AF2574" s="67" t="s">
        <v>3940</v>
      </c>
      <c r="AG2574" s="67" t="s">
        <v>24806</v>
      </c>
      <c r="AH2574" s="67" t="s">
        <v>24807</v>
      </c>
      <c r="AI2574" s="67" t="s">
        <v>3945</v>
      </c>
      <c r="AJ2574" s="67" t="s">
        <v>3945</v>
      </c>
    </row>
    <row r="2575" spans="1:36" x14ac:dyDescent="0.2">
      <c r="A2575" s="66" t="s">
        <v>3919</v>
      </c>
      <c r="B2575" s="67" t="s">
        <v>24808</v>
      </c>
      <c r="C2575" s="66" t="str">
        <f t="shared" si="40"/>
        <v>P.S. NUEVO JERUSALEN</v>
      </c>
      <c r="D2575" s="67" t="s">
        <v>3921</v>
      </c>
      <c r="E2575" s="66" t="s">
        <v>24809</v>
      </c>
      <c r="F2575" s="66" t="s">
        <v>24809</v>
      </c>
      <c r="G2575" s="66" t="s">
        <v>3923</v>
      </c>
      <c r="H2575" s="66" t="s">
        <v>3924</v>
      </c>
      <c r="I2575" s="66" t="s">
        <v>1432</v>
      </c>
      <c r="J2575" s="68" t="s">
        <v>151</v>
      </c>
      <c r="K2575" s="68" t="s">
        <v>642</v>
      </c>
      <c r="L2575" s="68" t="s">
        <v>1431</v>
      </c>
      <c r="M2575" s="66" t="s">
        <v>24810</v>
      </c>
      <c r="N2575" s="67" t="s">
        <v>3949</v>
      </c>
      <c r="O2575" s="67" t="s">
        <v>4312</v>
      </c>
      <c r="P2575" s="67" t="s">
        <v>3951</v>
      </c>
      <c r="Q2575" s="67" t="s">
        <v>151</v>
      </c>
      <c r="R2575" s="67" t="s">
        <v>642</v>
      </c>
      <c r="S2575" s="67" t="s">
        <v>1431</v>
      </c>
      <c r="T2575" s="67" t="s">
        <v>5588</v>
      </c>
      <c r="U2575" s="67" t="s">
        <v>5589</v>
      </c>
      <c r="V2575" s="67" t="s">
        <v>3932</v>
      </c>
      <c r="W2575" s="67" t="s">
        <v>19579</v>
      </c>
      <c r="X2575" s="67" t="s">
        <v>3934</v>
      </c>
      <c r="Y2575" s="67" t="s">
        <v>3945</v>
      </c>
      <c r="Z2575" s="67" t="s">
        <v>24811</v>
      </c>
      <c r="AA2575" s="67" t="s">
        <v>7379</v>
      </c>
      <c r="AB2575" s="67" t="s">
        <v>24812</v>
      </c>
      <c r="AC2575" s="67" t="s">
        <v>3939</v>
      </c>
      <c r="AD2575" s="67" t="s">
        <v>3940</v>
      </c>
      <c r="AE2575" s="67" t="s">
        <v>3941</v>
      </c>
      <c r="AF2575" s="67" t="s">
        <v>3940</v>
      </c>
      <c r="AG2575" s="67" t="s">
        <v>24813</v>
      </c>
      <c r="AH2575" s="67" t="s">
        <v>24814</v>
      </c>
      <c r="AI2575" s="67" t="s">
        <v>24815</v>
      </c>
      <c r="AJ2575" s="67" t="s">
        <v>3945</v>
      </c>
    </row>
    <row r="2576" spans="1:36" x14ac:dyDescent="0.2">
      <c r="A2576" s="66" t="s">
        <v>3919</v>
      </c>
      <c r="B2576" s="67" t="s">
        <v>24816</v>
      </c>
      <c r="C2576" s="66" t="str">
        <f t="shared" si="40"/>
        <v>C.S. EL PARTIDOR</v>
      </c>
      <c r="D2576" s="67" t="s">
        <v>4128</v>
      </c>
      <c r="E2576" s="66" t="s">
        <v>24817</v>
      </c>
      <c r="F2576" s="66" t="s">
        <v>24817</v>
      </c>
      <c r="G2576" s="66" t="s">
        <v>4129</v>
      </c>
      <c r="H2576" s="66" t="s">
        <v>3924</v>
      </c>
      <c r="I2576" s="66" t="s">
        <v>1023</v>
      </c>
      <c r="J2576" s="68" t="s">
        <v>196</v>
      </c>
      <c r="K2576" s="68" t="s">
        <v>196</v>
      </c>
      <c r="L2576" s="68" t="s">
        <v>1022</v>
      </c>
      <c r="M2576" s="66" t="s">
        <v>24818</v>
      </c>
      <c r="N2576" s="67" t="s">
        <v>4145</v>
      </c>
      <c r="O2576" s="67" t="s">
        <v>4146</v>
      </c>
      <c r="P2576" s="67" t="s">
        <v>4040</v>
      </c>
      <c r="Q2576" s="67" t="s">
        <v>196</v>
      </c>
      <c r="R2576" s="67" t="s">
        <v>245</v>
      </c>
      <c r="S2576" s="67" t="s">
        <v>1022</v>
      </c>
      <c r="T2576" s="67" t="s">
        <v>4147</v>
      </c>
      <c r="U2576" s="67" t="s">
        <v>4148</v>
      </c>
      <c r="V2576" s="67" t="s">
        <v>4135</v>
      </c>
      <c r="W2576" s="67" t="s">
        <v>4149</v>
      </c>
      <c r="X2576" s="67" t="s">
        <v>3934</v>
      </c>
      <c r="Y2576" s="67" t="s">
        <v>24819</v>
      </c>
      <c r="Z2576" s="67" t="s">
        <v>3936</v>
      </c>
      <c r="AA2576" s="67" t="s">
        <v>24820</v>
      </c>
      <c r="AB2576" s="67" t="s">
        <v>24821</v>
      </c>
      <c r="AC2576" s="67" t="s">
        <v>3939</v>
      </c>
      <c r="AD2576" s="67" t="s">
        <v>3940</v>
      </c>
      <c r="AE2576" s="67" t="s">
        <v>3941</v>
      </c>
      <c r="AF2576" s="67" t="s">
        <v>3940</v>
      </c>
      <c r="AG2576" s="67" t="s">
        <v>24822</v>
      </c>
      <c r="AH2576" s="67" t="s">
        <v>24823</v>
      </c>
      <c r="AI2576" s="67" t="s">
        <v>24824</v>
      </c>
      <c r="AJ2576" s="67" t="s">
        <v>3945</v>
      </c>
    </row>
    <row r="2577" spans="1:36" x14ac:dyDescent="0.2">
      <c r="A2577" s="66" t="s">
        <v>3919</v>
      </c>
      <c r="B2577" s="67" t="s">
        <v>24825</v>
      </c>
      <c r="C2577" s="66" t="str">
        <f t="shared" si="40"/>
        <v>P.S. SANTA VICTORIA</v>
      </c>
      <c r="D2577" s="67" t="s">
        <v>3921</v>
      </c>
      <c r="E2577" s="66" t="s">
        <v>24826</v>
      </c>
      <c r="F2577" s="66" t="s">
        <v>24826</v>
      </c>
      <c r="G2577" s="66" t="s">
        <v>3923</v>
      </c>
      <c r="H2577" s="66" t="s">
        <v>3924</v>
      </c>
      <c r="I2577" s="66" t="s">
        <v>1070</v>
      </c>
      <c r="J2577" s="68" t="s">
        <v>196</v>
      </c>
      <c r="K2577" s="68" t="s">
        <v>311</v>
      </c>
      <c r="L2577" s="68" t="s">
        <v>1069</v>
      </c>
      <c r="M2577" s="66" t="s">
        <v>24827</v>
      </c>
      <c r="N2577" s="67" t="s">
        <v>4145</v>
      </c>
      <c r="O2577" s="67" t="s">
        <v>4208</v>
      </c>
      <c r="P2577" s="67" t="s">
        <v>4040</v>
      </c>
      <c r="Q2577" s="67" t="s">
        <v>196</v>
      </c>
      <c r="R2577" s="67" t="s">
        <v>311</v>
      </c>
      <c r="S2577" s="67" t="s">
        <v>1069</v>
      </c>
      <c r="T2577" s="67" t="s">
        <v>4147</v>
      </c>
      <c r="U2577" s="67" t="s">
        <v>4148</v>
      </c>
      <c r="V2577" s="67" t="s">
        <v>3968</v>
      </c>
      <c r="W2577" s="67" t="s">
        <v>3948</v>
      </c>
      <c r="X2577" s="67" t="s">
        <v>3934</v>
      </c>
      <c r="Y2577" s="67" t="s">
        <v>3945</v>
      </c>
      <c r="Z2577" s="67" t="s">
        <v>4574</v>
      </c>
      <c r="AA2577" s="67" t="s">
        <v>3954</v>
      </c>
      <c r="AB2577" s="67" t="s">
        <v>24828</v>
      </c>
      <c r="AC2577" s="67" t="s">
        <v>3939</v>
      </c>
      <c r="AD2577" s="67" t="s">
        <v>3940</v>
      </c>
      <c r="AE2577" s="67" t="s">
        <v>3941</v>
      </c>
      <c r="AF2577" s="67" t="s">
        <v>3940</v>
      </c>
      <c r="AG2577" s="67" t="s">
        <v>24829</v>
      </c>
      <c r="AH2577" s="67" t="s">
        <v>24830</v>
      </c>
      <c r="AI2577" s="67" t="s">
        <v>6268</v>
      </c>
      <c r="AJ2577" s="67" t="s">
        <v>3945</v>
      </c>
    </row>
    <row r="2578" spans="1:36" x14ac:dyDescent="0.2">
      <c r="A2578" s="66" t="s">
        <v>3919</v>
      </c>
      <c r="B2578" s="67" t="s">
        <v>24831</v>
      </c>
      <c r="C2578" s="66" t="str">
        <f t="shared" si="40"/>
        <v>P.S. SAN FRANCISCO CHOCAN</v>
      </c>
      <c r="D2578" s="67" t="s">
        <v>3921</v>
      </c>
      <c r="E2578" s="66" t="s">
        <v>24832</v>
      </c>
      <c r="F2578" s="66" t="s">
        <v>24832</v>
      </c>
      <c r="G2578" s="66" t="s">
        <v>3923</v>
      </c>
      <c r="H2578" s="66" t="s">
        <v>3924</v>
      </c>
      <c r="I2578" s="66" t="s">
        <v>1070</v>
      </c>
      <c r="J2578" s="68" t="s">
        <v>196</v>
      </c>
      <c r="K2578" s="68" t="s">
        <v>311</v>
      </c>
      <c r="L2578" s="68" t="s">
        <v>1069</v>
      </c>
      <c r="M2578" s="66" t="s">
        <v>24833</v>
      </c>
      <c r="N2578" s="67" t="s">
        <v>4145</v>
      </c>
      <c r="O2578" s="67" t="s">
        <v>4208</v>
      </c>
      <c r="P2578" s="67" t="s">
        <v>4040</v>
      </c>
      <c r="Q2578" s="67" t="s">
        <v>196</v>
      </c>
      <c r="R2578" s="67" t="s">
        <v>311</v>
      </c>
      <c r="S2578" s="67" t="s">
        <v>1069</v>
      </c>
      <c r="T2578" s="67" t="s">
        <v>4147</v>
      </c>
      <c r="U2578" s="67" t="s">
        <v>4148</v>
      </c>
      <c r="V2578" s="67" t="s">
        <v>3968</v>
      </c>
      <c r="W2578" s="67" t="s">
        <v>4149</v>
      </c>
      <c r="X2578" s="67" t="s">
        <v>3934</v>
      </c>
      <c r="Y2578" s="67" t="s">
        <v>4150</v>
      </c>
      <c r="Z2578" s="67" t="s">
        <v>4302</v>
      </c>
      <c r="AA2578" s="67" t="s">
        <v>7472</v>
      </c>
      <c r="AB2578" s="67" t="s">
        <v>24828</v>
      </c>
      <c r="AC2578" s="67" t="s">
        <v>3939</v>
      </c>
      <c r="AD2578" s="67" t="s">
        <v>3940</v>
      </c>
      <c r="AE2578" s="67" t="s">
        <v>3941</v>
      </c>
      <c r="AF2578" s="67" t="s">
        <v>3940</v>
      </c>
      <c r="AG2578" s="67" t="s">
        <v>24834</v>
      </c>
      <c r="AH2578" s="67" t="s">
        <v>24835</v>
      </c>
      <c r="AI2578" s="67" t="s">
        <v>12232</v>
      </c>
      <c r="AJ2578" s="67" t="s">
        <v>3945</v>
      </c>
    </row>
    <row r="2579" spans="1:36" x14ac:dyDescent="0.2">
      <c r="A2579" s="66" t="s">
        <v>3919</v>
      </c>
      <c r="B2579" s="67" t="s">
        <v>24836</v>
      </c>
      <c r="C2579" s="66" t="str">
        <f t="shared" si="40"/>
        <v>P.S. COCHACALLA</v>
      </c>
      <c r="D2579" s="67" t="s">
        <v>3921</v>
      </c>
      <c r="E2579" s="66" t="s">
        <v>24837</v>
      </c>
      <c r="F2579" s="66" t="s">
        <v>24837</v>
      </c>
      <c r="G2579" s="66" t="s">
        <v>3923</v>
      </c>
      <c r="H2579" s="66" t="s">
        <v>3924</v>
      </c>
      <c r="I2579" s="66" t="s">
        <v>637</v>
      </c>
      <c r="J2579" s="68" t="s">
        <v>297</v>
      </c>
      <c r="K2579" s="68" t="s">
        <v>635</v>
      </c>
      <c r="L2579" s="68" t="s">
        <v>636</v>
      </c>
      <c r="M2579" s="66" t="s">
        <v>24838</v>
      </c>
      <c r="N2579" s="67" t="s">
        <v>4311</v>
      </c>
      <c r="O2579" s="67" t="s">
        <v>4208</v>
      </c>
      <c r="P2579" s="67" t="s">
        <v>4040</v>
      </c>
      <c r="Q2579" s="67" t="s">
        <v>297</v>
      </c>
      <c r="R2579" s="67" t="s">
        <v>5558</v>
      </c>
      <c r="S2579" s="67" t="s">
        <v>636</v>
      </c>
      <c r="T2579" s="67" t="s">
        <v>5559</v>
      </c>
      <c r="U2579" s="67" t="s">
        <v>5560</v>
      </c>
      <c r="V2579" s="67" t="s">
        <v>3932</v>
      </c>
      <c r="W2579" s="67" t="s">
        <v>24839</v>
      </c>
      <c r="X2579" s="67" t="s">
        <v>3934</v>
      </c>
      <c r="Y2579" s="67" t="s">
        <v>7097</v>
      </c>
      <c r="Z2579" s="67" t="s">
        <v>5563</v>
      </c>
      <c r="AA2579" s="67" t="s">
        <v>7895</v>
      </c>
      <c r="AB2579" s="67" t="s">
        <v>24840</v>
      </c>
      <c r="AC2579" s="67" t="s">
        <v>3939</v>
      </c>
      <c r="AD2579" s="67" t="s">
        <v>3940</v>
      </c>
      <c r="AE2579" s="67" t="s">
        <v>3941</v>
      </c>
      <c r="AF2579" s="67" t="s">
        <v>3940</v>
      </c>
      <c r="AG2579" s="67" t="s">
        <v>24841</v>
      </c>
      <c r="AH2579" s="67" t="s">
        <v>24842</v>
      </c>
      <c r="AI2579" s="67" t="s">
        <v>24843</v>
      </c>
      <c r="AJ2579" s="67" t="s">
        <v>3945</v>
      </c>
    </row>
    <row r="2580" spans="1:36" x14ac:dyDescent="0.2">
      <c r="A2580" s="66" t="s">
        <v>3919</v>
      </c>
      <c r="B2580" s="67" t="s">
        <v>24844</v>
      </c>
      <c r="C2580" s="66" t="str">
        <f t="shared" si="40"/>
        <v>P.S. SAN JOSE DE BELEN</v>
      </c>
      <c r="D2580" s="67" t="s">
        <v>3921</v>
      </c>
      <c r="E2580" s="66" t="s">
        <v>24845</v>
      </c>
      <c r="F2580" s="66" t="s">
        <v>24845</v>
      </c>
      <c r="G2580" s="66" t="s">
        <v>3923</v>
      </c>
      <c r="H2580" s="66" t="s">
        <v>3924</v>
      </c>
      <c r="I2580" s="66" t="s">
        <v>1291</v>
      </c>
      <c r="J2580" s="68" t="s">
        <v>348</v>
      </c>
      <c r="K2580" s="68" t="s">
        <v>348</v>
      </c>
      <c r="L2580" s="68" t="s">
        <v>1290</v>
      </c>
      <c r="M2580" s="66" t="s">
        <v>24846</v>
      </c>
      <c r="N2580" s="67" t="s">
        <v>3927</v>
      </c>
      <c r="O2580" s="67" t="s">
        <v>3951</v>
      </c>
      <c r="P2580" s="67" t="s">
        <v>4008</v>
      </c>
      <c r="Q2580" s="67" t="s">
        <v>348</v>
      </c>
      <c r="R2580" s="67" t="s">
        <v>348</v>
      </c>
      <c r="S2580" s="67" t="s">
        <v>2360</v>
      </c>
      <c r="T2580" s="67" t="s">
        <v>6172</v>
      </c>
      <c r="U2580" s="67" t="s">
        <v>6173</v>
      </c>
      <c r="V2580" s="67" t="s">
        <v>3932</v>
      </c>
      <c r="W2580" s="67" t="s">
        <v>24847</v>
      </c>
      <c r="X2580" s="67" t="s">
        <v>3934</v>
      </c>
      <c r="Y2580" s="67" t="s">
        <v>6174</v>
      </c>
      <c r="Z2580" s="67" t="s">
        <v>24848</v>
      </c>
      <c r="AA2580" s="67" t="s">
        <v>11105</v>
      </c>
      <c r="AB2580" s="67" t="s">
        <v>24849</v>
      </c>
      <c r="AC2580" s="67" t="s">
        <v>3939</v>
      </c>
      <c r="AD2580" s="67" t="s">
        <v>3940</v>
      </c>
      <c r="AE2580" s="67" t="s">
        <v>3941</v>
      </c>
      <c r="AF2580" s="67" t="s">
        <v>3940</v>
      </c>
      <c r="AG2580" s="67" t="s">
        <v>24850</v>
      </c>
      <c r="AH2580" s="67" t="s">
        <v>24851</v>
      </c>
      <c r="AI2580" s="67" t="s">
        <v>24852</v>
      </c>
      <c r="AJ2580" s="67" t="s">
        <v>3945</v>
      </c>
    </row>
    <row r="2581" spans="1:36" x14ac:dyDescent="0.2">
      <c r="A2581" s="66" t="s">
        <v>3919</v>
      </c>
      <c r="B2581" s="67" t="s">
        <v>24853</v>
      </c>
      <c r="C2581" s="66" t="str">
        <f t="shared" si="40"/>
        <v>P.S. MICHIVILCA</v>
      </c>
      <c r="D2581" s="67" t="s">
        <v>3921</v>
      </c>
      <c r="E2581" s="66" t="s">
        <v>24854</v>
      </c>
      <c r="F2581" s="66" t="s">
        <v>24854</v>
      </c>
      <c r="G2581" s="66" t="s">
        <v>3923</v>
      </c>
      <c r="H2581" s="66" t="s">
        <v>3924</v>
      </c>
      <c r="I2581" s="66" t="s">
        <v>814</v>
      </c>
      <c r="J2581" s="68" t="s">
        <v>198</v>
      </c>
      <c r="K2581" s="68" t="s">
        <v>199</v>
      </c>
      <c r="L2581" s="68" t="s">
        <v>813</v>
      </c>
      <c r="M2581" s="66" t="s">
        <v>24855</v>
      </c>
      <c r="N2581" s="67" t="s">
        <v>4076</v>
      </c>
      <c r="O2581" s="67" t="s">
        <v>4040</v>
      </c>
      <c r="P2581" s="67" t="s">
        <v>3951</v>
      </c>
      <c r="Q2581" s="67" t="s">
        <v>198</v>
      </c>
      <c r="R2581" s="67" t="s">
        <v>4077</v>
      </c>
      <c r="S2581" s="67" t="s">
        <v>4887</v>
      </c>
      <c r="T2581" s="67" t="s">
        <v>4078</v>
      </c>
      <c r="U2581" s="67" t="s">
        <v>4079</v>
      </c>
      <c r="V2581" s="67" t="s">
        <v>3932</v>
      </c>
      <c r="W2581" s="67" t="s">
        <v>24856</v>
      </c>
      <c r="X2581" s="67" t="s">
        <v>3934</v>
      </c>
      <c r="Y2581" s="67" t="s">
        <v>4080</v>
      </c>
      <c r="Z2581" s="67" t="s">
        <v>4151</v>
      </c>
      <c r="AA2581" s="67" t="s">
        <v>24857</v>
      </c>
      <c r="AB2581" s="67" t="s">
        <v>24858</v>
      </c>
      <c r="AC2581" s="67" t="s">
        <v>3939</v>
      </c>
      <c r="AD2581" s="67" t="s">
        <v>3940</v>
      </c>
      <c r="AE2581" s="67" t="s">
        <v>3941</v>
      </c>
      <c r="AF2581" s="67" t="s">
        <v>3940</v>
      </c>
      <c r="AG2581" s="67" t="s">
        <v>24859</v>
      </c>
      <c r="AH2581" s="67" t="s">
        <v>24860</v>
      </c>
      <c r="AI2581" s="67" t="s">
        <v>24861</v>
      </c>
      <c r="AJ2581" s="67" t="s">
        <v>3945</v>
      </c>
    </row>
    <row r="2582" spans="1:36" x14ac:dyDescent="0.2">
      <c r="A2582" s="66" t="s">
        <v>3919</v>
      </c>
      <c r="B2582" s="67" t="s">
        <v>24862</v>
      </c>
      <c r="C2582" s="66" t="str">
        <f t="shared" si="40"/>
        <v>P.S. HUAÑIMBA</v>
      </c>
      <c r="D2582" s="67" t="s">
        <v>3921</v>
      </c>
      <c r="E2582" s="66" t="s">
        <v>24863</v>
      </c>
      <c r="F2582" s="66" t="s">
        <v>24863</v>
      </c>
      <c r="G2582" s="66" t="s">
        <v>3923</v>
      </c>
      <c r="H2582" s="66" t="s">
        <v>3924</v>
      </c>
      <c r="I2582" s="66" t="s">
        <v>536</v>
      </c>
      <c r="J2582" s="68" t="s">
        <v>147</v>
      </c>
      <c r="K2582" s="68" t="s">
        <v>534</v>
      </c>
      <c r="L2582" s="68" t="s">
        <v>535</v>
      </c>
      <c r="M2582" s="66" t="s">
        <v>24864</v>
      </c>
      <c r="N2582" s="67" t="s">
        <v>3926</v>
      </c>
      <c r="O2582" s="67" t="s">
        <v>4008</v>
      </c>
      <c r="P2582" s="67" t="s">
        <v>3951</v>
      </c>
      <c r="Q2582" s="67" t="s">
        <v>147</v>
      </c>
      <c r="R2582" s="67" t="s">
        <v>534</v>
      </c>
      <c r="S2582" s="67" t="s">
        <v>534</v>
      </c>
      <c r="T2582" s="67" t="s">
        <v>4198</v>
      </c>
      <c r="U2582" s="67" t="s">
        <v>4199</v>
      </c>
      <c r="V2582" s="67" t="s">
        <v>3968</v>
      </c>
      <c r="W2582" s="67" t="s">
        <v>24865</v>
      </c>
      <c r="X2582" s="67" t="s">
        <v>3934</v>
      </c>
      <c r="Y2582" s="67" t="s">
        <v>3945</v>
      </c>
      <c r="Z2582" s="67" t="s">
        <v>4201</v>
      </c>
      <c r="AA2582" s="67" t="s">
        <v>4642</v>
      </c>
      <c r="AB2582" s="67" t="s">
        <v>24866</v>
      </c>
      <c r="AC2582" s="67" t="s">
        <v>3939</v>
      </c>
      <c r="AD2582" s="67" t="s">
        <v>3940</v>
      </c>
      <c r="AE2582" s="67" t="s">
        <v>3941</v>
      </c>
      <c r="AF2582" s="67" t="s">
        <v>3940</v>
      </c>
      <c r="AG2582" s="67" t="s">
        <v>24867</v>
      </c>
      <c r="AH2582" s="67" t="s">
        <v>24868</v>
      </c>
      <c r="AI2582" s="67" t="s">
        <v>5380</v>
      </c>
      <c r="AJ2582" s="67" t="s">
        <v>3945</v>
      </c>
    </row>
    <row r="2583" spans="1:36" x14ac:dyDescent="0.2">
      <c r="A2583" s="66" t="s">
        <v>3919</v>
      </c>
      <c r="B2583" s="67" t="s">
        <v>24869</v>
      </c>
      <c r="C2583" s="66" t="str">
        <f t="shared" si="40"/>
        <v>P.S. SAN BLAS</v>
      </c>
      <c r="D2583" s="67" t="s">
        <v>3921</v>
      </c>
      <c r="E2583" s="66" t="s">
        <v>24870</v>
      </c>
      <c r="F2583" s="66" t="s">
        <v>24870</v>
      </c>
      <c r="G2583" s="66" t="s">
        <v>3923</v>
      </c>
      <c r="H2583" s="66" t="s">
        <v>3924</v>
      </c>
      <c r="I2583" s="66" t="s">
        <v>2122</v>
      </c>
      <c r="J2583" s="68" t="s">
        <v>156</v>
      </c>
      <c r="K2583" s="68" t="s">
        <v>567</v>
      </c>
      <c r="L2583" s="68" t="s">
        <v>2121</v>
      </c>
      <c r="M2583" s="66" t="s">
        <v>24871</v>
      </c>
      <c r="N2583" s="67" t="s">
        <v>3963</v>
      </c>
      <c r="O2583" s="67" t="s">
        <v>4160</v>
      </c>
      <c r="P2583" s="67" t="s">
        <v>4040</v>
      </c>
      <c r="Q2583" s="67" t="s">
        <v>156</v>
      </c>
      <c r="R2583" s="67" t="s">
        <v>6809</v>
      </c>
      <c r="S2583" s="67" t="s">
        <v>2079</v>
      </c>
      <c r="T2583" s="67" t="s">
        <v>6810</v>
      </c>
      <c r="U2583" s="67" t="s">
        <v>6811</v>
      </c>
      <c r="V2583" s="67" t="s">
        <v>3932</v>
      </c>
      <c r="W2583" s="67" t="s">
        <v>3969</v>
      </c>
      <c r="X2583" s="67" t="s">
        <v>3934</v>
      </c>
      <c r="Y2583" s="67" t="s">
        <v>5170</v>
      </c>
      <c r="Z2583" s="67" t="s">
        <v>6444</v>
      </c>
      <c r="AA2583" s="67" t="s">
        <v>24872</v>
      </c>
      <c r="AB2583" s="67" t="s">
        <v>24873</v>
      </c>
      <c r="AC2583" s="67" t="s">
        <v>3939</v>
      </c>
      <c r="AD2583" s="67" t="s">
        <v>3940</v>
      </c>
      <c r="AE2583" s="67" t="s">
        <v>3941</v>
      </c>
      <c r="AF2583" s="67" t="s">
        <v>3940</v>
      </c>
      <c r="AG2583" s="67" t="s">
        <v>24874</v>
      </c>
      <c r="AH2583" s="67" t="s">
        <v>24875</v>
      </c>
      <c r="AI2583" s="67" t="s">
        <v>24876</v>
      </c>
      <c r="AJ2583" s="67" t="s">
        <v>3945</v>
      </c>
    </row>
    <row r="2584" spans="1:36" x14ac:dyDescent="0.2">
      <c r="A2584" s="66" t="s">
        <v>3919</v>
      </c>
      <c r="B2584" s="67" t="s">
        <v>24877</v>
      </c>
      <c r="C2584" s="66" t="str">
        <f t="shared" si="40"/>
        <v>P.S. SANTA ROSA BAJO</v>
      </c>
      <c r="D2584" s="67" t="s">
        <v>3921</v>
      </c>
      <c r="E2584" s="66" t="s">
        <v>24878</v>
      </c>
      <c r="F2584" s="66" t="s">
        <v>24878</v>
      </c>
      <c r="G2584" s="66" t="s">
        <v>3923</v>
      </c>
      <c r="H2584" s="66" t="s">
        <v>3924</v>
      </c>
      <c r="I2584" s="66" t="s">
        <v>305</v>
      </c>
      <c r="J2584" s="68" t="s">
        <v>147</v>
      </c>
      <c r="K2584" s="68" t="s">
        <v>304</v>
      </c>
      <c r="L2584" s="68" t="s">
        <v>304</v>
      </c>
      <c r="M2584" s="66" t="s">
        <v>24879</v>
      </c>
      <c r="N2584" s="67" t="s">
        <v>3926</v>
      </c>
      <c r="O2584" s="67" t="s">
        <v>4323</v>
      </c>
      <c r="P2584" s="67" t="s">
        <v>4040</v>
      </c>
      <c r="Q2584" s="67" t="s">
        <v>147</v>
      </c>
      <c r="R2584" s="67" t="s">
        <v>304</v>
      </c>
      <c r="S2584" s="67" t="s">
        <v>304</v>
      </c>
      <c r="T2584" s="67" t="s">
        <v>4324</v>
      </c>
      <c r="U2584" s="67" t="s">
        <v>4325</v>
      </c>
      <c r="V2584" s="67" t="s">
        <v>3932</v>
      </c>
      <c r="W2584" s="67" t="s">
        <v>24880</v>
      </c>
      <c r="X2584" s="67" t="s">
        <v>3934</v>
      </c>
      <c r="Y2584" s="67" t="s">
        <v>24881</v>
      </c>
      <c r="Z2584" s="67" t="s">
        <v>3936</v>
      </c>
      <c r="AA2584" s="67" t="s">
        <v>24882</v>
      </c>
      <c r="AB2584" s="67" t="s">
        <v>24883</v>
      </c>
      <c r="AC2584" s="67" t="s">
        <v>3939</v>
      </c>
      <c r="AD2584" s="67" t="s">
        <v>3940</v>
      </c>
      <c r="AE2584" s="67" t="s">
        <v>3941</v>
      </c>
      <c r="AF2584" s="67" t="s">
        <v>3940</v>
      </c>
      <c r="AG2584" s="67" t="s">
        <v>24884</v>
      </c>
      <c r="AH2584" s="67" t="s">
        <v>24885</v>
      </c>
      <c r="AI2584" s="67" t="s">
        <v>11660</v>
      </c>
      <c r="AJ2584" s="67" t="s">
        <v>3945</v>
      </c>
    </row>
    <row r="2585" spans="1:36" x14ac:dyDescent="0.2">
      <c r="A2585" s="66" t="s">
        <v>3919</v>
      </c>
      <c r="B2585" s="67" t="s">
        <v>24886</v>
      </c>
      <c r="C2585" s="66" t="str">
        <f t="shared" si="40"/>
        <v>P.S. RAMON COPAJA</v>
      </c>
      <c r="D2585" s="67" t="s">
        <v>3921</v>
      </c>
      <c r="E2585" s="66" t="s">
        <v>24887</v>
      </c>
      <c r="F2585" s="66" t="s">
        <v>24887</v>
      </c>
      <c r="G2585" s="66" t="s">
        <v>3923</v>
      </c>
      <c r="H2585" s="66" t="s">
        <v>3924</v>
      </c>
      <c r="I2585" s="66" t="s">
        <v>546</v>
      </c>
      <c r="J2585" s="68" t="s">
        <v>154</v>
      </c>
      <c r="K2585" s="68" t="s">
        <v>154</v>
      </c>
      <c r="L2585" s="68" t="s">
        <v>545</v>
      </c>
      <c r="M2585" s="66" t="s">
        <v>24888</v>
      </c>
      <c r="N2585" s="67" t="s">
        <v>4403</v>
      </c>
      <c r="O2585" s="67" t="s">
        <v>3951</v>
      </c>
      <c r="P2585" s="67" t="s">
        <v>3928</v>
      </c>
      <c r="Q2585" s="67" t="s">
        <v>154</v>
      </c>
      <c r="R2585" s="67" t="s">
        <v>154</v>
      </c>
      <c r="S2585" s="67" t="s">
        <v>4401</v>
      </c>
      <c r="T2585" s="67" t="s">
        <v>4404</v>
      </c>
      <c r="U2585" s="67" t="s">
        <v>4405</v>
      </c>
      <c r="V2585" s="67" t="s">
        <v>3968</v>
      </c>
      <c r="W2585" s="67" t="s">
        <v>24889</v>
      </c>
      <c r="X2585" s="67" t="s">
        <v>3934</v>
      </c>
      <c r="Y2585" s="67" t="s">
        <v>24890</v>
      </c>
      <c r="Z2585" s="67" t="s">
        <v>24891</v>
      </c>
      <c r="AA2585" s="67" t="s">
        <v>24892</v>
      </c>
      <c r="AB2585" s="67" t="s">
        <v>24893</v>
      </c>
      <c r="AC2585" s="67" t="s">
        <v>3939</v>
      </c>
      <c r="AD2585" s="67" t="s">
        <v>3940</v>
      </c>
      <c r="AE2585" s="67" t="s">
        <v>3941</v>
      </c>
      <c r="AF2585" s="67" t="s">
        <v>3940</v>
      </c>
      <c r="AG2585" s="67" t="s">
        <v>24894</v>
      </c>
      <c r="AH2585" s="67" t="s">
        <v>24895</v>
      </c>
      <c r="AI2585" s="67" t="s">
        <v>24896</v>
      </c>
      <c r="AJ2585" s="67" t="s">
        <v>3945</v>
      </c>
    </row>
    <row r="2586" spans="1:36" x14ac:dyDescent="0.2">
      <c r="A2586" s="66" t="s">
        <v>3919</v>
      </c>
      <c r="B2586" s="67" t="s">
        <v>24897</v>
      </c>
      <c r="C2586" s="66" t="str">
        <f t="shared" si="40"/>
        <v>C.S. LLAMA</v>
      </c>
      <c r="D2586" s="67" t="s">
        <v>4128</v>
      </c>
      <c r="E2586" s="66" t="s">
        <v>558</v>
      </c>
      <c r="F2586" s="66" t="s">
        <v>558</v>
      </c>
      <c r="G2586" s="66" t="s">
        <v>4129</v>
      </c>
      <c r="H2586" s="66" t="s">
        <v>3924</v>
      </c>
      <c r="I2586" s="66" t="s">
        <v>559</v>
      </c>
      <c r="J2586" s="68" t="s">
        <v>147</v>
      </c>
      <c r="K2586" s="68" t="s">
        <v>304</v>
      </c>
      <c r="L2586" s="68" t="s">
        <v>558</v>
      </c>
      <c r="M2586" s="66" t="s">
        <v>24898</v>
      </c>
      <c r="N2586" s="67" t="s">
        <v>3926</v>
      </c>
      <c r="O2586" s="67" t="s">
        <v>4323</v>
      </c>
      <c r="P2586" s="67" t="s">
        <v>4146</v>
      </c>
      <c r="Q2586" s="67" t="s">
        <v>147</v>
      </c>
      <c r="R2586" s="67" t="s">
        <v>304</v>
      </c>
      <c r="S2586" s="67" t="s">
        <v>558</v>
      </c>
      <c r="T2586" s="67" t="s">
        <v>4324</v>
      </c>
      <c r="U2586" s="67" t="s">
        <v>4325</v>
      </c>
      <c r="V2586" s="67" t="s">
        <v>4135</v>
      </c>
      <c r="W2586" s="67" t="s">
        <v>24899</v>
      </c>
      <c r="X2586" s="67" t="s">
        <v>3934</v>
      </c>
      <c r="Y2586" s="67" t="s">
        <v>3945</v>
      </c>
      <c r="Z2586" s="67" t="s">
        <v>4136</v>
      </c>
      <c r="AA2586" s="67" t="s">
        <v>24900</v>
      </c>
      <c r="AB2586" s="67" t="s">
        <v>24901</v>
      </c>
      <c r="AC2586" s="67" t="s">
        <v>3939</v>
      </c>
      <c r="AD2586" s="67" t="s">
        <v>3940</v>
      </c>
      <c r="AE2586" s="67" t="s">
        <v>3941</v>
      </c>
      <c r="AF2586" s="67" t="s">
        <v>3940</v>
      </c>
      <c r="AG2586" s="67" t="s">
        <v>24902</v>
      </c>
      <c r="AH2586" s="67" t="s">
        <v>24903</v>
      </c>
      <c r="AI2586" s="67" t="s">
        <v>24904</v>
      </c>
      <c r="AJ2586" s="67" t="s">
        <v>3945</v>
      </c>
    </row>
    <row r="2587" spans="1:36" x14ac:dyDescent="0.2">
      <c r="A2587" s="66" t="s">
        <v>3919</v>
      </c>
      <c r="B2587" s="67" t="s">
        <v>24905</v>
      </c>
      <c r="C2587" s="66" t="str">
        <f t="shared" si="40"/>
        <v>C.S. CHUCUITO</v>
      </c>
      <c r="D2587" s="67" t="s">
        <v>4128</v>
      </c>
      <c r="E2587" s="66" t="s">
        <v>587</v>
      </c>
      <c r="F2587" s="66" t="s">
        <v>587</v>
      </c>
      <c r="G2587" s="66" t="s">
        <v>4129</v>
      </c>
      <c r="H2587" s="66" t="s">
        <v>3924</v>
      </c>
      <c r="I2587" s="66" t="s">
        <v>2393</v>
      </c>
      <c r="J2587" s="68" t="s">
        <v>186</v>
      </c>
      <c r="K2587" s="68" t="s">
        <v>186</v>
      </c>
      <c r="L2587" s="68" t="s">
        <v>587</v>
      </c>
      <c r="M2587" s="66" t="s">
        <v>24906</v>
      </c>
      <c r="N2587" s="67" t="s">
        <v>4022</v>
      </c>
      <c r="O2587" s="67" t="s">
        <v>3951</v>
      </c>
      <c r="P2587" s="67" t="s">
        <v>3950</v>
      </c>
      <c r="Q2587" s="67" t="s">
        <v>186</v>
      </c>
      <c r="R2587" s="67" t="s">
        <v>186</v>
      </c>
      <c r="S2587" s="67" t="s">
        <v>2153</v>
      </c>
      <c r="T2587" s="67" t="s">
        <v>4264</v>
      </c>
      <c r="U2587" s="67" t="s">
        <v>4265</v>
      </c>
      <c r="V2587" s="67" t="s">
        <v>4135</v>
      </c>
      <c r="W2587" s="67" t="s">
        <v>3940</v>
      </c>
      <c r="X2587" s="67" t="s">
        <v>3934</v>
      </c>
      <c r="Y2587" s="67" t="s">
        <v>3945</v>
      </c>
      <c r="Z2587" s="67" t="s">
        <v>4267</v>
      </c>
      <c r="AA2587" s="67" t="s">
        <v>21308</v>
      </c>
      <c r="AB2587" s="67" t="s">
        <v>24907</v>
      </c>
      <c r="AC2587" s="67" t="s">
        <v>3939</v>
      </c>
      <c r="AD2587" s="67" t="s">
        <v>3940</v>
      </c>
      <c r="AE2587" s="67" t="s">
        <v>3941</v>
      </c>
      <c r="AF2587" s="67" t="s">
        <v>3940</v>
      </c>
      <c r="AG2587" s="67" t="s">
        <v>24908</v>
      </c>
      <c r="AH2587" s="67" t="s">
        <v>24909</v>
      </c>
      <c r="AI2587" s="67" t="s">
        <v>24910</v>
      </c>
      <c r="AJ2587" s="67" t="s">
        <v>3945</v>
      </c>
    </row>
    <row r="2588" spans="1:36" x14ac:dyDescent="0.2">
      <c r="A2588" s="66" t="s">
        <v>3919</v>
      </c>
      <c r="B2588" s="67" t="s">
        <v>24911</v>
      </c>
      <c r="C2588" s="66" t="str">
        <f t="shared" si="40"/>
        <v>P.S. CUPI</v>
      </c>
      <c r="D2588" s="67" t="s">
        <v>3921</v>
      </c>
      <c r="E2588" s="66" t="s">
        <v>969</v>
      </c>
      <c r="F2588" s="66" t="s">
        <v>969</v>
      </c>
      <c r="G2588" s="66" t="s">
        <v>3923</v>
      </c>
      <c r="H2588" s="66" t="s">
        <v>3924</v>
      </c>
      <c r="I2588" s="66" t="s">
        <v>970</v>
      </c>
      <c r="J2588" s="68" t="s">
        <v>186</v>
      </c>
      <c r="K2588" s="68" t="s">
        <v>968</v>
      </c>
      <c r="L2588" s="68" t="s">
        <v>969</v>
      </c>
      <c r="M2588" s="66" t="s">
        <v>24912</v>
      </c>
      <c r="N2588" s="67" t="s">
        <v>4022</v>
      </c>
      <c r="O2588" s="67" t="s">
        <v>4323</v>
      </c>
      <c r="P2588" s="67" t="s">
        <v>4023</v>
      </c>
      <c r="Q2588" s="67" t="s">
        <v>186</v>
      </c>
      <c r="R2588" s="67" t="s">
        <v>968</v>
      </c>
      <c r="S2588" s="67" t="s">
        <v>2937</v>
      </c>
      <c r="T2588" s="67" t="s">
        <v>5052</v>
      </c>
      <c r="U2588" s="67" t="s">
        <v>5053</v>
      </c>
      <c r="V2588" s="67" t="s">
        <v>3968</v>
      </c>
      <c r="W2588" s="67" t="s">
        <v>3940</v>
      </c>
      <c r="X2588" s="67" t="s">
        <v>3934</v>
      </c>
      <c r="Y2588" s="67" t="s">
        <v>3945</v>
      </c>
      <c r="Z2588" s="67" t="s">
        <v>24913</v>
      </c>
      <c r="AA2588" s="67" t="s">
        <v>5055</v>
      </c>
      <c r="AB2588" s="67" t="s">
        <v>24907</v>
      </c>
      <c r="AC2588" s="67" t="s">
        <v>3939</v>
      </c>
      <c r="AD2588" s="67" t="s">
        <v>3940</v>
      </c>
      <c r="AE2588" s="67" t="s">
        <v>3941</v>
      </c>
      <c r="AF2588" s="67" t="s">
        <v>3940</v>
      </c>
      <c r="AG2588" s="67" t="s">
        <v>24914</v>
      </c>
      <c r="AH2588" s="67" t="s">
        <v>24915</v>
      </c>
      <c r="AI2588" s="67" t="s">
        <v>24916</v>
      </c>
      <c r="AJ2588" s="67" t="s">
        <v>3945</v>
      </c>
    </row>
    <row r="2589" spans="1:36" x14ac:dyDescent="0.2">
      <c r="A2589" s="66" t="s">
        <v>3919</v>
      </c>
      <c r="B2589" s="67" t="s">
        <v>24917</v>
      </c>
      <c r="C2589" s="66" t="str">
        <f t="shared" si="40"/>
        <v>P.S. TRANCA DE PUJUPE</v>
      </c>
      <c r="D2589" s="67" t="s">
        <v>3921</v>
      </c>
      <c r="E2589" s="66" t="s">
        <v>24918</v>
      </c>
      <c r="F2589" s="66" t="s">
        <v>24918</v>
      </c>
      <c r="G2589" s="66" t="s">
        <v>3923</v>
      </c>
      <c r="H2589" s="66" t="s">
        <v>3924</v>
      </c>
      <c r="I2589" s="66" t="s">
        <v>435</v>
      </c>
      <c r="J2589" s="68" t="s">
        <v>147</v>
      </c>
      <c r="K2589" s="68" t="s">
        <v>306</v>
      </c>
      <c r="L2589" s="68" t="s">
        <v>306</v>
      </c>
      <c r="M2589" s="66" t="s">
        <v>24919</v>
      </c>
      <c r="N2589" s="67" t="s">
        <v>3926</v>
      </c>
      <c r="O2589" s="67" t="s">
        <v>4064</v>
      </c>
      <c r="P2589" s="67" t="s">
        <v>4040</v>
      </c>
      <c r="Q2589" s="67" t="s">
        <v>147</v>
      </c>
      <c r="R2589" s="67" t="s">
        <v>307</v>
      </c>
      <c r="S2589" s="67" t="s">
        <v>306</v>
      </c>
      <c r="T2589" s="67" t="s">
        <v>5451</v>
      </c>
      <c r="U2589" s="67" t="s">
        <v>5452</v>
      </c>
      <c r="V2589" s="67" t="s">
        <v>3932</v>
      </c>
      <c r="W2589" s="67" t="s">
        <v>24920</v>
      </c>
      <c r="X2589" s="67" t="s">
        <v>3934</v>
      </c>
      <c r="Y2589" s="67" t="s">
        <v>3945</v>
      </c>
      <c r="Z2589" s="67" t="s">
        <v>4718</v>
      </c>
      <c r="AA2589" s="67" t="s">
        <v>24921</v>
      </c>
      <c r="AB2589" s="67" t="s">
        <v>24922</v>
      </c>
      <c r="AC2589" s="67" t="s">
        <v>3939</v>
      </c>
      <c r="AD2589" s="67" t="s">
        <v>3940</v>
      </c>
      <c r="AE2589" s="67" t="s">
        <v>3941</v>
      </c>
      <c r="AF2589" s="67" t="s">
        <v>3940</v>
      </c>
      <c r="AG2589" s="67" t="s">
        <v>24923</v>
      </c>
      <c r="AH2589" s="67" t="s">
        <v>24924</v>
      </c>
      <c r="AI2589" s="67" t="s">
        <v>24925</v>
      </c>
      <c r="AJ2589" s="67" t="s">
        <v>3945</v>
      </c>
    </row>
    <row r="2590" spans="1:36" x14ac:dyDescent="0.2">
      <c r="A2590" s="66" t="s">
        <v>3919</v>
      </c>
      <c r="B2590" s="67" t="s">
        <v>24926</v>
      </c>
      <c r="C2590" s="66" t="str">
        <f t="shared" si="40"/>
        <v>P.S. PUNCHAO</v>
      </c>
      <c r="D2590" s="67" t="s">
        <v>3921</v>
      </c>
      <c r="E2590" s="66" t="s">
        <v>2464</v>
      </c>
      <c r="F2590" s="66" t="s">
        <v>2464</v>
      </c>
      <c r="G2590" s="66" t="s">
        <v>3923</v>
      </c>
      <c r="H2590" s="66" t="s">
        <v>3924</v>
      </c>
      <c r="I2590" s="66" t="s">
        <v>2465</v>
      </c>
      <c r="J2590" s="68" t="s">
        <v>297</v>
      </c>
      <c r="K2590" s="68" t="s">
        <v>626</v>
      </c>
      <c r="L2590" s="68" t="s">
        <v>2464</v>
      </c>
      <c r="M2590" s="66" t="s">
        <v>24927</v>
      </c>
      <c r="N2590" s="67" t="s">
        <v>4311</v>
      </c>
      <c r="O2590" s="67" t="s">
        <v>4008</v>
      </c>
      <c r="P2590" s="67" t="s">
        <v>4493</v>
      </c>
      <c r="Q2590" s="67" t="s">
        <v>297</v>
      </c>
      <c r="R2590" s="67" t="s">
        <v>626</v>
      </c>
      <c r="S2590" s="67" t="s">
        <v>2464</v>
      </c>
      <c r="T2590" s="67" t="s">
        <v>12413</v>
      </c>
      <c r="U2590" s="67" t="s">
        <v>12414</v>
      </c>
      <c r="V2590" s="67" t="s">
        <v>3968</v>
      </c>
      <c r="W2590" s="67" t="s">
        <v>3948</v>
      </c>
      <c r="X2590" s="67" t="s">
        <v>3934</v>
      </c>
      <c r="Y2590" s="67" t="s">
        <v>4316</v>
      </c>
      <c r="Z2590" s="67" t="s">
        <v>4327</v>
      </c>
      <c r="AA2590" s="67" t="s">
        <v>7165</v>
      </c>
      <c r="AB2590" s="67" t="s">
        <v>24928</v>
      </c>
      <c r="AC2590" s="67" t="s">
        <v>3939</v>
      </c>
      <c r="AD2590" s="67" t="s">
        <v>3940</v>
      </c>
      <c r="AE2590" s="67" t="s">
        <v>3941</v>
      </c>
      <c r="AF2590" s="67" t="s">
        <v>3940</v>
      </c>
      <c r="AG2590" s="67" t="s">
        <v>24929</v>
      </c>
      <c r="AH2590" s="67" t="s">
        <v>24930</v>
      </c>
      <c r="AI2590" s="67" t="s">
        <v>24931</v>
      </c>
      <c r="AJ2590" s="67" t="s">
        <v>3945</v>
      </c>
    </row>
    <row r="2591" spans="1:36" x14ac:dyDescent="0.2">
      <c r="A2591" s="66" t="s">
        <v>3919</v>
      </c>
      <c r="B2591" s="67" t="s">
        <v>24932</v>
      </c>
      <c r="C2591" s="66" t="str">
        <f t="shared" si="40"/>
        <v>HOSPITAL BANDA SHILCAYO</v>
      </c>
      <c r="D2591" s="67" t="s">
        <v>4035</v>
      </c>
      <c r="E2591" s="66" t="s">
        <v>24933</v>
      </c>
      <c r="F2591" s="66" t="s">
        <v>24933</v>
      </c>
      <c r="G2591" s="66" t="s">
        <v>4037</v>
      </c>
      <c r="H2591" s="66" t="s">
        <v>4038</v>
      </c>
      <c r="I2591" s="66" t="s">
        <v>993</v>
      </c>
      <c r="J2591" s="68" t="s">
        <v>181</v>
      </c>
      <c r="K2591" s="68" t="s">
        <v>181</v>
      </c>
      <c r="L2591" s="68" t="s">
        <v>992</v>
      </c>
      <c r="M2591" s="66" t="s">
        <v>24934</v>
      </c>
      <c r="N2591" s="67" t="s">
        <v>4007</v>
      </c>
      <c r="O2591" s="67" t="s">
        <v>3951</v>
      </c>
      <c r="P2591" s="67" t="s">
        <v>4312</v>
      </c>
      <c r="Q2591" s="67" t="s">
        <v>181</v>
      </c>
      <c r="R2591" s="67" t="s">
        <v>181</v>
      </c>
      <c r="S2591" s="67" t="s">
        <v>7344</v>
      </c>
      <c r="T2591" s="67" t="s">
        <v>4009</v>
      </c>
      <c r="U2591" s="67" t="s">
        <v>4010</v>
      </c>
      <c r="V2591" s="67" t="s">
        <v>4980</v>
      </c>
      <c r="W2591" s="67" t="s">
        <v>24935</v>
      </c>
      <c r="X2591" s="67" t="s">
        <v>3934</v>
      </c>
      <c r="Y2591" s="67" t="s">
        <v>5338</v>
      </c>
      <c r="Z2591" s="67" t="s">
        <v>3970</v>
      </c>
      <c r="AA2591" s="67" t="s">
        <v>3954</v>
      </c>
      <c r="AB2591" s="67" t="s">
        <v>24936</v>
      </c>
      <c r="AC2591" s="67" t="s">
        <v>3939</v>
      </c>
      <c r="AD2591" s="67" t="s">
        <v>3940</v>
      </c>
      <c r="AE2591" s="67" t="s">
        <v>3941</v>
      </c>
      <c r="AF2591" s="67" t="s">
        <v>3940</v>
      </c>
      <c r="AG2591" s="67" t="s">
        <v>24937</v>
      </c>
      <c r="AH2591" s="67" t="s">
        <v>24938</v>
      </c>
      <c r="AI2591" s="67" t="s">
        <v>24939</v>
      </c>
      <c r="AJ2591" s="67" t="s">
        <v>11207</v>
      </c>
    </row>
    <row r="2592" spans="1:36" x14ac:dyDescent="0.2">
      <c r="A2592" s="66" t="s">
        <v>3919</v>
      </c>
      <c r="B2592" s="67" t="s">
        <v>24940</v>
      </c>
      <c r="C2592" s="66" t="str">
        <f t="shared" si="40"/>
        <v>P.S. CHANCHAJALLA</v>
      </c>
      <c r="D2592" s="67" t="s">
        <v>3921</v>
      </c>
      <c r="E2592" s="66" t="s">
        <v>24941</v>
      </c>
      <c r="F2592" s="66" t="s">
        <v>24941</v>
      </c>
      <c r="G2592" s="66" t="s">
        <v>3923</v>
      </c>
      <c r="H2592" s="66" t="s">
        <v>3924</v>
      </c>
      <c r="I2592" s="66" t="s">
        <v>1651</v>
      </c>
      <c r="J2592" s="68" t="s">
        <v>420</v>
      </c>
      <c r="K2592" s="68" t="s">
        <v>420</v>
      </c>
      <c r="L2592" s="68" t="s">
        <v>1650</v>
      </c>
      <c r="M2592" s="66" t="s">
        <v>24942</v>
      </c>
      <c r="N2592" s="67" t="s">
        <v>4363</v>
      </c>
      <c r="O2592" s="67" t="s">
        <v>3951</v>
      </c>
      <c r="P2592" s="67" t="s">
        <v>3951</v>
      </c>
      <c r="Q2592" s="67" t="s">
        <v>420</v>
      </c>
      <c r="R2592" s="67" t="s">
        <v>4914</v>
      </c>
      <c r="S2592" s="67" t="s">
        <v>420</v>
      </c>
      <c r="T2592" s="67" t="s">
        <v>5147</v>
      </c>
      <c r="U2592" s="67" t="s">
        <v>5148</v>
      </c>
      <c r="V2592" s="67" t="s">
        <v>3932</v>
      </c>
      <c r="W2592" s="67" t="s">
        <v>24943</v>
      </c>
      <c r="X2592" s="67" t="s">
        <v>3934</v>
      </c>
      <c r="Y2592" s="67" t="s">
        <v>3945</v>
      </c>
      <c r="Z2592" s="67" t="s">
        <v>4136</v>
      </c>
      <c r="AA2592" s="67" t="s">
        <v>24944</v>
      </c>
      <c r="AB2592" s="67" t="s">
        <v>24945</v>
      </c>
      <c r="AC2592" s="67" t="s">
        <v>3939</v>
      </c>
      <c r="AD2592" s="67" t="s">
        <v>3940</v>
      </c>
      <c r="AE2592" s="67" t="s">
        <v>3941</v>
      </c>
      <c r="AF2592" s="67" t="s">
        <v>3940</v>
      </c>
      <c r="AG2592" s="67" t="s">
        <v>24946</v>
      </c>
      <c r="AH2592" s="67" t="s">
        <v>24947</v>
      </c>
      <c r="AI2592" s="67" t="s">
        <v>24948</v>
      </c>
      <c r="AJ2592" s="67" t="s">
        <v>3945</v>
      </c>
    </row>
    <row r="2593" spans="1:36" x14ac:dyDescent="0.2">
      <c r="A2593" s="66" t="s">
        <v>3919</v>
      </c>
      <c r="B2593" s="67" t="s">
        <v>24949</v>
      </c>
      <c r="C2593" s="66" t="str">
        <f t="shared" si="40"/>
        <v>C.S. GROCIO PRADO</v>
      </c>
      <c r="D2593" s="67" t="s">
        <v>4128</v>
      </c>
      <c r="E2593" s="66" t="s">
        <v>2466</v>
      </c>
      <c r="F2593" s="66" t="s">
        <v>2466</v>
      </c>
      <c r="G2593" s="66" t="s">
        <v>4129</v>
      </c>
      <c r="H2593" s="66" t="s">
        <v>3924</v>
      </c>
      <c r="I2593" s="66" t="s">
        <v>2467</v>
      </c>
      <c r="J2593" s="68" t="s">
        <v>420</v>
      </c>
      <c r="K2593" s="68" t="s">
        <v>421</v>
      </c>
      <c r="L2593" s="68" t="s">
        <v>2466</v>
      </c>
      <c r="M2593" s="66" t="s">
        <v>24950</v>
      </c>
      <c r="N2593" s="67" t="s">
        <v>4363</v>
      </c>
      <c r="O2593" s="67" t="s">
        <v>4040</v>
      </c>
      <c r="P2593" s="67" t="s">
        <v>3951</v>
      </c>
      <c r="Q2593" s="67" t="s">
        <v>420</v>
      </c>
      <c r="R2593" s="67" t="s">
        <v>4611</v>
      </c>
      <c r="S2593" s="67" t="s">
        <v>421</v>
      </c>
      <c r="T2593" s="67" t="s">
        <v>4612</v>
      </c>
      <c r="U2593" s="67" t="s">
        <v>4613</v>
      </c>
      <c r="V2593" s="67" t="s">
        <v>4135</v>
      </c>
      <c r="W2593" s="67" t="s">
        <v>24951</v>
      </c>
      <c r="X2593" s="67" t="s">
        <v>3934</v>
      </c>
      <c r="Y2593" s="67" t="s">
        <v>4615</v>
      </c>
      <c r="Z2593" s="67" t="s">
        <v>4136</v>
      </c>
      <c r="AA2593" s="67" t="s">
        <v>24952</v>
      </c>
      <c r="AB2593" s="67" t="s">
        <v>24953</v>
      </c>
      <c r="AC2593" s="67" t="s">
        <v>3939</v>
      </c>
      <c r="AD2593" s="67" t="s">
        <v>3940</v>
      </c>
      <c r="AE2593" s="67" t="s">
        <v>3941</v>
      </c>
      <c r="AF2593" s="67" t="s">
        <v>3940</v>
      </c>
      <c r="AG2593" s="67" t="s">
        <v>24954</v>
      </c>
      <c r="AH2593" s="67" t="s">
        <v>24955</v>
      </c>
      <c r="AI2593" s="67" t="s">
        <v>24956</v>
      </c>
      <c r="AJ2593" s="67" t="s">
        <v>3945</v>
      </c>
    </row>
    <row r="2594" spans="1:36" x14ac:dyDescent="0.2">
      <c r="A2594" s="66" t="s">
        <v>3919</v>
      </c>
      <c r="B2594" s="67" t="s">
        <v>24957</v>
      </c>
      <c r="C2594" s="66" t="str">
        <f t="shared" si="40"/>
        <v>P.S. TUGUZA</v>
      </c>
      <c r="D2594" s="67" t="s">
        <v>3921</v>
      </c>
      <c r="E2594" s="66" t="s">
        <v>24958</v>
      </c>
      <c r="F2594" s="66" t="s">
        <v>24958</v>
      </c>
      <c r="G2594" s="66" t="s">
        <v>3923</v>
      </c>
      <c r="H2594" s="66" t="s">
        <v>3924</v>
      </c>
      <c r="I2594" s="66" t="s">
        <v>2469</v>
      </c>
      <c r="J2594" s="68" t="s">
        <v>147</v>
      </c>
      <c r="K2594" s="68" t="s">
        <v>304</v>
      </c>
      <c r="L2594" s="68" t="s">
        <v>2468</v>
      </c>
      <c r="M2594" s="66" t="s">
        <v>24959</v>
      </c>
      <c r="N2594" s="67" t="s">
        <v>3926</v>
      </c>
      <c r="O2594" s="67" t="s">
        <v>4323</v>
      </c>
      <c r="P2594" s="67" t="s">
        <v>3928</v>
      </c>
      <c r="Q2594" s="67" t="s">
        <v>147</v>
      </c>
      <c r="R2594" s="67" t="s">
        <v>304</v>
      </c>
      <c r="S2594" s="67" t="s">
        <v>1400</v>
      </c>
      <c r="T2594" s="67" t="s">
        <v>4324</v>
      </c>
      <c r="U2594" s="67" t="s">
        <v>4325</v>
      </c>
      <c r="V2594" s="67" t="s">
        <v>3932</v>
      </c>
      <c r="W2594" s="67" t="s">
        <v>24960</v>
      </c>
      <c r="X2594" s="67" t="s">
        <v>3934</v>
      </c>
      <c r="Y2594" s="67" t="s">
        <v>3945</v>
      </c>
      <c r="Z2594" s="67" t="s">
        <v>4136</v>
      </c>
      <c r="AA2594" s="67" t="s">
        <v>24961</v>
      </c>
      <c r="AB2594" s="67" t="s">
        <v>24962</v>
      </c>
      <c r="AC2594" s="67" t="s">
        <v>3939</v>
      </c>
      <c r="AD2594" s="67" t="s">
        <v>3940</v>
      </c>
      <c r="AE2594" s="67" t="s">
        <v>3941</v>
      </c>
      <c r="AF2594" s="67" t="s">
        <v>3940</v>
      </c>
      <c r="AG2594" s="67" t="s">
        <v>24963</v>
      </c>
      <c r="AH2594" s="67" t="s">
        <v>24964</v>
      </c>
      <c r="AI2594" s="67" t="s">
        <v>24965</v>
      </c>
      <c r="AJ2594" s="67" t="s">
        <v>3945</v>
      </c>
    </row>
    <row r="2595" spans="1:36" x14ac:dyDescent="0.2">
      <c r="A2595" s="66" t="s">
        <v>3919</v>
      </c>
      <c r="B2595" s="67" t="s">
        <v>24966</v>
      </c>
      <c r="C2595" s="66" t="str">
        <f t="shared" si="40"/>
        <v>P.S. WAWICO</v>
      </c>
      <c r="D2595" s="67" t="s">
        <v>3921</v>
      </c>
      <c r="E2595" s="66" t="s">
        <v>24967</v>
      </c>
      <c r="F2595" s="66" t="s">
        <v>24967</v>
      </c>
      <c r="G2595" s="66" t="s">
        <v>3923</v>
      </c>
      <c r="H2595" s="66" t="s">
        <v>3924</v>
      </c>
      <c r="I2595" s="66" t="s">
        <v>162</v>
      </c>
      <c r="J2595" s="68" t="s">
        <v>159</v>
      </c>
      <c r="K2595" s="68" t="s">
        <v>160</v>
      </c>
      <c r="L2595" s="68" t="s">
        <v>161</v>
      </c>
      <c r="M2595" s="66" t="s">
        <v>24968</v>
      </c>
      <c r="N2595" s="67" t="s">
        <v>4131</v>
      </c>
      <c r="O2595" s="67" t="s">
        <v>4040</v>
      </c>
      <c r="P2595" s="67" t="s">
        <v>3950</v>
      </c>
      <c r="Q2595" s="67" t="s">
        <v>159</v>
      </c>
      <c r="R2595" s="67" t="s">
        <v>160</v>
      </c>
      <c r="S2595" s="67" t="s">
        <v>3512</v>
      </c>
      <c r="T2595" s="67" t="s">
        <v>5607</v>
      </c>
      <c r="U2595" s="67" t="s">
        <v>5608</v>
      </c>
      <c r="V2595" s="67" t="s">
        <v>3932</v>
      </c>
      <c r="W2595" s="67" t="s">
        <v>5618</v>
      </c>
      <c r="X2595" s="67" t="s">
        <v>3934</v>
      </c>
      <c r="Y2595" s="67" t="s">
        <v>3945</v>
      </c>
      <c r="Z2595" s="67" t="s">
        <v>3936</v>
      </c>
      <c r="AA2595" s="67" t="s">
        <v>24969</v>
      </c>
      <c r="AB2595" s="67" t="s">
        <v>24970</v>
      </c>
      <c r="AC2595" s="67" t="s">
        <v>3939</v>
      </c>
      <c r="AD2595" s="67" t="s">
        <v>3940</v>
      </c>
      <c r="AE2595" s="67" t="s">
        <v>3941</v>
      </c>
      <c r="AF2595" s="67" t="s">
        <v>3940</v>
      </c>
      <c r="AG2595" s="67" t="s">
        <v>24971</v>
      </c>
      <c r="AH2595" s="67" t="s">
        <v>24972</v>
      </c>
      <c r="AI2595" s="67" t="s">
        <v>21514</v>
      </c>
      <c r="AJ2595" s="67" t="s">
        <v>3945</v>
      </c>
    </row>
    <row r="2596" spans="1:36" x14ac:dyDescent="0.2">
      <c r="A2596" s="66" t="s">
        <v>3919</v>
      </c>
      <c r="B2596" s="67" t="s">
        <v>24973</v>
      </c>
      <c r="C2596" s="66" t="str">
        <f t="shared" si="40"/>
        <v>P.S. SAN FRANCISCO DE PUJAS</v>
      </c>
      <c r="D2596" s="67" t="s">
        <v>3921</v>
      </c>
      <c r="E2596" s="66" t="s">
        <v>24974</v>
      </c>
      <c r="F2596" s="66" t="s">
        <v>24974</v>
      </c>
      <c r="G2596" s="66" t="s">
        <v>3923</v>
      </c>
      <c r="H2596" s="66" t="s">
        <v>3924</v>
      </c>
      <c r="I2596" s="66" t="s">
        <v>1287</v>
      </c>
      <c r="J2596" s="68" t="s">
        <v>273</v>
      </c>
      <c r="K2596" s="68" t="s">
        <v>1127</v>
      </c>
      <c r="L2596" s="68" t="s">
        <v>1127</v>
      </c>
      <c r="M2596" s="66" t="s">
        <v>24975</v>
      </c>
      <c r="N2596" s="67" t="s">
        <v>4848</v>
      </c>
      <c r="O2596" s="67" t="s">
        <v>4008</v>
      </c>
      <c r="P2596" s="67" t="s">
        <v>3928</v>
      </c>
      <c r="Q2596" s="67" t="s">
        <v>273</v>
      </c>
      <c r="R2596" s="67" t="s">
        <v>4952</v>
      </c>
      <c r="S2596" s="67" t="s">
        <v>8204</v>
      </c>
      <c r="T2596" s="67" t="s">
        <v>4953</v>
      </c>
      <c r="U2596" s="67" t="s">
        <v>4954</v>
      </c>
      <c r="V2596" s="67" t="s">
        <v>3932</v>
      </c>
      <c r="W2596" s="67" t="s">
        <v>3969</v>
      </c>
      <c r="X2596" s="67" t="s">
        <v>3934</v>
      </c>
      <c r="Y2596" s="67" t="s">
        <v>4955</v>
      </c>
      <c r="Z2596" s="67" t="s">
        <v>3970</v>
      </c>
      <c r="AA2596" s="67" t="s">
        <v>24976</v>
      </c>
      <c r="AB2596" s="67" t="s">
        <v>24977</v>
      </c>
      <c r="AC2596" s="67" t="s">
        <v>3939</v>
      </c>
      <c r="AD2596" s="67" t="s">
        <v>3940</v>
      </c>
      <c r="AE2596" s="67" t="s">
        <v>3941</v>
      </c>
      <c r="AF2596" s="67" t="s">
        <v>3940</v>
      </c>
      <c r="AG2596" s="67" t="s">
        <v>24978</v>
      </c>
      <c r="AH2596" s="67" t="s">
        <v>24979</v>
      </c>
      <c r="AI2596" s="67" t="s">
        <v>24980</v>
      </c>
      <c r="AJ2596" s="67" t="s">
        <v>3945</v>
      </c>
    </row>
    <row r="2597" spans="1:36" x14ac:dyDescent="0.2">
      <c r="A2597" s="66" t="s">
        <v>3919</v>
      </c>
      <c r="B2597" s="67" t="s">
        <v>24981</v>
      </c>
      <c r="C2597" s="66" t="str">
        <f t="shared" si="40"/>
        <v>P.S. OCCARALLA</v>
      </c>
      <c r="D2597" s="67" t="s">
        <v>3921</v>
      </c>
      <c r="E2597" s="66" t="s">
        <v>24982</v>
      </c>
      <c r="F2597" s="66" t="s">
        <v>24982</v>
      </c>
      <c r="G2597" s="66" t="s">
        <v>3923</v>
      </c>
      <c r="H2597" s="66" t="s">
        <v>3924</v>
      </c>
      <c r="I2597" s="66" t="s">
        <v>2197</v>
      </c>
      <c r="J2597" s="68" t="s">
        <v>269</v>
      </c>
      <c r="K2597" s="68" t="s">
        <v>464</v>
      </c>
      <c r="L2597" s="68" t="s">
        <v>2196</v>
      </c>
      <c r="M2597" s="66" t="s">
        <v>24983</v>
      </c>
      <c r="N2597" s="67" t="s">
        <v>4223</v>
      </c>
      <c r="O2597" s="67" t="s">
        <v>4146</v>
      </c>
      <c r="P2597" s="67" t="s">
        <v>3951</v>
      </c>
      <c r="Q2597" s="67" t="s">
        <v>269</v>
      </c>
      <c r="R2597" s="67" t="s">
        <v>464</v>
      </c>
      <c r="S2597" s="67" t="s">
        <v>2419</v>
      </c>
      <c r="T2597" s="67" t="s">
        <v>4735</v>
      </c>
      <c r="U2597" s="67" t="s">
        <v>4736</v>
      </c>
      <c r="V2597" s="67" t="s">
        <v>3932</v>
      </c>
      <c r="W2597" s="67" t="s">
        <v>3940</v>
      </c>
      <c r="X2597" s="67" t="s">
        <v>3934</v>
      </c>
      <c r="Y2597" s="67" t="s">
        <v>3945</v>
      </c>
      <c r="Z2597" s="67" t="s">
        <v>4201</v>
      </c>
      <c r="AA2597" s="67" t="s">
        <v>24984</v>
      </c>
      <c r="AB2597" s="67" t="s">
        <v>24985</v>
      </c>
      <c r="AC2597" s="67" t="s">
        <v>3939</v>
      </c>
      <c r="AD2597" s="67" t="s">
        <v>3940</v>
      </c>
      <c r="AE2597" s="67" t="s">
        <v>3941</v>
      </c>
      <c r="AF2597" s="67" t="s">
        <v>3940</v>
      </c>
      <c r="AG2597" s="67" t="s">
        <v>24986</v>
      </c>
      <c r="AH2597" s="67" t="s">
        <v>24987</v>
      </c>
      <c r="AI2597" s="67" t="s">
        <v>24988</v>
      </c>
      <c r="AJ2597" s="67" t="s">
        <v>3945</v>
      </c>
    </row>
    <row r="2598" spans="1:36" x14ac:dyDescent="0.2">
      <c r="A2598" s="66" t="s">
        <v>3919</v>
      </c>
      <c r="B2598" s="67" t="s">
        <v>24989</v>
      </c>
      <c r="C2598" s="66" t="str">
        <f t="shared" si="40"/>
        <v>P.S. NUEVO CHACHAPOYAS</v>
      </c>
      <c r="D2598" s="67" t="s">
        <v>3921</v>
      </c>
      <c r="E2598" s="66" t="s">
        <v>24990</v>
      </c>
      <c r="F2598" s="66" t="s">
        <v>24990</v>
      </c>
      <c r="G2598" s="66" t="s">
        <v>3923</v>
      </c>
      <c r="H2598" s="66" t="s">
        <v>3924</v>
      </c>
      <c r="I2598" s="66" t="s">
        <v>2119</v>
      </c>
      <c r="J2598" s="68" t="s">
        <v>159</v>
      </c>
      <c r="K2598" s="68" t="s">
        <v>1645</v>
      </c>
      <c r="L2598" s="68" t="s">
        <v>2118</v>
      </c>
      <c r="M2598" s="66" t="s">
        <v>24991</v>
      </c>
      <c r="N2598" s="67" t="s">
        <v>4131</v>
      </c>
      <c r="O2598" s="67" t="s">
        <v>3951</v>
      </c>
      <c r="P2598" s="67" t="s">
        <v>4103</v>
      </c>
      <c r="Q2598" s="67" t="s">
        <v>159</v>
      </c>
      <c r="R2598" s="67" t="s">
        <v>326</v>
      </c>
      <c r="S2598" s="67" t="s">
        <v>876</v>
      </c>
      <c r="T2598" s="67" t="s">
        <v>4133</v>
      </c>
      <c r="U2598" s="67" t="s">
        <v>4134</v>
      </c>
      <c r="V2598" s="67" t="s">
        <v>3932</v>
      </c>
      <c r="W2598" s="67" t="s">
        <v>4355</v>
      </c>
      <c r="X2598" s="67" t="s">
        <v>3934</v>
      </c>
      <c r="Y2598" s="67" t="s">
        <v>3945</v>
      </c>
      <c r="Z2598" s="67" t="s">
        <v>3936</v>
      </c>
      <c r="AA2598" s="67" t="s">
        <v>24992</v>
      </c>
      <c r="AB2598" s="67" t="s">
        <v>24993</v>
      </c>
      <c r="AC2598" s="67" t="s">
        <v>3939</v>
      </c>
      <c r="AD2598" s="67" t="s">
        <v>3940</v>
      </c>
      <c r="AE2598" s="67" t="s">
        <v>3941</v>
      </c>
      <c r="AF2598" s="67" t="s">
        <v>3940</v>
      </c>
      <c r="AG2598" s="67" t="s">
        <v>3945</v>
      </c>
      <c r="AH2598" s="67" t="s">
        <v>3945</v>
      </c>
      <c r="AI2598" s="67" t="s">
        <v>3945</v>
      </c>
      <c r="AJ2598" s="67" t="s">
        <v>3945</v>
      </c>
    </row>
    <row r="2599" spans="1:36" x14ac:dyDescent="0.2">
      <c r="A2599" s="66" t="s">
        <v>3919</v>
      </c>
      <c r="B2599" s="67" t="s">
        <v>24994</v>
      </c>
      <c r="C2599" s="66" t="str">
        <f t="shared" si="40"/>
        <v>P.S. QUISPE</v>
      </c>
      <c r="D2599" s="67" t="s">
        <v>3921</v>
      </c>
      <c r="E2599" s="66" t="s">
        <v>24995</v>
      </c>
      <c r="F2599" s="66" t="s">
        <v>24995</v>
      </c>
      <c r="G2599" s="66" t="s">
        <v>3923</v>
      </c>
      <c r="H2599" s="66" t="s">
        <v>3924</v>
      </c>
      <c r="I2599" s="66" t="s">
        <v>1133</v>
      </c>
      <c r="J2599" s="68" t="s">
        <v>159</v>
      </c>
      <c r="K2599" s="68" t="s">
        <v>230</v>
      </c>
      <c r="L2599" s="68" t="s">
        <v>1132</v>
      </c>
      <c r="M2599" s="66" t="s">
        <v>8997</v>
      </c>
      <c r="N2599" s="67" t="s">
        <v>4131</v>
      </c>
      <c r="O2599" s="67" t="s">
        <v>3951</v>
      </c>
      <c r="P2599" s="67" t="s">
        <v>4008</v>
      </c>
      <c r="Q2599" s="67" t="s">
        <v>159</v>
      </c>
      <c r="R2599" s="67" t="s">
        <v>326</v>
      </c>
      <c r="S2599" s="67" t="s">
        <v>1132</v>
      </c>
      <c r="T2599" s="67" t="s">
        <v>4133</v>
      </c>
      <c r="U2599" s="67" t="s">
        <v>4134</v>
      </c>
      <c r="V2599" s="67" t="s">
        <v>3932</v>
      </c>
      <c r="W2599" s="67" t="s">
        <v>24996</v>
      </c>
      <c r="X2599" s="67" t="s">
        <v>3934</v>
      </c>
      <c r="Y2599" s="67" t="s">
        <v>3945</v>
      </c>
      <c r="Z2599" s="67" t="s">
        <v>4136</v>
      </c>
      <c r="AA2599" s="67" t="s">
        <v>16031</v>
      </c>
      <c r="AB2599" s="67" t="s">
        <v>24997</v>
      </c>
      <c r="AC2599" s="67" t="s">
        <v>3939</v>
      </c>
      <c r="AD2599" s="67" t="s">
        <v>3940</v>
      </c>
      <c r="AE2599" s="67" t="s">
        <v>3941</v>
      </c>
      <c r="AF2599" s="67" t="s">
        <v>3940</v>
      </c>
      <c r="AG2599" s="67" t="s">
        <v>24998</v>
      </c>
      <c r="AH2599" s="67" t="s">
        <v>24999</v>
      </c>
      <c r="AI2599" s="67" t="s">
        <v>25000</v>
      </c>
      <c r="AJ2599" s="67" t="s">
        <v>3945</v>
      </c>
    </row>
    <row r="2600" spans="1:36" x14ac:dyDescent="0.2">
      <c r="A2600" s="66" t="s">
        <v>3919</v>
      </c>
      <c r="B2600" s="67" t="s">
        <v>25001</v>
      </c>
      <c r="C2600" s="66" t="str">
        <f t="shared" si="40"/>
        <v>P.S. JOSE OLAYA</v>
      </c>
      <c r="D2600" s="67" t="s">
        <v>3921</v>
      </c>
      <c r="E2600" s="66" t="s">
        <v>6250</v>
      </c>
      <c r="F2600" s="66" t="s">
        <v>6250</v>
      </c>
      <c r="G2600" s="66" t="s">
        <v>3923</v>
      </c>
      <c r="H2600" s="66" t="s">
        <v>3924</v>
      </c>
      <c r="I2600" s="66" t="s">
        <v>1926</v>
      </c>
      <c r="J2600" s="68" t="s">
        <v>156</v>
      </c>
      <c r="K2600" s="68" t="s">
        <v>371</v>
      </c>
      <c r="L2600" s="68" t="s">
        <v>1925</v>
      </c>
      <c r="M2600" s="66" t="s">
        <v>25002</v>
      </c>
      <c r="N2600" s="67" t="s">
        <v>3963</v>
      </c>
      <c r="O2600" s="67" t="s">
        <v>4023</v>
      </c>
      <c r="P2600" s="67" t="s">
        <v>3928</v>
      </c>
      <c r="Q2600" s="67" t="s">
        <v>156</v>
      </c>
      <c r="R2600" s="67" t="s">
        <v>371</v>
      </c>
      <c r="S2600" s="67" t="s">
        <v>1925</v>
      </c>
      <c r="T2600" s="67" t="s">
        <v>11560</v>
      </c>
      <c r="U2600" s="67" t="s">
        <v>11561</v>
      </c>
      <c r="V2600" s="67" t="s">
        <v>3932</v>
      </c>
      <c r="W2600" s="67" t="s">
        <v>25003</v>
      </c>
      <c r="X2600" s="67" t="s">
        <v>3934</v>
      </c>
      <c r="Y2600" s="67" t="s">
        <v>13567</v>
      </c>
      <c r="Z2600" s="67" t="s">
        <v>16144</v>
      </c>
      <c r="AA2600" s="67" t="s">
        <v>10622</v>
      </c>
      <c r="AB2600" s="67" t="s">
        <v>25004</v>
      </c>
      <c r="AC2600" s="67" t="s">
        <v>3939</v>
      </c>
      <c r="AD2600" s="67" t="s">
        <v>3940</v>
      </c>
      <c r="AE2600" s="67" t="s">
        <v>3941</v>
      </c>
      <c r="AF2600" s="67" t="s">
        <v>3940</v>
      </c>
      <c r="AG2600" s="67" t="s">
        <v>25005</v>
      </c>
      <c r="AH2600" s="67" t="s">
        <v>25006</v>
      </c>
      <c r="AI2600" s="67" t="s">
        <v>11387</v>
      </c>
      <c r="AJ2600" s="67" t="s">
        <v>3945</v>
      </c>
    </row>
    <row r="2601" spans="1:36" x14ac:dyDescent="0.2">
      <c r="A2601" s="66" t="s">
        <v>3919</v>
      </c>
      <c r="B2601" s="67" t="s">
        <v>25007</v>
      </c>
      <c r="C2601" s="66" t="str">
        <f t="shared" si="40"/>
        <v>P.S. YANAMILLA</v>
      </c>
      <c r="D2601" s="67" t="s">
        <v>3921</v>
      </c>
      <c r="E2601" s="66" t="s">
        <v>25008</v>
      </c>
      <c r="F2601" s="66" t="s">
        <v>25008</v>
      </c>
      <c r="G2601" s="66" t="s">
        <v>3923</v>
      </c>
      <c r="H2601" s="66" t="s">
        <v>3924</v>
      </c>
      <c r="I2601" s="66" t="s">
        <v>1057</v>
      </c>
      <c r="J2601" s="68" t="s">
        <v>273</v>
      </c>
      <c r="K2601" s="68" t="s">
        <v>491</v>
      </c>
      <c r="L2601" s="68" t="s">
        <v>1056</v>
      </c>
      <c r="M2601" s="66" t="s">
        <v>25009</v>
      </c>
      <c r="N2601" s="67" t="s">
        <v>4848</v>
      </c>
      <c r="O2601" s="67" t="s">
        <v>3951</v>
      </c>
      <c r="P2601" s="67" t="s">
        <v>4208</v>
      </c>
      <c r="Q2601" s="67" t="s">
        <v>273</v>
      </c>
      <c r="R2601" s="67" t="s">
        <v>491</v>
      </c>
      <c r="S2601" s="67" t="s">
        <v>13829</v>
      </c>
      <c r="T2601" s="67" t="s">
        <v>4849</v>
      </c>
      <c r="U2601" s="67" t="s">
        <v>4850</v>
      </c>
      <c r="V2601" s="67" t="s">
        <v>3932</v>
      </c>
      <c r="W2601" s="67" t="s">
        <v>3969</v>
      </c>
      <c r="X2601" s="67" t="s">
        <v>3934</v>
      </c>
      <c r="Y2601" s="67" t="s">
        <v>4852</v>
      </c>
      <c r="Z2601" s="67" t="s">
        <v>4526</v>
      </c>
      <c r="AA2601" s="67" t="s">
        <v>10150</v>
      </c>
      <c r="AB2601" s="67" t="s">
        <v>25010</v>
      </c>
      <c r="AC2601" s="67" t="s">
        <v>3939</v>
      </c>
      <c r="AD2601" s="67" t="s">
        <v>3940</v>
      </c>
      <c r="AE2601" s="67" t="s">
        <v>3941</v>
      </c>
      <c r="AF2601" s="67" t="s">
        <v>3940</v>
      </c>
      <c r="AG2601" s="67" t="s">
        <v>25011</v>
      </c>
      <c r="AH2601" s="67" t="s">
        <v>25012</v>
      </c>
      <c r="AI2601" s="67" t="s">
        <v>25013</v>
      </c>
      <c r="AJ2601" s="67" t="s">
        <v>3945</v>
      </c>
    </row>
    <row r="2602" spans="1:36" x14ac:dyDescent="0.2">
      <c r="A2602" s="66" t="s">
        <v>3919</v>
      </c>
      <c r="B2602" s="67" t="s">
        <v>25014</v>
      </c>
      <c r="C2602" s="66" t="str">
        <f t="shared" si="40"/>
        <v>C.S. OLMOS</v>
      </c>
      <c r="D2602" s="67" t="s">
        <v>4128</v>
      </c>
      <c r="E2602" s="66" t="s">
        <v>1489</v>
      </c>
      <c r="F2602" s="66" t="s">
        <v>1489</v>
      </c>
      <c r="G2602" s="66" t="s">
        <v>4129</v>
      </c>
      <c r="H2602" s="66" t="s">
        <v>3924</v>
      </c>
      <c r="I2602" s="66" t="s">
        <v>1490</v>
      </c>
      <c r="J2602" s="68" t="s">
        <v>242</v>
      </c>
      <c r="K2602" s="68" t="s">
        <v>242</v>
      </c>
      <c r="L2602" s="68" t="s">
        <v>1489</v>
      </c>
      <c r="M2602" s="66" t="s">
        <v>25015</v>
      </c>
      <c r="N2602" s="67" t="s">
        <v>4288</v>
      </c>
      <c r="O2602" s="67" t="s">
        <v>3928</v>
      </c>
      <c r="P2602" s="67" t="s">
        <v>4323</v>
      </c>
      <c r="Q2602" s="67" t="s">
        <v>242</v>
      </c>
      <c r="R2602" s="67" t="s">
        <v>242</v>
      </c>
      <c r="S2602" s="67" t="s">
        <v>1489</v>
      </c>
      <c r="T2602" s="67" t="s">
        <v>4289</v>
      </c>
      <c r="U2602" s="67" t="s">
        <v>4290</v>
      </c>
      <c r="V2602" s="67" t="s">
        <v>4135</v>
      </c>
      <c r="W2602" s="67" t="s">
        <v>25016</v>
      </c>
      <c r="X2602" s="67" t="s">
        <v>3934</v>
      </c>
      <c r="Y2602" s="67" t="s">
        <v>25017</v>
      </c>
      <c r="Z2602" s="67" t="s">
        <v>25018</v>
      </c>
      <c r="AA2602" s="67" t="s">
        <v>25019</v>
      </c>
      <c r="AB2602" s="67" t="s">
        <v>25020</v>
      </c>
      <c r="AC2602" s="67" t="s">
        <v>3939</v>
      </c>
      <c r="AD2602" s="67" t="s">
        <v>3940</v>
      </c>
      <c r="AE2602" s="67" t="s">
        <v>3941</v>
      </c>
      <c r="AF2602" s="67" t="s">
        <v>3940</v>
      </c>
      <c r="AG2602" s="67" t="s">
        <v>25021</v>
      </c>
      <c r="AH2602" s="67" t="s">
        <v>25022</v>
      </c>
      <c r="AI2602" s="67" t="s">
        <v>25023</v>
      </c>
      <c r="AJ2602" s="67" t="s">
        <v>3945</v>
      </c>
    </row>
    <row r="2603" spans="1:36" x14ac:dyDescent="0.2">
      <c r="A2603" s="66" t="s">
        <v>3973</v>
      </c>
      <c r="B2603" s="67" t="s">
        <v>25024</v>
      </c>
      <c r="C2603" s="66" t="str">
        <f t="shared" si="40"/>
        <v>P.S. JOSE MARIA ARGUEDAS</v>
      </c>
      <c r="D2603" s="67" t="s">
        <v>3921</v>
      </c>
      <c r="E2603" s="66" t="s">
        <v>1511</v>
      </c>
      <c r="F2603" s="66" t="s">
        <v>1511</v>
      </c>
      <c r="G2603" s="66" t="s">
        <v>3923</v>
      </c>
      <c r="H2603" s="66" t="s">
        <v>3924</v>
      </c>
      <c r="I2603" s="66" t="s">
        <v>352</v>
      </c>
      <c r="J2603" s="68" t="s">
        <v>144</v>
      </c>
      <c r="K2603" s="68" t="s">
        <v>144</v>
      </c>
      <c r="L2603" s="68" t="s">
        <v>280</v>
      </c>
      <c r="M2603" s="66" t="s">
        <v>25025</v>
      </c>
      <c r="N2603" s="67" t="s">
        <v>3978</v>
      </c>
      <c r="O2603" s="67" t="s">
        <v>4040</v>
      </c>
      <c r="P2603" s="67" t="s">
        <v>4023</v>
      </c>
      <c r="Q2603" s="67" t="s">
        <v>3979</v>
      </c>
      <c r="R2603" s="67" t="s">
        <v>5071</v>
      </c>
      <c r="S2603" s="67" t="s">
        <v>17739</v>
      </c>
      <c r="T2603" s="67" t="s">
        <v>5073</v>
      </c>
      <c r="U2603" s="67" t="s">
        <v>5074</v>
      </c>
      <c r="V2603" s="67" t="s">
        <v>3968</v>
      </c>
      <c r="W2603" s="67" t="s">
        <v>15243</v>
      </c>
      <c r="X2603" s="67" t="s">
        <v>3934</v>
      </c>
      <c r="Y2603" s="67" t="s">
        <v>3945</v>
      </c>
      <c r="Z2603" s="67" t="s">
        <v>4327</v>
      </c>
      <c r="AA2603" s="67" t="s">
        <v>25026</v>
      </c>
      <c r="AB2603" s="67" t="s">
        <v>25027</v>
      </c>
      <c r="AC2603" s="67" t="s">
        <v>3939</v>
      </c>
      <c r="AD2603" s="67" t="s">
        <v>3940</v>
      </c>
      <c r="AE2603" s="67" t="s">
        <v>3941</v>
      </c>
      <c r="AF2603" s="67" t="s">
        <v>3940</v>
      </c>
      <c r="AG2603" s="67" t="s">
        <v>25028</v>
      </c>
      <c r="AH2603" s="67" t="s">
        <v>25029</v>
      </c>
      <c r="AI2603" s="67" t="s">
        <v>6268</v>
      </c>
      <c r="AJ2603" s="67" t="s">
        <v>3945</v>
      </c>
    </row>
    <row r="2604" spans="1:36" x14ac:dyDescent="0.2">
      <c r="A2604" s="66" t="s">
        <v>3919</v>
      </c>
      <c r="B2604" s="67" t="s">
        <v>25030</v>
      </c>
      <c r="C2604" s="66" t="str">
        <f t="shared" si="40"/>
        <v>P.S. CILIA</v>
      </c>
      <c r="D2604" s="67" t="s">
        <v>3921</v>
      </c>
      <c r="E2604" s="66" t="s">
        <v>25031</v>
      </c>
      <c r="F2604" s="66" t="s">
        <v>25032</v>
      </c>
      <c r="G2604" s="66" t="s">
        <v>3923</v>
      </c>
      <c r="H2604" s="66" t="s">
        <v>3924</v>
      </c>
      <c r="I2604" s="66" t="s">
        <v>1021</v>
      </c>
      <c r="J2604" s="68" t="s">
        <v>196</v>
      </c>
      <c r="K2604" s="68" t="s">
        <v>1019</v>
      </c>
      <c r="L2604" s="68" t="s">
        <v>1020</v>
      </c>
      <c r="M2604" s="66" t="s">
        <v>25033</v>
      </c>
      <c r="N2604" s="67" t="s">
        <v>4145</v>
      </c>
      <c r="O2604" s="67" t="s">
        <v>3928</v>
      </c>
      <c r="P2604" s="67" t="s">
        <v>3928</v>
      </c>
      <c r="Q2604" s="67" t="s">
        <v>196</v>
      </c>
      <c r="R2604" s="67" t="s">
        <v>4337</v>
      </c>
      <c r="S2604" s="67" t="s">
        <v>312</v>
      </c>
      <c r="T2604" s="67" t="s">
        <v>4338</v>
      </c>
      <c r="U2604" s="67" t="s">
        <v>4339</v>
      </c>
      <c r="V2604" s="67" t="s">
        <v>3932</v>
      </c>
      <c r="W2604" s="67" t="s">
        <v>4340</v>
      </c>
      <c r="X2604" s="67" t="s">
        <v>3934</v>
      </c>
      <c r="Y2604" s="67" t="s">
        <v>3945</v>
      </c>
      <c r="Z2604" s="67" t="s">
        <v>4245</v>
      </c>
      <c r="AA2604" s="67" t="s">
        <v>3954</v>
      </c>
      <c r="AB2604" s="67" t="s">
        <v>25034</v>
      </c>
      <c r="AC2604" s="67" t="s">
        <v>3939</v>
      </c>
      <c r="AD2604" s="67" t="s">
        <v>3940</v>
      </c>
      <c r="AE2604" s="67" t="s">
        <v>3941</v>
      </c>
      <c r="AF2604" s="67" t="s">
        <v>3940</v>
      </c>
      <c r="AG2604" s="67" t="s">
        <v>25035</v>
      </c>
      <c r="AH2604" s="67" t="s">
        <v>25036</v>
      </c>
      <c r="AI2604" s="67" t="s">
        <v>25037</v>
      </c>
      <c r="AJ2604" s="67" t="s">
        <v>3945</v>
      </c>
    </row>
    <row r="2605" spans="1:36" x14ac:dyDescent="0.2">
      <c r="A2605" s="66" t="s">
        <v>3919</v>
      </c>
      <c r="B2605" s="67" t="s">
        <v>25038</v>
      </c>
      <c r="C2605" s="66" t="str">
        <f t="shared" si="40"/>
        <v>P.S. SANTO TOMAS DE YURIMAGUAS</v>
      </c>
      <c r="D2605" s="67" t="s">
        <v>3921</v>
      </c>
      <c r="E2605" s="66" t="s">
        <v>25039</v>
      </c>
      <c r="F2605" s="66" t="s">
        <v>25039</v>
      </c>
      <c r="G2605" s="66" t="s">
        <v>3923</v>
      </c>
      <c r="H2605" s="66" t="s">
        <v>3924</v>
      </c>
      <c r="I2605" s="66" t="s">
        <v>338</v>
      </c>
      <c r="J2605" s="68" t="s">
        <v>151</v>
      </c>
      <c r="K2605" s="68" t="s">
        <v>336</v>
      </c>
      <c r="L2605" s="68" t="s">
        <v>337</v>
      </c>
      <c r="M2605" s="66" t="s">
        <v>25040</v>
      </c>
      <c r="N2605" s="67" t="s">
        <v>3949</v>
      </c>
      <c r="O2605" s="67" t="s">
        <v>4064</v>
      </c>
      <c r="P2605" s="67" t="s">
        <v>3951</v>
      </c>
      <c r="Q2605" s="67" t="s">
        <v>151</v>
      </c>
      <c r="R2605" s="67" t="s">
        <v>336</v>
      </c>
      <c r="S2605" s="67" t="s">
        <v>337</v>
      </c>
      <c r="T2605" s="67" t="s">
        <v>4382</v>
      </c>
      <c r="U2605" s="67" t="s">
        <v>4383</v>
      </c>
      <c r="V2605" s="67" t="s">
        <v>3932</v>
      </c>
      <c r="W2605" s="67" t="s">
        <v>4384</v>
      </c>
      <c r="X2605" s="67" t="s">
        <v>3934</v>
      </c>
      <c r="Y2605" s="67" t="s">
        <v>3945</v>
      </c>
      <c r="Z2605" s="67" t="s">
        <v>4385</v>
      </c>
      <c r="AA2605" s="67" t="s">
        <v>4386</v>
      </c>
      <c r="AB2605" s="67" t="s">
        <v>25041</v>
      </c>
      <c r="AC2605" s="67" t="s">
        <v>3939</v>
      </c>
      <c r="AD2605" s="67" t="s">
        <v>3940</v>
      </c>
      <c r="AE2605" s="67" t="s">
        <v>3941</v>
      </c>
      <c r="AF2605" s="67" t="s">
        <v>3940</v>
      </c>
      <c r="AG2605" s="67" t="s">
        <v>25042</v>
      </c>
      <c r="AH2605" s="67" t="s">
        <v>25043</v>
      </c>
      <c r="AI2605" s="67" t="s">
        <v>4390</v>
      </c>
      <c r="AJ2605" s="67" t="s">
        <v>3945</v>
      </c>
    </row>
    <row r="2606" spans="1:36" x14ac:dyDescent="0.2">
      <c r="A2606" s="66" t="s">
        <v>3919</v>
      </c>
      <c r="B2606" s="67" t="s">
        <v>25044</v>
      </c>
      <c r="C2606" s="66" t="str">
        <f t="shared" si="40"/>
        <v>P.S. CCORICHICHINA</v>
      </c>
      <c r="D2606" s="67" t="s">
        <v>3921</v>
      </c>
      <c r="E2606" s="66" t="s">
        <v>25045</v>
      </c>
      <c r="F2606" s="66" t="s">
        <v>25045</v>
      </c>
      <c r="G2606" s="66" t="s">
        <v>3923</v>
      </c>
      <c r="H2606" s="66" t="s">
        <v>3924</v>
      </c>
      <c r="I2606" s="66" t="s">
        <v>2296</v>
      </c>
      <c r="J2606" s="68" t="s">
        <v>269</v>
      </c>
      <c r="K2606" s="68" t="s">
        <v>731</v>
      </c>
      <c r="L2606" s="68" t="s">
        <v>2295</v>
      </c>
      <c r="M2606" s="66" t="s">
        <v>3948</v>
      </c>
      <c r="N2606" s="67" t="s">
        <v>4223</v>
      </c>
      <c r="O2606" s="67" t="s">
        <v>4040</v>
      </c>
      <c r="P2606" s="67" t="s">
        <v>3928</v>
      </c>
      <c r="Q2606" s="67" t="s">
        <v>269</v>
      </c>
      <c r="R2606" s="67" t="s">
        <v>731</v>
      </c>
      <c r="S2606" s="67" t="s">
        <v>501</v>
      </c>
      <c r="T2606" s="67" t="s">
        <v>5982</v>
      </c>
      <c r="U2606" s="67" t="s">
        <v>5983</v>
      </c>
      <c r="V2606" s="67" t="s">
        <v>3932</v>
      </c>
      <c r="W2606" s="67" t="s">
        <v>3948</v>
      </c>
      <c r="X2606" s="67" t="s">
        <v>3934</v>
      </c>
      <c r="Y2606" s="67" t="s">
        <v>3945</v>
      </c>
      <c r="Z2606" s="67" t="s">
        <v>4201</v>
      </c>
      <c r="AA2606" s="67" t="s">
        <v>6182</v>
      </c>
      <c r="AB2606" s="67" t="s">
        <v>25046</v>
      </c>
      <c r="AC2606" s="67" t="s">
        <v>3939</v>
      </c>
      <c r="AD2606" s="67" t="s">
        <v>3940</v>
      </c>
      <c r="AE2606" s="67" t="s">
        <v>3941</v>
      </c>
      <c r="AF2606" s="67" t="s">
        <v>3940</v>
      </c>
      <c r="AG2606" s="67" t="s">
        <v>25047</v>
      </c>
      <c r="AH2606" s="67" t="s">
        <v>25048</v>
      </c>
      <c r="AI2606" s="67" t="s">
        <v>25049</v>
      </c>
      <c r="AJ2606" s="67" t="s">
        <v>3945</v>
      </c>
    </row>
    <row r="2607" spans="1:36" x14ac:dyDescent="0.2">
      <c r="A2607" s="66" t="s">
        <v>3919</v>
      </c>
      <c r="B2607" s="67" t="s">
        <v>25050</v>
      </c>
      <c r="C2607" s="66" t="str">
        <f t="shared" si="40"/>
        <v>P.S. SANTA ROSA</v>
      </c>
      <c r="D2607" s="67" t="s">
        <v>3921</v>
      </c>
      <c r="E2607" s="66" t="s">
        <v>732</v>
      </c>
      <c r="F2607" s="66" t="s">
        <v>732</v>
      </c>
      <c r="G2607" s="66" t="s">
        <v>3923</v>
      </c>
      <c r="H2607" s="66" t="s">
        <v>3924</v>
      </c>
      <c r="I2607" s="66" t="s">
        <v>742</v>
      </c>
      <c r="J2607" s="68" t="s">
        <v>177</v>
      </c>
      <c r="K2607" s="68" t="s">
        <v>178</v>
      </c>
      <c r="L2607" s="68" t="s">
        <v>741</v>
      </c>
      <c r="M2607" s="66" t="s">
        <v>25051</v>
      </c>
      <c r="N2607" s="67" t="s">
        <v>3993</v>
      </c>
      <c r="O2607" s="67" t="s">
        <v>4040</v>
      </c>
      <c r="P2607" s="67" t="s">
        <v>4040</v>
      </c>
      <c r="Q2607" s="67" t="s">
        <v>177</v>
      </c>
      <c r="R2607" s="67" t="s">
        <v>6023</v>
      </c>
      <c r="S2607" s="67" t="s">
        <v>6024</v>
      </c>
      <c r="T2607" s="67" t="s">
        <v>6025</v>
      </c>
      <c r="U2607" s="67" t="s">
        <v>6026</v>
      </c>
      <c r="V2607" s="67" t="s">
        <v>3932</v>
      </c>
      <c r="W2607" s="67" t="s">
        <v>25052</v>
      </c>
      <c r="X2607" s="67" t="s">
        <v>3934</v>
      </c>
      <c r="Y2607" s="67" t="s">
        <v>3945</v>
      </c>
      <c r="Z2607" s="67" t="s">
        <v>11960</v>
      </c>
      <c r="AA2607" s="67" t="s">
        <v>25053</v>
      </c>
      <c r="AB2607" s="67" t="s">
        <v>25054</v>
      </c>
      <c r="AC2607" s="67" t="s">
        <v>3939</v>
      </c>
      <c r="AD2607" s="67" t="s">
        <v>3940</v>
      </c>
      <c r="AE2607" s="67" t="s">
        <v>3941</v>
      </c>
      <c r="AF2607" s="67" t="s">
        <v>3940</v>
      </c>
      <c r="AG2607" s="67" t="s">
        <v>25055</v>
      </c>
      <c r="AH2607" s="67" t="s">
        <v>25056</v>
      </c>
      <c r="AI2607" s="67" t="s">
        <v>25057</v>
      </c>
      <c r="AJ2607" s="67" t="s">
        <v>3945</v>
      </c>
    </row>
    <row r="2608" spans="1:36" x14ac:dyDescent="0.2">
      <c r="A2608" s="66" t="s">
        <v>3919</v>
      </c>
      <c r="B2608" s="67" t="s">
        <v>25058</v>
      </c>
      <c r="C2608" s="66" t="str">
        <f t="shared" si="40"/>
        <v>P.S. DOS DE MAYO DE YURIMAGUAS</v>
      </c>
      <c r="D2608" s="67" t="s">
        <v>3921</v>
      </c>
      <c r="E2608" s="66" t="s">
        <v>25059</v>
      </c>
      <c r="F2608" s="66" t="s">
        <v>25059</v>
      </c>
      <c r="G2608" s="66" t="s">
        <v>3923</v>
      </c>
      <c r="H2608" s="66" t="s">
        <v>3924</v>
      </c>
      <c r="I2608" s="66" t="s">
        <v>338</v>
      </c>
      <c r="J2608" s="68" t="s">
        <v>151</v>
      </c>
      <c r="K2608" s="68" t="s">
        <v>336</v>
      </c>
      <c r="L2608" s="68" t="s">
        <v>337</v>
      </c>
      <c r="M2608" s="66" t="s">
        <v>25060</v>
      </c>
      <c r="N2608" s="67" t="s">
        <v>3949</v>
      </c>
      <c r="O2608" s="67" t="s">
        <v>4064</v>
      </c>
      <c r="P2608" s="67" t="s">
        <v>3951</v>
      </c>
      <c r="Q2608" s="67" t="s">
        <v>151</v>
      </c>
      <c r="R2608" s="67" t="s">
        <v>336</v>
      </c>
      <c r="S2608" s="67" t="s">
        <v>337</v>
      </c>
      <c r="T2608" s="67" t="s">
        <v>4382</v>
      </c>
      <c r="U2608" s="67" t="s">
        <v>4383</v>
      </c>
      <c r="V2608" s="67" t="s">
        <v>3932</v>
      </c>
      <c r="W2608" s="67" t="s">
        <v>4384</v>
      </c>
      <c r="X2608" s="67" t="s">
        <v>3934</v>
      </c>
      <c r="Y2608" s="67" t="s">
        <v>3945</v>
      </c>
      <c r="Z2608" s="67" t="s">
        <v>6035</v>
      </c>
      <c r="AA2608" s="67" t="s">
        <v>10080</v>
      </c>
      <c r="AB2608" s="67" t="s">
        <v>25061</v>
      </c>
      <c r="AC2608" s="67" t="s">
        <v>3939</v>
      </c>
      <c r="AD2608" s="67" t="s">
        <v>3940</v>
      </c>
      <c r="AE2608" s="67" t="s">
        <v>3941</v>
      </c>
      <c r="AF2608" s="67" t="s">
        <v>3940</v>
      </c>
      <c r="AG2608" s="67" t="s">
        <v>25062</v>
      </c>
      <c r="AH2608" s="67" t="s">
        <v>25063</v>
      </c>
      <c r="AI2608" s="67" t="s">
        <v>5899</v>
      </c>
      <c r="AJ2608" s="67" t="s">
        <v>3945</v>
      </c>
    </row>
    <row r="2609" spans="1:36" x14ac:dyDescent="0.2">
      <c r="A2609" s="66" t="s">
        <v>3919</v>
      </c>
      <c r="B2609" s="67" t="s">
        <v>25064</v>
      </c>
      <c r="C2609" s="66" t="str">
        <f t="shared" si="40"/>
        <v>P.S. BACAS</v>
      </c>
      <c r="D2609" s="67" t="s">
        <v>3921</v>
      </c>
      <c r="E2609" s="66" t="s">
        <v>25065</v>
      </c>
      <c r="F2609" s="66" t="s">
        <v>25065</v>
      </c>
      <c r="G2609" s="66" t="s">
        <v>3923</v>
      </c>
      <c r="H2609" s="66" t="s">
        <v>3924</v>
      </c>
      <c r="I2609" s="66" t="s">
        <v>1390</v>
      </c>
      <c r="J2609" s="68" t="s">
        <v>269</v>
      </c>
      <c r="K2609" s="68" t="s">
        <v>552</v>
      </c>
      <c r="L2609" s="68" t="s">
        <v>1389</v>
      </c>
      <c r="M2609" s="66" t="s">
        <v>25066</v>
      </c>
      <c r="N2609" s="67" t="s">
        <v>4223</v>
      </c>
      <c r="O2609" s="67" t="s">
        <v>3951</v>
      </c>
      <c r="P2609" s="67" t="s">
        <v>4040</v>
      </c>
      <c r="Q2609" s="67" t="s">
        <v>269</v>
      </c>
      <c r="R2609" s="67" t="s">
        <v>552</v>
      </c>
      <c r="S2609" s="67" t="s">
        <v>1389</v>
      </c>
      <c r="T2609" s="67" t="s">
        <v>4224</v>
      </c>
      <c r="U2609" s="67" t="s">
        <v>4225</v>
      </c>
      <c r="V2609" s="67" t="s">
        <v>3968</v>
      </c>
      <c r="W2609" s="67" t="s">
        <v>25067</v>
      </c>
      <c r="X2609" s="67" t="s">
        <v>3934</v>
      </c>
      <c r="Y2609" s="67" t="s">
        <v>5549</v>
      </c>
      <c r="Z2609" s="67" t="s">
        <v>5550</v>
      </c>
      <c r="AA2609" s="67" t="s">
        <v>25068</v>
      </c>
      <c r="AB2609" s="67" t="s">
        <v>25069</v>
      </c>
      <c r="AC2609" s="67" t="s">
        <v>3939</v>
      </c>
      <c r="AD2609" s="67" t="s">
        <v>3940</v>
      </c>
      <c r="AE2609" s="67" t="s">
        <v>3941</v>
      </c>
      <c r="AF2609" s="67" t="s">
        <v>3940</v>
      </c>
      <c r="AG2609" s="67" t="s">
        <v>25070</v>
      </c>
      <c r="AH2609" s="67" t="s">
        <v>25071</v>
      </c>
      <c r="AI2609" s="67" t="s">
        <v>18359</v>
      </c>
      <c r="AJ2609" s="67" t="s">
        <v>3945</v>
      </c>
    </row>
    <row r="2610" spans="1:36" x14ac:dyDescent="0.2">
      <c r="A2610" s="66" t="s">
        <v>3919</v>
      </c>
      <c r="B2610" s="67" t="s">
        <v>25072</v>
      </c>
      <c r="C2610" s="66" t="str">
        <f t="shared" si="40"/>
        <v>P.S. CARAPACHO</v>
      </c>
      <c r="D2610" s="67" t="s">
        <v>3921</v>
      </c>
      <c r="E2610" s="66" t="s">
        <v>25073</v>
      </c>
      <c r="F2610" s="66" t="s">
        <v>25073</v>
      </c>
      <c r="G2610" s="66" t="s">
        <v>3923</v>
      </c>
      <c r="H2610" s="66" t="s">
        <v>3924</v>
      </c>
      <c r="I2610" s="66" t="s">
        <v>1340</v>
      </c>
      <c r="J2610" s="68" t="s">
        <v>156</v>
      </c>
      <c r="K2610" s="68" t="s">
        <v>156</v>
      </c>
      <c r="L2610" s="68" t="s">
        <v>1339</v>
      </c>
      <c r="M2610" s="66" t="s">
        <v>25074</v>
      </c>
      <c r="N2610" s="67" t="s">
        <v>3963</v>
      </c>
      <c r="O2610" s="67" t="s">
        <v>4208</v>
      </c>
      <c r="P2610" s="67" t="s">
        <v>4040</v>
      </c>
      <c r="Q2610" s="67" t="s">
        <v>156</v>
      </c>
      <c r="R2610" s="67" t="s">
        <v>156</v>
      </c>
      <c r="S2610" s="67" t="s">
        <v>3012</v>
      </c>
      <c r="T2610" s="67" t="s">
        <v>9990</v>
      </c>
      <c r="U2610" s="67" t="s">
        <v>9991</v>
      </c>
      <c r="V2610" s="67" t="s">
        <v>3932</v>
      </c>
      <c r="W2610" s="67" t="s">
        <v>3969</v>
      </c>
      <c r="X2610" s="67" t="s">
        <v>3934</v>
      </c>
      <c r="Y2610" s="67" t="s">
        <v>9992</v>
      </c>
      <c r="Z2610" s="67" t="s">
        <v>25075</v>
      </c>
      <c r="AA2610" s="67" t="s">
        <v>4738</v>
      </c>
      <c r="AB2610" s="67" t="s">
        <v>25076</v>
      </c>
      <c r="AC2610" s="67" t="s">
        <v>3939</v>
      </c>
      <c r="AD2610" s="67" t="s">
        <v>3940</v>
      </c>
      <c r="AE2610" s="67" t="s">
        <v>3941</v>
      </c>
      <c r="AF2610" s="67" t="s">
        <v>3940</v>
      </c>
      <c r="AG2610" s="67" t="s">
        <v>25077</v>
      </c>
      <c r="AH2610" s="67" t="s">
        <v>25078</v>
      </c>
      <c r="AI2610" s="67" t="s">
        <v>25079</v>
      </c>
      <c r="AJ2610" s="67" t="s">
        <v>3945</v>
      </c>
    </row>
    <row r="2611" spans="1:36" x14ac:dyDescent="0.2">
      <c r="A2611" s="66" t="s">
        <v>3919</v>
      </c>
      <c r="B2611" s="67" t="s">
        <v>25080</v>
      </c>
      <c r="C2611" s="66" t="str">
        <f t="shared" si="40"/>
        <v>P.S. COLLPA</v>
      </c>
      <c r="D2611" s="67" t="s">
        <v>3921</v>
      </c>
      <c r="E2611" s="66" t="s">
        <v>23808</v>
      </c>
      <c r="F2611" s="66" t="s">
        <v>23808</v>
      </c>
      <c r="G2611" s="66" t="s">
        <v>3923</v>
      </c>
      <c r="H2611" s="66" t="s">
        <v>3924</v>
      </c>
      <c r="I2611" s="66" t="s">
        <v>2471</v>
      </c>
      <c r="J2611" s="68" t="s">
        <v>181</v>
      </c>
      <c r="K2611" s="68" t="s">
        <v>585</v>
      </c>
      <c r="L2611" s="68" t="s">
        <v>2470</v>
      </c>
      <c r="M2611" s="66" t="s">
        <v>25081</v>
      </c>
      <c r="N2611" s="67" t="s">
        <v>4007</v>
      </c>
      <c r="O2611" s="67" t="s">
        <v>3950</v>
      </c>
      <c r="P2611" s="67" t="s">
        <v>4040</v>
      </c>
      <c r="Q2611" s="67" t="s">
        <v>181</v>
      </c>
      <c r="R2611" s="67" t="s">
        <v>585</v>
      </c>
      <c r="S2611" s="67" t="s">
        <v>1347</v>
      </c>
      <c r="T2611" s="67" t="s">
        <v>4559</v>
      </c>
      <c r="U2611" s="67" t="s">
        <v>4560</v>
      </c>
      <c r="V2611" s="67" t="s">
        <v>3932</v>
      </c>
      <c r="W2611" s="67" t="s">
        <v>25082</v>
      </c>
      <c r="X2611" s="67" t="s">
        <v>3934</v>
      </c>
      <c r="Y2611" s="67" t="s">
        <v>8485</v>
      </c>
      <c r="Z2611" s="67" t="s">
        <v>4563</v>
      </c>
      <c r="AA2611" s="67" t="s">
        <v>3954</v>
      </c>
      <c r="AB2611" s="67" t="s">
        <v>25083</v>
      </c>
      <c r="AC2611" s="67" t="s">
        <v>3939</v>
      </c>
      <c r="AD2611" s="67" t="s">
        <v>3940</v>
      </c>
      <c r="AE2611" s="67" t="s">
        <v>3941</v>
      </c>
      <c r="AF2611" s="67" t="s">
        <v>3940</v>
      </c>
      <c r="AG2611" s="67" t="s">
        <v>25084</v>
      </c>
      <c r="AH2611" s="67" t="s">
        <v>25085</v>
      </c>
      <c r="AI2611" s="67" t="s">
        <v>25086</v>
      </c>
      <c r="AJ2611" s="67" t="s">
        <v>3945</v>
      </c>
    </row>
    <row r="2612" spans="1:36" x14ac:dyDescent="0.2">
      <c r="A2612" s="66" t="s">
        <v>3919</v>
      </c>
      <c r="B2612" s="67" t="s">
        <v>25087</v>
      </c>
      <c r="C2612" s="66" t="str">
        <f t="shared" si="40"/>
        <v>P.S. PAMPA GRANDE</v>
      </c>
      <c r="D2612" s="67" t="s">
        <v>3921</v>
      </c>
      <c r="E2612" s="66" t="s">
        <v>11369</v>
      </c>
      <c r="F2612" s="66" t="s">
        <v>11369</v>
      </c>
      <c r="G2612" s="66" t="s">
        <v>3923</v>
      </c>
      <c r="H2612" s="66" t="s">
        <v>3924</v>
      </c>
      <c r="I2612" s="66" t="s">
        <v>1167</v>
      </c>
      <c r="J2612" s="68" t="s">
        <v>256</v>
      </c>
      <c r="K2612" s="68" t="s">
        <v>1030</v>
      </c>
      <c r="L2612" s="68" t="s">
        <v>1030</v>
      </c>
      <c r="M2612" s="66" t="s">
        <v>25088</v>
      </c>
      <c r="N2612" s="67" t="s">
        <v>4183</v>
      </c>
      <c r="O2612" s="67" t="s">
        <v>3928</v>
      </c>
      <c r="P2612" s="67" t="s">
        <v>3951</v>
      </c>
      <c r="Q2612" s="67" t="s">
        <v>256</v>
      </c>
      <c r="R2612" s="67" t="s">
        <v>7529</v>
      </c>
      <c r="S2612" s="67" t="s">
        <v>25089</v>
      </c>
      <c r="T2612" s="67" t="s">
        <v>7531</v>
      </c>
      <c r="U2612" s="67" t="s">
        <v>7532</v>
      </c>
      <c r="V2612" s="67" t="s">
        <v>3932</v>
      </c>
      <c r="W2612" s="67" t="s">
        <v>25090</v>
      </c>
      <c r="X2612" s="67" t="s">
        <v>3934</v>
      </c>
      <c r="Y2612" s="67" t="s">
        <v>25091</v>
      </c>
      <c r="Z2612" s="67" t="s">
        <v>25092</v>
      </c>
      <c r="AA2612" s="67" t="s">
        <v>25093</v>
      </c>
      <c r="AB2612" s="67" t="s">
        <v>25094</v>
      </c>
      <c r="AC2612" s="67" t="s">
        <v>3939</v>
      </c>
      <c r="AD2612" s="67" t="s">
        <v>3940</v>
      </c>
      <c r="AE2612" s="67" t="s">
        <v>3941</v>
      </c>
      <c r="AF2612" s="67" t="s">
        <v>3940</v>
      </c>
      <c r="AG2612" s="67" t="s">
        <v>25095</v>
      </c>
      <c r="AH2612" s="67" t="s">
        <v>25096</v>
      </c>
      <c r="AI2612" s="67" t="s">
        <v>25097</v>
      </c>
      <c r="AJ2612" s="67" t="s">
        <v>3945</v>
      </c>
    </row>
    <row r="2613" spans="1:36" x14ac:dyDescent="0.2">
      <c r="A2613" s="66" t="s">
        <v>3919</v>
      </c>
      <c r="B2613" s="67" t="s">
        <v>25098</v>
      </c>
      <c r="C2613" s="66" t="str">
        <f t="shared" si="40"/>
        <v>C.S. YAMANGO</v>
      </c>
      <c r="D2613" s="67" t="s">
        <v>4128</v>
      </c>
      <c r="E2613" s="66" t="s">
        <v>1134</v>
      </c>
      <c r="F2613" s="66" t="s">
        <v>25099</v>
      </c>
      <c r="G2613" s="66" t="s">
        <v>4129</v>
      </c>
      <c r="H2613" s="66" t="s">
        <v>3924</v>
      </c>
      <c r="I2613" s="66" t="s">
        <v>1135</v>
      </c>
      <c r="J2613" s="68" t="s">
        <v>196</v>
      </c>
      <c r="K2613" s="68" t="s">
        <v>319</v>
      </c>
      <c r="L2613" s="68" t="s">
        <v>1134</v>
      </c>
      <c r="M2613" s="66" t="s">
        <v>25100</v>
      </c>
      <c r="N2613" s="67" t="s">
        <v>4145</v>
      </c>
      <c r="O2613" s="67" t="s">
        <v>3928</v>
      </c>
      <c r="P2613" s="67" t="s">
        <v>4040</v>
      </c>
      <c r="Q2613" s="67" t="s">
        <v>196</v>
      </c>
      <c r="R2613" s="67" t="s">
        <v>4337</v>
      </c>
      <c r="S2613" s="67" t="s">
        <v>319</v>
      </c>
      <c r="T2613" s="67" t="s">
        <v>4338</v>
      </c>
      <c r="U2613" s="67" t="s">
        <v>4339</v>
      </c>
      <c r="V2613" s="67" t="s">
        <v>4135</v>
      </c>
      <c r="W2613" s="67" t="s">
        <v>25101</v>
      </c>
      <c r="X2613" s="67" t="s">
        <v>3934</v>
      </c>
      <c r="Y2613" s="67" t="s">
        <v>3945</v>
      </c>
      <c r="Z2613" s="67" t="s">
        <v>3970</v>
      </c>
      <c r="AA2613" s="67" t="s">
        <v>3954</v>
      </c>
      <c r="AB2613" s="67" t="s">
        <v>25102</v>
      </c>
      <c r="AC2613" s="67" t="s">
        <v>3939</v>
      </c>
      <c r="AD2613" s="67" t="s">
        <v>3940</v>
      </c>
      <c r="AE2613" s="67" t="s">
        <v>3941</v>
      </c>
      <c r="AF2613" s="67" t="s">
        <v>3940</v>
      </c>
      <c r="AG2613" s="67" t="s">
        <v>25103</v>
      </c>
      <c r="AH2613" s="67" t="s">
        <v>25104</v>
      </c>
      <c r="AI2613" s="67" t="s">
        <v>12246</v>
      </c>
      <c r="AJ2613" s="67" t="s">
        <v>3945</v>
      </c>
    </row>
    <row r="2614" spans="1:36" x14ac:dyDescent="0.2">
      <c r="A2614" s="66" t="s">
        <v>3919</v>
      </c>
      <c r="B2614" s="67" t="s">
        <v>25105</v>
      </c>
      <c r="C2614" s="66" t="str">
        <f t="shared" si="40"/>
        <v>HOSPITAL ANTONIO LORENA DEL CUSCO</v>
      </c>
      <c r="D2614" s="67" t="s">
        <v>4035</v>
      </c>
      <c r="E2614" s="66" t="s">
        <v>25106</v>
      </c>
      <c r="F2614" s="66" t="s">
        <v>25106</v>
      </c>
      <c r="G2614" s="66" t="s">
        <v>4037</v>
      </c>
      <c r="H2614" s="66" t="s">
        <v>4038</v>
      </c>
      <c r="I2614" s="66" t="s">
        <v>277</v>
      </c>
      <c r="J2614" s="68" t="s">
        <v>264</v>
      </c>
      <c r="K2614" s="68" t="s">
        <v>264</v>
      </c>
      <c r="L2614" s="68" t="s">
        <v>276</v>
      </c>
      <c r="M2614" s="66" t="s">
        <v>25107</v>
      </c>
      <c r="N2614" s="67" t="s">
        <v>4064</v>
      </c>
      <c r="O2614" s="67" t="s">
        <v>3964</v>
      </c>
      <c r="P2614" s="67" t="s">
        <v>3964</v>
      </c>
      <c r="Q2614" s="67" t="s">
        <v>264</v>
      </c>
      <c r="R2614" s="67" t="s">
        <v>3965</v>
      </c>
      <c r="S2614" s="67" t="s">
        <v>3966</v>
      </c>
      <c r="T2614" s="67" t="s">
        <v>25108</v>
      </c>
      <c r="U2614" s="67" t="s">
        <v>25109</v>
      </c>
      <c r="V2614" s="67" t="s">
        <v>4780</v>
      </c>
      <c r="W2614" s="67" t="s">
        <v>25110</v>
      </c>
      <c r="X2614" s="67" t="s">
        <v>3934</v>
      </c>
      <c r="Y2614" s="67" t="s">
        <v>3945</v>
      </c>
      <c r="Z2614" s="67" t="s">
        <v>13374</v>
      </c>
      <c r="AA2614" s="67" t="s">
        <v>25111</v>
      </c>
      <c r="AB2614" s="67" t="s">
        <v>25112</v>
      </c>
      <c r="AC2614" s="67" t="s">
        <v>3939</v>
      </c>
      <c r="AD2614" s="67" t="s">
        <v>3940</v>
      </c>
      <c r="AE2614" s="67" t="s">
        <v>3941</v>
      </c>
      <c r="AF2614" s="67" t="s">
        <v>3940</v>
      </c>
      <c r="AG2614" s="67" t="s">
        <v>25113</v>
      </c>
      <c r="AH2614" s="67" t="s">
        <v>25114</v>
      </c>
      <c r="AI2614" s="67" t="s">
        <v>25115</v>
      </c>
      <c r="AJ2614" s="67" t="s">
        <v>25116</v>
      </c>
    </row>
    <row r="2615" spans="1:36" x14ac:dyDescent="0.2">
      <c r="A2615" s="66" t="s">
        <v>3919</v>
      </c>
      <c r="B2615" s="67" t="s">
        <v>25117</v>
      </c>
      <c r="C2615" s="66" t="str">
        <f t="shared" si="40"/>
        <v>P.S. PLAYA HERMOZA</v>
      </c>
      <c r="D2615" s="67" t="s">
        <v>3921</v>
      </c>
      <c r="E2615" s="66" t="s">
        <v>25118</v>
      </c>
      <c r="F2615" s="66" t="s">
        <v>25118</v>
      </c>
      <c r="G2615" s="66" t="s">
        <v>3923</v>
      </c>
      <c r="H2615" s="66" t="s">
        <v>3924</v>
      </c>
      <c r="I2615" s="66" t="s">
        <v>1939</v>
      </c>
      <c r="J2615" s="68" t="s">
        <v>147</v>
      </c>
      <c r="K2615" s="68" t="s">
        <v>148</v>
      </c>
      <c r="L2615" s="68" t="s">
        <v>1938</v>
      </c>
      <c r="M2615" s="66" t="s">
        <v>25119</v>
      </c>
      <c r="N2615" s="67" t="s">
        <v>3926</v>
      </c>
      <c r="O2615" s="67" t="s">
        <v>3927</v>
      </c>
      <c r="P2615" s="67" t="s">
        <v>4008</v>
      </c>
      <c r="Q2615" s="67" t="s">
        <v>147</v>
      </c>
      <c r="R2615" s="67" t="s">
        <v>148</v>
      </c>
      <c r="S2615" s="67" t="s">
        <v>1938</v>
      </c>
      <c r="T2615" s="67" t="s">
        <v>3930</v>
      </c>
      <c r="U2615" s="67" t="s">
        <v>3931</v>
      </c>
      <c r="V2615" s="67" t="s">
        <v>3932</v>
      </c>
      <c r="W2615" s="67" t="s">
        <v>3933</v>
      </c>
      <c r="X2615" s="67" t="s">
        <v>3934</v>
      </c>
      <c r="Y2615" s="67" t="s">
        <v>8278</v>
      </c>
      <c r="Z2615" s="67" t="s">
        <v>3936</v>
      </c>
      <c r="AA2615" s="67" t="s">
        <v>25120</v>
      </c>
      <c r="AB2615" s="67" t="s">
        <v>25121</v>
      </c>
      <c r="AC2615" s="67" t="s">
        <v>3939</v>
      </c>
      <c r="AD2615" s="67" t="s">
        <v>3940</v>
      </c>
      <c r="AE2615" s="67" t="s">
        <v>3941</v>
      </c>
      <c r="AF2615" s="67" t="s">
        <v>3940</v>
      </c>
      <c r="AG2615" s="67" t="s">
        <v>25122</v>
      </c>
      <c r="AH2615" s="67" t="s">
        <v>25123</v>
      </c>
      <c r="AI2615" s="67" t="s">
        <v>4419</v>
      </c>
      <c r="AJ2615" s="67" t="s">
        <v>3945</v>
      </c>
    </row>
    <row r="2616" spans="1:36" x14ac:dyDescent="0.2">
      <c r="A2616" s="66" t="s">
        <v>3919</v>
      </c>
      <c r="B2616" s="67" t="s">
        <v>25124</v>
      </c>
      <c r="C2616" s="66" t="str">
        <f t="shared" si="40"/>
        <v>P.S. MARQARAQAY</v>
      </c>
      <c r="D2616" s="67" t="s">
        <v>3921</v>
      </c>
      <c r="E2616" s="66" t="s">
        <v>25125</v>
      </c>
      <c r="F2616" s="66" t="s">
        <v>25125</v>
      </c>
      <c r="G2616" s="66" t="s">
        <v>3923</v>
      </c>
      <c r="H2616" s="66" t="s">
        <v>3924</v>
      </c>
      <c r="I2616" s="66" t="s">
        <v>1169</v>
      </c>
      <c r="J2616" s="68" t="s">
        <v>273</v>
      </c>
      <c r="K2616" s="68" t="s">
        <v>728</v>
      </c>
      <c r="L2616" s="68" t="s">
        <v>1168</v>
      </c>
      <c r="M2616" s="66" t="s">
        <v>25126</v>
      </c>
      <c r="N2616" s="67" t="s">
        <v>4848</v>
      </c>
      <c r="O2616" s="67" t="s">
        <v>4040</v>
      </c>
      <c r="P2616" s="67" t="s">
        <v>3951</v>
      </c>
      <c r="Q2616" s="67" t="s">
        <v>273</v>
      </c>
      <c r="R2616" s="67" t="s">
        <v>728</v>
      </c>
      <c r="S2616" s="67" t="s">
        <v>8566</v>
      </c>
      <c r="T2616" s="67" t="s">
        <v>8567</v>
      </c>
      <c r="U2616" s="67" t="s">
        <v>8568</v>
      </c>
      <c r="V2616" s="67" t="s">
        <v>3932</v>
      </c>
      <c r="W2616" s="67" t="s">
        <v>3969</v>
      </c>
      <c r="X2616" s="67" t="s">
        <v>3934</v>
      </c>
      <c r="Y2616" s="67" t="s">
        <v>8569</v>
      </c>
      <c r="Z2616" s="67" t="s">
        <v>18613</v>
      </c>
      <c r="AA2616" s="67" t="s">
        <v>21645</v>
      </c>
      <c r="AB2616" s="67" t="s">
        <v>25127</v>
      </c>
      <c r="AC2616" s="67" t="s">
        <v>3939</v>
      </c>
      <c r="AD2616" s="67" t="s">
        <v>3940</v>
      </c>
      <c r="AE2616" s="67" t="s">
        <v>3941</v>
      </c>
      <c r="AF2616" s="67" t="s">
        <v>3940</v>
      </c>
      <c r="AG2616" s="67" t="s">
        <v>25128</v>
      </c>
      <c r="AH2616" s="67" t="s">
        <v>25129</v>
      </c>
      <c r="AI2616" s="67" t="s">
        <v>25130</v>
      </c>
      <c r="AJ2616" s="67" t="s">
        <v>3945</v>
      </c>
    </row>
    <row r="2617" spans="1:36" x14ac:dyDescent="0.2">
      <c r="A2617" s="66" t="s">
        <v>3973</v>
      </c>
      <c r="B2617" s="67" t="s">
        <v>25131</v>
      </c>
      <c r="C2617" s="66" t="str">
        <f t="shared" si="40"/>
        <v>C.S. MORON</v>
      </c>
      <c r="D2617" s="67" t="s">
        <v>4128</v>
      </c>
      <c r="E2617" s="66" t="s">
        <v>25132</v>
      </c>
      <c r="F2617" s="66" t="s">
        <v>25132</v>
      </c>
      <c r="G2617" s="66" t="s">
        <v>4129</v>
      </c>
      <c r="H2617" s="66" t="s">
        <v>3924</v>
      </c>
      <c r="I2617" s="66" t="s">
        <v>358</v>
      </c>
      <c r="J2617" s="68" t="s">
        <v>144</v>
      </c>
      <c r="K2617" s="68" t="s">
        <v>144</v>
      </c>
      <c r="L2617" s="68" t="s">
        <v>357</v>
      </c>
      <c r="M2617" s="66" t="s">
        <v>25133</v>
      </c>
      <c r="N2617" s="67" t="s">
        <v>4103</v>
      </c>
      <c r="O2617" s="67" t="s">
        <v>3951</v>
      </c>
      <c r="P2617" s="67" t="s">
        <v>4146</v>
      </c>
      <c r="Q2617" s="67" t="s">
        <v>5310</v>
      </c>
      <c r="R2617" s="67" t="s">
        <v>5311</v>
      </c>
      <c r="S2617" s="67" t="s">
        <v>357</v>
      </c>
      <c r="T2617" s="67" t="s">
        <v>10447</v>
      </c>
      <c r="U2617" s="67" t="s">
        <v>5314</v>
      </c>
      <c r="V2617" s="67" t="s">
        <v>4135</v>
      </c>
      <c r="W2617" s="67" t="s">
        <v>25134</v>
      </c>
      <c r="X2617" s="67" t="s">
        <v>3934</v>
      </c>
      <c r="Y2617" s="67" t="s">
        <v>3945</v>
      </c>
      <c r="Z2617" s="67" t="s">
        <v>3985</v>
      </c>
      <c r="AA2617" s="67" t="s">
        <v>3954</v>
      </c>
      <c r="AB2617" s="67" t="s">
        <v>25135</v>
      </c>
      <c r="AC2617" s="67" t="s">
        <v>3939</v>
      </c>
      <c r="AD2617" s="67" t="s">
        <v>3940</v>
      </c>
      <c r="AE2617" s="67" t="s">
        <v>3941</v>
      </c>
      <c r="AF2617" s="67" t="s">
        <v>3940</v>
      </c>
      <c r="AG2617" s="67" t="s">
        <v>25136</v>
      </c>
      <c r="AH2617" s="67" t="s">
        <v>25137</v>
      </c>
      <c r="AI2617" s="67" t="s">
        <v>13046</v>
      </c>
      <c r="AJ2617" s="67" t="s">
        <v>3945</v>
      </c>
    </row>
    <row r="2618" spans="1:36" x14ac:dyDescent="0.2">
      <c r="A2618" s="66" t="s">
        <v>3919</v>
      </c>
      <c r="B2618" s="67" t="s">
        <v>25138</v>
      </c>
      <c r="C2618" s="66" t="str">
        <f t="shared" si="40"/>
        <v>P.S. VIRGEN DE ASUNTA</v>
      </c>
      <c r="D2618" s="67" t="s">
        <v>3921</v>
      </c>
      <c r="E2618" s="66" t="s">
        <v>25139</v>
      </c>
      <c r="F2618" s="66" t="s">
        <v>25139</v>
      </c>
      <c r="G2618" s="66" t="s">
        <v>3923</v>
      </c>
      <c r="H2618" s="66" t="s">
        <v>3924</v>
      </c>
      <c r="I2618" s="66" t="s">
        <v>393</v>
      </c>
      <c r="J2618" s="68" t="s">
        <v>159</v>
      </c>
      <c r="K2618" s="68" t="s">
        <v>326</v>
      </c>
      <c r="L2618" s="68" t="s">
        <v>326</v>
      </c>
      <c r="M2618" s="66" t="s">
        <v>25140</v>
      </c>
      <c r="N2618" s="67" t="s">
        <v>4131</v>
      </c>
      <c r="O2618" s="67" t="s">
        <v>3951</v>
      </c>
      <c r="P2618" s="67" t="s">
        <v>3951</v>
      </c>
      <c r="Q2618" s="67" t="s">
        <v>159</v>
      </c>
      <c r="R2618" s="67" t="s">
        <v>326</v>
      </c>
      <c r="S2618" s="67" t="s">
        <v>326</v>
      </c>
      <c r="T2618" s="67" t="s">
        <v>4133</v>
      </c>
      <c r="U2618" s="67" t="s">
        <v>4134</v>
      </c>
      <c r="V2618" s="67" t="s">
        <v>3932</v>
      </c>
      <c r="W2618" s="67" t="s">
        <v>5197</v>
      </c>
      <c r="X2618" s="67" t="s">
        <v>3934</v>
      </c>
      <c r="Y2618" s="67" t="s">
        <v>3945</v>
      </c>
      <c r="Z2618" s="67" t="s">
        <v>3936</v>
      </c>
      <c r="AA2618" s="67" t="s">
        <v>25141</v>
      </c>
      <c r="AB2618" s="67" t="s">
        <v>25142</v>
      </c>
      <c r="AC2618" s="67" t="s">
        <v>3939</v>
      </c>
      <c r="AD2618" s="67" t="s">
        <v>3940</v>
      </c>
      <c r="AE2618" s="67" t="s">
        <v>3941</v>
      </c>
      <c r="AF2618" s="67" t="s">
        <v>3940</v>
      </c>
      <c r="AG2618" s="67" t="s">
        <v>25143</v>
      </c>
      <c r="AH2618" s="67" t="s">
        <v>25144</v>
      </c>
      <c r="AI2618" s="67" t="s">
        <v>25145</v>
      </c>
      <c r="AJ2618" s="67" t="s">
        <v>3945</v>
      </c>
    </row>
    <row r="2619" spans="1:36" x14ac:dyDescent="0.2">
      <c r="A2619" s="66" t="s">
        <v>3919</v>
      </c>
      <c r="B2619" s="67" t="s">
        <v>25146</v>
      </c>
      <c r="C2619" s="66" t="str">
        <f t="shared" si="40"/>
        <v>P.S. LA MORADA</v>
      </c>
      <c r="D2619" s="67" t="s">
        <v>3921</v>
      </c>
      <c r="E2619" s="66" t="s">
        <v>14927</v>
      </c>
      <c r="F2619" s="66" t="s">
        <v>14927</v>
      </c>
      <c r="G2619" s="66" t="s">
        <v>3923</v>
      </c>
      <c r="H2619" s="66" t="s">
        <v>3924</v>
      </c>
      <c r="I2619" s="66" t="s">
        <v>1382</v>
      </c>
      <c r="J2619" s="68" t="s">
        <v>159</v>
      </c>
      <c r="K2619" s="68" t="s">
        <v>326</v>
      </c>
      <c r="L2619" s="68" t="s">
        <v>1381</v>
      </c>
      <c r="M2619" s="66" t="s">
        <v>25147</v>
      </c>
      <c r="N2619" s="67" t="s">
        <v>4131</v>
      </c>
      <c r="O2619" s="67" t="s">
        <v>3951</v>
      </c>
      <c r="P2619" s="67" t="s">
        <v>4323</v>
      </c>
      <c r="Q2619" s="67" t="s">
        <v>159</v>
      </c>
      <c r="R2619" s="67" t="s">
        <v>326</v>
      </c>
      <c r="S2619" s="67" t="s">
        <v>10018</v>
      </c>
      <c r="T2619" s="67" t="s">
        <v>4133</v>
      </c>
      <c r="U2619" s="67" t="s">
        <v>4134</v>
      </c>
      <c r="V2619" s="67" t="s">
        <v>3932</v>
      </c>
      <c r="W2619" s="67" t="s">
        <v>4355</v>
      </c>
      <c r="X2619" s="67" t="s">
        <v>3934</v>
      </c>
      <c r="Y2619" s="67" t="s">
        <v>3945</v>
      </c>
      <c r="Z2619" s="67" t="s">
        <v>3936</v>
      </c>
      <c r="AA2619" s="67" t="s">
        <v>25148</v>
      </c>
      <c r="AB2619" s="67" t="s">
        <v>25149</v>
      </c>
      <c r="AC2619" s="67" t="s">
        <v>3939</v>
      </c>
      <c r="AD2619" s="67" t="s">
        <v>3940</v>
      </c>
      <c r="AE2619" s="67" t="s">
        <v>3941</v>
      </c>
      <c r="AF2619" s="67" t="s">
        <v>3940</v>
      </c>
      <c r="AG2619" s="67" t="s">
        <v>25150</v>
      </c>
      <c r="AH2619" s="67" t="s">
        <v>25151</v>
      </c>
      <c r="AI2619" s="67" t="s">
        <v>25152</v>
      </c>
      <c r="AJ2619" s="67" t="s">
        <v>3945</v>
      </c>
    </row>
    <row r="2620" spans="1:36" x14ac:dyDescent="0.2">
      <c r="A2620" s="66" t="s">
        <v>4924</v>
      </c>
      <c r="B2620" s="67" t="s">
        <v>25153</v>
      </c>
      <c r="C2620" s="66" t="str">
        <f t="shared" si="40"/>
        <v>C.S. SISTEMA METROPOLITANO DE LA SOLIDARIDAD</v>
      </c>
      <c r="D2620" s="67" t="s">
        <v>4128</v>
      </c>
      <c r="E2620" s="66" t="s">
        <v>9784</v>
      </c>
      <c r="F2620" s="66" t="s">
        <v>9784</v>
      </c>
      <c r="G2620" s="66" t="s">
        <v>4129</v>
      </c>
      <c r="H2620" s="66" t="s">
        <v>3924</v>
      </c>
      <c r="I2620" s="66" t="s">
        <v>352</v>
      </c>
      <c r="J2620" s="68" t="s">
        <v>144</v>
      </c>
      <c r="K2620" s="68" t="s">
        <v>144</v>
      </c>
      <c r="L2620" s="68" t="s">
        <v>280</v>
      </c>
      <c r="M2620" s="66" t="s">
        <v>25154</v>
      </c>
      <c r="N2620" s="67" t="s">
        <v>3978</v>
      </c>
      <c r="O2620" s="67" t="s">
        <v>3964</v>
      </c>
      <c r="P2620" s="67" t="s">
        <v>3964</v>
      </c>
      <c r="Q2620" s="67" t="s">
        <v>3979</v>
      </c>
      <c r="R2620" s="67" t="s">
        <v>3965</v>
      </c>
      <c r="S2620" s="67" t="s">
        <v>3966</v>
      </c>
      <c r="T2620" s="67" t="s">
        <v>3967</v>
      </c>
      <c r="U2620" s="67" t="s">
        <v>3940</v>
      </c>
      <c r="V2620" s="67" t="s">
        <v>4135</v>
      </c>
      <c r="W2620" s="67" t="s">
        <v>25155</v>
      </c>
      <c r="X2620" s="67" t="s">
        <v>3934</v>
      </c>
      <c r="Y2620" s="67" t="s">
        <v>3945</v>
      </c>
      <c r="Z2620" s="67" t="s">
        <v>8832</v>
      </c>
      <c r="AA2620" s="67" t="s">
        <v>25156</v>
      </c>
      <c r="AB2620" s="67" t="s">
        <v>25157</v>
      </c>
      <c r="AC2620" s="67" t="s">
        <v>3939</v>
      </c>
      <c r="AD2620" s="67" t="s">
        <v>3940</v>
      </c>
      <c r="AE2620" s="67" t="s">
        <v>3941</v>
      </c>
      <c r="AF2620" s="67" t="s">
        <v>3940</v>
      </c>
      <c r="AG2620" s="67" t="s">
        <v>3945</v>
      </c>
      <c r="AH2620" s="67" t="s">
        <v>3945</v>
      </c>
      <c r="AI2620" s="67" t="s">
        <v>3945</v>
      </c>
      <c r="AJ2620" s="67" t="s">
        <v>3945</v>
      </c>
    </row>
    <row r="2621" spans="1:36" x14ac:dyDescent="0.2">
      <c r="A2621" s="66" t="s">
        <v>3919</v>
      </c>
      <c r="B2621" s="67" t="s">
        <v>25158</v>
      </c>
      <c r="C2621" s="66" t="str">
        <f t="shared" si="40"/>
        <v>P.S. AYACACHI</v>
      </c>
      <c r="D2621" s="67" t="s">
        <v>3921</v>
      </c>
      <c r="E2621" s="66" t="s">
        <v>25159</v>
      </c>
      <c r="F2621" s="66" t="s">
        <v>25159</v>
      </c>
      <c r="G2621" s="66" t="s">
        <v>3923</v>
      </c>
      <c r="H2621" s="66" t="s">
        <v>3924</v>
      </c>
      <c r="I2621" s="66" t="s">
        <v>1587</v>
      </c>
      <c r="J2621" s="68" t="s">
        <v>186</v>
      </c>
      <c r="K2621" s="68" t="s">
        <v>193</v>
      </c>
      <c r="L2621" s="68" t="s">
        <v>1586</v>
      </c>
      <c r="M2621" s="66" t="s">
        <v>25160</v>
      </c>
      <c r="N2621" s="67" t="s">
        <v>4022</v>
      </c>
      <c r="O2621" s="67" t="s">
        <v>4064</v>
      </c>
      <c r="P2621" s="67" t="s">
        <v>4208</v>
      </c>
      <c r="Q2621" s="67" t="s">
        <v>186</v>
      </c>
      <c r="R2621" s="67" t="s">
        <v>193</v>
      </c>
      <c r="S2621" s="67" t="s">
        <v>1537</v>
      </c>
      <c r="T2621" s="67" t="s">
        <v>4065</v>
      </c>
      <c r="U2621" s="67" t="s">
        <v>4066</v>
      </c>
      <c r="V2621" s="67" t="s">
        <v>3932</v>
      </c>
      <c r="W2621" s="67" t="s">
        <v>25161</v>
      </c>
      <c r="X2621" s="67" t="s">
        <v>3934</v>
      </c>
      <c r="Y2621" s="67" t="s">
        <v>3945</v>
      </c>
      <c r="Z2621" s="67" t="s">
        <v>4718</v>
      </c>
      <c r="AA2621" s="67" t="s">
        <v>4738</v>
      </c>
      <c r="AB2621" s="67" t="s">
        <v>25162</v>
      </c>
      <c r="AC2621" s="67" t="s">
        <v>3939</v>
      </c>
      <c r="AD2621" s="67" t="s">
        <v>3940</v>
      </c>
      <c r="AE2621" s="67" t="s">
        <v>3941</v>
      </c>
      <c r="AF2621" s="67" t="s">
        <v>3940</v>
      </c>
      <c r="AG2621" s="67" t="s">
        <v>25163</v>
      </c>
      <c r="AH2621" s="67" t="s">
        <v>25164</v>
      </c>
      <c r="AI2621" s="67" t="s">
        <v>13037</v>
      </c>
      <c r="AJ2621" s="67" t="s">
        <v>3945</v>
      </c>
    </row>
    <row r="2622" spans="1:36" x14ac:dyDescent="0.2">
      <c r="A2622" s="66" t="s">
        <v>3919</v>
      </c>
      <c r="B2622" s="67" t="s">
        <v>25165</v>
      </c>
      <c r="C2622" s="66" t="str">
        <f t="shared" si="40"/>
        <v>P.S. CUCHUQUESERA</v>
      </c>
      <c r="D2622" s="67" t="s">
        <v>3921</v>
      </c>
      <c r="E2622" s="66" t="s">
        <v>25166</v>
      </c>
      <c r="F2622" s="66" t="s">
        <v>25166</v>
      </c>
      <c r="G2622" s="66" t="s">
        <v>3923</v>
      </c>
      <c r="H2622" s="66" t="s">
        <v>3924</v>
      </c>
      <c r="I2622" s="66" t="s">
        <v>2473</v>
      </c>
      <c r="J2622" s="68" t="s">
        <v>273</v>
      </c>
      <c r="K2622" s="68" t="s">
        <v>274</v>
      </c>
      <c r="L2622" s="68" t="s">
        <v>2472</v>
      </c>
      <c r="M2622" s="66" t="s">
        <v>25167</v>
      </c>
      <c r="N2622" s="67" t="s">
        <v>4848</v>
      </c>
      <c r="O2622" s="67" t="s">
        <v>3951</v>
      </c>
      <c r="P2622" s="67" t="s">
        <v>3950</v>
      </c>
      <c r="Q2622" s="67" t="s">
        <v>273</v>
      </c>
      <c r="R2622" s="67" t="s">
        <v>491</v>
      </c>
      <c r="S2622" s="67" t="s">
        <v>12236</v>
      </c>
      <c r="T2622" s="67" t="s">
        <v>4849</v>
      </c>
      <c r="U2622" s="67" t="s">
        <v>4850</v>
      </c>
      <c r="V2622" s="67" t="s">
        <v>3932</v>
      </c>
      <c r="W2622" s="67" t="s">
        <v>3969</v>
      </c>
      <c r="X2622" s="67" t="s">
        <v>3934</v>
      </c>
      <c r="Y2622" s="67" t="s">
        <v>4852</v>
      </c>
      <c r="Z2622" s="67" t="s">
        <v>4935</v>
      </c>
      <c r="AA2622" s="67" t="s">
        <v>25168</v>
      </c>
      <c r="AB2622" s="67" t="s">
        <v>25169</v>
      </c>
      <c r="AC2622" s="67" t="s">
        <v>3939</v>
      </c>
      <c r="AD2622" s="67" t="s">
        <v>3940</v>
      </c>
      <c r="AE2622" s="67" t="s">
        <v>3941</v>
      </c>
      <c r="AF2622" s="67" t="s">
        <v>3940</v>
      </c>
      <c r="AG2622" s="67" t="s">
        <v>25170</v>
      </c>
      <c r="AH2622" s="67" t="s">
        <v>25171</v>
      </c>
      <c r="AI2622" s="67" t="s">
        <v>25172</v>
      </c>
      <c r="AJ2622" s="67" t="s">
        <v>3945</v>
      </c>
    </row>
    <row r="2623" spans="1:36" x14ac:dyDescent="0.2">
      <c r="A2623" s="66" t="s">
        <v>3919</v>
      </c>
      <c r="B2623" s="67" t="s">
        <v>25173</v>
      </c>
      <c r="C2623" s="66" t="str">
        <f t="shared" si="40"/>
        <v>C.S. YANAHUAYA</v>
      </c>
      <c r="D2623" s="67" t="s">
        <v>4128</v>
      </c>
      <c r="E2623" s="66" t="s">
        <v>2474</v>
      </c>
      <c r="F2623" s="66" t="s">
        <v>2474</v>
      </c>
      <c r="G2623" s="66" t="s">
        <v>4129</v>
      </c>
      <c r="H2623" s="66" t="s">
        <v>3924</v>
      </c>
      <c r="I2623" s="66" t="s">
        <v>2475</v>
      </c>
      <c r="J2623" s="68" t="s">
        <v>186</v>
      </c>
      <c r="K2623" s="68" t="s">
        <v>549</v>
      </c>
      <c r="L2623" s="68" t="s">
        <v>2474</v>
      </c>
      <c r="M2623" s="66" t="s">
        <v>25174</v>
      </c>
      <c r="N2623" s="67" t="s">
        <v>4022</v>
      </c>
      <c r="O2623" s="67" t="s">
        <v>3928</v>
      </c>
      <c r="P2623" s="67" t="s">
        <v>4023</v>
      </c>
      <c r="Q2623" s="67" t="s">
        <v>186</v>
      </c>
      <c r="R2623" s="67" t="s">
        <v>549</v>
      </c>
      <c r="S2623" s="67" t="s">
        <v>2436</v>
      </c>
      <c r="T2623" s="67" t="s">
        <v>12473</v>
      </c>
      <c r="U2623" s="67" t="s">
        <v>12474</v>
      </c>
      <c r="V2623" s="67" t="s">
        <v>4135</v>
      </c>
      <c r="W2623" s="67" t="s">
        <v>3940</v>
      </c>
      <c r="X2623" s="67" t="s">
        <v>3934</v>
      </c>
      <c r="Y2623" s="67" t="s">
        <v>3945</v>
      </c>
      <c r="Z2623" s="67" t="s">
        <v>3970</v>
      </c>
      <c r="AA2623" s="67" t="s">
        <v>25175</v>
      </c>
      <c r="AB2623" s="67" t="s">
        <v>25176</v>
      </c>
      <c r="AC2623" s="67" t="s">
        <v>3939</v>
      </c>
      <c r="AD2623" s="67" t="s">
        <v>3940</v>
      </c>
      <c r="AE2623" s="67" t="s">
        <v>3941</v>
      </c>
      <c r="AF2623" s="67" t="s">
        <v>3940</v>
      </c>
      <c r="AG2623" s="67" t="s">
        <v>25177</v>
      </c>
      <c r="AH2623" s="67" t="s">
        <v>25178</v>
      </c>
      <c r="AI2623" s="67" t="s">
        <v>9301</v>
      </c>
      <c r="AJ2623" s="67" t="s">
        <v>3945</v>
      </c>
    </row>
    <row r="2624" spans="1:36" x14ac:dyDescent="0.2">
      <c r="A2624" s="66" t="s">
        <v>3919</v>
      </c>
      <c r="B2624" s="67" t="s">
        <v>25179</v>
      </c>
      <c r="C2624" s="66" t="str">
        <f t="shared" si="40"/>
        <v>P.S. CHURCA</v>
      </c>
      <c r="D2624" s="67" t="s">
        <v>3921</v>
      </c>
      <c r="E2624" s="66" t="s">
        <v>25180</v>
      </c>
      <c r="F2624" s="66" t="s">
        <v>25180</v>
      </c>
      <c r="G2624" s="66" t="s">
        <v>3923</v>
      </c>
      <c r="H2624" s="66" t="s">
        <v>3924</v>
      </c>
      <c r="I2624" s="66" t="s">
        <v>2477</v>
      </c>
      <c r="J2624" s="68" t="s">
        <v>220</v>
      </c>
      <c r="K2624" s="68" t="s">
        <v>1789</v>
      </c>
      <c r="L2624" s="68" t="s">
        <v>2476</v>
      </c>
      <c r="M2624" s="66" t="s">
        <v>7370</v>
      </c>
      <c r="N2624" s="67" t="s">
        <v>4102</v>
      </c>
      <c r="O2624" s="67" t="s">
        <v>4040</v>
      </c>
      <c r="P2624" s="67" t="s">
        <v>3950</v>
      </c>
      <c r="Q2624" s="67" t="s">
        <v>220</v>
      </c>
      <c r="R2624" s="67" t="s">
        <v>8725</v>
      </c>
      <c r="S2624" s="67" t="s">
        <v>2986</v>
      </c>
      <c r="T2624" s="67" t="s">
        <v>8726</v>
      </c>
      <c r="U2624" s="67" t="s">
        <v>8727</v>
      </c>
      <c r="V2624" s="67" t="s">
        <v>3968</v>
      </c>
      <c r="W2624" s="67" t="s">
        <v>3940</v>
      </c>
      <c r="X2624" s="67" t="s">
        <v>3934</v>
      </c>
      <c r="Y2624" s="67" t="s">
        <v>8729</v>
      </c>
      <c r="Z2624" s="67" t="s">
        <v>4201</v>
      </c>
      <c r="AA2624" s="67" t="s">
        <v>3954</v>
      </c>
      <c r="AB2624" s="67" t="s">
        <v>25181</v>
      </c>
      <c r="AC2624" s="67" t="s">
        <v>3939</v>
      </c>
      <c r="AD2624" s="67" t="s">
        <v>3940</v>
      </c>
      <c r="AE2624" s="67" t="s">
        <v>3941</v>
      </c>
      <c r="AF2624" s="67" t="s">
        <v>3940</v>
      </c>
      <c r="AG2624" s="67" t="s">
        <v>25182</v>
      </c>
      <c r="AH2624" s="67" t="s">
        <v>25183</v>
      </c>
      <c r="AI2624" s="67" t="s">
        <v>25184</v>
      </c>
      <c r="AJ2624" s="67" t="s">
        <v>3945</v>
      </c>
    </row>
    <row r="2625" spans="1:36" x14ac:dyDescent="0.2">
      <c r="A2625" s="66" t="s">
        <v>3919</v>
      </c>
      <c r="B2625" s="67" t="s">
        <v>25185</v>
      </c>
      <c r="C2625" s="66" t="str">
        <f t="shared" si="40"/>
        <v>P.S. TUPAC AMARU</v>
      </c>
      <c r="D2625" s="67" t="s">
        <v>3921</v>
      </c>
      <c r="E2625" s="66" t="s">
        <v>3512</v>
      </c>
      <c r="F2625" s="66" t="s">
        <v>25186</v>
      </c>
      <c r="G2625" s="66" t="s">
        <v>3923</v>
      </c>
      <c r="H2625" s="66" t="s">
        <v>3924</v>
      </c>
      <c r="I2625" s="66" t="s">
        <v>454</v>
      </c>
      <c r="J2625" s="68" t="s">
        <v>223</v>
      </c>
      <c r="K2625" s="68" t="s">
        <v>450</v>
      </c>
      <c r="L2625" s="68" t="s">
        <v>453</v>
      </c>
      <c r="M2625" s="66" t="s">
        <v>25187</v>
      </c>
      <c r="N2625" s="67" t="s">
        <v>4117</v>
      </c>
      <c r="O2625" s="67" t="s">
        <v>4023</v>
      </c>
      <c r="P2625" s="67" t="s">
        <v>3928</v>
      </c>
      <c r="Q2625" s="67" t="s">
        <v>223</v>
      </c>
      <c r="R2625" s="67" t="s">
        <v>5935</v>
      </c>
      <c r="S2625" s="67" t="s">
        <v>7286</v>
      </c>
      <c r="T2625" s="67" t="s">
        <v>5936</v>
      </c>
      <c r="U2625" s="67" t="s">
        <v>5937</v>
      </c>
      <c r="V2625" s="67" t="s">
        <v>3968</v>
      </c>
      <c r="W2625" s="67" t="s">
        <v>8586</v>
      </c>
      <c r="X2625" s="67" t="s">
        <v>3934</v>
      </c>
      <c r="Y2625" s="67" t="s">
        <v>8587</v>
      </c>
      <c r="Z2625" s="67" t="s">
        <v>25188</v>
      </c>
      <c r="AA2625" s="67" t="s">
        <v>13787</v>
      </c>
      <c r="AB2625" s="67" t="s">
        <v>25189</v>
      </c>
      <c r="AC2625" s="67" t="s">
        <v>3939</v>
      </c>
      <c r="AD2625" s="67" t="s">
        <v>3940</v>
      </c>
      <c r="AE2625" s="67" t="s">
        <v>3941</v>
      </c>
      <c r="AF2625" s="67" t="s">
        <v>3940</v>
      </c>
      <c r="AG2625" s="67" t="s">
        <v>25190</v>
      </c>
      <c r="AH2625" s="67" t="s">
        <v>25191</v>
      </c>
      <c r="AI2625" s="67" t="s">
        <v>3993</v>
      </c>
      <c r="AJ2625" s="67" t="s">
        <v>3945</v>
      </c>
    </row>
    <row r="2626" spans="1:36" x14ac:dyDescent="0.2">
      <c r="A2626" s="66" t="s">
        <v>3919</v>
      </c>
      <c r="B2626" s="67" t="s">
        <v>25192</v>
      </c>
      <c r="C2626" s="66" t="str">
        <f t="shared" si="40"/>
        <v>P.S. 12 DE OCTUBRE</v>
      </c>
      <c r="D2626" s="67" t="s">
        <v>3921</v>
      </c>
      <c r="E2626" s="66" t="s">
        <v>25193</v>
      </c>
      <c r="F2626" s="66" t="s">
        <v>25193</v>
      </c>
      <c r="G2626" s="66" t="s">
        <v>3923</v>
      </c>
      <c r="H2626" s="66" t="s">
        <v>3924</v>
      </c>
      <c r="I2626" s="66" t="s">
        <v>263</v>
      </c>
      <c r="J2626" s="68" t="s">
        <v>151</v>
      </c>
      <c r="K2626" s="68" t="s">
        <v>151</v>
      </c>
      <c r="L2626" s="68" t="s">
        <v>262</v>
      </c>
      <c r="M2626" s="66" t="s">
        <v>3948</v>
      </c>
      <c r="N2626" s="67" t="s">
        <v>3949</v>
      </c>
      <c r="O2626" s="67" t="s">
        <v>3950</v>
      </c>
      <c r="P2626" s="67" t="s">
        <v>4008</v>
      </c>
      <c r="Q2626" s="67" t="s">
        <v>151</v>
      </c>
      <c r="R2626" s="67" t="s">
        <v>151</v>
      </c>
      <c r="S2626" s="67" t="s">
        <v>6701</v>
      </c>
      <c r="T2626" s="67" t="s">
        <v>3952</v>
      </c>
      <c r="U2626" s="67" t="s">
        <v>3953</v>
      </c>
      <c r="V2626" s="67" t="s">
        <v>3932</v>
      </c>
      <c r="W2626" s="67" t="s">
        <v>3948</v>
      </c>
      <c r="X2626" s="67" t="s">
        <v>3934</v>
      </c>
      <c r="Y2626" s="67" t="s">
        <v>3945</v>
      </c>
      <c r="Z2626" s="67" t="s">
        <v>3948</v>
      </c>
      <c r="AA2626" s="67" t="s">
        <v>3954</v>
      </c>
      <c r="AB2626" s="67" t="s">
        <v>25194</v>
      </c>
      <c r="AC2626" s="67" t="s">
        <v>3939</v>
      </c>
      <c r="AD2626" s="67" t="s">
        <v>3940</v>
      </c>
      <c r="AE2626" s="67" t="s">
        <v>3941</v>
      </c>
      <c r="AF2626" s="67" t="s">
        <v>3940</v>
      </c>
      <c r="AG2626" s="67" t="s">
        <v>25195</v>
      </c>
      <c r="AH2626" s="67" t="s">
        <v>25196</v>
      </c>
      <c r="AI2626" s="67" t="s">
        <v>3967</v>
      </c>
      <c r="AJ2626" s="67" t="s">
        <v>3945</v>
      </c>
    </row>
    <row r="2627" spans="1:36" x14ac:dyDescent="0.2">
      <c r="A2627" s="66" t="s">
        <v>3919</v>
      </c>
      <c r="B2627" s="67" t="s">
        <v>25197</v>
      </c>
      <c r="C2627" s="66" t="str">
        <f t="shared" ref="C2627:C2690" si="41">CONCATENATE(D2627,E2627)</f>
        <v>C.S. TURPO</v>
      </c>
      <c r="D2627" s="67" t="s">
        <v>4128</v>
      </c>
      <c r="E2627" s="66" t="s">
        <v>839</v>
      </c>
      <c r="F2627" s="66" t="s">
        <v>839</v>
      </c>
      <c r="G2627" s="66" t="s">
        <v>4129</v>
      </c>
      <c r="H2627" s="66" t="s">
        <v>3924</v>
      </c>
      <c r="I2627" s="66" t="s">
        <v>840</v>
      </c>
      <c r="J2627" s="68" t="s">
        <v>269</v>
      </c>
      <c r="K2627" s="68" t="s">
        <v>270</v>
      </c>
      <c r="L2627" s="68" t="s">
        <v>839</v>
      </c>
      <c r="M2627" s="66" t="s">
        <v>3948</v>
      </c>
      <c r="N2627" s="67" t="s">
        <v>4223</v>
      </c>
      <c r="O2627" s="67" t="s">
        <v>4008</v>
      </c>
      <c r="P2627" s="67" t="s">
        <v>3951</v>
      </c>
      <c r="Q2627" s="67" t="s">
        <v>269</v>
      </c>
      <c r="R2627" s="67" t="s">
        <v>1511</v>
      </c>
      <c r="S2627" s="67" t="s">
        <v>889</v>
      </c>
      <c r="T2627" s="67" t="s">
        <v>4232</v>
      </c>
      <c r="U2627" s="67" t="s">
        <v>4233</v>
      </c>
      <c r="V2627" s="67" t="s">
        <v>4135</v>
      </c>
      <c r="W2627" s="67" t="s">
        <v>25198</v>
      </c>
      <c r="X2627" s="67" t="s">
        <v>3934</v>
      </c>
      <c r="Y2627" s="67" t="s">
        <v>3945</v>
      </c>
      <c r="Z2627" s="67" t="s">
        <v>4201</v>
      </c>
      <c r="AA2627" s="67" t="s">
        <v>5572</v>
      </c>
      <c r="AB2627" s="67" t="s">
        <v>25199</v>
      </c>
      <c r="AC2627" s="67" t="s">
        <v>3939</v>
      </c>
      <c r="AD2627" s="67" t="s">
        <v>3940</v>
      </c>
      <c r="AE2627" s="67" t="s">
        <v>3941</v>
      </c>
      <c r="AF2627" s="67" t="s">
        <v>3940</v>
      </c>
      <c r="AG2627" s="67" t="s">
        <v>25200</v>
      </c>
      <c r="AH2627" s="67" t="s">
        <v>25201</v>
      </c>
      <c r="AI2627" s="67" t="s">
        <v>25202</v>
      </c>
      <c r="AJ2627" s="67" t="s">
        <v>3945</v>
      </c>
    </row>
    <row r="2628" spans="1:36" x14ac:dyDescent="0.2">
      <c r="A2628" s="66" t="s">
        <v>3919</v>
      </c>
      <c r="B2628" s="67" t="s">
        <v>25203</v>
      </c>
      <c r="C2628" s="66" t="str">
        <f t="shared" si="41"/>
        <v>P.S. PUQUIO</v>
      </c>
      <c r="D2628" s="67" t="s">
        <v>3921</v>
      </c>
      <c r="E2628" s="66" t="s">
        <v>1157</v>
      </c>
      <c r="F2628" s="66" t="s">
        <v>1157</v>
      </c>
      <c r="G2628" s="66" t="s">
        <v>3923</v>
      </c>
      <c r="H2628" s="66" t="s">
        <v>3924</v>
      </c>
      <c r="I2628" s="66" t="s">
        <v>1829</v>
      </c>
      <c r="J2628" s="68" t="s">
        <v>147</v>
      </c>
      <c r="K2628" s="68" t="s">
        <v>148</v>
      </c>
      <c r="L2628" s="68" t="s">
        <v>1828</v>
      </c>
      <c r="M2628" s="66" t="s">
        <v>25204</v>
      </c>
      <c r="N2628" s="67" t="s">
        <v>3926</v>
      </c>
      <c r="O2628" s="67" t="s">
        <v>3927</v>
      </c>
      <c r="P2628" s="67" t="s">
        <v>3928</v>
      </c>
      <c r="Q2628" s="67" t="s">
        <v>147</v>
      </c>
      <c r="R2628" s="67" t="s">
        <v>148</v>
      </c>
      <c r="S2628" s="67" t="s">
        <v>3929</v>
      </c>
      <c r="T2628" s="67" t="s">
        <v>3930</v>
      </c>
      <c r="U2628" s="67" t="s">
        <v>3931</v>
      </c>
      <c r="V2628" s="67" t="s">
        <v>3932</v>
      </c>
      <c r="W2628" s="67" t="s">
        <v>3933</v>
      </c>
      <c r="X2628" s="67" t="s">
        <v>3934</v>
      </c>
      <c r="Y2628" s="67" t="s">
        <v>4707</v>
      </c>
      <c r="Z2628" s="67" t="s">
        <v>3936</v>
      </c>
      <c r="AA2628" s="67" t="s">
        <v>25205</v>
      </c>
      <c r="AB2628" s="67" t="s">
        <v>25206</v>
      </c>
      <c r="AC2628" s="67" t="s">
        <v>3939</v>
      </c>
      <c r="AD2628" s="67" t="s">
        <v>3940</v>
      </c>
      <c r="AE2628" s="67" t="s">
        <v>3941</v>
      </c>
      <c r="AF2628" s="67" t="s">
        <v>3940</v>
      </c>
      <c r="AG2628" s="67" t="s">
        <v>25207</v>
      </c>
      <c r="AH2628" s="67" t="s">
        <v>25208</v>
      </c>
      <c r="AI2628" s="67" t="s">
        <v>6883</v>
      </c>
      <c r="AJ2628" s="67" t="s">
        <v>3945</v>
      </c>
    </row>
    <row r="2629" spans="1:36" x14ac:dyDescent="0.2">
      <c r="A2629" s="66" t="s">
        <v>3919</v>
      </c>
      <c r="B2629" s="67" t="s">
        <v>25209</v>
      </c>
      <c r="C2629" s="66" t="str">
        <f t="shared" si="41"/>
        <v>P.S. LA HUAYLLA</v>
      </c>
      <c r="D2629" s="67" t="s">
        <v>3921</v>
      </c>
      <c r="E2629" s="66" t="s">
        <v>25210</v>
      </c>
      <c r="F2629" s="66" t="s">
        <v>25210</v>
      </c>
      <c r="G2629" s="66" t="s">
        <v>3923</v>
      </c>
      <c r="H2629" s="66" t="s">
        <v>3924</v>
      </c>
      <c r="I2629" s="66" t="s">
        <v>308</v>
      </c>
      <c r="J2629" s="68" t="s">
        <v>147</v>
      </c>
      <c r="K2629" s="68" t="s">
        <v>306</v>
      </c>
      <c r="L2629" s="68" t="s">
        <v>307</v>
      </c>
      <c r="M2629" s="66" t="s">
        <v>25211</v>
      </c>
      <c r="N2629" s="67" t="s">
        <v>3926</v>
      </c>
      <c r="O2629" s="67" t="s">
        <v>4064</v>
      </c>
      <c r="P2629" s="67" t="s">
        <v>3928</v>
      </c>
      <c r="Q2629" s="67" t="s">
        <v>147</v>
      </c>
      <c r="R2629" s="67" t="s">
        <v>307</v>
      </c>
      <c r="S2629" s="67" t="s">
        <v>12522</v>
      </c>
      <c r="T2629" s="67" t="s">
        <v>5451</v>
      </c>
      <c r="U2629" s="67" t="s">
        <v>5452</v>
      </c>
      <c r="V2629" s="67" t="s">
        <v>3932</v>
      </c>
      <c r="W2629" s="67" t="s">
        <v>25212</v>
      </c>
      <c r="X2629" s="67" t="s">
        <v>3934</v>
      </c>
      <c r="Y2629" s="67" t="s">
        <v>3945</v>
      </c>
      <c r="Z2629" s="67" t="s">
        <v>4718</v>
      </c>
      <c r="AA2629" s="67" t="s">
        <v>8279</v>
      </c>
      <c r="AB2629" s="67" t="s">
        <v>25213</v>
      </c>
      <c r="AC2629" s="67" t="s">
        <v>3939</v>
      </c>
      <c r="AD2629" s="67" t="s">
        <v>3940</v>
      </c>
      <c r="AE2629" s="67" t="s">
        <v>3941</v>
      </c>
      <c r="AF2629" s="67" t="s">
        <v>3940</v>
      </c>
      <c r="AG2629" s="67" t="s">
        <v>25214</v>
      </c>
      <c r="AH2629" s="67" t="s">
        <v>25215</v>
      </c>
      <c r="AI2629" s="67" t="s">
        <v>25216</v>
      </c>
      <c r="AJ2629" s="67" t="s">
        <v>3945</v>
      </c>
    </row>
    <row r="2630" spans="1:36" x14ac:dyDescent="0.2">
      <c r="A2630" s="66" t="s">
        <v>3919</v>
      </c>
      <c r="B2630" s="67" t="s">
        <v>25217</v>
      </c>
      <c r="C2630" s="66" t="str">
        <f t="shared" si="41"/>
        <v>P.S. CCONCHACCOLLO</v>
      </c>
      <c r="D2630" s="67" t="s">
        <v>3921</v>
      </c>
      <c r="E2630" s="66" t="s">
        <v>25218</v>
      </c>
      <c r="F2630" s="66" t="s">
        <v>25218</v>
      </c>
      <c r="G2630" s="66" t="s">
        <v>3923</v>
      </c>
      <c r="H2630" s="66" t="s">
        <v>3924</v>
      </c>
      <c r="I2630" s="66" t="s">
        <v>2480</v>
      </c>
      <c r="J2630" s="68" t="s">
        <v>264</v>
      </c>
      <c r="K2630" s="68" t="s">
        <v>436</v>
      </c>
      <c r="L2630" s="68" t="s">
        <v>2479</v>
      </c>
      <c r="M2630" s="66" t="s">
        <v>25219</v>
      </c>
      <c r="N2630" s="67" t="s">
        <v>4064</v>
      </c>
      <c r="O2630" s="67" t="s">
        <v>3951</v>
      </c>
      <c r="P2630" s="67" t="s">
        <v>3963</v>
      </c>
      <c r="Q2630" s="67" t="s">
        <v>264</v>
      </c>
      <c r="R2630" s="67" t="s">
        <v>4469</v>
      </c>
      <c r="S2630" s="67" t="s">
        <v>1285</v>
      </c>
      <c r="T2630" s="67" t="s">
        <v>4470</v>
      </c>
      <c r="U2630" s="67" t="s">
        <v>4471</v>
      </c>
      <c r="V2630" s="67" t="s">
        <v>3932</v>
      </c>
      <c r="W2630" s="67" t="s">
        <v>25220</v>
      </c>
      <c r="X2630" s="67" t="s">
        <v>3934</v>
      </c>
      <c r="Y2630" s="67" t="s">
        <v>25221</v>
      </c>
      <c r="Z2630" s="67" t="s">
        <v>21163</v>
      </c>
      <c r="AA2630" s="67" t="s">
        <v>25222</v>
      </c>
      <c r="AB2630" s="67" t="s">
        <v>25223</v>
      </c>
      <c r="AC2630" s="67" t="s">
        <v>3939</v>
      </c>
      <c r="AD2630" s="67" t="s">
        <v>3940</v>
      </c>
      <c r="AE2630" s="67" t="s">
        <v>3941</v>
      </c>
      <c r="AF2630" s="67" t="s">
        <v>3940</v>
      </c>
      <c r="AG2630" s="67" t="s">
        <v>25224</v>
      </c>
      <c r="AH2630" s="67" t="s">
        <v>25225</v>
      </c>
      <c r="AI2630" s="67" t="s">
        <v>25226</v>
      </c>
      <c r="AJ2630" s="67" t="s">
        <v>3945</v>
      </c>
    </row>
    <row r="2631" spans="1:36" x14ac:dyDescent="0.2">
      <c r="A2631" s="66" t="s">
        <v>3919</v>
      </c>
      <c r="B2631" s="67" t="s">
        <v>25227</v>
      </c>
      <c r="C2631" s="66" t="str">
        <f t="shared" si="41"/>
        <v>P.S. JIRCAN</v>
      </c>
      <c r="D2631" s="67" t="s">
        <v>3921</v>
      </c>
      <c r="E2631" s="66" t="s">
        <v>2481</v>
      </c>
      <c r="F2631" s="66" t="s">
        <v>2481</v>
      </c>
      <c r="G2631" s="66" t="s">
        <v>3923</v>
      </c>
      <c r="H2631" s="66" t="s">
        <v>3924</v>
      </c>
      <c r="I2631" s="66" t="s">
        <v>2482</v>
      </c>
      <c r="J2631" s="68" t="s">
        <v>297</v>
      </c>
      <c r="K2631" s="68" t="s">
        <v>626</v>
      </c>
      <c r="L2631" s="68" t="s">
        <v>2481</v>
      </c>
      <c r="M2631" s="66" t="s">
        <v>25228</v>
      </c>
      <c r="N2631" s="67" t="s">
        <v>4311</v>
      </c>
      <c r="O2631" s="67" t="s">
        <v>4008</v>
      </c>
      <c r="P2631" s="67" t="s">
        <v>4311</v>
      </c>
      <c r="Q2631" s="67" t="s">
        <v>297</v>
      </c>
      <c r="R2631" s="67" t="s">
        <v>626</v>
      </c>
      <c r="S2631" s="67" t="s">
        <v>2481</v>
      </c>
      <c r="T2631" s="67" t="s">
        <v>12413</v>
      </c>
      <c r="U2631" s="67" t="s">
        <v>12414</v>
      </c>
      <c r="V2631" s="67" t="s">
        <v>3968</v>
      </c>
      <c r="W2631" s="67" t="s">
        <v>25229</v>
      </c>
      <c r="X2631" s="67" t="s">
        <v>3934</v>
      </c>
      <c r="Y2631" s="67" t="s">
        <v>4316</v>
      </c>
      <c r="Z2631" s="67" t="s">
        <v>4317</v>
      </c>
      <c r="AA2631" s="67" t="s">
        <v>7165</v>
      </c>
      <c r="AB2631" s="67" t="s">
        <v>25230</v>
      </c>
      <c r="AC2631" s="67" t="s">
        <v>3939</v>
      </c>
      <c r="AD2631" s="67" t="s">
        <v>3940</v>
      </c>
      <c r="AE2631" s="67" t="s">
        <v>3941</v>
      </c>
      <c r="AF2631" s="67" t="s">
        <v>3940</v>
      </c>
      <c r="AG2631" s="67" t="s">
        <v>25231</v>
      </c>
      <c r="AH2631" s="67" t="s">
        <v>25232</v>
      </c>
      <c r="AI2631" s="67" t="s">
        <v>25233</v>
      </c>
      <c r="AJ2631" s="67" t="s">
        <v>3945</v>
      </c>
    </row>
    <row r="2632" spans="1:36" x14ac:dyDescent="0.2">
      <c r="A2632" s="66" t="s">
        <v>3919</v>
      </c>
      <c r="B2632" s="67" t="s">
        <v>25234</v>
      </c>
      <c r="C2632" s="66" t="str">
        <f t="shared" si="41"/>
        <v>C.S. CHAVIN DE PARIARCA</v>
      </c>
      <c r="D2632" s="67" t="s">
        <v>4128</v>
      </c>
      <c r="E2632" s="66" t="s">
        <v>2039</v>
      </c>
      <c r="F2632" s="66" t="s">
        <v>2039</v>
      </c>
      <c r="G2632" s="66" t="s">
        <v>4129</v>
      </c>
      <c r="H2632" s="66" t="s">
        <v>3924</v>
      </c>
      <c r="I2632" s="66" t="s">
        <v>2040</v>
      </c>
      <c r="J2632" s="68" t="s">
        <v>297</v>
      </c>
      <c r="K2632" s="68" t="s">
        <v>626</v>
      </c>
      <c r="L2632" s="68" t="s">
        <v>2039</v>
      </c>
      <c r="M2632" s="66" t="s">
        <v>2039</v>
      </c>
      <c r="N2632" s="67" t="s">
        <v>4311</v>
      </c>
      <c r="O2632" s="67" t="s">
        <v>4008</v>
      </c>
      <c r="P2632" s="67" t="s">
        <v>4040</v>
      </c>
      <c r="Q2632" s="67" t="s">
        <v>297</v>
      </c>
      <c r="R2632" s="67" t="s">
        <v>626</v>
      </c>
      <c r="S2632" s="67" t="s">
        <v>2039</v>
      </c>
      <c r="T2632" s="67" t="s">
        <v>12413</v>
      </c>
      <c r="U2632" s="67" t="s">
        <v>12414</v>
      </c>
      <c r="V2632" s="67" t="s">
        <v>4135</v>
      </c>
      <c r="W2632" s="67" t="s">
        <v>3948</v>
      </c>
      <c r="X2632" s="67" t="s">
        <v>3934</v>
      </c>
      <c r="Y2632" s="67" t="s">
        <v>9327</v>
      </c>
      <c r="Z2632" s="67" t="s">
        <v>4317</v>
      </c>
      <c r="AA2632" s="67" t="s">
        <v>7165</v>
      </c>
      <c r="AB2632" s="67" t="s">
        <v>25230</v>
      </c>
      <c r="AC2632" s="67" t="s">
        <v>3939</v>
      </c>
      <c r="AD2632" s="67" t="s">
        <v>3940</v>
      </c>
      <c r="AE2632" s="67" t="s">
        <v>3941</v>
      </c>
      <c r="AF2632" s="67" t="s">
        <v>3940</v>
      </c>
      <c r="AG2632" s="67" t="s">
        <v>25235</v>
      </c>
      <c r="AH2632" s="67" t="s">
        <v>25236</v>
      </c>
      <c r="AI2632" s="67" t="s">
        <v>25237</v>
      </c>
      <c r="AJ2632" s="67" t="s">
        <v>3945</v>
      </c>
    </row>
    <row r="2633" spans="1:36" x14ac:dyDescent="0.2">
      <c r="A2633" s="66" t="s">
        <v>3919</v>
      </c>
      <c r="B2633" s="67" t="s">
        <v>25238</v>
      </c>
      <c r="C2633" s="66" t="str">
        <f t="shared" si="41"/>
        <v>P.S. QUILCATA</v>
      </c>
      <c r="D2633" s="67" t="s">
        <v>3921</v>
      </c>
      <c r="E2633" s="66" t="s">
        <v>25239</v>
      </c>
      <c r="F2633" s="66" t="s">
        <v>25239</v>
      </c>
      <c r="G2633" s="66" t="s">
        <v>3923</v>
      </c>
      <c r="H2633" s="66" t="s">
        <v>3924</v>
      </c>
      <c r="I2633" s="66" t="s">
        <v>2484</v>
      </c>
      <c r="J2633" s="68" t="s">
        <v>273</v>
      </c>
      <c r="K2633" s="68" t="s">
        <v>655</v>
      </c>
      <c r="L2633" s="68" t="s">
        <v>2483</v>
      </c>
      <c r="M2633" s="66" t="s">
        <v>25240</v>
      </c>
      <c r="N2633" s="67" t="s">
        <v>4848</v>
      </c>
      <c r="O2633" s="67" t="s">
        <v>4208</v>
      </c>
      <c r="P2633" s="67" t="s">
        <v>3928</v>
      </c>
      <c r="Q2633" s="67" t="s">
        <v>273</v>
      </c>
      <c r="R2633" s="67" t="s">
        <v>720</v>
      </c>
      <c r="S2633" s="67" t="s">
        <v>2247</v>
      </c>
      <c r="T2633" s="67" t="s">
        <v>5666</v>
      </c>
      <c r="U2633" s="67" t="s">
        <v>5667</v>
      </c>
      <c r="V2633" s="67" t="s">
        <v>3932</v>
      </c>
      <c r="W2633" s="67" t="s">
        <v>3969</v>
      </c>
      <c r="X2633" s="67" t="s">
        <v>3934</v>
      </c>
      <c r="Y2633" s="67" t="s">
        <v>5668</v>
      </c>
      <c r="Z2633" s="67" t="s">
        <v>5669</v>
      </c>
      <c r="AA2633" s="67" t="s">
        <v>5670</v>
      </c>
      <c r="AB2633" s="67" t="s">
        <v>25241</v>
      </c>
      <c r="AC2633" s="67" t="s">
        <v>3939</v>
      </c>
      <c r="AD2633" s="67" t="s">
        <v>3940</v>
      </c>
      <c r="AE2633" s="67" t="s">
        <v>3941</v>
      </c>
      <c r="AF2633" s="67" t="s">
        <v>3940</v>
      </c>
      <c r="AG2633" s="67" t="s">
        <v>25242</v>
      </c>
      <c r="AH2633" s="67" t="s">
        <v>25243</v>
      </c>
      <c r="AI2633" s="67" t="s">
        <v>25244</v>
      </c>
      <c r="AJ2633" s="67" t="s">
        <v>3945</v>
      </c>
    </row>
    <row r="2634" spans="1:36" x14ac:dyDescent="0.2">
      <c r="A2634" s="66" t="s">
        <v>3919</v>
      </c>
      <c r="B2634" s="67" t="s">
        <v>25245</v>
      </c>
      <c r="C2634" s="66" t="str">
        <f t="shared" si="41"/>
        <v>P.S. LAS PENCAS</v>
      </c>
      <c r="D2634" s="67" t="s">
        <v>3921</v>
      </c>
      <c r="E2634" s="66" t="s">
        <v>25246</v>
      </c>
      <c r="F2634" s="66" t="s">
        <v>25246</v>
      </c>
      <c r="G2634" s="66" t="s">
        <v>3923</v>
      </c>
      <c r="H2634" s="66" t="s">
        <v>3924</v>
      </c>
      <c r="I2634" s="66" t="s">
        <v>1094</v>
      </c>
      <c r="J2634" s="68" t="s">
        <v>147</v>
      </c>
      <c r="K2634" s="68" t="s">
        <v>324</v>
      </c>
      <c r="L2634" s="68" t="s">
        <v>1093</v>
      </c>
      <c r="M2634" s="66" t="s">
        <v>25246</v>
      </c>
      <c r="N2634" s="67" t="s">
        <v>3926</v>
      </c>
      <c r="O2634" s="67" t="s">
        <v>3950</v>
      </c>
      <c r="P2634" s="67" t="s">
        <v>3951</v>
      </c>
      <c r="Q2634" s="67" t="s">
        <v>147</v>
      </c>
      <c r="R2634" s="67" t="s">
        <v>324</v>
      </c>
      <c r="S2634" s="67" t="s">
        <v>324</v>
      </c>
      <c r="T2634" s="67" t="s">
        <v>4198</v>
      </c>
      <c r="U2634" s="67" t="s">
        <v>4199</v>
      </c>
      <c r="V2634" s="67" t="s">
        <v>3932</v>
      </c>
      <c r="W2634" s="67" t="s">
        <v>25247</v>
      </c>
      <c r="X2634" s="67" t="s">
        <v>3934</v>
      </c>
      <c r="Y2634" s="67" t="s">
        <v>25248</v>
      </c>
      <c r="Z2634" s="67" t="s">
        <v>9408</v>
      </c>
      <c r="AA2634" s="67" t="s">
        <v>25249</v>
      </c>
      <c r="AB2634" s="67" t="s">
        <v>25250</v>
      </c>
      <c r="AC2634" s="67" t="s">
        <v>3939</v>
      </c>
      <c r="AD2634" s="67" t="s">
        <v>3940</v>
      </c>
      <c r="AE2634" s="67" t="s">
        <v>3941</v>
      </c>
      <c r="AF2634" s="67" t="s">
        <v>3940</v>
      </c>
      <c r="AG2634" s="67" t="s">
        <v>25251</v>
      </c>
      <c r="AH2634" s="67" t="s">
        <v>25252</v>
      </c>
      <c r="AI2634" s="67" t="s">
        <v>25253</v>
      </c>
      <c r="AJ2634" s="67" t="s">
        <v>3945</v>
      </c>
    </row>
    <row r="2635" spans="1:36" x14ac:dyDescent="0.2">
      <c r="A2635" s="66" t="s">
        <v>3919</v>
      </c>
      <c r="B2635" s="67" t="s">
        <v>25254</v>
      </c>
      <c r="C2635" s="66" t="str">
        <f t="shared" si="41"/>
        <v>P.S. CALLANAYACU</v>
      </c>
      <c r="D2635" s="67" t="s">
        <v>3921</v>
      </c>
      <c r="E2635" s="66" t="s">
        <v>25255</v>
      </c>
      <c r="F2635" s="66" t="s">
        <v>25255</v>
      </c>
      <c r="G2635" s="66" t="s">
        <v>3923</v>
      </c>
      <c r="H2635" s="66" t="s">
        <v>3924</v>
      </c>
      <c r="I2635" s="66" t="s">
        <v>2486</v>
      </c>
      <c r="J2635" s="68" t="s">
        <v>181</v>
      </c>
      <c r="K2635" s="68" t="s">
        <v>181</v>
      </c>
      <c r="L2635" s="68" t="s">
        <v>2485</v>
      </c>
      <c r="M2635" s="66" t="s">
        <v>25256</v>
      </c>
      <c r="N2635" s="67" t="s">
        <v>4007</v>
      </c>
      <c r="O2635" s="67" t="s">
        <v>3951</v>
      </c>
      <c r="P2635" s="67" t="s">
        <v>4023</v>
      </c>
      <c r="Q2635" s="67" t="s">
        <v>181</v>
      </c>
      <c r="R2635" s="67" t="s">
        <v>181</v>
      </c>
      <c r="S2635" s="67" t="s">
        <v>2485</v>
      </c>
      <c r="T2635" s="67" t="s">
        <v>4009</v>
      </c>
      <c r="U2635" s="67" t="s">
        <v>4010</v>
      </c>
      <c r="V2635" s="67" t="s">
        <v>3932</v>
      </c>
      <c r="W2635" s="67" t="s">
        <v>25257</v>
      </c>
      <c r="X2635" s="67" t="s">
        <v>3934</v>
      </c>
      <c r="Y2635" s="67" t="s">
        <v>4012</v>
      </c>
      <c r="Z2635" s="67" t="s">
        <v>5137</v>
      </c>
      <c r="AA2635" s="67" t="s">
        <v>25258</v>
      </c>
      <c r="AB2635" s="67" t="s">
        <v>25259</v>
      </c>
      <c r="AC2635" s="67" t="s">
        <v>3939</v>
      </c>
      <c r="AD2635" s="67" t="s">
        <v>3940</v>
      </c>
      <c r="AE2635" s="67" t="s">
        <v>3941</v>
      </c>
      <c r="AF2635" s="67" t="s">
        <v>3940</v>
      </c>
      <c r="AG2635" s="67" t="s">
        <v>25260</v>
      </c>
      <c r="AH2635" s="67" t="s">
        <v>25261</v>
      </c>
      <c r="AI2635" s="67" t="s">
        <v>5136</v>
      </c>
      <c r="AJ2635" s="67" t="s">
        <v>3945</v>
      </c>
    </row>
    <row r="2636" spans="1:36" x14ac:dyDescent="0.2">
      <c r="A2636" s="66" t="s">
        <v>3919</v>
      </c>
      <c r="B2636" s="67" t="s">
        <v>25262</v>
      </c>
      <c r="C2636" s="66" t="str">
        <f t="shared" si="41"/>
        <v>P.S. CHIHUIRE</v>
      </c>
      <c r="D2636" s="67" t="s">
        <v>3921</v>
      </c>
      <c r="E2636" s="66" t="s">
        <v>25263</v>
      </c>
      <c r="F2636" s="66" t="s">
        <v>25263</v>
      </c>
      <c r="G2636" s="66" t="s">
        <v>3923</v>
      </c>
      <c r="H2636" s="66" t="s">
        <v>3924</v>
      </c>
      <c r="I2636" s="66" t="s">
        <v>713</v>
      </c>
      <c r="J2636" s="68" t="s">
        <v>273</v>
      </c>
      <c r="K2636" s="68" t="s">
        <v>520</v>
      </c>
      <c r="L2636" s="68" t="s">
        <v>712</v>
      </c>
      <c r="M2636" s="66" t="s">
        <v>25264</v>
      </c>
      <c r="N2636" s="67" t="s">
        <v>4848</v>
      </c>
      <c r="O2636" s="67" t="s">
        <v>4008</v>
      </c>
      <c r="P2636" s="67" t="s">
        <v>4023</v>
      </c>
      <c r="Q2636" s="67" t="s">
        <v>273</v>
      </c>
      <c r="R2636" s="67" t="s">
        <v>4952</v>
      </c>
      <c r="S2636" s="67" t="s">
        <v>520</v>
      </c>
      <c r="T2636" s="67" t="s">
        <v>4953</v>
      </c>
      <c r="U2636" s="67" t="s">
        <v>4954</v>
      </c>
      <c r="V2636" s="67" t="s">
        <v>3932</v>
      </c>
      <c r="W2636" s="67" t="s">
        <v>3969</v>
      </c>
      <c r="X2636" s="67" t="s">
        <v>3934</v>
      </c>
      <c r="Y2636" s="67" t="s">
        <v>4955</v>
      </c>
      <c r="Z2636" s="67" t="s">
        <v>25265</v>
      </c>
      <c r="AA2636" s="67" t="s">
        <v>25266</v>
      </c>
      <c r="AB2636" s="67" t="s">
        <v>25267</v>
      </c>
      <c r="AC2636" s="67" t="s">
        <v>3939</v>
      </c>
      <c r="AD2636" s="67" t="s">
        <v>3940</v>
      </c>
      <c r="AE2636" s="67" t="s">
        <v>3941</v>
      </c>
      <c r="AF2636" s="67" t="s">
        <v>3940</v>
      </c>
      <c r="AG2636" s="67" t="s">
        <v>25268</v>
      </c>
      <c r="AH2636" s="67" t="s">
        <v>25269</v>
      </c>
      <c r="AI2636" s="67" t="s">
        <v>25270</v>
      </c>
      <c r="AJ2636" s="67" t="s">
        <v>3945</v>
      </c>
    </row>
    <row r="2637" spans="1:36" x14ac:dyDescent="0.2">
      <c r="A2637" s="66" t="s">
        <v>3919</v>
      </c>
      <c r="B2637" s="67" t="s">
        <v>25271</v>
      </c>
      <c r="C2637" s="66" t="str">
        <f t="shared" si="41"/>
        <v>P.S. ACHUAL TIPISCHA</v>
      </c>
      <c r="D2637" s="67" t="s">
        <v>3921</v>
      </c>
      <c r="E2637" s="66" t="s">
        <v>25272</v>
      </c>
      <c r="F2637" s="66" t="s">
        <v>25272</v>
      </c>
      <c r="G2637" s="66" t="s">
        <v>3923</v>
      </c>
      <c r="H2637" s="66" t="s">
        <v>3924</v>
      </c>
      <c r="I2637" s="66" t="s">
        <v>1137</v>
      </c>
      <c r="J2637" s="68" t="s">
        <v>151</v>
      </c>
      <c r="K2637" s="68" t="s">
        <v>336</v>
      </c>
      <c r="L2637" s="68" t="s">
        <v>149</v>
      </c>
      <c r="M2637" s="66" t="s">
        <v>25273</v>
      </c>
      <c r="N2637" s="67" t="s">
        <v>3949</v>
      </c>
      <c r="O2637" s="67" t="s">
        <v>4064</v>
      </c>
      <c r="P2637" s="67" t="s">
        <v>4023</v>
      </c>
      <c r="Q2637" s="67" t="s">
        <v>151</v>
      </c>
      <c r="R2637" s="67" t="s">
        <v>336</v>
      </c>
      <c r="S2637" s="67" t="s">
        <v>149</v>
      </c>
      <c r="T2637" s="67" t="s">
        <v>4382</v>
      </c>
      <c r="U2637" s="67" t="s">
        <v>4383</v>
      </c>
      <c r="V2637" s="67" t="s">
        <v>3932</v>
      </c>
      <c r="W2637" s="67" t="s">
        <v>4384</v>
      </c>
      <c r="X2637" s="67" t="s">
        <v>3934</v>
      </c>
      <c r="Y2637" s="67" t="s">
        <v>3945</v>
      </c>
      <c r="Z2637" s="67" t="s">
        <v>6035</v>
      </c>
      <c r="AA2637" s="67" t="s">
        <v>10764</v>
      </c>
      <c r="AB2637" s="67" t="s">
        <v>25274</v>
      </c>
      <c r="AC2637" s="67" t="s">
        <v>3939</v>
      </c>
      <c r="AD2637" s="67" t="s">
        <v>3940</v>
      </c>
      <c r="AE2637" s="67" t="s">
        <v>3941</v>
      </c>
      <c r="AF2637" s="67" t="s">
        <v>3940</v>
      </c>
      <c r="AG2637" s="67" t="s">
        <v>25275</v>
      </c>
      <c r="AH2637" s="67" t="s">
        <v>25276</v>
      </c>
      <c r="AI2637" s="67" t="s">
        <v>4884</v>
      </c>
      <c r="AJ2637" s="67" t="s">
        <v>3945</v>
      </c>
    </row>
    <row r="2638" spans="1:36" x14ac:dyDescent="0.2">
      <c r="A2638" s="66" t="s">
        <v>3919</v>
      </c>
      <c r="B2638" s="67" t="s">
        <v>25277</v>
      </c>
      <c r="C2638" s="66" t="str">
        <f t="shared" si="41"/>
        <v>P.S. PAJURILLO</v>
      </c>
      <c r="D2638" s="67" t="s">
        <v>3921</v>
      </c>
      <c r="E2638" s="66" t="s">
        <v>25278</v>
      </c>
      <c r="F2638" s="66" t="s">
        <v>25278</v>
      </c>
      <c r="G2638" s="66" t="s">
        <v>3923</v>
      </c>
      <c r="H2638" s="66" t="s">
        <v>3924</v>
      </c>
      <c r="I2638" s="66" t="s">
        <v>333</v>
      </c>
      <c r="J2638" s="68" t="s">
        <v>147</v>
      </c>
      <c r="K2638" s="68" t="s">
        <v>148</v>
      </c>
      <c r="L2638" s="68" t="s">
        <v>332</v>
      </c>
      <c r="M2638" s="66" t="s">
        <v>25279</v>
      </c>
      <c r="N2638" s="67" t="s">
        <v>3926</v>
      </c>
      <c r="O2638" s="67" t="s">
        <v>3927</v>
      </c>
      <c r="P2638" s="67" t="s">
        <v>4023</v>
      </c>
      <c r="Q2638" s="67" t="s">
        <v>147</v>
      </c>
      <c r="R2638" s="67" t="s">
        <v>148</v>
      </c>
      <c r="S2638" s="67" t="s">
        <v>8093</v>
      </c>
      <c r="T2638" s="67" t="s">
        <v>3930</v>
      </c>
      <c r="U2638" s="67" t="s">
        <v>3931</v>
      </c>
      <c r="V2638" s="67" t="s">
        <v>3932</v>
      </c>
      <c r="W2638" s="67" t="s">
        <v>3933</v>
      </c>
      <c r="X2638" s="67" t="s">
        <v>3934</v>
      </c>
      <c r="Y2638" s="67" t="s">
        <v>8278</v>
      </c>
      <c r="Z2638" s="67" t="s">
        <v>3936</v>
      </c>
      <c r="AA2638" s="67" t="s">
        <v>25280</v>
      </c>
      <c r="AB2638" s="67" t="s">
        <v>25281</v>
      </c>
      <c r="AC2638" s="67" t="s">
        <v>3939</v>
      </c>
      <c r="AD2638" s="67" t="s">
        <v>3940</v>
      </c>
      <c r="AE2638" s="67" t="s">
        <v>3941</v>
      </c>
      <c r="AF2638" s="67" t="s">
        <v>3940</v>
      </c>
      <c r="AG2638" s="67" t="s">
        <v>25282</v>
      </c>
      <c r="AH2638" s="67" t="s">
        <v>25283</v>
      </c>
      <c r="AI2638" s="67" t="s">
        <v>25284</v>
      </c>
      <c r="AJ2638" s="67" t="s">
        <v>3945</v>
      </c>
    </row>
    <row r="2639" spans="1:36" x14ac:dyDescent="0.2">
      <c r="A2639" s="66" t="s">
        <v>3919</v>
      </c>
      <c r="B2639" s="67" t="s">
        <v>25285</v>
      </c>
      <c r="C2639" s="66" t="str">
        <f t="shared" si="41"/>
        <v>P.S. SAN ISIDRO</v>
      </c>
      <c r="D2639" s="67" t="s">
        <v>3921</v>
      </c>
      <c r="E2639" s="66" t="s">
        <v>253</v>
      </c>
      <c r="F2639" s="66" t="s">
        <v>253</v>
      </c>
      <c r="G2639" s="66" t="s">
        <v>3923</v>
      </c>
      <c r="H2639" s="66" t="s">
        <v>3924</v>
      </c>
      <c r="I2639" s="66" t="s">
        <v>2252</v>
      </c>
      <c r="J2639" s="68" t="s">
        <v>186</v>
      </c>
      <c r="K2639" s="68" t="s">
        <v>189</v>
      </c>
      <c r="L2639" s="68" t="s">
        <v>2251</v>
      </c>
      <c r="M2639" s="66" t="s">
        <v>25286</v>
      </c>
      <c r="N2639" s="67" t="s">
        <v>4022</v>
      </c>
      <c r="O2639" s="67" t="s">
        <v>4040</v>
      </c>
      <c r="P2639" s="67" t="s">
        <v>4146</v>
      </c>
      <c r="Q2639" s="67" t="s">
        <v>186</v>
      </c>
      <c r="R2639" s="67" t="s">
        <v>189</v>
      </c>
      <c r="S2639" s="67" t="s">
        <v>2251</v>
      </c>
      <c r="T2639" s="67" t="s">
        <v>4041</v>
      </c>
      <c r="U2639" s="67" t="s">
        <v>4042</v>
      </c>
      <c r="V2639" s="67" t="s">
        <v>3932</v>
      </c>
      <c r="W2639" s="67" t="s">
        <v>3940</v>
      </c>
      <c r="X2639" s="67" t="s">
        <v>3934</v>
      </c>
      <c r="Y2639" s="67" t="s">
        <v>3945</v>
      </c>
      <c r="Z2639" s="67" t="s">
        <v>7572</v>
      </c>
      <c r="AA2639" s="67" t="s">
        <v>25287</v>
      </c>
      <c r="AB2639" s="67" t="s">
        <v>25288</v>
      </c>
      <c r="AC2639" s="67" t="s">
        <v>3939</v>
      </c>
      <c r="AD2639" s="67" t="s">
        <v>3940</v>
      </c>
      <c r="AE2639" s="67" t="s">
        <v>3941</v>
      </c>
      <c r="AF2639" s="67" t="s">
        <v>3940</v>
      </c>
      <c r="AG2639" s="67" t="s">
        <v>25289</v>
      </c>
      <c r="AH2639" s="67" t="s">
        <v>25290</v>
      </c>
      <c r="AI2639" s="67" t="s">
        <v>25291</v>
      </c>
      <c r="AJ2639" s="67" t="s">
        <v>3945</v>
      </c>
    </row>
    <row r="2640" spans="1:36" x14ac:dyDescent="0.2">
      <c r="A2640" s="66" t="s">
        <v>3919</v>
      </c>
      <c r="B2640" s="67" t="s">
        <v>25292</v>
      </c>
      <c r="C2640" s="66" t="str">
        <f t="shared" si="41"/>
        <v>P.S. CIENEGUILLO CENTRO</v>
      </c>
      <c r="D2640" s="67" t="s">
        <v>3921</v>
      </c>
      <c r="E2640" s="66" t="s">
        <v>25293</v>
      </c>
      <c r="F2640" s="66" t="s">
        <v>25293</v>
      </c>
      <c r="G2640" s="66" t="s">
        <v>3923</v>
      </c>
      <c r="H2640" s="66" t="s">
        <v>3924</v>
      </c>
      <c r="I2640" s="66" t="s">
        <v>508</v>
      </c>
      <c r="J2640" s="68" t="s">
        <v>196</v>
      </c>
      <c r="K2640" s="68" t="s">
        <v>311</v>
      </c>
      <c r="L2640" s="68" t="s">
        <v>311</v>
      </c>
      <c r="M2640" s="66" t="s">
        <v>25294</v>
      </c>
      <c r="N2640" s="67" t="s">
        <v>4145</v>
      </c>
      <c r="O2640" s="67" t="s">
        <v>4208</v>
      </c>
      <c r="P2640" s="67" t="s">
        <v>3951</v>
      </c>
      <c r="Q2640" s="67" t="s">
        <v>196</v>
      </c>
      <c r="R2640" s="67" t="s">
        <v>311</v>
      </c>
      <c r="S2640" s="67" t="s">
        <v>404</v>
      </c>
      <c r="T2640" s="67" t="s">
        <v>4147</v>
      </c>
      <c r="U2640" s="67" t="s">
        <v>4148</v>
      </c>
      <c r="V2640" s="67" t="s">
        <v>3968</v>
      </c>
      <c r="W2640" s="67" t="s">
        <v>3948</v>
      </c>
      <c r="X2640" s="67" t="s">
        <v>3934</v>
      </c>
      <c r="Y2640" s="67" t="s">
        <v>3945</v>
      </c>
      <c r="Z2640" s="67" t="s">
        <v>4302</v>
      </c>
      <c r="AA2640" s="67" t="s">
        <v>4303</v>
      </c>
      <c r="AB2640" s="67" t="s">
        <v>25295</v>
      </c>
      <c r="AC2640" s="67" t="s">
        <v>3939</v>
      </c>
      <c r="AD2640" s="67" t="s">
        <v>3940</v>
      </c>
      <c r="AE2640" s="67" t="s">
        <v>3941</v>
      </c>
      <c r="AF2640" s="67" t="s">
        <v>3940</v>
      </c>
      <c r="AG2640" s="67" t="s">
        <v>25296</v>
      </c>
      <c r="AH2640" s="67" t="s">
        <v>25297</v>
      </c>
      <c r="AI2640" s="67" t="s">
        <v>25298</v>
      </c>
      <c r="AJ2640" s="67" t="s">
        <v>3945</v>
      </c>
    </row>
    <row r="2641" spans="1:36" x14ac:dyDescent="0.2">
      <c r="A2641" s="66" t="s">
        <v>3919</v>
      </c>
      <c r="B2641" s="67" t="s">
        <v>25299</v>
      </c>
      <c r="C2641" s="66" t="str">
        <f t="shared" si="41"/>
        <v>P.S. UÑIGAN</v>
      </c>
      <c r="D2641" s="67" t="s">
        <v>3921</v>
      </c>
      <c r="E2641" s="66" t="s">
        <v>25300</v>
      </c>
      <c r="F2641" s="66" t="s">
        <v>25300</v>
      </c>
      <c r="G2641" s="66" t="s">
        <v>3923</v>
      </c>
      <c r="H2641" s="66" t="s">
        <v>3924</v>
      </c>
      <c r="I2641" s="66" t="s">
        <v>1156</v>
      </c>
      <c r="J2641" s="68" t="s">
        <v>147</v>
      </c>
      <c r="K2641" s="68" t="s">
        <v>304</v>
      </c>
      <c r="L2641" s="68" t="s">
        <v>1155</v>
      </c>
      <c r="M2641" s="66" t="s">
        <v>25301</v>
      </c>
      <c r="N2641" s="67" t="s">
        <v>3926</v>
      </c>
      <c r="O2641" s="67" t="s">
        <v>4323</v>
      </c>
      <c r="P2641" s="67" t="s">
        <v>3950</v>
      </c>
      <c r="Q2641" s="67" t="s">
        <v>147</v>
      </c>
      <c r="R2641" s="67" t="s">
        <v>304</v>
      </c>
      <c r="S2641" s="67" t="s">
        <v>1155</v>
      </c>
      <c r="T2641" s="67" t="s">
        <v>4324</v>
      </c>
      <c r="U2641" s="67" t="s">
        <v>4325</v>
      </c>
      <c r="V2641" s="67" t="s">
        <v>3932</v>
      </c>
      <c r="W2641" s="67" t="s">
        <v>3933</v>
      </c>
      <c r="X2641" s="67" t="s">
        <v>3934</v>
      </c>
      <c r="Y2641" s="67" t="s">
        <v>3945</v>
      </c>
      <c r="Z2641" s="67" t="s">
        <v>3936</v>
      </c>
      <c r="AA2641" s="67" t="s">
        <v>11383</v>
      </c>
      <c r="AB2641" s="67" t="s">
        <v>25302</v>
      </c>
      <c r="AC2641" s="67" t="s">
        <v>3939</v>
      </c>
      <c r="AD2641" s="67" t="s">
        <v>3940</v>
      </c>
      <c r="AE2641" s="67" t="s">
        <v>3941</v>
      </c>
      <c r="AF2641" s="67" t="s">
        <v>3940</v>
      </c>
      <c r="AG2641" s="67" t="s">
        <v>25303</v>
      </c>
      <c r="AH2641" s="67" t="s">
        <v>25304</v>
      </c>
      <c r="AI2641" s="67" t="s">
        <v>4646</v>
      </c>
      <c r="AJ2641" s="67" t="s">
        <v>3945</v>
      </c>
    </row>
    <row r="2642" spans="1:36" x14ac:dyDescent="0.2">
      <c r="A2642" s="66" t="s">
        <v>3919</v>
      </c>
      <c r="B2642" s="67" t="s">
        <v>25305</v>
      </c>
      <c r="C2642" s="66" t="str">
        <f t="shared" si="41"/>
        <v>P.S. EL LIRIO</v>
      </c>
      <c r="D2642" s="67" t="s">
        <v>3921</v>
      </c>
      <c r="E2642" s="66" t="s">
        <v>25306</v>
      </c>
      <c r="F2642" s="66" t="s">
        <v>25306</v>
      </c>
      <c r="G2642" s="66" t="s">
        <v>3923</v>
      </c>
      <c r="H2642" s="66" t="s">
        <v>3924</v>
      </c>
      <c r="I2642" s="66" t="s">
        <v>1156</v>
      </c>
      <c r="J2642" s="68" t="s">
        <v>147</v>
      </c>
      <c r="K2642" s="68" t="s">
        <v>304</v>
      </c>
      <c r="L2642" s="68" t="s">
        <v>1155</v>
      </c>
      <c r="M2642" s="66" t="s">
        <v>25307</v>
      </c>
      <c r="N2642" s="67" t="s">
        <v>3926</v>
      </c>
      <c r="O2642" s="67" t="s">
        <v>4323</v>
      </c>
      <c r="P2642" s="67" t="s">
        <v>3950</v>
      </c>
      <c r="Q2642" s="67" t="s">
        <v>147</v>
      </c>
      <c r="R2642" s="67" t="s">
        <v>304</v>
      </c>
      <c r="S2642" s="67" t="s">
        <v>1155</v>
      </c>
      <c r="T2642" s="67" t="s">
        <v>4324</v>
      </c>
      <c r="U2642" s="67" t="s">
        <v>4325</v>
      </c>
      <c r="V2642" s="67" t="s">
        <v>3932</v>
      </c>
      <c r="W2642" s="67" t="s">
        <v>25308</v>
      </c>
      <c r="X2642" s="67" t="s">
        <v>3934</v>
      </c>
      <c r="Y2642" s="67" t="s">
        <v>3945</v>
      </c>
      <c r="Z2642" s="67" t="s">
        <v>3936</v>
      </c>
      <c r="AA2642" s="67" t="s">
        <v>7943</v>
      </c>
      <c r="AB2642" s="67" t="s">
        <v>25302</v>
      </c>
      <c r="AC2642" s="67" t="s">
        <v>3939</v>
      </c>
      <c r="AD2642" s="67" t="s">
        <v>3940</v>
      </c>
      <c r="AE2642" s="67" t="s">
        <v>3941</v>
      </c>
      <c r="AF2642" s="67" t="s">
        <v>3940</v>
      </c>
      <c r="AG2642" s="67" t="s">
        <v>25309</v>
      </c>
      <c r="AH2642" s="67" t="s">
        <v>25310</v>
      </c>
      <c r="AI2642" s="67" t="s">
        <v>21804</v>
      </c>
      <c r="AJ2642" s="67" t="s">
        <v>3945</v>
      </c>
    </row>
    <row r="2643" spans="1:36" x14ac:dyDescent="0.2">
      <c r="A2643" s="66" t="s">
        <v>3973</v>
      </c>
      <c r="B2643" s="67" t="s">
        <v>25311</v>
      </c>
      <c r="C2643" s="66" t="str">
        <f t="shared" si="41"/>
        <v>C.S. SAN MARTIN DE PORRES</v>
      </c>
      <c r="D2643" s="67" t="s">
        <v>4128</v>
      </c>
      <c r="E2643" s="66" t="s">
        <v>207</v>
      </c>
      <c r="F2643" s="66" t="s">
        <v>207</v>
      </c>
      <c r="G2643" s="66" t="s">
        <v>4129</v>
      </c>
      <c r="H2643" s="66" t="s">
        <v>3924</v>
      </c>
      <c r="I2643" s="66" t="s">
        <v>208</v>
      </c>
      <c r="J2643" s="68" t="s">
        <v>144</v>
      </c>
      <c r="K2643" s="68" t="s">
        <v>144</v>
      </c>
      <c r="L2643" s="68" t="s">
        <v>207</v>
      </c>
      <c r="M2643" s="66" t="s">
        <v>25312</v>
      </c>
      <c r="N2643" s="67" t="s">
        <v>3978</v>
      </c>
      <c r="O2643" s="67" t="s">
        <v>4650</v>
      </c>
      <c r="P2643" s="67" t="s">
        <v>4040</v>
      </c>
      <c r="Q2643" s="67" t="s">
        <v>3979</v>
      </c>
      <c r="R2643" s="67" t="s">
        <v>4651</v>
      </c>
      <c r="S2643" s="67" t="s">
        <v>6063</v>
      </c>
      <c r="T2643" s="67" t="s">
        <v>4653</v>
      </c>
      <c r="U2643" s="67" t="s">
        <v>4654</v>
      </c>
      <c r="V2643" s="67" t="s">
        <v>4135</v>
      </c>
      <c r="W2643" s="67" t="s">
        <v>25313</v>
      </c>
      <c r="X2643" s="67" t="s">
        <v>3934</v>
      </c>
      <c r="Y2643" s="67" t="s">
        <v>4678</v>
      </c>
      <c r="Z2643" s="67" t="s">
        <v>25314</v>
      </c>
      <c r="AA2643" s="67" t="s">
        <v>25315</v>
      </c>
      <c r="AB2643" s="67" t="s">
        <v>25316</v>
      </c>
      <c r="AC2643" s="67" t="s">
        <v>3939</v>
      </c>
      <c r="AD2643" s="67" t="s">
        <v>3940</v>
      </c>
      <c r="AE2643" s="67" t="s">
        <v>3941</v>
      </c>
      <c r="AF2643" s="67" t="s">
        <v>3940</v>
      </c>
      <c r="AG2643" s="67" t="s">
        <v>25317</v>
      </c>
      <c r="AH2643" s="67" t="s">
        <v>25318</v>
      </c>
      <c r="AI2643" s="67" t="s">
        <v>4636</v>
      </c>
      <c r="AJ2643" s="67" t="s">
        <v>3945</v>
      </c>
    </row>
    <row r="2644" spans="1:36" x14ac:dyDescent="0.2">
      <c r="A2644" s="66" t="s">
        <v>3919</v>
      </c>
      <c r="B2644" s="67" t="s">
        <v>25319</v>
      </c>
      <c r="C2644" s="66" t="str">
        <f t="shared" si="41"/>
        <v>P.S. CHURRUBAMBA</v>
      </c>
      <c r="D2644" s="67" t="s">
        <v>3921</v>
      </c>
      <c r="E2644" s="66" t="s">
        <v>25320</v>
      </c>
      <c r="F2644" s="66" t="s">
        <v>25320</v>
      </c>
      <c r="G2644" s="66" t="s">
        <v>3923</v>
      </c>
      <c r="H2644" s="66" t="s">
        <v>3924</v>
      </c>
      <c r="I2644" s="66" t="s">
        <v>610</v>
      </c>
      <c r="J2644" s="68" t="s">
        <v>269</v>
      </c>
      <c r="K2644" s="68" t="s">
        <v>270</v>
      </c>
      <c r="L2644" s="68" t="s">
        <v>609</v>
      </c>
      <c r="M2644" s="66" t="s">
        <v>25321</v>
      </c>
      <c r="N2644" s="67" t="s">
        <v>4223</v>
      </c>
      <c r="O2644" s="67" t="s">
        <v>3928</v>
      </c>
      <c r="P2644" s="67" t="s">
        <v>4040</v>
      </c>
      <c r="Q2644" s="67" t="s">
        <v>269</v>
      </c>
      <c r="R2644" s="67" t="s">
        <v>3038</v>
      </c>
      <c r="S2644" s="67" t="s">
        <v>609</v>
      </c>
      <c r="T2644" s="67" t="s">
        <v>4232</v>
      </c>
      <c r="U2644" s="67" t="s">
        <v>4233</v>
      </c>
      <c r="V2644" s="67" t="s">
        <v>3968</v>
      </c>
      <c r="W2644" s="67" t="s">
        <v>3969</v>
      </c>
      <c r="X2644" s="67" t="s">
        <v>3934</v>
      </c>
      <c r="Y2644" s="67" t="s">
        <v>3945</v>
      </c>
      <c r="Z2644" s="67" t="s">
        <v>4201</v>
      </c>
      <c r="AA2644" s="67" t="s">
        <v>25322</v>
      </c>
      <c r="AB2644" s="67" t="s">
        <v>25323</v>
      </c>
      <c r="AC2644" s="67" t="s">
        <v>3939</v>
      </c>
      <c r="AD2644" s="67" t="s">
        <v>3940</v>
      </c>
      <c r="AE2644" s="67" t="s">
        <v>3941</v>
      </c>
      <c r="AF2644" s="67" t="s">
        <v>3940</v>
      </c>
      <c r="AG2644" s="67" t="s">
        <v>25324</v>
      </c>
      <c r="AH2644" s="67" t="s">
        <v>25325</v>
      </c>
      <c r="AI2644" s="67" t="s">
        <v>25326</v>
      </c>
      <c r="AJ2644" s="67" t="s">
        <v>3945</v>
      </c>
    </row>
    <row r="2645" spans="1:36" x14ac:dyDescent="0.2">
      <c r="A2645" s="66" t="s">
        <v>4924</v>
      </c>
      <c r="B2645" s="67" t="s">
        <v>25327</v>
      </c>
      <c r="C2645" s="66" t="str">
        <f t="shared" si="41"/>
        <v>C.S. CHALACO I</v>
      </c>
      <c r="D2645" s="67" t="s">
        <v>4128</v>
      </c>
      <c r="E2645" s="66" t="s">
        <v>25328</v>
      </c>
      <c r="F2645" s="66" t="s">
        <v>25329</v>
      </c>
      <c r="G2645" s="66" t="s">
        <v>5506</v>
      </c>
      <c r="H2645" s="66" t="s">
        <v>3924</v>
      </c>
      <c r="I2645" s="66" t="s">
        <v>255</v>
      </c>
      <c r="J2645" s="68" t="s">
        <v>48</v>
      </c>
      <c r="K2645" s="68" t="s">
        <v>48</v>
      </c>
      <c r="L2645" s="68" t="s">
        <v>48</v>
      </c>
      <c r="M2645" s="66" t="s">
        <v>25330</v>
      </c>
      <c r="N2645" s="67" t="s">
        <v>4417</v>
      </c>
      <c r="O2645" s="67" t="s">
        <v>3964</v>
      </c>
      <c r="P2645" s="67" t="s">
        <v>3964</v>
      </c>
      <c r="Q2645" s="67" t="s">
        <v>48</v>
      </c>
      <c r="R2645" s="67" t="s">
        <v>3965</v>
      </c>
      <c r="S2645" s="67" t="s">
        <v>3966</v>
      </c>
      <c r="T2645" s="67" t="s">
        <v>3967</v>
      </c>
      <c r="U2645" s="67" t="s">
        <v>3940</v>
      </c>
      <c r="V2645" s="67" t="s">
        <v>4135</v>
      </c>
      <c r="W2645" s="67" t="s">
        <v>25331</v>
      </c>
      <c r="X2645" s="67" t="s">
        <v>3934</v>
      </c>
      <c r="Y2645" s="67" t="s">
        <v>25332</v>
      </c>
      <c r="Z2645" s="67" t="s">
        <v>4257</v>
      </c>
      <c r="AA2645" s="67" t="s">
        <v>25333</v>
      </c>
      <c r="AB2645" s="67" t="s">
        <v>25334</v>
      </c>
      <c r="AC2645" s="67" t="s">
        <v>3939</v>
      </c>
      <c r="AD2645" s="67" t="s">
        <v>3940</v>
      </c>
      <c r="AE2645" s="67" t="s">
        <v>3941</v>
      </c>
      <c r="AF2645" s="67" t="s">
        <v>3940</v>
      </c>
      <c r="AG2645" s="67" t="s">
        <v>3945</v>
      </c>
      <c r="AH2645" s="67" t="s">
        <v>3945</v>
      </c>
      <c r="AI2645" s="67" t="s">
        <v>3945</v>
      </c>
      <c r="AJ2645" s="67" t="s">
        <v>3945</v>
      </c>
    </row>
    <row r="2646" spans="1:36" x14ac:dyDescent="0.2">
      <c r="A2646" s="66" t="s">
        <v>3919</v>
      </c>
      <c r="B2646" s="67" t="s">
        <v>25335</v>
      </c>
      <c r="C2646" s="66" t="str">
        <f t="shared" si="41"/>
        <v>P.S. PICHUGAN</v>
      </c>
      <c r="D2646" s="67" t="s">
        <v>3921</v>
      </c>
      <c r="E2646" s="66" t="s">
        <v>25336</v>
      </c>
      <c r="F2646" s="66" t="s">
        <v>25336</v>
      </c>
      <c r="G2646" s="66" t="s">
        <v>3923</v>
      </c>
      <c r="H2646" s="66" t="s">
        <v>3924</v>
      </c>
      <c r="I2646" s="66" t="s">
        <v>2469</v>
      </c>
      <c r="J2646" s="68" t="s">
        <v>147</v>
      </c>
      <c r="K2646" s="68" t="s">
        <v>304</v>
      </c>
      <c r="L2646" s="68" t="s">
        <v>2468</v>
      </c>
      <c r="M2646" s="66" t="s">
        <v>25337</v>
      </c>
      <c r="N2646" s="67" t="s">
        <v>3926</v>
      </c>
      <c r="O2646" s="67" t="s">
        <v>4323</v>
      </c>
      <c r="P2646" s="67" t="s">
        <v>3928</v>
      </c>
      <c r="Q2646" s="67" t="s">
        <v>147</v>
      </c>
      <c r="R2646" s="67" t="s">
        <v>304</v>
      </c>
      <c r="S2646" s="67" t="s">
        <v>1400</v>
      </c>
      <c r="T2646" s="67" t="s">
        <v>4324</v>
      </c>
      <c r="U2646" s="67" t="s">
        <v>4325</v>
      </c>
      <c r="V2646" s="67" t="s">
        <v>3932</v>
      </c>
      <c r="W2646" s="67" t="s">
        <v>25338</v>
      </c>
      <c r="X2646" s="67" t="s">
        <v>3934</v>
      </c>
      <c r="Y2646" s="67" t="s">
        <v>3945</v>
      </c>
      <c r="Z2646" s="67" t="s">
        <v>4136</v>
      </c>
      <c r="AA2646" s="67" t="s">
        <v>25339</v>
      </c>
      <c r="AB2646" s="67" t="s">
        <v>25340</v>
      </c>
      <c r="AC2646" s="67" t="s">
        <v>3939</v>
      </c>
      <c r="AD2646" s="67" t="s">
        <v>3940</v>
      </c>
      <c r="AE2646" s="67" t="s">
        <v>3941</v>
      </c>
      <c r="AF2646" s="67" t="s">
        <v>3940</v>
      </c>
      <c r="AG2646" s="67" t="s">
        <v>25341</v>
      </c>
      <c r="AH2646" s="67" t="s">
        <v>25342</v>
      </c>
      <c r="AI2646" s="67" t="s">
        <v>25343</v>
      </c>
      <c r="AJ2646" s="67" t="s">
        <v>3945</v>
      </c>
    </row>
    <row r="2647" spans="1:36" x14ac:dyDescent="0.2">
      <c r="A2647" s="66" t="s">
        <v>3919</v>
      </c>
      <c r="B2647" s="67" t="s">
        <v>25344</v>
      </c>
      <c r="C2647" s="66" t="str">
        <f t="shared" si="41"/>
        <v>P.S. FRAYLECOCHA</v>
      </c>
      <c r="D2647" s="67" t="s">
        <v>3921</v>
      </c>
      <c r="E2647" s="66" t="s">
        <v>25345</v>
      </c>
      <c r="F2647" s="66" t="s">
        <v>25345</v>
      </c>
      <c r="G2647" s="66" t="s">
        <v>3923</v>
      </c>
      <c r="H2647" s="66" t="s">
        <v>3924</v>
      </c>
      <c r="I2647" s="66" t="s">
        <v>2488</v>
      </c>
      <c r="J2647" s="68" t="s">
        <v>147</v>
      </c>
      <c r="K2647" s="68" t="s">
        <v>682</v>
      </c>
      <c r="L2647" s="68" t="s">
        <v>2487</v>
      </c>
      <c r="M2647" s="66" t="s">
        <v>25346</v>
      </c>
      <c r="N2647" s="67" t="s">
        <v>3926</v>
      </c>
      <c r="O2647" s="67" t="s">
        <v>4023</v>
      </c>
      <c r="P2647" s="67" t="s">
        <v>4040</v>
      </c>
      <c r="Q2647" s="67" t="s">
        <v>147</v>
      </c>
      <c r="R2647" s="67" t="s">
        <v>682</v>
      </c>
      <c r="S2647" s="67" t="s">
        <v>525</v>
      </c>
      <c r="T2647" s="67" t="s">
        <v>4198</v>
      </c>
      <c r="U2647" s="67" t="s">
        <v>4199</v>
      </c>
      <c r="V2647" s="67" t="s">
        <v>3932</v>
      </c>
      <c r="W2647" s="67" t="s">
        <v>25347</v>
      </c>
      <c r="X2647" s="67" t="s">
        <v>3934</v>
      </c>
      <c r="Y2647" s="67" t="s">
        <v>3945</v>
      </c>
      <c r="Z2647" s="67" t="s">
        <v>16209</v>
      </c>
      <c r="AA2647" s="67" t="s">
        <v>5776</v>
      </c>
      <c r="AB2647" s="67" t="s">
        <v>25348</v>
      </c>
      <c r="AC2647" s="67" t="s">
        <v>3939</v>
      </c>
      <c r="AD2647" s="67" t="s">
        <v>3940</v>
      </c>
      <c r="AE2647" s="67" t="s">
        <v>3941</v>
      </c>
      <c r="AF2647" s="67" t="s">
        <v>3940</v>
      </c>
      <c r="AG2647" s="67" t="s">
        <v>25349</v>
      </c>
      <c r="AH2647" s="67" t="s">
        <v>25350</v>
      </c>
      <c r="AI2647" s="67" t="s">
        <v>25351</v>
      </c>
      <c r="AJ2647" s="67" t="s">
        <v>3945</v>
      </c>
    </row>
    <row r="2648" spans="1:36" x14ac:dyDescent="0.2">
      <c r="A2648" s="66" t="s">
        <v>3919</v>
      </c>
      <c r="B2648" s="67" t="s">
        <v>25352</v>
      </c>
      <c r="C2648" s="66" t="str">
        <f t="shared" si="41"/>
        <v>P.S. PAMPAMARCA</v>
      </c>
      <c r="D2648" s="67" t="s">
        <v>3921</v>
      </c>
      <c r="E2648" s="66" t="s">
        <v>2992</v>
      </c>
      <c r="F2648" s="66" t="s">
        <v>2992</v>
      </c>
      <c r="G2648" s="66" t="s">
        <v>3923</v>
      </c>
      <c r="H2648" s="66" t="s">
        <v>3924</v>
      </c>
      <c r="I2648" s="66" t="s">
        <v>2359</v>
      </c>
      <c r="J2648" s="68" t="s">
        <v>273</v>
      </c>
      <c r="K2648" s="68" t="s">
        <v>491</v>
      </c>
      <c r="L2648" s="68" t="s">
        <v>2358</v>
      </c>
      <c r="M2648" s="66" t="s">
        <v>25353</v>
      </c>
      <c r="N2648" s="67" t="s">
        <v>4848</v>
      </c>
      <c r="O2648" s="67" t="s">
        <v>3951</v>
      </c>
      <c r="P2648" s="67" t="s">
        <v>4146</v>
      </c>
      <c r="Q2648" s="67" t="s">
        <v>273</v>
      </c>
      <c r="R2648" s="67" t="s">
        <v>491</v>
      </c>
      <c r="S2648" s="67" t="s">
        <v>22517</v>
      </c>
      <c r="T2648" s="67" t="s">
        <v>4849</v>
      </c>
      <c r="U2648" s="67" t="s">
        <v>4850</v>
      </c>
      <c r="V2648" s="67" t="s">
        <v>3932</v>
      </c>
      <c r="W2648" s="67" t="s">
        <v>3969</v>
      </c>
      <c r="X2648" s="67" t="s">
        <v>3934</v>
      </c>
      <c r="Y2648" s="67" t="s">
        <v>4852</v>
      </c>
      <c r="Z2648" s="67" t="s">
        <v>4935</v>
      </c>
      <c r="AA2648" s="67" t="s">
        <v>10106</v>
      </c>
      <c r="AB2648" s="67" t="s">
        <v>25354</v>
      </c>
      <c r="AC2648" s="67" t="s">
        <v>3939</v>
      </c>
      <c r="AD2648" s="67" t="s">
        <v>3940</v>
      </c>
      <c r="AE2648" s="67" t="s">
        <v>3941</v>
      </c>
      <c r="AF2648" s="67" t="s">
        <v>3940</v>
      </c>
      <c r="AG2648" s="67" t="s">
        <v>25355</v>
      </c>
      <c r="AH2648" s="67" t="s">
        <v>25356</v>
      </c>
      <c r="AI2648" s="67" t="s">
        <v>15874</v>
      </c>
      <c r="AJ2648" s="67" t="s">
        <v>3945</v>
      </c>
    </row>
    <row r="2649" spans="1:36" x14ac:dyDescent="0.2">
      <c r="A2649" s="66" t="s">
        <v>3919</v>
      </c>
      <c r="B2649" s="67" t="s">
        <v>25357</v>
      </c>
      <c r="C2649" s="66" t="str">
        <f t="shared" si="41"/>
        <v>P.S. HUACULLO</v>
      </c>
      <c r="D2649" s="67" t="s">
        <v>3921</v>
      </c>
      <c r="E2649" s="66" t="s">
        <v>25358</v>
      </c>
      <c r="F2649" s="66" t="s">
        <v>25358</v>
      </c>
      <c r="G2649" s="66" t="s">
        <v>3923</v>
      </c>
      <c r="H2649" s="66" t="s">
        <v>3924</v>
      </c>
      <c r="I2649" s="66" t="s">
        <v>1885</v>
      </c>
      <c r="J2649" s="68" t="s">
        <v>269</v>
      </c>
      <c r="K2649" s="68" t="s">
        <v>622</v>
      </c>
      <c r="L2649" s="68" t="s">
        <v>1884</v>
      </c>
      <c r="M2649" s="66" t="s">
        <v>25359</v>
      </c>
      <c r="N2649" s="67" t="s">
        <v>4223</v>
      </c>
      <c r="O2649" s="67" t="s">
        <v>4208</v>
      </c>
      <c r="P2649" s="67" t="s">
        <v>3951</v>
      </c>
      <c r="Q2649" s="67" t="s">
        <v>269</v>
      </c>
      <c r="R2649" s="67" t="s">
        <v>622</v>
      </c>
      <c r="S2649" s="67" t="s">
        <v>622</v>
      </c>
      <c r="T2649" s="67" t="s">
        <v>5462</v>
      </c>
      <c r="U2649" s="67" t="s">
        <v>5463</v>
      </c>
      <c r="V2649" s="67" t="s">
        <v>3932</v>
      </c>
      <c r="W2649" s="67" t="s">
        <v>3948</v>
      </c>
      <c r="X2649" s="67" t="s">
        <v>3934</v>
      </c>
      <c r="Y2649" s="67" t="s">
        <v>5464</v>
      </c>
      <c r="Z2649" s="67" t="s">
        <v>4201</v>
      </c>
      <c r="AA2649" s="67" t="s">
        <v>25360</v>
      </c>
      <c r="AB2649" s="67" t="s">
        <v>25361</v>
      </c>
      <c r="AC2649" s="67" t="s">
        <v>3939</v>
      </c>
      <c r="AD2649" s="67" t="s">
        <v>3940</v>
      </c>
      <c r="AE2649" s="67" t="s">
        <v>3941</v>
      </c>
      <c r="AF2649" s="67" t="s">
        <v>3940</v>
      </c>
      <c r="AG2649" s="67" t="s">
        <v>25362</v>
      </c>
      <c r="AH2649" s="67" t="s">
        <v>25363</v>
      </c>
      <c r="AI2649" s="67" t="s">
        <v>25364</v>
      </c>
      <c r="AJ2649" s="67" t="s">
        <v>3945</v>
      </c>
    </row>
    <row r="2650" spans="1:36" x14ac:dyDescent="0.2">
      <c r="A2650" s="66" t="s">
        <v>3919</v>
      </c>
      <c r="B2650" s="67" t="s">
        <v>25365</v>
      </c>
      <c r="C2650" s="66" t="str">
        <f t="shared" si="41"/>
        <v>P.S. MACATE</v>
      </c>
      <c r="D2650" s="67" t="s">
        <v>3921</v>
      </c>
      <c r="E2650" s="66" t="s">
        <v>2489</v>
      </c>
      <c r="F2650" s="66" t="s">
        <v>25366</v>
      </c>
      <c r="G2650" s="66" t="s">
        <v>3923</v>
      </c>
      <c r="H2650" s="66" t="s">
        <v>3924</v>
      </c>
      <c r="I2650" s="66" t="s">
        <v>2490</v>
      </c>
      <c r="J2650" s="68" t="s">
        <v>223</v>
      </c>
      <c r="K2650" s="68" t="s">
        <v>450</v>
      </c>
      <c r="L2650" s="68" t="s">
        <v>2489</v>
      </c>
      <c r="M2650" s="66" t="s">
        <v>25367</v>
      </c>
      <c r="N2650" s="67" t="s">
        <v>4117</v>
      </c>
      <c r="O2650" s="67" t="s">
        <v>4023</v>
      </c>
      <c r="P2650" s="67" t="s">
        <v>4023</v>
      </c>
      <c r="Q2650" s="67" t="s">
        <v>223</v>
      </c>
      <c r="R2650" s="67" t="s">
        <v>5935</v>
      </c>
      <c r="S2650" s="67" t="s">
        <v>450</v>
      </c>
      <c r="T2650" s="67" t="s">
        <v>5936</v>
      </c>
      <c r="U2650" s="67" t="s">
        <v>5937</v>
      </c>
      <c r="V2650" s="67" t="s">
        <v>3968</v>
      </c>
      <c r="W2650" s="67" t="s">
        <v>25368</v>
      </c>
      <c r="X2650" s="67" t="s">
        <v>3934</v>
      </c>
      <c r="Y2650" s="67" t="s">
        <v>25369</v>
      </c>
      <c r="Z2650" s="67" t="s">
        <v>25370</v>
      </c>
      <c r="AA2650" s="67" t="s">
        <v>12212</v>
      </c>
      <c r="AB2650" s="67" t="s">
        <v>25371</v>
      </c>
      <c r="AC2650" s="67" t="s">
        <v>3939</v>
      </c>
      <c r="AD2650" s="67" t="s">
        <v>3940</v>
      </c>
      <c r="AE2650" s="67" t="s">
        <v>3941</v>
      </c>
      <c r="AF2650" s="67" t="s">
        <v>3940</v>
      </c>
      <c r="AG2650" s="67" t="s">
        <v>25372</v>
      </c>
      <c r="AH2650" s="67" t="s">
        <v>25373</v>
      </c>
      <c r="AI2650" s="67" t="s">
        <v>20530</v>
      </c>
      <c r="AJ2650" s="67" t="s">
        <v>3945</v>
      </c>
    </row>
    <row r="2651" spans="1:36" x14ac:dyDescent="0.2">
      <c r="A2651" s="66" t="s">
        <v>3919</v>
      </c>
      <c r="B2651" s="67" t="s">
        <v>25374</v>
      </c>
      <c r="C2651" s="66" t="str">
        <f t="shared" si="41"/>
        <v>P.S. CHIARA</v>
      </c>
      <c r="D2651" s="67" t="s">
        <v>3921</v>
      </c>
      <c r="E2651" s="66" t="s">
        <v>1109</v>
      </c>
      <c r="F2651" s="66" t="s">
        <v>1109</v>
      </c>
      <c r="G2651" s="66" t="s">
        <v>3923</v>
      </c>
      <c r="H2651" s="66" t="s">
        <v>3924</v>
      </c>
      <c r="I2651" s="66" t="s">
        <v>1110</v>
      </c>
      <c r="J2651" s="68" t="s">
        <v>269</v>
      </c>
      <c r="K2651" s="68" t="s">
        <v>270</v>
      </c>
      <c r="L2651" s="68" t="s">
        <v>1109</v>
      </c>
      <c r="M2651" s="66" t="s">
        <v>1109</v>
      </c>
      <c r="N2651" s="67" t="s">
        <v>4223</v>
      </c>
      <c r="O2651" s="67" t="s">
        <v>4008</v>
      </c>
      <c r="P2651" s="67" t="s">
        <v>3951</v>
      </c>
      <c r="Q2651" s="67" t="s">
        <v>269</v>
      </c>
      <c r="R2651" s="67" t="s">
        <v>1511</v>
      </c>
      <c r="S2651" s="67" t="s">
        <v>889</v>
      </c>
      <c r="T2651" s="67" t="s">
        <v>4232</v>
      </c>
      <c r="U2651" s="67" t="s">
        <v>4233</v>
      </c>
      <c r="V2651" s="67" t="s">
        <v>3968</v>
      </c>
      <c r="W2651" s="67" t="s">
        <v>4726</v>
      </c>
      <c r="X2651" s="67" t="s">
        <v>3934</v>
      </c>
      <c r="Y2651" s="67" t="s">
        <v>3945</v>
      </c>
      <c r="Z2651" s="67" t="s">
        <v>3970</v>
      </c>
      <c r="AA2651" s="67" t="s">
        <v>5572</v>
      </c>
      <c r="AB2651" s="67" t="s">
        <v>25375</v>
      </c>
      <c r="AC2651" s="67" t="s">
        <v>3939</v>
      </c>
      <c r="AD2651" s="67" t="s">
        <v>3940</v>
      </c>
      <c r="AE2651" s="67" t="s">
        <v>3941</v>
      </c>
      <c r="AF2651" s="67" t="s">
        <v>3940</v>
      </c>
      <c r="AG2651" s="67" t="s">
        <v>25376</v>
      </c>
      <c r="AH2651" s="67" t="s">
        <v>25377</v>
      </c>
      <c r="AI2651" s="67" t="s">
        <v>25378</v>
      </c>
      <c r="AJ2651" s="67" t="s">
        <v>3945</v>
      </c>
    </row>
    <row r="2652" spans="1:36" x14ac:dyDescent="0.2">
      <c r="A2652" s="66" t="s">
        <v>3919</v>
      </c>
      <c r="B2652" s="67" t="s">
        <v>25379</v>
      </c>
      <c r="C2652" s="66" t="str">
        <f t="shared" si="41"/>
        <v>P.S. USIBAMBA</v>
      </c>
      <c r="D2652" s="67" t="s">
        <v>3921</v>
      </c>
      <c r="E2652" s="66" t="s">
        <v>25380</v>
      </c>
      <c r="F2652" s="66" t="s">
        <v>25380</v>
      </c>
      <c r="G2652" s="66" t="s">
        <v>3923</v>
      </c>
      <c r="H2652" s="66" t="s">
        <v>3924</v>
      </c>
      <c r="I2652" s="66" t="s">
        <v>2492</v>
      </c>
      <c r="J2652" s="68" t="s">
        <v>156</v>
      </c>
      <c r="K2652" s="68" t="s">
        <v>567</v>
      </c>
      <c r="L2652" s="68" t="s">
        <v>2491</v>
      </c>
      <c r="M2652" s="66" t="s">
        <v>25381</v>
      </c>
      <c r="N2652" s="67" t="s">
        <v>3963</v>
      </c>
      <c r="O2652" s="67" t="s">
        <v>4160</v>
      </c>
      <c r="P2652" s="67" t="s">
        <v>3928</v>
      </c>
      <c r="Q2652" s="67" t="s">
        <v>156</v>
      </c>
      <c r="R2652" s="67" t="s">
        <v>6809</v>
      </c>
      <c r="S2652" s="67" t="s">
        <v>25382</v>
      </c>
      <c r="T2652" s="67" t="s">
        <v>6810</v>
      </c>
      <c r="U2652" s="67" t="s">
        <v>6811</v>
      </c>
      <c r="V2652" s="67" t="s">
        <v>3968</v>
      </c>
      <c r="W2652" s="67" t="s">
        <v>3969</v>
      </c>
      <c r="X2652" s="67" t="s">
        <v>3934</v>
      </c>
      <c r="Y2652" s="67" t="s">
        <v>5170</v>
      </c>
      <c r="Z2652" s="67" t="s">
        <v>10838</v>
      </c>
      <c r="AA2652" s="67" t="s">
        <v>12161</v>
      </c>
      <c r="AB2652" s="67" t="s">
        <v>25383</v>
      </c>
      <c r="AC2652" s="67" t="s">
        <v>3939</v>
      </c>
      <c r="AD2652" s="67" t="s">
        <v>3940</v>
      </c>
      <c r="AE2652" s="67" t="s">
        <v>3941</v>
      </c>
      <c r="AF2652" s="67" t="s">
        <v>3940</v>
      </c>
      <c r="AG2652" s="67" t="s">
        <v>25384</v>
      </c>
      <c r="AH2652" s="67" t="s">
        <v>25385</v>
      </c>
      <c r="AI2652" s="67" t="s">
        <v>25386</v>
      </c>
      <c r="AJ2652" s="67" t="s">
        <v>3945</v>
      </c>
    </row>
    <row r="2653" spans="1:36" x14ac:dyDescent="0.2">
      <c r="A2653" s="66" t="s">
        <v>3919</v>
      </c>
      <c r="B2653" s="67" t="s">
        <v>25387</v>
      </c>
      <c r="C2653" s="66" t="str">
        <f t="shared" si="41"/>
        <v>P.S. CHALANMACHE</v>
      </c>
      <c r="D2653" s="67" t="s">
        <v>3921</v>
      </c>
      <c r="E2653" s="66" t="s">
        <v>25388</v>
      </c>
      <c r="F2653" s="66" t="s">
        <v>25388</v>
      </c>
      <c r="G2653" s="66" t="s">
        <v>3923</v>
      </c>
      <c r="H2653" s="66" t="s">
        <v>3924</v>
      </c>
      <c r="I2653" s="66" t="s">
        <v>461</v>
      </c>
      <c r="J2653" s="68" t="s">
        <v>147</v>
      </c>
      <c r="K2653" s="68" t="s">
        <v>459</v>
      </c>
      <c r="L2653" s="68" t="s">
        <v>460</v>
      </c>
      <c r="M2653" s="66" t="s">
        <v>25389</v>
      </c>
      <c r="N2653" s="67" t="s">
        <v>3926</v>
      </c>
      <c r="O2653" s="67" t="s">
        <v>4363</v>
      </c>
      <c r="P2653" s="67" t="s">
        <v>3928</v>
      </c>
      <c r="Q2653" s="67" t="s">
        <v>147</v>
      </c>
      <c r="R2653" s="67" t="s">
        <v>459</v>
      </c>
      <c r="S2653" s="67" t="s">
        <v>1670</v>
      </c>
      <c r="T2653" s="67" t="s">
        <v>4716</v>
      </c>
      <c r="U2653" s="67" t="s">
        <v>4717</v>
      </c>
      <c r="V2653" s="67" t="s">
        <v>3932</v>
      </c>
      <c r="W2653" s="67" t="s">
        <v>20775</v>
      </c>
      <c r="X2653" s="67" t="s">
        <v>3934</v>
      </c>
      <c r="Y2653" s="67" t="s">
        <v>3945</v>
      </c>
      <c r="Z2653" s="67" t="s">
        <v>4718</v>
      </c>
      <c r="AA2653" s="67" t="s">
        <v>25390</v>
      </c>
      <c r="AB2653" s="67" t="s">
        <v>25391</v>
      </c>
      <c r="AC2653" s="67" t="s">
        <v>3939</v>
      </c>
      <c r="AD2653" s="67" t="s">
        <v>3940</v>
      </c>
      <c r="AE2653" s="67" t="s">
        <v>3941</v>
      </c>
      <c r="AF2653" s="67" t="s">
        <v>3940</v>
      </c>
      <c r="AG2653" s="67" t="s">
        <v>25392</v>
      </c>
      <c r="AH2653" s="67" t="s">
        <v>25393</v>
      </c>
      <c r="AI2653" s="67" t="s">
        <v>25394</v>
      </c>
      <c r="AJ2653" s="67" t="s">
        <v>3945</v>
      </c>
    </row>
    <row r="2654" spans="1:36" x14ac:dyDescent="0.2">
      <c r="A2654" s="66" t="s">
        <v>3919</v>
      </c>
      <c r="B2654" s="67" t="s">
        <v>25395</v>
      </c>
      <c r="C2654" s="66" t="str">
        <f t="shared" si="41"/>
        <v>P.S. CHURUMAYO</v>
      </c>
      <c r="D2654" s="67" t="s">
        <v>3921</v>
      </c>
      <c r="E2654" s="66" t="s">
        <v>25396</v>
      </c>
      <c r="F2654" s="66" t="s">
        <v>25396</v>
      </c>
      <c r="G2654" s="66" t="s">
        <v>3923</v>
      </c>
      <c r="H2654" s="66" t="s">
        <v>3924</v>
      </c>
      <c r="I2654" s="66" t="s">
        <v>1988</v>
      </c>
      <c r="J2654" s="68" t="s">
        <v>147</v>
      </c>
      <c r="K2654" s="68" t="s">
        <v>148</v>
      </c>
      <c r="L2654" s="68" t="s">
        <v>1987</v>
      </c>
      <c r="M2654" s="66" t="s">
        <v>25397</v>
      </c>
      <c r="N2654" s="67" t="s">
        <v>3926</v>
      </c>
      <c r="O2654" s="67" t="s">
        <v>4311</v>
      </c>
      <c r="P2654" s="67" t="s">
        <v>3951</v>
      </c>
      <c r="Q2654" s="67" t="s">
        <v>147</v>
      </c>
      <c r="R2654" s="67" t="s">
        <v>1987</v>
      </c>
      <c r="S2654" s="67" t="s">
        <v>1987</v>
      </c>
      <c r="T2654" s="67" t="s">
        <v>3930</v>
      </c>
      <c r="U2654" s="67" t="s">
        <v>3931</v>
      </c>
      <c r="V2654" s="67" t="s">
        <v>3932</v>
      </c>
      <c r="W2654" s="67" t="s">
        <v>3933</v>
      </c>
      <c r="X2654" s="67" t="s">
        <v>3934</v>
      </c>
      <c r="Y2654" s="67" t="s">
        <v>8278</v>
      </c>
      <c r="Z2654" s="67" t="s">
        <v>3936</v>
      </c>
      <c r="AA2654" s="67" t="s">
        <v>25398</v>
      </c>
      <c r="AB2654" s="67" t="s">
        <v>25399</v>
      </c>
      <c r="AC2654" s="67" t="s">
        <v>3939</v>
      </c>
      <c r="AD2654" s="67" t="s">
        <v>3940</v>
      </c>
      <c r="AE2654" s="67" t="s">
        <v>3941</v>
      </c>
      <c r="AF2654" s="67" t="s">
        <v>3940</v>
      </c>
      <c r="AG2654" s="67" t="s">
        <v>25400</v>
      </c>
      <c r="AH2654" s="67" t="s">
        <v>25401</v>
      </c>
      <c r="AI2654" s="67" t="s">
        <v>22070</v>
      </c>
      <c r="AJ2654" s="67" t="s">
        <v>3945</v>
      </c>
    </row>
    <row r="2655" spans="1:36" x14ac:dyDescent="0.2">
      <c r="A2655" s="66" t="s">
        <v>3919</v>
      </c>
      <c r="B2655" s="67" t="s">
        <v>25402</v>
      </c>
      <c r="C2655" s="66" t="str">
        <f t="shared" si="41"/>
        <v>P.S. LLANACCOLLPA</v>
      </c>
      <c r="D2655" s="67" t="s">
        <v>3921</v>
      </c>
      <c r="E2655" s="66" t="s">
        <v>25403</v>
      </c>
      <c r="F2655" s="66" t="s">
        <v>25403</v>
      </c>
      <c r="G2655" s="66" t="s">
        <v>3923</v>
      </c>
      <c r="H2655" s="66" t="s">
        <v>3924</v>
      </c>
      <c r="I2655" s="66" t="s">
        <v>696</v>
      </c>
      <c r="J2655" s="68" t="s">
        <v>269</v>
      </c>
      <c r="K2655" s="68" t="s">
        <v>622</v>
      </c>
      <c r="L2655" s="68" t="s">
        <v>695</v>
      </c>
      <c r="M2655" s="66" t="s">
        <v>25404</v>
      </c>
      <c r="N2655" s="67" t="s">
        <v>4223</v>
      </c>
      <c r="O2655" s="67" t="s">
        <v>4208</v>
      </c>
      <c r="P2655" s="67" t="s">
        <v>3951</v>
      </c>
      <c r="Q2655" s="67" t="s">
        <v>269</v>
      </c>
      <c r="R2655" s="67" t="s">
        <v>622</v>
      </c>
      <c r="S2655" s="67" t="s">
        <v>622</v>
      </c>
      <c r="T2655" s="67" t="s">
        <v>5462</v>
      </c>
      <c r="U2655" s="67" t="s">
        <v>5463</v>
      </c>
      <c r="V2655" s="67" t="s">
        <v>3932</v>
      </c>
      <c r="W2655" s="67" t="s">
        <v>3948</v>
      </c>
      <c r="X2655" s="67" t="s">
        <v>3934</v>
      </c>
      <c r="Y2655" s="67" t="s">
        <v>3945</v>
      </c>
      <c r="Z2655" s="67" t="s">
        <v>25405</v>
      </c>
      <c r="AA2655" s="67" t="s">
        <v>5844</v>
      </c>
      <c r="AB2655" s="67" t="s">
        <v>25406</v>
      </c>
      <c r="AC2655" s="67" t="s">
        <v>3939</v>
      </c>
      <c r="AD2655" s="67" t="s">
        <v>3940</v>
      </c>
      <c r="AE2655" s="67" t="s">
        <v>3941</v>
      </c>
      <c r="AF2655" s="67" t="s">
        <v>3940</v>
      </c>
      <c r="AG2655" s="67" t="s">
        <v>25407</v>
      </c>
      <c r="AH2655" s="67" t="s">
        <v>25408</v>
      </c>
      <c r="AI2655" s="67" t="s">
        <v>25409</v>
      </c>
      <c r="AJ2655" s="67" t="s">
        <v>3945</v>
      </c>
    </row>
    <row r="2656" spans="1:36" x14ac:dyDescent="0.2">
      <c r="A2656" s="66" t="s">
        <v>3919</v>
      </c>
      <c r="B2656" s="67" t="s">
        <v>25410</v>
      </c>
      <c r="C2656" s="66" t="str">
        <f t="shared" si="41"/>
        <v>P.S. CHIPRE</v>
      </c>
      <c r="D2656" s="67" t="s">
        <v>3921</v>
      </c>
      <c r="E2656" s="66" t="s">
        <v>25411</v>
      </c>
      <c r="F2656" s="66" t="s">
        <v>25412</v>
      </c>
      <c r="G2656" s="66" t="s">
        <v>3923</v>
      </c>
      <c r="H2656" s="66" t="s">
        <v>3924</v>
      </c>
      <c r="I2656" s="66" t="s">
        <v>2495</v>
      </c>
      <c r="J2656" s="68" t="s">
        <v>223</v>
      </c>
      <c r="K2656" s="68" t="s">
        <v>226</v>
      </c>
      <c r="L2656" s="68" t="s">
        <v>1519</v>
      </c>
      <c r="M2656" s="66" t="s">
        <v>25413</v>
      </c>
      <c r="N2656" s="67" t="s">
        <v>4117</v>
      </c>
      <c r="O2656" s="67" t="s">
        <v>3928</v>
      </c>
      <c r="P2656" s="67" t="s">
        <v>4023</v>
      </c>
      <c r="Q2656" s="67" t="s">
        <v>223</v>
      </c>
      <c r="R2656" s="67" t="s">
        <v>10202</v>
      </c>
      <c r="S2656" s="67" t="s">
        <v>3247</v>
      </c>
      <c r="T2656" s="67" t="s">
        <v>10203</v>
      </c>
      <c r="U2656" s="67" t="s">
        <v>10204</v>
      </c>
      <c r="V2656" s="67" t="s">
        <v>3932</v>
      </c>
      <c r="W2656" s="67" t="s">
        <v>25414</v>
      </c>
      <c r="X2656" s="67" t="s">
        <v>3934</v>
      </c>
      <c r="Y2656" s="67" t="s">
        <v>25415</v>
      </c>
      <c r="Z2656" s="67" t="s">
        <v>11223</v>
      </c>
      <c r="AA2656" s="67" t="s">
        <v>25416</v>
      </c>
      <c r="AB2656" s="67" t="s">
        <v>25417</v>
      </c>
      <c r="AC2656" s="67" t="s">
        <v>3939</v>
      </c>
      <c r="AD2656" s="67" t="s">
        <v>3940</v>
      </c>
      <c r="AE2656" s="67" t="s">
        <v>3941</v>
      </c>
      <c r="AF2656" s="67" t="s">
        <v>3940</v>
      </c>
      <c r="AG2656" s="67" t="s">
        <v>25418</v>
      </c>
      <c r="AH2656" s="67" t="s">
        <v>25419</v>
      </c>
      <c r="AI2656" s="67" t="s">
        <v>25420</v>
      </c>
      <c r="AJ2656" s="67" t="s">
        <v>3945</v>
      </c>
    </row>
    <row r="2657" spans="1:36" x14ac:dyDescent="0.2">
      <c r="A2657" s="66" t="s">
        <v>3919</v>
      </c>
      <c r="B2657" s="67" t="s">
        <v>25421</v>
      </c>
      <c r="C2657" s="66" t="str">
        <f t="shared" si="41"/>
        <v>P.S. LAGO INAMBARILLO</v>
      </c>
      <c r="D2657" s="67" t="s">
        <v>3921</v>
      </c>
      <c r="E2657" s="66" t="s">
        <v>25422</v>
      </c>
      <c r="F2657" s="66" t="s">
        <v>25422</v>
      </c>
      <c r="G2657" s="66" t="s">
        <v>3923</v>
      </c>
      <c r="H2657" s="66" t="s">
        <v>3924</v>
      </c>
      <c r="I2657" s="66" t="s">
        <v>1480</v>
      </c>
      <c r="J2657" s="68" t="s">
        <v>216</v>
      </c>
      <c r="K2657" s="68" t="s">
        <v>217</v>
      </c>
      <c r="L2657" s="68" t="s">
        <v>1479</v>
      </c>
      <c r="M2657" s="66" t="s">
        <v>25423</v>
      </c>
      <c r="N2657" s="67" t="s">
        <v>4650</v>
      </c>
      <c r="O2657" s="67" t="s">
        <v>3951</v>
      </c>
      <c r="P2657" s="67" t="s">
        <v>3928</v>
      </c>
      <c r="Q2657" s="67" t="s">
        <v>216</v>
      </c>
      <c r="R2657" s="67" t="s">
        <v>216</v>
      </c>
      <c r="S2657" s="67" t="s">
        <v>2267</v>
      </c>
      <c r="T2657" s="67" t="s">
        <v>5366</v>
      </c>
      <c r="U2657" s="67" t="s">
        <v>5367</v>
      </c>
      <c r="V2657" s="67" t="s">
        <v>3932</v>
      </c>
      <c r="W2657" s="67" t="s">
        <v>25424</v>
      </c>
      <c r="X2657" s="67" t="s">
        <v>3934</v>
      </c>
      <c r="Y2657" s="67" t="s">
        <v>17474</v>
      </c>
      <c r="Z2657" s="67" t="s">
        <v>25425</v>
      </c>
      <c r="AA2657" s="67" t="s">
        <v>25426</v>
      </c>
      <c r="AB2657" s="67" t="s">
        <v>25427</v>
      </c>
      <c r="AC2657" s="67" t="s">
        <v>3939</v>
      </c>
      <c r="AD2657" s="67" t="s">
        <v>3940</v>
      </c>
      <c r="AE2657" s="67" t="s">
        <v>3941</v>
      </c>
      <c r="AF2657" s="67" t="s">
        <v>3940</v>
      </c>
      <c r="AG2657" s="67" t="s">
        <v>25428</v>
      </c>
      <c r="AH2657" s="67" t="s">
        <v>25429</v>
      </c>
      <c r="AI2657" s="67" t="s">
        <v>4166</v>
      </c>
      <c r="AJ2657" s="67" t="s">
        <v>3945</v>
      </c>
    </row>
    <row r="2658" spans="1:36" x14ac:dyDescent="0.2">
      <c r="A2658" s="66" t="s">
        <v>3919</v>
      </c>
      <c r="B2658" s="67" t="s">
        <v>25430</v>
      </c>
      <c r="C2658" s="66" t="str">
        <f t="shared" si="41"/>
        <v>P.S. VISCACHANI</v>
      </c>
      <c r="D2658" s="67" t="s">
        <v>3921</v>
      </c>
      <c r="E2658" s="66" t="s">
        <v>25431</v>
      </c>
      <c r="F2658" s="66" t="s">
        <v>25431</v>
      </c>
      <c r="G2658" s="66" t="s">
        <v>3923</v>
      </c>
      <c r="H2658" s="66" t="s">
        <v>3924</v>
      </c>
      <c r="I2658" s="66" t="s">
        <v>590</v>
      </c>
      <c r="J2658" s="68" t="s">
        <v>186</v>
      </c>
      <c r="K2658" s="68" t="s">
        <v>496</v>
      </c>
      <c r="L2658" s="68" t="s">
        <v>496</v>
      </c>
      <c r="M2658" s="66" t="s">
        <v>25432</v>
      </c>
      <c r="N2658" s="67" t="s">
        <v>4022</v>
      </c>
      <c r="O2658" s="67" t="s">
        <v>3950</v>
      </c>
      <c r="P2658" s="67" t="s">
        <v>3951</v>
      </c>
      <c r="Q2658" s="67" t="s">
        <v>186</v>
      </c>
      <c r="R2658" s="67" t="s">
        <v>496</v>
      </c>
      <c r="S2658" s="67" t="s">
        <v>496</v>
      </c>
      <c r="T2658" s="67" t="s">
        <v>4054</v>
      </c>
      <c r="U2658" s="67" t="s">
        <v>4055</v>
      </c>
      <c r="V2658" s="67" t="s">
        <v>3932</v>
      </c>
      <c r="W2658" s="67" t="s">
        <v>3940</v>
      </c>
      <c r="X2658" s="67" t="s">
        <v>3934</v>
      </c>
      <c r="Y2658" s="67" t="s">
        <v>3945</v>
      </c>
      <c r="Z2658" s="67" t="s">
        <v>4056</v>
      </c>
      <c r="AA2658" s="67" t="s">
        <v>25433</v>
      </c>
      <c r="AB2658" s="67" t="s">
        <v>25434</v>
      </c>
      <c r="AC2658" s="67" t="s">
        <v>3939</v>
      </c>
      <c r="AD2658" s="67" t="s">
        <v>3940</v>
      </c>
      <c r="AE2658" s="67" t="s">
        <v>3941</v>
      </c>
      <c r="AF2658" s="67" t="s">
        <v>3940</v>
      </c>
      <c r="AG2658" s="67" t="s">
        <v>25435</v>
      </c>
      <c r="AH2658" s="67" t="s">
        <v>25436</v>
      </c>
      <c r="AI2658" s="67" t="s">
        <v>25437</v>
      </c>
      <c r="AJ2658" s="67" t="s">
        <v>3945</v>
      </c>
    </row>
    <row r="2659" spans="1:36" x14ac:dyDescent="0.2">
      <c r="A2659" s="66" t="s">
        <v>3919</v>
      </c>
      <c r="B2659" s="67" t="s">
        <v>25438</v>
      </c>
      <c r="C2659" s="66" t="str">
        <f t="shared" si="41"/>
        <v>P.S. SAGRADO CORAZON DE JESUS</v>
      </c>
      <c r="D2659" s="67" t="s">
        <v>3921</v>
      </c>
      <c r="E2659" s="66" t="s">
        <v>25439</v>
      </c>
      <c r="F2659" s="66" t="s">
        <v>25439</v>
      </c>
      <c r="G2659" s="66" t="s">
        <v>3923</v>
      </c>
      <c r="H2659" s="66" t="s">
        <v>3924</v>
      </c>
      <c r="I2659" s="66" t="s">
        <v>1973</v>
      </c>
      <c r="J2659" s="68" t="s">
        <v>144</v>
      </c>
      <c r="K2659" s="68" t="s">
        <v>578</v>
      </c>
      <c r="L2659" s="68" t="s">
        <v>1972</v>
      </c>
      <c r="M2659" s="66" t="s">
        <v>25440</v>
      </c>
      <c r="N2659" s="67" t="s">
        <v>4132</v>
      </c>
      <c r="O2659" s="67" t="s">
        <v>4160</v>
      </c>
      <c r="P2659" s="67" t="s">
        <v>3928</v>
      </c>
      <c r="Q2659" s="67" t="s">
        <v>144</v>
      </c>
      <c r="R2659" s="67" t="s">
        <v>5230</v>
      </c>
      <c r="S2659" s="67" t="s">
        <v>3718</v>
      </c>
      <c r="T2659" s="67" t="s">
        <v>5231</v>
      </c>
      <c r="U2659" s="67" t="s">
        <v>5232</v>
      </c>
      <c r="V2659" s="67" t="s">
        <v>3968</v>
      </c>
      <c r="W2659" s="67" t="s">
        <v>25441</v>
      </c>
      <c r="X2659" s="67" t="s">
        <v>3934</v>
      </c>
      <c r="Y2659" s="67" t="s">
        <v>4678</v>
      </c>
      <c r="Z2659" s="67" t="s">
        <v>5539</v>
      </c>
      <c r="AA2659" s="67" t="s">
        <v>25442</v>
      </c>
      <c r="AB2659" s="67" t="s">
        <v>25443</v>
      </c>
      <c r="AC2659" s="67" t="s">
        <v>3939</v>
      </c>
      <c r="AD2659" s="67" t="s">
        <v>3940</v>
      </c>
      <c r="AE2659" s="67" t="s">
        <v>3941</v>
      </c>
      <c r="AF2659" s="67" t="s">
        <v>3940</v>
      </c>
      <c r="AG2659" s="67" t="s">
        <v>25444</v>
      </c>
      <c r="AH2659" s="67" t="s">
        <v>25445</v>
      </c>
      <c r="AI2659" s="67" t="s">
        <v>25446</v>
      </c>
      <c r="AJ2659" s="67" t="s">
        <v>3945</v>
      </c>
    </row>
    <row r="2660" spans="1:36" x14ac:dyDescent="0.2">
      <c r="A2660" s="66" t="s">
        <v>3919</v>
      </c>
      <c r="B2660" s="67" t="s">
        <v>25447</v>
      </c>
      <c r="C2660" s="66" t="str">
        <f t="shared" si="41"/>
        <v>P.S. SAN JUAN CULLUHUANCCA</v>
      </c>
      <c r="D2660" s="67" t="s">
        <v>3921</v>
      </c>
      <c r="E2660" s="66" t="s">
        <v>25448</v>
      </c>
      <c r="F2660" s="66" t="s">
        <v>25448</v>
      </c>
      <c r="G2660" s="66" t="s">
        <v>3923</v>
      </c>
      <c r="H2660" s="66" t="s">
        <v>3924</v>
      </c>
      <c r="I2660" s="66" t="s">
        <v>1189</v>
      </c>
      <c r="J2660" s="68" t="s">
        <v>273</v>
      </c>
      <c r="K2660" s="68" t="s">
        <v>491</v>
      </c>
      <c r="L2660" s="68" t="s">
        <v>1188</v>
      </c>
      <c r="M2660" s="66" t="s">
        <v>7370</v>
      </c>
      <c r="N2660" s="67" t="s">
        <v>4848</v>
      </c>
      <c r="O2660" s="67" t="s">
        <v>3951</v>
      </c>
      <c r="P2660" s="67" t="s">
        <v>4160</v>
      </c>
      <c r="Q2660" s="67" t="s">
        <v>273</v>
      </c>
      <c r="R2660" s="67" t="s">
        <v>491</v>
      </c>
      <c r="S2660" s="67" t="s">
        <v>1188</v>
      </c>
      <c r="T2660" s="67" t="s">
        <v>4849</v>
      </c>
      <c r="U2660" s="67" t="s">
        <v>4850</v>
      </c>
      <c r="V2660" s="67" t="s">
        <v>3932</v>
      </c>
      <c r="W2660" s="67" t="s">
        <v>25449</v>
      </c>
      <c r="X2660" s="67" t="s">
        <v>3934</v>
      </c>
      <c r="Y2660" s="67" t="s">
        <v>4852</v>
      </c>
      <c r="Z2660" s="67" t="s">
        <v>3970</v>
      </c>
      <c r="AA2660" s="67" t="s">
        <v>25450</v>
      </c>
      <c r="AB2660" s="67" t="s">
        <v>25451</v>
      </c>
      <c r="AC2660" s="67" t="s">
        <v>3939</v>
      </c>
      <c r="AD2660" s="67" t="s">
        <v>3940</v>
      </c>
      <c r="AE2660" s="67" t="s">
        <v>3941</v>
      </c>
      <c r="AF2660" s="67" t="s">
        <v>3940</v>
      </c>
      <c r="AG2660" s="67" t="s">
        <v>25452</v>
      </c>
      <c r="AH2660" s="67" t="s">
        <v>25453</v>
      </c>
      <c r="AI2660" s="67" t="s">
        <v>25454</v>
      </c>
      <c r="AJ2660" s="67" t="s">
        <v>3945</v>
      </c>
    </row>
    <row r="2661" spans="1:36" x14ac:dyDescent="0.2">
      <c r="A2661" s="66" t="s">
        <v>3919</v>
      </c>
      <c r="B2661" s="67" t="s">
        <v>25455</v>
      </c>
      <c r="C2661" s="66" t="str">
        <f t="shared" si="41"/>
        <v>P.S. ARAYA GRANDE</v>
      </c>
      <c r="D2661" s="67" t="s">
        <v>3921</v>
      </c>
      <c r="E2661" s="66" t="s">
        <v>25456</v>
      </c>
      <c r="F2661" s="66" t="s">
        <v>25456</v>
      </c>
      <c r="G2661" s="66" t="s">
        <v>3923</v>
      </c>
      <c r="H2661" s="66" t="s">
        <v>3924</v>
      </c>
      <c r="I2661" s="66" t="s">
        <v>753</v>
      </c>
      <c r="J2661" s="68" t="s">
        <v>144</v>
      </c>
      <c r="K2661" s="68" t="s">
        <v>394</v>
      </c>
      <c r="L2661" s="68" t="s">
        <v>394</v>
      </c>
      <c r="M2661" s="66" t="s">
        <v>25457</v>
      </c>
      <c r="N2661" s="67" t="s">
        <v>4132</v>
      </c>
      <c r="O2661" s="67" t="s">
        <v>3951</v>
      </c>
      <c r="P2661" s="67" t="s">
        <v>3951</v>
      </c>
      <c r="Q2661" s="67" t="s">
        <v>144</v>
      </c>
      <c r="R2661" s="67" t="s">
        <v>5678</v>
      </c>
      <c r="S2661" s="67" t="s">
        <v>6632</v>
      </c>
      <c r="T2661" s="67" t="s">
        <v>5679</v>
      </c>
      <c r="U2661" s="67" t="s">
        <v>5680</v>
      </c>
      <c r="V2661" s="67" t="s">
        <v>3968</v>
      </c>
      <c r="W2661" s="67" t="s">
        <v>6283</v>
      </c>
      <c r="X2661" s="67" t="s">
        <v>3934</v>
      </c>
      <c r="Y2661" s="67" t="s">
        <v>4678</v>
      </c>
      <c r="Z2661" s="67" t="s">
        <v>5539</v>
      </c>
      <c r="AA2661" s="67" t="s">
        <v>9505</v>
      </c>
      <c r="AB2661" s="67" t="s">
        <v>25458</v>
      </c>
      <c r="AC2661" s="67" t="s">
        <v>3939</v>
      </c>
      <c r="AD2661" s="67" t="s">
        <v>3940</v>
      </c>
      <c r="AE2661" s="67" t="s">
        <v>3941</v>
      </c>
      <c r="AF2661" s="67" t="s">
        <v>3940</v>
      </c>
      <c r="AG2661" s="67" t="s">
        <v>25459</v>
      </c>
      <c r="AH2661" s="67" t="s">
        <v>25460</v>
      </c>
      <c r="AI2661" s="67" t="s">
        <v>25461</v>
      </c>
      <c r="AJ2661" s="67" t="s">
        <v>3945</v>
      </c>
    </row>
    <row r="2662" spans="1:36" x14ac:dyDescent="0.2">
      <c r="A2662" s="66" t="s">
        <v>3919</v>
      </c>
      <c r="B2662" s="67" t="s">
        <v>25462</v>
      </c>
      <c r="C2662" s="66" t="str">
        <f t="shared" si="41"/>
        <v>P.S. BELEN ANAPIARI</v>
      </c>
      <c r="D2662" s="67" t="s">
        <v>3921</v>
      </c>
      <c r="E2662" s="66" t="s">
        <v>25463</v>
      </c>
      <c r="F2662" s="66" t="s">
        <v>25463</v>
      </c>
      <c r="G2662" s="66" t="s">
        <v>3923</v>
      </c>
      <c r="H2662" s="66" t="s">
        <v>3924</v>
      </c>
      <c r="I2662" s="66" t="s">
        <v>1076</v>
      </c>
      <c r="J2662" s="68" t="s">
        <v>156</v>
      </c>
      <c r="K2662" s="68" t="s">
        <v>371</v>
      </c>
      <c r="L2662" s="68" t="s">
        <v>1075</v>
      </c>
      <c r="M2662" s="66" t="s">
        <v>25464</v>
      </c>
      <c r="N2662" s="67" t="s">
        <v>3963</v>
      </c>
      <c r="O2662" s="67" t="s">
        <v>4146</v>
      </c>
      <c r="P2662" s="67" t="s">
        <v>3928</v>
      </c>
      <c r="Q2662" s="67" t="s">
        <v>156</v>
      </c>
      <c r="R2662" s="67" t="s">
        <v>11377</v>
      </c>
      <c r="S2662" s="67" t="s">
        <v>25465</v>
      </c>
      <c r="T2662" s="67" t="s">
        <v>11379</v>
      </c>
      <c r="U2662" s="67" t="s">
        <v>11380</v>
      </c>
      <c r="V2662" s="67" t="s">
        <v>3968</v>
      </c>
      <c r="W2662" s="67" t="s">
        <v>25466</v>
      </c>
      <c r="X2662" s="67" t="s">
        <v>3934</v>
      </c>
      <c r="Y2662" s="67" t="s">
        <v>11381</v>
      </c>
      <c r="Z2662" s="67" t="s">
        <v>13113</v>
      </c>
      <c r="AA2662" s="67" t="s">
        <v>25467</v>
      </c>
      <c r="AB2662" s="67" t="s">
        <v>25468</v>
      </c>
      <c r="AC2662" s="67" t="s">
        <v>3939</v>
      </c>
      <c r="AD2662" s="67" t="s">
        <v>3940</v>
      </c>
      <c r="AE2662" s="67" t="s">
        <v>3941</v>
      </c>
      <c r="AF2662" s="67" t="s">
        <v>3940</v>
      </c>
      <c r="AG2662" s="67" t="s">
        <v>25469</v>
      </c>
      <c r="AH2662" s="67" t="s">
        <v>25470</v>
      </c>
      <c r="AI2662" s="67" t="s">
        <v>25471</v>
      </c>
      <c r="AJ2662" s="67" t="s">
        <v>3945</v>
      </c>
    </row>
    <row r="2663" spans="1:36" x14ac:dyDescent="0.2">
      <c r="A2663" s="66" t="s">
        <v>3919</v>
      </c>
      <c r="B2663" s="67" t="s">
        <v>25472</v>
      </c>
      <c r="C2663" s="66" t="str">
        <f t="shared" si="41"/>
        <v>C.S. JOSE OLAYA</v>
      </c>
      <c r="D2663" s="67" t="s">
        <v>4128</v>
      </c>
      <c r="E2663" s="66" t="s">
        <v>6250</v>
      </c>
      <c r="F2663" s="66" t="s">
        <v>6250</v>
      </c>
      <c r="G2663" s="66" t="s">
        <v>3923</v>
      </c>
      <c r="H2663" s="66" t="s">
        <v>3924</v>
      </c>
      <c r="I2663" s="66" t="s">
        <v>180</v>
      </c>
      <c r="J2663" s="68" t="s">
        <v>177</v>
      </c>
      <c r="K2663" s="68" t="s">
        <v>178</v>
      </c>
      <c r="L2663" s="68" t="s">
        <v>179</v>
      </c>
      <c r="M2663" s="66" t="s">
        <v>25473</v>
      </c>
      <c r="N2663" s="67" t="s">
        <v>3993</v>
      </c>
      <c r="O2663" s="67" t="s">
        <v>4040</v>
      </c>
      <c r="P2663" s="67" t="s">
        <v>3951</v>
      </c>
      <c r="Q2663" s="67" t="s">
        <v>177</v>
      </c>
      <c r="R2663" s="67" t="s">
        <v>6023</v>
      </c>
      <c r="S2663" s="67" t="s">
        <v>17556</v>
      </c>
      <c r="T2663" s="67" t="s">
        <v>6025</v>
      </c>
      <c r="U2663" s="67" t="s">
        <v>6026</v>
      </c>
      <c r="V2663" s="67" t="s">
        <v>4135</v>
      </c>
      <c r="W2663" s="67" t="s">
        <v>25474</v>
      </c>
      <c r="X2663" s="67" t="s">
        <v>3934</v>
      </c>
      <c r="Y2663" s="67" t="s">
        <v>25475</v>
      </c>
      <c r="Z2663" s="67" t="s">
        <v>25476</v>
      </c>
      <c r="AA2663" s="67" t="s">
        <v>25477</v>
      </c>
      <c r="AB2663" s="67" t="s">
        <v>25478</v>
      </c>
      <c r="AC2663" s="67" t="s">
        <v>3939</v>
      </c>
      <c r="AD2663" s="67" t="s">
        <v>3940</v>
      </c>
      <c r="AE2663" s="67" t="s">
        <v>3941</v>
      </c>
      <c r="AF2663" s="67" t="s">
        <v>3940</v>
      </c>
      <c r="AG2663" s="67" t="s">
        <v>25479</v>
      </c>
      <c r="AH2663" s="67" t="s">
        <v>25480</v>
      </c>
      <c r="AI2663" s="67" t="s">
        <v>25481</v>
      </c>
      <c r="AJ2663" s="67" t="s">
        <v>3945</v>
      </c>
    </row>
    <row r="2664" spans="1:36" x14ac:dyDescent="0.2">
      <c r="A2664" s="66" t="s">
        <v>3919</v>
      </c>
      <c r="B2664" s="67" t="s">
        <v>25482</v>
      </c>
      <c r="C2664" s="66" t="str">
        <f t="shared" si="41"/>
        <v>P.S. SAN JUAN BOSCO</v>
      </c>
      <c r="D2664" s="67" t="s">
        <v>3921</v>
      </c>
      <c r="E2664" s="66" t="s">
        <v>25483</v>
      </c>
      <c r="F2664" s="66" t="s">
        <v>25483</v>
      </c>
      <c r="G2664" s="66" t="s">
        <v>3923</v>
      </c>
      <c r="H2664" s="66" t="s">
        <v>3924</v>
      </c>
      <c r="I2664" s="66" t="s">
        <v>255</v>
      </c>
      <c r="J2664" s="68" t="s">
        <v>48</v>
      </c>
      <c r="K2664" s="68" t="s">
        <v>48</v>
      </c>
      <c r="L2664" s="68" t="s">
        <v>48</v>
      </c>
      <c r="M2664" s="66" t="s">
        <v>25484</v>
      </c>
      <c r="N2664" s="67" t="s">
        <v>4417</v>
      </c>
      <c r="O2664" s="67" t="s">
        <v>3951</v>
      </c>
      <c r="P2664" s="67" t="s">
        <v>3951</v>
      </c>
      <c r="Q2664" s="67" t="s">
        <v>48</v>
      </c>
      <c r="R2664" s="67" t="s">
        <v>7696</v>
      </c>
      <c r="S2664" s="67" t="s">
        <v>25485</v>
      </c>
      <c r="T2664" s="67" t="s">
        <v>4419</v>
      </c>
      <c r="U2664" s="67" t="s">
        <v>4420</v>
      </c>
      <c r="V2664" s="67" t="s">
        <v>3968</v>
      </c>
      <c r="W2664" s="67" t="s">
        <v>25486</v>
      </c>
      <c r="X2664" s="67" t="s">
        <v>3934</v>
      </c>
      <c r="Y2664" s="67" t="s">
        <v>25487</v>
      </c>
      <c r="Z2664" s="67" t="s">
        <v>3936</v>
      </c>
      <c r="AA2664" s="67" t="s">
        <v>3954</v>
      </c>
      <c r="AB2664" s="67" t="s">
        <v>25488</v>
      </c>
      <c r="AC2664" s="67" t="s">
        <v>3939</v>
      </c>
      <c r="AD2664" s="67" t="s">
        <v>3940</v>
      </c>
      <c r="AE2664" s="67" t="s">
        <v>3941</v>
      </c>
      <c r="AF2664" s="67" t="s">
        <v>3940</v>
      </c>
      <c r="AG2664" s="67" t="s">
        <v>25489</v>
      </c>
      <c r="AH2664" s="67" t="s">
        <v>25490</v>
      </c>
      <c r="AI2664" s="67" t="s">
        <v>25491</v>
      </c>
      <c r="AJ2664" s="67" t="s">
        <v>3967</v>
      </c>
    </row>
    <row r="2665" spans="1:36" x14ac:dyDescent="0.2">
      <c r="A2665" s="66" t="s">
        <v>3919</v>
      </c>
      <c r="B2665" s="67" t="s">
        <v>25492</v>
      </c>
      <c r="C2665" s="66" t="str">
        <f t="shared" si="41"/>
        <v>P.S. CHINCHO</v>
      </c>
      <c r="D2665" s="67" t="s">
        <v>3921</v>
      </c>
      <c r="E2665" s="66" t="s">
        <v>2368</v>
      </c>
      <c r="F2665" s="66" t="s">
        <v>25493</v>
      </c>
      <c r="G2665" s="66" t="s">
        <v>3923</v>
      </c>
      <c r="H2665" s="66" t="s">
        <v>3924</v>
      </c>
      <c r="I2665" s="66" t="s">
        <v>1493</v>
      </c>
      <c r="J2665" s="68" t="s">
        <v>223</v>
      </c>
      <c r="K2665" s="68" t="s">
        <v>1491</v>
      </c>
      <c r="L2665" s="68" t="s">
        <v>1492</v>
      </c>
      <c r="M2665" s="66" t="s">
        <v>25494</v>
      </c>
      <c r="N2665" s="67" t="s">
        <v>4117</v>
      </c>
      <c r="O2665" s="67" t="s">
        <v>4008</v>
      </c>
      <c r="P2665" s="67" t="s">
        <v>4146</v>
      </c>
      <c r="Q2665" s="67" t="s">
        <v>223</v>
      </c>
      <c r="R2665" s="67" t="s">
        <v>6010</v>
      </c>
      <c r="S2665" s="67" t="s">
        <v>11220</v>
      </c>
      <c r="T2665" s="67" t="s">
        <v>6011</v>
      </c>
      <c r="U2665" s="67" t="s">
        <v>6012</v>
      </c>
      <c r="V2665" s="67" t="s">
        <v>3932</v>
      </c>
      <c r="W2665" s="67" t="s">
        <v>25495</v>
      </c>
      <c r="X2665" s="67" t="s">
        <v>3934</v>
      </c>
      <c r="Y2665" s="67" t="s">
        <v>11222</v>
      </c>
      <c r="Z2665" s="67" t="s">
        <v>11223</v>
      </c>
      <c r="AA2665" s="67" t="s">
        <v>11593</v>
      </c>
      <c r="AB2665" s="67" t="s">
        <v>25496</v>
      </c>
      <c r="AC2665" s="67" t="s">
        <v>3939</v>
      </c>
      <c r="AD2665" s="67" t="s">
        <v>3940</v>
      </c>
      <c r="AE2665" s="67" t="s">
        <v>3941</v>
      </c>
      <c r="AF2665" s="67" t="s">
        <v>3940</v>
      </c>
      <c r="AG2665" s="67" t="s">
        <v>25497</v>
      </c>
      <c r="AH2665" s="67" t="s">
        <v>25498</v>
      </c>
      <c r="AI2665" s="67" t="s">
        <v>20069</v>
      </c>
      <c r="AJ2665" s="67" t="s">
        <v>3967</v>
      </c>
    </row>
    <row r="2666" spans="1:36" x14ac:dyDescent="0.2">
      <c r="A2666" s="66" t="s">
        <v>3919</v>
      </c>
      <c r="B2666" s="67" t="s">
        <v>25499</v>
      </c>
      <c r="C2666" s="66" t="str">
        <f t="shared" si="41"/>
        <v>C.S. REVOLUCION</v>
      </c>
      <c r="D2666" s="67" t="s">
        <v>4128</v>
      </c>
      <c r="E2666" s="66" t="s">
        <v>25500</v>
      </c>
      <c r="F2666" s="66" t="s">
        <v>25500</v>
      </c>
      <c r="G2666" s="66" t="s">
        <v>4129</v>
      </c>
      <c r="H2666" s="66" t="s">
        <v>3924</v>
      </c>
      <c r="I2666" s="66" t="s">
        <v>195</v>
      </c>
      <c r="J2666" s="68" t="s">
        <v>186</v>
      </c>
      <c r="K2666" s="68" t="s">
        <v>193</v>
      </c>
      <c r="L2666" s="68" t="s">
        <v>194</v>
      </c>
      <c r="M2666" s="66" t="s">
        <v>25501</v>
      </c>
      <c r="N2666" s="67" t="s">
        <v>4022</v>
      </c>
      <c r="O2666" s="67" t="s">
        <v>4064</v>
      </c>
      <c r="P2666" s="67" t="s">
        <v>3951</v>
      </c>
      <c r="Q2666" s="67" t="s">
        <v>186</v>
      </c>
      <c r="R2666" s="67" t="s">
        <v>193</v>
      </c>
      <c r="S2666" s="67" t="s">
        <v>194</v>
      </c>
      <c r="T2666" s="67" t="s">
        <v>4065</v>
      </c>
      <c r="U2666" s="67" t="s">
        <v>4066</v>
      </c>
      <c r="V2666" s="67" t="s">
        <v>4135</v>
      </c>
      <c r="W2666" s="67" t="s">
        <v>25502</v>
      </c>
      <c r="X2666" s="67" t="s">
        <v>3934</v>
      </c>
      <c r="Y2666" s="67" t="s">
        <v>3945</v>
      </c>
      <c r="Z2666" s="67" t="s">
        <v>4293</v>
      </c>
      <c r="AA2666" s="67" t="s">
        <v>25503</v>
      </c>
      <c r="AB2666" s="67" t="s">
        <v>25504</v>
      </c>
      <c r="AC2666" s="67" t="s">
        <v>3939</v>
      </c>
      <c r="AD2666" s="67" t="s">
        <v>3940</v>
      </c>
      <c r="AE2666" s="67" t="s">
        <v>3941</v>
      </c>
      <c r="AF2666" s="67" t="s">
        <v>3940</v>
      </c>
      <c r="AG2666" s="67" t="s">
        <v>25505</v>
      </c>
      <c r="AH2666" s="67" t="s">
        <v>25506</v>
      </c>
      <c r="AI2666" s="67" t="s">
        <v>12616</v>
      </c>
      <c r="AJ2666" s="67" t="s">
        <v>3945</v>
      </c>
    </row>
    <row r="2667" spans="1:36" x14ac:dyDescent="0.2">
      <c r="A2667" s="66" t="s">
        <v>3919</v>
      </c>
      <c r="B2667" s="67" t="s">
        <v>25507</v>
      </c>
      <c r="C2667" s="66" t="str">
        <f t="shared" si="41"/>
        <v>HOSPITAL DE APOYO II-SULLANA</v>
      </c>
      <c r="D2667" s="67" t="s">
        <v>4035</v>
      </c>
      <c r="E2667" s="66" t="s">
        <v>25508</v>
      </c>
      <c r="F2667" s="66" t="s">
        <v>25509</v>
      </c>
      <c r="G2667" s="66" t="s">
        <v>4037</v>
      </c>
      <c r="H2667" s="66" t="s">
        <v>4038</v>
      </c>
      <c r="I2667" s="66" t="s">
        <v>508</v>
      </c>
      <c r="J2667" s="68" t="s">
        <v>196</v>
      </c>
      <c r="K2667" s="68" t="s">
        <v>311</v>
      </c>
      <c r="L2667" s="68" t="s">
        <v>311</v>
      </c>
      <c r="M2667" s="66" t="s">
        <v>21668</v>
      </c>
      <c r="N2667" s="67" t="s">
        <v>4145</v>
      </c>
      <c r="O2667" s="67" t="s">
        <v>3964</v>
      </c>
      <c r="P2667" s="67" t="s">
        <v>3964</v>
      </c>
      <c r="Q2667" s="67" t="s">
        <v>196</v>
      </c>
      <c r="R2667" s="67" t="s">
        <v>3965</v>
      </c>
      <c r="S2667" s="67" t="s">
        <v>3966</v>
      </c>
      <c r="T2667" s="67" t="s">
        <v>25510</v>
      </c>
      <c r="U2667" s="67" t="s">
        <v>25511</v>
      </c>
      <c r="V2667" s="67" t="s">
        <v>7812</v>
      </c>
      <c r="W2667" s="67" t="s">
        <v>25512</v>
      </c>
      <c r="X2667" s="67" t="s">
        <v>3934</v>
      </c>
      <c r="Y2667" s="67" t="s">
        <v>3945</v>
      </c>
      <c r="Z2667" s="67" t="s">
        <v>3970</v>
      </c>
      <c r="AA2667" s="67" t="s">
        <v>25513</v>
      </c>
      <c r="AB2667" s="67" t="s">
        <v>25514</v>
      </c>
      <c r="AC2667" s="67" t="s">
        <v>3939</v>
      </c>
      <c r="AD2667" s="67" t="s">
        <v>3940</v>
      </c>
      <c r="AE2667" s="67" t="s">
        <v>3941</v>
      </c>
      <c r="AF2667" s="67" t="s">
        <v>3940</v>
      </c>
      <c r="AG2667" s="67" t="s">
        <v>25515</v>
      </c>
      <c r="AH2667" s="67" t="s">
        <v>25516</v>
      </c>
      <c r="AI2667" s="67" t="s">
        <v>12037</v>
      </c>
      <c r="AJ2667" s="67" t="s">
        <v>7387</v>
      </c>
    </row>
    <row r="2668" spans="1:36" x14ac:dyDescent="0.2">
      <c r="A2668" s="66" t="s">
        <v>3919</v>
      </c>
      <c r="B2668" s="67" t="s">
        <v>25517</v>
      </c>
      <c r="C2668" s="66" t="str">
        <f t="shared" si="41"/>
        <v>P.S. PROVIDENCIA</v>
      </c>
      <c r="D2668" s="67" t="s">
        <v>3921</v>
      </c>
      <c r="E2668" s="66" t="s">
        <v>1539</v>
      </c>
      <c r="F2668" s="66" t="s">
        <v>1539</v>
      </c>
      <c r="G2668" s="66" t="s">
        <v>3923</v>
      </c>
      <c r="H2668" s="66" t="s">
        <v>3924</v>
      </c>
      <c r="I2668" s="66" t="s">
        <v>1540</v>
      </c>
      <c r="J2668" s="68" t="s">
        <v>159</v>
      </c>
      <c r="K2668" s="68" t="s">
        <v>230</v>
      </c>
      <c r="L2668" s="68" t="s">
        <v>1539</v>
      </c>
      <c r="M2668" s="66" t="s">
        <v>25518</v>
      </c>
      <c r="N2668" s="67" t="s">
        <v>4131</v>
      </c>
      <c r="O2668" s="67" t="s">
        <v>3951</v>
      </c>
      <c r="P2668" s="67" t="s">
        <v>4208</v>
      </c>
      <c r="Q2668" s="67" t="s">
        <v>159</v>
      </c>
      <c r="R2668" s="67" t="s">
        <v>326</v>
      </c>
      <c r="S2668" s="67" t="s">
        <v>5410</v>
      </c>
      <c r="T2668" s="67" t="s">
        <v>4133</v>
      </c>
      <c r="U2668" s="67" t="s">
        <v>4134</v>
      </c>
      <c r="V2668" s="67" t="s">
        <v>3968</v>
      </c>
      <c r="W2668" s="67" t="s">
        <v>4355</v>
      </c>
      <c r="X2668" s="67" t="s">
        <v>3934</v>
      </c>
      <c r="Y2668" s="67" t="s">
        <v>3945</v>
      </c>
      <c r="Z2668" s="67" t="s">
        <v>3936</v>
      </c>
      <c r="AA2668" s="67" t="s">
        <v>25519</v>
      </c>
      <c r="AB2668" s="67" t="s">
        <v>25520</v>
      </c>
      <c r="AC2668" s="67" t="s">
        <v>3939</v>
      </c>
      <c r="AD2668" s="67" t="s">
        <v>3940</v>
      </c>
      <c r="AE2668" s="67" t="s">
        <v>3941</v>
      </c>
      <c r="AF2668" s="67" t="s">
        <v>3940</v>
      </c>
      <c r="AG2668" s="67" t="s">
        <v>25521</v>
      </c>
      <c r="AH2668" s="67" t="s">
        <v>25522</v>
      </c>
      <c r="AI2668" s="67" t="s">
        <v>25523</v>
      </c>
      <c r="AJ2668" s="67" t="s">
        <v>3945</v>
      </c>
    </row>
    <row r="2669" spans="1:36" x14ac:dyDescent="0.2">
      <c r="A2669" s="66" t="s">
        <v>3919</v>
      </c>
      <c r="B2669" s="67" t="s">
        <v>25524</v>
      </c>
      <c r="C2669" s="66" t="str">
        <f t="shared" si="41"/>
        <v>P.S. LAS DELICIAS - JUAN AITA VALLE</v>
      </c>
      <c r="D2669" s="67" t="s">
        <v>3921</v>
      </c>
      <c r="E2669" s="66" t="s">
        <v>25525</v>
      </c>
      <c r="F2669" s="66" t="s">
        <v>25525</v>
      </c>
      <c r="G2669" s="66" t="s">
        <v>3923</v>
      </c>
      <c r="H2669" s="66" t="s">
        <v>3924</v>
      </c>
      <c r="I2669" s="66" t="s">
        <v>1775</v>
      </c>
      <c r="J2669" s="68" t="s">
        <v>242</v>
      </c>
      <c r="K2669" s="68" t="s">
        <v>243</v>
      </c>
      <c r="L2669" s="68" t="s">
        <v>1774</v>
      </c>
      <c r="M2669" s="66" t="s">
        <v>25526</v>
      </c>
      <c r="N2669" s="67" t="s">
        <v>4288</v>
      </c>
      <c r="O2669" s="67" t="s">
        <v>3951</v>
      </c>
      <c r="P2669" s="67" t="s">
        <v>4160</v>
      </c>
      <c r="Q2669" s="67" t="s">
        <v>242</v>
      </c>
      <c r="R2669" s="67" t="s">
        <v>243</v>
      </c>
      <c r="S2669" s="67" t="s">
        <v>25527</v>
      </c>
      <c r="T2669" s="67" t="s">
        <v>4289</v>
      </c>
      <c r="U2669" s="67" t="s">
        <v>4290</v>
      </c>
      <c r="V2669" s="67" t="s">
        <v>3932</v>
      </c>
      <c r="W2669" s="67" t="s">
        <v>25528</v>
      </c>
      <c r="X2669" s="67" t="s">
        <v>3934</v>
      </c>
      <c r="Y2669" s="67" t="s">
        <v>25529</v>
      </c>
      <c r="Z2669" s="67" t="s">
        <v>5137</v>
      </c>
      <c r="AA2669" s="67" t="s">
        <v>3954</v>
      </c>
      <c r="AB2669" s="67" t="s">
        <v>25530</v>
      </c>
      <c r="AC2669" s="67" t="s">
        <v>3939</v>
      </c>
      <c r="AD2669" s="67" t="s">
        <v>3940</v>
      </c>
      <c r="AE2669" s="67" t="s">
        <v>3941</v>
      </c>
      <c r="AF2669" s="67" t="s">
        <v>3940</v>
      </c>
      <c r="AG2669" s="67" t="s">
        <v>25531</v>
      </c>
      <c r="AH2669" s="67" t="s">
        <v>25532</v>
      </c>
      <c r="AI2669" s="67" t="s">
        <v>25533</v>
      </c>
      <c r="AJ2669" s="67" t="s">
        <v>3945</v>
      </c>
    </row>
    <row r="2670" spans="1:36" x14ac:dyDescent="0.2">
      <c r="A2670" s="66" t="s">
        <v>3919</v>
      </c>
      <c r="B2670" s="67" t="s">
        <v>25534</v>
      </c>
      <c r="C2670" s="66" t="str">
        <f t="shared" si="41"/>
        <v>C.S. SANTA ROSA</v>
      </c>
      <c r="D2670" s="67" t="s">
        <v>4128</v>
      </c>
      <c r="E2670" s="66" t="s">
        <v>732</v>
      </c>
      <c r="F2670" s="66" t="s">
        <v>732</v>
      </c>
      <c r="G2670" s="66" t="s">
        <v>4129</v>
      </c>
      <c r="H2670" s="66" t="s">
        <v>3924</v>
      </c>
      <c r="I2670" s="66" t="s">
        <v>2497</v>
      </c>
      <c r="J2670" s="68" t="s">
        <v>242</v>
      </c>
      <c r="K2670" s="68" t="s">
        <v>243</v>
      </c>
      <c r="L2670" s="68" t="s">
        <v>732</v>
      </c>
      <c r="M2670" s="66" t="s">
        <v>25535</v>
      </c>
      <c r="N2670" s="67" t="s">
        <v>4288</v>
      </c>
      <c r="O2670" s="67" t="s">
        <v>3951</v>
      </c>
      <c r="P2670" s="67" t="s">
        <v>4323</v>
      </c>
      <c r="Q2670" s="67" t="s">
        <v>242</v>
      </c>
      <c r="R2670" s="67" t="s">
        <v>243</v>
      </c>
      <c r="S2670" s="67" t="s">
        <v>7856</v>
      </c>
      <c r="T2670" s="67" t="s">
        <v>4289</v>
      </c>
      <c r="U2670" s="67" t="s">
        <v>4290</v>
      </c>
      <c r="V2670" s="67" t="s">
        <v>4135</v>
      </c>
      <c r="W2670" s="67" t="s">
        <v>25536</v>
      </c>
      <c r="X2670" s="67" t="s">
        <v>3934</v>
      </c>
      <c r="Y2670" s="67" t="s">
        <v>25537</v>
      </c>
      <c r="Z2670" s="67" t="s">
        <v>7859</v>
      </c>
      <c r="AA2670" s="67" t="s">
        <v>4268</v>
      </c>
      <c r="AB2670" s="67" t="s">
        <v>25538</v>
      </c>
      <c r="AC2670" s="67" t="s">
        <v>3939</v>
      </c>
      <c r="AD2670" s="67" t="s">
        <v>3940</v>
      </c>
      <c r="AE2670" s="67" t="s">
        <v>3941</v>
      </c>
      <c r="AF2670" s="67" t="s">
        <v>3940</v>
      </c>
      <c r="AG2670" s="67" t="s">
        <v>25539</v>
      </c>
      <c r="AH2670" s="67" t="s">
        <v>25540</v>
      </c>
      <c r="AI2670" s="67" t="s">
        <v>25541</v>
      </c>
      <c r="AJ2670" s="67" t="s">
        <v>3945</v>
      </c>
    </row>
    <row r="2671" spans="1:36" x14ac:dyDescent="0.2">
      <c r="A2671" s="66" t="s">
        <v>3919</v>
      </c>
      <c r="B2671" s="67" t="s">
        <v>25542</v>
      </c>
      <c r="C2671" s="66" t="str">
        <f t="shared" si="41"/>
        <v>P.S. YAMALUC</v>
      </c>
      <c r="D2671" s="67" t="s">
        <v>3921</v>
      </c>
      <c r="E2671" s="66" t="s">
        <v>25543</v>
      </c>
      <c r="F2671" s="66" t="s">
        <v>25543</v>
      </c>
      <c r="G2671" s="66" t="s">
        <v>3923</v>
      </c>
      <c r="H2671" s="66" t="s">
        <v>3924</v>
      </c>
      <c r="I2671" s="66" t="s">
        <v>2390</v>
      </c>
      <c r="J2671" s="68" t="s">
        <v>147</v>
      </c>
      <c r="K2671" s="68" t="s">
        <v>304</v>
      </c>
      <c r="L2671" s="68" t="s">
        <v>2389</v>
      </c>
      <c r="M2671" s="66" t="s">
        <v>25544</v>
      </c>
      <c r="N2671" s="67" t="s">
        <v>3926</v>
      </c>
      <c r="O2671" s="67" t="s">
        <v>4323</v>
      </c>
      <c r="P2671" s="67" t="s">
        <v>4023</v>
      </c>
      <c r="Q2671" s="67" t="s">
        <v>147</v>
      </c>
      <c r="R2671" s="67" t="s">
        <v>304</v>
      </c>
      <c r="S2671" s="67" t="s">
        <v>2389</v>
      </c>
      <c r="T2671" s="67" t="s">
        <v>4324</v>
      </c>
      <c r="U2671" s="67" t="s">
        <v>4325</v>
      </c>
      <c r="V2671" s="67" t="s">
        <v>3932</v>
      </c>
      <c r="W2671" s="67" t="s">
        <v>3933</v>
      </c>
      <c r="X2671" s="67" t="s">
        <v>3934</v>
      </c>
      <c r="Y2671" s="67" t="s">
        <v>3945</v>
      </c>
      <c r="Z2671" s="67" t="s">
        <v>4267</v>
      </c>
      <c r="AA2671" s="67" t="s">
        <v>25545</v>
      </c>
      <c r="AB2671" s="67" t="s">
        <v>25546</v>
      </c>
      <c r="AC2671" s="67" t="s">
        <v>3939</v>
      </c>
      <c r="AD2671" s="67" t="s">
        <v>3940</v>
      </c>
      <c r="AE2671" s="67" t="s">
        <v>3941</v>
      </c>
      <c r="AF2671" s="67" t="s">
        <v>3940</v>
      </c>
      <c r="AG2671" s="67" t="s">
        <v>25547</v>
      </c>
      <c r="AH2671" s="67" t="s">
        <v>25548</v>
      </c>
      <c r="AI2671" s="67" t="s">
        <v>25549</v>
      </c>
      <c r="AJ2671" s="67" t="s">
        <v>3945</v>
      </c>
    </row>
    <row r="2672" spans="1:36" x14ac:dyDescent="0.2">
      <c r="A2672" s="66" t="s">
        <v>3919</v>
      </c>
      <c r="B2672" s="67" t="s">
        <v>25550</v>
      </c>
      <c r="C2672" s="66" t="str">
        <f t="shared" si="41"/>
        <v>P.S. CHARAMURAY</v>
      </c>
      <c r="D2672" s="67" t="s">
        <v>3921</v>
      </c>
      <c r="E2672" s="66" t="s">
        <v>25551</v>
      </c>
      <c r="F2672" s="66" t="s">
        <v>25551</v>
      </c>
      <c r="G2672" s="66" t="s">
        <v>3923</v>
      </c>
      <c r="H2672" s="66" t="s">
        <v>3924</v>
      </c>
      <c r="I2672" s="66" t="s">
        <v>2501</v>
      </c>
      <c r="J2672" s="68" t="s">
        <v>264</v>
      </c>
      <c r="K2672" s="68" t="s">
        <v>436</v>
      </c>
      <c r="L2672" s="68" t="s">
        <v>2500</v>
      </c>
      <c r="M2672" s="66" t="s">
        <v>25552</v>
      </c>
      <c r="N2672" s="67" t="s">
        <v>4064</v>
      </c>
      <c r="O2672" s="67" t="s">
        <v>3951</v>
      </c>
      <c r="P2672" s="67" t="s">
        <v>4160</v>
      </c>
      <c r="Q2672" s="67" t="s">
        <v>264</v>
      </c>
      <c r="R2672" s="67" t="s">
        <v>4469</v>
      </c>
      <c r="S2672" s="67" t="s">
        <v>437</v>
      </c>
      <c r="T2672" s="67" t="s">
        <v>4470</v>
      </c>
      <c r="U2672" s="67" t="s">
        <v>4471</v>
      </c>
      <c r="V2672" s="67" t="s">
        <v>3932</v>
      </c>
      <c r="W2672" s="67" t="s">
        <v>25553</v>
      </c>
      <c r="X2672" s="67" t="s">
        <v>3934</v>
      </c>
      <c r="Y2672" s="67" t="s">
        <v>4473</v>
      </c>
      <c r="Z2672" s="67" t="s">
        <v>4970</v>
      </c>
      <c r="AA2672" s="67" t="s">
        <v>25554</v>
      </c>
      <c r="AB2672" s="67" t="s">
        <v>25555</v>
      </c>
      <c r="AC2672" s="67" t="s">
        <v>3939</v>
      </c>
      <c r="AD2672" s="67" t="s">
        <v>3940</v>
      </c>
      <c r="AE2672" s="67" t="s">
        <v>3941</v>
      </c>
      <c r="AF2672" s="67" t="s">
        <v>3940</v>
      </c>
      <c r="AG2672" s="67" t="s">
        <v>25556</v>
      </c>
      <c r="AH2672" s="67" t="s">
        <v>25557</v>
      </c>
      <c r="AI2672" s="67" t="s">
        <v>25558</v>
      </c>
      <c r="AJ2672" s="67" t="s">
        <v>3945</v>
      </c>
    </row>
    <row r="2673" spans="1:36" x14ac:dyDescent="0.2">
      <c r="A2673" s="66" t="s">
        <v>3919</v>
      </c>
      <c r="B2673" s="67" t="s">
        <v>25559</v>
      </c>
      <c r="C2673" s="66" t="str">
        <f t="shared" si="41"/>
        <v>P.S. CHACOCHE</v>
      </c>
      <c r="D2673" s="67" t="s">
        <v>3921</v>
      </c>
      <c r="E2673" s="66" t="s">
        <v>2502</v>
      </c>
      <c r="F2673" s="66" t="s">
        <v>2502</v>
      </c>
      <c r="G2673" s="66" t="s">
        <v>3923</v>
      </c>
      <c r="H2673" s="66" t="s">
        <v>3924</v>
      </c>
      <c r="I2673" s="66" t="s">
        <v>2503</v>
      </c>
      <c r="J2673" s="68" t="s">
        <v>269</v>
      </c>
      <c r="K2673" s="68" t="s">
        <v>552</v>
      </c>
      <c r="L2673" s="68" t="s">
        <v>2502</v>
      </c>
      <c r="M2673" s="66" t="s">
        <v>5953</v>
      </c>
      <c r="N2673" s="67" t="s">
        <v>4223</v>
      </c>
      <c r="O2673" s="67" t="s">
        <v>3951</v>
      </c>
      <c r="P2673" s="67" t="s">
        <v>3951</v>
      </c>
      <c r="Q2673" s="67" t="s">
        <v>269</v>
      </c>
      <c r="R2673" s="67" t="s">
        <v>552</v>
      </c>
      <c r="S2673" s="67" t="s">
        <v>7362</v>
      </c>
      <c r="T2673" s="67" t="s">
        <v>4224</v>
      </c>
      <c r="U2673" s="67" t="s">
        <v>4225</v>
      </c>
      <c r="V2673" s="67" t="s">
        <v>3932</v>
      </c>
      <c r="W2673" s="67" t="s">
        <v>25560</v>
      </c>
      <c r="X2673" s="67" t="s">
        <v>3934</v>
      </c>
      <c r="Y2673" s="67" t="s">
        <v>3945</v>
      </c>
      <c r="Z2673" s="67" t="s">
        <v>5550</v>
      </c>
      <c r="AA2673" s="67" t="s">
        <v>7363</v>
      </c>
      <c r="AB2673" s="67" t="s">
        <v>25561</v>
      </c>
      <c r="AC2673" s="67" t="s">
        <v>3939</v>
      </c>
      <c r="AD2673" s="67" t="s">
        <v>3940</v>
      </c>
      <c r="AE2673" s="67" t="s">
        <v>3941</v>
      </c>
      <c r="AF2673" s="67" t="s">
        <v>3940</v>
      </c>
      <c r="AG2673" s="67" t="s">
        <v>25562</v>
      </c>
      <c r="AH2673" s="67" t="s">
        <v>25563</v>
      </c>
      <c r="AI2673" s="67" t="s">
        <v>25564</v>
      </c>
      <c r="AJ2673" s="67" t="s">
        <v>3945</v>
      </c>
    </row>
    <row r="2674" spans="1:36" x14ac:dyDescent="0.2">
      <c r="A2674" s="66" t="s">
        <v>3919</v>
      </c>
      <c r="B2674" s="67" t="s">
        <v>25565</v>
      </c>
      <c r="C2674" s="66" t="str">
        <f t="shared" si="41"/>
        <v>P.S. HUANCHUY</v>
      </c>
      <c r="D2674" s="67" t="s">
        <v>3921</v>
      </c>
      <c r="E2674" s="66" t="s">
        <v>25566</v>
      </c>
      <c r="F2674" s="66" t="s">
        <v>25567</v>
      </c>
      <c r="G2674" s="66" t="s">
        <v>3923</v>
      </c>
      <c r="H2674" s="66" t="s">
        <v>3924</v>
      </c>
      <c r="I2674" s="66" t="s">
        <v>1906</v>
      </c>
      <c r="J2674" s="68" t="s">
        <v>223</v>
      </c>
      <c r="K2674" s="68" t="s">
        <v>1365</v>
      </c>
      <c r="L2674" s="68" t="s">
        <v>1905</v>
      </c>
      <c r="M2674" s="66" t="s">
        <v>25568</v>
      </c>
      <c r="N2674" s="67" t="s">
        <v>4117</v>
      </c>
      <c r="O2674" s="67" t="s">
        <v>3928</v>
      </c>
      <c r="P2674" s="67" t="s">
        <v>3928</v>
      </c>
      <c r="Q2674" s="67" t="s">
        <v>223</v>
      </c>
      <c r="R2674" s="67" t="s">
        <v>10202</v>
      </c>
      <c r="S2674" s="67" t="s">
        <v>1365</v>
      </c>
      <c r="T2674" s="67" t="s">
        <v>10203</v>
      </c>
      <c r="U2674" s="67" t="s">
        <v>10204</v>
      </c>
      <c r="V2674" s="67" t="s">
        <v>3968</v>
      </c>
      <c r="W2674" s="67" t="s">
        <v>25569</v>
      </c>
      <c r="X2674" s="67" t="s">
        <v>3934</v>
      </c>
      <c r="Y2674" s="67" t="s">
        <v>15304</v>
      </c>
      <c r="Z2674" s="67" t="s">
        <v>25570</v>
      </c>
      <c r="AA2674" s="67" t="s">
        <v>25571</v>
      </c>
      <c r="AB2674" s="67" t="s">
        <v>25572</v>
      </c>
      <c r="AC2674" s="67" t="s">
        <v>3939</v>
      </c>
      <c r="AD2674" s="67" t="s">
        <v>3940</v>
      </c>
      <c r="AE2674" s="67" t="s">
        <v>3941</v>
      </c>
      <c r="AF2674" s="67" t="s">
        <v>3940</v>
      </c>
      <c r="AG2674" s="67" t="s">
        <v>25573</v>
      </c>
      <c r="AH2674" s="67" t="s">
        <v>25574</v>
      </c>
      <c r="AI2674" s="67" t="s">
        <v>25575</v>
      </c>
      <c r="AJ2674" s="67" t="s">
        <v>3945</v>
      </c>
    </row>
    <row r="2675" spans="1:36" x14ac:dyDescent="0.2">
      <c r="A2675" s="66" t="s">
        <v>3919</v>
      </c>
      <c r="B2675" s="67" t="s">
        <v>25576</v>
      </c>
      <c r="C2675" s="66" t="str">
        <f t="shared" si="41"/>
        <v>P.S. LLANQUISH</v>
      </c>
      <c r="D2675" s="67" t="s">
        <v>3921</v>
      </c>
      <c r="E2675" s="66" t="s">
        <v>25577</v>
      </c>
      <c r="F2675" s="66" t="s">
        <v>25577</v>
      </c>
      <c r="G2675" s="66" t="s">
        <v>3923</v>
      </c>
      <c r="H2675" s="66" t="s">
        <v>3924</v>
      </c>
      <c r="I2675" s="66" t="s">
        <v>2505</v>
      </c>
      <c r="J2675" s="68" t="s">
        <v>223</v>
      </c>
      <c r="K2675" s="68" t="s">
        <v>2446</v>
      </c>
      <c r="L2675" s="68" t="s">
        <v>2504</v>
      </c>
      <c r="M2675" s="66" t="s">
        <v>25578</v>
      </c>
      <c r="N2675" s="67" t="s">
        <v>4117</v>
      </c>
      <c r="O2675" s="67" t="s">
        <v>3951</v>
      </c>
      <c r="P2675" s="67" t="s">
        <v>3928</v>
      </c>
      <c r="Q2675" s="67" t="s">
        <v>223</v>
      </c>
      <c r="R2675" s="67" t="s">
        <v>4118</v>
      </c>
      <c r="S2675" s="67" t="s">
        <v>2446</v>
      </c>
      <c r="T2675" s="67" t="s">
        <v>4119</v>
      </c>
      <c r="U2675" s="67" t="s">
        <v>4120</v>
      </c>
      <c r="V2675" s="67" t="s">
        <v>3932</v>
      </c>
      <c r="W2675" s="67" t="s">
        <v>24279</v>
      </c>
      <c r="X2675" s="67" t="s">
        <v>3934</v>
      </c>
      <c r="Y2675" s="67" t="s">
        <v>25579</v>
      </c>
      <c r="Z2675" s="67" t="s">
        <v>4257</v>
      </c>
      <c r="AA2675" s="67" t="s">
        <v>24281</v>
      </c>
      <c r="AB2675" s="67" t="s">
        <v>25580</v>
      </c>
      <c r="AC2675" s="67" t="s">
        <v>3939</v>
      </c>
      <c r="AD2675" s="67" t="s">
        <v>3940</v>
      </c>
      <c r="AE2675" s="67" t="s">
        <v>3941</v>
      </c>
      <c r="AF2675" s="67" t="s">
        <v>3940</v>
      </c>
      <c r="AG2675" s="67" t="s">
        <v>25581</v>
      </c>
      <c r="AH2675" s="67" t="s">
        <v>25582</v>
      </c>
      <c r="AI2675" s="67" t="s">
        <v>25583</v>
      </c>
      <c r="AJ2675" s="67" t="s">
        <v>3945</v>
      </c>
    </row>
    <row r="2676" spans="1:36" x14ac:dyDescent="0.2">
      <c r="A2676" s="66" t="s">
        <v>3919</v>
      </c>
      <c r="B2676" s="67" t="s">
        <v>25584</v>
      </c>
      <c r="C2676" s="66" t="str">
        <f t="shared" si="41"/>
        <v>P.S. EL INGENIO</v>
      </c>
      <c r="D2676" s="67" t="s">
        <v>3921</v>
      </c>
      <c r="E2676" s="66" t="s">
        <v>3018</v>
      </c>
      <c r="F2676" s="66" t="s">
        <v>25585</v>
      </c>
      <c r="G2676" s="66" t="s">
        <v>3923</v>
      </c>
      <c r="H2676" s="66" t="s">
        <v>3924</v>
      </c>
      <c r="I2676" s="66" t="s">
        <v>500</v>
      </c>
      <c r="J2676" s="68" t="s">
        <v>196</v>
      </c>
      <c r="K2676" s="68" t="s">
        <v>319</v>
      </c>
      <c r="L2676" s="68" t="s">
        <v>499</v>
      </c>
      <c r="M2676" s="66" t="s">
        <v>25586</v>
      </c>
      <c r="N2676" s="67" t="s">
        <v>4145</v>
      </c>
      <c r="O2676" s="67" t="s">
        <v>3928</v>
      </c>
      <c r="P2676" s="67" t="s">
        <v>4040</v>
      </c>
      <c r="Q2676" s="67" t="s">
        <v>196</v>
      </c>
      <c r="R2676" s="67" t="s">
        <v>4337</v>
      </c>
      <c r="S2676" s="67" t="s">
        <v>319</v>
      </c>
      <c r="T2676" s="67" t="s">
        <v>4338</v>
      </c>
      <c r="U2676" s="67" t="s">
        <v>4339</v>
      </c>
      <c r="V2676" s="67" t="s">
        <v>3932</v>
      </c>
      <c r="W2676" s="67" t="s">
        <v>4340</v>
      </c>
      <c r="X2676" s="67" t="s">
        <v>3934</v>
      </c>
      <c r="Y2676" s="67" t="s">
        <v>3945</v>
      </c>
      <c r="Z2676" s="67" t="s">
        <v>4245</v>
      </c>
      <c r="AA2676" s="67" t="s">
        <v>3954</v>
      </c>
      <c r="AB2676" s="67" t="s">
        <v>25587</v>
      </c>
      <c r="AC2676" s="67" t="s">
        <v>3939</v>
      </c>
      <c r="AD2676" s="67" t="s">
        <v>3940</v>
      </c>
      <c r="AE2676" s="67" t="s">
        <v>3941</v>
      </c>
      <c r="AF2676" s="67" t="s">
        <v>3940</v>
      </c>
      <c r="AG2676" s="67" t="s">
        <v>25588</v>
      </c>
      <c r="AH2676" s="67" t="s">
        <v>25589</v>
      </c>
      <c r="AI2676" s="67" t="s">
        <v>9266</v>
      </c>
      <c r="AJ2676" s="67" t="s">
        <v>3945</v>
      </c>
    </row>
    <row r="2677" spans="1:36" x14ac:dyDescent="0.2">
      <c r="A2677" s="66" t="s">
        <v>3919</v>
      </c>
      <c r="B2677" s="67" t="s">
        <v>25590</v>
      </c>
      <c r="C2677" s="66" t="str">
        <f t="shared" si="41"/>
        <v>C.S. TAMBORAPA PUEBLO</v>
      </c>
      <c r="D2677" s="67" t="s">
        <v>4128</v>
      </c>
      <c r="E2677" s="66" t="s">
        <v>10611</v>
      </c>
      <c r="F2677" s="66" t="s">
        <v>10611</v>
      </c>
      <c r="G2677" s="66" t="s">
        <v>4129</v>
      </c>
      <c r="H2677" s="66" t="s">
        <v>3924</v>
      </c>
      <c r="I2677" s="66" t="s">
        <v>1428</v>
      </c>
      <c r="J2677" s="68" t="s">
        <v>147</v>
      </c>
      <c r="K2677" s="68" t="s">
        <v>379</v>
      </c>
      <c r="L2677" s="68" t="s">
        <v>1427</v>
      </c>
      <c r="M2677" s="66" t="s">
        <v>19948</v>
      </c>
      <c r="N2677" s="67" t="s">
        <v>3926</v>
      </c>
      <c r="O2677" s="67" t="s">
        <v>4493</v>
      </c>
      <c r="P2677" s="67" t="s">
        <v>4146</v>
      </c>
      <c r="Q2677" s="67" t="s">
        <v>147</v>
      </c>
      <c r="R2677" s="67" t="s">
        <v>379</v>
      </c>
      <c r="S2677" s="67" t="s">
        <v>10611</v>
      </c>
      <c r="T2677" s="67" t="s">
        <v>4494</v>
      </c>
      <c r="U2677" s="67" t="s">
        <v>4495</v>
      </c>
      <c r="V2677" s="67" t="s">
        <v>4135</v>
      </c>
      <c r="W2677" s="67" t="s">
        <v>25591</v>
      </c>
      <c r="X2677" s="67" t="s">
        <v>3934</v>
      </c>
      <c r="Y2677" s="67" t="s">
        <v>3945</v>
      </c>
      <c r="Z2677" s="67" t="s">
        <v>4257</v>
      </c>
      <c r="AA2677" s="67" t="s">
        <v>25592</v>
      </c>
      <c r="AB2677" s="67" t="s">
        <v>25593</v>
      </c>
      <c r="AC2677" s="67" t="s">
        <v>3939</v>
      </c>
      <c r="AD2677" s="67" t="s">
        <v>3940</v>
      </c>
      <c r="AE2677" s="67" t="s">
        <v>3941</v>
      </c>
      <c r="AF2677" s="67" t="s">
        <v>3940</v>
      </c>
      <c r="AG2677" s="67" t="s">
        <v>25594</v>
      </c>
      <c r="AH2677" s="67" t="s">
        <v>25595</v>
      </c>
      <c r="AI2677" s="67" t="s">
        <v>6168</v>
      </c>
      <c r="AJ2677" s="67" t="s">
        <v>3945</v>
      </c>
    </row>
    <row r="2678" spans="1:36" x14ac:dyDescent="0.2">
      <c r="A2678" s="66" t="s">
        <v>3919</v>
      </c>
      <c r="B2678" s="67" t="s">
        <v>25596</v>
      </c>
      <c r="C2678" s="66" t="str">
        <f t="shared" si="41"/>
        <v>P.S. HUANCARUCMA</v>
      </c>
      <c r="D2678" s="67" t="s">
        <v>3921</v>
      </c>
      <c r="E2678" s="66" t="s">
        <v>25597</v>
      </c>
      <c r="F2678" s="66" t="s">
        <v>25597</v>
      </c>
      <c r="G2678" s="66" t="s">
        <v>3923</v>
      </c>
      <c r="H2678" s="66" t="s">
        <v>3924</v>
      </c>
      <c r="I2678" s="66" t="s">
        <v>275</v>
      </c>
      <c r="J2678" s="68" t="s">
        <v>273</v>
      </c>
      <c r="K2678" s="68" t="s">
        <v>274</v>
      </c>
      <c r="L2678" s="68" t="s">
        <v>274</v>
      </c>
      <c r="M2678" s="66" t="s">
        <v>25598</v>
      </c>
      <c r="N2678" s="67" t="s">
        <v>4848</v>
      </c>
      <c r="O2678" s="67" t="s">
        <v>4008</v>
      </c>
      <c r="P2678" s="67" t="s">
        <v>4146</v>
      </c>
      <c r="Q2678" s="67" t="s">
        <v>273</v>
      </c>
      <c r="R2678" s="67" t="s">
        <v>4952</v>
      </c>
      <c r="S2678" s="67" t="s">
        <v>5963</v>
      </c>
      <c r="T2678" s="67" t="s">
        <v>4953</v>
      </c>
      <c r="U2678" s="67" t="s">
        <v>4954</v>
      </c>
      <c r="V2678" s="67" t="s">
        <v>3932</v>
      </c>
      <c r="W2678" s="67" t="s">
        <v>3969</v>
      </c>
      <c r="X2678" s="67" t="s">
        <v>3934</v>
      </c>
      <c r="Y2678" s="67" t="s">
        <v>4955</v>
      </c>
      <c r="Z2678" s="67" t="s">
        <v>4385</v>
      </c>
      <c r="AA2678" s="67" t="s">
        <v>25599</v>
      </c>
      <c r="AB2678" s="67" t="s">
        <v>25600</v>
      </c>
      <c r="AC2678" s="67" t="s">
        <v>3939</v>
      </c>
      <c r="AD2678" s="67" t="s">
        <v>3940</v>
      </c>
      <c r="AE2678" s="67" t="s">
        <v>3941</v>
      </c>
      <c r="AF2678" s="67" t="s">
        <v>3940</v>
      </c>
      <c r="AG2678" s="67" t="s">
        <v>25601</v>
      </c>
      <c r="AH2678" s="67" t="s">
        <v>25602</v>
      </c>
      <c r="AI2678" s="67" t="s">
        <v>25603</v>
      </c>
      <c r="AJ2678" s="67" t="s">
        <v>3945</v>
      </c>
    </row>
    <row r="2679" spans="1:36" x14ac:dyDescent="0.2">
      <c r="A2679" s="66" t="s">
        <v>3919</v>
      </c>
      <c r="B2679" s="67" t="s">
        <v>25604</v>
      </c>
      <c r="C2679" s="66" t="str">
        <f t="shared" si="41"/>
        <v>P.S. PAJARILLO</v>
      </c>
      <c r="D2679" s="67" t="s">
        <v>3921</v>
      </c>
      <c r="E2679" s="66" t="s">
        <v>2334</v>
      </c>
      <c r="F2679" s="66" t="s">
        <v>2334</v>
      </c>
      <c r="G2679" s="66" t="s">
        <v>3923</v>
      </c>
      <c r="H2679" s="66" t="s">
        <v>3924</v>
      </c>
      <c r="I2679" s="66" t="s">
        <v>2335</v>
      </c>
      <c r="J2679" s="68" t="s">
        <v>181</v>
      </c>
      <c r="K2679" s="68" t="s">
        <v>564</v>
      </c>
      <c r="L2679" s="68" t="s">
        <v>2334</v>
      </c>
      <c r="M2679" s="66" t="s">
        <v>25605</v>
      </c>
      <c r="N2679" s="67" t="s">
        <v>4007</v>
      </c>
      <c r="O2679" s="67" t="s">
        <v>4146</v>
      </c>
      <c r="P2679" s="67" t="s">
        <v>3951</v>
      </c>
      <c r="Q2679" s="67" t="s">
        <v>181</v>
      </c>
      <c r="R2679" s="67" t="s">
        <v>564</v>
      </c>
      <c r="S2679" s="67" t="s">
        <v>811</v>
      </c>
      <c r="T2679" s="67" t="s">
        <v>4559</v>
      </c>
      <c r="U2679" s="67" t="s">
        <v>4560</v>
      </c>
      <c r="V2679" s="67" t="s">
        <v>3932</v>
      </c>
      <c r="W2679" s="67" t="s">
        <v>3948</v>
      </c>
      <c r="X2679" s="67" t="s">
        <v>3934</v>
      </c>
      <c r="Y2679" s="67" t="s">
        <v>5157</v>
      </c>
      <c r="Z2679" s="67" t="s">
        <v>5158</v>
      </c>
      <c r="AA2679" s="67" t="s">
        <v>5159</v>
      </c>
      <c r="AB2679" s="67" t="s">
        <v>25606</v>
      </c>
      <c r="AC2679" s="67" t="s">
        <v>3939</v>
      </c>
      <c r="AD2679" s="67" t="s">
        <v>3940</v>
      </c>
      <c r="AE2679" s="67" t="s">
        <v>3941</v>
      </c>
      <c r="AF2679" s="67" t="s">
        <v>3940</v>
      </c>
      <c r="AG2679" s="67" t="s">
        <v>25607</v>
      </c>
      <c r="AH2679" s="67" t="s">
        <v>25608</v>
      </c>
      <c r="AI2679" s="67" t="s">
        <v>25609</v>
      </c>
      <c r="AJ2679" s="67" t="s">
        <v>3945</v>
      </c>
    </row>
    <row r="2680" spans="1:36" x14ac:dyDescent="0.2">
      <c r="A2680" s="66" t="s">
        <v>3973</v>
      </c>
      <c r="B2680" s="67" t="s">
        <v>25610</v>
      </c>
      <c r="C2680" s="66" t="str">
        <f t="shared" si="41"/>
        <v>P.S. SAGRADO CORAZON DE JESUS</v>
      </c>
      <c r="D2680" s="67" t="s">
        <v>3921</v>
      </c>
      <c r="E2680" s="66" t="s">
        <v>25439</v>
      </c>
      <c r="F2680" s="66" t="s">
        <v>25439</v>
      </c>
      <c r="G2680" s="66" t="s">
        <v>3923</v>
      </c>
      <c r="H2680" s="66" t="s">
        <v>3924</v>
      </c>
      <c r="I2680" s="66" t="s">
        <v>387</v>
      </c>
      <c r="J2680" s="68" t="s">
        <v>144</v>
      </c>
      <c r="K2680" s="68" t="s">
        <v>144</v>
      </c>
      <c r="L2680" s="68" t="s">
        <v>386</v>
      </c>
      <c r="M2680" s="66" t="s">
        <v>25611</v>
      </c>
      <c r="N2680" s="67" t="s">
        <v>3978</v>
      </c>
      <c r="O2680" s="67" t="s">
        <v>5323</v>
      </c>
      <c r="P2680" s="67" t="s">
        <v>3951</v>
      </c>
      <c r="Q2680" s="67" t="s">
        <v>3979</v>
      </c>
      <c r="R2680" s="67" t="s">
        <v>5324</v>
      </c>
      <c r="S2680" s="67" t="s">
        <v>5325</v>
      </c>
      <c r="T2680" s="67" t="s">
        <v>5326</v>
      </c>
      <c r="U2680" s="67" t="s">
        <v>5324</v>
      </c>
      <c r="V2680" s="67" t="s">
        <v>3968</v>
      </c>
      <c r="W2680" s="67" t="s">
        <v>25612</v>
      </c>
      <c r="X2680" s="67" t="s">
        <v>3934</v>
      </c>
      <c r="Y2680" s="67" t="s">
        <v>5328</v>
      </c>
      <c r="Z2680" s="67" t="s">
        <v>3936</v>
      </c>
      <c r="AA2680" s="67" t="s">
        <v>25613</v>
      </c>
      <c r="AB2680" s="67" t="s">
        <v>25614</v>
      </c>
      <c r="AC2680" s="67" t="s">
        <v>3939</v>
      </c>
      <c r="AD2680" s="67" t="s">
        <v>3940</v>
      </c>
      <c r="AE2680" s="67" t="s">
        <v>3941</v>
      </c>
      <c r="AF2680" s="67" t="s">
        <v>3940</v>
      </c>
      <c r="AG2680" s="67" t="s">
        <v>25615</v>
      </c>
      <c r="AH2680" s="67" t="s">
        <v>25616</v>
      </c>
      <c r="AI2680" s="67" t="s">
        <v>5280</v>
      </c>
      <c r="AJ2680" s="67" t="s">
        <v>3945</v>
      </c>
    </row>
    <row r="2681" spans="1:36" x14ac:dyDescent="0.2">
      <c r="A2681" s="66" t="s">
        <v>3919</v>
      </c>
      <c r="B2681" s="67" t="s">
        <v>25617</v>
      </c>
      <c r="C2681" s="66" t="str">
        <f t="shared" si="41"/>
        <v>P.S. PALLALLA</v>
      </c>
      <c r="D2681" s="67" t="s">
        <v>3921</v>
      </c>
      <c r="E2681" s="66" t="s">
        <v>25618</v>
      </c>
      <c r="F2681" s="66" t="s">
        <v>25618</v>
      </c>
      <c r="G2681" s="66" t="s">
        <v>3923</v>
      </c>
      <c r="H2681" s="66" t="s">
        <v>3924</v>
      </c>
      <c r="I2681" s="66" t="s">
        <v>1663</v>
      </c>
      <c r="J2681" s="68" t="s">
        <v>348</v>
      </c>
      <c r="K2681" s="68" t="s">
        <v>348</v>
      </c>
      <c r="L2681" s="68" t="s">
        <v>1662</v>
      </c>
      <c r="M2681" s="66" t="s">
        <v>25619</v>
      </c>
      <c r="N2681" s="67" t="s">
        <v>3927</v>
      </c>
      <c r="O2681" s="67" t="s">
        <v>3951</v>
      </c>
      <c r="P2681" s="67" t="s">
        <v>4146</v>
      </c>
      <c r="Q2681" s="67" t="s">
        <v>348</v>
      </c>
      <c r="R2681" s="67" t="s">
        <v>348</v>
      </c>
      <c r="S2681" s="67" t="s">
        <v>12713</v>
      </c>
      <c r="T2681" s="67" t="s">
        <v>6172</v>
      </c>
      <c r="U2681" s="67" t="s">
        <v>6173</v>
      </c>
      <c r="V2681" s="67" t="s">
        <v>3968</v>
      </c>
      <c r="W2681" s="67" t="s">
        <v>25620</v>
      </c>
      <c r="X2681" s="67" t="s">
        <v>3934</v>
      </c>
      <c r="Y2681" s="67" t="s">
        <v>3945</v>
      </c>
      <c r="Z2681" s="67" t="s">
        <v>3936</v>
      </c>
      <c r="AA2681" s="67" t="s">
        <v>10878</v>
      </c>
      <c r="AB2681" s="67" t="s">
        <v>25621</v>
      </c>
      <c r="AC2681" s="67" t="s">
        <v>3939</v>
      </c>
      <c r="AD2681" s="67" t="s">
        <v>3940</v>
      </c>
      <c r="AE2681" s="67" t="s">
        <v>3941</v>
      </c>
      <c r="AF2681" s="67" t="s">
        <v>3940</v>
      </c>
      <c r="AG2681" s="67" t="s">
        <v>25622</v>
      </c>
      <c r="AH2681" s="67" t="s">
        <v>25623</v>
      </c>
      <c r="AI2681" s="67" t="s">
        <v>25624</v>
      </c>
      <c r="AJ2681" s="67" t="s">
        <v>3945</v>
      </c>
    </row>
    <row r="2682" spans="1:36" x14ac:dyDescent="0.2">
      <c r="A2682" s="66" t="s">
        <v>3919</v>
      </c>
      <c r="B2682" s="67" t="s">
        <v>25625</v>
      </c>
      <c r="C2682" s="66" t="str">
        <f t="shared" si="41"/>
        <v>LABORATORIO DE REFERENCIA REGIONAL DE ICA</v>
      </c>
      <c r="D2682" s="67"/>
      <c r="E2682" s="66" t="s">
        <v>25626</v>
      </c>
      <c r="F2682" s="66" t="s">
        <v>25626</v>
      </c>
      <c r="G2682" s="66" t="s">
        <v>7844</v>
      </c>
      <c r="H2682" s="66" t="s">
        <v>4446</v>
      </c>
      <c r="I2682" s="66" t="s">
        <v>424</v>
      </c>
      <c r="J2682" s="68" t="s">
        <v>420</v>
      </c>
      <c r="K2682" s="68" t="s">
        <v>420</v>
      </c>
      <c r="L2682" s="68" t="s">
        <v>420</v>
      </c>
      <c r="M2682" s="66" t="s">
        <v>25627</v>
      </c>
      <c r="N2682" s="67" t="s">
        <v>4363</v>
      </c>
      <c r="O2682" s="67" t="s">
        <v>3964</v>
      </c>
      <c r="P2682" s="67" t="s">
        <v>3964</v>
      </c>
      <c r="Q2682" s="67" t="s">
        <v>420</v>
      </c>
      <c r="R2682" s="67" t="s">
        <v>3965</v>
      </c>
      <c r="S2682" s="67" t="s">
        <v>3966</v>
      </c>
      <c r="T2682" s="67" t="s">
        <v>25628</v>
      </c>
      <c r="U2682" s="67" t="s">
        <v>25629</v>
      </c>
      <c r="V2682" s="67" t="s">
        <v>4364</v>
      </c>
      <c r="W2682" s="67" t="s">
        <v>25630</v>
      </c>
      <c r="X2682" s="67" t="s">
        <v>3934</v>
      </c>
      <c r="Y2682" s="67" t="s">
        <v>3945</v>
      </c>
      <c r="Z2682" s="67" t="s">
        <v>3970</v>
      </c>
      <c r="AA2682" s="67" t="s">
        <v>25631</v>
      </c>
      <c r="AB2682" s="67" t="s">
        <v>25632</v>
      </c>
      <c r="AC2682" s="67" t="s">
        <v>3939</v>
      </c>
      <c r="AD2682" s="67" t="s">
        <v>3940</v>
      </c>
      <c r="AE2682" s="67" t="s">
        <v>3941</v>
      </c>
      <c r="AF2682" s="67" t="s">
        <v>3940</v>
      </c>
      <c r="AG2682" s="67" t="s">
        <v>25633</v>
      </c>
      <c r="AH2682" s="67" t="s">
        <v>25634</v>
      </c>
      <c r="AI2682" s="67" t="s">
        <v>3945</v>
      </c>
      <c r="AJ2682" s="67" t="s">
        <v>3945</v>
      </c>
    </row>
    <row r="2683" spans="1:36" x14ac:dyDescent="0.2">
      <c r="A2683" s="66" t="s">
        <v>3919</v>
      </c>
      <c r="B2683" s="67" t="s">
        <v>25635</v>
      </c>
      <c r="C2683" s="66" t="str">
        <f t="shared" si="41"/>
        <v>P.S. TUÑAD</v>
      </c>
      <c r="D2683" s="67" t="s">
        <v>3921</v>
      </c>
      <c r="E2683" s="66" t="s">
        <v>25636</v>
      </c>
      <c r="F2683" s="66" t="s">
        <v>25636</v>
      </c>
      <c r="G2683" s="66" t="s">
        <v>3923</v>
      </c>
      <c r="H2683" s="66" t="s">
        <v>3924</v>
      </c>
      <c r="I2683" s="66" t="s">
        <v>2398</v>
      </c>
      <c r="J2683" s="68" t="s">
        <v>147</v>
      </c>
      <c r="K2683" s="68" t="s">
        <v>1101</v>
      </c>
      <c r="L2683" s="68" t="s">
        <v>2397</v>
      </c>
      <c r="M2683" s="66" t="s">
        <v>25637</v>
      </c>
      <c r="N2683" s="67" t="s">
        <v>3926</v>
      </c>
      <c r="O2683" s="67" t="s">
        <v>4208</v>
      </c>
      <c r="P2683" s="67" t="s">
        <v>4040</v>
      </c>
      <c r="Q2683" s="67" t="s">
        <v>147</v>
      </c>
      <c r="R2683" s="67" t="s">
        <v>488</v>
      </c>
      <c r="S2683" s="67" t="s">
        <v>1615</v>
      </c>
      <c r="T2683" s="67" t="s">
        <v>4198</v>
      </c>
      <c r="U2683" s="67" t="s">
        <v>4199</v>
      </c>
      <c r="V2683" s="67" t="s">
        <v>3932</v>
      </c>
      <c r="W2683" s="67" t="s">
        <v>25638</v>
      </c>
      <c r="X2683" s="67" t="s">
        <v>3934</v>
      </c>
      <c r="Y2683" s="67" t="s">
        <v>3945</v>
      </c>
      <c r="Z2683" s="67" t="s">
        <v>3970</v>
      </c>
      <c r="AA2683" s="67" t="s">
        <v>4738</v>
      </c>
      <c r="AB2683" s="67" t="s">
        <v>25639</v>
      </c>
      <c r="AC2683" s="67" t="s">
        <v>3939</v>
      </c>
      <c r="AD2683" s="67" t="s">
        <v>3940</v>
      </c>
      <c r="AE2683" s="67" t="s">
        <v>3941</v>
      </c>
      <c r="AF2683" s="67" t="s">
        <v>3940</v>
      </c>
      <c r="AG2683" s="67" t="s">
        <v>25640</v>
      </c>
      <c r="AH2683" s="67" t="s">
        <v>25641</v>
      </c>
      <c r="AI2683" s="67" t="s">
        <v>25642</v>
      </c>
      <c r="AJ2683" s="67" t="s">
        <v>3945</v>
      </c>
    </row>
    <row r="2684" spans="1:36" x14ac:dyDescent="0.2">
      <c r="A2684" s="66" t="s">
        <v>3919</v>
      </c>
      <c r="B2684" s="67" t="s">
        <v>25643</v>
      </c>
      <c r="C2684" s="66" t="str">
        <f t="shared" si="41"/>
        <v>P.S. CCOLLCCA</v>
      </c>
      <c r="D2684" s="67" t="s">
        <v>3921</v>
      </c>
      <c r="E2684" s="66" t="s">
        <v>25644</v>
      </c>
      <c r="F2684" s="66" t="s">
        <v>25644</v>
      </c>
      <c r="G2684" s="66" t="s">
        <v>3923</v>
      </c>
      <c r="H2684" s="66" t="s">
        <v>3924</v>
      </c>
      <c r="I2684" s="66" t="s">
        <v>2359</v>
      </c>
      <c r="J2684" s="68" t="s">
        <v>273</v>
      </c>
      <c r="K2684" s="68" t="s">
        <v>491</v>
      </c>
      <c r="L2684" s="68" t="s">
        <v>2358</v>
      </c>
      <c r="M2684" s="66" t="s">
        <v>8411</v>
      </c>
      <c r="N2684" s="67" t="s">
        <v>4848</v>
      </c>
      <c r="O2684" s="67" t="s">
        <v>3951</v>
      </c>
      <c r="P2684" s="67" t="s">
        <v>4146</v>
      </c>
      <c r="Q2684" s="67" t="s">
        <v>273</v>
      </c>
      <c r="R2684" s="67" t="s">
        <v>491</v>
      </c>
      <c r="S2684" s="67" t="s">
        <v>22517</v>
      </c>
      <c r="T2684" s="67" t="s">
        <v>4849</v>
      </c>
      <c r="U2684" s="67" t="s">
        <v>4850</v>
      </c>
      <c r="V2684" s="67" t="s">
        <v>3932</v>
      </c>
      <c r="W2684" s="67" t="s">
        <v>3969</v>
      </c>
      <c r="X2684" s="67" t="s">
        <v>3934</v>
      </c>
      <c r="Y2684" s="67" t="s">
        <v>11302</v>
      </c>
      <c r="Z2684" s="67" t="s">
        <v>4935</v>
      </c>
      <c r="AA2684" s="67" t="s">
        <v>25645</v>
      </c>
      <c r="AB2684" s="67" t="s">
        <v>25646</v>
      </c>
      <c r="AC2684" s="67" t="s">
        <v>3939</v>
      </c>
      <c r="AD2684" s="67" t="s">
        <v>3940</v>
      </c>
      <c r="AE2684" s="67" t="s">
        <v>3941</v>
      </c>
      <c r="AF2684" s="67" t="s">
        <v>3940</v>
      </c>
      <c r="AG2684" s="67" t="s">
        <v>25647</v>
      </c>
      <c r="AH2684" s="67" t="s">
        <v>25648</v>
      </c>
      <c r="AI2684" s="67" t="s">
        <v>25649</v>
      </c>
      <c r="AJ2684" s="67" t="s">
        <v>3945</v>
      </c>
    </row>
    <row r="2685" spans="1:36" x14ac:dyDescent="0.2">
      <c r="A2685" s="66" t="s">
        <v>3919</v>
      </c>
      <c r="B2685" s="67" t="s">
        <v>25650</v>
      </c>
      <c r="C2685" s="66" t="str">
        <f t="shared" si="41"/>
        <v>P.S. PONGOCOCHA</v>
      </c>
      <c r="D2685" s="67" t="s">
        <v>3921</v>
      </c>
      <c r="E2685" s="66" t="s">
        <v>25651</v>
      </c>
      <c r="F2685" s="66" t="s">
        <v>25651</v>
      </c>
      <c r="G2685" s="66" t="s">
        <v>3923</v>
      </c>
      <c r="H2685" s="66" t="s">
        <v>3924</v>
      </c>
      <c r="I2685" s="66" t="s">
        <v>1225</v>
      </c>
      <c r="J2685" s="68" t="s">
        <v>273</v>
      </c>
      <c r="K2685" s="68" t="s">
        <v>1127</v>
      </c>
      <c r="L2685" s="68" t="s">
        <v>1224</v>
      </c>
      <c r="M2685" s="66" t="s">
        <v>25651</v>
      </c>
      <c r="N2685" s="67" t="s">
        <v>4848</v>
      </c>
      <c r="O2685" s="67" t="s">
        <v>4008</v>
      </c>
      <c r="P2685" s="67" t="s">
        <v>3928</v>
      </c>
      <c r="Q2685" s="67" t="s">
        <v>273</v>
      </c>
      <c r="R2685" s="67" t="s">
        <v>4952</v>
      </c>
      <c r="S2685" s="67" t="s">
        <v>8204</v>
      </c>
      <c r="T2685" s="67" t="s">
        <v>4953</v>
      </c>
      <c r="U2685" s="67" t="s">
        <v>4954</v>
      </c>
      <c r="V2685" s="67" t="s">
        <v>3932</v>
      </c>
      <c r="W2685" s="67" t="s">
        <v>3969</v>
      </c>
      <c r="X2685" s="67" t="s">
        <v>3934</v>
      </c>
      <c r="Y2685" s="67" t="s">
        <v>4955</v>
      </c>
      <c r="Z2685" s="67" t="s">
        <v>25652</v>
      </c>
      <c r="AA2685" s="67" t="s">
        <v>25653</v>
      </c>
      <c r="AB2685" s="67" t="s">
        <v>25654</v>
      </c>
      <c r="AC2685" s="67" t="s">
        <v>3939</v>
      </c>
      <c r="AD2685" s="67" t="s">
        <v>3940</v>
      </c>
      <c r="AE2685" s="67" t="s">
        <v>3941</v>
      </c>
      <c r="AF2685" s="67" t="s">
        <v>3940</v>
      </c>
      <c r="AG2685" s="67" t="s">
        <v>25655</v>
      </c>
      <c r="AH2685" s="67" t="s">
        <v>25656</v>
      </c>
      <c r="AI2685" s="67" t="s">
        <v>25657</v>
      </c>
      <c r="AJ2685" s="67" t="s">
        <v>3945</v>
      </c>
    </row>
    <row r="2686" spans="1:36" x14ac:dyDescent="0.2">
      <c r="A2686" s="66" t="s">
        <v>3919</v>
      </c>
      <c r="B2686" s="67" t="s">
        <v>25658</v>
      </c>
      <c r="C2686" s="66" t="str">
        <f t="shared" si="41"/>
        <v>C.S. NUEVA ALBORADA</v>
      </c>
      <c r="D2686" s="67" t="s">
        <v>4128</v>
      </c>
      <c r="E2686" s="66" t="s">
        <v>25659</v>
      </c>
      <c r="F2686" s="66" t="s">
        <v>25660</v>
      </c>
      <c r="G2686" s="66" t="s">
        <v>4129</v>
      </c>
      <c r="H2686" s="66" t="s">
        <v>3924</v>
      </c>
      <c r="I2686" s="66" t="s">
        <v>383</v>
      </c>
      <c r="J2686" s="68" t="s">
        <v>220</v>
      </c>
      <c r="K2686" s="68" t="s">
        <v>220</v>
      </c>
      <c r="L2686" s="68" t="s">
        <v>382</v>
      </c>
      <c r="M2686" s="66" t="s">
        <v>25661</v>
      </c>
      <c r="N2686" s="67" t="s">
        <v>4102</v>
      </c>
      <c r="O2686" s="67" t="s">
        <v>3928</v>
      </c>
      <c r="P2686" s="67" t="s">
        <v>4183</v>
      </c>
      <c r="Q2686" s="67" t="s">
        <v>220</v>
      </c>
      <c r="R2686" s="67" t="s">
        <v>4104</v>
      </c>
      <c r="S2686" s="67" t="s">
        <v>8739</v>
      </c>
      <c r="T2686" s="67" t="s">
        <v>4105</v>
      </c>
      <c r="U2686" s="67" t="s">
        <v>4106</v>
      </c>
      <c r="V2686" s="67" t="s">
        <v>4135</v>
      </c>
      <c r="W2686" s="67" t="s">
        <v>25662</v>
      </c>
      <c r="X2686" s="67" t="s">
        <v>3934</v>
      </c>
      <c r="Y2686" s="67" t="s">
        <v>8741</v>
      </c>
      <c r="Z2686" s="67" t="s">
        <v>4201</v>
      </c>
      <c r="AA2686" s="67" t="s">
        <v>3954</v>
      </c>
      <c r="AB2686" s="67" t="s">
        <v>25663</v>
      </c>
      <c r="AC2686" s="67" t="s">
        <v>3939</v>
      </c>
      <c r="AD2686" s="67" t="s">
        <v>3940</v>
      </c>
      <c r="AE2686" s="67" t="s">
        <v>3941</v>
      </c>
      <c r="AF2686" s="67" t="s">
        <v>3940</v>
      </c>
      <c r="AG2686" s="67" t="s">
        <v>25664</v>
      </c>
      <c r="AH2686" s="67" t="s">
        <v>25665</v>
      </c>
      <c r="AI2686" s="67" t="s">
        <v>25666</v>
      </c>
      <c r="AJ2686" s="67" t="s">
        <v>3945</v>
      </c>
    </row>
    <row r="2687" spans="1:36" x14ac:dyDescent="0.2">
      <c r="A2687" s="66" t="s">
        <v>3919</v>
      </c>
      <c r="B2687" s="67" t="s">
        <v>25667</v>
      </c>
      <c r="C2687" s="66" t="str">
        <f t="shared" si="41"/>
        <v>C.S. VALLECITO</v>
      </c>
      <c r="D2687" s="67" t="s">
        <v>4128</v>
      </c>
      <c r="E2687" s="66" t="s">
        <v>25668</v>
      </c>
      <c r="F2687" s="66" t="s">
        <v>25668</v>
      </c>
      <c r="G2687" s="66" t="s">
        <v>4129</v>
      </c>
      <c r="H2687" s="66" t="s">
        <v>3924</v>
      </c>
      <c r="I2687" s="66" t="s">
        <v>219</v>
      </c>
      <c r="J2687" s="68" t="s">
        <v>186</v>
      </c>
      <c r="K2687" s="68" t="s">
        <v>186</v>
      </c>
      <c r="L2687" s="68" t="s">
        <v>186</v>
      </c>
      <c r="M2687" s="66" t="s">
        <v>25669</v>
      </c>
      <c r="N2687" s="67" t="s">
        <v>4022</v>
      </c>
      <c r="O2687" s="67" t="s">
        <v>3951</v>
      </c>
      <c r="P2687" s="67" t="s">
        <v>4208</v>
      </c>
      <c r="Q2687" s="67" t="s">
        <v>186</v>
      </c>
      <c r="R2687" s="67" t="s">
        <v>186</v>
      </c>
      <c r="S2687" s="67" t="s">
        <v>4525</v>
      </c>
      <c r="T2687" s="67" t="s">
        <v>4264</v>
      </c>
      <c r="U2687" s="67" t="s">
        <v>4265</v>
      </c>
      <c r="V2687" s="67" t="s">
        <v>4135</v>
      </c>
      <c r="W2687" s="67" t="s">
        <v>25670</v>
      </c>
      <c r="X2687" s="67" t="s">
        <v>3934</v>
      </c>
      <c r="Y2687" s="67" t="s">
        <v>3945</v>
      </c>
      <c r="Z2687" s="67" t="s">
        <v>4526</v>
      </c>
      <c r="AA2687" s="67" t="s">
        <v>25671</v>
      </c>
      <c r="AB2687" s="67" t="s">
        <v>25672</v>
      </c>
      <c r="AC2687" s="67" t="s">
        <v>3939</v>
      </c>
      <c r="AD2687" s="67" t="s">
        <v>3940</v>
      </c>
      <c r="AE2687" s="67" t="s">
        <v>3941</v>
      </c>
      <c r="AF2687" s="67" t="s">
        <v>3940</v>
      </c>
      <c r="AG2687" s="67" t="s">
        <v>25673</v>
      </c>
      <c r="AH2687" s="67" t="s">
        <v>25674</v>
      </c>
      <c r="AI2687" s="67" t="s">
        <v>25675</v>
      </c>
      <c r="AJ2687" s="67" t="s">
        <v>3945</v>
      </c>
    </row>
    <row r="2688" spans="1:36" x14ac:dyDescent="0.2">
      <c r="A2688" s="66" t="s">
        <v>3919</v>
      </c>
      <c r="B2688" s="67" t="s">
        <v>25676</v>
      </c>
      <c r="C2688" s="66" t="str">
        <f t="shared" si="41"/>
        <v>P.S. SAN AGUSTIN</v>
      </c>
      <c r="D2688" s="67" t="s">
        <v>3921</v>
      </c>
      <c r="E2688" s="66" t="s">
        <v>2878</v>
      </c>
      <c r="F2688" s="66" t="s">
        <v>2878</v>
      </c>
      <c r="G2688" s="66" t="s">
        <v>3923</v>
      </c>
      <c r="H2688" s="66" t="s">
        <v>3924</v>
      </c>
      <c r="I2688" s="66" t="s">
        <v>759</v>
      </c>
      <c r="J2688" s="68" t="s">
        <v>420</v>
      </c>
      <c r="K2688" s="68" t="s">
        <v>421</v>
      </c>
      <c r="L2688" s="68" t="s">
        <v>758</v>
      </c>
      <c r="M2688" s="66" t="s">
        <v>25677</v>
      </c>
      <c r="N2688" s="67" t="s">
        <v>4363</v>
      </c>
      <c r="O2688" s="67" t="s">
        <v>4040</v>
      </c>
      <c r="P2688" s="67" t="s">
        <v>4040</v>
      </c>
      <c r="Q2688" s="67" t="s">
        <v>420</v>
      </c>
      <c r="R2688" s="67" t="s">
        <v>4611</v>
      </c>
      <c r="S2688" s="67" t="s">
        <v>476</v>
      </c>
      <c r="T2688" s="67" t="s">
        <v>4612</v>
      </c>
      <c r="U2688" s="67" t="s">
        <v>4613</v>
      </c>
      <c r="V2688" s="67" t="s">
        <v>3968</v>
      </c>
      <c r="W2688" s="67" t="s">
        <v>3940</v>
      </c>
      <c r="X2688" s="67" t="s">
        <v>3934</v>
      </c>
      <c r="Y2688" s="67" t="s">
        <v>3945</v>
      </c>
      <c r="Z2688" s="67" t="s">
        <v>3936</v>
      </c>
      <c r="AA2688" s="67" t="s">
        <v>7674</v>
      </c>
      <c r="AB2688" s="67" t="s">
        <v>25678</v>
      </c>
      <c r="AC2688" s="67" t="s">
        <v>3939</v>
      </c>
      <c r="AD2688" s="67" t="s">
        <v>3940</v>
      </c>
      <c r="AE2688" s="67" t="s">
        <v>3941</v>
      </c>
      <c r="AF2688" s="67" t="s">
        <v>3940</v>
      </c>
      <c r="AG2688" s="67" t="s">
        <v>25679</v>
      </c>
      <c r="AH2688" s="67" t="s">
        <v>25680</v>
      </c>
      <c r="AI2688" s="67" t="s">
        <v>5885</v>
      </c>
      <c r="AJ2688" s="67" t="s">
        <v>3945</v>
      </c>
    </row>
    <row r="2689" spans="1:36" x14ac:dyDescent="0.2">
      <c r="A2689" s="66" t="s">
        <v>3919</v>
      </c>
      <c r="B2689" s="67" t="s">
        <v>25681</v>
      </c>
      <c r="C2689" s="66" t="str">
        <f t="shared" si="41"/>
        <v>P.S. JARCAHUACA</v>
      </c>
      <c r="D2689" s="67" t="s">
        <v>3921</v>
      </c>
      <c r="E2689" s="66" t="s">
        <v>25682</v>
      </c>
      <c r="F2689" s="66" t="s">
        <v>25682</v>
      </c>
      <c r="G2689" s="66" t="s">
        <v>3923</v>
      </c>
      <c r="H2689" s="66" t="s">
        <v>3924</v>
      </c>
      <c r="I2689" s="66" t="s">
        <v>2499</v>
      </c>
      <c r="J2689" s="68" t="s">
        <v>198</v>
      </c>
      <c r="K2689" s="68" t="s">
        <v>198</v>
      </c>
      <c r="L2689" s="68" t="s">
        <v>2498</v>
      </c>
      <c r="M2689" s="66" t="s">
        <v>25683</v>
      </c>
      <c r="N2689" s="67" t="s">
        <v>4076</v>
      </c>
      <c r="O2689" s="67" t="s">
        <v>3951</v>
      </c>
      <c r="P2689" s="67" t="s">
        <v>4040</v>
      </c>
      <c r="Q2689" s="67" t="s">
        <v>198</v>
      </c>
      <c r="R2689" s="67" t="s">
        <v>198</v>
      </c>
      <c r="S2689" s="67" t="s">
        <v>2498</v>
      </c>
      <c r="T2689" s="67" t="s">
        <v>4078</v>
      </c>
      <c r="U2689" s="67" t="s">
        <v>4079</v>
      </c>
      <c r="V2689" s="67" t="s">
        <v>3932</v>
      </c>
      <c r="W2689" s="67" t="s">
        <v>3940</v>
      </c>
      <c r="X2689" s="67" t="s">
        <v>3934</v>
      </c>
      <c r="Y2689" s="67" t="s">
        <v>12858</v>
      </c>
      <c r="Z2689" s="67" t="s">
        <v>25684</v>
      </c>
      <c r="AA2689" s="67" t="s">
        <v>4823</v>
      </c>
      <c r="AB2689" s="67" t="s">
        <v>25685</v>
      </c>
      <c r="AC2689" s="67" t="s">
        <v>3939</v>
      </c>
      <c r="AD2689" s="67" t="s">
        <v>3940</v>
      </c>
      <c r="AE2689" s="67" t="s">
        <v>3941</v>
      </c>
      <c r="AF2689" s="67" t="s">
        <v>3940</v>
      </c>
      <c r="AG2689" s="67" t="s">
        <v>25686</v>
      </c>
      <c r="AH2689" s="67" t="s">
        <v>25687</v>
      </c>
      <c r="AI2689" s="67" t="s">
        <v>25688</v>
      </c>
      <c r="AJ2689" s="67" t="s">
        <v>3945</v>
      </c>
    </row>
    <row r="2690" spans="1:36" x14ac:dyDescent="0.2">
      <c r="A2690" s="66" t="s">
        <v>3919</v>
      </c>
      <c r="B2690" s="67" t="s">
        <v>25689</v>
      </c>
      <c r="C2690" s="66" t="str">
        <f t="shared" si="41"/>
        <v>P.S. NUEVA ESPERANZA</v>
      </c>
      <c r="D2690" s="67" t="s">
        <v>3921</v>
      </c>
      <c r="E2690" s="66" t="s">
        <v>10547</v>
      </c>
      <c r="F2690" s="66" t="s">
        <v>10547</v>
      </c>
      <c r="G2690" s="66" t="s">
        <v>3923</v>
      </c>
      <c r="H2690" s="66" t="s">
        <v>3924</v>
      </c>
      <c r="I2690" s="66" t="s">
        <v>872</v>
      </c>
      <c r="J2690" s="68" t="s">
        <v>147</v>
      </c>
      <c r="K2690" s="68" t="s">
        <v>379</v>
      </c>
      <c r="L2690" s="68" t="s">
        <v>379</v>
      </c>
      <c r="M2690" s="66" t="s">
        <v>16279</v>
      </c>
      <c r="N2690" s="67" t="s">
        <v>3926</v>
      </c>
      <c r="O2690" s="67" t="s">
        <v>4493</v>
      </c>
      <c r="P2690" s="67" t="s">
        <v>3951</v>
      </c>
      <c r="Q2690" s="67" t="s">
        <v>147</v>
      </c>
      <c r="R2690" s="67" t="s">
        <v>379</v>
      </c>
      <c r="S2690" s="67" t="s">
        <v>379</v>
      </c>
      <c r="T2690" s="67" t="s">
        <v>4494</v>
      </c>
      <c r="U2690" s="67" t="s">
        <v>4495</v>
      </c>
      <c r="V2690" s="67" t="s">
        <v>3968</v>
      </c>
      <c r="W2690" s="67" t="s">
        <v>25690</v>
      </c>
      <c r="X2690" s="67" t="s">
        <v>3934</v>
      </c>
      <c r="Y2690" s="67" t="s">
        <v>3945</v>
      </c>
      <c r="Z2690" s="67" t="s">
        <v>3936</v>
      </c>
      <c r="AA2690" s="67" t="s">
        <v>14586</v>
      </c>
      <c r="AB2690" s="67" t="s">
        <v>25691</v>
      </c>
      <c r="AC2690" s="67" t="s">
        <v>3939</v>
      </c>
      <c r="AD2690" s="67" t="s">
        <v>3940</v>
      </c>
      <c r="AE2690" s="67" t="s">
        <v>3941</v>
      </c>
      <c r="AF2690" s="67" t="s">
        <v>3940</v>
      </c>
      <c r="AG2690" s="67" t="s">
        <v>25692</v>
      </c>
      <c r="AH2690" s="67" t="s">
        <v>25693</v>
      </c>
      <c r="AI2690" s="67" t="s">
        <v>12878</v>
      </c>
      <c r="AJ2690" s="67" t="s">
        <v>3945</v>
      </c>
    </row>
    <row r="2691" spans="1:36" x14ac:dyDescent="0.2">
      <c r="A2691" s="66" t="s">
        <v>3919</v>
      </c>
      <c r="B2691" s="67" t="s">
        <v>25694</v>
      </c>
      <c r="C2691" s="66" t="str">
        <f t="shared" ref="C2691:C2754" si="42">CONCATENATE(D2691,E2691)</f>
        <v>P.S. EL CUMBE</v>
      </c>
      <c r="D2691" s="67" t="s">
        <v>3921</v>
      </c>
      <c r="E2691" s="66" t="s">
        <v>25695</v>
      </c>
      <c r="F2691" s="66" t="s">
        <v>25695</v>
      </c>
      <c r="G2691" s="66" t="s">
        <v>3923</v>
      </c>
      <c r="H2691" s="66" t="s">
        <v>3924</v>
      </c>
      <c r="I2691" s="66" t="s">
        <v>1829</v>
      </c>
      <c r="J2691" s="68" t="s">
        <v>147</v>
      </c>
      <c r="K2691" s="68" t="s">
        <v>148</v>
      </c>
      <c r="L2691" s="68" t="s">
        <v>1828</v>
      </c>
      <c r="M2691" s="66" t="s">
        <v>25696</v>
      </c>
      <c r="N2691" s="67" t="s">
        <v>3926</v>
      </c>
      <c r="O2691" s="67" t="s">
        <v>3927</v>
      </c>
      <c r="P2691" s="67" t="s">
        <v>4008</v>
      </c>
      <c r="Q2691" s="67" t="s">
        <v>147</v>
      </c>
      <c r="R2691" s="67" t="s">
        <v>148</v>
      </c>
      <c r="S2691" s="67" t="s">
        <v>1938</v>
      </c>
      <c r="T2691" s="67" t="s">
        <v>3930</v>
      </c>
      <c r="U2691" s="67" t="s">
        <v>3931</v>
      </c>
      <c r="V2691" s="67" t="s">
        <v>3968</v>
      </c>
      <c r="W2691" s="67" t="s">
        <v>25697</v>
      </c>
      <c r="X2691" s="67" t="s">
        <v>3934</v>
      </c>
      <c r="Y2691" s="67" t="s">
        <v>16935</v>
      </c>
      <c r="Z2691" s="67" t="s">
        <v>3936</v>
      </c>
      <c r="AA2691" s="67" t="s">
        <v>25698</v>
      </c>
      <c r="AB2691" s="67" t="s">
        <v>25699</v>
      </c>
      <c r="AC2691" s="67" t="s">
        <v>3939</v>
      </c>
      <c r="AD2691" s="67" t="s">
        <v>3940</v>
      </c>
      <c r="AE2691" s="67" t="s">
        <v>3941</v>
      </c>
      <c r="AF2691" s="67" t="s">
        <v>3940</v>
      </c>
      <c r="AG2691" s="67" t="s">
        <v>25700</v>
      </c>
      <c r="AH2691" s="67" t="s">
        <v>25701</v>
      </c>
      <c r="AI2691" s="67" t="s">
        <v>25702</v>
      </c>
      <c r="AJ2691" s="67" t="s">
        <v>3945</v>
      </c>
    </row>
    <row r="2692" spans="1:36" x14ac:dyDescent="0.2">
      <c r="A2692" s="66" t="s">
        <v>3919</v>
      </c>
      <c r="B2692" s="67" t="s">
        <v>25703</v>
      </c>
      <c r="C2692" s="66" t="str">
        <f t="shared" si="42"/>
        <v>P.S. SAN SEBASTIAN DE CHOROPAMPA</v>
      </c>
      <c r="D2692" s="67" t="s">
        <v>3921</v>
      </c>
      <c r="E2692" s="66" t="s">
        <v>25704</v>
      </c>
      <c r="F2692" s="66" t="s">
        <v>25704</v>
      </c>
      <c r="G2692" s="66" t="s">
        <v>3923</v>
      </c>
      <c r="H2692" s="66" t="s">
        <v>3924</v>
      </c>
      <c r="I2692" s="66" t="s">
        <v>2131</v>
      </c>
      <c r="J2692" s="68" t="s">
        <v>147</v>
      </c>
      <c r="K2692" s="68" t="s">
        <v>147</v>
      </c>
      <c r="L2692" s="68" t="s">
        <v>2089</v>
      </c>
      <c r="M2692" s="66" t="s">
        <v>25705</v>
      </c>
      <c r="N2692" s="67" t="s">
        <v>3926</v>
      </c>
      <c r="O2692" s="67" t="s">
        <v>4040</v>
      </c>
      <c r="P2692" s="67" t="s">
        <v>4146</v>
      </c>
      <c r="Q2692" s="67" t="s">
        <v>147</v>
      </c>
      <c r="R2692" s="67" t="s">
        <v>147</v>
      </c>
      <c r="S2692" s="67" t="s">
        <v>2089</v>
      </c>
      <c r="T2692" s="67" t="s">
        <v>4198</v>
      </c>
      <c r="U2692" s="67" t="s">
        <v>4199</v>
      </c>
      <c r="V2692" s="67" t="s">
        <v>3968</v>
      </c>
      <c r="W2692" s="67" t="s">
        <v>25706</v>
      </c>
      <c r="X2692" s="67" t="s">
        <v>3934</v>
      </c>
      <c r="Y2692" s="67" t="s">
        <v>3945</v>
      </c>
      <c r="Z2692" s="67" t="s">
        <v>4201</v>
      </c>
      <c r="AA2692" s="67" t="s">
        <v>25707</v>
      </c>
      <c r="AB2692" s="67" t="s">
        <v>25708</v>
      </c>
      <c r="AC2692" s="67" t="s">
        <v>3939</v>
      </c>
      <c r="AD2692" s="67" t="s">
        <v>3940</v>
      </c>
      <c r="AE2692" s="67" t="s">
        <v>3941</v>
      </c>
      <c r="AF2692" s="67" t="s">
        <v>3940</v>
      </c>
      <c r="AG2692" s="67" t="s">
        <v>25709</v>
      </c>
      <c r="AH2692" s="67" t="s">
        <v>25710</v>
      </c>
      <c r="AI2692" s="67" t="s">
        <v>17070</v>
      </c>
      <c r="AJ2692" s="67" t="s">
        <v>3945</v>
      </c>
    </row>
    <row r="2693" spans="1:36" x14ac:dyDescent="0.2">
      <c r="A2693" s="66" t="s">
        <v>3919</v>
      </c>
      <c r="B2693" s="67" t="s">
        <v>25711</v>
      </c>
      <c r="C2693" s="66" t="str">
        <f t="shared" si="42"/>
        <v>P.S. LA CONGA DE CALLAYUC</v>
      </c>
      <c r="D2693" s="67" t="s">
        <v>3921</v>
      </c>
      <c r="E2693" s="66" t="s">
        <v>25712</v>
      </c>
      <c r="F2693" s="66" t="s">
        <v>25712</v>
      </c>
      <c r="G2693" s="66" t="s">
        <v>3923</v>
      </c>
      <c r="H2693" s="66" t="s">
        <v>3924</v>
      </c>
      <c r="I2693" s="66" t="s">
        <v>1829</v>
      </c>
      <c r="J2693" s="68" t="s">
        <v>147</v>
      </c>
      <c r="K2693" s="68" t="s">
        <v>148</v>
      </c>
      <c r="L2693" s="68" t="s">
        <v>1828</v>
      </c>
      <c r="M2693" s="66" t="s">
        <v>25713</v>
      </c>
      <c r="N2693" s="67" t="s">
        <v>3926</v>
      </c>
      <c r="O2693" s="67" t="s">
        <v>3927</v>
      </c>
      <c r="P2693" s="67" t="s">
        <v>3928</v>
      </c>
      <c r="Q2693" s="67" t="s">
        <v>147</v>
      </c>
      <c r="R2693" s="67" t="s">
        <v>148</v>
      </c>
      <c r="S2693" s="67" t="s">
        <v>3929</v>
      </c>
      <c r="T2693" s="67" t="s">
        <v>3930</v>
      </c>
      <c r="U2693" s="67" t="s">
        <v>3931</v>
      </c>
      <c r="V2693" s="67" t="s">
        <v>3932</v>
      </c>
      <c r="W2693" s="67" t="s">
        <v>3933</v>
      </c>
      <c r="X2693" s="67" t="s">
        <v>3934</v>
      </c>
      <c r="Y2693" s="67" t="s">
        <v>4707</v>
      </c>
      <c r="Z2693" s="67" t="s">
        <v>3936</v>
      </c>
      <c r="AA2693" s="67" t="s">
        <v>25714</v>
      </c>
      <c r="AB2693" s="67" t="s">
        <v>25715</v>
      </c>
      <c r="AC2693" s="67" t="s">
        <v>3939</v>
      </c>
      <c r="AD2693" s="67" t="s">
        <v>3940</v>
      </c>
      <c r="AE2693" s="67" t="s">
        <v>3941</v>
      </c>
      <c r="AF2693" s="67" t="s">
        <v>3940</v>
      </c>
      <c r="AG2693" s="67" t="s">
        <v>25716</v>
      </c>
      <c r="AH2693" s="67" t="s">
        <v>25717</v>
      </c>
      <c r="AI2693" s="67" t="s">
        <v>16027</v>
      </c>
      <c r="AJ2693" s="67" t="s">
        <v>3945</v>
      </c>
    </row>
    <row r="2694" spans="1:36" x14ac:dyDescent="0.2">
      <c r="A2694" s="66" t="s">
        <v>3919</v>
      </c>
      <c r="B2694" s="67" t="s">
        <v>25718</v>
      </c>
      <c r="C2694" s="66" t="str">
        <f t="shared" si="42"/>
        <v>P.S. SANTA ROSA DE LAGARTO</v>
      </c>
      <c r="D2694" s="67" t="s">
        <v>3921</v>
      </c>
      <c r="E2694" s="66" t="s">
        <v>25719</v>
      </c>
      <c r="F2694" s="66" t="s">
        <v>25719</v>
      </c>
      <c r="G2694" s="66" t="s">
        <v>3923</v>
      </c>
      <c r="H2694" s="66" t="s">
        <v>3924</v>
      </c>
      <c r="I2694" s="66" t="s">
        <v>153</v>
      </c>
      <c r="J2694" s="68" t="s">
        <v>151</v>
      </c>
      <c r="K2694" s="68" t="s">
        <v>151</v>
      </c>
      <c r="L2694" s="68" t="s">
        <v>152</v>
      </c>
      <c r="M2694" s="66" t="s">
        <v>3948</v>
      </c>
      <c r="N2694" s="67" t="s">
        <v>3949</v>
      </c>
      <c r="O2694" s="67" t="s">
        <v>3950</v>
      </c>
      <c r="P2694" s="67" t="s">
        <v>3951</v>
      </c>
      <c r="Q2694" s="67" t="s">
        <v>151</v>
      </c>
      <c r="R2694" s="67" t="s">
        <v>151</v>
      </c>
      <c r="S2694" s="67" t="s">
        <v>406</v>
      </c>
      <c r="T2694" s="67" t="s">
        <v>3952</v>
      </c>
      <c r="U2694" s="67" t="s">
        <v>3953</v>
      </c>
      <c r="V2694" s="67" t="s">
        <v>3932</v>
      </c>
      <c r="W2694" s="67" t="s">
        <v>3948</v>
      </c>
      <c r="X2694" s="67" t="s">
        <v>3934</v>
      </c>
      <c r="Y2694" s="67" t="s">
        <v>3945</v>
      </c>
      <c r="Z2694" s="67" t="s">
        <v>3948</v>
      </c>
      <c r="AA2694" s="67" t="s">
        <v>3954</v>
      </c>
      <c r="AB2694" s="67" t="s">
        <v>25720</v>
      </c>
      <c r="AC2694" s="67" t="s">
        <v>3939</v>
      </c>
      <c r="AD2694" s="67" t="s">
        <v>3940</v>
      </c>
      <c r="AE2694" s="67" t="s">
        <v>3941</v>
      </c>
      <c r="AF2694" s="67" t="s">
        <v>3940</v>
      </c>
      <c r="AG2694" s="67" t="s">
        <v>25721</v>
      </c>
      <c r="AH2694" s="67" t="s">
        <v>25722</v>
      </c>
      <c r="AI2694" s="67" t="s">
        <v>8986</v>
      </c>
      <c r="AJ2694" s="67" t="s">
        <v>3945</v>
      </c>
    </row>
    <row r="2695" spans="1:36" x14ac:dyDescent="0.2">
      <c r="A2695" s="66" t="s">
        <v>3919</v>
      </c>
      <c r="B2695" s="67" t="s">
        <v>25723</v>
      </c>
      <c r="C2695" s="66" t="str">
        <f t="shared" si="42"/>
        <v>P.S. COLLPANI</v>
      </c>
      <c r="D2695" s="67" t="s">
        <v>3921</v>
      </c>
      <c r="E2695" s="66" t="s">
        <v>25724</v>
      </c>
      <c r="F2695" s="66" t="s">
        <v>25724</v>
      </c>
      <c r="G2695" s="66" t="s">
        <v>3923</v>
      </c>
      <c r="H2695" s="66" t="s">
        <v>3924</v>
      </c>
      <c r="I2695" s="66" t="s">
        <v>665</v>
      </c>
      <c r="J2695" s="68" t="s">
        <v>264</v>
      </c>
      <c r="K2695" s="68" t="s">
        <v>663</v>
      </c>
      <c r="L2695" s="68" t="s">
        <v>664</v>
      </c>
      <c r="M2695" s="66" t="s">
        <v>25725</v>
      </c>
      <c r="N2695" s="67" t="s">
        <v>4064</v>
      </c>
      <c r="O2695" s="67" t="s">
        <v>4040</v>
      </c>
      <c r="P2695" s="67" t="s">
        <v>4146</v>
      </c>
      <c r="Q2695" s="67" t="s">
        <v>264</v>
      </c>
      <c r="R2695" s="67" t="s">
        <v>6491</v>
      </c>
      <c r="S2695" s="67" t="s">
        <v>663</v>
      </c>
      <c r="T2695" s="67" t="s">
        <v>6492</v>
      </c>
      <c r="U2695" s="67" t="s">
        <v>6493</v>
      </c>
      <c r="V2695" s="67" t="s">
        <v>3932</v>
      </c>
      <c r="W2695" s="67" t="s">
        <v>25726</v>
      </c>
      <c r="X2695" s="67" t="s">
        <v>3934</v>
      </c>
      <c r="Y2695" s="67" t="s">
        <v>25727</v>
      </c>
      <c r="Z2695" s="67" t="s">
        <v>13374</v>
      </c>
      <c r="AA2695" s="67" t="s">
        <v>5172</v>
      </c>
      <c r="AB2695" s="67" t="s">
        <v>25728</v>
      </c>
      <c r="AC2695" s="67" t="s">
        <v>3939</v>
      </c>
      <c r="AD2695" s="67" t="s">
        <v>3940</v>
      </c>
      <c r="AE2695" s="67" t="s">
        <v>3941</v>
      </c>
      <c r="AF2695" s="67" t="s">
        <v>3940</v>
      </c>
      <c r="AG2695" s="67" t="s">
        <v>25729</v>
      </c>
      <c r="AH2695" s="67" t="s">
        <v>25730</v>
      </c>
      <c r="AI2695" s="67" t="s">
        <v>25731</v>
      </c>
      <c r="AJ2695" s="67" t="s">
        <v>3945</v>
      </c>
    </row>
    <row r="2696" spans="1:36" x14ac:dyDescent="0.2">
      <c r="A2696" s="66" t="s">
        <v>3919</v>
      </c>
      <c r="B2696" s="67" t="s">
        <v>25732</v>
      </c>
      <c r="C2696" s="66" t="str">
        <f t="shared" si="42"/>
        <v>P.S. CHAICHA</v>
      </c>
      <c r="D2696" s="67" t="s">
        <v>3921</v>
      </c>
      <c r="E2696" s="66" t="s">
        <v>25733</v>
      </c>
      <c r="F2696" s="66" t="s">
        <v>25733</v>
      </c>
      <c r="G2696" s="66" t="s">
        <v>3923</v>
      </c>
      <c r="H2696" s="66" t="s">
        <v>3924</v>
      </c>
      <c r="I2696" s="66" t="s">
        <v>1785</v>
      </c>
      <c r="J2696" s="68" t="s">
        <v>273</v>
      </c>
      <c r="K2696" s="68" t="s">
        <v>719</v>
      </c>
      <c r="L2696" s="68" t="s">
        <v>1784</v>
      </c>
      <c r="M2696" s="66" t="s">
        <v>25734</v>
      </c>
      <c r="N2696" s="67" t="s">
        <v>4848</v>
      </c>
      <c r="O2696" s="67" t="s">
        <v>4208</v>
      </c>
      <c r="P2696" s="67" t="s">
        <v>4023</v>
      </c>
      <c r="Q2696" s="67" t="s">
        <v>273</v>
      </c>
      <c r="R2696" s="67" t="s">
        <v>720</v>
      </c>
      <c r="S2696" s="67" t="s">
        <v>13855</v>
      </c>
      <c r="T2696" s="67" t="s">
        <v>5666</v>
      </c>
      <c r="U2696" s="67" t="s">
        <v>5667</v>
      </c>
      <c r="V2696" s="67" t="s">
        <v>3932</v>
      </c>
      <c r="W2696" s="67" t="s">
        <v>3969</v>
      </c>
      <c r="X2696" s="67" t="s">
        <v>3934</v>
      </c>
      <c r="Y2696" s="67" t="s">
        <v>11302</v>
      </c>
      <c r="Z2696" s="67" t="s">
        <v>4935</v>
      </c>
      <c r="AA2696" s="67" t="s">
        <v>5670</v>
      </c>
      <c r="AB2696" s="67" t="s">
        <v>25735</v>
      </c>
      <c r="AC2696" s="67" t="s">
        <v>3939</v>
      </c>
      <c r="AD2696" s="67" t="s">
        <v>3940</v>
      </c>
      <c r="AE2696" s="67" t="s">
        <v>3941</v>
      </c>
      <c r="AF2696" s="67" t="s">
        <v>3940</v>
      </c>
      <c r="AG2696" s="67" t="s">
        <v>25736</v>
      </c>
      <c r="AH2696" s="67" t="s">
        <v>25737</v>
      </c>
      <c r="AI2696" s="67" t="s">
        <v>25738</v>
      </c>
      <c r="AJ2696" s="67" t="s">
        <v>3945</v>
      </c>
    </row>
    <row r="2697" spans="1:36" x14ac:dyDescent="0.2">
      <c r="A2697" s="66" t="s">
        <v>3919</v>
      </c>
      <c r="B2697" s="67" t="s">
        <v>25739</v>
      </c>
      <c r="C2697" s="66" t="str">
        <f t="shared" si="42"/>
        <v>P.S. BRILLO NUEVO</v>
      </c>
      <c r="D2697" s="67" t="s">
        <v>3921</v>
      </c>
      <c r="E2697" s="66" t="s">
        <v>25740</v>
      </c>
      <c r="F2697" s="66" t="s">
        <v>25740</v>
      </c>
      <c r="G2697" s="66" t="s">
        <v>3923</v>
      </c>
      <c r="H2697" s="66" t="s">
        <v>3924</v>
      </c>
      <c r="I2697" s="66" t="s">
        <v>1761</v>
      </c>
      <c r="J2697" s="68" t="s">
        <v>151</v>
      </c>
      <c r="K2697" s="68" t="s">
        <v>591</v>
      </c>
      <c r="L2697" s="68" t="s">
        <v>1760</v>
      </c>
      <c r="M2697" s="66" t="s">
        <v>3948</v>
      </c>
      <c r="N2697" s="67" t="s">
        <v>3949</v>
      </c>
      <c r="O2697" s="67" t="s">
        <v>4146</v>
      </c>
      <c r="P2697" s="67" t="s">
        <v>3928</v>
      </c>
      <c r="Q2697" s="67" t="s">
        <v>151</v>
      </c>
      <c r="R2697" s="67" t="s">
        <v>592</v>
      </c>
      <c r="S2697" s="67" t="s">
        <v>13575</v>
      </c>
      <c r="T2697" s="67" t="s">
        <v>3952</v>
      </c>
      <c r="U2697" s="67" t="s">
        <v>3953</v>
      </c>
      <c r="V2697" s="67" t="s">
        <v>3932</v>
      </c>
      <c r="W2697" s="67" t="s">
        <v>3948</v>
      </c>
      <c r="X2697" s="67" t="s">
        <v>3934</v>
      </c>
      <c r="Y2697" s="67" t="s">
        <v>3945</v>
      </c>
      <c r="Z2697" s="67" t="s">
        <v>3948</v>
      </c>
      <c r="AA2697" s="67" t="s">
        <v>3954</v>
      </c>
      <c r="AB2697" s="67" t="s">
        <v>25741</v>
      </c>
      <c r="AC2697" s="67" t="s">
        <v>3939</v>
      </c>
      <c r="AD2697" s="67" t="s">
        <v>3940</v>
      </c>
      <c r="AE2697" s="67" t="s">
        <v>3941</v>
      </c>
      <c r="AF2697" s="67" t="s">
        <v>3940</v>
      </c>
      <c r="AG2697" s="67" t="s">
        <v>25742</v>
      </c>
      <c r="AH2697" s="67" t="s">
        <v>25743</v>
      </c>
      <c r="AI2697" s="67" t="s">
        <v>25744</v>
      </c>
      <c r="AJ2697" s="67" t="s">
        <v>3945</v>
      </c>
    </row>
    <row r="2698" spans="1:36" x14ac:dyDescent="0.2">
      <c r="A2698" s="66" t="s">
        <v>3919</v>
      </c>
      <c r="B2698" s="67" t="s">
        <v>25745</v>
      </c>
      <c r="C2698" s="66" t="str">
        <f t="shared" si="42"/>
        <v>P.S. ORURO</v>
      </c>
      <c r="D2698" s="67" t="s">
        <v>3921</v>
      </c>
      <c r="E2698" s="66" t="s">
        <v>25746</v>
      </c>
      <c r="F2698" s="66" t="s">
        <v>25746</v>
      </c>
      <c r="G2698" s="66" t="s">
        <v>3923</v>
      </c>
      <c r="H2698" s="66" t="s">
        <v>3924</v>
      </c>
      <c r="I2698" s="66" t="s">
        <v>764</v>
      </c>
      <c r="J2698" s="68" t="s">
        <v>186</v>
      </c>
      <c r="K2698" s="68" t="s">
        <v>762</v>
      </c>
      <c r="L2698" s="68" t="s">
        <v>763</v>
      </c>
      <c r="M2698" s="66" t="s">
        <v>25747</v>
      </c>
      <c r="N2698" s="67" t="s">
        <v>4022</v>
      </c>
      <c r="O2698" s="67" t="s">
        <v>4323</v>
      </c>
      <c r="P2698" s="67" t="s">
        <v>3928</v>
      </c>
      <c r="Q2698" s="67" t="s">
        <v>186</v>
      </c>
      <c r="R2698" s="67" t="s">
        <v>968</v>
      </c>
      <c r="S2698" s="67" t="s">
        <v>763</v>
      </c>
      <c r="T2698" s="67" t="s">
        <v>5052</v>
      </c>
      <c r="U2698" s="67" t="s">
        <v>5053</v>
      </c>
      <c r="V2698" s="67" t="s">
        <v>3932</v>
      </c>
      <c r="W2698" s="67" t="s">
        <v>3948</v>
      </c>
      <c r="X2698" s="67" t="s">
        <v>3934</v>
      </c>
      <c r="Y2698" s="67" t="s">
        <v>3945</v>
      </c>
      <c r="Z2698" s="67" t="s">
        <v>10043</v>
      </c>
      <c r="AA2698" s="67" t="s">
        <v>3954</v>
      </c>
      <c r="AB2698" s="67" t="s">
        <v>25748</v>
      </c>
      <c r="AC2698" s="67" t="s">
        <v>3939</v>
      </c>
      <c r="AD2698" s="67" t="s">
        <v>3940</v>
      </c>
      <c r="AE2698" s="67" t="s">
        <v>3941</v>
      </c>
      <c r="AF2698" s="67" t="s">
        <v>3940</v>
      </c>
      <c r="AG2698" s="67" t="s">
        <v>25749</v>
      </c>
      <c r="AH2698" s="67" t="s">
        <v>25750</v>
      </c>
      <c r="AI2698" s="67" t="s">
        <v>25751</v>
      </c>
      <c r="AJ2698" s="67" t="s">
        <v>3945</v>
      </c>
    </row>
    <row r="2699" spans="1:36" x14ac:dyDescent="0.2">
      <c r="A2699" s="66" t="s">
        <v>3919</v>
      </c>
      <c r="B2699" s="67" t="s">
        <v>25752</v>
      </c>
      <c r="C2699" s="66" t="str">
        <f t="shared" si="42"/>
        <v>P.S. PABELLON CHICO</v>
      </c>
      <c r="D2699" s="67" t="s">
        <v>3921</v>
      </c>
      <c r="E2699" s="66" t="s">
        <v>25753</v>
      </c>
      <c r="F2699" s="66" t="s">
        <v>25753</v>
      </c>
      <c r="G2699" s="66" t="s">
        <v>3923</v>
      </c>
      <c r="H2699" s="66" t="s">
        <v>3924</v>
      </c>
      <c r="I2699" s="66" t="s">
        <v>1262</v>
      </c>
      <c r="J2699" s="68" t="s">
        <v>147</v>
      </c>
      <c r="K2699" s="68" t="s">
        <v>324</v>
      </c>
      <c r="L2699" s="68" t="s">
        <v>1261</v>
      </c>
      <c r="M2699" s="66" t="s">
        <v>25754</v>
      </c>
      <c r="N2699" s="67" t="s">
        <v>3926</v>
      </c>
      <c r="O2699" s="67" t="s">
        <v>3950</v>
      </c>
      <c r="P2699" s="67" t="s">
        <v>4040</v>
      </c>
      <c r="Q2699" s="67" t="s">
        <v>147</v>
      </c>
      <c r="R2699" s="67" t="s">
        <v>324</v>
      </c>
      <c r="S2699" s="67" t="s">
        <v>1261</v>
      </c>
      <c r="T2699" s="67" t="s">
        <v>4198</v>
      </c>
      <c r="U2699" s="67" t="s">
        <v>4199</v>
      </c>
      <c r="V2699" s="67" t="s">
        <v>3932</v>
      </c>
      <c r="W2699" s="67" t="s">
        <v>25755</v>
      </c>
      <c r="X2699" s="67" t="s">
        <v>3934</v>
      </c>
      <c r="Y2699" s="67" t="s">
        <v>3945</v>
      </c>
      <c r="Z2699" s="67" t="s">
        <v>4201</v>
      </c>
      <c r="AA2699" s="67" t="s">
        <v>25756</v>
      </c>
      <c r="AB2699" s="67" t="s">
        <v>25757</v>
      </c>
      <c r="AC2699" s="67" t="s">
        <v>3939</v>
      </c>
      <c r="AD2699" s="67" t="s">
        <v>3940</v>
      </c>
      <c r="AE2699" s="67" t="s">
        <v>3941</v>
      </c>
      <c r="AF2699" s="67" t="s">
        <v>3940</v>
      </c>
      <c r="AG2699" s="67" t="s">
        <v>25758</v>
      </c>
      <c r="AH2699" s="67" t="s">
        <v>25759</v>
      </c>
      <c r="AI2699" s="67" t="s">
        <v>9749</v>
      </c>
      <c r="AJ2699" s="67" t="s">
        <v>3945</v>
      </c>
    </row>
    <row r="2700" spans="1:36" x14ac:dyDescent="0.2">
      <c r="A2700" s="66" t="s">
        <v>3919</v>
      </c>
      <c r="B2700" s="67" t="s">
        <v>25760</v>
      </c>
      <c r="C2700" s="66" t="str">
        <f t="shared" si="42"/>
        <v>C.S. CANARIA</v>
      </c>
      <c r="D2700" s="67" t="s">
        <v>4128</v>
      </c>
      <c r="E2700" s="66" t="s">
        <v>2237</v>
      </c>
      <c r="F2700" s="66" t="s">
        <v>2237</v>
      </c>
      <c r="G2700" s="66" t="s">
        <v>4129</v>
      </c>
      <c r="H2700" s="66" t="s">
        <v>3924</v>
      </c>
      <c r="I2700" s="66" t="s">
        <v>2238</v>
      </c>
      <c r="J2700" s="68" t="s">
        <v>273</v>
      </c>
      <c r="K2700" s="68" t="s">
        <v>520</v>
      </c>
      <c r="L2700" s="68" t="s">
        <v>2237</v>
      </c>
      <c r="M2700" s="66" t="s">
        <v>8946</v>
      </c>
      <c r="N2700" s="67" t="s">
        <v>4848</v>
      </c>
      <c r="O2700" s="67" t="s">
        <v>4008</v>
      </c>
      <c r="P2700" s="67" t="s">
        <v>4023</v>
      </c>
      <c r="Q2700" s="67" t="s">
        <v>273</v>
      </c>
      <c r="R2700" s="67" t="s">
        <v>4952</v>
      </c>
      <c r="S2700" s="67" t="s">
        <v>520</v>
      </c>
      <c r="T2700" s="67" t="s">
        <v>4953</v>
      </c>
      <c r="U2700" s="67" t="s">
        <v>4954</v>
      </c>
      <c r="V2700" s="67" t="s">
        <v>4135</v>
      </c>
      <c r="W2700" s="67" t="s">
        <v>3969</v>
      </c>
      <c r="X2700" s="67" t="s">
        <v>3934</v>
      </c>
      <c r="Y2700" s="67" t="s">
        <v>4955</v>
      </c>
      <c r="Z2700" s="67" t="s">
        <v>3970</v>
      </c>
      <c r="AA2700" s="67" t="s">
        <v>25761</v>
      </c>
      <c r="AB2700" s="67" t="s">
        <v>25762</v>
      </c>
      <c r="AC2700" s="67" t="s">
        <v>3939</v>
      </c>
      <c r="AD2700" s="67" t="s">
        <v>3940</v>
      </c>
      <c r="AE2700" s="67" t="s">
        <v>3941</v>
      </c>
      <c r="AF2700" s="67" t="s">
        <v>3940</v>
      </c>
      <c r="AG2700" s="67" t="s">
        <v>25763</v>
      </c>
      <c r="AH2700" s="67" t="s">
        <v>25764</v>
      </c>
      <c r="AI2700" s="67" t="s">
        <v>25765</v>
      </c>
      <c r="AJ2700" s="67" t="s">
        <v>3945</v>
      </c>
    </row>
    <row r="2701" spans="1:36" x14ac:dyDescent="0.2">
      <c r="A2701" s="66" t="s">
        <v>3919</v>
      </c>
      <c r="B2701" s="67" t="s">
        <v>25766</v>
      </c>
      <c r="C2701" s="66" t="str">
        <f t="shared" si="42"/>
        <v>P.S. SALINAS MOCHE</v>
      </c>
      <c r="D2701" s="67" t="s">
        <v>3921</v>
      </c>
      <c r="E2701" s="66" t="s">
        <v>25767</v>
      </c>
      <c r="F2701" s="66" t="s">
        <v>25768</v>
      </c>
      <c r="G2701" s="66" t="s">
        <v>3923</v>
      </c>
      <c r="H2701" s="66" t="s">
        <v>3924</v>
      </c>
      <c r="I2701" s="66" t="s">
        <v>2507</v>
      </c>
      <c r="J2701" s="68" t="s">
        <v>882</v>
      </c>
      <c r="K2701" s="68" t="s">
        <v>1012</v>
      </c>
      <c r="L2701" s="68" t="s">
        <v>2506</v>
      </c>
      <c r="M2701" s="66" t="s">
        <v>25769</v>
      </c>
      <c r="N2701" s="67" t="s">
        <v>5323</v>
      </c>
      <c r="O2701" s="67" t="s">
        <v>3951</v>
      </c>
      <c r="P2701" s="67" t="s">
        <v>4023</v>
      </c>
      <c r="Q2701" s="67" t="s">
        <v>882</v>
      </c>
      <c r="R2701" s="67" t="s">
        <v>882</v>
      </c>
      <c r="S2701" s="67" t="s">
        <v>1113</v>
      </c>
      <c r="T2701" s="67" t="s">
        <v>6773</v>
      </c>
      <c r="U2701" s="67" t="s">
        <v>6774</v>
      </c>
      <c r="V2701" s="67" t="s">
        <v>3932</v>
      </c>
      <c r="W2701" s="67" t="s">
        <v>25770</v>
      </c>
      <c r="X2701" s="67" t="s">
        <v>3934</v>
      </c>
      <c r="Y2701" s="67" t="s">
        <v>24139</v>
      </c>
      <c r="Z2701" s="67" t="s">
        <v>8133</v>
      </c>
      <c r="AA2701" s="67" t="s">
        <v>25771</v>
      </c>
      <c r="AB2701" s="67" t="s">
        <v>25772</v>
      </c>
      <c r="AC2701" s="67" t="s">
        <v>3939</v>
      </c>
      <c r="AD2701" s="67" t="s">
        <v>3940</v>
      </c>
      <c r="AE2701" s="67" t="s">
        <v>3941</v>
      </c>
      <c r="AF2701" s="67" t="s">
        <v>3940</v>
      </c>
      <c r="AG2701" s="67" t="s">
        <v>25773</v>
      </c>
      <c r="AH2701" s="67" t="s">
        <v>25774</v>
      </c>
      <c r="AI2701" s="67" t="s">
        <v>25775</v>
      </c>
      <c r="AJ2701" s="67" t="s">
        <v>3945</v>
      </c>
    </row>
    <row r="2702" spans="1:36" x14ac:dyDescent="0.2">
      <c r="A2702" s="66" t="s">
        <v>3919</v>
      </c>
      <c r="B2702" s="67" t="s">
        <v>25776</v>
      </c>
      <c r="C2702" s="66" t="str">
        <f t="shared" si="42"/>
        <v>P.S. EL PORVENIR KM 25</v>
      </c>
      <c r="D2702" s="67" t="s">
        <v>3921</v>
      </c>
      <c r="E2702" s="66" t="s">
        <v>25777</v>
      </c>
      <c r="F2702" s="66" t="s">
        <v>25777</v>
      </c>
      <c r="G2702" s="66" t="s">
        <v>3923</v>
      </c>
      <c r="H2702" s="66" t="s">
        <v>3924</v>
      </c>
      <c r="I2702" s="66" t="s">
        <v>947</v>
      </c>
      <c r="J2702" s="68" t="s">
        <v>177</v>
      </c>
      <c r="K2702" s="68" t="s">
        <v>178</v>
      </c>
      <c r="L2702" s="68" t="s">
        <v>946</v>
      </c>
      <c r="M2702" s="66" t="s">
        <v>25778</v>
      </c>
      <c r="N2702" s="67" t="s">
        <v>3993</v>
      </c>
      <c r="O2702" s="67" t="s">
        <v>4040</v>
      </c>
      <c r="P2702" s="67" t="s">
        <v>3928</v>
      </c>
      <c r="Q2702" s="67" t="s">
        <v>177</v>
      </c>
      <c r="R2702" s="67" t="s">
        <v>6023</v>
      </c>
      <c r="S2702" s="67" t="s">
        <v>7106</v>
      </c>
      <c r="T2702" s="67" t="s">
        <v>6025</v>
      </c>
      <c r="U2702" s="67" t="s">
        <v>6026</v>
      </c>
      <c r="V2702" s="67" t="s">
        <v>3932</v>
      </c>
      <c r="W2702" s="67" t="s">
        <v>25779</v>
      </c>
      <c r="X2702" s="67" t="s">
        <v>3934</v>
      </c>
      <c r="Y2702" s="67" t="s">
        <v>3945</v>
      </c>
      <c r="Z2702" s="67" t="s">
        <v>25780</v>
      </c>
      <c r="AA2702" s="67" t="s">
        <v>25781</v>
      </c>
      <c r="AB2702" s="67" t="s">
        <v>25782</v>
      </c>
      <c r="AC2702" s="67" t="s">
        <v>3939</v>
      </c>
      <c r="AD2702" s="67" t="s">
        <v>3940</v>
      </c>
      <c r="AE2702" s="67" t="s">
        <v>3941</v>
      </c>
      <c r="AF2702" s="67" t="s">
        <v>3940</v>
      </c>
      <c r="AG2702" s="67" t="s">
        <v>25783</v>
      </c>
      <c r="AH2702" s="67" t="s">
        <v>25784</v>
      </c>
      <c r="AI2702" s="67" t="s">
        <v>24025</v>
      </c>
      <c r="AJ2702" s="67" t="s">
        <v>3945</v>
      </c>
    </row>
    <row r="2703" spans="1:36" x14ac:dyDescent="0.2">
      <c r="A2703" s="66" t="s">
        <v>3919</v>
      </c>
      <c r="B2703" s="67" t="s">
        <v>25785</v>
      </c>
      <c r="C2703" s="66" t="str">
        <f t="shared" si="42"/>
        <v>C.S. SAN ANTONIO</v>
      </c>
      <c r="D2703" s="67" t="s">
        <v>4128</v>
      </c>
      <c r="E2703" s="66" t="s">
        <v>1972</v>
      </c>
      <c r="F2703" s="66" t="s">
        <v>25786</v>
      </c>
      <c r="G2703" s="66" t="s">
        <v>4129</v>
      </c>
      <c r="H2703" s="66" t="s">
        <v>3924</v>
      </c>
      <c r="I2703" s="66" t="s">
        <v>884</v>
      </c>
      <c r="J2703" s="68" t="s">
        <v>882</v>
      </c>
      <c r="K2703" s="68" t="s">
        <v>883</v>
      </c>
      <c r="L2703" s="68" t="s">
        <v>882</v>
      </c>
      <c r="M2703" s="66" t="s">
        <v>25787</v>
      </c>
      <c r="N2703" s="67" t="s">
        <v>5323</v>
      </c>
      <c r="O2703" s="67" t="s">
        <v>3951</v>
      </c>
      <c r="P2703" s="67" t="s">
        <v>3951</v>
      </c>
      <c r="Q2703" s="67" t="s">
        <v>882</v>
      </c>
      <c r="R2703" s="67" t="s">
        <v>882</v>
      </c>
      <c r="S2703" s="67" t="s">
        <v>882</v>
      </c>
      <c r="T2703" s="67" t="s">
        <v>6773</v>
      </c>
      <c r="U2703" s="67" t="s">
        <v>6774</v>
      </c>
      <c r="V2703" s="67" t="s">
        <v>4135</v>
      </c>
      <c r="W2703" s="67" t="s">
        <v>25788</v>
      </c>
      <c r="X2703" s="67" t="s">
        <v>3934</v>
      </c>
      <c r="Y2703" s="67" t="s">
        <v>3945</v>
      </c>
      <c r="Z2703" s="67" t="s">
        <v>6777</v>
      </c>
      <c r="AA2703" s="67" t="s">
        <v>25789</v>
      </c>
      <c r="AB2703" s="67" t="s">
        <v>25790</v>
      </c>
      <c r="AC2703" s="67" t="s">
        <v>3939</v>
      </c>
      <c r="AD2703" s="67" t="s">
        <v>3940</v>
      </c>
      <c r="AE2703" s="67" t="s">
        <v>3941</v>
      </c>
      <c r="AF2703" s="67" t="s">
        <v>3940</v>
      </c>
      <c r="AG2703" s="67" t="s">
        <v>25791</v>
      </c>
      <c r="AH2703" s="67" t="s">
        <v>25792</v>
      </c>
      <c r="AI2703" s="67" t="s">
        <v>5839</v>
      </c>
      <c r="AJ2703" s="67" t="s">
        <v>3945</v>
      </c>
    </row>
    <row r="2704" spans="1:36" x14ac:dyDescent="0.2">
      <c r="A2704" s="66" t="s">
        <v>3973</v>
      </c>
      <c r="B2704" s="67" t="s">
        <v>25793</v>
      </c>
      <c r="C2704" s="66" t="str">
        <f t="shared" si="42"/>
        <v>P.S. RESCATE</v>
      </c>
      <c r="D2704" s="67" t="s">
        <v>3921</v>
      </c>
      <c r="E2704" s="66" t="s">
        <v>25794</v>
      </c>
      <c r="F2704" s="66" t="s">
        <v>25795</v>
      </c>
      <c r="G2704" s="66" t="s">
        <v>3923</v>
      </c>
      <c r="H2704" s="66" t="s">
        <v>3924</v>
      </c>
      <c r="I2704" s="66" t="s">
        <v>299</v>
      </c>
      <c r="J2704" s="68" t="s">
        <v>144</v>
      </c>
      <c r="K2704" s="68" t="s">
        <v>144</v>
      </c>
      <c r="L2704" s="68" t="s">
        <v>144</v>
      </c>
      <c r="M2704" s="66" t="s">
        <v>25796</v>
      </c>
      <c r="N2704" s="67" t="s">
        <v>3978</v>
      </c>
      <c r="O2704" s="67" t="s">
        <v>4103</v>
      </c>
      <c r="P2704" s="67" t="s">
        <v>3951</v>
      </c>
      <c r="Q2704" s="67" t="s">
        <v>3979</v>
      </c>
      <c r="R2704" s="67" t="s">
        <v>5085</v>
      </c>
      <c r="S2704" s="67" t="s">
        <v>5086</v>
      </c>
      <c r="T2704" s="67" t="s">
        <v>5087</v>
      </c>
      <c r="U2704" s="67" t="s">
        <v>5088</v>
      </c>
      <c r="V2704" s="67" t="s">
        <v>3968</v>
      </c>
      <c r="W2704" s="67" t="s">
        <v>25797</v>
      </c>
      <c r="X2704" s="67" t="s">
        <v>3934</v>
      </c>
      <c r="Y2704" s="67" t="s">
        <v>3945</v>
      </c>
      <c r="Z2704" s="67" t="s">
        <v>5090</v>
      </c>
      <c r="AA2704" s="67" t="s">
        <v>25798</v>
      </c>
      <c r="AB2704" s="67" t="s">
        <v>25799</v>
      </c>
      <c r="AC2704" s="67" t="s">
        <v>3939</v>
      </c>
      <c r="AD2704" s="67" t="s">
        <v>3940</v>
      </c>
      <c r="AE2704" s="67" t="s">
        <v>3941</v>
      </c>
      <c r="AF2704" s="67" t="s">
        <v>3940</v>
      </c>
      <c r="AG2704" s="67" t="s">
        <v>25800</v>
      </c>
      <c r="AH2704" s="67" t="s">
        <v>25801</v>
      </c>
      <c r="AI2704" s="67" t="s">
        <v>5095</v>
      </c>
      <c r="AJ2704" s="67" t="s">
        <v>3945</v>
      </c>
    </row>
    <row r="2705" spans="1:36" x14ac:dyDescent="0.2">
      <c r="A2705" s="66" t="s">
        <v>3919</v>
      </c>
      <c r="B2705" s="67" t="s">
        <v>25802</v>
      </c>
      <c r="C2705" s="66" t="str">
        <f t="shared" si="42"/>
        <v>C.S. SANTA MARIA</v>
      </c>
      <c r="D2705" s="67" t="s">
        <v>4128</v>
      </c>
      <c r="E2705" s="66" t="s">
        <v>2011</v>
      </c>
      <c r="F2705" s="66" t="s">
        <v>2011</v>
      </c>
      <c r="G2705" s="66" t="s">
        <v>4129</v>
      </c>
      <c r="H2705" s="66" t="s">
        <v>3924</v>
      </c>
      <c r="I2705" s="66" t="s">
        <v>2012</v>
      </c>
      <c r="J2705" s="68" t="s">
        <v>144</v>
      </c>
      <c r="K2705" s="68" t="s">
        <v>213</v>
      </c>
      <c r="L2705" s="68" t="s">
        <v>2011</v>
      </c>
      <c r="M2705" s="66" t="s">
        <v>25803</v>
      </c>
      <c r="N2705" s="67" t="s">
        <v>4132</v>
      </c>
      <c r="O2705" s="67" t="s">
        <v>4040</v>
      </c>
      <c r="P2705" s="67" t="s">
        <v>3951</v>
      </c>
      <c r="Q2705" s="67" t="s">
        <v>144</v>
      </c>
      <c r="R2705" s="67" t="s">
        <v>4456</v>
      </c>
      <c r="S2705" s="67" t="s">
        <v>1053</v>
      </c>
      <c r="T2705" s="67" t="s">
        <v>4457</v>
      </c>
      <c r="U2705" s="67" t="s">
        <v>4458</v>
      </c>
      <c r="V2705" s="67" t="s">
        <v>4135</v>
      </c>
      <c r="W2705" s="67" t="s">
        <v>25804</v>
      </c>
      <c r="X2705" s="67" t="s">
        <v>3934</v>
      </c>
      <c r="Y2705" s="67" t="s">
        <v>5328</v>
      </c>
      <c r="Z2705" s="67" t="s">
        <v>4136</v>
      </c>
      <c r="AA2705" s="67" t="s">
        <v>25805</v>
      </c>
      <c r="AB2705" s="67" t="s">
        <v>25806</v>
      </c>
      <c r="AC2705" s="67" t="s">
        <v>3939</v>
      </c>
      <c r="AD2705" s="67" t="s">
        <v>3940</v>
      </c>
      <c r="AE2705" s="67" t="s">
        <v>3941</v>
      </c>
      <c r="AF2705" s="67" t="s">
        <v>3940</v>
      </c>
      <c r="AG2705" s="67" t="s">
        <v>25807</v>
      </c>
      <c r="AH2705" s="67" t="s">
        <v>25808</v>
      </c>
      <c r="AI2705" s="67" t="s">
        <v>12232</v>
      </c>
      <c r="AJ2705" s="67" t="s">
        <v>3945</v>
      </c>
    </row>
    <row r="2706" spans="1:36" x14ac:dyDescent="0.2">
      <c r="A2706" s="66" t="s">
        <v>3919</v>
      </c>
      <c r="B2706" s="67" t="s">
        <v>25809</v>
      </c>
      <c r="C2706" s="66" t="str">
        <f t="shared" si="42"/>
        <v>P.S. MOTIL</v>
      </c>
      <c r="D2706" s="67" t="s">
        <v>3921</v>
      </c>
      <c r="E2706" s="66" t="s">
        <v>25810</v>
      </c>
      <c r="F2706" s="66" t="s">
        <v>25810</v>
      </c>
      <c r="G2706" s="66" t="s">
        <v>3923</v>
      </c>
      <c r="H2706" s="66" t="s">
        <v>3924</v>
      </c>
      <c r="I2706" s="66" t="s">
        <v>1889</v>
      </c>
      <c r="J2706" s="68" t="s">
        <v>256</v>
      </c>
      <c r="K2706" s="68" t="s">
        <v>1030</v>
      </c>
      <c r="L2706" s="68" t="s">
        <v>1888</v>
      </c>
      <c r="M2706" s="66" t="s">
        <v>25811</v>
      </c>
      <c r="N2706" s="67" t="s">
        <v>4183</v>
      </c>
      <c r="O2706" s="67" t="s">
        <v>3928</v>
      </c>
      <c r="P2706" s="67" t="s">
        <v>4040</v>
      </c>
      <c r="Q2706" s="67" t="s">
        <v>256</v>
      </c>
      <c r="R2706" s="67" t="s">
        <v>7529</v>
      </c>
      <c r="S2706" s="67" t="s">
        <v>7530</v>
      </c>
      <c r="T2706" s="67" t="s">
        <v>7531</v>
      </c>
      <c r="U2706" s="67" t="s">
        <v>7532</v>
      </c>
      <c r="V2706" s="67" t="s">
        <v>3932</v>
      </c>
      <c r="W2706" s="67" t="s">
        <v>25812</v>
      </c>
      <c r="X2706" s="67" t="s">
        <v>3934</v>
      </c>
      <c r="Y2706" s="67" t="s">
        <v>25813</v>
      </c>
      <c r="Z2706" s="67" t="s">
        <v>4767</v>
      </c>
      <c r="AA2706" s="67" t="s">
        <v>17034</v>
      </c>
      <c r="AB2706" s="67" t="s">
        <v>25814</v>
      </c>
      <c r="AC2706" s="67" t="s">
        <v>3939</v>
      </c>
      <c r="AD2706" s="67" t="s">
        <v>3940</v>
      </c>
      <c r="AE2706" s="67" t="s">
        <v>3941</v>
      </c>
      <c r="AF2706" s="67" t="s">
        <v>3940</v>
      </c>
      <c r="AG2706" s="67" t="s">
        <v>25815</v>
      </c>
      <c r="AH2706" s="67" t="s">
        <v>25816</v>
      </c>
      <c r="AI2706" s="67" t="s">
        <v>25817</v>
      </c>
      <c r="AJ2706" s="67" t="s">
        <v>3945</v>
      </c>
    </row>
    <row r="2707" spans="1:36" x14ac:dyDescent="0.2">
      <c r="A2707" s="66" t="s">
        <v>3959</v>
      </c>
      <c r="B2707" s="67" t="s">
        <v>25818</v>
      </c>
      <c r="C2707" s="66" t="str">
        <f t="shared" si="42"/>
        <v>P.S. MEDICO DE FAMILIA DOS DE MAYO</v>
      </c>
      <c r="D2707" s="67" t="s">
        <v>3921</v>
      </c>
      <c r="E2707" s="66" t="s">
        <v>25819</v>
      </c>
      <c r="F2707" s="66" t="s">
        <v>25819</v>
      </c>
      <c r="G2707" s="66" t="s">
        <v>3923</v>
      </c>
      <c r="H2707" s="66" t="s">
        <v>3924</v>
      </c>
      <c r="I2707" s="66" t="s">
        <v>158</v>
      </c>
      <c r="J2707" s="68" t="s">
        <v>156</v>
      </c>
      <c r="K2707" s="68" t="s">
        <v>157</v>
      </c>
      <c r="L2707" s="68" t="s">
        <v>157</v>
      </c>
      <c r="M2707" s="66" t="s">
        <v>25820</v>
      </c>
      <c r="N2707" s="67" t="s">
        <v>3963</v>
      </c>
      <c r="O2707" s="67" t="s">
        <v>3964</v>
      </c>
      <c r="P2707" s="67" t="s">
        <v>3964</v>
      </c>
      <c r="Q2707" s="67" t="s">
        <v>156</v>
      </c>
      <c r="R2707" s="67" t="s">
        <v>3965</v>
      </c>
      <c r="S2707" s="67" t="s">
        <v>3966</v>
      </c>
      <c r="T2707" s="67" t="s">
        <v>3967</v>
      </c>
      <c r="U2707" s="67" t="s">
        <v>3940</v>
      </c>
      <c r="V2707" s="67" t="s">
        <v>3968</v>
      </c>
      <c r="W2707" s="67" t="s">
        <v>25821</v>
      </c>
      <c r="X2707" s="67" t="s">
        <v>3934</v>
      </c>
      <c r="Y2707" s="67" t="s">
        <v>3945</v>
      </c>
      <c r="Z2707" s="67" t="s">
        <v>3970</v>
      </c>
      <c r="AA2707" s="67" t="s">
        <v>3971</v>
      </c>
      <c r="AB2707" s="67" t="s">
        <v>25822</v>
      </c>
      <c r="AC2707" s="67" t="s">
        <v>3939</v>
      </c>
      <c r="AD2707" s="67" t="s">
        <v>3940</v>
      </c>
      <c r="AE2707" s="67" t="s">
        <v>3941</v>
      </c>
      <c r="AF2707" s="67" t="s">
        <v>3940</v>
      </c>
      <c r="AG2707" s="67" t="s">
        <v>3945</v>
      </c>
      <c r="AH2707" s="67" t="s">
        <v>3945</v>
      </c>
      <c r="AI2707" s="67" t="s">
        <v>3945</v>
      </c>
      <c r="AJ2707" s="67" t="s">
        <v>3945</v>
      </c>
    </row>
    <row r="2708" spans="1:36" x14ac:dyDescent="0.2">
      <c r="A2708" s="66" t="s">
        <v>3919</v>
      </c>
      <c r="B2708" s="67" t="s">
        <v>25823</v>
      </c>
      <c r="C2708" s="66" t="str">
        <f t="shared" si="42"/>
        <v>P.S. EL CARMEN</v>
      </c>
      <c r="D2708" s="67" t="s">
        <v>3921</v>
      </c>
      <c r="E2708" s="66" t="s">
        <v>2255</v>
      </c>
      <c r="F2708" s="66" t="s">
        <v>2255</v>
      </c>
      <c r="G2708" s="66" t="s">
        <v>3923</v>
      </c>
      <c r="H2708" s="66" t="s">
        <v>3924</v>
      </c>
      <c r="I2708" s="66" t="s">
        <v>2508</v>
      </c>
      <c r="J2708" s="68" t="s">
        <v>420</v>
      </c>
      <c r="K2708" s="68" t="s">
        <v>513</v>
      </c>
      <c r="L2708" s="68" t="s">
        <v>149</v>
      </c>
      <c r="M2708" s="66" t="s">
        <v>25824</v>
      </c>
      <c r="N2708" s="67" t="s">
        <v>4363</v>
      </c>
      <c r="O2708" s="67" t="s">
        <v>3951</v>
      </c>
      <c r="P2708" s="67" t="s">
        <v>4146</v>
      </c>
      <c r="Q2708" s="67" t="s">
        <v>420</v>
      </c>
      <c r="R2708" s="67" t="s">
        <v>4914</v>
      </c>
      <c r="S2708" s="67" t="s">
        <v>513</v>
      </c>
      <c r="T2708" s="67" t="s">
        <v>4915</v>
      </c>
      <c r="U2708" s="67" t="s">
        <v>4916</v>
      </c>
      <c r="V2708" s="67" t="s">
        <v>3932</v>
      </c>
      <c r="W2708" s="67" t="s">
        <v>25825</v>
      </c>
      <c r="X2708" s="67" t="s">
        <v>3934</v>
      </c>
      <c r="Y2708" s="67" t="s">
        <v>3945</v>
      </c>
      <c r="Z2708" s="67" t="s">
        <v>9596</v>
      </c>
      <c r="AA2708" s="67" t="s">
        <v>6872</v>
      </c>
      <c r="AB2708" s="67" t="s">
        <v>25826</v>
      </c>
      <c r="AC2708" s="67" t="s">
        <v>3939</v>
      </c>
      <c r="AD2708" s="67" t="s">
        <v>3940</v>
      </c>
      <c r="AE2708" s="67" t="s">
        <v>3941</v>
      </c>
      <c r="AF2708" s="67" t="s">
        <v>3940</v>
      </c>
      <c r="AG2708" s="67" t="s">
        <v>25827</v>
      </c>
      <c r="AH2708" s="67" t="s">
        <v>25828</v>
      </c>
      <c r="AI2708" s="67" t="s">
        <v>25829</v>
      </c>
      <c r="AJ2708" s="67" t="s">
        <v>3945</v>
      </c>
    </row>
    <row r="2709" spans="1:36" x14ac:dyDescent="0.2">
      <c r="A2709" s="66" t="s">
        <v>3919</v>
      </c>
      <c r="B2709" s="67" t="s">
        <v>25830</v>
      </c>
      <c r="C2709" s="66" t="str">
        <f t="shared" si="42"/>
        <v>P.S. NUEVO TRUJILLO</v>
      </c>
      <c r="D2709" s="67" t="s">
        <v>3921</v>
      </c>
      <c r="E2709" s="66" t="s">
        <v>25831</v>
      </c>
      <c r="F2709" s="66" t="s">
        <v>25831</v>
      </c>
      <c r="G2709" s="66" t="s">
        <v>3923</v>
      </c>
      <c r="H2709" s="66" t="s">
        <v>3924</v>
      </c>
      <c r="I2709" s="66" t="s">
        <v>2253</v>
      </c>
      <c r="J2709" s="68" t="s">
        <v>297</v>
      </c>
      <c r="K2709" s="68" t="s">
        <v>1221</v>
      </c>
      <c r="L2709" s="68" t="s">
        <v>1221</v>
      </c>
      <c r="M2709" s="66" t="s">
        <v>25832</v>
      </c>
      <c r="N2709" s="67" t="s">
        <v>4311</v>
      </c>
      <c r="O2709" s="67" t="s">
        <v>4146</v>
      </c>
      <c r="P2709" s="67" t="s">
        <v>3951</v>
      </c>
      <c r="Q2709" s="67" t="s">
        <v>297</v>
      </c>
      <c r="R2709" s="67" t="s">
        <v>8938</v>
      </c>
      <c r="S2709" s="67" t="s">
        <v>1221</v>
      </c>
      <c r="T2709" s="67" t="s">
        <v>4314</v>
      </c>
      <c r="U2709" s="67" t="s">
        <v>4315</v>
      </c>
      <c r="V2709" s="67" t="s">
        <v>3932</v>
      </c>
      <c r="W2709" s="67" t="s">
        <v>25833</v>
      </c>
      <c r="X2709" s="67" t="s">
        <v>3934</v>
      </c>
      <c r="Y2709" s="67" t="s">
        <v>3945</v>
      </c>
      <c r="Z2709" s="67" t="s">
        <v>8801</v>
      </c>
      <c r="AA2709" s="67" t="s">
        <v>17382</v>
      </c>
      <c r="AB2709" s="67" t="s">
        <v>25834</v>
      </c>
      <c r="AC2709" s="67" t="s">
        <v>3939</v>
      </c>
      <c r="AD2709" s="67" t="s">
        <v>3940</v>
      </c>
      <c r="AE2709" s="67" t="s">
        <v>3941</v>
      </c>
      <c r="AF2709" s="67" t="s">
        <v>3940</v>
      </c>
      <c r="AG2709" s="67" t="s">
        <v>25835</v>
      </c>
      <c r="AH2709" s="67" t="s">
        <v>25836</v>
      </c>
      <c r="AI2709" s="67" t="s">
        <v>25837</v>
      </c>
      <c r="AJ2709" s="67" t="s">
        <v>3945</v>
      </c>
    </row>
    <row r="2710" spans="1:36" x14ac:dyDescent="0.2">
      <c r="A2710" s="66" t="s">
        <v>3919</v>
      </c>
      <c r="B2710" s="67" t="s">
        <v>25838</v>
      </c>
      <c r="C2710" s="66" t="str">
        <f t="shared" si="42"/>
        <v>P.S. LUCANAMARCA</v>
      </c>
      <c r="D2710" s="67" t="s">
        <v>3921</v>
      </c>
      <c r="E2710" s="66" t="s">
        <v>25839</v>
      </c>
      <c r="F2710" s="66" t="s">
        <v>25839</v>
      </c>
      <c r="G2710" s="66" t="s">
        <v>3923</v>
      </c>
      <c r="H2710" s="66" t="s">
        <v>3924</v>
      </c>
      <c r="I2710" s="66" t="s">
        <v>833</v>
      </c>
      <c r="J2710" s="68" t="s">
        <v>273</v>
      </c>
      <c r="K2710" s="68" t="s">
        <v>831</v>
      </c>
      <c r="L2710" s="68" t="s">
        <v>832</v>
      </c>
      <c r="M2710" s="66" t="s">
        <v>25840</v>
      </c>
      <c r="N2710" s="67" t="s">
        <v>4848</v>
      </c>
      <c r="O2710" s="67" t="s">
        <v>4008</v>
      </c>
      <c r="P2710" s="67" t="s">
        <v>4008</v>
      </c>
      <c r="Q2710" s="67" t="s">
        <v>273</v>
      </c>
      <c r="R2710" s="67" t="s">
        <v>4952</v>
      </c>
      <c r="S2710" s="67" t="s">
        <v>6512</v>
      </c>
      <c r="T2710" s="67" t="s">
        <v>4953</v>
      </c>
      <c r="U2710" s="67" t="s">
        <v>4954</v>
      </c>
      <c r="V2710" s="67" t="s">
        <v>3968</v>
      </c>
      <c r="W2710" s="67" t="s">
        <v>3969</v>
      </c>
      <c r="X2710" s="67" t="s">
        <v>3934</v>
      </c>
      <c r="Y2710" s="67" t="s">
        <v>4955</v>
      </c>
      <c r="Z2710" s="67" t="s">
        <v>4257</v>
      </c>
      <c r="AA2710" s="67" t="s">
        <v>25841</v>
      </c>
      <c r="AB2710" s="67" t="s">
        <v>25842</v>
      </c>
      <c r="AC2710" s="67" t="s">
        <v>3939</v>
      </c>
      <c r="AD2710" s="67" t="s">
        <v>3940</v>
      </c>
      <c r="AE2710" s="67" t="s">
        <v>3941</v>
      </c>
      <c r="AF2710" s="67" t="s">
        <v>3940</v>
      </c>
      <c r="AG2710" s="67" t="s">
        <v>25843</v>
      </c>
      <c r="AH2710" s="67" t="s">
        <v>25844</v>
      </c>
      <c r="AI2710" s="67" t="s">
        <v>25845</v>
      </c>
      <c r="AJ2710" s="67" t="s">
        <v>3945</v>
      </c>
    </row>
    <row r="2711" spans="1:36" x14ac:dyDescent="0.2">
      <c r="A2711" s="66" t="s">
        <v>3919</v>
      </c>
      <c r="B2711" s="67" t="s">
        <v>25846</v>
      </c>
      <c r="C2711" s="66" t="str">
        <f t="shared" si="42"/>
        <v>P.S. NUEVA INDEPENDENCIA</v>
      </c>
      <c r="D2711" s="67" t="s">
        <v>3921</v>
      </c>
      <c r="E2711" s="66" t="s">
        <v>25847</v>
      </c>
      <c r="F2711" s="66" t="s">
        <v>25847</v>
      </c>
      <c r="G2711" s="66" t="s">
        <v>3923</v>
      </c>
      <c r="H2711" s="66" t="s">
        <v>3924</v>
      </c>
      <c r="I2711" s="66" t="s">
        <v>557</v>
      </c>
      <c r="J2711" s="68" t="s">
        <v>159</v>
      </c>
      <c r="K2711" s="68" t="s">
        <v>542</v>
      </c>
      <c r="L2711" s="68" t="s">
        <v>556</v>
      </c>
      <c r="M2711" s="66" t="s">
        <v>25848</v>
      </c>
      <c r="N2711" s="67" t="s">
        <v>4131</v>
      </c>
      <c r="O2711" s="67" t="s">
        <v>3928</v>
      </c>
      <c r="P2711" s="67" t="s">
        <v>4160</v>
      </c>
      <c r="Q2711" s="67" t="s">
        <v>159</v>
      </c>
      <c r="R2711" s="67" t="s">
        <v>542</v>
      </c>
      <c r="S2711" s="67" t="s">
        <v>5188</v>
      </c>
      <c r="T2711" s="67" t="s">
        <v>5028</v>
      </c>
      <c r="U2711" s="67" t="s">
        <v>5029</v>
      </c>
      <c r="V2711" s="67" t="s">
        <v>3932</v>
      </c>
      <c r="W2711" s="67" t="s">
        <v>5030</v>
      </c>
      <c r="X2711" s="67" t="s">
        <v>3934</v>
      </c>
      <c r="Y2711" s="67" t="s">
        <v>3945</v>
      </c>
      <c r="Z2711" s="67" t="s">
        <v>3936</v>
      </c>
      <c r="AA2711" s="67" t="s">
        <v>25849</v>
      </c>
      <c r="AB2711" s="67" t="s">
        <v>25850</v>
      </c>
      <c r="AC2711" s="67" t="s">
        <v>3939</v>
      </c>
      <c r="AD2711" s="67" t="s">
        <v>3940</v>
      </c>
      <c r="AE2711" s="67" t="s">
        <v>3941</v>
      </c>
      <c r="AF2711" s="67" t="s">
        <v>3940</v>
      </c>
      <c r="AG2711" s="67" t="s">
        <v>25851</v>
      </c>
      <c r="AH2711" s="67" t="s">
        <v>25852</v>
      </c>
      <c r="AI2711" s="67" t="s">
        <v>25853</v>
      </c>
      <c r="AJ2711" s="67" t="s">
        <v>3945</v>
      </c>
    </row>
    <row r="2712" spans="1:36" x14ac:dyDescent="0.2">
      <c r="A2712" s="66" t="s">
        <v>3919</v>
      </c>
      <c r="B2712" s="67" t="s">
        <v>25854</v>
      </c>
      <c r="C2712" s="66" t="str">
        <f t="shared" si="42"/>
        <v>P.S. MUSUNGATE</v>
      </c>
      <c r="D2712" s="67" t="s">
        <v>3921</v>
      </c>
      <c r="E2712" s="66" t="s">
        <v>25855</v>
      </c>
      <c r="F2712" s="66" t="s">
        <v>25855</v>
      </c>
      <c r="G2712" s="66" t="s">
        <v>3923</v>
      </c>
      <c r="H2712" s="66" t="s">
        <v>3924</v>
      </c>
      <c r="I2712" s="66" t="s">
        <v>1202</v>
      </c>
      <c r="J2712" s="68" t="s">
        <v>147</v>
      </c>
      <c r="K2712" s="68" t="s">
        <v>148</v>
      </c>
      <c r="L2712" s="68" t="s">
        <v>1201</v>
      </c>
      <c r="M2712" s="66" t="s">
        <v>25856</v>
      </c>
      <c r="N2712" s="67" t="s">
        <v>3926</v>
      </c>
      <c r="O2712" s="67" t="s">
        <v>4311</v>
      </c>
      <c r="P2712" s="67" t="s">
        <v>3928</v>
      </c>
      <c r="Q2712" s="67" t="s">
        <v>147</v>
      </c>
      <c r="R2712" s="67" t="s">
        <v>1987</v>
      </c>
      <c r="S2712" s="67" t="s">
        <v>666</v>
      </c>
      <c r="T2712" s="67" t="s">
        <v>3930</v>
      </c>
      <c r="U2712" s="67" t="s">
        <v>3931</v>
      </c>
      <c r="V2712" s="67" t="s">
        <v>3932</v>
      </c>
      <c r="W2712" s="67" t="s">
        <v>3933</v>
      </c>
      <c r="X2712" s="67" t="s">
        <v>3934</v>
      </c>
      <c r="Y2712" s="67" t="s">
        <v>16815</v>
      </c>
      <c r="Z2712" s="67" t="s">
        <v>3936</v>
      </c>
      <c r="AA2712" s="67" t="s">
        <v>25857</v>
      </c>
      <c r="AB2712" s="67" t="s">
        <v>25858</v>
      </c>
      <c r="AC2712" s="67" t="s">
        <v>3939</v>
      </c>
      <c r="AD2712" s="67" t="s">
        <v>3940</v>
      </c>
      <c r="AE2712" s="67" t="s">
        <v>3941</v>
      </c>
      <c r="AF2712" s="67" t="s">
        <v>3940</v>
      </c>
      <c r="AG2712" s="67" t="s">
        <v>25859</v>
      </c>
      <c r="AH2712" s="67" t="s">
        <v>25860</v>
      </c>
      <c r="AI2712" s="67" t="s">
        <v>25861</v>
      </c>
      <c r="AJ2712" s="67" t="s">
        <v>3945</v>
      </c>
    </row>
    <row r="2713" spans="1:36" x14ac:dyDescent="0.2">
      <c r="A2713" s="66" t="s">
        <v>3919</v>
      </c>
      <c r="B2713" s="67" t="s">
        <v>25862</v>
      </c>
      <c r="C2713" s="66" t="str">
        <f t="shared" si="42"/>
        <v>P.S. PUERTO BETHEL</v>
      </c>
      <c r="D2713" s="67" t="s">
        <v>3921</v>
      </c>
      <c r="E2713" s="66" t="s">
        <v>25863</v>
      </c>
      <c r="F2713" s="66" t="s">
        <v>25863</v>
      </c>
      <c r="G2713" s="66" t="s">
        <v>3923</v>
      </c>
      <c r="H2713" s="66" t="s">
        <v>3924</v>
      </c>
      <c r="I2713" s="66" t="s">
        <v>180</v>
      </c>
      <c r="J2713" s="68" t="s">
        <v>177</v>
      </c>
      <c r="K2713" s="68" t="s">
        <v>178</v>
      </c>
      <c r="L2713" s="68" t="s">
        <v>179</v>
      </c>
      <c r="M2713" s="66" t="s">
        <v>25864</v>
      </c>
      <c r="N2713" s="67" t="s">
        <v>3993</v>
      </c>
      <c r="O2713" s="67" t="s">
        <v>3951</v>
      </c>
      <c r="P2713" s="67" t="s">
        <v>3951</v>
      </c>
      <c r="Q2713" s="67" t="s">
        <v>177</v>
      </c>
      <c r="R2713" s="67" t="s">
        <v>3994</v>
      </c>
      <c r="S2713" s="67" t="s">
        <v>1541</v>
      </c>
      <c r="T2713" s="67" t="s">
        <v>3995</v>
      </c>
      <c r="U2713" s="67" t="s">
        <v>3996</v>
      </c>
      <c r="V2713" s="67" t="s">
        <v>3932</v>
      </c>
      <c r="W2713" s="67" t="s">
        <v>7628</v>
      </c>
      <c r="X2713" s="67" t="s">
        <v>3934</v>
      </c>
      <c r="Y2713" s="67" t="s">
        <v>3945</v>
      </c>
      <c r="Z2713" s="67" t="s">
        <v>23082</v>
      </c>
      <c r="AA2713" s="67" t="s">
        <v>3999</v>
      </c>
      <c r="AB2713" s="67" t="s">
        <v>25865</v>
      </c>
      <c r="AC2713" s="67" t="s">
        <v>3939</v>
      </c>
      <c r="AD2713" s="67" t="s">
        <v>3940</v>
      </c>
      <c r="AE2713" s="67" t="s">
        <v>3941</v>
      </c>
      <c r="AF2713" s="67" t="s">
        <v>3940</v>
      </c>
      <c r="AG2713" s="67" t="s">
        <v>25866</v>
      </c>
      <c r="AH2713" s="67" t="s">
        <v>25867</v>
      </c>
      <c r="AI2713" s="67" t="s">
        <v>8226</v>
      </c>
      <c r="AJ2713" s="67" t="s">
        <v>3945</v>
      </c>
    </row>
    <row r="2714" spans="1:36" x14ac:dyDescent="0.2">
      <c r="A2714" s="66" t="s">
        <v>3919</v>
      </c>
      <c r="B2714" s="67" t="s">
        <v>25868</v>
      </c>
      <c r="C2714" s="66" t="str">
        <f t="shared" si="42"/>
        <v>P.S. IZCUCHACA</v>
      </c>
      <c r="D2714" s="67" t="s">
        <v>3921</v>
      </c>
      <c r="E2714" s="66" t="s">
        <v>2360</v>
      </c>
      <c r="F2714" s="66" t="s">
        <v>2360</v>
      </c>
      <c r="G2714" s="66" t="s">
        <v>3923</v>
      </c>
      <c r="H2714" s="66" t="s">
        <v>3924</v>
      </c>
      <c r="I2714" s="66" t="s">
        <v>398</v>
      </c>
      <c r="J2714" s="68" t="s">
        <v>159</v>
      </c>
      <c r="K2714" s="68" t="s">
        <v>326</v>
      </c>
      <c r="L2714" s="68" t="s">
        <v>397</v>
      </c>
      <c r="M2714" s="66" t="s">
        <v>25869</v>
      </c>
      <c r="N2714" s="67" t="s">
        <v>4131</v>
      </c>
      <c r="O2714" s="67" t="s">
        <v>3951</v>
      </c>
      <c r="P2714" s="67" t="s">
        <v>5500</v>
      </c>
      <c r="Q2714" s="67" t="s">
        <v>159</v>
      </c>
      <c r="R2714" s="67" t="s">
        <v>326</v>
      </c>
      <c r="S2714" s="67" t="s">
        <v>2168</v>
      </c>
      <c r="T2714" s="67" t="s">
        <v>4133</v>
      </c>
      <c r="U2714" s="67" t="s">
        <v>4134</v>
      </c>
      <c r="V2714" s="67" t="s">
        <v>3932</v>
      </c>
      <c r="W2714" s="67" t="s">
        <v>4355</v>
      </c>
      <c r="X2714" s="67" t="s">
        <v>3934</v>
      </c>
      <c r="Y2714" s="67" t="s">
        <v>3945</v>
      </c>
      <c r="Z2714" s="67" t="s">
        <v>3936</v>
      </c>
      <c r="AA2714" s="67" t="s">
        <v>25870</v>
      </c>
      <c r="AB2714" s="67" t="s">
        <v>25871</v>
      </c>
      <c r="AC2714" s="67" t="s">
        <v>3939</v>
      </c>
      <c r="AD2714" s="67" t="s">
        <v>3940</v>
      </c>
      <c r="AE2714" s="67" t="s">
        <v>3941</v>
      </c>
      <c r="AF2714" s="67" t="s">
        <v>3940</v>
      </c>
      <c r="AG2714" s="67" t="s">
        <v>3945</v>
      </c>
      <c r="AH2714" s="67" t="s">
        <v>3945</v>
      </c>
      <c r="AI2714" s="67" t="s">
        <v>3945</v>
      </c>
      <c r="AJ2714" s="67" t="s">
        <v>3945</v>
      </c>
    </row>
    <row r="2715" spans="1:36" x14ac:dyDescent="0.2">
      <c r="A2715" s="66" t="s">
        <v>3919</v>
      </c>
      <c r="B2715" s="67" t="s">
        <v>25872</v>
      </c>
      <c r="C2715" s="66" t="str">
        <f t="shared" si="42"/>
        <v>C.S. NANCHOC</v>
      </c>
      <c r="D2715" s="67" t="s">
        <v>4128</v>
      </c>
      <c r="E2715" s="66" t="s">
        <v>467</v>
      </c>
      <c r="F2715" s="66" t="s">
        <v>467</v>
      </c>
      <c r="G2715" s="66" t="s">
        <v>4129</v>
      </c>
      <c r="H2715" s="66" t="s">
        <v>3924</v>
      </c>
      <c r="I2715" s="66" t="s">
        <v>468</v>
      </c>
      <c r="J2715" s="68" t="s">
        <v>147</v>
      </c>
      <c r="K2715" s="68" t="s">
        <v>324</v>
      </c>
      <c r="L2715" s="68" t="s">
        <v>467</v>
      </c>
      <c r="M2715" s="66" t="s">
        <v>25873</v>
      </c>
      <c r="N2715" s="67" t="s">
        <v>3926</v>
      </c>
      <c r="O2715" s="67" t="s">
        <v>3950</v>
      </c>
      <c r="P2715" s="67" t="s">
        <v>3928</v>
      </c>
      <c r="Q2715" s="67" t="s">
        <v>147</v>
      </c>
      <c r="R2715" s="67" t="s">
        <v>324</v>
      </c>
      <c r="S2715" s="67" t="s">
        <v>467</v>
      </c>
      <c r="T2715" s="67" t="s">
        <v>4198</v>
      </c>
      <c r="U2715" s="67" t="s">
        <v>4199</v>
      </c>
      <c r="V2715" s="67" t="s">
        <v>4135</v>
      </c>
      <c r="W2715" s="67" t="s">
        <v>25874</v>
      </c>
      <c r="X2715" s="67" t="s">
        <v>3934</v>
      </c>
      <c r="Y2715" s="67" t="s">
        <v>3945</v>
      </c>
      <c r="Z2715" s="67" t="s">
        <v>4136</v>
      </c>
      <c r="AA2715" s="67" t="s">
        <v>25875</v>
      </c>
      <c r="AB2715" s="67" t="s">
        <v>25876</v>
      </c>
      <c r="AC2715" s="67" t="s">
        <v>3939</v>
      </c>
      <c r="AD2715" s="67" t="s">
        <v>3940</v>
      </c>
      <c r="AE2715" s="67" t="s">
        <v>3941</v>
      </c>
      <c r="AF2715" s="67" t="s">
        <v>3940</v>
      </c>
      <c r="AG2715" s="67" t="s">
        <v>25877</v>
      </c>
      <c r="AH2715" s="67" t="s">
        <v>25878</v>
      </c>
      <c r="AI2715" s="67" t="s">
        <v>25879</v>
      </c>
      <c r="AJ2715" s="67" t="s">
        <v>3945</v>
      </c>
    </row>
    <row r="2716" spans="1:36" x14ac:dyDescent="0.2">
      <c r="A2716" s="66" t="s">
        <v>4924</v>
      </c>
      <c r="B2716" s="67" t="s">
        <v>25880</v>
      </c>
      <c r="C2716" s="66" t="str">
        <f t="shared" si="42"/>
        <v>C.S. SISTEMA METROPOLITANO DE LA SOLIDARIDAD</v>
      </c>
      <c r="D2716" s="67" t="s">
        <v>4128</v>
      </c>
      <c r="E2716" s="66" t="s">
        <v>9784</v>
      </c>
      <c r="F2716" s="66" t="s">
        <v>9784</v>
      </c>
      <c r="G2716" s="66" t="s">
        <v>5506</v>
      </c>
      <c r="H2716" s="66" t="s">
        <v>3924</v>
      </c>
      <c r="I2716" s="66" t="s">
        <v>208</v>
      </c>
      <c r="J2716" s="68" t="s">
        <v>144</v>
      </c>
      <c r="K2716" s="68" t="s">
        <v>144</v>
      </c>
      <c r="L2716" s="68" t="s">
        <v>207</v>
      </c>
      <c r="M2716" s="66" t="s">
        <v>25881</v>
      </c>
      <c r="N2716" s="67" t="s">
        <v>3978</v>
      </c>
      <c r="O2716" s="67" t="s">
        <v>3964</v>
      </c>
      <c r="P2716" s="67" t="s">
        <v>3964</v>
      </c>
      <c r="Q2716" s="67" t="s">
        <v>3979</v>
      </c>
      <c r="R2716" s="67" t="s">
        <v>3965</v>
      </c>
      <c r="S2716" s="67" t="s">
        <v>3966</v>
      </c>
      <c r="T2716" s="67" t="s">
        <v>3967</v>
      </c>
      <c r="U2716" s="67" t="s">
        <v>3940</v>
      </c>
      <c r="V2716" s="67" t="s">
        <v>4135</v>
      </c>
      <c r="W2716" s="67" t="s">
        <v>25882</v>
      </c>
      <c r="X2716" s="67" t="s">
        <v>3934</v>
      </c>
      <c r="Y2716" s="67" t="s">
        <v>3945</v>
      </c>
      <c r="Z2716" s="67" t="s">
        <v>9787</v>
      </c>
      <c r="AA2716" s="67" t="s">
        <v>25883</v>
      </c>
      <c r="AB2716" s="67" t="s">
        <v>25884</v>
      </c>
      <c r="AC2716" s="67" t="s">
        <v>3939</v>
      </c>
      <c r="AD2716" s="67" t="s">
        <v>3940</v>
      </c>
      <c r="AE2716" s="67" t="s">
        <v>3941</v>
      </c>
      <c r="AF2716" s="67" t="s">
        <v>3940</v>
      </c>
      <c r="AG2716" s="67" t="s">
        <v>3945</v>
      </c>
      <c r="AH2716" s="67" t="s">
        <v>3945</v>
      </c>
      <c r="AI2716" s="67" t="s">
        <v>3945</v>
      </c>
      <c r="AJ2716" s="67" t="s">
        <v>3945</v>
      </c>
    </row>
    <row r="2717" spans="1:36" x14ac:dyDescent="0.2">
      <c r="A2717" s="66" t="s">
        <v>3919</v>
      </c>
      <c r="B2717" s="67" t="s">
        <v>25885</v>
      </c>
      <c r="C2717" s="66" t="str">
        <f t="shared" si="42"/>
        <v>P.S. BELEN DE ANTA</v>
      </c>
      <c r="D2717" s="67" t="s">
        <v>3921</v>
      </c>
      <c r="E2717" s="66" t="s">
        <v>25886</v>
      </c>
      <c r="F2717" s="66" t="s">
        <v>25886</v>
      </c>
      <c r="G2717" s="66" t="s">
        <v>3923</v>
      </c>
      <c r="H2717" s="66" t="s">
        <v>3924</v>
      </c>
      <c r="I2717" s="66" t="s">
        <v>840</v>
      </c>
      <c r="J2717" s="68" t="s">
        <v>269</v>
      </c>
      <c r="K2717" s="68" t="s">
        <v>270</v>
      </c>
      <c r="L2717" s="68" t="s">
        <v>839</v>
      </c>
      <c r="M2717" s="66" t="s">
        <v>3948</v>
      </c>
      <c r="N2717" s="67" t="s">
        <v>4223</v>
      </c>
      <c r="O2717" s="67" t="s">
        <v>4008</v>
      </c>
      <c r="P2717" s="67" t="s">
        <v>3951</v>
      </c>
      <c r="Q2717" s="67" t="s">
        <v>269</v>
      </c>
      <c r="R2717" s="67" t="s">
        <v>1511</v>
      </c>
      <c r="S2717" s="67" t="s">
        <v>889</v>
      </c>
      <c r="T2717" s="67" t="s">
        <v>4232</v>
      </c>
      <c r="U2717" s="67" t="s">
        <v>4233</v>
      </c>
      <c r="V2717" s="67" t="s">
        <v>3968</v>
      </c>
      <c r="W2717" s="67" t="s">
        <v>4726</v>
      </c>
      <c r="X2717" s="67" t="s">
        <v>3934</v>
      </c>
      <c r="Y2717" s="67" t="s">
        <v>3945</v>
      </c>
      <c r="Z2717" s="67" t="s">
        <v>4201</v>
      </c>
      <c r="AA2717" s="67" t="s">
        <v>4988</v>
      </c>
      <c r="AB2717" s="67" t="s">
        <v>25887</v>
      </c>
      <c r="AC2717" s="67" t="s">
        <v>3939</v>
      </c>
      <c r="AD2717" s="67" t="s">
        <v>3940</v>
      </c>
      <c r="AE2717" s="67" t="s">
        <v>3941</v>
      </c>
      <c r="AF2717" s="67" t="s">
        <v>3940</v>
      </c>
      <c r="AG2717" s="67" t="s">
        <v>25888</v>
      </c>
      <c r="AH2717" s="67" t="s">
        <v>25889</v>
      </c>
      <c r="AI2717" s="67" t="s">
        <v>25890</v>
      </c>
      <c r="AJ2717" s="67" t="s">
        <v>3945</v>
      </c>
    </row>
    <row r="2718" spans="1:36" x14ac:dyDescent="0.2">
      <c r="A2718" s="66" t="s">
        <v>3919</v>
      </c>
      <c r="B2718" s="67" t="s">
        <v>25891</v>
      </c>
      <c r="C2718" s="66" t="str">
        <f t="shared" si="42"/>
        <v>P.S. CHIVAY</v>
      </c>
      <c r="D2718" s="67" t="s">
        <v>3921</v>
      </c>
      <c r="E2718" s="66" t="s">
        <v>2823</v>
      </c>
      <c r="F2718" s="66" t="s">
        <v>2823</v>
      </c>
      <c r="G2718" s="66" t="s">
        <v>3923</v>
      </c>
      <c r="H2718" s="66" t="s">
        <v>3924</v>
      </c>
      <c r="I2718" s="66" t="s">
        <v>2510</v>
      </c>
      <c r="J2718" s="68" t="s">
        <v>186</v>
      </c>
      <c r="K2718" s="68" t="s">
        <v>493</v>
      </c>
      <c r="L2718" s="68" t="s">
        <v>2509</v>
      </c>
      <c r="M2718" s="66" t="s">
        <v>25892</v>
      </c>
      <c r="N2718" s="67" t="s">
        <v>4022</v>
      </c>
      <c r="O2718" s="67" t="s">
        <v>4160</v>
      </c>
      <c r="P2718" s="67" t="s">
        <v>3928</v>
      </c>
      <c r="Q2718" s="67" t="s">
        <v>186</v>
      </c>
      <c r="R2718" s="67" t="s">
        <v>493</v>
      </c>
      <c r="S2718" s="67" t="s">
        <v>1226</v>
      </c>
      <c r="T2718" s="67" t="s">
        <v>4861</v>
      </c>
      <c r="U2718" s="67" t="s">
        <v>4862</v>
      </c>
      <c r="V2718" s="67" t="s">
        <v>3932</v>
      </c>
      <c r="W2718" s="67" t="s">
        <v>25893</v>
      </c>
      <c r="X2718" s="67" t="s">
        <v>3934</v>
      </c>
      <c r="Y2718" s="67" t="s">
        <v>3945</v>
      </c>
      <c r="Z2718" s="67" t="s">
        <v>4056</v>
      </c>
      <c r="AA2718" s="67" t="s">
        <v>5776</v>
      </c>
      <c r="AB2718" s="67" t="s">
        <v>25894</v>
      </c>
      <c r="AC2718" s="67" t="s">
        <v>3939</v>
      </c>
      <c r="AD2718" s="67" t="s">
        <v>3940</v>
      </c>
      <c r="AE2718" s="67" t="s">
        <v>3941</v>
      </c>
      <c r="AF2718" s="67" t="s">
        <v>3940</v>
      </c>
      <c r="AG2718" s="67" t="s">
        <v>25895</v>
      </c>
      <c r="AH2718" s="67" t="s">
        <v>25896</v>
      </c>
      <c r="AI2718" s="67" t="s">
        <v>25897</v>
      </c>
      <c r="AJ2718" s="67" t="s">
        <v>3945</v>
      </c>
    </row>
    <row r="2719" spans="1:36" x14ac:dyDescent="0.2">
      <c r="A2719" s="66" t="s">
        <v>3919</v>
      </c>
      <c r="B2719" s="67" t="s">
        <v>25898</v>
      </c>
      <c r="C2719" s="66" t="str">
        <f t="shared" si="42"/>
        <v>P.S. HUANACAMAYA</v>
      </c>
      <c r="D2719" s="67" t="s">
        <v>3921</v>
      </c>
      <c r="E2719" s="66" t="s">
        <v>25899</v>
      </c>
      <c r="F2719" s="66" t="s">
        <v>25899</v>
      </c>
      <c r="G2719" s="66" t="s">
        <v>3923</v>
      </c>
      <c r="H2719" s="66" t="s">
        <v>3924</v>
      </c>
      <c r="I2719" s="66" t="s">
        <v>1545</v>
      </c>
      <c r="J2719" s="68" t="s">
        <v>186</v>
      </c>
      <c r="K2719" s="68" t="s">
        <v>284</v>
      </c>
      <c r="L2719" s="68" t="s">
        <v>732</v>
      </c>
      <c r="M2719" s="66" t="s">
        <v>25900</v>
      </c>
      <c r="N2719" s="67" t="s">
        <v>4022</v>
      </c>
      <c r="O2719" s="67" t="s">
        <v>4146</v>
      </c>
      <c r="P2719" s="67" t="s">
        <v>4008</v>
      </c>
      <c r="Q2719" s="67" t="s">
        <v>186</v>
      </c>
      <c r="R2719" s="67" t="s">
        <v>4254</v>
      </c>
      <c r="S2719" s="67" t="s">
        <v>11726</v>
      </c>
      <c r="T2719" s="67" t="s">
        <v>4255</v>
      </c>
      <c r="U2719" s="67" t="s">
        <v>4256</v>
      </c>
      <c r="V2719" s="67" t="s">
        <v>3932</v>
      </c>
      <c r="W2719" s="67" t="s">
        <v>3940</v>
      </c>
      <c r="X2719" s="67" t="s">
        <v>3934</v>
      </c>
      <c r="Y2719" s="67" t="s">
        <v>3945</v>
      </c>
      <c r="Z2719" s="67" t="s">
        <v>3936</v>
      </c>
      <c r="AA2719" s="67" t="s">
        <v>11727</v>
      </c>
      <c r="AB2719" s="67" t="s">
        <v>25901</v>
      </c>
      <c r="AC2719" s="67" t="s">
        <v>3939</v>
      </c>
      <c r="AD2719" s="67" t="s">
        <v>3940</v>
      </c>
      <c r="AE2719" s="67" t="s">
        <v>3941</v>
      </c>
      <c r="AF2719" s="67" t="s">
        <v>3940</v>
      </c>
      <c r="AG2719" s="67" t="s">
        <v>25902</v>
      </c>
      <c r="AH2719" s="67" t="s">
        <v>25903</v>
      </c>
      <c r="AI2719" s="67" t="s">
        <v>25904</v>
      </c>
      <c r="AJ2719" s="67" t="s">
        <v>3945</v>
      </c>
    </row>
    <row r="2720" spans="1:36" x14ac:dyDescent="0.2">
      <c r="A2720" s="66" t="s">
        <v>3919</v>
      </c>
      <c r="B2720" s="67" t="s">
        <v>25905</v>
      </c>
      <c r="C2720" s="66" t="str">
        <f t="shared" si="42"/>
        <v>P.S. CANCHI GRANDE</v>
      </c>
      <c r="D2720" s="67" t="s">
        <v>3921</v>
      </c>
      <c r="E2720" s="66" t="s">
        <v>25906</v>
      </c>
      <c r="F2720" s="66" t="s">
        <v>25906</v>
      </c>
      <c r="G2720" s="66" t="s">
        <v>3923</v>
      </c>
      <c r="H2720" s="66" t="s">
        <v>3924</v>
      </c>
      <c r="I2720" s="66" t="s">
        <v>2000</v>
      </c>
      <c r="J2720" s="68" t="s">
        <v>186</v>
      </c>
      <c r="K2720" s="68" t="s">
        <v>193</v>
      </c>
      <c r="L2720" s="68" t="s">
        <v>1999</v>
      </c>
      <c r="M2720" s="66" t="s">
        <v>25907</v>
      </c>
      <c r="N2720" s="67" t="s">
        <v>4022</v>
      </c>
      <c r="O2720" s="67" t="s">
        <v>4064</v>
      </c>
      <c r="P2720" s="67" t="s">
        <v>3951</v>
      </c>
      <c r="Q2720" s="67" t="s">
        <v>186</v>
      </c>
      <c r="R2720" s="67" t="s">
        <v>193</v>
      </c>
      <c r="S2720" s="67" t="s">
        <v>194</v>
      </c>
      <c r="T2720" s="67" t="s">
        <v>4065</v>
      </c>
      <c r="U2720" s="67" t="s">
        <v>4066</v>
      </c>
      <c r="V2720" s="67" t="s">
        <v>3932</v>
      </c>
      <c r="W2720" s="67" t="s">
        <v>25908</v>
      </c>
      <c r="X2720" s="67" t="s">
        <v>3934</v>
      </c>
      <c r="Y2720" s="67" t="s">
        <v>3945</v>
      </c>
      <c r="Z2720" s="67" t="s">
        <v>4201</v>
      </c>
      <c r="AA2720" s="67" t="s">
        <v>25909</v>
      </c>
      <c r="AB2720" s="67" t="s">
        <v>25910</v>
      </c>
      <c r="AC2720" s="67" t="s">
        <v>3939</v>
      </c>
      <c r="AD2720" s="67" t="s">
        <v>3940</v>
      </c>
      <c r="AE2720" s="67" t="s">
        <v>3941</v>
      </c>
      <c r="AF2720" s="67" t="s">
        <v>3940</v>
      </c>
      <c r="AG2720" s="67" t="s">
        <v>25911</v>
      </c>
      <c r="AH2720" s="67" t="s">
        <v>25912</v>
      </c>
      <c r="AI2720" s="67" t="s">
        <v>5470</v>
      </c>
      <c r="AJ2720" s="67" t="s">
        <v>3945</v>
      </c>
    </row>
    <row r="2721" spans="1:36" x14ac:dyDescent="0.2">
      <c r="A2721" s="66" t="s">
        <v>3919</v>
      </c>
      <c r="B2721" s="67" t="s">
        <v>25913</v>
      </c>
      <c r="C2721" s="66" t="str">
        <f t="shared" si="42"/>
        <v>P.S. CP4</v>
      </c>
      <c r="D2721" s="67" t="s">
        <v>3921</v>
      </c>
      <c r="E2721" s="66" t="s">
        <v>25914</v>
      </c>
      <c r="F2721" s="66" t="s">
        <v>25914</v>
      </c>
      <c r="G2721" s="66" t="s">
        <v>3923</v>
      </c>
      <c r="H2721" s="66" t="s">
        <v>3924</v>
      </c>
      <c r="I2721" s="66" t="s">
        <v>709</v>
      </c>
      <c r="J2721" s="68" t="s">
        <v>196</v>
      </c>
      <c r="K2721" s="68" t="s">
        <v>196</v>
      </c>
      <c r="L2721" s="68" t="s">
        <v>708</v>
      </c>
      <c r="M2721" s="66" t="s">
        <v>25915</v>
      </c>
      <c r="N2721" s="67" t="s">
        <v>4145</v>
      </c>
      <c r="O2721" s="67" t="s">
        <v>4146</v>
      </c>
      <c r="P2721" s="67" t="s">
        <v>3951</v>
      </c>
      <c r="Q2721" s="67" t="s">
        <v>196</v>
      </c>
      <c r="R2721" s="67" t="s">
        <v>245</v>
      </c>
      <c r="S2721" s="67" t="s">
        <v>7957</v>
      </c>
      <c r="T2721" s="67" t="s">
        <v>4147</v>
      </c>
      <c r="U2721" s="67" t="s">
        <v>4148</v>
      </c>
      <c r="V2721" s="67" t="s">
        <v>3932</v>
      </c>
      <c r="W2721" s="67" t="s">
        <v>3948</v>
      </c>
      <c r="X2721" s="67" t="s">
        <v>3934</v>
      </c>
      <c r="Y2721" s="67" t="s">
        <v>3945</v>
      </c>
      <c r="Z2721" s="67" t="s">
        <v>4574</v>
      </c>
      <c r="AA2721" s="67" t="s">
        <v>3954</v>
      </c>
      <c r="AB2721" s="67" t="s">
        <v>25916</v>
      </c>
      <c r="AC2721" s="67" t="s">
        <v>3939</v>
      </c>
      <c r="AD2721" s="67" t="s">
        <v>3940</v>
      </c>
      <c r="AE2721" s="67" t="s">
        <v>3941</v>
      </c>
      <c r="AF2721" s="67" t="s">
        <v>3940</v>
      </c>
      <c r="AG2721" s="67" t="s">
        <v>25917</v>
      </c>
      <c r="AH2721" s="67" t="s">
        <v>25918</v>
      </c>
      <c r="AI2721" s="67" t="s">
        <v>25919</v>
      </c>
      <c r="AJ2721" s="67" t="s">
        <v>3945</v>
      </c>
    </row>
    <row r="2722" spans="1:36" x14ac:dyDescent="0.2">
      <c r="A2722" s="66" t="s">
        <v>3919</v>
      </c>
      <c r="B2722" s="67" t="s">
        <v>25920</v>
      </c>
      <c r="C2722" s="66" t="str">
        <f t="shared" si="42"/>
        <v>P.S. SAN MIGUEL</v>
      </c>
      <c r="D2722" s="67" t="s">
        <v>3921</v>
      </c>
      <c r="E2722" s="66" t="s">
        <v>324</v>
      </c>
      <c r="F2722" s="66" t="s">
        <v>324</v>
      </c>
      <c r="G2722" s="66" t="s">
        <v>3923</v>
      </c>
      <c r="H2722" s="66" t="s">
        <v>3924</v>
      </c>
      <c r="I2722" s="66" t="s">
        <v>1589</v>
      </c>
      <c r="J2722" s="68" t="s">
        <v>151</v>
      </c>
      <c r="K2722" s="68" t="s">
        <v>642</v>
      </c>
      <c r="L2722" s="68" t="s">
        <v>1588</v>
      </c>
      <c r="M2722" s="66" t="s">
        <v>25921</v>
      </c>
      <c r="N2722" s="67" t="s">
        <v>3949</v>
      </c>
      <c r="O2722" s="67" t="s">
        <v>4312</v>
      </c>
      <c r="P2722" s="67" t="s">
        <v>4208</v>
      </c>
      <c r="Q2722" s="67" t="s">
        <v>151</v>
      </c>
      <c r="R2722" s="67" t="s">
        <v>642</v>
      </c>
      <c r="S2722" s="67" t="s">
        <v>1588</v>
      </c>
      <c r="T2722" s="67" t="s">
        <v>5588</v>
      </c>
      <c r="U2722" s="67" t="s">
        <v>5589</v>
      </c>
      <c r="V2722" s="67" t="s">
        <v>3932</v>
      </c>
      <c r="W2722" s="67" t="s">
        <v>5590</v>
      </c>
      <c r="X2722" s="67" t="s">
        <v>3934</v>
      </c>
      <c r="Y2722" s="67" t="s">
        <v>3945</v>
      </c>
      <c r="Z2722" s="67" t="s">
        <v>24811</v>
      </c>
      <c r="AA2722" s="67" t="s">
        <v>5626</v>
      </c>
      <c r="AB2722" s="67" t="s">
        <v>25922</v>
      </c>
      <c r="AC2722" s="67" t="s">
        <v>3939</v>
      </c>
      <c r="AD2722" s="67" t="s">
        <v>3940</v>
      </c>
      <c r="AE2722" s="67" t="s">
        <v>3941</v>
      </c>
      <c r="AF2722" s="67" t="s">
        <v>3940</v>
      </c>
      <c r="AG2722" s="67" t="s">
        <v>25923</v>
      </c>
      <c r="AH2722" s="67" t="s">
        <v>25924</v>
      </c>
      <c r="AI2722" s="67" t="s">
        <v>25925</v>
      </c>
      <c r="AJ2722" s="67" t="s">
        <v>3945</v>
      </c>
    </row>
    <row r="2723" spans="1:36" x14ac:dyDescent="0.2">
      <c r="A2723" s="66" t="s">
        <v>3919</v>
      </c>
      <c r="B2723" s="67" t="s">
        <v>25926</v>
      </c>
      <c r="C2723" s="66" t="str">
        <f t="shared" si="42"/>
        <v>P.S. UTCHUCLACHULIT</v>
      </c>
      <c r="D2723" s="67" t="s">
        <v>3921</v>
      </c>
      <c r="E2723" s="66" t="s">
        <v>25927</v>
      </c>
      <c r="F2723" s="66" t="s">
        <v>25927</v>
      </c>
      <c r="G2723" s="66" t="s">
        <v>3923</v>
      </c>
      <c r="H2723" s="66" t="s">
        <v>3924</v>
      </c>
      <c r="I2723" s="66" t="s">
        <v>305</v>
      </c>
      <c r="J2723" s="68" t="s">
        <v>147</v>
      </c>
      <c r="K2723" s="68" t="s">
        <v>304</v>
      </c>
      <c r="L2723" s="68" t="s">
        <v>304</v>
      </c>
      <c r="M2723" s="66" t="s">
        <v>25928</v>
      </c>
      <c r="N2723" s="67" t="s">
        <v>3926</v>
      </c>
      <c r="O2723" s="67" t="s">
        <v>4323</v>
      </c>
      <c r="P2723" s="67" t="s">
        <v>4040</v>
      </c>
      <c r="Q2723" s="67" t="s">
        <v>147</v>
      </c>
      <c r="R2723" s="67" t="s">
        <v>304</v>
      </c>
      <c r="S2723" s="67" t="s">
        <v>304</v>
      </c>
      <c r="T2723" s="67" t="s">
        <v>4324</v>
      </c>
      <c r="U2723" s="67" t="s">
        <v>4325</v>
      </c>
      <c r="V2723" s="67" t="s">
        <v>3932</v>
      </c>
      <c r="W2723" s="67" t="s">
        <v>25929</v>
      </c>
      <c r="X2723" s="67" t="s">
        <v>3934</v>
      </c>
      <c r="Y2723" s="67" t="s">
        <v>3945</v>
      </c>
      <c r="Z2723" s="67" t="s">
        <v>4718</v>
      </c>
      <c r="AA2723" s="67" t="s">
        <v>17660</v>
      </c>
      <c r="AB2723" s="67" t="s">
        <v>25930</v>
      </c>
      <c r="AC2723" s="67" t="s">
        <v>3939</v>
      </c>
      <c r="AD2723" s="67" t="s">
        <v>3940</v>
      </c>
      <c r="AE2723" s="67" t="s">
        <v>3941</v>
      </c>
      <c r="AF2723" s="67" t="s">
        <v>3940</v>
      </c>
      <c r="AG2723" s="67" t="s">
        <v>25931</v>
      </c>
      <c r="AH2723" s="67" t="s">
        <v>25932</v>
      </c>
      <c r="AI2723" s="67" t="s">
        <v>19388</v>
      </c>
      <c r="AJ2723" s="67" t="s">
        <v>3945</v>
      </c>
    </row>
    <row r="2724" spans="1:36" x14ac:dyDescent="0.2">
      <c r="A2724" s="66" t="s">
        <v>3919</v>
      </c>
      <c r="B2724" s="67" t="s">
        <v>25933</v>
      </c>
      <c r="C2724" s="66" t="str">
        <f t="shared" si="42"/>
        <v>P.S. CHONTAS ALTAS</v>
      </c>
      <c r="D2724" s="67" t="s">
        <v>3921</v>
      </c>
      <c r="E2724" s="66" t="s">
        <v>25934</v>
      </c>
      <c r="F2724" s="66" t="s">
        <v>25934</v>
      </c>
      <c r="G2724" s="66" t="s">
        <v>3923</v>
      </c>
      <c r="H2724" s="66" t="s">
        <v>3924</v>
      </c>
      <c r="I2724" s="66" t="s">
        <v>1829</v>
      </c>
      <c r="J2724" s="68" t="s">
        <v>147</v>
      </c>
      <c r="K2724" s="68" t="s">
        <v>148</v>
      </c>
      <c r="L2724" s="68" t="s">
        <v>1828</v>
      </c>
      <c r="M2724" s="66" t="s">
        <v>25935</v>
      </c>
      <c r="N2724" s="67" t="s">
        <v>3926</v>
      </c>
      <c r="O2724" s="67" t="s">
        <v>3927</v>
      </c>
      <c r="P2724" s="67" t="s">
        <v>3928</v>
      </c>
      <c r="Q2724" s="67" t="s">
        <v>147</v>
      </c>
      <c r="R2724" s="67" t="s">
        <v>148</v>
      </c>
      <c r="S2724" s="67" t="s">
        <v>3929</v>
      </c>
      <c r="T2724" s="67" t="s">
        <v>3930</v>
      </c>
      <c r="U2724" s="67" t="s">
        <v>3931</v>
      </c>
      <c r="V2724" s="67" t="s">
        <v>3932</v>
      </c>
      <c r="W2724" s="67" t="s">
        <v>3933</v>
      </c>
      <c r="X2724" s="67" t="s">
        <v>3934</v>
      </c>
      <c r="Y2724" s="67" t="s">
        <v>4707</v>
      </c>
      <c r="Z2724" s="67" t="s">
        <v>3936</v>
      </c>
      <c r="AA2724" s="67" t="s">
        <v>25936</v>
      </c>
      <c r="AB2724" s="67" t="s">
        <v>25937</v>
      </c>
      <c r="AC2724" s="67" t="s">
        <v>3939</v>
      </c>
      <c r="AD2724" s="67" t="s">
        <v>3940</v>
      </c>
      <c r="AE2724" s="67" t="s">
        <v>3941</v>
      </c>
      <c r="AF2724" s="67" t="s">
        <v>3940</v>
      </c>
      <c r="AG2724" s="67" t="s">
        <v>25938</v>
      </c>
      <c r="AH2724" s="67" t="s">
        <v>25939</v>
      </c>
      <c r="AI2724" s="67" t="s">
        <v>25940</v>
      </c>
      <c r="AJ2724" s="67" t="s">
        <v>3945</v>
      </c>
    </row>
    <row r="2725" spans="1:36" x14ac:dyDescent="0.2">
      <c r="A2725" s="66" t="s">
        <v>3919</v>
      </c>
      <c r="B2725" s="67" t="s">
        <v>25941</v>
      </c>
      <c r="C2725" s="66" t="str">
        <f t="shared" si="42"/>
        <v>P.S. MARCO LAGUNA</v>
      </c>
      <c r="D2725" s="67" t="s">
        <v>3921</v>
      </c>
      <c r="E2725" s="66" t="s">
        <v>25942</v>
      </c>
      <c r="F2725" s="66" t="s">
        <v>25942</v>
      </c>
      <c r="G2725" s="66" t="s">
        <v>3923</v>
      </c>
      <c r="H2725" s="66" t="s">
        <v>3924</v>
      </c>
      <c r="I2725" s="66" t="s">
        <v>308</v>
      </c>
      <c r="J2725" s="68" t="s">
        <v>147</v>
      </c>
      <c r="K2725" s="68" t="s">
        <v>306</v>
      </c>
      <c r="L2725" s="68" t="s">
        <v>307</v>
      </c>
      <c r="M2725" s="66" t="s">
        <v>25943</v>
      </c>
      <c r="N2725" s="67" t="s">
        <v>3926</v>
      </c>
      <c r="O2725" s="67" t="s">
        <v>4064</v>
      </c>
      <c r="P2725" s="67" t="s">
        <v>4008</v>
      </c>
      <c r="Q2725" s="67" t="s">
        <v>147</v>
      </c>
      <c r="R2725" s="67" t="s">
        <v>307</v>
      </c>
      <c r="S2725" s="67" t="s">
        <v>13320</v>
      </c>
      <c r="T2725" s="67" t="s">
        <v>5451</v>
      </c>
      <c r="U2725" s="67" t="s">
        <v>5452</v>
      </c>
      <c r="V2725" s="67" t="s">
        <v>3932</v>
      </c>
      <c r="W2725" s="67" t="s">
        <v>25944</v>
      </c>
      <c r="X2725" s="67" t="s">
        <v>3934</v>
      </c>
      <c r="Y2725" s="67" t="s">
        <v>3945</v>
      </c>
      <c r="Z2725" s="67" t="s">
        <v>3936</v>
      </c>
      <c r="AA2725" s="67" t="s">
        <v>25945</v>
      </c>
      <c r="AB2725" s="67" t="s">
        <v>25946</v>
      </c>
      <c r="AC2725" s="67" t="s">
        <v>3939</v>
      </c>
      <c r="AD2725" s="67" t="s">
        <v>3940</v>
      </c>
      <c r="AE2725" s="67" t="s">
        <v>3941</v>
      </c>
      <c r="AF2725" s="67" t="s">
        <v>3940</v>
      </c>
      <c r="AG2725" s="67" t="s">
        <v>25947</v>
      </c>
      <c r="AH2725" s="67" t="s">
        <v>25948</v>
      </c>
      <c r="AI2725" s="67" t="s">
        <v>25949</v>
      </c>
      <c r="AJ2725" s="67" t="s">
        <v>3945</v>
      </c>
    </row>
    <row r="2726" spans="1:36" x14ac:dyDescent="0.2">
      <c r="A2726" s="66" t="s">
        <v>3919</v>
      </c>
      <c r="B2726" s="67" t="s">
        <v>25950</v>
      </c>
      <c r="C2726" s="66" t="str">
        <f t="shared" si="42"/>
        <v>P.S. OCOBAMBA</v>
      </c>
      <c r="D2726" s="67" t="s">
        <v>3921</v>
      </c>
      <c r="E2726" s="66" t="s">
        <v>431</v>
      </c>
      <c r="F2726" s="66" t="s">
        <v>431</v>
      </c>
      <c r="G2726" s="66" t="s">
        <v>3923</v>
      </c>
      <c r="H2726" s="66" t="s">
        <v>3924</v>
      </c>
      <c r="I2726" s="66" t="s">
        <v>1060</v>
      </c>
      <c r="J2726" s="68" t="s">
        <v>269</v>
      </c>
      <c r="K2726" s="68" t="s">
        <v>552</v>
      </c>
      <c r="L2726" s="68" t="s">
        <v>1059</v>
      </c>
      <c r="M2726" s="66" t="s">
        <v>25951</v>
      </c>
      <c r="N2726" s="67" t="s">
        <v>4223</v>
      </c>
      <c r="O2726" s="67" t="s">
        <v>3951</v>
      </c>
      <c r="P2726" s="67" t="s">
        <v>3951</v>
      </c>
      <c r="Q2726" s="67" t="s">
        <v>269</v>
      </c>
      <c r="R2726" s="67" t="s">
        <v>552</v>
      </c>
      <c r="S2726" s="67" t="s">
        <v>7362</v>
      </c>
      <c r="T2726" s="67" t="s">
        <v>4224</v>
      </c>
      <c r="U2726" s="67" t="s">
        <v>4225</v>
      </c>
      <c r="V2726" s="67" t="s">
        <v>3932</v>
      </c>
      <c r="W2726" s="67" t="s">
        <v>25952</v>
      </c>
      <c r="X2726" s="67" t="s">
        <v>3934</v>
      </c>
      <c r="Y2726" s="67" t="s">
        <v>5549</v>
      </c>
      <c r="Z2726" s="67" t="s">
        <v>4201</v>
      </c>
      <c r="AA2726" s="67" t="s">
        <v>9471</v>
      </c>
      <c r="AB2726" s="67" t="s">
        <v>25953</v>
      </c>
      <c r="AC2726" s="67" t="s">
        <v>3939</v>
      </c>
      <c r="AD2726" s="67" t="s">
        <v>3940</v>
      </c>
      <c r="AE2726" s="67" t="s">
        <v>3941</v>
      </c>
      <c r="AF2726" s="67" t="s">
        <v>3940</v>
      </c>
      <c r="AG2726" s="67" t="s">
        <v>25954</v>
      </c>
      <c r="AH2726" s="67" t="s">
        <v>25955</v>
      </c>
      <c r="AI2726" s="67" t="s">
        <v>25956</v>
      </c>
      <c r="AJ2726" s="67" t="s">
        <v>3945</v>
      </c>
    </row>
    <row r="2727" spans="1:36" x14ac:dyDescent="0.2">
      <c r="A2727" s="66" t="s">
        <v>3919</v>
      </c>
      <c r="B2727" s="67" t="s">
        <v>25957</v>
      </c>
      <c r="C2727" s="66" t="str">
        <f t="shared" si="42"/>
        <v>P.S. LUQUINA CHICO</v>
      </c>
      <c r="D2727" s="67" t="s">
        <v>3921</v>
      </c>
      <c r="E2727" s="66" t="s">
        <v>25958</v>
      </c>
      <c r="F2727" s="66" t="s">
        <v>25958</v>
      </c>
      <c r="G2727" s="66" t="s">
        <v>3923</v>
      </c>
      <c r="H2727" s="66" t="s">
        <v>3924</v>
      </c>
      <c r="I2727" s="66" t="s">
        <v>2393</v>
      </c>
      <c r="J2727" s="68" t="s">
        <v>186</v>
      </c>
      <c r="K2727" s="68" t="s">
        <v>186</v>
      </c>
      <c r="L2727" s="68" t="s">
        <v>587</v>
      </c>
      <c r="M2727" s="66" t="s">
        <v>25959</v>
      </c>
      <c r="N2727" s="67" t="s">
        <v>4022</v>
      </c>
      <c r="O2727" s="67" t="s">
        <v>3951</v>
      </c>
      <c r="P2727" s="67" t="s">
        <v>3950</v>
      </c>
      <c r="Q2727" s="67" t="s">
        <v>186</v>
      </c>
      <c r="R2727" s="67" t="s">
        <v>186</v>
      </c>
      <c r="S2727" s="67" t="s">
        <v>2153</v>
      </c>
      <c r="T2727" s="67" t="s">
        <v>4264</v>
      </c>
      <c r="U2727" s="67" t="s">
        <v>4265</v>
      </c>
      <c r="V2727" s="67" t="s">
        <v>3932</v>
      </c>
      <c r="W2727" s="67" t="s">
        <v>3940</v>
      </c>
      <c r="X2727" s="67" t="s">
        <v>3934</v>
      </c>
      <c r="Y2727" s="67" t="s">
        <v>3945</v>
      </c>
      <c r="Z2727" s="67" t="s">
        <v>16971</v>
      </c>
      <c r="AA2727" s="67" t="s">
        <v>12620</v>
      </c>
      <c r="AB2727" s="67" t="s">
        <v>25960</v>
      </c>
      <c r="AC2727" s="67" t="s">
        <v>3939</v>
      </c>
      <c r="AD2727" s="67" t="s">
        <v>3940</v>
      </c>
      <c r="AE2727" s="67" t="s">
        <v>3941</v>
      </c>
      <c r="AF2727" s="67" t="s">
        <v>3940</v>
      </c>
      <c r="AG2727" s="67" t="s">
        <v>25961</v>
      </c>
      <c r="AH2727" s="67" t="s">
        <v>25962</v>
      </c>
      <c r="AI2727" s="67" t="s">
        <v>14227</v>
      </c>
      <c r="AJ2727" s="67" t="s">
        <v>3945</v>
      </c>
    </row>
    <row r="2728" spans="1:36" x14ac:dyDescent="0.2">
      <c r="A2728" s="66" t="s">
        <v>3919</v>
      </c>
      <c r="B2728" s="67" t="s">
        <v>25963</v>
      </c>
      <c r="C2728" s="66" t="str">
        <f t="shared" si="42"/>
        <v>C.S. 9 DE OCTUBRE</v>
      </c>
      <c r="D2728" s="67" t="s">
        <v>4128</v>
      </c>
      <c r="E2728" s="66" t="s">
        <v>14297</v>
      </c>
      <c r="F2728" s="66" t="s">
        <v>14297</v>
      </c>
      <c r="G2728" s="66" t="s">
        <v>4129</v>
      </c>
      <c r="H2728" s="66" t="s">
        <v>3924</v>
      </c>
      <c r="I2728" s="66" t="s">
        <v>621</v>
      </c>
      <c r="J2728" s="68" t="s">
        <v>151</v>
      </c>
      <c r="K2728" s="68" t="s">
        <v>239</v>
      </c>
      <c r="L2728" s="68" t="s">
        <v>620</v>
      </c>
      <c r="M2728" s="66" t="s">
        <v>25964</v>
      </c>
      <c r="N2728" s="67" t="s">
        <v>3949</v>
      </c>
      <c r="O2728" s="67" t="s">
        <v>4008</v>
      </c>
      <c r="P2728" s="67" t="s">
        <v>3928</v>
      </c>
      <c r="Q2728" s="67" t="s">
        <v>151</v>
      </c>
      <c r="R2728" s="67" t="s">
        <v>4631</v>
      </c>
      <c r="S2728" s="67" t="s">
        <v>620</v>
      </c>
      <c r="T2728" s="67" t="s">
        <v>3952</v>
      </c>
      <c r="U2728" s="67" t="s">
        <v>3953</v>
      </c>
      <c r="V2728" s="67" t="s">
        <v>4135</v>
      </c>
      <c r="W2728" s="67" t="s">
        <v>25965</v>
      </c>
      <c r="X2728" s="67" t="s">
        <v>3934</v>
      </c>
      <c r="Y2728" s="67" t="s">
        <v>3945</v>
      </c>
      <c r="Z2728" s="67" t="s">
        <v>25966</v>
      </c>
      <c r="AA2728" s="67" t="s">
        <v>5626</v>
      </c>
      <c r="AB2728" s="67" t="s">
        <v>25967</v>
      </c>
      <c r="AC2728" s="67" t="s">
        <v>3939</v>
      </c>
      <c r="AD2728" s="67" t="s">
        <v>3940</v>
      </c>
      <c r="AE2728" s="67" t="s">
        <v>3941</v>
      </c>
      <c r="AF2728" s="67" t="s">
        <v>3940</v>
      </c>
      <c r="AG2728" s="67" t="s">
        <v>12035</v>
      </c>
      <c r="AH2728" s="67" t="s">
        <v>12036</v>
      </c>
      <c r="AI2728" s="67" t="s">
        <v>12037</v>
      </c>
      <c r="AJ2728" s="67" t="s">
        <v>3945</v>
      </c>
    </row>
    <row r="2729" spans="1:36" x14ac:dyDescent="0.2">
      <c r="A2729" s="66" t="s">
        <v>3919</v>
      </c>
      <c r="B2729" s="67" t="s">
        <v>25968</v>
      </c>
      <c r="C2729" s="66" t="str">
        <f t="shared" si="42"/>
        <v>C.S. PAUL HARRIS</v>
      </c>
      <c r="D2729" s="67" t="s">
        <v>4128</v>
      </c>
      <c r="E2729" s="66" t="s">
        <v>25969</v>
      </c>
      <c r="F2729" s="66" t="s">
        <v>25969</v>
      </c>
      <c r="G2729" s="66" t="s">
        <v>4129</v>
      </c>
      <c r="H2729" s="66" t="s">
        <v>3924</v>
      </c>
      <c r="I2729" s="66" t="s">
        <v>768</v>
      </c>
      <c r="J2729" s="68" t="s">
        <v>242</v>
      </c>
      <c r="K2729" s="68" t="s">
        <v>243</v>
      </c>
      <c r="L2729" s="68" t="s">
        <v>767</v>
      </c>
      <c r="M2729" s="66" t="s">
        <v>25970</v>
      </c>
      <c r="N2729" s="67" t="s">
        <v>4288</v>
      </c>
      <c r="O2729" s="67" t="s">
        <v>3951</v>
      </c>
      <c r="P2729" s="67" t="s">
        <v>4040</v>
      </c>
      <c r="Q2729" s="67" t="s">
        <v>242</v>
      </c>
      <c r="R2729" s="67" t="s">
        <v>243</v>
      </c>
      <c r="S2729" s="67" t="s">
        <v>767</v>
      </c>
      <c r="T2729" s="67" t="s">
        <v>4289</v>
      </c>
      <c r="U2729" s="67" t="s">
        <v>4290</v>
      </c>
      <c r="V2729" s="67" t="s">
        <v>4135</v>
      </c>
      <c r="W2729" s="67" t="s">
        <v>25971</v>
      </c>
      <c r="X2729" s="67" t="s">
        <v>3934</v>
      </c>
      <c r="Y2729" s="67" t="s">
        <v>25972</v>
      </c>
      <c r="Z2729" s="67" t="s">
        <v>3970</v>
      </c>
      <c r="AA2729" s="67" t="s">
        <v>25973</v>
      </c>
      <c r="AB2729" s="67" t="s">
        <v>25974</v>
      </c>
      <c r="AC2729" s="67" t="s">
        <v>3939</v>
      </c>
      <c r="AD2729" s="67" t="s">
        <v>3940</v>
      </c>
      <c r="AE2729" s="67" t="s">
        <v>3941</v>
      </c>
      <c r="AF2729" s="67" t="s">
        <v>3940</v>
      </c>
      <c r="AG2729" s="67" t="s">
        <v>25975</v>
      </c>
      <c r="AH2729" s="67" t="s">
        <v>25976</v>
      </c>
      <c r="AI2729" s="67" t="s">
        <v>25977</v>
      </c>
      <c r="AJ2729" s="67" t="s">
        <v>4417</v>
      </c>
    </row>
    <row r="2730" spans="1:36" x14ac:dyDescent="0.2">
      <c r="A2730" s="66" t="s">
        <v>3973</v>
      </c>
      <c r="B2730" s="67" t="s">
        <v>25978</v>
      </c>
      <c r="C2730" s="66" t="str">
        <f t="shared" si="42"/>
        <v>C.S. TODOS LOS SANTOS SAN BORJA</v>
      </c>
      <c r="D2730" s="67" t="s">
        <v>4128</v>
      </c>
      <c r="E2730" s="66" t="s">
        <v>25979</v>
      </c>
      <c r="F2730" s="66" t="s">
        <v>25980</v>
      </c>
      <c r="G2730" s="66" t="s">
        <v>4129</v>
      </c>
      <c r="H2730" s="66" t="s">
        <v>3924</v>
      </c>
      <c r="I2730" s="66" t="s">
        <v>318</v>
      </c>
      <c r="J2730" s="68" t="s">
        <v>144</v>
      </c>
      <c r="K2730" s="68" t="s">
        <v>144</v>
      </c>
      <c r="L2730" s="68" t="s">
        <v>317</v>
      </c>
      <c r="M2730" s="66" t="s">
        <v>25981</v>
      </c>
      <c r="N2730" s="67" t="s">
        <v>3978</v>
      </c>
      <c r="O2730" s="67" t="s">
        <v>4103</v>
      </c>
      <c r="P2730" s="67" t="s">
        <v>4023</v>
      </c>
      <c r="Q2730" s="67" t="s">
        <v>3979</v>
      </c>
      <c r="R2730" s="67" t="s">
        <v>5085</v>
      </c>
      <c r="S2730" s="67" t="s">
        <v>12848</v>
      </c>
      <c r="T2730" s="67" t="s">
        <v>5087</v>
      </c>
      <c r="U2730" s="67" t="s">
        <v>5088</v>
      </c>
      <c r="V2730" s="67" t="s">
        <v>4135</v>
      </c>
      <c r="W2730" s="67" t="s">
        <v>25982</v>
      </c>
      <c r="X2730" s="67" t="s">
        <v>3934</v>
      </c>
      <c r="Y2730" s="67" t="s">
        <v>3945</v>
      </c>
      <c r="Z2730" s="67" t="s">
        <v>25983</v>
      </c>
      <c r="AA2730" s="67" t="s">
        <v>25984</v>
      </c>
      <c r="AB2730" s="67" t="s">
        <v>25985</v>
      </c>
      <c r="AC2730" s="67" t="s">
        <v>3939</v>
      </c>
      <c r="AD2730" s="67" t="s">
        <v>3940</v>
      </c>
      <c r="AE2730" s="67" t="s">
        <v>3941</v>
      </c>
      <c r="AF2730" s="67" t="s">
        <v>3940</v>
      </c>
      <c r="AG2730" s="67" t="s">
        <v>25986</v>
      </c>
      <c r="AH2730" s="67" t="s">
        <v>25987</v>
      </c>
      <c r="AI2730" s="67" t="s">
        <v>4284</v>
      </c>
      <c r="AJ2730" s="67" t="s">
        <v>3945</v>
      </c>
    </row>
    <row r="2731" spans="1:36" x14ac:dyDescent="0.2">
      <c r="A2731" s="66" t="s">
        <v>3973</v>
      </c>
      <c r="B2731" s="67" t="s">
        <v>25988</v>
      </c>
      <c r="C2731" s="66" t="str">
        <f t="shared" si="42"/>
        <v>C.S. CENTRO REF. ESP. ANTIRRABICO - ESPECIALIZADO EN ZOONOSIS</v>
      </c>
      <c r="D2731" s="67" t="s">
        <v>4128</v>
      </c>
      <c r="E2731" s="66" t="s">
        <v>25989</v>
      </c>
      <c r="F2731" s="66" t="s">
        <v>25989</v>
      </c>
      <c r="G2731" s="66" t="s">
        <v>4129</v>
      </c>
      <c r="H2731" s="66" t="s">
        <v>3924</v>
      </c>
      <c r="I2731" s="66" t="s">
        <v>299</v>
      </c>
      <c r="J2731" s="68" t="s">
        <v>144</v>
      </c>
      <c r="K2731" s="68" t="s">
        <v>144</v>
      </c>
      <c r="L2731" s="68" t="s">
        <v>144</v>
      </c>
      <c r="M2731" s="66" t="s">
        <v>25990</v>
      </c>
      <c r="N2731" s="67" t="s">
        <v>3978</v>
      </c>
      <c r="O2731" s="67" t="s">
        <v>4103</v>
      </c>
      <c r="P2731" s="67" t="s">
        <v>3951</v>
      </c>
      <c r="Q2731" s="67" t="s">
        <v>3979</v>
      </c>
      <c r="R2731" s="67" t="s">
        <v>5085</v>
      </c>
      <c r="S2731" s="67" t="s">
        <v>5086</v>
      </c>
      <c r="T2731" s="67" t="s">
        <v>5087</v>
      </c>
      <c r="U2731" s="67" t="s">
        <v>5088</v>
      </c>
      <c r="V2731" s="67" t="s">
        <v>4135</v>
      </c>
      <c r="W2731" s="67" t="s">
        <v>25991</v>
      </c>
      <c r="X2731" s="67" t="s">
        <v>3934</v>
      </c>
      <c r="Y2731" s="67" t="s">
        <v>4678</v>
      </c>
      <c r="Z2731" s="67" t="s">
        <v>25992</v>
      </c>
      <c r="AA2731" s="67" t="s">
        <v>25993</v>
      </c>
      <c r="AB2731" s="67" t="s">
        <v>25994</v>
      </c>
      <c r="AC2731" s="67" t="s">
        <v>3939</v>
      </c>
      <c r="AD2731" s="67" t="s">
        <v>3940</v>
      </c>
      <c r="AE2731" s="67" t="s">
        <v>3941</v>
      </c>
      <c r="AF2731" s="67" t="s">
        <v>3940</v>
      </c>
      <c r="AG2731" s="67" t="s">
        <v>25995</v>
      </c>
      <c r="AH2731" s="67" t="s">
        <v>25996</v>
      </c>
      <c r="AI2731" s="67" t="s">
        <v>5095</v>
      </c>
      <c r="AJ2731" s="67" t="s">
        <v>3945</v>
      </c>
    </row>
    <row r="2732" spans="1:36" x14ac:dyDescent="0.2">
      <c r="A2732" s="66" t="s">
        <v>3919</v>
      </c>
      <c r="B2732" s="67" t="s">
        <v>25997</v>
      </c>
      <c r="C2732" s="66" t="str">
        <f t="shared" si="42"/>
        <v>P.S. SIRAYA</v>
      </c>
      <c r="D2732" s="67" t="s">
        <v>3921</v>
      </c>
      <c r="E2732" s="66" t="s">
        <v>25998</v>
      </c>
      <c r="F2732" s="66" t="s">
        <v>25998</v>
      </c>
      <c r="G2732" s="66" t="s">
        <v>3923</v>
      </c>
      <c r="H2732" s="66" t="s">
        <v>3924</v>
      </c>
      <c r="I2732" s="66" t="s">
        <v>286</v>
      </c>
      <c r="J2732" s="68" t="s">
        <v>186</v>
      </c>
      <c r="K2732" s="68" t="s">
        <v>284</v>
      </c>
      <c r="L2732" s="68" t="s">
        <v>285</v>
      </c>
      <c r="M2732" s="66" t="s">
        <v>25999</v>
      </c>
      <c r="N2732" s="67" t="s">
        <v>4022</v>
      </c>
      <c r="O2732" s="67" t="s">
        <v>4146</v>
      </c>
      <c r="P2732" s="67" t="s">
        <v>3928</v>
      </c>
      <c r="Q2732" s="67" t="s">
        <v>186</v>
      </c>
      <c r="R2732" s="67" t="s">
        <v>4254</v>
      </c>
      <c r="S2732" s="67" t="s">
        <v>1707</v>
      </c>
      <c r="T2732" s="67" t="s">
        <v>4255</v>
      </c>
      <c r="U2732" s="67" t="s">
        <v>4256</v>
      </c>
      <c r="V2732" s="67" t="s">
        <v>3968</v>
      </c>
      <c r="W2732" s="67" t="s">
        <v>3940</v>
      </c>
      <c r="X2732" s="67" t="s">
        <v>3934</v>
      </c>
      <c r="Y2732" s="67" t="s">
        <v>3945</v>
      </c>
      <c r="Z2732" s="67" t="s">
        <v>4257</v>
      </c>
      <c r="AA2732" s="67" t="s">
        <v>26000</v>
      </c>
      <c r="AB2732" s="67" t="s">
        <v>26001</v>
      </c>
      <c r="AC2732" s="67" t="s">
        <v>3939</v>
      </c>
      <c r="AD2732" s="67" t="s">
        <v>3940</v>
      </c>
      <c r="AE2732" s="67" t="s">
        <v>3941</v>
      </c>
      <c r="AF2732" s="67" t="s">
        <v>3940</v>
      </c>
      <c r="AG2732" s="67" t="s">
        <v>3945</v>
      </c>
      <c r="AH2732" s="67" t="s">
        <v>3945</v>
      </c>
      <c r="AI2732" s="67" t="s">
        <v>3945</v>
      </c>
      <c r="AJ2732" s="67" t="s">
        <v>3945</v>
      </c>
    </row>
    <row r="2733" spans="1:36" x14ac:dyDescent="0.2">
      <c r="A2733" s="66" t="s">
        <v>3919</v>
      </c>
      <c r="B2733" s="67" t="s">
        <v>26002</v>
      </c>
      <c r="C2733" s="66" t="str">
        <f t="shared" si="42"/>
        <v>P.S. PACCO RISALAZO</v>
      </c>
      <c r="D2733" s="67" t="s">
        <v>3921</v>
      </c>
      <c r="E2733" s="66" t="s">
        <v>26003</v>
      </c>
      <c r="F2733" s="66" t="s">
        <v>26003</v>
      </c>
      <c r="G2733" s="66" t="s">
        <v>3923</v>
      </c>
      <c r="H2733" s="66" t="s">
        <v>3924</v>
      </c>
      <c r="I2733" s="66" t="s">
        <v>286</v>
      </c>
      <c r="J2733" s="68" t="s">
        <v>186</v>
      </c>
      <c r="K2733" s="68" t="s">
        <v>284</v>
      </c>
      <c r="L2733" s="68" t="s">
        <v>285</v>
      </c>
      <c r="M2733" s="66" t="s">
        <v>26004</v>
      </c>
      <c r="N2733" s="67" t="s">
        <v>4022</v>
      </c>
      <c r="O2733" s="67" t="s">
        <v>4146</v>
      </c>
      <c r="P2733" s="67" t="s">
        <v>3928</v>
      </c>
      <c r="Q2733" s="67" t="s">
        <v>186</v>
      </c>
      <c r="R2733" s="67" t="s">
        <v>4254</v>
      </c>
      <c r="S2733" s="67" t="s">
        <v>1707</v>
      </c>
      <c r="T2733" s="67" t="s">
        <v>4255</v>
      </c>
      <c r="U2733" s="67" t="s">
        <v>4256</v>
      </c>
      <c r="V2733" s="67" t="s">
        <v>3968</v>
      </c>
      <c r="W2733" s="67" t="s">
        <v>3940</v>
      </c>
      <c r="X2733" s="67" t="s">
        <v>3934</v>
      </c>
      <c r="Y2733" s="67" t="s">
        <v>3945</v>
      </c>
      <c r="Z2733" s="67" t="s">
        <v>3985</v>
      </c>
      <c r="AA2733" s="67" t="s">
        <v>5626</v>
      </c>
      <c r="AB2733" s="67" t="s">
        <v>26005</v>
      </c>
      <c r="AC2733" s="67" t="s">
        <v>3939</v>
      </c>
      <c r="AD2733" s="67" t="s">
        <v>3940</v>
      </c>
      <c r="AE2733" s="67" t="s">
        <v>3941</v>
      </c>
      <c r="AF2733" s="67" t="s">
        <v>3940</v>
      </c>
      <c r="AG2733" s="67" t="s">
        <v>26006</v>
      </c>
      <c r="AH2733" s="67" t="s">
        <v>26007</v>
      </c>
      <c r="AI2733" s="67" t="s">
        <v>26008</v>
      </c>
      <c r="AJ2733" s="67" t="s">
        <v>3945</v>
      </c>
    </row>
    <row r="2734" spans="1:36" x14ac:dyDescent="0.2">
      <c r="A2734" s="66" t="s">
        <v>3919</v>
      </c>
      <c r="B2734" s="67" t="s">
        <v>26009</v>
      </c>
      <c r="C2734" s="66" t="str">
        <f t="shared" si="42"/>
        <v>C.S. CHIPANA</v>
      </c>
      <c r="D2734" s="67" t="s">
        <v>4128</v>
      </c>
      <c r="E2734" s="66" t="s">
        <v>26010</v>
      </c>
      <c r="F2734" s="66" t="s">
        <v>26010</v>
      </c>
      <c r="G2734" s="66" t="s">
        <v>4129</v>
      </c>
      <c r="H2734" s="66" t="s">
        <v>3924</v>
      </c>
      <c r="I2734" s="66" t="s">
        <v>2348</v>
      </c>
      <c r="J2734" s="68" t="s">
        <v>186</v>
      </c>
      <c r="K2734" s="68" t="s">
        <v>284</v>
      </c>
      <c r="L2734" s="68" t="s">
        <v>2347</v>
      </c>
      <c r="M2734" s="66" t="s">
        <v>26011</v>
      </c>
      <c r="N2734" s="67" t="s">
        <v>4022</v>
      </c>
      <c r="O2734" s="67" t="s">
        <v>4146</v>
      </c>
      <c r="P2734" s="67" t="s">
        <v>4023</v>
      </c>
      <c r="Q2734" s="67" t="s">
        <v>186</v>
      </c>
      <c r="R2734" s="67" t="s">
        <v>4254</v>
      </c>
      <c r="S2734" s="67" t="s">
        <v>2347</v>
      </c>
      <c r="T2734" s="67" t="s">
        <v>4255</v>
      </c>
      <c r="U2734" s="67" t="s">
        <v>4256</v>
      </c>
      <c r="V2734" s="67" t="s">
        <v>4135</v>
      </c>
      <c r="W2734" s="67" t="s">
        <v>3940</v>
      </c>
      <c r="X2734" s="67" t="s">
        <v>3934</v>
      </c>
      <c r="Y2734" s="67" t="s">
        <v>3945</v>
      </c>
      <c r="Z2734" s="67" t="s">
        <v>4257</v>
      </c>
      <c r="AA2734" s="67" t="s">
        <v>26012</v>
      </c>
      <c r="AB2734" s="67" t="s">
        <v>26013</v>
      </c>
      <c r="AC2734" s="67" t="s">
        <v>3939</v>
      </c>
      <c r="AD2734" s="67" t="s">
        <v>3940</v>
      </c>
      <c r="AE2734" s="67" t="s">
        <v>3941</v>
      </c>
      <c r="AF2734" s="67" t="s">
        <v>3940</v>
      </c>
      <c r="AG2734" s="67" t="s">
        <v>26014</v>
      </c>
      <c r="AH2734" s="67" t="s">
        <v>26015</v>
      </c>
      <c r="AI2734" s="67" t="s">
        <v>26016</v>
      </c>
      <c r="AJ2734" s="67" t="s">
        <v>3945</v>
      </c>
    </row>
    <row r="2735" spans="1:36" x14ac:dyDescent="0.2">
      <c r="A2735" s="66" t="s">
        <v>3919</v>
      </c>
      <c r="B2735" s="67" t="s">
        <v>26017</v>
      </c>
      <c r="C2735" s="66" t="str">
        <f t="shared" si="42"/>
        <v>P.S. ESTABLECIMIENTO DE SALUD TITILACA</v>
      </c>
      <c r="D2735" s="67" t="s">
        <v>3921</v>
      </c>
      <c r="E2735" s="66" t="s">
        <v>26018</v>
      </c>
      <c r="F2735" s="66" t="s">
        <v>26018</v>
      </c>
      <c r="G2735" s="66" t="s">
        <v>3923</v>
      </c>
      <c r="H2735" s="66" t="s">
        <v>3924</v>
      </c>
      <c r="I2735" s="66" t="s">
        <v>1817</v>
      </c>
      <c r="J2735" s="68" t="s">
        <v>186</v>
      </c>
      <c r="K2735" s="68" t="s">
        <v>186</v>
      </c>
      <c r="L2735" s="68" t="s">
        <v>1816</v>
      </c>
      <c r="M2735" s="66" t="s">
        <v>26019</v>
      </c>
      <c r="N2735" s="67" t="s">
        <v>4022</v>
      </c>
      <c r="O2735" s="67" t="s">
        <v>3951</v>
      </c>
      <c r="P2735" s="67" t="s">
        <v>3950</v>
      </c>
      <c r="Q2735" s="67" t="s">
        <v>186</v>
      </c>
      <c r="R2735" s="67" t="s">
        <v>186</v>
      </c>
      <c r="S2735" s="67" t="s">
        <v>2153</v>
      </c>
      <c r="T2735" s="67" t="s">
        <v>4264</v>
      </c>
      <c r="U2735" s="67" t="s">
        <v>4265</v>
      </c>
      <c r="V2735" s="67" t="s">
        <v>3932</v>
      </c>
      <c r="W2735" s="67" t="s">
        <v>17144</v>
      </c>
      <c r="X2735" s="67" t="s">
        <v>3934</v>
      </c>
      <c r="Y2735" s="67" t="s">
        <v>26020</v>
      </c>
      <c r="Z2735" s="67" t="s">
        <v>26021</v>
      </c>
      <c r="AA2735" s="67" t="s">
        <v>26022</v>
      </c>
      <c r="AB2735" s="67" t="s">
        <v>26023</v>
      </c>
      <c r="AC2735" s="67" t="s">
        <v>3939</v>
      </c>
      <c r="AD2735" s="67" t="s">
        <v>3940</v>
      </c>
      <c r="AE2735" s="67" t="s">
        <v>3941</v>
      </c>
      <c r="AF2735" s="67" t="s">
        <v>3940</v>
      </c>
      <c r="AG2735" s="67" t="s">
        <v>26024</v>
      </c>
      <c r="AH2735" s="67" t="s">
        <v>26025</v>
      </c>
      <c r="AI2735" s="67" t="s">
        <v>26026</v>
      </c>
      <c r="AJ2735" s="67" t="s">
        <v>3945</v>
      </c>
    </row>
    <row r="2736" spans="1:36" x14ac:dyDescent="0.2">
      <c r="A2736" s="66" t="s">
        <v>3919</v>
      </c>
      <c r="B2736" s="67" t="s">
        <v>26027</v>
      </c>
      <c r="C2736" s="66" t="str">
        <f t="shared" si="42"/>
        <v>P.S. CUPISAYA</v>
      </c>
      <c r="D2736" s="67" t="s">
        <v>3921</v>
      </c>
      <c r="E2736" s="66" t="s">
        <v>26028</v>
      </c>
      <c r="F2736" s="66" t="s">
        <v>26028</v>
      </c>
      <c r="G2736" s="66" t="s">
        <v>3923</v>
      </c>
      <c r="H2736" s="66" t="s">
        <v>3924</v>
      </c>
      <c r="I2736" s="66" t="s">
        <v>2512</v>
      </c>
      <c r="J2736" s="68" t="s">
        <v>186</v>
      </c>
      <c r="K2736" s="68" t="s">
        <v>191</v>
      </c>
      <c r="L2736" s="68" t="s">
        <v>2511</v>
      </c>
      <c r="M2736" s="66" t="s">
        <v>26029</v>
      </c>
      <c r="N2736" s="67" t="s">
        <v>4022</v>
      </c>
      <c r="O2736" s="67" t="s">
        <v>3950</v>
      </c>
      <c r="P2736" s="67" t="s">
        <v>4008</v>
      </c>
      <c r="Q2736" s="67" t="s">
        <v>186</v>
      </c>
      <c r="R2736" s="67" t="s">
        <v>496</v>
      </c>
      <c r="S2736" s="67" t="s">
        <v>2105</v>
      </c>
      <c r="T2736" s="67" t="s">
        <v>4054</v>
      </c>
      <c r="U2736" s="67" t="s">
        <v>4055</v>
      </c>
      <c r="V2736" s="67" t="s">
        <v>3932</v>
      </c>
      <c r="W2736" s="67" t="s">
        <v>3940</v>
      </c>
      <c r="X2736" s="67" t="s">
        <v>3934</v>
      </c>
      <c r="Y2736" s="67" t="s">
        <v>3945</v>
      </c>
      <c r="Z2736" s="67" t="s">
        <v>4767</v>
      </c>
      <c r="AA2736" s="67" t="s">
        <v>16031</v>
      </c>
      <c r="AB2736" s="67" t="s">
        <v>26030</v>
      </c>
      <c r="AC2736" s="67" t="s">
        <v>3939</v>
      </c>
      <c r="AD2736" s="67" t="s">
        <v>3940</v>
      </c>
      <c r="AE2736" s="67" t="s">
        <v>3941</v>
      </c>
      <c r="AF2736" s="67" t="s">
        <v>3940</v>
      </c>
      <c r="AG2736" s="67" t="s">
        <v>26031</v>
      </c>
      <c r="AH2736" s="67" t="s">
        <v>26032</v>
      </c>
      <c r="AI2736" s="67" t="s">
        <v>26033</v>
      </c>
      <c r="AJ2736" s="67" t="s">
        <v>3945</v>
      </c>
    </row>
    <row r="2737" spans="1:36" x14ac:dyDescent="0.2">
      <c r="A2737" s="66" t="s">
        <v>3919</v>
      </c>
      <c r="B2737" s="67" t="s">
        <v>26034</v>
      </c>
      <c r="C2737" s="66" t="str">
        <f t="shared" si="42"/>
        <v>P.S. YANACOCHA</v>
      </c>
      <c r="D2737" s="67" t="s">
        <v>3921</v>
      </c>
      <c r="E2737" s="66" t="s">
        <v>26035</v>
      </c>
      <c r="F2737" s="66" t="s">
        <v>26035</v>
      </c>
      <c r="G2737" s="66" t="s">
        <v>3923</v>
      </c>
      <c r="H2737" s="66" t="s">
        <v>3924</v>
      </c>
      <c r="I2737" s="66" t="s">
        <v>201</v>
      </c>
      <c r="J2737" s="68" t="s">
        <v>198</v>
      </c>
      <c r="K2737" s="68" t="s">
        <v>199</v>
      </c>
      <c r="L2737" s="68" t="s">
        <v>200</v>
      </c>
      <c r="M2737" s="66" t="s">
        <v>26036</v>
      </c>
      <c r="N2737" s="67" t="s">
        <v>4076</v>
      </c>
      <c r="O2737" s="67" t="s">
        <v>4040</v>
      </c>
      <c r="P2737" s="67" t="s">
        <v>3928</v>
      </c>
      <c r="Q2737" s="67" t="s">
        <v>198</v>
      </c>
      <c r="R2737" s="67" t="s">
        <v>4077</v>
      </c>
      <c r="S2737" s="67" t="s">
        <v>200</v>
      </c>
      <c r="T2737" s="67" t="s">
        <v>4078</v>
      </c>
      <c r="U2737" s="67" t="s">
        <v>4079</v>
      </c>
      <c r="V2737" s="67" t="s">
        <v>3932</v>
      </c>
      <c r="W2737" s="67" t="s">
        <v>26037</v>
      </c>
      <c r="X2737" s="67" t="s">
        <v>3934</v>
      </c>
      <c r="Y2737" s="67" t="s">
        <v>4080</v>
      </c>
      <c r="Z2737" s="67" t="s">
        <v>5550</v>
      </c>
      <c r="AA2737" s="67" t="s">
        <v>4890</v>
      </c>
      <c r="AB2737" s="67" t="s">
        <v>26038</v>
      </c>
      <c r="AC2737" s="67" t="s">
        <v>3939</v>
      </c>
      <c r="AD2737" s="67" t="s">
        <v>3940</v>
      </c>
      <c r="AE2737" s="67" t="s">
        <v>3941</v>
      </c>
      <c r="AF2737" s="67" t="s">
        <v>3940</v>
      </c>
      <c r="AG2737" s="67" t="s">
        <v>26039</v>
      </c>
      <c r="AH2737" s="67" t="s">
        <v>26040</v>
      </c>
      <c r="AI2737" s="67" t="s">
        <v>26041</v>
      </c>
      <c r="AJ2737" s="67" t="s">
        <v>3945</v>
      </c>
    </row>
    <row r="2738" spans="1:36" x14ac:dyDescent="0.2">
      <c r="A2738" s="66" t="s">
        <v>3973</v>
      </c>
      <c r="B2738" s="67" t="s">
        <v>26042</v>
      </c>
      <c r="C2738" s="66" t="str">
        <f t="shared" si="42"/>
        <v>C.S. GUSTAVO LANATTA LUJAN</v>
      </c>
      <c r="D2738" s="67" t="s">
        <v>4128</v>
      </c>
      <c r="E2738" s="66" t="s">
        <v>9047</v>
      </c>
      <c r="F2738" s="66" t="s">
        <v>9047</v>
      </c>
      <c r="G2738" s="66" t="s">
        <v>4129</v>
      </c>
      <c r="H2738" s="66" t="s">
        <v>3924</v>
      </c>
      <c r="I2738" s="66" t="s">
        <v>288</v>
      </c>
      <c r="J2738" s="68" t="s">
        <v>144</v>
      </c>
      <c r="K2738" s="68" t="s">
        <v>144</v>
      </c>
      <c r="L2738" s="68" t="s">
        <v>287</v>
      </c>
      <c r="M2738" s="66" t="s">
        <v>26043</v>
      </c>
      <c r="N2738" s="67" t="s">
        <v>3978</v>
      </c>
      <c r="O2738" s="67" t="s">
        <v>3951</v>
      </c>
      <c r="P2738" s="67" t="s">
        <v>3951</v>
      </c>
      <c r="Q2738" s="67" t="s">
        <v>3979</v>
      </c>
      <c r="R2738" s="67" t="s">
        <v>8688</v>
      </c>
      <c r="S2738" s="67" t="s">
        <v>8689</v>
      </c>
      <c r="T2738" s="67" t="s">
        <v>8690</v>
      </c>
      <c r="U2738" s="67" t="s">
        <v>8691</v>
      </c>
      <c r="V2738" s="67" t="s">
        <v>4135</v>
      </c>
      <c r="W2738" s="67" t="s">
        <v>26044</v>
      </c>
      <c r="X2738" s="67" t="s">
        <v>3934</v>
      </c>
      <c r="Y2738" s="67" t="s">
        <v>3945</v>
      </c>
      <c r="Z2738" s="67" t="s">
        <v>4136</v>
      </c>
      <c r="AA2738" s="67" t="s">
        <v>26045</v>
      </c>
      <c r="AB2738" s="67" t="s">
        <v>26046</v>
      </c>
      <c r="AC2738" s="67" t="s">
        <v>3939</v>
      </c>
      <c r="AD2738" s="67" t="s">
        <v>3940</v>
      </c>
      <c r="AE2738" s="67" t="s">
        <v>3941</v>
      </c>
      <c r="AF2738" s="67" t="s">
        <v>3940</v>
      </c>
      <c r="AG2738" s="67" t="s">
        <v>26047</v>
      </c>
      <c r="AH2738" s="67" t="s">
        <v>26048</v>
      </c>
      <c r="AI2738" s="67" t="s">
        <v>8697</v>
      </c>
      <c r="AJ2738" s="67" t="s">
        <v>3945</v>
      </c>
    </row>
    <row r="2739" spans="1:36" x14ac:dyDescent="0.2">
      <c r="A2739" s="66" t="s">
        <v>3919</v>
      </c>
      <c r="B2739" s="67" t="s">
        <v>26049</v>
      </c>
      <c r="C2739" s="66" t="str">
        <f t="shared" si="42"/>
        <v>HOSPITAL DE BARRANCA</v>
      </c>
      <c r="D2739" s="67" t="s">
        <v>4035</v>
      </c>
      <c r="E2739" s="66" t="s">
        <v>26050</v>
      </c>
      <c r="F2739" s="66" t="s">
        <v>26051</v>
      </c>
      <c r="G2739" s="66" t="s">
        <v>4037</v>
      </c>
      <c r="H2739" s="66" t="s">
        <v>4038</v>
      </c>
      <c r="I2739" s="66" t="s">
        <v>753</v>
      </c>
      <c r="J2739" s="68" t="s">
        <v>144</v>
      </c>
      <c r="K2739" s="68" t="s">
        <v>394</v>
      </c>
      <c r="L2739" s="68" t="s">
        <v>394</v>
      </c>
      <c r="M2739" s="66" t="s">
        <v>26052</v>
      </c>
      <c r="N2739" s="67" t="s">
        <v>4132</v>
      </c>
      <c r="O2739" s="67" t="s">
        <v>3951</v>
      </c>
      <c r="P2739" s="67" t="s">
        <v>4323</v>
      </c>
      <c r="Q2739" s="67" t="s">
        <v>144</v>
      </c>
      <c r="R2739" s="67" t="s">
        <v>5678</v>
      </c>
      <c r="S2739" s="67" t="s">
        <v>867</v>
      </c>
      <c r="T2739" s="67" t="s">
        <v>5679</v>
      </c>
      <c r="U2739" s="67" t="s">
        <v>5680</v>
      </c>
      <c r="V2739" s="67" t="s">
        <v>7812</v>
      </c>
      <c r="W2739" s="67" t="s">
        <v>26053</v>
      </c>
      <c r="X2739" s="67" t="s">
        <v>3934</v>
      </c>
      <c r="Y2739" s="67" t="s">
        <v>4678</v>
      </c>
      <c r="Z2739" s="67" t="s">
        <v>8062</v>
      </c>
      <c r="AA2739" s="67" t="s">
        <v>26054</v>
      </c>
      <c r="AB2739" s="67" t="s">
        <v>26055</v>
      </c>
      <c r="AC2739" s="67" t="s">
        <v>3939</v>
      </c>
      <c r="AD2739" s="67" t="s">
        <v>3940</v>
      </c>
      <c r="AE2739" s="67" t="s">
        <v>3941</v>
      </c>
      <c r="AF2739" s="67" t="s">
        <v>3940</v>
      </c>
      <c r="AG2739" s="67" t="s">
        <v>26056</v>
      </c>
      <c r="AH2739" s="67" t="s">
        <v>26057</v>
      </c>
      <c r="AI2739" s="67" t="s">
        <v>26058</v>
      </c>
      <c r="AJ2739" s="67" t="s">
        <v>20400</v>
      </c>
    </row>
    <row r="2740" spans="1:36" x14ac:dyDescent="0.2">
      <c r="A2740" s="66" t="s">
        <v>3919</v>
      </c>
      <c r="B2740" s="67" t="s">
        <v>26059</v>
      </c>
      <c r="C2740" s="66" t="str">
        <f t="shared" si="42"/>
        <v>P.S. ICHOCA</v>
      </c>
      <c r="D2740" s="67" t="s">
        <v>3921</v>
      </c>
      <c r="E2740" s="66" t="s">
        <v>26060</v>
      </c>
      <c r="F2740" s="66" t="s">
        <v>26060</v>
      </c>
      <c r="G2740" s="66" t="s">
        <v>3923</v>
      </c>
      <c r="H2740" s="66" t="s">
        <v>3924</v>
      </c>
      <c r="I2740" s="66" t="s">
        <v>2243</v>
      </c>
      <c r="J2740" s="68" t="s">
        <v>144</v>
      </c>
      <c r="K2740" s="68" t="s">
        <v>578</v>
      </c>
      <c r="L2740" s="68" t="s">
        <v>2242</v>
      </c>
      <c r="M2740" s="66" t="s">
        <v>26061</v>
      </c>
      <c r="N2740" s="67" t="s">
        <v>4132</v>
      </c>
      <c r="O2740" s="67" t="s">
        <v>4160</v>
      </c>
      <c r="P2740" s="67" t="s">
        <v>4023</v>
      </c>
      <c r="Q2740" s="67" t="s">
        <v>144</v>
      </c>
      <c r="R2740" s="67" t="s">
        <v>5230</v>
      </c>
      <c r="S2740" s="67" t="s">
        <v>3656</v>
      </c>
      <c r="T2740" s="67" t="s">
        <v>5231</v>
      </c>
      <c r="U2740" s="67" t="s">
        <v>5232</v>
      </c>
      <c r="V2740" s="67" t="s">
        <v>3932</v>
      </c>
      <c r="W2740" s="67" t="s">
        <v>20235</v>
      </c>
      <c r="X2740" s="67" t="s">
        <v>3934</v>
      </c>
      <c r="Y2740" s="67" t="s">
        <v>4678</v>
      </c>
      <c r="Z2740" s="67" t="s">
        <v>11278</v>
      </c>
      <c r="AA2740" s="67" t="s">
        <v>26062</v>
      </c>
      <c r="AB2740" s="67" t="s">
        <v>26063</v>
      </c>
      <c r="AC2740" s="67" t="s">
        <v>3939</v>
      </c>
      <c r="AD2740" s="67" t="s">
        <v>3940</v>
      </c>
      <c r="AE2740" s="67" t="s">
        <v>3941</v>
      </c>
      <c r="AF2740" s="67" t="s">
        <v>3940</v>
      </c>
      <c r="AG2740" s="67" t="s">
        <v>26064</v>
      </c>
      <c r="AH2740" s="67" t="s">
        <v>26065</v>
      </c>
      <c r="AI2740" s="67" t="s">
        <v>26066</v>
      </c>
      <c r="AJ2740" s="67" t="s">
        <v>3945</v>
      </c>
    </row>
    <row r="2741" spans="1:36" x14ac:dyDescent="0.2">
      <c r="A2741" s="66" t="s">
        <v>3919</v>
      </c>
      <c r="B2741" s="67" t="s">
        <v>26067</v>
      </c>
      <c r="C2741" s="66" t="str">
        <f t="shared" si="42"/>
        <v>P.S. HUALQUI</v>
      </c>
      <c r="D2741" s="67" t="s">
        <v>3921</v>
      </c>
      <c r="E2741" s="66" t="s">
        <v>26068</v>
      </c>
      <c r="F2741" s="66" t="s">
        <v>26068</v>
      </c>
      <c r="G2741" s="66" t="s">
        <v>3923</v>
      </c>
      <c r="H2741" s="66" t="s">
        <v>3924</v>
      </c>
      <c r="I2741" s="66" t="s">
        <v>1881</v>
      </c>
      <c r="J2741" s="68" t="s">
        <v>147</v>
      </c>
      <c r="K2741" s="68" t="s">
        <v>147</v>
      </c>
      <c r="L2741" s="68" t="s">
        <v>1880</v>
      </c>
      <c r="M2741" s="66" t="s">
        <v>26069</v>
      </c>
      <c r="N2741" s="67" t="s">
        <v>3926</v>
      </c>
      <c r="O2741" s="67" t="s">
        <v>4040</v>
      </c>
      <c r="P2741" s="67" t="s">
        <v>4023</v>
      </c>
      <c r="Q2741" s="67" t="s">
        <v>147</v>
      </c>
      <c r="R2741" s="67" t="s">
        <v>147</v>
      </c>
      <c r="S2741" s="67" t="s">
        <v>1880</v>
      </c>
      <c r="T2741" s="67" t="s">
        <v>4198</v>
      </c>
      <c r="U2741" s="67" t="s">
        <v>4199</v>
      </c>
      <c r="V2741" s="67" t="s">
        <v>3932</v>
      </c>
      <c r="W2741" s="67" t="s">
        <v>26070</v>
      </c>
      <c r="X2741" s="67" t="s">
        <v>3934</v>
      </c>
      <c r="Y2741" s="67" t="s">
        <v>3945</v>
      </c>
      <c r="Z2741" s="67" t="s">
        <v>4201</v>
      </c>
      <c r="AA2741" s="67" t="s">
        <v>6096</v>
      </c>
      <c r="AB2741" s="67" t="s">
        <v>26071</v>
      </c>
      <c r="AC2741" s="67" t="s">
        <v>3939</v>
      </c>
      <c r="AD2741" s="67" t="s">
        <v>3940</v>
      </c>
      <c r="AE2741" s="67" t="s">
        <v>3941</v>
      </c>
      <c r="AF2741" s="67" t="s">
        <v>3940</v>
      </c>
      <c r="AG2741" s="67" t="s">
        <v>26072</v>
      </c>
      <c r="AH2741" s="67" t="s">
        <v>26073</v>
      </c>
      <c r="AI2741" s="67" t="s">
        <v>26074</v>
      </c>
      <c r="AJ2741" s="67" t="s">
        <v>3945</v>
      </c>
    </row>
    <row r="2742" spans="1:36" x14ac:dyDescent="0.2">
      <c r="A2742" s="66" t="s">
        <v>3919</v>
      </c>
      <c r="B2742" s="67" t="s">
        <v>26075</v>
      </c>
      <c r="C2742" s="66" t="str">
        <f t="shared" si="42"/>
        <v>P.S. SIHUE</v>
      </c>
      <c r="D2742" s="67" t="s">
        <v>3921</v>
      </c>
      <c r="E2742" s="66" t="s">
        <v>26076</v>
      </c>
      <c r="F2742" s="66" t="s">
        <v>26076</v>
      </c>
      <c r="G2742" s="66" t="s">
        <v>3923</v>
      </c>
      <c r="H2742" s="66" t="s">
        <v>3924</v>
      </c>
      <c r="I2742" s="66" t="s">
        <v>2514</v>
      </c>
      <c r="J2742" s="68" t="s">
        <v>273</v>
      </c>
      <c r="K2742" s="68" t="s">
        <v>525</v>
      </c>
      <c r="L2742" s="68" t="s">
        <v>2513</v>
      </c>
      <c r="M2742" s="66" t="s">
        <v>8411</v>
      </c>
      <c r="N2742" s="67" t="s">
        <v>4848</v>
      </c>
      <c r="O2742" s="67" t="s">
        <v>4008</v>
      </c>
      <c r="P2742" s="67" t="s">
        <v>4208</v>
      </c>
      <c r="Q2742" s="67" t="s">
        <v>273</v>
      </c>
      <c r="R2742" s="67" t="s">
        <v>4952</v>
      </c>
      <c r="S2742" s="67" t="s">
        <v>525</v>
      </c>
      <c r="T2742" s="67" t="s">
        <v>4953</v>
      </c>
      <c r="U2742" s="67" t="s">
        <v>4954</v>
      </c>
      <c r="V2742" s="67" t="s">
        <v>3932</v>
      </c>
      <c r="W2742" s="67" t="s">
        <v>3969</v>
      </c>
      <c r="X2742" s="67" t="s">
        <v>3934</v>
      </c>
      <c r="Y2742" s="67" t="s">
        <v>4955</v>
      </c>
      <c r="Z2742" s="67" t="s">
        <v>4385</v>
      </c>
      <c r="AA2742" s="67" t="s">
        <v>26077</v>
      </c>
      <c r="AB2742" s="67" t="s">
        <v>26078</v>
      </c>
      <c r="AC2742" s="67" t="s">
        <v>3939</v>
      </c>
      <c r="AD2742" s="67" t="s">
        <v>3940</v>
      </c>
      <c r="AE2742" s="67" t="s">
        <v>3941</v>
      </c>
      <c r="AF2742" s="67" t="s">
        <v>3940</v>
      </c>
      <c r="AG2742" s="67" t="s">
        <v>26079</v>
      </c>
      <c r="AH2742" s="67" t="s">
        <v>26080</v>
      </c>
      <c r="AI2742" s="67" t="s">
        <v>26081</v>
      </c>
      <c r="AJ2742" s="67" t="s">
        <v>3945</v>
      </c>
    </row>
    <row r="2743" spans="1:36" x14ac:dyDescent="0.2">
      <c r="A2743" s="66" t="s">
        <v>3919</v>
      </c>
      <c r="B2743" s="67" t="s">
        <v>26082</v>
      </c>
      <c r="C2743" s="66" t="str">
        <f t="shared" si="42"/>
        <v>P.S. SAN JOSE</v>
      </c>
      <c r="D2743" s="67" t="s">
        <v>3921</v>
      </c>
      <c r="E2743" s="66" t="s">
        <v>1207</v>
      </c>
      <c r="F2743" s="66" t="s">
        <v>26083</v>
      </c>
      <c r="G2743" s="66" t="s">
        <v>3923</v>
      </c>
      <c r="H2743" s="66" t="s">
        <v>3924</v>
      </c>
      <c r="I2743" s="66" t="s">
        <v>123</v>
      </c>
      <c r="J2743" s="68" t="s">
        <v>220</v>
      </c>
      <c r="K2743" s="68" t="s">
        <v>220</v>
      </c>
      <c r="L2743" s="68" t="s">
        <v>1151</v>
      </c>
      <c r="M2743" s="66" t="s">
        <v>26084</v>
      </c>
      <c r="N2743" s="67" t="s">
        <v>4102</v>
      </c>
      <c r="O2743" s="67" t="s">
        <v>3928</v>
      </c>
      <c r="P2743" s="67" t="s">
        <v>4208</v>
      </c>
      <c r="Q2743" s="67" t="s">
        <v>220</v>
      </c>
      <c r="R2743" s="67" t="s">
        <v>4104</v>
      </c>
      <c r="S2743" s="67" t="s">
        <v>11060</v>
      </c>
      <c r="T2743" s="67" t="s">
        <v>4105</v>
      </c>
      <c r="U2743" s="67" t="s">
        <v>4106</v>
      </c>
      <c r="V2743" s="67" t="s">
        <v>3968</v>
      </c>
      <c r="W2743" s="67" t="s">
        <v>26085</v>
      </c>
      <c r="X2743" s="67" t="s">
        <v>3934</v>
      </c>
      <c r="Y2743" s="67" t="s">
        <v>4508</v>
      </c>
      <c r="Z2743" s="67" t="s">
        <v>4109</v>
      </c>
      <c r="AA2743" s="67" t="s">
        <v>26086</v>
      </c>
      <c r="AB2743" s="67" t="s">
        <v>26087</v>
      </c>
      <c r="AC2743" s="67" t="s">
        <v>3939</v>
      </c>
      <c r="AD2743" s="67" t="s">
        <v>3940</v>
      </c>
      <c r="AE2743" s="67" t="s">
        <v>3941</v>
      </c>
      <c r="AF2743" s="67" t="s">
        <v>3940</v>
      </c>
      <c r="AG2743" s="67" t="s">
        <v>26088</v>
      </c>
      <c r="AH2743" s="67" t="s">
        <v>26089</v>
      </c>
      <c r="AI2743" s="67" t="s">
        <v>20352</v>
      </c>
      <c r="AJ2743" s="67" t="s">
        <v>3945</v>
      </c>
    </row>
    <row r="2744" spans="1:36" x14ac:dyDescent="0.2">
      <c r="A2744" s="66" t="s">
        <v>3919</v>
      </c>
      <c r="B2744" s="67" t="s">
        <v>26090</v>
      </c>
      <c r="C2744" s="66" t="str">
        <f t="shared" si="42"/>
        <v>P.S. JANANSAYA</v>
      </c>
      <c r="D2744" s="67" t="s">
        <v>3921</v>
      </c>
      <c r="E2744" s="66" t="s">
        <v>26091</v>
      </c>
      <c r="F2744" s="66" t="s">
        <v>26091</v>
      </c>
      <c r="G2744" s="66" t="s">
        <v>3923</v>
      </c>
      <c r="H2744" s="66" t="s">
        <v>3924</v>
      </c>
      <c r="I2744" s="66" t="s">
        <v>1378</v>
      </c>
      <c r="J2744" s="68" t="s">
        <v>186</v>
      </c>
      <c r="K2744" s="68" t="s">
        <v>471</v>
      </c>
      <c r="L2744" s="68" t="s">
        <v>1377</v>
      </c>
      <c r="M2744" s="66" t="s">
        <v>26092</v>
      </c>
      <c r="N2744" s="67" t="s">
        <v>4022</v>
      </c>
      <c r="O2744" s="67" t="s">
        <v>3950</v>
      </c>
      <c r="P2744" s="67" t="s">
        <v>4146</v>
      </c>
      <c r="Q2744" s="67" t="s">
        <v>186</v>
      </c>
      <c r="R2744" s="67" t="s">
        <v>496</v>
      </c>
      <c r="S2744" s="67" t="s">
        <v>472</v>
      </c>
      <c r="T2744" s="67" t="s">
        <v>4054</v>
      </c>
      <c r="U2744" s="67" t="s">
        <v>4055</v>
      </c>
      <c r="V2744" s="67" t="s">
        <v>3932</v>
      </c>
      <c r="W2744" s="67" t="s">
        <v>3940</v>
      </c>
      <c r="X2744" s="67" t="s">
        <v>3934</v>
      </c>
      <c r="Y2744" s="67" t="s">
        <v>3945</v>
      </c>
      <c r="Z2744" s="67" t="s">
        <v>4767</v>
      </c>
      <c r="AA2744" s="67" t="s">
        <v>5172</v>
      </c>
      <c r="AB2744" s="67" t="s">
        <v>26093</v>
      </c>
      <c r="AC2744" s="67" t="s">
        <v>3939</v>
      </c>
      <c r="AD2744" s="67" t="s">
        <v>3940</v>
      </c>
      <c r="AE2744" s="67" t="s">
        <v>3941</v>
      </c>
      <c r="AF2744" s="67" t="s">
        <v>3940</v>
      </c>
      <c r="AG2744" s="67" t="s">
        <v>3945</v>
      </c>
      <c r="AH2744" s="67" t="s">
        <v>3945</v>
      </c>
      <c r="AI2744" s="67" t="s">
        <v>3945</v>
      </c>
      <c r="AJ2744" s="67" t="s">
        <v>3945</v>
      </c>
    </row>
    <row r="2745" spans="1:36" x14ac:dyDescent="0.2">
      <c r="A2745" s="66" t="s">
        <v>3919</v>
      </c>
      <c r="B2745" s="67" t="s">
        <v>26094</v>
      </c>
      <c r="C2745" s="66" t="str">
        <f t="shared" si="42"/>
        <v>P.S. NUEVA VIDA</v>
      </c>
      <c r="D2745" s="67" t="s">
        <v>3921</v>
      </c>
      <c r="E2745" s="66" t="s">
        <v>26095</v>
      </c>
      <c r="F2745" s="66" t="s">
        <v>26095</v>
      </c>
      <c r="G2745" s="66" t="s">
        <v>3923</v>
      </c>
      <c r="H2745" s="66" t="s">
        <v>3924</v>
      </c>
      <c r="I2745" s="66" t="s">
        <v>162</v>
      </c>
      <c r="J2745" s="68" t="s">
        <v>159</v>
      </c>
      <c r="K2745" s="68" t="s">
        <v>160</v>
      </c>
      <c r="L2745" s="68" t="s">
        <v>161</v>
      </c>
      <c r="M2745" s="66" t="s">
        <v>26096</v>
      </c>
      <c r="N2745" s="67" t="s">
        <v>4131</v>
      </c>
      <c r="O2745" s="67" t="s">
        <v>4040</v>
      </c>
      <c r="P2745" s="67" t="s">
        <v>4064</v>
      </c>
      <c r="Q2745" s="67" t="s">
        <v>159</v>
      </c>
      <c r="R2745" s="67" t="s">
        <v>160</v>
      </c>
      <c r="S2745" s="67" t="s">
        <v>19330</v>
      </c>
      <c r="T2745" s="67" t="s">
        <v>5607</v>
      </c>
      <c r="U2745" s="67" t="s">
        <v>5608</v>
      </c>
      <c r="V2745" s="67" t="s">
        <v>3932</v>
      </c>
      <c r="W2745" s="67" t="s">
        <v>5618</v>
      </c>
      <c r="X2745" s="67" t="s">
        <v>3934</v>
      </c>
      <c r="Y2745" s="67" t="s">
        <v>3945</v>
      </c>
      <c r="Z2745" s="67" t="s">
        <v>3936</v>
      </c>
      <c r="AA2745" s="67" t="s">
        <v>26097</v>
      </c>
      <c r="AB2745" s="67" t="s">
        <v>26098</v>
      </c>
      <c r="AC2745" s="67" t="s">
        <v>3939</v>
      </c>
      <c r="AD2745" s="67" t="s">
        <v>3940</v>
      </c>
      <c r="AE2745" s="67" t="s">
        <v>3941</v>
      </c>
      <c r="AF2745" s="67" t="s">
        <v>3940</v>
      </c>
      <c r="AG2745" s="67" t="s">
        <v>26099</v>
      </c>
      <c r="AH2745" s="67" t="s">
        <v>26100</v>
      </c>
      <c r="AI2745" s="67" t="s">
        <v>26101</v>
      </c>
      <c r="AJ2745" s="67" t="s">
        <v>3945</v>
      </c>
    </row>
    <row r="2746" spans="1:36" x14ac:dyDescent="0.2">
      <c r="A2746" s="66" t="s">
        <v>3919</v>
      </c>
      <c r="B2746" s="67" t="s">
        <v>26102</v>
      </c>
      <c r="C2746" s="66" t="str">
        <f t="shared" si="42"/>
        <v>C.S. MOHO</v>
      </c>
      <c r="D2746" s="67" t="s">
        <v>4128</v>
      </c>
      <c r="E2746" s="66" t="s">
        <v>191</v>
      </c>
      <c r="F2746" s="66" t="s">
        <v>191</v>
      </c>
      <c r="G2746" s="66" t="s">
        <v>4763</v>
      </c>
      <c r="H2746" s="66" t="s">
        <v>4038</v>
      </c>
      <c r="I2746" s="66" t="s">
        <v>192</v>
      </c>
      <c r="J2746" s="68" t="s">
        <v>186</v>
      </c>
      <c r="K2746" s="68" t="s">
        <v>191</v>
      </c>
      <c r="L2746" s="68" t="s">
        <v>191</v>
      </c>
      <c r="M2746" s="66" t="s">
        <v>26103</v>
      </c>
      <c r="N2746" s="67" t="s">
        <v>4022</v>
      </c>
      <c r="O2746" s="67" t="s">
        <v>3950</v>
      </c>
      <c r="P2746" s="67" t="s">
        <v>4023</v>
      </c>
      <c r="Q2746" s="67" t="s">
        <v>186</v>
      </c>
      <c r="R2746" s="67" t="s">
        <v>496</v>
      </c>
      <c r="S2746" s="67" t="s">
        <v>191</v>
      </c>
      <c r="T2746" s="67" t="s">
        <v>4054</v>
      </c>
      <c r="U2746" s="67" t="s">
        <v>4055</v>
      </c>
      <c r="V2746" s="67" t="s">
        <v>4765</v>
      </c>
      <c r="W2746" s="67" t="s">
        <v>4766</v>
      </c>
      <c r="X2746" s="67" t="s">
        <v>3934</v>
      </c>
      <c r="Y2746" s="67" t="s">
        <v>3945</v>
      </c>
      <c r="Z2746" s="67" t="s">
        <v>4056</v>
      </c>
      <c r="AA2746" s="67" t="s">
        <v>26104</v>
      </c>
      <c r="AB2746" s="67" t="s">
        <v>26105</v>
      </c>
      <c r="AC2746" s="67" t="s">
        <v>3939</v>
      </c>
      <c r="AD2746" s="67" t="s">
        <v>3940</v>
      </c>
      <c r="AE2746" s="67" t="s">
        <v>3941</v>
      </c>
      <c r="AF2746" s="67" t="s">
        <v>3940</v>
      </c>
      <c r="AG2746" s="67" t="s">
        <v>26106</v>
      </c>
      <c r="AH2746" s="67" t="s">
        <v>26107</v>
      </c>
      <c r="AI2746" s="67" t="s">
        <v>26108</v>
      </c>
      <c r="AJ2746" s="67" t="s">
        <v>11207</v>
      </c>
    </row>
    <row r="2747" spans="1:36" x14ac:dyDescent="0.2">
      <c r="A2747" s="66" t="s">
        <v>3919</v>
      </c>
      <c r="B2747" s="67" t="s">
        <v>26109</v>
      </c>
      <c r="C2747" s="66" t="str">
        <f t="shared" si="42"/>
        <v>P.S. EL TAMBO</v>
      </c>
      <c r="D2747" s="67" t="s">
        <v>3921</v>
      </c>
      <c r="E2747" s="66" t="s">
        <v>415</v>
      </c>
      <c r="F2747" s="66" t="s">
        <v>415</v>
      </c>
      <c r="G2747" s="66" t="s">
        <v>3923</v>
      </c>
      <c r="H2747" s="66" t="s">
        <v>3924</v>
      </c>
      <c r="I2747" s="66" t="s">
        <v>2208</v>
      </c>
      <c r="J2747" s="68" t="s">
        <v>196</v>
      </c>
      <c r="K2747" s="68" t="s">
        <v>595</v>
      </c>
      <c r="L2747" s="68" t="s">
        <v>2207</v>
      </c>
      <c r="M2747" s="66" t="s">
        <v>26110</v>
      </c>
      <c r="N2747" s="67" t="s">
        <v>4145</v>
      </c>
      <c r="O2747" s="67" t="s">
        <v>4208</v>
      </c>
      <c r="P2747" s="67" t="s">
        <v>3928</v>
      </c>
      <c r="Q2747" s="67" t="s">
        <v>196</v>
      </c>
      <c r="R2747" s="67" t="s">
        <v>311</v>
      </c>
      <c r="S2747" s="67" t="s">
        <v>1288</v>
      </c>
      <c r="T2747" s="67" t="s">
        <v>4147</v>
      </c>
      <c r="U2747" s="67" t="s">
        <v>4148</v>
      </c>
      <c r="V2747" s="67" t="s">
        <v>3968</v>
      </c>
      <c r="W2747" s="67" t="s">
        <v>3948</v>
      </c>
      <c r="X2747" s="67" t="s">
        <v>3934</v>
      </c>
      <c r="Y2747" s="67" t="s">
        <v>3945</v>
      </c>
      <c r="Z2747" s="67" t="s">
        <v>4302</v>
      </c>
      <c r="AA2747" s="67" t="s">
        <v>3954</v>
      </c>
      <c r="AB2747" s="67" t="s">
        <v>26111</v>
      </c>
      <c r="AC2747" s="67" t="s">
        <v>3939</v>
      </c>
      <c r="AD2747" s="67" t="s">
        <v>3940</v>
      </c>
      <c r="AE2747" s="67" t="s">
        <v>3941</v>
      </c>
      <c r="AF2747" s="67" t="s">
        <v>3940</v>
      </c>
      <c r="AG2747" s="67" t="s">
        <v>26112</v>
      </c>
      <c r="AH2747" s="67" t="s">
        <v>26113</v>
      </c>
      <c r="AI2747" s="67" t="s">
        <v>4076</v>
      </c>
      <c r="AJ2747" s="67" t="s">
        <v>3945</v>
      </c>
    </row>
    <row r="2748" spans="1:36" x14ac:dyDescent="0.2">
      <c r="A2748" s="66" t="s">
        <v>3919</v>
      </c>
      <c r="B2748" s="67" t="s">
        <v>26114</v>
      </c>
      <c r="C2748" s="66" t="str">
        <f t="shared" si="42"/>
        <v>P.S. SAN JUAN DEL MARAÑON</v>
      </c>
      <c r="D2748" s="67" t="s">
        <v>3921</v>
      </c>
      <c r="E2748" s="66" t="s">
        <v>26115</v>
      </c>
      <c r="F2748" s="66" t="s">
        <v>26115</v>
      </c>
      <c r="G2748" s="66" t="s">
        <v>3923</v>
      </c>
      <c r="H2748" s="66" t="s">
        <v>3924</v>
      </c>
      <c r="I2748" s="66" t="s">
        <v>1432</v>
      </c>
      <c r="J2748" s="68" t="s">
        <v>151</v>
      </c>
      <c r="K2748" s="68" t="s">
        <v>642</v>
      </c>
      <c r="L2748" s="68" t="s">
        <v>1431</v>
      </c>
      <c r="M2748" s="66" t="s">
        <v>26116</v>
      </c>
      <c r="N2748" s="67" t="s">
        <v>3949</v>
      </c>
      <c r="O2748" s="67" t="s">
        <v>4312</v>
      </c>
      <c r="P2748" s="67" t="s">
        <v>3951</v>
      </c>
      <c r="Q2748" s="67" t="s">
        <v>151</v>
      </c>
      <c r="R2748" s="67" t="s">
        <v>642</v>
      </c>
      <c r="S2748" s="67" t="s">
        <v>1431</v>
      </c>
      <c r="T2748" s="67" t="s">
        <v>5588</v>
      </c>
      <c r="U2748" s="67" t="s">
        <v>5589</v>
      </c>
      <c r="V2748" s="67" t="s">
        <v>3932</v>
      </c>
      <c r="W2748" s="67" t="s">
        <v>19579</v>
      </c>
      <c r="X2748" s="67" t="s">
        <v>3934</v>
      </c>
      <c r="Y2748" s="67" t="s">
        <v>3945</v>
      </c>
      <c r="Z2748" s="67" t="s">
        <v>6035</v>
      </c>
      <c r="AA2748" s="67" t="s">
        <v>5172</v>
      </c>
      <c r="AB2748" s="67" t="s">
        <v>26117</v>
      </c>
      <c r="AC2748" s="67" t="s">
        <v>3939</v>
      </c>
      <c r="AD2748" s="67" t="s">
        <v>3940</v>
      </c>
      <c r="AE2748" s="67" t="s">
        <v>3941</v>
      </c>
      <c r="AF2748" s="67" t="s">
        <v>3940</v>
      </c>
      <c r="AG2748" s="67" t="s">
        <v>26118</v>
      </c>
      <c r="AH2748" s="67" t="s">
        <v>26119</v>
      </c>
      <c r="AI2748" s="67" t="s">
        <v>26120</v>
      </c>
      <c r="AJ2748" s="67" t="s">
        <v>3945</v>
      </c>
    </row>
    <row r="2749" spans="1:36" x14ac:dyDescent="0.2">
      <c r="A2749" s="66" t="s">
        <v>3919</v>
      </c>
      <c r="B2749" s="67" t="s">
        <v>26121</v>
      </c>
      <c r="C2749" s="66" t="str">
        <f t="shared" si="42"/>
        <v>P.S. PUERTO ARTURO</v>
      </c>
      <c r="D2749" s="67" t="s">
        <v>3921</v>
      </c>
      <c r="E2749" s="66" t="s">
        <v>26122</v>
      </c>
      <c r="F2749" s="66" t="s">
        <v>26122</v>
      </c>
      <c r="G2749" s="66" t="s">
        <v>3923</v>
      </c>
      <c r="H2749" s="66" t="s">
        <v>3924</v>
      </c>
      <c r="I2749" s="66" t="s">
        <v>338</v>
      </c>
      <c r="J2749" s="68" t="s">
        <v>151</v>
      </c>
      <c r="K2749" s="68" t="s">
        <v>336</v>
      </c>
      <c r="L2749" s="68" t="s">
        <v>337</v>
      </c>
      <c r="M2749" s="66" t="s">
        <v>26123</v>
      </c>
      <c r="N2749" s="67" t="s">
        <v>3949</v>
      </c>
      <c r="O2749" s="67" t="s">
        <v>4064</v>
      </c>
      <c r="P2749" s="67" t="s">
        <v>3951</v>
      </c>
      <c r="Q2749" s="67" t="s">
        <v>151</v>
      </c>
      <c r="R2749" s="67" t="s">
        <v>336</v>
      </c>
      <c r="S2749" s="67" t="s">
        <v>337</v>
      </c>
      <c r="T2749" s="67" t="s">
        <v>4382</v>
      </c>
      <c r="U2749" s="67" t="s">
        <v>4383</v>
      </c>
      <c r="V2749" s="67" t="s">
        <v>3932</v>
      </c>
      <c r="W2749" s="67" t="s">
        <v>8335</v>
      </c>
      <c r="X2749" s="67" t="s">
        <v>3934</v>
      </c>
      <c r="Y2749" s="67" t="s">
        <v>3945</v>
      </c>
      <c r="Z2749" s="67" t="s">
        <v>11466</v>
      </c>
      <c r="AA2749" s="67" t="s">
        <v>3954</v>
      </c>
      <c r="AB2749" s="67" t="s">
        <v>26124</v>
      </c>
      <c r="AC2749" s="67" t="s">
        <v>3939</v>
      </c>
      <c r="AD2749" s="67" t="s">
        <v>3940</v>
      </c>
      <c r="AE2749" s="67" t="s">
        <v>3941</v>
      </c>
      <c r="AF2749" s="67" t="s">
        <v>3940</v>
      </c>
      <c r="AG2749" s="67" t="s">
        <v>26125</v>
      </c>
      <c r="AH2749" s="67" t="s">
        <v>26126</v>
      </c>
      <c r="AI2749" s="67" t="s">
        <v>5899</v>
      </c>
      <c r="AJ2749" s="67" t="s">
        <v>3945</v>
      </c>
    </row>
    <row r="2750" spans="1:36" x14ac:dyDescent="0.2">
      <c r="A2750" s="66" t="s">
        <v>3973</v>
      </c>
      <c r="B2750" s="67" t="s">
        <v>26127</v>
      </c>
      <c r="C2750" s="66" t="str">
        <f t="shared" si="42"/>
        <v>C.S. MATERNO INFANTIL ANCON</v>
      </c>
      <c r="D2750" s="67" t="s">
        <v>4128</v>
      </c>
      <c r="E2750" s="66" t="s">
        <v>26128</v>
      </c>
      <c r="F2750" s="66" t="s">
        <v>26129</v>
      </c>
      <c r="G2750" s="66" t="s">
        <v>4763</v>
      </c>
      <c r="H2750" s="66" t="s">
        <v>4038</v>
      </c>
      <c r="I2750" s="66" t="s">
        <v>1591</v>
      </c>
      <c r="J2750" s="68" t="s">
        <v>144</v>
      </c>
      <c r="K2750" s="68" t="s">
        <v>144</v>
      </c>
      <c r="L2750" s="68" t="s">
        <v>1590</v>
      </c>
      <c r="M2750" s="66" t="s">
        <v>26130</v>
      </c>
      <c r="N2750" s="67" t="s">
        <v>3978</v>
      </c>
      <c r="O2750" s="67" t="s">
        <v>5323</v>
      </c>
      <c r="P2750" s="67" t="s">
        <v>4040</v>
      </c>
      <c r="Q2750" s="67" t="s">
        <v>3979</v>
      </c>
      <c r="R2750" s="67" t="s">
        <v>5324</v>
      </c>
      <c r="S2750" s="67" t="s">
        <v>9205</v>
      </c>
      <c r="T2750" s="67" t="s">
        <v>5326</v>
      </c>
      <c r="U2750" s="67" t="s">
        <v>5324</v>
      </c>
      <c r="V2750" s="67" t="s">
        <v>4765</v>
      </c>
      <c r="W2750" s="67" t="s">
        <v>26131</v>
      </c>
      <c r="X2750" s="67" t="s">
        <v>3934</v>
      </c>
      <c r="Y2750" s="67" t="s">
        <v>5328</v>
      </c>
      <c r="Z2750" s="67" t="s">
        <v>3970</v>
      </c>
      <c r="AA2750" s="67" t="s">
        <v>26132</v>
      </c>
      <c r="AB2750" s="67" t="s">
        <v>26133</v>
      </c>
      <c r="AC2750" s="67" t="s">
        <v>3939</v>
      </c>
      <c r="AD2750" s="67" t="s">
        <v>3940</v>
      </c>
      <c r="AE2750" s="67" t="s">
        <v>3941</v>
      </c>
      <c r="AF2750" s="67" t="s">
        <v>3940</v>
      </c>
      <c r="AG2750" s="67" t="s">
        <v>26134</v>
      </c>
      <c r="AH2750" s="67" t="s">
        <v>26135</v>
      </c>
      <c r="AI2750" s="67" t="s">
        <v>4312</v>
      </c>
      <c r="AJ2750" s="67" t="s">
        <v>3945</v>
      </c>
    </row>
    <row r="2751" spans="1:36" x14ac:dyDescent="0.2">
      <c r="A2751" s="66" t="s">
        <v>3919</v>
      </c>
      <c r="B2751" s="67" t="s">
        <v>26136</v>
      </c>
      <c r="C2751" s="66" t="str">
        <f t="shared" si="42"/>
        <v>P.S. TARCO</v>
      </c>
      <c r="D2751" s="67" t="s">
        <v>3921</v>
      </c>
      <c r="E2751" s="66" t="s">
        <v>26137</v>
      </c>
      <c r="F2751" s="66" t="s">
        <v>26137</v>
      </c>
      <c r="G2751" s="66" t="s">
        <v>3923</v>
      </c>
      <c r="H2751" s="66" t="s">
        <v>3924</v>
      </c>
      <c r="I2751" s="66" t="s">
        <v>2518</v>
      </c>
      <c r="J2751" s="68" t="s">
        <v>273</v>
      </c>
      <c r="K2751" s="68" t="s">
        <v>719</v>
      </c>
      <c r="L2751" s="68" t="s">
        <v>2517</v>
      </c>
      <c r="M2751" s="66" t="s">
        <v>26137</v>
      </c>
      <c r="N2751" s="67" t="s">
        <v>4848</v>
      </c>
      <c r="O2751" s="67" t="s">
        <v>4208</v>
      </c>
      <c r="P2751" s="67" t="s">
        <v>4023</v>
      </c>
      <c r="Q2751" s="67" t="s">
        <v>273</v>
      </c>
      <c r="R2751" s="67" t="s">
        <v>720</v>
      </c>
      <c r="S2751" s="67" t="s">
        <v>13855</v>
      </c>
      <c r="T2751" s="67" t="s">
        <v>5666</v>
      </c>
      <c r="U2751" s="67" t="s">
        <v>5667</v>
      </c>
      <c r="V2751" s="67" t="s">
        <v>3932</v>
      </c>
      <c r="W2751" s="67" t="s">
        <v>3969</v>
      </c>
      <c r="X2751" s="67" t="s">
        <v>3934</v>
      </c>
      <c r="Y2751" s="67" t="s">
        <v>5668</v>
      </c>
      <c r="Z2751" s="67" t="s">
        <v>4935</v>
      </c>
      <c r="AA2751" s="67" t="s">
        <v>5670</v>
      </c>
      <c r="AB2751" s="67" t="s">
        <v>26138</v>
      </c>
      <c r="AC2751" s="67" t="s">
        <v>3939</v>
      </c>
      <c r="AD2751" s="67" t="s">
        <v>3940</v>
      </c>
      <c r="AE2751" s="67" t="s">
        <v>3941</v>
      </c>
      <c r="AF2751" s="67" t="s">
        <v>3940</v>
      </c>
      <c r="AG2751" s="67" t="s">
        <v>26139</v>
      </c>
      <c r="AH2751" s="67" t="s">
        <v>26140</v>
      </c>
      <c r="AI2751" s="67" t="s">
        <v>26141</v>
      </c>
      <c r="AJ2751" s="67" t="s">
        <v>3945</v>
      </c>
    </row>
    <row r="2752" spans="1:36" x14ac:dyDescent="0.2">
      <c r="A2752" s="66" t="s">
        <v>3919</v>
      </c>
      <c r="B2752" s="67" t="s">
        <v>26142</v>
      </c>
      <c r="C2752" s="66" t="str">
        <f t="shared" si="42"/>
        <v>P.S. MATASENCCA</v>
      </c>
      <c r="D2752" s="67" t="s">
        <v>3921</v>
      </c>
      <c r="E2752" s="66" t="s">
        <v>26143</v>
      </c>
      <c r="F2752" s="66" t="s">
        <v>26143</v>
      </c>
      <c r="G2752" s="66" t="s">
        <v>3923</v>
      </c>
      <c r="H2752" s="66" t="s">
        <v>3924</v>
      </c>
      <c r="I2752" s="66" t="s">
        <v>906</v>
      </c>
      <c r="J2752" s="68" t="s">
        <v>348</v>
      </c>
      <c r="K2752" s="68" t="s">
        <v>349</v>
      </c>
      <c r="L2752" s="68" t="s">
        <v>905</v>
      </c>
      <c r="M2752" s="66" t="s">
        <v>26144</v>
      </c>
      <c r="N2752" s="67" t="s">
        <v>3927</v>
      </c>
      <c r="O2752" s="67" t="s">
        <v>3928</v>
      </c>
      <c r="P2752" s="67" t="s">
        <v>4146</v>
      </c>
      <c r="Q2752" s="67" t="s">
        <v>348</v>
      </c>
      <c r="R2752" s="67" t="s">
        <v>349</v>
      </c>
      <c r="S2752" s="67" t="s">
        <v>905</v>
      </c>
      <c r="T2752" s="67" t="s">
        <v>6836</v>
      </c>
      <c r="U2752" s="67" t="s">
        <v>6837</v>
      </c>
      <c r="V2752" s="67" t="s">
        <v>3932</v>
      </c>
      <c r="W2752" s="67" t="s">
        <v>26145</v>
      </c>
      <c r="X2752" s="67" t="s">
        <v>3934</v>
      </c>
      <c r="Y2752" s="67" t="s">
        <v>6839</v>
      </c>
      <c r="Z2752" s="67" t="s">
        <v>4526</v>
      </c>
      <c r="AA2752" s="67" t="s">
        <v>26146</v>
      </c>
      <c r="AB2752" s="67" t="s">
        <v>26147</v>
      </c>
      <c r="AC2752" s="67" t="s">
        <v>3939</v>
      </c>
      <c r="AD2752" s="67" t="s">
        <v>3940</v>
      </c>
      <c r="AE2752" s="67" t="s">
        <v>3941</v>
      </c>
      <c r="AF2752" s="67" t="s">
        <v>3940</v>
      </c>
      <c r="AG2752" s="67" t="s">
        <v>3945</v>
      </c>
      <c r="AH2752" s="67" t="s">
        <v>3945</v>
      </c>
      <c r="AI2752" s="67" t="s">
        <v>3945</v>
      </c>
      <c r="AJ2752" s="67" t="s">
        <v>3945</v>
      </c>
    </row>
    <row r="2753" spans="1:36" x14ac:dyDescent="0.2">
      <c r="A2753" s="66" t="s">
        <v>3919</v>
      </c>
      <c r="B2753" s="67" t="s">
        <v>26148</v>
      </c>
      <c r="C2753" s="66" t="str">
        <f t="shared" si="42"/>
        <v>P.S. CARHUALLO</v>
      </c>
      <c r="D2753" s="67" t="s">
        <v>3921</v>
      </c>
      <c r="E2753" s="66" t="s">
        <v>26149</v>
      </c>
      <c r="F2753" s="66" t="s">
        <v>26149</v>
      </c>
      <c r="G2753" s="66" t="s">
        <v>3923</v>
      </c>
      <c r="H2753" s="66" t="s">
        <v>3924</v>
      </c>
      <c r="I2753" s="66" t="s">
        <v>667</v>
      </c>
      <c r="J2753" s="68" t="s">
        <v>147</v>
      </c>
      <c r="K2753" s="68" t="s">
        <v>148</v>
      </c>
      <c r="L2753" s="68" t="s">
        <v>666</v>
      </c>
      <c r="M2753" s="66" t="s">
        <v>26150</v>
      </c>
      <c r="N2753" s="67" t="s">
        <v>3926</v>
      </c>
      <c r="O2753" s="67" t="s">
        <v>4311</v>
      </c>
      <c r="P2753" s="67" t="s">
        <v>3928</v>
      </c>
      <c r="Q2753" s="67" t="s">
        <v>147</v>
      </c>
      <c r="R2753" s="67" t="s">
        <v>1987</v>
      </c>
      <c r="S2753" s="67" t="s">
        <v>666</v>
      </c>
      <c r="T2753" s="67" t="s">
        <v>3930</v>
      </c>
      <c r="U2753" s="67" t="s">
        <v>3931</v>
      </c>
      <c r="V2753" s="67" t="s">
        <v>3932</v>
      </c>
      <c r="W2753" s="67" t="s">
        <v>26151</v>
      </c>
      <c r="X2753" s="67" t="s">
        <v>3934</v>
      </c>
      <c r="Y2753" s="67" t="s">
        <v>4707</v>
      </c>
      <c r="Z2753" s="67" t="s">
        <v>3936</v>
      </c>
      <c r="AA2753" s="67" t="s">
        <v>26152</v>
      </c>
      <c r="AB2753" s="67" t="s">
        <v>26153</v>
      </c>
      <c r="AC2753" s="67" t="s">
        <v>3939</v>
      </c>
      <c r="AD2753" s="67" t="s">
        <v>3940</v>
      </c>
      <c r="AE2753" s="67" t="s">
        <v>3941</v>
      </c>
      <c r="AF2753" s="67" t="s">
        <v>3940</v>
      </c>
      <c r="AG2753" s="67" t="s">
        <v>26154</v>
      </c>
      <c r="AH2753" s="67" t="s">
        <v>26155</v>
      </c>
      <c r="AI2753" s="67" t="s">
        <v>26156</v>
      </c>
      <c r="AJ2753" s="67" t="s">
        <v>3945</v>
      </c>
    </row>
    <row r="2754" spans="1:36" x14ac:dyDescent="0.2">
      <c r="A2754" s="66" t="s">
        <v>3919</v>
      </c>
      <c r="B2754" s="67" t="s">
        <v>26157</v>
      </c>
      <c r="C2754" s="66" t="str">
        <f t="shared" si="42"/>
        <v>C.S. 07 DE AGOSTO</v>
      </c>
      <c r="D2754" s="67" t="s">
        <v>4128</v>
      </c>
      <c r="E2754" s="66" t="s">
        <v>26158</v>
      </c>
      <c r="F2754" s="66" t="s">
        <v>26158</v>
      </c>
      <c r="G2754" s="66" t="s">
        <v>4129</v>
      </c>
      <c r="H2754" s="66" t="s">
        <v>3924</v>
      </c>
      <c r="I2754" s="66" t="s">
        <v>381</v>
      </c>
      <c r="J2754" s="68" t="s">
        <v>147</v>
      </c>
      <c r="K2754" s="68" t="s">
        <v>379</v>
      </c>
      <c r="L2754" s="68" t="s">
        <v>380</v>
      </c>
      <c r="M2754" s="66" t="s">
        <v>26159</v>
      </c>
      <c r="N2754" s="67" t="s">
        <v>3926</v>
      </c>
      <c r="O2754" s="67" t="s">
        <v>4493</v>
      </c>
      <c r="P2754" s="67" t="s">
        <v>3928</v>
      </c>
      <c r="Q2754" s="67" t="s">
        <v>147</v>
      </c>
      <c r="R2754" s="67" t="s">
        <v>379</v>
      </c>
      <c r="S2754" s="67" t="s">
        <v>380</v>
      </c>
      <c r="T2754" s="67" t="s">
        <v>4494</v>
      </c>
      <c r="U2754" s="67" t="s">
        <v>4495</v>
      </c>
      <c r="V2754" s="67" t="s">
        <v>4135</v>
      </c>
      <c r="W2754" s="67" t="s">
        <v>26160</v>
      </c>
      <c r="X2754" s="67" t="s">
        <v>3934</v>
      </c>
      <c r="Y2754" s="67" t="s">
        <v>3945</v>
      </c>
      <c r="Z2754" s="67" t="s">
        <v>3936</v>
      </c>
      <c r="AA2754" s="67" t="s">
        <v>9792</v>
      </c>
      <c r="AB2754" s="67" t="s">
        <v>26161</v>
      </c>
      <c r="AC2754" s="67" t="s">
        <v>3939</v>
      </c>
      <c r="AD2754" s="67" t="s">
        <v>3940</v>
      </c>
      <c r="AE2754" s="67" t="s">
        <v>3941</v>
      </c>
      <c r="AF2754" s="67" t="s">
        <v>3940</v>
      </c>
      <c r="AG2754" s="67" t="s">
        <v>26162</v>
      </c>
      <c r="AH2754" s="67" t="s">
        <v>26163</v>
      </c>
      <c r="AI2754" s="67" t="s">
        <v>22070</v>
      </c>
      <c r="AJ2754" s="67" t="s">
        <v>3945</v>
      </c>
    </row>
    <row r="2755" spans="1:36" x14ac:dyDescent="0.2">
      <c r="A2755" s="66" t="s">
        <v>3919</v>
      </c>
      <c r="B2755" s="67" t="s">
        <v>26164</v>
      </c>
      <c r="C2755" s="66" t="str">
        <f t="shared" ref="C2755:C2818" si="43">CONCATENATE(D2755,E2755)</f>
        <v>P.S. SAN JUAN RIO HUALLAGA</v>
      </c>
      <c r="D2755" s="67" t="s">
        <v>3921</v>
      </c>
      <c r="E2755" s="66" t="s">
        <v>26165</v>
      </c>
      <c r="F2755" s="66" t="s">
        <v>26165</v>
      </c>
      <c r="G2755" s="66" t="s">
        <v>3923</v>
      </c>
      <c r="H2755" s="66" t="s">
        <v>3924</v>
      </c>
      <c r="I2755" s="66" t="s">
        <v>920</v>
      </c>
      <c r="J2755" s="68" t="s">
        <v>181</v>
      </c>
      <c r="K2755" s="68" t="s">
        <v>181</v>
      </c>
      <c r="L2755" s="68" t="s">
        <v>919</v>
      </c>
      <c r="M2755" s="66" t="s">
        <v>26166</v>
      </c>
      <c r="N2755" s="67" t="s">
        <v>4007</v>
      </c>
      <c r="O2755" s="67" t="s">
        <v>3951</v>
      </c>
      <c r="P2755" s="67" t="s">
        <v>4064</v>
      </c>
      <c r="Q2755" s="67" t="s">
        <v>181</v>
      </c>
      <c r="R2755" s="67" t="s">
        <v>181</v>
      </c>
      <c r="S2755" s="67" t="s">
        <v>919</v>
      </c>
      <c r="T2755" s="67" t="s">
        <v>4009</v>
      </c>
      <c r="U2755" s="67" t="s">
        <v>4010</v>
      </c>
      <c r="V2755" s="67" t="s">
        <v>3932</v>
      </c>
      <c r="W2755" s="67" t="s">
        <v>26167</v>
      </c>
      <c r="X2755" s="67" t="s">
        <v>3934</v>
      </c>
      <c r="Y2755" s="67" t="s">
        <v>4012</v>
      </c>
      <c r="Z2755" s="67" t="s">
        <v>4013</v>
      </c>
      <c r="AA2755" s="67" t="s">
        <v>26168</v>
      </c>
      <c r="AB2755" s="67" t="s">
        <v>26169</v>
      </c>
      <c r="AC2755" s="67" t="s">
        <v>3939</v>
      </c>
      <c r="AD2755" s="67" t="s">
        <v>3940</v>
      </c>
      <c r="AE2755" s="67" t="s">
        <v>3941</v>
      </c>
      <c r="AF2755" s="67" t="s">
        <v>3940</v>
      </c>
      <c r="AG2755" s="67" t="s">
        <v>26170</v>
      </c>
      <c r="AH2755" s="67" t="s">
        <v>26171</v>
      </c>
      <c r="AI2755" s="67" t="s">
        <v>5081</v>
      </c>
      <c r="AJ2755" s="67" t="s">
        <v>3945</v>
      </c>
    </row>
    <row r="2756" spans="1:36" x14ac:dyDescent="0.2">
      <c r="A2756" s="66" t="s">
        <v>3919</v>
      </c>
      <c r="B2756" s="67" t="s">
        <v>26172</v>
      </c>
      <c r="C2756" s="66" t="str">
        <f t="shared" si="43"/>
        <v>P.S. YANGACHIS</v>
      </c>
      <c r="D2756" s="67" t="s">
        <v>3921</v>
      </c>
      <c r="E2756" s="66" t="s">
        <v>26173</v>
      </c>
      <c r="F2756" s="66" t="s">
        <v>26173</v>
      </c>
      <c r="G2756" s="66" t="s">
        <v>3923</v>
      </c>
      <c r="H2756" s="66" t="s">
        <v>3924</v>
      </c>
      <c r="I2756" s="66" t="s">
        <v>339</v>
      </c>
      <c r="J2756" s="68" t="s">
        <v>147</v>
      </c>
      <c r="K2756" s="68" t="s">
        <v>148</v>
      </c>
      <c r="L2756" s="68" t="s">
        <v>148</v>
      </c>
      <c r="M2756" s="66" t="s">
        <v>26174</v>
      </c>
      <c r="N2756" s="67" t="s">
        <v>3926</v>
      </c>
      <c r="O2756" s="67" t="s">
        <v>3927</v>
      </c>
      <c r="P2756" s="67" t="s">
        <v>3951</v>
      </c>
      <c r="Q2756" s="67" t="s">
        <v>147</v>
      </c>
      <c r="R2756" s="67" t="s">
        <v>148</v>
      </c>
      <c r="S2756" s="67" t="s">
        <v>148</v>
      </c>
      <c r="T2756" s="67" t="s">
        <v>3930</v>
      </c>
      <c r="U2756" s="67" t="s">
        <v>3931</v>
      </c>
      <c r="V2756" s="67" t="s">
        <v>3932</v>
      </c>
      <c r="W2756" s="67" t="s">
        <v>26175</v>
      </c>
      <c r="X2756" s="67" t="s">
        <v>3934</v>
      </c>
      <c r="Y2756" s="67" t="s">
        <v>26176</v>
      </c>
      <c r="Z2756" s="67" t="s">
        <v>3936</v>
      </c>
      <c r="AA2756" s="67" t="s">
        <v>3937</v>
      </c>
      <c r="AB2756" s="67" t="s">
        <v>26177</v>
      </c>
      <c r="AC2756" s="67" t="s">
        <v>3939</v>
      </c>
      <c r="AD2756" s="67" t="s">
        <v>3940</v>
      </c>
      <c r="AE2756" s="67" t="s">
        <v>3941</v>
      </c>
      <c r="AF2756" s="67" t="s">
        <v>3940</v>
      </c>
      <c r="AG2756" s="67" t="s">
        <v>26178</v>
      </c>
      <c r="AH2756" s="67" t="s">
        <v>26179</v>
      </c>
      <c r="AI2756" s="67" t="s">
        <v>26180</v>
      </c>
      <c r="AJ2756" s="67" t="s">
        <v>3945</v>
      </c>
    </row>
    <row r="2757" spans="1:36" x14ac:dyDescent="0.2">
      <c r="A2757" s="66" t="s">
        <v>3919</v>
      </c>
      <c r="B2757" s="67" t="s">
        <v>26181</v>
      </c>
      <c r="C2757" s="66" t="str">
        <f t="shared" si="43"/>
        <v>P.S. CRUZ PATA (LAMBRAMA)</v>
      </c>
      <c r="D2757" s="67" t="s">
        <v>3921</v>
      </c>
      <c r="E2757" s="66" t="s">
        <v>26182</v>
      </c>
      <c r="F2757" s="66" t="s">
        <v>26182</v>
      </c>
      <c r="G2757" s="66" t="s">
        <v>3923</v>
      </c>
      <c r="H2757" s="66" t="s">
        <v>3924</v>
      </c>
      <c r="I2757" s="66" t="s">
        <v>1835</v>
      </c>
      <c r="J2757" s="68" t="s">
        <v>269</v>
      </c>
      <c r="K2757" s="68" t="s">
        <v>552</v>
      </c>
      <c r="L2757" s="68" t="s">
        <v>1834</v>
      </c>
      <c r="M2757" s="66" t="s">
        <v>26183</v>
      </c>
      <c r="N2757" s="67" t="s">
        <v>4223</v>
      </c>
      <c r="O2757" s="67" t="s">
        <v>3951</v>
      </c>
      <c r="P2757" s="67" t="s">
        <v>3950</v>
      </c>
      <c r="Q2757" s="67" t="s">
        <v>269</v>
      </c>
      <c r="R2757" s="67" t="s">
        <v>552</v>
      </c>
      <c r="S2757" s="67" t="s">
        <v>1834</v>
      </c>
      <c r="T2757" s="67" t="s">
        <v>4224</v>
      </c>
      <c r="U2757" s="67" t="s">
        <v>4225</v>
      </c>
      <c r="V2757" s="67" t="s">
        <v>3932</v>
      </c>
      <c r="W2757" s="67" t="s">
        <v>3948</v>
      </c>
      <c r="X2757" s="67" t="s">
        <v>3934</v>
      </c>
      <c r="Y2757" s="67" t="s">
        <v>7335</v>
      </c>
      <c r="Z2757" s="67" t="s">
        <v>5550</v>
      </c>
      <c r="AA2757" s="67" t="s">
        <v>4226</v>
      </c>
      <c r="AB2757" s="67" t="s">
        <v>26184</v>
      </c>
      <c r="AC2757" s="67" t="s">
        <v>3939</v>
      </c>
      <c r="AD2757" s="67" t="s">
        <v>3940</v>
      </c>
      <c r="AE2757" s="67" t="s">
        <v>3941</v>
      </c>
      <c r="AF2757" s="67" t="s">
        <v>3940</v>
      </c>
      <c r="AG2757" s="67" t="s">
        <v>26185</v>
      </c>
      <c r="AH2757" s="67" t="s">
        <v>26186</v>
      </c>
      <c r="AI2757" s="67" t="s">
        <v>26187</v>
      </c>
      <c r="AJ2757" s="67" t="s">
        <v>3945</v>
      </c>
    </row>
    <row r="2758" spans="1:36" x14ac:dyDescent="0.2">
      <c r="A2758" s="66" t="s">
        <v>3973</v>
      </c>
      <c r="B2758" s="67" t="s">
        <v>26188</v>
      </c>
      <c r="C2758" s="66" t="str">
        <f t="shared" si="43"/>
        <v>P.S. HEROES DEL PACIFICO</v>
      </c>
      <c r="D2758" s="67" t="s">
        <v>3921</v>
      </c>
      <c r="E2758" s="66" t="s">
        <v>26189</v>
      </c>
      <c r="F2758" s="66" t="s">
        <v>26189</v>
      </c>
      <c r="G2758" s="66" t="s">
        <v>3923</v>
      </c>
      <c r="H2758" s="66" t="s">
        <v>3924</v>
      </c>
      <c r="I2758" s="66" t="s">
        <v>352</v>
      </c>
      <c r="J2758" s="68" t="s">
        <v>144</v>
      </c>
      <c r="K2758" s="68" t="s">
        <v>144</v>
      </c>
      <c r="L2758" s="68" t="s">
        <v>280</v>
      </c>
      <c r="M2758" s="66" t="s">
        <v>26190</v>
      </c>
      <c r="N2758" s="67" t="s">
        <v>3978</v>
      </c>
      <c r="O2758" s="67" t="s">
        <v>4040</v>
      </c>
      <c r="P2758" s="67" t="s">
        <v>3951</v>
      </c>
      <c r="Q2758" s="67" t="s">
        <v>3979</v>
      </c>
      <c r="R2758" s="67" t="s">
        <v>5071</v>
      </c>
      <c r="S2758" s="67" t="s">
        <v>12203</v>
      </c>
      <c r="T2758" s="67" t="s">
        <v>5073</v>
      </c>
      <c r="U2758" s="67" t="s">
        <v>5074</v>
      </c>
      <c r="V2758" s="67" t="s">
        <v>3968</v>
      </c>
      <c r="W2758" s="67" t="s">
        <v>26191</v>
      </c>
      <c r="X2758" s="67" t="s">
        <v>3934</v>
      </c>
      <c r="Y2758" s="67" t="s">
        <v>3945</v>
      </c>
      <c r="Z2758" s="67" t="s">
        <v>4151</v>
      </c>
      <c r="AA2758" s="67" t="s">
        <v>26192</v>
      </c>
      <c r="AB2758" s="67" t="s">
        <v>26193</v>
      </c>
      <c r="AC2758" s="67" t="s">
        <v>3939</v>
      </c>
      <c r="AD2758" s="67" t="s">
        <v>3940</v>
      </c>
      <c r="AE2758" s="67" t="s">
        <v>3941</v>
      </c>
      <c r="AF2758" s="67" t="s">
        <v>3940</v>
      </c>
      <c r="AG2758" s="67" t="s">
        <v>26194</v>
      </c>
      <c r="AH2758" s="67" t="s">
        <v>26195</v>
      </c>
      <c r="AI2758" s="67" t="s">
        <v>6268</v>
      </c>
      <c r="AJ2758" s="67" t="s">
        <v>3945</v>
      </c>
    </row>
    <row r="2759" spans="1:36" x14ac:dyDescent="0.2">
      <c r="A2759" s="66" t="s">
        <v>3919</v>
      </c>
      <c r="B2759" s="67" t="s">
        <v>26196</v>
      </c>
      <c r="C2759" s="66" t="str">
        <f t="shared" si="43"/>
        <v>P.S. MOSHOQUEQUE</v>
      </c>
      <c r="D2759" s="67" t="s">
        <v>3921</v>
      </c>
      <c r="E2759" s="66" t="s">
        <v>26197</v>
      </c>
      <c r="F2759" s="66" t="s">
        <v>26197</v>
      </c>
      <c r="G2759" s="66" t="s">
        <v>3923</v>
      </c>
      <c r="H2759" s="66" t="s">
        <v>3924</v>
      </c>
      <c r="I2759" s="66" t="s">
        <v>333</v>
      </c>
      <c r="J2759" s="68" t="s">
        <v>147</v>
      </c>
      <c r="K2759" s="68" t="s">
        <v>148</v>
      </c>
      <c r="L2759" s="68" t="s">
        <v>332</v>
      </c>
      <c r="M2759" s="66" t="s">
        <v>26198</v>
      </c>
      <c r="N2759" s="67" t="s">
        <v>3926</v>
      </c>
      <c r="O2759" s="67" t="s">
        <v>3927</v>
      </c>
      <c r="P2759" s="67" t="s">
        <v>3928</v>
      </c>
      <c r="Q2759" s="67" t="s">
        <v>147</v>
      </c>
      <c r="R2759" s="67" t="s">
        <v>148</v>
      </c>
      <c r="S2759" s="67" t="s">
        <v>3929</v>
      </c>
      <c r="T2759" s="67" t="s">
        <v>3930</v>
      </c>
      <c r="U2759" s="67" t="s">
        <v>3931</v>
      </c>
      <c r="V2759" s="67" t="s">
        <v>3932</v>
      </c>
      <c r="W2759" s="67" t="s">
        <v>3933</v>
      </c>
      <c r="X2759" s="67" t="s">
        <v>3934</v>
      </c>
      <c r="Y2759" s="67" t="s">
        <v>4707</v>
      </c>
      <c r="Z2759" s="67" t="s">
        <v>3936</v>
      </c>
      <c r="AA2759" s="67" t="s">
        <v>3937</v>
      </c>
      <c r="AB2759" s="67" t="s">
        <v>26199</v>
      </c>
      <c r="AC2759" s="67" t="s">
        <v>3939</v>
      </c>
      <c r="AD2759" s="67" t="s">
        <v>3940</v>
      </c>
      <c r="AE2759" s="67" t="s">
        <v>3941</v>
      </c>
      <c r="AF2759" s="67" t="s">
        <v>3940</v>
      </c>
      <c r="AG2759" s="67" t="s">
        <v>26200</v>
      </c>
      <c r="AH2759" s="67" t="s">
        <v>26201</v>
      </c>
      <c r="AI2759" s="67" t="s">
        <v>26202</v>
      </c>
      <c r="AJ2759" s="67" t="s">
        <v>3945</v>
      </c>
    </row>
    <row r="2760" spans="1:36" x14ac:dyDescent="0.2">
      <c r="A2760" s="66" t="s">
        <v>3919</v>
      </c>
      <c r="B2760" s="67" t="s">
        <v>26203</v>
      </c>
      <c r="C2760" s="66" t="str">
        <f t="shared" si="43"/>
        <v>P.S. MARAYHUACA</v>
      </c>
      <c r="D2760" s="67" t="s">
        <v>3921</v>
      </c>
      <c r="E2760" s="66" t="s">
        <v>26204</v>
      </c>
      <c r="F2760" s="66" t="s">
        <v>26204</v>
      </c>
      <c r="G2760" s="66" t="s">
        <v>3923</v>
      </c>
      <c r="H2760" s="66" t="s">
        <v>3924</v>
      </c>
      <c r="I2760" s="66" t="s">
        <v>2469</v>
      </c>
      <c r="J2760" s="68" t="s">
        <v>147</v>
      </c>
      <c r="K2760" s="68" t="s">
        <v>304</v>
      </c>
      <c r="L2760" s="68" t="s">
        <v>2468</v>
      </c>
      <c r="M2760" s="66" t="s">
        <v>26205</v>
      </c>
      <c r="N2760" s="67" t="s">
        <v>3926</v>
      </c>
      <c r="O2760" s="67" t="s">
        <v>4323</v>
      </c>
      <c r="P2760" s="67" t="s">
        <v>3928</v>
      </c>
      <c r="Q2760" s="67" t="s">
        <v>147</v>
      </c>
      <c r="R2760" s="67" t="s">
        <v>304</v>
      </c>
      <c r="S2760" s="67" t="s">
        <v>1400</v>
      </c>
      <c r="T2760" s="67" t="s">
        <v>4324</v>
      </c>
      <c r="U2760" s="67" t="s">
        <v>4325</v>
      </c>
      <c r="V2760" s="67" t="s">
        <v>3932</v>
      </c>
      <c r="W2760" s="67" t="s">
        <v>26206</v>
      </c>
      <c r="X2760" s="67" t="s">
        <v>3934</v>
      </c>
      <c r="Y2760" s="67" t="s">
        <v>3945</v>
      </c>
      <c r="Z2760" s="67" t="s">
        <v>3936</v>
      </c>
      <c r="AA2760" s="67" t="s">
        <v>26207</v>
      </c>
      <c r="AB2760" s="67" t="s">
        <v>26208</v>
      </c>
      <c r="AC2760" s="67" t="s">
        <v>3939</v>
      </c>
      <c r="AD2760" s="67" t="s">
        <v>3940</v>
      </c>
      <c r="AE2760" s="67" t="s">
        <v>3941</v>
      </c>
      <c r="AF2760" s="67" t="s">
        <v>3940</v>
      </c>
      <c r="AG2760" s="67" t="s">
        <v>26209</v>
      </c>
      <c r="AH2760" s="67" t="s">
        <v>26210</v>
      </c>
      <c r="AI2760" s="67" t="s">
        <v>26211</v>
      </c>
      <c r="AJ2760" s="67" t="s">
        <v>3945</v>
      </c>
    </row>
    <row r="2761" spans="1:36" x14ac:dyDescent="0.2">
      <c r="A2761" s="66" t="s">
        <v>3919</v>
      </c>
      <c r="B2761" s="67" t="s">
        <v>26212</v>
      </c>
      <c r="C2761" s="66" t="str">
        <f t="shared" si="43"/>
        <v>P.S. YANQUIZA</v>
      </c>
      <c r="D2761" s="67" t="s">
        <v>3921</v>
      </c>
      <c r="E2761" s="66" t="s">
        <v>26213</v>
      </c>
      <c r="F2761" s="66" t="s">
        <v>26213</v>
      </c>
      <c r="G2761" s="66" t="s">
        <v>3923</v>
      </c>
      <c r="H2761" s="66" t="s">
        <v>3924</v>
      </c>
      <c r="I2761" s="66" t="s">
        <v>1898</v>
      </c>
      <c r="J2761" s="68" t="s">
        <v>420</v>
      </c>
      <c r="K2761" s="68" t="s">
        <v>420</v>
      </c>
      <c r="L2761" s="68" t="s">
        <v>1897</v>
      </c>
      <c r="M2761" s="66" t="s">
        <v>26214</v>
      </c>
      <c r="N2761" s="67" t="s">
        <v>4363</v>
      </c>
      <c r="O2761" s="67" t="s">
        <v>3951</v>
      </c>
      <c r="P2761" s="67" t="s">
        <v>4040</v>
      </c>
      <c r="Q2761" s="67" t="s">
        <v>420</v>
      </c>
      <c r="R2761" s="67" t="s">
        <v>4914</v>
      </c>
      <c r="S2761" s="67" t="s">
        <v>9622</v>
      </c>
      <c r="T2761" s="67" t="s">
        <v>5147</v>
      </c>
      <c r="U2761" s="67" t="s">
        <v>5148</v>
      </c>
      <c r="V2761" s="67" t="s">
        <v>3932</v>
      </c>
      <c r="W2761" s="67" t="s">
        <v>26215</v>
      </c>
      <c r="X2761" s="67" t="s">
        <v>3934</v>
      </c>
      <c r="Y2761" s="67" t="s">
        <v>6651</v>
      </c>
      <c r="Z2761" s="67" t="s">
        <v>3936</v>
      </c>
      <c r="AA2761" s="67" t="s">
        <v>26216</v>
      </c>
      <c r="AB2761" s="67" t="s">
        <v>26217</v>
      </c>
      <c r="AC2761" s="67" t="s">
        <v>3939</v>
      </c>
      <c r="AD2761" s="67" t="s">
        <v>3940</v>
      </c>
      <c r="AE2761" s="67" t="s">
        <v>3941</v>
      </c>
      <c r="AF2761" s="67" t="s">
        <v>3940</v>
      </c>
      <c r="AG2761" s="67" t="s">
        <v>26218</v>
      </c>
      <c r="AH2761" s="67" t="s">
        <v>26219</v>
      </c>
      <c r="AI2761" s="67" t="s">
        <v>26220</v>
      </c>
      <c r="AJ2761" s="67" t="s">
        <v>3945</v>
      </c>
    </row>
    <row r="2762" spans="1:36" x14ac:dyDescent="0.2">
      <c r="A2762" s="66" t="s">
        <v>3919</v>
      </c>
      <c r="B2762" s="67" t="s">
        <v>26221</v>
      </c>
      <c r="C2762" s="66" t="str">
        <f t="shared" si="43"/>
        <v>P.S. BARRIOS ALTOS</v>
      </c>
      <c r="D2762" s="67" t="s">
        <v>3921</v>
      </c>
      <c r="E2762" s="66" t="s">
        <v>26222</v>
      </c>
      <c r="F2762" s="66" t="s">
        <v>26222</v>
      </c>
      <c r="G2762" s="66" t="s">
        <v>3923</v>
      </c>
      <c r="H2762" s="66" t="s">
        <v>3924</v>
      </c>
      <c r="I2762" s="66" t="s">
        <v>1476</v>
      </c>
      <c r="J2762" s="68" t="s">
        <v>273</v>
      </c>
      <c r="K2762" s="68" t="s">
        <v>491</v>
      </c>
      <c r="L2762" s="68" t="s">
        <v>273</v>
      </c>
      <c r="M2762" s="66" t="s">
        <v>26223</v>
      </c>
      <c r="N2762" s="67" t="s">
        <v>4848</v>
      </c>
      <c r="O2762" s="67" t="s">
        <v>3951</v>
      </c>
      <c r="P2762" s="67" t="s">
        <v>4040</v>
      </c>
      <c r="Q2762" s="67" t="s">
        <v>273</v>
      </c>
      <c r="R2762" s="67" t="s">
        <v>491</v>
      </c>
      <c r="S2762" s="67" t="s">
        <v>620</v>
      </c>
      <c r="T2762" s="67" t="s">
        <v>4849</v>
      </c>
      <c r="U2762" s="67" t="s">
        <v>4850</v>
      </c>
      <c r="V2762" s="67" t="s">
        <v>3932</v>
      </c>
      <c r="W2762" s="67" t="s">
        <v>26224</v>
      </c>
      <c r="X2762" s="67" t="s">
        <v>3934</v>
      </c>
      <c r="Y2762" s="67" t="s">
        <v>4852</v>
      </c>
      <c r="Z2762" s="67" t="s">
        <v>5669</v>
      </c>
      <c r="AA2762" s="67" t="s">
        <v>10106</v>
      </c>
      <c r="AB2762" s="67" t="s">
        <v>26225</v>
      </c>
      <c r="AC2762" s="67" t="s">
        <v>3939</v>
      </c>
      <c r="AD2762" s="67" t="s">
        <v>3940</v>
      </c>
      <c r="AE2762" s="67" t="s">
        <v>3941</v>
      </c>
      <c r="AF2762" s="67" t="s">
        <v>3940</v>
      </c>
      <c r="AG2762" s="67" t="s">
        <v>26226</v>
      </c>
      <c r="AH2762" s="67" t="s">
        <v>26227</v>
      </c>
      <c r="AI2762" s="67" t="s">
        <v>4911</v>
      </c>
      <c r="AJ2762" s="67" t="s">
        <v>3945</v>
      </c>
    </row>
    <row r="2763" spans="1:36" x14ac:dyDescent="0.2">
      <c r="A2763" s="66" t="s">
        <v>3919</v>
      </c>
      <c r="B2763" s="67" t="s">
        <v>26228</v>
      </c>
      <c r="C2763" s="66" t="str">
        <f t="shared" si="43"/>
        <v>P.S. TRES DE MAYO DE PAGSHAG</v>
      </c>
      <c r="D2763" s="67" t="s">
        <v>3921</v>
      </c>
      <c r="E2763" s="66" t="s">
        <v>26229</v>
      </c>
      <c r="F2763" s="66" t="s">
        <v>26229</v>
      </c>
      <c r="G2763" s="66" t="s">
        <v>3923</v>
      </c>
      <c r="H2763" s="66" t="s">
        <v>3924</v>
      </c>
      <c r="I2763" s="66" t="s">
        <v>2428</v>
      </c>
      <c r="J2763" s="68" t="s">
        <v>297</v>
      </c>
      <c r="K2763" s="68" t="s">
        <v>297</v>
      </c>
      <c r="L2763" s="68" t="s">
        <v>2427</v>
      </c>
      <c r="M2763" s="66" t="s">
        <v>26230</v>
      </c>
      <c r="N2763" s="67" t="s">
        <v>4311</v>
      </c>
      <c r="O2763" s="67" t="s">
        <v>3951</v>
      </c>
      <c r="P2763" s="67" t="s">
        <v>4288</v>
      </c>
      <c r="Q2763" s="67" t="s">
        <v>297</v>
      </c>
      <c r="R2763" s="67" t="s">
        <v>297</v>
      </c>
      <c r="S2763" s="67" t="s">
        <v>2427</v>
      </c>
      <c r="T2763" s="67" t="s">
        <v>5559</v>
      </c>
      <c r="U2763" s="67" t="s">
        <v>5560</v>
      </c>
      <c r="V2763" s="67" t="s">
        <v>3932</v>
      </c>
      <c r="W2763" s="67" t="s">
        <v>26231</v>
      </c>
      <c r="X2763" s="67" t="s">
        <v>3934</v>
      </c>
      <c r="Y2763" s="67" t="s">
        <v>9327</v>
      </c>
      <c r="Z2763" s="67" t="s">
        <v>9408</v>
      </c>
      <c r="AA2763" s="67" t="s">
        <v>26232</v>
      </c>
      <c r="AB2763" s="67" t="s">
        <v>26233</v>
      </c>
      <c r="AC2763" s="67" t="s">
        <v>3939</v>
      </c>
      <c r="AD2763" s="67" t="s">
        <v>3940</v>
      </c>
      <c r="AE2763" s="67" t="s">
        <v>3941</v>
      </c>
      <c r="AF2763" s="67" t="s">
        <v>3940</v>
      </c>
      <c r="AG2763" s="67" t="s">
        <v>26234</v>
      </c>
      <c r="AH2763" s="67" t="s">
        <v>26235</v>
      </c>
      <c r="AI2763" s="67" t="s">
        <v>26236</v>
      </c>
      <c r="AJ2763" s="67" t="s">
        <v>3945</v>
      </c>
    </row>
    <row r="2764" spans="1:36" x14ac:dyDescent="0.2">
      <c r="A2764" s="66" t="s">
        <v>3919</v>
      </c>
      <c r="B2764" s="67" t="s">
        <v>26237</v>
      </c>
      <c r="C2764" s="66" t="str">
        <f t="shared" si="43"/>
        <v>P.S. VELASCO PUCAPAMPA</v>
      </c>
      <c r="D2764" s="67" t="s">
        <v>3921</v>
      </c>
      <c r="E2764" s="66" t="s">
        <v>26238</v>
      </c>
      <c r="F2764" s="66" t="s">
        <v>26238</v>
      </c>
      <c r="G2764" s="66" t="s">
        <v>3923</v>
      </c>
      <c r="H2764" s="66" t="s">
        <v>3924</v>
      </c>
      <c r="I2764" s="66" t="s">
        <v>2522</v>
      </c>
      <c r="J2764" s="68" t="s">
        <v>348</v>
      </c>
      <c r="K2764" s="68" t="s">
        <v>1275</v>
      </c>
      <c r="L2764" s="68" t="s">
        <v>2521</v>
      </c>
      <c r="M2764" s="66" t="s">
        <v>26239</v>
      </c>
      <c r="N2764" s="67" t="s">
        <v>3927</v>
      </c>
      <c r="O2764" s="67" t="s">
        <v>4023</v>
      </c>
      <c r="P2764" s="67" t="s">
        <v>4040</v>
      </c>
      <c r="Q2764" s="67" t="s">
        <v>348</v>
      </c>
      <c r="R2764" s="67" t="s">
        <v>1275</v>
      </c>
      <c r="S2764" s="67" t="s">
        <v>2521</v>
      </c>
      <c r="T2764" s="67" t="s">
        <v>21936</v>
      </c>
      <c r="U2764" s="67" t="s">
        <v>21937</v>
      </c>
      <c r="V2764" s="67" t="s">
        <v>3932</v>
      </c>
      <c r="W2764" s="67" t="s">
        <v>26240</v>
      </c>
      <c r="X2764" s="67" t="s">
        <v>3934</v>
      </c>
      <c r="Y2764" s="67" t="s">
        <v>3945</v>
      </c>
      <c r="Z2764" s="67" t="s">
        <v>15686</v>
      </c>
      <c r="AA2764" s="67" t="s">
        <v>23920</v>
      </c>
      <c r="AB2764" s="67" t="s">
        <v>26241</v>
      </c>
      <c r="AC2764" s="67" t="s">
        <v>3939</v>
      </c>
      <c r="AD2764" s="67" t="s">
        <v>3940</v>
      </c>
      <c r="AE2764" s="67" t="s">
        <v>3941</v>
      </c>
      <c r="AF2764" s="67" t="s">
        <v>3940</v>
      </c>
      <c r="AG2764" s="67" t="s">
        <v>26242</v>
      </c>
      <c r="AH2764" s="67" t="s">
        <v>26243</v>
      </c>
      <c r="AI2764" s="67" t="s">
        <v>3967</v>
      </c>
      <c r="AJ2764" s="67" t="s">
        <v>3945</v>
      </c>
    </row>
    <row r="2765" spans="1:36" x14ac:dyDescent="0.2">
      <c r="A2765" s="66" t="s">
        <v>3919</v>
      </c>
      <c r="B2765" s="67" t="s">
        <v>26244</v>
      </c>
      <c r="C2765" s="66" t="str">
        <f t="shared" si="43"/>
        <v>P.S. VILCARO</v>
      </c>
      <c r="D2765" s="67" t="s">
        <v>3921</v>
      </c>
      <c r="E2765" s="66" t="s">
        <v>26245</v>
      </c>
      <c r="F2765" s="66" t="s">
        <v>26245</v>
      </c>
      <c r="G2765" s="66" t="s">
        <v>3923</v>
      </c>
      <c r="H2765" s="66" t="s">
        <v>3924</v>
      </c>
      <c r="I2765" s="66" t="s">
        <v>1430</v>
      </c>
      <c r="J2765" s="68" t="s">
        <v>269</v>
      </c>
      <c r="K2765" s="68" t="s">
        <v>582</v>
      </c>
      <c r="L2765" s="68" t="s">
        <v>1429</v>
      </c>
      <c r="M2765" s="66" t="s">
        <v>26246</v>
      </c>
      <c r="N2765" s="67" t="s">
        <v>4223</v>
      </c>
      <c r="O2765" s="67" t="s">
        <v>3950</v>
      </c>
      <c r="P2765" s="67" t="s">
        <v>3928</v>
      </c>
      <c r="Q2765" s="67" t="s">
        <v>269</v>
      </c>
      <c r="R2765" s="67" t="s">
        <v>582</v>
      </c>
      <c r="S2765" s="67" t="s">
        <v>9980</v>
      </c>
      <c r="T2765" s="67" t="s">
        <v>5251</v>
      </c>
      <c r="U2765" s="67" t="s">
        <v>5252</v>
      </c>
      <c r="V2765" s="67" t="s">
        <v>3968</v>
      </c>
      <c r="W2765" s="67" t="s">
        <v>3940</v>
      </c>
      <c r="X2765" s="67" t="s">
        <v>3934</v>
      </c>
      <c r="Y2765" s="67" t="s">
        <v>3945</v>
      </c>
      <c r="Z2765" s="67" t="s">
        <v>4201</v>
      </c>
      <c r="AA2765" s="67" t="s">
        <v>5466</v>
      </c>
      <c r="AB2765" s="67" t="s">
        <v>26247</v>
      </c>
      <c r="AC2765" s="67" t="s">
        <v>3939</v>
      </c>
      <c r="AD2765" s="67" t="s">
        <v>3940</v>
      </c>
      <c r="AE2765" s="67" t="s">
        <v>3941</v>
      </c>
      <c r="AF2765" s="67" t="s">
        <v>3940</v>
      </c>
      <c r="AG2765" s="67" t="s">
        <v>26248</v>
      </c>
      <c r="AH2765" s="67" t="s">
        <v>26249</v>
      </c>
      <c r="AI2765" s="67" t="s">
        <v>26250</v>
      </c>
      <c r="AJ2765" s="67" t="s">
        <v>3945</v>
      </c>
    </row>
    <row r="2766" spans="1:36" x14ac:dyDescent="0.2">
      <c r="A2766" s="66" t="s">
        <v>3919</v>
      </c>
      <c r="B2766" s="67" t="s">
        <v>26251</v>
      </c>
      <c r="C2766" s="66" t="str">
        <f t="shared" si="43"/>
        <v>P.S. ALMENDRAS</v>
      </c>
      <c r="D2766" s="67" t="s">
        <v>3921</v>
      </c>
      <c r="E2766" s="66" t="s">
        <v>26252</v>
      </c>
      <c r="F2766" s="66" t="s">
        <v>26252</v>
      </c>
      <c r="G2766" s="66" t="s">
        <v>3923</v>
      </c>
      <c r="H2766" s="66" t="s">
        <v>3924</v>
      </c>
      <c r="I2766" s="66" t="s">
        <v>1160</v>
      </c>
      <c r="J2766" s="68" t="s">
        <v>181</v>
      </c>
      <c r="K2766" s="68" t="s">
        <v>585</v>
      </c>
      <c r="L2766" s="68" t="s">
        <v>1159</v>
      </c>
      <c r="M2766" s="66" t="s">
        <v>26253</v>
      </c>
      <c r="N2766" s="67" t="s">
        <v>4007</v>
      </c>
      <c r="O2766" s="67" t="s">
        <v>3950</v>
      </c>
      <c r="P2766" s="67" t="s">
        <v>3951</v>
      </c>
      <c r="Q2766" s="67" t="s">
        <v>181</v>
      </c>
      <c r="R2766" s="67" t="s">
        <v>585</v>
      </c>
      <c r="S2766" s="67" t="s">
        <v>1159</v>
      </c>
      <c r="T2766" s="67" t="s">
        <v>4559</v>
      </c>
      <c r="U2766" s="67" t="s">
        <v>4560</v>
      </c>
      <c r="V2766" s="67" t="s">
        <v>3932</v>
      </c>
      <c r="W2766" s="67" t="s">
        <v>10042</v>
      </c>
      <c r="X2766" s="67" t="s">
        <v>3934</v>
      </c>
      <c r="Y2766" s="67" t="s">
        <v>8485</v>
      </c>
      <c r="Z2766" s="67" t="s">
        <v>4563</v>
      </c>
      <c r="AA2766" s="67" t="s">
        <v>3954</v>
      </c>
      <c r="AB2766" s="67" t="s">
        <v>26254</v>
      </c>
      <c r="AC2766" s="67" t="s">
        <v>3939</v>
      </c>
      <c r="AD2766" s="67" t="s">
        <v>3940</v>
      </c>
      <c r="AE2766" s="67" t="s">
        <v>3941</v>
      </c>
      <c r="AF2766" s="67" t="s">
        <v>3940</v>
      </c>
      <c r="AG2766" s="67" t="s">
        <v>26255</v>
      </c>
      <c r="AH2766" s="67" t="s">
        <v>26256</v>
      </c>
      <c r="AI2766" s="67" t="s">
        <v>26257</v>
      </c>
      <c r="AJ2766" s="67" t="s">
        <v>3945</v>
      </c>
    </row>
    <row r="2767" spans="1:36" x14ac:dyDescent="0.2">
      <c r="A2767" s="66" t="s">
        <v>3919</v>
      </c>
      <c r="B2767" s="67" t="s">
        <v>26258</v>
      </c>
      <c r="C2767" s="66" t="str">
        <f t="shared" si="43"/>
        <v>P.S. HUAYANA</v>
      </c>
      <c r="D2767" s="67" t="s">
        <v>3921</v>
      </c>
      <c r="E2767" s="66" t="s">
        <v>2364</v>
      </c>
      <c r="F2767" s="66" t="s">
        <v>2364</v>
      </c>
      <c r="G2767" s="66" t="s">
        <v>3923</v>
      </c>
      <c r="H2767" s="66" t="s">
        <v>3924</v>
      </c>
      <c r="I2767" s="66" t="s">
        <v>2365</v>
      </c>
      <c r="J2767" s="68" t="s">
        <v>269</v>
      </c>
      <c r="K2767" s="68" t="s">
        <v>270</v>
      </c>
      <c r="L2767" s="68" t="s">
        <v>2364</v>
      </c>
      <c r="M2767" s="66" t="s">
        <v>26259</v>
      </c>
      <c r="N2767" s="67" t="s">
        <v>4223</v>
      </c>
      <c r="O2767" s="67" t="s">
        <v>4008</v>
      </c>
      <c r="P2767" s="67" t="s">
        <v>4023</v>
      </c>
      <c r="Q2767" s="67" t="s">
        <v>269</v>
      </c>
      <c r="R2767" s="67" t="s">
        <v>1511</v>
      </c>
      <c r="S2767" s="67" t="s">
        <v>2671</v>
      </c>
      <c r="T2767" s="67" t="s">
        <v>4232</v>
      </c>
      <c r="U2767" s="67" t="s">
        <v>4233</v>
      </c>
      <c r="V2767" s="67" t="s">
        <v>3968</v>
      </c>
      <c r="W2767" s="67" t="s">
        <v>26260</v>
      </c>
      <c r="X2767" s="67" t="s">
        <v>3934</v>
      </c>
      <c r="Y2767" s="67" t="s">
        <v>3945</v>
      </c>
      <c r="Z2767" s="67" t="s">
        <v>4517</v>
      </c>
      <c r="AA2767" s="67" t="s">
        <v>4386</v>
      </c>
      <c r="AB2767" s="67" t="s">
        <v>26261</v>
      </c>
      <c r="AC2767" s="67" t="s">
        <v>3939</v>
      </c>
      <c r="AD2767" s="67" t="s">
        <v>3940</v>
      </c>
      <c r="AE2767" s="67" t="s">
        <v>3941</v>
      </c>
      <c r="AF2767" s="67" t="s">
        <v>3940</v>
      </c>
      <c r="AG2767" s="67" t="s">
        <v>26262</v>
      </c>
      <c r="AH2767" s="67" t="s">
        <v>26263</v>
      </c>
      <c r="AI2767" s="67" t="s">
        <v>5003</v>
      </c>
      <c r="AJ2767" s="67" t="s">
        <v>3945</v>
      </c>
    </row>
    <row r="2768" spans="1:36" x14ac:dyDescent="0.2">
      <c r="A2768" s="66" t="s">
        <v>3919</v>
      </c>
      <c r="B2768" s="67" t="s">
        <v>26264</v>
      </c>
      <c r="C2768" s="66" t="str">
        <f t="shared" si="43"/>
        <v>P.S. COCHARCAS</v>
      </c>
      <c r="D2768" s="67" t="s">
        <v>3921</v>
      </c>
      <c r="E2768" s="66" t="s">
        <v>2372</v>
      </c>
      <c r="F2768" s="66" t="s">
        <v>2372</v>
      </c>
      <c r="G2768" s="66" t="s">
        <v>3923</v>
      </c>
      <c r="H2768" s="66" t="s">
        <v>3924</v>
      </c>
      <c r="I2768" s="66" t="s">
        <v>2373</v>
      </c>
      <c r="J2768" s="68" t="s">
        <v>269</v>
      </c>
      <c r="K2768" s="68" t="s">
        <v>430</v>
      </c>
      <c r="L2768" s="68" t="s">
        <v>2372</v>
      </c>
      <c r="M2768" s="66" t="s">
        <v>26265</v>
      </c>
      <c r="N2768" s="67" t="s">
        <v>4223</v>
      </c>
      <c r="O2768" s="67" t="s">
        <v>4023</v>
      </c>
      <c r="P2768" s="67" t="s">
        <v>3951</v>
      </c>
      <c r="Q2768" s="67" t="s">
        <v>269</v>
      </c>
      <c r="R2768" s="67" t="s">
        <v>2372</v>
      </c>
      <c r="S2768" s="67" t="s">
        <v>5570</v>
      </c>
      <c r="T2768" s="67" t="s">
        <v>4639</v>
      </c>
      <c r="U2768" s="67" t="s">
        <v>4640</v>
      </c>
      <c r="V2768" s="67" t="s">
        <v>3968</v>
      </c>
      <c r="W2768" s="67" t="s">
        <v>26266</v>
      </c>
      <c r="X2768" s="67" t="s">
        <v>3934</v>
      </c>
      <c r="Y2768" s="67" t="s">
        <v>3945</v>
      </c>
      <c r="Z2768" s="67" t="s">
        <v>21947</v>
      </c>
      <c r="AA2768" s="67" t="s">
        <v>4642</v>
      </c>
      <c r="AB2768" s="67" t="s">
        <v>26267</v>
      </c>
      <c r="AC2768" s="67" t="s">
        <v>3939</v>
      </c>
      <c r="AD2768" s="67" t="s">
        <v>3940</v>
      </c>
      <c r="AE2768" s="67" t="s">
        <v>3941</v>
      </c>
      <c r="AF2768" s="67" t="s">
        <v>3940</v>
      </c>
      <c r="AG2768" s="67" t="s">
        <v>26268</v>
      </c>
      <c r="AH2768" s="67" t="s">
        <v>26269</v>
      </c>
      <c r="AI2768" s="67" t="s">
        <v>26270</v>
      </c>
      <c r="AJ2768" s="67" t="s">
        <v>3945</v>
      </c>
    </row>
    <row r="2769" spans="1:36" x14ac:dyDescent="0.2">
      <c r="A2769" s="66" t="s">
        <v>3919</v>
      </c>
      <c r="B2769" s="67" t="s">
        <v>26271</v>
      </c>
      <c r="C2769" s="66" t="str">
        <f t="shared" si="43"/>
        <v>P.S. LA ALBERCA</v>
      </c>
      <c r="D2769" s="67" t="s">
        <v>3921</v>
      </c>
      <c r="E2769" s="66" t="s">
        <v>26272</v>
      </c>
      <c r="F2769" s="66" t="s">
        <v>26273</v>
      </c>
      <c r="G2769" s="66" t="s">
        <v>3923</v>
      </c>
      <c r="H2769" s="66" t="s">
        <v>3924</v>
      </c>
      <c r="I2769" s="66" t="s">
        <v>2254</v>
      </c>
      <c r="J2769" s="68" t="s">
        <v>196</v>
      </c>
      <c r="K2769" s="68" t="s">
        <v>319</v>
      </c>
      <c r="L2769" s="68" t="s">
        <v>312</v>
      </c>
      <c r="M2769" s="66" t="s">
        <v>9081</v>
      </c>
      <c r="N2769" s="67" t="s">
        <v>4145</v>
      </c>
      <c r="O2769" s="67" t="s">
        <v>3928</v>
      </c>
      <c r="P2769" s="67" t="s">
        <v>3928</v>
      </c>
      <c r="Q2769" s="67" t="s">
        <v>196</v>
      </c>
      <c r="R2769" s="67" t="s">
        <v>4337</v>
      </c>
      <c r="S2769" s="67" t="s">
        <v>312</v>
      </c>
      <c r="T2769" s="67" t="s">
        <v>4338</v>
      </c>
      <c r="U2769" s="67" t="s">
        <v>4339</v>
      </c>
      <c r="V2769" s="67" t="s">
        <v>3932</v>
      </c>
      <c r="W2769" s="67" t="s">
        <v>26274</v>
      </c>
      <c r="X2769" s="67" t="s">
        <v>3934</v>
      </c>
      <c r="Y2769" s="67" t="s">
        <v>3945</v>
      </c>
      <c r="Z2769" s="67" t="s">
        <v>4245</v>
      </c>
      <c r="AA2769" s="67" t="s">
        <v>3954</v>
      </c>
      <c r="AB2769" s="67" t="s">
        <v>26275</v>
      </c>
      <c r="AC2769" s="67" t="s">
        <v>3939</v>
      </c>
      <c r="AD2769" s="67" t="s">
        <v>3940</v>
      </c>
      <c r="AE2769" s="67" t="s">
        <v>3941</v>
      </c>
      <c r="AF2769" s="67" t="s">
        <v>3940</v>
      </c>
      <c r="AG2769" s="67" t="s">
        <v>26276</v>
      </c>
      <c r="AH2769" s="67" t="s">
        <v>26277</v>
      </c>
      <c r="AI2769" s="67" t="s">
        <v>26278</v>
      </c>
      <c r="AJ2769" s="67" t="s">
        <v>3945</v>
      </c>
    </row>
    <row r="2770" spans="1:36" x14ac:dyDescent="0.2">
      <c r="A2770" s="66" t="s">
        <v>3919</v>
      </c>
      <c r="B2770" s="67" t="s">
        <v>26279</v>
      </c>
      <c r="C2770" s="66" t="str">
        <f t="shared" si="43"/>
        <v>P.S. HUALCAS</v>
      </c>
      <c r="D2770" s="67" t="s">
        <v>3921</v>
      </c>
      <c r="E2770" s="66" t="s">
        <v>26280</v>
      </c>
      <c r="F2770" s="66" t="s">
        <v>26281</v>
      </c>
      <c r="G2770" s="66" t="s">
        <v>3923</v>
      </c>
      <c r="H2770" s="66" t="s">
        <v>3924</v>
      </c>
      <c r="I2770" s="66" t="s">
        <v>2254</v>
      </c>
      <c r="J2770" s="68" t="s">
        <v>196</v>
      </c>
      <c r="K2770" s="68" t="s">
        <v>319</v>
      </c>
      <c r="L2770" s="68" t="s">
        <v>312</v>
      </c>
      <c r="M2770" s="66" t="s">
        <v>9081</v>
      </c>
      <c r="N2770" s="67" t="s">
        <v>4145</v>
      </c>
      <c r="O2770" s="67" t="s">
        <v>3928</v>
      </c>
      <c r="P2770" s="67" t="s">
        <v>3928</v>
      </c>
      <c r="Q2770" s="67" t="s">
        <v>196</v>
      </c>
      <c r="R2770" s="67" t="s">
        <v>4337</v>
      </c>
      <c r="S2770" s="67" t="s">
        <v>312</v>
      </c>
      <c r="T2770" s="67" t="s">
        <v>4338</v>
      </c>
      <c r="U2770" s="67" t="s">
        <v>4339</v>
      </c>
      <c r="V2770" s="67" t="s">
        <v>3932</v>
      </c>
      <c r="W2770" s="67" t="s">
        <v>26274</v>
      </c>
      <c r="X2770" s="67" t="s">
        <v>3934</v>
      </c>
      <c r="Y2770" s="67" t="s">
        <v>3945</v>
      </c>
      <c r="Z2770" s="67" t="s">
        <v>4245</v>
      </c>
      <c r="AA2770" s="67" t="s">
        <v>3954</v>
      </c>
      <c r="AB2770" s="67" t="s">
        <v>26275</v>
      </c>
      <c r="AC2770" s="67" t="s">
        <v>3939</v>
      </c>
      <c r="AD2770" s="67" t="s">
        <v>3940</v>
      </c>
      <c r="AE2770" s="67" t="s">
        <v>3941</v>
      </c>
      <c r="AF2770" s="67" t="s">
        <v>3940</v>
      </c>
      <c r="AG2770" s="67" t="s">
        <v>26282</v>
      </c>
      <c r="AH2770" s="67" t="s">
        <v>26283</v>
      </c>
      <c r="AI2770" s="67" t="s">
        <v>26284</v>
      </c>
      <c r="AJ2770" s="67" t="s">
        <v>3945</v>
      </c>
    </row>
    <row r="2771" spans="1:36" x14ac:dyDescent="0.2">
      <c r="A2771" s="66" t="s">
        <v>3919</v>
      </c>
      <c r="B2771" s="67" t="s">
        <v>26285</v>
      </c>
      <c r="C2771" s="66" t="str">
        <f t="shared" si="43"/>
        <v>C.S. SAN JOSE</v>
      </c>
      <c r="D2771" s="67" t="s">
        <v>4128</v>
      </c>
      <c r="E2771" s="66" t="s">
        <v>1207</v>
      </c>
      <c r="F2771" s="66" t="s">
        <v>1207</v>
      </c>
      <c r="G2771" s="66" t="s">
        <v>4129</v>
      </c>
      <c r="H2771" s="66" t="s">
        <v>3924</v>
      </c>
      <c r="I2771" s="66" t="s">
        <v>2523</v>
      </c>
      <c r="J2771" s="68" t="s">
        <v>256</v>
      </c>
      <c r="K2771" s="68" t="s">
        <v>410</v>
      </c>
      <c r="L2771" s="68" t="s">
        <v>1207</v>
      </c>
      <c r="M2771" s="66" t="s">
        <v>26286</v>
      </c>
      <c r="N2771" s="67" t="s">
        <v>4183</v>
      </c>
      <c r="O2771" s="67" t="s">
        <v>4023</v>
      </c>
      <c r="P2771" s="67" t="s">
        <v>3951</v>
      </c>
      <c r="Q2771" s="67" t="s">
        <v>256</v>
      </c>
      <c r="R2771" s="67" t="s">
        <v>4583</v>
      </c>
      <c r="S2771" s="67" t="s">
        <v>4581</v>
      </c>
      <c r="T2771" s="67" t="s">
        <v>4584</v>
      </c>
      <c r="U2771" s="67" t="s">
        <v>4585</v>
      </c>
      <c r="V2771" s="67" t="s">
        <v>4135</v>
      </c>
      <c r="W2771" s="67" t="s">
        <v>26287</v>
      </c>
      <c r="X2771" s="67" t="s">
        <v>3934</v>
      </c>
      <c r="Y2771" s="67" t="s">
        <v>6212</v>
      </c>
      <c r="Z2771" s="67" t="s">
        <v>26288</v>
      </c>
      <c r="AA2771" s="67" t="s">
        <v>16410</v>
      </c>
      <c r="AB2771" s="67" t="s">
        <v>26289</v>
      </c>
      <c r="AC2771" s="67" t="s">
        <v>3939</v>
      </c>
      <c r="AD2771" s="67" t="s">
        <v>3940</v>
      </c>
      <c r="AE2771" s="67" t="s">
        <v>3941</v>
      </c>
      <c r="AF2771" s="67" t="s">
        <v>3940</v>
      </c>
      <c r="AG2771" s="67" t="s">
        <v>26290</v>
      </c>
      <c r="AH2771" s="67" t="s">
        <v>26291</v>
      </c>
      <c r="AI2771" s="67" t="s">
        <v>26292</v>
      </c>
      <c r="AJ2771" s="67" t="s">
        <v>3967</v>
      </c>
    </row>
    <row r="2772" spans="1:36" x14ac:dyDescent="0.2">
      <c r="A2772" s="66" t="s">
        <v>3919</v>
      </c>
      <c r="B2772" s="67" t="s">
        <v>26293</v>
      </c>
      <c r="C2772" s="66" t="str">
        <f t="shared" si="43"/>
        <v>P.S. HIERBA BUENA</v>
      </c>
      <c r="D2772" s="67" t="s">
        <v>3921</v>
      </c>
      <c r="E2772" s="66" t="s">
        <v>26294</v>
      </c>
      <c r="F2772" s="66" t="s">
        <v>26294</v>
      </c>
      <c r="G2772" s="66" t="s">
        <v>3923</v>
      </c>
      <c r="H2772" s="66" t="s">
        <v>3924</v>
      </c>
      <c r="I2772" s="66" t="s">
        <v>2026</v>
      </c>
      <c r="J2772" s="68" t="s">
        <v>147</v>
      </c>
      <c r="K2772" s="68" t="s">
        <v>534</v>
      </c>
      <c r="L2772" s="68" t="s">
        <v>2025</v>
      </c>
      <c r="M2772" s="66" t="s">
        <v>26295</v>
      </c>
      <c r="N2772" s="67" t="s">
        <v>3926</v>
      </c>
      <c r="O2772" s="67" t="s">
        <v>4008</v>
      </c>
      <c r="P2772" s="67" t="s">
        <v>3928</v>
      </c>
      <c r="Q2772" s="67" t="s">
        <v>147</v>
      </c>
      <c r="R2772" s="67" t="s">
        <v>534</v>
      </c>
      <c r="S2772" s="67" t="s">
        <v>4985</v>
      </c>
      <c r="T2772" s="67" t="s">
        <v>4198</v>
      </c>
      <c r="U2772" s="67" t="s">
        <v>4199</v>
      </c>
      <c r="V2772" s="67" t="s">
        <v>3932</v>
      </c>
      <c r="W2772" s="67" t="s">
        <v>26296</v>
      </c>
      <c r="X2772" s="67" t="s">
        <v>3934</v>
      </c>
      <c r="Y2772" s="67" t="s">
        <v>3945</v>
      </c>
      <c r="Z2772" s="67" t="s">
        <v>4109</v>
      </c>
      <c r="AA2772" s="67" t="s">
        <v>5626</v>
      </c>
      <c r="AB2772" s="67" t="s">
        <v>26297</v>
      </c>
      <c r="AC2772" s="67" t="s">
        <v>3939</v>
      </c>
      <c r="AD2772" s="67" t="s">
        <v>3940</v>
      </c>
      <c r="AE2772" s="67" t="s">
        <v>3941</v>
      </c>
      <c r="AF2772" s="67" t="s">
        <v>3940</v>
      </c>
      <c r="AG2772" s="67" t="s">
        <v>26298</v>
      </c>
      <c r="AH2772" s="67" t="s">
        <v>26299</v>
      </c>
      <c r="AI2772" s="67" t="s">
        <v>7042</v>
      </c>
      <c r="AJ2772" s="67" t="s">
        <v>3945</v>
      </c>
    </row>
    <row r="2773" spans="1:36" x14ac:dyDescent="0.2">
      <c r="A2773" s="66" t="s">
        <v>3919</v>
      </c>
      <c r="B2773" s="67" t="s">
        <v>26300</v>
      </c>
      <c r="C2773" s="66" t="str">
        <f t="shared" si="43"/>
        <v>P.S. TILALI</v>
      </c>
      <c r="D2773" s="67" t="s">
        <v>3921</v>
      </c>
      <c r="E2773" s="66" t="s">
        <v>2511</v>
      </c>
      <c r="F2773" s="66" t="s">
        <v>2511</v>
      </c>
      <c r="G2773" s="66" t="s">
        <v>3923</v>
      </c>
      <c r="H2773" s="66" t="s">
        <v>3924</v>
      </c>
      <c r="I2773" s="66" t="s">
        <v>2512</v>
      </c>
      <c r="J2773" s="68" t="s">
        <v>186</v>
      </c>
      <c r="K2773" s="68" t="s">
        <v>191</v>
      </c>
      <c r="L2773" s="68" t="s">
        <v>2511</v>
      </c>
      <c r="M2773" s="66" t="s">
        <v>26301</v>
      </c>
      <c r="N2773" s="67" t="s">
        <v>4022</v>
      </c>
      <c r="O2773" s="67" t="s">
        <v>3950</v>
      </c>
      <c r="P2773" s="67" t="s">
        <v>4008</v>
      </c>
      <c r="Q2773" s="67" t="s">
        <v>186</v>
      </c>
      <c r="R2773" s="67" t="s">
        <v>496</v>
      </c>
      <c r="S2773" s="67" t="s">
        <v>2105</v>
      </c>
      <c r="T2773" s="67" t="s">
        <v>4054</v>
      </c>
      <c r="U2773" s="67" t="s">
        <v>4055</v>
      </c>
      <c r="V2773" s="67" t="s">
        <v>3968</v>
      </c>
      <c r="W2773" s="67" t="s">
        <v>3940</v>
      </c>
      <c r="X2773" s="67" t="s">
        <v>3934</v>
      </c>
      <c r="Y2773" s="67" t="s">
        <v>3945</v>
      </c>
      <c r="Z2773" s="67" t="s">
        <v>4767</v>
      </c>
      <c r="AA2773" s="67" t="s">
        <v>26302</v>
      </c>
      <c r="AB2773" s="67" t="s">
        <v>26303</v>
      </c>
      <c r="AC2773" s="67" t="s">
        <v>3939</v>
      </c>
      <c r="AD2773" s="67" t="s">
        <v>3940</v>
      </c>
      <c r="AE2773" s="67" t="s">
        <v>3941</v>
      </c>
      <c r="AF2773" s="67" t="s">
        <v>3940</v>
      </c>
      <c r="AG2773" s="67" t="s">
        <v>26304</v>
      </c>
      <c r="AH2773" s="67" t="s">
        <v>26305</v>
      </c>
      <c r="AI2773" s="67" t="s">
        <v>26306</v>
      </c>
      <c r="AJ2773" s="67" t="s">
        <v>3945</v>
      </c>
    </row>
    <row r="2774" spans="1:36" x14ac:dyDescent="0.2">
      <c r="A2774" s="66" t="s">
        <v>3919</v>
      </c>
      <c r="B2774" s="67" t="s">
        <v>26307</v>
      </c>
      <c r="C2774" s="66" t="str">
        <f t="shared" si="43"/>
        <v>P.S. VILCABAMBA</v>
      </c>
      <c r="D2774" s="67" t="s">
        <v>3921</v>
      </c>
      <c r="E2774" s="66" t="s">
        <v>501</v>
      </c>
      <c r="F2774" s="66" t="s">
        <v>26308</v>
      </c>
      <c r="G2774" s="66" t="s">
        <v>3923</v>
      </c>
      <c r="H2774" s="66" t="s">
        <v>3924</v>
      </c>
      <c r="I2774" s="66" t="s">
        <v>1337</v>
      </c>
      <c r="J2774" s="68" t="s">
        <v>223</v>
      </c>
      <c r="K2774" s="68" t="s">
        <v>1336</v>
      </c>
      <c r="L2774" s="68" t="s">
        <v>1336</v>
      </c>
      <c r="M2774" s="66" t="s">
        <v>26309</v>
      </c>
      <c r="N2774" s="67" t="s">
        <v>4117</v>
      </c>
      <c r="O2774" s="67" t="s">
        <v>4208</v>
      </c>
      <c r="P2774" s="67" t="s">
        <v>3951</v>
      </c>
      <c r="Q2774" s="67" t="s">
        <v>223</v>
      </c>
      <c r="R2774" s="67" t="s">
        <v>8892</v>
      </c>
      <c r="S2774" s="67" t="s">
        <v>1336</v>
      </c>
      <c r="T2774" s="67" t="s">
        <v>8894</v>
      </c>
      <c r="U2774" s="67" t="s">
        <v>8895</v>
      </c>
      <c r="V2774" s="67" t="s">
        <v>3968</v>
      </c>
      <c r="W2774" s="67" t="s">
        <v>26310</v>
      </c>
      <c r="X2774" s="67" t="s">
        <v>3934</v>
      </c>
      <c r="Y2774" s="67" t="s">
        <v>12221</v>
      </c>
      <c r="Z2774" s="67" t="s">
        <v>5510</v>
      </c>
      <c r="AA2774" s="67" t="s">
        <v>26311</v>
      </c>
      <c r="AB2774" s="67" t="s">
        <v>26312</v>
      </c>
      <c r="AC2774" s="67" t="s">
        <v>3939</v>
      </c>
      <c r="AD2774" s="67" t="s">
        <v>3940</v>
      </c>
      <c r="AE2774" s="67" t="s">
        <v>3941</v>
      </c>
      <c r="AF2774" s="67" t="s">
        <v>3940</v>
      </c>
      <c r="AG2774" s="67" t="s">
        <v>26313</v>
      </c>
      <c r="AH2774" s="67" t="s">
        <v>26314</v>
      </c>
      <c r="AI2774" s="67" t="s">
        <v>26315</v>
      </c>
      <c r="AJ2774" s="67" t="s">
        <v>3945</v>
      </c>
    </row>
    <row r="2775" spans="1:36" x14ac:dyDescent="0.2">
      <c r="A2775" s="66" t="s">
        <v>3919</v>
      </c>
      <c r="B2775" s="67" t="s">
        <v>26316</v>
      </c>
      <c r="C2775" s="66" t="str">
        <f t="shared" si="43"/>
        <v>P.S. HUALATAN</v>
      </c>
      <c r="D2775" s="67" t="s">
        <v>3921</v>
      </c>
      <c r="E2775" s="66" t="s">
        <v>26317</v>
      </c>
      <c r="F2775" s="66" t="s">
        <v>26317</v>
      </c>
      <c r="G2775" s="66" t="s">
        <v>3923</v>
      </c>
      <c r="H2775" s="66" t="s">
        <v>3924</v>
      </c>
      <c r="I2775" s="66" t="s">
        <v>956</v>
      </c>
      <c r="J2775" s="68" t="s">
        <v>147</v>
      </c>
      <c r="K2775" s="68" t="s">
        <v>459</v>
      </c>
      <c r="L2775" s="68" t="s">
        <v>955</v>
      </c>
      <c r="M2775" s="66" t="s">
        <v>26318</v>
      </c>
      <c r="N2775" s="67" t="s">
        <v>3926</v>
      </c>
      <c r="O2775" s="67" t="s">
        <v>4363</v>
      </c>
      <c r="P2775" s="67" t="s">
        <v>3950</v>
      </c>
      <c r="Q2775" s="67" t="s">
        <v>147</v>
      </c>
      <c r="R2775" s="67" t="s">
        <v>459</v>
      </c>
      <c r="S2775" s="67" t="s">
        <v>955</v>
      </c>
      <c r="T2775" s="67" t="s">
        <v>4716</v>
      </c>
      <c r="U2775" s="67" t="s">
        <v>4717</v>
      </c>
      <c r="V2775" s="67" t="s">
        <v>3968</v>
      </c>
      <c r="W2775" s="67" t="s">
        <v>3948</v>
      </c>
      <c r="X2775" s="67" t="s">
        <v>3934</v>
      </c>
      <c r="Y2775" s="67" t="s">
        <v>19096</v>
      </c>
      <c r="Z2775" s="67" t="s">
        <v>3936</v>
      </c>
      <c r="AA2775" s="67" t="s">
        <v>20192</v>
      </c>
      <c r="AB2775" s="67" t="s">
        <v>26319</v>
      </c>
      <c r="AC2775" s="67" t="s">
        <v>3939</v>
      </c>
      <c r="AD2775" s="67" t="s">
        <v>3940</v>
      </c>
      <c r="AE2775" s="67" t="s">
        <v>3941</v>
      </c>
      <c r="AF2775" s="67" t="s">
        <v>3940</v>
      </c>
      <c r="AG2775" s="67" t="s">
        <v>26320</v>
      </c>
      <c r="AH2775" s="67" t="s">
        <v>26321</v>
      </c>
      <c r="AI2775" s="67" t="s">
        <v>26322</v>
      </c>
      <c r="AJ2775" s="67" t="s">
        <v>3945</v>
      </c>
    </row>
    <row r="2776" spans="1:36" x14ac:dyDescent="0.2">
      <c r="A2776" s="66" t="s">
        <v>3919</v>
      </c>
      <c r="B2776" s="67" t="s">
        <v>26323</v>
      </c>
      <c r="C2776" s="66" t="str">
        <f t="shared" si="43"/>
        <v>P.S. LA VICTORIA</v>
      </c>
      <c r="D2776" s="67" t="s">
        <v>3921</v>
      </c>
      <c r="E2776" s="66" t="s">
        <v>302</v>
      </c>
      <c r="F2776" s="66" t="s">
        <v>26324</v>
      </c>
      <c r="G2776" s="66" t="s">
        <v>3923</v>
      </c>
      <c r="H2776" s="66" t="s">
        <v>3924</v>
      </c>
      <c r="I2776" s="66" t="s">
        <v>449</v>
      </c>
      <c r="J2776" s="68" t="s">
        <v>223</v>
      </c>
      <c r="K2776" s="68" t="s">
        <v>448</v>
      </c>
      <c r="L2776" s="68" t="s">
        <v>448</v>
      </c>
      <c r="M2776" s="66" t="s">
        <v>26325</v>
      </c>
      <c r="N2776" s="67" t="s">
        <v>4117</v>
      </c>
      <c r="O2776" s="67" t="s">
        <v>3928</v>
      </c>
      <c r="P2776" s="67" t="s">
        <v>4208</v>
      </c>
      <c r="Q2776" s="67" t="s">
        <v>223</v>
      </c>
      <c r="R2776" s="67" t="s">
        <v>10202</v>
      </c>
      <c r="S2776" s="67" t="s">
        <v>448</v>
      </c>
      <c r="T2776" s="67" t="s">
        <v>10203</v>
      </c>
      <c r="U2776" s="67" t="s">
        <v>10204</v>
      </c>
      <c r="V2776" s="67" t="s">
        <v>3932</v>
      </c>
      <c r="W2776" s="67" t="s">
        <v>26326</v>
      </c>
      <c r="X2776" s="67" t="s">
        <v>3934</v>
      </c>
      <c r="Y2776" s="67" t="s">
        <v>11551</v>
      </c>
      <c r="Z2776" s="67" t="s">
        <v>3985</v>
      </c>
      <c r="AA2776" s="67" t="s">
        <v>26327</v>
      </c>
      <c r="AB2776" s="67" t="s">
        <v>26328</v>
      </c>
      <c r="AC2776" s="67" t="s">
        <v>3939</v>
      </c>
      <c r="AD2776" s="67" t="s">
        <v>3940</v>
      </c>
      <c r="AE2776" s="67" t="s">
        <v>3941</v>
      </c>
      <c r="AF2776" s="67" t="s">
        <v>3940</v>
      </c>
      <c r="AG2776" s="67" t="s">
        <v>26329</v>
      </c>
      <c r="AH2776" s="67" t="s">
        <v>26330</v>
      </c>
      <c r="AI2776" s="67" t="s">
        <v>26331</v>
      </c>
      <c r="AJ2776" s="67" t="s">
        <v>3945</v>
      </c>
    </row>
    <row r="2777" spans="1:36" x14ac:dyDescent="0.2">
      <c r="A2777" s="66" t="s">
        <v>3919</v>
      </c>
      <c r="B2777" s="67" t="s">
        <v>26332</v>
      </c>
      <c r="C2777" s="66" t="str">
        <f t="shared" si="43"/>
        <v>P.S. ALTO PACHIZA</v>
      </c>
      <c r="D2777" s="67" t="s">
        <v>3921</v>
      </c>
      <c r="E2777" s="66" t="s">
        <v>26333</v>
      </c>
      <c r="F2777" s="66" t="s">
        <v>26333</v>
      </c>
      <c r="G2777" s="66" t="s">
        <v>3923</v>
      </c>
      <c r="H2777" s="66" t="s">
        <v>3924</v>
      </c>
      <c r="I2777" s="66" t="s">
        <v>1160</v>
      </c>
      <c r="J2777" s="68" t="s">
        <v>181</v>
      </c>
      <c r="K2777" s="68" t="s">
        <v>585</v>
      </c>
      <c r="L2777" s="68" t="s">
        <v>1159</v>
      </c>
      <c r="M2777" s="66" t="s">
        <v>26334</v>
      </c>
      <c r="N2777" s="67" t="s">
        <v>4007</v>
      </c>
      <c r="O2777" s="67" t="s">
        <v>3950</v>
      </c>
      <c r="P2777" s="67" t="s">
        <v>3951</v>
      </c>
      <c r="Q2777" s="67" t="s">
        <v>181</v>
      </c>
      <c r="R2777" s="67" t="s">
        <v>585</v>
      </c>
      <c r="S2777" s="67" t="s">
        <v>1159</v>
      </c>
      <c r="T2777" s="67" t="s">
        <v>4559</v>
      </c>
      <c r="U2777" s="67" t="s">
        <v>4560</v>
      </c>
      <c r="V2777" s="67" t="s">
        <v>3932</v>
      </c>
      <c r="W2777" s="67" t="s">
        <v>26335</v>
      </c>
      <c r="X2777" s="67" t="s">
        <v>3934</v>
      </c>
      <c r="Y2777" s="67" t="s">
        <v>26336</v>
      </c>
      <c r="Z2777" s="67" t="s">
        <v>4563</v>
      </c>
      <c r="AA2777" s="67" t="s">
        <v>26337</v>
      </c>
      <c r="AB2777" s="67" t="s">
        <v>26338</v>
      </c>
      <c r="AC2777" s="67" t="s">
        <v>3939</v>
      </c>
      <c r="AD2777" s="67" t="s">
        <v>3940</v>
      </c>
      <c r="AE2777" s="67" t="s">
        <v>3941</v>
      </c>
      <c r="AF2777" s="67" t="s">
        <v>3940</v>
      </c>
      <c r="AG2777" s="67" t="s">
        <v>26339</v>
      </c>
      <c r="AH2777" s="67" t="s">
        <v>26340</v>
      </c>
      <c r="AI2777" s="67" t="s">
        <v>26341</v>
      </c>
      <c r="AJ2777" s="67" t="s">
        <v>3945</v>
      </c>
    </row>
    <row r="2778" spans="1:36" x14ac:dyDescent="0.2">
      <c r="A2778" s="66" t="s">
        <v>3919</v>
      </c>
      <c r="B2778" s="67" t="s">
        <v>26342</v>
      </c>
      <c r="C2778" s="66" t="str">
        <f t="shared" si="43"/>
        <v>P.S. LLAGUAN</v>
      </c>
      <c r="D2778" s="67" t="s">
        <v>3921</v>
      </c>
      <c r="E2778" s="66" t="s">
        <v>26343</v>
      </c>
      <c r="F2778" s="66" t="s">
        <v>26343</v>
      </c>
      <c r="G2778" s="66" t="s">
        <v>3923</v>
      </c>
      <c r="H2778" s="66" t="s">
        <v>3924</v>
      </c>
      <c r="I2778" s="66" t="s">
        <v>1629</v>
      </c>
      <c r="J2778" s="68" t="s">
        <v>147</v>
      </c>
      <c r="K2778" s="68" t="s">
        <v>682</v>
      </c>
      <c r="L2778" s="68" t="s">
        <v>1628</v>
      </c>
      <c r="M2778" s="66" t="s">
        <v>26344</v>
      </c>
      <c r="N2778" s="67" t="s">
        <v>3926</v>
      </c>
      <c r="O2778" s="67" t="s">
        <v>4023</v>
      </c>
      <c r="P2778" s="67" t="s">
        <v>3951</v>
      </c>
      <c r="Q2778" s="67" t="s">
        <v>147</v>
      </c>
      <c r="R2778" s="67" t="s">
        <v>682</v>
      </c>
      <c r="S2778" s="67" t="s">
        <v>682</v>
      </c>
      <c r="T2778" s="67" t="s">
        <v>4198</v>
      </c>
      <c r="U2778" s="67" t="s">
        <v>4199</v>
      </c>
      <c r="V2778" s="67" t="s">
        <v>3932</v>
      </c>
      <c r="W2778" s="67" t="s">
        <v>26345</v>
      </c>
      <c r="X2778" s="67" t="s">
        <v>3934</v>
      </c>
      <c r="Y2778" s="67" t="s">
        <v>3945</v>
      </c>
      <c r="Z2778" s="67" t="s">
        <v>26346</v>
      </c>
      <c r="AA2778" s="67" t="s">
        <v>6456</v>
      </c>
      <c r="AB2778" s="67" t="s">
        <v>26347</v>
      </c>
      <c r="AC2778" s="67" t="s">
        <v>3939</v>
      </c>
      <c r="AD2778" s="67" t="s">
        <v>3940</v>
      </c>
      <c r="AE2778" s="67" t="s">
        <v>3941</v>
      </c>
      <c r="AF2778" s="67" t="s">
        <v>3940</v>
      </c>
      <c r="AG2778" s="67" t="s">
        <v>26348</v>
      </c>
      <c r="AH2778" s="67" t="s">
        <v>26349</v>
      </c>
      <c r="AI2778" s="67" t="s">
        <v>26350</v>
      </c>
      <c r="AJ2778" s="67" t="s">
        <v>3945</v>
      </c>
    </row>
    <row r="2779" spans="1:36" x14ac:dyDescent="0.2">
      <c r="A2779" s="66" t="s">
        <v>3919</v>
      </c>
      <c r="B2779" s="67" t="s">
        <v>26351</v>
      </c>
      <c r="C2779" s="66" t="str">
        <f t="shared" si="43"/>
        <v>P.S. CIRCA</v>
      </c>
      <c r="D2779" s="67" t="s">
        <v>3921</v>
      </c>
      <c r="E2779" s="66" t="s">
        <v>1059</v>
      </c>
      <c r="F2779" s="66" t="s">
        <v>1059</v>
      </c>
      <c r="G2779" s="66" t="s">
        <v>3923</v>
      </c>
      <c r="H2779" s="66" t="s">
        <v>3924</v>
      </c>
      <c r="I2779" s="66" t="s">
        <v>1060</v>
      </c>
      <c r="J2779" s="68" t="s">
        <v>269</v>
      </c>
      <c r="K2779" s="68" t="s">
        <v>552</v>
      </c>
      <c r="L2779" s="68" t="s">
        <v>1059</v>
      </c>
      <c r="M2779" s="66" t="s">
        <v>5953</v>
      </c>
      <c r="N2779" s="67" t="s">
        <v>4223</v>
      </c>
      <c r="O2779" s="67" t="s">
        <v>3951</v>
      </c>
      <c r="P2779" s="67" t="s">
        <v>3951</v>
      </c>
      <c r="Q2779" s="67" t="s">
        <v>269</v>
      </c>
      <c r="R2779" s="67" t="s">
        <v>552</v>
      </c>
      <c r="S2779" s="67" t="s">
        <v>7362</v>
      </c>
      <c r="T2779" s="67" t="s">
        <v>4224</v>
      </c>
      <c r="U2779" s="67" t="s">
        <v>4225</v>
      </c>
      <c r="V2779" s="67" t="s">
        <v>3968</v>
      </c>
      <c r="W2779" s="67" t="s">
        <v>26352</v>
      </c>
      <c r="X2779" s="67" t="s">
        <v>3934</v>
      </c>
      <c r="Y2779" s="67" t="s">
        <v>5549</v>
      </c>
      <c r="Z2779" s="67" t="s">
        <v>4201</v>
      </c>
      <c r="AA2779" s="67" t="s">
        <v>7363</v>
      </c>
      <c r="AB2779" s="67" t="s">
        <v>26353</v>
      </c>
      <c r="AC2779" s="67" t="s">
        <v>3939</v>
      </c>
      <c r="AD2779" s="67" t="s">
        <v>3940</v>
      </c>
      <c r="AE2779" s="67" t="s">
        <v>3941</v>
      </c>
      <c r="AF2779" s="67" t="s">
        <v>3940</v>
      </c>
      <c r="AG2779" s="67" t="s">
        <v>26354</v>
      </c>
      <c r="AH2779" s="67" t="s">
        <v>26355</v>
      </c>
      <c r="AI2779" s="67" t="s">
        <v>26356</v>
      </c>
      <c r="AJ2779" s="67" t="s">
        <v>3945</v>
      </c>
    </row>
    <row r="2780" spans="1:36" x14ac:dyDescent="0.2">
      <c r="A2780" s="66" t="s">
        <v>3919</v>
      </c>
      <c r="B2780" s="67" t="s">
        <v>26357</v>
      </c>
      <c r="C2780" s="66" t="str">
        <f t="shared" si="43"/>
        <v>P.S. NUEVO LIBERAL</v>
      </c>
      <c r="D2780" s="67" t="s">
        <v>3921</v>
      </c>
      <c r="E2780" s="66" t="s">
        <v>26358</v>
      </c>
      <c r="F2780" s="66" t="s">
        <v>26358</v>
      </c>
      <c r="G2780" s="66" t="s">
        <v>3923</v>
      </c>
      <c r="H2780" s="66" t="s">
        <v>3924</v>
      </c>
      <c r="I2780" s="66" t="s">
        <v>1120</v>
      </c>
      <c r="J2780" s="68" t="s">
        <v>151</v>
      </c>
      <c r="K2780" s="68" t="s">
        <v>1118</v>
      </c>
      <c r="L2780" s="68" t="s">
        <v>1119</v>
      </c>
      <c r="M2780" s="66" t="s">
        <v>26359</v>
      </c>
      <c r="N2780" s="67" t="s">
        <v>3949</v>
      </c>
      <c r="O2780" s="67" t="s">
        <v>4323</v>
      </c>
      <c r="P2780" s="67" t="s">
        <v>3928</v>
      </c>
      <c r="Q2780" s="67" t="s">
        <v>151</v>
      </c>
      <c r="R2780" s="67" t="s">
        <v>1118</v>
      </c>
      <c r="S2780" s="67" t="s">
        <v>8159</v>
      </c>
      <c r="T2780" s="67" t="s">
        <v>3952</v>
      </c>
      <c r="U2780" s="67" t="s">
        <v>3953</v>
      </c>
      <c r="V2780" s="67" t="s">
        <v>3932</v>
      </c>
      <c r="W2780" s="67" t="s">
        <v>5894</v>
      </c>
      <c r="X2780" s="67" t="s">
        <v>3934</v>
      </c>
      <c r="Y2780" s="67" t="s">
        <v>3945</v>
      </c>
      <c r="Z2780" s="67" t="s">
        <v>8982</v>
      </c>
      <c r="AA2780" s="67" t="s">
        <v>5626</v>
      </c>
      <c r="AB2780" s="67" t="s">
        <v>26360</v>
      </c>
      <c r="AC2780" s="67" t="s">
        <v>3939</v>
      </c>
      <c r="AD2780" s="67" t="s">
        <v>3940</v>
      </c>
      <c r="AE2780" s="67" t="s">
        <v>3941</v>
      </c>
      <c r="AF2780" s="67" t="s">
        <v>3940</v>
      </c>
      <c r="AG2780" s="67" t="s">
        <v>26361</v>
      </c>
      <c r="AH2780" s="67" t="s">
        <v>26362</v>
      </c>
      <c r="AI2780" s="67" t="s">
        <v>8163</v>
      </c>
      <c r="AJ2780" s="67" t="s">
        <v>3945</v>
      </c>
    </row>
    <row r="2781" spans="1:36" x14ac:dyDescent="0.2">
      <c r="A2781" s="66" t="s">
        <v>3919</v>
      </c>
      <c r="B2781" s="67" t="s">
        <v>26363</v>
      </c>
      <c r="C2781" s="66" t="str">
        <f t="shared" si="43"/>
        <v>P.S. MALLETA</v>
      </c>
      <c r="D2781" s="67" t="s">
        <v>3921</v>
      </c>
      <c r="E2781" s="66" t="s">
        <v>26364</v>
      </c>
      <c r="F2781" s="66" t="s">
        <v>26364</v>
      </c>
      <c r="G2781" s="66" t="s">
        <v>3923</v>
      </c>
      <c r="H2781" s="66" t="s">
        <v>3924</v>
      </c>
      <c r="I2781" s="66" t="s">
        <v>571</v>
      </c>
      <c r="J2781" s="68" t="s">
        <v>159</v>
      </c>
      <c r="K2781" s="68" t="s">
        <v>542</v>
      </c>
      <c r="L2781" s="68" t="s">
        <v>570</v>
      </c>
      <c r="M2781" s="66" t="s">
        <v>26365</v>
      </c>
      <c r="N2781" s="67" t="s">
        <v>4131</v>
      </c>
      <c r="O2781" s="67" t="s">
        <v>3928</v>
      </c>
      <c r="P2781" s="67" t="s">
        <v>4146</v>
      </c>
      <c r="Q2781" s="67" t="s">
        <v>159</v>
      </c>
      <c r="R2781" s="67" t="s">
        <v>542</v>
      </c>
      <c r="S2781" s="67" t="s">
        <v>1630</v>
      </c>
      <c r="T2781" s="67" t="s">
        <v>5028</v>
      </c>
      <c r="U2781" s="67" t="s">
        <v>5029</v>
      </c>
      <c r="V2781" s="67" t="s">
        <v>3932</v>
      </c>
      <c r="W2781" s="67" t="s">
        <v>5030</v>
      </c>
      <c r="X2781" s="67" t="s">
        <v>3934</v>
      </c>
      <c r="Y2781" s="67" t="s">
        <v>3945</v>
      </c>
      <c r="Z2781" s="67" t="s">
        <v>3936</v>
      </c>
      <c r="AA2781" s="67" t="s">
        <v>5205</v>
      </c>
      <c r="AB2781" s="67" t="s">
        <v>26366</v>
      </c>
      <c r="AC2781" s="67" t="s">
        <v>3939</v>
      </c>
      <c r="AD2781" s="67" t="s">
        <v>3940</v>
      </c>
      <c r="AE2781" s="67" t="s">
        <v>3941</v>
      </c>
      <c r="AF2781" s="67" t="s">
        <v>3940</v>
      </c>
      <c r="AG2781" s="67" t="s">
        <v>26367</v>
      </c>
      <c r="AH2781" s="67" t="s">
        <v>26368</v>
      </c>
      <c r="AI2781" s="67" t="s">
        <v>26369</v>
      </c>
      <c r="AJ2781" s="67" t="s">
        <v>3945</v>
      </c>
    </row>
    <row r="2782" spans="1:36" x14ac:dyDescent="0.2">
      <c r="A2782" s="66" t="s">
        <v>3919</v>
      </c>
      <c r="B2782" s="67" t="s">
        <v>26370</v>
      </c>
      <c r="C2782" s="66" t="str">
        <f t="shared" si="43"/>
        <v>P.S. SANTA ROSA DE ABUJAO</v>
      </c>
      <c r="D2782" s="67" t="s">
        <v>3921</v>
      </c>
      <c r="E2782" s="66" t="s">
        <v>26371</v>
      </c>
      <c r="F2782" s="66" t="s">
        <v>26371</v>
      </c>
      <c r="G2782" s="66" t="s">
        <v>3923</v>
      </c>
      <c r="H2782" s="66" t="s">
        <v>3924</v>
      </c>
      <c r="I2782" s="66" t="s">
        <v>1050</v>
      </c>
      <c r="J2782" s="68" t="s">
        <v>177</v>
      </c>
      <c r="K2782" s="68" t="s">
        <v>178</v>
      </c>
      <c r="L2782" s="68" t="s">
        <v>1049</v>
      </c>
      <c r="M2782" s="66" t="s">
        <v>26372</v>
      </c>
      <c r="N2782" s="67" t="s">
        <v>3993</v>
      </c>
      <c r="O2782" s="67" t="s">
        <v>3951</v>
      </c>
      <c r="P2782" s="67" t="s">
        <v>4040</v>
      </c>
      <c r="Q2782" s="67" t="s">
        <v>177</v>
      </c>
      <c r="R2782" s="67" t="s">
        <v>3994</v>
      </c>
      <c r="S2782" s="67" t="s">
        <v>6937</v>
      </c>
      <c r="T2782" s="67" t="s">
        <v>3995</v>
      </c>
      <c r="U2782" s="67" t="s">
        <v>3996</v>
      </c>
      <c r="V2782" s="67" t="s">
        <v>3932</v>
      </c>
      <c r="W2782" s="67" t="s">
        <v>7628</v>
      </c>
      <c r="X2782" s="67" t="s">
        <v>3934</v>
      </c>
      <c r="Y2782" s="67" t="s">
        <v>3945</v>
      </c>
      <c r="Z2782" s="67" t="s">
        <v>4526</v>
      </c>
      <c r="AA2782" s="67" t="s">
        <v>18878</v>
      </c>
      <c r="AB2782" s="67" t="s">
        <v>26373</v>
      </c>
      <c r="AC2782" s="67" t="s">
        <v>3939</v>
      </c>
      <c r="AD2782" s="67" t="s">
        <v>3940</v>
      </c>
      <c r="AE2782" s="67" t="s">
        <v>3941</v>
      </c>
      <c r="AF2782" s="67" t="s">
        <v>3940</v>
      </c>
      <c r="AG2782" s="67" t="s">
        <v>26374</v>
      </c>
      <c r="AH2782" s="67" t="s">
        <v>26375</v>
      </c>
      <c r="AI2782" s="67" t="s">
        <v>24254</v>
      </c>
      <c r="AJ2782" s="67" t="s">
        <v>3945</v>
      </c>
    </row>
    <row r="2783" spans="1:36" x14ac:dyDescent="0.2">
      <c r="A2783" s="66" t="s">
        <v>3919</v>
      </c>
      <c r="B2783" s="67" t="s">
        <v>26376</v>
      </c>
      <c r="C2783" s="66" t="str">
        <f t="shared" si="43"/>
        <v>P.S. LOS OLIVOS</v>
      </c>
      <c r="D2783" s="67" t="s">
        <v>3921</v>
      </c>
      <c r="E2783" s="66" t="s">
        <v>171</v>
      </c>
      <c r="F2783" s="66" t="s">
        <v>171</v>
      </c>
      <c r="G2783" s="66" t="s">
        <v>3923</v>
      </c>
      <c r="H2783" s="66" t="s">
        <v>3924</v>
      </c>
      <c r="I2783" s="66" t="s">
        <v>155</v>
      </c>
      <c r="J2783" s="68" t="s">
        <v>154</v>
      </c>
      <c r="K2783" s="68" t="s">
        <v>154</v>
      </c>
      <c r="L2783" s="68" t="s">
        <v>154</v>
      </c>
      <c r="M2783" s="66" t="s">
        <v>26377</v>
      </c>
      <c r="N2783" s="67" t="s">
        <v>4403</v>
      </c>
      <c r="O2783" s="67" t="s">
        <v>3951</v>
      </c>
      <c r="P2783" s="67" t="s">
        <v>4023</v>
      </c>
      <c r="Q2783" s="67" t="s">
        <v>154</v>
      </c>
      <c r="R2783" s="67" t="s">
        <v>154</v>
      </c>
      <c r="S2783" s="67" t="s">
        <v>26378</v>
      </c>
      <c r="T2783" s="67" t="s">
        <v>4404</v>
      </c>
      <c r="U2783" s="67" t="s">
        <v>4405</v>
      </c>
      <c r="V2783" s="67" t="s">
        <v>3932</v>
      </c>
      <c r="W2783" s="67" t="s">
        <v>6379</v>
      </c>
      <c r="X2783" s="67" t="s">
        <v>3934</v>
      </c>
      <c r="Y2783" s="67" t="s">
        <v>4664</v>
      </c>
      <c r="Z2783" s="67" t="s">
        <v>4201</v>
      </c>
      <c r="AA2783" s="67" t="s">
        <v>26379</v>
      </c>
      <c r="AB2783" s="67" t="s">
        <v>26380</v>
      </c>
      <c r="AC2783" s="67" t="s">
        <v>3939</v>
      </c>
      <c r="AD2783" s="67" t="s">
        <v>3940</v>
      </c>
      <c r="AE2783" s="67" t="s">
        <v>3941</v>
      </c>
      <c r="AF2783" s="67" t="s">
        <v>3940</v>
      </c>
      <c r="AG2783" s="67" t="s">
        <v>26381</v>
      </c>
      <c r="AH2783" s="67" t="s">
        <v>26382</v>
      </c>
      <c r="AI2783" s="67" t="s">
        <v>26383</v>
      </c>
      <c r="AJ2783" s="67" t="s">
        <v>3945</v>
      </c>
    </row>
    <row r="2784" spans="1:36" x14ac:dyDescent="0.2">
      <c r="A2784" s="66" t="s">
        <v>3919</v>
      </c>
      <c r="B2784" s="67" t="s">
        <v>26384</v>
      </c>
      <c r="C2784" s="66" t="str">
        <f t="shared" si="43"/>
        <v>P.S. HERBAY BAJO</v>
      </c>
      <c r="D2784" s="67" t="s">
        <v>3921</v>
      </c>
      <c r="E2784" s="66" t="s">
        <v>26385</v>
      </c>
      <c r="F2784" s="66" t="s">
        <v>26385</v>
      </c>
      <c r="G2784" s="66" t="s">
        <v>3923</v>
      </c>
      <c r="H2784" s="66" t="s">
        <v>3924</v>
      </c>
      <c r="I2784" s="66" t="s">
        <v>795</v>
      </c>
      <c r="J2784" s="68" t="s">
        <v>144</v>
      </c>
      <c r="K2784" s="68" t="s">
        <v>793</v>
      </c>
      <c r="L2784" s="68" t="s">
        <v>794</v>
      </c>
      <c r="M2784" s="66" t="s">
        <v>26386</v>
      </c>
      <c r="N2784" s="67" t="s">
        <v>4132</v>
      </c>
      <c r="O2784" s="67" t="s">
        <v>4146</v>
      </c>
      <c r="P2784" s="67" t="s">
        <v>3951</v>
      </c>
      <c r="Q2784" s="67" t="s">
        <v>144</v>
      </c>
      <c r="R2784" s="67" t="s">
        <v>8058</v>
      </c>
      <c r="S2784" s="67" t="s">
        <v>13946</v>
      </c>
      <c r="T2784" s="67" t="s">
        <v>8059</v>
      </c>
      <c r="U2784" s="67" t="s">
        <v>8060</v>
      </c>
      <c r="V2784" s="67" t="s">
        <v>3968</v>
      </c>
      <c r="W2784" s="67" t="s">
        <v>26387</v>
      </c>
      <c r="X2784" s="67" t="s">
        <v>3934</v>
      </c>
      <c r="Y2784" s="67" t="s">
        <v>5328</v>
      </c>
      <c r="Z2784" s="67" t="s">
        <v>5539</v>
      </c>
      <c r="AA2784" s="67" t="s">
        <v>26388</v>
      </c>
      <c r="AB2784" s="67" t="s">
        <v>26389</v>
      </c>
      <c r="AC2784" s="67" t="s">
        <v>3939</v>
      </c>
      <c r="AD2784" s="67" t="s">
        <v>3940</v>
      </c>
      <c r="AE2784" s="67" t="s">
        <v>3941</v>
      </c>
      <c r="AF2784" s="67" t="s">
        <v>3940</v>
      </c>
      <c r="AG2784" s="67" t="s">
        <v>26390</v>
      </c>
      <c r="AH2784" s="67" t="s">
        <v>26391</v>
      </c>
      <c r="AI2784" s="67" t="s">
        <v>26392</v>
      </c>
      <c r="AJ2784" s="67" t="s">
        <v>3945</v>
      </c>
    </row>
    <row r="2785" spans="1:36" x14ac:dyDescent="0.2">
      <c r="A2785" s="66" t="s">
        <v>3919</v>
      </c>
      <c r="B2785" s="67" t="s">
        <v>26393</v>
      </c>
      <c r="C2785" s="66" t="str">
        <f t="shared" si="43"/>
        <v>P.S. MONTERRICO</v>
      </c>
      <c r="D2785" s="67" t="s">
        <v>3921</v>
      </c>
      <c r="E2785" s="66" t="s">
        <v>24669</v>
      </c>
      <c r="F2785" s="66" t="s">
        <v>24669</v>
      </c>
      <c r="G2785" s="66" t="s">
        <v>3923</v>
      </c>
      <c r="H2785" s="66" t="s">
        <v>3924</v>
      </c>
      <c r="I2785" s="66" t="s">
        <v>1571</v>
      </c>
      <c r="J2785" s="68" t="s">
        <v>297</v>
      </c>
      <c r="K2785" s="68" t="s">
        <v>1221</v>
      </c>
      <c r="L2785" s="68" t="s">
        <v>1570</v>
      </c>
      <c r="M2785" s="66" t="s">
        <v>26394</v>
      </c>
      <c r="N2785" s="67" t="s">
        <v>4311</v>
      </c>
      <c r="O2785" s="67" t="s">
        <v>4146</v>
      </c>
      <c r="P2785" s="67" t="s">
        <v>3928</v>
      </c>
      <c r="Q2785" s="67" t="s">
        <v>297</v>
      </c>
      <c r="R2785" s="67" t="s">
        <v>8938</v>
      </c>
      <c r="S2785" s="67" t="s">
        <v>1570</v>
      </c>
      <c r="T2785" s="67" t="s">
        <v>4314</v>
      </c>
      <c r="U2785" s="67" t="s">
        <v>4315</v>
      </c>
      <c r="V2785" s="67" t="s">
        <v>3932</v>
      </c>
      <c r="W2785" s="67" t="s">
        <v>26395</v>
      </c>
      <c r="X2785" s="67" t="s">
        <v>3934</v>
      </c>
      <c r="Y2785" s="67" t="s">
        <v>26396</v>
      </c>
      <c r="Z2785" s="67" t="s">
        <v>7259</v>
      </c>
      <c r="AA2785" s="67" t="s">
        <v>21337</v>
      </c>
      <c r="AB2785" s="67" t="s">
        <v>26397</v>
      </c>
      <c r="AC2785" s="67" t="s">
        <v>3939</v>
      </c>
      <c r="AD2785" s="67" t="s">
        <v>3940</v>
      </c>
      <c r="AE2785" s="67" t="s">
        <v>3941</v>
      </c>
      <c r="AF2785" s="67" t="s">
        <v>3940</v>
      </c>
      <c r="AG2785" s="67" t="s">
        <v>26398</v>
      </c>
      <c r="AH2785" s="67" t="s">
        <v>26399</v>
      </c>
      <c r="AI2785" s="67" t="s">
        <v>26400</v>
      </c>
      <c r="AJ2785" s="67" t="s">
        <v>3945</v>
      </c>
    </row>
    <row r="2786" spans="1:36" x14ac:dyDescent="0.2">
      <c r="A2786" s="66" t="s">
        <v>3919</v>
      </c>
      <c r="B2786" s="67" t="s">
        <v>26401</v>
      </c>
      <c r="C2786" s="66" t="str">
        <f t="shared" si="43"/>
        <v>P.S. SONDONDO</v>
      </c>
      <c r="D2786" s="67" t="s">
        <v>3921</v>
      </c>
      <c r="E2786" s="66" t="s">
        <v>26402</v>
      </c>
      <c r="F2786" s="66" t="s">
        <v>26402</v>
      </c>
      <c r="G2786" s="66" t="s">
        <v>3923</v>
      </c>
      <c r="H2786" s="66" t="s">
        <v>3924</v>
      </c>
      <c r="I2786" s="66" t="s">
        <v>2524</v>
      </c>
      <c r="J2786" s="68" t="s">
        <v>273</v>
      </c>
      <c r="K2786" s="68" t="s">
        <v>734</v>
      </c>
      <c r="L2786" s="68" t="s">
        <v>1586</v>
      </c>
      <c r="M2786" s="66" t="s">
        <v>11070</v>
      </c>
      <c r="N2786" s="67" t="s">
        <v>4848</v>
      </c>
      <c r="O2786" s="67" t="s">
        <v>4146</v>
      </c>
      <c r="P2786" s="67" t="s">
        <v>4040</v>
      </c>
      <c r="Q2786" s="67" t="s">
        <v>273</v>
      </c>
      <c r="R2786" s="67" t="s">
        <v>734</v>
      </c>
      <c r="S2786" s="67" t="s">
        <v>3293</v>
      </c>
      <c r="T2786" s="67" t="s">
        <v>5991</v>
      </c>
      <c r="U2786" s="67" t="s">
        <v>5992</v>
      </c>
      <c r="V2786" s="67" t="s">
        <v>3932</v>
      </c>
      <c r="W2786" s="67" t="s">
        <v>5993</v>
      </c>
      <c r="X2786" s="67" t="s">
        <v>3934</v>
      </c>
      <c r="Y2786" s="67" t="s">
        <v>5994</v>
      </c>
      <c r="Z2786" s="67" t="s">
        <v>4935</v>
      </c>
      <c r="AA2786" s="67" t="s">
        <v>5670</v>
      </c>
      <c r="AB2786" s="67" t="s">
        <v>26403</v>
      </c>
      <c r="AC2786" s="67" t="s">
        <v>3939</v>
      </c>
      <c r="AD2786" s="67" t="s">
        <v>3940</v>
      </c>
      <c r="AE2786" s="67" t="s">
        <v>3941</v>
      </c>
      <c r="AF2786" s="67" t="s">
        <v>3940</v>
      </c>
      <c r="AG2786" s="67" t="s">
        <v>26404</v>
      </c>
      <c r="AH2786" s="67" t="s">
        <v>26405</v>
      </c>
      <c r="AI2786" s="67" t="s">
        <v>26406</v>
      </c>
      <c r="AJ2786" s="67" t="s">
        <v>3945</v>
      </c>
    </row>
    <row r="2787" spans="1:36" x14ac:dyDescent="0.2">
      <c r="A2787" s="66" t="s">
        <v>3919</v>
      </c>
      <c r="B2787" s="67" t="s">
        <v>26407</v>
      </c>
      <c r="C2787" s="66" t="str">
        <f t="shared" si="43"/>
        <v>P.S. PADRE RUMI</v>
      </c>
      <c r="D2787" s="67" t="s">
        <v>3921</v>
      </c>
      <c r="E2787" s="66" t="s">
        <v>26408</v>
      </c>
      <c r="F2787" s="66" t="s">
        <v>26408</v>
      </c>
      <c r="G2787" s="66" t="s">
        <v>3923</v>
      </c>
      <c r="H2787" s="66" t="s">
        <v>3924</v>
      </c>
      <c r="I2787" s="66" t="s">
        <v>1419</v>
      </c>
      <c r="J2787" s="68" t="s">
        <v>269</v>
      </c>
      <c r="K2787" s="68" t="s">
        <v>430</v>
      </c>
      <c r="L2787" s="68" t="s">
        <v>1418</v>
      </c>
      <c r="M2787" s="66" t="s">
        <v>26408</v>
      </c>
      <c r="N2787" s="67" t="s">
        <v>4223</v>
      </c>
      <c r="O2787" s="67" t="s">
        <v>4023</v>
      </c>
      <c r="P2787" s="67" t="s">
        <v>3951</v>
      </c>
      <c r="Q2787" s="67" t="s">
        <v>269</v>
      </c>
      <c r="R2787" s="67" t="s">
        <v>2372</v>
      </c>
      <c r="S2787" s="67" t="s">
        <v>5570</v>
      </c>
      <c r="T2787" s="67" t="s">
        <v>4639</v>
      </c>
      <c r="U2787" s="67" t="s">
        <v>4640</v>
      </c>
      <c r="V2787" s="67" t="s">
        <v>3932</v>
      </c>
      <c r="W2787" s="67" t="s">
        <v>26409</v>
      </c>
      <c r="X2787" s="67" t="s">
        <v>3934</v>
      </c>
      <c r="Y2787" s="67" t="s">
        <v>3945</v>
      </c>
      <c r="Z2787" s="67" t="s">
        <v>3970</v>
      </c>
      <c r="AA2787" s="67" t="s">
        <v>16908</v>
      </c>
      <c r="AB2787" s="67" t="s">
        <v>26410</v>
      </c>
      <c r="AC2787" s="67" t="s">
        <v>3939</v>
      </c>
      <c r="AD2787" s="67" t="s">
        <v>3940</v>
      </c>
      <c r="AE2787" s="67" t="s">
        <v>3941</v>
      </c>
      <c r="AF2787" s="67" t="s">
        <v>3940</v>
      </c>
      <c r="AG2787" s="67" t="s">
        <v>26411</v>
      </c>
      <c r="AH2787" s="67" t="s">
        <v>26412</v>
      </c>
      <c r="AI2787" s="67" t="s">
        <v>12225</v>
      </c>
      <c r="AJ2787" s="67" t="s">
        <v>3945</v>
      </c>
    </row>
    <row r="2788" spans="1:36" x14ac:dyDescent="0.2">
      <c r="A2788" s="66" t="s">
        <v>3919</v>
      </c>
      <c r="B2788" s="67" t="s">
        <v>26413</v>
      </c>
      <c r="C2788" s="66" t="str">
        <f t="shared" si="43"/>
        <v>P.S. ANTAPUNCO</v>
      </c>
      <c r="D2788" s="67" t="s">
        <v>3921</v>
      </c>
      <c r="E2788" s="66" t="s">
        <v>26414</v>
      </c>
      <c r="F2788" s="66" t="s">
        <v>26414</v>
      </c>
      <c r="G2788" s="66" t="s">
        <v>3923</v>
      </c>
      <c r="H2788" s="66" t="s">
        <v>3924</v>
      </c>
      <c r="I2788" s="66" t="s">
        <v>2133</v>
      </c>
      <c r="J2788" s="68" t="s">
        <v>269</v>
      </c>
      <c r="K2788" s="68" t="s">
        <v>582</v>
      </c>
      <c r="L2788" s="68" t="s">
        <v>2132</v>
      </c>
      <c r="M2788" s="66" t="s">
        <v>26415</v>
      </c>
      <c r="N2788" s="67" t="s">
        <v>4223</v>
      </c>
      <c r="O2788" s="67" t="s">
        <v>3950</v>
      </c>
      <c r="P2788" s="67" t="s">
        <v>3951</v>
      </c>
      <c r="Q2788" s="67" t="s">
        <v>269</v>
      </c>
      <c r="R2788" s="67" t="s">
        <v>582</v>
      </c>
      <c r="S2788" s="67" t="s">
        <v>2132</v>
      </c>
      <c r="T2788" s="67" t="s">
        <v>5251</v>
      </c>
      <c r="U2788" s="67" t="s">
        <v>5252</v>
      </c>
      <c r="V2788" s="67" t="s">
        <v>3932</v>
      </c>
      <c r="W2788" s="67" t="s">
        <v>26416</v>
      </c>
      <c r="X2788" s="67" t="s">
        <v>3934</v>
      </c>
      <c r="Y2788" s="67" t="s">
        <v>3945</v>
      </c>
      <c r="Z2788" s="67" t="s">
        <v>5550</v>
      </c>
      <c r="AA2788" s="67" t="s">
        <v>7336</v>
      </c>
      <c r="AB2788" s="67" t="s">
        <v>26417</v>
      </c>
      <c r="AC2788" s="67" t="s">
        <v>3939</v>
      </c>
      <c r="AD2788" s="67" t="s">
        <v>3940</v>
      </c>
      <c r="AE2788" s="67" t="s">
        <v>3941</v>
      </c>
      <c r="AF2788" s="67" t="s">
        <v>3940</v>
      </c>
      <c r="AG2788" s="67" t="s">
        <v>26418</v>
      </c>
      <c r="AH2788" s="67" t="s">
        <v>26419</v>
      </c>
      <c r="AI2788" s="67" t="s">
        <v>26420</v>
      </c>
      <c r="AJ2788" s="67" t="s">
        <v>3945</v>
      </c>
    </row>
    <row r="2789" spans="1:36" x14ac:dyDescent="0.2">
      <c r="A2789" s="66" t="s">
        <v>3919</v>
      </c>
      <c r="B2789" s="67" t="s">
        <v>26421</v>
      </c>
      <c r="C2789" s="66" t="str">
        <f t="shared" si="43"/>
        <v>P.S. IHUAYLLO</v>
      </c>
      <c r="D2789" s="67" t="s">
        <v>3921</v>
      </c>
      <c r="E2789" s="66" t="s">
        <v>26422</v>
      </c>
      <c r="F2789" s="66" t="s">
        <v>26422</v>
      </c>
      <c r="G2789" s="66" t="s">
        <v>3923</v>
      </c>
      <c r="H2789" s="66" t="s">
        <v>3924</v>
      </c>
      <c r="I2789" s="66" t="s">
        <v>1779</v>
      </c>
      <c r="J2789" s="68" t="s">
        <v>269</v>
      </c>
      <c r="K2789" s="68" t="s">
        <v>464</v>
      </c>
      <c r="L2789" s="68" t="s">
        <v>1778</v>
      </c>
      <c r="M2789" s="66" t="s">
        <v>26423</v>
      </c>
      <c r="N2789" s="67" t="s">
        <v>4223</v>
      </c>
      <c r="O2789" s="67" t="s">
        <v>4146</v>
      </c>
      <c r="P2789" s="67" t="s">
        <v>3951</v>
      </c>
      <c r="Q2789" s="67" t="s">
        <v>269</v>
      </c>
      <c r="R2789" s="67" t="s">
        <v>464</v>
      </c>
      <c r="S2789" s="67" t="s">
        <v>2419</v>
      </c>
      <c r="T2789" s="67" t="s">
        <v>4735</v>
      </c>
      <c r="U2789" s="67" t="s">
        <v>4736</v>
      </c>
      <c r="V2789" s="67" t="s">
        <v>3932</v>
      </c>
      <c r="W2789" s="67" t="s">
        <v>26424</v>
      </c>
      <c r="X2789" s="67" t="s">
        <v>3934</v>
      </c>
      <c r="Y2789" s="67" t="s">
        <v>3945</v>
      </c>
      <c r="Z2789" s="67" t="s">
        <v>4201</v>
      </c>
      <c r="AA2789" s="67" t="s">
        <v>23386</v>
      </c>
      <c r="AB2789" s="67" t="s">
        <v>26425</v>
      </c>
      <c r="AC2789" s="67" t="s">
        <v>3939</v>
      </c>
      <c r="AD2789" s="67" t="s">
        <v>3940</v>
      </c>
      <c r="AE2789" s="67" t="s">
        <v>3941</v>
      </c>
      <c r="AF2789" s="67" t="s">
        <v>3940</v>
      </c>
      <c r="AG2789" s="67" t="s">
        <v>26426</v>
      </c>
      <c r="AH2789" s="67" t="s">
        <v>26427</v>
      </c>
      <c r="AI2789" s="67" t="s">
        <v>26428</v>
      </c>
      <c r="AJ2789" s="67" t="s">
        <v>3945</v>
      </c>
    </row>
    <row r="2790" spans="1:36" x14ac:dyDescent="0.2">
      <c r="A2790" s="66" t="s">
        <v>3919</v>
      </c>
      <c r="B2790" s="67" t="s">
        <v>26429</v>
      </c>
      <c r="C2790" s="66" t="str">
        <f t="shared" si="43"/>
        <v>P.S. ANTILLA</v>
      </c>
      <c r="D2790" s="67" t="s">
        <v>3921</v>
      </c>
      <c r="E2790" s="66" t="s">
        <v>10321</v>
      </c>
      <c r="F2790" s="66" t="s">
        <v>10321</v>
      </c>
      <c r="G2790" s="66" t="s">
        <v>3923</v>
      </c>
      <c r="H2790" s="66" t="s">
        <v>3924</v>
      </c>
      <c r="I2790" s="66" t="s">
        <v>2527</v>
      </c>
      <c r="J2790" s="68" t="s">
        <v>269</v>
      </c>
      <c r="K2790" s="68" t="s">
        <v>622</v>
      </c>
      <c r="L2790" s="68" t="s">
        <v>2526</v>
      </c>
      <c r="M2790" s="66" t="s">
        <v>26430</v>
      </c>
      <c r="N2790" s="67" t="s">
        <v>4223</v>
      </c>
      <c r="O2790" s="67" t="s">
        <v>4208</v>
      </c>
      <c r="P2790" s="67" t="s">
        <v>3951</v>
      </c>
      <c r="Q2790" s="67" t="s">
        <v>269</v>
      </c>
      <c r="R2790" s="67" t="s">
        <v>622</v>
      </c>
      <c r="S2790" s="67" t="s">
        <v>622</v>
      </c>
      <c r="T2790" s="67" t="s">
        <v>5462</v>
      </c>
      <c r="U2790" s="67" t="s">
        <v>5463</v>
      </c>
      <c r="V2790" s="67" t="s">
        <v>3932</v>
      </c>
      <c r="W2790" s="67" t="s">
        <v>3940</v>
      </c>
      <c r="X2790" s="67" t="s">
        <v>3934</v>
      </c>
      <c r="Y2790" s="67" t="s">
        <v>5464</v>
      </c>
      <c r="Z2790" s="67" t="s">
        <v>4201</v>
      </c>
      <c r="AA2790" s="67" t="s">
        <v>5466</v>
      </c>
      <c r="AB2790" s="67" t="s">
        <v>26431</v>
      </c>
      <c r="AC2790" s="67" t="s">
        <v>3939</v>
      </c>
      <c r="AD2790" s="67" t="s">
        <v>3940</v>
      </c>
      <c r="AE2790" s="67" t="s">
        <v>3941</v>
      </c>
      <c r="AF2790" s="67" t="s">
        <v>3940</v>
      </c>
      <c r="AG2790" s="67" t="s">
        <v>26432</v>
      </c>
      <c r="AH2790" s="67" t="s">
        <v>26433</v>
      </c>
      <c r="AI2790" s="67" t="s">
        <v>26434</v>
      </c>
      <c r="AJ2790" s="67" t="s">
        <v>3945</v>
      </c>
    </row>
    <row r="2791" spans="1:36" x14ac:dyDescent="0.2">
      <c r="A2791" s="66" t="s">
        <v>3919</v>
      </c>
      <c r="B2791" s="67" t="s">
        <v>26435</v>
      </c>
      <c r="C2791" s="66" t="str">
        <f t="shared" si="43"/>
        <v>P.S. CHILIMPAMPA</v>
      </c>
      <c r="D2791" s="67" t="s">
        <v>3921</v>
      </c>
      <c r="E2791" s="66" t="s">
        <v>26436</v>
      </c>
      <c r="F2791" s="66" t="s">
        <v>26436</v>
      </c>
      <c r="G2791" s="66" t="s">
        <v>3923</v>
      </c>
      <c r="H2791" s="66" t="s">
        <v>3924</v>
      </c>
      <c r="I2791" s="66" t="s">
        <v>281</v>
      </c>
      <c r="J2791" s="68" t="s">
        <v>147</v>
      </c>
      <c r="K2791" s="68" t="s">
        <v>147</v>
      </c>
      <c r="L2791" s="68" t="s">
        <v>147</v>
      </c>
      <c r="M2791" s="66" t="s">
        <v>26437</v>
      </c>
      <c r="N2791" s="67" t="s">
        <v>3926</v>
      </c>
      <c r="O2791" s="67" t="s">
        <v>4040</v>
      </c>
      <c r="P2791" s="67" t="s">
        <v>4008</v>
      </c>
      <c r="Q2791" s="67" t="s">
        <v>147</v>
      </c>
      <c r="R2791" s="67" t="s">
        <v>147</v>
      </c>
      <c r="S2791" s="67" t="s">
        <v>8606</v>
      </c>
      <c r="T2791" s="67" t="s">
        <v>4198</v>
      </c>
      <c r="U2791" s="67" t="s">
        <v>4199</v>
      </c>
      <c r="V2791" s="67" t="s">
        <v>3932</v>
      </c>
      <c r="W2791" s="67" t="s">
        <v>26438</v>
      </c>
      <c r="X2791" s="67" t="s">
        <v>3934</v>
      </c>
      <c r="Y2791" s="67" t="s">
        <v>3945</v>
      </c>
      <c r="Z2791" s="67" t="s">
        <v>4201</v>
      </c>
      <c r="AA2791" s="67" t="s">
        <v>4462</v>
      </c>
      <c r="AB2791" s="67" t="s">
        <v>26439</v>
      </c>
      <c r="AC2791" s="67" t="s">
        <v>3939</v>
      </c>
      <c r="AD2791" s="67" t="s">
        <v>3940</v>
      </c>
      <c r="AE2791" s="67" t="s">
        <v>3941</v>
      </c>
      <c r="AF2791" s="67" t="s">
        <v>3940</v>
      </c>
      <c r="AG2791" s="67" t="s">
        <v>26440</v>
      </c>
      <c r="AH2791" s="67" t="s">
        <v>26441</v>
      </c>
      <c r="AI2791" s="67" t="s">
        <v>8706</v>
      </c>
      <c r="AJ2791" s="67" t="s">
        <v>3945</v>
      </c>
    </row>
    <row r="2792" spans="1:36" x14ac:dyDescent="0.2">
      <c r="A2792" s="66" t="s">
        <v>3919</v>
      </c>
      <c r="B2792" s="67" t="s">
        <v>26442</v>
      </c>
      <c r="C2792" s="66" t="str">
        <f t="shared" si="43"/>
        <v>C.S. MAMA ASHU CHACAS</v>
      </c>
      <c r="D2792" s="67" t="s">
        <v>4128</v>
      </c>
      <c r="E2792" s="66" t="s">
        <v>26443</v>
      </c>
      <c r="F2792" s="66" t="s">
        <v>26444</v>
      </c>
      <c r="G2792" s="66" t="s">
        <v>4763</v>
      </c>
      <c r="H2792" s="66" t="s">
        <v>4038</v>
      </c>
      <c r="I2792" s="66" t="s">
        <v>2529</v>
      </c>
      <c r="J2792" s="68" t="s">
        <v>223</v>
      </c>
      <c r="K2792" s="68" t="s">
        <v>1562</v>
      </c>
      <c r="L2792" s="68" t="s">
        <v>2528</v>
      </c>
      <c r="M2792" s="66" t="s">
        <v>19881</v>
      </c>
      <c r="N2792" s="67" t="s">
        <v>4117</v>
      </c>
      <c r="O2792" s="67" t="s">
        <v>3951</v>
      </c>
      <c r="P2792" s="67" t="s">
        <v>4288</v>
      </c>
      <c r="Q2792" s="67" t="s">
        <v>223</v>
      </c>
      <c r="R2792" s="67" t="s">
        <v>4118</v>
      </c>
      <c r="S2792" s="67" t="s">
        <v>2528</v>
      </c>
      <c r="T2792" s="67" t="s">
        <v>4119</v>
      </c>
      <c r="U2792" s="67" t="s">
        <v>4120</v>
      </c>
      <c r="V2792" s="67" t="s">
        <v>4765</v>
      </c>
      <c r="W2792" s="67" t="s">
        <v>26445</v>
      </c>
      <c r="X2792" s="67" t="s">
        <v>3934</v>
      </c>
      <c r="Y2792" s="67" t="s">
        <v>26446</v>
      </c>
      <c r="Z2792" s="67" t="s">
        <v>3970</v>
      </c>
      <c r="AA2792" s="67" t="s">
        <v>3954</v>
      </c>
      <c r="AB2792" s="67" t="s">
        <v>26447</v>
      </c>
      <c r="AC2792" s="67" t="s">
        <v>3939</v>
      </c>
      <c r="AD2792" s="67" t="s">
        <v>3940</v>
      </c>
      <c r="AE2792" s="67" t="s">
        <v>3941</v>
      </c>
      <c r="AF2792" s="67" t="s">
        <v>3940</v>
      </c>
      <c r="AG2792" s="67" t="s">
        <v>26448</v>
      </c>
      <c r="AH2792" s="67" t="s">
        <v>26449</v>
      </c>
      <c r="AI2792" s="67" t="s">
        <v>5780</v>
      </c>
      <c r="AJ2792" s="67" t="s">
        <v>3945</v>
      </c>
    </row>
    <row r="2793" spans="1:36" x14ac:dyDescent="0.2">
      <c r="A2793" s="66" t="s">
        <v>3973</v>
      </c>
      <c r="B2793" s="67" t="s">
        <v>26450</v>
      </c>
      <c r="C2793" s="66" t="str">
        <f t="shared" si="43"/>
        <v>P.S. SANTA TERESA DE CHORRILLOS</v>
      </c>
      <c r="D2793" s="67" t="s">
        <v>3921</v>
      </c>
      <c r="E2793" s="66" t="s">
        <v>26451</v>
      </c>
      <c r="F2793" s="66" t="s">
        <v>26451</v>
      </c>
      <c r="G2793" s="66" t="s">
        <v>3923</v>
      </c>
      <c r="H2793" s="66" t="s">
        <v>3924</v>
      </c>
      <c r="I2793" s="66" t="s">
        <v>288</v>
      </c>
      <c r="J2793" s="68" t="s">
        <v>144</v>
      </c>
      <c r="K2793" s="68" t="s">
        <v>144</v>
      </c>
      <c r="L2793" s="68" t="s">
        <v>287</v>
      </c>
      <c r="M2793" s="66" t="s">
        <v>26452</v>
      </c>
      <c r="N2793" s="67" t="s">
        <v>3978</v>
      </c>
      <c r="O2793" s="67" t="s">
        <v>3951</v>
      </c>
      <c r="P2793" s="67" t="s">
        <v>4040</v>
      </c>
      <c r="Q2793" s="67" t="s">
        <v>3979</v>
      </c>
      <c r="R2793" s="67" t="s">
        <v>8688</v>
      </c>
      <c r="S2793" s="67" t="s">
        <v>16199</v>
      </c>
      <c r="T2793" s="67" t="s">
        <v>8690</v>
      </c>
      <c r="U2793" s="67" t="s">
        <v>8691</v>
      </c>
      <c r="V2793" s="67" t="s">
        <v>3968</v>
      </c>
      <c r="W2793" s="67" t="s">
        <v>26453</v>
      </c>
      <c r="X2793" s="67" t="s">
        <v>3934</v>
      </c>
      <c r="Y2793" s="67" t="s">
        <v>3945</v>
      </c>
      <c r="Z2793" s="67" t="s">
        <v>3936</v>
      </c>
      <c r="AA2793" s="67" t="s">
        <v>26454</v>
      </c>
      <c r="AB2793" s="67" t="s">
        <v>26455</v>
      </c>
      <c r="AC2793" s="67" t="s">
        <v>3939</v>
      </c>
      <c r="AD2793" s="67" t="s">
        <v>3940</v>
      </c>
      <c r="AE2793" s="67" t="s">
        <v>3941</v>
      </c>
      <c r="AF2793" s="67" t="s">
        <v>3940</v>
      </c>
      <c r="AG2793" s="67" t="s">
        <v>26456</v>
      </c>
      <c r="AH2793" s="67" t="s">
        <v>26457</v>
      </c>
      <c r="AI2793" s="67" t="s">
        <v>8697</v>
      </c>
      <c r="AJ2793" s="67" t="s">
        <v>3945</v>
      </c>
    </row>
    <row r="2794" spans="1:36" x14ac:dyDescent="0.2">
      <c r="A2794" s="66" t="s">
        <v>3919</v>
      </c>
      <c r="B2794" s="67" t="s">
        <v>26458</v>
      </c>
      <c r="C2794" s="66" t="str">
        <f t="shared" si="43"/>
        <v>P.S. TIQUI TIQUI</v>
      </c>
      <c r="D2794" s="67" t="s">
        <v>3921</v>
      </c>
      <c r="E2794" s="66" t="s">
        <v>26459</v>
      </c>
      <c r="F2794" s="66" t="s">
        <v>26459</v>
      </c>
      <c r="G2794" s="66" t="s">
        <v>3923</v>
      </c>
      <c r="H2794" s="66" t="s">
        <v>3924</v>
      </c>
      <c r="I2794" s="66" t="s">
        <v>1697</v>
      </c>
      <c r="J2794" s="68" t="s">
        <v>186</v>
      </c>
      <c r="K2794" s="68" t="s">
        <v>496</v>
      </c>
      <c r="L2794" s="68" t="s">
        <v>1696</v>
      </c>
      <c r="M2794" s="66" t="s">
        <v>26460</v>
      </c>
      <c r="N2794" s="67" t="s">
        <v>4022</v>
      </c>
      <c r="O2794" s="67" t="s">
        <v>3950</v>
      </c>
      <c r="P2794" s="67" t="s">
        <v>4040</v>
      </c>
      <c r="Q2794" s="67" t="s">
        <v>186</v>
      </c>
      <c r="R2794" s="67" t="s">
        <v>496</v>
      </c>
      <c r="S2794" s="67" t="s">
        <v>12969</v>
      </c>
      <c r="T2794" s="67" t="s">
        <v>4054</v>
      </c>
      <c r="U2794" s="67" t="s">
        <v>4055</v>
      </c>
      <c r="V2794" s="67" t="s">
        <v>3932</v>
      </c>
      <c r="W2794" s="67" t="s">
        <v>3940</v>
      </c>
      <c r="X2794" s="67" t="s">
        <v>3934</v>
      </c>
      <c r="Y2794" s="67" t="s">
        <v>3945</v>
      </c>
      <c r="Z2794" s="67" t="s">
        <v>4767</v>
      </c>
      <c r="AA2794" s="67" t="s">
        <v>15013</v>
      </c>
      <c r="AB2794" s="67" t="s">
        <v>26461</v>
      </c>
      <c r="AC2794" s="67" t="s">
        <v>3939</v>
      </c>
      <c r="AD2794" s="67" t="s">
        <v>3940</v>
      </c>
      <c r="AE2794" s="67" t="s">
        <v>3941</v>
      </c>
      <c r="AF2794" s="67" t="s">
        <v>3940</v>
      </c>
      <c r="AG2794" s="67" t="s">
        <v>26462</v>
      </c>
      <c r="AH2794" s="67" t="s">
        <v>26463</v>
      </c>
      <c r="AI2794" s="67" t="s">
        <v>26464</v>
      </c>
      <c r="AJ2794" s="67" t="s">
        <v>3945</v>
      </c>
    </row>
    <row r="2795" spans="1:36" x14ac:dyDescent="0.2">
      <c r="A2795" s="66" t="s">
        <v>3919</v>
      </c>
      <c r="B2795" s="67" t="s">
        <v>26465</v>
      </c>
      <c r="C2795" s="66" t="str">
        <f t="shared" si="43"/>
        <v>P.S. OXAHUAY</v>
      </c>
      <c r="D2795" s="67" t="s">
        <v>3921</v>
      </c>
      <c r="E2795" s="66" t="s">
        <v>26466</v>
      </c>
      <c r="F2795" s="66" t="s">
        <v>26466</v>
      </c>
      <c r="G2795" s="66" t="s">
        <v>3923</v>
      </c>
      <c r="H2795" s="66" t="s">
        <v>3924</v>
      </c>
      <c r="I2795" s="66" t="s">
        <v>2531</v>
      </c>
      <c r="J2795" s="68" t="s">
        <v>196</v>
      </c>
      <c r="K2795" s="68" t="s">
        <v>245</v>
      </c>
      <c r="L2795" s="68" t="s">
        <v>2530</v>
      </c>
      <c r="M2795" s="66" t="s">
        <v>26467</v>
      </c>
      <c r="N2795" s="67" t="s">
        <v>4145</v>
      </c>
      <c r="O2795" s="67" t="s">
        <v>4146</v>
      </c>
      <c r="P2795" s="67" t="s">
        <v>3928</v>
      </c>
      <c r="Q2795" s="67" t="s">
        <v>196</v>
      </c>
      <c r="R2795" s="67" t="s">
        <v>245</v>
      </c>
      <c r="S2795" s="67" t="s">
        <v>1643</v>
      </c>
      <c r="T2795" s="67" t="s">
        <v>4147</v>
      </c>
      <c r="U2795" s="67" t="s">
        <v>4148</v>
      </c>
      <c r="V2795" s="67" t="s">
        <v>3968</v>
      </c>
      <c r="W2795" s="67" t="s">
        <v>3948</v>
      </c>
      <c r="X2795" s="67" t="s">
        <v>3934</v>
      </c>
      <c r="Y2795" s="67" t="s">
        <v>3945</v>
      </c>
      <c r="Z2795" s="67" t="s">
        <v>4302</v>
      </c>
      <c r="AA2795" s="67" t="s">
        <v>3954</v>
      </c>
      <c r="AB2795" s="67" t="s">
        <v>26468</v>
      </c>
      <c r="AC2795" s="67" t="s">
        <v>3939</v>
      </c>
      <c r="AD2795" s="67" t="s">
        <v>3940</v>
      </c>
      <c r="AE2795" s="67" t="s">
        <v>3941</v>
      </c>
      <c r="AF2795" s="67" t="s">
        <v>3940</v>
      </c>
      <c r="AG2795" s="67" t="s">
        <v>26469</v>
      </c>
      <c r="AH2795" s="67" t="s">
        <v>26470</v>
      </c>
      <c r="AI2795" s="67" t="s">
        <v>26471</v>
      </c>
      <c r="AJ2795" s="67" t="s">
        <v>3945</v>
      </c>
    </row>
    <row r="2796" spans="1:36" x14ac:dyDescent="0.2">
      <c r="A2796" s="66" t="s">
        <v>3919</v>
      </c>
      <c r="B2796" s="67" t="s">
        <v>26472</v>
      </c>
      <c r="C2796" s="66" t="str">
        <f t="shared" si="43"/>
        <v>P.S. GRAU</v>
      </c>
      <c r="D2796" s="67" t="s">
        <v>3921</v>
      </c>
      <c r="E2796" s="66" t="s">
        <v>731</v>
      </c>
      <c r="F2796" s="66" t="s">
        <v>731</v>
      </c>
      <c r="G2796" s="66" t="s">
        <v>3923</v>
      </c>
      <c r="H2796" s="66" t="s">
        <v>3924</v>
      </c>
      <c r="I2796" s="66" t="s">
        <v>407</v>
      </c>
      <c r="J2796" s="68" t="s">
        <v>151</v>
      </c>
      <c r="K2796" s="68" t="s">
        <v>151</v>
      </c>
      <c r="L2796" s="68" t="s">
        <v>406</v>
      </c>
      <c r="M2796" s="66" t="s">
        <v>3948</v>
      </c>
      <c r="N2796" s="67" t="s">
        <v>3949</v>
      </c>
      <c r="O2796" s="67" t="s">
        <v>3950</v>
      </c>
      <c r="P2796" s="67" t="s">
        <v>3951</v>
      </c>
      <c r="Q2796" s="67" t="s">
        <v>151</v>
      </c>
      <c r="R2796" s="67" t="s">
        <v>151</v>
      </c>
      <c r="S2796" s="67" t="s">
        <v>406</v>
      </c>
      <c r="T2796" s="67" t="s">
        <v>3952</v>
      </c>
      <c r="U2796" s="67" t="s">
        <v>3953</v>
      </c>
      <c r="V2796" s="67" t="s">
        <v>3932</v>
      </c>
      <c r="W2796" s="67" t="s">
        <v>3948</v>
      </c>
      <c r="X2796" s="67" t="s">
        <v>3934</v>
      </c>
      <c r="Y2796" s="67" t="s">
        <v>3945</v>
      </c>
      <c r="Z2796" s="67" t="s">
        <v>3948</v>
      </c>
      <c r="AA2796" s="67" t="s">
        <v>3954</v>
      </c>
      <c r="AB2796" s="67" t="s">
        <v>26473</v>
      </c>
      <c r="AC2796" s="67" t="s">
        <v>3939</v>
      </c>
      <c r="AD2796" s="67" t="s">
        <v>3940</v>
      </c>
      <c r="AE2796" s="67" t="s">
        <v>3941</v>
      </c>
      <c r="AF2796" s="67" t="s">
        <v>3940</v>
      </c>
      <c r="AG2796" s="67" t="s">
        <v>26474</v>
      </c>
      <c r="AH2796" s="67" t="s">
        <v>26475</v>
      </c>
      <c r="AI2796" s="67" t="s">
        <v>5899</v>
      </c>
      <c r="AJ2796" s="67" t="s">
        <v>3945</v>
      </c>
    </row>
    <row r="2797" spans="1:36" x14ac:dyDescent="0.2">
      <c r="A2797" s="66" t="s">
        <v>4924</v>
      </c>
      <c r="B2797" s="67" t="s">
        <v>26476</v>
      </c>
      <c r="C2797" s="66" t="str">
        <f t="shared" si="43"/>
        <v>C.S. SISTEMA METROPOLITANO DE LA SOLIDARIDAD</v>
      </c>
      <c r="D2797" s="67" t="s">
        <v>4128</v>
      </c>
      <c r="E2797" s="66" t="s">
        <v>9784</v>
      </c>
      <c r="F2797" s="66" t="s">
        <v>9784</v>
      </c>
      <c r="G2797" s="66" t="s">
        <v>5506</v>
      </c>
      <c r="H2797" s="66" t="s">
        <v>3924</v>
      </c>
      <c r="I2797" s="66" t="s">
        <v>345</v>
      </c>
      <c r="J2797" s="68" t="s">
        <v>144</v>
      </c>
      <c r="K2797" s="68" t="s">
        <v>144</v>
      </c>
      <c r="L2797" s="68" t="s">
        <v>344</v>
      </c>
      <c r="M2797" s="66" t="s">
        <v>26477</v>
      </c>
      <c r="N2797" s="67" t="s">
        <v>3978</v>
      </c>
      <c r="O2797" s="67" t="s">
        <v>3964</v>
      </c>
      <c r="P2797" s="67" t="s">
        <v>3964</v>
      </c>
      <c r="Q2797" s="67" t="s">
        <v>3979</v>
      </c>
      <c r="R2797" s="67" t="s">
        <v>3965</v>
      </c>
      <c r="S2797" s="67" t="s">
        <v>3966</v>
      </c>
      <c r="T2797" s="67" t="s">
        <v>3967</v>
      </c>
      <c r="U2797" s="67" t="s">
        <v>3940</v>
      </c>
      <c r="V2797" s="67" t="s">
        <v>4135</v>
      </c>
      <c r="W2797" s="67" t="s">
        <v>26478</v>
      </c>
      <c r="X2797" s="67" t="s">
        <v>3934</v>
      </c>
      <c r="Y2797" s="67" t="s">
        <v>3945</v>
      </c>
      <c r="Z2797" s="67" t="s">
        <v>4136</v>
      </c>
      <c r="AA2797" s="67" t="s">
        <v>7226</v>
      </c>
      <c r="AB2797" s="67" t="s">
        <v>26479</v>
      </c>
      <c r="AC2797" s="67" t="s">
        <v>3939</v>
      </c>
      <c r="AD2797" s="67" t="s">
        <v>3940</v>
      </c>
      <c r="AE2797" s="67" t="s">
        <v>3941</v>
      </c>
      <c r="AF2797" s="67" t="s">
        <v>3940</v>
      </c>
      <c r="AG2797" s="67" t="s">
        <v>3945</v>
      </c>
      <c r="AH2797" s="67" t="s">
        <v>3945</v>
      </c>
      <c r="AI2797" s="67" t="s">
        <v>3945</v>
      </c>
      <c r="AJ2797" s="67" t="s">
        <v>3945</v>
      </c>
    </row>
    <row r="2798" spans="1:36" x14ac:dyDescent="0.2">
      <c r="A2798" s="66" t="s">
        <v>3919</v>
      </c>
      <c r="B2798" s="67" t="s">
        <v>26480</v>
      </c>
      <c r="C2798" s="66" t="str">
        <f t="shared" si="43"/>
        <v>P.S. BUENA VISTA DE BARRANCA</v>
      </c>
      <c r="D2798" s="67" t="s">
        <v>3921</v>
      </c>
      <c r="E2798" s="66" t="s">
        <v>26481</v>
      </c>
      <c r="F2798" s="66" t="s">
        <v>26481</v>
      </c>
      <c r="G2798" s="66" t="s">
        <v>3923</v>
      </c>
      <c r="H2798" s="66" t="s">
        <v>3924</v>
      </c>
      <c r="I2798" s="66" t="s">
        <v>643</v>
      </c>
      <c r="J2798" s="68" t="s">
        <v>151</v>
      </c>
      <c r="K2798" s="68" t="s">
        <v>642</v>
      </c>
      <c r="L2798" s="68" t="s">
        <v>394</v>
      </c>
      <c r="M2798" s="66" t="s">
        <v>26482</v>
      </c>
      <c r="N2798" s="67" t="s">
        <v>3949</v>
      </c>
      <c r="O2798" s="67" t="s">
        <v>4312</v>
      </c>
      <c r="P2798" s="67" t="s">
        <v>4040</v>
      </c>
      <c r="Q2798" s="67" t="s">
        <v>151</v>
      </c>
      <c r="R2798" s="67" t="s">
        <v>642</v>
      </c>
      <c r="S2798" s="67" t="s">
        <v>394</v>
      </c>
      <c r="T2798" s="67" t="s">
        <v>5588</v>
      </c>
      <c r="U2798" s="67" t="s">
        <v>5589</v>
      </c>
      <c r="V2798" s="67" t="s">
        <v>3932</v>
      </c>
      <c r="W2798" s="67" t="s">
        <v>5590</v>
      </c>
      <c r="X2798" s="67" t="s">
        <v>3934</v>
      </c>
      <c r="Y2798" s="67" t="s">
        <v>3945</v>
      </c>
      <c r="Z2798" s="67" t="s">
        <v>4385</v>
      </c>
      <c r="AA2798" s="67" t="s">
        <v>5572</v>
      </c>
      <c r="AB2798" s="67" t="s">
        <v>26483</v>
      </c>
      <c r="AC2798" s="67" t="s">
        <v>3939</v>
      </c>
      <c r="AD2798" s="67" t="s">
        <v>3940</v>
      </c>
      <c r="AE2798" s="67" t="s">
        <v>3941</v>
      </c>
      <c r="AF2798" s="67" t="s">
        <v>3940</v>
      </c>
      <c r="AG2798" s="67" t="s">
        <v>26484</v>
      </c>
      <c r="AH2798" s="67" t="s">
        <v>26485</v>
      </c>
      <c r="AI2798" s="67" t="s">
        <v>26486</v>
      </c>
      <c r="AJ2798" s="67" t="s">
        <v>3945</v>
      </c>
    </row>
    <row r="2799" spans="1:36" x14ac:dyDescent="0.2">
      <c r="A2799" s="66" t="s">
        <v>3919</v>
      </c>
      <c r="B2799" s="67" t="s">
        <v>26487</v>
      </c>
      <c r="C2799" s="66" t="str">
        <f t="shared" si="43"/>
        <v>P.S. LAS CAÑAS</v>
      </c>
      <c r="D2799" s="67" t="s">
        <v>3921</v>
      </c>
      <c r="E2799" s="66" t="s">
        <v>26488</v>
      </c>
      <c r="F2799" s="66" t="s">
        <v>26488</v>
      </c>
      <c r="G2799" s="66" t="s">
        <v>3923</v>
      </c>
      <c r="H2799" s="66" t="s">
        <v>3924</v>
      </c>
      <c r="I2799" s="66" t="s">
        <v>1700</v>
      </c>
      <c r="J2799" s="68" t="s">
        <v>420</v>
      </c>
      <c r="K2799" s="68" t="s">
        <v>1598</v>
      </c>
      <c r="L2799" s="68" t="s">
        <v>1598</v>
      </c>
      <c r="M2799" s="66" t="s">
        <v>26489</v>
      </c>
      <c r="N2799" s="67" t="s">
        <v>4363</v>
      </c>
      <c r="O2799" s="67" t="s">
        <v>3951</v>
      </c>
      <c r="P2799" s="67" t="s">
        <v>3950</v>
      </c>
      <c r="Q2799" s="67" t="s">
        <v>420</v>
      </c>
      <c r="R2799" s="67" t="s">
        <v>4914</v>
      </c>
      <c r="S2799" s="67" t="s">
        <v>12357</v>
      </c>
      <c r="T2799" s="67" t="s">
        <v>12358</v>
      </c>
      <c r="U2799" s="67" t="s">
        <v>12359</v>
      </c>
      <c r="V2799" s="67" t="s">
        <v>3932</v>
      </c>
      <c r="W2799" s="67" t="s">
        <v>26490</v>
      </c>
      <c r="X2799" s="67" t="s">
        <v>3934</v>
      </c>
      <c r="Y2799" s="67" t="s">
        <v>3945</v>
      </c>
      <c r="Z2799" s="67" t="s">
        <v>3936</v>
      </c>
      <c r="AA2799" s="67" t="s">
        <v>26491</v>
      </c>
      <c r="AB2799" s="67" t="s">
        <v>26492</v>
      </c>
      <c r="AC2799" s="67" t="s">
        <v>3939</v>
      </c>
      <c r="AD2799" s="67" t="s">
        <v>3940</v>
      </c>
      <c r="AE2799" s="67" t="s">
        <v>3941</v>
      </c>
      <c r="AF2799" s="67" t="s">
        <v>3940</v>
      </c>
      <c r="AG2799" s="67" t="s">
        <v>26493</v>
      </c>
      <c r="AH2799" s="67" t="s">
        <v>26494</v>
      </c>
      <c r="AI2799" s="67" t="s">
        <v>13014</v>
      </c>
      <c r="AJ2799" s="67" t="s">
        <v>3945</v>
      </c>
    </row>
    <row r="2800" spans="1:36" x14ac:dyDescent="0.2">
      <c r="A2800" s="66" t="s">
        <v>3919</v>
      </c>
      <c r="B2800" s="67" t="s">
        <v>26495</v>
      </c>
      <c r="C2800" s="66" t="str">
        <f t="shared" si="43"/>
        <v>C.S. TUPAC AMARU</v>
      </c>
      <c r="D2800" s="67" t="s">
        <v>4128</v>
      </c>
      <c r="E2800" s="66" t="s">
        <v>3512</v>
      </c>
      <c r="F2800" s="66" t="s">
        <v>3512</v>
      </c>
      <c r="G2800" s="66" t="s">
        <v>4763</v>
      </c>
      <c r="H2800" s="66" t="s">
        <v>4038</v>
      </c>
      <c r="I2800" s="66" t="s">
        <v>1488</v>
      </c>
      <c r="J2800" s="68" t="s">
        <v>420</v>
      </c>
      <c r="K2800" s="68" t="s">
        <v>442</v>
      </c>
      <c r="L2800" s="68" t="s">
        <v>1487</v>
      </c>
      <c r="M2800" s="66" t="s">
        <v>26496</v>
      </c>
      <c r="N2800" s="67" t="s">
        <v>4363</v>
      </c>
      <c r="O2800" s="67" t="s">
        <v>4040</v>
      </c>
      <c r="P2800" s="67" t="s">
        <v>4008</v>
      </c>
      <c r="Q2800" s="67" t="s">
        <v>420</v>
      </c>
      <c r="R2800" s="67" t="s">
        <v>4611</v>
      </c>
      <c r="S2800" s="67" t="s">
        <v>1487</v>
      </c>
      <c r="T2800" s="67" t="s">
        <v>4809</v>
      </c>
      <c r="U2800" s="67" t="s">
        <v>4810</v>
      </c>
      <c r="V2800" s="67" t="s">
        <v>4765</v>
      </c>
      <c r="W2800" s="67" t="s">
        <v>26497</v>
      </c>
      <c r="X2800" s="67" t="s">
        <v>3934</v>
      </c>
      <c r="Y2800" s="67" t="s">
        <v>4812</v>
      </c>
      <c r="Z2800" s="67" t="s">
        <v>4136</v>
      </c>
      <c r="AA2800" s="67" t="s">
        <v>10613</v>
      </c>
      <c r="AB2800" s="67" t="s">
        <v>26498</v>
      </c>
      <c r="AC2800" s="67" t="s">
        <v>3939</v>
      </c>
      <c r="AD2800" s="67" t="s">
        <v>3940</v>
      </c>
      <c r="AE2800" s="67" t="s">
        <v>3941</v>
      </c>
      <c r="AF2800" s="67" t="s">
        <v>3940</v>
      </c>
      <c r="AG2800" s="67" t="s">
        <v>26499</v>
      </c>
      <c r="AH2800" s="67" t="s">
        <v>26500</v>
      </c>
      <c r="AI2800" s="67" t="s">
        <v>26501</v>
      </c>
      <c r="AJ2800" s="67" t="s">
        <v>3945</v>
      </c>
    </row>
    <row r="2801" spans="1:36" x14ac:dyDescent="0.2">
      <c r="A2801" s="66" t="s">
        <v>3919</v>
      </c>
      <c r="B2801" s="67" t="s">
        <v>26502</v>
      </c>
      <c r="C2801" s="66" t="str">
        <f t="shared" si="43"/>
        <v>C.S. FERNANDO CARBAJAL SEGURA - EL BOSQUE</v>
      </c>
      <c r="D2801" s="67" t="s">
        <v>4128</v>
      </c>
      <c r="E2801" s="66" t="s">
        <v>26503</v>
      </c>
      <c r="F2801" s="66" t="s">
        <v>26503</v>
      </c>
      <c r="G2801" s="66" t="s">
        <v>4763</v>
      </c>
      <c r="H2801" s="66" t="s">
        <v>4038</v>
      </c>
      <c r="I2801" s="66" t="s">
        <v>303</v>
      </c>
      <c r="J2801" s="68" t="s">
        <v>242</v>
      </c>
      <c r="K2801" s="68" t="s">
        <v>243</v>
      </c>
      <c r="L2801" s="68" t="s">
        <v>302</v>
      </c>
      <c r="M2801" s="66" t="s">
        <v>26504</v>
      </c>
      <c r="N2801" s="67" t="s">
        <v>4288</v>
      </c>
      <c r="O2801" s="67" t="s">
        <v>3951</v>
      </c>
      <c r="P2801" s="67" t="s">
        <v>4008</v>
      </c>
      <c r="Q2801" s="67" t="s">
        <v>242</v>
      </c>
      <c r="R2801" s="67" t="s">
        <v>243</v>
      </c>
      <c r="S2801" s="67" t="s">
        <v>302</v>
      </c>
      <c r="T2801" s="67" t="s">
        <v>4289</v>
      </c>
      <c r="U2801" s="67" t="s">
        <v>4290</v>
      </c>
      <c r="V2801" s="67" t="s">
        <v>4765</v>
      </c>
      <c r="W2801" s="67" t="s">
        <v>26505</v>
      </c>
      <c r="X2801" s="67" t="s">
        <v>3934</v>
      </c>
      <c r="Y2801" s="67" t="s">
        <v>26506</v>
      </c>
      <c r="Z2801" s="67" t="s">
        <v>3970</v>
      </c>
      <c r="AA2801" s="67" t="s">
        <v>26507</v>
      </c>
      <c r="AB2801" s="67" t="s">
        <v>26508</v>
      </c>
      <c r="AC2801" s="67" t="s">
        <v>3939</v>
      </c>
      <c r="AD2801" s="67" t="s">
        <v>3940</v>
      </c>
      <c r="AE2801" s="67" t="s">
        <v>3941</v>
      </c>
      <c r="AF2801" s="67" t="s">
        <v>3940</v>
      </c>
      <c r="AG2801" s="67" t="s">
        <v>26509</v>
      </c>
      <c r="AH2801" s="67" t="s">
        <v>26510</v>
      </c>
      <c r="AI2801" s="67" t="s">
        <v>26511</v>
      </c>
      <c r="AJ2801" s="67" t="s">
        <v>11207</v>
      </c>
    </row>
    <row r="2802" spans="1:36" x14ac:dyDescent="0.2">
      <c r="A2802" s="66" t="s">
        <v>3919</v>
      </c>
      <c r="B2802" s="67" t="s">
        <v>26512</v>
      </c>
      <c r="C2802" s="66" t="str">
        <f t="shared" si="43"/>
        <v>P.S. LAS FLORES DE LA PRADERA</v>
      </c>
      <c r="D2802" s="67" t="s">
        <v>3921</v>
      </c>
      <c r="E2802" s="66" t="s">
        <v>26513</v>
      </c>
      <c r="F2802" s="66" t="s">
        <v>26513</v>
      </c>
      <c r="G2802" s="66" t="s">
        <v>3923</v>
      </c>
      <c r="H2802" s="66" t="s">
        <v>3924</v>
      </c>
      <c r="I2802" s="66" t="s">
        <v>939</v>
      </c>
      <c r="J2802" s="68" t="s">
        <v>242</v>
      </c>
      <c r="K2802" s="68" t="s">
        <v>243</v>
      </c>
      <c r="L2802" s="68" t="s">
        <v>938</v>
      </c>
      <c r="M2802" s="66" t="s">
        <v>26514</v>
      </c>
      <c r="N2802" s="67" t="s">
        <v>4288</v>
      </c>
      <c r="O2802" s="67" t="s">
        <v>3951</v>
      </c>
      <c r="P2802" s="67" t="s">
        <v>4064</v>
      </c>
      <c r="Q2802" s="67" t="s">
        <v>242</v>
      </c>
      <c r="R2802" s="67" t="s">
        <v>243</v>
      </c>
      <c r="S2802" s="67" t="s">
        <v>938</v>
      </c>
      <c r="T2802" s="67" t="s">
        <v>4289</v>
      </c>
      <c r="U2802" s="67" t="s">
        <v>4290</v>
      </c>
      <c r="V2802" s="67" t="s">
        <v>3968</v>
      </c>
      <c r="W2802" s="67" t="s">
        <v>26515</v>
      </c>
      <c r="X2802" s="67" t="s">
        <v>3934</v>
      </c>
      <c r="Y2802" s="67" t="s">
        <v>26516</v>
      </c>
      <c r="Z2802" s="67" t="s">
        <v>5137</v>
      </c>
      <c r="AA2802" s="67" t="s">
        <v>26517</v>
      </c>
      <c r="AB2802" s="67" t="s">
        <v>26518</v>
      </c>
      <c r="AC2802" s="67" t="s">
        <v>3939</v>
      </c>
      <c r="AD2802" s="67" t="s">
        <v>3940</v>
      </c>
      <c r="AE2802" s="67" t="s">
        <v>3941</v>
      </c>
      <c r="AF2802" s="67" t="s">
        <v>3940</v>
      </c>
      <c r="AG2802" s="67" t="s">
        <v>26519</v>
      </c>
      <c r="AH2802" s="67" t="s">
        <v>26520</v>
      </c>
      <c r="AI2802" s="67" t="s">
        <v>10934</v>
      </c>
      <c r="AJ2802" s="67" t="s">
        <v>3945</v>
      </c>
    </row>
    <row r="2803" spans="1:36" x14ac:dyDescent="0.2">
      <c r="A2803" s="66" t="s">
        <v>3919</v>
      </c>
      <c r="B2803" s="67" t="s">
        <v>26521</v>
      </c>
      <c r="C2803" s="66" t="str">
        <f t="shared" si="43"/>
        <v>P.S. YAROCA</v>
      </c>
      <c r="D2803" s="67" t="s">
        <v>3921</v>
      </c>
      <c r="E2803" s="66" t="s">
        <v>26522</v>
      </c>
      <c r="F2803" s="66" t="s">
        <v>26522</v>
      </c>
      <c r="G2803" s="66" t="s">
        <v>3923</v>
      </c>
      <c r="H2803" s="66" t="s">
        <v>3924</v>
      </c>
      <c r="I2803" s="66" t="s">
        <v>1253</v>
      </c>
      <c r="J2803" s="68" t="s">
        <v>156</v>
      </c>
      <c r="K2803" s="68" t="s">
        <v>157</v>
      </c>
      <c r="L2803" s="68" t="s">
        <v>1226</v>
      </c>
      <c r="M2803" s="66" t="s">
        <v>26523</v>
      </c>
      <c r="N2803" s="67" t="s">
        <v>3963</v>
      </c>
      <c r="O2803" s="67" t="s">
        <v>3928</v>
      </c>
      <c r="P2803" s="67" t="s">
        <v>4040</v>
      </c>
      <c r="Q2803" s="67" t="s">
        <v>156</v>
      </c>
      <c r="R2803" s="67" t="s">
        <v>157</v>
      </c>
      <c r="S2803" s="67" t="s">
        <v>1226</v>
      </c>
      <c r="T2803" s="67" t="s">
        <v>4089</v>
      </c>
      <c r="U2803" s="67" t="s">
        <v>4090</v>
      </c>
      <c r="V2803" s="67" t="s">
        <v>3932</v>
      </c>
      <c r="W2803" s="67" t="s">
        <v>26524</v>
      </c>
      <c r="X2803" s="67" t="s">
        <v>3934</v>
      </c>
      <c r="Y2803" s="67" t="s">
        <v>4092</v>
      </c>
      <c r="Z2803" s="67" t="s">
        <v>4093</v>
      </c>
      <c r="AA2803" s="67" t="s">
        <v>7472</v>
      </c>
      <c r="AB2803" s="67" t="s">
        <v>26525</v>
      </c>
      <c r="AC2803" s="67" t="s">
        <v>3939</v>
      </c>
      <c r="AD2803" s="67" t="s">
        <v>3940</v>
      </c>
      <c r="AE2803" s="67" t="s">
        <v>3941</v>
      </c>
      <c r="AF2803" s="67" t="s">
        <v>3940</v>
      </c>
      <c r="AG2803" s="67" t="s">
        <v>26526</v>
      </c>
      <c r="AH2803" s="67" t="s">
        <v>26527</v>
      </c>
      <c r="AI2803" s="67" t="s">
        <v>26528</v>
      </c>
      <c r="AJ2803" s="67" t="s">
        <v>3945</v>
      </c>
    </row>
    <row r="2804" spans="1:36" x14ac:dyDescent="0.2">
      <c r="A2804" s="66" t="s">
        <v>3919</v>
      </c>
      <c r="B2804" s="67" t="s">
        <v>26529</v>
      </c>
      <c r="C2804" s="66" t="str">
        <f t="shared" si="43"/>
        <v>P.S. ILLAHUASI</v>
      </c>
      <c r="D2804" s="67" t="s">
        <v>3921</v>
      </c>
      <c r="E2804" s="66" t="s">
        <v>26530</v>
      </c>
      <c r="F2804" s="66" t="s">
        <v>26530</v>
      </c>
      <c r="G2804" s="66" t="s">
        <v>3923</v>
      </c>
      <c r="H2804" s="66" t="s">
        <v>3924</v>
      </c>
      <c r="I2804" s="66" t="s">
        <v>279</v>
      </c>
      <c r="J2804" s="68" t="s">
        <v>269</v>
      </c>
      <c r="K2804" s="68" t="s">
        <v>270</v>
      </c>
      <c r="L2804" s="68" t="s">
        <v>278</v>
      </c>
      <c r="M2804" s="66" t="s">
        <v>26530</v>
      </c>
      <c r="N2804" s="67" t="s">
        <v>4223</v>
      </c>
      <c r="O2804" s="67" t="s">
        <v>3928</v>
      </c>
      <c r="P2804" s="67" t="s">
        <v>4023</v>
      </c>
      <c r="Q2804" s="67" t="s">
        <v>269</v>
      </c>
      <c r="R2804" s="67" t="s">
        <v>3038</v>
      </c>
      <c r="S2804" s="67" t="s">
        <v>278</v>
      </c>
      <c r="T2804" s="67" t="s">
        <v>4232</v>
      </c>
      <c r="U2804" s="67" t="s">
        <v>4233</v>
      </c>
      <c r="V2804" s="67" t="s">
        <v>3968</v>
      </c>
      <c r="W2804" s="67" t="s">
        <v>26531</v>
      </c>
      <c r="X2804" s="67" t="s">
        <v>3934</v>
      </c>
      <c r="Y2804" s="67" t="s">
        <v>3945</v>
      </c>
      <c r="Z2804" s="67" t="s">
        <v>3970</v>
      </c>
      <c r="AA2804" s="67" t="s">
        <v>10106</v>
      </c>
      <c r="AB2804" s="67" t="s">
        <v>26532</v>
      </c>
      <c r="AC2804" s="67" t="s">
        <v>3939</v>
      </c>
      <c r="AD2804" s="67" t="s">
        <v>3940</v>
      </c>
      <c r="AE2804" s="67" t="s">
        <v>3941</v>
      </c>
      <c r="AF2804" s="67" t="s">
        <v>3940</v>
      </c>
      <c r="AG2804" s="67" t="s">
        <v>26533</v>
      </c>
      <c r="AH2804" s="67" t="s">
        <v>26534</v>
      </c>
      <c r="AI2804" s="67" t="s">
        <v>26535</v>
      </c>
      <c r="AJ2804" s="67" t="s">
        <v>3945</v>
      </c>
    </row>
    <row r="2805" spans="1:36" x14ac:dyDescent="0.2">
      <c r="A2805" s="66" t="s">
        <v>3973</v>
      </c>
      <c r="B2805" s="67" t="s">
        <v>26536</v>
      </c>
      <c r="C2805" s="66" t="str">
        <f t="shared" si="43"/>
        <v>C.S. PRIMAVERA</v>
      </c>
      <c r="D2805" s="67" t="s">
        <v>4128</v>
      </c>
      <c r="E2805" s="66" t="s">
        <v>16094</v>
      </c>
      <c r="F2805" s="66" t="s">
        <v>16094</v>
      </c>
      <c r="G2805" s="66" t="s">
        <v>4129</v>
      </c>
      <c r="H2805" s="66" t="s">
        <v>3924</v>
      </c>
      <c r="I2805" s="66" t="s">
        <v>172</v>
      </c>
      <c r="J2805" s="68" t="s">
        <v>144</v>
      </c>
      <c r="K2805" s="68" t="s">
        <v>144</v>
      </c>
      <c r="L2805" s="68" t="s">
        <v>171</v>
      </c>
      <c r="M2805" s="66" t="s">
        <v>26537</v>
      </c>
      <c r="N2805" s="67" t="s">
        <v>3978</v>
      </c>
      <c r="O2805" s="67" t="s">
        <v>4650</v>
      </c>
      <c r="P2805" s="67" t="s">
        <v>3928</v>
      </c>
      <c r="Q2805" s="67" t="s">
        <v>3979</v>
      </c>
      <c r="R2805" s="67" t="s">
        <v>4651</v>
      </c>
      <c r="S2805" s="67" t="s">
        <v>4652</v>
      </c>
      <c r="T2805" s="67" t="s">
        <v>4653</v>
      </c>
      <c r="U2805" s="67" t="s">
        <v>4654</v>
      </c>
      <c r="V2805" s="67" t="s">
        <v>4135</v>
      </c>
      <c r="W2805" s="67" t="s">
        <v>26538</v>
      </c>
      <c r="X2805" s="67" t="s">
        <v>3934</v>
      </c>
      <c r="Y2805" s="67" t="s">
        <v>5328</v>
      </c>
      <c r="Z2805" s="67" t="s">
        <v>26539</v>
      </c>
      <c r="AA2805" s="67" t="s">
        <v>26540</v>
      </c>
      <c r="AB2805" s="67" t="s">
        <v>26541</v>
      </c>
      <c r="AC2805" s="67" t="s">
        <v>3939</v>
      </c>
      <c r="AD2805" s="67" t="s">
        <v>3940</v>
      </c>
      <c r="AE2805" s="67" t="s">
        <v>3941</v>
      </c>
      <c r="AF2805" s="67" t="s">
        <v>3940</v>
      </c>
      <c r="AG2805" s="67" t="s">
        <v>26542</v>
      </c>
      <c r="AH2805" s="67" t="s">
        <v>26543</v>
      </c>
      <c r="AI2805" s="67" t="s">
        <v>4660</v>
      </c>
      <c r="AJ2805" s="67" t="s">
        <v>3945</v>
      </c>
    </row>
    <row r="2806" spans="1:36" x14ac:dyDescent="0.2">
      <c r="A2806" s="66" t="s">
        <v>3919</v>
      </c>
      <c r="B2806" s="67" t="s">
        <v>26544</v>
      </c>
      <c r="C2806" s="66" t="str">
        <f t="shared" si="43"/>
        <v>P.S. LAS PALMAS DE TINYAYOC</v>
      </c>
      <c r="D2806" s="67" t="s">
        <v>3921</v>
      </c>
      <c r="E2806" s="66" t="s">
        <v>26545</v>
      </c>
      <c r="F2806" s="66" t="s">
        <v>26545</v>
      </c>
      <c r="G2806" s="66" t="s">
        <v>3923</v>
      </c>
      <c r="H2806" s="66" t="s">
        <v>3924</v>
      </c>
      <c r="I2806" s="66" t="s">
        <v>339</v>
      </c>
      <c r="J2806" s="68" t="s">
        <v>147</v>
      </c>
      <c r="K2806" s="68" t="s">
        <v>148</v>
      </c>
      <c r="L2806" s="68" t="s">
        <v>148</v>
      </c>
      <c r="M2806" s="66" t="s">
        <v>26546</v>
      </c>
      <c r="N2806" s="67" t="s">
        <v>3926</v>
      </c>
      <c r="O2806" s="67" t="s">
        <v>3927</v>
      </c>
      <c r="P2806" s="67" t="s">
        <v>3951</v>
      </c>
      <c r="Q2806" s="67" t="s">
        <v>147</v>
      </c>
      <c r="R2806" s="67" t="s">
        <v>148</v>
      </c>
      <c r="S2806" s="67" t="s">
        <v>148</v>
      </c>
      <c r="T2806" s="67" t="s">
        <v>3930</v>
      </c>
      <c r="U2806" s="67" t="s">
        <v>3931</v>
      </c>
      <c r="V2806" s="67" t="s">
        <v>3932</v>
      </c>
      <c r="W2806" s="67" t="s">
        <v>3933</v>
      </c>
      <c r="X2806" s="67" t="s">
        <v>3934</v>
      </c>
      <c r="Y2806" s="67" t="s">
        <v>4707</v>
      </c>
      <c r="Z2806" s="67" t="s">
        <v>3936</v>
      </c>
      <c r="AA2806" s="67" t="s">
        <v>26547</v>
      </c>
      <c r="AB2806" s="67" t="s">
        <v>26548</v>
      </c>
      <c r="AC2806" s="67" t="s">
        <v>3939</v>
      </c>
      <c r="AD2806" s="67" t="s">
        <v>3940</v>
      </c>
      <c r="AE2806" s="67" t="s">
        <v>4750</v>
      </c>
      <c r="AF2806" s="67" t="s">
        <v>3940</v>
      </c>
      <c r="AG2806" s="67" t="s">
        <v>26549</v>
      </c>
      <c r="AH2806" s="67" t="s">
        <v>26550</v>
      </c>
      <c r="AI2806" s="67" t="s">
        <v>8155</v>
      </c>
      <c r="AJ2806" s="67" t="s">
        <v>3945</v>
      </c>
    </row>
    <row r="2807" spans="1:36" x14ac:dyDescent="0.2">
      <c r="A2807" s="66" t="s">
        <v>3919</v>
      </c>
      <c r="B2807" s="67" t="s">
        <v>26551</v>
      </c>
      <c r="C2807" s="66" t="str">
        <f t="shared" si="43"/>
        <v>HOSPITAL SICUANI</v>
      </c>
      <c r="D2807" s="67" t="s">
        <v>4035</v>
      </c>
      <c r="E2807" s="66" t="s">
        <v>972</v>
      </c>
      <c r="F2807" s="66" t="s">
        <v>972</v>
      </c>
      <c r="G2807" s="66" t="s">
        <v>4037</v>
      </c>
      <c r="H2807" s="66" t="s">
        <v>4038</v>
      </c>
      <c r="I2807" s="66" t="s">
        <v>973</v>
      </c>
      <c r="J2807" s="68" t="s">
        <v>264</v>
      </c>
      <c r="K2807" s="68" t="s">
        <v>971</v>
      </c>
      <c r="L2807" s="68" t="s">
        <v>972</v>
      </c>
      <c r="M2807" s="66" t="s">
        <v>26552</v>
      </c>
      <c r="N2807" s="67" t="s">
        <v>4064</v>
      </c>
      <c r="O2807" s="67" t="s">
        <v>4023</v>
      </c>
      <c r="P2807" s="67" t="s">
        <v>4023</v>
      </c>
      <c r="Q2807" s="67" t="s">
        <v>264</v>
      </c>
      <c r="R2807" s="67" t="s">
        <v>4965</v>
      </c>
      <c r="S2807" s="67" t="s">
        <v>26553</v>
      </c>
      <c r="T2807" s="67" t="s">
        <v>19108</v>
      </c>
      <c r="U2807" s="67" t="s">
        <v>26554</v>
      </c>
      <c r="V2807" s="67" t="s">
        <v>4043</v>
      </c>
      <c r="W2807" s="67" t="s">
        <v>26555</v>
      </c>
      <c r="X2807" s="67" t="s">
        <v>3934</v>
      </c>
      <c r="Y2807" s="67" t="s">
        <v>3945</v>
      </c>
      <c r="Z2807" s="67" t="s">
        <v>26556</v>
      </c>
      <c r="AA2807" s="67" t="s">
        <v>26557</v>
      </c>
      <c r="AB2807" s="67" t="s">
        <v>26558</v>
      </c>
      <c r="AC2807" s="67" t="s">
        <v>3939</v>
      </c>
      <c r="AD2807" s="67" t="s">
        <v>3940</v>
      </c>
      <c r="AE2807" s="67" t="s">
        <v>3941</v>
      </c>
      <c r="AF2807" s="67" t="s">
        <v>3940</v>
      </c>
      <c r="AG2807" s="67" t="s">
        <v>26559</v>
      </c>
      <c r="AH2807" s="67" t="s">
        <v>26560</v>
      </c>
      <c r="AI2807" s="67" t="s">
        <v>26561</v>
      </c>
      <c r="AJ2807" s="67" t="s">
        <v>26562</v>
      </c>
    </row>
    <row r="2808" spans="1:36" x14ac:dyDescent="0.2">
      <c r="A2808" s="66" t="s">
        <v>3919</v>
      </c>
      <c r="B2808" s="67" t="s">
        <v>26563</v>
      </c>
      <c r="C2808" s="66" t="str">
        <f t="shared" si="43"/>
        <v>P.S. NARIHUALA</v>
      </c>
      <c r="D2808" s="67" t="s">
        <v>3921</v>
      </c>
      <c r="E2808" s="66" t="s">
        <v>26564</v>
      </c>
      <c r="F2808" s="66" t="s">
        <v>26565</v>
      </c>
      <c r="G2808" s="66" t="s">
        <v>3923</v>
      </c>
      <c r="H2808" s="66" t="s">
        <v>3924</v>
      </c>
      <c r="I2808" s="66" t="s">
        <v>1186</v>
      </c>
      <c r="J2808" s="68" t="s">
        <v>196</v>
      </c>
      <c r="K2808" s="68" t="s">
        <v>196</v>
      </c>
      <c r="L2808" s="68" t="s">
        <v>1185</v>
      </c>
      <c r="M2808" s="66" t="s">
        <v>26566</v>
      </c>
      <c r="N2808" s="67" t="s">
        <v>4145</v>
      </c>
      <c r="O2808" s="67" t="s">
        <v>4040</v>
      </c>
      <c r="P2808" s="67" t="s">
        <v>3951</v>
      </c>
      <c r="Q2808" s="67" t="s">
        <v>196</v>
      </c>
      <c r="R2808" s="67" t="s">
        <v>8660</v>
      </c>
      <c r="S2808" s="67" t="s">
        <v>1185</v>
      </c>
      <c r="T2808" s="67" t="s">
        <v>6305</v>
      </c>
      <c r="U2808" s="67" t="s">
        <v>6306</v>
      </c>
      <c r="V2808" s="67" t="s">
        <v>3932</v>
      </c>
      <c r="W2808" s="67" t="s">
        <v>26567</v>
      </c>
      <c r="X2808" s="67" t="s">
        <v>3934</v>
      </c>
      <c r="Y2808" s="67" t="s">
        <v>3945</v>
      </c>
      <c r="Z2808" s="67" t="s">
        <v>15160</v>
      </c>
      <c r="AA2808" s="67" t="s">
        <v>26568</v>
      </c>
      <c r="AB2808" s="67" t="s">
        <v>26569</v>
      </c>
      <c r="AC2808" s="67" t="s">
        <v>3939</v>
      </c>
      <c r="AD2808" s="67" t="s">
        <v>3940</v>
      </c>
      <c r="AE2808" s="67" t="s">
        <v>3941</v>
      </c>
      <c r="AF2808" s="67" t="s">
        <v>3940</v>
      </c>
      <c r="AG2808" s="67" t="s">
        <v>26570</v>
      </c>
      <c r="AH2808" s="67" t="s">
        <v>26571</v>
      </c>
      <c r="AI2808" s="67" t="s">
        <v>26572</v>
      </c>
      <c r="AJ2808" s="67" t="s">
        <v>3945</v>
      </c>
    </row>
    <row r="2809" spans="1:36" x14ac:dyDescent="0.2">
      <c r="A2809" s="66" t="s">
        <v>3919</v>
      </c>
      <c r="B2809" s="67" t="s">
        <v>26573</v>
      </c>
      <c r="C2809" s="66" t="str">
        <f t="shared" si="43"/>
        <v>P.S. GUAYABAL</v>
      </c>
      <c r="D2809" s="67" t="s">
        <v>3921</v>
      </c>
      <c r="E2809" s="66" t="s">
        <v>26574</v>
      </c>
      <c r="F2809" s="66" t="s">
        <v>26574</v>
      </c>
      <c r="G2809" s="66" t="s">
        <v>3923</v>
      </c>
      <c r="H2809" s="66" t="s">
        <v>3924</v>
      </c>
      <c r="I2809" s="66" t="s">
        <v>1100</v>
      </c>
      <c r="J2809" s="68" t="s">
        <v>159</v>
      </c>
      <c r="K2809" s="68" t="s">
        <v>788</v>
      </c>
      <c r="L2809" s="68" t="s">
        <v>1099</v>
      </c>
      <c r="M2809" s="66" t="s">
        <v>26575</v>
      </c>
      <c r="N2809" s="67" t="s">
        <v>4131</v>
      </c>
      <c r="O2809" s="67" t="s">
        <v>4023</v>
      </c>
      <c r="P2809" s="67" t="s">
        <v>3928</v>
      </c>
      <c r="Q2809" s="67" t="s">
        <v>159</v>
      </c>
      <c r="R2809" s="67" t="s">
        <v>788</v>
      </c>
      <c r="S2809" s="67" t="s">
        <v>8014</v>
      </c>
      <c r="T2809" s="67" t="s">
        <v>6212</v>
      </c>
      <c r="U2809" s="67" t="s">
        <v>6213</v>
      </c>
      <c r="V2809" s="67" t="s">
        <v>3932</v>
      </c>
      <c r="W2809" s="67" t="s">
        <v>3940</v>
      </c>
      <c r="X2809" s="67" t="s">
        <v>3934</v>
      </c>
      <c r="Y2809" s="67" t="s">
        <v>3945</v>
      </c>
      <c r="Z2809" s="67" t="s">
        <v>3936</v>
      </c>
      <c r="AA2809" s="67" t="s">
        <v>26576</v>
      </c>
      <c r="AB2809" s="67" t="s">
        <v>26577</v>
      </c>
      <c r="AC2809" s="67" t="s">
        <v>3939</v>
      </c>
      <c r="AD2809" s="67" t="s">
        <v>3940</v>
      </c>
      <c r="AE2809" s="67" t="s">
        <v>3941</v>
      </c>
      <c r="AF2809" s="67" t="s">
        <v>3940</v>
      </c>
      <c r="AG2809" s="67" t="s">
        <v>26578</v>
      </c>
      <c r="AH2809" s="67" t="s">
        <v>26579</v>
      </c>
      <c r="AI2809" s="67" t="s">
        <v>16925</v>
      </c>
      <c r="AJ2809" s="67" t="s">
        <v>3945</v>
      </c>
    </row>
    <row r="2810" spans="1:36" x14ac:dyDescent="0.2">
      <c r="A2810" s="66" t="s">
        <v>3919</v>
      </c>
      <c r="B2810" s="67" t="s">
        <v>26580</v>
      </c>
      <c r="C2810" s="66" t="str">
        <f t="shared" si="43"/>
        <v>P.S. COCOCHO</v>
      </c>
      <c r="D2810" s="67" t="s">
        <v>3921</v>
      </c>
      <c r="E2810" s="66" t="s">
        <v>26581</v>
      </c>
      <c r="F2810" s="66" t="s">
        <v>26581</v>
      </c>
      <c r="G2810" s="66" t="s">
        <v>3923</v>
      </c>
      <c r="H2810" s="66" t="s">
        <v>3924</v>
      </c>
      <c r="I2810" s="66" t="s">
        <v>1524</v>
      </c>
      <c r="J2810" s="68" t="s">
        <v>159</v>
      </c>
      <c r="K2810" s="68" t="s">
        <v>230</v>
      </c>
      <c r="L2810" s="68" t="s">
        <v>1523</v>
      </c>
      <c r="M2810" s="66" t="s">
        <v>26582</v>
      </c>
      <c r="N2810" s="67" t="s">
        <v>4131</v>
      </c>
      <c r="O2810" s="67" t="s">
        <v>3951</v>
      </c>
      <c r="P2810" s="67" t="s">
        <v>3978</v>
      </c>
      <c r="Q2810" s="67" t="s">
        <v>159</v>
      </c>
      <c r="R2810" s="67" t="s">
        <v>326</v>
      </c>
      <c r="S2810" s="67" t="s">
        <v>1523</v>
      </c>
      <c r="T2810" s="67" t="s">
        <v>4133</v>
      </c>
      <c r="U2810" s="67" t="s">
        <v>4134</v>
      </c>
      <c r="V2810" s="67" t="s">
        <v>3968</v>
      </c>
      <c r="W2810" s="67" t="s">
        <v>26583</v>
      </c>
      <c r="X2810" s="67" t="s">
        <v>3934</v>
      </c>
      <c r="Y2810" s="67" t="s">
        <v>3945</v>
      </c>
      <c r="Z2810" s="67" t="s">
        <v>3936</v>
      </c>
      <c r="AA2810" s="67" t="s">
        <v>26584</v>
      </c>
      <c r="AB2810" s="67" t="s">
        <v>26585</v>
      </c>
      <c r="AC2810" s="67" t="s">
        <v>3939</v>
      </c>
      <c r="AD2810" s="67" t="s">
        <v>3940</v>
      </c>
      <c r="AE2810" s="67" t="s">
        <v>3941</v>
      </c>
      <c r="AF2810" s="67" t="s">
        <v>3940</v>
      </c>
      <c r="AG2810" s="67" t="s">
        <v>26586</v>
      </c>
      <c r="AH2810" s="67" t="s">
        <v>26587</v>
      </c>
      <c r="AI2810" s="67" t="s">
        <v>26588</v>
      </c>
      <c r="AJ2810" s="67" t="s">
        <v>3945</v>
      </c>
    </row>
    <row r="2811" spans="1:36" x14ac:dyDescent="0.2">
      <c r="A2811" s="66" t="s">
        <v>3919</v>
      </c>
      <c r="B2811" s="67" t="s">
        <v>26589</v>
      </c>
      <c r="C2811" s="66" t="str">
        <f t="shared" si="43"/>
        <v>P.S. MACHAYPUNGO ALTO</v>
      </c>
      <c r="D2811" s="67" t="s">
        <v>3921</v>
      </c>
      <c r="E2811" s="66" t="s">
        <v>26590</v>
      </c>
      <c r="F2811" s="66" t="s">
        <v>26590</v>
      </c>
      <c r="G2811" s="66" t="s">
        <v>3923</v>
      </c>
      <c r="H2811" s="66" t="s">
        <v>3924</v>
      </c>
      <c r="I2811" s="66" t="s">
        <v>308</v>
      </c>
      <c r="J2811" s="68" t="s">
        <v>147</v>
      </c>
      <c r="K2811" s="68" t="s">
        <v>306</v>
      </c>
      <c r="L2811" s="68" t="s">
        <v>307</v>
      </c>
      <c r="M2811" s="66" t="s">
        <v>26591</v>
      </c>
      <c r="N2811" s="67" t="s">
        <v>3926</v>
      </c>
      <c r="O2811" s="67" t="s">
        <v>4064</v>
      </c>
      <c r="P2811" s="67" t="s">
        <v>4023</v>
      </c>
      <c r="Q2811" s="67" t="s">
        <v>147</v>
      </c>
      <c r="R2811" s="67" t="s">
        <v>307</v>
      </c>
      <c r="S2811" s="67" t="s">
        <v>1972</v>
      </c>
      <c r="T2811" s="67" t="s">
        <v>5451</v>
      </c>
      <c r="U2811" s="67" t="s">
        <v>5452</v>
      </c>
      <c r="V2811" s="67" t="s">
        <v>3932</v>
      </c>
      <c r="W2811" s="67" t="s">
        <v>26592</v>
      </c>
      <c r="X2811" s="67" t="s">
        <v>3934</v>
      </c>
      <c r="Y2811" s="67" t="s">
        <v>3945</v>
      </c>
      <c r="Z2811" s="67" t="s">
        <v>3936</v>
      </c>
      <c r="AA2811" s="67" t="s">
        <v>26593</v>
      </c>
      <c r="AB2811" s="67" t="s">
        <v>26594</v>
      </c>
      <c r="AC2811" s="67" t="s">
        <v>3939</v>
      </c>
      <c r="AD2811" s="67" t="s">
        <v>3940</v>
      </c>
      <c r="AE2811" s="67" t="s">
        <v>3941</v>
      </c>
      <c r="AF2811" s="67" t="s">
        <v>3940</v>
      </c>
      <c r="AG2811" s="67" t="s">
        <v>26595</v>
      </c>
      <c r="AH2811" s="67" t="s">
        <v>26596</v>
      </c>
      <c r="AI2811" s="67" t="s">
        <v>26597</v>
      </c>
      <c r="AJ2811" s="67" t="s">
        <v>3945</v>
      </c>
    </row>
    <row r="2812" spans="1:36" x14ac:dyDescent="0.2">
      <c r="A2812" s="66" t="s">
        <v>3919</v>
      </c>
      <c r="B2812" s="67" t="s">
        <v>26598</v>
      </c>
      <c r="C2812" s="66" t="str">
        <f t="shared" si="43"/>
        <v>P.S. SAN JERONIMO</v>
      </c>
      <c r="D2812" s="67" t="s">
        <v>3921</v>
      </c>
      <c r="E2812" s="66" t="s">
        <v>722</v>
      </c>
      <c r="F2812" s="66" t="s">
        <v>722</v>
      </c>
      <c r="G2812" s="66" t="s">
        <v>3923</v>
      </c>
      <c r="H2812" s="66" t="s">
        <v>3924</v>
      </c>
      <c r="I2812" s="66" t="s">
        <v>361</v>
      </c>
      <c r="J2812" s="68" t="s">
        <v>159</v>
      </c>
      <c r="K2812" s="68" t="s">
        <v>359</v>
      </c>
      <c r="L2812" s="68" t="s">
        <v>360</v>
      </c>
      <c r="M2812" s="66" t="s">
        <v>26599</v>
      </c>
      <c r="N2812" s="67" t="s">
        <v>4131</v>
      </c>
      <c r="O2812" s="67" t="s">
        <v>3951</v>
      </c>
      <c r="P2812" s="67" t="s">
        <v>4040</v>
      </c>
      <c r="Q2812" s="67" t="s">
        <v>159</v>
      </c>
      <c r="R2812" s="67" t="s">
        <v>326</v>
      </c>
      <c r="S2812" s="67" t="s">
        <v>4440</v>
      </c>
      <c r="T2812" s="67" t="s">
        <v>4133</v>
      </c>
      <c r="U2812" s="67" t="s">
        <v>4134</v>
      </c>
      <c r="V2812" s="67" t="s">
        <v>3932</v>
      </c>
      <c r="W2812" s="67" t="s">
        <v>4355</v>
      </c>
      <c r="X2812" s="67" t="s">
        <v>3934</v>
      </c>
      <c r="Y2812" s="67" t="s">
        <v>3945</v>
      </c>
      <c r="Z2812" s="67" t="s">
        <v>3936</v>
      </c>
      <c r="AA2812" s="67" t="s">
        <v>26600</v>
      </c>
      <c r="AB2812" s="67" t="s">
        <v>26601</v>
      </c>
      <c r="AC2812" s="67" t="s">
        <v>3939</v>
      </c>
      <c r="AD2812" s="67" t="s">
        <v>3940</v>
      </c>
      <c r="AE2812" s="67" t="s">
        <v>3941</v>
      </c>
      <c r="AF2812" s="67" t="s">
        <v>3940</v>
      </c>
      <c r="AG2812" s="67" t="s">
        <v>3945</v>
      </c>
      <c r="AH2812" s="67" t="s">
        <v>3945</v>
      </c>
      <c r="AI2812" s="67" t="s">
        <v>3945</v>
      </c>
      <c r="AJ2812" s="67" t="s">
        <v>3945</v>
      </c>
    </row>
    <row r="2813" spans="1:36" x14ac:dyDescent="0.2">
      <c r="A2813" s="66" t="s">
        <v>3919</v>
      </c>
      <c r="B2813" s="67" t="s">
        <v>26602</v>
      </c>
      <c r="C2813" s="66" t="str">
        <f t="shared" si="43"/>
        <v>C.S. SAN CAMILO DE LELIS (CHUQUIBAMBILLA)</v>
      </c>
      <c r="D2813" s="67" t="s">
        <v>4128</v>
      </c>
      <c r="E2813" s="66" t="s">
        <v>26603</v>
      </c>
      <c r="F2813" s="66" t="s">
        <v>26603</v>
      </c>
      <c r="G2813" s="66" t="s">
        <v>4763</v>
      </c>
      <c r="H2813" s="66" t="s">
        <v>4038</v>
      </c>
      <c r="I2813" s="66" t="s">
        <v>780</v>
      </c>
      <c r="J2813" s="68" t="s">
        <v>269</v>
      </c>
      <c r="K2813" s="68" t="s">
        <v>731</v>
      </c>
      <c r="L2813" s="68" t="s">
        <v>779</v>
      </c>
      <c r="M2813" s="66" t="s">
        <v>3948</v>
      </c>
      <c r="N2813" s="67" t="s">
        <v>4223</v>
      </c>
      <c r="O2813" s="67" t="s">
        <v>4040</v>
      </c>
      <c r="P2813" s="67" t="s">
        <v>4040</v>
      </c>
      <c r="Q2813" s="67" t="s">
        <v>269</v>
      </c>
      <c r="R2813" s="67" t="s">
        <v>731</v>
      </c>
      <c r="S2813" s="67" t="s">
        <v>779</v>
      </c>
      <c r="T2813" s="67" t="s">
        <v>5982</v>
      </c>
      <c r="U2813" s="67" t="s">
        <v>5983</v>
      </c>
      <c r="V2813" s="67" t="s">
        <v>4765</v>
      </c>
      <c r="W2813" s="67" t="s">
        <v>3948</v>
      </c>
      <c r="X2813" s="67" t="s">
        <v>3934</v>
      </c>
      <c r="Y2813" s="67" t="s">
        <v>3945</v>
      </c>
      <c r="Z2813" s="67" t="s">
        <v>5550</v>
      </c>
      <c r="AA2813" s="67" t="s">
        <v>26604</v>
      </c>
      <c r="AB2813" s="67" t="s">
        <v>26605</v>
      </c>
      <c r="AC2813" s="67" t="s">
        <v>3939</v>
      </c>
      <c r="AD2813" s="67" t="s">
        <v>3940</v>
      </c>
      <c r="AE2813" s="67" t="s">
        <v>3941</v>
      </c>
      <c r="AF2813" s="67" t="s">
        <v>3940</v>
      </c>
      <c r="AG2813" s="67" t="s">
        <v>26606</v>
      </c>
      <c r="AH2813" s="67" t="s">
        <v>26607</v>
      </c>
      <c r="AI2813" s="67" t="s">
        <v>26608</v>
      </c>
      <c r="AJ2813" s="67" t="s">
        <v>3945</v>
      </c>
    </row>
    <row r="2814" spans="1:36" x14ac:dyDescent="0.2">
      <c r="A2814" s="66" t="s">
        <v>3919</v>
      </c>
      <c r="B2814" s="67" t="s">
        <v>26609</v>
      </c>
      <c r="C2814" s="66" t="str">
        <f t="shared" si="43"/>
        <v>P.S. PARAGUAY</v>
      </c>
      <c r="D2814" s="67" t="s">
        <v>3921</v>
      </c>
      <c r="E2814" s="66" t="s">
        <v>26610</v>
      </c>
      <c r="F2814" s="66" t="s">
        <v>26610</v>
      </c>
      <c r="G2814" s="66" t="s">
        <v>3923</v>
      </c>
      <c r="H2814" s="66" t="s">
        <v>3924</v>
      </c>
      <c r="I2814" s="66" t="s">
        <v>1975</v>
      </c>
      <c r="J2814" s="68" t="s">
        <v>147</v>
      </c>
      <c r="K2814" s="68" t="s">
        <v>304</v>
      </c>
      <c r="L2814" s="68" t="s">
        <v>1974</v>
      </c>
      <c r="M2814" s="66" t="s">
        <v>26611</v>
      </c>
      <c r="N2814" s="67" t="s">
        <v>3926</v>
      </c>
      <c r="O2814" s="67" t="s">
        <v>4323</v>
      </c>
      <c r="P2814" s="67" t="s">
        <v>4023</v>
      </c>
      <c r="Q2814" s="67" t="s">
        <v>147</v>
      </c>
      <c r="R2814" s="67" t="s">
        <v>304</v>
      </c>
      <c r="S2814" s="67" t="s">
        <v>2389</v>
      </c>
      <c r="T2814" s="67" t="s">
        <v>4324</v>
      </c>
      <c r="U2814" s="67" t="s">
        <v>4325</v>
      </c>
      <c r="V2814" s="67" t="s">
        <v>3932</v>
      </c>
      <c r="W2814" s="67" t="s">
        <v>26612</v>
      </c>
      <c r="X2814" s="67" t="s">
        <v>3934</v>
      </c>
      <c r="Y2814" s="67" t="s">
        <v>3945</v>
      </c>
      <c r="Z2814" s="67" t="s">
        <v>4718</v>
      </c>
      <c r="AA2814" s="67" t="s">
        <v>26613</v>
      </c>
      <c r="AB2814" s="67" t="s">
        <v>26614</v>
      </c>
      <c r="AC2814" s="67" t="s">
        <v>3939</v>
      </c>
      <c r="AD2814" s="67" t="s">
        <v>3940</v>
      </c>
      <c r="AE2814" s="67" t="s">
        <v>3941</v>
      </c>
      <c r="AF2814" s="67" t="s">
        <v>3940</v>
      </c>
      <c r="AG2814" s="67" t="s">
        <v>26615</v>
      </c>
      <c r="AH2814" s="67" t="s">
        <v>26616</v>
      </c>
      <c r="AI2814" s="67" t="s">
        <v>26617</v>
      </c>
      <c r="AJ2814" s="67" t="s">
        <v>3945</v>
      </c>
    </row>
    <row r="2815" spans="1:36" x14ac:dyDescent="0.2">
      <c r="A2815" s="66" t="s">
        <v>3919</v>
      </c>
      <c r="B2815" s="67" t="s">
        <v>26618</v>
      </c>
      <c r="C2815" s="66" t="str">
        <f t="shared" si="43"/>
        <v>P.S. LLACHON</v>
      </c>
      <c r="D2815" s="67" t="s">
        <v>3921</v>
      </c>
      <c r="E2815" s="66" t="s">
        <v>26619</v>
      </c>
      <c r="F2815" s="66" t="s">
        <v>26619</v>
      </c>
      <c r="G2815" s="66" t="s">
        <v>3923</v>
      </c>
      <c r="H2815" s="66" t="s">
        <v>3924</v>
      </c>
      <c r="I2815" s="66" t="s">
        <v>654</v>
      </c>
      <c r="J2815" s="68" t="s">
        <v>186</v>
      </c>
      <c r="K2815" s="68" t="s">
        <v>186</v>
      </c>
      <c r="L2815" s="68" t="s">
        <v>653</v>
      </c>
      <c r="M2815" s="66" t="s">
        <v>26620</v>
      </c>
      <c r="N2815" s="67" t="s">
        <v>4022</v>
      </c>
      <c r="O2815" s="67" t="s">
        <v>3951</v>
      </c>
      <c r="P2815" s="67" t="s">
        <v>4160</v>
      </c>
      <c r="Q2815" s="67" t="s">
        <v>186</v>
      </c>
      <c r="R2815" s="67" t="s">
        <v>186</v>
      </c>
      <c r="S2815" s="67" t="s">
        <v>653</v>
      </c>
      <c r="T2815" s="67" t="s">
        <v>4264</v>
      </c>
      <c r="U2815" s="67" t="s">
        <v>4265</v>
      </c>
      <c r="V2815" s="67" t="s">
        <v>3968</v>
      </c>
      <c r="W2815" s="67" t="s">
        <v>3940</v>
      </c>
      <c r="X2815" s="67" t="s">
        <v>3934</v>
      </c>
      <c r="Y2815" s="67" t="s">
        <v>3945</v>
      </c>
      <c r="Z2815" s="67" t="s">
        <v>4526</v>
      </c>
      <c r="AA2815" s="67" t="s">
        <v>26621</v>
      </c>
      <c r="AB2815" s="67" t="s">
        <v>26622</v>
      </c>
      <c r="AC2815" s="67" t="s">
        <v>3939</v>
      </c>
      <c r="AD2815" s="67" t="s">
        <v>3940</v>
      </c>
      <c r="AE2815" s="67" t="s">
        <v>3941</v>
      </c>
      <c r="AF2815" s="67" t="s">
        <v>3940</v>
      </c>
      <c r="AG2815" s="67" t="s">
        <v>26623</v>
      </c>
      <c r="AH2815" s="67" t="s">
        <v>26624</v>
      </c>
      <c r="AI2815" s="67" t="s">
        <v>26625</v>
      </c>
      <c r="AJ2815" s="67" t="s">
        <v>3945</v>
      </c>
    </row>
    <row r="2816" spans="1:36" x14ac:dyDescent="0.2">
      <c r="A2816" s="66" t="s">
        <v>3919</v>
      </c>
      <c r="B2816" s="67" t="s">
        <v>26626</v>
      </c>
      <c r="C2816" s="66" t="str">
        <f t="shared" si="43"/>
        <v>P.S. ALTO EL SOL</v>
      </c>
      <c r="D2816" s="67" t="s">
        <v>3921</v>
      </c>
      <c r="E2816" s="66" t="s">
        <v>26627</v>
      </c>
      <c r="F2816" s="66" t="s">
        <v>26627</v>
      </c>
      <c r="G2816" s="66" t="s">
        <v>3923</v>
      </c>
      <c r="H2816" s="66" t="s">
        <v>3924</v>
      </c>
      <c r="I2816" s="66" t="s">
        <v>772</v>
      </c>
      <c r="J2816" s="68" t="s">
        <v>181</v>
      </c>
      <c r="K2816" s="68" t="s">
        <v>564</v>
      </c>
      <c r="L2816" s="68" t="s">
        <v>771</v>
      </c>
      <c r="M2816" s="66" t="s">
        <v>26628</v>
      </c>
      <c r="N2816" s="67" t="s">
        <v>4007</v>
      </c>
      <c r="O2816" s="67" t="s">
        <v>4146</v>
      </c>
      <c r="P2816" s="67" t="s">
        <v>4023</v>
      </c>
      <c r="Q2816" s="67" t="s">
        <v>181</v>
      </c>
      <c r="R2816" s="67" t="s">
        <v>564</v>
      </c>
      <c r="S2816" s="67" t="s">
        <v>1933</v>
      </c>
      <c r="T2816" s="67" t="s">
        <v>4559</v>
      </c>
      <c r="U2816" s="67" t="s">
        <v>4560</v>
      </c>
      <c r="V2816" s="67" t="s">
        <v>3932</v>
      </c>
      <c r="W2816" s="67" t="s">
        <v>3948</v>
      </c>
      <c r="X2816" s="67" t="s">
        <v>3934</v>
      </c>
      <c r="Y2816" s="67" t="s">
        <v>5157</v>
      </c>
      <c r="Z2816" s="67" t="s">
        <v>5158</v>
      </c>
      <c r="AA2816" s="67" t="s">
        <v>5159</v>
      </c>
      <c r="AB2816" s="67" t="s">
        <v>26629</v>
      </c>
      <c r="AC2816" s="67" t="s">
        <v>3939</v>
      </c>
      <c r="AD2816" s="67" t="s">
        <v>3940</v>
      </c>
      <c r="AE2816" s="67" t="s">
        <v>3941</v>
      </c>
      <c r="AF2816" s="67" t="s">
        <v>3940</v>
      </c>
      <c r="AG2816" s="67" t="s">
        <v>26630</v>
      </c>
      <c r="AH2816" s="67" t="s">
        <v>26631</v>
      </c>
      <c r="AI2816" s="67" t="s">
        <v>26632</v>
      </c>
      <c r="AJ2816" s="67" t="s">
        <v>3945</v>
      </c>
    </row>
    <row r="2817" spans="1:36" x14ac:dyDescent="0.2">
      <c r="A2817" s="66" t="s">
        <v>3919</v>
      </c>
      <c r="B2817" s="67" t="s">
        <v>26633</v>
      </c>
      <c r="C2817" s="66" t="str">
        <f t="shared" si="43"/>
        <v>P.S. HUATAPI</v>
      </c>
      <c r="D2817" s="67" t="s">
        <v>3921</v>
      </c>
      <c r="E2817" s="66" t="s">
        <v>26634</v>
      </c>
      <c r="F2817" s="66" t="s">
        <v>26634</v>
      </c>
      <c r="G2817" s="66" t="s">
        <v>3923</v>
      </c>
      <c r="H2817" s="66" t="s">
        <v>3924</v>
      </c>
      <c r="I2817" s="66" t="s">
        <v>2144</v>
      </c>
      <c r="J2817" s="68" t="s">
        <v>151</v>
      </c>
      <c r="K2817" s="68" t="s">
        <v>1118</v>
      </c>
      <c r="L2817" s="68" t="s">
        <v>2143</v>
      </c>
      <c r="M2817" s="66" t="s">
        <v>3948</v>
      </c>
      <c r="N2817" s="67" t="s">
        <v>3949</v>
      </c>
      <c r="O2817" s="67" t="s">
        <v>4323</v>
      </c>
      <c r="P2817" s="67" t="s">
        <v>4023</v>
      </c>
      <c r="Q2817" s="67" t="s">
        <v>151</v>
      </c>
      <c r="R2817" s="67" t="s">
        <v>1118</v>
      </c>
      <c r="S2817" s="67" t="s">
        <v>11263</v>
      </c>
      <c r="T2817" s="67" t="s">
        <v>3952</v>
      </c>
      <c r="U2817" s="67" t="s">
        <v>3953</v>
      </c>
      <c r="V2817" s="67" t="s">
        <v>3932</v>
      </c>
      <c r="W2817" s="67" t="s">
        <v>3948</v>
      </c>
      <c r="X2817" s="67" t="s">
        <v>3934</v>
      </c>
      <c r="Y2817" s="67" t="s">
        <v>3945</v>
      </c>
      <c r="Z2817" s="67" t="s">
        <v>3948</v>
      </c>
      <c r="AA2817" s="67" t="s">
        <v>3954</v>
      </c>
      <c r="AB2817" s="67" t="s">
        <v>26635</v>
      </c>
      <c r="AC2817" s="67" t="s">
        <v>3939</v>
      </c>
      <c r="AD2817" s="67" t="s">
        <v>3940</v>
      </c>
      <c r="AE2817" s="67" t="s">
        <v>3941</v>
      </c>
      <c r="AF2817" s="67" t="s">
        <v>3940</v>
      </c>
      <c r="AG2817" s="67" t="s">
        <v>26636</v>
      </c>
      <c r="AH2817" s="67" t="s">
        <v>26637</v>
      </c>
      <c r="AI2817" s="67" t="s">
        <v>8163</v>
      </c>
      <c r="AJ2817" s="67" t="s">
        <v>3945</v>
      </c>
    </row>
    <row r="2818" spans="1:36" x14ac:dyDescent="0.2">
      <c r="A2818" s="66" t="s">
        <v>3919</v>
      </c>
      <c r="B2818" s="67" t="s">
        <v>26638</v>
      </c>
      <c r="C2818" s="66" t="str">
        <f t="shared" si="43"/>
        <v>HOSPITAL DE VENTANILLA</v>
      </c>
      <c r="D2818" s="67" t="s">
        <v>4035</v>
      </c>
      <c r="E2818" s="66" t="s">
        <v>26639</v>
      </c>
      <c r="F2818" s="66" t="s">
        <v>26640</v>
      </c>
      <c r="G2818" s="66" t="s">
        <v>4037</v>
      </c>
      <c r="H2818" s="66" t="s">
        <v>4038</v>
      </c>
      <c r="I2818" s="66" t="s">
        <v>176</v>
      </c>
      <c r="J2818" s="68" t="s">
        <v>48</v>
      </c>
      <c r="K2818" s="68" t="s">
        <v>48</v>
      </c>
      <c r="L2818" s="68" t="s">
        <v>175</v>
      </c>
      <c r="M2818" s="66" t="s">
        <v>26641</v>
      </c>
      <c r="N2818" s="67" t="s">
        <v>4417</v>
      </c>
      <c r="O2818" s="67" t="s">
        <v>3928</v>
      </c>
      <c r="P2818" s="67" t="s">
        <v>3964</v>
      </c>
      <c r="Q2818" s="67" t="s">
        <v>48</v>
      </c>
      <c r="R2818" s="67" t="s">
        <v>175</v>
      </c>
      <c r="S2818" s="67" t="s">
        <v>3966</v>
      </c>
      <c r="T2818" s="67" t="s">
        <v>11756</v>
      </c>
      <c r="U2818" s="67" t="s">
        <v>26640</v>
      </c>
      <c r="V2818" s="67" t="s">
        <v>4043</v>
      </c>
      <c r="W2818" s="67" t="s">
        <v>3948</v>
      </c>
      <c r="X2818" s="67" t="s">
        <v>3934</v>
      </c>
      <c r="Y2818" s="67" t="s">
        <v>26642</v>
      </c>
      <c r="Z2818" s="67" t="s">
        <v>3970</v>
      </c>
      <c r="AA2818" s="67" t="s">
        <v>10080</v>
      </c>
      <c r="AB2818" s="67" t="s">
        <v>26643</v>
      </c>
      <c r="AC2818" s="67" t="s">
        <v>3939</v>
      </c>
      <c r="AD2818" s="67" t="s">
        <v>3940</v>
      </c>
      <c r="AE2818" s="67" t="s">
        <v>3941</v>
      </c>
      <c r="AF2818" s="67" t="s">
        <v>3940</v>
      </c>
      <c r="AG2818" s="67" t="s">
        <v>26644</v>
      </c>
      <c r="AH2818" s="67" t="s">
        <v>26645</v>
      </c>
      <c r="AI2818" s="67" t="s">
        <v>26646</v>
      </c>
      <c r="AJ2818" s="67" t="s">
        <v>26647</v>
      </c>
    </row>
    <row r="2819" spans="1:36" x14ac:dyDescent="0.2">
      <c r="A2819" s="66" t="s">
        <v>3919</v>
      </c>
      <c r="B2819" s="67" t="s">
        <v>26648</v>
      </c>
      <c r="C2819" s="66" t="str">
        <f t="shared" ref="C2819:C2882" si="44">CONCATENATE(D2819,E2819)</f>
        <v>P.S. PUJUPE</v>
      </c>
      <c r="D2819" s="67" t="s">
        <v>3921</v>
      </c>
      <c r="E2819" s="66" t="s">
        <v>26649</v>
      </c>
      <c r="F2819" s="66" t="s">
        <v>26649</v>
      </c>
      <c r="G2819" s="66" t="s">
        <v>3923</v>
      </c>
      <c r="H2819" s="66" t="s">
        <v>3924</v>
      </c>
      <c r="I2819" s="66" t="s">
        <v>435</v>
      </c>
      <c r="J2819" s="68" t="s">
        <v>147</v>
      </c>
      <c r="K2819" s="68" t="s">
        <v>306</v>
      </c>
      <c r="L2819" s="68" t="s">
        <v>306</v>
      </c>
      <c r="M2819" s="66" t="s">
        <v>26650</v>
      </c>
      <c r="N2819" s="67" t="s">
        <v>3926</v>
      </c>
      <c r="O2819" s="67" t="s">
        <v>4064</v>
      </c>
      <c r="P2819" s="67" t="s">
        <v>4040</v>
      </c>
      <c r="Q2819" s="67" t="s">
        <v>147</v>
      </c>
      <c r="R2819" s="67" t="s">
        <v>307</v>
      </c>
      <c r="S2819" s="67" t="s">
        <v>306</v>
      </c>
      <c r="T2819" s="67" t="s">
        <v>5451</v>
      </c>
      <c r="U2819" s="67" t="s">
        <v>5452</v>
      </c>
      <c r="V2819" s="67" t="s">
        <v>3932</v>
      </c>
      <c r="W2819" s="67" t="s">
        <v>26651</v>
      </c>
      <c r="X2819" s="67" t="s">
        <v>3934</v>
      </c>
      <c r="Y2819" s="67" t="s">
        <v>3945</v>
      </c>
      <c r="Z2819" s="67" t="s">
        <v>3985</v>
      </c>
      <c r="AA2819" s="67" t="s">
        <v>26652</v>
      </c>
      <c r="AB2819" s="67" t="s">
        <v>26653</v>
      </c>
      <c r="AC2819" s="67" t="s">
        <v>3939</v>
      </c>
      <c r="AD2819" s="67" t="s">
        <v>3940</v>
      </c>
      <c r="AE2819" s="67" t="s">
        <v>3941</v>
      </c>
      <c r="AF2819" s="67" t="s">
        <v>3940</v>
      </c>
      <c r="AG2819" s="67" t="s">
        <v>26654</v>
      </c>
      <c r="AH2819" s="67" t="s">
        <v>26655</v>
      </c>
      <c r="AI2819" s="67" t="s">
        <v>26656</v>
      </c>
      <c r="AJ2819" s="67" t="s">
        <v>3945</v>
      </c>
    </row>
    <row r="2820" spans="1:36" x14ac:dyDescent="0.2">
      <c r="A2820" s="66" t="s">
        <v>3919</v>
      </c>
      <c r="B2820" s="67" t="s">
        <v>26657</v>
      </c>
      <c r="C2820" s="66" t="str">
        <f t="shared" si="44"/>
        <v>C.S. JOSE ABELARDO QUINONES</v>
      </c>
      <c r="D2820" s="67" t="s">
        <v>4128</v>
      </c>
      <c r="E2820" s="66" t="s">
        <v>26658</v>
      </c>
      <c r="F2820" s="66" t="s">
        <v>26658</v>
      </c>
      <c r="G2820" s="66" t="s">
        <v>4129</v>
      </c>
      <c r="H2820" s="66" t="s">
        <v>3924</v>
      </c>
      <c r="I2820" s="66" t="s">
        <v>204</v>
      </c>
      <c r="J2820" s="68" t="s">
        <v>196</v>
      </c>
      <c r="K2820" s="68" t="s">
        <v>202</v>
      </c>
      <c r="L2820" s="68" t="s">
        <v>203</v>
      </c>
      <c r="M2820" s="66" t="s">
        <v>26659</v>
      </c>
      <c r="N2820" s="67" t="s">
        <v>4145</v>
      </c>
      <c r="O2820" s="67" t="s">
        <v>4208</v>
      </c>
      <c r="P2820" s="67" t="s">
        <v>4208</v>
      </c>
      <c r="Q2820" s="67" t="s">
        <v>196</v>
      </c>
      <c r="R2820" s="67" t="s">
        <v>311</v>
      </c>
      <c r="S2820" s="67" t="s">
        <v>202</v>
      </c>
      <c r="T2820" s="67" t="s">
        <v>4147</v>
      </c>
      <c r="U2820" s="67" t="s">
        <v>4148</v>
      </c>
      <c r="V2820" s="67" t="s">
        <v>4135</v>
      </c>
      <c r="W2820" s="67" t="s">
        <v>26660</v>
      </c>
      <c r="X2820" s="67" t="s">
        <v>3934</v>
      </c>
      <c r="Y2820" s="67" t="s">
        <v>3945</v>
      </c>
      <c r="Z2820" s="67" t="s">
        <v>4574</v>
      </c>
      <c r="AA2820" s="67" t="s">
        <v>4303</v>
      </c>
      <c r="AB2820" s="67" t="s">
        <v>26661</v>
      </c>
      <c r="AC2820" s="67" t="s">
        <v>3939</v>
      </c>
      <c r="AD2820" s="67" t="s">
        <v>3940</v>
      </c>
      <c r="AE2820" s="67" t="s">
        <v>3941</v>
      </c>
      <c r="AF2820" s="67" t="s">
        <v>3940</v>
      </c>
      <c r="AG2820" s="67" t="s">
        <v>26662</v>
      </c>
      <c r="AH2820" s="67" t="s">
        <v>26663</v>
      </c>
      <c r="AI2820" s="67" t="s">
        <v>26664</v>
      </c>
      <c r="AJ2820" s="67" t="s">
        <v>3945</v>
      </c>
    </row>
    <row r="2821" spans="1:36" x14ac:dyDescent="0.2">
      <c r="A2821" s="66" t="s">
        <v>3919</v>
      </c>
      <c r="B2821" s="67" t="s">
        <v>26665</v>
      </c>
      <c r="C2821" s="66" t="str">
        <f t="shared" si="44"/>
        <v>C.S. TTIO</v>
      </c>
      <c r="D2821" s="67" t="s">
        <v>4128</v>
      </c>
      <c r="E2821" s="66" t="s">
        <v>26666</v>
      </c>
      <c r="F2821" s="66" t="s">
        <v>26666</v>
      </c>
      <c r="G2821" s="66" t="s">
        <v>4129</v>
      </c>
      <c r="H2821" s="66" t="s">
        <v>3924</v>
      </c>
      <c r="I2821" s="66" t="s">
        <v>378</v>
      </c>
      <c r="J2821" s="68" t="s">
        <v>264</v>
      </c>
      <c r="K2821" s="68" t="s">
        <v>264</v>
      </c>
      <c r="L2821" s="68" t="s">
        <v>377</v>
      </c>
      <c r="M2821" s="66" t="s">
        <v>26667</v>
      </c>
      <c r="N2821" s="67" t="s">
        <v>4064</v>
      </c>
      <c r="O2821" s="67" t="s">
        <v>4040</v>
      </c>
      <c r="P2821" s="67" t="s">
        <v>4040</v>
      </c>
      <c r="Q2821" s="67" t="s">
        <v>264</v>
      </c>
      <c r="R2821" s="67" t="s">
        <v>6491</v>
      </c>
      <c r="S2821" s="67" t="s">
        <v>377</v>
      </c>
      <c r="T2821" s="67" t="s">
        <v>6492</v>
      </c>
      <c r="U2821" s="67" t="s">
        <v>6493</v>
      </c>
      <c r="V2821" s="67" t="s">
        <v>4135</v>
      </c>
      <c r="W2821" s="67" t="s">
        <v>26668</v>
      </c>
      <c r="X2821" s="67" t="s">
        <v>3934</v>
      </c>
      <c r="Y2821" s="67" t="s">
        <v>4473</v>
      </c>
      <c r="Z2821" s="67" t="s">
        <v>26669</v>
      </c>
      <c r="AA2821" s="67" t="s">
        <v>14019</v>
      </c>
      <c r="AB2821" s="67" t="s">
        <v>26670</v>
      </c>
      <c r="AC2821" s="67" t="s">
        <v>3939</v>
      </c>
      <c r="AD2821" s="67" t="s">
        <v>3940</v>
      </c>
      <c r="AE2821" s="67" t="s">
        <v>3941</v>
      </c>
      <c r="AF2821" s="67" t="s">
        <v>3940</v>
      </c>
      <c r="AG2821" s="67" t="s">
        <v>26671</v>
      </c>
      <c r="AH2821" s="67" t="s">
        <v>26672</v>
      </c>
      <c r="AI2821" s="67" t="s">
        <v>26673</v>
      </c>
      <c r="AJ2821" s="67" t="s">
        <v>3945</v>
      </c>
    </row>
    <row r="2822" spans="1:36" x14ac:dyDescent="0.2">
      <c r="A2822" s="66" t="s">
        <v>3919</v>
      </c>
      <c r="B2822" s="67" t="s">
        <v>26674</v>
      </c>
      <c r="C2822" s="66" t="str">
        <f t="shared" si="44"/>
        <v>P.S. PLAYA RIMAC</v>
      </c>
      <c r="D2822" s="67" t="s">
        <v>3921</v>
      </c>
      <c r="E2822" s="66" t="s">
        <v>26675</v>
      </c>
      <c r="F2822" s="66" t="s">
        <v>26676</v>
      </c>
      <c r="G2822" s="66" t="s">
        <v>3923</v>
      </c>
      <c r="H2822" s="66" t="s">
        <v>3924</v>
      </c>
      <c r="I2822" s="66" t="s">
        <v>255</v>
      </c>
      <c r="J2822" s="68" t="s">
        <v>48</v>
      </c>
      <c r="K2822" s="68" t="s">
        <v>48</v>
      </c>
      <c r="L2822" s="68" t="s">
        <v>48</v>
      </c>
      <c r="M2822" s="66" t="s">
        <v>26677</v>
      </c>
      <c r="N2822" s="67" t="s">
        <v>4417</v>
      </c>
      <c r="O2822" s="67" t="s">
        <v>4040</v>
      </c>
      <c r="P2822" s="67" t="s">
        <v>3928</v>
      </c>
      <c r="Q2822" s="67" t="s">
        <v>48</v>
      </c>
      <c r="R2822" s="67" t="s">
        <v>4418</v>
      </c>
      <c r="S2822" s="67" t="s">
        <v>4415</v>
      </c>
      <c r="T2822" s="67" t="s">
        <v>4419</v>
      </c>
      <c r="U2822" s="67" t="s">
        <v>4420</v>
      </c>
      <c r="V2822" s="67" t="s">
        <v>3968</v>
      </c>
      <c r="W2822" s="67" t="s">
        <v>26678</v>
      </c>
      <c r="X2822" s="67" t="s">
        <v>3934</v>
      </c>
      <c r="Y2822" s="67" t="s">
        <v>26679</v>
      </c>
      <c r="Z2822" s="67" t="s">
        <v>3936</v>
      </c>
      <c r="AA2822" s="67" t="s">
        <v>26680</v>
      </c>
      <c r="AB2822" s="67" t="s">
        <v>26681</v>
      </c>
      <c r="AC2822" s="67" t="s">
        <v>3939</v>
      </c>
      <c r="AD2822" s="67" t="s">
        <v>3940</v>
      </c>
      <c r="AE2822" s="67" t="s">
        <v>3941</v>
      </c>
      <c r="AF2822" s="67" t="s">
        <v>3940</v>
      </c>
      <c r="AG2822" s="67" t="s">
        <v>26682</v>
      </c>
      <c r="AH2822" s="67" t="s">
        <v>26683</v>
      </c>
      <c r="AI2822" s="67" t="s">
        <v>26684</v>
      </c>
      <c r="AJ2822" s="67" t="s">
        <v>3967</v>
      </c>
    </row>
    <row r="2823" spans="1:36" x14ac:dyDescent="0.2">
      <c r="A2823" s="66" t="s">
        <v>3973</v>
      </c>
      <c r="B2823" s="67" t="s">
        <v>26685</v>
      </c>
      <c r="C2823" s="66" t="str">
        <f t="shared" si="44"/>
        <v>C.S. MAGDALENA</v>
      </c>
      <c r="D2823" s="67" t="s">
        <v>4128</v>
      </c>
      <c r="E2823" s="66" t="s">
        <v>2089</v>
      </c>
      <c r="F2823" s="66" t="s">
        <v>2089</v>
      </c>
      <c r="G2823" s="66" t="s">
        <v>4763</v>
      </c>
      <c r="H2823" s="66" t="s">
        <v>4038</v>
      </c>
      <c r="I2823" s="66" t="s">
        <v>345</v>
      </c>
      <c r="J2823" s="68" t="s">
        <v>144</v>
      </c>
      <c r="K2823" s="68" t="s">
        <v>144</v>
      </c>
      <c r="L2823" s="68" t="s">
        <v>344</v>
      </c>
      <c r="M2823" s="66" t="s">
        <v>26686</v>
      </c>
      <c r="N2823" s="67" t="s">
        <v>3978</v>
      </c>
      <c r="O2823" s="67" t="s">
        <v>4103</v>
      </c>
      <c r="P2823" s="67" t="s">
        <v>4040</v>
      </c>
      <c r="Q2823" s="67" t="s">
        <v>3979</v>
      </c>
      <c r="R2823" s="67" t="s">
        <v>5085</v>
      </c>
      <c r="S2823" s="67" t="s">
        <v>22653</v>
      </c>
      <c r="T2823" s="67" t="s">
        <v>5087</v>
      </c>
      <c r="U2823" s="67" t="s">
        <v>5088</v>
      </c>
      <c r="V2823" s="67" t="s">
        <v>4765</v>
      </c>
      <c r="W2823" s="67" t="s">
        <v>26687</v>
      </c>
      <c r="X2823" s="67" t="s">
        <v>3934</v>
      </c>
      <c r="Y2823" s="67" t="s">
        <v>3945</v>
      </c>
      <c r="Z2823" s="67" t="s">
        <v>3970</v>
      </c>
      <c r="AA2823" s="67" t="s">
        <v>26688</v>
      </c>
      <c r="AB2823" s="67" t="s">
        <v>26689</v>
      </c>
      <c r="AC2823" s="67" t="s">
        <v>3939</v>
      </c>
      <c r="AD2823" s="67" t="s">
        <v>3940</v>
      </c>
      <c r="AE2823" s="67" t="s">
        <v>3941</v>
      </c>
      <c r="AF2823" s="67" t="s">
        <v>3940</v>
      </c>
      <c r="AG2823" s="67" t="s">
        <v>26690</v>
      </c>
      <c r="AH2823" s="67" t="s">
        <v>26691</v>
      </c>
      <c r="AI2823" s="67" t="s">
        <v>4076</v>
      </c>
      <c r="AJ2823" s="67" t="s">
        <v>3945</v>
      </c>
    </row>
    <row r="2824" spans="1:36" x14ac:dyDescent="0.2">
      <c r="A2824" s="66" t="s">
        <v>3973</v>
      </c>
      <c r="B2824" s="67" t="s">
        <v>26692</v>
      </c>
      <c r="C2824" s="66" t="str">
        <f t="shared" si="44"/>
        <v>P.S. VIRGEN DE LOURDES</v>
      </c>
      <c r="D2824" s="67" t="s">
        <v>3921</v>
      </c>
      <c r="E2824" s="66" t="s">
        <v>26693</v>
      </c>
      <c r="F2824" s="66" t="s">
        <v>26693</v>
      </c>
      <c r="G2824" s="66" t="s">
        <v>3923</v>
      </c>
      <c r="H2824" s="66" t="s">
        <v>3924</v>
      </c>
      <c r="I2824" s="66" t="s">
        <v>512</v>
      </c>
      <c r="J2824" s="68" t="s">
        <v>144</v>
      </c>
      <c r="K2824" s="68" t="s">
        <v>144</v>
      </c>
      <c r="L2824" s="68" t="s">
        <v>511</v>
      </c>
      <c r="M2824" s="66" t="s">
        <v>26694</v>
      </c>
      <c r="N2824" s="67" t="s">
        <v>3978</v>
      </c>
      <c r="O2824" s="67" t="s">
        <v>4040</v>
      </c>
      <c r="P2824" s="67" t="s">
        <v>4208</v>
      </c>
      <c r="Q2824" s="67" t="s">
        <v>3979</v>
      </c>
      <c r="R2824" s="67" t="s">
        <v>5071</v>
      </c>
      <c r="S2824" s="67" t="s">
        <v>8913</v>
      </c>
      <c r="T2824" s="67" t="s">
        <v>5073</v>
      </c>
      <c r="U2824" s="67" t="s">
        <v>5074</v>
      </c>
      <c r="V2824" s="67" t="s">
        <v>3968</v>
      </c>
      <c r="W2824" s="67" t="s">
        <v>26695</v>
      </c>
      <c r="X2824" s="67" t="s">
        <v>3934</v>
      </c>
      <c r="Y2824" s="67" t="s">
        <v>3945</v>
      </c>
      <c r="Z2824" s="67" t="s">
        <v>26696</v>
      </c>
      <c r="AA2824" s="67" t="s">
        <v>4386</v>
      </c>
      <c r="AB2824" s="67" t="s">
        <v>26697</v>
      </c>
      <c r="AC2824" s="67" t="s">
        <v>3939</v>
      </c>
      <c r="AD2824" s="67" t="s">
        <v>3940</v>
      </c>
      <c r="AE2824" s="67" t="s">
        <v>3941</v>
      </c>
      <c r="AF2824" s="67" t="s">
        <v>3940</v>
      </c>
      <c r="AG2824" s="67" t="s">
        <v>26698</v>
      </c>
      <c r="AH2824" s="67" t="s">
        <v>26699</v>
      </c>
      <c r="AI2824" s="67" t="s">
        <v>5081</v>
      </c>
      <c r="AJ2824" s="67" t="s">
        <v>3945</v>
      </c>
    </row>
    <row r="2825" spans="1:36" x14ac:dyDescent="0.2">
      <c r="A2825" s="66" t="s">
        <v>3919</v>
      </c>
      <c r="B2825" s="67" t="s">
        <v>26700</v>
      </c>
      <c r="C2825" s="66" t="str">
        <f t="shared" si="44"/>
        <v>P.S. LA CANO</v>
      </c>
      <c r="D2825" s="67" t="s">
        <v>3921</v>
      </c>
      <c r="E2825" s="66" t="s">
        <v>26701</v>
      </c>
      <c r="F2825" s="66" t="s">
        <v>26702</v>
      </c>
      <c r="G2825" s="66" t="s">
        <v>3923</v>
      </c>
      <c r="H2825" s="66" t="s">
        <v>3924</v>
      </c>
      <c r="I2825" s="66" t="s">
        <v>607</v>
      </c>
      <c r="J2825" s="68" t="s">
        <v>220</v>
      </c>
      <c r="K2825" s="68" t="s">
        <v>220</v>
      </c>
      <c r="L2825" s="68" t="s">
        <v>606</v>
      </c>
      <c r="M2825" s="66" t="s">
        <v>26703</v>
      </c>
      <c r="N2825" s="67" t="s">
        <v>4102</v>
      </c>
      <c r="O2825" s="67" t="s">
        <v>3928</v>
      </c>
      <c r="P2825" s="67" t="s">
        <v>4076</v>
      </c>
      <c r="Q2825" s="67" t="s">
        <v>220</v>
      </c>
      <c r="R2825" s="67" t="s">
        <v>4104</v>
      </c>
      <c r="S2825" s="67" t="s">
        <v>253</v>
      </c>
      <c r="T2825" s="67" t="s">
        <v>4105</v>
      </c>
      <c r="U2825" s="67" t="s">
        <v>4106</v>
      </c>
      <c r="V2825" s="67" t="s">
        <v>3932</v>
      </c>
      <c r="W2825" s="67" t="s">
        <v>3948</v>
      </c>
      <c r="X2825" s="67" t="s">
        <v>3934</v>
      </c>
      <c r="Y2825" s="67" t="s">
        <v>4508</v>
      </c>
      <c r="Z2825" s="67" t="s">
        <v>4109</v>
      </c>
      <c r="AA2825" s="67" t="s">
        <v>16008</v>
      </c>
      <c r="AB2825" s="67" t="s">
        <v>26704</v>
      </c>
      <c r="AC2825" s="67" t="s">
        <v>3939</v>
      </c>
      <c r="AD2825" s="67" t="s">
        <v>3940</v>
      </c>
      <c r="AE2825" s="67" t="s">
        <v>3941</v>
      </c>
      <c r="AF2825" s="67" t="s">
        <v>3940</v>
      </c>
      <c r="AG2825" s="67" t="s">
        <v>26705</v>
      </c>
      <c r="AH2825" s="67" t="s">
        <v>26706</v>
      </c>
      <c r="AI2825" s="67" t="s">
        <v>26707</v>
      </c>
      <c r="AJ2825" s="67" t="s">
        <v>3945</v>
      </c>
    </row>
    <row r="2826" spans="1:36" x14ac:dyDescent="0.2">
      <c r="A2826" s="66" t="s">
        <v>3919</v>
      </c>
      <c r="B2826" s="67" t="s">
        <v>26708</v>
      </c>
      <c r="C2826" s="66" t="str">
        <f t="shared" si="44"/>
        <v>P.S. PISHA</v>
      </c>
      <c r="D2826" s="67" t="s">
        <v>3921</v>
      </c>
      <c r="E2826" s="66" t="s">
        <v>26709</v>
      </c>
      <c r="F2826" s="66" t="s">
        <v>26710</v>
      </c>
      <c r="G2826" s="66" t="s">
        <v>3923</v>
      </c>
      <c r="H2826" s="66" t="s">
        <v>3924</v>
      </c>
      <c r="I2826" s="66" t="s">
        <v>1808</v>
      </c>
      <c r="J2826" s="68" t="s">
        <v>223</v>
      </c>
      <c r="K2826" s="68" t="s">
        <v>1085</v>
      </c>
      <c r="L2826" s="68" t="s">
        <v>1807</v>
      </c>
      <c r="M2826" s="66" t="s">
        <v>26711</v>
      </c>
      <c r="N2826" s="67" t="s">
        <v>4117</v>
      </c>
      <c r="O2826" s="67" t="s">
        <v>4040</v>
      </c>
      <c r="P2826" s="67" t="s">
        <v>3950</v>
      </c>
      <c r="Q2826" s="67" t="s">
        <v>223</v>
      </c>
      <c r="R2826" s="67" t="s">
        <v>6709</v>
      </c>
      <c r="S2826" s="67" t="s">
        <v>26712</v>
      </c>
      <c r="T2826" s="67" t="s">
        <v>6710</v>
      </c>
      <c r="U2826" s="67" t="s">
        <v>6711</v>
      </c>
      <c r="V2826" s="67" t="s">
        <v>3932</v>
      </c>
      <c r="W2826" s="67" t="s">
        <v>26713</v>
      </c>
      <c r="X2826" s="67" t="s">
        <v>3934</v>
      </c>
      <c r="Y2826" s="67" t="s">
        <v>26714</v>
      </c>
      <c r="Z2826" s="67" t="s">
        <v>3985</v>
      </c>
      <c r="AA2826" s="67" t="s">
        <v>15713</v>
      </c>
      <c r="AB2826" s="67" t="s">
        <v>26715</v>
      </c>
      <c r="AC2826" s="67" t="s">
        <v>3939</v>
      </c>
      <c r="AD2826" s="67" t="s">
        <v>3940</v>
      </c>
      <c r="AE2826" s="67" t="s">
        <v>3941</v>
      </c>
      <c r="AF2826" s="67" t="s">
        <v>3940</v>
      </c>
      <c r="AG2826" s="67" t="s">
        <v>26716</v>
      </c>
      <c r="AH2826" s="67" t="s">
        <v>26717</v>
      </c>
      <c r="AI2826" s="67" t="s">
        <v>26718</v>
      </c>
      <c r="AJ2826" s="67" t="s">
        <v>3945</v>
      </c>
    </row>
    <row r="2827" spans="1:36" x14ac:dyDescent="0.2">
      <c r="A2827" s="66" t="s">
        <v>3919</v>
      </c>
      <c r="B2827" s="67" t="s">
        <v>26719</v>
      </c>
      <c r="C2827" s="66" t="str">
        <f t="shared" si="44"/>
        <v>P.S. ALTO YUTUPIS</v>
      </c>
      <c r="D2827" s="67" t="s">
        <v>3921</v>
      </c>
      <c r="E2827" s="66" t="s">
        <v>26720</v>
      </c>
      <c r="F2827" s="66" t="s">
        <v>26720</v>
      </c>
      <c r="G2827" s="66" t="s">
        <v>3923</v>
      </c>
      <c r="H2827" s="66" t="s">
        <v>3924</v>
      </c>
      <c r="I2827" s="66" t="s">
        <v>1100</v>
      </c>
      <c r="J2827" s="68" t="s">
        <v>159</v>
      </c>
      <c r="K2827" s="68" t="s">
        <v>788</v>
      </c>
      <c r="L2827" s="68" t="s">
        <v>1099</v>
      </c>
      <c r="M2827" s="66" t="s">
        <v>26721</v>
      </c>
      <c r="N2827" s="67" t="s">
        <v>4131</v>
      </c>
      <c r="O2827" s="67" t="s">
        <v>4023</v>
      </c>
      <c r="P2827" s="67" t="s">
        <v>3928</v>
      </c>
      <c r="Q2827" s="67" t="s">
        <v>159</v>
      </c>
      <c r="R2827" s="67" t="s">
        <v>788</v>
      </c>
      <c r="S2827" s="67" t="s">
        <v>8014</v>
      </c>
      <c r="T2827" s="67" t="s">
        <v>6212</v>
      </c>
      <c r="U2827" s="67" t="s">
        <v>6213</v>
      </c>
      <c r="V2827" s="67" t="s">
        <v>3932</v>
      </c>
      <c r="W2827" s="67" t="s">
        <v>3940</v>
      </c>
      <c r="X2827" s="67" t="s">
        <v>3934</v>
      </c>
      <c r="Y2827" s="67" t="s">
        <v>3945</v>
      </c>
      <c r="Z2827" s="67" t="s">
        <v>3936</v>
      </c>
      <c r="AA2827" s="67" t="s">
        <v>5776</v>
      </c>
      <c r="AB2827" s="67" t="s">
        <v>26722</v>
      </c>
      <c r="AC2827" s="67" t="s">
        <v>3939</v>
      </c>
      <c r="AD2827" s="67" t="s">
        <v>3940</v>
      </c>
      <c r="AE2827" s="67" t="s">
        <v>3941</v>
      </c>
      <c r="AF2827" s="67" t="s">
        <v>3940</v>
      </c>
      <c r="AG2827" s="67" t="s">
        <v>26723</v>
      </c>
      <c r="AH2827" s="67" t="s">
        <v>26724</v>
      </c>
      <c r="AI2827" s="67" t="s">
        <v>26725</v>
      </c>
      <c r="AJ2827" s="67" t="s">
        <v>3945</v>
      </c>
    </row>
    <row r="2828" spans="1:36" x14ac:dyDescent="0.2">
      <c r="A2828" s="66" t="s">
        <v>3973</v>
      </c>
      <c r="B2828" s="67" t="s">
        <v>26726</v>
      </c>
      <c r="C2828" s="66" t="str">
        <f t="shared" si="44"/>
        <v>P.S. PARAISO ALTO</v>
      </c>
      <c r="D2828" s="67" t="s">
        <v>3921</v>
      </c>
      <c r="E2828" s="66" t="s">
        <v>26727</v>
      </c>
      <c r="F2828" s="66" t="s">
        <v>26727</v>
      </c>
      <c r="G2828" s="66" t="s">
        <v>3923</v>
      </c>
      <c r="H2828" s="66" t="s">
        <v>3924</v>
      </c>
      <c r="I2828" s="66" t="s">
        <v>512</v>
      </c>
      <c r="J2828" s="68" t="s">
        <v>144</v>
      </c>
      <c r="K2828" s="68" t="s">
        <v>144</v>
      </c>
      <c r="L2828" s="68" t="s">
        <v>511</v>
      </c>
      <c r="M2828" s="66" t="s">
        <v>26728</v>
      </c>
      <c r="N2828" s="67" t="s">
        <v>3978</v>
      </c>
      <c r="O2828" s="67" t="s">
        <v>4040</v>
      </c>
      <c r="P2828" s="67" t="s">
        <v>4008</v>
      </c>
      <c r="Q2828" s="67" t="s">
        <v>3979</v>
      </c>
      <c r="R2828" s="67" t="s">
        <v>5071</v>
      </c>
      <c r="S2828" s="67" t="s">
        <v>5072</v>
      </c>
      <c r="T2828" s="67" t="s">
        <v>5073</v>
      </c>
      <c r="U2828" s="67" t="s">
        <v>5074</v>
      </c>
      <c r="V2828" s="67" t="s">
        <v>3968</v>
      </c>
      <c r="W2828" s="67" t="s">
        <v>26729</v>
      </c>
      <c r="X2828" s="67" t="s">
        <v>3934</v>
      </c>
      <c r="Y2828" s="67" t="s">
        <v>3945</v>
      </c>
      <c r="Z2828" s="67" t="s">
        <v>4151</v>
      </c>
      <c r="AA2828" s="67" t="s">
        <v>9390</v>
      </c>
      <c r="AB2828" s="67" t="s">
        <v>26730</v>
      </c>
      <c r="AC2828" s="67" t="s">
        <v>3939</v>
      </c>
      <c r="AD2828" s="67" t="s">
        <v>3940</v>
      </c>
      <c r="AE2828" s="67" t="s">
        <v>3941</v>
      </c>
      <c r="AF2828" s="67" t="s">
        <v>3940</v>
      </c>
      <c r="AG2828" s="67" t="s">
        <v>26731</v>
      </c>
      <c r="AH2828" s="67" t="s">
        <v>26732</v>
      </c>
      <c r="AI2828" s="67" t="s">
        <v>18060</v>
      </c>
      <c r="AJ2828" s="67" t="s">
        <v>3945</v>
      </c>
    </row>
    <row r="2829" spans="1:36" x14ac:dyDescent="0.2">
      <c r="A2829" s="66" t="s">
        <v>3919</v>
      </c>
      <c r="B2829" s="67" t="s">
        <v>26733</v>
      </c>
      <c r="C2829" s="66" t="str">
        <f t="shared" si="44"/>
        <v>C.S. CARMEN ALTO</v>
      </c>
      <c r="D2829" s="67" t="s">
        <v>4128</v>
      </c>
      <c r="E2829" s="66" t="s">
        <v>2046</v>
      </c>
      <c r="F2829" s="66" t="s">
        <v>2046</v>
      </c>
      <c r="G2829" s="66" t="s">
        <v>4129</v>
      </c>
      <c r="H2829" s="66" t="s">
        <v>3924</v>
      </c>
      <c r="I2829" s="66" t="s">
        <v>2047</v>
      </c>
      <c r="J2829" s="68" t="s">
        <v>273</v>
      </c>
      <c r="K2829" s="68" t="s">
        <v>491</v>
      </c>
      <c r="L2829" s="68" t="s">
        <v>2046</v>
      </c>
      <c r="M2829" s="66" t="s">
        <v>26734</v>
      </c>
      <c r="N2829" s="67" t="s">
        <v>4848</v>
      </c>
      <c r="O2829" s="67" t="s">
        <v>3951</v>
      </c>
      <c r="P2829" s="67" t="s">
        <v>4008</v>
      </c>
      <c r="Q2829" s="67" t="s">
        <v>273</v>
      </c>
      <c r="R2829" s="67" t="s">
        <v>491</v>
      </c>
      <c r="S2829" s="67" t="s">
        <v>2046</v>
      </c>
      <c r="T2829" s="67" t="s">
        <v>4849</v>
      </c>
      <c r="U2829" s="67" t="s">
        <v>4850</v>
      </c>
      <c r="V2829" s="67" t="s">
        <v>4135</v>
      </c>
      <c r="W2829" s="67" t="s">
        <v>26735</v>
      </c>
      <c r="X2829" s="67" t="s">
        <v>3934</v>
      </c>
      <c r="Y2829" s="67" t="s">
        <v>4852</v>
      </c>
      <c r="Z2829" s="67" t="s">
        <v>3970</v>
      </c>
      <c r="AA2829" s="67" t="s">
        <v>9505</v>
      </c>
      <c r="AB2829" s="67" t="s">
        <v>26736</v>
      </c>
      <c r="AC2829" s="67" t="s">
        <v>3939</v>
      </c>
      <c r="AD2829" s="67" t="s">
        <v>3940</v>
      </c>
      <c r="AE2829" s="67" t="s">
        <v>3941</v>
      </c>
      <c r="AF2829" s="67" t="s">
        <v>3940</v>
      </c>
      <c r="AG2829" s="67" t="s">
        <v>26737</v>
      </c>
      <c r="AH2829" s="67" t="s">
        <v>26738</v>
      </c>
      <c r="AI2829" s="67" t="s">
        <v>9770</v>
      </c>
      <c r="AJ2829" s="67" t="s">
        <v>3945</v>
      </c>
    </row>
    <row r="2830" spans="1:36" x14ac:dyDescent="0.2">
      <c r="A2830" s="66" t="s">
        <v>3919</v>
      </c>
      <c r="B2830" s="67" t="s">
        <v>26739</v>
      </c>
      <c r="C2830" s="66" t="str">
        <f t="shared" si="44"/>
        <v>P.S. QUITURARA</v>
      </c>
      <c r="D2830" s="67" t="s">
        <v>3921</v>
      </c>
      <c r="E2830" s="66" t="s">
        <v>26740</v>
      </c>
      <c r="F2830" s="66" t="s">
        <v>26740</v>
      </c>
      <c r="G2830" s="66" t="s">
        <v>3923</v>
      </c>
      <c r="H2830" s="66" t="s">
        <v>3924</v>
      </c>
      <c r="I2830" s="66" t="s">
        <v>2533</v>
      </c>
      <c r="J2830" s="68" t="s">
        <v>273</v>
      </c>
      <c r="K2830" s="68" t="s">
        <v>728</v>
      </c>
      <c r="L2830" s="68" t="s">
        <v>2532</v>
      </c>
      <c r="M2830" s="66" t="s">
        <v>26741</v>
      </c>
      <c r="N2830" s="67" t="s">
        <v>4848</v>
      </c>
      <c r="O2830" s="67" t="s">
        <v>4040</v>
      </c>
      <c r="P2830" s="67" t="s">
        <v>4208</v>
      </c>
      <c r="Q2830" s="67" t="s">
        <v>273</v>
      </c>
      <c r="R2830" s="67" t="s">
        <v>728</v>
      </c>
      <c r="S2830" s="67" t="s">
        <v>2532</v>
      </c>
      <c r="T2830" s="67" t="s">
        <v>8567</v>
      </c>
      <c r="U2830" s="67" t="s">
        <v>8568</v>
      </c>
      <c r="V2830" s="67" t="s">
        <v>3932</v>
      </c>
      <c r="W2830" s="67" t="s">
        <v>3969</v>
      </c>
      <c r="X2830" s="67" t="s">
        <v>3934</v>
      </c>
      <c r="Y2830" s="67" t="s">
        <v>8569</v>
      </c>
      <c r="Z2830" s="67" t="s">
        <v>8570</v>
      </c>
      <c r="AA2830" s="67" t="s">
        <v>5670</v>
      </c>
      <c r="AB2830" s="67" t="s">
        <v>26742</v>
      </c>
      <c r="AC2830" s="67" t="s">
        <v>3939</v>
      </c>
      <c r="AD2830" s="67" t="s">
        <v>3940</v>
      </c>
      <c r="AE2830" s="67" t="s">
        <v>3941</v>
      </c>
      <c r="AF2830" s="67" t="s">
        <v>3940</v>
      </c>
      <c r="AG2830" s="67" t="s">
        <v>26743</v>
      </c>
      <c r="AH2830" s="67" t="s">
        <v>26744</v>
      </c>
      <c r="AI2830" s="67" t="s">
        <v>26745</v>
      </c>
      <c r="AJ2830" s="67" t="s">
        <v>3945</v>
      </c>
    </row>
    <row r="2831" spans="1:36" x14ac:dyDescent="0.2">
      <c r="A2831" s="66" t="s">
        <v>3919</v>
      </c>
      <c r="B2831" s="67" t="s">
        <v>26746</v>
      </c>
      <c r="C2831" s="66" t="str">
        <f t="shared" si="44"/>
        <v>P.S. PISCOPAMAPA</v>
      </c>
      <c r="D2831" s="67" t="s">
        <v>3921</v>
      </c>
      <c r="E2831" s="66" t="s">
        <v>26747</v>
      </c>
      <c r="F2831" s="66" t="s">
        <v>26748</v>
      </c>
      <c r="G2831" s="66" t="s">
        <v>3923</v>
      </c>
      <c r="H2831" s="66" t="s">
        <v>3924</v>
      </c>
      <c r="I2831" s="66" t="s">
        <v>2535</v>
      </c>
      <c r="J2831" s="68" t="s">
        <v>220</v>
      </c>
      <c r="K2831" s="68" t="s">
        <v>474</v>
      </c>
      <c r="L2831" s="68" t="s">
        <v>2534</v>
      </c>
      <c r="M2831" s="66" t="s">
        <v>7370</v>
      </c>
      <c r="N2831" s="67" t="s">
        <v>4102</v>
      </c>
      <c r="O2831" s="67" t="s">
        <v>4040</v>
      </c>
      <c r="P2831" s="67" t="s">
        <v>4040</v>
      </c>
      <c r="Q2831" s="67" t="s">
        <v>220</v>
      </c>
      <c r="R2831" s="67" t="s">
        <v>8725</v>
      </c>
      <c r="S2831" s="67" t="s">
        <v>26749</v>
      </c>
      <c r="T2831" s="67" t="s">
        <v>8726</v>
      </c>
      <c r="U2831" s="67" t="s">
        <v>8727</v>
      </c>
      <c r="V2831" s="67" t="s">
        <v>3932</v>
      </c>
      <c r="W2831" s="67" t="s">
        <v>3940</v>
      </c>
      <c r="X2831" s="67" t="s">
        <v>3934</v>
      </c>
      <c r="Y2831" s="67" t="s">
        <v>8729</v>
      </c>
      <c r="Z2831" s="67" t="s">
        <v>4201</v>
      </c>
      <c r="AA2831" s="67" t="s">
        <v>3954</v>
      </c>
      <c r="AB2831" s="67" t="s">
        <v>26750</v>
      </c>
      <c r="AC2831" s="67" t="s">
        <v>3939</v>
      </c>
      <c r="AD2831" s="67" t="s">
        <v>3940</v>
      </c>
      <c r="AE2831" s="67" t="s">
        <v>3941</v>
      </c>
      <c r="AF2831" s="67" t="s">
        <v>3940</v>
      </c>
      <c r="AG2831" s="67" t="s">
        <v>26751</v>
      </c>
      <c r="AH2831" s="67" t="s">
        <v>26752</v>
      </c>
      <c r="AI2831" s="67" t="s">
        <v>26753</v>
      </c>
      <c r="AJ2831" s="67" t="s">
        <v>3945</v>
      </c>
    </row>
    <row r="2832" spans="1:36" x14ac:dyDescent="0.2">
      <c r="A2832" s="66" t="s">
        <v>3919</v>
      </c>
      <c r="B2832" s="67" t="s">
        <v>26754</v>
      </c>
      <c r="C2832" s="66" t="str">
        <f t="shared" si="44"/>
        <v>LABORATORIO DE REFERENCIA REGIONAL DE SALUD PUBLICA</v>
      </c>
      <c r="D2832" s="67"/>
      <c r="E2832" s="66" t="s">
        <v>26755</v>
      </c>
      <c r="F2832" s="66" t="s">
        <v>26755</v>
      </c>
      <c r="G2832" s="66" t="s">
        <v>7844</v>
      </c>
      <c r="H2832" s="66" t="s">
        <v>4446</v>
      </c>
      <c r="I2832" s="66" t="s">
        <v>281</v>
      </c>
      <c r="J2832" s="68" t="s">
        <v>147</v>
      </c>
      <c r="K2832" s="68" t="s">
        <v>147</v>
      </c>
      <c r="L2832" s="68" t="s">
        <v>147</v>
      </c>
      <c r="M2832" s="66" t="s">
        <v>26756</v>
      </c>
      <c r="N2832" s="67" t="s">
        <v>3926</v>
      </c>
      <c r="O2832" s="67" t="s">
        <v>3964</v>
      </c>
      <c r="P2832" s="67" t="s">
        <v>3964</v>
      </c>
      <c r="Q2832" s="67" t="s">
        <v>147</v>
      </c>
      <c r="R2832" s="67" t="s">
        <v>3965</v>
      </c>
      <c r="S2832" s="67" t="s">
        <v>3966</v>
      </c>
      <c r="T2832" s="67" t="s">
        <v>4198</v>
      </c>
      <c r="U2832" s="67" t="s">
        <v>4199</v>
      </c>
      <c r="V2832" s="67" t="s">
        <v>4364</v>
      </c>
      <c r="W2832" s="67" t="s">
        <v>26757</v>
      </c>
      <c r="X2832" s="67" t="s">
        <v>3934</v>
      </c>
      <c r="Y2832" s="67" t="s">
        <v>3945</v>
      </c>
      <c r="Z2832" s="67" t="s">
        <v>26758</v>
      </c>
      <c r="AA2832" s="67" t="s">
        <v>26759</v>
      </c>
      <c r="AB2832" s="67" t="s">
        <v>26760</v>
      </c>
      <c r="AC2832" s="67" t="s">
        <v>3939</v>
      </c>
      <c r="AD2832" s="67" t="s">
        <v>3940</v>
      </c>
      <c r="AE2832" s="67" t="s">
        <v>3941</v>
      </c>
      <c r="AF2832" s="67" t="s">
        <v>3940</v>
      </c>
      <c r="AG2832" s="67" t="s">
        <v>26761</v>
      </c>
      <c r="AH2832" s="67" t="s">
        <v>26762</v>
      </c>
      <c r="AI2832" s="67" t="s">
        <v>3967</v>
      </c>
      <c r="AJ2832" s="67" t="s">
        <v>3967</v>
      </c>
    </row>
    <row r="2833" spans="1:36" x14ac:dyDescent="0.2">
      <c r="A2833" s="66" t="s">
        <v>3919</v>
      </c>
      <c r="B2833" s="67" t="s">
        <v>26763</v>
      </c>
      <c r="C2833" s="66" t="str">
        <f t="shared" si="44"/>
        <v>C.S. ALTO AMAZONAS</v>
      </c>
      <c r="D2833" s="67" t="s">
        <v>4128</v>
      </c>
      <c r="E2833" s="66" t="s">
        <v>336</v>
      </c>
      <c r="F2833" s="66" t="s">
        <v>336</v>
      </c>
      <c r="G2833" s="66" t="s">
        <v>4129</v>
      </c>
      <c r="H2833" s="66" t="s">
        <v>3924</v>
      </c>
      <c r="I2833" s="66" t="s">
        <v>544</v>
      </c>
      <c r="J2833" s="68" t="s">
        <v>159</v>
      </c>
      <c r="K2833" s="68" t="s">
        <v>542</v>
      </c>
      <c r="L2833" s="68" t="s">
        <v>543</v>
      </c>
      <c r="M2833" s="66" t="s">
        <v>26764</v>
      </c>
      <c r="N2833" s="67" t="s">
        <v>4131</v>
      </c>
      <c r="O2833" s="67" t="s">
        <v>3928</v>
      </c>
      <c r="P2833" s="67" t="s">
        <v>3928</v>
      </c>
      <c r="Q2833" s="67" t="s">
        <v>159</v>
      </c>
      <c r="R2833" s="67" t="s">
        <v>542</v>
      </c>
      <c r="S2833" s="67" t="s">
        <v>336</v>
      </c>
      <c r="T2833" s="67" t="s">
        <v>5028</v>
      </c>
      <c r="U2833" s="67" t="s">
        <v>5029</v>
      </c>
      <c r="V2833" s="67" t="s">
        <v>4135</v>
      </c>
      <c r="W2833" s="67" t="s">
        <v>5030</v>
      </c>
      <c r="X2833" s="67" t="s">
        <v>3934</v>
      </c>
      <c r="Y2833" s="67" t="s">
        <v>3945</v>
      </c>
      <c r="Z2833" s="67" t="s">
        <v>4136</v>
      </c>
      <c r="AA2833" s="67" t="s">
        <v>26765</v>
      </c>
      <c r="AB2833" s="67" t="s">
        <v>26766</v>
      </c>
      <c r="AC2833" s="67" t="s">
        <v>3939</v>
      </c>
      <c r="AD2833" s="67" t="s">
        <v>3940</v>
      </c>
      <c r="AE2833" s="67" t="s">
        <v>3941</v>
      </c>
      <c r="AF2833" s="67" t="s">
        <v>3940</v>
      </c>
      <c r="AG2833" s="67" t="s">
        <v>26767</v>
      </c>
      <c r="AH2833" s="67" t="s">
        <v>26768</v>
      </c>
      <c r="AI2833" s="67" t="s">
        <v>26769</v>
      </c>
      <c r="AJ2833" s="67" t="s">
        <v>3945</v>
      </c>
    </row>
    <row r="2834" spans="1:36" x14ac:dyDescent="0.2">
      <c r="A2834" s="66" t="s">
        <v>3919</v>
      </c>
      <c r="B2834" s="67" t="s">
        <v>26770</v>
      </c>
      <c r="C2834" s="66" t="str">
        <f t="shared" si="44"/>
        <v>P.S. VILLA PRADO</v>
      </c>
      <c r="D2834" s="67" t="s">
        <v>3921</v>
      </c>
      <c r="E2834" s="66" t="s">
        <v>26771</v>
      </c>
      <c r="F2834" s="66" t="s">
        <v>26771</v>
      </c>
      <c r="G2834" s="66" t="s">
        <v>3923</v>
      </c>
      <c r="H2834" s="66" t="s">
        <v>3924</v>
      </c>
      <c r="I2834" s="66" t="s">
        <v>812</v>
      </c>
      <c r="J2834" s="68" t="s">
        <v>181</v>
      </c>
      <c r="K2834" s="68" t="s">
        <v>564</v>
      </c>
      <c r="L2834" s="68" t="s">
        <v>811</v>
      </c>
      <c r="M2834" s="66" t="s">
        <v>26772</v>
      </c>
      <c r="N2834" s="67" t="s">
        <v>4007</v>
      </c>
      <c r="O2834" s="67" t="s">
        <v>4146</v>
      </c>
      <c r="P2834" s="67" t="s">
        <v>3951</v>
      </c>
      <c r="Q2834" s="67" t="s">
        <v>181</v>
      </c>
      <c r="R2834" s="67" t="s">
        <v>564</v>
      </c>
      <c r="S2834" s="67" t="s">
        <v>811</v>
      </c>
      <c r="T2834" s="67" t="s">
        <v>4559</v>
      </c>
      <c r="U2834" s="67" t="s">
        <v>4560</v>
      </c>
      <c r="V2834" s="67" t="s">
        <v>3932</v>
      </c>
      <c r="W2834" s="67" t="s">
        <v>26773</v>
      </c>
      <c r="X2834" s="67" t="s">
        <v>3934</v>
      </c>
      <c r="Y2834" s="67" t="s">
        <v>5157</v>
      </c>
      <c r="Z2834" s="67" t="s">
        <v>18622</v>
      </c>
      <c r="AA2834" s="67" t="s">
        <v>5540</v>
      </c>
      <c r="AB2834" s="67" t="s">
        <v>26774</v>
      </c>
      <c r="AC2834" s="67" t="s">
        <v>3939</v>
      </c>
      <c r="AD2834" s="67" t="s">
        <v>3940</v>
      </c>
      <c r="AE2834" s="67" t="s">
        <v>3941</v>
      </c>
      <c r="AF2834" s="67" t="s">
        <v>3940</v>
      </c>
      <c r="AG2834" s="67" t="s">
        <v>26775</v>
      </c>
      <c r="AH2834" s="67" t="s">
        <v>26776</v>
      </c>
      <c r="AI2834" s="67" t="s">
        <v>26777</v>
      </c>
      <c r="AJ2834" s="67" t="s">
        <v>3945</v>
      </c>
    </row>
    <row r="2835" spans="1:36" x14ac:dyDescent="0.2">
      <c r="A2835" s="66" t="s">
        <v>3919</v>
      </c>
      <c r="B2835" s="67" t="s">
        <v>26778</v>
      </c>
      <c r="C2835" s="66" t="str">
        <f t="shared" si="44"/>
        <v>P.S. PALLCCA</v>
      </c>
      <c r="D2835" s="67" t="s">
        <v>3921</v>
      </c>
      <c r="E2835" s="66" t="s">
        <v>26779</v>
      </c>
      <c r="F2835" s="66" t="s">
        <v>26779</v>
      </c>
      <c r="G2835" s="66" t="s">
        <v>3923</v>
      </c>
      <c r="H2835" s="66" t="s">
        <v>3924</v>
      </c>
      <c r="I2835" s="66" t="s">
        <v>918</v>
      </c>
      <c r="J2835" s="68" t="s">
        <v>273</v>
      </c>
      <c r="K2835" s="68" t="s">
        <v>633</v>
      </c>
      <c r="L2835" s="68" t="s">
        <v>917</v>
      </c>
      <c r="M2835" s="66" t="s">
        <v>26780</v>
      </c>
      <c r="N2835" s="67" t="s">
        <v>4848</v>
      </c>
      <c r="O2835" s="67" t="s">
        <v>3928</v>
      </c>
      <c r="P2835" s="67" t="s">
        <v>4023</v>
      </c>
      <c r="Q2835" s="67" t="s">
        <v>273</v>
      </c>
      <c r="R2835" s="67" t="s">
        <v>324</v>
      </c>
      <c r="S2835" s="67" t="s">
        <v>917</v>
      </c>
      <c r="T2835" s="67" t="s">
        <v>6905</v>
      </c>
      <c r="U2835" s="67" t="s">
        <v>6906</v>
      </c>
      <c r="V2835" s="67" t="s">
        <v>3932</v>
      </c>
      <c r="W2835" s="67" t="s">
        <v>3969</v>
      </c>
      <c r="X2835" s="67" t="s">
        <v>3934</v>
      </c>
      <c r="Y2835" s="67" t="s">
        <v>6907</v>
      </c>
      <c r="Z2835" s="67" t="s">
        <v>6908</v>
      </c>
      <c r="AA2835" s="67" t="s">
        <v>5670</v>
      </c>
      <c r="AB2835" s="67" t="s">
        <v>26781</v>
      </c>
      <c r="AC2835" s="67" t="s">
        <v>3939</v>
      </c>
      <c r="AD2835" s="67" t="s">
        <v>3940</v>
      </c>
      <c r="AE2835" s="67" t="s">
        <v>3941</v>
      </c>
      <c r="AF2835" s="67" t="s">
        <v>3940</v>
      </c>
      <c r="AG2835" s="67" t="s">
        <v>26782</v>
      </c>
      <c r="AH2835" s="67" t="s">
        <v>26783</v>
      </c>
      <c r="AI2835" s="67" t="s">
        <v>26784</v>
      </c>
      <c r="AJ2835" s="67" t="s">
        <v>3945</v>
      </c>
    </row>
    <row r="2836" spans="1:36" x14ac:dyDescent="0.2">
      <c r="A2836" s="66" t="s">
        <v>3919</v>
      </c>
      <c r="B2836" s="67" t="s">
        <v>26785</v>
      </c>
      <c r="C2836" s="66" t="str">
        <f t="shared" si="44"/>
        <v>P.S. ALTO COLLANA</v>
      </c>
      <c r="D2836" s="67" t="s">
        <v>3921</v>
      </c>
      <c r="E2836" s="66" t="s">
        <v>26786</v>
      </c>
      <c r="F2836" s="66" t="s">
        <v>26786</v>
      </c>
      <c r="G2836" s="66" t="s">
        <v>3923</v>
      </c>
      <c r="H2836" s="66" t="s">
        <v>3924</v>
      </c>
      <c r="I2836" s="66" t="s">
        <v>1633</v>
      </c>
      <c r="J2836" s="68" t="s">
        <v>186</v>
      </c>
      <c r="K2836" s="68" t="s">
        <v>968</v>
      </c>
      <c r="L2836" s="68" t="s">
        <v>1632</v>
      </c>
      <c r="M2836" s="66" t="s">
        <v>26787</v>
      </c>
      <c r="N2836" s="67" t="s">
        <v>4022</v>
      </c>
      <c r="O2836" s="67" t="s">
        <v>4323</v>
      </c>
      <c r="P2836" s="67" t="s">
        <v>3951</v>
      </c>
      <c r="Q2836" s="67" t="s">
        <v>186</v>
      </c>
      <c r="R2836" s="67" t="s">
        <v>968</v>
      </c>
      <c r="S2836" s="67" t="s">
        <v>1929</v>
      </c>
      <c r="T2836" s="67" t="s">
        <v>5052</v>
      </c>
      <c r="U2836" s="67" t="s">
        <v>5053</v>
      </c>
      <c r="V2836" s="67" t="s">
        <v>3932</v>
      </c>
      <c r="W2836" s="67" t="s">
        <v>26788</v>
      </c>
      <c r="X2836" s="67" t="s">
        <v>3934</v>
      </c>
      <c r="Y2836" s="67" t="s">
        <v>3945</v>
      </c>
      <c r="Z2836" s="67" t="s">
        <v>12288</v>
      </c>
      <c r="AA2836" s="67" t="s">
        <v>5055</v>
      </c>
      <c r="AB2836" s="67" t="s">
        <v>26789</v>
      </c>
      <c r="AC2836" s="67" t="s">
        <v>3939</v>
      </c>
      <c r="AD2836" s="67" t="s">
        <v>3940</v>
      </c>
      <c r="AE2836" s="67" t="s">
        <v>3941</v>
      </c>
      <c r="AF2836" s="67" t="s">
        <v>3940</v>
      </c>
      <c r="AG2836" s="67" t="s">
        <v>26790</v>
      </c>
      <c r="AH2836" s="67" t="s">
        <v>26791</v>
      </c>
      <c r="AI2836" s="67" t="s">
        <v>26792</v>
      </c>
      <c r="AJ2836" s="67" t="s">
        <v>3945</v>
      </c>
    </row>
    <row r="2837" spans="1:36" x14ac:dyDescent="0.2">
      <c r="A2837" s="66" t="s">
        <v>3919</v>
      </c>
      <c r="B2837" s="67" t="s">
        <v>26793</v>
      </c>
      <c r="C2837" s="66" t="str">
        <f t="shared" si="44"/>
        <v>P.S. PALESTINA</v>
      </c>
      <c r="D2837" s="67" t="s">
        <v>3921</v>
      </c>
      <c r="E2837" s="66" t="s">
        <v>26794</v>
      </c>
      <c r="F2837" s="66" t="s">
        <v>26794</v>
      </c>
      <c r="G2837" s="66" t="s">
        <v>3923</v>
      </c>
      <c r="H2837" s="66" t="s">
        <v>3924</v>
      </c>
      <c r="I2837" s="66" t="s">
        <v>1891</v>
      </c>
      <c r="J2837" s="68" t="s">
        <v>181</v>
      </c>
      <c r="K2837" s="68" t="s">
        <v>266</v>
      </c>
      <c r="L2837" s="68" t="s">
        <v>1890</v>
      </c>
      <c r="M2837" s="66" t="s">
        <v>26795</v>
      </c>
      <c r="N2837" s="67" t="s">
        <v>4007</v>
      </c>
      <c r="O2837" s="67" t="s">
        <v>4208</v>
      </c>
      <c r="P2837" s="67" t="s">
        <v>4040</v>
      </c>
      <c r="Q2837" s="67" t="s">
        <v>181</v>
      </c>
      <c r="R2837" s="67" t="s">
        <v>266</v>
      </c>
      <c r="S2837" s="67" t="s">
        <v>19511</v>
      </c>
      <c r="T2837" s="67" t="s">
        <v>4210</v>
      </c>
      <c r="U2837" s="67" t="s">
        <v>4211</v>
      </c>
      <c r="V2837" s="67" t="s">
        <v>3932</v>
      </c>
      <c r="W2837" s="67" t="s">
        <v>26796</v>
      </c>
      <c r="X2837" s="67" t="s">
        <v>3934</v>
      </c>
      <c r="Y2837" s="67" t="s">
        <v>5651</v>
      </c>
      <c r="Z2837" s="67" t="s">
        <v>4327</v>
      </c>
      <c r="AA2837" s="67" t="s">
        <v>5172</v>
      </c>
      <c r="AB2837" s="67" t="s">
        <v>26797</v>
      </c>
      <c r="AC2837" s="67" t="s">
        <v>3939</v>
      </c>
      <c r="AD2837" s="67" t="s">
        <v>3940</v>
      </c>
      <c r="AE2837" s="67" t="s">
        <v>3941</v>
      </c>
      <c r="AF2837" s="67" t="s">
        <v>3940</v>
      </c>
      <c r="AG2837" s="67" t="s">
        <v>26798</v>
      </c>
      <c r="AH2837" s="67" t="s">
        <v>26799</v>
      </c>
      <c r="AI2837" s="67" t="s">
        <v>4078</v>
      </c>
      <c r="AJ2837" s="67" t="s">
        <v>3945</v>
      </c>
    </row>
    <row r="2838" spans="1:36" x14ac:dyDescent="0.2">
      <c r="A2838" s="66" t="s">
        <v>3919</v>
      </c>
      <c r="B2838" s="67" t="s">
        <v>26800</v>
      </c>
      <c r="C2838" s="66" t="str">
        <f t="shared" si="44"/>
        <v>P.S. ORIENTAL</v>
      </c>
      <c r="D2838" s="67" t="s">
        <v>3921</v>
      </c>
      <c r="E2838" s="66" t="s">
        <v>26801</v>
      </c>
      <c r="F2838" s="66" t="s">
        <v>26801</v>
      </c>
      <c r="G2838" s="66" t="s">
        <v>3923</v>
      </c>
      <c r="H2838" s="66" t="s">
        <v>3924</v>
      </c>
      <c r="I2838" s="66" t="s">
        <v>2382</v>
      </c>
      <c r="J2838" s="68" t="s">
        <v>186</v>
      </c>
      <c r="K2838" s="68" t="s">
        <v>549</v>
      </c>
      <c r="L2838" s="68" t="s">
        <v>2381</v>
      </c>
      <c r="M2838" s="66" t="s">
        <v>26802</v>
      </c>
      <c r="N2838" s="67" t="s">
        <v>4022</v>
      </c>
      <c r="O2838" s="67" t="s">
        <v>3928</v>
      </c>
      <c r="P2838" s="67" t="s">
        <v>4040</v>
      </c>
      <c r="Q2838" s="67" t="s">
        <v>186</v>
      </c>
      <c r="R2838" s="67" t="s">
        <v>549</v>
      </c>
      <c r="S2838" s="67" t="s">
        <v>22904</v>
      </c>
      <c r="T2838" s="67" t="s">
        <v>12473</v>
      </c>
      <c r="U2838" s="67" t="s">
        <v>12474</v>
      </c>
      <c r="V2838" s="67" t="s">
        <v>3932</v>
      </c>
      <c r="W2838" s="67" t="s">
        <v>3940</v>
      </c>
      <c r="X2838" s="67" t="s">
        <v>3934</v>
      </c>
      <c r="Y2838" s="67" t="s">
        <v>3945</v>
      </c>
      <c r="Z2838" s="67" t="s">
        <v>15789</v>
      </c>
      <c r="AA2838" s="67" t="s">
        <v>20696</v>
      </c>
      <c r="AB2838" s="67" t="s">
        <v>26803</v>
      </c>
      <c r="AC2838" s="67" t="s">
        <v>3939</v>
      </c>
      <c r="AD2838" s="67" t="s">
        <v>3940</v>
      </c>
      <c r="AE2838" s="67" t="s">
        <v>3941</v>
      </c>
      <c r="AF2838" s="67" t="s">
        <v>3940</v>
      </c>
      <c r="AG2838" s="67" t="s">
        <v>26804</v>
      </c>
      <c r="AH2838" s="67" t="s">
        <v>26805</v>
      </c>
      <c r="AI2838" s="67" t="s">
        <v>26806</v>
      </c>
      <c r="AJ2838" s="67" t="s">
        <v>3945</v>
      </c>
    </row>
    <row r="2839" spans="1:36" x14ac:dyDescent="0.2">
      <c r="A2839" s="66" t="s">
        <v>3919</v>
      </c>
      <c r="B2839" s="67" t="s">
        <v>26807</v>
      </c>
      <c r="C2839" s="66" t="str">
        <f t="shared" si="44"/>
        <v>P.S. SAN JUAN DE OCCOLLO</v>
      </c>
      <c r="D2839" s="67" t="s">
        <v>3921</v>
      </c>
      <c r="E2839" s="66" t="s">
        <v>26808</v>
      </c>
      <c r="F2839" s="66" t="s">
        <v>26808</v>
      </c>
      <c r="G2839" s="66" t="s">
        <v>3923</v>
      </c>
      <c r="H2839" s="66" t="s">
        <v>3924</v>
      </c>
      <c r="I2839" s="66" t="s">
        <v>840</v>
      </c>
      <c r="J2839" s="68" t="s">
        <v>269</v>
      </c>
      <c r="K2839" s="68" t="s">
        <v>270</v>
      </c>
      <c r="L2839" s="68" t="s">
        <v>839</v>
      </c>
      <c r="M2839" s="66" t="s">
        <v>26808</v>
      </c>
      <c r="N2839" s="67" t="s">
        <v>4223</v>
      </c>
      <c r="O2839" s="67" t="s">
        <v>4008</v>
      </c>
      <c r="P2839" s="67" t="s">
        <v>3951</v>
      </c>
      <c r="Q2839" s="67" t="s">
        <v>269</v>
      </c>
      <c r="R2839" s="67" t="s">
        <v>1511</v>
      </c>
      <c r="S2839" s="67" t="s">
        <v>889</v>
      </c>
      <c r="T2839" s="67" t="s">
        <v>4232</v>
      </c>
      <c r="U2839" s="67" t="s">
        <v>4233</v>
      </c>
      <c r="V2839" s="67" t="s">
        <v>3932</v>
      </c>
      <c r="W2839" s="67" t="s">
        <v>4726</v>
      </c>
      <c r="X2839" s="67" t="s">
        <v>3934</v>
      </c>
      <c r="Y2839" s="67" t="s">
        <v>26809</v>
      </c>
      <c r="Z2839" s="67" t="s">
        <v>3970</v>
      </c>
      <c r="AA2839" s="67" t="s">
        <v>26810</v>
      </c>
      <c r="AB2839" s="67" t="s">
        <v>26811</v>
      </c>
      <c r="AC2839" s="67" t="s">
        <v>3939</v>
      </c>
      <c r="AD2839" s="67" t="s">
        <v>3940</v>
      </c>
      <c r="AE2839" s="67" t="s">
        <v>3941</v>
      </c>
      <c r="AF2839" s="67" t="s">
        <v>3940</v>
      </c>
      <c r="AG2839" s="67" t="s">
        <v>26812</v>
      </c>
      <c r="AH2839" s="67" t="s">
        <v>26813</v>
      </c>
      <c r="AI2839" s="67" t="s">
        <v>26814</v>
      </c>
      <c r="AJ2839" s="67" t="s">
        <v>3945</v>
      </c>
    </row>
    <row r="2840" spans="1:36" x14ac:dyDescent="0.2">
      <c r="A2840" s="66" t="s">
        <v>3919</v>
      </c>
      <c r="B2840" s="67" t="s">
        <v>26815</v>
      </c>
      <c r="C2840" s="66" t="str">
        <f t="shared" si="44"/>
        <v>P.S. CAHUAC</v>
      </c>
      <c r="D2840" s="67" t="s">
        <v>3921</v>
      </c>
      <c r="E2840" s="66" t="s">
        <v>2536</v>
      </c>
      <c r="F2840" s="66" t="s">
        <v>2536</v>
      </c>
      <c r="G2840" s="66" t="s">
        <v>3923</v>
      </c>
      <c r="H2840" s="66" t="s">
        <v>3924</v>
      </c>
      <c r="I2840" s="66" t="s">
        <v>2537</v>
      </c>
      <c r="J2840" s="68" t="s">
        <v>297</v>
      </c>
      <c r="K2840" s="68" t="s">
        <v>952</v>
      </c>
      <c r="L2840" s="68" t="s">
        <v>2536</v>
      </c>
      <c r="M2840" s="66" t="s">
        <v>26816</v>
      </c>
      <c r="N2840" s="67" t="s">
        <v>4311</v>
      </c>
      <c r="O2840" s="67" t="s">
        <v>4323</v>
      </c>
      <c r="P2840" s="67" t="s">
        <v>4023</v>
      </c>
      <c r="Q2840" s="67" t="s">
        <v>297</v>
      </c>
      <c r="R2840" s="67" t="s">
        <v>952</v>
      </c>
      <c r="S2840" s="67" t="s">
        <v>2536</v>
      </c>
      <c r="T2840" s="67" t="s">
        <v>7162</v>
      </c>
      <c r="U2840" s="67" t="s">
        <v>7163</v>
      </c>
      <c r="V2840" s="67" t="s">
        <v>3968</v>
      </c>
      <c r="W2840" s="67" t="s">
        <v>3948</v>
      </c>
      <c r="X2840" s="67" t="s">
        <v>3934</v>
      </c>
      <c r="Y2840" s="67" t="s">
        <v>4533</v>
      </c>
      <c r="Z2840" s="67" t="s">
        <v>4317</v>
      </c>
      <c r="AA2840" s="67" t="s">
        <v>7165</v>
      </c>
      <c r="AB2840" s="67" t="s">
        <v>26817</v>
      </c>
      <c r="AC2840" s="67" t="s">
        <v>3939</v>
      </c>
      <c r="AD2840" s="67" t="s">
        <v>3940</v>
      </c>
      <c r="AE2840" s="67" t="s">
        <v>3941</v>
      </c>
      <c r="AF2840" s="67" t="s">
        <v>3940</v>
      </c>
      <c r="AG2840" s="67" t="s">
        <v>26818</v>
      </c>
      <c r="AH2840" s="67" t="s">
        <v>26819</v>
      </c>
      <c r="AI2840" s="67" t="s">
        <v>26820</v>
      </c>
      <c r="AJ2840" s="67" t="s">
        <v>3945</v>
      </c>
    </row>
    <row r="2841" spans="1:36" x14ac:dyDescent="0.2">
      <c r="A2841" s="66" t="s">
        <v>3973</v>
      </c>
      <c r="B2841" s="67" t="s">
        <v>26821</v>
      </c>
      <c r="C2841" s="66" t="str">
        <f t="shared" si="44"/>
        <v>C.S. JERUSALEN</v>
      </c>
      <c r="D2841" s="67" t="s">
        <v>4128</v>
      </c>
      <c r="E2841" s="66" t="s">
        <v>23831</v>
      </c>
      <c r="F2841" s="66" t="s">
        <v>23831</v>
      </c>
      <c r="G2841" s="66" t="s">
        <v>4129</v>
      </c>
      <c r="H2841" s="66" t="s">
        <v>3924</v>
      </c>
      <c r="I2841" s="66" t="s">
        <v>387</v>
      </c>
      <c r="J2841" s="68" t="s">
        <v>144</v>
      </c>
      <c r="K2841" s="68" t="s">
        <v>144</v>
      </c>
      <c r="L2841" s="68" t="s">
        <v>386</v>
      </c>
      <c r="M2841" s="66" t="s">
        <v>26822</v>
      </c>
      <c r="N2841" s="67" t="s">
        <v>3978</v>
      </c>
      <c r="O2841" s="67" t="s">
        <v>5323</v>
      </c>
      <c r="P2841" s="67" t="s">
        <v>4040</v>
      </c>
      <c r="Q2841" s="67" t="s">
        <v>3979</v>
      </c>
      <c r="R2841" s="67" t="s">
        <v>5324</v>
      </c>
      <c r="S2841" s="67" t="s">
        <v>9205</v>
      </c>
      <c r="T2841" s="67" t="s">
        <v>5326</v>
      </c>
      <c r="U2841" s="67" t="s">
        <v>5324</v>
      </c>
      <c r="V2841" s="67" t="s">
        <v>4135</v>
      </c>
      <c r="W2841" s="67" t="s">
        <v>26823</v>
      </c>
      <c r="X2841" s="67" t="s">
        <v>3934</v>
      </c>
      <c r="Y2841" s="67" t="s">
        <v>5328</v>
      </c>
      <c r="Z2841" s="67" t="s">
        <v>4136</v>
      </c>
      <c r="AA2841" s="67" t="s">
        <v>26824</v>
      </c>
      <c r="AB2841" s="67" t="s">
        <v>26825</v>
      </c>
      <c r="AC2841" s="67" t="s">
        <v>3939</v>
      </c>
      <c r="AD2841" s="67" t="s">
        <v>3940</v>
      </c>
      <c r="AE2841" s="67" t="s">
        <v>3941</v>
      </c>
      <c r="AF2841" s="67" t="s">
        <v>3940</v>
      </c>
      <c r="AG2841" s="67" t="s">
        <v>26826</v>
      </c>
      <c r="AH2841" s="67" t="s">
        <v>26827</v>
      </c>
      <c r="AI2841" s="67" t="s">
        <v>5280</v>
      </c>
      <c r="AJ2841" s="67" t="s">
        <v>3945</v>
      </c>
    </row>
    <row r="2842" spans="1:36" x14ac:dyDescent="0.2">
      <c r="A2842" s="66" t="s">
        <v>3919</v>
      </c>
      <c r="B2842" s="67" t="s">
        <v>26828</v>
      </c>
      <c r="C2842" s="66" t="str">
        <f t="shared" si="44"/>
        <v>P.S. PISCOCOTO</v>
      </c>
      <c r="D2842" s="67" t="s">
        <v>3921</v>
      </c>
      <c r="E2842" s="66" t="s">
        <v>26829</v>
      </c>
      <c r="F2842" s="66" t="s">
        <v>26829</v>
      </c>
      <c r="G2842" s="66" t="s">
        <v>3923</v>
      </c>
      <c r="H2842" s="66" t="s">
        <v>3924</v>
      </c>
      <c r="I2842" s="66" t="s">
        <v>2539</v>
      </c>
      <c r="J2842" s="68" t="s">
        <v>144</v>
      </c>
      <c r="K2842" s="68" t="s">
        <v>369</v>
      </c>
      <c r="L2842" s="68" t="s">
        <v>2538</v>
      </c>
      <c r="M2842" s="66" t="s">
        <v>26830</v>
      </c>
      <c r="N2842" s="67" t="s">
        <v>4132</v>
      </c>
      <c r="O2842" s="67" t="s">
        <v>3928</v>
      </c>
      <c r="P2842" s="67" t="s">
        <v>3950</v>
      </c>
      <c r="Q2842" s="67" t="s">
        <v>144</v>
      </c>
      <c r="R2842" s="67" t="s">
        <v>4673</v>
      </c>
      <c r="S2842" s="67" t="s">
        <v>26831</v>
      </c>
      <c r="T2842" s="67" t="s">
        <v>4675</v>
      </c>
      <c r="U2842" s="67" t="s">
        <v>4676</v>
      </c>
      <c r="V2842" s="67" t="s">
        <v>3932</v>
      </c>
      <c r="W2842" s="67" t="s">
        <v>13414</v>
      </c>
      <c r="X2842" s="67" t="s">
        <v>3934</v>
      </c>
      <c r="Y2842" s="67" t="s">
        <v>26832</v>
      </c>
      <c r="Z2842" s="67" t="s">
        <v>26833</v>
      </c>
      <c r="AA2842" s="67" t="s">
        <v>26834</v>
      </c>
      <c r="AB2842" s="67" t="s">
        <v>26835</v>
      </c>
      <c r="AC2842" s="67" t="s">
        <v>3939</v>
      </c>
      <c r="AD2842" s="67" t="s">
        <v>3940</v>
      </c>
      <c r="AE2842" s="67" t="s">
        <v>3941</v>
      </c>
      <c r="AF2842" s="67" t="s">
        <v>3940</v>
      </c>
      <c r="AG2842" s="67" t="s">
        <v>26836</v>
      </c>
      <c r="AH2842" s="67" t="s">
        <v>26837</v>
      </c>
      <c r="AI2842" s="67" t="s">
        <v>26838</v>
      </c>
      <c r="AJ2842" s="67" t="s">
        <v>3945</v>
      </c>
    </row>
    <row r="2843" spans="1:36" x14ac:dyDescent="0.2">
      <c r="A2843" s="66" t="s">
        <v>3919</v>
      </c>
      <c r="B2843" s="67" t="s">
        <v>26839</v>
      </c>
      <c r="C2843" s="66" t="str">
        <f t="shared" si="44"/>
        <v>P.S. EL DORADO</v>
      </c>
      <c r="D2843" s="67" t="s">
        <v>3921</v>
      </c>
      <c r="E2843" s="66" t="s">
        <v>1855</v>
      </c>
      <c r="F2843" s="66" t="s">
        <v>1855</v>
      </c>
      <c r="G2843" s="66" t="s">
        <v>3923</v>
      </c>
      <c r="H2843" s="66" t="s">
        <v>3924</v>
      </c>
      <c r="I2843" s="66" t="s">
        <v>2119</v>
      </c>
      <c r="J2843" s="68" t="s">
        <v>159</v>
      </c>
      <c r="K2843" s="68" t="s">
        <v>1645</v>
      </c>
      <c r="L2843" s="68" t="s">
        <v>2118</v>
      </c>
      <c r="M2843" s="66" t="s">
        <v>26840</v>
      </c>
      <c r="N2843" s="67" t="s">
        <v>4131</v>
      </c>
      <c r="O2843" s="67" t="s">
        <v>3951</v>
      </c>
      <c r="P2843" s="67" t="s">
        <v>3928</v>
      </c>
      <c r="Q2843" s="67" t="s">
        <v>159</v>
      </c>
      <c r="R2843" s="67" t="s">
        <v>326</v>
      </c>
      <c r="S2843" s="67" t="s">
        <v>10367</v>
      </c>
      <c r="T2843" s="67" t="s">
        <v>4133</v>
      </c>
      <c r="U2843" s="67" t="s">
        <v>4134</v>
      </c>
      <c r="V2843" s="67" t="s">
        <v>3932</v>
      </c>
      <c r="W2843" s="67" t="s">
        <v>26841</v>
      </c>
      <c r="X2843" s="67" t="s">
        <v>3934</v>
      </c>
      <c r="Y2843" s="67" t="s">
        <v>3945</v>
      </c>
      <c r="Z2843" s="67" t="s">
        <v>3936</v>
      </c>
      <c r="AA2843" s="67" t="s">
        <v>26842</v>
      </c>
      <c r="AB2843" s="67" t="s">
        <v>26843</v>
      </c>
      <c r="AC2843" s="67" t="s">
        <v>3939</v>
      </c>
      <c r="AD2843" s="67" t="s">
        <v>3940</v>
      </c>
      <c r="AE2843" s="67" t="s">
        <v>3941</v>
      </c>
      <c r="AF2843" s="67" t="s">
        <v>3940</v>
      </c>
      <c r="AG2843" s="67" t="s">
        <v>3945</v>
      </c>
      <c r="AH2843" s="67" t="s">
        <v>3945</v>
      </c>
      <c r="AI2843" s="67" t="s">
        <v>3945</v>
      </c>
      <c r="AJ2843" s="67" t="s">
        <v>3945</v>
      </c>
    </row>
    <row r="2844" spans="1:36" x14ac:dyDescent="0.2">
      <c r="A2844" s="66" t="s">
        <v>3919</v>
      </c>
      <c r="B2844" s="67" t="s">
        <v>26844</v>
      </c>
      <c r="C2844" s="66" t="str">
        <f t="shared" si="44"/>
        <v>P.S. OCCO</v>
      </c>
      <c r="D2844" s="67" t="s">
        <v>3921</v>
      </c>
      <c r="E2844" s="66" t="s">
        <v>26845</v>
      </c>
      <c r="F2844" s="66" t="s">
        <v>26846</v>
      </c>
      <c r="G2844" s="66" t="s">
        <v>3923</v>
      </c>
      <c r="H2844" s="66" t="s">
        <v>3924</v>
      </c>
      <c r="I2844" s="66" t="s">
        <v>1982</v>
      </c>
      <c r="J2844" s="68" t="s">
        <v>273</v>
      </c>
      <c r="K2844" s="68" t="s">
        <v>1127</v>
      </c>
      <c r="L2844" s="68" t="s">
        <v>408</v>
      </c>
      <c r="M2844" s="66" t="s">
        <v>26847</v>
      </c>
      <c r="N2844" s="67" t="s">
        <v>4848</v>
      </c>
      <c r="O2844" s="67" t="s">
        <v>4008</v>
      </c>
      <c r="P2844" s="67" t="s">
        <v>3928</v>
      </c>
      <c r="Q2844" s="67" t="s">
        <v>273</v>
      </c>
      <c r="R2844" s="67" t="s">
        <v>4952</v>
      </c>
      <c r="S2844" s="67" t="s">
        <v>8204</v>
      </c>
      <c r="T2844" s="67" t="s">
        <v>4953</v>
      </c>
      <c r="U2844" s="67" t="s">
        <v>4954</v>
      </c>
      <c r="V2844" s="67" t="s">
        <v>3932</v>
      </c>
      <c r="W2844" s="67" t="s">
        <v>26848</v>
      </c>
      <c r="X2844" s="67" t="s">
        <v>3934</v>
      </c>
      <c r="Y2844" s="67" t="s">
        <v>3945</v>
      </c>
      <c r="Z2844" s="67" t="s">
        <v>26849</v>
      </c>
      <c r="AA2844" s="67" t="s">
        <v>26850</v>
      </c>
      <c r="AB2844" s="67" t="s">
        <v>26851</v>
      </c>
      <c r="AC2844" s="67" t="s">
        <v>3939</v>
      </c>
      <c r="AD2844" s="67" t="s">
        <v>3940</v>
      </c>
      <c r="AE2844" s="67" t="s">
        <v>3941</v>
      </c>
      <c r="AF2844" s="67" t="s">
        <v>3940</v>
      </c>
      <c r="AG2844" s="67" t="s">
        <v>3945</v>
      </c>
      <c r="AH2844" s="67" t="s">
        <v>3945</v>
      </c>
      <c r="AI2844" s="67" t="s">
        <v>3945</v>
      </c>
      <c r="AJ2844" s="67" t="s">
        <v>3945</v>
      </c>
    </row>
    <row r="2845" spans="1:36" x14ac:dyDescent="0.2">
      <c r="A2845" s="66" t="s">
        <v>3919</v>
      </c>
      <c r="B2845" s="67" t="s">
        <v>26852</v>
      </c>
      <c r="C2845" s="66" t="str">
        <f t="shared" si="44"/>
        <v>HOSPITAL CARLOS MONJE MEDRANO</v>
      </c>
      <c r="D2845" s="67" t="s">
        <v>4035</v>
      </c>
      <c r="E2845" s="66" t="s">
        <v>26853</v>
      </c>
      <c r="F2845" s="66" t="s">
        <v>26853</v>
      </c>
      <c r="G2845" s="66" t="s">
        <v>4037</v>
      </c>
      <c r="H2845" s="66" t="s">
        <v>4038</v>
      </c>
      <c r="I2845" s="66" t="s">
        <v>195</v>
      </c>
      <c r="J2845" s="68" t="s">
        <v>186</v>
      </c>
      <c r="K2845" s="68" t="s">
        <v>193</v>
      </c>
      <c r="L2845" s="68" t="s">
        <v>194</v>
      </c>
      <c r="M2845" s="66" t="s">
        <v>26854</v>
      </c>
      <c r="N2845" s="67" t="s">
        <v>4022</v>
      </c>
      <c r="O2845" s="67" t="s">
        <v>4064</v>
      </c>
      <c r="P2845" s="67" t="s">
        <v>3964</v>
      </c>
      <c r="Q2845" s="67" t="s">
        <v>186</v>
      </c>
      <c r="R2845" s="67" t="s">
        <v>193</v>
      </c>
      <c r="S2845" s="67" t="s">
        <v>3966</v>
      </c>
      <c r="T2845" s="67" t="s">
        <v>4065</v>
      </c>
      <c r="U2845" s="67" t="s">
        <v>4066</v>
      </c>
      <c r="V2845" s="67" t="s">
        <v>7812</v>
      </c>
      <c r="W2845" s="67" t="s">
        <v>8363</v>
      </c>
      <c r="X2845" s="67" t="s">
        <v>3934</v>
      </c>
      <c r="Y2845" s="67" t="s">
        <v>3945</v>
      </c>
      <c r="Z2845" s="67" t="s">
        <v>3970</v>
      </c>
      <c r="AA2845" s="67" t="s">
        <v>26855</v>
      </c>
      <c r="AB2845" s="67" t="s">
        <v>26856</v>
      </c>
      <c r="AC2845" s="67" t="s">
        <v>3939</v>
      </c>
      <c r="AD2845" s="67" t="s">
        <v>3940</v>
      </c>
      <c r="AE2845" s="67" t="s">
        <v>3941</v>
      </c>
      <c r="AF2845" s="67" t="s">
        <v>3940</v>
      </c>
      <c r="AG2845" s="67" t="s">
        <v>26857</v>
      </c>
      <c r="AH2845" s="67" t="s">
        <v>26858</v>
      </c>
      <c r="AI2845" s="67" t="s">
        <v>13037</v>
      </c>
      <c r="AJ2845" s="67" t="s">
        <v>17702</v>
      </c>
    </row>
    <row r="2846" spans="1:36" x14ac:dyDescent="0.2">
      <c r="A2846" s="66" t="s">
        <v>3919</v>
      </c>
      <c r="B2846" s="67" t="s">
        <v>26859</v>
      </c>
      <c r="C2846" s="66" t="str">
        <f t="shared" si="44"/>
        <v>P.S. LUCINE</v>
      </c>
      <c r="D2846" s="67" t="s">
        <v>3921</v>
      </c>
      <c r="E2846" s="66" t="s">
        <v>26860</v>
      </c>
      <c r="F2846" s="66" t="s">
        <v>26860</v>
      </c>
      <c r="G2846" s="66" t="s">
        <v>3923</v>
      </c>
      <c r="H2846" s="66" t="s">
        <v>3924</v>
      </c>
      <c r="I2846" s="66" t="s">
        <v>2437</v>
      </c>
      <c r="J2846" s="68" t="s">
        <v>186</v>
      </c>
      <c r="K2846" s="68" t="s">
        <v>549</v>
      </c>
      <c r="L2846" s="68" t="s">
        <v>2436</v>
      </c>
      <c r="M2846" s="66" t="s">
        <v>26861</v>
      </c>
      <c r="N2846" s="67" t="s">
        <v>4022</v>
      </c>
      <c r="O2846" s="67" t="s">
        <v>3928</v>
      </c>
      <c r="P2846" s="67" t="s">
        <v>4023</v>
      </c>
      <c r="Q2846" s="67" t="s">
        <v>186</v>
      </c>
      <c r="R2846" s="67" t="s">
        <v>549</v>
      </c>
      <c r="S2846" s="67" t="s">
        <v>2436</v>
      </c>
      <c r="T2846" s="67" t="s">
        <v>12473</v>
      </c>
      <c r="U2846" s="67" t="s">
        <v>12474</v>
      </c>
      <c r="V2846" s="67" t="s">
        <v>3932</v>
      </c>
      <c r="W2846" s="67" t="s">
        <v>3940</v>
      </c>
      <c r="X2846" s="67" t="s">
        <v>3934</v>
      </c>
      <c r="Y2846" s="67" t="s">
        <v>3945</v>
      </c>
      <c r="Z2846" s="67" t="s">
        <v>4136</v>
      </c>
      <c r="AA2846" s="67" t="s">
        <v>26862</v>
      </c>
      <c r="AB2846" s="67" t="s">
        <v>26863</v>
      </c>
      <c r="AC2846" s="67" t="s">
        <v>3939</v>
      </c>
      <c r="AD2846" s="67" t="s">
        <v>3940</v>
      </c>
      <c r="AE2846" s="67" t="s">
        <v>3941</v>
      </c>
      <c r="AF2846" s="67" t="s">
        <v>3940</v>
      </c>
      <c r="AG2846" s="67" t="s">
        <v>26864</v>
      </c>
      <c r="AH2846" s="67" t="s">
        <v>26865</v>
      </c>
      <c r="AI2846" s="67" t="s">
        <v>5704</v>
      </c>
      <c r="AJ2846" s="67" t="s">
        <v>3945</v>
      </c>
    </row>
    <row r="2847" spans="1:36" x14ac:dyDescent="0.2">
      <c r="A2847" s="66" t="s">
        <v>3919</v>
      </c>
      <c r="B2847" s="67" t="s">
        <v>26866</v>
      </c>
      <c r="C2847" s="66" t="str">
        <f t="shared" si="44"/>
        <v>P.S. SALCEDO</v>
      </c>
      <c r="D2847" s="67" t="s">
        <v>3921</v>
      </c>
      <c r="E2847" s="66" t="s">
        <v>26867</v>
      </c>
      <c r="F2847" s="66" t="s">
        <v>26867</v>
      </c>
      <c r="G2847" s="66" t="s">
        <v>3923</v>
      </c>
      <c r="H2847" s="66" t="s">
        <v>3924</v>
      </c>
      <c r="I2847" s="66" t="s">
        <v>219</v>
      </c>
      <c r="J2847" s="68" t="s">
        <v>186</v>
      </c>
      <c r="K2847" s="68" t="s">
        <v>186</v>
      </c>
      <c r="L2847" s="68" t="s">
        <v>186</v>
      </c>
      <c r="M2847" s="66" t="s">
        <v>26868</v>
      </c>
      <c r="N2847" s="67" t="s">
        <v>4022</v>
      </c>
      <c r="O2847" s="67" t="s">
        <v>3951</v>
      </c>
      <c r="P2847" s="67" t="s">
        <v>3950</v>
      </c>
      <c r="Q2847" s="67" t="s">
        <v>186</v>
      </c>
      <c r="R2847" s="67" t="s">
        <v>186</v>
      </c>
      <c r="S2847" s="67" t="s">
        <v>2153</v>
      </c>
      <c r="T2847" s="67" t="s">
        <v>4264</v>
      </c>
      <c r="U2847" s="67" t="s">
        <v>4265</v>
      </c>
      <c r="V2847" s="67" t="s">
        <v>3932</v>
      </c>
      <c r="W2847" s="67" t="s">
        <v>3940</v>
      </c>
      <c r="X2847" s="67" t="s">
        <v>3934</v>
      </c>
      <c r="Y2847" s="67" t="s">
        <v>3945</v>
      </c>
      <c r="Z2847" s="67" t="s">
        <v>4267</v>
      </c>
      <c r="AA2847" s="67" t="s">
        <v>9177</v>
      </c>
      <c r="AB2847" s="67" t="s">
        <v>26869</v>
      </c>
      <c r="AC2847" s="67" t="s">
        <v>3939</v>
      </c>
      <c r="AD2847" s="67" t="s">
        <v>3940</v>
      </c>
      <c r="AE2847" s="67" t="s">
        <v>3941</v>
      </c>
      <c r="AF2847" s="67" t="s">
        <v>3940</v>
      </c>
      <c r="AG2847" s="67" t="s">
        <v>26870</v>
      </c>
      <c r="AH2847" s="67" t="s">
        <v>26871</v>
      </c>
      <c r="AI2847" s="67" t="s">
        <v>10537</v>
      </c>
      <c r="AJ2847" s="67" t="s">
        <v>3945</v>
      </c>
    </row>
    <row r="2848" spans="1:36" x14ac:dyDescent="0.2">
      <c r="A2848" s="66" t="s">
        <v>3919</v>
      </c>
      <c r="B2848" s="67" t="s">
        <v>26872</v>
      </c>
      <c r="C2848" s="66" t="str">
        <f t="shared" si="44"/>
        <v>P.S. SUCUNI JAPISI</v>
      </c>
      <c r="D2848" s="67" t="s">
        <v>3921</v>
      </c>
      <c r="E2848" s="66" t="s">
        <v>26873</v>
      </c>
      <c r="F2848" s="66" t="s">
        <v>26873</v>
      </c>
      <c r="G2848" s="66" t="s">
        <v>3923</v>
      </c>
      <c r="H2848" s="66" t="s">
        <v>3924</v>
      </c>
      <c r="I2848" s="66" t="s">
        <v>2106</v>
      </c>
      <c r="J2848" s="68" t="s">
        <v>186</v>
      </c>
      <c r="K2848" s="68" t="s">
        <v>191</v>
      </c>
      <c r="L2848" s="68" t="s">
        <v>2105</v>
      </c>
      <c r="M2848" s="66" t="s">
        <v>26874</v>
      </c>
      <c r="N2848" s="67" t="s">
        <v>4022</v>
      </c>
      <c r="O2848" s="67" t="s">
        <v>3950</v>
      </c>
      <c r="P2848" s="67" t="s">
        <v>4008</v>
      </c>
      <c r="Q2848" s="67" t="s">
        <v>186</v>
      </c>
      <c r="R2848" s="67" t="s">
        <v>496</v>
      </c>
      <c r="S2848" s="67" t="s">
        <v>2105</v>
      </c>
      <c r="T2848" s="67" t="s">
        <v>4054</v>
      </c>
      <c r="U2848" s="67" t="s">
        <v>4055</v>
      </c>
      <c r="V2848" s="67" t="s">
        <v>3932</v>
      </c>
      <c r="W2848" s="67" t="s">
        <v>3940</v>
      </c>
      <c r="X2848" s="67" t="s">
        <v>3934</v>
      </c>
      <c r="Y2848" s="67" t="s">
        <v>3945</v>
      </c>
      <c r="Z2848" s="67" t="s">
        <v>4767</v>
      </c>
      <c r="AA2848" s="67" t="s">
        <v>26875</v>
      </c>
      <c r="AB2848" s="67" t="s">
        <v>26876</v>
      </c>
      <c r="AC2848" s="67" t="s">
        <v>3939</v>
      </c>
      <c r="AD2848" s="67" t="s">
        <v>3940</v>
      </c>
      <c r="AE2848" s="67" t="s">
        <v>3941</v>
      </c>
      <c r="AF2848" s="67" t="s">
        <v>3940</v>
      </c>
      <c r="AG2848" s="67" t="s">
        <v>26877</v>
      </c>
      <c r="AH2848" s="67" t="s">
        <v>26878</v>
      </c>
      <c r="AI2848" s="67" t="s">
        <v>26879</v>
      </c>
      <c r="AJ2848" s="67" t="s">
        <v>3945</v>
      </c>
    </row>
    <row r="2849" spans="1:36" x14ac:dyDescent="0.2">
      <c r="A2849" s="66" t="s">
        <v>3919</v>
      </c>
      <c r="B2849" s="67" t="s">
        <v>26880</v>
      </c>
      <c r="C2849" s="66" t="str">
        <f t="shared" si="44"/>
        <v>C.S. SANTA RITA DE CASTILLA</v>
      </c>
      <c r="D2849" s="67" t="s">
        <v>4128</v>
      </c>
      <c r="E2849" s="66" t="s">
        <v>26881</v>
      </c>
      <c r="F2849" s="66" t="s">
        <v>26881</v>
      </c>
      <c r="G2849" s="66" t="s">
        <v>4129</v>
      </c>
      <c r="H2849" s="66" t="s">
        <v>3924</v>
      </c>
      <c r="I2849" s="66" t="s">
        <v>153</v>
      </c>
      <c r="J2849" s="68" t="s">
        <v>151</v>
      </c>
      <c r="K2849" s="68" t="s">
        <v>151</v>
      </c>
      <c r="L2849" s="68" t="s">
        <v>152</v>
      </c>
      <c r="M2849" s="66" t="s">
        <v>26882</v>
      </c>
      <c r="N2849" s="67" t="s">
        <v>3949</v>
      </c>
      <c r="O2849" s="67" t="s">
        <v>3950</v>
      </c>
      <c r="P2849" s="67" t="s">
        <v>3951</v>
      </c>
      <c r="Q2849" s="67" t="s">
        <v>151</v>
      </c>
      <c r="R2849" s="67" t="s">
        <v>151</v>
      </c>
      <c r="S2849" s="67" t="s">
        <v>406</v>
      </c>
      <c r="T2849" s="67" t="s">
        <v>3952</v>
      </c>
      <c r="U2849" s="67" t="s">
        <v>3953</v>
      </c>
      <c r="V2849" s="67" t="s">
        <v>4135</v>
      </c>
      <c r="W2849" s="67" t="s">
        <v>3948</v>
      </c>
      <c r="X2849" s="67" t="s">
        <v>3934</v>
      </c>
      <c r="Y2849" s="67" t="s">
        <v>3945</v>
      </c>
      <c r="Z2849" s="67" t="s">
        <v>10967</v>
      </c>
      <c r="AA2849" s="67" t="s">
        <v>3954</v>
      </c>
      <c r="AB2849" s="67" t="s">
        <v>26883</v>
      </c>
      <c r="AC2849" s="67" t="s">
        <v>3939</v>
      </c>
      <c r="AD2849" s="67" t="s">
        <v>3940</v>
      </c>
      <c r="AE2849" s="67" t="s">
        <v>3941</v>
      </c>
      <c r="AF2849" s="67" t="s">
        <v>3940</v>
      </c>
      <c r="AG2849" s="67" t="s">
        <v>26884</v>
      </c>
      <c r="AH2849" s="67" t="s">
        <v>26885</v>
      </c>
      <c r="AI2849" s="67" t="s">
        <v>26886</v>
      </c>
      <c r="AJ2849" s="67" t="s">
        <v>3945</v>
      </c>
    </row>
    <row r="2850" spans="1:36" x14ac:dyDescent="0.2">
      <c r="A2850" s="66" t="s">
        <v>3973</v>
      </c>
      <c r="B2850" s="67" t="s">
        <v>26887</v>
      </c>
      <c r="C2850" s="66" t="str">
        <f t="shared" si="44"/>
        <v>P.S. LLANAVILLA</v>
      </c>
      <c r="D2850" s="67" t="s">
        <v>3921</v>
      </c>
      <c r="E2850" s="66" t="s">
        <v>26888</v>
      </c>
      <c r="F2850" s="66" t="s">
        <v>26889</v>
      </c>
      <c r="G2850" s="66" t="s">
        <v>3923</v>
      </c>
      <c r="H2850" s="66" t="s">
        <v>3924</v>
      </c>
      <c r="I2850" s="66" t="s">
        <v>166</v>
      </c>
      <c r="J2850" s="68" t="s">
        <v>144</v>
      </c>
      <c r="K2850" s="68" t="s">
        <v>144</v>
      </c>
      <c r="L2850" s="68" t="s">
        <v>165</v>
      </c>
      <c r="M2850" s="66" t="s">
        <v>26890</v>
      </c>
      <c r="N2850" s="67" t="s">
        <v>3978</v>
      </c>
      <c r="O2850" s="67" t="s">
        <v>3928</v>
      </c>
      <c r="P2850" s="67" t="s">
        <v>3951</v>
      </c>
      <c r="Q2850" s="67" t="s">
        <v>3979</v>
      </c>
      <c r="R2850" s="67" t="s">
        <v>3980</v>
      </c>
      <c r="S2850" s="67" t="s">
        <v>1207</v>
      </c>
      <c r="T2850" s="67" t="s">
        <v>3982</v>
      </c>
      <c r="U2850" s="67" t="s">
        <v>3983</v>
      </c>
      <c r="V2850" s="67" t="s">
        <v>3968</v>
      </c>
      <c r="W2850" s="67" t="s">
        <v>26891</v>
      </c>
      <c r="X2850" s="67" t="s">
        <v>3934</v>
      </c>
      <c r="Y2850" s="67" t="s">
        <v>3945</v>
      </c>
      <c r="Z2850" s="67" t="s">
        <v>4545</v>
      </c>
      <c r="AA2850" s="67" t="s">
        <v>26892</v>
      </c>
      <c r="AB2850" s="67" t="s">
        <v>26893</v>
      </c>
      <c r="AC2850" s="67" t="s">
        <v>3939</v>
      </c>
      <c r="AD2850" s="67" t="s">
        <v>3940</v>
      </c>
      <c r="AE2850" s="67" t="s">
        <v>3941</v>
      </c>
      <c r="AF2850" s="67" t="s">
        <v>3940</v>
      </c>
      <c r="AG2850" s="67" t="s">
        <v>26894</v>
      </c>
      <c r="AH2850" s="67" t="s">
        <v>26895</v>
      </c>
      <c r="AI2850" s="67" t="s">
        <v>4284</v>
      </c>
      <c r="AJ2850" s="67" t="s">
        <v>3945</v>
      </c>
    </row>
    <row r="2851" spans="1:36" x14ac:dyDescent="0.2">
      <c r="A2851" s="66" t="s">
        <v>3919</v>
      </c>
      <c r="B2851" s="67" t="s">
        <v>26896</v>
      </c>
      <c r="C2851" s="66" t="str">
        <f t="shared" si="44"/>
        <v>P.S. BARRANQUITA RIO SISA</v>
      </c>
      <c r="D2851" s="67" t="s">
        <v>3921</v>
      </c>
      <c r="E2851" s="66" t="s">
        <v>26897</v>
      </c>
      <c r="F2851" s="66" t="s">
        <v>26897</v>
      </c>
      <c r="G2851" s="66" t="s">
        <v>3923</v>
      </c>
      <c r="H2851" s="66" t="s">
        <v>3924</v>
      </c>
      <c r="I2851" s="66" t="s">
        <v>2380</v>
      </c>
      <c r="J2851" s="68" t="s">
        <v>181</v>
      </c>
      <c r="K2851" s="68" t="s">
        <v>1855</v>
      </c>
      <c r="L2851" s="68" t="s">
        <v>732</v>
      </c>
      <c r="M2851" s="66" t="s">
        <v>26898</v>
      </c>
      <c r="N2851" s="67" t="s">
        <v>4007</v>
      </c>
      <c r="O2851" s="67" t="s">
        <v>3928</v>
      </c>
      <c r="P2851" s="67" t="s">
        <v>4040</v>
      </c>
      <c r="Q2851" s="67" t="s">
        <v>181</v>
      </c>
      <c r="R2851" s="67" t="s">
        <v>1855</v>
      </c>
      <c r="S2851" s="67" t="s">
        <v>2888</v>
      </c>
      <c r="T2851" s="67" t="s">
        <v>4009</v>
      </c>
      <c r="U2851" s="67" t="s">
        <v>4010</v>
      </c>
      <c r="V2851" s="67" t="s">
        <v>3932</v>
      </c>
      <c r="W2851" s="67" t="s">
        <v>26899</v>
      </c>
      <c r="X2851" s="67" t="s">
        <v>3934</v>
      </c>
      <c r="Y2851" s="67" t="s">
        <v>26900</v>
      </c>
      <c r="Z2851" s="67" t="s">
        <v>21590</v>
      </c>
      <c r="AA2851" s="67" t="s">
        <v>3954</v>
      </c>
      <c r="AB2851" s="67" t="s">
        <v>26901</v>
      </c>
      <c r="AC2851" s="67" t="s">
        <v>3939</v>
      </c>
      <c r="AD2851" s="67" t="s">
        <v>3940</v>
      </c>
      <c r="AE2851" s="67" t="s">
        <v>3941</v>
      </c>
      <c r="AF2851" s="67" t="s">
        <v>3940</v>
      </c>
      <c r="AG2851" s="67" t="s">
        <v>26902</v>
      </c>
      <c r="AH2851" s="67" t="s">
        <v>26903</v>
      </c>
      <c r="AI2851" s="67" t="s">
        <v>26904</v>
      </c>
      <c r="AJ2851" s="67" t="s">
        <v>3945</v>
      </c>
    </row>
    <row r="2852" spans="1:36" x14ac:dyDescent="0.2">
      <c r="A2852" s="66" t="s">
        <v>3919</v>
      </c>
      <c r="B2852" s="67" t="s">
        <v>26905</v>
      </c>
      <c r="C2852" s="66" t="str">
        <f t="shared" si="44"/>
        <v>P.S. CHANCAY</v>
      </c>
      <c r="D2852" s="67" t="s">
        <v>3921</v>
      </c>
      <c r="E2852" s="66" t="s">
        <v>1394</v>
      </c>
      <c r="F2852" s="66" t="s">
        <v>1394</v>
      </c>
      <c r="G2852" s="66" t="s">
        <v>3923</v>
      </c>
      <c r="H2852" s="66" t="s">
        <v>3924</v>
      </c>
      <c r="I2852" s="66" t="s">
        <v>1734</v>
      </c>
      <c r="J2852" s="68" t="s">
        <v>147</v>
      </c>
      <c r="K2852" s="68" t="s">
        <v>259</v>
      </c>
      <c r="L2852" s="68" t="s">
        <v>1394</v>
      </c>
      <c r="M2852" s="66" t="s">
        <v>26906</v>
      </c>
      <c r="N2852" s="67" t="s">
        <v>3926</v>
      </c>
      <c r="O2852" s="67" t="s">
        <v>4146</v>
      </c>
      <c r="P2852" s="67" t="s">
        <v>3928</v>
      </c>
      <c r="Q2852" s="67" t="s">
        <v>147</v>
      </c>
      <c r="R2852" s="67" t="s">
        <v>259</v>
      </c>
      <c r="S2852" s="67" t="s">
        <v>2769</v>
      </c>
      <c r="T2852" s="67" t="s">
        <v>4198</v>
      </c>
      <c r="U2852" s="67" t="s">
        <v>4199</v>
      </c>
      <c r="V2852" s="67" t="s">
        <v>3932</v>
      </c>
      <c r="W2852" s="67" t="s">
        <v>26907</v>
      </c>
      <c r="X2852" s="67" t="s">
        <v>3934</v>
      </c>
      <c r="Y2852" s="67" t="s">
        <v>3945</v>
      </c>
      <c r="Z2852" s="67" t="s">
        <v>4201</v>
      </c>
      <c r="AA2852" s="67" t="s">
        <v>26908</v>
      </c>
      <c r="AB2852" s="67" t="s">
        <v>26909</v>
      </c>
      <c r="AC2852" s="67" t="s">
        <v>3939</v>
      </c>
      <c r="AD2852" s="67" t="s">
        <v>3940</v>
      </c>
      <c r="AE2852" s="67" t="s">
        <v>3941</v>
      </c>
      <c r="AF2852" s="67" t="s">
        <v>3940</v>
      </c>
      <c r="AG2852" s="67" t="s">
        <v>26910</v>
      </c>
      <c r="AH2852" s="67" t="s">
        <v>26911</v>
      </c>
      <c r="AI2852" s="67" t="s">
        <v>26912</v>
      </c>
      <c r="AJ2852" s="67" t="s">
        <v>3945</v>
      </c>
    </row>
    <row r="2853" spans="1:36" x14ac:dyDescent="0.2">
      <c r="A2853" s="66" t="s">
        <v>3919</v>
      </c>
      <c r="B2853" s="67" t="s">
        <v>26913</v>
      </c>
      <c r="C2853" s="66" t="str">
        <f t="shared" si="44"/>
        <v>P.S. CHACAF</v>
      </c>
      <c r="D2853" s="67" t="s">
        <v>3921</v>
      </c>
      <c r="E2853" s="66" t="s">
        <v>26914</v>
      </c>
      <c r="F2853" s="66" t="s">
        <v>26914</v>
      </c>
      <c r="G2853" s="66" t="s">
        <v>3923</v>
      </c>
      <c r="H2853" s="66" t="s">
        <v>3924</v>
      </c>
      <c r="I2853" s="66" t="s">
        <v>339</v>
      </c>
      <c r="J2853" s="68" t="s">
        <v>147</v>
      </c>
      <c r="K2853" s="68" t="s">
        <v>148</v>
      </c>
      <c r="L2853" s="68" t="s">
        <v>148</v>
      </c>
      <c r="M2853" s="66" t="s">
        <v>26915</v>
      </c>
      <c r="N2853" s="67" t="s">
        <v>3926</v>
      </c>
      <c r="O2853" s="67" t="s">
        <v>3927</v>
      </c>
      <c r="P2853" s="67" t="s">
        <v>3951</v>
      </c>
      <c r="Q2853" s="67" t="s">
        <v>147</v>
      </c>
      <c r="R2853" s="67" t="s">
        <v>148</v>
      </c>
      <c r="S2853" s="67" t="s">
        <v>148</v>
      </c>
      <c r="T2853" s="67" t="s">
        <v>3930</v>
      </c>
      <c r="U2853" s="67" t="s">
        <v>3931</v>
      </c>
      <c r="V2853" s="67" t="s">
        <v>3932</v>
      </c>
      <c r="W2853" s="67" t="s">
        <v>3933</v>
      </c>
      <c r="X2853" s="67" t="s">
        <v>3934</v>
      </c>
      <c r="Y2853" s="67" t="s">
        <v>4707</v>
      </c>
      <c r="Z2853" s="67" t="s">
        <v>3936</v>
      </c>
      <c r="AA2853" s="67" t="s">
        <v>7984</v>
      </c>
      <c r="AB2853" s="67" t="s">
        <v>26916</v>
      </c>
      <c r="AC2853" s="67" t="s">
        <v>3939</v>
      </c>
      <c r="AD2853" s="67" t="s">
        <v>3940</v>
      </c>
      <c r="AE2853" s="67" t="s">
        <v>3941</v>
      </c>
      <c r="AF2853" s="67" t="s">
        <v>3940</v>
      </c>
      <c r="AG2853" s="67" t="s">
        <v>26917</v>
      </c>
      <c r="AH2853" s="67" t="s">
        <v>26918</v>
      </c>
      <c r="AI2853" s="67" t="s">
        <v>5380</v>
      </c>
      <c r="AJ2853" s="67" t="s">
        <v>3945</v>
      </c>
    </row>
    <row r="2854" spans="1:36" x14ac:dyDescent="0.2">
      <c r="A2854" s="66" t="s">
        <v>3919</v>
      </c>
      <c r="B2854" s="67" t="s">
        <v>26919</v>
      </c>
      <c r="C2854" s="66" t="str">
        <f t="shared" si="44"/>
        <v>P.S. TARMATAMBO</v>
      </c>
      <c r="D2854" s="67" t="s">
        <v>3921</v>
      </c>
      <c r="E2854" s="66" t="s">
        <v>26920</v>
      </c>
      <c r="F2854" s="66" t="s">
        <v>26920</v>
      </c>
      <c r="G2854" s="66" t="s">
        <v>3923</v>
      </c>
      <c r="H2854" s="66" t="s">
        <v>3924</v>
      </c>
      <c r="I2854" s="66" t="s">
        <v>158</v>
      </c>
      <c r="J2854" s="68" t="s">
        <v>156</v>
      </c>
      <c r="K2854" s="68" t="s">
        <v>157</v>
      </c>
      <c r="L2854" s="68" t="s">
        <v>157</v>
      </c>
      <c r="M2854" s="66" t="s">
        <v>26921</v>
      </c>
      <c r="N2854" s="67" t="s">
        <v>3963</v>
      </c>
      <c r="O2854" s="67" t="s">
        <v>3928</v>
      </c>
      <c r="P2854" s="67" t="s">
        <v>3951</v>
      </c>
      <c r="Q2854" s="67" t="s">
        <v>156</v>
      </c>
      <c r="R2854" s="67" t="s">
        <v>157</v>
      </c>
      <c r="S2854" s="67" t="s">
        <v>157</v>
      </c>
      <c r="T2854" s="67" t="s">
        <v>4089</v>
      </c>
      <c r="U2854" s="67" t="s">
        <v>4090</v>
      </c>
      <c r="V2854" s="67" t="s">
        <v>3932</v>
      </c>
      <c r="W2854" s="67" t="s">
        <v>26922</v>
      </c>
      <c r="X2854" s="67" t="s">
        <v>3934</v>
      </c>
      <c r="Y2854" s="67" t="s">
        <v>4092</v>
      </c>
      <c r="Z2854" s="67" t="s">
        <v>26923</v>
      </c>
      <c r="AA2854" s="67" t="s">
        <v>14011</v>
      </c>
      <c r="AB2854" s="67" t="s">
        <v>26924</v>
      </c>
      <c r="AC2854" s="67" t="s">
        <v>3939</v>
      </c>
      <c r="AD2854" s="67" t="s">
        <v>3940</v>
      </c>
      <c r="AE2854" s="67" t="s">
        <v>3941</v>
      </c>
      <c r="AF2854" s="67" t="s">
        <v>3940</v>
      </c>
      <c r="AG2854" s="67" t="s">
        <v>26925</v>
      </c>
      <c r="AH2854" s="67" t="s">
        <v>26926</v>
      </c>
      <c r="AI2854" s="67" t="s">
        <v>26927</v>
      </c>
      <c r="AJ2854" s="67" t="s">
        <v>3945</v>
      </c>
    </row>
    <row r="2855" spans="1:36" x14ac:dyDescent="0.2">
      <c r="A2855" s="66" t="s">
        <v>4924</v>
      </c>
      <c r="B2855" s="67" t="s">
        <v>26928</v>
      </c>
      <c r="C2855" s="66" t="str">
        <f t="shared" si="44"/>
        <v>C.S. SISOL</v>
      </c>
      <c r="D2855" s="67" t="s">
        <v>4128</v>
      </c>
      <c r="E2855" s="66" t="s">
        <v>26929</v>
      </c>
      <c r="F2855" s="66" t="s">
        <v>26929</v>
      </c>
      <c r="G2855" s="66" t="s">
        <v>5506</v>
      </c>
      <c r="H2855" s="66" t="s">
        <v>3924</v>
      </c>
      <c r="I2855" s="66" t="s">
        <v>424</v>
      </c>
      <c r="J2855" s="68" t="s">
        <v>420</v>
      </c>
      <c r="K2855" s="68" t="s">
        <v>420</v>
      </c>
      <c r="L2855" s="68" t="s">
        <v>420</v>
      </c>
      <c r="M2855" s="66" t="s">
        <v>26930</v>
      </c>
      <c r="N2855" s="67" t="s">
        <v>4363</v>
      </c>
      <c r="O2855" s="67" t="s">
        <v>3964</v>
      </c>
      <c r="P2855" s="67" t="s">
        <v>3964</v>
      </c>
      <c r="Q2855" s="67" t="s">
        <v>420</v>
      </c>
      <c r="R2855" s="67" t="s">
        <v>3965</v>
      </c>
      <c r="S2855" s="67" t="s">
        <v>3966</v>
      </c>
      <c r="T2855" s="67" t="s">
        <v>3967</v>
      </c>
      <c r="U2855" s="67" t="s">
        <v>3940</v>
      </c>
      <c r="V2855" s="67" t="s">
        <v>4135</v>
      </c>
      <c r="W2855" s="67" t="s">
        <v>26931</v>
      </c>
      <c r="X2855" s="67" t="s">
        <v>3934</v>
      </c>
      <c r="Y2855" s="67" t="s">
        <v>26932</v>
      </c>
      <c r="Z2855" s="67" t="s">
        <v>4136</v>
      </c>
      <c r="AA2855" s="67" t="s">
        <v>7226</v>
      </c>
      <c r="AB2855" s="67" t="s">
        <v>26933</v>
      </c>
      <c r="AC2855" s="67" t="s">
        <v>3939</v>
      </c>
      <c r="AD2855" s="67" t="s">
        <v>3940</v>
      </c>
      <c r="AE2855" s="67" t="s">
        <v>3941</v>
      </c>
      <c r="AF2855" s="67" t="s">
        <v>3940</v>
      </c>
      <c r="AG2855" s="67" t="s">
        <v>3945</v>
      </c>
      <c r="AH2855" s="67" t="s">
        <v>3945</v>
      </c>
      <c r="AI2855" s="67" t="s">
        <v>3945</v>
      </c>
      <c r="AJ2855" s="67" t="s">
        <v>3945</v>
      </c>
    </row>
    <row r="2856" spans="1:36" x14ac:dyDescent="0.2">
      <c r="A2856" s="66" t="s">
        <v>3919</v>
      </c>
      <c r="B2856" s="67" t="s">
        <v>26934</v>
      </c>
      <c r="C2856" s="66" t="str">
        <f t="shared" si="44"/>
        <v>HOSPITAL DE APOYO DE NAZCA</v>
      </c>
      <c r="D2856" s="67" t="s">
        <v>4035</v>
      </c>
      <c r="E2856" s="66" t="s">
        <v>26935</v>
      </c>
      <c r="F2856" s="66" t="s">
        <v>26935</v>
      </c>
      <c r="G2856" s="66" t="s">
        <v>4037</v>
      </c>
      <c r="H2856" s="66" t="s">
        <v>4038</v>
      </c>
      <c r="I2856" s="66" t="s">
        <v>1700</v>
      </c>
      <c r="J2856" s="68" t="s">
        <v>420</v>
      </c>
      <c r="K2856" s="68" t="s">
        <v>1598</v>
      </c>
      <c r="L2856" s="68" t="s">
        <v>1598</v>
      </c>
      <c r="M2856" s="66" t="s">
        <v>26936</v>
      </c>
      <c r="N2856" s="67" t="s">
        <v>4363</v>
      </c>
      <c r="O2856" s="67" t="s">
        <v>3951</v>
      </c>
      <c r="P2856" s="67" t="s">
        <v>3950</v>
      </c>
      <c r="Q2856" s="67" t="s">
        <v>420</v>
      </c>
      <c r="R2856" s="67" t="s">
        <v>4914</v>
      </c>
      <c r="S2856" s="67" t="s">
        <v>12357</v>
      </c>
      <c r="T2856" s="67" t="s">
        <v>12358</v>
      </c>
      <c r="U2856" s="67" t="s">
        <v>12359</v>
      </c>
      <c r="V2856" s="67" t="s">
        <v>4043</v>
      </c>
      <c r="W2856" s="67" t="s">
        <v>26937</v>
      </c>
      <c r="X2856" s="67" t="s">
        <v>3934</v>
      </c>
      <c r="Y2856" s="67" t="s">
        <v>3945</v>
      </c>
      <c r="Z2856" s="67" t="s">
        <v>3970</v>
      </c>
      <c r="AA2856" s="67" t="s">
        <v>26938</v>
      </c>
      <c r="AB2856" s="67" t="s">
        <v>26933</v>
      </c>
      <c r="AC2856" s="67" t="s">
        <v>3939</v>
      </c>
      <c r="AD2856" s="67" t="s">
        <v>3940</v>
      </c>
      <c r="AE2856" s="67" t="s">
        <v>3941</v>
      </c>
      <c r="AF2856" s="67" t="s">
        <v>3940</v>
      </c>
      <c r="AG2856" s="67" t="s">
        <v>26939</v>
      </c>
      <c r="AH2856" s="67" t="s">
        <v>26940</v>
      </c>
      <c r="AI2856" s="67" t="s">
        <v>26941</v>
      </c>
      <c r="AJ2856" s="67" t="s">
        <v>4288</v>
      </c>
    </row>
    <row r="2857" spans="1:36" x14ac:dyDescent="0.2">
      <c r="A2857" s="66" t="s">
        <v>3919</v>
      </c>
      <c r="B2857" s="67" t="s">
        <v>26942</v>
      </c>
      <c r="C2857" s="66" t="str">
        <f t="shared" si="44"/>
        <v>P.S. YANACANCHA</v>
      </c>
      <c r="D2857" s="67" t="s">
        <v>3921</v>
      </c>
      <c r="E2857" s="66" t="s">
        <v>402</v>
      </c>
      <c r="F2857" s="66" t="s">
        <v>402</v>
      </c>
      <c r="G2857" s="66" t="s">
        <v>4596</v>
      </c>
      <c r="H2857" s="66" t="s">
        <v>3924</v>
      </c>
      <c r="I2857" s="66" t="s">
        <v>1702</v>
      </c>
      <c r="J2857" s="68" t="s">
        <v>156</v>
      </c>
      <c r="K2857" s="68" t="s">
        <v>747</v>
      </c>
      <c r="L2857" s="68" t="s">
        <v>1701</v>
      </c>
      <c r="M2857" s="66" t="s">
        <v>26943</v>
      </c>
      <c r="N2857" s="67" t="s">
        <v>3963</v>
      </c>
      <c r="O2857" s="67" t="s">
        <v>4040</v>
      </c>
      <c r="P2857" s="67" t="s">
        <v>4040</v>
      </c>
      <c r="Q2857" s="67" t="s">
        <v>156</v>
      </c>
      <c r="R2857" s="67" t="s">
        <v>747</v>
      </c>
      <c r="S2857" s="67" t="s">
        <v>6050</v>
      </c>
      <c r="T2857" s="67" t="s">
        <v>6051</v>
      </c>
      <c r="U2857" s="67" t="s">
        <v>6052</v>
      </c>
      <c r="V2857" s="67" t="s">
        <v>3932</v>
      </c>
      <c r="W2857" s="67" t="s">
        <v>26944</v>
      </c>
      <c r="X2857" s="67" t="s">
        <v>3934</v>
      </c>
      <c r="Y2857" s="67" t="s">
        <v>6443</v>
      </c>
      <c r="Z2857" s="67" t="s">
        <v>6444</v>
      </c>
      <c r="AA2857" s="67" t="s">
        <v>26945</v>
      </c>
      <c r="AB2857" s="67" t="s">
        <v>26946</v>
      </c>
      <c r="AC2857" s="67" t="s">
        <v>3939</v>
      </c>
      <c r="AD2857" s="67" t="s">
        <v>3940</v>
      </c>
      <c r="AE2857" s="67" t="s">
        <v>3941</v>
      </c>
      <c r="AF2857" s="67" t="s">
        <v>3940</v>
      </c>
      <c r="AG2857" s="67" t="s">
        <v>26947</v>
      </c>
      <c r="AH2857" s="67" t="s">
        <v>26948</v>
      </c>
      <c r="AI2857" s="67" t="s">
        <v>26949</v>
      </c>
      <c r="AJ2857" s="67" t="s">
        <v>3945</v>
      </c>
    </row>
    <row r="2858" spans="1:36" x14ac:dyDescent="0.2">
      <c r="A2858" s="66" t="s">
        <v>3919</v>
      </c>
      <c r="B2858" s="67" t="s">
        <v>26950</v>
      </c>
      <c r="C2858" s="66" t="str">
        <f t="shared" si="44"/>
        <v>P.S. CHAMANAL</v>
      </c>
      <c r="D2858" s="67" t="s">
        <v>3921</v>
      </c>
      <c r="E2858" s="66" t="s">
        <v>26951</v>
      </c>
      <c r="F2858" s="66" t="s">
        <v>26951</v>
      </c>
      <c r="G2858" s="66" t="s">
        <v>3923</v>
      </c>
      <c r="H2858" s="66" t="s">
        <v>3924</v>
      </c>
      <c r="I2858" s="66" t="s">
        <v>872</v>
      </c>
      <c r="J2858" s="68" t="s">
        <v>147</v>
      </c>
      <c r="K2858" s="68" t="s">
        <v>379</v>
      </c>
      <c r="L2858" s="68" t="s">
        <v>379</v>
      </c>
      <c r="M2858" s="66" t="s">
        <v>26952</v>
      </c>
      <c r="N2858" s="67" t="s">
        <v>3926</v>
      </c>
      <c r="O2858" s="67" t="s">
        <v>4493</v>
      </c>
      <c r="P2858" s="67" t="s">
        <v>3951</v>
      </c>
      <c r="Q2858" s="67" t="s">
        <v>147</v>
      </c>
      <c r="R2858" s="67" t="s">
        <v>379</v>
      </c>
      <c r="S2858" s="67" t="s">
        <v>379</v>
      </c>
      <c r="T2858" s="67" t="s">
        <v>4494</v>
      </c>
      <c r="U2858" s="67" t="s">
        <v>4495</v>
      </c>
      <c r="V2858" s="67" t="s">
        <v>3932</v>
      </c>
      <c r="W2858" s="67" t="s">
        <v>26953</v>
      </c>
      <c r="X2858" s="67" t="s">
        <v>3934</v>
      </c>
      <c r="Y2858" s="67" t="s">
        <v>3945</v>
      </c>
      <c r="Z2858" s="67" t="s">
        <v>3936</v>
      </c>
      <c r="AA2858" s="67" t="s">
        <v>26954</v>
      </c>
      <c r="AB2858" s="67" t="s">
        <v>26955</v>
      </c>
      <c r="AC2858" s="67" t="s">
        <v>3939</v>
      </c>
      <c r="AD2858" s="67" t="s">
        <v>3940</v>
      </c>
      <c r="AE2858" s="67" t="s">
        <v>3941</v>
      </c>
      <c r="AF2858" s="67" t="s">
        <v>3940</v>
      </c>
      <c r="AG2858" s="67" t="s">
        <v>26956</v>
      </c>
      <c r="AH2858" s="67" t="s">
        <v>26957</v>
      </c>
      <c r="AI2858" s="67" t="s">
        <v>10297</v>
      </c>
      <c r="AJ2858" s="67" t="s">
        <v>3945</v>
      </c>
    </row>
    <row r="2859" spans="1:36" x14ac:dyDescent="0.2">
      <c r="A2859" s="66" t="s">
        <v>3919</v>
      </c>
      <c r="B2859" s="67" t="s">
        <v>26958</v>
      </c>
      <c r="C2859" s="66" t="str">
        <f t="shared" si="44"/>
        <v>P.S. SATICA</v>
      </c>
      <c r="D2859" s="67" t="s">
        <v>3921</v>
      </c>
      <c r="E2859" s="66" t="s">
        <v>26959</v>
      </c>
      <c r="F2859" s="66" t="s">
        <v>26959</v>
      </c>
      <c r="G2859" s="66" t="s">
        <v>3923</v>
      </c>
      <c r="H2859" s="66" t="s">
        <v>3924</v>
      </c>
      <c r="I2859" s="66" t="s">
        <v>999</v>
      </c>
      <c r="J2859" s="68" t="s">
        <v>273</v>
      </c>
      <c r="K2859" s="68" t="s">
        <v>274</v>
      </c>
      <c r="L2859" s="68" t="s">
        <v>998</v>
      </c>
      <c r="M2859" s="66" t="s">
        <v>26960</v>
      </c>
      <c r="N2859" s="67" t="s">
        <v>4848</v>
      </c>
      <c r="O2859" s="67" t="s">
        <v>4008</v>
      </c>
      <c r="P2859" s="67" t="s">
        <v>4146</v>
      </c>
      <c r="Q2859" s="67" t="s">
        <v>273</v>
      </c>
      <c r="R2859" s="67" t="s">
        <v>4952</v>
      </c>
      <c r="S2859" s="67" t="s">
        <v>5963</v>
      </c>
      <c r="T2859" s="67" t="s">
        <v>4953</v>
      </c>
      <c r="U2859" s="67" t="s">
        <v>4954</v>
      </c>
      <c r="V2859" s="67" t="s">
        <v>3932</v>
      </c>
      <c r="W2859" s="67" t="s">
        <v>3969</v>
      </c>
      <c r="X2859" s="67" t="s">
        <v>3934</v>
      </c>
      <c r="Y2859" s="67" t="s">
        <v>4955</v>
      </c>
      <c r="Z2859" s="67" t="s">
        <v>4526</v>
      </c>
      <c r="AA2859" s="67" t="s">
        <v>26961</v>
      </c>
      <c r="AB2859" s="67" t="s">
        <v>26962</v>
      </c>
      <c r="AC2859" s="67" t="s">
        <v>3939</v>
      </c>
      <c r="AD2859" s="67" t="s">
        <v>3940</v>
      </c>
      <c r="AE2859" s="67" t="s">
        <v>3941</v>
      </c>
      <c r="AF2859" s="67" t="s">
        <v>3940</v>
      </c>
      <c r="AG2859" s="67" t="s">
        <v>26963</v>
      </c>
      <c r="AH2859" s="67" t="s">
        <v>26964</v>
      </c>
      <c r="AI2859" s="67" t="s">
        <v>26965</v>
      </c>
      <c r="AJ2859" s="67" t="s">
        <v>3945</v>
      </c>
    </row>
    <row r="2860" spans="1:36" x14ac:dyDescent="0.2">
      <c r="A2860" s="66" t="s">
        <v>3919</v>
      </c>
      <c r="B2860" s="67" t="s">
        <v>26966</v>
      </c>
      <c r="C2860" s="66" t="str">
        <f t="shared" si="44"/>
        <v>P.S. PAMPA VERDE</v>
      </c>
      <c r="D2860" s="67" t="s">
        <v>3921</v>
      </c>
      <c r="E2860" s="66" t="s">
        <v>26967</v>
      </c>
      <c r="F2860" s="66" t="s">
        <v>26967</v>
      </c>
      <c r="G2860" s="66" t="s">
        <v>3923</v>
      </c>
      <c r="H2860" s="66" t="s">
        <v>3924</v>
      </c>
      <c r="I2860" s="66" t="s">
        <v>2541</v>
      </c>
      <c r="J2860" s="68" t="s">
        <v>147</v>
      </c>
      <c r="K2860" s="68" t="s">
        <v>379</v>
      </c>
      <c r="L2860" s="68" t="s">
        <v>2540</v>
      </c>
      <c r="M2860" s="66" t="s">
        <v>26967</v>
      </c>
      <c r="N2860" s="67" t="s">
        <v>3926</v>
      </c>
      <c r="O2860" s="67" t="s">
        <v>4493</v>
      </c>
      <c r="P2860" s="67" t="s">
        <v>4040</v>
      </c>
      <c r="Q2860" s="67" t="s">
        <v>147</v>
      </c>
      <c r="R2860" s="67" t="s">
        <v>379</v>
      </c>
      <c r="S2860" s="67" t="s">
        <v>2540</v>
      </c>
      <c r="T2860" s="67" t="s">
        <v>4494</v>
      </c>
      <c r="U2860" s="67" t="s">
        <v>4495</v>
      </c>
      <c r="V2860" s="67" t="s">
        <v>3968</v>
      </c>
      <c r="W2860" s="67" t="s">
        <v>26968</v>
      </c>
      <c r="X2860" s="67" t="s">
        <v>3934</v>
      </c>
      <c r="Y2860" s="67" t="s">
        <v>3945</v>
      </c>
      <c r="Z2860" s="67" t="s">
        <v>4484</v>
      </c>
      <c r="AA2860" s="67" t="s">
        <v>26969</v>
      </c>
      <c r="AB2860" s="67" t="s">
        <v>26970</v>
      </c>
      <c r="AC2860" s="67" t="s">
        <v>3939</v>
      </c>
      <c r="AD2860" s="67" t="s">
        <v>3940</v>
      </c>
      <c r="AE2860" s="67" t="s">
        <v>3941</v>
      </c>
      <c r="AF2860" s="67" t="s">
        <v>3940</v>
      </c>
      <c r="AG2860" s="67" t="s">
        <v>26971</v>
      </c>
      <c r="AH2860" s="67" t="s">
        <v>26972</v>
      </c>
      <c r="AI2860" s="67" t="s">
        <v>5028</v>
      </c>
      <c r="AJ2860" s="67" t="s">
        <v>3945</v>
      </c>
    </row>
    <row r="2861" spans="1:36" x14ac:dyDescent="0.2">
      <c r="A2861" s="66" t="s">
        <v>3919</v>
      </c>
      <c r="B2861" s="67" t="s">
        <v>26973</v>
      </c>
      <c r="C2861" s="66" t="str">
        <f t="shared" si="44"/>
        <v>P.S. QUIACA</v>
      </c>
      <c r="D2861" s="67" t="s">
        <v>3921</v>
      </c>
      <c r="E2861" s="66" t="s">
        <v>2278</v>
      </c>
      <c r="F2861" s="66" t="s">
        <v>2278</v>
      </c>
      <c r="G2861" s="66" t="s">
        <v>3923</v>
      </c>
      <c r="H2861" s="66" t="s">
        <v>3924</v>
      </c>
      <c r="I2861" s="66" t="s">
        <v>2279</v>
      </c>
      <c r="J2861" s="68" t="s">
        <v>186</v>
      </c>
      <c r="K2861" s="68" t="s">
        <v>549</v>
      </c>
      <c r="L2861" s="68" t="s">
        <v>2278</v>
      </c>
      <c r="M2861" s="66" t="s">
        <v>26974</v>
      </c>
      <c r="N2861" s="67" t="s">
        <v>4022</v>
      </c>
      <c r="O2861" s="67" t="s">
        <v>3928</v>
      </c>
      <c r="P2861" s="67" t="s">
        <v>3951</v>
      </c>
      <c r="Q2861" s="67" t="s">
        <v>186</v>
      </c>
      <c r="R2861" s="67" t="s">
        <v>549</v>
      </c>
      <c r="S2861" s="67" t="s">
        <v>549</v>
      </c>
      <c r="T2861" s="67" t="s">
        <v>12473</v>
      </c>
      <c r="U2861" s="67" t="s">
        <v>12474</v>
      </c>
      <c r="V2861" s="67" t="s">
        <v>3968</v>
      </c>
      <c r="W2861" s="67" t="s">
        <v>12475</v>
      </c>
      <c r="X2861" s="67" t="s">
        <v>3934</v>
      </c>
      <c r="Y2861" s="67" t="s">
        <v>3945</v>
      </c>
      <c r="Z2861" s="67" t="s">
        <v>26975</v>
      </c>
      <c r="AA2861" s="67" t="s">
        <v>20696</v>
      </c>
      <c r="AB2861" s="67" t="s">
        <v>26976</v>
      </c>
      <c r="AC2861" s="67" t="s">
        <v>3939</v>
      </c>
      <c r="AD2861" s="67" t="s">
        <v>3940</v>
      </c>
      <c r="AE2861" s="67" t="s">
        <v>3941</v>
      </c>
      <c r="AF2861" s="67" t="s">
        <v>3940</v>
      </c>
      <c r="AG2861" s="67" t="s">
        <v>26977</v>
      </c>
      <c r="AH2861" s="67" t="s">
        <v>26978</v>
      </c>
      <c r="AI2861" s="67" t="s">
        <v>26979</v>
      </c>
      <c r="AJ2861" s="67" t="s">
        <v>3945</v>
      </c>
    </row>
    <row r="2862" spans="1:36" x14ac:dyDescent="0.2">
      <c r="A2862" s="66" t="s">
        <v>3919</v>
      </c>
      <c r="B2862" s="67" t="s">
        <v>26980</v>
      </c>
      <c r="C2862" s="66" t="str">
        <f t="shared" si="44"/>
        <v>P.S. SAN NICOLAS</v>
      </c>
      <c r="D2862" s="67" t="s">
        <v>3921</v>
      </c>
      <c r="E2862" s="66" t="s">
        <v>1846</v>
      </c>
      <c r="F2862" s="66" t="s">
        <v>1846</v>
      </c>
      <c r="G2862" s="66" t="s">
        <v>3923</v>
      </c>
      <c r="H2862" s="66" t="s">
        <v>3924</v>
      </c>
      <c r="I2862" s="66" t="s">
        <v>797</v>
      </c>
      <c r="J2862" s="68" t="s">
        <v>144</v>
      </c>
      <c r="K2862" s="68" t="s">
        <v>394</v>
      </c>
      <c r="L2862" s="68" t="s">
        <v>796</v>
      </c>
      <c r="M2862" s="66" t="s">
        <v>26981</v>
      </c>
      <c r="N2862" s="67" t="s">
        <v>4132</v>
      </c>
      <c r="O2862" s="67" t="s">
        <v>3951</v>
      </c>
      <c r="P2862" s="67" t="s">
        <v>4023</v>
      </c>
      <c r="Q2862" s="67" t="s">
        <v>144</v>
      </c>
      <c r="R2862" s="67" t="s">
        <v>5678</v>
      </c>
      <c r="S2862" s="67" t="s">
        <v>6282</v>
      </c>
      <c r="T2862" s="67" t="s">
        <v>5679</v>
      </c>
      <c r="U2862" s="67" t="s">
        <v>5680</v>
      </c>
      <c r="V2862" s="67" t="s">
        <v>3968</v>
      </c>
      <c r="W2862" s="67" t="s">
        <v>26982</v>
      </c>
      <c r="X2862" s="67" t="s">
        <v>3934</v>
      </c>
      <c r="Y2862" s="67" t="s">
        <v>4678</v>
      </c>
      <c r="Z2862" s="67" t="s">
        <v>5539</v>
      </c>
      <c r="AA2862" s="67" t="s">
        <v>26983</v>
      </c>
      <c r="AB2862" s="67" t="s">
        <v>26984</v>
      </c>
      <c r="AC2862" s="67" t="s">
        <v>3939</v>
      </c>
      <c r="AD2862" s="67" t="s">
        <v>3940</v>
      </c>
      <c r="AE2862" s="67" t="s">
        <v>3941</v>
      </c>
      <c r="AF2862" s="67" t="s">
        <v>3940</v>
      </c>
      <c r="AG2862" s="67" t="s">
        <v>26985</v>
      </c>
      <c r="AH2862" s="67" t="s">
        <v>26986</v>
      </c>
      <c r="AI2862" s="67" t="s">
        <v>26987</v>
      </c>
      <c r="AJ2862" s="67" t="s">
        <v>3945</v>
      </c>
    </row>
    <row r="2863" spans="1:36" x14ac:dyDescent="0.2">
      <c r="A2863" s="66" t="s">
        <v>3919</v>
      </c>
      <c r="B2863" s="67" t="s">
        <v>26988</v>
      </c>
      <c r="C2863" s="66" t="str">
        <f t="shared" si="44"/>
        <v>P.S. ARONDAYA</v>
      </c>
      <c r="D2863" s="67" t="s">
        <v>3921</v>
      </c>
      <c r="E2863" s="66" t="s">
        <v>26989</v>
      </c>
      <c r="F2863" s="66" t="s">
        <v>26990</v>
      </c>
      <c r="G2863" s="66" t="s">
        <v>3923</v>
      </c>
      <c r="H2863" s="66" t="s">
        <v>3924</v>
      </c>
      <c r="I2863" s="66" t="s">
        <v>1124</v>
      </c>
      <c r="J2863" s="68" t="s">
        <v>882</v>
      </c>
      <c r="K2863" s="68" t="s">
        <v>883</v>
      </c>
      <c r="L2863" s="68" t="s">
        <v>1123</v>
      </c>
      <c r="M2863" s="66" t="s">
        <v>26991</v>
      </c>
      <c r="N2863" s="67" t="s">
        <v>5323</v>
      </c>
      <c r="O2863" s="67" t="s">
        <v>3951</v>
      </c>
      <c r="P2863" s="67" t="s">
        <v>3951</v>
      </c>
      <c r="Q2863" s="67" t="s">
        <v>882</v>
      </c>
      <c r="R2863" s="67" t="s">
        <v>882</v>
      </c>
      <c r="S2863" s="67" t="s">
        <v>882</v>
      </c>
      <c r="T2863" s="67" t="s">
        <v>6773</v>
      </c>
      <c r="U2863" s="67" t="s">
        <v>6774</v>
      </c>
      <c r="V2863" s="67" t="s">
        <v>3932</v>
      </c>
      <c r="W2863" s="67" t="s">
        <v>26992</v>
      </c>
      <c r="X2863" s="67" t="s">
        <v>3934</v>
      </c>
      <c r="Y2863" s="67" t="s">
        <v>6776</v>
      </c>
      <c r="Z2863" s="67" t="s">
        <v>26993</v>
      </c>
      <c r="AA2863" s="67" t="s">
        <v>26994</v>
      </c>
      <c r="AB2863" s="67" t="s">
        <v>26995</v>
      </c>
      <c r="AC2863" s="67" t="s">
        <v>3939</v>
      </c>
      <c r="AD2863" s="67" t="s">
        <v>3940</v>
      </c>
      <c r="AE2863" s="67" t="s">
        <v>3941</v>
      </c>
      <c r="AF2863" s="67" t="s">
        <v>3940</v>
      </c>
      <c r="AG2863" s="67" t="s">
        <v>3945</v>
      </c>
      <c r="AH2863" s="67" t="s">
        <v>3945</v>
      </c>
      <c r="AI2863" s="67" t="s">
        <v>3945</v>
      </c>
      <c r="AJ2863" s="67" t="s">
        <v>3945</v>
      </c>
    </row>
    <row r="2864" spans="1:36" x14ac:dyDescent="0.2">
      <c r="A2864" s="66" t="s">
        <v>3919</v>
      </c>
      <c r="B2864" s="67" t="s">
        <v>26996</v>
      </c>
      <c r="C2864" s="66" t="str">
        <f t="shared" si="44"/>
        <v>P.S. ACCOPAMPA</v>
      </c>
      <c r="D2864" s="67" t="s">
        <v>3921</v>
      </c>
      <c r="E2864" s="66" t="s">
        <v>26997</v>
      </c>
      <c r="F2864" s="66" t="s">
        <v>26997</v>
      </c>
      <c r="G2864" s="66" t="s">
        <v>3923</v>
      </c>
      <c r="H2864" s="66" t="s">
        <v>3924</v>
      </c>
      <c r="I2864" s="66" t="s">
        <v>997</v>
      </c>
      <c r="J2864" s="68" t="s">
        <v>269</v>
      </c>
      <c r="K2864" s="68" t="s">
        <v>552</v>
      </c>
      <c r="L2864" s="68" t="s">
        <v>996</v>
      </c>
      <c r="M2864" s="66" t="s">
        <v>26998</v>
      </c>
      <c r="N2864" s="67" t="s">
        <v>4223</v>
      </c>
      <c r="O2864" s="67" t="s">
        <v>3951</v>
      </c>
      <c r="P2864" s="67" t="s">
        <v>3951</v>
      </c>
      <c r="Q2864" s="67" t="s">
        <v>269</v>
      </c>
      <c r="R2864" s="67" t="s">
        <v>552</v>
      </c>
      <c r="S2864" s="67" t="s">
        <v>7362</v>
      </c>
      <c r="T2864" s="67" t="s">
        <v>4224</v>
      </c>
      <c r="U2864" s="67" t="s">
        <v>4225</v>
      </c>
      <c r="V2864" s="67" t="s">
        <v>3932</v>
      </c>
      <c r="W2864" s="67" t="s">
        <v>3948</v>
      </c>
      <c r="X2864" s="67" t="s">
        <v>3934</v>
      </c>
      <c r="Y2864" s="67" t="s">
        <v>5549</v>
      </c>
      <c r="Z2864" s="67" t="s">
        <v>4201</v>
      </c>
      <c r="AA2864" s="67" t="s">
        <v>4226</v>
      </c>
      <c r="AB2864" s="67" t="s">
        <v>26999</v>
      </c>
      <c r="AC2864" s="67" t="s">
        <v>3939</v>
      </c>
      <c r="AD2864" s="67" t="s">
        <v>3940</v>
      </c>
      <c r="AE2864" s="67" t="s">
        <v>3941</v>
      </c>
      <c r="AF2864" s="67" t="s">
        <v>3940</v>
      </c>
      <c r="AG2864" s="67" t="s">
        <v>27000</v>
      </c>
      <c r="AH2864" s="67" t="s">
        <v>27001</v>
      </c>
      <c r="AI2864" s="67" t="s">
        <v>27002</v>
      </c>
      <c r="AJ2864" s="67" t="s">
        <v>3945</v>
      </c>
    </row>
    <row r="2865" spans="1:36" x14ac:dyDescent="0.2">
      <c r="A2865" s="66" t="s">
        <v>3919</v>
      </c>
      <c r="B2865" s="67" t="s">
        <v>27003</v>
      </c>
      <c r="C2865" s="66" t="str">
        <f t="shared" si="44"/>
        <v>P.S. ACLLAMAYO</v>
      </c>
      <c r="D2865" s="67" t="s">
        <v>3921</v>
      </c>
      <c r="E2865" s="66" t="s">
        <v>27004</v>
      </c>
      <c r="F2865" s="66" t="s">
        <v>27004</v>
      </c>
      <c r="G2865" s="66" t="s">
        <v>3923</v>
      </c>
      <c r="H2865" s="66" t="s">
        <v>3924</v>
      </c>
      <c r="I2865" s="66" t="s">
        <v>1011</v>
      </c>
      <c r="J2865" s="68" t="s">
        <v>186</v>
      </c>
      <c r="K2865" s="68" t="s">
        <v>968</v>
      </c>
      <c r="L2865" s="68" t="s">
        <v>1010</v>
      </c>
      <c r="M2865" s="66" t="s">
        <v>27005</v>
      </c>
      <c r="N2865" s="67" t="s">
        <v>4022</v>
      </c>
      <c r="O2865" s="67" t="s">
        <v>4323</v>
      </c>
      <c r="P2865" s="67" t="s">
        <v>4008</v>
      </c>
      <c r="Q2865" s="67" t="s">
        <v>186</v>
      </c>
      <c r="R2865" s="67" t="s">
        <v>968</v>
      </c>
      <c r="S2865" s="67" t="s">
        <v>1010</v>
      </c>
      <c r="T2865" s="67" t="s">
        <v>5052</v>
      </c>
      <c r="U2865" s="67" t="s">
        <v>5053</v>
      </c>
      <c r="V2865" s="67" t="s">
        <v>3968</v>
      </c>
      <c r="W2865" s="67" t="s">
        <v>3940</v>
      </c>
      <c r="X2865" s="67" t="s">
        <v>3934</v>
      </c>
      <c r="Y2865" s="67" t="s">
        <v>3945</v>
      </c>
      <c r="Z2865" s="67" t="s">
        <v>9577</v>
      </c>
      <c r="AA2865" s="67" t="s">
        <v>5055</v>
      </c>
      <c r="AB2865" s="67" t="s">
        <v>27006</v>
      </c>
      <c r="AC2865" s="67" t="s">
        <v>3939</v>
      </c>
      <c r="AD2865" s="67" t="s">
        <v>3940</v>
      </c>
      <c r="AE2865" s="67" t="s">
        <v>3941</v>
      </c>
      <c r="AF2865" s="67" t="s">
        <v>3940</v>
      </c>
      <c r="AG2865" s="67" t="s">
        <v>27007</v>
      </c>
      <c r="AH2865" s="67" t="s">
        <v>27008</v>
      </c>
      <c r="AI2865" s="67" t="s">
        <v>27009</v>
      </c>
      <c r="AJ2865" s="67" t="s">
        <v>3945</v>
      </c>
    </row>
    <row r="2866" spans="1:36" x14ac:dyDescent="0.2">
      <c r="A2866" s="66" t="s">
        <v>3919</v>
      </c>
      <c r="B2866" s="67" t="s">
        <v>27010</v>
      </c>
      <c r="C2866" s="66" t="str">
        <f t="shared" si="44"/>
        <v>P.S. SURO CHICO</v>
      </c>
      <c r="D2866" s="67" t="s">
        <v>3921</v>
      </c>
      <c r="E2866" s="66" t="s">
        <v>27011</v>
      </c>
      <c r="F2866" s="66" t="s">
        <v>27011</v>
      </c>
      <c r="G2866" s="66" t="s">
        <v>3923</v>
      </c>
      <c r="H2866" s="66" t="s">
        <v>3924</v>
      </c>
      <c r="I2866" s="66" t="s">
        <v>667</v>
      </c>
      <c r="J2866" s="68" t="s">
        <v>147</v>
      </c>
      <c r="K2866" s="68" t="s">
        <v>148</v>
      </c>
      <c r="L2866" s="68" t="s">
        <v>666</v>
      </c>
      <c r="M2866" s="66" t="s">
        <v>27012</v>
      </c>
      <c r="N2866" s="67" t="s">
        <v>3926</v>
      </c>
      <c r="O2866" s="67" t="s">
        <v>4311</v>
      </c>
      <c r="P2866" s="67" t="s">
        <v>3928</v>
      </c>
      <c r="Q2866" s="67" t="s">
        <v>147</v>
      </c>
      <c r="R2866" s="67" t="s">
        <v>1987</v>
      </c>
      <c r="S2866" s="67" t="s">
        <v>666</v>
      </c>
      <c r="T2866" s="67" t="s">
        <v>3930</v>
      </c>
      <c r="U2866" s="67" t="s">
        <v>3931</v>
      </c>
      <c r="V2866" s="67" t="s">
        <v>3932</v>
      </c>
      <c r="W2866" s="67" t="s">
        <v>3933</v>
      </c>
      <c r="X2866" s="67" t="s">
        <v>3934</v>
      </c>
      <c r="Y2866" s="67" t="s">
        <v>4707</v>
      </c>
      <c r="Z2866" s="67" t="s">
        <v>3936</v>
      </c>
      <c r="AA2866" s="67" t="s">
        <v>27013</v>
      </c>
      <c r="AB2866" s="67" t="s">
        <v>27014</v>
      </c>
      <c r="AC2866" s="67" t="s">
        <v>3939</v>
      </c>
      <c r="AD2866" s="67" t="s">
        <v>3940</v>
      </c>
      <c r="AE2866" s="67" t="s">
        <v>3941</v>
      </c>
      <c r="AF2866" s="67" t="s">
        <v>3940</v>
      </c>
      <c r="AG2866" s="67" t="s">
        <v>27015</v>
      </c>
      <c r="AH2866" s="67" t="s">
        <v>27016</v>
      </c>
      <c r="AI2866" s="67" t="s">
        <v>11507</v>
      </c>
      <c r="AJ2866" s="67" t="s">
        <v>3945</v>
      </c>
    </row>
    <row r="2867" spans="1:36" x14ac:dyDescent="0.2">
      <c r="A2867" s="66" t="s">
        <v>3919</v>
      </c>
      <c r="B2867" s="67" t="s">
        <v>27017</v>
      </c>
      <c r="C2867" s="66" t="str">
        <f t="shared" si="44"/>
        <v>P.S. CCOYA</v>
      </c>
      <c r="D2867" s="67" t="s">
        <v>3921</v>
      </c>
      <c r="E2867" s="66" t="s">
        <v>27018</v>
      </c>
      <c r="F2867" s="66" t="s">
        <v>27018</v>
      </c>
      <c r="G2867" s="66" t="s">
        <v>3923</v>
      </c>
      <c r="H2867" s="66" t="s">
        <v>3924</v>
      </c>
      <c r="I2867" s="66" t="s">
        <v>1344</v>
      </c>
      <c r="J2867" s="68" t="s">
        <v>269</v>
      </c>
      <c r="K2867" s="68" t="s">
        <v>552</v>
      </c>
      <c r="L2867" s="68" t="s">
        <v>1343</v>
      </c>
      <c r="M2867" s="66" t="s">
        <v>27019</v>
      </c>
      <c r="N2867" s="67" t="s">
        <v>4223</v>
      </c>
      <c r="O2867" s="67" t="s">
        <v>3951</v>
      </c>
      <c r="P2867" s="67" t="s">
        <v>4023</v>
      </c>
      <c r="Q2867" s="67" t="s">
        <v>269</v>
      </c>
      <c r="R2867" s="67" t="s">
        <v>552</v>
      </c>
      <c r="S2867" s="67" t="s">
        <v>2869</v>
      </c>
      <c r="T2867" s="67" t="s">
        <v>4224</v>
      </c>
      <c r="U2867" s="67" t="s">
        <v>4225</v>
      </c>
      <c r="V2867" s="67" t="s">
        <v>3932</v>
      </c>
      <c r="W2867" s="67" t="s">
        <v>8085</v>
      </c>
      <c r="X2867" s="67" t="s">
        <v>3934</v>
      </c>
      <c r="Y2867" s="67" t="s">
        <v>5549</v>
      </c>
      <c r="Z2867" s="67" t="s">
        <v>5550</v>
      </c>
      <c r="AA2867" s="67" t="s">
        <v>27020</v>
      </c>
      <c r="AB2867" s="67" t="s">
        <v>27021</v>
      </c>
      <c r="AC2867" s="67" t="s">
        <v>3939</v>
      </c>
      <c r="AD2867" s="67" t="s">
        <v>3940</v>
      </c>
      <c r="AE2867" s="67" t="s">
        <v>3941</v>
      </c>
      <c r="AF2867" s="67" t="s">
        <v>3940</v>
      </c>
      <c r="AG2867" s="67" t="s">
        <v>27022</v>
      </c>
      <c r="AH2867" s="67" t="s">
        <v>27023</v>
      </c>
      <c r="AI2867" s="67" t="s">
        <v>27024</v>
      </c>
      <c r="AJ2867" s="67" t="s">
        <v>3945</v>
      </c>
    </row>
    <row r="2868" spans="1:36" x14ac:dyDescent="0.2">
      <c r="A2868" s="66" t="s">
        <v>3919</v>
      </c>
      <c r="B2868" s="67" t="s">
        <v>27025</v>
      </c>
      <c r="C2868" s="66" t="str">
        <f t="shared" si="44"/>
        <v>P.S. MATIBAMBA</v>
      </c>
      <c r="D2868" s="67" t="s">
        <v>3921</v>
      </c>
      <c r="E2868" s="66" t="s">
        <v>27026</v>
      </c>
      <c r="F2868" s="66" t="s">
        <v>27026</v>
      </c>
      <c r="G2868" s="66" t="s">
        <v>3923</v>
      </c>
      <c r="H2868" s="66" t="s">
        <v>3924</v>
      </c>
      <c r="I2868" s="66" t="s">
        <v>261</v>
      </c>
      <c r="J2868" s="68" t="s">
        <v>147</v>
      </c>
      <c r="K2868" s="68" t="s">
        <v>259</v>
      </c>
      <c r="L2868" s="68" t="s">
        <v>260</v>
      </c>
      <c r="M2868" s="66" t="s">
        <v>27027</v>
      </c>
      <c r="N2868" s="67" t="s">
        <v>3926</v>
      </c>
      <c r="O2868" s="67" t="s">
        <v>4146</v>
      </c>
      <c r="P2868" s="67" t="s">
        <v>4040</v>
      </c>
      <c r="Q2868" s="67" t="s">
        <v>147</v>
      </c>
      <c r="R2868" s="67" t="s">
        <v>259</v>
      </c>
      <c r="S2868" s="67" t="s">
        <v>260</v>
      </c>
      <c r="T2868" s="67" t="s">
        <v>4198</v>
      </c>
      <c r="U2868" s="67" t="s">
        <v>4199</v>
      </c>
      <c r="V2868" s="67" t="s">
        <v>3932</v>
      </c>
      <c r="W2868" s="67" t="s">
        <v>27028</v>
      </c>
      <c r="X2868" s="67" t="s">
        <v>3934</v>
      </c>
      <c r="Y2868" s="67" t="s">
        <v>27029</v>
      </c>
      <c r="Z2868" s="67" t="s">
        <v>4201</v>
      </c>
      <c r="AA2868" s="67" t="s">
        <v>27030</v>
      </c>
      <c r="AB2868" s="67" t="s">
        <v>27031</v>
      </c>
      <c r="AC2868" s="67" t="s">
        <v>3939</v>
      </c>
      <c r="AD2868" s="67" t="s">
        <v>3940</v>
      </c>
      <c r="AE2868" s="67" t="s">
        <v>3941</v>
      </c>
      <c r="AF2868" s="67" t="s">
        <v>3940</v>
      </c>
      <c r="AG2868" s="67" t="s">
        <v>27032</v>
      </c>
      <c r="AH2868" s="67" t="s">
        <v>27033</v>
      </c>
      <c r="AI2868" s="67" t="s">
        <v>27034</v>
      </c>
      <c r="AJ2868" s="67" t="s">
        <v>3945</v>
      </c>
    </row>
    <row r="2869" spans="1:36" x14ac:dyDescent="0.2">
      <c r="A2869" s="66" t="s">
        <v>3919</v>
      </c>
      <c r="B2869" s="67" t="s">
        <v>27035</v>
      </c>
      <c r="C2869" s="66" t="str">
        <f t="shared" si="44"/>
        <v>P.S. SAN MIGUEL DE CALLERIA</v>
      </c>
      <c r="D2869" s="67" t="s">
        <v>3921</v>
      </c>
      <c r="E2869" s="66" t="s">
        <v>27036</v>
      </c>
      <c r="F2869" s="66" t="s">
        <v>27036</v>
      </c>
      <c r="G2869" s="66" t="s">
        <v>3923</v>
      </c>
      <c r="H2869" s="66" t="s">
        <v>3924</v>
      </c>
      <c r="I2869" s="66" t="s">
        <v>180</v>
      </c>
      <c r="J2869" s="68" t="s">
        <v>177</v>
      </c>
      <c r="K2869" s="68" t="s">
        <v>178</v>
      </c>
      <c r="L2869" s="68" t="s">
        <v>179</v>
      </c>
      <c r="M2869" s="66" t="s">
        <v>27037</v>
      </c>
      <c r="N2869" s="67" t="s">
        <v>3993</v>
      </c>
      <c r="O2869" s="67" t="s">
        <v>3951</v>
      </c>
      <c r="P2869" s="67" t="s">
        <v>3951</v>
      </c>
      <c r="Q2869" s="67" t="s">
        <v>177</v>
      </c>
      <c r="R2869" s="67" t="s">
        <v>3994</v>
      </c>
      <c r="S2869" s="67" t="s">
        <v>1541</v>
      </c>
      <c r="T2869" s="67" t="s">
        <v>3995</v>
      </c>
      <c r="U2869" s="67" t="s">
        <v>3996</v>
      </c>
      <c r="V2869" s="67" t="s">
        <v>3932</v>
      </c>
      <c r="W2869" s="67" t="s">
        <v>7628</v>
      </c>
      <c r="X2869" s="67" t="s">
        <v>3934</v>
      </c>
      <c r="Y2869" s="67" t="s">
        <v>3945</v>
      </c>
      <c r="Z2869" s="67" t="s">
        <v>14181</v>
      </c>
      <c r="AA2869" s="67" t="s">
        <v>14182</v>
      </c>
      <c r="AB2869" s="67" t="s">
        <v>27038</v>
      </c>
      <c r="AC2869" s="67" t="s">
        <v>3939</v>
      </c>
      <c r="AD2869" s="67" t="s">
        <v>3940</v>
      </c>
      <c r="AE2869" s="67" t="s">
        <v>3941</v>
      </c>
      <c r="AF2869" s="67" t="s">
        <v>3940</v>
      </c>
      <c r="AG2869" s="67" t="s">
        <v>27039</v>
      </c>
      <c r="AH2869" s="67" t="s">
        <v>27040</v>
      </c>
      <c r="AI2869" s="67" t="s">
        <v>14351</v>
      </c>
      <c r="AJ2869" s="67" t="s">
        <v>3945</v>
      </c>
    </row>
    <row r="2870" spans="1:36" x14ac:dyDescent="0.2">
      <c r="A2870" s="66" t="s">
        <v>3919</v>
      </c>
      <c r="B2870" s="67" t="s">
        <v>27041</v>
      </c>
      <c r="C2870" s="66" t="str">
        <f t="shared" si="44"/>
        <v>P.S. CHUA</v>
      </c>
      <c r="D2870" s="67" t="s">
        <v>3921</v>
      </c>
      <c r="E2870" s="66" t="s">
        <v>27042</v>
      </c>
      <c r="F2870" s="66" t="s">
        <v>27042</v>
      </c>
      <c r="G2870" s="66" t="s">
        <v>3923</v>
      </c>
      <c r="H2870" s="66" t="s">
        <v>3924</v>
      </c>
      <c r="I2870" s="66" t="s">
        <v>1964</v>
      </c>
      <c r="J2870" s="68" t="s">
        <v>186</v>
      </c>
      <c r="K2870" s="68" t="s">
        <v>284</v>
      </c>
      <c r="L2870" s="68" t="s">
        <v>1963</v>
      </c>
      <c r="M2870" s="66" t="s">
        <v>27043</v>
      </c>
      <c r="N2870" s="67" t="s">
        <v>4022</v>
      </c>
      <c r="O2870" s="67" t="s">
        <v>4146</v>
      </c>
      <c r="P2870" s="67" t="s">
        <v>4008</v>
      </c>
      <c r="Q2870" s="67" t="s">
        <v>186</v>
      </c>
      <c r="R2870" s="67" t="s">
        <v>4254</v>
      </c>
      <c r="S2870" s="67" t="s">
        <v>11726</v>
      </c>
      <c r="T2870" s="67" t="s">
        <v>4255</v>
      </c>
      <c r="U2870" s="67" t="s">
        <v>4256</v>
      </c>
      <c r="V2870" s="67" t="s">
        <v>3932</v>
      </c>
      <c r="W2870" s="67" t="s">
        <v>3940</v>
      </c>
      <c r="X2870" s="67" t="s">
        <v>3934</v>
      </c>
      <c r="Y2870" s="67" t="s">
        <v>3945</v>
      </c>
      <c r="Z2870" s="67" t="s">
        <v>3936</v>
      </c>
      <c r="AA2870" s="67" t="s">
        <v>22850</v>
      </c>
      <c r="AB2870" s="67" t="s">
        <v>27044</v>
      </c>
      <c r="AC2870" s="67" t="s">
        <v>3939</v>
      </c>
      <c r="AD2870" s="67" t="s">
        <v>3940</v>
      </c>
      <c r="AE2870" s="67" t="s">
        <v>3941</v>
      </c>
      <c r="AF2870" s="67" t="s">
        <v>3940</v>
      </c>
      <c r="AG2870" s="67" t="s">
        <v>27045</v>
      </c>
      <c r="AH2870" s="67" t="s">
        <v>27046</v>
      </c>
      <c r="AI2870" s="67" t="s">
        <v>27047</v>
      </c>
      <c r="AJ2870" s="67" t="s">
        <v>3945</v>
      </c>
    </row>
    <row r="2871" spans="1:36" x14ac:dyDescent="0.2">
      <c r="A2871" s="66" t="s">
        <v>3973</v>
      </c>
      <c r="B2871" s="67" t="s">
        <v>27048</v>
      </c>
      <c r="C2871" s="66" t="str">
        <f t="shared" si="44"/>
        <v>P.S. HUACA PANDO</v>
      </c>
      <c r="D2871" s="67" t="s">
        <v>3921</v>
      </c>
      <c r="E2871" s="66" t="s">
        <v>27049</v>
      </c>
      <c r="F2871" s="66" t="s">
        <v>27049</v>
      </c>
      <c r="G2871" s="66" t="s">
        <v>3923</v>
      </c>
      <c r="H2871" s="66" t="s">
        <v>3924</v>
      </c>
      <c r="I2871" s="66" t="s">
        <v>325</v>
      </c>
      <c r="J2871" s="68" t="s">
        <v>144</v>
      </c>
      <c r="K2871" s="68" t="s">
        <v>144</v>
      </c>
      <c r="L2871" s="68" t="s">
        <v>324</v>
      </c>
      <c r="M2871" s="66" t="s">
        <v>27050</v>
      </c>
      <c r="N2871" s="67" t="s">
        <v>3978</v>
      </c>
      <c r="O2871" s="67" t="s">
        <v>4103</v>
      </c>
      <c r="P2871" s="67" t="s">
        <v>4040</v>
      </c>
      <c r="Q2871" s="67" t="s">
        <v>3979</v>
      </c>
      <c r="R2871" s="67" t="s">
        <v>5085</v>
      </c>
      <c r="S2871" s="67" t="s">
        <v>22653</v>
      </c>
      <c r="T2871" s="67" t="s">
        <v>5087</v>
      </c>
      <c r="U2871" s="67" t="s">
        <v>5088</v>
      </c>
      <c r="V2871" s="67" t="s">
        <v>3968</v>
      </c>
      <c r="W2871" s="67" t="s">
        <v>27051</v>
      </c>
      <c r="X2871" s="67" t="s">
        <v>3934</v>
      </c>
      <c r="Y2871" s="67" t="s">
        <v>3945</v>
      </c>
      <c r="Z2871" s="67" t="s">
        <v>27052</v>
      </c>
      <c r="AA2871" s="67" t="s">
        <v>27053</v>
      </c>
      <c r="AB2871" s="67" t="s">
        <v>27054</v>
      </c>
      <c r="AC2871" s="67" t="s">
        <v>3939</v>
      </c>
      <c r="AD2871" s="67" t="s">
        <v>3940</v>
      </c>
      <c r="AE2871" s="67" t="s">
        <v>3941</v>
      </c>
      <c r="AF2871" s="67" t="s">
        <v>3940</v>
      </c>
      <c r="AG2871" s="67" t="s">
        <v>27055</v>
      </c>
      <c r="AH2871" s="67" t="s">
        <v>27056</v>
      </c>
      <c r="AI2871" s="67" t="s">
        <v>4050</v>
      </c>
      <c r="AJ2871" s="67" t="s">
        <v>3945</v>
      </c>
    </row>
    <row r="2872" spans="1:36" x14ac:dyDescent="0.2">
      <c r="A2872" s="66" t="s">
        <v>3919</v>
      </c>
      <c r="B2872" s="67" t="s">
        <v>27057</v>
      </c>
      <c r="C2872" s="66" t="str">
        <f t="shared" si="44"/>
        <v>C.S. MONTERO</v>
      </c>
      <c r="D2872" s="67" t="s">
        <v>4128</v>
      </c>
      <c r="E2872" s="66" t="s">
        <v>640</v>
      </c>
      <c r="F2872" s="66" t="s">
        <v>640</v>
      </c>
      <c r="G2872" s="66" t="s">
        <v>4129</v>
      </c>
      <c r="H2872" s="66" t="s">
        <v>3924</v>
      </c>
      <c r="I2872" s="66" t="s">
        <v>641</v>
      </c>
      <c r="J2872" s="68" t="s">
        <v>196</v>
      </c>
      <c r="K2872" s="68" t="s">
        <v>245</v>
      </c>
      <c r="L2872" s="68" t="s">
        <v>640</v>
      </c>
      <c r="M2872" s="66" t="s">
        <v>27058</v>
      </c>
      <c r="N2872" s="67" t="s">
        <v>4145</v>
      </c>
      <c r="O2872" s="67" t="s">
        <v>4146</v>
      </c>
      <c r="P2872" s="67" t="s">
        <v>3928</v>
      </c>
      <c r="Q2872" s="67" t="s">
        <v>196</v>
      </c>
      <c r="R2872" s="67" t="s">
        <v>245</v>
      </c>
      <c r="S2872" s="67" t="s">
        <v>1643</v>
      </c>
      <c r="T2872" s="67" t="s">
        <v>4147</v>
      </c>
      <c r="U2872" s="67" t="s">
        <v>4148</v>
      </c>
      <c r="V2872" s="67" t="s">
        <v>4135</v>
      </c>
      <c r="W2872" s="67" t="s">
        <v>27059</v>
      </c>
      <c r="X2872" s="67" t="s">
        <v>3934</v>
      </c>
      <c r="Y2872" s="67" t="s">
        <v>3945</v>
      </c>
      <c r="Z2872" s="67" t="s">
        <v>4302</v>
      </c>
      <c r="AA2872" s="67" t="s">
        <v>4303</v>
      </c>
      <c r="AB2872" s="67" t="s">
        <v>27060</v>
      </c>
      <c r="AC2872" s="67" t="s">
        <v>3939</v>
      </c>
      <c r="AD2872" s="67" t="s">
        <v>3940</v>
      </c>
      <c r="AE2872" s="67" t="s">
        <v>3941</v>
      </c>
      <c r="AF2872" s="67" t="s">
        <v>3940</v>
      </c>
      <c r="AG2872" s="67" t="s">
        <v>27061</v>
      </c>
      <c r="AH2872" s="67" t="s">
        <v>27062</v>
      </c>
      <c r="AI2872" s="67" t="s">
        <v>27063</v>
      </c>
      <c r="AJ2872" s="67" t="s">
        <v>3945</v>
      </c>
    </row>
    <row r="2873" spans="1:36" x14ac:dyDescent="0.2">
      <c r="A2873" s="66" t="s">
        <v>3919</v>
      </c>
      <c r="B2873" s="67" t="s">
        <v>27064</v>
      </c>
      <c r="C2873" s="66" t="str">
        <f t="shared" si="44"/>
        <v>C.S. ZEPITA</v>
      </c>
      <c r="D2873" s="67" t="s">
        <v>4128</v>
      </c>
      <c r="E2873" s="66" t="s">
        <v>847</v>
      </c>
      <c r="F2873" s="66" t="s">
        <v>847</v>
      </c>
      <c r="G2873" s="66" t="s">
        <v>4129</v>
      </c>
      <c r="H2873" s="66" t="s">
        <v>3924</v>
      </c>
      <c r="I2873" s="66" t="s">
        <v>848</v>
      </c>
      <c r="J2873" s="68" t="s">
        <v>186</v>
      </c>
      <c r="K2873" s="68" t="s">
        <v>587</v>
      </c>
      <c r="L2873" s="68" t="s">
        <v>847</v>
      </c>
      <c r="M2873" s="66" t="s">
        <v>27065</v>
      </c>
      <c r="N2873" s="67" t="s">
        <v>4022</v>
      </c>
      <c r="O2873" s="67" t="s">
        <v>4208</v>
      </c>
      <c r="P2873" s="67" t="s">
        <v>3928</v>
      </c>
      <c r="Q2873" s="67" t="s">
        <v>186</v>
      </c>
      <c r="R2873" s="67" t="s">
        <v>587</v>
      </c>
      <c r="S2873" s="67" t="s">
        <v>847</v>
      </c>
      <c r="T2873" s="67" t="s">
        <v>5284</v>
      </c>
      <c r="U2873" s="67" t="s">
        <v>5285</v>
      </c>
      <c r="V2873" s="67" t="s">
        <v>4135</v>
      </c>
      <c r="W2873" s="67" t="s">
        <v>27066</v>
      </c>
      <c r="X2873" s="67" t="s">
        <v>3934</v>
      </c>
      <c r="Y2873" s="67" t="s">
        <v>3945</v>
      </c>
      <c r="Z2873" s="67" t="s">
        <v>3970</v>
      </c>
      <c r="AA2873" s="67" t="s">
        <v>5288</v>
      </c>
      <c r="AB2873" s="67" t="s">
        <v>27067</v>
      </c>
      <c r="AC2873" s="67" t="s">
        <v>3939</v>
      </c>
      <c r="AD2873" s="67" t="s">
        <v>3940</v>
      </c>
      <c r="AE2873" s="67" t="s">
        <v>3941</v>
      </c>
      <c r="AF2873" s="67" t="s">
        <v>3940</v>
      </c>
      <c r="AG2873" s="67" t="s">
        <v>27068</v>
      </c>
      <c r="AH2873" s="67" t="s">
        <v>27069</v>
      </c>
      <c r="AI2873" s="67" t="s">
        <v>27070</v>
      </c>
      <c r="AJ2873" s="67" t="s">
        <v>3945</v>
      </c>
    </row>
    <row r="2874" spans="1:36" x14ac:dyDescent="0.2">
      <c r="A2874" s="66" t="s">
        <v>3919</v>
      </c>
      <c r="B2874" s="67" t="s">
        <v>27071</v>
      </c>
      <c r="C2874" s="66" t="str">
        <f t="shared" si="44"/>
        <v>HOSPITAL JULI</v>
      </c>
      <c r="D2874" s="67" t="s">
        <v>4035</v>
      </c>
      <c r="E2874" s="66" t="s">
        <v>588</v>
      </c>
      <c r="F2874" s="66" t="s">
        <v>588</v>
      </c>
      <c r="G2874" s="66" t="s">
        <v>4037</v>
      </c>
      <c r="H2874" s="66" t="s">
        <v>4038</v>
      </c>
      <c r="I2874" s="66" t="s">
        <v>589</v>
      </c>
      <c r="J2874" s="68" t="s">
        <v>186</v>
      </c>
      <c r="K2874" s="68" t="s">
        <v>587</v>
      </c>
      <c r="L2874" s="68" t="s">
        <v>588</v>
      </c>
      <c r="M2874" s="66" t="s">
        <v>27065</v>
      </c>
      <c r="N2874" s="67" t="s">
        <v>4022</v>
      </c>
      <c r="O2874" s="67" t="s">
        <v>4208</v>
      </c>
      <c r="P2874" s="67" t="s">
        <v>3964</v>
      </c>
      <c r="Q2874" s="67" t="s">
        <v>186</v>
      </c>
      <c r="R2874" s="67" t="s">
        <v>587</v>
      </c>
      <c r="S2874" s="67" t="s">
        <v>3966</v>
      </c>
      <c r="T2874" s="67" t="s">
        <v>5284</v>
      </c>
      <c r="U2874" s="67" t="s">
        <v>5285</v>
      </c>
      <c r="V2874" s="67" t="s">
        <v>4043</v>
      </c>
      <c r="W2874" s="67" t="s">
        <v>5286</v>
      </c>
      <c r="X2874" s="67" t="s">
        <v>3934</v>
      </c>
      <c r="Y2874" s="67" t="s">
        <v>3945</v>
      </c>
      <c r="Z2874" s="67" t="s">
        <v>3970</v>
      </c>
      <c r="AA2874" s="67" t="s">
        <v>5288</v>
      </c>
      <c r="AB2874" s="67" t="s">
        <v>27067</v>
      </c>
      <c r="AC2874" s="67" t="s">
        <v>3939</v>
      </c>
      <c r="AD2874" s="67" t="s">
        <v>3940</v>
      </c>
      <c r="AE2874" s="67" t="s">
        <v>3941</v>
      </c>
      <c r="AF2874" s="67" t="s">
        <v>3940</v>
      </c>
      <c r="AG2874" s="67" t="s">
        <v>27072</v>
      </c>
      <c r="AH2874" s="67" t="s">
        <v>27073</v>
      </c>
      <c r="AI2874" s="67" t="s">
        <v>27074</v>
      </c>
      <c r="AJ2874" s="67" t="s">
        <v>4363</v>
      </c>
    </row>
    <row r="2875" spans="1:36" x14ac:dyDescent="0.2">
      <c r="A2875" s="66" t="s">
        <v>3919</v>
      </c>
      <c r="B2875" s="67" t="s">
        <v>27075</v>
      </c>
      <c r="C2875" s="66" t="str">
        <f t="shared" si="44"/>
        <v>C.S. TAMBURCO</v>
      </c>
      <c r="D2875" s="67" t="s">
        <v>4128</v>
      </c>
      <c r="E2875" s="66" t="s">
        <v>1403</v>
      </c>
      <c r="F2875" s="66" t="s">
        <v>1403</v>
      </c>
      <c r="G2875" s="66" t="s">
        <v>4763</v>
      </c>
      <c r="H2875" s="66" t="s">
        <v>4038</v>
      </c>
      <c r="I2875" s="66" t="s">
        <v>1404</v>
      </c>
      <c r="J2875" s="68" t="s">
        <v>269</v>
      </c>
      <c r="K2875" s="68" t="s">
        <v>552</v>
      </c>
      <c r="L2875" s="68" t="s">
        <v>1403</v>
      </c>
      <c r="M2875" s="66" t="s">
        <v>27076</v>
      </c>
      <c r="N2875" s="67" t="s">
        <v>4223</v>
      </c>
      <c r="O2875" s="67" t="s">
        <v>3951</v>
      </c>
      <c r="P2875" s="67" t="s">
        <v>4023</v>
      </c>
      <c r="Q2875" s="67" t="s">
        <v>269</v>
      </c>
      <c r="R2875" s="67" t="s">
        <v>552</v>
      </c>
      <c r="S2875" s="67" t="s">
        <v>2869</v>
      </c>
      <c r="T2875" s="67" t="s">
        <v>4224</v>
      </c>
      <c r="U2875" s="67" t="s">
        <v>4225</v>
      </c>
      <c r="V2875" s="67" t="s">
        <v>4765</v>
      </c>
      <c r="W2875" s="67" t="s">
        <v>27077</v>
      </c>
      <c r="X2875" s="67" t="s">
        <v>3934</v>
      </c>
      <c r="Y2875" s="67" t="s">
        <v>3945</v>
      </c>
      <c r="Z2875" s="67" t="s">
        <v>5550</v>
      </c>
      <c r="AA2875" s="67" t="s">
        <v>23857</v>
      </c>
      <c r="AB2875" s="67" t="s">
        <v>27067</v>
      </c>
      <c r="AC2875" s="67" t="s">
        <v>3939</v>
      </c>
      <c r="AD2875" s="67" t="s">
        <v>3940</v>
      </c>
      <c r="AE2875" s="67" t="s">
        <v>3941</v>
      </c>
      <c r="AF2875" s="67" t="s">
        <v>3940</v>
      </c>
      <c r="AG2875" s="67" t="s">
        <v>27078</v>
      </c>
      <c r="AH2875" s="67" t="s">
        <v>27079</v>
      </c>
      <c r="AI2875" s="67" t="s">
        <v>27080</v>
      </c>
      <c r="AJ2875" s="67" t="s">
        <v>3945</v>
      </c>
    </row>
    <row r="2876" spans="1:36" x14ac:dyDescent="0.2">
      <c r="A2876" s="66" t="s">
        <v>3919</v>
      </c>
      <c r="B2876" s="67" t="s">
        <v>27081</v>
      </c>
      <c r="C2876" s="66" t="str">
        <f t="shared" si="44"/>
        <v>P.S. MARMAS ALTO</v>
      </c>
      <c r="D2876" s="67" t="s">
        <v>3921</v>
      </c>
      <c r="E2876" s="66" t="s">
        <v>27082</v>
      </c>
      <c r="F2876" s="66" t="s">
        <v>27082</v>
      </c>
      <c r="G2876" s="66" t="s">
        <v>3923</v>
      </c>
      <c r="H2876" s="66" t="s">
        <v>3924</v>
      </c>
      <c r="I2876" s="66" t="s">
        <v>641</v>
      </c>
      <c r="J2876" s="68" t="s">
        <v>196</v>
      </c>
      <c r="K2876" s="68" t="s">
        <v>245</v>
      </c>
      <c r="L2876" s="68" t="s">
        <v>640</v>
      </c>
      <c r="M2876" s="66" t="s">
        <v>27083</v>
      </c>
      <c r="N2876" s="67" t="s">
        <v>4145</v>
      </c>
      <c r="O2876" s="67" t="s">
        <v>4146</v>
      </c>
      <c r="P2876" s="67" t="s">
        <v>3928</v>
      </c>
      <c r="Q2876" s="67" t="s">
        <v>196</v>
      </c>
      <c r="R2876" s="67" t="s">
        <v>245</v>
      </c>
      <c r="S2876" s="67" t="s">
        <v>1643</v>
      </c>
      <c r="T2876" s="67" t="s">
        <v>4147</v>
      </c>
      <c r="U2876" s="67" t="s">
        <v>4148</v>
      </c>
      <c r="V2876" s="67" t="s">
        <v>3932</v>
      </c>
      <c r="W2876" s="67" t="s">
        <v>27084</v>
      </c>
      <c r="X2876" s="67" t="s">
        <v>3934</v>
      </c>
      <c r="Y2876" s="67" t="s">
        <v>3945</v>
      </c>
      <c r="Z2876" s="67" t="s">
        <v>4302</v>
      </c>
      <c r="AA2876" s="67" t="s">
        <v>3954</v>
      </c>
      <c r="AB2876" s="67" t="s">
        <v>27085</v>
      </c>
      <c r="AC2876" s="67" t="s">
        <v>3939</v>
      </c>
      <c r="AD2876" s="67" t="s">
        <v>3940</v>
      </c>
      <c r="AE2876" s="67" t="s">
        <v>3941</v>
      </c>
      <c r="AF2876" s="67" t="s">
        <v>3940</v>
      </c>
      <c r="AG2876" s="67" t="s">
        <v>27086</v>
      </c>
      <c r="AH2876" s="67" t="s">
        <v>27087</v>
      </c>
      <c r="AI2876" s="67" t="s">
        <v>27088</v>
      </c>
      <c r="AJ2876" s="67" t="s">
        <v>3945</v>
      </c>
    </row>
    <row r="2877" spans="1:36" x14ac:dyDescent="0.2">
      <c r="A2877" s="66" t="s">
        <v>3919</v>
      </c>
      <c r="B2877" s="67" t="s">
        <v>27089</v>
      </c>
      <c r="C2877" s="66" t="str">
        <f t="shared" si="44"/>
        <v>P.S. NUEVO LIBERTAD</v>
      </c>
      <c r="D2877" s="67" t="s">
        <v>3921</v>
      </c>
      <c r="E2877" s="66" t="s">
        <v>27090</v>
      </c>
      <c r="F2877" s="66" t="s">
        <v>27090</v>
      </c>
      <c r="G2877" s="66" t="s">
        <v>3923</v>
      </c>
      <c r="H2877" s="66" t="s">
        <v>3924</v>
      </c>
      <c r="I2877" s="66" t="s">
        <v>290</v>
      </c>
      <c r="J2877" s="68" t="s">
        <v>151</v>
      </c>
      <c r="K2877" s="68" t="s">
        <v>239</v>
      </c>
      <c r="L2877" s="68" t="s">
        <v>289</v>
      </c>
      <c r="M2877" s="66" t="s">
        <v>27091</v>
      </c>
      <c r="N2877" s="67" t="s">
        <v>3949</v>
      </c>
      <c r="O2877" s="67" t="s">
        <v>4008</v>
      </c>
      <c r="P2877" s="67" t="s">
        <v>3951</v>
      </c>
      <c r="Q2877" s="67" t="s">
        <v>151</v>
      </c>
      <c r="R2877" s="67" t="s">
        <v>4631</v>
      </c>
      <c r="S2877" s="67" t="s">
        <v>8213</v>
      </c>
      <c r="T2877" s="67" t="s">
        <v>3952</v>
      </c>
      <c r="U2877" s="67" t="s">
        <v>3953</v>
      </c>
      <c r="V2877" s="67" t="s">
        <v>3932</v>
      </c>
      <c r="W2877" s="67" t="s">
        <v>27092</v>
      </c>
      <c r="X2877" s="67" t="s">
        <v>3934</v>
      </c>
      <c r="Y2877" s="67" t="s">
        <v>3945</v>
      </c>
      <c r="Z2877" s="67" t="s">
        <v>8031</v>
      </c>
      <c r="AA2877" s="67" t="s">
        <v>9774</v>
      </c>
      <c r="AB2877" s="67" t="s">
        <v>27093</v>
      </c>
      <c r="AC2877" s="67" t="s">
        <v>3939</v>
      </c>
      <c r="AD2877" s="67" t="s">
        <v>3940</v>
      </c>
      <c r="AE2877" s="67" t="s">
        <v>3941</v>
      </c>
      <c r="AF2877" s="67" t="s">
        <v>3940</v>
      </c>
      <c r="AG2877" s="67" t="s">
        <v>18691</v>
      </c>
      <c r="AH2877" s="67" t="s">
        <v>18692</v>
      </c>
      <c r="AI2877" s="67" t="s">
        <v>5899</v>
      </c>
      <c r="AJ2877" s="67" t="s">
        <v>3945</v>
      </c>
    </row>
    <row r="2878" spans="1:36" x14ac:dyDescent="0.2">
      <c r="A2878" s="66" t="s">
        <v>3919</v>
      </c>
      <c r="B2878" s="67" t="s">
        <v>27094</v>
      </c>
      <c r="C2878" s="66" t="str">
        <f t="shared" si="44"/>
        <v>P.S. HUARCATAN</v>
      </c>
      <c r="D2878" s="67" t="s">
        <v>3921</v>
      </c>
      <c r="E2878" s="66" t="s">
        <v>27095</v>
      </c>
      <c r="F2878" s="66" t="s">
        <v>27095</v>
      </c>
      <c r="G2878" s="66" t="s">
        <v>3923</v>
      </c>
      <c r="H2878" s="66" t="s">
        <v>3924</v>
      </c>
      <c r="I2878" s="66" t="s">
        <v>1946</v>
      </c>
      <c r="J2878" s="68" t="s">
        <v>273</v>
      </c>
      <c r="K2878" s="68" t="s">
        <v>728</v>
      </c>
      <c r="L2878" s="68" t="s">
        <v>1945</v>
      </c>
      <c r="M2878" s="66" t="s">
        <v>27096</v>
      </c>
      <c r="N2878" s="67" t="s">
        <v>4848</v>
      </c>
      <c r="O2878" s="67" t="s">
        <v>4040</v>
      </c>
      <c r="P2878" s="67" t="s">
        <v>4023</v>
      </c>
      <c r="Q2878" s="67" t="s">
        <v>273</v>
      </c>
      <c r="R2878" s="67" t="s">
        <v>728</v>
      </c>
      <c r="S2878" s="67" t="s">
        <v>11827</v>
      </c>
      <c r="T2878" s="67" t="s">
        <v>8567</v>
      </c>
      <c r="U2878" s="67" t="s">
        <v>8568</v>
      </c>
      <c r="V2878" s="67" t="s">
        <v>3932</v>
      </c>
      <c r="W2878" s="67" t="s">
        <v>3969</v>
      </c>
      <c r="X2878" s="67" t="s">
        <v>3934</v>
      </c>
      <c r="Y2878" s="67" t="s">
        <v>8569</v>
      </c>
      <c r="Z2878" s="67" t="s">
        <v>18960</v>
      </c>
      <c r="AA2878" s="67" t="s">
        <v>5670</v>
      </c>
      <c r="AB2878" s="67" t="s">
        <v>27097</v>
      </c>
      <c r="AC2878" s="67" t="s">
        <v>3939</v>
      </c>
      <c r="AD2878" s="67" t="s">
        <v>3940</v>
      </c>
      <c r="AE2878" s="67" t="s">
        <v>3941</v>
      </c>
      <c r="AF2878" s="67" t="s">
        <v>3940</v>
      </c>
      <c r="AG2878" s="67" t="s">
        <v>27098</v>
      </c>
      <c r="AH2878" s="67" t="s">
        <v>27099</v>
      </c>
      <c r="AI2878" s="67" t="s">
        <v>4098</v>
      </c>
      <c r="AJ2878" s="67" t="s">
        <v>3945</v>
      </c>
    </row>
    <row r="2879" spans="1:36" x14ac:dyDescent="0.2">
      <c r="A2879" s="66" t="s">
        <v>3919</v>
      </c>
      <c r="B2879" s="67" t="s">
        <v>27100</v>
      </c>
      <c r="C2879" s="66" t="str">
        <f t="shared" si="44"/>
        <v>P.S. EL TROPICO</v>
      </c>
      <c r="D2879" s="67" t="s">
        <v>3921</v>
      </c>
      <c r="E2879" s="66" t="s">
        <v>27101</v>
      </c>
      <c r="F2879" s="66" t="s">
        <v>27101</v>
      </c>
      <c r="G2879" s="66" t="s">
        <v>3923</v>
      </c>
      <c r="H2879" s="66" t="s">
        <v>3924</v>
      </c>
      <c r="I2879" s="66" t="s">
        <v>978</v>
      </c>
      <c r="J2879" s="68" t="s">
        <v>256</v>
      </c>
      <c r="K2879" s="68" t="s">
        <v>309</v>
      </c>
      <c r="L2879" s="68" t="s">
        <v>977</v>
      </c>
      <c r="M2879" s="66" t="s">
        <v>27102</v>
      </c>
      <c r="N2879" s="67" t="s">
        <v>4183</v>
      </c>
      <c r="O2879" s="67" t="s">
        <v>4008</v>
      </c>
      <c r="P2879" s="67" t="s">
        <v>3928</v>
      </c>
      <c r="Q2879" s="67" t="s">
        <v>256</v>
      </c>
      <c r="R2879" s="67" t="s">
        <v>5131</v>
      </c>
      <c r="S2879" s="67" t="s">
        <v>977</v>
      </c>
      <c r="T2879" s="67" t="s">
        <v>5133</v>
      </c>
      <c r="U2879" s="67" t="s">
        <v>5134</v>
      </c>
      <c r="V2879" s="67" t="s">
        <v>3968</v>
      </c>
      <c r="W2879" s="67" t="s">
        <v>27103</v>
      </c>
      <c r="X2879" s="67" t="s">
        <v>3934</v>
      </c>
      <c r="Y2879" s="67" t="s">
        <v>27104</v>
      </c>
      <c r="Z2879" s="67" t="s">
        <v>5137</v>
      </c>
      <c r="AA2879" s="67" t="s">
        <v>27105</v>
      </c>
      <c r="AB2879" s="67" t="s">
        <v>27106</v>
      </c>
      <c r="AC2879" s="67" t="s">
        <v>3939</v>
      </c>
      <c r="AD2879" s="67" t="s">
        <v>3940</v>
      </c>
      <c r="AE2879" s="67" t="s">
        <v>3941</v>
      </c>
      <c r="AF2879" s="67" t="s">
        <v>3940</v>
      </c>
      <c r="AG2879" s="67" t="s">
        <v>27107</v>
      </c>
      <c r="AH2879" s="67" t="s">
        <v>27108</v>
      </c>
      <c r="AI2879" s="67" t="s">
        <v>4466</v>
      </c>
      <c r="AJ2879" s="67" t="s">
        <v>3945</v>
      </c>
    </row>
    <row r="2880" spans="1:36" x14ac:dyDescent="0.2">
      <c r="A2880" s="66" t="s">
        <v>3959</v>
      </c>
      <c r="B2880" s="67" t="s">
        <v>27109</v>
      </c>
      <c r="C2880" s="66" t="str">
        <f t="shared" si="44"/>
        <v>P.S. ESTABLECIMIENTO DE SALUD EJIDOS DEL NORTE</v>
      </c>
      <c r="D2880" s="67" t="s">
        <v>3921</v>
      </c>
      <c r="E2880" s="66" t="s">
        <v>27110</v>
      </c>
      <c r="F2880" s="66" t="s">
        <v>27110</v>
      </c>
      <c r="G2880" s="66" t="s">
        <v>3923</v>
      </c>
      <c r="H2880" s="66" t="s">
        <v>3924</v>
      </c>
      <c r="I2880" s="66" t="s">
        <v>197</v>
      </c>
      <c r="J2880" s="68" t="s">
        <v>196</v>
      </c>
      <c r="K2880" s="68" t="s">
        <v>196</v>
      </c>
      <c r="L2880" s="68" t="s">
        <v>196</v>
      </c>
      <c r="M2880" s="66" t="s">
        <v>27111</v>
      </c>
      <c r="N2880" s="67" t="s">
        <v>4145</v>
      </c>
      <c r="O2880" s="67" t="s">
        <v>3964</v>
      </c>
      <c r="P2880" s="67" t="s">
        <v>3964</v>
      </c>
      <c r="Q2880" s="67" t="s">
        <v>196</v>
      </c>
      <c r="R2880" s="67" t="s">
        <v>3965</v>
      </c>
      <c r="S2880" s="67" t="s">
        <v>3966</v>
      </c>
      <c r="T2880" s="67" t="s">
        <v>6305</v>
      </c>
      <c r="U2880" s="67" t="s">
        <v>6306</v>
      </c>
      <c r="V2880" s="67" t="s">
        <v>3932</v>
      </c>
      <c r="W2880" s="67" t="s">
        <v>27112</v>
      </c>
      <c r="X2880" s="67" t="s">
        <v>3934</v>
      </c>
      <c r="Y2880" s="67" t="s">
        <v>3945</v>
      </c>
      <c r="Z2880" s="67" t="s">
        <v>7751</v>
      </c>
      <c r="AA2880" s="67" t="s">
        <v>5172</v>
      </c>
      <c r="AB2880" s="67" t="s">
        <v>27113</v>
      </c>
      <c r="AC2880" s="67" t="s">
        <v>3939</v>
      </c>
      <c r="AD2880" s="67" t="s">
        <v>3940</v>
      </c>
      <c r="AE2880" s="67" t="s">
        <v>3941</v>
      </c>
      <c r="AF2880" s="67" t="s">
        <v>3940</v>
      </c>
      <c r="AG2880" s="67" t="s">
        <v>3945</v>
      </c>
      <c r="AH2880" s="67" t="s">
        <v>3945</v>
      </c>
      <c r="AI2880" s="67" t="s">
        <v>3945</v>
      </c>
      <c r="AJ2880" s="67" t="s">
        <v>3945</v>
      </c>
    </row>
    <row r="2881" spans="1:36" x14ac:dyDescent="0.2">
      <c r="A2881" s="66" t="s">
        <v>3919</v>
      </c>
      <c r="B2881" s="67" t="s">
        <v>27114</v>
      </c>
      <c r="C2881" s="66" t="str">
        <f t="shared" si="44"/>
        <v>P.S. TANGARARA</v>
      </c>
      <c r="D2881" s="67" t="s">
        <v>3921</v>
      </c>
      <c r="E2881" s="66" t="s">
        <v>27115</v>
      </c>
      <c r="F2881" s="66" t="s">
        <v>27115</v>
      </c>
      <c r="G2881" s="66" t="s">
        <v>3923</v>
      </c>
      <c r="H2881" s="66" t="s">
        <v>3924</v>
      </c>
      <c r="I2881" s="66" t="s">
        <v>1289</v>
      </c>
      <c r="J2881" s="68" t="s">
        <v>196</v>
      </c>
      <c r="K2881" s="68" t="s">
        <v>311</v>
      </c>
      <c r="L2881" s="68" t="s">
        <v>1288</v>
      </c>
      <c r="M2881" s="66" t="s">
        <v>27116</v>
      </c>
      <c r="N2881" s="67" t="s">
        <v>4145</v>
      </c>
      <c r="O2881" s="67" t="s">
        <v>4208</v>
      </c>
      <c r="P2881" s="67" t="s">
        <v>3928</v>
      </c>
      <c r="Q2881" s="67" t="s">
        <v>196</v>
      </c>
      <c r="R2881" s="67" t="s">
        <v>311</v>
      </c>
      <c r="S2881" s="67" t="s">
        <v>1288</v>
      </c>
      <c r="T2881" s="67" t="s">
        <v>4147</v>
      </c>
      <c r="U2881" s="67" t="s">
        <v>4148</v>
      </c>
      <c r="V2881" s="67" t="s">
        <v>3968</v>
      </c>
      <c r="W2881" s="67" t="s">
        <v>27117</v>
      </c>
      <c r="X2881" s="67" t="s">
        <v>3934</v>
      </c>
      <c r="Y2881" s="67" t="s">
        <v>3945</v>
      </c>
      <c r="Z2881" s="67" t="s">
        <v>4302</v>
      </c>
      <c r="AA2881" s="67" t="s">
        <v>3954</v>
      </c>
      <c r="AB2881" s="67" t="s">
        <v>27118</v>
      </c>
      <c r="AC2881" s="67" t="s">
        <v>3939</v>
      </c>
      <c r="AD2881" s="67" t="s">
        <v>3940</v>
      </c>
      <c r="AE2881" s="67" t="s">
        <v>3941</v>
      </c>
      <c r="AF2881" s="67" t="s">
        <v>3940</v>
      </c>
      <c r="AG2881" s="67" t="s">
        <v>27119</v>
      </c>
      <c r="AH2881" s="67" t="s">
        <v>27120</v>
      </c>
      <c r="AI2881" s="67" t="s">
        <v>27121</v>
      </c>
      <c r="AJ2881" s="67" t="s">
        <v>3945</v>
      </c>
    </row>
    <row r="2882" spans="1:36" x14ac:dyDescent="0.2">
      <c r="A2882" s="66" t="s">
        <v>3919</v>
      </c>
      <c r="B2882" s="67" t="s">
        <v>27122</v>
      </c>
      <c r="C2882" s="66" t="str">
        <f t="shared" si="44"/>
        <v>P.S. CANU CANU</v>
      </c>
      <c r="D2882" s="67" t="s">
        <v>3921</v>
      </c>
      <c r="E2882" s="66" t="s">
        <v>27123</v>
      </c>
      <c r="F2882" s="66" t="s">
        <v>27123</v>
      </c>
      <c r="G2882" s="66" t="s">
        <v>3923</v>
      </c>
      <c r="H2882" s="66" t="s">
        <v>3924</v>
      </c>
      <c r="I2882" s="66" t="s">
        <v>551</v>
      </c>
      <c r="J2882" s="68" t="s">
        <v>186</v>
      </c>
      <c r="K2882" s="68" t="s">
        <v>549</v>
      </c>
      <c r="L2882" s="68" t="s">
        <v>550</v>
      </c>
      <c r="M2882" s="66" t="s">
        <v>27124</v>
      </c>
      <c r="N2882" s="67" t="s">
        <v>4022</v>
      </c>
      <c r="O2882" s="67" t="s">
        <v>4323</v>
      </c>
      <c r="P2882" s="67" t="s">
        <v>3928</v>
      </c>
      <c r="Q2882" s="67" t="s">
        <v>186</v>
      </c>
      <c r="R2882" s="67" t="s">
        <v>968</v>
      </c>
      <c r="S2882" s="67" t="s">
        <v>763</v>
      </c>
      <c r="T2882" s="67" t="s">
        <v>5052</v>
      </c>
      <c r="U2882" s="67" t="s">
        <v>5053</v>
      </c>
      <c r="V2882" s="67" t="s">
        <v>3932</v>
      </c>
      <c r="W2882" s="67" t="s">
        <v>27125</v>
      </c>
      <c r="X2882" s="67" t="s">
        <v>3934</v>
      </c>
      <c r="Y2882" s="67" t="s">
        <v>20798</v>
      </c>
      <c r="Z2882" s="67" t="s">
        <v>27126</v>
      </c>
      <c r="AA2882" s="67" t="s">
        <v>27127</v>
      </c>
      <c r="AB2882" s="67" t="s">
        <v>27128</v>
      </c>
      <c r="AC2882" s="67" t="s">
        <v>3939</v>
      </c>
      <c r="AD2882" s="67" t="s">
        <v>3940</v>
      </c>
      <c r="AE2882" s="67" t="s">
        <v>3941</v>
      </c>
      <c r="AF2882" s="67" t="s">
        <v>3940</v>
      </c>
      <c r="AG2882" s="67" t="s">
        <v>27129</v>
      </c>
      <c r="AH2882" s="67" t="s">
        <v>27130</v>
      </c>
      <c r="AI2882" s="67" t="s">
        <v>27131</v>
      </c>
      <c r="AJ2882" s="67" t="s">
        <v>3945</v>
      </c>
    </row>
    <row r="2883" spans="1:36" x14ac:dyDescent="0.2">
      <c r="A2883" s="66" t="s">
        <v>3973</v>
      </c>
      <c r="B2883" s="67" t="s">
        <v>27132</v>
      </c>
      <c r="C2883" s="66" t="str">
        <f t="shared" ref="C2883:C2946" si="45">CONCATENATE(D2883,E2883)</f>
        <v>C.S. TUPAC AMARU DE VILLA</v>
      </c>
      <c r="D2883" s="67" t="s">
        <v>4128</v>
      </c>
      <c r="E2883" s="66" t="s">
        <v>27133</v>
      </c>
      <c r="F2883" s="66" t="s">
        <v>27133</v>
      </c>
      <c r="G2883" s="66" t="s">
        <v>4129</v>
      </c>
      <c r="H2883" s="66" t="s">
        <v>3924</v>
      </c>
      <c r="I2883" s="66" t="s">
        <v>288</v>
      </c>
      <c r="J2883" s="68" t="s">
        <v>144</v>
      </c>
      <c r="K2883" s="68" t="s">
        <v>144</v>
      </c>
      <c r="L2883" s="68" t="s">
        <v>287</v>
      </c>
      <c r="M2883" s="66" t="s">
        <v>27134</v>
      </c>
      <c r="N2883" s="67" t="s">
        <v>3978</v>
      </c>
      <c r="O2883" s="67" t="s">
        <v>3951</v>
      </c>
      <c r="P2883" s="67" t="s">
        <v>4040</v>
      </c>
      <c r="Q2883" s="67" t="s">
        <v>3979</v>
      </c>
      <c r="R2883" s="67" t="s">
        <v>8688</v>
      </c>
      <c r="S2883" s="67" t="s">
        <v>16199</v>
      </c>
      <c r="T2883" s="67" t="s">
        <v>8690</v>
      </c>
      <c r="U2883" s="67" t="s">
        <v>8691</v>
      </c>
      <c r="V2883" s="67" t="s">
        <v>4135</v>
      </c>
      <c r="W2883" s="67" t="s">
        <v>27135</v>
      </c>
      <c r="X2883" s="67" t="s">
        <v>3934</v>
      </c>
      <c r="Y2883" s="67" t="s">
        <v>4678</v>
      </c>
      <c r="Z2883" s="67" t="s">
        <v>8832</v>
      </c>
      <c r="AA2883" s="67" t="s">
        <v>5091</v>
      </c>
      <c r="AB2883" s="67" t="s">
        <v>27136</v>
      </c>
      <c r="AC2883" s="67" t="s">
        <v>3939</v>
      </c>
      <c r="AD2883" s="67" t="s">
        <v>3940</v>
      </c>
      <c r="AE2883" s="67" t="s">
        <v>3941</v>
      </c>
      <c r="AF2883" s="67" t="s">
        <v>3940</v>
      </c>
      <c r="AG2883" s="67" t="s">
        <v>27137</v>
      </c>
      <c r="AH2883" s="67" t="s">
        <v>27138</v>
      </c>
      <c r="AI2883" s="67" t="s">
        <v>8697</v>
      </c>
      <c r="AJ2883" s="67" t="s">
        <v>3945</v>
      </c>
    </row>
    <row r="2884" spans="1:36" x14ac:dyDescent="0.2">
      <c r="A2884" s="66" t="s">
        <v>3973</v>
      </c>
      <c r="B2884" s="67" t="s">
        <v>27139</v>
      </c>
      <c r="C2884" s="66" t="str">
        <f t="shared" si="45"/>
        <v>P.S. SANTA ROSA DE QUIVES</v>
      </c>
      <c r="D2884" s="67" t="s">
        <v>3921</v>
      </c>
      <c r="E2884" s="66" t="s">
        <v>1915</v>
      </c>
      <c r="F2884" s="66" t="s">
        <v>1915</v>
      </c>
      <c r="G2884" s="66" t="s">
        <v>3923</v>
      </c>
      <c r="H2884" s="66" t="s">
        <v>3924</v>
      </c>
      <c r="I2884" s="66" t="s">
        <v>354</v>
      </c>
      <c r="J2884" s="68" t="s">
        <v>144</v>
      </c>
      <c r="K2884" s="68" t="s">
        <v>144</v>
      </c>
      <c r="L2884" s="68" t="s">
        <v>353</v>
      </c>
      <c r="M2884" s="66" t="s">
        <v>27140</v>
      </c>
      <c r="N2884" s="67" t="s">
        <v>4103</v>
      </c>
      <c r="O2884" s="67" t="s">
        <v>3951</v>
      </c>
      <c r="P2884" s="67" t="s">
        <v>4040</v>
      </c>
      <c r="Q2884" s="67" t="s">
        <v>5310</v>
      </c>
      <c r="R2884" s="67" t="s">
        <v>5311</v>
      </c>
      <c r="S2884" s="67" t="s">
        <v>353</v>
      </c>
      <c r="T2884" s="67" t="s">
        <v>5313</v>
      </c>
      <c r="U2884" s="67" t="s">
        <v>5314</v>
      </c>
      <c r="V2884" s="67" t="s">
        <v>3968</v>
      </c>
      <c r="W2884" s="67" t="s">
        <v>27141</v>
      </c>
      <c r="X2884" s="67" t="s">
        <v>3934</v>
      </c>
      <c r="Y2884" s="67" t="s">
        <v>5328</v>
      </c>
      <c r="Z2884" s="67" t="s">
        <v>3985</v>
      </c>
      <c r="AA2884" s="67" t="s">
        <v>27142</v>
      </c>
      <c r="AB2884" s="67" t="s">
        <v>27143</v>
      </c>
      <c r="AC2884" s="67" t="s">
        <v>3939</v>
      </c>
      <c r="AD2884" s="67" t="s">
        <v>3940</v>
      </c>
      <c r="AE2884" s="67" t="s">
        <v>3941</v>
      </c>
      <c r="AF2884" s="67" t="s">
        <v>3940</v>
      </c>
      <c r="AG2884" s="67" t="s">
        <v>27144</v>
      </c>
      <c r="AH2884" s="67" t="s">
        <v>27145</v>
      </c>
      <c r="AI2884" s="67" t="s">
        <v>15308</v>
      </c>
      <c r="AJ2884" s="67" t="s">
        <v>3945</v>
      </c>
    </row>
    <row r="2885" spans="1:36" x14ac:dyDescent="0.2">
      <c r="A2885" s="66" t="s">
        <v>3973</v>
      </c>
      <c r="B2885" s="67" t="s">
        <v>27146</v>
      </c>
      <c r="C2885" s="66" t="str">
        <f t="shared" si="45"/>
        <v>C.S. SAN ANTONIO</v>
      </c>
      <c r="D2885" s="67" t="s">
        <v>4128</v>
      </c>
      <c r="E2885" s="66" t="s">
        <v>1972</v>
      </c>
      <c r="F2885" s="66" t="s">
        <v>1972</v>
      </c>
      <c r="G2885" s="66" t="s">
        <v>4129</v>
      </c>
      <c r="H2885" s="66" t="s">
        <v>3924</v>
      </c>
      <c r="I2885" s="66" t="s">
        <v>168</v>
      </c>
      <c r="J2885" s="68" t="s">
        <v>144</v>
      </c>
      <c r="K2885" s="68" t="s">
        <v>144</v>
      </c>
      <c r="L2885" s="68" t="s">
        <v>167</v>
      </c>
      <c r="M2885" s="66" t="s">
        <v>27147</v>
      </c>
      <c r="N2885" s="67" t="s">
        <v>4103</v>
      </c>
      <c r="O2885" s="67" t="s">
        <v>3951</v>
      </c>
      <c r="P2885" s="67" t="s">
        <v>3928</v>
      </c>
      <c r="Q2885" s="67" t="s">
        <v>5310</v>
      </c>
      <c r="R2885" s="67" t="s">
        <v>5311</v>
      </c>
      <c r="S2885" s="67" t="s">
        <v>10446</v>
      </c>
      <c r="T2885" s="67" t="s">
        <v>5313</v>
      </c>
      <c r="U2885" s="67" t="s">
        <v>5314</v>
      </c>
      <c r="V2885" s="67" t="s">
        <v>4135</v>
      </c>
      <c r="W2885" s="67" t="s">
        <v>27148</v>
      </c>
      <c r="X2885" s="67" t="s">
        <v>3934</v>
      </c>
      <c r="Y2885" s="67" t="s">
        <v>3945</v>
      </c>
      <c r="Z2885" s="67" t="s">
        <v>4679</v>
      </c>
      <c r="AA2885" s="67" t="s">
        <v>3954</v>
      </c>
      <c r="AB2885" s="67" t="s">
        <v>27149</v>
      </c>
      <c r="AC2885" s="67" t="s">
        <v>3939</v>
      </c>
      <c r="AD2885" s="67" t="s">
        <v>3940</v>
      </c>
      <c r="AE2885" s="67" t="s">
        <v>3941</v>
      </c>
      <c r="AF2885" s="67" t="s">
        <v>3940</v>
      </c>
      <c r="AG2885" s="67" t="s">
        <v>27150</v>
      </c>
      <c r="AH2885" s="67" t="s">
        <v>27151</v>
      </c>
      <c r="AI2885" s="67" t="s">
        <v>5319</v>
      </c>
      <c r="AJ2885" s="67" t="s">
        <v>3945</v>
      </c>
    </row>
    <row r="2886" spans="1:36" x14ac:dyDescent="0.2">
      <c r="A2886" s="66" t="s">
        <v>3919</v>
      </c>
      <c r="B2886" s="67" t="s">
        <v>27152</v>
      </c>
      <c r="C2886" s="66" t="str">
        <f t="shared" si="45"/>
        <v>P.S. GRANADILLA</v>
      </c>
      <c r="D2886" s="67" t="s">
        <v>3921</v>
      </c>
      <c r="E2886" s="66" t="s">
        <v>27153</v>
      </c>
      <c r="F2886" s="66" t="s">
        <v>27153</v>
      </c>
      <c r="G2886" s="66" t="s">
        <v>3923</v>
      </c>
      <c r="H2886" s="66" t="s">
        <v>3924</v>
      </c>
      <c r="I2886" s="66" t="s">
        <v>1871</v>
      </c>
      <c r="J2886" s="68" t="s">
        <v>297</v>
      </c>
      <c r="K2886" s="68" t="s">
        <v>390</v>
      </c>
      <c r="L2886" s="68" t="s">
        <v>1870</v>
      </c>
      <c r="M2886" s="66" t="s">
        <v>27154</v>
      </c>
      <c r="N2886" s="67" t="s">
        <v>4311</v>
      </c>
      <c r="O2886" s="67" t="s">
        <v>4040</v>
      </c>
      <c r="P2886" s="67" t="s">
        <v>3950</v>
      </c>
      <c r="Q2886" s="67" t="s">
        <v>297</v>
      </c>
      <c r="R2886" s="67" t="s">
        <v>390</v>
      </c>
      <c r="S2886" s="67" t="s">
        <v>14922</v>
      </c>
      <c r="T2886" s="67" t="s">
        <v>4314</v>
      </c>
      <c r="U2886" s="67" t="s">
        <v>4315</v>
      </c>
      <c r="V2886" s="67" t="s">
        <v>3932</v>
      </c>
      <c r="W2886" s="67" t="s">
        <v>27155</v>
      </c>
      <c r="X2886" s="67" t="s">
        <v>3934</v>
      </c>
      <c r="Y2886" s="67" t="s">
        <v>3945</v>
      </c>
      <c r="Z2886" s="67" t="s">
        <v>27156</v>
      </c>
      <c r="AA2886" s="67" t="s">
        <v>27157</v>
      </c>
      <c r="AB2886" s="67" t="s">
        <v>27158</v>
      </c>
      <c r="AC2886" s="67" t="s">
        <v>3939</v>
      </c>
      <c r="AD2886" s="67" t="s">
        <v>3940</v>
      </c>
      <c r="AE2886" s="67" t="s">
        <v>3941</v>
      </c>
      <c r="AF2886" s="67" t="s">
        <v>3940</v>
      </c>
      <c r="AG2886" s="67" t="s">
        <v>27159</v>
      </c>
      <c r="AH2886" s="67" t="s">
        <v>27160</v>
      </c>
      <c r="AI2886" s="67" t="s">
        <v>27161</v>
      </c>
      <c r="AJ2886" s="67" t="s">
        <v>3945</v>
      </c>
    </row>
    <row r="2887" spans="1:36" x14ac:dyDescent="0.2">
      <c r="A2887" s="66" t="s">
        <v>3919</v>
      </c>
      <c r="B2887" s="67" t="s">
        <v>27162</v>
      </c>
      <c r="C2887" s="66" t="str">
        <f t="shared" si="45"/>
        <v>P.S. CENTRO POBLADO MENOR LA FLORIDA</v>
      </c>
      <c r="D2887" s="67" t="s">
        <v>3921</v>
      </c>
      <c r="E2887" s="66" t="s">
        <v>27163</v>
      </c>
      <c r="F2887" s="66" t="s">
        <v>27163</v>
      </c>
      <c r="G2887" s="66" t="s">
        <v>3923</v>
      </c>
      <c r="H2887" s="66" t="s">
        <v>3924</v>
      </c>
      <c r="I2887" s="66" t="s">
        <v>1926</v>
      </c>
      <c r="J2887" s="68" t="s">
        <v>156</v>
      </c>
      <c r="K2887" s="68" t="s">
        <v>371</v>
      </c>
      <c r="L2887" s="68" t="s">
        <v>1925</v>
      </c>
      <c r="M2887" s="66" t="s">
        <v>27164</v>
      </c>
      <c r="N2887" s="67" t="s">
        <v>3963</v>
      </c>
      <c r="O2887" s="67" t="s">
        <v>4023</v>
      </c>
      <c r="P2887" s="67" t="s">
        <v>3928</v>
      </c>
      <c r="Q2887" s="67" t="s">
        <v>156</v>
      </c>
      <c r="R2887" s="67" t="s">
        <v>371</v>
      </c>
      <c r="S2887" s="67" t="s">
        <v>1925</v>
      </c>
      <c r="T2887" s="67" t="s">
        <v>11560</v>
      </c>
      <c r="U2887" s="67" t="s">
        <v>11561</v>
      </c>
      <c r="V2887" s="67" t="s">
        <v>3932</v>
      </c>
      <c r="W2887" s="67" t="s">
        <v>27165</v>
      </c>
      <c r="X2887" s="67" t="s">
        <v>3934</v>
      </c>
      <c r="Y2887" s="67" t="s">
        <v>13567</v>
      </c>
      <c r="Z2887" s="67" t="s">
        <v>7886</v>
      </c>
      <c r="AA2887" s="67" t="s">
        <v>27166</v>
      </c>
      <c r="AB2887" s="67" t="s">
        <v>27167</v>
      </c>
      <c r="AC2887" s="67" t="s">
        <v>3939</v>
      </c>
      <c r="AD2887" s="67" t="s">
        <v>3940</v>
      </c>
      <c r="AE2887" s="67" t="s">
        <v>3941</v>
      </c>
      <c r="AF2887" s="67" t="s">
        <v>3940</v>
      </c>
      <c r="AG2887" s="67" t="s">
        <v>27168</v>
      </c>
      <c r="AH2887" s="67" t="s">
        <v>27169</v>
      </c>
      <c r="AI2887" s="67" t="s">
        <v>27170</v>
      </c>
      <c r="AJ2887" s="67" t="s">
        <v>3945</v>
      </c>
    </row>
    <row r="2888" spans="1:36" x14ac:dyDescent="0.2">
      <c r="A2888" s="66" t="s">
        <v>3919</v>
      </c>
      <c r="B2888" s="67" t="s">
        <v>27171</v>
      </c>
      <c r="C2888" s="66" t="str">
        <f t="shared" si="45"/>
        <v>C.S. OYOLO</v>
      </c>
      <c r="D2888" s="67" t="s">
        <v>4128</v>
      </c>
      <c r="E2888" s="66" t="s">
        <v>2290</v>
      </c>
      <c r="F2888" s="66" t="s">
        <v>2290</v>
      </c>
      <c r="G2888" s="66" t="s">
        <v>4129</v>
      </c>
      <c r="H2888" s="66" t="s">
        <v>3924</v>
      </c>
      <c r="I2888" s="66" t="s">
        <v>2291</v>
      </c>
      <c r="J2888" s="68" t="s">
        <v>273</v>
      </c>
      <c r="K2888" s="68" t="s">
        <v>655</v>
      </c>
      <c r="L2888" s="68" t="s">
        <v>2290</v>
      </c>
      <c r="M2888" s="66" t="s">
        <v>27172</v>
      </c>
      <c r="N2888" s="67" t="s">
        <v>4848</v>
      </c>
      <c r="O2888" s="67" t="s">
        <v>4208</v>
      </c>
      <c r="P2888" s="67" t="s">
        <v>3928</v>
      </c>
      <c r="Q2888" s="67" t="s">
        <v>273</v>
      </c>
      <c r="R2888" s="67" t="s">
        <v>720</v>
      </c>
      <c r="S2888" s="67" t="s">
        <v>2247</v>
      </c>
      <c r="T2888" s="67" t="s">
        <v>5666</v>
      </c>
      <c r="U2888" s="67" t="s">
        <v>5667</v>
      </c>
      <c r="V2888" s="67" t="s">
        <v>4135</v>
      </c>
      <c r="W2888" s="67" t="s">
        <v>3969</v>
      </c>
      <c r="X2888" s="67" t="s">
        <v>3934</v>
      </c>
      <c r="Y2888" s="67" t="s">
        <v>5668</v>
      </c>
      <c r="Z2888" s="67" t="s">
        <v>5669</v>
      </c>
      <c r="AA2888" s="67" t="s">
        <v>27173</v>
      </c>
      <c r="AB2888" s="67" t="s">
        <v>27174</v>
      </c>
      <c r="AC2888" s="67" t="s">
        <v>3939</v>
      </c>
      <c r="AD2888" s="67" t="s">
        <v>3940</v>
      </c>
      <c r="AE2888" s="67" t="s">
        <v>3941</v>
      </c>
      <c r="AF2888" s="67" t="s">
        <v>3940</v>
      </c>
      <c r="AG2888" s="67" t="s">
        <v>27175</v>
      </c>
      <c r="AH2888" s="67" t="s">
        <v>27176</v>
      </c>
      <c r="AI2888" s="67" t="s">
        <v>27177</v>
      </c>
      <c r="AJ2888" s="67" t="s">
        <v>3945</v>
      </c>
    </row>
    <row r="2889" spans="1:36" x14ac:dyDescent="0.2">
      <c r="A2889" s="66" t="s">
        <v>3919</v>
      </c>
      <c r="B2889" s="67" t="s">
        <v>27178</v>
      </c>
      <c r="C2889" s="66" t="str">
        <f t="shared" si="45"/>
        <v>P.S. NUEVA JERUSALEN</v>
      </c>
      <c r="D2889" s="67" t="s">
        <v>3921</v>
      </c>
      <c r="E2889" s="66" t="s">
        <v>27179</v>
      </c>
      <c r="F2889" s="66" t="s">
        <v>27179</v>
      </c>
      <c r="G2889" s="66" t="s">
        <v>3923</v>
      </c>
      <c r="H2889" s="66" t="s">
        <v>3924</v>
      </c>
      <c r="I2889" s="66" t="s">
        <v>2253</v>
      </c>
      <c r="J2889" s="68" t="s">
        <v>297</v>
      </c>
      <c r="K2889" s="68" t="s">
        <v>1221</v>
      </c>
      <c r="L2889" s="68" t="s">
        <v>1221</v>
      </c>
      <c r="M2889" s="66" t="s">
        <v>27180</v>
      </c>
      <c r="N2889" s="67" t="s">
        <v>4311</v>
      </c>
      <c r="O2889" s="67" t="s">
        <v>4146</v>
      </c>
      <c r="P2889" s="67" t="s">
        <v>3951</v>
      </c>
      <c r="Q2889" s="67" t="s">
        <v>297</v>
      </c>
      <c r="R2889" s="67" t="s">
        <v>8938</v>
      </c>
      <c r="S2889" s="67" t="s">
        <v>1221</v>
      </c>
      <c r="T2889" s="67" t="s">
        <v>4314</v>
      </c>
      <c r="U2889" s="67" t="s">
        <v>4315</v>
      </c>
      <c r="V2889" s="67" t="s">
        <v>3932</v>
      </c>
      <c r="W2889" s="67" t="s">
        <v>3948</v>
      </c>
      <c r="X2889" s="67" t="s">
        <v>3934</v>
      </c>
      <c r="Y2889" s="67" t="s">
        <v>4316</v>
      </c>
      <c r="Z2889" s="67" t="s">
        <v>4317</v>
      </c>
      <c r="AA2889" s="67" t="s">
        <v>27181</v>
      </c>
      <c r="AB2889" s="67" t="s">
        <v>27182</v>
      </c>
      <c r="AC2889" s="67" t="s">
        <v>3939</v>
      </c>
      <c r="AD2889" s="67" t="s">
        <v>3940</v>
      </c>
      <c r="AE2889" s="67" t="s">
        <v>3941</v>
      </c>
      <c r="AF2889" s="67" t="s">
        <v>3940</v>
      </c>
      <c r="AG2889" s="67" t="s">
        <v>27183</v>
      </c>
      <c r="AH2889" s="67" t="s">
        <v>27184</v>
      </c>
      <c r="AI2889" s="67" t="s">
        <v>27185</v>
      </c>
      <c r="AJ2889" s="67" t="s">
        <v>3945</v>
      </c>
    </row>
    <row r="2890" spans="1:36" x14ac:dyDescent="0.2">
      <c r="A2890" s="66" t="s">
        <v>3919</v>
      </c>
      <c r="B2890" s="67" t="s">
        <v>27186</v>
      </c>
      <c r="C2890" s="66" t="str">
        <f t="shared" si="45"/>
        <v>P.S. SANTA ELENA</v>
      </c>
      <c r="D2890" s="67" t="s">
        <v>3921</v>
      </c>
      <c r="E2890" s="66" t="s">
        <v>13829</v>
      </c>
      <c r="F2890" s="66" t="s">
        <v>13829</v>
      </c>
      <c r="G2890" s="66" t="s">
        <v>3923</v>
      </c>
      <c r="H2890" s="66" t="s">
        <v>3924</v>
      </c>
      <c r="I2890" s="66" t="s">
        <v>1988</v>
      </c>
      <c r="J2890" s="68" t="s">
        <v>147</v>
      </c>
      <c r="K2890" s="68" t="s">
        <v>148</v>
      </c>
      <c r="L2890" s="68" t="s">
        <v>1987</v>
      </c>
      <c r="M2890" s="66" t="s">
        <v>27187</v>
      </c>
      <c r="N2890" s="67" t="s">
        <v>3926</v>
      </c>
      <c r="O2890" s="67" t="s">
        <v>4311</v>
      </c>
      <c r="P2890" s="67" t="s">
        <v>3951</v>
      </c>
      <c r="Q2890" s="67" t="s">
        <v>147</v>
      </c>
      <c r="R2890" s="67" t="s">
        <v>1987</v>
      </c>
      <c r="S2890" s="67" t="s">
        <v>1987</v>
      </c>
      <c r="T2890" s="67" t="s">
        <v>3930</v>
      </c>
      <c r="U2890" s="67" t="s">
        <v>3931</v>
      </c>
      <c r="V2890" s="67" t="s">
        <v>3932</v>
      </c>
      <c r="W2890" s="67" t="s">
        <v>3933</v>
      </c>
      <c r="X2890" s="67" t="s">
        <v>3934</v>
      </c>
      <c r="Y2890" s="67" t="s">
        <v>16815</v>
      </c>
      <c r="Z2890" s="67" t="s">
        <v>3936</v>
      </c>
      <c r="AA2890" s="67" t="s">
        <v>3937</v>
      </c>
      <c r="AB2890" s="67" t="s">
        <v>27188</v>
      </c>
      <c r="AC2890" s="67" t="s">
        <v>3939</v>
      </c>
      <c r="AD2890" s="67" t="s">
        <v>3940</v>
      </c>
      <c r="AE2890" s="67" t="s">
        <v>3941</v>
      </c>
      <c r="AF2890" s="67" t="s">
        <v>3940</v>
      </c>
      <c r="AG2890" s="67" t="s">
        <v>27189</v>
      </c>
      <c r="AH2890" s="67" t="s">
        <v>27190</v>
      </c>
      <c r="AI2890" s="67" t="s">
        <v>27191</v>
      </c>
      <c r="AJ2890" s="67" t="s">
        <v>3945</v>
      </c>
    </row>
    <row r="2891" spans="1:36" x14ac:dyDescent="0.2">
      <c r="A2891" s="66" t="s">
        <v>3919</v>
      </c>
      <c r="B2891" s="67" t="s">
        <v>27192</v>
      </c>
      <c r="C2891" s="66" t="str">
        <f t="shared" si="45"/>
        <v>P.S. CONCEPCION</v>
      </c>
      <c r="D2891" s="67" t="s">
        <v>3921</v>
      </c>
      <c r="E2891" s="66" t="s">
        <v>567</v>
      </c>
      <c r="F2891" s="66" t="s">
        <v>567</v>
      </c>
      <c r="G2891" s="66" t="s">
        <v>3923</v>
      </c>
      <c r="H2891" s="66" t="s">
        <v>3924</v>
      </c>
      <c r="I2891" s="66" t="s">
        <v>2543</v>
      </c>
      <c r="J2891" s="68" t="s">
        <v>273</v>
      </c>
      <c r="K2891" s="68" t="s">
        <v>1127</v>
      </c>
      <c r="L2891" s="68" t="s">
        <v>567</v>
      </c>
      <c r="M2891" s="66" t="s">
        <v>6986</v>
      </c>
      <c r="N2891" s="67" t="s">
        <v>4848</v>
      </c>
      <c r="O2891" s="67" t="s">
        <v>4008</v>
      </c>
      <c r="P2891" s="67" t="s">
        <v>3928</v>
      </c>
      <c r="Q2891" s="67" t="s">
        <v>273</v>
      </c>
      <c r="R2891" s="67" t="s">
        <v>4952</v>
      </c>
      <c r="S2891" s="67" t="s">
        <v>8204</v>
      </c>
      <c r="T2891" s="67" t="s">
        <v>4953</v>
      </c>
      <c r="U2891" s="67" t="s">
        <v>4954</v>
      </c>
      <c r="V2891" s="67" t="s">
        <v>3968</v>
      </c>
      <c r="W2891" s="67" t="s">
        <v>3969</v>
      </c>
      <c r="X2891" s="67" t="s">
        <v>3934</v>
      </c>
      <c r="Y2891" s="67" t="s">
        <v>4955</v>
      </c>
      <c r="Z2891" s="67" t="s">
        <v>4267</v>
      </c>
      <c r="AA2891" s="67" t="s">
        <v>27193</v>
      </c>
      <c r="AB2891" s="67" t="s">
        <v>27194</v>
      </c>
      <c r="AC2891" s="67" t="s">
        <v>3939</v>
      </c>
      <c r="AD2891" s="67" t="s">
        <v>3940</v>
      </c>
      <c r="AE2891" s="67" t="s">
        <v>3941</v>
      </c>
      <c r="AF2891" s="67" t="s">
        <v>3940</v>
      </c>
      <c r="AG2891" s="67" t="s">
        <v>27195</v>
      </c>
      <c r="AH2891" s="67" t="s">
        <v>27196</v>
      </c>
      <c r="AI2891" s="67" t="s">
        <v>27197</v>
      </c>
      <c r="AJ2891" s="67" t="s">
        <v>3945</v>
      </c>
    </row>
    <row r="2892" spans="1:36" x14ac:dyDescent="0.2">
      <c r="A2892" s="66" t="s">
        <v>3919</v>
      </c>
      <c r="B2892" s="67" t="s">
        <v>27198</v>
      </c>
      <c r="C2892" s="66" t="str">
        <f t="shared" si="45"/>
        <v>HOSPITAL SANDIA</v>
      </c>
      <c r="D2892" s="67" t="s">
        <v>4035</v>
      </c>
      <c r="E2892" s="66" t="s">
        <v>549</v>
      </c>
      <c r="F2892" s="66" t="s">
        <v>27199</v>
      </c>
      <c r="G2892" s="66" t="s">
        <v>4037</v>
      </c>
      <c r="H2892" s="66" t="s">
        <v>4038</v>
      </c>
      <c r="I2892" s="66" t="s">
        <v>1323</v>
      </c>
      <c r="J2892" s="68" t="s">
        <v>186</v>
      </c>
      <c r="K2892" s="68" t="s">
        <v>549</v>
      </c>
      <c r="L2892" s="68" t="s">
        <v>549</v>
      </c>
      <c r="M2892" s="66" t="s">
        <v>27200</v>
      </c>
      <c r="N2892" s="67" t="s">
        <v>4022</v>
      </c>
      <c r="O2892" s="67" t="s">
        <v>3928</v>
      </c>
      <c r="P2892" s="67" t="s">
        <v>3964</v>
      </c>
      <c r="Q2892" s="67" t="s">
        <v>186</v>
      </c>
      <c r="R2892" s="67" t="s">
        <v>549</v>
      </c>
      <c r="S2892" s="67" t="s">
        <v>3966</v>
      </c>
      <c r="T2892" s="67" t="s">
        <v>12473</v>
      </c>
      <c r="U2892" s="67" t="s">
        <v>12474</v>
      </c>
      <c r="V2892" s="67" t="s">
        <v>4043</v>
      </c>
      <c r="W2892" s="67" t="s">
        <v>12475</v>
      </c>
      <c r="X2892" s="67" t="s">
        <v>3934</v>
      </c>
      <c r="Y2892" s="67" t="s">
        <v>3945</v>
      </c>
      <c r="Z2892" s="67" t="s">
        <v>3970</v>
      </c>
      <c r="AA2892" s="67" t="s">
        <v>27201</v>
      </c>
      <c r="AB2892" s="67" t="s">
        <v>27202</v>
      </c>
      <c r="AC2892" s="67" t="s">
        <v>3939</v>
      </c>
      <c r="AD2892" s="67" t="s">
        <v>3940</v>
      </c>
      <c r="AE2892" s="67" t="s">
        <v>3941</v>
      </c>
      <c r="AF2892" s="67" t="s">
        <v>3940</v>
      </c>
      <c r="AG2892" s="67" t="s">
        <v>27203</v>
      </c>
      <c r="AH2892" s="67" t="s">
        <v>27204</v>
      </c>
      <c r="AI2892" s="67" t="s">
        <v>27205</v>
      </c>
      <c r="AJ2892" s="67" t="s">
        <v>4007</v>
      </c>
    </row>
    <row r="2893" spans="1:36" x14ac:dyDescent="0.2">
      <c r="A2893" s="66" t="s">
        <v>3919</v>
      </c>
      <c r="B2893" s="67" t="s">
        <v>27206</v>
      </c>
      <c r="C2893" s="66" t="str">
        <f t="shared" si="45"/>
        <v>C.S. MANUEL PRADO</v>
      </c>
      <c r="D2893" s="67" t="s">
        <v>4128</v>
      </c>
      <c r="E2893" s="66" t="s">
        <v>27207</v>
      </c>
      <c r="F2893" s="66" t="s">
        <v>27208</v>
      </c>
      <c r="G2893" s="66" t="s">
        <v>4129</v>
      </c>
      <c r="H2893" s="66" t="s">
        <v>3924</v>
      </c>
      <c r="I2893" s="66" t="s">
        <v>383</v>
      </c>
      <c r="J2893" s="68" t="s">
        <v>220</v>
      </c>
      <c r="K2893" s="68" t="s">
        <v>220</v>
      </c>
      <c r="L2893" s="68" t="s">
        <v>382</v>
      </c>
      <c r="M2893" s="66" t="s">
        <v>27209</v>
      </c>
      <c r="N2893" s="67" t="s">
        <v>4102</v>
      </c>
      <c r="O2893" s="67" t="s">
        <v>3928</v>
      </c>
      <c r="P2893" s="67" t="s">
        <v>4183</v>
      </c>
      <c r="Q2893" s="67" t="s">
        <v>220</v>
      </c>
      <c r="R2893" s="67" t="s">
        <v>4104</v>
      </c>
      <c r="S2893" s="67" t="s">
        <v>8739</v>
      </c>
      <c r="T2893" s="67" t="s">
        <v>4105</v>
      </c>
      <c r="U2893" s="67" t="s">
        <v>4106</v>
      </c>
      <c r="V2893" s="67" t="s">
        <v>4135</v>
      </c>
      <c r="W2893" s="67" t="s">
        <v>27210</v>
      </c>
      <c r="X2893" s="67" t="s">
        <v>3934</v>
      </c>
      <c r="Y2893" s="67" t="s">
        <v>4508</v>
      </c>
      <c r="Z2893" s="67" t="s">
        <v>4201</v>
      </c>
      <c r="AA2893" s="67" t="s">
        <v>27211</v>
      </c>
      <c r="AB2893" s="67" t="s">
        <v>27212</v>
      </c>
      <c r="AC2893" s="67" t="s">
        <v>3939</v>
      </c>
      <c r="AD2893" s="67" t="s">
        <v>3940</v>
      </c>
      <c r="AE2893" s="67" t="s">
        <v>3941</v>
      </c>
      <c r="AF2893" s="67" t="s">
        <v>3940</v>
      </c>
      <c r="AG2893" s="67" t="s">
        <v>27213</v>
      </c>
      <c r="AH2893" s="67" t="s">
        <v>27214</v>
      </c>
      <c r="AI2893" s="67" t="s">
        <v>27215</v>
      </c>
      <c r="AJ2893" s="67" t="s">
        <v>3945</v>
      </c>
    </row>
    <row r="2894" spans="1:36" x14ac:dyDescent="0.2">
      <c r="A2894" s="66" t="s">
        <v>3919</v>
      </c>
      <c r="B2894" s="67" t="s">
        <v>27216</v>
      </c>
      <c r="C2894" s="66" t="str">
        <f t="shared" si="45"/>
        <v>P.S. YANAMAYO</v>
      </c>
      <c r="D2894" s="67" t="s">
        <v>3921</v>
      </c>
      <c r="E2894" s="66" t="s">
        <v>27217</v>
      </c>
      <c r="F2894" s="66" t="s">
        <v>27217</v>
      </c>
      <c r="G2894" s="66" t="s">
        <v>3923</v>
      </c>
      <c r="H2894" s="66" t="s">
        <v>3924</v>
      </c>
      <c r="I2894" s="66" t="s">
        <v>180</v>
      </c>
      <c r="J2894" s="68" t="s">
        <v>177</v>
      </c>
      <c r="K2894" s="68" t="s">
        <v>178</v>
      </c>
      <c r="L2894" s="68" t="s">
        <v>179</v>
      </c>
      <c r="M2894" s="66" t="s">
        <v>27218</v>
      </c>
      <c r="N2894" s="67" t="s">
        <v>3993</v>
      </c>
      <c r="O2894" s="67" t="s">
        <v>3951</v>
      </c>
      <c r="P2894" s="67" t="s">
        <v>3951</v>
      </c>
      <c r="Q2894" s="67" t="s">
        <v>177</v>
      </c>
      <c r="R2894" s="67" t="s">
        <v>3994</v>
      </c>
      <c r="S2894" s="67" t="s">
        <v>1541</v>
      </c>
      <c r="T2894" s="67" t="s">
        <v>3995</v>
      </c>
      <c r="U2894" s="67" t="s">
        <v>3996</v>
      </c>
      <c r="V2894" s="67" t="s">
        <v>3932</v>
      </c>
      <c r="W2894" s="67" t="s">
        <v>27219</v>
      </c>
      <c r="X2894" s="67" t="s">
        <v>3934</v>
      </c>
      <c r="Y2894" s="67" t="s">
        <v>3945</v>
      </c>
      <c r="Z2894" s="67" t="s">
        <v>27220</v>
      </c>
      <c r="AA2894" s="67" t="s">
        <v>3999</v>
      </c>
      <c r="AB2894" s="67" t="s">
        <v>27221</v>
      </c>
      <c r="AC2894" s="67" t="s">
        <v>3939</v>
      </c>
      <c r="AD2894" s="67" t="s">
        <v>3940</v>
      </c>
      <c r="AE2894" s="67" t="s">
        <v>3941</v>
      </c>
      <c r="AF2894" s="67" t="s">
        <v>3940</v>
      </c>
      <c r="AG2894" s="67" t="s">
        <v>27222</v>
      </c>
      <c r="AH2894" s="67" t="s">
        <v>27223</v>
      </c>
      <c r="AI2894" s="67" t="s">
        <v>10160</v>
      </c>
      <c r="AJ2894" s="67" t="s">
        <v>3945</v>
      </c>
    </row>
    <row r="2895" spans="1:36" x14ac:dyDescent="0.2">
      <c r="A2895" s="66" t="s">
        <v>3919</v>
      </c>
      <c r="B2895" s="67" t="s">
        <v>27224</v>
      </c>
      <c r="C2895" s="66" t="str">
        <f t="shared" si="45"/>
        <v>P.S. MORORCO</v>
      </c>
      <c r="D2895" s="67" t="s">
        <v>3921</v>
      </c>
      <c r="E2895" s="66" t="s">
        <v>27225</v>
      </c>
      <c r="F2895" s="66" t="s">
        <v>27225</v>
      </c>
      <c r="G2895" s="66" t="s">
        <v>3923</v>
      </c>
      <c r="H2895" s="66" t="s">
        <v>3924</v>
      </c>
      <c r="I2895" s="66" t="s">
        <v>2545</v>
      </c>
      <c r="J2895" s="68" t="s">
        <v>186</v>
      </c>
      <c r="K2895" s="68" t="s">
        <v>189</v>
      </c>
      <c r="L2895" s="68" t="s">
        <v>2544</v>
      </c>
      <c r="M2895" s="66" t="s">
        <v>27226</v>
      </c>
      <c r="N2895" s="67" t="s">
        <v>4022</v>
      </c>
      <c r="O2895" s="67" t="s">
        <v>4040</v>
      </c>
      <c r="P2895" s="67" t="s">
        <v>4208</v>
      </c>
      <c r="Q2895" s="67" t="s">
        <v>186</v>
      </c>
      <c r="R2895" s="67" t="s">
        <v>189</v>
      </c>
      <c r="S2895" s="67" t="s">
        <v>2544</v>
      </c>
      <c r="T2895" s="67" t="s">
        <v>4041</v>
      </c>
      <c r="U2895" s="67" t="s">
        <v>4042</v>
      </c>
      <c r="V2895" s="67" t="s">
        <v>3968</v>
      </c>
      <c r="W2895" s="67" t="s">
        <v>3940</v>
      </c>
      <c r="X2895" s="67" t="s">
        <v>3934</v>
      </c>
      <c r="Y2895" s="67" t="s">
        <v>3945</v>
      </c>
      <c r="Z2895" s="67" t="s">
        <v>4136</v>
      </c>
      <c r="AA2895" s="67" t="s">
        <v>4757</v>
      </c>
      <c r="AB2895" s="67" t="s">
        <v>27227</v>
      </c>
      <c r="AC2895" s="67" t="s">
        <v>3939</v>
      </c>
      <c r="AD2895" s="67" t="s">
        <v>3940</v>
      </c>
      <c r="AE2895" s="67" t="s">
        <v>3941</v>
      </c>
      <c r="AF2895" s="67" t="s">
        <v>3940</v>
      </c>
      <c r="AG2895" s="67" t="s">
        <v>27228</v>
      </c>
      <c r="AH2895" s="67" t="s">
        <v>27229</v>
      </c>
      <c r="AI2895" s="67" t="s">
        <v>27230</v>
      </c>
      <c r="AJ2895" s="67" t="s">
        <v>3945</v>
      </c>
    </row>
    <row r="2896" spans="1:36" x14ac:dyDescent="0.2">
      <c r="A2896" s="66" t="s">
        <v>3919</v>
      </c>
      <c r="B2896" s="67" t="s">
        <v>27231</v>
      </c>
      <c r="C2896" s="66" t="str">
        <f t="shared" si="45"/>
        <v>C.S. ULLPAYACU</v>
      </c>
      <c r="D2896" s="67" t="s">
        <v>4128</v>
      </c>
      <c r="E2896" s="66" t="s">
        <v>27232</v>
      </c>
      <c r="F2896" s="66" t="s">
        <v>27232</v>
      </c>
      <c r="G2896" s="66" t="s">
        <v>4129</v>
      </c>
      <c r="H2896" s="66" t="s">
        <v>3924</v>
      </c>
      <c r="I2896" s="66" t="s">
        <v>744</v>
      </c>
      <c r="J2896" s="68" t="s">
        <v>151</v>
      </c>
      <c r="K2896" s="68" t="s">
        <v>642</v>
      </c>
      <c r="L2896" s="68" t="s">
        <v>743</v>
      </c>
      <c r="M2896" s="66" t="s">
        <v>27233</v>
      </c>
      <c r="N2896" s="67" t="s">
        <v>3949</v>
      </c>
      <c r="O2896" s="67" t="s">
        <v>4312</v>
      </c>
      <c r="P2896" s="67" t="s">
        <v>3928</v>
      </c>
      <c r="Q2896" s="67" t="s">
        <v>151</v>
      </c>
      <c r="R2896" s="67" t="s">
        <v>642</v>
      </c>
      <c r="S2896" s="67" t="s">
        <v>743</v>
      </c>
      <c r="T2896" s="67" t="s">
        <v>5588</v>
      </c>
      <c r="U2896" s="67" t="s">
        <v>5589</v>
      </c>
      <c r="V2896" s="67" t="s">
        <v>4135</v>
      </c>
      <c r="W2896" s="67" t="s">
        <v>7191</v>
      </c>
      <c r="X2896" s="67" t="s">
        <v>3934</v>
      </c>
      <c r="Y2896" s="67" t="s">
        <v>3945</v>
      </c>
      <c r="Z2896" s="67" t="s">
        <v>8497</v>
      </c>
      <c r="AA2896" s="67" t="s">
        <v>5172</v>
      </c>
      <c r="AB2896" s="67" t="s">
        <v>27234</v>
      </c>
      <c r="AC2896" s="67" t="s">
        <v>3939</v>
      </c>
      <c r="AD2896" s="67" t="s">
        <v>3940</v>
      </c>
      <c r="AE2896" s="67" t="s">
        <v>3941</v>
      </c>
      <c r="AF2896" s="67" t="s">
        <v>3940</v>
      </c>
      <c r="AG2896" s="67" t="s">
        <v>27235</v>
      </c>
      <c r="AH2896" s="67" t="s">
        <v>27236</v>
      </c>
      <c r="AI2896" s="67" t="s">
        <v>27237</v>
      </c>
      <c r="AJ2896" s="67" t="s">
        <v>3945</v>
      </c>
    </row>
    <row r="2897" spans="1:36" x14ac:dyDescent="0.2">
      <c r="A2897" s="66" t="s">
        <v>3919</v>
      </c>
      <c r="B2897" s="67" t="s">
        <v>27238</v>
      </c>
      <c r="C2897" s="66" t="str">
        <f t="shared" si="45"/>
        <v>P.S. HUINGOYACU</v>
      </c>
      <c r="D2897" s="67" t="s">
        <v>3921</v>
      </c>
      <c r="E2897" s="66" t="s">
        <v>27239</v>
      </c>
      <c r="F2897" s="66" t="s">
        <v>27239</v>
      </c>
      <c r="G2897" s="66" t="s">
        <v>3923</v>
      </c>
      <c r="H2897" s="66" t="s">
        <v>3924</v>
      </c>
      <c r="I2897" s="66" t="s">
        <v>1642</v>
      </c>
      <c r="J2897" s="68" t="s">
        <v>181</v>
      </c>
      <c r="K2897" s="68" t="s">
        <v>404</v>
      </c>
      <c r="L2897" s="68" t="s">
        <v>1101</v>
      </c>
      <c r="M2897" s="66" t="s">
        <v>27240</v>
      </c>
      <c r="N2897" s="67" t="s">
        <v>4007</v>
      </c>
      <c r="O2897" s="67" t="s">
        <v>4160</v>
      </c>
      <c r="P2897" s="67" t="s">
        <v>3951</v>
      </c>
      <c r="Q2897" s="67" t="s">
        <v>181</v>
      </c>
      <c r="R2897" s="67" t="s">
        <v>404</v>
      </c>
      <c r="S2897" s="67" t="s">
        <v>404</v>
      </c>
      <c r="T2897" s="67" t="s">
        <v>4559</v>
      </c>
      <c r="U2897" s="67" t="s">
        <v>4560</v>
      </c>
      <c r="V2897" s="67" t="s">
        <v>3932</v>
      </c>
      <c r="W2897" s="67" t="s">
        <v>27241</v>
      </c>
      <c r="X2897" s="67" t="s">
        <v>3934</v>
      </c>
      <c r="Y2897" s="67" t="s">
        <v>4562</v>
      </c>
      <c r="Z2897" s="67" t="s">
        <v>4563</v>
      </c>
      <c r="AA2897" s="67" t="s">
        <v>3954</v>
      </c>
      <c r="AB2897" s="67" t="s">
        <v>27242</v>
      </c>
      <c r="AC2897" s="67" t="s">
        <v>3939</v>
      </c>
      <c r="AD2897" s="67" t="s">
        <v>3940</v>
      </c>
      <c r="AE2897" s="67" t="s">
        <v>3941</v>
      </c>
      <c r="AF2897" s="67" t="s">
        <v>3940</v>
      </c>
      <c r="AG2897" s="67" t="s">
        <v>27243</v>
      </c>
      <c r="AH2897" s="67" t="s">
        <v>27244</v>
      </c>
      <c r="AI2897" s="67" t="s">
        <v>27245</v>
      </c>
      <c r="AJ2897" s="67" t="s">
        <v>3945</v>
      </c>
    </row>
    <row r="2898" spans="1:36" x14ac:dyDescent="0.2">
      <c r="A2898" s="66" t="s">
        <v>3919</v>
      </c>
      <c r="B2898" s="67" t="s">
        <v>27246</v>
      </c>
      <c r="C2898" s="66" t="str">
        <f t="shared" si="45"/>
        <v>P.S. MISHQUIYACU PINTO RECODO</v>
      </c>
      <c r="D2898" s="67" t="s">
        <v>3921</v>
      </c>
      <c r="E2898" s="66" t="s">
        <v>27247</v>
      </c>
      <c r="F2898" s="66" t="s">
        <v>27247</v>
      </c>
      <c r="G2898" s="66" t="s">
        <v>3923</v>
      </c>
      <c r="H2898" s="66" t="s">
        <v>3924</v>
      </c>
      <c r="I2898" s="66" t="s">
        <v>1046</v>
      </c>
      <c r="J2898" s="68" t="s">
        <v>181</v>
      </c>
      <c r="K2898" s="68" t="s">
        <v>248</v>
      </c>
      <c r="L2898" s="68" t="s">
        <v>1045</v>
      </c>
      <c r="M2898" s="66" t="s">
        <v>27248</v>
      </c>
      <c r="N2898" s="67" t="s">
        <v>4007</v>
      </c>
      <c r="O2898" s="67" t="s">
        <v>4040</v>
      </c>
      <c r="P2898" s="67" t="s">
        <v>3950</v>
      </c>
      <c r="Q2898" s="67" t="s">
        <v>181</v>
      </c>
      <c r="R2898" s="67" t="s">
        <v>248</v>
      </c>
      <c r="S2898" s="67" t="s">
        <v>2378</v>
      </c>
      <c r="T2898" s="67" t="s">
        <v>4009</v>
      </c>
      <c r="U2898" s="67" t="s">
        <v>4010</v>
      </c>
      <c r="V2898" s="67" t="s">
        <v>3932</v>
      </c>
      <c r="W2898" s="67" t="s">
        <v>27249</v>
      </c>
      <c r="X2898" s="67" t="s">
        <v>3934</v>
      </c>
      <c r="Y2898" s="67" t="s">
        <v>4162</v>
      </c>
      <c r="Z2898" s="67" t="s">
        <v>4013</v>
      </c>
      <c r="AA2898" s="67" t="s">
        <v>5172</v>
      </c>
      <c r="AB2898" s="67" t="s">
        <v>27250</v>
      </c>
      <c r="AC2898" s="67" t="s">
        <v>3939</v>
      </c>
      <c r="AD2898" s="67" t="s">
        <v>3940</v>
      </c>
      <c r="AE2898" s="67" t="s">
        <v>3941</v>
      </c>
      <c r="AF2898" s="67" t="s">
        <v>3940</v>
      </c>
      <c r="AG2898" s="67" t="s">
        <v>27251</v>
      </c>
      <c r="AH2898" s="67" t="s">
        <v>27252</v>
      </c>
      <c r="AI2898" s="67" t="s">
        <v>27253</v>
      </c>
      <c r="AJ2898" s="67" t="s">
        <v>3945</v>
      </c>
    </row>
    <row r="2899" spans="1:36" x14ac:dyDescent="0.2">
      <c r="A2899" s="66" t="s">
        <v>3919</v>
      </c>
      <c r="B2899" s="67" t="s">
        <v>27254</v>
      </c>
      <c r="C2899" s="66" t="str">
        <f t="shared" si="45"/>
        <v>P.S. UMACA</v>
      </c>
      <c r="D2899" s="67" t="s">
        <v>3921</v>
      </c>
      <c r="E2899" s="66" t="s">
        <v>27255</v>
      </c>
      <c r="F2899" s="66" t="s">
        <v>27255</v>
      </c>
      <c r="G2899" s="66" t="s">
        <v>3923</v>
      </c>
      <c r="H2899" s="66" t="s">
        <v>3924</v>
      </c>
      <c r="I2899" s="66" t="s">
        <v>432</v>
      </c>
      <c r="J2899" s="68" t="s">
        <v>269</v>
      </c>
      <c r="K2899" s="68" t="s">
        <v>430</v>
      </c>
      <c r="L2899" s="68" t="s">
        <v>431</v>
      </c>
      <c r="M2899" s="66" t="s">
        <v>27256</v>
      </c>
      <c r="N2899" s="67" t="s">
        <v>4223</v>
      </c>
      <c r="O2899" s="67" t="s">
        <v>4023</v>
      </c>
      <c r="P2899" s="67" t="s">
        <v>4040</v>
      </c>
      <c r="Q2899" s="67" t="s">
        <v>269</v>
      </c>
      <c r="R2899" s="67" t="s">
        <v>2372</v>
      </c>
      <c r="S2899" s="67" t="s">
        <v>431</v>
      </c>
      <c r="T2899" s="67" t="s">
        <v>4639</v>
      </c>
      <c r="U2899" s="67" t="s">
        <v>4640</v>
      </c>
      <c r="V2899" s="67" t="s">
        <v>3932</v>
      </c>
      <c r="W2899" s="67" t="s">
        <v>27257</v>
      </c>
      <c r="X2899" s="67" t="s">
        <v>3934</v>
      </c>
      <c r="Y2899" s="67" t="s">
        <v>3945</v>
      </c>
      <c r="Z2899" s="67" t="s">
        <v>3970</v>
      </c>
      <c r="AA2899" s="67" t="s">
        <v>27258</v>
      </c>
      <c r="AB2899" s="67" t="s">
        <v>27259</v>
      </c>
      <c r="AC2899" s="67" t="s">
        <v>3939</v>
      </c>
      <c r="AD2899" s="67" t="s">
        <v>3940</v>
      </c>
      <c r="AE2899" s="67" t="s">
        <v>3941</v>
      </c>
      <c r="AF2899" s="67" t="s">
        <v>3940</v>
      </c>
      <c r="AG2899" s="67" t="s">
        <v>27260</v>
      </c>
      <c r="AH2899" s="67" t="s">
        <v>27261</v>
      </c>
      <c r="AI2899" s="67" t="s">
        <v>6460</v>
      </c>
      <c r="AJ2899" s="67" t="s">
        <v>3945</v>
      </c>
    </row>
    <row r="2900" spans="1:36" x14ac:dyDescent="0.2">
      <c r="A2900" s="66" t="s">
        <v>3919</v>
      </c>
      <c r="B2900" s="67" t="s">
        <v>27262</v>
      </c>
      <c r="C2900" s="66" t="str">
        <f t="shared" si="45"/>
        <v>C.S. COMUNIDAD SALUDABLE</v>
      </c>
      <c r="D2900" s="67" t="s">
        <v>4128</v>
      </c>
      <c r="E2900" s="66" t="s">
        <v>27263</v>
      </c>
      <c r="F2900" s="66" t="s">
        <v>27263</v>
      </c>
      <c r="G2900" s="66" t="s">
        <v>4129</v>
      </c>
      <c r="H2900" s="66" t="s">
        <v>3924</v>
      </c>
      <c r="I2900" s="66" t="s">
        <v>508</v>
      </c>
      <c r="J2900" s="68" t="s">
        <v>196</v>
      </c>
      <c r="K2900" s="68" t="s">
        <v>311</v>
      </c>
      <c r="L2900" s="68" t="s">
        <v>311</v>
      </c>
      <c r="M2900" s="66" t="s">
        <v>27264</v>
      </c>
      <c r="N2900" s="67" t="s">
        <v>4145</v>
      </c>
      <c r="O2900" s="67" t="s">
        <v>4208</v>
      </c>
      <c r="P2900" s="67" t="s">
        <v>3951</v>
      </c>
      <c r="Q2900" s="67" t="s">
        <v>196</v>
      </c>
      <c r="R2900" s="67" t="s">
        <v>311</v>
      </c>
      <c r="S2900" s="67" t="s">
        <v>404</v>
      </c>
      <c r="T2900" s="67" t="s">
        <v>4147</v>
      </c>
      <c r="U2900" s="67" t="s">
        <v>4148</v>
      </c>
      <c r="V2900" s="67" t="s">
        <v>4135</v>
      </c>
      <c r="W2900" s="67" t="s">
        <v>27265</v>
      </c>
      <c r="X2900" s="67" t="s">
        <v>3934</v>
      </c>
      <c r="Y2900" s="67" t="s">
        <v>27266</v>
      </c>
      <c r="Z2900" s="67" t="s">
        <v>27267</v>
      </c>
      <c r="AA2900" s="67" t="s">
        <v>3954</v>
      </c>
      <c r="AB2900" s="67" t="s">
        <v>27268</v>
      </c>
      <c r="AC2900" s="67" t="s">
        <v>3939</v>
      </c>
      <c r="AD2900" s="67" t="s">
        <v>3940</v>
      </c>
      <c r="AE2900" s="67" t="s">
        <v>3941</v>
      </c>
      <c r="AF2900" s="67" t="s">
        <v>3940</v>
      </c>
      <c r="AG2900" s="67" t="s">
        <v>27269</v>
      </c>
      <c r="AH2900" s="67" t="s">
        <v>27270</v>
      </c>
      <c r="AI2900" s="67" t="s">
        <v>27271</v>
      </c>
      <c r="AJ2900" s="67" t="s">
        <v>3945</v>
      </c>
    </row>
    <row r="2901" spans="1:36" x14ac:dyDescent="0.2">
      <c r="A2901" s="66" t="s">
        <v>3919</v>
      </c>
      <c r="B2901" s="67" t="s">
        <v>27272</v>
      </c>
      <c r="C2901" s="66" t="str">
        <f t="shared" si="45"/>
        <v>P.S. CARLOS GUTIERREZ</v>
      </c>
      <c r="D2901" s="67" t="s">
        <v>3921</v>
      </c>
      <c r="E2901" s="66" t="s">
        <v>27273</v>
      </c>
      <c r="F2901" s="66" t="s">
        <v>27273</v>
      </c>
      <c r="G2901" s="66" t="s">
        <v>3923</v>
      </c>
      <c r="H2901" s="66" t="s">
        <v>3924</v>
      </c>
      <c r="I2901" s="66" t="s">
        <v>1247</v>
      </c>
      <c r="J2901" s="68" t="s">
        <v>186</v>
      </c>
      <c r="K2901" s="68" t="s">
        <v>189</v>
      </c>
      <c r="L2901" s="68" t="s">
        <v>1246</v>
      </c>
      <c r="M2901" s="66" t="s">
        <v>27274</v>
      </c>
      <c r="N2901" s="67" t="s">
        <v>4022</v>
      </c>
      <c r="O2901" s="67" t="s">
        <v>4323</v>
      </c>
      <c r="P2901" s="67" t="s">
        <v>3928</v>
      </c>
      <c r="Q2901" s="67" t="s">
        <v>186</v>
      </c>
      <c r="R2901" s="67" t="s">
        <v>968</v>
      </c>
      <c r="S2901" s="67" t="s">
        <v>763</v>
      </c>
      <c r="T2901" s="67" t="s">
        <v>5052</v>
      </c>
      <c r="U2901" s="67" t="s">
        <v>5053</v>
      </c>
      <c r="V2901" s="67" t="s">
        <v>3968</v>
      </c>
      <c r="W2901" s="67" t="s">
        <v>3940</v>
      </c>
      <c r="X2901" s="67" t="s">
        <v>3934</v>
      </c>
      <c r="Y2901" s="67" t="s">
        <v>3945</v>
      </c>
      <c r="Z2901" s="67" t="s">
        <v>27275</v>
      </c>
      <c r="AA2901" s="67" t="s">
        <v>5055</v>
      </c>
      <c r="AB2901" s="67" t="s">
        <v>27276</v>
      </c>
      <c r="AC2901" s="67" t="s">
        <v>3939</v>
      </c>
      <c r="AD2901" s="67" t="s">
        <v>3940</v>
      </c>
      <c r="AE2901" s="67" t="s">
        <v>3941</v>
      </c>
      <c r="AF2901" s="67" t="s">
        <v>3940</v>
      </c>
      <c r="AG2901" s="67" t="s">
        <v>27277</v>
      </c>
      <c r="AH2901" s="67" t="s">
        <v>27278</v>
      </c>
      <c r="AI2901" s="67" t="s">
        <v>27279</v>
      </c>
      <c r="AJ2901" s="67" t="s">
        <v>3945</v>
      </c>
    </row>
    <row r="2902" spans="1:36" x14ac:dyDescent="0.2">
      <c r="A2902" s="66" t="s">
        <v>3919</v>
      </c>
      <c r="B2902" s="67" t="s">
        <v>27280</v>
      </c>
      <c r="C2902" s="66" t="str">
        <f t="shared" si="45"/>
        <v>P.S. TANGUCHE</v>
      </c>
      <c r="D2902" s="67" t="s">
        <v>3921</v>
      </c>
      <c r="E2902" s="66" t="s">
        <v>27281</v>
      </c>
      <c r="F2902" s="66" t="s">
        <v>27281</v>
      </c>
      <c r="G2902" s="66" t="s">
        <v>3923</v>
      </c>
      <c r="H2902" s="66" t="s">
        <v>3924</v>
      </c>
      <c r="I2902" s="66" t="s">
        <v>893</v>
      </c>
      <c r="J2902" s="68" t="s">
        <v>256</v>
      </c>
      <c r="K2902" s="68" t="s">
        <v>891</v>
      </c>
      <c r="L2902" s="68" t="s">
        <v>892</v>
      </c>
      <c r="M2902" s="66" t="s">
        <v>27282</v>
      </c>
      <c r="N2902" s="67" t="s">
        <v>4183</v>
      </c>
      <c r="O2902" s="67" t="s">
        <v>4208</v>
      </c>
      <c r="P2902" s="67" t="s">
        <v>4040</v>
      </c>
      <c r="Q2902" s="67" t="s">
        <v>256</v>
      </c>
      <c r="R2902" s="67" t="s">
        <v>6799</v>
      </c>
      <c r="S2902" s="67" t="s">
        <v>892</v>
      </c>
      <c r="T2902" s="67" t="s">
        <v>6800</v>
      </c>
      <c r="U2902" s="67" t="s">
        <v>6801</v>
      </c>
      <c r="V2902" s="67" t="s">
        <v>3932</v>
      </c>
      <c r="W2902" s="67" t="s">
        <v>27283</v>
      </c>
      <c r="X2902" s="67" t="s">
        <v>3934</v>
      </c>
      <c r="Y2902" s="67" t="s">
        <v>27284</v>
      </c>
      <c r="Z2902" s="67" t="s">
        <v>10010</v>
      </c>
      <c r="AA2902" s="67" t="s">
        <v>8806</v>
      </c>
      <c r="AB2902" s="67" t="s">
        <v>27285</v>
      </c>
      <c r="AC2902" s="67" t="s">
        <v>3939</v>
      </c>
      <c r="AD2902" s="67" t="s">
        <v>3940</v>
      </c>
      <c r="AE2902" s="67" t="s">
        <v>3941</v>
      </c>
      <c r="AF2902" s="67" t="s">
        <v>3940</v>
      </c>
      <c r="AG2902" s="67" t="s">
        <v>27286</v>
      </c>
      <c r="AH2902" s="67" t="s">
        <v>27287</v>
      </c>
      <c r="AI2902" s="67" t="s">
        <v>27288</v>
      </c>
      <c r="AJ2902" s="67" t="s">
        <v>3945</v>
      </c>
    </row>
    <row r="2903" spans="1:36" x14ac:dyDescent="0.2">
      <c r="A2903" s="66" t="s">
        <v>3919</v>
      </c>
      <c r="B2903" s="67" t="s">
        <v>27289</v>
      </c>
      <c r="C2903" s="66" t="str">
        <f t="shared" si="45"/>
        <v>P.S. KARHUAKAHUA</v>
      </c>
      <c r="D2903" s="67" t="s">
        <v>3921</v>
      </c>
      <c r="E2903" s="66" t="s">
        <v>27290</v>
      </c>
      <c r="F2903" s="66" t="s">
        <v>27290</v>
      </c>
      <c r="G2903" s="66" t="s">
        <v>3923</v>
      </c>
      <c r="H2903" s="66" t="s">
        <v>3924</v>
      </c>
      <c r="I2903" s="66" t="s">
        <v>632</v>
      </c>
      <c r="J2903" s="68" t="s">
        <v>269</v>
      </c>
      <c r="K2903" s="68" t="s">
        <v>270</v>
      </c>
      <c r="L2903" s="68" t="s">
        <v>631</v>
      </c>
      <c r="M2903" s="66" t="s">
        <v>27291</v>
      </c>
      <c r="N2903" s="67" t="s">
        <v>4223</v>
      </c>
      <c r="O2903" s="67" t="s">
        <v>3951</v>
      </c>
      <c r="P2903" s="67" t="s">
        <v>3928</v>
      </c>
      <c r="Q2903" s="67" t="s">
        <v>269</v>
      </c>
      <c r="R2903" s="67" t="s">
        <v>552</v>
      </c>
      <c r="S2903" s="67" t="s">
        <v>631</v>
      </c>
      <c r="T2903" s="67" t="s">
        <v>4224</v>
      </c>
      <c r="U2903" s="67" t="s">
        <v>4225</v>
      </c>
      <c r="V2903" s="67" t="s">
        <v>3968</v>
      </c>
      <c r="W2903" s="67" t="s">
        <v>27292</v>
      </c>
      <c r="X2903" s="67" t="s">
        <v>3934</v>
      </c>
      <c r="Y2903" s="67" t="s">
        <v>27293</v>
      </c>
      <c r="Z2903" s="67" t="s">
        <v>5550</v>
      </c>
      <c r="AA2903" s="67" t="s">
        <v>4226</v>
      </c>
      <c r="AB2903" s="67" t="s">
        <v>27294</v>
      </c>
      <c r="AC2903" s="67" t="s">
        <v>3939</v>
      </c>
      <c r="AD2903" s="67" t="s">
        <v>3940</v>
      </c>
      <c r="AE2903" s="67" t="s">
        <v>3941</v>
      </c>
      <c r="AF2903" s="67" t="s">
        <v>3940</v>
      </c>
      <c r="AG2903" s="67" t="s">
        <v>27295</v>
      </c>
      <c r="AH2903" s="67" t="s">
        <v>27296</v>
      </c>
      <c r="AI2903" s="67" t="s">
        <v>27297</v>
      </c>
      <c r="AJ2903" s="67" t="s">
        <v>3945</v>
      </c>
    </row>
    <row r="2904" spans="1:36" x14ac:dyDescent="0.2">
      <c r="A2904" s="66" t="s">
        <v>3919</v>
      </c>
      <c r="B2904" s="67" t="s">
        <v>27298</v>
      </c>
      <c r="C2904" s="66" t="str">
        <f t="shared" si="45"/>
        <v>C.S. JOSE ANTONIO ENCINAS</v>
      </c>
      <c r="D2904" s="67" t="s">
        <v>4128</v>
      </c>
      <c r="E2904" s="66" t="s">
        <v>7117</v>
      </c>
      <c r="F2904" s="66" t="s">
        <v>7117</v>
      </c>
      <c r="G2904" s="66" t="s">
        <v>4763</v>
      </c>
      <c r="H2904" s="66" t="s">
        <v>4038</v>
      </c>
      <c r="I2904" s="66" t="s">
        <v>219</v>
      </c>
      <c r="J2904" s="68" t="s">
        <v>186</v>
      </c>
      <c r="K2904" s="68" t="s">
        <v>186</v>
      </c>
      <c r="L2904" s="68" t="s">
        <v>186</v>
      </c>
      <c r="M2904" s="66" t="s">
        <v>27299</v>
      </c>
      <c r="N2904" s="67" t="s">
        <v>4022</v>
      </c>
      <c r="O2904" s="67" t="s">
        <v>3951</v>
      </c>
      <c r="P2904" s="67" t="s">
        <v>4146</v>
      </c>
      <c r="Q2904" s="67" t="s">
        <v>186</v>
      </c>
      <c r="R2904" s="67" t="s">
        <v>186</v>
      </c>
      <c r="S2904" s="67" t="s">
        <v>7117</v>
      </c>
      <c r="T2904" s="67" t="s">
        <v>4264</v>
      </c>
      <c r="U2904" s="67" t="s">
        <v>4265</v>
      </c>
      <c r="V2904" s="67" t="s">
        <v>4765</v>
      </c>
      <c r="W2904" s="67" t="s">
        <v>27300</v>
      </c>
      <c r="X2904" s="67" t="s">
        <v>3934</v>
      </c>
      <c r="Y2904" s="67" t="s">
        <v>3945</v>
      </c>
      <c r="Z2904" s="67" t="s">
        <v>4267</v>
      </c>
      <c r="AA2904" s="67" t="s">
        <v>27301</v>
      </c>
      <c r="AB2904" s="67" t="s">
        <v>27302</v>
      </c>
      <c r="AC2904" s="67" t="s">
        <v>3939</v>
      </c>
      <c r="AD2904" s="67" t="s">
        <v>3940</v>
      </c>
      <c r="AE2904" s="67" t="s">
        <v>3941</v>
      </c>
      <c r="AF2904" s="67" t="s">
        <v>3940</v>
      </c>
      <c r="AG2904" s="67" t="s">
        <v>27303</v>
      </c>
      <c r="AH2904" s="67" t="s">
        <v>27304</v>
      </c>
      <c r="AI2904" s="67" t="s">
        <v>27305</v>
      </c>
      <c r="AJ2904" s="67" t="s">
        <v>11207</v>
      </c>
    </row>
    <row r="2905" spans="1:36" x14ac:dyDescent="0.2">
      <c r="A2905" s="66" t="s">
        <v>3919</v>
      </c>
      <c r="B2905" s="67" t="s">
        <v>27306</v>
      </c>
      <c r="C2905" s="66" t="str">
        <f t="shared" si="45"/>
        <v>C.S. KELLUYO</v>
      </c>
      <c r="D2905" s="67" t="s">
        <v>4128</v>
      </c>
      <c r="E2905" s="66" t="s">
        <v>645</v>
      </c>
      <c r="F2905" s="66" t="s">
        <v>645</v>
      </c>
      <c r="G2905" s="66" t="s">
        <v>4129</v>
      </c>
      <c r="H2905" s="66" t="s">
        <v>3924</v>
      </c>
      <c r="I2905" s="66" t="s">
        <v>646</v>
      </c>
      <c r="J2905" s="68" t="s">
        <v>186</v>
      </c>
      <c r="K2905" s="68" t="s">
        <v>587</v>
      </c>
      <c r="L2905" s="68" t="s">
        <v>645</v>
      </c>
      <c r="M2905" s="66" t="s">
        <v>27307</v>
      </c>
      <c r="N2905" s="67" t="s">
        <v>4022</v>
      </c>
      <c r="O2905" s="67" t="s">
        <v>4208</v>
      </c>
      <c r="P2905" s="67" t="s">
        <v>4023</v>
      </c>
      <c r="Q2905" s="67" t="s">
        <v>186</v>
      </c>
      <c r="R2905" s="67" t="s">
        <v>587</v>
      </c>
      <c r="S2905" s="67" t="s">
        <v>701</v>
      </c>
      <c r="T2905" s="67" t="s">
        <v>5284</v>
      </c>
      <c r="U2905" s="67" t="s">
        <v>5285</v>
      </c>
      <c r="V2905" s="67" t="s">
        <v>4135</v>
      </c>
      <c r="W2905" s="67" t="s">
        <v>5286</v>
      </c>
      <c r="X2905" s="67" t="s">
        <v>3934</v>
      </c>
      <c r="Y2905" s="67" t="s">
        <v>24890</v>
      </c>
      <c r="Z2905" s="67" t="s">
        <v>5550</v>
      </c>
      <c r="AA2905" s="67" t="s">
        <v>27308</v>
      </c>
      <c r="AB2905" s="67" t="s">
        <v>27309</v>
      </c>
      <c r="AC2905" s="67" t="s">
        <v>3939</v>
      </c>
      <c r="AD2905" s="67" t="s">
        <v>3940</v>
      </c>
      <c r="AE2905" s="67" t="s">
        <v>3941</v>
      </c>
      <c r="AF2905" s="67" t="s">
        <v>3940</v>
      </c>
      <c r="AG2905" s="67" t="s">
        <v>27310</v>
      </c>
      <c r="AH2905" s="67" t="s">
        <v>27311</v>
      </c>
      <c r="AI2905" s="67" t="s">
        <v>27312</v>
      </c>
      <c r="AJ2905" s="67" t="s">
        <v>3945</v>
      </c>
    </row>
    <row r="2906" spans="1:36" x14ac:dyDescent="0.2">
      <c r="A2906" s="66" t="s">
        <v>3919</v>
      </c>
      <c r="B2906" s="67" t="s">
        <v>27313</v>
      </c>
      <c r="C2906" s="66" t="str">
        <f t="shared" si="45"/>
        <v>P.S. TERELA</v>
      </c>
      <c r="D2906" s="67" t="s">
        <v>3921</v>
      </c>
      <c r="E2906" s="66" t="s">
        <v>27314</v>
      </c>
      <c r="F2906" s="66" t="s">
        <v>27315</v>
      </c>
      <c r="G2906" s="66" t="s">
        <v>3923</v>
      </c>
      <c r="H2906" s="66" t="s">
        <v>3924</v>
      </c>
      <c r="I2906" s="66" t="s">
        <v>475</v>
      </c>
      <c r="J2906" s="68" t="s">
        <v>196</v>
      </c>
      <c r="K2906" s="68" t="s">
        <v>196</v>
      </c>
      <c r="L2906" s="68" t="s">
        <v>474</v>
      </c>
      <c r="M2906" s="66" t="s">
        <v>27316</v>
      </c>
      <c r="N2906" s="67" t="s">
        <v>4145</v>
      </c>
      <c r="O2906" s="67" t="s">
        <v>3951</v>
      </c>
      <c r="P2906" s="67" t="s">
        <v>4040</v>
      </c>
      <c r="Q2906" s="67" t="s">
        <v>196</v>
      </c>
      <c r="R2906" s="67" t="s">
        <v>6304</v>
      </c>
      <c r="S2906" s="67" t="s">
        <v>474</v>
      </c>
      <c r="T2906" s="67" t="s">
        <v>6305</v>
      </c>
      <c r="U2906" s="67" t="s">
        <v>6306</v>
      </c>
      <c r="V2906" s="67" t="s">
        <v>3932</v>
      </c>
      <c r="W2906" s="67" t="s">
        <v>27317</v>
      </c>
      <c r="X2906" s="67" t="s">
        <v>3934</v>
      </c>
      <c r="Y2906" s="67" t="s">
        <v>3945</v>
      </c>
      <c r="Z2906" s="67" t="s">
        <v>4245</v>
      </c>
      <c r="AA2906" s="67" t="s">
        <v>3954</v>
      </c>
      <c r="AB2906" s="67" t="s">
        <v>27318</v>
      </c>
      <c r="AC2906" s="67" t="s">
        <v>3939</v>
      </c>
      <c r="AD2906" s="67" t="s">
        <v>3940</v>
      </c>
      <c r="AE2906" s="67" t="s">
        <v>3941</v>
      </c>
      <c r="AF2906" s="67" t="s">
        <v>3940</v>
      </c>
      <c r="AG2906" s="67" t="s">
        <v>27319</v>
      </c>
      <c r="AH2906" s="67" t="s">
        <v>27320</v>
      </c>
      <c r="AI2906" s="67" t="s">
        <v>27321</v>
      </c>
      <c r="AJ2906" s="67" t="s">
        <v>3945</v>
      </c>
    </row>
    <row r="2907" spans="1:36" x14ac:dyDescent="0.2">
      <c r="A2907" s="66" t="s">
        <v>3919</v>
      </c>
      <c r="B2907" s="67" t="s">
        <v>27322</v>
      </c>
      <c r="C2907" s="66" t="str">
        <f t="shared" si="45"/>
        <v>P.S. CHOCCEPUQUIO</v>
      </c>
      <c r="D2907" s="67" t="s">
        <v>3921</v>
      </c>
      <c r="E2907" s="66" t="s">
        <v>27323</v>
      </c>
      <c r="F2907" s="66" t="s">
        <v>27323</v>
      </c>
      <c r="G2907" s="66" t="s">
        <v>3923</v>
      </c>
      <c r="H2907" s="66" t="s">
        <v>3924</v>
      </c>
      <c r="I2907" s="66" t="s">
        <v>1082</v>
      </c>
      <c r="J2907" s="68" t="s">
        <v>269</v>
      </c>
      <c r="K2907" s="68" t="s">
        <v>270</v>
      </c>
      <c r="L2907" s="68" t="s">
        <v>270</v>
      </c>
      <c r="M2907" s="66" t="s">
        <v>27324</v>
      </c>
      <c r="N2907" s="67" t="s">
        <v>4223</v>
      </c>
      <c r="O2907" s="67" t="s">
        <v>4008</v>
      </c>
      <c r="P2907" s="67" t="s">
        <v>3928</v>
      </c>
      <c r="Q2907" s="67" t="s">
        <v>269</v>
      </c>
      <c r="R2907" s="67" t="s">
        <v>1511</v>
      </c>
      <c r="S2907" s="67" t="s">
        <v>462</v>
      </c>
      <c r="T2907" s="67" t="s">
        <v>4232</v>
      </c>
      <c r="U2907" s="67" t="s">
        <v>4233</v>
      </c>
      <c r="V2907" s="67" t="s">
        <v>3968</v>
      </c>
      <c r="W2907" s="67" t="s">
        <v>3948</v>
      </c>
      <c r="X2907" s="67" t="s">
        <v>3934</v>
      </c>
      <c r="Y2907" s="67" t="s">
        <v>3945</v>
      </c>
      <c r="Z2907" s="67" t="s">
        <v>4201</v>
      </c>
      <c r="AA2907" s="67" t="s">
        <v>4642</v>
      </c>
      <c r="AB2907" s="67" t="s">
        <v>27325</v>
      </c>
      <c r="AC2907" s="67" t="s">
        <v>3939</v>
      </c>
      <c r="AD2907" s="67" t="s">
        <v>3940</v>
      </c>
      <c r="AE2907" s="67" t="s">
        <v>3941</v>
      </c>
      <c r="AF2907" s="67" t="s">
        <v>3940</v>
      </c>
      <c r="AG2907" s="67" t="s">
        <v>27326</v>
      </c>
      <c r="AH2907" s="67" t="s">
        <v>27327</v>
      </c>
      <c r="AI2907" s="67" t="s">
        <v>27328</v>
      </c>
      <c r="AJ2907" s="67" t="s">
        <v>3945</v>
      </c>
    </row>
    <row r="2908" spans="1:36" x14ac:dyDescent="0.2">
      <c r="A2908" s="66" t="s">
        <v>3973</v>
      </c>
      <c r="B2908" s="67" t="s">
        <v>27329</v>
      </c>
      <c r="C2908" s="66" t="str">
        <f t="shared" si="45"/>
        <v>C.S. VILLA LETICIA DE CAJAMARQUILLA</v>
      </c>
      <c r="D2908" s="67" t="s">
        <v>4128</v>
      </c>
      <c r="E2908" s="66" t="s">
        <v>27330</v>
      </c>
      <c r="F2908" s="66" t="s">
        <v>27330</v>
      </c>
      <c r="G2908" s="66" t="s">
        <v>4129</v>
      </c>
      <c r="H2908" s="66" t="s">
        <v>3924</v>
      </c>
      <c r="I2908" s="66" t="s">
        <v>212</v>
      </c>
      <c r="J2908" s="68" t="s">
        <v>144</v>
      </c>
      <c r="K2908" s="68" t="s">
        <v>144</v>
      </c>
      <c r="L2908" s="68" t="s">
        <v>211</v>
      </c>
      <c r="M2908" s="66" t="s">
        <v>27331</v>
      </c>
      <c r="N2908" s="67" t="s">
        <v>4103</v>
      </c>
      <c r="O2908" s="67" t="s">
        <v>3951</v>
      </c>
      <c r="P2908" s="67" t="s">
        <v>4160</v>
      </c>
      <c r="Q2908" s="67" t="s">
        <v>5310</v>
      </c>
      <c r="R2908" s="67" t="s">
        <v>5311</v>
      </c>
      <c r="S2908" s="67" t="s">
        <v>9520</v>
      </c>
      <c r="T2908" s="67" t="s">
        <v>5313</v>
      </c>
      <c r="U2908" s="67" t="s">
        <v>5314</v>
      </c>
      <c r="V2908" s="67" t="s">
        <v>4135</v>
      </c>
      <c r="W2908" s="67" t="s">
        <v>27332</v>
      </c>
      <c r="X2908" s="67" t="s">
        <v>3934</v>
      </c>
      <c r="Y2908" s="67" t="s">
        <v>3945</v>
      </c>
      <c r="Z2908" s="67" t="s">
        <v>3985</v>
      </c>
      <c r="AA2908" s="67" t="s">
        <v>3954</v>
      </c>
      <c r="AB2908" s="67" t="s">
        <v>27333</v>
      </c>
      <c r="AC2908" s="67" t="s">
        <v>3939</v>
      </c>
      <c r="AD2908" s="67" t="s">
        <v>3940</v>
      </c>
      <c r="AE2908" s="67" t="s">
        <v>3941</v>
      </c>
      <c r="AF2908" s="67" t="s">
        <v>3940</v>
      </c>
      <c r="AG2908" s="67" t="s">
        <v>27334</v>
      </c>
      <c r="AH2908" s="67" t="s">
        <v>27335</v>
      </c>
      <c r="AI2908" s="67" t="s">
        <v>8789</v>
      </c>
      <c r="AJ2908" s="67" t="s">
        <v>3945</v>
      </c>
    </row>
    <row r="2909" spans="1:36" x14ac:dyDescent="0.2">
      <c r="A2909" s="66" t="s">
        <v>3919</v>
      </c>
      <c r="B2909" s="67" t="s">
        <v>27336</v>
      </c>
      <c r="C2909" s="66" t="str">
        <f t="shared" si="45"/>
        <v>C.S. POMACOCHAS</v>
      </c>
      <c r="D2909" s="67" t="s">
        <v>4128</v>
      </c>
      <c r="E2909" s="66" t="s">
        <v>10367</v>
      </c>
      <c r="F2909" s="66" t="s">
        <v>10367</v>
      </c>
      <c r="G2909" s="66" t="s">
        <v>4763</v>
      </c>
      <c r="H2909" s="66" t="s">
        <v>4038</v>
      </c>
      <c r="I2909" s="66" t="s">
        <v>1853</v>
      </c>
      <c r="J2909" s="68" t="s">
        <v>159</v>
      </c>
      <c r="K2909" s="68" t="s">
        <v>359</v>
      </c>
      <c r="L2909" s="68" t="s">
        <v>1852</v>
      </c>
      <c r="M2909" s="66" t="s">
        <v>27337</v>
      </c>
      <c r="N2909" s="67" t="s">
        <v>4131</v>
      </c>
      <c r="O2909" s="67" t="s">
        <v>3951</v>
      </c>
      <c r="P2909" s="67" t="s">
        <v>3928</v>
      </c>
      <c r="Q2909" s="67" t="s">
        <v>159</v>
      </c>
      <c r="R2909" s="67" t="s">
        <v>326</v>
      </c>
      <c r="S2909" s="67" t="s">
        <v>10367</v>
      </c>
      <c r="T2909" s="67" t="s">
        <v>4133</v>
      </c>
      <c r="U2909" s="67" t="s">
        <v>4134</v>
      </c>
      <c r="V2909" s="67" t="s">
        <v>4765</v>
      </c>
      <c r="W2909" s="67" t="s">
        <v>27338</v>
      </c>
      <c r="X2909" s="67" t="s">
        <v>3934</v>
      </c>
      <c r="Y2909" s="67" t="s">
        <v>4516</v>
      </c>
      <c r="Z2909" s="67" t="s">
        <v>3970</v>
      </c>
      <c r="AA2909" s="67" t="s">
        <v>27339</v>
      </c>
      <c r="AB2909" s="67" t="s">
        <v>27340</v>
      </c>
      <c r="AC2909" s="67" t="s">
        <v>3939</v>
      </c>
      <c r="AD2909" s="67" t="s">
        <v>3940</v>
      </c>
      <c r="AE2909" s="67" t="s">
        <v>3941</v>
      </c>
      <c r="AF2909" s="67" t="s">
        <v>3940</v>
      </c>
      <c r="AG2909" s="67" t="s">
        <v>27341</v>
      </c>
      <c r="AH2909" s="67" t="s">
        <v>27342</v>
      </c>
      <c r="AI2909" s="67" t="s">
        <v>27343</v>
      </c>
      <c r="AJ2909" s="67" t="s">
        <v>4312</v>
      </c>
    </row>
    <row r="2910" spans="1:36" x14ac:dyDescent="0.2">
      <c r="A2910" s="66" t="s">
        <v>3919</v>
      </c>
      <c r="B2910" s="67" t="s">
        <v>27344</v>
      </c>
      <c r="C2910" s="66" t="str">
        <f t="shared" si="45"/>
        <v>HOSPITAL DE APOYO YUNGAY</v>
      </c>
      <c r="D2910" s="67" t="s">
        <v>4035</v>
      </c>
      <c r="E2910" s="66" t="s">
        <v>27345</v>
      </c>
      <c r="F2910" s="66" t="s">
        <v>27346</v>
      </c>
      <c r="G2910" s="66" t="s">
        <v>4037</v>
      </c>
      <c r="H2910" s="66" t="s">
        <v>4038</v>
      </c>
      <c r="I2910" s="66" t="s">
        <v>1731</v>
      </c>
      <c r="J2910" s="68" t="s">
        <v>223</v>
      </c>
      <c r="K2910" s="68" t="s">
        <v>867</v>
      </c>
      <c r="L2910" s="68" t="s">
        <v>867</v>
      </c>
      <c r="M2910" s="66" t="s">
        <v>27347</v>
      </c>
      <c r="N2910" s="67" t="s">
        <v>4117</v>
      </c>
      <c r="O2910" s="67" t="s">
        <v>4040</v>
      </c>
      <c r="P2910" s="67" t="s">
        <v>3964</v>
      </c>
      <c r="Q2910" s="67" t="s">
        <v>223</v>
      </c>
      <c r="R2910" s="67" t="s">
        <v>6709</v>
      </c>
      <c r="S2910" s="67" t="s">
        <v>3966</v>
      </c>
      <c r="T2910" s="67" t="s">
        <v>6710</v>
      </c>
      <c r="U2910" s="67" t="s">
        <v>6711</v>
      </c>
      <c r="V2910" s="67" t="s">
        <v>4043</v>
      </c>
      <c r="W2910" s="67" t="s">
        <v>27348</v>
      </c>
      <c r="X2910" s="67" t="s">
        <v>3934</v>
      </c>
      <c r="Y2910" s="67" t="s">
        <v>27349</v>
      </c>
      <c r="Z2910" s="67" t="s">
        <v>3970</v>
      </c>
      <c r="AA2910" s="67" t="s">
        <v>22242</v>
      </c>
      <c r="AB2910" s="67" t="s">
        <v>27350</v>
      </c>
      <c r="AC2910" s="67" t="s">
        <v>3939</v>
      </c>
      <c r="AD2910" s="67" t="s">
        <v>3940</v>
      </c>
      <c r="AE2910" s="67" t="s">
        <v>3941</v>
      </c>
      <c r="AF2910" s="67" t="s">
        <v>3940</v>
      </c>
      <c r="AG2910" s="67" t="s">
        <v>27351</v>
      </c>
      <c r="AH2910" s="67" t="s">
        <v>27352</v>
      </c>
      <c r="AI2910" s="67" t="s">
        <v>27353</v>
      </c>
      <c r="AJ2910" s="67" t="s">
        <v>4183</v>
      </c>
    </row>
    <row r="2911" spans="1:36" x14ac:dyDescent="0.2">
      <c r="A2911" s="66" t="s">
        <v>3919</v>
      </c>
      <c r="B2911" s="67" t="s">
        <v>27354</v>
      </c>
      <c r="C2911" s="66" t="str">
        <f t="shared" si="45"/>
        <v>C.S. BELEN</v>
      </c>
      <c r="D2911" s="67" t="s">
        <v>4128</v>
      </c>
      <c r="E2911" s="66" t="s">
        <v>620</v>
      </c>
      <c r="F2911" s="66" t="s">
        <v>620</v>
      </c>
      <c r="G2911" s="66" t="s">
        <v>4129</v>
      </c>
      <c r="H2911" s="66" t="s">
        <v>3924</v>
      </c>
      <c r="I2911" s="66" t="s">
        <v>1476</v>
      </c>
      <c r="J2911" s="68" t="s">
        <v>273</v>
      </c>
      <c r="K2911" s="68" t="s">
        <v>491</v>
      </c>
      <c r="L2911" s="68" t="s">
        <v>273</v>
      </c>
      <c r="M2911" s="66" t="s">
        <v>27355</v>
      </c>
      <c r="N2911" s="67" t="s">
        <v>4848</v>
      </c>
      <c r="O2911" s="67" t="s">
        <v>3951</v>
      </c>
      <c r="P2911" s="67" t="s">
        <v>4040</v>
      </c>
      <c r="Q2911" s="67" t="s">
        <v>273</v>
      </c>
      <c r="R2911" s="67" t="s">
        <v>491</v>
      </c>
      <c r="S2911" s="67" t="s">
        <v>620</v>
      </c>
      <c r="T2911" s="67" t="s">
        <v>4849</v>
      </c>
      <c r="U2911" s="67" t="s">
        <v>4850</v>
      </c>
      <c r="V2911" s="67" t="s">
        <v>4135</v>
      </c>
      <c r="W2911" s="67" t="s">
        <v>27356</v>
      </c>
      <c r="X2911" s="67" t="s">
        <v>3934</v>
      </c>
      <c r="Y2911" s="67" t="s">
        <v>4852</v>
      </c>
      <c r="Z2911" s="67" t="s">
        <v>3970</v>
      </c>
      <c r="AA2911" s="67" t="s">
        <v>4462</v>
      </c>
      <c r="AB2911" s="67" t="s">
        <v>27357</v>
      </c>
      <c r="AC2911" s="67" t="s">
        <v>3939</v>
      </c>
      <c r="AD2911" s="67" t="s">
        <v>3940</v>
      </c>
      <c r="AE2911" s="67" t="s">
        <v>3941</v>
      </c>
      <c r="AF2911" s="67" t="s">
        <v>3940</v>
      </c>
      <c r="AG2911" s="67" t="s">
        <v>27358</v>
      </c>
      <c r="AH2911" s="67" t="s">
        <v>27359</v>
      </c>
      <c r="AI2911" s="67" t="s">
        <v>27360</v>
      </c>
      <c r="AJ2911" s="67" t="s">
        <v>3945</v>
      </c>
    </row>
    <row r="2912" spans="1:36" x14ac:dyDescent="0.2">
      <c r="A2912" s="66" t="s">
        <v>3919</v>
      </c>
      <c r="B2912" s="67" t="s">
        <v>27361</v>
      </c>
      <c r="C2912" s="66" t="str">
        <f t="shared" si="45"/>
        <v>P.S. CCARHUACCOCCO</v>
      </c>
      <c r="D2912" s="67" t="s">
        <v>3921</v>
      </c>
      <c r="E2912" s="66" t="s">
        <v>27362</v>
      </c>
      <c r="F2912" s="66" t="s">
        <v>27362</v>
      </c>
      <c r="G2912" s="66" t="s">
        <v>3923</v>
      </c>
      <c r="H2912" s="66" t="s">
        <v>3924</v>
      </c>
      <c r="I2912" s="66" t="s">
        <v>1150</v>
      </c>
      <c r="J2912" s="68" t="s">
        <v>273</v>
      </c>
      <c r="K2912" s="68" t="s">
        <v>274</v>
      </c>
      <c r="L2912" s="68" t="s">
        <v>1149</v>
      </c>
      <c r="M2912" s="66" t="s">
        <v>27363</v>
      </c>
      <c r="N2912" s="67" t="s">
        <v>4848</v>
      </c>
      <c r="O2912" s="67" t="s">
        <v>3951</v>
      </c>
      <c r="P2912" s="67" t="s">
        <v>4311</v>
      </c>
      <c r="Q2912" s="67" t="s">
        <v>273</v>
      </c>
      <c r="R2912" s="67" t="s">
        <v>491</v>
      </c>
      <c r="S2912" s="67" t="s">
        <v>1149</v>
      </c>
      <c r="T2912" s="67" t="s">
        <v>4849</v>
      </c>
      <c r="U2912" s="67" t="s">
        <v>4850</v>
      </c>
      <c r="V2912" s="67" t="s">
        <v>3968</v>
      </c>
      <c r="W2912" s="67" t="s">
        <v>27364</v>
      </c>
      <c r="X2912" s="67" t="s">
        <v>3934</v>
      </c>
      <c r="Y2912" s="67" t="s">
        <v>4852</v>
      </c>
      <c r="Z2912" s="67" t="s">
        <v>5669</v>
      </c>
      <c r="AA2912" s="67" t="s">
        <v>27365</v>
      </c>
      <c r="AB2912" s="67" t="s">
        <v>27366</v>
      </c>
      <c r="AC2912" s="67" t="s">
        <v>3939</v>
      </c>
      <c r="AD2912" s="67" t="s">
        <v>3940</v>
      </c>
      <c r="AE2912" s="67" t="s">
        <v>3941</v>
      </c>
      <c r="AF2912" s="67" t="s">
        <v>3940</v>
      </c>
      <c r="AG2912" s="67" t="s">
        <v>27367</v>
      </c>
      <c r="AH2912" s="67" t="s">
        <v>27368</v>
      </c>
      <c r="AI2912" s="67" t="s">
        <v>27369</v>
      </c>
      <c r="AJ2912" s="67" t="s">
        <v>3945</v>
      </c>
    </row>
    <row r="2913" spans="1:36" x14ac:dyDescent="0.2">
      <c r="A2913" s="66" t="s">
        <v>3919</v>
      </c>
      <c r="B2913" s="67" t="s">
        <v>27370</v>
      </c>
      <c r="C2913" s="66" t="str">
        <f t="shared" si="45"/>
        <v>P.S. CALANA</v>
      </c>
      <c r="D2913" s="67" t="s">
        <v>3921</v>
      </c>
      <c r="E2913" s="66" t="s">
        <v>2410</v>
      </c>
      <c r="F2913" s="66" t="s">
        <v>2410</v>
      </c>
      <c r="G2913" s="66" t="s">
        <v>3923</v>
      </c>
      <c r="H2913" s="66" t="s">
        <v>3924</v>
      </c>
      <c r="I2913" s="66" t="s">
        <v>2411</v>
      </c>
      <c r="J2913" s="68" t="s">
        <v>154</v>
      </c>
      <c r="K2913" s="68" t="s">
        <v>154</v>
      </c>
      <c r="L2913" s="68" t="s">
        <v>2410</v>
      </c>
      <c r="M2913" s="66" t="s">
        <v>27371</v>
      </c>
      <c r="N2913" s="67" t="s">
        <v>4403</v>
      </c>
      <c r="O2913" s="67" t="s">
        <v>3951</v>
      </c>
      <c r="P2913" s="67" t="s">
        <v>4208</v>
      </c>
      <c r="Q2913" s="67" t="s">
        <v>154</v>
      </c>
      <c r="R2913" s="67" t="s">
        <v>154</v>
      </c>
      <c r="S2913" s="67" t="s">
        <v>6378</v>
      </c>
      <c r="T2913" s="67" t="s">
        <v>4404</v>
      </c>
      <c r="U2913" s="67" t="s">
        <v>4405</v>
      </c>
      <c r="V2913" s="67" t="s">
        <v>3968</v>
      </c>
      <c r="W2913" s="67" t="s">
        <v>27372</v>
      </c>
      <c r="X2913" s="67" t="s">
        <v>3934</v>
      </c>
      <c r="Y2913" s="67" t="s">
        <v>4664</v>
      </c>
      <c r="Z2913" s="67" t="s">
        <v>27373</v>
      </c>
      <c r="AA2913" s="67" t="s">
        <v>27374</v>
      </c>
      <c r="AB2913" s="67" t="s">
        <v>27375</v>
      </c>
      <c r="AC2913" s="67" t="s">
        <v>3939</v>
      </c>
      <c r="AD2913" s="67" t="s">
        <v>3940</v>
      </c>
      <c r="AE2913" s="67" t="s">
        <v>3941</v>
      </c>
      <c r="AF2913" s="67" t="s">
        <v>3940</v>
      </c>
      <c r="AG2913" s="67" t="s">
        <v>27376</v>
      </c>
      <c r="AH2913" s="67" t="s">
        <v>27377</v>
      </c>
      <c r="AI2913" s="67" t="s">
        <v>27378</v>
      </c>
      <c r="AJ2913" s="67" t="s">
        <v>3945</v>
      </c>
    </row>
    <row r="2914" spans="1:36" x14ac:dyDescent="0.2">
      <c r="A2914" s="66" t="s">
        <v>3919</v>
      </c>
      <c r="B2914" s="67" t="s">
        <v>27379</v>
      </c>
      <c r="C2914" s="66" t="str">
        <f t="shared" si="45"/>
        <v>C.S. SANTO TOMAS</v>
      </c>
      <c r="D2914" s="67" t="s">
        <v>4128</v>
      </c>
      <c r="E2914" s="66" t="s">
        <v>437</v>
      </c>
      <c r="F2914" s="66" t="s">
        <v>437</v>
      </c>
      <c r="G2914" s="66" t="s">
        <v>4129</v>
      </c>
      <c r="H2914" s="66" t="s">
        <v>4038</v>
      </c>
      <c r="I2914" s="66" t="s">
        <v>1136</v>
      </c>
      <c r="J2914" s="68" t="s">
        <v>147</v>
      </c>
      <c r="K2914" s="68" t="s">
        <v>148</v>
      </c>
      <c r="L2914" s="68" t="s">
        <v>437</v>
      </c>
      <c r="M2914" s="66" t="s">
        <v>27380</v>
      </c>
      <c r="N2914" s="67" t="s">
        <v>3926</v>
      </c>
      <c r="O2914" s="67" t="s">
        <v>4311</v>
      </c>
      <c r="P2914" s="67" t="s">
        <v>4023</v>
      </c>
      <c r="Q2914" s="67" t="s">
        <v>147</v>
      </c>
      <c r="R2914" s="67" t="s">
        <v>1987</v>
      </c>
      <c r="S2914" s="67" t="s">
        <v>437</v>
      </c>
      <c r="T2914" s="67" t="s">
        <v>3930</v>
      </c>
      <c r="U2914" s="67" t="s">
        <v>3931</v>
      </c>
      <c r="V2914" s="67" t="s">
        <v>4135</v>
      </c>
      <c r="W2914" s="67" t="s">
        <v>3933</v>
      </c>
      <c r="X2914" s="67" t="s">
        <v>3934</v>
      </c>
      <c r="Y2914" s="67" t="s">
        <v>8278</v>
      </c>
      <c r="Z2914" s="67" t="s">
        <v>3970</v>
      </c>
      <c r="AA2914" s="67" t="s">
        <v>13888</v>
      </c>
      <c r="AB2914" s="67" t="s">
        <v>27381</v>
      </c>
      <c r="AC2914" s="67" t="s">
        <v>3939</v>
      </c>
      <c r="AD2914" s="67" t="s">
        <v>3940</v>
      </c>
      <c r="AE2914" s="67" t="s">
        <v>3941</v>
      </c>
      <c r="AF2914" s="67" t="s">
        <v>3940</v>
      </c>
      <c r="AG2914" s="67" t="s">
        <v>27382</v>
      </c>
      <c r="AH2914" s="67" t="s">
        <v>27383</v>
      </c>
      <c r="AI2914" s="67" t="s">
        <v>11820</v>
      </c>
      <c r="AJ2914" s="67" t="s">
        <v>3945</v>
      </c>
    </row>
    <row r="2915" spans="1:36" x14ac:dyDescent="0.2">
      <c r="A2915" s="66" t="s">
        <v>3919</v>
      </c>
      <c r="B2915" s="67" t="s">
        <v>27384</v>
      </c>
      <c r="C2915" s="66" t="str">
        <f t="shared" si="45"/>
        <v>P.S. SANTA TERESA DE QUEROMARCA</v>
      </c>
      <c r="D2915" s="67" t="s">
        <v>3921</v>
      </c>
      <c r="E2915" s="66" t="s">
        <v>27385</v>
      </c>
      <c r="F2915" s="66" t="s">
        <v>27385</v>
      </c>
      <c r="G2915" s="66" t="s">
        <v>3923</v>
      </c>
      <c r="H2915" s="66" t="s">
        <v>3924</v>
      </c>
      <c r="I2915" s="66" t="s">
        <v>1829</v>
      </c>
      <c r="J2915" s="68" t="s">
        <v>147</v>
      </c>
      <c r="K2915" s="68" t="s">
        <v>148</v>
      </c>
      <c r="L2915" s="68" t="s">
        <v>1828</v>
      </c>
      <c r="M2915" s="66" t="s">
        <v>27386</v>
      </c>
      <c r="N2915" s="67" t="s">
        <v>3926</v>
      </c>
      <c r="O2915" s="67" t="s">
        <v>3927</v>
      </c>
      <c r="P2915" s="67" t="s">
        <v>3928</v>
      </c>
      <c r="Q2915" s="67" t="s">
        <v>147</v>
      </c>
      <c r="R2915" s="67" t="s">
        <v>148</v>
      </c>
      <c r="S2915" s="67" t="s">
        <v>3929</v>
      </c>
      <c r="T2915" s="67" t="s">
        <v>3930</v>
      </c>
      <c r="U2915" s="67" t="s">
        <v>3931</v>
      </c>
      <c r="V2915" s="67" t="s">
        <v>3968</v>
      </c>
      <c r="W2915" s="67" t="s">
        <v>27387</v>
      </c>
      <c r="X2915" s="67" t="s">
        <v>3934</v>
      </c>
      <c r="Y2915" s="67" t="s">
        <v>3945</v>
      </c>
      <c r="Z2915" s="67" t="s">
        <v>3936</v>
      </c>
      <c r="AA2915" s="67" t="s">
        <v>27388</v>
      </c>
      <c r="AB2915" s="67" t="s">
        <v>27389</v>
      </c>
      <c r="AC2915" s="67" t="s">
        <v>3939</v>
      </c>
      <c r="AD2915" s="67" t="s">
        <v>3940</v>
      </c>
      <c r="AE2915" s="67" t="s">
        <v>3941</v>
      </c>
      <c r="AF2915" s="67" t="s">
        <v>3940</v>
      </c>
      <c r="AG2915" s="67" t="s">
        <v>27390</v>
      </c>
      <c r="AH2915" s="67" t="s">
        <v>27391</v>
      </c>
      <c r="AI2915" s="67" t="s">
        <v>27392</v>
      </c>
      <c r="AJ2915" s="67" t="s">
        <v>3945</v>
      </c>
    </row>
    <row r="2916" spans="1:36" x14ac:dyDescent="0.2">
      <c r="A2916" s="66" t="s">
        <v>3919</v>
      </c>
      <c r="B2916" s="67" t="s">
        <v>27393</v>
      </c>
      <c r="C2916" s="66" t="str">
        <f t="shared" si="45"/>
        <v>P.S. YUNYACCASA</v>
      </c>
      <c r="D2916" s="67" t="s">
        <v>3921</v>
      </c>
      <c r="E2916" s="66" t="s">
        <v>27394</v>
      </c>
      <c r="F2916" s="66" t="s">
        <v>27394</v>
      </c>
      <c r="G2916" s="66" t="s">
        <v>3923</v>
      </c>
      <c r="H2916" s="66" t="s">
        <v>3924</v>
      </c>
      <c r="I2916" s="66" t="s">
        <v>2547</v>
      </c>
      <c r="J2916" s="68" t="s">
        <v>348</v>
      </c>
      <c r="K2916" s="68" t="s">
        <v>1275</v>
      </c>
      <c r="L2916" s="68" t="s">
        <v>2546</v>
      </c>
      <c r="M2916" s="66" t="s">
        <v>27395</v>
      </c>
      <c r="N2916" s="67" t="s">
        <v>3927</v>
      </c>
      <c r="O2916" s="67" t="s">
        <v>4023</v>
      </c>
      <c r="P2916" s="67" t="s">
        <v>3928</v>
      </c>
      <c r="Q2916" s="67" t="s">
        <v>348</v>
      </c>
      <c r="R2916" s="67" t="s">
        <v>1275</v>
      </c>
      <c r="S2916" s="67" t="s">
        <v>2867</v>
      </c>
      <c r="T2916" s="67" t="s">
        <v>21936</v>
      </c>
      <c r="U2916" s="67" t="s">
        <v>21937</v>
      </c>
      <c r="V2916" s="67" t="s">
        <v>3932</v>
      </c>
      <c r="W2916" s="67" t="s">
        <v>21938</v>
      </c>
      <c r="X2916" s="67" t="s">
        <v>3934</v>
      </c>
      <c r="Y2916" s="67" t="s">
        <v>3945</v>
      </c>
      <c r="Z2916" s="67" t="s">
        <v>21939</v>
      </c>
      <c r="AA2916" s="67" t="s">
        <v>27396</v>
      </c>
      <c r="AB2916" s="67" t="s">
        <v>27397</v>
      </c>
      <c r="AC2916" s="67" t="s">
        <v>3939</v>
      </c>
      <c r="AD2916" s="67" t="s">
        <v>3940</v>
      </c>
      <c r="AE2916" s="67" t="s">
        <v>3941</v>
      </c>
      <c r="AF2916" s="67" t="s">
        <v>3940</v>
      </c>
      <c r="AG2916" s="67" t="s">
        <v>27398</v>
      </c>
      <c r="AH2916" s="67" t="s">
        <v>27399</v>
      </c>
      <c r="AI2916" s="67" t="s">
        <v>27400</v>
      </c>
      <c r="AJ2916" s="67" t="s">
        <v>3945</v>
      </c>
    </row>
    <row r="2917" spans="1:36" x14ac:dyDescent="0.2">
      <c r="A2917" s="66" t="s">
        <v>3919</v>
      </c>
      <c r="B2917" s="67" t="s">
        <v>27401</v>
      </c>
      <c r="C2917" s="66" t="str">
        <f t="shared" si="45"/>
        <v>C.S. JAMALCA</v>
      </c>
      <c r="D2917" s="67" t="s">
        <v>4128</v>
      </c>
      <c r="E2917" s="66" t="s">
        <v>1931</v>
      </c>
      <c r="F2917" s="66" t="s">
        <v>1931</v>
      </c>
      <c r="G2917" s="66" t="s">
        <v>4129</v>
      </c>
      <c r="H2917" s="66" t="s">
        <v>3924</v>
      </c>
      <c r="I2917" s="66" t="s">
        <v>1932</v>
      </c>
      <c r="J2917" s="68" t="s">
        <v>159</v>
      </c>
      <c r="K2917" s="68" t="s">
        <v>542</v>
      </c>
      <c r="L2917" s="68" t="s">
        <v>1931</v>
      </c>
      <c r="M2917" s="66" t="s">
        <v>27402</v>
      </c>
      <c r="N2917" s="67" t="s">
        <v>4131</v>
      </c>
      <c r="O2917" s="67" t="s">
        <v>3928</v>
      </c>
      <c r="P2917" s="67" t="s">
        <v>4008</v>
      </c>
      <c r="Q2917" s="67" t="s">
        <v>159</v>
      </c>
      <c r="R2917" s="67" t="s">
        <v>542</v>
      </c>
      <c r="S2917" s="67" t="s">
        <v>1931</v>
      </c>
      <c r="T2917" s="67" t="s">
        <v>5028</v>
      </c>
      <c r="U2917" s="67" t="s">
        <v>5029</v>
      </c>
      <c r="V2917" s="67" t="s">
        <v>4135</v>
      </c>
      <c r="W2917" s="67" t="s">
        <v>5030</v>
      </c>
      <c r="X2917" s="67" t="s">
        <v>3934</v>
      </c>
      <c r="Y2917" s="67" t="s">
        <v>3945</v>
      </c>
      <c r="Z2917" s="67" t="s">
        <v>4136</v>
      </c>
      <c r="AA2917" s="67" t="s">
        <v>27403</v>
      </c>
      <c r="AB2917" s="67" t="s">
        <v>27404</v>
      </c>
      <c r="AC2917" s="67" t="s">
        <v>3939</v>
      </c>
      <c r="AD2917" s="67" t="s">
        <v>3940</v>
      </c>
      <c r="AE2917" s="67" t="s">
        <v>3941</v>
      </c>
      <c r="AF2917" s="67" t="s">
        <v>3940</v>
      </c>
      <c r="AG2917" s="67" t="s">
        <v>27405</v>
      </c>
      <c r="AH2917" s="67" t="s">
        <v>27406</v>
      </c>
      <c r="AI2917" s="67" t="s">
        <v>5839</v>
      </c>
      <c r="AJ2917" s="67" t="s">
        <v>3945</v>
      </c>
    </row>
    <row r="2918" spans="1:36" x14ac:dyDescent="0.2">
      <c r="A2918" s="66" t="s">
        <v>3919</v>
      </c>
      <c r="B2918" s="67" t="s">
        <v>27407</v>
      </c>
      <c r="C2918" s="66" t="str">
        <f t="shared" si="45"/>
        <v>P.S. PIO PACHAMARCA</v>
      </c>
      <c r="D2918" s="67" t="s">
        <v>3921</v>
      </c>
      <c r="E2918" s="66" t="s">
        <v>27408</v>
      </c>
      <c r="F2918" s="66" t="s">
        <v>27408</v>
      </c>
      <c r="G2918" s="66" t="s">
        <v>3923</v>
      </c>
      <c r="H2918" s="66" t="s">
        <v>3924</v>
      </c>
      <c r="I2918" s="66" t="s">
        <v>2549</v>
      </c>
      <c r="J2918" s="68" t="s">
        <v>348</v>
      </c>
      <c r="K2918" s="68" t="s">
        <v>979</v>
      </c>
      <c r="L2918" s="68" t="s">
        <v>2548</v>
      </c>
      <c r="M2918" s="66" t="s">
        <v>27409</v>
      </c>
      <c r="N2918" s="67" t="s">
        <v>3927</v>
      </c>
      <c r="O2918" s="67" t="s">
        <v>4208</v>
      </c>
      <c r="P2918" s="67" t="s">
        <v>4040</v>
      </c>
      <c r="Q2918" s="67" t="s">
        <v>348</v>
      </c>
      <c r="R2918" s="67" t="s">
        <v>979</v>
      </c>
      <c r="S2918" s="67" t="s">
        <v>2739</v>
      </c>
      <c r="T2918" s="67" t="s">
        <v>4712</v>
      </c>
      <c r="U2918" s="67" t="s">
        <v>7297</v>
      </c>
      <c r="V2918" s="67" t="s">
        <v>3932</v>
      </c>
      <c r="W2918" s="67" t="s">
        <v>7298</v>
      </c>
      <c r="X2918" s="67" t="s">
        <v>3934</v>
      </c>
      <c r="Y2918" s="67" t="s">
        <v>14517</v>
      </c>
      <c r="Z2918" s="67" t="s">
        <v>4136</v>
      </c>
      <c r="AA2918" s="67" t="s">
        <v>12780</v>
      </c>
      <c r="AB2918" s="67" t="s">
        <v>27410</v>
      </c>
      <c r="AC2918" s="67" t="s">
        <v>3939</v>
      </c>
      <c r="AD2918" s="67" t="s">
        <v>3940</v>
      </c>
      <c r="AE2918" s="67" t="s">
        <v>3941</v>
      </c>
      <c r="AF2918" s="67" t="s">
        <v>3940</v>
      </c>
      <c r="AG2918" s="67" t="s">
        <v>3945</v>
      </c>
      <c r="AH2918" s="67" t="s">
        <v>3945</v>
      </c>
      <c r="AI2918" s="67" t="s">
        <v>3945</v>
      </c>
      <c r="AJ2918" s="67" t="s">
        <v>3945</v>
      </c>
    </row>
    <row r="2919" spans="1:36" x14ac:dyDescent="0.2">
      <c r="A2919" s="66" t="s">
        <v>3973</v>
      </c>
      <c r="B2919" s="67" t="s">
        <v>27411</v>
      </c>
      <c r="C2919" s="66" t="str">
        <f t="shared" si="45"/>
        <v>P.S. CRISTO SALVADOR</v>
      </c>
      <c r="D2919" s="67" t="s">
        <v>3921</v>
      </c>
      <c r="E2919" s="66" t="s">
        <v>27412</v>
      </c>
      <c r="F2919" s="66" t="s">
        <v>27412</v>
      </c>
      <c r="G2919" s="66" t="s">
        <v>3923</v>
      </c>
      <c r="H2919" s="66" t="s">
        <v>3924</v>
      </c>
      <c r="I2919" s="66" t="s">
        <v>166</v>
      </c>
      <c r="J2919" s="68" t="s">
        <v>144</v>
      </c>
      <c r="K2919" s="68" t="s">
        <v>144</v>
      </c>
      <c r="L2919" s="68" t="s">
        <v>165</v>
      </c>
      <c r="M2919" s="66" t="s">
        <v>27413</v>
      </c>
      <c r="N2919" s="67" t="s">
        <v>3978</v>
      </c>
      <c r="O2919" s="67" t="s">
        <v>3928</v>
      </c>
      <c r="P2919" s="67" t="s">
        <v>4040</v>
      </c>
      <c r="Q2919" s="67" t="s">
        <v>3979</v>
      </c>
      <c r="R2919" s="67" t="s">
        <v>3980</v>
      </c>
      <c r="S2919" s="67" t="s">
        <v>4277</v>
      </c>
      <c r="T2919" s="67" t="s">
        <v>3982</v>
      </c>
      <c r="U2919" s="67" t="s">
        <v>3983</v>
      </c>
      <c r="V2919" s="67" t="s">
        <v>3968</v>
      </c>
      <c r="W2919" s="67" t="s">
        <v>27414</v>
      </c>
      <c r="X2919" s="67" t="s">
        <v>3934</v>
      </c>
      <c r="Y2919" s="67" t="s">
        <v>3945</v>
      </c>
      <c r="Z2919" s="67" t="s">
        <v>4279</v>
      </c>
      <c r="AA2919" s="67" t="s">
        <v>27415</v>
      </c>
      <c r="AB2919" s="67" t="s">
        <v>27416</v>
      </c>
      <c r="AC2919" s="67" t="s">
        <v>3939</v>
      </c>
      <c r="AD2919" s="67" t="s">
        <v>3940</v>
      </c>
      <c r="AE2919" s="67" t="s">
        <v>3941</v>
      </c>
      <c r="AF2919" s="67" t="s">
        <v>3940</v>
      </c>
      <c r="AG2919" s="67" t="s">
        <v>27417</v>
      </c>
      <c r="AH2919" s="67" t="s">
        <v>27418</v>
      </c>
      <c r="AI2919" s="67" t="s">
        <v>4284</v>
      </c>
      <c r="AJ2919" s="67" t="s">
        <v>3945</v>
      </c>
    </row>
    <row r="2920" spans="1:36" x14ac:dyDescent="0.2">
      <c r="A2920" s="66" t="s">
        <v>3919</v>
      </c>
      <c r="B2920" s="67" t="s">
        <v>27419</v>
      </c>
      <c r="C2920" s="66" t="str">
        <f t="shared" si="45"/>
        <v>P.S. UCRUMARCA</v>
      </c>
      <c r="D2920" s="67" t="s">
        <v>3921</v>
      </c>
      <c r="E2920" s="66" t="s">
        <v>27420</v>
      </c>
      <c r="F2920" s="66" t="s">
        <v>27420</v>
      </c>
      <c r="G2920" s="66" t="s">
        <v>3923</v>
      </c>
      <c r="H2920" s="66" t="s">
        <v>3924</v>
      </c>
      <c r="I2920" s="66" t="s">
        <v>1730</v>
      </c>
      <c r="J2920" s="68" t="s">
        <v>297</v>
      </c>
      <c r="K2920" s="68" t="s">
        <v>1550</v>
      </c>
      <c r="L2920" s="68" t="s">
        <v>1729</v>
      </c>
      <c r="M2920" s="66" t="s">
        <v>27421</v>
      </c>
      <c r="N2920" s="67" t="s">
        <v>4311</v>
      </c>
      <c r="O2920" s="67" t="s">
        <v>4023</v>
      </c>
      <c r="P2920" s="67" t="s">
        <v>4146</v>
      </c>
      <c r="Q2920" s="67" t="s">
        <v>297</v>
      </c>
      <c r="R2920" s="67" t="s">
        <v>1550</v>
      </c>
      <c r="S2920" s="67" t="s">
        <v>1729</v>
      </c>
      <c r="T2920" s="67" t="s">
        <v>7162</v>
      </c>
      <c r="U2920" s="67" t="s">
        <v>7163</v>
      </c>
      <c r="V2920" s="67" t="s">
        <v>3932</v>
      </c>
      <c r="W2920" s="67" t="s">
        <v>3948</v>
      </c>
      <c r="X2920" s="67" t="s">
        <v>3934</v>
      </c>
      <c r="Y2920" s="67" t="s">
        <v>4316</v>
      </c>
      <c r="Z2920" s="67" t="s">
        <v>27422</v>
      </c>
      <c r="AA2920" s="67" t="s">
        <v>24083</v>
      </c>
      <c r="AB2920" s="67" t="s">
        <v>27423</v>
      </c>
      <c r="AC2920" s="67" t="s">
        <v>3939</v>
      </c>
      <c r="AD2920" s="67" t="s">
        <v>3940</v>
      </c>
      <c r="AE2920" s="67" t="s">
        <v>3941</v>
      </c>
      <c r="AF2920" s="67" t="s">
        <v>3940</v>
      </c>
      <c r="AG2920" s="67" t="s">
        <v>27424</v>
      </c>
      <c r="AH2920" s="67" t="s">
        <v>27425</v>
      </c>
      <c r="AI2920" s="67" t="s">
        <v>27426</v>
      </c>
      <c r="AJ2920" s="67" t="s">
        <v>3945</v>
      </c>
    </row>
    <row r="2921" spans="1:36" x14ac:dyDescent="0.2">
      <c r="A2921" s="66" t="s">
        <v>3919</v>
      </c>
      <c r="B2921" s="67" t="s">
        <v>27427</v>
      </c>
      <c r="C2921" s="66" t="str">
        <f t="shared" si="45"/>
        <v>P.S. CUMBICO</v>
      </c>
      <c r="D2921" s="67" t="s">
        <v>3921</v>
      </c>
      <c r="E2921" s="66" t="s">
        <v>27428</v>
      </c>
      <c r="F2921" s="66" t="s">
        <v>27428</v>
      </c>
      <c r="G2921" s="66" t="s">
        <v>3923</v>
      </c>
      <c r="H2921" s="66" t="s">
        <v>3924</v>
      </c>
      <c r="I2921" s="66" t="s">
        <v>2131</v>
      </c>
      <c r="J2921" s="68" t="s">
        <v>147</v>
      </c>
      <c r="K2921" s="68" t="s">
        <v>147</v>
      </c>
      <c r="L2921" s="68" t="s">
        <v>2089</v>
      </c>
      <c r="M2921" s="66" t="s">
        <v>27429</v>
      </c>
      <c r="N2921" s="67" t="s">
        <v>3926</v>
      </c>
      <c r="O2921" s="67" t="s">
        <v>4040</v>
      </c>
      <c r="P2921" s="67" t="s">
        <v>4146</v>
      </c>
      <c r="Q2921" s="67" t="s">
        <v>147</v>
      </c>
      <c r="R2921" s="67" t="s">
        <v>147</v>
      </c>
      <c r="S2921" s="67" t="s">
        <v>2089</v>
      </c>
      <c r="T2921" s="67" t="s">
        <v>4198</v>
      </c>
      <c r="U2921" s="67" t="s">
        <v>4199</v>
      </c>
      <c r="V2921" s="67" t="s">
        <v>3932</v>
      </c>
      <c r="W2921" s="67" t="s">
        <v>27430</v>
      </c>
      <c r="X2921" s="67" t="s">
        <v>3934</v>
      </c>
      <c r="Y2921" s="67" t="s">
        <v>3945</v>
      </c>
      <c r="Z2921" s="67" t="s">
        <v>4201</v>
      </c>
      <c r="AA2921" s="67" t="s">
        <v>11032</v>
      </c>
      <c r="AB2921" s="67" t="s">
        <v>27431</v>
      </c>
      <c r="AC2921" s="67" t="s">
        <v>3939</v>
      </c>
      <c r="AD2921" s="67" t="s">
        <v>3940</v>
      </c>
      <c r="AE2921" s="67" t="s">
        <v>3941</v>
      </c>
      <c r="AF2921" s="67" t="s">
        <v>3940</v>
      </c>
      <c r="AG2921" s="67" t="s">
        <v>27432</v>
      </c>
      <c r="AH2921" s="67" t="s">
        <v>27433</v>
      </c>
      <c r="AI2921" s="67" t="s">
        <v>8630</v>
      </c>
      <c r="AJ2921" s="67" t="s">
        <v>3945</v>
      </c>
    </row>
    <row r="2922" spans="1:36" x14ac:dyDescent="0.2">
      <c r="A2922" s="66" t="s">
        <v>3919</v>
      </c>
      <c r="B2922" s="67" t="s">
        <v>27434</v>
      </c>
      <c r="C2922" s="66" t="str">
        <f t="shared" si="45"/>
        <v>P.S. PAREDONES MUY FINCA</v>
      </c>
      <c r="D2922" s="67" t="s">
        <v>3921</v>
      </c>
      <c r="E2922" s="66" t="s">
        <v>27435</v>
      </c>
      <c r="F2922" s="66" t="s">
        <v>27435</v>
      </c>
      <c r="G2922" s="66" t="s">
        <v>3923</v>
      </c>
      <c r="H2922" s="66" t="s">
        <v>3924</v>
      </c>
      <c r="I2922" s="66" t="s">
        <v>2226</v>
      </c>
      <c r="J2922" s="68" t="s">
        <v>242</v>
      </c>
      <c r="K2922" s="68" t="s">
        <v>242</v>
      </c>
      <c r="L2922" s="68" t="s">
        <v>2225</v>
      </c>
      <c r="M2922" s="66" t="s">
        <v>27436</v>
      </c>
      <c r="N2922" s="67" t="s">
        <v>4288</v>
      </c>
      <c r="O2922" s="67" t="s">
        <v>3928</v>
      </c>
      <c r="P2922" s="67" t="s">
        <v>4040</v>
      </c>
      <c r="Q2922" s="67" t="s">
        <v>242</v>
      </c>
      <c r="R2922" s="67" t="s">
        <v>242</v>
      </c>
      <c r="S2922" s="67" t="s">
        <v>2225</v>
      </c>
      <c r="T2922" s="67" t="s">
        <v>4289</v>
      </c>
      <c r="U2922" s="67" t="s">
        <v>4290</v>
      </c>
      <c r="V2922" s="67" t="s">
        <v>3932</v>
      </c>
      <c r="W2922" s="67" t="s">
        <v>27437</v>
      </c>
      <c r="X2922" s="67" t="s">
        <v>3934</v>
      </c>
      <c r="Y2922" s="67" t="s">
        <v>27438</v>
      </c>
      <c r="Z2922" s="67" t="s">
        <v>6476</v>
      </c>
      <c r="AA2922" s="67" t="s">
        <v>27439</v>
      </c>
      <c r="AB2922" s="67" t="s">
        <v>27440</v>
      </c>
      <c r="AC2922" s="67" t="s">
        <v>3939</v>
      </c>
      <c r="AD2922" s="67" t="s">
        <v>3940</v>
      </c>
      <c r="AE2922" s="67" t="s">
        <v>3941</v>
      </c>
      <c r="AF2922" s="67" t="s">
        <v>3940</v>
      </c>
      <c r="AG2922" s="67" t="s">
        <v>27441</v>
      </c>
      <c r="AH2922" s="67" t="s">
        <v>27442</v>
      </c>
      <c r="AI2922" s="67" t="s">
        <v>5352</v>
      </c>
      <c r="AJ2922" s="67" t="s">
        <v>3945</v>
      </c>
    </row>
    <row r="2923" spans="1:36" x14ac:dyDescent="0.2">
      <c r="A2923" s="66" t="s">
        <v>3919</v>
      </c>
      <c r="B2923" s="67" t="s">
        <v>27443</v>
      </c>
      <c r="C2923" s="66" t="str">
        <f t="shared" si="45"/>
        <v>C.S. HUANIPACA</v>
      </c>
      <c r="D2923" s="67" t="s">
        <v>4128</v>
      </c>
      <c r="E2923" s="66" t="s">
        <v>1343</v>
      </c>
      <c r="F2923" s="66" t="s">
        <v>1343</v>
      </c>
      <c r="G2923" s="66" t="s">
        <v>4129</v>
      </c>
      <c r="H2923" s="66" t="s">
        <v>3924</v>
      </c>
      <c r="I2923" s="66" t="s">
        <v>1344</v>
      </c>
      <c r="J2923" s="68" t="s">
        <v>269</v>
      </c>
      <c r="K2923" s="68" t="s">
        <v>552</v>
      </c>
      <c r="L2923" s="68" t="s">
        <v>1343</v>
      </c>
      <c r="M2923" s="66" t="s">
        <v>27444</v>
      </c>
      <c r="N2923" s="67" t="s">
        <v>4223</v>
      </c>
      <c r="O2923" s="67" t="s">
        <v>3951</v>
      </c>
      <c r="P2923" s="67" t="s">
        <v>4023</v>
      </c>
      <c r="Q2923" s="67" t="s">
        <v>269</v>
      </c>
      <c r="R2923" s="67" t="s">
        <v>552</v>
      </c>
      <c r="S2923" s="67" t="s">
        <v>2869</v>
      </c>
      <c r="T2923" s="67" t="s">
        <v>4224</v>
      </c>
      <c r="U2923" s="67" t="s">
        <v>4225</v>
      </c>
      <c r="V2923" s="67" t="s">
        <v>4135</v>
      </c>
      <c r="W2923" s="67" t="s">
        <v>27445</v>
      </c>
      <c r="X2923" s="67" t="s">
        <v>3934</v>
      </c>
      <c r="Y2923" s="67" t="s">
        <v>3945</v>
      </c>
      <c r="Z2923" s="67" t="s">
        <v>5550</v>
      </c>
      <c r="AA2923" s="67" t="s">
        <v>7363</v>
      </c>
      <c r="AB2923" s="67" t="s">
        <v>27446</v>
      </c>
      <c r="AC2923" s="67" t="s">
        <v>3939</v>
      </c>
      <c r="AD2923" s="67" t="s">
        <v>3940</v>
      </c>
      <c r="AE2923" s="67" t="s">
        <v>3941</v>
      </c>
      <c r="AF2923" s="67" t="s">
        <v>3940</v>
      </c>
      <c r="AG2923" s="67" t="s">
        <v>27447</v>
      </c>
      <c r="AH2923" s="67" t="s">
        <v>27448</v>
      </c>
      <c r="AI2923" s="67" t="s">
        <v>13289</v>
      </c>
      <c r="AJ2923" s="67" t="s">
        <v>3945</v>
      </c>
    </row>
    <row r="2924" spans="1:36" x14ac:dyDescent="0.2">
      <c r="A2924" s="66" t="s">
        <v>3919</v>
      </c>
      <c r="B2924" s="67" t="s">
        <v>27449</v>
      </c>
      <c r="C2924" s="66" t="str">
        <f t="shared" si="45"/>
        <v>P.S. HUANGAMARCA</v>
      </c>
      <c r="D2924" s="67" t="s">
        <v>3921</v>
      </c>
      <c r="E2924" s="66" t="s">
        <v>27450</v>
      </c>
      <c r="F2924" s="66" t="s">
        <v>27450</v>
      </c>
      <c r="G2924" s="66" t="s">
        <v>3923</v>
      </c>
      <c r="H2924" s="66" t="s">
        <v>3924</v>
      </c>
      <c r="I2924" s="66" t="s">
        <v>308</v>
      </c>
      <c r="J2924" s="68" t="s">
        <v>147</v>
      </c>
      <c r="K2924" s="68" t="s">
        <v>306</v>
      </c>
      <c r="L2924" s="68" t="s">
        <v>307</v>
      </c>
      <c r="M2924" s="66" t="s">
        <v>27451</v>
      </c>
      <c r="N2924" s="67" t="s">
        <v>3926</v>
      </c>
      <c r="O2924" s="67" t="s">
        <v>4064</v>
      </c>
      <c r="P2924" s="67" t="s">
        <v>4008</v>
      </c>
      <c r="Q2924" s="67" t="s">
        <v>147</v>
      </c>
      <c r="R2924" s="67" t="s">
        <v>307</v>
      </c>
      <c r="S2924" s="67" t="s">
        <v>13320</v>
      </c>
      <c r="T2924" s="67" t="s">
        <v>5451</v>
      </c>
      <c r="U2924" s="67" t="s">
        <v>5452</v>
      </c>
      <c r="V2924" s="67" t="s">
        <v>3968</v>
      </c>
      <c r="W2924" s="67" t="s">
        <v>27452</v>
      </c>
      <c r="X2924" s="67" t="s">
        <v>3934</v>
      </c>
      <c r="Y2924" s="67" t="s">
        <v>3945</v>
      </c>
      <c r="Z2924" s="67" t="s">
        <v>4718</v>
      </c>
      <c r="AA2924" s="67" t="s">
        <v>27453</v>
      </c>
      <c r="AB2924" s="67" t="s">
        <v>27454</v>
      </c>
      <c r="AC2924" s="67" t="s">
        <v>3939</v>
      </c>
      <c r="AD2924" s="67" t="s">
        <v>3940</v>
      </c>
      <c r="AE2924" s="67" t="s">
        <v>3941</v>
      </c>
      <c r="AF2924" s="67" t="s">
        <v>3940</v>
      </c>
      <c r="AG2924" s="67" t="s">
        <v>27455</v>
      </c>
      <c r="AH2924" s="67" t="s">
        <v>27456</v>
      </c>
      <c r="AI2924" s="67" t="s">
        <v>27457</v>
      </c>
      <c r="AJ2924" s="67" t="s">
        <v>3945</v>
      </c>
    </row>
    <row r="2925" spans="1:36" x14ac:dyDescent="0.2">
      <c r="A2925" s="66" t="s">
        <v>3919</v>
      </c>
      <c r="B2925" s="67" t="s">
        <v>27458</v>
      </c>
      <c r="C2925" s="66" t="str">
        <f t="shared" si="45"/>
        <v>P.S. LOBOYACU</v>
      </c>
      <c r="D2925" s="67" t="s">
        <v>3921</v>
      </c>
      <c r="E2925" s="66" t="s">
        <v>27459</v>
      </c>
      <c r="F2925" s="66" t="s">
        <v>27459</v>
      </c>
      <c r="G2925" s="66" t="s">
        <v>3923</v>
      </c>
      <c r="H2925" s="66" t="s">
        <v>3924</v>
      </c>
      <c r="I2925" s="66" t="s">
        <v>1007</v>
      </c>
      <c r="J2925" s="68" t="s">
        <v>151</v>
      </c>
      <c r="K2925" s="68" t="s">
        <v>642</v>
      </c>
      <c r="L2925" s="68" t="s">
        <v>1006</v>
      </c>
      <c r="M2925" s="66" t="s">
        <v>27460</v>
      </c>
      <c r="N2925" s="67" t="s">
        <v>3949</v>
      </c>
      <c r="O2925" s="67" t="s">
        <v>4312</v>
      </c>
      <c r="P2925" s="67" t="s">
        <v>4008</v>
      </c>
      <c r="Q2925" s="67" t="s">
        <v>151</v>
      </c>
      <c r="R2925" s="67" t="s">
        <v>642</v>
      </c>
      <c r="S2925" s="67" t="s">
        <v>1006</v>
      </c>
      <c r="T2925" s="67" t="s">
        <v>5588</v>
      </c>
      <c r="U2925" s="67" t="s">
        <v>5589</v>
      </c>
      <c r="V2925" s="67" t="s">
        <v>3968</v>
      </c>
      <c r="W2925" s="67" t="s">
        <v>10193</v>
      </c>
      <c r="X2925" s="67" t="s">
        <v>3934</v>
      </c>
      <c r="Y2925" s="67" t="s">
        <v>3945</v>
      </c>
      <c r="Z2925" s="67" t="s">
        <v>6035</v>
      </c>
      <c r="AA2925" s="67" t="s">
        <v>4386</v>
      </c>
      <c r="AB2925" s="67" t="s">
        <v>27461</v>
      </c>
      <c r="AC2925" s="67" t="s">
        <v>3939</v>
      </c>
      <c r="AD2925" s="67" t="s">
        <v>3940</v>
      </c>
      <c r="AE2925" s="67" t="s">
        <v>3941</v>
      </c>
      <c r="AF2925" s="67" t="s">
        <v>3940</v>
      </c>
      <c r="AG2925" s="67" t="s">
        <v>27462</v>
      </c>
      <c r="AH2925" s="67" t="s">
        <v>27463</v>
      </c>
      <c r="AI2925" s="67" t="s">
        <v>27464</v>
      </c>
      <c r="AJ2925" s="67" t="s">
        <v>3945</v>
      </c>
    </row>
    <row r="2926" spans="1:36" x14ac:dyDescent="0.2">
      <c r="A2926" s="66" t="s">
        <v>3919</v>
      </c>
      <c r="B2926" s="67" t="s">
        <v>27465</v>
      </c>
      <c r="C2926" s="66" t="str">
        <f t="shared" si="45"/>
        <v>P.S. MORROPON</v>
      </c>
      <c r="D2926" s="67" t="s">
        <v>3921</v>
      </c>
      <c r="E2926" s="66" t="s">
        <v>319</v>
      </c>
      <c r="F2926" s="66" t="s">
        <v>319</v>
      </c>
      <c r="G2926" s="66" t="s">
        <v>3923</v>
      </c>
      <c r="H2926" s="66" t="s">
        <v>3924</v>
      </c>
      <c r="I2926" s="66" t="s">
        <v>557</v>
      </c>
      <c r="J2926" s="68" t="s">
        <v>159</v>
      </c>
      <c r="K2926" s="68" t="s">
        <v>542</v>
      </c>
      <c r="L2926" s="68" t="s">
        <v>556</v>
      </c>
      <c r="M2926" s="66" t="s">
        <v>27466</v>
      </c>
      <c r="N2926" s="67" t="s">
        <v>4131</v>
      </c>
      <c r="O2926" s="67" t="s">
        <v>3928</v>
      </c>
      <c r="P2926" s="67" t="s">
        <v>3951</v>
      </c>
      <c r="Q2926" s="67" t="s">
        <v>159</v>
      </c>
      <c r="R2926" s="67" t="s">
        <v>542</v>
      </c>
      <c r="S2926" s="67" t="s">
        <v>556</v>
      </c>
      <c r="T2926" s="67" t="s">
        <v>5028</v>
      </c>
      <c r="U2926" s="67" t="s">
        <v>5029</v>
      </c>
      <c r="V2926" s="67" t="s">
        <v>3932</v>
      </c>
      <c r="W2926" s="67" t="s">
        <v>5030</v>
      </c>
      <c r="X2926" s="67" t="s">
        <v>3934</v>
      </c>
      <c r="Y2926" s="67" t="s">
        <v>3945</v>
      </c>
      <c r="Z2926" s="67" t="s">
        <v>3936</v>
      </c>
      <c r="AA2926" s="67" t="s">
        <v>27467</v>
      </c>
      <c r="AB2926" s="67" t="s">
        <v>27468</v>
      </c>
      <c r="AC2926" s="67" t="s">
        <v>3939</v>
      </c>
      <c r="AD2926" s="67" t="s">
        <v>3940</v>
      </c>
      <c r="AE2926" s="67" t="s">
        <v>3941</v>
      </c>
      <c r="AF2926" s="67" t="s">
        <v>3940</v>
      </c>
      <c r="AG2926" s="67" t="s">
        <v>27469</v>
      </c>
      <c r="AH2926" s="67" t="s">
        <v>27470</v>
      </c>
      <c r="AI2926" s="67" t="s">
        <v>27471</v>
      </c>
      <c r="AJ2926" s="67" t="s">
        <v>3945</v>
      </c>
    </row>
    <row r="2927" spans="1:36" x14ac:dyDescent="0.2">
      <c r="A2927" s="66" t="s">
        <v>3919</v>
      </c>
      <c r="B2927" s="67" t="s">
        <v>27472</v>
      </c>
      <c r="C2927" s="66" t="str">
        <f t="shared" si="45"/>
        <v>P.S. SANTA LUCIA</v>
      </c>
      <c r="D2927" s="67" t="s">
        <v>3921</v>
      </c>
      <c r="E2927" s="66" t="s">
        <v>825</v>
      </c>
      <c r="F2927" s="66" t="s">
        <v>27473</v>
      </c>
      <c r="G2927" s="66" t="s">
        <v>3923</v>
      </c>
      <c r="H2927" s="66" t="s">
        <v>3924</v>
      </c>
      <c r="I2927" s="66" t="s">
        <v>338</v>
      </c>
      <c r="J2927" s="68" t="s">
        <v>151</v>
      </c>
      <c r="K2927" s="68" t="s">
        <v>336</v>
      </c>
      <c r="L2927" s="68" t="s">
        <v>337</v>
      </c>
      <c r="M2927" s="66" t="s">
        <v>27474</v>
      </c>
      <c r="N2927" s="67" t="s">
        <v>3949</v>
      </c>
      <c r="O2927" s="67" t="s">
        <v>4064</v>
      </c>
      <c r="P2927" s="67" t="s">
        <v>3951</v>
      </c>
      <c r="Q2927" s="67" t="s">
        <v>151</v>
      </c>
      <c r="R2927" s="67" t="s">
        <v>336</v>
      </c>
      <c r="S2927" s="67" t="s">
        <v>337</v>
      </c>
      <c r="T2927" s="67" t="s">
        <v>4382</v>
      </c>
      <c r="U2927" s="67" t="s">
        <v>4383</v>
      </c>
      <c r="V2927" s="67" t="s">
        <v>3932</v>
      </c>
      <c r="W2927" s="67" t="s">
        <v>8335</v>
      </c>
      <c r="X2927" s="67" t="s">
        <v>3934</v>
      </c>
      <c r="Y2927" s="67" t="s">
        <v>3945</v>
      </c>
      <c r="Z2927" s="67" t="s">
        <v>6035</v>
      </c>
      <c r="AA2927" s="67" t="s">
        <v>27475</v>
      </c>
      <c r="AB2927" s="67" t="s">
        <v>27476</v>
      </c>
      <c r="AC2927" s="67" t="s">
        <v>3939</v>
      </c>
      <c r="AD2927" s="67" t="s">
        <v>3940</v>
      </c>
      <c r="AE2927" s="67" t="s">
        <v>3941</v>
      </c>
      <c r="AF2927" s="67" t="s">
        <v>3940</v>
      </c>
      <c r="AG2927" s="67" t="s">
        <v>27477</v>
      </c>
      <c r="AH2927" s="67" t="s">
        <v>27478</v>
      </c>
      <c r="AI2927" s="67" t="s">
        <v>11470</v>
      </c>
      <c r="AJ2927" s="67" t="s">
        <v>3945</v>
      </c>
    </row>
    <row r="2928" spans="1:36" x14ac:dyDescent="0.2">
      <c r="A2928" s="66" t="s">
        <v>3919</v>
      </c>
      <c r="B2928" s="67" t="s">
        <v>27479</v>
      </c>
      <c r="C2928" s="66" t="str">
        <f t="shared" si="45"/>
        <v>P.S. ACHUAL LIMON</v>
      </c>
      <c r="D2928" s="67" t="s">
        <v>3921</v>
      </c>
      <c r="E2928" s="66" t="s">
        <v>27480</v>
      </c>
      <c r="F2928" s="66" t="s">
        <v>27480</v>
      </c>
      <c r="G2928" s="66" t="s">
        <v>3923</v>
      </c>
      <c r="H2928" s="66" t="s">
        <v>3924</v>
      </c>
      <c r="I2928" s="66" t="s">
        <v>338</v>
      </c>
      <c r="J2928" s="68" t="s">
        <v>151</v>
      </c>
      <c r="K2928" s="68" t="s">
        <v>336</v>
      </c>
      <c r="L2928" s="68" t="s">
        <v>337</v>
      </c>
      <c r="M2928" s="66" t="s">
        <v>27481</v>
      </c>
      <c r="N2928" s="67" t="s">
        <v>3949</v>
      </c>
      <c r="O2928" s="67" t="s">
        <v>4064</v>
      </c>
      <c r="P2928" s="67" t="s">
        <v>3951</v>
      </c>
      <c r="Q2928" s="67" t="s">
        <v>151</v>
      </c>
      <c r="R2928" s="67" t="s">
        <v>336</v>
      </c>
      <c r="S2928" s="67" t="s">
        <v>337</v>
      </c>
      <c r="T2928" s="67" t="s">
        <v>4382</v>
      </c>
      <c r="U2928" s="67" t="s">
        <v>4383</v>
      </c>
      <c r="V2928" s="67" t="s">
        <v>3932</v>
      </c>
      <c r="W2928" s="67" t="s">
        <v>4384</v>
      </c>
      <c r="X2928" s="67" t="s">
        <v>3934</v>
      </c>
      <c r="Y2928" s="67" t="s">
        <v>3945</v>
      </c>
      <c r="Z2928" s="67" t="s">
        <v>27482</v>
      </c>
      <c r="AA2928" s="67" t="s">
        <v>5172</v>
      </c>
      <c r="AB2928" s="67" t="s">
        <v>27476</v>
      </c>
      <c r="AC2928" s="67" t="s">
        <v>3939</v>
      </c>
      <c r="AD2928" s="67" t="s">
        <v>3940</v>
      </c>
      <c r="AE2928" s="67" t="s">
        <v>3941</v>
      </c>
      <c r="AF2928" s="67" t="s">
        <v>3940</v>
      </c>
      <c r="AG2928" s="67" t="s">
        <v>27483</v>
      </c>
      <c r="AH2928" s="67" t="s">
        <v>27484</v>
      </c>
      <c r="AI2928" s="67" t="s">
        <v>9876</v>
      </c>
      <c r="AJ2928" s="67" t="s">
        <v>3945</v>
      </c>
    </row>
    <row r="2929" spans="1:36" x14ac:dyDescent="0.2">
      <c r="A2929" s="66" t="s">
        <v>3919</v>
      </c>
      <c r="B2929" s="67" t="s">
        <v>27485</v>
      </c>
      <c r="C2929" s="66" t="str">
        <f t="shared" si="45"/>
        <v>P.S. VILLA SAN CRISTOBAL</v>
      </c>
      <c r="D2929" s="67" t="s">
        <v>3921</v>
      </c>
      <c r="E2929" s="66" t="s">
        <v>27486</v>
      </c>
      <c r="F2929" s="66" t="s">
        <v>27486</v>
      </c>
      <c r="G2929" s="66" t="s">
        <v>3923</v>
      </c>
      <c r="H2929" s="66" t="s">
        <v>3924</v>
      </c>
      <c r="I2929" s="66" t="s">
        <v>871</v>
      </c>
      <c r="J2929" s="68" t="s">
        <v>273</v>
      </c>
      <c r="K2929" s="68" t="s">
        <v>491</v>
      </c>
      <c r="L2929" s="68" t="s">
        <v>870</v>
      </c>
      <c r="M2929" s="66" t="s">
        <v>27487</v>
      </c>
      <c r="N2929" s="67" t="s">
        <v>4848</v>
      </c>
      <c r="O2929" s="67" t="s">
        <v>3951</v>
      </c>
      <c r="P2929" s="67" t="s">
        <v>4064</v>
      </c>
      <c r="Q2929" s="67" t="s">
        <v>273</v>
      </c>
      <c r="R2929" s="67" t="s">
        <v>491</v>
      </c>
      <c r="S2929" s="67" t="s">
        <v>27488</v>
      </c>
      <c r="T2929" s="67" t="s">
        <v>4849</v>
      </c>
      <c r="U2929" s="67" t="s">
        <v>4850</v>
      </c>
      <c r="V2929" s="67" t="s">
        <v>3932</v>
      </c>
      <c r="W2929" s="67" t="s">
        <v>3969</v>
      </c>
      <c r="X2929" s="67" t="s">
        <v>3934</v>
      </c>
      <c r="Y2929" s="67" t="s">
        <v>4852</v>
      </c>
      <c r="Z2929" s="67" t="s">
        <v>27489</v>
      </c>
      <c r="AA2929" s="67" t="s">
        <v>8086</v>
      </c>
      <c r="AB2929" s="67" t="s">
        <v>27490</v>
      </c>
      <c r="AC2929" s="67" t="s">
        <v>3939</v>
      </c>
      <c r="AD2929" s="67" t="s">
        <v>3940</v>
      </c>
      <c r="AE2929" s="67" t="s">
        <v>3941</v>
      </c>
      <c r="AF2929" s="67" t="s">
        <v>3940</v>
      </c>
      <c r="AG2929" s="67" t="s">
        <v>27491</v>
      </c>
      <c r="AH2929" s="67" t="s">
        <v>27492</v>
      </c>
      <c r="AI2929" s="67" t="s">
        <v>27493</v>
      </c>
      <c r="AJ2929" s="67" t="s">
        <v>3945</v>
      </c>
    </row>
    <row r="2930" spans="1:36" x14ac:dyDescent="0.2">
      <c r="A2930" s="66" t="s">
        <v>3919</v>
      </c>
      <c r="B2930" s="67" t="s">
        <v>27494</v>
      </c>
      <c r="C2930" s="66" t="str">
        <f t="shared" si="45"/>
        <v>P.S. BELEN DE TROMPETEROS</v>
      </c>
      <c r="D2930" s="67" t="s">
        <v>3921</v>
      </c>
      <c r="E2930" s="66" t="s">
        <v>27495</v>
      </c>
      <c r="F2930" s="66" t="s">
        <v>27495</v>
      </c>
      <c r="G2930" s="66" t="s">
        <v>3923</v>
      </c>
      <c r="H2930" s="66" t="s">
        <v>3924</v>
      </c>
      <c r="I2930" s="66" t="s">
        <v>1044</v>
      </c>
      <c r="J2930" s="68" t="s">
        <v>151</v>
      </c>
      <c r="K2930" s="68" t="s">
        <v>151</v>
      </c>
      <c r="L2930" s="68" t="s">
        <v>1043</v>
      </c>
      <c r="M2930" s="66" t="s">
        <v>27496</v>
      </c>
      <c r="N2930" s="67" t="s">
        <v>3949</v>
      </c>
      <c r="O2930" s="67" t="s">
        <v>3950</v>
      </c>
      <c r="P2930" s="67" t="s">
        <v>3928</v>
      </c>
      <c r="Q2930" s="67" t="s">
        <v>151</v>
      </c>
      <c r="R2930" s="67" t="s">
        <v>151</v>
      </c>
      <c r="S2930" s="67" t="s">
        <v>7589</v>
      </c>
      <c r="T2930" s="67" t="s">
        <v>3952</v>
      </c>
      <c r="U2930" s="67" t="s">
        <v>3953</v>
      </c>
      <c r="V2930" s="67" t="s">
        <v>3968</v>
      </c>
      <c r="W2930" s="67" t="s">
        <v>3948</v>
      </c>
      <c r="X2930" s="67" t="s">
        <v>3934</v>
      </c>
      <c r="Y2930" s="67" t="s">
        <v>3945</v>
      </c>
      <c r="Z2930" s="67" t="s">
        <v>3970</v>
      </c>
      <c r="AA2930" s="67" t="s">
        <v>3954</v>
      </c>
      <c r="AB2930" s="67" t="s">
        <v>27497</v>
      </c>
      <c r="AC2930" s="67" t="s">
        <v>3939</v>
      </c>
      <c r="AD2930" s="67" t="s">
        <v>3940</v>
      </c>
      <c r="AE2930" s="67" t="s">
        <v>3941</v>
      </c>
      <c r="AF2930" s="67" t="s">
        <v>3940</v>
      </c>
      <c r="AG2930" s="67" t="s">
        <v>3945</v>
      </c>
      <c r="AH2930" s="67" t="s">
        <v>3945</v>
      </c>
      <c r="AI2930" s="67" t="s">
        <v>3945</v>
      </c>
      <c r="AJ2930" s="67" t="s">
        <v>3945</v>
      </c>
    </row>
    <row r="2931" spans="1:36" x14ac:dyDescent="0.2">
      <c r="A2931" s="66" t="s">
        <v>3973</v>
      </c>
      <c r="B2931" s="67" t="s">
        <v>27498</v>
      </c>
      <c r="C2931" s="66" t="str">
        <f t="shared" si="45"/>
        <v>P.S. VILLA SOLIDARIDAD</v>
      </c>
      <c r="D2931" s="67" t="s">
        <v>3921</v>
      </c>
      <c r="E2931" s="66" t="s">
        <v>27499</v>
      </c>
      <c r="F2931" s="66" t="s">
        <v>27499</v>
      </c>
      <c r="G2931" s="66" t="s">
        <v>3923</v>
      </c>
      <c r="H2931" s="66" t="s">
        <v>3924</v>
      </c>
      <c r="I2931" s="66" t="s">
        <v>352</v>
      </c>
      <c r="J2931" s="68" t="s">
        <v>144</v>
      </c>
      <c r="K2931" s="68" t="s">
        <v>144</v>
      </c>
      <c r="L2931" s="68" t="s">
        <v>280</v>
      </c>
      <c r="M2931" s="66" t="s">
        <v>27500</v>
      </c>
      <c r="N2931" s="67" t="s">
        <v>3978</v>
      </c>
      <c r="O2931" s="67" t="s">
        <v>4040</v>
      </c>
      <c r="P2931" s="67" t="s">
        <v>3951</v>
      </c>
      <c r="Q2931" s="67" t="s">
        <v>3979</v>
      </c>
      <c r="R2931" s="67" t="s">
        <v>5071</v>
      </c>
      <c r="S2931" s="67" t="s">
        <v>12203</v>
      </c>
      <c r="T2931" s="67" t="s">
        <v>5073</v>
      </c>
      <c r="U2931" s="67" t="s">
        <v>5074</v>
      </c>
      <c r="V2931" s="67" t="s">
        <v>3968</v>
      </c>
      <c r="W2931" s="67" t="s">
        <v>27501</v>
      </c>
      <c r="X2931" s="67" t="s">
        <v>3934</v>
      </c>
      <c r="Y2931" s="67" t="s">
        <v>4678</v>
      </c>
      <c r="Z2931" s="67" t="s">
        <v>4151</v>
      </c>
      <c r="AA2931" s="67" t="s">
        <v>27502</v>
      </c>
      <c r="AB2931" s="67" t="s">
        <v>27503</v>
      </c>
      <c r="AC2931" s="67" t="s">
        <v>3939</v>
      </c>
      <c r="AD2931" s="67" t="s">
        <v>3940</v>
      </c>
      <c r="AE2931" s="67" t="s">
        <v>3941</v>
      </c>
      <c r="AF2931" s="67" t="s">
        <v>3940</v>
      </c>
      <c r="AG2931" s="67" t="s">
        <v>27504</v>
      </c>
      <c r="AH2931" s="67" t="s">
        <v>27505</v>
      </c>
      <c r="AI2931" s="67" t="s">
        <v>8697</v>
      </c>
      <c r="AJ2931" s="67" t="s">
        <v>3945</v>
      </c>
    </row>
    <row r="2932" spans="1:36" x14ac:dyDescent="0.2">
      <c r="A2932" s="66" t="s">
        <v>3919</v>
      </c>
      <c r="B2932" s="67" t="s">
        <v>27506</v>
      </c>
      <c r="C2932" s="66" t="str">
        <f t="shared" si="45"/>
        <v>POQUERA CHICO</v>
      </c>
      <c r="D2932" s="67"/>
      <c r="E2932" s="66" t="s">
        <v>27507</v>
      </c>
      <c r="F2932" s="66" t="s">
        <v>27507</v>
      </c>
      <c r="G2932" s="66" t="s">
        <v>3923</v>
      </c>
      <c r="H2932" s="66" t="s">
        <v>3924</v>
      </c>
      <c r="I2932" s="66" t="s">
        <v>2279</v>
      </c>
      <c r="J2932" s="68" t="s">
        <v>186</v>
      </c>
      <c r="K2932" s="68" t="s">
        <v>549</v>
      </c>
      <c r="L2932" s="68" t="s">
        <v>2278</v>
      </c>
      <c r="M2932" s="66" t="s">
        <v>27508</v>
      </c>
      <c r="N2932" s="67" t="s">
        <v>4022</v>
      </c>
      <c r="O2932" s="67" t="s">
        <v>3928</v>
      </c>
      <c r="P2932" s="67" t="s">
        <v>3951</v>
      </c>
      <c r="Q2932" s="67" t="s">
        <v>186</v>
      </c>
      <c r="R2932" s="67" t="s">
        <v>549</v>
      </c>
      <c r="S2932" s="67" t="s">
        <v>549</v>
      </c>
      <c r="T2932" s="67" t="s">
        <v>12473</v>
      </c>
      <c r="U2932" s="67" t="s">
        <v>12474</v>
      </c>
      <c r="V2932" s="67" t="s">
        <v>4364</v>
      </c>
      <c r="W2932" s="67" t="s">
        <v>12475</v>
      </c>
      <c r="X2932" s="67" t="s">
        <v>3934</v>
      </c>
      <c r="Y2932" s="67" t="s">
        <v>3945</v>
      </c>
      <c r="Z2932" s="67" t="s">
        <v>4257</v>
      </c>
      <c r="AA2932" s="67" t="s">
        <v>25093</v>
      </c>
      <c r="AB2932" s="67" t="s">
        <v>27509</v>
      </c>
      <c r="AC2932" s="67" t="s">
        <v>3939</v>
      </c>
      <c r="AD2932" s="67" t="s">
        <v>3940</v>
      </c>
      <c r="AE2932" s="67" t="s">
        <v>3941</v>
      </c>
      <c r="AF2932" s="67" t="s">
        <v>3940</v>
      </c>
      <c r="AG2932" s="67" t="s">
        <v>3945</v>
      </c>
      <c r="AH2932" s="67" t="s">
        <v>3945</v>
      </c>
      <c r="AI2932" s="67" t="s">
        <v>3945</v>
      </c>
      <c r="AJ2932" s="67" t="s">
        <v>3945</v>
      </c>
    </row>
    <row r="2933" spans="1:36" x14ac:dyDescent="0.2">
      <c r="A2933" s="66" t="s">
        <v>3973</v>
      </c>
      <c r="B2933" s="67" t="s">
        <v>27510</v>
      </c>
      <c r="C2933" s="66" t="str">
        <f t="shared" si="45"/>
        <v>P.S. DEFENSORES DE LIMA</v>
      </c>
      <c r="D2933" s="67" t="s">
        <v>3921</v>
      </c>
      <c r="E2933" s="66" t="s">
        <v>27511</v>
      </c>
      <c r="F2933" s="66" t="s">
        <v>27511</v>
      </c>
      <c r="G2933" s="66" t="s">
        <v>3923</v>
      </c>
      <c r="H2933" s="66" t="s">
        <v>3924</v>
      </c>
      <c r="I2933" s="66" t="s">
        <v>288</v>
      </c>
      <c r="J2933" s="68" t="s">
        <v>144</v>
      </c>
      <c r="K2933" s="68" t="s">
        <v>144</v>
      </c>
      <c r="L2933" s="68" t="s">
        <v>287</v>
      </c>
      <c r="M2933" s="66" t="s">
        <v>27512</v>
      </c>
      <c r="N2933" s="67" t="s">
        <v>3978</v>
      </c>
      <c r="O2933" s="67" t="s">
        <v>3951</v>
      </c>
      <c r="P2933" s="67" t="s">
        <v>4040</v>
      </c>
      <c r="Q2933" s="67" t="s">
        <v>3979</v>
      </c>
      <c r="R2933" s="67" t="s">
        <v>8688</v>
      </c>
      <c r="S2933" s="67" t="s">
        <v>16199</v>
      </c>
      <c r="T2933" s="67" t="s">
        <v>8690</v>
      </c>
      <c r="U2933" s="67" t="s">
        <v>8691</v>
      </c>
      <c r="V2933" s="67" t="s">
        <v>3968</v>
      </c>
      <c r="W2933" s="67" t="s">
        <v>27513</v>
      </c>
      <c r="X2933" s="67" t="s">
        <v>3934</v>
      </c>
      <c r="Y2933" s="67" t="s">
        <v>3945</v>
      </c>
      <c r="Z2933" s="67" t="s">
        <v>3936</v>
      </c>
      <c r="AA2933" s="67" t="s">
        <v>23930</v>
      </c>
      <c r="AB2933" s="67" t="s">
        <v>27514</v>
      </c>
      <c r="AC2933" s="67" t="s">
        <v>3939</v>
      </c>
      <c r="AD2933" s="67" t="s">
        <v>3940</v>
      </c>
      <c r="AE2933" s="67" t="s">
        <v>3941</v>
      </c>
      <c r="AF2933" s="67" t="s">
        <v>3940</v>
      </c>
      <c r="AG2933" s="67" t="s">
        <v>27515</v>
      </c>
      <c r="AH2933" s="67" t="s">
        <v>27516</v>
      </c>
      <c r="AI2933" s="67" t="s">
        <v>8697</v>
      </c>
      <c r="AJ2933" s="67" t="s">
        <v>3945</v>
      </c>
    </row>
    <row r="2934" spans="1:36" x14ac:dyDescent="0.2">
      <c r="A2934" s="66" t="s">
        <v>3919</v>
      </c>
      <c r="B2934" s="67" t="s">
        <v>27517</v>
      </c>
      <c r="C2934" s="66" t="str">
        <f t="shared" si="45"/>
        <v>P.S. QUISTOCOCHA</v>
      </c>
      <c r="D2934" s="67" t="s">
        <v>3921</v>
      </c>
      <c r="E2934" s="66" t="s">
        <v>27518</v>
      </c>
      <c r="F2934" s="66" t="s">
        <v>27518</v>
      </c>
      <c r="G2934" s="66" t="s">
        <v>3923</v>
      </c>
      <c r="H2934" s="66" t="s">
        <v>3924</v>
      </c>
      <c r="I2934" s="66" t="s">
        <v>292</v>
      </c>
      <c r="J2934" s="68" t="s">
        <v>151</v>
      </c>
      <c r="K2934" s="68" t="s">
        <v>239</v>
      </c>
      <c r="L2934" s="68" t="s">
        <v>291</v>
      </c>
      <c r="M2934" s="66" t="s">
        <v>27519</v>
      </c>
      <c r="N2934" s="67" t="s">
        <v>3949</v>
      </c>
      <c r="O2934" s="67" t="s">
        <v>4008</v>
      </c>
      <c r="P2934" s="67" t="s">
        <v>4040</v>
      </c>
      <c r="Q2934" s="67" t="s">
        <v>151</v>
      </c>
      <c r="R2934" s="67" t="s">
        <v>4631</v>
      </c>
      <c r="S2934" s="67" t="s">
        <v>4632</v>
      </c>
      <c r="T2934" s="67" t="s">
        <v>3952</v>
      </c>
      <c r="U2934" s="67" t="s">
        <v>3953</v>
      </c>
      <c r="V2934" s="67" t="s">
        <v>3968</v>
      </c>
      <c r="W2934" s="67" t="s">
        <v>21823</v>
      </c>
      <c r="X2934" s="67" t="s">
        <v>3934</v>
      </c>
      <c r="Y2934" s="67" t="s">
        <v>3945</v>
      </c>
      <c r="Z2934" s="67" t="s">
        <v>27520</v>
      </c>
      <c r="AA2934" s="67" t="s">
        <v>27521</v>
      </c>
      <c r="AB2934" s="67" t="s">
        <v>27522</v>
      </c>
      <c r="AC2934" s="67" t="s">
        <v>3939</v>
      </c>
      <c r="AD2934" s="67" t="s">
        <v>3940</v>
      </c>
      <c r="AE2934" s="67" t="s">
        <v>3941</v>
      </c>
      <c r="AF2934" s="67" t="s">
        <v>3940</v>
      </c>
      <c r="AG2934" s="67" t="s">
        <v>27523</v>
      </c>
      <c r="AH2934" s="67" t="s">
        <v>27524</v>
      </c>
      <c r="AI2934" s="67" t="s">
        <v>11865</v>
      </c>
      <c r="AJ2934" s="67" t="s">
        <v>3945</v>
      </c>
    </row>
    <row r="2935" spans="1:36" x14ac:dyDescent="0.2">
      <c r="A2935" s="66" t="s">
        <v>3919</v>
      </c>
      <c r="B2935" s="67" t="s">
        <v>27525</v>
      </c>
      <c r="C2935" s="66" t="str">
        <f t="shared" si="45"/>
        <v>P.S. PUERTO SIRA</v>
      </c>
      <c r="D2935" s="67" t="s">
        <v>3921</v>
      </c>
      <c r="E2935" s="66" t="s">
        <v>27526</v>
      </c>
      <c r="F2935" s="66" t="s">
        <v>27526</v>
      </c>
      <c r="G2935" s="66" t="s">
        <v>3923</v>
      </c>
      <c r="H2935" s="66" t="s">
        <v>3924</v>
      </c>
      <c r="I2935" s="66" t="s">
        <v>2253</v>
      </c>
      <c r="J2935" s="68" t="s">
        <v>297</v>
      </c>
      <c r="K2935" s="68" t="s">
        <v>1221</v>
      </c>
      <c r="L2935" s="68" t="s">
        <v>1221</v>
      </c>
      <c r="M2935" s="66" t="s">
        <v>27527</v>
      </c>
      <c r="N2935" s="67" t="s">
        <v>4311</v>
      </c>
      <c r="O2935" s="67" t="s">
        <v>4146</v>
      </c>
      <c r="P2935" s="67" t="s">
        <v>3951</v>
      </c>
      <c r="Q2935" s="67" t="s">
        <v>297</v>
      </c>
      <c r="R2935" s="67" t="s">
        <v>8938</v>
      </c>
      <c r="S2935" s="67" t="s">
        <v>1221</v>
      </c>
      <c r="T2935" s="67" t="s">
        <v>4314</v>
      </c>
      <c r="U2935" s="67" t="s">
        <v>4315</v>
      </c>
      <c r="V2935" s="67" t="s">
        <v>3968</v>
      </c>
      <c r="W2935" s="67" t="s">
        <v>3948</v>
      </c>
      <c r="X2935" s="67" t="s">
        <v>3934</v>
      </c>
      <c r="Y2935" s="67" t="s">
        <v>4316</v>
      </c>
      <c r="Z2935" s="67" t="s">
        <v>4317</v>
      </c>
      <c r="AA2935" s="67" t="s">
        <v>7895</v>
      </c>
      <c r="AB2935" s="67" t="s">
        <v>27528</v>
      </c>
      <c r="AC2935" s="67" t="s">
        <v>3939</v>
      </c>
      <c r="AD2935" s="67" t="s">
        <v>3940</v>
      </c>
      <c r="AE2935" s="67" t="s">
        <v>3941</v>
      </c>
      <c r="AF2935" s="67" t="s">
        <v>3940</v>
      </c>
      <c r="AG2935" s="67" t="s">
        <v>27529</v>
      </c>
      <c r="AH2935" s="67" t="s">
        <v>27530</v>
      </c>
      <c r="AI2935" s="67" t="s">
        <v>27531</v>
      </c>
      <c r="AJ2935" s="67" t="s">
        <v>3945</v>
      </c>
    </row>
    <row r="2936" spans="1:36" x14ac:dyDescent="0.2">
      <c r="A2936" s="66" t="s">
        <v>3919</v>
      </c>
      <c r="B2936" s="67" t="s">
        <v>27532</v>
      </c>
      <c r="C2936" s="66" t="str">
        <f t="shared" si="45"/>
        <v>P.S. AZAROMA</v>
      </c>
      <c r="D2936" s="67" t="s">
        <v>3921</v>
      </c>
      <c r="E2936" s="66" t="s">
        <v>27533</v>
      </c>
      <c r="F2936" s="66" t="s">
        <v>27533</v>
      </c>
      <c r="G2936" s="66" t="s">
        <v>3923</v>
      </c>
      <c r="H2936" s="66" t="s">
        <v>3924</v>
      </c>
      <c r="I2936" s="66" t="s">
        <v>1066</v>
      </c>
      <c r="J2936" s="68" t="s">
        <v>186</v>
      </c>
      <c r="K2936" s="68" t="s">
        <v>762</v>
      </c>
      <c r="L2936" s="68" t="s">
        <v>1065</v>
      </c>
      <c r="M2936" s="66" t="s">
        <v>27534</v>
      </c>
      <c r="N2936" s="67" t="s">
        <v>4022</v>
      </c>
      <c r="O2936" s="67" t="s">
        <v>4008</v>
      </c>
      <c r="P2936" s="67" t="s">
        <v>4023</v>
      </c>
      <c r="Q2936" s="67" t="s">
        <v>186</v>
      </c>
      <c r="R2936" s="67" t="s">
        <v>2151</v>
      </c>
      <c r="S2936" s="67" t="s">
        <v>7773</v>
      </c>
      <c r="T2936" s="67" t="s">
        <v>6848</v>
      </c>
      <c r="U2936" s="67" t="s">
        <v>6849</v>
      </c>
      <c r="V2936" s="67" t="s">
        <v>3968</v>
      </c>
      <c r="W2936" s="67" t="s">
        <v>3940</v>
      </c>
      <c r="X2936" s="67" t="s">
        <v>3934</v>
      </c>
      <c r="Y2936" s="67" t="s">
        <v>4664</v>
      </c>
      <c r="Z2936" s="67" t="s">
        <v>4257</v>
      </c>
      <c r="AA2936" s="67" t="s">
        <v>10738</v>
      </c>
      <c r="AB2936" s="67" t="s">
        <v>27535</v>
      </c>
      <c r="AC2936" s="67" t="s">
        <v>3939</v>
      </c>
      <c r="AD2936" s="67" t="s">
        <v>3940</v>
      </c>
      <c r="AE2936" s="67" t="s">
        <v>3941</v>
      </c>
      <c r="AF2936" s="67" t="s">
        <v>3940</v>
      </c>
      <c r="AG2936" s="67" t="s">
        <v>27536</v>
      </c>
      <c r="AH2936" s="67" t="s">
        <v>27537</v>
      </c>
      <c r="AI2936" s="67" t="s">
        <v>26625</v>
      </c>
      <c r="AJ2936" s="67" t="s">
        <v>3945</v>
      </c>
    </row>
    <row r="2937" spans="1:36" x14ac:dyDescent="0.2">
      <c r="A2937" s="66" t="s">
        <v>3919</v>
      </c>
      <c r="B2937" s="67" t="s">
        <v>27538</v>
      </c>
      <c r="C2937" s="66" t="str">
        <f t="shared" si="45"/>
        <v>P.S. SANTA ROSA DE DINAMARCA</v>
      </c>
      <c r="D2937" s="67" t="s">
        <v>3921</v>
      </c>
      <c r="E2937" s="66" t="s">
        <v>27539</v>
      </c>
      <c r="F2937" s="66" t="s">
        <v>27539</v>
      </c>
      <c r="G2937" s="66" t="s">
        <v>3923</v>
      </c>
      <c r="H2937" s="66" t="s">
        <v>3924</v>
      </c>
      <c r="I2937" s="66" t="s">
        <v>1050</v>
      </c>
      <c r="J2937" s="68" t="s">
        <v>177</v>
      </c>
      <c r="K2937" s="68" t="s">
        <v>178</v>
      </c>
      <c r="L2937" s="68" t="s">
        <v>1049</v>
      </c>
      <c r="M2937" s="66" t="s">
        <v>27540</v>
      </c>
      <c r="N2937" s="67" t="s">
        <v>3993</v>
      </c>
      <c r="O2937" s="67" t="s">
        <v>3951</v>
      </c>
      <c r="P2937" s="67" t="s">
        <v>3928</v>
      </c>
      <c r="Q2937" s="67" t="s">
        <v>177</v>
      </c>
      <c r="R2937" s="67" t="s">
        <v>3994</v>
      </c>
      <c r="S2937" s="67" t="s">
        <v>1049</v>
      </c>
      <c r="T2937" s="67" t="s">
        <v>3995</v>
      </c>
      <c r="U2937" s="67" t="s">
        <v>3996</v>
      </c>
      <c r="V2937" s="67" t="s">
        <v>3932</v>
      </c>
      <c r="W2937" s="67" t="s">
        <v>27541</v>
      </c>
      <c r="X2937" s="67" t="s">
        <v>3934</v>
      </c>
      <c r="Y2937" s="67" t="s">
        <v>3945</v>
      </c>
      <c r="Z2937" s="67" t="s">
        <v>4526</v>
      </c>
      <c r="AA2937" s="67" t="s">
        <v>23825</v>
      </c>
      <c r="AB2937" s="67" t="s">
        <v>27542</v>
      </c>
      <c r="AC2937" s="67" t="s">
        <v>3939</v>
      </c>
      <c r="AD2937" s="67" t="s">
        <v>3940</v>
      </c>
      <c r="AE2937" s="67" t="s">
        <v>3941</v>
      </c>
      <c r="AF2937" s="67" t="s">
        <v>3940</v>
      </c>
      <c r="AG2937" s="67" t="s">
        <v>27543</v>
      </c>
      <c r="AH2937" s="67" t="s">
        <v>27544</v>
      </c>
      <c r="AI2937" s="67" t="s">
        <v>4684</v>
      </c>
      <c r="AJ2937" s="67" t="s">
        <v>3945</v>
      </c>
    </row>
    <row r="2938" spans="1:36" x14ac:dyDescent="0.2">
      <c r="A2938" s="66" t="s">
        <v>3919</v>
      </c>
      <c r="B2938" s="67" t="s">
        <v>27545</v>
      </c>
      <c r="C2938" s="66" t="str">
        <f t="shared" si="45"/>
        <v>P.S. HUALLANGATE</v>
      </c>
      <c r="D2938" s="67" t="s">
        <v>3921</v>
      </c>
      <c r="E2938" s="66" t="s">
        <v>27546</v>
      </c>
      <c r="F2938" s="66" t="s">
        <v>27546</v>
      </c>
      <c r="G2938" s="66" t="s">
        <v>3923</v>
      </c>
      <c r="H2938" s="66" t="s">
        <v>3924</v>
      </c>
      <c r="I2938" s="66" t="s">
        <v>2553</v>
      </c>
      <c r="J2938" s="68" t="s">
        <v>147</v>
      </c>
      <c r="K2938" s="68" t="s">
        <v>304</v>
      </c>
      <c r="L2938" s="68" t="s">
        <v>2552</v>
      </c>
      <c r="M2938" s="66" t="s">
        <v>27547</v>
      </c>
      <c r="N2938" s="67" t="s">
        <v>3926</v>
      </c>
      <c r="O2938" s="67" t="s">
        <v>4323</v>
      </c>
      <c r="P2938" s="67" t="s">
        <v>4160</v>
      </c>
      <c r="Q2938" s="67" t="s">
        <v>147</v>
      </c>
      <c r="R2938" s="67" t="s">
        <v>304</v>
      </c>
      <c r="S2938" s="67" t="s">
        <v>1236</v>
      </c>
      <c r="T2938" s="67" t="s">
        <v>4324</v>
      </c>
      <c r="U2938" s="67" t="s">
        <v>4325</v>
      </c>
      <c r="V2938" s="67" t="s">
        <v>3932</v>
      </c>
      <c r="W2938" s="67" t="s">
        <v>27548</v>
      </c>
      <c r="X2938" s="67" t="s">
        <v>3934</v>
      </c>
      <c r="Y2938" s="67" t="s">
        <v>3945</v>
      </c>
      <c r="Z2938" s="67" t="s">
        <v>3936</v>
      </c>
      <c r="AA2938" s="67" t="s">
        <v>21226</v>
      </c>
      <c r="AB2938" s="67" t="s">
        <v>27549</v>
      </c>
      <c r="AC2938" s="67" t="s">
        <v>3939</v>
      </c>
      <c r="AD2938" s="67" t="s">
        <v>3940</v>
      </c>
      <c r="AE2938" s="67" t="s">
        <v>3941</v>
      </c>
      <c r="AF2938" s="67" t="s">
        <v>3940</v>
      </c>
      <c r="AG2938" s="67" t="s">
        <v>27550</v>
      </c>
      <c r="AH2938" s="67" t="s">
        <v>27551</v>
      </c>
      <c r="AI2938" s="67" t="s">
        <v>27552</v>
      </c>
      <c r="AJ2938" s="67" t="s">
        <v>3945</v>
      </c>
    </row>
    <row r="2939" spans="1:36" x14ac:dyDescent="0.2">
      <c r="A2939" s="66" t="s">
        <v>3919</v>
      </c>
      <c r="B2939" s="67" t="s">
        <v>27553</v>
      </c>
      <c r="C2939" s="66" t="str">
        <f t="shared" si="45"/>
        <v>P.S. SANTA ANA</v>
      </c>
      <c r="D2939" s="67" t="s">
        <v>3921</v>
      </c>
      <c r="E2939" s="66" t="s">
        <v>574</v>
      </c>
      <c r="F2939" s="66" t="s">
        <v>574</v>
      </c>
      <c r="G2939" s="66" t="s">
        <v>3923</v>
      </c>
      <c r="H2939" s="66" t="s">
        <v>3924</v>
      </c>
      <c r="I2939" s="66" t="s">
        <v>637</v>
      </c>
      <c r="J2939" s="68" t="s">
        <v>297</v>
      </c>
      <c r="K2939" s="68" t="s">
        <v>635</v>
      </c>
      <c r="L2939" s="68" t="s">
        <v>636</v>
      </c>
      <c r="M2939" s="66" t="s">
        <v>27554</v>
      </c>
      <c r="N2939" s="67" t="s">
        <v>4311</v>
      </c>
      <c r="O2939" s="67" t="s">
        <v>4208</v>
      </c>
      <c r="P2939" s="67" t="s">
        <v>4040</v>
      </c>
      <c r="Q2939" s="67" t="s">
        <v>297</v>
      </c>
      <c r="R2939" s="67" t="s">
        <v>5558</v>
      </c>
      <c r="S2939" s="67" t="s">
        <v>636</v>
      </c>
      <c r="T2939" s="67" t="s">
        <v>5559</v>
      </c>
      <c r="U2939" s="67" t="s">
        <v>5560</v>
      </c>
      <c r="V2939" s="67" t="s">
        <v>3932</v>
      </c>
      <c r="W2939" s="67" t="s">
        <v>27555</v>
      </c>
      <c r="X2939" s="67" t="s">
        <v>3934</v>
      </c>
      <c r="Y2939" s="67" t="s">
        <v>4316</v>
      </c>
      <c r="Z2939" s="67" t="s">
        <v>5563</v>
      </c>
      <c r="AA2939" s="67" t="s">
        <v>27556</v>
      </c>
      <c r="AB2939" s="67" t="s">
        <v>27557</v>
      </c>
      <c r="AC2939" s="67" t="s">
        <v>3939</v>
      </c>
      <c r="AD2939" s="67" t="s">
        <v>3940</v>
      </c>
      <c r="AE2939" s="67" t="s">
        <v>3941</v>
      </c>
      <c r="AF2939" s="67" t="s">
        <v>3940</v>
      </c>
      <c r="AG2939" s="67" t="s">
        <v>27558</v>
      </c>
      <c r="AH2939" s="67" t="s">
        <v>27559</v>
      </c>
      <c r="AI2939" s="67" t="s">
        <v>27560</v>
      </c>
      <c r="AJ2939" s="67" t="s">
        <v>3945</v>
      </c>
    </row>
    <row r="2940" spans="1:36" x14ac:dyDescent="0.2">
      <c r="A2940" s="66" t="s">
        <v>3919</v>
      </c>
      <c r="B2940" s="67" t="s">
        <v>27561</v>
      </c>
      <c r="C2940" s="66" t="str">
        <f t="shared" si="45"/>
        <v>P.S. REJOPAMPA</v>
      </c>
      <c r="D2940" s="67" t="s">
        <v>3921</v>
      </c>
      <c r="E2940" s="66" t="s">
        <v>8748</v>
      </c>
      <c r="F2940" s="66" t="s">
        <v>8748</v>
      </c>
      <c r="G2940" s="66" t="s">
        <v>3923</v>
      </c>
      <c r="H2940" s="66" t="s">
        <v>3924</v>
      </c>
      <c r="I2940" s="66" t="s">
        <v>711</v>
      </c>
      <c r="J2940" s="68" t="s">
        <v>147</v>
      </c>
      <c r="K2940" s="68" t="s">
        <v>682</v>
      </c>
      <c r="L2940" s="68" t="s">
        <v>710</v>
      </c>
      <c r="M2940" s="66" t="s">
        <v>27562</v>
      </c>
      <c r="N2940" s="67" t="s">
        <v>3926</v>
      </c>
      <c r="O2940" s="67" t="s">
        <v>4023</v>
      </c>
      <c r="P2940" s="67" t="s">
        <v>3951</v>
      </c>
      <c r="Q2940" s="67" t="s">
        <v>147</v>
      </c>
      <c r="R2940" s="67" t="s">
        <v>682</v>
      </c>
      <c r="S2940" s="67" t="s">
        <v>682</v>
      </c>
      <c r="T2940" s="67" t="s">
        <v>4198</v>
      </c>
      <c r="U2940" s="67" t="s">
        <v>4199</v>
      </c>
      <c r="V2940" s="67" t="s">
        <v>3932</v>
      </c>
      <c r="W2940" s="67" t="s">
        <v>27563</v>
      </c>
      <c r="X2940" s="67" t="s">
        <v>3934</v>
      </c>
      <c r="Y2940" s="67" t="s">
        <v>3945</v>
      </c>
      <c r="Z2940" s="67" t="s">
        <v>27564</v>
      </c>
      <c r="AA2940" s="67" t="s">
        <v>27565</v>
      </c>
      <c r="AB2940" s="67" t="s">
        <v>27566</v>
      </c>
      <c r="AC2940" s="67" t="s">
        <v>3939</v>
      </c>
      <c r="AD2940" s="67" t="s">
        <v>3940</v>
      </c>
      <c r="AE2940" s="67" t="s">
        <v>3941</v>
      </c>
      <c r="AF2940" s="67" t="s">
        <v>3940</v>
      </c>
      <c r="AG2940" s="67" t="s">
        <v>27567</v>
      </c>
      <c r="AH2940" s="67" t="s">
        <v>27568</v>
      </c>
      <c r="AI2940" s="67" t="s">
        <v>27569</v>
      </c>
      <c r="AJ2940" s="67" t="s">
        <v>3945</v>
      </c>
    </row>
    <row r="2941" spans="1:36" x14ac:dyDescent="0.2">
      <c r="A2941" s="66" t="s">
        <v>3919</v>
      </c>
      <c r="B2941" s="67" t="s">
        <v>27570</v>
      </c>
      <c r="C2941" s="66" t="str">
        <f t="shared" si="45"/>
        <v>C.S. SANTA TERESA</v>
      </c>
      <c r="D2941" s="67" t="s">
        <v>4128</v>
      </c>
      <c r="E2941" s="66" t="s">
        <v>2554</v>
      </c>
      <c r="F2941" s="66" t="s">
        <v>2554</v>
      </c>
      <c r="G2941" s="66" t="s">
        <v>4763</v>
      </c>
      <c r="H2941" s="66" t="s">
        <v>4038</v>
      </c>
      <c r="I2941" s="66" t="s">
        <v>2555</v>
      </c>
      <c r="J2941" s="68" t="s">
        <v>264</v>
      </c>
      <c r="K2941" s="68" t="s">
        <v>573</v>
      </c>
      <c r="L2941" s="68" t="s">
        <v>2554</v>
      </c>
      <c r="M2941" s="66" t="s">
        <v>27571</v>
      </c>
      <c r="N2941" s="67" t="s">
        <v>4064</v>
      </c>
      <c r="O2941" s="67" t="s">
        <v>3928</v>
      </c>
      <c r="P2941" s="67" t="s">
        <v>4040</v>
      </c>
      <c r="Q2941" s="67" t="s">
        <v>264</v>
      </c>
      <c r="R2941" s="67" t="s">
        <v>573</v>
      </c>
      <c r="S2941" s="67" t="s">
        <v>3458</v>
      </c>
      <c r="T2941" s="67" t="s">
        <v>12246</v>
      </c>
      <c r="U2941" s="67" t="s">
        <v>12247</v>
      </c>
      <c r="V2941" s="67" t="s">
        <v>4765</v>
      </c>
      <c r="W2941" s="67" t="s">
        <v>3948</v>
      </c>
      <c r="X2941" s="67" t="s">
        <v>3934</v>
      </c>
      <c r="Y2941" s="67" t="s">
        <v>13702</v>
      </c>
      <c r="Z2941" s="67" t="s">
        <v>27572</v>
      </c>
      <c r="AA2941" s="67" t="s">
        <v>5172</v>
      </c>
      <c r="AB2941" s="67" t="s">
        <v>27573</v>
      </c>
      <c r="AC2941" s="67" t="s">
        <v>3939</v>
      </c>
      <c r="AD2941" s="67" t="s">
        <v>3940</v>
      </c>
      <c r="AE2941" s="67" t="s">
        <v>3941</v>
      </c>
      <c r="AF2941" s="67" t="s">
        <v>3940</v>
      </c>
      <c r="AG2941" s="67" t="s">
        <v>27574</v>
      </c>
      <c r="AH2941" s="67" t="s">
        <v>27575</v>
      </c>
      <c r="AI2941" s="67" t="s">
        <v>6810</v>
      </c>
      <c r="AJ2941" s="67" t="s">
        <v>3945</v>
      </c>
    </row>
    <row r="2942" spans="1:36" x14ac:dyDescent="0.2">
      <c r="A2942" s="66" t="s">
        <v>3919</v>
      </c>
      <c r="B2942" s="67" t="s">
        <v>27576</v>
      </c>
      <c r="C2942" s="66" t="str">
        <f t="shared" si="45"/>
        <v>P.S. SALINAS HUITO</v>
      </c>
      <c r="D2942" s="67" t="s">
        <v>3921</v>
      </c>
      <c r="E2942" s="66" t="s">
        <v>27577</v>
      </c>
      <c r="F2942" s="66" t="s">
        <v>27578</v>
      </c>
      <c r="G2942" s="66" t="s">
        <v>3923</v>
      </c>
      <c r="H2942" s="66" t="s">
        <v>3924</v>
      </c>
      <c r="I2942" s="66" t="s">
        <v>1197</v>
      </c>
      <c r="J2942" s="68" t="s">
        <v>220</v>
      </c>
      <c r="K2942" s="68" t="s">
        <v>220</v>
      </c>
      <c r="L2942" s="68" t="s">
        <v>1196</v>
      </c>
      <c r="M2942" s="66" t="s">
        <v>27579</v>
      </c>
      <c r="N2942" s="67" t="s">
        <v>4102</v>
      </c>
      <c r="O2942" s="67" t="s">
        <v>3928</v>
      </c>
      <c r="P2942" s="67" t="s">
        <v>5500</v>
      </c>
      <c r="Q2942" s="67" t="s">
        <v>220</v>
      </c>
      <c r="R2942" s="67" t="s">
        <v>4104</v>
      </c>
      <c r="S2942" s="67" t="s">
        <v>1949</v>
      </c>
      <c r="T2942" s="67" t="s">
        <v>4105</v>
      </c>
      <c r="U2942" s="67" t="s">
        <v>4106</v>
      </c>
      <c r="V2942" s="67" t="s">
        <v>3932</v>
      </c>
      <c r="W2942" s="67" t="s">
        <v>3948</v>
      </c>
      <c r="X2942" s="67" t="s">
        <v>3934</v>
      </c>
      <c r="Y2942" s="67" t="s">
        <v>4508</v>
      </c>
      <c r="Z2942" s="67" t="s">
        <v>4201</v>
      </c>
      <c r="AA2942" s="67" t="s">
        <v>5776</v>
      </c>
      <c r="AB2942" s="67" t="s">
        <v>27580</v>
      </c>
      <c r="AC2942" s="67" t="s">
        <v>3939</v>
      </c>
      <c r="AD2942" s="67" t="s">
        <v>3940</v>
      </c>
      <c r="AE2942" s="67" t="s">
        <v>3941</v>
      </c>
      <c r="AF2942" s="67" t="s">
        <v>3940</v>
      </c>
      <c r="AG2942" s="67" t="s">
        <v>27581</v>
      </c>
      <c r="AH2942" s="67" t="s">
        <v>27582</v>
      </c>
      <c r="AI2942" s="67" t="s">
        <v>27583</v>
      </c>
      <c r="AJ2942" s="67" t="s">
        <v>3945</v>
      </c>
    </row>
    <row r="2943" spans="1:36" x14ac:dyDescent="0.2">
      <c r="A2943" s="66" t="s">
        <v>3919</v>
      </c>
      <c r="B2943" s="67" t="s">
        <v>27584</v>
      </c>
      <c r="C2943" s="66" t="str">
        <f t="shared" si="45"/>
        <v>P.S. HUAPACA SAN MIGUEL</v>
      </c>
      <c r="D2943" s="67" t="s">
        <v>3921</v>
      </c>
      <c r="E2943" s="66" t="s">
        <v>27585</v>
      </c>
      <c r="F2943" s="66" t="s">
        <v>27585</v>
      </c>
      <c r="G2943" s="66" t="s">
        <v>3923</v>
      </c>
      <c r="H2943" s="66" t="s">
        <v>3924</v>
      </c>
      <c r="I2943" s="66" t="s">
        <v>928</v>
      </c>
      <c r="J2943" s="68" t="s">
        <v>186</v>
      </c>
      <c r="K2943" s="68" t="s">
        <v>587</v>
      </c>
      <c r="L2943" s="68" t="s">
        <v>927</v>
      </c>
      <c r="M2943" s="66" t="s">
        <v>27586</v>
      </c>
      <c r="N2943" s="67" t="s">
        <v>4022</v>
      </c>
      <c r="O2943" s="67" t="s">
        <v>4208</v>
      </c>
      <c r="P2943" s="67" t="s">
        <v>4040</v>
      </c>
      <c r="Q2943" s="67" t="s">
        <v>186</v>
      </c>
      <c r="R2943" s="67" t="s">
        <v>587</v>
      </c>
      <c r="S2943" s="67" t="s">
        <v>927</v>
      </c>
      <c r="T2943" s="67" t="s">
        <v>5284</v>
      </c>
      <c r="U2943" s="67" t="s">
        <v>5285</v>
      </c>
      <c r="V2943" s="67" t="s">
        <v>3968</v>
      </c>
      <c r="W2943" s="67" t="s">
        <v>27587</v>
      </c>
      <c r="X2943" s="67" t="s">
        <v>3934</v>
      </c>
      <c r="Y2943" s="67" t="s">
        <v>3945</v>
      </c>
      <c r="Z2943" s="67" t="s">
        <v>3985</v>
      </c>
      <c r="AA2943" s="67" t="s">
        <v>5288</v>
      </c>
      <c r="AB2943" s="67" t="s">
        <v>27588</v>
      </c>
      <c r="AC2943" s="67" t="s">
        <v>3939</v>
      </c>
      <c r="AD2943" s="67" t="s">
        <v>3940</v>
      </c>
      <c r="AE2943" s="67" t="s">
        <v>3941</v>
      </c>
      <c r="AF2943" s="67" t="s">
        <v>3940</v>
      </c>
      <c r="AG2943" s="67" t="s">
        <v>27589</v>
      </c>
      <c r="AH2943" s="67" t="s">
        <v>27590</v>
      </c>
      <c r="AI2943" s="67" t="s">
        <v>27591</v>
      </c>
      <c r="AJ2943" s="67" t="s">
        <v>3945</v>
      </c>
    </row>
    <row r="2944" spans="1:36" x14ac:dyDescent="0.2">
      <c r="A2944" s="66" t="s">
        <v>3919</v>
      </c>
      <c r="B2944" s="67" t="s">
        <v>27592</v>
      </c>
      <c r="C2944" s="66" t="str">
        <f t="shared" si="45"/>
        <v>P.S. YAPURA</v>
      </c>
      <c r="D2944" s="67" t="s">
        <v>3921</v>
      </c>
      <c r="E2944" s="66" t="s">
        <v>27593</v>
      </c>
      <c r="F2944" s="66" t="s">
        <v>27593</v>
      </c>
      <c r="G2944" s="66" t="s">
        <v>3923</v>
      </c>
      <c r="H2944" s="66" t="s">
        <v>3924</v>
      </c>
      <c r="I2944" s="66" t="s">
        <v>654</v>
      </c>
      <c r="J2944" s="68" t="s">
        <v>186</v>
      </c>
      <c r="K2944" s="68" t="s">
        <v>186</v>
      </c>
      <c r="L2944" s="68" t="s">
        <v>653</v>
      </c>
      <c r="M2944" s="66" t="s">
        <v>27594</v>
      </c>
      <c r="N2944" s="67" t="s">
        <v>4022</v>
      </c>
      <c r="O2944" s="67" t="s">
        <v>3951</v>
      </c>
      <c r="P2944" s="67" t="s">
        <v>4160</v>
      </c>
      <c r="Q2944" s="67" t="s">
        <v>186</v>
      </c>
      <c r="R2944" s="67" t="s">
        <v>186</v>
      </c>
      <c r="S2944" s="67" t="s">
        <v>653</v>
      </c>
      <c r="T2944" s="67" t="s">
        <v>4264</v>
      </c>
      <c r="U2944" s="67" t="s">
        <v>4265</v>
      </c>
      <c r="V2944" s="67" t="s">
        <v>3932</v>
      </c>
      <c r="W2944" s="67" t="s">
        <v>3940</v>
      </c>
      <c r="X2944" s="67" t="s">
        <v>3934</v>
      </c>
      <c r="Y2944" s="67" t="s">
        <v>3945</v>
      </c>
      <c r="Z2944" s="67" t="s">
        <v>4526</v>
      </c>
      <c r="AA2944" s="67" t="s">
        <v>12620</v>
      </c>
      <c r="AB2944" s="67" t="s">
        <v>27595</v>
      </c>
      <c r="AC2944" s="67" t="s">
        <v>3939</v>
      </c>
      <c r="AD2944" s="67" t="s">
        <v>3940</v>
      </c>
      <c r="AE2944" s="67" t="s">
        <v>3941</v>
      </c>
      <c r="AF2944" s="67" t="s">
        <v>3940</v>
      </c>
      <c r="AG2944" s="67" t="s">
        <v>27596</v>
      </c>
      <c r="AH2944" s="67" t="s">
        <v>27597</v>
      </c>
      <c r="AI2944" s="67" t="s">
        <v>6374</v>
      </c>
      <c r="AJ2944" s="67" t="s">
        <v>3945</v>
      </c>
    </row>
    <row r="2945" spans="1:36" x14ac:dyDescent="0.2">
      <c r="A2945" s="66" t="s">
        <v>3919</v>
      </c>
      <c r="B2945" s="67" t="s">
        <v>27598</v>
      </c>
      <c r="C2945" s="66" t="str">
        <f t="shared" si="45"/>
        <v>P.S. PACOPACUNI</v>
      </c>
      <c r="D2945" s="67" t="s">
        <v>3921</v>
      </c>
      <c r="E2945" s="66" t="s">
        <v>27599</v>
      </c>
      <c r="F2945" s="66" t="s">
        <v>27599</v>
      </c>
      <c r="G2945" s="66" t="s">
        <v>3923</v>
      </c>
      <c r="H2945" s="66" t="s">
        <v>3924</v>
      </c>
      <c r="I2945" s="66" t="s">
        <v>2557</v>
      </c>
      <c r="J2945" s="68" t="s">
        <v>186</v>
      </c>
      <c r="K2945" s="68" t="s">
        <v>549</v>
      </c>
      <c r="L2945" s="68" t="s">
        <v>2556</v>
      </c>
      <c r="M2945" s="66" t="s">
        <v>27600</v>
      </c>
      <c r="N2945" s="67" t="s">
        <v>4022</v>
      </c>
      <c r="O2945" s="67" t="s">
        <v>4323</v>
      </c>
      <c r="P2945" s="67" t="s">
        <v>4208</v>
      </c>
      <c r="Q2945" s="67" t="s">
        <v>186</v>
      </c>
      <c r="R2945" s="67" t="s">
        <v>968</v>
      </c>
      <c r="S2945" s="67" t="s">
        <v>1017</v>
      </c>
      <c r="T2945" s="67" t="s">
        <v>5052</v>
      </c>
      <c r="U2945" s="67" t="s">
        <v>5053</v>
      </c>
      <c r="V2945" s="67" t="s">
        <v>3932</v>
      </c>
      <c r="W2945" s="67" t="s">
        <v>3940</v>
      </c>
      <c r="X2945" s="67" t="s">
        <v>3934</v>
      </c>
      <c r="Y2945" s="67" t="s">
        <v>3945</v>
      </c>
      <c r="Z2945" s="67" t="s">
        <v>27601</v>
      </c>
      <c r="AA2945" s="67" t="s">
        <v>5055</v>
      </c>
      <c r="AB2945" s="67" t="s">
        <v>27602</v>
      </c>
      <c r="AC2945" s="67" t="s">
        <v>3939</v>
      </c>
      <c r="AD2945" s="67" t="s">
        <v>3940</v>
      </c>
      <c r="AE2945" s="67" t="s">
        <v>3941</v>
      </c>
      <c r="AF2945" s="67" t="s">
        <v>3940</v>
      </c>
      <c r="AG2945" s="67" t="s">
        <v>3945</v>
      </c>
      <c r="AH2945" s="67" t="s">
        <v>3945</v>
      </c>
      <c r="AI2945" s="67" t="s">
        <v>3945</v>
      </c>
      <c r="AJ2945" s="67" t="s">
        <v>3945</v>
      </c>
    </row>
    <row r="2946" spans="1:36" x14ac:dyDescent="0.2">
      <c r="A2946" s="66" t="s">
        <v>3919</v>
      </c>
      <c r="B2946" s="67" t="s">
        <v>27603</v>
      </c>
      <c r="C2946" s="66" t="str">
        <f t="shared" si="45"/>
        <v>P.S. LA LAGUNA</v>
      </c>
      <c r="D2946" s="67" t="s">
        <v>3921</v>
      </c>
      <c r="E2946" s="66" t="s">
        <v>27604</v>
      </c>
      <c r="F2946" s="66" t="s">
        <v>27604</v>
      </c>
      <c r="G2946" s="66" t="s">
        <v>3923</v>
      </c>
      <c r="H2946" s="66" t="s">
        <v>3924</v>
      </c>
      <c r="I2946" s="66" t="s">
        <v>1249</v>
      </c>
      <c r="J2946" s="68" t="s">
        <v>196</v>
      </c>
      <c r="K2946" s="68" t="s">
        <v>245</v>
      </c>
      <c r="L2946" s="68" t="s">
        <v>1248</v>
      </c>
      <c r="M2946" s="66" t="s">
        <v>27605</v>
      </c>
      <c r="N2946" s="67" t="s">
        <v>4145</v>
      </c>
      <c r="O2946" s="67" t="s">
        <v>4146</v>
      </c>
      <c r="P2946" s="67" t="s">
        <v>4040</v>
      </c>
      <c r="Q2946" s="67" t="s">
        <v>196</v>
      </c>
      <c r="R2946" s="67" t="s">
        <v>245</v>
      </c>
      <c r="S2946" s="67" t="s">
        <v>1022</v>
      </c>
      <c r="T2946" s="67" t="s">
        <v>4147</v>
      </c>
      <c r="U2946" s="67" t="s">
        <v>4148</v>
      </c>
      <c r="V2946" s="67" t="s">
        <v>3932</v>
      </c>
      <c r="W2946" s="67" t="s">
        <v>4149</v>
      </c>
      <c r="X2946" s="67" t="s">
        <v>3934</v>
      </c>
      <c r="Y2946" s="67" t="s">
        <v>4150</v>
      </c>
      <c r="Z2946" s="67" t="s">
        <v>4574</v>
      </c>
      <c r="AA2946" s="67" t="s">
        <v>27606</v>
      </c>
      <c r="AB2946" s="67" t="s">
        <v>27607</v>
      </c>
      <c r="AC2946" s="67" t="s">
        <v>3939</v>
      </c>
      <c r="AD2946" s="67" t="s">
        <v>3940</v>
      </c>
      <c r="AE2946" s="67" t="s">
        <v>3941</v>
      </c>
      <c r="AF2946" s="67" t="s">
        <v>3940</v>
      </c>
      <c r="AG2946" s="67" t="s">
        <v>27608</v>
      </c>
      <c r="AH2946" s="67" t="s">
        <v>27609</v>
      </c>
      <c r="AI2946" s="67" t="s">
        <v>27610</v>
      </c>
      <c r="AJ2946" s="67" t="s">
        <v>3945</v>
      </c>
    </row>
    <row r="2947" spans="1:36" x14ac:dyDescent="0.2">
      <c r="A2947" s="66" t="s">
        <v>3919</v>
      </c>
      <c r="B2947" s="67" t="s">
        <v>27611</v>
      </c>
      <c r="C2947" s="66" t="str">
        <f t="shared" ref="C2947:C3010" si="46">CONCATENATE(D2947,E2947)</f>
        <v>P.S. SARITA COLONIA</v>
      </c>
      <c r="D2947" s="67" t="s">
        <v>3921</v>
      </c>
      <c r="E2947" s="66" t="s">
        <v>27612</v>
      </c>
      <c r="F2947" s="66" t="s">
        <v>27612</v>
      </c>
      <c r="G2947" s="66" t="s">
        <v>3923</v>
      </c>
      <c r="H2947" s="66" t="s">
        <v>3924</v>
      </c>
      <c r="I2947" s="66" t="s">
        <v>947</v>
      </c>
      <c r="J2947" s="68" t="s">
        <v>177</v>
      </c>
      <c r="K2947" s="68" t="s">
        <v>178</v>
      </c>
      <c r="L2947" s="68" t="s">
        <v>946</v>
      </c>
      <c r="M2947" s="66" t="s">
        <v>27613</v>
      </c>
      <c r="N2947" s="67" t="s">
        <v>3993</v>
      </c>
      <c r="O2947" s="67" t="s">
        <v>4040</v>
      </c>
      <c r="P2947" s="67" t="s">
        <v>4023</v>
      </c>
      <c r="Q2947" s="67" t="s">
        <v>177</v>
      </c>
      <c r="R2947" s="67" t="s">
        <v>6023</v>
      </c>
      <c r="S2947" s="67" t="s">
        <v>1985</v>
      </c>
      <c r="T2947" s="67" t="s">
        <v>6025</v>
      </c>
      <c r="U2947" s="67" t="s">
        <v>6026</v>
      </c>
      <c r="V2947" s="67" t="s">
        <v>3932</v>
      </c>
      <c r="W2947" s="67" t="s">
        <v>27614</v>
      </c>
      <c r="X2947" s="67" t="s">
        <v>3934</v>
      </c>
      <c r="Y2947" s="67" t="s">
        <v>3945</v>
      </c>
      <c r="Z2947" s="67" t="s">
        <v>11960</v>
      </c>
      <c r="AA2947" s="67" t="s">
        <v>17952</v>
      </c>
      <c r="AB2947" s="67" t="s">
        <v>27615</v>
      </c>
      <c r="AC2947" s="67" t="s">
        <v>3939</v>
      </c>
      <c r="AD2947" s="67" t="s">
        <v>3940</v>
      </c>
      <c r="AE2947" s="67" t="s">
        <v>3941</v>
      </c>
      <c r="AF2947" s="67" t="s">
        <v>3940</v>
      </c>
      <c r="AG2947" s="67" t="s">
        <v>27616</v>
      </c>
      <c r="AH2947" s="67" t="s">
        <v>27617</v>
      </c>
      <c r="AI2947" s="67" t="s">
        <v>27618</v>
      </c>
      <c r="AJ2947" s="67" t="s">
        <v>3945</v>
      </c>
    </row>
    <row r="2948" spans="1:36" x14ac:dyDescent="0.2">
      <c r="A2948" s="66" t="s">
        <v>3919</v>
      </c>
      <c r="B2948" s="67" t="s">
        <v>27619</v>
      </c>
      <c r="C2948" s="66" t="str">
        <f t="shared" si="46"/>
        <v>P.S. JOSE QUIÑONEZ GONZALES</v>
      </c>
      <c r="D2948" s="67" t="s">
        <v>3921</v>
      </c>
      <c r="E2948" s="66" t="s">
        <v>27620</v>
      </c>
      <c r="F2948" s="66" t="s">
        <v>27620</v>
      </c>
      <c r="G2948" s="66" t="s">
        <v>3923</v>
      </c>
      <c r="H2948" s="66" t="s">
        <v>3924</v>
      </c>
      <c r="I2948" s="66" t="s">
        <v>244</v>
      </c>
      <c r="J2948" s="68" t="s">
        <v>242</v>
      </c>
      <c r="K2948" s="68" t="s">
        <v>243</v>
      </c>
      <c r="L2948" s="68" t="s">
        <v>243</v>
      </c>
      <c r="M2948" s="66" t="s">
        <v>27621</v>
      </c>
      <c r="N2948" s="67" t="s">
        <v>4288</v>
      </c>
      <c r="O2948" s="67" t="s">
        <v>3951</v>
      </c>
      <c r="P2948" s="67" t="s">
        <v>3951</v>
      </c>
      <c r="Q2948" s="67" t="s">
        <v>242</v>
      </c>
      <c r="R2948" s="67" t="s">
        <v>243</v>
      </c>
      <c r="S2948" s="67" t="s">
        <v>243</v>
      </c>
      <c r="T2948" s="67" t="s">
        <v>4289</v>
      </c>
      <c r="U2948" s="67" t="s">
        <v>4290</v>
      </c>
      <c r="V2948" s="67" t="s">
        <v>3968</v>
      </c>
      <c r="W2948" s="67" t="s">
        <v>27622</v>
      </c>
      <c r="X2948" s="67" t="s">
        <v>3934</v>
      </c>
      <c r="Y2948" s="67" t="s">
        <v>27623</v>
      </c>
      <c r="Z2948" s="67" t="s">
        <v>7859</v>
      </c>
      <c r="AA2948" s="67" t="s">
        <v>27624</v>
      </c>
      <c r="AB2948" s="67" t="s">
        <v>27625</v>
      </c>
      <c r="AC2948" s="67" t="s">
        <v>3939</v>
      </c>
      <c r="AD2948" s="67" t="s">
        <v>3940</v>
      </c>
      <c r="AE2948" s="67" t="s">
        <v>3941</v>
      </c>
      <c r="AF2948" s="67" t="s">
        <v>3940</v>
      </c>
      <c r="AG2948" s="67" t="s">
        <v>27626</v>
      </c>
      <c r="AH2948" s="67" t="s">
        <v>27627</v>
      </c>
      <c r="AI2948" s="67" t="s">
        <v>27628</v>
      </c>
      <c r="AJ2948" s="67" t="s">
        <v>3945</v>
      </c>
    </row>
    <row r="2949" spans="1:36" x14ac:dyDescent="0.2">
      <c r="A2949" s="66" t="s">
        <v>3919</v>
      </c>
      <c r="B2949" s="67" t="s">
        <v>27629</v>
      </c>
      <c r="C2949" s="66" t="str">
        <f t="shared" si="46"/>
        <v>P.S. SANTA TERESA</v>
      </c>
      <c r="D2949" s="67" t="s">
        <v>3921</v>
      </c>
      <c r="E2949" s="66" t="s">
        <v>2554</v>
      </c>
      <c r="F2949" s="66" t="s">
        <v>2554</v>
      </c>
      <c r="G2949" s="66" t="s">
        <v>3923</v>
      </c>
      <c r="H2949" s="66" t="s">
        <v>3924</v>
      </c>
      <c r="I2949" s="66" t="s">
        <v>792</v>
      </c>
      <c r="J2949" s="68" t="s">
        <v>256</v>
      </c>
      <c r="K2949" s="68" t="s">
        <v>791</v>
      </c>
      <c r="L2949" s="68" t="s">
        <v>791</v>
      </c>
      <c r="M2949" s="66" t="s">
        <v>27630</v>
      </c>
      <c r="N2949" s="67" t="s">
        <v>4183</v>
      </c>
      <c r="O2949" s="67" t="s">
        <v>4312</v>
      </c>
      <c r="P2949" s="67" t="s">
        <v>3951</v>
      </c>
      <c r="Q2949" s="67" t="s">
        <v>256</v>
      </c>
      <c r="R2949" s="67" t="s">
        <v>6232</v>
      </c>
      <c r="S2949" s="67" t="s">
        <v>791</v>
      </c>
      <c r="T2949" s="67" t="s">
        <v>6233</v>
      </c>
      <c r="U2949" s="67" t="s">
        <v>6234</v>
      </c>
      <c r="V2949" s="67" t="s">
        <v>3968</v>
      </c>
      <c r="W2949" s="67" t="s">
        <v>27631</v>
      </c>
      <c r="X2949" s="67" t="s">
        <v>3934</v>
      </c>
      <c r="Y2949" s="67" t="s">
        <v>27632</v>
      </c>
      <c r="Z2949" s="67" t="s">
        <v>4267</v>
      </c>
      <c r="AA2949" s="67" t="s">
        <v>10141</v>
      </c>
      <c r="AB2949" s="67" t="s">
        <v>27633</v>
      </c>
      <c r="AC2949" s="67" t="s">
        <v>3939</v>
      </c>
      <c r="AD2949" s="67" t="s">
        <v>3940</v>
      </c>
      <c r="AE2949" s="67" t="s">
        <v>3941</v>
      </c>
      <c r="AF2949" s="67" t="s">
        <v>3940</v>
      </c>
      <c r="AG2949" s="67" t="s">
        <v>27634</v>
      </c>
      <c r="AH2949" s="67" t="s">
        <v>27635</v>
      </c>
      <c r="AI2949" s="67" t="s">
        <v>27636</v>
      </c>
      <c r="AJ2949" s="67" t="s">
        <v>3945</v>
      </c>
    </row>
    <row r="2950" spans="1:36" x14ac:dyDescent="0.2">
      <c r="A2950" s="66" t="s">
        <v>3919</v>
      </c>
      <c r="B2950" s="67" t="s">
        <v>27637</v>
      </c>
      <c r="C2950" s="66" t="str">
        <f t="shared" si="46"/>
        <v>P.S. SAULACA</v>
      </c>
      <c r="D2950" s="67" t="s">
        <v>3921</v>
      </c>
      <c r="E2950" s="66" t="s">
        <v>27638</v>
      </c>
      <c r="F2950" s="66" t="s">
        <v>27638</v>
      </c>
      <c r="G2950" s="66" t="s">
        <v>3923</v>
      </c>
      <c r="H2950" s="66" t="s">
        <v>3924</v>
      </c>
      <c r="I2950" s="66" t="s">
        <v>461</v>
      </c>
      <c r="J2950" s="68" t="s">
        <v>147</v>
      </c>
      <c r="K2950" s="68" t="s">
        <v>459</v>
      </c>
      <c r="L2950" s="68" t="s">
        <v>460</v>
      </c>
      <c r="M2950" s="66" t="s">
        <v>27639</v>
      </c>
      <c r="N2950" s="67" t="s">
        <v>3926</v>
      </c>
      <c r="O2950" s="67" t="s">
        <v>4363</v>
      </c>
      <c r="P2950" s="67" t="s">
        <v>3928</v>
      </c>
      <c r="Q2950" s="67" t="s">
        <v>147</v>
      </c>
      <c r="R2950" s="67" t="s">
        <v>459</v>
      </c>
      <c r="S2950" s="67" t="s">
        <v>1670</v>
      </c>
      <c r="T2950" s="67" t="s">
        <v>4716</v>
      </c>
      <c r="U2950" s="67" t="s">
        <v>4717</v>
      </c>
      <c r="V2950" s="67" t="s">
        <v>3932</v>
      </c>
      <c r="W2950" s="67" t="s">
        <v>3948</v>
      </c>
      <c r="X2950" s="67" t="s">
        <v>3934</v>
      </c>
      <c r="Y2950" s="67" t="s">
        <v>3945</v>
      </c>
      <c r="Z2950" s="67" t="s">
        <v>4718</v>
      </c>
      <c r="AA2950" s="67" t="s">
        <v>5863</v>
      </c>
      <c r="AB2950" s="67" t="s">
        <v>27640</v>
      </c>
      <c r="AC2950" s="67" t="s">
        <v>3939</v>
      </c>
      <c r="AD2950" s="67" t="s">
        <v>3940</v>
      </c>
      <c r="AE2950" s="67" t="s">
        <v>3941</v>
      </c>
      <c r="AF2950" s="67" t="s">
        <v>3940</v>
      </c>
      <c r="AG2950" s="67" t="s">
        <v>27641</v>
      </c>
      <c r="AH2950" s="67" t="s">
        <v>27642</v>
      </c>
      <c r="AI2950" s="67" t="s">
        <v>27643</v>
      </c>
      <c r="AJ2950" s="67" t="s">
        <v>3945</v>
      </c>
    </row>
    <row r="2951" spans="1:36" x14ac:dyDescent="0.2">
      <c r="A2951" s="66" t="s">
        <v>3919</v>
      </c>
      <c r="B2951" s="67" t="s">
        <v>27644</v>
      </c>
      <c r="C2951" s="66" t="str">
        <f t="shared" si="46"/>
        <v>P.S. HUACA RIVERA</v>
      </c>
      <c r="D2951" s="67" t="s">
        <v>3921</v>
      </c>
      <c r="E2951" s="66" t="s">
        <v>27645</v>
      </c>
      <c r="F2951" s="66" t="s">
        <v>27645</v>
      </c>
      <c r="G2951" s="66" t="s">
        <v>3923</v>
      </c>
      <c r="H2951" s="66" t="s">
        <v>3924</v>
      </c>
      <c r="I2951" s="66" t="s">
        <v>2559</v>
      </c>
      <c r="J2951" s="68" t="s">
        <v>242</v>
      </c>
      <c r="K2951" s="68" t="s">
        <v>242</v>
      </c>
      <c r="L2951" s="68" t="s">
        <v>2558</v>
      </c>
      <c r="M2951" s="66" t="s">
        <v>27646</v>
      </c>
      <c r="N2951" s="67" t="s">
        <v>4288</v>
      </c>
      <c r="O2951" s="67" t="s">
        <v>3928</v>
      </c>
      <c r="P2951" s="67" t="s">
        <v>4008</v>
      </c>
      <c r="Q2951" s="67" t="s">
        <v>242</v>
      </c>
      <c r="R2951" s="67" t="s">
        <v>242</v>
      </c>
      <c r="S2951" s="67" t="s">
        <v>1659</v>
      </c>
      <c r="T2951" s="67" t="s">
        <v>4289</v>
      </c>
      <c r="U2951" s="67" t="s">
        <v>4290</v>
      </c>
      <c r="V2951" s="67" t="s">
        <v>3932</v>
      </c>
      <c r="W2951" s="67" t="s">
        <v>27647</v>
      </c>
      <c r="X2951" s="67" t="s">
        <v>3934</v>
      </c>
      <c r="Y2951" s="67" t="s">
        <v>27648</v>
      </c>
      <c r="Z2951" s="67" t="s">
        <v>14076</v>
      </c>
      <c r="AA2951" s="67" t="s">
        <v>27649</v>
      </c>
      <c r="AB2951" s="67" t="s">
        <v>27650</v>
      </c>
      <c r="AC2951" s="67" t="s">
        <v>3939</v>
      </c>
      <c r="AD2951" s="67" t="s">
        <v>3940</v>
      </c>
      <c r="AE2951" s="67" t="s">
        <v>3941</v>
      </c>
      <c r="AF2951" s="67" t="s">
        <v>3940</v>
      </c>
      <c r="AG2951" s="67" t="s">
        <v>27651</v>
      </c>
      <c r="AH2951" s="67" t="s">
        <v>27652</v>
      </c>
      <c r="AI2951" s="67" t="s">
        <v>27653</v>
      </c>
      <c r="AJ2951" s="67" t="s">
        <v>3945</v>
      </c>
    </row>
    <row r="2952" spans="1:36" x14ac:dyDescent="0.2">
      <c r="A2952" s="66" t="s">
        <v>3919</v>
      </c>
      <c r="B2952" s="67" t="s">
        <v>27654</v>
      </c>
      <c r="C2952" s="66" t="str">
        <f t="shared" si="46"/>
        <v>P.S. CARHUANCA</v>
      </c>
      <c r="D2952" s="67" t="s">
        <v>3921</v>
      </c>
      <c r="E2952" s="66" t="s">
        <v>2560</v>
      </c>
      <c r="F2952" s="66" t="s">
        <v>2560</v>
      </c>
      <c r="G2952" s="66" t="s">
        <v>3923</v>
      </c>
      <c r="H2952" s="66" t="s">
        <v>3924</v>
      </c>
      <c r="I2952" s="66" t="s">
        <v>2561</v>
      </c>
      <c r="J2952" s="68" t="s">
        <v>273</v>
      </c>
      <c r="K2952" s="68" t="s">
        <v>1127</v>
      </c>
      <c r="L2952" s="68" t="s">
        <v>2560</v>
      </c>
      <c r="M2952" s="66" t="s">
        <v>27655</v>
      </c>
      <c r="N2952" s="67" t="s">
        <v>4848</v>
      </c>
      <c r="O2952" s="67" t="s">
        <v>4008</v>
      </c>
      <c r="P2952" s="67" t="s">
        <v>3928</v>
      </c>
      <c r="Q2952" s="67" t="s">
        <v>273</v>
      </c>
      <c r="R2952" s="67" t="s">
        <v>4952</v>
      </c>
      <c r="S2952" s="67" t="s">
        <v>8204</v>
      </c>
      <c r="T2952" s="67" t="s">
        <v>4953</v>
      </c>
      <c r="U2952" s="67" t="s">
        <v>4954</v>
      </c>
      <c r="V2952" s="67" t="s">
        <v>3932</v>
      </c>
      <c r="W2952" s="67" t="s">
        <v>3969</v>
      </c>
      <c r="X2952" s="67" t="s">
        <v>3934</v>
      </c>
      <c r="Y2952" s="67" t="s">
        <v>4955</v>
      </c>
      <c r="Z2952" s="67" t="s">
        <v>18132</v>
      </c>
      <c r="AA2952" s="67" t="s">
        <v>27656</v>
      </c>
      <c r="AB2952" s="67" t="s">
        <v>27657</v>
      </c>
      <c r="AC2952" s="67" t="s">
        <v>3939</v>
      </c>
      <c r="AD2952" s="67" t="s">
        <v>3940</v>
      </c>
      <c r="AE2952" s="67" t="s">
        <v>3941</v>
      </c>
      <c r="AF2952" s="67" t="s">
        <v>3940</v>
      </c>
      <c r="AG2952" s="67" t="s">
        <v>27658</v>
      </c>
      <c r="AH2952" s="67" t="s">
        <v>27659</v>
      </c>
      <c r="AI2952" s="67" t="s">
        <v>25558</v>
      </c>
      <c r="AJ2952" s="67" t="s">
        <v>3945</v>
      </c>
    </row>
    <row r="2953" spans="1:36" x14ac:dyDescent="0.2">
      <c r="A2953" s="66" t="s">
        <v>3919</v>
      </c>
      <c r="B2953" s="67" t="s">
        <v>27660</v>
      </c>
      <c r="C2953" s="66" t="str">
        <f t="shared" si="46"/>
        <v>C.S. PUERTO SUPE</v>
      </c>
      <c r="D2953" s="67" t="s">
        <v>4128</v>
      </c>
      <c r="E2953" s="66" t="s">
        <v>6282</v>
      </c>
      <c r="F2953" s="66" t="s">
        <v>6282</v>
      </c>
      <c r="G2953" s="66" t="s">
        <v>4129</v>
      </c>
      <c r="H2953" s="66" t="s">
        <v>3924</v>
      </c>
      <c r="I2953" s="66" t="s">
        <v>2563</v>
      </c>
      <c r="J2953" s="68" t="s">
        <v>144</v>
      </c>
      <c r="K2953" s="68" t="s">
        <v>394</v>
      </c>
      <c r="L2953" s="68" t="s">
        <v>2562</v>
      </c>
      <c r="M2953" s="66" t="s">
        <v>27661</v>
      </c>
      <c r="N2953" s="67" t="s">
        <v>4132</v>
      </c>
      <c r="O2953" s="67" t="s">
        <v>3951</v>
      </c>
      <c r="P2953" s="67" t="s">
        <v>4023</v>
      </c>
      <c r="Q2953" s="67" t="s">
        <v>144</v>
      </c>
      <c r="R2953" s="67" t="s">
        <v>5678</v>
      </c>
      <c r="S2953" s="67" t="s">
        <v>6282</v>
      </c>
      <c r="T2953" s="67" t="s">
        <v>5679</v>
      </c>
      <c r="U2953" s="67" t="s">
        <v>5680</v>
      </c>
      <c r="V2953" s="67" t="s">
        <v>4135</v>
      </c>
      <c r="W2953" s="67" t="s">
        <v>27662</v>
      </c>
      <c r="X2953" s="67" t="s">
        <v>3934</v>
      </c>
      <c r="Y2953" s="67" t="s">
        <v>4678</v>
      </c>
      <c r="Z2953" s="67" t="s">
        <v>5539</v>
      </c>
      <c r="AA2953" s="67" t="s">
        <v>27663</v>
      </c>
      <c r="AB2953" s="67" t="s">
        <v>27664</v>
      </c>
      <c r="AC2953" s="67" t="s">
        <v>3939</v>
      </c>
      <c r="AD2953" s="67" t="s">
        <v>3940</v>
      </c>
      <c r="AE2953" s="67" t="s">
        <v>3941</v>
      </c>
      <c r="AF2953" s="67" t="s">
        <v>3940</v>
      </c>
      <c r="AG2953" s="67" t="s">
        <v>27665</v>
      </c>
      <c r="AH2953" s="67" t="s">
        <v>27666</v>
      </c>
      <c r="AI2953" s="67" t="s">
        <v>27667</v>
      </c>
      <c r="AJ2953" s="67" t="s">
        <v>3945</v>
      </c>
    </row>
    <row r="2954" spans="1:36" x14ac:dyDescent="0.2">
      <c r="A2954" s="66" t="s">
        <v>3919</v>
      </c>
      <c r="B2954" s="67" t="s">
        <v>27668</v>
      </c>
      <c r="C2954" s="66" t="str">
        <f t="shared" si="46"/>
        <v>P.S. MAYO LUREN</v>
      </c>
      <c r="D2954" s="67" t="s">
        <v>3921</v>
      </c>
      <c r="E2954" s="66" t="s">
        <v>27669</v>
      </c>
      <c r="F2954" s="66" t="s">
        <v>27669</v>
      </c>
      <c r="G2954" s="66" t="s">
        <v>3923</v>
      </c>
      <c r="H2954" s="66" t="s">
        <v>3924</v>
      </c>
      <c r="I2954" s="66" t="s">
        <v>1499</v>
      </c>
      <c r="J2954" s="68" t="s">
        <v>273</v>
      </c>
      <c r="K2954" s="68" t="s">
        <v>734</v>
      </c>
      <c r="L2954" s="68" t="s">
        <v>1498</v>
      </c>
      <c r="M2954" s="66" t="s">
        <v>27670</v>
      </c>
      <c r="N2954" s="67" t="s">
        <v>4848</v>
      </c>
      <c r="O2954" s="67" t="s">
        <v>4146</v>
      </c>
      <c r="P2954" s="67" t="s">
        <v>4040</v>
      </c>
      <c r="Q2954" s="67" t="s">
        <v>273</v>
      </c>
      <c r="R2954" s="67" t="s">
        <v>734</v>
      </c>
      <c r="S2954" s="67" t="s">
        <v>3293</v>
      </c>
      <c r="T2954" s="67" t="s">
        <v>5991</v>
      </c>
      <c r="U2954" s="67" t="s">
        <v>5992</v>
      </c>
      <c r="V2954" s="67" t="s">
        <v>3968</v>
      </c>
      <c r="W2954" s="67" t="s">
        <v>7073</v>
      </c>
      <c r="X2954" s="67" t="s">
        <v>3934</v>
      </c>
      <c r="Y2954" s="67" t="s">
        <v>5994</v>
      </c>
      <c r="Z2954" s="67" t="s">
        <v>4935</v>
      </c>
      <c r="AA2954" s="67" t="s">
        <v>5670</v>
      </c>
      <c r="AB2954" s="67" t="s">
        <v>27671</v>
      </c>
      <c r="AC2954" s="67" t="s">
        <v>3939</v>
      </c>
      <c r="AD2954" s="67" t="s">
        <v>3940</v>
      </c>
      <c r="AE2954" s="67" t="s">
        <v>3941</v>
      </c>
      <c r="AF2954" s="67" t="s">
        <v>3940</v>
      </c>
      <c r="AG2954" s="67" t="s">
        <v>27672</v>
      </c>
      <c r="AH2954" s="67" t="s">
        <v>27673</v>
      </c>
      <c r="AI2954" s="67" t="s">
        <v>27674</v>
      </c>
      <c r="AJ2954" s="67" t="s">
        <v>3945</v>
      </c>
    </row>
    <row r="2955" spans="1:36" x14ac:dyDescent="0.2">
      <c r="A2955" s="66" t="s">
        <v>3919</v>
      </c>
      <c r="B2955" s="67" t="s">
        <v>27675</v>
      </c>
      <c r="C2955" s="66" t="str">
        <f t="shared" si="46"/>
        <v>P.S. LAS TRANCAS</v>
      </c>
      <c r="D2955" s="67" t="s">
        <v>3921</v>
      </c>
      <c r="E2955" s="66" t="s">
        <v>27676</v>
      </c>
      <c r="F2955" s="66" t="s">
        <v>27676</v>
      </c>
      <c r="G2955" s="66" t="s">
        <v>3923</v>
      </c>
      <c r="H2955" s="66" t="s">
        <v>3924</v>
      </c>
      <c r="I2955" s="66" t="s">
        <v>2322</v>
      </c>
      <c r="J2955" s="68" t="s">
        <v>420</v>
      </c>
      <c r="K2955" s="68" t="s">
        <v>1598</v>
      </c>
      <c r="L2955" s="68" t="s">
        <v>1646</v>
      </c>
      <c r="M2955" s="66" t="s">
        <v>27677</v>
      </c>
      <c r="N2955" s="67" t="s">
        <v>4363</v>
      </c>
      <c r="O2955" s="67" t="s">
        <v>3951</v>
      </c>
      <c r="P2955" s="67" t="s">
        <v>3950</v>
      </c>
      <c r="Q2955" s="67" t="s">
        <v>420</v>
      </c>
      <c r="R2955" s="67" t="s">
        <v>4914</v>
      </c>
      <c r="S2955" s="67" t="s">
        <v>12357</v>
      </c>
      <c r="T2955" s="67" t="s">
        <v>12358</v>
      </c>
      <c r="U2955" s="67" t="s">
        <v>12359</v>
      </c>
      <c r="V2955" s="67" t="s">
        <v>3932</v>
      </c>
      <c r="W2955" s="67" t="s">
        <v>27678</v>
      </c>
      <c r="X2955" s="67" t="s">
        <v>3934</v>
      </c>
      <c r="Y2955" s="67" t="s">
        <v>12097</v>
      </c>
      <c r="Z2955" s="67" t="s">
        <v>3936</v>
      </c>
      <c r="AA2955" s="67" t="s">
        <v>3954</v>
      </c>
      <c r="AB2955" s="67" t="s">
        <v>27679</v>
      </c>
      <c r="AC2955" s="67" t="s">
        <v>3939</v>
      </c>
      <c r="AD2955" s="67" t="s">
        <v>3940</v>
      </c>
      <c r="AE2955" s="67" t="s">
        <v>3941</v>
      </c>
      <c r="AF2955" s="67" t="s">
        <v>3940</v>
      </c>
      <c r="AG2955" s="67" t="s">
        <v>27680</v>
      </c>
      <c r="AH2955" s="67" t="s">
        <v>27681</v>
      </c>
      <c r="AI2955" s="67" t="s">
        <v>27682</v>
      </c>
      <c r="AJ2955" s="67" t="s">
        <v>3945</v>
      </c>
    </row>
    <row r="2956" spans="1:36" x14ac:dyDescent="0.2">
      <c r="A2956" s="66" t="s">
        <v>3919</v>
      </c>
      <c r="B2956" s="67" t="s">
        <v>27683</v>
      </c>
      <c r="C2956" s="66" t="str">
        <f t="shared" si="46"/>
        <v>C.S. CASTROVIRREYNA</v>
      </c>
      <c r="D2956" s="67" t="s">
        <v>4128</v>
      </c>
      <c r="E2956" s="66" t="s">
        <v>2009</v>
      </c>
      <c r="F2956" s="66" t="s">
        <v>2009</v>
      </c>
      <c r="G2956" s="66" t="s">
        <v>4763</v>
      </c>
      <c r="H2956" s="66" t="s">
        <v>4038</v>
      </c>
      <c r="I2956" s="66" t="s">
        <v>2564</v>
      </c>
      <c r="J2956" s="68" t="s">
        <v>348</v>
      </c>
      <c r="K2956" s="68" t="s">
        <v>2009</v>
      </c>
      <c r="L2956" s="68" t="s">
        <v>2009</v>
      </c>
      <c r="M2956" s="66" t="s">
        <v>27684</v>
      </c>
      <c r="N2956" s="67" t="s">
        <v>3927</v>
      </c>
      <c r="O2956" s="67" t="s">
        <v>4008</v>
      </c>
      <c r="P2956" s="67" t="s">
        <v>3951</v>
      </c>
      <c r="Q2956" s="67" t="s">
        <v>348</v>
      </c>
      <c r="R2956" s="67" t="s">
        <v>2009</v>
      </c>
      <c r="S2956" s="67" t="s">
        <v>2009</v>
      </c>
      <c r="T2956" s="67" t="s">
        <v>16743</v>
      </c>
      <c r="U2956" s="67" t="s">
        <v>16744</v>
      </c>
      <c r="V2956" s="67" t="s">
        <v>4765</v>
      </c>
      <c r="W2956" s="67" t="s">
        <v>27685</v>
      </c>
      <c r="X2956" s="67" t="s">
        <v>3934</v>
      </c>
      <c r="Y2956" s="67" t="s">
        <v>3945</v>
      </c>
      <c r="Z2956" s="67" t="s">
        <v>27686</v>
      </c>
      <c r="AA2956" s="67" t="s">
        <v>3954</v>
      </c>
      <c r="AB2956" s="67" t="s">
        <v>27687</v>
      </c>
      <c r="AC2956" s="67" t="s">
        <v>3939</v>
      </c>
      <c r="AD2956" s="67" t="s">
        <v>3940</v>
      </c>
      <c r="AE2956" s="67" t="s">
        <v>3941</v>
      </c>
      <c r="AF2956" s="67" t="s">
        <v>3940</v>
      </c>
      <c r="AG2956" s="67" t="s">
        <v>27688</v>
      </c>
      <c r="AH2956" s="67" t="s">
        <v>27689</v>
      </c>
      <c r="AI2956" s="67" t="s">
        <v>27690</v>
      </c>
      <c r="AJ2956" s="67" t="s">
        <v>4195</v>
      </c>
    </row>
    <row r="2957" spans="1:36" x14ac:dyDescent="0.2">
      <c r="A2957" s="66" t="s">
        <v>3919</v>
      </c>
      <c r="B2957" s="67" t="s">
        <v>27691</v>
      </c>
      <c r="C2957" s="66" t="str">
        <f t="shared" si="46"/>
        <v>P.S. CUESTA BLANCA</v>
      </c>
      <c r="D2957" s="67" t="s">
        <v>3921</v>
      </c>
      <c r="E2957" s="66" t="s">
        <v>27692</v>
      </c>
      <c r="F2957" s="66" t="s">
        <v>27692</v>
      </c>
      <c r="G2957" s="66" t="s">
        <v>3923</v>
      </c>
      <c r="H2957" s="66" t="s">
        <v>3924</v>
      </c>
      <c r="I2957" s="66" t="s">
        <v>838</v>
      </c>
      <c r="J2957" s="68" t="s">
        <v>186</v>
      </c>
      <c r="K2957" s="68" t="s">
        <v>762</v>
      </c>
      <c r="L2957" s="68" t="s">
        <v>837</v>
      </c>
      <c r="M2957" s="66" t="s">
        <v>27693</v>
      </c>
      <c r="N2957" s="67" t="s">
        <v>4022</v>
      </c>
      <c r="O2957" s="67" t="s">
        <v>4008</v>
      </c>
      <c r="P2957" s="67" t="s">
        <v>3928</v>
      </c>
      <c r="Q2957" s="67" t="s">
        <v>186</v>
      </c>
      <c r="R2957" s="67" t="s">
        <v>2151</v>
      </c>
      <c r="S2957" s="67" t="s">
        <v>837</v>
      </c>
      <c r="T2957" s="67" t="s">
        <v>6848</v>
      </c>
      <c r="U2957" s="67" t="s">
        <v>6849</v>
      </c>
      <c r="V2957" s="67" t="s">
        <v>3932</v>
      </c>
      <c r="W2957" s="67" t="s">
        <v>3940</v>
      </c>
      <c r="X2957" s="67" t="s">
        <v>3934</v>
      </c>
      <c r="Y2957" s="67" t="s">
        <v>3945</v>
      </c>
      <c r="Z2957" s="67" t="s">
        <v>4257</v>
      </c>
      <c r="AA2957" s="67" t="s">
        <v>27694</v>
      </c>
      <c r="AB2957" s="67" t="s">
        <v>27695</v>
      </c>
      <c r="AC2957" s="67" t="s">
        <v>3939</v>
      </c>
      <c r="AD2957" s="67" t="s">
        <v>3940</v>
      </c>
      <c r="AE2957" s="67" t="s">
        <v>3941</v>
      </c>
      <c r="AF2957" s="67" t="s">
        <v>3940</v>
      </c>
      <c r="AG2957" s="67" t="s">
        <v>27696</v>
      </c>
      <c r="AH2957" s="67" t="s">
        <v>27697</v>
      </c>
      <c r="AI2957" s="67" t="s">
        <v>18728</v>
      </c>
      <c r="AJ2957" s="67" t="s">
        <v>3945</v>
      </c>
    </row>
    <row r="2958" spans="1:36" x14ac:dyDescent="0.2">
      <c r="A2958" s="66" t="s">
        <v>3919</v>
      </c>
      <c r="B2958" s="67" t="s">
        <v>27698</v>
      </c>
      <c r="C2958" s="66" t="str">
        <f t="shared" si="46"/>
        <v>P.S. YACUCATINA</v>
      </c>
      <c r="D2958" s="67" t="s">
        <v>3921</v>
      </c>
      <c r="E2958" s="66" t="s">
        <v>27699</v>
      </c>
      <c r="F2958" s="66" t="s">
        <v>27699</v>
      </c>
      <c r="G2958" s="66" t="s">
        <v>3923</v>
      </c>
      <c r="H2958" s="66" t="s">
        <v>3924</v>
      </c>
      <c r="I2958" s="66" t="s">
        <v>2566</v>
      </c>
      <c r="J2958" s="68" t="s">
        <v>181</v>
      </c>
      <c r="K2958" s="68" t="s">
        <v>181</v>
      </c>
      <c r="L2958" s="68" t="s">
        <v>2565</v>
      </c>
      <c r="M2958" s="66" t="s">
        <v>27700</v>
      </c>
      <c r="N2958" s="67" t="s">
        <v>4007</v>
      </c>
      <c r="O2958" s="67" t="s">
        <v>3951</v>
      </c>
      <c r="P2958" s="67" t="s">
        <v>4363</v>
      </c>
      <c r="Q2958" s="67" t="s">
        <v>181</v>
      </c>
      <c r="R2958" s="67" t="s">
        <v>181</v>
      </c>
      <c r="S2958" s="67" t="s">
        <v>2565</v>
      </c>
      <c r="T2958" s="67" t="s">
        <v>4009</v>
      </c>
      <c r="U2958" s="67" t="s">
        <v>4010</v>
      </c>
      <c r="V2958" s="67" t="s">
        <v>3932</v>
      </c>
      <c r="W2958" s="67" t="s">
        <v>27701</v>
      </c>
      <c r="X2958" s="67" t="s">
        <v>3934</v>
      </c>
      <c r="Y2958" s="67" t="s">
        <v>4012</v>
      </c>
      <c r="Z2958" s="67" t="s">
        <v>4013</v>
      </c>
      <c r="AA2958" s="67" t="s">
        <v>3954</v>
      </c>
      <c r="AB2958" s="67" t="s">
        <v>27702</v>
      </c>
      <c r="AC2958" s="67" t="s">
        <v>3939</v>
      </c>
      <c r="AD2958" s="67" t="s">
        <v>3940</v>
      </c>
      <c r="AE2958" s="67" t="s">
        <v>3941</v>
      </c>
      <c r="AF2958" s="67" t="s">
        <v>3940</v>
      </c>
      <c r="AG2958" s="67" t="s">
        <v>27703</v>
      </c>
      <c r="AH2958" s="67" t="s">
        <v>27704</v>
      </c>
      <c r="AI2958" s="67" t="s">
        <v>27705</v>
      </c>
      <c r="AJ2958" s="67" t="s">
        <v>3945</v>
      </c>
    </row>
    <row r="2959" spans="1:36" x14ac:dyDescent="0.2">
      <c r="A2959" s="66" t="s">
        <v>3919</v>
      </c>
      <c r="B2959" s="67" t="s">
        <v>27706</v>
      </c>
      <c r="C2959" s="66" t="str">
        <f t="shared" si="46"/>
        <v>P.S. LA ESPERANZA</v>
      </c>
      <c r="D2959" s="67" t="s">
        <v>3921</v>
      </c>
      <c r="E2959" s="66" t="s">
        <v>413</v>
      </c>
      <c r="F2959" s="66" t="s">
        <v>413</v>
      </c>
      <c r="G2959" s="66" t="s">
        <v>3923</v>
      </c>
      <c r="H2959" s="66" t="s">
        <v>3924</v>
      </c>
      <c r="I2959" s="66" t="s">
        <v>776</v>
      </c>
      <c r="J2959" s="68" t="s">
        <v>147</v>
      </c>
      <c r="K2959" s="68" t="s">
        <v>459</v>
      </c>
      <c r="L2959" s="68" t="s">
        <v>775</v>
      </c>
      <c r="M2959" s="66" t="s">
        <v>27707</v>
      </c>
      <c r="N2959" s="67" t="s">
        <v>3926</v>
      </c>
      <c r="O2959" s="67" t="s">
        <v>4363</v>
      </c>
      <c r="P2959" s="67" t="s">
        <v>4040</v>
      </c>
      <c r="Q2959" s="67" t="s">
        <v>147</v>
      </c>
      <c r="R2959" s="67" t="s">
        <v>459</v>
      </c>
      <c r="S2959" s="67" t="s">
        <v>6161</v>
      </c>
      <c r="T2959" s="67" t="s">
        <v>4716</v>
      </c>
      <c r="U2959" s="67" t="s">
        <v>4717</v>
      </c>
      <c r="V2959" s="67" t="s">
        <v>3932</v>
      </c>
      <c r="W2959" s="67" t="s">
        <v>3948</v>
      </c>
      <c r="X2959" s="67" t="s">
        <v>3934</v>
      </c>
      <c r="Y2959" s="67" t="s">
        <v>3945</v>
      </c>
      <c r="Z2959" s="67" t="s">
        <v>3936</v>
      </c>
      <c r="AA2959" s="67" t="s">
        <v>15421</v>
      </c>
      <c r="AB2959" s="67" t="s">
        <v>27708</v>
      </c>
      <c r="AC2959" s="67" t="s">
        <v>3939</v>
      </c>
      <c r="AD2959" s="67" t="s">
        <v>3940</v>
      </c>
      <c r="AE2959" s="67" t="s">
        <v>3941</v>
      </c>
      <c r="AF2959" s="67" t="s">
        <v>3940</v>
      </c>
      <c r="AG2959" s="67" t="s">
        <v>27709</v>
      </c>
      <c r="AH2959" s="67" t="s">
        <v>27710</v>
      </c>
      <c r="AI2959" s="67" t="s">
        <v>27711</v>
      </c>
      <c r="AJ2959" s="67" t="s">
        <v>3945</v>
      </c>
    </row>
    <row r="2960" spans="1:36" x14ac:dyDescent="0.2">
      <c r="A2960" s="66" t="s">
        <v>3919</v>
      </c>
      <c r="B2960" s="67" t="s">
        <v>27712</v>
      </c>
      <c r="C2960" s="66" t="str">
        <f t="shared" si="46"/>
        <v>P.S. AUQUIMARCA</v>
      </c>
      <c r="D2960" s="67" t="s">
        <v>3921</v>
      </c>
      <c r="E2960" s="66" t="s">
        <v>27713</v>
      </c>
      <c r="F2960" s="66" t="s">
        <v>27713</v>
      </c>
      <c r="G2960" s="66" t="s">
        <v>3923</v>
      </c>
      <c r="H2960" s="66" t="s">
        <v>3924</v>
      </c>
      <c r="I2960" s="66" t="s">
        <v>2567</v>
      </c>
      <c r="J2960" s="68" t="s">
        <v>144</v>
      </c>
      <c r="K2960" s="68" t="s">
        <v>213</v>
      </c>
      <c r="L2960" s="68" t="s">
        <v>314</v>
      </c>
      <c r="M2960" s="66" t="s">
        <v>27714</v>
      </c>
      <c r="N2960" s="67" t="s">
        <v>4132</v>
      </c>
      <c r="O2960" s="67" t="s">
        <v>4040</v>
      </c>
      <c r="P2960" s="67" t="s">
        <v>4023</v>
      </c>
      <c r="Q2960" s="67" t="s">
        <v>144</v>
      </c>
      <c r="R2960" s="67" t="s">
        <v>4456</v>
      </c>
      <c r="S2960" s="67" t="s">
        <v>1015</v>
      </c>
      <c r="T2960" s="67" t="s">
        <v>4457</v>
      </c>
      <c r="U2960" s="67" t="s">
        <v>4458</v>
      </c>
      <c r="V2960" s="67" t="s">
        <v>3932</v>
      </c>
      <c r="W2960" s="67" t="s">
        <v>27715</v>
      </c>
      <c r="X2960" s="67" t="s">
        <v>3934</v>
      </c>
      <c r="Y2960" s="67" t="s">
        <v>5328</v>
      </c>
      <c r="Z2960" s="67" t="s">
        <v>5539</v>
      </c>
      <c r="AA2960" s="67" t="s">
        <v>3954</v>
      </c>
      <c r="AB2960" s="67" t="s">
        <v>27716</v>
      </c>
      <c r="AC2960" s="67" t="s">
        <v>3939</v>
      </c>
      <c r="AD2960" s="67" t="s">
        <v>3940</v>
      </c>
      <c r="AE2960" s="67" t="s">
        <v>3941</v>
      </c>
      <c r="AF2960" s="67" t="s">
        <v>3940</v>
      </c>
      <c r="AG2960" s="67" t="s">
        <v>27717</v>
      </c>
      <c r="AH2960" s="67" t="s">
        <v>27718</v>
      </c>
      <c r="AI2960" s="67" t="s">
        <v>27719</v>
      </c>
      <c r="AJ2960" s="67" t="s">
        <v>3945</v>
      </c>
    </row>
    <row r="2961" spans="1:36" x14ac:dyDescent="0.2">
      <c r="A2961" s="66" t="s">
        <v>3919</v>
      </c>
      <c r="B2961" s="67" t="s">
        <v>27720</v>
      </c>
      <c r="C2961" s="66" t="str">
        <f t="shared" si="46"/>
        <v>C.S. CUTURAPI</v>
      </c>
      <c r="D2961" s="67" t="s">
        <v>4128</v>
      </c>
      <c r="E2961" s="66" t="s">
        <v>2568</v>
      </c>
      <c r="F2961" s="66" t="s">
        <v>2568</v>
      </c>
      <c r="G2961" s="66" t="s">
        <v>4129</v>
      </c>
      <c r="H2961" s="66" t="s">
        <v>3924</v>
      </c>
      <c r="I2961" s="66" t="s">
        <v>2569</v>
      </c>
      <c r="J2961" s="68" t="s">
        <v>186</v>
      </c>
      <c r="K2961" s="68" t="s">
        <v>187</v>
      </c>
      <c r="L2961" s="68" t="s">
        <v>2568</v>
      </c>
      <c r="M2961" s="66" t="s">
        <v>27721</v>
      </c>
      <c r="N2961" s="67" t="s">
        <v>4022</v>
      </c>
      <c r="O2961" s="67" t="s">
        <v>4023</v>
      </c>
      <c r="P2961" s="67" t="s">
        <v>3951</v>
      </c>
      <c r="Q2961" s="67" t="s">
        <v>186</v>
      </c>
      <c r="R2961" s="67" t="s">
        <v>187</v>
      </c>
      <c r="S2961" s="67" t="s">
        <v>187</v>
      </c>
      <c r="T2961" s="67" t="s">
        <v>4025</v>
      </c>
      <c r="U2961" s="67" t="s">
        <v>4026</v>
      </c>
      <c r="V2961" s="67" t="s">
        <v>4135</v>
      </c>
      <c r="W2961" s="67" t="s">
        <v>3940</v>
      </c>
      <c r="X2961" s="67" t="s">
        <v>3934</v>
      </c>
      <c r="Y2961" s="67" t="s">
        <v>3945</v>
      </c>
      <c r="Z2961" s="67" t="s">
        <v>4257</v>
      </c>
      <c r="AA2961" s="67" t="s">
        <v>27722</v>
      </c>
      <c r="AB2961" s="67" t="s">
        <v>27723</v>
      </c>
      <c r="AC2961" s="67" t="s">
        <v>3939</v>
      </c>
      <c r="AD2961" s="67" t="s">
        <v>3940</v>
      </c>
      <c r="AE2961" s="67" t="s">
        <v>3941</v>
      </c>
      <c r="AF2961" s="67" t="s">
        <v>3940</v>
      </c>
      <c r="AG2961" s="67" t="s">
        <v>27724</v>
      </c>
      <c r="AH2961" s="67" t="s">
        <v>27725</v>
      </c>
      <c r="AI2961" s="67" t="s">
        <v>27726</v>
      </c>
      <c r="AJ2961" s="67" t="s">
        <v>3945</v>
      </c>
    </row>
    <row r="2962" spans="1:36" x14ac:dyDescent="0.2">
      <c r="A2962" s="66" t="s">
        <v>6321</v>
      </c>
      <c r="B2962" s="67" t="s">
        <v>27727</v>
      </c>
      <c r="C2962" s="66" t="str">
        <f t="shared" si="46"/>
        <v>CENTRO MÉDICO MUNICIPAL "GERMÁN CONTRERAS JARA"</v>
      </c>
      <c r="D2962" s="67"/>
      <c r="E2962" s="66" t="s">
        <v>27728</v>
      </c>
      <c r="F2962" s="66" t="s">
        <v>27728</v>
      </c>
      <c r="G2962" s="66" t="s">
        <v>5506</v>
      </c>
      <c r="H2962" s="66" t="s">
        <v>3924</v>
      </c>
      <c r="I2962" s="66" t="s">
        <v>1361</v>
      </c>
      <c r="J2962" s="68" t="s">
        <v>147</v>
      </c>
      <c r="K2962" s="68" t="s">
        <v>534</v>
      </c>
      <c r="L2962" s="68" t="s">
        <v>534</v>
      </c>
      <c r="M2962" s="66" t="s">
        <v>27729</v>
      </c>
      <c r="N2962" s="67" t="s">
        <v>3926</v>
      </c>
      <c r="O2962" s="67" t="s">
        <v>3964</v>
      </c>
      <c r="P2962" s="67" t="s">
        <v>3964</v>
      </c>
      <c r="Q2962" s="67" t="s">
        <v>147</v>
      </c>
      <c r="R2962" s="67" t="s">
        <v>3965</v>
      </c>
      <c r="S2962" s="67" t="s">
        <v>3966</v>
      </c>
      <c r="T2962" s="67" t="s">
        <v>3967</v>
      </c>
      <c r="U2962" s="67" t="s">
        <v>3940</v>
      </c>
      <c r="V2962" s="67" t="s">
        <v>4364</v>
      </c>
      <c r="W2962" s="67" t="s">
        <v>27730</v>
      </c>
      <c r="X2962" s="67" t="s">
        <v>3934</v>
      </c>
      <c r="Y2962" s="67" t="s">
        <v>3945</v>
      </c>
      <c r="Z2962" s="67" t="s">
        <v>27731</v>
      </c>
      <c r="AA2962" s="67" t="s">
        <v>27732</v>
      </c>
      <c r="AB2962" s="67" t="s">
        <v>27733</v>
      </c>
      <c r="AC2962" s="67" t="s">
        <v>3939</v>
      </c>
      <c r="AD2962" s="67" t="s">
        <v>3940</v>
      </c>
      <c r="AE2962" s="67" t="s">
        <v>3941</v>
      </c>
      <c r="AF2962" s="67" t="s">
        <v>3940</v>
      </c>
      <c r="AG2962" s="67" t="s">
        <v>3945</v>
      </c>
      <c r="AH2962" s="67" t="s">
        <v>3945</v>
      </c>
      <c r="AI2962" s="67" t="s">
        <v>3945</v>
      </c>
      <c r="AJ2962" s="67" t="s">
        <v>3945</v>
      </c>
    </row>
    <row r="2963" spans="1:36" x14ac:dyDescent="0.2">
      <c r="A2963" s="66" t="s">
        <v>3919</v>
      </c>
      <c r="B2963" s="67" t="s">
        <v>27734</v>
      </c>
      <c r="C2963" s="66" t="str">
        <f t="shared" si="46"/>
        <v>P.S. CRUZ PATA (PALPACACHI)</v>
      </c>
      <c r="D2963" s="67" t="s">
        <v>3921</v>
      </c>
      <c r="E2963" s="66" t="s">
        <v>27735</v>
      </c>
      <c r="F2963" s="66" t="s">
        <v>27735</v>
      </c>
      <c r="G2963" s="66" t="s">
        <v>3923</v>
      </c>
      <c r="H2963" s="66" t="s">
        <v>3924</v>
      </c>
      <c r="I2963" s="66" t="s">
        <v>1839</v>
      </c>
      <c r="J2963" s="68" t="s">
        <v>269</v>
      </c>
      <c r="K2963" s="68" t="s">
        <v>731</v>
      </c>
      <c r="L2963" s="68" t="s">
        <v>1838</v>
      </c>
      <c r="M2963" s="66" t="s">
        <v>27736</v>
      </c>
      <c r="N2963" s="67" t="s">
        <v>4223</v>
      </c>
      <c r="O2963" s="67" t="s">
        <v>3951</v>
      </c>
      <c r="P2963" s="67" t="s">
        <v>3950</v>
      </c>
      <c r="Q2963" s="67" t="s">
        <v>269</v>
      </c>
      <c r="R2963" s="67" t="s">
        <v>552</v>
      </c>
      <c r="S2963" s="67" t="s">
        <v>1834</v>
      </c>
      <c r="T2963" s="67" t="s">
        <v>4224</v>
      </c>
      <c r="U2963" s="67" t="s">
        <v>4225</v>
      </c>
      <c r="V2963" s="67" t="s">
        <v>3932</v>
      </c>
      <c r="W2963" s="67" t="s">
        <v>27737</v>
      </c>
      <c r="X2963" s="67" t="s">
        <v>3934</v>
      </c>
      <c r="Y2963" s="67" t="s">
        <v>7335</v>
      </c>
      <c r="Z2963" s="67" t="s">
        <v>5550</v>
      </c>
      <c r="AA2963" s="67" t="s">
        <v>4226</v>
      </c>
      <c r="AB2963" s="67" t="s">
        <v>27738</v>
      </c>
      <c r="AC2963" s="67" t="s">
        <v>3939</v>
      </c>
      <c r="AD2963" s="67" t="s">
        <v>3940</v>
      </c>
      <c r="AE2963" s="67" t="s">
        <v>3941</v>
      </c>
      <c r="AF2963" s="67" t="s">
        <v>3940</v>
      </c>
      <c r="AG2963" s="67" t="s">
        <v>27739</v>
      </c>
      <c r="AH2963" s="67" t="s">
        <v>27740</v>
      </c>
      <c r="AI2963" s="67" t="s">
        <v>27741</v>
      </c>
      <c r="AJ2963" s="67" t="s">
        <v>3945</v>
      </c>
    </row>
    <row r="2964" spans="1:36" x14ac:dyDescent="0.2">
      <c r="A2964" s="66" t="s">
        <v>3919</v>
      </c>
      <c r="B2964" s="67" t="s">
        <v>27742</v>
      </c>
      <c r="C2964" s="66" t="str">
        <f t="shared" si="46"/>
        <v>P.S. CUPISA</v>
      </c>
      <c r="D2964" s="67" t="s">
        <v>3921</v>
      </c>
      <c r="E2964" s="66" t="s">
        <v>27743</v>
      </c>
      <c r="F2964" s="66" t="s">
        <v>27743</v>
      </c>
      <c r="G2964" s="66" t="s">
        <v>3923</v>
      </c>
      <c r="H2964" s="66" t="s">
        <v>3924</v>
      </c>
      <c r="I2964" s="66" t="s">
        <v>1333</v>
      </c>
      <c r="J2964" s="68" t="s">
        <v>269</v>
      </c>
      <c r="K2964" s="68" t="s">
        <v>270</v>
      </c>
      <c r="L2964" s="68" t="s">
        <v>722</v>
      </c>
      <c r="M2964" s="66" t="s">
        <v>27743</v>
      </c>
      <c r="N2964" s="67" t="s">
        <v>4223</v>
      </c>
      <c r="O2964" s="67" t="s">
        <v>3928</v>
      </c>
      <c r="P2964" s="67" t="s">
        <v>3951</v>
      </c>
      <c r="Q2964" s="67" t="s">
        <v>269</v>
      </c>
      <c r="R2964" s="67" t="s">
        <v>3038</v>
      </c>
      <c r="S2964" s="67" t="s">
        <v>722</v>
      </c>
      <c r="T2964" s="67" t="s">
        <v>4232</v>
      </c>
      <c r="U2964" s="67" t="s">
        <v>4233</v>
      </c>
      <c r="V2964" s="67" t="s">
        <v>3932</v>
      </c>
      <c r="W2964" s="67" t="s">
        <v>4726</v>
      </c>
      <c r="X2964" s="67" t="s">
        <v>3934</v>
      </c>
      <c r="Y2964" s="67" t="s">
        <v>3945</v>
      </c>
      <c r="Z2964" s="67" t="s">
        <v>4201</v>
      </c>
      <c r="AA2964" s="67" t="s">
        <v>27744</v>
      </c>
      <c r="AB2964" s="67" t="s">
        <v>27745</v>
      </c>
      <c r="AC2964" s="67" t="s">
        <v>3939</v>
      </c>
      <c r="AD2964" s="67" t="s">
        <v>3940</v>
      </c>
      <c r="AE2964" s="67" t="s">
        <v>3941</v>
      </c>
      <c r="AF2964" s="67" t="s">
        <v>3940</v>
      </c>
      <c r="AG2964" s="67" t="s">
        <v>27746</v>
      </c>
      <c r="AH2964" s="67" t="s">
        <v>27747</v>
      </c>
      <c r="AI2964" s="67" t="s">
        <v>3967</v>
      </c>
      <c r="AJ2964" s="67" t="s">
        <v>3945</v>
      </c>
    </row>
    <row r="2965" spans="1:36" x14ac:dyDescent="0.2">
      <c r="A2965" s="66" t="s">
        <v>3919</v>
      </c>
      <c r="B2965" s="67" t="s">
        <v>27748</v>
      </c>
      <c r="C2965" s="66" t="str">
        <f t="shared" si="46"/>
        <v>P.S. HAPURO</v>
      </c>
      <c r="D2965" s="67" t="s">
        <v>3921</v>
      </c>
      <c r="E2965" s="66" t="s">
        <v>27749</v>
      </c>
      <c r="F2965" s="66" t="s">
        <v>27749</v>
      </c>
      <c r="G2965" s="66" t="s">
        <v>3923</v>
      </c>
      <c r="H2965" s="66" t="s">
        <v>3924</v>
      </c>
      <c r="I2965" s="66" t="s">
        <v>2133</v>
      </c>
      <c r="J2965" s="68" t="s">
        <v>269</v>
      </c>
      <c r="K2965" s="68" t="s">
        <v>582</v>
      </c>
      <c r="L2965" s="68" t="s">
        <v>2132</v>
      </c>
      <c r="M2965" s="66" t="s">
        <v>27750</v>
      </c>
      <c r="N2965" s="67" t="s">
        <v>4223</v>
      </c>
      <c r="O2965" s="67" t="s">
        <v>3950</v>
      </c>
      <c r="P2965" s="67" t="s">
        <v>3951</v>
      </c>
      <c r="Q2965" s="67" t="s">
        <v>269</v>
      </c>
      <c r="R2965" s="67" t="s">
        <v>582</v>
      </c>
      <c r="S2965" s="67" t="s">
        <v>2132</v>
      </c>
      <c r="T2965" s="67" t="s">
        <v>5251</v>
      </c>
      <c r="U2965" s="67" t="s">
        <v>5252</v>
      </c>
      <c r="V2965" s="67" t="s">
        <v>3932</v>
      </c>
      <c r="W2965" s="67" t="s">
        <v>3948</v>
      </c>
      <c r="X2965" s="67" t="s">
        <v>3934</v>
      </c>
      <c r="Y2965" s="67" t="s">
        <v>3945</v>
      </c>
      <c r="Z2965" s="67" t="s">
        <v>5550</v>
      </c>
      <c r="AA2965" s="67" t="s">
        <v>7645</v>
      </c>
      <c r="AB2965" s="67" t="s">
        <v>27751</v>
      </c>
      <c r="AC2965" s="67" t="s">
        <v>3939</v>
      </c>
      <c r="AD2965" s="67" t="s">
        <v>3940</v>
      </c>
      <c r="AE2965" s="67" t="s">
        <v>3941</v>
      </c>
      <c r="AF2965" s="67" t="s">
        <v>3940</v>
      </c>
      <c r="AG2965" s="67" t="s">
        <v>27752</v>
      </c>
      <c r="AH2965" s="67" t="s">
        <v>27753</v>
      </c>
      <c r="AI2965" s="67" t="s">
        <v>27754</v>
      </c>
      <c r="AJ2965" s="67" t="s">
        <v>3945</v>
      </c>
    </row>
    <row r="2966" spans="1:36" x14ac:dyDescent="0.2">
      <c r="A2966" s="66" t="s">
        <v>3919</v>
      </c>
      <c r="B2966" s="67" t="s">
        <v>27755</v>
      </c>
      <c r="C2966" s="66" t="str">
        <f t="shared" si="46"/>
        <v>P.S. SAN PEDRO COLLANA</v>
      </c>
      <c r="D2966" s="67" t="s">
        <v>3921</v>
      </c>
      <c r="E2966" s="66" t="s">
        <v>27756</v>
      </c>
      <c r="F2966" s="66" t="s">
        <v>27756</v>
      </c>
      <c r="G2966" s="66" t="s">
        <v>3923</v>
      </c>
      <c r="H2966" s="66" t="s">
        <v>3924</v>
      </c>
      <c r="I2966" s="66" t="s">
        <v>2573</v>
      </c>
      <c r="J2966" s="68" t="s">
        <v>186</v>
      </c>
      <c r="K2966" s="68" t="s">
        <v>189</v>
      </c>
      <c r="L2966" s="68" t="s">
        <v>2572</v>
      </c>
      <c r="M2966" s="66" t="s">
        <v>27757</v>
      </c>
      <c r="N2966" s="67" t="s">
        <v>4022</v>
      </c>
      <c r="O2966" s="67" t="s">
        <v>4064</v>
      </c>
      <c r="P2966" s="67" t="s">
        <v>4008</v>
      </c>
      <c r="Q2966" s="67" t="s">
        <v>186</v>
      </c>
      <c r="R2966" s="67" t="s">
        <v>193</v>
      </c>
      <c r="S2966" s="67" t="s">
        <v>1141</v>
      </c>
      <c r="T2966" s="67" t="s">
        <v>4065</v>
      </c>
      <c r="U2966" s="67" t="s">
        <v>4066</v>
      </c>
      <c r="V2966" s="67" t="s">
        <v>3932</v>
      </c>
      <c r="W2966" s="67" t="s">
        <v>27758</v>
      </c>
      <c r="X2966" s="67" t="s">
        <v>3934</v>
      </c>
      <c r="Y2966" s="67" t="s">
        <v>3945</v>
      </c>
      <c r="Z2966" s="67" t="s">
        <v>3936</v>
      </c>
      <c r="AA2966" s="67" t="s">
        <v>27759</v>
      </c>
      <c r="AB2966" s="67" t="s">
        <v>27760</v>
      </c>
      <c r="AC2966" s="67" t="s">
        <v>3939</v>
      </c>
      <c r="AD2966" s="67" t="s">
        <v>3940</v>
      </c>
      <c r="AE2966" s="67" t="s">
        <v>3941</v>
      </c>
      <c r="AF2966" s="67" t="s">
        <v>3940</v>
      </c>
      <c r="AG2966" s="67" t="s">
        <v>27761</v>
      </c>
      <c r="AH2966" s="67" t="s">
        <v>27762</v>
      </c>
      <c r="AI2966" s="67" t="s">
        <v>27763</v>
      </c>
      <c r="AJ2966" s="67" t="s">
        <v>3945</v>
      </c>
    </row>
    <row r="2967" spans="1:36" x14ac:dyDescent="0.2">
      <c r="A2967" s="66" t="s">
        <v>3919</v>
      </c>
      <c r="B2967" s="67" t="s">
        <v>27764</v>
      </c>
      <c r="C2967" s="66" t="str">
        <f t="shared" si="46"/>
        <v>P.S. HUARIJUYO</v>
      </c>
      <c r="D2967" s="67" t="s">
        <v>3921</v>
      </c>
      <c r="E2967" s="66" t="s">
        <v>27765</v>
      </c>
      <c r="F2967" s="66" t="s">
        <v>27765</v>
      </c>
      <c r="G2967" s="66" t="s">
        <v>3923</v>
      </c>
      <c r="H2967" s="66" t="s">
        <v>3924</v>
      </c>
      <c r="I2967" s="66" t="s">
        <v>2067</v>
      </c>
      <c r="J2967" s="68" t="s">
        <v>186</v>
      </c>
      <c r="K2967" s="68" t="s">
        <v>186</v>
      </c>
      <c r="L2967" s="68" t="s">
        <v>2066</v>
      </c>
      <c r="M2967" s="66" t="s">
        <v>27766</v>
      </c>
      <c r="N2967" s="67" t="s">
        <v>4022</v>
      </c>
      <c r="O2967" s="67" t="s">
        <v>3951</v>
      </c>
      <c r="P2967" s="67" t="s">
        <v>4040</v>
      </c>
      <c r="Q2967" s="67" t="s">
        <v>186</v>
      </c>
      <c r="R2967" s="67" t="s">
        <v>186</v>
      </c>
      <c r="S2967" s="67" t="s">
        <v>13431</v>
      </c>
      <c r="T2967" s="67" t="s">
        <v>4264</v>
      </c>
      <c r="U2967" s="67" t="s">
        <v>4265</v>
      </c>
      <c r="V2967" s="67" t="s">
        <v>3932</v>
      </c>
      <c r="W2967" s="67" t="s">
        <v>3940</v>
      </c>
      <c r="X2967" s="67" t="s">
        <v>3934</v>
      </c>
      <c r="Y2967" s="67" t="s">
        <v>3945</v>
      </c>
      <c r="Z2967" s="67" t="s">
        <v>18649</v>
      </c>
      <c r="AA2967" s="67" t="s">
        <v>27767</v>
      </c>
      <c r="AB2967" s="67" t="s">
        <v>27768</v>
      </c>
      <c r="AC2967" s="67" t="s">
        <v>3939</v>
      </c>
      <c r="AD2967" s="67" t="s">
        <v>3940</v>
      </c>
      <c r="AE2967" s="67" t="s">
        <v>3941</v>
      </c>
      <c r="AF2967" s="67" t="s">
        <v>3940</v>
      </c>
      <c r="AG2967" s="67" t="s">
        <v>27769</v>
      </c>
      <c r="AH2967" s="67" t="s">
        <v>27770</v>
      </c>
      <c r="AI2967" s="67" t="s">
        <v>27771</v>
      </c>
      <c r="AJ2967" s="67" t="s">
        <v>3945</v>
      </c>
    </row>
    <row r="2968" spans="1:36" x14ac:dyDescent="0.2">
      <c r="A2968" s="66" t="s">
        <v>3919</v>
      </c>
      <c r="B2968" s="67" t="s">
        <v>27772</v>
      </c>
      <c r="C2968" s="66" t="str">
        <f t="shared" si="46"/>
        <v>P.S. SAMAN</v>
      </c>
      <c r="D2968" s="67" t="s">
        <v>3921</v>
      </c>
      <c r="E2968" s="66" t="s">
        <v>1141</v>
      </c>
      <c r="F2968" s="66" t="s">
        <v>1141</v>
      </c>
      <c r="G2968" s="66" t="s">
        <v>3923</v>
      </c>
      <c r="H2968" s="66" t="s">
        <v>3924</v>
      </c>
      <c r="I2968" s="66" t="s">
        <v>1064</v>
      </c>
      <c r="J2968" s="68" t="s">
        <v>151</v>
      </c>
      <c r="K2968" s="68" t="s">
        <v>177</v>
      </c>
      <c r="L2968" s="68" t="s">
        <v>1063</v>
      </c>
      <c r="M2968" s="66" t="s">
        <v>3948</v>
      </c>
      <c r="N2968" s="67" t="s">
        <v>3949</v>
      </c>
      <c r="O2968" s="67" t="s">
        <v>4160</v>
      </c>
      <c r="P2968" s="67" t="s">
        <v>4040</v>
      </c>
      <c r="Q2968" s="67" t="s">
        <v>151</v>
      </c>
      <c r="R2968" s="67" t="s">
        <v>177</v>
      </c>
      <c r="S2968" s="67" t="s">
        <v>1063</v>
      </c>
      <c r="T2968" s="67" t="s">
        <v>3952</v>
      </c>
      <c r="U2968" s="67" t="s">
        <v>3953</v>
      </c>
      <c r="V2968" s="67" t="s">
        <v>3932</v>
      </c>
      <c r="W2968" s="67" t="s">
        <v>3948</v>
      </c>
      <c r="X2968" s="67" t="s">
        <v>3934</v>
      </c>
      <c r="Y2968" s="67" t="s">
        <v>3945</v>
      </c>
      <c r="Z2968" s="67" t="s">
        <v>3948</v>
      </c>
      <c r="AA2968" s="67" t="s">
        <v>3954</v>
      </c>
      <c r="AB2968" s="67" t="s">
        <v>27773</v>
      </c>
      <c r="AC2968" s="67" t="s">
        <v>3939</v>
      </c>
      <c r="AD2968" s="67" t="s">
        <v>3940</v>
      </c>
      <c r="AE2968" s="67" t="s">
        <v>3941</v>
      </c>
      <c r="AF2968" s="67" t="s">
        <v>3940</v>
      </c>
      <c r="AG2968" s="67" t="s">
        <v>27774</v>
      </c>
      <c r="AH2968" s="67" t="s">
        <v>27775</v>
      </c>
      <c r="AI2968" s="67" t="s">
        <v>27776</v>
      </c>
      <c r="AJ2968" s="67" t="s">
        <v>3945</v>
      </c>
    </row>
    <row r="2969" spans="1:36" x14ac:dyDescent="0.2">
      <c r="A2969" s="66" t="s">
        <v>3973</v>
      </c>
      <c r="B2969" s="67" t="s">
        <v>27777</v>
      </c>
      <c r="C2969" s="66" t="str">
        <f t="shared" si="46"/>
        <v>C.S. LOS OLIVOS</v>
      </c>
      <c r="D2969" s="67" t="s">
        <v>4128</v>
      </c>
      <c r="E2969" s="66" t="s">
        <v>171</v>
      </c>
      <c r="F2969" s="66" t="s">
        <v>171</v>
      </c>
      <c r="G2969" s="66" t="s">
        <v>4129</v>
      </c>
      <c r="H2969" s="66" t="s">
        <v>3924</v>
      </c>
      <c r="I2969" s="66" t="s">
        <v>172</v>
      </c>
      <c r="J2969" s="68" t="s">
        <v>144</v>
      </c>
      <c r="K2969" s="68" t="s">
        <v>144</v>
      </c>
      <c r="L2969" s="68" t="s">
        <v>171</v>
      </c>
      <c r="M2969" s="66" t="s">
        <v>27778</v>
      </c>
      <c r="N2969" s="67" t="s">
        <v>3978</v>
      </c>
      <c r="O2969" s="67" t="s">
        <v>4650</v>
      </c>
      <c r="P2969" s="67" t="s">
        <v>3928</v>
      </c>
      <c r="Q2969" s="67" t="s">
        <v>3979</v>
      </c>
      <c r="R2969" s="67" t="s">
        <v>4651</v>
      </c>
      <c r="S2969" s="67" t="s">
        <v>4652</v>
      </c>
      <c r="T2969" s="67" t="s">
        <v>4653</v>
      </c>
      <c r="U2969" s="67" t="s">
        <v>4654</v>
      </c>
      <c r="V2969" s="67" t="s">
        <v>4135</v>
      </c>
      <c r="W2969" s="67" t="s">
        <v>27779</v>
      </c>
      <c r="X2969" s="67" t="s">
        <v>3934</v>
      </c>
      <c r="Y2969" s="67" t="s">
        <v>3945</v>
      </c>
      <c r="Z2969" s="67" t="s">
        <v>6065</v>
      </c>
      <c r="AA2969" s="67" t="s">
        <v>27780</v>
      </c>
      <c r="AB2969" s="67" t="s">
        <v>27781</v>
      </c>
      <c r="AC2969" s="67" t="s">
        <v>3939</v>
      </c>
      <c r="AD2969" s="67" t="s">
        <v>3940</v>
      </c>
      <c r="AE2969" s="67" t="s">
        <v>3941</v>
      </c>
      <c r="AF2969" s="67" t="s">
        <v>3940</v>
      </c>
      <c r="AG2969" s="67" t="s">
        <v>27782</v>
      </c>
      <c r="AH2969" s="67" t="s">
        <v>27783</v>
      </c>
      <c r="AI2969" s="67" t="s">
        <v>4660</v>
      </c>
      <c r="AJ2969" s="67" t="s">
        <v>3945</v>
      </c>
    </row>
    <row r="2970" spans="1:36" x14ac:dyDescent="0.2">
      <c r="A2970" s="66" t="s">
        <v>3919</v>
      </c>
      <c r="B2970" s="67" t="s">
        <v>27784</v>
      </c>
      <c r="C2970" s="66" t="str">
        <f t="shared" si="46"/>
        <v>P.S. SANTA TERESITA</v>
      </c>
      <c r="D2970" s="67" t="s">
        <v>3921</v>
      </c>
      <c r="E2970" s="66" t="s">
        <v>27785</v>
      </c>
      <c r="F2970" s="66" t="s">
        <v>27785</v>
      </c>
      <c r="G2970" s="66" t="s">
        <v>3923</v>
      </c>
      <c r="H2970" s="66" t="s">
        <v>3924</v>
      </c>
      <c r="I2970" s="66" t="s">
        <v>742</v>
      </c>
      <c r="J2970" s="68" t="s">
        <v>177</v>
      </c>
      <c r="K2970" s="68" t="s">
        <v>178</v>
      </c>
      <c r="L2970" s="68" t="s">
        <v>741</v>
      </c>
      <c r="M2970" s="66" t="s">
        <v>27786</v>
      </c>
      <c r="N2970" s="67" t="s">
        <v>3993</v>
      </c>
      <c r="O2970" s="67" t="s">
        <v>3951</v>
      </c>
      <c r="P2970" s="67" t="s">
        <v>4040</v>
      </c>
      <c r="Q2970" s="67" t="s">
        <v>177</v>
      </c>
      <c r="R2970" s="67" t="s">
        <v>3994</v>
      </c>
      <c r="S2970" s="67" t="s">
        <v>6937</v>
      </c>
      <c r="T2970" s="67" t="s">
        <v>3995</v>
      </c>
      <c r="U2970" s="67" t="s">
        <v>3996</v>
      </c>
      <c r="V2970" s="67" t="s">
        <v>3932</v>
      </c>
      <c r="W2970" s="67" t="s">
        <v>7628</v>
      </c>
      <c r="X2970" s="67" t="s">
        <v>3934</v>
      </c>
      <c r="Y2970" s="67" t="s">
        <v>3945</v>
      </c>
      <c r="Z2970" s="67" t="s">
        <v>11960</v>
      </c>
      <c r="AA2970" s="67" t="s">
        <v>8222</v>
      </c>
      <c r="AB2970" s="67" t="s">
        <v>27787</v>
      </c>
      <c r="AC2970" s="67" t="s">
        <v>3939</v>
      </c>
      <c r="AD2970" s="67" t="s">
        <v>3940</v>
      </c>
      <c r="AE2970" s="67" t="s">
        <v>3941</v>
      </c>
      <c r="AF2970" s="67" t="s">
        <v>3940</v>
      </c>
      <c r="AG2970" s="67" t="s">
        <v>27788</v>
      </c>
      <c r="AH2970" s="67" t="s">
        <v>27789</v>
      </c>
      <c r="AI2970" s="67" t="s">
        <v>18455</v>
      </c>
      <c r="AJ2970" s="67" t="s">
        <v>3945</v>
      </c>
    </row>
    <row r="2971" spans="1:36" x14ac:dyDescent="0.2">
      <c r="A2971" s="66" t="s">
        <v>3919</v>
      </c>
      <c r="B2971" s="67" t="s">
        <v>27790</v>
      </c>
      <c r="C2971" s="66" t="str">
        <f t="shared" si="46"/>
        <v>C.S. ANDARAPA</v>
      </c>
      <c r="D2971" s="67" t="s">
        <v>4128</v>
      </c>
      <c r="E2971" s="66" t="s">
        <v>278</v>
      </c>
      <c r="F2971" s="66" t="s">
        <v>278</v>
      </c>
      <c r="G2971" s="66" t="s">
        <v>4763</v>
      </c>
      <c r="H2971" s="66" t="s">
        <v>4038</v>
      </c>
      <c r="I2971" s="66" t="s">
        <v>279</v>
      </c>
      <c r="J2971" s="68" t="s">
        <v>269</v>
      </c>
      <c r="K2971" s="68" t="s">
        <v>270</v>
      </c>
      <c r="L2971" s="68" t="s">
        <v>278</v>
      </c>
      <c r="M2971" s="66" t="s">
        <v>278</v>
      </c>
      <c r="N2971" s="67" t="s">
        <v>4223</v>
      </c>
      <c r="O2971" s="67" t="s">
        <v>3928</v>
      </c>
      <c r="P2971" s="67" t="s">
        <v>4023</v>
      </c>
      <c r="Q2971" s="67" t="s">
        <v>269</v>
      </c>
      <c r="R2971" s="67" t="s">
        <v>3038</v>
      </c>
      <c r="S2971" s="67" t="s">
        <v>278</v>
      </c>
      <c r="T2971" s="67" t="s">
        <v>4232</v>
      </c>
      <c r="U2971" s="67" t="s">
        <v>4233</v>
      </c>
      <c r="V2971" s="67" t="s">
        <v>4765</v>
      </c>
      <c r="W2971" s="67" t="s">
        <v>27791</v>
      </c>
      <c r="X2971" s="67" t="s">
        <v>3934</v>
      </c>
      <c r="Y2971" s="67" t="s">
        <v>3945</v>
      </c>
      <c r="Z2971" s="67" t="s">
        <v>3970</v>
      </c>
      <c r="AA2971" s="67" t="s">
        <v>14019</v>
      </c>
      <c r="AB2971" s="67" t="s">
        <v>27792</v>
      </c>
      <c r="AC2971" s="67" t="s">
        <v>3939</v>
      </c>
      <c r="AD2971" s="67" t="s">
        <v>3940</v>
      </c>
      <c r="AE2971" s="67" t="s">
        <v>3941</v>
      </c>
      <c r="AF2971" s="67" t="s">
        <v>3940</v>
      </c>
      <c r="AG2971" s="67" t="s">
        <v>27793</v>
      </c>
      <c r="AH2971" s="67" t="s">
        <v>27794</v>
      </c>
      <c r="AI2971" s="67" t="s">
        <v>27795</v>
      </c>
      <c r="AJ2971" s="67" t="s">
        <v>3945</v>
      </c>
    </row>
    <row r="2972" spans="1:36" x14ac:dyDescent="0.2">
      <c r="A2972" s="66" t="s">
        <v>3973</v>
      </c>
      <c r="B2972" s="67" t="s">
        <v>27796</v>
      </c>
      <c r="C2972" s="66" t="str">
        <f t="shared" si="46"/>
        <v>P.S. MANCHAY ALTO</v>
      </c>
      <c r="D2972" s="67" t="s">
        <v>3921</v>
      </c>
      <c r="E2972" s="66" t="s">
        <v>27797</v>
      </c>
      <c r="F2972" s="66" t="s">
        <v>27797</v>
      </c>
      <c r="G2972" s="66" t="s">
        <v>3923</v>
      </c>
      <c r="H2972" s="66" t="s">
        <v>3924</v>
      </c>
      <c r="I2972" s="66" t="s">
        <v>692</v>
      </c>
      <c r="J2972" s="68" t="s">
        <v>144</v>
      </c>
      <c r="K2972" s="68" t="s">
        <v>144</v>
      </c>
      <c r="L2972" s="68" t="s">
        <v>691</v>
      </c>
      <c r="M2972" s="66" t="s">
        <v>27798</v>
      </c>
      <c r="N2972" s="67" t="s">
        <v>3978</v>
      </c>
      <c r="O2972" s="67" t="s">
        <v>3928</v>
      </c>
      <c r="P2972" s="67" t="s">
        <v>4208</v>
      </c>
      <c r="Q2972" s="67" t="s">
        <v>3979</v>
      </c>
      <c r="R2972" s="67" t="s">
        <v>3980</v>
      </c>
      <c r="S2972" s="67" t="s">
        <v>691</v>
      </c>
      <c r="T2972" s="67" t="s">
        <v>3982</v>
      </c>
      <c r="U2972" s="67" t="s">
        <v>3983</v>
      </c>
      <c r="V2972" s="67" t="s">
        <v>3968</v>
      </c>
      <c r="W2972" s="67" t="s">
        <v>27799</v>
      </c>
      <c r="X2972" s="67" t="s">
        <v>3934</v>
      </c>
      <c r="Y2972" s="67" t="s">
        <v>3945</v>
      </c>
      <c r="Z2972" s="67" t="s">
        <v>4545</v>
      </c>
      <c r="AA2972" s="67" t="s">
        <v>27800</v>
      </c>
      <c r="AB2972" s="67" t="s">
        <v>27801</v>
      </c>
      <c r="AC2972" s="67" t="s">
        <v>3939</v>
      </c>
      <c r="AD2972" s="67" t="s">
        <v>3940</v>
      </c>
      <c r="AE2972" s="67" t="s">
        <v>3941</v>
      </c>
      <c r="AF2972" s="67" t="s">
        <v>3940</v>
      </c>
      <c r="AG2972" s="67" t="s">
        <v>27802</v>
      </c>
      <c r="AH2972" s="67" t="s">
        <v>27803</v>
      </c>
      <c r="AI2972" s="67" t="s">
        <v>6605</v>
      </c>
      <c r="AJ2972" s="67" t="s">
        <v>3945</v>
      </c>
    </row>
    <row r="2973" spans="1:36" x14ac:dyDescent="0.2">
      <c r="A2973" s="66" t="s">
        <v>3919</v>
      </c>
      <c r="B2973" s="67" t="s">
        <v>27804</v>
      </c>
      <c r="C2973" s="66" t="str">
        <f t="shared" si="46"/>
        <v>P.S. SAN SALVADOR DE QUIJE</v>
      </c>
      <c r="D2973" s="67" t="s">
        <v>3921</v>
      </c>
      <c r="E2973" s="66" t="s">
        <v>2240</v>
      </c>
      <c r="F2973" s="66" t="s">
        <v>2240</v>
      </c>
      <c r="G2973" s="66" t="s">
        <v>3923</v>
      </c>
      <c r="H2973" s="66" t="s">
        <v>3924</v>
      </c>
      <c r="I2973" s="66" t="s">
        <v>2241</v>
      </c>
      <c r="J2973" s="68" t="s">
        <v>273</v>
      </c>
      <c r="K2973" s="68" t="s">
        <v>525</v>
      </c>
      <c r="L2973" s="68" t="s">
        <v>2240</v>
      </c>
      <c r="M2973" s="66" t="s">
        <v>27805</v>
      </c>
      <c r="N2973" s="67" t="s">
        <v>4848</v>
      </c>
      <c r="O2973" s="67" t="s">
        <v>4008</v>
      </c>
      <c r="P2973" s="67" t="s">
        <v>4208</v>
      </c>
      <c r="Q2973" s="67" t="s">
        <v>273</v>
      </c>
      <c r="R2973" s="67" t="s">
        <v>4952</v>
      </c>
      <c r="S2973" s="67" t="s">
        <v>525</v>
      </c>
      <c r="T2973" s="67" t="s">
        <v>4953</v>
      </c>
      <c r="U2973" s="67" t="s">
        <v>4954</v>
      </c>
      <c r="V2973" s="67" t="s">
        <v>3968</v>
      </c>
      <c r="W2973" s="67" t="s">
        <v>3969</v>
      </c>
      <c r="X2973" s="67" t="s">
        <v>3934</v>
      </c>
      <c r="Y2973" s="67" t="s">
        <v>4955</v>
      </c>
      <c r="Z2973" s="67" t="s">
        <v>4956</v>
      </c>
      <c r="AA2973" s="67" t="s">
        <v>27806</v>
      </c>
      <c r="AB2973" s="67" t="s">
        <v>27807</v>
      </c>
      <c r="AC2973" s="67" t="s">
        <v>3939</v>
      </c>
      <c r="AD2973" s="67" t="s">
        <v>3940</v>
      </c>
      <c r="AE2973" s="67" t="s">
        <v>3941</v>
      </c>
      <c r="AF2973" s="67" t="s">
        <v>3940</v>
      </c>
      <c r="AG2973" s="67" t="s">
        <v>27808</v>
      </c>
      <c r="AH2973" s="67" t="s">
        <v>27809</v>
      </c>
      <c r="AI2973" s="67" t="s">
        <v>27810</v>
      </c>
      <c r="AJ2973" s="67" t="s">
        <v>3945</v>
      </c>
    </row>
    <row r="2974" spans="1:36" x14ac:dyDescent="0.2">
      <c r="A2974" s="66" t="s">
        <v>3919</v>
      </c>
      <c r="B2974" s="67" t="s">
        <v>27811</v>
      </c>
      <c r="C2974" s="66" t="str">
        <f t="shared" si="46"/>
        <v>C.S. PUEBLO NUEVO DE COLAN</v>
      </c>
      <c r="D2974" s="67" t="s">
        <v>4128</v>
      </c>
      <c r="E2974" s="66" t="s">
        <v>27812</v>
      </c>
      <c r="F2974" s="66" t="s">
        <v>27812</v>
      </c>
      <c r="G2974" s="66" t="s">
        <v>4763</v>
      </c>
      <c r="H2974" s="66" t="s">
        <v>4038</v>
      </c>
      <c r="I2974" s="66" t="s">
        <v>2575</v>
      </c>
      <c r="J2974" s="68" t="s">
        <v>196</v>
      </c>
      <c r="K2974" s="68" t="s">
        <v>595</v>
      </c>
      <c r="L2974" s="68" t="s">
        <v>2574</v>
      </c>
      <c r="M2974" s="66" t="s">
        <v>27813</v>
      </c>
      <c r="N2974" s="67" t="s">
        <v>4145</v>
      </c>
      <c r="O2974" s="67" t="s">
        <v>4208</v>
      </c>
      <c r="P2974" s="67" t="s">
        <v>4023</v>
      </c>
      <c r="Q2974" s="67" t="s">
        <v>196</v>
      </c>
      <c r="R2974" s="67" t="s">
        <v>311</v>
      </c>
      <c r="S2974" s="67" t="s">
        <v>595</v>
      </c>
      <c r="T2974" s="67" t="s">
        <v>4147</v>
      </c>
      <c r="U2974" s="67" t="s">
        <v>4148</v>
      </c>
      <c r="V2974" s="67" t="s">
        <v>4765</v>
      </c>
      <c r="W2974" s="67" t="s">
        <v>3948</v>
      </c>
      <c r="X2974" s="67" t="s">
        <v>3934</v>
      </c>
      <c r="Y2974" s="67" t="s">
        <v>4301</v>
      </c>
      <c r="Z2974" s="67" t="s">
        <v>16553</v>
      </c>
      <c r="AA2974" s="67" t="s">
        <v>4303</v>
      </c>
      <c r="AB2974" s="67" t="s">
        <v>27814</v>
      </c>
      <c r="AC2974" s="67" t="s">
        <v>3939</v>
      </c>
      <c r="AD2974" s="67" t="s">
        <v>3940</v>
      </c>
      <c r="AE2974" s="67" t="s">
        <v>3941</v>
      </c>
      <c r="AF2974" s="67" t="s">
        <v>3940</v>
      </c>
      <c r="AG2974" s="67" t="s">
        <v>27815</v>
      </c>
      <c r="AH2974" s="67" t="s">
        <v>27816</v>
      </c>
      <c r="AI2974" s="67" t="s">
        <v>27817</v>
      </c>
      <c r="AJ2974" s="67" t="s">
        <v>3945</v>
      </c>
    </row>
    <row r="2975" spans="1:36" x14ac:dyDescent="0.2">
      <c r="A2975" s="66" t="s">
        <v>3919</v>
      </c>
      <c r="B2975" s="67" t="s">
        <v>27818</v>
      </c>
      <c r="C2975" s="66" t="str">
        <f t="shared" si="46"/>
        <v>P.S. LA CABAÑA</v>
      </c>
      <c r="D2975" s="67" t="s">
        <v>3921</v>
      </c>
      <c r="E2975" s="66" t="s">
        <v>27819</v>
      </c>
      <c r="F2975" s="66" t="s">
        <v>27819</v>
      </c>
      <c r="G2975" s="66" t="s">
        <v>3923</v>
      </c>
      <c r="H2975" s="66" t="s">
        <v>3924</v>
      </c>
      <c r="I2975" s="66" t="s">
        <v>2036</v>
      </c>
      <c r="J2975" s="68" t="s">
        <v>256</v>
      </c>
      <c r="K2975" s="68" t="s">
        <v>309</v>
      </c>
      <c r="L2975" s="68" t="s">
        <v>2035</v>
      </c>
      <c r="M2975" s="66" t="s">
        <v>27820</v>
      </c>
      <c r="N2975" s="67" t="s">
        <v>4183</v>
      </c>
      <c r="O2975" s="67" t="s">
        <v>4008</v>
      </c>
      <c r="P2975" s="67" t="s">
        <v>4040</v>
      </c>
      <c r="Q2975" s="67" t="s">
        <v>256</v>
      </c>
      <c r="R2975" s="67" t="s">
        <v>5131</v>
      </c>
      <c r="S2975" s="67" t="s">
        <v>2035</v>
      </c>
      <c r="T2975" s="67" t="s">
        <v>5133</v>
      </c>
      <c r="U2975" s="67" t="s">
        <v>5134</v>
      </c>
      <c r="V2975" s="67" t="s">
        <v>3968</v>
      </c>
      <c r="W2975" s="67" t="s">
        <v>27821</v>
      </c>
      <c r="X2975" s="67" t="s">
        <v>3934</v>
      </c>
      <c r="Y2975" s="67" t="s">
        <v>27822</v>
      </c>
      <c r="Z2975" s="67" t="s">
        <v>5137</v>
      </c>
      <c r="AA2975" s="67" t="s">
        <v>27823</v>
      </c>
      <c r="AB2975" s="67" t="s">
        <v>27824</v>
      </c>
      <c r="AC2975" s="67" t="s">
        <v>3939</v>
      </c>
      <c r="AD2975" s="67" t="s">
        <v>3940</v>
      </c>
      <c r="AE2975" s="67" t="s">
        <v>3941</v>
      </c>
      <c r="AF2975" s="67" t="s">
        <v>3940</v>
      </c>
      <c r="AG2975" s="67" t="s">
        <v>27825</v>
      </c>
      <c r="AH2975" s="67" t="s">
        <v>27826</v>
      </c>
      <c r="AI2975" s="67" t="s">
        <v>27827</v>
      </c>
      <c r="AJ2975" s="67" t="s">
        <v>3945</v>
      </c>
    </row>
    <row r="2976" spans="1:36" x14ac:dyDescent="0.2">
      <c r="A2976" s="66" t="s">
        <v>3919</v>
      </c>
      <c r="B2976" s="67" t="s">
        <v>27828</v>
      </c>
      <c r="C2976" s="66" t="str">
        <f t="shared" si="46"/>
        <v>C.S. HUANCAN</v>
      </c>
      <c r="D2976" s="67" t="s">
        <v>4128</v>
      </c>
      <c r="E2976" s="66" t="s">
        <v>2576</v>
      </c>
      <c r="F2976" s="66" t="s">
        <v>2576</v>
      </c>
      <c r="G2976" s="66" t="s">
        <v>4129</v>
      </c>
      <c r="H2976" s="66" t="s">
        <v>3924</v>
      </c>
      <c r="I2976" s="66" t="s">
        <v>2577</v>
      </c>
      <c r="J2976" s="68" t="s">
        <v>156</v>
      </c>
      <c r="K2976" s="68" t="s">
        <v>163</v>
      </c>
      <c r="L2976" s="68" t="s">
        <v>2576</v>
      </c>
      <c r="M2976" s="66" t="s">
        <v>27829</v>
      </c>
      <c r="N2976" s="67" t="s">
        <v>3963</v>
      </c>
      <c r="O2976" s="67" t="s">
        <v>3951</v>
      </c>
      <c r="P2976" s="67" t="s">
        <v>4208</v>
      </c>
      <c r="Q2976" s="67" t="s">
        <v>156</v>
      </c>
      <c r="R2976" s="67" t="s">
        <v>5167</v>
      </c>
      <c r="S2976" s="67" t="s">
        <v>1033</v>
      </c>
      <c r="T2976" s="67" t="s">
        <v>5168</v>
      </c>
      <c r="U2976" s="67" t="s">
        <v>5169</v>
      </c>
      <c r="V2976" s="67" t="s">
        <v>4135</v>
      </c>
      <c r="W2976" s="67" t="s">
        <v>27830</v>
      </c>
      <c r="X2976" s="67" t="s">
        <v>3934</v>
      </c>
      <c r="Y2976" s="67" t="s">
        <v>5170</v>
      </c>
      <c r="Z2976" s="67" t="s">
        <v>27831</v>
      </c>
      <c r="AA2976" s="67" t="s">
        <v>3954</v>
      </c>
      <c r="AB2976" s="67" t="s">
        <v>27832</v>
      </c>
      <c r="AC2976" s="67" t="s">
        <v>3939</v>
      </c>
      <c r="AD2976" s="67" t="s">
        <v>3940</v>
      </c>
      <c r="AE2976" s="67" t="s">
        <v>3941</v>
      </c>
      <c r="AF2976" s="67" t="s">
        <v>3940</v>
      </c>
      <c r="AG2976" s="67" t="s">
        <v>27833</v>
      </c>
      <c r="AH2976" s="67" t="s">
        <v>27834</v>
      </c>
      <c r="AI2976" s="67" t="s">
        <v>27835</v>
      </c>
      <c r="AJ2976" s="67" t="s">
        <v>3945</v>
      </c>
    </row>
    <row r="2977" spans="1:36" x14ac:dyDescent="0.2">
      <c r="A2977" s="66" t="s">
        <v>3919</v>
      </c>
      <c r="B2977" s="67" t="s">
        <v>27836</v>
      </c>
      <c r="C2977" s="66" t="str">
        <f t="shared" si="46"/>
        <v>P.S. VISTA ALEGRE - SUCRE</v>
      </c>
      <c r="D2977" s="67" t="s">
        <v>3921</v>
      </c>
      <c r="E2977" s="66" t="s">
        <v>27837</v>
      </c>
      <c r="F2977" s="66" t="s">
        <v>27837</v>
      </c>
      <c r="G2977" s="66" t="s">
        <v>3923</v>
      </c>
      <c r="H2977" s="66" t="s">
        <v>3924</v>
      </c>
      <c r="I2977" s="66" t="s">
        <v>2241</v>
      </c>
      <c r="J2977" s="68" t="s">
        <v>273</v>
      </c>
      <c r="K2977" s="68" t="s">
        <v>525</v>
      </c>
      <c r="L2977" s="68" t="s">
        <v>2240</v>
      </c>
      <c r="M2977" s="66" t="s">
        <v>27838</v>
      </c>
      <c r="N2977" s="67" t="s">
        <v>4848</v>
      </c>
      <c r="O2977" s="67" t="s">
        <v>4008</v>
      </c>
      <c r="P2977" s="67" t="s">
        <v>4208</v>
      </c>
      <c r="Q2977" s="67" t="s">
        <v>273</v>
      </c>
      <c r="R2977" s="67" t="s">
        <v>4952</v>
      </c>
      <c r="S2977" s="67" t="s">
        <v>525</v>
      </c>
      <c r="T2977" s="67" t="s">
        <v>4953</v>
      </c>
      <c r="U2977" s="67" t="s">
        <v>4954</v>
      </c>
      <c r="V2977" s="67" t="s">
        <v>3932</v>
      </c>
      <c r="W2977" s="67" t="s">
        <v>3969</v>
      </c>
      <c r="X2977" s="67" t="s">
        <v>3934</v>
      </c>
      <c r="Y2977" s="67" t="s">
        <v>4955</v>
      </c>
      <c r="Z2977" s="67" t="s">
        <v>18132</v>
      </c>
      <c r="AA2977" s="67" t="s">
        <v>27839</v>
      </c>
      <c r="AB2977" s="67" t="s">
        <v>27840</v>
      </c>
      <c r="AC2977" s="67" t="s">
        <v>3939</v>
      </c>
      <c r="AD2977" s="67" t="s">
        <v>3940</v>
      </c>
      <c r="AE2977" s="67" t="s">
        <v>3941</v>
      </c>
      <c r="AF2977" s="67" t="s">
        <v>3940</v>
      </c>
      <c r="AG2977" s="67" t="s">
        <v>27841</v>
      </c>
      <c r="AH2977" s="67" t="s">
        <v>27842</v>
      </c>
      <c r="AI2977" s="67" t="s">
        <v>27843</v>
      </c>
      <c r="AJ2977" s="67" t="s">
        <v>3945</v>
      </c>
    </row>
    <row r="2978" spans="1:36" x14ac:dyDescent="0.2">
      <c r="A2978" s="66" t="s">
        <v>3919</v>
      </c>
      <c r="B2978" s="67" t="s">
        <v>27844</v>
      </c>
      <c r="C2978" s="66" t="str">
        <f t="shared" si="46"/>
        <v>P.S. NUMBRAL</v>
      </c>
      <c r="D2978" s="67" t="s">
        <v>3921</v>
      </c>
      <c r="E2978" s="66" t="s">
        <v>27845</v>
      </c>
      <c r="F2978" s="66" t="s">
        <v>27845</v>
      </c>
      <c r="G2978" s="66" t="s">
        <v>3923</v>
      </c>
      <c r="H2978" s="66" t="s">
        <v>3924</v>
      </c>
      <c r="I2978" s="66" t="s">
        <v>1091</v>
      </c>
      <c r="J2978" s="68" t="s">
        <v>147</v>
      </c>
      <c r="K2978" s="68" t="s">
        <v>304</v>
      </c>
      <c r="L2978" s="68" t="s">
        <v>1090</v>
      </c>
      <c r="M2978" s="66" t="s">
        <v>27846</v>
      </c>
      <c r="N2978" s="67" t="s">
        <v>3926</v>
      </c>
      <c r="O2978" s="67" t="s">
        <v>4323</v>
      </c>
      <c r="P2978" s="67" t="s">
        <v>3951</v>
      </c>
      <c r="Q2978" s="67" t="s">
        <v>147</v>
      </c>
      <c r="R2978" s="67" t="s">
        <v>304</v>
      </c>
      <c r="S2978" s="67" t="s">
        <v>1090</v>
      </c>
      <c r="T2978" s="67" t="s">
        <v>4324</v>
      </c>
      <c r="U2978" s="67" t="s">
        <v>4325</v>
      </c>
      <c r="V2978" s="67" t="s">
        <v>3932</v>
      </c>
      <c r="W2978" s="67" t="s">
        <v>27847</v>
      </c>
      <c r="X2978" s="67" t="s">
        <v>3934</v>
      </c>
      <c r="Y2978" s="67" t="s">
        <v>3945</v>
      </c>
      <c r="Z2978" s="67" t="s">
        <v>3936</v>
      </c>
      <c r="AA2978" s="67" t="s">
        <v>27848</v>
      </c>
      <c r="AB2978" s="67" t="s">
        <v>27849</v>
      </c>
      <c r="AC2978" s="67" t="s">
        <v>3939</v>
      </c>
      <c r="AD2978" s="67" t="s">
        <v>3940</v>
      </c>
      <c r="AE2978" s="67" t="s">
        <v>3941</v>
      </c>
      <c r="AF2978" s="67" t="s">
        <v>3940</v>
      </c>
      <c r="AG2978" s="67" t="s">
        <v>27850</v>
      </c>
      <c r="AH2978" s="67" t="s">
        <v>27851</v>
      </c>
      <c r="AI2978" s="67" t="s">
        <v>4332</v>
      </c>
      <c r="AJ2978" s="67" t="s">
        <v>3945</v>
      </c>
    </row>
    <row r="2979" spans="1:36" x14ac:dyDescent="0.2">
      <c r="A2979" s="66" t="s">
        <v>3919</v>
      </c>
      <c r="B2979" s="67" t="s">
        <v>27852</v>
      </c>
      <c r="C2979" s="66" t="str">
        <f t="shared" si="46"/>
        <v>C.S. MAZAN -  NUCLEO  BASE</v>
      </c>
      <c r="D2979" s="67" t="s">
        <v>4128</v>
      </c>
      <c r="E2979" s="66" t="s">
        <v>27853</v>
      </c>
      <c r="F2979" s="66" t="s">
        <v>27853</v>
      </c>
      <c r="G2979" s="66" t="s">
        <v>4129</v>
      </c>
      <c r="H2979" s="66" t="s">
        <v>3924</v>
      </c>
      <c r="I2979" s="66" t="s">
        <v>1612</v>
      </c>
      <c r="J2979" s="68" t="s">
        <v>151</v>
      </c>
      <c r="K2979" s="68" t="s">
        <v>239</v>
      </c>
      <c r="L2979" s="68" t="s">
        <v>1611</v>
      </c>
      <c r="M2979" s="66" t="s">
        <v>27854</v>
      </c>
      <c r="N2979" s="67" t="s">
        <v>3949</v>
      </c>
      <c r="O2979" s="67" t="s">
        <v>4208</v>
      </c>
      <c r="P2979" s="67" t="s">
        <v>3928</v>
      </c>
      <c r="Q2979" s="67" t="s">
        <v>151</v>
      </c>
      <c r="R2979" s="67" t="s">
        <v>5926</v>
      </c>
      <c r="S2979" s="67" t="s">
        <v>1611</v>
      </c>
      <c r="T2979" s="67" t="s">
        <v>3952</v>
      </c>
      <c r="U2979" s="67" t="s">
        <v>3953</v>
      </c>
      <c r="V2979" s="67" t="s">
        <v>4135</v>
      </c>
      <c r="W2979" s="67" t="s">
        <v>15235</v>
      </c>
      <c r="X2979" s="67" t="s">
        <v>3934</v>
      </c>
      <c r="Y2979" s="67" t="s">
        <v>3945</v>
      </c>
      <c r="Z2979" s="67" t="s">
        <v>3970</v>
      </c>
      <c r="AA2979" s="67" t="s">
        <v>5626</v>
      </c>
      <c r="AB2979" s="67" t="s">
        <v>27855</v>
      </c>
      <c r="AC2979" s="67" t="s">
        <v>3939</v>
      </c>
      <c r="AD2979" s="67" t="s">
        <v>3940</v>
      </c>
      <c r="AE2979" s="67" t="s">
        <v>3941</v>
      </c>
      <c r="AF2979" s="67" t="s">
        <v>3940</v>
      </c>
      <c r="AG2979" s="67" t="s">
        <v>27856</v>
      </c>
      <c r="AH2979" s="67" t="s">
        <v>27857</v>
      </c>
      <c r="AI2979" s="67" t="s">
        <v>12854</v>
      </c>
      <c r="AJ2979" s="67" t="s">
        <v>3945</v>
      </c>
    </row>
    <row r="2980" spans="1:36" x14ac:dyDescent="0.2">
      <c r="A2980" s="66" t="s">
        <v>3973</v>
      </c>
      <c r="B2980" s="67" t="s">
        <v>27858</v>
      </c>
      <c r="C2980" s="66" t="str">
        <f t="shared" si="46"/>
        <v>P.S. SAN FRANCISCO DE LA CRUZ</v>
      </c>
      <c r="D2980" s="67" t="s">
        <v>3921</v>
      </c>
      <c r="E2980" s="66" t="s">
        <v>27859</v>
      </c>
      <c r="F2980" s="66" t="s">
        <v>27859</v>
      </c>
      <c r="G2980" s="66" t="s">
        <v>3923</v>
      </c>
      <c r="H2980" s="66" t="s">
        <v>3924</v>
      </c>
      <c r="I2980" s="66" t="s">
        <v>352</v>
      </c>
      <c r="J2980" s="68" t="s">
        <v>144</v>
      </c>
      <c r="K2980" s="68" t="s">
        <v>144</v>
      </c>
      <c r="L2980" s="68" t="s">
        <v>280</v>
      </c>
      <c r="M2980" s="66" t="s">
        <v>27860</v>
      </c>
      <c r="N2980" s="67" t="s">
        <v>3978</v>
      </c>
      <c r="O2980" s="67" t="s">
        <v>4040</v>
      </c>
      <c r="P2980" s="67" t="s">
        <v>3928</v>
      </c>
      <c r="Q2980" s="67" t="s">
        <v>3979</v>
      </c>
      <c r="R2980" s="67" t="s">
        <v>5071</v>
      </c>
      <c r="S2980" s="67" t="s">
        <v>22942</v>
      </c>
      <c r="T2980" s="67" t="s">
        <v>5073</v>
      </c>
      <c r="U2980" s="67" t="s">
        <v>5074</v>
      </c>
      <c r="V2980" s="67" t="s">
        <v>3968</v>
      </c>
      <c r="W2980" s="67" t="s">
        <v>27861</v>
      </c>
      <c r="X2980" s="67" t="s">
        <v>3934</v>
      </c>
      <c r="Y2980" s="67" t="s">
        <v>3945</v>
      </c>
      <c r="Z2980" s="67" t="s">
        <v>4151</v>
      </c>
      <c r="AA2980" s="67" t="s">
        <v>27862</v>
      </c>
      <c r="AB2980" s="67" t="s">
        <v>27863</v>
      </c>
      <c r="AC2980" s="67" t="s">
        <v>3939</v>
      </c>
      <c r="AD2980" s="67" t="s">
        <v>3940</v>
      </c>
      <c r="AE2980" s="67" t="s">
        <v>3941</v>
      </c>
      <c r="AF2980" s="67" t="s">
        <v>3940</v>
      </c>
      <c r="AG2980" s="67" t="s">
        <v>27864</v>
      </c>
      <c r="AH2980" s="67" t="s">
        <v>27865</v>
      </c>
      <c r="AI2980" s="67" t="s">
        <v>6268</v>
      </c>
      <c r="AJ2980" s="67" t="s">
        <v>3945</v>
      </c>
    </row>
    <row r="2981" spans="1:36" x14ac:dyDescent="0.2">
      <c r="A2981" s="66" t="s">
        <v>3919</v>
      </c>
      <c r="B2981" s="67" t="s">
        <v>27866</v>
      </c>
      <c r="C2981" s="66" t="str">
        <f t="shared" si="46"/>
        <v xml:space="preserve">HOSPITAL REGIONAL JOSE ALFREDO MENDOZA OLAVARRIA JAMO </v>
      </c>
      <c r="D2981" s="67" t="s">
        <v>4035</v>
      </c>
      <c r="E2981" s="66" t="s">
        <v>27867</v>
      </c>
      <c r="F2981" s="66" t="s">
        <v>27868</v>
      </c>
      <c r="G2981" s="66" t="s">
        <v>4776</v>
      </c>
      <c r="H2981" s="66" t="s">
        <v>4038</v>
      </c>
      <c r="I2981" s="66" t="s">
        <v>519</v>
      </c>
      <c r="J2981" s="68" t="s">
        <v>518</v>
      </c>
      <c r="K2981" s="68" t="s">
        <v>518</v>
      </c>
      <c r="L2981" s="68" t="s">
        <v>518</v>
      </c>
      <c r="M2981" s="66" t="s">
        <v>27869</v>
      </c>
      <c r="N2981" s="67" t="s">
        <v>6731</v>
      </c>
      <c r="O2981" s="67" t="s">
        <v>3964</v>
      </c>
      <c r="P2981" s="67" t="s">
        <v>3964</v>
      </c>
      <c r="Q2981" s="67" t="s">
        <v>518</v>
      </c>
      <c r="R2981" s="67" t="s">
        <v>3965</v>
      </c>
      <c r="S2981" s="67" t="s">
        <v>3966</v>
      </c>
      <c r="T2981" s="67" t="s">
        <v>27870</v>
      </c>
      <c r="U2981" s="67" t="s">
        <v>27871</v>
      </c>
      <c r="V2981" s="67" t="s">
        <v>7812</v>
      </c>
      <c r="W2981" s="67" t="s">
        <v>27872</v>
      </c>
      <c r="X2981" s="67" t="s">
        <v>3934</v>
      </c>
      <c r="Y2981" s="67" t="s">
        <v>27873</v>
      </c>
      <c r="Z2981" s="67" t="s">
        <v>3970</v>
      </c>
      <c r="AA2981" s="67" t="s">
        <v>24356</v>
      </c>
      <c r="AB2981" s="67" t="s">
        <v>27874</v>
      </c>
      <c r="AC2981" s="67" t="s">
        <v>3939</v>
      </c>
      <c r="AD2981" s="67" t="s">
        <v>3940</v>
      </c>
      <c r="AE2981" s="67" t="s">
        <v>3941</v>
      </c>
      <c r="AF2981" s="67" t="s">
        <v>3940</v>
      </c>
      <c r="AG2981" s="67" t="s">
        <v>27875</v>
      </c>
      <c r="AH2981" s="67" t="s">
        <v>27876</v>
      </c>
      <c r="AI2981" s="67" t="s">
        <v>3945</v>
      </c>
      <c r="AJ2981" s="67" t="s">
        <v>8163</v>
      </c>
    </row>
    <row r="2982" spans="1:36" x14ac:dyDescent="0.2">
      <c r="A2982" s="66" t="s">
        <v>3919</v>
      </c>
      <c r="B2982" s="67" t="s">
        <v>27877</v>
      </c>
      <c r="C2982" s="66" t="str">
        <f t="shared" si="46"/>
        <v>P.S. NAUYAN RONDOS</v>
      </c>
      <c r="D2982" s="67" t="s">
        <v>3921</v>
      </c>
      <c r="E2982" s="66" t="s">
        <v>27878</v>
      </c>
      <c r="F2982" s="66" t="s">
        <v>27878</v>
      </c>
      <c r="G2982" s="66" t="s">
        <v>3923</v>
      </c>
      <c r="H2982" s="66" t="s">
        <v>3924</v>
      </c>
      <c r="I2982" s="66" t="s">
        <v>298</v>
      </c>
      <c r="J2982" s="68" t="s">
        <v>297</v>
      </c>
      <c r="K2982" s="68" t="s">
        <v>297</v>
      </c>
      <c r="L2982" s="68" t="s">
        <v>297</v>
      </c>
      <c r="M2982" s="66" t="s">
        <v>27879</v>
      </c>
      <c r="N2982" s="67" t="s">
        <v>4311</v>
      </c>
      <c r="O2982" s="67" t="s">
        <v>3951</v>
      </c>
      <c r="P2982" s="67" t="s">
        <v>3963</v>
      </c>
      <c r="Q2982" s="67" t="s">
        <v>297</v>
      </c>
      <c r="R2982" s="67" t="s">
        <v>297</v>
      </c>
      <c r="S2982" s="67" t="s">
        <v>297</v>
      </c>
      <c r="T2982" s="67" t="s">
        <v>5559</v>
      </c>
      <c r="U2982" s="67" t="s">
        <v>5560</v>
      </c>
      <c r="V2982" s="67" t="s">
        <v>3932</v>
      </c>
      <c r="W2982" s="67" t="s">
        <v>27880</v>
      </c>
      <c r="X2982" s="67" t="s">
        <v>3934</v>
      </c>
      <c r="Y2982" s="67" t="s">
        <v>9327</v>
      </c>
      <c r="Z2982" s="67" t="s">
        <v>27881</v>
      </c>
      <c r="AA2982" s="67" t="s">
        <v>27882</v>
      </c>
      <c r="AB2982" s="67" t="s">
        <v>27883</v>
      </c>
      <c r="AC2982" s="67" t="s">
        <v>3939</v>
      </c>
      <c r="AD2982" s="67" t="s">
        <v>3940</v>
      </c>
      <c r="AE2982" s="67" t="s">
        <v>3941</v>
      </c>
      <c r="AF2982" s="67" t="s">
        <v>3940</v>
      </c>
      <c r="AG2982" s="67" t="s">
        <v>27884</v>
      </c>
      <c r="AH2982" s="67" t="s">
        <v>27885</v>
      </c>
      <c r="AI2982" s="67" t="s">
        <v>27886</v>
      </c>
      <c r="AJ2982" s="67" t="s">
        <v>3945</v>
      </c>
    </row>
    <row r="2983" spans="1:36" x14ac:dyDescent="0.2">
      <c r="A2983" s="66" t="s">
        <v>3919</v>
      </c>
      <c r="B2983" s="67" t="s">
        <v>27887</v>
      </c>
      <c r="C2983" s="66" t="str">
        <f t="shared" si="46"/>
        <v>P.S. SANTA ROSA</v>
      </c>
      <c r="D2983" s="67" t="s">
        <v>3921</v>
      </c>
      <c r="E2983" s="66" t="s">
        <v>732</v>
      </c>
      <c r="F2983" s="66" t="s">
        <v>732</v>
      </c>
      <c r="G2983" s="66" t="s">
        <v>3923</v>
      </c>
      <c r="H2983" s="66" t="s">
        <v>3924</v>
      </c>
      <c r="I2983" s="66" t="s">
        <v>2010</v>
      </c>
      <c r="J2983" s="68" t="s">
        <v>348</v>
      </c>
      <c r="K2983" s="68" t="s">
        <v>2009</v>
      </c>
      <c r="L2983" s="68" t="s">
        <v>574</v>
      </c>
      <c r="M2983" s="66" t="s">
        <v>27888</v>
      </c>
      <c r="N2983" s="67" t="s">
        <v>3927</v>
      </c>
      <c r="O2983" s="67" t="s">
        <v>4008</v>
      </c>
      <c r="P2983" s="67" t="s">
        <v>3951</v>
      </c>
      <c r="Q2983" s="67" t="s">
        <v>348</v>
      </c>
      <c r="R2983" s="67" t="s">
        <v>2009</v>
      </c>
      <c r="S2983" s="67" t="s">
        <v>2009</v>
      </c>
      <c r="T2983" s="67" t="s">
        <v>16743</v>
      </c>
      <c r="U2983" s="67" t="s">
        <v>16744</v>
      </c>
      <c r="V2983" s="67" t="s">
        <v>3932</v>
      </c>
      <c r="W2983" s="67" t="s">
        <v>27685</v>
      </c>
      <c r="X2983" s="67" t="s">
        <v>3934</v>
      </c>
      <c r="Y2983" s="67" t="s">
        <v>3945</v>
      </c>
      <c r="Z2983" s="67" t="s">
        <v>27889</v>
      </c>
      <c r="AA2983" s="67" t="s">
        <v>3954</v>
      </c>
      <c r="AB2983" s="67" t="s">
        <v>27890</v>
      </c>
      <c r="AC2983" s="67" t="s">
        <v>3939</v>
      </c>
      <c r="AD2983" s="67" t="s">
        <v>3940</v>
      </c>
      <c r="AE2983" s="67" t="s">
        <v>3941</v>
      </c>
      <c r="AF2983" s="67" t="s">
        <v>3940</v>
      </c>
      <c r="AG2983" s="67" t="s">
        <v>27891</v>
      </c>
      <c r="AH2983" s="67" t="s">
        <v>27892</v>
      </c>
      <c r="AI2983" s="67" t="s">
        <v>27893</v>
      </c>
      <c r="AJ2983" s="67" t="s">
        <v>3945</v>
      </c>
    </row>
    <row r="2984" spans="1:36" x14ac:dyDescent="0.2">
      <c r="A2984" s="66" t="s">
        <v>3919</v>
      </c>
      <c r="B2984" s="67" t="s">
        <v>27894</v>
      </c>
      <c r="C2984" s="66" t="str">
        <f t="shared" si="46"/>
        <v>P.S. CCORAO</v>
      </c>
      <c r="D2984" s="67" t="s">
        <v>3921</v>
      </c>
      <c r="E2984" s="66" t="s">
        <v>27895</v>
      </c>
      <c r="F2984" s="66" t="s">
        <v>27895</v>
      </c>
      <c r="G2984" s="66" t="s">
        <v>3923</v>
      </c>
      <c r="H2984" s="66" t="s">
        <v>3924</v>
      </c>
      <c r="I2984" s="66" t="s">
        <v>517</v>
      </c>
      <c r="J2984" s="68" t="s">
        <v>264</v>
      </c>
      <c r="K2984" s="68" t="s">
        <v>264</v>
      </c>
      <c r="L2984" s="68" t="s">
        <v>516</v>
      </c>
      <c r="M2984" s="66" t="s">
        <v>27896</v>
      </c>
      <c r="N2984" s="67" t="s">
        <v>4064</v>
      </c>
      <c r="O2984" s="67" t="s">
        <v>4040</v>
      </c>
      <c r="P2984" s="67" t="s">
        <v>4040</v>
      </c>
      <c r="Q2984" s="67" t="s">
        <v>264</v>
      </c>
      <c r="R2984" s="67" t="s">
        <v>6491</v>
      </c>
      <c r="S2984" s="67" t="s">
        <v>377</v>
      </c>
      <c r="T2984" s="67" t="s">
        <v>6492</v>
      </c>
      <c r="U2984" s="67" t="s">
        <v>6493</v>
      </c>
      <c r="V2984" s="67" t="s">
        <v>3968</v>
      </c>
      <c r="W2984" s="67" t="s">
        <v>27897</v>
      </c>
      <c r="X2984" s="67" t="s">
        <v>3934</v>
      </c>
      <c r="Y2984" s="67" t="s">
        <v>7714</v>
      </c>
      <c r="Z2984" s="67" t="s">
        <v>27898</v>
      </c>
      <c r="AA2984" s="67" t="s">
        <v>5572</v>
      </c>
      <c r="AB2984" s="67" t="s">
        <v>27899</v>
      </c>
      <c r="AC2984" s="67" t="s">
        <v>3939</v>
      </c>
      <c r="AD2984" s="67" t="s">
        <v>3940</v>
      </c>
      <c r="AE2984" s="67" t="s">
        <v>3941</v>
      </c>
      <c r="AF2984" s="67" t="s">
        <v>3940</v>
      </c>
      <c r="AG2984" s="67" t="s">
        <v>27900</v>
      </c>
      <c r="AH2984" s="67" t="s">
        <v>27901</v>
      </c>
      <c r="AI2984" s="67" t="s">
        <v>27902</v>
      </c>
      <c r="AJ2984" s="67" t="s">
        <v>3945</v>
      </c>
    </row>
    <row r="2985" spans="1:36" x14ac:dyDescent="0.2">
      <c r="A2985" s="66" t="s">
        <v>3919</v>
      </c>
      <c r="B2985" s="67" t="s">
        <v>27903</v>
      </c>
      <c r="C2985" s="66" t="str">
        <f t="shared" si="46"/>
        <v>P.S. EL MIRADOR</v>
      </c>
      <c r="D2985" s="67" t="s">
        <v>3921</v>
      </c>
      <c r="E2985" s="66" t="s">
        <v>17176</v>
      </c>
      <c r="F2985" s="66" t="s">
        <v>17176</v>
      </c>
      <c r="G2985" s="66" t="s">
        <v>3923</v>
      </c>
      <c r="H2985" s="66" t="s">
        <v>3924</v>
      </c>
      <c r="I2985" s="66" t="s">
        <v>1091</v>
      </c>
      <c r="J2985" s="68" t="s">
        <v>147</v>
      </c>
      <c r="K2985" s="68" t="s">
        <v>304</v>
      </c>
      <c r="L2985" s="68" t="s">
        <v>1090</v>
      </c>
      <c r="M2985" s="66" t="s">
        <v>27904</v>
      </c>
      <c r="N2985" s="67" t="s">
        <v>3926</v>
      </c>
      <c r="O2985" s="67" t="s">
        <v>4323</v>
      </c>
      <c r="P2985" s="67" t="s">
        <v>3951</v>
      </c>
      <c r="Q2985" s="67" t="s">
        <v>147</v>
      </c>
      <c r="R2985" s="67" t="s">
        <v>304</v>
      </c>
      <c r="S2985" s="67" t="s">
        <v>1090</v>
      </c>
      <c r="T2985" s="67" t="s">
        <v>4324</v>
      </c>
      <c r="U2985" s="67" t="s">
        <v>4325</v>
      </c>
      <c r="V2985" s="67" t="s">
        <v>3932</v>
      </c>
      <c r="W2985" s="67" t="s">
        <v>3933</v>
      </c>
      <c r="X2985" s="67" t="s">
        <v>3934</v>
      </c>
      <c r="Y2985" s="67" t="s">
        <v>3945</v>
      </c>
      <c r="Z2985" s="67" t="s">
        <v>3936</v>
      </c>
      <c r="AA2985" s="67" t="s">
        <v>27905</v>
      </c>
      <c r="AB2985" s="67" t="s">
        <v>27906</v>
      </c>
      <c r="AC2985" s="67" t="s">
        <v>3939</v>
      </c>
      <c r="AD2985" s="67" t="s">
        <v>3940</v>
      </c>
      <c r="AE2985" s="67" t="s">
        <v>3941</v>
      </c>
      <c r="AF2985" s="67" t="s">
        <v>3940</v>
      </c>
      <c r="AG2985" s="67" t="s">
        <v>27907</v>
      </c>
      <c r="AH2985" s="67" t="s">
        <v>27908</v>
      </c>
      <c r="AI2985" s="67" t="s">
        <v>27909</v>
      </c>
      <c r="AJ2985" s="67" t="s">
        <v>3945</v>
      </c>
    </row>
    <row r="2986" spans="1:36" x14ac:dyDescent="0.2">
      <c r="A2986" s="66" t="s">
        <v>3919</v>
      </c>
      <c r="B2986" s="67" t="s">
        <v>27910</v>
      </c>
      <c r="C2986" s="66" t="str">
        <f t="shared" si="46"/>
        <v>C.S. COATA</v>
      </c>
      <c r="D2986" s="67" t="s">
        <v>4128</v>
      </c>
      <c r="E2986" s="66" t="s">
        <v>948</v>
      </c>
      <c r="F2986" s="66" t="s">
        <v>948</v>
      </c>
      <c r="G2986" s="66" t="s">
        <v>4129</v>
      </c>
      <c r="H2986" s="66" t="s">
        <v>3924</v>
      </c>
      <c r="I2986" s="66" t="s">
        <v>949</v>
      </c>
      <c r="J2986" s="68" t="s">
        <v>186</v>
      </c>
      <c r="K2986" s="68" t="s">
        <v>186</v>
      </c>
      <c r="L2986" s="68" t="s">
        <v>948</v>
      </c>
      <c r="M2986" s="66" t="s">
        <v>27911</v>
      </c>
      <c r="N2986" s="67" t="s">
        <v>4022</v>
      </c>
      <c r="O2986" s="67" t="s">
        <v>3951</v>
      </c>
      <c r="P2986" s="67" t="s">
        <v>4146</v>
      </c>
      <c r="Q2986" s="67" t="s">
        <v>186</v>
      </c>
      <c r="R2986" s="67" t="s">
        <v>186</v>
      </c>
      <c r="S2986" s="67" t="s">
        <v>7117</v>
      </c>
      <c r="T2986" s="67" t="s">
        <v>4264</v>
      </c>
      <c r="U2986" s="67" t="s">
        <v>4265</v>
      </c>
      <c r="V2986" s="67" t="s">
        <v>4135</v>
      </c>
      <c r="W2986" s="67" t="s">
        <v>3940</v>
      </c>
      <c r="X2986" s="67" t="s">
        <v>3934</v>
      </c>
      <c r="Y2986" s="67" t="s">
        <v>3945</v>
      </c>
      <c r="Z2986" s="67" t="s">
        <v>4526</v>
      </c>
      <c r="AA2986" s="67" t="s">
        <v>27912</v>
      </c>
      <c r="AB2986" s="67" t="s">
        <v>27913</v>
      </c>
      <c r="AC2986" s="67" t="s">
        <v>3939</v>
      </c>
      <c r="AD2986" s="67" t="s">
        <v>3940</v>
      </c>
      <c r="AE2986" s="67" t="s">
        <v>3941</v>
      </c>
      <c r="AF2986" s="67" t="s">
        <v>3940</v>
      </c>
      <c r="AG2986" s="67" t="s">
        <v>27914</v>
      </c>
      <c r="AH2986" s="67" t="s">
        <v>27915</v>
      </c>
      <c r="AI2986" s="67" t="s">
        <v>27916</v>
      </c>
      <c r="AJ2986" s="67" t="s">
        <v>3945</v>
      </c>
    </row>
    <row r="2987" spans="1:36" x14ac:dyDescent="0.2">
      <c r="A2987" s="66" t="s">
        <v>3919</v>
      </c>
      <c r="B2987" s="67" t="s">
        <v>27917</v>
      </c>
      <c r="C2987" s="66" t="str">
        <f t="shared" si="46"/>
        <v>C.S. METROPOLITANO</v>
      </c>
      <c r="D2987" s="67" t="s">
        <v>4128</v>
      </c>
      <c r="E2987" s="66" t="s">
        <v>4525</v>
      </c>
      <c r="F2987" s="66" t="s">
        <v>4525</v>
      </c>
      <c r="G2987" s="66" t="s">
        <v>4129</v>
      </c>
      <c r="H2987" s="66" t="s">
        <v>3924</v>
      </c>
      <c r="I2987" s="66" t="s">
        <v>155</v>
      </c>
      <c r="J2987" s="68" t="s">
        <v>154</v>
      </c>
      <c r="K2987" s="68" t="s">
        <v>154</v>
      </c>
      <c r="L2987" s="68" t="s">
        <v>154</v>
      </c>
      <c r="M2987" s="66" t="s">
        <v>27918</v>
      </c>
      <c r="N2987" s="67" t="s">
        <v>4403</v>
      </c>
      <c r="O2987" s="67" t="s">
        <v>3951</v>
      </c>
      <c r="P2987" s="67" t="s">
        <v>3951</v>
      </c>
      <c r="Q2987" s="67" t="s">
        <v>154</v>
      </c>
      <c r="R2987" s="67" t="s">
        <v>154</v>
      </c>
      <c r="S2987" s="67" t="s">
        <v>17238</v>
      </c>
      <c r="T2987" s="67" t="s">
        <v>4404</v>
      </c>
      <c r="U2987" s="67" t="s">
        <v>4405</v>
      </c>
      <c r="V2987" s="67" t="s">
        <v>4135</v>
      </c>
      <c r="W2987" s="67" t="s">
        <v>27919</v>
      </c>
      <c r="X2987" s="67" t="s">
        <v>3934</v>
      </c>
      <c r="Y2987" s="67" t="s">
        <v>27920</v>
      </c>
      <c r="Z2987" s="67" t="s">
        <v>4293</v>
      </c>
      <c r="AA2987" s="67" t="s">
        <v>27921</v>
      </c>
      <c r="AB2987" s="67" t="s">
        <v>27922</v>
      </c>
      <c r="AC2987" s="67" t="s">
        <v>3939</v>
      </c>
      <c r="AD2987" s="67" t="s">
        <v>3940</v>
      </c>
      <c r="AE2987" s="67" t="s">
        <v>3941</v>
      </c>
      <c r="AF2987" s="67" t="s">
        <v>3940</v>
      </c>
      <c r="AG2987" s="67" t="s">
        <v>27923</v>
      </c>
      <c r="AH2987" s="67" t="s">
        <v>27924</v>
      </c>
      <c r="AI2987" s="67" t="s">
        <v>27925</v>
      </c>
      <c r="AJ2987" s="67" t="s">
        <v>3945</v>
      </c>
    </row>
    <row r="2988" spans="1:36" x14ac:dyDescent="0.2">
      <c r="A2988" s="66" t="s">
        <v>3919</v>
      </c>
      <c r="B2988" s="67" t="s">
        <v>27926</v>
      </c>
      <c r="C2988" s="66" t="str">
        <f t="shared" si="46"/>
        <v>C.S. URIPA</v>
      </c>
      <c r="D2988" s="67" t="s">
        <v>4128</v>
      </c>
      <c r="E2988" s="66" t="s">
        <v>5570</v>
      </c>
      <c r="F2988" s="66" t="s">
        <v>5570</v>
      </c>
      <c r="G2988" s="66" t="s">
        <v>4763</v>
      </c>
      <c r="H2988" s="66" t="s">
        <v>4038</v>
      </c>
      <c r="I2988" s="66" t="s">
        <v>1048</v>
      </c>
      <c r="J2988" s="68" t="s">
        <v>269</v>
      </c>
      <c r="K2988" s="68" t="s">
        <v>430</v>
      </c>
      <c r="L2988" s="68" t="s">
        <v>1047</v>
      </c>
      <c r="M2988" s="66" t="s">
        <v>27927</v>
      </c>
      <c r="N2988" s="67" t="s">
        <v>4223</v>
      </c>
      <c r="O2988" s="67" t="s">
        <v>4023</v>
      </c>
      <c r="P2988" s="67" t="s">
        <v>3951</v>
      </c>
      <c r="Q2988" s="67" t="s">
        <v>269</v>
      </c>
      <c r="R2988" s="67" t="s">
        <v>2372</v>
      </c>
      <c r="S2988" s="67" t="s">
        <v>5570</v>
      </c>
      <c r="T2988" s="67" t="s">
        <v>4639</v>
      </c>
      <c r="U2988" s="67" t="s">
        <v>4640</v>
      </c>
      <c r="V2988" s="67" t="s">
        <v>4765</v>
      </c>
      <c r="W2988" s="67" t="s">
        <v>27928</v>
      </c>
      <c r="X2988" s="67" t="s">
        <v>3934</v>
      </c>
      <c r="Y2988" s="67" t="s">
        <v>3945</v>
      </c>
      <c r="Z2988" s="67" t="s">
        <v>3970</v>
      </c>
      <c r="AA2988" s="67" t="s">
        <v>4988</v>
      </c>
      <c r="AB2988" s="67" t="s">
        <v>27929</v>
      </c>
      <c r="AC2988" s="67" t="s">
        <v>3939</v>
      </c>
      <c r="AD2988" s="67" t="s">
        <v>3940</v>
      </c>
      <c r="AE2988" s="67" t="s">
        <v>3941</v>
      </c>
      <c r="AF2988" s="67" t="s">
        <v>3940</v>
      </c>
      <c r="AG2988" s="67" t="s">
        <v>27930</v>
      </c>
      <c r="AH2988" s="67" t="s">
        <v>27931</v>
      </c>
      <c r="AI2988" s="67" t="s">
        <v>27932</v>
      </c>
      <c r="AJ2988" s="67" t="s">
        <v>3945</v>
      </c>
    </row>
    <row r="2989" spans="1:36" x14ac:dyDescent="0.2">
      <c r="A2989" s="66" t="s">
        <v>3919</v>
      </c>
      <c r="B2989" s="67" t="s">
        <v>27933</v>
      </c>
      <c r="C2989" s="66" t="str">
        <f t="shared" si="46"/>
        <v>P.S. HUARANGOPAMPA</v>
      </c>
      <c r="D2989" s="67" t="s">
        <v>3921</v>
      </c>
      <c r="E2989" s="66" t="s">
        <v>27934</v>
      </c>
      <c r="F2989" s="66" t="s">
        <v>27934</v>
      </c>
      <c r="G2989" s="66" t="s">
        <v>3923</v>
      </c>
      <c r="H2989" s="66" t="s">
        <v>3924</v>
      </c>
      <c r="I2989" s="66" t="s">
        <v>1970</v>
      </c>
      <c r="J2989" s="68" t="s">
        <v>159</v>
      </c>
      <c r="K2989" s="68" t="s">
        <v>542</v>
      </c>
      <c r="L2989" s="68" t="s">
        <v>1969</v>
      </c>
      <c r="M2989" s="66" t="s">
        <v>27935</v>
      </c>
      <c r="N2989" s="67" t="s">
        <v>4131</v>
      </c>
      <c r="O2989" s="67" t="s">
        <v>3928</v>
      </c>
      <c r="P2989" s="67" t="s">
        <v>4208</v>
      </c>
      <c r="Q2989" s="67" t="s">
        <v>159</v>
      </c>
      <c r="R2989" s="67" t="s">
        <v>542</v>
      </c>
      <c r="S2989" s="67" t="s">
        <v>1969</v>
      </c>
      <c r="T2989" s="67" t="s">
        <v>5028</v>
      </c>
      <c r="U2989" s="67" t="s">
        <v>5029</v>
      </c>
      <c r="V2989" s="67" t="s">
        <v>3932</v>
      </c>
      <c r="W2989" s="67" t="s">
        <v>5030</v>
      </c>
      <c r="X2989" s="67" t="s">
        <v>3934</v>
      </c>
      <c r="Y2989" s="67" t="s">
        <v>3945</v>
      </c>
      <c r="Z2989" s="67" t="s">
        <v>3936</v>
      </c>
      <c r="AA2989" s="67" t="s">
        <v>27936</v>
      </c>
      <c r="AB2989" s="67" t="s">
        <v>27937</v>
      </c>
      <c r="AC2989" s="67" t="s">
        <v>3939</v>
      </c>
      <c r="AD2989" s="67" t="s">
        <v>3940</v>
      </c>
      <c r="AE2989" s="67" t="s">
        <v>3941</v>
      </c>
      <c r="AF2989" s="67" t="s">
        <v>3940</v>
      </c>
      <c r="AG2989" s="67" t="s">
        <v>27938</v>
      </c>
      <c r="AH2989" s="67" t="s">
        <v>27939</v>
      </c>
      <c r="AI2989" s="67" t="s">
        <v>27940</v>
      </c>
      <c r="AJ2989" s="67" t="s">
        <v>3945</v>
      </c>
    </row>
    <row r="2990" spans="1:36" x14ac:dyDescent="0.2">
      <c r="A2990" s="66" t="s">
        <v>3919</v>
      </c>
      <c r="B2990" s="67" t="s">
        <v>27941</v>
      </c>
      <c r="C2990" s="66" t="str">
        <f t="shared" si="46"/>
        <v>P.S. MALAT</v>
      </c>
      <c r="D2990" s="67" t="s">
        <v>3921</v>
      </c>
      <c r="E2990" s="66" t="s">
        <v>27942</v>
      </c>
      <c r="F2990" s="66" t="s">
        <v>27942</v>
      </c>
      <c r="G2990" s="66" t="s">
        <v>3923</v>
      </c>
      <c r="H2990" s="66" t="s">
        <v>3924</v>
      </c>
      <c r="I2990" s="66" t="s">
        <v>261</v>
      </c>
      <c r="J2990" s="68" t="s">
        <v>147</v>
      </c>
      <c r="K2990" s="68" t="s">
        <v>259</v>
      </c>
      <c r="L2990" s="68" t="s">
        <v>260</v>
      </c>
      <c r="M2990" s="66" t="s">
        <v>27943</v>
      </c>
      <c r="N2990" s="67" t="s">
        <v>3926</v>
      </c>
      <c r="O2990" s="67" t="s">
        <v>4146</v>
      </c>
      <c r="P2990" s="67" t="s">
        <v>4040</v>
      </c>
      <c r="Q2990" s="67" t="s">
        <v>147</v>
      </c>
      <c r="R2990" s="67" t="s">
        <v>259</v>
      </c>
      <c r="S2990" s="67" t="s">
        <v>260</v>
      </c>
      <c r="T2990" s="67" t="s">
        <v>4198</v>
      </c>
      <c r="U2990" s="67" t="s">
        <v>4199</v>
      </c>
      <c r="V2990" s="67" t="s">
        <v>3968</v>
      </c>
      <c r="W2990" s="67" t="s">
        <v>27944</v>
      </c>
      <c r="X2990" s="67" t="s">
        <v>3934</v>
      </c>
      <c r="Y2990" s="67" t="s">
        <v>3945</v>
      </c>
      <c r="Z2990" s="67" t="s">
        <v>4201</v>
      </c>
      <c r="AA2990" s="67" t="s">
        <v>27945</v>
      </c>
      <c r="AB2990" s="67" t="s">
        <v>27946</v>
      </c>
      <c r="AC2990" s="67" t="s">
        <v>3939</v>
      </c>
      <c r="AD2990" s="67" t="s">
        <v>3940</v>
      </c>
      <c r="AE2990" s="67" t="s">
        <v>3941</v>
      </c>
      <c r="AF2990" s="67" t="s">
        <v>3940</v>
      </c>
      <c r="AG2990" s="67" t="s">
        <v>27947</v>
      </c>
      <c r="AH2990" s="67" t="s">
        <v>27948</v>
      </c>
      <c r="AI2990" s="67" t="s">
        <v>27949</v>
      </c>
      <c r="AJ2990" s="67" t="s">
        <v>3945</v>
      </c>
    </row>
    <row r="2991" spans="1:36" x14ac:dyDescent="0.2">
      <c r="A2991" s="66" t="s">
        <v>3919</v>
      </c>
      <c r="B2991" s="67" t="s">
        <v>27950</v>
      </c>
      <c r="C2991" s="66" t="str">
        <f t="shared" si="46"/>
        <v>P.S. LLUIN</v>
      </c>
      <c r="D2991" s="67" t="s">
        <v>3921</v>
      </c>
      <c r="E2991" s="66" t="s">
        <v>27951</v>
      </c>
      <c r="F2991" s="66" t="s">
        <v>27951</v>
      </c>
      <c r="G2991" s="66" t="s">
        <v>3923</v>
      </c>
      <c r="H2991" s="66" t="s">
        <v>3924</v>
      </c>
      <c r="I2991" s="66" t="s">
        <v>2579</v>
      </c>
      <c r="J2991" s="68" t="s">
        <v>256</v>
      </c>
      <c r="K2991" s="68" t="s">
        <v>1030</v>
      </c>
      <c r="L2991" s="68" t="s">
        <v>2578</v>
      </c>
      <c r="M2991" s="66" t="s">
        <v>27952</v>
      </c>
      <c r="N2991" s="67" t="s">
        <v>4183</v>
      </c>
      <c r="O2991" s="67" t="s">
        <v>3928</v>
      </c>
      <c r="P2991" s="67" t="s">
        <v>4040</v>
      </c>
      <c r="Q2991" s="67" t="s">
        <v>256</v>
      </c>
      <c r="R2991" s="67" t="s">
        <v>7529</v>
      </c>
      <c r="S2991" s="67" t="s">
        <v>7530</v>
      </c>
      <c r="T2991" s="67" t="s">
        <v>7531</v>
      </c>
      <c r="U2991" s="67" t="s">
        <v>7532</v>
      </c>
      <c r="V2991" s="67" t="s">
        <v>3932</v>
      </c>
      <c r="W2991" s="67" t="s">
        <v>27953</v>
      </c>
      <c r="X2991" s="67" t="s">
        <v>3934</v>
      </c>
      <c r="Y2991" s="67" t="s">
        <v>27954</v>
      </c>
      <c r="Z2991" s="67" t="s">
        <v>4136</v>
      </c>
      <c r="AA2991" s="67" t="s">
        <v>27955</v>
      </c>
      <c r="AB2991" s="67" t="s">
        <v>27956</v>
      </c>
      <c r="AC2991" s="67" t="s">
        <v>3939</v>
      </c>
      <c r="AD2991" s="67" t="s">
        <v>3940</v>
      </c>
      <c r="AE2991" s="67" t="s">
        <v>3941</v>
      </c>
      <c r="AF2991" s="67" t="s">
        <v>3940</v>
      </c>
      <c r="AG2991" s="67" t="s">
        <v>27957</v>
      </c>
      <c r="AH2991" s="67" t="s">
        <v>27958</v>
      </c>
      <c r="AI2991" s="67" t="s">
        <v>27959</v>
      </c>
      <c r="AJ2991" s="67" t="s">
        <v>3945</v>
      </c>
    </row>
    <row r="2992" spans="1:36" x14ac:dyDescent="0.2">
      <c r="A2992" s="66" t="s">
        <v>3919</v>
      </c>
      <c r="B2992" s="67" t="s">
        <v>27960</v>
      </c>
      <c r="C2992" s="66" t="str">
        <f t="shared" si="46"/>
        <v>HOSPITAL DISTRITAL JERUSALEN</v>
      </c>
      <c r="D2992" s="67" t="s">
        <v>4035</v>
      </c>
      <c r="E2992" s="66" t="s">
        <v>27961</v>
      </c>
      <c r="F2992" s="66" t="s">
        <v>27962</v>
      </c>
      <c r="G2992" s="66" t="s">
        <v>4037</v>
      </c>
      <c r="H2992" s="66" t="s">
        <v>4038</v>
      </c>
      <c r="I2992" s="66" t="s">
        <v>414</v>
      </c>
      <c r="J2992" s="68" t="s">
        <v>256</v>
      </c>
      <c r="K2992" s="68" t="s">
        <v>309</v>
      </c>
      <c r="L2992" s="68" t="s">
        <v>413</v>
      </c>
      <c r="M2992" s="66" t="s">
        <v>27963</v>
      </c>
      <c r="N2992" s="67" t="s">
        <v>4183</v>
      </c>
      <c r="O2992" s="67" t="s">
        <v>4008</v>
      </c>
      <c r="P2992" s="67" t="s">
        <v>4023</v>
      </c>
      <c r="Q2992" s="67" t="s">
        <v>256</v>
      </c>
      <c r="R2992" s="67" t="s">
        <v>5131</v>
      </c>
      <c r="S2992" s="67" t="s">
        <v>413</v>
      </c>
      <c r="T2992" s="67" t="s">
        <v>5133</v>
      </c>
      <c r="U2992" s="67" t="s">
        <v>5134</v>
      </c>
      <c r="V2992" s="67" t="s">
        <v>4043</v>
      </c>
      <c r="W2992" s="67" t="s">
        <v>27964</v>
      </c>
      <c r="X2992" s="67" t="s">
        <v>3934</v>
      </c>
      <c r="Y2992" s="67" t="s">
        <v>27965</v>
      </c>
      <c r="Z2992" s="67" t="s">
        <v>27966</v>
      </c>
      <c r="AA2992" s="67" t="s">
        <v>24590</v>
      </c>
      <c r="AB2992" s="67" t="s">
        <v>27956</v>
      </c>
      <c r="AC2992" s="67" t="s">
        <v>3939</v>
      </c>
      <c r="AD2992" s="67" t="s">
        <v>3940</v>
      </c>
      <c r="AE2992" s="67" t="s">
        <v>3941</v>
      </c>
      <c r="AF2992" s="67" t="s">
        <v>3940</v>
      </c>
      <c r="AG2992" s="67" t="s">
        <v>27967</v>
      </c>
      <c r="AH2992" s="67" t="s">
        <v>27968</v>
      </c>
      <c r="AI2992" s="67" t="s">
        <v>27969</v>
      </c>
      <c r="AJ2992" s="67" t="s">
        <v>4183</v>
      </c>
    </row>
    <row r="2993" spans="1:36" x14ac:dyDescent="0.2">
      <c r="A2993" s="66" t="s">
        <v>3919</v>
      </c>
      <c r="B2993" s="67" t="s">
        <v>27970</v>
      </c>
      <c r="C2993" s="66" t="str">
        <f t="shared" si="46"/>
        <v>P.S. TUCUME VIEJO</v>
      </c>
      <c r="D2993" s="67" t="s">
        <v>3921</v>
      </c>
      <c r="E2993" s="66" t="s">
        <v>27971</v>
      </c>
      <c r="F2993" s="66" t="s">
        <v>27971</v>
      </c>
      <c r="G2993" s="66" t="s">
        <v>3923</v>
      </c>
      <c r="H2993" s="66" t="s">
        <v>3924</v>
      </c>
      <c r="I2993" s="66" t="s">
        <v>1462</v>
      </c>
      <c r="J2993" s="68" t="s">
        <v>242</v>
      </c>
      <c r="K2993" s="68" t="s">
        <v>242</v>
      </c>
      <c r="L2993" s="68" t="s">
        <v>1461</v>
      </c>
      <c r="M2993" s="66" t="s">
        <v>27972</v>
      </c>
      <c r="N2993" s="67" t="s">
        <v>4288</v>
      </c>
      <c r="O2993" s="67" t="s">
        <v>3928</v>
      </c>
      <c r="P2993" s="67" t="s">
        <v>4208</v>
      </c>
      <c r="Q2993" s="67" t="s">
        <v>242</v>
      </c>
      <c r="R2993" s="67" t="s">
        <v>242</v>
      </c>
      <c r="S2993" s="67" t="s">
        <v>1461</v>
      </c>
      <c r="T2993" s="67" t="s">
        <v>4289</v>
      </c>
      <c r="U2993" s="67" t="s">
        <v>4290</v>
      </c>
      <c r="V2993" s="67" t="s">
        <v>3932</v>
      </c>
      <c r="W2993" s="67" t="s">
        <v>27973</v>
      </c>
      <c r="X2993" s="67" t="s">
        <v>3934</v>
      </c>
      <c r="Y2993" s="67" t="s">
        <v>27974</v>
      </c>
      <c r="Z2993" s="67" t="s">
        <v>8865</v>
      </c>
      <c r="AA2993" s="67" t="s">
        <v>27975</v>
      </c>
      <c r="AB2993" s="67" t="s">
        <v>27976</v>
      </c>
      <c r="AC2993" s="67" t="s">
        <v>3939</v>
      </c>
      <c r="AD2993" s="67" t="s">
        <v>3940</v>
      </c>
      <c r="AE2993" s="67" t="s">
        <v>3941</v>
      </c>
      <c r="AF2993" s="67" t="s">
        <v>3940</v>
      </c>
      <c r="AG2993" s="67" t="s">
        <v>27977</v>
      </c>
      <c r="AH2993" s="67" t="s">
        <v>27978</v>
      </c>
      <c r="AI2993" s="67" t="s">
        <v>27979</v>
      </c>
      <c r="AJ2993" s="67" t="s">
        <v>3945</v>
      </c>
    </row>
    <row r="2994" spans="1:36" x14ac:dyDescent="0.2">
      <c r="A2994" s="66" t="s">
        <v>3919</v>
      </c>
      <c r="B2994" s="67" t="s">
        <v>27980</v>
      </c>
      <c r="C2994" s="66" t="str">
        <f t="shared" si="46"/>
        <v>P.S. RUMOCOCHA</v>
      </c>
      <c r="D2994" s="67" t="s">
        <v>3921</v>
      </c>
      <c r="E2994" s="66" t="s">
        <v>27981</v>
      </c>
      <c r="F2994" s="66" t="s">
        <v>27981</v>
      </c>
      <c r="G2994" s="66" t="s">
        <v>3923</v>
      </c>
      <c r="H2994" s="66" t="s">
        <v>3924</v>
      </c>
      <c r="I2994" s="66" t="s">
        <v>292</v>
      </c>
      <c r="J2994" s="68" t="s">
        <v>151</v>
      </c>
      <c r="K2994" s="68" t="s">
        <v>239</v>
      </c>
      <c r="L2994" s="68" t="s">
        <v>291</v>
      </c>
      <c r="M2994" s="66" t="s">
        <v>27982</v>
      </c>
      <c r="N2994" s="67" t="s">
        <v>3949</v>
      </c>
      <c r="O2994" s="67" t="s">
        <v>4008</v>
      </c>
      <c r="P2994" s="67" t="s">
        <v>4040</v>
      </c>
      <c r="Q2994" s="67" t="s">
        <v>151</v>
      </c>
      <c r="R2994" s="67" t="s">
        <v>4631</v>
      </c>
      <c r="S2994" s="67" t="s">
        <v>4632</v>
      </c>
      <c r="T2994" s="67" t="s">
        <v>3952</v>
      </c>
      <c r="U2994" s="67" t="s">
        <v>3953</v>
      </c>
      <c r="V2994" s="67" t="s">
        <v>3932</v>
      </c>
      <c r="W2994" s="67" t="s">
        <v>21823</v>
      </c>
      <c r="X2994" s="67" t="s">
        <v>3934</v>
      </c>
      <c r="Y2994" s="67" t="s">
        <v>3945</v>
      </c>
      <c r="Z2994" s="67" t="s">
        <v>12916</v>
      </c>
      <c r="AA2994" s="67" t="s">
        <v>9355</v>
      </c>
      <c r="AB2994" s="67" t="s">
        <v>27983</v>
      </c>
      <c r="AC2994" s="67" t="s">
        <v>3939</v>
      </c>
      <c r="AD2994" s="67" t="s">
        <v>3940</v>
      </c>
      <c r="AE2994" s="67" t="s">
        <v>3941</v>
      </c>
      <c r="AF2994" s="67" t="s">
        <v>3940</v>
      </c>
      <c r="AG2994" s="67" t="s">
        <v>27984</v>
      </c>
      <c r="AH2994" s="67" t="s">
        <v>27985</v>
      </c>
      <c r="AI2994" s="67" t="s">
        <v>27986</v>
      </c>
      <c r="AJ2994" s="67" t="s">
        <v>3945</v>
      </c>
    </row>
    <row r="2995" spans="1:36" x14ac:dyDescent="0.2">
      <c r="A2995" s="66" t="s">
        <v>3919</v>
      </c>
      <c r="B2995" s="67" t="s">
        <v>27987</v>
      </c>
      <c r="C2995" s="66" t="str">
        <f t="shared" si="46"/>
        <v>P.S. FITZCARRALD</v>
      </c>
      <c r="D2995" s="67" t="s">
        <v>3921</v>
      </c>
      <c r="E2995" s="66" t="s">
        <v>3390</v>
      </c>
      <c r="F2995" s="66" t="s">
        <v>3390</v>
      </c>
      <c r="G2995" s="66" t="s">
        <v>3923</v>
      </c>
      <c r="H2995" s="66" t="s">
        <v>3924</v>
      </c>
      <c r="I2995" s="66" t="s">
        <v>218</v>
      </c>
      <c r="J2995" s="68" t="s">
        <v>216</v>
      </c>
      <c r="K2995" s="68" t="s">
        <v>217</v>
      </c>
      <c r="L2995" s="68" t="s">
        <v>217</v>
      </c>
      <c r="M2995" s="66" t="s">
        <v>27988</v>
      </c>
      <c r="N2995" s="67" t="s">
        <v>4650</v>
      </c>
      <c r="O2995" s="67" t="s">
        <v>3951</v>
      </c>
      <c r="P2995" s="67" t="s">
        <v>4040</v>
      </c>
      <c r="Q2995" s="67" t="s">
        <v>216</v>
      </c>
      <c r="R2995" s="67" t="s">
        <v>216</v>
      </c>
      <c r="S2995" s="67" t="s">
        <v>10651</v>
      </c>
      <c r="T2995" s="67" t="s">
        <v>5366</v>
      </c>
      <c r="U2995" s="67" t="s">
        <v>5367</v>
      </c>
      <c r="V2995" s="67" t="s">
        <v>3932</v>
      </c>
      <c r="W2995" s="67" t="s">
        <v>27989</v>
      </c>
      <c r="X2995" s="67" t="s">
        <v>3934</v>
      </c>
      <c r="Y2995" s="67" t="s">
        <v>16774</v>
      </c>
      <c r="Z2995" s="67" t="s">
        <v>3936</v>
      </c>
      <c r="AA2995" s="67" t="s">
        <v>26146</v>
      </c>
      <c r="AB2995" s="67" t="s">
        <v>27990</v>
      </c>
      <c r="AC2995" s="67" t="s">
        <v>3939</v>
      </c>
      <c r="AD2995" s="67" t="s">
        <v>3940</v>
      </c>
      <c r="AE2995" s="67" t="s">
        <v>3941</v>
      </c>
      <c r="AF2995" s="67" t="s">
        <v>3940</v>
      </c>
      <c r="AG2995" s="67" t="s">
        <v>27991</v>
      </c>
      <c r="AH2995" s="67" t="s">
        <v>27992</v>
      </c>
      <c r="AI2995" s="67" t="s">
        <v>27993</v>
      </c>
      <c r="AJ2995" s="67" t="s">
        <v>3945</v>
      </c>
    </row>
    <row r="2996" spans="1:36" x14ac:dyDescent="0.2">
      <c r="A2996" s="66" t="s">
        <v>3919</v>
      </c>
      <c r="B2996" s="67" t="s">
        <v>27994</v>
      </c>
      <c r="C2996" s="66" t="str">
        <f t="shared" si="46"/>
        <v>P.S. PATACHANA</v>
      </c>
      <c r="D2996" s="67" t="s">
        <v>3921</v>
      </c>
      <c r="E2996" s="66" t="s">
        <v>27995</v>
      </c>
      <c r="F2996" s="66" t="s">
        <v>27995</v>
      </c>
      <c r="G2996" s="66" t="s">
        <v>3923</v>
      </c>
      <c r="H2996" s="66" t="s">
        <v>3924</v>
      </c>
      <c r="I2996" s="66" t="s">
        <v>1736</v>
      </c>
      <c r="J2996" s="68" t="s">
        <v>273</v>
      </c>
      <c r="K2996" s="68" t="s">
        <v>734</v>
      </c>
      <c r="L2996" s="68" t="s">
        <v>1735</v>
      </c>
      <c r="M2996" s="66" t="s">
        <v>15294</v>
      </c>
      <c r="N2996" s="67" t="s">
        <v>4848</v>
      </c>
      <c r="O2996" s="67" t="s">
        <v>4146</v>
      </c>
      <c r="P2996" s="67" t="s">
        <v>3951</v>
      </c>
      <c r="Q2996" s="67" t="s">
        <v>273</v>
      </c>
      <c r="R2996" s="67" t="s">
        <v>734</v>
      </c>
      <c r="S2996" s="67" t="s">
        <v>1735</v>
      </c>
      <c r="T2996" s="67" t="s">
        <v>5991</v>
      </c>
      <c r="U2996" s="67" t="s">
        <v>5992</v>
      </c>
      <c r="V2996" s="67" t="s">
        <v>3932</v>
      </c>
      <c r="W2996" s="67" t="s">
        <v>7073</v>
      </c>
      <c r="X2996" s="67" t="s">
        <v>3934</v>
      </c>
      <c r="Y2996" s="67" t="s">
        <v>5994</v>
      </c>
      <c r="Z2996" s="67" t="s">
        <v>4935</v>
      </c>
      <c r="AA2996" s="67" t="s">
        <v>5670</v>
      </c>
      <c r="AB2996" s="67" t="s">
        <v>27996</v>
      </c>
      <c r="AC2996" s="67" t="s">
        <v>3939</v>
      </c>
      <c r="AD2996" s="67" t="s">
        <v>3940</v>
      </c>
      <c r="AE2996" s="67" t="s">
        <v>3941</v>
      </c>
      <c r="AF2996" s="67" t="s">
        <v>3940</v>
      </c>
      <c r="AG2996" s="67" t="s">
        <v>27997</v>
      </c>
      <c r="AH2996" s="67" t="s">
        <v>27998</v>
      </c>
      <c r="AI2996" s="67" t="s">
        <v>27999</v>
      </c>
      <c r="AJ2996" s="67" t="s">
        <v>3945</v>
      </c>
    </row>
    <row r="2997" spans="1:36" x14ac:dyDescent="0.2">
      <c r="A2997" s="66" t="s">
        <v>3919</v>
      </c>
      <c r="B2997" s="67" t="s">
        <v>28000</v>
      </c>
      <c r="C2997" s="66" t="str">
        <f t="shared" si="46"/>
        <v>P.S. HUANJA</v>
      </c>
      <c r="D2997" s="67" t="s">
        <v>3921</v>
      </c>
      <c r="E2997" s="66" t="s">
        <v>28001</v>
      </c>
      <c r="F2997" s="66" t="s">
        <v>28001</v>
      </c>
      <c r="G2997" s="66" t="s">
        <v>3923</v>
      </c>
      <c r="H2997" s="66" t="s">
        <v>3924</v>
      </c>
      <c r="I2997" s="66" t="s">
        <v>427</v>
      </c>
      <c r="J2997" s="68" t="s">
        <v>223</v>
      </c>
      <c r="K2997" s="68" t="s">
        <v>226</v>
      </c>
      <c r="L2997" s="68" t="s">
        <v>408</v>
      </c>
      <c r="M2997" s="66" t="s">
        <v>28002</v>
      </c>
      <c r="N2997" s="67" t="s">
        <v>4117</v>
      </c>
      <c r="O2997" s="67" t="s">
        <v>3951</v>
      </c>
      <c r="P2997" s="67" t="s">
        <v>3927</v>
      </c>
      <c r="Q2997" s="67" t="s">
        <v>223</v>
      </c>
      <c r="R2997" s="67" t="s">
        <v>4118</v>
      </c>
      <c r="S2997" s="67" t="s">
        <v>7560</v>
      </c>
      <c r="T2997" s="67" t="s">
        <v>4119</v>
      </c>
      <c r="U2997" s="67" t="s">
        <v>4120</v>
      </c>
      <c r="V2997" s="67" t="s">
        <v>3932</v>
      </c>
      <c r="W2997" s="67" t="s">
        <v>28003</v>
      </c>
      <c r="X2997" s="67" t="s">
        <v>3934</v>
      </c>
      <c r="Y2997" s="67" t="s">
        <v>28004</v>
      </c>
      <c r="Z2997" s="67" t="s">
        <v>28005</v>
      </c>
      <c r="AA2997" s="67" t="s">
        <v>22221</v>
      </c>
      <c r="AB2997" s="67" t="s">
        <v>28006</v>
      </c>
      <c r="AC2997" s="67" t="s">
        <v>3939</v>
      </c>
      <c r="AD2997" s="67" t="s">
        <v>3940</v>
      </c>
      <c r="AE2997" s="67" t="s">
        <v>3941</v>
      </c>
      <c r="AF2997" s="67" t="s">
        <v>3940</v>
      </c>
      <c r="AG2997" s="67" t="s">
        <v>28007</v>
      </c>
      <c r="AH2997" s="67" t="s">
        <v>28008</v>
      </c>
      <c r="AI2997" s="67" t="s">
        <v>28009</v>
      </c>
      <c r="AJ2997" s="67" t="s">
        <v>3945</v>
      </c>
    </row>
    <row r="2998" spans="1:36" x14ac:dyDescent="0.2">
      <c r="A2998" s="66" t="s">
        <v>3919</v>
      </c>
      <c r="B2998" s="67" t="s">
        <v>28010</v>
      </c>
      <c r="C2998" s="66" t="str">
        <f t="shared" si="46"/>
        <v>P.S. LA SUCCHA</v>
      </c>
      <c r="D2998" s="67" t="s">
        <v>3921</v>
      </c>
      <c r="E2998" s="66" t="s">
        <v>28011</v>
      </c>
      <c r="F2998" s="66" t="s">
        <v>28011</v>
      </c>
      <c r="G2998" s="66" t="s">
        <v>3923</v>
      </c>
      <c r="H2998" s="66" t="s">
        <v>3924</v>
      </c>
      <c r="I2998" s="66" t="s">
        <v>339</v>
      </c>
      <c r="J2998" s="68" t="s">
        <v>147</v>
      </c>
      <c r="K2998" s="68" t="s">
        <v>148</v>
      </c>
      <c r="L2998" s="68" t="s">
        <v>148</v>
      </c>
      <c r="M2998" s="66" t="s">
        <v>28012</v>
      </c>
      <c r="N2998" s="67" t="s">
        <v>3926</v>
      </c>
      <c r="O2998" s="67" t="s">
        <v>3927</v>
      </c>
      <c r="P2998" s="67" t="s">
        <v>3951</v>
      </c>
      <c r="Q2998" s="67" t="s">
        <v>147</v>
      </c>
      <c r="R2998" s="67" t="s">
        <v>148</v>
      </c>
      <c r="S2998" s="67" t="s">
        <v>148</v>
      </c>
      <c r="T2998" s="67" t="s">
        <v>3930</v>
      </c>
      <c r="U2998" s="67" t="s">
        <v>3931</v>
      </c>
      <c r="V2998" s="67" t="s">
        <v>3932</v>
      </c>
      <c r="W2998" s="67" t="s">
        <v>3933</v>
      </c>
      <c r="X2998" s="67" t="s">
        <v>3934</v>
      </c>
      <c r="Y2998" s="67" t="s">
        <v>3935</v>
      </c>
      <c r="Z2998" s="67" t="s">
        <v>3936</v>
      </c>
      <c r="AA2998" s="67" t="s">
        <v>3937</v>
      </c>
      <c r="AB2998" s="67" t="s">
        <v>28013</v>
      </c>
      <c r="AC2998" s="67" t="s">
        <v>3939</v>
      </c>
      <c r="AD2998" s="67" t="s">
        <v>3940</v>
      </c>
      <c r="AE2998" s="67" t="s">
        <v>3941</v>
      </c>
      <c r="AF2998" s="67" t="s">
        <v>3940</v>
      </c>
      <c r="AG2998" s="67" t="s">
        <v>28014</v>
      </c>
      <c r="AH2998" s="67" t="s">
        <v>28015</v>
      </c>
      <c r="AI2998" s="67" t="s">
        <v>28016</v>
      </c>
      <c r="AJ2998" s="67" t="s">
        <v>3945</v>
      </c>
    </row>
    <row r="2999" spans="1:36" x14ac:dyDescent="0.2">
      <c r="A2999" s="66" t="s">
        <v>3919</v>
      </c>
      <c r="B2999" s="67" t="s">
        <v>28017</v>
      </c>
      <c r="C2999" s="66" t="str">
        <f t="shared" si="46"/>
        <v>P.S. ISAÑURA</v>
      </c>
      <c r="D2999" s="67" t="s">
        <v>3921</v>
      </c>
      <c r="E2999" s="66" t="s">
        <v>28018</v>
      </c>
      <c r="F2999" s="66" t="s">
        <v>28018</v>
      </c>
      <c r="G2999" s="66" t="s">
        <v>3923</v>
      </c>
      <c r="H2999" s="66" t="s">
        <v>3924</v>
      </c>
      <c r="I2999" s="66" t="s">
        <v>654</v>
      </c>
      <c r="J2999" s="68" t="s">
        <v>186</v>
      </c>
      <c r="K2999" s="68" t="s">
        <v>186</v>
      </c>
      <c r="L2999" s="68" t="s">
        <v>653</v>
      </c>
      <c r="M2999" s="66" t="s">
        <v>28019</v>
      </c>
      <c r="N2999" s="67" t="s">
        <v>4022</v>
      </c>
      <c r="O2999" s="67" t="s">
        <v>3951</v>
      </c>
      <c r="P2999" s="67" t="s">
        <v>4160</v>
      </c>
      <c r="Q2999" s="67" t="s">
        <v>186</v>
      </c>
      <c r="R2999" s="67" t="s">
        <v>186</v>
      </c>
      <c r="S2999" s="67" t="s">
        <v>653</v>
      </c>
      <c r="T2999" s="67" t="s">
        <v>4264</v>
      </c>
      <c r="U2999" s="67" t="s">
        <v>4265</v>
      </c>
      <c r="V2999" s="67" t="s">
        <v>3968</v>
      </c>
      <c r="W2999" s="67" t="s">
        <v>3940</v>
      </c>
      <c r="X2999" s="67" t="s">
        <v>3934</v>
      </c>
      <c r="Y2999" s="67" t="s">
        <v>3945</v>
      </c>
      <c r="Z2999" s="67" t="s">
        <v>4267</v>
      </c>
      <c r="AA2999" s="67" t="s">
        <v>9430</v>
      </c>
      <c r="AB2999" s="67" t="s">
        <v>28020</v>
      </c>
      <c r="AC2999" s="67" t="s">
        <v>3939</v>
      </c>
      <c r="AD2999" s="67" t="s">
        <v>3940</v>
      </c>
      <c r="AE2999" s="67" t="s">
        <v>3941</v>
      </c>
      <c r="AF2999" s="67" t="s">
        <v>3940</v>
      </c>
      <c r="AG2999" s="67" t="s">
        <v>28021</v>
      </c>
      <c r="AH2999" s="67" t="s">
        <v>28022</v>
      </c>
      <c r="AI2999" s="67" t="s">
        <v>28023</v>
      </c>
      <c r="AJ2999" s="67" t="s">
        <v>3945</v>
      </c>
    </row>
    <row r="3000" spans="1:36" x14ac:dyDescent="0.2">
      <c r="A3000" s="66" t="s">
        <v>3919</v>
      </c>
      <c r="B3000" s="67" t="s">
        <v>28024</v>
      </c>
      <c r="C3000" s="66" t="str">
        <f t="shared" si="46"/>
        <v>P.S. PAMPA LIBRE</v>
      </c>
      <c r="D3000" s="67" t="s">
        <v>3921</v>
      </c>
      <c r="E3000" s="66" t="s">
        <v>28025</v>
      </c>
      <c r="F3000" s="66" t="s">
        <v>28025</v>
      </c>
      <c r="G3000" s="66" t="s">
        <v>3923</v>
      </c>
      <c r="H3000" s="66" t="s">
        <v>3924</v>
      </c>
      <c r="I3000" s="66" t="s">
        <v>1395</v>
      </c>
      <c r="J3000" s="68" t="s">
        <v>144</v>
      </c>
      <c r="K3000" s="68" t="s">
        <v>369</v>
      </c>
      <c r="L3000" s="68" t="s">
        <v>1394</v>
      </c>
      <c r="M3000" s="66" t="s">
        <v>28026</v>
      </c>
      <c r="N3000" s="67" t="s">
        <v>4132</v>
      </c>
      <c r="O3000" s="67" t="s">
        <v>3928</v>
      </c>
      <c r="P3000" s="67" t="s">
        <v>3928</v>
      </c>
      <c r="Q3000" s="67" t="s">
        <v>144</v>
      </c>
      <c r="R3000" s="67" t="s">
        <v>4673</v>
      </c>
      <c r="S3000" s="67" t="s">
        <v>4674</v>
      </c>
      <c r="T3000" s="67" t="s">
        <v>4675</v>
      </c>
      <c r="U3000" s="67" t="s">
        <v>4676</v>
      </c>
      <c r="V3000" s="67" t="s">
        <v>3968</v>
      </c>
      <c r="W3000" s="67" t="s">
        <v>28027</v>
      </c>
      <c r="X3000" s="67" t="s">
        <v>3934</v>
      </c>
      <c r="Y3000" s="67" t="s">
        <v>3945</v>
      </c>
      <c r="Z3000" s="67" t="s">
        <v>4679</v>
      </c>
      <c r="AA3000" s="67" t="s">
        <v>4680</v>
      </c>
      <c r="AB3000" s="67" t="s">
        <v>28028</v>
      </c>
      <c r="AC3000" s="67" t="s">
        <v>3939</v>
      </c>
      <c r="AD3000" s="67" t="s">
        <v>3940</v>
      </c>
      <c r="AE3000" s="67" t="s">
        <v>3941</v>
      </c>
      <c r="AF3000" s="67" t="s">
        <v>3940</v>
      </c>
      <c r="AG3000" s="67" t="s">
        <v>28029</v>
      </c>
      <c r="AH3000" s="67" t="s">
        <v>28030</v>
      </c>
      <c r="AI3000" s="67" t="s">
        <v>28031</v>
      </c>
      <c r="AJ3000" s="67" t="s">
        <v>3945</v>
      </c>
    </row>
    <row r="3001" spans="1:36" x14ac:dyDescent="0.2">
      <c r="A3001" s="66" t="s">
        <v>3919</v>
      </c>
      <c r="B3001" s="67" t="s">
        <v>28032</v>
      </c>
      <c r="C3001" s="66" t="str">
        <f t="shared" si="46"/>
        <v>P.S. COMPONE</v>
      </c>
      <c r="D3001" s="67" t="s">
        <v>3921</v>
      </c>
      <c r="E3001" s="66" t="s">
        <v>28033</v>
      </c>
      <c r="F3001" s="66" t="s">
        <v>28033</v>
      </c>
      <c r="G3001" s="66" t="s">
        <v>3923</v>
      </c>
      <c r="H3001" s="66" t="s">
        <v>3924</v>
      </c>
      <c r="I3001" s="66" t="s">
        <v>828</v>
      </c>
      <c r="J3001" s="68" t="s">
        <v>264</v>
      </c>
      <c r="K3001" s="68" t="s">
        <v>827</v>
      </c>
      <c r="L3001" s="68" t="s">
        <v>827</v>
      </c>
      <c r="M3001" s="66" t="s">
        <v>28034</v>
      </c>
      <c r="N3001" s="67" t="s">
        <v>4064</v>
      </c>
      <c r="O3001" s="67" t="s">
        <v>4040</v>
      </c>
      <c r="P3001" s="67" t="s">
        <v>3928</v>
      </c>
      <c r="Q3001" s="67" t="s">
        <v>264</v>
      </c>
      <c r="R3001" s="67" t="s">
        <v>6491</v>
      </c>
      <c r="S3001" s="67" t="s">
        <v>827</v>
      </c>
      <c r="T3001" s="67" t="s">
        <v>6492</v>
      </c>
      <c r="U3001" s="67" t="s">
        <v>6493</v>
      </c>
      <c r="V3001" s="67" t="s">
        <v>3968</v>
      </c>
      <c r="W3001" s="67" t="s">
        <v>6494</v>
      </c>
      <c r="X3001" s="67" t="s">
        <v>3934</v>
      </c>
      <c r="Y3001" s="67" t="s">
        <v>4473</v>
      </c>
      <c r="Z3001" s="67" t="s">
        <v>13374</v>
      </c>
      <c r="AA3001" s="67" t="s">
        <v>14019</v>
      </c>
      <c r="AB3001" s="67" t="s">
        <v>28035</v>
      </c>
      <c r="AC3001" s="67" t="s">
        <v>3939</v>
      </c>
      <c r="AD3001" s="67" t="s">
        <v>3940</v>
      </c>
      <c r="AE3001" s="67" t="s">
        <v>3941</v>
      </c>
      <c r="AF3001" s="67" t="s">
        <v>3940</v>
      </c>
      <c r="AG3001" s="67" t="s">
        <v>28036</v>
      </c>
      <c r="AH3001" s="67" t="s">
        <v>28037</v>
      </c>
      <c r="AI3001" s="67" t="s">
        <v>28038</v>
      </c>
      <c r="AJ3001" s="67" t="s">
        <v>3945</v>
      </c>
    </row>
    <row r="3002" spans="1:36" x14ac:dyDescent="0.2">
      <c r="A3002" s="66" t="s">
        <v>3919</v>
      </c>
      <c r="B3002" s="67" t="s">
        <v>28039</v>
      </c>
      <c r="C3002" s="66" t="str">
        <f t="shared" si="46"/>
        <v>P.S. ANCOAMAYA</v>
      </c>
      <c r="D3002" s="67" t="s">
        <v>3921</v>
      </c>
      <c r="E3002" s="66" t="s">
        <v>28040</v>
      </c>
      <c r="F3002" s="66" t="s">
        <v>28040</v>
      </c>
      <c r="G3002" s="66" t="s">
        <v>3923</v>
      </c>
      <c r="H3002" s="66" t="s">
        <v>3924</v>
      </c>
      <c r="I3002" s="66" t="s">
        <v>286</v>
      </c>
      <c r="J3002" s="68" t="s">
        <v>186</v>
      </c>
      <c r="K3002" s="68" t="s">
        <v>284</v>
      </c>
      <c r="L3002" s="68" t="s">
        <v>285</v>
      </c>
      <c r="M3002" s="66" t="s">
        <v>28041</v>
      </c>
      <c r="N3002" s="67" t="s">
        <v>4022</v>
      </c>
      <c r="O3002" s="67" t="s">
        <v>4146</v>
      </c>
      <c r="P3002" s="67" t="s">
        <v>3951</v>
      </c>
      <c r="Q3002" s="67" t="s">
        <v>186</v>
      </c>
      <c r="R3002" s="67" t="s">
        <v>4254</v>
      </c>
      <c r="S3002" s="67" t="s">
        <v>7258</v>
      </c>
      <c r="T3002" s="67" t="s">
        <v>4255</v>
      </c>
      <c r="U3002" s="67" t="s">
        <v>4256</v>
      </c>
      <c r="V3002" s="67" t="s">
        <v>3968</v>
      </c>
      <c r="W3002" s="67" t="s">
        <v>3940</v>
      </c>
      <c r="X3002" s="67" t="s">
        <v>3934</v>
      </c>
      <c r="Y3002" s="67" t="s">
        <v>3945</v>
      </c>
      <c r="Z3002" s="67" t="s">
        <v>4257</v>
      </c>
      <c r="AA3002" s="67" t="s">
        <v>28042</v>
      </c>
      <c r="AB3002" s="67" t="s">
        <v>28043</v>
      </c>
      <c r="AC3002" s="67" t="s">
        <v>3939</v>
      </c>
      <c r="AD3002" s="67" t="s">
        <v>3940</v>
      </c>
      <c r="AE3002" s="67" t="s">
        <v>3941</v>
      </c>
      <c r="AF3002" s="67" t="s">
        <v>3940</v>
      </c>
      <c r="AG3002" s="67" t="s">
        <v>28044</v>
      </c>
      <c r="AH3002" s="67" t="s">
        <v>28045</v>
      </c>
      <c r="AI3002" s="67" t="s">
        <v>28046</v>
      </c>
      <c r="AJ3002" s="67" t="s">
        <v>3945</v>
      </c>
    </row>
    <row r="3003" spans="1:36" x14ac:dyDescent="0.2">
      <c r="A3003" s="66" t="s">
        <v>3919</v>
      </c>
      <c r="B3003" s="67" t="s">
        <v>28047</v>
      </c>
      <c r="C3003" s="66" t="str">
        <f t="shared" si="46"/>
        <v>P.S. QUELCAYA</v>
      </c>
      <c r="D3003" s="67" t="s">
        <v>3921</v>
      </c>
      <c r="E3003" s="66" t="s">
        <v>28048</v>
      </c>
      <c r="F3003" s="66" t="s">
        <v>28048</v>
      </c>
      <c r="G3003" s="66" t="s">
        <v>3923</v>
      </c>
      <c r="H3003" s="66" t="s">
        <v>3924</v>
      </c>
      <c r="I3003" s="66" t="s">
        <v>1859</v>
      </c>
      <c r="J3003" s="68" t="s">
        <v>186</v>
      </c>
      <c r="K3003" s="68" t="s">
        <v>762</v>
      </c>
      <c r="L3003" s="68" t="s">
        <v>1858</v>
      </c>
      <c r="M3003" s="66" t="s">
        <v>28049</v>
      </c>
      <c r="N3003" s="67" t="s">
        <v>4022</v>
      </c>
      <c r="O3003" s="67" t="s">
        <v>4008</v>
      </c>
      <c r="P3003" s="67" t="s">
        <v>4023</v>
      </c>
      <c r="Q3003" s="67" t="s">
        <v>186</v>
      </c>
      <c r="R3003" s="67" t="s">
        <v>2151</v>
      </c>
      <c r="S3003" s="67" t="s">
        <v>7773</v>
      </c>
      <c r="T3003" s="67" t="s">
        <v>6848</v>
      </c>
      <c r="U3003" s="67" t="s">
        <v>6849</v>
      </c>
      <c r="V3003" s="67" t="s">
        <v>3932</v>
      </c>
      <c r="W3003" s="67" t="s">
        <v>3940</v>
      </c>
      <c r="X3003" s="67" t="s">
        <v>3934</v>
      </c>
      <c r="Y3003" s="67" t="s">
        <v>3945</v>
      </c>
      <c r="Z3003" s="67" t="s">
        <v>4257</v>
      </c>
      <c r="AA3003" s="67" t="s">
        <v>28050</v>
      </c>
      <c r="AB3003" s="67" t="s">
        <v>28051</v>
      </c>
      <c r="AC3003" s="67" t="s">
        <v>3939</v>
      </c>
      <c r="AD3003" s="67" t="s">
        <v>3940</v>
      </c>
      <c r="AE3003" s="67" t="s">
        <v>3941</v>
      </c>
      <c r="AF3003" s="67" t="s">
        <v>3940</v>
      </c>
      <c r="AG3003" s="67" t="s">
        <v>28052</v>
      </c>
      <c r="AH3003" s="67" t="s">
        <v>28053</v>
      </c>
      <c r="AI3003" s="67" t="s">
        <v>28054</v>
      </c>
      <c r="AJ3003" s="67" t="s">
        <v>3945</v>
      </c>
    </row>
    <row r="3004" spans="1:36" x14ac:dyDescent="0.2">
      <c r="A3004" s="66" t="s">
        <v>3919</v>
      </c>
      <c r="B3004" s="67" t="s">
        <v>28055</v>
      </c>
      <c r="C3004" s="66" t="str">
        <f t="shared" si="46"/>
        <v>P.S. CHAMACA</v>
      </c>
      <c r="D3004" s="67" t="s">
        <v>3921</v>
      </c>
      <c r="E3004" s="66" t="s">
        <v>2479</v>
      </c>
      <c r="F3004" s="66" t="s">
        <v>2479</v>
      </c>
      <c r="G3004" s="66" t="s">
        <v>3923</v>
      </c>
      <c r="H3004" s="66" t="s">
        <v>3924</v>
      </c>
      <c r="I3004" s="66" t="s">
        <v>2480</v>
      </c>
      <c r="J3004" s="68" t="s">
        <v>264</v>
      </c>
      <c r="K3004" s="68" t="s">
        <v>436</v>
      </c>
      <c r="L3004" s="68" t="s">
        <v>2479</v>
      </c>
      <c r="M3004" s="66" t="s">
        <v>28056</v>
      </c>
      <c r="N3004" s="67" t="s">
        <v>4064</v>
      </c>
      <c r="O3004" s="67" t="s">
        <v>3951</v>
      </c>
      <c r="P3004" s="67" t="s">
        <v>3963</v>
      </c>
      <c r="Q3004" s="67" t="s">
        <v>264</v>
      </c>
      <c r="R3004" s="67" t="s">
        <v>4469</v>
      </c>
      <c r="S3004" s="67" t="s">
        <v>1285</v>
      </c>
      <c r="T3004" s="67" t="s">
        <v>4470</v>
      </c>
      <c r="U3004" s="67" t="s">
        <v>4471</v>
      </c>
      <c r="V3004" s="67" t="s">
        <v>3968</v>
      </c>
      <c r="W3004" s="67" t="s">
        <v>21430</v>
      </c>
      <c r="X3004" s="67" t="s">
        <v>3934</v>
      </c>
      <c r="Y3004" s="67" t="s">
        <v>9418</v>
      </c>
      <c r="Z3004" s="67" t="s">
        <v>4970</v>
      </c>
      <c r="AA3004" s="67" t="s">
        <v>28057</v>
      </c>
      <c r="AB3004" s="67" t="s">
        <v>28058</v>
      </c>
      <c r="AC3004" s="67" t="s">
        <v>3939</v>
      </c>
      <c r="AD3004" s="67" t="s">
        <v>3940</v>
      </c>
      <c r="AE3004" s="67" t="s">
        <v>3941</v>
      </c>
      <c r="AF3004" s="67" t="s">
        <v>3940</v>
      </c>
      <c r="AG3004" s="67" t="s">
        <v>28059</v>
      </c>
      <c r="AH3004" s="67" t="s">
        <v>28060</v>
      </c>
      <c r="AI3004" s="67" t="s">
        <v>28061</v>
      </c>
      <c r="AJ3004" s="67" t="s">
        <v>3945</v>
      </c>
    </row>
    <row r="3005" spans="1:36" x14ac:dyDescent="0.2">
      <c r="A3005" s="66" t="s">
        <v>3919</v>
      </c>
      <c r="B3005" s="67" t="s">
        <v>28062</v>
      </c>
      <c r="C3005" s="66" t="str">
        <f t="shared" si="46"/>
        <v>C.S. CAMINACA</v>
      </c>
      <c r="D3005" s="67" t="s">
        <v>4128</v>
      </c>
      <c r="E3005" s="66" t="s">
        <v>2572</v>
      </c>
      <c r="F3005" s="66" t="s">
        <v>2572</v>
      </c>
      <c r="G3005" s="66" t="s">
        <v>4129</v>
      </c>
      <c r="H3005" s="66" t="s">
        <v>3924</v>
      </c>
      <c r="I3005" s="66" t="s">
        <v>2573</v>
      </c>
      <c r="J3005" s="68" t="s">
        <v>186</v>
      </c>
      <c r="K3005" s="68" t="s">
        <v>189</v>
      </c>
      <c r="L3005" s="68" t="s">
        <v>2572</v>
      </c>
      <c r="M3005" s="66" t="s">
        <v>28063</v>
      </c>
      <c r="N3005" s="67" t="s">
        <v>4022</v>
      </c>
      <c r="O3005" s="67" t="s">
        <v>4064</v>
      </c>
      <c r="P3005" s="67" t="s">
        <v>4008</v>
      </c>
      <c r="Q3005" s="67" t="s">
        <v>186</v>
      </c>
      <c r="R3005" s="67" t="s">
        <v>193</v>
      </c>
      <c r="S3005" s="67" t="s">
        <v>1141</v>
      </c>
      <c r="T3005" s="67" t="s">
        <v>4065</v>
      </c>
      <c r="U3005" s="67" t="s">
        <v>4066</v>
      </c>
      <c r="V3005" s="67" t="s">
        <v>4135</v>
      </c>
      <c r="W3005" s="67" t="s">
        <v>28064</v>
      </c>
      <c r="X3005" s="67" t="s">
        <v>3934</v>
      </c>
      <c r="Y3005" s="67" t="s">
        <v>3945</v>
      </c>
      <c r="Z3005" s="67" t="s">
        <v>3936</v>
      </c>
      <c r="AA3005" s="67" t="s">
        <v>7308</v>
      </c>
      <c r="AB3005" s="67" t="s">
        <v>28065</v>
      </c>
      <c r="AC3005" s="67" t="s">
        <v>3939</v>
      </c>
      <c r="AD3005" s="67" t="s">
        <v>3940</v>
      </c>
      <c r="AE3005" s="67" t="s">
        <v>3941</v>
      </c>
      <c r="AF3005" s="67" t="s">
        <v>3940</v>
      </c>
      <c r="AG3005" s="67" t="s">
        <v>28066</v>
      </c>
      <c r="AH3005" s="67" t="s">
        <v>28067</v>
      </c>
      <c r="AI3005" s="67" t="s">
        <v>4073</v>
      </c>
      <c r="AJ3005" s="67" t="s">
        <v>3945</v>
      </c>
    </row>
    <row r="3006" spans="1:36" x14ac:dyDescent="0.2">
      <c r="A3006" s="66" t="s">
        <v>3919</v>
      </c>
      <c r="B3006" s="67" t="s">
        <v>28068</v>
      </c>
      <c r="C3006" s="66" t="str">
        <f t="shared" si="46"/>
        <v>P.S. JAHUAY NEGRO</v>
      </c>
      <c r="D3006" s="67" t="s">
        <v>3921</v>
      </c>
      <c r="E3006" s="66" t="s">
        <v>28069</v>
      </c>
      <c r="F3006" s="66" t="s">
        <v>28069</v>
      </c>
      <c r="G3006" s="66" t="s">
        <v>3923</v>
      </c>
      <c r="H3006" s="66" t="s">
        <v>3924</v>
      </c>
      <c r="I3006" s="66" t="s">
        <v>555</v>
      </c>
      <c r="J3006" s="68" t="s">
        <v>196</v>
      </c>
      <c r="K3006" s="68" t="s">
        <v>311</v>
      </c>
      <c r="L3006" s="68" t="s">
        <v>554</v>
      </c>
      <c r="M3006" s="66" t="s">
        <v>28070</v>
      </c>
      <c r="N3006" s="67" t="s">
        <v>4145</v>
      </c>
      <c r="O3006" s="67" t="s">
        <v>4208</v>
      </c>
      <c r="P3006" s="67" t="s">
        <v>4008</v>
      </c>
      <c r="Q3006" s="67" t="s">
        <v>196</v>
      </c>
      <c r="R3006" s="67" t="s">
        <v>311</v>
      </c>
      <c r="S3006" s="67" t="s">
        <v>554</v>
      </c>
      <c r="T3006" s="67" t="s">
        <v>4147</v>
      </c>
      <c r="U3006" s="67" t="s">
        <v>4148</v>
      </c>
      <c r="V3006" s="67" t="s">
        <v>3932</v>
      </c>
      <c r="W3006" s="67" t="s">
        <v>4149</v>
      </c>
      <c r="X3006" s="67" t="s">
        <v>3934</v>
      </c>
      <c r="Y3006" s="67" t="s">
        <v>4150</v>
      </c>
      <c r="Z3006" s="67" t="s">
        <v>4302</v>
      </c>
      <c r="AA3006" s="67" t="s">
        <v>7472</v>
      </c>
      <c r="AB3006" s="67" t="s">
        <v>28071</v>
      </c>
      <c r="AC3006" s="67" t="s">
        <v>3939</v>
      </c>
      <c r="AD3006" s="67" t="s">
        <v>3940</v>
      </c>
      <c r="AE3006" s="67" t="s">
        <v>3941</v>
      </c>
      <c r="AF3006" s="67" t="s">
        <v>3940</v>
      </c>
      <c r="AG3006" s="67" t="s">
        <v>28072</v>
      </c>
      <c r="AH3006" s="67" t="s">
        <v>28073</v>
      </c>
      <c r="AI3006" s="67" t="s">
        <v>7387</v>
      </c>
      <c r="AJ3006" s="67" t="s">
        <v>3945</v>
      </c>
    </row>
    <row r="3007" spans="1:36" x14ac:dyDescent="0.2">
      <c r="A3007" s="66" t="s">
        <v>3919</v>
      </c>
      <c r="B3007" s="67" t="s">
        <v>28074</v>
      </c>
      <c r="C3007" s="66" t="str">
        <f t="shared" si="46"/>
        <v>P.S. POMAPACHUPAN</v>
      </c>
      <c r="D3007" s="67" t="s">
        <v>3921</v>
      </c>
      <c r="E3007" s="66" t="s">
        <v>28075</v>
      </c>
      <c r="F3007" s="66" t="s">
        <v>28075</v>
      </c>
      <c r="G3007" s="66" t="s">
        <v>3923</v>
      </c>
      <c r="H3007" s="66" t="s">
        <v>3924</v>
      </c>
      <c r="I3007" s="66" t="s">
        <v>201</v>
      </c>
      <c r="J3007" s="68" t="s">
        <v>198</v>
      </c>
      <c r="K3007" s="68" t="s">
        <v>199</v>
      </c>
      <c r="L3007" s="68" t="s">
        <v>200</v>
      </c>
      <c r="M3007" s="66" t="s">
        <v>28076</v>
      </c>
      <c r="N3007" s="67" t="s">
        <v>4076</v>
      </c>
      <c r="O3007" s="67" t="s">
        <v>4040</v>
      </c>
      <c r="P3007" s="67" t="s">
        <v>3928</v>
      </c>
      <c r="Q3007" s="67" t="s">
        <v>198</v>
      </c>
      <c r="R3007" s="67" t="s">
        <v>4077</v>
      </c>
      <c r="S3007" s="67" t="s">
        <v>200</v>
      </c>
      <c r="T3007" s="67" t="s">
        <v>4078</v>
      </c>
      <c r="U3007" s="67" t="s">
        <v>4079</v>
      </c>
      <c r="V3007" s="67" t="s">
        <v>3932</v>
      </c>
      <c r="W3007" s="67" t="s">
        <v>3940</v>
      </c>
      <c r="X3007" s="67" t="s">
        <v>3934</v>
      </c>
      <c r="Y3007" s="67" t="s">
        <v>4080</v>
      </c>
      <c r="Z3007" s="67" t="s">
        <v>6591</v>
      </c>
      <c r="AA3007" s="67" t="s">
        <v>4890</v>
      </c>
      <c r="AB3007" s="67" t="s">
        <v>28077</v>
      </c>
      <c r="AC3007" s="67" t="s">
        <v>3939</v>
      </c>
      <c r="AD3007" s="67" t="s">
        <v>3940</v>
      </c>
      <c r="AE3007" s="67" t="s">
        <v>3941</v>
      </c>
      <c r="AF3007" s="67" t="s">
        <v>3940</v>
      </c>
      <c r="AG3007" s="67" t="s">
        <v>28078</v>
      </c>
      <c r="AH3007" s="67" t="s">
        <v>28079</v>
      </c>
      <c r="AI3007" s="67" t="s">
        <v>28080</v>
      </c>
      <c r="AJ3007" s="67" t="s">
        <v>3945</v>
      </c>
    </row>
    <row r="3008" spans="1:36" x14ac:dyDescent="0.2">
      <c r="A3008" s="66" t="s">
        <v>3919</v>
      </c>
      <c r="B3008" s="67" t="s">
        <v>28081</v>
      </c>
      <c r="C3008" s="66" t="str">
        <f t="shared" si="46"/>
        <v>P.S. CUSHI</v>
      </c>
      <c r="D3008" s="67" t="s">
        <v>3921</v>
      </c>
      <c r="E3008" s="66" t="s">
        <v>28082</v>
      </c>
      <c r="F3008" s="66" t="s">
        <v>28082</v>
      </c>
      <c r="G3008" s="66" t="s">
        <v>3923</v>
      </c>
      <c r="H3008" s="66" t="s">
        <v>3924</v>
      </c>
      <c r="I3008" s="66" t="s">
        <v>1084</v>
      </c>
      <c r="J3008" s="68" t="s">
        <v>198</v>
      </c>
      <c r="K3008" s="68" t="s">
        <v>873</v>
      </c>
      <c r="L3008" s="68" t="s">
        <v>1083</v>
      </c>
      <c r="M3008" s="66" t="s">
        <v>28083</v>
      </c>
      <c r="N3008" s="67" t="s">
        <v>4076</v>
      </c>
      <c r="O3008" s="67" t="s">
        <v>3928</v>
      </c>
      <c r="P3008" s="67" t="s">
        <v>4040</v>
      </c>
      <c r="Q3008" s="67" t="s">
        <v>198</v>
      </c>
      <c r="R3008" s="67" t="s">
        <v>873</v>
      </c>
      <c r="S3008" s="67" t="s">
        <v>1083</v>
      </c>
      <c r="T3008" s="67" t="s">
        <v>7217</v>
      </c>
      <c r="U3008" s="67" t="s">
        <v>7218</v>
      </c>
      <c r="V3008" s="67" t="s">
        <v>3932</v>
      </c>
      <c r="W3008" s="67" t="s">
        <v>3948</v>
      </c>
      <c r="X3008" s="67" t="s">
        <v>3934</v>
      </c>
      <c r="Y3008" s="67" t="s">
        <v>7219</v>
      </c>
      <c r="Z3008" s="67" t="s">
        <v>7991</v>
      </c>
      <c r="AA3008" s="67" t="s">
        <v>7923</v>
      </c>
      <c r="AB3008" s="67" t="s">
        <v>28084</v>
      </c>
      <c r="AC3008" s="67" t="s">
        <v>3939</v>
      </c>
      <c r="AD3008" s="67" t="s">
        <v>3940</v>
      </c>
      <c r="AE3008" s="67" t="s">
        <v>3941</v>
      </c>
      <c r="AF3008" s="67" t="s">
        <v>3940</v>
      </c>
      <c r="AG3008" s="67" t="s">
        <v>28085</v>
      </c>
      <c r="AH3008" s="67" t="s">
        <v>28086</v>
      </c>
      <c r="AI3008" s="67" t="s">
        <v>28087</v>
      </c>
      <c r="AJ3008" s="67" t="s">
        <v>3945</v>
      </c>
    </row>
    <row r="3009" spans="1:36" x14ac:dyDescent="0.2">
      <c r="A3009" s="66" t="s">
        <v>3973</v>
      </c>
      <c r="B3009" s="67" t="s">
        <v>28088</v>
      </c>
      <c r="C3009" s="66" t="str">
        <f t="shared" si="46"/>
        <v>C.S. SAN LUIS</v>
      </c>
      <c r="D3009" s="67" t="s">
        <v>4128</v>
      </c>
      <c r="E3009" s="66" t="s">
        <v>173</v>
      </c>
      <c r="F3009" s="66" t="s">
        <v>173</v>
      </c>
      <c r="G3009" s="66" t="s">
        <v>4129</v>
      </c>
      <c r="H3009" s="66" t="s">
        <v>3924</v>
      </c>
      <c r="I3009" s="66" t="s">
        <v>174</v>
      </c>
      <c r="J3009" s="68" t="s">
        <v>144</v>
      </c>
      <c r="K3009" s="68" t="s">
        <v>144</v>
      </c>
      <c r="L3009" s="68" t="s">
        <v>173</v>
      </c>
      <c r="M3009" s="66" t="s">
        <v>28089</v>
      </c>
      <c r="N3009" s="67" t="s">
        <v>3978</v>
      </c>
      <c r="O3009" s="67" t="s">
        <v>4103</v>
      </c>
      <c r="P3009" s="67" t="s">
        <v>3928</v>
      </c>
      <c r="Q3009" s="67" t="s">
        <v>3979</v>
      </c>
      <c r="R3009" s="67" t="s">
        <v>5085</v>
      </c>
      <c r="S3009" s="67" t="s">
        <v>6608</v>
      </c>
      <c r="T3009" s="67" t="s">
        <v>5087</v>
      </c>
      <c r="U3009" s="67" t="s">
        <v>5088</v>
      </c>
      <c r="V3009" s="67" t="s">
        <v>4135</v>
      </c>
      <c r="W3009" s="67" t="s">
        <v>28090</v>
      </c>
      <c r="X3009" s="67" t="s">
        <v>3934</v>
      </c>
      <c r="Y3009" s="67" t="s">
        <v>3945</v>
      </c>
      <c r="Z3009" s="67" t="s">
        <v>13480</v>
      </c>
      <c r="AA3009" s="67" t="s">
        <v>28091</v>
      </c>
      <c r="AB3009" s="67" t="s">
        <v>28092</v>
      </c>
      <c r="AC3009" s="67" t="s">
        <v>3939</v>
      </c>
      <c r="AD3009" s="67" t="s">
        <v>3940</v>
      </c>
      <c r="AE3009" s="67" t="s">
        <v>3941</v>
      </c>
      <c r="AF3009" s="67" t="s">
        <v>3940</v>
      </c>
      <c r="AG3009" s="67" t="s">
        <v>28093</v>
      </c>
      <c r="AH3009" s="67" t="s">
        <v>28094</v>
      </c>
      <c r="AI3009" s="67" t="s">
        <v>24254</v>
      </c>
      <c r="AJ3009" s="67" t="s">
        <v>3945</v>
      </c>
    </row>
    <row r="3010" spans="1:36" x14ac:dyDescent="0.2">
      <c r="A3010" s="66" t="s">
        <v>3919</v>
      </c>
      <c r="B3010" s="67" t="s">
        <v>28095</v>
      </c>
      <c r="C3010" s="66" t="str">
        <f t="shared" si="46"/>
        <v>P.S. CUYUMALCA</v>
      </c>
      <c r="D3010" s="67" t="s">
        <v>3921</v>
      </c>
      <c r="E3010" s="66" t="s">
        <v>28096</v>
      </c>
      <c r="F3010" s="66" t="s">
        <v>28096</v>
      </c>
      <c r="G3010" s="66" t="s">
        <v>3923</v>
      </c>
      <c r="H3010" s="66" t="s">
        <v>3924</v>
      </c>
      <c r="I3010" s="66" t="s">
        <v>305</v>
      </c>
      <c r="J3010" s="68" t="s">
        <v>147</v>
      </c>
      <c r="K3010" s="68" t="s">
        <v>304</v>
      </c>
      <c r="L3010" s="68" t="s">
        <v>304</v>
      </c>
      <c r="M3010" s="66" t="s">
        <v>28097</v>
      </c>
      <c r="N3010" s="67" t="s">
        <v>3926</v>
      </c>
      <c r="O3010" s="67" t="s">
        <v>4323</v>
      </c>
      <c r="P3010" s="67" t="s">
        <v>4040</v>
      </c>
      <c r="Q3010" s="67" t="s">
        <v>147</v>
      </c>
      <c r="R3010" s="67" t="s">
        <v>304</v>
      </c>
      <c r="S3010" s="67" t="s">
        <v>304</v>
      </c>
      <c r="T3010" s="67" t="s">
        <v>4324</v>
      </c>
      <c r="U3010" s="67" t="s">
        <v>4325</v>
      </c>
      <c r="V3010" s="67" t="s">
        <v>3968</v>
      </c>
      <c r="W3010" s="67" t="s">
        <v>28098</v>
      </c>
      <c r="X3010" s="67" t="s">
        <v>3934</v>
      </c>
      <c r="Y3010" s="67" t="s">
        <v>3945</v>
      </c>
      <c r="Z3010" s="67" t="s">
        <v>4484</v>
      </c>
      <c r="AA3010" s="67" t="s">
        <v>28099</v>
      </c>
      <c r="AB3010" s="67" t="s">
        <v>28100</v>
      </c>
      <c r="AC3010" s="67" t="s">
        <v>3939</v>
      </c>
      <c r="AD3010" s="67" t="s">
        <v>3940</v>
      </c>
      <c r="AE3010" s="67" t="s">
        <v>3941</v>
      </c>
      <c r="AF3010" s="67" t="s">
        <v>3940</v>
      </c>
      <c r="AG3010" s="67" t="s">
        <v>28101</v>
      </c>
      <c r="AH3010" s="67" t="s">
        <v>28102</v>
      </c>
      <c r="AI3010" s="67" t="s">
        <v>14735</v>
      </c>
      <c r="AJ3010" s="67" t="s">
        <v>3945</v>
      </c>
    </row>
    <row r="3011" spans="1:36" x14ac:dyDescent="0.2">
      <c r="A3011" s="66" t="s">
        <v>3919</v>
      </c>
      <c r="B3011" s="67" t="s">
        <v>28103</v>
      </c>
      <c r="C3011" s="66" t="str">
        <f t="shared" ref="C3011:C3074" si="47">CONCATENATE(D3011,E3011)</f>
        <v>P.S. SAN ANTONIO</v>
      </c>
      <c r="D3011" s="67" t="s">
        <v>3921</v>
      </c>
      <c r="E3011" s="66" t="s">
        <v>1972</v>
      </c>
      <c r="F3011" s="66" t="s">
        <v>1972</v>
      </c>
      <c r="G3011" s="66" t="s">
        <v>3923</v>
      </c>
      <c r="H3011" s="66" t="s">
        <v>3924</v>
      </c>
      <c r="I3011" s="66" t="s">
        <v>792</v>
      </c>
      <c r="J3011" s="68" t="s">
        <v>256</v>
      </c>
      <c r="K3011" s="68" t="s">
        <v>791</v>
      </c>
      <c r="L3011" s="68" t="s">
        <v>791</v>
      </c>
      <c r="M3011" s="66" t="s">
        <v>28104</v>
      </c>
      <c r="N3011" s="67" t="s">
        <v>4183</v>
      </c>
      <c r="O3011" s="67" t="s">
        <v>4312</v>
      </c>
      <c r="P3011" s="67" t="s">
        <v>3951</v>
      </c>
      <c r="Q3011" s="67" t="s">
        <v>256</v>
      </c>
      <c r="R3011" s="67" t="s">
        <v>6232</v>
      </c>
      <c r="S3011" s="67" t="s">
        <v>791</v>
      </c>
      <c r="T3011" s="67" t="s">
        <v>6233</v>
      </c>
      <c r="U3011" s="67" t="s">
        <v>6234</v>
      </c>
      <c r="V3011" s="67" t="s">
        <v>3968</v>
      </c>
      <c r="W3011" s="67" t="s">
        <v>28105</v>
      </c>
      <c r="X3011" s="67" t="s">
        <v>3934</v>
      </c>
      <c r="Y3011" s="67" t="s">
        <v>28106</v>
      </c>
      <c r="Z3011" s="67" t="s">
        <v>5465</v>
      </c>
      <c r="AA3011" s="67" t="s">
        <v>28107</v>
      </c>
      <c r="AB3011" s="67" t="s">
        <v>28108</v>
      </c>
      <c r="AC3011" s="67" t="s">
        <v>3939</v>
      </c>
      <c r="AD3011" s="67" t="s">
        <v>3940</v>
      </c>
      <c r="AE3011" s="67" t="s">
        <v>3941</v>
      </c>
      <c r="AF3011" s="67" t="s">
        <v>3940</v>
      </c>
      <c r="AG3011" s="67" t="s">
        <v>28109</v>
      </c>
      <c r="AH3011" s="67" t="s">
        <v>28110</v>
      </c>
      <c r="AI3011" s="67" t="s">
        <v>28111</v>
      </c>
      <c r="AJ3011" s="67" t="s">
        <v>3945</v>
      </c>
    </row>
    <row r="3012" spans="1:36" x14ac:dyDescent="0.2">
      <c r="A3012" s="66" t="s">
        <v>3919</v>
      </c>
      <c r="B3012" s="67" t="s">
        <v>28112</v>
      </c>
      <c r="C3012" s="66" t="str">
        <f t="shared" si="47"/>
        <v>P.S. OTOCANI</v>
      </c>
      <c r="D3012" s="67" t="s">
        <v>3921</v>
      </c>
      <c r="E3012" s="66" t="s">
        <v>28113</v>
      </c>
      <c r="F3012" s="66" t="s">
        <v>28113</v>
      </c>
      <c r="G3012" s="66" t="s">
        <v>3923</v>
      </c>
      <c r="H3012" s="66" t="s">
        <v>3924</v>
      </c>
      <c r="I3012" s="66" t="s">
        <v>1602</v>
      </c>
      <c r="J3012" s="68" t="s">
        <v>264</v>
      </c>
      <c r="K3012" s="68" t="s">
        <v>1230</v>
      </c>
      <c r="L3012" s="68" t="s">
        <v>1601</v>
      </c>
      <c r="M3012" s="66" t="s">
        <v>28114</v>
      </c>
      <c r="N3012" s="67" t="s">
        <v>4064</v>
      </c>
      <c r="O3012" s="67" t="s">
        <v>4040</v>
      </c>
      <c r="P3012" s="67" t="s">
        <v>4208</v>
      </c>
      <c r="Q3012" s="67" t="s">
        <v>264</v>
      </c>
      <c r="R3012" s="67" t="s">
        <v>6491</v>
      </c>
      <c r="S3012" s="67" t="s">
        <v>834</v>
      </c>
      <c r="T3012" s="67" t="s">
        <v>6492</v>
      </c>
      <c r="U3012" s="67" t="s">
        <v>6493</v>
      </c>
      <c r="V3012" s="67" t="s">
        <v>3932</v>
      </c>
      <c r="W3012" s="67" t="s">
        <v>6522</v>
      </c>
      <c r="X3012" s="67" t="s">
        <v>3934</v>
      </c>
      <c r="Y3012" s="67" t="s">
        <v>4473</v>
      </c>
      <c r="Z3012" s="67" t="s">
        <v>13033</v>
      </c>
      <c r="AA3012" s="67" t="s">
        <v>4680</v>
      </c>
      <c r="AB3012" s="67" t="s">
        <v>28115</v>
      </c>
      <c r="AC3012" s="67" t="s">
        <v>3939</v>
      </c>
      <c r="AD3012" s="67" t="s">
        <v>3940</v>
      </c>
      <c r="AE3012" s="67" t="s">
        <v>3941</v>
      </c>
      <c r="AF3012" s="67" t="s">
        <v>3940</v>
      </c>
      <c r="AG3012" s="67" t="s">
        <v>28116</v>
      </c>
      <c r="AH3012" s="67" t="s">
        <v>28117</v>
      </c>
      <c r="AI3012" s="67" t="s">
        <v>28118</v>
      </c>
      <c r="AJ3012" s="67" t="s">
        <v>3945</v>
      </c>
    </row>
    <row r="3013" spans="1:36" x14ac:dyDescent="0.2">
      <c r="A3013" s="66" t="s">
        <v>3919</v>
      </c>
      <c r="B3013" s="67" t="s">
        <v>28119</v>
      </c>
      <c r="C3013" s="66" t="str">
        <f t="shared" si="47"/>
        <v>P.S. KIUÑALLA</v>
      </c>
      <c r="D3013" s="67" t="s">
        <v>3921</v>
      </c>
      <c r="E3013" s="66" t="s">
        <v>28120</v>
      </c>
      <c r="F3013" s="66" t="s">
        <v>28120</v>
      </c>
      <c r="G3013" s="66" t="s">
        <v>3923</v>
      </c>
      <c r="H3013" s="66" t="s">
        <v>3924</v>
      </c>
      <c r="I3013" s="66" t="s">
        <v>1344</v>
      </c>
      <c r="J3013" s="68" t="s">
        <v>269</v>
      </c>
      <c r="K3013" s="68" t="s">
        <v>552</v>
      </c>
      <c r="L3013" s="68" t="s">
        <v>1343</v>
      </c>
      <c r="M3013" s="66" t="s">
        <v>28121</v>
      </c>
      <c r="N3013" s="67" t="s">
        <v>4223</v>
      </c>
      <c r="O3013" s="67" t="s">
        <v>3951</v>
      </c>
      <c r="P3013" s="67" t="s">
        <v>4023</v>
      </c>
      <c r="Q3013" s="67" t="s">
        <v>269</v>
      </c>
      <c r="R3013" s="67" t="s">
        <v>552</v>
      </c>
      <c r="S3013" s="67" t="s">
        <v>2869</v>
      </c>
      <c r="T3013" s="67" t="s">
        <v>4224</v>
      </c>
      <c r="U3013" s="67" t="s">
        <v>4225</v>
      </c>
      <c r="V3013" s="67" t="s">
        <v>3932</v>
      </c>
      <c r="W3013" s="67" t="s">
        <v>28122</v>
      </c>
      <c r="X3013" s="67" t="s">
        <v>3934</v>
      </c>
      <c r="Y3013" s="67" t="s">
        <v>5549</v>
      </c>
      <c r="Z3013" s="67" t="s">
        <v>4201</v>
      </c>
      <c r="AA3013" s="67" t="s">
        <v>9471</v>
      </c>
      <c r="AB3013" s="67" t="s">
        <v>28123</v>
      </c>
      <c r="AC3013" s="67" t="s">
        <v>3939</v>
      </c>
      <c r="AD3013" s="67" t="s">
        <v>3940</v>
      </c>
      <c r="AE3013" s="67" t="s">
        <v>3941</v>
      </c>
      <c r="AF3013" s="67" t="s">
        <v>3940</v>
      </c>
      <c r="AG3013" s="67" t="s">
        <v>28124</v>
      </c>
      <c r="AH3013" s="67" t="s">
        <v>28125</v>
      </c>
      <c r="AI3013" s="67" t="s">
        <v>28126</v>
      </c>
      <c r="AJ3013" s="67" t="s">
        <v>3945</v>
      </c>
    </row>
    <row r="3014" spans="1:36" x14ac:dyDescent="0.2">
      <c r="A3014" s="66" t="s">
        <v>3919</v>
      </c>
      <c r="B3014" s="67" t="s">
        <v>28127</v>
      </c>
      <c r="C3014" s="66" t="str">
        <f t="shared" si="47"/>
        <v>P.S. LLAVIDQUE</v>
      </c>
      <c r="D3014" s="67" t="s">
        <v>3921</v>
      </c>
      <c r="E3014" s="66" t="s">
        <v>28128</v>
      </c>
      <c r="F3014" s="66" t="s">
        <v>28128</v>
      </c>
      <c r="G3014" s="66" t="s">
        <v>3923</v>
      </c>
      <c r="H3014" s="66" t="s">
        <v>3924</v>
      </c>
      <c r="I3014" s="66" t="s">
        <v>711</v>
      </c>
      <c r="J3014" s="68" t="s">
        <v>147</v>
      </c>
      <c r="K3014" s="68" t="s">
        <v>682</v>
      </c>
      <c r="L3014" s="68" t="s">
        <v>710</v>
      </c>
      <c r="M3014" s="66" t="s">
        <v>28129</v>
      </c>
      <c r="N3014" s="67" t="s">
        <v>3926</v>
      </c>
      <c r="O3014" s="67" t="s">
        <v>4023</v>
      </c>
      <c r="P3014" s="67" t="s">
        <v>3951</v>
      </c>
      <c r="Q3014" s="67" t="s">
        <v>147</v>
      </c>
      <c r="R3014" s="67" t="s">
        <v>682</v>
      </c>
      <c r="S3014" s="67" t="s">
        <v>682</v>
      </c>
      <c r="T3014" s="67" t="s">
        <v>4198</v>
      </c>
      <c r="U3014" s="67" t="s">
        <v>4199</v>
      </c>
      <c r="V3014" s="67" t="s">
        <v>3932</v>
      </c>
      <c r="W3014" s="67" t="s">
        <v>28130</v>
      </c>
      <c r="X3014" s="67" t="s">
        <v>3934</v>
      </c>
      <c r="Y3014" s="67" t="s">
        <v>3945</v>
      </c>
      <c r="Z3014" s="67" t="s">
        <v>28131</v>
      </c>
      <c r="AA3014" s="67" t="s">
        <v>8279</v>
      </c>
      <c r="AB3014" s="67" t="s">
        <v>28132</v>
      </c>
      <c r="AC3014" s="67" t="s">
        <v>3939</v>
      </c>
      <c r="AD3014" s="67" t="s">
        <v>3940</v>
      </c>
      <c r="AE3014" s="67" t="s">
        <v>3941</v>
      </c>
      <c r="AF3014" s="67" t="s">
        <v>3940</v>
      </c>
      <c r="AG3014" s="67" t="s">
        <v>28133</v>
      </c>
      <c r="AH3014" s="67" t="s">
        <v>28134</v>
      </c>
      <c r="AI3014" s="67" t="s">
        <v>28135</v>
      </c>
      <c r="AJ3014" s="67" t="s">
        <v>3945</v>
      </c>
    </row>
    <row r="3015" spans="1:36" x14ac:dyDescent="0.2">
      <c r="A3015" s="66" t="s">
        <v>3919</v>
      </c>
      <c r="B3015" s="67" t="s">
        <v>28136</v>
      </c>
      <c r="C3015" s="66" t="str">
        <f t="shared" si="47"/>
        <v>C.S. LLIUPAPUQUIO</v>
      </c>
      <c r="D3015" s="67" t="s">
        <v>4128</v>
      </c>
      <c r="E3015" s="66" t="s">
        <v>28137</v>
      </c>
      <c r="F3015" s="66" t="s">
        <v>28137</v>
      </c>
      <c r="G3015" s="66" t="s">
        <v>4129</v>
      </c>
      <c r="H3015" s="66" t="s">
        <v>3924</v>
      </c>
      <c r="I3015" s="66" t="s">
        <v>1333</v>
      </c>
      <c r="J3015" s="68" t="s">
        <v>269</v>
      </c>
      <c r="K3015" s="68" t="s">
        <v>270</v>
      </c>
      <c r="L3015" s="68" t="s">
        <v>722</v>
      </c>
      <c r="M3015" s="66" t="s">
        <v>28138</v>
      </c>
      <c r="N3015" s="67" t="s">
        <v>4223</v>
      </c>
      <c r="O3015" s="67" t="s">
        <v>3928</v>
      </c>
      <c r="P3015" s="67" t="s">
        <v>3951</v>
      </c>
      <c r="Q3015" s="67" t="s">
        <v>269</v>
      </c>
      <c r="R3015" s="67" t="s">
        <v>3038</v>
      </c>
      <c r="S3015" s="67" t="s">
        <v>722</v>
      </c>
      <c r="T3015" s="67" t="s">
        <v>4232</v>
      </c>
      <c r="U3015" s="67" t="s">
        <v>4233</v>
      </c>
      <c r="V3015" s="67" t="s">
        <v>4135</v>
      </c>
      <c r="W3015" s="67" t="s">
        <v>9919</v>
      </c>
      <c r="X3015" s="67" t="s">
        <v>3934</v>
      </c>
      <c r="Y3015" s="67" t="s">
        <v>4516</v>
      </c>
      <c r="Z3015" s="67" t="s">
        <v>4201</v>
      </c>
      <c r="AA3015" s="67" t="s">
        <v>28139</v>
      </c>
      <c r="AB3015" s="67" t="s">
        <v>28140</v>
      </c>
      <c r="AC3015" s="67" t="s">
        <v>3939</v>
      </c>
      <c r="AD3015" s="67" t="s">
        <v>3940</v>
      </c>
      <c r="AE3015" s="67" t="s">
        <v>3941</v>
      </c>
      <c r="AF3015" s="67" t="s">
        <v>3940</v>
      </c>
      <c r="AG3015" s="67" t="s">
        <v>28141</v>
      </c>
      <c r="AH3015" s="67" t="s">
        <v>28142</v>
      </c>
      <c r="AI3015" s="67" t="s">
        <v>13142</v>
      </c>
      <c r="AJ3015" s="67" t="s">
        <v>3945</v>
      </c>
    </row>
    <row r="3016" spans="1:36" x14ac:dyDescent="0.2">
      <c r="A3016" s="66" t="s">
        <v>3973</v>
      </c>
      <c r="B3016" s="67" t="s">
        <v>28143</v>
      </c>
      <c r="C3016" s="66" t="str">
        <f t="shared" si="47"/>
        <v>C.S. INFANTAS</v>
      </c>
      <c r="D3016" s="67" t="s">
        <v>4128</v>
      </c>
      <c r="E3016" s="66" t="s">
        <v>28144</v>
      </c>
      <c r="F3016" s="66" t="s">
        <v>28144</v>
      </c>
      <c r="G3016" s="66" t="s">
        <v>4129</v>
      </c>
      <c r="H3016" s="66" t="s">
        <v>3924</v>
      </c>
      <c r="I3016" s="66" t="s">
        <v>208</v>
      </c>
      <c r="J3016" s="68" t="s">
        <v>144</v>
      </c>
      <c r="K3016" s="68" t="s">
        <v>144</v>
      </c>
      <c r="L3016" s="68" t="s">
        <v>207</v>
      </c>
      <c r="M3016" s="66" t="s">
        <v>28145</v>
      </c>
      <c r="N3016" s="67" t="s">
        <v>3978</v>
      </c>
      <c r="O3016" s="67" t="s">
        <v>4650</v>
      </c>
      <c r="P3016" s="67" t="s">
        <v>4040</v>
      </c>
      <c r="Q3016" s="67" t="s">
        <v>3979</v>
      </c>
      <c r="R3016" s="67" t="s">
        <v>4651</v>
      </c>
      <c r="S3016" s="67" t="s">
        <v>6063</v>
      </c>
      <c r="T3016" s="67" t="s">
        <v>4653</v>
      </c>
      <c r="U3016" s="67" t="s">
        <v>4654</v>
      </c>
      <c r="V3016" s="67" t="s">
        <v>4135</v>
      </c>
      <c r="W3016" s="67" t="s">
        <v>28146</v>
      </c>
      <c r="X3016" s="67" t="s">
        <v>3934</v>
      </c>
      <c r="Y3016" s="67" t="s">
        <v>5328</v>
      </c>
      <c r="Z3016" s="67" t="s">
        <v>12061</v>
      </c>
      <c r="AA3016" s="67" t="s">
        <v>28147</v>
      </c>
      <c r="AB3016" s="67" t="s">
        <v>28148</v>
      </c>
      <c r="AC3016" s="67" t="s">
        <v>3939</v>
      </c>
      <c r="AD3016" s="67" t="s">
        <v>3940</v>
      </c>
      <c r="AE3016" s="67" t="s">
        <v>3941</v>
      </c>
      <c r="AF3016" s="67" t="s">
        <v>3940</v>
      </c>
      <c r="AG3016" s="67" t="s">
        <v>28149</v>
      </c>
      <c r="AH3016" s="67" t="s">
        <v>28150</v>
      </c>
      <c r="AI3016" s="67" t="s">
        <v>8961</v>
      </c>
      <c r="AJ3016" s="67" t="s">
        <v>3945</v>
      </c>
    </row>
    <row r="3017" spans="1:36" x14ac:dyDescent="0.2">
      <c r="A3017" s="66" t="s">
        <v>3973</v>
      </c>
      <c r="B3017" s="67" t="s">
        <v>28151</v>
      </c>
      <c r="C3017" s="66" t="str">
        <f t="shared" si="47"/>
        <v>C.S. CLAS JUAN PABLO II</v>
      </c>
      <c r="D3017" s="67" t="s">
        <v>4128</v>
      </c>
      <c r="E3017" s="66" t="s">
        <v>5820</v>
      </c>
      <c r="F3017" s="66" t="s">
        <v>5820</v>
      </c>
      <c r="G3017" s="66" t="s">
        <v>4763</v>
      </c>
      <c r="H3017" s="66" t="s">
        <v>4038</v>
      </c>
      <c r="I3017" s="66" t="s">
        <v>172</v>
      </c>
      <c r="J3017" s="68" t="s">
        <v>144</v>
      </c>
      <c r="K3017" s="68" t="s">
        <v>144</v>
      </c>
      <c r="L3017" s="68" t="s">
        <v>171</v>
      </c>
      <c r="M3017" s="66" t="s">
        <v>28152</v>
      </c>
      <c r="N3017" s="67" t="s">
        <v>3978</v>
      </c>
      <c r="O3017" s="67" t="s">
        <v>4650</v>
      </c>
      <c r="P3017" s="67" t="s">
        <v>3928</v>
      </c>
      <c r="Q3017" s="67" t="s">
        <v>3979</v>
      </c>
      <c r="R3017" s="67" t="s">
        <v>4651</v>
      </c>
      <c r="S3017" s="67" t="s">
        <v>4652</v>
      </c>
      <c r="T3017" s="67" t="s">
        <v>4653</v>
      </c>
      <c r="U3017" s="67" t="s">
        <v>4654</v>
      </c>
      <c r="V3017" s="67" t="s">
        <v>4765</v>
      </c>
      <c r="W3017" s="67" t="s">
        <v>28153</v>
      </c>
      <c r="X3017" s="67" t="s">
        <v>3934</v>
      </c>
      <c r="Y3017" s="67" t="s">
        <v>5328</v>
      </c>
      <c r="Z3017" s="67" t="s">
        <v>3970</v>
      </c>
      <c r="AA3017" s="67" t="s">
        <v>28154</v>
      </c>
      <c r="AB3017" s="67" t="s">
        <v>28148</v>
      </c>
      <c r="AC3017" s="67" t="s">
        <v>3939</v>
      </c>
      <c r="AD3017" s="67" t="s">
        <v>3940</v>
      </c>
      <c r="AE3017" s="67" t="s">
        <v>3941</v>
      </c>
      <c r="AF3017" s="67" t="s">
        <v>3940</v>
      </c>
      <c r="AG3017" s="67" t="s">
        <v>28155</v>
      </c>
      <c r="AH3017" s="67" t="s">
        <v>28156</v>
      </c>
      <c r="AI3017" s="67" t="s">
        <v>4660</v>
      </c>
      <c r="AJ3017" s="67" t="s">
        <v>3945</v>
      </c>
    </row>
    <row r="3018" spans="1:36" x14ac:dyDescent="0.2">
      <c r="A3018" s="66" t="s">
        <v>3919</v>
      </c>
      <c r="B3018" s="67" t="s">
        <v>28157</v>
      </c>
      <c r="C3018" s="66" t="str">
        <f t="shared" si="47"/>
        <v>P.S. CHILACOLLO</v>
      </c>
      <c r="D3018" s="67" t="s">
        <v>3921</v>
      </c>
      <c r="E3018" s="66" t="s">
        <v>28158</v>
      </c>
      <c r="F3018" s="66" t="s">
        <v>28158</v>
      </c>
      <c r="G3018" s="66" t="s">
        <v>3923</v>
      </c>
      <c r="H3018" s="66" t="s">
        <v>3924</v>
      </c>
      <c r="I3018" s="66" t="s">
        <v>286</v>
      </c>
      <c r="J3018" s="68" t="s">
        <v>186</v>
      </c>
      <c r="K3018" s="68" t="s">
        <v>284</v>
      </c>
      <c r="L3018" s="68" t="s">
        <v>285</v>
      </c>
      <c r="M3018" s="66" t="s">
        <v>28159</v>
      </c>
      <c r="N3018" s="67" t="s">
        <v>4022</v>
      </c>
      <c r="O3018" s="67" t="s">
        <v>4146</v>
      </c>
      <c r="P3018" s="67" t="s">
        <v>3951</v>
      </c>
      <c r="Q3018" s="67" t="s">
        <v>186</v>
      </c>
      <c r="R3018" s="67" t="s">
        <v>4254</v>
      </c>
      <c r="S3018" s="67" t="s">
        <v>7258</v>
      </c>
      <c r="T3018" s="67" t="s">
        <v>4255</v>
      </c>
      <c r="U3018" s="67" t="s">
        <v>4256</v>
      </c>
      <c r="V3018" s="67" t="s">
        <v>3932</v>
      </c>
      <c r="W3018" s="67" t="s">
        <v>3940</v>
      </c>
      <c r="X3018" s="67" t="s">
        <v>3934</v>
      </c>
      <c r="Y3018" s="67" t="s">
        <v>3945</v>
      </c>
      <c r="Z3018" s="67" t="s">
        <v>4257</v>
      </c>
      <c r="AA3018" s="67" t="s">
        <v>8653</v>
      </c>
      <c r="AB3018" s="67" t="s">
        <v>28160</v>
      </c>
      <c r="AC3018" s="67" t="s">
        <v>3939</v>
      </c>
      <c r="AD3018" s="67" t="s">
        <v>3940</v>
      </c>
      <c r="AE3018" s="67" t="s">
        <v>3941</v>
      </c>
      <c r="AF3018" s="67" t="s">
        <v>3940</v>
      </c>
      <c r="AG3018" s="67" t="s">
        <v>28161</v>
      </c>
      <c r="AH3018" s="67" t="s">
        <v>28162</v>
      </c>
      <c r="AI3018" s="67" t="s">
        <v>28163</v>
      </c>
      <c r="AJ3018" s="67" t="s">
        <v>3945</v>
      </c>
    </row>
    <row r="3019" spans="1:36" x14ac:dyDescent="0.2">
      <c r="A3019" s="66" t="s">
        <v>3919</v>
      </c>
      <c r="B3019" s="67" t="s">
        <v>28164</v>
      </c>
      <c r="C3019" s="66" t="str">
        <f t="shared" si="47"/>
        <v>P.S. CRUZ DE CAÑA</v>
      </c>
      <c r="D3019" s="67" t="s">
        <v>3921</v>
      </c>
      <c r="E3019" s="66" t="s">
        <v>28165</v>
      </c>
      <c r="F3019" s="66" t="s">
        <v>28166</v>
      </c>
      <c r="G3019" s="66" t="s">
        <v>3923</v>
      </c>
      <c r="H3019" s="66" t="s">
        <v>3924</v>
      </c>
      <c r="I3019" s="66" t="s">
        <v>475</v>
      </c>
      <c r="J3019" s="68" t="s">
        <v>196</v>
      </c>
      <c r="K3019" s="68" t="s">
        <v>196</v>
      </c>
      <c r="L3019" s="68" t="s">
        <v>474</v>
      </c>
      <c r="M3019" s="66" t="s">
        <v>28167</v>
      </c>
      <c r="N3019" s="67" t="s">
        <v>4145</v>
      </c>
      <c r="O3019" s="67" t="s">
        <v>3951</v>
      </c>
      <c r="P3019" s="67" t="s">
        <v>4040</v>
      </c>
      <c r="Q3019" s="67" t="s">
        <v>196</v>
      </c>
      <c r="R3019" s="67" t="s">
        <v>6304</v>
      </c>
      <c r="S3019" s="67" t="s">
        <v>474</v>
      </c>
      <c r="T3019" s="67" t="s">
        <v>6305</v>
      </c>
      <c r="U3019" s="67" t="s">
        <v>6306</v>
      </c>
      <c r="V3019" s="67" t="s">
        <v>3932</v>
      </c>
      <c r="W3019" s="67" t="s">
        <v>28168</v>
      </c>
      <c r="X3019" s="67" t="s">
        <v>3934</v>
      </c>
      <c r="Y3019" s="67" t="s">
        <v>3945</v>
      </c>
      <c r="Z3019" s="67" t="s">
        <v>28169</v>
      </c>
      <c r="AA3019" s="67" t="s">
        <v>3954</v>
      </c>
      <c r="AB3019" s="67" t="s">
        <v>28170</v>
      </c>
      <c r="AC3019" s="67" t="s">
        <v>3939</v>
      </c>
      <c r="AD3019" s="67" t="s">
        <v>3940</v>
      </c>
      <c r="AE3019" s="67" t="s">
        <v>3941</v>
      </c>
      <c r="AF3019" s="67" t="s">
        <v>3940</v>
      </c>
      <c r="AG3019" s="67" t="s">
        <v>28171</v>
      </c>
      <c r="AH3019" s="67" t="s">
        <v>28172</v>
      </c>
      <c r="AI3019" s="67" t="s">
        <v>28173</v>
      </c>
      <c r="AJ3019" s="67" t="s">
        <v>3945</v>
      </c>
    </row>
    <row r="3020" spans="1:36" x14ac:dyDescent="0.2">
      <c r="A3020" s="66" t="s">
        <v>3919</v>
      </c>
      <c r="B3020" s="67" t="s">
        <v>28174</v>
      </c>
      <c r="C3020" s="66" t="str">
        <f t="shared" si="47"/>
        <v>P.S. HUINCHOS</v>
      </c>
      <c r="D3020" s="67" t="s">
        <v>3921</v>
      </c>
      <c r="E3020" s="66" t="s">
        <v>28175</v>
      </c>
      <c r="F3020" s="66" t="s">
        <v>28175</v>
      </c>
      <c r="G3020" s="66" t="s">
        <v>3923</v>
      </c>
      <c r="H3020" s="66" t="s">
        <v>3924</v>
      </c>
      <c r="I3020" s="66" t="s">
        <v>1082</v>
      </c>
      <c r="J3020" s="68" t="s">
        <v>269</v>
      </c>
      <c r="K3020" s="68" t="s">
        <v>270</v>
      </c>
      <c r="L3020" s="68" t="s">
        <v>270</v>
      </c>
      <c r="M3020" s="66" t="s">
        <v>28176</v>
      </c>
      <c r="N3020" s="67" t="s">
        <v>4223</v>
      </c>
      <c r="O3020" s="67" t="s">
        <v>4008</v>
      </c>
      <c r="P3020" s="67" t="s">
        <v>4040</v>
      </c>
      <c r="Q3020" s="67" t="s">
        <v>269</v>
      </c>
      <c r="R3020" s="67" t="s">
        <v>1511</v>
      </c>
      <c r="S3020" s="67" t="s">
        <v>1019</v>
      </c>
      <c r="T3020" s="67" t="s">
        <v>4232</v>
      </c>
      <c r="U3020" s="67" t="s">
        <v>4233</v>
      </c>
      <c r="V3020" s="67" t="s">
        <v>3968</v>
      </c>
      <c r="W3020" s="67" t="s">
        <v>28177</v>
      </c>
      <c r="X3020" s="67" t="s">
        <v>3934</v>
      </c>
      <c r="Y3020" s="67" t="s">
        <v>3945</v>
      </c>
      <c r="Z3020" s="67" t="s">
        <v>3970</v>
      </c>
      <c r="AA3020" s="67" t="s">
        <v>18394</v>
      </c>
      <c r="AB3020" s="67" t="s">
        <v>28178</v>
      </c>
      <c r="AC3020" s="67" t="s">
        <v>3939</v>
      </c>
      <c r="AD3020" s="67" t="s">
        <v>3940</v>
      </c>
      <c r="AE3020" s="67" t="s">
        <v>3941</v>
      </c>
      <c r="AF3020" s="67" t="s">
        <v>3940</v>
      </c>
      <c r="AG3020" s="67" t="s">
        <v>28179</v>
      </c>
      <c r="AH3020" s="67" t="s">
        <v>28180</v>
      </c>
      <c r="AI3020" s="67" t="s">
        <v>6157</v>
      </c>
      <c r="AJ3020" s="67" t="s">
        <v>3945</v>
      </c>
    </row>
    <row r="3021" spans="1:36" x14ac:dyDescent="0.2">
      <c r="A3021" s="66" t="s">
        <v>3919</v>
      </c>
      <c r="B3021" s="67" t="s">
        <v>28181</v>
      </c>
      <c r="C3021" s="66" t="str">
        <f t="shared" si="47"/>
        <v>P.S. MONTEGRANDE</v>
      </c>
      <c r="D3021" s="67" t="s">
        <v>3921</v>
      </c>
      <c r="E3021" s="66" t="s">
        <v>28182</v>
      </c>
      <c r="F3021" s="66" t="s">
        <v>28182</v>
      </c>
      <c r="G3021" s="66" t="s">
        <v>3923</v>
      </c>
      <c r="H3021" s="66" t="s">
        <v>3924</v>
      </c>
      <c r="I3021" s="66" t="s">
        <v>1775</v>
      </c>
      <c r="J3021" s="68" t="s">
        <v>242</v>
      </c>
      <c r="K3021" s="68" t="s">
        <v>243</v>
      </c>
      <c r="L3021" s="68" t="s">
        <v>1774</v>
      </c>
      <c r="M3021" s="66" t="s">
        <v>28183</v>
      </c>
      <c r="N3021" s="67" t="s">
        <v>4288</v>
      </c>
      <c r="O3021" s="67" t="s">
        <v>3951</v>
      </c>
      <c r="P3021" s="67" t="s">
        <v>4160</v>
      </c>
      <c r="Q3021" s="67" t="s">
        <v>242</v>
      </c>
      <c r="R3021" s="67" t="s">
        <v>243</v>
      </c>
      <c r="S3021" s="67" t="s">
        <v>25527</v>
      </c>
      <c r="T3021" s="67" t="s">
        <v>4289</v>
      </c>
      <c r="U3021" s="67" t="s">
        <v>4290</v>
      </c>
      <c r="V3021" s="67" t="s">
        <v>3932</v>
      </c>
      <c r="W3021" s="67" t="s">
        <v>28184</v>
      </c>
      <c r="X3021" s="67" t="s">
        <v>3934</v>
      </c>
      <c r="Y3021" s="67" t="s">
        <v>25529</v>
      </c>
      <c r="Z3021" s="67" t="s">
        <v>8865</v>
      </c>
      <c r="AA3021" s="67" t="s">
        <v>28185</v>
      </c>
      <c r="AB3021" s="67" t="s">
        <v>28186</v>
      </c>
      <c r="AC3021" s="67" t="s">
        <v>3939</v>
      </c>
      <c r="AD3021" s="67" t="s">
        <v>3940</v>
      </c>
      <c r="AE3021" s="67" t="s">
        <v>3941</v>
      </c>
      <c r="AF3021" s="67" t="s">
        <v>3940</v>
      </c>
      <c r="AG3021" s="67" t="s">
        <v>28187</v>
      </c>
      <c r="AH3021" s="67" t="s">
        <v>28188</v>
      </c>
      <c r="AI3021" s="67" t="s">
        <v>18375</v>
      </c>
      <c r="AJ3021" s="67" t="s">
        <v>3945</v>
      </c>
    </row>
    <row r="3022" spans="1:36" x14ac:dyDescent="0.2">
      <c r="A3022" s="66" t="s">
        <v>3919</v>
      </c>
      <c r="B3022" s="67" t="s">
        <v>28189</v>
      </c>
      <c r="C3022" s="66" t="str">
        <f t="shared" si="47"/>
        <v>P.S. PIJOBAMBA</v>
      </c>
      <c r="D3022" s="67" t="s">
        <v>3921</v>
      </c>
      <c r="E3022" s="66" t="s">
        <v>17160</v>
      </c>
      <c r="F3022" s="66" t="s">
        <v>28190</v>
      </c>
      <c r="G3022" s="66" t="s">
        <v>3923</v>
      </c>
      <c r="H3022" s="66" t="s">
        <v>3924</v>
      </c>
      <c r="I3022" s="66" t="s">
        <v>2057</v>
      </c>
      <c r="J3022" s="68" t="s">
        <v>256</v>
      </c>
      <c r="K3022" s="68" t="s">
        <v>615</v>
      </c>
      <c r="L3022" s="68" t="s">
        <v>2056</v>
      </c>
      <c r="M3022" s="66" t="s">
        <v>28191</v>
      </c>
      <c r="N3022" s="67" t="s">
        <v>4183</v>
      </c>
      <c r="O3022" s="67" t="s">
        <v>4064</v>
      </c>
      <c r="P3022" s="67" t="s">
        <v>4008</v>
      </c>
      <c r="Q3022" s="67" t="s">
        <v>256</v>
      </c>
      <c r="R3022" s="67" t="s">
        <v>5427</v>
      </c>
      <c r="S3022" s="67" t="s">
        <v>17160</v>
      </c>
      <c r="T3022" s="67" t="s">
        <v>5429</v>
      </c>
      <c r="U3022" s="67" t="s">
        <v>5430</v>
      </c>
      <c r="V3022" s="67" t="s">
        <v>3968</v>
      </c>
      <c r="W3022" s="67" t="s">
        <v>28192</v>
      </c>
      <c r="X3022" s="67" t="s">
        <v>3934</v>
      </c>
      <c r="Y3022" s="67" t="s">
        <v>28193</v>
      </c>
      <c r="Z3022" s="67" t="s">
        <v>4136</v>
      </c>
      <c r="AA3022" s="67" t="s">
        <v>28194</v>
      </c>
      <c r="AB3022" s="67" t="s">
        <v>28195</v>
      </c>
      <c r="AC3022" s="67" t="s">
        <v>3939</v>
      </c>
      <c r="AD3022" s="67" t="s">
        <v>3940</v>
      </c>
      <c r="AE3022" s="67" t="s">
        <v>3941</v>
      </c>
      <c r="AF3022" s="67" t="s">
        <v>3940</v>
      </c>
      <c r="AG3022" s="67" t="s">
        <v>28196</v>
      </c>
      <c r="AH3022" s="67" t="s">
        <v>28197</v>
      </c>
      <c r="AI3022" s="67" t="s">
        <v>28198</v>
      </c>
      <c r="AJ3022" s="67" t="s">
        <v>3945</v>
      </c>
    </row>
    <row r="3023" spans="1:36" x14ac:dyDescent="0.2">
      <c r="A3023" s="66" t="s">
        <v>3919</v>
      </c>
      <c r="B3023" s="67" t="s">
        <v>28199</v>
      </c>
      <c r="C3023" s="66" t="str">
        <f t="shared" si="47"/>
        <v>P.S. ALLOCA</v>
      </c>
      <c r="D3023" s="67" t="s">
        <v>3921</v>
      </c>
      <c r="E3023" s="66" t="s">
        <v>28200</v>
      </c>
      <c r="F3023" s="66" t="s">
        <v>28200</v>
      </c>
      <c r="G3023" s="66" t="s">
        <v>3923</v>
      </c>
      <c r="H3023" s="66" t="s">
        <v>3924</v>
      </c>
      <c r="I3023" s="66" t="s">
        <v>1027</v>
      </c>
      <c r="J3023" s="68" t="s">
        <v>144</v>
      </c>
      <c r="K3023" s="68" t="s">
        <v>578</v>
      </c>
      <c r="L3023" s="68" t="s">
        <v>1026</v>
      </c>
      <c r="M3023" s="66" t="s">
        <v>28201</v>
      </c>
      <c r="N3023" s="67" t="s">
        <v>4132</v>
      </c>
      <c r="O3023" s="67" t="s">
        <v>4160</v>
      </c>
      <c r="P3023" s="67" t="s">
        <v>3951</v>
      </c>
      <c r="Q3023" s="67" t="s">
        <v>144</v>
      </c>
      <c r="R3023" s="67" t="s">
        <v>5230</v>
      </c>
      <c r="S3023" s="67" t="s">
        <v>578</v>
      </c>
      <c r="T3023" s="67" t="s">
        <v>5231</v>
      </c>
      <c r="U3023" s="67" t="s">
        <v>5232</v>
      </c>
      <c r="V3023" s="67" t="s">
        <v>3932</v>
      </c>
      <c r="W3023" s="67" t="s">
        <v>5233</v>
      </c>
      <c r="X3023" s="67" t="s">
        <v>3934</v>
      </c>
      <c r="Y3023" s="67" t="s">
        <v>4678</v>
      </c>
      <c r="Z3023" s="67" t="s">
        <v>11278</v>
      </c>
      <c r="AA3023" s="67" t="s">
        <v>3954</v>
      </c>
      <c r="AB3023" s="67" t="s">
        <v>28202</v>
      </c>
      <c r="AC3023" s="67" t="s">
        <v>3939</v>
      </c>
      <c r="AD3023" s="67" t="s">
        <v>3940</v>
      </c>
      <c r="AE3023" s="67" t="s">
        <v>3941</v>
      </c>
      <c r="AF3023" s="67" t="s">
        <v>3940</v>
      </c>
      <c r="AG3023" s="67" t="s">
        <v>28203</v>
      </c>
      <c r="AH3023" s="67" t="s">
        <v>28204</v>
      </c>
      <c r="AI3023" s="67" t="s">
        <v>28205</v>
      </c>
      <c r="AJ3023" s="67" t="s">
        <v>3945</v>
      </c>
    </row>
    <row r="3024" spans="1:36" x14ac:dyDescent="0.2">
      <c r="A3024" s="66" t="s">
        <v>3919</v>
      </c>
      <c r="B3024" s="67" t="s">
        <v>28206</v>
      </c>
      <c r="C3024" s="66" t="str">
        <f t="shared" si="47"/>
        <v>C.S. SALPO</v>
      </c>
      <c r="D3024" s="67" t="s">
        <v>4128</v>
      </c>
      <c r="E3024" s="66" t="s">
        <v>1031</v>
      </c>
      <c r="F3024" s="66" t="s">
        <v>1031</v>
      </c>
      <c r="G3024" s="66" t="s">
        <v>4129</v>
      </c>
      <c r="H3024" s="66" t="s">
        <v>3924</v>
      </c>
      <c r="I3024" s="66" t="s">
        <v>1032</v>
      </c>
      <c r="J3024" s="68" t="s">
        <v>256</v>
      </c>
      <c r="K3024" s="68" t="s">
        <v>1030</v>
      </c>
      <c r="L3024" s="68" t="s">
        <v>1031</v>
      </c>
      <c r="M3024" s="66" t="s">
        <v>28207</v>
      </c>
      <c r="N3024" s="67" t="s">
        <v>4183</v>
      </c>
      <c r="O3024" s="67" t="s">
        <v>3928</v>
      </c>
      <c r="P3024" s="67" t="s">
        <v>4040</v>
      </c>
      <c r="Q3024" s="67" t="s">
        <v>256</v>
      </c>
      <c r="R3024" s="67" t="s">
        <v>7529</v>
      </c>
      <c r="S3024" s="67" t="s">
        <v>7530</v>
      </c>
      <c r="T3024" s="67" t="s">
        <v>7531</v>
      </c>
      <c r="U3024" s="67" t="s">
        <v>7532</v>
      </c>
      <c r="V3024" s="67" t="s">
        <v>4135</v>
      </c>
      <c r="W3024" s="67" t="s">
        <v>28208</v>
      </c>
      <c r="X3024" s="67" t="s">
        <v>3934</v>
      </c>
      <c r="Y3024" s="67" t="s">
        <v>8274</v>
      </c>
      <c r="Z3024" s="67" t="s">
        <v>5895</v>
      </c>
      <c r="AA3024" s="67" t="s">
        <v>16410</v>
      </c>
      <c r="AB3024" s="67" t="s">
        <v>28209</v>
      </c>
      <c r="AC3024" s="67" t="s">
        <v>3939</v>
      </c>
      <c r="AD3024" s="67" t="s">
        <v>3940</v>
      </c>
      <c r="AE3024" s="67" t="s">
        <v>3941</v>
      </c>
      <c r="AF3024" s="67" t="s">
        <v>3940</v>
      </c>
      <c r="AG3024" s="67" t="s">
        <v>28210</v>
      </c>
      <c r="AH3024" s="67" t="s">
        <v>28211</v>
      </c>
      <c r="AI3024" s="67" t="s">
        <v>28212</v>
      </c>
      <c r="AJ3024" s="67" t="s">
        <v>3945</v>
      </c>
    </row>
    <row r="3025" spans="1:36" x14ac:dyDescent="0.2">
      <c r="A3025" s="66" t="s">
        <v>3919</v>
      </c>
      <c r="B3025" s="67" t="s">
        <v>28213</v>
      </c>
      <c r="C3025" s="66" t="str">
        <f t="shared" si="47"/>
        <v>P.S. CHOTA</v>
      </c>
      <c r="D3025" s="67" t="s">
        <v>3921</v>
      </c>
      <c r="E3025" s="66" t="s">
        <v>304</v>
      </c>
      <c r="F3025" s="66" t="s">
        <v>304</v>
      </c>
      <c r="G3025" s="66" t="s">
        <v>3923</v>
      </c>
      <c r="H3025" s="66" t="s">
        <v>3924</v>
      </c>
      <c r="I3025" s="66" t="s">
        <v>1889</v>
      </c>
      <c r="J3025" s="68" t="s">
        <v>256</v>
      </c>
      <c r="K3025" s="68" t="s">
        <v>1030</v>
      </c>
      <c r="L3025" s="68" t="s">
        <v>1888</v>
      </c>
      <c r="M3025" s="66" t="s">
        <v>28214</v>
      </c>
      <c r="N3025" s="67" t="s">
        <v>4183</v>
      </c>
      <c r="O3025" s="67" t="s">
        <v>3928</v>
      </c>
      <c r="P3025" s="67" t="s">
        <v>4040</v>
      </c>
      <c r="Q3025" s="67" t="s">
        <v>256</v>
      </c>
      <c r="R3025" s="67" t="s">
        <v>7529</v>
      </c>
      <c r="S3025" s="67" t="s">
        <v>7530</v>
      </c>
      <c r="T3025" s="67" t="s">
        <v>7531</v>
      </c>
      <c r="U3025" s="67" t="s">
        <v>7532</v>
      </c>
      <c r="V3025" s="67" t="s">
        <v>3968</v>
      </c>
      <c r="W3025" s="67" t="s">
        <v>28215</v>
      </c>
      <c r="X3025" s="67" t="s">
        <v>3934</v>
      </c>
      <c r="Y3025" s="67" t="s">
        <v>28216</v>
      </c>
      <c r="Z3025" s="67" t="s">
        <v>4136</v>
      </c>
      <c r="AA3025" s="67" t="s">
        <v>5776</v>
      </c>
      <c r="AB3025" s="67" t="s">
        <v>28209</v>
      </c>
      <c r="AC3025" s="67" t="s">
        <v>3939</v>
      </c>
      <c r="AD3025" s="67" t="s">
        <v>3940</v>
      </c>
      <c r="AE3025" s="67" t="s">
        <v>3941</v>
      </c>
      <c r="AF3025" s="67" t="s">
        <v>3940</v>
      </c>
      <c r="AG3025" s="67" t="s">
        <v>28217</v>
      </c>
      <c r="AH3025" s="67" t="s">
        <v>28218</v>
      </c>
      <c r="AI3025" s="67" t="s">
        <v>28219</v>
      </c>
      <c r="AJ3025" s="67" t="s">
        <v>4223</v>
      </c>
    </row>
    <row r="3026" spans="1:36" x14ac:dyDescent="0.2">
      <c r="A3026" s="66" t="s">
        <v>3919</v>
      </c>
      <c r="B3026" s="67" t="s">
        <v>28220</v>
      </c>
      <c r="C3026" s="66" t="str">
        <f t="shared" si="47"/>
        <v>C.S. AGALLPAMPA</v>
      </c>
      <c r="D3026" s="67" t="s">
        <v>4128</v>
      </c>
      <c r="E3026" s="66" t="s">
        <v>1888</v>
      </c>
      <c r="F3026" s="66" t="s">
        <v>1888</v>
      </c>
      <c r="G3026" s="66" t="s">
        <v>3923</v>
      </c>
      <c r="H3026" s="66" t="s">
        <v>3924</v>
      </c>
      <c r="I3026" s="66" t="s">
        <v>1889</v>
      </c>
      <c r="J3026" s="68" t="s">
        <v>256</v>
      </c>
      <c r="K3026" s="68" t="s">
        <v>1030</v>
      </c>
      <c r="L3026" s="68" t="s">
        <v>1888</v>
      </c>
      <c r="M3026" s="66" t="s">
        <v>28221</v>
      </c>
      <c r="N3026" s="67" t="s">
        <v>4183</v>
      </c>
      <c r="O3026" s="67" t="s">
        <v>3928</v>
      </c>
      <c r="P3026" s="67" t="s">
        <v>4040</v>
      </c>
      <c r="Q3026" s="67" t="s">
        <v>256</v>
      </c>
      <c r="R3026" s="67" t="s">
        <v>7529</v>
      </c>
      <c r="S3026" s="67" t="s">
        <v>7530</v>
      </c>
      <c r="T3026" s="67" t="s">
        <v>7531</v>
      </c>
      <c r="U3026" s="67" t="s">
        <v>7532</v>
      </c>
      <c r="V3026" s="67" t="s">
        <v>4765</v>
      </c>
      <c r="W3026" s="67" t="s">
        <v>28222</v>
      </c>
      <c r="X3026" s="67" t="s">
        <v>3934</v>
      </c>
      <c r="Y3026" s="67" t="s">
        <v>28223</v>
      </c>
      <c r="Z3026" s="67" t="s">
        <v>28224</v>
      </c>
      <c r="AA3026" s="67" t="s">
        <v>16410</v>
      </c>
      <c r="AB3026" s="67" t="s">
        <v>28209</v>
      </c>
      <c r="AC3026" s="67" t="s">
        <v>3939</v>
      </c>
      <c r="AD3026" s="67" t="s">
        <v>3940</v>
      </c>
      <c r="AE3026" s="67" t="s">
        <v>3941</v>
      </c>
      <c r="AF3026" s="67" t="s">
        <v>3940</v>
      </c>
      <c r="AG3026" s="67" t="s">
        <v>28225</v>
      </c>
      <c r="AH3026" s="67" t="s">
        <v>28226</v>
      </c>
      <c r="AI3026" s="67" t="s">
        <v>28227</v>
      </c>
      <c r="AJ3026" s="67" t="s">
        <v>3945</v>
      </c>
    </row>
    <row r="3027" spans="1:36" x14ac:dyDescent="0.2">
      <c r="A3027" s="66" t="s">
        <v>3919</v>
      </c>
      <c r="B3027" s="67" t="s">
        <v>28228</v>
      </c>
      <c r="C3027" s="66" t="str">
        <f t="shared" si="47"/>
        <v>C.S. SAN ISIDRO</v>
      </c>
      <c r="D3027" s="67" t="s">
        <v>4128</v>
      </c>
      <c r="E3027" s="66" t="s">
        <v>253</v>
      </c>
      <c r="F3027" s="66" t="s">
        <v>253</v>
      </c>
      <c r="G3027" s="66" t="s">
        <v>4129</v>
      </c>
      <c r="H3027" s="66" t="s">
        <v>3924</v>
      </c>
      <c r="I3027" s="66" t="s">
        <v>1058</v>
      </c>
      <c r="J3027" s="68" t="s">
        <v>420</v>
      </c>
      <c r="K3027" s="68" t="s">
        <v>421</v>
      </c>
      <c r="L3027" s="68" t="s">
        <v>476</v>
      </c>
      <c r="M3027" s="66" t="s">
        <v>28229</v>
      </c>
      <c r="N3027" s="67" t="s">
        <v>4363</v>
      </c>
      <c r="O3027" s="67" t="s">
        <v>4040</v>
      </c>
      <c r="P3027" s="67" t="s">
        <v>4040</v>
      </c>
      <c r="Q3027" s="67" t="s">
        <v>420</v>
      </c>
      <c r="R3027" s="67" t="s">
        <v>4611</v>
      </c>
      <c r="S3027" s="67" t="s">
        <v>476</v>
      </c>
      <c r="T3027" s="67" t="s">
        <v>4612</v>
      </c>
      <c r="U3027" s="67" t="s">
        <v>4613</v>
      </c>
      <c r="V3027" s="67" t="s">
        <v>4135</v>
      </c>
      <c r="W3027" s="67" t="s">
        <v>28230</v>
      </c>
      <c r="X3027" s="67" t="s">
        <v>3934</v>
      </c>
      <c r="Y3027" s="67" t="s">
        <v>4615</v>
      </c>
      <c r="Z3027" s="67" t="s">
        <v>4136</v>
      </c>
      <c r="AA3027" s="67" t="s">
        <v>28231</v>
      </c>
      <c r="AB3027" s="67" t="s">
        <v>28232</v>
      </c>
      <c r="AC3027" s="67" t="s">
        <v>3939</v>
      </c>
      <c r="AD3027" s="67" t="s">
        <v>3940</v>
      </c>
      <c r="AE3027" s="67" t="s">
        <v>3941</v>
      </c>
      <c r="AF3027" s="67" t="s">
        <v>3940</v>
      </c>
      <c r="AG3027" s="67" t="s">
        <v>28233</v>
      </c>
      <c r="AH3027" s="67" t="s">
        <v>28234</v>
      </c>
      <c r="AI3027" s="67" t="s">
        <v>28235</v>
      </c>
      <c r="AJ3027" s="67" t="s">
        <v>3945</v>
      </c>
    </row>
    <row r="3028" spans="1:36" x14ac:dyDescent="0.2">
      <c r="A3028" s="66" t="s">
        <v>3919</v>
      </c>
      <c r="B3028" s="67" t="s">
        <v>28236</v>
      </c>
      <c r="C3028" s="66" t="str">
        <f t="shared" si="47"/>
        <v>HOSPITAL APOYO SIVIA</v>
      </c>
      <c r="D3028" s="67" t="s">
        <v>4035</v>
      </c>
      <c r="E3028" s="66" t="s">
        <v>28237</v>
      </c>
      <c r="F3028" s="66" t="s">
        <v>28237</v>
      </c>
      <c r="G3028" s="66" t="s">
        <v>4037</v>
      </c>
      <c r="H3028" s="66" t="s">
        <v>4038</v>
      </c>
      <c r="I3028" s="66" t="s">
        <v>995</v>
      </c>
      <c r="J3028" s="68" t="s">
        <v>273</v>
      </c>
      <c r="K3028" s="68" t="s">
        <v>728</v>
      </c>
      <c r="L3028" s="68" t="s">
        <v>994</v>
      </c>
      <c r="M3028" s="66" t="s">
        <v>28238</v>
      </c>
      <c r="N3028" s="67" t="s">
        <v>4848</v>
      </c>
      <c r="O3028" s="67" t="s">
        <v>4023</v>
      </c>
      <c r="P3028" s="67" t="s">
        <v>3964</v>
      </c>
      <c r="Q3028" s="67" t="s">
        <v>273</v>
      </c>
      <c r="R3028" s="67" t="s">
        <v>2216</v>
      </c>
      <c r="S3028" s="67" t="s">
        <v>3966</v>
      </c>
      <c r="T3028" s="67" t="s">
        <v>5972</v>
      </c>
      <c r="U3028" s="67" t="s">
        <v>5973</v>
      </c>
      <c r="V3028" s="67" t="s">
        <v>4043</v>
      </c>
      <c r="W3028" s="67" t="s">
        <v>3969</v>
      </c>
      <c r="X3028" s="67" t="s">
        <v>3934</v>
      </c>
      <c r="Y3028" s="67" t="s">
        <v>4516</v>
      </c>
      <c r="Z3028" s="67" t="s">
        <v>3970</v>
      </c>
      <c r="AA3028" s="67" t="s">
        <v>15861</v>
      </c>
      <c r="AB3028" s="67" t="s">
        <v>28239</v>
      </c>
      <c r="AC3028" s="67" t="s">
        <v>3939</v>
      </c>
      <c r="AD3028" s="67" t="s">
        <v>3940</v>
      </c>
      <c r="AE3028" s="67" t="s">
        <v>3941</v>
      </c>
      <c r="AF3028" s="67" t="s">
        <v>3940</v>
      </c>
      <c r="AG3028" s="67" t="s">
        <v>28240</v>
      </c>
      <c r="AH3028" s="67" t="s">
        <v>28241</v>
      </c>
      <c r="AI3028" s="67" t="s">
        <v>28242</v>
      </c>
      <c r="AJ3028" s="67" t="s">
        <v>4311</v>
      </c>
    </row>
    <row r="3029" spans="1:36" x14ac:dyDescent="0.2">
      <c r="A3029" s="66" t="s">
        <v>3919</v>
      </c>
      <c r="B3029" s="67" t="s">
        <v>28243</v>
      </c>
      <c r="C3029" s="66" t="str">
        <f t="shared" si="47"/>
        <v>P.S. COCHAMARCA</v>
      </c>
      <c r="D3029" s="67" t="s">
        <v>3921</v>
      </c>
      <c r="E3029" s="66" t="s">
        <v>2964</v>
      </c>
      <c r="F3029" s="66" t="s">
        <v>28244</v>
      </c>
      <c r="G3029" s="66" t="s">
        <v>3923</v>
      </c>
      <c r="H3029" s="66" t="s">
        <v>3924</v>
      </c>
      <c r="I3029" s="66" t="s">
        <v>2371</v>
      </c>
      <c r="J3029" s="68" t="s">
        <v>223</v>
      </c>
      <c r="K3029" s="68" t="s">
        <v>1085</v>
      </c>
      <c r="L3029" s="68" t="s">
        <v>2370</v>
      </c>
      <c r="M3029" s="66" t="s">
        <v>28245</v>
      </c>
      <c r="N3029" s="67" t="s">
        <v>4117</v>
      </c>
      <c r="O3029" s="67" t="s">
        <v>4040</v>
      </c>
      <c r="P3029" s="67" t="s">
        <v>4040</v>
      </c>
      <c r="Q3029" s="67" t="s">
        <v>223</v>
      </c>
      <c r="R3029" s="67" t="s">
        <v>6709</v>
      </c>
      <c r="S3029" s="67" t="s">
        <v>2048</v>
      </c>
      <c r="T3029" s="67" t="s">
        <v>6710</v>
      </c>
      <c r="U3029" s="67" t="s">
        <v>6711</v>
      </c>
      <c r="V3029" s="67" t="s">
        <v>3932</v>
      </c>
      <c r="W3029" s="67" t="s">
        <v>28246</v>
      </c>
      <c r="X3029" s="67" t="s">
        <v>3934</v>
      </c>
      <c r="Y3029" s="67" t="s">
        <v>28247</v>
      </c>
      <c r="Z3029" s="67" t="s">
        <v>3985</v>
      </c>
      <c r="AA3029" s="67" t="s">
        <v>20410</v>
      </c>
      <c r="AB3029" s="67" t="s">
        <v>28248</v>
      </c>
      <c r="AC3029" s="67" t="s">
        <v>3939</v>
      </c>
      <c r="AD3029" s="67" t="s">
        <v>3940</v>
      </c>
      <c r="AE3029" s="67" t="s">
        <v>3941</v>
      </c>
      <c r="AF3029" s="67" t="s">
        <v>3940</v>
      </c>
      <c r="AG3029" s="67" t="s">
        <v>28249</v>
      </c>
      <c r="AH3029" s="67" t="s">
        <v>28250</v>
      </c>
      <c r="AI3029" s="67" t="s">
        <v>28251</v>
      </c>
      <c r="AJ3029" s="67" t="s">
        <v>3945</v>
      </c>
    </row>
    <row r="3030" spans="1:36" x14ac:dyDescent="0.2">
      <c r="A3030" s="66" t="s">
        <v>3919</v>
      </c>
      <c r="B3030" s="67" t="s">
        <v>28252</v>
      </c>
      <c r="C3030" s="66" t="str">
        <f t="shared" si="47"/>
        <v>C.S. CHONTACA</v>
      </c>
      <c r="D3030" s="67" t="s">
        <v>4128</v>
      </c>
      <c r="E3030" s="66" t="s">
        <v>22517</v>
      </c>
      <c r="F3030" s="66" t="s">
        <v>22517</v>
      </c>
      <c r="G3030" s="66" t="s">
        <v>4129</v>
      </c>
      <c r="H3030" s="66" t="s">
        <v>3924</v>
      </c>
      <c r="I3030" s="66" t="s">
        <v>2359</v>
      </c>
      <c r="J3030" s="68" t="s">
        <v>273</v>
      </c>
      <c r="K3030" s="68" t="s">
        <v>491</v>
      </c>
      <c r="L3030" s="68" t="s">
        <v>2358</v>
      </c>
      <c r="M3030" s="66" t="s">
        <v>28253</v>
      </c>
      <c r="N3030" s="67" t="s">
        <v>4848</v>
      </c>
      <c r="O3030" s="67" t="s">
        <v>3951</v>
      </c>
      <c r="P3030" s="67" t="s">
        <v>4146</v>
      </c>
      <c r="Q3030" s="67" t="s">
        <v>273</v>
      </c>
      <c r="R3030" s="67" t="s">
        <v>491</v>
      </c>
      <c r="S3030" s="67" t="s">
        <v>22517</v>
      </c>
      <c r="T3030" s="67" t="s">
        <v>4849</v>
      </c>
      <c r="U3030" s="67" t="s">
        <v>4850</v>
      </c>
      <c r="V3030" s="67" t="s">
        <v>4135</v>
      </c>
      <c r="W3030" s="67" t="s">
        <v>3969</v>
      </c>
      <c r="X3030" s="67" t="s">
        <v>3934</v>
      </c>
      <c r="Y3030" s="67" t="s">
        <v>11302</v>
      </c>
      <c r="Z3030" s="67" t="s">
        <v>4935</v>
      </c>
      <c r="AA3030" s="67" t="s">
        <v>10106</v>
      </c>
      <c r="AB3030" s="67" t="s">
        <v>28254</v>
      </c>
      <c r="AC3030" s="67" t="s">
        <v>3939</v>
      </c>
      <c r="AD3030" s="67" t="s">
        <v>3940</v>
      </c>
      <c r="AE3030" s="67" t="s">
        <v>3941</v>
      </c>
      <c r="AF3030" s="67" t="s">
        <v>3940</v>
      </c>
      <c r="AG3030" s="67" t="s">
        <v>28255</v>
      </c>
      <c r="AH3030" s="67" t="s">
        <v>28256</v>
      </c>
      <c r="AI3030" s="67" t="s">
        <v>28257</v>
      </c>
      <c r="AJ3030" s="67" t="s">
        <v>3945</v>
      </c>
    </row>
    <row r="3031" spans="1:36" x14ac:dyDescent="0.2">
      <c r="A3031" s="66" t="s">
        <v>3919</v>
      </c>
      <c r="B3031" s="67" t="s">
        <v>28258</v>
      </c>
      <c r="C3031" s="66" t="str">
        <f t="shared" si="47"/>
        <v>C.S. ISIVILLA</v>
      </c>
      <c r="D3031" s="67" t="s">
        <v>4128</v>
      </c>
      <c r="E3031" s="66" t="s">
        <v>7773</v>
      </c>
      <c r="F3031" s="66" t="s">
        <v>7773</v>
      </c>
      <c r="G3031" s="66" t="s">
        <v>4129</v>
      </c>
      <c r="H3031" s="66" t="s">
        <v>3924</v>
      </c>
      <c r="I3031" s="66" t="s">
        <v>1859</v>
      </c>
      <c r="J3031" s="68" t="s">
        <v>186</v>
      </c>
      <c r="K3031" s="68" t="s">
        <v>762</v>
      </c>
      <c r="L3031" s="68" t="s">
        <v>1858</v>
      </c>
      <c r="M3031" s="66" t="s">
        <v>28259</v>
      </c>
      <c r="N3031" s="67" t="s">
        <v>4022</v>
      </c>
      <c r="O3031" s="67" t="s">
        <v>4008</v>
      </c>
      <c r="P3031" s="67" t="s">
        <v>4023</v>
      </c>
      <c r="Q3031" s="67" t="s">
        <v>186</v>
      </c>
      <c r="R3031" s="67" t="s">
        <v>2151</v>
      </c>
      <c r="S3031" s="67" t="s">
        <v>7773</v>
      </c>
      <c r="T3031" s="67" t="s">
        <v>6848</v>
      </c>
      <c r="U3031" s="67" t="s">
        <v>6849</v>
      </c>
      <c r="V3031" s="67" t="s">
        <v>4135</v>
      </c>
      <c r="W3031" s="67" t="s">
        <v>3940</v>
      </c>
      <c r="X3031" s="67" t="s">
        <v>3934</v>
      </c>
      <c r="Y3031" s="67" t="s">
        <v>28260</v>
      </c>
      <c r="Z3031" s="67" t="s">
        <v>4056</v>
      </c>
      <c r="AA3031" s="67" t="s">
        <v>7774</v>
      </c>
      <c r="AB3031" s="67" t="s">
        <v>28261</v>
      </c>
      <c r="AC3031" s="67" t="s">
        <v>3939</v>
      </c>
      <c r="AD3031" s="67" t="s">
        <v>3940</v>
      </c>
      <c r="AE3031" s="67" t="s">
        <v>3941</v>
      </c>
      <c r="AF3031" s="67" t="s">
        <v>3940</v>
      </c>
      <c r="AG3031" s="67" t="s">
        <v>28262</v>
      </c>
      <c r="AH3031" s="67" t="s">
        <v>28263</v>
      </c>
      <c r="AI3031" s="67" t="s">
        <v>28264</v>
      </c>
      <c r="AJ3031" s="67" t="s">
        <v>3945</v>
      </c>
    </row>
    <row r="3032" spans="1:36" x14ac:dyDescent="0.2">
      <c r="A3032" s="66" t="s">
        <v>3919</v>
      </c>
      <c r="B3032" s="67" t="s">
        <v>28265</v>
      </c>
      <c r="C3032" s="66" t="str">
        <f t="shared" si="47"/>
        <v>P.S. UTAPARO</v>
      </c>
      <c r="D3032" s="67" t="s">
        <v>3921</v>
      </c>
      <c r="E3032" s="66" t="s">
        <v>28266</v>
      </c>
      <c r="F3032" s="66" t="s">
        <v>28266</v>
      </c>
      <c r="G3032" s="66" t="s">
        <v>3923</v>
      </c>
      <c r="H3032" s="66" t="s">
        <v>3924</v>
      </c>
      <c r="I3032" s="66" t="s">
        <v>1839</v>
      </c>
      <c r="J3032" s="68" t="s">
        <v>269</v>
      </c>
      <c r="K3032" s="68" t="s">
        <v>731</v>
      </c>
      <c r="L3032" s="68" t="s">
        <v>1838</v>
      </c>
      <c r="M3032" s="66" t="s">
        <v>28267</v>
      </c>
      <c r="N3032" s="67" t="s">
        <v>4223</v>
      </c>
      <c r="O3032" s="67" t="s">
        <v>3951</v>
      </c>
      <c r="P3032" s="67" t="s">
        <v>3950</v>
      </c>
      <c r="Q3032" s="67" t="s">
        <v>269</v>
      </c>
      <c r="R3032" s="67" t="s">
        <v>552</v>
      </c>
      <c r="S3032" s="67" t="s">
        <v>1834</v>
      </c>
      <c r="T3032" s="67" t="s">
        <v>4224</v>
      </c>
      <c r="U3032" s="67" t="s">
        <v>4225</v>
      </c>
      <c r="V3032" s="67" t="s">
        <v>3932</v>
      </c>
      <c r="W3032" s="67" t="s">
        <v>3948</v>
      </c>
      <c r="X3032" s="67" t="s">
        <v>3934</v>
      </c>
      <c r="Y3032" s="67" t="s">
        <v>3945</v>
      </c>
      <c r="Z3032" s="67" t="s">
        <v>5550</v>
      </c>
      <c r="AA3032" s="67" t="s">
        <v>14467</v>
      </c>
      <c r="AB3032" s="67" t="s">
        <v>28268</v>
      </c>
      <c r="AC3032" s="67" t="s">
        <v>3939</v>
      </c>
      <c r="AD3032" s="67" t="s">
        <v>3940</v>
      </c>
      <c r="AE3032" s="67" t="s">
        <v>3941</v>
      </c>
      <c r="AF3032" s="67" t="s">
        <v>3940</v>
      </c>
      <c r="AG3032" s="67" t="s">
        <v>28269</v>
      </c>
      <c r="AH3032" s="67" t="s">
        <v>28270</v>
      </c>
      <c r="AI3032" s="67" t="s">
        <v>28271</v>
      </c>
      <c r="AJ3032" s="67" t="s">
        <v>3945</v>
      </c>
    </row>
    <row r="3033" spans="1:36" x14ac:dyDescent="0.2">
      <c r="A3033" s="66" t="s">
        <v>3919</v>
      </c>
      <c r="B3033" s="67" t="s">
        <v>28272</v>
      </c>
      <c r="C3033" s="66" t="str">
        <f t="shared" si="47"/>
        <v>P.S. PUMPUNYA</v>
      </c>
      <c r="D3033" s="67" t="s">
        <v>3921</v>
      </c>
      <c r="E3033" s="66" t="s">
        <v>28273</v>
      </c>
      <c r="F3033" s="66" t="s">
        <v>28273</v>
      </c>
      <c r="G3033" s="66" t="s">
        <v>3923</v>
      </c>
      <c r="H3033" s="66" t="s">
        <v>3924</v>
      </c>
      <c r="I3033" s="66" t="s">
        <v>896</v>
      </c>
      <c r="J3033" s="68" t="s">
        <v>156</v>
      </c>
      <c r="K3033" s="68" t="s">
        <v>894</v>
      </c>
      <c r="L3033" s="68" t="s">
        <v>895</v>
      </c>
      <c r="M3033" s="66" t="s">
        <v>28274</v>
      </c>
      <c r="N3033" s="67" t="s">
        <v>3963</v>
      </c>
      <c r="O3033" s="67" t="s">
        <v>4160</v>
      </c>
      <c r="P3033" s="67" t="s">
        <v>3951</v>
      </c>
      <c r="Q3033" s="67" t="s">
        <v>156</v>
      </c>
      <c r="R3033" s="67" t="s">
        <v>6809</v>
      </c>
      <c r="S3033" s="67" t="s">
        <v>894</v>
      </c>
      <c r="T3033" s="67" t="s">
        <v>6810</v>
      </c>
      <c r="U3033" s="67" t="s">
        <v>6811</v>
      </c>
      <c r="V3033" s="67" t="s">
        <v>3932</v>
      </c>
      <c r="W3033" s="67" t="s">
        <v>3969</v>
      </c>
      <c r="X3033" s="67" t="s">
        <v>3934</v>
      </c>
      <c r="Y3033" s="67" t="s">
        <v>5170</v>
      </c>
      <c r="Z3033" s="67" t="s">
        <v>6444</v>
      </c>
      <c r="AA3033" s="67" t="s">
        <v>3954</v>
      </c>
      <c r="AB3033" s="67" t="s">
        <v>28275</v>
      </c>
      <c r="AC3033" s="67" t="s">
        <v>3939</v>
      </c>
      <c r="AD3033" s="67" t="s">
        <v>3940</v>
      </c>
      <c r="AE3033" s="67" t="s">
        <v>3941</v>
      </c>
      <c r="AF3033" s="67" t="s">
        <v>3940</v>
      </c>
      <c r="AG3033" s="67" t="s">
        <v>28276</v>
      </c>
      <c r="AH3033" s="67" t="s">
        <v>28277</v>
      </c>
      <c r="AI3033" s="67" t="s">
        <v>28278</v>
      </c>
      <c r="AJ3033" s="67" t="s">
        <v>3945</v>
      </c>
    </row>
    <row r="3034" spans="1:36" x14ac:dyDescent="0.2">
      <c r="A3034" s="66" t="s">
        <v>3919</v>
      </c>
      <c r="B3034" s="67" t="s">
        <v>28279</v>
      </c>
      <c r="C3034" s="66" t="str">
        <f t="shared" si="47"/>
        <v>P.S. HUANCAYO</v>
      </c>
      <c r="D3034" s="67" t="s">
        <v>3921</v>
      </c>
      <c r="E3034" s="66" t="s">
        <v>163</v>
      </c>
      <c r="F3034" s="66" t="s">
        <v>163</v>
      </c>
      <c r="G3034" s="66" t="s">
        <v>3923</v>
      </c>
      <c r="H3034" s="66" t="s">
        <v>3924</v>
      </c>
      <c r="I3034" s="66" t="s">
        <v>1258</v>
      </c>
      <c r="J3034" s="68" t="s">
        <v>151</v>
      </c>
      <c r="K3034" s="68" t="s">
        <v>336</v>
      </c>
      <c r="L3034" s="68" t="s">
        <v>1175</v>
      </c>
      <c r="M3034" s="66" t="s">
        <v>28280</v>
      </c>
      <c r="N3034" s="67" t="s">
        <v>3949</v>
      </c>
      <c r="O3034" s="67" t="s">
        <v>4064</v>
      </c>
      <c r="P3034" s="67" t="s">
        <v>4008</v>
      </c>
      <c r="Q3034" s="67" t="s">
        <v>151</v>
      </c>
      <c r="R3034" s="67" t="s">
        <v>336</v>
      </c>
      <c r="S3034" s="67" t="s">
        <v>1175</v>
      </c>
      <c r="T3034" s="67" t="s">
        <v>4382</v>
      </c>
      <c r="U3034" s="67" t="s">
        <v>4383</v>
      </c>
      <c r="V3034" s="67" t="s">
        <v>3932</v>
      </c>
      <c r="W3034" s="67" t="s">
        <v>9262</v>
      </c>
      <c r="X3034" s="67" t="s">
        <v>3934</v>
      </c>
      <c r="Y3034" s="67" t="s">
        <v>3945</v>
      </c>
      <c r="Z3034" s="67" t="s">
        <v>4385</v>
      </c>
      <c r="AA3034" s="67" t="s">
        <v>5172</v>
      </c>
      <c r="AB3034" s="67" t="s">
        <v>28281</v>
      </c>
      <c r="AC3034" s="67" t="s">
        <v>3939</v>
      </c>
      <c r="AD3034" s="67" t="s">
        <v>3940</v>
      </c>
      <c r="AE3034" s="67" t="s">
        <v>3941</v>
      </c>
      <c r="AF3034" s="67" t="s">
        <v>3940</v>
      </c>
      <c r="AG3034" s="67" t="s">
        <v>28282</v>
      </c>
      <c r="AH3034" s="67" t="s">
        <v>28283</v>
      </c>
      <c r="AI3034" s="67" t="s">
        <v>28284</v>
      </c>
      <c r="AJ3034" s="67" t="s">
        <v>3945</v>
      </c>
    </row>
    <row r="3035" spans="1:36" x14ac:dyDescent="0.2">
      <c r="A3035" s="66" t="s">
        <v>3919</v>
      </c>
      <c r="B3035" s="67" t="s">
        <v>28285</v>
      </c>
      <c r="C3035" s="66" t="str">
        <f t="shared" si="47"/>
        <v>P.S. SAN JUAN DE AHUAY</v>
      </c>
      <c r="D3035" s="67" t="s">
        <v>3921</v>
      </c>
      <c r="E3035" s="66" t="s">
        <v>28286</v>
      </c>
      <c r="F3035" s="66" t="s">
        <v>28286</v>
      </c>
      <c r="G3035" s="66" t="s">
        <v>3923</v>
      </c>
      <c r="H3035" s="66" t="s">
        <v>3924</v>
      </c>
      <c r="I3035" s="66" t="s">
        <v>1277</v>
      </c>
      <c r="J3035" s="68" t="s">
        <v>348</v>
      </c>
      <c r="K3035" s="68" t="s">
        <v>1275</v>
      </c>
      <c r="L3035" s="68" t="s">
        <v>1276</v>
      </c>
      <c r="M3035" s="66" t="s">
        <v>28287</v>
      </c>
      <c r="N3035" s="67" t="s">
        <v>3927</v>
      </c>
      <c r="O3035" s="67" t="s">
        <v>4023</v>
      </c>
      <c r="P3035" s="67" t="s">
        <v>3951</v>
      </c>
      <c r="Q3035" s="67" t="s">
        <v>348</v>
      </c>
      <c r="R3035" s="67" t="s">
        <v>1275</v>
      </c>
      <c r="S3035" s="67" t="s">
        <v>1276</v>
      </c>
      <c r="T3035" s="67" t="s">
        <v>21936</v>
      </c>
      <c r="U3035" s="67" t="s">
        <v>21937</v>
      </c>
      <c r="V3035" s="67" t="s">
        <v>3932</v>
      </c>
      <c r="W3035" s="67" t="s">
        <v>21938</v>
      </c>
      <c r="X3035" s="67" t="s">
        <v>3934</v>
      </c>
      <c r="Y3035" s="67" t="s">
        <v>3945</v>
      </c>
      <c r="Z3035" s="67" t="s">
        <v>28288</v>
      </c>
      <c r="AA3035" s="67" t="s">
        <v>28289</v>
      </c>
      <c r="AB3035" s="67" t="s">
        <v>28290</v>
      </c>
      <c r="AC3035" s="67" t="s">
        <v>3939</v>
      </c>
      <c r="AD3035" s="67" t="s">
        <v>3940</v>
      </c>
      <c r="AE3035" s="67" t="s">
        <v>3941</v>
      </c>
      <c r="AF3035" s="67" t="s">
        <v>3940</v>
      </c>
      <c r="AG3035" s="67" t="s">
        <v>28291</v>
      </c>
      <c r="AH3035" s="67" t="s">
        <v>28292</v>
      </c>
      <c r="AI3035" s="67" t="s">
        <v>28293</v>
      </c>
      <c r="AJ3035" s="67" t="s">
        <v>3945</v>
      </c>
    </row>
    <row r="3036" spans="1:36" x14ac:dyDescent="0.2">
      <c r="A3036" s="66" t="s">
        <v>3919</v>
      </c>
      <c r="B3036" s="67" t="s">
        <v>28294</v>
      </c>
      <c r="C3036" s="66" t="str">
        <f t="shared" si="47"/>
        <v>P.S. PUMARANRA</v>
      </c>
      <c r="D3036" s="67" t="s">
        <v>3921</v>
      </c>
      <c r="E3036" s="66" t="s">
        <v>28295</v>
      </c>
      <c r="F3036" s="66" t="s">
        <v>28295</v>
      </c>
      <c r="G3036" s="66" t="s">
        <v>3923</v>
      </c>
      <c r="H3036" s="66" t="s">
        <v>3924</v>
      </c>
      <c r="I3036" s="66" t="s">
        <v>1282</v>
      </c>
      <c r="J3036" s="68" t="s">
        <v>348</v>
      </c>
      <c r="K3036" s="68" t="s">
        <v>1278</v>
      </c>
      <c r="L3036" s="68" t="s">
        <v>1281</v>
      </c>
      <c r="M3036" s="66" t="s">
        <v>28296</v>
      </c>
      <c r="N3036" s="67" t="s">
        <v>3927</v>
      </c>
      <c r="O3036" s="67" t="s">
        <v>4040</v>
      </c>
      <c r="P3036" s="67" t="s">
        <v>4040</v>
      </c>
      <c r="Q3036" s="67" t="s">
        <v>348</v>
      </c>
      <c r="R3036" s="67" t="s">
        <v>1278</v>
      </c>
      <c r="S3036" s="67" t="s">
        <v>9385</v>
      </c>
      <c r="T3036" s="67" t="s">
        <v>9386</v>
      </c>
      <c r="U3036" s="67" t="s">
        <v>9387</v>
      </c>
      <c r="V3036" s="67" t="s">
        <v>3932</v>
      </c>
      <c r="W3036" s="67" t="s">
        <v>10132</v>
      </c>
      <c r="X3036" s="67" t="s">
        <v>3934</v>
      </c>
      <c r="Y3036" s="67" t="s">
        <v>3945</v>
      </c>
      <c r="Z3036" s="67" t="s">
        <v>4136</v>
      </c>
      <c r="AA3036" s="67" t="s">
        <v>12780</v>
      </c>
      <c r="AB3036" s="67" t="s">
        <v>28297</v>
      </c>
      <c r="AC3036" s="67" t="s">
        <v>3939</v>
      </c>
      <c r="AD3036" s="67" t="s">
        <v>3940</v>
      </c>
      <c r="AE3036" s="67" t="s">
        <v>3941</v>
      </c>
      <c r="AF3036" s="67" t="s">
        <v>3940</v>
      </c>
      <c r="AG3036" s="67" t="s">
        <v>3945</v>
      </c>
      <c r="AH3036" s="67" t="s">
        <v>3945</v>
      </c>
      <c r="AI3036" s="67" t="s">
        <v>3945</v>
      </c>
      <c r="AJ3036" s="67" t="s">
        <v>3945</v>
      </c>
    </row>
    <row r="3037" spans="1:36" x14ac:dyDescent="0.2">
      <c r="A3037" s="66" t="s">
        <v>3919</v>
      </c>
      <c r="B3037" s="67" t="s">
        <v>28298</v>
      </c>
      <c r="C3037" s="66" t="str">
        <f t="shared" si="47"/>
        <v>C.S. LA COIPA</v>
      </c>
      <c r="D3037" s="67" t="s">
        <v>4128</v>
      </c>
      <c r="E3037" s="66" t="s">
        <v>1147</v>
      </c>
      <c r="F3037" s="66" t="s">
        <v>1147</v>
      </c>
      <c r="G3037" s="66" t="s">
        <v>4129</v>
      </c>
      <c r="H3037" s="66" t="s">
        <v>3924</v>
      </c>
      <c r="I3037" s="66" t="s">
        <v>1148</v>
      </c>
      <c r="J3037" s="68" t="s">
        <v>147</v>
      </c>
      <c r="K3037" s="68" t="s">
        <v>379</v>
      </c>
      <c r="L3037" s="68" t="s">
        <v>1147</v>
      </c>
      <c r="M3037" s="66" t="s">
        <v>28299</v>
      </c>
      <c r="N3037" s="67" t="s">
        <v>3926</v>
      </c>
      <c r="O3037" s="67" t="s">
        <v>4493</v>
      </c>
      <c r="P3037" s="67" t="s">
        <v>4160</v>
      </c>
      <c r="Q3037" s="67" t="s">
        <v>147</v>
      </c>
      <c r="R3037" s="67" t="s">
        <v>379</v>
      </c>
      <c r="S3037" s="67" t="s">
        <v>1147</v>
      </c>
      <c r="T3037" s="67" t="s">
        <v>4494</v>
      </c>
      <c r="U3037" s="67" t="s">
        <v>4495</v>
      </c>
      <c r="V3037" s="67" t="s">
        <v>4135</v>
      </c>
      <c r="W3037" s="67" t="s">
        <v>5783</v>
      </c>
      <c r="X3037" s="67" t="s">
        <v>3934</v>
      </c>
      <c r="Y3037" s="67" t="s">
        <v>28300</v>
      </c>
      <c r="Z3037" s="67" t="s">
        <v>4267</v>
      </c>
      <c r="AA3037" s="67" t="s">
        <v>7173</v>
      </c>
      <c r="AB3037" s="67" t="s">
        <v>28301</v>
      </c>
      <c r="AC3037" s="67" t="s">
        <v>3939</v>
      </c>
      <c r="AD3037" s="67" t="s">
        <v>3940</v>
      </c>
      <c r="AE3037" s="67" t="s">
        <v>3941</v>
      </c>
      <c r="AF3037" s="67" t="s">
        <v>3940</v>
      </c>
      <c r="AG3037" s="67" t="s">
        <v>28302</v>
      </c>
      <c r="AH3037" s="67" t="s">
        <v>28303</v>
      </c>
      <c r="AI3037" s="67" t="s">
        <v>13698</v>
      </c>
      <c r="AJ3037" s="67" t="s">
        <v>3945</v>
      </c>
    </row>
    <row r="3038" spans="1:36" x14ac:dyDescent="0.2">
      <c r="A3038" s="66" t="s">
        <v>3919</v>
      </c>
      <c r="B3038" s="67" t="s">
        <v>28304</v>
      </c>
      <c r="C3038" s="66" t="str">
        <f t="shared" si="47"/>
        <v>P.S. PALO BLANCO</v>
      </c>
      <c r="D3038" s="67" t="s">
        <v>3921</v>
      </c>
      <c r="E3038" s="66" t="s">
        <v>5832</v>
      </c>
      <c r="F3038" s="66" t="s">
        <v>5832</v>
      </c>
      <c r="G3038" s="66" t="s">
        <v>3923</v>
      </c>
      <c r="H3038" s="66" t="s">
        <v>3924</v>
      </c>
      <c r="I3038" s="66" t="s">
        <v>967</v>
      </c>
      <c r="J3038" s="68" t="s">
        <v>147</v>
      </c>
      <c r="K3038" s="68" t="s">
        <v>459</v>
      </c>
      <c r="L3038" s="68" t="s">
        <v>966</v>
      </c>
      <c r="M3038" s="66" t="s">
        <v>28305</v>
      </c>
      <c r="N3038" s="67" t="s">
        <v>3926</v>
      </c>
      <c r="O3038" s="67" t="s">
        <v>4363</v>
      </c>
      <c r="P3038" s="67" t="s">
        <v>3950</v>
      </c>
      <c r="Q3038" s="67" t="s">
        <v>147</v>
      </c>
      <c r="R3038" s="67" t="s">
        <v>459</v>
      </c>
      <c r="S3038" s="67" t="s">
        <v>955</v>
      </c>
      <c r="T3038" s="67" t="s">
        <v>4716</v>
      </c>
      <c r="U3038" s="67" t="s">
        <v>4717</v>
      </c>
      <c r="V3038" s="67" t="s">
        <v>3968</v>
      </c>
      <c r="W3038" s="67" t="s">
        <v>6315</v>
      </c>
      <c r="X3038" s="67" t="s">
        <v>3934</v>
      </c>
      <c r="Y3038" s="67" t="s">
        <v>3945</v>
      </c>
      <c r="Z3038" s="67" t="s">
        <v>28306</v>
      </c>
      <c r="AA3038" s="67" t="s">
        <v>4792</v>
      </c>
      <c r="AB3038" s="67" t="s">
        <v>28301</v>
      </c>
      <c r="AC3038" s="67" t="s">
        <v>3939</v>
      </c>
      <c r="AD3038" s="67" t="s">
        <v>3940</v>
      </c>
      <c r="AE3038" s="67" t="s">
        <v>3941</v>
      </c>
      <c r="AF3038" s="67" t="s">
        <v>3940</v>
      </c>
      <c r="AG3038" s="67" t="s">
        <v>28307</v>
      </c>
      <c r="AH3038" s="67" t="s">
        <v>28308</v>
      </c>
      <c r="AI3038" s="67" t="s">
        <v>28309</v>
      </c>
      <c r="AJ3038" s="67" t="s">
        <v>3945</v>
      </c>
    </row>
    <row r="3039" spans="1:36" x14ac:dyDescent="0.2">
      <c r="A3039" s="66" t="s">
        <v>6321</v>
      </c>
      <c r="B3039" s="67" t="s">
        <v>28310</v>
      </c>
      <c r="C3039" s="66" t="str">
        <f t="shared" si="47"/>
        <v>P.S. MUNICIPALIDAD DE SAN BORJA</v>
      </c>
      <c r="D3039" s="67" t="s">
        <v>3921</v>
      </c>
      <c r="E3039" s="66" t="s">
        <v>28311</v>
      </c>
      <c r="F3039" s="66" t="s">
        <v>28311</v>
      </c>
      <c r="G3039" s="66" t="s">
        <v>4978</v>
      </c>
      <c r="H3039" s="66" t="s">
        <v>3924</v>
      </c>
      <c r="I3039" s="66" t="s">
        <v>318</v>
      </c>
      <c r="J3039" s="68" t="s">
        <v>144</v>
      </c>
      <c r="K3039" s="68" t="s">
        <v>144</v>
      </c>
      <c r="L3039" s="68" t="s">
        <v>317</v>
      </c>
      <c r="M3039" s="66" t="s">
        <v>28312</v>
      </c>
      <c r="N3039" s="67" t="s">
        <v>3978</v>
      </c>
      <c r="O3039" s="67" t="s">
        <v>3964</v>
      </c>
      <c r="P3039" s="67" t="s">
        <v>3964</v>
      </c>
      <c r="Q3039" s="67" t="s">
        <v>3979</v>
      </c>
      <c r="R3039" s="67" t="s">
        <v>3965</v>
      </c>
      <c r="S3039" s="67" t="s">
        <v>3966</v>
      </c>
      <c r="T3039" s="67" t="s">
        <v>3967</v>
      </c>
      <c r="U3039" s="67" t="s">
        <v>3940</v>
      </c>
      <c r="V3039" s="67" t="s">
        <v>3968</v>
      </c>
      <c r="W3039" s="67" t="s">
        <v>28313</v>
      </c>
      <c r="X3039" s="67" t="s">
        <v>3934</v>
      </c>
      <c r="Y3039" s="67" t="s">
        <v>3945</v>
      </c>
      <c r="Z3039" s="67" t="s">
        <v>28314</v>
      </c>
      <c r="AA3039" s="67" t="s">
        <v>28315</v>
      </c>
      <c r="AB3039" s="67" t="s">
        <v>28316</v>
      </c>
      <c r="AC3039" s="67" t="s">
        <v>3939</v>
      </c>
      <c r="AD3039" s="67" t="s">
        <v>3940</v>
      </c>
      <c r="AE3039" s="67" t="s">
        <v>3941</v>
      </c>
      <c r="AF3039" s="67" t="s">
        <v>3940</v>
      </c>
      <c r="AG3039" s="67" t="s">
        <v>3945</v>
      </c>
      <c r="AH3039" s="67" t="s">
        <v>3945</v>
      </c>
      <c r="AI3039" s="67" t="s">
        <v>3945</v>
      </c>
      <c r="AJ3039" s="67" t="s">
        <v>3945</v>
      </c>
    </row>
    <row r="3040" spans="1:36" x14ac:dyDescent="0.2">
      <c r="A3040" s="66" t="s">
        <v>6321</v>
      </c>
      <c r="B3040" s="67" t="s">
        <v>28317</v>
      </c>
      <c r="C3040" s="66" t="str">
        <f t="shared" si="47"/>
        <v>P.S. MUNICIPALIDAD DE SAN BORJA</v>
      </c>
      <c r="D3040" s="67" t="s">
        <v>3921</v>
      </c>
      <c r="E3040" s="66" t="s">
        <v>28311</v>
      </c>
      <c r="F3040" s="66" t="s">
        <v>28311</v>
      </c>
      <c r="G3040" s="66" t="s">
        <v>4978</v>
      </c>
      <c r="H3040" s="66" t="s">
        <v>3924</v>
      </c>
      <c r="I3040" s="66" t="s">
        <v>318</v>
      </c>
      <c r="J3040" s="68" t="s">
        <v>144</v>
      </c>
      <c r="K3040" s="68" t="s">
        <v>144</v>
      </c>
      <c r="L3040" s="68" t="s">
        <v>317</v>
      </c>
      <c r="M3040" s="66" t="s">
        <v>28318</v>
      </c>
      <c r="N3040" s="67" t="s">
        <v>3978</v>
      </c>
      <c r="O3040" s="67" t="s">
        <v>3964</v>
      </c>
      <c r="P3040" s="67" t="s">
        <v>3964</v>
      </c>
      <c r="Q3040" s="67" t="s">
        <v>3979</v>
      </c>
      <c r="R3040" s="67" t="s">
        <v>3965</v>
      </c>
      <c r="S3040" s="67" t="s">
        <v>3966</v>
      </c>
      <c r="T3040" s="67" t="s">
        <v>3967</v>
      </c>
      <c r="U3040" s="67" t="s">
        <v>3940</v>
      </c>
      <c r="V3040" s="67" t="s">
        <v>3968</v>
      </c>
      <c r="W3040" s="67" t="s">
        <v>28319</v>
      </c>
      <c r="X3040" s="67" t="s">
        <v>3934</v>
      </c>
      <c r="Y3040" s="67" t="s">
        <v>3945</v>
      </c>
      <c r="Z3040" s="67" t="s">
        <v>4484</v>
      </c>
      <c r="AA3040" s="67" t="s">
        <v>28320</v>
      </c>
      <c r="AB3040" s="67" t="s">
        <v>28316</v>
      </c>
      <c r="AC3040" s="67" t="s">
        <v>3939</v>
      </c>
      <c r="AD3040" s="67" t="s">
        <v>3940</v>
      </c>
      <c r="AE3040" s="67" t="s">
        <v>3941</v>
      </c>
      <c r="AF3040" s="67" t="s">
        <v>3940</v>
      </c>
      <c r="AG3040" s="67" t="s">
        <v>3945</v>
      </c>
      <c r="AH3040" s="67" t="s">
        <v>3945</v>
      </c>
      <c r="AI3040" s="67" t="s">
        <v>3945</v>
      </c>
      <c r="AJ3040" s="67" t="s">
        <v>3945</v>
      </c>
    </row>
    <row r="3041" spans="1:36" x14ac:dyDescent="0.2">
      <c r="A3041" s="66" t="s">
        <v>3919</v>
      </c>
      <c r="B3041" s="67" t="s">
        <v>28321</v>
      </c>
      <c r="C3041" s="66" t="str">
        <f t="shared" si="47"/>
        <v>P.S. VISCAS</v>
      </c>
      <c r="D3041" s="67" t="s">
        <v>3921</v>
      </c>
      <c r="E3041" s="66" t="s">
        <v>28322</v>
      </c>
      <c r="F3041" s="66" t="s">
        <v>28322</v>
      </c>
      <c r="G3041" s="66" t="s">
        <v>3923</v>
      </c>
      <c r="H3041" s="66" t="s">
        <v>3924</v>
      </c>
      <c r="I3041" s="66" t="s">
        <v>1956</v>
      </c>
      <c r="J3041" s="68" t="s">
        <v>144</v>
      </c>
      <c r="K3041" s="68" t="s">
        <v>369</v>
      </c>
      <c r="L3041" s="68" t="s">
        <v>1955</v>
      </c>
      <c r="M3041" s="66" t="s">
        <v>28323</v>
      </c>
      <c r="N3041" s="67" t="s">
        <v>4132</v>
      </c>
      <c r="O3041" s="67" t="s">
        <v>3928</v>
      </c>
      <c r="P3041" s="67" t="s">
        <v>4146</v>
      </c>
      <c r="Q3041" s="67" t="s">
        <v>144</v>
      </c>
      <c r="R3041" s="67" t="s">
        <v>4673</v>
      </c>
      <c r="S3041" s="67" t="s">
        <v>149</v>
      </c>
      <c r="T3041" s="67" t="s">
        <v>4675</v>
      </c>
      <c r="U3041" s="67" t="s">
        <v>4676</v>
      </c>
      <c r="V3041" s="67" t="s">
        <v>3932</v>
      </c>
      <c r="W3041" s="67" t="s">
        <v>28324</v>
      </c>
      <c r="X3041" s="67" t="s">
        <v>3934</v>
      </c>
      <c r="Y3041" s="67" t="s">
        <v>4678</v>
      </c>
      <c r="Z3041" s="67" t="s">
        <v>13415</v>
      </c>
      <c r="AA3041" s="67" t="s">
        <v>4680</v>
      </c>
      <c r="AB3041" s="67" t="s">
        <v>28325</v>
      </c>
      <c r="AC3041" s="67" t="s">
        <v>3939</v>
      </c>
      <c r="AD3041" s="67" t="s">
        <v>3940</v>
      </c>
      <c r="AE3041" s="67" t="s">
        <v>3941</v>
      </c>
      <c r="AF3041" s="67" t="s">
        <v>3940</v>
      </c>
      <c r="AG3041" s="67" t="s">
        <v>28326</v>
      </c>
      <c r="AH3041" s="67" t="s">
        <v>28327</v>
      </c>
      <c r="AI3041" s="67" t="s">
        <v>28328</v>
      </c>
      <c r="AJ3041" s="67" t="s">
        <v>3945</v>
      </c>
    </row>
    <row r="3042" spans="1:36" x14ac:dyDescent="0.2">
      <c r="A3042" s="66" t="s">
        <v>3919</v>
      </c>
      <c r="B3042" s="67" t="s">
        <v>28329</v>
      </c>
      <c r="C3042" s="66" t="str">
        <f t="shared" si="47"/>
        <v>P.S. HUACHUPAMPA</v>
      </c>
      <c r="D3042" s="67" t="s">
        <v>3921</v>
      </c>
      <c r="E3042" s="66" t="s">
        <v>2440</v>
      </c>
      <c r="F3042" s="66" t="s">
        <v>2440</v>
      </c>
      <c r="G3042" s="66" t="s">
        <v>3923</v>
      </c>
      <c r="H3042" s="66" t="s">
        <v>3924</v>
      </c>
      <c r="I3042" s="66" t="s">
        <v>2441</v>
      </c>
      <c r="J3042" s="68" t="s">
        <v>144</v>
      </c>
      <c r="K3042" s="68" t="s">
        <v>578</v>
      </c>
      <c r="L3042" s="68" t="s">
        <v>2440</v>
      </c>
      <c r="M3042" s="66" t="s">
        <v>28330</v>
      </c>
      <c r="N3042" s="67" t="s">
        <v>4132</v>
      </c>
      <c r="O3042" s="67" t="s">
        <v>4160</v>
      </c>
      <c r="P3042" s="67" t="s">
        <v>4008</v>
      </c>
      <c r="Q3042" s="67" t="s">
        <v>144</v>
      </c>
      <c r="R3042" s="67" t="s">
        <v>5230</v>
      </c>
      <c r="S3042" s="67" t="s">
        <v>11572</v>
      </c>
      <c r="T3042" s="67" t="s">
        <v>5231</v>
      </c>
      <c r="U3042" s="67" t="s">
        <v>5232</v>
      </c>
      <c r="V3042" s="67" t="s">
        <v>3932</v>
      </c>
      <c r="W3042" s="67" t="s">
        <v>5233</v>
      </c>
      <c r="X3042" s="67" t="s">
        <v>3934</v>
      </c>
      <c r="Y3042" s="67" t="s">
        <v>4678</v>
      </c>
      <c r="Z3042" s="67" t="s">
        <v>11278</v>
      </c>
      <c r="AA3042" s="67" t="s">
        <v>3954</v>
      </c>
      <c r="AB3042" s="67" t="s">
        <v>28331</v>
      </c>
      <c r="AC3042" s="67" t="s">
        <v>3939</v>
      </c>
      <c r="AD3042" s="67" t="s">
        <v>3940</v>
      </c>
      <c r="AE3042" s="67" t="s">
        <v>3941</v>
      </c>
      <c r="AF3042" s="67" t="s">
        <v>3940</v>
      </c>
      <c r="AG3042" s="67" t="s">
        <v>28332</v>
      </c>
      <c r="AH3042" s="67" t="s">
        <v>28333</v>
      </c>
      <c r="AI3042" s="67" t="s">
        <v>28334</v>
      </c>
      <c r="AJ3042" s="67" t="s">
        <v>3945</v>
      </c>
    </row>
    <row r="3043" spans="1:36" x14ac:dyDescent="0.2">
      <c r="A3043" s="66" t="s">
        <v>3919</v>
      </c>
      <c r="B3043" s="67" t="s">
        <v>28335</v>
      </c>
      <c r="C3043" s="66" t="str">
        <f t="shared" si="47"/>
        <v>P.S. PUERTO CHINCHIPE</v>
      </c>
      <c r="D3043" s="67" t="s">
        <v>3921</v>
      </c>
      <c r="E3043" s="66" t="s">
        <v>28336</v>
      </c>
      <c r="F3043" s="66" t="s">
        <v>28336</v>
      </c>
      <c r="G3043" s="66" t="s">
        <v>3923</v>
      </c>
      <c r="H3043" s="66" t="s">
        <v>3924</v>
      </c>
      <c r="I3043" s="66" t="s">
        <v>381</v>
      </c>
      <c r="J3043" s="68" t="s">
        <v>147</v>
      </c>
      <c r="K3043" s="68" t="s">
        <v>379</v>
      </c>
      <c r="L3043" s="68" t="s">
        <v>380</v>
      </c>
      <c r="M3043" s="66" t="s">
        <v>28337</v>
      </c>
      <c r="N3043" s="67" t="s">
        <v>3926</v>
      </c>
      <c r="O3043" s="67" t="s">
        <v>4493</v>
      </c>
      <c r="P3043" s="67" t="s">
        <v>3928</v>
      </c>
      <c r="Q3043" s="67" t="s">
        <v>147</v>
      </c>
      <c r="R3043" s="67" t="s">
        <v>379</v>
      </c>
      <c r="S3043" s="67" t="s">
        <v>380</v>
      </c>
      <c r="T3043" s="67" t="s">
        <v>4494</v>
      </c>
      <c r="U3043" s="67" t="s">
        <v>4495</v>
      </c>
      <c r="V3043" s="67" t="s">
        <v>3968</v>
      </c>
      <c r="W3043" s="67" t="s">
        <v>28338</v>
      </c>
      <c r="X3043" s="67" t="s">
        <v>3934</v>
      </c>
      <c r="Y3043" s="67" t="s">
        <v>3945</v>
      </c>
      <c r="Z3043" s="67" t="s">
        <v>3936</v>
      </c>
      <c r="AA3043" s="67" t="s">
        <v>10277</v>
      </c>
      <c r="AB3043" s="67" t="s">
        <v>28339</v>
      </c>
      <c r="AC3043" s="67" t="s">
        <v>3939</v>
      </c>
      <c r="AD3043" s="67" t="s">
        <v>3940</v>
      </c>
      <c r="AE3043" s="67" t="s">
        <v>3941</v>
      </c>
      <c r="AF3043" s="67" t="s">
        <v>3940</v>
      </c>
      <c r="AG3043" s="67" t="s">
        <v>28340</v>
      </c>
      <c r="AH3043" s="67" t="s">
        <v>28341</v>
      </c>
      <c r="AI3043" s="67" t="s">
        <v>4584</v>
      </c>
      <c r="AJ3043" s="67" t="s">
        <v>3945</v>
      </c>
    </row>
    <row r="3044" spans="1:36" x14ac:dyDescent="0.2">
      <c r="A3044" s="66" t="s">
        <v>3919</v>
      </c>
      <c r="B3044" s="67" t="s">
        <v>28342</v>
      </c>
      <c r="C3044" s="66" t="str">
        <f t="shared" si="47"/>
        <v>C.S. QUEROCOTILLO</v>
      </c>
      <c r="D3044" s="67" t="s">
        <v>4128</v>
      </c>
      <c r="E3044" s="66" t="s">
        <v>332</v>
      </c>
      <c r="F3044" s="66" t="s">
        <v>332</v>
      </c>
      <c r="G3044" s="66" t="s">
        <v>4129</v>
      </c>
      <c r="H3044" s="66" t="s">
        <v>4038</v>
      </c>
      <c r="I3044" s="66" t="s">
        <v>333</v>
      </c>
      <c r="J3044" s="68" t="s">
        <v>147</v>
      </c>
      <c r="K3044" s="68" t="s">
        <v>148</v>
      </c>
      <c r="L3044" s="68" t="s">
        <v>332</v>
      </c>
      <c r="M3044" s="66" t="s">
        <v>28343</v>
      </c>
      <c r="N3044" s="67" t="s">
        <v>3926</v>
      </c>
      <c r="O3044" s="67" t="s">
        <v>3927</v>
      </c>
      <c r="P3044" s="67" t="s">
        <v>4040</v>
      </c>
      <c r="Q3044" s="67" t="s">
        <v>147</v>
      </c>
      <c r="R3044" s="67" t="s">
        <v>148</v>
      </c>
      <c r="S3044" s="67" t="s">
        <v>332</v>
      </c>
      <c r="T3044" s="67" t="s">
        <v>3930</v>
      </c>
      <c r="U3044" s="67" t="s">
        <v>3931</v>
      </c>
      <c r="V3044" s="67" t="s">
        <v>4135</v>
      </c>
      <c r="W3044" s="67" t="s">
        <v>3933</v>
      </c>
      <c r="X3044" s="67" t="s">
        <v>3934</v>
      </c>
      <c r="Y3044" s="67" t="s">
        <v>4707</v>
      </c>
      <c r="Z3044" s="67" t="s">
        <v>3970</v>
      </c>
      <c r="AA3044" s="67" t="s">
        <v>28344</v>
      </c>
      <c r="AB3044" s="67" t="s">
        <v>28345</v>
      </c>
      <c r="AC3044" s="67" t="s">
        <v>3939</v>
      </c>
      <c r="AD3044" s="67" t="s">
        <v>3940</v>
      </c>
      <c r="AE3044" s="67" t="s">
        <v>3941</v>
      </c>
      <c r="AF3044" s="67" t="s">
        <v>3940</v>
      </c>
      <c r="AG3044" s="67" t="s">
        <v>28346</v>
      </c>
      <c r="AH3044" s="67" t="s">
        <v>28347</v>
      </c>
      <c r="AI3044" s="67" t="s">
        <v>28348</v>
      </c>
      <c r="AJ3044" s="67" t="s">
        <v>3945</v>
      </c>
    </row>
    <row r="3045" spans="1:36" x14ac:dyDescent="0.2">
      <c r="A3045" s="66" t="s">
        <v>3919</v>
      </c>
      <c r="B3045" s="67" t="s">
        <v>28349</v>
      </c>
      <c r="C3045" s="66" t="str">
        <f t="shared" si="47"/>
        <v>P.S. SANTA ROSA DE MASISEA</v>
      </c>
      <c r="D3045" s="67" t="s">
        <v>3921</v>
      </c>
      <c r="E3045" s="66" t="s">
        <v>28350</v>
      </c>
      <c r="F3045" s="66" t="s">
        <v>28350</v>
      </c>
      <c r="G3045" s="66" t="s">
        <v>3923</v>
      </c>
      <c r="H3045" s="66" t="s">
        <v>3924</v>
      </c>
      <c r="I3045" s="66" t="s">
        <v>1050</v>
      </c>
      <c r="J3045" s="68" t="s">
        <v>177</v>
      </c>
      <c r="K3045" s="68" t="s">
        <v>178</v>
      </c>
      <c r="L3045" s="68" t="s">
        <v>1049</v>
      </c>
      <c r="M3045" s="66" t="s">
        <v>28351</v>
      </c>
      <c r="N3045" s="67" t="s">
        <v>3993</v>
      </c>
      <c r="O3045" s="67" t="s">
        <v>3951</v>
      </c>
      <c r="P3045" s="67" t="s">
        <v>3928</v>
      </c>
      <c r="Q3045" s="67" t="s">
        <v>177</v>
      </c>
      <c r="R3045" s="67" t="s">
        <v>3994</v>
      </c>
      <c r="S3045" s="67" t="s">
        <v>1049</v>
      </c>
      <c r="T3045" s="67" t="s">
        <v>3995</v>
      </c>
      <c r="U3045" s="67" t="s">
        <v>3996</v>
      </c>
      <c r="V3045" s="67" t="s">
        <v>3932</v>
      </c>
      <c r="W3045" s="67" t="s">
        <v>7628</v>
      </c>
      <c r="X3045" s="67" t="s">
        <v>3934</v>
      </c>
      <c r="Y3045" s="67" t="s">
        <v>3945</v>
      </c>
      <c r="Z3045" s="67" t="s">
        <v>4526</v>
      </c>
      <c r="AA3045" s="67" t="s">
        <v>22478</v>
      </c>
      <c r="AB3045" s="67" t="s">
        <v>28352</v>
      </c>
      <c r="AC3045" s="67" t="s">
        <v>3939</v>
      </c>
      <c r="AD3045" s="67" t="s">
        <v>3940</v>
      </c>
      <c r="AE3045" s="67" t="s">
        <v>3941</v>
      </c>
      <c r="AF3045" s="67" t="s">
        <v>3940</v>
      </c>
      <c r="AG3045" s="67" t="s">
        <v>28353</v>
      </c>
      <c r="AH3045" s="67" t="s">
        <v>28354</v>
      </c>
      <c r="AI3045" s="67" t="s">
        <v>4003</v>
      </c>
      <c r="AJ3045" s="67" t="s">
        <v>3945</v>
      </c>
    </row>
    <row r="3046" spans="1:36" x14ac:dyDescent="0.2">
      <c r="A3046" s="66" t="s">
        <v>3919</v>
      </c>
      <c r="B3046" s="67" t="s">
        <v>28355</v>
      </c>
      <c r="C3046" s="66" t="str">
        <f t="shared" si="47"/>
        <v>P.S. LAMPA</v>
      </c>
      <c r="D3046" s="67" t="s">
        <v>3921</v>
      </c>
      <c r="E3046" s="66" t="s">
        <v>493</v>
      </c>
      <c r="F3046" s="66" t="s">
        <v>493</v>
      </c>
      <c r="G3046" s="66" t="s">
        <v>3923</v>
      </c>
      <c r="H3046" s="66" t="s">
        <v>3924</v>
      </c>
      <c r="I3046" s="66" t="s">
        <v>2260</v>
      </c>
      <c r="J3046" s="68" t="s">
        <v>273</v>
      </c>
      <c r="K3046" s="68" t="s">
        <v>655</v>
      </c>
      <c r="L3046" s="68" t="s">
        <v>493</v>
      </c>
      <c r="M3046" s="66" t="s">
        <v>28356</v>
      </c>
      <c r="N3046" s="67" t="s">
        <v>4848</v>
      </c>
      <c r="O3046" s="67" t="s">
        <v>4208</v>
      </c>
      <c r="P3046" s="67" t="s">
        <v>3928</v>
      </c>
      <c r="Q3046" s="67" t="s">
        <v>273</v>
      </c>
      <c r="R3046" s="67" t="s">
        <v>720</v>
      </c>
      <c r="S3046" s="67" t="s">
        <v>2247</v>
      </c>
      <c r="T3046" s="67" t="s">
        <v>5666</v>
      </c>
      <c r="U3046" s="67" t="s">
        <v>5667</v>
      </c>
      <c r="V3046" s="67" t="s">
        <v>3932</v>
      </c>
      <c r="W3046" s="67" t="s">
        <v>3969</v>
      </c>
      <c r="X3046" s="67" t="s">
        <v>3934</v>
      </c>
      <c r="Y3046" s="67" t="s">
        <v>5668</v>
      </c>
      <c r="Z3046" s="67" t="s">
        <v>5669</v>
      </c>
      <c r="AA3046" s="67" t="s">
        <v>5670</v>
      </c>
      <c r="AB3046" s="67" t="s">
        <v>28357</v>
      </c>
      <c r="AC3046" s="67" t="s">
        <v>3939</v>
      </c>
      <c r="AD3046" s="67" t="s">
        <v>3940</v>
      </c>
      <c r="AE3046" s="67" t="s">
        <v>3941</v>
      </c>
      <c r="AF3046" s="67" t="s">
        <v>3940</v>
      </c>
      <c r="AG3046" s="67" t="s">
        <v>28358</v>
      </c>
      <c r="AH3046" s="67" t="s">
        <v>28359</v>
      </c>
      <c r="AI3046" s="67" t="s">
        <v>28360</v>
      </c>
      <c r="AJ3046" s="67" t="s">
        <v>3945</v>
      </c>
    </row>
    <row r="3047" spans="1:36" x14ac:dyDescent="0.2">
      <c r="A3047" s="66" t="s">
        <v>3919</v>
      </c>
      <c r="B3047" s="67" t="s">
        <v>28361</v>
      </c>
      <c r="C3047" s="66" t="str">
        <f t="shared" si="47"/>
        <v>P.S. CHACOLLA</v>
      </c>
      <c r="D3047" s="67" t="s">
        <v>3921</v>
      </c>
      <c r="E3047" s="66" t="s">
        <v>28362</v>
      </c>
      <c r="F3047" s="66" t="s">
        <v>28362</v>
      </c>
      <c r="G3047" s="66" t="s">
        <v>3923</v>
      </c>
      <c r="H3047" s="66" t="s">
        <v>3924</v>
      </c>
      <c r="I3047" s="66" t="s">
        <v>2473</v>
      </c>
      <c r="J3047" s="68" t="s">
        <v>273</v>
      </c>
      <c r="K3047" s="68" t="s">
        <v>274</v>
      </c>
      <c r="L3047" s="68" t="s">
        <v>2472</v>
      </c>
      <c r="M3047" s="66" t="s">
        <v>28363</v>
      </c>
      <c r="N3047" s="67" t="s">
        <v>4848</v>
      </c>
      <c r="O3047" s="67" t="s">
        <v>4008</v>
      </c>
      <c r="P3047" s="67" t="s">
        <v>4040</v>
      </c>
      <c r="Q3047" s="67" t="s">
        <v>273</v>
      </c>
      <c r="R3047" s="67" t="s">
        <v>4952</v>
      </c>
      <c r="S3047" s="67" t="s">
        <v>1336</v>
      </c>
      <c r="T3047" s="67" t="s">
        <v>4953</v>
      </c>
      <c r="U3047" s="67" t="s">
        <v>4954</v>
      </c>
      <c r="V3047" s="67" t="s">
        <v>3932</v>
      </c>
      <c r="W3047" s="67" t="s">
        <v>3969</v>
      </c>
      <c r="X3047" s="67" t="s">
        <v>3934</v>
      </c>
      <c r="Y3047" s="67" t="s">
        <v>4955</v>
      </c>
      <c r="Z3047" s="67" t="s">
        <v>6513</v>
      </c>
      <c r="AA3047" s="67" t="s">
        <v>28364</v>
      </c>
      <c r="AB3047" s="67" t="s">
        <v>28365</v>
      </c>
      <c r="AC3047" s="67" t="s">
        <v>3939</v>
      </c>
      <c r="AD3047" s="67" t="s">
        <v>3940</v>
      </c>
      <c r="AE3047" s="67" t="s">
        <v>3941</v>
      </c>
      <c r="AF3047" s="67" t="s">
        <v>3940</v>
      </c>
      <c r="AG3047" s="67" t="s">
        <v>28366</v>
      </c>
      <c r="AH3047" s="67" t="s">
        <v>28367</v>
      </c>
      <c r="AI3047" s="67" t="s">
        <v>28368</v>
      </c>
      <c r="AJ3047" s="67" t="s">
        <v>3945</v>
      </c>
    </row>
    <row r="3048" spans="1:36" x14ac:dyDescent="0.2">
      <c r="A3048" s="66" t="s">
        <v>3919</v>
      </c>
      <c r="B3048" s="67" t="s">
        <v>28369</v>
      </c>
      <c r="C3048" s="66" t="str">
        <f t="shared" si="47"/>
        <v>P.S. INAHUAYA</v>
      </c>
      <c r="D3048" s="67" t="s">
        <v>3921</v>
      </c>
      <c r="E3048" s="66" t="s">
        <v>2580</v>
      </c>
      <c r="F3048" s="66" t="s">
        <v>2580</v>
      </c>
      <c r="G3048" s="66" t="s">
        <v>3923</v>
      </c>
      <c r="H3048" s="66" t="s">
        <v>3924</v>
      </c>
      <c r="I3048" s="66" t="s">
        <v>2581</v>
      </c>
      <c r="J3048" s="68" t="s">
        <v>151</v>
      </c>
      <c r="K3048" s="68" t="s">
        <v>177</v>
      </c>
      <c r="L3048" s="68" t="s">
        <v>2580</v>
      </c>
      <c r="M3048" s="66" t="s">
        <v>3948</v>
      </c>
      <c r="N3048" s="67" t="s">
        <v>3949</v>
      </c>
      <c r="O3048" s="67" t="s">
        <v>4160</v>
      </c>
      <c r="P3048" s="67" t="s">
        <v>3951</v>
      </c>
      <c r="Q3048" s="67" t="s">
        <v>151</v>
      </c>
      <c r="R3048" s="67" t="s">
        <v>177</v>
      </c>
      <c r="S3048" s="67" t="s">
        <v>629</v>
      </c>
      <c r="T3048" s="67" t="s">
        <v>3952</v>
      </c>
      <c r="U3048" s="67" t="s">
        <v>3953</v>
      </c>
      <c r="V3048" s="67" t="s">
        <v>3968</v>
      </c>
      <c r="W3048" s="67" t="s">
        <v>3948</v>
      </c>
      <c r="X3048" s="67" t="s">
        <v>3934</v>
      </c>
      <c r="Y3048" s="67" t="s">
        <v>3945</v>
      </c>
      <c r="Z3048" s="67" t="s">
        <v>3948</v>
      </c>
      <c r="AA3048" s="67" t="s">
        <v>3954</v>
      </c>
      <c r="AB3048" s="67" t="s">
        <v>28370</v>
      </c>
      <c r="AC3048" s="67" t="s">
        <v>3939</v>
      </c>
      <c r="AD3048" s="67" t="s">
        <v>3940</v>
      </c>
      <c r="AE3048" s="67" t="s">
        <v>3941</v>
      </c>
      <c r="AF3048" s="67" t="s">
        <v>3940</v>
      </c>
      <c r="AG3048" s="67" t="s">
        <v>28371</v>
      </c>
      <c r="AH3048" s="67" t="s">
        <v>28372</v>
      </c>
      <c r="AI3048" s="67" t="s">
        <v>28373</v>
      </c>
      <c r="AJ3048" s="67" t="s">
        <v>3945</v>
      </c>
    </row>
    <row r="3049" spans="1:36" x14ac:dyDescent="0.2">
      <c r="A3049" s="66" t="s">
        <v>3919</v>
      </c>
      <c r="B3049" s="67" t="s">
        <v>28374</v>
      </c>
      <c r="C3049" s="66" t="str">
        <f t="shared" si="47"/>
        <v>P.S. QUITACHI</v>
      </c>
      <c r="D3049" s="67" t="s">
        <v>3921</v>
      </c>
      <c r="E3049" s="66" t="s">
        <v>28375</v>
      </c>
      <c r="F3049" s="66" t="s">
        <v>28375</v>
      </c>
      <c r="G3049" s="66" t="s">
        <v>3923</v>
      </c>
      <c r="H3049" s="66" t="s">
        <v>3924</v>
      </c>
      <c r="I3049" s="66" t="s">
        <v>1346</v>
      </c>
      <c r="J3049" s="68" t="s">
        <v>159</v>
      </c>
      <c r="K3049" s="68" t="s">
        <v>326</v>
      </c>
      <c r="L3049" s="68" t="s">
        <v>1345</v>
      </c>
      <c r="M3049" s="66" t="s">
        <v>28376</v>
      </c>
      <c r="N3049" s="67" t="s">
        <v>4131</v>
      </c>
      <c r="O3049" s="67" t="s">
        <v>3951</v>
      </c>
      <c r="P3049" s="67" t="s">
        <v>4064</v>
      </c>
      <c r="Q3049" s="67" t="s">
        <v>159</v>
      </c>
      <c r="R3049" s="67" t="s">
        <v>326</v>
      </c>
      <c r="S3049" s="67" t="s">
        <v>4354</v>
      </c>
      <c r="T3049" s="67" t="s">
        <v>4133</v>
      </c>
      <c r="U3049" s="67" t="s">
        <v>4134</v>
      </c>
      <c r="V3049" s="67" t="s">
        <v>3932</v>
      </c>
      <c r="W3049" s="67" t="s">
        <v>3940</v>
      </c>
      <c r="X3049" s="67" t="s">
        <v>3934</v>
      </c>
      <c r="Y3049" s="67" t="s">
        <v>3945</v>
      </c>
      <c r="Z3049" s="67" t="s">
        <v>3936</v>
      </c>
      <c r="AA3049" s="67" t="s">
        <v>28377</v>
      </c>
      <c r="AB3049" s="67" t="s">
        <v>28378</v>
      </c>
      <c r="AC3049" s="67" t="s">
        <v>3939</v>
      </c>
      <c r="AD3049" s="67" t="s">
        <v>3940</v>
      </c>
      <c r="AE3049" s="67" t="s">
        <v>3941</v>
      </c>
      <c r="AF3049" s="67" t="s">
        <v>3940</v>
      </c>
      <c r="AG3049" s="67" t="s">
        <v>3945</v>
      </c>
      <c r="AH3049" s="67" t="s">
        <v>3945</v>
      </c>
      <c r="AI3049" s="67" t="s">
        <v>3945</v>
      </c>
      <c r="AJ3049" s="67" t="s">
        <v>3945</v>
      </c>
    </row>
    <row r="3050" spans="1:36" x14ac:dyDescent="0.2">
      <c r="A3050" s="66" t="s">
        <v>3919</v>
      </c>
      <c r="B3050" s="67" t="s">
        <v>28379</v>
      </c>
      <c r="C3050" s="66" t="str">
        <f t="shared" si="47"/>
        <v>C.S. PUEBLO NUEVO</v>
      </c>
      <c r="D3050" s="67" t="s">
        <v>4128</v>
      </c>
      <c r="E3050" s="66" t="s">
        <v>476</v>
      </c>
      <c r="F3050" s="66" t="s">
        <v>476</v>
      </c>
      <c r="G3050" s="66" t="s">
        <v>4129</v>
      </c>
      <c r="H3050" s="66" t="s">
        <v>3924</v>
      </c>
      <c r="I3050" s="66" t="s">
        <v>2582</v>
      </c>
      <c r="J3050" s="68" t="s">
        <v>256</v>
      </c>
      <c r="K3050" s="68" t="s">
        <v>1095</v>
      </c>
      <c r="L3050" s="68" t="s">
        <v>476</v>
      </c>
      <c r="M3050" s="66" t="s">
        <v>28380</v>
      </c>
      <c r="N3050" s="67" t="s">
        <v>4183</v>
      </c>
      <c r="O3050" s="67" t="s">
        <v>3951</v>
      </c>
      <c r="P3050" s="67" t="s">
        <v>4040</v>
      </c>
      <c r="Q3050" s="67" t="s">
        <v>256</v>
      </c>
      <c r="R3050" s="67" t="s">
        <v>28381</v>
      </c>
      <c r="S3050" s="67" t="s">
        <v>15667</v>
      </c>
      <c r="T3050" s="67" t="s">
        <v>28382</v>
      </c>
      <c r="U3050" s="67" t="s">
        <v>28383</v>
      </c>
      <c r="V3050" s="67" t="s">
        <v>4135</v>
      </c>
      <c r="W3050" s="67" t="s">
        <v>28384</v>
      </c>
      <c r="X3050" s="67" t="s">
        <v>3934</v>
      </c>
      <c r="Y3050" s="67" t="s">
        <v>28385</v>
      </c>
      <c r="Z3050" s="67" t="s">
        <v>4526</v>
      </c>
      <c r="AA3050" s="67" t="s">
        <v>16410</v>
      </c>
      <c r="AB3050" s="67" t="s">
        <v>28386</v>
      </c>
      <c r="AC3050" s="67" t="s">
        <v>3939</v>
      </c>
      <c r="AD3050" s="67" t="s">
        <v>3940</v>
      </c>
      <c r="AE3050" s="67" t="s">
        <v>3941</v>
      </c>
      <c r="AF3050" s="67" t="s">
        <v>3940</v>
      </c>
      <c r="AG3050" s="67" t="s">
        <v>28387</v>
      </c>
      <c r="AH3050" s="67" t="s">
        <v>28388</v>
      </c>
      <c r="AI3050" s="67" t="s">
        <v>6705</v>
      </c>
      <c r="AJ3050" s="67" t="s">
        <v>3945</v>
      </c>
    </row>
    <row r="3051" spans="1:36" x14ac:dyDescent="0.2">
      <c r="A3051" s="66" t="s">
        <v>3919</v>
      </c>
      <c r="B3051" s="67" t="s">
        <v>28389</v>
      </c>
      <c r="C3051" s="66" t="str">
        <f t="shared" si="47"/>
        <v>P.S. CORAZONPATA</v>
      </c>
      <c r="D3051" s="67" t="s">
        <v>3921</v>
      </c>
      <c r="E3051" s="66" t="s">
        <v>28390</v>
      </c>
      <c r="F3051" s="66" t="s">
        <v>28390</v>
      </c>
      <c r="G3051" s="66" t="s">
        <v>3923</v>
      </c>
      <c r="H3051" s="66" t="s">
        <v>3924</v>
      </c>
      <c r="I3051" s="66" t="s">
        <v>1298</v>
      </c>
      <c r="J3051" s="68" t="s">
        <v>273</v>
      </c>
      <c r="K3051" s="68" t="s">
        <v>728</v>
      </c>
      <c r="L3051" s="68" t="s">
        <v>1297</v>
      </c>
      <c r="M3051" s="66" t="s">
        <v>28391</v>
      </c>
      <c r="N3051" s="67" t="s">
        <v>4848</v>
      </c>
      <c r="O3051" s="67" t="s">
        <v>4023</v>
      </c>
      <c r="P3051" s="67" t="s">
        <v>4023</v>
      </c>
      <c r="Q3051" s="67" t="s">
        <v>273</v>
      </c>
      <c r="R3051" s="67" t="s">
        <v>2216</v>
      </c>
      <c r="S3051" s="67" t="s">
        <v>1297</v>
      </c>
      <c r="T3051" s="67" t="s">
        <v>5972</v>
      </c>
      <c r="U3051" s="67" t="s">
        <v>5973</v>
      </c>
      <c r="V3051" s="67" t="s">
        <v>3932</v>
      </c>
      <c r="W3051" s="67" t="s">
        <v>3969</v>
      </c>
      <c r="X3051" s="67" t="s">
        <v>3934</v>
      </c>
      <c r="Y3051" s="67" t="s">
        <v>5974</v>
      </c>
      <c r="Z3051" s="67" t="s">
        <v>4257</v>
      </c>
      <c r="AA3051" s="67" t="s">
        <v>5670</v>
      </c>
      <c r="AB3051" s="67" t="s">
        <v>28392</v>
      </c>
      <c r="AC3051" s="67" t="s">
        <v>3939</v>
      </c>
      <c r="AD3051" s="67" t="s">
        <v>3940</v>
      </c>
      <c r="AE3051" s="67" t="s">
        <v>3941</v>
      </c>
      <c r="AF3051" s="67" t="s">
        <v>3940</v>
      </c>
      <c r="AG3051" s="67" t="s">
        <v>28393</v>
      </c>
      <c r="AH3051" s="67" t="s">
        <v>28394</v>
      </c>
      <c r="AI3051" s="67" t="s">
        <v>28395</v>
      </c>
      <c r="AJ3051" s="67" t="s">
        <v>3945</v>
      </c>
    </row>
    <row r="3052" spans="1:36" x14ac:dyDescent="0.2">
      <c r="A3052" s="66" t="s">
        <v>3919</v>
      </c>
      <c r="B3052" s="67" t="s">
        <v>28396</v>
      </c>
      <c r="C3052" s="66" t="str">
        <f t="shared" si="47"/>
        <v>P.S. JUCUL</v>
      </c>
      <c r="D3052" s="67" t="s">
        <v>3921</v>
      </c>
      <c r="E3052" s="66" t="s">
        <v>28397</v>
      </c>
      <c r="F3052" s="66" t="s">
        <v>28397</v>
      </c>
      <c r="G3052" s="66" t="s">
        <v>3923</v>
      </c>
      <c r="H3052" s="66" t="s">
        <v>3924</v>
      </c>
      <c r="I3052" s="66" t="s">
        <v>2584</v>
      </c>
      <c r="J3052" s="68" t="s">
        <v>144</v>
      </c>
      <c r="K3052" s="68" t="s">
        <v>213</v>
      </c>
      <c r="L3052" s="68" t="s">
        <v>2583</v>
      </c>
      <c r="M3052" s="66" t="s">
        <v>28398</v>
      </c>
      <c r="N3052" s="67" t="s">
        <v>4132</v>
      </c>
      <c r="O3052" s="67" t="s">
        <v>4040</v>
      </c>
      <c r="P3052" s="67" t="s">
        <v>4008</v>
      </c>
      <c r="Q3052" s="67" t="s">
        <v>144</v>
      </c>
      <c r="R3052" s="67" t="s">
        <v>4456</v>
      </c>
      <c r="S3052" s="67" t="s">
        <v>5633</v>
      </c>
      <c r="T3052" s="67" t="s">
        <v>4457</v>
      </c>
      <c r="U3052" s="67" t="s">
        <v>4458</v>
      </c>
      <c r="V3052" s="67" t="s">
        <v>3932</v>
      </c>
      <c r="W3052" s="67" t="s">
        <v>28399</v>
      </c>
      <c r="X3052" s="67" t="s">
        <v>3934</v>
      </c>
      <c r="Y3052" s="67" t="s">
        <v>5328</v>
      </c>
      <c r="Z3052" s="67" t="s">
        <v>4136</v>
      </c>
      <c r="AA3052" s="67" t="s">
        <v>3954</v>
      </c>
      <c r="AB3052" s="67" t="s">
        <v>28400</v>
      </c>
      <c r="AC3052" s="67" t="s">
        <v>3939</v>
      </c>
      <c r="AD3052" s="67" t="s">
        <v>3940</v>
      </c>
      <c r="AE3052" s="67" t="s">
        <v>3941</v>
      </c>
      <c r="AF3052" s="67" t="s">
        <v>3940</v>
      </c>
      <c r="AG3052" s="67" t="s">
        <v>28401</v>
      </c>
      <c r="AH3052" s="67" t="s">
        <v>28402</v>
      </c>
      <c r="AI3052" s="67" t="s">
        <v>28403</v>
      </c>
      <c r="AJ3052" s="67" t="s">
        <v>3945</v>
      </c>
    </row>
    <row r="3053" spans="1:36" x14ac:dyDescent="0.2">
      <c r="A3053" s="66" t="s">
        <v>3919</v>
      </c>
      <c r="B3053" s="67" t="s">
        <v>28404</v>
      </c>
      <c r="C3053" s="66" t="str">
        <f t="shared" si="47"/>
        <v>P.S. CAPASO</v>
      </c>
      <c r="D3053" s="67" t="s">
        <v>3921</v>
      </c>
      <c r="E3053" s="66" t="s">
        <v>1963</v>
      </c>
      <c r="F3053" s="66" t="s">
        <v>1963</v>
      </c>
      <c r="G3053" s="66" t="s">
        <v>3923</v>
      </c>
      <c r="H3053" s="66" t="s">
        <v>3924</v>
      </c>
      <c r="I3053" s="66" t="s">
        <v>1964</v>
      </c>
      <c r="J3053" s="68" t="s">
        <v>186</v>
      </c>
      <c r="K3053" s="68" t="s">
        <v>284</v>
      </c>
      <c r="L3053" s="68" t="s">
        <v>1963</v>
      </c>
      <c r="M3053" s="66" t="s">
        <v>28405</v>
      </c>
      <c r="N3053" s="67" t="s">
        <v>4022</v>
      </c>
      <c r="O3053" s="67" t="s">
        <v>4146</v>
      </c>
      <c r="P3053" s="67" t="s">
        <v>4008</v>
      </c>
      <c r="Q3053" s="67" t="s">
        <v>186</v>
      </c>
      <c r="R3053" s="67" t="s">
        <v>4254</v>
      </c>
      <c r="S3053" s="67" t="s">
        <v>11726</v>
      </c>
      <c r="T3053" s="67" t="s">
        <v>4255</v>
      </c>
      <c r="U3053" s="67" t="s">
        <v>4256</v>
      </c>
      <c r="V3053" s="67" t="s">
        <v>3968</v>
      </c>
      <c r="W3053" s="67" t="s">
        <v>3940</v>
      </c>
      <c r="X3053" s="67" t="s">
        <v>3934</v>
      </c>
      <c r="Y3053" s="67" t="s">
        <v>3945</v>
      </c>
      <c r="Z3053" s="67" t="s">
        <v>4718</v>
      </c>
      <c r="AA3053" s="67" t="s">
        <v>24067</v>
      </c>
      <c r="AB3053" s="67" t="s">
        <v>28406</v>
      </c>
      <c r="AC3053" s="67" t="s">
        <v>3939</v>
      </c>
      <c r="AD3053" s="67" t="s">
        <v>3940</v>
      </c>
      <c r="AE3053" s="67" t="s">
        <v>3941</v>
      </c>
      <c r="AF3053" s="67" t="s">
        <v>3940</v>
      </c>
      <c r="AG3053" s="67" t="s">
        <v>28407</v>
      </c>
      <c r="AH3053" s="67" t="s">
        <v>28408</v>
      </c>
      <c r="AI3053" s="67" t="s">
        <v>28409</v>
      </c>
      <c r="AJ3053" s="67" t="s">
        <v>3945</v>
      </c>
    </row>
    <row r="3054" spans="1:36" x14ac:dyDescent="0.2">
      <c r="A3054" s="66" t="s">
        <v>3919</v>
      </c>
      <c r="B3054" s="67" t="s">
        <v>28410</v>
      </c>
      <c r="C3054" s="66" t="str">
        <f t="shared" si="47"/>
        <v>P.S. OCCORURO</v>
      </c>
      <c r="D3054" s="67" t="s">
        <v>3921</v>
      </c>
      <c r="E3054" s="66" t="s">
        <v>16389</v>
      </c>
      <c r="F3054" s="66" t="s">
        <v>16389</v>
      </c>
      <c r="G3054" s="66" t="s">
        <v>3923</v>
      </c>
      <c r="H3054" s="66" t="s">
        <v>3924</v>
      </c>
      <c r="I3054" s="66" t="s">
        <v>2586</v>
      </c>
      <c r="J3054" s="68" t="s">
        <v>264</v>
      </c>
      <c r="K3054" s="68" t="s">
        <v>528</v>
      </c>
      <c r="L3054" s="68" t="s">
        <v>2585</v>
      </c>
      <c r="M3054" s="66" t="s">
        <v>28411</v>
      </c>
      <c r="N3054" s="67" t="s">
        <v>4064</v>
      </c>
      <c r="O3054" s="67" t="s">
        <v>4023</v>
      </c>
      <c r="P3054" s="67" t="s">
        <v>4208</v>
      </c>
      <c r="Q3054" s="67" t="s">
        <v>264</v>
      </c>
      <c r="R3054" s="67" t="s">
        <v>4965</v>
      </c>
      <c r="S3054" s="67" t="s">
        <v>4966</v>
      </c>
      <c r="T3054" s="67" t="s">
        <v>4967</v>
      </c>
      <c r="U3054" s="67" t="s">
        <v>4968</v>
      </c>
      <c r="V3054" s="67" t="s">
        <v>3968</v>
      </c>
      <c r="W3054" s="67" t="s">
        <v>28412</v>
      </c>
      <c r="X3054" s="67" t="s">
        <v>3934</v>
      </c>
      <c r="Y3054" s="67" t="s">
        <v>4473</v>
      </c>
      <c r="Z3054" s="67" t="s">
        <v>4970</v>
      </c>
      <c r="AA3054" s="67" t="s">
        <v>4971</v>
      </c>
      <c r="AB3054" s="67" t="s">
        <v>28413</v>
      </c>
      <c r="AC3054" s="67" t="s">
        <v>3939</v>
      </c>
      <c r="AD3054" s="67" t="s">
        <v>3940</v>
      </c>
      <c r="AE3054" s="67" t="s">
        <v>3941</v>
      </c>
      <c r="AF3054" s="67" t="s">
        <v>3940</v>
      </c>
      <c r="AG3054" s="67" t="s">
        <v>28414</v>
      </c>
      <c r="AH3054" s="67" t="s">
        <v>28415</v>
      </c>
      <c r="AI3054" s="67" t="s">
        <v>28416</v>
      </c>
      <c r="AJ3054" s="67" t="s">
        <v>3945</v>
      </c>
    </row>
    <row r="3055" spans="1:36" x14ac:dyDescent="0.2">
      <c r="A3055" s="66" t="s">
        <v>3919</v>
      </c>
      <c r="B3055" s="67" t="s">
        <v>28417</v>
      </c>
      <c r="C3055" s="66" t="str">
        <f t="shared" si="47"/>
        <v>P.S. NARANJOS</v>
      </c>
      <c r="D3055" s="67" t="s">
        <v>3921</v>
      </c>
      <c r="E3055" s="66" t="s">
        <v>24535</v>
      </c>
      <c r="F3055" s="66" t="s">
        <v>24535</v>
      </c>
      <c r="G3055" s="66" t="s">
        <v>3923</v>
      </c>
      <c r="H3055" s="66" t="s">
        <v>3924</v>
      </c>
      <c r="I3055" s="66" t="s">
        <v>644</v>
      </c>
      <c r="J3055" s="68" t="s">
        <v>159</v>
      </c>
      <c r="K3055" s="68" t="s">
        <v>160</v>
      </c>
      <c r="L3055" s="68" t="s">
        <v>160</v>
      </c>
      <c r="M3055" s="66" t="s">
        <v>28418</v>
      </c>
      <c r="N3055" s="67" t="s">
        <v>4131</v>
      </c>
      <c r="O3055" s="67" t="s">
        <v>4040</v>
      </c>
      <c r="P3055" s="67" t="s">
        <v>4208</v>
      </c>
      <c r="Q3055" s="67" t="s">
        <v>159</v>
      </c>
      <c r="R3055" s="67" t="s">
        <v>160</v>
      </c>
      <c r="S3055" s="67" t="s">
        <v>160</v>
      </c>
      <c r="T3055" s="67" t="s">
        <v>5607</v>
      </c>
      <c r="U3055" s="67" t="s">
        <v>5608</v>
      </c>
      <c r="V3055" s="67" t="s">
        <v>3932</v>
      </c>
      <c r="W3055" s="67" t="s">
        <v>5618</v>
      </c>
      <c r="X3055" s="67" t="s">
        <v>3934</v>
      </c>
      <c r="Y3055" s="67" t="s">
        <v>3945</v>
      </c>
      <c r="Z3055" s="67" t="s">
        <v>3936</v>
      </c>
      <c r="AA3055" s="67" t="s">
        <v>5619</v>
      </c>
      <c r="AB3055" s="67" t="s">
        <v>28419</v>
      </c>
      <c r="AC3055" s="67" t="s">
        <v>3939</v>
      </c>
      <c r="AD3055" s="67" t="s">
        <v>3940</v>
      </c>
      <c r="AE3055" s="67" t="s">
        <v>3941</v>
      </c>
      <c r="AF3055" s="67" t="s">
        <v>3940</v>
      </c>
      <c r="AG3055" s="67" t="s">
        <v>28420</v>
      </c>
      <c r="AH3055" s="67" t="s">
        <v>28421</v>
      </c>
      <c r="AI3055" s="67" t="s">
        <v>28422</v>
      </c>
      <c r="AJ3055" s="67" t="s">
        <v>3945</v>
      </c>
    </row>
    <row r="3056" spans="1:36" x14ac:dyDescent="0.2">
      <c r="A3056" s="66" t="s">
        <v>3919</v>
      </c>
      <c r="B3056" s="67" t="s">
        <v>28423</v>
      </c>
      <c r="C3056" s="66" t="str">
        <f t="shared" si="47"/>
        <v>C.S. NARANJITO DE CAMSE</v>
      </c>
      <c r="D3056" s="67" t="s">
        <v>4128</v>
      </c>
      <c r="E3056" s="66" t="s">
        <v>8093</v>
      </c>
      <c r="F3056" s="66" t="s">
        <v>8093</v>
      </c>
      <c r="G3056" s="66" t="s">
        <v>4129</v>
      </c>
      <c r="H3056" s="66" t="s">
        <v>4038</v>
      </c>
      <c r="I3056" s="66" t="s">
        <v>339</v>
      </c>
      <c r="J3056" s="68" t="s">
        <v>147</v>
      </c>
      <c r="K3056" s="68" t="s">
        <v>148</v>
      </c>
      <c r="L3056" s="68" t="s">
        <v>148</v>
      </c>
      <c r="M3056" s="66" t="s">
        <v>28424</v>
      </c>
      <c r="N3056" s="67" t="s">
        <v>3926</v>
      </c>
      <c r="O3056" s="67" t="s">
        <v>3927</v>
      </c>
      <c r="P3056" s="67" t="s">
        <v>4023</v>
      </c>
      <c r="Q3056" s="67" t="s">
        <v>147</v>
      </c>
      <c r="R3056" s="67" t="s">
        <v>148</v>
      </c>
      <c r="S3056" s="67" t="s">
        <v>8093</v>
      </c>
      <c r="T3056" s="67" t="s">
        <v>3930</v>
      </c>
      <c r="U3056" s="67" t="s">
        <v>3931</v>
      </c>
      <c r="V3056" s="67" t="s">
        <v>4135</v>
      </c>
      <c r="W3056" s="67" t="s">
        <v>28425</v>
      </c>
      <c r="X3056" s="67" t="s">
        <v>3934</v>
      </c>
      <c r="Y3056" s="67" t="s">
        <v>4707</v>
      </c>
      <c r="Z3056" s="67" t="s">
        <v>4136</v>
      </c>
      <c r="AA3056" s="67" t="s">
        <v>28426</v>
      </c>
      <c r="AB3056" s="67" t="s">
        <v>28427</v>
      </c>
      <c r="AC3056" s="67" t="s">
        <v>3939</v>
      </c>
      <c r="AD3056" s="67" t="s">
        <v>3940</v>
      </c>
      <c r="AE3056" s="67" t="s">
        <v>3941</v>
      </c>
      <c r="AF3056" s="67" t="s">
        <v>3940</v>
      </c>
      <c r="AG3056" s="67" t="s">
        <v>28428</v>
      </c>
      <c r="AH3056" s="67" t="s">
        <v>28429</v>
      </c>
      <c r="AI3056" s="67" t="s">
        <v>28430</v>
      </c>
      <c r="AJ3056" s="67" t="s">
        <v>3945</v>
      </c>
    </row>
    <row r="3057" spans="1:36" x14ac:dyDescent="0.2">
      <c r="A3057" s="66" t="s">
        <v>3919</v>
      </c>
      <c r="B3057" s="67" t="s">
        <v>28431</v>
      </c>
      <c r="C3057" s="66" t="str">
        <f t="shared" si="47"/>
        <v>P.S. HUANCACHUPAC</v>
      </c>
      <c r="D3057" s="67" t="s">
        <v>3921</v>
      </c>
      <c r="E3057" s="66" t="s">
        <v>28432</v>
      </c>
      <c r="F3057" s="66" t="s">
        <v>28432</v>
      </c>
      <c r="G3057" s="66" t="s">
        <v>3923</v>
      </c>
      <c r="H3057" s="66" t="s">
        <v>3924</v>
      </c>
      <c r="I3057" s="66" t="s">
        <v>2588</v>
      </c>
      <c r="J3057" s="68" t="s">
        <v>297</v>
      </c>
      <c r="K3057" s="68" t="s">
        <v>297</v>
      </c>
      <c r="L3057" s="68" t="s">
        <v>2587</v>
      </c>
      <c r="M3057" s="66" t="s">
        <v>28433</v>
      </c>
      <c r="N3057" s="67" t="s">
        <v>4311</v>
      </c>
      <c r="O3057" s="67" t="s">
        <v>3951</v>
      </c>
      <c r="P3057" s="67" t="s">
        <v>3978</v>
      </c>
      <c r="Q3057" s="67" t="s">
        <v>297</v>
      </c>
      <c r="R3057" s="67" t="s">
        <v>297</v>
      </c>
      <c r="S3057" s="67" t="s">
        <v>2587</v>
      </c>
      <c r="T3057" s="67" t="s">
        <v>5559</v>
      </c>
      <c r="U3057" s="67" t="s">
        <v>5560</v>
      </c>
      <c r="V3057" s="67" t="s">
        <v>3968</v>
      </c>
      <c r="W3057" s="67" t="s">
        <v>28434</v>
      </c>
      <c r="X3057" s="67" t="s">
        <v>3934</v>
      </c>
      <c r="Y3057" s="67" t="s">
        <v>9327</v>
      </c>
      <c r="Z3057" s="67" t="s">
        <v>28435</v>
      </c>
      <c r="AA3057" s="67" t="s">
        <v>4318</v>
      </c>
      <c r="AB3057" s="67" t="s">
        <v>28436</v>
      </c>
      <c r="AC3057" s="67" t="s">
        <v>3939</v>
      </c>
      <c r="AD3057" s="67" t="s">
        <v>3940</v>
      </c>
      <c r="AE3057" s="67" t="s">
        <v>3941</v>
      </c>
      <c r="AF3057" s="67" t="s">
        <v>3940</v>
      </c>
      <c r="AG3057" s="67" t="s">
        <v>28437</v>
      </c>
      <c r="AH3057" s="67" t="s">
        <v>28438</v>
      </c>
      <c r="AI3057" s="67" t="s">
        <v>28439</v>
      </c>
      <c r="AJ3057" s="67" t="s">
        <v>3945</v>
      </c>
    </row>
    <row r="3058" spans="1:36" x14ac:dyDescent="0.2">
      <c r="A3058" s="66" t="s">
        <v>6321</v>
      </c>
      <c r="B3058" s="67" t="s">
        <v>28440</v>
      </c>
      <c r="C3058" s="66" t="str">
        <f t="shared" si="47"/>
        <v>C.S. POLICLINICO PRO - LIMA UBAP LOS OLIVOS</v>
      </c>
      <c r="D3058" s="67" t="s">
        <v>4128</v>
      </c>
      <c r="E3058" s="66" t="s">
        <v>28441</v>
      </c>
      <c r="F3058" s="66" t="s">
        <v>28441</v>
      </c>
      <c r="G3058" s="66" t="s">
        <v>5506</v>
      </c>
      <c r="H3058" s="66" t="s">
        <v>3924</v>
      </c>
      <c r="I3058" s="66" t="s">
        <v>172</v>
      </c>
      <c r="J3058" s="68" t="s">
        <v>144</v>
      </c>
      <c r="K3058" s="68" t="s">
        <v>144</v>
      </c>
      <c r="L3058" s="68" t="s">
        <v>171</v>
      </c>
      <c r="M3058" s="66" t="s">
        <v>28442</v>
      </c>
      <c r="N3058" s="67" t="s">
        <v>3978</v>
      </c>
      <c r="O3058" s="67" t="s">
        <v>3964</v>
      </c>
      <c r="P3058" s="67" t="s">
        <v>3964</v>
      </c>
      <c r="Q3058" s="67" t="s">
        <v>3979</v>
      </c>
      <c r="R3058" s="67" t="s">
        <v>3965</v>
      </c>
      <c r="S3058" s="67" t="s">
        <v>3966</v>
      </c>
      <c r="T3058" s="67" t="s">
        <v>3967</v>
      </c>
      <c r="U3058" s="67" t="s">
        <v>3940</v>
      </c>
      <c r="V3058" s="67" t="s">
        <v>4135</v>
      </c>
      <c r="W3058" s="67" t="s">
        <v>28443</v>
      </c>
      <c r="X3058" s="67" t="s">
        <v>3934</v>
      </c>
      <c r="Y3058" s="67" t="s">
        <v>3945</v>
      </c>
      <c r="Z3058" s="67" t="s">
        <v>22015</v>
      </c>
      <c r="AA3058" s="67" t="s">
        <v>28444</v>
      </c>
      <c r="AB3058" s="67" t="s">
        <v>28445</v>
      </c>
      <c r="AC3058" s="67" t="s">
        <v>3939</v>
      </c>
      <c r="AD3058" s="67" t="s">
        <v>3940</v>
      </c>
      <c r="AE3058" s="67" t="s">
        <v>3941</v>
      </c>
      <c r="AF3058" s="67" t="s">
        <v>3940</v>
      </c>
      <c r="AG3058" s="67" t="s">
        <v>3945</v>
      </c>
      <c r="AH3058" s="67" t="s">
        <v>3945</v>
      </c>
      <c r="AI3058" s="67" t="s">
        <v>3945</v>
      </c>
      <c r="AJ3058" s="67" t="s">
        <v>3945</v>
      </c>
    </row>
    <row r="3059" spans="1:36" x14ac:dyDescent="0.2">
      <c r="A3059" s="66" t="s">
        <v>3919</v>
      </c>
      <c r="B3059" s="67" t="s">
        <v>28446</v>
      </c>
      <c r="C3059" s="66" t="str">
        <f t="shared" si="47"/>
        <v>P.S. CUZUMATAK</v>
      </c>
      <c r="D3059" s="67" t="s">
        <v>3921</v>
      </c>
      <c r="E3059" s="66" t="s">
        <v>28447</v>
      </c>
      <c r="F3059" s="66" t="s">
        <v>28447</v>
      </c>
      <c r="G3059" s="66" t="s">
        <v>3923</v>
      </c>
      <c r="H3059" s="66" t="s">
        <v>3924</v>
      </c>
      <c r="I3059" s="66" t="s">
        <v>790</v>
      </c>
      <c r="J3059" s="68" t="s">
        <v>159</v>
      </c>
      <c r="K3059" s="68" t="s">
        <v>788</v>
      </c>
      <c r="L3059" s="68" t="s">
        <v>789</v>
      </c>
      <c r="M3059" s="66" t="s">
        <v>28448</v>
      </c>
      <c r="N3059" s="67" t="s">
        <v>4131</v>
      </c>
      <c r="O3059" s="67" t="s">
        <v>4023</v>
      </c>
      <c r="P3059" s="67" t="s">
        <v>4208</v>
      </c>
      <c r="Q3059" s="67" t="s">
        <v>159</v>
      </c>
      <c r="R3059" s="67" t="s">
        <v>788</v>
      </c>
      <c r="S3059" s="67" t="s">
        <v>8386</v>
      </c>
      <c r="T3059" s="67" t="s">
        <v>6212</v>
      </c>
      <c r="U3059" s="67" t="s">
        <v>6213</v>
      </c>
      <c r="V3059" s="67" t="s">
        <v>3932</v>
      </c>
      <c r="W3059" s="67" t="s">
        <v>5618</v>
      </c>
      <c r="X3059" s="67" t="s">
        <v>3934</v>
      </c>
      <c r="Y3059" s="67" t="s">
        <v>3945</v>
      </c>
      <c r="Z3059" s="67" t="s">
        <v>3936</v>
      </c>
      <c r="AA3059" s="67" t="s">
        <v>5485</v>
      </c>
      <c r="AB3059" s="67" t="s">
        <v>28449</v>
      </c>
      <c r="AC3059" s="67" t="s">
        <v>3939</v>
      </c>
      <c r="AD3059" s="67" t="s">
        <v>3940</v>
      </c>
      <c r="AE3059" s="67" t="s">
        <v>3941</v>
      </c>
      <c r="AF3059" s="67" t="s">
        <v>3940</v>
      </c>
      <c r="AG3059" s="67" t="s">
        <v>28450</v>
      </c>
      <c r="AH3059" s="67" t="s">
        <v>28451</v>
      </c>
      <c r="AI3059" s="67" t="s">
        <v>28452</v>
      </c>
      <c r="AJ3059" s="67" t="s">
        <v>3945</v>
      </c>
    </row>
    <row r="3060" spans="1:36" x14ac:dyDescent="0.2">
      <c r="A3060" s="66" t="s">
        <v>3919</v>
      </c>
      <c r="B3060" s="67" t="s">
        <v>28453</v>
      </c>
      <c r="C3060" s="66" t="str">
        <f t="shared" si="47"/>
        <v>C.S. CHUQUIBAMBA</v>
      </c>
      <c r="D3060" s="67" t="s">
        <v>4128</v>
      </c>
      <c r="E3060" s="66" t="s">
        <v>1381</v>
      </c>
      <c r="F3060" s="66" t="s">
        <v>1381</v>
      </c>
      <c r="G3060" s="66" t="s">
        <v>4129</v>
      </c>
      <c r="H3060" s="66" t="s">
        <v>3924</v>
      </c>
      <c r="I3060" s="66" t="s">
        <v>1382</v>
      </c>
      <c r="J3060" s="68" t="s">
        <v>159</v>
      </c>
      <c r="K3060" s="68" t="s">
        <v>326</v>
      </c>
      <c r="L3060" s="68" t="s">
        <v>1381</v>
      </c>
      <c r="M3060" s="66" t="s">
        <v>28454</v>
      </c>
      <c r="N3060" s="67" t="s">
        <v>4131</v>
      </c>
      <c r="O3060" s="67" t="s">
        <v>3951</v>
      </c>
      <c r="P3060" s="67" t="s">
        <v>3949</v>
      </c>
      <c r="Q3060" s="67" t="s">
        <v>159</v>
      </c>
      <c r="R3060" s="67" t="s">
        <v>326</v>
      </c>
      <c r="S3060" s="67" t="s">
        <v>10276</v>
      </c>
      <c r="T3060" s="67" t="s">
        <v>4133</v>
      </c>
      <c r="U3060" s="67" t="s">
        <v>4134</v>
      </c>
      <c r="V3060" s="67" t="s">
        <v>4135</v>
      </c>
      <c r="W3060" s="67" t="s">
        <v>4355</v>
      </c>
      <c r="X3060" s="67" t="s">
        <v>3934</v>
      </c>
      <c r="Y3060" s="67" t="s">
        <v>3945</v>
      </c>
      <c r="Z3060" s="67" t="s">
        <v>3936</v>
      </c>
      <c r="AA3060" s="67" t="s">
        <v>28455</v>
      </c>
      <c r="AB3060" s="67" t="s">
        <v>28456</v>
      </c>
      <c r="AC3060" s="67" t="s">
        <v>3939</v>
      </c>
      <c r="AD3060" s="67" t="s">
        <v>3940</v>
      </c>
      <c r="AE3060" s="67" t="s">
        <v>3941</v>
      </c>
      <c r="AF3060" s="67" t="s">
        <v>3940</v>
      </c>
      <c r="AG3060" s="67" t="s">
        <v>28457</v>
      </c>
      <c r="AH3060" s="67" t="s">
        <v>28458</v>
      </c>
      <c r="AI3060" s="67" t="s">
        <v>28459</v>
      </c>
      <c r="AJ3060" s="67" t="s">
        <v>3945</v>
      </c>
    </row>
    <row r="3061" spans="1:36" x14ac:dyDescent="0.2">
      <c r="A3061" s="66" t="s">
        <v>3919</v>
      </c>
      <c r="B3061" s="67" t="s">
        <v>28460</v>
      </c>
      <c r="C3061" s="66" t="str">
        <f t="shared" si="47"/>
        <v>C.S. POROTO</v>
      </c>
      <c r="D3061" s="67" t="s">
        <v>4128</v>
      </c>
      <c r="E3061" s="66" t="s">
        <v>2589</v>
      </c>
      <c r="F3061" s="66" t="s">
        <v>2589</v>
      </c>
      <c r="G3061" s="66" t="s">
        <v>4129</v>
      </c>
      <c r="H3061" s="66" t="s">
        <v>3924</v>
      </c>
      <c r="I3061" s="66" t="s">
        <v>2590</v>
      </c>
      <c r="J3061" s="68" t="s">
        <v>256</v>
      </c>
      <c r="K3061" s="68" t="s">
        <v>309</v>
      </c>
      <c r="L3061" s="68" t="s">
        <v>2589</v>
      </c>
      <c r="M3061" s="66" t="s">
        <v>28461</v>
      </c>
      <c r="N3061" s="67" t="s">
        <v>4183</v>
      </c>
      <c r="O3061" s="67" t="s">
        <v>4008</v>
      </c>
      <c r="P3061" s="67" t="s">
        <v>4008</v>
      </c>
      <c r="Q3061" s="67" t="s">
        <v>256</v>
      </c>
      <c r="R3061" s="67" t="s">
        <v>5131</v>
      </c>
      <c r="S3061" s="67" t="s">
        <v>843</v>
      </c>
      <c r="T3061" s="67" t="s">
        <v>5133</v>
      </c>
      <c r="U3061" s="67" t="s">
        <v>5134</v>
      </c>
      <c r="V3061" s="67" t="s">
        <v>4135</v>
      </c>
      <c r="W3061" s="67" t="s">
        <v>28462</v>
      </c>
      <c r="X3061" s="67" t="s">
        <v>3934</v>
      </c>
      <c r="Y3061" s="67" t="s">
        <v>8474</v>
      </c>
      <c r="Z3061" s="67" t="s">
        <v>28463</v>
      </c>
      <c r="AA3061" s="67" t="s">
        <v>16410</v>
      </c>
      <c r="AB3061" s="67" t="s">
        <v>28464</v>
      </c>
      <c r="AC3061" s="67" t="s">
        <v>3939</v>
      </c>
      <c r="AD3061" s="67" t="s">
        <v>3940</v>
      </c>
      <c r="AE3061" s="67" t="s">
        <v>3941</v>
      </c>
      <c r="AF3061" s="67" t="s">
        <v>3940</v>
      </c>
      <c r="AG3061" s="67" t="s">
        <v>28465</v>
      </c>
      <c r="AH3061" s="67" t="s">
        <v>28466</v>
      </c>
      <c r="AI3061" s="67" t="s">
        <v>28467</v>
      </c>
      <c r="AJ3061" s="67" t="s">
        <v>3945</v>
      </c>
    </row>
    <row r="3062" spans="1:36" x14ac:dyDescent="0.2">
      <c r="A3062" s="66" t="s">
        <v>3919</v>
      </c>
      <c r="B3062" s="67" t="s">
        <v>28468</v>
      </c>
      <c r="C3062" s="66" t="str">
        <f t="shared" si="47"/>
        <v>P.S. SANTIAGO MUCHO CHAMBILLA</v>
      </c>
      <c r="D3062" s="67" t="s">
        <v>3921</v>
      </c>
      <c r="E3062" s="66" t="s">
        <v>28469</v>
      </c>
      <c r="F3062" s="66" t="s">
        <v>28469</v>
      </c>
      <c r="G3062" s="66" t="s">
        <v>3923</v>
      </c>
      <c r="H3062" s="66" t="s">
        <v>3924</v>
      </c>
      <c r="I3062" s="66" t="s">
        <v>589</v>
      </c>
      <c r="J3062" s="68" t="s">
        <v>186</v>
      </c>
      <c r="K3062" s="68" t="s">
        <v>587</v>
      </c>
      <c r="L3062" s="68" t="s">
        <v>588</v>
      </c>
      <c r="M3062" s="66" t="s">
        <v>28470</v>
      </c>
      <c r="N3062" s="67" t="s">
        <v>4022</v>
      </c>
      <c r="O3062" s="67" t="s">
        <v>4208</v>
      </c>
      <c r="P3062" s="67" t="s">
        <v>3951</v>
      </c>
      <c r="Q3062" s="67" t="s">
        <v>186</v>
      </c>
      <c r="R3062" s="67" t="s">
        <v>587</v>
      </c>
      <c r="S3062" s="67" t="s">
        <v>3240</v>
      </c>
      <c r="T3062" s="67" t="s">
        <v>5284</v>
      </c>
      <c r="U3062" s="67" t="s">
        <v>5285</v>
      </c>
      <c r="V3062" s="67" t="s">
        <v>3932</v>
      </c>
      <c r="W3062" s="67" t="s">
        <v>5286</v>
      </c>
      <c r="X3062" s="67" t="s">
        <v>3934</v>
      </c>
      <c r="Y3062" s="67" t="s">
        <v>28471</v>
      </c>
      <c r="Z3062" s="67" t="s">
        <v>3936</v>
      </c>
      <c r="AA3062" s="67" t="s">
        <v>28472</v>
      </c>
      <c r="AB3062" s="67" t="s">
        <v>28473</v>
      </c>
      <c r="AC3062" s="67" t="s">
        <v>3939</v>
      </c>
      <c r="AD3062" s="67" t="s">
        <v>3940</v>
      </c>
      <c r="AE3062" s="67" t="s">
        <v>3941</v>
      </c>
      <c r="AF3062" s="67" t="s">
        <v>3940</v>
      </c>
      <c r="AG3062" s="67" t="s">
        <v>28474</v>
      </c>
      <c r="AH3062" s="67" t="s">
        <v>28475</v>
      </c>
      <c r="AI3062" s="67" t="s">
        <v>23815</v>
      </c>
      <c r="AJ3062" s="67" t="s">
        <v>3945</v>
      </c>
    </row>
    <row r="3063" spans="1:36" x14ac:dyDescent="0.2">
      <c r="A3063" s="66" t="s">
        <v>3919</v>
      </c>
      <c r="B3063" s="67" t="s">
        <v>28476</v>
      </c>
      <c r="C3063" s="66" t="str">
        <f t="shared" si="47"/>
        <v>P.S. MONTE SULLON</v>
      </c>
      <c r="D3063" s="67" t="s">
        <v>3921</v>
      </c>
      <c r="E3063" s="66" t="s">
        <v>28477</v>
      </c>
      <c r="F3063" s="66" t="s">
        <v>28478</v>
      </c>
      <c r="G3063" s="66" t="s">
        <v>3923</v>
      </c>
      <c r="H3063" s="66" t="s">
        <v>3924</v>
      </c>
      <c r="I3063" s="66" t="s">
        <v>1186</v>
      </c>
      <c r="J3063" s="68" t="s">
        <v>196</v>
      </c>
      <c r="K3063" s="68" t="s">
        <v>196</v>
      </c>
      <c r="L3063" s="68" t="s">
        <v>1185</v>
      </c>
      <c r="M3063" s="66" t="s">
        <v>28479</v>
      </c>
      <c r="N3063" s="67" t="s">
        <v>4145</v>
      </c>
      <c r="O3063" s="67" t="s">
        <v>4040</v>
      </c>
      <c r="P3063" s="67" t="s">
        <v>3951</v>
      </c>
      <c r="Q3063" s="67" t="s">
        <v>196</v>
      </c>
      <c r="R3063" s="67" t="s">
        <v>8660</v>
      </c>
      <c r="S3063" s="67" t="s">
        <v>1185</v>
      </c>
      <c r="T3063" s="67" t="s">
        <v>6305</v>
      </c>
      <c r="U3063" s="67" t="s">
        <v>6306</v>
      </c>
      <c r="V3063" s="67" t="s">
        <v>3968</v>
      </c>
      <c r="W3063" s="67" t="s">
        <v>28480</v>
      </c>
      <c r="X3063" s="67" t="s">
        <v>3934</v>
      </c>
      <c r="Y3063" s="67" t="s">
        <v>3945</v>
      </c>
      <c r="Z3063" s="67" t="s">
        <v>28481</v>
      </c>
      <c r="AA3063" s="67" t="s">
        <v>28482</v>
      </c>
      <c r="AB3063" s="67" t="s">
        <v>28483</v>
      </c>
      <c r="AC3063" s="67" t="s">
        <v>3939</v>
      </c>
      <c r="AD3063" s="67" t="s">
        <v>3940</v>
      </c>
      <c r="AE3063" s="67" t="s">
        <v>4750</v>
      </c>
      <c r="AF3063" s="67" t="s">
        <v>3940</v>
      </c>
      <c r="AG3063" s="67" t="s">
        <v>28484</v>
      </c>
      <c r="AH3063" s="67" t="s">
        <v>28485</v>
      </c>
      <c r="AI3063" s="67" t="s">
        <v>3949</v>
      </c>
      <c r="AJ3063" s="67" t="s">
        <v>3945</v>
      </c>
    </row>
    <row r="3064" spans="1:36" x14ac:dyDescent="0.2">
      <c r="A3064" s="66" t="s">
        <v>3919</v>
      </c>
      <c r="B3064" s="67" t="s">
        <v>28486</v>
      </c>
      <c r="C3064" s="66" t="str">
        <f t="shared" si="47"/>
        <v>P.S. TERNIQUE</v>
      </c>
      <c r="D3064" s="67" t="s">
        <v>3921</v>
      </c>
      <c r="E3064" s="66" t="s">
        <v>28487</v>
      </c>
      <c r="F3064" s="66" t="s">
        <v>28488</v>
      </c>
      <c r="G3064" s="66" t="s">
        <v>3923</v>
      </c>
      <c r="H3064" s="66" t="s">
        <v>3924</v>
      </c>
      <c r="I3064" s="66" t="s">
        <v>2592</v>
      </c>
      <c r="J3064" s="68" t="s">
        <v>196</v>
      </c>
      <c r="K3064" s="68" t="s">
        <v>319</v>
      </c>
      <c r="L3064" s="68" t="s">
        <v>2591</v>
      </c>
      <c r="M3064" s="66" t="s">
        <v>28489</v>
      </c>
      <c r="N3064" s="67" t="s">
        <v>4145</v>
      </c>
      <c r="O3064" s="67" t="s">
        <v>3928</v>
      </c>
      <c r="P3064" s="67" t="s">
        <v>3951</v>
      </c>
      <c r="Q3064" s="67" t="s">
        <v>196</v>
      </c>
      <c r="R3064" s="67" t="s">
        <v>4337</v>
      </c>
      <c r="S3064" s="67" t="s">
        <v>1271</v>
      </c>
      <c r="T3064" s="67" t="s">
        <v>4338</v>
      </c>
      <c r="U3064" s="67" t="s">
        <v>4339</v>
      </c>
      <c r="V3064" s="67" t="s">
        <v>3932</v>
      </c>
      <c r="W3064" s="67" t="s">
        <v>28490</v>
      </c>
      <c r="X3064" s="67" t="s">
        <v>3934</v>
      </c>
      <c r="Y3064" s="67" t="s">
        <v>28491</v>
      </c>
      <c r="Z3064" s="67" t="s">
        <v>3985</v>
      </c>
      <c r="AA3064" s="67" t="s">
        <v>3954</v>
      </c>
      <c r="AB3064" s="67" t="s">
        <v>28492</v>
      </c>
      <c r="AC3064" s="67" t="s">
        <v>3939</v>
      </c>
      <c r="AD3064" s="67" t="s">
        <v>3940</v>
      </c>
      <c r="AE3064" s="67" t="s">
        <v>3941</v>
      </c>
      <c r="AF3064" s="67" t="s">
        <v>3940</v>
      </c>
      <c r="AG3064" s="67" t="s">
        <v>28493</v>
      </c>
      <c r="AH3064" s="67" t="s">
        <v>28494</v>
      </c>
      <c r="AI3064" s="67" t="s">
        <v>28495</v>
      </c>
      <c r="AJ3064" s="67" t="s">
        <v>3945</v>
      </c>
    </row>
    <row r="3065" spans="1:36" x14ac:dyDescent="0.2">
      <c r="A3065" s="66" t="s">
        <v>3919</v>
      </c>
      <c r="B3065" s="67" t="s">
        <v>28496</v>
      </c>
      <c r="C3065" s="66" t="str">
        <f t="shared" si="47"/>
        <v>C.S. LOS ALGARROBOS</v>
      </c>
      <c r="D3065" s="67" t="s">
        <v>4128</v>
      </c>
      <c r="E3065" s="66" t="s">
        <v>28497</v>
      </c>
      <c r="F3065" s="66" t="s">
        <v>28497</v>
      </c>
      <c r="G3065" s="66" t="s">
        <v>4763</v>
      </c>
      <c r="H3065" s="66" t="s">
        <v>4038</v>
      </c>
      <c r="I3065" s="66" t="s">
        <v>197</v>
      </c>
      <c r="J3065" s="68" t="s">
        <v>196</v>
      </c>
      <c r="K3065" s="68" t="s">
        <v>196</v>
      </c>
      <c r="L3065" s="68" t="s">
        <v>196</v>
      </c>
      <c r="M3065" s="66" t="s">
        <v>28498</v>
      </c>
      <c r="N3065" s="67" t="s">
        <v>4145</v>
      </c>
      <c r="O3065" s="67" t="s">
        <v>3951</v>
      </c>
      <c r="P3065" s="67" t="s">
        <v>3951</v>
      </c>
      <c r="Q3065" s="67" t="s">
        <v>196</v>
      </c>
      <c r="R3065" s="67" t="s">
        <v>6304</v>
      </c>
      <c r="S3065" s="67" t="s">
        <v>196</v>
      </c>
      <c r="T3065" s="67" t="s">
        <v>6305</v>
      </c>
      <c r="U3065" s="67" t="s">
        <v>6306</v>
      </c>
      <c r="V3065" s="67" t="s">
        <v>4765</v>
      </c>
      <c r="W3065" s="67" t="s">
        <v>28499</v>
      </c>
      <c r="X3065" s="67" t="s">
        <v>3934</v>
      </c>
      <c r="Y3065" s="67" t="s">
        <v>3945</v>
      </c>
      <c r="Z3065" s="67" t="s">
        <v>28500</v>
      </c>
      <c r="AA3065" s="67" t="s">
        <v>3954</v>
      </c>
      <c r="AB3065" s="67" t="s">
        <v>28501</v>
      </c>
      <c r="AC3065" s="67" t="s">
        <v>3939</v>
      </c>
      <c r="AD3065" s="67" t="s">
        <v>3940</v>
      </c>
      <c r="AE3065" s="67" t="s">
        <v>3941</v>
      </c>
      <c r="AF3065" s="67" t="s">
        <v>3940</v>
      </c>
      <c r="AG3065" s="67" t="s">
        <v>28502</v>
      </c>
      <c r="AH3065" s="67" t="s">
        <v>28503</v>
      </c>
      <c r="AI3065" s="67" t="s">
        <v>28504</v>
      </c>
      <c r="AJ3065" s="67" t="s">
        <v>3945</v>
      </c>
    </row>
    <row r="3066" spans="1:36" x14ac:dyDescent="0.2">
      <c r="A3066" s="66" t="s">
        <v>3919</v>
      </c>
      <c r="B3066" s="67" t="s">
        <v>28505</v>
      </c>
      <c r="C3066" s="66" t="str">
        <f t="shared" si="47"/>
        <v>C.S. MORONACOCHA</v>
      </c>
      <c r="D3066" s="67" t="s">
        <v>4128</v>
      </c>
      <c r="E3066" s="66" t="s">
        <v>28506</v>
      </c>
      <c r="F3066" s="66" t="s">
        <v>28506</v>
      </c>
      <c r="G3066" s="66" t="s">
        <v>4763</v>
      </c>
      <c r="H3066" s="66" t="s">
        <v>4038</v>
      </c>
      <c r="I3066" s="66" t="s">
        <v>290</v>
      </c>
      <c r="J3066" s="68" t="s">
        <v>151</v>
      </c>
      <c r="K3066" s="68" t="s">
        <v>239</v>
      </c>
      <c r="L3066" s="68" t="s">
        <v>289</v>
      </c>
      <c r="M3066" s="66" t="s">
        <v>28507</v>
      </c>
      <c r="N3066" s="67" t="s">
        <v>3949</v>
      </c>
      <c r="O3066" s="67" t="s">
        <v>4008</v>
      </c>
      <c r="P3066" s="67" t="s">
        <v>3951</v>
      </c>
      <c r="Q3066" s="67" t="s">
        <v>151</v>
      </c>
      <c r="R3066" s="67" t="s">
        <v>4631</v>
      </c>
      <c r="S3066" s="67" t="s">
        <v>8213</v>
      </c>
      <c r="T3066" s="67" t="s">
        <v>3952</v>
      </c>
      <c r="U3066" s="67" t="s">
        <v>3953</v>
      </c>
      <c r="V3066" s="67" t="s">
        <v>4765</v>
      </c>
      <c r="W3066" s="67" t="s">
        <v>24398</v>
      </c>
      <c r="X3066" s="67" t="s">
        <v>3934</v>
      </c>
      <c r="Y3066" s="67" t="s">
        <v>3945</v>
      </c>
      <c r="Z3066" s="67" t="s">
        <v>3970</v>
      </c>
      <c r="AA3066" s="67" t="s">
        <v>4803</v>
      </c>
      <c r="AB3066" s="67" t="s">
        <v>28508</v>
      </c>
      <c r="AC3066" s="67" t="s">
        <v>3939</v>
      </c>
      <c r="AD3066" s="67" t="s">
        <v>3940</v>
      </c>
      <c r="AE3066" s="67" t="s">
        <v>3941</v>
      </c>
      <c r="AF3066" s="67" t="s">
        <v>3940</v>
      </c>
      <c r="AG3066" s="67" t="s">
        <v>28509</v>
      </c>
      <c r="AH3066" s="67" t="s">
        <v>28510</v>
      </c>
      <c r="AI3066" s="67" t="s">
        <v>8502</v>
      </c>
      <c r="AJ3066" s="67" t="s">
        <v>11207</v>
      </c>
    </row>
    <row r="3067" spans="1:36" x14ac:dyDescent="0.2">
      <c r="A3067" s="66" t="s">
        <v>3919</v>
      </c>
      <c r="B3067" s="67" t="s">
        <v>28511</v>
      </c>
      <c r="C3067" s="66" t="str">
        <f t="shared" si="47"/>
        <v>C.S. SANTA ANA</v>
      </c>
      <c r="D3067" s="67" t="s">
        <v>4128</v>
      </c>
      <c r="E3067" s="66" t="s">
        <v>574</v>
      </c>
      <c r="F3067" s="66" t="s">
        <v>574</v>
      </c>
      <c r="G3067" s="66" t="s">
        <v>4129</v>
      </c>
      <c r="H3067" s="66" t="s">
        <v>3924</v>
      </c>
      <c r="I3067" s="66" t="s">
        <v>503</v>
      </c>
      <c r="J3067" s="68" t="s">
        <v>348</v>
      </c>
      <c r="K3067" s="68" t="s">
        <v>348</v>
      </c>
      <c r="L3067" s="68" t="s">
        <v>348</v>
      </c>
      <c r="M3067" s="66" t="s">
        <v>28512</v>
      </c>
      <c r="N3067" s="67" t="s">
        <v>3927</v>
      </c>
      <c r="O3067" s="67" t="s">
        <v>3951</v>
      </c>
      <c r="P3067" s="67" t="s">
        <v>4064</v>
      </c>
      <c r="Q3067" s="67" t="s">
        <v>348</v>
      </c>
      <c r="R3067" s="67" t="s">
        <v>348</v>
      </c>
      <c r="S3067" s="67" t="s">
        <v>574</v>
      </c>
      <c r="T3067" s="67" t="s">
        <v>6172</v>
      </c>
      <c r="U3067" s="67" t="s">
        <v>6173</v>
      </c>
      <c r="V3067" s="67" t="s">
        <v>4135</v>
      </c>
      <c r="W3067" s="67" t="s">
        <v>28513</v>
      </c>
      <c r="X3067" s="67" t="s">
        <v>3934</v>
      </c>
      <c r="Y3067" s="67" t="s">
        <v>28514</v>
      </c>
      <c r="Z3067" s="67" t="s">
        <v>4136</v>
      </c>
      <c r="AA3067" s="67" t="s">
        <v>28515</v>
      </c>
      <c r="AB3067" s="67" t="s">
        <v>28516</v>
      </c>
      <c r="AC3067" s="67" t="s">
        <v>3939</v>
      </c>
      <c r="AD3067" s="67" t="s">
        <v>3940</v>
      </c>
      <c r="AE3067" s="67" t="s">
        <v>3941</v>
      </c>
      <c r="AF3067" s="67" t="s">
        <v>3940</v>
      </c>
      <c r="AG3067" s="67" t="s">
        <v>28517</v>
      </c>
      <c r="AH3067" s="67" t="s">
        <v>28518</v>
      </c>
      <c r="AI3067" s="67" t="s">
        <v>3945</v>
      </c>
      <c r="AJ3067" s="67" t="s">
        <v>3945</v>
      </c>
    </row>
    <row r="3068" spans="1:36" x14ac:dyDescent="0.2">
      <c r="A3068" s="66" t="s">
        <v>3973</v>
      </c>
      <c r="B3068" s="67" t="s">
        <v>28519</v>
      </c>
      <c r="C3068" s="66" t="str">
        <f t="shared" si="47"/>
        <v>C.S. SANTIAGO DE SURCO</v>
      </c>
      <c r="D3068" s="67" t="s">
        <v>4128</v>
      </c>
      <c r="E3068" s="66" t="s">
        <v>145</v>
      </c>
      <c r="F3068" s="66" t="s">
        <v>28520</v>
      </c>
      <c r="G3068" s="66" t="s">
        <v>4129</v>
      </c>
      <c r="H3068" s="66" t="s">
        <v>3924</v>
      </c>
      <c r="I3068" s="66" t="s">
        <v>146</v>
      </c>
      <c r="J3068" s="68" t="s">
        <v>144</v>
      </c>
      <c r="K3068" s="68" t="s">
        <v>144</v>
      </c>
      <c r="L3068" s="68" t="s">
        <v>145</v>
      </c>
      <c r="M3068" s="66" t="s">
        <v>28521</v>
      </c>
      <c r="N3068" s="67" t="s">
        <v>3978</v>
      </c>
      <c r="O3068" s="67" t="s">
        <v>3951</v>
      </c>
      <c r="P3068" s="67" t="s">
        <v>3928</v>
      </c>
      <c r="Q3068" s="67" t="s">
        <v>3979</v>
      </c>
      <c r="R3068" s="67" t="s">
        <v>8688</v>
      </c>
      <c r="S3068" s="67" t="s">
        <v>3102</v>
      </c>
      <c r="T3068" s="67" t="s">
        <v>8690</v>
      </c>
      <c r="U3068" s="67" t="s">
        <v>8691</v>
      </c>
      <c r="V3068" s="67" t="s">
        <v>4135</v>
      </c>
      <c r="W3068" s="67" t="s">
        <v>28522</v>
      </c>
      <c r="X3068" s="67" t="s">
        <v>3934</v>
      </c>
      <c r="Y3068" s="67" t="s">
        <v>3945</v>
      </c>
      <c r="Z3068" s="67" t="s">
        <v>28523</v>
      </c>
      <c r="AA3068" s="67" t="s">
        <v>28524</v>
      </c>
      <c r="AB3068" s="67" t="s">
        <v>28525</v>
      </c>
      <c r="AC3068" s="67" t="s">
        <v>3939</v>
      </c>
      <c r="AD3068" s="67" t="s">
        <v>3940</v>
      </c>
      <c r="AE3068" s="67" t="s">
        <v>3941</v>
      </c>
      <c r="AF3068" s="67" t="s">
        <v>3940</v>
      </c>
      <c r="AG3068" s="67" t="s">
        <v>28526</v>
      </c>
      <c r="AH3068" s="67" t="s">
        <v>28527</v>
      </c>
      <c r="AI3068" s="67" t="s">
        <v>10572</v>
      </c>
      <c r="AJ3068" s="67" t="s">
        <v>3945</v>
      </c>
    </row>
    <row r="3069" spans="1:36" x14ac:dyDescent="0.2">
      <c r="A3069" s="66" t="s">
        <v>3919</v>
      </c>
      <c r="B3069" s="67" t="s">
        <v>28528</v>
      </c>
      <c r="C3069" s="66" t="str">
        <f t="shared" si="47"/>
        <v>P.S. SANTA ROSA DE COCHABAMBA</v>
      </c>
      <c r="D3069" s="67" t="s">
        <v>3921</v>
      </c>
      <c r="E3069" s="66" t="s">
        <v>28529</v>
      </c>
      <c r="F3069" s="66" t="s">
        <v>28529</v>
      </c>
      <c r="G3069" s="66" t="s">
        <v>3923</v>
      </c>
      <c r="H3069" s="66" t="s">
        <v>3924</v>
      </c>
      <c r="I3069" s="66" t="s">
        <v>1920</v>
      </c>
      <c r="J3069" s="68" t="s">
        <v>273</v>
      </c>
      <c r="K3069" s="68" t="s">
        <v>491</v>
      </c>
      <c r="L3069" s="68" t="s">
        <v>1919</v>
      </c>
      <c r="M3069" s="66" t="s">
        <v>8411</v>
      </c>
      <c r="N3069" s="67" t="s">
        <v>4848</v>
      </c>
      <c r="O3069" s="67" t="s">
        <v>3951</v>
      </c>
      <c r="P3069" s="67" t="s">
        <v>4363</v>
      </c>
      <c r="Q3069" s="67" t="s">
        <v>273</v>
      </c>
      <c r="R3069" s="67" t="s">
        <v>491</v>
      </c>
      <c r="S3069" s="67" t="s">
        <v>1919</v>
      </c>
      <c r="T3069" s="67" t="s">
        <v>4849</v>
      </c>
      <c r="U3069" s="67" t="s">
        <v>4850</v>
      </c>
      <c r="V3069" s="67" t="s">
        <v>3932</v>
      </c>
      <c r="W3069" s="67" t="s">
        <v>3940</v>
      </c>
      <c r="X3069" s="67" t="s">
        <v>3934</v>
      </c>
      <c r="Y3069" s="67" t="s">
        <v>4852</v>
      </c>
      <c r="Z3069" s="67" t="s">
        <v>4935</v>
      </c>
      <c r="AA3069" s="67" t="s">
        <v>4864</v>
      </c>
      <c r="AB3069" s="67" t="s">
        <v>28530</v>
      </c>
      <c r="AC3069" s="67" t="s">
        <v>3939</v>
      </c>
      <c r="AD3069" s="67" t="s">
        <v>3940</v>
      </c>
      <c r="AE3069" s="67" t="s">
        <v>3941</v>
      </c>
      <c r="AF3069" s="67" t="s">
        <v>3940</v>
      </c>
      <c r="AG3069" s="67" t="s">
        <v>28531</v>
      </c>
      <c r="AH3069" s="67" t="s">
        <v>28532</v>
      </c>
      <c r="AI3069" s="67" t="s">
        <v>25270</v>
      </c>
      <c r="AJ3069" s="67" t="s">
        <v>3945</v>
      </c>
    </row>
    <row r="3070" spans="1:36" x14ac:dyDescent="0.2">
      <c r="A3070" s="66" t="s">
        <v>3919</v>
      </c>
      <c r="B3070" s="67" t="s">
        <v>28533</v>
      </c>
      <c r="C3070" s="66" t="str">
        <f t="shared" si="47"/>
        <v>P.S. MOLLEPATA</v>
      </c>
      <c r="D3070" s="67" t="s">
        <v>3921</v>
      </c>
      <c r="E3070" s="66" t="s">
        <v>2336</v>
      </c>
      <c r="F3070" s="66" t="s">
        <v>2336</v>
      </c>
      <c r="G3070" s="66" t="s">
        <v>3923</v>
      </c>
      <c r="H3070" s="66" t="s">
        <v>3924</v>
      </c>
      <c r="I3070" s="66" t="s">
        <v>1476</v>
      </c>
      <c r="J3070" s="68" t="s">
        <v>273</v>
      </c>
      <c r="K3070" s="68" t="s">
        <v>491</v>
      </c>
      <c r="L3070" s="68" t="s">
        <v>273</v>
      </c>
      <c r="M3070" s="66" t="s">
        <v>28534</v>
      </c>
      <c r="N3070" s="67" t="s">
        <v>4848</v>
      </c>
      <c r="O3070" s="67" t="s">
        <v>3951</v>
      </c>
      <c r="P3070" s="67" t="s">
        <v>4064</v>
      </c>
      <c r="Q3070" s="67" t="s">
        <v>273</v>
      </c>
      <c r="R3070" s="67" t="s">
        <v>491</v>
      </c>
      <c r="S3070" s="67" t="s">
        <v>27488</v>
      </c>
      <c r="T3070" s="67" t="s">
        <v>4849</v>
      </c>
      <c r="U3070" s="67" t="s">
        <v>4850</v>
      </c>
      <c r="V3070" s="67" t="s">
        <v>3968</v>
      </c>
      <c r="W3070" s="67" t="s">
        <v>3969</v>
      </c>
      <c r="X3070" s="67" t="s">
        <v>3934</v>
      </c>
      <c r="Y3070" s="67" t="s">
        <v>4852</v>
      </c>
      <c r="Z3070" s="67" t="s">
        <v>28535</v>
      </c>
      <c r="AA3070" s="67" t="s">
        <v>28536</v>
      </c>
      <c r="AB3070" s="67" t="s">
        <v>28537</v>
      </c>
      <c r="AC3070" s="67" t="s">
        <v>3939</v>
      </c>
      <c r="AD3070" s="67" t="s">
        <v>3940</v>
      </c>
      <c r="AE3070" s="67" t="s">
        <v>3941</v>
      </c>
      <c r="AF3070" s="67" t="s">
        <v>3940</v>
      </c>
      <c r="AG3070" s="67" t="s">
        <v>28538</v>
      </c>
      <c r="AH3070" s="67" t="s">
        <v>28539</v>
      </c>
      <c r="AI3070" s="67" t="s">
        <v>23390</v>
      </c>
      <c r="AJ3070" s="67" t="s">
        <v>3945</v>
      </c>
    </row>
    <row r="3071" spans="1:36" x14ac:dyDescent="0.2">
      <c r="A3071" s="66" t="s">
        <v>3919</v>
      </c>
      <c r="B3071" s="67" t="s">
        <v>28540</v>
      </c>
      <c r="C3071" s="66" t="str">
        <f t="shared" si="47"/>
        <v>C.S. MIGUEL GRAU  B</v>
      </c>
      <c r="D3071" s="67" t="s">
        <v>4128</v>
      </c>
      <c r="E3071" s="66" t="s">
        <v>28541</v>
      </c>
      <c r="F3071" s="66" t="s">
        <v>28542</v>
      </c>
      <c r="G3071" s="66" t="s">
        <v>4129</v>
      </c>
      <c r="H3071" s="66" t="s">
        <v>3924</v>
      </c>
      <c r="I3071" s="66" t="s">
        <v>383</v>
      </c>
      <c r="J3071" s="68" t="s">
        <v>220</v>
      </c>
      <c r="K3071" s="68" t="s">
        <v>220</v>
      </c>
      <c r="L3071" s="68" t="s">
        <v>382</v>
      </c>
      <c r="M3071" s="66" t="s">
        <v>28543</v>
      </c>
      <c r="N3071" s="67" t="s">
        <v>4102</v>
      </c>
      <c r="O3071" s="67" t="s">
        <v>3928</v>
      </c>
      <c r="P3071" s="67" t="s">
        <v>3963</v>
      </c>
      <c r="Q3071" s="67" t="s">
        <v>220</v>
      </c>
      <c r="R3071" s="67" t="s">
        <v>4104</v>
      </c>
      <c r="S3071" s="67" t="s">
        <v>14705</v>
      </c>
      <c r="T3071" s="67" t="s">
        <v>4105</v>
      </c>
      <c r="U3071" s="67" t="s">
        <v>4106</v>
      </c>
      <c r="V3071" s="67" t="s">
        <v>4135</v>
      </c>
      <c r="W3071" s="67" t="s">
        <v>28544</v>
      </c>
      <c r="X3071" s="67" t="s">
        <v>3934</v>
      </c>
      <c r="Y3071" s="67" t="s">
        <v>4508</v>
      </c>
      <c r="Z3071" s="67" t="s">
        <v>4201</v>
      </c>
      <c r="AA3071" s="67" t="s">
        <v>28545</v>
      </c>
      <c r="AB3071" s="67" t="s">
        <v>28546</v>
      </c>
      <c r="AC3071" s="67" t="s">
        <v>3939</v>
      </c>
      <c r="AD3071" s="67" t="s">
        <v>3940</v>
      </c>
      <c r="AE3071" s="67" t="s">
        <v>3941</v>
      </c>
      <c r="AF3071" s="67" t="s">
        <v>3940</v>
      </c>
      <c r="AG3071" s="67" t="s">
        <v>28547</v>
      </c>
      <c r="AH3071" s="67" t="s">
        <v>28548</v>
      </c>
      <c r="AI3071" s="67" t="s">
        <v>28549</v>
      </c>
      <c r="AJ3071" s="67" t="s">
        <v>3945</v>
      </c>
    </row>
    <row r="3072" spans="1:36" x14ac:dyDescent="0.2">
      <c r="A3072" s="66" t="s">
        <v>3919</v>
      </c>
      <c r="B3072" s="67" t="s">
        <v>28550</v>
      </c>
      <c r="C3072" s="66" t="str">
        <f t="shared" si="47"/>
        <v>P.S. CACHIACCO</v>
      </c>
      <c r="D3072" s="67" t="s">
        <v>3921</v>
      </c>
      <c r="E3072" s="66" t="s">
        <v>28551</v>
      </c>
      <c r="F3072" s="66" t="s">
        <v>28551</v>
      </c>
      <c r="G3072" s="66" t="s">
        <v>3923</v>
      </c>
      <c r="H3072" s="66" t="s">
        <v>3924</v>
      </c>
      <c r="I3072" s="66" t="s">
        <v>790</v>
      </c>
      <c r="J3072" s="68" t="s">
        <v>159</v>
      </c>
      <c r="K3072" s="68" t="s">
        <v>788</v>
      </c>
      <c r="L3072" s="68" t="s">
        <v>789</v>
      </c>
      <c r="M3072" s="66" t="s">
        <v>28552</v>
      </c>
      <c r="N3072" s="67" t="s">
        <v>4131</v>
      </c>
      <c r="O3072" s="67" t="s">
        <v>4023</v>
      </c>
      <c r="P3072" s="67" t="s">
        <v>4023</v>
      </c>
      <c r="Q3072" s="67" t="s">
        <v>159</v>
      </c>
      <c r="R3072" s="67" t="s">
        <v>788</v>
      </c>
      <c r="S3072" s="67" t="s">
        <v>6211</v>
      </c>
      <c r="T3072" s="67" t="s">
        <v>6212</v>
      </c>
      <c r="U3072" s="67" t="s">
        <v>6213</v>
      </c>
      <c r="V3072" s="67" t="s">
        <v>3932</v>
      </c>
      <c r="W3072" s="67" t="s">
        <v>3940</v>
      </c>
      <c r="X3072" s="67" t="s">
        <v>3934</v>
      </c>
      <c r="Y3072" s="67" t="s">
        <v>3945</v>
      </c>
      <c r="Z3072" s="67" t="s">
        <v>3936</v>
      </c>
      <c r="AA3072" s="67" t="s">
        <v>17423</v>
      </c>
      <c r="AB3072" s="67" t="s">
        <v>28553</v>
      </c>
      <c r="AC3072" s="67" t="s">
        <v>3939</v>
      </c>
      <c r="AD3072" s="67" t="s">
        <v>3940</v>
      </c>
      <c r="AE3072" s="67" t="s">
        <v>3941</v>
      </c>
      <c r="AF3072" s="67" t="s">
        <v>3940</v>
      </c>
      <c r="AG3072" s="67" t="s">
        <v>28554</v>
      </c>
      <c r="AH3072" s="67" t="s">
        <v>28555</v>
      </c>
      <c r="AI3072" s="67" t="s">
        <v>28556</v>
      </c>
      <c r="AJ3072" s="67" t="s">
        <v>3945</v>
      </c>
    </row>
    <row r="3073" spans="1:36" x14ac:dyDescent="0.2">
      <c r="A3073" s="66" t="s">
        <v>6321</v>
      </c>
      <c r="B3073" s="67" t="s">
        <v>28557</v>
      </c>
      <c r="C3073" s="66" t="str">
        <f t="shared" si="47"/>
        <v>C.S. CENTRO MEDICO MAVENI</v>
      </c>
      <c r="D3073" s="67" t="s">
        <v>4128</v>
      </c>
      <c r="E3073" s="66" t="s">
        <v>28558</v>
      </c>
      <c r="F3073" s="66" t="s">
        <v>28558</v>
      </c>
      <c r="G3073" s="66" t="s">
        <v>4129</v>
      </c>
      <c r="H3073" s="66" t="s">
        <v>3924</v>
      </c>
      <c r="I3073" s="66" t="s">
        <v>1819</v>
      </c>
      <c r="J3073" s="68" t="s">
        <v>156</v>
      </c>
      <c r="K3073" s="68" t="s">
        <v>417</v>
      </c>
      <c r="L3073" s="68" t="s">
        <v>1818</v>
      </c>
      <c r="M3073" s="66" t="s">
        <v>28559</v>
      </c>
      <c r="N3073" s="67" t="s">
        <v>3963</v>
      </c>
      <c r="O3073" s="67" t="s">
        <v>3964</v>
      </c>
      <c r="P3073" s="67" t="s">
        <v>3964</v>
      </c>
      <c r="Q3073" s="67" t="s">
        <v>156</v>
      </c>
      <c r="R3073" s="67" t="s">
        <v>3965</v>
      </c>
      <c r="S3073" s="67" t="s">
        <v>3966</v>
      </c>
      <c r="T3073" s="67" t="s">
        <v>3967</v>
      </c>
      <c r="U3073" s="67" t="s">
        <v>3940</v>
      </c>
      <c r="V3073" s="67" t="s">
        <v>4135</v>
      </c>
      <c r="W3073" s="67" t="s">
        <v>28560</v>
      </c>
      <c r="X3073" s="67" t="s">
        <v>3934</v>
      </c>
      <c r="Y3073" s="67" t="s">
        <v>3945</v>
      </c>
      <c r="Z3073" s="67" t="s">
        <v>14510</v>
      </c>
      <c r="AA3073" s="67" t="s">
        <v>28561</v>
      </c>
      <c r="AB3073" s="67" t="s">
        <v>28562</v>
      </c>
      <c r="AC3073" s="67" t="s">
        <v>3939</v>
      </c>
      <c r="AD3073" s="67" t="s">
        <v>3940</v>
      </c>
      <c r="AE3073" s="67" t="s">
        <v>3941</v>
      </c>
      <c r="AF3073" s="67" t="s">
        <v>3940</v>
      </c>
      <c r="AG3073" s="67" t="s">
        <v>3945</v>
      </c>
      <c r="AH3073" s="67" t="s">
        <v>3945</v>
      </c>
      <c r="AI3073" s="67" t="s">
        <v>3945</v>
      </c>
      <c r="AJ3073" s="67" t="s">
        <v>3945</v>
      </c>
    </row>
    <row r="3074" spans="1:36" x14ac:dyDescent="0.2">
      <c r="A3074" s="66" t="s">
        <v>3919</v>
      </c>
      <c r="B3074" s="67" t="s">
        <v>28563</v>
      </c>
      <c r="C3074" s="66" t="str">
        <f t="shared" si="47"/>
        <v>P.S. AGUAS CLARAS</v>
      </c>
      <c r="D3074" s="67" t="s">
        <v>3921</v>
      </c>
      <c r="E3074" s="66" t="s">
        <v>28564</v>
      </c>
      <c r="F3074" s="66" t="s">
        <v>28564</v>
      </c>
      <c r="G3074" s="66" t="s">
        <v>3923</v>
      </c>
      <c r="H3074" s="66" t="s">
        <v>3924</v>
      </c>
      <c r="I3074" s="66" t="s">
        <v>2061</v>
      </c>
      <c r="J3074" s="68" t="s">
        <v>181</v>
      </c>
      <c r="K3074" s="68" t="s">
        <v>266</v>
      </c>
      <c r="L3074" s="68" t="s">
        <v>2060</v>
      </c>
      <c r="M3074" s="66" t="s">
        <v>28565</v>
      </c>
      <c r="N3074" s="67" t="s">
        <v>4007</v>
      </c>
      <c r="O3074" s="67" t="s">
        <v>4208</v>
      </c>
      <c r="P3074" s="67" t="s">
        <v>3928</v>
      </c>
      <c r="Q3074" s="67" t="s">
        <v>181</v>
      </c>
      <c r="R3074" s="67" t="s">
        <v>266</v>
      </c>
      <c r="S3074" s="67" t="s">
        <v>17178</v>
      </c>
      <c r="T3074" s="67" t="s">
        <v>4210</v>
      </c>
      <c r="U3074" s="67" t="s">
        <v>4211</v>
      </c>
      <c r="V3074" s="67" t="s">
        <v>3968</v>
      </c>
      <c r="W3074" s="67" t="s">
        <v>28566</v>
      </c>
      <c r="X3074" s="67" t="s">
        <v>3934</v>
      </c>
      <c r="Y3074" s="67" t="s">
        <v>5651</v>
      </c>
      <c r="Z3074" s="67" t="s">
        <v>28567</v>
      </c>
      <c r="AA3074" s="67" t="s">
        <v>5172</v>
      </c>
      <c r="AB3074" s="67" t="s">
        <v>28568</v>
      </c>
      <c r="AC3074" s="67" t="s">
        <v>3939</v>
      </c>
      <c r="AD3074" s="67" t="s">
        <v>3940</v>
      </c>
      <c r="AE3074" s="67" t="s">
        <v>3941</v>
      </c>
      <c r="AF3074" s="67" t="s">
        <v>3940</v>
      </c>
      <c r="AG3074" s="67" t="s">
        <v>28569</v>
      </c>
      <c r="AH3074" s="67" t="s">
        <v>28570</v>
      </c>
      <c r="AI3074" s="67" t="s">
        <v>11776</v>
      </c>
      <c r="AJ3074" s="67" t="s">
        <v>3945</v>
      </c>
    </row>
    <row r="3075" spans="1:36" x14ac:dyDescent="0.2">
      <c r="A3075" s="66" t="s">
        <v>3919</v>
      </c>
      <c r="B3075" s="67" t="s">
        <v>28571</v>
      </c>
      <c r="C3075" s="66" t="str">
        <f t="shared" ref="C3075:C3138" si="48">CONCATENATE(D3075,E3075)</f>
        <v>P.S. MONTE CRISTO</v>
      </c>
      <c r="D3075" s="67" t="s">
        <v>3921</v>
      </c>
      <c r="E3075" s="66" t="s">
        <v>28572</v>
      </c>
      <c r="F3075" s="66" t="s">
        <v>28572</v>
      </c>
      <c r="G3075" s="66" t="s">
        <v>3923</v>
      </c>
      <c r="H3075" s="66" t="s">
        <v>3924</v>
      </c>
      <c r="I3075" s="66" t="s">
        <v>2082</v>
      </c>
      <c r="J3075" s="68" t="s">
        <v>151</v>
      </c>
      <c r="K3075" s="68" t="s">
        <v>336</v>
      </c>
      <c r="L3075" s="68" t="s">
        <v>2081</v>
      </c>
      <c r="M3075" s="66" t="s">
        <v>28573</v>
      </c>
      <c r="N3075" s="67" t="s">
        <v>3949</v>
      </c>
      <c r="O3075" s="67" t="s">
        <v>4064</v>
      </c>
      <c r="P3075" s="67" t="s">
        <v>4208</v>
      </c>
      <c r="Q3075" s="67" t="s">
        <v>151</v>
      </c>
      <c r="R3075" s="67" t="s">
        <v>336</v>
      </c>
      <c r="S3075" s="67" t="s">
        <v>2081</v>
      </c>
      <c r="T3075" s="67" t="s">
        <v>4382</v>
      </c>
      <c r="U3075" s="67" t="s">
        <v>4383</v>
      </c>
      <c r="V3075" s="67" t="s">
        <v>3932</v>
      </c>
      <c r="W3075" s="67" t="s">
        <v>28574</v>
      </c>
      <c r="X3075" s="67" t="s">
        <v>3934</v>
      </c>
      <c r="Y3075" s="67" t="s">
        <v>3945</v>
      </c>
      <c r="Z3075" s="67" t="s">
        <v>10967</v>
      </c>
      <c r="AA3075" s="67" t="s">
        <v>28575</v>
      </c>
      <c r="AB3075" s="67" t="s">
        <v>28576</v>
      </c>
      <c r="AC3075" s="67" t="s">
        <v>3939</v>
      </c>
      <c r="AD3075" s="67" t="s">
        <v>3940</v>
      </c>
      <c r="AE3075" s="67" t="s">
        <v>3941</v>
      </c>
      <c r="AF3075" s="67" t="s">
        <v>3940</v>
      </c>
      <c r="AG3075" s="67" t="s">
        <v>3945</v>
      </c>
      <c r="AH3075" s="67" t="s">
        <v>3945</v>
      </c>
      <c r="AI3075" s="67" t="s">
        <v>3945</v>
      </c>
      <c r="AJ3075" s="67" t="s">
        <v>3945</v>
      </c>
    </row>
    <row r="3076" spans="1:36" x14ac:dyDescent="0.2">
      <c r="A3076" s="66" t="s">
        <v>3919</v>
      </c>
      <c r="B3076" s="67" t="s">
        <v>28577</v>
      </c>
      <c r="C3076" s="66" t="str">
        <f t="shared" si="48"/>
        <v>P.S. PAMPAHUITE</v>
      </c>
      <c r="D3076" s="67" t="s">
        <v>3921</v>
      </c>
      <c r="E3076" s="66" t="s">
        <v>28578</v>
      </c>
      <c r="F3076" s="66" t="s">
        <v>28578</v>
      </c>
      <c r="G3076" s="66" t="s">
        <v>3923</v>
      </c>
      <c r="H3076" s="66" t="s">
        <v>3924</v>
      </c>
      <c r="I3076" s="66" t="s">
        <v>2296</v>
      </c>
      <c r="J3076" s="68" t="s">
        <v>269</v>
      </c>
      <c r="K3076" s="68" t="s">
        <v>731</v>
      </c>
      <c r="L3076" s="68" t="s">
        <v>2295</v>
      </c>
      <c r="M3076" s="66" t="s">
        <v>5953</v>
      </c>
      <c r="N3076" s="67" t="s">
        <v>4223</v>
      </c>
      <c r="O3076" s="67" t="s">
        <v>4040</v>
      </c>
      <c r="P3076" s="67" t="s">
        <v>3928</v>
      </c>
      <c r="Q3076" s="67" t="s">
        <v>269</v>
      </c>
      <c r="R3076" s="67" t="s">
        <v>731</v>
      </c>
      <c r="S3076" s="67" t="s">
        <v>501</v>
      </c>
      <c r="T3076" s="67" t="s">
        <v>5982</v>
      </c>
      <c r="U3076" s="67" t="s">
        <v>5983</v>
      </c>
      <c r="V3076" s="67" t="s">
        <v>3932</v>
      </c>
      <c r="W3076" s="67" t="s">
        <v>28579</v>
      </c>
      <c r="X3076" s="67" t="s">
        <v>3934</v>
      </c>
      <c r="Y3076" s="67" t="s">
        <v>3945</v>
      </c>
      <c r="Z3076" s="67" t="s">
        <v>4201</v>
      </c>
      <c r="AA3076" s="67" t="s">
        <v>28580</v>
      </c>
      <c r="AB3076" s="67" t="s">
        <v>28581</v>
      </c>
      <c r="AC3076" s="67" t="s">
        <v>3939</v>
      </c>
      <c r="AD3076" s="67" t="s">
        <v>3940</v>
      </c>
      <c r="AE3076" s="67" t="s">
        <v>3941</v>
      </c>
      <c r="AF3076" s="67" t="s">
        <v>3940</v>
      </c>
      <c r="AG3076" s="67" t="s">
        <v>28582</v>
      </c>
      <c r="AH3076" s="67" t="s">
        <v>28583</v>
      </c>
      <c r="AI3076" s="67" t="s">
        <v>13308</v>
      </c>
      <c r="AJ3076" s="67" t="s">
        <v>3945</v>
      </c>
    </row>
    <row r="3077" spans="1:36" x14ac:dyDescent="0.2">
      <c r="A3077" s="66" t="s">
        <v>3959</v>
      </c>
      <c r="B3077" s="67" t="s">
        <v>28584</v>
      </c>
      <c r="C3077" s="66" t="str">
        <f t="shared" si="48"/>
        <v>C.S. SURCO SALUD</v>
      </c>
      <c r="D3077" s="67" t="s">
        <v>4128</v>
      </c>
      <c r="E3077" s="66" t="s">
        <v>28585</v>
      </c>
      <c r="F3077" s="66" t="s">
        <v>28585</v>
      </c>
      <c r="G3077" s="66" t="s">
        <v>5506</v>
      </c>
      <c r="H3077" s="66" t="s">
        <v>3924</v>
      </c>
      <c r="I3077" s="66" t="s">
        <v>146</v>
      </c>
      <c r="J3077" s="68" t="s">
        <v>144</v>
      </c>
      <c r="K3077" s="68" t="s">
        <v>144</v>
      </c>
      <c r="L3077" s="68" t="s">
        <v>145</v>
      </c>
      <c r="M3077" s="66" t="s">
        <v>28586</v>
      </c>
      <c r="N3077" s="67" t="s">
        <v>3978</v>
      </c>
      <c r="O3077" s="67" t="s">
        <v>3964</v>
      </c>
      <c r="P3077" s="67" t="s">
        <v>3964</v>
      </c>
      <c r="Q3077" s="67" t="s">
        <v>3979</v>
      </c>
      <c r="R3077" s="67" t="s">
        <v>3965</v>
      </c>
      <c r="S3077" s="67" t="s">
        <v>3966</v>
      </c>
      <c r="T3077" s="67" t="s">
        <v>3967</v>
      </c>
      <c r="U3077" s="67" t="s">
        <v>3940</v>
      </c>
      <c r="V3077" s="67" t="s">
        <v>4135</v>
      </c>
      <c r="W3077" s="67" t="s">
        <v>28587</v>
      </c>
      <c r="X3077" s="67" t="s">
        <v>3934</v>
      </c>
      <c r="Y3077" s="67" t="s">
        <v>3945</v>
      </c>
      <c r="Z3077" s="67" t="s">
        <v>28588</v>
      </c>
      <c r="AA3077" s="67" t="s">
        <v>16223</v>
      </c>
      <c r="AB3077" s="67" t="s">
        <v>28589</v>
      </c>
      <c r="AC3077" s="67" t="s">
        <v>3939</v>
      </c>
      <c r="AD3077" s="67" t="s">
        <v>3940</v>
      </c>
      <c r="AE3077" s="67" t="s">
        <v>3941</v>
      </c>
      <c r="AF3077" s="67" t="s">
        <v>3940</v>
      </c>
      <c r="AG3077" s="67" t="s">
        <v>3945</v>
      </c>
      <c r="AH3077" s="67" t="s">
        <v>3945</v>
      </c>
      <c r="AI3077" s="67" t="s">
        <v>3945</v>
      </c>
      <c r="AJ3077" s="67" t="s">
        <v>3945</v>
      </c>
    </row>
    <row r="3078" spans="1:36" x14ac:dyDescent="0.2">
      <c r="A3078" s="66" t="s">
        <v>3919</v>
      </c>
      <c r="B3078" s="67" t="s">
        <v>28590</v>
      </c>
      <c r="C3078" s="66" t="str">
        <f t="shared" si="48"/>
        <v>P.S. NUEVO PEVAS</v>
      </c>
      <c r="D3078" s="67" t="s">
        <v>3921</v>
      </c>
      <c r="E3078" s="66" t="s">
        <v>28591</v>
      </c>
      <c r="F3078" s="66" t="s">
        <v>28591</v>
      </c>
      <c r="G3078" s="66" t="s">
        <v>3923</v>
      </c>
      <c r="H3078" s="66" t="s">
        <v>3924</v>
      </c>
      <c r="I3078" s="66" t="s">
        <v>1761</v>
      </c>
      <c r="J3078" s="68" t="s">
        <v>151</v>
      </c>
      <c r="K3078" s="68" t="s">
        <v>591</v>
      </c>
      <c r="L3078" s="68" t="s">
        <v>1760</v>
      </c>
      <c r="M3078" s="66" t="s">
        <v>28592</v>
      </c>
      <c r="N3078" s="67" t="s">
        <v>3949</v>
      </c>
      <c r="O3078" s="67" t="s">
        <v>4146</v>
      </c>
      <c r="P3078" s="67" t="s">
        <v>3928</v>
      </c>
      <c r="Q3078" s="67" t="s">
        <v>151</v>
      </c>
      <c r="R3078" s="67" t="s">
        <v>592</v>
      </c>
      <c r="S3078" s="67" t="s">
        <v>13575</v>
      </c>
      <c r="T3078" s="67" t="s">
        <v>3952</v>
      </c>
      <c r="U3078" s="67" t="s">
        <v>3953</v>
      </c>
      <c r="V3078" s="67" t="s">
        <v>3932</v>
      </c>
      <c r="W3078" s="67" t="s">
        <v>5894</v>
      </c>
      <c r="X3078" s="67" t="s">
        <v>3934</v>
      </c>
      <c r="Y3078" s="67" t="s">
        <v>3945</v>
      </c>
      <c r="Z3078" s="67" t="s">
        <v>3948</v>
      </c>
      <c r="AA3078" s="67" t="s">
        <v>3954</v>
      </c>
      <c r="AB3078" s="67" t="s">
        <v>28593</v>
      </c>
      <c r="AC3078" s="67" t="s">
        <v>3939</v>
      </c>
      <c r="AD3078" s="67" t="s">
        <v>3940</v>
      </c>
      <c r="AE3078" s="67" t="s">
        <v>3941</v>
      </c>
      <c r="AF3078" s="67" t="s">
        <v>3940</v>
      </c>
      <c r="AG3078" s="67" t="s">
        <v>28594</v>
      </c>
      <c r="AH3078" s="67" t="s">
        <v>28595</v>
      </c>
      <c r="AI3078" s="67" t="s">
        <v>28596</v>
      </c>
      <c r="AJ3078" s="67" t="s">
        <v>3945</v>
      </c>
    </row>
    <row r="3079" spans="1:36" x14ac:dyDescent="0.2">
      <c r="A3079" s="66" t="s">
        <v>3919</v>
      </c>
      <c r="B3079" s="67" t="s">
        <v>28597</v>
      </c>
      <c r="C3079" s="66" t="str">
        <f t="shared" si="48"/>
        <v>LABORATORIO REFERENCIAL DE SALUD PUBLICA</v>
      </c>
      <c r="D3079" s="67"/>
      <c r="E3079" s="66" t="s">
        <v>28598</v>
      </c>
      <c r="F3079" s="66" t="s">
        <v>28598</v>
      </c>
      <c r="G3079" s="66" t="s">
        <v>28599</v>
      </c>
      <c r="H3079" s="66" t="s">
        <v>4446</v>
      </c>
      <c r="I3079" s="66" t="s">
        <v>519</v>
      </c>
      <c r="J3079" s="68" t="s">
        <v>518</v>
      </c>
      <c r="K3079" s="68" t="s">
        <v>518</v>
      </c>
      <c r="L3079" s="68" t="s">
        <v>518</v>
      </c>
      <c r="M3079" s="66" t="s">
        <v>28600</v>
      </c>
      <c r="N3079" s="67" t="s">
        <v>6731</v>
      </c>
      <c r="O3079" s="67" t="s">
        <v>3951</v>
      </c>
      <c r="P3079" s="67" t="s">
        <v>3964</v>
      </c>
      <c r="Q3079" s="67" t="s">
        <v>518</v>
      </c>
      <c r="R3079" s="67" t="s">
        <v>518</v>
      </c>
      <c r="S3079" s="67" t="s">
        <v>3966</v>
      </c>
      <c r="T3079" s="67" t="s">
        <v>6732</v>
      </c>
      <c r="U3079" s="67" t="s">
        <v>6733</v>
      </c>
      <c r="V3079" s="67" t="s">
        <v>4364</v>
      </c>
      <c r="W3079" s="67" t="s">
        <v>28601</v>
      </c>
      <c r="X3079" s="67" t="s">
        <v>3934</v>
      </c>
      <c r="Y3079" s="67" t="s">
        <v>3945</v>
      </c>
      <c r="Z3079" s="67" t="s">
        <v>28602</v>
      </c>
      <c r="AA3079" s="67" t="s">
        <v>28603</v>
      </c>
      <c r="AB3079" s="67" t="s">
        <v>28604</v>
      </c>
      <c r="AC3079" s="67" t="s">
        <v>3939</v>
      </c>
      <c r="AD3079" s="67" t="s">
        <v>3940</v>
      </c>
      <c r="AE3079" s="67" t="s">
        <v>3941</v>
      </c>
      <c r="AF3079" s="67" t="s">
        <v>3940</v>
      </c>
      <c r="AG3079" s="67" t="s">
        <v>28605</v>
      </c>
      <c r="AH3079" s="67" t="s">
        <v>28606</v>
      </c>
      <c r="AI3079" s="67" t="s">
        <v>3945</v>
      </c>
      <c r="AJ3079" s="67" t="s">
        <v>3945</v>
      </c>
    </row>
    <row r="3080" spans="1:36" x14ac:dyDescent="0.2">
      <c r="A3080" s="66" t="s">
        <v>3919</v>
      </c>
      <c r="B3080" s="67" t="s">
        <v>28607</v>
      </c>
      <c r="C3080" s="66" t="str">
        <f t="shared" si="48"/>
        <v>P.S. LOS PALOS</v>
      </c>
      <c r="D3080" s="67" t="s">
        <v>3921</v>
      </c>
      <c r="E3080" s="66" t="s">
        <v>28608</v>
      </c>
      <c r="F3080" s="66" t="s">
        <v>28608</v>
      </c>
      <c r="G3080" s="66" t="s">
        <v>3923</v>
      </c>
      <c r="H3080" s="66" t="s">
        <v>3924</v>
      </c>
      <c r="I3080" s="66" t="s">
        <v>2595</v>
      </c>
      <c r="J3080" s="68" t="s">
        <v>154</v>
      </c>
      <c r="K3080" s="68" t="s">
        <v>154</v>
      </c>
      <c r="L3080" s="68" t="s">
        <v>2594</v>
      </c>
      <c r="M3080" s="66" t="s">
        <v>28609</v>
      </c>
      <c r="N3080" s="67" t="s">
        <v>4403</v>
      </c>
      <c r="O3080" s="67" t="s">
        <v>3951</v>
      </c>
      <c r="P3080" s="67" t="s">
        <v>4023</v>
      </c>
      <c r="Q3080" s="67" t="s">
        <v>154</v>
      </c>
      <c r="R3080" s="67" t="s">
        <v>154</v>
      </c>
      <c r="S3080" s="67" t="s">
        <v>26378</v>
      </c>
      <c r="T3080" s="67" t="s">
        <v>4404</v>
      </c>
      <c r="U3080" s="67" t="s">
        <v>4405</v>
      </c>
      <c r="V3080" s="67" t="s">
        <v>3968</v>
      </c>
      <c r="W3080" s="67" t="s">
        <v>6379</v>
      </c>
      <c r="X3080" s="67" t="s">
        <v>3934</v>
      </c>
      <c r="Y3080" s="67" t="s">
        <v>4664</v>
      </c>
      <c r="Z3080" s="67" t="s">
        <v>4201</v>
      </c>
      <c r="AA3080" s="67" t="s">
        <v>17242</v>
      </c>
      <c r="AB3080" s="67" t="s">
        <v>28610</v>
      </c>
      <c r="AC3080" s="67" t="s">
        <v>3939</v>
      </c>
      <c r="AD3080" s="67" t="s">
        <v>3940</v>
      </c>
      <c r="AE3080" s="67" t="s">
        <v>3941</v>
      </c>
      <c r="AF3080" s="67" t="s">
        <v>3940</v>
      </c>
      <c r="AG3080" s="67" t="s">
        <v>28611</v>
      </c>
      <c r="AH3080" s="67" t="s">
        <v>28612</v>
      </c>
      <c r="AI3080" s="67" t="s">
        <v>11748</v>
      </c>
      <c r="AJ3080" s="67" t="s">
        <v>3945</v>
      </c>
    </row>
    <row r="3081" spans="1:36" x14ac:dyDescent="0.2">
      <c r="A3081" s="66" t="s">
        <v>3919</v>
      </c>
      <c r="B3081" s="67" t="s">
        <v>28613</v>
      </c>
      <c r="C3081" s="66" t="str">
        <f t="shared" si="48"/>
        <v>P.S. SOPLIN VARGAS</v>
      </c>
      <c r="D3081" s="67" t="s">
        <v>3921</v>
      </c>
      <c r="E3081" s="66" t="s">
        <v>28614</v>
      </c>
      <c r="F3081" s="66" t="s">
        <v>28614</v>
      </c>
      <c r="G3081" s="66" t="s">
        <v>3923</v>
      </c>
      <c r="H3081" s="66" t="s">
        <v>3924</v>
      </c>
      <c r="I3081" s="66" t="s">
        <v>1658</v>
      </c>
      <c r="J3081" s="68" t="s">
        <v>151</v>
      </c>
      <c r="K3081" s="68" t="s">
        <v>342</v>
      </c>
      <c r="L3081" s="68" t="s">
        <v>1657</v>
      </c>
      <c r="M3081" s="66" t="s">
        <v>28615</v>
      </c>
      <c r="N3081" s="67" t="s">
        <v>3949</v>
      </c>
      <c r="O3081" s="67" t="s">
        <v>4208</v>
      </c>
      <c r="P3081" s="67" t="s">
        <v>3951</v>
      </c>
      <c r="Q3081" s="67" t="s">
        <v>151</v>
      </c>
      <c r="R3081" s="67" t="s">
        <v>5926</v>
      </c>
      <c r="S3081" s="67" t="s">
        <v>342</v>
      </c>
      <c r="T3081" s="67" t="s">
        <v>3952</v>
      </c>
      <c r="U3081" s="67" t="s">
        <v>3953</v>
      </c>
      <c r="V3081" s="67" t="s">
        <v>3968</v>
      </c>
      <c r="W3081" s="67" t="s">
        <v>28616</v>
      </c>
      <c r="X3081" s="67" t="s">
        <v>3934</v>
      </c>
      <c r="Y3081" s="67" t="s">
        <v>3945</v>
      </c>
      <c r="Z3081" s="67" t="s">
        <v>27126</v>
      </c>
      <c r="AA3081" s="67" t="s">
        <v>5626</v>
      </c>
      <c r="AB3081" s="67" t="s">
        <v>28617</v>
      </c>
      <c r="AC3081" s="67" t="s">
        <v>3939</v>
      </c>
      <c r="AD3081" s="67" t="s">
        <v>3940</v>
      </c>
      <c r="AE3081" s="67" t="s">
        <v>3941</v>
      </c>
      <c r="AF3081" s="67" t="s">
        <v>3940</v>
      </c>
      <c r="AG3081" s="67" t="s">
        <v>28618</v>
      </c>
      <c r="AH3081" s="67" t="s">
        <v>28619</v>
      </c>
      <c r="AI3081" s="67" t="s">
        <v>3967</v>
      </c>
      <c r="AJ3081" s="67" t="s">
        <v>3945</v>
      </c>
    </row>
    <row r="3082" spans="1:36" x14ac:dyDescent="0.2">
      <c r="A3082" s="66" t="s">
        <v>3919</v>
      </c>
      <c r="B3082" s="67" t="s">
        <v>28620</v>
      </c>
      <c r="C3082" s="66" t="str">
        <f t="shared" si="48"/>
        <v>P.S. SAN ANTONIO DE CACAO</v>
      </c>
      <c r="D3082" s="67" t="s">
        <v>3921</v>
      </c>
      <c r="E3082" s="66" t="s">
        <v>28621</v>
      </c>
      <c r="F3082" s="66" t="s">
        <v>28621</v>
      </c>
      <c r="G3082" s="66" t="s">
        <v>3923</v>
      </c>
      <c r="H3082" s="66" t="s">
        <v>3924</v>
      </c>
      <c r="I3082" s="66" t="s">
        <v>593</v>
      </c>
      <c r="J3082" s="68" t="s">
        <v>151</v>
      </c>
      <c r="K3082" s="68" t="s">
        <v>591</v>
      </c>
      <c r="L3082" s="68" t="s">
        <v>592</v>
      </c>
      <c r="M3082" s="66" t="s">
        <v>3948</v>
      </c>
      <c r="N3082" s="67" t="s">
        <v>3949</v>
      </c>
      <c r="O3082" s="67" t="s">
        <v>4146</v>
      </c>
      <c r="P3082" s="67" t="s">
        <v>3951</v>
      </c>
      <c r="Q3082" s="67" t="s">
        <v>151</v>
      </c>
      <c r="R3082" s="67" t="s">
        <v>592</v>
      </c>
      <c r="S3082" s="67" t="s">
        <v>5303</v>
      </c>
      <c r="T3082" s="67" t="s">
        <v>3952</v>
      </c>
      <c r="U3082" s="67" t="s">
        <v>3953</v>
      </c>
      <c r="V3082" s="67" t="s">
        <v>3932</v>
      </c>
      <c r="W3082" s="67" t="s">
        <v>3948</v>
      </c>
      <c r="X3082" s="67" t="s">
        <v>3934</v>
      </c>
      <c r="Y3082" s="67" t="s">
        <v>3945</v>
      </c>
      <c r="Z3082" s="67" t="s">
        <v>3948</v>
      </c>
      <c r="AA3082" s="67" t="s">
        <v>3954</v>
      </c>
      <c r="AB3082" s="67" t="s">
        <v>28622</v>
      </c>
      <c r="AC3082" s="67" t="s">
        <v>3939</v>
      </c>
      <c r="AD3082" s="67" t="s">
        <v>3940</v>
      </c>
      <c r="AE3082" s="67" t="s">
        <v>3941</v>
      </c>
      <c r="AF3082" s="67" t="s">
        <v>3940</v>
      </c>
      <c r="AG3082" s="67" t="s">
        <v>28623</v>
      </c>
      <c r="AH3082" s="67" t="s">
        <v>28624</v>
      </c>
      <c r="AI3082" s="67" t="s">
        <v>28625</v>
      </c>
      <c r="AJ3082" s="67" t="s">
        <v>3945</v>
      </c>
    </row>
    <row r="3083" spans="1:36" x14ac:dyDescent="0.2">
      <c r="A3083" s="66" t="s">
        <v>3973</v>
      </c>
      <c r="B3083" s="67" t="s">
        <v>28626</v>
      </c>
      <c r="C3083" s="66" t="str">
        <f t="shared" si="48"/>
        <v>P.S. MARTHA MILAGROS BAJA</v>
      </c>
      <c r="D3083" s="67" t="s">
        <v>3921</v>
      </c>
      <c r="E3083" s="66" t="s">
        <v>28627</v>
      </c>
      <c r="F3083" s="66" t="s">
        <v>28627</v>
      </c>
      <c r="G3083" s="66" t="s">
        <v>3923</v>
      </c>
      <c r="H3083" s="66" t="s">
        <v>3924</v>
      </c>
      <c r="I3083" s="66" t="s">
        <v>914</v>
      </c>
      <c r="J3083" s="68" t="s">
        <v>144</v>
      </c>
      <c r="K3083" s="68" t="s">
        <v>144</v>
      </c>
      <c r="L3083" s="68" t="s">
        <v>913</v>
      </c>
      <c r="M3083" s="66" t="s">
        <v>28628</v>
      </c>
      <c r="N3083" s="67" t="s">
        <v>3978</v>
      </c>
      <c r="O3083" s="67" t="s">
        <v>3928</v>
      </c>
      <c r="P3083" s="67" t="s">
        <v>4008</v>
      </c>
      <c r="Q3083" s="67" t="s">
        <v>3979</v>
      </c>
      <c r="R3083" s="67" t="s">
        <v>3980</v>
      </c>
      <c r="S3083" s="67" t="s">
        <v>913</v>
      </c>
      <c r="T3083" s="67" t="s">
        <v>3982</v>
      </c>
      <c r="U3083" s="67" t="s">
        <v>3983</v>
      </c>
      <c r="V3083" s="67" t="s">
        <v>3968</v>
      </c>
      <c r="W3083" s="67" t="s">
        <v>28629</v>
      </c>
      <c r="X3083" s="67" t="s">
        <v>3934</v>
      </c>
      <c r="Y3083" s="67" t="s">
        <v>3945</v>
      </c>
      <c r="Z3083" s="67" t="s">
        <v>4151</v>
      </c>
      <c r="AA3083" s="67" t="s">
        <v>28630</v>
      </c>
      <c r="AB3083" s="67" t="s">
        <v>28631</v>
      </c>
      <c r="AC3083" s="67" t="s">
        <v>3939</v>
      </c>
      <c r="AD3083" s="67" t="s">
        <v>3940</v>
      </c>
      <c r="AE3083" s="67" t="s">
        <v>3941</v>
      </c>
      <c r="AF3083" s="67" t="s">
        <v>3940</v>
      </c>
      <c r="AG3083" s="67" t="s">
        <v>28632</v>
      </c>
      <c r="AH3083" s="67" t="s">
        <v>28633</v>
      </c>
      <c r="AI3083" s="67" t="s">
        <v>3945</v>
      </c>
      <c r="AJ3083" s="67" t="s">
        <v>3945</v>
      </c>
    </row>
    <row r="3084" spans="1:36" x14ac:dyDescent="0.2">
      <c r="A3084" s="66" t="s">
        <v>3973</v>
      </c>
      <c r="B3084" s="67" t="s">
        <v>28634</v>
      </c>
      <c r="C3084" s="66" t="str">
        <f t="shared" si="48"/>
        <v>P.S. VILLA MERCEDES</v>
      </c>
      <c r="D3084" s="67" t="s">
        <v>3921</v>
      </c>
      <c r="E3084" s="66" t="s">
        <v>18263</v>
      </c>
      <c r="F3084" s="66" t="s">
        <v>18263</v>
      </c>
      <c r="G3084" s="66" t="s">
        <v>3923</v>
      </c>
      <c r="H3084" s="66" t="s">
        <v>3924</v>
      </c>
      <c r="I3084" s="66" t="s">
        <v>212</v>
      </c>
      <c r="J3084" s="68" t="s">
        <v>144</v>
      </c>
      <c r="K3084" s="68" t="s">
        <v>144</v>
      </c>
      <c r="L3084" s="68" t="s">
        <v>211</v>
      </c>
      <c r="M3084" s="66" t="s">
        <v>28635</v>
      </c>
      <c r="N3084" s="67" t="s">
        <v>4103</v>
      </c>
      <c r="O3084" s="67" t="s">
        <v>3951</v>
      </c>
      <c r="P3084" s="67" t="s">
        <v>4160</v>
      </c>
      <c r="Q3084" s="67" t="s">
        <v>5310</v>
      </c>
      <c r="R3084" s="67" t="s">
        <v>5311</v>
      </c>
      <c r="S3084" s="67" t="s">
        <v>9520</v>
      </c>
      <c r="T3084" s="67" t="s">
        <v>5313</v>
      </c>
      <c r="U3084" s="67" t="s">
        <v>5314</v>
      </c>
      <c r="V3084" s="67" t="s">
        <v>3968</v>
      </c>
      <c r="W3084" s="67" t="s">
        <v>28636</v>
      </c>
      <c r="X3084" s="67" t="s">
        <v>3934</v>
      </c>
      <c r="Y3084" s="67" t="s">
        <v>3945</v>
      </c>
      <c r="Z3084" s="67" t="s">
        <v>3985</v>
      </c>
      <c r="AA3084" s="67" t="s">
        <v>28637</v>
      </c>
      <c r="AB3084" s="67" t="s">
        <v>28638</v>
      </c>
      <c r="AC3084" s="67" t="s">
        <v>3939</v>
      </c>
      <c r="AD3084" s="67" t="s">
        <v>3940</v>
      </c>
      <c r="AE3084" s="67" t="s">
        <v>3941</v>
      </c>
      <c r="AF3084" s="67" t="s">
        <v>3940</v>
      </c>
      <c r="AG3084" s="67" t="s">
        <v>28639</v>
      </c>
      <c r="AH3084" s="67" t="s">
        <v>28640</v>
      </c>
      <c r="AI3084" s="67" t="s">
        <v>28641</v>
      </c>
      <c r="AJ3084" s="67" t="s">
        <v>3945</v>
      </c>
    </row>
    <row r="3085" spans="1:36" x14ac:dyDescent="0.2">
      <c r="A3085" s="66" t="s">
        <v>3919</v>
      </c>
      <c r="B3085" s="67" t="s">
        <v>28642</v>
      </c>
      <c r="C3085" s="66" t="str">
        <f t="shared" si="48"/>
        <v>P.S. TINCA</v>
      </c>
      <c r="D3085" s="67" t="s">
        <v>3921</v>
      </c>
      <c r="E3085" s="66" t="s">
        <v>28643</v>
      </c>
      <c r="F3085" s="66" t="s">
        <v>28643</v>
      </c>
      <c r="G3085" s="66" t="s">
        <v>3923</v>
      </c>
      <c r="H3085" s="66" t="s">
        <v>3924</v>
      </c>
      <c r="I3085" s="66" t="s">
        <v>2597</v>
      </c>
      <c r="J3085" s="68" t="s">
        <v>273</v>
      </c>
      <c r="K3085" s="68" t="s">
        <v>520</v>
      </c>
      <c r="L3085" s="68" t="s">
        <v>2596</v>
      </c>
      <c r="M3085" s="66" t="s">
        <v>28644</v>
      </c>
      <c r="N3085" s="67" t="s">
        <v>4848</v>
      </c>
      <c r="O3085" s="67" t="s">
        <v>4008</v>
      </c>
      <c r="P3085" s="67" t="s">
        <v>4023</v>
      </c>
      <c r="Q3085" s="67" t="s">
        <v>273</v>
      </c>
      <c r="R3085" s="67" t="s">
        <v>4952</v>
      </c>
      <c r="S3085" s="67" t="s">
        <v>520</v>
      </c>
      <c r="T3085" s="67" t="s">
        <v>4953</v>
      </c>
      <c r="U3085" s="67" t="s">
        <v>4954</v>
      </c>
      <c r="V3085" s="67" t="s">
        <v>3932</v>
      </c>
      <c r="W3085" s="67" t="s">
        <v>3969</v>
      </c>
      <c r="X3085" s="67" t="s">
        <v>3934</v>
      </c>
      <c r="Y3085" s="67" t="s">
        <v>4955</v>
      </c>
      <c r="Z3085" s="67" t="s">
        <v>28645</v>
      </c>
      <c r="AA3085" s="67" t="s">
        <v>28646</v>
      </c>
      <c r="AB3085" s="67" t="s">
        <v>28647</v>
      </c>
      <c r="AC3085" s="67" t="s">
        <v>3939</v>
      </c>
      <c r="AD3085" s="67" t="s">
        <v>3940</v>
      </c>
      <c r="AE3085" s="67" t="s">
        <v>3941</v>
      </c>
      <c r="AF3085" s="67" t="s">
        <v>3940</v>
      </c>
      <c r="AG3085" s="67" t="s">
        <v>28648</v>
      </c>
      <c r="AH3085" s="67" t="s">
        <v>28649</v>
      </c>
      <c r="AI3085" s="67" t="s">
        <v>28650</v>
      </c>
      <c r="AJ3085" s="67" t="s">
        <v>3945</v>
      </c>
    </row>
    <row r="3086" spans="1:36" x14ac:dyDescent="0.2">
      <c r="A3086" s="66" t="s">
        <v>3919</v>
      </c>
      <c r="B3086" s="67" t="s">
        <v>28651</v>
      </c>
      <c r="C3086" s="66" t="str">
        <f t="shared" si="48"/>
        <v>HOSPITAL DE ESPECIALIDADES BASICAS LA NORIA</v>
      </c>
      <c r="D3086" s="67" t="s">
        <v>4035</v>
      </c>
      <c r="E3086" s="66" t="s">
        <v>28652</v>
      </c>
      <c r="F3086" s="66" t="s">
        <v>28653</v>
      </c>
      <c r="G3086" s="66" t="s">
        <v>4037</v>
      </c>
      <c r="H3086" s="66" t="s">
        <v>4038</v>
      </c>
      <c r="I3086" s="66" t="s">
        <v>310</v>
      </c>
      <c r="J3086" s="68" t="s">
        <v>256</v>
      </c>
      <c r="K3086" s="68" t="s">
        <v>309</v>
      </c>
      <c r="L3086" s="68" t="s">
        <v>309</v>
      </c>
      <c r="M3086" s="66" t="s">
        <v>28654</v>
      </c>
      <c r="N3086" s="67" t="s">
        <v>4183</v>
      </c>
      <c r="O3086" s="67" t="s">
        <v>4008</v>
      </c>
      <c r="P3086" s="67" t="s">
        <v>3951</v>
      </c>
      <c r="Q3086" s="67" t="s">
        <v>256</v>
      </c>
      <c r="R3086" s="67" t="s">
        <v>5131</v>
      </c>
      <c r="S3086" s="67" t="s">
        <v>10828</v>
      </c>
      <c r="T3086" s="67" t="s">
        <v>5133</v>
      </c>
      <c r="U3086" s="67" t="s">
        <v>5134</v>
      </c>
      <c r="V3086" s="67" t="s">
        <v>4043</v>
      </c>
      <c r="W3086" s="67" t="s">
        <v>28655</v>
      </c>
      <c r="X3086" s="67" t="s">
        <v>3934</v>
      </c>
      <c r="Y3086" s="67" t="s">
        <v>3945</v>
      </c>
      <c r="Z3086" s="67" t="s">
        <v>3970</v>
      </c>
      <c r="AA3086" s="67" t="s">
        <v>7363</v>
      </c>
      <c r="AB3086" s="67" t="s">
        <v>28656</v>
      </c>
      <c r="AC3086" s="67" t="s">
        <v>3939</v>
      </c>
      <c r="AD3086" s="67" t="s">
        <v>3940</v>
      </c>
      <c r="AE3086" s="67" t="s">
        <v>3941</v>
      </c>
      <c r="AF3086" s="67" t="s">
        <v>3940</v>
      </c>
      <c r="AG3086" s="67" t="s">
        <v>28657</v>
      </c>
      <c r="AH3086" s="67" t="s">
        <v>28658</v>
      </c>
      <c r="AI3086" s="67" t="s">
        <v>28659</v>
      </c>
      <c r="AJ3086" s="67" t="s">
        <v>3949</v>
      </c>
    </row>
    <row r="3087" spans="1:36" x14ac:dyDescent="0.2">
      <c r="A3087" s="66" t="s">
        <v>3919</v>
      </c>
      <c r="B3087" s="67" t="s">
        <v>28660</v>
      </c>
      <c r="C3087" s="66" t="str">
        <f t="shared" si="48"/>
        <v>P.S. SELVA DE ORO</v>
      </c>
      <c r="D3087" s="67" t="s">
        <v>3921</v>
      </c>
      <c r="E3087" s="66" t="s">
        <v>28661</v>
      </c>
      <c r="F3087" s="66" t="s">
        <v>28661</v>
      </c>
      <c r="G3087" s="66" t="s">
        <v>3923</v>
      </c>
      <c r="H3087" s="66" t="s">
        <v>3924</v>
      </c>
      <c r="I3087" s="66" t="s">
        <v>419</v>
      </c>
      <c r="J3087" s="68" t="s">
        <v>156</v>
      </c>
      <c r="K3087" s="68" t="s">
        <v>417</v>
      </c>
      <c r="L3087" s="68" t="s">
        <v>418</v>
      </c>
      <c r="M3087" s="66" t="s">
        <v>28662</v>
      </c>
      <c r="N3087" s="67" t="s">
        <v>3963</v>
      </c>
      <c r="O3087" s="67" t="s">
        <v>4008</v>
      </c>
      <c r="P3087" s="67" t="s">
        <v>4208</v>
      </c>
      <c r="Q3087" s="67" t="s">
        <v>156</v>
      </c>
      <c r="R3087" s="67" t="s">
        <v>417</v>
      </c>
      <c r="S3087" s="67" t="s">
        <v>4598</v>
      </c>
      <c r="T3087" s="67" t="s">
        <v>4599</v>
      </c>
      <c r="U3087" s="67" t="s">
        <v>4600</v>
      </c>
      <c r="V3087" s="67" t="s">
        <v>3932</v>
      </c>
      <c r="W3087" s="67" t="s">
        <v>28663</v>
      </c>
      <c r="X3087" s="67" t="s">
        <v>3934</v>
      </c>
      <c r="Y3087" s="67" t="s">
        <v>4601</v>
      </c>
      <c r="Z3087" s="67" t="s">
        <v>28664</v>
      </c>
      <c r="AA3087" s="67" t="s">
        <v>28665</v>
      </c>
      <c r="AB3087" s="67" t="s">
        <v>28666</v>
      </c>
      <c r="AC3087" s="67" t="s">
        <v>3939</v>
      </c>
      <c r="AD3087" s="67" t="s">
        <v>3940</v>
      </c>
      <c r="AE3087" s="67" t="s">
        <v>3941</v>
      </c>
      <c r="AF3087" s="67" t="s">
        <v>3940</v>
      </c>
      <c r="AG3087" s="67" t="s">
        <v>28667</v>
      </c>
      <c r="AH3087" s="67" t="s">
        <v>28668</v>
      </c>
      <c r="AI3087" s="67" t="s">
        <v>28669</v>
      </c>
      <c r="AJ3087" s="67" t="s">
        <v>3945</v>
      </c>
    </row>
    <row r="3088" spans="1:36" x14ac:dyDescent="0.2">
      <c r="A3088" s="66" t="s">
        <v>3919</v>
      </c>
      <c r="B3088" s="67" t="s">
        <v>28670</v>
      </c>
      <c r="C3088" s="66" t="str">
        <f t="shared" si="48"/>
        <v>P.S. QUICHIRRAGRA</v>
      </c>
      <c r="D3088" s="67" t="s">
        <v>3921</v>
      </c>
      <c r="E3088" s="66" t="s">
        <v>28671</v>
      </c>
      <c r="F3088" s="66" t="s">
        <v>28671</v>
      </c>
      <c r="G3088" s="66" t="s">
        <v>3923</v>
      </c>
      <c r="H3088" s="66" t="s">
        <v>3924</v>
      </c>
      <c r="I3088" s="66" t="s">
        <v>2599</v>
      </c>
      <c r="J3088" s="68" t="s">
        <v>297</v>
      </c>
      <c r="K3088" s="68" t="s">
        <v>2598</v>
      </c>
      <c r="L3088" s="68" t="s">
        <v>2598</v>
      </c>
      <c r="M3088" s="66" t="s">
        <v>28672</v>
      </c>
      <c r="N3088" s="67" t="s">
        <v>4311</v>
      </c>
      <c r="O3088" s="67" t="s">
        <v>4160</v>
      </c>
      <c r="P3088" s="67" t="s">
        <v>4040</v>
      </c>
      <c r="Q3088" s="67" t="s">
        <v>297</v>
      </c>
      <c r="R3088" s="67" t="s">
        <v>28673</v>
      </c>
      <c r="S3088" s="67" t="s">
        <v>2598</v>
      </c>
      <c r="T3088" s="67" t="s">
        <v>12413</v>
      </c>
      <c r="U3088" s="67" t="s">
        <v>12414</v>
      </c>
      <c r="V3088" s="67" t="s">
        <v>3968</v>
      </c>
      <c r="W3088" s="67" t="s">
        <v>28674</v>
      </c>
      <c r="X3088" s="67" t="s">
        <v>3934</v>
      </c>
      <c r="Y3088" s="67" t="s">
        <v>4533</v>
      </c>
      <c r="Z3088" s="67" t="s">
        <v>4317</v>
      </c>
      <c r="AA3088" s="67" t="s">
        <v>7895</v>
      </c>
      <c r="AB3088" s="67" t="s">
        <v>28675</v>
      </c>
      <c r="AC3088" s="67" t="s">
        <v>3939</v>
      </c>
      <c r="AD3088" s="67" t="s">
        <v>3940</v>
      </c>
      <c r="AE3088" s="67" t="s">
        <v>3941</v>
      </c>
      <c r="AF3088" s="67" t="s">
        <v>3940</v>
      </c>
      <c r="AG3088" s="67" t="s">
        <v>28676</v>
      </c>
      <c r="AH3088" s="67" t="s">
        <v>28677</v>
      </c>
      <c r="AI3088" s="67" t="s">
        <v>28678</v>
      </c>
      <c r="AJ3088" s="67" t="s">
        <v>3945</v>
      </c>
    </row>
    <row r="3089" spans="1:36" x14ac:dyDescent="0.2">
      <c r="A3089" s="66" t="s">
        <v>3919</v>
      </c>
      <c r="B3089" s="67" t="s">
        <v>28679</v>
      </c>
      <c r="C3089" s="66" t="str">
        <f t="shared" si="48"/>
        <v>C.S. TOURNAVISTA</v>
      </c>
      <c r="D3089" s="67" t="s">
        <v>4128</v>
      </c>
      <c r="E3089" s="66" t="s">
        <v>1222</v>
      </c>
      <c r="F3089" s="66" t="s">
        <v>1222</v>
      </c>
      <c r="G3089" s="66" t="s">
        <v>4129</v>
      </c>
      <c r="H3089" s="66" t="s">
        <v>3924</v>
      </c>
      <c r="I3089" s="66" t="s">
        <v>1223</v>
      </c>
      <c r="J3089" s="68" t="s">
        <v>297</v>
      </c>
      <c r="K3089" s="68" t="s">
        <v>1221</v>
      </c>
      <c r="L3089" s="68" t="s">
        <v>1222</v>
      </c>
      <c r="M3089" s="66" t="s">
        <v>28680</v>
      </c>
      <c r="N3089" s="67" t="s">
        <v>4311</v>
      </c>
      <c r="O3089" s="67" t="s">
        <v>4146</v>
      </c>
      <c r="P3089" s="67" t="s">
        <v>4208</v>
      </c>
      <c r="Q3089" s="67" t="s">
        <v>297</v>
      </c>
      <c r="R3089" s="67" t="s">
        <v>8938</v>
      </c>
      <c r="S3089" s="67" t="s">
        <v>1222</v>
      </c>
      <c r="T3089" s="67" t="s">
        <v>4314</v>
      </c>
      <c r="U3089" s="67" t="s">
        <v>4315</v>
      </c>
      <c r="V3089" s="67" t="s">
        <v>4135</v>
      </c>
      <c r="W3089" s="67" t="s">
        <v>3948</v>
      </c>
      <c r="X3089" s="67" t="s">
        <v>3934</v>
      </c>
      <c r="Y3089" s="67" t="s">
        <v>4316</v>
      </c>
      <c r="Z3089" s="67" t="s">
        <v>4317</v>
      </c>
      <c r="AA3089" s="67" t="s">
        <v>28681</v>
      </c>
      <c r="AB3089" s="67" t="s">
        <v>28682</v>
      </c>
      <c r="AC3089" s="67" t="s">
        <v>3939</v>
      </c>
      <c r="AD3089" s="67" t="s">
        <v>3940</v>
      </c>
      <c r="AE3089" s="67" t="s">
        <v>3941</v>
      </c>
      <c r="AF3089" s="67" t="s">
        <v>3940</v>
      </c>
      <c r="AG3089" s="67" t="s">
        <v>28683</v>
      </c>
      <c r="AH3089" s="67" t="s">
        <v>28684</v>
      </c>
      <c r="AI3089" s="67" t="s">
        <v>28685</v>
      </c>
      <c r="AJ3089" s="67" t="s">
        <v>3945</v>
      </c>
    </row>
    <row r="3090" spans="1:36" x14ac:dyDescent="0.2">
      <c r="A3090" s="66" t="s">
        <v>3919</v>
      </c>
      <c r="B3090" s="67" t="s">
        <v>28686</v>
      </c>
      <c r="C3090" s="66" t="str">
        <f t="shared" si="48"/>
        <v>P.S. LA CONGONA</v>
      </c>
      <c r="D3090" s="67" t="s">
        <v>3921</v>
      </c>
      <c r="E3090" s="66" t="s">
        <v>28687</v>
      </c>
      <c r="F3090" s="66" t="s">
        <v>28687</v>
      </c>
      <c r="G3090" s="66" t="s">
        <v>3923</v>
      </c>
      <c r="H3090" s="66" t="s">
        <v>3924</v>
      </c>
      <c r="I3090" s="66" t="s">
        <v>1554</v>
      </c>
      <c r="J3090" s="68" t="s">
        <v>147</v>
      </c>
      <c r="K3090" s="68" t="s">
        <v>149</v>
      </c>
      <c r="L3090" s="68" t="s">
        <v>1553</v>
      </c>
      <c r="M3090" s="66" t="s">
        <v>28688</v>
      </c>
      <c r="N3090" s="67" t="s">
        <v>3926</v>
      </c>
      <c r="O3090" s="67" t="s">
        <v>4312</v>
      </c>
      <c r="P3090" s="67" t="s">
        <v>3951</v>
      </c>
      <c r="Q3090" s="67" t="s">
        <v>147</v>
      </c>
      <c r="R3090" s="67" t="s">
        <v>149</v>
      </c>
      <c r="S3090" s="67" t="s">
        <v>1553</v>
      </c>
      <c r="T3090" s="67" t="s">
        <v>5384</v>
      </c>
      <c r="U3090" s="67" t="s">
        <v>5385</v>
      </c>
      <c r="V3090" s="67" t="s">
        <v>3932</v>
      </c>
      <c r="W3090" s="67" t="s">
        <v>28689</v>
      </c>
      <c r="X3090" s="67" t="s">
        <v>3934</v>
      </c>
      <c r="Y3090" s="67" t="s">
        <v>3945</v>
      </c>
      <c r="Z3090" s="67" t="s">
        <v>3985</v>
      </c>
      <c r="AA3090" s="67" t="s">
        <v>28690</v>
      </c>
      <c r="AB3090" s="67" t="s">
        <v>28691</v>
      </c>
      <c r="AC3090" s="67" t="s">
        <v>3939</v>
      </c>
      <c r="AD3090" s="67" t="s">
        <v>3940</v>
      </c>
      <c r="AE3090" s="67" t="s">
        <v>3941</v>
      </c>
      <c r="AF3090" s="67" t="s">
        <v>3940</v>
      </c>
      <c r="AG3090" s="67" t="s">
        <v>28692</v>
      </c>
      <c r="AH3090" s="67" t="s">
        <v>28693</v>
      </c>
      <c r="AI3090" s="67" t="s">
        <v>7988</v>
      </c>
      <c r="AJ3090" s="67" t="s">
        <v>3945</v>
      </c>
    </row>
    <row r="3091" spans="1:36" x14ac:dyDescent="0.2">
      <c r="A3091" s="66" t="s">
        <v>3919</v>
      </c>
      <c r="B3091" s="67" t="s">
        <v>28694</v>
      </c>
      <c r="C3091" s="66" t="str">
        <f t="shared" si="48"/>
        <v>P.S. VINUNCURO</v>
      </c>
      <c r="D3091" s="67" t="s">
        <v>3921</v>
      </c>
      <c r="E3091" s="66" t="s">
        <v>28695</v>
      </c>
      <c r="F3091" s="66" t="s">
        <v>28695</v>
      </c>
      <c r="G3091" s="66" t="s">
        <v>3923</v>
      </c>
      <c r="H3091" s="66" t="s">
        <v>3924</v>
      </c>
      <c r="I3091" s="66" t="s">
        <v>1050</v>
      </c>
      <c r="J3091" s="68" t="s">
        <v>177</v>
      </c>
      <c r="K3091" s="68" t="s">
        <v>178</v>
      </c>
      <c r="L3091" s="68" t="s">
        <v>1049</v>
      </c>
      <c r="M3091" s="66" t="s">
        <v>28696</v>
      </c>
      <c r="N3091" s="67" t="s">
        <v>3993</v>
      </c>
      <c r="O3091" s="67" t="s">
        <v>3951</v>
      </c>
      <c r="P3091" s="67" t="s">
        <v>3928</v>
      </c>
      <c r="Q3091" s="67" t="s">
        <v>177</v>
      </c>
      <c r="R3091" s="67" t="s">
        <v>3994</v>
      </c>
      <c r="S3091" s="67" t="s">
        <v>1049</v>
      </c>
      <c r="T3091" s="67" t="s">
        <v>3995</v>
      </c>
      <c r="U3091" s="67" t="s">
        <v>3996</v>
      </c>
      <c r="V3091" s="67" t="s">
        <v>3932</v>
      </c>
      <c r="W3091" s="67" t="s">
        <v>7628</v>
      </c>
      <c r="X3091" s="67" t="s">
        <v>3934</v>
      </c>
      <c r="Y3091" s="67" t="s">
        <v>3945</v>
      </c>
      <c r="Z3091" s="67" t="s">
        <v>4526</v>
      </c>
      <c r="AA3091" s="67" t="s">
        <v>18363</v>
      </c>
      <c r="AB3091" s="67" t="s">
        <v>28697</v>
      </c>
      <c r="AC3091" s="67" t="s">
        <v>3939</v>
      </c>
      <c r="AD3091" s="67" t="s">
        <v>3940</v>
      </c>
      <c r="AE3091" s="67" t="s">
        <v>3941</v>
      </c>
      <c r="AF3091" s="67" t="s">
        <v>3940</v>
      </c>
      <c r="AG3091" s="67" t="s">
        <v>28698</v>
      </c>
      <c r="AH3091" s="67" t="s">
        <v>28699</v>
      </c>
      <c r="AI3091" s="67" t="s">
        <v>28700</v>
      </c>
      <c r="AJ3091" s="67" t="s">
        <v>3945</v>
      </c>
    </row>
    <row r="3092" spans="1:36" x14ac:dyDescent="0.2">
      <c r="A3092" s="66" t="s">
        <v>3919</v>
      </c>
      <c r="B3092" s="67" t="s">
        <v>28701</v>
      </c>
      <c r="C3092" s="66" t="str">
        <f t="shared" si="48"/>
        <v>P.S. CEDRO PAMPA</v>
      </c>
      <c r="D3092" s="67" t="s">
        <v>3921</v>
      </c>
      <c r="E3092" s="66" t="s">
        <v>28702</v>
      </c>
      <c r="F3092" s="66" t="s">
        <v>28702</v>
      </c>
      <c r="G3092" s="66" t="s">
        <v>3923</v>
      </c>
      <c r="H3092" s="66" t="s">
        <v>3924</v>
      </c>
      <c r="I3092" s="66" t="s">
        <v>2601</v>
      </c>
      <c r="J3092" s="68" t="s">
        <v>181</v>
      </c>
      <c r="K3092" s="68" t="s">
        <v>688</v>
      </c>
      <c r="L3092" s="68" t="s">
        <v>2600</v>
      </c>
      <c r="M3092" s="66" t="s">
        <v>28703</v>
      </c>
      <c r="N3092" s="67" t="s">
        <v>4007</v>
      </c>
      <c r="O3092" s="67" t="s">
        <v>4023</v>
      </c>
      <c r="P3092" s="67" t="s">
        <v>3928</v>
      </c>
      <c r="Q3092" s="67" t="s">
        <v>181</v>
      </c>
      <c r="R3092" s="67" t="s">
        <v>688</v>
      </c>
      <c r="S3092" s="67" t="s">
        <v>2600</v>
      </c>
      <c r="T3092" s="67" t="s">
        <v>4009</v>
      </c>
      <c r="U3092" s="67" t="s">
        <v>4010</v>
      </c>
      <c r="V3092" s="67" t="s">
        <v>3932</v>
      </c>
      <c r="W3092" s="67" t="s">
        <v>28704</v>
      </c>
      <c r="X3092" s="67" t="s">
        <v>3934</v>
      </c>
      <c r="Y3092" s="67" t="s">
        <v>6340</v>
      </c>
      <c r="Z3092" s="67" t="s">
        <v>6341</v>
      </c>
      <c r="AA3092" s="67" t="s">
        <v>3954</v>
      </c>
      <c r="AB3092" s="67" t="s">
        <v>28705</v>
      </c>
      <c r="AC3092" s="67" t="s">
        <v>3939</v>
      </c>
      <c r="AD3092" s="67" t="s">
        <v>3940</v>
      </c>
      <c r="AE3092" s="67" t="s">
        <v>3941</v>
      </c>
      <c r="AF3092" s="67" t="s">
        <v>3940</v>
      </c>
      <c r="AG3092" s="67" t="s">
        <v>28706</v>
      </c>
      <c r="AH3092" s="67" t="s">
        <v>28707</v>
      </c>
      <c r="AI3092" s="67" t="s">
        <v>15231</v>
      </c>
      <c r="AJ3092" s="67" t="s">
        <v>3945</v>
      </c>
    </row>
    <row r="3093" spans="1:36" x14ac:dyDescent="0.2">
      <c r="A3093" s="66" t="s">
        <v>3919</v>
      </c>
      <c r="B3093" s="67" t="s">
        <v>28708</v>
      </c>
      <c r="C3093" s="66" t="str">
        <f t="shared" si="48"/>
        <v>P.S. TEJENA PATA</v>
      </c>
      <c r="D3093" s="67" t="s">
        <v>3921</v>
      </c>
      <c r="E3093" s="66" t="s">
        <v>28709</v>
      </c>
      <c r="F3093" s="66" t="s">
        <v>28709</v>
      </c>
      <c r="G3093" s="66" t="s">
        <v>3923</v>
      </c>
      <c r="H3093" s="66" t="s">
        <v>3924</v>
      </c>
      <c r="I3093" s="66" t="s">
        <v>590</v>
      </c>
      <c r="J3093" s="68" t="s">
        <v>186</v>
      </c>
      <c r="K3093" s="68" t="s">
        <v>496</v>
      </c>
      <c r="L3093" s="68" t="s">
        <v>496</v>
      </c>
      <c r="M3093" s="66" t="s">
        <v>28710</v>
      </c>
      <c r="N3093" s="67" t="s">
        <v>4022</v>
      </c>
      <c r="O3093" s="67" t="s">
        <v>3950</v>
      </c>
      <c r="P3093" s="67" t="s">
        <v>3951</v>
      </c>
      <c r="Q3093" s="67" t="s">
        <v>186</v>
      </c>
      <c r="R3093" s="67" t="s">
        <v>496</v>
      </c>
      <c r="S3093" s="67" t="s">
        <v>496</v>
      </c>
      <c r="T3093" s="67" t="s">
        <v>4054</v>
      </c>
      <c r="U3093" s="67" t="s">
        <v>4055</v>
      </c>
      <c r="V3093" s="67" t="s">
        <v>3932</v>
      </c>
      <c r="W3093" s="67" t="s">
        <v>3940</v>
      </c>
      <c r="X3093" s="67" t="s">
        <v>3934</v>
      </c>
      <c r="Y3093" s="67" t="s">
        <v>3945</v>
      </c>
      <c r="Z3093" s="67" t="s">
        <v>4257</v>
      </c>
      <c r="AA3093" s="67" t="s">
        <v>6746</v>
      </c>
      <c r="AB3093" s="67" t="s">
        <v>28711</v>
      </c>
      <c r="AC3093" s="67" t="s">
        <v>3939</v>
      </c>
      <c r="AD3093" s="67" t="s">
        <v>3940</v>
      </c>
      <c r="AE3093" s="67" t="s">
        <v>3941</v>
      </c>
      <c r="AF3093" s="67" t="s">
        <v>3940</v>
      </c>
      <c r="AG3093" s="67" t="s">
        <v>28712</v>
      </c>
      <c r="AH3093" s="67" t="s">
        <v>28713</v>
      </c>
      <c r="AI3093" s="67" t="s">
        <v>28714</v>
      </c>
      <c r="AJ3093" s="67" t="s">
        <v>3945</v>
      </c>
    </row>
    <row r="3094" spans="1:36" x14ac:dyDescent="0.2">
      <c r="A3094" s="66" t="s">
        <v>3919</v>
      </c>
      <c r="B3094" s="67" t="s">
        <v>28715</v>
      </c>
      <c r="C3094" s="66" t="str">
        <f t="shared" si="48"/>
        <v>P.S. NUEVO PROGRESO</v>
      </c>
      <c r="D3094" s="67" t="s">
        <v>3921</v>
      </c>
      <c r="E3094" s="66" t="s">
        <v>1860</v>
      </c>
      <c r="F3094" s="66" t="s">
        <v>1860</v>
      </c>
      <c r="G3094" s="66" t="s">
        <v>3923</v>
      </c>
      <c r="H3094" s="66" t="s">
        <v>3924</v>
      </c>
      <c r="I3094" s="66" t="s">
        <v>1182</v>
      </c>
      <c r="J3094" s="68" t="s">
        <v>151</v>
      </c>
      <c r="K3094" s="68" t="s">
        <v>239</v>
      </c>
      <c r="L3094" s="68" t="s">
        <v>1181</v>
      </c>
      <c r="M3094" s="66" t="s">
        <v>3948</v>
      </c>
      <c r="N3094" s="67" t="s">
        <v>3949</v>
      </c>
      <c r="O3094" s="67" t="s">
        <v>4208</v>
      </c>
      <c r="P3094" s="67" t="s">
        <v>4023</v>
      </c>
      <c r="Q3094" s="67" t="s">
        <v>151</v>
      </c>
      <c r="R3094" s="67" t="s">
        <v>5926</v>
      </c>
      <c r="S3094" s="67" t="s">
        <v>8645</v>
      </c>
      <c r="T3094" s="67" t="s">
        <v>3952</v>
      </c>
      <c r="U3094" s="67" t="s">
        <v>3953</v>
      </c>
      <c r="V3094" s="67" t="s">
        <v>3932</v>
      </c>
      <c r="W3094" s="67" t="s">
        <v>3948</v>
      </c>
      <c r="X3094" s="67" t="s">
        <v>3934</v>
      </c>
      <c r="Y3094" s="67" t="s">
        <v>3945</v>
      </c>
      <c r="Z3094" s="67" t="s">
        <v>3948</v>
      </c>
      <c r="AA3094" s="67" t="s">
        <v>3954</v>
      </c>
      <c r="AB3094" s="67" t="s">
        <v>28716</v>
      </c>
      <c r="AC3094" s="67" t="s">
        <v>3939</v>
      </c>
      <c r="AD3094" s="67" t="s">
        <v>3940</v>
      </c>
      <c r="AE3094" s="67" t="s">
        <v>3941</v>
      </c>
      <c r="AF3094" s="67" t="s">
        <v>3940</v>
      </c>
      <c r="AG3094" s="67" t="s">
        <v>28717</v>
      </c>
      <c r="AH3094" s="67" t="s">
        <v>28718</v>
      </c>
      <c r="AI3094" s="67" t="s">
        <v>28719</v>
      </c>
      <c r="AJ3094" s="67" t="s">
        <v>3945</v>
      </c>
    </row>
    <row r="3095" spans="1:36" x14ac:dyDescent="0.2">
      <c r="A3095" s="66" t="s">
        <v>3973</v>
      </c>
      <c r="B3095" s="67" t="s">
        <v>28720</v>
      </c>
      <c r="C3095" s="66" t="str">
        <f t="shared" si="48"/>
        <v>C.S. SALAMANCA</v>
      </c>
      <c r="D3095" s="67" t="s">
        <v>4128</v>
      </c>
      <c r="E3095" s="66" t="s">
        <v>2980</v>
      </c>
      <c r="F3095" s="66" t="s">
        <v>2980</v>
      </c>
      <c r="G3095" s="66" t="s">
        <v>4129</v>
      </c>
      <c r="H3095" s="66" t="s">
        <v>3924</v>
      </c>
      <c r="I3095" s="66" t="s">
        <v>168</v>
      </c>
      <c r="J3095" s="68" t="s">
        <v>144</v>
      </c>
      <c r="K3095" s="68" t="s">
        <v>144</v>
      </c>
      <c r="L3095" s="68" t="s">
        <v>167</v>
      </c>
      <c r="M3095" s="66" t="s">
        <v>28721</v>
      </c>
      <c r="N3095" s="67" t="s">
        <v>4103</v>
      </c>
      <c r="O3095" s="67" t="s">
        <v>3951</v>
      </c>
      <c r="P3095" s="67" t="s">
        <v>4008</v>
      </c>
      <c r="Q3095" s="67" t="s">
        <v>5310</v>
      </c>
      <c r="R3095" s="67" t="s">
        <v>5311</v>
      </c>
      <c r="S3095" s="67" t="s">
        <v>11885</v>
      </c>
      <c r="T3095" s="67" t="s">
        <v>5313</v>
      </c>
      <c r="U3095" s="67" t="s">
        <v>5314</v>
      </c>
      <c r="V3095" s="67" t="s">
        <v>4135</v>
      </c>
      <c r="W3095" s="67" t="s">
        <v>28722</v>
      </c>
      <c r="X3095" s="67" t="s">
        <v>3934</v>
      </c>
      <c r="Y3095" s="67" t="s">
        <v>3945</v>
      </c>
      <c r="Z3095" s="67" t="s">
        <v>4679</v>
      </c>
      <c r="AA3095" s="67" t="s">
        <v>28723</v>
      </c>
      <c r="AB3095" s="67" t="s">
        <v>28724</v>
      </c>
      <c r="AC3095" s="67" t="s">
        <v>3939</v>
      </c>
      <c r="AD3095" s="67" t="s">
        <v>3940</v>
      </c>
      <c r="AE3095" s="67" t="s">
        <v>3941</v>
      </c>
      <c r="AF3095" s="67" t="s">
        <v>3940</v>
      </c>
      <c r="AG3095" s="67" t="s">
        <v>28725</v>
      </c>
      <c r="AH3095" s="67" t="s">
        <v>28726</v>
      </c>
      <c r="AI3095" s="67" t="s">
        <v>5319</v>
      </c>
      <c r="AJ3095" s="67" t="s">
        <v>3945</v>
      </c>
    </row>
    <row r="3096" spans="1:36" x14ac:dyDescent="0.2">
      <c r="A3096" s="66" t="s">
        <v>3919</v>
      </c>
      <c r="B3096" s="67" t="s">
        <v>28727</v>
      </c>
      <c r="C3096" s="66" t="str">
        <f t="shared" si="48"/>
        <v>C.S. MATERNO INFANTIL PACHACUTEC  PERU-COREA</v>
      </c>
      <c r="D3096" s="67" t="s">
        <v>4128</v>
      </c>
      <c r="E3096" s="66" t="s">
        <v>28728</v>
      </c>
      <c r="F3096" s="66" t="s">
        <v>28728</v>
      </c>
      <c r="G3096" s="66" t="s">
        <v>4763</v>
      </c>
      <c r="H3096" s="66" t="s">
        <v>4038</v>
      </c>
      <c r="I3096" s="66" t="s">
        <v>176</v>
      </c>
      <c r="J3096" s="68" t="s">
        <v>48</v>
      </c>
      <c r="K3096" s="68" t="s">
        <v>48</v>
      </c>
      <c r="L3096" s="68" t="s">
        <v>175</v>
      </c>
      <c r="M3096" s="66" t="s">
        <v>28729</v>
      </c>
      <c r="N3096" s="67" t="s">
        <v>4417</v>
      </c>
      <c r="O3096" s="67" t="s">
        <v>3928</v>
      </c>
      <c r="P3096" s="67" t="s">
        <v>4208</v>
      </c>
      <c r="Q3096" s="67" t="s">
        <v>48</v>
      </c>
      <c r="R3096" s="67" t="s">
        <v>175</v>
      </c>
      <c r="S3096" s="67" t="s">
        <v>3359</v>
      </c>
      <c r="T3096" s="67" t="s">
        <v>4419</v>
      </c>
      <c r="U3096" s="67" t="s">
        <v>4420</v>
      </c>
      <c r="V3096" s="67" t="s">
        <v>4765</v>
      </c>
      <c r="W3096" s="67" t="s">
        <v>5018</v>
      </c>
      <c r="X3096" s="67" t="s">
        <v>3934</v>
      </c>
      <c r="Y3096" s="67" t="s">
        <v>28730</v>
      </c>
      <c r="Z3096" s="67" t="s">
        <v>3970</v>
      </c>
      <c r="AA3096" s="67" t="s">
        <v>5020</v>
      </c>
      <c r="AB3096" s="67" t="s">
        <v>28731</v>
      </c>
      <c r="AC3096" s="67" t="s">
        <v>3939</v>
      </c>
      <c r="AD3096" s="67" t="s">
        <v>3940</v>
      </c>
      <c r="AE3096" s="67" t="s">
        <v>3941</v>
      </c>
      <c r="AF3096" s="67" t="s">
        <v>3940</v>
      </c>
      <c r="AG3096" s="67" t="s">
        <v>28732</v>
      </c>
      <c r="AH3096" s="67" t="s">
        <v>28733</v>
      </c>
      <c r="AI3096" s="67" t="s">
        <v>28734</v>
      </c>
      <c r="AJ3096" s="67" t="s">
        <v>3967</v>
      </c>
    </row>
    <row r="3097" spans="1:36" x14ac:dyDescent="0.2">
      <c r="A3097" s="66" t="s">
        <v>3919</v>
      </c>
      <c r="B3097" s="67" t="s">
        <v>28735</v>
      </c>
      <c r="C3097" s="66" t="str">
        <f t="shared" si="48"/>
        <v>P.S. SANTA ROSA DE PACHACUTEC</v>
      </c>
      <c r="D3097" s="67" t="s">
        <v>3921</v>
      </c>
      <c r="E3097" s="66" t="s">
        <v>28736</v>
      </c>
      <c r="F3097" s="66" t="s">
        <v>28737</v>
      </c>
      <c r="G3097" s="66" t="s">
        <v>3923</v>
      </c>
      <c r="H3097" s="66" t="s">
        <v>3924</v>
      </c>
      <c r="I3097" s="66" t="s">
        <v>176</v>
      </c>
      <c r="J3097" s="68" t="s">
        <v>48</v>
      </c>
      <c r="K3097" s="68" t="s">
        <v>48</v>
      </c>
      <c r="L3097" s="68" t="s">
        <v>175</v>
      </c>
      <c r="M3097" s="66" t="s">
        <v>28738</v>
      </c>
      <c r="N3097" s="67" t="s">
        <v>4417</v>
      </c>
      <c r="O3097" s="67" t="s">
        <v>3928</v>
      </c>
      <c r="P3097" s="67" t="s">
        <v>4208</v>
      </c>
      <c r="Q3097" s="67" t="s">
        <v>48</v>
      </c>
      <c r="R3097" s="67" t="s">
        <v>175</v>
      </c>
      <c r="S3097" s="67" t="s">
        <v>3359</v>
      </c>
      <c r="T3097" s="67" t="s">
        <v>4419</v>
      </c>
      <c r="U3097" s="67" t="s">
        <v>4420</v>
      </c>
      <c r="V3097" s="67" t="s">
        <v>3968</v>
      </c>
      <c r="W3097" s="67" t="s">
        <v>28739</v>
      </c>
      <c r="X3097" s="67" t="s">
        <v>3934</v>
      </c>
      <c r="Y3097" s="67" t="s">
        <v>28740</v>
      </c>
      <c r="Z3097" s="67" t="s">
        <v>4267</v>
      </c>
      <c r="AA3097" s="67" t="s">
        <v>28741</v>
      </c>
      <c r="AB3097" s="67" t="s">
        <v>28731</v>
      </c>
      <c r="AC3097" s="67" t="s">
        <v>3939</v>
      </c>
      <c r="AD3097" s="67" t="s">
        <v>3940</v>
      </c>
      <c r="AE3097" s="67" t="s">
        <v>3941</v>
      </c>
      <c r="AF3097" s="67" t="s">
        <v>3940</v>
      </c>
      <c r="AG3097" s="67" t="s">
        <v>28742</v>
      </c>
      <c r="AH3097" s="67" t="s">
        <v>28743</v>
      </c>
      <c r="AI3097" s="67" t="s">
        <v>28744</v>
      </c>
      <c r="AJ3097" s="67" t="s">
        <v>3967</v>
      </c>
    </row>
    <row r="3098" spans="1:36" x14ac:dyDescent="0.2">
      <c r="A3098" s="66" t="s">
        <v>3919</v>
      </c>
      <c r="B3098" s="67" t="s">
        <v>28745</v>
      </c>
      <c r="C3098" s="66" t="str">
        <f t="shared" si="48"/>
        <v>P.S. LA VIÑA (JAYANCA)</v>
      </c>
      <c r="D3098" s="67" t="s">
        <v>3921</v>
      </c>
      <c r="E3098" s="66" t="s">
        <v>28746</v>
      </c>
      <c r="F3098" s="66" t="s">
        <v>28746</v>
      </c>
      <c r="G3098" s="66" t="s">
        <v>3923</v>
      </c>
      <c r="H3098" s="66" t="s">
        <v>3924</v>
      </c>
      <c r="I3098" s="66" t="s">
        <v>1754</v>
      </c>
      <c r="J3098" s="68" t="s">
        <v>242</v>
      </c>
      <c r="K3098" s="68" t="s">
        <v>242</v>
      </c>
      <c r="L3098" s="68" t="s">
        <v>1753</v>
      </c>
      <c r="M3098" s="66" t="s">
        <v>28747</v>
      </c>
      <c r="N3098" s="67" t="s">
        <v>4288</v>
      </c>
      <c r="O3098" s="67" t="s">
        <v>3928</v>
      </c>
      <c r="P3098" s="67" t="s">
        <v>4146</v>
      </c>
      <c r="Q3098" s="67" t="s">
        <v>242</v>
      </c>
      <c r="R3098" s="67" t="s">
        <v>242</v>
      </c>
      <c r="S3098" s="67" t="s">
        <v>1753</v>
      </c>
      <c r="T3098" s="67" t="s">
        <v>4289</v>
      </c>
      <c r="U3098" s="67" t="s">
        <v>4290</v>
      </c>
      <c r="V3098" s="67" t="s">
        <v>3968</v>
      </c>
      <c r="W3098" s="67" t="s">
        <v>28748</v>
      </c>
      <c r="X3098" s="67" t="s">
        <v>3934</v>
      </c>
      <c r="Y3098" s="67" t="s">
        <v>28749</v>
      </c>
      <c r="Z3098" s="67" t="s">
        <v>8865</v>
      </c>
      <c r="AA3098" s="67" t="s">
        <v>25645</v>
      </c>
      <c r="AB3098" s="67" t="s">
        <v>28750</v>
      </c>
      <c r="AC3098" s="67" t="s">
        <v>3939</v>
      </c>
      <c r="AD3098" s="67" t="s">
        <v>3940</v>
      </c>
      <c r="AE3098" s="67" t="s">
        <v>3941</v>
      </c>
      <c r="AF3098" s="67" t="s">
        <v>3940</v>
      </c>
      <c r="AG3098" s="67" t="s">
        <v>28751</v>
      </c>
      <c r="AH3098" s="67" t="s">
        <v>28752</v>
      </c>
      <c r="AI3098" s="67" t="s">
        <v>28753</v>
      </c>
      <c r="AJ3098" s="67" t="s">
        <v>3945</v>
      </c>
    </row>
    <row r="3099" spans="1:36" x14ac:dyDescent="0.2">
      <c r="A3099" s="66" t="s">
        <v>3919</v>
      </c>
      <c r="B3099" s="67" t="s">
        <v>28754</v>
      </c>
      <c r="C3099" s="66" t="str">
        <f t="shared" si="48"/>
        <v>C.S. SICCHAL</v>
      </c>
      <c r="D3099" s="67" t="s">
        <v>4128</v>
      </c>
      <c r="E3099" s="66" t="s">
        <v>28755</v>
      </c>
      <c r="F3099" s="66" t="s">
        <v>28755</v>
      </c>
      <c r="G3099" s="66" t="s">
        <v>4129</v>
      </c>
      <c r="H3099" s="66" t="s">
        <v>3924</v>
      </c>
      <c r="I3099" s="66" t="s">
        <v>1025</v>
      </c>
      <c r="J3099" s="68" t="s">
        <v>256</v>
      </c>
      <c r="K3099" s="68" t="s">
        <v>791</v>
      </c>
      <c r="L3099" s="68" t="s">
        <v>1024</v>
      </c>
      <c r="M3099" s="66" t="s">
        <v>28756</v>
      </c>
      <c r="N3099" s="67" t="s">
        <v>4183</v>
      </c>
      <c r="O3099" s="67" t="s">
        <v>4312</v>
      </c>
      <c r="P3099" s="67" t="s">
        <v>3928</v>
      </c>
      <c r="Q3099" s="67" t="s">
        <v>256</v>
      </c>
      <c r="R3099" s="67" t="s">
        <v>6232</v>
      </c>
      <c r="S3099" s="67" t="s">
        <v>1024</v>
      </c>
      <c r="T3099" s="67" t="s">
        <v>6233</v>
      </c>
      <c r="U3099" s="67" t="s">
        <v>6234</v>
      </c>
      <c r="V3099" s="67" t="s">
        <v>4135</v>
      </c>
      <c r="W3099" s="67" t="s">
        <v>11602</v>
      </c>
      <c r="X3099" s="67" t="s">
        <v>3934</v>
      </c>
      <c r="Y3099" s="67" t="s">
        <v>28757</v>
      </c>
      <c r="Z3099" s="67" t="s">
        <v>4267</v>
      </c>
      <c r="AA3099" s="67" t="s">
        <v>10141</v>
      </c>
      <c r="AB3099" s="67" t="s">
        <v>28758</v>
      </c>
      <c r="AC3099" s="67" t="s">
        <v>3939</v>
      </c>
      <c r="AD3099" s="67" t="s">
        <v>3940</v>
      </c>
      <c r="AE3099" s="67" t="s">
        <v>3941</v>
      </c>
      <c r="AF3099" s="67" t="s">
        <v>3940</v>
      </c>
      <c r="AG3099" s="67" t="s">
        <v>28759</v>
      </c>
      <c r="AH3099" s="67" t="s">
        <v>28760</v>
      </c>
      <c r="AI3099" s="67" t="s">
        <v>28761</v>
      </c>
      <c r="AJ3099" s="67" t="s">
        <v>3945</v>
      </c>
    </row>
    <row r="3100" spans="1:36" x14ac:dyDescent="0.2">
      <c r="A3100" s="66" t="s">
        <v>3919</v>
      </c>
      <c r="B3100" s="67" t="s">
        <v>28762</v>
      </c>
      <c r="C3100" s="66" t="str">
        <f t="shared" si="48"/>
        <v>C.S. NUEVO CHIRIMOTO</v>
      </c>
      <c r="D3100" s="67" t="s">
        <v>4128</v>
      </c>
      <c r="E3100" s="66" t="s">
        <v>17927</v>
      </c>
      <c r="F3100" s="66" t="s">
        <v>17927</v>
      </c>
      <c r="G3100" s="66" t="s">
        <v>4129</v>
      </c>
      <c r="H3100" s="66" t="s">
        <v>3924</v>
      </c>
      <c r="I3100" s="66" t="s">
        <v>2119</v>
      </c>
      <c r="J3100" s="68" t="s">
        <v>159</v>
      </c>
      <c r="K3100" s="68" t="s">
        <v>1645</v>
      </c>
      <c r="L3100" s="68" t="s">
        <v>2118</v>
      </c>
      <c r="M3100" s="66" t="s">
        <v>28763</v>
      </c>
      <c r="N3100" s="67" t="s">
        <v>4131</v>
      </c>
      <c r="O3100" s="67" t="s">
        <v>3951</v>
      </c>
      <c r="P3100" s="67" t="s">
        <v>3963</v>
      </c>
      <c r="Q3100" s="67" t="s">
        <v>159</v>
      </c>
      <c r="R3100" s="67" t="s">
        <v>326</v>
      </c>
      <c r="S3100" s="67" t="s">
        <v>17927</v>
      </c>
      <c r="T3100" s="67" t="s">
        <v>4133</v>
      </c>
      <c r="U3100" s="67" t="s">
        <v>4134</v>
      </c>
      <c r="V3100" s="67" t="s">
        <v>4135</v>
      </c>
      <c r="W3100" s="67" t="s">
        <v>4355</v>
      </c>
      <c r="X3100" s="67" t="s">
        <v>3934</v>
      </c>
      <c r="Y3100" s="67" t="s">
        <v>4516</v>
      </c>
      <c r="Z3100" s="67" t="s">
        <v>4136</v>
      </c>
      <c r="AA3100" s="67" t="s">
        <v>28764</v>
      </c>
      <c r="AB3100" s="67" t="s">
        <v>28765</v>
      </c>
      <c r="AC3100" s="67" t="s">
        <v>3939</v>
      </c>
      <c r="AD3100" s="67" t="s">
        <v>3940</v>
      </c>
      <c r="AE3100" s="67" t="s">
        <v>3941</v>
      </c>
      <c r="AF3100" s="67" t="s">
        <v>3940</v>
      </c>
      <c r="AG3100" s="67" t="s">
        <v>28766</v>
      </c>
      <c r="AH3100" s="67" t="s">
        <v>28767</v>
      </c>
      <c r="AI3100" s="67" t="s">
        <v>28768</v>
      </c>
      <c r="AJ3100" s="67" t="s">
        <v>3945</v>
      </c>
    </row>
    <row r="3101" spans="1:36" x14ac:dyDescent="0.2">
      <c r="A3101" s="66" t="s">
        <v>3919</v>
      </c>
      <c r="B3101" s="67" t="s">
        <v>28769</v>
      </c>
      <c r="C3101" s="66" t="str">
        <f t="shared" si="48"/>
        <v>P.S. PALLCCACANCHA</v>
      </c>
      <c r="D3101" s="67" t="s">
        <v>3921</v>
      </c>
      <c r="E3101" s="66" t="s">
        <v>28770</v>
      </c>
      <c r="F3101" s="66" t="s">
        <v>28770</v>
      </c>
      <c r="G3101" s="66" t="s">
        <v>3923</v>
      </c>
      <c r="H3101" s="66" t="s">
        <v>3924</v>
      </c>
      <c r="I3101" s="66" t="s">
        <v>1129</v>
      </c>
      <c r="J3101" s="68" t="s">
        <v>273</v>
      </c>
      <c r="K3101" s="68" t="s">
        <v>1127</v>
      </c>
      <c r="L3101" s="68" t="s">
        <v>1128</v>
      </c>
      <c r="M3101" s="66" t="s">
        <v>28771</v>
      </c>
      <c r="N3101" s="67" t="s">
        <v>4848</v>
      </c>
      <c r="O3101" s="67" t="s">
        <v>4008</v>
      </c>
      <c r="P3101" s="67" t="s">
        <v>3928</v>
      </c>
      <c r="Q3101" s="67" t="s">
        <v>273</v>
      </c>
      <c r="R3101" s="67" t="s">
        <v>4952</v>
      </c>
      <c r="S3101" s="67" t="s">
        <v>8204</v>
      </c>
      <c r="T3101" s="67" t="s">
        <v>4953</v>
      </c>
      <c r="U3101" s="67" t="s">
        <v>4954</v>
      </c>
      <c r="V3101" s="67" t="s">
        <v>3932</v>
      </c>
      <c r="W3101" s="67" t="s">
        <v>3969</v>
      </c>
      <c r="X3101" s="67" t="s">
        <v>3934</v>
      </c>
      <c r="Y3101" s="67" t="s">
        <v>4955</v>
      </c>
      <c r="Z3101" s="67" t="s">
        <v>28772</v>
      </c>
      <c r="AA3101" s="67" t="s">
        <v>28773</v>
      </c>
      <c r="AB3101" s="67" t="s">
        <v>28774</v>
      </c>
      <c r="AC3101" s="67" t="s">
        <v>3939</v>
      </c>
      <c r="AD3101" s="67" t="s">
        <v>3940</v>
      </c>
      <c r="AE3101" s="67" t="s">
        <v>3941</v>
      </c>
      <c r="AF3101" s="67" t="s">
        <v>3940</v>
      </c>
      <c r="AG3101" s="67" t="s">
        <v>28775</v>
      </c>
      <c r="AH3101" s="67" t="s">
        <v>28776</v>
      </c>
      <c r="AI3101" s="67" t="s">
        <v>28777</v>
      </c>
      <c r="AJ3101" s="67" t="s">
        <v>3945</v>
      </c>
    </row>
    <row r="3102" spans="1:36" x14ac:dyDescent="0.2">
      <c r="A3102" s="66" t="s">
        <v>3919</v>
      </c>
      <c r="B3102" s="67" t="s">
        <v>28778</v>
      </c>
      <c r="C3102" s="66" t="str">
        <f t="shared" si="48"/>
        <v>P.S. SAN PABLO</v>
      </c>
      <c r="D3102" s="67" t="s">
        <v>3921</v>
      </c>
      <c r="E3102" s="66" t="s">
        <v>1101</v>
      </c>
      <c r="F3102" s="66" t="s">
        <v>1101</v>
      </c>
      <c r="G3102" s="66" t="s">
        <v>3923</v>
      </c>
      <c r="H3102" s="66" t="s">
        <v>3924</v>
      </c>
      <c r="I3102" s="66" t="s">
        <v>1330</v>
      </c>
      <c r="J3102" s="68" t="s">
        <v>273</v>
      </c>
      <c r="K3102" s="68" t="s">
        <v>734</v>
      </c>
      <c r="L3102" s="68" t="s">
        <v>1329</v>
      </c>
      <c r="M3102" s="66" t="s">
        <v>9081</v>
      </c>
      <c r="N3102" s="67" t="s">
        <v>4848</v>
      </c>
      <c r="O3102" s="67" t="s">
        <v>4146</v>
      </c>
      <c r="P3102" s="67" t="s">
        <v>4146</v>
      </c>
      <c r="Q3102" s="67" t="s">
        <v>273</v>
      </c>
      <c r="R3102" s="67" t="s">
        <v>734</v>
      </c>
      <c r="S3102" s="67" t="s">
        <v>1329</v>
      </c>
      <c r="T3102" s="67" t="s">
        <v>5991</v>
      </c>
      <c r="U3102" s="67" t="s">
        <v>5992</v>
      </c>
      <c r="V3102" s="67" t="s">
        <v>3968</v>
      </c>
      <c r="W3102" s="67" t="s">
        <v>5993</v>
      </c>
      <c r="X3102" s="67" t="s">
        <v>3934</v>
      </c>
      <c r="Y3102" s="67" t="s">
        <v>5994</v>
      </c>
      <c r="Z3102" s="67" t="s">
        <v>4935</v>
      </c>
      <c r="AA3102" s="67" t="s">
        <v>28779</v>
      </c>
      <c r="AB3102" s="67" t="s">
        <v>28780</v>
      </c>
      <c r="AC3102" s="67" t="s">
        <v>3939</v>
      </c>
      <c r="AD3102" s="67" t="s">
        <v>3940</v>
      </c>
      <c r="AE3102" s="67" t="s">
        <v>3941</v>
      </c>
      <c r="AF3102" s="67" t="s">
        <v>3940</v>
      </c>
      <c r="AG3102" s="67" t="s">
        <v>28781</v>
      </c>
      <c r="AH3102" s="67" t="s">
        <v>28782</v>
      </c>
      <c r="AI3102" s="67" t="s">
        <v>28783</v>
      </c>
      <c r="AJ3102" s="67" t="s">
        <v>3945</v>
      </c>
    </row>
    <row r="3103" spans="1:36" x14ac:dyDescent="0.2">
      <c r="A3103" s="66" t="s">
        <v>3919</v>
      </c>
      <c r="B3103" s="67" t="s">
        <v>28784</v>
      </c>
      <c r="C3103" s="66" t="str">
        <f t="shared" si="48"/>
        <v>C.S. 4 DE OCTUBRE</v>
      </c>
      <c r="D3103" s="67" t="s">
        <v>4128</v>
      </c>
      <c r="E3103" s="66" t="s">
        <v>28785</v>
      </c>
      <c r="F3103" s="66" t="s">
        <v>28786</v>
      </c>
      <c r="G3103" s="66" t="s">
        <v>4129</v>
      </c>
      <c r="H3103" s="66" t="s">
        <v>3924</v>
      </c>
      <c r="I3103" s="66" t="s">
        <v>1174</v>
      </c>
      <c r="J3103" s="68" t="s">
        <v>220</v>
      </c>
      <c r="K3103" s="68" t="s">
        <v>220</v>
      </c>
      <c r="L3103" s="68" t="s">
        <v>1173</v>
      </c>
      <c r="M3103" s="66" t="s">
        <v>28787</v>
      </c>
      <c r="N3103" s="67" t="s">
        <v>4102</v>
      </c>
      <c r="O3103" s="67" t="s">
        <v>3928</v>
      </c>
      <c r="P3103" s="67" t="s">
        <v>4650</v>
      </c>
      <c r="Q3103" s="67" t="s">
        <v>220</v>
      </c>
      <c r="R3103" s="67" t="s">
        <v>4104</v>
      </c>
      <c r="S3103" s="67" t="s">
        <v>9754</v>
      </c>
      <c r="T3103" s="67" t="s">
        <v>4105</v>
      </c>
      <c r="U3103" s="67" t="s">
        <v>4106</v>
      </c>
      <c r="V3103" s="67" t="s">
        <v>4135</v>
      </c>
      <c r="W3103" s="67" t="s">
        <v>28788</v>
      </c>
      <c r="X3103" s="67" t="s">
        <v>3934</v>
      </c>
      <c r="Y3103" s="67" t="s">
        <v>4508</v>
      </c>
      <c r="Z3103" s="67" t="s">
        <v>4201</v>
      </c>
      <c r="AA3103" s="67" t="s">
        <v>9756</v>
      </c>
      <c r="AB3103" s="67" t="s">
        <v>28789</v>
      </c>
      <c r="AC3103" s="67" t="s">
        <v>3939</v>
      </c>
      <c r="AD3103" s="67" t="s">
        <v>3940</v>
      </c>
      <c r="AE3103" s="67" t="s">
        <v>3941</v>
      </c>
      <c r="AF3103" s="67" t="s">
        <v>3940</v>
      </c>
      <c r="AG3103" s="67" t="s">
        <v>28790</v>
      </c>
      <c r="AH3103" s="67" t="s">
        <v>28791</v>
      </c>
      <c r="AI3103" s="67" t="s">
        <v>28792</v>
      </c>
      <c r="AJ3103" s="67" t="s">
        <v>3945</v>
      </c>
    </row>
    <row r="3104" spans="1:36" x14ac:dyDescent="0.2">
      <c r="A3104" s="66" t="s">
        <v>3919</v>
      </c>
      <c r="B3104" s="67" t="s">
        <v>28793</v>
      </c>
      <c r="C3104" s="66" t="str">
        <f t="shared" si="48"/>
        <v>P.S. PURHUAY</v>
      </c>
      <c r="D3104" s="67" t="s">
        <v>3921</v>
      </c>
      <c r="E3104" s="66" t="s">
        <v>28794</v>
      </c>
      <c r="F3104" s="66" t="s">
        <v>28794</v>
      </c>
      <c r="G3104" s="66" t="s">
        <v>3923</v>
      </c>
      <c r="H3104" s="66" t="s">
        <v>3924</v>
      </c>
      <c r="I3104" s="66" t="s">
        <v>2199</v>
      </c>
      <c r="J3104" s="68" t="s">
        <v>223</v>
      </c>
      <c r="K3104" s="68" t="s">
        <v>224</v>
      </c>
      <c r="L3104" s="68" t="s">
        <v>2198</v>
      </c>
      <c r="M3104" s="66" t="s">
        <v>28795</v>
      </c>
      <c r="N3104" s="67" t="s">
        <v>4117</v>
      </c>
      <c r="O3104" s="67" t="s">
        <v>3951</v>
      </c>
      <c r="P3104" s="67" t="s">
        <v>3963</v>
      </c>
      <c r="Q3104" s="67" t="s">
        <v>223</v>
      </c>
      <c r="R3104" s="67" t="s">
        <v>4118</v>
      </c>
      <c r="S3104" s="67" t="s">
        <v>2198</v>
      </c>
      <c r="T3104" s="67" t="s">
        <v>4119</v>
      </c>
      <c r="U3104" s="67" t="s">
        <v>4120</v>
      </c>
      <c r="V3104" s="67" t="s">
        <v>3932</v>
      </c>
      <c r="W3104" s="67" t="s">
        <v>28796</v>
      </c>
      <c r="X3104" s="67" t="s">
        <v>3934</v>
      </c>
      <c r="Y3104" s="67" t="s">
        <v>28797</v>
      </c>
      <c r="Z3104" s="67" t="s">
        <v>18613</v>
      </c>
      <c r="AA3104" s="67" t="s">
        <v>28798</v>
      </c>
      <c r="AB3104" s="67" t="s">
        <v>28799</v>
      </c>
      <c r="AC3104" s="67" t="s">
        <v>3939</v>
      </c>
      <c r="AD3104" s="67" t="s">
        <v>3940</v>
      </c>
      <c r="AE3104" s="67" t="s">
        <v>3941</v>
      </c>
      <c r="AF3104" s="67" t="s">
        <v>3940</v>
      </c>
      <c r="AG3104" s="67" t="s">
        <v>28800</v>
      </c>
      <c r="AH3104" s="67" t="s">
        <v>28801</v>
      </c>
      <c r="AI3104" s="67" t="s">
        <v>28802</v>
      </c>
      <c r="AJ3104" s="67" t="s">
        <v>3945</v>
      </c>
    </row>
    <row r="3105" spans="1:36" x14ac:dyDescent="0.2">
      <c r="A3105" s="66" t="s">
        <v>3919</v>
      </c>
      <c r="B3105" s="67" t="s">
        <v>28803</v>
      </c>
      <c r="C3105" s="66" t="str">
        <f t="shared" si="48"/>
        <v>P.S. HUAHUAYA</v>
      </c>
      <c r="D3105" s="67" t="s">
        <v>3921</v>
      </c>
      <c r="E3105" s="66" t="s">
        <v>28804</v>
      </c>
      <c r="F3105" s="66" t="s">
        <v>28804</v>
      </c>
      <c r="G3105" s="66" t="s">
        <v>3923</v>
      </c>
      <c r="H3105" s="66" t="s">
        <v>3924</v>
      </c>
      <c r="I3105" s="66" t="s">
        <v>1960</v>
      </c>
      <c r="J3105" s="68" t="s">
        <v>147</v>
      </c>
      <c r="K3105" s="68" t="s">
        <v>459</v>
      </c>
      <c r="L3105" s="68" t="s">
        <v>1959</v>
      </c>
      <c r="M3105" s="66" t="s">
        <v>28805</v>
      </c>
      <c r="N3105" s="67" t="s">
        <v>3926</v>
      </c>
      <c r="O3105" s="67" t="s">
        <v>4363</v>
      </c>
      <c r="P3105" s="67" t="s">
        <v>4208</v>
      </c>
      <c r="Q3105" s="67" t="s">
        <v>147</v>
      </c>
      <c r="R3105" s="67" t="s">
        <v>459</v>
      </c>
      <c r="S3105" s="67" t="s">
        <v>15936</v>
      </c>
      <c r="T3105" s="67" t="s">
        <v>4716</v>
      </c>
      <c r="U3105" s="67" t="s">
        <v>4717</v>
      </c>
      <c r="V3105" s="67" t="s">
        <v>3932</v>
      </c>
      <c r="W3105" s="67" t="s">
        <v>12382</v>
      </c>
      <c r="X3105" s="67" t="s">
        <v>3934</v>
      </c>
      <c r="Y3105" s="67" t="s">
        <v>5492</v>
      </c>
      <c r="Z3105" s="67" t="s">
        <v>4267</v>
      </c>
      <c r="AA3105" s="67" t="s">
        <v>20696</v>
      </c>
      <c r="AB3105" s="67" t="s">
        <v>28806</v>
      </c>
      <c r="AC3105" s="67" t="s">
        <v>3939</v>
      </c>
      <c r="AD3105" s="67" t="s">
        <v>3940</v>
      </c>
      <c r="AE3105" s="67" t="s">
        <v>3941</v>
      </c>
      <c r="AF3105" s="67" t="s">
        <v>3940</v>
      </c>
      <c r="AG3105" s="67" t="s">
        <v>28807</v>
      </c>
      <c r="AH3105" s="67" t="s">
        <v>28808</v>
      </c>
      <c r="AI3105" s="67" t="s">
        <v>28809</v>
      </c>
      <c r="AJ3105" s="67" t="s">
        <v>3945</v>
      </c>
    </row>
    <row r="3106" spans="1:36" x14ac:dyDescent="0.2">
      <c r="A3106" s="66" t="s">
        <v>3919</v>
      </c>
      <c r="B3106" s="67" t="s">
        <v>28810</v>
      </c>
      <c r="C3106" s="66" t="str">
        <f t="shared" si="48"/>
        <v>HOSPITAL PROVINCIAL DOCENTE BELEN-LAMBAYEQUE</v>
      </c>
      <c r="D3106" s="67" t="s">
        <v>4035</v>
      </c>
      <c r="E3106" s="66" t="s">
        <v>28811</v>
      </c>
      <c r="F3106" s="66" t="s">
        <v>28812</v>
      </c>
      <c r="G3106" s="66" t="s">
        <v>4037</v>
      </c>
      <c r="H3106" s="66" t="s">
        <v>4038</v>
      </c>
      <c r="I3106" s="66" t="s">
        <v>690</v>
      </c>
      <c r="J3106" s="68" t="s">
        <v>242</v>
      </c>
      <c r="K3106" s="68" t="s">
        <v>242</v>
      </c>
      <c r="L3106" s="68" t="s">
        <v>242</v>
      </c>
      <c r="M3106" s="66" t="s">
        <v>28813</v>
      </c>
      <c r="N3106" s="67" t="s">
        <v>4288</v>
      </c>
      <c r="O3106" s="67" t="s">
        <v>3964</v>
      </c>
      <c r="P3106" s="67" t="s">
        <v>3964</v>
      </c>
      <c r="Q3106" s="67" t="s">
        <v>242</v>
      </c>
      <c r="R3106" s="67" t="s">
        <v>3965</v>
      </c>
      <c r="S3106" s="67" t="s">
        <v>3966</v>
      </c>
      <c r="T3106" s="67" t="s">
        <v>28814</v>
      </c>
      <c r="U3106" s="67" t="s">
        <v>28815</v>
      </c>
      <c r="V3106" s="67" t="s">
        <v>4043</v>
      </c>
      <c r="W3106" s="67" t="s">
        <v>28816</v>
      </c>
      <c r="X3106" s="67" t="s">
        <v>3934</v>
      </c>
      <c r="Y3106" s="67" t="s">
        <v>3945</v>
      </c>
      <c r="Z3106" s="67" t="s">
        <v>3970</v>
      </c>
      <c r="AA3106" s="67" t="s">
        <v>8813</v>
      </c>
      <c r="AB3106" s="67" t="s">
        <v>28817</v>
      </c>
      <c r="AC3106" s="67" t="s">
        <v>3939</v>
      </c>
      <c r="AD3106" s="67" t="s">
        <v>3940</v>
      </c>
      <c r="AE3106" s="67" t="s">
        <v>3941</v>
      </c>
      <c r="AF3106" s="67" t="s">
        <v>3940</v>
      </c>
      <c r="AG3106" s="67" t="s">
        <v>28818</v>
      </c>
      <c r="AH3106" s="67" t="s">
        <v>28819</v>
      </c>
      <c r="AI3106" s="67" t="s">
        <v>28820</v>
      </c>
      <c r="AJ3106" s="67" t="s">
        <v>3945</v>
      </c>
    </row>
    <row r="3107" spans="1:36" x14ac:dyDescent="0.2">
      <c r="A3107" s="66" t="s">
        <v>3919</v>
      </c>
      <c r="B3107" s="67" t="s">
        <v>28821</v>
      </c>
      <c r="C3107" s="66" t="str">
        <f t="shared" si="48"/>
        <v>P.S. CCARANACC</v>
      </c>
      <c r="D3107" s="67" t="s">
        <v>3921</v>
      </c>
      <c r="E3107" s="66" t="s">
        <v>28822</v>
      </c>
      <c r="F3107" s="66" t="s">
        <v>28822</v>
      </c>
      <c r="G3107" s="66" t="s">
        <v>3923</v>
      </c>
      <c r="H3107" s="66" t="s">
        <v>3924</v>
      </c>
      <c r="I3107" s="66" t="s">
        <v>2603</v>
      </c>
      <c r="J3107" s="68" t="s">
        <v>348</v>
      </c>
      <c r="K3107" s="68" t="s">
        <v>979</v>
      </c>
      <c r="L3107" s="68" t="s">
        <v>2602</v>
      </c>
      <c r="M3107" s="66" t="s">
        <v>28823</v>
      </c>
      <c r="N3107" s="67" t="s">
        <v>3927</v>
      </c>
      <c r="O3107" s="67" t="s">
        <v>4208</v>
      </c>
      <c r="P3107" s="67" t="s">
        <v>3951</v>
      </c>
      <c r="Q3107" s="67" t="s">
        <v>348</v>
      </c>
      <c r="R3107" s="67" t="s">
        <v>979</v>
      </c>
      <c r="S3107" s="67" t="s">
        <v>979</v>
      </c>
      <c r="T3107" s="67" t="s">
        <v>4712</v>
      </c>
      <c r="U3107" s="67" t="s">
        <v>7297</v>
      </c>
      <c r="V3107" s="67" t="s">
        <v>3932</v>
      </c>
      <c r="W3107" s="67" t="s">
        <v>28824</v>
      </c>
      <c r="X3107" s="67" t="s">
        <v>3934</v>
      </c>
      <c r="Y3107" s="67" t="s">
        <v>14517</v>
      </c>
      <c r="Z3107" s="67" t="s">
        <v>3936</v>
      </c>
      <c r="AA3107" s="67" t="s">
        <v>28825</v>
      </c>
      <c r="AB3107" s="67" t="s">
        <v>28826</v>
      </c>
      <c r="AC3107" s="67" t="s">
        <v>3939</v>
      </c>
      <c r="AD3107" s="67" t="s">
        <v>3940</v>
      </c>
      <c r="AE3107" s="67" t="s">
        <v>3941</v>
      </c>
      <c r="AF3107" s="67" t="s">
        <v>3940</v>
      </c>
      <c r="AG3107" s="67" t="s">
        <v>3945</v>
      </c>
      <c r="AH3107" s="67" t="s">
        <v>3945</v>
      </c>
      <c r="AI3107" s="67" t="s">
        <v>3945</v>
      </c>
      <c r="AJ3107" s="67" t="s">
        <v>3945</v>
      </c>
    </row>
    <row r="3108" spans="1:36" x14ac:dyDescent="0.2">
      <c r="A3108" s="66" t="s">
        <v>3919</v>
      </c>
      <c r="B3108" s="67" t="s">
        <v>28827</v>
      </c>
      <c r="C3108" s="66" t="str">
        <f t="shared" si="48"/>
        <v>C.S. LIMATAMBO</v>
      </c>
      <c r="D3108" s="67" t="s">
        <v>4128</v>
      </c>
      <c r="E3108" s="66" t="s">
        <v>2604</v>
      </c>
      <c r="F3108" s="66" t="s">
        <v>2604</v>
      </c>
      <c r="G3108" s="66" t="s">
        <v>4763</v>
      </c>
      <c r="H3108" s="66" t="s">
        <v>4038</v>
      </c>
      <c r="I3108" s="66" t="s">
        <v>2605</v>
      </c>
      <c r="J3108" s="68" t="s">
        <v>264</v>
      </c>
      <c r="K3108" s="68" t="s">
        <v>827</v>
      </c>
      <c r="L3108" s="68" t="s">
        <v>2604</v>
      </c>
      <c r="M3108" s="66" t="s">
        <v>28828</v>
      </c>
      <c r="N3108" s="67" t="s">
        <v>4064</v>
      </c>
      <c r="O3108" s="67" t="s">
        <v>4040</v>
      </c>
      <c r="P3108" s="67" t="s">
        <v>4023</v>
      </c>
      <c r="Q3108" s="67" t="s">
        <v>264</v>
      </c>
      <c r="R3108" s="67" t="s">
        <v>6491</v>
      </c>
      <c r="S3108" s="67" t="s">
        <v>2604</v>
      </c>
      <c r="T3108" s="67" t="s">
        <v>6492</v>
      </c>
      <c r="U3108" s="67" t="s">
        <v>6493</v>
      </c>
      <c r="V3108" s="67" t="s">
        <v>4765</v>
      </c>
      <c r="W3108" s="67" t="s">
        <v>28829</v>
      </c>
      <c r="X3108" s="67" t="s">
        <v>3934</v>
      </c>
      <c r="Y3108" s="67" t="s">
        <v>7714</v>
      </c>
      <c r="Z3108" s="67" t="s">
        <v>17831</v>
      </c>
      <c r="AA3108" s="67" t="s">
        <v>9639</v>
      </c>
      <c r="AB3108" s="67" t="s">
        <v>28830</v>
      </c>
      <c r="AC3108" s="67" t="s">
        <v>3939</v>
      </c>
      <c r="AD3108" s="67" t="s">
        <v>3940</v>
      </c>
      <c r="AE3108" s="67" t="s">
        <v>3941</v>
      </c>
      <c r="AF3108" s="67" t="s">
        <v>3940</v>
      </c>
      <c r="AG3108" s="67" t="s">
        <v>28831</v>
      </c>
      <c r="AH3108" s="67" t="s">
        <v>28832</v>
      </c>
      <c r="AI3108" s="67" t="s">
        <v>28833</v>
      </c>
      <c r="AJ3108" s="67" t="s">
        <v>3945</v>
      </c>
    </row>
    <row r="3109" spans="1:36" x14ac:dyDescent="0.2">
      <c r="A3109" s="66" t="s">
        <v>3919</v>
      </c>
      <c r="B3109" s="67" t="s">
        <v>28834</v>
      </c>
      <c r="C3109" s="66" t="str">
        <f t="shared" si="48"/>
        <v>P.S. TINTAYA MARQUIRI</v>
      </c>
      <c r="D3109" s="67" t="s">
        <v>3921</v>
      </c>
      <c r="E3109" s="66" t="s">
        <v>28835</v>
      </c>
      <c r="F3109" s="66" t="s">
        <v>28835</v>
      </c>
      <c r="G3109" s="66" t="s">
        <v>3923</v>
      </c>
      <c r="H3109" s="66" t="s">
        <v>3924</v>
      </c>
      <c r="I3109" s="66" t="s">
        <v>529</v>
      </c>
      <c r="J3109" s="68" t="s">
        <v>264</v>
      </c>
      <c r="K3109" s="68" t="s">
        <v>528</v>
      </c>
      <c r="L3109" s="68" t="s">
        <v>528</v>
      </c>
      <c r="M3109" s="66" t="s">
        <v>28836</v>
      </c>
      <c r="N3109" s="67" t="s">
        <v>4064</v>
      </c>
      <c r="O3109" s="67" t="s">
        <v>4023</v>
      </c>
      <c r="P3109" s="67" t="s">
        <v>4208</v>
      </c>
      <c r="Q3109" s="67" t="s">
        <v>264</v>
      </c>
      <c r="R3109" s="67" t="s">
        <v>4965</v>
      </c>
      <c r="S3109" s="67" t="s">
        <v>4966</v>
      </c>
      <c r="T3109" s="67" t="s">
        <v>4967</v>
      </c>
      <c r="U3109" s="67" t="s">
        <v>4968</v>
      </c>
      <c r="V3109" s="67" t="s">
        <v>3932</v>
      </c>
      <c r="W3109" s="67" t="s">
        <v>28837</v>
      </c>
      <c r="X3109" s="67" t="s">
        <v>3934</v>
      </c>
      <c r="Y3109" s="67" t="s">
        <v>4473</v>
      </c>
      <c r="Z3109" s="67" t="s">
        <v>4970</v>
      </c>
      <c r="AA3109" s="67" t="s">
        <v>25168</v>
      </c>
      <c r="AB3109" s="67" t="s">
        <v>28838</v>
      </c>
      <c r="AC3109" s="67" t="s">
        <v>3939</v>
      </c>
      <c r="AD3109" s="67" t="s">
        <v>3940</v>
      </c>
      <c r="AE3109" s="67" t="s">
        <v>3941</v>
      </c>
      <c r="AF3109" s="67" t="s">
        <v>3940</v>
      </c>
      <c r="AG3109" s="67" t="s">
        <v>28839</v>
      </c>
      <c r="AH3109" s="67" t="s">
        <v>28840</v>
      </c>
      <c r="AI3109" s="67" t="s">
        <v>22909</v>
      </c>
      <c r="AJ3109" s="67" t="s">
        <v>3945</v>
      </c>
    </row>
    <row r="3110" spans="1:36" x14ac:dyDescent="0.2">
      <c r="A3110" s="66" t="s">
        <v>3919</v>
      </c>
      <c r="B3110" s="67" t="s">
        <v>28841</v>
      </c>
      <c r="C3110" s="66" t="str">
        <f t="shared" si="48"/>
        <v>P.S. LA JALQUILLA</v>
      </c>
      <c r="D3110" s="67" t="s">
        <v>3921</v>
      </c>
      <c r="E3110" s="66" t="s">
        <v>28842</v>
      </c>
      <c r="F3110" s="66" t="s">
        <v>28842</v>
      </c>
      <c r="G3110" s="66" t="s">
        <v>3923</v>
      </c>
      <c r="H3110" s="66" t="s">
        <v>3924</v>
      </c>
      <c r="I3110" s="66" t="s">
        <v>872</v>
      </c>
      <c r="J3110" s="68" t="s">
        <v>147</v>
      </c>
      <c r="K3110" s="68" t="s">
        <v>379</v>
      </c>
      <c r="L3110" s="68" t="s">
        <v>379</v>
      </c>
      <c r="M3110" s="66" t="s">
        <v>28842</v>
      </c>
      <c r="N3110" s="67" t="s">
        <v>3926</v>
      </c>
      <c r="O3110" s="67" t="s">
        <v>4493</v>
      </c>
      <c r="P3110" s="67" t="s">
        <v>3951</v>
      </c>
      <c r="Q3110" s="67" t="s">
        <v>147</v>
      </c>
      <c r="R3110" s="67" t="s">
        <v>379</v>
      </c>
      <c r="S3110" s="67" t="s">
        <v>379</v>
      </c>
      <c r="T3110" s="67" t="s">
        <v>4494</v>
      </c>
      <c r="U3110" s="67" t="s">
        <v>4495</v>
      </c>
      <c r="V3110" s="67" t="s">
        <v>3932</v>
      </c>
      <c r="W3110" s="67" t="s">
        <v>28843</v>
      </c>
      <c r="X3110" s="67" t="s">
        <v>3934</v>
      </c>
      <c r="Y3110" s="67" t="s">
        <v>3945</v>
      </c>
      <c r="Z3110" s="67" t="s">
        <v>3936</v>
      </c>
      <c r="AA3110" s="67" t="s">
        <v>5214</v>
      </c>
      <c r="AB3110" s="67" t="s">
        <v>28844</v>
      </c>
      <c r="AC3110" s="67" t="s">
        <v>3939</v>
      </c>
      <c r="AD3110" s="67" t="s">
        <v>3940</v>
      </c>
      <c r="AE3110" s="67" t="s">
        <v>3941</v>
      </c>
      <c r="AF3110" s="67" t="s">
        <v>3940</v>
      </c>
      <c r="AG3110" s="67" t="s">
        <v>28845</v>
      </c>
      <c r="AH3110" s="67" t="s">
        <v>28846</v>
      </c>
      <c r="AI3110" s="67" t="s">
        <v>4712</v>
      </c>
      <c r="AJ3110" s="67" t="s">
        <v>3945</v>
      </c>
    </row>
    <row r="3111" spans="1:36" x14ac:dyDescent="0.2">
      <c r="A3111" s="66" t="s">
        <v>3919</v>
      </c>
      <c r="B3111" s="67" t="s">
        <v>28847</v>
      </c>
      <c r="C3111" s="66" t="str">
        <f t="shared" si="48"/>
        <v>P.S. USMAY - CHACCO</v>
      </c>
      <c r="D3111" s="67" t="s">
        <v>3921</v>
      </c>
      <c r="E3111" s="66" t="s">
        <v>28848</v>
      </c>
      <c r="F3111" s="66" t="s">
        <v>28848</v>
      </c>
      <c r="G3111" s="66" t="s">
        <v>3923</v>
      </c>
      <c r="H3111" s="66" t="s">
        <v>3924</v>
      </c>
      <c r="I3111" s="66" t="s">
        <v>1575</v>
      </c>
      <c r="J3111" s="68" t="s">
        <v>273</v>
      </c>
      <c r="K3111" s="68" t="s">
        <v>633</v>
      </c>
      <c r="L3111" s="68" t="s">
        <v>1574</v>
      </c>
      <c r="M3111" s="66" t="s">
        <v>7370</v>
      </c>
      <c r="N3111" s="67" t="s">
        <v>4848</v>
      </c>
      <c r="O3111" s="67" t="s">
        <v>3928</v>
      </c>
      <c r="P3111" s="67" t="s">
        <v>3951</v>
      </c>
      <c r="Q3111" s="67" t="s">
        <v>273</v>
      </c>
      <c r="R3111" s="67" t="s">
        <v>324</v>
      </c>
      <c r="S3111" s="67" t="s">
        <v>1574</v>
      </c>
      <c r="T3111" s="67" t="s">
        <v>6905</v>
      </c>
      <c r="U3111" s="67" t="s">
        <v>6906</v>
      </c>
      <c r="V3111" s="67" t="s">
        <v>3932</v>
      </c>
      <c r="W3111" s="67" t="s">
        <v>3969</v>
      </c>
      <c r="X3111" s="67" t="s">
        <v>3934</v>
      </c>
      <c r="Y3111" s="67" t="s">
        <v>6907</v>
      </c>
      <c r="Z3111" s="67" t="s">
        <v>28849</v>
      </c>
      <c r="AA3111" s="67" t="s">
        <v>28850</v>
      </c>
      <c r="AB3111" s="67" t="s">
        <v>28851</v>
      </c>
      <c r="AC3111" s="67" t="s">
        <v>3939</v>
      </c>
      <c r="AD3111" s="67" t="s">
        <v>3940</v>
      </c>
      <c r="AE3111" s="67" t="s">
        <v>3941</v>
      </c>
      <c r="AF3111" s="67" t="s">
        <v>3940</v>
      </c>
      <c r="AG3111" s="67" t="s">
        <v>28852</v>
      </c>
      <c r="AH3111" s="67" t="s">
        <v>28853</v>
      </c>
      <c r="AI3111" s="67" t="s">
        <v>28854</v>
      </c>
      <c r="AJ3111" s="67" t="s">
        <v>3945</v>
      </c>
    </row>
    <row r="3112" spans="1:36" x14ac:dyDescent="0.2">
      <c r="A3112" s="66" t="s">
        <v>3919</v>
      </c>
      <c r="B3112" s="67" t="s">
        <v>28855</v>
      </c>
      <c r="C3112" s="66" t="str">
        <f t="shared" si="48"/>
        <v>C.S. CARACOTO</v>
      </c>
      <c r="D3112" s="67" t="s">
        <v>4128</v>
      </c>
      <c r="E3112" s="66" t="s">
        <v>1999</v>
      </c>
      <c r="F3112" s="66" t="s">
        <v>1999</v>
      </c>
      <c r="G3112" s="66" t="s">
        <v>4129</v>
      </c>
      <c r="H3112" s="66" t="s">
        <v>3924</v>
      </c>
      <c r="I3112" s="66" t="s">
        <v>2000</v>
      </c>
      <c r="J3112" s="68" t="s">
        <v>186</v>
      </c>
      <c r="K3112" s="68" t="s">
        <v>193</v>
      </c>
      <c r="L3112" s="68" t="s">
        <v>1999</v>
      </c>
      <c r="M3112" s="66" t="s">
        <v>28856</v>
      </c>
      <c r="N3112" s="67" t="s">
        <v>4022</v>
      </c>
      <c r="O3112" s="67" t="s">
        <v>4064</v>
      </c>
      <c r="P3112" s="67" t="s">
        <v>4040</v>
      </c>
      <c r="Q3112" s="67" t="s">
        <v>186</v>
      </c>
      <c r="R3112" s="67" t="s">
        <v>193</v>
      </c>
      <c r="S3112" s="67" t="s">
        <v>9407</v>
      </c>
      <c r="T3112" s="67" t="s">
        <v>4065</v>
      </c>
      <c r="U3112" s="67" t="s">
        <v>4066</v>
      </c>
      <c r="V3112" s="67" t="s">
        <v>4135</v>
      </c>
      <c r="W3112" s="67" t="s">
        <v>3940</v>
      </c>
      <c r="X3112" s="67" t="s">
        <v>3934</v>
      </c>
      <c r="Y3112" s="67" t="s">
        <v>3945</v>
      </c>
      <c r="Z3112" s="67" t="s">
        <v>4526</v>
      </c>
      <c r="AA3112" s="67" t="s">
        <v>28857</v>
      </c>
      <c r="AB3112" s="67" t="s">
        <v>28858</v>
      </c>
      <c r="AC3112" s="67" t="s">
        <v>3939</v>
      </c>
      <c r="AD3112" s="67" t="s">
        <v>3940</v>
      </c>
      <c r="AE3112" s="67" t="s">
        <v>3941</v>
      </c>
      <c r="AF3112" s="67" t="s">
        <v>3940</v>
      </c>
      <c r="AG3112" s="67" t="s">
        <v>28859</v>
      </c>
      <c r="AH3112" s="67" t="s">
        <v>28860</v>
      </c>
      <c r="AI3112" s="67" t="s">
        <v>27070</v>
      </c>
      <c r="AJ3112" s="67" t="s">
        <v>3945</v>
      </c>
    </row>
    <row r="3113" spans="1:36" x14ac:dyDescent="0.2">
      <c r="A3113" s="66" t="s">
        <v>3919</v>
      </c>
      <c r="B3113" s="67" t="s">
        <v>28861</v>
      </c>
      <c r="C3113" s="66" t="str">
        <f t="shared" si="48"/>
        <v>P.S. PARIHUANCA</v>
      </c>
      <c r="D3113" s="67" t="s">
        <v>3921</v>
      </c>
      <c r="E3113" s="66" t="s">
        <v>28862</v>
      </c>
      <c r="F3113" s="66" t="s">
        <v>28862</v>
      </c>
      <c r="G3113" s="66" t="s">
        <v>3923</v>
      </c>
      <c r="H3113" s="66" t="s">
        <v>3924</v>
      </c>
      <c r="I3113" s="66" t="s">
        <v>2607</v>
      </c>
      <c r="J3113" s="68" t="s">
        <v>223</v>
      </c>
      <c r="K3113" s="68" t="s">
        <v>224</v>
      </c>
      <c r="L3113" s="68" t="s">
        <v>2606</v>
      </c>
      <c r="M3113" s="66" t="s">
        <v>28863</v>
      </c>
      <c r="N3113" s="67" t="s">
        <v>4117</v>
      </c>
      <c r="O3113" s="67" t="s">
        <v>3951</v>
      </c>
      <c r="P3113" s="67" t="s">
        <v>3963</v>
      </c>
      <c r="Q3113" s="67" t="s">
        <v>223</v>
      </c>
      <c r="R3113" s="67" t="s">
        <v>4118</v>
      </c>
      <c r="S3113" s="67" t="s">
        <v>2198</v>
      </c>
      <c r="T3113" s="67" t="s">
        <v>4119</v>
      </c>
      <c r="U3113" s="67" t="s">
        <v>4120</v>
      </c>
      <c r="V3113" s="67" t="s">
        <v>3932</v>
      </c>
      <c r="W3113" s="67" t="s">
        <v>28864</v>
      </c>
      <c r="X3113" s="67" t="s">
        <v>3934</v>
      </c>
      <c r="Y3113" s="67" t="s">
        <v>28797</v>
      </c>
      <c r="Z3113" s="67" t="s">
        <v>8588</v>
      </c>
      <c r="AA3113" s="67" t="s">
        <v>28865</v>
      </c>
      <c r="AB3113" s="67" t="s">
        <v>28866</v>
      </c>
      <c r="AC3113" s="67" t="s">
        <v>3939</v>
      </c>
      <c r="AD3113" s="67" t="s">
        <v>3940</v>
      </c>
      <c r="AE3113" s="67" t="s">
        <v>3941</v>
      </c>
      <c r="AF3113" s="67" t="s">
        <v>3940</v>
      </c>
      <c r="AG3113" s="67" t="s">
        <v>28867</v>
      </c>
      <c r="AH3113" s="67" t="s">
        <v>28868</v>
      </c>
      <c r="AI3113" s="67" t="s">
        <v>28869</v>
      </c>
      <c r="AJ3113" s="67" t="s">
        <v>3945</v>
      </c>
    </row>
    <row r="3114" spans="1:36" x14ac:dyDescent="0.2">
      <c r="A3114" s="66" t="s">
        <v>3919</v>
      </c>
      <c r="B3114" s="67" t="s">
        <v>28870</v>
      </c>
      <c r="C3114" s="66" t="str">
        <f t="shared" si="48"/>
        <v>C.S. PHARA</v>
      </c>
      <c r="D3114" s="67" t="s">
        <v>4128</v>
      </c>
      <c r="E3114" s="66" t="s">
        <v>1017</v>
      </c>
      <c r="F3114" s="66" t="s">
        <v>1017</v>
      </c>
      <c r="G3114" s="66" t="s">
        <v>4129</v>
      </c>
      <c r="H3114" s="66" t="s">
        <v>3924</v>
      </c>
      <c r="I3114" s="66" t="s">
        <v>1018</v>
      </c>
      <c r="J3114" s="68" t="s">
        <v>186</v>
      </c>
      <c r="K3114" s="68" t="s">
        <v>549</v>
      </c>
      <c r="L3114" s="68" t="s">
        <v>1017</v>
      </c>
      <c r="M3114" s="66" t="s">
        <v>28871</v>
      </c>
      <c r="N3114" s="67" t="s">
        <v>4022</v>
      </c>
      <c r="O3114" s="67" t="s">
        <v>4323</v>
      </c>
      <c r="P3114" s="67" t="s">
        <v>4208</v>
      </c>
      <c r="Q3114" s="67" t="s">
        <v>186</v>
      </c>
      <c r="R3114" s="67" t="s">
        <v>968</v>
      </c>
      <c r="S3114" s="67" t="s">
        <v>1017</v>
      </c>
      <c r="T3114" s="67" t="s">
        <v>5052</v>
      </c>
      <c r="U3114" s="67" t="s">
        <v>5053</v>
      </c>
      <c r="V3114" s="67" t="s">
        <v>4135</v>
      </c>
      <c r="W3114" s="67" t="s">
        <v>3940</v>
      </c>
      <c r="X3114" s="67" t="s">
        <v>3934</v>
      </c>
      <c r="Y3114" s="67" t="s">
        <v>3945</v>
      </c>
      <c r="Z3114" s="67" t="s">
        <v>4293</v>
      </c>
      <c r="AA3114" s="67" t="s">
        <v>12088</v>
      </c>
      <c r="AB3114" s="67" t="s">
        <v>28872</v>
      </c>
      <c r="AC3114" s="67" t="s">
        <v>3939</v>
      </c>
      <c r="AD3114" s="67" t="s">
        <v>3940</v>
      </c>
      <c r="AE3114" s="67" t="s">
        <v>3941</v>
      </c>
      <c r="AF3114" s="67" t="s">
        <v>3940</v>
      </c>
      <c r="AG3114" s="67" t="s">
        <v>28873</v>
      </c>
      <c r="AH3114" s="67" t="s">
        <v>28874</v>
      </c>
      <c r="AI3114" s="67" t="s">
        <v>28875</v>
      </c>
      <c r="AJ3114" s="67" t="s">
        <v>3945</v>
      </c>
    </row>
    <row r="3115" spans="1:36" x14ac:dyDescent="0.2">
      <c r="A3115" s="66" t="s">
        <v>3919</v>
      </c>
      <c r="B3115" s="67" t="s">
        <v>28876</v>
      </c>
      <c r="C3115" s="66" t="str">
        <f t="shared" si="48"/>
        <v>C.S. POMAHUACA</v>
      </c>
      <c r="D3115" s="67" t="s">
        <v>4128</v>
      </c>
      <c r="E3115" s="66" t="s">
        <v>966</v>
      </c>
      <c r="F3115" s="66" t="s">
        <v>966</v>
      </c>
      <c r="G3115" s="66" t="s">
        <v>4129</v>
      </c>
      <c r="H3115" s="66" t="s">
        <v>3924</v>
      </c>
      <c r="I3115" s="66" t="s">
        <v>967</v>
      </c>
      <c r="J3115" s="68" t="s">
        <v>147</v>
      </c>
      <c r="K3115" s="68" t="s">
        <v>459</v>
      </c>
      <c r="L3115" s="68" t="s">
        <v>966</v>
      </c>
      <c r="M3115" s="66" t="s">
        <v>28877</v>
      </c>
      <c r="N3115" s="67" t="s">
        <v>3926</v>
      </c>
      <c r="O3115" s="67" t="s">
        <v>4363</v>
      </c>
      <c r="P3115" s="67" t="s">
        <v>3928</v>
      </c>
      <c r="Q3115" s="67" t="s">
        <v>147</v>
      </c>
      <c r="R3115" s="67" t="s">
        <v>459</v>
      </c>
      <c r="S3115" s="67" t="s">
        <v>1670</v>
      </c>
      <c r="T3115" s="67" t="s">
        <v>4716</v>
      </c>
      <c r="U3115" s="67" t="s">
        <v>4717</v>
      </c>
      <c r="V3115" s="67" t="s">
        <v>4135</v>
      </c>
      <c r="W3115" s="67" t="s">
        <v>5783</v>
      </c>
      <c r="X3115" s="67" t="s">
        <v>3934</v>
      </c>
      <c r="Y3115" s="67" t="s">
        <v>3945</v>
      </c>
      <c r="Z3115" s="67" t="s">
        <v>4257</v>
      </c>
      <c r="AA3115" s="67" t="s">
        <v>15938</v>
      </c>
      <c r="AB3115" s="67" t="s">
        <v>28878</v>
      </c>
      <c r="AC3115" s="67" t="s">
        <v>3939</v>
      </c>
      <c r="AD3115" s="67" t="s">
        <v>3940</v>
      </c>
      <c r="AE3115" s="67" t="s">
        <v>3941</v>
      </c>
      <c r="AF3115" s="67" t="s">
        <v>3940</v>
      </c>
      <c r="AG3115" s="67" t="s">
        <v>28879</v>
      </c>
      <c r="AH3115" s="67" t="s">
        <v>28880</v>
      </c>
      <c r="AI3115" s="67" t="s">
        <v>28881</v>
      </c>
      <c r="AJ3115" s="67" t="s">
        <v>3945</v>
      </c>
    </row>
    <row r="3116" spans="1:36" x14ac:dyDescent="0.2">
      <c r="A3116" s="66" t="s">
        <v>3919</v>
      </c>
      <c r="B3116" s="67" t="s">
        <v>28882</v>
      </c>
      <c r="C3116" s="66" t="str">
        <f t="shared" si="48"/>
        <v>P.S. SAN LUIS</v>
      </c>
      <c r="D3116" s="67" t="s">
        <v>3921</v>
      </c>
      <c r="E3116" s="66" t="s">
        <v>173</v>
      </c>
      <c r="F3116" s="66" t="s">
        <v>173</v>
      </c>
      <c r="G3116" s="66" t="s">
        <v>3923</v>
      </c>
      <c r="H3116" s="66" t="s">
        <v>3924</v>
      </c>
      <c r="I3116" s="66" t="s">
        <v>557</v>
      </c>
      <c r="J3116" s="68" t="s">
        <v>159</v>
      </c>
      <c r="K3116" s="68" t="s">
        <v>542</v>
      </c>
      <c r="L3116" s="68" t="s">
        <v>556</v>
      </c>
      <c r="M3116" s="66" t="s">
        <v>28883</v>
      </c>
      <c r="N3116" s="67" t="s">
        <v>4131</v>
      </c>
      <c r="O3116" s="67" t="s">
        <v>3928</v>
      </c>
      <c r="P3116" s="67" t="s">
        <v>3951</v>
      </c>
      <c r="Q3116" s="67" t="s">
        <v>159</v>
      </c>
      <c r="R3116" s="67" t="s">
        <v>542</v>
      </c>
      <c r="S3116" s="67" t="s">
        <v>556</v>
      </c>
      <c r="T3116" s="67" t="s">
        <v>5028</v>
      </c>
      <c r="U3116" s="67" t="s">
        <v>5029</v>
      </c>
      <c r="V3116" s="67" t="s">
        <v>3968</v>
      </c>
      <c r="W3116" s="67" t="s">
        <v>28884</v>
      </c>
      <c r="X3116" s="67" t="s">
        <v>3934</v>
      </c>
      <c r="Y3116" s="67" t="s">
        <v>3945</v>
      </c>
      <c r="Z3116" s="67" t="s">
        <v>3936</v>
      </c>
      <c r="AA3116" s="67" t="s">
        <v>28885</v>
      </c>
      <c r="AB3116" s="67" t="s">
        <v>28886</v>
      </c>
      <c r="AC3116" s="67" t="s">
        <v>3939</v>
      </c>
      <c r="AD3116" s="67" t="s">
        <v>3940</v>
      </c>
      <c r="AE3116" s="67" t="s">
        <v>3941</v>
      </c>
      <c r="AF3116" s="67" t="s">
        <v>3940</v>
      </c>
      <c r="AG3116" s="67" t="s">
        <v>28887</v>
      </c>
      <c r="AH3116" s="67" t="s">
        <v>28888</v>
      </c>
      <c r="AI3116" s="67" t="s">
        <v>28889</v>
      </c>
      <c r="AJ3116" s="67" t="s">
        <v>3945</v>
      </c>
    </row>
    <row r="3117" spans="1:36" x14ac:dyDescent="0.2">
      <c r="A3117" s="66" t="s">
        <v>3919</v>
      </c>
      <c r="B3117" s="67" t="s">
        <v>28890</v>
      </c>
      <c r="C3117" s="66" t="str">
        <f t="shared" si="48"/>
        <v>C.S. PARAISO ( MEGOTE)</v>
      </c>
      <c r="D3117" s="67" t="s">
        <v>4128</v>
      </c>
      <c r="E3117" s="66" t="s">
        <v>28891</v>
      </c>
      <c r="F3117" s="66" t="s">
        <v>28891</v>
      </c>
      <c r="G3117" s="66" t="s">
        <v>4129</v>
      </c>
      <c r="H3117" s="66" t="s">
        <v>3924</v>
      </c>
      <c r="I3117" s="66" t="s">
        <v>1871</v>
      </c>
      <c r="J3117" s="68" t="s">
        <v>297</v>
      </c>
      <c r="K3117" s="68" t="s">
        <v>390</v>
      </c>
      <c r="L3117" s="68" t="s">
        <v>1870</v>
      </c>
      <c r="M3117" s="66" t="s">
        <v>28892</v>
      </c>
      <c r="N3117" s="67" t="s">
        <v>4311</v>
      </c>
      <c r="O3117" s="67" t="s">
        <v>4040</v>
      </c>
      <c r="P3117" s="67" t="s">
        <v>3950</v>
      </c>
      <c r="Q3117" s="67" t="s">
        <v>297</v>
      </c>
      <c r="R3117" s="67" t="s">
        <v>390</v>
      </c>
      <c r="S3117" s="67" t="s">
        <v>14922</v>
      </c>
      <c r="T3117" s="67" t="s">
        <v>4314</v>
      </c>
      <c r="U3117" s="67" t="s">
        <v>4315</v>
      </c>
      <c r="V3117" s="67" t="s">
        <v>4135</v>
      </c>
      <c r="W3117" s="67" t="s">
        <v>28893</v>
      </c>
      <c r="X3117" s="67" t="s">
        <v>3934</v>
      </c>
      <c r="Y3117" s="67" t="s">
        <v>28894</v>
      </c>
      <c r="Z3117" s="67" t="s">
        <v>4317</v>
      </c>
      <c r="AA3117" s="67" t="s">
        <v>4318</v>
      </c>
      <c r="AB3117" s="67" t="s">
        <v>28895</v>
      </c>
      <c r="AC3117" s="67" t="s">
        <v>3939</v>
      </c>
      <c r="AD3117" s="67" t="s">
        <v>3940</v>
      </c>
      <c r="AE3117" s="67" t="s">
        <v>3941</v>
      </c>
      <c r="AF3117" s="67" t="s">
        <v>3940</v>
      </c>
      <c r="AG3117" s="67" t="s">
        <v>28896</v>
      </c>
      <c r="AH3117" s="67" t="s">
        <v>28897</v>
      </c>
      <c r="AI3117" s="67" t="s">
        <v>18728</v>
      </c>
      <c r="AJ3117" s="67" t="s">
        <v>3945</v>
      </c>
    </row>
    <row r="3118" spans="1:36" x14ac:dyDescent="0.2">
      <c r="A3118" s="66" t="s">
        <v>3919</v>
      </c>
      <c r="B3118" s="67" t="s">
        <v>28898</v>
      </c>
      <c r="C3118" s="66" t="str">
        <f t="shared" si="48"/>
        <v>C.S. LEONCIO PRADO</v>
      </c>
      <c r="D3118" s="67" t="s">
        <v>4128</v>
      </c>
      <c r="E3118" s="66" t="s">
        <v>314</v>
      </c>
      <c r="F3118" s="66" t="s">
        <v>314</v>
      </c>
      <c r="G3118" s="66" t="s">
        <v>4129</v>
      </c>
      <c r="H3118" s="66" t="s">
        <v>3924</v>
      </c>
      <c r="I3118" s="66" t="s">
        <v>1682</v>
      </c>
      <c r="J3118" s="68" t="s">
        <v>181</v>
      </c>
      <c r="K3118" s="68" t="s">
        <v>688</v>
      </c>
      <c r="L3118" s="68" t="s">
        <v>1681</v>
      </c>
      <c r="M3118" s="66" t="s">
        <v>28899</v>
      </c>
      <c r="N3118" s="67" t="s">
        <v>4007</v>
      </c>
      <c r="O3118" s="67" t="s">
        <v>4023</v>
      </c>
      <c r="P3118" s="67" t="s">
        <v>4040</v>
      </c>
      <c r="Q3118" s="67" t="s">
        <v>181</v>
      </c>
      <c r="R3118" s="67" t="s">
        <v>688</v>
      </c>
      <c r="S3118" s="67" t="s">
        <v>314</v>
      </c>
      <c r="T3118" s="67" t="s">
        <v>4009</v>
      </c>
      <c r="U3118" s="67" t="s">
        <v>4010</v>
      </c>
      <c r="V3118" s="67" t="s">
        <v>4135</v>
      </c>
      <c r="W3118" s="67" t="s">
        <v>28900</v>
      </c>
      <c r="X3118" s="67" t="s">
        <v>3934</v>
      </c>
      <c r="Y3118" s="67" t="s">
        <v>6340</v>
      </c>
      <c r="Z3118" s="67" t="s">
        <v>28901</v>
      </c>
      <c r="AA3118" s="67" t="s">
        <v>3954</v>
      </c>
      <c r="AB3118" s="67" t="s">
        <v>28902</v>
      </c>
      <c r="AC3118" s="67" t="s">
        <v>3939</v>
      </c>
      <c r="AD3118" s="67" t="s">
        <v>3940</v>
      </c>
      <c r="AE3118" s="67" t="s">
        <v>3941</v>
      </c>
      <c r="AF3118" s="67" t="s">
        <v>3940</v>
      </c>
      <c r="AG3118" s="67" t="s">
        <v>28903</v>
      </c>
      <c r="AH3118" s="67" t="s">
        <v>28904</v>
      </c>
      <c r="AI3118" s="67" t="s">
        <v>18935</v>
      </c>
      <c r="AJ3118" s="67" t="s">
        <v>3945</v>
      </c>
    </row>
    <row r="3119" spans="1:36" x14ac:dyDescent="0.2">
      <c r="A3119" s="66" t="s">
        <v>3919</v>
      </c>
      <c r="B3119" s="67" t="s">
        <v>28905</v>
      </c>
      <c r="C3119" s="66" t="str">
        <f t="shared" si="48"/>
        <v>P.S. JANANSAYA</v>
      </c>
      <c r="D3119" s="67" t="s">
        <v>3921</v>
      </c>
      <c r="E3119" s="66" t="s">
        <v>26091</v>
      </c>
      <c r="F3119" s="66" t="s">
        <v>26091</v>
      </c>
      <c r="G3119" s="66" t="s">
        <v>3923</v>
      </c>
      <c r="H3119" s="66" t="s">
        <v>3924</v>
      </c>
      <c r="I3119" s="66" t="s">
        <v>1699</v>
      </c>
      <c r="J3119" s="68" t="s">
        <v>186</v>
      </c>
      <c r="K3119" s="68" t="s">
        <v>549</v>
      </c>
      <c r="L3119" s="68" t="s">
        <v>1698</v>
      </c>
      <c r="M3119" s="66" t="s">
        <v>28906</v>
      </c>
      <c r="N3119" s="67" t="s">
        <v>4022</v>
      </c>
      <c r="O3119" s="67" t="s">
        <v>3928</v>
      </c>
      <c r="P3119" s="67" t="s">
        <v>4008</v>
      </c>
      <c r="Q3119" s="67" t="s">
        <v>186</v>
      </c>
      <c r="R3119" s="67" t="s">
        <v>549</v>
      </c>
      <c r="S3119" s="67" t="s">
        <v>12978</v>
      </c>
      <c r="T3119" s="67" t="s">
        <v>12473</v>
      </c>
      <c r="U3119" s="67" t="s">
        <v>12474</v>
      </c>
      <c r="V3119" s="67" t="s">
        <v>3932</v>
      </c>
      <c r="W3119" s="67" t="s">
        <v>3940</v>
      </c>
      <c r="X3119" s="67" t="s">
        <v>3934</v>
      </c>
      <c r="Y3119" s="67" t="s">
        <v>3945</v>
      </c>
      <c r="Z3119" s="67" t="s">
        <v>4136</v>
      </c>
      <c r="AA3119" s="67" t="s">
        <v>28907</v>
      </c>
      <c r="AB3119" s="67" t="s">
        <v>28908</v>
      </c>
      <c r="AC3119" s="67" t="s">
        <v>3939</v>
      </c>
      <c r="AD3119" s="67" t="s">
        <v>3940</v>
      </c>
      <c r="AE3119" s="67" t="s">
        <v>3941</v>
      </c>
      <c r="AF3119" s="67" t="s">
        <v>3940</v>
      </c>
      <c r="AG3119" s="67" t="s">
        <v>3945</v>
      </c>
      <c r="AH3119" s="67" t="s">
        <v>3945</v>
      </c>
      <c r="AI3119" s="67" t="s">
        <v>3945</v>
      </c>
      <c r="AJ3119" s="67" t="s">
        <v>3945</v>
      </c>
    </row>
    <row r="3120" spans="1:36" x14ac:dyDescent="0.2">
      <c r="A3120" s="66" t="s">
        <v>3919</v>
      </c>
      <c r="B3120" s="67" t="s">
        <v>28909</v>
      </c>
      <c r="C3120" s="66" t="str">
        <f t="shared" si="48"/>
        <v>P.S. CACHIMAYO</v>
      </c>
      <c r="D3120" s="67" t="s">
        <v>3921</v>
      </c>
      <c r="E3120" s="66" t="s">
        <v>2608</v>
      </c>
      <c r="F3120" s="66" t="s">
        <v>2608</v>
      </c>
      <c r="G3120" s="66" t="s">
        <v>3923</v>
      </c>
      <c r="H3120" s="66" t="s">
        <v>3924</v>
      </c>
      <c r="I3120" s="66" t="s">
        <v>2609</v>
      </c>
      <c r="J3120" s="68" t="s">
        <v>264</v>
      </c>
      <c r="K3120" s="68" t="s">
        <v>827</v>
      </c>
      <c r="L3120" s="68" t="s">
        <v>2608</v>
      </c>
      <c r="M3120" s="66" t="s">
        <v>28910</v>
      </c>
      <c r="N3120" s="67" t="s">
        <v>4064</v>
      </c>
      <c r="O3120" s="67" t="s">
        <v>4040</v>
      </c>
      <c r="P3120" s="67" t="s">
        <v>3928</v>
      </c>
      <c r="Q3120" s="67" t="s">
        <v>264</v>
      </c>
      <c r="R3120" s="67" t="s">
        <v>6491</v>
      </c>
      <c r="S3120" s="67" t="s">
        <v>827</v>
      </c>
      <c r="T3120" s="67" t="s">
        <v>6492</v>
      </c>
      <c r="U3120" s="67" t="s">
        <v>6493</v>
      </c>
      <c r="V3120" s="67" t="s">
        <v>3968</v>
      </c>
      <c r="W3120" s="67" t="s">
        <v>6522</v>
      </c>
      <c r="X3120" s="67" t="s">
        <v>3934</v>
      </c>
      <c r="Y3120" s="67" t="s">
        <v>7714</v>
      </c>
      <c r="Z3120" s="67" t="s">
        <v>28005</v>
      </c>
      <c r="AA3120" s="67" t="s">
        <v>4642</v>
      </c>
      <c r="AB3120" s="67" t="s">
        <v>28911</v>
      </c>
      <c r="AC3120" s="67" t="s">
        <v>3939</v>
      </c>
      <c r="AD3120" s="67" t="s">
        <v>3940</v>
      </c>
      <c r="AE3120" s="67" t="s">
        <v>3941</v>
      </c>
      <c r="AF3120" s="67" t="s">
        <v>3940</v>
      </c>
      <c r="AG3120" s="67" t="s">
        <v>28912</v>
      </c>
      <c r="AH3120" s="67" t="s">
        <v>28913</v>
      </c>
      <c r="AI3120" s="67" t="s">
        <v>10626</v>
      </c>
      <c r="AJ3120" s="67" t="s">
        <v>3945</v>
      </c>
    </row>
    <row r="3121" spans="1:36" x14ac:dyDescent="0.2">
      <c r="A3121" s="66" t="s">
        <v>3919</v>
      </c>
      <c r="B3121" s="67" t="s">
        <v>28914</v>
      </c>
      <c r="C3121" s="66" t="str">
        <f t="shared" si="48"/>
        <v>P.S. UCHURACCAY</v>
      </c>
      <c r="D3121" s="67" t="s">
        <v>3921</v>
      </c>
      <c r="E3121" s="66" t="s">
        <v>2114</v>
      </c>
      <c r="F3121" s="66" t="s">
        <v>2114</v>
      </c>
      <c r="G3121" s="66" t="s">
        <v>3923</v>
      </c>
      <c r="H3121" s="66" t="s">
        <v>3924</v>
      </c>
      <c r="I3121" s="66" t="s">
        <v>2115</v>
      </c>
      <c r="J3121" s="68" t="s">
        <v>273</v>
      </c>
      <c r="K3121" s="68" t="s">
        <v>728</v>
      </c>
      <c r="L3121" s="68" t="s">
        <v>2114</v>
      </c>
      <c r="M3121" s="66" t="s">
        <v>28915</v>
      </c>
      <c r="N3121" s="67" t="s">
        <v>4848</v>
      </c>
      <c r="O3121" s="67" t="s">
        <v>4040</v>
      </c>
      <c r="P3121" s="67" t="s">
        <v>3951</v>
      </c>
      <c r="Q3121" s="67" t="s">
        <v>273</v>
      </c>
      <c r="R3121" s="67" t="s">
        <v>728</v>
      </c>
      <c r="S3121" s="67" t="s">
        <v>8566</v>
      </c>
      <c r="T3121" s="67" t="s">
        <v>8567</v>
      </c>
      <c r="U3121" s="67" t="s">
        <v>8568</v>
      </c>
      <c r="V3121" s="67" t="s">
        <v>3932</v>
      </c>
      <c r="W3121" s="67" t="s">
        <v>3969</v>
      </c>
      <c r="X3121" s="67" t="s">
        <v>3934</v>
      </c>
      <c r="Y3121" s="67" t="s">
        <v>8569</v>
      </c>
      <c r="Z3121" s="67" t="s">
        <v>8570</v>
      </c>
      <c r="AA3121" s="67" t="s">
        <v>28916</v>
      </c>
      <c r="AB3121" s="67" t="s">
        <v>28917</v>
      </c>
      <c r="AC3121" s="67" t="s">
        <v>3939</v>
      </c>
      <c r="AD3121" s="67" t="s">
        <v>3940</v>
      </c>
      <c r="AE3121" s="67" t="s">
        <v>3941</v>
      </c>
      <c r="AF3121" s="67" t="s">
        <v>3940</v>
      </c>
      <c r="AG3121" s="67" t="s">
        <v>28918</v>
      </c>
      <c r="AH3121" s="67" t="s">
        <v>28919</v>
      </c>
      <c r="AI3121" s="67" t="s">
        <v>28920</v>
      </c>
      <c r="AJ3121" s="67" t="s">
        <v>3945</v>
      </c>
    </row>
    <row r="3122" spans="1:36" x14ac:dyDescent="0.2">
      <c r="A3122" s="66" t="s">
        <v>3919</v>
      </c>
      <c r="B3122" s="67" t="s">
        <v>28921</v>
      </c>
      <c r="C3122" s="66" t="str">
        <f t="shared" si="48"/>
        <v>P.S. PACHIZA</v>
      </c>
      <c r="D3122" s="67" t="s">
        <v>3921</v>
      </c>
      <c r="E3122" s="66" t="s">
        <v>771</v>
      </c>
      <c r="F3122" s="66" t="s">
        <v>771</v>
      </c>
      <c r="G3122" s="66" t="s">
        <v>3923</v>
      </c>
      <c r="H3122" s="66" t="s">
        <v>3924</v>
      </c>
      <c r="I3122" s="66" t="s">
        <v>772</v>
      </c>
      <c r="J3122" s="68" t="s">
        <v>181</v>
      </c>
      <c r="K3122" s="68" t="s">
        <v>564</v>
      </c>
      <c r="L3122" s="68" t="s">
        <v>771</v>
      </c>
      <c r="M3122" s="66" t="s">
        <v>28922</v>
      </c>
      <c r="N3122" s="67" t="s">
        <v>4007</v>
      </c>
      <c r="O3122" s="67" t="s">
        <v>4146</v>
      </c>
      <c r="P3122" s="67" t="s">
        <v>4023</v>
      </c>
      <c r="Q3122" s="67" t="s">
        <v>181</v>
      </c>
      <c r="R3122" s="67" t="s">
        <v>564</v>
      </c>
      <c r="S3122" s="67" t="s">
        <v>1933</v>
      </c>
      <c r="T3122" s="67" t="s">
        <v>4559</v>
      </c>
      <c r="U3122" s="67" t="s">
        <v>4560</v>
      </c>
      <c r="V3122" s="67" t="s">
        <v>3932</v>
      </c>
      <c r="W3122" s="67" t="s">
        <v>3948</v>
      </c>
      <c r="X3122" s="67" t="s">
        <v>3934</v>
      </c>
      <c r="Y3122" s="67" t="s">
        <v>5157</v>
      </c>
      <c r="Z3122" s="67" t="s">
        <v>5158</v>
      </c>
      <c r="AA3122" s="67" t="s">
        <v>5159</v>
      </c>
      <c r="AB3122" s="67" t="s">
        <v>28923</v>
      </c>
      <c r="AC3122" s="67" t="s">
        <v>3939</v>
      </c>
      <c r="AD3122" s="67" t="s">
        <v>3940</v>
      </c>
      <c r="AE3122" s="67" t="s">
        <v>3941</v>
      </c>
      <c r="AF3122" s="67" t="s">
        <v>3940</v>
      </c>
      <c r="AG3122" s="67" t="s">
        <v>28924</v>
      </c>
      <c r="AH3122" s="67" t="s">
        <v>28925</v>
      </c>
      <c r="AI3122" s="67" t="s">
        <v>26284</v>
      </c>
      <c r="AJ3122" s="67" t="s">
        <v>3945</v>
      </c>
    </row>
    <row r="3123" spans="1:36" x14ac:dyDescent="0.2">
      <c r="A3123" s="66" t="s">
        <v>3919</v>
      </c>
      <c r="B3123" s="67" t="s">
        <v>28926</v>
      </c>
      <c r="C3123" s="66" t="str">
        <f t="shared" si="48"/>
        <v>C.S. I  -4  MORROPON</v>
      </c>
      <c r="D3123" s="67" t="s">
        <v>4128</v>
      </c>
      <c r="E3123" s="66" t="s">
        <v>28927</v>
      </c>
      <c r="F3123" s="66" t="s">
        <v>28928</v>
      </c>
      <c r="G3123" s="66" t="s">
        <v>4763</v>
      </c>
      <c r="H3123" s="66" t="s">
        <v>4038</v>
      </c>
      <c r="I3123" s="66" t="s">
        <v>881</v>
      </c>
      <c r="J3123" s="68" t="s">
        <v>196</v>
      </c>
      <c r="K3123" s="68" t="s">
        <v>319</v>
      </c>
      <c r="L3123" s="68" t="s">
        <v>319</v>
      </c>
      <c r="M3123" s="66" t="s">
        <v>28929</v>
      </c>
      <c r="N3123" s="67" t="s">
        <v>4145</v>
      </c>
      <c r="O3123" s="67" t="s">
        <v>3928</v>
      </c>
      <c r="P3123" s="67" t="s">
        <v>4040</v>
      </c>
      <c r="Q3123" s="67" t="s">
        <v>196</v>
      </c>
      <c r="R3123" s="67" t="s">
        <v>4337</v>
      </c>
      <c r="S3123" s="67" t="s">
        <v>319</v>
      </c>
      <c r="T3123" s="67" t="s">
        <v>4338</v>
      </c>
      <c r="U3123" s="67" t="s">
        <v>4339</v>
      </c>
      <c r="V3123" s="67" t="s">
        <v>4765</v>
      </c>
      <c r="W3123" s="67" t="s">
        <v>28930</v>
      </c>
      <c r="X3123" s="67" t="s">
        <v>3934</v>
      </c>
      <c r="Y3123" s="67" t="s">
        <v>28931</v>
      </c>
      <c r="Z3123" s="67" t="s">
        <v>3970</v>
      </c>
      <c r="AA3123" s="67" t="s">
        <v>3954</v>
      </c>
      <c r="AB3123" s="67" t="s">
        <v>28932</v>
      </c>
      <c r="AC3123" s="67" t="s">
        <v>3939</v>
      </c>
      <c r="AD3123" s="67" t="s">
        <v>3940</v>
      </c>
      <c r="AE3123" s="67" t="s">
        <v>3941</v>
      </c>
      <c r="AF3123" s="67" t="s">
        <v>3940</v>
      </c>
      <c r="AG3123" s="67" t="s">
        <v>28933</v>
      </c>
      <c r="AH3123" s="67" t="s">
        <v>28934</v>
      </c>
      <c r="AI3123" s="67" t="s">
        <v>28935</v>
      </c>
      <c r="AJ3123" s="67" t="s">
        <v>4417</v>
      </c>
    </row>
    <row r="3124" spans="1:36" x14ac:dyDescent="0.2">
      <c r="A3124" s="66" t="s">
        <v>3919</v>
      </c>
      <c r="B3124" s="67" t="s">
        <v>28936</v>
      </c>
      <c r="C3124" s="66" t="str">
        <f t="shared" si="48"/>
        <v>P.S. SANTA TERESA</v>
      </c>
      <c r="D3124" s="67" t="s">
        <v>3921</v>
      </c>
      <c r="E3124" s="66" t="s">
        <v>2554</v>
      </c>
      <c r="F3124" s="66" t="s">
        <v>2554</v>
      </c>
      <c r="G3124" s="66" t="s">
        <v>3923</v>
      </c>
      <c r="H3124" s="66" t="s">
        <v>3924</v>
      </c>
      <c r="I3124" s="66" t="s">
        <v>2173</v>
      </c>
      <c r="J3124" s="68" t="s">
        <v>151</v>
      </c>
      <c r="K3124" s="68" t="s">
        <v>591</v>
      </c>
      <c r="L3124" s="68" t="s">
        <v>2172</v>
      </c>
      <c r="M3124" s="66" t="s">
        <v>28937</v>
      </c>
      <c r="N3124" s="67" t="s">
        <v>3949</v>
      </c>
      <c r="O3124" s="67" t="s">
        <v>4146</v>
      </c>
      <c r="P3124" s="67" t="s">
        <v>4023</v>
      </c>
      <c r="Q3124" s="67" t="s">
        <v>151</v>
      </c>
      <c r="R3124" s="67" t="s">
        <v>592</v>
      </c>
      <c r="S3124" s="67" t="s">
        <v>18855</v>
      </c>
      <c r="T3124" s="67" t="s">
        <v>3952</v>
      </c>
      <c r="U3124" s="67" t="s">
        <v>3953</v>
      </c>
      <c r="V3124" s="67" t="s">
        <v>3932</v>
      </c>
      <c r="W3124" s="67" t="s">
        <v>3948</v>
      </c>
      <c r="X3124" s="67" t="s">
        <v>3934</v>
      </c>
      <c r="Y3124" s="67" t="s">
        <v>3945</v>
      </c>
      <c r="Z3124" s="67" t="s">
        <v>3948</v>
      </c>
      <c r="AA3124" s="67" t="s">
        <v>3954</v>
      </c>
      <c r="AB3124" s="67" t="s">
        <v>28938</v>
      </c>
      <c r="AC3124" s="67" t="s">
        <v>3939</v>
      </c>
      <c r="AD3124" s="67" t="s">
        <v>3940</v>
      </c>
      <c r="AE3124" s="67" t="s">
        <v>3941</v>
      </c>
      <c r="AF3124" s="67" t="s">
        <v>3940</v>
      </c>
      <c r="AG3124" s="67" t="s">
        <v>28939</v>
      </c>
      <c r="AH3124" s="67" t="s">
        <v>28940</v>
      </c>
      <c r="AI3124" s="67" t="s">
        <v>28941</v>
      </c>
      <c r="AJ3124" s="67" t="s">
        <v>3945</v>
      </c>
    </row>
    <row r="3125" spans="1:36" x14ac:dyDescent="0.2">
      <c r="A3125" s="66" t="s">
        <v>3919</v>
      </c>
      <c r="B3125" s="67" t="s">
        <v>28942</v>
      </c>
      <c r="C3125" s="66" t="str">
        <f t="shared" si="48"/>
        <v>P.S. CAPANAHUA</v>
      </c>
      <c r="D3125" s="67" t="s">
        <v>3921</v>
      </c>
      <c r="E3125" s="66" t="s">
        <v>28943</v>
      </c>
      <c r="F3125" s="66" t="s">
        <v>28943</v>
      </c>
      <c r="G3125" s="66" t="s">
        <v>3923</v>
      </c>
      <c r="H3125" s="66" t="s">
        <v>3924</v>
      </c>
      <c r="I3125" s="66" t="s">
        <v>2611</v>
      </c>
      <c r="J3125" s="68" t="s">
        <v>151</v>
      </c>
      <c r="K3125" s="68" t="s">
        <v>1118</v>
      </c>
      <c r="L3125" s="68" t="s">
        <v>2610</v>
      </c>
      <c r="M3125" s="66" t="s">
        <v>3948</v>
      </c>
      <c r="N3125" s="67" t="s">
        <v>3949</v>
      </c>
      <c r="O3125" s="67" t="s">
        <v>4323</v>
      </c>
      <c r="P3125" s="67" t="s">
        <v>3951</v>
      </c>
      <c r="Q3125" s="67" t="s">
        <v>151</v>
      </c>
      <c r="R3125" s="67" t="s">
        <v>1118</v>
      </c>
      <c r="S3125" s="67" t="s">
        <v>1118</v>
      </c>
      <c r="T3125" s="67" t="s">
        <v>3952</v>
      </c>
      <c r="U3125" s="67" t="s">
        <v>3953</v>
      </c>
      <c r="V3125" s="67" t="s">
        <v>3932</v>
      </c>
      <c r="W3125" s="67" t="s">
        <v>3948</v>
      </c>
      <c r="X3125" s="67" t="s">
        <v>3934</v>
      </c>
      <c r="Y3125" s="67" t="s">
        <v>3945</v>
      </c>
      <c r="Z3125" s="67" t="s">
        <v>3948</v>
      </c>
      <c r="AA3125" s="67" t="s">
        <v>3954</v>
      </c>
      <c r="AB3125" s="67" t="s">
        <v>28944</v>
      </c>
      <c r="AC3125" s="67" t="s">
        <v>3939</v>
      </c>
      <c r="AD3125" s="67" t="s">
        <v>3940</v>
      </c>
      <c r="AE3125" s="67" t="s">
        <v>3941</v>
      </c>
      <c r="AF3125" s="67" t="s">
        <v>3940</v>
      </c>
      <c r="AG3125" s="67" t="s">
        <v>28945</v>
      </c>
      <c r="AH3125" s="67" t="s">
        <v>28946</v>
      </c>
      <c r="AI3125" s="67" t="s">
        <v>10160</v>
      </c>
      <c r="AJ3125" s="67" t="s">
        <v>3945</v>
      </c>
    </row>
    <row r="3126" spans="1:36" x14ac:dyDescent="0.2">
      <c r="A3126" s="66" t="s">
        <v>3919</v>
      </c>
      <c r="B3126" s="67" t="s">
        <v>28947</v>
      </c>
      <c r="C3126" s="66" t="str">
        <f t="shared" si="48"/>
        <v>P.S. SAN ANTONIO DE FORTALEZA</v>
      </c>
      <c r="D3126" s="67" t="s">
        <v>3921</v>
      </c>
      <c r="E3126" s="66" t="s">
        <v>28948</v>
      </c>
      <c r="F3126" s="66" t="s">
        <v>28948</v>
      </c>
      <c r="G3126" s="66" t="s">
        <v>3923</v>
      </c>
      <c r="H3126" s="66" t="s">
        <v>3924</v>
      </c>
      <c r="I3126" s="66" t="s">
        <v>2613</v>
      </c>
      <c r="J3126" s="68" t="s">
        <v>151</v>
      </c>
      <c r="K3126" s="68" t="s">
        <v>1118</v>
      </c>
      <c r="L3126" s="68" t="s">
        <v>2612</v>
      </c>
      <c r="M3126" s="66" t="s">
        <v>3948</v>
      </c>
      <c r="N3126" s="67" t="s">
        <v>3949</v>
      </c>
      <c r="O3126" s="67" t="s">
        <v>4323</v>
      </c>
      <c r="P3126" s="67" t="s">
        <v>3951</v>
      </c>
      <c r="Q3126" s="67" t="s">
        <v>151</v>
      </c>
      <c r="R3126" s="67" t="s">
        <v>1118</v>
      </c>
      <c r="S3126" s="67" t="s">
        <v>1118</v>
      </c>
      <c r="T3126" s="67" t="s">
        <v>3952</v>
      </c>
      <c r="U3126" s="67" t="s">
        <v>3953</v>
      </c>
      <c r="V3126" s="67" t="s">
        <v>3932</v>
      </c>
      <c r="W3126" s="67" t="s">
        <v>3948</v>
      </c>
      <c r="X3126" s="67" t="s">
        <v>3934</v>
      </c>
      <c r="Y3126" s="67" t="s">
        <v>3945</v>
      </c>
      <c r="Z3126" s="67" t="s">
        <v>3948</v>
      </c>
      <c r="AA3126" s="67" t="s">
        <v>3954</v>
      </c>
      <c r="AB3126" s="67" t="s">
        <v>28944</v>
      </c>
      <c r="AC3126" s="67" t="s">
        <v>3939</v>
      </c>
      <c r="AD3126" s="67" t="s">
        <v>3940</v>
      </c>
      <c r="AE3126" s="67" t="s">
        <v>3941</v>
      </c>
      <c r="AF3126" s="67" t="s">
        <v>3940</v>
      </c>
      <c r="AG3126" s="67" t="s">
        <v>28949</v>
      </c>
      <c r="AH3126" s="67" t="s">
        <v>28950</v>
      </c>
      <c r="AI3126" s="67" t="s">
        <v>8502</v>
      </c>
      <c r="AJ3126" s="67" t="s">
        <v>3945</v>
      </c>
    </row>
    <row r="3127" spans="1:36" x14ac:dyDescent="0.2">
      <c r="A3127" s="66" t="s">
        <v>3973</v>
      </c>
      <c r="B3127" s="67" t="s">
        <v>28951</v>
      </c>
      <c r="C3127" s="66" t="str">
        <f t="shared" si="48"/>
        <v>P.S. PARQUES DE MANCHAY</v>
      </c>
      <c r="D3127" s="67" t="s">
        <v>3921</v>
      </c>
      <c r="E3127" s="66" t="s">
        <v>28952</v>
      </c>
      <c r="F3127" s="66" t="s">
        <v>28952</v>
      </c>
      <c r="G3127" s="66" t="s">
        <v>3923</v>
      </c>
      <c r="H3127" s="66" t="s">
        <v>3924</v>
      </c>
      <c r="I3127" s="66" t="s">
        <v>692</v>
      </c>
      <c r="J3127" s="68" t="s">
        <v>144</v>
      </c>
      <c r="K3127" s="68" t="s">
        <v>144</v>
      </c>
      <c r="L3127" s="68" t="s">
        <v>691</v>
      </c>
      <c r="M3127" s="66" t="s">
        <v>28953</v>
      </c>
      <c r="N3127" s="67" t="s">
        <v>3978</v>
      </c>
      <c r="O3127" s="67" t="s">
        <v>3928</v>
      </c>
      <c r="P3127" s="67" t="s">
        <v>3950</v>
      </c>
      <c r="Q3127" s="67" t="s">
        <v>3979</v>
      </c>
      <c r="R3127" s="67" t="s">
        <v>3980</v>
      </c>
      <c r="S3127" s="67" t="s">
        <v>5823</v>
      </c>
      <c r="T3127" s="67" t="s">
        <v>3982</v>
      </c>
      <c r="U3127" s="67" t="s">
        <v>3983</v>
      </c>
      <c r="V3127" s="67" t="s">
        <v>3968</v>
      </c>
      <c r="W3127" s="67" t="s">
        <v>28954</v>
      </c>
      <c r="X3127" s="67" t="s">
        <v>3934</v>
      </c>
      <c r="Y3127" s="67" t="s">
        <v>4678</v>
      </c>
      <c r="Z3127" s="67" t="s">
        <v>28955</v>
      </c>
      <c r="AA3127" s="67" t="s">
        <v>28956</v>
      </c>
      <c r="AB3127" s="67" t="s">
        <v>28957</v>
      </c>
      <c r="AC3127" s="67" t="s">
        <v>3939</v>
      </c>
      <c r="AD3127" s="67" t="s">
        <v>3940</v>
      </c>
      <c r="AE3127" s="67" t="s">
        <v>3941</v>
      </c>
      <c r="AF3127" s="67" t="s">
        <v>3940</v>
      </c>
      <c r="AG3127" s="67" t="s">
        <v>28958</v>
      </c>
      <c r="AH3127" s="67" t="s">
        <v>28959</v>
      </c>
      <c r="AI3127" s="67" t="s">
        <v>6605</v>
      </c>
      <c r="AJ3127" s="67" t="s">
        <v>3945</v>
      </c>
    </row>
    <row r="3128" spans="1:36" x14ac:dyDescent="0.2">
      <c r="A3128" s="66" t="s">
        <v>6321</v>
      </c>
      <c r="B3128" s="67" t="s">
        <v>28960</v>
      </c>
      <c r="C3128" s="66" t="str">
        <f t="shared" si="48"/>
        <v>C.S. POLICLINICO EL TREBOL-UBAP LOS OLIVOS</v>
      </c>
      <c r="D3128" s="67" t="s">
        <v>4128</v>
      </c>
      <c r="E3128" s="66" t="s">
        <v>28961</v>
      </c>
      <c r="F3128" s="66" t="s">
        <v>28961</v>
      </c>
      <c r="G3128" s="66" t="s">
        <v>5506</v>
      </c>
      <c r="H3128" s="66" t="s">
        <v>3924</v>
      </c>
      <c r="I3128" s="66" t="s">
        <v>172</v>
      </c>
      <c r="J3128" s="68" t="s">
        <v>144</v>
      </c>
      <c r="K3128" s="68" t="s">
        <v>144</v>
      </c>
      <c r="L3128" s="68" t="s">
        <v>171</v>
      </c>
      <c r="M3128" s="66" t="s">
        <v>28962</v>
      </c>
      <c r="N3128" s="67" t="s">
        <v>3978</v>
      </c>
      <c r="O3128" s="67" t="s">
        <v>3964</v>
      </c>
      <c r="P3128" s="67" t="s">
        <v>3964</v>
      </c>
      <c r="Q3128" s="67" t="s">
        <v>3979</v>
      </c>
      <c r="R3128" s="67" t="s">
        <v>3965</v>
      </c>
      <c r="S3128" s="67" t="s">
        <v>3966</v>
      </c>
      <c r="T3128" s="67" t="s">
        <v>3967</v>
      </c>
      <c r="U3128" s="67" t="s">
        <v>3940</v>
      </c>
      <c r="V3128" s="67" t="s">
        <v>4135</v>
      </c>
      <c r="W3128" s="67" t="s">
        <v>28963</v>
      </c>
      <c r="X3128" s="67" t="s">
        <v>3934</v>
      </c>
      <c r="Y3128" s="67" t="s">
        <v>3945</v>
      </c>
      <c r="Z3128" s="67" t="s">
        <v>22015</v>
      </c>
      <c r="AA3128" s="67" t="s">
        <v>28964</v>
      </c>
      <c r="AB3128" s="67" t="s">
        <v>28965</v>
      </c>
      <c r="AC3128" s="67" t="s">
        <v>3939</v>
      </c>
      <c r="AD3128" s="67" t="s">
        <v>3940</v>
      </c>
      <c r="AE3128" s="67" t="s">
        <v>3941</v>
      </c>
      <c r="AF3128" s="67" t="s">
        <v>3940</v>
      </c>
      <c r="AG3128" s="67" t="s">
        <v>3945</v>
      </c>
      <c r="AH3128" s="67" t="s">
        <v>3945</v>
      </c>
      <c r="AI3128" s="67" t="s">
        <v>3945</v>
      </c>
      <c r="AJ3128" s="67" t="s">
        <v>3945</v>
      </c>
    </row>
    <row r="3129" spans="1:36" x14ac:dyDescent="0.2">
      <c r="A3129" s="66" t="s">
        <v>3919</v>
      </c>
      <c r="B3129" s="67" t="s">
        <v>28966</v>
      </c>
      <c r="C3129" s="66" t="str">
        <f t="shared" si="48"/>
        <v>P.S. MOCUPE TRADICIONAL</v>
      </c>
      <c r="D3129" s="67" t="s">
        <v>3921</v>
      </c>
      <c r="E3129" s="66" t="s">
        <v>28967</v>
      </c>
      <c r="F3129" s="66" t="s">
        <v>28967</v>
      </c>
      <c r="G3129" s="66" t="s">
        <v>3923</v>
      </c>
      <c r="H3129" s="66" t="s">
        <v>3924</v>
      </c>
      <c r="I3129" s="66" t="s">
        <v>2614</v>
      </c>
      <c r="J3129" s="68" t="s">
        <v>242</v>
      </c>
      <c r="K3129" s="68" t="s">
        <v>243</v>
      </c>
      <c r="L3129" s="68" t="s">
        <v>1175</v>
      </c>
      <c r="M3129" s="66" t="s">
        <v>28968</v>
      </c>
      <c r="N3129" s="67" t="s">
        <v>4288</v>
      </c>
      <c r="O3129" s="67" t="s">
        <v>3951</v>
      </c>
      <c r="P3129" s="67" t="s">
        <v>4160</v>
      </c>
      <c r="Q3129" s="67" t="s">
        <v>242</v>
      </c>
      <c r="R3129" s="67" t="s">
        <v>243</v>
      </c>
      <c r="S3129" s="67" t="s">
        <v>25527</v>
      </c>
      <c r="T3129" s="67" t="s">
        <v>4289</v>
      </c>
      <c r="U3129" s="67" t="s">
        <v>4290</v>
      </c>
      <c r="V3129" s="67" t="s">
        <v>3968</v>
      </c>
      <c r="W3129" s="67" t="s">
        <v>28969</v>
      </c>
      <c r="X3129" s="67" t="s">
        <v>3934</v>
      </c>
      <c r="Y3129" s="67" t="s">
        <v>28970</v>
      </c>
      <c r="Z3129" s="67" t="s">
        <v>28971</v>
      </c>
      <c r="AA3129" s="67" t="s">
        <v>3954</v>
      </c>
      <c r="AB3129" s="67" t="s">
        <v>28972</v>
      </c>
      <c r="AC3129" s="67" t="s">
        <v>3939</v>
      </c>
      <c r="AD3129" s="67" t="s">
        <v>3940</v>
      </c>
      <c r="AE3129" s="67" t="s">
        <v>3941</v>
      </c>
      <c r="AF3129" s="67" t="s">
        <v>3940</v>
      </c>
      <c r="AG3129" s="67" t="s">
        <v>28973</v>
      </c>
      <c r="AH3129" s="67" t="s">
        <v>28974</v>
      </c>
      <c r="AI3129" s="67" t="s">
        <v>28975</v>
      </c>
      <c r="AJ3129" s="67" t="s">
        <v>3945</v>
      </c>
    </row>
    <row r="3130" spans="1:36" x14ac:dyDescent="0.2">
      <c r="A3130" s="66" t="s">
        <v>3919</v>
      </c>
      <c r="B3130" s="67" t="s">
        <v>28976</v>
      </c>
      <c r="C3130" s="66" t="str">
        <f t="shared" si="48"/>
        <v>C.S. YANTALO</v>
      </c>
      <c r="D3130" s="67" t="s">
        <v>4128</v>
      </c>
      <c r="E3130" s="66" t="s">
        <v>1832</v>
      </c>
      <c r="F3130" s="66" t="s">
        <v>1832</v>
      </c>
      <c r="G3130" s="66" t="s">
        <v>4129</v>
      </c>
      <c r="H3130" s="66" t="s">
        <v>3924</v>
      </c>
      <c r="I3130" s="66" t="s">
        <v>1833</v>
      </c>
      <c r="J3130" s="68" t="s">
        <v>181</v>
      </c>
      <c r="K3130" s="68" t="s">
        <v>182</v>
      </c>
      <c r="L3130" s="68" t="s">
        <v>1832</v>
      </c>
      <c r="M3130" s="66" t="s">
        <v>28977</v>
      </c>
      <c r="N3130" s="67" t="s">
        <v>4007</v>
      </c>
      <c r="O3130" s="67" t="s">
        <v>4008</v>
      </c>
      <c r="P3130" s="67" t="s">
        <v>3928</v>
      </c>
      <c r="Q3130" s="67" t="s">
        <v>181</v>
      </c>
      <c r="R3130" s="67" t="s">
        <v>182</v>
      </c>
      <c r="S3130" s="67" t="s">
        <v>1832</v>
      </c>
      <c r="T3130" s="67" t="s">
        <v>4210</v>
      </c>
      <c r="U3130" s="67" t="s">
        <v>4211</v>
      </c>
      <c r="V3130" s="67" t="s">
        <v>4135</v>
      </c>
      <c r="W3130" s="67" t="s">
        <v>11702</v>
      </c>
      <c r="X3130" s="67" t="s">
        <v>3934</v>
      </c>
      <c r="Y3130" s="67" t="s">
        <v>5710</v>
      </c>
      <c r="Z3130" s="67" t="s">
        <v>3970</v>
      </c>
      <c r="AA3130" s="67" t="s">
        <v>28978</v>
      </c>
      <c r="AB3130" s="67" t="s">
        <v>28979</v>
      </c>
      <c r="AC3130" s="67" t="s">
        <v>3939</v>
      </c>
      <c r="AD3130" s="67" t="s">
        <v>3940</v>
      </c>
      <c r="AE3130" s="67" t="s">
        <v>3941</v>
      </c>
      <c r="AF3130" s="67" t="s">
        <v>3940</v>
      </c>
      <c r="AG3130" s="67" t="s">
        <v>28980</v>
      </c>
      <c r="AH3130" s="67" t="s">
        <v>28981</v>
      </c>
      <c r="AI3130" s="67" t="s">
        <v>28982</v>
      </c>
      <c r="AJ3130" s="67" t="s">
        <v>3945</v>
      </c>
    </row>
    <row r="3131" spans="1:36" x14ac:dyDescent="0.2">
      <c r="A3131" s="66" t="s">
        <v>3973</v>
      </c>
      <c r="B3131" s="67" t="s">
        <v>28983</v>
      </c>
      <c r="C3131" s="66" t="str">
        <f t="shared" si="48"/>
        <v>P.S. SANTA ROSA</v>
      </c>
      <c r="D3131" s="67" t="s">
        <v>3921</v>
      </c>
      <c r="E3131" s="66" t="s">
        <v>732</v>
      </c>
      <c r="F3131" s="66" t="s">
        <v>732</v>
      </c>
      <c r="G3131" s="66" t="s">
        <v>3923</v>
      </c>
      <c r="H3131" s="66" t="s">
        <v>3924</v>
      </c>
      <c r="I3131" s="66" t="s">
        <v>299</v>
      </c>
      <c r="J3131" s="68" t="s">
        <v>144</v>
      </c>
      <c r="K3131" s="68" t="s">
        <v>144</v>
      </c>
      <c r="L3131" s="68" t="s">
        <v>144</v>
      </c>
      <c r="M3131" s="66" t="s">
        <v>28984</v>
      </c>
      <c r="N3131" s="67" t="s">
        <v>3978</v>
      </c>
      <c r="O3131" s="67" t="s">
        <v>4103</v>
      </c>
      <c r="P3131" s="67" t="s">
        <v>3951</v>
      </c>
      <c r="Q3131" s="67" t="s">
        <v>3979</v>
      </c>
      <c r="R3131" s="67" t="s">
        <v>5085</v>
      </c>
      <c r="S3131" s="67" t="s">
        <v>5086</v>
      </c>
      <c r="T3131" s="67" t="s">
        <v>5087</v>
      </c>
      <c r="U3131" s="67" t="s">
        <v>5088</v>
      </c>
      <c r="V3131" s="67" t="s">
        <v>3968</v>
      </c>
      <c r="W3131" s="67" t="s">
        <v>28985</v>
      </c>
      <c r="X3131" s="67" t="s">
        <v>3934</v>
      </c>
      <c r="Y3131" s="67" t="s">
        <v>3945</v>
      </c>
      <c r="Z3131" s="67" t="s">
        <v>5090</v>
      </c>
      <c r="AA3131" s="67" t="s">
        <v>7785</v>
      </c>
      <c r="AB3131" s="67" t="s">
        <v>28986</v>
      </c>
      <c r="AC3131" s="67" t="s">
        <v>3939</v>
      </c>
      <c r="AD3131" s="67" t="s">
        <v>3940</v>
      </c>
      <c r="AE3131" s="67" t="s">
        <v>3941</v>
      </c>
      <c r="AF3131" s="67" t="s">
        <v>3940</v>
      </c>
      <c r="AG3131" s="67" t="s">
        <v>28987</v>
      </c>
      <c r="AH3131" s="67" t="s">
        <v>28988</v>
      </c>
      <c r="AI3131" s="67" t="s">
        <v>5095</v>
      </c>
      <c r="AJ3131" s="67" t="s">
        <v>3945</v>
      </c>
    </row>
    <row r="3132" spans="1:36" x14ac:dyDescent="0.2">
      <c r="A3132" s="66" t="s">
        <v>3919</v>
      </c>
      <c r="B3132" s="67" t="s">
        <v>28989</v>
      </c>
      <c r="C3132" s="66" t="str">
        <f t="shared" si="48"/>
        <v>P.S. SEÑOR DE LOS MILAGROS - LA GRANJA</v>
      </c>
      <c r="D3132" s="67" t="s">
        <v>3921</v>
      </c>
      <c r="E3132" s="66" t="s">
        <v>28990</v>
      </c>
      <c r="F3132" s="66" t="s">
        <v>28990</v>
      </c>
      <c r="G3132" s="66" t="s">
        <v>3923</v>
      </c>
      <c r="H3132" s="66" t="s">
        <v>3924</v>
      </c>
      <c r="I3132" s="66" t="s">
        <v>1975</v>
      </c>
      <c r="J3132" s="68" t="s">
        <v>147</v>
      </c>
      <c r="K3132" s="68" t="s">
        <v>304</v>
      </c>
      <c r="L3132" s="68" t="s">
        <v>1974</v>
      </c>
      <c r="M3132" s="66" t="s">
        <v>28991</v>
      </c>
      <c r="N3132" s="67" t="s">
        <v>3926</v>
      </c>
      <c r="O3132" s="67" t="s">
        <v>4323</v>
      </c>
      <c r="P3132" s="67" t="s">
        <v>4023</v>
      </c>
      <c r="Q3132" s="67" t="s">
        <v>147</v>
      </c>
      <c r="R3132" s="67" t="s">
        <v>304</v>
      </c>
      <c r="S3132" s="67" t="s">
        <v>2389</v>
      </c>
      <c r="T3132" s="67" t="s">
        <v>4324</v>
      </c>
      <c r="U3132" s="67" t="s">
        <v>4325</v>
      </c>
      <c r="V3132" s="67" t="s">
        <v>3968</v>
      </c>
      <c r="W3132" s="67" t="s">
        <v>28992</v>
      </c>
      <c r="X3132" s="67" t="s">
        <v>3934</v>
      </c>
      <c r="Y3132" s="67" t="s">
        <v>3945</v>
      </c>
      <c r="Z3132" s="67" t="s">
        <v>4136</v>
      </c>
      <c r="AA3132" s="67" t="s">
        <v>28993</v>
      </c>
      <c r="AB3132" s="67" t="s">
        <v>28994</v>
      </c>
      <c r="AC3132" s="67" t="s">
        <v>3939</v>
      </c>
      <c r="AD3132" s="67" t="s">
        <v>3940</v>
      </c>
      <c r="AE3132" s="67" t="s">
        <v>3941</v>
      </c>
      <c r="AF3132" s="67" t="s">
        <v>3940</v>
      </c>
      <c r="AG3132" s="67" t="s">
        <v>28995</v>
      </c>
      <c r="AH3132" s="67" t="s">
        <v>28996</v>
      </c>
      <c r="AI3132" s="67" t="s">
        <v>28997</v>
      </c>
      <c r="AJ3132" s="67" t="s">
        <v>3945</v>
      </c>
    </row>
    <row r="3133" spans="1:36" x14ac:dyDescent="0.2">
      <c r="A3133" s="66" t="s">
        <v>3919</v>
      </c>
      <c r="B3133" s="67" t="s">
        <v>28998</v>
      </c>
      <c r="C3133" s="66" t="str">
        <f t="shared" si="48"/>
        <v>P.S. POKRAS</v>
      </c>
      <c r="D3133" s="67" t="s">
        <v>3921</v>
      </c>
      <c r="E3133" s="66" t="s">
        <v>28999</v>
      </c>
      <c r="F3133" s="66" t="s">
        <v>28999</v>
      </c>
      <c r="G3133" s="66" t="s">
        <v>3923</v>
      </c>
      <c r="H3133" s="66" t="s">
        <v>3924</v>
      </c>
      <c r="I3133" s="66" t="s">
        <v>2047</v>
      </c>
      <c r="J3133" s="68" t="s">
        <v>273</v>
      </c>
      <c r="K3133" s="68" t="s">
        <v>491</v>
      </c>
      <c r="L3133" s="68" t="s">
        <v>2046</v>
      </c>
      <c r="M3133" s="66" t="s">
        <v>29000</v>
      </c>
      <c r="N3133" s="67" t="s">
        <v>4848</v>
      </c>
      <c r="O3133" s="67" t="s">
        <v>3951</v>
      </c>
      <c r="P3133" s="67" t="s">
        <v>4008</v>
      </c>
      <c r="Q3133" s="67" t="s">
        <v>273</v>
      </c>
      <c r="R3133" s="67" t="s">
        <v>491</v>
      </c>
      <c r="S3133" s="67" t="s">
        <v>2046</v>
      </c>
      <c r="T3133" s="67" t="s">
        <v>4849</v>
      </c>
      <c r="U3133" s="67" t="s">
        <v>4850</v>
      </c>
      <c r="V3133" s="67" t="s">
        <v>3932</v>
      </c>
      <c r="W3133" s="67" t="s">
        <v>3969</v>
      </c>
      <c r="X3133" s="67" t="s">
        <v>3934</v>
      </c>
      <c r="Y3133" s="67" t="s">
        <v>4852</v>
      </c>
      <c r="Z3133" s="67" t="s">
        <v>29001</v>
      </c>
      <c r="AA3133" s="67" t="s">
        <v>4945</v>
      </c>
      <c r="AB3133" s="67" t="s">
        <v>29002</v>
      </c>
      <c r="AC3133" s="67" t="s">
        <v>3939</v>
      </c>
      <c r="AD3133" s="67" t="s">
        <v>3940</v>
      </c>
      <c r="AE3133" s="67" t="s">
        <v>3941</v>
      </c>
      <c r="AF3133" s="67" t="s">
        <v>3940</v>
      </c>
      <c r="AG3133" s="67" t="s">
        <v>29003</v>
      </c>
      <c r="AH3133" s="67" t="s">
        <v>29004</v>
      </c>
      <c r="AI3133" s="67" t="s">
        <v>7686</v>
      </c>
      <c r="AJ3133" s="67" t="s">
        <v>3945</v>
      </c>
    </row>
    <row r="3134" spans="1:36" x14ac:dyDescent="0.2">
      <c r="A3134" s="66" t="s">
        <v>3919</v>
      </c>
      <c r="B3134" s="67" t="s">
        <v>29005</v>
      </c>
      <c r="C3134" s="66" t="str">
        <f t="shared" si="48"/>
        <v>P.S. CHONTA</v>
      </c>
      <c r="D3134" s="67" t="s">
        <v>3921</v>
      </c>
      <c r="E3134" s="66" t="s">
        <v>16606</v>
      </c>
      <c r="F3134" s="66" t="s">
        <v>16606</v>
      </c>
      <c r="G3134" s="66" t="s">
        <v>3923</v>
      </c>
      <c r="H3134" s="66" t="s">
        <v>3924</v>
      </c>
      <c r="I3134" s="66" t="s">
        <v>218</v>
      </c>
      <c r="J3134" s="68" t="s">
        <v>216</v>
      </c>
      <c r="K3134" s="68" t="s">
        <v>217</v>
      </c>
      <c r="L3134" s="68" t="s">
        <v>217</v>
      </c>
      <c r="M3134" s="66" t="s">
        <v>29006</v>
      </c>
      <c r="N3134" s="67" t="s">
        <v>4650</v>
      </c>
      <c r="O3134" s="67" t="s">
        <v>3951</v>
      </c>
      <c r="P3134" s="67" t="s">
        <v>4040</v>
      </c>
      <c r="Q3134" s="67" t="s">
        <v>216</v>
      </c>
      <c r="R3134" s="67" t="s">
        <v>216</v>
      </c>
      <c r="S3134" s="67" t="s">
        <v>10651</v>
      </c>
      <c r="T3134" s="67" t="s">
        <v>5366</v>
      </c>
      <c r="U3134" s="67" t="s">
        <v>5367</v>
      </c>
      <c r="V3134" s="67" t="s">
        <v>3932</v>
      </c>
      <c r="W3134" s="67" t="s">
        <v>29007</v>
      </c>
      <c r="X3134" s="67" t="s">
        <v>3934</v>
      </c>
      <c r="Y3134" s="67" t="s">
        <v>6429</v>
      </c>
      <c r="Z3134" s="67" t="s">
        <v>4526</v>
      </c>
      <c r="AA3134" s="67" t="s">
        <v>11105</v>
      </c>
      <c r="AB3134" s="67" t="s">
        <v>29008</v>
      </c>
      <c r="AC3134" s="67" t="s">
        <v>3939</v>
      </c>
      <c r="AD3134" s="67" t="s">
        <v>3940</v>
      </c>
      <c r="AE3134" s="67" t="s">
        <v>3941</v>
      </c>
      <c r="AF3134" s="67" t="s">
        <v>3940</v>
      </c>
      <c r="AG3134" s="67" t="s">
        <v>29009</v>
      </c>
      <c r="AH3134" s="67" t="s">
        <v>29010</v>
      </c>
      <c r="AI3134" s="67" t="s">
        <v>14590</v>
      </c>
      <c r="AJ3134" s="67" t="s">
        <v>3945</v>
      </c>
    </row>
    <row r="3135" spans="1:36" x14ac:dyDescent="0.2">
      <c r="A3135" s="66" t="s">
        <v>3919</v>
      </c>
      <c r="B3135" s="67" t="s">
        <v>29011</v>
      </c>
      <c r="C3135" s="66" t="str">
        <f t="shared" si="48"/>
        <v>P.S. EL PALTO</v>
      </c>
      <c r="D3135" s="67" t="s">
        <v>3921</v>
      </c>
      <c r="E3135" s="66" t="s">
        <v>29012</v>
      </c>
      <c r="F3135" s="66" t="s">
        <v>29012</v>
      </c>
      <c r="G3135" s="66" t="s">
        <v>3923</v>
      </c>
      <c r="H3135" s="66" t="s">
        <v>3924</v>
      </c>
      <c r="I3135" s="66" t="s">
        <v>1524</v>
      </c>
      <c r="J3135" s="68" t="s">
        <v>159</v>
      </c>
      <c r="K3135" s="68" t="s">
        <v>230</v>
      </c>
      <c r="L3135" s="68" t="s">
        <v>1523</v>
      </c>
      <c r="M3135" s="66" t="s">
        <v>29013</v>
      </c>
      <c r="N3135" s="67" t="s">
        <v>4131</v>
      </c>
      <c r="O3135" s="67" t="s">
        <v>3951</v>
      </c>
      <c r="P3135" s="67" t="s">
        <v>3978</v>
      </c>
      <c r="Q3135" s="67" t="s">
        <v>159</v>
      </c>
      <c r="R3135" s="67" t="s">
        <v>326</v>
      </c>
      <c r="S3135" s="67" t="s">
        <v>1523</v>
      </c>
      <c r="T3135" s="67" t="s">
        <v>4133</v>
      </c>
      <c r="U3135" s="67" t="s">
        <v>4134</v>
      </c>
      <c r="V3135" s="67" t="s">
        <v>3932</v>
      </c>
      <c r="W3135" s="67" t="s">
        <v>29014</v>
      </c>
      <c r="X3135" s="67" t="s">
        <v>3934</v>
      </c>
      <c r="Y3135" s="67" t="s">
        <v>3945</v>
      </c>
      <c r="Z3135" s="67" t="s">
        <v>3936</v>
      </c>
      <c r="AA3135" s="67" t="s">
        <v>16135</v>
      </c>
      <c r="AB3135" s="67" t="s">
        <v>29015</v>
      </c>
      <c r="AC3135" s="67" t="s">
        <v>3939</v>
      </c>
      <c r="AD3135" s="67" t="s">
        <v>3940</v>
      </c>
      <c r="AE3135" s="67" t="s">
        <v>3941</v>
      </c>
      <c r="AF3135" s="67" t="s">
        <v>3940</v>
      </c>
      <c r="AG3135" s="67" t="s">
        <v>29016</v>
      </c>
      <c r="AH3135" s="67" t="s">
        <v>29017</v>
      </c>
      <c r="AI3135" s="67" t="s">
        <v>29018</v>
      </c>
      <c r="AJ3135" s="67" t="s">
        <v>3945</v>
      </c>
    </row>
    <row r="3136" spans="1:36" x14ac:dyDescent="0.2">
      <c r="A3136" s="66" t="s">
        <v>3919</v>
      </c>
      <c r="B3136" s="67" t="s">
        <v>29019</v>
      </c>
      <c r="C3136" s="66" t="str">
        <f t="shared" si="48"/>
        <v>P.S. CHIARA</v>
      </c>
      <c r="D3136" s="67" t="s">
        <v>3921</v>
      </c>
      <c r="E3136" s="66" t="s">
        <v>1109</v>
      </c>
      <c r="F3136" s="66" t="s">
        <v>1109</v>
      </c>
      <c r="G3136" s="66" t="s">
        <v>3923</v>
      </c>
      <c r="H3136" s="66" t="s">
        <v>3924</v>
      </c>
      <c r="I3136" s="66" t="s">
        <v>2616</v>
      </c>
      <c r="J3136" s="68" t="s">
        <v>264</v>
      </c>
      <c r="K3136" s="68" t="s">
        <v>971</v>
      </c>
      <c r="L3136" s="68" t="s">
        <v>2615</v>
      </c>
      <c r="M3136" s="66" t="s">
        <v>29020</v>
      </c>
      <c r="N3136" s="67" t="s">
        <v>4064</v>
      </c>
      <c r="O3136" s="67" t="s">
        <v>4023</v>
      </c>
      <c r="P3136" s="67" t="s">
        <v>3928</v>
      </c>
      <c r="Q3136" s="67" t="s">
        <v>264</v>
      </c>
      <c r="R3136" s="67" t="s">
        <v>4965</v>
      </c>
      <c r="S3136" s="67" t="s">
        <v>2615</v>
      </c>
      <c r="T3136" s="67" t="s">
        <v>4967</v>
      </c>
      <c r="U3136" s="67" t="s">
        <v>4968</v>
      </c>
      <c r="V3136" s="67" t="s">
        <v>3968</v>
      </c>
      <c r="W3136" s="67" t="s">
        <v>5442</v>
      </c>
      <c r="X3136" s="67" t="s">
        <v>3934</v>
      </c>
      <c r="Y3136" s="67" t="s">
        <v>4473</v>
      </c>
      <c r="Z3136" s="67" t="s">
        <v>5443</v>
      </c>
      <c r="AA3136" s="67" t="s">
        <v>4971</v>
      </c>
      <c r="AB3136" s="67" t="s">
        <v>29021</v>
      </c>
      <c r="AC3136" s="67" t="s">
        <v>3939</v>
      </c>
      <c r="AD3136" s="67" t="s">
        <v>3940</v>
      </c>
      <c r="AE3136" s="67" t="s">
        <v>3941</v>
      </c>
      <c r="AF3136" s="67" t="s">
        <v>3940</v>
      </c>
      <c r="AG3136" s="67" t="s">
        <v>29022</v>
      </c>
      <c r="AH3136" s="67" t="s">
        <v>29023</v>
      </c>
      <c r="AI3136" s="67" t="s">
        <v>29024</v>
      </c>
      <c r="AJ3136" s="67" t="s">
        <v>3945</v>
      </c>
    </row>
    <row r="3137" spans="1:36" x14ac:dyDescent="0.2">
      <c r="A3137" s="66" t="s">
        <v>3919</v>
      </c>
      <c r="B3137" s="67" t="s">
        <v>29025</v>
      </c>
      <c r="C3137" s="66" t="str">
        <f t="shared" si="48"/>
        <v>P.S. KARCATERA</v>
      </c>
      <c r="D3137" s="67" t="s">
        <v>3921</v>
      </c>
      <c r="E3137" s="66" t="s">
        <v>29026</v>
      </c>
      <c r="F3137" s="66" t="s">
        <v>29026</v>
      </c>
      <c r="G3137" s="66" t="s">
        <v>3923</v>
      </c>
      <c r="H3137" s="66" t="s">
        <v>3924</v>
      </c>
      <c r="I3137" s="66" t="s">
        <v>553</v>
      </c>
      <c r="J3137" s="68" t="s">
        <v>269</v>
      </c>
      <c r="K3137" s="68" t="s">
        <v>552</v>
      </c>
      <c r="L3137" s="68" t="s">
        <v>552</v>
      </c>
      <c r="M3137" s="66" t="s">
        <v>29027</v>
      </c>
      <c r="N3137" s="67" t="s">
        <v>4223</v>
      </c>
      <c r="O3137" s="67" t="s">
        <v>3951</v>
      </c>
      <c r="P3137" s="67" t="s">
        <v>3951</v>
      </c>
      <c r="Q3137" s="67" t="s">
        <v>269</v>
      </c>
      <c r="R3137" s="67" t="s">
        <v>552</v>
      </c>
      <c r="S3137" s="67" t="s">
        <v>7362</v>
      </c>
      <c r="T3137" s="67" t="s">
        <v>4224</v>
      </c>
      <c r="U3137" s="67" t="s">
        <v>4225</v>
      </c>
      <c r="V3137" s="67" t="s">
        <v>3932</v>
      </c>
      <c r="W3137" s="67" t="s">
        <v>3948</v>
      </c>
      <c r="X3137" s="67" t="s">
        <v>3934</v>
      </c>
      <c r="Y3137" s="67" t="s">
        <v>5549</v>
      </c>
      <c r="Z3137" s="67" t="s">
        <v>4201</v>
      </c>
      <c r="AA3137" s="67" t="s">
        <v>7363</v>
      </c>
      <c r="AB3137" s="67" t="s">
        <v>29028</v>
      </c>
      <c r="AC3137" s="67" t="s">
        <v>3939</v>
      </c>
      <c r="AD3137" s="67" t="s">
        <v>3940</v>
      </c>
      <c r="AE3137" s="67" t="s">
        <v>3941</v>
      </c>
      <c r="AF3137" s="67" t="s">
        <v>3940</v>
      </c>
      <c r="AG3137" s="67" t="s">
        <v>29029</v>
      </c>
      <c r="AH3137" s="67" t="s">
        <v>29030</v>
      </c>
      <c r="AI3137" s="67" t="s">
        <v>29031</v>
      </c>
      <c r="AJ3137" s="67" t="s">
        <v>3945</v>
      </c>
    </row>
    <row r="3138" spans="1:36" x14ac:dyDescent="0.2">
      <c r="A3138" s="66" t="s">
        <v>3919</v>
      </c>
      <c r="B3138" s="67" t="s">
        <v>29032</v>
      </c>
      <c r="C3138" s="66" t="str">
        <f t="shared" si="48"/>
        <v>C.S. HUANCARAY</v>
      </c>
      <c r="D3138" s="67" t="s">
        <v>4128</v>
      </c>
      <c r="E3138" s="66" t="s">
        <v>889</v>
      </c>
      <c r="F3138" s="66" t="s">
        <v>889</v>
      </c>
      <c r="G3138" s="66" t="s">
        <v>4763</v>
      </c>
      <c r="H3138" s="66" t="s">
        <v>4038</v>
      </c>
      <c r="I3138" s="66" t="s">
        <v>890</v>
      </c>
      <c r="J3138" s="68" t="s">
        <v>269</v>
      </c>
      <c r="K3138" s="68" t="s">
        <v>270</v>
      </c>
      <c r="L3138" s="68" t="s">
        <v>889</v>
      </c>
      <c r="M3138" s="66" t="s">
        <v>29033</v>
      </c>
      <c r="N3138" s="67" t="s">
        <v>4223</v>
      </c>
      <c r="O3138" s="67" t="s">
        <v>4008</v>
      </c>
      <c r="P3138" s="67" t="s">
        <v>3951</v>
      </c>
      <c r="Q3138" s="67" t="s">
        <v>269</v>
      </c>
      <c r="R3138" s="67" t="s">
        <v>1511</v>
      </c>
      <c r="S3138" s="67" t="s">
        <v>889</v>
      </c>
      <c r="T3138" s="67" t="s">
        <v>4232</v>
      </c>
      <c r="U3138" s="67" t="s">
        <v>4233</v>
      </c>
      <c r="V3138" s="67" t="s">
        <v>4765</v>
      </c>
      <c r="W3138" s="67" t="s">
        <v>29034</v>
      </c>
      <c r="X3138" s="67" t="s">
        <v>3934</v>
      </c>
      <c r="Y3138" s="67" t="s">
        <v>3945</v>
      </c>
      <c r="Z3138" s="67" t="s">
        <v>3970</v>
      </c>
      <c r="AA3138" s="67" t="s">
        <v>29035</v>
      </c>
      <c r="AB3138" s="67" t="s">
        <v>29036</v>
      </c>
      <c r="AC3138" s="67" t="s">
        <v>3939</v>
      </c>
      <c r="AD3138" s="67" t="s">
        <v>3940</v>
      </c>
      <c r="AE3138" s="67" t="s">
        <v>3941</v>
      </c>
      <c r="AF3138" s="67" t="s">
        <v>3940</v>
      </c>
      <c r="AG3138" s="67" t="s">
        <v>29037</v>
      </c>
      <c r="AH3138" s="67" t="s">
        <v>29038</v>
      </c>
      <c r="AI3138" s="67" t="s">
        <v>29039</v>
      </c>
      <c r="AJ3138" s="67" t="s">
        <v>3945</v>
      </c>
    </row>
    <row r="3139" spans="1:36" x14ac:dyDescent="0.2">
      <c r="A3139" s="66" t="s">
        <v>3919</v>
      </c>
      <c r="B3139" s="67" t="s">
        <v>29040</v>
      </c>
      <c r="C3139" s="66" t="str">
        <f t="shared" ref="C3139:C3202" si="49">CONCATENATE(D3139,E3139)</f>
        <v>P.S. SAN JOSE DE COCHIQUINAS</v>
      </c>
      <c r="D3139" s="67" t="s">
        <v>3921</v>
      </c>
      <c r="E3139" s="66" t="s">
        <v>29041</v>
      </c>
      <c r="F3139" s="66" t="s">
        <v>29041</v>
      </c>
      <c r="G3139" s="66" t="s">
        <v>3923</v>
      </c>
      <c r="H3139" s="66" t="s">
        <v>3924</v>
      </c>
      <c r="I3139" s="66" t="s">
        <v>1761</v>
      </c>
      <c r="J3139" s="68" t="s">
        <v>151</v>
      </c>
      <c r="K3139" s="68" t="s">
        <v>591</v>
      </c>
      <c r="L3139" s="68" t="s">
        <v>1760</v>
      </c>
      <c r="M3139" s="66" t="s">
        <v>28592</v>
      </c>
      <c r="N3139" s="67" t="s">
        <v>3949</v>
      </c>
      <c r="O3139" s="67" t="s">
        <v>4146</v>
      </c>
      <c r="P3139" s="67" t="s">
        <v>3928</v>
      </c>
      <c r="Q3139" s="67" t="s">
        <v>151</v>
      </c>
      <c r="R3139" s="67" t="s">
        <v>592</v>
      </c>
      <c r="S3139" s="67" t="s">
        <v>13575</v>
      </c>
      <c r="T3139" s="67" t="s">
        <v>3952</v>
      </c>
      <c r="U3139" s="67" t="s">
        <v>3953</v>
      </c>
      <c r="V3139" s="67" t="s">
        <v>3932</v>
      </c>
      <c r="W3139" s="67" t="s">
        <v>5894</v>
      </c>
      <c r="X3139" s="67" t="s">
        <v>3934</v>
      </c>
      <c r="Y3139" s="67" t="s">
        <v>3945</v>
      </c>
      <c r="Z3139" s="67" t="s">
        <v>3936</v>
      </c>
      <c r="AA3139" s="67" t="s">
        <v>5844</v>
      </c>
      <c r="AB3139" s="67" t="s">
        <v>29042</v>
      </c>
      <c r="AC3139" s="67" t="s">
        <v>3939</v>
      </c>
      <c r="AD3139" s="67" t="s">
        <v>3940</v>
      </c>
      <c r="AE3139" s="67" t="s">
        <v>3941</v>
      </c>
      <c r="AF3139" s="67" t="s">
        <v>3940</v>
      </c>
      <c r="AG3139" s="67" t="s">
        <v>29043</v>
      </c>
      <c r="AH3139" s="67" t="s">
        <v>29044</v>
      </c>
      <c r="AI3139" s="67" t="s">
        <v>29045</v>
      </c>
      <c r="AJ3139" s="67" t="s">
        <v>3945</v>
      </c>
    </row>
    <row r="3140" spans="1:36" x14ac:dyDescent="0.2">
      <c r="A3140" s="66" t="s">
        <v>3919</v>
      </c>
      <c r="B3140" s="67" t="s">
        <v>29046</v>
      </c>
      <c r="C3140" s="66" t="str">
        <f t="shared" si="49"/>
        <v>P.S. SAN PEDRO DE CUMBAZA</v>
      </c>
      <c r="D3140" s="67" t="s">
        <v>3921</v>
      </c>
      <c r="E3140" s="66" t="s">
        <v>29047</v>
      </c>
      <c r="F3140" s="66" t="s">
        <v>29047</v>
      </c>
      <c r="G3140" s="66" t="s">
        <v>3923</v>
      </c>
      <c r="H3140" s="66" t="s">
        <v>3924</v>
      </c>
      <c r="I3140" s="66" t="s">
        <v>2617</v>
      </c>
      <c r="J3140" s="68" t="s">
        <v>181</v>
      </c>
      <c r="K3140" s="68" t="s">
        <v>181</v>
      </c>
      <c r="L3140" s="68" t="s">
        <v>1972</v>
      </c>
      <c r="M3140" s="66" t="s">
        <v>29048</v>
      </c>
      <c r="N3140" s="67" t="s">
        <v>4007</v>
      </c>
      <c r="O3140" s="67" t="s">
        <v>3951</v>
      </c>
      <c r="P3140" s="67" t="s">
        <v>4311</v>
      </c>
      <c r="Q3140" s="67" t="s">
        <v>181</v>
      </c>
      <c r="R3140" s="67" t="s">
        <v>181</v>
      </c>
      <c r="S3140" s="67" t="s">
        <v>484</v>
      </c>
      <c r="T3140" s="67" t="s">
        <v>4009</v>
      </c>
      <c r="U3140" s="67" t="s">
        <v>4010</v>
      </c>
      <c r="V3140" s="67" t="s">
        <v>3932</v>
      </c>
      <c r="W3140" s="67" t="s">
        <v>29049</v>
      </c>
      <c r="X3140" s="67" t="s">
        <v>3934</v>
      </c>
      <c r="Y3140" s="67" t="s">
        <v>4012</v>
      </c>
      <c r="Z3140" s="67" t="s">
        <v>6333</v>
      </c>
      <c r="AA3140" s="67" t="s">
        <v>3954</v>
      </c>
      <c r="AB3140" s="67" t="s">
        <v>29050</v>
      </c>
      <c r="AC3140" s="67" t="s">
        <v>3939</v>
      </c>
      <c r="AD3140" s="67" t="s">
        <v>3940</v>
      </c>
      <c r="AE3140" s="67" t="s">
        <v>3941</v>
      </c>
      <c r="AF3140" s="67" t="s">
        <v>3940</v>
      </c>
      <c r="AG3140" s="67" t="s">
        <v>29051</v>
      </c>
      <c r="AH3140" s="67" t="s">
        <v>29052</v>
      </c>
      <c r="AI3140" s="67" t="s">
        <v>29053</v>
      </c>
      <c r="AJ3140" s="67" t="s">
        <v>3945</v>
      </c>
    </row>
    <row r="3141" spans="1:36" x14ac:dyDescent="0.2">
      <c r="A3141" s="66" t="s">
        <v>3919</v>
      </c>
      <c r="B3141" s="67" t="s">
        <v>29054</v>
      </c>
      <c r="C3141" s="66" t="str">
        <f t="shared" si="49"/>
        <v>P.S. CUCHO ESQUEÑA</v>
      </c>
      <c r="D3141" s="67" t="s">
        <v>3921</v>
      </c>
      <c r="E3141" s="66" t="s">
        <v>29055</v>
      </c>
      <c r="F3141" s="66" t="s">
        <v>29055</v>
      </c>
      <c r="G3141" s="66" t="s">
        <v>3923</v>
      </c>
      <c r="H3141" s="66" t="s">
        <v>3924</v>
      </c>
      <c r="I3141" s="66" t="s">
        <v>548</v>
      </c>
      <c r="J3141" s="68" t="s">
        <v>186</v>
      </c>
      <c r="K3141" s="68" t="s">
        <v>186</v>
      </c>
      <c r="L3141" s="68" t="s">
        <v>547</v>
      </c>
      <c r="M3141" s="66" t="s">
        <v>29056</v>
      </c>
      <c r="N3141" s="67" t="s">
        <v>4022</v>
      </c>
      <c r="O3141" s="67" t="s">
        <v>3951</v>
      </c>
      <c r="P3141" s="67" t="s">
        <v>4008</v>
      </c>
      <c r="Q3141" s="67" t="s">
        <v>186</v>
      </c>
      <c r="R3141" s="67" t="s">
        <v>186</v>
      </c>
      <c r="S3141" s="67" t="s">
        <v>547</v>
      </c>
      <c r="T3141" s="67" t="s">
        <v>4264</v>
      </c>
      <c r="U3141" s="67" t="s">
        <v>4265</v>
      </c>
      <c r="V3141" s="67" t="s">
        <v>3932</v>
      </c>
      <c r="W3141" s="67" t="s">
        <v>3948</v>
      </c>
      <c r="X3141" s="67" t="s">
        <v>3934</v>
      </c>
      <c r="Y3141" s="67" t="s">
        <v>3945</v>
      </c>
      <c r="Z3141" s="67" t="s">
        <v>4267</v>
      </c>
      <c r="AA3141" s="67" t="s">
        <v>29057</v>
      </c>
      <c r="AB3141" s="67" t="s">
        <v>29058</v>
      </c>
      <c r="AC3141" s="67" t="s">
        <v>3939</v>
      </c>
      <c r="AD3141" s="67" t="s">
        <v>3940</v>
      </c>
      <c r="AE3141" s="67" t="s">
        <v>3941</v>
      </c>
      <c r="AF3141" s="67" t="s">
        <v>3940</v>
      </c>
      <c r="AG3141" s="67" t="s">
        <v>29059</v>
      </c>
      <c r="AH3141" s="67" t="s">
        <v>29060</v>
      </c>
      <c r="AI3141" s="67" t="s">
        <v>29061</v>
      </c>
      <c r="AJ3141" s="67" t="s">
        <v>3945</v>
      </c>
    </row>
    <row r="3142" spans="1:36" x14ac:dyDescent="0.2">
      <c r="A3142" s="66" t="s">
        <v>3919</v>
      </c>
      <c r="B3142" s="67" t="s">
        <v>29062</v>
      </c>
      <c r="C3142" s="66" t="str">
        <f t="shared" si="49"/>
        <v>P.S. MAPALCA</v>
      </c>
      <c r="D3142" s="67" t="s">
        <v>3921</v>
      </c>
      <c r="E3142" s="66" t="s">
        <v>29063</v>
      </c>
      <c r="F3142" s="66" t="s">
        <v>29063</v>
      </c>
      <c r="G3142" s="66" t="s">
        <v>3923</v>
      </c>
      <c r="H3142" s="66" t="s">
        <v>3924</v>
      </c>
      <c r="I3142" s="66" t="s">
        <v>1235</v>
      </c>
      <c r="J3142" s="68" t="s">
        <v>177</v>
      </c>
      <c r="K3142" s="68" t="s">
        <v>1233</v>
      </c>
      <c r="L3142" s="68" t="s">
        <v>1234</v>
      </c>
      <c r="M3142" s="66" t="s">
        <v>29064</v>
      </c>
      <c r="N3142" s="67" t="s">
        <v>3993</v>
      </c>
      <c r="O3142" s="67" t="s">
        <v>3928</v>
      </c>
      <c r="P3142" s="67" t="s">
        <v>3951</v>
      </c>
      <c r="Q3142" s="67" t="s">
        <v>177</v>
      </c>
      <c r="R3142" s="67" t="s">
        <v>1233</v>
      </c>
      <c r="S3142" s="67" t="s">
        <v>1233</v>
      </c>
      <c r="T3142" s="67" t="s">
        <v>10964</v>
      </c>
      <c r="U3142" s="67" t="s">
        <v>10965</v>
      </c>
      <c r="V3142" s="67" t="s">
        <v>3932</v>
      </c>
      <c r="W3142" s="67" t="s">
        <v>10966</v>
      </c>
      <c r="X3142" s="67" t="s">
        <v>3934</v>
      </c>
      <c r="Y3142" s="67" t="s">
        <v>11959</v>
      </c>
      <c r="Z3142" s="67" t="s">
        <v>10967</v>
      </c>
      <c r="AA3142" s="67" t="s">
        <v>29065</v>
      </c>
      <c r="AB3142" s="67" t="s">
        <v>29066</v>
      </c>
      <c r="AC3142" s="67" t="s">
        <v>3939</v>
      </c>
      <c r="AD3142" s="67" t="s">
        <v>3940</v>
      </c>
      <c r="AE3142" s="67" t="s">
        <v>3941</v>
      </c>
      <c r="AF3142" s="67" t="s">
        <v>3940</v>
      </c>
      <c r="AG3142" s="67" t="s">
        <v>29067</v>
      </c>
      <c r="AH3142" s="67" t="s">
        <v>29068</v>
      </c>
      <c r="AI3142" s="67" t="s">
        <v>29069</v>
      </c>
      <c r="AJ3142" s="67" t="s">
        <v>3945</v>
      </c>
    </row>
    <row r="3143" spans="1:36" x14ac:dyDescent="0.2">
      <c r="A3143" s="66" t="s">
        <v>3919</v>
      </c>
      <c r="B3143" s="67" t="s">
        <v>29070</v>
      </c>
      <c r="C3143" s="66" t="str">
        <f t="shared" si="49"/>
        <v>P.S. SAN FRANCISCO DE PAMPAMARCA</v>
      </c>
      <c r="D3143" s="67" t="s">
        <v>3921</v>
      </c>
      <c r="E3143" s="66" t="s">
        <v>29071</v>
      </c>
      <c r="F3143" s="66" t="s">
        <v>29071</v>
      </c>
      <c r="G3143" s="66" t="s">
        <v>3923</v>
      </c>
      <c r="H3143" s="66" t="s">
        <v>3924</v>
      </c>
      <c r="I3143" s="66" t="s">
        <v>1499</v>
      </c>
      <c r="J3143" s="68" t="s">
        <v>273</v>
      </c>
      <c r="K3143" s="68" t="s">
        <v>734</v>
      </c>
      <c r="L3143" s="68" t="s">
        <v>1498</v>
      </c>
      <c r="M3143" s="66" t="s">
        <v>29072</v>
      </c>
      <c r="N3143" s="67" t="s">
        <v>4848</v>
      </c>
      <c r="O3143" s="67" t="s">
        <v>4146</v>
      </c>
      <c r="P3143" s="67" t="s">
        <v>4040</v>
      </c>
      <c r="Q3143" s="67" t="s">
        <v>273</v>
      </c>
      <c r="R3143" s="67" t="s">
        <v>734</v>
      </c>
      <c r="S3143" s="67" t="s">
        <v>3293</v>
      </c>
      <c r="T3143" s="67" t="s">
        <v>5991</v>
      </c>
      <c r="U3143" s="67" t="s">
        <v>5992</v>
      </c>
      <c r="V3143" s="67" t="s">
        <v>3932</v>
      </c>
      <c r="W3143" s="67" t="s">
        <v>7073</v>
      </c>
      <c r="X3143" s="67" t="s">
        <v>3934</v>
      </c>
      <c r="Y3143" s="67" t="s">
        <v>5994</v>
      </c>
      <c r="Z3143" s="67" t="s">
        <v>4935</v>
      </c>
      <c r="AA3143" s="67" t="s">
        <v>5670</v>
      </c>
      <c r="AB3143" s="67" t="s">
        <v>29073</v>
      </c>
      <c r="AC3143" s="67" t="s">
        <v>3939</v>
      </c>
      <c r="AD3143" s="67" t="s">
        <v>3940</v>
      </c>
      <c r="AE3143" s="67" t="s">
        <v>3941</v>
      </c>
      <c r="AF3143" s="67" t="s">
        <v>3940</v>
      </c>
      <c r="AG3143" s="67" t="s">
        <v>29074</v>
      </c>
      <c r="AH3143" s="67" t="s">
        <v>29075</v>
      </c>
      <c r="AI3143" s="67" t="s">
        <v>29076</v>
      </c>
      <c r="AJ3143" s="67" t="s">
        <v>3945</v>
      </c>
    </row>
    <row r="3144" spans="1:36" x14ac:dyDescent="0.2">
      <c r="A3144" s="66" t="s">
        <v>3919</v>
      </c>
      <c r="B3144" s="67" t="s">
        <v>29077</v>
      </c>
      <c r="C3144" s="66" t="str">
        <f t="shared" si="49"/>
        <v>P.S. SARAPI ARROYO</v>
      </c>
      <c r="D3144" s="67" t="s">
        <v>3921</v>
      </c>
      <c r="E3144" s="66" t="s">
        <v>29078</v>
      </c>
      <c r="F3144" s="66" t="s">
        <v>29078</v>
      </c>
      <c r="G3144" s="66" t="s">
        <v>3923</v>
      </c>
      <c r="H3144" s="66" t="s">
        <v>3924</v>
      </c>
      <c r="I3144" s="66" t="s">
        <v>2348</v>
      </c>
      <c r="J3144" s="68" t="s">
        <v>186</v>
      </c>
      <c r="K3144" s="68" t="s">
        <v>284</v>
      </c>
      <c r="L3144" s="68" t="s">
        <v>2347</v>
      </c>
      <c r="M3144" s="66" t="s">
        <v>29079</v>
      </c>
      <c r="N3144" s="67" t="s">
        <v>4022</v>
      </c>
      <c r="O3144" s="67" t="s">
        <v>4146</v>
      </c>
      <c r="P3144" s="67" t="s">
        <v>4023</v>
      </c>
      <c r="Q3144" s="67" t="s">
        <v>186</v>
      </c>
      <c r="R3144" s="67" t="s">
        <v>4254</v>
      </c>
      <c r="S3144" s="67" t="s">
        <v>2347</v>
      </c>
      <c r="T3144" s="67" t="s">
        <v>4255</v>
      </c>
      <c r="U3144" s="67" t="s">
        <v>4256</v>
      </c>
      <c r="V3144" s="67" t="s">
        <v>3968</v>
      </c>
      <c r="W3144" s="67" t="s">
        <v>3940</v>
      </c>
      <c r="X3144" s="67" t="s">
        <v>3934</v>
      </c>
      <c r="Y3144" s="67" t="s">
        <v>3945</v>
      </c>
      <c r="Z3144" s="67" t="s">
        <v>4257</v>
      </c>
      <c r="AA3144" s="67" t="s">
        <v>25545</v>
      </c>
      <c r="AB3144" s="67" t="s">
        <v>29080</v>
      </c>
      <c r="AC3144" s="67" t="s">
        <v>3939</v>
      </c>
      <c r="AD3144" s="67" t="s">
        <v>3940</v>
      </c>
      <c r="AE3144" s="67" t="s">
        <v>3941</v>
      </c>
      <c r="AF3144" s="67" t="s">
        <v>3940</v>
      </c>
      <c r="AG3144" s="67" t="s">
        <v>29081</v>
      </c>
      <c r="AH3144" s="67" t="s">
        <v>29082</v>
      </c>
      <c r="AI3144" s="67" t="s">
        <v>29083</v>
      </c>
      <c r="AJ3144" s="67" t="s">
        <v>3945</v>
      </c>
    </row>
    <row r="3145" spans="1:36" x14ac:dyDescent="0.2">
      <c r="A3145" s="66" t="s">
        <v>3973</v>
      </c>
      <c r="B3145" s="67" t="s">
        <v>29084</v>
      </c>
      <c r="C3145" s="66" t="str">
        <f t="shared" si="49"/>
        <v>HOSPITAL NACIONAL  DOS DE MAYO</v>
      </c>
      <c r="D3145" s="67" t="s">
        <v>4035</v>
      </c>
      <c r="E3145" s="66" t="s">
        <v>29085</v>
      </c>
      <c r="F3145" s="66" t="s">
        <v>29085</v>
      </c>
      <c r="G3145" s="66" t="s">
        <v>4037</v>
      </c>
      <c r="H3145" s="66" t="s">
        <v>4038</v>
      </c>
      <c r="I3145" s="66" t="s">
        <v>299</v>
      </c>
      <c r="J3145" s="68" t="s">
        <v>144</v>
      </c>
      <c r="K3145" s="68" t="s">
        <v>144</v>
      </c>
      <c r="L3145" s="68" t="s">
        <v>144</v>
      </c>
      <c r="M3145" s="66" t="s">
        <v>29086</v>
      </c>
      <c r="N3145" s="67" t="s">
        <v>3978</v>
      </c>
      <c r="O3145" s="67" t="s">
        <v>3964</v>
      </c>
      <c r="P3145" s="67" t="s">
        <v>3964</v>
      </c>
      <c r="Q3145" s="67" t="s">
        <v>3979</v>
      </c>
      <c r="R3145" s="67" t="s">
        <v>3965</v>
      </c>
      <c r="S3145" s="67" t="s">
        <v>3966</v>
      </c>
      <c r="T3145" s="67" t="s">
        <v>17939</v>
      </c>
      <c r="U3145" s="67" t="s">
        <v>29087</v>
      </c>
      <c r="V3145" s="67" t="s">
        <v>4780</v>
      </c>
      <c r="W3145" s="67" t="s">
        <v>29088</v>
      </c>
      <c r="X3145" s="67" t="s">
        <v>3934</v>
      </c>
      <c r="Y3145" s="67" t="s">
        <v>3945</v>
      </c>
      <c r="Z3145" s="67" t="s">
        <v>3970</v>
      </c>
      <c r="AA3145" s="67" t="s">
        <v>29089</v>
      </c>
      <c r="AB3145" s="67" t="s">
        <v>29090</v>
      </c>
      <c r="AC3145" s="67" t="s">
        <v>3939</v>
      </c>
      <c r="AD3145" s="67" t="s">
        <v>3940</v>
      </c>
      <c r="AE3145" s="67" t="s">
        <v>3941</v>
      </c>
      <c r="AF3145" s="67" t="s">
        <v>3940</v>
      </c>
      <c r="AG3145" s="67" t="s">
        <v>29091</v>
      </c>
      <c r="AH3145" s="67" t="s">
        <v>29092</v>
      </c>
      <c r="AI3145" s="67" t="s">
        <v>3945</v>
      </c>
      <c r="AJ3145" s="67" t="s">
        <v>29093</v>
      </c>
    </row>
    <row r="3146" spans="1:36" x14ac:dyDescent="0.2">
      <c r="A3146" s="66" t="s">
        <v>3973</v>
      </c>
      <c r="B3146" s="67" t="s">
        <v>29094</v>
      </c>
      <c r="C3146" s="66" t="str">
        <f t="shared" si="49"/>
        <v>P.S. HORACIO ZEVALLOS</v>
      </c>
      <c r="D3146" s="67" t="s">
        <v>3921</v>
      </c>
      <c r="E3146" s="66" t="s">
        <v>29095</v>
      </c>
      <c r="F3146" s="66" t="s">
        <v>29095</v>
      </c>
      <c r="G3146" s="66" t="s">
        <v>3923</v>
      </c>
      <c r="H3146" s="66" t="s">
        <v>3924</v>
      </c>
      <c r="I3146" s="66" t="s">
        <v>168</v>
      </c>
      <c r="J3146" s="68" t="s">
        <v>144</v>
      </c>
      <c r="K3146" s="68" t="s">
        <v>144</v>
      </c>
      <c r="L3146" s="68" t="s">
        <v>167</v>
      </c>
      <c r="M3146" s="66" t="s">
        <v>29096</v>
      </c>
      <c r="N3146" s="67" t="s">
        <v>4103</v>
      </c>
      <c r="O3146" s="67" t="s">
        <v>3951</v>
      </c>
      <c r="P3146" s="67" t="s">
        <v>3928</v>
      </c>
      <c r="Q3146" s="67" t="s">
        <v>5310</v>
      </c>
      <c r="R3146" s="67" t="s">
        <v>5311</v>
      </c>
      <c r="S3146" s="67" t="s">
        <v>10446</v>
      </c>
      <c r="T3146" s="67" t="s">
        <v>10447</v>
      </c>
      <c r="U3146" s="67" t="s">
        <v>5314</v>
      </c>
      <c r="V3146" s="67" t="s">
        <v>3968</v>
      </c>
      <c r="W3146" s="67" t="s">
        <v>29097</v>
      </c>
      <c r="X3146" s="67" t="s">
        <v>3934</v>
      </c>
      <c r="Y3146" s="67" t="s">
        <v>3945</v>
      </c>
      <c r="Z3146" s="67" t="s">
        <v>4679</v>
      </c>
      <c r="AA3146" s="67" t="s">
        <v>29098</v>
      </c>
      <c r="AB3146" s="67" t="s">
        <v>29099</v>
      </c>
      <c r="AC3146" s="67" t="s">
        <v>3939</v>
      </c>
      <c r="AD3146" s="67" t="s">
        <v>3940</v>
      </c>
      <c r="AE3146" s="67" t="s">
        <v>3941</v>
      </c>
      <c r="AF3146" s="67" t="s">
        <v>3940</v>
      </c>
      <c r="AG3146" s="67" t="s">
        <v>29100</v>
      </c>
      <c r="AH3146" s="67" t="s">
        <v>29101</v>
      </c>
      <c r="AI3146" s="67" t="s">
        <v>5319</v>
      </c>
      <c r="AJ3146" s="67" t="s">
        <v>3945</v>
      </c>
    </row>
    <row r="3147" spans="1:36" x14ac:dyDescent="0.2">
      <c r="A3147" s="66" t="s">
        <v>3919</v>
      </c>
      <c r="B3147" s="67" t="s">
        <v>29102</v>
      </c>
      <c r="C3147" s="66" t="str">
        <f t="shared" si="49"/>
        <v>C.S. CCASAPATA</v>
      </c>
      <c r="D3147" s="67" t="s">
        <v>4128</v>
      </c>
      <c r="E3147" s="66" t="s">
        <v>29103</v>
      </c>
      <c r="F3147" s="66" t="s">
        <v>29103</v>
      </c>
      <c r="G3147" s="66" t="s">
        <v>4129</v>
      </c>
      <c r="H3147" s="66" t="s">
        <v>3924</v>
      </c>
      <c r="I3147" s="66" t="s">
        <v>1798</v>
      </c>
      <c r="J3147" s="68" t="s">
        <v>348</v>
      </c>
      <c r="K3147" s="68" t="s">
        <v>348</v>
      </c>
      <c r="L3147" s="68" t="s">
        <v>362</v>
      </c>
      <c r="M3147" s="66" t="s">
        <v>29104</v>
      </c>
      <c r="N3147" s="67" t="s">
        <v>3927</v>
      </c>
      <c r="O3147" s="67" t="s">
        <v>3951</v>
      </c>
      <c r="P3147" s="67" t="s">
        <v>4040</v>
      </c>
      <c r="Q3147" s="67" t="s">
        <v>348</v>
      </c>
      <c r="R3147" s="67" t="s">
        <v>348</v>
      </c>
      <c r="S3147" s="67" t="s">
        <v>362</v>
      </c>
      <c r="T3147" s="67" t="s">
        <v>6172</v>
      </c>
      <c r="U3147" s="67" t="s">
        <v>6173</v>
      </c>
      <c r="V3147" s="67" t="s">
        <v>4135</v>
      </c>
      <c r="W3147" s="67" t="s">
        <v>29105</v>
      </c>
      <c r="X3147" s="67" t="s">
        <v>3934</v>
      </c>
      <c r="Y3147" s="67" t="s">
        <v>3945</v>
      </c>
      <c r="Z3147" s="67" t="s">
        <v>4136</v>
      </c>
      <c r="AA3147" s="67" t="s">
        <v>29106</v>
      </c>
      <c r="AB3147" s="67" t="s">
        <v>29107</v>
      </c>
      <c r="AC3147" s="67" t="s">
        <v>3939</v>
      </c>
      <c r="AD3147" s="67" t="s">
        <v>3940</v>
      </c>
      <c r="AE3147" s="67" t="s">
        <v>3941</v>
      </c>
      <c r="AF3147" s="67" t="s">
        <v>3940</v>
      </c>
      <c r="AG3147" s="67" t="s">
        <v>29108</v>
      </c>
      <c r="AH3147" s="67" t="s">
        <v>29109</v>
      </c>
      <c r="AI3147" s="67" t="s">
        <v>29110</v>
      </c>
      <c r="AJ3147" s="67" t="s">
        <v>3945</v>
      </c>
    </row>
    <row r="3148" spans="1:36" x14ac:dyDescent="0.2">
      <c r="A3148" s="66" t="s">
        <v>3919</v>
      </c>
      <c r="B3148" s="67" t="s">
        <v>29111</v>
      </c>
      <c r="C3148" s="66" t="str">
        <f t="shared" si="49"/>
        <v>P.S. LOERO</v>
      </c>
      <c r="D3148" s="67" t="s">
        <v>3921</v>
      </c>
      <c r="E3148" s="66" t="s">
        <v>29112</v>
      </c>
      <c r="F3148" s="66" t="s">
        <v>29112</v>
      </c>
      <c r="G3148" s="66" t="s">
        <v>3923</v>
      </c>
      <c r="H3148" s="66" t="s">
        <v>3924</v>
      </c>
      <c r="I3148" s="66" t="s">
        <v>218</v>
      </c>
      <c r="J3148" s="68" t="s">
        <v>216</v>
      </c>
      <c r="K3148" s="68" t="s">
        <v>217</v>
      </c>
      <c r="L3148" s="68" t="s">
        <v>217</v>
      </c>
      <c r="M3148" s="66" t="s">
        <v>29113</v>
      </c>
      <c r="N3148" s="67" t="s">
        <v>4650</v>
      </c>
      <c r="O3148" s="67" t="s">
        <v>3951</v>
      </c>
      <c r="P3148" s="67" t="s">
        <v>4040</v>
      </c>
      <c r="Q3148" s="67" t="s">
        <v>216</v>
      </c>
      <c r="R3148" s="67" t="s">
        <v>216</v>
      </c>
      <c r="S3148" s="67" t="s">
        <v>10651</v>
      </c>
      <c r="T3148" s="67" t="s">
        <v>5366</v>
      </c>
      <c r="U3148" s="67" t="s">
        <v>5367</v>
      </c>
      <c r="V3148" s="67" t="s">
        <v>3932</v>
      </c>
      <c r="W3148" s="67" t="s">
        <v>29114</v>
      </c>
      <c r="X3148" s="67" t="s">
        <v>3934</v>
      </c>
      <c r="Y3148" s="67" t="s">
        <v>29115</v>
      </c>
      <c r="Z3148" s="67" t="s">
        <v>9596</v>
      </c>
      <c r="AA3148" s="67" t="s">
        <v>13648</v>
      </c>
      <c r="AB3148" s="67" t="s">
        <v>29116</v>
      </c>
      <c r="AC3148" s="67" t="s">
        <v>3939</v>
      </c>
      <c r="AD3148" s="67" t="s">
        <v>3940</v>
      </c>
      <c r="AE3148" s="67" t="s">
        <v>3941</v>
      </c>
      <c r="AF3148" s="67" t="s">
        <v>3940</v>
      </c>
      <c r="AG3148" s="67" t="s">
        <v>29117</v>
      </c>
      <c r="AH3148" s="67" t="s">
        <v>29118</v>
      </c>
      <c r="AI3148" s="67" t="s">
        <v>29119</v>
      </c>
      <c r="AJ3148" s="67" t="s">
        <v>3945</v>
      </c>
    </row>
    <row r="3149" spans="1:36" x14ac:dyDescent="0.2">
      <c r="A3149" s="66" t="s">
        <v>3919</v>
      </c>
      <c r="B3149" s="67" t="s">
        <v>29120</v>
      </c>
      <c r="C3149" s="66" t="str">
        <f t="shared" si="49"/>
        <v>P.S. SINCHI ROCA</v>
      </c>
      <c r="D3149" s="67" t="s">
        <v>3921</v>
      </c>
      <c r="E3149" s="66" t="s">
        <v>8765</v>
      </c>
      <c r="F3149" s="66" t="s">
        <v>8765</v>
      </c>
      <c r="G3149" s="66" t="s">
        <v>3923</v>
      </c>
      <c r="H3149" s="66" t="s">
        <v>3924</v>
      </c>
      <c r="I3149" s="66" t="s">
        <v>1432</v>
      </c>
      <c r="J3149" s="68" t="s">
        <v>151</v>
      </c>
      <c r="K3149" s="68" t="s">
        <v>642</v>
      </c>
      <c r="L3149" s="68" t="s">
        <v>1431</v>
      </c>
      <c r="M3149" s="66" t="s">
        <v>29121</v>
      </c>
      <c r="N3149" s="67" t="s">
        <v>3949</v>
      </c>
      <c r="O3149" s="67" t="s">
        <v>4312</v>
      </c>
      <c r="P3149" s="67" t="s">
        <v>3951</v>
      </c>
      <c r="Q3149" s="67" t="s">
        <v>151</v>
      </c>
      <c r="R3149" s="67" t="s">
        <v>642</v>
      </c>
      <c r="S3149" s="67" t="s">
        <v>1431</v>
      </c>
      <c r="T3149" s="67" t="s">
        <v>5588</v>
      </c>
      <c r="U3149" s="67" t="s">
        <v>5589</v>
      </c>
      <c r="V3149" s="67" t="s">
        <v>3932</v>
      </c>
      <c r="W3149" s="67" t="s">
        <v>19579</v>
      </c>
      <c r="X3149" s="67" t="s">
        <v>3934</v>
      </c>
      <c r="Y3149" s="67" t="s">
        <v>3945</v>
      </c>
      <c r="Z3149" s="67" t="s">
        <v>6035</v>
      </c>
      <c r="AA3149" s="67" t="s">
        <v>7379</v>
      </c>
      <c r="AB3149" s="67" t="s">
        <v>29122</v>
      </c>
      <c r="AC3149" s="67" t="s">
        <v>3939</v>
      </c>
      <c r="AD3149" s="67" t="s">
        <v>3940</v>
      </c>
      <c r="AE3149" s="67" t="s">
        <v>3941</v>
      </c>
      <c r="AF3149" s="67" t="s">
        <v>3940</v>
      </c>
      <c r="AG3149" s="67" t="s">
        <v>29123</v>
      </c>
      <c r="AH3149" s="67" t="s">
        <v>29124</v>
      </c>
      <c r="AI3149" s="67" t="s">
        <v>29125</v>
      </c>
      <c r="AJ3149" s="67" t="s">
        <v>3945</v>
      </c>
    </row>
    <row r="3150" spans="1:36" x14ac:dyDescent="0.2">
      <c r="A3150" s="66" t="s">
        <v>3919</v>
      </c>
      <c r="B3150" s="67" t="s">
        <v>29126</v>
      </c>
      <c r="C3150" s="66" t="str">
        <f t="shared" si="49"/>
        <v>P.S. PASANACOLLO</v>
      </c>
      <c r="D3150" s="67" t="s">
        <v>3921</v>
      </c>
      <c r="E3150" s="66" t="s">
        <v>29127</v>
      </c>
      <c r="F3150" s="66" t="s">
        <v>29127</v>
      </c>
      <c r="G3150" s="66" t="s">
        <v>3923</v>
      </c>
      <c r="H3150" s="66" t="s">
        <v>3924</v>
      </c>
      <c r="I3150" s="66" t="s">
        <v>1466</v>
      </c>
      <c r="J3150" s="68" t="s">
        <v>186</v>
      </c>
      <c r="K3150" s="68" t="s">
        <v>968</v>
      </c>
      <c r="L3150" s="68" t="s">
        <v>1465</v>
      </c>
      <c r="M3150" s="66" t="s">
        <v>29128</v>
      </c>
      <c r="N3150" s="67" t="s">
        <v>4022</v>
      </c>
      <c r="O3150" s="67" t="s">
        <v>4323</v>
      </c>
      <c r="P3150" s="67" t="s">
        <v>4040</v>
      </c>
      <c r="Q3150" s="67" t="s">
        <v>186</v>
      </c>
      <c r="R3150" s="67" t="s">
        <v>968</v>
      </c>
      <c r="S3150" s="67" t="s">
        <v>1465</v>
      </c>
      <c r="T3150" s="67" t="s">
        <v>5052</v>
      </c>
      <c r="U3150" s="67" t="s">
        <v>5053</v>
      </c>
      <c r="V3150" s="67" t="s">
        <v>3968</v>
      </c>
      <c r="W3150" s="67" t="s">
        <v>3940</v>
      </c>
      <c r="X3150" s="67" t="s">
        <v>3934</v>
      </c>
      <c r="Y3150" s="67" t="s">
        <v>3945</v>
      </c>
      <c r="Z3150" s="67" t="s">
        <v>4257</v>
      </c>
      <c r="AA3150" s="67" t="s">
        <v>5055</v>
      </c>
      <c r="AB3150" s="67" t="s">
        <v>29129</v>
      </c>
      <c r="AC3150" s="67" t="s">
        <v>3939</v>
      </c>
      <c r="AD3150" s="67" t="s">
        <v>3940</v>
      </c>
      <c r="AE3150" s="67" t="s">
        <v>3941</v>
      </c>
      <c r="AF3150" s="67" t="s">
        <v>3940</v>
      </c>
      <c r="AG3150" s="67" t="s">
        <v>29130</v>
      </c>
      <c r="AH3150" s="67" t="s">
        <v>29131</v>
      </c>
      <c r="AI3150" s="67" t="s">
        <v>29132</v>
      </c>
      <c r="AJ3150" s="67" t="s">
        <v>3945</v>
      </c>
    </row>
    <row r="3151" spans="1:36" x14ac:dyDescent="0.2">
      <c r="A3151" s="66" t="s">
        <v>3919</v>
      </c>
      <c r="B3151" s="67" t="s">
        <v>29133</v>
      </c>
      <c r="C3151" s="66" t="str">
        <f t="shared" si="49"/>
        <v>P.S. CLEYTON</v>
      </c>
      <c r="D3151" s="67" t="s">
        <v>3921</v>
      </c>
      <c r="E3151" s="66" t="s">
        <v>29134</v>
      </c>
      <c r="F3151" s="66" t="s">
        <v>29134</v>
      </c>
      <c r="G3151" s="66" t="s">
        <v>3923</v>
      </c>
      <c r="H3151" s="66" t="s">
        <v>3924</v>
      </c>
      <c r="I3151" s="66" t="s">
        <v>2253</v>
      </c>
      <c r="J3151" s="68" t="s">
        <v>297</v>
      </c>
      <c r="K3151" s="68" t="s">
        <v>1221</v>
      </c>
      <c r="L3151" s="68" t="s">
        <v>1221</v>
      </c>
      <c r="M3151" s="66" t="s">
        <v>29135</v>
      </c>
      <c r="N3151" s="67" t="s">
        <v>4311</v>
      </c>
      <c r="O3151" s="67" t="s">
        <v>4146</v>
      </c>
      <c r="P3151" s="67" t="s">
        <v>3951</v>
      </c>
      <c r="Q3151" s="67" t="s">
        <v>297</v>
      </c>
      <c r="R3151" s="67" t="s">
        <v>8938</v>
      </c>
      <c r="S3151" s="67" t="s">
        <v>1221</v>
      </c>
      <c r="T3151" s="67" t="s">
        <v>4314</v>
      </c>
      <c r="U3151" s="67" t="s">
        <v>4315</v>
      </c>
      <c r="V3151" s="67" t="s">
        <v>3932</v>
      </c>
      <c r="W3151" s="67" t="s">
        <v>3948</v>
      </c>
      <c r="X3151" s="67" t="s">
        <v>3934</v>
      </c>
      <c r="Y3151" s="67" t="s">
        <v>4316</v>
      </c>
      <c r="Z3151" s="67" t="s">
        <v>4317</v>
      </c>
      <c r="AA3151" s="67" t="s">
        <v>3954</v>
      </c>
      <c r="AB3151" s="67" t="s">
        <v>29136</v>
      </c>
      <c r="AC3151" s="67" t="s">
        <v>3939</v>
      </c>
      <c r="AD3151" s="67" t="s">
        <v>3940</v>
      </c>
      <c r="AE3151" s="67" t="s">
        <v>3941</v>
      </c>
      <c r="AF3151" s="67" t="s">
        <v>3940</v>
      </c>
      <c r="AG3151" s="67" t="s">
        <v>29137</v>
      </c>
      <c r="AH3151" s="67" t="s">
        <v>29138</v>
      </c>
      <c r="AI3151" s="67" t="s">
        <v>29139</v>
      </c>
      <c r="AJ3151" s="67" t="s">
        <v>3945</v>
      </c>
    </row>
    <row r="3152" spans="1:36" x14ac:dyDescent="0.2">
      <c r="A3152" s="66" t="s">
        <v>3919</v>
      </c>
      <c r="B3152" s="67" t="s">
        <v>29140</v>
      </c>
      <c r="C3152" s="66" t="str">
        <f t="shared" si="49"/>
        <v>P.S. PALOMA ALEGRE</v>
      </c>
      <c r="D3152" s="67" t="s">
        <v>3921</v>
      </c>
      <c r="E3152" s="66" t="s">
        <v>29141</v>
      </c>
      <c r="F3152" s="66" t="s">
        <v>29141</v>
      </c>
      <c r="G3152" s="66" t="s">
        <v>3923</v>
      </c>
      <c r="H3152" s="66" t="s">
        <v>3924</v>
      </c>
      <c r="I3152" s="66" t="s">
        <v>1946</v>
      </c>
      <c r="J3152" s="68" t="s">
        <v>273</v>
      </c>
      <c r="K3152" s="68" t="s">
        <v>728</v>
      </c>
      <c r="L3152" s="68" t="s">
        <v>1945</v>
      </c>
      <c r="M3152" s="66" t="s">
        <v>29142</v>
      </c>
      <c r="N3152" s="67" t="s">
        <v>4848</v>
      </c>
      <c r="O3152" s="67" t="s">
        <v>4040</v>
      </c>
      <c r="P3152" s="67" t="s">
        <v>3928</v>
      </c>
      <c r="Q3152" s="67" t="s">
        <v>273</v>
      </c>
      <c r="R3152" s="67" t="s">
        <v>728</v>
      </c>
      <c r="S3152" s="67" t="s">
        <v>15742</v>
      </c>
      <c r="T3152" s="67" t="s">
        <v>8567</v>
      </c>
      <c r="U3152" s="67" t="s">
        <v>8568</v>
      </c>
      <c r="V3152" s="67" t="s">
        <v>3932</v>
      </c>
      <c r="W3152" s="67" t="s">
        <v>3969</v>
      </c>
      <c r="X3152" s="67" t="s">
        <v>3934</v>
      </c>
      <c r="Y3152" s="67" t="s">
        <v>8569</v>
      </c>
      <c r="Z3152" s="67" t="s">
        <v>4956</v>
      </c>
      <c r="AA3152" s="67" t="s">
        <v>4945</v>
      </c>
      <c r="AB3152" s="67" t="s">
        <v>29143</v>
      </c>
      <c r="AC3152" s="67" t="s">
        <v>3939</v>
      </c>
      <c r="AD3152" s="67" t="s">
        <v>3940</v>
      </c>
      <c r="AE3152" s="67" t="s">
        <v>3941</v>
      </c>
      <c r="AF3152" s="67" t="s">
        <v>3940</v>
      </c>
      <c r="AG3152" s="67" t="s">
        <v>29144</v>
      </c>
      <c r="AH3152" s="67" t="s">
        <v>29145</v>
      </c>
      <c r="AI3152" s="67" t="s">
        <v>29146</v>
      </c>
      <c r="AJ3152" s="67" t="s">
        <v>3945</v>
      </c>
    </row>
    <row r="3153" spans="1:36" x14ac:dyDescent="0.2">
      <c r="A3153" s="66" t="s">
        <v>3919</v>
      </c>
      <c r="B3153" s="67" t="s">
        <v>29147</v>
      </c>
      <c r="C3153" s="66" t="str">
        <f t="shared" si="49"/>
        <v>C.S. ANTABAMBA</v>
      </c>
      <c r="D3153" s="67" t="s">
        <v>4128</v>
      </c>
      <c r="E3153" s="66" t="s">
        <v>622</v>
      </c>
      <c r="F3153" s="66" t="s">
        <v>29148</v>
      </c>
      <c r="G3153" s="66" t="s">
        <v>4763</v>
      </c>
      <c r="H3153" s="66" t="s">
        <v>4038</v>
      </c>
      <c r="I3153" s="66" t="s">
        <v>623</v>
      </c>
      <c r="J3153" s="68" t="s">
        <v>269</v>
      </c>
      <c r="K3153" s="68" t="s">
        <v>622</v>
      </c>
      <c r="L3153" s="68" t="s">
        <v>622</v>
      </c>
      <c r="M3153" s="66" t="s">
        <v>29149</v>
      </c>
      <c r="N3153" s="67" t="s">
        <v>4223</v>
      </c>
      <c r="O3153" s="67" t="s">
        <v>4208</v>
      </c>
      <c r="P3153" s="67" t="s">
        <v>3951</v>
      </c>
      <c r="Q3153" s="67" t="s">
        <v>269</v>
      </c>
      <c r="R3153" s="67" t="s">
        <v>622</v>
      </c>
      <c r="S3153" s="67" t="s">
        <v>622</v>
      </c>
      <c r="T3153" s="67" t="s">
        <v>5462</v>
      </c>
      <c r="U3153" s="67" t="s">
        <v>5463</v>
      </c>
      <c r="V3153" s="67" t="s">
        <v>4765</v>
      </c>
      <c r="W3153" s="67" t="s">
        <v>29150</v>
      </c>
      <c r="X3153" s="67" t="s">
        <v>3934</v>
      </c>
      <c r="Y3153" s="67" t="s">
        <v>3945</v>
      </c>
      <c r="Z3153" s="67" t="s">
        <v>4201</v>
      </c>
      <c r="AA3153" s="67" t="s">
        <v>5466</v>
      </c>
      <c r="AB3153" s="67" t="s">
        <v>29151</v>
      </c>
      <c r="AC3153" s="67" t="s">
        <v>3939</v>
      </c>
      <c r="AD3153" s="67" t="s">
        <v>3940</v>
      </c>
      <c r="AE3153" s="67" t="s">
        <v>3941</v>
      </c>
      <c r="AF3153" s="67" t="s">
        <v>3940</v>
      </c>
      <c r="AG3153" s="67" t="s">
        <v>29152</v>
      </c>
      <c r="AH3153" s="67" t="s">
        <v>29153</v>
      </c>
      <c r="AI3153" s="67" t="s">
        <v>29154</v>
      </c>
      <c r="AJ3153" s="67" t="s">
        <v>3945</v>
      </c>
    </row>
    <row r="3154" spans="1:36" x14ac:dyDescent="0.2">
      <c r="A3154" s="66" t="s">
        <v>3919</v>
      </c>
      <c r="B3154" s="67" t="s">
        <v>29155</v>
      </c>
      <c r="C3154" s="66" t="str">
        <f t="shared" si="49"/>
        <v>P.S. CUNUAT</v>
      </c>
      <c r="D3154" s="67" t="s">
        <v>3921</v>
      </c>
      <c r="E3154" s="66" t="s">
        <v>29156</v>
      </c>
      <c r="F3154" s="66" t="s">
        <v>29156</v>
      </c>
      <c r="G3154" s="66" t="s">
        <v>3923</v>
      </c>
      <c r="H3154" s="66" t="s">
        <v>3924</v>
      </c>
      <c r="I3154" s="66" t="s">
        <v>2059</v>
      </c>
      <c r="J3154" s="68" t="s">
        <v>147</v>
      </c>
      <c r="K3154" s="68" t="s">
        <v>148</v>
      </c>
      <c r="L3154" s="68" t="s">
        <v>2058</v>
      </c>
      <c r="M3154" s="66" t="s">
        <v>29157</v>
      </c>
      <c r="N3154" s="67" t="s">
        <v>3926</v>
      </c>
      <c r="O3154" s="67" t="s">
        <v>4311</v>
      </c>
      <c r="P3154" s="67" t="s">
        <v>4008</v>
      </c>
      <c r="Q3154" s="67" t="s">
        <v>147</v>
      </c>
      <c r="R3154" s="67" t="s">
        <v>1987</v>
      </c>
      <c r="S3154" s="67" t="s">
        <v>457</v>
      </c>
      <c r="T3154" s="67" t="s">
        <v>3930</v>
      </c>
      <c r="U3154" s="67" t="s">
        <v>3931</v>
      </c>
      <c r="V3154" s="67" t="s">
        <v>3932</v>
      </c>
      <c r="W3154" s="67" t="s">
        <v>3933</v>
      </c>
      <c r="X3154" s="67" t="s">
        <v>3934</v>
      </c>
      <c r="Y3154" s="67" t="s">
        <v>4707</v>
      </c>
      <c r="Z3154" s="67" t="s">
        <v>3936</v>
      </c>
      <c r="AA3154" s="67" t="s">
        <v>3937</v>
      </c>
      <c r="AB3154" s="67" t="s">
        <v>29158</v>
      </c>
      <c r="AC3154" s="67" t="s">
        <v>3939</v>
      </c>
      <c r="AD3154" s="67" t="s">
        <v>3940</v>
      </c>
      <c r="AE3154" s="67" t="s">
        <v>3941</v>
      </c>
      <c r="AF3154" s="67" t="s">
        <v>3940</v>
      </c>
      <c r="AG3154" s="67" t="s">
        <v>29159</v>
      </c>
      <c r="AH3154" s="67" t="s">
        <v>29160</v>
      </c>
      <c r="AI3154" s="67" t="s">
        <v>17174</v>
      </c>
      <c r="AJ3154" s="67" t="s">
        <v>3945</v>
      </c>
    </row>
    <row r="3155" spans="1:36" x14ac:dyDescent="0.2">
      <c r="A3155" s="66" t="s">
        <v>3919</v>
      </c>
      <c r="B3155" s="67" t="s">
        <v>29161</v>
      </c>
      <c r="C3155" s="66" t="str">
        <f t="shared" si="49"/>
        <v>P.S. SAN MIGUEL DE ENE SHINPINSHARIATO</v>
      </c>
      <c r="D3155" s="67" t="s">
        <v>3921</v>
      </c>
      <c r="E3155" s="66" t="s">
        <v>29162</v>
      </c>
      <c r="F3155" s="66" t="s">
        <v>29162</v>
      </c>
      <c r="G3155" s="66" t="s">
        <v>3923</v>
      </c>
      <c r="H3155" s="66" t="s">
        <v>3924</v>
      </c>
      <c r="I3155" s="66" t="s">
        <v>810</v>
      </c>
      <c r="J3155" s="68" t="s">
        <v>156</v>
      </c>
      <c r="K3155" s="68" t="s">
        <v>417</v>
      </c>
      <c r="L3155" s="68" t="s">
        <v>809</v>
      </c>
      <c r="M3155" s="66" t="s">
        <v>29163</v>
      </c>
      <c r="N3155" s="67" t="s">
        <v>3963</v>
      </c>
      <c r="O3155" s="67" t="s">
        <v>4008</v>
      </c>
      <c r="P3155" s="67" t="s">
        <v>4208</v>
      </c>
      <c r="Q3155" s="67" t="s">
        <v>156</v>
      </c>
      <c r="R3155" s="67" t="s">
        <v>417</v>
      </c>
      <c r="S3155" s="67" t="s">
        <v>4598</v>
      </c>
      <c r="T3155" s="67" t="s">
        <v>4599</v>
      </c>
      <c r="U3155" s="67" t="s">
        <v>4600</v>
      </c>
      <c r="V3155" s="67" t="s">
        <v>3932</v>
      </c>
      <c r="W3155" s="67" t="s">
        <v>3969</v>
      </c>
      <c r="X3155" s="67" t="s">
        <v>3934</v>
      </c>
      <c r="Y3155" s="67" t="s">
        <v>4601</v>
      </c>
      <c r="Z3155" s="67" t="s">
        <v>29164</v>
      </c>
      <c r="AA3155" s="67" t="s">
        <v>29165</v>
      </c>
      <c r="AB3155" s="67" t="s">
        <v>29166</v>
      </c>
      <c r="AC3155" s="67" t="s">
        <v>3939</v>
      </c>
      <c r="AD3155" s="67" t="s">
        <v>3940</v>
      </c>
      <c r="AE3155" s="67" t="s">
        <v>3941</v>
      </c>
      <c r="AF3155" s="67" t="s">
        <v>3940</v>
      </c>
      <c r="AG3155" s="67" t="s">
        <v>29167</v>
      </c>
      <c r="AH3155" s="67" t="s">
        <v>29168</v>
      </c>
      <c r="AI3155" s="67" t="s">
        <v>29169</v>
      </c>
      <c r="AJ3155" s="67" t="s">
        <v>3945</v>
      </c>
    </row>
    <row r="3156" spans="1:36" x14ac:dyDescent="0.2">
      <c r="A3156" s="66" t="s">
        <v>3919</v>
      </c>
      <c r="B3156" s="67" t="s">
        <v>29170</v>
      </c>
      <c r="C3156" s="66" t="str">
        <f t="shared" si="49"/>
        <v>P.S. ATOSHAICO</v>
      </c>
      <c r="D3156" s="67" t="s">
        <v>3921</v>
      </c>
      <c r="E3156" s="66" t="s">
        <v>29171</v>
      </c>
      <c r="F3156" s="66" t="s">
        <v>29171</v>
      </c>
      <c r="G3156" s="66" t="s">
        <v>3923</v>
      </c>
      <c r="H3156" s="66" t="s">
        <v>3924</v>
      </c>
      <c r="I3156" s="66" t="s">
        <v>308</v>
      </c>
      <c r="J3156" s="68" t="s">
        <v>147</v>
      </c>
      <c r="K3156" s="68" t="s">
        <v>306</v>
      </c>
      <c r="L3156" s="68" t="s">
        <v>307</v>
      </c>
      <c r="M3156" s="66" t="s">
        <v>29172</v>
      </c>
      <c r="N3156" s="67" t="s">
        <v>3926</v>
      </c>
      <c r="O3156" s="67" t="s">
        <v>4064</v>
      </c>
      <c r="P3156" s="67" t="s">
        <v>4008</v>
      </c>
      <c r="Q3156" s="67" t="s">
        <v>147</v>
      </c>
      <c r="R3156" s="67" t="s">
        <v>307</v>
      </c>
      <c r="S3156" s="67" t="s">
        <v>13320</v>
      </c>
      <c r="T3156" s="67" t="s">
        <v>5451</v>
      </c>
      <c r="U3156" s="67" t="s">
        <v>5452</v>
      </c>
      <c r="V3156" s="67" t="s">
        <v>3932</v>
      </c>
      <c r="W3156" s="67" t="s">
        <v>29173</v>
      </c>
      <c r="X3156" s="67" t="s">
        <v>3934</v>
      </c>
      <c r="Y3156" s="67" t="s">
        <v>3945</v>
      </c>
      <c r="Z3156" s="67" t="s">
        <v>3936</v>
      </c>
      <c r="AA3156" s="67" t="s">
        <v>29174</v>
      </c>
      <c r="AB3156" s="67" t="s">
        <v>29175</v>
      </c>
      <c r="AC3156" s="67" t="s">
        <v>3939</v>
      </c>
      <c r="AD3156" s="67" t="s">
        <v>3940</v>
      </c>
      <c r="AE3156" s="67" t="s">
        <v>3941</v>
      </c>
      <c r="AF3156" s="67" t="s">
        <v>3940</v>
      </c>
      <c r="AG3156" s="67" t="s">
        <v>29176</v>
      </c>
      <c r="AH3156" s="67" t="s">
        <v>29177</v>
      </c>
      <c r="AI3156" s="67" t="s">
        <v>29178</v>
      </c>
      <c r="AJ3156" s="67" t="s">
        <v>3945</v>
      </c>
    </row>
    <row r="3157" spans="1:36" x14ac:dyDescent="0.2">
      <c r="A3157" s="66" t="s">
        <v>3919</v>
      </c>
      <c r="B3157" s="67" t="s">
        <v>29179</v>
      </c>
      <c r="C3157" s="66" t="str">
        <f t="shared" si="49"/>
        <v>P.S. RUNUYA</v>
      </c>
      <c r="D3157" s="67" t="s">
        <v>3921</v>
      </c>
      <c r="E3157" s="66" t="s">
        <v>29180</v>
      </c>
      <c r="F3157" s="66" t="s">
        <v>29180</v>
      </c>
      <c r="G3157" s="66" t="s">
        <v>3923</v>
      </c>
      <c r="H3157" s="66" t="s">
        <v>3924</v>
      </c>
      <c r="I3157" s="66" t="s">
        <v>1460</v>
      </c>
      <c r="J3157" s="68" t="s">
        <v>177</v>
      </c>
      <c r="K3157" s="68" t="s">
        <v>178</v>
      </c>
      <c r="L3157" s="68" t="s">
        <v>1459</v>
      </c>
      <c r="M3157" s="66" t="s">
        <v>29181</v>
      </c>
      <c r="N3157" s="67" t="s">
        <v>3993</v>
      </c>
      <c r="O3157" s="67" t="s">
        <v>3951</v>
      </c>
      <c r="P3157" s="67" t="s">
        <v>4023</v>
      </c>
      <c r="Q3157" s="67" t="s">
        <v>177</v>
      </c>
      <c r="R3157" s="67" t="s">
        <v>3994</v>
      </c>
      <c r="S3157" s="67" t="s">
        <v>1459</v>
      </c>
      <c r="T3157" s="67" t="s">
        <v>3995</v>
      </c>
      <c r="U3157" s="67" t="s">
        <v>3996</v>
      </c>
      <c r="V3157" s="67" t="s">
        <v>3932</v>
      </c>
      <c r="W3157" s="67" t="s">
        <v>29182</v>
      </c>
      <c r="X3157" s="67" t="s">
        <v>3934</v>
      </c>
      <c r="Y3157" s="67" t="s">
        <v>3945</v>
      </c>
      <c r="Z3157" s="67" t="s">
        <v>29183</v>
      </c>
      <c r="AA3157" s="67" t="s">
        <v>29184</v>
      </c>
      <c r="AB3157" s="67" t="s">
        <v>29185</v>
      </c>
      <c r="AC3157" s="67" t="s">
        <v>3939</v>
      </c>
      <c r="AD3157" s="67" t="s">
        <v>3940</v>
      </c>
      <c r="AE3157" s="67" t="s">
        <v>3941</v>
      </c>
      <c r="AF3157" s="67" t="s">
        <v>3940</v>
      </c>
      <c r="AG3157" s="67" t="s">
        <v>3945</v>
      </c>
      <c r="AH3157" s="67" t="s">
        <v>3945</v>
      </c>
      <c r="AI3157" s="67" t="s">
        <v>3945</v>
      </c>
      <c r="AJ3157" s="67" t="s">
        <v>3945</v>
      </c>
    </row>
    <row r="3158" spans="1:36" x14ac:dyDescent="0.2">
      <c r="A3158" s="66" t="s">
        <v>3919</v>
      </c>
      <c r="B3158" s="67" t="s">
        <v>29186</v>
      </c>
      <c r="C3158" s="66" t="str">
        <f t="shared" si="49"/>
        <v>P.S. CHACLANCAYO</v>
      </c>
      <c r="D3158" s="67" t="s">
        <v>3921</v>
      </c>
      <c r="E3158" s="66" t="s">
        <v>29187</v>
      </c>
      <c r="F3158" s="66" t="s">
        <v>29188</v>
      </c>
      <c r="G3158" s="66" t="s">
        <v>3923</v>
      </c>
      <c r="H3158" s="66" t="s">
        <v>3924</v>
      </c>
      <c r="I3158" s="66" t="s">
        <v>1808</v>
      </c>
      <c r="J3158" s="68" t="s">
        <v>223</v>
      </c>
      <c r="K3158" s="68" t="s">
        <v>1085</v>
      </c>
      <c r="L3158" s="68" t="s">
        <v>1807</v>
      </c>
      <c r="M3158" s="66" t="s">
        <v>29189</v>
      </c>
      <c r="N3158" s="67" t="s">
        <v>4117</v>
      </c>
      <c r="O3158" s="67" t="s">
        <v>4040</v>
      </c>
      <c r="P3158" s="67" t="s">
        <v>4146</v>
      </c>
      <c r="Q3158" s="67" t="s">
        <v>223</v>
      </c>
      <c r="R3158" s="67" t="s">
        <v>6709</v>
      </c>
      <c r="S3158" s="67" t="s">
        <v>1807</v>
      </c>
      <c r="T3158" s="67" t="s">
        <v>6710</v>
      </c>
      <c r="U3158" s="67" t="s">
        <v>6711</v>
      </c>
      <c r="V3158" s="67" t="s">
        <v>3932</v>
      </c>
      <c r="W3158" s="67" t="s">
        <v>29190</v>
      </c>
      <c r="X3158" s="67" t="s">
        <v>3934</v>
      </c>
      <c r="Y3158" s="67" t="s">
        <v>14145</v>
      </c>
      <c r="Z3158" s="67" t="s">
        <v>3985</v>
      </c>
      <c r="AA3158" s="67" t="s">
        <v>7934</v>
      </c>
      <c r="AB3158" s="67" t="s">
        <v>29191</v>
      </c>
      <c r="AC3158" s="67" t="s">
        <v>3939</v>
      </c>
      <c r="AD3158" s="67" t="s">
        <v>3940</v>
      </c>
      <c r="AE3158" s="67" t="s">
        <v>3941</v>
      </c>
      <c r="AF3158" s="67" t="s">
        <v>3940</v>
      </c>
      <c r="AG3158" s="67" t="s">
        <v>29192</v>
      </c>
      <c r="AH3158" s="67" t="s">
        <v>29193</v>
      </c>
      <c r="AI3158" s="67" t="s">
        <v>29194</v>
      </c>
      <c r="AJ3158" s="67" t="s">
        <v>3945</v>
      </c>
    </row>
    <row r="3159" spans="1:36" x14ac:dyDescent="0.2">
      <c r="A3159" s="66" t="s">
        <v>3919</v>
      </c>
      <c r="B3159" s="67" t="s">
        <v>29195</v>
      </c>
      <c r="C3159" s="66" t="str">
        <f t="shared" si="49"/>
        <v>P.S. TISCO</v>
      </c>
      <c r="D3159" s="67" t="s">
        <v>3921</v>
      </c>
      <c r="E3159" s="66" t="s">
        <v>2618</v>
      </c>
      <c r="F3159" s="66" t="s">
        <v>29196</v>
      </c>
      <c r="G3159" s="66" t="s">
        <v>3923</v>
      </c>
      <c r="H3159" s="66" t="s">
        <v>3924</v>
      </c>
      <c r="I3159" s="66" t="s">
        <v>2619</v>
      </c>
      <c r="J3159" s="68" t="s">
        <v>220</v>
      </c>
      <c r="K3159" s="68" t="s">
        <v>698</v>
      </c>
      <c r="L3159" s="68" t="s">
        <v>2618</v>
      </c>
      <c r="M3159" s="66" t="s">
        <v>29197</v>
      </c>
      <c r="N3159" s="67" t="s">
        <v>4102</v>
      </c>
      <c r="O3159" s="67" t="s">
        <v>3928</v>
      </c>
      <c r="P3159" s="67" t="s">
        <v>4040</v>
      </c>
      <c r="Q3159" s="67" t="s">
        <v>220</v>
      </c>
      <c r="R3159" s="67" t="s">
        <v>4104</v>
      </c>
      <c r="S3159" s="67" t="s">
        <v>1190</v>
      </c>
      <c r="T3159" s="67" t="s">
        <v>4105</v>
      </c>
      <c r="U3159" s="67" t="s">
        <v>4106</v>
      </c>
      <c r="V3159" s="67" t="s">
        <v>3968</v>
      </c>
      <c r="W3159" s="67" t="s">
        <v>8717</v>
      </c>
      <c r="X3159" s="67" t="s">
        <v>3934</v>
      </c>
      <c r="Y3159" s="67" t="s">
        <v>4508</v>
      </c>
      <c r="Z3159" s="67" t="s">
        <v>4201</v>
      </c>
      <c r="AA3159" s="67" t="s">
        <v>29198</v>
      </c>
      <c r="AB3159" s="67" t="s">
        <v>29199</v>
      </c>
      <c r="AC3159" s="67" t="s">
        <v>3939</v>
      </c>
      <c r="AD3159" s="67" t="s">
        <v>3940</v>
      </c>
      <c r="AE3159" s="67" t="s">
        <v>3941</v>
      </c>
      <c r="AF3159" s="67" t="s">
        <v>3940</v>
      </c>
      <c r="AG3159" s="67" t="s">
        <v>29200</v>
      </c>
      <c r="AH3159" s="67" t="s">
        <v>29201</v>
      </c>
      <c r="AI3159" s="67" t="s">
        <v>29202</v>
      </c>
      <c r="AJ3159" s="67" t="s">
        <v>3945</v>
      </c>
    </row>
    <row r="3160" spans="1:36" x14ac:dyDescent="0.2">
      <c r="A3160" s="66" t="s">
        <v>3919</v>
      </c>
      <c r="B3160" s="67" t="s">
        <v>29203</v>
      </c>
      <c r="C3160" s="66" t="str">
        <f t="shared" si="49"/>
        <v>P.S. HUAMANQUIQUIA</v>
      </c>
      <c r="D3160" s="67" t="s">
        <v>3921</v>
      </c>
      <c r="E3160" s="66" t="s">
        <v>2596</v>
      </c>
      <c r="F3160" s="66" t="s">
        <v>2596</v>
      </c>
      <c r="G3160" s="66" t="s">
        <v>3923</v>
      </c>
      <c r="H3160" s="66" t="s">
        <v>3924</v>
      </c>
      <c r="I3160" s="66" t="s">
        <v>2597</v>
      </c>
      <c r="J3160" s="68" t="s">
        <v>273</v>
      </c>
      <c r="K3160" s="68" t="s">
        <v>520</v>
      </c>
      <c r="L3160" s="68" t="s">
        <v>2596</v>
      </c>
      <c r="M3160" s="66" t="s">
        <v>29204</v>
      </c>
      <c r="N3160" s="67" t="s">
        <v>4848</v>
      </c>
      <c r="O3160" s="67" t="s">
        <v>4008</v>
      </c>
      <c r="P3160" s="67" t="s">
        <v>4023</v>
      </c>
      <c r="Q3160" s="67" t="s">
        <v>273</v>
      </c>
      <c r="R3160" s="67" t="s">
        <v>4952</v>
      </c>
      <c r="S3160" s="67" t="s">
        <v>520</v>
      </c>
      <c r="T3160" s="67" t="s">
        <v>4953</v>
      </c>
      <c r="U3160" s="67" t="s">
        <v>4954</v>
      </c>
      <c r="V3160" s="67" t="s">
        <v>3968</v>
      </c>
      <c r="W3160" s="67" t="s">
        <v>3969</v>
      </c>
      <c r="X3160" s="67" t="s">
        <v>3934</v>
      </c>
      <c r="Y3160" s="67" t="s">
        <v>4955</v>
      </c>
      <c r="Z3160" s="67" t="s">
        <v>18513</v>
      </c>
      <c r="AA3160" s="67" t="s">
        <v>29205</v>
      </c>
      <c r="AB3160" s="67" t="s">
        <v>29206</v>
      </c>
      <c r="AC3160" s="67" t="s">
        <v>3939</v>
      </c>
      <c r="AD3160" s="67" t="s">
        <v>3940</v>
      </c>
      <c r="AE3160" s="67" t="s">
        <v>3941</v>
      </c>
      <c r="AF3160" s="67" t="s">
        <v>3940</v>
      </c>
      <c r="AG3160" s="67" t="s">
        <v>29207</v>
      </c>
      <c r="AH3160" s="67" t="s">
        <v>29208</v>
      </c>
      <c r="AI3160" s="67" t="s">
        <v>29209</v>
      </c>
      <c r="AJ3160" s="67" t="s">
        <v>3945</v>
      </c>
    </row>
    <row r="3161" spans="1:36" x14ac:dyDescent="0.2">
      <c r="A3161" s="66" t="s">
        <v>3919</v>
      </c>
      <c r="B3161" s="67" t="s">
        <v>29210</v>
      </c>
      <c r="C3161" s="66" t="str">
        <f t="shared" si="49"/>
        <v>P.S. NOMARA</v>
      </c>
      <c r="D3161" s="67" t="s">
        <v>3921</v>
      </c>
      <c r="E3161" s="66" t="s">
        <v>29211</v>
      </c>
      <c r="F3161" s="66" t="s">
        <v>29211</v>
      </c>
      <c r="G3161" s="66" t="s">
        <v>3923</v>
      </c>
      <c r="H3161" s="66" t="s">
        <v>3924</v>
      </c>
      <c r="I3161" s="66" t="s">
        <v>1144</v>
      </c>
      <c r="J3161" s="68" t="s">
        <v>196</v>
      </c>
      <c r="K3161" s="68" t="s">
        <v>595</v>
      </c>
      <c r="L3161" s="68" t="s">
        <v>1143</v>
      </c>
      <c r="M3161" s="66" t="s">
        <v>29212</v>
      </c>
      <c r="N3161" s="67" t="s">
        <v>4145</v>
      </c>
      <c r="O3161" s="67" t="s">
        <v>4208</v>
      </c>
      <c r="P3161" s="67" t="s">
        <v>4023</v>
      </c>
      <c r="Q3161" s="67" t="s">
        <v>196</v>
      </c>
      <c r="R3161" s="67" t="s">
        <v>311</v>
      </c>
      <c r="S3161" s="67" t="s">
        <v>595</v>
      </c>
      <c r="T3161" s="67" t="s">
        <v>4147</v>
      </c>
      <c r="U3161" s="67" t="s">
        <v>4148</v>
      </c>
      <c r="V3161" s="67" t="s">
        <v>3932</v>
      </c>
      <c r="W3161" s="67" t="s">
        <v>3948</v>
      </c>
      <c r="X3161" s="67" t="s">
        <v>3934</v>
      </c>
      <c r="Y3161" s="67" t="s">
        <v>3945</v>
      </c>
      <c r="Z3161" s="67" t="s">
        <v>4302</v>
      </c>
      <c r="AA3161" s="67" t="s">
        <v>4303</v>
      </c>
      <c r="AB3161" s="67" t="s">
        <v>29213</v>
      </c>
      <c r="AC3161" s="67" t="s">
        <v>3939</v>
      </c>
      <c r="AD3161" s="67" t="s">
        <v>3940</v>
      </c>
      <c r="AE3161" s="67" t="s">
        <v>3941</v>
      </c>
      <c r="AF3161" s="67" t="s">
        <v>3940</v>
      </c>
      <c r="AG3161" s="67" t="s">
        <v>29214</v>
      </c>
      <c r="AH3161" s="67" t="s">
        <v>29215</v>
      </c>
      <c r="AI3161" s="67" t="s">
        <v>29216</v>
      </c>
      <c r="AJ3161" s="67" t="s">
        <v>3945</v>
      </c>
    </row>
    <row r="3162" spans="1:36" x14ac:dyDescent="0.2">
      <c r="A3162" s="66" t="s">
        <v>3973</v>
      </c>
      <c r="B3162" s="67" t="s">
        <v>29217</v>
      </c>
      <c r="C3162" s="66" t="str">
        <f t="shared" si="49"/>
        <v>C.S. PUNTA NEGRA</v>
      </c>
      <c r="D3162" s="67" t="s">
        <v>4128</v>
      </c>
      <c r="E3162" s="66" t="s">
        <v>2620</v>
      </c>
      <c r="F3162" s="66" t="s">
        <v>29218</v>
      </c>
      <c r="G3162" s="66" t="s">
        <v>4129</v>
      </c>
      <c r="H3162" s="66" t="s">
        <v>3924</v>
      </c>
      <c r="I3162" s="66" t="s">
        <v>2621</v>
      </c>
      <c r="J3162" s="68" t="s">
        <v>144</v>
      </c>
      <c r="K3162" s="68" t="s">
        <v>144</v>
      </c>
      <c r="L3162" s="68" t="s">
        <v>2620</v>
      </c>
      <c r="M3162" s="66" t="s">
        <v>29219</v>
      </c>
      <c r="N3162" s="67" t="s">
        <v>3978</v>
      </c>
      <c r="O3162" s="67" t="s">
        <v>3928</v>
      </c>
      <c r="P3162" s="67" t="s">
        <v>4146</v>
      </c>
      <c r="Q3162" s="67" t="s">
        <v>3979</v>
      </c>
      <c r="R3162" s="67" t="s">
        <v>3980</v>
      </c>
      <c r="S3162" s="67" t="s">
        <v>887</v>
      </c>
      <c r="T3162" s="67" t="s">
        <v>3982</v>
      </c>
      <c r="U3162" s="67" t="s">
        <v>3983</v>
      </c>
      <c r="V3162" s="67" t="s">
        <v>4135</v>
      </c>
      <c r="W3162" s="67" t="s">
        <v>29220</v>
      </c>
      <c r="X3162" s="67" t="s">
        <v>3934</v>
      </c>
      <c r="Y3162" s="67" t="s">
        <v>3945</v>
      </c>
      <c r="Z3162" s="67" t="s">
        <v>29221</v>
      </c>
      <c r="AA3162" s="67" t="s">
        <v>29222</v>
      </c>
      <c r="AB3162" s="67" t="s">
        <v>29223</v>
      </c>
      <c r="AC3162" s="67" t="s">
        <v>3939</v>
      </c>
      <c r="AD3162" s="67" t="s">
        <v>3940</v>
      </c>
      <c r="AE3162" s="67" t="s">
        <v>3941</v>
      </c>
      <c r="AF3162" s="67" t="s">
        <v>3940</v>
      </c>
      <c r="AG3162" s="67" t="s">
        <v>29224</v>
      </c>
      <c r="AH3162" s="67" t="s">
        <v>29225</v>
      </c>
      <c r="AI3162" s="67" t="s">
        <v>4288</v>
      </c>
      <c r="AJ3162" s="67" t="s">
        <v>3945</v>
      </c>
    </row>
    <row r="3163" spans="1:36" x14ac:dyDescent="0.2">
      <c r="A3163" s="66" t="s">
        <v>3919</v>
      </c>
      <c r="B3163" s="67" t="s">
        <v>29226</v>
      </c>
      <c r="C3163" s="66" t="str">
        <f t="shared" si="49"/>
        <v>P.S. PERLA DAGUAS</v>
      </c>
      <c r="D3163" s="67" t="s">
        <v>3921</v>
      </c>
      <c r="E3163" s="66" t="s">
        <v>29227</v>
      </c>
      <c r="F3163" s="66" t="s">
        <v>29227</v>
      </c>
      <c r="G3163" s="66" t="s">
        <v>3923</v>
      </c>
      <c r="H3163" s="66" t="s">
        <v>3924</v>
      </c>
      <c r="I3163" s="66" t="s">
        <v>1891</v>
      </c>
      <c r="J3163" s="68" t="s">
        <v>181</v>
      </c>
      <c r="K3163" s="68" t="s">
        <v>266</v>
      </c>
      <c r="L3163" s="68" t="s">
        <v>1890</v>
      </c>
      <c r="M3163" s="66" t="s">
        <v>29228</v>
      </c>
      <c r="N3163" s="67" t="s">
        <v>4007</v>
      </c>
      <c r="O3163" s="67" t="s">
        <v>4208</v>
      </c>
      <c r="P3163" s="67" t="s">
        <v>4146</v>
      </c>
      <c r="Q3163" s="67" t="s">
        <v>181</v>
      </c>
      <c r="R3163" s="67" t="s">
        <v>266</v>
      </c>
      <c r="S3163" s="67" t="s">
        <v>29229</v>
      </c>
      <c r="T3163" s="67" t="s">
        <v>4210</v>
      </c>
      <c r="U3163" s="67" t="s">
        <v>4211</v>
      </c>
      <c r="V3163" s="67" t="s">
        <v>3932</v>
      </c>
      <c r="W3163" s="67" t="s">
        <v>29230</v>
      </c>
      <c r="X3163" s="67" t="s">
        <v>3934</v>
      </c>
      <c r="Y3163" s="67" t="s">
        <v>5651</v>
      </c>
      <c r="Z3163" s="67" t="s">
        <v>29231</v>
      </c>
      <c r="AA3163" s="67" t="s">
        <v>3954</v>
      </c>
      <c r="AB3163" s="67" t="s">
        <v>29232</v>
      </c>
      <c r="AC3163" s="67" t="s">
        <v>3939</v>
      </c>
      <c r="AD3163" s="67" t="s">
        <v>3940</v>
      </c>
      <c r="AE3163" s="67" t="s">
        <v>3941</v>
      </c>
      <c r="AF3163" s="67" t="s">
        <v>3940</v>
      </c>
      <c r="AG3163" s="67" t="s">
        <v>29233</v>
      </c>
      <c r="AH3163" s="67" t="s">
        <v>29234</v>
      </c>
      <c r="AI3163" s="67" t="s">
        <v>29235</v>
      </c>
      <c r="AJ3163" s="67" t="s">
        <v>3945</v>
      </c>
    </row>
    <row r="3164" spans="1:36" x14ac:dyDescent="0.2">
      <c r="A3164" s="66" t="s">
        <v>3919</v>
      </c>
      <c r="B3164" s="67" t="s">
        <v>29236</v>
      </c>
      <c r="C3164" s="66" t="str">
        <f t="shared" si="49"/>
        <v>P.S. BUENA VISTA DEL NAPO</v>
      </c>
      <c r="D3164" s="67" t="s">
        <v>3921</v>
      </c>
      <c r="E3164" s="66" t="s">
        <v>29237</v>
      </c>
      <c r="F3164" s="66" t="s">
        <v>29237</v>
      </c>
      <c r="G3164" s="66" t="s">
        <v>3923</v>
      </c>
      <c r="H3164" s="66" t="s">
        <v>3924</v>
      </c>
      <c r="I3164" s="66" t="s">
        <v>715</v>
      </c>
      <c r="J3164" s="68" t="s">
        <v>151</v>
      </c>
      <c r="K3164" s="68" t="s">
        <v>239</v>
      </c>
      <c r="L3164" s="68" t="s">
        <v>714</v>
      </c>
      <c r="M3164" s="66" t="s">
        <v>3948</v>
      </c>
      <c r="N3164" s="67" t="s">
        <v>3949</v>
      </c>
      <c r="O3164" s="67" t="s">
        <v>4208</v>
      </c>
      <c r="P3164" s="67" t="s">
        <v>4040</v>
      </c>
      <c r="Q3164" s="67" t="s">
        <v>151</v>
      </c>
      <c r="R3164" s="67" t="s">
        <v>5926</v>
      </c>
      <c r="S3164" s="67" t="s">
        <v>5927</v>
      </c>
      <c r="T3164" s="67" t="s">
        <v>3952</v>
      </c>
      <c r="U3164" s="67" t="s">
        <v>3953</v>
      </c>
      <c r="V3164" s="67" t="s">
        <v>3932</v>
      </c>
      <c r="W3164" s="67" t="s">
        <v>3948</v>
      </c>
      <c r="X3164" s="67" t="s">
        <v>3934</v>
      </c>
      <c r="Y3164" s="67" t="s">
        <v>3945</v>
      </c>
      <c r="Z3164" s="67" t="s">
        <v>3948</v>
      </c>
      <c r="AA3164" s="67" t="s">
        <v>3954</v>
      </c>
      <c r="AB3164" s="67" t="s">
        <v>29238</v>
      </c>
      <c r="AC3164" s="67" t="s">
        <v>3939</v>
      </c>
      <c r="AD3164" s="67" t="s">
        <v>3940</v>
      </c>
      <c r="AE3164" s="67" t="s">
        <v>3941</v>
      </c>
      <c r="AF3164" s="67" t="s">
        <v>3940</v>
      </c>
      <c r="AG3164" s="67" t="s">
        <v>29239</v>
      </c>
      <c r="AH3164" s="67" t="s">
        <v>29240</v>
      </c>
      <c r="AI3164" s="67" t="s">
        <v>29241</v>
      </c>
      <c r="AJ3164" s="67" t="s">
        <v>3945</v>
      </c>
    </row>
    <row r="3165" spans="1:36" x14ac:dyDescent="0.2">
      <c r="A3165" s="66" t="s">
        <v>3919</v>
      </c>
      <c r="B3165" s="67" t="s">
        <v>29242</v>
      </c>
      <c r="C3165" s="66" t="str">
        <f t="shared" si="49"/>
        <v>P.S. PAICHE PLAYA</v>
      </c>
      <c r="D3165" s="67" t="s">
        <v>3921</v>
      </c>
      <c r="E3165" s="66" t="s">
        <v>29243</v>
      </c>
      <c r="F3165" s="66" t="s">
        <v>29243</v>
      </c>
      <c r="G3165" s="66" t="s">
        <v>3923</v>
      </c>
      <c r="H3165" s="66" t="s">
        <v>3924</v>
      </c>
      <c r="I3165" s="66" t="s">
        <v>263</v>
      </c>
      <c r="J3165" s="68" t="s">
        <v>151</v>
      </c>
      <c r="K3165" s="68" t="s">
        <v>151</v>
      </c>
      <c r="L3165" s="68" t="s">
        <v>262</v>
      </c>
      <c r="M3165" s="66" t="s">
        <v>3948</v>
      </c>
      <c r="N3165" s="67" t="s">
        <v>3949</v>
      </c>
      <c r="O3165" s="67" t="s">
        <v>3950</v>
      </c>
      <c r="P3165" s="67" t="s">
        <v>4008</v>
      </c>
      <c r="Q3165" s="67" t="s">
        <v>151</v>
      </c>
      <c r="R3165" s="67" t="s">
        <v>151</v>
      </c>
      <c r="S3165" s="67" t="s">
        <v>6701</v>
      </c>
      <c r="T3165" s="67" t="s">
        <v>3952</v>
      </c>
      <c r="U3165" s="67" t="s">
        <v>3953</v>
      </c>
      <c r="V3165" s="67" t="s">
        <v>3932</v>
      </c>
      <c r="W3165" s="67" t="s">
        <v>3948</v>
      </c>
      <c r="X3165" s="67" t="s">
        <v>3934</v>
      </c>
      <c r="Y3165" s="67" t="s">
        <v>3945</v>
      </c>
      <c r="Z3165" s="67" t="s">
        <v>3948</v>
      </c>
      <c r="AA3165" s="67" t="s">
        <v>3954</v>
      </c>
      <c r="AB3165" s="67" t="s">
        <v>29244</v>
      </c>
      <c r="AC3165" s="67" t="s">
        <v>3939</v>
      </c>
      <c r="AD3165" s="67" t="s">
        <v>3940</v>
      </c>
      <c r="AE3165" s="67" t="s">
        <v>3941</v>
      </c>
      <c r="AF3165" s="67" t="s">
        <v>3940</v>
      </c>
      <c r="AG3165" s="67" t="s">
        <v>29245</v>
      </c>
      <c r="AH3165" s="67" t="s">
        <v>29246</v>
      </c>
      <c r="AI3165" s="67" t="s">
        <v>3967</v>
      </c>
      <c r="AJ3165" s="67" t="s">
        <v>3945</v>
      </c>
    </row>
    <row r="3166" spans="1:36" x14ac:dyDescent="0.2">
      <c r="A3166" s="66" t="s">
        <v>3919</v>
      </c>
      <c r="B3166" s="67" t="s">
        <v>29247</v>
      </c>
      <c r="C3166" s="66" t="str">
        <f t="shared" si="49"/>
        <v>P.S. MISHQUIYACU</v>
      </c>
      <c r="D3166" s="67" t="s">
        <v>3921</v>
      </c>
      <c r="E3166" s="66" t="s">
        <v>29248</v>
      </c>
      <c r="F3166" s="66" t="s">
        <v>29248</v>
      </c>
      <c r="G3166" s="66" t="s">
        <v>3923</v>
      </c>
      <c r="H3166" s="66" t="s">
        <v>3924</v>
      </c>
      <c r="I3166" s="66" t="s">
        <v>2623</v>
      </c>
      <c r="J3166" s="68" t="s">
        <v>181</v>
      </c>
      <c r="K3166" s="68" t="s">
        <v>688</v>
      </c>
      <c r="L3166" s="68" t="s">
        <v>2622</v>
      </c>
      <c r="M3166" s="66" t="s">
        <v>29249</v>
      </c>
      <c r="N3166" s="67" t="s">
        <v>4007</v>
      </c>
      <c r="O3166" s="67" t="s">
        <v>4023</v>
      </c>
      <c r="P3166" s="67" t="s">
        <v>3928</v>
      </c>
      <c r="Q3166" s="67" t="s">
        <v>181</v>
      </c>
      <c r="R3166" s="67" t="s">
        <v>688</v>
      </c>
      <c r="S3166" s="67" t="s">
        <v>2600</v>
      </c>
      <c r="T3166" s="67" t="s">
        <v>4009</v>
      </c>
      <c r="U3166" s="67" t="s">
        <v>4010</v>
      </c>
      <c r="V3166" s="67" t="s">
        <v>3932</v>
      </c>
      <c r="W3166" s="67" t="s">
        <v>29250</v>
      </c>
      <c r="X3166" s="67" t="s">
        <v>3934</v>
      </c>
      <c r="Y3166" s="67" t="s">
        <v>6340</v>
      </c>
      <c r="Z3166" s="67" t="s">
        <v>6341</v>
      </c>
      <c r="AA3166" s="67" t="s">
        <v>3954</v>
      </c>
      <c r="AB3166" s="67" t="s">
        <v>29251</v>
      </c>
      <c r="AC3166" s="67" t="s">
        <v>3939</v>
      </c>
      <c r="AD3166" s="67" t="s">
        <v>3940</v>
      </c>
      <c r="AE3166" s="67" t="s">
        <v>3941</v>
      </c>
      <c r="AF3166" s="67" t="s">
        <v>3940</v>
      </c>
      <c r="AG3166" s="67" t="s">
        <v>29252</v>
      </c>
      <c r="AH3166" s="67" t="s">
        <v>29253</v>
      </c>
      <c r="AI3166" s="67" t="s">
        <v>7001</v>
      </c>
      <c r="AJ3166" s="67" t="s">
        <v>3945</v>
      </c>
    </row>
    <row r="3167" spans="1:36" x14ac:dyDescent="0.2">
      <c r="A3167" s="66" t="s">
        <v>3919</v>
      </c>
      <c r="B3167" s="67" t="s">
        <v>29254</v>
      </c>
      <c r="C3167" s="66" t="str">
        <f t="shared" si="49"/>
        <v>P.S. FAUSA SAPINA</v>
      </c>
      <c r="D3167" s="67" t="s">
        <v>3921</v>
      </c>
      <c r="E3167" s="66" t="s">
        <v>29255</v>
      </c>
      <c r="F3167" s="66" t="s">
        <v>29255</v>
      </c>
      <c r="G3167" s="66" t="s">
        <v>3923</v>
      </c>
      <c r="H3167" s="66" t="s">
        <v>3924</v>
      </c>
      <c r="I3167" s="66" t="s">
        <v>1642</v>
      </c>
      <c r="J3167" s="68" t="s">
        <v>181</v>
      </c>
      <c r="K3167" s="68" t="s">
        <v>404</v>
      </c>
      <c r="L3167" s="68" t="s">
        <v>1101</v>
      </c>
      <c r="M3167" s="66" t="s">
        <v>29256</v>
      </c>
      <c r="N3167" s="67" t="s">
        <v>4007</v>
      </c>
      <c r="O3167" s="67" t="s">
        <v>4160</v>
      </c>
      <c r="P3167" s="67" t="s">
        <v>3928</v>
      </c>
      <c r="Q3167" s="67" t="s">
        <v>181</v>
      </c>
      <c r="R3167" s="67" t="s">
        <v>404</v>
      </c>
      <c r="S3167" s="67" t="s">
        <v>12425</v>
      </c>
      <c r="T3167" s="67" t="s">
        <v>4559</v>
      </c>
      <c r="U3167" s="67" t="s">
        <v>4560</v>
      </c>
      <c r="V3167" s="67" t="s">
        <v>3932</v>
      </c>
      <c r="W3167" s="67" t="s">
        <v>29257</v>
      </c>
      <c r="X3167" s="67" t="s">
        <v>3934</v>
      </c>
      <c r="Y3167" s="67" t="s">
        <v>4562</v>
      </c>
      <c r="Z3167" s="67" t="s">
        <v>3970</v>
      </c>
      <c r="AA3167" s="67" t="s">
        <v>3954</v>
      </c>
      <c r="AB3167" s="67" t="s">
        <v>29258</v>
      </c>
      <c r="AC3167" s="67" t="s">
        <v>3939</v>
      </c>
      <c r="AD3167" s="67" t="s">
        <v>3940</v>
      </c>
      <c r="AE3167" s="67" t="s">
        <v>3941</v>
      </c>
      <c r="AF3167" s="67" t="s">
        <v>3940</v>
      </c>
      <c r="AG3167" s="67" t="s">
        <v>29259</v>
      </c>
      <c r="AH3167" s="67" t="s">
        <v>29260</v>
      </c>
      <c r="AI3167" s="67" t="s">
        <v>29261</v>
      </c>
      <c r="AJ3167" s="67" t="s">
        <v>3945</v>
      </c>
    </row>
    <row r="3168" spans="1:36" x14ac:dyDescent="0.2">
      <c r="A3168" s="66" t="s">
        <v>3919</v>
      </c>
      <c r="B3168" s="67" t="s">
        <v>29262</v>
      </c>
      <c r="C3168" s="66" t="str">
        <f t="shared" si="49"/>
        <v>P.S. UMACHIRI</v>
      </c>
      <c r="D3168" s="67" t="s">
        <v>3921</v>
      </c>
      <c r="E3168" s="66" t="s">
        <v>2110</v>
      </c>
      <c r="F3168" s="66" t="s">
        <v>2110</v>
      </c>
      <c r="G3168" s="66" t="s">
        <v>3923</v>
      </c>
      <c r="H3168" s="66" t="s">
        <v>3924</v>
      </c>
      <c r="I3168" s="66" t="s">
        <v>2111</v>
      </c>
      <c r="J3168" s="68" t="s">
        <v>186</v>
      </c>
      <c r="K3168" s="68" t="s">
        <v>968</v>
      </c>
      <c r="L3168" s="68" t="s">
        <v>2110</v>
      </c>
      <c r="M3168" s="66" t="s">
        <v>29263</v>
      </c>
      <c r="N3168" s="67" t="s">
        <v>4022</v>
      </c>
      <c r="O3168" s="67" t="s">
        <v>4323</v>
      </c>
      <c r="P3168" s="67" t="s">
        <v>3951</v>
      </c>
      <c r="Q3168" s="67" t="s">
        <v>186</v>
      </c>
      <c r="R3168" s="67" t="s">
        <v>968</v>
      </c>
      <c r="S3168" s="67" t="s">
        <v>1929</v>
      </c>
      <c r="T3168" s="67" t="s">
        <v>5052</v>
      </c>
      <c r="U3168" s="67" t="s">
        <v>5053</v>
      </c>
      <c r="V3168" s="67" t="s">
        <v>3968</v>
      </c>
      <c r="W3168" s="67" t="s">
        <v>3940</v>
      </c>
      <c r="X3168" s="67" t="s">
        <v>3934</v>
      </c>
      <c r="Y3168" s="67" t="s">
        <v>3945</v>
      </c>
      <c r="Z3168" s="67" t="s">
        <v>4257</v>
      </c>
      <c r="AA3168" s="67" t="s">
        <v>5055</v>
      </c>
      <c r="AB3168" s="67" t="s">
        <v>29264</v>
      </c>
      <c r="AC3168" s="67" t="s">
        <v>3939</v>
      </c>
      <c r="AD3168" s="67" t="s">
        <v>3940</v>
      </c>
      <c r="AE3168" s="67" t="s">
        <v>3941</v>
      </c>
      <c r="AF3168" s="67" t="s">
        <v>3940</v>
      </c>
      <c r="AG3168" s="67" t="s">
        <v>29265</v>
      </c>
      <c r="AH3168" s="67" t="s">
        <v>29266</v>
      </c>
      <c r="AI3168" s="67" t="s">
        <v>29267</v>
      </c>
      <c r="AJ3168" s="67" t="s">
        <v>3945</v>
      </c>
    </row>
    <row r="3169" spans="1:36" x14ac:dyDescent="0.2">
      <c r="A3169" s="66" t="s">
        <v>3973</v>
      </c>
      <c r="B3169" s="67" t="s">
        <v>29268</v>
      </c>
      <c r="C3169" s="66" t="str">
        <f t="shared" si="49"/>
        <v>P.S. HUERTOS DE MANCHAY</v>
      </c>
      <c r="D3169" s="67" t="s">
        <v>3921</v>
      </c>
      <c r="E3169" s="66" t="s">
        <v>29269</v>
      </c>
      <c r="F3169" s="66" t="s">
        <v>29269</v>
      </c>
      <c r="G3169" s="66" t="s">
        <v>3923</v>
      </c>
      <c r="H3169" s="66" t="s">
        <v>3924</v>
      </c>
      <c r="I3169" s="66" t="s">
        <v>692</v>
      </c>
      <c r="J3169" s="68" t="s">
        <v>144</v>
      </c>
      <c r="K3169" s="68" t="s">
        <v>144</v>
      </c>
      <c r="L3169" s="68" t="s">
        <v>691</v>
      </c>
      <c r="M3169" s="66" t="s">
        <v>29270</v>
      </c>
      <c r="N3169" s="67" t="s">
        <v>3978</v>
      </c>
      <c r="O3169" s="67" t="s">
        <v>3928</v>
      </c>
      <c r="P3169" s="67" t="s">
        <v>3950</v>
      </c>
      <c r="Q3169" s="67" t="s">
        <v>3979</v>
      </c>
      <c r="R3169" s="67" t="s">
        <v>3980</v>
      </c>
      <c r="S3169" s="67" t="s">
        <v>5823</v>
      </c>
      <c r="T3169" s="67" t="s">
        <v>3982</v>
      </c>
      <c r="U3169" s="67" t="s">
        <v>3983</v>
      </c>
      <c r="V3169" s="67" t="s">
        <v>3968</v>
      </c>
      <c r="W3169" s="67" t="s">
        <v>29271</v>
      </c>
      <c r="X3169" s="67" t="s">
        <v>3934</v>
      </c>
      <c r="Y3169" s="67" t="s">
        <v>4678</v>
      </c>
      <c r="Z3169" s="67" t="s">
        <v>4151</v>
      </c>
      <c r="AA3169" s="67" t="s">
        <v>28956</v>
      </c>
      <c r="AB3169" s="67" t="s">
        <v>29272</v>
      </c>
      <c r="AC3169" s="67" t="s">
        <v>3939</v>
      </c>
      <c r="AD3169" s="67" t="s">
        <v>3940</v>
      </c>
      <c r="AE3169" s="67" t="s">
        <v>3941</v>
      </c>
      <c r="AF3169" s="67" t="s">
        <v>3940</v>
      </c>
      <c r="AG3169" s="67" t="s">
        <v>29273</v>
      </c>
      <c r="AH3169" s="67" t="s">
        <v>29274</v>
      </c>
      <c r="AI3169" s="67" t="s">
        <v>6605</v>
      </c>
      <c r="AJ3169" s="67" t="s">
        <v>3945</v>
      </c>
    </row>
    <row r="3170" spans="1:36" x14ac:dyDescent="0.2">
      <c r="A3170" s="66" t="s">
        <v>3919</v>
      </c>
      <c r="B3170" s="67" t="s">
        <v>29275</v>
      </c>
      <c r="C3170" s="66" t="str">
        <f t="shared" si="49"/>
        <v>C.S. NESTOR GAMBETTA</v>
      </c>
      <c r="D3170" s="67" t="s">
        <v>4128</v>
      </c>
      <c r="E3170" s="66" t="s">
        <v>29276</v>
      </c>
      <c r="F3170" s="66" t="s">
        <v>29276</v>
      </c>
      <c r="G3170" s="66" t="s">
        <v>4763</v>
      </c>
      <c r="H3170" s="66" t="s">
        <v>4038</v>
      </c>
      <c r="I3170" s="66" t="s">
        <v>255</v>
      </c>
      <c r="J3170" s="68" t="s">
        <v>48</v>
      </c>
      <c r="K3170" s="68" t="s">
        <v>48</v>
      </c>
      <c r="L3170" s="68" t="s">
        <v>48</v>
      </c>
      <c r="M3170" s="66" t="s">
        <v>29277</v>
      </c>
      <c r="N3170" s="67" t="s">
        <v>4417</v>
      </c>
      <c r="O3170" s="67" t="s">
        <v>3951</v>
      </c>
      <c r="P3170" s="67" t="s">
        <v>4208</v>
      </c>
      <c r="Q3170" s="67" t="s">
        <v>48</v>
      </c>
      <c r="R3170" s="67" t="s">
        <v>7696</v>
      </c>
      <c r="S3170" s="67" t="s">
        <v>29276</v>
      </c>
      <c r="T3170" s="67" t="s">
        <v>4419</v>
      </c>
      <c r="U3170" s="67" t="s">
        <v>4420</v>
      </c>
      <c r="V3170" s="67" t="s">
        <v>4765</v>
      </c>
      <c r="W3170" s="67" t="s">
        <v>29278</v>
      </c>
      <c r="X3170" s="67" t="s">
        <v>3934</v>
      </c>
      <c r="Y3170" s="67" t="s">
        <v>29279</v>
      </c>
      <c r="Z3170" s="67" t="s">
        <v>3970</v>
      </c>
      <c r="AA3170" s="67" t="s">
        <v>29280</v>
      </c>
      <c r="AB3170" s="67" t="s">
        <v>29281</v>
      </c>
      <c r="AC3170" s="67" t="s">
        <v>3939</v>
      </c>
      <c r="AD3170" s="67" t="s">
        <v>3940</v>
      </c>
      <c r="AE3170" s="67" t="s">
        <v>3941</v>
      </c>
      <c r="AF3170" s="67" t="s">
        <v>3940</v>
      </c>
      <c r="AG3170" s="67" t="s">
        <v>29282</v>
      </c>
      <c r="AH3170" s="67" t="s">
        <v>29283</v>
      </c>
      <c r="AI3170" s="67" t="s">
        <v>29284</v>
      </c>
      <c r="AJ3170" s="67" t="s">
        <v>4848</v>
      </c>
    </row>
    <row r="3171" spans="1:36" x14ac:dyDescent="0.2">
      <c r="A3171" s="66" t="s">
        <v>3919</v>
      </c>
      <c r="B3171" s="67" t="s">
        <v>29285</v>
      </c>
      <c r="C3171" s="66" t="str">
        <f t="shared" si="49"/>
        <v>P.S. CHINCHIL</v>
      </c>
      <c r="D3171" s="67" t="s">
        <v>3921</v>
      </c>
      <c r="E3171" s="66" t="s">
        <v>29286</v>
      </c>
      <c r="F3171" s="66" t="s">
        <v>29286</v>
      </c>
      <c r="G3171" s="66" t="s">
        <v>3923</v>
      </c>
      <c r="H3171" s="66" t="s">
        <v>3924</v>
      </c>
      <c r="I3171" s="66" t="s">
        <v>392</v>
      </c>
      <c r="J3171" s="68" t="s">
        <v>297</v>
      </c>
      <c r="K3171" s="68" t="s">
        <v>390</v>
      </c>
      <c r="L3171" s="68" t="s">
        <v>391</v>
      </c>
      <c r="M3171" s="66" t="s">
        <v>29287</v>
      </c>
      <c r="N3171" s="67" t="s">
        <v>4311</v>
      </c>
      <c r="O3171" s="67" t="s">
        <v>4040</v>
      </c>
      <c r="P3171" s="67" t="s">
        <v>4008</v>
      </c>
      <c r="Q3171" s="67" t="s">
        <v>297</v>
      </c>
      <c r="R3171" s="67" t="s">
        <v>390</v>
      </c>
      <c r="S3171" s="67" t="s">
        <v>391</v>
      </c>
      <c r="T3171" s="67" t="s">
        <v>4314</v>
      </c>
      <c r="U3171" s="67" t="s">
        <v>4315</v>
      </c>
      <c r="V3171" s="67" t="s">
        <v>3932</v>
      </c>
      <c r="W3171" s="67" t="s">
        <v>3948</v>
      </c>
      <c r="X3171" s="67" t="s">
        <v>3934</v>
      </c>
      <c r="Y3171" s="67" t="s">
        <v>4533</v>
      </c>
      <c r="Z3171" s="67" t="s">
        <v>4317</v>
      </c>
      <c r="AA3171" s="67" t="s">
        <v>3954</v>
      </c>
      <c r="AB3171" s="67" t="s">
        <v>29288</v>
      </c>
      <c r="AC3171" s="67" t="s">
        <v>3939</v>
      </c>
      <c r="AD3171" s="67" t="s">
        <v>3940</v>
      </c>
      <c r="AE3171" s="67" t="s">
        <v>3941</v>
      </c>
      <c r="AF3171" s="67" t="s">
        <v>3940</v>
      </c>
      <c r="AG3171" s="67" t="s">
        <v>3945</v>
      </c>
      <c r="AH3171" s="67" t="s">
        <v>3945</v>
      </c>
      <c r="AI3171" s="67" t="s">
        <v>3945</v>
      </c>
      <c r="AJ3171" s="67" t="s">
        <v>3945</v>
      </c>
    </row>
    <row r="3172" spans="1:36" x14ac:dyDescent="0.2">
      <c r="A3172" s="66" t="s">
        <v>3919</v>
      </c>
      <c r="B3172" s="67" t="s">
        <v>29289</v>
      </c>
      <c r="C3172" s="66" t="str">
        <f t="shared" si="49"/>
        <v>C.S. CANRAZ</v>
      </c>
      <c r="D3172" s="67" t="s">
        <v>4128</v>
      </c>
      <c r="E3172" s="66" t="s">
        <v>29290</v>
      </c>
      <c r="F3172" s="66" t="s">
        <v>29290</v>
      </c>
      <c r="G3172" s="66" t="s">
        <v>4129</v>
      </c>
      <c r="H3172" s="66" t="s">
        <v>3924</v>
      </c>
      <c r="I3172" s="66" t="s">
        <v>2171</v>
      </c>
      <c r="J3172" s="68" t="s">
        <v>256</v>
      </c>
      <c r="K3172" s="68" t="s">
        <v>791</v>
      </c>
      <c r="L3172" s="68" t="s">
        <v>2170</v>
      </c>
      <c r="M3172" s="66" t="s">
        <v>29291</v>
      </c>
      <c r="N3172" s="67" t="s">
        <v>4183</v>
      </c>
      <c r="O3172" s="67" t="s">
        <v>4312</v>
      </c>
      <c r="P3172" s="67" t="s">
        <v>4040</v>
      </c>
      <c r="Q3172" s="67" t="s">
        <v>256</v>
      </c>
      <c r="R3172" s="67" t="s">
        <v>6232</v>
      </c>
      <c r="S3172" s="67" t="s">
        <v>2170</v>
      </c>
      <c r="T3172" s="67" t="s">
        <v>6233</v>
      </c>
      <c r="U3172" s="67" t="s">
        <v>6234</v>
      </c>
      <c r="V3172" s="67" t="s">
        <v>4135</v>
      </c>
      <c r="W3172" s="67" t="s">
        <v>11602</v>
      </c>
      <c r="X3172" s="67" t="s">
        <v>3934</v>
      </c>
      <c r="Y3172" s="67" t="s">
        <v>29292</v>
      </c>
      <c r="Z3172" s="67" t="s">
        <v>4267</v>
      </c>
      <c r="AA3172" s="67" t="s">
        <v>29293</v>
      </c>
      <c r="AB3172" s="67" t="s">
        <v>29294</v>
      </c>
      <c r="AC3172" s="67" t="s">
        <v>3939</v>
      </c>
      <c r="AD3172" s="67" t="s">
        <v>3940</v>
      </c>
      <c r="AE3172" s="67" t="s">
        <v>3941</v>
      </c>
      <c r="AF3172" s="67" t="s">
        <v>3940</v>
      </c>
      <c r="AG3172" s="67" t="s">
        <v>29295</v>
      </c>
      <c r="AH3172" s="67" t="s">
        <v>29296</v>
      </c>
      <c r="AI3172" s="67" t="s">
        <v>29297</v>
      </c>
      <c r="AJ3172" s="67" t="s">
        <v>4223</v>
      </c>
    </row>
    <row r="3173" spans="1:36" x14ac:dyDescent="0.2">
      <c r="A3173" s="66" t="s">
        <v>3973</v>
      </c>
      <c r="B3173" s="67" t="s">
        <v>29298</v>
      </c>
      <c r="C3173" s="66" t="str">
        <f t="shared" si="49"/>
        <v>P.S. SAN JUAN MASIAS</v>
      </c>
      <c r="D3173" s="67" t="s">
        <v>3921</v>
      </c>
      <c r="E3173" s="66" t="s">
        <v>29299</v>
      </c>
      <c r="F3173" s="66" t="s">
        <v>29299</v>
      </c>
      <c r="G3173" s="66" t="s">
        <v>3923</v>
      </c>
      <c r="H3173" s="66" t="s">
        <v>3924</v>
      </c>
      <c r="I3173" s="66" t="s">
        <v>318</v>
      </c>
      <c r="J3173" s="68" t="s">
        <v>144</v>
      </c>
      <c r="K3173" s="68" t="s">
        <v>144</v>
      </c>
      <c r="L3173" s="68" t="s">
        <v>317</v>
      </c>
      <c r="M3173" s="66" t="s">
        <v>29300</v>
      </c>
      <c r="N3173" s="67" t="s">
        <v>3978</v>
      </c>
      <c r="O3173" s="67" t="s">
        <v>4103</v>
      </c>
      <c r="P3173" s="67" t="s">
        <v>4023</v>
      </c>
      <c r="Q3173" s="67" t="s">
        <v>3979</v>
      </c>
      <c r="R3173" s="67" t="s">
        <v>5085</v>
      </c>
      <c r="S3173" s="67" t="s">
        <v>12848</v>
      </c>
      <c r="T3173" s="67" t="s">
        <v>5087</v>
      </c>
      <c r="U3173" s="67" t="s">
        <v>5088</v>
      </c>
      <c r="V3173" s="67" t="s">
        <v>3968</v>
      </c>
      <c r="W3173" s="67" t="s">
        <v>29301</v>
      </c>
      <c r="X3173" s="67" t="s">
        <v>3934</v>
      </c>
      <c r="Y3173" s="67" t="s">
        <v>3945</v>
      </c>
      <c r="Z3173" s="67" t="s">
        <v>5090</v>
      </c>
      <c r="AA3173" s="67" t="s">
        <v>29302</v>
      </c>
      <c r="AB3173" s="67" t="s">
        <v>29303</v>
      </c>
      <c r="AC3173" s="67" t="s">
        <v>3939</v>
      </c>
      <c r="AD3173" s="67" t="s">
        <v>3940</v>
      </c>
      <c r="AE3173" s="67" t="s">
        <v>3941</v>
      </c>
      <c r="AF3173" s="67" t="s">
        <v>3940</v>
      </c>
      <c r="AG3173" s="67" t="s">
        <v>29304</v>
      </c>
      <c r="AH3173" s="67" t="s">
        <v>29305</v>
      </c>
      <c r="AI3173" s="67" t="s">
        <v>4284</v>
      </c>
      <c r="AJ3173" s="67" t="s">
        <v>3945</v>
      </c>
    </row>
    <row r="3174" spans="1:36" x14ac:dyDescent="0.2">
      <c r="A3174" s="66" t="s">
        <v>3919</v>
      </c>
      <c r="B3174" s="67" t="s">
        <v>29306</v>
      </c>
      <c r="C3174" s="66" t="str">
        <f t="shared" si="49"/>
        <v>P.S. NARANJOYACU</v>
      </c>
      <c r="D3174" s="67" t="s">
        <v>3921</v>
      </c>
      <c r="E3174" s="66" t="s">
        <v>29307</v>
      </c>
      <c r="F3174" s="66" t="s">
        <v>29307</v>
      </c>
      <c r="G3174" s="66" t="s">
        <v>3923</v>
      </c>
      <c r="H3174" s="66" t="s">
        <v>3924</v>
      </c>
      <c r="I3174" s="66" t="s">
        <v>1939</v>
      </c>
      <c r="J3174" s="68" t="s">
        <v>147</v>
      </c>
      <c r="K3174" s="68" t="s">
        <v>148</v>
      </c>
      <c r="L3174" s="68" t="s">
        <v>1938</v>
      </c>
      <c r="M3174" s="66" t="s">
        <v>29308</v>
      </c>
      <c r="N3174" s="67" t="s">
        <v>3926</v>
      </c>
      <c r="O3174" s="67" t="s">
        <v>3927</v>
      </c>
      <c r="P3174" s="67" t="s">
        <v>4008</v>
      </c>
      <c r="Q3174" s="67" t="s">
        <v>147</v>
      </c>
      <c r="R3174" s="67" t="s">
        <v>148</v>
      </c>
      <c r="S3174" s="67" t="s">
        <v>1938</v>
      </c>
      <c r="T3174" s="67" t="s">
        <v>3930</v>
      </c>
      <c r="U3174" s="67" t="s">
        <v>3931</v>
      </c>
      <c r="V3174" s="67" t="s">
        <v>3932</v>
      </c>
      <c r="W3174" s="67" t="s">
        <v>3933</v>
      </c>
      <c r="X3174" s="67" t="s">
        <v>3934</v>
      </c>
      <c r="Y3174" s="67" t="s">
        <v>8278</v>
      </c>
      <c r="Z3174" s="67" t="s">
        <v>3936</v>
      </c>
      <c r="AA3174" s="67" t="s">
        <v>24537</v>
      </c>
      <c r="AB3174" s="67" t="s">
        <v>29309</v>
      </c>
      <c r="AC3174" s="67" t="s">
        <v>3939</v>
      </c>
      <c r="AD3174" s="67" t="s">
        <v>3940</v>
      </c>
      <c r="AE3174" s="67" t="s">
        <v>3941</v>
      </c>
      <c r="AF3174" s="67" t="s">
        <v>3940</v>
      </c>
      <c r="AG3174" s="67" t="s">
        <v>29310</v>
      </c>
      <c r="AH3174" s="67" t="s">
        <v>29311</v>
      </c>
      <c r="AI3174" s="67" t="s">
        <v>29312</v>
      </c>
      <c r="AJ3174" s="67" t="s">
        <v>3945</v>
      </c>
    </row>
    <row r="3175" spans="1:36" x14ac:dyDescent="0.2">
      <c r="A3175" s="66" t="s">
        <v>3919</v>
      </c>
      <c r="B3175" s="67" t="s">
        <v>29313</v>
      </c>
      <c r="C3175" s="66" t="str">
        <f t="shared" si="49"/>
        <v>P.S. CENTRO REGIONAL DE BIENESTAR EMOCIONAL Y SALUD MENTAL</v>
      </c>
      <c r="D3175" s="67" t="s">
        <v>3921</v>
      </c>
      <c r="E3175" s="66" t="s">
        <v>29314</v>
      </c>
      <c r="F3175" s="66" t="s">
        <v>29314</v>
      </c>
      <c r="G3175" s="66" t="s">
        <v>3923</v>
      </c>
      <c r="H3175" s="66" t="s">
        <v>3924</v>
      </c>
      <c r="I3175" s="66" t="s">
        <v>255</v>
      </c>
      <c r="J3175" s="68" t="s">
        <v>48</v>
      </c>
      <c r="K3175" s="68" t="s">
        <v>48</v>
      </c>
      <c r="L3175" s="68" t="s">
        <v>48</v>
      </c>
      <c r="M3175" s="66" t="s">
        <v>29315</v>
      </c>
      <c r="N3175" s="67" t="s">
        <v>4417</v>
      </c>
      <c r="O3175" s="67" t="s">
        <v>3951</v>
      </c>
      <c r="P3175" s="67" t="s">
        <v>4008</v>
      </c>
      <c r="Q3175" s="67" t="s">
        <v>48</v>
      </c>
      <c r="R3175" s="67" t="s">
        <v>7696</v>
      </c>
      <c r="S3175" s="67" t="s">
        <v>29316</v>
      </c>
      <c r="T3175" s="67" t="s">
        <v>4419</v>
      </c>
      <c r="U3175" s="67" t="s">
        <v>4420</v>
      </c>
      <c r="V3175" s="67" t="s">
        <v>3968</v>
      </c>
      <c r="W3175" s="67" t="s">
        <v>29317</v>
      </c>
      <c r="X3175" s="67" t="s">
        <v>3934</v>
      </c>
      <c r="Y3175" s="67" t="s">
        <v>29318</v>
      </c>
      <c r="Z3175" s="67" t="s">
        <v>29319</v>
      </c>
      <c r="AA3175" s="67" t="s">
        <v>29320</v>
      </c>
      <c r="AB3175" s="67" t="s">
        <v>29321</v>
      </c>
      <c r="AC3175" s="67" t="s">
        <v>3939</v>
      </c>
      <c r="AD3175" s="67" t="s">
        <v>3940</v>
      </c>
      <c r="AE3175" s="67" t="s">
        <v>3941</v>
      </c>
      <c r="AF3175" s="67" t="s">
        <v>3940</v>
      </c>
      <c r="AG3175" s="67" t="s">
        <v>29322</v>
      </c>
      <c r="AH3175" s="67" t="s">
        <v>29323</v>
      </c>
      <c r="AI3175" s="67" t="s">
        <v>29324</v>
      </c>
      <c r="AJ3175" s="67" t="s">
        <v>3967</v>
      </c>
    </row>
    <row r="3176" spans="1:36" x14ac:dyDescent="0.2">
      <c r="A3176" s="66" t="s">
        <v>3919</v>
      </c>
      <c r="B3176" s="67" t="s">
        <v>29325</v>
      </c>
      <c r="C3176" s="66" t="str">
        <f t="shared" si="49"/>
        <v>P.S. PIONEROS BAJO (SAN JUAN DEL MAYO)</v>
      </c>
      <c r="D3176" s="67" t="s">
        <v>3921</v>
      </c>
      <c r="E3176" s="66" t="s">
        <v>29326</v>
      </c>
      <c r="F3176" s="66" t="s">
        <v>29326</v>
      </c>
      <c r="G3176" s="66" t="s">
        <v>3923</v>
      </c>
      <c r="H3176" s="66" t="s">
        <v>3924</v>
      </c>
      <c r="I3176" s="66" t="s">
        <v>2061</v>
      </c>
      <c r="J3176" s="68" t="s">
        <v>181</v>
      </c>
      <c r="K3176" s="68" t="s">
        <v>266</v>
      </c>
      <c r="L3176" s="68" t="s">
        <v>2060</v>
      </c>
      <c r="M3176" s="66" t="s">
        <v>29327</v>
      </c>
      <c r="N3176" s="67" t="s">
        <v>4007</v>
      </c>
      <c r="O3176" s="67" t="s">
        <v>4208</v>
      </c>
      <c r="P3176" s="67" t="s">
        <v>3928</v>
      </c>
      <c r="Q3176" s="67" t="s">
        <v>181</v>
      </c>
      <c r="R3176" s="67" t="s">
        <v>266</v>
      </c>
      <c r="S3176" s="67" t="s">
        <v>17178</v>
      </c>
      <c r="T3176" s="67" t="s">
        <v>4210</v>
      </c>
      <c r="U3176" s="67" t="s">
        <v>4211</v>
      </c>
      <c r="V3176" s="67" t="s">
        <v>3932</v>
      </c>
      <c r="W3176" s="67" t="s">
        <v>29328</v>
      </c>
      <c r="X3176" s="67" t="s">
        <v>3934</v>
      </c>
      <c r="Y3176" s="67" t="s">
        <v>5651</v>
      </c>
      <c r="Z3176" s="67" t="s">
        <v>4151</v>
      </c>
      <c r="AA3176" s="67" t="s">
        <v>5172</v>
      </c>
      <c r="AB3176" s="67" t="s">
        <v>29329</v>
      </c>
      <c r="AC3176" s="67" t="s">
        <v>3939</v>
      </c>
      <c r="AD3176" s="67" t="s">
        <v>3940</v>
      </c>
      <c r="AE3176" s="67" t="s">
        <v>3941</v>
      </c>
      <c r="AF3176" s="67" t="s">
        <v>3940</v>
      </c>
      <c r="AG3176" s="67" t="s">
        <v>29330</v>
      </c>
      <c r="AH3176" s="67" t="s">
        <v>29331</v>
      </c>
      <c r="AI3176" s="67" t="s">
        <v>29332</v>
      </c>
      <c r="AJ3176" s="67" t="s">
        <v>3945</v>
      </c>
    </row>
    <row r="3177" spans="1:36" x14ac:dyDescent="0.2">
      <c r="A3177" s="66" t="s">
        <v>3919</v>
      </c>
      <c r="B3177" s="67" t="s">
        <v>29333</v>
      </c>
      <c r="C3177" s="66" t="str">
        <f t="shared" si="49"/>
        <v>P.S. MUTUHUASI</v>
      </c>
      <c r="D3177" s="67" t="s">
        <v>3921</v>
      </c>
      <c r="E3177" s="66" t="s">
        <v>29334</v>
      </c>
      <c r="F3177" s="66" t="s">
        <v>29334</v>
      </c>
      <c r="G3177" s="66" t="s">
        <v>3923</v>
      </c>
      <c r="H3177" s="66" t="s">
        <v>3924</v>
      </c>
      <c r="I3177" s="66" t="s">
        <v>2133</v>
      </c>
      <c r="J3177" s="68" t="s">
        <v>269</v>
      </c>
      <c r="K3177" s="68" t="s">
        <v>582</v>
      </c>
      <c r="L3177" s="68" t="s">
        <v>2132</v>
      </c>
      <c r="M3177" s="66" t="s">
        <v>29335</v>
      </c>
      <c r="N3177" s="67" t="s">
        <v>4223</v>
      </c>
      <c r="O3177" s="67" t="s">
        <v>3950</v>
      </c>
      <c r="P3177" s="67" t="s">
        <v>3951</v>
      </c>
      <c r="Q3177" s="67" t="s">
        <v>269</v>
      </c>
      <c r="R3177" s="67" t="s">
        <v>582</v>
      </c>
      <c r="S3177" s="67" t="s">
        <v>2132</v>
      </c>
      <c r="T3177" s="67" t="s">
        <v>5251</v>
      </c>
      <c r="U3177" s="67" t="s">
        <v>5252</v>
      </c>
      <c r="V3177" s="67" t="s">
        <v>3932</v>
      </c>
      <c r="W3177" s="67" t="s">
        <v>3948</v>
      </c>
      <c r="X3177" s="67" t="s">
        <v>3934</v>
      </c>
      <c r="Y3177" s="67" t="s">
        <v>3945</v>
      </c>
      <c r="Z3177" s="67" t="s">
        <v>5550</v>
      </c>
      <c r="AA3177" s="67" t="s">
        <v>7645</v>
      </c>
      <c r="AB3177" s="67" t="s">
        <v>29336</v>
      </c>
      <c r="AC3177" s="67" t="s">
        <v>3939</v>
      </c>
      <c r="AD3177" s="67" t="s">
        <v>3940</v>
      </c>
      <c r="AE3177" s="67" t="s">
        <v>3941</v>
      </c>
      <c r="AF3177" s="67" t="s">
        <v>3940</v>
      </c>
      <c r="AG3177" s="67" t="s">
        <v>29337</v>
      </c>
      <c r="AH3177" s="67" t="s">
        <v>29338</v>
      </c>
      <c r="AI3177" s="67" t="s">
        <v>29339</v>
      </c>
      <c r="AJ3177" s="67" t="s">
        <v>3945</v>
      </c>
    </row>
    <row r="3178" spans="1:36" x14ac:dyDescent="0.2">
      <c r="A3178" s="66" t="s">
        <v>3919</v>
      </c>
      <c r="B3178" s="67" t="s">
        <v>29340</v>
      </c>
      <c r="C3178" s="66" t="str">
        <f t="shared" si="49"/>
        <v>P.S. URCURUME</v>
      </c>
      <c r="D3178" s="67" t="s">
        <v>3921</v>
      </c>
      <c r="E3178" s="66" t="s">
        <v>29341</v>
      </c>
      <c r="F3178" s="66" t="s">
        <v>29341</v>
      </c>
      <c r="G3178" s="66" t="s">
        <v>3923</v>
      </c>
      <c r="H3178" s="66" t="s">
        <v>3924</v>
      </c>
      <c r="I3178" s="66" t="s">
        <v>339</v>
      </c>
      <c r="J3178" s="68" t="s">
        <v>147</v>
      </c>
      <c r="K3178" s="68" t="s">
        <v>148</v>
      </c>
      <c r="L3178" s="68" t="s">
        <v>148</v>
      </c>
      <c r="M3178" s="66" t="s">
        <v>29342</v>
      </c>
      <c r="N3178" s="67" t="s">
        <v>3926</v>
      </c>
      <c r="O3178" s="67" t="s">
        <v>3927</v>
      </c>
      <c r="P3178" s="67" t="s">
        <v>3951</v>
      </c>
      <c r="Q3178" s="67" t="s">
        <v>147</v>
      </c>
      <c r="R3178" s="67" t="s">
        <v>148</v>
      </c>
      <c r="S3178" s="67" t="s">
        <v>148</v>
      </c>
      <c r="T3178" s="67" t="s">
        <v>3930</v>
      </c>
      <c r="U3178" s="67" t="s">
        <v>3931</v>
      </c>
      <c r="V3178" s="67" t="s">
        <v>3968</v>
      </c>
      <c r="W3178" s="67" t="s">
        <v>29343</v>
      </c>
      <c r="X3178" s="67" t="s">
        <v>3934</v>
      </c>
      <c r="Y3178" s="67" t="s">
        <v>4707</v>
      </c>
      <c r="Z3178" s="67" t="s">
        <v>29344</v>
      </c>
      <c r="AA3178" s="67" t="s">
        <v>29345</v>
      </c>
      <c r="AB3178" s="67" t="s">
        <v>29346</v>
      </c>
      <c r="AC3178" s="67" t="s">
        <v>3939</v>
      </c>
      <c r="AD3178" s="67" t="s">
        <v>3940</v>
      </c>
      <c r="AE3178" s="67" t="s">
        <v>3941</v>
      </c>
      <c r="AF3178" s="67" t="s">
        <v>3940</v>
      </c>
      <c r="AG3178" s="67" t="s">
        <v>29347</v>
      </c>
      <c r="AH3178" s="67" t="s">
        <v>29348</v>
      </c>
      <c r="AI3178" s="67" t="s">
        <v>7988</v>
      </c>
      <c r="AJ3178" s="67" t="s">
        <v>3945</v>
      </c>
    </row>
    <row r="3179" spans="1:36" x14ac:dyDescent="0.2">
      <c r="A3179" s="66" t="s">
        <v>3919</v>
      </c>
      <c r="B3179" s="67" t="s">
        <v>29349</v>
      </c>
      <c r="C3179" s="66" t="str">
        <f t="shared" si="49"/>
        <v>P.S. SAN AGUSTIN</v>
      </c>
      <c r="D3179" s="67" t="s">
        <v>3921</v>
      </c>
      <c r="E3179" s="66" t="s">
        <v>2878</v>
      </c>
      <c r="F3179" s="66" t="s">
        <v>2878</v>
      </c>
      <c r="G3179" s="66" t="s">
        <v>3923</v>
      </c>
      <c r="H3179" s="66" t="s">
        <v>3924</v>
      </c>
      <c r="I3179" s="66" t="s">
        <v>2061</v>
      </c>
      <c r="J3179" s="68" t="s">
        <v>181</v>
      </c>
      <c r="K3179" s="68" t="s">
        <v>266</v>
      </c>
      <c r="L3179" s="68" t="s">
        <v>2060</v>
      </c>
      <c r="M3179" s="66" t="s">
        <v>29350</v>
      </c>
      <c r="N3179" s="67" t="s">
        <v>4007</v>
      </c>
      <c r="O3179" s="67" t="s">
        <v>4208</v>
      </c>
      <c r="P3179" s="67" t="s">
        <v>3928</v>
      </c>
      <c r="Q3179" s="67" t="s">
        <v>181</v>
      </c>
      <c r="R3179" s="67" t="s">
        <v>266</v>
      </c>
      <c r="S3179" s="67" t="s">
        <v>17178</v>
      </c>
      <c r="T3179" s="67" t="s">
        <v>4210</v>
      </c>
      <c r="U3179" s="67" t="s">
        <v>4211</v>
      </c>
      <c r="V3179" s="67" t="s">
        <v>3932</v>
      </c>
      <c r="W3179" s="67" t="s">
        <v>29351</v>
      </c>
      <c r="X3179" s="67" t="s">
        <v>3934</v>
      </c>
      <c r="Y3179" s="67" t="s">
        <v>5651</v>
      </c>
      <c r="Z3179" s="67" t="s">
        <v>17180</v>
      </c>
      <c r="AA3179" s="67" t="s">
        <v>5172</v>
      </c>
      <c r="AB3179" s="67" t="s">
        <v>29352</v>
      </c>
      <c r="AC3179" s="67" t="s">
        <v>3939</v>
      </c>
      <c r="AD3179" s="67" t="s">
        <v>3940</v>
      </c>
      <c r="AE3179" s="67" t="s">
        <v>3941</v>
      </c>
      <c r="AF3179" s="67" t="s">
        <v>3940</v>
      </c>
      <c r="AG3179" s="67" t="s">
        <v>29353</v>
      </c>
      <c r="AH3179" s="67" t="s">
        <v>29354</v>
      </c>
      <c r="AI3179" s="67" t="s">
        <v>4967</v>
      </c>
      <c r="AJ3179" s="67" t="s">
        <v>3945</v>
      </c>
    </row>
    <row r="3180" spans="1:36" x14ac:dyDescent="0.2">
      <c r="A3180" s="66" t="s">
        <v>3919</v>
      </c>
      <c r="B3180" s="67" t="s">
        <v>29355</v>
      </c>
      <c r="C3180" s="66" t="str">
        <f t="shared" si="49"/>
        <v>P.S. SANTA ROSA DE SIBAYO</v>
      </c>
      <c r="D3180" s="67" t="s">
        <v>3921</v>
      </c>
      <c r="E3180" s="66" t="s">
        <v>29356</v>
      </c>
      <c r="F3180" s="66" t="s">
        <v>29357</v>
      </c>
      <c r="G3180" s="66" t="s">
        <v>3923</v>
      </c>
      <c r="H3180" s="66" t="s">
        <v>3924</v>
      </c>
      <c r="I3180" s="66" t="s">
        <v>2625</v>
      </c>
      <c r="J3180" s="68" t="s">
        <v>220</v>
      </c>
      <c r="K3180" s="68" t="s">
        <v>698</v>
      </c>
      <c r="L3180" s="68" t="s">
        <v>2624</v>
      </c>
      <c r="M3180" s="66" t="s">
        <v>29358</v>
      </c>
      <c r="N3180" s="67" t="s">
        <v>4102</v>
      </c>
      <c r="O3180" s="67" t="s">
        <v>3928</v>
      </c>
      <c r="P3180" s="67" t="s">
        <v>4040</v>
      </c>
      <c r="Q3180" s="67" t="s">
        <v>220</v>
      </c>
      <c r="R3180" s="67" t="s">
        <v>4104</v>
      </c>
      <c r="S3180" s="67" t="s">
        <v>1190</v>
      </c>
      <c r="T3180" s="67" t="s">
        <v>4105</v>
      </c>
      <c r="U3180" s="67" t="s">
        <v>4106</v>
      </c>
      <c r="V3180" s="67" t="s">
        <v>3968</v>
      </c>
      <c r="W3180" s="67" t="s">
        <v>8717</v>
      </c>
      <c r="X3180" s="67" t="s">
        <v>3934</v>
      </c>
      <c r="Y3180" s="67" t="s">
        <v>4508</v>
      </c>
      <c r="Z3180" s="67" t="s">
        <v>4201</v>
      </c>
      <c r="AA3180" s="67" t="s">
        <v>29359</v>
      </c>
      <c r="AB3180" s="67" t="s">
        <v>29360</v>
      </c>
      <c r="AC3180" s="67" t="s">
        <v>3939</v>
      </c>
      <c r="AD3180" s="67" t="s">
        <v>3940</v>
      </c>
      <c r="AE3180" s="67" t="s">
        <v>3941</v>
      </c>
      <c r="AF3180" s="67" t="s">
        <v>3940</v>
      </c>
      <c r="AG3180" s="67" t="s">
        <v>29361</v>
      </c>
      <c r="AH3180" s="67" t="s">
        <v>29362</v>
      </c>
      <c r="AI3180" s="67" t="s">
        <v>29363</v>
      </c>
      <c r="AJ3180" s="67" t="s">
        <v>3945</v>
      </c>
    </row>
    <row r="3181" spans="1:36" x14ac:dyDescent="0.2">
      <c r="A3181" s="66" t="s">
        <v>3919</v>
      </c>
      <c r="B3181" s="67" t="s">
        <v>29364</v>
      </c>
      <c r="C3181" s="66" t="str">
        <f t="shared" si="49"/>
        <v>P.S. FANUPE BARRIO NUEVO</v>
      </c>
      <c r="D3181" s="67" t="s">
        <v>3921</v>
      </c>
      <c r="E3181" s="66" t="s">
        <v>29365</v>
      </c>
      <c r="F3181" s="66" t="s">
        <v>29365</v>
      </c>
      <c r="G3181" s="66" t="s">
        <v>3923</v>
      </c>
      <c r="H3181" s="66" t="s">
        <v>3924</v>
      </c>
      <c r="I3181" s="66" t="s">
        <v>799</v>
      </c>
      <c r="J3181" s="68" t="s">
        <v>242</v>
      </c>
      <c r="K3181" s="68" t="s">
        <v>242</v>
      </c>
      <c r="L3181" s="68" t="s">
        <v>798</v>
      </c>
      <c r="M3181" s="66" t="s">
        <v>29366</v>
      </c>
      <c r="N3181" s="67" t="s">
        <v>4288</v>
      </c>
      <c r="O3181" s="67" t="s">
        <v>3928</v>
      </c>
      <c r="P3181" s="67" t="s">
        <v>3928</v>
      </c>
      <c r="Q3181" s="67" t="s">
        <v>242</v>
      </c>
      <c r="R3181" s="67" t="s">
        <v>242</v>
      </c>
      <c r="S3181" s="67" t="s">
        <v>798</v>
      </c>
      <c r="T3181" s="67" t="s">
        <v>4289</v>
      </c>
      <c r="U3181" s="67" t="s">
        <v>4290</v>
      </c>
      <c r="V3181" s="67" t="s">
        <v>3932</v>
      </c>
      <c r="W3181" s="67" t="s">
        <v>29367</v>
      </c>
      <c r="X3181" s="67" t="s">
        <v>3934</v>
      </c>
      <c r="Y3181" s="67" t="s">
        <v>29368</v>
      </c>
      <c r="Z3181" s="67" t="s">
        <v>6294</v>
      </c>
      <c r="AA3181" s="67" t="s">
        <v>29369</v>
      </c>
      <c r="AB3181" s="67" t="s">
        <v>29370</v>
      </c>
      <c r="AC3181" s="67" t="s">
        <v>3939</v>
      </c>
      <c r="AD3181" s="67" t="s">
        <v>3940</v>
      </c>
      <c r="AE3181" s="67" t="s">
        <v>3941</v>
      </c>
      <c r="AF3181" s="67" t="s">
        <v>3940</v>
      </c>
      <c r="AG3181" s="67" t="s">
        <v>29371</v>
      </c>
      <c r="AH3181" s="67" t="s">
        <v>29372</v>
      </c>
      <c r="AI3181" s="67" t="s">
        <v>29373</v>
      </c>
      <c r="AJ3181" s="67" t="s">
        <v>3945</v>
      </c>
    </row>
    <row r="3182" spans="1:36" x14ac:dyDescent="0.2">
      <c r="A3182" s="66" t="s">
        <v>3919</v>
      </c>
      <c r="B3182" s="67" t="s">
        <v>29374</v>
      </c>
      <c r="C3182" s="66" t="str">
        <f t="shared" si="49"/>
        <v>HOSPITAL SAN JUAN DE DIOS</v>
      </c>
      <c r="D3182" s="67" t="s">
        <v>4035</v>
      </c>
      <c r="E3182" s="66" t="s">
        <v>7593</v>
      </c>
      <c r="F3182" s="66" t="s">
        <v>7593</v>
      </c>
      <c r="G3182" s="66" t="s">
        <v>4037</v>
      </c>
      <c r="H3182" s="66" t="s">
        <v>4038</v>
      </c>
      <c r="I3182" s="66" t="s">
        <v>443</v>
      </c>
      <c r="J3182" s="68" t="s">
        <v>420</v>
      </c>
      <c r="K3182" s="68" t="s">
        <v>442</v>
      </c>
      <c r="L3182" s="68" t="s">
        <v>442</v>
      </c>
      <c r="M3182" s="66" t="s">
        <v>29375</v>
      </c>
      <c r="N3182" s="67" t="s">
        <v>4363</v>
      </c>
      <c r="O3182" s="67" t="s">
        <v>4040</v>
      </c>
      <c r="P3182" s="67" t="s">
        <v>4208</v>
      </c>
      <c r="Q3182" s="67" t="s">
        <v>420</v>
      </c>
      <c r="R3182" s="67" t="s">
        <v>4611</v>
      </c>
      <c r="S3182" s="67" t="s">
        <v>442</v>
      </c>
      <c r="T3182" s="67" t="s">
        <v>4809</v>
      </c>
      <c r="U3182" s="67" t="s">
        <v>4810</v>
      </c>
      <c r="V3182" s="67" t="s">
        <v>4043</v>
      </c>
      <c r="W3182" s="67" t="s">
        <v>29376</v>
      </c>
      <c r="X3182" s="67" t="s">
        <v>3934</v>
      </c>
      <c r="Y3182" s="67" t="s">
        <v>4812</v>
      </c>
      <c r="Z3182" s="67" t="s">
        <v>3970</v>
      </c>
      <c r="AA3182" s="67" t="s">
        <v>29377</v>
      </c>
      <c r="AB3182" s="67" t="s">
        <v>29378</v>
      </c>
      <c r="AC3182" s="67" t="s">
        <v>3939</v>
      </c>
      <c r="AD3182" s="67" t="s">
        <v>3940</v>
      </c>
      <c r="AE3182" s="67" t="s">
        <v>3941</v>
      </c>
      <c r="AF3182" s="67" t="s">
        <v>3940</v>
      </c>
      <c r="AG3182" s="67" t="s">
        <v>29379</v>
      </c>
      <c r="AH3182" s="67" t="s">
        <v>29380</v>
      </c>
      <c r="AI3182" s="67" t="s">
        <v>29381</v>
      </c>
      <c r="AJ3182" s="67" t="s">
        <v>4660</v>
      </c>
    </row>
    <row r="3183" spans="1:36" x14ac:dyDescent="0.2">
      <c r="A3183" s="66" t="s">
        <v>3919</v>
      </c>
      <c r="B3183" s="67" t="s">
        <v>29382</v>
      </c>
      <c r="C3183" s="66" t="str">
        <f t="shared" si="49"/>
        <v>P.S. SAN PEDRO CUSCO</v>
      </c>
      <c r="D3183" s="67" t="s">
        <v>3921</v>
      </c>
      <c r="E3183" s="66" t="s">
        <v>29383</v>
      </c>
      <c r="F3183" s="66" t="s">
        <v>29383</v>
      </c>
      <c r="G3183" s="66" t="s">
        <v>3923</v>
      </c>
      <c r="H3183" s="66" t="s">
        <v>3924</v>
      </c>
      <c r="I3183" s="66" t="s">
        <v>265</v>
      </c>
      <c r="J3183" s="68" t="s">
        <v>264</v>
      </c>
      <c r="K3183" s="68" t="s">
        <v>264</v>
      </c>
      <c r="L3183" s="68" t="s">
        <v>264</v>
      </c>
      <c r="M3183" s="66" t="s">
        <v>29384</v>
      </c>
      <c r="N3183" s="67" t="s">
        <v>4064</v>
      </c>
      <c r="O3183" s="67" t="s">
        <v>4040</v>
      </c>
      <c r="P3183" s="67" t="s">
        <v>4160</v>
      </c>
      <c r="Q3183" s="67" t="s">
        <v>264</v>
      </c>
      <c r="R3183" s="67" t="s">
        <v>6491</v>
      </c>
      <c r="S3183" s="67" t="s">
        <v>10574</v>
      </c>
      <c r="T3183" s="67" t="s">
        <v>6492</v>
      </c>
      <c r="U3183" s="67" t="s">
        <v>6493</v>
      </c>
      <c r="V3183" s="67" t="s">
        <v>3968</v>
      </c>
      <c r="W3183" s="67" t="s">
        <v>29385</v>
      </c>
      <c r="X3183" s="67" t="s">
        <v>3934</v>
      </c>
      <c r="Y3183" s="67" t="s">
        <v>4473</v>
      </c>
      <c r="Z3183" s="67" t="s">
        <v>11247</v>
      </c>
      <c r="AA3183" s="67" t="s">
        <v>10578</v>
      </c>
      <c r="AB3183" s="67" t="s">
        <v>29386</v>
      </c>
      <c r="AC3183" s="67" t="s">
        <v>3939</v>
      </c>
      <c r="AD3183" s="67" t="s">
        <v>3940</v>
      </c>
      <c r="AE3183" s="67" t="s">
        <v>3941</v>
      </c>
      <c r="AF3183" s="67" t="s">
        <v>3940</v>
      </c>
      <c r="AG3183" s="67" t="s">
        <v>29387</v>
      </c>
      <c r="AH3183" s="67" t="s">
        <v>29388</v>
      </c>
      <c r="AI3183" s="67" t="s">
        <v>29389</v>
      </c>
      <c r="AJ3183" s="67" t="s">
        <v>3945</v>
      </c>
    </row>
    <row r="3184" spans="1:36" x14ac:dyDescent="0.2">
      <c r="A3184" s="66" t="s">
        <v>3919</v>
      </c>
      <c r="B3184" s="67" t="s">
        <v>29390</v>
      </c>
      <c r="C3184" s="66" t="str">
        <f t="shared" si="49"/>
        <v>P.S. CAMPAMENTO</v>
      </c>
      <c r="D3184" s="67" t="s">
        <v>3921</v>
      </c>
      <c r="E3184" s="66" t="s">
        <v>29391</v>
      </c>
      <c r="F3184" s="66" t="s">
        <v>29391</v>
      </c>
      <c r="G3184" s="66" t="s">
        <v>3923</v>
      </c>
      <c r="H3184" s="66" t="s">
        <v>3924</v>
      </c>
      <c r="I3184" s="66" t="s">
        <v>1975</v>
      </c>
      <c r="J3184" s="68" t="s">
        <v>147</v>
      </c>
      <c r="K3184" s="68" t="s">
        <v>304</v>
      </c>
      <c r="L3184" s="68" t="s">
        <v>1974</v>
      </c>
      <c r="M3184" s="66" t="s">
        <v>29392</v>
      </c>
      <c r="N3184" s="67" t="s">
        <v>3926</v>
      </c>
      <c r="O3184" s="67" t="s">
        <v>4323</v>
      </c>
      <c r="P3184" s="67" t="s">
        <v>4023</v>
      </c>
      <c r="Q3184" s="67" t="s">
        <v>147</v>
      </c>
      <c r="R3184" s="67" t="s">
        <v>304</v>
      </c>
      <c r="S3184" s="67" t="s">
        <v>2389</v>
      </c>
      <c r="T3184" s="67" t="s">
        <v>4324</v>
      </c>
      <c r="U3184" s="67" t="s">
        <v>4325</v>
      </c>
      <c r="V3184" s="67" t="s">
        <v>3932</v>
      </c>
      <c r="W3184" s="67" t="s">
        <v>29393</v>
      </c>
      <c r="X3184" s="67" t="s">
        <v>3934</v>
      </c>
      <c r="Y3184" s="67" t="s">
        <v>3945</v>
      </c>
      <c r="Z3184" s="67" t="s">
        <v>4136</v>
      </c>
      <c r="AA3184" s="67" t="s">
        <v>29394</v>
      </c>
      <c r="AB3184" s="67" t="s">
        <v>29395</v>
      </c>
      <c r="AC3184" s="67" t="s">
        <v>3939</v>
      </c>
      <c r="AD3184" s="67" t="s">
        <v>3940</v>
      </c>
      <c r="AE3184" s="67" t="s">
        <v>3941</v>
      </c>
      <c r="AF3184" s="67" t="s">
        <v>3940</v>
      </c>
      <c r="AG3184" s="67" t="s">
        <v>29396</v>
      </c>
      <c r="AH3184" s="67" t="s">
        <v>29397</v>
      </c>
      <c r="AI3184" s="67" t="s">
        <v>29398</v>
      </c>
      <c r="AJ3184" s="67" t="s">
        <v>3945</v>
      </c>
    </row>
    <row r="3185" spans="1:36" x14ac:dyDescent="0.2">
      <c r="A3185" s="66" t="s">
        <v>3919</v>
      </c>
      <c r="B3185" s="67" t="s">
        <v>29399</v>
      </c>
      <c r="C3185" s="66" t="str">
        <f t="shared" si="49"/>
        <v>P.S. SEXE</v>
      </c>
      <c r="D3185" s="67" t="s">
        <v>3921</v>
      </c>
      <c r="E3185" s="66" t="s">
        <v>29400</v>
      </c>
      <c r="F3185" s="66" t="s">
        <v>29400</v>
      </c>
      <c r="G3185" s="66" t="s">
        <v>3923</v>
      </c>
      <c r="H3185" s="66" t="s">
        <v>3924</v>
      </c>
      <c r="I3185" s="66" t="s">
        <v>308</v>
      </c>
      <c r="J3185" s="68" t="s">
        <v>147</v>
      </c>
      <c r="K3185" s="68" t="s">
        <v>306</v>
      </c>
      <c r="L3185" s="68" t="s">
        <v>307</v>
      </c>
      <c r="M3185" s="66" t="s">
        <v>29401</v>
      </c>
      <c r="N3185" s="67" t="s">
        <v>3926</v>
      </c>
      <c r="O3185" s="67" t="s">
        <v>4064</v>
      </c>
      <c r="P3185" s="67" t="s">
        <v>4008</v>
      </c>
      <c r="Q3185" s="67" t="s">
        <v>147</v>
      </c>
      <c r="R3185" s="67" t="s">
        <v>307</v>
      </c>
      <c r="S3185" s="67" t="s">
        <v>13320</v>
      </c>
      <c r="T3185" s="67" t="s">
        <v>5451</v>
      </c>
      <c r="U3185" s="67" t="s">
        <v>5452</v>
      </c>
      <c r="V3185" s="67" t="s">
        <v>3932</v>
      </c>
      <c r="W3185" s="67" t="s">
        <v>29402</v>
      </c>
      <c r="X3185" s="67" t="s">
        <v>3934</v>
      </c>
      <c r="Y3185" s="67" t="s">
        <v>3945</v>
      </c>
      <c r="Z3185" s="67" t="s">
        <v>3936</v>
      </c>
      <c r="AA3185" s="67" t="s">
        <v>29403</v>
      </c>
      <c r="AB3185" s="67" t="s">
        <v>29404</v>
      </c>
      <c r="AC3185" s="67" t="s">
        <v>3939</v>
      </c>
      <c r="AD3185" s="67" t="s">
        <v>3940</v>
      </c>
      <c r="AE3185" s="67" t="s">
        <v>3941</v>
      </c>
      <c r="AF3185" s="67" t="s">
        <v>3940</v>
      </c>
      <c r="AG3185" s="67" t="s">
        <v>29405</v>
      </c>
      <c r="AH3185" s="67" t="s">
        <v>29406</v>
      </c>
      <c r="AI3185" s="67" t="s">
        <v>29407</v>
      </c>
      <c r="AJ3185" s="67" t="s">
        <v>3945</v>
      </c>
    </row>
    <row r="3186" spans="1:36" x14ac:dyDescent="0.2">
      <c r="A3186" s="66" t="s">
        <v>3919</v>
      </c>
      <c r="B3186" s="67" t="s">
        <v>29408</v>
      </c>
      <c r="C3186" s="66" t="str">
        <f t="shared" si="49"/>
        <v>P.S. SANTA ROSA</v>
      </c>
      <c r="D3186" s="67" t="s">
        <v>3921</v>
      </c>
      <c r="E3186" s="66" t="s">
        <v>732</v>
      </c>
      <c r="F3186" s="66" t="s">
        <v>732</v>
      </c>
      <c r="G3186" s="66" t="s">
        <v>3923</v>
      </c>
      <c r="H3186" s="66" t="s">
        <v>3924</v>
      </c>
      <c r="I3186" s="66" t="s">
        <v>1092</v>
      </c>
      <c r="J3186" s="68" t="s">
        <v>147</v>
      </c>
      <c r="K3186" s="68" t="s">
        <v>324</v>
      </c>
      <c r="L3186" s="68" t="s">
        <v>324</v>
      </c>
      <c r="M3186" s="66" t="s">
        <v>29409</v>
      </c>
      <c r="N3186" s="67" t="s">
        <v>3926</v>
      </c>
      <c r="O3186" s="67" t="s">
        <v>3950</v>
      </c>
      <c r="P3186" s="67" t="s">
        <v>3951</v>
      </c>
      <c r="Q3186" s="67" t="s">
        <v>147</v>
      </c>
      <c r="R3186" s="67" t="s">
        <v>324</v>
      </c>
      <c r="S3186" s="67" t="s">
        <v>324</v>
      </c>
      <c r="T3186" s="67" t="s">
        <v>4198</v>
      </c>
      <c r="U3186" s="67" t="s">
        <v>4199</v>
      </c>
      <c r="V3186" s="67" t="s">
        <v>3932</v>
      </c>
      <c r="W3186" s="67" t="s">
        <v>29410</v>
      </c>
      <c r="X3186" s="67" t="s">
        <v>3934</v>
      </c>
      <c r="Y3186" s="67" t="s">
        <v>3945</v>
      </c>
      <c r="Z3186" s="67" t="s">
        <v>4293</v>
      </c>
      <c r="AA3186" s="67" t="s">
        <v>29411</v>
      </c>
      <c r="AB3186" s="67" t="s">
        <v>29412</v>
      </c>
      <c r="AC3186" s="67" t="s">
        <v>3939</v>
      </c>
      <c r="AD3186" s="67" t="s">
        <v>3940</v>
      </c>
      <c r="AE3186" s="67" t="s">
        <v>3941</v>
      </c>
      <c r="AF3186" s="67" t="s">
        <v>3940</v>
      </c>
      <c r="AG3186" s="67" t="s">
        <v>29413</v>
      </c>
      <c r="AH3186" s="67" t="s">
        <v>29414</v>
      </c>
      <c r="AI3186" s="67" t="s">
        <v>19490</v>
      </c>
      <c r="AJ3186" s="67" t="s">
        <v>3945</v>
      </c>
    </row>
    <row r="3187" spans="1:36" x14ac:dyDescent="0.2">
      <c r="A3187" s="66" t="s">
        <v>3919</v>
      </c>
      <c r="B3187" s="67" t="s">
        <v>29415</v>
      </c>
      <c r="C3187" s="66" t="str">
        <f t="shared" si="49"/>
        <v>P.S. TAMBILLO GRANDE</v>
      </c>
      <c r="D3187" s="67" t="s">
        <v>3921</v>
      </c>
      <c r="E3187" s="66" t="s">
        <v>29416</v>
      </c>
      <c r="F3187" s="66" t="s">
        <v>29416</v>
      </c>
      <c r="G3187" s="66" t="s">
        <v>3923</v>
      </c>
      <c r="H3187" s="66" t="s">
        <v>3924</v>
      </c>
      <c r="I3187" s="66" t="s">
        <v>2627</v>
      </c>
      <c r="J3187" s="68" t="s">
        <v>297</v>
      </c>
      <c r="K3187" s="68" t="s">
        <v>314</v>
      </c>
      <c r="L3187" s="68" t="s">
        <v>2626</v>
      </c>
      <c r="M3187" s="66" t="s">
        <v>29417</v>
      </c>
      <c r="N3187" s="67" t="s">
        <v>4311</v>
      </c>
      <c r="O3187" s="67" t="s">
        <v>3928</v>
      </c>
      <c r="P3187" s="67" t="s">
        <v>3927</v>
      </c>
      <c r="Q3187" s="67" t="s">
        <v>297</v>
      </c>
      <c r="R3187" s="67" t="s">
        <v>314</v>
      </c>
      <c r="S3187" s="67" t="s">
        <v>2626</v>
      </c>
      <c r="T3187" s="67" t="s">
        <v>4314</v>
      </c>
      <c r="U3187" s="67" t="s">
        <v>4315</v>
      </c>
      <c r="V3187" s="67" t="s">
        <v>3968</v>
      </c>
      <c r="W3187" s="67" t="s">
        <v>3948</v>
      </c>
      <c r="X3187" s="67" t="s">
        <v>3934</v>
      </c>
      <c r="Y3187" s="67" t="s">
        <v>4316</v>
      </c>
      <c r="Z3187" s="67" t="s">
        <v>4317</v>
      </c>
      <c r="AA3187" s="67" t="s">
        <v>7895</v>
      </c>
      <c r="AB3187" s="67" t="s">
        <v>29418</v>
      </c>
      <c r="AC3187" s="67" t="s">
        <v>3939</v>
      </c>
      <c r="AD3187" s="67" t="s">
        <v>3940</v>
      </c>
      <c r="AE3187" s="67" t="s">
        <v>3941</v>
      </c>
      <c r="AF3187" s="67" t="s">
        <v>3940</v>
      </c>
      <c r="AG3187" s="67" t="s">
        <v>29419</v>
      </c>
      <c r="AH3187" s="67" t="s">
        <v>29420</v>
      </c>
      <c r="AI3187" s="67" t="s">
        <v>29421</v>
      </c>
      <c r="AJ3187" s="67" t="s">
        <v>3945</v>
      </c>
    </row>
    <row r="3188" spans="1:36" x14ac:dyDescent="0.2">
      <c r="A3188" s="66" t="s">
        <v>3919</v>
      </c>
      <c r="B3188" s="67" t="s">
        <v>29422</v>
      </c>
      <c r="C3188" s="66" t="str">
        <f t="shared" si="49"/>
        <v>P.S. SIMIRIS</v>
      </c>
      <c r="D3188" s="67" t="s">
        <v>3921</v>
      </c>
      <c r="E3188" s="66" t="s">
        <v>29423</v>
      </c>
      <c r="F3188" s="66" t="s">
        <v>29424</v>
      </c>
      <c r="G3188" s="66" t="s">
        <v>3923</v>
      </c>
      <c r="H3188" s="66" t="s">
        <v>3924</v>
      </c>
      <c r="I3188" s="66" t="s">
        <v>1865</v>
      </c>
      <c r="J3188" s="68" t="s">
        <v>196</v>
      </c>
      <c r="K3188" s="68" t="s">
        <v>319</v>
      </c>
      <c r="L3188" s="68" t="s">
        <v>1864</v>
      </c>
      <c r="M3188" s="66" t="s">
        <v>29425</v>
      </c>
      <c r="N3188" s="67" t="s">
        <v>4145</v>
      </c>
      <c r="O3188" s="67" t="s">
        <v>3928</v>
      </c>
      <c r="P3188" s="67" t="s">
        <v>4023</v>
      </c>
      <c r="Q3188" s="67" t="s">
        <v>196</v>
      </c>
      <c r="R3188" s="67" t="s">
        <v>4337</v>
      </c>
      <c r="S3188" s="67" t="s">
        <v>885</v>
      </c>
      <c r="T3188" s="67" t="s">
        <v>4338</v>
      </c>
      <c r="U3188" s="67" t="s">
        <v>4339</v>
      </c>
      <c r="V3188" s="67" t="s">
        <v>3932</v>
      </c>
      <c r="W3188" s="67" t="s">
        <v>4340</v>
      </c>
      <c r="X3188" s="67" t="s">
        <v>3934</v>
      </c>
      <c r="Y3188" s="67" t="s">
        <v>3945</v>
      </c>
      <c r="Z3188" s="67" t="s">
        <v>4245</v>
      </c>
      <c r="AA3188" s="67" t="s">
        <v>3954</v>
      </c>
      <c r="AB3188" s="67" t="s">
        <v>29426</v>
      </c>
      <c r="AC3188" s="67" t="s">
        <v>3939</v>
      </c>
      <c r="AD3188" s="67" t="s">
        <v>3940</v>
      </c>
      <c r="AE3188" s="67" t="s">
        <v>3941</v>
      </c>
      <c r="AF3188" s="67" t="s">
        <v>3940</v>
      </c>
      <c r="AG3188" s="67" t="s">
        <v>29427</v>
      </c>
      <c r="AH3188" s="67" t="s">
        <v>29428</v>
      </c>
      <c r="AI3188" s="67" t="s">
        <v>29429</v>
      </c>
      <c r="AJ3188" s="67" t="s">
        <v>3945</v>
      </c>
    </row>
    <row r="3189" spans="1:36" x14ac:dyDescent="0.2">
      <c r="A3189" s="66" t="s">
        <v>3919</v>
      </c>
      <c r="B3189" s="67" t="s">
        <v>29430</v>
      </c>
      <c r="C3189" s="66" t="str">
        <f t="shared" si="49"/>
        <v>P.S. OTUTO</v>
      </c>
      <c r="D3189" s="67" t="s">
        <v>3921</v>
      </c>
      <c r="E3189" s="66" t="s">
        <v>29431</v>
      </c>
      <c r="F3189" s="66" t="s">
        <v>29431</v>
      </c>
      <c r="G3189" s="66" t="s">
        <v>3923</v>
      </c>
      <c r="H3189" s="66" t="s">
        <v>3924</v>
      </c>
      <c r="I3189" s="66" t="s">
        <v>536</v>
      </c>
      <c r="J3189" s="68" t="s">
        <v>147</v>
      </c>
      <c r="K3189" s="68" t="s">
        <v>534</v>
      </c>
      <c r="L3189" s="68" t="s">
        <v>535</v>
      </c>
      <c r="M3189" s="66" t="s">
        <v>29432</v>
      </c>
      <c r="N3189" s="67" t="s">
        <v>3926</v>
      </c>
      <c r="O3189" s="67" t="s">
        <v>4008</v>
      </c>
      <c r="P3189" s="67" t="s">
        <v>3951</v>
      </c>
      <c r="Q3189" s="67" t="s">
        <v>147</v>
      </c>
      <c r="R3189" s="67" t="s">
        <v>534</v>
      </c>
      <c r="S3189" s="67" t="s">
        <v>534</v>
      </c>
      <c r="T3189" s="67" t="s">
        <v>4198</v>
      </c>
      <c r="U3189" s="67" t="s">
        <v>4199</v>
      </c>
      <c r="V3189" s="67" t="s">
        <v>3932</v>
      </c>
      <c r="W3189" s="67" t="s">
        <v>29433</v>
      </c>
      <c r="X3189" s="67" t="s">
        <v>3934</v>
      </c>
      <c r="Y3189" s="67" t="s">
        <v>3945</v>
      </c>
      <c r="Z3189" s="67" t="s">
        <v>4201</v>
      </c>
      <c r="AA3189" s="67" t="s">
        <v>9993</v>
      </c>
      <c r="AB3189" s="67" t="s">
        <v>29434</v>
      </c>
      <c r="AC3189" s="67" t="s">
        <v>3939</v>
      </c>
      <c r="AD3189" s="67" t="s">
        <v>3940</v>
      </c>
      <c r="AE3189" s="67" t="s">
        <v>3941</v>
      </c>
      <c r="AF3189" s="67" t="s">
        <v>3940</v>
      </c>
      <c r="AG3189" s="67" t="s">
        <v>29435</v>
      </c>
      <c r="AH3189" s="67" t="s">
        <v>29436</v>
      </c>
      <c r="AI3189" s="67" t="s">
        <v>29437</v>
      </c>
      <c r="AJ3189" s="67" t="s">
        <v>3945</v>
      </c>
    </row>
    <row r="3190" spans="1:36" x14ac:dyDescent="0.2">
      <c r="A3190" s="66" t="s">
        <v>3919</v>
      </c>
      <c r="B3190" s="67" t="s">
        <v>29438</v>
      </c>
      <c r="C3190" s="66" t="str">
        <f t="shared" si="49"/>
        <v>P.S. TARUGA</v>
      </c>
      <c r="D3190" s="67" t="s">
        <v>3921</v>
      </c>
      <c r="E3190" s="66" t="s">
        <v>29439</v>
      </c>
      <c r="F3190" s="66" t="s">
        <v>29439</v>
      </c>
      <c r="G3190" s="66" t="s">
        <v>3923</v>
      </c>
      <c r="H3190" s="66" t="s">
        <v>3924</v>
      </c>
      <c r="I3190" s="66" t="s">
        <v>2322</v>
      </c>
      <c r="J3190" s="68" t="s">
        <v>420</v>
      </c>
      <c r="K3190" s="68" t="s">
        <v>1598</v>
      </c>
      <c r="L3190" s="68" t="s">
        <v>1646</v>
      </c>
      <c r="M3190" s="66" t="s">
        <v>29440</v>
      </c>
      <c r="N3190" s="67" t="s">
        <v>4363</v>
      </c>
      <c r="O3190" s="67" t="s">
        <v>3951</v>
      </c>
      <c r="P3190" s="67" t="s">
        <v>3950</v>
      </c>
      <c r="Q3190" s="67" t="s">
        <v>420</v>
      </c>
      <c r="R3190" s="67" t="s">
        <v>4914</v>
      </c>
      <c r="S3190" s="67" t="s">
        <v>12357</v>
      </c>
      <c r="T3190" s="67" t="s">
        <v>12358</v>
      </c>
      <c r="U3190" s="67" t="s">
        <v>12359</v>
      </c>
      <c r="V3190" s="67" t="s">
        <v>3932</v>
      </c>
      <c r="W3190" s="67" t="s">
        <v>29441</v>
      </c>
      <c r="X3190" s="67" t="s">
        <v>3934</v>
      </c>
      <c r="Y3190" s="67" t="s">
        <v>12097</v>
      </c>
      <c r="Z3190" s="67" t="s">
        <v>3936</v>
      </c>
      <c r="AA3190" s="67" t="s">
        <v>22008</v>
      </c>
      <c r="AB3190" s="67" t="s">
        <v>29442</v>
      </c>
      <c r="AC3190" s="67" t="s">
        <v>3939</v>
      </c>
      <c r="AD3190" s="67" t="s">
        <v>3940</v>
      </c>
      <c r="AE3190" s="67" t="s">
        <v>3941</v>
      </c>
      <c r="AF3190" s="67" t="s">
        <v>3940</v>
      </c>
      <c r="AG3190" s="67" t="s">
        <v>29443</v>
      </c>
      <c r="AH3190" s="67" t="s">
        <v>29444</v>
      </c>
      <c r="AI3190" s="67" t="s">
        <v>29445</v>
      </c>
      <c r="AJ3190" s="67" t="s">
        <v>3945</v>
      </c>
    </row>
    <row r="3191" spans="1:36" x14ac:dyDescent="0.2">
      <c r="A3191" s="66" t="s">
        <v>3919</v>
      </c>
      <c r="B3191" s="67" t="s">
        <v>29446</v>
      </c>
      <c r="C3191" s="66" t="str">
        <f t="shared" si="49"/>
        <v>C.S. MAYPUCO</v>
      </c>
      <c r="D3191" s="67" t="s">
        <v>4128</v>
      </c>
      <c r="E3191" s="66" t="s">
        <v>19776</v>
      </c>
      <c r="F3191" s="66" t="s">
        <v>19776</v>
      </c>
      <c r="G3191" s="66" t="s">
        <v>4129</v>
      </c>
      <c r="H3191" s="66" t="s">
        <v>3924</v>
      </c>
      <c r="I3191" s="66" t="s">
        <v>2063</v>
      </c>
      <c r="J3191" s="68" t="s">
        <v>151</v>
      </c>
      <c r="K3191" s="68" t="s">
        <v>151</v>
      </c>
      <c r="L3191" s="68" t="s">
        <v>2062</v>
      </c>
      <c r="M3191" s="66" t="s">
        <v>29447</v>
      </c>
      <c r="N3191" s="67" t="s">
        <v>3949</v>
      </c>
      <c r="O3191" s="67" t="s">
        <v>3950</v>
      </c>
      <c r="P3191" s="67" t="s">
        <v>4023</v>
      </c>
      <c r="Q3191" s="67" t="s">
        <v>151</v>
      </c>
      <c r="R3191" s="67" t="s">
        <v>151</v>
      </c>
      <c r="S3191" s="67" t="s">
        <v>19776</v>
      </c>
      <c r="T3191" s="67" t="s">
        <v>3952</v>
      </c>
      <c r="U3191" s="67" t="s">
        <v>3953</v>
      </c>
      <c r="V3191" s="67" t="s">
        <v>4135</v>
      </c>
      <c r="W3191" s="67" t="s">
        <v>5894</v>
      </c>
      <c r="X3191" s="67" t="s">
        <v>3934</v>
      </c>
      <c r="Y3191" s="67" t="s">
        <v>3945</v>
      </c>
      <c r="Z3191" s="67" t="s">
        <v>5522</v>
      </c>
      <c r="AA3191" s="67" t="s">
        <v>5626</v>
      </c>
      <c r="AB3191" s="67" t="s">
        <v>29448</v>
      </c>
      <c r="AC3191" s="67" t="s">
        <v>3939</v>
      </c>
      <c r="AD3191" s="67" t="s">
        <v>3940</v>
      </c>
      <c r="AE3191" s="67" t="s">
        <v>3941</v>
      </c>
      <c r="AF3191" s="67" t="s">
        <v>3940</v>
      </c>
      <c r="AG3191" s="67" t="s">
        <v>29449</v>
      </c>
      <c r="AH3191" s="67" t="s">
        <v>29450</v>
      </c>
      <c r="AI3191" s="67" t="s">
        <v>29451</v>
      </c>
      <c r="AJ3191" s="67" t="s">
        <v>3945</v>
      </c>
    </row>
    <row r="3192" spans="1:36" x14ac:dyDescent="0.2">
      <c r="A3192" s="66" t="s">
        <v>3919</v>
      </c>
      <c r="B3192" s="67" t="s">
        <v>29452</v>
      </c>
      <c r="C3192" s="66" t="str">
        <f t="shared" si="49"/>
        <v>P.S. CHUGUR DE ANGUIA</v>
      </c>
      <c r="D3192" s="67" t="s">
        <v>3921</v>
      </c>
      <c r="E3192" s="66" t="s">
        <v>29453</v>
      </c>
      <c r="F3192" s="66" t="s">
        <v>29453</v>
      </c>
      <c r="G3192" s="66" t="s">
        <v>3923</v>
      </c>
      <c r="H3192" s="66" t="s">
        <v>3924</v>
      </c>
      <c r="I3192" s="66" t="s">
        <v>2553</v>
      </c>
      <c r="J3192" s="68" t="s">
        <v>147</v>
      </c>
      <c r="K3192" s="68" t="s">
        <v>304</v>
      </c>
      <c r="L3192" s="68" t="s">
        <v>2552</v>
      </c>
      <c r="M3192" s="66" t="s">
        <v>29454</v>
      </c>
      <c r="N3192" s="67" t="s">
        <v>3926</v>
      </c>
      <c r="O3192" s="67" t="s">
        <v>4323</v>
      </c>
      <c r="P3192" s="67" t="s">
        <v>4160</v>
      </c>
      <c r="Q3192" s="67" t="s">
        <v>147</v>
      </c>
      <c r="R3192" s="67" t="s">
        <v>304</v>
      </c>
      <c r="S3192" s="67" t="s">
        <v>1236</v>
      </c>
      <c r="T3192" s="67" t="s">
        <v>4324</v>
      </c>
      <c r="U3192" s="67" t="s">
        <v>4325</v>
      </c>
      <c r="V3192" s="67" t="s">
        <v>3932</v>
      </c>
      <c r="W3192" s="67" t="s">
        <v>29455</v>
      </c>
      <c r="X3192" s="67" t="s">
        <v>3934</v>
      </c>
      <c r="Y3192" s="67" t="s">
        <v>3945</v>
      </c>
      <c r="Z3192" s="67" t="s">
        <v>3936</v>
      </c>
      <c r="AA3192" s="67" t="s">
        <v>29456</v>
      </c>
      <c r="AB3192" s="67" t="s">
        <v>29457</v>
      </c>
      <c r="AC3192" s="67" t="s">
        <v>3939</v>
      </c>
      <c r="AD3192" s="67" t="s">
        <v>3940</v>
      </c>
      <c r="AE3192" s="67" t="s">
        <v>3941</v>
      </c>
      <c r="AF3192" s="67" t="s">
        <v>3940</v>
      </c>
      <c r="AG3192" s="67" t="s">
        <v>29458</v>
      </c>
      <c r="AH3192" s="67" t="s">
        <v>29459</v>
      </c>
      <c r="AI3192" s="67" t="s">
        <v>29460</v>
      </c>
      <c r="AJ3192" s="67" t="s">
        <v>3945</v>
      </c>
    </row>
    <row r="3193" spans="1:36" x14ac:dyDescent="0.2">
      <c r="A3193" s="66" t="s">
        <v>3919</v>
      </c>
      <c r="B3193" s="67" t="s">
        <v>29461</v>
      </c>
      <c r="C3193" s="66" t="str">
        <f t="shared" si="49"/>
        <v>C.S. PACCHA</v>
      </c>
      <c r="D3193" s="67" t="s">
        <v>4128</v>
      </c>
      <c r="E3193" s="66" t="s">
        <v>1155</v>
      </c>
      <c r="F3193" s="66" t="s">
        <v>1155</v>
      </c>
      <c r="G3193" s="66" t="s">
        <v>4129</v>
      </c>
      <c r="H3193" s="66" t="s">
        <v>3924</v>
      </c>
      <c r="I3193" s="66" t="s">
        <v>1156</v>
      </c>
      <c r="J3193" s="68" t="s">
        <v>147</v>
      </c>
      <c r="K3193" s="68" t="s">
        <v>304</v>
      </c>
      <c r="L3193" s="68" t="s">
        <v>1155</v>
      </c>
      <c r="M3193" s="66" t="s">
        <v>29462</v>
      </c>
      <c r="N3193" s="67" t="s">
        <v>3926</v>
      </c>
      <c r="O3193" s="67" t="s">
        <v>4323</v>
      </c>
      <c r="P3193" s="67" t="s">
        <v>3950</v>
      </c>
      <c r="Q3193" s="67" t="s">
        <v>147</v>
      </c>
      <c r="R3193" s="67" t="s">
        <v>304</v>
      </c>
      <c r="S3193" s="67" t="s">
        <v>1155</v>
      </c>
      <c r="T3193" s="67" t="s">
        <v>4324</v>
      </c>
      <c r="U3193" s="67" t="s">
        <v>4325</v>
      </c>
      <c r="V3193" s="67" t="s">
        <v>4135</v>
      </c>
      <c r="W3193" s="67" t="s">
        <v>29455</v>
      </c>
      <c r="X3193" s="67" t="s">
        <v>3934</v>
      </c>
      <c r="Y3193" s="67" t="s">
        <v>3945</v>
      </c>
      <c r="Z3193" s="67" t="s">
        <v>4136</v>
      </c>
      <c r="AA3193" s="67" t="s">
        <v>29463</v>
      </c>
      <c r="AB3193" s="67" t="s">
        <v>29457</v>
      </c>
      <c r="AC3193" s="67" t="s">
        <v>3939</v>
      </c>
      <c r="AD3193" s="67" t="s">
        <v>3940</v>
      </c>
      <c r="AE3193" s="67" t="s">
        <v>3941</v>
      </c>
      <c r="AF3193" s="67" t="s">
        <v>3940</v>
      </c>
      <c r="AG3193" s="67" t="s">
        <v>29464</v>
      </c>
      <c r="AH3193" s="67" t="s">
        <v>29465</v>
      </c>
      <c r="AI3193" s="67" t="s">
        <v>10717</v>
      </c>
      <c r="AJ3193" s="67" t="s">
        <v>3945</v>
      </c>
    </row>
    <row r="3194" spans="1:36" x14ac:dyDescent="0.2">
      <c r="A3194" s="66" t="s">
        <v>3919</v>
      </c>
      <c r="B3194" s="67" t="s">
        <v>29466</v>
      </c>
      <c r="C3194" s="66" t="str">
        <f t="shared" si="49"/>
        <v>P.S. LA FLORIDA</v>
      </c>
      <c r="D3194" s="67" t="s">
        <v>3921</v>
      </c>
      <c r="E3194" s="66" t="s">
        <v>2356</v>
      </c>
      <c r="F3194" s="66" t="s">
        <v>2356</v>
      </c>
      <c r="G3194" s="66" t="s">
        <v>3923</v>
      </c>
      <c r="H3194" s="66" t="s">
        <v>3924</v>
      </c>
      <c r="I3194" s="66" t="s">
        <v>1891</v>
      </c>
      <c r="J3194" s="68" t="s">
        <v>181</v>
      </c>
      <c r="K3194" s="68" t="s">
        <v>266</v>
      </c>
      <c r="L3194" s="68" t="s">
        <v>1890</v>
      </c>
      <c r="M3194" s="66" t="s">
        <v>29467</v>
      </c>
      <c r="N3194" s="67" t="s">
        <v>4007</v>
      </c>
      <c r="O3194" s="67" t="s">
        <v>4208</v>
      </c>
      <c r="P3194" s="67" t="s">
        <v>4040</v>
      </c>
      <c r="Q3194" s="67" t="s">
        <v>181</v>
      </c>
      <c r="R3194" s="67" t="s">
        <v>266</v>
      </c>
      <c r="S3194" s="67" t="s">
        <v>19511</v>
      </c>
      <c r="T3194" s="67" t="s">
        <v>4210</v>
      </c>
      <c r="U3194" s="67" t="s">
        <v>4211</v>
      </c>
      <c r="V3194" s="67" t="s">
        <v>3932</v>
      </c>
      <c r="W3194" s="67" t="s">
        <v>29468</v>
      </c>
      <c r="X3194" s="67" t="s">
        <v>3934</v>
      </c>
      <c r="Y3194" s="67" t="s">
        <v>5651</v>
      </c>
      <c r="Z3194" s="67" t="s">
        <v>5652</v>
      </c>
      <c r="AA3194" s="67" t="s">
        <v>5172</v>
      </c>
      <c r="AB3194" s="67" t="s">
        <v>29469</v>
      </c>
      <c r="AC3194" s="67" t="s">
        <v>3939</v>
      </c>
      <c r="AD3194" s="67" t="s">
        <v>3940</v>
      </c>
      <c r="AE3194" s="67" t="s">
        <v>3941</v>
      </c>
      <c r="AF3194" s="67" t="s">
        <v>3940</v>
      </c>
      <c r="AG3194" s="67" t="s">
        <v>29470</v>
      </c>
      <c r="AH3194" s="67" t="s">
        <v>29471</v>
      </c>
      <c r="AI3194" s="67" t="s">
        <v>29472</v>
      </c>
      <c r="AJ3194" s="67" t="s">
        <v>3945</v>
      </c>
    </row>
    <row r="3195" spans="1:36" x14ac:dyDescent="0.2">
      <c r="A3195" s="66" t="s">
        <v>3919</v>
      </c>
      <c r="B3195" s="67" t="s">
        <v>29473</v>
      </c>
      <c r="C3195" s="66" t="str">
        <f t="shared" si="49"/>
        <v>P.S. PERLAMAYO</v>
      </c>
      <c r="D3195" s="67" t="s">
        <v>3921</v>
      </c>
      <c r="E3195" s="66" t="s">
        <v>9742</v>
      </c>
      <c r="F3195" s="66" t="s">
        <v>9742</v>
      </c>
      <c r="G3195" s="66" t="s">
        <v>3923</v>
      </c>
      <c r="H3195" s="66" t="s">
        <v>3924</v>
      </c>
      <c r="I3195" s="66" t="s">
        <v>566</v>
      </c>
      <c r="J3195" s="68" t="s">
        <v>181</v>
      </c>
      <c r="K3195" s="68" t="s">
        <v>564</v>
      </c>
      <c r="L3195" s="68" t="s">
        <v>565</v>
      </c>
      <c r="M3195" s="66" t="s">
        <v>29474</v>
      </c>
      <c r="N3195" s="67" t="s">
        <v>4007</v>
      </c>
      <c r="O3195" s="67" t="s">
        <v>4146</v>
      </c>
      <c r="P3195" s="67" t="s">
        <v>3928</v>
      </c>
      <c r="Q3195" s="67" t="s">
        <v>181</v>
      </c>
      <c r="R3195" s="67" t="s">
        <v>564</v>
      </c>
      <c r="S3195" s="67" t="s">
        <v>565</v>
      </c>
      <c r="T3195" s="67" t="s">
        <v>4559</v>
      </c>
      <c r="U3195" s="67" t="s">
        <v>4560</v>
      </c>
      <c r="V3195" s="67" t="s">
        <v>3932</v>
      </c>
      <c r="W3195" s="67" t="s">
        <v>3948</v>
      </c>
      <c r="X3195" s="67" t="s">
        <v>3934</v>
      </c>
      <c r="Y3195" s="67" t="s">
        <v>5157</v>
      </c>
      <c r="Z3195" s="67" t="s">
        <v>5158</v>
      </c>
      <c r="AA3195" s="67" t="s">
        <v>22858</v>
      </c>
      <c r="AB3195" s="67" t="s">
        <v>29475</v>
      </c>
      <c r="AC3195" s="67" t="s">
        <v>3939</v>
      </c>
      <c r="AD3195" s="67" t="s">
        <v>3940</v>
      </c>
      <c r="AE3195" s="67" t="s">
        <v>3941</v>
      </c>
      <c r="AF3195" s="67" t="s">
        <v>3940</v>
      </c>
      <c r="AG3195" s="67" t="s">
        <v>29476</v>
      </c>
      <c r="AH3195" s="67" t="s">
        <v>29477</v>
      </c>
      <c r="AI3195" s="67" t="s">
        <v>29478</v>
      </c>
      <c r="AJ3195" s="67" t="s">
        <v>3945</v>
      </c>
    </row>
    <row r="3196" spans="1:36" x14ac:dyDescent="0.2">
      <c r="A3196" s="66" t="s">
        <v>3919</v>
      </c>
      <c r="B3196" s="67" t="s">
        <v>29479</v>
      </c>
      <c r="C3196" s="66" t="str">
        <f t="shared" si="49"/>
        <v>P.S. CENTRO AMERICA</v>
      </c>
      <c r="D3196" s="67" t="s">
        <v>3921</v>
      </c>
      <c r="E3196" s="66" t="s">
        <v>22335</v>
      </c>
      <c r="F3196" s="66" t="s">
        <v>22335</v>
      </c>
      <c r="G3196" s="66" t="s">
        <v>3923</v>
      </c>
      <c r="H3196" s="66" t="s">
        <v>3924</v>
      </c>
      <c r="I3196" s="66" t="s">
        <v>2629</v>
      </c>
      <c r="J3196" s="68" t="s">
        <v>181</v>
      </c>
      <c r="K3196" s="68" t="s">
        <v>404</v>
      </c>
      <c r="L3196" s="68" t="s">
        <v>2628</v>
      </c>
      <c r="M3196" s="66" t="s">
        <v>29480</v>
      </c>
      <c r="N3196" s="67" t="s">
        <v>4007</v>
      </c>
      <c r="O3196" s="67" t="s">
        <v>4146</v>
      </c>
      <c r="P3196" s="67" t="s">
        <v>4040</v>
      </c>
      <c r="Q3196" s="67" t="s">
        <v>181</v>
      </c>
      <c r="R3196" s="67" t="s">
        <v>564</v>
      </c>
      <c r="S3196" s="67" t="s">
        <v>12637</v>
      </c>
      <c r="T3196" s="67" t="s">
        <v>4559</v>
      </c>
      <c r="U3196" s="67" t="s">
        <v>4560</v>
      </c>
      <c r="V3196" s="67" t="s">
        <v>3932</v>
      </c>
      <c r="W3196" s="67" t="s">
        <v>29481</v>
      </c>
      <c r="X3196" s="67" t="s">
        <v>3934</v>
      </c>
      <c r="Y3196" s="67" t="s">
        <v>5157</v>
      </c>
      <c r="Z3196" s="67" t="s">
        <v>29482</v>
      </c>
      <c r="AA3196" s="67" t="s">
        <v>29483</v>
      </c>
      <c r="AB3196" s="67" t="s">
        <v>29475</v>
      </c>
      <c r="AC3196" s="67" t="s">
        <v>3939</v>
      </c>
      <c r="AD3196" s="67" t="s">
        <v>3940</v>
      </c>
      <c r="AE3196" s="67" t="s">
        <v>3941</v>
      </c>
      <c r="AF3196" s="67" t="s">
        <v>3940</v>
      </c>
      <c r="AG3196" s="67" t="s">
        <v>29484</v>
      </c>
      <c r="AH3196" s="67" t="s">
        <v>29485</v>
      </c>
      <c r="AI3196" s="67" t="s">
        <v>29486</v>
      </c>
      <c r="AJ3196" s="67" t="s">
        <v>3945</v>
      </c>
    </row>
    <row r="3197" spans="1:36" x14ac:dyDescent="0.2">
      <c r="A3197" s="66" t="s">
        <v>3919</v>
      </c>
      <c r="B3197" s="67" t="s">
        <v>29487</v>
      </c>
      <c r="C3197" s="66" t="str">
        <f t="shared" si="49"/>
        <v>P.S. PICHIHUA</v>
      </c>
      <c r="D3197" s="67" t="s">
        <v>3921</v>
      </c>
      <c r="E3197" s="66" t="s">
        <v>29488</v>
      </c>
      <c r="F3197" s="66" t="s">
        <v>29488</v>
      </c>
      <c r="G3197" s="66" t="s">
        <v>3923</v>
      </c>
      <c r="H3197" s="66" t="s">
        <v>3924</v>
      </c>
      <c r="I3197" s="66" t="s">
        <v>2631</v>
      </c>
      <c r="J3197" s="68" t="s">
        <v>269</v>
      </c>
      <c r="K3197" s="68" t="s">
        <v>464</v>
      </c>
      <c r="L3197" s="68" t="s">
        <v>2630</v>
      </c>
      <c r="M3197" s="66" t="s">
        <v>29489</v>
      </c>
      <c r="N3197" s="67" t="s">
        <v>4223</v>
      </c>
      <c r="O3197" s="67" t="s">
        <v>4146</v>
      </c>
      <c r="P3197" s="67" t="s">
        <v>4040</v>
      </c>
      <c r="Q3197" s="67" t="s">
        <v>269</v>
      </c>
      <c r="R3197" s="67" t="s">
        <v>464</v>
      </c>
      <c r="S3197" s="67" t="s">
        <v>732</v>
      </c>
      <c r="T3197" s="67" t="s">
        <v>4735</v>
      </c>
      <c r="U3197" s="67" t="s">
        <v>4736</v>
      </c>
      <c r="V3197" s="67" t="s">
        <v>3968</v>
      </c>
      <c r="W3197" s="67" t="s">
        <v>29490</v>
      </c>
      <c r="X3197" s="67" t="s">
        <v>3934</v>
      </c>
      <c r="Y3197" s="67" t="s">
        <v>3945</v>
      </c>
      <c r="Z3197" s="67" t="s">
        <v>4136</v>
      </c>
      <c r="AA3197" s="67" t="s">
        <v>4738</v>
      </c>
      <c r="AB3197" s="67" t="s">
        <v>29491</v>
      </c>
      <c r="AC3197" s="67" t="s">
        <v>3939</v>
      </c>
      <c r="AD3197" s="67" t="s">
        <v>3940</v>
      </c>
      <c r="AE3197" s="67" t="s">
        <v>3941</v>
      </c>
      <c r="AF3197" s="67" t="s">
        <v>3940</v>
      </c>
      <c r="AG3197" s="67" t="s">
        <v>29492</v>
      </c>
      <c r="AH3197" s="67" t="s">
        <v>29493</v>
      </c>
      <c r="AI3197" s="67" t="s">
        <v>29494</v>
      </c>
      <c r="AJ3197" s="67" t="s">
        <v>3945</v>
      </c>
    </row>
    <row r="3198" spans="1:36" x14ac:dyDescent="0.2">
      <c r="A3198" s="66" t="s">
        <v>3973</v>
      </c>
      <c r="B3198" s="67" t="s">
        <v>29495</v>
      </c>
      <c r="C3198" s="66" t="str">
        <f t="shared" si="49"/>
        <v>HOSPITAL DE BAJA COMPLEJIDAD HUAYCAN</v>
      </c>
      <c r="D3198" s="67" t="s">
        <v>4035</v>
      </c>
      <c r="E3198" s="66" t="s">
        <v>29496</v>
      </c>
      <c r="F3198" s="66" t="s">
        <v>29497</v>
      </c>
      <c r="G3198" s="66" t="s">
        <v>4037</v>
      </c>
      <c r="H3198" s="66" t="s">
        <v>4038</v>
      </c>
      <c r="I3198" s="66" t="s">
        <v>168</v>
      </c>
      <c r="J3198" s="68" t="s">
        <v>144</v>
      </c>
      <c r="K3198" s="68" t="s">
        <v>144</v>
      </c>
      <c r="L3198" s="68" t="s">
        <v>167</v>
      </c>
      <c r="M3198" s="66" t="s">
        <v>29498</v>
      </c>
      <c r="N3198" s="67" t="s">
        <v>4103</v>
      </c>
      <c r="O3198" s="67" t="s">
        <v>3951</v>
      </c>
      <c r="P3198" s="67" t="s">
        <v>4323</v>
      </c>
      <c r="Q3198" s="67" t="s">
        <v>5310</v>
      </c>
      <c r="R3198" s="67" t="s">
        <v>5311</v>
      </c>
      <c r="S3198" s="67" t="s">
        <v>15703</v>
      </c>
      <c r="T3198" s="67" t="s">
        <v>29499</v>
      </c>
      <c r="U3198" s="67" t="s">
        <v>29500</v>
      </c>
      <c r="V3198" s="67" t="s">
        <v>4043</v>
      </c>
      <c r="W3198" s="67" t="s">
        <v>29501</v>
      </c>
      <c r="X3198" s="67" t="s">
        <v>3934</v>
      </c>
      <c r="Y3198" s="67" t="s">
        <v>3945</v>
      </c>
      <c r="Z3198" s="67" t="s">
        <v>3970</v>
      </c>
      <c r="AA3198" s="67" t="s">
        <v>29502</v>
      </c>
      <c r="AB3198" s="67" t="s">
        <v>29503</v>
      </c>
      <c r="AC3198" s="67" t="s">
        <v>3939</v>
      </c>
      <c r="AD3198" s="67" t="s">
        <v>3940</v>
      </c>
      <c r="AE3198" s="67" t="s">
        <v>3941</v>
      </c>
      <c r="AF3198" s="67" t="s">
        <v>3940</v>
      </c>
      <c r="AG3198" s="67" t="s">
        <v>29504</v>
      </c>
      <c r="AH3198" s="67" t="s">
        <v>29505</v>
      </c>
      <c r="AI3198" s="67" t="s">
        <v>3945</v>
      </c>
      <c r="AJ3198" s="67" t="s">
        <v>14139</v>
      </c>
    </row>
    <row r="3199" spans="1:36" x14ac:dyDescent="0.2">
      <c r="A3199" s="66" t="s">
        <v>3919</v>
      </c>
      <c r="B3199" s="67" t="s">
        <v>29506</v>
      </c>
      <c r="C3199" s="66" t="str">
        <f t="shared" si="49"/>
        <v>C.S. NUEVA ESPERANZA</v>
      </c>
      <c r="D3199" s="67" t="s">
        <v>4128</v>
      </c>
      <c r="E3199" s="66" t="s">
        <v>10547</v>
      </c>
      <c r="F3199" s="66" t="s">
        <v>10547</v>
      </c>
      <c r="G3199" s="66" t="s">
        <v>4129</v>
      </c>
      <c r="H3199" s="66" t="s">
        <v>3924</v>
      </c>
      <c r="I3199" s="66" t="s">
        <v>1733</v>
      </c>
      <c r="J3199" s="68" t="s">
        <v>269</v>
      </c>
      <c r="K3199" s="68" t="s">
        <v>270</v>
      </c>
      <c r="L3199" s="68" t="s">
        <v>1732</v>
      </c>
      <c r="M3199" s="66" t="s">
        <v>29507</v>
      </c>
      <c r="N3199" s="67" t="s">
        <v>4223</v>
      </c>
      <c r="O3199" s="67" t="s">
        <v>4008</v>
      </c>
      <c r="P3199" s="67" t="s">
        <v>4008</v>
      </c>
      <c r="Q3199" s="67" t="s">
        <v>269</v>
      </c>
      <c r="R3199" s="67" t="s">
        <v>1511</v>
      </c>
      <c r="S3199" s="67" t="s">
        <v>13225</v>
      </c>
      <c r="T3199" s="67" t="s">
        <v>4232</v>
      </c>
      <c r="U3199" s="67" t="s">
        <v>4233</v>
      </c>
      <c r="V3199" s="67" t="s">
        <v>4135</v>
      </c>
      <c r="W3199" s="67" t="s">
        <v>4726</v>
      </c>
      <c r="X3199" s="67" t="s">
        <v>3934</v>
      </c>
      <c r="Y3199" s="67" t="s">
        <v>3945</v>
      </c>
      <c r="Z3199" s="67" t="s">
        <v>3970</v>
      </c>
      <c r="AA3199" s="67" t="s">
        <v>4642</v>
      </c>
      <c r="AB3199" s="67" t="s">
        <v>29508</v>
      </c>
      <c r="AC3199" s="67" t="s">
        <v>3939</v>
      </c>
      <c r="AD3199" s="67" t="s">
        <v>3940</v>
      </c>
      <c r="AE3199" s="67" t="s">
        <v>3941</v>
      </c>
      <c r="AF3199" s="67" t="s">
        <v>3940</v>
      </c>
      <c r="AG3199" s="67" t="s">
        <v>29509</v>
      </c>
      <c r="AH3199" s="67" t="s">
        <v>29510</v>
      </c>
      <c r="AI3199" s="67" t="s">
        <v>29511</v>
      </c>
      <c r="AJ3199" s="67" t="s">
        <v>3945</v>
      </c>
    </row>
    <row r="3200" spans="1:36" x14ac:dyDescent="0.2">
      <c r="A3200" s="66" t="s">
        <v>3919</v>
      </c>
      <c r="B3200" s="67" t="s">
        <v>29512</v>
      </c>
      <c r="C3200" s="66" t="str">
        <f t="shared" si="49"/>
        <v>HOSPITAL IRO</v>
      </c>
      <c r="D3200" s="67" t="s">
        <v>4035</v>
      </c>
      <c r="E3200" s="66" t="s">
        <v>29513</v>
      </c>
      <c r="F3200" s="66" t="s">
        <v>29513</v>
      </c>
      <c r="G3200" s="66" t="s">
        <v>8046</v>
      </c>
      <c r="H3200" s="66" t="s">
        <v>4038</v>
      </c>
      <c r="I3200" s="66" t="s">
        <v>310</v>
      </c>
      <c r="J3200" s="68" t="s">
        <v>256</v>
      </c>
      <c r="K3200" s="68" t="s">
        <v>309</v>
      </c>
      <c r="L3200" s="68" t="s">
        <v>309</v>
      </c>
      <c r="M3200" s="66" t="s">
        <v>29514</v>
      </c>
      <c r="N3200" s="67" t="s">
        <v>4183</v>
      </c>
      <c r="O3200" s="67" t="s">
        <v>3964</v>
      </c>
      <c r="P3200" s="67" t="s">
        <v>3964</v>
      </c>
      <c r="Q3200" s="67" t="s">
        <v>256</v>
      </c>
      <c r="R3200" s="67" t="s">
        <v>3965</v>
      </c>
      <c r="S3200" s="67" t="s">
        <v>3966</v>
      </c>
      <c r="T3200" s="67" t="s">
        <v>18835</v>
      </c>
      <c r="U3200" s="67" t="s">
        <v>29515</v>
      </c>
      <c r="V3200" s="67" t="s">
        <v>8049</v>
      </c>
      <c r="W3200" s="67" t="s">
        <v>29516</v>
      </c>
      <c r="X3200" s="67" t="s">
        <v>3934</v>
      </c>
      <c r="Y3200" s="67" t="s">
        <v>29517</v>
      </c>
      <c r="Z3200" s="67" t="s">
        <v>29518</v>
      </c>
      <c r="AA3200" s="67" t="s">
        <v>29519</v>
      </c>
      <c r="AB3200" s="67" t="s">
        <v>29520</v>
      </c>
      <c r="AC3200" s="67" t="s">
        <v>3939</v>
      </c>
      <c r="AD3200" s="67" t="s">
        <v>3940</v>
      </c>
      <c r="AE3200" s="67" t="s">
        <v>3941</v>
      </c>
      <c r="AF3200" s="67" t="s">
        <v>3940</v>
      </c>
      <c r="AG3200" s="67" t="s">
        <v>29521</v>
      </c>
      <c r="AH3200" s="67" t="s">
        <v>29522</v>
      </c>
      <c r="AI3200" s="67" t="s">
        <v>29523</v>
      </c>
      <c r="AJ3200" s="67" t="s">
        <v>3967</v>
      </c>
    </row>
    <row r="3201" spans="1:36" x14ac:dyDescent="0.2">
      <c r="A3201" s="66" t="s">
        <v>3919</v>
      </c>
      <c r="B3201" s="67" t="s">
        <v>29524</v>
      </c>
      <c r="C3201" s="66" t="str">
        <f t="shared" si="49"/>
        <v>C.S. HUAYUCACHI</v>
      </c>
      <c r="D3201" s="67" t="s">
        <v>4128</v>
      </c>
      <c r="E3201" s="66" t="s">
        <v>2632</v>
      </c>
      <c r="F3201" s="66" t="s">
        <v>2632</v>
      </c>
      <c r="G3201" s="66" t="s">
        <v>4129</v>
      </c>
      <c r="H3201" s="66" t="s">
        <v>3924</v>
      </c>
      <c r="I3201" s="66" t="s">
        <v>2633</v>
      </c>
      <c r="J3201" s="68" t="s">
        <v>156</v>
      </c>
      <c r="K3201" s="68" t="s">
        <v>163</v>
      </c>
      <c r="L3201" s="68" t="s">
        <v>2632</v>
      </c>
      <c r="M3201" s="66" t="s">
        <v>29525</v>
      </c>
      <c r="N3201" s="67" t="s">
        <v>3963</v>
      </c>
      <c r="O3201" s="67" t="s">
        <v>3951</v>
      </c>
      <c r="P3201" s="67" t="s">
        <v>4208</v>
      </c>
      <c r="Q3201" s="67" t="s">
        <v>156</v>
      </c>
      <c r="R3201" s="67" t="s">
        <v>5167</v>
      </c>
      <c r="S3201" s="67" t="s">
        <v>1033</v>
      </c>
      <c r="T3201" s="67" t="s">
        <v>5168</v>
      </c>
      <c r="U3201" s="67" t="s">
        <v>5169</v>
      </c>
      <c r="V3201" s="67" t="s">
        <v>4135</v>
      </c>
      <c r="W3201" s="67" t="s">
        <v>29526</v>
      </c>
      <c r="X3201" s="67" t="s">
        <v>3934</v>
      </c>
      <c r="Y3201" s="67" t="s">
        <v>5170</v>
      </c>
      <c r="Z3201" s="67" t="s">
        <v>29527</v>
      </c>
      <c r="AA3201" s="67" t="s">
        <v>29528</v>
      </c>
      <c r="AB3201" s="67" t="s">
        <v>29529</v>
      </c>
      <c r="AC3201" s="67" t="s">
        <v>3939</v>
      </c>
      <c r="AD3201" s="67" t="s">
        <v>3940</v>
      </c>
      <c r="AE3201" s="67" t="s">
        <v>3941</v>
      </c>
      <c r="AF3201" s="67" t="s">
        <v>3940</v>
      </c>
      <c r="AG3201" s="67" t="s">
        <v>29530</v>
      </c>
      <c r="AH3201" s="67" t="s">
        <v>29531</v>
      </c>
      <c r="AI3201" s="67" t="s">
        <v>29532</v>
      </c>
      <c r="AJ3201" s="67" t="s">
        <v>3945</v>
      </c>
    </row>
    <row r="3202" spans="1:36" x14ac:dyDescent="0.2">
      <c r="A3202" s="66" t="s">
        <v>3919</v>
      </c>
      <c r="B3202" s="67" t="s">
        <v>29533</v>
      </c>
      <c r="C3202" s="66" t="str">
        <f t="shared" si="49"/>
        <v>P.S. QUICHA GRANDE</v>
      </c>
      <c r="D3202" s="67" t="s">
        <v>3921</v>
      </c>
      <c r="E3202" s="66" t="s">
        <v>29534</v>
      </c>
      <c r="F3202" s="66" t="s">
        <v>29534</v>
      </c>
      <c r="G3202" s="66" t="s">
        <v>3923</v>
      </c>
      <c r="H3202" s="66" t="s">
        <v>3924</v>
      </c>
      <c r="I3202" s="66" t="s">
        <v>2635</v>
      </c>
      <c r="J3202" s="68" t="s">
        <v>156</v>
      </c>
      <c r="K3202" s="68" t="s">
        <v>567</v>
      </c>
      <c r="L3202" s="68" t="s">
        <v>2634</v>
      </c>
      <c r="M3202" s="66" t="s">
        <v>29535</v>
      </c>
      <c r="N3202" s="67" t="s">
        <v>3963</v>
      </c>
      <c r="O3202" s="67" t="s">
        <v>3951</v>
      </c>
      <c r="P3202" s="67" t="s">
        <v>4040</v>
      </c>
      <c r="Q3202" s="67" t="s">
        <v>156</v>
      </c>
      <c r="R3202" s="67" t="s">
        <v>5167</v>
      </c>
      <c r="S3202" s="67" t="s">
        <v>567</v>
      </c>
      <c r="T3202" s="67" t="s">
        <v>5168</v>
      </c>
      <c r="U3202" s="67" t="s">
        <v>5169</v>
      </c>
      <c r="V3202" s="67" t="s">
        <v>3932</v>
      </c>
      <c r="W3202" s="67" t="s">
        <v>29536</v>
      </c>
      <c r="X3202" s="67" t="s">
        <v>3934</v>
      </c>
      <c r="Y3202" s="67" t="s">
        <v>5170</v>
      </c>
      <c r="Z3202" s="67" t="s">
        <v>10421</v>
      </c>
      <c r="AA3202" s="67" t="s">
        <v>3954</v>
      </c>
      <c r="AB3202" s="67" t="s">
        <v>29537</v>
      </c>
      <c r="AC3202" s="67" t="s">
        <v>3939</v>
      </c>
      <c r="AD3202" s="67" t="s">
        <v>3940</v>
      </c>
      <c r="AE3202" s="67" t="s">
        <v>3941</v>
      </c>
      <c r="AF3202" s="67" t="s">
        <v>3940</v>
      </c>
      <c r="AG3202" s="67" t="s">
        <v>29538</v>
      </c>
      <c r="AH3202" s="67" t="s">
        <v>29539</v>
      </c>
      <c r="AI3202" s="67" t="s">
        <v>29540</v>
      </c>
      <c r="AJ3202" s="67" t="s">
        <v>3945</v>
      </c>
    </row>
    <row r="3203" spans="1:36" x14ac:dyDescent="0.2">
      <c r="A3203" s="66" t="s">
        <v>3919</v>
      </c>
      <c r="B3203" s="67" t="s">
        <v>29541</v>
      </c>
      <c r="C3203" s="66" t="str">
        <f t="shared" ref="C3203:C3266" si="50">CONCATENATE(D3203,E3203)</f>
        <v>P.S. HUANCANO</v>
      </c>
      <c r="D3203" s="67" t="s">
        <v>3921</v>
      </c>
      <c r="E3203" s="66" t="s">
        <v>2636</v>
      </c>
      <c r="F3203" s="66" t="s">
        <v>2636</v>
      </c>
      <c r="G3203" s="66" t="s">
        <v>3923</v>
      </c>
      <c r="H3203" s="66" t="s">
        <v>3924</v>
      </c>
      <c r="I3203" s="66" t="s">
        <v>2637</v>
      </c>
      <c r="J3203" s="68" t="s">
        <v>420</v>
      </c>
      <c r="K3203" s="68" t="s">
        <v>442</v>
      </c>
      <c r="L3203" s="68" t="s">
        <v>2636</v>
      </c>
      <c r="M3203" s="66" t="s">
        <v>29542</v>
      </c>
      <c r="N3203" s="67" t="s">
        <v>4363</v>
      </c>
      <c r="O3203" s="67" t="s">
        <v>4040</v>
      </c>
      <c r="P3203" s="67" t="s">
        <v>4023</v>
      </c>
      <c r="Q3203" s="67" t="s">
        <v>420</v>
      </c>
      <c r="R3203" s="67" t="s">
        <v>4611</v>
      </c>
      <c r="S3203" s="67" t="s">
        <v>2027</v>
      </c>
      <c r="T3203" s="67" t="s">
        <v>4809</v>
      </c>
      <c r="U3203" s="67" t="s">
        <v>4810</v>
      </c>
      <c r="V3203" s="67" t="s">
        <v>3968</v>
      </c>
      <c r="W3203" s="67" t="s">
        <v>29543</v>
      </c>
      <c r="X3203" s="67" t="s">
        <v>3934</v>
      </c>
      <c r="Y3203" s="67" t="s">
        <v>29544</v>
      </c>
      <c r="Z3203" s="67" t="s">
        <v>3936</v>
      </c>
      <c r="AA3203" s="67" t="s">
        <v>3954</v>
      </c>
      <c r="AB3203" s="67" t="s">
        <v>29545</v>
      </c>
      <c r="AC3203" s="67" t="s">
        <v>3939</v>
      </c>
      <c r="AD3203" s="67" t="s">
        <v>3940</v>
      </c>
      <c r="AE3203" s="67" t="s">
        <v>3941</v>
      </c>
      <c r="AF3203" s="67" t="s">
        <v>3940</v>
      </c>
      <c r="AG3203" s="67" t="s">
        <v>29546</v>
      </c>
      <c r="AH3203" s="67" t="s">
        <v>29547</v>
      </c>
      <c r="AI3203" s="67" t="s">
        <v>29548</v>
      </c>
      <c r="AJ3203" s="67" t="s">
        <v>3945</v>
      </c>
    </row>
    <row r="3204" spans="1:36" x14ac:dyDescent="0.2">
      <c r="A3204" s="66" t="s">
        <v>3919</v>
      </c>
      <c r="B3204" s="67" t="s">
        <v>29549</v>
      </c>
      <c r="C3204" s="66" t="str">
        <f t="shared" si="50"/>
        <v>C.S. PARAS</v>
      </c>
      <c r="D3204" s="67" t="s">
        <v>4128</v>
      </c>
      <c r="E3204" s="66" t="s">
        <v>1149</v>
      </c>
      <c r="F3204" s="66" t="s">
        <v>1149</v>
      </c>
      <c r="G3204" s="66" t="s">
        <v>4129</v>
      </c>
      <c r="H3204" s="66" t="s">
        <v>3924</v>
      </c>
      <c r="I3204" s="66" t="s">
        <v>1150</v>
      </c>
      <c r="J3204" s="68" t="s">
        <v>273</v>
      </c>
      <c r="K3204" s="68" t="s">
        <v>274</v>
      </c>
      <c r="L3204" s="68" t="s">
        <v>1149</v>
      </c>
      <c r="M3204" s="66" t="s">
        <v>29550</v>
      </c>
      <c r="N3204" s="67" t="s">
        <v>4848</v>
      </c>
      <c r="O3204" s="67" t="s">
        <v>3951</v>
      </c>
      <c r="P3204" s="67" t="s">
        <v>4311</v>
      </c>
      <c r="Q3204" s="67" t="s">
        <v>273</v>
      </c>
      <c r="R3204" s="67" t="s">
        <v>491</v>
      </c>
      <c r="S3204" s="67" t="s">
        <v>1149</v>
      </c>
      <c r="T3204" s="67" t="s">
        <v>4849</v>
      </c>
      <c r="U3204" s="67" t="s">
        <v>4850</v>
      </c>
      <c r="V3204" s="67" t="s">
        <v>4135</v>
      </c>
      <c r="W3204" s="67" t="s">
        <v>3969</v>
      </c>
      <c r="X3204" s="67" t="s">
        <v>3934</v>
      </c>
      <c r="Y3204" s="67" t="s">
        <v>4852</v>
      </c>
      <c r="Z3204" s="67" t="s">
        <v>3970</v>
      </c>
      <c r="AA3204" s="67" t="s">
        <v>29551</v>
      </c>
      <c r="AB3204" s="67" t="s">
        <v>29552</v>
      </c>
      <c r="AC3204" s="67" t="s">
        <v>3939</v>
      </c>
      <c r="AD3204" s="67" t="s">
        <v>3940</v>
      </c>
      <c r="AE3204" s="67" t="s">
        <v>3941</v>
      </c>
      <c r="AF3204" s="67" t="s">
        <v>3940</v>
      </c>
      <c r="AG3204" s="67" t="s">
        <v>29553</v>
      </c>
      <c r="AH3204" s="67" t="s">
        <v>29554</v>
      </c>
      <c r="AI3204" s="67" t="s">
        <v>29555</v>
      </c>
      <c r="AJ3204" s="67" t="s">
        <v>3945</v>
      </c>
    </row>
    <row r="3205" spans="1:36" x14ac:dyDescent="0.2">
      <c r="A3205" s="66" t="s">
        <v>3919</v>
      </c>
      <c r="B3205" s="67" t="s">
        <v>29556</v>
      </c>
      <c r="C3205" s="66" t="str">
        <f t="shared" si="50"/>
        <v>C.S. QUEÑUANI</v>
      </c>
      <c r="D3205" s="67" t="s">
        <v>4128</v>
      </c>
      <c r="E3205" s="66" t="s">
        <v>29557</v>
      </c>
      <c r="F3205" s="66" t="s">
        <v>29557</v>
      </c>
      <c r="G3205" s="66" t="s">
        <v>4129</v>
      </c>
      <c r="H3205" s="66" t="s">
        <v>3924</v>
      </c>
      <c r="I3205" s="66" t="s">
        <v>188</v>
      </c>
      <c r="J3205" s="68" t="s">
        <v>186</v>
      </c>
      <c r="K3205" s="68" t="s">
        <v>187</v>
      </c>
      <c r="L3205" s="68" t="s">
        <v>187</v>
      </c>
      <c r="M3205" s="66" t="s">
        <v>29558</v>
      </c>
      <c r="N3205" s="67" t="s">
        <v>4022</v>
      </c>
      <c r="O3205" s="67" t="s">
        <v>4023</v>
      </c>
      <c r="P3205" s="67" t="s">
        <v>3951</v>
      </c>
      <c r="Q3205" s="67" t="s">
        <v>186</v>
      </c>
      <c r="R3205" s="67" t="s">
        <v>187</v>
      </c>
      <c r="S3205" s="67" t="s">
        <v>187</v>
      </c>
      <c r="T3205" s="67" t="s">
        <v>4025</v>
      </c>
      <c r="U3205" s="67" t="s">
        <v>4026</v>
      </c>
      <c r="V3205" s="67" t="s">
        <v>4135</v>
      </c>
      <c r="W3205" s="67" t="s">
        <v>29559</v>
      </c>
      <c r="X3205" s="67" t="s">
        <v>3934</v>
      </c>
      <c r="Y3205" s="67" t="s">
        <v>3945</v>
      </c>
      <c r="Z3205" s="67" t="s">
        <v>6128</v>
      </c>
      <c r="AA3205" s="67" t="s">
        <v>29560</v>
      </c>
      <c r="AB3205" s="67" t="s">
        <v>29561</v>
      </c>
      <c r="AC3205" s="67" t="s">
        <v>3939</v>
      </c>
      <c r="AD3205" s="67" t="s">
        <v>3940</v>
      </c>
      <c r="AE3205" s="67" t="s">
        <v>3941</v>
      </c>
      <c r="AF3205" s="67" t="s">
        <v>3940</v>
      </c>
      <c r="AG3205" s="67" t="s">
        <v>29562</v>
      </c>
      <c r="AH3205" s="67" t="s">
        <v>29563</v>
      </c>
      <c r="AI3205" s="67" t="s">
        <v>29564</v>
      </c>
      <c r="AJ3205" s="67" t="s">
        <v>3945</v>
      </c>
    </row>
    <row r="3206" spans="1:36" x14ac:dyDescent="0.2">
      <c r="A3206" s="66" t="s">
        <v>3919</v>
      </c>
      <c r="B3206" s="67" t="s">
        <v>29565</v>
      </c>
      <c r="C3206" s="66" t="str">
        <f t="shared" si="50"/>
        <v>C.S. ZAPOTAL</v>
      </c>
      <c r="D3206" s="67" t="s">
        <v>4128</v>
      </c>
      <c r="E3206" s="66" t="s">
        <v>29566</v>
      </c>
      <c r="F3206" s="66" t="s">
        <v>29566</v>
      </c>
      <c r="G3206" s="66" t="s">
        <v>4129</v>
      </c>
      <c r="H3206" s="66" t="s">
        <v>3924</v>
      </c>
      <c r="I3206" s="66" t="s">
        <v>1036</v>
      </c>
      <c r="J3206" s="68" t="s">
        <v>147</v>
      </c>
      <c r="K3206" s="68" t="s">
        <v>379</v>
      </c>
      <c r="L3206" s="68" t="s">
        <v>1035</v>
      </c>
      <c r="M3206" s="66" t="s">
        <v>29567</v>
      </c>
      <c r="N3206" s="67" t="s">
        <v>3926</v>
      </c>
      <c r="O3206" s="67" t="s">
        <v>4493</v>
      </c>
      <c r="P3206" s="67" t="s">
        <v>4023</v>
      </c>
      <c r="Q3206" s="67" t="s">
        <v>147</v>
      </c>
      <c r="R3206" s="67" t="s">
        <v>379</v>
      </c>
      <c r="S3206" s="67" t="s">
        <v>1035</v>
      </c>
      <c r="T3206" s="67" t="s">
        <v>4494</v>
      </c>
      <c r="U3206" s="67" t="s">
        <v>4495</v>
      </c>
      <c r="V3206" s="67" t="s">
        <v>4135</v>
      </c>
      <c r="W3206" s="67" t="s">
        <v>20695</v>
      </c>
      <c r="X3206" s="67" t="s">
        <v>3934</v>
      </c>
      <c r="Y3206" s="67" t="s">
        <v>3945</v>
      </c>
      <c r="Z3206" s="67" t="s">
        <v>4257</v>
      </c>
      <c r="AA3206" s="67" t="s">
        <v>7173</v>
      </c>
      <c r="AB3206" s="67" t="s">
        <v>29568</v>
      </c>
      <c r="AC3206" s="67" t="s">
        <v>3939</v>
      </c>
      <c r="AD3206" s="67" t="s">
        <v>3940</v>
      </c>
      <c r="AE3206" s="67" t="s">
        <v>3941</v>
      </c>
      <c r="AF3206" s="67" t="s">
        <v>3940</v>
      </c>
      <c r="AG3206" s="67" t="s">
        <v>29569</v>
      </c>
      <c r="AH3206" s="67" t="s">
        <v>29570</v>
      </c>
      <c r="AI3206" s="67" t="s">
        <v>5218</v>
      </c>
      <c r="AJ3206" s="67" t="s">
        <v>3945</v>
      </c>
    </row>
    <row r="3207" spans="1:36" x14ac:dyDescent="0.2">
      <c r="A3207" s="66" t="s">
        <v>3919</v>
      </c>
      <c r="B3207" s="67" t="s">
        <v>29571</v>
      </c>
      <c r="C3207" s="66" t="str">
        <f t="shared" si="50"/>
        <v>P.S. MOZOBAMBA</v>
      </c>
      <c r="D3207" s="67" t="s">
        <v>3921</v>
      </c>
      <c r="E3207" s="66" t="s">
        <v>29572</v>
      </c>
      <c r="F3207" s="66" t="s">
        <v>29572</v>
      </c>
      <c r="G3207" s="66" t="s">
        <v>3923</v>
      </c>
      <c r="H3207" s="66" t="s">
        <v>3924</v>
      </c>
      <c r="I3207" s="66" t="s">
        <v>1245</v>
      </c>
      <c r="J3207" s="68" t="s">
        <v>269</v>
      </c>
      <c r="K3207" s="68" t="s">
        <v>430</v>
      </c>
      <c r="L3207" s="68" t="s">
        <v>1244</v>
      </c>
      <c r="M3207" s="66" t="s">
        <v>29573</v>
      </c>
      <c r="N3207" s="67" t="s">
        <v>4223</v>
      </c>
      <c r="O3207" s="67" t="s">
        <v>4023</v>
      </c>
      <c r="P3207" s="67" t="s">
        <v>4040</v>
      </c>
      <c r="Q3207" s="67" t="s">
        <v>269</v>
      </c>
      <c r="R3207" s="67" t="s">
        <v>2372</v>
      </c>
      <c r="S3207" s="67" t="s">
        <v>431</v>
      </c>
      <c r="T3207" s="67" t="s">
        <v>4639</v>
      </c>
      <c r="U3207" s="67" t="s">
        <v>4640</v>
      </c>
      <c r="V3207" s="67" t="s">
        <v>3932</v>
      </c>
      <c r="W3207" s="67" t="s">
        <v>29574</v>
      </c>
      <c r="X3207" s="67" t="s">
        <v>3934</v>
      </c>
      <c r="Y3207" s="67" t="s">
        <v>3945</v>
      </c>
      <c r="Z3207" s="67" t="s">
        <v>27520</v>
      </c>
      <c r="AA3207" s="67" t="s">
        <v>29575</v>
      </c>
      <c r="AB3207" s="67" t="s">
        <v>29576</v>
      </c>
      <c r="AC3207" s="67" t="s">
        <v>3939</v>
      </c>
      <c r="AD3207" s="67" t="s">
        <v>3940</v>
      </c>
      <c r="AE3207" s="67" t="s">
        <v>3941</v>
      </c>
      <c r="AF3207" s="67" t="s">
        <v>3940</v>
      </c>
      <c r="AG3207" s="67" t="s">
        <v>29577</v>
      </c>
      <c r="AH3207" s="67" t="s">
        <v>29578</v>
      </c>
      <c r="AI3207" s="67" t="s">
        <v>29579</v>
      </c>
      <c r="AJ3207" s="67" t="s">
        <v>3945</v>
      </c>
    </row>
    <row r="3208" spans="1:36" x14ac:dyDescent="0.2">
      <c r="A3208" s="66" t="s">
        <v>3919</v>
      </c>
      <c r="B3208" s="67" t="s">
        <v>29580</v>
      </c>
      <c r="C3208" s="66" t="str">
        <f t="shared" si="50"/>
        <v>C.S. EL TREBOL</v>
      </c>
      <c r="D3208" s="67" t="s">
        <v>4128</v>
      </c>
      <c r="E3208" s="66" t="s">
        <v>29581</v>
      </c>
      <c r="F3208" s="66" t="s">
        <v>29581</v>
      </c>
      <c r="G3208" s="66" t="s">
        <v>4129</v>
      </c>
      <c r="H3208" s="66" t="s">
        <v>3924</v>
      </c>
      <c r="I3208" s="66" t="s">
        <v>370</v>
      </c>
      <c r="J3208" s="68" t="s">
        <v>144</v>
      </c>
      <c r="K3208" s="68" t="s">
        <v>369</v>
      </c>
      <c r="L3208" s="68" t="s">
        <v>369</v>
      </c>
      <c r="M3208" s="66" t="s">
        <v>29582</v>
      </c>
      <c r="N3208" s="67" t="s">
        <v>4132</v>
      </c>
      <c r="O3208" s="67" t="s">
        <v>3928</v>
      </c>
      <c r="P3208" s="67" t="s">
        <v>4023</v>
      </c>
      <c r="Q3208" s="67" t="s">
        <v>144</v>
      </c>
      <c r="R3208" s="67" t="s">
        <v>4673</v>
      </c>
      <c r="S3208" s="67" t="s">
        <v>369</v>
      </c>
      <c r="T3208" s="67" t="s">
        <v>4675</v>
      </c>
      <c r="U3208" s="67" t="s">
        <v>4676</v>
      </c>
      <c r="V3208" s="67" t="s">
        <v>4135</v>
      </c>
      <c r="W3208" s="67" t="s">
        <v>29583</v>
      </c>
      <c r="X3208" s="67" t="s">
        <v>3934</v>
      </c>
      <c r="Y3208" s="67" t="s">
        <v>4678</v>
      </c>
      <c r="Z3208" s="67" t="s">
        <v>4679</v>
      </c>
      <c r="AA3208" s="67" t="s">
        <v>29584</v>
      </c>
      <c r="AB3208" s="67" t="s">
        <v>29585</v>
      </c>
      <c r="AC3208" s="67" t="s">
        <v>3939</v>
      </c>
      <c r="AD3208" s="67" t="s">
        <v>3940</v>
      </c>
      <c r="AE3208" s="67" t="s">
        <v>3941</v>
      </c>
      <c r="AF3208" s="67" t="s">
        <v>3940</v>
      </c>
      <c r="AG3208" s="67" t="s">
        <v>29586</v>
      </c>
      <c r="AH3208" s="67" t="s">
        <v>29587</v>
      </c>
      <c r="AI3208" s="67" t="s">
        <v>18060</v>
      </c>
      <c r="AJ3208" s="67" t="s">
        <v>3945</v>
      </c>
    </row>
    <row r="3209" spans="1:36" x14ac:dyDescent="0.2">
      <c r="A3209" s="66" t="s">
        <v>3973</v>
      </c>
      <c r="B3209" s="67" t="s">
        <v>29588</v>
      </c>
      <c r="C3209" s="66" t="str">
        <f t="shared" si="50"/>
        <v>P.S. RICARDO PALMA</v>
      </c>
      <c r="D3209" s="67" t="s">
        <v>3921</v>
      </c>
      <c r="E3209" s="66" t="s">
        <v>3718</v>
      </c>
      <c r="F3209" s="66" t="s">
        <v>3718</v>
      </c>
      <c r="G3209" s="66" t="s">
        <v>3923</v>
      </c>
      <c r="H3209" s="66" t="s">
        <v>3924</v>
      </c>
      <c r="I3209" s="66" t="s">
        <v>352</v>
      </c>
      <c r="J3209" s="68" t="s">
        <v>144</v>
      </c>
      <c r="K3209" s="68" t="s">
        <v>144</v>
      </c>
      <c r="L3209" s="68" t="s">
        <v>280</v>
      </c>
      <c r="M3209" s="66" t="s">
        <v>29589</v>
      </c>
      <c r="N3209" s="67" t="s">
        <v>3978</v>
      </c>
      <c r="O3209" s="67" t="s">
        <v>4040</v>
      </c>
      <c r="P3209" s="67" t="s">
        <v>3951</v>
      </c>
      <c r="Q3209" s="67" t="s">
        <v>3979</v>
      </c>
      <c r="R3209" s="67" t="s">
        <v>5071</v>
      </c>
      <c r="S3209" s="67" t="s">
        <v>12203</v>
      </c>
      <c r="T3209" s="67" t="s">
        <v>5073</v>
      </c>
      <c r="U3209" s="67" t="s">
        <v>5074</v>
      </c>
      <c r="V3209" s="67" t="s">
        <v>3968</v>
      </c>
      <c r="W3209" s="67" t="s">
        <v>29590</v>
      </c>
      <c r="X3209" s="67" t="s">
        <v>3934</v>
      </c>
      <c r="Y3209" s="67" t="s">
        <v>4678</v>
      </c>
      <c r="Z3209" s="67" t="s">
        <v>4151</v>
      </c>
      <c r="AA3209" s="67" t="s">
        <v>29591</v>
      </c>
      <c r="AB3209" s="67" t="s">
        <v>29592</v>
      </c>
      <c r="AC3209" s="67" t="s">
        <v>3939</v>
      </c>
      <c r="AD3209" s="67" t="s">
        <v>3940</v>
      </c>
      <c r="AE3209" s="67" t="s">
        <v>3941</v>
      </c>
      <c r="AF3209" s="67" t="s">
        <v>3940</v>
      </c>
      <c r="AG3209" s="67" t="s">
        <v>29593</v>
      </c>
      <c r="AH3209" s="67" t="s">
        <v>29594</v>
      </c>
      <c r="AI3209" s="67" t="s">
        <v>8697</v>
      </c>
      <c r="AJ3209" s="67" t="s">
        <v>3945</v>
      </c>
    </row>
    <row r="3210" spans="1:36" x14ac:dyDescent="0.2">
      <c r="A3210" s="66" t="s">
        <v>3919</v>
      </c>
      <c r="B3210" s="67" t="s">
        <v>29595</v>
      </c>
      <c r="C3210" s="66" t="str">
        <f t="shared" si="50"/>
        <v>P.S. RURUNMARCA</v>
      </c>
      <c r="D3210" s="67" t="s">
        <v>3921</v>
      </c>
      <c r="E3210" s="66" t="s">
        <v>29596</v>
      </c>
      <c r="F3210" s="66" t="s">
        <v>29596</v>
      </c>
      <c r="G3210" s="66" t="s">
        <v>3923</v>
      </c>
      <c r="H3210" s="66" t="s">
        <v>3924</v>
      </c>
      <c r="I3210" s="66" t="s">
        <v>1455</v>
      </c>
      <c r="J3210" s="68" t="s">
        <v>348</v>
      </c>
      <c r="K3210" s="68" t="s">
        <v>1278</v>
      </c>
      <c r="L3210" s="68" t="s">
        <v>1454</v>
      </c>
      <c r="M3210" s="66" t="s">
        <v>29597</v>
      </c>
      <c r="N3210" s="67" t="s">
        <v>3927</v>
      </c>
      <c r="O3210" s="67" t="s">
        <v>4040</v>
      </c>
      <c r="P3210" s="67" t="s">
        <v>3951</v>
      </c>
      <c r="Q3210" s="67" t="s">
        <v>348</v>
      </c>
      <c r="R3210" s="67" t="s">
        <v>1278</v>
      </c>
      <c r="S3210" s="67" t="s">
        <v>1278</v>
      </c>
      <c r="T3210" s="67" t="s">
        <v>9386</v>
      </c>
      <c r="U3210" s="67" t="s">
        <v>9387</v>
      </c>
      <c r="V3210" s="67" t="s">
        <v>3932</v>
      </c>
      <c r="W3210" s="67" t="s">
        <v>10132</v>
      </c>
      <c r="X3210" s="67" t="s">
        <v>3934</v>
      </c>
      <c r="Y3210" s="67" t="s">
        <v>3945</v>
      </c>
      <c r="Z3210" s="67" t="s">
        <v>4136</v>
      </c>
      <c r="AA3210" s="67" t="s">
        <v>12267</v>
      </c>
      <c r="AB3210" s="67" t="s">
        <v>29598</v>
      </c>
      <c r="AC3210" s="67" t="s">
        <v>3939</v>
      </c>
      <c r="AD3210" s="67" t="s">
        <v>3940</v>
      </c>
      <c r="AE3210" s="67" t="s">
        <v>3941</v>
      </c>
      <c r="AF3210" s="67" t="s">
        <v>3940</v>
      </c>
      <c r="AG3210" s="67" t="s">
        <v>29599</v>
      </c>
      <c r="AH3210" s="67" t="s">
        <v>29600</v>
      </c>
      <c r="AI3210" s="67" t="s">
        <v>8706</v>
      </c>
      <c r="AJ3210" s="67" t="s">
        <v>3945</v>
      </c>
    </row>
    <row r="3211" spans="1:36" x14ac:dyDescent="0.2">
      <c r="A3211" s="66" t="s">
        <v>3919</v>
      </c>
      <c r="B3211" s="67" t="s">
        <v>29601</v>
      </c>
      <c r="C3211" s="66" t="str">
        <f t="shared" si="50"/>
        <v>P.S. SAN ANTONIO DE IRACA</v>
      </c>
      <c r="D3211" s="67" t="s">
        <v>3921</v>
      </c>
      <c r="E3211" s="66" t="s">
        <v>29602</v>
      </c>
      <c r="F3211" s="66" t="s">
        <v>29602</v>
      </c>
      <c r="G3211" s="66" t="s">
        <v>3923</v>
      </c>
      <c r="H3211" s="66" t="s">
        <v>3924</v>
      </c>
      <c r="I3211" s="66" t="s">
        <v>305</v>
      </c>
      <c r="J3211" s="68" t="s">
        <v>147</v>
      </c>
      <c r="K3211" s="68" t="s">
        <v>304</v>
      </c>
      <c r="L3211" s="68" t="s">
        <v>304</v>
      </c>
      <c r="M3211" s="66" t="s">
        <v>29603</v>
      </c>
      <c r="N3211" s="67" t="s">
        <v>3926</v>
      </c>
      <c r="O3211" s="67" t="s">
        <v>4323</v>
      </c>
      <c r="P3211" s="67" t="s">
        <v>4040</v>
      </c>
      <c r="Q3211" s="67" t="s">
        <v>147</v>
      </c>
      <c r="R3211" s="67" t="s">
        <v>304</v>
      </c>
      <c r="S3211" s="67" t="s">
        <v>304</v>
      </c>
      <c r="T3211" s="67" t="s">
        <v>4324</v>
      </c>
      <c r="U3211" s="67" t="s">
        <v>4325</v>
      </c>
      <c r="V3211" s="67" t="s">
        <v>3932</v>
      </c>
      <c r="W3211" s="67" t="s">
        <v>29604</v>
      </c>
      <c r="X3211" s="67" t="s">
        <v>3934</v>
      </c>
      <c r="Y3211" s="67" t="s">
        <v>3945</v>
      </c>
      <c r="Z3211" s="67" t="s">
        <v>4484</v>
      </c>
      <c r="AA3211" s="67" t="s">
        <v>29605</v>
      </c>
      <c r="AB3211" s="67" t="s">
        <v>29606</v>
      </c>
      <c r="AC3211" s="67" t="s">
        <v>3939</v>
      </c>
      <c r="AD3211" s="67" t="s">
        <v>3940</v>
      </c>
      <c r="AE3211" s="67" t="s">
        <v>3941</v>
      </c>
      <c r="AF3211" s="67" t="s">
        <v>3940</v>
      </c>
      <c r="AG3211" s="67" t="s">
        <v>29607</v>
      </c>
      <c r="AH3211" s="67" t="s">
        <v>29608</v>
      </c>
      <c r="AI3211" s="67" t="s">
        <v>4332</v>
      </c>
      <c r="AJ3211" s="67" t="s">
        <v>3945</v>
      </c>
    </row>
    <row r="3212" spans="1:36" x14ac:dyDescent="0.2">
      <c r="A3212" s="66" t="s">
        <v>3919</v>
      </c>
      <c r="B3212" s="67" t="s">
        <v>29609</v>
      </c>
      <c r="C3212" s="66" t="str">
        <f t="shared" si="50"/>
        <v>P.S. IRACA GRANDE</v>
      </c>
      <c r="D3212" s="67" t="s">
        <v>3921</v>
      </c>
      <c r="E3212" s="66" t="s">
        <v>29610</v>
      </c>
      <c r="F3212" s="66" t="s">
        <v>29610</v>
      </c>
      <c r="G3212" s="66" t="s">
        <v>3923</v>
      </c>
      <c r="H3212" s="66" t="s">
        <v>3924</v>
      </c>
      <c r="I3212" s="66" t="s">
        <v>305</v>
      </c>
      <c r="J3212" s="68" t="s">
        <v>147</v>
      </c>
      <c r="K3212" s="68" t="s">
        <v>304</v>
      </c>
      <c r="L3212" s="68" t="s">
        <v>304</v>
      </c>
      <c r="M3212" s="66" t="s">
        <v>29611</v>
      </c>
      <c r="N3212" s="67" t="s">
        <v>3926</v>
      </c>
      <c r="O3212" s="67" t="s">
        <v>4323</v>
      </c>
      <c r="P3212" s="67" t="s">
        <v>4040</v>
      </c>
      <c r="Q3212" s="67" t="s">
        <v>147</v>
      </c>
      <c r="R3212" s="67" t="s">
        <v>304</v>
      </c>
      <c r="S3212" s="67" t="s">
        <v>304</v>
      </c>
      <c r="T3212" s="67" t="s">
        <v>4324</v>
      </c>
      <c r="U3212" s="67" t="s">
        <v>4325</v>
      </c>
      <c r="V3212" s="67" t="s">
        <v>3932</v>
      </c>
      <c r="W3212" s="67" t="s">
        <v>29612</v>
      </c>
      <c r="X3212" s="67" t="s">
        <v>3934</v>
      </c>
      <c r="Y3212" s="67" t="s">
        <v>3945</v>
      </c>
      <c r="Z3212" s="67" t="s">
        <v>4484</v>
      </c>
      <c r="AA3212" s="67" t="s">
        <v>29613</v>
      </c>
      <c r="AB3212" s="67" t="s">
        <v>29606</v>
      </c>
      <c r="AC3212" s="67" t="s">
        <v>3939</v>
      </c>
      <c r="AD3212" s="67" t="s">
        <v>3940</v>
      </c>
      <c r="AE3212" s="67" t="s">
        <v>3941</v>
      </c>
      <c r="AF3212" s="67" t="s">
        <v>3940</v>
      </c>
      <c r="AG3212" s="67" t="s">
        <v>29614</v>
      </c>
      <c r="AH3212" s="67" t="s">
        <v>29615</v>
      </c>
      <c r="AI3212" s="67" t="s">
        <v>16855</v>
      </c>
      <c r="AJ3212" s="67" t="s">
        <v>3945</v>
      </c>
    </row>
    <row r="3213" spans="1:36" x14ac:dyDescent="0.2">
      <c r="A3213" s="66" t="s">
        <v>3919</v>
      </c>
      <c r="B3213" s="67" t="s">
        <v>29616</v>
      </c>
      <c r="C3213" s="66" t="str">
        <f t="shared" si="50"/>
        <v>P.S. ACHIRAMAYO</v>
      </c>
      <c r="D3213" s="67" t="s">
        <v>3921</v>
      </c>
      <c r="E3213" s="66" t="s">
        <v>29617</v>
      </c>
      <c r="F3213" s="66" t="s">
        <v>29617</v>
      </c>
      <c r="G3213" s="66" t="s">
        <v>3923</v>
      </c>
      <c r="H3213" s="66" t="s">
        <v>3924</v>
      </c>
      <c r="I3213" s="66" t="s">
        <v>2234</v>
      </c>
      <c r="J3213" s="68" t="s">
        <v>147</v>
      </c>
      <c r="K3213" s="68" t="s">
        <v>149</v>
      </c>
      <c r="L3213" s="68" t="s">
        <v>2233</v>
      </c>
      <c r="M3213" s="66" t="s">
        <v>29618</v>
      </c>
      <c r="N3213" s="67" t="s">
        <v>3926</v>
      </c>
      <c r="O3213" s="67" t="s">
        <v>4312</v>
      </c>
      <c r="P3213" s="67" t="s">
        <v>3928</v>
      </c>
      <c r="Q3213" s="67" t="s">
        <v>147</v>
      </c>
      <c r="R3213" s="67" t="s">
        <v>149</v>
      </c>
      <c r="S3213" s="67" t="s">
        <v>149</v>
      </c>
      <c r="T3213" s="67" t="s">
        <v>5384</v>
      </c>
      <c r="U3213" s="67" t="s">
        <v>5385</v>
      </c>
      <c r="V3213" s="67" t="s">
        <v>3932</v>
      </c>
      <c r="W3213" s="67" t="s">
        <v>29619</v>
      </c>
      <c r="X3213" s="67" t="s">
        <v>3934</v>
      </c>
      <c r="Y3213" s="67" t="s">
        <v>3945</v>
      </c>
      <c r="Z3213" s="67" t="s">
        <v>3985</v>
      </c>
      <c r="AA3213" s="67" t="s">
        <v>29620</v>
      </c>
      <c r="AB3213" s="67" t="s">
        <v>29621</v>
      </c>
      <c r="AC3213" s="67" t="s">
        <v>3939</v>
      </c>
      <c r="AD3213" s="67" t="s">
        <v>3940</v>
      </c>
      <c r="AE3213" s="67" t="s">
        <v>3941</v>
      </c>
      <c r="AF3213" s="67" t="s">
        <v>3940</v>
      </c>
      <c r="AG3213" s="67" t="s">
        <v>29622</v>
      </c>
      <c r="AH3213" s="67" t="s">
        <v>29623</v>
      </c>
      <c r="AI3213" s="67" t="s">
        <v>29624</v>
      </c>
      <c r="AJ3213" s="67" t="s">
        <v>3945</v>
      </c>
    </row>
    <row r="3214" spans="1:36" x14ac:dyDescent="0.2">
      <c r="A3214" s="66" t="s">
        <v>3919</v>
      </c>
      <c r="B3214" s="67" t="s">
        <v>29625</v>
      </c>
      <c r="C3214" s="66" t="str">
        <f t="shared" si="50"/>
        <v>P.S. CHACHAS</v>
      </c>
      <c r="D3214" s="67" t="s">
        <v>3921</v>
      </c>
      <c r="E3214" s="66" t="s">
        <v>2638</v>
      </c>
      <c r="F3214" s="66" t="s">
        <v>29626</v>
      </c>
      <c r="G3214" s="66" t="s">
        <v>3923</v>
      </c>
      <c r="H3214" s="66" t="s">
        <v>3924</v>
      </c>
      <c r="I3214" s="66" t="s">
        <v>143</v>
      </c>
      <c r="J3214" s="68" t="s">
        <v>220</v>
      </c>
      <c r="K3214" s="68" t="s">
        <v>474</v>
      </c>
      <c r="L3214" s="68" t="s">
        <v>2638</v>
      </c>
      <c r="M3214" s="66" t="s">
        <v>29627</v>
      </c>
      <c r="N3214" s="67" t="s">
        <v>4102</v>
      </c>
      <c r="O3214" s="67" t="s">
        <v>4040</v>
      </c>
      <c r="P3214" s="67" t="s">
        <v>3928</v>
      </c>
      <c r="Q3214" s="67" t="s">
        <v>220</v>
      </c>
      <c r="R3214" s="67" t="s">
        <v>8725</v>
      </c>
      <c r="S3214" s="67" t="s">
        <v>3165</v>
      </c>
      <c r="T3214" s="67" t="s">
        <v>8726</v>
      </c>
      <c r="U3214" s="67" t="s">
        <v>8727</v>
      </c>
      <c r="V3214" s="67" t="s">
        <v>3968</v>
      </c>
      <c r="W3214" s="67" t="s">
        <v>29628</v>
      </c>
      <c r="X3214" s="67" t="s">
        <v>3934</v>
      </c>
      <c r="Y3214" s="67" t="s">
        <v>8729</v>
      </c>
      <c r="Z3214" s="67" t="s">
        <v>4201</v>
      </c>
      <c r="AA3214" s="67" t="s">
        <v>3954</v>
      </c>
      <c r="AB3214" s="67" t="s">
        <v>29629</v>
      </c>
      <c r="AC3214" s="67" t="s">
        <v>3939</v>
      </c>
      <c r="AD3214" s="67" t="s">
        <v>3940</v>
      </c>
      <c r="AE3214" s="67" t="s">
        <v>3941</v>
      </c>
      <c r="AF3214" s="67" t="s">
        <v>3940</v>
      </c>
      <c r="AG3214" s="67" t="s">
        <v>29630</v>
      </c>
      <c r="AH3214" s="67" t="s">
        <v>29631</v>
      </c>
      <c r="AI3214" s="67" t="s">
        <v>29632</v>
      </c>
      <c r="AJ3214" s="67" t="s">
        <v>3945</v>
      </c>
    </row>
    <row r="3215" spans="1:36" x14ac:dyDescent="0.2">
      <c r="A3215" s="66" t="s">
        <v>3973</v>
      </c>
      <c r="B3215" s="67" t="s">
        <v>29633</v>
      </c>
      <c r="C3215" s="66" t="str">
        <f t="shared" si="50"/>
        <v>C.S. FLOR DE AMANCAES</v>
      </c>
      <c r="D3215" s="67" t="s">
        <v>4128</v>
      </c>
      <c r="E3215" s="66" t="s">
        <v>29634</v>
      </c>
      <c r="F3215" s="66" t="s">
        <v>29634</v>
      </c>
      <c r="G3215" s="66" t="s">
        <v>4129</v>
      </c>
      <c r="H3215" s="66" t="s">
        <v>3924</v>
      </c>
      <c r="I3215" s="66" t="s">
        <v>677</v>
      </c>
      <c r="J3215" s="68" t="s">
        <v>144</v>
      </c>
      <c r="K3215" s="68" t="s">
        <v>144</v>
      </c>
      <c r="L3215" s="68" t="s">
        <v>676</v>
      </c>
      <c r="M3215" s="66" t="s">
        <v>29635</v>
      </c>
      <c r="N3215" s="67" t="s">
        <v>3978</v>
      </c>
      <c r="O3215" s="67" t="s">
        <v>4650</v>
      </c>
      <c r="P3215" s="67" t="s">
        <v>3951</v>
      </c>
      <c r="Q3215" s="67" t="s">
        <v>3979</v>
      </c>
      <c r="R3215" s="67" t="s">
        <v>4651</v>
      </c>
      <c r="S3215" s="67" t="s">
        <v>11192</v>
      </c>
      <c r="T3215" s="67" t="s">
        <v>4653</v>
      </c>
      <c r="U3215" s="67" t="s">
        <v>4654</v>
      </c>
      <c r="V3215" s="67" t="s">
        <v>4135</v>
      </c>
      <c r="W3215" s="67" t="s">
        <v>29636</v>
      </c>
      <c r="X3215" s="67" t="s">
        <v>3934</v>
      </c>
      <c r="Y3215" s="67" t="s">
        <v>3945</v>
      </c>
      <c r="Z3215" s="67" t="s">
        <v>12061</v>
      </c>
      <c r="AA3215" s="67" t="s">
        <v>3954</v>
      </c>
      <c r="AB3215" s="67" t="s">
        <v>29637</v>
      </c>
      <c r="AC3215" s="67" t="s">
        <v>3939</v>
      </c>
      <c r="AD3215" s="67" t="s">
        <v>3940</v>
      </c>
      <c r="AE3215" s="67" t="s">
        <v>3941</v>
      </c>
      <c r="AF3215" s="67" t="s">
        <v>3940</v>
      </c>
      <c r="AG3215" s="67" t="s">
        <v>29638</v>
      </c>
      <c r="AH3215" s="67" t="s">
        <v>29639</v>
      </c>
      <c r="AI3215" s="67" t="s">
        <v>3945</v>
      </c>
      <c r="AJ3215" s="67" t="s">
        <v>3945</v>
      </c>
    </row>
    <row r="3216" spans="1:36" x14ac:dyDescent="0.2">
      <c r="A3216" s="66" t="s">
        <v>3919</v>
      </c>
      <c r="B3216" s="67" t="s">
        <v>29640</v>
      </c>
      <c r="C3216" s="66" t="str">
        <f t="shared" si="50"/>
        <v>P.S. CHUPAN</v>
      </c>
      <c r="D3216" s="67" t="s">
        <v>3921</v>
      </c>
      <c r="E3216" s="66" t="s">
        <v>29641</v>
      </c>
      <c r="F3216" s="66" t="s">
        <v>29642</v>
      </c>
      <c r="G3216" s="66" t="s">
        <v>3923</v>
      </c>
      <c r="H3216" s="66" t="s">
        <v>3924</v>
      </c>
      <c r="I3216" s="66" t="s">
        <v>2640</v>
      </c>
      <c r="J3216" s="68" t="s">
        <v>223</v>
      </c>
      <c r="K3216" s="68" t="s">
        <v>739</v>
      </c>
      <c r="L3216" s="68" t="s">
        <v>2639</v>
      </c>
      <c r="M3216" s="66" t="s">
        <v>29643</v>
      </c>
      <c r="N3216" s="67" t="s">
        <v>4117</v>
      </c>
      <c r="O3216" s="67" t="s">
        <v>4008</v>
      </c>
      <c r="P3216" s="67" t="s">
        <v>4040</v>
      </c>
      <c r="Q3216" s="67" t="s">
        <v>223</v>
      </c>
      <c r="R3216" s="67" t="s">
        <v>6010</v>
      </c>
      <c r="S3216" s="67" t="s">
        <v>10493</v>
      </c>
      <c r="T3216" s="67" t="s">
        <v>6011</v>
      </c>
      <c r="U3216" s="67" t="s">
        <v>6012</v>
      </c>
      <c r="V3216" s="67" t="s">
        <v>3932</v>
      </c>
      <c r="W3216" s="67" t="s">
        <v>29644</v>
      </c>
      <c r="X3216" s="67" t="s">
        <v>3934</v>
      </c>
      <c r="Y3216" s="67" t="s">
        <v>10495</v>
      </c>
      <c r="Z3216" s="67" t="s">
        <v>8588</v>
      </c>
      <c r="AA3216" s="67" t="s">
        <v>29645</v>
      </c>
      <c r="AB3216" s="67" t="s">
        <v>29646</v>
      </c>
      <c r="AC3216" s="67" t="s">
        <v>3939</v>
      </c>
      <c r="AD3216" s="67" t="s">
        <v>3940</v>
      </c>
      <c r="AE3216" s="67" t="s">
        <v>3941</v>
      </c>
      <c r="AF3216" s="67" t="s">
        <v>3940</v>
      </c>
      <c r="AG3216" s="67" t="s">
        <v>29647</v>
      </c>
      <c r="AH3216" s="67" t="s">
        <v>29648</v>
      </c>
      <c r="AI3216" s="67" t="s">
        <v>29649</v>
      </c>
      <c r="AJ3216" s="67" t="s">
        <v>3967</v>
      </c>
    </row>
    <row r="3217" spans="1:36" x14ac:dyDescent="0.2">
      <c r="A3217" s="66" t="s">
        <v>3919</v>
      </c>
      <c r="B3217" s="67" t="s">
        <v>29650</v>
      </c>
      <c r="C3217" s="66" t="str">
        <f t="shared" si="50"/>
        <v>P.S. PASIRI</v>
      </c>
      <c r="D3217" s="67" t="s">
        <v>3921</v>
      </c>
      <c r="E3217" s="66" t="s">
        <v>29651</v>
      </c>
      <c r="F3217" s="66" t="s">
        <v>29651</v>
      </c>
      <c r="G3217" s="66" t="s">
        <v>3923</v>
      </c>
      <c r="H3217" s="66" t="s">
        <v>3924</v>
      </c>
      <c r="I3217" s="66" t="s">
        <v>589</v>
      </c>
      <c r="J3217" s="68" t="s">
        <v>186</v>
      </c>
      <c r="K3217" s="68" t="s">
        <v>587</v>
      </c>
      <c r="L3217" s="68" t="s">
        <v>588</v>
      </c>
      <c r="M3217" s="66" t="s">
        <v>29652</v>
      </c>
      <c r="N3217" s="67" t="s">
        <v>4022</v>
      </c>
      <c r="O3217" s="67" t="s">
        <v>4208</v>
      </c>
      <c r="P3217" s="67" t="s">
        <v>3951</v>
      </c>
      <c r="Q3217" s="67" t="s">
        <v>186</v>
      </c>
      <c r="R3217" s="67" t="s">
        <v>587</v>
      </c>
      <c r="S3217" s="67" t="s">
        <v>3240</v>
      </c>
      <c r="T3217" s="67" t="s">
        <v>5284</v>
      </c>
      <c r="U3217" s="67" t="s">
        <v>5285</v>
      </c>
      <c r="V3217" s="67" t="s">
        <v>3932</v>
      </c>
      <c r="W3217" s="67" t="s">
        <v>5286</v>
      </c>
      <c r="X3217" s="67" t="s">
        <v>3934</v>
      </c>
      <c r="Y3217" s="67" t="s">
        <v>29653</v>
      </c>
      <c r="Z3217" s="67" t="s">
        <v>3936</v>
      </c>
      <c r="AA3217" s="67" t="s">
        <v>5288</v>
      </c>
      <c r="AB3217" s="67" t="s">
        <v>29654</v>
      </c>
      <c r="AC3217" s="67" t="s">
        <v>3939</v>
      </c>
      <c r="AD3217" s="67" t="s">
        <v>3940</v>
      </c>
      <c r="AE3217" s="67" t="s">
        <v>3941</v>
      </c>
      <c r="AF3217" s="67" t="s">
        <v>3940</v>
      </c>
      <c r="AG3217" s="67" t="s">
        <v>29655</v>
      </c>
      <c r="AH3217" s="67" t="s">
        <v>29656</v>
      </c>
      <c r="AI3217" s="67" t="s">
        <v>29657</v>
      </c>
      <c r="AJ3217" s="67" t="s">
        <v>3945</v>
      </c>
    </row>
    <row r="3218" spans="1:36" x14ac:dyDescent="0.2">
      <c r="A3218" s="66" t="s">
        <v>3973</v>
      </c>
      <c r="B3218" s="67" t="s">
        <v>29658</v>
      </c>
      <c r="C3218" s="66" t="str">
        <f t="shared" si="50"/>
        <v>C.S. MEDALLA MILAGROSA</v>
      </c>
      <c r="D3218" s="67" t="s">
        <v>4128</v>
      </c>
      <c r="E3218" s="66" t="s">
        <v>29659</v>
      </c>
      <c r="F3218" s="66" t="s">
        <v>29659</v>
      </c>
      <c r="G3218" s="66" t="s">
        <v>4129</v>
      </c>
      <c r="H3218" s="66" t="s">
        <v>3924</v>
      </c>
      <c r="I3218" s="66" t="s">
        <v>229</v>
      </c>
      <c r="J3218" s="68" t="s">
        <v>144</v>
      </c>
      <c r="K3218" s="68" t="s">
        <v>144</v>
      </c>
      <c r="L3218" s="68" t="s">
        <v>228</v>
      </c>
      <c r="M3218" s="66" t="s">
        <v>29660</v>
      </c>
      <c r="N3218" s="67" t="s">
        <v>4103</v>
      </c>
      <c r="O3218" s="67" t="s">
        <v>4040</v>
      </c>
      <c r="P3218" s="67" t="s">
        <v>3928</v>
      </c>
      <c r="Q3218" s="67" t="s">
        <v>5310</v>
      </c>
      <c r="R3218" s="67" t="s">
        <v>228</v>
      </c>
      <c r="S3218" s="67" t="s">
        <v>5792</v>
      </c>
      <c r="T3218" s="67" t="s">
        <v>5793</v>
      </c>
      <c r="U3218" s="67" t="s">
        <v>5794</v>
      </c>
      <c r="V3218" s="67" t="s">
        <v>4135</v>
      </c>
      <c r="W3218" s="67" t="s">
        <v>29661</v>
      </c>
      <c r="X3218" s="67" t="s">
        <v>3934</v>
      </c>
      <c r="Y3218" s="67" t="s">
        <v>29662</v>
      </c>
      <c r="Z3218" s="67" t="s">
        <v>4679</v>
      </c>
      <c r="AA3218" s="67" t="s">
        <v>29663</v>
      </c>
      <c r="AB3218" s="67" t="s">
        <v>29664</v>
      </c>
      <c r="AC3218" s="67" t="s">
        <v>3939</v>
      </c>
      <c r="AD3218" s="67" t="s">
        <v>3940</v>
      </c>
      <c r="AE3218" s="67" t="s">
        <v>3941</v>
      </c>
      <c r="AF3218" s="67" t="s">
        <v>3940</v>
      </c>
      <c r="AG3218" s="67" t="s">
        <v>29665</v>
      </c>
      <c r="AH3218" s="67" t="s">
        <v>29666</v>
      </c>
      <c r="AI3218" s="67" t="s">
        <v>3945</v>
      </c>
      <c r="AJ3218" s="67" t="s">
        <v>3945</v>
      </c>
    </row>
    <row r="3219" spans="1:36" x14ac:dyDescent="0.2">
      <c r="A3219" s="66" t="s">
        <v>3919</v>
      </c>
      <c r="B3219" s="67" t="s">
        <v>29667</v>
      </c>
      <c r="C3219" s="66" t="str">
        <f t="shared" si="50"/>
        <v>P.S. CASACOTO - SAN ANTONIO</v>
      </c>
      <c r="D3219" s="67" t="s">
        <v>3921</v>
      </c>
      <c r="E3219" s="66" t="s">
        <v>29668</v>
      </c>
      <c r="F3219" s="66" t="s">
        <v>29668</v>
      </c>
      <c r="G3219" s="66" t="s">
        <v>3923</v>
      </c>
      <c r="H3219" s="66" t="s">
        <v>3924</v>
      </c>
      <c r="I3219" s="66" t="s">
        <v>774</v>
      </c>
      <c r="J3219" s="68" t="s">
        <v>156</v>
      </c>
      <c r="K3219" s="68" t="s">
        <v>157</v>
      </c>
      <c r="L3219" s="68" t="s">
        <v>773</v>
      </c>
      <c r="M3219" s="66" t="s">
        <v>29669</v>
      </c>
      <c r="N3219" s="67" t="s">
        <v>3963</v>
      </c>
      <c r="O3219" s="67" t="s">
        <v>3928</v>
      </c>
      <c r="P3219" s="67" t="s">
        <v>4040</v>
      </c>
      <c r="Q3219" s="67" t="s">
        <v>156</v>
      </c>
      <c r="R3219" s="67" t="s">
        <v>157</v>
      </c>
      <c r="S3219" s="67" t="s">
        <v>1226</v>
      </c>
      <c r="T3219" s="67" t="s">
        <v>4089</v>
      </c>
      <c r="U3219" s="67" t="s">
        <v>4090</v>
      </c>
      <c r="V3219" s="67" t="s">
        <v>3932</v>
      </c>
      <c r="W3219" s="67" t="s">
        <v>29670</v>
      </c>
      <c r="X3219" s="67" t="s">
        <v>3934</v>
      </c>
      <c r="Y3219" s="67" t="s">
        <v>4092</v>
      </c>
      <c r="Z3219" s="67" t="s">
        <v>4093</v>
      </c>
      <c r="AA3219" s="67" t="s">
        <v>6153</v>
      </c>
      <c r="AB3219" s="67" t="s">
        <v>29671</v>
      </c>
      <c r="AC3219" s="67" t="s">
        <v>3939</v>
      </c>
      <c r="AD3219" s="67" t="s">
        <v>3940</v>
      </c>
      <c r="AE3219" s="67" t="s">
        <v>3941</v>
      </c>
      <c r="AF3219" s="67" t="s">
        <v>3940</v>
      </c>
      <c r="AG3219" s="67" t="s">
        <v>29672</v>
      </c>
      <c r="AH3219" s="67" t="s">
        <v>29673</v>
      </c>
      <c r="AI3219" s="67" t="s">
        <v>26608</v>
      </c>
      <c r="AJ3219" s="67" t="s">
        <v>3945</v>
      </c>
    </row>
    <row r="3220" spans="1:36" x14ac:dyDescent="0.2">
      <c r="A3220" s="66" t="s">
        <v>3919</v>
      </c>
      <c r="B3220" s="67" t="s">
        <v>29674</v>
      </c>
      <c r="C3220" s="66" t="str">
        <f t="shared" si="50"/>
        <v>P.S. BAJO PAVITA</v>
      </c>
      <c r="D3220" s="67" t="s">
        <v>3921</v>
      </c>
      <c r="E3220" s="66" t="s">
        <v>29675</v>
      </c>
      <c r="F3220" s="66" t="s">
        <v>29675</v>
      </c>
      <c r="G3220" s="66" t="s">
        <v>3923</v>
      </c>
      <c r="H3220" s="66" t="s">
        <v>3924</v>
      </c>
      <c r="I3220" s="66" t="s">
        <v>848</v>
      </c>
      <c r="J3220" s="68" t="s">
        <v>186</v>
      </c>
      <c r="K3220" s="68" t="s">
        <v>587</v>
      </c>
      <c r="L3220" s="68" t="s">
        <v>847</v>
      </c>
      <c r="M3220" s="66" t="s">
        <v>29676</v>
      </c>
      <c r="N3220" s="67" t="s">
        <v>4022</v>
      </c>
      <c r="O3220" s="67" t="s">
        <v>4208</v>
      </c>
      <c r="P3220" s="67" t="s">
        <v>3928</v>
      </c>
      <c r="Q3220" s="67" t="s">
        <v>186</v>
      </c>
      <c r="R3220" s="67" t="s">
        <v>587</v>
      </c>
      <c r="S3220" s="67" t="s">
        <v>847</v>
      </c>
      <c r="T3220" s="67" t="s">
        <v>5284</v>
      </c>
      <c r="U3220" s="67" t="s">
        <v>5285</v>
      </c>
      <c r="V3220" s="67" t="s">
        <v>3932</v>
      </c>
      <c r="W3220" s="67" t="s">
        <v>5286</v>
      </c>
      <c r="X3220" s="67" t="s">
        <v>3934</v>
      </c>
      <c r="Y3220" s="67" t="s">
        <v>3945</v>
      </c>
      <c r="Z3220" s="67" t="s">
        <v>17913</v>
      </c>
      <c r="AA3220" s="67" t="s">
        <v>5288</v>
      </c>
      <c r="AB3220" s="67" t="s">
        <v>29677</v>
      </c>
      <c r="AC3220" s="67" t="s">
        <v>3939</v>
      </c>
      <c r="AD3220" s="67" t="s">
        <v>3940</v>
      </c>
      <c r="AE3220" s="67" t="s">
        <v>3941</v>
      </c>
      <c r="AF3220" s="67" t="s">
        <v>3940</v>
      </c>
      <c r="AG3220" s="67" t="s">
        <v>29678</v>
      </c>
      <c r="AH3220" s="67" t="s">
        <v>29679</v>
      </c>
      <c r="AI3220" s="67" t="s">
        <v>29680</v>
      </c>
      <c r="AJ3220" s="67" t="s">
        <v>3945</v>
      </c>
    </row>
    <row r="3221" spans="1:36" x14ac:dyDescent="0.2">
      <c r="A3221" s="66" t="s">
        <v>3919</v>
      </c>
      <c r="B3221" s="67" t="s">
        <v>29681</v>
      </c>
      <c r="C3221" s="66" t="str">
        <f t="shared" si="50"/>
        <v>P.S. PARIC</v>
      </c>
      <c r="D3221" s="67" t="s">
        <v>3921</v>
      </c>
      <c r="E3221" s="66" t="s">
        <v>29682</v>
      </c>
      <c r="F3221" s="66" t="s">
        <v>29682</v>
      </c>
      <c r="G3221" s="66" t="s">
        <v>3923</v>
      </c>
      <c r="H3221" s="66" t="s">
        <v>3924</v>
      </c>
      <c r="I3221" s="66" t="s">
        <v>333</v>
      </c>
      <c r="J3221" s="68" t="s">
        <v>147</v>
      </c>
      <c r="K3221" s="68" t="s">
        <v>148</v>
      </c>
      <c r="L3221" s="68" t="s">
        <v>332</v>
      </c>
      <c r="M3221" s="66" t="s">
        <v>29683</v>
      </c>
      <c r="N3221" s="67" t="s">
        <v>3926</v>
      </c>
      <c r="O3221" s="67" t="s">
        <v>3927</v>
      </c>
      <c r="P3221" s="67" t="s">
        <v>4040</v>
      </c>
      <c r="Q3221" s="67" t="s">
        <v>147</v>
      </c>
      <c r="R3221" s="67" t="s">
        <v>148</v>
      </c>
      <c r="S3221" s="67" t="s">
        <v>332</v>
      </c>
      <c r="T3221" s="67" t="s">
        <v>3930</v>
      </c>
      <c r="U3221" s="67" t="s">
        <v>3931</v>
      </c>
      <c r="V3221" s="67" t="s">
        <v>3932</v>
      </c>
      <c r="W3221" s="67" t="s">
        <v>3933</v>
      </c>
      <c r="X3221" s="67" t="s">
        <v>3934</v>
      </c>
      <c r="Y3221" s="67" t="s">
        <v>4707</v>
      </c>
      <c r="Z3221" s="67" t="s">
        <v>29344</v>
      </c>
      <c r="AA3221" s="67" t="s">
        <v>29684</v>
      </c>
      <c r="AB3221" s="67" t="s">
        <v>29685</v>
      </c>
      <c r="AC3221" s="67" t="s">
        <v>3939</v>
      </c>
      <c r="AD3221" s="67" t="s">
        <v>3940</v>
      </c>
      <c r="AE3221" s="67" t="s">
        <v>3941</v>
      </c>
      <c r="AF3221" s="67" t="s">
        <v>3940</v>
      </c>
      <c r="AG3221" s="67" t="s">
        <v>29686</v>
      </c>
      <c r="AH3221" s="67" t="s">
        <v>29687</v>
      </c>
      <c r="AI3221" s="67" t="s">
        <v>13335</v>
      </c>
      <c r="AJ3221" s="67" t="s">
        <v>3945</v>
      </c>
    </row>
    <row r="3222" spans="1:36" x14ac:dyDescent="0.2">
      <c r="A3222" s="66" t="s">
        <v>3919</v>
      </c>
      <c r="B3222" s="67" t="s">
        <v>29688</v>
      </c>
      <c r="C3222" s="66" t="str">
        <f t="shared" si="50"/>
        <v>P.S. BUENA GANA</v>
      </c>
      <c r="D3222" s="67" t="s">
        <v>3921</v>
      </c>
      <c r="E3222" s="66" t="s">
        <v>29689</v>
      </c>
      <c r="F3222" s="66" t="s">
        <v>29689</v>
      </c>
      <c r="G3222" s="66" t="s">
        <v>3923</v>
      </c>
      <c r="H3222" s="66" t="s">
        <v>3924</v>
      </c>
      <c r="I3222" s="66" t="s">
        <v>2642</v>
      </c>
      <c r="J3222" s="68" t="s">
        <v>273</v>
      </c>
      <c r="K3222" s="68" t="s">
        <v>633</v>
      </c>
      <c r="L3222" s="68" t="s">
        <v>2641</v>
      </c>
      <c r="M3222" s="66" t="s">
        <v>29690</v>
      </c>
      <c r="N3222" s="67" t="s">
        <v>4848</v>
      </c>
      <c r="O3222" s="67" t="s">
        <v>4023</v>
      </c>
      <c r="P3222" s="67" t="s">
        <v>4008</v>
      </c>
      <c r="Q3222" s="67" t="s">
        <v>273</v>
      </c>
      <c r="R3222" s="67" t="s">
        <v>2216</v>
      </c>
      <c r="S3222" s="67" t="s">
        <v>181</v>
      </c>
      <c r="T3222" s="67" t="s">
        <v>5972</v>
      </c>
      <c r="U3222" s="67" t="s">
        <v>5973</v>
      </c>
      <c r="V3222" s="67" t="s">
        <v>3932</v>
      </c>
      <c r="W3222" s="67" t="s">
        <v>3969</v>
      </c>
      <c r="X3222" s="67" t="s">
        <v>3934</v>
      </c>
      <c r="Y3222" s="67" t="s">
        <v>5974</v>
      </c>
      <c r="Z3222" s="67" t="s">
        <v>4257</v>
      </c>
      <c r="AA3222" s="67" t="s">
        <v>5670</v>
      </c>
      <c r="AB3222" s="67" t="s">
        <v>29691</v>
      </c>
      <c r="AC3222" s="67" t="s">
        <v>3939</v>
      </c>
      <c r="AD3222" s="67" t="s">
        <v>3940</v>
      </c>
      <c r="AE3222" s="67" t="s">
        <v>3941</v>
      </c>
      <c r="AF3222" s="67" t="s">
        <v>3940</v>
      </c>
      <c r="AG3222" s="67" t="s">
        <v>29692</v>
      </c>
      <c r="AH3222" s="67" t="s">
        <v>29693</v>
      </c>
      <c r="AI3222" s="67" t="s">
        <v>29694</v>
      </c>
      <c r="AJ3222" s="67" t="s">
        <v>3945</v>
      </c>
    </row>
    <row r="3223" spans="1:36" x14ac:dyDescent="0.2">
      <c r="A3223" s="66" t="s">
        <v>3919</v>
      </c>
      <c r="B3223" s="67" t="s">
        <v>29695</v>
      </c>
      <c r="C3223" s="66" t="str">
        <f t="shared" si="50"/>
        <v>P.S. PEÑA BLANCA</v>
      </c>
      <c r="D3223" s="67" t="s">
        <v>3921</v>
      </c>
      <c r="E3223" s="66" t="s">
        <v>29696</v>
      </c>
      <c r="F3223" s="66" t="s">
        <v>29696</v>
      </c>
      <c r="G3223" s="66" t="s">
        <v>3923</v>
      </c>
      <c r="H3223" s="66" t="s">
        <v>3924</v>
      </c>
      <c r="I3223" s="66" t="s">
        <v>1237</v>
      </c>
      <c r="J3223" s="68" t="s">
        <v>147</v>
      </c>
      <c r="K3223" s="68" t="s">
        <v>304</v>
      </c>
      <c r="L3223" s="68" t="s">
        <v>1236</v>
      </c>
      <c r="M3223" s="66" t="s">
        <v>29697</v>
      </c>
      <c r="N3223" s="67" t="s">
        <v>3926</v>
      </c>
      <c r="O3223" s="67" t="s">
        <v>4323</v>
      </c>
      <c r="P3223" s="67" t="s">
        <v>4160</v>
      </c>
      <c r="Q3223" s="67" t="s">
        <v>147</v>
      </c>
      <c r="R3223" s="67" t="s">
        <v>304</v>
      </c>
      <c r="S3223" s="67" t="s">
        <v>1236</v>
      </c>
      <c r="T3223" s="67" t="s">
        <v>4324</v>
      </c>
      <c r="U3223" s="67" t="s">
        <v>4325</v>
      </c>
      <c r="V3223" s="67" t="s">
        <v>3932</v>
      </c>
      <c r="W3223" s="67" t="s">
        <v>29698</v>
      </c>
      <c r="X3223" s="67" t="s">
        <v>3934</v>
      </c>
      <c r="Y3223" s="67" t="s">
        <v>3945</v>
      </c>
      <c r="Z3223" s="67" t="s">
        <v>3936</v>
      </c>
      <c r="AA3223" s="67" t="s">
        <v>29699</v>
      </c>
      <c r="AB3223" s="67" t="s">
        <v>29700</v>
      </c>
      <c r="AC3223" s="67" t="s">
        <v>3939</v>
      </c>
      <c r="AD3223" s="67" t="s">
        <v>3940</v>
      </c>
      <c r="AE3223" s="67" t="s">
        <v>3941</v>
      </c>
      <c r="AF3223" s="67" t="s">
        <v>3940</v>
      </c>
      <c r="AG3223" s="67" t="s">
        <v>29701</v>
      </c>
      <c r="AH3223" s="67" t="s">
        <v>29702</v>
      </c>
      <c r="AI3223" s="67" t="s">
        <v>29703</v>
      </c>
      <c r="AJ3223" s="67" t="s">
        <v>3945</v>
      </c>
    </row>
    <row r="3224" spans="1:36" x14ac:dyDescent="0.2">
      <c r="A3224" s="66" t="s">
        <v>3919</v>
      </c>
      <c r="B3224" s="67" t="s">
        <v>29704</v>
      </c>
      <c r="C3224" s="66" t="str">
        <f t="shared" si="50"/>
        <v>P.S. SECOCHA</v>
      </c>
      <c r="D3224" s="67" t="s">
        <v>3921</v>
      </c>
      <c r="E3224" s="66" t="s">
        <v>29705</v>
      </c>
      <c r="F3224" s="66" t="s">
        <v>29706</v>
      </c>
      <c r="G3224" s="66" t="s">
        <v>3923</v>
      </c>
      <c r="H3224" s="66" t="s">
        <v>3924</v>
      </c>
      <c r="I3224" s="66" t="s">
        <v>2644</v>
      </c>
      <c r="J3224" s="68" t="s">
        <v>220</v>
      </c>
      <c r="K3224" s="68" t="s">
        <v>1546</v>
      </c>
      <c r="L3224" s="68" t="s">
        <v>2643</v>
      </c>
      <c r="M3224" s="66" t="s">
        <v>29707</v>
      </c>
      <c r="N3224" s="67" t="s">
        <v>4102</v>
      </c>
      <c r="O3224" s="67" t="s">
        <v>3951</v>
      </c>
      <c r="P3224" s="67" t="s">
        <v>4008</v>
      </c>
      <c r="Q3224" s="67" t="s">
        <v>220</v>
      </c>
      <c r="R3224" s="67" t="s">
        <v>11760</v>
      </c>
      <c r="S3224" s="67" t="s">
        <v>17127</v>
      </c>
      <c r="T3224" s="67" t="s">
        <v>11761</v>
      </c>
      <c r="U3224" s="67" t="s">
        <v>11762</v>
      </c>
      <c r="V3224" s="67" t="s">
        <v>3968</v>
      </c>
      <c r="W3224" s="67" t="s">
        <v>29708</v>
      </c>
      <c r="X3224" s="67" t="s">
        <v>3934</v>
      </c>
      <c r="Y3224" s="67" t="s">
        <v>29709</v>
      </c>
      <c r="Z3224" s="67" t="s">
        <v>4136</v>
      </c>
      <c r="AA3224" s="67" t="s">
        <v>29710</v>
      </c>
      <c r="AB3224" s="67" t="s">
        <v>29711</v>
      </c>
      <c r="AC3224" s="67" t="s">
        <v>3939</v>
      </c>
      <c r="AD3224" s="67" t="s">
        <v>3940</v>
      </c>
      <c r="AE3224" s="67" t="s">
        <v>3941</v>
      </c>
      <c r="AF3224" s="67" t="s">
        <v>3940</v>
      </c>
      <c r="AG3224" s="67" t="s">
        <v>29712</v>
      </c>
      <c r="AH3224" s="67" t="s">
        <v>29713</v>
      </c>
      <c r="AI3224" s="67" t="s">
        <v>25091</v>
      </c>
      <c r="AJ3224" s="67" t="s">
        <v>3945</v>
      </c>
    </row>
    <row r="3225" spans="1:36" x14ac:dyDescent="0.2">
      <c r="A3225" s="66" t="s">
        <v>3919</v>
      </c>
      <c r="B3225" s="67" t="s">
        <v>29714</v>
      </c>
      <c r="C3225" s="66" t="str">
        <f t="shared" si="50"/>
        <v>P.S. HUMAHUIRE</v>
      </c>
      <c r="D3225" s="67" t="s">
        <v>3921</v>
      </c>
      <c r="E3225" s="66" t="s">
        <v>29715</v>
      </c>
      <c r="F3225" s="66" t="s">
        <v>29715</v>
      </c>
      <c r="G3225" s="66" t="s">
        <v>3923</v>
      </c>
      <c r="H3225" s="66" t="s">
        <v>3924</v>
      </c>
      <c r="I3225" s="66" t="s">
        <v>584</v>
      </c>
      <c r="J3225" s="68" t="s">
        <v>269</v>
      </c>
      <c r="K3225" s="68" t="s">
        <v>582</v>
      </c>
      <c r="L3225" s="68" t="s">
        <v>583</v>
      </c>
      <c r="M3225" s="66" t="s">
        <v>29716</v>
      </c>
      <c r="N3225" s="67" t="s">
        <v>4223</v>
      </c>
      <c r="O3225" s="67" t="s">
        <v>3950</v>
      </c>
      <c r="P3225" s="67" t="s">
        <v>4040</v>
      </c>
      <c r="Q3225" s="67" t="s">
        <v>269</v>
      </c>
      <c r="R3225" s="67" t="s">
        <v>582</v>
      </c>
      <c r="S3225" s="67" t="s">
        <v>583</v>
      </c>
      <c r="T3225" s="67" t="s">
        <v>5251</v>
      </c>
      <c r="U3225" s="67" t="s">
        <v>5252</v>
      </c>
      <c r="V3225" s="67" t="s">
        <v>3932</v>
      </c>
      <c r="W3225" s="67" t="s">
        <v>29717</v>
      </c>
      <c r="X3225" s="67" t="s">
        <v>3934</v>
      </c>
      <c r="Y3225" s="67" t="s">
        <v>7335</v>
      </c>
      <c r="Z3225" s="67" t="s">
        <v>5550</v>
      </c>
      <c r="AA3225" s="67" t="s">
        <v>29718</v>
      </c>
      <c r="AB3225" s="67" t="s">
        <v>29719</v>
      </c>
      <c r="AC3225" s="67" t="s">
        <v>3939</v>
      </c>
      <c r="AD3225" s="67" t="s">
        <v>3940</v>
      </c>
      <c r="AE3225" s="67" t="s">
        <v>3941</v>
      </c>
      <c r="AF3225" s="67" t="s">
        <v>3940</v>
      </c>
      <c r="AG3225" s="67" t="s">
        <v>29720</v>
      </c>
      <c r="AH3225" s="67" t="s">
        <v>29721</v>
      </c>
      <c r="AI3225" s="67" t="s">
        <v>29722</v>
      </c>
      <c r="AJ3225" s="67" t="s">
        <v>3945</v>
      </c>
    </row>
    <row r="3226" spans="1:36" x14ac:dyDescent="0.2">
      <c r="A3226" s="66" t="s">
        <v>3919</v>
      </c>
      <c r="B3226" s="67" t="s">
        <v>29723</v>
      </c>
      <c r="C3226" s="66" t="str">
        <f t="shared" si="50"/>
        <v>P.S. MAICENA</v>
      </c>
      <c r="D3226" s="67" t="s">
        <v>3921</v>
      </c>
      <c r="E3226" s="66" t="s">
        <v>29724</v>
      </c>
      <c r="F3226" s="66" t="s">
        <v>29724</v>
      </c>
      <c r="G3226" s="66" t="s">
        <v>3923</v>
      </c>
      <c r="H3226" s="66" t="s">
        <v>3924</v>
      </c>
      <c r="I3226" s="66" t="s">
        <v>2646</v>
      </c>
      <c r="J3226" s="68" t="s">
        <v>348</v>
      </c>
      <c r="K3226" s="68" t="s">
        <v>1275</v>
      </c>
      <c r="L3226" s="68" t="s">
        <v>2645</v>
      </c>
      <c r="M3226" s="66" t="s">
        <v>29725</v>
      </c>
      <c r="N3226" s="67" t="s">
        <v>3927</v>
      </c>
      <c r="O3226" s="67" t="s">
        <v>4023</v>
      </c>
      <c r="P3226" s="67" t="s">
        <v>3928</v>
      </c>
      <c r="Q3226" s="67" t="s">
        <v>348</v>
      </c>
      <c r="R3226" s="67" t="s">
        <v>1275</v>
      </c>
      <c r="S3226" s="67" t="s">
        <v>2867</v>
      </c>
      <c r="T3226" s="67" t="s">
        <v>21936</v>
      </c>
      <c r="U3226" s="67" t="s">
        <v>21937</v>
      </c>
      <c r="V3226" s="67" t="s">
        <v>3932</v>
      </c>
      <c r="W3226" s="67" t="s">
        <v>21938</v>
      </c>
      <c r="X3226" s="67" t="s">
        <v>3934</v>
      </c>
      <c r="Y3226" s="67" t="s">
        <v>3945</v>
      </c>
      <c r="Z3226" s="67" t="s">
        <v>29726</v>
      </c>
      <c r="AA3226" s="67" t="s">
        <v>3954</v>
      </c>
      <c r="AB3226" s="67" t="s">
        <v>29727</v>
      </c>
      <c r="AC3226" s="67" t="s">
        <v>3939</v>
      </c>
      <c r="AD3226" s="67" t="s">
        <v>3940</v>
      </c>
      <c r="AE3226" s="67" t="s">
        <v>3941</v>
      </c>
      <c r="AF3226" s="67" t="s">
        <v>3940</v>
      </c>
      <c r="AG3226" s="67" t="s">
        <v>29728</v>
      </c>
      <c r="AH3226" s="67" t="s">
        <v>29729</v>
      </c>
      <c r="AI3226" s="67" t="s">
        <v>29730</v>
      </c>
      <c r="AJ3226" s="67" t="s">
        <v>3945</v>
      </c>
    </row>
    <row r="3227" spans="1:36" x14ac:dyDescent="0.2">
      <c r="A3227" s="66" t="s">
        <v>3919</v>
      </c>
      <c r="B3227" s="67" t="s">
        <v>29731</v>
      </c>
      <c r="C3227" s="66" t="str">
        <f t="shared" si="50"/>
        <v>P.S. PLAYAS DE ROMERO</v>
      </c>
      <c r="D3227" s="67" t="s">
        <v>3921</v>
      </c>
      <c r="E3227" s="66" t="s">
        <v>29732</v>
      </c>
      <c r="F3227" s="66" t="s">
        <v>29732</v>
      </c>
      <c r="G3227" s="66" t="s">
        <v>3923</v>
      </c>
      <c r="H3227" s="66" t="s">
        <v>3924</v>
      </c>
      <c r="I3227" s="66" t="s">
        <v>555</v>
      </c>
      <c r="J3227" s="68" t="s">
        <v>196</v>
      </c>
      <c r="K3227" s="68" t="s">
        <v>311</v>
      </c>
      <c r="L3227" s="68" t="s">
        <v>554</v>
      </c>
      <c r="M3227" s="66" t="s">
        <v>29733</v>
      </c>
      <c r="N3227" s="67" t="s">
        <v>4145</v>
      </c>
      <c r="O3227" s="67" t="s">
        <v>4208</v>
      </c>
      <c r="P3227" s="67" t="s">
        <v>4008</v>
      </c>
      <c r="Q3227" s="67" t="s">
        <v>196</v>
      </c>
      <c r="R3227" s="67" t="s">
        <v>311</v>
      </c>
      <c r="S3227" s="67" t="s">
        <v>554</v>
      </c>
      <c r="T3227" s="67" t="s">
        <v>4147</v>
      </c>
      <c r="U3227" s="67" t="s">
        <v>4148</v>
      </c>
      <c r="V3227" s="67" t="s">
        <v>3932</v>
      </c>
      <c r="W3227" s="67" t="s">
        <v>4149</v>
      </c>
      <c r="X3227" s="67" t="s">
        <v>3934</v>
      </c>
      <c r="Y3227" s="67" t="s">
        <v>4150</v>
      </c>
      <c r="Z3227" s="67" t="s">
        <v>3936</v>
      </c>
      <c r="AA3227" s="67" t="s">
        <v>7472</v>
      </c>
      <c r="AB3227" s="67" t="s">
        <v>29734</v>
      </c>
      <c r="AC3227" s="67" t="s">
        <v>3939</v>
      </c>
      <c r="AD3227" s="67" t="s">
        <v>3940</v>
      </c>
      <c r="AE3227" s="67" t="s">
        <v>3941</v>
      </c>
      <c r="AF3227" s="67" t="s">
        <v>3940</v>
      </c>
      <c r="AG3227" s="67" t="s">
        <v>29735</v>
      </c>
      <c r="AH3227" s="67" t="s">
        <v>29736</v>
      </c>
      <c r="AI3227" s="67" t="s">
        <v>4390</v>
      </c>
      <c r="AJ3227" s="67" t="s">
        <v>3945</v>
      </c>
    </row>
    <row r="3228" spans="1:36" x14ac:dyDescent="0.2">
      <c r="A3228" s="66" t="s">
        <v>3919</v>
      </c>
      <c r="B3228" s="67" t="s">
        <v>29737</v>
      </c>
      <c r="C3228" s="66" t="str">
        <f t="shared" si="50"/>
        <v>P.S. CHONTAPAMPA</v>
      </c>
      <c r="D3228" s="67" t="s">
        <v>3921</v>
      </c>
      <c r="E3228" s="66" t="s">
        <v>19570</v>
      </c>
      <c r="F3228" s="66" t="s">
        <v>19570</v>
      </c>
      <c r="G3228" s="66" t="s">
        <v>3923</v>
      </c>
      <c r="H3228" s="66" t="s">
        <v>3924</v>
      </c>
      <c r="I3228" s="66" t="s">
        <v>1686</v>
      </c>
      <c r="J3228" s="68" t="s">
        <v>159</v>
      </c>
      <c r="K3228" s="68" t="s">
        <v>1645</v>
      </c>
      <c r="L3228" s="68" t="s">
        <v>1685</v>
      </c>
      <c r="M3228" s="66" t="s">
        <v>8997</v>
      </c>
      <c r="N3228" s="67" t="s">
        <v>4131</v>
      </c>
      <c r="O3228" s="67" t="s">
        <v>3951</v>
      </c>
      <c r="P3228" s="67" t="s">
        <v>4183</v>
      </c>
      <c r="Q3228" s="67" t="s">
        <v>159</v>
      </c>
      <c r="R3228" s="67" t="s">
        <v>326</v>
      </c>
      <c r="S3228" s="67" t="s">
        <v>2118</v>
      </c>
      <c r="T3228" s="67" t="s">
        <v>4133</v>
      </c>
      <c r="U3228" s="67" t="s">
        <v>4134</v>
      </c>
      <c r="V3228" s="67" t="s">
        <v>3932</v>
      </c>
      <c r="W3228" s="67" t="s">
        <v>4355</v>
      </c>
      <c r="X3228" s="67" t="s">
        <v>3934</v>
      </c>
      <c r="Y3228" s="67" t="s">
        <v>3945</v>
      </c>
      <c r="Z3228" s="67" t="s">
        <v>3936</v>
      </c>
      <c r="AA3228" s="67" t="s">
        <v>29738</v>
      </c>
      <c r="AB3228" s="67" t="s">
        <v>29739</v>
      </c>
      <c r="AC3228" s="67" t="s">
        <v>3939</v>
      </c>
      <c r="AD3228" s="67" t="s">
        <v>3940</v>
      </c>
      <c r="AE3228" s="67" t="s">
        <v>3941</v>
      </c>
      <c r="AF3228" s="67" t="s">
        <v>3940</v>
      </c>
      <c r="AG3228" s="67" t="s">
        <v>29740</v>
      </c>
      <c r="AH3228" s="67" t="s">
        <v>29741</v>
      </c>
      <c r="AI3228" s="67" t="s">
        <v>29742</v>
      </c>
      <c r="AJ3228" s="67" t="s">
        <v>3945</v>
      </c>
    </row>
    <row r="3229" spans="1:36" x14ac:dyDescent="0.2">
      <c r="A3229" s="66" t="s">
        <v>3919</v>
      </c>
      <c r="B3229" s="67" t="s">
        <v>29743</v>
      </c>
      <c r="C3229" s="66" t="str">
        <f t="shared" si="50"/>
        <v>P.S. CUMBE</v>
      </c>
      <c r="D3229" s="67" t="s">
        <v>3921</v>
      </c>
      <c r="E3229" s="66" t="s">
        <v>29744</v>
      </c>
      <c r="F3229" s="66" t="s">
        <v>29744</v>
      </c>
      <c r="G3229" s="66" t="s">
        <v>3923</v>
      </c>
      <c r="H3229" s="66" t="s">
        <v>3924</v>
      </c>
      <c r="I3229" s="66" t="s">
        <v>2092</v>
      </c>
      <c r="J3229" s="68" t="s">
        <v>144</v>
      </c>
      <c r="K3229" s="68" t="s">
        <v>578</v>
      </c>
      <c r="L3229" s="68" t="s">
        <v>2091</v>
      </c>
      <c r="M3229" s="66" t="s">
        <v>29745</v>
      </c>
      <c r="N3229" s="67" t="s">
        <v>4132</v>
      </c>
      <c r="O3229" s="67" t="s">
        <v>4160</v>
      </c>
      <c r="P3229" s="67" t="s">
        <v>3928</v>
      </c>
      <c r="Q3229" s="67" t="s">
        <v>144</v>
      </c>
      <c r="R3229" s="67" t="s">
        <v>5230</v>
      </c>
      <c r="S3229" s="67" t="s">
        <v>3718</v>
      </c>
      <c r="T3229" s="67" t="s">
        <v>5231</v>
      </c>
      <c r="U3229" s="67" t="s">
        <v>5232</v>
      </c>
      <c r="V3229" s="67" t="s">
        <v>3932</v>
      </c>
      <c r="W3229" s="67" t="s">
        <v>13160</v>
      </c>
      <c r="X3229" s="67" t="s">
        <v>3934</v>
      </c>
      <c r="Y3229" s="67" t="s">
        <v>4678</v>
      </c>
      <c r="Z3229" s="67" t="s">
        <v>11278</v>
      </c>
      <c r="AA3229" s="67" t="s">
        <v>5626</v>
      </c>
      <c r="AB3229" s="67" t="s">
        <v>29746</v>
      </c>
      <c r="AC3229" s="67" t="s">
        <v>3939</v>
      </c>
      <c r="AD3229" s="67" t="s">
        <v>3940</v>
      </c>
      <c r="AE3229" s="67" t="s">
        <v>3941</v>
      </c>
      <c r="AF3229" s="67" t="s">
        <v>3940</v>
      </c>
      <c r="AG3229" s="67" t="s">
        <v>29747</v>
      </c>
      <c r="AH3229" s="67" t="s">
        <v>29748</v>
      </c>
      <c r="AI3229" s="67" t="s">
        <v>29749</v>
      </c>
      <c r="AJ3229" s="67" t="s">
        <v>3945</v>
      </c>
    </row>
    <row r="3230" spans="1:36" x14ac:dyDescent="0.2">
      <c r="A3230" s="66" t="s">
        <v>3919</v>
      </c>
      <c r="B3230" s="67" t="s">
        <v>29750</v>
      </c>
      <c r="C3230" s="66" t="str">
        <f t="shared" si="50"/>
        <v>P.S. CORRALES DE CHANTA</v>
      </c>
      <c r="D3230" s="67" t="s">
        <v>3921</v>
      </c>
      <c r="E3230" s="66" t="s">
        <v>29751</v>
      </c>
      <c r="F3230" s="66" t="s">
        <v>29751</v>
      </c>
      <c r="G3230" s="66" t="s">
        <v>3923</v>
      </c>
      <c r="H3230" s="66" t="s">
        <v>3924</v>
      </c>
      <c r="I3230" s="66" t="s">
        <v>1719</v>
      </c>
      <c r="J3230" s="68" t="s">
        <v>147</v>
      </c>
      <c r="K3230" s="68" t="s">
        <v>488</v>
      </c>
      <c r="L3230" s="68" t="s">
        <v>488</v>
      </c>
      <c r="M3230" s="66" t="s">
        <v>29752</v>
      </c>
      <c r="N3230" s="67" t="s">
        <v>3926</v>
      </c>
      <c r="O3230" s="67" t="s">
        <v>4040</v>
      </c>
      <c r="P3230" s="67" t="s">
        <v>4146</v>
      </c>
      <c r="Q3230" s="67" t="s">
        <v>147</v>
      </c>
      <c r="R3230" s="67" t="s">
        <v>147</v>
      </c>
      <c r="S3230" s="67" t="s">
        <v>2089</v>
      </c>
      <c r="T3230" s="67" t="s">
        <v>4198</v>
      </c>
      <c r="U3230" s="67" t="s">
        <v>4199</v>
      </c>
      <c r="V3230" s="67" t="s">
        <v>3932</v>
      </c>
      <c r="W3230" s="67" t="s">
        <v>5783</v>
      </c>
      <c r="X3230" s="67" t="s">
        <v>3934</v>
      </c>
      <c r="Y3230" s="67" t="s">
        <v>3945</v>
      </c>
      <c r="Z3230" s="67" t="s">
        <v>4201</v>
      </c>
      <c r="AA3230" s="67" t="s">
        <v>11032</v>
      </c>
      <c r="AB3230" s="67" t="s">
        <v>29753</v>
      </c>
      <c r="AC3230" s="67" t="s">
        <v>3939</v>
      </c>
      <c r="AD3230" s="67" t="s">
        <v>3940</v>
      </c>
      <c r="AE3230" s="67" t="s">
        <v>3941</v>
      </c>
      <c r="AF3230" s="67" t="s">
        <v>3940</v>
      </c>
      <c r="AG3230" s="67" t="s">
        <v>29754</v>
      </c>
      <c r="AH3230" s="67" t="s">
        <v>29755</v>
      </c>
      <c r="AI3230" s="67" t="s">
        <v>11507</v>
      </c>
      <c r="AJ3230" s="67" t="s">
        <v>3945</v>
      </c>
    </row>
    <row r="3231" spans="1:36" x14ac:dyDescent="0.2">
      <c r="A3231" s="66" t="s">
        <v>3919</v>
      </c>
      <c r="B3231" s="67" t="s">
        <v>29756</v>
      </c>
      <c r="C3231" s="66" t="str">
        <f t="shared" si="50"/>
        <v>P.S. QUINUA BAJA</v>
      </c>
      <c r="D3231" s="67" t="s">
        <v>3921</v>
      </c>
      <c r="E3231" s="66" t="s">
        <v>29757</v>
      </c>
      <c r="F3231" s="66" t="s">
        <v>29757</v>
      </c>
      <c r="G3231" s="66" t="s">
        <v>3923</v>
      </c>
      <c r="H3231" s="66" t="s">
        <v>3924</v>
      </c>
      <c r="I3231" s="66" t="s">
        <v>308</v>
      </c>
      <c r="J3231" s="68" t="s">
        <v>147</v>
      </c>
      <c r="K3231" s="68" t="s">
        <v>306</v>
      </c>
      <c r="L3231" s="68" t="s">
        <v>307</v>
      </c>
      <c r="M3231" s="66" t="s">
        <v>29758</v>
      </c>
      <c r="N3231" s="67" t="s">
        <v>3926</v>
      </c>
      <c r="O3231" s="67" t="s">
        <v>4064</v>
      </c>
      <c r="P3231" s="67" t="s">
        <v>3928</v>
      </c>
      <c r="Q3231" s="67" t="s">
        <v>147</v>
      </c>
      <c r="R3231" s="67" t="s">
        <v>307</v>
      </c>
      <c r="S3231" s="67" t="s">
        <v>12522</v>
      </c>
      <c r="T3231" s="67" t="s">
        <v>5451</v>
      </c>
      <c r="U3231" s="67" t="s">
        <v>5452</v>
      </c>
      <c r="V3231" s="67" t="s">
        <v>3932</v>
      </c>
      <c r="W3231" s="67" t="s">
        <v>29759</v>
      </c>
      <c r="X3231" s="67" t="s">
        <v>3934</v>
      </c>
      <c r="Y3231" s="67" t="s">
        <v>3945</v>
      </c>
      <c r="Z3231" s="67" t="s">
        <v>4718</v>
      </c>
      <c r="AA3231" s="67" t="s">
        <v>12908</v>
      </c>
      <c r="AB3231" s="67" t="s">
        <v>29760</v>
      </c>
      <c r="AC3231" s="67" t="s">
        <v>3939</v>
      </c>
      <c r="AD3231" s="67" t="s">
        <v>3940</v>
      </c>
      <c r="AE3231" s="67" t="s">
        <v>3941</v>
      </c>
      <c r="AF3231" s="67" t="s">
        <v>3940</v>
      </c>
      <c r="AG3231" s="67" t="s">
        <v>29761</v>
      </c>
      <c r="AH3231" s="67" t="s">
        <v>29762</v>
      </c>
      <c r="AI3231" s="67" t="s">
        <v>29763</v>
      </c>
      <c r="AJ3231" s="67" t="s">
        <v>3945</v>
      </c>
    </row>
    <row r="3232" spans="1:36" x14ac:dyDescent="0.2">
      <c r="A3232" s="66" t="s">
        <v>3919</v>
      </c>
      <c r="B3232" s="67" t="s">
        <v>29764</v>
      </c>
      <c r="C3232" s="66" t="str">
        <f t="shared" si="50"/>
        <v>P.S. ACCOMARCA</v>
      </c>
      <c r="D3232" s="67" t="s">
        <v>3921</v>
      </c>
      <c r="E3232" s="66" t="s">
        <v>1224</v>
      </c>
      <c r="F3232" s="66" t="s">
        <v>1224</v>
      </c>
      <c r="G3232" s="66" t="s">
        <v>3923</v>
      </c>
      <c r="H3232" s="66" t="s">
        <v>3924</v>
      </c>
      <c r="I3232" s="66" t="s">
        <v>1225</v>
      </c>
      <c r="J3232" s="68" t="s">
        <v>273</v>
      </c>
      <c r="K3232" s="68" t="s">
        <v>1127</v>
      </c>
      <c r="L3232" s="68" t="s">
        <v>1224</v>
      </c>
      <c r="M3232" s="66" t="s">
        <v>29765</v>
      </c>
      <c r="N3232" s="67" t="s">
        <v>4848</v>
      </c>
      <c r="O3232" s="67" t="s">
        <v>4008</v>
      </c>
      <c r="P3232" s="67" t="s">
        <v>3928</v>
      </c>
      <c r="Q3232" s="67" t="s">
        <v>273</v>
      </c>
      <c r="R3232" s="67" t="s">
        <v>4952</v>
      </c>
      <c r="S3232" s="67" t="s">
        <v>8204</v>
      </c>
      <c r="T3232" s="67" t="s">
        <v>4953</v>
      </c>
      <c r="U3232" s="67" t="s">
        <v>4954</v>
      </c>
      <c r="V3232" s="67" t="s">
        <v>3932</v>
      </c>
      <c r="W3232" s="67" t="s">
        <v>3969</v>
      </c>
      <c r="X3232" s="67" t="s">
        <v>3934</v>
      </c>
      <c r="Y3232" s="67" t="s">
        <v>4955</v>
      </c>
      <c r="Z3232" s="67" t="s">
        <v>18132</v>
      </c>
      <c r="AA3232" s="67" t="s">
        <v>29766</v>
      </c>
      <c r="AB3232" s="67" t="s">
        <v>29767</v>
      </c>
      <c r="AC3232" s="67" t="s">
        <v>3939</v>
      </c>
      <c r="AD3232" s="67" t="s">
        <v>3940</v>
      </c>
      <c r="AE3232" s="67" t="s">
        <v>3941</v>
      </c>
      <c r="AF3232" s="67" t="s">
        <v>3940</v>
      </c>
      <c r="AG3232" s="67" t="s">
        <v>29768</v>
      </c>
      <c r="AH3232" s="67" t="s">
        <v>29769</v>
      </c>
      <c r="AI3232" s="67" t="s">
        <v>29770</v>
      </c>
      <c r="AJ3232" s="67" t="s">
        <v>3945</v>
      </c>
    </row>
    <row r="3233" spans="1:36" x14ac:dyDescent="0.2">
      <c r="A3233" s="66" t="s">
        <v>3919</v>
      </c>
      <c r="B3233" s="67" t="s">
        <v>29771</v>
      </c>
      <c r="C3233" s="66" t="str">
        <f t="shared" si="50"/>
        <v>P.S. PROGRESO</v>
      </c>
      <c r="D3233" s="67" t="s">
        <v>3921</v>
      </c>
      <c r="E3233" s="66" t="s">
        <v>1543</v>
      </c>
      <c r="F3233" s="66" t="s">
        <v>1543</v>
      </c>
      <c r="G3233" s="66" t="s">
        <v>3923</v>
      </c>
      <c r="H3233" s="66" t="s">
        <v>3924</v>
      </c>
      <c r="I3233" s="66" t="s">
        <v>544</v>
      </c>
      <c r="J3233" s="68" t="s">
        <v>159</v>
      </c>
      <c r="K3233" s="68" t="s">
        <v>542</v>
      </c>
      <c r="L3233" s="68" t="s">
        <v>543</v>
      </c>
      <c r="M3233" s="66" t="s">
        <v>29772</v>
      </c>
      <c r="N3233" s="67" t="s">
        <v>4131</v>
      </c>
      <c r="O3233" s="67" t="s">
        <v>3928</v>
      </c>
      <c r="P3233" s="67" t="s">
        <v>4023</v>
      </c>
      <c r="Q3233" s="67" t="s">
        <v>159</v>
      </c>
      <c r="R3233" s="67" t="s">
        <v>542</v>
      </c>
      <c r="S3233" s="67" t="s">
        <v>5027</v>
      </c>
      <c r="T3233" s="67" t="s">
        <v>5028</v>
      </c>
      <c r="U3233" s="67" t="s">
        <v>5029</v>
      </c>
      <c r="V3233" s="67" t="s">
        <v>3932</v>
      </c>
      <c r="W3233" s="67" t="s">
        <v>5030</v>
      </c>
      <c r="X3233" s="67" t="s">
        <v>3934</v>
      </c>
      <c r="Y3233" s="67" t="s">
        <v>3945</v>
      </c>
      <c r="Z3233" s="67" t="s">
        <v>3936</v>
      </c>
      <c r="AA3233" s="67" t="s">
        <v>29773</v>
      </c>
      <c r="AB3233" s="67" t="s">
        <v>29774</v>
      </c>
      <c r="AC3233" s="67" t="s">
        <v>3939</v>
      </c>
      <c r="AD3233" s="67" t="s">
        <v>3940</v>
      </c>
      <c r="AE3233" s="67" t="s">
        <v>3941</v>
      </c>
      <c r="AF3233" s="67" t="s">
        <v>3940</v>
      </c>
      <c r="AG3233" s="67" t="s">
        <v>29775</v>
      </c>
      <c r="AH3233" s="67" t="s">
        <v>29776</v>
      </c>
      <c r="AI3233" s="67" t="s">
        <v>5251</v>
      </c>
      <c r="AJ3233" s="67" t="s">
        <v>3945</v>
      </c>
    </row>
    <row r="3234" spans="1:36" x14ac:dyDescent="0.2">
      <c r="A3234" s="66" t="s">
        <v>3919</v>
      </c>
      <c r="B3234" s="67" t="s">
        <v>29777</v>
      </c>
      <c r="C3234" s="66" t="str">
        <f t="shared" si="50"/>
        <v>P.S. HUARANGUILLO</v>
      </c>
      <c r="D3234" s="67" t="s">
        <v>3921</v>
      </c>
      <c r="E3234" s="66" t="s">
        <v>29778</v>
      </c>
      <c r="F3234" s="66" t="s">
        <v>29778</v>
      </c>
      <c r="G3234" s="66" t="s">
        <v>3923</v>
      </c>
      <c r="H3234" s="66" t="s">
        <v>3924</v>
      </c>
      <c r="I3234" s="66" t="s">
        <v>1199</v>
      </c>
      <c r="J3234" s="68" t="s">
        <v>159</v>
      </c>
      <c r="K3234" s="68" t="s">
        <v>230</v>
      </c>
      <c r="L3234" s="68" t="s">
        <v>1198</v>
      </c>
      <c r="M3234" s="66" t="s">
        <v>29779</v>
      </c>
      <c r="N3234" s="67" t="s">
        <v>4131</v>
      </c>
      <c r="O3234" s="67" t="s">
        <v>3951</v>
      </c>
      <c r="P3234" s="67" t="s">
        <v>4208</v>
      </c>
      <c r="Q3234" s="67" t="s">
        <v>159</v>
      </c>
      <c r="R3234" s="67" t="s">
        <v>326</v>
      </c>
      <c r="S3234" s="67" t="s">
        <v>5410</v>
      </c>
      <c r="T3234" s="67" t="s">
        <v>4133</v>
      </c>
      <c r="U3234" s="67" t="s">
        <v>4134</v>
      </c>
      <c r="V3234" s="67" t="s">
        <v>3932</v>
      </c>
      <c r="W3234" s="67" t="s">
        <v>4355</v>
      </c>
      <c r="X3234" s="67" t="s">
        <v>3934</v>
      </c>
      <c r="Y3234" s="67" t="s">
        <v>3945</v>
      </c>
      <c r="Z3234" s="67" t="s">
        <v>3936</v>
      </c>
      <c r="AA3234" s="67" t="s">
        <v>29780</v>
      </c>
      <c r="AB3234" s="67" t="s">
        <v>29781</v>
      </c>
      <c r="AC3234" s="67" t="s">
        <v>3939</v>
      </c>
      <c r="AD3234" s="67" t="s">
        <v>3940</v>
      </c>
      <c r="AE3234" s="67" t="s">
        <v>3941</v>
      </c>
      <c r="AF3234" s="67" t="s">
        <v>3940</v>
      </c>
      <c r="AG3234" s="67" t="s">
        <v>29782</v>
      </c>
      <c r="AH3234" s="67" t="s">
        <v>29783</v>
      </c>
      <c r="AI3234" s="67" t="s">
        <v>29784</v>
      </c>
      <c r="AJ3234" s="67" t="s">
        <v>3945</v>
      </c>
    </row>
    <row r="3235" spans="1:36" x14ac:dyDescent="0.2">
      <c r="A3235" s="66" t="s">
        <v>3919</v>
      </c>
      <c r="B3235" s="67" t="s">
        <v>29785</v>
      </c>
      <c r="C3235" s="66" t="str">
        <f t="shared" si="50"/>
        <v>P.S. SANTA BARBARA DE CARHUACAYAN</v>
      </c>
      <c r="D3235" s="67" t="s">
        <v>3921</v>
      </c>
      <c r="E3235" s="66" t="s">
        <v>2647</v>
      </c>
      <c r="F3235" s="66" t="s">
        <v>2647</v>
      </c>
      <c r="G3235" s="66" t="s">
        <v>3923</v>
      </c>
      <c r="H3235" s="66" t="s">
        <v>3924</v>
      </c>
      <c r="I3235" s="66" t="s">
        <v>2648</v>
      </c>
      <c r="J3235" s="68" t="s">
        <v>156</v>
      </c>
      <c r="K3235" s="68" t="s">
        <v>362</v>
      </c>
      <c r="L3235" s="68" t="s">
        <v>2647</v>
      </c>
      <c r="M3235" s="66" t="s">
        <v>29786</v>
      </c>
      <c r="N3235" s="67" t="s">
        <v>3963</v>
      </c>
      <c r="O3235" s="67" t="s">
        <v>4208</v>
      </c>
      <c r="P3235" s="67" t="s">
        <v>3951</v>
      </c>
      <c r="Q3235" s="67" t="s">
        <v>156</v>
      </c>
      <c r="R3235" s="67" t="s">
        <v>156</v>
      </c>
      <c r="S3235" s="67" t="s">
        <v>156</v>
      </c>
      <c r="T3235" s="67" t="s">
        <v>9990</v>
      </c>
      <c r="U3235" s="67" t="s">
        <v>9991</v>
      </c>
      <c r="V3235" s="67" t="s">
        <v>3932</v>
      </c>
      <c r="W3235" s="67" t="s">
        <v>29787</v>
      </c>
      <c r="X3235" s="67" t="s">
        <v>3934</v>
      </c>
      <c r="Y3235" s="67" t="s">
        <v>24270</v>
      </c>
      <c r="Z3235" s="67" t="s">
        <v>29788</v>
      </c>
      <c r="AA3235" s="67" t="s">
        <v>29789</v>
      </c>
      <c r="AB3235" s="67" t="s">
        <v>29790</v>
      </c>
      <c r="AC3235" s="67" t="s">
        <v>3939</v>
      </c>
      <c r="AD3235" s="67" t="s">
        <v>3940</v>
      </c>
      <c r="AE3235" s="67" t="s">
        <v>3941</v>
      </c>
      <c r="AF3235" s="67" t="s">
        <v>3940</v>
      </c>
      <c r="AG3235" s="67" t="s">
        <v>29791</v>
      </c>
      <c r="AH3235" s="67" t="s">
        <v>29792</v>
      </c>
      <c r="AI3235" s="67" t="s">
        <v>29793</v>
      </c>
      <c r="AJ3235" s="67" t="s">
        <v>3945</v>
      </c>
    </row>
    <row r="3236" spans="1:36" x14ac:dyDescent="0.2">
      <c r="A3236" s="66" t="s">
        <v>3919</v>
      </c>
      <c r="B3236" s="67" t="s">
        <v>29794</v>
      </c>
      <c r="C3236" s="66" t="str">
        <f t="shared" si="50"/>
        <v>P.S. CHISIGLE</v>
      </c>
      <c r="D3236" s="67" t="s">
        <v>3921</v>
      </c>
      <c r="E3236" s="66" t="s">
        <v>29795</v>
      </c>
      <c r="F3236" s="66" t="s">
        <v>29795</v>
      </c>
      <c r="G3236" s="66" t="s">
        <v>3923</v>
      </c>
      <c r="H3236" s="66" t="s">
        <v>3924</v>
      </c>
      <c r="I3236" s="66" t="s">
        <v>1988</v>
      </c>
      <c r="J3236" s="68" t="s">
        <v>147</v>
      </c>
      <c r="K3236" s="68" t="s">
        <v>148</v>
      </c>
      <c r="L3236" s="68" t="s">
        <v>1987</v>
      </c>
      <c r="M3236" s="66" t="s">
        <v>29796</v>
      </c>
      <c r="N3236" s="67" t="s">
        <v>3926</v>
      </c>
      <c r="O3236" s="67" t="s">
        <v>4311</v>
      </c>
      <c r="P3236" s="67" t="s">
        <v>3951</v>
      </c>
      <c r="Q3236" s="67" t="s">
        <v>147</v>
      </c>
      <c r="R3236" s="67" t="s">
        <v>1987</v>
      </c>
      <c r="S3236" s="67" t="s">
        <v>1987</v>
      </c>
      <c r="T3236" s="67" t="s">
        <v>3930</v>
      </c>
      <c r="U3236" s="67" t="s">
        <v>3931</v>
      </c>
      <c r="V3236" s="67" t="s">
        <v>3932</v>
      </c>
      <c r="W3236" s="67" t="s">
        <v>3933</v>
      </c>
      <c r="X3236" s="67" t="s">
        <v>3934</v>
      </c>
      <c r="Y3236" s="67" t="s">
        <v>8278</v>
      </c>
      <c r="Z3236" s="67" t="s">
        <v>3936</v>
      </c>
      <c r="AA3236" s="67" t="s">
        <v>29797</v>
      </c>
      <c r="AB3236" s="67" t="s">
        <v>29798</v>
      </c>
      <c r="AC3236" s="67" t="s">
        <v>3939</v>
      </c>
      <c r="AD3236" s="67" t="s">
        <v>3940</v>
      </c>
      <c r="AE3236" s="67" t="s">
        <v>3941</v>
      </c>
      <c r="AF3236" s="67" t="s">
        <v>3940</v>
      </c>
      <c r="AG3236" s="67" t="s">
        <v>29799</v>
      </c>
      <c r="AH3236" s="67" t="s">
        <v>29800</v>
      </c>
      <c r="AI3236" s="67" t="s">
        <v>4501</v>
      </c>
      <c r="AJ3236" s="67" t="s">
        <v>3945</v>
      </c>
    </row>
    <row r="3237" spans="1:36" x14ac:dyDescent="0.2">
      <c r="A3237" s="66" t="s">
        <v>3919</v>
      </c>
      <c r="B3237" s="67" t="s">
        <v>29801</v>
      </c>
      <c r="C3237" s="66" t="str">
        <f t="shared" si="50"/>
        <v>P.S. CHARASMANA</v>
      </c>
      <c r="D3237" s="67" t="s">
        <v>3921</v>
      </c>
      <c r="E3237" s="66" t="s">
        <v>29802</v>
      </c>
      <c r="F3237" s="66" t="s">
        <v>29802</v>
      </c>
      <c r="G3237" s="66" t="s">
        <v>3923</v>
      </c>
      <c r="H3237" s="66" t="s">
        <v>3924</v>
      </c>
      <c r="I3237" s="66" t="s">
        <v>1050</v>
      </c>
      <c r="J3237" s="68" t="s">
        <v>177</v>
      </c>
      <c r="K3237" s="68" t="s">
        <v>178</v>
      </c>
      <c r="L3237" s="68" t="s">
        <v>1049</v>
      </c>
      <c r="M3237" s="66" t="s">
        <v>29803</v>
      </c>
      <c r="N3237" s="67" t="s">
        <v>3993</v>
      </c>
      <c r="O3237" s="67" t="s">
        <v>3951</v>
      </c>
      <c r="P3237" s="67" t="s">
        <v>3928</v>
      </c>
      <c r="Q3237" s="67" t="s">
        <v>177</v>
      </c>
      <c r="R3237" s="67" t="s">
        <v>3994</v>
      </c>
      <c r="S3237" s="67" t="s">
        <v>1049</v>
      </c>
      <c r="T3237" s="67" t="s">
        <v>3995</v>
      </c>
      <c r="U3237" s="67" t="s">
        <v>3996</v>
      </c>
      <c r="V3237" s="67" t="s">
        <v>3932</v>
      </c>
      <c r="W3237" s="67" t="s">
        <v>29804</v>
      </c>
      <c r="X3237" s="67" t="s">
        <v>3934</v>
      </c>
      <c r="Y3237" s="67" t="s">
        <v>3945</v>
      </c>
      <c r="Z3237" s="67" t="s">
        <v>3936</v>
      </c>
      <c r="AA3237" s="67" t="s">
        <v>29805</v>
      </c>
      <c r="AB3237" s="67" t="s">
        <v>29806</v>
      </c>
      <c r="AC3237" s="67" t="s">
        <v>3939</v>
      </c>
      <c r="AD3237" s="67" t="s">
        <v>3940</v>
      </c>
      <c r="AE3237" s="67" t="s">
        <v>3941</v>
      </c>
      <c r="AF3237" s="67" t="s">
        <v>3940</v>
      </c>
      <c r="AG3237" s="67" t="s">
        <v>29807</v>
      </c>
      <c r="AH3237" s="67" t="s">
        <v>29808</v>
      </c>
      <c r="AI3237" s="67" t="s">
        <v>6943</v>
      </c>
      <c r="AJ3237" s="67" t="s">
        <v>3945</v>
      </c>
    </row>
    <row r="3238" spans="1:36" x14ac:dyDescent="0.2">
      <c r="A3238" s="66" t="s">
        <v>3919</v>
      </c>
      <c r="B3238" s="67" t="s">
        <v>29809</v>
      </c>
      <c r="C3238" s="66" t="str">
        <f t="shared" si="50"/>
        <v>P.S. PENGOTE</v>
      </c>
      <c r="D3238" s="67" t="s">
        <v>3921</v>
      </c>
      <c r="E3238" s="66" t="s">
        <v>29810</v>
      </c>
      <c r="F3238" s="66" t="s">
        <v>29810</v>
      </c>
      <c r="G3238" s="66" t="s">
        <v>3923</v>
      </c>
      <c r="H3238" s="66" t="s">
        <v>3924</v>
      </c>
      <c r="I3238" s="66" t="s">
        <v>447</v>
      </c>
      <c r="J3238" s="68" t="s">
        <v>159</v>
      </c>
      <c r="K3238" s="68" t="s">
        <v>326</v>
      </c>
      <c r="L3238" s="68" t="s">
        <v>446</v>
      </c>
      <c r="M3238" s="66" t="s">
        <v>29811</v>
      </c>
      <c r="N3238" s="67" t="s">
        <v>4131</v>
      </c>
      <c r="O3238" s="67" t="s">
        <v>3951</v>
      </c>
      <c r="P3238" s="67" t="s">
        <v>4160</v>
      </c>
      <c r="Q3238" s="67" t="s">
        <v>159</v>
      </c>
      <c r="R3238" s="67" t="s">
        <v>326</v>
      </c>
      <c r="S3238" s="67" t="s">
        <v>4688</v>
      </c>
      <c r="T3238" s="67" t="s">
        <v>4133</v>
      </c>
      <c r="U3238" s="67" t="s">
        <v>4134</v>
      </c>
      <c r="V3238" s="67" t="s">
        <v>3932</v>
      </c>
      <c r="W3238" s="67" t="s">
        <v>3940</v>
      </c>
      <c r="X3238" s="67" t="s">
        <v>3934</v>
      </c>
      <c r="Y3238" s="67" t="s">
        <v>3945</v>
      </c>
      <c r="Z3238" s="67" t="s">
        <v>3936</v>
      </c>
      <c r="AA3238" s="67" t="s">
        <v>29812</v>
      </c>
      <c r="AB3238" s="67" t="s">
        <v>29813</v>
      </c>
      <c r="AC3238" s="67" t="s">
        <v>3939</v>
      </c>
      <c r="AD3238" s="67" t="s">
        <v>3940</v>
      </c>
      <c r="AE3238" s="67" t="s">
        <v>3941</v>
      </c>
      <c r="AF3238" s="67" t="s">
        <v>3940</v>
      </c>
      <c r="AG3238" s="67" t="s">
        <v>29814</v>
      </c>
      <c r="AH3238" s="67" t="s">
        <v>29815</v>
      </c>
      <c r="AI3238" s="67" t="s">
        <v>29816</v>
      </c>
      <c r="AJ3238" s="67" t="s">
        <v>3945</v>
      </c>
    </row>
    <row r="3239" spans="1:36" x14ac:dyDescent="0.2">
      <c r="A3239" s="66" t="s">
        <v>3919</v>
      </c>
      <c r="B3239" s="67" t="s">
        <v>29817</v>
      </c>
      <c r="C3239" s="66" t="str">
        <f t="shared" si="50"/>
        <v>P.S. VILQUE</v>
      </c>
      <c r="D3239" s="67" t="s">
        <v>3921</v>
      </c>
      <c r="E3239" s="66" t="s">
        <v>2404</v>
      </c>
      <c r="F3239" s="66" t="s">
        <v>2404</v>
      </c>
      <c r="G3239" s="66" t="s">
        <v>3923</v>
      </c>
      <c r="H3239" s="66" t="s">
        <v>3924</v>
      </c>
      <c r="I3239" s="66" t="s">
        <v>2405</v>
      </c>
      <c r="J3239" s="68" t="s">
        <v>186</v>
      </c>
      <c r="K3239" s="68" t="s">
        <v>186</v>
      </c>
      <c r="L3239" s="68" t="s">
        <v>2404</v>
      </c>
      <c r="M3239" s="66" t="s">
        <v>29818</v>
      </c>
      <c r="N3239" s="67" t="s">
        <v>4022</v>
      </c>
      <c r="O3239" s="67" t="s">
        <v>3951</v>
      </c>
      <c r="P3239" s="67" t="s">
        <v>4023</v>
      </c>
      <c r="Q3239" s="67" t="s">
        <v>186</v>
      </c>
      <c r="R3239" s="67" t="s">
        <v>186</v>
      </c>
      <c r="S3239" s="67" t="s">
        <v>1362</v>
      </c>
      <c r="T3239" s="67" t="s">
        <v>4264</v>
      </c>
      <c r="U3239" s="67" t="s">
        <v>4265</v>
      </c>
      <c r="V3239" s="67" t="s">
        <v>3968</v>
      </c>
      <c r="W3239" s="67" t="s">
        <v>3940</v>
      </c>
      <c r="X3239" s="67" t="s">
        <v>3934</v>
      </c>
      <c r="Y3239" s="67" t="s">
        <v>3945</v>
      </c>
      <c r="Z3239" s="67" t="s">
        <v>4267</v>
      </c>
      <c r="AA3239" s="67" t="s">
        <v>17320</v>
      </c>
      <c r="AB3239" s="67" t="s">
        <v>29819</v>
      </c>
      <c r="AC3239" s="67" t="s">
        <v>3939</v>
      </c>
      <c r="AD3239" s="67" t="s">
        <v>3940</v>
      </c>
      <c r="AE3239" s="67" t="s">
        <v>3941</v>
      </c>
      <c r="AF3239" s="67" t="s">
        <v>3940</v>
      </c>
      <c r="AG3239" s="67" t="s">
        <v>29820</v>
      </c>
      <c r="AH3239" s="67" t="s">
        <v>29821</v>
      </c>
      <c r="AI3239" s="67" t="s">
        <v>29822</v>
      </c>
      <c r="AJ3239" s="67" t="s">
        <v>3945</v>
      </c>
    </row>
    <row r="3240" spans="1:36" x14ac:dyDescent="0.2">
      <c r="A3240" s="66" t="s">
        <v>3919</v>
      </c>
      <c r="B3240" s="67" t="s">
        <v>29823</v>
      </c>
      <c r="C3240" s="66" t="str">
        <f t="shared" si="50"/>
        <v>P.S. HUANCANE</v>
      </c>
      <c r="D3240" s="67" t="s">
        <v>3921</v>
      </c>
      <c r="E3240" s="66" t="s">
        <v>496</v>
      </c>
      <c r="F3240" s="66" t="s">
        <v>496</v>
      </c>
      <c r="G3240" s="66" t="s">
        <v>3923</v>
      </c>
      <c r="H3240" s="66" t="s">
        <v>3924</v>
      </c>
      <c r="I3240" s="66" t="s">
        <v>1388</v>
      </c>
      <c r="J3240" s="68" t="s">
        <v>269</v>
      </c>
      <c r="K3240" s="68" t="s">
        <v>430</v>
      </c>
      <c r="L3240" s="68" t="s">
        <v>1387</v>
      </c>
      <c r="M3240" s="66" t="s">
        <v>29824</v>
      </c>
      <c r="N3240" s="67" t="s">
        <v>4223</v>
      </c>
      <c r="O3240" s="67" t="s">
        <v>4008</v>
      </c>
      <c r="P3240" s="67" t="s">
        <v>4008</v>
      </c>
      <c r="Q3240" s="67" t="s">
        <v>269</v>
      </c>
      <c r="R3240" s="67" t="s">
        <v>1511</v>
      </c>
      <c r="S3240" s="67" t="s">
        <v>13225</v>
      </c>
      <c r="T3240" s="67" t="s">
        <v>4232</v>
      </c>
      <c r="U3240" s="67" t="s">
        <v>4233</v>
      </c>
      <c r="V3240" s="67" t="s">
        <v>3932</v>
      </c>
      <c r="W3240" s="67" t="s">
        <v>3948</v>
      </c>
      <c r="X3240" s="67" t="s">
        <v>3934</v>
      </c>
      <c r="Y3240" s="67" t="s">
        <v>3945</v>
      </c>
      <c r="Z3240" s="67" t="s">
        <v>3970</v>
      </c>
      <c r="AA3240" s="67" t="s">
        <v>4642</v>
      </c>
      <c r="AB3240" s="67" t="s">
        <v>29825</v>
      </c>
      <c r="AC3240" s="67" t="s">
        <v>3939</v>
      </c>
      <c r="AD3240" s="67" t="s">
        <v>3940</v>
      </c>
      <c r="AE3240" s="67" t="s">
        <v>3941</v>
      </c>
      <c r="AF3240" s="67" t="s">
        <v>3940</v>
      </c>
      <c r="AG3240" s="67" t="s">
        <v>29826</v>
      </c>
      <c r="AH3240" s="67" t="s">
        <v>29827</v>
      </c>
      <c r="AI3240" s="67" t="s">
        <v>29828</v>
      </c>
      <c r="AJ3240" s="67" t="s">
        <v>3945</v>
      </c>
    </row>
    <row r="3241" spans="1:36" x14ac:dyDescent="0.2">
      <c r="A3241" s="66" t="s">
        <v>3919</v>
      </c>
      <c r="B3241" s="67" t="s">
        <v>29829</v>
      </c>
      <c r="C3241" s="66" t="str">
        <f t="shared" si="50"/>
        <v>P.S. TARAMBA</v>
      </c>
      <c r="D3241" s="67" t="s">
        <v>3921</v>
      </c>
      <c r="E3241" s="66" t="s">
        <v>29830</v>
      </c>
      <c r="F3241" s="66" t="s">
        <v>29830</v>
      </c>
      <c r="G3241" s="66" t="s">
        <v>3923</v>
      </c>
      <c r="H3241" s="66" t="s">
        <v>3924</v>
      </c>
      <c r="I3241" s="66" t="s">
        <v>1733</v>
      </c>
      <c r="J3241" s="68" t="s">
        <v>269</v>
      </c>
      <c r="K3241" s="68" t="s">
        <v>270</v>
      </c>
      <c r="L3241" s="68" t="s">
        <v>1732</v>
      </c>
      <c r="M3241" s="66" t="s">
        <v>29831</v>
      </c>
      <c r="N3241" s="67" t="s">
        <v>4223</v>
      </c>
      <c r="O3241" s="67" t="s">
        <v>4008</v>
      </c>
      <c r="P3241" s="67" t="s">
        <v>4008</v>
      </c>
      <c r="Q3241" s="67" t="s">
        <v>269</v>
      </c>
      <c r="R3241" s="67" t="s">
        <v>1511</v>
      </c>
      <c r="S3241" s="67" t="s">
        <v>13225</v>
      </c>
      <c r="T3241" s="67" t="s">
        <v>4232</v>
      </c>
      <c r="U3241" s="67" t="s">
        <v>4233</v>
      </c>
      <c r="V3241" s="67" t="s">
        <v>3968</v>
      </c>
      <c r="W3241" s="67" t="s">
        <v>3948</v>
      </c>
      <c r="X3241" s="67" t="s">
        <v>3934</v>
      </c>
      <c r="Y3241" s="67" t="s">
        <v>3945</v>
      </c>
      <c r="Z3241" s="67" t="s">
        <v>3970</v>
      </c>
      <c r="AA3241" s="67" t="s">
        <v>4642</v>
      </c>
      <c r="AB3241" s="67" t="s">
        <v>29825</v>
      </c>
      <c r="AC3241" s="67" t="s">
        <v>3939</v>
      </c>
      <c r="AD3241" s="67" t="s">
        <v>3940</v>
      </c>
      <c r="AE3241" s="67" t="s">
        <v>3941</v>
      </c>
      <c r="AF3241" s="67" t="s">
        <v>3940</v>
      </c>
      <c r="AG3241" s="67" t="s">
        <v>29832</v>
      </c>
      <c r="AH3241" s="67" t="s">
        <v>29833</v>
      </c>
      <c r="AI3241" s="67" t="s">
        <v>29834</v>
      </c>
      <c r="AJ3241" s="67" t="s">
        <v>3945</v>
      </c>
    </row>
    <row r="3242" spans="1:36" x14ac:dyDescent="0.2">
      <c r="A3242" s="66" t="s">
        <v>4924</v>
      </c>
      <c r="B3242" s="67" t="s">
        <v>29835</v>
      </c>
      <c r="C3242" s="66" t="str">
        <f t="shared" si="50"/>
        <v>SISTEMA METROPOLITANO DE LA SOLIDARIDAD</v>
      </c>
      <c r="D3242" s="67"/>
      <c r="E3242" s="66" t="s">
        <v>9784</v>
      </c>
      <c r="F3242" s="66" t="s">
        <v>9784</v>
      </c>
      <c r="G3242" s="66" t="s">
        <v>4978</v>
      </c>
      <c r="H3242" s="66" t="s">
        <v>3924</v>
      </c>
      <c r="I3242" s="66" t="s">
        <v>288</v>
      </c>
      <c r="J3242" s="68" t="s">
        <v>144</v>
      </c>
      <c r="K3242" s="68" t="s">
        <v>144</v>
      </c>
      <c r="L3242" s="68" t="s">
        <v>287</v>
      </c>
      <c r="M3242" s="66" t="s">
        <v>29836</v>
      </c>
      <c r="N3242" s="67" t="s">
        <v>3978</v>
      </c>
      <c r="O3242" s="67" t="s">
        <v>3964</v>
      </c>
      <c r="P3242" s="67" t="s">
        <v>3964</v>
      </c>
      <c r="Q3242" s="67" t="s">
        <v>3979</v>
      </c>
      <c r="R3242" s="67" t="s">
        <v>3965</v>
      </c>
      <c r="S3242" s="67" t="s">
        <v>3966</v>
      </c>
      <c r="T3242" s="67" t="s">
        <v>3967</v>
      </c>
      <c r="U3242" s="67" t="s">
        <v>3940</v>
      </c>
      <c r="V3242" s="67" t="s">
        <v>4364</v>
      </c>
      <c r="W3242" s="67" t="s">
        <v>29837</v>
      </c>
      <c r="X3242" s="67" t="s">
        <v>3934</v>
      </c>
      <c r="Y3242" s="67" t="s">
        <v>3945</v>
      </c>
      <c r="Z3242" s="67" t="s">
        <v>4136</v>
      </c>
      <c r="AA3242" s="67" t="s">
        <v>29838</v>
      </c>
      <c r="AB3242" s="67" t="s">
        <v>29839</v>
      </c>
      <c r="AC3242" s="67" t="s">
        <v>3939</v>
      </c>
      <c r="AD3242" s="67" t="s">
        <v>3940</v>
      </c>
      <c r="AE3242" s="67" t="s">
        <v>3941</v>
      </c>
      <c r="AF3242" s="67" t="s">
        <v>3940</v>
      </c>
      <c r="AG3242" s="67" t="s">
        <v>3945</v>
      </c>
      <c r="AH3242" s="67" t="s">
        <v>3945</v>
      </c>
      <c r="AI3242" s="67" t="s">
        <v>3945</v>
      </c>
      <c r="AJ3242" s="67" t="s">
        <v>3945</v>
      </c>
    </row>
    <row r="3243" spans="1:36" x14ac:dyDescent="0.2">
      <c r="A3243" s="66" t="s">
        <v>3919</v>
      </c>
      <c r="B3243" s="67" t="s">
        <v>29840</v>
      </c>
      <c r="C3243" s="66" t="str">
        <f t="shared" si="50"/>
        <v>P.S. JILATAMARCA</v>
      </c>
      <c r="D3243" s="67" t="s">
        <v>3921</v>
      </c>
      <c r="E3243" s="66" t="s">
        <v>29841</v>
      </c>
      <c r="F3243" s="66" t="s">
        <v>29841</v>
      </c>
      <c r="G3243" s="66" t="s">
        <v>3923</v>
      </c>
      <c r="H3243" s="66" t="s">
        <v>3924</v>
      </c>
      <c r="I3243" s="66" t="s">
        <v>2067</v>
      </c>
      <c r="J3243" s="68" t="s">
        <v>186</v>
      </c>
      <c r="K3243" s="68" t="s">
        <v>186</v>
      </c>
      <c r="L3243" s="68" t="s">
        <v>2066</v>
      </c>
      <c r="M3243" s="66" t="s">
        <v>29842</v>
      </c>
      <c r="N3243" s="67" t="s">
        <v>4022</v>
      </c>
      <c r="O3243" s="67" t="s">
        <v>3951</v>
      </c>
      <c r="P3243" s="67" t="s">
        <v>4040</v>
      </c>
      <c r="Q3243" s="67" t="s">
        <v>186</v>
      </c>
      <c r="R3243" s="67" t="s">
        <v>186</v>
      </c>
      <c r="S3243" s="67" t="s">
        <v>13431</v>
      </c>
      <c r="T3243" s="67" t="s">
        <v>4264</v>
      </c>
      <c r="U3243" s="67" t="s">
        <v>4265</v>
      </c>
      <c r="V3243" s="67" t="s">
        <v>3932</v>
      </c>
      <c r="W3243" s="67" t="s">
        <v>3940</v>
      </c>
      <c r="X3243" s="67" t="s">
        <v>3934</v>
      </c>
      <c r="Y3243" s="67" t="s">
        <v>3945</v>
      </c>
      <c r="Z3243" s="67" t="s">
        <v>4267</v>
      </c>
      <c r="AA3243" s="67" t="s">
        <v>19826</v>
      </c>
      <c r="AB3243" s="67" t="s">
        <v>29843</v>
      </c>
      <c r="AC3243" s="67" t="s">
        <v>3939</v>
      </c>
      <c r="AD3243" s="67" t="s">
        <v>3940</v>
      </c>
      <c r="AE3243" s="67" t="s">
        <v>3941</v>
      </c>
      <c r="AF3243" s="67" t="s">
        <v>3940</v>
      </c>
      <c r="AG3243" s="67" t="s">
        <v>29844</v>
      </c>
      <c r="AH3243" s="67" t="s">
        <v>29845</v>
      </c>
      <c r="AI3243" s="67" t="s">
        <v>29846</v>
      </c>
      <c r="AJ3243" s="67" t="s">
        <v>3945</v>
      </c>
    </row>
    <row r="3244" spans="1:36" x14ac:dyDescent="0.2">
      <c r="A3244" s="66" t="s">
        <v>3919</v>
      </c>
      <c r="B3244" s="67" t="s">
        <v>29847</v>
      </c>
      <c r="C3244" s="66" t="str">
        <f t="shared" si="50"/>
        <v>P.S. SHILCAYO</v>
      </c>
      <c r="D3244" s="67" t="s">
        <v>3921</v>
      </c>
      <c r="E3244" s="66" t="s">
        <v>29848</v>
      </c>
      <c r="F3244" s="66" t="s">
        <v>29848</v>
      </c>
      <c r="G3244" s="66" t="s">
        <v>3923</v>
      </c>
      <c r="H3244" s="66" t="s">
        <v>3924</v>
      </c>
      <c r="I3244" s="66" t="s">
        <v>2486</v>
      </c>
      <c r="J3244" s="68" t="s">
        <v>181</v>
      </c>
      <c r="K3244" s="68" t="s">
        <v>181</v>
      </c>
      <c r="L3244" s="68" t="s">
        <v>2485</v>
      </c>
      <c r="M3244" s="66" t="s">
        <v>29849</v>
      </c>
      <c r="N3244" s="67" t="s">
        <v>4007</v>
      </c>
      <c r="O3244" s="67" t="s">
        <v>3951</v>
      </c>
      <c r="P3244" s="67" t="s">
        <v>4023</v>
      </c>
      <c r="Q3244" s="67" t="s">
        <v>181</v>
      </c>
      <c r="R3244" s="67" t="s">
        <v>181</v>
      </c>
      <c r="S3244" s="67" t="s">
        <v>2485</v>
      </c>
      <c r="T3244" s="67" t="s">
        <v>4009</v>
      </c>
      <c r="U3244" s="67" t="s">
        <v>4010</v>
      </c>
      <c r="V3244" s="67" t="s">
        <v>3932</v>
      </c>
      <c r="W3244" s="67" t="s">
        <v>29850</v>
      </c>
      <c r="X3244" s="67" t="s">
        <v>3934</v>
      </c>
      <c r="Y3244" s="67" t="s">
        <v>4012</v>
      </c>
      <c r="Z3244" s="67" t="s">
        <v>5137</v>
      </c>
      <c r="AA3244" s="67" t="s">
        <v>29851</v>
      </c>
      <c r="AB3244" s="67" t="s">
        <v>29852</v>
      </c>
      <c r="AC3244" s="67" t="s">
        <v>3939</v>
      </c>
      <c r="AD3244" s="67" t="s">
        <v>3940</v>
      </c>
      <c r="AE3244" s="67" t="s">
        <v>3941</v>
      </c>
      <c r="AF3244" s="67" t="s">
        <v>3940</v>
      </c>
      <c r="AG3244" s="67" t="s">
        <v>29853</v>
      </c>
      <c r="AH3244" s="67" t="s">
        <v>29854</v>
      </c>
      <c r="AI3244" s="67" t="s">
        <v>29855</v>
      </c>
      <c r="AJ3244" s="67" t="s">
        <v>3945</v>
      </c>
    </row>
    <row r="3245" spans="1:36" x14ac:dyDescent="0.2">
      <c r="A3245" s="66" t="s">
        <v>3919</v>
      </c>
      <c r="B3245" s="67" t="s">
        <v>29856</v>
      </c>
      <c r="C3245" s="66" t="str">
        <f t="shared" si="50"/>
        <v>C.S. SAN JOSE DE QUERO</v>
      </c>
      <c r="D3245" s="67" t="s">
        <v>4128</v>
      </c>
      <c r="E3245" s="66" t="s">
        <v>2491</v>
      </c>
      <c r="F3245" s="66" t="s">
        <v>2491</v>
      </c>
      <c r="G3245" s="66" t="s">
        <v>4129</v>
      </c>
      <c r="H3245" s="66" t="s">
        <v>3924</v>
      </c>
      <c r="I3245" s="66" t="s">
        <v>2492</v>
      </c>
      <c r="J3245" s="68" t="s">
        <v>156</v>
      </c>
      <c r="K3245" s="68" t="s">
        <v>567</v>
      </c>
      <c r="L3245" s="68" t="s">
        <v>2491</v>
      </c>
      <c r="M3245" s="66" t="s">
        <v>29857</v>
      </c>
      <c r="N3245" s="67" t="s">
        <v>3963</v>
      </c>
      <c r="O3245" s="67" t="s">
        <v>4160</v>
      </c>
      <c r="P3245" s="67" t="s">
        <v>3928</v>
      </c>
      <c r="Q3245" s="67" t="s">
        <v>156</v>
      </c>
      <c r="R3245" s="67" t="s">
        <v>6809</v>
      </c>
      <c r="S3245" s="67" t="s">
        <v>25382</v>
      </c>
      <c r="T3245" s="67" t="s">
        <v>6810</v>
      </c>
      <c r="U3245" s="67" t="s">
        <v>6811</v>
      </c>
      <c r="V3245" s="67" t="s">
        <v>4135</v>
      </c>
      <c r="W3245" s="67" t="s">
        <v>3969</v>
      </c>
      <c r="X3245" s="67" t="s">
        <v>3934</v>
      </c>
      <c r="Y3245" s="67" t="s">
        <v>5170</v>
      </c>
      <c r="Z3245" s="67" t="s">
        <v>19440</v>
      </c>
      <c r="AA3245" s="67" t="s">
        <v>8776</v>
      </c>
      <c r="AB3245" s="67" t="s">
        <v>29858</v>
      </c>
      <c r="AC3245" s="67" t="s">
        <v>3939</v>
      </c>
      <c r="AD3245" s="67" t="s">
        <v>3940</v>
      </c>
      <c r="AE3245" s="67" t="s">
        <v>3941</v>
      </c>
      <c r="AF3245" s="67" t="s">
        <v>3940</v>
      </c>
      <c r="AG3245" s="67" t="s">
        <v>29859</v>
      </c>
      <c r="AH3245" s="67" t="s">
        <v>29860</v>
      </c>
      <c r="AI3245" s="67" t="s">
        <v>29861</v>
      </c>
      <c r="AJ3245" s="67" t="s">
        <v>3945</v>
      </c>
    </row>
    <row r="3246" spans="1:36" x14ac:dyDescent="0.2">
      <c r="A3246" s="66" t="s">
        <v>3919</v>
      </c>
      <c r="B3246" s="67" t="s">
        <v>29862</v>
      </c>
      <c r="C3246" s="66" t="str">
        <f t="shared" si="50"/>
        <v>P.S. RUMIZAPA</v>
      </c>
      <c r="D3246" s="67" t="s">
        <v>3921</v>
      </c>
      <c r="E3246" s="66" t="s">
        <v>29863</v>
      </c>
      <c r="F3246" s="66" t="s">
        <v>29863</v>
      </c>
      <c r="G3246" s="66" t="s">
        <v>3923</v>
      </c>
      <c r="H3246" s="66" t="s">
        <v>3924</v>
      </c>
      <c r="I3246" s="66" t="s">
        <v>1392</v>
      </c>
      <c r="J3246" s="68" t="s">
        <v>181</v>
      </c>
      <c r="K3246" s="68" t="s">
        <v>248</v>
      </c>
      <c r="L3246" s="68" t="s">
        <v>1391</v>
      </c>
      <c r="M3246" s="66" t="s">
        <v>29864</v>
      </c>
      <c r="N3246" s="67" t="s">
        <v>4007</v>
      </c>
      <c r="O3246" s="67" t="s">
        <v>4040</v>
      </c>
      <c r="P3246" s="67" t="s">
        <v>3951</v>
      </c>
      <c r="Q3246" s="67" t="s">
        <v>181</v>
      </c>
      <c r="R3246" s="67" t="s">
        <v>248</v>
      </c>
      <c r="S3246" s="67" t="s">
        <v>10049</v>
      </c>
      <c r="T3246" s="67" t="s">
        <v>4009</v>
      </c>
      <c r="U3246" s="67" t="s">
        <v>4010</v>
      </c>
      <c r="V3246" s="67" t="s">
        <v>3932</v>
      </c>
      <c r="W3246" s="67" t="s">
        <v>10331</v>
      </c>
      <c r="X3246" s="67" t="s">
        <v>3934</v>
      </c>
      <c r="Y3246" s="67" t="s">
        <v>4162</v>
      </c>
      <c r="Z3246" s="67" t="s">
        <v>4013</v>
      </c>
      <c r="AA3246" s="67" t="s">
        <v>3954</v>
      </c>
      <c r="AB3246" s="67" t="s">
        <v>29865</v>
      </c>
      <c r="AC3246" s="67" t="s">
        <v>3939</v>
      </c>
      <c r="AD3246" s="67" t="s">
        <v>3940</v>
      </c>
      <c r="AE3246" s="67" t="s">
        <v>3941</v>
      </c>
      <c r="AF3246" s="67" t="s">
        <v>3940</v>
      </c>
      <c r="AG3246" s="67" t="s">
        <v>29866</v>
      </c>
      <c r="AH3246" s="67" t="s">
        <v>29867</v>
      </c>
      <c r="AI3246" s="67" t="s">
        <v>29868</v>
      </c>
      <c r="AJ3246" s="67" t="s">
        <v>3945</v>
      </c>
    </row>
    <row r="3247" spans="1:36" x14ac:dyDescent="0.2">
      <c r="A3247" s="66" t="s">
        <v>3919</v>
      </c>
      <c r="B3247" s="67" t="s">
        <v>29869</v>
      </c>
      <c r="C3247" s="66" t="str">
        <f t="shared" si="50"/>
        <v>P.S. HUAYCO LAMAS</v>
      </c>
      <c r="D3247" s="67" t="s">
        <v>3921</v>
      </c>
      <c r="E3247" s="66" t="s">
        <v>29870</v>
      </c>
      <c r="F3247" s="66" t="s">
        <v>29870</v>
      </c>
      <c r="G3247" s="66" t="s">
        <v>3923</v>
      </c>
      <c r="H3247" s="66" t="s">
        <v>3924</v>
      </c>
      <c r="I3247" s="66" t="s">
        <v>1326</v>
      </c>
      <c r="J3247" s="68" t="s">
        <v>181</v>
      </c>
      <c r="K3247" s="68" t="s">
        <v>248</v>
      </c>
      <c r="L3247" s="68" t="s">
        <v>248</v>
      </c>
      <c r="M3247" s="66" t="s">
        <v>29871</v>
      </c>
      <c r="N3247" s="67" t="s">
        <v>4007</v>
      </c>
      <c r="O3247" s="67" t="s">
        <v>4040</v>
      </c>
      <c r="P3247" s="67" t="s">
        <v>3951</v>
      </c>
      <c r="Q3247" s="67" t="s">
        <v>181</v>
      </c>
      <c r="R3247" s="67" t="s">
        <v>248</v>
      </c>
      <c r="S3247" s="67" t="s">
        <v>10049</v>
      </c>
      <c r="T3247" s="67" t="s">
        <v>4009</v>
      </c>
      <c r="U3247" s="67" t="s">
        <v>4010</v>
      </c>
      <c r="V3247" s="67" t="s">
        <v>3932</v>
      </c>
      <c r="W3247" s="67" t="s">
        <v>29872</v>
      </c>
      <c r="X3247" s="67" t="s">
        <v>3934</v>
      </c>
      <c r="Y3247" s="67" t="s">
        <v>4162</v>
      </c>
      <c r="Z3247" s="67" t="s">
        <v>5137</v>
      </c>
      <c r="AA3247" s="67" t="s">
        <v>20134</v>
      </c>
      <c r="AB3247" s="67" t="s">
        <v>29865</v>
      </c>
      <c r="AC3247" s="67" t="s">
        <v>3939</v>
      </c>
      <c r="AD3247" s="67" t="s">
        <v>3940</v>
      </c>
      <c r="AE3247" s="67" t="s">
        <v>3941</v>
      </c>
      <c r="AF3247" s="67" t="s">
        <v>3940</v>
      </c>
      <c r="AG3247" s="67" t="s">
        <v>29873</v>
      </c>
      <c r="AH3247" s="67" t="s">
        <v>29874</v>
      </c>
      <c r="AI3247" s="67" t="s">
        <v>29875</v>
      </c>
      <c r="AJ3247" s="67" t="s">
        <v>3945</v>
      </c>
    </row>
    <row r="3248" spans="1:36" x14ac:dyDescent="0.2">
      <c r="A3248" s="66" t="s">
        <v>3919</v>
      </c>
      <c r="B3248" s="67" t="s">
        <v>29876</v>
      </c>
      <c r="C3248" s="66" t="str">
        <f t="shared" si="50"/>
        <v>P.S. PUNKUPATA</v>
      </c>
      <c r="D3248" s="67" t="s">
        <v>3921</v>
      </c>
      <c r="E3248" s="66" t="s">
        <v>29877</v>
      </c>
      <c r="F3248" s="66" t="s">
        <v>29877</v>
      </c>
      <c r="G3248" s="66" t="s">
        <v>3923</v>
      </c>
      <c r="H3248" s="66" t="s">
        <v>3924</v>
      </c>
      <c r="I3248" s="66" t="s">
        <v>2473</v>
      </c>
      <c r="J3248" s="68" t="s">
        <v>273</v>
      </c>
      <c r="K3248" s="68" t="s">
        <v>274</v>
      </c>
      <c r="L3248" s="68" t="s">
        <v>2472</v>
      </c>
      <c r="M3248" s="66" t="s">
        <v>29878</v>
      </c>
      <c r="N3248" s="67" t="s">
        <v>4848</v>
      </c>
      <c r="O3248" s="67" t="s">
        <v>3951</v>
      </c>
      <c r="P3248" s="67" t="s">
        <v>3950</v>
      </c>
      <c r="Q3248" s="67" t="s">
        <v>273</v>
      </c>
      <c r="R3248" s="67" t="s">
        <v>491</v>
      </c>
      <c r="S3248" s="67" t="s">
        <v>12236</v>
      </c>
      <c r="T3248" s="67" t="s">
        <v>4849</v>
      </c>
      <c r="U3248" s="67" t="s">
        <v>4850</v>
      </c>
      <c r="V3248" s="67" t="s">
        <v>3932</v>
      </c>
      <c r="W3248" s="67" t="s">
        <v>3969</v>
      </c>
      <c r="X3248" s="67" t="s">
        <v>3934</v>
      </c>
      <c r="Y3248" s="67" t="s">
        <v>4852</v>
      </c>
      <c r="Z3248" s="67" t="s">
        <v>4935</v>
      </c>
      <c r="AA3248" s="67" t="s">
        <v>4738</v>
      </c>
      <c r="AB3248" s="67" t="s">
        <v>29879</v>
      </c>
      <c r="AC3248" s="67" t="s">
        <v>3939</v>
      </c>
      <c r="AD3248" s="67" t="s">
        <v>3940</v>
      </c>
      <c r="AE3248" s="67" t="s">
        <v>3941</v>
      </c>
      <c r="AF3248" s="67" t="s">
        <v>3940</v>
      </c>
      <c r="AG3248" s="67" t="s">
        <v>29880</v>
      </c>
      <c r="AH3248" s="67" t="s">
        <v>29881</v>
      </c>
      <c r="AI3248" s="67" t="s">
        <v>14304</v>
      </c>
      <c r="AJ3248" s="67" t="s">
        <v>3945</v>
      </c>
    </row>
    <row r="3249" spans="1:36" x14ac:dyDescent="0.2">
      <c r="A3249" s="66" t="s">
        <v>3919</v>
      </c>
      <c r="B3249" s="67" t="s">
        <v>29882</v>
      </c>
      <c r="C3249" s="66" t="str">
        <f t="shared" si="50"/>
        <v>P.S. CHURO</v>
      </c>
      <c r="D3249" s="67" t="s">
        <v>3921</v>
      </c>
      <c r="E3249" s="66" t="s">
        <v>29883</v>
      </c>
      <c r="F3249" s="66" t="s">
        <v>29883</v>
      </c>
      <c r="G3249" s="66" t="s">
        <v>3923</v>
      </c>
      <c r="H3249" s="66" t="s">
        <v>3924</v>
      </c>
      <c r="I3249" s="66" t="s">
        <v>2393</v>
      </c>
      <c r="J3249" s="68" t="s">
        <v>186</v>
      </c>
      <c r="K3249" s="68" t="s">
        <v>186</v>
      </c>
      <c r="L3249" s="68" t="s">
        <v>587</v>
      </c>
      <c r="M3249" s="66" t="s">
        <v>29884</v>
      </c>
      <c r="N3249" s="67" t="s">
        <v>4022</v>
      </c>
      <c r="O3249" s="67" t="s">
        <v>3951</v>
      </c>
      <c r="P3249" s="67" t="s">
        <v>3950</v>
      </c>
      <c r="Q3249" s="67" t="s">
        <v>186</v>
      </c>
      <c r="R3249" s="67" t="s">
        <v>186</v>
      </c>
      <c r="S3249" s="67" t="s">
        <v>2153</v>
      </c>
      <c r="T3249" s="67" t="s">
        <v>4264</v>
      </c>
      <c r="U3249" s="67" t="s">
        <v>4265</v>
      </c>
      <c r="V3249" s="67" t="s">
        <v>3968</v>
      </c>
      <c r="W3249" s="67" t="s">
        <v>3948</v>
      </c>
      <c r="X3249" s="67" t="s">
        <v>3934</v>
      </c>
      <c r="Y3249" s="67" t="s">
        <v>3945</v>
      </c>
      <c r="Z3249" s="67" t="s">
        <v>4267</v>
      </c>
      <c r="AA3249" s="67" t="s">
        <v>29885</v>
      </c>
      <c r="AB3249" s="67" t="s">
        <v>29886</v>
      </c>
      <c r="AC3249" s="67" t="s">
        <v>3939</v>
      </c>
      <c r="AD3249" s="67" t="s">
        <v>3940</v>
      </c>
      <c r="AE3249" s="67" t="s">
        <v>3941</v>
      </c>
      <c r="AF3249" s="67" t="s">
        <v>3940</v>
      </c>
      <c r="AG3249" s="67" t="s">
        <v>29887</v>
      </c>
      <c r="AH3249" s="67" t="s">
        <v>29888</v>
      </c>
      <c r="AI3249" s="67" t="s">
        <v>29889</v>
      </c>
      <c r="AJ3249" s="67" t="s">
        <v>3945</v>
      </c>
    </row>
    <row r="3250" spans="1:36" x14ac:dyDescent="0.2">
      <c r="A3250" s="66" t="s">
        <v>3919</v>
      </c>
      <c r="B3250" s="67" t="s">
        <v>29890</v>
      </c>
      <c r="C3250" s="66" t="str">
        <f t="shared" si="50"/>
        <v>P.S. VILLANUEVA</v>
      </c>
      <c r="D3250" s="67" t="s">
        <v>3921</v>
      </c>
      <c r="E3250" s="66" t="s">
        <v>29891</v>
      </c>
      <c r="F3250" s="66" t="s">
        <v>29891</v>
      </c>
      <c r="G3250" s="66" t="s">
        <v>3923</v>
      </c>
      <c r="H3250" s="66" t="s">
        <v>3924</v>
      </c>
      <c r="I3250" s="66" t="s">
        <v>2008</v>
      </c>
      <c r="J3250" s="68" t="s">
        <v>147</v>
      </c>
      <c r="K3250" s="68" t="s">
        <v>682</v>
      </c>
      <c r="L3250" s="68" t="s">
        <v>2007</v>
      </c>
      <c r="M3250" s="66" t="s">
        <v>29892</v>
      </c>
      <c r="N3250" s="67" t="s">
        <v>3926</v>
      </c>
      <c r="O3250" s="67" t="s">
        <v>4023</v>
      </c>
      <c r="P3250" s="67" t="s">
        <v>4023</v>
      </c>
      <c r="Q3250" s="67" t="s">
        <v>147</v>
      </c>
      <c r="R3250" s="67" t="s">
        <v>682</v>
      </c>
      <c r="S3250" s="67" t="s">
        <v>2007</v>
      </c>
      <c r="T3250" s="67" t="s">
        <v>4198</v>
      </c>
      <c r="U3250" s="67" t="s">
        <v>4199</v>
      </c>
      <c r="V3250" s="67" t="s">
        <v>3932</v>
      </c>
      <c r="W3250" s="67" t="s">
        <v>29893</v>
      </c>
      <c r="X3250" s="67" t="s">
        <v>3934</v>
      </c>
      <c r="Y3250" s="67" t="s">
        <v>3945</v>
      </c>
      <c r="Z3250" s="67" t="s">
        <v>4257</v>
      </c>
      <c r="AA3250" s="67" t="s">
        <v>5776</v>
      </c>
      <c r="AB3250" s="67" t="s">
        <v>29894</v>
      </c>
      <c r="AC3250" s="67" t="s">
        <v>3939</v>
      </c>
      <c r="AD3250" s="67" t="s">
        <v>3940</v>
      </c>
      <c r="AE3250" s="67" t="s">
        <v>3941</v>
      </c>
      <c r="AF3250" s="67" t="s">
        <v>3940</v>
      </c>
      <c r="AG3250" s="67" t="s">
        <v>29895</v>
      </c>
      <c r="AH3250" s="67" t="s">
        <v>29896</v>
      </c>
      <c r="AI3250" s="67" t="s">
        <v>29897</v>
      </c>
      <c r="AJ3250" s="67" t="s">
        <v>3945</v>
      </c>
    </row>
    <row r="3251" spans="1:36" x14ac:dyDescent="0.2">
      <c r="A3251" s="66" t="s">
        <v>3919</v>
      </c>
      <c r="B3251" s="67" t="s">
        <v>29898</v>
      </c>
      <c r="C3251" s="66" t="str">
        <f t="shared" si="50"/>
        <v>P.S. TURURO</v>
      </c>
      <c r="D3251" s="67" t="s">
        <v>3921</v>
      </c>
      <c r="E3251" s="66" t="s">
        <v>29899</v>
      </c>
      <c r="F3251" s="66" t="s">
        <v>29899</v>
      </c>
      <c r="G3251" s="66" t="s">
        <v>3923</v>
      </c>
      <c r="H3251" s="66" t="s">
        <v>3924</v>
      </c>
      <c r="I3251" s="66" t="s">
        <v>1245</v>
      </c>
      <c r="J3251" s="68" t="s">
        <v>269</v>
      </c>
      <c r="K3251" s="68" t="s">
        <v>430</v>
      </c>
      <c r="L3251" s="68" t="s">
        <v>1244</v>
      </c>
      <c r="M3251" s="66" t="s">
        <v>29900</v>
      </c>
      <c r="N3251" s="67" t="s">
        <v>4223</v>
      </c>
      <c r="O3251" s="67" t="s">
        <v>4023</v>
      </c>
      <c r="P3251" s="67" t="s">
        <v>3928</v>
      </c>
      <c r="Q3251" s="67" t="s">
        <v>269</v>
      </c>
      <c r="R3251" s="67" t="s">
        <v>2372</v>
      </c>
      <c r="S3251" s="67" t="s">
        <v>1814</v>
      </c>
      <c r="T3251" s="67" t="s">
        <v>4639</v>
      </c>
      <c r="U3251" s="67" t="s">
        <v>4640</v>
      </c>
      <c r="V3251" s="67" t="s">
        <v>3968</v>
      </c>
      <c r="W3251" s="67" t="s">
        <v>29901</v>
      </c>
      <c r="X3251" s="67" t="s">
        <v>3934</v>
      </c>
      <c r="Y3251" s="67" t="s">
        <v>29902</v>
      </c>
      <c r="Z3251" s="67" t="s">
        <v>3970</v>
      </c>
      <c r="AA3251" s="67" t="s">
        <v>10080</v>
      </c>
      <c r="AB3251" s="67" t="s">
        <v>29903</v>
      </c>
      <c r="AC3251" s="67" t="s">
        <v>3939</v>
      </c>
      <c r="AD3251" s="67" t="s">
        <v>3940</v>
      </c>
      <c r="AE3251" s="67" t="s">
        <v>3941</v>
      </c>
      <c r="AF3251" s="67" t="s">
        <v>3940</v>
      </c>
      <c r="AG3251" s="67" t="s">
        <v>29904</v>
      </c>
      <c r="AH3251" s="67" t="s">
        <v>29905</v>
      </c>
      <c r="AI3251" s="67" t="s">
        <v>29906</v>
      </c>
      <c r="AJ3251" s="67" t="s">
        <v>3945</v>
      </c>
    </row>
    <row r="3252" spans="1:36" x14ac:dyDescent="0.2">
      <c r="A3252" s="66" t="s">
        <v>3919</v>
      </c>
      <c r="B3252" s="67" t="s">
        <v>29907</v>
      </c>
      <c r="C3252" s="66" t="str">
        <f t="shared" si="50"/>
        <v>P.S. NUEVA ESPERANZA</v>
      </c>
      <c r="D3252" s="67" t="s">
        <v>3921</v>
      </c>
      <c r="E3252" s="66" t="s">
        <v>10547</v>
      </c>
      <c r="F3252" s="66" t="s">
        <v>10547</v>
      </c>
      <c r="G3252" s="66" t="s">
        <v>3923</v>
      </c>
      <c r="H3252" s="66" t="s">
        <v>3924</v>
      </c>
      <c r="I3252" s="66" t="s">
        <v>2650</v>
      </c>
      <c r="J3252" s="68" t="s">
        <v>216</v>
      </c>
      <c r="K3252" s="68" t="s">
        <v>1467</v>
      </c>
      <c r="L3252" s="68" t="s">
        <v>2649</v>
      </c>
      <c r="M3252" s="66" t="s">
        <v>29908</v>
      </c>
      <c r="N3252" s="67" t="s">
        <v>4650</v>
      </c>
      <c r="O3252" s="67" t="s">
        <v>3951</v>
      </c>
      <c r="P3252" s="67" t="s">
        <v>4160</v>
      </c>
      <c r="Q3252" s="67" t="s">
        <v>216</v>
      </c>
      <c r="R3252" s="67" t="s">
        <v>216</v>
      </c>
      <c r="S3252" s="67" t="s">
        <v>1468</v>
      </c>
      <c r="T3252" s="67" t="s">
        <v>5366</v>
      </c>
      <c r="U3252" s="67" t="s">
        <v>5367</v>
      </c>
      <c r="V3252" s="67" t="s">
        <v>3932</v>
      </c>
      <c r="W3252" s="67" t="s">
        <v>29909</v>
      </c>
      <c r="X3252" s="67" t="s">
        <v>3934</v>
      </c>
      <c r="Y3252" s="67" t="s">
        <v>6429</v>
      </c>
      <c r="Z3252" s="67" t="s">
        <v>29910</v>
      </c>
      <c r="AA3252" s="67" t="s">
        <v>5370</v>
      </c>
      <c r="AB3252" s="67" t="s">
        <v>29911</v>
      </c>
      <c r="AC3252" s="67" t="s">
        <v>3939</v>
      </c>
      <c r="AD3252" s="67" t="s">
        <v>3940</v>
      </c>
      <c r="AE3252" s="67" t="s">
        <v>3941</v>
      </c>
      <c r="AF3252" s="67" t="s">
        <v>3940</v>
      </c>
      <c r="AG3252" s="67" t="s">
        <v>29912</v>
      </c>
      <c r="AH3252" s="67" t="s">
        <v>29913</v>
      </c>
      <c r="AI3252" s="67" t="s">
        <v>15308</v>
      </c>
      <c r="AJ3252" s="67" t="s">
        <v>3945</v>
      </c>
    </row>
    <row r="3253" spans="1:36" x14ac:dyDescent="0.2">
      <c r="A3253" s="66" t="s">
        <v>3919</v>
      </c>
      <c r="B3253" s="67" t="s">
        <v>29914</v>
      </c>
      <c r="C3253" s="66" t="str">
        <f t="shared" si="50"/>
        <v>P.S. HUAYCHO</v>
      </c>
      <c r="D3253" s="67" t="s">
        <v>3921</v>
      </c>
      <c r="E3253" s="66" t="s">
        <v>29915</v>
      </c>
      <c r="F3253" s="66" t="s">
        <v>29915</v>
      </c>
      <c r="G3253" s="66" t="s">
        <v>3923</v>
      </c>
      <c r="H3253" s="66" t="s">
        <v>3924</v>
      </c>
      <c r="I3253" s="66" t="s">
        <v>1466</v>
      </c>
      <c r="J3253" s="68" t="s">
        <v>186</v>
      </c>
      <c r="K3253" s="68" t="s">
        <v>968</v>
      </c>
      <c r="L3253" s="68" t="s">
        <v>1465</v>
      </c>
      <c r="M3253" s="66" t="s">
        <v>29916</v>
      </c>
      <c r="N3253" s="67" t="s">
        <v>4022</v>
      </c>
      <c r="O3253" s="67" t="s">
        <v>4323</v>
      </c>
      <c r="P3253" s="67" t="s">
        <v>4040</v>
      </c>
      <c r="Q3253" s="67" t="s">
        <v>186</v>
      </c>
      <c r="R3253" s="67" t="s">
        <v>968</v>
      </c>
      <c r="S3253" s="67" t="s">
        <v>1465</v>
      </c>
      <c r="T3253" s="67" t="s">
        <v>5052</v>
      </c>
      <c r="U3253" s="67" t="s">
        <v>5053</v>
      </c>
      <c r="V3253" s="67" t="s">
        <v>3932</v>
      </c>
      <c r="W3253" s="67" t="s">
        <v>3940</v>
      </c>
      <c r="X3253" s="67" t="s">
        <v>3934</v>
      </c>
      <c r="Y3253" s="67" t="s">
        <v>3945</v>
      </c>
      <c r="Z3253" s="67" t="s">
        <v>4257</v>
      </c>
      <c r="AA3253" s="67" t="s">
        <v>5055</v>
      </c>
      <c r="AB3253" s="67" t="s">
        <v>29917</v>
      </c>
      <c r="AC3253" s="67" t="s">
        <v>3939</v>
      </c>
      <c r="AD3253" s="67" t="s">
        <v>3940</v>
      </c>
      <c r="AE3253" s="67" t="s">
        <v>3941</v>
      </c>
      <c r="AF3253" s="67" t="s">
        <v>3940</v>
      </c>
      <c r="AG3253" s="67" t="s">
        <v>29918</v>
      </c>
      <c r="AH3253" s="67" t="s">
        <v>29919</v>
      </c>
      <c r="AI3253" s="67" t="s">
        <v>29920</v>
      </c>
      <c r="AJ3253" s="67" t="s">
        <v>3945</v>
      </c>
    </row>
    <row r="3254" spans="1:36" x14ac:dyDescent="0.2">
      <c r="A3254" s="66" t="s">
        <v>3919</v>
      </c>
      <c r="B3254" s="67" t="s">
        <v>29921</v>
      </c>
      <c r="C3254" s="66" t="str">
        <f t="shared" si="50"/>
        <v>P.S.  LA BOCANA</v>
      </c>
      <c r="D3254" s="67" t="s">
        <v>3921</v>
      </c>
      <c r="E3254" s="66" t="s">
        <v>29922</v>
      </c>
      <c r="F3254" s="66" t="s">
        <v>29923</v>
      </c>
      <c r="G3254" s="66" t="s">
        <v>3923</v>
      </c>
      <c r="H3254" s="66" t="s">
        <v>3924</v>
      </c>
      <c r="I3254" s="66" t="s">
        <v>2592</v>
      </c>
      <c r="J3254" s="68" t="s">
        <v>196</v>
      </c>
      <c r="K3254" s="68" t="s">
        <v>319</v>
      </c>
      <c r="L3254" s="68" t="s">
        <v>2591</v>
      </c>
      <c r="M3254" s="66" t="s">
        <v>29924</v>
      </c>
      <c r="N3254" s="67" t="s">
        <v>4145</v>
      </c>
      <c r="O3254" s="67" t="s">
        <v>3928</v>
      </c>
      <c r="P3254" s="67" t="s">
        <v>3951</v>
      </c>
      <c r="Q3254" s="67" t="s">
        <v>196</v>
      </c>
      <c r="R3254" s="67" t="s">
        <v>4337</v>
      </c>
      <c r="S3254" s="67" t="s">
        <v>1271</v>
      </c>
      <c r="T3254" s="67" t="s">
        <v>4338</v>
      </c>
      <c r="U3254" s="67" t="s">
        <v>4339</v>
      </c>
      <c r="V3254" s="67" t="s">
        <v>3932</v>
      </c>
      <c r="W3254" s="67" t="s">
        <v>20459</v>
      </c>
      <c r="X3254" s="67" t="s">
        <v>3934</v>
      </c>
      <c r="Y3254" s="67" t="s">
        <v>29925</v>
      </c>
      <c r="Z3254" s="67" t="s">
        <v>29926</v>
      </c>
      <c r="AA3254" s="67" t="s">
        <v>3954</v>
      </c>
      <c r="AB3254" s="67" t="s">
        <v>29927</v>
      </c>
      <c r="AC3254" s="67" t="s">
        <v>3939</v>
      </c>
      <c r="AD3254" s="67" t="s">
        <v>3940</v>
      </c>
      <c r="AE3254" s="67" t="s">
        <v>3941</v>
      </c>
      <c r="AF3254" s="67" t="s">
        <v>3940</v>
      </c>
      <c r="AG3254" s="67" t="s">
        <v>29928</v>
      </c>
      <c r="AH3254" s="67" t="s">
        <v>29929</v>
      </c>
      <c r="AI3254" s="67" t="s">
        <v>29930</v>
      </c>
      <c r="AJ3254" s="67" t="s">
        <v>3945</v>
      </c>
    </row>
    <row r="3255" spans="1:36" x14ac:dyDescent="0.2">
      <c r="A3255" s="66" t="s">
        <v>3919</v>
      </c>
      <c r="B3255" s="67" t="s">
        <v>29931</v>
      </c>
      <c r="C3255" s="66" t="str">
        <f t="shared" si="50"/>
        <v>P.S. YURAJHUANCA</v>
      </c>
      <c r="D3255" s="67" t="s">
        <v>3921</v>
      </c>
      <c r="E3255" s="66" t="s">
        <v>29932</v>
      </c>
      <c r="F3255" s="66" t="s">
        <v>29932</v>
      </c>
      <c r="G3255" s="66" t="s">
        <v>3923</v>
      </c>
      <c r="H3255" s="66" t="s">
        <v>3924</v>
      </c>
      <c r="I3255" s="66" t="s">
        <v>2154</v>
      </c>
      <c r="J3255" s="68" t="s">
        <v>198</v>
      </c>
      <c r="K3255" s="68" t="s">
        <v>198</v>
      </c>
      <c r="L3255" s="68" t="s">
        <v>2153</v>
      </c>
      <c r="M3255" s="66" t="s">
        <v>29933</v>
      </c>
      <c r="N3255" s="67" t="s">
        <v>4076</v>
      </c>
      <c r="O3255" s="67" t="s">
        <v>3951</v>
      </c>
      <c r="P3255" s="67" t="s">
        <v>4008</v>
      </c>
      <c r="Q3255" s="67" t="s">
        <v>198</v>
      </c>
      <c r="R3255" s="67" t="s">
        <v>198</v>
      </c>
      <c r="S3255" s="67" t="s">
        <v>2153</v>
      </c>
      <c r="T3255" s="67" t="s">
        <v>4078</v>
      </c>
      <c r="U3255" s="67" t="s">
        <v>4079</v>
      </c>
      <c r="V3255" s="67" t="s">
        <v>3932</v>
      </c>
      <c r="W3255" s="67" t="s">
        <v>3940</v>
      </c>
      <c r="X3255" s="67" t="s">
        <v>3934</v>
      </c>
      <c r="Y3255" s="67" t="s">
        <v>12858</v>
      </c>
      <c r="Z3255" s="67" t="s">
        <v>4081</v>
      </c>
      <c r="AA3255" s="67" t="s">
        <v>3954</v>
      </c>
      <c r="AB3255" s="67" t="s">
        <v>29934</v>
      </c>
      <c r="AC3255" s="67" t="s">
        <v>3939</v>
      </c>
      <c r="AD3255" s="67" t="s">
        <v>3940</v>
      </c>
      <c r="AE3255" s="67" t="s">
        <v>3941</v>
      </c>
      <c r="AF3255" s="67" t="s">
        <v>3940</v>
      </c>
      <c r="AG3255" s="67" t="s">
        <v>29935</v>
      </c>
      <c r="AH3255" s="67" t="s">
        <v>29936</v>
      </c>
      <c r="AI3255" s="67" t="s">
        <v>29937</v>
      </c>
      <c r="AJ3255" s="67" t="s">
        <v>3945</v>
      </c>
    </row>
    <row r="3256" spans="1:36" x14ac:dyDescent="0.2">
      <c r="A3256" s="66" t="s">
        <v>3919</v>
      </c>
      <c r="B3256" s="67" t="s">
        <v>29938</v>
      </c>
      <c r="C3256" s="66" t="str">
        <f t="shared" si="50"/>
        <v>P.S. ZUNGAROCOCHA</v>
      </c>
      <c r="D3256" s="67" t="s">
        <v>3921</v>
      </c>
      <c r="E3256" s="66" t="s">
        <v>29939</v>
      </c>
      <c r="F3256" s="66" t="s">
        <v>29939</v>
      </c>
      <c r="G3256" s="66" t="s">
        <v>3923</v>
      </c>
      <c r="H3256" s="66" t="s">
        <v>3924</v>
      </c>
      <c r="I3256" s="66" t="s">
        <v>292</v>
      </c>
      <c r="J3256" s="68" t="s">
        <v>151</v>
      </c>
      <c r="K3256" s="68" t="s">
        <v>239</v>
      </c>
      <c r="L3256" s="68" t="s">
        <v>291</v>
      </c>
      <c r="M3256" s="66" t="s">
        <v>3948</v>
      </c>
      <c r="N3256" s="67" t="s">
        <v>3949</v>
      </c>
      <c r="O3256" s="67" t="s">
        <v>4008</v>
      </c>
      <c r="P3256" s="67" t="s">
        <v>4040</v>
      </c>
      <c r="Q3256" s="67" t="s">
        <v>151</v>
      </c>
      <c r="R3256" s="67" t="s">
        <v>4631</v>
      </c>
      <c r="S3256" s="67" t="s">
        <v>4632</v>
      </c>
      <c r="T3256" s="67" t="s">
        <v>3952</v>
      </c>
      <c r="U3256" s="67" t="s">
        <v>3953</v>
      </c>
      <c r="V3256" s="67" t="s">
        <v>3968</v>
      </c>
      <c r="W3256" s="67" t="s">
        <v>3948</v>
      </c>
      <c r="X3256" s="67" t="s">
        <v>3934</v>
      </c>
      <c r="Y3256" s="67" t="s">
        <v>3945</v>
      </c>
      <c r="Z3256" s="67" t="s">
        <v>27520</v>
      </c>
      <c r="AA3256" s="67" t="s">
        <v>3954</v>
      </c>
      <c r="AB3256" s="67" t="s">
        <v>29940</v>
      </c>
      <c r="AC3256" s="67" t="s">
        <v>3939</v>
      </c>
      <c r="AD3256" s="67" t="s">
        <v>3940</v>
      </c>
      <c r="AE3256" s="67" t="s">
        <v>3941</v>
      </c>
      <c r="AF3256" s="67" t="s">
        <v>3940</v>
      </c>
      <c r="AG3256" s="67" t="s">
        <v>29941</v>
      </c>
      <c r="AH3256" s="67" t="s">
        <v>29942</v>
      </c>
      <c r="AI3256" s="67" t="s">
        <v>8502</v>
      </c>
      <c r="AJ3256" s="67" t="s">
        <v>3945</v>
      </c>
    </row>
    <row r="3257" spans="1:36" x14ac:dyDescent="0.2">
      <c r="A3257" s="66" t="s">
        <v>3919</v>
      </c>
      <c r="B3257" s="67" t="s">
        <v>29943</v>
      </c>
      <c r="C3257" s="66" t="str">
        <f t="shared" si="50"/>
        <v>P.S. UNION PUCUSANI</v>
      </c>
      <c r="D3257" s="67" t="s">
        <v>3921</v>
      </c>
      <c r="E3257" s="66" t="s">
        <v>29944</v>
      </c>
      <c r="F3257" s="66" t="s">
        <v>29944</v>
      </c>
      <c r="G3257" s="66" t="s">
        <v>3923</v>
      </c>
      <c r="H3257" s="66" t="s">
        <v>3924</v>
      </c>
      <c r="I3257" s="66" t="s">
        <v>1926</v>
      </c>
      <c r="J3257" s="68" t="s">
        <v>156</v>
      </c>
      <c r="K3257" s="68" t="s">
        <v>371</v>
      </c>
      <c r="L3257" s="68" t="s">
        <v>1925</v>
      </c>
      <c r="M3257" s="66" t="s">
        <v>29945</v>
      </c>
      <c r="N3257" s="67" t="s">
        <v>3963</v>
      </c>
      <c r="O3257" s="67" t="s">
        <v>4023</v>
      </c>
      <c r="P3257" s="67" t="s">
        <v>3928</v>
      </c>
      <c r="Q3257" s="67" t="s">
        <v>156</v>
      </c>
      <c r="R3257" s="67" t="s">
        <v>371</v>
      </c>
      <c r="S3257" s="67" t="s">
        <v>1925</v>
      </c>
      <c r="T3257" s="67" t="s">
        <v>11560</v>
      </c>
      <c r="U3257" s="67" t="s">
        <v>11561</v>
      </c>
      <c r="V3257" s="67" t="s">
        <v>3932</v>
      </c>
      <c r="W3257" s="67" t="s">
        <v>29946</v>
      </c>
      <c r="X3257" s="67" t="s">
        <v>3934</v>
      </c>
      <c r="Y3257" s="67" t="s">
        <v>13567</v>
      </c>
      <c r="Z3257" s="67" t="s">
        <v>29947</v>
      </c>
      <c r="AA3257" s="67" t="s">
        <v>29948</v>
      </c>
      <c r="AB3257" s="67" t="s">
        <v>29949</v>
      </c>
      <c r="AC3257" s="67" t="s">
        <v>3939</v>
      </c>
      <c r="AD3257" s="67" t="s">
        <v>3940</v>
      </c>
      <c r="AE3257" s="67" t="s">
        <v>3941</v>
      </c>
      <c r="AF3257" s="67" t="s">
        <v>3940</v>
      </c>
      <c r="AG3257" s="67" t="s">
        <v>29950</v>
      </c>
      <c r="AH3257" s="67" t="s">
        <v>29951</v>
      </c>
      <c r="AI3257" s="67" t="s">
        <v>29952</v>
      </c>
      <c r="AJ3257" s="67" t="s">
        <v>3945</v>
      </c>
    </row>
    <row r="3258" spans="1:36" x14ac:dyDescent="0.2">
      <c r="A3258" s="66" t="s">
        <v>3919</v>
      </c>
      <c r="B3258" s="67" t="s">
        <v>29953</v>
      </c>
      <c r="C3258" s="66" t="str">
        <f t="shared" si="50"/>
        <v>P.S. CHUYMAY</v>
      </c>
      <c r="D3258" s="67" t="s">
        <v>3921</v>
      </c>
      <c r="E3258" s="66" t="s">
        <v>29954</v>
      </c>
      <c r="F3258" s="66" t="s">
        <v>29954</v>
      </c>
      <c r="G3258" s="66" t="s">
        <v>3923</v>
      </c>
      <c r="H3258" s="66" t="s">
        <v>3924</v>
      </c>
      <c r="I3258" s="66" t="s">
        <v>2652</v>
      </c>
      <c r="J3258" s="68" t="s">
        <v>273</v>
      </c>
      <c r="K3258" s="68" t="s">
        <v>274</v>
      </c>
      <c r="L3258" s="68" t="s">
        <v>2651</v>
      </c>
      <c r="M3258" s="66" t="s">
        <v>29955</v>
      </c>
      <c r="N3258" s="67" t="s">
        <v>4848</v>
      </c>
      <c r="O3258" s="67" t="s">
        <v>3951</v>
      </c>
      <c r="P3258" s="67" t="s">
        <v>4323</v>
      </c>
      <c r="Q3258" s="67" t="s">
        <v>273</v>
      </c>
      <c r="R3258" s="67" t="s">
        <v>491</v>
      </c>
      <c r="S3258" s="67" t="s">
        <v>2651</v>
      </c>
      <c r="T3258" s="67" t="s">
        <v>4849</v>
      </c>
      <c r="U3258" s="67" t="s">
        <v>4850</v>
      </c>
      <c r="V3258" s="67" t="s">
        <v>3932</v>
      </c>
      <c r="W3258" s="67" t="s">
        <v>3969</v>
      </c>
      <c r="X3258" s="67" t="s">
        <v>3934</v>
      </c>
      <c r="Y3258" s="67" t="s">
        <v>4852</v>
      </c>
      <c r="Z3258" s="67" t="s">
        <v>4935</v>
      </c>
      <c r="AA3258" s="67" t="s">
        <v>29956</v>
      </c>
      <c r="AB3258" s="67" t="s">
        <v>29957</v>
      </c>
      <c r="AC3258" s="67" t="s">
        <v>3939</v>
      </c>
      <c r="AD3258" s="67" t="s">
        <v>3940</v>
      </c>
      <c r="AE3258" s="67" t="s">
        <v>3941</v>
      </c>
      <c r="AF3258" s="67" t="s">
        <v>3940</v>
      </c>
      <c r="AG3258" s="67" t="s">
        <v>29958</v>
      </c>
      <c r="AH3258" s="67" t="s">
        <v>29959</v>
      </c>
      <c r="AI3258" s="67" t="s">
        <v>29960</v>
      </c>
      <c r="AJ3258" s="67" t="s">
        <v>3945</v>
      </c>
    </row>
    <row r="3259" spans="1:36" x14ac:dyDescent="0.2">
      <c r="A3259" s="66" t="s">
        <v>3919</v>
      </c>
      <c r="B3259" s="67" t="s">
        <v>29961</v>
      </c>
      <c r="C3259" s="66" t="str">
        <f t="shared" si="50"/>
        <v>P.S. TOLCONI</v>
      </c>
      <c r="D3259" s="67" t="s">
        <v>3921</v>
      </c>
      <c r="E3259" s="66" t="s">
        <v>29962</v>
      </c>
      <c r="F3259" s="66" t="s">
        <v>29963</v>
      </c>
      <c r="G3259" s="66" t="s">
        <v>3923</v>
      </c>
      <c r="H3259" s="66" t="s">
        <v>3924</v>
      </c>
      <c r="I3259" s="66" t="s">
        <v>143</v>
      </c>
      <c r="J3259" s="68" t="s">
        <v>220</v>
      </c>
      <c r="K3259" s="68" t="s">
        <v>474</v>
      </c>
      <c r="L3259" s="68" t="s">
        <v>2638</v>
      </c>
      <c r="M3259" s="66" t="s">
        <v>29964</v>
      </c>
      <c r="N3259" s="67" t="s">
        <v>4102</v>
      </c>
      <c r="O3259" s="67" t="s">
        <v>3928</v>
      </c>
      <c r="P3259" s="67" t="s">
        <v>4023</v>
      </c>
      <c r="Q3259" s="67" t="s">
        <v>220</v>
      </c>
      <c r="R3259" s="67" t="s">
        <v>4104</v>
      </c>
      <c r="S3259" s="67" t="s">
        <v>698</v>
      </c>
      <c r="T3259" s="67" t="s">
        <v>4105</v>
      </c>
      <c r="U3259" s="67" t="s">
        <v>4106</v>
      </c>
      <c r="V3259" s="67" t="s">
        <v>3968</v>
      </c>
      <c r="W3259" s="67" t="s">
        <v>29965</v>
      </c>
      <c r="X3259" s="67" t="s">
        <v>3934</v>
      </c>
      <c r="Y3259" s="67" t="s">
        <v>4508</v>
      </c>
      <c r="Z3259" s="67" t="s">
        <v>4201</v>
      </c>
      <c r="AA3259" s="67" t="s">
        <v>29966</v>
      </c>
      <c r="AB3259" s="67" t="s">
        <v>29967</v>
      </c>
      <c r="AC3259" s="67" t="s">
        <v>3939</v>
      </c>
      <c r="AD3259" s="67" t="s">
        <v>3940</v>
      </c>
      <c r="AE3259" s="67" t="s">
        <v>3941</v>
      </c>
      <c r="AF3259" s="67" t="s">
        <v>3940</v>
      </c>
      <c r="AG3259" s="67" t="s">
        <v>29968</v>
      </c>
      <c r="AH3259" s="67" t="s">
        <v>29969</v>
      </c>
      <c r="AI3259" s="67" t="s">
        <v>29970</v>
      </c>
      <c r="AJ3259" s="67" t="s">
        <v>3945</v>
      </c>
    </row>
    <row r="3260" spans="1:36" x14ac:dyDescent="0.2">
      <c r="A3260" s="66" t="s">
        <v>3919</v>
      </c>
      <c r="B3260" s="67" t="s">
        <v>29971</v>
      </c>
      <c r="C3260" s="66" t="str">
        <f t="shared" si="50"/>
        <v>P.S. CHALLAPAMPA</v>
      </c>
      <c r="D3260" s="67" t="s">
        <v>3921</v>
      </c>
      <c r="E3260" s="66" t="s">
        <v>29972</v>
      </c>
      <c r="F3260" s="66" t="s">
        <v>29972</v>
      </c>
      <c r="G3260" s="66" t="s">
        <v>3923</v>
      </c>
      <c r="H3260" s="66" t="s">
        <v>3924</v>
      </c>
      <c r="I3260" s="66" t="s">
        <v>589</v>
      </c>
      <c r="J3260" s="68" t="s">
        <v>186</v>
      </c>
      <c r="K3260" s="68" t="s">
        <v>587</v>
      </c>
      <c r="L3260" s="68" t="s">
        <v>588</v>
      </c>
      <c r="M3260" s="66" t="s">
        <v>29973</v>
      </c>
      <c r="N3260" s="67" t="s">
        <v>4022</v>
      </c>
      <c r="O3260" s="67" t="s">
        <v>4208</v>
      </c>
      <c r="P3260" s="67" t="s">
        <v>3951</v>
      </c>
      <c r="Q3260" s="67" t="s">
        <v>186</v>
      </c>
      <c r="R3260" s="67" t="s">
        <v>587</v>
      </c>
      <c r="S3260" s="67" t="s">
        <v>3240</v>
      </c>
      <c r="T3260" s="67" t="s">
        <v>5284</v>
      </c>
      <c r="U3260" s="67" t="s">
        <v>5285</v>
      </c>
      <c r="V3260" s="67" t="s">
        <v>3932</v>
      </c>
      <c r="W3260" s="67" t="s">
        <v>5286</v>
      </c>
      <c r="X3260" s="67" t="s">
        <v>3934</v>
      </c>
      <c r="Y3260" s="67" t="s">
        <v>29974</v>
      </c>
      <c r="Z3260" s="67" t="s">
        <v>5465</v>
      </c>
      <c r="AA3260" s="67" t="s">
        <v>29975</v>
      </c>
      <c r="AB3260" s="67" t="s">
        <v>29976</v>
      </c>
      <c r="AC3260" s="67" t="s">
        <v>3939</v>
      </c>
      <c r="AD3260" s="67" t="s">
        <v>3940</v>
      </c>
      <c r="AE3260" s="67" t="s">
        <v>3941</v>
      </c>
      <c r="AF3260" s="67" t="s">
        <v>3940</v>
      </c>
      <c r="AG3260" s="67" t="s">
        <v>29977</v>
      </c>
      <c r="AH3260" s="67" t="s">
        <v>29978</v>
      </c>
      <c r="AI3260" s="67" t="s">
        <v>12439</v>
      </c>
      <c r="AJ3260" s="67" t="s">
        <v>3945</v>
      </c>
    </row>
    <row r="3261" spans="1:36" x14ac:dyDescent="0.2">
      <c r="A3261" s="66" t="s">
        <v>3919</v>
      </c>
      <c r="B3261" s="67" t="s">
        <v>29979</v>
      </c>
      <c r="C3261" s="66" t="str">
        <f t="shared" si="50"/>
        <v>P.S. YANATAMBON</v>
      </c>
      <c r="D3261" s="67" t="s">
        <v>3921</v>
      </c>
      <c r="E3261" s="66" t="s">
        <v>29980</v>
      </c>
      <c r="F3261" s="66" t="s">
        <v>29980</v>
      </c>
      <c r="G3261" s="66" t="s">
        <v>3923</v>
      </c>
      <c r="H3261" s="66" t="s">
        <v>3924</v>
      </c>
      <c r="I3261" s="66" t="s">
        <v>2302</v>
      </c>
      <c r="J3261" s="68" t="s">
        <v>198</v>
      </c>
      <c r="K3261" s="68" t="s">
        <v>198</v>
      </c>
      <c r="L3261" s="68" t="s">
        <v>2301</v>
      </c>
      <c r="M3261" s="66" t="s">
        <v>29981</v>
      </c>
      <c r="N3261" s="67" t="s">
        <v>4076</v>
      </c>
      <c r="O3261" s="67" t="s">
        <v>3951</v>
      </c>
      <c r="P3261" s="67" t="s">
        <v>3951</v>
      </c>
      <c r="Q3261" s="67" t="s">
        <v>198</v>
      </c>
      <c r="R3261" s="67" t="s">
        <v>198</v>
      </c>
      <c r="S3261" s="67" t="s">
        <v>17911</v>
      </c>
      <c r="T3261" s="67" t="s">
        <v>4078</v>
      </c>
      <c r="U3261" s="67" t="s">
        <v>4079</v>
      </c>
      <c r="V3261" s="67" t="s">
        <v>3932</v>
      </c>
      <c r="W3261" s="67" t="s">
        <v>5599</v>
      </c>
      <c r="X3261" s="67" t="s">
        <v>3934</v>
      </c>
      <c r="Y3261" s="67" t="s">
        <v>29982</v>
      </c>
      <c r="Z3261" s="67" t="s">
        <v>29983</v>
      </c>
      <c r="AA3261" s="67" t="s">
        <v>28515</v>
      </c>
      <c r="AB3261" s="67" t="s">
        <v>29984</v>
      </c>
      <c r="AC3261" s="67" t="s">
        <v>3939</v>
      </c>
      <c r="AD3261" s="67" t="s">
        <v>3940</v>
      </c>
      <c r="AE3261" s="67" t="s">
        <v>3941</v>
      </c>
      <c r="AF3261" s="67" t="s">
        <v>3940</v>
      </c>
      <c r="AG3261" s="67" t="s">
        <v>29985</v>
      </c>
      <c r="AH3261" s="67" t="s">
        <v>29986</v>
      </c>
      <c r="AI3261" s="67" t="s">
        <v>29987</v>
      </c>
      <c r="AJ3261" s="67" t="s">
        <v>3945</v>
      </c>
    </row>
    <row r="3262" spans="1:36" x14ac:dyDescent="0.2">
      <c r="A3262" s="66" t="s">
        <v>3919</v>
      </c>
      <c r="B3262" s="67" t="s">
        <v>29988</v>
      </c>
      <c r="C3262" s="66" t="str">
        <f t="shared" si="50"/>
        <v>P.S. ANASQUIZQUE</v>
      </c>
      <c r="D3262" s="67" t="s">
        <v>3921</v>
      </c>
      <c r="E3262" s="66" t="s">
        <v>29989</v>
      </c>
      <c r="F3262" s="66" t="s">
        <v>29989</v>
      </c>
      <c r="G3262" s="66" t="s">
        <v>3923</v>
      </c>
      <c r="H3262" s="66" t="s">
        <v>3924</v>
      </c>
      <c r="I3262" s="66" t="s">
        <v>403</v>
      </c>
      <c r="J3262" s="68" t="s">
        <v>198</v>
      </c>
      <c r="K3262" s="68" t="s">
        <v>198</v>
      </c>
      <c r="L3262" s="68" t="s">
        <v>402</v>
      </c>
      <c r="M3262" s="66" t="s">
        <v>29990</v>
      </c>
      <c r="N3262" s="67" t="s">
        <v>4076</v>
      </c>
      <c r="O3262" s="67" t="s">
        <v>3951</v>
      </c>
      <c r="P3262" s="67" t="s">
        <v>3951</v>
      </c>
      <c r="Q3262" s="67" t="s">
        <v>198</v>
      </c>
      <c r="R3262" s="67" t="s">
        <v>198</v>
      </c>
      <c r="S3262" s="67" t="s">
        <v>17911</v>
      </c>
      <c r="T3262" s="67" t="s">
        <v>4078</v>
      </c>
      <c r="U3262" s="67" t="s">
        <v>4079</v>
      </c>
      <c r="V3262" s="67" t="s">
        <v>3932</v>
      </c>
      <c r="W3262" s="67" t="s">
        <v>3940</v>
      </c>
      <c r="X3262" s="67" t="s">
        <v>3934</v>
      </c>
      <c r="Y3262" s="67" t="s">
        <v>12858</v>
      </c>
      <c r="Z3262" s="67" t="s">
        <v>8549</v>
      </c>
      <c r="AA3262" s="67" t="s">
        <v>7379</v>
      </c>
      <c r="AB3262" s="67" t="s">
        <v>29984</v>
      </c>
      <c r="AC3262" s="67" t="s">
        <v>3939</v>
      </c>
      <c r="AD3262" s="67" t="s">
        <v>3940</v>
      </c>
      <c r="AE3262" s="67" t="s">
        <v>3941</v>
      </c>
      <c r="AF3262" s="67" t="s">
        <v>3940</v>
      </c>
      <c r="AG3262" s="67" t="s">
        <v>29991</v>
      </c>
      <c r="AH3262" s="67" t="s">
        <v>29992</v>
      </c>
      <c r="AI3262" s="67" t="s">
        <v>29993</v>
      </c>
      <c r="AJ3262" s="67" t="s">
        <v>3945</v>
      </c>
    </row>
    <row r="3263" spans="1:36" x14ac:dyDescent="0.2">
      <c r="A3263" s="66" t="s">
        <v>3919</v>
      </c>
      <c r="B3263" s="67" t="s">
        <v>29994</v>
      </c>
      <c r="C3263" s="66" t="str">
        <f t="shared" si="50"/>
        <v>P.S. RUMI TUMI</v>
      </c>
      <c r="D3263" s="67" t="s">
        <v>3921</v>
      </c>
      <c r="E3263" s="66" t="s">
        <v>29995</v>
      </c>
      <c r="F3263" s="66" t="s">
        <v>29995</v>
      </c>
      <c r="G3263" s="66" t="s">
        <v>3923</v>
      </c>
      <c r="H3263" s="66" t="s">
        <v>3924</v>
      </c>
      <c r="I3263" s="66" t="s">
        <v>715</v>
      </c>
      <c r="J3263" s="68" t="s">
        <v>151</v>
      </c>
      <c r="K3263" s="68" t="s">
        <v>239</v>
      </c>
      <c r="L3263" s="68" t="s">
        <v>714</v>
      </c>
      <c r="M3263" s="66" t="s">
        <v>3948</v>
      </c>
      <c r="N3263" s="67" t="s">
        <v>3949</v>
      </c>
      <c r="O3263" s="67" t="s">
        <v>4208</v>
      </c>
      <c r="P3263" s="67" t="s">
        <v>4040</v>
      </c>
      <c r="Q3263" s="67" t="s">
        <v>151</v>
      </c>
      <c r="R3263" s="67" t="s">
        <v>5926</v>
      </c>
      <c r="S3263" s="67" t="s">
        <v>5927</v>
      </c>
      <c r="T3263" s="67" t="s">
        <v>3952</v>
      </c>
      <c r="U3263" s="67" t="s">
        <v>3953</v>
      </c>
      <c r="V3263" s="67" t="s">
        <v>3932</v>
      </c>
      <c r="W3263" s="67" t="s">
        <v>3948</v>
      </c>
      <c r="X3263" s="67" t="s">
        <v>3934</v>
      </c>
      <c r="Y3263" s="67" t="s">
        <v>3945</v>
      </c>
      <c r="Z3263" s="67" t="s">
        <v>3948</v>
      </c>
      <c r="AA3263" s="67" t="s">
        <v>3954</v>
      </c>
      <c r="AB3263" s="67" t="s">
        <v>29996</v>
      </c>
      <c r="AC3263" s="67" t="s">
        <v>3939</v>
      </c>
      <c r="AD3263" s="67" t="s">
        <v>3940</v>
      </c>
      <c r="AE3263" s="67" t="s">
        <v>3941</v>
      </c>
      <c r="AF3263" s="67" t="s">
        <v>3940</v>
      </c>
      <c r="AG3263" s="67" t="s">
        <v>29997</v>
      </c>
      <c r="AH3263" s="67" t="s">
        <v>29998</v>
      </c>
      <c r="AI3263" s="67" t="s">
        <v>29999</v>
      </c>
      <c r="AJ3263" s="67" t="s">
        <v>3945</v>
      </c>
    </row>
    <row r="3264" spans="1:36" x14ac:dyDescent="0.2">
      <c r="A3264" s="66" t="s">
        <v>3919</v>
      </c>
      <c r="B3264" s="67" t="s">
        <v>30000</v>
      </c>
      <c r="C3264" s="66" t="str">
        <f t="shared" si="50"/>
        <v>P.S. ANGORA</v>
      </c>
      <c r="D3264" s="67" t="s">
        <v>3921</v>
      </c>
      <c r="E3264" s="66" t="s">
        <v>30001</v>
      </c>
      <c r="F3264" s="66" t="s">
        <v>30001</v>
      </c>
      <c r="G3264" s="66" t="s">
        <v>3923</v>
      </c>
      <c r="H3264" s="66" t="s">
        <v>3924</v>
      </c>
      <c r="I3264" s="66" t="s">
        <v>2063</v>
      </c>
      <c r="J3264" s="68" t="s">
        <v>151</v>
      </c>
      <c r="K3264" s="68" t="s">
        <v>151</v>
      </c>
      <c r="L3264" s="68" t="s">
        <v>2062</v>
      </c>
      <c r="M3264" s="66" t="s">
        <v>3948</v>
      </c>
      <c r="N3264" s="67" t="s">
        <v>3949</v>
      </c>
      <c r="O3264" s="67" t="s">
        <v>3950</v>
      </c>
      <c r="P3264" s="67" t="s">
        <v>4023</v>
      </c>
      <c r="Q3264" s="67" t="s">
        <v>151</v>
      </c>
      <c r="R3264" s="67" t="s">
        <v>151</v>
      </c>
      <c r="S3264" s="67" t="s">
        <v>19776</v>
      </c>
      <c r="T3264" s="67" t="s">
        <v>3952</v>
      </c>
      <c r="U3264" s="67" t="s">
        <v>3953</v>
      </c>
      <c r="V3264" s="67" t="s">
        <v>3932</v>
      </c>
      <c r="W3264" s="67" t="s">
        <v>3948</v>
      </c>
      <c r="X3264" s="67" t="s">
        <v>3934</v>
      </c>
      <c r="Y3264" s="67" t="s">
        <v>3945</v>
      </c>
      <c r="Z3264" s="67" t="s">
        <v>3948</v>
      </c>
      <c r="AA3264" s="67" t="s">
        <v>3954</v>
      </c>
      <c r="AB3264" s="67" t="s">
        <v>30002</v>
      </c>
      <c r="AC3264" s="67" t="s">
        <v>3939</v>
      </c>
      <c r="AD3264" s="67" t="s">
        <v>3940</v>
      </c>
      <c r="AE3264" s="67" t="s">
        <v>3941</v>
      </c>
      <c r="AF3264" s="67" t="s">
        <v>3940</v>
      </c>
      <c r="AG3264" s="67" t="s">
        <v>30003</v>
      </c>
      <c r="AH3264" s="67" t="s">
        <v>30004</v>
      </c>
      <c r="AI3264" s="67" t="s">
        <v>8986</v>
      </c>
      <c r="AJ3264" s="67" t="s">
        <v>3945</v>
      </c>
    </row>
    <row r="3265" spans="1:36" x14ac:dyDescent="0.2">
      <c r="A3265" s="66" t="s">
        <v>3919</v>
      </c>
      <c r="B3265" s="67" t="s">
        <v>30005</v>
      </c>
      <c r="C3265" s="66" t="str">
        <f t="shared" si="50"/>
        <v>P.S. LA ANGOSTURA</v>
      </c>
      <c r="D3265" s="67" t="s">
        <v>3921</v>
      </c>
      <c r="E3265" s="66" t="s">
        <v>30006</v>
      </c>
      <c r="F3265" s="66" t="s">
        <v>30006</v>
      </c>
      <c r="G3265" s="66" t="s">
        <v>3923</v>
      </c>
      <c r="H3265" s="66" t="s">
        <v>3924</v>
      </c>
      <c r="I3265" s="66" t="s">
        <v>1898</v>
      </c>
      <c r="J3265" s="68" t="s">
        <v>420</v>
      </c>
      <c r="K3265" s="68" t="s">
        <v>420</v>
      </c>
      <c r="L3265" s="68" t="s">
        <v>1897</v>
      </c>
      <c r="M3265" s="66" t="s">
        <v>30007</v>
      </c>
      <c r="N3265" s="67" t="s">
        <v>4363</v>
      </c>
      <c r="O3265" s="67" t="s">
        <v>3951</v>
      </c>
      <c r="P3265" s="67" t="s">
        <v>4040</v>
      </c>
      <c r="Q3265" s="67" t="s">
        <v>420</v>
      </c>
      <c r="R3265" s="67" t="s">
        <v>4914</v>
      </c>
      <c r="S3265" s="67" t="s">
        <v>9622</v>
      </c>
      <c r="T3265" s="67" t="s">
        <v>5147</v>
      </c>
      <c r="U3265" s="67" t="s">
        <v>5148</v>
      </c>
      <c r="V3265" s="67" t="s">
        <v>3968</v>
      </c>
      <c r="W3265" s="67" t="s">
        <v>30008</v>
      </c>
      <c r="X3265" s="67" t="s">
        <v>3934</v>
      </c>
      <c r="Y3265" s="67" t="s">
        <v>6651</v>
      </c>
      <c r="Z3265" s="67" t="s">
        <v>4679</v>
      </c>
      <c r="AA3265" s="67" t="s">
        <v>3954</v>
      </c>
      <c r="AB3265" s="67" t="s">
        <v>30009</v>
      </c>
      <c r="AC3265" s="67" t="s">
        <v>3939</v>
      </c>
      <c r="AD3265" s="67" t="s">
        <v>3940</v>
      </c>
      <c r="AE3265" s="67" t="s">
        <v>3941</v>
      </c>
      <c r="AF3265" s="67" t="s">
        <v>3940</v>
      </c>
      <c r="AG3265" s="67" t="s">
        <v>30010</v>
      </c>
      <c r="AH3265" s="67" t="s">
        <v>30011</v>
      </c>
      <c r="AI3265" s="67" t="s">
        <v>30012</v>
      </c>
      <c r="AJ3265" s="67" t="s">
        <v>3945</v>
      </c>
    </row>
    <row r="3266" spans="1:36" x14ac:dyDescent="0.2">
      <c r="A3266" s="66" t="s">
        <v>3973</v>
      </c>
      <c r="B3266" s="67" t="s">
        <v>30013</v>
      </c>
      <c r="C3266" s="66" t="str">
        <f t="shared" si="50"/>
        <v>P.S. SAGRADA FAMILIA</v>
      </c>
      <c r="D3266" s="67" t="s">
        <v>3921</v>
      </c>
      <c r="E3266" s="66" t="s">
        <v>30014</v>
      </c>
      <c r="F3266" s="66" t="s">
        <v>30014</v>
      </c>
      <c r="G3266" s="66" t="s">
        <v>3923</v>
      </c>
      <c r="H3266" s="66" t="s">
        <v>3924</v>
      </c>
      <c r="I3266" s="66" t="s">
        <v>229</v>
      </c>
      <c r="J3266" s="68" t="s">
        <v>144</v>
      </c>
      <c r="K3266" s="68" t="s">
        <v>144</v>
      </c>
      <c r="L3266" s="68" t="s">
        <v>228</v>
      </c>
      <c r="M3266" s="66" t="s">
        <v>30015</v>
      </c>
      <c r="N3266" s="67" t="s">
        <v>4103</v>
      </c>
      <c r="O3266" s="67" t="s">
        <v>4040</v>
      </c>
      <c r="P3266" s="67" t="s">
        <v>4023</v>
      </c>
      <c r="Q3266" s="67" t="s">
        <v>5310</v>
      </c>
      <c r="R3266" s="67" t="s">
        <v>228</v>
      </c>
      <c r="S3266" s="67" t="s">
        <v>15795</v>
      </c>
      <c r="T3266" s="67" t="s">
        <v>5793</v>
      </c>
      <c r="U3266" s="67" t="s">
        <v>5794</v>
      </c>
      <c r="V3266" s="67" t="s">
        <v>3968</v>
      </c>
      <c r="W3266" s="67" t="s">
        <v>30016</v>
      </c>
      <c r="X3266" s="67" t="s">
        <v>3934</v>
      </c>
      <c r="Y3266" s="67" t="s">
        <v>3945</v>
      </c>
      <c r="Z3266" s="67" t="s">
        <v>19263</v>
      </c>
      <c r="AA3266" s="67" t="s">
        <v>30017</v>
      </c>
      <c r="AB3266" s="67" t="s">
        <v>30018</v>
      </c>
      <c r="AC3266" s="67" t="s">
        <v>3939</v>
      </c>
      <c r="AD3266" s="67" t="s">
        <v>3940</v>
      </c>
      <c r="AE3266" s="67" t="s">
        <v>3941</v>
      </c>
      <c r="AF3266" s="67" t="s">
        <v>3940</v>
      </c>
      <c r="AG3266" s="67" t="s">
        <v>30019</v>
      </c>
      <c r="AH3266" s="67" t="s">
        <v>30020</v>
      </c>
      <c r="AI3266" s="67" t="s">
        <v>7549</v>
      </c>
      <c r="AJ3266" s="67" t="s">
        <v>3945</v>
      </c>
    </row>
    <row r="3267" spans="1:36" x14ac:dyDescent="0.2">
      <c r="A3267" s="66" t="s">
        <v>3919</v>
      </c>
      <c r="B3267" s="67" t="s">
        <v>30021</v>
      </c>
      <c r="C3267" s="66" t="str">
        <f t="shared" ref="C3267:C3330" si="51">CONCATENATE(D3267,E3267)</f>
        <v>P.S. CHAMBARA</v>
      </c>
      <c r="D3267" s="67" t="s">
        <v>3921</v>
      </c>
      <c r="E3267" s="66" t="s">
        <v>2121</v>
      </c>
      <c r="F3267" s="66" t="s">
        <v>2121</v>
      </c>
      <c r="G3267" s="66" t="s">
        <v>3923</v>
      </c>
      <c r="H3267" s="66" t="s">
        <v>3924</v>
      </c>
      <c r="I3267" s="66" t="s">
        <v>1016</v>
      </c>
      <c r="J3267" s="68" t="s">
        <v>144</v>
      </c>
      <c r="K3267" s="68" t="s">
        <v>213</v>
      </c>
      <c r="L3267" s="68" t="s">
        <v>1015</v>
      </c>
      <c r="M3267" s="66" t="s">
        <v>30022</v>
      </c>
      <c r="N3267" s="67" t="s">
        <v>4132</v>
      </c>
      <c r="O3267" s="67" t="s">
        <v>4040</v>
      </c>
      <c r="P3267" s="67" t="s">
        <v>4023</v>
      </c>
      <c r="Q3267" s="67" t="s">
        <v>144</v>
      </c>
      <c r="R3267" s="67" t="s">
        <v>4456</v>
      </c>
      <c r="S3267" s="67" t="s">
        <v>1015</v>
      </c>
      <c r="T3267" s="67" t="s">
        <v>4457</v>
      </c>
      <c r="U3267" s="67" t="s">
        <v>4458</v>
      </c>
      <c r="V3267" s="67" t="s">
        <v>3932</v>
      </c>
      <c r="W3267" s="67" t="s">
        <v>30023</v>
      </c>
      <c r="X3267" s="67" t="s">
        <v>3934</v>
      </c>
      <c r="Y3267" s="67" t="s">
        <v>5328</v>
      </c>
      <c r="Z3267" s="67" t="s">
        <v>5539</v>
      </c>
      <c r="AA3267" s="67" t="s">
        <v>3954</v>
      </c>
      <c r="AB3267" s="67" t="s">
        <v>30024</v>
      </c>
      <c r="AC3267" s="67" t="s">
        <v>3939</v>
      </c>
      <c r="AD3267" s="67" t="s">
        <v>3940</v>
      </c>
      <c r="AE3267" s="67" t="s">
        <v>3941</v>
      </c>
      <c r="AF3267" s="67" t="s">
        <v>3940</v>
      </c>
      <c r="AG3267" s="67" t="s">
        <v>30025</v>
      </c>
      <c r="AH3267" s="67" t="s">
        <v>30026</v>
      </c>
      <c r="AI3267" s="67" t="s">
        <v>30027</v>
      </c>
      <c r="AJ3267" s="67" t="s">
        <v>3945</v>
      </c>
    </row>
    <row r="3268" spans="1:36" x14ac:dyDescent="0.2">
      <c r="A3268" s="66" t="s">
        <v>3919</v>
      </c>
      <c r="B3268" s="67" t="s">
        <v>30028</v>
      </c>
      <c r="C3268" s="66" t="str">
        <f t="shared" si="51"/>
        <v>P.S. PACCHA MIRAFLORES</v>
      </c>
      <c r="D3268" s="67" t="s">
        <v>3921</v>
      </c>
      <c r="E3268" s="66" t="s">
        <v>30029</v>
      </c>
      <c r="F3268" s="66" t="s">
        <v>30029</v>
      </c>
      <c r="G3268" s="66" t="s">
        <v>3923</v>
      </c>
      <c r="H3268" s="66" t="s">
        <v>3924</v>
      </c>
      <c r="I3268" s="66" t="s">
        <v>2120</v>
      </c>
      <c r="J3268" s="68" t="s">
        <v>156</v>
      </c>
      <c r="K3268" s="68" t="s">
        <v>747</v>
      </c>
      <c r="L3268" s="68" t="s">
        <v>1155</v>
      </c>
      <c r="M3268" s="66" t="s">
        <v>30030</v>
      </c>
      <c r="N3268" s="67" t="s">
        <v>3963</v>
      </c>
      <c r="O3268" s="67" t="s">
        <v>4040</v>
      </c>
      <c r="P3268" s="67" t="s">
        <v>3951</v>
      </c>
      <c r="Q3268" s="67" t="s">
        <v>156</v>
      </c>
      <c r="R3268" s="67" t="s">
        <v>747</v>
      </c>
      <c r="S3268" s="67" t="s">
        <v>10419</v>
      </c>
      <c r="T3268" s="67" t="s">
        <v>6051</v>
      </c>
      <c r="U3268" s="67" t="s">
        <v>6052</v>
      </c>
      <c r="V3268" s="67" t="s">
        <v>3932</v>
      </c>
      <c r="W3268" s="67" t="s">
        <v>3969</v>
      </c>
      <c r="X3268" s="67" t="s">
        <v>3934</v>
      </c>
      <c r="Y3268" s="67" t="s">
        <v>6053</v>
      </c>
      <c r="Z3268" s="67" t="s">
        <v>6444</v>
      </c>
      <c r="AA3268" s="67" t="s">
        <v>4226</v>
      </c>
      <c r="AB3268" s="67" t="s">
        <v>30031</v>
      </c>
      <c r="AC3268" s="67" t="s">
        <v>3939</v>
      </c>
      <c r="AD3268" s="67" t="s">
        <v>3940</v>
      </c>
      <c r="AE3268" s="67" t="s">
        <v>3941</v>
      </c>
      <c r="AF3268" s="67" t="s">
        <v>3940</v>
      </c>
      <c r="AG3268" s="67" t="s">
        <v>30032</v>
      </c>
      <c r="AH3268" s="67" t="s">
        <v>30033</v>
      </c>
      <c r="AI3268" s="67" t="s">
        <v>30034</v>
      </c>
      <c r="AJ3268" s="67" t="s">
        <v>3945</v>
      </c>
    </row>
    <row r="3269" spans="1:36" x14ac:dyDescent="0.2">
      <c r="A3269" s="66" t="s">
        <v>4924</v>
      </c>
      <c r="B3269" s="67" t="s">
        <v>30035</v>
      </c>
      <c r="C3269" s="66" t="str">
        <f t="shared" si="51"/>
        <v>SISOL METRO UNI</v>
      </c>
      <c r="D3269" s="67"/>
      <c r="E3269" s="66" t="s">
        <v>30036</v>
      </c>
      <c r="F3269" s="66" t="s">
        <v>30036</v>
      </c>
      <c r="G3269" s="66" t="s">
        <v>5506</v>
      </c>
      <c r="H3269" s="66" t="s">
        <v>3924</v>
      </c>
      <c r="I3269" s="66" t="s">
        <v>677</v>
      </c>
      <c r="J3269" s="68" t="s">
        <v>144</v>
      </c>
      <c r="K3269" s="68" t="s">
        <v>144</v>
      </c>
      <c r="L3269" s="68" t="s">
        <v>676</v>
      </c>
      <c r="M3269" s="66" t="s">
        <v>30037</v>
      </c>
      <c r="N3269" s="67" t="s">
        <v>3978</v>
      </c>
      <c r="O3269" s="67" t="s">
        <v>3964</v>
      </c>
      <c r="P3269" s="67" t="s">
        <v>3964</v>
      </c>
      <c r="Q3269" s="67" t="s">
        <v>3979</v>
      </c>
      <c r="R3269" s="67" t="s">
        <v>3965</v>
      </c>
      <c r="S3269" s="67" t="s">
        <v>3966</v>
      </c>
      <c r="T3269" s="67" t="s">
        <v>3967</v>
      </c>
      <c r="U3269" s="67" t="s">
        <v>3940</v>
      </c>
      <c r="V3269" s="67" t="s">
        <v>4364</v>
      </c>
      <c r="W3269" s="67" t="s">
        <v>30038</v>
      </c>
      <c r="X3269" s="67" t="s">
        <v>3934</v>
      </c>
      <c r="Y3269" s="67" t="s">
        <v>3945</v>
      </c>
      <c r="Z3269" s="67" t="s">
        <v>8832</v>
      </c>
      <c r="AA3269" s="67" t="s">
        <v>30039</v>
      </c>
      <c r="AB3269" s="67" t="s">
        <v>30040</v>
      </c>
      <c r="AC3269" s="67" t="s">
        <v>3939</v>
      </c>
      <c r="AD3269" s="67" t="s">
        <v>3940</v>
      </c>
      <c r="AE3269" s="67" t="s">
        <v>3941</v>
      </c>
      <c r="AF3269" s="67" t="s">
        <v>3940</v>
      </c>
      <c r="AG3269" s="67" t="s">
        <v>3945</v>
      </c>
      <c r="AH3269" s="67" t="s">
        <v>3945</v>
      </c>
      <c r="AI3269" s="67" t="s">
        <v>3945</v>
      </c>
      <c r="AJ3269" s="67" t="s">
        <v>3945</v>
      </c>
    </row>
    <row r="3270" spans="1:36" x14ac:dyDescent="0.2">
      <c r="A3270" s="66" t="s">
        <v>3919</v>
      </c>
      <c r="B3270" s="67" t="s">
        <v>30041</v>
      </c>
      <c r="C3270" s="66" t="str">
        <f t="shared" si="51"/>
        <v>C.S. HAQUIRA</v>
      </c>
      <c r="D3270" s="67" t="s">
        <v>4128</v>
      </c>
      <c r="E3270" s="66" t="s">
        <v>2132</v>
      </c>
      <c r="F3270" s="66" t="s">
        <v>2132</v>
      </c>
      <c r="G3270" s="66" t="s">
        <v>4763</v>
      </c>
      <c r="H3270" s="66" t="s">
        <v>4038</v>
      </c>
      <c r="I3270" s="66" t="s">
        <v>2133</v>
      </c>
      <c r="J3270" s="68" t="s">
        <v>269</v>
      </c>
      <c r="K3270" s="68" t="s">
        <v>582</v>
      </c>
      <c r="L3270" s="68" t="s">
        <v>2132</v>
      </c>
      <c r="M3270" s="66" t="s">
        <v>30042</v>
      </c>
      <c r="N3270" s="67" t="s">
        <v>4223</v>
      </c>
      <c r="O3270" s="67" t="s">
        <v>3950</v>
      </c>
      <c r="P3270" s="67" t="s">
        <v>3951</v>
      </c>
      <c r="Q3270" s="67" t="s">
        <v>269</v>
      </c>
      <c r="R3270" s="67" t="s">
        <v>582</v>
      </c>
      <c r="S3270" s="67" t="s">
        <v>2132</v>
      </c>
      <c r="T3270" s="67" t="s">
        <v>5251</v>
      </c>
      <c r="U3270" s="67" t="s">
        <v>5252</v>
      </c>
      <c r="V3270" s="67" t="s">
        <v>4765</v>
      </c>
      <c r="W3270" s="67" t="s">
        <v>30043</v>
      </c>
      <c r="X3270" s="67" t="s">
        <v>3934</v>
      </c>
      <c r="Y3270" s="67" t="s">
        <v>3945</v>
      </c>
      <c r="Z3270" s="67" t="s">
        <v>3970</v>
      </c>
      <c r="AA3270" s="67" t="s">
        <v>30044</v>
      </c>
      <c r="AB3270" s="67" t="s">
        <v>30045</v>
      </c>
      <c r="AC3270" s="67" t="s">
        <v>3939</v>
      </c>
      <c r="AD3270" s="67" t="s">
        <v>3940</v>
      </c>
      <c r="AE3270" s="67" t="s">
        <v>3941</v>
      </c>
      <c r="AF3270" s="67" t="s">
        <v>3940</v>
      </c>
      <c r="AG3270" s="67" t="s">
        <v>30046</v>
      </c>
      <c r="AH3270" s="67" t="s">
        <v>30047</v>
      </c>
      <c r="AI3270" s="67" t="s">
        <v>8978</v>
      </c>
      <c r="AJ3270" s="67" t="s">
        <v>3945</v>
      </c>
    </row>
    <row r="3271" spans="1:36" x14ac:dyDescent="0.2">
      <c r="A3271" s="66" t="s">
        <v>3919</v>
      </c>
      <c r="B3271" s="67" t="s">
        <v>30048</v>
      </c>
      <c r="C3271" s="66" t="str">
        <f t="shared" si="51"/>
        <v>P.S. EL HUAYO</v>
      </c>
      <c r="D3271" s="67" t="s">
        <v>3921</v>
      </c>
      <c r="E3271" s="66" t="s">
        <v>30049</v>
      </c>
      <c r="F3271" s="66" t="s">
        <v>30049</v>
      </c>
      <c r="G3271" s="66" t="s">
        <v>3923</v>
      </c>
      <c r="H3271" s="66" t="s">
        <v>3924</v>
      </c>
      <c r="I3271" s="66" t="s">
        <v>536</v>
      </c>
      <c r="J3271" s="68" t="s">
        <v>147</v>
      </c>
      <c r="K3271" s="68" t="s">
        <v>534</v>
      </c>
      <c r="L3271" s="68" t="s">
        <v>535</v>
      </c>
      <c r="M3271" s="66" t="s">
        <v>30050</v>
      </c>
      <c r="N3271" s="67" t="s">
        <v>3926</v>
      </c>
      <c r="O3271" s="67" t="s">
        <v>4008</v>
      </c>
      <c r="P3271" s="67" t="s">
        <v>3928</v>
      </c>
      <c r="Q3271" s="67" t="s">
        <v>147</v>
      </c>
      <c r="R3271" s="67" t="s">
        <v>534</v>
      </c>
      <c r="S3271" s="67" t="s">
        <v>4985</v>
      </c>
      <c r="T3271" s="67" t="s">
        <v>4198</v>
      </c>
      <c r="U3271" s="67" t="s">
        <v>4199</v>
      </c>
      <c r="V3271" s="67" t="s">
        <v>3932</v>
      </c>
      <c r="W3271" s="67" t="s">
        <v>30051</v>
      </c>
      <c r="X3271" s="67" t="s">
        <v>3934</v>
      </c>
      <c r="Y3271" s="67" t="s">
        <v>3945</v>
      </c>
      <c r="Z3271" s="67" t="s">
        <v>4109</v>
      </c>
      <c r="AA3271" s="67" t="s">
        <v>4738</v>
      </c>
      <c r="AB3271" s="67" t="s">
        <v>30052</v>
      </c>
      <c r="AC3271" s="67" t="s">
        <v>3939</v>
      </c>
      <c r="AD3271" s="67" t="s">
        <v>3940</v>
      </c>
      <c r="AE3271" s="67" t="s">
        <v>3941</v>
      </c>
      <c r="AF3271" s="67" t="s">
        <v>3940</v>
      </c>
      <c r="AG3271" s="67" t="s">
        <v>30053</v>
      </c>
      <c r="AH3271" s="67" t="s">
        <v>30054</v>
      </c>
      <c r="AI3271" s="67" t="s">
        <v>10290</v>
      </c>
      <c r="AJ3271" s="67" t="s">
        <v>3945</v>
      </c>
    </row>
    <row r="3272" spans="1:36" x14ac:dyDescent="0.2">
      <c r="A3272" s="66" t="s">
        <v>3919</v>
      </c>
      <c r="B3272" s="67" t="s">
        <v>30055</v>
      </c>
      <c r="C3272" s="66" t="str">
        <f t="shared" si="51"/>
        <v>P.S. CHINCHIQUILLA</v>
      </c>
      <c r="D3272" s="67" t="s">
        <v>3921</v>
      </c>
      <c r="E3272" s="66" t="s">
        <v>30056</v>
      </c>
      <c r="F3272" s="66" t="s">
        <v>30056</v>
      </c>
      <c r="G3272" s="66" t="s">
        <v>3923</v>
      </c>
      <c r="H3272" s="66" t="s">
        <v>3924</v>
      </c>
      <c r="I3272" s="66" t="s">
        <v>872</v>
      </c>
      <c r="J3272" s="68" t="s">
        <v>147</v>
      </c>
      <c r="K3272" s="68" t="s">
        <v>379</v>
      </c>
      <c r="L3272" s="68" t="s">
        <v>379</v>
      </c>
      <c r="M3272" s="66" t="s">
        <v>30057</v>
      </c>
      <c r="N3272" s="67" t="s">
        <v>3926</v>
      </c>
      <c r="O3272" s="67" t="s">
        <v>4493</v>
      </c>
      <c r="P3272" s="67" t="s">
        <v>3951</v>
      </c>
      <c r="Q3272" s="67" t="s">
        <v>147</v>
      </c>
      <c r="R3272" s="67" t="s">
        <v>379</v>
      </c>
      <c r="S3272" s="67" t="s">
        <v>379</v>
      </c>
      <c r="T3272" s="67" t="s">
        <v>4494</v>
      </c>
      <c r="U3272" s="67" t="s">
        <v>4495</v>
      </c>
      <c r="V3272" s="67" t="s">
        <v>3932</v>
      </c>
      <c r="W3272" s="67" t="s">
        <v>25690</v>
      </c>
      <c r="X3272" s="67" t="s">
        <v>3934</v>
      </c>
      <c r="Y3272" s="67" t="s">
        <v>3945</v>
      </c>
      <c r="Z3272" s="67" t="s">
        <v>30058</v>
      </c>
      <c r="AA3272" s="67" t="s">
        <v>30059</v>
      </c>
      <c r="AB3272" s="67" t="s">
        <v>30060</v>
      </c>
      <c r="AC3272" s="67" t="s">
        <v>3939</v>
      </c>
      <c r="AD3272" s="67" t="s">
        <v>3940</v>
      </c>
      <c r="AE3272" s="67" t="s">
        <v>3941</v>
      </c>
      <c r="AF3272" s="67" t="s">
        <v>3940</v>
      </c>
      <c r="AG3272" s="67" t="s">
        <v>30061</v>
      </c>
      <c r="AH3272" s="67" t="s">
        <v>30062</v>
      </c>
      <c r="AI3272" s="67" t="s">
        <v>5028</v>
      </c>
      <c r="AJ3272" s="67" t="s">
        <v>3945</v>
      </c>
    </row>
    <row r="3273" spans="1:36" x14ac:dyDescent="0.2">
      <c r="A3273" s="66" t="s">
        <v>3919</v>
      </c>
      <c r="B3273" s="67" t="s">
        <v>30063</v>
      </c>
      <c r="C3273" s="66" t="str">
        <f t="shared" si="51"/>
        <v>P.S. KILCACCASA</v>
      </c>
      <c r="D3273" s="67" t="s">
        <v>3921</v>
      </c>
      <c r="E3273" s="66" t="s">
        <v>30064</v>
      </c>
      <c r="F3273" s="66" t="s">
        <v>30064</v>
      </c>
      <c r="G3273" s="66" t="s">
        <v>3923</v>
      </c>
      <c r="H3273" s="66" t="s">
        <v>3924</v>
      </c>
      <c r="I3273" s="66" t="s">
        <v>738</v>
      </c>
      <c r="J3273" s="68" t="s">
        <v>269</v>
      </c>
      <c r="K3273" s="68" t="s">
        <v>464</v>
      </c>
      <c r="L3273" s="68" t="s">
        <v>737</v>
      </c>
      <c r="M3273" s="66" t="s">
        <v>30065</v>
      </c>
      <c r="N3273" s="67" t="s">
        <v>4223</v>
      </c>
      <c r="O3273" s="67" t="s">
        <v>4146</v>
      </c>
      <c r="P3273" s="67" t="s">
        <v>3951</v>
      </c>
      <c r="Q3273" s="67" t="s">
        <v>269</v>
      </c>
      <c r="R3273" s="67" t="s">
        <v>464</v>
      </c>
      <c r="S3273" s="67" t="s">
        <v>2419</v>
      </c>
      <c r="T3273" s="67" t="s">
        <v>4735</v>
      </c>
      <c r="U3273" s="67" t="s">
        <v>4736</v>
      </c>
      <c r="V3273" s="67" t="s">
        <v>3932</v>
      </c>
      <c r="W3273" s="67" t="s">
        <v>30066</v>
      </c>
      <c r="X3273" s="67" t="s">
        <v>3934</v>
      </c>
      <c r="Y3273" s="67" t="s">
        <v>3945</v>
      </c>
      <c r="Z3273" s="67" t="s">
        <v>4201</v>
      </c>
      <c r="AA3273" s="67" t="s">
        <v>9471</v>
      </c>
      <c r="AB3273" s="67" t="s">
        <v>30067</v>
      </c>
      <c r="AC3273" s="67" t="s">
        <v>3939</v>
      </c>
      <c r="AD3273" s="67" t="s">
        <v>3940</v>
      </c>
      <c r="AE3273" s="67" t="s">
        <v>3941</v>
      </c>
      <c r="AF3273" s="67" t="s">
        <v>3940</v>
      </c>
      <c r="AG3273" s="67" t="s">
        <v>30068</v>
      </c>
      <c r="AH3273" s="67" t="s">
        <v>30069</v>
      </c>
      <c r="AI3273" s="67" t="s">
        <v>30070</v>
      </c>
      <c r="AJ3273" s="67" t="s">
        <v>3945</v>
      </c>
    </row>
    <row r="3274" spans="1:36" x14ac:dyDescent="0.2">
      <c r="A3274" s="66" t="s">
        <v>3919</v>
      </c>
      <c r="B3274" s="67" t="s">
        <v>30071</v>
      </c>
      <c r="C3274" s="66" t="str">
        <f t="shared" si="51"/>
        <v>P.S. COLLAHUASI</v>
      </c>
      <c r="D3274" s="67" t="s">
        <v>3921</v>
      </c>
      <c r="E3274" s="66" t="s">
        <v>30072</v>
      </c>
      <c r="F3274" s="66" t="s">
        <v>30072</v>
      </c>
      <c r="G3274" s="66" t="s">
        <v>3923</v>
      </c>
      <c r="H3274" s="66" t="s">
        <v>3924</v>
      </c>
      <c r="I3274" s="66" t="s">
        <v>2653</v>
      </c>
      <c r="J3274" s="68" t="s">
        <v>223</v>
      </c>
      <c r="K3274" s="68" t="s">
        <v>1138</v>
      </c>
      <c r="L3274" s="68" t="s">
        <v>1138</v>
      </c>
      <c r="M3274" s="66" t="s">
        <v>30073</v>
      </c>
      <c r="N3274" s="67" t="s">
        <v>4117</v>
      </c>
      <c r="O3274" s="67" t="s">
        <v>3951</v>
      </c>
      <c r="P3274" s="67" t="s">
        <v>3951</v>
      </c>
      <c r="Q3274" s="67" t="s">
        <v>223</v>
      </c>
      <c r="R3274" s="67" t="s">
        <v>4118</v>
      </c>
      <c r="S3274" s="67" t="s">
        <v>1138</v>
      </c>
      <c r="T3274" s="67" t="s">
        <v>4119</v>
      </c>
      <c r="U3274" s="67" t="s">
        <v>4120</v>
      </c>
      <c r="V3274" s="67" t="s">
        <v>3932</v>
      </c>
      <c r="W3274" s="67" t="s">
        <v>1138</v>
      </c>
      <c r="X3274" s="67" t="s">
        <v>3934</v>
      </c>
      <c r="Y3274" s="67" t="s">
        <v>8929</v>
      </c>
      <c r="Z3274" s="67" t="s">
        <v>3985</v>
      </c>
      <c r="AA3274" s="67" t="s">
        <v>30074</v>
      </c>
      <c r="AB3274" s="67" t="s">
        <v>30075</v>
      </c>
      <c r="AC3274" s="67" t="s">
        <v>3939</v>
      </c>
      <c r="AD3274" s="67" t="s">
        <v>3940</v>
      </c>
      <c r="AE3274" s="67" t="s">
        <v>3941</v>
      </c>
      <c r="AF3274" s="67" t="s">
        <v>3940</v>
      </c>
      <c r="AG3274" s="67" t="s">
        <v>30076</v>
      </c>
      <c r="AH3274" s="67" t="s">
        <v>30077</v>
      </c>
      <c r="AI3274" s="67" t="s">
        <v>30078</v>
      </c>
      <c r="AJ3274" s="67" t="s">
        <v>3945</v>
      </c>
    </row>
    <row r="3275" spans="1:36" x14ac:dyDescent="0.2">
      <c r="A3275" s="66" t="s">
        <v>3919</v>
      </c>
      <c r="B3275" s="67" t="s">
        <v>30079</v>
      </c>
      <c r="C3275" s="66" t="str">
        <f t="shared" si="51"/>
        <v>P.S. HUANAYO</v>
      </c>
      <c r="D3275" s="67" t="s">
        <v>3921</v>
      </c>
      <c r="E3275" s="66" t="s">
        <v>30080</v>
      </c>
      <c r="F3275" s="66" t="s">
        <v>30081</v>
      </c>
      <c r="G3275" s="66" t="s">
        <v>3923</v>
      </c>
      <c r="H3275" s="66" t="s">
        <v>3924</v>
      </c>
      <c r="I3275" s="66" t="s">
        <v>1458</v>
      </c>
      <c r="J3275" s="68" t="s">
        <v>223</v>
      </c>
      <c r="K3275" s="68" t="s">
        <v>1085</v>
      </c>
      <c r="L3275" s="68" t="s">
        <v>425</v>
      </c>
      <c r="M3275" s="66" t="s">
        <v>30082</v>
      </c>
      <c r="N3275" s="67" t="s">
        <v>4117</v>
      </c>
      <c r="O3275" s="67" t="s">
        <v>4040</v>
      </c>
      <c r="P3275" s="67" t="s">
        <v>4008</v>
      </c>
      <c r="Q3275" s="67" t="s">
        <v>223</v>
      </c>
      <c r="R3275" s="67" t="s">
        <v>6709</v>
      </c>
      <c r="S3275" s="67" t="s">
        <v>425</v>
      </c>
      <c r="T3275" s="67" t="s">
        <v>6710</v>
      </c>
      <c r="U3275" s="67" t="s">
        <v>6711</v>
      </c>
      <c r="V3275" s="67" t="s">
        <v>3968</v>
      </c>
      <c r="W3275" s="67" t="s">
        <v>30083</v>
      </c>
      <c r="X3275" s="67" t="s">
        <v>3934</v>
      </c>
      <c r="Y3275" s="67" t="s">
        <v>10895</v>
      </c>
      <c r="Z3275" s="67" t="s">
        <v>3985</v>
      </c>
      <c r="AA3275" s="67" t="s">
        <v>10124</v>
      </c>
      <c r="AB3275" s="67" t="s">
        <v>30084</v>
      </c>
      <c r="AC3275" s="67" t="s">
        <v>3939</v>
      </c>
      <c r="AD3275" s="67" t="s">
        <v>3940</v>
      </c>
      <c r="AE3275" s="67" t="s">
        <v>3941</v>
      </c>
      <c r="AF3275" s="67" t="s">
        <v>3940</v>
      </c>
      <c r="AG3275" s="67" t="s">
        <v>30085</v>
      </c>
      <c r="AH3275" s="67" t="s">
        <v>30086</v>
      </c>
      <c r="AI3275" s="67" t="s">
        <v>30087</v>
      </c>
      <c r="AJ3275" s="67" t="s">
        <v>3945</v>
      </c>
    </row>
    <row r="3276" spans="1:36" x14ac:dyDescent="0.2">
      <c r="A3276" s="66" t="s">
        <v>3919</v>
      </c>
      <c r="B3276" s="67" t="s">
        <v>30088</v>
      </c>
      <c r="C3276" s="66" t="str">
        <f t="shared" si="51"/>
        <v>P.S. CHOROPAMPA</v>
      </c>
      <c r="D3276" s="67" t="s">
        <v>3921</v>
      </c>
      <c r="E3276" s="66" t="s">
        <v>942</v>
      </c>
      <c r="F3276" s="66" t="s">
        <v>942</v>
      </c>
      <c r="G3276" s="66" t="s">
        <v>3923</v>
      </c>
      <c r="H3276" s="66" t="s">
        <v>3924</v>
      </c>
      <c r="I3276" s="66" t="s">
        <v>943</v>
      </c>
      <c r="J3276" s="68" t="s">
        <v>147</v>
      </c>
      <c r="K3276" s="68" t="s">
        <v>304</v>
      </c>
      <c r="L3276" s="68" t="s">
        <v>942</v>
      </c>
      <c r="M3276" s="66" t="s">
        <v>30089</v>
      </c>
      <c r="N3276" s="67" t="s">
        <v>3926</v>
      </c>
      <c r="O3276" s="67" t="s">
        <v>4323</v>
      </c>
      <c r="P3276" s="67" t="s">
        <v>3950</v>
      </c>
      <c r="Q3276" s="67" t="s">
        <v>147</v>
      </c>
      <c r="R3276" s="67" t="s">
        <v>304</v>
      </c>
      <c r="S3276" s="67" t="s">
        <v>1155</v>
      </c>
      <c r="T3276" s="67" t="s">
        <v>4324</v>
      </c>
      <c r="U3276" s="67" t="s">
        <v>4325</v>
      </c>
      <c r="V3276" s="67" t="s">
        <v>3968</v>
      </c>
      <c r="W3276" s="67" t="s">
        <v>30090</v>
      </c>
      <c r="X3276" s="67" t="s">
        <v>3934</v>
      </c>
      <c r="Y3276" s="67" t="s">
        <v>3945</v>
      </c>
      <c r="Z3276" s="67" t="s">
        <v>4136</v>
      </c>
      <c r="AA3276" s="67" t="s">
        <v>30091</v>
      </c>
      <c r="AB3276" s="67" t="s">
        <v>30092</v>
      </c>
      <c r="AC3276" s="67" t="s">
        <v>3939</v>
      </c>
      <c r="AD3276" s="67" t="s">
        <v>3940</v>
      </c>
      <c r="AE3276" s="67" t="s">
        <v>3941</v>
      </c>
      <c r="AF3276" s="67" t="s">
        <v>3940</v>
      </c>
      <c r="AG3276" s="67" t="s">
        <v>30093</v>
      </c>
      <c r="AH3276" s="67" t="s">
        <v>30094</v>
      </c>
      <c r="AI3276" s="67" t="s">
        <v>11124</v>
      </c>
      <c r="AJ3276" s="67" t="s">
        <v>3945</v>
      </c>
    </row>
    <row r="3277" spans="1:36" x14ac:dyDescent="0.2">
      <c r="A3277" s="66" t="s">
        <v>3919</v>
      </c>
      <c r="B3277" s="67" t="s">
        <v>30095</v>
      </c>
      <c r="C3277" s="66" t="str">
        <f t="shared" si="51"/>
        <v>P.S. SALLAHUACHAC</v>
      </c>
      <c r="D3277" s="67" t="s">
        <v>3921</v>
      </c>
      <c r="E3277" s="66" t="s">
        <v>30096</v>
      </c>
      <c r="F3277" s="66" t="s">
        <v>30096</v>
      </c>
      <c r="G3277" s="66" t="s">
        <v>3923</v>
      </c>
      <c r="H3277" s="66" t="s">
        <v>3924</v>
      </c>
      <c r="I3277" s="66" t="s">
        <v>1260</v>
      </c>
      <c r="J3277" s="68" t="s">
        <v>156</v>
      </c>
      <c r="K3277" s="68" t="s">
        <v>747</v>
      </c>
      <c r="L3277" s="68" t="s">
        <v>1259</v>
      </c>
      <c r="M3277" s="66" t="s">
        <v>30097</v>
      </c>
      <c r="N3277" s="67" t="s">
        <v>3963</v>
      </c>
      <c r="O3277" s="67" t="s">
        <v>4040</v>
      </c>
      <c r="P3277" s="67" t="s">
        <v>4146</v>
      </c>
      <c r="Q3277" s="67" t="s">
        <v>156</v>
      </c>
      <c r="R3277" s="67" t="s">
        <v>747</v>
      </c>
      <c r="S3277" s="67" t="s">
        <v>7315</v>
      </c>
      <c r="T3277" s="67" t="s">
        <v>6051</v>
      </c>
      <c r="U3277" s="67" t="s">
        <v>6052</v>
      </c>
      <c r="V3277" s="67" t="s">
        <v>3932</v>
      </c>
      <c r="W3277" s="67" t="s">
        <v>30098</v>
      </c>
      <c r="X3277" s="67" t="s">
        <v>3934</v>
      </c>
      <c r="Y3277" s="67" t="s">
        <v>6443</v>
      </c>
      <c r="Z3277" s="67" t="s">
        <v>6444</v>
      </c>
      <c r="AA3277" s="67" t="s">
        <v>7909</v>
      </c>
      <c r="AB3277" s="67" t="s">
        <v>30099</v>
      </c>
      <c r="AC3277" s="67" t="s">
        <v>3939</v>
      </c>
      <c r="AD3277" s="67" t="s">
        <v>3940</v>
      </c>
      <c r="AE3277" s="67" t="s">
        <v>3941</v>
      </c>
      <c r="AF3277" s="67" t="s">
        <v>3940</v>
      </c>
      <c r="AG3277" s="67" t="s">
        <v>30100</v>
      </c>
      <c r="AH3277" s="67" t="s">
        <v>30101</v>
      </c>
      <c r="AI3277" s="67" t="s">
        <v>4033</v>
      </c>
      <c r="AJ3277" s="67" t="s">
        <v>3945</v>
      </c>
    </row>
    <row r="3278" spans="1:36" x14ac:dyDescent="0.2">
      <c r="A3278" s="66" t="s">
        <v>3919</v>
      </c>
      <c r="B3278" s="67" t="s">
        <v>30102</v>
      </c>
      <c r="C3278" s="66" t="str">
        <f t="shared" si="51"/>
        <v>P.S. LA PRIMAVERA</v>
      </c>
      <c r="D3278" s="67" t="s">
        <v>3921</v>
      </c>
      <c r="E3278" s="66" t="s">
        <v>3529</v>
      </c>
      <c r="F3278" s="66" t="s">
        <v>3529</v>
      </c>
      <c r="G3278" s="66" t="s">
        <v>3923</v>
      </c>
      <c r="H3278" s="66" t="s">
        <v>3924</v>
      </c>
      <c r="I3278" s="66" t="s">
        <v>2119</v>
      </c>
      <c r="J3278" s="68" t="s">
        <v>159</v>
      </c>
      <c r="K3278" s="68" t="s">
        <v>1645</v>
      </c>
      <c r="L3278" s="68" t="s">
        <v>2118</v>
      </c>
      <c r="M3278" s="66" t="s">
        <v>30103</v>
      </c>
      <c r="N3278" s="67" t="s">
        <v>4131</v>
      </c>
      <c r="O3278" s="67" t="s">
        <v>3951</v>
      </c>
      <c r="P3278" s="67" t="s">
        <v>3963</v>
      </c>
      <c r="Q3278" s="67" t="s">
        <v>159</v>
      </c>
      <c r="R3278" s="67" t="s">
        <v>326</v>
      </c>
      <c r="S3278" s="67" t="s">
        <v>17927</v>
      </c>
      <c r="T3278" s="67" t="s">
        <v>4133</v>
      </c>
      <c r="U3278" s="67" t="s">
        <v>4134</v>
      </c>
      <c r="V3278" s="67" t="s">
        <v>3932</v>
      </c>
      <c r="W3278" s="67" t="s">
        <v>4355</v>
      </c>
      <c r="X3278" s="67" t="s">
        <v>3934</v>
      </c>
      <c r="Y3278" s="67" t="s">
        <v>3945</v>
      </c>
      <c r="Z3278" s="67" t="s">
        <v>30104</v>
      </c>
      <c r="AA3278" s="67" t="s">
        <v>30105</v>
      </c>
      <c r="AB3278" s="67" t="s">
        <v>30106</v>
      </c>
      <c r="AC3278" s="67" t="s">
        <v>3939</v>
      </c>
      <c r="AD3278" s="67" t="s">
        <v>3940</v>
      </c>
      <c r="AE3278" s="67" t="s">
        <v>3941</v>
      </c>
      <c r="AF3278" s="67" t="s">
        <v>3940</v>
      </c>
      <c r="AG3278" s="67" t="s">
        <v>3945</v>
      </c>
      <c r="AH3278" s="67" t="s">
        <v>3945</v>
      </c>
      <c r="AI3278" s="67" t="s">
        <v>3945</v>
      </c>
      <c r="AJ3278" s="67" t="s">
        <v>3945</v>
      </c>
    </row>
    <row r="3279" spans="1:36" x14ac:dyDescent="0.2">
      <c r="A3279" s="66" t="s">
        <v>3919</v>
      </c>
      <c r="B3279" s="67" t="s">
        <v>30107</v>
      </c>
      <c r="C3279" s="66" t="str">
        <f t="shared" si="51"/>
        <v>P.S. SOLEDAD DE BALSAPUERTO</v>
      </c>
      <c r="D3279" s="67" t="s">
        <v>3921</v>
      </c>
      <c r="E3279" s="66" t="s">
        <v>30108</v>
      </c>
      <c r="F3279" s="66" t="s">
        <v>30108</v>
      </c>
      <c r="G3279" s="66" t="s">
        <v>3923</v>
      </c>
      <c r="H3279" s="66" t="s">
        <v>3924</v>
      </c>
      <c r="I3279" s="66" t="s">
        <v>1005</v>
      </c>
      <c r="J3279" s="68" t="s">
        <v>151</v>
      </c>
      <c r="K3279" s="68" t="s">
        <v>336</v>
      </c>
      <c r="L3279" s="68" t="s">
        <v>1004</v>
      </c>
      <c r="M3279" s="66" t="s">
        <v>30109</v>
      </c>
      <c r="N3279" s="67" t="s">
        <v>3949</v>
      </c>
      <c r="O3279" s="67" t="s">
        <v>4064</v>
      </c>
      <c r="P3279" s="67" t="s">
        <v>3928</v>
      </c>
      <c r="Q3279" s="67" t="s">
        <v>151</v>
      </c>
      <c r="R3279" s="67" t="s">
        <v>336</v>
      </c>
      <c r="S3279" s="67" t="s">
        <v>1004</v>
      </c>
      <c r="T3279" s="67" t="s">
        <v>4382</v>
      </c>
      <c r="U3279" s="67" t="s">
        <v>4383</v>
      </c>
      <c r="V3279" s="67" t="s">
        <v>3932</v>
      </c>
      <c r="W3279" s="67" t="s">
        <v>3948</v>
      </c>
      <c r="X3279" s="67" t="s">
        <v>3934</v>
      </c>
      <c r="Y3279" s="67" t="s">
        <v>3945</v>
      </c>
      <c r="Z3279" s="67" t="s">
        <v>3948</v>
      </c>
      <c r="AA3279" s="67" t="s">
        <v>3954</v>
      </c>
      <c r="AB3279" s="67" t="s">
        <v>30110</v>
      </c>
      <c r="AC3279" s="67" t="s">
        <v>3939</v>
      </c>
      <c r="AD3279" s="67" t="s">
        <v>3940</v>
      </c>
      <c r="AE3279" s="67" t="s">
        <v>3941</v>
      </c>
      <c r="AF3279" s="67" t="s">
        <v>3940</v>
      </c>
      <c r="AG3279" s="67" t="s">
        <v>30111</v>
      </c>
      <c r="AH3279" s="67" t="s">
        <v>30112</v>
      </c>
      <c r="AI3279" s="67" t="s">
        <v>30113</v>
      </c>
      <c r="AJ3279" s="67" t="s">
        <v>3945</v>
      </c>
    </row>
    <row r="3280" spans="1:36" x14ac:dyDescent="0.2">
      <c r="A3280" s="66" t="s">
        <v>3919</v>
      </c>
      <c r="B3280" s="67" t="s">
        <v>30114</v>
      </c>
      <c r="C3280" s="66" t="str">
        <f t="shared" si="51"/>
        <v>P.S. APONGO</v>
      </c>
      <c r="D3280" s="67" t="s">
        <v>3921</v>
      </c>
      <c r="E3280" s="66" t="s">
        <v>2654</v>
      </c>
      <c r="F3280" s="66" t="s">
        <v>2654</v>
      </c>
      <c r="G3280" s="66" t="s">
        <v>3923</v>
      </c>
      <c r="H3280" s="66" t="s">
        <v>3924</v>
      </c>
      <c r="I3280" s="66" t="s">
        <v>2655</v>
      </c>
      <c r="J3280" s="68" t="s">
        <v>273</v>
      </c>
      <c r="K3280" s="68" t="s">
        <v>520</v>
      </c>
      <c r="L3280" s="68" t="s">
        <v>2654</v>
      </c>
      <c r="M3280" s="66" t="s">
        <v>30115</v>
      </c>
      <c r="N3280" s="67" t="s">
        <v>4848</v>
      </c>
      <c r="O3280" s="67" t="s">
        <v>4008</v>
      </c>
      <c r="P3280" s="67" t="s">
        <v>4023</v>
      </c>
      <c r="Q3280" s="67" t="s">
        <v>273</v>
      </c>
      <c r="R3280" s="67" t="s">
        <v>4952</v>
      </c>
      <c r="S3280" s="67" t="s">
        <v>520</v>
      </c>
      <c r="T3280" s="67" t="s">
        <v>4953</v>
      </c>
      <c r="U3280" s="67" t="s">
        <v>4954</v>
      </c>
      <c r="V3280" s="67" t="s">
        <v>3932</v>
      </c>
      <c r="W3280" s="67" t="s">
        <v>3969</v>
      </c>
      <c r="X3280" s="67" t="s">
        <v>3934</v>
      </c>
      <c r="Y3280" s="67" t="s">
        <v>4955</v>
      </c>
      <c r="Z3280" s="67" t="s">
        <v>18513</v>
      </c>
      <c r="AA3280" s="67" t="s">
        <v>30116</v>
      </c>
      <c r="AB3280" s="67" t="s">
        <v>30117</v>
      </c>
      <c r="AC3280" s="67" t="s">
        <v>3939</v>
      </c>
      <c r="AD3280" s="67" t="s">
        <v>3940</v>
      </c>
      <c r="AE3280" s="67" t="s">
        <v>3941</v>
      </c>
      <c r="AF3280" s="67" t="s">
        <v>3940</v>
      </c>
      <c r="AG3280" s="67" t="s">
        <v>30118</v>
      </c>
      <c r="AH3280" s="67" t="s">
        <v>30119</v>
      </c>
      <c r="AI3280" s="67" t="s">
        <v>30120</v>
      </c>
      <c r="AJ3280" s="67" t="s">
        <v>3945</v>
      </c>
    </row>
    <row r="3281" spans="1:36" x14ac:dyDescent="0.2">
      <c r="A3281" s="66" t="s">
        <v>3919</v>
      </c>
      <c r="B3281" s="67" t="s">
        <v>30121</v>
      </c>
      <c r="C3281" s="66" t="str">
        <f t="shared" si="51"/>
        <v>P.S. JUVENTUD</v>
      </c>
      <c r="D3281" s="67" t="s">
        <v>3921</v>
      </c>
      <c r="E3281" s="66" t="s">
        <v>30122</v>
      </c>
      <c r="F3281" s="66" t="s">
        <v>30122</v>
      </c>
      <c r="G3281" s="66" t="s">
        <v>3923</v>
      </c>
      <c r="H3281" s="66" t="s">
        <v>3924</v>
      </c>
      <c r="I3281" s="66" t="s">
        <v>1986</v>
      </c>
      <c r="J3281" s="68" t="s">
        <v>177</v>
      </c>
      <c r="K3281" s="68" t="s">
        <v>178</v>
      </c>
      <c r="L3281" s="68" t="s">
        <v>1985</v>
      </c>
      <c r="M3281" s="66" t="s">
        <v>30123</v>
      </c>
      <c r="N3281" s="67" t="s">
        <v>3993</v>
      </c>
      <c r="O3281" s="67" t="s">
        <v>4040</v>
      </c>
      <c r="P3281" s="67" t="s">
        <v>4023</v>
      </c>
      <c r="Q3281" s="67" t="s">
        <v>177</v>
      </c>
      <c r="R3281" s="67" t="s">
        <v>6023</v>
      </c>
      <c r="S3281" s="67" t="s">
        <v>1985</v>
      </c>
      <c r="T3281" s="67" t="s">
        <v>6025</v>
      </c>
      <c r="U3281" s="67" t="s">
        <v>6026</v>
      </c>
      <c r="V3281" s="67" t="s">
        <v>3932</v>
      </c>
      <c r="W3281" s="67" t="s">
        <v>30124</v>
      </c>
      <c r="X3281" s="67" t="s">
        <v>3934</v>
      </c>
      <c r="Y3281" s="67" t="s">
        <v>3945</v>
      </c>
      <c r="Z3281" s="67" t="s">
        <v>30125</v>
      </c>
      <c r="AA3281" s="67" t="s">
        <v>4945</v>
      </c>
      <c r="AB3281" s="67" t="s">
        <v>30126</v>
      </c>
      <c r="AC3281" s="67" t="s">
        <v>3939</v>
      </c>
      <c r="AD3281" s="67" t="s">
        <v>3940</v>
      </c>
      <c r="AE3281" s="67" t="s">
        <v>3941</v>
      </c>
      <c r="AF3281" s="67" t="s">
        <v>3940</v>
      </c>
      <c r="AG3281" s="67" t="s">
        <v>30127</v>
      </c>
      <c r="AH3281" s="67" t="s">
        <v>30128</v>
      </c>
      <c r="AI3281" s="67" t="s">
        <v>30129</v>
      </c>
      <c r="AJ3281" s="67" t="s">
        <v>3945</v>
      </c>
    </row>
    <row r="3282" spans="1:36" x14ac:dyDescent="0.2">
      <c r="A3282" s="66" t="s">
        <v>3919</v>
      </c>
      <c r="B3282" s="67" t="s">
        <v>30130</v>
      </c>
      <c r="C3282" s="66" t="str">
        <f t="shared" si="51"/>
        <v>LABORATORIO DE SALUD PUBLICA</v>
      </c>
      <c r="D3282" s="67"/>
      <c r="E3282" s="66" t="s">
        <v>30131</v>
      </c>
      <c r="F3282" s="66" t="s">
        <v>30131</v>
      </c>
      <c r="G3282" s="66" t="s">
        <v>7844</v>
      </c>
      <c r="H3282" s="66" t="s">
        <v>4446</v>
      </c>
      <c r="I3282" s="66" t="s">
        <v>155</v>
      </c>
      <c r="J3282" s="68" t="s">
        <v>154</v>
      </c>
      <c r="K3282" s="68" t="s">
        <v>154</v>
      </c>
      <c r="L3282" s="68" t="s">
        <v>154</v>
      </c>
      <c r="M3282" s="66" t="s">
        <v>30132</v>
      </c>
      <c r="N3282" s="67" t="s">
        <v>4403</v>
      </c>
      <c r="O3282" s="67" t="s">
        <v>3964</v>
      </c>
      <c r="P3282" s="67" t="s">
        <v>3964</v>
      </c>
      <c r="Q3282" s="67" t="s">
        <v>154</v>
      </c>
      <c r="R3282" s="67" t="s">
        <v>3965</v>
      </c>
      <c r="S3282" s="67" t="s">
        <v>3966</v>
      </c>
      <c r="T3282" s="67" t="s">
        <v>30133</v>
      </c>
      <c r="U3282" s="67" t="s">
        <v>30134</v>
      </c>
      <c r="V3282" s="67" t="s">
        <v>4364</v>
      </c>
      <c r="W3282" s="67" t="s">
        <v>30135</v>
      </c>
      <c r="X3282" s="67" t="s">
        <v>3934</v>
      </c>
      <c r="Y3282" s="67" t="s">
        <v>3945</v>
      </c>
      <c r="Z3282" s="67" t="s">
        <v>30136</v>
      </c>
      <c r="AA3282" s="67" t="s">
        <v>30137</v>
      </c>
      <c r="AB3282" s="67" t="s">
        <v>30138</v>
      </c>
      <c r="AC3282" s="67" t="s">
        <v>3939</v>
      </c>
      <c r="AD3282" s="67" t="s">
        <v>3940</v>
      </c>
      <c r="AE3282" s="67" t="s">
        <v>3941</v>
      </c>
      <c r="AF3282" s="67" t="s">
        <v>3940</v>
      </c>
      <c r="AG3282" s="67" t="s">
        <v>30139</v>
      </c>
      <c r="AH3282" s="67" t="s">
        <v>30140</v>
      </c>
      <c r="AI3282" s="67" t="s">
        <v>3967</v>
      </c>
      <c r="AJ3282" s="67" t="s">
        <v>3945</v>
      </c>
    </row>
    <row r="3283" spans="1:36" x14ac:dyDescent="0.2">
      <c r="A3283" s="66" t="s">
        <v>3919</v>
      </c>
      <c r="B3283" s="67" t="s">
        <v>30141</v>
      </c>
      <c r="C3283" s="66" t="str">
        <f t="shared" si="51"/>
        <v>P.S. PUMACHANCA</v>
      </c>
      <c r="D3283" s="67" t="s">
        <v>3921</v>
      </c>
      <c r="E3283" s="66" t="s">
        <v>30142</v>
      </c>
      <c r="F3283" s="66" t="s">
        <v>30142</v>
      </c>
      <c r="G3283" s="66" t="s">
        <v>3923</v>
      </c>
      <c r="H3283" s="66" t="s">
        <v>3924</v>
      </c>
      <c r="I3283" s="66" t="s">
        <v>1066</v>
      </c>
      <c r="J3283" s="68" t="s">
        <v>186</v>
      </c>
      <c r="K3283" s="68" t="s">
        <v>762</v>
      </c>
      <c r="L3283" s="68" t="s">
        <v>1065</v>
      </c>
      <c r="M3283" s="66" t="s">
        <v>30143</v>
      </c>
      <c r="N3283" s="67" t="s">
        <v>4022</v>
      </c>
      <c r="O3283" s="67" t="s">
        <v>4008</v>
      </c>
      <c r="P3283" s="67" t="s">
        <v>4023</v>
      </c>
      <c r="Q3283" s="67" t="s">
        <v>186</v>
      </c>
      <c r="R3283" s="67" t="s">
        <v>2151</v>
      </c>
      <c r="S3283" s="67" t="s">
        <v>7773</v>
      </c>
      <c r="T3283" s="67" t="s">
        <v>6848</v>
      </c>
      <c r="U3283" s="67" t="s">
        <v>6849</v>
      </c>
      <c r="V3283" s="67" t="s">
        <v>3968</v>
      </c>
      <c r="W3283" s="67" t="s">
        <v>3940</v>
      </c>
      <c r="X3283" s="67" t="s">
        <v>3934</v>
      </c>
      <c r="Y3283" s="67" t="s">
        <v>3945</v>
      </c>
      <c r="Z3283" s="67" t="s">
        <v>4257</v>
      </c>
      <c r="AA3283" s="67" t="s">
        <v>8653</v>
      </c>
      <c r="AB3283" s="67" t="s">
        <v>30144</v>
      </c>
      <c r="AC3283" s="67" t="s">
        <v>3939</v>
      </c>
      <c r="AD3283" s="67" t="s">
        <v>3940</v>
      </c>
      <c r="AE3283" s="67" t="s">
        <v>3941</v>
      </c>
      <c r="AF3283" s="67" t="s">
        <v>3940</v>
      </c>
      <c r="AG3283" s="67" t="s">
        <v>30145</v>
      </c>
      <c r="AH3283" s="67" t="s">
        <v>30146</v>
      </c>
      <c r="AI3283" s="67" t="s">
        <v>30147</v>
      </c>
      <c r="AJ3283" s="67" t="s">
        <v>3945</v>
      </c>
    </row>
    <row r="3284" spans="1:36" x14ac:dyDescent="0.2">
      <c r="A3284" s="66" t="s">
        <v>3919</v>
      </c>
      <c r="B3284" s="67" t="s">
        <v>30148</v>
      </c>
      <c r="C3284" s="66" t="str">
        <f t="shared" si="51"/>
        <v>P.S. CIENEGUILLO SUR</v>
      </c>
      <c r="D3284" s="67" t="s">
        <v>3921</v>
      </c>
      <c r="E3284" s="66" t="s">
        <v>30149</v>
      </c>
      <c r="F3284" s="66" t="s">
        <v>30150</v>
      </c>
      <c r="G3284" s="66" t="s">
        <v>3923</v>
      </c>
      <c r="H3284" s="66" t="s">
        <v>3924</v>
      </c>
      <c r="I3284" s="66" t="s">
        <v>1873</v>
      </c>
      <c r="J3284" s="68" t="s">
        <v>196</v>
      </c>
      <c r="K3284" s="68" t="s">
        <v>196</v>
      </c>
      <c r="L3284" s="68" t="s">
        <v>1872</v>
      </c>
      <c r="M3284" s="66" t="s">
        <v>30151</v>
      </c>
      <c r="N3284" s="67" t="s">
        <v>4145</v>
      </c>
      <c r="O3284" s="67" t="s">
        <v>3951</v>
      </c>
      <c r="P3284" s="67" t="s">
        <v>3951</v>
      </c>
      <c r="Q3284" s="67" t="s">
        <v>196</v>
      </c>
      <c r="R3284" s="67" t="s">
        <v>6304</v>
      </c>
      <c r="S3284" s="67" t="s">
        <v>196</v>
      </c>
      <c r="T3284" s="67" t="s">
        <v>6305</v>
      </c>
      <c r="U3284" s="67" t="s">
        <v>6306</v>
      </c>
      <c r="V3284" s="67" t="s">
        <v>3968</v>
      </c>
      <c r="W3284" s="67" t="s">
        <v>3948</v>
      </c>
      <c r="X3284" s="67" t="s">
        <v>3934</v>
      </c>
      <c r="Y3284" s="67" t="s">
        <v>3945</v>
      </c>
      <c r="Z3284" s="67" t="s">
        <v>6065</v>
      </c>
      <c r="AA3284" s="67" t="s">
        <v>3954</v>
      </c>
      <c r="AB3284" s="67" t="s">
        <v>30152</v>
      </c>
      <c r="AC3284" s="67" t="s">
        <v>3939</v>
      </c>
      <c r="AD3284" s="67" t="s">
        <v>3940</v>
      </c>
      <c r="AE3284" s="67" t="s">
        <v>3941</v>
      </c>
      <c r="AF3284" s="67" t="s">
        <v>3940</v>
      </c>
      <c r="AG3284" s="67" t="s">
        <v>30153</v>
      </c>
      <c r="AH3284" s="67" t="s">
        <v>30154</v>
      </c>
      <c r="AI3284" s="67" t="s">
        <v>30155</v>
      </c>
      <c r="AJ3284" s="67" t="s">
        <v>3945</v>
      </c>
    </row>
    <row r="3285" spans="1:36" x14ac:dyDescent="0.2">
      <c r="A3285" s="66" t="s">
        <v>3973</v>
      </c>
      <c r="B3285" s="67" t="s">
        <v>30156</v>
      </c>
      <c r="C3285" s="66" t="str">
        <f t="shared" si="51"/>
        <v>C.S. LEONCIO PRADO</v>
      </c>
      <c r="D3285" s="67" t="s">
        <v>4128</v>
      </c>
      <c r="E3285" s="66" t="s">
        <v>314</v>
      </c>
      <c r="F3285" s="66" t="s">
        <v>314</v>
      </c>
      <c r="G3285" s="66" t="s">
        <v>4129</v>
      </c>
      <c r="H3285" s="66" t="s">
        <v>3924</v>
      </c>
      <c r="I3285" s="66" t="s">
        <v>677</v>
      </c>
      <c r="J3285" s="68" t="s">
        <v>144</v>
      </c>
      <c r="K3285" s="68" t="s">
        <v>144</v>
      </c>
      <c r="L3285" s="68" t="s">
        <v>676</v>
      </c>
      <c r="M3285" s="66" t="s">
        <v>30157</v>
      </c>
      <c r="N3285" s="67" t="s">
        <v>3978</v>
      </c>
      <c r="O3285" s="67" t="s">
        <v>4650</v>
      </c>
      <c r="P3285" s="67" t="s">
        <v>3951</v>
      </c>
      <c r="Q3285" s="67" t="s">
        <v>3979</v>
      </c>
      <c r="R3285" s="67" t="s">
        <v>4651</v>
      </c>
      <c r="S3285" s="67" t="s">
        <v>11192</v>
      </c>
      <c r="T3285" s="67" t="s">
        <v>4653</v>
      </c>
      <c r="U3285" s="67" t="s">
        <v>4654</v>
      </c>
      <c r="V3285" s="67" t="s">
        <v>4135</v>
      </c>
      <c r="W3285" s="67" t="s">
        <v>30158</v>
      </c>
      <c r="X3285" s="67" t="s">
        <v>3934</v>
      </c>
      <c r="Y3285" s="67" t="s">
        <v>3945</v>
      </c>
      <c r="Z3285" s="67" t="s">
        <v>30159</v>
      </c>
      <c r="AA3285" s="67" t="s">
        <v>30160</v>
      </c>
      <c r="AB3285" s="67" t="s">
        <v>30161</v>
      </c>
      <c r="AC3285" s="67" t="s">
        <v>3939</v>
      </c>
      <c r="AD3285" s="67" t="s">
        <v>3940</v>
      </c>
      <c r="AE3285" s="67" t="s">
        <v>3941</v>
      </c>
      <c r="AF3285" s="67" t="s">
        <v>3940</v>
      </c>
      <c r="AG3285" s="67" t="s">
        <v>30162</v>
      </c>
      <c r="AH3285" s="67" t="s">
        <v>30163</v>
      </c>
      <c r="AI3285" s="67" t="s">
        <v>3945</v>
      </c>
      <c r="AJ3285" s="67" t="s">
        <v>3945</v>
      </c>
    </row>
    <row r="3286" spans="1:36" x14ac:dyDescent="0.2">
      <c r="A3286" s="66" t="s">
        <v>3973</v>
      </c>
      <c r="B3286" s="67" t="s">
        <v>30164</v>
      </c>
      <c r="C3286" s="66" t="str">
        <f t="shared" si="51"/>
        <v>C.S. EL PINO</v>
      </c>
      <c r="D3286" s="67" t="s">
        <v>4128</v>
      </c>
      <c r="E3286" s="66" t="s">
        <v>30165</v>
      </c>
      <c r="F3286" s="66" t="s">
        <v>30165</v>
      </c>
      <c r="G3286" s="66" t="s">
        <v>4129</v>
      </c>
      <c r="H3286" s="66" t="s">
        <v>3924</v>
      </c>
      <c r="I3286" s="66" t="s">
        <v>750</v>
      </c>
      <c r="J3286" s="68" t="s">
        <v>144</v>
      </c>
      <c r="K3286" s="68" t="s">
        <v>144</v>
      </c>
      <c r="L3286" s="68" t="s">
        <v>302</v>
      </c>
      <c r="M3286" s="66" t="s">
        <v>30166</v>
      </c>
      <c r="N3286" s="67" t="s">
        <v>3978</v>
      </c>
      <c r="O3286" s="67" t="s">
        <v>4103</v>
      </c>
      <c r="P3286" s="67" t="s">
        <v>3928</v>
      </c>
      <c r="Q3286" s="67" t="s">
        <v>3979</v>
      </c>
      <c r="R3286" s="67" t="s">
        <v>5085</v>
      </c>
      <c r="S3286" s="67" t="s">
        <v>6608</v>
      </c>
      <c r="T3286" s="67" t="s">
        <v>5087</v>
      </c>
      <c r="U3286" s="67" t="s">
        <v>5088</v>
      </c>
      <c r="V3286" s="67" t="s">
        <v>4135</v>
      </c>
      <c r="W3286" s="67" t="s">
        <v>30167</v>
      </c>
      <c r="X3286" s="67" t="s">
        <v>3934</v>
      </c>
      <c r="Y3286" s="67" t="s">
        <v>3945</v>
      </c>
      <c r="Z3286" s="67" t="s">
        <v>30168</v>
      </c>
      <c r="AA3286" s="67" t="s">
        <v>30169</v>
      </c>
      <c r="AB3286" s="67" t="s">
        <v>30170</v>
      </c>
      <c r="AC3286" s="67" t="s">
        <v>3939</v>
      </c>
      <c r="AD3286" s="67" t="s">
        <v>3940</v>
      </c>
      <c r="AE3286" s="67" t="s">
        <v>3941</v>
      </c>
      <c r="AF3286" s="67" t="s">
        <v>3940</v>
      </c>
      <c r="AG3286" s="67" t="s">
        <v>13737</v>
      </c>
      <c r="AH3286" s="67" t="s">
        <v>13738</v>
      </c>
      <c r="AI3286" s="67" t="s">
        <v>5885</v>
      </c>
      <c r="AJ3286" s="67" t="s">
        <v>3945</v>
      </c>
    </row>
    <row r="3287" spans="1:36" x14ac:dyDescent="0.2">
      <c r="A3287" s="66" t="s">
        <v>3973</v>
      </c>
      <c r="B3287" s="67" t="s">
        <v>30171</v>
      </c>
      <c r="C3287" s="66" t="str">
        <f t="shared" si="51"/>
        <v>P.S. VICTOR RAUL HAYA DE LA TORRE</v>
      </c>
      <c r="D3287" s="67" t="s">
        <v>3921</v>
      </c>
      <c r="E3287" s="66" t="s">
        <v>21658</v>
      </c>
      <c r="F3287" s="66" t="s">
        <v>21658</v>
      </c>
      <c r="G3287" s="66" t="s">
        <v>3923</v>
      </c>
      <c r="H3287" s="66" t="s">
        <v>3924</v>
      </c>
      <c r="I3287" s="66" t="s">
        <v>409</v>
      </c>
      <c r="J3287" s="68" t="s">
        <v>144</v>
      </c>
      <c r="K3287" s="68" t="s">
        <v>144</v>
      </c>
      <c r="L3287" s="68" t="s">
        <v>408</v>
      </c>
      <c r="M3287" s="66" t="s">
        <v>30172</v>
      </c>
      <c r="N3287" s="67" t="s">
        <v>3978</v>
      </c>
      <c r="O3287" s="67" t="s">
        <v>3949</v>
      </c>
      <c r="P3287" s="67" t="s">
        <v>3951</v>
      </c>
      <c r="Q3287" s="67" t="s">
        <v>3979</v>
      </c>
      <c r="R3287" s="67" t="s">
        <v>3512</v>
      </c>
      <c r="S3287" s="67" t="s">
        <v>6252</v>
      </c>
      <c r="T3287" s="67" t="s">
        <v>6686</v>
      </c>
      <c r="U3287" s="67" t="s">
        <v>6687</v>
      </c>
      <c r="V3287" s="67" t="s">
        <v>3968</v>
      </c>
      <c r="W3287" s="67" t="s">
        <v>30173</v>
      </c>
      <c r="X3287" s="67" t="s">
        <v>3934</v>
      </c>
      <c r="Y3287" s="67" t="s">
        <v>3945</v>
      </c>
      <c r="Z3287" s="67" t="s">
        <v>8956</v>
      </c>
      <c r="AA3287" s="67" t="s">
        <v>30174</v>
      </c>
      <c r="AB3287" s="67" t="s">
        <v>30175</v>
      </c>
      <c r="AC3287" s="67" t="s">
        <v>3939</v>
      </c>
      <c r="AD3287" s="67" t="s">
        <v>3940</v>
      </c>
      <c r="AE3287" s="67" t="s">
        <v>3941</v>
      </c>
      <c r="AF3287" s="67" t="s">
        <v>3940</v>
      </c>
      <c r="AG3287" s="67" t="s">
        <v>30176</v>
      </c>
      <c r="AH3287" s="67" t="s">
        <v>30177</v>
      </c>
      <c r="AI3287" s="67" t="s">
        <v>6070</v>
      </c>
      <c r="AJ3287" s="67" t="s">
        <v>3945</v>
      </c>
    </row>
    <row r="3288" spans="1:36" x14ac:dyDescent="0.2">
      <c r="A3288" s="66" t="s">
        <v>3919</v>
      </c>
      <c r="B3288" s="67" t="s">
        <v>30178</v>
      </c>
      <c r="C3288" s="66" t="str">
        <f t="shared" si="51"/>
        <v>P.S. LIBERTAD</v>
      </c>
      <c r="D3288" s="67" t="s">
        <v>3921</v>
      </c>
      <c r="E3288" s="66" t="s">
        <v>24686</v>
      </c>
      <c r="F3288" s="66" t="s">
        <v>24686</v>
      </c>
      <c r="G3288" s="66" t="s">
        <v>3923</v>
      </c>
      <c r="H3288" s="66" t="s">
        <v>3924</v>
      </c>
      <c r="I3288" s="66" t="s">
        <v>1796</v>
      </c>
      <c r="J3288" s="68" t="s">
        <v>297</v>
      </c>
      <c r="K3288" s="68" t="s">
        <v>626</v>
      </c>
      <c r="L3288" s="68" t="s">
        <v>1795</v>
      </c>
      <c r="M3288" s="66" t="s">
        <v>30179</v>
      </c>
      <c r="N3288" s="67" t="s">
        <v>4311</v>
      </c>
      <c r="O3288" s="67" t="s">
        <v>4008</v>
      </c>
      <c r="P3288" s="67" t="s">
        <v>4064</v>
      </c>
      <c r="Q3288" s="67" t="s">
        <v>297</v>
      </c>
      <c r="R3288" s="67" t="s">
        <v>626</v>
      </c>
      <c r="S3288" s="67" t="s">
        <v>1795</v>
      </c>
      <c r="T3288" s="67" t="s">
        <v>12413</v>
      </c>
      <c r="U3288" s="67" t="s">
        <v>12414</v>
      </c>
      <c r="V3288" s="67" t="s">
        <v>3968</v>
      </c>
      <c r="W3288" s="67" t="s">
        <v>3948</v>
      </c>
      <c r="X3288" s="67" t="s">
        <v>3934</v>
      </c>
      <c r="Y3288" s="67" t="s">
        <v>4316</v>
      </c>
      <c r="Z3288" s="67" t="s">
        <v>4317</v>
      </c>
      <c r="AA3288" s="67" t="s">
        <v>3954</v>
      </c>
      <c r="AB3288" s="67" t="s">
        <v>30180</v>
      </c>
      <c r="AC3288" s="67" t="s">
        <v>3939</v>
      </c>
      <c r="AD3288" s="67" t="s">
        <v>3940</v>
      </c>
      <c r="AE3288" s="67" t="s">
        <v>3941</v>
      </c>
      <c r="AF3288" s="67" t="s">
        <v>3940</v>
      </c>
      <c r="AG3288" s="67" t="s">
        <v>30181</v>
      </c>
      <c r="AH3288" s="67" t="s">
        <v>30182</v>
      </c>
      <c r="AI3288" s="67" t="s">
        <v>10626</v>
      </c>
      <c r="AJ3288" s="67" t="s">
        <v>3945</v>
      </c>
    </row>
    <row r="3289" spans="1:36" x14ac:dyDescent="0.2">
      <c r="A3289" s="66" t="s">
        <v>3919</v>
      </c>
      <c r="B3289" s="67" t="s">
        <v>30183</v>
      </c>
      <c r="C3289" s="66" t="str">
        <f t="shared" si="51"/>
        <v>P.S. HUATAQUITA</v>
      </c>
      <c r="D3289" s="67" t="s">
        <v>3921</v>
      </c>
      <c r="E3289" s="66" t="s">
        <v>30184</v>
      </c>
      <c r="F3289" s="66" t="s">
        <v>30184</v>
      </c>
      <c r="G3289" s="66" t="s">
        <v>3923</v>
      </c>
      <c r="H3289" s="66" t="s">
        <v>3924</v>
      </c>
      <c r="I3289" s="66" t="s">
        <v>1538</v>
      </c>
      <c r="J3289" s="68" t="s">
        <v>186</v>
      </c>
      <c r="K3289" s="68" t="s">
        <v>193</v>
      </c>
      <c r="L3289" s="68" t="s">
        <v>1537</v>
      </c>
      <c r="M3289" s="66" t="s">
        <v>30185</v>
      </c>
      <c r="N3289" s="67" t="s">
        <v>4022</v>
      </c>
      <c r="O3289" s="67" t="s">
        <v>4064</v>
      </c>
      <c r="P3289" s="67" t="s">
        <v>4208</v>
      </c>
      <c r="Q3289" s="67" t="s">
        <v>186</v>
      </c>
      <c r="R3289" s="67" t="s">
        <v>193</v>
      </c>
      <c r="S3289" s="67" t="s">
        <v>1537</v>
      </c>
      <c r="T3289" s="67" t="s">
        <v>4065</v>
      </c>
      <c r="U3289" s="67" t="s">
        <v>4066</v>
      </c>
      <c r="V3289" s="67" t="s">
        <v>3932</v>
      </c>
      <c r="W3289" s="67" t="s">
        <v>30186</v>
      </c>
      <c r="X3289" s="67" t="s">
        <v>3934</v>
      </c>
      <c r="Y3289" s="67" t="s">
        <v>3945</v>
      </c>
      <c r="Z3289" s="67" t="s">
        <v>4484</v>
      </c>
      <c r="AA3289" s="67" t="s">
        <v>30187</v>
      </c>
      <c r="AB3289" s="67" t="s">
        <v>30188</v>
      </c>
      <c r="AC3289" s="67" t="s">
        <v>3939</v>
      </c>
      <c r="AD3289" s="67" t="s">
        <v>3940</v>
      </c>
      <c r="AE3289" s="67" t="s">
        <v>3941</v>
      </c>
      <c r="AF3289" s="67" t="s">
        <v>3940</v>
      </c>
      <c r="AG3289" s="67" t="s">
        <v>30189</v>
      </c>
      <c r="AH3289" s="67" t="s">
        <v>30190</v>
      </c>
      <c r="AI3289" s="67" t="s">
        <v>17584</v>
      </c>
      <c r="AJ3289" s="67" t="s">
        <v>3945</v>
      </c>
    </row>
    <row r="3290" spans="1:36" x14ac:dyDescent="0.2">
      <c r="A3290" s="66" t="s">
        <v>3919</v>
      </c>
      <c r="B3290" s="67" t="s">
        <v>30191</v>
      </c>
      <c r="C3290" s="66" t="str">
        <f t="shared" si="51"/>
        <v>P.S. ALTO PATACOLLO</v>
      </c>
      <c r="D3290" s="67" t="s">
        <v>3921</v>
      </c>
      <c r="E3290" s="66" t="s">
        <v>30192</v>
      </c>
      <c r="F3290" s="66" t="s">
        <v>30192</v>
      </c>
      <c r="G3290" s="66" t="s">
        <v>3923</v>
      </c>
      <c r="H3290" s="66" t="s">
        <v>3924</v>
      </c>
      <c r="I3290" s="66" t="s">
        <v>848</v>
      </c>
      <c r="J3290" s="68" t="s">
        <v>186</v>
      </c>
      <c r="K3290" s="68" t="s">
        <v>587</v>
      </c>
      <c r="L3290" s="68" t="s">
        <v>847</v>
      </c>
      <c r="M3290" s="66" t="s">
        <v>30193</v>
      </c>
      <c r="N3290" s="67" t="s">
        <v>4022</v>
      </c>
      <c r="O3290" s="67" t="s">
        <v>4208</v>
      </c>
      <c r="P3290" s="67" t="s">
        <v>3928</v>
      </c>
      <c r="Q3290" s="67" t="s">
        <v>186</v>
      </c>
      <c r="R3290" s="67" t="s">
        <v>587</v>
      </c>
      <c r="S3290" s="67" t="s">
        <v>847</v>
      </c>
      <c r="T3290" s="67" t="s">
        <v>5284</v>
      </c>
      <c r="U3290" s="67" t="s">
        <v>5285</v>
      </c>
      <c r="V3290" s="67" t="s">
        <v>3932</v>
      </c>
      <c r="W3290" s="67" t="s">
        <v>5286</v>
      </c>
      <c r="X3290" s="67" t="s">
        <v>3934</v>
      </c>
      <c r="Y3290" s="67" t="s">
        <v>3945</v>
      </c>
      <c r="Z3290" s="67" t="s">
        <v>4267</v>
      </c>
      <c r="AA3290" s="67" t="s">
        <v>30194</v>
      </c>
      <c r="AB3290" s="67" t="s">
        <v>30195</v>
      </c>
      <c r="AC3290" s="67" t="s">
        <v>3939</v>
      </c>
      <c r="AD3290" s="67" t="s">
        <v>3940</v>
      </c>
      <c r="AE3290" s="67" t="s">
        <v>3941</v>
      </c>
      <c r="AF3290" s="67" t="s">
        <v>3940</v>
      </c>
      <c r="AG3290" s="67" t="s">
        <v>30196</v>
      </c>
      <c r="AH3290" s="67" t="s">
        <v>30197</v>
      </c>
      <c r="AI3290" s="67" t="s">
        <v>30198</v>
      </c>
      <c r="AJ3290" s="67" t="s">
        <v>3945</v>
      </c>
    </row>
    <row r="3291" spans="1:36" x14ac:dyDescent="0.2">
      <c r="A3291" s="66" t="s">
        <v>3919</v>
      </c>
      <c r="B3291" s="67" t="s">
        <v>30199</v>
      </c>
      <c r="C3291" s="66" t="str">
        <f t="shared" si="51"/>
        <v>P.S. CANAL MOCHO-CIENEG.SUR</v>
      </c>
      <c r="D3291" s="67" t="s">
        <v>3921</v>
      </c>
      <c r="E3291" s="66" t="s">
        <v>30200</v>
      </c>
      <c r="F3291" s="66" t="s">
        <v>30200</v>
      </c>
      <c r="G3291" s="66" t="s">
        <v>3923</v>
      </c>
      <c r="H3291" s="66" t="s">
        <v>3924</v>
      </c>
      <c r="I3291" s="66" t="s">
        <v>508</v>
      </c>
      <c r="J3291" s="68" t="s">
        <v>196</v>
      </c>
      <c r="K3291" s="68" t="s">
        <v>311</v>
      </c>
      <c r="L3291" s="68" t="s">
        <v>311</v>
      </c>
      <c r="M3291" s="66" t="s">
        <v>30201</v>
      </c>
      <c r="N3291" s="67" t="s">
        <v>4145</v>
      </c>
      <c r="O3291" s="67" t="s">
        <v>4208</v>
      </c>
      <c r="P3291" s="67" t="s">
        <v>3951</v>
      </c>
      <c r="Q3291" s="67" t="s">
        <v>196</v>
      </c>
      <c r="R3291" s="67" t="s">
        <v>311</v>
      </c>
      <c r="S3291" s="67" t="s">
        <v>404</v>
      </c>
      <c r="T3291" s="67" t="s">
        <v>4147</v>
      </c>
      <c r="U3291" s="67" t="s">
        <v>4148</v>
      </c>
      <c r="V3291" s="67" t="s">
        <v>3968</v>
      </c>
      <c r="W3291" s="67" t="s">
        <v>4149</v>
      </c>
      <c r="X3291" s="67" t="s">
        <v>3934</v>
      </c>
      <c r="Y3291" s="67" t="s">
        <v>30202</v>
      </c>
      <c r="Z3291" s="67" t="s">
        <v>3936</v>
      </c>
      <c r="AA3291" s="67" t="s">
        <v>30203</v>
      </c>
      <c r="AB3291" s="67" t="s">
        <v>30204</v>
      </c>
      <c r="AC3291" s="67" t="s">
        <v>3939</v>
      </c>
      <c r="AD3291" s="67" t="s">
        <v>3940</v>
      </c>
      <c r="AE3291" s="67" t="s">
        <v>3941</v>
      </c>
      <c r="AF3291" s="67" t="s">
        <v>3940</v>
      </c>
      <c r="AG3291" s="67" t="s">
        <v>30205</v>
      </c>
      <c r="AH3291" s="67" t="s">
        <v>30206</v>
      </c>
      <c r="AI3291" s="67" t="s">
        <v>26647</v>
      </c>
      <c r="AJ3291" s="67" t="s">
        <v>3945</v>
      </c>
    </row>
    <row r="3292" spans="1:36" x14ac:dyDescent="0.2">
      <c r="A3292" s="66" t="s">
        <v>3919</v>
      </c>
      <c r="B3292" s="67" t="s">
        <v>30207</v>
      </c>
      <c r="C3292" s="66" t="str">
        <f t="shared" si="51"/>
        <v>P.S. EL ARENAL DE CUTERVO</v>
      </c>
      <c r="D3292" s="67" t="s">
        <v>3921</v>
      </c>
      <c r="E3292" s="66" t="s">
        <v>30208</v>
      </c>
      <c r="F3292" s="66" t="s">
        <v>30208</v>
      </c>
      <c r="G3292" s="66" t="s">
        <v>3923</v>
      </c>
      <c r="H3292" s="66" t="s">
        <v>3924</v>
      </c>
      <c r="I3292" s="66" t="s">
        <v>339</v>
      </c>
      <c r="J3292" s="68" t="s">
        <v>147</v>
      </c>
      <c r="K3292" s="68" t="s">
        <v>148</v>
      </c>
      <c r="L3292" s="68" t="s">
        <v>148</v>
      </c>
      <c r="M3292" s="66" t="s">
        <v>30209</v>
      </c>
      <c r="N3292" s="67" t="s">
        <v>3926</v>
      </c>
      <c r="O3292" s="67" t="s">
        <v>3927</v>
      </c>
      <c r="P3292" s="67" t="s">
        <v>3951</v>
      </c>
      <c r="Q3292" s="67" t="s">
        <v>147</v>
      </c>
      <c r="R3292" s="67" t="s">
        <v>148</v>
      </c>
      <c r="S3292" s="67" t="s">
        <v>148</v>
      </c>
      <c r="T3292" s="67" t="s">
        <v>3930</v>
      </c>
      <c r="U3292" s="67" t="s">
        <v>3931</v>
      </c>
      <c r="V3292" s="67" t="s">
        <v>3932</v>
      </c>
      <c r="W3292" s="67" t="s">
        <v>30210</v>
      </c>
      <c r="X3292" s="67" t="s">
        <v>3934</v>
      </c>
      <c r="Y3292" s="67" t="s">
        <v>4707</v>
      </c>
      <c r="Z3292" s="67" t="s">
        <v>3936</v>
      </c>
      <c r="AA3292" s="67" t="s">
        <v>30211</v>
      </c>
      <c r="AB3292" s="67" t="s">
        <v>30212</v>
      </c>
      <c r="AC3292" s="67" t="s">
        <v>3939</v>
      </c>
      <c r="AD3292" s="67" t="s">
        <v>3940</v>
      </c>
      <c r="AE3292" s="67" t="s">
        <v>3941</v>
      </c>
      <c r="AF3292" s="67" t="s">
        <v>3940</v>
      </c>
      <c r="AG3292" s="67" t="s">
        <v>30213</v>
      </c>
      <c r="AH3292" s="67" t="s">
        <v>30214</v>
      </c>
      <c r="AI3292" s="67" t="s">
        <v>5645</v>
      </c>
      <c r="AJ3292" s="67" t="s">
        <v>3945</v>
      </c>
    </row>
    <row r="3293" spans="1:36" x14ac:dyDescent="0.2">
      <c r="A3293" s="66" t="s">
        <v>3919</v>
      </c>
      <c r="B3293" s="67" t="s">
        <v>30215</v>
      </c>
      <c r="C3293" s="66" t="str">
        <f t="shared" si="51"/>
        <v>P.S. CHICA ALTA</v>
      </c>
      <c r="D3293" s="67" t="s">
        <v>3921</v>
      </c>
      <c r="E3293" s="66" t="s">
        <v>30216</v>
      </c>
      <c r="F3293" s="66" t="s">
        <v>30216</v>
      </c>
      <c r="G3293" s="66" t="s">
        <v>3923</v>
      </c>
      <c r="H3293" s="66" t="s">
        <v>3924</v>
      </c>
      <c r="I3293" s="66" t="s">
        <v>709</v>
      </c>
      <c r="J3293" s="68" t="s">
        <v>196</v>
      </c>
      <c r="K3293" s="68" t="s">
        <v>196</v>
      </c>
      <c r="L3293" s="68" t="s">
        <v>708</v>
      </c>
      <c r="M3293" s="66" t="s">
        <v>30217</v>
      </c>
      <c r="N3293" s="67" t="s">
        <v>4145</v>
      </c>
      <c r="O3293" s="67" t="s">
        <v>4146</v>
      </c>
      <c r="P3293" s="67" t="s">
        <v>3951</v>
      </c>
      <c r="Q3293" s="67" t="s">
        <v>196</v>
      </c>
      <c r="R3293" s="67" t="s">
        <v>245</v>
      </c>
      <c r="S3293" s="67" t="s">
        <v>7957</v>
      </c>
      <c r="T3293" s="67" t="s">
        <v>4147</v>
      </c>
      <c r="U3293" s="67" t="s">
        <v>4148</v>
      </c>
      <c r="V3293" s="67" t="s">
        <v>3932</v>
      </c>
      <c r="W3293" s="67" t="s">
        <v>30218</v>
      </c>
      <c r="X3293" s="67" t="s">
        <v>3934</v>
      </c>
      <c r="Y3293" s="67" t="s">
        <v>3945</v>
      </c>
      <c r="Z3293" s="67" t="s">
        <v>3948</v>
      </c>
      <c r="AA3293" s="67" t="s">
        <v>3954</v>
      </c>
      <c r="AB3293" s="67" t="s">
        <v>30219</v>
      </c>
      <c r="AC3293" s="67" t="s">
        <v>3939</v>
      </c>
      <c r="AD3293" s="67" t="s">
        <v>3940</v>
      </c>
      <c r="AE3293" s="67" t="s">
        <v>3941</v>
      </c>
      <c r="AF3293" s="67" t="s">
        <v>3940</v>
      </c>
      <c r="AG3293" s="67" t="s">
        <v>30220</v>
      </c>
      <c r="AH3293" s="67" t="s">
        <v>30221</v>
      </c>
      <c r="AI3293" s="67" t="s">
        <v>30222</v>
      </c>
      <c r="AJ3293" s="67" t="s">
        <v>3945</v>
      </c>
    </row>
    <row r="3294" spans="1:36" x14ac:dyDescent="0.2">
      <c r="A3294" s="66" t="s">
        <v>3919</v>
      </c>
      <c r="B3294" s="67" t="s">
        <v>30223</v>
      </c>
      <c r="C3294" s="66" t="str">
        <f t="shared" si="51"/>
        <v>P.S. GALLITO</v>
      </c>
      <c r="D3294" s="67" t="s">
        <v>3921</v>
      </c>
      <c r="E3294" s="66" t="s">
        <v>30224</v>
      </c>
      <c r="F3294" s="66" t="s">
        <v>30224</v>
      </c>
      <c r="G3294" s="66" t="s">
        <v>3923</v>
      </c>
      <c r="H3294" s="66" t="s">
        <v>3924</v>
      </c>
      <c r="I3294" s="66" t="s">
        <v>290</v>
      </c>
      <c r="J3294" s="68" t="s">
        <v>151</v>
      </c>
      <c r="K3294" s="68" t="s">
        <v>239</v>
      </c>
      <c r="L3294" s="68" t="s">
        <v>289</v>
      </c>
      <c r="M3294" s="66" t="s">
        <v>30225</v>
      </c>
      <c r="N3294" s="67" t="s">
        <v>3949</v>
      </c>
      <c r="O3294" s="67" t="s">
        <v>4008</v>
      </c>
      <c r="P3294" s="67" t="s">
        <v>3928</v>
      </c>
      <c r="Q3294" s="67" t="s">
        <v>151</v>
      </c>
      <c r="R3294" s="67" t="s">
        <v>4631</v>
      </c>
      <c r="S3294" s="67" t="s">
        <v>620</v>
      </c>
      <c r="T3294" s="67" t="s">
        <v>3952</v>
      </c>
      <c r="U3294" s="67" t="s">
        <v>3953</v>
      </c>
      <c r="V3294" s="67" t="s">
        <v>3932</v>
      </c>
      <c r="W3294" s="67" t="s">
        <v>30226</v>
      </c>
      <c r="X3294" s="67" t="s">
        <v>3934</v>
      </c>
      <c r="Y3294" s="67" t="s">
        <v>3945</v>
      </c>
      <c r="Z3294" s="67" t="s">
        <v>6333</v>
      </c>
      <c r="AA3294" s="67" t="s">
        <v>5485</v>
      </c>
      <c r="AB3294" s="67" t="s">
        <v>30227</v>
      </c>
      <c r="AC3294" s="67" t="s">
        <v>3939</v>
      </c>
      <c r="AD3294" s="67" t="s">
        <v>3940</v>
      </c>
      <c r="AE3294" s="67" t="s">
        <v>3941</v>
      </c>
      <c r="AF3294" s="67" t="s">
        <v>3940</v>
      </c>
      <c r="AG3294" s="67" t="s">
        <v>3945</v>
      </c>
      <c r="AH3294" s="67" t="s">
        <v>3945</v>
      </c>
      <c r="AI3294" s="67" t="s">
        <v>3945</v>
      </c>
      <c r="AJ3294" s="67" t="s">
        <v>3945</v>
      </c>
    </row>
    <row r="3295" spans="1:36" x14ac:dyDescent="0.2">
      <c r="A3295" s="66" t="s">
        <v>3919</v>
      </c>
      <c r="B3295" s="67" t="s">
        <v>30228</v>
      </c>
      <c r="C3295" s="66" t="str">
        <f t="shared" si="51"/>
        <v>P.S. SAN FRANCISCO DE BUEN PASO</v>
      </c>
      <c r="D3295" s="67" t="s">
        <v>3921</v>
      </c>
      <c r="E3295" s="66" t="s">
        <v>30229</v>
      </c>
      <c r="F3295" s="66" t="s">
        <v>30229</v>
      </c>
      <c r="G3295" s="66" t="s">
        <v>3923</v>
      </c>
      <c r="H3295" s="66" t="s">
        <v>3924</v>
      </c>
      <c r="I3295" s="66" t="s">
        <v>1612</v>
      </c>
      <c r="J3295" s="68" t="s">
        <v>151</v>
      </c>
      <c r="K3295" s="68" t="s">
        <v>239</v>
      </c>
      <c r="L3295" s="68" t="s">
        <v>1611</v>
      </c>
      <c r="M3295" s="66" t="s">
        <v>30230</v>
      </c>
      <c r="N3295" s="67" t="s">
        <v>3949</v>
      </c>
      <c r="O3295" s="67" t="s">
        <v>4208</v>
      </c>
      <c r="P3295" s="67" t="s">
        <v>3928</v>
      </c>
      <c r="Q3295" s="67" t="s">
        <v>151</v>
      </c>
      <c r="R3295" s="67" t="s">
        <v>5926</v>
      </c>
      <c r="S3295" s="67" t="s">
        <v>1611</v>
      </c>
      <c r="T3295" s="67" t="s">
        <v>3952</v>
      </c>
      <c r="U3295" s="67" t="s">
        <v>3953</v>
      </c>
      <c r="V3295" s="67" t="s">
        <v>3932</v>
      </c>
      <c r="W3295" s="67" t="s">
        <v>8652</v>
      </c>
      <c r="X3295" s="67" t="s">
        <v>3934</v>
      </c>
      <c r="Y3295" s="67" t="s">
        <v>3945</v>
      </c>
      <c r="Z3295" s="67" t="s">
        <v>11223</v>
      </c>
      <c r="AA3295" s="67" t="s">
        <v>5626</v>
      </c>
      <c r="AB3295" s="67" t="s">
        <v>30231</v>
      </c>
      <c r="AC3295" s="67" t="s">
        <v>3939</v>
      </c>
      <c r="AD3295" s="67" t="s">
        <v>3940</v>
      </c>
      <c r="AE3295" s="67" t="s">
        <v>3941</v>
      </c>
      <c r="AF3295" s="67" t="s">
        <v>3940</v>
      </c>
      <c r="AG3295" s="67" t="s">
        <v>30232</v>
      </c>
      <c r="AH3295" s="67" t="s">
        <v>30233</v>
      </c>
      <c r="AI3295" s="67" t="s">
        <v>8502</v>
      </c>
      <c r="AJ3295" s="67" t="s">
        <v>3945</v>
      </c>
    </row>
    <row r="3296" spans="1:36" x14ac:dyDescent="0.2">
      <c r="A3296" s="66" t="s">
        <v>3919</v>
      </c>
      <c r="B3296" s="67" t="s">
        <v>30234</v>
      </c>
      <c r="C3296" s="66" t="str">
        <f t="shared" si="51"/>
        <v>P.S. LA FLORIDA</v>
      </c>
      <c r="D3296" s="67" t="s">
        <v>3921</v>
      </c>
      <c r="E3296" s="66" t="s">
        <v>2356</v>
      </c>
      <c r="F3296" s="66" t="s">
        <v>2356</v>
      </c>
      <c r="G3296" s="66" t="s">
        <v>3923</v>
      </c>
      <c r="H3296" s="66" t="s">
        <v>3924</v>
      </c>
      <c r="I3296" s="66" t="s">
        <v>1900</v>
      </c>
      <c r="J3296" s="68" t="s">
        <v>144</v>
      </c>
      <c r="K3296" s="68" t="s">
        <v>793</v>
      </c>
      <c r="L3296" s="68" t="s">
        <v>1899</v>
      </c>
      <c r="M3296" s="66" t="s">
        <v>30235</v>
      </c>
      <c r="N3296" s="67" t="s">
        <v>4132</v>
      </c>
      <c r="O3296" s="67" t="s">
        <v>4146</v>
      </c>
      <c r="P3296" s="67" t="s">
        <v>4040</v>
      </c>
      <c r="Q3296" s="67" t="s">
        <v>144</v>
      </c>
      <c r="R3296" s="67" t="s">
        <v>8058</v>
      </c>
      <c r="S3296" s="67" t="s">
        <v>1105</v>
      </c>
      <c r="T3296" s="67" t="s">
        <v>8059</v>
      </c>
      <c r="U3296" s="67" t="s">
        <v>8060</v>
      </c>
      <c r="V3296" s="67" t="s">
        <v>3932</v>
      </c>
      <c r="W3296" s="67" t="s">
        <v>30236</v>
      </c>
      <c r="X3296" s="67" t="s">
        <v>3934</v>
      </c>
      <c r="Y3296" s="67" t="s">
        <v>5328</v>
      </c>
      <c r="Z3296" s="67" t="s">
        <v>5539</v>
      </c>
      <c r="AA3296" s="67" t="s">
        <v>30237</v>
      </c>
      <c r="AB3296" s="67" t="s">
        <v>30238</v>
      </c>
      <c r="AC3296" s="67" t="s">
        <v>3939</v>
      </c>
      <c r="AD3296" s="67" t="s">
        <v>3940</v>
      </c>
      <c r="AE3296" s="67" t="s">
        <v>3941</v>
      </c>
      <c r="AF3296" s="67" t="s">
        <v>3940</v>
      </c>
      <c r="AG3296" s="67" t="s">
        <v>30239</v>
      </c>
      <c r="AH3296" s="67" t="s">
        <v>30240</v>
      </c>
      <c r="AI3296" s="67" t="s">
        <v>30241</v>
      </c>
      <c r="AJ3296" s="67" t="s">
        <v>3945</v>
      </c>
    </row>
    <row r="3297" spans="1:36" x14ac:dyDescent="0.2">
      <c r="A3297" s="66" t="s">
        <v>3919</v>
      </c>
      <c r="B3297" s="67" t="s">
        <v>30242</v>
      </c>
      <c r="C3297" s="66" t="str">
        <f t="shared" si="51"/>
        <v>P.S. CORRALCANCHA</v>
      </c>
      <c r="D3297" s="67" t="s">
        <v>3921</v>
      </c>
      <c r="E3297" s="66" t="s">
        <v>30243</v>
      </c>
      <c r="F3297" s="66" t="s">
        <v>30243</v>
      </c>
      <c r="G3297" s="66" t="s">
        <v>3923</v>
      </c>
      <c r="H3297" s="66" t="s">
        <v>3924</v>
      </c>
      <c r="I3297" s="66" t="s">
        <v>637</v>
      </c>
      <c r="J3297" s="68" t="s">
        <v>297</v>
      </c>
      <c r="K3297" s="68" t="s">
        <v>635</v>
      </c>
      <c r="L3297" s="68" t="s">
        <v>636</v>
      </c>
      <c r="M3297" s="66" t="s">
        <v>30244</v>
      </c>
      <c r="N3297" s="67" t="s">
        <v>4311</v>
      </c>
      <c r="O3297" s="67" t="s">
        <v>4208</v>
      </c>
      <c r="P3297" s="67" t="s">
        <v>4040</v>
      </c>
      <c r="Q3297" s="67" t="s">
        <v>297</v>
      </c>
      <c r="R3297" s="67" t="s">
        <v>5558</v>
      </c>
      <c r="S3297" s="67" t="s">
        <v>636</v>
      </c>
      <c r="T3297" s="67" t="s">
        <v>5559</v>
      </c>
      <c r="U3297" s="67" t="s">
        <v>5560</v>
      </c>
      <c r="V3297" s="67" t="s">
        <v>3932</v>
      </c>
      <c r="W3297" s="67" t="s">
        <v>30245</v>
      </c>
      <c r="X3297" s="67" t="s">
        <v>3934</v>
      </c>
      <c r="Y3297" s="67" t="s">
        <v>4316</v>
      </c>
      <c r="Z3297" s="67" t="s">
        <v>30246</v>
      </c>
      <c r="AA3297" s="67" t="s">
        <v>8095</v>
      </c>
      <c r="AB3297" s="67" t="s">
        <v>30247</v>
      </c>
      <c r="AC3297" s="67" t="s">
        <v>3939</v>
      </c>
      <c r="AD3297" s="67" t="s">
        <v>3940</v>
      </c>
      <c r="AE3297" s="67" t="s">
        <v>3941</v>
      </c>
      <c r="AF3297" s="67" t="s">
        <v>3940</v>
      </c>
      <c r="AG3297" s="67" t="s">
        <v>30248</v>
      </c>
      <c r="AH3297" s="67" t="s">
        <v>30249</v>
      </c>
      <c r="AI3297" s="67" t="s">
        <v>30250</v>
      </c>
      <c r="AJ3297" s="67" t="s">
        <v>3945</v>
      </c>
    </row>
    <row r="3298" spans="1:36" x14ac:dyDescent="0.2">
      <c r="A3298" s="66" t="s">
        <v>3919</v>
      </c>
      <c r="B3298" s="67" t="s">
        <v>30251</v>
      </c>
      <c r="C3298" s="66" t="str">
        <f t="shared" si="51"/>
        <v>C.S. LA ESPERANZA</v>
      </c>
      <c r="D3298" s="67" t="s">
        <v>4128</v>
      </c>
      <c r="E3298" s="66" t="s">
        <v>413</v>
      </c>
      <c r="F3298" s="66" t="s">
        <v>413</v>
      </c>
      <c r="G3298" s="66" t="s">
        <v>4763</v>
      </c>
      <c r="H3298" s="66" t="s">
        <v>4038</v>
      </c>
      <c r="I3298" s="66" t="s">
        <v>546</v>
      </c>
      <c r="J3298" s="68" t="s">
        <v>154</v>
      </c>
      <c r="K3298" s="68" t="s">
        <v>154</v>
      </c>
      <c r="L3298" s="68" t="s">
        <v>545</v>
      </c>
      <c r="M3298" s="66" t="s">
        <v>30252</v>
      </c>
      <c r="N3298" s="67" t="s">
        <v>4403</v>
      </c>
      <c r="O3298" s="67" t="s">
        <v>3951</v>
      </c>
      <c r="P3298" s="67" t="s">
        <v>3928</v>
      </c>
      <c r="Q3298" s="67" t="s">
        <v>154</v>
      </c>
      <c r="R3298" s="67" t="s">
        <v>154</v>
      </c>
      <c r="S3298" s="67" t="s">
        <v>4401</v>
      </c>
      <c r="T3298" s="67" t="s">
        <v>4404</v>
      </c>
      <c r="U3298" s="67" t="s">
        <v>4405</v>
      </c>
      <c r="V3298" s="67" t="s">
        <v>4765</v>
      </c>
      <c r="W3298" s="67" t="s">
        <v>30253</v>
      </c>
      <c r="X3298" s="67" t="s">
        <v>3934</v>
      </c>
      <c r="Y3298" s="67" t="s">
        <v>7571</v>
      </c>
      <c r="Z3298" s="67" t="s">
        <v>3970</v>
      </c>
      <c r="AA3298" s="67" t="s">
        <v>30254</v>
      </c>
      <c r="AB3298" s="67" t="s">
        <v>30255</v>
      </c>
      <c r="AC3298" s="67" t="s">
        <v>3939</v>
      </c>
      <c r="AD3298" s="67" t="s">
        <v>3940</v>
      </c>
      <c r="AE3298" s="67" t="s">
        <v>3941</v>
      </c>
      <c r="AF3298" s="67" t="s">
        <v>3940</v>
      </c>
      <c r="AG3298" s="67" t="s">
        <v>30256</v>
      </c>
      <c r="AH3298" s="67" t="s">
        <v>30257</v>
      </c>
      <c r="AI3298" s="67" t="s">
        <v>30258</v>
      </c>
      <c r="AJ3298" s="67" t="s">
        <v>3945</v>
      </c>
    </row>
    <row r="3299" spans="1:36" x14ac:dyDescent="0.2">
      <c r="A3299" s="66" t="s">
        <v>3919</v>
      </c>
      <c r="B3299" s="67" t="s">
        <v>30259</v>
      </c>
      <c r="C3299" s="66" t="str">
        <f t="shared" si="51"/>
        <v>P.S. TARUCANI</v>
      </c>
      <c r="D3299" s="67" t="s">
        <v>3921</v>
      </c>
      <c r="E3299" s="66" t="s">
        <v>30260</v>
      </c>
      <c r="F3299" s="66" t="s">
        <v>30260</v>
      </c>
      <c r="G3299" s="66" t="s">
        <v>3923</v>
      </c>
      <c r="H3299" s="66" t="s">
        <v>3924</v>
      </c>
      <c r="I3299" s="66" t="s">
        <v>2210</v>
      </c>
      <c r="J3299" s="68" t="s">
        <v>186</v>
      </c>
      <c r="K3299" s="68" t="s">
        <v>191</v>
      </c>
      <c r="L3299" s="68" t="s">
        <v>2209</v>
      </c>
      <c r="M3299" s="66" t="s">
        <v>30261</v>
      </c>
      <c r="N3299" s="67" t="s">
        <v>4022</v>
      </c>
      <c r="O3299" s="67" t="s">
        <v>3950</v>
      </c>
      <c r="P3299" s="67" t="s">
        <v>4023</v>
      </c>
      <c r="Q3299" s="67" t="s">
        <v>186</v>
      </c>
      <c r="R3299" s="67" t="s">
        <v>496</v>
      </c>
      <c r="S3299" s="67" t="s">
        <v>191</v>
      </c>
      <c r="T3299" s="67" t="s">
        <v>4054</v>
      </c>
      <c r="U3299" s="67" t="s">
        <v>4055</v>
      </c>
      <c r="V3299" s="67" t="s">
        <v>3968</v>
      </c>
      <c r="W3299" s="67" t="s">
        <v>3940</v>
      </c>
      <c r="X3299" s="67" t="s">
        <v>3934</v>
      </c>
      <c r="Y3299" s="67" t="s">
        <v>3945</v>
      </c>
      <c r="Z3299" s="67" t="s">
        <v>4767</v>
      </c>
      <c r="AA3299" s="67" t="s">
        <v>5485</v>
      </c>
      <c r="AB3299" s="67" t="s">
        <v>30262</v>
      </c>
      <c r="AC3299" s="67" t="s">
        <v>3939</v>
      </c>
      <c r="AD3299" s="67" t="s">
        <v>3940</v>
      </c>
      <c r="AE3299" s="67" t="s">
        <v>3941</v>
      </c>
      <c r="AF3299" s="67" t="s">
        <v>3940</v>
      </c>
      <c r="AG3299" s="67" t="s">
        <v>30263</v>
      </c>
      <c r="AH3299" s="67" t="s">
        <v>30264</v>
      </c>
      <c r="AI3299" s="67" t="s">
        <v>30265</v>
      </c>
      <c r="AJ3299" s="67" t="s">
        <v>3945</v>
      </c>
    </row>
    <row r="3300" spans="1:36" x14ac:dyDescent="0.2">
      <c r="A3300" s="66" t="s">
        <v>3919</v>
      </c>
      <c r="B3300" s="67" t="s">
        <v>30266</v>
      </c>
      <c r="C3300" s="66" t="str">
        <f t="shared" si="51"/>
        <v>P.S. PALCAPACCHA</v>
      </c>
      <c r="D3300" s="67" t="s">
        <v>3921</v>
      </c>
      <c r="E3300" s="66" t="s">
        <v>30267</v>
      </c>
      <c r="F3300" s="66" t="s">
        <v>30267</v>
      </c>
      <c r="G3300" s="66" t="s">
        <v>3923</v>
      </c>
      <c r="H3300" s="66" t="s">
        <v>3924</v>
      </c>
      <c r="I3300" s="66" t="s">
        <v>158</v>
      </c>
      <c r="J3300" s="68" t="s">
        <v>156</v>
      </c>
      <c r="K3300" s="68" t="s">
        <v>157</v>
      </c>
      <c r="L3300" s="68" t="s">
        <v>157</v>
      </c>
      <c r="M3300" s="66" t="s">
        <v>30268</v>
      </c>
      <c r="N3300" s="67" t="s">
        <v>3963</v>
      </c>
      <c r="O3300" s="67" t="s">
        <v>3928</v>
      </c>
      <c r="P3300" s="67" t="s">
        <v>3951</v>
      </c>
      <c r="Q3300" s="67" t="s">
        <v>156</v>
      </c>
      <c r="R3300" s="67" t="s">
        <v>157</v>
      </c>
      <c r="S3300" s="67" t="s">
        <v>157</v>
      </c>
      <c r="T3300" s="67" t="s">
        <v>4089</v>
      </c>
      <c r="U3300" s="67" t="s">
        <v>4090</v>
      </c>
      <c r="V3300" s="67" t="s">
        <v>3932</v>
      </c>
      <c r="W3300" s="67" t="s">
        <v>3969</v>
      </c>
      <c r="X3300" s="67" t="s">
        <v>3934</v>
      </c>
      <c r="Y3300" s="67" t="s">
        <v>4092</v>
      </c>
      <c r="Z3300" s="67" t="s">
        <v>5766</v>
      </c>
      <c r="AA3300" s="67" t="s">
        <v>9993</v>
      </c>
      <c r="AB3300" s="67" t="s">
        <v>30269</v>
      </c>
      <c r="AC3300" s="67" t="s">
        <v>3939</v>
      </c>
      <c r="AD3300" s="67" t="s">
        <v>3940</v>
      </c>
      <c r="AE3300" s="67" t="s">
        <v>3941</v>
      </c>
      <c r="AF3300" s="67" t="s">
        <v>3940</v>
      </c>
      <c r="AG3300" s="67" t="s">
        <v>30270</v>
      </c>
      <c r="AH3300" s="67" t="s">
        <v>30271</v>
      </c>
      <c r="AI3300" s="67" t="s">
        <v>30272</v>
      </c>
      <c r="AJ3300" s="67" t="s">
        <v>3945</v>
      </c>
    </row>
    <row r="3301" spans="1:36" x14ac:dyDescent="0.2">
      <c r="A3301" s="66" t="s">
        <v>3919</v>
      </c>
      <c r="B3301" s="67" t="s">
        <v>30273</v>
      </c>
      <c r="C3301" s="66" t="str">
        <f t="shared" si="51"/>
        <v>P.S. SAN SALVADOR DE OMAGUAS</v>
      </c>
      <c r="D3301" s="67" t="s">
        <v>3921</v>
      </c>
      <c r="E3301" s="66" t="s">
        <v>30274</v>
      </c>
      <c r="F3301" s="66" t="s">
        <v>30274</v>
      </c>
      <c r="G3301" s="66" t="s">
        <v>3923</v>
      </c>
      <c r="H3301" s="66" t="s">
        <v>3924</v>
      </c>
      <c r="I3301" s="66" t="s">
        <v>1182</v>
      </c>
      <c r="J3301" s="68" t="s">
        <v>151</v>
      </c>
      <c r="K3301" s="68" t="s">
        <v>239</v>
      </c>
      <c r="L3301" s="68" t="s">
        <v>1181</v>
      </c>
      <c r="M3301" s="66" t="s">
        <v>3948</v>
      </c>
      <c r="N3301" s="67" t="s">
        <v>3949</v>
      </c>
      <c r="O3301" s="67" t="s">
        <v>4208</v>
      </c>
      <c r="P3301" s="67" t="s">
        <v>4023</v>
      </c>
      <c r="Q3301" s="67" t="s">
        <v>151</v>
      </c>
      <c r="R3301" s="67" t="s">
        <v>5926</v>
      </c>
      <c r="S3301" s="67" t="s">
        <v>8645</v>
      </c>
      <c r="T3301" s="67" t="s">
        <v>3952</v>
      </c>
      <c r="U3301" s="67" t="s">
        <v>3953</v>
      </c>
      <c r="V3301" s="67" t="s">
        <v>3932</v>
      </c>
      <c r="W3301" s="67" t="s">
        <v>3948</v>
      </c>
      <c r="X3301" s="67" t="s">
        <v>3934</v>
      </c>
      <c r="Y3301" s="67" t="s">
        <v>3945</v>
      </c>
      <c r="Z3301" s="67" t="s">
        <v>3948</v>
      </c>
      <c r="AA3301" s="67" t="s">
        <v>3954</v>
      </c>
      <c r="AB3301" s="67" t="s">
        <v>30275</v>
      </c>
      <c r="AC3301" s="67" t="s">
        <v>3939</v>
      </c>
      <c r="AD3301" s="67" t="s">
        <v>3940</v>
      </c>
      <c r="AE3301" s="67" t="s">
        <v>3941</v>
      </c>
      <c r="AF3301" s="67" t="s">
        <v>3940</v>
      </c>
      <c r="AG3301" s="67" t="s">
        <v>30276</v>
      </c>
      <c r="AH3301" s="67" t="s">
        <v>30277</v>
      </c>
      <c r="AI3301" s="67" t="s">
        <v>9876</v>
      </c>
      <c r="AJ3301" s="67" t="s">
        <v>3945</v>
      </c>
    </row>
    <row r="3302" spans="1:36" x14ac:dyDescent="0.2">
      <c r="A3302" s="66" t="s">
        <v>3919</v>
      </c>
      <c r="B3302" s="67" t="s">
        <v>30278</v>
      </c>
      <c r="C3302" s="66" t="str">
        <f t="shared" si="51"/>
        <v xml:space="preserve">HOSPITAL DE LA AMISTAD PERU - COREA SANTA ROSA </v>
      </c>
      <c r="D3302" s="67" t="s">
        <v>4035</v>
      </c>
      <c r="E3302" s="66" t="s">
        <v>30279</v>
      </c>
      <c r="F3302" s="66" t="s">
        <v>30280</v>
      </c>
      <c r="G3302" s="66" t="s">
        <v>4037</v>
      </c>
      <c r="H3302" s="66" t="s">
        <v>4038</v>
      </c>
      <c r="I3302" s="66" t="s">
        <v>1873</v>
      </c>
      <c r="J3302" s="68" t="s">
        <v>196</v>
      </c>
      <c r="K3302" s="68" t="s">
        <v>196</v>
      </c>
      <c r="L3302" s="68" t="s">
        <v>1872</v>
      </c>
      <c r="M3302" s="66" t="s">
        <v>30281</v>
      </c>
      <c r="N3302" s="67" t="s">
        <v>4145</v>
      </c>
      <c r="O3302" s="67" t="s">
        <v>3951</v>
      </c>
      <c r="P3302" s="67" t="s">
        <v>3951</v>
      </c>
      <c r="Q3302" s="67" t="s">
        <v>196</v>
      </c>
      <c r="R3302" s="67" t="s">
        <v>6304</v>
      </c>
      <c r="S3302" s="67" t="s">
        <v>196</v>
      </c>
      <c r="T3302" s="67" t="s">
        <v>30282</v>
      </c>
      <c r="U3302" s="67" t="s">
        <v>30283</v>
      </c>
      <c r="V3302" s="67" t="s">
        <v>7812</v>
      </c>
      <c r="W3302" s="67" t="s">
        <v>30284</v>
      </c>
      <c r="X3302" s="67" t="s">
        <v>3934</v>
      </c>
      <c r="Y3302" s="67" t="s">
        <v>3945</v>
      </c>
      <c r="Z3302" s="67" t="s">
        <v>3970</v>
      </c>
      <c r="AA3302" s="67" t="s">
        <v>3954</v>
      </c>
      <c r="AB3302" s="67" t="s">
        <v>30285</v>
      </c>
      <c r="AC3302" s="67" t="s">
        <v>3939</v>
      </c>
      <c r="AD3302" s="67" t="s">
        <v>3940</v>
      </c>
      <c r="AE3302" s="67" t="s">
        <v>3941</v>
      </c>
      <c r="AF3302" s="67" t="s">
        <v>3940</v>
      </c>
      <c r="AG3302" s="67" t="s">
        <v>30286</v>
      </c>
      <c r="AH3302" s="67" t="s">
        <v>30287</v>
      </c>
      <c r="AI3302" s="67" t="s">
        <v>4102</v>
      </c>
      <c r="AJ3302" s="67" t="s">
        <v>8771</v>
      </c>
    </row>
    <row r="3303" spans="1:36" x14ac:dyDescent="0.2">
      <c r="A3303" s="66" t="s">
        <v>3919</v>
      </c>
      <c r="B3303" s="67" t="s">
        <v>30288</v>
      </c>
      <c r="C3303" s="66" t="str">
        <f t="shared" si="51"/>
        <v>P.S. EL PALTO</v>
      </c>
      <c r="D3303" s="67" t="s">
        <v>3921</v>
      </c>
      <c r="E3303" s="66" t="s">
        <v>29012</v>
      </c>
      <c r="F3303" s="66" t="s">
        <v>29012</v>
      </c>
      <c r="G3303" s="66" t="s">
        <v>3923</v>
      </c>
      <c r="H3303" s="66" t="s">
        <v>3924</v>
      </c>
      <c r="I3303" s="66" t="s">
        <v>965</v>
      </c>
      <c r="J3303" s="68" t="s">
        <v>147</v>
      </c>
      <c r="K3303" s="68" t="s">
        <v>148</v>
      </c>
      <c r="L3303" s="68" t="s">
        <v>964</v>
      </c>
      <c r="M3303" s="66" t="s">
        <v>30289</v>
      </c>
      <c r="N3303" s="67" t="s">
        <v>3926</v>
      </c>
      <c r="O3303" s="67" t="s">
        <v>4311</v>
      </c>
      <c r="P3303" s="67" t="s">
        <v>4023</v>
      </c>
      <c r="Q3303" s="67" t="s">
        <v>147</v>
      </c>
      <c r="R3303" s="67" t="s">
        <v>1987</v>
      </c>
      <c r="S3303" s="67" t="s">
        <v>437</v>
      </c>
      <c r="T3303" s="67" t="s">
        <v>3930</v>
      </c>
      <c r="U3303" s="67" t="s">
        <v>3931</v>
      </c>
      <c r="V3303" s="67" t="s">
        <v>3932</v>
      </c>
      <c r="W3303" s="67" t="s">
        <v>3933</v>
      </c>
      <c r="X3303" s="67" t="s">
        <v>3934</v>
      </c>
      <c r="Y3303" s="67" t="s">
        <v>4707</v>
      </c>
      <c r="Z3303" s="67" t="s">
        <v>3936</v>
      </c>
      <c r="AA3303" s="67" t="s">
        <v>30290</v>
      </c>
      <c r="AB3303" s="67" t="s">
        <v>30291</v>
      </c>
      <c r="AC3303" s="67" t="s">
        <v>3939</v>
      </c>
      <c r="AD3303" s="67" t="s">
        <v>3940</v>
      </c>
      <c r="AE3303" s="67" t="s">
        <v>3941</v>
      </c>
      <c r="AF3303" s="67" t="s">
        <v>3940</v>
      </c>
      <c r="AG3303" s="67" t="s">
        <v>30292</v>
      </c>
      <c r="AH3303" s="67" t="s">
        <v>30293</v>
      </c>
      <c r="AI3303" s="67" t="s">
        <v>30294</v>
      </c>
      <c r="AJ3303" s="67" t="s">
        <v>3945</v>
      </c>
    </row>
    <row r="3304" spans="1:36" x14ac:dyDescent="0.2">
      <c r="A3304" s="66" t="s">
        <v>3919</v>
      </c>
      <c r="B3304" s="67" t="s">
        <v>30295</v>
      </c>
      <c r="C3304" s="66" t="str">
        <f t="shared" si="51"/>
        <v>C.S. MATERNO INFANTIL-CATACAOS</v>
      </c>
      <c r="D3304" s="67" t="s">
        <v>4128</v>
      </c>
      <c r="E3304" s="66" t="s">
        <v>30296</v>
      </c>
      <c r="F3304" s="66" t="s">
        <v>30297</v>
      </c>
      <c r="G3304" s="66" t="s">
        <v>4763</v>
      </c>
      <c r="H3304" s="66" t="s">
        <v>4038</v>
      </c>
      <c r="I3304" s="66" t="s">
        <v>1186</v>
      </c>
      <c r="J3304" s="68" t="s">
        <v>196</v>
      </c>
      <c r="K3304" s="68" t="s">
        <v>196</v>
      </c>
      <c r="L3304" s="68" t="s">
        <v>1185</v>
      </c>
      <c r="M3304" s="66" t="s">
        <v>30298</v>
      </c>
      <c r="N3304" s="67" t="s">
        <v>4145</v>
      </c>
      <c r="O3304" s="67" t="s">
        <v>4040</v>
      </c>
      <c r="P3304" s="67" t="s">
        <v>3951</v>
      </c>
      <c r="Q3304" s="67" t="s">
        <v>196</v>
      </c>
      <c r="R3304" s="67" t="s">
        <v>8660</v>
      </c>
      <c r="S3304" s="67" t="s">
        <v>1185</v>
      </c>
      <c r="T3304" s="67" t="s">
        <v>6305</v>
      </c>
      <c r="U3304" s="67" t="s">
        <v>6306</v>
      </c>
      <c r="V3304" s="67" t="s">
        <v>4765</v>
      </c>
      <c r="W3304" s="67" t="s">
        <v>30299</v>
      </c>
      <c r="X3304" s="67" t="s">
        <v>3934</v>
      </c>
      <c r="Y3304" s="67" t="s">
        <v>3945</v>
      </c>
      <c r="Z3304" s="67" t="s">
        <v>3970</v>
      </c>
      <c r="AA3304" s="67" t="s">
        <v>3954</v>
      </c>
      <c r="AB3304" s="67" t="s">
        <v>30300</v>
      </c>
      <c r="AC3304" s="67" t="s">
        <v>3939</v>
      </c>
      <c r="AD3304" s="67" t="s">
        <v>3940</v>
      </c>
      <c r="AE3304" s="67" t="s">
        <v>3941</v>
      </c>
      <c r="AF3304" s="67" t="s">
        <v>3940</v>
      </c>
      <c r="AG3304" s="67" t="s">
        <v>30301</v>
      </c>
      <c r="AH3304" s="67" t="s">
        <v>30302</v>
      </c>
      <c r="AI3304" s="67" t="s">
        <v>30303</v>
      </c>
      <c r="AJ3304" s="67" t="s">
        <v>3945</v>
      </c>
    </row>
    <row r="3305" spans="1:36" x14ac:dyDescent="0.2">
      <c r="A3305" s="66" t="s">
        <v>3919</v>
      </c>
      <c r="B3305" s="67" t="s">
        <v>30304</v>
      </c>
      <c r="C3305" s="66" t="str">
        <f t="shared" si="51"/>
        <v>P.S. VINCHOS</v>
      </c>
      <c r="D3305" s="67" t="s">
        <v>3921</v>
      </c>
      <c r="E3305" s="66" t="s">
        <v>1188</v>
      </c>
      <c r="F3305" s="66" t="s">
        <v>1188</v>
      </c>
      <c r="G3305" s="66" t="s">
        <v>3923</v>
      </c>
      <c r="H3305" s="66" t="s">
        <v>3924</v>
      </c>
      <c r="I3305" s="66" t="s">
        <v>2657</v>
      </c>
      <c r="J3305" s="68" t="s">
        <v>198</v>
      </c>
      <c r="K3305" s="68" t="s">
        <v>198</v>
      </c>
      <c r="L3305" s="68" t="s">
        <v>2656</v>
      </c>
      <c r="M3305" s="66" t="s">
        <v>3948</v>
      </c>
      <c r="N3305" s="67" t="s">
        <v>4076</v>
      </c>
      <c r="O3305" s="67" t="s">
        <v>3951</v>
      </c>
      <c r="P3305" s="67" t="s">
        <v>4040</v>
      </c>
      <c r="Q3305" s="67" t="s">
        <v>198</v>
      </c>
      <c r="R3305" s="67" t="s">
        <v>198</v>
      </c>
      <c r="S3305" s="67" t="s">
        <v>2498</v>
      </c>
      <c r="T3305" s="67" t="s">
        <v>4078</v>
      </c>
      <c r="U3305" s="67" t="s">
        <v>4079</v>
      </c>
      <c r="V3305" s="67" t="s">
        <v>3932</v>
      </c>
      <c r="W3305" s="67" t="s">
        <v>3940</v>
      </c>
      <c r="X3305" s="67" t="s">
        <v>3934</v>
      </c>
      <c r="Y3305" s="67" t="s">
        <v>12858</v>
      </c>
      <c r="Z3305" s="67" t="s">
        <v>4081</v>
      </c>
      <c r="AA3305" s="67" t="s">
        <v>30305</v>
      </c>
      <c r="AB3305" s="67" t="s">
        <v>30306</v>
      </c>
      <c r="AC3305" s="67" t="s">
        <v>3939</v>
      </c>
      <c r="AD3305" s="67" t="s">
        <v>3940</v>
      </c>
      <c r="AE3305" s="67" t="s">
        <v>3941</v>
      </c>
      <c r="AF3305" s="67" t="s">
        <v>3940</v>
      </c>
      <c r="AG3305" s="67" t="s">
        <v>30307</v>
      </c>
      <c r="AH3305" s="67" t="s">
        <v>30308</v>
      </c>
      <c r="AI3305" s="67" t="s">
        <v>30309</v>
      </c>
      <c r="AJ3305" s="67" t="s">
        <v>3945</v>
      </c>
    </row>
    <row r="3306" spans="1:36" x14ac:dyDescent="0.2">
      <c r="A3306" s="66" t="s">
        <v>3919</v>
      </c>
      <c r="B3306" s="67" t="s">
        <v>30310</v>
      </c>
      <c r="C3306" s="66" t="str">
        <f t="shared" si="51"/>
        <v>P.S. HUARIBAMBA</v>
      </c>
      <c r="D3306" s="67" t="s">
        <v>3921</v>
      </c>
      <c r="E3306" s="66" t="s">
        <v>1953</v>
      </c>
      <c r="F3306" s="66" t="s">
        <v>1953</v>
      </c>
      <c r="G3306" s="66" t="s">
        <v>3923</v>
      </c>
      <c r="H3306" s="66" t="s">
        <v>3924</v>
      </c>
      <c r="I3306" s="66" t="s">
        <v>1419</v>
      </c>
      <c r="J3306" s="68" t="s">
        <v>269</v>
      </c>
      <c r="K3306" s="68" t="s">
        <v>430</v>
      </c>
      <c r="L3306" s="68" t="s">
        <v>1418</v>
      </c>
      <c r="M3306" s="66" t="s">
        <v>30311</v>
      </c>
      <c r="N3306" s="67" t="s">
        <v>4223</v>
      </c>
      <c r="O3306" s="67" t="s">
        <v>4023</v>
      </c>
      <c r="P3306" s="67" t="s">
        <v>3951</v>
      </c>
      <c r="Q3306" s="67" t="s">
        <v>269</v>
      </c>
      <c r="R3306" s="67" t="s">
        <v>2372</v>
      </c>
      <c r="S3306" s="67" t="s">
        <v>5570</v>
      </c>
      <c r="T3306" s="67" t="s">
        <v>4639</v>
      </c>
      <c r="U3306" s="67" t="s">
        <v>4640</v>
      </c>
      <c r="V3306" s="67" t="s">
        <v>3968</v>
      </c>
      <c r="W3306" s="67" t="s">
        <v>30312</v>
      </c>
      <c r="X3306" s="67" t="s">
        <v>3934</v>
      </c>
      <c r="Y3306" s="67" t="s">
        <v>7620</v>
      </c>
      <c r="Z3306" s="67" t="s">
        <v>3970</v>
      </c>
      <c r="AA3306" s="67" t="s">
        <v>4642</v>
      </c>
      <c r="AB3306" s="67" t="s">
        <v>30313</v>
      </c>
      <c r="AC3306" s="67" t="s">
        <v>3939</v>
      </c>
      <c r="AD3306" s="67" t="s">
        <v>3940</v>
      </c>
      <c r="AE3306" s="67" t="s">
        <v>3941</v>
      </c>
      <c r="AF3306" s="67" t="s">
        <v>3940</v>
      </c>
      <c r="AG3306" s="67" t="s">
        <v>30314</v>
      </c>
      <c r="AH3306" s="67" t="s">
        <v>30315</v>
      </c>
      <c r="AI3306" s="67" t="s">
        <v>25351</v>
      </c>
      <c r="AJ3306" s="67" t="s">
        <v>3945</v>
      </c>
    </row>
    <row r="3307" spans="1:36" x14ac:dyDescent="0.2">
      <c r="A3307" s="66" t="s">
        <v>3919</v>
      </c>
      <c r="B3307" s="67" t="s">
        <v>30316</v>
      </c>
      <c r="C3307" s="66" t="str">
        <f t="shared" si="51"/>
        <v>P.S. PROGRESO KM.30</v>
      </c>
      <c r="D3307" s="67" t="s">
        <v>3921</v>
      </c>
      <c r="E3307" s="66" t="s">
        <v>30317</v>
      </c>
      <c r="F3307" s="66" t="s">
        <v>30317</v>
      </c>
      <c r="G3307" s="66" t="s">
        <v>3923</v>
      </c>
      <c r="H3307" s="66" t="s">
        <v>3924</v>
      </c>
      <c r="I3307" s="66" t="s">
        <v>993</v>
      </c>
      <c r="J3307" s="68" t="s">
        <v>181</v>
      </c>
      <c r="K3307" s="68" t="s">
        <v>181</v>
      </c>
      <c r="L3307" s="68" t="s">
        <v>992</v>
      </c>
      <c r="M3307" s="66" t="s">
        <v>30318</v>
      </c>
      <c r="N3307" s="67" t="s">
        <v>4007</v>
      </c>
      <c r="O3307" s="67" t="s">
        <v>3951</v>
      </c>
      <c r="P3307" s="67" t="s">
        <v>4312</v>
      </c>
      <c r="Q3307" s="67" t="s">
        <v>181</v>
      </c>
      <c r="R3307" s="67" t="s">
        <v>181</v>
      </c>
      <c r="S3307" s="67" t="s">
        <v>7344</v>
      </c>
      <c r="T3307" s="67" t="s">
        <v>4009</v>
      </c>
      <c r="U3307" s="67" t="s">
        <v>4010</v>
      </c>
      <c r="V3307" s="67" t="s">
        <v>3932</v>
      </c>
      <c r="W3307" s="67" t="s">
        <v>30319</v>
      </c>
      <c r="X3307" s="67" t="s">
        <v>3934</v>
      </c>
      <c r="Y3307" s="67" t="s">
        <v>4012</v>
      </c>
      <c r="Z3307" s="67" t="s">
        <v>4013</v>
      </c>
      <c r="AA3307" s="67" t="s">
        <v>3954</v>
      </c>
      <c r="AB3307" s="67" t="s">
        <v>30320</v>
      </c>
      <c r="AC3307" s="67" t="s">
        <v>3939</v>
      </c>
      <c r="AD3307" s="67" t="s">
        <v>3940</v>
      </c>
      <c r="AE3307" s="67" t="s">
        <v>3941</v>
      </c>
      <c r="AF3307" s="67" t="s">
        <v>3940</v>
      </c>
      <c r="AG3307" s="67" t="s">
        <v>30321</v>
      </c>
      <c r="AH3307" s="67" t="s">
        <v>30322</v>
      </c>
      <c r="AI3307" s="67" t="s">
        <v>30323</v>
      </c>
      <c r="AJ3307" s="67" t="s">
        <v>3945</v>
      </c>
    </row>
    <row r="3308" spans="1:36" x14ac:dyDescent="0.2">
      <c r="A3308" s="66" t="s">
        <v>3919</v>
      </c>
      <c r="B3308" s="67" t="s">
        <v>30324</v>
      </c>
      <c r="C3308" s="66" t="str">
        <f t="shared" si="51"/>
        <v>C.S. AHUAYRO</v>
      </c>
      <c r="D3308" s="67" t="s">
        <v>4128</v>
      </c>
      <c r="E3308" s="66" t="s">
        <v>30325</v>
      </c>
      <c r="F3308" s="66" t="s">
        <v>30325</v>
      </c>
      <c r="G3308" s="66" t="s">
        <v>4129</v>
      </c>
      <c r="H3308" s="66" t="s">
        <v>3924</v>
      </c>
      <c r="I3308" s="66" t="s">
        <v>1815</v>
      </c>
      <c r="J3308" s="68" t="s">
        <v>269</v>
      </c>
      <c r="K3308" s="68" t="s">
        <v>430</v>
      </c>
      <c r="L3308" s="68" t="s">
        <v>1814</v>
      </c>
      <c r="M3308" s="66" t="s">
        <v>30325</v>
      </c>
      <c r="N3308" s="67" t="s">
        <v>4223</v>
      </c>
      <c r="O3308" s="67" t="s">
        <v>4023</v>
      </c>
      <c r="P3308" s="67" t="s">
        <v>3951</v>
      </c>
      <c r="Q3308" s="67" t="s">
        <v>269</v>
      </c>
      <c r="R3308" s="67" t="s">
        <v>2372</v>
      </c>
      <c r="S3308" s="67" t="s">
        <v>5570</v>
      </c>
      <c r="T3308" s="67" t="s">
        <v>4639</v>
      </c>
      <c r="U3308" s="67" t="s">
        <v>4640</v>
      </c>
      <c r="V3308" s="67" t="s">
        <v>4135</v>
      </c>
      <c r="W3308" s="67" t="s">
        <v>30326</v>
      </c>
      <c r="X3308" s="67" t="s">
        <v>3934</v>
      </c>
      <c r="Y3308" s="67" t="s">
        <v>29902</v>
      </c>
      <c r="Z3308" s="67" t="s">
        <v>3970</v>
      </c>
      <c r="AA3308" s="67" t="s">
        <v>4988</v>
      </c>
      <c r="AB3308" s="67" t="s">
        <v>30327</v>
      </c>
      <c r="AC3308" s="67" t="s">
        <v>3939</v>
      </c>
      <c r="AD3308" s="67" t="s">
        <v>3940</v>
      </c>
      <c r="AE3308" s="67" t="s">
        <v>3941</v>
      </c>
      <c r="AF3308" s="67" t="s">
        <v>3940</v>
      </c>
      <c r="AG3308" s="67" t="s">
        <v>30328</v>
      </c>
      <c r="AH3308" s="67" t="s">
        <v>30329</v>
      </c>
      <c r="AI3308" s="67" t="s">
        <v>30330</v>
      </c>
      <c r="AJ3308" s="67" t="s">
        <v>3945</v>
      </c>
    </row>
    <row r="3309" spans="1:36" x14ac:dyDescent="0.2">
      <c r="A3309" s="66" t="s">
        <v>3919</v>
      </c>
      <c r="B3309" s="67" t="s">
        <v>30331</v>
      </c>
      <c r="C3309" s="66" t="str">
        <f t="shared" si="51"/>
        <v>P.S. PARIAMARCA</v>
      </c>
      <c r="D3309" s="67" t="s">
        <v>3921</v>
      </c>
      <c r="E3309" s="66" t="s">
        <v>5363</v>
      </c>
      <c r="F3309" s="66" t="s">
        <v>5363</v>
      </c>
      <c r="G3309" s="66" t="s">
        <v>3923</v>
      </c>
      <c r="H3309" s="66" t="s">
        <v>3924</v>
      </c>
      <c r="I3309" s="66" t="s">
        <v>1975</v>
      </c>
      <c r="J3309" s="68" t="s">
        <v>147</v>
      </c>
      <c r="K3309" s="68" t="s">
        <v>304</v>
      </c>
      <c r="L3309" s="68" t="s">
        <v>1974</v>
      </c>
      <c r="M3309" s="66" t="s">
        <v>30332</v>
      </c>
      <c r="N3309" s="67" t="s">
        <v>3926</v>
      </c>
      <c r="O3309" s="67" t="s">
        <v>4323</v>
      </c>
      <c r="P3309" s="67" t="s">
        <v>4023</v>
      </c>
      <c r="Q3309" s="67" t="s">
        <v>147</v>
      </c>
      <c r="R3309" s="67" t="s">
        <v>304</v>
      </c>
      <c r="S3309" s="67" t="s">
        <v>2389</v>
      </c>
      <c r="T3309" s="67" t="s">
        <v>4324</v>
      </c>
      <c r="U3309" s="67" t="s">
        <v>4325</v>
      </c>
      <c r="V3309" s="67" t="s">
        <v>3932</v>
      </c>
      <c r="W3309" s="67" t="s">
        <v>30333</v>
      </c>
      <c r="X3309" s="67" t="s">
        <v>3934</v>
      </c>
      <c r="Y3309" s="67" t="s">
        <v>3945</v>
      </c>
      <c r="Z3309" s="67" t="s">
        <v>4136</v>
      </c>
      <c r="AA3309" s="67" t="s">
        <v>30334</v>
      </c>
      <c r="AB3309" s="67" t="s">
        <v>30335</v>
      </c>
      <c r="AC3309" s="67" t="s">
        <v>3939</v>
      </c>
      <c r="AD3309" s="67" t="s">
        <v>3940</v>
      </c>
      <c r="AE3309" s="67" t="s">
        <v>3941</v>
      </c>
      <c r="AF3309" s="67" t="s">
        <v>3940</v>
      </c>
      <c r="AG3309" s="67" t="s">
        <v>30336</v>
      </c>
      <c r="AH3309" s="67" t="s">
        <v>30337</v>
      </c>
      <c r="AI3309" s="67" t="s">
        <v>30338</v>
      </c>
      <c r="AJ3309" s="67" t="s">
        <v>3945</v>
      </c>
    </row>
    <row r="3310" spans="1:36" x14ac:dyDescent="0.2">
      <c r="A3310" s="66" t="s">
        <v>3919</v>
      </c>
      <c r="B3310" s="67" t="s">
        <v>30339</v>
      </c>
      <c r="C3310" s="66" t="str">
        <f t="shared" si="51"/>
        <v>P.S. HUANDARO</v>
      </c>
      <c r="D3310" s="67" t="s">
        <v>3921</v>
      </c>
      <c r="E3310" s="66" t="s">
        <v>30340</v>
      </c>
      <c r="F3310" s="66" t="s">
        <v>30340</v>
      </c>
      <c r="G3310" s="66" t="s">
        <v>3923</v>
      </c>
      <c r="H3310" s="66" t="s">
        <v>3924</v>
      </c>
      <c r="I3310" s="66" t="s">
        <v>2539</v>
      </c>
      <c r="J3310" s="68" t="s">
        <v>144</v>
      </c>
      <c r="K3310" s="68" t="s">
        <v>369</v>
      </c>
      <c r="L3310" s="68" t="s">
        <v>2538</v>
      </c>
      <c r="M3310" s="66" t="s">
        <v>30341</v>
      </c>
      <c r="N3310" s="67" t="s">
        <v>4132</v>
      </c>
      <c r="O3310" s="67" t="s">
        <v>3928</v>
      </c>
      <c r="P3310" s="67" t="s">
        <v>3950</v>
      </c>
      <c r="Q3310" s="67" t="s">
        <v>144</v>
      </c>
      <c r="R3310" s="67" t="s">
        <v>4673</v>
      </c>
      <c r="S3310" s="67" t="s">
        <v>26831</v>
      </c>
      <c r="T3310" s="67" t="s">
        <v>4675</v>
      </c>
      <c r="U3310" s="67" t="s">
        <v>4676</v>
      </c>
      <c r="V3310" s="67" t="s">
        <v>3932</v>
      </c>
      <c r="W3310" s="67" t="s">
        <v>13414</v>
      </c>
      <c r="X3310" s="67" t="s">
        <v>3934</v>
      </c>
      <c r="Y3310" s="67" t="s">
        <v>4678</v>
      </c>
      <c r="Z3310" s="67" t="s">
        <v>26833</v>
      </c>
      <c r="AA3310" s="67" t="s">
        <v>30342</v>
      </c>
      <c r="AB3310" s="67" t="s">
        <v>30343</v>
      </c>
      <c r="AC3310" s="67" t="s">
        <v>3939</v>
      </c>
      <c r="AD3310" s="67" t="s">
        <v>3940</v>
      </c>
      <c r="AE3310" s="67" t="s">
        <v>3941</v>
      </c>
      <c r="AF3310" s="67" t="s">
        <v>3940</v>
      </c>
      <c r="AG3310" s="67" t="s">
        <v>30344</v>
      </c>
      <c r="AH3310" s="67" t="s">
        <v>30345</v>
      </c>
      <c r="AI3310" s="67" t="s">
        <v>26315</v>
      </c>
      <c r="AJ3310" s="67" t="s">
        <v>3945</v>
      </c>
    </row>
    <row r="3311" spans="1:36" x14ac:dyDescent="0.2">
      <c r="A3311" s="66" t="s">
        <v>3919</v>
      </c>
      <c r="B3311" s="67" t="s">
        <v>30346</v>
      </c>
      <c r="C3311" s="66" t="str">
        <f t="shared" si="51"/>
        <v>C.S. NINABAMBA</v>
      </c>
      <c r="D3311" s="67" t="s">
        <v>4128</v>
      </c>
      <c r="E3311" s="66" t="s">
        <v>2233</v>
      </c>
      <c r="F3311" s="66" t="s">
        <v>2233</v>
      </c>
      <c r="G3311" s="66" t="s">
        <v>4129</v>
      </c>
      <c r="H3311" s="66" t="s">
        <v>3924</v>
      </c>
      <c r="I3311" s="66" t="s">
        <v>2234</v>
      </c>
      <c r="J3311" s="68" t="s">
        <v>147</v>
      </c>
      <c r="K3311" s="68" t="s">
        <v>149</v>
      </c>
      <c r="L3311" s="68" t="s">
        <v>2233</v>
      </c>
      <c r="M3311" s="66" t="s">
        <v>30347</v>
      </c>
      <c r="N3311" s="67" t="s">
        <v>3926</v>
      </c>
      <c r="O3311" s="67" t="s">
        <v>4312</v>
      </c>
      <c r="P3311" s="67" t="s">
        <v>3928</v>
      </c>
      <c r="Q3311" s="67" t="s">
        <v>147</v>
      </c>
      <c r="R3311" s="67" t="s">
        <v>149</v>
      </c>
      <c r="S3311" s="67" t="s">
        <v>149</v>
      </c>
      <c r="T3311" s="67" t="s">
        <v>5384</v>
      </c>
      <c r="U3311" s="67" t="s">
        <v>5385</v>
      </c>
      <c r="V3311" s="67" t="s">
        <v>4135</v>
      </c>
      <c r="W3311" s="67" t="s">
        <v>30348</v>
      </c>
      <c r="X3311" s="67" t="s">
        <v>3934</v>
      </c>
      <c r="Y3311" s="67" t="s">
        <v>3945</v>
      </c>
      <c r="Z3311" s="67" t="s">
        <v>4679</v>
      </c>
      <c r="AA3311" s="67" t="s">
        <v>30349</v>
      </c>
      <c r="AB3311" s="67" t="s">
        <v>30350</v>
      </c>
      <c r="AC3311" s="67" t="s">
        <v>3939</v>
      </c>
      <c r="AD3311" s="67" t="s">
        <v>3940</v>
      </c>
      <c r="AE3311" s="67" t="s">
        <v>3941</v>
      </c>
      <c r="AF3311" s="67" t="s">
        <v>3940</v>
      </c>
      <c r="AG3311" s="67" t="s">
        <v>30351</v>
      </c>
      <c r="AH3311" s="67" t="s">
        <v>30352</v>
      </c>
      <c r="AI3311" s="67" t="s">
        <v>30353</v>
      </c>
      <c r="AJ3311" s="67" t="s">
        <v>3945</v>
      </c>
    </row>
    <row r="3312" spans="1:36" x14ac:dyDescent="0.2">
      <c r="A3312" s="66" t="s">
        <v>3919</v>
      </c>
      <c r="B3312" s="67" t="s">
        <v>30354</v>
      </c>
      <c r="C3312" s="66" t="str">
        <f t="shared" si="51"/>
        <v>P.S. BOLOGNESI</v>
      </c>
      <c r="D3312" s="67" t="s">
        <v>3921</v>
      </c>
      <c r="E3312" s="66" t="s">
        <v>1396</v>
      </c>
      <c r="F3312" s="66" t="s">
        <v>30355</v>
      </c>
      <c r="G3312" s="66" t="s">
        <v>3923</v>
      </c>
      <c r="H3312" s="66" t="s">
        <v>3924</v>
      </c>
      <c r="I3312" s="66" t="s">
        <v>2658</v>
      </c>
      <c r="J3312" s="68" t="s">
        <v>223</v>
      </c>
      <c r="K3312" s="68" t="s">
        <v>716</v>
      </c>
      <c r="L3312" s="68" t="s">
        <v>1396</v>
      </c>
      <c r="M3312" s="66" t="s">
        <v>30356</v>
      </c>
      <c r="N3312" s="67" t="s">
        <v>4117</v>
      </c>
      <c r="O3312" s="67" t="s">
        <v>4023</v>
      </c>
      <c r="P3312" s="67" t="s">
        <v>4008</v>
      </c>
      <c r="Q3312" s="67" t="s">
        <v>223</v>
      </c>
      <c r="R3312" s="67" t="s">
        <v>5935</v>
      </c>
      <c r="S3312" s="67" t="s">
        <v>1586</v>
      </c>
      <c r="T3312" s="67" t="s">
        <v>5936</v>
      </c>
      <c r="U3312" s="67" t="s">
        <v>5937</v>
      </c>
      <c r="V3312" s="67" t="s">
        <v>3932</v>
      </c>
      <c r="W3312" s="67" t="s">
        <v>30357</v>
      </c>
      <c r="X3312" s="67" t="s">
        <v>3934</v>
      </c>
      <c r="Y3312" s="67" t="s">
        <v>30358</v>
      </c>
      <c r="Z3312" s="67" t="s">
        <v>8588</v>
      </c>
      <c r="AA3312" s="67" t="s">
        <v>30359</v>
      </c>
      <c r="AB3312" s="67" t="s">
        <v>30360</v>
      </c>
      <c r="AC3312" s="67" t="s">
        <v>3939</v>
      </c>
      <c r="AD3312" s="67" t="s">
        <v>3940</v>
      </c>
      <c r="AE3312" s="67" t="s">
        <v>3941</v>
      </c>
      <c r="AF3312" s="67" t="s">
        <v>3940</v>
      </c>
      <c r="AG3312" s="67" t="s">
        <v>30361</v>
      </c>
      <c r="AH3312" s="67" t="s">
        <v>30362</v>
      </c>
      <c r="AI3312" s="67" t="s">
        <v>30363</v>
      </c>
      <c r="AJ3312" s="67" t="s">
        <v>3945</v>
      </c>
    </row>
    <row r="3313" spans="1:36" x14ac:dyDescent="0.2">
      <c r="A3313" s="66" t="s">
        <v>3919</v>
      </c>
      <c r="B3313" s="67" t="s">
        <v>30364</v>
      </c>
      <c r="C3313" s="66" t="str">
        <f t="shared" si="51"/>
        <v>P.S. QUINILLA</v>
      </c>
      <c r="D3313" s="67" t="s">
        <v>3921</v>
      </c>
      <c r="E3313" s="66" t="s">
        <v>30365</v>
      </c>
      <c r="F3313" s="66" t="s">
        <v>30365</v>
      </c>
      <c r="G3313" s="66" t="s">
        <v>3923</v>
      </c>
      <c r="H3313" s="66" t="s">
        <v>3924</v>
      </c>
      <c r="I3313" s="66" t="s">
        <v>812</v>
      </c>
      <c r="J3313" s="68" t="s">
        <v>181</v>
      </c>
      <c r="K3313" s="68" t="s">
        <v>564</v>
      </c>
      <c r="L3313" s="68" t="s">
        <v>811</v>
      </c>
      <c r="M3313" s="66" t="s">
        <v>30366</v>
      </c>
      <c r="N3313" s="67" t="s">
        <v>4007</v>
      </c>
      <c r="O3313" s="67" t="s">
        <v>4146</v>
      </c>
      <c r="P3313" s="67" t="s">
        <v>3951</v>
      </c>
      <c r="Q3313" s="67" t="s">
        <v>181</v>
      </c>
      <c r="R3313" s="67" t="s">
        <v>564</v>
      </c>
      <c r="S3313" s="67" t="s">
        <v>811</v>
      </c>
      <c r="T3313" s="67" t="s">
        <v>4559</v>
      </c>
      <c r="U3313" s="67" t="s">
        <v>4560</v>
      </c>
      <c r="V3313" s="67" t="s">
        <v>3932</v>
      </c>
      <c r="W3313" s="67" t="s">
        <v>3948</v>
      </c>
      <c r="X3313" s="67" t="s">
        <v>3934</v>
      </c>
      <c r="Y3313" s="67" t="s">
        <v>5157</v>
      </c>
      <c r="Z3313" s="67" t="s">
        <v>5158</v>
      </c>
      <c r="AA3313" s="67" t="s">
        <v>5159</v>
      </c>
      <c r="AB3313" s="67" t="s">
        <v>30367</v>
      </c>
      <c r="AC3313" s="67" t="s">
        <v>3939</v>
      </c>
      <c r="AD3313" s="67" t="s">
        <v>3940</v>
      </c>
      <c r="AE3313" s="67" t="s">
        <v>3941</v>
      </c>
      <c r="AF3313" s="67" t="s">
        <v>3940</v>
      </c>
      <c r="AG3313" s="67" t="s">
        <v>30368</v>
      </c>
      <c r="AH3313" s="67" t="s">
        <v>30369</v>
      </c>
      <c r="AI3313" s="67" t="s">
        <v>30370</v>
      </c>
      <c r="AJ3313" s="67" t="s">
        <v>3945</v>
      </c>
    </row>
    <row r="3314" spans="1:36" x14ac:dyDescent="0.2">
      <c r="A3314" s="66" t="s">
        <v>3919</v>
      </c>
      <c r="B3314" s="67" t="s">
        <v>30371</v>
      </c>
      <c r="C3314" s="66" t="str">
        <f t="shared" si="51"/>
        <v>P.S. LOROMAYO</v>
      </c>
      <c r="D3314" s="67" t="s">
        <v>3921</v>
      </c>
      <c r="E3314" s="66" t="s">
        <v>30372</v>
      </c>
      <c r="F3314" s="66" t="s">
        <v>30372</v>
      </c>
      <c r="G3314" s="66" t="s">
        <v>3923</v>
      </c>
      <c r="H3314" s="66" t="s">
        <v>3924</v>
      </c>
      <c r="I3314" s="66" t="s">
        <v>838</v>
      </c>
      <c r="J3314" s="68" t="s">
        <v>186</v>
      </c>
      <c r="K3314" s="68" t="s">
        <v>762</v>
      </c>
      <c r="L3314" s="68" t="s">
        <v>837</v>
      </c>
      <c r="M3314" s="66" t="s">
        <v>30373</v>
      </c>
      <c r="N3314" s="67" t="s">
        <v>4022</v>
      </c>
      <c r="O3314" s="67" t="s">
        <v>4008</v>
      </c>
      <c r="P3314" s="67" t="s">
        <v>3928</v>
      </c>
      <c r="Q3314" s="67" t="s">
        <v>186</v>
      </c>
      <c r="R3314" s="67" t="s">
        <v>2151</v>
      </c>
      <c r="S3314" s="67" t="s">
        <v>837</v>
      </c>
      <c r="T3314" s="67" t="s">
        <v>6848</v>
      </c>
      <c r="U3314" s="67" t="s">
        <v>6849</v>
      </c>
      <c r="V3314" s="67" t="s">
        <v>3968</v>
      </c>
      <c r="W3314" s="67" t="s">
        <v>3940</v>
      </c>
      <c r="X3314" s="67" t="s">
        <v>3934</v>
      </c>
      <c r="Y3314" s="67" t="s">
        <v>3945</v>
      </c>
      <c r="Z3314" s="67" t="s">
        <v>4767</v>
      </c>
      <c r="AA3314" s="67" t="s">
        <v>30374</v>
      </c>
      <c r="AB3314" s="67" t="s">
        <v>30375</v>
      </c>
      <c r="AC3314" s="67" t="s">
        <v>3939</v>
      </c>
      <c r="AD3314" s="67" t="s">
        <v>3940</v>
      </c>
      <c r="AE3314" s="67" t="s">
        <v>3941</v>
      </c>
      <c r="AF3314" s="67" t="s">
        <v>3940</v>
      </c>
      <c r="AG3314" s="67" t="s">
        <v>30376</v>
      </c>
      <c r="AH3314" s="67" t="s">
        <v>30377</v>
      </c>
      <c r="AI3314" s="67" t="s">
        <v>30378</v>
      </c>
      <c r="AJ3314" s="67" t="s">
        <v>3945</v>
      </c>
    </row>
    <row r="3315" spans="1:36" x14ac:dyDescent="0.2">
      <c r="A3315" s="66" t="s">
        <v>3919</v>
      </c>
      <c r="B3315" s="67" t="s">
        <v>30379</v>
      </c>
      <c r="C3315" s="66" t="str">
        <f t="shared" si="51"/>
        <v>P.S. HANAJQUIA</v>
      </c>
      <c r="D3315" s="67" t="s">
        <v>3921</v>
      </c>
      <c r="E3315" s="66" t="s">
        <v>30380</v>
      </c>
      <c r="F3315" s="66" t="s">
        <v>30381</v>
      </c>
      <c r="G3315" s="66" t="s">
        <v>3923</v>
      </c>
      <c r="H3315" s="66" t="s">
        <v>3924</v>
      </c>
      <c r="I3315" s="66" t="s">
        <v>190</v>
      </c>
      <c r="J3315" s="68" t="s">
        <v>186</v>
      </c>
      <c r="K3315" s="68" t="s">
        <v>189</v>
      </c>
      <c r="L3315" s="68" t="s">
        <v>189</v>
      </c>
      <c r="M3315" s="66" t="s">
        <v>30382</v>
      </c>
      <c r="N3315" s="67" t="s">
        <v>4022</v>
      </c>
      <c r="O3315" s="67" t="s">
        <v>4040</v>
      </c>
      <c r="P3315" s="67" t="s">
        <v>3951</v>
      </c>
      <c r="Q3315" s="67" t="s">
        <v>186</v>
      </c>
      <c r="R3315" s="67" t="s">
        <v>189</v>
      </c>
      <c r="S3315" s="67" t="s">
        <v>12645</v>
      </c>
      <c r="T3315" s="67" t="s">
        <v>4041</v>
      </c>
      <c r="U3315" s="67" t="s">
        <v>4042</v>
      </c>
      <c r="V3315" s="67" t="s">
        <v>3932</v>
      </c>
      <c r="W3315" s="67" t="s">
        <v>3940</v>
      </c>
      <c r="X3315" s="67" t="s">
        <v>3934</v>
      </c>
      <c r="Y3315" s="67" t="s">
        <v>3945</v>
      </c>
      <c r="Z3315" s="67" t="s">
        <v>5563</v>
      </c>
      <c r="AA3315" s="67" t="s">
        <v>29613</v>
      </c>
      <c r="AB3315" s="67" t="s">
        <v>30383</v>
      </c>
      <c r="AC3315" s="67" t="s">
        <v>3939</v>
      </c>
      <c r="AD3315" s="67" t="s">
        <v>3940</v>
      </c>
      <c r="AE3315" s="67" t="s">
        <v>3941</v>
      </c>
      <c r="AF3315" s="67" t="s">
        <v>3940</v>
      </c>
      <c r="AG3315" s="67" t="s">
        <v>30384</v>
      </c>
      <c r="AH3315" s="67" t="s">
        <v>30385</v>
      </c>
      <c r="AI3315" s="67" t="s">
        <v>30386</v>
      </c>
      <c r="AJ3315" s="67" t="s">
        <v>3945</v>
      </c>
    </row>
    <row r="3316" spans="1:36" x14ac:dyDescent="0.2">
      <c r="A3316" s="66" t="s">
        <v>3919</v>
      </c>
      <c r="B3316" s="67" t="s">
        <v>30387</v>
      </c>
      <c r="C3316" s="66" t="str">
        <f t="shared" si="51"/>
        <v>P.S. EL PITAYO</v>
      </c>
      <c r="D3316" s="67" t="s">
        <v>3921</v>
      </c>
      <c r="E3316" s="66" t="s">
        <v>30388</v>
      </c>
      <c r="F3316" s="66" t="s">
        <v>30388</v>
      </c>
      <c r="G3316" s="66" t="s">
        <v>3923</v>
      </c>
      <c r="H3316" s="66" t="s">
        <v>3924</v>
      </c>
      <c r="I3316" s="66" t="s">
        <v>555</v>
      </c>
      <c r="J3316" s="68" t="s">
        <v>196</v>
      </c>
      <c r="K3316" s="68" t="s">
        <v>311</v>
      </c>
      <c r="L3316" s="68" t="s">
        <v>554</v>
      </c>
      <c r="M3316" s="66" t="s">
        <v>30389</v>
      </c>
      <c r="N3316" s="67" t="s">
        <v>4145</v>
      </c>
      <c r="O3316" s="67" t="s">
        <v>4208</v>
      </c>
      <c r="P3316" s="67" t="s">
        <v>4008</v>
      </c>
      <c r="Q3316" s="67" t="s">
        <v>196</v>
      </c>
      <c r="R3316" s="67" t="s">
        <v>311</v>
      </c>
      <c r="S3316" s="67" t="s">
        <v>554</v>
      </c>
      <c r="T3316" s="67" t="s">
        <v>4147</v>
      </c>
      <c r="U3316" s="67" t="s">
        <v>4148</v>
      </c>
      <c r="V3316" s="67" t="s">
        <v>3932</v>
      </c>
      <c r="W3316" s="67" t="s">
        <v>4149</v>
      </c>
      <c r="X3316" s="67" t="s">
        <v>3934</v>
      </c>
      <c r="Y3316" s="67" t="s">
        <v>4150</v>
      </c>
      <c r="Z3316" s="67" t="s">
        <v>30390</v>
      </c>
      <c r="AA3316" s="67" t="s">
        <v>7959</v>
      </c>
      <c r="AB3316" s="67" t="s">
        <v>30391</v>
      </c>
      <c r="AC3316" s="67" t="s">
        <v>3939</v>
      </c>
      <c r="AD3316" s="67" t="s">
        <v>3940</v>
      </c>
      <c r="AE3316" s="67" t="s">
        <v>3941</v>
      </c>
      <c r="AF3316" s="67" t="s">
        <v>3940</v>
      </c>
      <c r="AG3316" s="67" t="s">
        <v>30392</v>
      </c>
      <c r="AH3316" s="67" t="s">
        <v>30393</v>
      </c>
      <c r="AI3316" s="67" t="s">
        <v>30394</v>
      </c>
      <c r="AJ3316" s="67" t="s">
        <v>3945</v>
      </c>
    </row>
    <row r="3317" spans="1:36" x14ac:dyDescent="0.2">
      <c r="A3317" s="66" t="s">
        <v>3919</v>
      </c>
      <c r="B3317" s="67" t="s">
        <v>30395</v>
      </c>
      <c r="C3317" s="66" t="str">
        <f t="shared" si="51"/>
        <v>P.S. YACAPANA I ZONA</v>
      </c>
      <c r="D3317" s="67" t="s">
        <v>3921</v>
      </c>
      <c r="E3317" s="66" t="s">
        <v>30396</v>
      </c>
      <c r="F3317" s="66" t="s">
        <v>30396</v>
      </c>
      <c r="G3317" s="66" t="s">
        <v>3923</v>
      </c>
      <c r="H3317" s="66" t="s">
        <v>3924</v>
      </c>
      <c r="I3317" s="66" t="s">
        <v>1182</v>
      </c>
      <c r="J3317" s="68" t="s">
        <v>151</v>
      </c>
      <c r="K3317" s="68" t="s">
        <v>239</v>
      </c>
      <c r="L3317" s="68" t="s">
        <v>1181</v>
      </c>
      <c r="M3317" s="66" t="s">
        <v>3948</v>
      </c>
      <c r="N3317" s="67" t="s">
        <v>3949</v>
      </c>
      <c r="O3317" s="67" t="s">
        <v>4208</v>
      </c>
      <c r="P3317" s="67" t="s">
        <v>4023</v>
      </c>
      <c r="Q3317" s="67" t="s">
        <v>151</v>
      </c>
      <c r="R3317" s="67" t="s">
        <v>5926</v>
      </c>
      <c r="S3317" s="67" t="s">
        <v>8645</v>
      </c>
      <c r="T3317" s="67" t="s">
        <v>3952</v>
      </c>
      <c r="U3317" s="67" t="s">
        <v>3953</v>
      </c>
      <c r="V3317" s="67" t="s">
        <v>3932</v>
      </c>
      <c r="W3317" s="67" t="s">
        <v>3948</v>
      </c>
      <c r="X3317" s="67" t="s">
        <v>3934</v>
      </c>
      <c r="Y3317" s="67" t="s">
        <v>3945</v>
      </c>
      <c r="Z3317" s="67" t="s">
        <v>3948</v>
      </c>
      <c r="AA3317" s="67" t="s">
        <v>3954</v>
      </c>
      <c r="AB3317" s="67" t="s">
        <v>30397</v>
      </c>
      <c r="AC3317" s="67" t="s">
        <v>3939</v>
      </c>
      <c r="AD3317" s="67" t="s">
        <v>3940</v>
      </c>
      <c r="AE3317" s="67" t="s">
        <v>3941</v>
      </c>
      <c r="AF3317" s="67" t="s">
        <v>3940</v>
      </c>
      <c r="AG3317" s="67" t="s">
        <v>30398</v>
      </c>
      <c r="AH3317" s="67" t="s">
        <v>30399</v>
      </c>
      <c r="AI3317" s="67" t="s">
        <v>9876</v>
      </c>
      <c r="AJ3317" s="67" t="s">
        <v>3945</v>
      </c>
    </row>
    <row r="3318" spans="1:36" x14ac:dyDescent="0.2">
      <c r="A3318" s="66" t="s">
        <v>3919</v>
      </c>
      <c r="B3318" s="67" t="s">
        <v>30400</v>
      </c>
      <c r="C3318" s="66" t="str">
        <f t="shared" si="51"/>
        <v>P.S. CENTRO AMERICA</v>
      </c>
      <c r="D3318" s="67" t="s">
        <v>3921</v>
      </c>
      <c r="E3318" s="66" t="s">
        <v>22335</v>
      </c>
      <c r="F3318" s="66" t="s">
        <v>30401</v>
      </c>
      <c r="G3318" s="66" t="s">
        <v>3923</v>
      </c>
      <c r="H3318" s="66" t="s">
        <v>3924</v>
      </c>
      <c r="I3318" s="66" t="s">
        <v>1005</v>
      </c>
      <c r="J3318" s="68" t="s">
        <v>151</v>
      </c>
      <c r="K3318" s="68" t="s">
        <v>336</v>
      </c>
      <c r="L3318" s="68" t="s">
        <v>1004</v>
      </c>
      <c r="M3318" s="66" t="s">
        <v>30402</v>
      </c>
      <c r="N3318" s="67" t="s">
        <v>3949</v>
      </c>
      <c r="O3318" s="67" t="s">
        <v>4064</v>
      </c>
      <c r="P3318" s="67" t="s">
        <v>3928</v>
      </c>
      <c r="Q3318" s="67" t="s">
        <v>151</v>
      </c>
      <c r="R3318" s="67" t="s">
        <v>336</v>
      </c>
      <c r="S3318" s="67" t="s">
        <v>1004</v>
      </c>
      <c r="T3318" s="67" t="s">
        <v>4382</v>
      </c>
      <c r="U3318" s="67" t="s">
        <v>4383</v>
      </c>
      <c r="V3318" s="67" t="s">
        <v>3932</v>
      </c>
      <c r="W3318" s="67" t="s">
        <v>7384</v>
      </c>
      <c r="X3318" s="67" t="s">
        <v>3934</v>
      </c>
      <c r="Y3318" s="67" t="s">
        <v>3945</v>
      </c>
      <c r="Z3318" s="67" t="s">
        <v>4385</v>
      </c>
      <c r="AA3318" s="67" t="s">
        <v>4890</v>
      </c>
      <c r="AB3318" s="67" t="s">
        <v>30403</v>
      </c>
      <c r="AC3318" s="67" t="s">
        <v>3939</v>
      </c>
      <c r="AD3318" s="67" t="s">
        <v>3940</v>
      </c>
      <c r="AE3318" s="67" t="s">
        <v>3941</v>
      </c>
      <c r="AF3318" s="67" t="s">
        <v>3940</v>
      </c>
      <c r="AG3318" s="67" t="s">
        <v>30404</v>
      </c>
      <c r="AH3318" s="67" t="s">
        <v>30405</v>
      </c>
      <c r="AI3318" s="67" t="s">
        <v>30406</v>
      </c>
      <c r="AJ3318" s="67" t="s">
        <v>3945</v>
      </c>
    </row>
    <row r="3319" spans="1:36" x14ac:dyDescent="0.2">
      <c r="A3319" s="66" t="s">
        <v>3919</v>
      </c>
      <c r="B3319" s="67" t="s">
        <v>30407</v>
      </c>
      <c r="C3319" s="66" t="str">
        <f t="shared" si="51"/>
        <v>P.S. PALIZADA</v>
      </c>
      <c r="D3319" s="67" t="s">
        <v>3921</v>
      </c>
      <c r="E3319" s="66" t="s">
        <v>30408</v>
      </c>
      <c r="F3319" s="66" t="s">
        <v>30408</v>
      </c>
      <c r="G3319" s="66" t="s">
        <v>3923</v>
      </c>
      <c r="H3319" s="66" t="s">
        <v>3924</v>
      </c>
      <c r="I3319" s="66" t="s">
        <v>407</v>
      </c>
      <c r="J3319" s="68" t="s">
        <v>151</v>
      </c>
      <c r="K3319" s="68" t="s">
        <v>151</v>
      </c>
      <c r="L3319" s="68" t="s">
        <v>406</v>
      </c>
      <c r="M3319" s="66" t="s">
        <v>3948</v>
      </c>
      <c r="N3319" s="67" t="s">
        <v>3949</v>
      </c>
      <c r="O3319" s="67" t="s">
        <v>3950</v>
      </c>
      <c r="P3319" s="67" t="s">
        <v>3951</v>
      </c>
      <c r="Q3319" s="67" t="s">
        <v>151</v>
      </c>
      <c r="R3319" s="67" t="s">
        <v>151</v>
      </c>
      <c r="S3319" s="67" t="s">
        <v>406</v>
      </c>
      <c r="T3319" s="67" t="s">
        <v>3952</v>
      </c>
      <c r="U3319" s="67" t="s">
        <v>3953</v>
      </c>
      <c r="V3319" s="67" t="s">
        <v>3932</v>
      </c>
      <c r="W3319" s="67" t="s">
        <v>3948</v>
      </c>
      <c r="X3319" s="67" t="s">
        <v>3934</v>
      </c>
      <c r="Y3319" s="67" t="s">
        <v>3945</v>
      </c>
      <c r="Z3319" s="67" t="s">
        <v>3948</v>
      </c>
      <c r="AA3319" s="67" t="s">
        <v>3954</v>
      </c>
      <c r="AB3319" s="67" t="s">
        <v>30409</v>
      </c>
      <c r="AC3319" s="67" t="s">
        <v>3939</v>
      </c>
      <c r="AD3319" s="67" t="s">
        <v>3940</v>
      </c>
      <c r="AE3319" s="67" t="s">
        <v>3941</v>
      </c>
      <c r="AF3319" s="67" t="s">
        <v>3940</v>
      </c>
      <c r="AG3319" s="67" t="s">
        <v>30410</v>
      </c>
      <c r="AH3319" s="67" t="s">
        <v>30411</v>
      </c>
      <c r="AI3319" s="67" t="s">
        <v>30412</v>
      </c>
      <c r="AJ3319" s="67" t="s">
        <v>3945</v>
      </c>
    </row>
    <row r="3320" spans="1:36" x14ac:dyDescent="0.2">
      <c r="A3320" s="66" t="s">
        <v>3919</v>
      </c>
      <c r="B3320" s="67" t="s">
        <v>30413</v>
      </c>
      <c r="C3320" s="66" t="str">
        <f t="shared" si="51"/>
        <v>P.S. PIRA</v>
      </c>
      <c r="D3320" s="67" t="s">
        <v>3921</v>
      </c>
      <c r="E3320" s="66" t="s">
        <v>2659</v>
      </c>
      <c r="F3320" s="66" t="s">
        <v>2659</v>
      </c>
      <c r="G3320" s="66" t="s">
        <v>3923</v>
      </c>
      <c r="H3320" s="66" t="s">
        <v>3924</v>
      </c>
      <c r="I3320" s="66" t="s">
        <v>2660</v>
      </c>
      <c r="J3320" s="68" t="s">
        <v>223</v>
      </c>
      <c r="K3320" s="68" t="s">
        <v>226</v>
      </c>
      <c r="L3320" s="68" t="s">
        <v>2659</v>
      </c>
      <c r="M3320" s="66" t="s">
        <v>30414</v>
      </c>
      <c r="N3320" s="67" t="s">
        <v>4117</v>
      </c>
      <c r="O3320" s="67" t="s">
        <v>3951</v>
      </c>
      <c r="P3320" s="67" t="s">
        <v>4311</v>
      </c>
      <c r="Q3320" s="67" t="s">
        <v>223</v>
      </c>
      <c r="R3320" s="67" t="s">
        <v>4118</v>
      </c>
      <c r="S3320" s="67" t="s">
        <v>2659</v>
      </c>
      <c r="T3320" s="67" t="s">
        <v>4119</v>
      </c>
      <c r="U3320" s="67" t="s">
        <v>4120</v>
      </c>
      <c r="V3320" s="67" t="s">
        <v>3968</v>
      </c>
      <c r="W3320" s="67" t="s">
        <v>30415</v>
      </c>
      <c r="X3320" s="67" t="s">
        <v>3934</v>
      </c>
      <c r="Y3320" s="67" t="s">
        <v>30416</v>
      </c>
      <c r="Z3320" s="67" t="s">
        <v>30417</v>
      </c>
      <c r="AA3320" s="67" t="s">
        <v>10229</v>
      </c>
      <c r="AB3320" s="67" t="s">
        <v>30418</v>
      </c>
      <c r="AC3320" s="67" t="s">
        <v>3939</v>
      </c>
      <c r="AD3320" s="67" t="s">
        <v>3940</v>
      </c>
      <c r="AE3320" s="67" t="s">
        <v>3941</v>
      </c>
      <c r="AF3320" s="67" t="s">
        <v>3940</v>
      </c>
      <c r="AG3320" s="67" t="s">
        <v>30419</v>
      </c>
      <c r="AH3320" s="67" t="s">
        <v>30420</v>
      </c>
      <c r="AI3320" s="67" t="s">
        <v>30421</v>
      </c>
      <c r="AJ3320" s="67" t="s">
        <v>3945</v>
      </c>
    </row>
    <row r="3321" spans="1:36" x14ac:dyDescent="0.2">
      <c r="A3321" s="66" t="s">
        <v>3919</v>
      </c>
      <c r="B3321" s="67" t="s">
        <v>30422</v>
      </c>
      <c r="C3321" s="66" t="str">
        <f t="shared" si="51"/>
        <v>C.S. ORCOTUNA</v>
      </c>
      <c r="D3321" s="67" t="s">
        <v>4128</v>
      </c>
      <c r="E3321" s="66" t="s">
        <v>2015</v>
      </c>
      <c r="F3321" s="66" t="s">
        <v>2015</v>
      </c>
      <c r="G3321" s="66" t="s">
        <v>4129</v>
      </c>
      <c r="H3321" s="66" t="s">
        <v>3924</v>
      </c>
      <c r="I3321" s="66" t="s">
        <v>2016</v>
      </c>
      <c r="J3321" s="68" t="s">
        <v>156</v>
      </c>
      <c r="K3321" s="68" t="s">
        <v>567</v>
      </c>
      <c r="L3321" s="68" t="s">
        <v>2015</v>
      </c>
      <c r="M3321" s="66" t="s">
        <v>30423</v>
      </c>
      <c r="N3321" s="67" t="s">
        <v>3963</v>
      </c>
      <c r="O3321" s="67" t="s">
        <v>3951</v>
      </c>
      <c r="P3321" s="67" t="s">
        <v>4040</v>
      </c>
      <c r="Q3321" s="67" t="s">
        <v>156</v>
      </c>
      <c r="R3321" s="67" t="s">
        <v>5167</v>
      </c>
      <c r="S3321" s="67" t="s">
        <v>567</v>
      </c>
      <c r="T3321" s="67" t="s">
        <v>5168</v>
      </c>
      <c r="U3321" s="67" t="s">
        <v>5169</v>
      </c>
      <c r="V3321" s="67" t="s">
        <v>4135</v>
      </c>
      <c r="W3321" s="67" t="s">
        <v>3969</v>
      </c>
      <c r="X3321" s="67" t="s">
        <v>3934</v>
      </c>
      <c r="Y3321" s="67" t="s">
        <v>5170</v>
      </c>
      <c r="Z3321" s="67" t="s">
        <v>30424</v>
      </c>
      <c r="AA3321" s="67" t="s">
        <v>3954</v>
      </c>
      <c r="AB3321" s="67" t="s">
        <v>30425</v>
      </c>
      <c r="AC3321" s="67" t="s">
        <v>3939</v>
      </c>
      <c r="AD3321" s="67" t="s">
        <v>3940</v>
      </c>
      <c r="AE3321" s="67" t="s">
        <v>3941</v>
      </c>
      <c r="AF3321" s="67" t="s">
        <v>3940</v>
      </c>
      <c r="AG3321" s="67" t="s">
        <v>30426</v>
      </c>
      <c r="AH3321" s="67" t="s">
        <v>30427</v>
      </c>
      <c r="AI3321" s="67" t="s">
        <v>8118</v>
      </c>
      <c r="AJ3321" s="67" t="s">
        <v>3945</v>
      </c>
    </row>
    <row r="3322" spans="1:36" x14ac:dyDescent="0.2">
      <c r="A3322" s="66" t="s">
        <v>3919</v>
      </c>
      <c r="B3322" s="67" t="s">
        <v>30428</v>
      </c>
      <c r="C3322" s="66" t="str">
        <f t="shared" si="51"/>
        <v>P.S. CABO BLANCO</v>
      </c>
      <c r="D3322" s="67" t="s">
        <v>3921</v>
      </c>
      <c r="E3322" s="66" t="s">
        <v>30429</v>
      </c>
      <c r="F3322" s="66" t="s">
        <v>30429</v>
      </c>
      <c r="G3322" s="66" t="s">
        <v>3923</v>
      </c>
      <c r="H3322" s="66" t="s">
        <v>3924</v>
      </c>
      <c r="I3322" s="66" t="s">
        <v>1328</v>
      </c>
      <c r="J3322" s="68" t="s">
        <v>196</v>
      </c>
      <c r="K3322" s="68" t="s">
        <v>202</v>
      </c>
      <c r="L3322" s="68" t="s">
        <v>1327</v>
      </c>
      <c r="M3322" s="66" t="s">
        <v>30430</v>
      </c>
      <c r="N3322" s="67" t="s">
        <v>4145</v>
      </c>
      <c r="O3322" s="67" t="s">
        <v>4208</v>
      </c>
      <c r="P3322" s="67" t="s">
        <v>4146</v>
      </c>
      <c r="Q3322" s="67" t="s">
        <v>196</v>
      </c>
      <c r="R3322" s="67" t="s">
        <v>311</v>
      </c>
      <c r="S3322" s="67" t="s">
        <v>1263</v>
      </c>
      <c r="T3322" s="67" t="s">
        <v>4147</v>
      </c>
      <c r="U3322" s="67" t="s">
        <v>4148</v>
      </c>
      <c r="V3322" s="67" t="s">
        <v>3932</v>
      </c>
      <c r="W3322" s="67" t="s">
        <v>30431</v>
      </c>
      <c r="X3322" s="67" t="s">
        <v>3934</v>
      </c>
      <c r="Y3322" s="67" t="s">
        <v>3945</v>
      </c>
      <c r="Z3322" s="67" t="s">
        <v>4574</v>
      </c>
      <c r="AA3322" s="67" t="s">
        <v>4303</v>
      </c>
      <c r="AB3322" s="67" t="s">
        <v>30432</v>
      </c>
      <c r="AC3322" s="67" t="s">
        <v>3939</v>
      </c>
      <c r="AD3322" s="67" t="s">
        <v>3940</v>
      </c>
      <c r="AE3322" s="67" t="s">
        <v>3941</v>
      </c>
      <c r="AF3322" s="67" t="s">
        <v>3940</v>
      </c>
      <c r="AG3322" s="67" t="s">
        <v>30433</v>
      </c>
      <c r="AH3322" s="67" t="s">
        <v>30434</v>
      </c>
      <c r="AI3322" s="67" t="s">
        <v>30435</v>
      </c>
      <c r="AJ3322" s="67" t="s">
        <v>3945</v>
      </c>
    </row>
    <row r="3323" spans="1:36" x14ac:dyDescent="0.2">
      <c r="A3323" s="66" t="s">
        <v>3919</v>
      </c>
      <c r="B3323" s="67" t="s">
        <v>30436</v>
      </c>
      <c r="C3323" s="66" t="str">
        <f t="shared" si="51"/>
        <v>P.S. BUENOS AIRES SUR</v>
      </c>
      <c r="D3323" s="67" t="s">
        <v>3921</v>
      </c>
      <c r="E3323" s="66" t="s">
        <v>30437</v>
      </c>
      <c r="F3323" s="66" t="s">
        <v>30437</v>
      </c>
      <c r="G3323" s="66" t="s">
        <v>3923</v>
      </c>
      <c r="H3323" s="66" t="s">
        <v>3924</v>
      </c>
      <c r="I3323" s="66" t="s">
        <v>561</v>
      </c>
      <c r="J3323" s="68" t="s">
        <v>256</v>
      </c>
      <c r="K3323" s="68" t="s">
        <v>309</v>
      </c>
      <c r="L3323" s="68" t="s">
        <v>560</v>
      </c>
      <c r="M3323" s="66" t="s">
        <v>30438</v>
      </c>
      <c r="N3323" s="67" t="s">
        <v>4183</v>
      </c>
      <c r="O3323" s="67" t="s">
        <v>4008</v>
      </c>
      <c r="P3323" s="67" t="s">
        <v>4160</v>
      </c>
      <c r="Q3323" s="67" t="s">
        <v>256</v>
      </c>
      <c r="R3323" s="67" t="s">
        <v>5131</v>
      </c>
      <c r="S3323" s="67" t="s">
        <v>23066</v>
      </c>
      <c r="T3323" s="67" t="s">
        <v>5133</v>
      </c>
      <c r="U3323" s="67" t="s">
        <v>5134</v>
      </c>
      <c r="V3323" s="67" t="s">
        <v>3968</v>
      </c>
      <c r="W3323" s="67" t="s">
        <v>30439</v>
      </c>
      <c r="X3323" s="67" t="s">
        <v>3934</v>
      </c>
      <c r="Y3323" s="67" t="s">
        <v>30440</v>
      </c>
      <c r="Z3323" s="67" t="s">
        <v>5137</v>
      </c>
      <c r="AA3323" s="67" t="s">
        <v>16410</v>
      </c>
      <c r="AB3323" s="67" t="s">
        <v>30441</v>
      </c>
      <c r="AC3323" s="67" t="s">
        <v>3939</v>
      </c>
      <c r="AD3323" s="67" t="s">
        <v>3940</v>
      </c>
      <c r="AE3323" s="67" t="s">
        <v>3941</v>
      </c>
      <c r="AF3323" s="67" t="s">
        <v>3940</v>
      </c>
      <c r="AG3323" s="67" t="s">
        <v>30442</v>
      </c>
      <c r="AH3323" s="67" t="s">
        <v>30443</v>
      </c>
      <c r="AI3323" s="67" t="s">
        <v>30444</v>
      </c>
      <c r="AJ3323" s="67" t="s">
        <v>3945</v>
      </c>
    </row>
    <row r="3324" spans="1:36" x14ac:dyDescent="0.2">
      <c r="A3324" s="66" t="s">
        <v>3919</v>
      </c>
      <c r="B3324" s="67" t="s">
        <v>30445</v>
      </c>
      <c r="C3324" s="66" t="str">
        <f t="shared" si="51"/>
        <v>P.S. SAUSA</v>
      </c>
      <c r="D3324" s="67" t="s">
        <v>3921</v>
      </c>
      <c r="E3324" s="66" t="s">
        <v>2661</v>
      </c>
      <c r="F3324" s="66" t="s">
        <v>2661</v>
      </c>
      <c r="G3324" s="66" t="s">
        <v>3923</v>
      </c>
      <c r="H3324" s="66" t="s">
        <v>3924</v>
      </c>
      <c r="I3324" s="66" t="s">
        <v>2662</v>
      </c>
      <c r="J3324" s="68" t="s">
        <v>156</v>
      </c>
      <c r="K3324" s="68" t="s">
        <v>747</v>
      </c>
      <c r="L3324" s="68" t="s">
        <v>2661</v>
      </c>
      <c r="M3324" s="66" t="s">
        <v>30446</v>
      </c>
      <c r="N3324" s="67" t="s">
        <v>3963</v>
      </c>
      <c r="O3324" s="67" t="s">
        <v>4040</v>
      </c>
      <c r="P3324" s="67" t="s">
        <v>3951</v>
      </c>
      <c r="Q3324" s="67" t="s">
        <v>156</v>
      </c>
      <c r="R3324" s="67" t="s">
        <v>747</v>
      </c>
      <c r="S3324" s="67" t="s">
        <v>10419</v>
      </c>
      <c r="T3324" s="67" t="s">
        <v>6051</v>
      </c>
      <c r="U3324" s="67" t="s">
        <v>6052</v>
      </c>
      <c r="V3324" s="67" t="s">
        <v>3968</v>
      </c>
      <c r="W3324" s="67" t="s">
        <v>30447</v>
      </c>
      <c r="X3324" s="67" t="s">
        <v>3934</v>
      </c>
      <c r="Y3324" s="67" t="s">
        <v>6053</v>
      </c>
      <c r="Z3324" s="67" t="s">
        <v>8169</v>
      </c>
      <c r="AA3324" s="67" t="s">
        <v>6466</v>
      </c>
      <c r="AB3324" s="67" t="s">
        <v>30448</v>
      </c>
      <c r="AC3324" s="67" t="s">
        <v>3939</v>
      </c>
      <c r="AD3324" s="67" t="s">
        <v>3940</v>
      </c>
      <c r="AE3324" s="67" t="s">
        <v>3941</v>
      </c>
      <c r="AF3324" s="67" t="s">
        <v>3940</v>
      </c>
      <c r="AG3324" s="67" t="s">
        <v>30449</v>
      </c>
      <c r="AH3324" s="67" t="s">
        <v>30450</v>
      </c>
      <c r="AI3324" s="67" t="s">
        <v>30451</v>
      </c>
      <c r="AJ3324" s="67" t="s">
        <v>3945</v>
      </c>
    </row>
    <row r="3325" spans="1:36" x14ac:dyDescent="0.2">
      <c r="A3325" s="66" t="s">
        <v>3919</v>
      </c>
      <c r="B3325" s="67" t="s">
        <v>30452</v>
      </c>
      <c r="C3325" s="66" t="str">
        <f t="shared" si="51"/>
        <v>P.S. PASAJE TINGUIÑA VALLE</v>
      </c>
      <c r="D3325" s="67" t="s">
        <v>3921</v>
      </c>
      <c r="E3325" s="66" t="s">
        <v>30453</v>
      </c>
      <c r="F3325" s="66" t="s">
        <v>30453</v>
      </c>
      <c r="G3325" s="66" t="s">
        <v>3923</v>
      </c>
      <c r="H3325" s="66" t="s">
        <v>3924</v>
      </c>
      <c r="I3325" s="66" t="s">
        <v>1579</v>
      </c>
      <c r="J3325" s="68" t="s">
        <v>420</v>
      </c>
      <c r="K3325" s="68" t="s">
        <v>420</v>
      </c>
      <c r="L3325" s="68" t="s">
        <v>1578</v>
      </c>
      <c r="M3325" s="66" t="s">
        <v>30454</v>
      </c>
      <c r="N3325" s="67" t="s">
        <v>4363</v>
      </c>
      <c r="O3325" s="67" t="s">
        <v>3951</v>
      </c>
      <c r="P3325" s="67" t="s">
        <v>3951</v>
      </c>
      <c r="Q3325" s="67" t="s">
        <v>420</v>
      </c>
      <c r="R3325" s="67" t="s">
        <v>4914</v>
      </c>
      <c r="S3325" s="67" t="s">
        <v>420</v>
      </c>
      <c r="T3325" s="67" t="s">
        <v>5147</v>
      </c>
      <c r="U3325" s="67" t="s">
        <v>5148</v>
      </c>
      <c r="V3325" s="67" t="s">
        <v>3968</v>
      </c>
      <c r="W3325" s="67" t="s">
        <v>30455</v>
      </c>
      <c r="X3325" s="67" t="s">
        <v>3934</v>
      </c>
      <c r="Y3325" s="67" t="s">
        <v>3945</v>
      </c>
      <c r="Z3325" s="67" t="s">
        <v>4136</v>
      </c>
      <c r="AA3325" s="67" t="s">
        <v>7472</v>
      </c>
      <c r="AB3325" s="67" t="s">
        <v>30456</v>
      </c>
      <c r="AC3325" s="67" t="s">
        <v>3939</v>
      </c>
      <c r="AD3325" s="67" t="s">
        <v>3940</v>
      </c>
      <c r="AE3325" s="67" t="s">
        <v>3941</v>
      </c>
      <c r="AF3325" s="67" t="s">
        <v>3940</v>
      </c>
      <c r="AG3325" s="67" t="s">
        <v>30457</v>
      </c>
      <c r="AH3325" s="67" t="s">
        <v>30458</v>
      </c>
      <c r="AI3325" s="67" t="s">
        <v>8055</v>
      </c>
      <c r="AJ3325" s="67" t="s">
        <v>3945</v>
      </c>
    </row>
    <row r="3326" spans="1:36" x14ac:dyDescent="0.2">
      <c r="A3326" s="66" t="s">
        <v>3919</v>
      </c>
      <c r="B3326" s="67" t="s">
        <v>30459</v>
      </c>
      <c r="C3326" s="66" t="str">
        <f t="shared" si="51"/>
        <v>P.S. PUCARA</v>
      </c>
      <c r="D3326" s="67" t="s">
        <v>3921</v>
      </c>
      <c r="E3326" s="66" t="s">
        <v>1670</v>
      </c>
      <c r="F3326" s="66" t="s">
        <v>1670</v>
      </c>
      <c r="G3326" s="66" t="s">
        <v>3923</v>
      </c>
      <c r="H3326" s="66" t="s">
        <v>3924</v>
      </c>
      <c r="I3326" s="66" t="s">
        <v>2310</v>
      </c>
      <c r="J3326" s="68" t="s">
        <v>273</v>
      </c>
      <c r="K3326" s="68" t="s">
        <v>734</v>
      </c>
      <c r="L3326" s="68" t="s">
        <v>2309</v>
      </c>
      <c r="M3326" s="66" t="s">
        <v>30460</v>
      </c>
      <c r="N3326" s="67" t="s">
        <v>4848</v>
      </c>
      <c r="O3326" s="67" t="s">
        <v>4146</v>
      </c>
      <c r="P3326" s="67" t="s">
        <v>3951</v>
      </c>
      <c r="Q3326" s="67" t="s">
        <v>273</v>
      </c>
      <c r="R3326" s="67" t="s">
        <v>734</v>
      </c>
      <c r="S3326" s="67" t="s">
        <v>1735</v>
      </c>
      <c r="T3326" s="67" t="s">
        <v>5991</v>
      </c>
      <c r="U3326" s="67" t="s">
        <v>5992</v>
      </c>
      <c r="V3326" s="67" t="s">
        <v>3932</v>
      </c>
      <c r="W3326" s="67" t="s">
        <v>5993</v>
      </c>
      <c r="X3326" s="67" t="s">
        <v>3934</v>
      </c>
      <c r="Y3326" s="67" t="s">
        <v>5994</v>
      </c>
      <c r="Z3326" s="67" t="s">
        <v>4935</v>
      </c>
      <c r="AA3326" s="67" t="s">
        <v>5670</v>
      </c>
      <c r="AB3326" s="67" t="s">
        <v>30461</v>
      </c>
      <c r="AC3326" s="67" t="s">
        <v>3939</v>
      </c>
      <c r="AD3326" s="67" t="s">
        <v>3940</v>
      </c>
      <c r="AE3326" s="67" t="s">
        <v>3941</v>
      </c>
      <c r="AF3326" s="67" t="s">
        <v>3940</v>
      </c>
      <c r="AG3326" s="67" t="s">
        <v>30462</v>
      </c>
      <c r="AH3326" s="67" t="s">
        <v>30463</v>
      </c>
      <c r="AI3326" s="67" t="s">
        <v>30464</v>
      </c>
      <c r="AJ3326" s="67" t="s">
        <v>3945</v>
      </c>
    </row>
    <row r="3327" spans="1:36" x14ac:dyDescent="0.2">
      <c r="A3327" s="66" t="s">
        <v>3919</v>
      </c>
      <c r="B3327" s="67" t="s">
        <v>30465</v>
      </c>
      <c r="C3327" s="66" t="str">
        <f t="shared" si="51"/>
        <v>C.S. PUERTO CIRUELO</v>
      </c>
      <c r="D3327" s="67" t="s">
        <v>4128</v>
      </c>
      <c r="E3327" s="66" t="s">
        <v>30466</v>
      </c>
      <c r="F3327" s="66" t="s">
        <v>30466</v>
      </c>
      <c r="G3327" s="66" t="s">
        <v>4129</v>
      </c>
      <c r="H3327" s="66" t="s">
        <v>3924</v>
      </c>
      <c r="I3327" s="66" t="s">
        <v>1036</v>
      </c>
      <c r="J3327" s="68" t="s">
        <v>147</v>
      </c>
      <c r="K3327" s="68" t="s">
        <v>379</v>
      </c>
      <c r="L3327" s="68" t="s">
        <v>1035</v>
      </c>
      <c r="M3327" s="66" t="s">
        <v>30467</v>
      </c>
      <c r="N3327" s="67" t="s">
        <v>3926</v>
      </c>
      <c r="O3327" s="67" t="s">
        <v>4493</v>
      </c>
      <c r="P3327" s="67" t="s">
        <v>4023</v>
      </c>
      <c r="Q3327" s="67" t="s">
        <v>147</v>
      </c>
      <c r="R3327" s="67" t="s">
        <v>379</v>
      </c>
      <c r="S3327" s="67" t="s">
        <v>1035</v>
      </c>
      <c r="T3327" s="67" t="s">
        <v>4494</v>
      </c>
      <c r="U3327" s="67" t="s">
        <v>4495</v>
      </c>
      <c r="V3327" s="67" t="s">
        <v>4135</v>
      </c>
      <c r="W3327" s="67" t="s">
        <v>9162</v>
      </c>
      <c r="X3327" s="67" t="s">
        <v>3934</v>
      </c>
      <c r="Y3327" s="67" t="s">
        <v>3945</v>
      </c>
      <c r="Z3327" s="67" t="s">
        <v>4257</v>
      </c>
      <c r="AA3327" s="67" t="s">
        <v>16312</v>
      </c>
      <c r="AB3327" s="67" t="s">
        <v>30468</v>
      </c>
      <c r="AC3327" s="67" t="s">
        <v>3939</v>
      </c>
      <c r="AD3327" s="67" t="s">
        <v>3940</v>
      </c>
      <c r="AE3327" s="67" t="s">
        <v>3941</v>
      </c>
      <c r="AF3327" s="67" t="s">
        <v>3940</v>
      </c>
      <c r="AG3327" s="67" t="s">
        <v>30469</v>
      </c>
      <c r="AH3327" s="67" t="s">
        <v>30470</v>
      </c>
      <c r="AI3327" s="67" t="s">
        <v>30471</v>
      </c>
      <c r="AJ3327" s="67" t="s">
        <v>3945</v>
      </c>
    </row>
    <row r="3328" spans="1:36" x14ac:dyDescent="0.2">
      <c r="A3328" s="66" t="s">
        <v>3919</v>
      </c>
      <c r="B3328" s="67" t="s">
        <v>30472</v>
      </c>
      <c r="C3328" s="66" t="str">
        <f t="shared" si="51"/>
        <v>HOSPITAL SANTA MARIA DE NIEVA</v>
      </c>
      <c r="D3328" s="67" t="s">
        <v>4035</v>
      </c>
      <c r="E3328" s="66" t="s">
        <v>30473</v>
      </c>
      <c r="F3328" s="66" t="s">
        <v>30473</v>
      </c>
      <c r="G3328" s="66" t="s">
        <v>4037</v>
      </c>
      <c r="H3328" s="66" t="s">
        <v>4038</v>
      </c>
      <c r="I3328" s="66" t="s">
        <v>790</v>
      </c>
      <c r="J3328" s="68" t="s">
        <v>159</v>
      </c>
      <c r="K3328" s="68" t="s">
        <v>788</v>
      </c>
      <c r="L3328" s="68" t="s">
        <v>789</v>
      </c>
      <c r="M3328" s="66" t="s">
        <v>30474</v>
      </c>
      <c r="N3328" s="67" t="s">
        <v>4131</v>
      </c>
      <c r="O3328" s="67" t="s">
        <v>4023</v>
      </c>
      <c r="P3328" s="67" t="s">
        <v>3964</v>
      </c>
      <c r="Q3328" s="67" t="s">
        <v>159</v>
      </c>
      <c r="R3328" s="67" t="s">
        <v>788</v>
      </c>
      <c r="S3328" s="67" t="s">
        <v>3966</v>
      </c>
      <c r="T3328" s="67" t="s">
        <v>6212</v>
      </c>
      <c r="U3328" s="67" t="s">
        <v>6213</v>
      </c>
      <c r="V3328" s="67" t="s">
        <v>4043</v>
      </c>
      <c r="W3328" s="67" t="s">
        <v>3940</v>
      </c>
      <c r="X3328" s="67" t="s">
        <v>3934</v>
      </c>
      <c r="Y3328" s="67" t="s">
        <v>3945</v>
      </c>
      <c r="Z3328" s="67" t="s">
        <v>3970</v>
      </c>
      <c r="AA3328" s="67" t="s">
        <v>30475</v>
      </c>
      <c r="AB3328" s="67" t="s">
        <v>30476</v>
      </c>
      <c r="AC3328" s="67" t="s">
        <v>3939</v>
      </c>
      <c r="AD3328" s="67" t="s">
        <v>3940</v>
      </c>
      <c r="AE3328" s="67" t="s">
        <v>3941</v>
      </c>
      <c r="AF3328" s="67" t="s">
        <v>3940</v>
      </c>
      <c r="AG3328" s="67" t="s">
        <v>30477</v>
      </c>
      <c r="AH3328" s="67" t="s">
        <v>30478</v>
      </c>
      <c r="AI3328" s="67" t="s">
        <v>7451</v>
      </c>
      <c r="AJ3328" s="67" t="s">
        <v>4312</v>
      </c>
    </row>
    <row r="3329" spans="1:36" x14ac:dyDescent="0.2">
      <c r="A3329" s="66" t="s">
        <v>3919</v>
      </c>
      <c r="B3329" s="67" t="s">
        <v>30479</v>
      </c>
      <c r="C3329" s="66" t="str">
        <f t="shared" si="51"/>
        <v>C.S. VICTOR RAUL HINOJOSA</v>
      </c>
      <c r="D3329" s="67" t="s">
        <v>4128</v>
      </c>
      <c r="E3329" s="66" t="s">
        <v>30480</v>
      </c>
      <c r="F3329" s="66" t="s">
        <v>30481</v>
      </c>
      <c r="G3329" s="66" t="s">
        <v>4129</v>
      </c>
      <c r="H3329" s="66" t="s">
        <v>3924</v>
      </c>
      <c r="I3329" s="66" t="s">
        <v>236</v>
      </c>
      <c r="J3329" s="68" t="s">
        <v>220</v>
      </c>
      <c r="K3329" s="68" t="s">
        <v>220</v>
      </c>
      <c r="L3329" s="68" t="s">
        <v>235</v>
      </c>
      <c r="M3329" s="66" t="s">
        <v>30482</v>
      </c>
      <c r="N3329" s="67" t="s">
        <v>4102</v>
      </c>
      <c r="O3329" s="67" t="s">
        <v>3928</v>
      </c>
      <c r="P3329" s="67" t="s">
        <v>3978</v>
      </c>
      <c r="Q3329" s="67" t="s">
        <v>220</v>
      </c>
      <c r="R3329" s="67" t="s">
        <v>4104</v>
      </c>
      <c r="S3329" s="67" t="s">
        <v>30483</v>
      </c>
      <c r="T3329" s="67" t="s">
        <v>4105</v>
      </c>
      <c r="U3329" s="67" t="s">
        <v>4106</v>
      </c>
      <c r="V3329" s="67" t="s">
        <v>4135</v>
      </c>
      <c r="W3329" s="67" t="s">
        <v>30484</v>
      </c>
      <c r="X3329" s="67" t="s">
        <v>3934</v>
      </c>
      <c r="Y3329" s="67" t="s">
        <v>4508</v>
      </c>
      <c r="Z3329" s="67" t="s">
        <v>4201</v>
      </c>
      <c r="AA3329" s="67" t="s">
        <v>30485</v>
      </c>
      <c r="AB3329" s="67" t="s">
        <v>30486</v>
      </c>
      <c r="AC3329" s="67" t="s">
        <v>3939</v>
      </c>
      <c r="AD3329" s="67" t="s">
        <v>3940</v>
      </c>
      <c r="AE3329" s="67" t="s">
        <v>3941</v>
      </c>
      <c r="AF3329" s="67" t="s">
        <v>3940</v>
      </c>
      <c r="AG3329" s="67" t="s">
        <v>30487</v>
      </c>
      <c r="AH3329" s="67" t="s">
        <v>30488</v>
      </c>
      <c r="AI3329" s="67" t="s">
        <v>13996</v>
      </c>
      <c r="AJ3329" s="67" t="s">
        <v>3945</v>
      </c>
    </row>
    <row r="3330" spans="1:36" x14ac:dyDescent="0.2">
      <c r="A3330" s="66" t="s">
        <v>3919</v>
      </c>
      <c r="B3330" s="67" t="s">
        <v>30489</v>
      </c>
      <c r="C3330" s="66" t="str">
        <f t="shared" si="51"/>
        <v>P.S. CONCACHA</v>
      </c>
      <c r="D3330" s="67" t="s">
        <v>3921</v>
      </c>
      <c r="E3330" s="66" t="s">
        <v>30490</v>
      </c>
      <c r="F3330" s="66" t="s">
        <v>30490</v>
      </c>
      <c r="G3330" s="66" t="s">
        <v>3923</v>
      </c>
      <c r="H3330" s="66" t="s">
        <v>3924</v>
      </c>
      <c r="I3330" s="66" t="s">
        <v>1390</v>
      </c>
      <c r="J3330" s="68" t="s">
        <v>269</v>
      </c>
      <c r="K3330" s="68" t="s">
        <v>552</v>
      </c>
      <c r="L3330" s="68" t="s">
        <v>1389</v>
      </c>
      <c r="M3330" s="66" t="s">
        <v>30491</v>
      </c>
      <c r="N3330" s="67" t="s">
        <v>4223</v>
      </c>
      <c r="O3330" s="67" t="s">
        <v>3951</v>
      </c>
      <c r="P3330" s="67" t="s">
        <v>4040</v>
      </c>
      <c r="Q3330" s="67" t="s">
        <v>269</v>
      </c>
      <c r="R3330" s="67" t="s">
        <v>552</v>
      </c>
      <c r="S3330" s="67" t="s">
        <v>1389</v>
      </c>
      <c r="T3330" s="67" t="s">
        <v>4224</v>
      </c>
      <c r="U3330" s="67" t="s">
        <v>4225</v>
      </c>
      <c r="V3330" s="67" t="s">
        <v>3968</v>
      </c>
      <c r="W3330" s="67" t="s">
        <v>3948</v>
      </c>
      <c r="X3330" s="67" t="s">
        <v>3934</v>
      </c>
      <c r="Y3330" s="67" t="s">
        <v>3945</v>
      </c>
      <c r="Z3330" s="67" t="s">
        <v>5550</v>
      </c>
      <c r="AA3330" s="67" t="s">
        <v>7363</v>
      </c>
      <c r="AB3330" s="67" t="s">
        <v>30492</v>
      </c>
      <c r="AC3330" s="67" t="s">
        <v>3939</v>
      </c>
      <c r="AD3330" s="67" t="s">
        <v>3940</v>
      </c>
      <c r="AE3330" s="67" t="s">
        <v>3941</v>
      </c>
      <c r="AF3330" s="67" t="s">
        <v>3940</v>
      </c>
      <c r="AG3330" s="67" t="s">
        <v>30493</v>
      </c>
      <c r="AH3330" s="67" t="s">
        <v>30494</v>
      </c>
      <c r="AI3330" s="67" t="s">
        <v>15529</v>
      </c>
      <c r="AJ3330" s="67" t="s">
        <v>3945</v>
      </c>
    </row>
    <row r="3331" spans="1:36" x14ac:dyDescent="0.2">
      <c r="A3331" s="66" t="s">
        <v>3919</v>
      </c>
      <c r="B3331" s="67" t="s">
        <v>30495</v>
      </c>
      <c r="C3331" s="66" t="str">
        <f t="shared" ref="C3331:C3394" si="52">CONCATENATE(D3331,E3331)</f>
        <v>P.S. CCORCCA</v>
      </c>
      <c r="D3331" s="67" t="s">
        <v>3921</v>
      </c>
      <c r="E3331" s="66" t="s">
        <v>30496</v>
      </c>
      <c r="F3331" s="66" t="s">
        <v>30496</v>
      </c>
      <c r="G3331" s="66" t="s">
        <v>3923</v>
      </c>
      <c r="H3331" s="66" t="s">
        <v>3924</v>
      </c>
      <c r="I3331" s="66" t="s">
        <v>2664</v>
      </c>
      <c r="J3331" s="68" t="s">
        <v>264</v>
      </c>
      <c r="K3331" s="68" t="s">
        <v>264</v>
      </c>
      <c r="L3331" s="68" t="s">
        <v>2663</v>
      </c>
      <c r="M3331" s="66" t="s">
        <v>30497</v>
      </c>
      <c r="N3331" s="67" t="s">
        <v>4064</v>
      </c>
      <c r="O3331" s="67" t="s">
        <v>4040</v>
      </c>
      <c r="P3331" s="67" t="s">
        <v>3951</v>
      </c>
      <c r="Q3331" s="67" t="s">
        <v>264</v>
      </c>
      <c r="R3331" s="67" t="s">
        <v>6491</v>
      </c>
      <c r="S3331" s="67" t="s">
        <v>13364</v>
      </c>
      <c r="T3331" s="67" t="s">
        <v>6492</v>
      </c>
      <c r="U3331" s="67" t="s">
        <v>6493</v>
      </c>
      <c r="V3331" s="67" t="s">
        <v>3968</v>
      </c>
      <c r="W3331" s="67" t="s">
        <v>30498</v>
      </c>
      <c r="X3331" s="67" t="s">
        <v>3934</v>
      </c>
      <c r="Y3331" s="67" t="s">
        <v>4473</v>
      </c>
      <c r="Z3331" s="67" t="s">
        <v>13033</v>
      </c>
      <c r="AA3331" s="67" t="s">
        <v>11294</v>
      </c>
      <c r="AB3331" s="67" t="s">
        <v>30499</v>
      </c>
      <c r="AC3331" s="67" t="s">
        <v>3939</v>
      </c>
      <c r="AD3331" s="67" t="s">
        <v>3940</v>
      </c>
      <c r="AE3331" s="67" t="s">
        <v>3941</v>
      </c>
      <c r="AF3331" s="67" t="s">
        <v>3940</v>
      </c>
      <c r="AG3331" s="67" t="s">
        <v>30500</v>
      </c>
      <c r="AH3331" s="67" t="s">
        <v>30501</v>
      </c>
      <c r="AI3331" s="67" t="s">
        <v>30502</v>
      </c>
      <c r="AJ3331" s="67" t="s">
        <v>3945</v>
      </c>
    </row>
    <row r="3332" spans="1:36" x14ac:dyDescent="0.2">
      <c r="A3332" s="66" t="s">
        <v>3919</v>
      </c>
      <c r="B3332" s="67" t="s">
        <v>30503</v>
      </c>
      <c r="C3332" s="66" t="str">
        <f t="shared" si="52"/>
        <v>P.S. YAPUTIRA</v>
      </c>
      <c r="D3332" s="67" t="s">
        <v>3921</v>
      </c>
      <c r="E3332" s="66" t="s">
        <v>30504</v>
      </c>
      <c r="F3332" s="66" t="s">
        <v>30504</v>
      </c>
      <c r="G3332" s="66" t="s">
        <v>3923</v>
      </c>
      <c r="H3332" s="66" t="s">
        <v>3924</v>
      </c>
      <c r="I3332" s="66" t="s">
        <v>1697</v>
      </c>
      <c r="J3332" s="68" t="s">
        <v>186</v>
      </c>
      <c r="K3332" s="68" t="s">
        <v>496</v>
      </c>
      <c r="L3332" s="68" t="s">
        <v>1696</v>
      </c>
      <c r="M3332" s="66" t="s">
        <v>30505</v>
      </c>
      <c r="N3332" s="67" t="s">
        <v>4022</v>
      </c>
      <c r="O3332" s="67" t="s">
        <v>3950</v>
      </c>
      <c r="P3332" s="67" t="s">
        <v>4040</v>
      </c>
      <c r="Q3332" s="67" t="s">
        <v>186</v>
      </c>
      <c r="R3332" s="67" t="s">
        <v>496</v>
      </c>
      <c r="S3332" s="67" t="s">
        <v>12969</v>
      </c>
      <c r="T3332" s="67" t="s">
        <v>4054</v>
      </c>
      <c r="U3332" s="67" t="s">
        <v>4055</v>
      </c>
      <c r="V3332" s="67" t="s">
        <v>3932</v>
      </c>
      <c r="W3332" s="67" t="s">
        <v>3940</v>
      </c>
      <c r="X3332" s="67" t="s">
        <v>3934</v>
      </c>
      <c r="Y3332" s="67" t="s">
        <v>3945</v>
      </c>
      <c r="Z3332" s="67" t="s">
        <v>4767</v>
      </c>
      <c r="AA3332" s="67" t="s">
        <v>30506</v>
      </c>
      <c r="AB3332" s="67" t="s">
        <v>30507</v>
      </c>
      <c r="AC3332" s="67" t="s">
        <v>3939</v>
      </c>
      <c r="AD3332" s="67" t="s">
        <v>3940</v>
      </c>
      <c r="AE3332" s="67" t="s">
        <v>3941</v>
      </c>
      <c r="AF3332" s="67" t="s">
        <v>3940</v>
      </c>
      <c r="AG3332" s="67" t="s">
        <v>30508</v>
      </c>
      <c r="AH3332" s="67" t="s">
        <v>30509</v>
      </c>
      <c r="AI3332" s="67" t="s">
        <v>30510</v>
      </c>
      <c r="AJ3332" s="67" t="s">
        <v>3945</v>
      </c>
    </row>
    <row r="3333" spans="1:36" x14ac:dyDescent="0.2">
      <c r="A3333" s="66" t="s">
        <v>3919</v>
      </c>
      <c r="B3333" s="67" t="s">
        <v>30511</v>
      </c>
      <c r="C3333" s="66" t="str">
        <f t="shared" si="52"/>
        <v>P.S. ENCUENTRO DE ROMEROS</v>
      </c>
      <c r="D3333" s="67" t="s">
        <v>3921</v>
      </c>
      <c r="E3333" s="66" t="s">
        <v>30512</v>
      </c>
      <c r="F3333" s="66" t="s">
        <v>30512</v>
      </c>
      <c r="G3333" s="66" t="s">
        <v>3923</v>
      </c>
      <c r="H3333" s="66" t="s">
        <v>3924</v>
      </c>
      <c r="I3333" s="66" t="s">
        <v>555</v>
      </c>
      <c r="J3333" s="68" t="s">
        <v>196</v>
      </c>
      <c r="K3333" s="68" t="s">
        <v>311</v>
      </c>
      <c r="L3333" s="68" t="s">
        <v>554</v>
      </c>
      <c r="M3333" s="66" t="s">
        <v>30513</v>
      </c>
      <c r="N3333" s="67" t="s">
        <v>4145</v>
      </c>
      <c r="O3333" s="67" t="s">
        <v>4208</v>
      </c>
      <c r="P3333" s="67" t="s">
        <v>4008</v>
      </c>
      <c r="Q3333" s="67" t="s">
        <v>196</v>
      </c>
      <c r="R3333" s="67" t="s">
        <v>311</v>
      </c>
      <c r="S3333" s="67" t="s">
        <v>554</v>
      </c>
      <c r="T3333" s="67" t="s">
        <v>4147</v>
      </c>
      <c r="U3333" s="67" t="s">
        <v>4148</v>
      </c>
      <c r="V3333" s="67" t="s">
        <v>3932</v>
      </c>
      <c r="W3333" s="67" t="s">
        <v>4149</v>
      </c>
      <c r="X3333" s="67" t="s">
        <v>3934</v>
      </c>
      <c r="Y3333" s="67" t="s">
        <v>30514</v>
      </c>
      <c r="Z3333" s="67" t="s">
        <v>4302</v>
      </c>
      <c r="AA3333" s="67" t="s">
        <v>30515</v>
      </c>
      <c r="AB3333" s="67" t="s">
        <v>30516</v>
      </c>
      <c r="AC3333" s="67" t="s">
        <v>3939</v>
      </c>
      <c r="AD3333" s="67" t="s">
        <v>3940</v>
      </c>
      <c r="AE3333" s="67" t="s">
        <v>3941</v>
      </c>
      <c r="AF3333" s="67" t="s">
        <v>3940</v>
      </c>
      <c r="AG3333" s="67" t="s">
        <v>30517</v>
      </c>
      <c r="AH3333" s="67" t="s">
        <v>30518</v>
      </c>
      <c r="AI3333" s="67" t="s">
        <v>17702</v>
      </c>
      <c r="AJ3333" s="67" t="s">
        <v>3945</v>
      </c>
    </row>
    <row r="3334" spans="1:36" x14ac:dyDescent="0.2">
      <c r="A3334" s="66" t="s">
        <v>3919</v>
      </c>
      <c r="B3334" s="67" t="s">
        <v>30519</v>
      </c>
      <c r="C3334" s="66" t="str">
        <f t="shared" si="52"/>
        <v>P.S. YERBA SANTA</v>
      </c>
      <c r="D3334" s="67" t="s">
        <v>3921</v>
      </c>
      <c r="E3334" s="66" t="s">
        <v>30520</v>
      </c>
      <c r="F3334" s="66" t="s">
        <v>30520</v>
      </c>
      <c r="G3334" s="66" t="s">
        <v>3923</v>
      </c>
      <c r="H3334" s="66" t="s">
        <v>3924</v>
      </c>
      <c r="I3334" s="66" t="s">
        <v>435</v>
      </c>
      <c r="J3334" s="68" t="s">
        <v>147</v>
      </c>
      <c r="K3334" s="68" t="s">
        <v>306</v>
      </c>
      <c r="L3334" s="68" t="s">
        <v>306</v>
      </c>
      <c r="M3334" s="66" t="s">
        <v>30521</v>
      </c>
      <c r="N3334" s="67" t="s">
        <v>3926</v>
      </c>
      <c r="O3334" s="67" t="s">
        <v>4064</v>
      </c>
      <c r="P3334" s="67" t="s">
        <v>4040</v>
      </c>
      <c r="Q3334" s="67" t="s">
        <v>147</v>
      </c>
      <c r="R3334" s="67" t="s">
        <v>307</v>
      </c>
      <c r="S3334" s="67" t="s">
        <v>306</v>
      </c>
      <c r="T3334" s="67" t="s">
        <v>5451</v>
      </c>
      <c r="U3334" s="67" t="s">
        <v>5452</v>
      </c>
      <c r="V3334" s="67" t="s">
        <v>3932</v>
      </c>
      <c r="W3334" s="67" t="s">
        <v>30522</v>
      </c>
      <c r="X3334" s="67" t="s">
        <v>3934</v>
      </c>
      <c r="Y3334" s="67" t="s">
        <v>3945</v>
      </c>
      <c r="Z3334" s="67" t="s">
        <v>3985</v>
      </c>
      <c r="AA3334" s="67" t="s">
        <v>9745</v>
      </c>
      <c r="AB3334" s="67" t="s">
        <v>30523</v>
      </c>
      <c r="AC3334" s="67" t="s">
        <v>3939</v>
      </c>
      <c r="AD3334" s="67" t="s">
        <v>3940</v>
      </c>
      <c r="AE3334" s="67" t="s">
        <v>3941</v>
      </c>
      <c r="AF3334" s="67" t="s">
        <v>3940</v>
      </c>
      <c r="AG3334" s="67" t="s">
        <v>30524</v>
      </c>
      <c r="AH3334" s="67" t="s">
        <v>30525</v>
      </c>
      <c r="AI3334" s="67" t="s">
        <v>30526</v>
      </c>
      <c r="AJ3334" s="67" t="s">
        <v>3945</v>
      </c>
    </row>
    <row r="3335" spans="1:36" x14ac:dyDescent="0.2">
      <c r="A3335" s="66" t="s">
        <v>3919</v>
      </c>
      <c r="B3335" s="67" t="s">
        <v>30527</v>
      </c>
      <c r="C3335" s="66" t="str">
        <f t="shared" si="52"/>
        <v>P.S. DIAMANTE AZUL</v>
      </c>
      <c r="D3335" s="67" t="s">
        <v>3921</v>
      </c>
      <c r="E3335" s="66" t="s">
        <v>30528</v>
      </c>
      <c r="F3335" s="66" t="s">
        <v>30528</v>
      </c>
      <c r="G3335" s="66" t="s">
        <v>3923</v>
      </c>
      <c r="H3335" s="66" t="s">
        <v>3924</v>
      </c>
      <c r="I3335" s="66" t="s">
        <v>1508</v>
      </c>
      <c r="J3335" s="68" t="s">
        <v>151</v>
      </c>
      <c r="K3335" s="68" t="s">
        <v>239</v>
      </c>
      <c r="L3335" s="68" t="s">
        <v>1507</v>
      </c>
      <c r="M3335" s="66" t="s">
        <v>30529</v>
      </c>
      <c r="N3335" s="67" t="s">
        <v>3949</v>
      </c>
      <c r="O3335" s="67" t="s">
        <v>4008</v>
      </c>
      <c r="P3335" s="67" t="s">
        <v>3951</v>
      </c>
      <c r="Q3335" s="67" t="s">
        <v>151</v>
      </c>
      <c r="R3335" s="67" t="s">
        <v>4631</v>
      </c>
      <c r="S3335" s="67" t="s">
        <v>8213</v>
      </c>
      <c r="T3335" s="67" t="s">
        <v>3952</v>
      </c>
      <c r="U3335" s="67" t="s">
        <v>3953</v>
      </c>
      <c r="V3335" s="67" t="s">
        <v>3932</v>
      </c>
      <c r="W3335" s="67" t="s">
        <v>30530</v>
      </c>
      <c r="X3335" s="67" t="s">
        <v>3934</v>
      </c>
      <c r="Y3335" s="67" t="s">
        <v>3945</v>
      </c>
      <c r="Z3335" s="67" t="s">
        <v>15348</v>
      </c>
      <c r="AA3335" s="67" t="s">
        <v>5626</v>
      </c>
      <c r="AB3335" s="67" t="s">
        <v>30531</v>
      </c>
      <c r="AC3335" s="67" t="s">
        <v>3939</v>
      </c>
      <c r="AD3335" s="67" t="s">
        <v>3940</v>
      </c>
      <c r="AE3335" s="67" t="s">
        <v>3941</v>
      </c>
      <c r="AF3335" s="67" t="s">
        <v>3940</v>
      </c>
      <c r="AG3335" s="67" t="s">
        <v>30532</v>
      </c>
      <c r="AH3335" s="67" t="s">
        <v>30533</v>
      </c>
      <c r="AI3335" s="67" t="s">
        <v>30534</v>
      </c>
      <c r="AJ3335" s="67" t="s">
        <v>3945</v>
      </c>
    </row>
    <row r="3336" spans="1:36" x14ac:dyDescent="0.2">
      <c r="A3336" s="66" t="s">
        <v>3919</v>
      </c>
      <c r="B3336" s="67" t="s">
        <v>30535</v>
      </c>
      <c r="C3336" s="66" t="str">
        <f t="shared" si="52"/>
        <v>C.S. PISCOBAMBA</v>
      </c>
      <c r="D3336" s="67" t="s">
        <v>4128</v>
      </c>
      <c r="E3336" s="66" t="s">
        <v>1214</v>
      </c>
      <c r="F3336" s="66" t="s">
        <v>30536</v>
      </c>
      <c r="G3336" s="66" t="s">
        <v>4763</v>
      </c>
      <c r="H3336" s="66" t="s">
        <v>4038</v>
      </c>
      <c r="I3336" s="66" t="s">
        <v>1215</v>
      </c>
      <c r="J3336" s="68" t="s">
        <v>223</v>
      </c>
      <c r="K3336" s="68" t="s">
        <v>1213</v>
      </c>
      <c r="L3336" s="68" t="s">
        <v>1214</v>
      </c>
      <c r="M3336" s="66" t="s">
        <v>30537</v>
      </c>
      <c r="N3336" s="67" t="s">
        <v>4117</v>
      </c>
      <c r="O3336" s="67" t="s">
        <v>4208</v>
      </c>
      <c r="P3336" s="67" t="s">
        <v>4040</v>
      </c>
      <c r="Q3336" s="67" t="s">
        <v>223</v>
      </c>
      <c r="R3336" s="67" t="s">
        <v>8892</v>
      </c>
      <c r="S3336" s="67" t="s">
        <v>8893</v>
      </c>
      <c r="T3336" s="67" t="s">
        <v>8894</v>
      </c>
      <c r="U3336" s="67" t="s">
        <v>8895</v>
      </c>
      <c r="V3336" s="67" t="s">
        <v>4765</v>
      </c>
      <c r="W3336" s="67" t="s">
        <v>30538</v>
      </c>
      <c r="X3336" s="67" t="s">
        <v>3934</v>
      </c>
      <c r="Y3336" s="67" t="s">
        <v>8897</v>
      </c>
      <c r="Z3336" s="67" t="s">
        <v>3970</v>
      </c>
      <c r="AA3336" s="67" t="s">
        <v>30539</v>
      </c>
      <c r="AB3336" s="67" t="s">
        <v>30540</v>
      </c>
      <c r="AC3336" s="67" t="s">
        <v>3939</v>
      </c>
      <c r="AD3336" s="67" t="s">
        <v>3940</v>
      </c>
      <c r="AE3336" s="67" t="s">
        <v>3941</v>
      </c>
      <c r="AF3336" s="67" t="s">
        <v>3940</v>
      </c>
      <c r="AG3336" s="67" t="s">
        <v>30541</v>
      </c>
      <c r="AH3336" s="67" t="s">
        <v>30542</v>
      </c>
      <c r="AI3336" s="67" t="s">
        <v>30543</v>
      </c>
      <c r="AJ3336" s="67" t="s">
        <v>3945</v>
      </c>
    </row>
    <row r="3337" spans="1:36" x14ac:dyDescent="0.2">
      <c r="A3337" s="66" t="s">
        <v>3919</v>
      </c>
      <c r="B3337" s="67" t="s">
        <v>30544</v>
      </c>
      <c r="C3337" s="66" t="str">
        <f t="shared" si="52"/>
        <v>P.S. CUSILGUAN</v>
      </c>
      <c r="D3337" s="67" t="s">
        <v>3921</v>
      </c>
      <c r="E3337" s="66" t="s">
        <v>30545</v>
      </c>
      <c r="F3337" s="66" t="s">
        <v>30545</v>
      </c>
      <c r="G3337" s="66" t="s">
        <v>3923</v>
      </c>
      <c r="H3337" s="66" t="s">
        <v>3924</v>
      </c>
      <c r="I3337" s="66" t="s">
        <v>2390</v>
      </c>
      <c r="J3337" s="68" t="s">
        <v>147</v>
      </c>
      <c r="K3337" s="68" t="s">
        <v>304</v>
      </c>
      <c r="L3337" s="68" t="s">
        <v>2389</v>
      </c>
      <c r="M3337" s="66" t="s">
        <v>30546</v>
      </c>
      <c r="N3337" s="67" t="s">
        <v>3926</v>
      </c>
      <c r="O3337" s="67" t="s">
        <v>4323</v>
      </c>
      <c r="P3337" s="67" t="s">
        <v>4023</v>
      </c>
      <c r="Q3337" s="67" t="s">
        <v>147</v>
      </c>
      <c r="R3337" s="67" t="s">
        <v>304</v>
      </c>
      <c r="S3337" s="67" t="s">
        <v>2389</v>
      </c>
      <c r="T3337" s="67" t="s">
        <v>4324</v>
      </c>
      <c r="U3337" s="67" t="s">
        <v>4325</v>
      </c>
      <c r="V3337" s="67" t="s">
        <v>3932</v>
      </c>
      <c r="W3337" s="67" t="s">
        <v>30547</v>
      </c>
      <c r="X3337" s="67" t="s">
        <v>3934</v>
      </c>
      <c r="Y3337" s="67" t="s">
        <v>3945</v>
      </c>
      <c r="Z3337" s="67" t="s">
        <v>3936</v>
      </c>
      <c r="AA3337" s="67" t="s">
        <v>30548</v>
      </c>
      <c r="AB3337" s="67" t="s">
        <v>30549</v>
      </c>
      <c r="AC3337" s="67" t="s">
        <v>3939</v>
      </c>
      <c r="AD3337" s="67" t="s">
        <v>3940</v>
      </c>
      <c r="AE3337" s="67" t="s">
        <v>3941</v>
      </c>
      <c r="AF3337" s="67" t="s">
        <v>3940</v>
      </c>
      <c r="AG3337" s="67" t="s">
        <v>30550</v>
      </c>
      <c r="AH3337" s="67" t="s">
        <v>30551</v>
      </c>
      <c r="AI3337" s="67" t="s">
        <v>30552</v>
      </c>
      <c r="AJ3337" s="67" t="s">
        <v>3945</v>
      </c>
    </row>
    <row r="3338" spans="1:36" x14ac:dyDescent="0.2">
      <c r="A3338" s="66" t="s">
        <v>3919</v>
      </c>
      <c r="B3338" s="67" t="s">
        <v>30553</v>
      </c>
      <c r="C3338" s="66" t="str">
        <f t="shared" si="52"/>
        <v>P.S. CAYPE</v>
      </c>
      <c r="D3338" s="67" t="s">
        <v>3921</v>
      </c>
      <c r="E3338" s="66" t="s">
        <v>30554</v>
      </c>
      <c r="F3338" s="66" t="s">
        <v>30554</v>
      </c>
      <c r="G3338" s="66" t="s">
        <v>3923</v>
      </c>
      <c r="H3338" s="66" t="s">
        <v>3924</v>
      </c>
      <c r="I3338" s="66" t="s">
        <v>1835</v>
      </c>
      <c r="J3338" s="68" t="s">
        <v>269</v>
      </c>
      <c r="K3338" s="68" t="s">
        <v>552</v>
      </c>
      <c r="L3338" s="68" t="s">
        <v>1834</v>
      </c>
      <c r="M3338" s="66" t="s">
        <v>30555</v>
      </c>
      <c r="N3338" s="67" t="s">
        <v>4223</v>
      </c>
      <c r="O3338" s="67" t="s">
        <v>3951</v>
      </c>
      <c r="P3338" s="67" t="s">
        <v>3950</v>
      </c>
      <c r="Q3338" s="67" t="s">
        <v>269</v>
      </c>
      <c r="R3338" s="67" t="s">
        <v>552</v>
      </c>
      <c r="S3338" s="67" t="s">
        <v>1834</v>
      </c>
      <c r="T3338" s="67" t="s">
        <v>4224</v>
      </c>
      <c r="U3338" s="67" t="s">
        <v>4225</v>
      </c>
      <c r="V3338" s="67" t="s">
        <v>3968</v>
      </c>
      <c r="W3338" s="67" t="s">
        <v>3948</v>
      </c>
      <c r="X3338" s="67" t="s">
        <v>3934</v>
      </c>
      <c r="Y3338" s="67" t="s">
        <v>7335</v>
      </c>
      <c r="Z3338" s="67" t="s">
        <v>5550</v>
      </c>
      <c r="AA3338" s="67" t="s">
        <v>7363</v>
      </c>
      <c r="AB3338" s="67" t="s">
        <v>30556</v>
      </c>
      <c r="AC3338" s="67" t="s">
        <v>3939</v>
      </c>
      <c r="AD3338" s="67" t="s">
        <v>3940</v>
      </c>
      <c r="AE3338" s="67" t="s">
        <v>3941</v>
      </c>
      <c r="AF3338" s="67" t="s">
        <v>3940</v>
      </c>
      <c r="AG3338" s="67" t="s">
        <v>30557</v>
      </c>
      <c r="AH3338" s="67" t="s">
        <v>30558</v>
      </c>
      <c r="AI3338" s="67" t="s">
        <v>30559</v>
      </c>
      <c r="AJ3338" s="67" t="s">
        <v>3945</v>
      </c>
    </row>
    <row r="3339" spans="1:36" x14ac:dyDescent="0.2">
      <c r="A3339" s="66" t="s">
        <v>3919</v>
      </c>
      <c r="B3339" s="67" t="s">
        <v>30560</v>
      </c>
      <c r="C3339" s="66" t="str">
        <f t="shared" si="52"/>
        <v>P.S. MINAS</v>
      </c>
      <c r="D3339" s="67" t="s">
        <v>3921</v>
      </c>
      <c r="E3339" s="66" t="s">
        <v>30561</v>
      </c>
      <c r="F3339" s="66" t="s">
        <v>30561</v>
      </c>
      <c r="G3339" s="66" t="s">
        <v>3923</v>
      </c>
      <c r="H3339" s="66" t="s">
        <v>3924</v>
      </c>
      <c r="I3339" s="66" t="s">
        <v>333</v>
      </c>
      <c r="J3339" s="68" t="s">
        <v>147</v>
      </c>
      <c r="K3339" s="68" t="s">
        <v>148</v>
      </c>
      <c r="L3339" s="68" t="s">
        <v>332</v>
      </c>
      <c r="M3339" s="66" t="s">
        <v>30562</v>
      </c>
      <c r="N3339" s="67" t="s">
        <v>3926</v>
      </c>
      <c r="O3339" s="67" t="s">
        <v>3927</v>
      </c>
      <c r="P3339" s="67" t="s">
        <v>4040</v>
      </c>
      <c r="Q3339" s="67" t="s">
        <v>147</v>
      </c>
      <c r="R3339" s="67" t="s">
        <v>148</v>
      </c>
      <c r="S3339" s="67" t="s">
        <v>332</v>
      </c>
      <c r="T3339" s="67" t="s">
        <v>3930</v>
      </c>
      <c r="U3339" s="67" t="s">
        <v>3931</v>
      </c>
      <c r="V3339" s="67" t="s">
        <v>3932</v>
      </c>
      <c r="W3339" s="67" t="s">
        <v>3933</v>
      </c>
      <c r="X3339" s="67" t="s">
        <v>3934</v>
      </c>
      <c r="Y3339" s="67" t="s">
        <v>8278</v>
      </c>
      <c r="Z3339" s="67" t="s">
        <v>3936</v>
      </c>
      <c r="AA3339" s="67" t="s">
        <v>30563</v>
      </c>
      <c r="AB3339" s="67" t="s">
        <v>30564</v>
      </c>
      <c r="AC3339" s="67" t="s">
        <v>3939</v>
      </c>
      <c r="AD3339" s="67" t="s">
        <v>3940</v>
      </c>
      <c r="AE3339" s="67" t="s">
        <v>3941</v>
      </c>
      <c r="AF3339" s="67" t="s">
        <v>3940</v>
      </c>
      <c r="AG3339" s="67" t="s">
        <v>30565</v>
      </c>
      <c r="AH3339" s="67" t="s">
        <v>30566</v>
      </c>
      <c r="AI3339" s="67" t="s">
        <v>30567</v>
      </c>
      <c r="AJ3339" s="67" t="s">
        <v>3945</v>
      </c>
    </row>
    <row r="3340" spans="1:36" x14ac:dyDescent="0.2">
      <c r="A3340" s="66" t="s">
        <v>3919</v>
      </c>
      <c r="B3340" s="67" t="s">
        <v>30568</v>
      </c>
      <c r="C3340" s="66" t="str">
        <f t="shared" si="52"/>
        <v>P.S. JUAN VELASCO ALVARADO</v>
      </c>
      <c r="D3340" s="67" t="s">
        <v>3921</v>
      </c>
      <c r="E3340" s="66" t="s">
        <v>30569</v>
      </c>
      <c r="F3340" s="66" t="s">
        <v>30569</v>
      </c>
      <c r="G3340" s="66" t="s">
        <v>3923</v>
      </c>
      <c r="H3340" s="66" t="s">
        <v>3924</v>
      </c>
      <c r="I3340" s="66" t="s">
        <v>546</v>
      </c>
      <c r="J3340" s="68" t="s">
        <v>154</v>
      </c>
      <c r="K3340" s="68" t="s">
        <v>154</v>
      </c>
      <c r="L3340" s="68" t="s">
        <v>545</v>
      </c>
      <c r="M3340" s="66" t="s">
        <v>30570</v>
      </c>
      <c r="N3340" s="67" t="s">
        <v>4403</v>
      </c>
      <c r="O3340" s="67" t="s">
        <v>3951</v>
      </c>
      <c r="P3340" s="67" t="s">
        <v>3928</v>
      </c>
      <c r="Q3340" s="67" t="s">
        <v>154</v>
      </c>
      <c r="R3340" s="67" t="s">
        <v>154</v>
      </c>
      <c r="S3340" s="67" t="s">
        <v>4401</v>
      </c>
      <c r="T3340" s="67" t="s">
        <v>4404</v>
      </c>
      <c r="U3340" s="67" t="s">
        <v>4405</v>
      </c>
      <c r="V3340" s="67" t="s">
        <v>3968</v>
      </c>
      <c r="W3340" s="67" t="s">
        <v>30571</v>
      </c>
      <c r="X3340" s="67" t="s">
        <v>3934</v>
      </c>
      <c r="Y3340" s="67" t="s">
        <v>20142</v>
      </c>
      <c r="Z3340" s="67" t="s">
        <v>30572</v>
      </c>
      <c r="AA3340" s="67" t="s">
        <v>30573</v>
      </c>
      <c r="AB3340" s="67" t="s">
        <v>30574</v>
      </c>
      <c r="AC3340" s="67" t="s">
        <v>3939</v>
      </c>
      <c r="AD3340" s="67" t="s">
        <v>3940</v>
      </c>
      <c r="AE3340" s="67" t="s">
        <v>3941</v>
      </c>
      <c r="AF3340" s="67" t="s">
        <v>3940</v>
      </c>
      <c r="AG3340" s="67" t="s">
        <v>30575</v>
      </c>
      <c r="AH3340" s="67" t="s">
        <v>30576</v>
      </c>
      <c r="AI3340" s="67" t="s">
        <v>30577</v>
      </c>
      <c r="AJ3340" s="67" t="s">
        <v>3945</v>
      </c>
    </row>
    <row r="3341" spans="1:36" x14ac:dyDescent="0.2">
      <c r="A3341" s="66" t="s">
        <v>3919</v>
      </c>
      <c r="B3341" s="67" t="s">
        <v>30578</v>
      </c>
      <c r="C3341" s="66" t="str">
        <f t="shared" si="52"/>
        <v>P.S. SANTA ANA TARUCANI</v>
      </c>
      <c r="D3341" s="67" t="s">
        <v>3921</v>
      </c>
      <c r="E3341" s="66" t="s">
        <v>30579</v>
      </c>
      <c r="F3341" s="66" t="s">
        <v>30579</v>
      </c>
      <c r="G3341" s="66" t="s">
        <v>3923</v>
      </c>
      <c r="H3341" s="66" t="s">
        <v>3924</v>
      </c>
      <c r="I3341" s="66" t="s">
        <v>473</v>
      </c>
      <c r="J3341" s="68" t="s">
        <v>186</v>
      </c>
      <c r="K3341" s="68" t="s">
        <v>471</v>
      </c>
      <c r="L3341" s="68" t="s">
        <v>472</v>
      </c>
      <c r="M3341" s="66" t="s">
        <v>30580</v>
      </c>
      <c r="N3341" s="67" t="s">
        <v>4022</v>
      </c>
      <c r="O3341" s="67" t="s">
        <v>3950</v>
      </c>
      <c r="P3341" s="67" t="s">
        <v>4146</v>
      </c>
      <c r="Q3341" s="67" t="s">
        <v>186</v>
      </c>
      <c r="R3341" s="67" t="s">
        <v>496</v>
      </c>
      <c r="S3341" s="67" t="s">
        <v>472</v>
      </c>
      <c r="T3341" s="67" t="s">
        <v>4054</v>
      </c>
      <c r="U3341" s="67" t="s">
        <v>4055</v>
      </c>
      <c r="V3341" s="67" t="s">
        <v>3968</v>
      </c>
      <c r="W3341" s="67" t="s">
        <v>3940</v>
      </c>
      <c r="X3341" s="67" t="s">
        <v>3934</v>
      </c>
      <c r="Y3341" s="67" t="s">
        <v>3945</v>
      </c>
      <c r="Z3341" s="67" t="s">
        <v>4767</v>
      </c>
      <c r="AA3341" s="67" t="s">
        <v>30581</v>
      </c>
      <c r="AB3341" s="67" t="s">
        <v>30582</v>
      </c>
      <c r="AC3341" s="67" t="s">
        <v>3939</v>
      </c>
      <c r="AD3341" s="67" t="s">
        <v>3940</v>
      </c>
      <c r="AE3341" s="67" t="s">
        <v>3941</v>
      </c>
      <c r="AF3341" s="67" t="s">
        <v>3940</v>
      </c>
      <c r="AG3341" s="67" t="s">
        <v>3945</v>
      </c>
      <c r="AH3341" s="67" t="s">
        <v>3945</v>
      </c>
      <c r="AI3341" s="67" t="s">
        <v>3945</v>
      </c>
      <c r="AJ3341" s="67" t="s">
        <v>3945</v>
      </c>
    </row>
    <row r="3342" spans="1:36" x14ac:dyDescent="0.2">
      <c r="A3342" s="66" t="s">
        <v>3919</v>
      </c>
      <c r="B3342" s="67" t="s">
        <v>30583</v>
      </c>
      <c r="C3342" s="66" t="str">
        <f t="shared" si="52"/>
        <v>P.S. EL SALAO</v>
      </c>
      <c r="D3342" s="67" t="s">
        <v>3921</v>
      </c>
      <c r="E3342" s="66" t="s">
        <v>30584</v>
      </c>
      <c r="F3342" s="66" t="s">
        <v>30584</v>
      </c>
      <c r="G3342" s="66" t="s">
        <v>3923</v>
      </c>
      <c r="H3342" s="66" t="s">
        <v>3924</v>
      </c>
      <c r="I3342" s="66" t="s">
        <v>1932</v>
      </c>
      <c r="J3342" s="68" t="s">
        <v>159</v>
      </c>
      <c r="K3342" s="68" t="s">
        <v>542</v>
      </c>
      <c r="L3342" s="68" t="s">
        <v>1931</v>
      </c>
      <c r="M3342" s="66" t="s">
        <v>30585</v>
      </c>
      <c r="N3342" s="67" t="s">
        <v>4131</v>
      </c>
      <c r="O3342" s="67" t="s">
        <v>3928</v>
      </c>
      <c r="P3342" s="67" t="s">
        <v>4023</v>
      </c>
      <c r="Q3342" s="67" t="s">
        <v>159</v>
      </c>
      <c r="R3342" s="67" t="s">
        <v>542</v>
      </c>
      <c r="S3342" s="67" t="s">
        <v>5027</v>
      </c>
      <c r="T3342" s="67" t="s">
        <v>5028</v>
      </c>
      <c r="U3342" s="67" t="s">
        <v>5029</v>
      </c>
      <c r="V3342" s="67" t="s">
        <v>3968</v>
      </c>
      <c r="W3342" s="67" t="s">
        <v>5030</v>
      </c>
      <c r="X3342" s="67" t="s">
        <v>3934</v>
      </c>
      <c r="Y3342" s="67" t="s">
        <v>3945</v>
      </c>
      <c r="Z3342" s="67" t="s">
        <v>4257</v>
      </c>
      <c r="AA3342" s="67" t="s">
        <v>6334</v>
      </c>
      <c r="AB3342" s="67" t="s">
        <v>30586</v>
      </c>
      <c r="AC3342" s="67" t="s">
        <v>3939</v>
      </c>
      <c r="AD3342" s="67" t="s">
        <v>3940</v>
      </c>
      <c r="AE3342" s="67" t="s">
        <v>3941</v>
      </c>
      <c r="AF3342" s="67" t="s">
        <v>3940</v>
      </c>
      <c r="AG3342" s="67" t="s">
        <v>30587</v>
      </c>
      <c r="AH3342" s="67" t="s">
        <v>30588</v>
      </c>
      <c r="AI3342" s="67" t="s">
        <v>30589</v>
      </c>
      <c r="AJ3342" s="67" t="s">
        <v>3945</v>
      </c>
    </row>
    <row r="3343" spans="1:36" x14ac:dyDescent="0.2">
      <c r="A3343" s="66" t="s">
        <v>3919</v>
      </c>
      <c r="B3343" s="67" t="s">
        <v>30590</v>
      </c>
      <c r="C3343" s="66" t="str">
        <f t="shared" si="52"/>
        <v>P.S. COCHA</v>
      </c>
      <c r="D3343" s="67" t="s">
        <v>3921</v>
      </c>
      <c r="E3343" s="66" t="s">
        <v>30591</v>
      </c>
      <c r="F3343" s="66" t="s">
        <v>30591</v>
      </c>
      <c r="G3343" s="66" t="s">
        <v>3923</v>
      </c>
      <c r="H3343" s="66" t="s">
        <v>3924</v>
      </c>
      <c r="I3343" s="66" t="s">
        <v>1766</v>
      </c>
      <c r="J3343" s="68" t="s">
        <v>159</v>
      </c>
      <c r="K3343" s="68" t="s">
        <v>230</v>
      </c>
      <c r="L3343" s="68" t="s">
        <v>1765</v>
      </c>
      <c r="M3343" s="66" t="s">
        <v>30592</v>
      </c>
      <c r="N3343" s="67" t="s">
        <v>4131</v>
      </c>
      <c r="O3343" s="67" t="s">
        <v>3951</v>
      </c>
      <c r="P3343" s="67" t="s">
        <v>3951</v>
      </c>
      <c r="Q3343" s="67" t="s">
        <v>159</v>
      </c>
      <c r="R3343" s="67" t="s">
        <v>326</v>
      </c>
      <c r="S3343" s="67" t="s">
        <v>326</v>
      </c>
      <c r="T3343" s="67" t="s">
        <v>4133</v>
      </c>
      <c r="U3343" s="67" t="s">
        <v>4134</v>
      </c>
      <c r="V3343" s="67" t="s">
        <v>3932</v>
      </c>
      <c r="W3343" s="67" t="s">
        <v>3940</v>
      </c>
      <c r="X3343" s="67" t="s">
        <v>3934</v>
      </c>
      <c r="Y3343" s="67" t="s">
        <v>3945</v>
      </c>
      <c r="Z3343" s="67" t="s">
        <v>3936</v>
      </c>
      <c r="AA3343" s="67" t="s">
        <v>30593</v>
      </c>
      <c r="AB3343" s="67" t="s">
        <v>30594</v>
      </c>
      <c r="AC3343" s="67" t="s">
        <v>3939</v>
      </c>
      <c r="AD3343" s="67" t="s">
        <v>3940</v>
      </c>
      <c r="AE3343" s="67" t="s">
        <v>3941</v>
      </c>
      <c r="AF3343" s="67" t="s">
        <v>3940</v>
      </c>
      <c r="AG3343" s="67" t="s">
        <v>30595</v>
      </c>
      <c r="AH3343" s="67" t="s">
        <v>30596</v>
      </c>
      <c r="AI3343" s="67" t="s">
        <v>30597</v>
      </c>
      <c r="AJ3343" s="67" t="s">
        <v>3945</v>
      </c>
    </row>
    <row r="3344" spans="1:36" x14ac:dyDescent="0.2">
      <c r="A3344" s="66" t="s">
        <v>3919</v>
      </c>
      <c r="B3344" s="67" t="s">
        <v>30598</v>
      </c>
      <c r="C3344" s="66" t="str">
        <f t="shared" si="52"/>
        <v>P.S. CURVA DE SUN</v>
      </c>
      <c r="D3344" s="67" t="s">
        <v>3921</v>
      </c>
      <c r="E3344" s="66" t="s">
        <v>30599</v>
      </c>
      <c r="F3344" s="66" t="s">
        <v>30599</v>
      </c>
      <c r="G3344" s="66" t="s">
        <v>3923</v>
      </c>
      <c r="H3344" s="66" t="s">
        <v>3924</v>
      </c>
      <c r="I3344" s="66" t="s">
        <v>510</v>
      </c>
      <c r="J3344" s="68" t="s">
        <v>256</v>
      </c>
      <c r="K3344" s="68" t="s">
        <v>309</v>
      </c>
      <c r="L3344" s="68" t="s">
        <v>509</v>
      </c>
      <c r="M3344" s="66" t="s">
        <v>30600</v>
      </c>
      <c r="N3344" s="67" t="s">
        <v>4183</v>
      </c>
      <c r="O3344" s="67" t="s">
        <v>4008</v>
      </c>
      <c r="P3344" s="67" t="s">
        <v>4208</v>
      </c>
      <c r="Q3344" s="67" t="s">
        <v>256</v>
      </c>
      <c r="R3344" s="67" t="s">
        <v>5131</v>
      </c>
      <c r="S3344" s="67" t="s">
        <v>509</v>
      </c>
      <c r="T3344" s="67" t="s">
        <v>5133</v>
      </c>
      <c r="U3344" s="67" t="s">
        <v>5134</v>
      </c>
      <c r="V3344" s="67" t="s">
        <v>3932</v>
      </c>
      <c r="W3344" s="67" t="s">
        <v>30601</v>
      </c>
      <c r="X3344" s="67" t="s">
        <v>3934</v>
      </c>
      <c r="Y3344" s="67" t="s">
        <v>16948</v>
      </c>
      <c r="Z3344" s="67" t="s">
        <v>5137</v>
      </c>
      <c r="AA3344" s="67" t="s">
        <v>30602</v>
      </c>
      <c r="AB3344" s="67" t="s">
        <v>30603</v>
      </c>
      <c r="AC3344" s="67" t="s">
        <v>3939</v>
      </c>
      <c r="AD3344" s="67" t="s">
        <v>3940</v>
      </c>
      <c r="AE3344" s="67" t="s">
        <v>3941</v>
      </c>
      <c r="AF3344" s="67" t="s">
        <v>3940</v>
      </c>
      <c r="AG3344" s="67" t="s">
        <v>30604</v>
      </c>
      <c r="AH3344" s="67" t="s">
        <v>30605</v>
      </c>
      <c r="AI3344" s="67" t="s">
        <v>30606</v>
      </c>
      <c r="AJ3344" s="67" t="s">
        <v>3945</v>
      </c>
    </row>
    <row r="3345" spans="1:36" x14ac:dyDescent="0.2">
      <c r="A3345" s="66" t="s">
        <v>3919</v>
      </c>
      <c r="B3345" s="67" t="s">
        <v>30607</v>
      </c>
      <c r="C3345" s="66" t="str">
        <f t="shared" si="52"/>
        <v>P.S. MIGUEL GRAU</v>
      </c>
      <c r="D3345" s="67" t="s">
        <v>3921</v>
      </c>
      <c r="E3345" s="66" t="s">
        <v>30608</v>
      </c>
      <c r="F3345" s="66" t="s">
        <v>30608</v>
      </c>
      <c r="G3345" s="66" t="s">
        <v>3923</v>
      </c>
      <c r="H3345" s="66" t="s">
        <v>3924</v>
      </c>
      <c r="I3345" s="66" t="s">
        <v>483</v>
      </c>
      <c r="J3345" s="68" t="s">
        <v>256</v>
      </c>
      <c r="K3345" s="68" t="s">
        <v>309</v>
      </c>
      <c r="L3345" s="68" t="s">
        <v>482</v>
      </c>
      <c r="M3345" s="66" t="s">
        <v>30609</v>
      </c>
      <c r="N3345" s="67" t="s">
        <v>4183</v>
      </c>
      <c r="O3345" s="67" t="s">
        <v>4008</v>
      </c>
      <c r="P3345" s="67" t="s">
        <v>4146</v>
      </c>
      <c r="Q3345" s="67" t="s">
        <v>256</v>
      </c>
      <c r="R3345" s="67" t="s">
        <v>5131</v>
      </c>
      <c r="S3345" s="67" t="s">
        <v>5132</v>
      </c>
      <c r="T3345" s="67" t="s">
        <v>5133</v>
      </c>
      <c r="U3345" s="67" t="s">
        <v>5134</v>
      </c>
      <c r="V3345" s="67" t="s">
        <v>3968</v>
      </c>
      <c r="W3345" s="67" t="s">
        <v>30610</v>
      </c>
      <c r="X3345" s="67" t="s">
        <v>3934</v>
      </c>
      <c r="Y3345" s="67" t="s">
        <v>25057</v>
      </c>
      <c r="Z3345" s="67" t="s">
        <v>5137</v>
      </c>
      <c r="AA3345" s="67" t="s">
        <v>30611</v>
      </c>
      <c r="AB3345" s="67" t="s">
        <v>30612</v>
      </c>
      <c r="AC3345" s="67" t="s">
        <v>3939</v>
      </c>
      <c r="AD3345" s="67" t="s">
        <v>3940</v>
      </c>
      <c r="AE3345" s="67" t="s">
        <v>3941</v>
      </c>
      <c r="AF3345" s="67" t="s">
        <v>3940</v>
      </c>
      <c r="AG3345" s="67" t="s">
        <v>30613</v>
      </c>
      <c r="AH3345" s="67" t="s">
        <v>30614</v>
      </c>
      <c r="AI3345" s="67" t="s">
        <v>30615</v>
      </c>
      <c r="AJ3345" s="67" t="s">
        <v>3945</v>
      </c>
    </row>
    <row r="3346" spans="1:36" x14ac:dyDescent="0.2">
      <c r="A3346" s="66" t="s">
        <v>3919</v>
      </c>
      <c r="B3346" s="67" t="s">
        <v>30616</v>
      </c>
      <c r="C3346" s="66" t="str">
        <f t="shared" si="52"/>
        <v>P.S. SANCHIRIO PALOMAR</v>
      </c>
      <c r="D3346" s="67" t="s">
        <v>3921</v>
      </c>
      <c r="E3346" s="66" t="s">
        <v>30617</v>
      </c>
      <c r="F3346" s="66" t="s">
        <v>30617</v>
      </c>
      <c r="G3346" s="66" t="s">
        <v>3923</v>
      </c>
      <c r="H3346" s="66" t="s">
        <v>3924</v>
      </c>
      <c r="I3346" s="66" t="s">
        <v>2666</v>
      </c>
      <c r="J3346" s="68" t="s">
        <v>156</v>
      </c>
      <c r="K3346" s="68" t="s">
        <v>371</v>
      </c>
      <c r="L3346" s="68" t="s">
        <v>2665</v>
      </c>
      <c r="M3346" s="66" t="s">
        <v>30618</v>
      </c>
      <c r="N3346" s="67" t="s">
        <v>3963</v>
      </c>
      <c r="O3346" s="67" t="s">
        <v>4023</v>
      </c>
      <c r="P3346" s="67" t="s">
        <v>3951</v>
      </c>
      <c r="Q3346" s="67" t="s">
        <v>156</v>
      </c>
      <c r="R3346" s="67" t="s">
        <v>371</v>
      </c>
      <c r="S3346" s="67" t="s">
        <v>2665</v>
      </c>
      <c r="T3346" s="67" t="s">
        <v>11560</v>
      </c>
      <c r="U3346" s="67" t="s">
        <v>11561</v>
      </c>
      <c r="V3346" s="67" t="s">
        <v>3968</v>
      </c>
      <c r="W3346" s="67" t="s">
        <v>3969</v>
      </c>
      <c r="X3346" s="67" t="s">
        <v>3934</v>
      </c>
      <c r="Y3346" s="67" t="s">
        <v>13567</v>
      </c>
      <c r="Z3346" s="67" t="s">
        <v>7886</v>
      </c>
      <c r="AA3346" s="67" t="s">
        <v>3954</v>
      </c>
      <c r="AB3346" s="67" t="s">
        <v>30619</v>
      </c>
      <c r="AC3346" s="67" t="s">
        <v>3939</v>
      </c>
      <c r="AD3346" s="67" t="s">
        <v>3940</v>
      </c>
      <c r="AE3346" s="67" t="s">
        <v>3941</v>
      </c>
      <c r="AF3346" s="67" t="s">
        <v>3940</v>
      </c>
      <c r="AG3346" s="67" t="s">
        <v>30620</v>
      </c>
      <c r="AH3346" s="67" t="s">
        <v>30621</v>
      </c>
      <c r="AI3346" s="67" t="s">
        <v>30622</v>
      </c>
      <c r="AJ3346" s="67" t="s">
        <v>3945</v>
      </c>
    </row>
    <row r="3347" spans="1:36" x14ac:dyDescent="0.2">
      <c r="A3347" s="66" t="s">
        <v>3919</v>
      </c>
      <c r="B3347" s="67" t="s">
        <v>30623</v>
      </c>
      <c r="C3347" s="66" t="str">
        <f t="shared" si="52"/>
        <v>P.S. MARCAPOMACOCHA</v>
      </c>
      <c r="D3347" s="67" t="s">
        <v>3921</v>
      </c>
      <c r="E3347" s="66" t="s">
        <v>2667</v>
      </c>
      <c r="F3347" s="66" t="s">
        <v>2667</v>
      </c>
      <c r="G3347" s="66" t="s">
        <v>3923</v>
      </c>
      <c r="H3347" s="66" t="s">
        <v>3924</v>
      </c>
      <c r="I3347" s="66" t="s">
        <v>2668</v>
      </c>
      <c r="J3347" s="68" t="s">
        <v>156</v>
      </c>
      <c r="K3347" s="68" t="s">
        <v>362</v>
      </c>
      <c r="L3347" s="68" t="s">
        <v>2667</v>
      </c>
      <c r="M3347" s="66" t="s">
        <v>30624</v>
      </c>
      <c r="N3347" s="67" t="s">
        <v>3963</v>
      </c>
      <c r="O3347" s="67" t="s">
        <v>4040</v>
      </c>
      <c r="P3347" s="67" t="s">
        <v>4023</v>
      </c>
      <c r="Q3347" s="67" t="s">
        <v>156</v>
      </c>
      <c r="R3347" s="67" t="s">
        <v>747</v>
      </c>
      <c r="S3347" s="67" t="s">
        <v>12185</v>
      </c>
      <c r="T3347" s="67" t="s">
        <v>6051</v>
      </c>
      <c r="U3347" s="67" t="s">
        <v>6052</v>
      </c>
      <c r="V3347" s="67" t="s">
        <v>3968</v>
      </c>
      <c r="W3347" s="67" t="s">
        <v>30625</v>
      </c>
      <c r="X3347" s="67" t="s">
        <v>3934</v>
      </c>
      <c r="Y3347" s="67" t="s">
        <v>18287</v>
      </c>
      <c r="Z3347" s="67" t="s">
        <v>30626</v>
      </c>
      <c r="AA3347" s="67" t="s">
        <v>11148</v>
      </c>
      <c r="AB3347" s="67" t="s">
        <v>30627</v>
      </c>
      <c r="AC3347" s="67" t="s">
        <v>3939</v>
      </c>
      <c r="AD3347" s="67" t="s">
        <v>3940</v>
      </c>
      <c r="AE3347" s="67" t="s">
        <v>3941</v>
      </c>
      <c r="AF3347" s="67" t="s">
        <v>3940</v>
      </c>
      <c r="AG3347" s="67" t="s">
        <v>30628</v>
      </c>
      <c r="AH3347" s="67" t="s">
        <v>30629</v>
      </c>
      <c r="AI3347" s="67" t="s">
        <v>30630</v>
      </c>
      <c r="AJ3347" s="67" t="s">
        <v>3945</v>
      </c>
    </row>
    <row r="3348" spans="1:36" x14ac:dyDescent="0.2">
      <c r="A3348" s="66" t="s">
        <v>3973</v>
      </c>
      <c r="B3348" s="67" t="s">
        <v>30631</v>
      </c>
      <c r="C3348" s="66" t="str">
        <f t="shared" si="52"/>
        <v>C.S. LOS SUREÑOS</v>
      </c>
      <c r="D3348" s="67" t="s">
        <v>4128</v>
      </c>
      <c r="E3348" s="66" t="s">
        <v>30632</v>
      </c>
      <c r="F3348" s="66" t="s">
        <v>30632</v>
      </c>
      <c r="G3348" s="66" t="s">
        <v>4763</v>
      </c>
      <c r="H3348" s="66" t="s">
        <v>4038</v>
      </c>
      <c r="I3348" s="66" t="s">
        <v>387</v>
      </c>
      <c r="J3348" s="68" t="s">
        <v>144</v>
      </c>
      <c r="K3348" s="68" t="s">
        <v>144</v>
      </c>
      <c r="L3348" s="68" t="s">
        <v>386</v>
      </c>
      <c r="M3348" s="66" t="s">
        <v>30633</v>
      </c>
      <c r="N3348" s="67" t="s">
        <v>3978</v>
      </c>
      <c r="O3348" s="67" t="s">
        <v>5323</v>
      </c>
      <c r="P3348" s="67" t="s">
        <v>3951</v>
      </c>
      <c r="Q3348" s="67" t="s">
        <v>3979</v>
      </c>
      <c r="R3348" s="67" t="s">
        <v>5324</v>
      </c>
      <c r="S3348" s="67" t="s">
        <v>5325</v>
      </c>
      <c r="T3348" s="67" t="s">
        <v>5326</v>
      </c>
      <c r="U3348" s="67" t="s">
        <v>5324</v>
      </c>
      <c r="V3348" s="67" t="s">
        <v>4765</v>
      </c>
      <c r="W3348" s="67" t="s">
        <v>30634</v>
      </c>
      <c r="X3348" s="67" t="s">
        <v>3934</v>
      </c>
      <c r="Y3348" s="67" t="s">
        <v>5328</v>
      </c>
      <c r="Z3348" s="67" t="s">
        <v>3970</v>
      </c>
      <c r="AA3348" s="67" t="s">
        <v>25442</v>
      </c>
      <c r="AB3348" s="67" t="s">
        <v>30635</v>
      </c>
      <c r="AC3348" s="67" t="s">
        <v>3939</v>
      </c>
      <c r="AD3348" s="67" t="s">
        <v>3940</v>
      </c>
      <c r="AE3348" s="67" t="s">
        <v>3941</v>
      </c>
      <c r="AF3348" s="67" t="s">
        <v>3940</v>
      </c>
      <c r="AG3348" s="67" t="s">
        <v>30636</v>
      </c>
      <c r="AH3348" s="67" t="s">
        <v>30637</v>
      </c>
      <c r="AI3348" s="67" t="s">
        <v>5280</v>
      </c>
      <c r="AJ3348" s="67" t="s">
        <v>3945</v>
      </c>
    </row>
    <row r="3349" spans="1:36" x14ac:dyDescent="0.2">
      <c r="A3349" s="66" t="s">
        <v>3973</v>
      </c>
      <c r="B3349" s="67" t="s">
        <v>30638</v>
      </c>
      <c r="C3349" s="66" t="str">
        <f t="shared" si="52"/>
        <v>C.S. CENTRO MATERNO INFANTIL SAN JOSE</v>
      </c>
      <c r="D3349" s="67" t="s">
        <v>4128</v>
      </c>
      <c r="E3349" s="66" t="s">
        <v>30639</v>
      </c>
      <c r="F3349" s="66" t="s">
        <v>30639</v>
      </c>
      <c r="G3349" s="66" t="s">
        <v>4763</v>
      </c>
      <c r="H3349" s="66" t="s">
        <v>4038</v>
      </c>
      <c r="I3349" s="66" t="s">
        <v>166</v>
      </c>
      <c r="J3349" s="68" t="s">
        <v>144</v>
      </c>
      <c r="K3349" s="68" t="s">
        <v>144</v>
      </c>
      <c r="L3349" s="68" t="s">
        <v>165</v>
      </c>
      <c r="M3349" s="66" t="s">
        <v>30640</v>
      </c>
      <c r="N3349" s="67" t="s">
        <v>3978</v>
      </c>
      <c r="O3349" s="67" t="s">
        <v>3928</v>
      </c>
      <c r="P3349" s="67" t="s">
        <v>3951</v>
      </c>
      <c r="Q3349" s="67" t="s">
        <v>3979</v>
      </c>
      <c r="R3349" s="67" t="s">
        <v>3980</v>
      </c>
      <c r="S3349" s="67" t="s">
        <v>1207</v>
      </c>
      <c r="T3349" s="67" t="s">
        <v>3982</v>
      </c>
      <c r="U3349" s="67" t="s">
        <v>3983</v>
      </c>
      <c r="V3349" s="67" t="s">
        <v>4765</v>
      </c>
      <c r="W3349" s="67" t="s">
        <v>30641</v>
      </c>
      <c r="X3349" s="67" t="s">
        <v>3934</v>
      </c>
      <c r="Y3349" s="67" t="s">
        <v>3945</v>
      </c>
      <c r="Z3349" s="67" t="s">
        <v>3970</v>
      </c>
      <c r="AA3349" s="67" t="s">
        <v>30642</v>
      </c>
      <c r="AB3349" s="67" t="s">
        <v>30643</v>
      </c>
      <c r="AC3349" s="67" t="s">
        <v>3939</v>
      </c>
      <c r="AD3349" s="67" t="s">
        <v>3940</v>
      </c>
      <c r="AE3349" s="67" t="s">
        <v>3941</v>
      </c>
      <c r="AF3349" s="67" t="s">
        <v>3940</v>
      </c>
      <c r="AG3349" s="67" t="s">
        <v>30644</v>
      </c>
      <c r="AH3349" s="67" t="s">
        <v>30645</v>
      </c>
      <c r="AI3349" s="67" t="s">
        <v>4284</v>
      </c>
      <c r="AJ3349" s="67" t="s">
        <v>3945</v>
      </c>
    </row>
    <row r="3350" spans="1:36" x14ac:dyDescent="0.2">
      <c r="A3350" s="66" t="s">
        <v>4924</v>
      </c>
      <c r="B3350" s="67" t="s">
        <v>30646</v>
      </c>
      <c r="C3350" s="66" t="str">
        <f t="shared" si="52"/>
        <v>C.S. CENTRO MEDICO DE ATENCION BASICA</v>
      </c>
      <c r="D3350" s="67" t="s">
        <v>4128</v>
      </c>
      <c r="E3350" s="66" t="s">
        <v>30647</v>
      </c>
      <c r="F3350" s="66" t="s">
        <v>30647</v>
      </c>
      <c r="G3350" s="66" t="s">
        <v>4129</v>
      </c>
      <c r="H3350" s="66" t="s">
        <v>3924</v>
      </c>
      <c r="I3350" s="66" t="s">
        <v>164</v>
      </c>
      <c r="J3350" s="68" t="s">
        <v>156</v>
      </c>
      <c r="K3350" s="68" t="s">
        <v>163</v>
      </c>
      <c r="L3350" s="68" t="s">
        <v>163</v>
      </c>
      <c r="M3350" s="66" t="s">
        <v>30648</v>
      </c>
      <c r="N3350" s="67" t="s">
        <v>3963</v>
      </c>
      <c r="O3350" s="67" t="s">
        <v>3964</v>
      </c>
      <c r="P3350" s="67" t="s">
        <v>3964</v>
      </c>
      <c r="Q3350" s="67" t="s">
        <v>156</v>
      </c>
      <c r="R3350" s="67" t="s">
        <v>3965</v>
      </c>
      <c r="S3350" s="67" t="s">
        <v>3966</v>
      </c>
      <c r="T3350" s="67" t="s">
        <v>3967</v>
      </c>
      <c r="U3350" s="67" t="s">
        <v>3940</v>
      </c>
      <c r="V3350" s="67" t="s">
        <v>4135</v>
      </c>
      <c r="W3350" s="67" t="s">
        <v>30649</v>
      </c>
      <c r="X3350" s="67" t="s">
        <v>3934</v>
      </c>
      <c r="Y3350" s="67" t="s">
        <v>30650</v>
      </c>
      <c r="Z3350" s="67" t="s">
        <v>30651</v>
      </c>
      <c r="AA3350" s="67" t="s">
        <v>30652</v>
      </c>
      <c r="AB3350" s="67" t="s">
        <v>30653</v>
      </c>
      <c r="AC3350" s="67" t="s">
        <v>3939</v>
      </c>
      <c r="AD3350" s="67" t="s">
        <v>3940</v>
      </c>
      <c r="AE3350" s="67" t="s">
        <v>3941</v>
      </c>
      <c r="AF3350" s="67" t="s">
        <v>3940</v>
      </c>
      <c r="AG3350" s="67" t="s">
        <v>3945</v>
      </c>
      <c r="AH3350" s="67" t="s">
        <v>3945</v>
      </c>
      <c r="AI3350" s="67" t="s">
        <v>3945</v>
      </c>
      <c r="AJ3350" s="67" t="s">
        <v>3945</v>
      </c>
    </row>
    <row r="3351" spans="1:36" x14ac:dyDescent="0.2">
      <c r="A3351" s="66" t="s">
        <v>3919</v>
      </c>
      <c r="B3351" s="67" t="s">
        <v>30654</v>
      </c>
      <c r="C3351" s="66" t="str">
        <f t="shared" si="52"/>
        <v>P.S. POMACOCHA</v>
      </c>
      <c r="D3351" s="67" t="s">
        <v>3921</v>
      </c>
      <c r="E3351" s="66" t="s">
        <v>2669</v>
      </c>
      <c r="F3351" s="66" t="s">
        <v>2669</v>
      </c>
      <c r="G3351" s="66" t="s">
        <v>3923</v>
      </c>
      <c r="H3351" s="66" t="s">
        <v>3924</v>
      </c>
      <c r="I3351" s="66" t="s">
        <v>2670</v>
      </c>
      <c r="J3351" s="68" t="s">
        <v>269</v>
      </c>
      <c r="K3351" s="68" t="s">
        <v>270</v>
      </c>
      <c r="L3351" s="68" t="s">
        <v>2669</v>
      </c>
      <c r="M3351" s="66" t="s">
        <v>30655</v>
      </c>
      <c r="N3351" s="67" t="s">
        <v>4223</v>
      </c>
      <c r="O3351" s="67" t="s">
        <v>4008</v>
      </c>
      <c r="P3351" s="67" t="s">
        <v>4023</v>
      </c>
      <c r="Q3351" s="67" t="s">
        <v>269</v>
      </c>
      <c r="R3351" s="67" t="s">
        <v>1511</v>
      </c>
      <c r="S3351" s="67" t="s">
        <v>2671</v>
      </c>
      <c r="T3351" s="67" t="s">
        <v>4232</v>
      </c>
      <c r="U3351" s="67" t="s">
        <v>4233</v>
      </c>
      <c r="V3351" s="67" t="s">
        <v>3968</v>
      </c>
      <c r="W3351" s="67" t="s">
        <v>30656</v>
      </c>
      <c r="X3351" s="67" t="s">
        <v>3934</v>
      </c>
      <c r="Y3351" s="67" t="s">
        <v>3945</v>
      </c>
      <c r="Z3351" s="67" t="s">
        <v>4517</v>
      </c>
      <c r="AA3351" s="67" t="s">
        <v>4386</v>
      </c>
      <c r="AB3351" s="67" t="s">
        <v>30657</v>
      </c>
      <c r="AC3351" s="67" t="s">
        <v>3939</v>
      </c>
      <c r="AD3351" s="67" t="s">
        <v>3940</v>
      </c>
      <c r="AE3351" s="67" t="s">
        <v>3941</v>
      </c>
      <c r="AF3351" s="67" t="s">
        <v>3940</v>
      </c>
      <c r="AG3351" s="67" t="s">
        <v>30658</v>
      </c>
      <c r="AH3351" s="67" t="s">
        <v>30659</v>
      </c>
      <c r="AI3351" s="67" t="s">
        <v>30660</v>
      </c>
      <c r="AJ3351" s="67" t="s">
        <v>3945</v>
      </c>
    </row>
    <row r="3352" spans="1:36" x14ac:dyDescent="0.2">
      <c r="A3352" s="66" t="s">
        <v>3919</v>
      </c>
      <c r="B3352" s="67" t="s">
        <v>30661</v>
      </c>
      <c r="C3352" s="66" t="str">
        <f t="shared" si="52"/>
        <v>P.S. LLANCAMA</v>
      </c>
      <c r="D3352" s="67" t="s">
        <v>3921</v>
      </c>
      <c r="E3352" s="66" t="s">
        <v>30662</v>
      </c>
      <c r="F3352" s="66" t="s">
        <v>30662</v>
      </c>
      <c r="G3352" s="66" t="s">
        <v>3923</v>
      </c>
      <c r="H3352" s="66" t="s">
        <v>3924</v>
      </c>
      <c r="I3352" s="66" t="s">
        <v>2672</v>
      </c>
      <c r="J3352" s="68" t="s">
        <v>269</v>
      </c>
      <c r="K3352" s="68" t="s">
        <v>270</v>
      </c>
      <c r="L3352" s="68" t="s">
        <v>2671</v>
      </c>
      <c r="M3352" s="66" t="s">
        <v>30663</v>
      </c>
      <c r="N3352" s="67" t="s">
        <v>4223</v>
      </c>
      <c r="O3352" s="67" t="s">
        <v>4008</v>
      </c>
      <c r="P3352" s="67" t="s">
        <v>4023</v>
      </c>
      <c r="Q3352" s="67" t="s">
        <v>269</v>
      </c>
      <c r="R3352" s="67" t="s">
        <v>1511</v>
      </c>
      <c r="S3352" s="67" t="s">
        <v>2671</v>
      </c>
      <c r="T3352" s="67" t="s">
        <v>4232</v>
      </c>
      <c r="U3352" s="67" t="s">
        <v>4233</v>
      </c>
      <c r="V3352" s="67" t="s">
        <v>3932</v>
      </c>
      <c r="W3352" s="67" t="s">
        <v>3969</v>
      </c>
      <c r="X3352" s="67" t="s">
        <v>3934</v>
      </c>
      <c r="Y3352" s="67" t="s">
        <v>3945</v>
      </c>
      <c r="Z3352" s="67" t="s">
        <v>4245</v>
      </c>
      <c r="AA3352" s="67" t="s">
        <v>4386</v>
      </c>
      <c r="AB3352" s="67" t="s">
        <v>30657</v>
      </c>
      <c r="AC3352" s="67" t="s">
        <v>3939</v>
      </c>
      <c r="AD3352" s="67" t="s">
        <v>3940</v>
      </c>
      <c r="AE3352" s="67" t="s">
        <v>3941</v>
      </c>
      <c r="AF3352" s="67" t="s">
        <v>3940</v>
      </c>
      <c r="AG3352" s="67" t="s">
        <v>30664</v>
      </c>
      <c r="AH3352" s="67" t="s">
        <v>30665</v>
      </c>
      <c r="AI3352" s="67" t="s">
        <v>30666</v>
      </c>
      <c r="AJ3352" s="67" t="s">
        <v>3945</v>
      </c>
    </row>
    <row r="3353" spans="1:36" x14ac:dyDescent="0.2">
      <c r="A3353" s="66" t="s">
        <v>3919</v>
      </c>
      <c r="B3353" s="67" t="s">
        <v>30667</v>
      </c>
      <c r="C3353" s="66" t="str">
        <f t="shared" si="52"/>
        <v>P.S. SANANGO</v>
      </c>
      <c r="D3353" s="67" t="s">
        <v>3921</v>
      </c>
      <c r="E3353" s="66" t="s">
        <v>30668</v>
      </c>
      <c r="F3353" s="66" t="s">
        <v>30668</v>
      </c>
      <c r="G3353" s="66" t="s">
        <v>3923</v>
      </c>
      <c r="H3353" s="66" t="s">
        <v>3924</v>
      </c>
      <c r="I3353" s="66" t="s">
        <v>1783</v>
      </c>
      <c r="J3353" s="68" t="s">
        <v>181</v>
      </c>
      <c r="K3353" s="68" t="s">
        <v>248</v>
      </c>
      <c r="L3353" s="68" t="s">
        <v>1782</v>
      </c>
      <c r="M3353" s="66" t="s">
        <v>30669</v>
      </c>
      <c r="N3353" s="67" t="s">
        <v>4007</v>
      </c>
      <c r="O3353" s="67" t="s">
        <v>4040</v>
      </c>
      <c r="P3353" s="67" t="s">
        <v>4208</v>
      </c>
      <c r="Q3353" s="67" t="s">
        <v>181</v>
      </c>
      <c r="R3353" s="67" t="s">
        <v>248</v>
      </c>
      <c r="S3353" s="67" t="s">
        <v>1782</v>
      </c>
      <c r="T3353" s="67" t="s">
        <v>4009</v>
      </c>
      <c r="U3353" s="67" t="s">
        <v>4010</v>
      </c>
      <c r="V3353" s="67" t="s">
        <v>3932</v>
      </c>
      <c r="W3353" s="67" t="s">
        <v>30670</v>
      </c>
      <c r="X3353" s="67" t="s">
        <v>3934</v>
      </c>
      <c r="Y3353" s="67" t="s">
        <v>4162</v>
      </c>
      <c r="Z3353" s="67" t="s">
        <v>13832</v>
      </c>
      <c r="AA3353" s="67" t="s">
        <v>30671</v>
      </c>
      <c r="AB3353" s="67" t="s">
        <v>30672</v>
      </c>
      <c r="AC3353" s="67" t="s">
        <v>3939</v>
      </c>
      <c r="AD3353" s="67" t="s">
        <v>3940</v>
      </c>
      <c r="AE3353" s="67" t="s">
        <v>3941</v>
      </c>
      <c r="AF3353" s="67" t="s">
        <v>3940</v>
      </c>
      <c r="AG3353" s="67" t="s">
        <v>30673</v>
      </c>
      <c r="AH3353" s="67" t="s">
        <v>30674</v>
      </c>
      <c r="AI3353" s="67" t="s">
        <v>30675</v>
      </c>
      <c r="AJ3353" s="67" t="s">
        <v>3945</v>
      </c>
    </row>
    <row r="3354" spans="1:36" x14ac:dyDescent="0.2">
      <c r="A3354" s="66" t="s">
        <v>3919</v>
      </c>
      <c r="B3354" s="67" t="s">
        <v>30676</v>
      </c>
      <c r="C3354" s="66" t="str">
        <f t="shared" si="52"/>
        <v>P.S. SANTISIMO SACRAMENTO</v>
      </c>
      <c r="D3354" s="67" t="s">
        <v>3921</v>
      </c>
      <c r="E3354" s="66" t="s">
        <v>30677</v>
      </c>
      <c r="F3354" s="66" t="s">
        <v>30677</v>
      </c>
      <c r="G3354" s="66" t="s">
        <v>3923</v>
      </c>
      <c r="H3354" s="66" t="s">
        <v>3924</v>
      </c>
      <c r="I3354" s="66" t="s">
        <v>414</v>
      </c>
      <c r="J3354" s="68" t="s">
        <v>256</v>
      </c>
      <c r="K3354" s="68" t="s">
        <v>309</v>
      </c>
      <c r="L3354" s="68" t="s">
        <v>413</v>
      </c>
      <c r="M3354" s="66" t="s">
        <v>30678</v>
      </c>
      <c r="N3354" s="67" t="s">
        <v>4183</v>
      </c>
      <c r="O3354" s="67" t="s">
        <v>4008</v>
      </c>
      <c r="P3354" s="67" t="s">
        <v>4023</v>
      </c>
      <c r="Q3354" s="67" t="s">
        <v>256</v>
      </c>
      <c r="R3354" s="67" t="s">
        <v>5131</v>
      </c>
      <c r="S3354" s="67" t="s">
        <v>413</v>
      </c>
      <c r="T3354" s="67" t="s">
        <v>5133</v>
      </c>
      <c r="U3354" s="67" t="s">
        <v>5134</v>
      </c>
      <c r="V3354" s="67" t="s">
        <v>3968</v>
      </c>
      <c r="W3354" s="67" t="s">
        <v>30679</v>
      </c>
      <c r="X3354" s="67" t="s">
        <v>3934</v>
      </c>
      <c r="Y3354" s="67" t="s">
        <v>26278</v>
      </c>
      <c r="Z3354" s="67" t="s">
        <v>5137</v>
      </c>
      <c r="AA3354" s="67" t="s">
        <v>16410</v>
      </c>
      <c r="AB3354" s="67" t="s">
        <v>30680</v>
      </c>
      <c r="AC3354" s="67" t="s">
        <v>3939</v>
      </c>
      <c r="AD3354" s="67" t="s">
        <v>3940</v>
      </c>
      <c r="AE3354" s="67" t="s">
        <v>3941</v>
      </c>
      <c r="AF3354" s="67" t="s">
        <v>3940</v>
      </c>
      <c r="AG3354" s="67" t="s">
        <v>30681</v>
      </c>
      <c r="AH3354" s="67" t="s">
        <v>30682</v>
      </c>
      <c r="AI3354" s="67" t="s">
        <v>30683</v>
      </c>
      <c r="AJ3354" s="67" t="s">
        <v>3945</v>
      </c>
    </row>
    <row r="3355" spans="1:36" x14ac:dyDescent="0.2">
      <c r="A3355" s="66" t="s">
        <v>3919</v>
      </c>
      <c r="B3355" s="67" t="s">
        <v>30684</v>
      </c>
      <c r="C3355" s="66" t="str">
        <f t="shared" si="52"/>
        <v>P.S. TRES DE DICIEMBRE</v>
      </c>
      <c r="D3355" s="67" t="s">
        <v>3921</v>
      </c>
      <c r="E3355" s="66" t="s">
        <v>2673</v>
      </c>
      <c r="F3355" s="66" t="s">
        <v>2673</v>
      </c>
      <c r="G3355" s="66" t="s">
        <v>3923</v>
      </c>
      <c r="H3355" s="66" t="s">
        <v>3924</v>
      </c>
      <c r="I3355" s="66" t="s">
        <v>2674</v>
      </c>
      <c r="J3355" s="68" t="s">
        <v>156</v>
      </c>
      <c r="K3355" s="68" t="s">
        <v>894</v>
      </c>
      <c r="L3355" s="68" t="s">
        <v>2673</v>
      </c>
      <c r="M3355" s="66" t="s">
        <v>30685</v>
      </c>
      <c r="N3355" s="67" t="s">
        <v>3963</v>
      </c>
      <c r="O3355" s="67" t="s">
        <v>4160</v>
      </c>
      <c r="P3355" s="67" t="s">
        <v>3951</v>
      </c>
      <c r="Q3355" s="67" t="s">
        <v>156</v>
      </c>
      <c r="R3355" s="67" t="s">
        <v>6809</v>
      </c>
      <c r="S3355" s="67" t="s">
        <v>894</v>
      </c>
      <c r="T3355" s="67" t="s">
        <v>6810</v>
      </c>
      <c r="U3355" s="67" t="s">
        <v>6811</v>
      </c>
      <c r="V3355" s="67" t="s">
        <v>3968</v>
      </c>
      <c r="W3355" s="67" t="s">
        <v>3969</v>
      </c>
      <c r="X3355" s="67" t="s">
        <v>3934</v>
      </c>
      <c r="Y3355" s="67" t="s">
        <v>5170</v>
      </c>
      <c r="Z3355" s="67" t="s">
        <v>10838</v>
      </c>
      <c r="AA3355" s="67" t="s">
        <v>30686</v>
      </c>
      <c r="AB3355" s="67" t="s">
        <v>30687</v>
      </c>
      <c r="AC3355" s="67" t="s">
        <v>3939</v>
      </c>
      <c r="AD3355" s="67" t="s">
        <v>3940</v>
      </c>
      <c r="AE3355" s="67" t="s">
        <v>3941</v>
      </c>
      <c r="AF3355" s="67" t="s">
        <v>3940</v>
      </c>
      <c r="AG3355" s="67" t="s">
        <v>30688</v>
      </c>
      <c r="AH3355" s="67" t="s">
        <v>30689</v>
      </c>
      <c r="AI3355" s="67" t="s">
        <v>30690</v>
      </c>
      <c r="AJ3355" s="67" t="s">
        <v>3945</v>
      </c>
    </row>
    <row r="3356" spans="1:36" x14ac:dyDescent="0.2">
      <c r="A3356" s="66" t="s">
        <v>3919</v>
      </c>
      <c r="B3356" s="67" t="s">
        <v>30691</v>
      </c>
      <c r="C3356" s="66" t="str">
        <f t="shared" si="52"/>
        <v>P.S. TOMAYKICHWA</v>
      </c>
      <c r="D3356" s="67" t="s">
        <v>3921</v>
      </c>
      <c r="E3356" s="66" t="s">
        <v>30692</v>
      </c>
      <c r="F3356" s="66" t="s">
        <v>30692</v>
      </c>
      <c r="G3356" s="66" t="s">
        <v>3923</v>
      </c>
      <c r="H3356" s="66" t="s">
        <v>3924</v>
      </c>
      <c r="I3356" s="66" t="s">
        <v>2676</v>
      </c>
      <c r="J3356" s="68" t="s">
        <v>297</v>
      </c>
      <c r="K3356" s="68" t="s">
        <v>635</v>
      </c>
      <c r="L3356" s="68" t="s">
        <v>2675</v>
      </c>
      <c r="M3356" s="66" t="s">
        <v>30693</v>
      </c>
      <c r="N3356" s="67" t="s">
        <v>4311</v>
      </c>
      <c r="O3356" s="67" t="s">
        <v>4208</v>
      </c>
      <c r="P3356" s="67" t="s">
        <v>4008</v>
      </c>
      <c r="Q3356" s="67" t="s">
        <v>297</v>
      </c>
      <c r="R3356" s="67" t="s">
        <v>5558</v>
      </c>
      <c r="S3356" s="67" t="s">
        <v>30692</v>
      </c>
      <c r="T3356" s="67" t="s">
        <v>5559</v>
      </c>
      <c r="U3356" s="67" t="s">
        <v>5560</v>
      </c>
      <c r="V3356" s="67" t="s">
        <v>3968</v>
      </c>
      <c r="W3356" s="67" t="s">
        <v>30694</v>
      </c>
      <c r="X3356" s="67" t="s">
        <v>3934</v>
      </c>
      <c r="Y3356" s="67" t="s">
        <v>30695</v>
      </c>
      <c r="Z3356" s="67" t="s">
        <v>4534</v>
      </c>
      <c r="AA3356" s="67" t="s">
        <v>7895</v>
      </c>
      <c r="AB3356" s="67" t="s">
        <v>30696</v>
      </c>
      <c r="AC3356" s="67" t="s">
        <v>3939</v>
      </c>
      <c r="AD3356" s="67" t="s">
        <v>3940</v>
      </c>
      <c r="AE3356" s="67" t="s">
        <v>3941</v>
      </c>
      <c r="AF3356" s="67" t="s">
        <v>3940</v>
      </c>
      <c r="AG3356" s="67" t="s">
        <v>30697</v>
      </c>
      <c r="AH3356" s="67" t="s">
        <v>30698</v>
      </c>
      <c r="AI3356" s="67" t="s">
        <v>30699</v>
      </c>
      <c r="AJ3356" s="67" t="s">
        <v>3945</v>
      </c>
    </row>
    <row r="3357" spans="1:36" x14ac:dyDescent="0.2">
      <c r="A3357" s="66" t="s">
        <v>3919</v>
      </c>
      <c r="B3357" s="67" t="s">
        <v>30700</v>
      </c>
      <c r="C3357" s="66" t="str">
        <f t="shared" si="52"/>
        <v>C.S. CACHICOTO</v>
      </c>
      <c r="D3357" s="67" t="s">
        <v>4128</v>
      </c>
      <c r="E3357" s="66" t="s">
        <v>30701</v>
      </c>
      <c r="F3357" s="66" t="s">
        <v>30701</v>
      </c>
      <c r="G3357" s="66" t="s">
        <v>4129</v>
      </c>
      <c r="H3357" s="66" t="s">
        <v>3924</v>
      </c>
      <c r="I3357" s="66" t="s">
        <v>628</v>
      </c>
      <c r="J3357" s="68" t="s">
        <v>297</v>
      </c>
      <c r="K3357" s="68" t="s">
        <v>626</v>
      </c>
      <c r="L3357" s="68" t="s">
        <v>627</v>
      </c>
      <c r="M3357" s="66" t="s">
        <v>30702</v>
      </c>
      <c r="N3357" s="67" t="s">
        <v>4311</v>
      </c>
      <c r="O3357" s="67" t="s">
        <v>4008</v>
      </c>
      <c r="P3357" s="67" t="s">
        <v>5500</v>
      </c>
      <c r="Q3357" s="67" t="s">
        <v>297</v>
      </c>
      <c r="R3357" s="67" t="s">
        <v>626</v>
      </c>
      <c r="S3357" s="67" t="s">
        <v>627</v>
      </c>
      <c r="T3357" s="67" t="s">
        <v>4314</v>
      </c>
      <c r="U3357" s="67" t="s">
        <v>4315</v>
      </c>
      <c r="V3357" s="67" t="s">
        <v>4135</v>
      </c>
      <c r="W3357" s="67" t="s">
        <v>3948</v>
      </c>
      <c r="X3357" s="67" t="s">
        <v>3934</v>
      </c>
      <c r="Y3357" s="67" t="s">
        <v>4316</v>
      </c>
      <c r="Z3357" s="67" t="s">
        <v>4317</v>
      </c>
      <c r="AA3357" s="67" t="s">
        <v>4318</v>
      </c>
      <c r="AB3357" s="67" t="s">
        <v>30703</v>
      </c>
      <c r="AC3357" s="67" t="s">
        <v>3939</v>
      </c>
      <c r="AD3357" s="67" t="s">
        <v>3940</v>
      </c>
      <c r="AE3357" s="67" t="s">
        <v>3941</v>
      </c>
      <c r="AF3357" s="67" t="s">
        <v>3940</v>
      </c>
      <c r="AG3357" s="67" t="s">
        <v>30704</v>
      </c>
      <c r="AH3357" s="67" t="s">
        <v>30705</v>
      </c>
      <c r="AI3357" s="67" t="s">
        <v>30706</v>
      </c>
      <c r="AJ3357" s="67" t="s">
        <v>3945</v>
      </c>
    </row>
    <row r="3358" spans="1:36" x14ac:dyDescent="0.2">
      <c r="A3358" s="66" t="s">
        <v>3919</v>
      </c>
      <c r="B3358" s="67" t="s">
        <v>30707</v>
      </c>
      <c r="C3358" s="66" t="str">
        <f t="shared" si="52"/>
        <v>P.S. HUANCAS</v>
      </c>
      <c r="D3358" s="67" t="s">
        <v>3921</v>
      </c>
      <c r="E3358" s="66" t="s">
        <v>1351</v>
      </c>
      <c r="F3358" s="66" t="s">
        <v>1351</v>
      </c>
      <c r="G3358" s="66" t="s">
        <v>3923</v>
      </c>
      <c r="H3358" s="66" t="s">
        <v>3924</v>
      </c>
      <c r="I3358" s="66" t="s">
        <v>279</v>
      </c>
      <c r="J3358" s="68" t="s">
        <v>269</v>
      </c>
      <c r="K3358" s="68" t="s">
        <v>270</v>
      </c>
      <c r="L3358" s="68" t="s">
        <v>278</v>
      </c>
      <c r="M3358" s="66" t="s">
        <v>1351</v>
      </c>
      <c r="N3358" s="67" t="s">
        <v>4223</v>
      </c>
      <c r="O3358" s="67" t="s">
        <v>3928</v>
      </c>
      <c r="P3358" s="67" t="s">
        <v>4023</v>
      </c>
      <c r="Q3358" s="67" t="s">
        <v>269</v>
      </c>
      <c r="R3358" s="67" t="s">
        <v>3038</v>
      </c>
      <c r="S3358" s="67" t="s">
        <v>278</v>
      </c>
      <c r="T3358" s="67" t="s">
        <v>4232</v>
      </c>
      <c r="U3358" s="67" t="s">
        <v>4233</v>
      </c>
      <c r="V3358" s="67" t="s">
        <v>3968</v>
      </c>
      <c r="W3358" s="67" t="s">
        <v>30708</v>
      </c>
      <c r="X3358" s="67" t="s">
        <v>3934</v>
      </c>
      <c r="Y3358" s="67" t="s">
        <v>3945</v>
      </c>
      <c r="Z3358" s="67" t="s">
        <v>3970</v>
      </c>
      <c r="AA3358" s="67" t="s">
        <v>5626</v>
      </c>
      <c r="AB3358" s="67" t="s">
        <v>30709</v>
      </c>
      <c r="AC3358" s="67" t="s">
        <v>3939</v>
      </c>
      <c r="AD3358" s="67" t="s">
        <v>3940</v>
      </c>
      <c r="AE3358" s="67" t="s">
        <v>3941</v>
      </c>
      <c r="AF3358" s="67" t="s">
        <v>3940</v>
      </c>
      <c r="AG3358" s="67" t="s">
        <v>30710</v>
      </c>
      <c r="AH3358" s="67" t="s">
        <v>30711</v>
      </c>
      <c r="AI3358" s="67" t="s">
        <v>30712</v>
      </c>
      <c r="AJ3358" s="67" t="s">
        <v>3945</v>
      </c>
    </row>
    <row r="3359" spans="1:36" x14ac:dyDescent="0.2">
      <c r="A3359" s="66" t="s">
        <v>3919</v>
      </c>
      <c r="B3359" s="67" t="s">
        <v>30713</v>
      </c>
      <c r="C3359" s="66" t="str">
        <f t="shared" si="52"/>
        <v>P.S. SANTA ROSA DE JAIPE</v>
      </c>
      <c r="D3359" s="67" t="s">
        <v>3921</v>
      </c>
      <c r="E3359" s="66" t="s">
        <v>30714</v>
      </c>
      <c r="F3359" s="66" t="s">
        <v>30714</v>
      </c>
      <c r="G3359" s="66" t="s">
        <v>3923</v>
      </c>
      <c r="H3359" s="66" t="s">
        <v>3924</v>
      </c>
      <c r="I3359" s="66" t="s">
        <v>2340</v>
      </c>
      <c r="J3359" s="68" t="s">
        <v>159</v>
      </c>
      <c r="K3359" s="68" t="s">
        <v>542</v>
      </c>
      <c r="L3359" s="68" t="s">
        <v>2339</v>
      </c>
      <c r="M3359" s="66" t="s">
        <v>30715</v>
      </c>
      <c r="N3359" s="67" t="s">
        <v>4131</v>
      </c>
      <c r="O3359" s="67" t="s">
        <v>3928</v>
      </c>
      <c r="P3359" s="67" t="s">
        <v>3950</v>
      </c>
      <c r="Q3359" s="67" t="s">
        <v>159</v>
      </c>
      <c r="R3359" s="67" t="s">
        <v>542</v>
      </c>
      <c r="S3359" s="67" t="s">
        <v>2339</v>
      </c>
      <c r="T3359" s="67" t="s">
        <v>5028</v>
      </c>
      <c r="U3359" s="67" t="s">
        <v>5029</v>
      </c>
      <c r="V3359" s="67" t="s">
        <v>3932</v>
      </c>
      <c r="W3359" s="67" t="s">
        <v>5030</v>
      </c>
      <c r="X3359" s="67" t="s">
        <v>3934</v>
      </c>
      <c r="Y3359" s="67" t="s">
        <v>3945</v>
      </c>
      <c r="Z3359" s="67" t="s">
        <v>3936</v>
      </c>
      <c r="AA3359" s="67" t="s">
        <v>19182</v>
      </c>
      <c r="AB3359" s="67" t="s">
        <v>30716</v>
      </c>
      <c r="AC3359" s="67" t="s">
        <v>3939</v>
      </c>
      <c r="AD3359" s="67" t="s">
        <v>3940</v>
      </c>
      <c r="AE3359" s="67" t="s">
        <v>3941</v>
      </c>
      <c r="AF3359" s="67" t="s">
        <v>3940</v>
      </c>
      <c r="AG3359" s="67" t="s">
        <v>30717</v>
      </c>
      <c r="AH3359" s="67" t="s">
        <v>30718</v>
      </c>
      <c r="AI3359" s="67" t="s">
        <v>24716</v>
      </c>
      <c r="AJ3359" s="67" t="s">
        <v>3945</v>
      </c>
    </row>
    <row r="3360" spans="1:36" x14ac:dyDescent="0.2">
      <c r="A3360" s="66" t="s">
        <v>3919</v>
      </c>
      <c r="B3360" s="67" t="s">
        <v>30719</v>
      </c>
      <c r="C3360" s="66" t="str">
        <f t="shared" si="52"/>
        <v>P.S. ACCASO</v>
      </c>
      <c r="D3360" s="67" t="s">
        <v>3921</v>
      </c>
      <c r="E3360" s="66" t="s">
        <v>30720</v>
      </c>
      <c r="F3360" s="66" t="s">
        <v>30720</v>
      </c>
      <c r="G3360" s="66" t="s">
        <v>3923</v>
      </c>
      <c r="H3360" s="66" t="s">
        <v>3924</v>
      </c>
      <c r="I3360" s="66" t="s">
        <v>2348</v>
      </c>
      <c r="J3360" s="68" t="s">
        <v>186</v>
      </c>
      <c r="K3360" s="68" t="s">
        <v>284</v>
      </c>
      <c r="L3360" s="68" t="s">
        <v>2347</v>
      </c>
      <c r="M3360" s="66" t="s">
        <v>30721</v>
      </c>
      <c r="N3360" s="67" t="s">
        <v>4022</v>
      </c>
      <c r="O3360" s="67" t="s">
        <v>4146</v>
      </c>
      <c r="P3360" s="67" t="s">
        <v>4023</v>
      </c>
      <c r="Q3360" s="67" t="s">
        <v>186</v>
      </c>
      <c r="R3360" s="67" t="s">
        <v>4254</v>
      </c>
      <c r="S3360" s="67" t="s">
        <v>2347</v>
      </c>
      <c r="T3360" s="67" t="s">
        <v>4255</v>
      </c>
      <c r="U3360" s="67" t="s">
        <v>4256</v>
      </c>
      <c r="V3360" s="67" t="s">
        <v>3968</v>
      </c>
      <c r="W3360" s="67" t="s">
        <v>3940</v>
      </c>
      <c r="X3360" s="67" t="s">
        <v>3934</v>
      </c>
      <c r="Y3360" s="67" t="s">
        <v>3945</v>
      </c>
      <c r="Z3360" s="67" t="s">
        <v>4257</v>
      </c>
      <c r="AA3360" s="67" t="s">
        <v>30722</v>
      </c>
      <c r="AB3360" s="67" t="s">
        <v>30723</v>
      </c>
      <c r="AC3360" s="67" t="s">
        <v>3939</v>
      </c>
      <c r="AD3360" s="67" t="s">
        <v>3940</v>
      </c>
      <c r="AE3360" s="67" t="s">
        <v>3941</v>
      </c>
      <c r="AF3360" s="67" t="s">
        <v>3940</v>
      </c>
      <c r="AG3360" s="67" t="s">
        <v>30724</v>
      </c>
      <c r="AH3360" s="67" t="s">
        <v>30725</v>
      </c>
      <c r="AI3360" s="67" t="s">
        <v>30726</v>
      </c>
      <c r="AJ3360" s="67" t="s">
        <v>3945</v>
      </c>
    </row>
    <row r="3361" spans="1:36" x14ac:dyDescent="0.2">
      <c r="A3361" s="66" t="s">
        <v>3919</v>
      </c>
      <c r="B3361" s="67" t="s">
        <v>30727</v>
      </c>
      <c r="C3361" s="66" t="str">
        <f t="shared" si="52"/>
        <v>P.S. HUACCHIS</v>
      </c>
      <c r="D3361" s="67" t="s">
        <v>3921</v>
      </c>
      <c r="E3361" s="66" t="s">
        <v>2677</v>
      </c>
      <c r="F3361" s="66" t="s">
        <v>30728</v>
      </c>
      <c r="G3361" s="66" t="s">
        <v>3923</v>
      </c>
      <c r="H3361" s="66" t="s">
        <v>3924</v>
      </c>
      <c r="I3361" s="66" t="s">
        <v>2678</v>
      </c>
      <c r="J3361" s="68" t="s">
        <v>223</v>
      </c>
      <c r="K3361" s="68" t="s">
        <v>739</v>
      </c>
      <c r="L3361" s="68" t="s">
        <v>2677</v>
      </c>
      <c r="M3361" s="66" t="s">
        <v>30729</v>
      </c>
      <c r="N3361" s="67" t="s">
        <v>4117</v>
      </c>
      <c r="O3361" s="67" t="s">
        <v>4008</v>
      </c>
      <c r="P3361" s="67" t="s">
        <v>4023</v>
      </c>
      <c r="Q3361" s="67" t="s">
        <v>223</v>
      </c>
      <c r="R3361" s="67" t="s">
        <v>6010</v>
      </c>
      <c r="S3361" s="67" t="s">
        <v>30730</v>
      </c>
      <c r="T3361" s="67" t="s">
        <v>6011</v>
      </c>
      <c r="U3361" s="67" t="s">
        <v>6012</v>
      </c>
      <c r="V3361" s="67" t="s">
        <v>3932</v>
      </c>
      <c r="W3361" s="67" t="s">
        <v>30731</v>
      </c>
      <c r="X3361" s="67" t="s">
        <v>3934</v>
      </c>
      <c r="Y3361" s="67" t="s">
        <v>30732</v>
      </c>
      <c r="Z3361" s="67" t="s">
        <v>3985</v>
      </c>
      <c r="AA3361" s="67" t="s">
        <v>4873</v>
      </c>
      <c r="AB3361" s="67" t="s">
        <v>30733</v>
      </c>
      <c r="AC3361" s="67" t="s">
        <v>3939</v>
      </c>
      <c r="AD3361" s="67" t="s">
        <v>3940</v>
      </c>
      <c r="AE3361" s="67" t="s">
        <v>3941</v>
      </c>
      <c r="AF3361" s="67" t="s">
        <v>3940</v>
      </c>
      <c r="AG3361" s="67" t="s">
        <v>30734</v>
      </c>
      <c r="AH3361" s="67" t="s">
        <v>30735</v>
      </c>
      <c r="AI3361" s="67" t="s">
        <v>30736</v>
      </c>
      <c r="AJ3361" s="67" t="s">
        <v>4131</v>
      </c>
    </row>
    <row r="3362" spans="1:36" x14ac:dyDescent="0.2">
      <c r="A3362" s="66" t="s">
        <v>3919</v>
      </c>
      <c r="B3362" s="67" t="s">
        <v>30737</v>
      </c>
      <c r="C3362" s="66" t="str">
        <f t="shared" si="52"/>
        <v>P.S. YAPACMARCA</v>
      </c>
      <c r="D3362" s="67" t="s">
        <v>3921</v>
      </c>
      <c r="E3362" s="66" t="s">
        <v>30738</v>
      </c>
      <c r="F3362" s="66" t="s">
        <v>30738</v>
      </c>
      <c r="G3362" s="66" t="s">
        <v>3923</v>
      </c>
      <c r="H3362" s="66" t="s">
        <v>3924</v>
      </c>
      <c r="I3362" s="66" t="s">
        <v>1340</v>
      </c>
      <c r="J3362" s="68" t="s">
        <v>156</v>
      </c>
      <c r="K3362" s="68" t="s">
        <v>156</v>
      </c>
      <c r="L3362" s="68" t="s">
        <v>1339</v>
      </c>
      <c r="M3362" s="66" t="s">
        <v>30739</v>
      </c>
      <c r="N3362" s="67" t="s">
        <v>3963</v>
      </c>
      <c r="O3362" s="67" t="s">
        <v>4208</v>
      </c>
      <c r="P3362" s="67" t="s">
        <v>3928</v>
      </c>
      <c r="Q3362" s="67" t="s">
        <v>156</v>
      </c>
      <c r="R3362" s="67" t="s">
        <v>156</v>
      </c>
      <c r="S3362" s="67" t="s">
        <v>1339</v>
      </c>
      <c r="T3362" s="67" t="s">
        <v>9990</v>
      </c>
      <c r="U3362" s="67" t="s">
        <v>9991</v>
      </c>
      <c r="V3362" s="67" t="s">
        <v>3932</v>
      </c>
      <c r="W3362" s="67" t="s">
        <v>3969</v>
      </c>
      <c r="X3362" s="67" t="s">
        <v>3934</v>
      </c>
      <c r="Y3362" s="67" t="s">
        <v>9992</v>
      </c>
      <c r="Z3362" s="67" t="s">
        <v>5766</v>
      </c>
      <c r="AA3362" s="67" t="s">
        <v>4527</v>
      </c>
      <c r="AB3362" s="67" t="s">
        <v>30740</v>
      </c>
      <c r="AC3362" s="67" t="s">
        <v>3939</v>
      </c>
      <c r="AD3362" s="67" t="s">
        <v>3940</v>
      </c>
      <c r="AE3362" s="67" t="s">
        <v>3941</v>
      </c>
      <c r="AF3362" s="67" t="s">
        <v>3940</v>
      </c>
      <c r="AG3362" s="67" t="s">
        <v>30741</v>
      </c>
      <c r="AH3362" s="67" t="s">
        <v>30742</v>
      </c>
      <c r="AI3362" s="67" t="s">
        <v>17148</v>
      </c>
      <c r="AJ3362" s="67" t="s">
        <v>3945</v>
      </c>
    </row>
    <row r="3363" spans="1:36" x14ac:dyDescent="0.2">
      <c r="A3363" s="66" t="s">
        <v>3919</v>
      </c>
      <c r="B3363" s="67" t="s">
        <v>30743</v>
      </c>
      <c r="C3363" s="66" t="str">
        <f t="shared" si="52"/>
        <v>P.S. PINGULLO</v>
      </c>
      <c r="D3363" s="67" t="s">
        <v>3921</v>
      </c>
      <c r="E3363" s="66" t="s">
        <v>30744</v>
      </c>
      <c r="F3363" s="66" t="s">
        <v>30744</v>
      </c>
      <c r="G3363" s="66" t="s">
        <v>3923</v>
      </c>
      <c r="H3363" s="66" t="s">
        <v>3924</v>
      </c>
      <c r="I3363" s="66" t="s">
        <v>435</v>
      </c>
      <c r="J3363" s="68" t="s">
        <v>147</v>
      </c>
      <c r="K3363" s="68" t="s">
        <v>306</v>
      </c>
      <c r="L3363" s="68" t="s">
        <v>306</v>
      </c>
      <c r="M3363" s="66" t="s">
        <v>30745</v>
      </c>
      <c r="N3363" s="67" t="s">
        <v>3926</v>
      </c>
      <c r="O3363" s="67" t="s">
        <v>4064</v>
      </c>
      <c r="P3363" s="67" t="s">
        <v>4040</v>
      </c>
      <c r="Q3363" s="67" t="s">
        <v>147</v>
      </c>
      <c r="R3363" s="67" t="s">
        <v>307</v>
      </c>
      <c r="S3363" s="67" t="s">
        <v>306</v>
      </c>
      <c r="T3363" s="67" t="s">
        <v>5451</v>
      </c>
      <c r="U3363" s="67" t="s">
        <v>5452</v>
      </c>
      <c r="V3363" s="67" t="s">
        <v>3932</v>
      </c>
      <c r="W3363" s="67" t="s">
        <v>30746</v>
      </c>
      <c r="X3363" s="67" t="s">
        <v>3934</v>
      </c>
      <c r="Y3363" s="67" t="s">
        <v>3945</v>
      </c>
      <c r="Z3363" s="67" t="s">
        <v>3985</v>
      </c>
      <c r="AA3363" s="67" t="s">
        <v>9745</v>
      </c>
      <c r="AB3363" s="67" t="s">
        <v>30747</v>
      </c>
      <c r="AC3363" s="67" t="s">
        <v>3939</v>
      </c>
      <c r="AD3363" s="67" t="s">
        <v>3940</v>
      </c>
      <c r="AE3363" s="67" t="s">
        <v>3941</v>
      </c>
      <c r="AF3363" s="67" t="s">
        <v>3940</v>
      </c>
      <c r="AG3363" s="67" t="s">
        <v>30748</v>
      </c>
      <c r="AH3363" s="67" t="s">
        <v>30749</v>
      </c>
      <c r="AI3363" s="67" t="s">
        <v>30750</v>
      </c>
      <c r="AJ3363" s="67" t="s">
        <v>3945</v>
      </c>
    </row>
    <row r="3364" spans="1:36" x14ac:dyDescent="0.2">
      <c r="A3364" s="66" t="s">
        <v>3919</v>
      </c>
      <c r="B3364" s="67" t="s">
        <v>30751</v>
      </c>
      <c r="C3364" s="66" t="str">
        <f t="shared" si="52"/>
        <v>C.S. YAPATERA</v>
      </c>
      <c r="D3364" s="67" t="s">
        <v>4128</v>
      </c>
      <c r="E3364" s="66" t="s">
        <v>30752</v>
      </c>
      <c r="F3364" s="66" t="s">
        <v>30753</v>
      </c>
      <c r="G3364" s="66" t="s">
        <v>4129</v>
      </c>
      <c r="H3364" s="66" t="s">
        <v>3924</v>
      </c>
      <c r="I3364" s="66" t="s">
        <v>1272</v>
      </c>
      <c r="J3364" s="68" t="s">
        <v>196</v>
      </c>
      <c r="K3364" s="68" t="s">
        <v>319</v>
      </c>
      <c r="L3364" s="68" t="s">
        <v>1271</v>
      </c>
      <c r="M3364" s="66" t="s">
        <v>30754</v>
      </c>
      <c r="N3364" s="67" t="s">
        <v>4145</v>
      </c>
      <c r="O3364" s="67" t="s">
        <v>3928</v>
      </c>
      <c r="P3364" s="67" t="s">
        <v>3951</v>
      </c>
      <c r="Q3364" s="67" t="s">
        <v>196</v>
      </c>
      <c r="R3364" s="67" t="s">
        <v>4337</v>
      </c>
      <c r="S3364" s="67" t="s">
        <v>1271</v>
      </c>
      <c r="T3364" s="67" t="s">
        <v>4338</v>
      </c>
      <c r="U3364" s="67" t="s">
        <v>4339</v>
      </c>
      <c r="V3364" s="67" t="s">
        <v>4135</v>
      </c>
      <c r="W3364" s="67" t="s">
        <v>4340</v>
      </c>
      <c r="X3364" s="67" t="s">
        <v>3934</v>
      </c>
      <c r="Y3364" s="67" t="s">
        <v>3945</v>
      </c>
      <c r="Z3364" s="67" t="s">
        <v>3970</v>
      </c>
      <c r="AA3364" s="67" t="s">
        <v>3954</v>
      </c>
      <c r="AB3364" s="67" t="s">
        <v>30755</v>
      </c>
      <c r="AC3364" s="67" t="s">
        <v>3939</v>
      </c>
      <c r="AD3364" s="67" t="s">
        <v>3940</v>
      </c>
      <c r="AE3364" s="67" t="s">
        <v>3941</v>
      </c>
      <c r="AF3364" s="67" t="s">
        <v>3940</v>
      </c>
      <c r="AG3364" s="67" t="s">
        <v>30756</v>
      </c>
      <c r="AH3364" s="67" t="s">
        <v>30757</v>
      </c>
      <c r="AI3364" s="67" t="s">
        <v>30758</v>
      </c>
      <c r="AJ3364" s="67" t="s">
        <v>3945</v>
      </c>
    </row>
    <row r="3365" spans="1:36" x14ac:dyDescent="0.2">
      <c r="A3365" s="66" t="s">
        <v>3919</v>
      </c>
      <c r="B3365" s="67" t="s">
        <v>30759</v>
      </c>
      <c r="C3365" s="66" t="str">
        <f t="shared" si="52"/>
        <v>C.S. FRIAS</v>
      </c>
      <c r="D3365" s="67" t="s">
        <v>4128</v>
      </c>
      <c r="E3365" s="66" t="s">
        <v>1107</v>
      </c>
      <c r="F3365" s="66" t="s">
        <v>30760</v>
      </c>
      <c r="G3365" s="66" t="s">
        <v>4129</v>
      </c>
      <c r="H3365" s="66" t="s">
        <v>3924</v>
      </c>
      <c r="I3365" s="66" t="s">
        <v>1108</v>
      </c>
      <c r="J3365" s="68" t="s">
        <v>196</v>
      </c>
      <c r="K3365" s="68" t="s">
        <v>245</v>
      </c>
      <c r="L3365" s="68" t="s">
        <v>1107</v>
      </c>
      <c r="M3365" s="66" t="s">
        <v>30761</v>
      </c>
      <c r="N3365" s="67" t="s">
        <v>4145</v>
      </c>
      <c r="O3365" s="67" t="s">
        <v>3928</v>
      </c>
      <c r="P3365" s="67" t="s">
        <v>3951</v>
      </c>
      <c r="Q3365" s="67" t="s">
        <v>196</v>
      </c>
      <c r="R3365" s="67" t="s">
        <v>4337</v>
      </c>
      <c r="S3365" s="67" t="s">
        <v>1271</v>
      </c>
      <c r="T3365" s="67" t="s">
        <v>4338</v>
      </c>
      <c r="U3365" s="67" t="s">
        <v>4339</v>
      </c>
      <c r="V3365" s="67" t="s">
        <v>4135</v>
      </c>
      <c r="W3365" s="67" t="s">
        <v>30762</v>
      </c>
      <c r="X3365" s="67" t="s">
        <v>3934</v>
      </c>
      <c r="Y3365" s="67" t="s">
        <v>3945</v>
      </c>
      <c r="Z3365" s="67" t="s">
        <v>3970</v>
      </c>
      <c r="AA3365" s="67" t="s">
        <v>3954</v>
      </c>
      <c r="AB3365" s="67" t="s">
        <v>30763</v>
      </c>
      <c r="AC3365" s="67" t="s">
        <v>3939</v>
      </c>
      <c r="AD3365" s="67" t="s">
        <v>3940</v>
      </c>
      <c r="AE3365" s="67" t="s">
        <v>3941</v>
      </c>
      <c r="AF3365" s="67" t="s">
        <v>3940</v>
      </c>
      <c r="AG3365" s="67" t="s">
        <v>30764</v>
      </c>
      <c r="AH3365" s="67" t="s">
        <v>30765</v>
      </c>
      <c r="AI3365" s="67" t="s">
        <v>30766</v>
      </c>
      <c r="AJ3365" s="67" t="s">
        <v>3945</v>
      </c>
    </row>
    <row r="3366" spans="1:36" x14ac:dyDescent="0.2">
      <c r="A3366" s="66" t="s">
        <v>3919</v>
      </c>
      <c r="B3366" s="67" t="s">
        <v>30767</v>
      </c>
      <c r="C3366" s="66" t="str">
        <f t="shared" si="52"/>
        <v>P.S. PALOMA</v>
      </c>
      <c r="D3366" s="67" t="s">
        <v>3921</v>
      </c>
      <c r="E3366" s="66" t="s">
        <v>30768</v>
      </c>
      <c r="F3366" s="66" t="s">
        <v>30768</v>
      </c>
      <c r="G3366" s="66" t="s">
        <v>3923</v>
      </c>
      <c r="H3366" s="66" t="s">
        <v>3924</v>
      </c>
      <c r="I3366" s="66" t="s">
        <v>1360</v>
      </c>
      <c r="J3366" s="68" t="s">
        <v>348</v>
      </c>
      <c r="K3366" s="68" t="s">
        <v>1278</v>
      </c>
      <c r="L3366" s="68" t="s">
        <v>1359</v>
      </c>
      <c r="M3366" s="66" t="s">
        <v>30769</v>
      </c>
      <c r="N3366" s="67" t="s">
        <v>3927</v>
      </c>
      <c r="O3366" s="67" t="s">
        <v>4040</v>
      </c>
      <c r="P3366" s="67" t="s">
        <v>3951</v>
      </c>
      <c r="Q3366" s="67" t="s">
        <v>348</v>
      </c>
      <c r="R3366" s="67" t="s">
        <v>1278</v>
      </c>
      <c r="S3366" s="67" t="s">
        <v>1278</v>
      </c>
      <c r="T3366" s="67" t="s">
        <v>9386</v>
      </c>
      <c r="U3366" s="67" t="s">
        <v>9387</v>
      </c>
      <c r="V3366" s="67" t="s">
        <v>3932</v>
      </c>
      <c r="W3366" s="67" t="s">
        <v>10132</v>
      </c>
      <c r="X3366" s="67" t="s">
        <v>3934</v>
      </c>
      <c r="Y3366" s="67" t="s">
        <v>3945</v>
      </c>
      <c r="Z3366" s="67" t="s">
        <v>4136</v>
      </c>
      <c r="AA3366" s="67" t="s">
        <v>19191</v>
      </c>
      <c r="AB3366" s="67" t="s">
        <v>30770</v>
      </c>
      <c r="AC3366" s="67" t="s">
        <v>3939</v>
      </c>
      <c r="AD3366" s="67" t="s">
        <v>3940</v>
      </c>
      <c r="AE3366" s="67" t="s">
        <v>3941</v>
      </c>
      <c r="AF3366" s="67" t="s">
        <v>3940</v>
      </c>
      <c r="AG3366" s="67" t="s">
        <v>30771</v>
      </c>
      <c r="AH3366" s="67" t="s">
        <v>30772</v>
      </c>
      <c r="AI3366" s="67" t="s">
        <v>3967</v>
      </c>
      <c r="AJ3366" s="67" t="s">
        <v>3945</v>
      </c>
    </row>
    <row r="3367" spans="1:36" x14ac:dyDescent="0.2">
      <c r="A3367" s="66" t="s">
        <v>3919</v>
      </c>
      <c r="B3367" s="67" t="s">
        <v>30773</v>
      </c>
      <c r="C3367" s="66" t="str">
        <f t="shared" si="52"/>
        <v>P.S. EL PINTOR</v>
      </c>
      <c r="D3367" s="67" t="s">
        <v>3921</v>
      </c>
      <c r="E3367" s="66" t="s">
        <v>30774</v>
      </c>
      <c r="F3367" s="66" t="s">
        <v>30774</v>
      </c>
      <c r="G3367" s="66" t="s">
        <v>3923</v>
      </c>
      <c r="H3367" s="66" t="s">
        <v>3924</v>
      </c>
      <c r="I3367" s="66" t="s">
        <v>557</v>
      </c>
      <c r="J3367" s="68" t="s">
        <v>159</v>
      </c>
      <c r="K3367" s="68" t="s">
        <v>542</v>
      </c>
      <c r="L3367" s="68" t="s">
        <v>556</v>
      </c>
      <c r="M3367" s="66" t="s">
        <v>30775</v>
      </c>
      <c r="N3367" s="67" t="s">
        <v>4131</v>
      </c>
      <c r="O3367" s="67" t="s">
        <v>3928</v>
      </c>
      <c r="P3367" s="67" t="s">
        <v>3951</v>
      </c>
      <c r="Q3367" s="67" t="s">
        <v>159</v>
      </c>
      <c r="R3367" s="67" t="s">
        <v>542</v>
      </c>
      <c r="S3367" s="67" t="s">
        <v>556</v>
      </c>
      <c r="T3367" s="67" t="s">
        <v>5028</v>
      </c>
      <c r="U3367" s="67" t="s">
        <v>5029</v>
      </c>
      <c r="V3367" s="67" t="s">
        <v>3932</v>
      </c>
      <c r="W3367" s="67" t="s">
        <v>5030</v>
      </c>
      <c r="X3367" s="67" t="s">
        <v>3934</v>
      </c>
      <c r="Y3367" s="67" t="s">
        <v>3945</v>
      </c>
      <c r="Z3367" s="67" t="s">
        <v>3936</v>
      </c>
      <c r="AA3367" s="67" t="s">
        <v>30776</v>
      </c>
      <c r="AB3367" s="67" t="s">
        <v>30777</v>
      </c>
      <c r="AC3367" s="67" t="s">
        <v>3939</v>
      </c>
      <c r="AD3367" s="67" t="s">
        <v>3940</v>
      </c>
      <c r="AE3367" s="67" t="s">
        <v>3941</v>
      </c>
      <c r="AF3367" s="67" t="s">
        <v>3940</v>
      </c>
      <c r="AG3367" s="67" t="s">
        <v>30778</v>
      </c>
      <c r="AH3367" s="67" t="s">
        <v>30779</v>
      </c>
      <c r="AI3367" s="67" t="s">
        <v>30780</v>
      </c>
      <c r="AJ3367" s="67" t="s">
        <v>3945</v>
      </c>
    </row>
    <row r="3368" spans="1:36" x14ac:dyDescent="0.2">
      <c r="A3368" s="66" t="s">
        <v>3919</v>
      </c>
      <c r="B3368" s="67" t="s">
        <v>30781</v>
      </c>
      <c r="C3368" s="66" t="str">
        <f t="shared" si="52"/>
        <v>C.S. OCOBAMBA</v>
      </c>
      <c r="D3368" s="67" t="s">
        <v>4128</v>
      </c>
      <c r="E3368" s="66" t="s">
        <v>431</v>
      </c>
      <c r="F3368" s="66" t="s">
        <v>431</v>
      </c>
      <c r="G3368" s="66" t="s">
        <v>4763</v>
      </c>
      <c r="H3368" s="66" t="s">
        <v>4038</v>
      </c>
      <c r="I3368" s="66" t="s">
        <v>432</v>
      </c>
      <c r="J3368" s="68" t="s">
        <v>269</v>
      </c>
      <c r="K3368" s="68" t="s">
        <v>430</v>
      </c>
      <c r="L3368" s="68" t="s">
        <v>431</v>
      </c>
      <c r="M3368" s="66" t="s">
        <v>30782</v>
      </c>
      <c r="N3368" s="67" t="s">
        <v>4223</v>
      </c>
      <c r="O3368" s="67" t="s">
        <v>4023</v>
      </c>
      <c r="P3368" s="67" t="s">
        <v>4040</v>
      </c>
      <c r="Q3368" s="67" t="s">
        <v>269</v>
      </c>
      <c r="R3368" s="67" t="s">
        <v>2372</v>
      </c>
      <c r="S3368" s="67" t="s">
        <v>431</v>
      </c>
      <c r="T3368" s="67" t="s">
        <v>4639</v>
      </c>
      <c r="U3368" s="67" t="s">
        <v>4640</v>
      </c>
      <c r="V3368" s="67" t="s">
        <v>4765</v>
      </c>
      <c r="W3368" s="67" t="s">
        <v>30783</v>
      </c>
      <c r="X3368" s="67" t="s">
        <v>3934</v>
      </c>
      <c r="Y3368" s="67" t="s">
        <v>3945</v>
      </c>
      <c r="Z3368" s="67" t="s">
        <v>3970</v>
      </c>
      <c r="AA3368" s="67" t="s">
        <v>4386</v>
      </c>
      <c r="AB3368" s="67" t="s">
        <v>30784</v>
      </c>
      <c r="AC3368" s="67" t="s">
        <v>3939</v>
      </c>
      <c r="AD3368" s="67" t="s">
        <v>3940</v>
      </c>
      <c r="AE3368" s="67" t="s">
        <v>3941</v>
      </c>
      <c r="AF3368" s="67" t="s">
        <v>3940</v>
      </c>
      <c r="AG3368" s="67" t="s">
        <v>30785</v>
      </c>
      <c r="AH3368" s="67" t="s">
        <v>30786</v>
      </c>
      <c r="AI3368" s="67" t="s">
        <v>25420</v>
      </c>
      <c r="AJ3368" s="67" t="s">
        <v>3945</v>
      </c>
    </row>
    <row r="3369" spans="1:36" x14ac:dyDescent="0.2">
      <c r="A3369" s="66" t="s">
        <v>3919</v>
      </c>
      <c r="B3369" s="67" t="s">
        <v>30787</v>
      </c>
      <c r="C3369" s="66" t="str">
        <f t="shared" si="52"/>
        <v>P.S. MOCHADIN</v>
      </c>
      <c r="D3369" s="67" t="s">
        <v>3921</v>
      </c>
      <c r="E3369" s="66" t="s">
        <v>30788</v>
      </c>
      <c r="F3369" s="66" t="s">
        <v>30788</v>
      </c>
      <c r="G3369" s="66" t="s">
        <v>3923</v>
      </c>
      <c r="H3369" s="66" t="s">
        <v>3924</v>
      </c>
      <c r="I3369" s="66" t="s">
        <v>1988</v>
      </c>
      <c r="J3369" s="68" t="s">
        <v>147</v>
      </c>
      <c r="K3369" s="68" t="s">
        <v>148</v>
      </c>
      <c r="L3369" s="68" t="s">
        <v>1987</v>
      </c>
      <c r="M3369" s="66" t="s">
        <v>30789</v>
      </c>
      <c r="N3369" s="67" t="s">
        <v>3926</v>
      </c>
      <c r="O3369" s="67" t="s">
        <v>4311</v>
      </c>
      <c r="P3369" s="67" t="s">
        <v>3951</v>
      </c>
      <c r="Q3369" s="67" t="s">
        <v>147</v>
      </c>
      <c r="R3369" s="67" t="s">
        <v>1987</v>
      </c>
      <c r="S3369" s="67" t="s">
        <v>1987</v>
      </c>
      <c r="T3369" s="67" t="s">
        <v>3930</v>
      </c>
      <c r="U3369" s="67" t="s">
        <v>3931</v>
      </c>
      <c r="V3369" s="67" t="s">
        <v>3932</v>
      </c>
      <c r="W3369" s="67" t="s">
        <v>30790</v>
      </c>
      <c r="X3369" s="67" t="s">
        <v>3934</v>
      </c>
      <c r="Y3369" s="67" t="s">
        <v>30791</v>
      </c>
      <c r="Z3369" s="67" t="s">
        <v>3936</v>
      </c>
      <c r="AA3369" s="67" t="s">
        <v>30792</v>
      </c>
      <c r="AB3369" s="67" t="s">
        <v>30793</v>
      </c>
      <c r="AC3369" s="67" t="s">
        <v>3939</v>
      </c>
      <c r="AD3369" s="67" t="s">
        <v>3940</v>
      </c>
      <c r="AE3369" s="67" t="s">
        <v>3941</v>
      </c>
      <c r="AF3369" s="67" t="s">
        <v>3940</v>
      </c>
      <c r="AG3369" s="67" t="s">
        <v>30794</v>
      </c>
      <c r="AH3369" s="67" t="s">
        <v>30795</v>
      </c>
      <c r="AI3369" s="67" t="s">
        <v>26074</v>
      </c>
      <c r="AJ3369" s="67" t="s">
        <v>3945</v>
      </c>
    </row>
    <row r="3370" spans="1:36" x14ac:dyDescent="0.2">
      <c r="A3370" s="66" t="s">
        <v>3919</v>
      </c>
      <c r="B3370" s="67" t="s">
        <v>30796</v>
      </c>
      <c r="C3370" s="66" t="str">
        <f t="shared" si="52"/>
        <v>P.S. PEÑA BLANCA</v>
      </c>
      <c r="D3370" s="67" t="s">
        <v>3921</v>
      </c>
      <c r="E3370" s="66" t="s">
        <v>29696</v>
      </c>
      <c r="F3370" s="66" t="s">
        <v>29696</v>
      </c>
      <c r="G3370" s="66" t="s">
        <v>3923</v>
      </c>
      <c r="H3370" s="66" t="s">
        <v>3924</v>
      </c>
      <c r="I3370" s="66" t="s">
        <v>1960</v>
      </c>
      <c r="J3370" s="68" t="s">
        <v>147</v>
      </c>
      <c r="K3370" s="68" t="s">
        <v>459</v>
      </c>
      <c r="L3370" s="68" t="s">
        <v>1959</v>
      </c>
      <c r="M3370" s="66" t="s">
        <v>29697</v>
      </c>
      <c r="N3370" s="67" t="s">
        <v>3926</v>
      </c>
      <c r="O3370" s="67" t="s">
        <v>4363</v>
      </c>
      <c r="P3370" s="67" t="s">
        <v>4208</v>
      </c>
      <c r="Q3370" s="67" t="s">
        <v>147</v>
      </c>
      <c r="R3370" s="67" t="s">
        <v>459</v>
      </c>
      <c r="S3370" s="67" t="s">
        <v>15936</v>
      </c>
      <c r="T3370" s="67" t="s">
        <v>4716</v>
      </c>
      <c r="U3370" s="67" t="s">
        <v>4717</v>
      </c>
      <c r="V3370" s="67" t="s">
        <v>3968</v>
      </c>
      <c r="W3370" s="67" t="s">
        <v>12382</v>
      </c>
      <c r="X3370" s="67" t="s">
        <v>3934</v>
      </c>
      <c r="Y3370" s="67" t="s">
        <v>3945</v>
      </c>
      <c r="Z3370" s="67" t="s">
        <v>4267</v>
      </c>
      <c r="AA3370" s="67" t="s">
        <v>30797</v>
      </c>
      <c r="AB3370" s="67" t="s">
        <v>30798</v>
      </c>
      <c r="AC3370" s="67" t="s">
        <v>3939</v>
      </c>
      <c r="AD3370" s="67" t="s">
        <v>3940</v>
      </c>
      <c r="AE3370" s="67" t="s">
        <v>3941</v>
      </c>
      <c r="AF3370" s="67" t="s">
        <v>3940</v>
      </c>
      <c r="AG3370" s="67" t="s">
        <v>30799</v>
      </c>
      <c r="AH3370" s="67" t="s">
        <v>30800</v>
      </c>
      <c r="AI3370" s="67" t="s">
        <v>5227</v>
      </c>
      <c r="AJ3370" s="67" t="s">
        <v>3945</v>
      </c>
    </row>
    <row r="3371" spans="1:36" x14ac:dyDescent="0.2">
      <c r="A3371" s="66" t="s">
        <v>3919</v>
      </c>
      <c r="B3371" s="67" t="s">
        <v>30801</v>
      </c>
      <c r="C3371" s="66" t="str">
        <f t="shared" si="52"/>
        <v>P.S. SARGENTO LORES</v>
      </c>
      <c r="D3371" s="67" t="s">
        <v>3921</v>
      </c>
      <c r="E3371" s="66" t="s">
        <v>30802</v>
      </c>
      <c r="F3371" s="66" t="s">
        <v>30802</v>
      </c>
      <c r="G3371" s="66" t="s">
        <v>3923</v>
      </c>
      <c r="H3371" s="66" t="s">
        <v>3924</v>
      </c>
      <c r="I3371" s="66" t="s">
        <v>241</v>
      </c>
      <c r="J3371" s="68" t="s">
        <v>151</v>
      </c>
      <c r="K3371" s="68" t="s">
        <v>239</v>
      </c>
      <c r="L3371" s="68" t="s">
        <v>240</v>
      </c>
      <c r="M3371" s="66" t="s">
        <v>30803</v>
      </c>
      <c r="N3371" s="67" t="s">
        <v>3949</v>
      </c>
      <c r="O3371" s="67" t="s">
        <v>4008</v>
      </c>
      <c r="P3371" s="67" t="s">
        <v>4023</v>
      </c>
      <c r="Q3371" s="67" t="s">
        <v>151</v>
      </c>
      <c r="R3371" s="67" t="s">
        <v>4631</v>
      </c>
      <c r="S3371" s="67" t="s">
        <v>240</v>
      </c>
      <c r="T3371" s="67" t="s">
        <v>3952</v>
      </c>
      <c r="U3371" s="67" t="s">
        <v>3953</v>
      </c>
      <c r="V3371" s="67" t="s">
        <v>3932</v>
      </c>
      <c r="W3371" s="67" t="s">
        <v>3948</v>
      </c>
      <c r="X3371" s="67" t="s">
        <v>3934</v>
      </c>
      <c r="Y3371" s="67" t="s">
        <v>3945</v>
      </c>
      <c r="Z3371" s="67" t="s">
        <v>5522</v>
      </c>
      <c r="AA3371" s="67" t="s">
        <v>3954</v>
      </c>
      <c r="AB3371" s="67" t="s">
        <v>30804</v>
      </c>
      <c r="AC3371" s="67" t="s">
        <v>3939</v>
      </c>
      <c r="AD3371" s="67" t="s">
        <v>3940</v>
      </c>
      <c r="AE3371" s="67" t="s">
        <v>3941</v>
      </c>
      <c r="AF3371" s="67" t="s">
        <v>3940</v>
      </c>
      <c r="AG3371" s="67" t="s">
        <v>30805</v>
      </c>
      <c r="AH3371" s="67" t="s">
        <v>30806</v>
      </c>
      <c r="AI3371" s="67" t="s">
        <v>8502</v>
      </c>
      <c r="AJ3371" s="67" t="s">
        <v>3945</v>
      </c>
    </row>
    <row r="3372" spans="1:36" x14ac:dyDescent="0.2">
      <c r="A3372" s="66" t="s">
        <v>3919</v>
      </c>
      <c r="B3372" s="67" t="s">
        <v>30807</v>
      </c>
      <c r="C3372" s="66" t="str">
        <f t="shared" si="52"/>
        <v>P.S. SANTA TERESA DE SHINUYA</v>
      </c>
      <c r="D3372" s="67" t="s">
        <v>3921</v>
      </c>
      <c r="E3372" s="66" t="s">
        <v>30808</v>
      </c>
      <c r="F3372" s="66" t="s">
        <v>30808</v>
      </c>
      <c r="G3372" s="66" t="s">
        <v>3923</v>
      </c>
      <c r="H3372" s="66" t="s">
        <v>3924</v>
      </c>
      <c r="I3372" s="66" t="s">
        <v>850</v>
      </c>
      <c r="J3372" s="68" t="s">
        <v>177</v>
      </c>
      <c r="K3372" s="68" t="s">
        <v>178</v>
      </c>
      <c r="L3372" s="68" t="s">
        <v>849</v>
      </c>
      <c r="M3372" s="66" t="s">
        <v>30809</v>
      </c>
      <c r="N3372" s="67" t="s">
        <v>3993</v>
      </c>
      <c r="O3372" s="67" t="s">
        <v>3951</v>
      </c>
      <c r="P3372" s="67" t="s">
        <v>3951</v>
      </c>
      <c r="Q3372" s="67" t="s">
        <v>177</v>
      </c>
      <c r="R3372" s="67" t="s">
        <v>3994</v>
      </c>
      <c r="S3372" s="67" t="s">
        <v>1541</v>
      </c>
      <c r="T3372" s="67" t="s">
        <v>3995</v>
      </c>
      <c r="U3372" s="67" t="s">
        <v>3996</v>
      </c>
      <c r="V3372" s="67" t="s">
        <v>3932</v>
      </c>
      <c r="W3372" s="67" t="s">
        <v>7628</v>
      </c>
      <c r="X3372" s="67" t="s">
        <v>3934</v>
      </c>
      <c r="Y3372" s="67" t="s">
        <v>7629</v>
      </c>
      <c r="Z3372" s="67" t="s">
        <v>30810</v>
      </c>
      <c r="AA3372" s="67" t="s">
        <v>30811</v>
      </c>
      <c r="AB3372" s="67" t="s">
        <v>30812</v>
      </c>
      <c r="AC3372" s="67" t="s">
        <v>3939</v>
      </c>
      <c r="AD3372" s="67" t="s">
        <v>3940</v>
      </c>
      <c r="AE3372" s="67" t="s">
        <v>3941</v>
      </c>
      <c r="AF3372" s="67" t="s">
        <v>3940</v>
      </c>
      <c r="AG3372" s="67" t="s">
        <v>30813</v>
      </c>
      <c r="AH3372" s="67" t="s">
        <v>30814</v>
      </c>
      <c r="AI3372" s="67" t="s">
        <v>19400</v>
      </c>
      <c r="AJ3372" s="67" t="s">
        <v>3945</v>
      </c>
    </row>
    <row r="3373" spans="1:36" x14ac:dyDescent="0.2">
      <c r="A3373" s="66" t="s">
        <v>3919</v>
      </c>
      <c r="B3373" s="67" t="s">
        <v>30815</v>
      </c>
      <c r="C3373" s="66" t="str">
        <f t="shared" si="52"/>
        <v>P.S. CCAPUNA</v>
      </c>
      <c r="D3373" s="67" t="s">
        <v>3921</v>
      </c>
      <c r="E3373" s="66" t="s">
        <v>30816</v>
      </c>
      <c r="F3373" s="66" t="s">
        <v>30816</v>
      </c>
      <c r="G3373" s="66" t="s">
        <v>3923</v>
      </c>
      <c r="H3373" s="66" t="s">
        <v>3924</v>
      </c>
      <c r="I3373" s="66" t="s">
        <v>1323</v>
      </c>
      <c r="J3373" s="68" t="s">
        <v>186</v>
      </c>
      <c r="K3373" s="68" t="s">
        <v>549</v>
      </c>
      <c r="L3373" s="68" t="s">
        <v>549</v>
      </c>
      <c r="M3373" s="66" t="s">
        <v>30817</v>
      </c>
      <c r="N3373" s="67" t="s">
        <v>4022</v>
      </c>
      <c r="O3373" s="67" t="s">
        <v>3928</v>
      </c>
      <c r="P3373" s="67" t="s">
        <v>3951</v>
      </c>
      <c r="Q3373" s="67" t="s">
        <v>186</v>
      </c>
      <c r="R3373" s="67" t="s">
        <v>549</v>
      </c>
      <c r="S3373" s="67" t="s">
        <v>549</v>
      </c>
      <c r="T3373" s="67" t="s">
        <v>12473</v>
      </c>
      <c r="U3373" s="67" t="s">
        <v>12474</v>
      </c>
      <c r="V3373" s="67" t="s">
        <v>3932</v>
      </c>
      <c r="W3373" s="67" t="s">
        <v>30818</v>
      </c>
      <c r="X3373" s="67" t="s">
        <v>3934</v>
      </c>
      <c r="Y3373" s="67" t="s">
        <v>3945</v>
      </c>
      <c r="Z3373" s="67" t="s">
        <v>4679</v>
      </c>
      <c r="AA3373" s="67" t="s">
        <v>30819</v>
      </c>
      <c r="AB3373" s="67" t="s">
        <v>30820</v>
      </c>
      <c r="AC3373" s="67" t="s">
        <v>3939</v>
      </c>
      <c r="AD3373" s="67" t="s">
        <v>3940</v>
      </c>
      <c r="AE3373" s="67" t="s">
        <v>3941</v>
      </c>
      <c r="AF3373" s="67" t="s">
        <v>3940</v>
      </c>
      <c r="AG3373" s="67" t="s">
        <v>30821</v>
      </c>
      <c r="AH3373" s="67" t="s">
        <v>30822</v>
      </c>
      <c r="AI3373" s="67" t="s">
        <v>30823</v>
      </c>
      <c r="AJ3373" s="67" t="s">
        <v>3945</v>
      </c>
    </row>
    <row r="3374" spans="1:36" x14ac:dyDescent="0.2">
      <c r="A3374" s="66" t="s">
        <v>3919</v>
      </c>
      <c r="B3374" s="67" t="s">
        <v>30824</v>
      </c>
      <c r="C3374" s="66" t="str">
        <f t="shared" si="52"/>
        <v>P.S. CASIMUYO</v>
      </c>
      <c r="D3374" s="67" t="s">
        <v>3921</v>
      </c>
      <c r="E3374" s="66" t="s">
        <v>30825</v>
      </c>
      <c r="F3374" s="66" t="s">
        <v>30825</v>
      </c>
      <c r="G3374" s="66" t="s">
        <v>3923</v>
      </c>
      <c r="H3374" s="66" t="s">
        <v>3924</v>
      </c>
      <c r="I3374" s="66" t="s">
        <v>589</v>
      </c>
      <c r="J3374" s="68" t="s">
        <v>186</v>
      </c>
      <c r="K3374" s="68" t="s">
        <v>587</v>
      </c>
      <c r="L3374" s="68" t="s">
        <v>588</v>
      </c>
      <c r="M3374" s="66" t="s">
        <v>30826</v>
      </c>
      <c r="N3374" s="67" t="s">
        <v>4022</v>
      </c>
      <c r="O3374" s="67" t="s">
        <v>4208</v>
      </c>
      <c r="P3374" s="67" t="s">
        <v>3951</v>
      </c>
      <c r="Q3374" s="67" t="s">
        <v>186</v>
      </c>
      <c r="R3374" s="67" t="s">
        <v>587</v>
      </c>
      <c r="S3374" s="67" t="s">
        <v>3240</v>
      </c>
      <c r="T3374" s="67" t="s">
        <v>5284</v>
      </c>
      <c r="U3374" s="67" t="s">
        <v>5285</v>
      </c>
      <c r="V3374" s="67" t="s">
        <v>3968</v>
      </c>
      <c r="W3374" s="67" t="s">
        <v>5286</v>
      </c>
      <c r="X3374" s="67" t="s">
        <v>3934</v>
      </c>
      <c r="Y3374" s="67" t="s">
        <v>3945</v>
      </c>
      <c r="Z3374" s="67" t="s">
        <v>30827</v>
      </c>
      <c r="AA3374" s="67" t="s">
        <v>5172</v>
      </c>
      <c r="AB3374" s="67" t="s">
        <v>30828</v>
      </c>
      <c r="AC3374" s="67" t="s">
        <v>3939</v>
      </c>
      <c r="AD3374" s="67" t="s">
        <v>3940</v>
      </c>
      <c r="AE3374" s="67" t="s">
        <v>3941</v>
      </c>
      <c r="AF3374" s="67" t="s">
        <v>3940</v>
      </c>
      <c r="AG3374" s="67" t="s">
        <v>30829</v>
      </c>
      <c r="AH3374" s="67" t="s">
        <v>30830</v>
      </c>
      <c r="AI3374" s="67" t="s">
        <v>30831</v>
      </c>
      <c r="AJ3374" s="67" t="s">
        <v>3945</v>
      </c>
    </row>
    <row r="3375" spans="1:36" x14ac:dyDescent="0.2">
      <c r="A3375" s="66" t="s">
        <v>3919</v>
      </c>
      <c r="B3375" s="67" t="s">
        <v>30832</v>
      </c>
      <c r="C3375" s="66" t="str">
        <f t="shared" si="52"/>
        <v>P.S. CALLAZA</v>
      </c>
      <c r="D3375" s="67" t="s">
        <v>3921</v>
      </c>
      <c r="E3375" s="66" t="s">
        <v>30833</v>
      </c>
      <c r="F3375" s="66" t="s">
        <v>30833</v>
      </c>
      <c r="G3375" s="66" t="s">
        <v>3923</v>
      </c>
      <c r="H3375" s="66" t="s">
        <v>3924</v>
      </c>
      <c r="I3375" s="66" t="s">
        <v>2680</v>
      </c>
      <c r="J3375" s="68" t="s">
        <v>186</v>
      </c>
      <c r="K3375" s="68" t="s">
        <v>587</v>
      </c>
      <c r="L3375" s="68" t="s">
        <v>2679</v>
      </c>
      <c r="M3375" s="66" t="s">
        <v>30826</v>
      </c>
      <c r="N3375" s="67" t="s">
        <v>4022</v>
      </c>
      <c r="O3375" s="67" t="s">
        <v>4208</v>
      </c>
      <c r="P3375" s="67" t="s">
        <v>4023</v>
      </c>
      <c r="Q3375" s="67" t="s">
        <v>186</v>
      </c>
      <c r="R3375" s="67" t="s">
        <v>587</v>
      </c>
      <c r="S3375" s="67" t="s">
        <v>701</v>
      </c>
      <c r="T3375" s="67" t="s">
        <v>5284</v>
      </c>
      <c r="U3375" s="67" t="s">
        <v>5285</v>
      </c>
      <c r="V3375" s="67" t="s">
        <v>3968</v>
      </c>
      <c r="W3375" s="67" t="s">
        <v>5286</v>
      </c>
      <c r="X3375" s="67" t="s">
        <v>3934</v>
      </c>
      <c r="Y3375" s="67" t="s">
        <v>3945</v>
      </c>
      <c r="Z3375" s="67" t="s">
        <v>30827</v>
      </c>
      <c r="AA3375" s="67" t="s">
        <v>5172</v>
      </c>
      <c r="AB3375" s="67" t="s">
        <v>30828</v>
      </c>
      <c r="AC3375" s="67" t="s">
        <v>3939</v>
      </c>
      <c r="AD3375" s="67" t="s">
        <v>3940</v>
      </c>
      <c r="AE3375" s="67" t="s">
        <v>3941</v>
      </c>
      <c r="AF3375" s="67" t="s">
        <v>3940</v>
      </c>
      <c r="AG3375" s="67" t="s">
        <v>30834</v>
      </c>
      <c r="AH3375" s="67" t="s">
        <v>30835</v>
      </c>
      <c r="AI3375" s="67" t="s">
        <v>30836</v>
      </c>
      <c r="AJ3375" s="67" t="s">
        <v>3945</v>
      </c>
    </row>
    <row r="3376" spans="1:36" x14ac:dyDescent="0.2">
      <c r="A3376" s="66" t="s">
        <v>3919</v>
      </c>
      <c r="B3376" s="67" t="s">
        <v>30837</v>
      </c>
      <c r="C3376" s="66" t="str">
        <f t="shared" si="52"/>
        <v>P.S. CCOTA</v>
      </c>
      <c r="D3376" s="67" t="s">
        <v>3921</v>
      </c>
      <c r="E3376" s="66" t="s">
        <v>30838</v>
      </c>
      <c r="F3376" s="66" t="s">
        <v>30838</v>
      </c>
      <c r="G3376" s="66" t="s">
        <v>3923</v>
      </c>
      <c r="H3376" s="66" t="s">
        <v>3924</v>
      </c>
      <c r="I3376" s="66" t="s">
        <v>1817</v>
      </c>
      <c r="J3376" s="68" t="s">
        <v>186</v>
      </c>
      <c r="K3376" s="68" t="s">
        <v>186</v>
      </c>
      <c r="L3376" s="68" t="s">
        <v>1816</v>
      </c>
      <c r="M3376" s="66" t="s">
        <v>30839</v>
      </c>
      <c r="N3376" s="67" t="s">
        <v>4022</v>
      </c>
      <c r="O3376" s="67" t="s">
        <v>3951</v>
      </c>
      <c r="P3376" s="67" t="s">
        <v>3950</v>
      </c>
      <c r="Q3376" s="67" t="s">
        <v>186</v>
      </c>
      <c r="R3376" s="67" t="s">
        <v>186</v>
      </c>
      <c r="S3376" s="67" t="s">
        <v>2153</v>
      </c>
      <c r="T3376" s="67" t="s">
        <v>4264</v>
      </c>
      <c r="U3376" s="67" t="s">
        <v>4265</v>
      </c>
      <c r="V3376" s="67" t="s">
        <v>3932</v>
      </c>
      <c r="W3376" s="67" t="s">
        <v>3940</v>
      </c>
      <c r="X3376" s="67" t="s">
        <v>3934</v>
      </c>
      <c r="Y3376" s="67" t="s">
        <v>3945</v>
      </c>
      <c r="Z3376" s="67" t="s">
        <v>4267</v>
      </c>
      <c r="AA3376" s="67" t="s">
        <v>12620</v>
      </c>
      <c r="AB3376" s="67" t="s">
        <v>30840</v>
      </c>
      <c r="AC3376" s="67" t="s">
        <v>3939</v>
      </c>
      <c r="AD3376" s="67" t="s">
        <v>3940</v>
      </c>
      <c r="AE3376" s="67" t="s">
        <v>3941</v>
      </c>
      <c r="AF3376" s="67" t="s">
        <v>3940</v>
      </c>
      <c r="AG3376" s="67" t="s">
        <v>30841</v>
      </c>
      <c r="AH3376" s="67" t="s">
        <v>30842</v>
      </c>
      <c r="AI3376" s="67" t="s">
        <v>21015</v>
      </c>
      <c r="AJ3376" s="67" t="s">
        <v>3945</v>
      </c>
    </row>
    <row r="3377" spans="1:36" x14ac:dyDescent="0.2">
      <c r="A3377" s="66" t="s">
        <v>3919</v>
      </c>
      <c r="B3377" s="67" t="s">
        <v>30843</v>
      </c>
      <c r="C3377" s="66" t="str">
        <f t="shared" si="52"/>
        <v>P.S. LARO</v>
      </c>
      <c r="D3377" s="67" t="s">
        <v>3921</v>
      </c>
      <c r="E3377" s="66" t="s">
        <v>30844</v>
      </c>
      <c r="F3377" s="66" t="s">
        <v>30844</v>
      </c>
      <c r="G3377" s="66" t="s">
        <v>3923</v>
      </c>
      <c r="H3377" s="66" t="s">
        <v>3924</v>
      </c>
      <c r="I3377" s="66" t="s">
        <v>2682</v>
      </c>
      <c r="J3377" s="68" t="s">
        <v>186</v>
      </c>
      <c r="K3377" s="68" t="s">
        <v>493</v>
      </c>
      <c r="L3377" s="68" t="s">
        <v>2681</v>
      </c>
      <c r="M3377" s="66" t="s">
        <v>30845</v>
      </c>
      <c r="N3377" s="67" t="s">
        <v>4022</v>
      </c>
      <c r="O3377" s="67" t="s">
        <v>4064</v>
      </c>
      <c r="P3377" s="67" t="s">
        <v>3951</v>
      </c>
      <c r="Q3377" s="67" t="s">
        <v>186</v>
      </c>
      <c r="R3377" s="67" t="s">
        <v>193</v>
      </c>
      <c r="S3377" s="67" t="s">
        <v>194</v>
      </c>
      <c r="T3377" s="67" t="s">
        <v>4065</v>
      </c>
      <c r="U3377" s="67" t="s">
        <v>4066</v>
      </c>
      <c r="V3377" s="67" t="s">
        <v>3932</v>
      </c>
      <c r="W3377" s="67" t="s">
        <v>30846</v>
      </c>
      <c r="X3377" s="67" t="s">
        <v>3934</v>
      </c>
      <c r="Y3377" s="67" t="s">
        <v>3945</v>
      </c>
      <c r="Z3377" s="67" t="s">
        <v>3936</v>
      </c>
      <c r="AA3377" s="67" t="s">
        <v>12011</v>
      </c>
      <c r="AB3377" s="67" t="s">
        <v>30847</v>
      </c>
      <c r="AC3377" s="67" t="s">
        <v>3939</v>
      </c>
      <c r="AD3377" s="67" t="s">
        <v>3940</v>
      </c>
      <c r="AE3377" s="67" t="s">
        <v>3941</v>
      </c>
      <c r="AF3377" s="67" t="s">
        <v>3940</v>
      </c>
      <c r="AG3377" s="67" t="s">
        <v>30848</v>
      </c>
      <c r="AH3377" s="67" t="s">
        <v>30849</v>
      </c>
      <c r="AI3377" s="67" t="s">
        <v>30850</v>
      </c>
      <c r="AJ3377" s="67" t="s">
        <v>3945</v>
      </c>
    </row>
    <row r="3378" spans="1:36" x14ac:dyDescent="0.2">
      <c r="A3378" s="66" t="s">
        <v>3919</v>
      </c>
      <c r="B3378" s="67" t="s">
        <v>30851</v>
      </c>
      <c r="C3378" s="66" t="str">
        <f t="shared" si="52"/>
        <v>P.S. LA NORIA</v>
      </c>
      <c r="D3378" s="67" t="s">
        <v>3921</v>
      </c>
      <c r="E3378" s="66" t="s">
        <v>30852</v>
      </c>
      <c r="F3378" s="66" t="s">
        <v>30852</v>
      </c>
      <c r="G3378" s="66" t="s">
        <v>3923</v>
      </c>
      <c r="H3378" s="66" t="s">
        <v>3924</v>
      </c>
      <c r="I3378" s="66" t="s">
        <v>1289</v>
      </c>
      <c r="J3378" s="68" t="s">
        <v>196</v>
      </c>
      <c r="K3378" s="68" t="s">
        <v>311</v>
      </c>
      <c r="L3378" s="68" t="s">
        <v>1288</v>
      </c>
      <c r="M3378" s="66" t="s">
        <v>30853</v>
      </c>
      <c r="N3378" s="67" t="s">
        <v>4145</v>
      </c>
      <c r="O3378" s="67" t="s">
        <v>4208</v>
      </c>
      <c r="P3378" s="67" t="s">
        <v>3928</v>
      </c>
      <c r="Q3378" s="67" t="s">
        <v>196</v>
      </c>
      <c r="R3378" s="67" t="s">
        <v>311</v>
      </c>
      <c r="S3378" s="67" t="s">
        <v>1288</v>
      </c>
      <c r="T3378" s="67" t="s">
        <v>4147</v>
      </c>
      <c r="U3378" s="67" t="s">
        <v>4148</v>
      </c>
      <c r="V3378" s="67" t="s">
        <v>3932</v>
      </c>
      <c r="W3378" s="67" t="s">
        <v>30854</v>
      </c>
      <c r="X3378" s="67" t="s">
        <v>3934</v>
      </c>
      <c r="Y3378" s="67" t="s">
        <v>3945</v>
      </c>
      <c r="Z3378" s="67" t="s">
        <v>4302</v>
      </c>
      <c r="AA3378" s="67" t="s">
        <v>3954</v>
      </c>
      <c r="AB3378" s="67" t="s">
        <v>30855</v>
      </c>
      <c r="AC3378" s="67" t="s">
        <v>3939</v>
      </c>
      <c r="AD3378" s="67" t="s">
        <v>3940</v>
      </c>
      <c r="AE3378" s="67" t="s">
        <v>3941</v>
      </c>
      <c r="AF3378" s="67" t="s">
        <v>3940</v>
      </c>
      <c r="AG3378" s="67" t="s">
        <v>30856</v>
      </c>
      <c r="AH3378" s="67" t="s">
        <v>30857</v>
      </c>
      <c r="AI3378" s="67" t="s">
        <v>6605</v>
      </c>
      <c r="AJ3378" s="67" t="s">
        <v>3945</v>
      </c>
    </row>
    <row r="3379" spans="1:36" x14ac:dyDescent="0.2">
      <c r="A3379" s="66" t="s">
        <v>3919</v>
      </c>
      <c r="B3379" s="67" t="s">
        <v>30858</v>
      </c>
      <c r="C3379" s="66" t="str">
        <f t="shared" si="52"/>
        <v>C.S. TIERRA BLANCA</v>
      </c>
      <c r="D3379" s="67" t="s">
        <v>4128</v>
      </c>
      <c r="E3379" s="66" t="s">
        <v>30859</v>
      </c>
      <c r="F3379" s="66" t="s">
        <v>30859</v>
      </c>
      <c r="G3379" s="66" t="s">
        <v>4129</v>
      </c>
      <c r="H3379" s="66" t="s">
        <v>3924</v>
      </c>
      <c r="I3379" s="66" t="s">
        <v>1064</v>
      </c>
      <c r="J3379" s="68" t="s">
        <v>151</v>
      </c>
      <c r="K3379" s="68" t="s">
        <v>177</v>
      </c>
      <c r="L3379" s="68" t="s">
        <v>1063</v>
      </c>
      <c r="M3379" s="66" t="s">
        <v>3948</v>
      </c>
      <c r="N3379" s="67" t="s">
        <v>3949</v>
      </c>
      <c r="O3379" s="67" t="s">
        <v>4160</v>
      </c>
      <c r="P3379" s="67" t="s">
        <v>4040</v>
      </c>
      <c r="Q3379" s="67" t="s">
        <v>151</v>
      </c>
      <c r="R3379" s="67" t="s">
        <v>177</v>
      </c>
      <c r="S3379" s="67" t="s">
        <v>1063</v>
      </c>
      <c r="T3379" s="67" t="s">
        <v>3952</v>
      </c>
      <c r="U3379" s="67" t="s">
        <v>3953</v>
      </c>
      <c r="V3379" s="67" t="s">
        <v>4135</v>
      </c>
      <c r="W3379" s="67" t="s">
        <v>3948</v>
      </c>
      <c r="X3379" s="67" t="s">
        <v>3934</v>
      </c>
      <c r="Y3379" s="67" t="s">
        <v>3945</v>
      </c>
      <c r="Z3379" s="67" t="s">
        <v>3948</v>
      </c>
      <c r="AA3379" s="67" t="s">
        <v>3954</v>
      </c>
      <c r="AB3379" s="67" t="s">
        <v>30860</v>
      </c>
      <c r="AC3379" s="67" t="s">
        <v>3939</v>
      </c>
      <c r="AD3379" s="67" t="s">
        <v>3940</v>
      </c>
      <c r="AE3379" s="67" t="s">
        <v>3941</v>
      </c>
      <c r="AF3379" s="67" t="s">
        <v>3940</v>
      </c>
      <c r="AG3379" s="67" t="s">
        <v>30861</v>
      </c>
      <c r="AH3379" s="67" t="s">
        <v>30862</v>
      </c>
      <c r="AI3379" s="67" t="s">
        <v>30863</v>
      </c>
      <c r="AJ3379" s="67" t="s">
        <v>3945</v>
      </c>
    </row>
    <row r="3380" spans="1:36" x14ac:dyDescent="0.2">
      <c r="A3380" s="66" t="s">
        <v>3919</v>
      </c>
      <c r="B3380" s="67" t="s">
        <v>30864</v>
      </c>
      <c r="C3380" s="66" t="str">
        <f t="shared" si="52"/>
        <v>C.S. SANTO DOMINGO</v>
      </c>
      <c r="D3380" s="67" t="s">
        <v>4128</v>
      </c>
      <c r="E3380" s="66" t="s">
        <v>1864</v>
      </c>
      <c r="F3380" s="66" t="s">
        <v>30865</v>
      </c>
      <c r="G3380" s="66" t="s">
        <v>4763</v>
      </c>
      <c r="H3380" s="66" t="s">
        <v>4038</v>
      </c>
      <c r="I3380" s="66" t="s">
        <v>1865</v>
      </c>
      <c r="J3380" s="68" t="s">
        <v>196</v>
      </c>
      <c r="K3380" s="68" t="s">
        <v>319</v>
      </c>
      <c r="L3380" s="68" t="s">
        <v>1864</v>
      </c>
      <c r="M3380" s="66" t="s">
        <v>20551</v>
      </c>
      <c r="N3380" s="67" t="s">
        <v>4145</v>
      </c>
      <c r="O3380" s="67" t="s">
        <v>3928</v>
      </c>
      <c r="P3380" s="67" t="s">
        <v>4040</v>
      </c>
      <c r="Q3380" s="67" t="s">
        <v>196</v>
      </c>
      <c r="R3380" s="67" t="s">
        <v>4337</v>
      </c>
      <c r="S3380" s="67" t="s">
        <v>319</v>
      </c>
      <c r="T3380" s="67" t="s">
        <v>4338</v>
      </c>
      <c r="U3380" s="67" t="s">
        <v>4339</v>
      </c>
      <c r="V3380" s="67" t="s">
        <v>4765</v>
      </c>
      <c r="W3380" s="67" t="s">
        <v>30866</v>
      </c>
      <c r="X3380" s="67" t="s">
        <v>3934</v>
      </c>
      <c r="Y3380" s="67" t="s">
        <v>3945</v>
      </c>
      <c r="Z3380" s="67" t="s">
        <v>3970</v>
      </c>
      <c r="AA3380" s="67" t="s">
        <v>3954</v>
      </c>
      <c r="AB3380" s="67" t="s">
        <v>30867</v>
      </c>
      <c r="AC3380" s="67" t="s">
        <v>3939</v>
      </c>
      <c r="AD3380" s="67" t="s">
        <v>3940</v>
      </c>
      <c r="AE3380" s="67" t="s">
        <v>3941</v>
      </c>
      <c r="AF3380" s="67" t="s">
        <v>3940</v>
      </c>
      <c r="AG3380" s="67" t="s">
        <v>30868</v>
      </c>
      <c r="AH3380" s="67" t="s">
        <v>30869</v>
      </c>
      <c r="AI3380" s="67" t="s">
        <v>30870</v>
      </c>
      <c r="AJ3380" s="67" t="s">
        <v>3945</v>
      </c>
    </row>
    <row r="3381" spans="1:36" x14ac:dyDescent="0.2">
      <c r="A3381" s="66" t="s">
        <v>3919</v>
      </c>
      <c r="B3381" s="67" t="s">
        <v>30871</v>
      </c>
      <c r="C3381" s="66" t="str">
        <f t="shared" si="52"/>
        <v>P.S. SAN JUAN DE YANAC</v>
      </c>
      <c r="D3381" s="67" t="s">
        <v>3921</v>
      </c>
      <c r="E3381" s="66" t="s">
        <v>2683</v>
      </c>
      <c r="F3381" s="66" t="s">
        <v>2683</v>
      </c>
      <c r="G3381" s="66" t="s">
        <v>3923</v>
      </c>
      <c r="H3381" s="66" t="s">
        <v>3924</v>
      </c>
      <c r="I3381" s="66" t="s">
        <v>2684</v>
      </c>
      <c r="J3381" s="68" t="s">
        <v>420</v>
      </c>
      <c r="K3381" s="68" t="s">
        <v>421</v>
      </c>
      <c r="L3381" s="68" t="s">
        <v>2683</v>
      </c>
      <c r="M3381" s="66" t="s">
        <v>30872</v>
      </c>
      <c r="N3381" s="67" t="s">
        <v>4363</v>
      </c>
      <c r="O3381" s="67" t="s">
        <v>4040</v>
      </c>
      <c r="P3381" s="67" t="s">
        <v>4040</v>
      </c>
      <c r="Q3381" s="67" t="s">
        <v>420</v>
      </c>
      <c r="R3381" s="67" t="s">
        <v>4611</v>
      </c>
      <c r="S3381" s="67" t="s">
        <v>476</v>
      </c>
      <c r="T3381" s="67" t="s">
        <v>4612</v>
      </c>
      <c r="U3381" s="67" t="s">
        <v>4613</v>
      </c>
      <c r="V3381" s="67" t="s">
        <v>3968</v>
      </c>
      <c r="W3381" s="67" t="s">
        <v>4614</v>
      </c>
      <c r="X3381" s="67" t="s">
        <v>3934</v>
      </c>
      <c r="Y3381" s="67" t="s">
        <v>4615</v>
      </c>
      <c r="Z3381" s="67" t="s">
        <v>3936</v>
      </c>
      <c r="AA3381" s="67" t="s">
        <v>3954</v>
      </c>
      <c r="AB3381" s="67" t="s">
        <v>30873</v>
      </c>
      <c r="AC3381" s="67" t="s">
        <v>3939</v>
      </c>
      <c r="AD3381" s="67" t="s">
        <v>3940</v>
      </c>
      <c r="AE3381" s="67" t="s">
        <v>3941</v>
      </c>
      <c r="AF3381" s="67" t="s">
        <v>3940</v>
      </c>
      <c r="AG3381" s="67" t="s">
        <v>30874</v>
      </c>
      <c r="AH3381" s="67" t="s">
        <v>30875</v>
      </c>
      <c r="AI3381" s="67" t="s">
        <v>30876</v>
      </c>
      <c r="AJ3381" s="67" t="s">
        <v>3945</v>
      </c>
    </row>
    <row r="3382" spans="1:36" x14ac:dyDescent="0.2">
      <c r="A3382" s="66" t="s">
        <v>3973</v>
      </c>
      <c r="B3382" s="67" t="s">
        <v>30877</v>
      </c>
      <c r="C3382" s="66" t="str">
        <f t="shared" si="52"/>
        <v>C.S. TREBOL AZUL</v>
      </c>
      <c r="D3382" s="67" t="s">
        <v>4128</v>
      </c>
      <c r="E3382" s="66" t="s">
        <v>30878</v>
      </c>
      <c r="F3382" s="66" t="s">
        <v>30878</v>
      </c>
      <c r="G3382" s="66" t="s">
        <v>4129</v>
      </c>
      <c r="H3382" s="66" t="s">
        <v>3924</v>
      </c>
      <c r="I3382" s="66" t="s">
        <v>352</v>
      </c>
      <c r="J3382" s="68" t="s">
        <v>144</v>
      </c>
      <c r="K3382" s="68" t="s">
        <v>144</v>
      </c>
      <c r="L3382" s="68" t="s">
        <v>280</v>
      </c>
      <c r="M3382" s="66" t="s">
        <v>30879</v>
      </c>
      <c r="N3382" s="67" t="s">
        <v>3978</v>
      </c>
      <c r="O3382" s="67" t="s">
        <v>4040</v>
      </c>
      <c r="P3382" s="67" t="s">
        <v>3951</v>
      </c>
      <c r="Q3382" s="67" t="s">
        <v>3979</v>
      </c>
      <c r="R3382" s="67" t="s">
        <v>5071</v>
      </c>
      <c r="S3382" s="67" t="s">
        <v>12203</v>
      </c>
      <c r="T3382" s="67" t="s">
        <v>5073</v>
      </c>
      <c r="U3382" s="67" t="s">
        <v>5074</v>
      </c>
      <c r="V3382" s="67" t="s">
        <v>4135</v>
      </c>
      <c r="W3382" s="67" t="s">
        <v>30880</v>
      </c>
      <c r="X3382" s="67" t="s">
        <v>3934</v>
      </c>
      <c r="Y3382" s="67" t="s">
        <v>3945</v>
      </c>
      <c r="Z3382" s="67" t="s">
        <v>5550</v>
      </c>
      <c r="AA3382" s="67" t="s">
        <v>24961</v>
      </c>
      <c r="AB3382" s="67" t="s">
        <v>30881</v>
      </c>
      <c r="AC3382" s="67" t="s">
        <v>3939</v>
      </c>
      <c r="AD3382" s="67" t="s">
        <v>3940</v>
      </c>
      <c r="AE3382" s="67" t="s">
        <v>3941</v>
      </c>
      <c r="AF3382" s="67" t="s">
        <v>3940</v>
      </c>
      <c r="AG3382" s="67" t="s">
        <v>30882</v>
      </c>
      <c r="AH3382" s="67" t="s">
        <v>30883</v>
      </c>
      <c r="AI3382" s="67" t="s">
        <v>6268</v>
      </c>
      <c r="AJ3382" s="67" t="s">
        <v>3945</v>
      </c>
    </row>
    <row r="3383" spans="1:36" x14ac:dyDescent="0.2">
      <c r="A3383" s="66" t="s">
        <v>4924</v>
      </c>
      <c r="B3383" s="67" t="s">
        <v>30884</v>
      </c>
      <c r="C3383" s="66" t="str">
        <f t="shared" si="52"/>
        <v>CENTRO MUNICIPAL DE TERAPIA FISICA Y REHABILITACION</v>
      </c>
      <c r="D3383" s="67"/>
      <c r="E3383" s="66" t="s">
        <v>30885</v>
      </c>
      <c r="F3383" s="66" t="s">
        <v>30885</v>
      </c>
      <c r="G3383" s="66" t="s">
        <v>30886</v>
      </c>
      <c r="H3383" s="66" t="s">
        <v>4446</v>
      </c>
      <c r="I3383" s="66" t="s">
        <v>817</v>
      </c>
      <c r="J3383" s="68" t="s">
        <v>147</v>
      </c>
      <c r="K3383" s="68" t="s">
        <v>682</v>
      </c>
      <c r="L3383" s="68" t="s">
        <v>682</v>
      </c>
      <c r="M3383" s="66" t="s">
        <v>30887</v>
      </c>
      <c r="N3383" s="67" t="s">
        <v>3926</v>
      </c>
      <c r="O3383" s="67" t="s">
        <v>3964</v>
      </c>
      <c r="P3383" s="67" t="s">
        <v>3964</v>
      </c>
      <c r="Q3383" s="67" t="s">
        <v>147</v>
      </c>
      <c r="R3383" s="67" t="s">
        <v>3965</v>
      </c>
      <c r="S3383" s="67" t="s">
        <v>3966</v>
      </c>
      <c r="T3383" s="67" t="s">
        <v>3967</v>
      </c>
      <c r="U3383" s="67" t="s">
        <v>3940</v>
      </c>
      <c r="V3383" s="67" t="s">
        <v>4364</v>
      </c>
      <c r="W3383" s="67" t="s">
        <v>30888</v>
      </c>
      <c r="X3383" s="67" t="s">
        <v>3934</v>
      </c>
      <c r="Y3383" s="67" t="s">
        <v>3945</v>
      </c>
      <c r="Z3383" s="67" t="s">
        <v>4257</v>
      </c>
      <c r="AA3383" s="67" t="s">
        <v>30889</v>
      </c>
      <c r="AB3383" s="67" t="s">
        <v>30890</v>
      </c>
      <c r="AC3383" s="67" t="s">
        <v>3939</v>
      </c>
      <c r="AD3383" s="67" t="s">
        <v>3940</v>
      </c>
      <c r="AE3383" s="67" t="s">
        <v>3941</v>
      </c>
      <c r="AF3383" s="67" t="s">
        <v>3940</v>
      </c>
      <c r="AG3383" s="67" t="s">
        <v>3945</v>
      </c>
      <c r="AH3383" s="67" t="s">
        <v>3945</v>
      </c>
      <c r="AI3383" s="67" t="s">
        <v>3945</v>
      </c>
      <c r="AJ3383" s="67" t="s">
        <v>3945</v>
      </c>
    </row>
    <row r="3384" spans="1:36" x14ac:dyDescent="0.2">
      <c r="A3384" s="66" t="s">
        <v>3919</v>
      </c>
      <c r="B3384" s="67" t="s">
        <v>30891</v>
      </c>
      <c r="C3384" s="66" t="str">
        <f t="shared" si="52"/>
        <v>C.S. SAN ANTONIO</v>
      </c>
      <c r="D3384" s="67" t="s">
        <v>4128</v>
      </c>
      <c r="E3384" s="66" t="s">
        <v>1972</v>
      </c>
      <c r="F3384" s="66" t="s">
        <v>1972</v>
      </c>
      <c r="G3384" s="66" t="s">
        <v>4129</v>
      </c>
      <c r="H3384" s="66" t="s">
        <v>3924</v>
      </c>
      <c r="I3384" s="66" t="s">
        <v>244</v>
      </c>
      <c r="J3384" s="68" t="s">
        <v>242</v>
      </c>
      <c r="K3384" s="68" t="s">
        <v>243</v>
      </c>
      <c r="L3384" s="68" t="s">
        <v>243</v>
      </c>
      <c r="M3384" s="66" t="s">
        <v>30892</v>
      </c>
      <c r="N3384" s="67" t="s">
        <v>4288</v>
      </c>
      <c r="O3384" s="67" t="s">
        <v>3951</v>
      </c>
      <c r="P3384" s="67" t="s">
        <v>3951</v>
      </c>
      <c r="Q3384" s="67" t="s">
        <v>242</v>
      </c>
      <c r="R3384" s="67" t="s">
        <v>243</v>
      </c>
      <c r="S3384" s="67" t="s">
        <v>243</v>
      </c>
      <c r="T3384" s="67" t="s">
        <v>4289</v>
      </c>
      <c r="U3384" s="67" t="s">
        <v>4290</v>
      </c>
      <c r="V3384" s="67" t="s">
        <v>4135</v>
      </c>
      <c r="W3384" s="67" t="s">
        <v>30893</v>
      </c>
      <c r="X3384" s="67" t="s">
        <v>3934</v>
      </c>
      <c r="Y3384" s="67" t="s">
        <v>30894</v>
      </c>
      <c r="Z3384" s="67" t="s">
        <v>30895</v>
      </c>
      <c r="AA3384" s="67" t="s">
        <v>30896</v>
      </c>
      <c r="AB3384" s="67" t="s">
        <v>30897</v>
      </c>
      <c r="AC3384" s="67" t="s">
        <v>3939</v>
      </c>
      <c r="AD3384" s="67" t="s">
        <v>3940</v>
      </c>
      <c r="AE3384" s="67" t="s">
        <v>3941</v>
      </c>
      <c r="AF3384" s="67" t="s">
        <v>3940</v>
      </c>
      <c r="AG3384" s="67" t="s">
        <v>30898</v>
      </c>
      <c r="AH3384" s="67" t="s">
        <v>30899</v>
      </c>
      <c r="AI3384" s="67" t="s">
        <v>30900</v>
      </c>
      <c r="AJ3384" s="67" t="s">
        <v>3945</v>
      </c>
    </row>
    <row r="3385" spans="1:36" x14ac:dyDescent="0.2">
      <c r="A3385" s="66" t="s">
        <v>3919</v>
      </c>
      <c r="B3385" s="67" t="s">
        <v>30901</v>
      </c>
      <c r="C3385" s="66" t="str">
        <f t="shared" si="52"/>
        <v>P.S. BOLAYNA</v>
      </c>
      <c r="D3385" s="67" t="s">
        <v>3921</v>
      </c>
      <c r="E3385" s="66" t="s">
        <v>30902</v>
      </c>
      <c r="F3385" s="66" t="s">
        <v>30902</v>
      </c>
      <c r="G3385" s="66" t="s">
        <v>3923</v>
      </c>
      <c r="H3385" s="66" t="s">
        <v>3924</v>
      </c>
      <c r="I3385" s="66" t="s">
        <v>2220</v>
      </c>
      <c r="J3385" s="68" t="s">
        <v>297</v>
      </c>
      <c r="K3385" s="68" t="s">
        <v>314</v>
      </c>
      <c r="L3385" s="68" t="s">
        <v>2219</v>
      </c>
      <c r="M3385" s="66" t="s">
        <v>30903</v>
      </c>
      <c r="N3385" s="67" t="s">
        <v>4311</v>
      </c>
      <c r="O3385" s="67" t="s">
        <v>3928</v>
      </c>
      <c r="P3385" s="67" t="s">
        <v>4311</v>
      </c>
      <c r="Q3385" s="67" t="s">
        <v>297</v>
      </c>
      <c r="R3385" s="67" t="s">
        <v>314</v>
      </c>
      <c r="S3385" s="67" t="s">
        <v>2219</v>
      </c>
      <c r="T3385" s="67" t="s">
        <v>4314</v>
      </c>
      <c r="U3385" s="67" t="s">
        <v>4315</v>
      </c>
      <c r="V3385" s="67" t="s">
        <v>3968</v>
      </c>
      <c r="W3385" s="67" t="s">
        <v>3948</v>
      </c>
      <c r="X3385" s="67" t="s">
        <v>3934</v>
      </c>
      <c r="Y3385" s="67" t="s">
        <v>4316</v>
      </c>
      <c r="Z3385" s="67" t="s">
        <v>4317</v>
      </c>
      <c r="AA3385" s="67" t="s">
        <v>3954</v>
      </c>
      <c r="AB3385" s="67" t="s">
        <v>30904</v>
      </c>
      <c r="AC3385" s="67" t="s">
        <v>3939</v>
      </c>
      <c r="AD3385" s="67" t="s">
        <v>3940</v>
      </c>
      <c r="AE3385" s="67" t="s">
        <v>3941</v>
      </c>
      <c r="AF3385" s="67" t="s">
        <v>3940</v>
      </c>
      <c r="AG3385" s="67" t="s">
        <v>3945</v>
      </c>
      <c r="AH3385" s="67" t="s">
        <v>3945</v>
      </c>
      <c r="AI3385" s="67" t="s">
        <v>3945</v>
      </c>
      <c r="AJ3385" s="67" t="s">
        <v>3945</v>
      </c>
    </row>
    <row r="3386" spans="1:36" x14ac:dyDescent="0.2">
      <c r="A3386" s="66" t="s">
        <v>3919</v>
      </c>
      <c r="B3386" s="67" t="s">
        <v>30905</v>
      </c>
      <c r="C3386" s="66" t="str">
        <f t="shared" si="52"/>
        <v>P.S. NUEVO OCCORO</v>
      </c>
      <c r="D3386" s="67" t="s">
        <v>3921</v>
      </c>
      <c r="E3386" s="66" t="s">
        <v>3703</v>
      </c>
      <c r="F3386" s="66" t="s">
        <v>3703</v>
      </c>
      <c r="G3386" s="66" t="s">
        <v>3923</v>
      </c>
      <c r="H3386" s="66" t="s">
        <v>3924</v>
      </c>
      <c r="I3386" s="66" t="s">
        <v>2685</v>
      </c>
      <c r="J3386" s="68" t="s">
        <v>156</v>
      </c>
      <c r="K3386" s="68" t="s">
        <v>163</v>
      </c>
      <c r="L3386" s="68" t="s">
        <v>2606</v>
      </c>
      <c r="M3386" s="66" t="s">
        <v>30906</v>
      </c>
      <c r="N3386" s="67" t="s">
        <v>3963</v>
      </c>
      <c r="O3386" s="67" t="s">
        <v>3951</v>
      </c>
      <c r="P3386" s="67" t="s">
        <v>4146</v>
      </c>
      <c r="Q3386" s="67" t="s">
        <v>156</v>
      </c>
      <c r="R3386" s="67" t="s">
        <v>5167</v>
      </c>
      <c r="S3386" s="67" t="s">
        <v>256</v>
      </c>
      <c r="T3386" s="67" t="s">
        <v>5168</v>
      </c>
      <c r="U3386" s="67" t="s">
        <v>5169</v>
      </c>
      <c r="V3386" s="67" t="s">
        <v>3932</v>
      </c>
      <c r="W3386" s="67" t="s">
        <v>30907</v>
      </c>
      <c r="X3386" s="67" t="s">
        <v>3934</v>
      </c>
      <c r="Y3386" s="67" t="s">
        <v>30908</v>
      </c>
      <c r="Z3386" s="67" t="s">
        <v>30909</v>
      </c>
      <c r="AA3386" s="67" t="s">
        <v>30910</v>
      </c>
      <c r="AB3386" s="67" t="s">
        <v>30911</v>
      </c>
      <c r="AC3386" s="67" t="s">
        <v>3939</v>
      </c>
      <c r="AD3386" s="67" t="s">
        <v>3940</v>
      </c>
      <c r="AE3386" s="67" t="s">
        <v>3941</v>
      </c>
      <c r="AF3386" s="67" t="s">
        <v>3940</v>
      </c>
      <c r="AG3386" s="67" t="s">
        <v>30912</v>
      </c>
      <c r="AH3386" s="67" t="s">
        <v>30913</v>
      </c>
      <c r="AI3386" s="67" t="s">
        <v>6683</v>
      </c>
      <c r="AJ3386" s="67" t="s">
        <v>3945</v>
      </c>
    </row>
    <row r="3387" spans="1:36" x14ac:dyDescent="0.2">
      <c r="A3387" s="66" t="s">
        <v>3973</v>
      </c>
      <c r="B3387" s="67" t="s">
        <v>30914</v>
      </c>
      <c r="C3387" s="66" t="str">
        <f t="shared" si="52"/>
        <v>C.S. MEXICO</v>
      </c>
      <c r="D3387" s="67" t="s">
        <v>4128</v>
      </c>
      <c r="E3387" s="66" t="s">
        <v>30915</v>
      </c>
      <c r="F3387" s="66" t="s">
        <v>30915</v>
      </c>
      <c r="G3387" s="66" t="s">
        <v>4129</v>
      </c>
      <c r="H3387" s="66" t="s">
        <v>3924</v>
      </c>
      <c r="I3387" s="66" t="s">
        <v>208</v>
      </c>
      <c r="J3387" s="68" t="s">
        <v>144</v>
      </c>
      <c r="K3387" s="68" t="s">
        <v>144</v>
      </c>
      <c r="L3387" s="68" t="s">
        <v>207</v>
      </c>
      <c r="M3387" s="66" t="s">
        <v>30916</v>
      </c>
      <c r="N3387" s="67" t="s">
        <v>3978</v>
      </c>
      <c r="O3387" s="67" t="s">
        <v>4650</v>
      </c>
      <c r="P3387" s="67" t="s">
        <v>4040</v>
      </c>
      <c r="Q3387" s="67" t="s">
        <v>3979</v>
      </c>
      <c r="R3387" s="67" t="s">
        <v>4651</v>
      </c>
      <c r="S3387" s="67" t="s">
        <v>6063</v>
      </c>
      <c r="T3387" s="67" t="s">
        <v>4653</v>
      </c>
      <c r="U3387" s="67" t="s">
        <v>4654</v>
      </c>
      <c r="V3387" s="67" t="s">
        <v>4135</v>
      </c>
      <c r="W3387" s="67" t="s">
        <v>30917</v>
      </c>
      <c r="X3387" s="67" t="s">
        <v>3934</v>
      </c>
      <c r="Y3387" s="67" t="s">
        <v>4678</v>
      </c>
      <c r="Z3387" s="67" t="s">
        <v>4201</v>
      </c>
      <c r="AA3387" s="67" t="s">
        <v>30918</v>
      </c>
      <c r="AB3387" s="67" t="s">
        <v>30919</v>
      </c>
      <c r="AC3387" s="67" t="s">
        <v>3939</v>
      </c>
      <c r="AD3387" s="67" t="s">
        <v>3940</v>
      </c>
      <c r="AE3387" s="67" t="s">
        <v>3941</v>
      </c>
      <c r="AF3387" s="67" t="s">
        <v>3940</v>
      </c>
      <c r="AG3387" s="67" t="s">
        <v>30920</v>
      </c>
      <c r="AH3387" s="67" t="s">
        <v>30921</v>
      </c>
      <c r="AI3387" s="67" t="s">
        <v>4636</v>
      </c>
      <c r="AJ3387" s="67" t="s">
        <v>3945</v>
      </c>
    </row>
    <row r="3388" spans="1:36" x14ac:dyDescent="0.2">
      <c r="A3388" s="66" t="s">
        <v>3919</v>
      </c>
      <c r="B3388" s="67" t="s">
        <v>30922</v>
      </c>
      <c r="C3388" s="66" t="str">
        <f t="shared" si="52"/>
        <v>P.S. SAN JOSE DE CURIS</v>
      </c>
      <c r="D3388" s="67" t="s">
        <v>3921</v>
      </c>
      <c r="E3388" s="66" t="s">
        <v>30923</v>
      </c>
      <c r="F3388" s="66" t="s">
        <v>30923</v>
      </c>
      <c r="G3388" s="66" t="s">
        <v>3923</v>
      </c>
      <c r="H3388" s="66" t="s">
        <v>3924</v>
      </c>
      <c r="I3388" s="66" t="s">
        <v>857</v>
      </c>
      <c r="J3388" s="68" t="s">
        <v>420</v>
      </c>
      <c r="K3388" s="68" t="s">
        <v>420</v>
      </c>
      <c r="L3388" s="68" t="s">
        <v>856</v>
      </c>
      <c r="M3388" s="66" t="s">
        <v>30924</v>
      </c>
      <c r="N3388" s="67" t="s">
        <v>4363</v>
      </c>
      <c r="O3388" s="67" t="s">
        <v>3951</v>
      </c>
      <c r="P3388" s="67" t="s">
        <v>4023</v>
      </c>
      <c r="Q3388" s="67" t="s">
        <v>420</v>
      </c>
      <c r="R3388" s="67" t="s">
        <v>4914</v>
      </c>
      <c r="S3388" s="67" t="s">
        <v>6650</v>
      </c>
      <c r="T3388" s="67" t="s">
        <v>5147</v>
      </c>
      <c r="U3388" s="67" t="s">
        <v>5148</v>
      </c>
      <c r="V3388" s="67" t="s">
        <v>3932</v>
      </c>
      <c r="W3388" s="67" t="s">
        <v>30925</v>
      </c>
      <c r="X3388" s="67" t="s">
        <v>3934</v>
      </c>
      <c r="Y3388" s="67" t="s">
        <v>6651</v>
      </c>
      <c r="Z3388" s="67" t="s">
        <v>4679</v>
      </c>
      <c r="AA3388" s="67" t="s">
        <v>30926</v>
      </c>
      <c r="AB3388" s="67" t="s">
        <v>30927</v>
      </c>
      <c r="AC3388" s="67" t="s">
        <v>3939</v>
      </c>
      <c r="AD3388" s="67" t="s">
        <v>3940</v>
      </c>
      <c r="AE3388" s="67" t="s">
        <v>3941</v>
      </c>
      <c r="AF3388" s="67" t="s">
        <v>3940</v>
      </c>
      <c r="AG3388" s="67" t="s">
        <v>30928</v>
      </c>
      <c r="AH3388" s="67" t="s">
        <v>30929</v>
      </c>
      <c r="AI3388" s="67" t="s">
        <v>30930</v>
      </c>
      <c r="AJ3388" s="67" t="s">
        <v>3945</v>
      </c>
    </row>
    <row r="3389" spans="1:36" x14ac:dyDescent="0.2">
      <c r="A3389" s="66" t="s">
        <v>3919</v>
      </c>
      <c r="B3389" s="67" t="s">
        <v>30931</v>
      </c>
      <c r="C3389" s="66" t="str">
        <f t="shared" si="52"/>
        <v>C.S. SANTA ELENA</v>
      </c>
      <c r="D3389" s="67" t="s">
        <v>4128</v>
      </c>
      <c r="E3389" s="66" t="s">
        <v>13829</v>
      </c>
      <c r="F3389" s="66" t="s">
        <v>13829</v>
      </c>
      <c r="G3389" s="66" t="s">
        <v>4129</v>
      </c>
      <c r="H3389" s="66" t="s">
        <v>3924</v>
      </c>
      <c r="I3389" s="66" t="s">
        <v>1057</v>
      </c>
      <c r="J3389" s="68" t="s">
        <v>273</v>
      </c>
      <c r="K3389" s="68" t="s">
        <v>491</v>
      </c>
      <c r="L3389" s="68" t="s">
        <v>1056</v>
      </c>
      <c r="M3389" s="66" t="s">
        <v>30932</v>
      </c>
      <c r="N3389" s="67" t="s">
        <v>4848</v>
      </c>
      <c r="O3389" s="67" t="s">
        <v>3951</v>
      </c>
      <c r="P3389" s="67" t="s">
        <v>4208</v>
      </c>
      <c r="Q3389" s="67" t="s">
        <v>273</v>
      </c>
      <c r="R3389" s="67" t="s">
        <v>491</v>
      </c>
      <c r="S3389" s="67" t="s">
        <v>13829</v>
      </c>
      <c r="T3389" s="67" t="s">
        <v>4849</v>
      </c>
      <c r="U3389" s="67" t="s">
        <v>4850</v>
      </c>
      <c r="V3389" s="67" t="s">
        <v>4135</v>
      </c>
      <c r="W3389" s="67" t="s">
        <v>30933</v>
      </c>
      <c r="X3389" s="67" t="s">
        <v>3934</v>
      </c>
      <c r="Y3389" s="67" t="s">
        <v>4852</v>
      </c>
      <c r="Z3389" s="67" t="s">
        <v>3970</v>
      </c>
      <c r="AA3389" s="67" t="s">
        <v>8776</v>
      </c>
      <c r="AB3389" s="67" t="s">
        <v>30934</v>
      </c>
      <c r="AC3389" s="67" t="s">
        <v>3939</v>
      </c>
      <c r="AD3389" s="67" t="s">
        <v>3940</v>
      </c>
      <c r="AE3389" s="67" t="s">
        <v>3941</v>
      </c>
      <c r="AF3389" s="67" t="s">
        <v>3940</v>
      </c>
      <c r="AG3389" s="67" t="s">
        <v>30935</v>
      </c>
      <c r="AH3389" s="67" t="s">
        <v>30936</v>
      </c>
      <c r="AI3389" s="67" t="s">
        <v>30937</v>
      </c>
      <c r="AJ3389" s="67" t="s">
        <v>3945</v>
      </c>
    </row>
    <row r="3390" spans="1:36" x14ac:dyDescent="0.2">
      <c r="A3390" s="66" t="s">
        <v>3919</v>
      </c>
      <c r="B3390" s="67" t="s">
        <v>30938</v>
      </c>
      <c r="C3390" s="66" t="str">
        <f t="shared" si="52"/>
        <v>P.S. SAN FRANCISCO DE ERE</v>
      </c>
      <c r="D3390" s="67" t="s">
        <v>3921</v>
      </c>
      <c r="E3390" s="66" t="s">
        <v>30939</v>
      </c>
      <c r="F3390" s="66" t="s">
        <v>30939</v>
      </c>
      <c r="G3390" s="66" t="s">
        <v>3923</v>
      </c>
      <c r="H3390" s="66" t="s">
        <v>3924</v>
      </c>
      <c r="I3390" s="66" t="s">
        <v>343</v>
      </c>
      <c r="J3390" s="68" t="s">
        <v>151</v>
      </c>
      <c r="K3390" s="68" t="s">
        <v>342</v>
      </c>
      <c r="L3390" s="68" t="s">
        <v>342</v>
      </c>
      <c r="M3390" s="66" t="s">
        <v>30940</v>
      </c>
      <c r="N3390" s="67" t="s">
        <v>3949</v>
      </c>
      <c r="O3390" s="67" t="s">
        <v>4208</v>
      </c>
      <c r="P3390" s="67" t="s">
        <v>3951</v>
      </c>
      <c r="Q3390" s="67" t="s">
        <v>151</v>
      </c>
      <c r="R3390" s="67" t="s">
        <v>5926</v>
      </c>
      <c r="S3390" s="67" t="s">
        <v>342</v>
      </c>
      <c r="T3390" s="67" t="s">
        <v>3952</v>
      </c>
      <c r="U3390" s="67" t="s">
        <v>3953</v>
      </c>
      <c r="V3390" s="67" t="s">
        <v>3932</v>
      </c>
      <c r="W3390" s="67" t="s">
        <v>30941</v>
      </c>
      <c r="X3390" s="67" t="s">
        <v>3934</v>
      </c>
      <c r="Y3390" s="67" t="s">
        <v>3945</v>
      </c>
      <c r="Z3390" s="67" t="s">
        <v>30942</v>
      </c>
      <c r="AA3390" s="67" t="s">
        <v>5626</v>
      </c>
      <c r="AB3390" s="67" t="s">
        <v>30943</v>
      </c>
      <c r="AC3390" s="67" t="s">
        <v>3939</v>
      </c>
      <c r="AD3390" s="67" t="s">
        <v>3940</v>
      </c>
      <c r="AE3390" s="67" t="s">
        <v>3941</v>
      </c>
      <c r="AF3390" s="67" t="s">
        <v>3940</v>
      </c>
      <c r="AG3390" s="67" t="s">
        <v>30944</v>
      </c>
      <c r="AH3390" s="67" t="s">
        <v>30945</v>
      </c>
      <c r="AI3390" s="67" t="s">
        <v>3967</v>
      </c>
      <c r="AJ3390" s="67" t="s">
        <v>3945</v>
      </c>
    </row>
    <row r="3391" spans="1:36" x14ac:dyDescent="0.2">
      <c r="A3391" s="66" t="s">
        <v>3919</v>
      </c>
      <c r="B3391" s="67" t="s">
        <v>30946</v>
      </c>
      <c r="C3391" s="66" t="str">
        <f t="shared" si="52"/>
        <v>P.S. FRAY MARTIN</v>
      </c>
      <c r="D3391" s="67" t="s">
        <v>3921</v>
      </c>
      <c r="E3391" s="66" t="s">
        <v>30947</v>
      </c>
      <c r="F3391" s="66" t="s">
        <v>30947</v>
      </c>
      <c r="G3391" s="66" t="s">
        <v>3923</v>
      </c>
      <c r="H3391" s="66" t="s">
        <v>3924</v>
      </c>
      <c r="I3391" s="66" t="s">
        <v>1005</v>
      </c>
      <c r="J3391" s="68" t="s">
        <v>151</v>
      </c>
      <c r="K3391" s="68" t="s">
        <v>336</v>
      </c>
      <c r="L3391" s="68" t="s">
        <v>1004</v>
      </c>
      <c r="M3391" s="66" t="s">
        <v>30948</v>
      </c>
      <c r="N3391" s="67" t="s">
        <v>3949</v>
      </c>
      <c r="O3391" s="67" t="s">
        <v>4064</v>
      </c>
      <c r="P3391" s="67" t="s">
        <v>3928</v>
      </c>
      <c r="Q3391" s="67" t="s">
        <v>151</v>
      </c>
      <c r="R3391" s="67" t="s">
        <v>336</v>
      </c>
      <c r="S3391" s="67" t="s">
        <v>1004</v>
      </c>
      <c r="T3391" s="67" t="s">
        <v>4382</v>
      </c>
      <c r="U3391" s="67" t="s">
        <v>4383</v>
      </c>
      <c r="V3391" s="67" t="s">
        <v>3932</v>
      </c>
      <c r="W3391" s="67" t="s">
        <v>3948</v>
      </c>
      <c r="X3391" s="67" t="s">
        <v>3934</v>
      </c>
      <c r="Y3391" s="67" t="s">
        <v>3945</v>
      </c>
      <c r="Z3391" s="67" t="s">
        <v>3948</v>
      </c>
      <c r="AA3391" s="67" t="s">
        <v>3954</v>
      </c>
      <c r="AB3391" s="67" t="s">
        <v>30949</v>
      </c>
      <c r="AC3391" s="67" t="s">
        <v>3939</v>
      </c>
      <c r="AD3391" s="67" t="s">
        <v>3940</v>
      </c>
      <c r="AE3391" s="67" t="s">
        <v>3941</v>
      </c>
      <c r="AF3391" s="67" t="s">
        <v>3940</v>
      </c>
      <c r="AG3391" s="67" t="s">
        <v>30950</v>
      </c>
      <c r="AH3391" s="67" t="s">
        <v>30951</v>
      </c>
      <c r="AI3391" s="67" t="s">
        <v>7187</v>
      </c>
      <c r="AJ3391" s="67" t="s">
        <v>3945</v>
      </c>
    </row>
    <row r="3392" spans="1:36" x14ac:dyDescent="0.2">
      <c r="A3392" s="66" t="s">
        <v>3973</v>
      </c>
      <c r="B3392" s="67" t="s">
        <v>30952</v>
      </c>
      <c r="C3392" s="66" t="str">
        <f t="shared" si="52"/>
        <v>P.S. VILLA  DEL SOL</v>
      </c>
      <c r="D3392" s="67" t="s">
        <v>3921</v>
      </c>
      <c r="E3392" s="66" t="s">
        <v>30953</v>
      </c>
      <c r="F3392" s="66" t="s">
        <v>30953</v>
      </c>
      <c r="G3392" s="66" t="s">
        <v>3923</v>
      </c>
      <c r="H3392" s="66" t="s">
        <v>3924</v>
      </c>
      <c r="I3392" s="66" t="s">
        <v>212</v>
      </c>
      <c r="J3392" s="68" t="s">
        <v>144</v>
      </c>
      <c r="K3392" s="68" t="s">
        <v>144</v>
      </c>
      <c r="L3392" s="68" t="s">
        <v>211</v>
      </c>
      <c r="M3392" s="66" t="s">
        <v>30954</v>
      </c>
      <c r="N3392" s="67" t="s">
        <v>4103</v>
      </c>
      <c r="O3392" s="67" t="s">
        <v>3951</v>
      </c>
      <c r="P3392" s="67" t="s">
        <v>3950</v>
      </c>
      <c r="Q3392" s="67" t="s">
        <v>5310</v>
      </c>
      <c r="R3392" s="67" t="s">
        <v>5311</v>
      </c>
      <c r="S3392" s="67" t="s">
        <v>8783</v>
      </c>
      <c r="T3392" s="67" t="s">
        <v>5313</v>
      </c>
      <c r="U3392" s="67" t="s">
        <v>5314</v>
      </c>
      <c r="V3392" s="67" t="s">
        <v>3968</v>
      </c>
      <c r="W3392" s="67" t="s">
        <v>30955</v>
      </c>
      <c r="X3392" s="67" t="s">
        <v>3934</v>
      </c>
      <c r="Y3392" s="67" t="s">
        <v>3945</v>
      </c>
      <c r="Z3392" s="67" t="s">
        <v>3985</v>
      </c>
      <c r="AA3392" s="67" t="s">
        <v>30956</v>
      </c>
      <c r="AB3392" s="67" t="s">
        <v>30957</v>
      </c>
      <c r="AC3392" s="67" t="s">
        <v>3939</v>
      </c>
      <c r="AD3392" s="67" t="s">
        <v>3940</v>
      </c>
      <c r="AE3392" s="67" t="s">
        <v>3941</v>
      </c>
      <c r="AF3392" s="67" t="s">
        <v>3940</v>
      </c>
      <c r="AG3392" s="67" t="s">
        <v>30958</v>
      </c>
      <c r="AH3392" s="67" t="s">
        <v>30959</v>
      </c>
      <c r="AI3392" s="67" t="s">
        <v>8789</v>
      </c>
      <c r="AJ3392" s="67" t="s">
        <v>3945</v>
      </c>
    </row>
    <row r="3393" spans="1:36" x14ac:dyDescent="0.2">
      <c r="A3393" s="66" t="s">
        <v>3919</v>
      </c>
      <c r="B3393" s="67" t="s">
        <v>30960</v>
      </c>
      <c r="C3393" s="66" t="str">
        <f t="shared" si="52"/>
        <v>P.S. PRIMAVERA</v>
      </c>
      <c r="D3393" s="67" t="s">
        <v>3921</v>
      </c>
      <c r="E3393" s="66" t="s">
        <v>16094</v>
      </c>
      <c r="F3393" s="66" t="s">
        <v>16094</v>
      </c>
      <c r="G3393" s="66" t="s">
        <v>3923</v>
      </c>
      <c r="H3393" s="66" t="s">
        <v>3924</v>
      </c>
      <c r="I3393" s="66" t="s">
        <v>368</v>
      </c>
      <c r="J3393" s="68" t="s">
        <v>144</v>
      </c>
      <c r="K3393" s="68" t="s">
        <v>213</v>
      </c>
      <c r="L3393" s="68" t="s">
        <v>367</v>
      </c>
      <c r="M3393" s="66" t="s">
        <v>30961</v>
      </c>
      <c r="N3393" s="67" t="s">
        <v>4132</v>
      </c>
      <c r="O3393" s="67" t="s">
        <v>4040</v>
      </c>
      <c r="P3393" s="67" t="s">
        <v>4040</v>
      </c>
      <c r="Q3393" s="67" t="s">
        <v>144</v>
      </c>
      <c r="R3393" s="67" t="s">
        <v>4456</v>
      </c>
      <c r="S3393" s="67" t="s">
        <v>367</v>
      </c>
      <c r="T3393" s="67" t="s">
        <v>4457</v>
      </c>
      <c r="U3393" s="67" t="s">
        <v>4458</v>
      </c>
      <c r="V3393" s="67" t="s">
        <v>3968</v>
      </c>
      <c r="W3393" s="67" t="s">
        <v>30962</v>
      </c>
      <c r="X3393" s="67" t="s">
        <v>3934</v>
      </c>
      <c r="Y3393" s="67" t="s">
        <v>5328</v>
      </c>
      <c r="Z3393" s="67" t="s">
        <v>5539</v>
      </c>
      <c r="AA3393" s="67" t="s">
        <v>17356</v>
      </c>
      <c r="AB3393" s="67" t="s">
        <v>30963</v>
      </c>
      <c r="AC3393" s="67" t="s">
        <v>3939</v>
      </c>
      <c r="AD3393" s="67" t="s">
        <v>3940</v>
      </c>
      <c r="AE3393" s="67" t="s">
        <v>3941</v>
      </c>
      <c r="AF3393" s="67" t="s">
        <v>3940</v>
      </c>
      <c r="AG3393" s="67" t="s">
        <v>30964</v>
      </c>
      <c r="AH3393" s="67" t="s">
        <v>30965</v>
      </c>
      <c r="AI3393" s="67" t="s">
        <v>12854</v>
      </c>
      <c r="AJ3393" s="67" t="s">
        <v>3945</v>
      </c>
    </row>
    <row r="3394" spans="1:36" x14ac:dyDescent="0.2">
      <c r="A3394" s="66" t="s">
        <v>3919</v>
      </c>
      <c r="B3394" s="67" t="s">
        <v>30966</v>
      </c>
      <c r="C3394" s="66" t="str">
        <f t="shared" si="52"/>
        <v>P.S. MATACHICO</v>
      </c>
      <c r="D3394" s="67" t="s">
        <v>3921</v>
      </c>
      <c r="E3394" s="66" t="s">
        <v>30967</v>
      </c>
      <c r="F3394" s="66" t="s">
        <v>30967</v>
      </c>
      <c r="G3394" s="66" t="s">
        <v>3923</v>
      </c>
      <c r="H3394" s="66" t="s">
        <v>3924</v>
      </c>
      <c r="I3394" s="66" t="s">
        <v>2687</v>
      </c>
      <c r="J3394" s="68" t="s">
        <v>156</v>
      </c>
      <c r="K3394" s="68" t="s">
        <v>747</v>
      </c>
      <c r="L3394" s="68" t="s">
        <v>2686</v>
      </c>
      <c r="M3394" s="66" t="s">
        <v>30968</v>
      </c>
      <c r="N3394" s="67" t="s">
        <v>3963</v>
      </c>
      <c r="O3394" s="67" t="s">
        <v>4040</v>
      </c>
      <c r="P3394" s="67" t="s">
        <v>3928</v>
      </c>
      <c r="Q3394" s="67" t="s">
        <v>156</v>
      </c>
      <c r="R3394" s="67" t="s">
        <v>747</v>
      </c>
      <c r="S3394" s="67" t="s">
        <v>21722</v>
      </c>
      <c r="T3394" s="67" t="s">
        <v>6051</v>
      </c>
      <c r="U3394" s="67" t="s">
        <v>6052</v>
      </c>
      <c r="V3394" s="67" t="s">
        <v>3932</v>
      </c>
      <c r="W3394" s="67" t="s">
        <v>3969</v>
      </c>
      <c r="X3394" s="67" t="s">
        <v>3934</v>
      </c>
      <c r="Y3394" s="67" t="s">
        <v>6053</v>
      </c>
      <c r="Z3394" s="67" t="s">
        <v>6086</v>
      </c>
      <c r="AA3394" s="67" t="s">
        <v>30969</v>
      </c>
      <c r="AB3394" s="67" t="s">
        <v>30970</v>
      </c>
      <c r="AC3394" s="67" t="s">
        <v>3939</v>
      </c>
      <c r="AD3394" s="67" t="s">
        <v>3940</v>
      </c>
      <c r="AE3394" s="67" t="s">
        <v>3941</v>
      </c>
      <c r="AF3394" s="67" t="s">
        <v>3940</v>
      </c>
      <c r="AG3394" s="67" t="s">
        <v>30971</v>
      </c>
      <c r="AH3394" s="67" t="s">
        <v>30972</v>
      </c>
      <c r="AI3394" s="67" t="s">
        <v>30973</v>
      </c>
      <c r="AJ3394" s="67" t="s">
        <v>3945</v>
      </c>
    </row>
    <row r="3395" spans="1:36" x14ac:dyDescent="0.2">
      <c r="A3395" s="66" t="s">
        <v>3919</v>
      </c>
      <c r="B3395" s="67" t="s">
        <v>30974</v>
      </c>
      <c r="C3395" s="66" t="str">
        <f t="shared" ref="C3395:C3458" si="53">CONCATENATE(D3395,E3395)</f>
        <v>P.S. NUEVO PORVENIR</v>
      </c>
      <c r="D3395" s="67" t="s">
        <v>3921</v>
      </c>
      <c r="E3395" s="66" t="s">
        <v>19416</v>
      </c>
      <c r="F3395" s="66" t="s">
        <v>19416</v>
      </c>
      <c r="G3395" s="66" t="s">
        <v>3923</v>
      </c>
      <c r="H3395" s="66" t="s">
        <v>3924</v>
      </c>
      <c r="I3395" s="66" t="s">
        <v>2253</v>
      </c>
      <c r="J3395" s="68" t="s">
        <v>297</v>
      </c>
      <c r="K3395" s="68" t="s">
        <v>1221</v>
      </c>
      <c r="L3395" s="68" t="s">
        <v>1221</v>
      </c>
      <c r="M3395" s="66" t="s">
        <v>30975</v>
      </c>
      <c r="N3395" s="67" t="s">
        <v>4311</v>
      </c>
      <c r="O3395" s="67" t="s">
        <v>4146</v>
      </c>
      <c r="P3395" s="67" t="s">
        <v>3951</v>
      </c>
      <c r="Q3395" s="67" t="s">
        <v>297</v>
      </c>
      <c r="R3395" s="67" t="s">
        <v>8938</v>
      </c>
      <c r="S3395" s="67" t="s">
        <v>1221</v>
      </c>
      <c r="T3395" s="67" t="s">
        <v>4314</v>
      </c>
      <c r="U3395" s="67" t="s">
        <v>4315</v>
      </c>
      <c r="V3395" s="67" t="s">
        <v>3932</v>
      </c>
      <c r="W3395" s="67" t="s">
        <v>30976</v>
      </c>
      <c r="X3395" s="67" t="s">
        <v>3934</v>
      </c>
      <c r="Y3395" s="67" t="s">
        <v>4316</v>
      </c>
      <c r="Z3395" s="67" t="s">
        <v>4317</v>
      </c>
      <c r="AA3395" s="67" t="s">
        <v>30977</v>
      </c>
      <c r="AB3395" s="67" t="s">
        <v>30978</v>
      </c>
      <c r="AC3395" s="67" t="s">
        <v>3939</v>
      </c>
      <c r="AD3395" s="67" t="s">
        <v>3940</v>
      </c>
      <c r="AE3395" s="67" t="s">
        <v>3941</v>
      </c>
      <c r="AF3395" s="67" t="s">
        <v>3940</v>
      </c>
      <c r="AG3395" s="67" t="s">
        <v>30979</v>
      </c>
      <c r="AH3395" s="67" t="s">
        <v>30980</v>
      </c>
      <c r="AI3395" s="67" t="s">
        <v>30981</v>
      </c>
      <c r="AJ3395" s="67" t="s">
        <v>3945</v>
      </c>
    </row>
    <row r="3396" spans="1:36" x14ac:dyDescent="0.2">
      <c r="A3396" s="66" t="s">
        <v>3919</v>
      </c>
      <c r="B3396" s="67" t="s">
        <v>30982</v>
      </c>
      <c r="C3396" s="66" t="str">
        <f t="shared" si="53"/>
        <v>P.S. CAVIRA</v>
      </c>
      <c r="D3396" s="67" t="s">
        <v>3921</v>
      </c>
      <c r="E3396" s="66" t="s">
        <v>30983</v>
      </c>
      <c r="F3396" s="66" t="s">
        <v>30983</v>
      </c>
      <c r="G3396" s="66" t="s">
        <v>3923</v>
      </c>
      <c r="H3396" s="66" t="s">
        <v>3924</v>
      </c>
      <c r="I3396" s="66" t="s">
        <v>1792</v>
      </c>
      <c r="J3396" s="68" t="s">
        <v>269</v>
      </c>
      <c r="K3396" s="68" t="s">
        <v>270</v>
      </c>
      <c r="L3396" s="68" t="s">
        <v>1791</v>
      </c>
      <c r="M3396" s="66" t="s">
        <v>30984</v>
      </c>
      <c r="N3396" s="67" t="s">
        <v>4223</v>
      </c>
      <c r="O3396" s="67" t="s">
        <v>3928</v>
      </c>
      <c r="P3396" s="67" t="s">
        <v>3928</v>
      </c>
      <c r="Q3396" s="67" t="s">
        <v>269</v>
      </c>
      <c r="R3396" s="67" t="s">
        <v>3038</v>
      </c>
      <c r="S3396" s="67" t="s">
        <v>1791</v>
      </c>
      <c r="T3396" s="67" t="s">
        <v>4232</v>
      </c>
      <c r="U3396" s="67" t="s">
        <v>4233</v>
      </c>
      <c r="V3396" s="67" t="s">
        <v>3968</v>
      </c>
      <c r="W3396" s="67" t="s">
        <v>14018</v>
      </c>
      <c r="X3396" s="67" t="s">
        <v>3934</v>
      </c>
      <c r="Y3396" s="67" t="s">
        <v>3945</v>
      </c>
      <c r="Z3396" s="67" t="s">
        <v>4201</v>
      </c>
      <c r="AA3396" s="67" t="s">
        <v>30985</v>
      </c>
      <c r="AB3396" s="67" t="s">
        <v>30986</v>
      </c>
      <c r="AC3396" s="67" t="s">
        <v>3939</v>
      </c>
      <c r="AD3396" s="67" t="s">
        <v>3940</v>
      </c>
      <c r="AE3396" s="67" t="s">
        <v>3941</v>
      </c>
      <c r="AF3396" s="67" t="s">
        <v>3940</v>
      </c>
      <c r="AG3396" s="67" t="s">
        <v>30987</v>
      </c>
      <c r="AH3396" s="67" t="s">
        <v>30988</v>
      </c>
      <c r="AI3396" s="67" t="s">
        <v>30989</v>
      </c>
      <c r="AJ3396" s="67" t="s">
        <v>3945</v>
      </c>
    </row>
    <row r="3397" spans="1:36" x14ac:dyDescent="0.2">
      <c r="A3397" s="66" t="s">
        <v>4924</v>
      </c>
      <c r="B3397" s="67" t="s">
        <v>30990</v>
      </c>
      <c r="C3397" s="66" t="str">
        <f t="shared" si="53"/>
        <v>C.S. SISOL SAN JUAN DE LURIGANCHO</v>
      </c>
      <c r="D3397" s="67" t="s">
        <v>4128</v>
      </c>
      <c r="E3397" s="66" t="s">
        <v>30991</v>
      </c>
      <c r="F3397" s="66" t="s">
        <v>30991</v>
      </c>
      <c r="G3397" s="66" t="s">
        <v>5506</v>
      </c>
      <c r="H3397" s="66" t="s">
        <v>3924</v>
      </c>
      <c r="I3397" s="66" t="s">
        <v>229</v>
      </c>
      <c r="J3397" s="68" t="s">
        <v>144</v>
      </c>
      <c r="K3397" s="68" t="s">
        <v>144</v>
      </c>
      <c r="L3397" s="68" t="s">
        <v>228</v>
      </c>
      <c r="M3397" s="66" t="s">
        <v>30992</v>
      </c>
      <c r="N3397" s="67" t="s">
        <v>4103</v>
      </c>
      <c r="O3397" s="67" t="s">
        <v>3964</v>
      </c>
      <c r="P3397" s="67" t="s">
        <v>3964</v>
      </c>
      <c r="Q3397" s="67" t="s">
        <v>5310</v>
      </c>
      <c r="R3397" s="67" t="s">
        <v>3965</v>
      </c>
      <c r="S3397" s="67" t="s">
        <v>3966</v>
      </c>
      <c r="T3397" s="67" t="s">
        <v>3967</v>
      </c>
      <c r="U3397" s="67" t="s">
        <v>3940</v>
      </c>
      <c r="V3397" s="67" t="s">
        <v>4135</v>
      </c>
      <c r="W3397" s="67" t="s">
        <v>30993</v>
      </c>
      <c r="X3397" s="67" t="s">
        <v>3934</v>
      </c>
      <c r="Y3397" s="67" t="s">
        <v>30994</v>
      </c>
      <c r="Z3397" s="67" t="s">
        <v>4679</v>
      </c>
      <c r="AA3397" s="67" t="s">
        <v>30995</v>
      </c>
      <c r="AB3397" s="67" t="s">
        <v>30996</v>
      </c>
      <c r="AC3397" s="67" t="s">
        <v>3939</v>
      </c>
      <c r="AD3397" s="67" t="s">
        <v>3940</v>
      </c>
      <c r="AE3397" s="67" t="s">
        <v>3941</v>
      </c>
      <c r="AF3397" s="67" t="s">
        <v>3940</v>
      </c>
      <c r="AG3397" s="67" t="s">
        <v>3945</v>
      </c>
      <c r="AH3397" s="67" t="s">
        <v>3945</v>
      </c>
      <c r="AI3397" s="67" t="s">
        <v>3945</v>
      </c>
      <c r="AJ3397" s="67" t="s">
        <v>3945</v>
      </c>
    </row>
    <row r="3398" spans="1:36" x14ac:dyDescent="0.2">
      <c r="A3398" s="66" t="s">
        <v>3919</v>
      </c>
      <c r="B3398" s="67" t="s">
        <v>30997</v>
      </c>
      <c r="C3398" s="66" t="str">
        <f t="shared" si="53"/>
        <v>P.S. LA UNION</v>
      </c>
      <c r="D3398" s="67" t="s">
        <v>3921</v>
      </c>
      <c r="E3398" s="66" t="s">
        <v>1789</v>
      </c>
      <c r="F3398" s="66" t="s">
        <v>1789</v>
      </c>
      <c r="G3398" s="66" t="s">
        <v>3923</v>
      </c>
      <c r="H3398" s="66" t="s">
        <v>3924</v>
      </c>
      <c r="I3398" s="66" t="s">
        <v>1016</v>
      </c>
      <c r="J3398" s="68" t="s">
        <v>144</v>
      </c>
      <c r="K3398" s="68" t="s">
        <v>213</v>
      </c>
      <c r="L3398" s="68" t="s">
        <v>1015</v>
      </c>
      <c r="M3398" s="66" t="s">
        <v>30998</v>
      </c>
      <c r="N3398" s="67" t="s">
        <v>4132</v>
      </c>
      <c r="O3398" s="67" t="s">
        <v>4040</v>
      </c>
      <c r="P3398" s="67" t="s">
        <v>4023</v>
      </c>
      <c r="Q3398" s="67" t="s">
        <v>144</v>
      </c>
      <c r="R3398" s="67" t="s">
        <v>4456</v>
      </c>
      <c r="S3398" s="67" t="s">
        <v>1015</v>
      </c>
      <c r="T3398" s="67" t="s">
        <v>4457</v>
      </c>
      <c r="U3398" s="67" t="s">
        <v>4458</v>
      </c>
      <c r="V3398" s="67" t="s">
        <v>3932</v>
      </c>
      <c r="W3398" s="67" t="s">
        <v>30999</v>
      </c>
      <c r="X3398" s="67" t="s">
        <v>3934</v>
      </c>
      <c r="Y3398" s="67" t="s">
        <v>5328</v>
      </c>
      <c r="Z3398" s="67" t="s">
        <v>5539</v>
      </c>
      <c r="AA3398" s="67" t="s">
        <v>4890</v>
      </c>
      <c r="AB3398" s="67" t="s">
        <v>31000</v>
      </c>
      <c r="AC3398" s="67" t="s">
        <v>3939</v>
      </c>
      <c r="AD3398" s="67" t="s">
        <v>3940</v>
      </c>
      <c r="AE3398" s="67" t="s">
        <v>3941</v>
      </c>
      <c r="AF3398" s="67" t="s">
        <v>3940</v>
      </c>
      <c r="AG3398" s="67" t="s">
        <v>31001</v>
      </c>
      <c r="AH3398" s="67" t="s">
        <v>31002</v>
      </c>
      <c r="AI3398" s="67" t="s">
        <v>27705</v>
      </c>
      <c r="AJ3398" s="67" t="s">
        <v>3945</v>
      </c>
    </row>
    <row r="3399" spans="1:36" x14ac:dyDescent="0.2">
      <c r="A3399" s="66" t="s">
        <v>3919</v>
      </c>
      <c r="B3399" s="67" t="s">
        <v>31003</v>
      </c>
      <c r="C3399" s="66" t="str">
        <f t="shared" si="53"/>
        <v>P.S. ASUNCION GONCHA</v>
      </c>
      <c r="D3399" s="67" t="s">
        <v>3921</v>
      </c>
      <c r="E3399" s="66" t="s">
        <v>31004</v>
      </c>
      <c r="F3399" s="66" t="s">
        <v>31004</v>
      </c>
      <c r="G3399" s="66" t="s">
        <v>3923</v>
      </c>
      <c r="H3399" s="66" t="s">
        <v>3924</v>
      </c>
      <c r="I3399" s="66" t="s">
        <v>2688</v>
      </c>
      <c r="J3399" s="68" t="s">
        <v>159</v>
      </c>
      <c r="K3399" s="68" t="s">
        <v>326</v>
      </c>
      <c r="L3399" s="68" t="s">
        <v>1562</v>
      </c>
      <c r="M3399" s="66" t="s">
        <v>31005</v>
      </c>
      <c r="N3399" s="67" t="s">
        <v>4131</v>
      </c>
      <c r="O3399" s="67" t="s">
        <v>3951</v>
      </c>
      <c r="P3399" s="67" t="s">
        <v>4023</v>
      </c>
      <c r="Q3399" s="67" t="s">
        <v>159</v>
      </c>
      <c r="R3399" s="67" t="s">
        <v>326</v>
      </c>
      <c r="S3399" s="67" t="s">
        <v>2748</v>
      </c>
      <c r="T3399" s="67" t="s">
        <v>4133</v>
      </c>
      <c r="U3399" s="67" t="s">
        <v>4134</v>
      </c>
      <c r="V3399" s="67" t="s">
        <v>3932</v>
      </c>
      <c r="W3399" s="67" t="s">
        <v>31006</v>
      </c>
      <c r="X3399" s="67" t="s">
        <v>3934</v>
      </c>
      <c r="Y3399" s="67" t="s">
        <v>3945</v>
      </c>
      <c r="Z3399" s="67" t="s">
        <v>3936</v>
      </c>
      <c r="AA3399" s="67" t="s">
        <v>31007</v>
      </c>
      <c r="AB3399" s="67" t="s">
        <v>31008</v>
      </c>
      <c r="AC3399" s="67" t="s">
        <v>3939</v>
      </c>
      <c r="AD3399" s="67" t="s">
        <v>3940</v>
      </c>
      <c r="AE3399" s="67" t="s">
        <v>3941</v>
      </c>
      <c r="AF3399" s="67" t="s">
        <v>3940</v>
      </c>
      <c r="AG3399" s="67" t="s">
        <v>31009</v>
      </c>
      <c r="AH3399" s="67" t="s">
        <v>31010</v>
      </c>
      <c r="AI3399" s="67" t="s">
        <v>8763</v>
      </c>
      <c r="AJ3399" s="67" t="s">
        <v>3945</v>
      </c>
    </row>
    <row r="3400" spans="1:36" x14ac:dyDescent="0.2">
      <c r="A3400" s="66" t="s">
        <v>3919</v>
      </c>
      <c r="B3400" s="67" t="s">
        <v>31011</v>
      </c>
      <c r="C3400" s="66" t="str">
        <f t="shared" si="53"/>
        <v>P.S. SANTA MARTHA</v>
      </c>
      <c r="D3400" s="67" t="s">
        <v>3921</v>
      </c>
      <c r="E3400" s="66" t="s">
        <v>31012</v>
      </c>
      <c r="F3400" s="66" t="s">
        <v>31012</v>
      </c>
      <c r="G3400" s="66" t="s">
        <v>3923</v>
      </c>
      <c r="H3400" s="66" t="s">
        <v>3924</v>
      </c>
      <c r="I3400" s="66" t="s">
        <v>185</v>
      </c>
      <c r="J3400" s="68" t="s">
        <v>181</v>
      </c>
      <c r="K3400" s="68" t="s">
        <v>181</v>
      </c>
      <c r="L3400" s="68" t="s">
        <v>184</v>
      </c>
      <c r="M3400" s="66" t="s">
        <v>31013</v>
      </c>
      <c r="N3400" s="67" t="s">
        <v>4007</v>
      </c>
      <c r="O3400" s="67" t="s">
        <v>3951</v>
      </c>
      <c r="P3400" s="67" t="s">
        <v>4008</v>
      </c>
      <c r="Q3400" s="67" t="s">
        <v>181</v>
      </c>
      <c r="R3400" s="67" t="s">
        <v>181</v>
      </c>
      <c r="S3400" s="67" t="s">
        <v>184</v>
      </c>
      <c r="T3400" s="67" t="s">
        <v>4009</v>
      </c>
      <c r="U3400" s="67" t="s">
        <v>4010</v>
      </c>
      <c r="V3400" s="67" t="s">
        <v>3932</v>
      </c>
      <c r="W3400" s="67" t="s">
        <v>31014</v>
      </c>
      <c r="X3400" s="67" t="s">
        <v>3934</v>
      </c>
      <c r="Y3400" s="67" t="s">
        <v>4012</v>
      </c>
      <c r="Z3400" s="67" t="s">
        <v>4013</v>
      </c>
      <c r="AA3400" s="67" t="s">
        <v>3954</v>
      </c>
      <c r="AB3400" s="67" t="s">
        <v>31015</v>
      </c>
      <c r="AC3400" s="67" t="s">
        <v>3939</v>
      </c>
      <c r="AD3400" s="67" t="s">
        <v>3940</v>
      </c>
      <c r="AE3400" s="67" t="s">
        <v>3941</v>
      </c>
      <c r="AF3400" s="67" t="s">
        <v>3940</v>
      </c>
      <c r="AG3400" s="67" t="s">
        <v>31016</v>
      </c>
      <c r="AH3400" s="67" t="s">
        <v>31017</v>
      </c>
      <c r="AI3400" s="67" t="s">
        <v>31018</v>
      </c>
      <c r="AJ3400" s="67" t="s">
        <v>3945</v>
      </c>
    </row>
    <row r="3401" spans="1:36" x14ac:dyDescent="0.2">
      <c r="A3401" s="66" t="s">
        <v>3919</v>
      </c>
      <c r="B3401" s="67" t="s">
        <v>31019</v>
      </c>
      <c r="C3401" s="66" t="str">
        <f t="shared" si="53"/>
        <v>C.S. EL MILAGRO</v>
      </c>
      <c r="D3401" s="67" t="s">
        <v>4128</v>
      </c>
      <c r="E3401" s="66" t="s">
        <v>1969</v>
      </c>
      <c r="F3401" s="66" t="s">
        <v>1969</v>
      </c>
      <c r="G3401" s="66" t="s">
        <v>4129</v>
      </c>
      <c r="H3401" s="66" t="s">
        <v>3924</v>
      </c>
      <c r="I3401" s="66" t="s">
        <v>1970</v>
      </c>
      <c r="J3401" s="68" t="s">
        <v>159</v>
      </c>
      <c r="K3401" s="68" t="s">
        <v>542</v>
      </c>
      <c r="L3401" s="68" t="s">
        <v>1969</v>
      </c>
      <c r="M3401" s="66" t="s">
        <v>31020</v>
      </c>
      <c r="N3401" s="67" t="s">
        <v>4131</v>
      </c>
      <c r="O3401" s="67" t="s">
        <v>3928</v>
      </c>
      <c r="P3401" s="67" t="s">
        <v>4208</v>
      </c>
      <c r="Q3401" s="67" t="s">
        <v>159</v>
      </c>
      <c r="R3401" s="67" t="s">
        <v>542</v>
      </c>
      <c r="S3401" s="67" t="s">
        <v>1969</v>
      </c>
      <c r="T3401" s="67" t="s">
        <v>5028</v>
      </c>
      <c r="U3401" s="67" t="s">
        <v>5029</v>
      </c>
      <c r="V3401" s="67" t="s">
        <v>4135</v>
      </c>
      <c r="W3401" s="67" t="s">
        <v>5030</v>
      </c>
      <c r="X3401" s="67" t="s">
        <v>3934</v>
      </c>
      <c r="Y3401" s="67" t="s">
        <v>3945</v>
      </c>
      <c r="Z3401" s="67" t="s">
        <v>3936</v>
      </c>
      <c r="AA3401" s="67" t="s">
        <v>31021</v>
      </c>
      <c r="AB3401" s="67" t="s">
        <v>31022</v>
      </c>
      <c r="AC3401" s="67" t="s">
        <v>3939</v>
      </c>
      <c r="AD3401" s="67" t="s">
        <v>3940</v>
      </c>
      <c r="AE3401" s="67" t="s">
        <v>3941</v>
      </c>
      <c r="AF3401" s="67" t="s">
        <v>3940</v>
      </c>
      <c r="AG3401" s="67" t="s">
        <v>31023</v>
      </c>
      <c r="AH3401" s="67" t="s">
        <v>31024</v>
      </c>
      <c r="AI3401" s="67" t="s">
        <v>31025</v>
      </c>
      <c r="AJ3401" s="67" t="s">
        <v>3945</v>
      </c>
    </row>
    <row r="3402" spans="1:36" x14ac:dyDescent="0.2">
      <c r="A3402" s="66" t="s">
        <v>3919</v>
      </c>
      <c r="B3402" s="67" t="s">
        <v>31026</v>
      </c>
      <c r="C3402" s="66" t="str">
        <f t="shared" si="53"/>
        <v>P.S. TUMBES</v>
      </c>
      <c r="D3402" s="67" t="s">
        <v>3921</v>
      </c>
      <c r="E3402" s="66" t="s">
        <v>518</v>
      </c>
      <c r="F3402" s="66" t="s">
        <v>518</v>
      </c>
      <c r="G3402" s="66" t="s">
        <v>3923</v>
      </c>
      <c r="H3402" s="66" t="s">
        <v>3924</v>
      </c>
      <c r="I3402" s="66" t="s">
        <v>630</v>
      </c>
      <c r="J3402" s="68" t="s">
        <v>151</v>
      </c>
      <c r="K3402" s="68" t="s">
        <v>177</v>
      </c>
      <c r="L3402" s="68" t="s">
        <v>629</v>
      </c>
      <c r="M3402" s="66" t="s">
        <v>3948</v>
      </c>
      <c r="N3402" s="67" t="s">
        <v>3949</v>
      </c>
      <c r="O3402" s="67" t="s">
        <v>4160</v>
      </c>
      <c r="P3402" s="67" t="s">
        <v>3951</v>
      </c>
      <c r="Q3402" s="67" t="s">
        <v>151</v>
      </c>
      <c r="R3402" s="67" t="s">
        <v>177</v>
      </c>
      <c r="S3402" s="67" t="s">
        <v>629</v>
      </c>
      <c r="T3402" s="67" t="s">
        <v>3952</v>
      </c>
      <c r="U3402" s="67" t="s">
        <v>3953</v>
      </c>
      <c r="V3402" s="67" t="s">
        <v>3932</v>
      </c>
      <c r="W3402" s="67" t="s">
        <v>3948</v>
      </c>
      <c r="X3402" s="67" t="s">
        <v>3934</v>
      </c>
      <c r="Y3402" s="67" t="s">
        <v>3945</v>
      </c>
      <c r="Z3402" s="67" t="s">
        <v>3948</v>
      </c>
      <c r="AA3402" s="67" t="s">
        <v>3954</v>
      </c>
      <c r="AB3402" s="67" t="s">
        <v>31027</v>
      </c>
      <c r="AC3402" s="67" t="s">
        <v>3939</v>
      </c>
      <c r="AD3402" s="67" t="s">
        <v>3940</v>
      </c>
      <c r="AE3402" s="67" t="s">
        <v>3941</v>
      </c>
      <c r="AF3402" s="67" t="s">
        <v>3940</v>
      </c>
      <c r="AG3402" s="67" t="s">
        <v>31028</v>
      </c>
      <c r="AH3402" s="67" t="s">
        <v>31029</v>
      </c>
      <c r="AI3402" s="67" t="s">
        <v>9876</v>
      </c>
      <c r="AJ3402" s="67" t="s">
        <v>3945</v>
      </c>
    </row>
    <row r="3403" spans="1:36" x14ac:dyDescent="0.2">
      <c r="A3403" s="66" t="s">
        <v>3919</v>
      </c>
      <c r="B3403" s="67" t="s">
        <v>31030</v>
      </c>
      <c r="C3403" s="66" t="str">
        <f t="shared" si="53"/>
        <v>P.S. FLOR DE UN DIA</v>
      </c>
      <c r="D3403" s="67" t="s">
        <v>3921</v>
      </c>
      <c r="E3403" s="66" t="s">
        <v>31031</v>
      </c>
      <c r="F3403" s="66" t="s">
        <v>31031</v>
      </c>
      <c r="G3403" s="66" t="s">
        <v>3923</v>
      </c>
      <c r="H3403" s="66" t="s">
        <v>3924</v>
      </c>
      <c r="I3403" s="66" t="s">
        <v>963</v>
      </c>
      <c r="J3403" s="68" t="s">
        <v>198</v>
      </c>
      <c r="K3403" s="68" t="s">
        <v>873</v>
      </c>
      <c r="L3403" s="68" t="s">
        <v>962</v>
      </c>
      <c r="M3403" s="66" t="s">
        <v>31032</v>
      </c>
      <c r="N3403" s="67" t="s">
        <v>4076</v>
      </c>
      <c r="O3403" s="67" t="s">
        <v>3928</v>
      </c>
      <c r="P3403" s="67" t="s">
        <v>4208</v>
      </c>
      <c r="Q3403" s="67" t="s">
        <v>198</v>
      </c>
      <c r="R3403" s="67" t="s">
        <v>873</v>
      </c>
      <c r="S3403" s="67" t="s">
        <v>7216</v>
      </c>
      <c r="T3403" s="67" t="s">
        <v>7217</v>
      </c>
      <c r="U3403" s="67" t="s">
        <v>7218</v>
      </c>
      <c r="V3403" s="67" t="s">
        <v>3932</v>
      </c>
      <c r="W3403" s="67" t="s">
        <v>5599</v>
      </c>
      <c r="X3403" s="67" t="s">
        <v>3934</v>
      </c>
      <c r="Y3403" s="67" t="s">
        <v>7219</v>
      </c>
      <c r="Z3403" s="67" t="s">
        <v>4081</v>
      </c>
      <c r="AA3403" s="67" t="s">
        <v>3954</v>
      </c>
      <c r="AB3403" s="67" t="s">
        <v>31033</v>
      </c>
      <c r="AC3403" s="67" t="s">
        <v>3939</v>
      </c>
      <c r="AD3403" s="67" t="s">
        <v>3940</v>
      </c>
      <c r="AE3403" s="67" t="s">
        <v>3941</v>
      </c>
      <c r="AF3403" s="67" t="s">
        <v>3940</v>
      </c>
      <c r="AG3403" s="67" t="s">
        <v>31034</v>
      </c>
      <c r="AH3403" s="67" t="s">
        <v>31035</v>
      </c>
      <c r="AI3403" s="67" t="s">
        <v>31036</v>
      </c>
      <c r="AJ3403" s="67" t="s">
        <v>3945</v>
      </c>
    </row>
    <row r="3404" spans="1:36" x14ac:dyDescent="0.2">
      <c r="A3404" s="66" t="s">
        <v>3919</v>
      </c>
      <c r="B3404" s="67" t="s">
        <v>31037</v>
      </c>
      <c r="C3404" s="66" t="str">
        <f t="shared" si="53"/>
        <v>C.S. CONCHAN</v>
      </c>
      <c r="D3404" s="67" t="s">
        <v>4128</v>
      </c>
      <c r="E3404" s="66" t="s">
        <v>1400</v>
      </c>
      <c r="F3404" s="66" t="s">
        <v>1400</v>
      </c>
      <c r="G3404" s="66" t="s">
        <v>4129</v>
      </c>
      <c r="H3404" s="66" t="s">
        <v>3924</v>
      </c>
      <c r="I3404" s="66" t="s">
        <v>1401</v>
      </c>
      <c r="J3404" s="68" t="s">
        <v>147</v>
      </c>
      <c r="K3404" s="68" t="s">
        <v>304</v>
      </c>
      <c r="L3404" s="68" t="s">
        <v>1400</v>
      </c>
      <c r="M3404" s="66" t="s">
        <v>31038</v>
      </c>
      <c r="N3404" s="67" t="s">
        <v>3926</v>
      </c>
      <c r="O3404" s="67" t="s">
        <v>4323</v>
      </c>
      <c r="P3404" s="67" t="s">
        <v>3928</v>
      </c>
      <c r="Q3404" s="67" t="s">
        <v>147</v>
      </c>
      <c r="R3404" s="67" t="s">
        <v>304</v>
      </c>
      <c r="S3404" s="67" t="s">
        <v>1400</v>
      </c>
      <c r="T3404" s="67" t="s">
        <v>4324</v>
      </c>
      <c r="U3404" s="67" t="s">
        <v>4325</v>
      </c>
      <c r="V3404" s="67" t="s">
        <v>4135</v>
      </c>
      <c r="W3404" s="67" t="s">
        <v>31039</v>
      </c>
      <c r="X3404" s="67" t="s">
        <v>3934</v>
      </c>
      <c r="Y3404" s="67" t="s">
        <v>3945</v>
      </c>
      <c r="Z3404" s="67" t="s">
        <v>4136</v>
      </c>
      <c r="AA3404" s="67" t="s">
        <v>31040</v>
      </c>
      <c r="AB3404" s="67" t="s">
        <v>31041</v>
      </c>
      <c r="AC3404" s="67" t="s">
        <v>3939</v>
      </c>
      <c r="AD3404" s="67" t="s">
        <v>3940</v>
      </c>
      <c r="AE3404" s="67" t="s">
        <v>3941</v>
      </c>
      <c r="AF3404" s="67" t="s">
        <v>3940</v>
      </c>
      <c r="AG3404" s="67" t="s">
        <v>31042</v>
      </c>
      <c r="AH3404" s="67" t="s">
        <v>31043</v>
      </c>
      <c r="AI3404" s="67" t="s">
        <v>31044</v>
      </c>
      <c r="AJ3404" s="67" t="s">
        <v>3945</v>
      </c>
    </row>
    <row r="3405" spans="1:36" x14ac:dyDescent="0.2">
      <c r="A3405" s="66" t="s">
        <v>3919</v>
      </c>
      <c r="B3405" s="67" t="s">
        <v>31045</v>
      </c>
      <c r="C3405" s="66" t="str">
        <f t="shared" si="53"/>
        <v>P.S. CHORROS</v>
      </c>
      <c r="D3405" s="67" t="s">
        <v>3921</v>
      </c>
      <c r="E3405" s="66" t="s">
        <v>31046</v>
      </c>
      <c r="F3405" s="66" t="s">
        <v>31046</v>
      </c>
      <c r="G3405" s="66" t="s">
        <v>3923</v>
      </c>
      <c r="H3405" s="66" t="s">
        <v>3924</v>
      </c>
      <c r="I3405" s="66" t="s">
        <v>790</v>
      </c>
      <c r="J3405" s="68" t="s">
        <v>159</v>
      </c>
      <c r="K3405" s="68" t="s">
        <v>788</v>
      </c>
      <c r="L3405" s="68" t="s">
        <v>789</v>
      </c>
      <c r="M3405" s="66" t="s">
        <v>31047</v>
      </c>
      <c r="N3405" s="67" t="s">
        <v>4131</v>
      </c>
      <c r="O3405" s="67" t="s">
        <v>4023</v>
      </c>
      <c r="P3405" s="67" t="s">
        <v>4208</v>
      </c>
      <c r="Q3405" s="67" t="s">
        <v>159</v>
      </c>
      <c r="R3405" s="67" t="s">
        <v>788</v>
      </c>
      <c r="S3405" s="67" t="s">
        <v>8386</v>
      </c>
      <c r="T3405" s="67" t="s">
        <v>6212</v>
      </c>
      <c r="U3405" s="67" t="s">
        <v>6213</v>
      </c>
      <c r="V3405" s="67" t="s">
        <v>3932</v>
      </c>
      <c r="W3405" s="67" t="s">
        <v>5618</v>
      </c>
      <c r="X3405" s="67" t="s">
        <v>3934</v>
      </c>
      <c r="Y3405" s="67" t="s">
        <v>3945</v>
      </c>
      <c r="Z3405" s="67" t="s">
        <v>3936</v>
      </c>
      <c r="AA3405" s="67" t="s">
        <v>31048</v>
      </c>
      <c r="AB3405" s="67" t="s">
        <v>31049</v>
      </c>
      <c r="AC3405" s="67" t="s">
        <v>3939</v>
      </c>
      <c r="AD3405" s="67" t="s">
        <v>3940</v>
      </c>
      <c r="AE3405" s="67" t="s">
        <v>3941</v>
      </c>
      <c r="AF3405" s="67" t="s">
        <v>3940</v>
      </c>
      <c r="AG3405" s="67" t="s">
        <v>31050</v>
      </c>
      <c r="AH3405" s="67" t="s">
        <v>31051</v>
      </c>
      <c r="AI3405" s="67" t="s">
        <v>10392</v>
      </c>
      <c r="AJ3405" s="67" t="s">
        <v>3945</v>
      </c>
    </row>
    <row r="3406" spans="1:36" x14ac:dyDescent="0.2">
      <c r="A3406" s="66" t="s">
        <v>3919</v>
      </c>
      <c r="B3406" s="67" t="s">
        <v>31052</v>
      </c>
      <c r="C3406" s="66" t="str">
        <f t="shared" si="53"/>
        <v>P.S. SANTIAGO DE VADO</v>
      </c>
      <c r="D3406" s="67" t="s">
        <v>3921</v>
      </c>
      <c r="E3406" s="66" t="s">
        <v>31053</v>
      </c>
      <c r="F3406" s="66" t="s">
        <v>31053</v>
      </c>
      <c r="G3406" s="66" t="s">
        <v>3923</v>
      </c>
      <c r="H3406" s="66" t="s">
        <v>3924</v>
      </c>
      <c r="I3406" s="66" t="s">
        <v>931</v>
      </c>
      <c r="J3406" s="68" t="s">
        <v>273</v>
      </c>
      <c r="K3406" s="68" t="s">
        <v>734</v>
      </c>
      <c r="L3406" s="68" t="s">
        <v>734</v>
      </c>
      <c r="M3406" s="66" t="s">
        <v>31054</v>
      </c>
      <c r="N3406" s="67" t="s">
        <v>4848</v>
      </c>
      <c r="O3406" s="67" t="s">
        <v>4146</v>
      </c>
      <c r="P3406" s="67" t="s">
        <v>3928</v>
      </c>
      <c r="Q3406" s="67" t="s">
        <v>273</v>
      </c>
      <c r="R3406" s="67" t="s">
        <v>734</v>
      </c>
      <c r="S3406" s="67" t="s">
        <v>734</v>
      </c>
      <c r="T3406" s="67" t="s">
        <v>5991</v>
      </c>
      <c r="U3406" s="67" t="s">
        <v>5992</v>
      </c>
      <c r="V3406" s="67" t="s">
        <v>3932</v>
      </c>
      <c r="W3406" s="67" t="s">
        <v>5993</v>
      </c>
      <c r="X3406" s="67" t="s">
        <v>3934</v>
      </c>
      <c r="Y3406" s="67" t="s">
        <v>5994</v>
      </c>
      <c r="Z3406" s="67" t="s">
        <v>4935</v>
      </c>
      <c r="AA3406" s="67" t="s">
        <v>5670</v>
      </c>
      <c r="AB3406" s="67" t="s">
        <v>31055</v>
      </c>
      <c r="AC3406" s="67" t="s">
        <v>3939</v>
      </c>
      <c r="AD3406" s="67" t="s">
        <v>3940</v>
      </c>
      <c r="AE3406" s="67" t="s">
        <v>3941</v>
      </c>
      <c r="AF3406" s="67" t="s">
        <v>3940</v>
      </c>
      <c r="AG3406" s="67" t="s">
        <v>31056</v>
      </c>
      <c r="AH3406" s="67" t="s">
        <v>31057</v>
      </c>
      <c r="AI3406" s="67" t="s">
        <v>31058</v>
      </c>
      <c r="AJ3406" s="67" t="s">
        <v>3945</v>
      </c>
    </row>
    <row r="3407" spans="1:36" x14ac:dyDescent="0.2">
      <c r="A3407" s="66" t="s">
        <v>3919</v>
      </c>
      <c r="B3407" s="67" t="s">
        <v>31059</v>
      </c>
      <c r="C3407" s="66" t="str">
        <f t="shared" si="53"/>
        <v>P.S. SAN ANTONIO DE CACHI</v>
      </c>
      <c r="D3407" s="67" t="s">
        <v>3921</v>
      </c>
      <c r="E3407" s="66" t="s">
        <v>2343</v>
      </c>
      <c r="F3407" s="66" t="s">
        <v>2343</v>
      </c>
      <c r="G3407" s="66" t="s">
        <v>3923</v>
      </c>
      <c r="H3407" s="66" t="s">
        <v>3924</v>
      </c>
      <c r="I3407" s="66" t="s">
        <v>2344</v>
      </c>
      <c r="J3407" s="68" t="s">
        <v>269</v>
      </c>
      <c r="K3407" s="68" t="s">
        <v>270</v>
      </c>
      <c r="L3407" s="68" t="s">
        <v>2343</v>
      </c>
      <c r="M3407" s="66" t="s">
        <v>3948</v>
      </c>
      <c r="N3407" s="67" t="s">
        <v>4223</v>
      </c>
      <c r="O3407" s="67" t="s">
        <v>4008</v>
      </c>
      <c r="P3407" s="67" t="s">
        <v>3951</v>
      </c>
      <c r="Q3407" s="67" t="s">
        <v>269</v>
      </c>
      <c r="R3407" s="67" t="s">
        <v>1511</v>
      </c>
      <c r="S3407" s="67" t="s">
        <v>889</v>
      </c>
      <c r="T3407" s="67" t="s">
        <v>4232</v>
      </c>
      <c r="U3407" s="67" t="s">
        <v>4233</v>
      </c>
      <c r="V3407" s="67" t="s">
        <v>3968</v>
      </c>
      <c r="W3407" s="67" t="s">
        <v>31060</v>
      </c>
      <c r="X3407" s="67" t="s">
        <v>3934</v>
      </c>
      <c r="Y3407" s="67" t="s">
        <v>3945</v>
      </c>
      <c r="Z3407" s="67" t="s">
        <v>3970</v>
      </c>
      <c r="AA3407" s="67" t="s">
        <v>12723</v>
      </c>
      <c r="AB3407" s="67" t="s">
        <v>31061</v>
      </c>
      <c r="AC3407" s="67" t="s">
        <v>3939</v>
      </c>
      <c r="AD3407" s="67" t="s">
        <v>3940</v>
      </c>
      <c r="AE3407" s="67" t="s">
        <v>3941</v>
      </c>
      <c r="AF3407" s="67" t="s">
        <v>3940</v>
      </c>
      <c r="AG3407" s="67" t="s">
        <v>31062</v>
      </c>
      <c r="AH3407" s="67" t="s">
        <v>31063</v>
      </c>
      <c r="AI3407" s="67" t="s">
        <v>31064</v>
      </c>
      <c r="AJ3407" s="67" t="s">
        <v>3945</v>
      </c>
    </row>
    <row r="3408" spans="1:36" x14ac:dyDescent="0.2">
      <c r="A3408" s="66" t="s">
        <v>3919</v>
      </c>
      <c r="B3408" s="67" t="s">
        <v>31065</v>
      </c>
      <c r="C3408" s="66" t="str">
        <f t="shared" si="53"/>
        <v>P.S. VICUS</v>
      </c>
      <c r="D3408" s="67" t="s">
        <v>3921</v>
      </c>
      <c r="E3408" s="66" t="s">
        <v>31066</v>
      </c>
      <c r="F3408" s="66" t="s">
        <v>31066</v>
      </c>
      <c r="G3408" s="66" t="s">
        <v>3923</v>
      </c>
      <c r="H3408" s="66" t="s">
        <v>3924</v>
      </c>
      <c r="I3408" s="66" t="s">
        <v>1575</v>
      </c>
      <c r="J3408" s="68" t="s">
        <v>273</v>
      </c>
      <c r="K3408" s="68" t="s">
        <v>633</v>
      </c>
      <c r="L3408" s="68" t="s">
        <v>1574</v>
      </c>
      <c r="M3408" s="66" t="s">
        <v>31067</v>
      </c>
      <c r="N3408" s="67" t="s">
        <v>4848</v>
      </c>
      <c r="O3408" s="67" t="s">
        <v>3928</v>
      </c>
      <c r="P3408" s="67" t="s">
        <v>3951</v>
      </c>
      <c r="Q3408" s="67" t="s">
        <v>273</v>
      </c>
      <c r="R3408" s="67" t="s">
        <v>324</v>
      </c>
      <c r="S3408" s="67" t="s">
        <v>1574</v>
      </c>
      <c r="T3408" s="67" t="s">
        <v>6905</v>
      </c>
      <c r="U3408" s="67" t="s">
        <v>6906</v>
      </c>
      <c r="V3408" s="67" t="s">
        <v>3932</v>
      </c>
      <c r="W3408" s="67" t="s">
        <v>31068</v>
      </c>
      <c r="X3408" s="67" t="s">
        <v>3934</v>
      </c>
      <c r="Y3408" s="67" t="s">
        <v>3945</v>
      </c>
      <c r="Z3408" s="67" t="s">
        <v>4718</v>
      </c>
      <c r="AA3408" s="67" t="s">
        <v>31069</v>
      </c>
      <c r="AB3408" s="67" t="s">
        <v>31070</v>
      </c>
      <c r="AC3408" s="67" t="s">
        <v>3939</v>
      </c>
      <c r="AD3408" s="67" t="s">
        <v>3940</v>
      </c>
      <c r="AE3408" s="67" t="s">
        <v>3941</v>
      </c>
      <c r="AF3408" s="67" t="s">
        <v>3940</v>
      </c>
      <c r="AG3408" s="67" t="s">
        <v>31071</v>
      </c>
      <c r="AH3408" s="67" t="s">
        <v>31072</v>
      </c>
      <c r="AI3408" s="67" t="s">
        <v>31073</v>
      </c>
      <c r="AJ3408" s="67" t="s">
        <v>3945</v>
      </c>
    </row>
    <row r="3409" spans="1:36" x14ac:dyDescent="0.2">
      <c r="A3409" s="66" t="s">
        <v>3919</v>
      </c>
      <c r="B3409" s="67" t="s">
        <v>31074</v>
      </c>
      <c r="C3409" s="66" t="str">
        <f t="shared" si="53"/>
        <v>P.S. SAN REGIS</v>
      </c>
      <c r="D3409" s="67" t="s">
        <v>3921</v>
      </c>
      <c r="E3409" s="66" t="s">
        <v>31075</v>
      </c>
      <c r="F3409" s="66" t="s">
        <v>31075</v>
      </c>
      <c r="G3409" s="66" t="s">
        <v>3923</v>
      </c>
      <c r="H3409" s="66" t="s">
        <v>3924</v>
      </c>
      <c r="I3409" s="66" t="s">
        <v>1160</v>
      </c>
      <c r="J3409" s="68" t="s">
        <v>181</v>
      </c>
      <c r="K3409" s="68" t="s">
        <v>585</v>
      </c>
      <c r="L3409" s="68" t="s">
        <v>1159</v>
      </c>
      <c r="M3409" s="66" t="s">
        <v>31076</v>
      </c>
      <c r="N3409" s="67" t="s">
        <v>4007</v>
      </c>
      <c r="O3409" s="67" t="s">
        <v>3950</v>
      </c>
      <c r="P3409" s="67" t="s">
        <v>3951</v>
      </c>
      <c r="Q3409" s="67" t="s">
        <v>181</v>
      </c>
      <c r="R3409" s="67" t="s">
        <v>585</v>
      </c>
      <c r="S3409" s="67" t="s">
        <v>1159</v>
      </c>
      <c r="T3409" s="67" t="s">
        <v>4559</v>
      </c>
      <c r="U3409" s="67" t="s">
        <v>4560</v>
      </c>
      <c r="V3409" s="67" t="s">
        <v>3932</v>
      </c>
      <c r="W3409" s="67" t="s">
        <v>10042</v>
      </c>
      <c r="X3409" s="67" t="s">
        <v>3934</v>
      </c>
      <c r="Y3409" s="67" t="s">
        <v>8485</v>
      </c>
      <c r="Z3409" s="67" t="s">
        <v>4563</v>
      </c>
      <c r="AA3409" s="67" t="s">
        <v>3954</v>
      </c>
      <c r="AB3409" s="67" t="s">
        <v>31077</v>
      </c>
      <c r="AC3409" s="67" t="s">
        <v>3939</v>
      </c>
      <c r="AD3409" s="67" t="s">
        <v>3940</v>
      </c>
      <c r="AE3409" s="67" t="s">
        <v>3941</v>
      </c>
      <c r="AF3409" s="67" t="s">
        <v>3940</v>
      </c>
      <c r="AG3409" s="67" t="s">
        <v>31078</v>
      </c>
      <c r="AH3409" s="67" t="s">
        <v>31079</v>
      </c>
      <c r="AI3409" s="67" t="s">
        <v>31080</v>
      </c>
      <c r="AJ3409" s="67" t="s">
        <v>3945</v>
      </c>
    </row>
    <row r="3410" spans="1:36" x14ac:dyDescent="0.2">
      <c r="A3410" s="66" t="s">
        <v>3919</v>
      </c>
      <c r="B3410" s="67" t="s">
        <v>31081</v>
      </c>
      <c r="C3410" s="66" t="str">
        <f t="shared" si="53"/>
        <v>P.S. YAHUAR HUACA</v>
      </c>
      <c r="D3410" s="67" t="s">
        <v>3921</v>
      </c>
      <c r="E3410" s="66" t="s">
        <v>31082</v>
      </c>
      <c r="F3410" s="66" t="s">
        <v>31082</v>
      </c>
      <c r="G3410" s="66" t="s">
        <v>3923</v>
      </c>
      <c r="H3410" s="66" t="s">
        <v>3924</v>
      </c>
      <c r="I3410" s="66" t="s">
        <v>709</v>
      </c>
      <c r="J3410" s="68" t="s">
        <v>196</v>
      </c>
      <c r="K3410" s="68" t="s">
        <v>196</v>
      </c>
      <c r="L3410" s="68" t="s">
        <v>708</v>
      </c>
      <c r="M3410" s="66" t="s">
        <v>31083</v>
      </c>
      <c r="N3410" s="67" t="s">
        <v>4145</v>
      </c>
      <c r="O3410" s="67" t="s">
        <v>4146</v>
      </c>
      <c r="P3410" s="67" t="s">
        <v>3951</v>
      </c>
      <c r="Q3410" s="67" t="s">
        <v>196</v>
      </c>
      <c r="R3410" s="67" t="s">
        <v>245</v>
      </c>
      <c r="S3410" s="67" t="s">
        <v>7957</v>
      </c>
      <c r="T3410" s="67" t="s">
        <v>4147</v>
      </c>
      <c r="U3410" s="67" t="s">
        <v>4148</v>
      </c>
      <c r="V3410" s="67" t="s">
        <v>3932</v>
      </c>
      <c r="W3410" s="67" t="s">
        <v>3948</v>
      </c>
      <c r="X3410" s="67" t="s">
        <v>3934</v>
      </c>
      <c r="Y3410" s="67" t="s">
        <v>3945</v>
      </c>
      <c r="Z3410" s="67" t="s">
        <v>9035</v>
      </c>
      <c r="AA3410" s="67" t="s">
        <v>3954</v>
      </c>
      <c r="AB3410" s="67" t="s">
        <v>31084</v>
      </c>
      <c r="AC3410" s="67" t="s">
        <v>3939</v>
      </c>
      <c r="AD3410" s="67" t="s">
        <v>3940</v>
      </c>
      <c r="AE3410" s="67" t="s">
        <v>3941</v>
      </c>
      <c r="AF3410" s="67" t="s">
        <v>3940</v>
      </c>
      <c r="AG3410" s="67" t="s">
        <v>31085</v>
      </c>
      <c r="AH3410" s="67" t="s">
        <v>31086</v>
      </c>
      <c r="AI3410" s="67" t="s">
        <v>8226</v>
      </c>
      <c r="AJ3410" s="67" t="s">
        <v>3945</v>
      </c>
    </row>
    <row r="3411" spans="1:36" x14ac:dyDescent="0.2">
      <c r="A3411" s="66" t="s">
        <v>3919</v>
      </c>
      <c r="B3411" s="67" t="s">
        <v>31087</v>
      </c>
      <c r="C3411" s="66" t="str">
        <f t="shared" si="53"/>
        <v>P.S. PROGRESO DE SAN JUAN BAUTISTA</v>
      </c>
      <c r="D3411" s="67" t="s">
        <v>3921</v>
      </c>
      <c r="E3411" s="66" t="s">
        <v>31088</v>
      </c>
      <c r="F3411" s="66" t="s">
        <v>31088</v>
      </c>
      <c r="G3411" s="66" t="s">
        <v>3923</v>
      </c>
      <c r="H3411" s="66" t="s">
        <v>3924</v>
      </c>
      <c r="I3411" s="66" t="s">
        <v>292</v>
      </c>
      <c r="J3411" s="68" t="s">
        <v>151</v>
      </c>
      <c r="K3411" s="68" t="s">
        <v>239</v>
      </c>
      <c r="L3411" s="68" t="s">
        <v>291</v>
      </c>
      <c r="M3411" s="66" t="s">
        <v>31089</v>
      </c>
      <c r="N3411" s="67" t="s">
        <v>3949</v>
      </c>
      <c r="O3411" s="67" t="s">
        <v>4008</v>
      </c>
      <c r="P3411" s="67" t="s">
        <v>4040</v>
      </c>
      <c r="Q3411" s="67" t="s">
        <v>151</v>
      </c>
      <c r="R3411" s="67" t="s">
        <v>4631</v>
      </c>
      <c r="S3411" s="67" t="s">
        <v>4632</v>
      </c>
      <c r="T3411" s="67" t="s">
        <v>3952</v>
      </c>
      <c r="U3411" s="67" t="s">
        <v>3953</v>
      </c>
      <c r="V3411" s="67" t="s">
        <v>3968</v>
      </c>
      <c r="W3411" s="67" t="s">
        <v>31090</v>
      </c>
      <c r="X3411" s="67" t="s">
        <v>3934</v>
      </c>
      <c r="Y3411" s="67" t="s">
        <v>3945</v>
      </c>
      <c r="Z3411" s="67" t="s">
        <v>31091</v>
      </c>
      <c r="AA3411" s="67" t="s">
        <v>31092</v>
      </c>
      <c r="AB3411" s="67" t="s">
        <v>31093</v>
      </c>
      <c r="AC3411" s="67" t="s">
        <v>3939</v>
      </c>
      <c r="AD3411" s="67" t="s">
        <v>3940</v>
      </c>
      <c r="AE3411" s="67" t="s">
        <v>3941</v>
      </c>
      <c r="AF3411" s="67" t="s">
        <v>3940</v>
      </c>
      <c r="AG3411" s="67" t="s">
        <v>31094</v>
      </c>
      <c r="AH3411" s="67" t="s">
        <v>31095</v>
      </c>
      <c r="AI3411" s="67" t="s">
        <v>28031</v>
      </c>
      <c r="AJ3411" s="67" t="s">
        <v>3945</v>
      </c>
    </row>
    <row r="3412" spans="1:36" x14ac:dyDescent="0.2">
      <c r="A3412" s="66" t="s">
        <v>3919</v>
      </c>
      <c r="B3412" s="67" t="s">
        <v>31096</v>
      </c>
      <c r="C3412" s="66" t="str">
        <f t="shared" si="53"/>
        <v>BANCO DE SANGRE REGIONAL SAN MARTIN</v>
      </c>
      <c r="D3412" s="67"/>
      <c r="E3412" s="66" t="s">
        <v>31097</v>
      </c>
      <c r="F3412" s="66" t="s">
        <v>31097</v>
      </c>
      <c r="G3412" s="66" t="s">
        <v>7844</v>
      </c>
      <c r="H3412" s="66" t="s">
        <v>4446</v>
      </c>
      <c r="I3412" s="66" t="s">
        <v>341</v>
      </c>
      <c r="J3412" s="68" t="s">
        <v>181</v>
      </c>
      <c r="K3412" s="68" t="s">
        <v>181</v>
      </c>
      <c r="L3412" s="68" t="s">
        <v>340</v>
      </c>
      <c r="M3412" s="66" t="s">
        <v>31098</v>
      </c>
      <c r="N3412" s="67" t="s">
        <v>4007</v>
      </c>
      <c r="O3412" s="67" t="s">
        <v>3964</v>
      </c>
      <c r="P3412" s="67" t="s">
        <v>3964</v>
      </c>
      <c r="Q3412" s="67" t="s">
        <v>181</v>
      </c>
      <c r="R3412" s="67" t="s">
        <v>3965</v>
      </c>
      <c r="S3412" s="67" t="s">
        <v>3966</v>
      </c>
      <c r="T3412" s="67" t="s">
        <v>11999</v>
      </c>
      <c r="U3412" s="67" t="s">
        <v>12000</v>
      </c>
      <c r="V3412" s="67" t="s">
        <v>4364</v>
      </c>
      <c r="W3412" s="67" t="s">
        <v>31099</v>
      </c>
      <c r="X3412" s="67" t="s">
        <v>3934</v>
      </c>
      <c r="Y3412" s="67" t="s">
        <v>3945</v>
      </c>
      <c r="Z3412" s="67" t="s">
        <v>3970</v>
      </c>
      <c r="AA3412" s="67" t="s">
        <v>31100</v>
      </c>
      <c r="AB3412" s="67" t="s">
        <v>31101</v>
      </c>
      <c r="AC3412" s="67" t="s">
        <v>3939</v>
      </c>
      <c r="AD3412" s="67" t="s">
        <v>3940</v>
      </c>
      <c r="AE3412" s="67" t="s">
        <v>3941</v>
      </c>
      <c r="AF3412" s="67" t="s">
        <v>3940</v>
      </c>
      <c r="AG3412" s="67" t="s">
        <v>31102</v>
      </c>
      <c r="AH3412" s="67" t="s">
        <v>31103</v>
      </c>
      <c r="AI3412" s="67" t="s">
        <v>31104</v>
      </c>
      <c r="AJ3412" s="67" t="s">
        <v>3945</v>
      </c>
    </row>
    <row r="3413" spans="1:36" x14ac:dyDescent="0.2">
      <c r="A3413" s="66" t="s">
        <v>3919</v>
      </c>
      <c r="B3413" s="67" t="s">
        <v>31105</v>
      </c>
      <c r="C3413" s="66" t="str">
        <f t="shared" si="53"/>
        <v>P.S. LA GREDA</v>
      </c>
      <c r="D3413" s="67" t="s">
        <v>3921</v>
      </c>
      <c r="E3413" s="66" t="s">
        <v>31106</v>
      </c>
      <c r="F3413" s="66" t="s">
        <v>31106</v>
      </c>
      <c r="G3413" s="66" t="s">
        <v>3923</v>
      </c>
      <c r="H3413" s="66" t="s">
        <v>3924</v>
      </c>
      <c r="I3413" s="66" t="s">
        <v>709</v>
      </c>
      <c r="J3413" s="68" t="s">
        <v>196</v>
      </c>
      <c r="K3413" s="68" t="s">
        <v>196</v>
      </c>
      <c r="L3413" s="68" t="s">
        <v>708</v>
      </c>
      <c r="M3413" s="66" t="s">
        <v>31107</v>
      </c>
      <c r="N3413" s="67" t="s">
        <v>4145</v>
      </c>
      <c r="O3413" s="67" t="s">
        <v>4146</v>
      </c>
      <c r="P3413" s="67" t="s">
        <v>3951</v>
      </c>
      <c r="Q3413" s="67" t="s">
        <v>196</v>
      </c>
      <c r="R3413" s="67" t="s">
        <v>245</v>
      </c>
      <c r="S3413" s="67" t="s">
        <v>7957</v>
      </c>
      <c r="T3413" s="67" t="s">
        <v>4147</v>
      </c>
      <c r="U3413" s="67" t="s">
        <v>4148</v>
      </c>
      <c r="V3413" s="67" t="s">
        <v>3932</v>
      </c>
      <c r="W3413" s="67" t="s">
        <v>4149</v>
      </c>
      <c r="X3413" s="67" t="s">
        <v>3934</v>
      </c>
      <c r="Y3413" s="67" t="s">
        <v>4150</v>
      </c>
      <c r="Z3413" s="67" t="s">
        <v>3936</v>
      </c>
      <c r="AA3413" s="67" t="s">
        <v>31108</v>
      </c>
      <c r="AB3413" s="67" t="s">
        <v>31109</v>
      </c>
      <c r="AC3413" s="67" t="s">
        <v>3939</v>
      </c>
      <c r="AD3413" s="67" t="s">
        <v>3940</v>
      </c>
      <c r="AE3413" s="67" t="s">
        <v>3941</v>
      </c>
      <c r="AF3413" s="67" t="s">
        <v>3940</v>
      </c>
      <c r="AG3413" s="67" t="s">
        <v>31110</v>
      </c>
      <c r="AH3413" s="67" t="s">
        <v>31111</v>
      </c>
      <c r="AI3413" s="67" t="s">
        <v>31112</v>
      </c>
      <c r="AJ3413" s="67" t="s">
        <v>3945</v>
      </c>
    </row>
    <row r="3414" spans="1:36" x14ac:dyDescent="0.2">
      <c r="A3414" s="66" t="s">
        <v>3919</v>
      </c>
      <c r="B3414" s="67" t="s">
        <v>31113</v>
      </c>
      <c r="C3414" s="66" t="str">
        <f t="shared" si="53"/>
        <v>P.S. HUABAL</v>
      </c>
      <c r="D3414" s="67" t="s">
        <v>3921</v>
      </c>
      <c r="E3414" s="66" t="s">
        <v>775</v>
      </c>
      <c r="F3414" s="66" t="s">
        <v>775</v>
      </c>
      <c r="G3414" s="66" t="s">
        <v>3923</v>
      </c>
      <c r="H3414" s="66" t="s">
        <v>3924</v>
      </c>
      <c r="I3414" s="66" t="s">
        <v>1829</v>
      </c>
      <c r="J3414" s="68" t="s">
        <v>147</v>
      </c>
      <c r="K3414" s="68" t="s">
        <v>148</v>
      </c>
      <c r="L3414" s="68" t="s">
        <v>1828</v>
      </c>
      <c r="M3414" s="66" t="s">
        <v>31114</v>
      </c>
      <c r="N3414" s="67" t="s">
        <v>3926</v>
      </c>
      <c r="O3414" s="67" t="s">
        <v>3927</v>
      </c>
      <c r="P3414" s="67" t="s">
        <v>3928</v>
      </c>
      <c r="Q3414" s="67" t="s">
        <v>147</v>
      </c>
      <c r="R3414" s="67" t="s">
        <v>148</v>
      </c>
      <c r="S3414" s="67" t="s">
        <v>3929</v>
      </c>
      <c r="T3414" s="67" t="s">
        <v>3930</v>
      </c>
      <c r="U3414" s="67" t="s">
        <v>3931</v>
      </c>
      <c r="V3414" s="67" t="s">
        <v>3932</v>
      </c>
      <c r="W3414" s="67" t="s">
        <v>31115</v>
      </c>
      <c r="X3414" s="67" t="s">
        <v>3934</v>
      </c>
      <c r="Y3414" s="67" t="s">
        <v>16935</v>
      </c>
      <c r="Z3414" s="67" t="s">
        <v>3936</v>
      </c>
      <c r="AA3414" s="67" t="s">
        <v>31116</v>
      </c>
      <c r="AB3414" s="67" t="s">
        <v>31117</v>
      </c>
      <c r="AC3414" s="67" t="s">
        <v>3939</v>
      </c>
      <c r="AD3414" s="67" t="s">
        <v>3940</v>
      </c>
      <c r="AE3414" s="67" t="s">
        <v>3941</v>
      </c>
      <c r="AF3414" s="67" t="s">
        <v>3940</v>
      </c>
      <c r="AG3414" s="67" t="s">
        <v>31118</v>
      </c>
      <c r="AH3414" s="67" t="s">
        <v>31119</v>
      </c>
      <c r="AI3414" s="67" t="s">
        <v>31120</v>
      </c>
      <c r="AJ3414" s="67" t="s">
        <v>3945</v>
      </c>
    </row>
    <row r="3415" spans="1:36" x14ac:dyDescent="0.2">
      <c r="A3415" s="66" t="s">
        <v>3919</v>
      </c>
      <c r="B3415" s="67" t="s">
        <v>31121</v>
      </c>
      <c r="C3415" s="66" t="str">
        <f t="shared" si="53"/>
        <v>P.S. SAN IGNACIO</v>
      </c>
      <c r="D3415" s="67" t="s">
        <v>3921</v>
      </c>
      <c r="E3415" s="66" t="s">
        <v>379</v>
      </c>
      <c r="F3415" s="66" t="s">
        <v>379</v>
      </c>
      <c r="G3415" s="66" t="s">
        <v>3923</v>
      </c>
      <c r="H3415" s="66" t="s">
        <v>3924</v>
      </c>
      <c r="I3415" s="66" t="s">
        <v>1699</v>
      </c>
      <c r="J3415" s="68" t="s">
        <v>186</v>
      </c>
      <c r="K3415" s="68" t="s">
        <v>549</v>
      </c>
      <c r="L3415" s="68" t="s">
        <v>1698</v>
      </c>
      <c r="M3415" s="66" t="s">
        <v>31122</v>
      </c>
      <c r="N3415" s="67" t="s">
        <v>4022</v>
      </c>
      <c r="O3415" s="67" t="s">
        <v>3928</v>
      </c>
      <c r="P3415" s="67" t="s">
        <v>4008</v>
      </c>
      <c r="Q3415" s="67" t="s">
        <v>186</v>
      </c>
      <c r="R3415" s="67" t="s">
        <v>549</v>
      </c>
      <c r="S3415" s="67" t="s">
        <v>12978</v>
      </c>
      <c r="T3415" s="67" t="s">
        <v>12473</v>
      </c>
      <c r="U3415" s="67" t="s">
        <v>12474</v>
      </c>
      <c r="V3415" s="67" t="s">
        <v>3968</v>
      </c>
      <c r="W3415" s="67" t="s">
        <v>3940</v>
      </c>
      <c r="X3415" s="67" t="s">
        <v>3934</v>
      </c>
      <c r="Y3415" s="67" t="s">
        <v>3945</v>
      </c>
      <c r="Z3415" s="67" t="s">
        <v>9787</v>
      </c>
      <c r="AA3415" s="67" t="s">
        <v>15861</v>
      </c>
      <c r="AB3415" s="67" t="s">
        <v>31123</v>
      </c>
      <c r="AC3415" s="67" t="s">
        <v>3939</v>
      </c>
      <c r="AD3415" s="67" t="s">
        <v>3940</v>
      </c>
      <c r="AE3415" s="67" t="s">
        <v>3941</v>
      </c>
      <c r="AF3415" s="67" t="s">
        <v>3940</v>
      </c>
      <c r="AG3415" s="67" t="s">
        <v>31124</v>
      </c>
      <c r="AH3415" s="67" t="s">
        <v>31125</v>
      </c>
      <c r="AI3415" s="67" t="s">
        <v>21076</v>
      </c>
      <c r="AJ3415" s="67" t="s">
        <v>3945</v>
      </c>
    </row>
    <row r="3416" spans="1:36" x14ac:dyDescent="0.2">
      <c r="A3416" s="66" t="s">
        <v>3919</v>
      </c>
      <c r="B3416" s="67" t="s">
        <v>31126</v>
      </c>
      <c r="C3416" s="66" t="str">
        <f t="shared" si="53"/>
        <v>P.S. BAJO COLLANA</v>
      </c>
      <c r="D3416" s="67" t="s">
        <v>3921</v>
      </c>
      <c r="E3416" s="66" t="s">
        <v>31127</v>
      </c>
      <c r="F3416" s="66" t="s">
        <v>31127</v>
      </c>
      <c r="G3416" s="66" t="s">
        <v>3923</v>
      </c>
      <c r="H3416" s="66" t="s">
        <v>3924</v>
      </c>
      <c r="I3416" s="66" t="s">
        <v>1633</v>
      </c>
      <c r="J3416" s="68" t="s">
        <v>186</v>
      </c>
      <c r="K3416" s="68" t="s">
        <v>968</v>
      </c>
      <c r="L3416" s="68" t="s">
        <v>1632</v>
      </c>
      <c r="M3416" s="66" t="s">
        <v>31128</v>
      </c>
      <c r="N3416" s="67" t="s">
        <v>4022</v>
      </c>
      <c r="O3416" s="67" t="s">
        <v>4323</v>
      </c>
      <c r="P3416" s="67" t="s">
        <v>3951</v>
      </c>
      <c r="Q3416" s="67" t="s">
        <v>186</v>
      </c>
      <c r="R3416" s="67" t="s">
        <v>968</v>
      </c>
      <c r="S3416" s="67" t="s">
        <v>1929</v>
      </c>
      <c r="T3416" s="67" t="s">
        <v>5052</v>
      </c>
      <c r="U3416" s="67" t="s">
        <v>5053</v>
      </c>
      <c r="V3416" s="67" t="s">
        <v>3932</v>
      </c>
      <c r="W3416" s="67" t="s">
        <v>3969</v>
      </c>
      <c r="X3416" s="67" t="s">
        <v>3934</v>
      </c>
      <c r="Y3416" s="67" t="s">
        <v>3945</v>
      </c>
      <c r="Z3416" s="67" t="s">
        <v>12288</v>
      </c>
      <c r="AA3416" s="67" t="s">
        <v>12289</v>
      </c>
      <c r="AB3416" s="67" t="s">
        <v>31129</v>
      </c>
      <c r="AC3416" s="67" t="s">
        <v>3939</v>
      </c>
      <c r="AD3416" s="67" t="s">
        <v>3940</v>
      </c>
      <c r="AE3416" s="67" t="s">
        <v>3941</v>
      </c>
      <c r="AF3416" s="67" t="s">
        <v>3940</v>
      </c>
      <c r="AG3416" s="67" t="s">
        <v>31130</v>
      </c>
      <c r="AH3416" s="67" t="s">
        <v>31131</v>
      </c>
      <c r="AI3416" s="67" t="s">
        <v>31132</v>
      </c>
      <c r="AJ3416" s="67" t="s">
        <v>3945</v>
      </c>
    </row>
    <row r="3417" spans="1:36" x14ac:dyDescent="0.2">
      <c r="A3417" s="66" t="s">
        <v>3919</v>
      </c>
      <c r="B3417" s="67" t="s">
        <v>31133</v>
      </c>
      <c r="C3417" s="66" t="str">
        <f t="shared" si="53"/>
        <v>C.S. MIRAMAR</v>
      </c>
      <c r="D3417" s="67" t="s">
        <v>4128</v>
      </c>
      <c r="E3417" s="66" t="s">
        <v>31134</v>
      </c>
      <c r="F3417" s="66" t="s">
        <v>31135</v>
      </c>
      <c r="G3417" s="66" t="s">
        <v>4129</v>
      </c>
      <c r="H3417" s="66" t="s">
        <v>3924</v>
      </c>
      <c r="I3417" s="66" t="s">
        <v>902</v>
      </c>
      <c r="J3417" s="68" t="s">
        <v>882</v>
      </c>
      <c r="K3417" s="68" t="s">
        <v>901</v>
      </c>
      <c r="L3417" s="68" t="s">
        <v>901</v>
      </c>
      <c r="M3417" s="66" t="s">
        <v>31136</v>
      </c>
      <c r="N3417" s="67" t="s">
        <v>5323</v>
      </c>
      <c r="O3417" s="67" t="s">
        <v>4040</v>
      </c>
      <c r="P3417" s="67" t="s">
        <v>3951</v>
      </c>
      <c r="Q3417" s="67" t="s">
        <v>882</v>
      </c>
      <c r="R3417" s="67" t="s">
        <v>901</v>
      </c>
      <c r="S3417" s="67" t="s">
        <v>901</v>
      </c>
      <c r="T3417" s="67" t="s">
        <v>13277</v>
      </c>
      <c r="U3417" s="67" t="s">
        <v>13278</v>
      </c>
      <c r="V3417" s="67" t="s">
        <v>4135</v>
      </c>
      <c r="W3417" s="67" t="s">
        <v>31137</v>
      </c>
      <c r="X3417" s="67" t="s">
        <v>3934</v>
      </c>
      <c r="Y3417" s="67" t="s">
        <v>6776</v>
      </c>
      <c r="Z3417" s="67" t="s">
        <v>6777</v>
      </c>
      <c r="AA3417" s="67" t="s">
        <v>31138</v>
      </c>
      <c r="AB3417" s="67" t="s">
        <v>31139</v>
      </c>
      <c r="AC3417" s="67" t="s">
        <v>3939</v>
      </c>
      <c r="AD3417" s="67" t="s">
        <v>3940</v>
      </c>
      <c r="AE3417" s="67" t="s">
        <v>3941</v>
      </c>
      <c r="AF3417" s="67" t="s">
        <v>3940</v>
      </c>
      <c r="AG3417" s="67" t="s">
        <v>31140</v>
      </c>
      <c r="AH3417" s="67" t="s">
        <v>31141</v>
      </c>
      <c r="AI3417" s="67" t="s">
        <v>4363</v>
      </c>
      <c r="AJ3417" s="67" t="s">
        <v>3945</v>
      </c>
    </row>
    <row r="3418" spans="1:36" x14ac:dyDescent="0.2">
      <c r="A3418" s="66" t="s">
        <v>3919</v>
      </c>
      <c r="B3418" s="67" t="s">
        <v>31142</v>
      </c>
      <c r="C3418" s="66" t="str">
        <f t="shared" si="53"/>
        <v>HOSPITAL CHINCHEROS</v>
      </c>
      <c r="D3418" s="67" t="s">
        <v>4035</v>
      </c>
      <c r="E3418" s="66" t="s">
        <v>430</v>
      </c>
      <c r="F3418" s="66" t="s">
        <v>31143</v>
      </c>
      <c r="G3418" s="66" t="s">
        <v>4037</v>
      </c>
      <c r="H3418" s="66" t="s">
        <v>4038</v>
      </c>
      <c r="I3418" s="66" t="s">
        <v>638</v>
      </c>
      <c r="J3418" s="68" t="s">
        <v>269</v>
      </c>
      <c r="K3418" s="68" t="s">
        <v>430</v>
      </c>
      <c r="L3418" s="68" t="s">
        <v>430</v>
      </c>
      <c r="M3418" s="66" t="s">
        <v>31144</v>
      </c>
      <c r="N3418" s="67" t="s">
        <v>4223</v>
      </c>
      <c r="O3418" s="67" t="s">
        <v>4023</v>
      </c>
      <c r="P3418" s="67" t="s">
        <v>3951</v>
      </c>
      <c r="Q3418" s="67" t="s">
        <v>269</v>
      </c>
      <c r="R3418" s="67" t="s">
        <v>2372</v>
      </c>
      <c r="S3418" s="67" t="s">
        <v>5570</v>
      </c>
      <c r="T3418" s="67" t="s">
        <v>4639</v>
      </c>
      <c r="U3418" s="67" t="s">
        <v>4640</v>
      </c>
      <c r="V3418" s="67" t="s">
        <v>4043</v>
      </c>
      <c r="W3418" s="67" t="s">
        <v>31145</v>
      </c>
      <c r="X3418" s="67" t="s">
        <v>3934</v>
      </c>
      <c r="Y3418" s="67" t="s">
        <v>3945</v>
      </c>
      <c r="Z3418" s="67" t="s">
        <v>3970</v>
      </c>
      <c r="AA3418" s="67" t="s">
        <v>15558</v>
      </c>
      <c r="AB3418" s="67" t="s">
        <v>31146</v>
      </c>
      <c r="AC3418" s="67" t="s">
        <v>3939</v>
      </c>
      <c r="AD3418" s="67" t="s">
        <v>3940</v>
      </c>
      <c r="AE3418" s="67" t="s">
        <v>3941</v>
      </c>
      <c r="AF3418" s="67" t="s">
        <v>3940</v>
      </c>
      <c r="AG3418" s="67" t="s">
        <v>31147</v>
      </c>
      <c r="AH3418" s="67" t="s">
        <v>31148</v>
      </c>
      <c r="AI3418" s="67" t="s">
        <v>31149</v>
      </c>
      <c r="AJ3418" s="67" t="s">
        <v>3978</v>
      </c>
    </row>
    <row r="3419" spans="1:36" x14ac:dyDescent="0.2">
      <c r="A3419" s="66" t="s">
        <v>3919</v>
      </c>
      <c r="B3419" s="67" t="s">
        <v>31150</v>
      </c>
      <c r="C3419" s="66" t="str">
        <f t="shared" si="53"/>
        <v>P.S. QUIRIPA</v>
      </c>
      <c r="D3419" s="67" t="s">
        <v>3921</v>
      </c>
      <c r="E3419" s="66" t="s">
        <v>31151</v>
      </c>
      <c r="F3419" s="66" t="s">
        <v>31151</v>
      </c>
      <c r="G3419" s="66" t="s">
        <v>3923</v>
      </c>
      <c r="H3419" s="66" t="s">
        <v>3924</v>
      </c>
      <c r="I3419" s="66" t="s">
        <v>1027</v>
      </c>
      <c r="J3419" s="68" t="s">
        <v>144</v>
      </c>
      <c r="K3419" s="68" t="s">
        <v>578</v>
      </c>
      <c r="L3419" s="68" t="s">
        <v>1026</v>
      </c>
      <c r="M3419" s="66" t="s">
        <v>31152</v>
      </c>
      <c r="N3419" s="67" t="s">
        <v>4132</v>
      </c>
      <c r="O3419" s="67" t="s">
        <v>4160</v>
      </c>
      <c r="P3419" s="67" t="s">
        <v>3951</v>
      </c>
      <c r="Q3419" s="67" t="s">
        <v>144</v>
      </c>
      <c r="R3419" s="67" t="s">
        <v>5230</v>
      </c>
      <c r="S3419" s="67" t="s">
        <v>578</v>
      </c>
      <c r="T3419" s="67" t="s">
        <v>5231</v>
      </c>
      <c r="U3419" s="67" t="s">
        <v>5232</v>
      </c>
      <c r="V3419" s="67" t="s">
        <v>3932</v>
      </c>
      <c r="W3419" s="67" t="s">
        <v>5233</v>
      </c>
      <c r="X3419" s="67" t="s">
        <v>3934</v>
      </c>
      <c r="Y3419" s="67" t="s">
        <v>4678</v>
      </c>
      <c r="Z3419" s="67" t="s">
        <v>11278</v>
      </c>
      <c r="AA3419" s="67" t="s">
        <v>3954</v>
      </c>
      <c r="AB3419" s="67" t="s">
        <v>31153</v>
      </c>
      <c r="AC3419" s="67" t="s">
        <v>3939</v>
      </c>
      <c r="AD3419" s="67" t="s">
        <v>3940</v>
      </c>
      <c r="AE3419" s="67" t="s">
        <v>3941</v>
      </c>
      <c r="AF3419" s="67" t="s">
        <v>3940</v>
      </c>
      <c r="AG3419" s="67" t="s">
        <v>31154</v>
      </c>
      <c r="AH3419" s="67" t="s">
        <v>31155</v>
      </c>
      <c r="AI3419" s="67" t="s">
        <v>31156</v>
      </c>
      <c r="AJ3419" s="67" t="s">
        <v>3945</v>
      </c>
    </row>
    <row r="3420" spans="1:36" x14ac:dyDescent="0.2">
      <c r="A3420" s="66" t="s">
        <v>3919</v>
      </c>
      <c r="B3420" s="67" t="s">
        <v>31157</v>
      </c>
      <c r="C3420" s="66" t="str">
        <f t="shared" si="53"/>
        <v>P.S. CHAQUILA</v>
      </c>
      <c r="D3420" s="67" t="s">
        <v>3921</v>
      </c>
      <c r="E3420" s="66" t="s">
        <v>31158</v>
      </c>
      <c r="F3420" s="66" t="s">
        <v>31158</v>
      </c>
      <c r="G3420" s="66" t="s">
        <v>3923</v>
      </c>
      <c r="H3420" s="66" t="s">
        <v>3924</v>
      </c>
      <c r="I3420" s="66" t="s">
        <v>753</v>
      </c>
      <c r="J3420" s="68" t="s">
        <v>144</v>
      </c>
      <c r="K3420" s="68" t="s">
        <v>394</v>
      </c>
      <c r="L3420" s="68" t="s">
        <v>394</v>
      </c>
      <c r="M3420" s="66" t="s">
        <v>31159</v>
      </c>
      <c r="N3420" s="67" t="s">
        <v>4132</v>
      </c>
      <c r="O3420" s="67" t="s">
        <v>3951</v>
      </c>
      <c r="P3420" s="67" t="s">
        <v>3951</v>
      </c>
      <c r="Q3420" s="67" t="s">
        <v>144</v>
      </c>
      <c r="R3420" s="67" t="s">
        <v>5678</v>
      </c>
      <c r="S3420" s="67" t="s">
        <v>6632</v>
      </c>
      <c r="T3420" s="67" t="s">
        <v>5679</v>
      </c>
      <c r="U3420" s="67" t="s">
        <v>5680</v>
      </c>
      <c r="V3420" s="67" t="s">
        <v>3968</v>
      </c>
      <c r="W3420" s="67" t="s">
        <v>6283</v>
      </c>
      <c r="X3420" s="67" t="s">
        <v>3934</v>
      </c>
      <c r="Y3420" s="67" t="s">
        <v>4678</v>
      </c>
      <c r="Z3420" s="67" t="s">
        <v>5539</v>
      </c>
      <c r="AA3420" s="67" t="s">
        <v>31160</v>
      </c>
      <c r="AB3420" s="67" t="s">
        <v>31161</v>
      </c>
      <c r="AC3420" s="67" t="s">
        <v>3939</v>
      </c>
      <c r="AD3420" s="67" t="s">
        <v>3940</v>
      </c>
      <c r="AE3420" s="67" t="s">
        <v>3941</v>
      </c>
      <c r="AF3420" s="67" t="s">
        <v>3940</v>
      </c>
      <c r="AG3420" s="67" t="s">
        <v>31162</v>
      </c>
      <c r="AH3420" s="67" t="s">
        <v>31163</v>
      </c>
      <c r="AI3420" s="67" t="s">
        <v>31164</v>
      </c>
      <c r="AJ3420" s="67" t="s">
        <v>3945</v>
      </c>
    </row>
    <row r="3421" spans="1:36" x14ac:dyDescent="0.2">
      <c r="A3421" s="66" t="s">
        <v>3919</v>
      </c>
      <c r="B3421" s="67" t="s">
        <v>31165</v>
      </c>
      <c r="C3421" s="66" t="str">
        <f t="shared" si="53"/>
        <v>P.S. RODEOPAMPA</v>
      </c>
      <c r="D3421" s="67" t="s">
        <v>3921</v>
      </c>
      <c r="E3421" s="66" t="s">
        <v>31166</v>
      </c>
      <c r="F3421" s="66" t="s">
        <v>31166</v>
      </c>
      <c r="G3421" s="66" t="s">
        <v>3923</v>
      </c>
      <c r="H3421" s="66" t="s">
        <v>3924</v>
      </c>
      <c r="I3421" s="66" t="s">
        <v>2553</v>
      </c>
      <c r="J3421" s="68" t="s">
        <v>147</v>
      </c>
      <c r="K3421" s="68" t="s">
        <v>304</v>
      </c>
      <c r="L3421" s="68" t="s">
        <v>2552</v>
      </c>
      <c r="M3421" s="66" t="s">
        <v>31167</v>
      </c>
      <c r="N3421" s="67" t="s">
        <v>3926</v>
      </c>
      <c r="O3421" s="67" t="s">
        <v>4323</v>
      </c>
      <c r="P3421" s="67" t="s">
        <v>4160</v>
      </c>
      <c r="Q3421" s="67" t="s">
        <v>147</v>
      </c>
      <c r="R3421" s="67" t="s">
        <v>304</v>
      </c>
      <c r="S3421" s="67" t="s">
        <v>1236</v>
      </c>
      <c r="T3421" s="67" t="s">
        <v>4324</v>
      </c>
      <c r="U3421" s="67" t="s">
        <v>4325</v>
      </c>
      <c r="V3421" s="67" t="s">
        <v>3932</v>
      </c>
      <c r="W3421" s="67" t="s">
        <v>31168</v>
      </c>
      <c r="X3421" s="67" t="s">
        <v>3934</v>
      </c>
      <c r="Y3421" s="67" t="s">
        <v>3945</v>
      </c>
      <c r="Z3421" s="67" t="s">
        <v>3936</v>
      </c>
      <c r="AA3421" s="67" t="s">
        <v>31169</v>
      </c>
      <c r="AB3421" s="67" t="s">
        <v>31170</v>
      </c>
      <c r="AC3421" s="67" t="s">
        <v>3939</v>
      </c>
      <c r="AD3421" s="67" t="s">
        <v>3940</v>
      </c>
      <c r="AE3421" s="67" t="s">
        <v>3941</v>
      </c>
      <c r="AF3421" s="67" t="s">
        <v>3940</v>
      </c>
      <c r="AG3421" s="67" t="s">
        <v>31171</v>
      </c>
      <c r="AH3421" s="67" t="s">
        <v>31172</v>
      </c>
      <c r="AI3421" s="67" t="s">
        <v>31173</v>
      </c>
      <c r="AJ3421" s="67" t="s">
        <v>3945</v>
      </c>
    </row>
    <row r="3422" spans="1:36" x14ac:dyDescent="0.2">
      <c r="A3422" s="66" t="s">
        <v>3919</v>
      </c>
      <c r="B3422" s="67" t="s">
        <v>31174</v>
      </c>
      <c r="C3422" s="66" t="str">
        <f t="shared" si="53"/>
        <v>P.S. MOCUPE NUEVO</v>
      </c>
      <c r="D3422" s="67" t="s">
        <v>3921</v>
      </c>
      <c r="E3422" s="66" t="s">
        <v>31175</v>
      </c>
      <c r="F3422" s="66" t="s">
        <v>31175</v>
      </c>
      <c r="G3422" s="66" t="s">
        <v>3923</v>
      </c>
      <c r="H3422" s="66" t="s">
        <v>3924</v>
      </c>
      <c r="I3422" s="66" t="s">
        <v>2614</v>
      </c>
      <c r="J3422" s="68" t="s">
        <v>242</v>
      </c>
      <c r="K3422" s="68" t="s">
        <v>243</v>
      </c>
      <c r="L3422" s="68" t="s">
        <v>1175</v>
      </c>
      <c r="M3422" s="66" t="s">
        <v>31176</v>
      </c>
      <c r="N3422" s="67" t="s">
        <v>4288</v>
      </c>
      <c r="O3422" s="67" t="s">
        <v>3951</v>
      </c>
      <c r="P3422" s="67" t="s">
        <v>4160</v>
      </c>
      <c r="Q3422" s="67" t="s">
        <v>242</v>
      </c>
      <c r="R3422" s="67" t="s">
        <v>243</v>
      </c>
      <c r="S3422" s="67" t="s">
        <v>25527</v>
      </c>
      <c r="T3422" s="67" t="s">
        <v>4289</v>
      </c>
      <c r="U3422" s="67" t="s">
        <v>4290</v>
      </c>
      <c r="V3422" s="67" t="s">
        <v>3968</v>
      </c>
      <c r="W3422" s="67" t="s">
        <v>31177</v>
      </c>
      <c r="X3422" s="67" t="s">
        <v>3934</v>
      </c>
      <c r="Y3422" s="67" t="s">
        <v>31178</v>
      </c>
      <c r="Z3422" s="67" t="s">
        <v>11583</v>
      </c>
      <c r="AA3422" s="67" t="s">
        <v>31179</v>
      </c>
      <c r="AB3422" s="67" t="s">
        <v>31180</v>
      </c>
      <c r="AC3422" s="67" t="s">
        <v>3939</v>
      </c>
      <c r="AD3422" s="67" t="s">
        <v>3940</v>
      </c>
      <c r="AE3422" s="67" t="s">
        <v>3941</v>
      </c>
      <c r="AF3422" s="67" t="s">
        <v>3940</v>
      </c>
      <c r="AG3422" s="67" t="s">
        <v>31181</v>
      </c>
      <c r="AH3422" s="67" t="s">
        <v>31182</v>
      </c>
      <c r="AI3422" s="67" t="s">
        <v>31183</v>
      </c>
      <c r="AJ3422" s="67" t="s">
        <v>3945</v>
      </c>
    </row>
    <row r="3423" spans="1:36" x14ac:dyDescent="0.2">
      <c r="A3423" s="66" t="s">
        <v>3919</v>
      </c>
      <c r="B3423" s="67" t="s">
        <v>31184</v>
      </c>
      <c r="C3423" s="66" t="str">
        <f t="shared" si="53"/>
        <v>C.S. ALTO LARAN</v>
      </c>
      <c r="D3423" s="67" t="s">
        <v>4128</v>
      </c>
      <c r="E3423" s="66" t="s">
        <v>603</v>
      </c>
      <c r="F3423" s="66" t="s">
        <v>603</v>
      </c>
      <c r="G3423" s="66" t="s">
        <v>4129</v>
      </c>
      <c r="H3423" s="66" t="s">
        <v>3924</v>
      </c>
      <c r="I3423" s="66" t="s">
        <v>604</v>
      </c>
      <c r="J3423" s="68" t="s">
        <v>420</v>
      </c>
      <c r="K3423" s="68" t="s">
        <v>421</v>
      </c>
      <c r="L3423" s="68" t="s">
        <v>603</v>
      </c>
      <c r="M3423" s="66" t="s">
        <v>31185</v>
      </c>
      <c r="N3423" s="67" t="s">
        <v>4363</v>
      </c>
      <c r="O3423" s="67" t="s">
        <v>4040</v>
      </c>
      <c r="P3423" s="67" t="s">
        <v>4040</v>
      </c>
      <c r="Q3423" s="67" t="s">
        <v>420</v>
      </c>
      <c r="R3423" s="67" t="s">
        <v>4611</v>
      </c>
      <c r="S3423" s="67" t="s">
        <v>476</v>
      </c>
      <c r="T3423" s="67" t="s">
        <v>4612</v>
      </c>
      <c r="U3423" s="67" t="s">
        <v>4613</v>
      </c>
      <c r="V3423" s="67" t="s">
        <v>4135</v>
      </c>
      <c r="W3423" s="67" t="s">
        <v>3948</v>
      </c>
      <c r="X3423" s="67" t="s">
        <v>3934</v>
      </c>
      <c r="Y3423" s="67" t="s">
        <v>20450</v>
      </c>
      <c r="Z3423" s="67" t="s">
        <v>4136</v>
      </c>
      <c r="AA3423" s="67" t="s">
        <v>3954</v>
      </c>
      <c r="AB3423" s="67" t="s">
        <v>31186</v>
      </c>
      <c r="AC3423" s="67" t="s">
        <v>3939</v>
      </c>
      <c r="AD3423" s="67" t="s">
        <v>3940</v>
      </c>
      <c r="AE3423" s="67" t="s">
        <v>3941</v>
      </c>
      <c r="AF3423" s="67" t="s">
        <v>3940</v>
      </c>
      <c r="AG3423" s="67" t="s">
        <v>31187</v>
      </c>
      <c r="AH3423" s="67" t="s">
        <v>31188</v>
      </c>
      <c r="AI3423" s="67" t="s">
        <v>21996</v>
      </c>
      <c r="AJ3423" s="67" t="s">
        <v>3945</v>
      </c>
    </row>
    <row r="3424" spans="1:36" x14ac:dyDescent="0.2">
      <c r="A3424" s="66" t="s">
        <v>3919</v>
      </c>
      <c r="B3424" s="67" t="s">
        <v>31189</v>
      </c>
      <c r="C3424" s="66" t="str">
        <f t="shared" si="53"/>
        <v>P.S. COPARA</v>
      </c>
      <c r="D3424" s="67" t="s">
        <v>3921</v>
      </c>
      <c r="E3424" s="66" t="s">
        <v>31190</v>
      </c>
      <c r="F3424" s="66" t="s">
        <v>31190</v>
      </c>
      <c r="G3424" s="66" t="s">
        <v>3923</v>
      </c>
      <c r="H3424" s="66" t="s">
        <v>3924</v>
      </c>
      <c r="I3424" s="66" t="s">
        <v>2322</v>
      </c>
      <c r="J3424" s="68" t="s">
        <v>420</v>
      </c>
      <c r="K3424" s="68" t="s">
        <v>1598</v>
      </c>
      <c r="L3424" s="68" t="s">
        <v>1646</v>
      </c>
      <c r="M3424" s="66" t="s">
        <v>31191</v>
      </c>
      <c r="N3424" s="67" t="s">
        <v>4363</v>
      </c>
      <c r="O3424" s="67" t="s">
        <v>3951</v>
      </c>
      <c r="P3424" s="67" t="s">
        <v>3950</v>
      </c>
      <c r="Q3424" s="67" t="s">
        <v>420</v>
      </c>
      <c r="R3424" s="67" t="s">
        <v>4914</v>
      </c>
      <c r="S3424" s="67" t="s">
        <v>12357</v>
      </c>
      <c r="T3424" s="67" t="s">
        <v>12358</v>
      </c>
      <c r="U3424" s="67" t="s">
        <v>12359</v>
      </c>
      <c r="V3424" s="67" t="s">
        <v>3968</v>
      </c>
      <c r="W3424" s="67" t="s">
        <v>31192</v>
      </c>
      <c r="X3424" s="67" t="s">
        <v>3934</v>
      </c>
      <c r="Y3424" s="67" t="s">
        <v>12097</v>
      </c>
      <c r="Z3424" s="67" t="s">
        <v>3936</v>
      </c>
      <c r="AA3424" s="67" t="s">
        <v>3954</v>
      </c>
      <c r="AB3424" s="67" t="s">
        <v>31193</v>
      </c>
      <c r="AC3424" s="67" t="s">
        <v>3939</v>
      </c>
      <c r="AD3424" s="67" t="s">
        <v>3940</v>
      </c>
      <c r="AE3424" s="67" t="s">
        <v>3941</v>
      </c>
      <c r="AF3424" s="67" t="s">
        <v>3940</v>
      </c>
      <c r="AG3424" s="67" t="s">
        <v>31194</v>
      </c>
      <c r="AH3424" s="67" t="s">
        <v>31195</v>
      </c>
      <c r="AI3424" s="67" t="s">
        <v>31196</v>
      </c>
      <c r="AJ3424" s="67" t="s">
        <v>3945</v>
      </c>
    </row>
    <row r="3425" spans="1:36" x14ac:dyDescent="0.2">
      <c r="A3425" s="66" t="s">
        <v>3919</v>
      </c>
      <c r="B3425" s="67" t="s">
        <v>31197</v>
      </c>
      <c r="C3425" s="66" t="str">
        <f t="shared" si="53"/>
        <v>P.S. HUADUILLO</v>
      </c>
      <c r="D3425" s="67" t="s">
        <v>3921</v>
      </c>
      <c r="E3425" s="66" t="s">
        <v>31198</v>
      </c>
      <c r="F3425" s="66" t="s">
        <v>31198</v>
      </c>
      <c r="G3425" s="66" t="s">
        <v>3923</v>
      </c>
      <c r="H3425" s="66" t="s">
        <v>3924</v>
      </c>
      <c r="I3425" s="66" t="s">
        <v>1036</v>
      </c>
      <c r="J3425" s="68" t="s">
        <v>147</v>
      </c>
      <c r="K3425" s="68" t="s">
        <v>379</v>
      </c>
      <c r="L3425" s="68" t="s">
        <v>1035</v>
      </c>
      <c r="M3425" s="66" t="s">
        <v>31199</v>
      </c>
      <c r="N3425" s="67" t="s">
        <v>3926</v>
      </c>
      <c r="O3425" s="67" t="s">
        <v>4493</v>
      </c>
      <c r="P3425" s="67" t="s">
        <v>4023</v>
      </c>
      <c r="Q3425" s="67" t="s">
        <v>147</v>
      </c>
      <c r="R3425" s="67" t="s">
        <v>379</v>
      </c>
      <c r="S3425" s="67" t="s">
        <v>1035</v>
      </c>
      <c r="T3425" s="67" t="s">
        <v>4494</v>
      </c>
      <c r="U3425" s="67" t="s">
        <v>4495</v>
      </c>
      <c r="V3425" s="67" t="s">
        <v>3932</v>
      </c>
      <c r="W3425" s="67" t="s">
        <v>9162</v>
      </c>
      <c r="X3425" s="67" t="s">
        <v>3934</v>
      </c>
      <c r="Y3425" s="67" t="s">
        <v>3945</v>
      </c>
      <c r="Z3425" s="67" t="s">
        <v>4257</v>
      </c>
      <c r="AA3425" s="67" t="s">
        <v>16312</v>
      </c>
      <c r="AB3425" s="67" t="s">
        <v>31200</v>
      </c>
      <c r="AC3425" s="67" t="s">
        <v>3939</v>
      </c>
      <c r="AD3425" s="67" t="s">
        <v>3940</v>
      </c>
      <c r="AE3425" s="67" t="s">
        <v>3941</v>
      </c>
      <c r="AF3425" s="67" t="s">
        <v>3940</v>
      </c>
      <c r="AG3425" s="67" t="s">
        <v>31201</v>
      </c>
      <c r="AH3425" s="67" t="s">
        <v>31202</v>
      </c>
      <c r="AI3425" s="67" t="s">
        <v>5839</v>
      </c>
      <c r="AJ3425" s="67" t="s">
        <v>3945</v>
      </c>
    </row>
    <row r="3426" spans="1:36" x14ac:dyDescent="0.2">
      <c r="A3426" s="66" t="s">
        <v>3919</v>
      </c>
      <c r="B3426" s="67" t="s">
        <v>31203</v>
      </c>
      <c r="C3426" s="66" t="str">
        <f t="shared" si="53"/>
        <v>P.S. PALCA</v>
      </c>
      <c r="D3426" s="67" t="s">
        <v>3921</v>
      </c>
      <c r="E3426" s="66" t="s">
        <v>1226</v>
      </c>
      <c r="F3426" s="66" t="s">
        <v>1226</v>
      </c>
      <c r="G3426" s="66" t="s">
        <v>3923</v>
      </c>
      <c r="H3426" s="66" t="s">
        <v>3924</v>
      </c>
      <c r="I3426" s="66" t="s">
        <v>1948</v>
      </c>
      <c r="J3426" s="68" t="s">
        <v>273</v>
      </c>
      <c r="K3426" s="68" t="s">
        <v>734</v>
      </c>
      <c r="L3426" s="68" t="s">
        <v>1947</v>
      </c>
      <c r="M3426" s="66" t="s">
        <v>31204</v>
      </c>
      <c r="N3426" s="67" t="s">
        <v>4848</v>
      </c>
      <c r="O3426" s="67" t="s">
        <v>4146</v>
      </c>
      <c r="P3426" s="67" t="s">
        <v>4146</v>
      </c>
      <c r="Q3426" s="67" t="s">
        <v>273</v>
      </c>
      <c r="R3426" s="67" t="s">
        <v>734</v>
      </c>
      <c r="S3426" s="67" t="s">
        <v>1329</v>
      </c>
      <c r="T3426" s="67" t="s">
        <v>5991</v>
      </c>
      <c r="U3426" s="67" t="s">
        <v>5992</v>
      </c>
      <c r="V3426" s="67" t="s">
        <v>3932</v>
      </c>
      <c r="W3426" s="67" t="s">
        <v>5993</v>
      </c>
      <c r="X3426" s="67" t="s">
        <v>3934</v>
      </c>
      <c r="Y3426" s="67" t="s">
        <v>5994</v>
      </c>
      <c r="Z3426" s="67" t="s">
        <v>4935</v>
      </c>
      <c r="AA3426" s="67" t="s">
        <v>5670</v>
      </c>
      <c r="AB3426" s="67" t="s">
        <v>31205</v>
      </c>
      <c r="AC3426" s="67" t="s">
        <v>3939</v>
      </c>
      <c r="AD3426" s="67" t="s">
        <v>3940</v>
      </c>
      <c r="AE3426" s="67" t="s">
        <v>3941</v>
      </c>
      <c r="AF3426" s="67" t="s">
        <v>3940</v>
      </c>
      <c r="AG3426" s="67" t="s">
        <v>31206</v>
      </c>
      <c r="AH3426" s="67" t="s">
        <v>31207</v>
      </c>
      <c r="AI3426" s="67" t="s">
        <v>31208</v>
      </c>
      <c r="AJ3426" s="67" t="s">
        <v>3945</v>
      </c>
    </row>
    <row r="3427" spans="1:36" x14ac:dyDescent="0.2">
      <c r="A3427" s="66" t="s">
        <v>3919</v>
      </c>
      <c r="B3427" s="67" t="s">
        <v>31209</v>
      </c>
      <c r="C3427" s="66" t="str">
        <f t="shared" si="53"/>
        <v>P.S. PROGRESO PAMPA</v>
      </c>
      <c r="D3427" s="67" t="s">
        <v>3921</v>
      </c>
      <c r="E3427" s="66" t="s">
        <v>31210</v>
      </c>
      <c r="F3427" s="66" t="s">
        <v>31210</v>
      </c>
      <c r="G3427" s="66" t="s">
        <v>3923</v>
      </c>
      <c r="H3427" s="66" t="s">
        <v>3924</v>
      </c>
      <c r="I3427" s="66" t="s">
        <v>305</v>
      </c>
      <c r="J3427" s="68" t="s">
        <v>147</v>
      </c>
      <c r="K3427" s="68" t="s">
        <v>304</v>
      </c>
      <c r="L3427" s="68" t="s">
        <v>304</v>
      </c>
      <c r="M3427" s="66" t="s">
        <v>31211</v>
      </c>
      <c r="N3427" s="67" t="s">
        <v>3926</v>
      </c>
      <c r="O3427" s="67" t="s">
        <v>4323</v>
      </c>
      <c r="P3427" s="67" t="s">
        <v>4040</v>
      </c>
      <c r="Q3427" s="67" t="s">
        <v>147</v>
      </c>
      <c r="R3427" s="67" t="s">
        <v>304</v>
      </c>
      <c r="S3427" s="67" t="s">
        <v>304</v>
      </c>
      <c r="T3427" s="67" t="s">
        <v>4324</v>
      </c>
      <c r="U3427" s="67" t="s">
        <v>4325</v>
      </c>
      <c r="V3427" s="67" t="s">
        <v>3932</v>
      </c>
      <c r="W3427" s="67" t="s">
        <v>31212</v>
      </c>
      <c r="X3427" s="67" t="s">
        <v>3934</v>
      </c>
      <c r="Y3427" s="67" t="s">
        <v>3945</v>
      </c>
      <c r="Z3427" s="67" t="s">
        <v>31213</v>
      </c>
      <c r="AA3427" s="67" t="s">
        <v>6679</v>
      </c>
      <c r="AB3427" s="67" t="s">
        <v>31214</v>
      </c>
      <c r="AC3427" s="67" t="s">
        <v>3939</v>
      </c>
      <c r="AD3427" s="67" t="s">
        <v>3940</v>
      </c>
      <c r="AE3427" s="67" t="s">
        <v>3941</v>
      </c>
      <c r="AF3427" s="67" t="s">
        <v>3940</v>
      </c>
      <c r="AG3427" s="67" t="s">
        <v>31215</v>
      </c>
      <c r="AH3427" s="67" t="s">
        <v>31216</v>
      </c>
      <c r="AI3427" s="67" t="s">
        <v>14684</v>
      </c>
      <c r="AJ3427" s="67" t="s">
        <v>3945</v>
      </c>
    </row>
    <row r="3428" spans="1:36" x14ac:dyDescent="0.2">
      <c r="A3428" s="66" t="s">
        <v>3919</v>
      </c>
      <c r="B3428" s="67" t="s">
        <v>31217</v>
      </c>
      <c r="C3428" s="66" t="str">
        <f t="shared" si="53"/>
        <v>P.S. BUENA FE</v>
      </c>
      <c r="D3428" s="67" t="s">
        <v>3921</v>
      </c>
      <c r="E3428" s="66" t="s">
        <v>31218</v>
      </c>
      <c r="F3428" s="66" t="s">
        <v>31218</v>
      </c>
      <c r="G3428" s="66" t="s">
        <v>3923</v>
      </c>
      <c r="H3428" s="66" t="s">
        <v>3924</v>
      </c>
      <c r="I3428" s="66" t="s">
        <v>1700</v>
      </c>
      <c r="J3428" s="68" t="s">
        <v>420</v>
      </c>
      <c r="K3428" s="68" t="s">
        <v>1598</v>
      </c>
      <c r="L3428" s="68" t="s">
        <v>1598</v>
      </c>
      <c r="M3428" s="66" t="s">
        <v>31219</v>
      </c>
      <c r="N3428" s="67" t="s">
        <v>4363</v>
      </c>
      <c r="O3428" s="67" t="s">
        <v>3951</v>
      </c>
      <c r="P3428" s="67" t="s">
        <v>3950</v>
      </c>
      <c r="Q3428" s="67" t="s">
        <v>420</v>
      </c>
      <c r="R3428" s="67" t="s">
        <v>4914</v>
      </c>
      <c r="S3428" s="67" t="s">
        <v>12357</v>
      </c>
      <c r="T3428" s="67" t="s">
        <v>12358</v>
      </c>
      <c r="U3428" s="67" t="s">
        <v>12359</v>
      </c>
      <c r="V3428" s="67" t="s">
        <v>3968</v>
      </c>
      <c r="W3428" s="67" t="s">
        <v>31220</v>
      </c>
      <c r="X3428" s="67" t="s">
        <v>3934</v>
      </c>
      <c r="Y3428" s="67" t="s">
        <v>3945</v>
      </c>
      <c r="Z3428" s="67" t="s">
        <v>4257</v>
      </c>
      <c r="AA3428" s="67" t="s">
        <v>30059</v>
      </c>
      <c r="AB3428" s="67" t="s">
        <v>31221</v>
      </c>
      <c r="AC3428" s="67" t="s">
        <v>3939</v>
      </c>
      <c r="AD3428" s="67" t="s">
        <v>3940</v>
      </c>
      <c r="AE3428" s="67" t="s">
        <v>3941</v>
      </c>
      <c r="AF3428" s="67" t="s">
        <v>3940</v>
      </c>
      <c r="AG3428" s="67" t="s">
        <v>31222</v>
      </c>
      <c r="AH3428" s="67" t="s">
        <v>31223</v>
      </c>
      <c r="AI3428" s="67" t="s">
        <v>31224</v>
      </c>
      <c r="AJ3428" s="67" t="s">
        <v>3945</v>
      </c>
    </row>
    <row r="3429" spans="1:36" x14ac:dyDescent="0.2">
      <c r="A3429" s="66" t="s">
        <v>3959</v>
      </c>
      <c r="B3429" s="67" t="s">
        <v>31225</v>
      </c>
      <c r="C3429" s="66" t="str">
        <f t="shared" si="53"/>
        <v>P.S. SANIDAD DE SERVICIOS INDUSTRIALES DE LA MARINA</v>
      </c>
      <c r="D3429" s="67" t="s">
        <v>3921</v>
      </c>
      <c r="E3429" s="66" t="s">
        <v>31226</v>
      </c>
      <c r="F3429" s="66" t="s">
        <v>31226</v>
      </c>
      <c r="G3429" s="66" t="s">
        <v>4129</v>
      </c>
      <c r="H3429" s="66" t="s">
        <v>3924</v>
      </c>
      <c r="I3429" s="66" t="s">
        <v>255</v>
      </c>
      <c r="J3429" s="68" t="s">
        <v>48</v>
      </c>
      <c r="K3429" s="68" t="s">
        <v>48</v>
      </c>
      <c r="L3429" s="68" t="s">
        <v>48</v>
      </c>
      <c r="M3429" s="66" t="s">
        <v>31227</v>
      </c>
      <c r="N3429" s="67" t="s">
        <v>4417</v>
      </c>
      <c r="O3429" s="67" t="s">
        <v>3964</v>
      </c>
      <c r="P3429" s="67" t="s">
        <v>3964</v>
      </c>
      <c r="Q3429" s="67" t="s">
        <v>48</v>
      </c>
      <c r="R3429" s="67" t="s">
        <v>3965</v>
      </c>
      <c r="S3429" s="67" t="s">
        <v>3966</v>
      </c>
      <c r="T3429" s="67" t="s">
        <v>3967</v>
      </c>
      <c r="U3429" s="67" t="s">
        <v>3940</v>
      </c>
      <c r="V3429" s="67" t="s">
        <v>3968</v>
      </c>
      <c r="W3429" s="67" t="s">
        <v>31228</v>
      </c>
      <c r="X3429" s="67" t="s">
        <v>3934</v>
      </c>
      <c r="Y3429" s="67" t="s">
        <v>31229</v>
      </c>
      <c r="Z3429" s="67" t="s">
        <v>6896</v>
      </c>
      <c r="AA3429" s="67" t="s">
        <v>31230</v>
      </c>
      <c r="AB3429" s="67" t="s">
        <v>31231</v>
      </c>
      <c r="AC3429" s="67" t="s">
        <v>3939</v>
      </c>
      <c r="AD3429" s="67" t="s">
        <v>3940</v>
      </c>
      <c r="AE3429" s="67" t="s">
        <v>3941</v>
      </c>
      <c r="AF3429" s="67" t="s">
        <v>3940</v>
      </c>
      <c r="AG3429" s="67" t="s">
        <v>3945</v>
      </c>
      <c r="AH3429" s="67" t="s">
        <v>3945</v>
      </c>
      <c r="AI3429" s="67" t="s">
        <v>3945</v>
      </c>
      <c r="AJ3429" s="67" t="s">
        <v>3945</v>
      </c>
    </row>
    <row r="3430" spans="1:36" x14ac:dyDescent="0.2">
      <c r="A3430" s="66" t="s">
        <v>3919</v>
      </c>
      <c r="B3430" s="67" t="s">
        <v>31232</v>
      </c>
      <c r="C3430" s="66" t="str">
        <f t="shared" si="53"/>
        <v>C.S. CUYO CUYO</v>
      </c>
      <c r="D3430" s="67" t="s">
        <v>4128</v>
      </c>
      <c r="E3430" s="66" t="s">
        <v>22904</v>
      </c>
      <c r="F3430" s="66" t="s">
        <v>22904</v>
      </c>
      <c r="G3430" s="66" t="s">
        <v>4763</v>
      </c>
      <c r="H3430" s="66" t="s">
        <v>4038</v>
      </c>
      <c r="I3430" s="66" t="s">
        <v>2382</v>
      </c>
      <c r="J3430" s="68" t="s">
        <v>186</v>
      </c>
      <c r="K3430" s="68" t="s">
        <v>549</v>
      </c>
      <c r="L3430" s="68" t="s">
        <v>2381</v>
      </c>
      <c r="M3430" s="66" t="s">
        <v>31233</v>
      </c>
      <c r="N3430" s="67" t="s">
        <v>4022</v>
      </c>
      <c r="O3430" s="67" t="s">
        <v>3928</v>
      </c>
      <c r="P3430" s="67" t="s">
        <v>4040</v>
      </c>
      <c r="Q3430" s="67" t="s">
        <v>186</v>
      </c>
      <c r="R3430" s="67" t="s">
        <v>549</v>
      </c>
      <c r="S3430" s="67" t="s">
        <v>22904</v>
      </c>
      <c r="T3430" s="67" t="s">
        <v>12473</v>
      </c>
      <c r="U3430" s="67" t="s">
        <v>12474</v>
      </c>
      <c r="V3430" s="67" t="s">
        <v>4765</v>
      </c>
      <c r="W3430" s="67" t="s">
        <v>31234</v>
      </c>
      <c r="X3430" s="67" t="s">
        <v>3934</v>
      </c>
      <c r="Y3430" s="67" t="s">
        <v>3945</v>
      </c>
      <c r="Z3430" s="67" t="s">
        <v>3970</v>
      </c>
      <c r="AA3430" s="67" t="s">
        <v>26491</v>
      </c>
      <c r="AB3430" s="67" t="s">
        <v>31231</v>
      </c>
      <c r="AC3430" s="67" t="s">
        <v>3939</v>
      </c>
      <c r="AD3430" s="67" t="s">
        <v>3940</v>
      </c>
      <c r="AE3430" s="67" t="s">
        <v>3941</v>
      </c>
      <c r="AF3430" s="67" t="s">
        <v>3940</v>
      </c>
      <c r="AG3430" s="67" t="s">
        <v>31235</v>
      </c>
      <c r="AH3430" s="67" t="s">
        <v>31236</v>
      </c>
      <c r="AI3430" s="67" t="s">
        <v>15874</v>
      </c>
      <c r="AJ3430" s="67" t="s">
        <v>3945</v>
      </c>
    </row>
    <row r="3431" spans="1:36" x14ac:dyDescent="0.2">
      <c r="A3431" s="66" t="s">
        <v>3919</v>
      </c>
      <c r="B3431" s="67" t="s">
        <v>31237</v>
      </c>
      <c r="C3431" s="66" t="str">
        <f t="shared" si="53"/>
        <v>C.S. JESUS</v>
      </c>
      <c r="D3431" s="67" t="s">
        <v>4128</v>
      </c>
      <c r="E3431" s="66" t="s">
        <v>1880</v>
      </c>
      <c r="F3431" s="66" t="s">
        <v>1880</v>
      </c>
      <c r="G3431" s="66" t="s">
        <v>4129</v>
      </c>
      <c r="H3431" s="66" t="s">
        <v>3924</v>
      </c>
      <c r="I3431" s="66" t="s">
        <v>1881</v>
      </c>
      <c r="J3431" s="68" t="s">
        <v>147</v>
      </c>
      <c r="K3431" s="68" t="s">
        <v>147</v>
      </c>
      <c r="L3431" s="68" t="s">
        <v>1880</v>
      </c>
      <c r="M3431" s="66" t="s">
        <v>31238</v>
      </c>
      <c r="N3431" s="67" t="s">
        <v>3926</v>
      </c>
      <c r="O3431" s="67" t="s">
        <v>4040</v>
      </c>
      <c r="P3431" s="67" t="s">
        <v>4023</v>
      </c>
      <c r="Q3431" s="67" t="s">
        <v>147</v>
      </c>
      <c r="R3431" s="67" t="s">
        <v>147</v>
      </c>
      <c r="S3431" s="67" t="s">
        <v>1880</v>
      </c>
      <c r="T3431" s="67" t="s">
        <v>4198</v>
      </c>
      <c r="U3431" s="67" t="s">
        <v>4199</v>
      </c>
      <c r="V3431" s="67" t="s">
        <v>4135</v>
      </c>
      <c r="W3431" s="67" t="s">
        <v>31239</v>
      </c>
      <c r="X3431" s="67" t="s">
        <v>3934</v>
      </c>
      <c r="Y3431" s="67" t="s">
        <v>3945</v>
      </c>
      <c r="Z3431" s="67" t="s">
        <v>4201</v>
      </c>
      <c r="AA3431" s="67" t="s">
        <v>4462</v>
      </c>
      <c r="AB3431" s="67" t="s">
        <v>31240</v>
      </c>
      <c r="AC3431" s="67" t="s">
        <v>3939</v>
      </c>
      <c r="AD3431" s="67" t="s">
        <v>3940</v>
      </c>
      <c r="AE3431" s="67" t="s">
        <v>3941</v>
      </c>
      <c r="AF3431" s="67" t="s">
        <v>3940</v>
      </c>
      <c r="AG3431" s="67" t="s">
        <v>31241</v>
      </c>
      <c r="AH3431" s="67" t="s">
        <v>31242</v>
      </c>
      <c r="AI3431" s="67" t="s">
        <v>26074</v>
      </c>
      <c r="AJ3431" s="67" t="s">
        <v>3945</v>
      </c>
    </row>
    <row r="3432" spans="1:36" x14ac:dyDescent="0.2">
      <c r="A3432" s="66" t="s">
        <v>3919</v>
      </c>
      <c r="B3432" s="67" t="s">
        <v>31243</v>
      </c>
      <c r="C3432" s="66" t="str">
        <f t="shared" si="53"/>
        <v>C.S. SAN PABLO DE RAMON CASTILLA</v>
      </c>
      <c r="D3432" s="67" t="s">
        <v>4128</v>
      </c>
      <c r="E3432" s="66" t="s">
        <v>31244</v>
      </c>
      <c r="F3432" s="66" t="s">
        <v>31244</v>
      </c>
      <c r="G3432" s="66" t="s">
        <v>4129</v>
      </c>
      <c r="H3432" s="66" t="s">
        <v>3924</v>
      </c>
      <c r="I3432" s="66" t="s">
        <v>1102</v>
      </c>
      <c r="J3432" s="68" t="s">
        <v>151</v>
      </c>
      <c r="K3432" s="68" t="s">
        <v>591</v>
      </c>
      <c r="L3432" s="68" t="s">
        <v>1101</v>
      </c>
      <c r="M3432" s="66" t="s">
        <v>31245</v>
      </c>
      <c r="N3432" s="67" t="s">
        <v>3949</v>
      </c>
      <c r="O3432" s="67" t="s">
        <v>4146</v>
      </c>
      <c r="P3432" s="67" t="s">
        <v>4040</v>
      </c>
      <c r="Q3432" s="67" t="s">
        <v>151</v>
      </c>
      <c r="R3432" s="67" t="s">
        <v>592</v>
      </c>
      <c r="S3432" s="67" t="s">
        <v>1101</v>
      </c>
      <c r="T3432" s="67" t="s">
        <v>3952</v>
      </c>
      <c r="U3432" s="67" t="s">
        <v>3953</v>
      </c>
      <c r="V3432" s="67" t="s">
        <v>4135</v>
      </c>
      <c r="W3432" s="67" t="s">
        <v>5894</v>
      </c>
      <c r="X3432" s="67" t="s">
        <v>3934</v>
      </c>
      <c r="Y3432" s="67" t="s">
        <v>3945</v>
      </c>
      <c r="Z3432" s="67" t="s">
        <v>22015</v>
      </c>
      <c r="AA3432" s="67" t="s">
        <v>5626</v>
      </c>
      <c r="AB3432" s="67" t="s">
        <v>31246</v>
      </c>
      <c r="AC3432" s="67" t="s">
        <v>3939</v>
      </c>
      <c r="AD3432" s="67" t="s">
        <v>3940</v>
      </c>
      <c r="AE3432" s="67" t="s">
        <v>3941</v>
      </c>
      <c r="AF3432" s="67" t="s">
        <v>3940</v>
      </c>
      <c r="AG3432" s="67" t="s">
        <v>31247</v>
      </c>
      <c r="AH3432" s="67" t="s">
        <v>31248</v>
      </c>
      <c r="AI3432" s="67" t="s">
        <v>31249</v>
      </c>
      <c r="AJ3432" s="67" t="s">
        <v>3945</v>
      </c>
    </row>
    <row r="3433" spans="1:36" x14ac:dyDescent="0.2">
      <c r="A3433" s="66" t="s">
        <v>3919</v>
      </c>
      <c r="B3433" s="67" t="s">
        <v>31250</v>
      </c>
      <c r="C3433" s="66" t="str">
        <f t="shared" si="53"/>
        <v>P.S. LAGUNAS DE SAN PABLO</v>
      </c>
      <c r="D3433" s="67" t="s">
        <v>3921</v>
      </c>
      <c r="E3433" s="66" t="s">
        <v>31251</v>
      </c>
      <c r="F3433" s="66" t="s">
        <v>31252</v>
      </c>
      <c r="G3433" s="66" t="s">
        <v>3923</v>
      </c>
      <c r="H3433" s="66" t="s">
        <v>3924</v>
      </c>
      <c r="I3433" s="66" t="s">
        <v>904</v>
      </c>
      <c r="J3433" s="68" t="s">
        <v>196</v>
      </c>
      <c r="K3433" s="68" t="s">
        <v>245</v>
      </c>
      <c r="L3433" s="68" t="s">
        <v>903</v>
      </c>
      <c r="M3433" s="66" t="s">
        <v>31253</v>
      </c>
      <c r="N3433" s="67" t="s">
        <v>4145</v>
      </c>
      <c r="O3433" s="67" t="s">
        <v>3928</v>
      </c>
      <c r="P3433" s="67" t="s">
        <v>4023</v>
      </c>
      <c r="Q3433" s="67" t="s">
        <v>196</v>
      </c>
      <c r="R3433" s="67" t="s">
        <v>4337</v>
      </c>
      <c r="S3433" s="67" t="s">
        <v>885</v>
      </c>
      <c r="T3433" s="67" t="s">
        <v>4338</v>
      </c>
      <c r="U3433" s="67" t="s">
        <v>4339</v>
      </c>
      <c r="V3433" s="67" t="s">
        <v>3932</v>
      </c>
      <c r="W3433" s="67" t="s">
        <v>4340</v>
      </c>
      <c r="X3433" s="67" t="s">
        <v>3934</v>
      </c>
      <c r="Y3433" s="67" t="s">
        <v>3945</v>
      </c>
      <c r="Z3433" s="67" t="s">
        <v>4245</v>
      </c>
      <c r="AA3433" s="67" t="s">
        <v>3954</v>
      </c>
      <c r="AB3433" s="67" t="s">
        <v>31254</v>
      </c>
      <c r="AC3433" s="67" t="s">
        <v>3939</v>
      </c>
      <c r="AD3433" s="67" t="s">
        <v>3940</v>
      </c>
      <c r="AE3433" s="67" t="s">
        <v>3941</v>
      </c>
      <c r="AF3433" s="67" t="s">
        <v>3940</v>
      </c>
      <c r="AG3433" s="67" t="s">
        <v>31255</v>
      </c>
      <c r="AH3433" s="67" t="s">
        <v>31256</v>
      </c>
      <c r="AI3433" s="67" t="s">
        <v>31257</v>
      </c>
      <c r="AJ3433" s="67" t="s">
        <v>3945</v>
      </c>
    </row>
    <row r="3434" spans="1:36" x14ac:dyDescent="0.2">
      <c r="A3434" s="66" t="s">
        <v>3919</v>
      </c>
      <c r="B3434" s="67" t="s">
        <v>31258</v>
      </c>
      <c r="C3434" s="66" t="str">
        <f t="shared" si="53"/>
        <v>P.S. CHUNGUINA</v>
      </c>
      <c r="D3434" s="67" t="s">
        <v>3921</v>
      </c>
      <c r="E3434" s="66" t="s">
        <v>31259</v>
      </c>
      <c r="F3434" s="66" t="s">
        <v>31259</v>
      </c>
      <c r="G3434" s="66" t="s">
        <v>3923</v>
      </c>
      <c r="H3434" s="66" t="s">
        <v>3924</v>
      </c>
      <c r="I3434" s="66" t="s">
        <v>544</v>
      </c>
      <c r="J3434" s="68" t="s">
        <v>159</v>
      </c>
      <c r="K3434" s="68" t="s">
        <v>542</v>
      </c>
      <c r="L3434" s="68" t="s">
        <v>543</v>
      </c>
      <c r="M3434" s="66" t="s">
        <v>31260</v>
      </c>
      <c r="N3434" s="67" t="s">
        <v>4131</v>
      </c>
      <c r="O3434" s="67" t="s">
        <v>3928</v>
      </c>
      <c r="P3434" s="67" t="s">
        <v>4040</v>
      </c>
      <c r="Q3434" s="67" t="s">
        <v>159</v>
      </c>
      <c r="R3434" s="67" t="s">
        <v>542</v>
      </c>
      <c r="S3434" s="67" t="s">
        <v>543</v>
      </c>
      <c r="T3434" s="67" t="s">
        <v>5028</v>
      </c>
      <c r="U3434" s="67" t="s">
        <v>5029</v>
      </c>
      <c r="V3434" s="67" t="s">
        <v>3932</v>
      </c>
      <c r="W3434" s="67" t="s">
        <v>5030</v>
      </c>
      <c r="X3434" s="67" t="s">
        <v>3934</v>
      </c>
      <c r="Y3434" s="67" t="s">
        <v>3945</v>
      </c>
      <c r="Z3434" s="67" t="s">
        <v>3936</v>
      </c>
      <c r="AA3434" s="67" t="s">
        <v>10430</v>
      </c>
      <c r="AB3434" s="67" t="s">
        <v>31261</v>
      </c>
      <c r="AC3434" s="67" t="s">
        <v>3939</v>
      </c>
      <c r="AD3434" s="67" t="s">
        <v>3940</v>
      </c>
      <c r="AE3434" s="67" t="s">
        <v>3941</v>
      </c>
      <c r="AF3434" s="67" t="s">
        <v>3940</v>
      </c>
      <c r="AG3434" s="67" t="s">
        <v>31262</v>
      </c>
      <c r="AH3434" s="67" t="s">
        <v>31263</v>
      </c>
      <c r="AI3434" s="67" t="s">
        <v>31264</v>
      </c>
      <c r="AJ3434" s="67" t="s">
        <v>3945</v>
      </c>
    </row>
    <row r="3435" spans="1:36" x14ac:dyDescent="0.2">
      <c r="A3435" s="66" t="s">
        <v>3919</v>
      </c>
      <c r="B3435" s="67" t="s">
        <v>31265</v>
      </c>
      <c r="C3435" s="66" t="str">
        <f t="shared" si="53"/>
        <v>P.S. LA COLPA LLAUCAN</v>
      </c>
      <c r="D3435" s="67" t="s">
        <v>3921</v>
      </c>
      <c r="E3435" s="66" t="s">
        <v>31266</v>
      </c>
      <c r="F3435" s="66" t="s">
        <v>31266</v>
      </c>
      <c r="G3435" s="66" t="s">
        <v>3923</v>
      </c>
      <c r="H3435" s="66" t="s">
        <v>3924</v>
      </c>
      <c r="I3435" s="66" t="s">
        <v>308</v>
      </c>
      <c r="J3435" s="68" t="s">
        <v>147</v>
      </c>
      <c r="K3435" s="68" t="s">
        <v>306</v>
      </c>
      <c r="L3435" s="68" t="s">
        <v>307</v>
      </c>
      <c r="M3435" s="66" t="s">
        <v>31267</v>
      </c>
      <c r="N3435" s="67" t="s">
        <v>3926</v>
      </c>
      <c r="O3435" s="67" t="s">
        <v>4064</v>
      </c>
      <c r="P3435" s="67" t="s">
        <v>3951</v>
      </c>
      <c r="Q3435" s="67" t="s">
        <v>147</v>
      </c>
      <c r="R3435" s="67" t="s">
        <v>307</v>
      </c>
      <c r="S3435" s="67" t="s">
        <v>415</v>
      </c>
      <c r="T3435" s="67" t="s">
        <v>5451</v>
      </c>
      <c r="U3435" s="67" t="s">
        <v>5452</v>
      </c>
      <c r="V3435" s="67" t="s">
        <v>3968</v>
      </c>
      <c r="W3435" s="67" t="s">
        <v>31268</v>
      </c>
      <c r="X3435" s="67" t="s">
        <v>3934</v>
      </c>
      <c r="Y3435" s="67" t="s">
        <v>3945</v>
      </c>
      <c r="Z3435" s="67" t="s">
        <v>4718</v>
      </c>
      <c r="AA3435" s="67" t="s">
        <v>14418</v>
      </c>
      <c r="AB3435" s="67" t="s">
        <v>31269</v>
      </c>
      <c r="AC3435" s="67" t="s">
        <v>3939</v>
      </c>
      <c r="AD3435" s="67" t="s">
        <v>3940</v>
      </c>
      <c r="AE3435" s="67" t="s">
        <v>3941</v>
      </c>
      <c r="AF3435" s="67" t="s">
        <v>3940</v>
      </c>
      <c r="AG3435" s="67" t="s">
        <v>31270</v>
      </c>
      <c r="AH3435" s="67" t="s">
        <v>31271</v>
      </c>
      <c r="AI3435" s="67" t="s">
        <v>31272</v>
      </c>
      <c r="AJ3435" s="67" t="s">
        <v>3945</v>
      </c>
    </row>
    <row r="3436" spans="1:36" x14ac:dyDescent="0.2">
      <c r="A3436" s="66" t="s">
        <v>3919</v>
      </c>
      <c r="B3436" s="67" t="s">
        <v>31273</v>
      </c>
      <c r="C3436" s="66" t="str">
        <f t="shared" si="53"/>
        <v>P.S. REBELDE HUAYRANA</v>
      </c>
      <c r="D3436" s="67" t="s">
        <v>3921</v>
      </c>
      <c r="E3436" s="66" t="s">
        <v>31274</v>
      </c>
      <c r="F3436" s="66" t="s">
        <v>31274</v>
      </c>
      <c r="G3436" s="66" t="s">
        <v>3923</v>
      </c>
      <c r="H3436" s="66" t="s">
        <v>3924</v>
      </c>
      <c r="I3436" s="66" t="s">
        <v>1733</v>
      </c>
      <c r="J3436" s="68" t="s">
        <v>269</v>
      </c>
      <c r="K3436" s="68" t="s">
        <v>270</v>
      </c>
      <c r="L3436" s="68" t="s">
        <v>1732</v>
      </c>
      <c r="M3436" s="66" t="s">
        <v>31274</v>
      </c>
      <c r="N3436" s="67" t="s">
        <v>4223</v>
      </c>
      <c r="O3436" s="67" t="s">
        <v>4008</v>
      </c>
      <c r="P3436" s="67" t="s">
        <v>4008</v>
      </c>
      <c r="Q3436" s="67" t="s">
        <v>269</v>
      </c>
      <c r="R3436" s="67" t="s">
        <v>1511</v>
      </c>
      <c r="S3436" s="67" t="s">
        <v>13225</v>
      </c>
      <c r="T3436" s="67" t="s">
        <v>4232</v>
      </c>
      <c r="U3436" s="67" t="s">
        <v>4233</v>
      </c>
      <c r="V3436" s="67" t="s">
        <v>3932</v>
      </c>
      <c r="W3436" s="67" t="s">
        <v>4726</v>
      </c>
      <c r="X3436" s="67" t="s">
        <v>3934</v>
      </c>
      <c r="Y3436" s="67" t="s">
        <v>3945</v>
      </c>
      <c r="Z3436" s="67" t="s">
        <v>3970</v>
      </c>
      <c r="AA3436" s="67" t="s">
        <v>9708</v>
      </c>
      <c r="AB3436" s="67" t="s">
        <v>31275</v>
      </c>
      <c r="AC3436" s="67" t="s">
        <v>3939</v>
      </c>
      <c r="AD3436" s="67" t="s">
        <v>3940</v>
      </c>
      <c r="AE3436" s="67" t="s">
        <v>3941</v>
      </c>
      <c r="AF3436" s="67" t="s">
        <v>3940</v>
      </c>
      <c r="AG3436" s="67" t="s">
        <v>31276</v>
      </c>
      <c r="AH3436" s="67" t="s">
        <v>31277</v>
      </c>
      <c r="AI3436" s="67" t="s">
        <v>31278</v>
      </c>
      <c r="AJ3436" s="67" t="s">
        <v>3945</v>
      </c>
    </row>
    <row r="3437" spans="1:36" x14ac:dyDescent="0.2">
      <c r="A3437" s="66" t="s">
        <v>3919</v>
      </c>
      <c r="B3437" s="67" t="s">
        <v>31279</v>
      </c>
      <c r="C3437" s="66" t="str">
        <f t="shared" si="53"/>
        <v>P.S. RAMOSCUCHO</v>
      </c>
      <c r="D3437" s="67" t="s">
        <v>3921</v>
      </c>
      <c r="E3437" s="66" t="s">
        <v>31280</v>
      </c>
      <c r="F3437" s="66" t="s">
        <v>31280</v>
      </c>
      <c r="G3437" s="66" t="s">
        <v>3923</v>
      </c>
      <c r="H3437" s="66" t="s">
        <v>3924</v>
      </c>
      <c r="I3437" s="66" t="s">
        <v>1990</v>
      </c>
      <c r="J3437" s="68" t="s">
        <v>147</v>
      </c>
      <c r="K3437" s="68" t="s">
        <v>682</v>
      </c>
      <c r="L3437" s="68" t="s">
        <v>1989</v>
      </c>
      <c r="M3437" s="66" t="s">
        <v>31281</v>
      </c>
      <c r="N3437" s="67" t="s">
        <v>3926</v>
      </c>
      <c r="O3437" s="67" t="s">
        <v>4023</v>
      </c>
      <c r="P3437" s="67" t="s">
        <v>3928</v>
      </c>
      <c r="Q3437" s="67" t="s">
        <v>147</v>
      </c>
      <c r="R3437" s="67" t="s">
        <v>682</v>
      </c>
      <c r="S3437" s="67" t="s">
        <v>1312</v>
      </c>
      <c r="T3437" s="67" t="s">
        <v>4198</v>
      </c>
      <c r="U3437" s="67" t="s">
        <v>4199</v>
      </c>
      <c r="V3437" s="67" t="s">
        <v>3932</v>
      </c>
      <c r="W3437" s="67" t="s">
        <v>31282</v>
      </c>
      <c r="X3437" s="67" t="s">
        <v>3934</v>
      </c>
      <c r="Y3437" s="67" t="s">
        <v>3945</v>
      </c>
      <c r="Z3437" s="67" t="s">
        <v>4257</v>
      </c>
      <c r="AA3437" s="67" t="s">
        <v>5776</v>
      </c>
      <c r="AB3437" s="67" t="s">
        <v>31283</v>
      </c>
      <c r="AC3437" s="67" t="s">
        <v>3939</v>
      </c>
      <c r="AD3437" s="67" t="s">
        <v>3940</v>
      </c>
      <c r="AE3437" s="67" t="s">
        <v>3941</v>
      </c>
      <c r="AF3437" s="67" t="s">
        <v>3940</v>
      </c>
      <c r="AG3437" s="67" t="s">
        <v>31284</v>
      </c>
      <c r="AH3437" s="67" t="s">
        <v>31285</v>
      </c>
      <c r="AI3437" s="67" t="s">
        <v>8613</v>
      </c>
      <c r="AJ3437" s="67" t="s">
        <v>3945</v>
      </c>
    </row>
    <row r="3438" spans="1:36" x14ac:dyDescent="0.2">
      <c r="A3438" s="66" t="s">
        <v>3919</v>
      </c>
      <c r="B3438" s="67" t="s">
        <v>31286</v>
      </c>
      <c r="C3438" s="66" t="str">
        <f t="shared" si="53"/>
        <v>P.S. SAN JUAN DE MIRAFLORES</v>
      </c>
      <c r="D3438" s="67" t="s">
        <v>3921</v>
      </c>
      <c r="E3438" s="66" t="s">
        <v>280</v>
      </c>
      <c r="F3438" s="66" t="s">
        <v>280</v>
      </c>
      <c r="G3438" s="66" t="s">
        <v>3923</v>
      </c>
      <c r="H3438" s="66" t="s">
        <v>3924</v>
      </c>
      <c r="I3438" s="66" t="s">
        <v>1857</v>
      </c>
      <c r="J3438" s="68" t="s">
        <v>181</v>
      </c>
      <c r="K3438" s="68" t="s">
        <v>1855</v>
      </c>
      <c r="L3438" s="68" t="s">
        <v>1856</v>
      </c>
      <c r="M3438" s="66" t="s">
        <v>31287</v>
      </c>
      <c r="N3438" s="67" t="s">
        <v>4007</v>
      </c>
      <c r="O3438" s="67" t="s">
        <v>3928</v>
      </c>
      <c r="P3438" s="67" t="s">
        <v>3951</v>
      </c>
      <c r="Q3438" s="67" t="s">
        <v>181</v>
      </c>
      <c r="R3438" s="67" t="s">
        <v>1855</v>
      </c>
      <c r="S3438" s="67" t="s">
        <v>1856</v>
      </c>
      <c r="T3438" s="67" t="s">
        <v>4009</v>
      </c>
      <c r="U3438" s="67" t="s">
        <v>4010</v>
      </c>
      <c r="V3438" s="67" t="s">
        <v>3932</v>
      </c>
      <c r="W3438" s="67" t="s">
        <v>31288</v>
      </c>
      <c r="X3438" s="67" t="s">
        <v>3934</v>
      </c>
      <c r="Y3438" s="67" t="s">
        <v>26900</v>
      </c>
      <c r="Z3438" s="67" t="s">
        <v>21590</v>
      </c>
      <c r="AA3438" s="67" t="s">
        <v>3954</v>
      </c>
      <c r="AB3438" s="67" t="s">
        <v>31289</v>
      </c>
      <c r="AC3438" s="67" t="s">
        <v>3939</v>
      </c>
      <c r="AD3438" s="67" t="s">
        <v>3940</v>
      </c>
      <c r="AE3438" s="67" t="s">
        <v>3941</v>
      </c>
      <c r="AF3438" s="67" t="s">
        <v>3940</v>
      </c>
      <c r="AG3438" s="67" t="s">
        <v>31290</v>
      </c>
      <c r="AH3438" s="67" t="s">
        <v>31291</v>
      </c>
      <c r="AI3438" s="67" t="s">
        <v>31292</v>
      </c>
      <c r="AJ3438" s="67" t="s">
        <v>3945</v>
      </c>
    </row>
    <row r="3439" spans="1:36" x14ac:dyDescent="0.2">
      <c r="A3439" s="66" t="s">
        <v>3919</v>
      </c>
      <c r="B3439" s="67" t="s">
        <v>31293</v>
      </c>
      <c r="C3439" s="66" t="str">
        <f t="shared" si="53"/>
        <v>P.S. EL TENDAL</v>
      </c>
      <c r="D3439" s="67" t="s">
        <v>3921</v>
      </c>
      <c r="E3439" s="66" t="s">
        <v>31294</v>
      </c>
      <c r="F3439" s="66" t="s">
        <v>31294</v>
      </c>
      <c r="G3439" s="66" t="s">
        <v>3923</v>
      </c>
      <c r="H3439" s="66" t="s">
        <v>3924</v>
      </c>
      <c r="I3439" s="66" t="s">
        <v>2553</v>
      </c>
      <c r="J3439" s="68" t="s">
        <v>147</v>
      </c>
      <c r="K3439" s="68" t="s">
        <v>304</v>
      </c>
      <c r="L3439" s="68" t="s">
        <v>2552</v>
      </c>
      <c r="M3439" s="66" t="s">
        <v>31295</v>
      </c>
      <c r="N3439" s="67" t="s">
        <v>3926</v>
      </c>
      <c r="O3439" s="67" t="s">
        <v>4323</v>
      </c>
      <c r="P3439" s="67" t="s">
        <v>4160</v>
      </c>
      <c r="Q3439" s="67" t="s">
        <v>147</v>
      </c>
      <c r="R3439" s="67" t="s">
        <v>304</v>
      </c>
      <c r="S3439" s="67" t="s">
        <v>1236</v>
      </c>
      <c r="T3439" s="67" t="s">
        <v>4324</v>
      </c>
      <c r="U3439" s="67" t="s">
        <v>4325</v>
      </c>
      <c r="V3439" s="67" t="s">
        <v>3932</v>
      </c>
      <c r="W3439" s="67" t="s">
        <v>31296</v>
      </c>
      <c r="X3439" s="67" t="s">
        <v>3934</v>
      </c>
      <c r="Y3439" s="67" t="s">
        <v>3945</v>
      </c>
      <c r="Z3439" s="67" t="s">
        <v>4484</v>
      </c>
      <c r="AA3439" s="67" t="s">
        <v>31297</v>
      </c>
      <c r="AB3439" s="67" t="s">
        <v>31298</v>
      </c>
      <c r="AC3439" s="67" t="s">
        <v>3939</v>
      </c>
      <c r="AD3439" s="67" t="s">
        <v>3940</v>
      </c>
      <c r="AE3439" s="67" t="s">
        <v>3941</v>
      </c>
      <c r="AF3439" s="67" t="s">
        <v>3940</v>
      </c>
      <c r="AG3439" s="67" t="s">
        <v>31299</v>
      </c>
      <c r="AH3439" s="67" t="s">
        <v>31300</v>
      </c>
      <c r="AI3439" s="67" t="s">
        <v>31301</v>
      </c>
      <c r="AJ3439" s="67" t="s">
        <v>3945</v>
      </c>
    </row>
    <row r="3440" spans="1:36" x14ac:dyDescent="0.2">
      <c r="A3440" s="66" t="s">
        <v>3919</v>
      </c>
      <c r="B3440" s="67" t="s">
        <v>31302</v>
      </c>
      <c r="C3440" s="66" t="str">
        <f t="shared" si="53"/>
        <v>P.S. ISCAP</v>
      </c>
      <c r="D3440" s="67" t="s">
        <v>3921</v>
      </c>
      <c r="E3440" s="66" t="s">
        <v>31303</v>
      </c>
      <c r="F3440" s="66" t="s">
        <v>31304</v>
      </c>
      <c r="G3440" s="66" t="s">
        <v>3923</v>
      </c>
      <c r="H3440" s="66" t="s">
        <v>3924</v>
      </c>
      <c r="I3440" s="66" t="s">
        <v>2215</v>
      </c>
      <c r="J3440" s="68" t="s">
        <v>223</v>
      </c>
      <c r="K3440" s="68" t="s">
        <v>1085</v>
      </c>
      <c r="L3440" s="68" t="s">
        <v>2214</v>
      </c>
      <c r="M3440" s="66" t="s">
        <v>31305</v>
      </c>
      <c r="N3440" s="67" t="s">
        <v>4117</v>
      </c>
      <c r="O3440" s="67" t="s">
        <v>4040</v>
      </c>
      <c r="P3440" s="67" t="s">
        <v>4023</v>
      </c>
      <c r="Q3440" s="67" t="s">
        <v>223</v>
      </c>
      <c r="R3440" s="67" t="s">
        <v>6709</v>
      </c>
      <c r="S3440" s="67" t="s">
        <v>1085</v>
      </c>
      <c r="T3440" s="67" t="s">
        <v>6710</v>
      </c>
      <c r="U3440" s="67" t="s">
        <v>6711</v>
      </c>
      <c r="V3440" s="67" t="s">
        <v>3932</v>
      </c>
      <c r="W3440" s="67" t="s">
        <v>31306</v>
      </c>
      <c r="X3440" s="67" t="s">
        <v>3934</v>
      </c>
      <c r="Y3440" s="67" t="s">
        <v>19741</v>
      </c>
      <c r="Z3440" s="67" t="s">
        <v>8588</v>
      </c>
      <c r="AA3440" s="67" t="s">
        <v>31307</v>
      </c>
      <c r="AB3440" s="67" t="s">
        <v>31308</v>
      </c>
      <c r="AC3440" s="67" t="s">
        <v>3939</v>
      </c>
      <c r="AD3440" s="67" t="s">
        <v>3940</v>
      </c>
      <c r="AE3440" s="67" t="s">
        <v>3941</v>
      </c>
      <c r="AF3440" s="67" t="s">
        <v>3940</v>
      </c>
      <c r="AG3440" s="67" t="s">
        <v>31309</v>
      </c>
      <c r="AH3440" s="67" t="s">
        <v>31310</v>
      </c>
      <c r="AI3440" s="67" t="s">
        <v>31311</v>
      </c>
      <c r="AJ3440" s="67" t="s">
        <v>3945</v>
      </c>
    </row>
    <row r="3441" spans="1:36" x14ac:dyDescent="0.2">
      <c r="A3441" s="66" t="s">
        <v>3919</v>
      </c>
      <c r="B3441" s="67" t="s">
        <v>31312</v>
      </c>
      <c r="C3441" s="66" t="str">
        <f t="shared" si="53"/>
        <v>C.S. COLCAMAR</v>
      </c>
      <c r="D3441" s="67" t="s">
        <v>4128</v>
      </c>
      <c r="E3441" s="66" t="s">
        <v>1765</v>
      </c>
      <c r="F3441" s="66" t="s">
        <v>1765</v>
      </c>
      <c r="G3441" s="66" t="s">
        <v>4129</v>
      </c>
      <c r="H3441" s="66" t="s">
        <v>3924</v>
      </c>
      <c r="I3441" s="66" t="s">
        <v>1766</v>
      </c>
      <c r="J3441" s="68" t="s">
        <v>159</v>
      </c>
      <c r="K3441" s="68" t="s">
        <v>230</v>
      </c>
      <c r="L3441" s="68" t="s">
        <v>1765</v>
      </c>
      <c r="M3441" s="66" t="s">
        <v>31313</v>
      </c>
      <c r="N3441" s="67" t="s">
        <v>4131</v>
      </c>
      <c r="O3441" s="67" t="s">
        <v>3951</v>
      </c>
      <c r="P3441" s="67" t="s">
        <v>3951</v>
      </c>
      <c r="Q3441" s="67" t="s">
        <v>159</v>
      </c>
      <c r="R3441" s="67" t="s">
        <v>326</v>
      </c>
      <c r="S3441" s="67" t="s">
        <v>326</v>
      </c>
      <c r="T3441" s="67" t="s">
        <v>4133</v>
      </c>
      <c r="U3441" s="67" t="s">
        <v>4134</v>
      </c>
      <c r="V3441" s="67" t="s">
        <v>4135</v>
      </c>
      <c r="W3441" s="67" t="s">
        <v>3940</v>
      </c>
      <c r="X3441" s="67" t="s">
        <v>3934</v>
      </c>
      <c r="Y3441" s="67" t="s">
        <v>3945</v>
      </c>
      <c r="Z3441" s="67" t="s">
        <v>4136</v>
      </c>
      <c r="AA3441" s="67" t="s">
        <v>17518</v>
      </c>
      <c r="AB3441" s="67" t="s">
        <v>31314</v>
      </c>
      <c r="AC3441" s="67" t="s">
        <v>3939</v>
      </c>
      <c r="AD3441" s="67" t="s">
        <v>3940</v>
      </c>
      <c r="AE3441" s="67" t="s">
        <v>3941</v>
      </c>
      <c r="AF3441" s="67" t="s">
        <v>3940</v>
      </c>
      <c r="AG3441" s="67" t="s">
        <v>31315</v>
      </c>
      <c r="AH3441" s="67" t="s">
        <v>31316</v>
      </c>
      <c r="AI3441" s="67" t="s">
        <v>31317</v>
      </c>
      <c r="AJ3441" s="67" t="s">
        <v>3945</v>
      </c>
    </row>
    <row r="3442" spans="1:36" x14ac:dyDescent="0.2">
      <c r="A3442" s="66" t="s">
        <v>3919</v>
      </c>
      <c r="B3442" s="67" t="s">
        <v>31318</v>
      </c>
      <c r="C3442" s="66" t="str">
        <f t="shared" si="53"/>
        <v>P.S. SAN CARLOS ALTO</v>
      </c>
      <c r="D3442" s="67" t="s">
        <v>3921</v>
      </c>
      <c r="E3442" s="66" t="s">
        <v>31319</v>
      </c>
      <c r="F3442" s="66" t="s">
        <v>31319</v>
      </c>
      <c r="G3442" s="66" t="s">
        <v>3923</v>
      </c>
      <c r="H3442" s="66" t="s">
        <v>3924</v>
      </c>
      <c r="I3442" s="66" t="s">
        <v>859</v>
      </c>
      <c r="J3442" s="68" t="s">
        <v>147</v>
      </c>
      <c r="K3442" s="68" t="s">
        <v>304</v>
      </c>
      <c r="L3442" s="68" t="s">
        <v>858</v>
      </c>
      <c r="M3442" s="66" t="s">
        <v>31320</v>
      </c>
      <c r="N3442" s="67" t="s">
        <v>3926</v>
      </c>
      <c r="O3442" s="67" t="s">
        <v>4323</v>
      </c>
      <c r="P3442" s="67" t="s">
        <v>4008</v>
      </c>
      <c r="Q3442" s="67" t="s">
        <v>147</v>
      </c>
      <c r="R3442" s="67" t="s">
        <v>304</v>
      </c>
      <c r="S3442" s="67" t="s">
        <v>858</v>
      </c>
      <c r="T3442" s="67" t="s">
        <v>4324</v>
      </c>
      <c r="U3442" s="67" t="s">
        <v>4325</v>
      </c>
      <c r="V3442" s="67" t="s">
        <v>3932</v>
      </c>
      <c r="W3442" s="67" t="s">
        <v>31321</v>
      </c>
      <c r="X3442" s="67" t="s">
        <v>3934</v>
      </c>
      <c r="Y3442" s="67" t="s">
        <v>3945</v>
      </c>
      <c r="Z3442" s="67" t="s">
        <v>4718</v>
      </c>
      <c r="AA3442" s="67" t="s">
        <v>31322</v>
      </c>
      <c r="AB3442" s="67" t="s">
        <v>31323</v>
      </c>
      <c r="AC3442" s="67" t="s">
        <v>3939</v>
      </c>
      <c r="AD3442" s="67" t="s">
        <v>3940</v>
      </c>
      <c r="AE3442" s="67" t="s">
        <v>3941</v>
      </c>
      <c r="AF3442" s="67" t="s">
        <v>3940</v>
      </c>
      <c r="AG3442" s="67" t="s">
        <v>31324</v>
      </c>
      <c r="AH3442" s="67" t="s">
        <v>31325</v>
      </c>
      <c r="AI3442" s="67" t="s">
        <v>4903</v>
      </c>
      <c r="AJ3442" s="67" t="s">
        <v>3945</v>
      </c>
    </row>
    <row r="3443" spans="1:36" x14ac:dyDescent="0.2">
      <c r="A3443" s="66" t="s">
        <v>3919</v>
      </c>
      <c r="B3443" s="67" t="s">
        <v>31326</v>
      </c>
      <c r="C3443" s="66" t="str">
        <f t="shared" si="53"/>
        <v>P.S. LA VICTORIA SECTOR I</v>
      </c>
      <c r="D3443" s="67" t="s">
        <v>3921</v>
      </c>
      <c r="E3443" s="66" t="s">
        <v>31327</v>
      </c>
      <c r="F3443" s="66" t="s">
        <v>31327</v>
      </c>
      <c r="G3443" s="66" t="s">
        <v>3923</v>
      </c>
      <c r="H3443" s="66" t="s">
        <v>3924</v>
      </c>
      <c r="I3443" s="66" t="s">
        <v>303</v>
      </c>
      <c r="J3443" s="68" t="s">
        <v>242</v>
      </c>
      <c r="K3443" s="68" t="s">
        <v>243</v>
      </c>
      <c r="L3443" s="68" t="s">
        <v>302</v>
      </c>
      <c r="M3443" s="66" t="s">
        <v>31328</v>
      </c>
      <c r="N3443" s="67" t="s">
        <v>4288</v>
      </c>
      <c r="O3443" s="67" t="s">
        <v>3951</v>
      </c>
      <c r="P3443" s="67" t="s">
        <v>4008</v>
      </c>
      <c r="Q3443" s="67" t="s">
        <v>242</v>
      </c>
      <c r="R3443" s="67" t="s">
        <v>243</v>
      </c>
      <c r="S3443" s="67" t="s">
        <v>302</v>
      </c>
      <c r="T3443" s="67" t="s">
        <v>4289</v>
      </c>
      <c r="U3443" s="67" t="s">
        <v>4290</v>
      </c>
      <c r="V3443" s="67" t="s">
        <v>3968</v>
      </c>
      <c r="W3443" s="67" t="s">
        <v>31329</v>
      </c>
      <c r="X3443" s="67" t="s">
        <v>3934</v>
      </c>
      <c r="Y3443" s="67" t="s">
        <v>31330</v>
      </c>
      <c r="Z3443" s="67" t="s">
        <v>31331</v>
      </c>
      <c r="AA3443" s="67" t="s">
        <v>22221</v>
      </c>
      <c r="AB3443" s="67" t="s">
        <v>31332</v>
      </c>
      <c r="AC3443" s="67" t="s">
        <v>3939</v>
      </c>
      <c r="AD3443" s="67" t="s">
        <v>3940</v>
      </c>
      <c r="AE3443" s="67" t="s">
        <v>3941</v>
      </c>
      <c r="AF3443" s="67" t="s">
        <v>3940</v>
      </c>
      <c r="AG3443" s="67" t="s">
        <v>31333</v>
      </c>
      <c r="AH3443" s="67" t="s">
        <v>31334</v>
      </c>
      <c r="AI3443" s="67" t="s">
        <v>31335</v>
      </c>
      <c r="AJ3443" s="67" t="s">
        <v>3945</v>
      </c>
    </row>
    <row r="3444" spans="1:36" x14ac:dyDescent="0.2">
      <c r="A3444" s="66" t="s">
        <v>3919</v>
      </c>
      <c r="B3444" s="67" t="s">
        <v>31336</v>
      </c>
      <c r="C3444" s="66" t="str">
        <f t="shared" si="53"/>
        <v>P.S. CASCARILLA</v>
      </c>
      <c r="D3444" s="67" t="s">
        <v>3921</v>
      </c>
      <c r="E3444" s="66" t="s">
        <v>31337</v>
      </c>
      <c r="F3444" s="66" t="s">
        <v>31337</v>
      </c>
      <c r="G3444" s="66" t="s">
        <v>3923</v>
      </c>
      <c r="H3444" s="66" t="s">
        <v>3924</v>
      </c>
      <c r="I3444" s="66" t="s">
        <v>339</v>
      </c>
      <c r="J3444" s="68" t="s">
        <v>147</v>
      </c>
      <c r="K3444" s="68" t="s">
        <v>148</v>
      </c>
      <c r="L3444" s="68" t="s">
        <v>148</v>
      </c>
      <c r="M3444" s="66" t="s">
        <v>31338</v>
      </c>
      <c r="N3444" s="67" t="s">
        <v>3926</v>
      </c>
      <c r="O3444" s="67" t="s">
        <v>3927</v>
      </c>
      <c r="P3444" s="67" t="s">
        <v>4023</v>
      </c>
      <c r="Q3444" s="67" t="s">
        <v>147</v>
      </c>
      <c r="R3444" s="67" t="s">
        <v>148</v>
      </c>
      <c r="S3444" s="67" t="s">
        <v>8093</v>
      </c>
      <c r="T3444" s="67" t="s">
        <v>3930</v>
      </c>
      <c r="U3444" s="67" t="s">
        <v>3931</v>
      </c>
      <c r="V3444" s="67" t="s">
        <v>3932</v>
      </c>
      <c r="W3444" s="67" t="s">
        <v>31339</v>
      </c>
      <c r="X3444" s="67" t="s">
        <v>3934</v>
      </c>
      <c r="Y3444" s="67" t="s">
        <v>4707</v>
      </c>
      <c r="Z3444" s="67" t="s">
        <v>3936</v>
      </c>
      <c r="AA3444" s="67" t="s">
        <v>31340</v>
      </c>
      <c r="AB3444" s="67" t="s">
        <v>31341</v>
      </c>
      <c r="AC3444" s="67" t="s">
        <v>3939</v>
      </c>
      <c r="AD3444" s="67" t="s">
        <v>3940</v>
      </c>
      <c r="AE3444" s="67" t="s">
        <v>3941</v>
      </c>
      <c r="AF3444" s="67" t="s">
        <v>3940</v>
      </c>
      <c r="AG3444" s="67" t="s">
        <v>31342</v>
      </c>
      <c r="AH3444" s="67" t="s">
        <v>31343</v>
      </c>
      <c r="AI3444" s="67" t="s">
        <v>31344</v>
      </c>
      <c r="AJ3444" s="67" t="s">
        <v>3945</v>
      </c>
    </row>
    <row r="3445" spans="1:36" x14ac:dyDescent="0.2">
      <c r="A3445" s="66" t="s">
        <v>3919</v>
      </c>
      <c r="B3445" s="67" t="s">
        <v>31345</v>
      </c>
      <c r="C3445" s="66" t="str">
        <f t="shared" si="53"/>
        <v>P.S. SACRAMENTO</v>
      </c>
      <c r="D3445" s="67" t="s">
        <v>3921</v>
      </c>
      <c r="E3445" s="66" t="s">
        <v>31346</v>
      </c>
      <c r="F3445" s="66" t="s">
        <v>31346</v>
      </c>
      <c r="G3445" s="66" t="s">
        <v>3923</v>
      </c>
      <c r="H3445" s="66" t="s">
        <v>3924</v>
      </c>
      <c r="I3445" s="66" t="s">
        <v>1311</v>
      </c>
      <c r="J3445" s="68" t="s">
        <v>420</v>
      </c>
      <c r="K3445" s="68" t="s">
        <v>513</v>
      </c>
      <c r="L3445" s="68" t="s">
        <v>513</v>
      </c>
      <c r="M3445" s="66" t="s">
        <v>31347</v>
      </c>
      <c r="N3445" s="67" t="s">
        <v>4363</v>
      </c>
      <c r="O3445" s="67" t="s">
        <v>3951</v>
      </c>
      <c r="P3445" s="67" t="s">
        <v>4146</v>
      </c>
      <c r="Q3445" s="67" t="s">
        <v>420</v>
      </c>
      <c r="R3445" s="67" t="s">
        <v>4914</v>
      </c>
      <c r="S3445" s="67" t="s">
        <v>513</v>
      </c>
      <c r="T3445" s="67" t="s">
        <v>4915</v>
      </c>
      <c r="U3445" s="67" t="s">
        <v>4916</v>
      </c>
      <c r="V3445" s="67" t="s">
        <v>3968</v>
      </c>
      <c r="W3445" s="67" t="s">
        <v>31348</v>
      </c>
      <c r="X3445" s="67" t="s">
        <v>3934</v>
      </c>
      <c r="Y3445" s="67" t="s">
        <v>3945</v>
      </c>
      <c r="Z3445" s="67" t="s">
        <v>5137</v>
      </c>
      <c r="AA3445" s="67" t="s">
        <v>19732</v>
      </c>
      <c r="AB3445" s="67" t="s">
        <v>31349</v>
      </c>
      <c r="AC3445" s="67" t="s">
        <v>3939</v>
      </c>
      <c r="AD3445" s="67" t="s">
        <v>3940</v>
      </c>
      <c r="AE3445" s="67" t="s">
        <v>3941</v>
      </c>
      <c r="AF3445" s="67" t="s">
        <v>3940</v>
      </c>
      <c r="AG3445" s="67" t="s">
        <v>31350</v>
      </c>
      <c r="AH3445" s="67" t="s">
        <v>31351</v>
      </c>
      <c r="AI3445" s="67" t="s">
        <v>31352</v>
      </c>
      <c r="AJ3445" s="67" t="s">
        <v>3945</v>
      </c>
    </row>
    <row r="3446" spans="1:36" x14ac:dyDescent="0.2">
      <c r="A3446" s="66" t="s">
        <v>3919</v>
      </c>
      <c r="B3446" s="67" t="s">
        <v>31353</v>
      </c>
      <c r="C3446" s="66" t="str">
        <f t="shared" si="53"/>
        <v>P.S. HUIPOCA</v>
      </c>
      <c r="D3446" s="67" t="s">
        <v>3921</v>
      </c>
      <c r="E3446" s="66" t="s">
        <v>31354</v>
      </c>
      <c r="F3446" s="66" t="s">
        <v>31354</v>
      </c>
      <c r="G3446" s="66" t="s">
        <v>3923</v>
      </c>
      <c r="H3446" s="66" t="s">
        <v>3924</v>
      </c>
      <c r="I3446" s="66" t="s">
        <v>1421</v>
      </c>
      <c r="J3446" s="68" t="s">
        <v>177</v>
      </c>
      <c r="K3446" s="68" t="s">
        <v>1420</v>
      </c>
      <c r="L3446" s="68" t="s">
        <v>1420</v>
      </c>
      <c r="M3446" s="66" t="s">
        <v>31355</v>
      </c>
      <c r="N3446" s="67" t="s">
        <v>3993</v>
      </c>
      <c r="O3446" s="67" t="s">
        <v>4023</v>
      </c>
      <c r="P3446" s="67" t="s">
        <v>3951</v>
      </c>
      <c r="Q3446" s="67" t="s">
        <v>177</v>
      </c>
      <c r="R3446" s="67" t="s">
        <v>16378</v>
      </c>
      <c r="S3446" s="67" t="s">
        <v>16378</v>
      </c>
      <c r="T3446" s="67" t="s">
        <v>16379</v>
      </c>
      <c r="U3446" s="67" t="s">
        <v>16380</v>
      </c>
      <c r="V3446" s="67" t="s">
        <v>3968</v>
      </c>
      <c r="W3446" s="67" t="s">
        <v>31356</v>
      </c>
      <c r="X3446" s="67" t="s">
        <v>3934</v>
      </c>
      <c r="Y3446" s="67" t="s">
        <v>3945</v>
      </c>
      <c r="Z3446" s="67" t="s">
        <v>28463</v>
      </c>
      <c r="AA3446" s="67" t="s">
        <v>31357</v>
      </c>
      <c r="AB3446" s="67" t="s">
        <v>31358</v>
      </c>
      <c r="AC3446" s="67" t="s">
        <v>3939</v>
      </c>
      <c r="AD3446" s="67" t="s">
        <v>3940</v>
      </c>
      <c r="AE3446" s="67" t="s">
        <v>3941</v>
      </c>
      <c r="AF3446" s="67" t="s">
        <v>3940</v>
      </c>
      <c r="AG3446" s="67" t="s">
        <v>31359</v>
      </c>
      <c r="AH3446" s="67" t="s">
        <v>31360</v>
      </c>
      <c r="AI3446" s="67" t="s">
        <v>24550</v>
      </c>
      <c r="AJ3446" s="67" t="s">
        <v>3945</v>
      </c>
    </row>
    <row r="3447" spans="1:36" x14ac:dyDescent="0.2">
      <c r="A3447" s="66" t="s">
        <v>3919</v>
      </c>
      <c r="B3447" s="67" t="s">
        <v>31361</v>
      </c>
      <c r="C3447" s="66" t="str">
        <f t="shared" si="53"/>
        <v>P.S. IGLESIAPAMPA</v>
      </c>
      <c r="D3447" s="67" t="s">
        <v>3921</v>
      </c>
      <c r="E3447" s="66" t="s">
        <v>31362</v>
      </c>
      <c r="F3447" s="66" t="s">
        <v>31362</v>
      </c>
      <c r="G3447" s="66" t="s">
        <v>3923</v>
      </c>
      <c r="H3447" s="66" t="s">
        <v>3924</v>
      </c>
      <c r="I3447" s="66" t="s">
        <v>1156</v>
      </c>
      <c r="J3447" s="68" t="s">
        <v>147</v>
      </c>
      <c r="K3447" s="68" t="s">
        <v>304</v>
      </c>
      <c r="L3447" s="68" t="s">
        <v>1155</v>
      </c>
      <c r="M3447" s="66" t="s">
        <v>31363</v>
      </c>
      <c r="N3447" s="67" t="s">
        <v>3926</v>
      </c>
      <c r="O3447" s="67" t="s">
        <v>4323</v>
      </c>
      <c r="P3447" s="67" t="s">
        <v>3950</v>
      </c>
      <c r="Q3447" s="67" t="s">
        <v>147</v>
      </c>
      <c r="R3447" s="67" t="s">
        <v>304</v>
      </c>
      <c r="S3447" s="67" t="s">
        <v>1155</v>
      </c>
      <c r="T3447" s="67" t="s">
        <v>4324</v>
      </c>
      <c r="U3447" s="67" t="s">
        <v>4325</v>
      </c>
      <c r="V3447" s="67" t="s">
        <v>3932</v>
      </c>
      <c r="W3447" s="67" t="s">
        <v>31364</v>
      </c>
      <c r="X3447" s="67" t="s">
        <v>3934</v>
      </c>
      <c r="Y3447" s="67" t="s">
        <v>3945</v>
      </c>
      <c r="Z3447" s="67" t="s">
        <v>4151</v>
      </c>
      <c r="AA3447" s="67" t="s">
        <v>31365</v>
      </c>
      <c r="AB3447" s="67" t="s">
        <v>31366</v>
      </c>
      <c r="AC3447" s="67" t="s">
        <v>3939</v>
      </c>
      <c r="AD3447" s="67" t="s">
        <v>3940</v>
      </c>
      <c r="AE3447" s="67" t="s">
        <v>3941</v>
      </c>
      <c r="AF3447" s="67" t="s">
        <v>3940</v>
      </c>
      <c r="AG3447" s="67" t="s">
        <v>31367</v>
      </c>
      <c r="AH3447" s="67" t="s">
        <v>31368</v>
      </c>
      <c r="AI3447" s="67" t="s">
        <v>31369</v>
      </c>
      <c r="AJ3447" s="67" t="s">
        <v>3945</v>
      </c>
    </row>
    <row r="3448" spans="1:36" x14ac:dyDescent="0.2">
      <c r="A3448" s="66" t="s">
        <v>3919</v>
      </c>
      <c r="B3448" s="67" t="s">
        <v>31370</v>
      </c>
      <c r="C3448" s="66" t="str">
        <f t="shared" si="53"/>
        <v>P.S. TINYAYOC</v>
      </c>
      <c r="D3448" s="67" t="s">
        <v>3921</v>
      </c>
      <c r="E3448" s="66" t="s">
        <v>31371</v>
      </c>
      <c r="F3448" s="66" t="s">
        <v>31371</v>
      </c>
      <c r="G3448" s="66" t="s">
        <v>3923</v>
      </c>
      <c r="H3448" s="66" t="s">
        <v>3924</v>
      </c>
      <c r="I3448" s="66" t="s">
        <v>261</v>
      </c>
      <c r="J3448" s="68" t="s">
        <v>147</v>
      </c>
      <c r="K3448" s="68" t="s">
        <v>259</v>
      </c>
      <c r="L3448" s="68" t="s">
        <v>260</v>
      </c>
      <c r="M3448" s="66" t="s">
        <v>31372</v>
      </c>
      <c r="N3448" s="67" t="s">
        <v>3926</v>
      </c>
      <c r="O3448" s="67" t="s">
        <v>4146</v>
      </c>
      <c r="P3448" s="67" t="s">
        <v>4040</v>
      </c>
      <c r="Q3448" s="67" t="s">
        <v>147</v>
      </c>
      <c r="R3448" s="67" t="s">
        <v>259</v>
      </c>
      <c r="S3448" s="67" t="s">
        <v>260</v>
      </c>
      <c r="T3448" s="67" t="s">
        <v>4198</v>
      </c>
      <c r="U3448" s="67" t="s">
        <v>4199</v>
      </c>
      <c r="V3448" s="67" t="s">
        <v>3932</v>
      </c>
      <c r="W3448" s="67" t="s">
        <v>31373</v>
      </c>
      <c r="X3448" s="67" t="s">
        <v>3934</v>
      </c>
      <c r="Y3448" s="67" t="s">
        <v>3945</v>
      </c>
      <c r="Z3448" s="67" t="s">
        <v>4201</v>
      </c>
      <c r="AA3448" s="67" t="s">
        <v>31374</v>
      </c>
      <c r="AB3448" s="67" t="s">
        <v>31375</v>
      </c>
      <c r="AC3448" s="67" t="s">
        <v>3939</v>
      </c>
      <c r="AD3448" s="67" t="s">
        <v>3940</v>
      </c>
      <c r="AE3448" s="67" t="s">
        <v>3941</v>
      </c>
      <c r="AF3448" s="67" t="s">
        <v>3940</v>
      </c>
      <c r="AG3448" s="67" t="s">
        <v>31376</v>
      </c>
      <c r="AH3448" s="67" t="s">
        <v>31377</v>
      </c>
      <c r="AI3448" s="67" t="s">
        <v>31378</v>
      </c>
      <c r="AJ3448" s="67" t="s">
        <v>3945</v>
      </c>
    </row>
    <row r="3449" spans="1:36" x14ac:dyDescent="0.2">
      <c r="A3449" s="66" t="s">
        <v>3919</v>
      </c>
      <c r="B3449" s="67" t="s">
        <v>31379</v>
      </c>
      <c r="C3449" s="66" t="str">
        <f t="shared" si="53"/>
        <v>P.S. LAGUNA</v>
      </c>
      <c r="D3449" s="67" t="s">
        <v>3921</v>
      </c>
      <c r="E3449" s="66" t="s">
        <v>14766</v>
      </c>
      <c r="F3449" s="66" t="s">
        <v>14766</v>
      </c>
      <c r="G3449" s="66" t="s">
        <v>3923</v>
      </c>
      <c r="H3449" s="66" t="s">
        <v>3924</v>
      </c>
      <c r="I3449" s="66" t="s">
        <v>610</v>
      </c>
      <c r="J3449" s="68" t="s">
        <v>269</v>
      </c>
      <c r="K3449" s="68" t="s">
        <v>270</v>
      </c>
      <c r="L3449" s="68" t="s">
        <v>609</v>
      </c>
      <c r="M3449" s="66" t="s">
        <v>14767</v>
      </c>
      <c r="N3449" s="67" t="s">
        <v>4223</v>
      </c>
      <c r="O3449" s="67" t="s">
        <v>3928</v>
      </c>
      <c r="P3449" s="67" t="s">
        <v>4040</v>
      </c>
      <c r="Q3449" s="67" t="s">
        <v>269</v>
      </c>
      <c r="R3449" s="67" t="s">
        <v>3038</v>
      </c>
      <c r="S3449" s="67" t="s">
        <v>609</v>
      </c>
      <c r="T3449" s="67" t="s">
        <v>4232</v>
      </c>
      <c r="U3449" s="67" t="s">
        <v>4233</v>
      </c>
      <c r="V3449" s="67" t="s">
        <v>3932</v>
      </c>
      <c r="W3449" s="67" t="s">
        <v>3969</v>
      </c>
      <c r="X3449" s="67" t="s">
        <v>3934</v>
      </c>
      <c r="Y3449" s="67" t="s">
        <v>3945</v>
      </c>
      <c r="Z3449" s="67" t="s">
        <v>4517</v>
      </c>
      <c r="AA3449" s="67" t="s">
        <v>31380</v>
      </c>
      <c r="AB3449" s="67" t="s">
        <v>31381</v>
      </c>
      <c r="AC3449" s="67" t="s">
        <v>3939</v>
      </c>
      <c r="AD3449" s="67" t="s">
        <v>3940</v>
      </c>
      <c r="AE3449" s="67" t="s">
        <v>3941</v>
      </c>
      <c r="AF3449" s="67" t="s">
        <v>3940</v>
      </c>
      <c r="AG3449" s="67" t="s">
        <v>31382</v>
      </c>
      <c r="AH3449" s="67" t="s">
        <v>31383</v>
      </c>
      <c r="AI3449" s="67" t="s">
        <v>31384</v>
      </c>
      <c r="AJ3449" s="67" t="s">
        <v>3945</v>
      </c>
    </row>
    <row r="3450" spans="1:36" x14ac:dyDescent="0.2">
      <c r="A3450" s="66" t="s">
        <v>3919</v>
      </c>
      <c r="B3450" s="67" t="s">
        <v>31385</v>
      </c>
      <c r="C3450" s="66" t="str">
        <f t="shared" si="53"/>
        <v>C.S. HUAMPAMI</v>
      </c>
      <c r="D3450" s="67" t="s">
        <v>4128</v>
      </c>
      <c r="E3450" s="66" t="s">
        <v>11138</v>
      </c>
      <c r="F3450" s="66" t="s">
        <v>11138</v>
      </c>
      <c r="G3450" s="66" t="s">
        <v>4763</v>
      </c>
      <c r="H3450" s="66" t="s">
        <v>4038</v>
      </c>
      <c r="I3450" s="66" t="s">
        <v>1484</v>
      </c>
      <c r="J3450" s="68" t="s">
        <v>159</v>
      </c>
      <c r="K3450" s="68" t="s">
        <v>788</v>
      </c>
      <c r="L3450" s="68" t="s">
        <v>1483</v>
      </c>
      <c r="M3450" s="66" t="s">
        <v>31386</v>
      </c>
      <c r="N3450" s="67" t="s">
        <v>4131</v>
      </c>
      <c r="O3450" s="67" t="s">
        <v>4023</v>
      </c>
      <c r="P3450" s="67" t="s">
        <v>4008</v>
      </c>
      <c r="Q3450" s="67" t="s">
        <v>159</v>
      </c>
      <c r="R3450" s="67" t="s">
        <v>788</v>
      </c>
      <c r="S3450" s="67" t="s">
        <v>11138</v>
      </c>
      <c r="T3450" s="67" t="s">
        <v>6212</v>
      </c>
      <c r="U3450" s="67" t="s">
        <v>6213</v>
      </c>
      <c r="V3450" s="67" t="s">
        <v>4765</v>
      </c>
      <c r="W3450" s="67" t="s">
        <v>3940</v>
      </c>
      <c r="X3450" s="67" t="s">
        <v>3934</v>
      </c>
      <c r="Y3450" s="67" t="s">
        <v>3945</v>
      </c>
      <c r="Z3450" s="67" t="s">
        <v>3970</v>
      </c>
      <c r="AA3450" s="67" t="s">
        <v>15227</v>
      </c>
      <c r="AB3450" s="67" t="s">
        <v>31387</v>
      </c>
      <c r="AC3450" s="67" t="s">
        <v>3939</v>
      </c>
      <c r="AD3450" s="67" t="s">
        <v>3940</v>
      </c>
      <c r="AE3450" s="67" t="s">
        <v>3941</v>
      </c>
      <c r="AF3450" s="67" t="s">
        <v>3940</v>
      </c>
      <c r="AG3450" s="67" t="s">
        <v>31388</v>
      </c>
      <c r="AH3450" s="67" t="s">
        <v>31389</v>
      </c>
      <c r="AI3450" s="67" t="s">
        <v>11109</v>
      </c>
      <c r="AJ3450" s="67" t="s">
        <v>4223</v>
      </c>
    </row>
    <row r="3451" spans="1:36" x14ac:dyDescent="0.2">
      <c r="A3451" s="66" t="s">
        <v>3919</v>
      </c>
      <c r="B3451" s="67" t="s">
        <v>31390</v>
      </c>
      <c r="C3451" s="66" t="str">
        <f t="shared" si="53"/>
        <v>P.S. RINCONADA</v>
      </c>
      <c r="D3451" s="67" t="s">
        <v>3921</v>
      </c>
      <c r="E3451" s="66" t="s">
        <v>31391</v>
      </c>
      <c r="F3451" s="66" t="s">
        <v>31392</v>
      </c>
      <c r="G3451" s="66" t="s">
        <v>3923</v>
      </c>
      <c r="H3451" s="66" t="s">
        <v>3924</v>
      </c>
      <c r="I3451" s="66" t="s">
        <v>2239</v>
      </c>
      <c r="J3451" s="68" t="s">
        <v>223</v>
      </c>
      <c r="K3451" s="68" t="s">
        <v>450</v>
      </c>
      <c r="L3451" s="68" t="s">
        <v>450</v>
      </c>
      <c r="M3451" s="66" t="s">
        <v>31393</v>
      </c>
      <c r="N3451" s="67" t="s">
        <v>4117</v>
      </c>
      <c r="O3451" s="67" t="s">
        <v>4023</v>
      </c>
      <c r="P3451" s="67" t="s">
        <v>4023</v>
      </c>
      <c r="Q3451" s="67" t="s">
        <v>223</v>
      </c>
      <c r="R3451" s="67" t="s">
        <v>5935</v>
      </c>
      <c r="S3451" s="67" t="s">
        <v>450</v>
      </c>
      <c r="T3451" s="67" t="s">
        <v>5936</v>
      </c>
      <c r="U3451" s="67" t="s">
        <v>5937</v>
      </c>
      <c r="V3451" s="67" t="s">
        <v>3932</v>
      </c>
      <c r="W3451" s="67" t="s">
        <v>31394</v>
      </c>
      <c r="X3451" s="67" t="s">
        <v>3934</v>
      </c>
      <c r="Y3451" s="67" t="s">
        <v>20210</v>
      </c>
      <c r="Z3451" s="67" t="s">
        <v>3985</v>
      </c>
      <c r="AA3451" s="67" t="s">
        <v>7564</v>
      </c>
      <c r="AB3451" s="67" t="s">
        <v>31395</v>
      </c>
      <c r="AC3451" s="67" t="s">
        <v>3939</v>
      </c>
      <c r="AD3451" s="67" t="s">
        <v>3940</v>
      </c>
      <c r="AE3451" s="67" t="s">
        <v>3941</v>
      </c>
      <c r="AF3451" s="67" t="s">
        <v>3940</v>
      </c>
      <c r="AG3451" s="67" t="s">
        <v>31396</v>
      </c>
      <c r="AH3451" s="67" t="s">
        <v>31397</v>
      </c>
      <c r="AI3451" s="67" t="s">
        <v>30222</v>
      </c>
      <c r="AJ3451" s="67" t="s">
        <v>3945</v>
      </c>
    </row>
    <row r="3452" spans="1:36" x14ac:dyDescent="0.2">
      <c r="A3452" s="66" t="s">
        <v>3919</v>
      </c>
      <c r="B3452" s="67" t="s">
        <v>31398</v>
      </c>
      <c r="C3452" s="66" t="str">
        <f t="shared" si="53"/>
        <v>P.S. CHUQUIS</v>
      </c>
      <c r="D3452" s="67" t="s">
        <v>3921</v>
      </c>
      <c r="E3452" s="66" t="s">
        <v>1729</v>
      </c>
      <c r="F3452" s="66" t="s">
        <v>1729</v>
      </c>
      <c r="G3452" s="66" t="s">
        <v>3923</v>
      </c>
      <c r="H3452" s="66" t="s">
        <v>3924</v>
      </c>
      <c r="I3452" s="66" t="s">
        <v>1730</v>
      </c>
      <c r="J3452" s="68" t="s">
        <v>297</v>
      </c>
      <c r="K3452" s="68" t="s">
        <v>1550</v>
      </c>
      <c r="L3452" s="68" t="s">
        <v>1729</v>
      </c>
      <c r="M3452" s="66" t="s">
        <v>31399</v>
      </c>
      <c r="N3452" s="67" t="s">
        <v>4311</v>
      </c>
      <c r="O3452" s="67" t="s">
        <v>4023</v>
      </c>
      <c r="P3452" s="67" t="s">
        <v>4146</v>
      </c>
      <c r="Q3452" s="67" t="s">
        <v>297</v>
      </c>
      <c r="R3452" s="67" t="s">
        <v>1550</v>
      </c>
      <c r="S3452" s="67" t="s">
        <v>1729</v>
      </c>
      <c r="T3452" s="67" t="s">
        <v>7162</v>
      </c>
      <c r="U3452" s="67" t="s">
        <v>7163</v>
      </c>
      <c r="V3452" s="67" t="s">
        <v>3968</v>
      </c>
      <c r="W3452" s="67" t="s">
        <v>31400</v>
      </c>
      <c r="X3452" s="67" t="s">
        <v>3934</v>
      </c>
      <c r="Y3452" s="67" t="s">
        <v>4533</v>
      </c>
      <c r="Z3452" s="67" t="s">
        <v>4317</v>
      </c>
      <c r="AA3452" s="67" t="s">
        <v>7165</v>
      </c>
      <c r="AB3452" s="67" t="s">
        <v>31401</v>
      </c>
      <c r="AC3452" s="67" t="s">
        <v>3939</v>
      </c>
      <c r="AD3452" s="67" t="s">
        <v>3940</v>
      </c>
      <c r="AE3452" s="67" t="s">
        <v>3941</v>
      </c>
      <c r="AF3452" s="67" t="s">
        <v>3940</v>
      </c>
      <c r="AG3452" s="67" t="s">
        <v>31402</v>
      </c>
      <c r="AH3452" s="67" t="s">
        <v>31403</v>
      </c>
      <c r="AI3452" s="67" t="s">
        <v>15002</v>
      </c>
      <c r="AJ3452" s="67" t="s">
        <v>3945</v>
      </c>
    </row>
    <row r="3453" spans="1:36" x14ac:dyDescent="0.2">
      <c r="A3453" s="66" t="s">
        <v>3919</v>
      </c>
      <c r="B3453" s="67" t="s">
        <v>31404</v>
      </c>
      <c r="C3453" s="66" t="str">
        <f t="shared" si="53"/>
        <v>P.S. LAGO VALENCIA</v>
      </c>
      <c r="D3453" s="67" t="s">
        <v>3921</v>
      </c>
      <c r="E3453" s="66" t="s">
        <v>31405</v>
      </c>
      <c r="F3453" s="66" t="s">
        <v>31405</v>
      </c>
      <c r="G3453" s="66" t="s">
        <v>3923</v>
      </c>
      <c r="H3453" s="66" t="s">
        <v>3924</v>
      </c>
      <c r="I3453" s="66" t="s">
        <v>880</v>
      </c>
      <c r="J3453" s="68" t="s">
        <v>216</v>
      </c>
      <c r="K3453" s="68" t="s">
        <v>217</v>
      </c>
      <c r="L3453" s="68" t="s">
        <v>879</v>
      </c>
      <c r="M3453" s="66" t="s">
        <v>31406</v>
      </c>
      <c r="N3453" s="67" t="s">
        <v>4650</v>
      </c>
      <c r="O3453" s="67" t="s">
        <v>3951</v>
      </c>
      <c r="P3453" s="67" t="s">
        <v>3951</v>
      </c>
      <c r="Q3453" s="67" t="s">
        <v>216</v>
      </c>
      <c r="R3453" s="67" t="s">
        <v>216</v>
      </c>
      <c r="S3453" s="67" t="s">
        <v>2249</v>
      </c>
      <c r="T3453" s="67" t="s">
        <v>5366</v>
      </c>
      <c r="U3453" s="67" t="s">
        <v>5367</v>
      </c>
      <c r="V3453" s="67" t="s">
        <v>3932</v>
      </c>
      <c r="W3453" s="67" t="s">
        <v>31407</v>
      </c>
      <c r="X3453" s="67" t="s">
        <v>3934</v>
      </c>
      <c r="Y3453" s="67" t="s">
        <v>17474</v>
      </c>
      <c r="Z3453" s="67" t="s">
        <v>31408</v>
      </c>
      <c r="AA3453" s="67" t="s">
        <v>31409</v>
      </c>
      <c r="AB3453" s="67" t="s">
        <v>31410</v>
      </c>
      <c r="AC3453" s="67" t="s">
        <v>3939</v>
      </c>
      <c r="AD3453" s="67" t="s">
        <v>3940</v>
      </c>
      <c r="AE3453" s="67" t="s">
        <v>3941</v>
      </c>
      <c r="AF3453" s="67" t="s">
        <v>3940</v>
      </c>
      <c r="AG3453" s="67" t="s">
        <v>31411</v>
      </c>
      <c r="AH3453" s="67" t="s">
        <v>31412</v>
      </c>
      <c r="AI3453" s="67" t="s">
        <v>31413</v>
      </c>
      <c r="AJ3453" s="67" t="s">
        <v>3945</v>
      </c>
    </row>
    <row r="3454" spans="1:36" x14ac:dyDescent="0.2">
      <c r="A3454" s="66" t="s">
        <v>3919</v>
      </c>
      <c r="B3454" s="67" t="s">
        <v>31414</v>
      </c>
      <c r="C3454" s="66" t="str">
        <f t="shared" si="53"/>
        <v>P.S. LA PAUCA</v>
      </c>
      <c r="D3454" s="67" t="s">
        <v>3921</v>
      </c>
      <c r="E3454" s="66" t="s">
        <v>31415</v>
      </c>
      <c r="F3454" s="66" t="s">
        <v>31415</v>
      </c>
      <c r="G3454" s="66" t="s">
        <v>3923</v>
      </c>
      <c r="H3454" s="66" t="s">
        <v>3924</v>
      </c>
      <c r="I3454" s="66" t="s">
        <v>2390</v>
      </c>
      <c r="J3454" s="68" t="s">
        <v>147</v>
      </c>
      <c r="K3454" s="68" t="s">
        <v>304</v>
      </c>
      <c r="L3454" s="68" t="s">
        <v>2389</v>
      </c>
      <c r="M3454" s="66" t="s">
        <v>31416</v>
      </c>
      <c r="N3454" s="67" t="s">
        <v>3926</v>
      </c>
      <c r="O3454" s="67" t="s">
        <v>4323</v>
      </c>
      <c r="P3454" s="67" t="s">
        <v>4023</v>
      </c>
      <c r="Q3454" s="67" t="s">
        <v>147</v>
      </c>
      <c r="R3454" s="67" t="s">
        <v>304</v>
      </c>
      <c r="S3454" s="67" t="s">
        <v>2389</v>
      </c>
      <c r="T3454" s="67" t="s">
        <v>4324</v>
      </c>
      <c r="U3454" s="67" t="s">
        <v>4325</v>
      </c>
      <c r="V3454" s="67" t="s">
        <v>3932</v>
      </c>
      <c r="W3454" s="67" t="s">
        <v>31417</v>
      </c>
      <c r="X3454" s="67" t="s">
        <v>3934</v>
      </c>
      <c r="Y3454" s="67" t="s">
        <v>3945</v>
      </c>
      <c r="Z3454" s="67" t="s">
        <v>3936</v>
      </c>
      <c r="AA3454" s="67" t="s">
        <v>31418</v>
      </c>
      <c r="AB3454" s="67" t="s">
        <v>31419</v>
      </c>
      <c r="AC3454" s="67" t="s">
        <v>3939</v>
      </c>
      <c r="AD3454" s="67" t="s">
        <v>3940</v>
      </c>
      <c r="AE3454" s="67" t="s">
        <v>3941</v>
      </c>
      <c r="AF3454" s="67" t="s">
        <v>3940</v>
      </c>
      <c r="AG3454" s="67" t="s">
        <v>31420</v>
      </c>
      <c r="AH3454" s="67" t="s">
        <v>31421</v>
      </c>
      <c r="AI3454" s="67" t="s">
        <v>31422</v>
      </c>
      <c r="AJ3454" s="67" t="s">
        <v>3945</v>
      </c>
    </row>
    <row r="3455" spans="1:36" x14ac:dyDescent="0.2">
      <c r="A3455" s="66" t="s">
        <v>3919</v>
      </c>
      <c r="B3455" s="67" t="s">
        <v>31423</v>
      </c>
      <c r="C3455" s="66" t="str">
        <f t="shared" si="53"/>
        <v>P.S. YANTAYO</v>
      </c>
      <c r="D3455" s="67" t="s">
        <v>3921</v>
      </c>
      <c r="E3455" s="66" t="s">
        <v>31424</v>
      </c>
      <c r="F3455" s="66" t="s">
        <v>31424</v>
      </c>
      <c r="G3455" s="66" t="s">
        <v>3923</v>
      </c>
      <c r="H3455" s="66" t="s">
        <v>3924</v>
      </c>
      <c r="I3455" s="66" t="s">
        <v>1401</v>
      </c>
      <c r="J3455" s="68" t="s">
        <v>147</v>
      </c>
      <c r="K3455" s="68" t="s">
        <v>304</v>
      </c>
      <c r="L3455" s="68" t="s">
        <v>1400</v>
      </c>
      <c r="M3455" s="66" t="s">
        <v>31425</v>
      </c>
      <c r="N3455" s="67" t="s">
        <v>3926</v>
      </c>
      <c r="O3455" s="67" t="s">
        <v>4323</v>
      </c>
      <c r="P3455" s="67" t="s">
        <v>3928</v>
      </c>
      <c r="Q3455" s="67" t="s">
        <v>147</v>
      </c>
      <c r="R3455" s="67" t="s">
        <v>304</v>
      </c>
      <c r="S3455" s="67" t="s">
        <v>1400</v>
      </c>
      <c r="T3455" s="67" t="s">
        <v>4324</v>
      </c>
      <c r="U3455" s="67" t="s">
        <v>4325</v>
      </c>
      <c r="V3455" s="67" t="s">
        <v>3932</v>
      </c>
      <c r="W3455" s="67" t="s">
        <v>31426</v>
      </c>
      <c r="X3455" s="67" t="s">
        <v>3934</v>
      </c>
      <c r="Y3455" s="67" t="s">
        <v>3945</v>
      </c>
      <c r="Z3455" s="67" t="s">
        <v>4718</v>
      </c>
      <c r="AA3455" s="67" t="s">
        <v>31427</v>
      </c>
      <c r="AB3455" s="67" t="s">
        <v>31428</v>
      </c>
      <c r="AC3455" s="67" t="s">
        <v>3939</v>
      </c>
      <c r="AD3455" s="67" t="s">
        <v>3940</v>
      </c>
      <c r="AE3455" s="67" t="s">
        <v>3941</v>
      </c>
      <c r="AF3455" s="67" t="s">
        <v>3940</v>
      </c>
      <c r="AG3455" s="67" t="s">
        <v>31429</v>
      </c>
      <c r="AH3455" s="67" t="s">
        <v>31430</v>
      </c>
      <c r="AI3455" s="67" t="s">
        <v>21143</v>
      </c>
      <c r="AJ3455" s="67" t="s">
        <v>3945</v>
      </c>
    </row>
    <row r="3456" spans="1:36" x14ac:dyDescent="0.2">
      <c r="A3456" s="66" t="s">
        <v>3919</v>
      </c>
      <c r="B3456" s="67" t="s">
        <v>31431</v>
      </c>
      <c r="C3456" s="66" t="str">
        <f t="shared" si="53"/>
        <v>C.S. VISCHONGO</v>
      </c>
      <c r="D3456" s="67" t="s">
        <v>4128</v>
      </c>
      <c r="E3456" s="66" t="s">
        <v>1128</v>
      </c>
      <c r="F3456" s="66" t="s">
        <v>1128</v>
      </c>
      <c r="G3456" s="66" t="s">
        <v>4129</v>
      </c>
      <c r="H3456" s="66" t="s">
        <v>3924</v>
      </c>
      <c r="I3456" s="66" t="s">
        <v>1129</v>
      </c>
      <c r="J3456" s="68" t="s">
        <v>273</v>
      </c>
      <c r="K3456" s="68" t="s">
        <v>1127</v>
      </c>
      <c r="L3456" s="68" t="s">
        <v>1128</v>
      </c>
      <c r="M3456" s="66" t="s">
        <v>31432</v>
      </c>
      <c r="N3456" s="67" t="s">
        <v>4848</v>
      </c>
      <c r="O3456" s="67" t="s">
        <v>4008</v>
      </c>
      <c r="P3456" s="67" t="s">
        <v>3928</v>
      </c>
      <c r="Q3456" s="67" t="s">
        <v>273</v>
      </c>
      <c r="R3456" s="67" t="s">
        <v>4952</v>
      </c>
      <c r="S3456" s="67" t="s">
        <v>8204</v>
      </c>
      <c r="T3456" s="67" t="s">
        <v>4953</v>
      </c>
      <c r="U3456" s="67" t="s">
        <v>4954</v>
      </c>
      <c r="V3456" s="67" t="s">
        <v>4135</v>
      </c>
      <c r="W3456" s="67" t="s">
        <v>3969</v>
      </c>
      <c r="X3456" s="67" t="s">
        <v>3934</v>
      </c>
      <c r="Y3456" s="67" t="s">
        <v>4955</v>
      </c>
      <c r="Z3456" s="67" t="s">
        <v>4935</v>
      </c>
      <c r="AA3456" s="67" t="s">
        <v>31433</v>
      </c>
      <c r="AB3456" s="67" t="s">
        <v>31434</v>
      </c>
      <c r="AC3456" s="67" t="s">
        <v>3939</v>
      </c>
      <c r="AD3456" s="67" t="s">
        <v>3940</v>
      </c>
      <c r="AE3456" s="67" t="s">
        <v>3941</v>
      </c>
      <c r="AF3456" s="67" t="s">
        <v>3940</v>
      </c>
      <c r="AG3456" s="67" t="s">
        <v>31435</v>
      </c>
      <c r="AH3456" s="67" t="s">
        <v>31436</v>
      </c>
      <c r="AI3456" s="67" t="s">
        <v>31437</v>
      </c>
      <c r="AJ3456" s="67" t="s">
        <v>3945</v>
      </c>
    </row>
    <row r="3457" spans="1:36" x14ac:dyDescent="0.2">
      <c r="A3457" s="66" t="s">
        <v>3919</v>
      </c>
      <c r="B3457" s="67" t="s">
        <v>31438</v>
      </c>
      <c r="C3457" s="66" t="str">
        <f t="shared" si="53"/>
        <v>P.S. BELLA ESPERANZA</v>
      </c>
      <c r="D3457" s="67" t="s">
        <v>3921</v>
      </c>
      <c r="E3457" s="66" t="s">
        <v>31439</v>
      </c>
      <c r="F3457" s="66" t="s">
        <v>31439</v>
      </c>
      <c r="G3457" s="66" t="s">
        <v>3923</v>
      </c>
      <c r="H3457" s="66" t="s">
        <v>3924</v>
      </c>
      <c r="I3457" s="66" t="s">
        <v>1787</v>
      </c>
      <c r="J3457" s="68" t="s">
        <v>198</v>
      </c>
      <c r="K3457" s="68" t="s">
        <v>873</v>
      </c>
      <c r="L3457" s="68" t="s">
        <v>1786</v>
      </c>
      <c r="M3457" s="66" t="s">
        <v>31440</v>
      </c>
      <c r="N3457" s="67" t="s">
        <v>4076</v>
      </c>
      <c r="O3457" s="67" t="s">
        <v>3928</v>
      </c>
      <c r="P3457" s="67" t="s">
        <v>3928</v>
      </c>
      <c r="Q3457" s="67" t="s">
        <v>198</v>
      </c>
      <c r="R3457" s="67" t="s">
        <v>873</v>
      </c>
      <c r="S3457" s="67" t="s">
        <v>1786</v>
      </c>
      <c r="T3457" s="67" t="s">
        <v>7217</v>
      </c>
      <c r="U3457" s="67" t="s">
        <v>7218</v>
      </c>
      <c r="V3457" s="67" t="s">
        <v>3932</v>
      </c>
      <c r="W3457" s="67" t="s">
        <v>3948</v>
      </c>
      <c r="X3457" s="67" t="s">
        <v>3934</v>
      </c>
      <c r="Y3457" s="67" t="s">
        <v>7219</v>
      </c>
      <c r="Z3457" s="67" t="s">
        <v>4136</v>
      </c>
      <c r="AA3457" s="67" t="s">
        <v>3954</v>
      </c>
      <c r="AB3457" s="67" t="s">
        <v>31441</v>
      </c>
      <c r="AC3457" s="67" t="s">
        <v>3939</v>
      </c>
      <c r="AD3457" s="67" t="s">
        <v>3940</v>
      </c>
      <c r="AE3457" s="67" t="s">
        <v>3941</v>
      </c>
      <c r="AF3457" s="67" t="s">
        <v>3940</v>
      </c>
      <c r="AG3457" s="67" t="s">
        <v>31442</v>
      </c>
      <c r="AH3457" s="67" t="s">
        <v>31443</v>
      </c>
      <c r="AI3457" s="67" t="s">
        <v>31444</v>
      </c>
      <c r="AJ3457" s="67" t="s">
        <v>3945</v>
      </c>
    </row>
    <row r="3458" spans="1:36" x14ac:dyDescent="0.2">
      <c r="A3458" s="66" t="s">
        <v>3973</v>
      </c>
      <c r="B3458" s="67" t="s">
        <v>31445</v>
      </c>
      <c r="C3458" s="66" t="str">
        <f t="shared" si="53"/>
        <v>P.S. VILLA VENTURO</v>
      </c>
      <c r="D3458" s="67" t="s">
        <v>3921</v>
      </c>
      <c r="E3458" s="66" t="s">
        <v>31446</v>
      </c>
      <c r="F3458" s="66" t="s">
        <v>31446</v>
      </c>
      <c r="G3458" s="66" t="s">
        <v>3923</v>
      </c>
      <c r="H3458" s="66" t="s">
        <v>3924</v>
      </c>
      <c r="I3458" s="66" t="s">
        <v>288</v>
      </c>
      <c r="J3458" s="68" t="s">
        <v>144</v>
      </c>
      <c r="K3458" s="68" t="s">
        <v>144</v>
      </c>
      <c r="L3458" s="68" t="s">
        <v>287</v>
      </c>
      <c r="M3458" s="66" t="s">
        <v>31447</v>
      </c>
      <c r="N3458" s="67" t="s">
        <v>3978</v>
      </c>
      <c r="O3458" s="67" t="s">
        <v>3951</v>
      </c>
      <c r="P3458" s="67" t="s">
        <v>4040</v>
      </c>
      <c r="Q3458" s="67" t="s">
        <v>3979</v>
      </c>
      <c r="R3458" s="67" t="s">
        <v>8688</v>
      </c>
      <c r="S3458" s="67" t="s">
        <v>16199</v>
      </c>
      <c r="T3458" s="67" t="s">
        <v>8690</v>
      </c>
      <c r="U3458" s="67" t="s">
        <v>8691</v>
      </c>
      <c r="V3458" s="67" t="s">
        <v>3968</v>
      </c>
      <c r="W3458" s="67" t="s">
        <v>31448</v>
      </c>
      <c r="X3458" s="67" t="s">
        <v>3934</v>
      </c>
      <c r="Y3458" s="67" t="s">
        <v>3945</v>
      </c>
      <c r="Z3458" s="67" t="s">
        <v>3936</v>
      </c>
      <c r="AA3458" s="67" t="s">
        <v>26454</v>
      </c>
      <c r="AB3458" s="67" t="s">
        <v>31449</v>
      </c>
      <c r="AC3458" s="67" t="s">
        <v>3939</v>
      </c>
      <c r="AD3458" s="67" t="s">
        <v>3940</v>
      </c>
      <c r="AE3458" s="67" t="s">
        <v>3941</v>
      </c>
      <c r="AF3458" s="67" t="s">
        <v>3940</v>
      </c>
      <c r="AG3458" s="67" t="s">
        <v>31450</v>
      </c>
      <c r="AH3458" s="67" t="s">
        <v>31451</v>
      </c>
      <c r="AI3458" s="67" t="s">
        <v>8697</v>
      </c>
      <c r="AJ3458" s="67" t="s">
        <v>3945</v>
      </c>
    </row>
    <row r="3459" spans="1:36" x14ac:dyDescent="0.2">
      <c r="A3459" s="66" t="s">
        <v>3919</v>
      </c>
      <c r="B3459" s="67" t="s">
        <v>31452</v>
      </c>
      <c r="C3459" s="66" t="str">
        <f t="shared" ref="C3459:C3522" si="54">CONCATENATE(D3459,E3459)</f>
        <v>P.S. SAN JOSE DE LOS CHORRILLOS</v>
      </c>
      <c r="D3459" s="67" t="s">
        <v>3921</v>
      </c>
      <c r="E3459" s="66" t="s">
        <v>2689</v>
      </c>
      <c r="F3459" s="66" t="s">
        <v>2689</v>
      </c>
      <c r="G3459" s="66" t="s">
        <v>3923</v>
      </c>
      <c r="H3459" s="66" t="s">
        <v>3924</v>
      </c>
      <c r="I3459" s="66" t="s">
        <v>2690</v>
      </c>
      <c r="J3459" s="68" t="s">
        <v>144</v>
      </c>
      <c r="K3459" s="68" t="s">
        <v>578</v>
      </c>
      <c r="L3459" s="68" t="s">
        <v>2689</v>
      </c>
      <c r="M3459" s="66" t="s">
        <v>31453</v>
      </c>
      <c r="N3459" s="67" t="s">
        <v>4132</v>
      </c>
      <c r="O3459" s="67" t="s">
        <v>4160</v>
      </c>
      <c r="P3459" s="67" t="s">
        <v>4040</v>
      </c>
      <c r="Q3459" s="67" t="s">
        <v>144</v>
      </c>
      <c r="R3459" s="67" t="s">
        <v>5230</v>
      </c>
      <c r="S3459" s="67" t="s">
        <v>3008</v>
      </c>
      <c r="T3459" s="67" t="s">
        <v>5231</v>
      </c>
      <c r="U3459" s="67" t="s">
        <v>5232</v>
      </c>
      <c r="V3459" s="67" t="s">
        <v>3932</v>
      </c>
      <c r="W3459" s="67" t="s">
        <v>5233</v>
      </c>
      <c r="X3459" s="67" t="s">
        <v>3934</v>
      </c>
      <c r="Y3459" s="67" t="s">
        <v>4678</v>
      </c>
      <c r="Z3459" s="67" t="s">
        <v>14950</v>
      </c>
      <c r="AA3459" s="67" t="s">
        <v>3954</v>
      </c>
      <c r="AB3459" s="67" t="s">
        <v>31454</v>
      </c>
      <c r="AC3459" s="67" t="s">
        <v>3939</v>
      </c>
      <c r="AD3459" s="67" t="s">
        <v>3940</v>
      </c>
      <c r="AE3459" s="67" t="s">
        <v>3941</v>
      </c>
      <c r="AF3459" s="67" t="s">
        <v>3940</v>
      </c>
      <c r="AG3459" s="67" t="s">
        <v>31455</v>
      </c>
      <c r="AH3459" s="67" t="s">
        <v>31456</v>
      </c>
      <c r="AI3459" s="67" t="s">
        <v>5040</v>
      </c>
      <c r="AJ3459" s="67" t="s">
        <v>3945</v>
      </c>
    </row>
    <row r="3460" spans="1:36" x14ac:dyDescent="0.2">
      <c r="A3460" s="66" t="s">
        <v>3919</v>
      </c>
      <c r="B3460" s="67" t="s">
        <v>31457</v>
      </c>
      <c r="C3460" s="66" t="str">
        <f t="shared" si="54"/>
        <v>P.S. POTSOTENI</v>
      </c>
      <c r="D3460" s="67" t="s">
        <v>3921</v>
      </c>
      <c r="E3460" s="66" t="s">
        <v>31458</v>
      </c>
      <c r="F3460" s="66" t="s">
        <v>31458</v>
      </c>
      <c r="G3460" s="66" t="s">
        <v>3923</v>
      </c>
      <c r="H3460" s="66" t="s">
        <v>3924</v>
      </c>
      <c r="I3460" s="66" t="s">
        <v>810</v>
      </c>
      <c r="J3460" s="68" t="s">
        <v>156</v>
      </c>
      <c r="K3460" s="68" t="s">
        <v>417</v>
      </c>
      <c r="L3460" s="68" t="s">
        <v>809</v>
      </c>
      <c r="M3460" s="66" t="s">
        <v>31459</v>
      </c>
      <c r="N3460" s="67" t="s">
        <v>3963</v>
      </c>
      <c r="O3460" s="67" t="s">
        <v>4008</v>
      </c>
      <c r="P3460" s="67" t="s">
        <v>4023</v>
      </c>
      <c r="Q3460" s="67" t="s">
        <v>156</v>
      </c>
      <c r="R3460" s="67" t="s">
        <v>417</v>
      </c>
      <c r="S3460" s="67" t="s">
        <v>10557</v>
      </c>
      <c r="T3460" s="67" t="s">
        <v>4599</v>
      </c>
      <c r="U3460" s="67" t="s">
        <v>4600</v>
      </c>
      <c r="V3460" s="67" t="s">
        <v>3932</v>
      </c>
      <c r="W3460" s="67" t="s">
        <v>31460</v>
      </c>
      <c r="X3460" s="67" t="s">
        <v>3934</v>
      </c>
      <c r="Y3460" s="67" t="s">
        <v>4601</v>
      </c>
      <c r="Z3460" s="67" t="s">
        <v>18216</v>
      </c>
      <c r="AA3460" s="67" t="s">
        <v>29838</v>
      </c>
      <c r="AB3460" s="67" t="s">
        <v>31461</v>
      </c>
      <c r="AC3460" s="67" t="s">
        <v>3939</v>
      </c>
      <c r="AD3460" s="67" t="s">
        <v>3940</v>
      </c>
      <c r="AE3460" s="67" t="s">
        <v>3941</v>
      </c>
      <c r="AF3460" s="67" t="s">
        <v>3940</v>
      </c>
      <c r="AG3460" s="67" t="s">
        <v>31462</v>
      </c>
      <c r="AH3460" s="67" t="s">
        <v>31463</v>
      </c>
      <c r="AI3460" s="67" t="s">
        <v>31464</v>
      </c>
      <c r="AJ3460" s="67" t="s">
        <v>3945</v>
      </c>
    </row>
    <row r="3461" spans="1:36" x14ac:dyDescent="0.2">
      <c r="A3461" s="66" t="s">
        <v>3919</v>
      </c>
      <c r="B3461" s="67" t="s">
        <v>31465</v>
      </c>
      <c r="C3461" s="66" t="str">
        <f t="shared" si="54"/>
        <v>P.S. LA VEGA</v>
      </c>
      <c r="D3461" s="67" t="s">
        <v>3921</v>
      </c>
      <c r="E3461" s="66" t="s">
        <v>31466</v>
      </c>
      <c r="F3461" s="66" t="s">
        <v>31466</v>
      </c>
      <c r="G3461" s="66" t="s">
        <v>3923</v>
      </c>
      <c r="H3461" s="66" t="s">
        <v>3924</v>
      </c>
      <c r="I3461" s="66" t="s">
        <v>2171</v>
      </c>
      <c r="J3461" s="68" t="s">
        <v>256</v>
      </c>
      <c r="K3461" s="68" t="s">
        <v>791</v>
      </c>
      <c r="L3461" s="68" t="s">
        <v>2170</v>
      </c>
      <c r="M3461" s="66" t="s">
        <v>31467</v>
      </c>
      <c r="N3461" s="67" t="s">
        <v>4183</v>
      </c>
      <c r="O3461" s="67" t="s">
        <v>4312</v>
      </c>
      <c r="P3461" s="67" t="s">
        <v>4040</v>
      </c>
      <c r="Q3461" s="67" t="s">
        <v>256</v>
      </c>
      <c r="R3461" s="67" t="s">
        <v>6232</v>
      </c>
      <c r="S3461" s="67" t="s">
        <v>2170</v>
      </c>
      <c r="T3461" s="67" t="s">
        <v>6233</v>
      </c>
      <c r="U3461" s="67" t="s">
        <v>6234</v>
      </c>
      <c r="V3461" s="67" t="s">
        <v>3968</v>
      </c>
      <c r="W3461" s="67" t="s">
        <v>31468</v>
      </c>
      <c r="X3461" s="67" t="s">
        <v>3934</v>
      </c>
      <c r="Y3461" s="67" t="s">
        <v>31469</v>
      </c>
      <c r="Z3461" s="67" t="s">
        <v>4267</v>
      </c>
      <c r="AA3461" s="67" t="s">
        <v>29293</v>
      </c>
      <c r="AB3461" s="67" t="s">
        <v>31470</v>
      </c>
      <c r="AC3461" s="67" t="s">
        <v>3939</v>
      </c>
      <c r="AD3461" s="67" t="s">
        <v>3940</v>
      </c>
      <c r="AE3461" s="67" t="s">
        <v>3941</v>
      </c>
      <c r="AF3461" s="67" t="s">
        <v>3940</v>
      </c>
      <c r="AG3461" s="67" t="s">
        <v>31471</v>
      </c>
      <c r="AH3461" s="67" t="s">
        <v>31472</v>
      </c>
      <c r="AI3461" s="67" t="s">
        <v>31473</v>
      </c>
      <c r="AJ3461" s="67" t="s">
        <v>3945</v>
      </c>
    </row>
    <row r="3462" spans="1:36" x14ac:dyDescent="0.2">
      <c r="A3462" s="66" t="s">
        <v>3919</v>
      </c>
      <c r="B3462" s="67" t="s">
        <v>31474</v>
      </c>
      <c r="C3462" s="66" t="str">
        <f t="shared" si="54"/>
        <v>P.S. BELLA</v>
      </c>
      <c r="D3462" s="67" t="s">
        <v>3921</v>
      </c>
      <c r="E3462" s="66" t="s">
        <v>31475</v>
      </c>
      <c r="F3462" s="66" t="s">
        <v>31475</v>
      </c>
      <c r="G3462" s="66" t="s">
        <v>3923</v>
      </c>
      <c r="H3462" s="66" t="s">
        <v>3924</v>
      </c>
      <c r="I3462" s="66" t="s">
        <v>2627</v>
      </c>
      <c r="J3462" s="68" t="s">
        <v>297</v>
      </c>
      <c r="K3462" s="68" t="s">
        <v>314</v>
      </c>
      <c r="L3462" s="68" t="s">
        <v>2626</v>
      </c>
      <c r="M3462" s="66" t="s">
        <v>31476</v>
      </c>
      <c r="N3462" s="67" t="s">
        <v>4311</v>
      </c>
      <c r="O3462" s="67" t="s">
        <v>3928</v>
      </c>
      <c r="P3462" s="67" t="s">
        <v>3927</v>
      </c>
      <c r="Q3462" s="67" t="s">
        <v>297</v>
      </c>
      <c r="R3462" s="67" t="s">
        <v>314</v>
      </c>
      <c r="S3462" s="67" t="s">
        <v>2626</v>
      </c>
      <c r="T3462" s="67" t="s">
        <v>4314</v>
      </c>
      <c r="U3462" s="67" t="s">
        <v>4315</v>
      </c>
      <c r="V3462" s="67" t="s">
        <v>3932</v>
      </c>
      <c r="W3462" s="67" t="s">
        <v>31477</v>
      </c>
      <c r="X3462" s="67" t="s">
        <v>3934</v>
      </c>
      <c r="Y3462" s="67" t="s">
        <v>4316</v>
      </c>
      <c r="Z3462" s="67" t="s">
        <v>4293</v>
      </c>
      <c r="AA3462" s="67" t="s">
        <v>7165</v>
      </c>
      <c r="AB3462" s="67" t="s">
        <v>31478</v>
      </c>
      <c r="AC3462" s="67" t="s">
        <v>3939</v>
      </c>
      <c r="AD3462" s="67" t="s">
        <v>3940</v>
      </c>
      <c r="AE3462" s="67" t="s">
        <v>3941</v>
      </c>
      <c r="AF3462" s="67" t="s">
        <v>3940</v>
      </c>
      <c r="AG3462" s="67" t="s">
        <v>3945</v>
      </c>
      <c r="AH3462" s="67" t="s">
        <v>3945</v>
      </c>
      <c r="AI3462" s="67" t="s">
        <v>3945</v>
      </c>
      <c r="AJ3462" s="67" t="s">
        <v>3945</v>
      </c>
    </row>
    <row r="3463" spans="1:36" x14ac:dyDescent="0.2">
      <c r="A3463" s="66" t="s">
        <v>3919</v>
      </c>
      <c r="B3463" s="67" t="s">
        <v>31479</v>
      </c>
      <c r="C3463" s="66" t="str">
        <f t="shared" si="54"/>
        <v>P.S. SACHAVACA</v>
      </c>
      <c r="D3463" s="67" t="s">
        <v>3921</v>
      </c>
      <c r="E3463" s="66" t="s">
        <v>31480</v>
      </c>
      <c r="F3463" s="66" t="s">
        <v>31480</v>
      </c>
      <c r="G3463" s="66" t="s">
        <v>3923</v>
      </c>
      <c r="H3463" s="66" t="s">
        <v>3924</v>
      </c>
      <c r="I3463" s="66" t="s">
        <v>628</v>
      </c>
      <c r="J3463" s="68" t="s">
        <v>297</v>
      </c>
      <c r="K3463" s="68" t="s">
        <v>626</v>
      </c>
      <c r="L3463" s="68" t="s">
        <v>627</v>
      </c>
      <c r="M3463" s="66" t="s">
        <v>31481</v>
      </c>
      <c r="N3463" s="67" t="s">
        <v>4311</v>
      </c>
      <c r="O3463" s="67" t="s">
        <v>4008</v>
      </c>
      <c r="P3463" s="67" t="s">
        <v>5500</v>
      </c>
      <c r="Q3463" s="67" t="s">
        <v>297</v>
      </c>
      <c r="R3463" s="67" t="s">
        <v>626</v>
      </c>
      <c r="S3463" s="67" t="s">
        <v>627</v>
      </c>
      <c r="T3463" s="67" t="s">
        <v>4314</v>
      </c>
      <c r="U3463" s="67" t="s">
        <v>4315</v>
      </c>
      <c r="V3463" s="67" t="s">
        <v>3932</v>
      </c>
      <c r="W3463" s="67" t="s">
        <v>31482</v>
      </c>
      <c r="X3463" s="67" t="s">
        <v>3934</v>
      </c>
      <c r="Y3463" s="67" t="s">
        <v>4316</v>
      </c>
      <c r="Z3463" s="67" t="s">
        <v>4317</v>
      </c>
      <c r="AA3463" s="67" t="s">
        <v>3954</v>
      </c>
      <c r="AB3463" s="67" t="s">
        <v>31478</v>
      </c>
      <c r="AC3463" s="67" t="s">
        <v>3939</v>
      </c>
      <c r="AD3463" s="67" t="s">
        <v>3940</v>
      </c>
      <c r="AE3463" s="67" t="s">
        <v>3941</v>
      </c>
      <c r="AF3463" s="67" t="s">
        <v>3940</v>
      </c>
      <c r="AG3463" s="67" t="s">
        <v>3945</v>
      </c>
      <c r="AH3463" s="67" t="s">
        <v>3945</v>
      </c>
      <c r="AI3463" s="67" t="s">
        <v>3945</v>
      </c>
      <c r="AJ3463" s="67" t="s">
        <v>3945</v>
      </c>
    </row>
    <row r="3464" spans="1:36" x14ac:dyDescent="0.2">
      <c r="A3464" s="66" t="s">
        <v>3919</v>
      </c>
      <c r="B3464" s="67" t="s">
        <v>31483</v>
      </c>
      <c r="C3464" s="66" t="str">
        <f t="shared" si="54"/>
        <v>P.S. MARAYBAMBA ALTO</v>
      </c>
      <c r="D3464" s="67" t="s">
        <v>3921</v>
      </c>
      <c r="E3464" s="66" t="s">
        <v>31484</v>
      </c>
      <c r="F3464" s="66" t="s">
        <v>31484</v>
      </c>
      <c r="G3464" s="66" t="s">
        <v>3923</v>
      </c>
      <c r="H3464" s="66" t="s">
        <v>3924</v>
      </c>
      <c r="I3464" s="66" t="s">
        <v>333</v>
      </c>
      <c r="J3464" s="68" t="s">
        <v>147</v>
      </c>
      <c r="K3464" s="68" t="s">
        <v>148</v>
      </c>
      <c r="L3464" s="68" t="s">
        <v>332</v>
      </c>
      <c r="M3464" s="66" t="s">
        <v>31485</v>
      </c>
      <c r="N3464" s="67" t="s">
        <v>3926</v>
      </c>
      <c r="O3464" s="67" t="s">
        <v>3927</v>
      </c>
      <c r="P3464" s="67" t="s">
        <v>4040</v>
      </c>
      <c r="Q3464" s="67" t="s">
        <v>147</v>
      </c>
      <c r="R3464" s="67" t="s">
        <v>148</v>
      </c>
      <c r="S3464" s="67" t="s">
        <v>332</v>
      </c>
      <c r="T3464" s="67" t="s">
        <v>3930</v>
      </c>
      <c r="U3464" s="67" t="s">
        <v>3931</v>
      </c>
      <c r="V3464" s="67" t="s">
        <v>3932</v>
      </c>
      <c r="W3464" s="67" t="s">
        <v>3933</v>
      </c>
      <c r="X3464" s="67" t="s">
        <v>3934</v>
      </c>
      <c r="Y3464" s="67" t="s">
        <v>4707</v>
      </c>
      <c r="Z3464" s="67" t="s">
        <v>3936</v>
      </c>
      <c r="AA3464" s="67" t="s">
        <v>3937</v>
      </c>
      <c r="AB3464" s="67" t="s">
        <v>31486</v>
      </c>
      <c r="AC3464" s="67" t="s">
        <v>3939</v>
      </c>
      <c r="AD3464" s="67" t="s">
        <v>3940</v>
      </c>
      <c r="AE3464" s="67" t="s">
        <v>3941</v>
      </c>
      <c r="AF3464" s="67" t="s">
        <v>3940</v>
      </c>
      <c r="AG3464" s="67" t="s">
        <v>31487</v>
      </c>
      <c r="AH3464" s="67" t="s">
        <v>31488</v>
      </c>
      <c r="AI3464" s="67" t="s">
        <v>31489</v>
      </c>
      <c r="AJ3464" s="67" t="s">
        <v>3945</v>
      </c>
    </row>
    <row r="3465" spans="1:36" x14ac:dyDescent="0.2">
      <c r="A3465" s="66" t="s">
        <v>3919</v>
      </c>
      <c r="B3465" s="67" t="s">
        <v>31490</v>
      </c>
      <c r="C3465" s="66" t="str">
        <f t="shared" si="54"/>
        <v>P.S. NEGRO MAYO</v>
      </c>
      <c r="D3465" s="67" t="s">
        <v>3921</v>
      </c>
      <c r="E3465" s="66" t="s">
        <v>31491</v>
      </c>
      <c r="F3465" s="66" t="s">
        <v>31491</v>
      </c>
      <c r="G3465" s="66" t="s">
        <v>3923</v>
      </c>
      <c r="H3465" s="66" t="s">
        <v>3924</v>
      </c>
      <c r="I3465" s="66" t="s">
        <v>721</v>
      </c>
      <c r="J3465" s="68" t="s">
        <v>273</v>
      </c>
      <c r="K3465" s="68" t="s">
        <v>719</v>
      </c>
      <c r="L3465" s="68" t="s">
        <v>720</v>
      </c>
      <c r="M3465" s="66" t="s">
        <v>31492</v>
      </c>
      <c r="N3465" s="67" t="s">
        <v>4848</v>
      </c>
      <c r="O3465" s="67" t="s">
        <v>4146</v>
      </c>
      <c r="P3465" s="67" t="s">
        <v>4146</v>
      </c>
      <c r="Q3465" s="67" t="s">
        <v>273</v>
      </c>
      <c r="R3465" s="67" t="s">
        <v>734</v>
      </c>
      <c r="S3465" s="67" t="s">
        <v>1329</v>
      </c>
      <c r="T3465" s="67" t="s">
        <v>5991</v>
      </c>
      <c r="U3465" s="67" t="s">
        <v>5992</v>
      </c>
      <c r="V3465" s="67" t="s">
        <v>3932</v>
      </c>
      <c r="W3465" s="67" t="s">
        <v>5993</v>
      </c>
      <c r="X3465" s="67" t="s">
        <v>3934</v>
      </c>
      <c r="Y3465" s="67" t="s">
        <v>5994</v>
      </c>
      <c r="Z3465" s="67" t="s">
        <v>4935</v>
      </c>
      <c r="AA3465" s="67" t="s">
        <v>31493</v>
      </c>
      <c r="AB3465" s="67" t="s">
        <v>31494</v>
      </c>
      <c r="AC3465" s="67" t="s">
        <v>3939</v>
      </c>
      <c r="AD3465" s="67" t="s">
        <v>3940</v>
      </c>
      <c r="AE3465" s="67" t="s">
        <v>3941</v>
      </c>
      <c r="AF3465" s="67" t="s">
        <v>3940</v>
      </c>
      <c r="AG3465" s="67" t="s">
        <v>31495</v>
      </c>
      <c r="AH3465" s="67" t="s">
        <v>31496</v>
      </c>
      <c r="AI3465" s="67" t="s">
        <v>31497</v>
      </c>
      <c r="AJ3465" s="67" t="s">
        <v>3945</v>
      </c>
    </row>
    <row r="3466" spans="1:36" x14ac:dyDescent="0.2">
      <c r="A3466" s="66" t="s">
        <v>3919</v>
      </c>
      <c r="B3466" s="67" t="s">
        <v>31498</v>
      </c>
      <c r="C3466" s="66" t="str">
        <f t="shared" si="54"/>
        <v>C.S. LA CURVA</v>
      </c>
      <c r="D3466" s="67" t="s">
        <v>4128</v>
      </c>
      <c r="E3466" s="66" t="s">
        <v>31499</v>
      </c>
      <c r="F3466" s="66" t="s">
        <v>31500</v>
      </c>
      <c r="G3466" s="66" t="s">
        <v>4129</v>
      </c>
      <c r="H3466" s="66" t="s">
        <v>3924</v>
      </c>
      <c r="I3466" s="66" t="s">
        <v>2692</v>
      </c>
      <c r="J3466" s="68" t="s">
        <v>220</v>
      </c>
      <c r="K3466" s="68" t="s">
        <v>987</v>
      </c>
      <c r="L3466" s="68" t="s">
        <v>2691</v>
      </c>
      <c r="M3466" s="66" t="s">
        <v>31501</v>
      </c>
      <c r="N3466" s="67" t="s">
        <v>4102</v>
      </c>
      <c r="O3466" s="67" t="s">
        <v>4023</v>
      </c>
      <c r="P3466" s="67" t="s">
        <v>4040</v>
      </c>
      <c r="Q3466" s="67" t="s">
        <v>220</v>
      </c>
      <c r="R3466" s="67" t="s">
        <v>987</v>
      </c>
      <c r="S3466" s="67" t="s">
        <v>853</v>
      </c>
      <c r="T3466" s="67" t="s">
        <v>8635</v>
      </c>
      <c r="U3466" s="67" t="s">
        <v>8636</v>
      </c>
      <c r="V3466" s="67" t="s">
        <v>4135</v>
      </c>
      <c r="W3466" s="67" t="s">
        <v>31502</v>
      </c>
      <c r="X3466" s="67" t="s">
        <v>3934</v>
      </c>
      <c r="Y3466" s="67" t="s">
        <v>8638</v>
      </c>
      <c r="Z3466" s="67" t="s">
        <v>4201</v>
      </c>
      <c r="AA3466" s="67" t="s">
        <v>31503</v>
      </c>
      <c r="AB3466" s="67" t="s">
        <v>31504</v>
      </c>
      <c r="AC3466" s="67" t="s">
        <v>3939</v>
      </c>
      <c r="AD3466" s="67" t="s">
        <v>3940</v>
      </c>
      <c r="AE3466" s="67" t="s">
        <v>3941</v>
      </c>
      <c r="AF3466" s="67" t="s">
        <v>3940</v>
      </c>
      <c r="AG3466" s="67" t="s">
        <v>31505</v>
      </c>
      <c r="AH3466" s="67" t="s">
        <v>31506</v>
      </c>
      <c r="AI3466" s="67" t="s">
        <v>17352</v>
      </c>
      <c r="AJ3466" s="67" t="s">
        <v>3945</v>
      </c>
    </row>
    <row r="3467" spans="1:36" x14ac:dyDescent="0.2">
      <c r="A3467" s="66" t="s">
        <v>3919</v>
      </c>
      <c r="B3467" s="67" t="s">
        <v>31507</v>
      </c>
      <c r="C3467" s="66" t="str">
        <f t="shared" si="54"/>
        <v>C.S. SAN GREGORIO</v>
      </c>
      <c r="D3467" s="67" t="s">
        <v>4128</v>
      </c>
      <c r="E3467" s="66" t="s">
        <v>1993</v>
      </c>
      <c r="F3467" s="66" t="s">
        <v>31508</v>
      </c>
      <c r="G3467" s="66" t="s">
        <v>4129</v>
      </c>
      <c r="H3467" s="66" t="s">
        <v>3924</v>
      </c>
      <c r="I3467" s="66" t="s">
        <v>2694</v>
      </c>
      <c r="J3467" s="68" t="s">
        <v>220</v>
      </c>
      <c r="K3467" s="68" t="s">
        <v>1546</v>
      </c>
      <c r="L3467" s="68" t="s">
        <v>2693</v>
      </c>
      <c r="M3467" s="66" t="s">
        <v>31509</v>
      </c>
      <c r="N3467" s="67" t="s">
        <v>4102</v>
      </c>
      <c r="O3467" s="67" t="s">
        <v>3951</v>
      </c>
      <c r="P3467" s="67" t="s">
        <v>3928</v>
      </c>
      <c r="Q3467" s="67" t="s">
        <v>220</v>
      </c>
      <c r="R3467" s="67" t="s">
        <v>11760</v>
      </c>
      <c r="S3467" s="67" t="s">
        <v>1993</v>
      </c>
      <c r="T3467" s="67" t="s">
        <v>11761</v>
      </c>
      <c r="U3467" s="67" t="s">
        <v>11762</v>
      </c>
      <c r="V3467" s="67" t="s">
        <v>4135</v>
      </c>
      <c r="W3467" s="67" t="s">
        <v>31510</v>
      </c>
      <c r="X3467" s="67" t="s">
        <v>3934</v>
      </c>
      <c r="Y3467" s="67" t="s">
        <v>11763</v>
      </c>
      <c r="Z3467" s="67" t="s">
        <v>4201</v>
      </c>
      <c r="AA3467" s="67" t="s">
        <v>31511</v>
      </c>
      <c r="AB3467" s="67" t="s">
        <v>31512</v>
      </c>
      <c r="AC3467" s="67" t="s">
        <v>3939</v>
      </c>
      <c r="AD3467" s="67" t="s">
        <v>3940</v>
      </c>
      <c r="AE3467" s="67" t="s">
        <v>3941</v>
      </c>
      <c r="AF3467" s="67" t="s">
        <v>3940</v>
      </c>
      <c r="AG3467" s="67" t="s">
        <v>31513</v>
      </c>
      <c r="AH3467" s="67" t="s">
        <v>31514</v>
      </c>
      <c r="AI3467" s="67" t="s">
        <v>31515</v>
      </c>
      <c r="AJ3467" s="67" t="s">
        <v>3945</v>
      </c>
    </row>
    <row r="3468" spans="1:36" x14ac:dyDescent="0.2">
      <c r="A3468" s="66" t="s">
        <v>3919</v>
      </c>
      <c r="B3468" s="67" t="s">
        <v>31516</v>
      </c>
      <c r="C3468" s="66" t="str">
        <f t="shared" si="54"/>
        <v>P.S. CHANTA ALTA (CLAS)</v>
      </c>
      <c r="D3468" s="67" t="s">
        <v>3921</v>
      </c>
      <c r="E3468" s="66" t="s">
        <v>31517</v>
      </c>
      <c r="F3468" s="66" t="s">
        <v>31517</v>
      </c>
      <c r="G3468" s="66" t="s">
        <v>3923</v>
      </c>
      <c r="H3468" s="66" t="s">
        <v>3924</v>
      </c>
      <c r="I3468" s="66" t="s">
        <v>761</v>
      </c>
      <c r="J3468" s="68" t="s">
        <v>147</v>
      </c>
      <c r="K3468" s="68" t="s">
        <v>147</v>
      </c>
      <c r="L3468" s="68" t="s">
        <v>760</v>
      </c>
      <c r="M3468" s="66" t="s">
        <v>31518</v>
      </c>
      <c r="N3468" s="67" t="s">
        <v>3926</v>
      </c>
      <c r="O3468" s="67" t="s">
        <v>4040</v>
      </c>
      <c r="P3468" s="67" t="s">
        <v>4008</v>
      </c>
      <c r="Q3468" s="67" t="s">
        <v>147</v>
      </c>
      <c r="R3468" s="67" t="s">
        <v>147</v>
      </c>
      <c r="S3468" s="67" t="s">
        <v>8606</v>
      </c>
      <c r="T3468" s="67" t="s">
        <v>4198</v>
      </c>
      <c r="U3468" s="67" t="s">
        <v>4199</v>
      </c>
      <c r="V3468" s="67" t="s">
        <v>3932</v>
      </c>
      <c r="W3468" s="67" t="s">
        <v>31519</v>
      </c>
      <c r="X3468" s="67" t="s">
        <v>3934</v>
      </c>
      <c r="Y3468" s="67" t="s">
        <v>3945</v>
      </c>
      <c r="Z3468" s="67" t="s">
        <v>4201</v>
      </c>
      <c r="AA3468" s="67" t="s">
        <v>6096</v>
      </c>
      <c r="AB3468" s="67" t="s">
        <v>31520</v>
      </c>
      <c r="AC3468" s="67" t="s">
        <v>3939</v>
      </c>
      <c r="AD3468" s="67" t="s">
        <v>3940</v>
      </c>
      <c r="AE3468" s="67" t="s">
        <v>3941</v>
      </c>
      <c r="AF3468" s="67" t="s">
        <v>3940</v>
      </c>
      <c r="AG3468" s="67" t="s">
        <v>31521</v>
      </c>
      <c r="AH3468" s="67" t="s">
        <v>31522</v>
      </c>
      <c r="AI3468" s="67" t="s">
        <v>31523</v>
      </c>
      <c r="AJ3468" s="67" t="s">
        <v>3945</v>
      </c>
    </row>
    <row r="3469" spans="1:36" x14ac:dyDescent="0.2">
      <c r="A3469" s="66" t="s">
        <v>3919</v>
      </c>
      <c r="B3469" s="67" t="s">
        <v>31524</v>
      </c>
      <c r="C3469" s="66" t="str">
        <f t="shared" si="54"/>
        <v>P.S. CAYARA</v>
      </c>
      <c r="D3469" s="67" t="s">
        <v>3921</v>
      </c>
      <c r="E3469" s="66" t="s">
        <v>639</v>
      </c>
      <c r="F3469" s="66" t="s">
        <v>639</v>
      </c>
      <c r="G3469" s="66" t="s">
        <v>3923</v>
      </c>
      <c r="H3469" s="66" t="s">
        <v>3924</v>
      </c>
      <c r="I3469" s="66" t="s">
        <v>2695</v>
      </c>
      <c r="J3469" s="68" t="s">
        <v>273</v>
      </c>
      <c r="K3469" s="68" t="s">
        <v>520</v>
      </c>
      <c r="L3469" s="68" t="s">
        <v>639</v>
      </c>
      <c r="M3469" s="66" t="s">
        <v>31525</v>
      </c>
      <c r="N3469" s="67" t="s">
        <v>4848</v>
      </c>
      <c r="O3469" s="67" t="s">
        <v>4008</v>
      </c>
      <c r="P3469" s="67" t="s">
        <v>4023</v>
      </c>
      <c r="Q3469" s="67" t="s">
        <v>273</v>
      </c>
      <c r="R3469" s="67" t="s">
        <v>4952</v>
      </c>
      <c r="S3469" s="67" t="s">
        <v>520</v>
      </c>
      <c r="T3469" s="67" t="s">
        <v>4953</v>
      </c>
      <c r="U3469" s="67" t="s">
        <v>4954</v>
      </c>
      <c r="V3469" s="67" t="s">
        <v>3968</v>
      </c>
      <c r="W3469" s="67" t="s">
        <v>3969</v>
      </c>
      <c r="X3469" s="67" t="s">
        <v>3934</v>
      </c>
      <c r="Y3469" s="67" t="s">
        <v>4955</v>
      </c>
      <c r="Z3469" s="67" t="s">
        <v>4935</v>
      </c>
      <c r="AA3469" s="67" t="s">
        <v>31433</v>
      </c>
      <c r="AB3469" s="67" t="s">
        <v>31526</v>
      </c>
      <c r="AC3469" s="67" t="s">
        <v>3939</v>
      </c>
      <c r="AD3469" s="67" t="s">
        <v>3940</v>
      </c>
      <c r="AE3469" s="67" t="s">
        <v>3941</v>
      </c>
      <c r="AF3469" s="67" t="s">
        <v>3940</v>
      </c>
      <c r="AG3469" s="67" t="s">
        <v>31527</v>
      </c>
      <c r="AH3469" s="67" t="s">
        <v>31528</v>
      </c>
      <c r="AI3469" s="67" t="s">
        <v>31529</v>
      </c>
      <c r="AJ3469" s="67" t="s">
        <v>3945</v>
      </c>
    </row>
    <row r="3470" spans="1:36" x14ac:dyDescent="0.2">
      <c r="A3470" s="66" t="s">
        <v>3919</v>
      </c>
      <c r="B3470" s="67" t="s">
        <v>31530</v>
      </c>
      <c r="C3470" s="66" t="str">
        <f t="shared" si="54"/>
        <v>P.S. QUELLOQUELLO</v>
      </c>
      <c r="D3470" s="67" t="s">
        <v>3921</v>
      </c>
      <c r="E3470" s="66" t="s">
        <v>31531</v>
      </c>
      <c r="F3470" s="66" t="s">
        <v>31531</v>
      </c>
      <c r="G3470" s="66" t="s">
        <v>3923</v>
      </c>
      <c r="H3470" s="66" t="s">
        <v>3924</v>
      </c>
      <c r="I3470" s="66" t="s">
        <v>925</v>
      </c>
      <c r="J3470" s="68" t="s">
        <v>186</v>
      </c>
      <c r="K3470" s="68" t="s">
        <v>493</v>
      </c>
      <c r="L3470" s="68" t="s">
        <v>493</v>
      </c>
      <c r="M3470" s="66" t="s">
        <v>31532</v>
      </c>
      <c r="N3470" s="67" t="s">
        <v>4022</v>
      </c>
      <c r="O3470" s="67" t="s">
        <v>4160</v>
      </c>
      <c r="P3470" s="67" t="s">
        <v>3951</v>
      </c>
      <c r="Q3470" s="67" t="s">
        <v>186</v>
      </c>
      <c r="R3470" s="67" t="s">
        <v>493</v>
      </c>
      <c r="S3470" s="67" t="s">
        <v>493</v>
      </c>
      <c r="T3470" s="67" t="s">
        <v>4861</v>
      </c>
      <c r="U3470" s="67" t="s">
        <v>4862</v>
      </c>
      <c r="V3470" s="67" t="s">
        <v>3932</v>
      </c>
      <c r="W3470" s="67" t="s">
        <v>31533</v>
      </c>
      <c r="X3470" s="67" t="s">
        <v>3934</v>
      </c>
      <c r="Y3470" s="67" t="s">
        <v>3945</v>
      </c>
      <c r="Z3470" s="67" t="s">
        <v>4056</v>
      </c>
      <c r="AA3470" s="67" t="s">
        <v>5776</v>
      </c>
      <c r="AB3470" s="67" t="s">
        <v>31534</v>
      </c>
      <c r="AC3470" s="67" t="s">
        <v>3939</v>
      </c>
      <c r="AD3470" s="67" t="s">
        <v>3940</v>
      </c>
      <c r="AE3470" s="67" t="s">
        <v>3941</v>
      </c>
      <c r="AF3470" s="67" t="s">
        <v>3940</v>
      </c>
      <c r="AG3470" s="67" t="s">
        <v>31535</v>
      </c>
      <c r="AH3470" s="67" t="s">
        <v>31536</v>
      </c>
      <c r="AI3470" s="67" t="s">
        <v>31537</v>
      </c>
      <c r="AJ3470" s="67" t="s">
        <v>3945</v>
      </c>
    </row>
    <row r="3471" spans="1:36" x14ac:dyDescent="0.2">
      <c r="A3471" s="66" t="s">
        <v>3919</v>
      </c>
      <c r="B3471" s="67" t="s">
        <v>31538</v>
      </c>
      <c r="C3471" s="66" t="str">
        <f t="shared" si="54"/>
        <v>P.S. TAMARATE</v>
      </c>
      <c r="D3471" s="67" t="s">
        <v>3921</v>
      </c>
      <c r="E3471" s="66" t="s">
        <v>31539</v>
      </c>
      <c r="F3471" s="66" t="s">
        <v>31539</v>
      </c>
      <c r="G3471" s="66" t="s">
        <v>3923</v>
      </c>
      <c r="H3471" s="66" t="s">
        <v>3924</v>
      </c>
      <c r="I3471" s="66" t="s">
        <v>1258</v>
      </c>
      <c r="J3471" s="68" t="s">
        <v>151</v>
      </c>
      <c r="K3471" s="68" t="s">
        <v>336</v>
      </c>
      <c r="L3471" s="68" t="s">
        <v>1175</v>
      </c>
      <c r="M3471" s="66" t="s">
        <v>31540</v>
      </c>
      <c r="N3471" s="67" t="s">
        <v>3949</v>
      </c>
      <c r="O3471" s="67" t="s">
        <v>4064</v>
      </c>
      <c r="P3471" s="67" t="s">
        <v>4008</v>
      </c>
      <c r="Q3471" s="67" t="s">
        <v>151</v>
      </c>
      <c r="R3471" s="67" t="s">
        <v>336</v>
      </c>
      <c r="S3471" s="67" t="s">
        <v>1175</v>
      </c>
      <c r="T3471" s="67" t="s">
        <v>4382</v>
      </c>
      <c r="U3471" s="67" t="s">
        <v>4383</v>
      </c>
      <c r="V3471" s="67" t="s">
        <v>3932</v>
      </c>
      <c r="W3471" s="67" t="s">
        <v>9262</v>
      </c>
      <c r="X3471" s="67" t="s">
        <v>3934</v>
      </c>
      <c r="Y3471" s="67" t="s">
        <v>3945</v>
      </c>
      <c r="Z3471" s="67" t="s">
        <v>6035</v>
      </c>
      <c r="AA3471" s="67" t="s">
        <v>5626</v>
      </c>
      <c r="AB3471" s="67" t="s">
        <v>31541</v>
      </c>
      <c r="AC3471" s="67" t="s">
        <v>3939</v>
      </c>
      <c r="AD3471" s="67" t="s">
        <v>3940</v>
      </c>
      <c r="AE3471" s="67" t="s">
        <v>3941</v>
      </c>
      <c r="AF3471" s="67" t="s">
        <v>3940</v>
      </c>
      <c r="AG3471" s="67" t="s">
        <v>31542</v>
      </c>
      <c r="AH3471" s="67" t="s">
        <v>31543</v>
      </c>
      <c r="AI3471" s="67" t="s">
        <v>9915</v>
      </c>
      <c r="AJ3471" s="67" t="s">
        <v>3945</v>
      </c>
    </row>
    <row r="3472" spans="1:36" x14ac:dyDescent="0.2">
      <c r="A3472" s="66" t="s">
        <v>3919</v>
      </c>
      <c r="B3472" s="67" t="s">
        <v>31544</v>
      </c>
      <c r="C3472" s="66" t="str">
        <f t="shared" si="54"/>
        <v>C.S. LA UNION</v>
      </c>
      <c r="D3472" s="67" t="s">
        <v>4128</v>
      </c>
      <c r="E3472" s="66" t="s">
        <v>1789</v>
      </c>
      <c r="F3472" s="66" t="s">
        <v>1789</v>
      </c>
      <c r="G3472" s="66" t="s">
        <v>4763</v>
      </c>
      <c r="H3472" s="66" t="s">
        <v>4038</v>
      </c>
      <c r="I3472" s="66" t="s">
        <v>2107</v>
      </c>
      <c r="J3472" s="68" t="s">
        <v>297</v>
      </c>
      <c r="K3472" s="68" t="s">
        <v>1550</v>
      </c>
      <c r="L3472" s="68" t="s">
        <v>1789</v>
      </c>
      <c r="M3472" s="66" t="s">
        <v>31545</v>
      </c>
      <c r="N3472" s="67" t="s">
        <v>4311</v>
      </c>
      <c r="O3472" s="67" t="s">
        <v>4023</v>
      </c>
      <c r="P3472" s="67" t="s">
        <v>4208</v>
      </c>
      <c r="Q3472" s="67" t="s">
        <v>297</v>
      </c>
      <c r="R3472" s="67" t="s">
        <v>1550</v>
      </c>
      <c r="S3472" s="67" t="s">
        <v>1789</v>
      </c>
      <c r="T3472" s="67" t="s">
        <v>7162</v>
      </c>
      <c r="U3472" s="67" t="s">
        <v>7163</v>
      </c>
      <c r="V3472" s="67" t="s">
        <v>4765</v>
      </c>
      <c r="W3472" s="67" t="s">
        <v>31546</v>
      </c>
      <c r="X3472" s="67" t="s">
        <v>3934</v>
      </c>
      <c r="Y3472" s="67" t="s">
        <v>11806</v>
      </c>
      <c r="Z3472" s="67" t="s">
        <v>3970</v>
      </c>
      <c r="AA3472" s="67" t="s">
        <v>31547</v>
      </c>
      <c r="AB3472" s="67" t="s">
        <v>31548</v>
      </c>
      <c r="AC3472" s="67" t="s">
        <v>3939</v>
      </c>
      <c r="AD3472" s="67" t="s">
        <v>3940</v>
      </c>
      <c r="AE3472" s="67" t="s">
        <v>3941</v>
      </c>
      <c r="AF3472" s="67" t="s">
        <v>3940</v>
      </c>
      <c r="AG3472" s="67" t="s">
        <v>31549</v>
      </c>
      <c r="AH3472" s="67" t="s">
        <v>31550</v>
      </c>
      <c r="AI3472" s="67" t="s">
        <v>3945</v>
      </c>
      <c r="AJ3472" s="67" t="s">
        <v>3945</v>
      </c>
    </row>
    <row r="3473" spans="1:36" x14ac:dyDescent="0.2">
      <c r="A3473" s="66" t="s">
        <v>3919</v>
      </c>
      <c r="B3473" s="67" t="s">
        <v>31551</v>
      </c>
      <c r="C3473" s="66" t="str">
        <f t="shared" si="54"/>
        <v>P.S. PUEBLO NUEVO</v>
      </c>
      <c r="D3473" s="67" t="s">
        <v>3921</v>
      </c>
      <c r="E3473" s="66" t="s">
        <v>476</v>
      </c>
      <c r="F3473" s="66" t="s">
        <v>476</v>
      </c>
      <c r="G3473" s="66" t="s">
        <v>3923</v>
      </c>
      <c r="H3473" s="66" t="s">
        <v>3924</v>
      </c>
      <c r="I3473" s="66" t="s">
        <v>2518</v>
      </c>
      <c r="J3473" s="68" t="s">
        <v>273</v>
      </c>
      <c r="K3473" s="68" t="s">
        <v>719</v>
      </c>
      <c r="L3473" s="68" t="s">
        <v>2517</v>
      </c>
      <c r="M3473" s="66" t="s">
        <v>31552</v>
      </c>
      <c r="N3473" s="67" t="s">
        <v>4848</v>
      </c>
      <c r="O3473" s="67" t="s">
        <v>4208</v>
      </c>
      <c r="P3473" s="67" t="s">
        <v>4023</v>
      </c>
      <c r="Q3473" s="67" t="s">
        <v>273</v>
      </c>
      <c r="R3473" s="67" t="s">
        <v>720</v>
      </c>
      <c r="S3473" s="67" t="s">
        <v>13855</v>
      </c>
      <c r="T3473" s="67" t="s">
        <v>5666</v>
      </c>
      <c r="U3473" s="67" t="s">
        <v>5667</v>
      </c>
      <c r="V3473" s="67" t="s">
        <v>3932</v>
      </c>
      <c r="W3473" s="67" t="s">
        <v>31553</v>
      </c>
      <c r="X3473" s="67" t="s">
        <v>3934</v>
      </c>
      <c r="Y3473" s="67" t="s">
        <v>11302</v>
      </c>
      <c r="Z3473" s="67" t="s">
        <v>4935</v>
      </c>
      <c r="AA3473" s="67" t="s">
        <v>5670</v>
      </c>
      <c r="AB3473" s="67" t="s">
        <v>31554</v>
      </c>
      <c r="AC3473" s="67" t="s">
        <v>3939</v>
      </c>
      <c r="AD3473" s="67" t="s">
        <v>3940</v>
      </c>
      <c r="AE3473" s="67" t="s">
        <v>3941</v>
      </c>
      <c r="AF3473" s="67" t="s">
        <v>3940</v>
      </c>
      <c r="AG3473" s="67" t="s">
        <v>31555</v>
      </c>
      <c r="AH3473" s="67" t="s">
        <v>31556</v>
      </c>
      <c r="AI3473" s="67" t="s">
        <v>31557</v>
      </c>
      <c r="AJ3473" s="67" t="s">
        <v>3945</v>
      </c>
    </row>
    <row r="3474" spans="1:36" x14ac:dyDescent="0.2">
      <c r="A3474" s="66" t="s">
        <v>3919</v>
      </c>
      <c r="B3474" s="67" t="s">
        <v>31558</v>
      </c>
      <c r="C3474" s="66" t="str">
        <f t="shared" si="54"/>
        <v>P.S. LLACLLA</v>
      </c>
      <c r="D3474" s="67" t="s">
        <v>3921</v>
      </c>
      <c r="E3474" s="66" t="s">
        <v>31559</v>
      </c>
      <c r="F3474" s="66" t="s">
        <v>31559</v>
      </c>
      <c r="G3474" s="66" t="s">
        <v>3923</v>
      </c>
      <c r="H3474" s="66" t="s">
        <v>3924</v>
      </c>
      <c r="I3474" s="66" t="s">
        <v>2697</v>
      </c>
      <c r="J3474" s="68" t="s">
        <v>223</v>
      </c>
      <c r="K3474" s="68" t="s">
        <v>1396</v>
      </c>
      <c r="L3474" s="68" t="s">
        <v>2696</v>
      </c>
      <c r="M3474" s="66" t="s">
        <v>31560</v>
      </c>
      <c r="N3474" s="67" t="s">
        <v>4117</v>
      </c>
      <c r="O3474" s="67" t="s">
        <v>3951</v>
      </c>
      <c r="P3474" s="67" t="s">
        <v>4208</v>
      </c>
      <c r="Q3474" s="67" t="s">
        <v>223</v>
      </c>
      <c r="R3474" s="67" t="s">
        <v>4118</v>
      </c>
      <c r="S3474" s="67" t="s">
        <v>31561</v>
      </c>
      <c r="T3474" s="67" t="s">
        <v>4119</v>
      </c>
      <c r="U3474" s="67" t="s">
        <v>4120</v>
      </c>
      <c r="V3474" s="67" t="s">
        <v>3932</v>
      </c>
      <c r="W3474" s="67" t="s">
        <v>31562</v>
      </c>
      <c r="X3474" s="67" t="s">
        <v>3934</v>
      </c>
      <c r="Y3474" s="67" t="s">
        <v>31563</v>
      </c>
      <c r="Z3474" s="67" t="s">
        <v>3985</v>
      </c>
      <c r="AA3474" s="67" t="s">
        <v>3954</v>
      </c>
      <c r="AB3474" s="67" t="s">
        <v>31564</v>
      </c>
      <c r="AC3474" s="67" t="s">
        <v>3939</v>
      </c>
      <c r="AD3474" s="67" t="s">
        <v>3940</v>
      </c>
      <c r="AE3474" s="67" t="s">
        <v>3941</v>
      </c>
      <c r="AF3474" s="67" t="s">
        <v>3940</v>
      </c>
      <c r="AG3474" s="67" t="s">
        <v>31565</v>
      </c>
      <c r="AH3474" s="67" t="s">
        <v>31566</v>
      </c>
      <c r="AI3474" s="67" t="s">
        <v>31567</v>
      </c>
      <c r="AJ3474" s="67" t="s">
        <v>3945</v>
      </c>
    </row>
    <row r="3475" spans="1:36" x14ac:dyDescent="0.2">
      <c r="A3475" s="66" t="s">
        <v>3919</v>
      </c>
      <c r="B3475" s="67" t="s">
        <v>31568</v>
      </c>
      <c r="C3475" s="66" t="str">
        <f t="shared" si="54"/>
        <v>P.S. HUAMARIN</v>
      </c>
      <c r="D3475" s="67" t="s">
        <v>3921</v>
      </c>
      <c r="E3475" s="66" t="s">
        <v>31569</v>
      </c>
      <c r="F3475" s="66" t="s">
        <v>31569</v>
      </c>
      <c r="G3475" s="66" t="s">
        <v>3923</v>
      </c>
      <c r="H3475" s="66" t="s">
        <v>3924</v>
      </c>
      <c r="I3475" s="66" t="s">
        <v>227</v>
      </c>
      <c r="J3475" s="68" t="s">
        <v>223</v>
      </c>
      <c r="K3475" s="68" t="s">
        <v>226</v>
      </c>
      <c r="L3475" s="68" t="s">
        <v>226</v>
      </c>
      <c r="M3475" s="66" t="s">
        <v>31570</v>
      </c>
      <c r="N3475" s="67" t="s">
        <v>4117</v>
      </c>
      <c r="O3475" s="67" t="s">
        <v>3951</v>
      </c>
      <c r="P3475" s="67" t="s">
        <v>4160</v>
      </c>
      <c r="Q3475" s="67" t="s">
        <v>223</v>
      </c>
      <c r="R3475" s="67" t="s">
        <v>4118</v>
      </c>
      <c r="S3475" s="67" t="s">
        <v>1846</v>
      </c>
      <c r="T3475" s="67" t="s">
        <v>4119</v>
      </c>
      <c r="U3475" s="67" t="s">
        <v>4120</v>
      </c>
      <c r="V3475" s="67" t="s">
        <v>3932</v>
      </c>
      <c r="W3475" s="67" t="s">
        <v>31571</v>
      </c>
      <c r="X3475" s="67" t="s">
        <v>3934</v>
      </c>
      <c r="Y3475" s="67" t="s">
        <v>31572</v>
      </c>
      <c r="Z3475" s="67" t="s">
        <v>31573</v>
      </c>
      <c r="AA3475" s="67" t="s">
        <v>10229</v>
      </c>
      <c r="AB3475" s="67" t="s">
        <v>31574</v>
      </c>
      <c r="AC3475" s="67" t="s">
        <v>3939</v>
      </c>
      <c r="AD3475" s="67" t="s">
        <v>3940</v>
      </c>
      <c r="AE3475" s="67" t="s">
        <v>3941</v>
      </c>
      <c r="AF3475" s="67" t="s">
        <v>3940</v>
      </c>
      <c r="AG3475" s="67" t="s">
        <v>31575</v>
      </c>
      <c r="AH3475" s="67" t="s">
        <v>31576</v>
      </c>
      <c r="AI3475" s="67" t="s">
        <v>31577</v>
      </c>
      <c r="AJ3475" s="67" t="s">
        <v>3945</v>
      </c>
    </row>
    <row r="3476" spans="1:36" x14ac:dyDescent="0.2">
      <c r="A3476" s="66" t="s">
        <v>3919</v>
      </c>
      <c r="B3476" s="67" t="s">
        <v>31578</v>
      </c>
      <c r="C3476" s="66" t="str">
        <f t="shared" si="54"/>
        <v>P.S. CHOCTAMAL</v>
      </c>
      <c r="D3476" s="67" t="s">
        <v>3921</v>
      </c>
      <c r="E3476" s="66" t="s">
        <v>31579</v>
      </c>
      <c r="F3476" s="66" t="s">
        <v>31579</v>
      </c>
      <c r="G3476" s="66" t="s">
        <v>3923</v>
      </c>
      <c r="H3476" s="66" t="s">
        <v>3924</v>
      </c>
      <c r="I3476" s="66" t="s">
        <v>1924</v>
      </c>
      <c r="J3476" s="68" t="s">
        <v>159</v>
      </c>
      <c r="K3476" s="68" t="s">
        <v>230</v>
      </c>
      <c r="L3476" s="68" t="s">
        <v>1923</v>
      </c>
      <c r="M3476" s="66" t="s">
        <v>31580</v>
      </c>
      <c r="N3476" s="67" t="s">
        <v>4131</v>
      </c>
      <c r="O3476" s="67" t="s">
        <v>3951</v>
      </c>
      <c r="P3476" s="67" t="s">
        <v>3950</v>
      </c>
      <c r="Q3476" s="67" t="s">
        <v>159</v>
      </c>
      <c r="R3476" s="67" t="s">
        <v>326</v>
      </c>
      <c r="S3476" s="67" t="s">
        <v>2049</v>
      </c>
      <c r="T3476" s="67" t="s">
        <v>4133</v>
      </c>
      <c r="U3476" s="67" t="s">
        <v>4134</v>
      </c>
      <c r="V3476" s="67" t="s">
        <v>3932</v>
      </c>
      <c r="W3476" s="67" t="s">
        <v>4355</v>
      </c>
      <c r="X3476" s="67" t="s">
        <v>3934</v>
      </c>
      <c r="Y3476" s="67" t="s">
        <v>3945</v>
      </c>
      <c r="Z3476" s="67" t="s">
        <v>3936</v>
      </c>
      <c r="AA3476" s="67" t="s">
        <v>31581</v>
      </c>
      <c r="AB3476" s="67" t="s">
        <v>31582</v>
      </c>
      <c r="AC3476" s="67" t="s">
        <v>3939</v>
      </c>
      <c r="AD3476" s="67" t="s">
        <v>3940</v>
      </c>
      <c r="AE3476" s="67" t="s">
        <v>3941</v>
      </c>
      <c r="AF3476" s="67" t="s">
        <v>3940</v>
      </c>
      <c r="AG3476" s="67" t="s">
        <v>31583</v>
      </c>
      <c r="AH3476" s="67" t="s">
        <v>31584</v>
      </c>
      <c r="AI3476" s="67" t="s">
        <v>31585</v>
      </c>
      <c r="AJ3476" s="67" t="s">
        <v>3945</v>
      </c>
    </row>
    <row r="3477" spans="1:36" x14ac:dyDescent="0.2">
      <c r="A3477" s="66" t="s">
        <v>3919</v>
      </c>
      <c r="B3477" s="67" t="s">
        <v>31586</v>
      </c>
      <c r="C3477" s="66" t="str">
        <f t="shared" si="54"/>
        <v>P.S. SAN JORGE</v>
      </c>
      <c r="D3477" s="67" t="s">
        <v>3921</v>
      </c>
      <c r="E3477" s="66" t="s">
        <v>16882</v>
      </c>
      <c r="F3477" s="66" t="s">
        <v>16882</v>
      </c>
      <c r="G3477" s="66" t="s">
        <v>3923</v>
      </c>
      <c r="H3477" s="66" t="s">
        <v>3924</v>
      </c>
      <c r="I3477" s="66" t="s">
        <v>1922</v>
      </c>
      <c r="J3477" s="68" t="s">
        <v>147</v>
      </c>
      <c r="K3477" s="68" t="s">
        <v>147</v>
      </c>
      <c r="L3477" s="68" t="s">
        <v>1921</v>
      </c>
      <c r="M3477" s="66" t="s">
        <v>31587</v>
      </c>
      <c r="N3477" s="67" t="s">
        <v>3926</v>
      </c>
      <c r="O3477" s="67" t="s">
        <v>4040</v>
      </c>
      <c r="P3477" s="67" t="s">
        <v>4146</v>
      </c>
      <c r="Q3477" s="67" t="s">
        <v>147</v>
      </c>
      <c r="R3477" s="67" t="s">
        <v>147</v>
      </c>
      <c r="S3477" s="67" t="s">
        <v>2089</v>
      </c>
      <c r="T3477" s="67" t="s">
        <v>4198</v>
      </c>
      <c r="U3477" s="67" t="s">
        <v>4199</v>
      </c>
      <c r="V3477" s="67" t="s">
        <v>3932</v>
      </c>
      <c r="W3477" s="67" t="s">
        <v>31588</v>
      </c>
      <c r="X3477" s="67" t="s">
        <v>3934</v>
      </c>
      <c r="Y3477" s="67" t="s">
        <v>3945</v>
      </c>
      <c r="Z3477" s="67" t="s">
        <v>4201</v>
      </c>
      <c r="AA3477" s="67" t="s">
        <v>11032</v>
      </c>
      <c r="AB3477" s="67" t="s">
        <v>31589</v>
      </c>
      <c r="AC3477" s="67" t="s">
        <v>3939</v>
      </c>
      <c r="AD3477" s="67" t="s">
        <v>3940</v>
      </c>
      <c r="AE3477" s="67" t="s">
        <v>3941</v>
      </c>
      <c r="AF3477" s="67" t="s">
        <v>3940</v>
      </c>
      <c r="AG3477" s="67" t="s">
        <v>31590</v>
      </c>
      <c r="AH3477" s="67" t="s">
        <v>31591</v>
      </c>
      <c r="AI3477" s="67" t="s">
        <v>31592</v>
      </c>
      <c r="AJ3477" s="67" t="s">
        <v>3945</v>
      </c>
    </row>
    <row r="3478" spans="1:36" x14ac:dyDescent="0.2">
      <c r="A3478" s="66" t="s">
        <v>3919</v>
      </c>
      <c r="B3478" s="67" t="s">
        <v>31593</v>
      </c>
      <c r="C3478" s="66" t="str">
        <f t="shared" si="54"/>
        <v>P.S. LECHE</v>
      </c>
      <c r="D3478" s="67" t="s">
        <v>3921</v>
      </c>
      <c r="E3478" s="66" t="s">
        <v>31594</v>
      </c>
      <c r="F3478" s="66" t="s">
        <v>31594</v>
      </c>
      <c r="G3478" s="66" t="s">
        <v>3923</v>
      </c>
      <c r="H3478" s="66" t="s">
        <v>3924</v>
      </c>
      <c r="I3478" s="66" t="s">
        <v>185</v>
      </c>
      <c r="J3478" s="68" t="s">
        <v>181</v>
      </c>
      <c r="K3478" s="68" t="s">
        <v>181</v>
      </c>
      <c r="L3478" s="68" t="s">
        <v>184</v>
      </c>
      <c r="M3478" s="66" t="s">
        <v>31595</v>
      </c>
      <c r="N3478" s="67" t="s">
        <v>4007</v>
      </c>
      <c r="O3478" s="67" t="s">
        <v>3951</v>
      </c>
      <c r="P3478" s="67" t="s">
        <v>4008</v>
      </c>
      <c r="Q3478" s="67" t="s">
        <v>181</v>
      </c>
      <c r="R3478" s="67" t="s">
        <v>181</v>
      </c>
      <c r="S3478" s="67" t="s">
        <v>184</v>
      </c>
      <c r="T3478" s="67" t="s">
        <v>4009</v>
      </c>
      <c r="U3478" s="67" t="s">
        <v>4010</v>
      </c>
      <c r="V3478" s="67" t="s">
        <v>3932</v>
      </c>
      <c r="W3478" s="67" t="s">
        <v>31596</v>
      </c>
      <c r="X3478" s="67" t="s">
        <v>3934</v>
      </c>
      <c r="Y3478" s="67" t="s">
        <v>4012</v>
      </c>
      <c r="Z3478" s="67" t="s">
        <v>4013</v>
      </c>
      <c r="AA3478" s="67" t="s">
        <v>4014</v>
      </c>
      <c r="AB3478" s="67" t="s">
        <v>31597</v>
      </c>
      <c r="AC3478" s="67" t="s">
        <v>3939</v>
      </c>
      <c r="AD3478" s="67" t="s">
        <v>3940</v>
      </c>
      <c r="AE3478" s="67" t="s">
        <v>3941</v>
      </c>
      <c r="AF3478" s="67" t="s">
        <v>3940</v>
      </c>
      <c r="AG3478" s="67" t="s">
        <v>31598</v>
      </c>
      <c r="AH3478" s="67" t="s">
        <v>31599</v>
      </c>
      <c r="AI3478" s="67" t="s">
        <v>31600</v>
      </c>
      <c r="AJ3478" s="67" t="s">
        <v>3945</v>
      </c>
    </row>
    <row r="3479" spans="1:36" x14ac:dyDescent="0.2">
      <c r="A3479" s="66" t="s">
        <v>3919</v>
      </c>
      <c r="B3479" s="67" t="s">
        <v>31601</v>
      </c>
      <c r="C3479" s="66" t="str">
        <f t="shared" si="54"/>
        <v>P.S. SERRAN</v>
      </c>
      <c r="D3479" s="67" t="s">
        <v>3921</v>
      </c>
      <c r="E3479" s="66" t="s">
        <v>31602</v>
      </c>
      <c r="F3479" s="66" t="s">
        <v>31603</v>
      </c>
      <c r="G3479" s="66" t="s">
        <v>3923</v>
      </c>
      <c r="H3479" s="66" t="s">
        <v>3924</v>
      </c>
      <c r="I3479" s="66" t="s">
        <v>2254</v>
      </c>
      <c r="J3479" s="68" t="s">
        <v>196</v>
      </c>
      <c r="K3479" s="68" t="s">
        <v>319</v>
      </c>
      <c r="L3479" s="68" t="s">
        <v>312</v>
      </c>
      <c r="M3479" s="66" t="s">
        <v>31604</v>
      </c>
      <c r="N3479" s="67" t="s">
        <v>4145</v>
      </c>
      <c r="O3479" s="67" t="s">
        <v>3928</v>
      </c>
      <c r="P3479" s="67" t="s">
        <v>3928</v>
      </c>
      <c r="Q3479" s="67" t="s">
        <v>196</v>
      </c>
      <c r="R3479" s="67" t="s">
        <v>4337</v>
      </c>
      <c r="S3479" s="67" t="s">
        <v>312</v>
      </c>
      <c r="T3479" s="67" t="s">
        <v>4338</v>
      </c>
      <c r="U3479" s="67" t="s">
        <v>4339</v>
      </c>
      <c r="V3479" s="67" t="s">
        <v>3968</v>
      </c>
      <c r="W3479" s="67" t="s">
        <v>20459</v>
      </c>
      <c r="X3479" s="67" t="s">
        <v>3934</v>
      </c>
      <c r="Y3479" s="67" t="s">
        <v>3945</v>
      </c>
      <c r="Z3479" s="67" t="s">
        <v>4245</v>
      </c>
      <c r="AA3479" s="67" t="s">
        <v>3954</v>
      </c>
      <c r="AB3479" s="67" t="s">
        <v>31605</v>
      </c>
      <c r="AC3479" s="67" t="s">
        <v>3939</v>
      </c>
      <c r="AD3479" s="67" t="s">
        <v>3940</v>
      </c>
      <c r="AE3479" s="67" t="s">
        <v>3941</v>
      </c>
      <c r="AF3479" s="67" t="s">
        <v>3940</v>
      </c>
      <c r="AG3479" s="67" t="s">
        <v>31606</v>
      </c>
      <c r="AH3479" s="67" t="s">
        <v>31607</v>
      </c>
      <c r="AI3479" s="67" t="s">
        <v>7113</v>
      </c>
      <c r="AJ3479" s="67" t="s">
        <v>3945</v>
      </c>
    </row>
    <row r="3480" spans="1:36" x14ac:dyDescent="0.2">
      <c r="A3480" s="66" t="s">
        <v>3919</v>
      </c>
      <c r="B3480" s="67" t="s">
        <v>31608</v>
      </c>
      <c r="C3480" s="66" t="str">
        <f t="shared" si="54"/>
        <v>C.S. PARATIA</v>
      </c>
      <c r="D3480" s="67" t="s">
        <v>4128</v>
      </c>
      <c r="E3480" s="66" t="s">
        <v>1907</v>
      </c>
      <c r="F3480" s="66" t="s">
        <v>1907</v>
      </c>
      <c r="G3480" s="66" t="s">
        <v>4129</v>
      </c>
      <c r="H3480" s="66" t="s">
        <v>3924</v>
      </c>
      <c r="I3480" s="66" t="s">
        <v>1908</v>
      </c>
      <c r="J3480" s="68" t="s">
        <v>186</v>
      </c>
      <c r="K3480" s="68" t="s">
        <v>493</v>
      </c>
      <c r="L3480" s="68" t="s">
        <v>1907</v>
      </c>
      <c r="M3480" s="66" t="s">
        <v>17039</v>
      </c>
      <c r="N3480" s="67" t="s">
        <v>4022</v>
      </c>
      <c r="O3480" s="67" t="s">
        <v>4160</v>
      </c>
      <c r="P3480" s="67" t="s">
        <v>4023</v>
      </c>
      <c r="Q3480" s="67" t="s">
        <v>186</v>
      </c>
      <c r="R3480" s="67" t="s">
        <v>493</v>
      </c>
      <c r="S3480" s="67" t="s">
        <v>825</v>
      </c>
      <c r="T3480" s="67" t="s">
        <v>4861</v>
      </c>
      <c r="U3480" s="67" t="s">
        <v>4862</v>
      </c>
      <c r="V3480" s="67" t="s">
        <v>4135</v>
      </c>
      <c r="W3480" s="67" t="s">
        <v>21146</v>
      </c>
      <c r="X3480" s="67" t="s">
        <v>3934</v>
      </c>
      <c r="Y3480" s="67" t="s">
        <v>3945</v>
      </c>
      <c r="Z3480" s="67" t="s">
        <v>3970</v>
      </c>
      <c r="AA3480" s="67" t="s">
        <v>6736</v>
      </c>
      <c r="AB3480" s="67" t="s">
        <v>31609</v>
      </c>
      <c r="AC3480" s="67" t="s">
        <v>3939</v>
      </c>
      <c r="AD3480" s="67" t="s">
        <v>3940</v>
      </c>
      <c r="AE3480" s="67" t="s">
        <v>3941</v>
      </c>
      <c r="AF3480" s="67" t="s">
        <v>3940</v>
      </c>
      <c r="AG3480" s="67" t="s">
        <v>31610</v>
      </c>
      <c r="AH3480" s="67" t="s">
        <v>31611</v>
      </c>
      <c r="AI3480" s="67" t="s">
        <v>31612</v>
      </c>
      <c r="AJ3480" s="67" t="s">
        <v>3945</v>
      </c>
    </row>
    <row r="3481" spans="1:36" x14ac:dyDescent="0.2">
      <c r="A3481" s="66" t="s">
        <v>3919</v>
      </c>
      <c r="B3481" s="67" t="s">
        <v>31613</v>
      </c>
      <c r="C3481" s="66" t="str">
        <f t="shared" si="54"/>
        <v>P.S. YATUN</v>
      </c>
      <c r="D3481" s="67" t="s">
        <v>3921</v>
      </c>
      <c r="E3481" s="66" t="s">
        <v>31614</v>
      </c>
      <c r="F3481" s="66" t="s">
        <v>31614</v>
      </c>
      <c r="G3481" s="66" t="s">
        <v>3923</v>
      </c>
      <c r="H3481" s="66" t="s">
        <v>3924</v>
      </c>
      <c r="I3481" s="66" t="s">
        <v>339</v>
      </c>
      <c r="J3481" s="68" t="s">
        <v>147</v>
      </c>
      <c r="K3481" s="68" t="s">
        <v>148</v>
      </c>
      <c r="L3481" s="68" t="s">
        <v>148</v>
      </c>
      <c r="M3481" s="66" t="s">
        <v>31615</v>
      </c>
      <c r="N3481" s="67" t="s">
        <v>3926</v>
      </c>
      <c r="O3481" s="67" t="s">
        <v>3927</v>
      </c>
      <c r="P3481" s="67" t="s">
        <v>3951</v>
      </c>
      <c r="Q3481" s="67" t="s">
        <v>147</v>
      </c>
      <c r="R3481" s="67" t="s">
        <v>148</v>
      </c>
      <c r="S3481" s="67" t="s">
        <v>148</v>
      </c>
      <c r="T3481" s="67" t="s">
        <v>3930</v>
      </c>
      <c r="U3481" s="67" t="s">
        <v>3931</v>
      </c>
      <c r="V3481" s="67" t="s">
        <v>3932</v>
      </c>
      <c r="W3481" s="67" t="s">
        <v>31616</v>
      </c>
      <c r="X3481" s="67" t="s">
        <v>3934</v>
      </c>
      <c r="Y3481" s="67" t="s">
        <v>4707</v>
      </c>
      <c r="Z3481" s="67" t="s">
        <v>3936</v>
      </c>
      <c r="AA3481" s="67" t="s">
        <v>31617</v>
      </c>
      <c r="AB3481" s="67" t="s">
        <v>31618</v>
      </c>
      <c r="AC3481" s="67" t="s">
        <v>3939</v>
      </c>
      <c r="AD3481" s="67" t="s">
        <v>3940</v>
      </c>
      <c r="AE3481" s="67" t="s">
        <v>3941</v>
      </c>
      <c r="AF3481" s="67" t="s">
        <v>3940</v>
      </c>
      <c r="AG3481" s="67" t="s">
        <v>15644</v>
      </c>
      <c r="AH3481" s="67" t="s">
        <v>15645</v>
      </c>
      <c r="AI3481" s="67" t="s">
        <v>12957</v>
      </c>
      <c r="AJ3481" s="67" t="s">
        <v>3945</v>
      </c>
    </row>
    <row r="3482" spans="1:36" x14ac:dyDescent="0.2">
      <c r="A3482" s="66" t="s">
        <v>3919</v>
      </c>
      <c r="B3482" s="67" t="s">
        <v>31619</v>
      </c>
      <c r="C3482" s="66" t="str">
        <f t="shared" si="54"/>
        <v>P.S. CAMELIN</v>
      </c>
      <c r="D3482" s="67" t="s">
        <v>3921</v>
      </c>
      <c r="E3482" s="66" t="s">
        <v>31620</v>
      </c>
      <c r="F3482" s="66" t="s">
        <v>31620</v>
      </c>
      <c r="G3482" s="66" t="s">
        <v>3923</v>
      </c>
      <c r="H3482" s="66" t="s">
        <v>3924</v>
      </c>
      <c r="I3482" s="66" t="s">
        <v>842</v>
      </c>
      <c r="J3482" s="68" t="s">
        <v>159</v>
      </c>
      <c r="K3482" s="68" t="s">
        <v>230</v>
      </c>
      <c r="L3482" s="68" t="s">
        <v>841</v>
      </c>
      <c r="M3482" s="66" t="s">
        <v>31621</v>
      </c>
      <c r="N3482" s="67" t="s">
        <v>4131</v>
      </c>
      <c r="O3482" s="67" t="s">
        <v>3951</v>
      </c>
      <c r="P3482" s="67" t="s">
        <v>3927</v>
      </c>
      <c r="Q3482" s="67" t="s">
        <v>159</v>
      </c>
      <c r="R3482" s="67" t="s">
        <v>326</v>
      </c>
      <c r="S3482" s="67" t="s">
        <v>230</v>
      </c>
      <c r="T3482" s="67" t="s">
        <v>4133</v>
      </c>
      <c r="U3482" s="67" t="s">
        <v>4134</v>
      </c>
      <c r="V3482" s="67" t="s">
        <v>3932</v>
      </c>
      <c r="W3482" s="67" t="s">
        <v>31622</v>
      </c>
      <c r="X3482" s="67" t="s">
        <v>3934</v>
      </c>
      <c r="Y3482" s="67" t="s">
        <v>3945</v>
      </c>
      <c r="Z3482" s="67" t="s">
        <v>12434</v>
      </c>
      <c r="AA3482" s="67" t="s">
        <v>18240</v>
      </c>
      <c r="AB3482" s="67" t="s">
        <v>31623</v>
      </c>
      <c r="AC3482" s="67" t="s">
        <v>3939</v>
      </c>
      <c r="AD3482" s="67" t="s">
        <v>3940</v>
      </c>
      <c r="AE3482" s="67" t="s">
        <v>3941</v>
      </c>
      <c r="AF3482" s="67" t="s">
        <v>3940</v>
      </c>
      <c r="AG3482" s="67" t="s">
        <v>31624</v>
      </c>
      <c r="AH3482" s="67" t="s">
        <v>31625</v>
      </c>
      <c r="AI3482" s="67" t="s">
        <v>31626</v>
      </c>
      <c r="AJ3482" s="67" t="s">
        <v>3945</v>
      </c>
    </row>
    <row r="3483" spans="1:36" x14ac:dyDescent="0.2">
      <c r="A3483" s="66" t="s">
        <v>3919</v>
      </c>
      <c r="B3483" s="67" t="s">
        <v>31627</v>
      </c>
      <c r="C3483" s="66" t="str">
        <f t="shared" si="54"/>
        <v>P.S. FELIPE SANTIAGO SALAVERRY</v>
      </c>
      <c r="D3483" s="67" t="s">
        <v>3921</v>
      </c>
      <c r="E3483" s="66" t="s">
        <v>31628</v>
      </c>
      <c r="F3483" s="66" t="s">
        <v>31628</v>
      </c>
      <c r="G3483" s="66" t="s">
        <v>3923</v>
      </c>
      <c r="H3483" s="66" t="s">
        <v>3924</v>
      </c>
      <c r="I3483" s="66" t="s">
        <v>204</v>
      </c>
      <c r="J3483" s="68" t="s">
        <v>196</v>
      </c>
      <c r="K3483" s="68" t="s">
        <v>202</v>
      </c>
      <c r="L3483" s="68" t="s">
        <v>203</v>
      </c>
      <c r="M3483" s="66" t="s">
        <v>31629</v>
      </c>
      <c r="N3483" s="67" t="s">
        <v>4145</v>
      </c>
      <c r="O3483" s="67" t="s">
        <v>4208</v>
      </c>
      <c r="P3483" s="67" t="s">
        <v>4208</v>
      </c>
      <c r="Q3483" s="67" t="s">
        <v>196</v>
      </c>
      <c r="R3483" s="67" t="s">
        <v>311</v>
      </c>
      <c r="S3483" s="67" t="s">
        <v>202</v>
      </c>
      <c r="T3483" s="67" t="s">
        <v>4147</v>
      </c>
      <c r="U3483" s="67" t="s">
        <v>4148</v>
      </c>
      <c r="V3483" s="67" t="s">
        <v>3968</v>
      </c>
      <c r="W3483" s="67" t="s">
        <v>31630</v>
      </c>
      <c r="X3483" s="67" t="s">
        <v>3934</v>
      </c>
      <c r="Y3483" s="67" t="s">
        <v>3945</v>
      </c>
      <c r="Z3483" s="67" t="s">
        <v>4302</v>
      </c>
      <c r="AA3483" s="67" t="s">
        <v>3954</v>
      </c>
      <c r="AB3483" s="67" t="s">
        <v>31631</v>
      </c>
      <c r="AC3483" s="67" t="s">
        <v>3939</v>
      </c>
      <c r="AD3483" s="67" t="s">
        <v>3940</v>
      </c>
      <c r="AE3483" s="67" t="s">
        <v>3941</v>
      </c>
      <c r="AF3483" s="67" t="s">
        <v>3940</v>
      </c>
      <c r="AG3483" s="67" t="s">
        <v>31632</v>
      </c>
      <c r="AH3483" s="67" t="s">
        <v>31633</v>
      </c>
      <c r="AI3483" s="67" t="s">
        <v>31634</v>
      </c>
      <c r="AJ3483" s="67" t="s">
        <v>3945</v>
      </c>
    </row>
    <row r="3484" spans="1:36" x14ac:dyDescent="0.2">
      <c r="A3484" s="66" t="s">
        <v>3959</v>
      </c>
      <c r="B3484" s="67" t="s">
        <v>31635</v>
      </c>
      <c r="C3484" s="66" t="str">
        <f t="shared" si="54"/>
        <v>HOSPITAL HOSPITAL"ROSALIA  DE LAVALLE DE MORALES MACEDO - SOCIEDAD DE BENEFICIENCIA DE LIMA METROPOLITANA</v>
      </c>
      <c r="D3484" s="67" t="s">
        <v>4035</v>
      </c>
      <c r="E3484" s="66" t="s">
        <v>31636</v>
      </c>
      <c r="F3484" s="66" t="s">
        <v>31636</v>
      </c>
      <c r="G3484" s="66" t="s">
        <v>4776</v>
      </c>
      <c r="H3484" s="66" t="s">
        <v>4038</v>
      </c>
      <c r="I3484" s="66" t="s">
        <v>206</v>
      </c>
      <c r="J3484" s="68" t="s">
        <v>144</v>
      </c>
      <c r="K3484" s="68" t="s">
        <v>144</v>
      </c>
      <c r="L3484" s="68" t="s">
        <v>205</v>
      </c>
      <c r="M3484" s="66" t="s">
        <v>31637</v>
      </c>
      <c r="N3484" s="67" t="s">
        <v>3978</v>
      </c>
      <c r="O3484" s="67" t="s">
        <v>3964</v>
      </c>
      <c r="P3484" s="67" t="s">
        <v>3964</v>
      </c>
      <c r="Q3484" s="67" t="s">
        <v>3979</v>
      </c>
      <c r="R3484" s="67" t="s">
        <v>3965</v>
      </c>
      <c r="S3484" s="67" t="s">
        <v>3966</v>
      </c>
      <c r="T3484" s="67" t="s">
        <v>3967</v>
      </c>
      <c r="U3484" s="67" t="s">
        <v>3940</v>
      </c>
      <c r="V3484" s="67" t="s">
        <v>7812</v>
      </c>
      <c r="W3484" s="67" t="s">
        <v>31638</v>
      </c>
      <c r="X3484" s="67" t="s">
        <v>3934</v>
      </c>
      <c r="Y3484" s="67" t="s">
        <v>3945</v>
      </c>
      <c r="Z3484" s="67" t="s">
        <v>3970</v>
      </c>
      <c r="AA3484" s="67" t="s">
        <v>31639</v>
      </c>
      <c r="AB3484" s="67" t="s">
        <v>31640</v>
      </c>
      <c r="AC3484" s="67" t="s">
        <v>3939</v>
      </c>
      <c r="AD3484" s="67" t="s">
        <v>3940</v>
      </c>
      <c r="AE3484" s="67" t="s">
        <v>3941</v>
      </c>
      <c r="AF3484" s="67" t="s">
        <v>3940</v>
      </c>
      <c r="AG3484" s="67" t="s">
        <v>3945</v>
      </c>
      <c r="AH3484" s="67" t="s">
        <v>3945</v>
      </c>
      <c r="AI3484" s="67" t="s">
        <v>3945</v>
      </c>
      <c r="AJ3484" s="67" t="s">
        <v>3945</v>
      </c>
    </row>
    <row r="3485" spans="1:36" x14ac:dyDescent="0.2">
      <c r="A3485" s="66" t="s">
        <v>3919</v>
      </c>
      <c r="B3485" s="67" t="s">
        <v>31641</v>
      </c>
      <c r="C3485" s="66" t="str">
        <f t="shared" si="54"/>
        <v>P.S. SANTIAGO DE PUPUJA</v>
      </c>
      <c r="D3485" s="67" t="s">
        <v>3921</v>
      </c>
      <c r="E3485" s="66" t="s">
        <v>469</v>
      </c>
      <c r="F3485" s="66" t="s">
        <v>469</v>
      </c>
      <c r="G3485" s="66" t="s">
        <v>3923</v>
      </c>
      <c r="H3485" s="66" t="s">
        <v>3924</v>
      </c>
      <c r="I3485" s="66" t="s">
        <v>470</v>
      </c>
      <c r="J3485" s="68" t="s">
        <v>186</v>
      </c>
      <c r="K3485" s="68" t="s">
        <v>189</v>
      </c>
      <c r="L3485" s="68" t="s">
        <v>469</v>
      </c>
      <c r="M3485" s="66" t="s">
        <v>11929</v>
      </c>
      <c r="N3485" s="67" t="s">
        <v>4022</v>
      </c>
      <c r="O3485" s="67" t="s">
        <v>4040</v>
      </c>
      <c r="P3485" s="67" t="s">
        <v>4008</v>
      </c>
      <c r="Q3485" s="67" t="s">
        <v>186</v>
      </c>
      <c r="R3485" s="67" t="s">
        <v>189</v>
      </c>
      <c r="S3485" s="67" t="s">
        <v>1456</v>
      </c>
      <c r="T3485" s="67" t="s">
        <v>4041</v>
      </c>
      <c r="U3485" s="67" t="s">
        <v>4042</v>
      </c>
      <c r="V3485" s="67" t="s">
        <v>3968</v>
      </c>
      <c r="W3485" s="67" t="s">
        <v>3940</v>
      </c>
      <c r="X3485" s="67" t="s">
        <v>3934</v>
      </c>
      <c r="Y3485" s="67" t="s">
        <v>3945</v>
      </c>
      <c r="Z3485" s="67" t="s">
        <v>4136</v>
      </c>
      <c r="AA3485" s="67" t="s">
        <v>4757</v>
      </c>
      <c r="AB3485" s="67" t="s">
        <v>31642</v>
      </c>
      <c r="AC3485" s="67" t="s">
        <v>3939</v>
      </c>
      <c r="AD3485" s="67" t="s">
        <v>3940</v>
      </c>
      <c r="AE3485" s="67" t="s">
        <v>3941</v>
      </c>
      <c r="AF3485" s="67" t="s">
        <v>3940</v>
      </c>
      <c r="AG3485" s="67" t="s">
        <v>31643</v>
      </c>
      <c r="AH3485" s="67" t="s">
        <v>31644</v>
      </c>
      <c r="AI3485" s="67" t="s">
        <v>31645</v>
      </c>
      <c r="AJ3485" s="67" t="s">
        <v>3945</v>
      </c>
    </row>
    <row r="3486" spans="1:36" x14ac:dyDescent="0.2">
      <c r="A3486" s="66" t="s">
        <v>3919</v>
      </c>
      <c r="B3486" s="67" t="s">
        <v>31646</v>
      </c>
      <c r="C3486" s="66" t="str">
        <f t="shared" si="54"/>
        <v>P.S. MIRAMAR</v>
      </c>
      <c r="D3486" s="67" t="s">
        <v>3921</v>
      </c>
      <c r="E3486" s="66" t="s">
        <v>31134</v>
      </c>
      <c r="F3486" s="66" t="s">
        <v>31134</v>
      </c>
      <c r="G3486" s="66" t="s">
        <v>3923</v>
      </c>
      <c r="H3486" s="66" t="s">
        <v>3924</v>
      </c>
      <c r="I3486" s="66" t="s">
        <v>2699</v>
      </c>
      <c r="J3486" s="68" t="s">
        <v>196</v>
      </c>
      <c r="K3486" s="68" t="s">
        <v>595</v>
      </c>
      <c r="L3486" s="68" t="s">
        <v>2698</v>
      </c>
      <c r="M3486" s="66" t="s">
        <v>31647</v>
      </c>
      <c r="N3486" s="67" t="s">
        <v>4145</v>
      </c>
      <c r="O3486" s="67" t="s">
        <v>4208</v>
      </c>
      <c r="P3486" s="67" t="s">
        <v>4208</v>
      </c>
      <c r="Q3486" s="67" t="s">
        <v>196</v>
      </c>
      <c r="R3486" s="67" t="s">
        <v>311</v>
      </c>
      <c r="S3486" s="67" t="s">
        <v>202</v>
      </c>
      <c r="T3486" s="67" t="s">
        <v>4147</v>
      </c>
      <c r="U3486" s="67" t="s">
        <v>4148</v>
      </c>
      <c r="V3486" s="67" t="s">
        <v>3968</v>
      </c>
      <c r="W3486" s="67" t="s">
        <v>3948</v>
      </c>
      <c r="X3486" s="67" t="s">
        <v>3934</v>
      </c>
      <c r="Y3486" s="67" t="s">
        <v>3945</v>
      </c>
      <c r="Z3486" s="67" t="s">
        <v>4302</v>
      </c>
      <c r="AA3486" s="67" t="s">
        <v>3954</v>
      </c>
      <c r="AB3486" s="67" t="s">
        <v>31648</v>
      </c>
      <c r="AC3486" s="67" t="s">
        <v>3939</v>
      </c>
      <c r="AD3486" s="67" t="s">
        <v>3940</v>
      </c>
      <c r="AE3486" s="67" t="s">
        <v>3941</v>
      </c>
      <c r="AF3486" s="67" t="s">
        <v>3940</v>
      </c>
      <c r="AG3486" s="67" t="s">
        <v>31649</v>
      </c>
      <c r="AH3486" s="67" t="s">
        <v>31650</v>
      </c>
      <c r="AI3486" s="67" t="s">
        <v>31651</v>
      </c>
      <c r="AJ3486" s="67" t="s">
        <v>3945</v>
      </c>
    </row>
    <row r="3487" spans="1:36" x14ac:dyDescent="0.2">
      <c r="A3487" s="66" t="s">
        <v>3919</v>
      </c>
      <c r="B3487" s="67" t="s">
        <v>31652</v>
      </c>
      <c r="C3487" s="66" t="str">
        <f t="shared" si="54"/>
        <v>C.S. VICHAYAL</v>
      </c>
      <c r="D3487" s="67" t="s">
        <v>4128</v>
      </c>
      <c r="E3487" s="66" t="s">
        <v>2698</v>
      </c>
      <c r="F3487" s="66" t="s">
        <v>2698</v>
      </c>
      <c r="G3487" s="66" t="s">
        <v>4129</v>
      </c>
      <c r="H3487" s="66" t="s">
        <v>3924</v>
      </c>
      <c r="I3487" s="66" t="s">
        <v>2699</v>
      </c>
      <c r="J3487" s="68" t="s">
        <v>196</v>
      </c>
      <c r="K3487" s="68" t="s">
        <v>595</v>
      </c>
      <c r="L3487" s="68" t="s">
        <v>2698</v>
      </c>
      <c r="M3487" s="66" t="s">
        <v>31653</v>
      </c>
      <c r="N3487" s="67" t="s">
        <v>4145</v>
      </c>
      <c r="O3487" s="67" t="s">
        <v>4208</v>
      </c>
      <c r="P3487" s="67" t="s">
        <v>4208</v>
      </c>
      <c r="Q3487" s="67" t="s">
        <v>196</v>
      </c>
      <c r="R3487" s="67" t="s">
        <v>311</v>
      </c>
      <c r="S3487" s="67" t="s">
        <v>202</v>
      </c>
      <c r="T3487" s="67" t="s">
        <v>4147</v>
      </c>
      <c r="U3487" s="67" t="s">
        <v>4148</v>
      </c>
      <c r="V3487" s="67" t="s">
        <v>4135</v>
      </c>
      <c r="W3487" s="67" t="s">
        <v>3948</v>
      </c>
      <c r="X3487" s="67" t="s">
        <v>3934</v>
      </c>
      <c r="Y3487" s="67" t="s">
        <v>3945</v>
      </c>
      <c r="Z3487" s="67" t="s">
        <v>4302</v>
      </c>
      <c r="AA3487" s="67" t="s">
        <v>18944</v>
      </c>
      <c r="AB3487" s="67" t="s">
        <v>31648</v>
      </c>
      <c r="AC3487" s="67" t="s">
        <v>3939</v>
      </c>
      <c r="AD3487" s="67" t="s">
        <v>3940</v>
      </c>
      <c r="AE3487" s="67" t="s">
        <v>3941</v>
      </c>
      <c r="AF3487" s="67" t="s">
        <v>3940</v>
      </c>
      <c r="AG3487" s="67" t="s">
        <v>31654</v>
      </c>
      <c r="AH3487" s="67" t="s">
        <v>31655</v>
      </c>
      <c r="AI3487" s="67" t="s">
        <v>31656</v>
      </c>
      <c r="AJ3487" s="67" t="s">
        <v>3945</v>
      </c>
    </row>
    <row r="3488" spans="1:36" x14ac:dyDescent="0.2">
      <c r="A3488" s="66" t="s">
        <v>3919</v>
      </c>
      <c r="B3488" s="67" t="s">
        <v>31657</v>
      </c>
      <c r="C3488" s="66" t="str">
        <f t="shared" si="54"/>
        <v>P.S. MANGUA DE FERNANDO LORES</v>
      </c>
      <c r="D3488" s="67" t="s">
        <v>3921</v>
      </c>
      <c r="E3488" s="66" t="s">
        <v>31658</v>
      </c>
      <c r="F3488" s="66" t="s">
        <v>31658</v>
      </c>
      <c r="G3488" s="66" t="s">
        <v>3923</v>
      </c>
      <c r="H3488" s="66" t="s">
        <v>3924</v>
      </c>
      <c r="I3488" s="66" t="s">
        <v>1182</v>
      </c>
      <c r="J3488" s="68" t="s">
        <v>151</v>
      </c>
      <c r="K3488" s="68" t="s">
        <v>239</v>
      </c>
      <c r="L3488" s="68" t="s">
        <v>1181</v>
      </c>
      <c r="M3488" s="66" t="s">
        <v>3948</v>
      </c>
      <c r="N3488" s="67" t="s">
        <v>3949</v>
      </c>
      <c r="O3488" s="67" t="s">
        <v>4208</v>
      </c>
      <c r="P3488" s="67" t="s">
        <v>4023</v>
      </c>
      <c r="Q3488" s="67" t="s">
        <v>151</v>
      </c>
      <c r="R3488" s="67" t="s">
        <v>5926</v>
      </c>
      <c r="S3488" s="67" t="s">
        <v>8645</v>
      </c>
      <c r="T3488" s="67" t="s">
        <v>3952</v>
      </c>
      <c r="U3488" s="67" t="s">
        <v>3953</v>
      </c>
      <c r="V3488" s="67" t="s">
        <v>3932</v>
      </c>
      <c r="W3488" s="67" t="s">
        <v>3948</v>
      </c>
      <c r="X3488" s="67" t="s">
        <v>3934</v>
      </c>
      <c r="Y3488" s="67" t="s">
        <v>3945</v>
      </c>
      <c r="Z3488" s="67" t="s">
        <v>3948</v>
      </c>
      <c r="AA3488" s="67" t="s">
        <v>3954</v>
      </c>
      <c r="AB3488" s="67" t="s">
        <v>31659</v>
      </c>
      <c r="AC3488" s="67" t="s">
        <v>3939</v>
      </c>
      <c r="AD3488" s="67" t="s">
        <v>3940</v>
      </c>
      <c r="AE3488" s="67" t="s">
        <v>3941</v>
      </c>
      <c r="AF3488" s="67" t="s">
        <v>3940</v>
      </c>
      <c r="AG3488" s="67" t="s">
        <v>31660</v>
      </c>
      <c r="AH3488" s="67" t="s">
        <v>31661</v>
      </c>
      <c r="AI3488" s="67" t="s">
        <v>9876</v>
      </c>
      <c r="AJ3488" s="67" t="s">
        <v>3945</v>
      </c>
    </row>
    <row r="3489" spans="1:36" x14ac:dyDescent="0.2">
      <c r="A3489" s="66" t="s">
        <v>3919</v>
      </c>
      <c r="B3489" s="67" t="s">
        <v>31662</v>
      </c>
      <c r="C3489" s="66" t="str">
        <f t="shared" si="54"/>
        <v>P.S. PROVIDENCIA</v>
      </c>
      <c r="D3489" s="67" t="s">
        <v>3921</v>
      </c>
      <c r="E3489" s="66" t="s">
        <v>1539</v>
      </c>
      <c r="F3489" s="66" t="s">
        <v>1539</v>
      </c>
      <c r="G3489" s="66" t="s">
        <v>3923</v>
      </c>
      <c r="H3489" s="66" t="s">
        <v>3924</v>
      </c>
      <c r="I3489" s="66" t="s">
        <v>1044</v>
      </c>
      <c r="J3489" s="68" t="s">
        <v>151</v>
      </c>
      <c r="K3489" s="68" t="s">
        <v>151</v>
      </c>
      <c r="L3489" s="68" t="s">
        <v>1043</v>
      </c>
      <c r="M3489" s="66" t="s">
        <v>3948</v>
      </c>
      <c r="N3489" s="67" t="s">
        <v>3949</v>
      </c>
      <c r="O3489" s="67" t="s">
        <v>3950</v>
      </c>
      <c r="P3489" s="67" t="s">
        <v>3928</v>
      </c>
      <c r="Q3489" s="67" t="s">
        <v>151</v>
      </c>
      <c r="R3489" s="67" t="s">
        <v>151</v>
      </c>
      <c r="S3489" s="67" t="s">
        <v>7589</v>
      </c>
      <c r="T3489" s="67" t="s">
        <v>3952</v>
      </c>
      <c r="U3489" s="67" t="s">
        <v>3953</v>
      </c>
      <c r="V3489" s="67" t="s">
        <v>3932</v>
      </c>
      <c r="W3489" s="67" t="s">
        <v>3948</v>
      </c>
      <c r="X3489" s="67" t="s">
        <v>3934</v>
      </c>
      <c r="Y3489" s="67" t="s">
        <v>3945</v>
      </c>
      <c r="Z3489" s="67" t="s">
        <v>3948</v>
      </c>
      <c r="AA3489" s="67" t="s">
        <v>3954</v>
      </c>
      <c r="AB3489" s="67" t="s">
        <v>31663</v>
      </c>
      <c r="AC3489" s="67" t="s">
        <v>3939</v>
      </c>
      <c r="AD3489" s="67" t="s">
        <v>3940</v>
      </c>
      <c r="AE3489" s="67" t="s">
        <v>3941</v>
      </c>
      <c r="AF3489" s="67" t="s">
        <v>3940</v>
      </c>
      <c r="AG3489" s="67" t="s">
        <v>31664</v>
      </c>
      <c r="AH3489" s="67" t="s">
        <v>31665</v>
      </c>
      <c r="AI3489" s="67" t="s">
        <v>3967</v>
      </c>
      <c r="AJ3489" s="67" t="s">
        <v>3945</v>
      </c>
    </row>
    <row r="3490" spans="1:36" x14ac:dyDescent="0.2">
      <c r="A3490" s="66" t="s">
        <v>3959</v>
      </c>
      <c r="B3490" s="67" t="s">
        <v>31666</v>
      </c>
      <c r="C3490" s="66" t="str">
        <f t="shared" si="54"/>
        <v>HOSPITAL SAN JUAN PABLO II</v>
      </c>
      <c r="D3490" s="67" t="s">
        <v>4035</v>
      </c>
      <c r="E3490" s="66" t="s">
        <v>31667</v>
      </c>
      <c r="F3490" s="66" t="s">
        <v>31667</v>
      </c>
      <c r="G3490" s="66" t="s">
        <v>4776</v>
      </c>
      <c r="H3490" s="66" t="s">
        <v>4038</v>
      </c>
      <c r="I3490" s="66" t="s">
        <v>277</v>
      </c>
      <c r="J3490" s="68" t="s">
        <v>264</v>
      </c>
      <c r="K3490" s="68" t="s">
        <v>264</v>
      </c>
      <c r="L3490" s="68" t="s">
        <v>276</v>
      </c>
      <c r="M3490" s="66" t="s">
        <v>31668</v>
      </c>
      <c r="N3490" s="67" t="s">
        <v>4064</v>
      </c>
      <c r="O3490" s="67" t="s">
        <v>3964</v>
      </c>
      <c r="P3490" s="67" t="s">
        <v>3964</v>
      </c>
      <c r="Q3490" s="67" t="s">
        <v>264</v>
      </c>
      <c r="R3490" s="67" t="s">
        <v>3965</v>
      </c>
      <c r="S3490" s="67" t="s">
        <v>3966</v>
      </c>
      <c r="T3490" s="67" t="s">
        <v>3967</v>
      </c>
      <c r="U3490" s="67" t="s">
        <v>3940</v>
      </c>
      <c r="V3490" s="67" t="s">
        <v>4980</v>
      </c>
      <c r="W3490" s="67" t="s">
        <v>31669</v>
      </c>
      <c r="X3490" s="67" t="s">
        <v>3934</v>
      </c>
      <c r="Y3490" s="67" t="s">
        <v>31670</v>
      </c>
      <c r="Z3490" s="67" t="s">
        <v>31671</v>
      </c>
      <c r="AA3490" s="67" t="s">
        <v>10106</v>
      </c>
      <c r="AB3490" s="67" t="s">
        <v>31672</v>
      </c>
      <c r="AC3490" s="67" t="s">
        <v>3939</v>
      </c>
      <c r="AD3490" s="67" t="s">
        <v>3940</v>
      </c>
      <c r="AE3490" s="67" t="s">
        <v>3941</v>
      </c>
      <c r="AF3490" s="67" t="s">
        <v>3940</v>
      </c>
      <c r="AG3490" s="67" t="s">
        <v>3945</v>
      </c>
      <c r="AH3490" s="67" t="s">
        <v>3945</v>
      </c>
      <c r="AI3490" s="67" t="s">
        <v>3945</v>
      </c>
      <c r="AJ3490" s="67" t="s">
        <v>3945</v>
      </c>
    </row>
    <row r="3491" spans="1:36" x14ac:dyDescent="0.2">
      <c r="A3491" s="66" t="s">
        <v>3919</v>
      </c>
      <c r="B3491" s="67" t="s">
        <v>31673</v>
      </c>
      <c r="C3491" s="66" t="str">
        <f t="shared" si="54"/>
        <v>P.S. VINTO BAJO</v>
      </c>
      <c r="D3491" s="67" t="s">
        <v>3921</v>
      </c>
      <c r="E3491" s="66" t="s">
        <v>31674</v>
      </c>
      <c r="F3491" s="66" t="s">
        <v>31674</v>
      </c>
      <c r="G3491" s="66" t="s">
        <v>3923</v>
      </c>
      <c r="H3491" s="66" t="s">
        <v>3924</v>
      </c>
      <c r="I3491" s="66" t="s">
        <v>753</v>
      </c>
      <c r="J3491" s="68" t="s">
        <v>144</v>
      </c>
      <c r="K3491" s="68" t="s">
        <v>394</v>
      </c>
      <c r="L3491" s="68" t="s">
        <v>394</v>
      </c>
      <c r="M3491" s="66" t="s">
        <v>31675</v>
      </c>
      <c r="N3491" s="67" t="s">
        <v>4132</v>
      </c>
      <c r="O3491" s="67" t="s">
        <v>3951</v>
      </c>
      <c r="P3491" s="67" t="s">
        <v>3951</v>
      </c>
      <c r="Q3491" s="67" t="s">
        <v>144</v>
      </c>
      <c r="R3491" s="67" t="s">
        <v>5678</v>
      </c>
      <c r="S3491" s="67" t="s">
        <v>6632</v>
      </c>
      <c r="T3491" s="67" t="s">
        <v>5679</v>
      </c>
      <c r="U3491" s="67" t="s">
        <v>5680</v>
      </c>
      <c r="V3491" s="67" t="s">
        <v>3932</v>
      </c>
      <c r="W3491" s="67" t="s">
        <v>6283</v>
      </c>
      <c r="X3491" s="67" t="s">
        <v>3934</v>
      </c>
      <c r="Y3491" s="67" t="s">
        <v>4678</v>
      </c>
      <c r="Z3491" s="67" t="s">
        <v>5539</v>
      </c>
      <c r="AA3491" s="67" t="s">
        <v>8653</v>
      </c>
      <c r="AB3491" s="67" t="s">
        <v>31676</v>
      </c>
      <c r="AC3491" s="67" t="s">
        <v>3939</v>
      </c>
      <c r="AD3491" s="67" t="s">
        <v>3940</v>
      </c>
      <c r="AE3491" s="67" t="s">
        <v>3941</v>
      </c>
      <c r="AF3491" s="67" t="s">
        <v>3940</v>
      </c>
      <c r="AG3491" s="67" t="s">
        <v>31677</v>
      </c>
      <c r="AH3491" s="67" t="s">
        <v>31678</v>
      </c>
      <c r="AI3491" s="67" t="s">
        <v>31679</v>
      </c>
      <c r="AJ3491" s="67" t="s">
        <v>3945</v>
      </c>
    </row>
    <row r="3492" spans="1:36" x14ac:dyDescent="0.2">
      <c r="A3492" s="66" t="s">
        <v>3919</v>
      </c>
      <c r="B3492" s="67" t="s">
        <v>31680</v>
      </c>
      <c r="C3492" s="66" t="str">
        <f t="shared" si="54"/>
        <v>C.S. LA MATANZA</v>
      </c>
      <c r="D3492" s="67" t="s">
        <v>4128</v>
      </c>
      <c r="E3492" s="66" t="s">
        <v>2591</v>
      </c>
      <c r="F3492" s="66" t="s">
        <v>31681</v>
      </c>
      <c r="G3492" s="66" t="s">
        <v>4129</v>
      </c>
      <c r="H3492" s="66" t="s">
        <v>3924</v>
      </c>
      <c r="I3492" s="66" t="s">
        <v>2592</v>
      </c>
      <c r="J3492" s="68" t="s">
        <v>196</v>
      </c>
      <c r="K3492" s="68" t="s">
        <v>319</v>
      </c>
      <c r="L3492" s="68" t="s">
        <v>2591</v>
      </c>
      <c r="M3492" s="66" t="s">
        <v>31682</v>
      </c>
      <c r="N3492" s="67" t="s">
        <v>4145</v>
      </c>
      <c r="O3492" s="67" t="s">
        <v>3928</v>
      </c>
      <c r="P3492" s="67" t="s">
        <v>3951</v>
      </c>
      <c r="Q3492" s="67" t="s">
        <v>196</v>
      </c>
      <c r="R3492" s="67" t="s">
        <v>4337</v>
      </c>
      <c r="S3492" s="67" t="s">
        <v>1271</v>
      </c>
      <c r="T3492" s="67" t="s">
        <v>4338</v>
      </c>
      <c r="U3492" s="67" t="s">
        <v>4339</v>
      </c>
      <c r="V3492" s="67" t="s">
        <v>4135</v>
      </c>
      <c r="W3492" s="67" t="s">
        <v>31683</v>
      </c>
      <c r="X3492" s="67" t="s">
        <v>3934</v>
      </c>
      <c r="Y3492" s="67" t="s">
        <v>3945</v>
      </c>
      <c r="Z3492" s="67" t="s">
        <v>3970</v>
      </c>
      <c r="AA3492" s="67" t="s">
        <v>3954</v>
      </c>
      <c r="AB3492" s="67" t="s">
        <v>31684</v>
      </c>
      <c r="AC3492" s="67" t="s">
        <v>3939</v>
      </c>
      <c r="AD3492" s="67" t="s">
        <v>3940</v>
      </c>
      <c r="AE3492" s="67" t="s">
        <v>3941</v>
      </c>
      <c r="AF3492" s="67" t="s">
        <v>3940</v>
      </c>
      <c r="AG3492" s="67" t="s">
        <v>31685</v>
      </c>
      <c r="AH3492" s="67" t="s">
        <v>31686</v>
      </c>
      <c r="AI3492" s="67" t="s">
        <v>8502</v>
      </c>
      <c r="AJ3492" s="67" t="s">
        <v>3945</v>
      </c>
    </row>
    <row r="3493" spans="1:36" x14ac:dyDescent="0.2">
      <c r="A3493" s="66" t="s">
        <v>3919</v>
      </c>
      <c r="B3493" s="67" t="s">
        <v>31687</v>
      </c>
      <c r="C3493" s="66" t="str">
        <f t="shared" si="54"/>
        <v>P.S. EL HIGUERON</v>
      </c>
      <c r="D3493" s="67" t="s">
        <v>3921</v>
      </c>
      <c r="E3493" s="66" t="s">
        <v>31688</v>
      </c>
      <c r="F3493" s="66" t="s">
        <v>31689</v>
      </c>
      <c r="G3493" s="66" t="s">
        <v>3923</v>
      </c>
      <c r="H3493" s="66" t="s">
        <v>3924</v>
      </c>
      <c r="I3493" s="66" t="s">
        <v>1569</v>
      </c>
      <c r="J3493" s="68" t="s">
        <v>196</v>
      </c>
      <c r="K3493" s="68" t="s">
        <v>1019</v>
      </c>
      <c r="L3493" s="68" t="s">
        <v>1568</v>
      </c>
      <c r="M3493" s="66" t="s">
        <v>31690</v>
      </c>
      <c r="N3493" s="67" t="s">
        <v>4145</v>
      </c>
      <c r="O3493" s="67" t="s">
        <v>3928</v>
      </c>
      <c r="P3493" s="67" t="s">
        <v>4008</v>
      </c>
      <c r="Q3493" s="67" t="s">
        <v>196</v>
      </c>
      <c r="R3493" s="67" t="s">
        <v>4337</v>
      </c>
      <c r="S3493" s="67" t="s">
        <v>1020</v>
      </c>
      <c r="T3493" s="67" t="s">
        <v>4338</v>
      </c>
      <c r="U3493" s="67" t="s">
        <v>4339</v>
      </c>
      <c r="V3493" s="67" t="s">
        <v>3932</v>
      </c>
      <c r="W3493" s="67" t="s">
        <v>31691</v>
      </c>
      <c r="X3493" s="67" t="s">
        <v>3934</v>
      </c>
      <c r="Y3493" s="67" t="s">
        <v>3945</v>
      </c>
      <c r="Z3493" s="67" t="s">
        <v>22761</v>
      </c>
      <c r="AA3493" s="67" t="s">
        <v>11294</v>
      </c>
      <c r="AB3493" s="67" t="s">
        <v>31684</v>
      </c>
      <c r="AC3493" s="67" t="s">
        <v>3939</v>
      </c>
      <c r="AD3493" s="67" t="s">
        <v>3940</v>
      </c>
      <c r="AE3493" s="67" t="s">
        <v>3941</v>
      </c>
      <c r="AF3493" s="67" t="s">
        <v>3940</v>
      </c>
      <c r="AG3493" s="67" t="s">
        <v>31692</v>
      </c>
      <c r="AH3493" s="67" t="s">
        <v>31693</v>
      </c>
      <c r="AI3493" s="67" t="s">
        <v>31694</v>
      </c>
      <c r="AJ3493" s="67" t="s">
        <v>3945</v>
      </c>
    </row>
    <row r="3494" spans="1:36" x14ac:dyDescent="0.2">
      <c r="A3494" s="66" t="s">
        <v>3919</v>
      </c>
      <c r="B3494" s="67" t="s">
        <v>31695</v>
      </c>
      <c r="C3494" s="66" t="str">
        <f t="shared" si="54"/>
        <v>P.S. PUEBLO PARDO</v>
      </c>
      <c r="D3494" s="67" t="s">
        <v>3921</v>
      </c>
      <c r="E3494" s="66" t="s">
        <v>31696</v>
      </c>
      <c r="F3494" s="66" t="s">
        <v>31696</v>
      </c>
      <c r="G3494" s="66" t="s">
        <v>3923</v>
      </c>
      <c r="H3494" s="66" t="s">
        <v>3924</v>
      </c>
      <c r="I3494" s="66" t="s">
        <v>1152</v>
      </c>
      <c r="J3494" s="68" t="s">
        <v>156</v>
      </c>
      <c r="K3494" s="68" t="s">
        <v>371</v>
      </c>
      <c r="L3494" s="68" t="s">
        <v>371</v>
      </c>
      <c r="M3494" s="66" t="s">
        <v>31697</v>
      </c>
      <c r="N3494" s="67" t="s">
        <v>3963</v>
      </c>
      <c r="O3494" s="67" t="s">
        <v>4023</v>
      </c>
      <c r="P3494" s="67" t="s">
        <v>3951</v>
      </c>
      <c r="Q3494" s="67" t="s">
        <v>156</v>
      </c>
      <c r="R3494" s="67" t="s">
        <v>371</v>
      </c>
      <c r="S3494" s="67" t="s">
        <v>2665</v>
      </c>
      <c r="T3494" s="67" t="s">
        <v>11560</v>
      </c>
      <c r="U3494" s="67" t="s">
        <v>11561</v>
      </c>
      <c r="V3494" s="67" t="s">
        <v>3932</v>
      </c>
      <c r="W3494" s="67" t="s">
        <v>3969</v>
      </c>
      <c r="X3494" s="67" t="s">
        <v>3934</v>
      </c>
      <c r="Y3494" s="67" t="s">
        <v>13567</v>
      </c>
      <c r="Z3494" s="67" t="s">
        <v>12722</v>
      </c>
      <c r="AA3494" s="67" t="s">
        <v>31698</v>
      </c>
      <c r="AB3494" s="67" t="s">
        <v>31699</v>
      </c>
      <c r="AC3494" s="67" t="s">
        <v>3939</v>
      </c>
      <c r="AD3494" s="67" t="s">
        <v>3940</v>
      </c>
      <c r="AE3494" s="67" t="s">
        <v>3941</v>
      </c>
      <c r="AF3494" s="67" t="s">
        <v>3940</v>
      </c>
      <c r="AG3494" s="67" t="s">
        <v>31700</v>
      </c>
      <c r="AH3494" s="67" t="s">
        <v>31701</v>
      </c>
      <c r="AI3494" s="67" t="s">
        <v>31702</v>
      </c>
      <c r="AJ3494" s="67" t="s">
        <v>3945</v>
      </c>
    </row>
    <row r="3495" spans="1:36" x14ac:dyDescent="0.2">
      <c r="A3495" s="66" t="s">
        <v>3919</v>
      </c>
      <c r="B3495" s="67" t="s">
        <v>31703</v>
      </c>
      <c r="C3495" s="66" t="str">
        <f t="shared" si="54"/>
        <v>C.S. SUNAMPE</v>
      </c>
      <c r="D3495" s="67" t="s">
        <v>4128</v>
      </c>
      <c r="E3495" s="66" t="s">
        <v>2700</v>
      </c>
      <c r="F3495" s="66" t="s">
        <v>2700</v>
      </c>
      <c r="G3495" s="66" t="s">
        <v>4129</v>
      </c>
      <c r="H3495" s="66" t="s">
        <v>3924</v>
      </c>
      <c r="I3495" s="66" t="s">
        <v>2701</v>
      </c>
      <c r="J3495" s="68" t="s">
        <v>420</v>
      </c>
      <c r="K3495" s="68" t="s">
        <v>421</v>
      </c>
      <c r="L3495" s="68" t="s">
        <v>2700</v>
      </c>
      <c r="M3495" s="66" t="s">
        <v>31704</v>
      </c>
      <c r="N3495" s="67" t="s">
        <v>4363</v>
      </c>
      <c r="O3495" s="67" t="s">
        <v>4040</v>
      </c>
      <c r="P3495" s="67" t="s">
        <v>3951</v>
      </c>
      <c r="Q3495" s="67" t="s">
        <v>420</v>
      </c>
      <c r="R3495" s="67" t="s">
        <v>4611</v>
      </c>
      <c r="S3495" s="67" t="s">
        <v>421</v>
      </c>
      <c r="T3495" s="67" t="s">
        <v>4612</v>
      </c>
      <c r="U3495" s="67" t="s">
        <v>4613</v>
      </c>
      <c r="V3495" s="67" t="s">
        <v>4135</v>
      </c>
      <c r="W3495" s="67" t="s">
        <v>31705</v>
      </c>
      <c r="X3495" s="67" t="s">
        <v>3934</v>
      </c>
      <c r="Y3495" s="67" t="s">
        <v>4615</v>
      </c>
      <c r="Z3495" s="67" t="s">
        <v>4136</v>
      </c>
      <c r="AA3495" s="67" t="s">
        <v>8957</v>
      </c>
      <c r="AB3495" s="67" t="s">
        <v>31706</v>
      </c>
      <c r="AC3495" s="67" t="s">
        <v>3939</v>
      </c>
      <c r="AD3495" s="67" t="s">
        <v>3940</v>
      </c>
      <c r="AE3495" s="67" t="s">
        <v>3941</v>
      </c>
      <c r="AF3495" s="67" t="s">
        <v>3940</v>
      </c>
      <c r="AG3495" s="67" t="s">
        <v>31707</v>
      </c>
      <c r="AH3495" s="67" t="s">
        <v>31708</v>
      </c>
      <c r="AI3495" s="67" t="s">
        <v>31709</v>
      </c>
      <c r="AJ3495" s="67" t="s">
        <v>3945</v>
      </c>
    </row>
    <row r="3496" spans="1:36" x14ac:dyDescent="0.2">
      <c r="A3496" s="66" t="s">
        <v>3919</v>
      </c>
      <c r="B3496" s="67" t="s">
        <v>31710</v>
      </c>
      <c r="C3496" s="66" t="str">
        <f t="shared" si="54"/>
        <v>C.S. LIMABAMBA</v>
      </c>
      <c r="D3496" s="67" t="s">
        <v>4128</v>
      </c>
      <c r="E3496" s="66" t="s">
        <v>2702</v>
      </c>
      <c r="F3496" s="66" t="s">
        <v>2702</v>
      </c>
      <c r="G3496" s="66" t="s">
        <v>4129</v>
      </c>
      <c r="H3496" s="66" t="s">
        <v>3924</v>
      </c>
      <c r="I3496" s="66" t="s">
        <v>2703</v>
      </c>
      <c r="J3496" s="68" t="s">
        <v>159</v>
      </c>
      <c r="K3496" s="68" t="s">
        <v>1645</v>
      </c>
      <c r="L3496" s="68" t="s">
        <v>2702</v>
      </c>
      <c r="M3496" s="66" t="s">
        <v>31711</v>
      </c>
      <c r="N3496" s="67" t="s">
        <v>4131</v>
      </c>
      <c r="O3496" s="67" t="s">
        <v>3951</v>
      </c>
      <c r="P3496" s="67" t="s">
        <v>4311</v>
      </c>
      <c r="Q3496" s="67" t="s">
        <v>159</v>
      </c>
      <c r="R3496" s="67" t="s">
        <v>326</v>
      </c>
      <c r="S3496" s="67" t="s">
        <v>2282</v>
      </c>
      <c r="T3496" s="67" t="s">
        <v>4133</v>
      </c>
      <c r="U3496" s="67" t="s">
        <v>4134</v>
      </c>
      <c r="V3496" s="67" t="s">
        <v>4135</v>
      </c>
      <c r="W3496" s="67" t="s">
        <v>4355</v>
      </c>
      <c r="X3496" s="67" t="s">
        <v>3934</v>
      </c>
      <c r="Y3496" s="67" t="s">
        <v>31712</v>
      </c>
      <c r="Z3496" s="67" t="s">
        <v>4136</v>
      </c>
      <c r="AA3496" s="67" t="s">
        <v>31713</v>
      </c>
      <c r="AB3496" s="67" t="s">
        <v>31714</v>
      </c>
      <c r="AC3496" s="67" t="s">
        <v>3939</v>
      </c>
      <c r="AD3496" s="67" t="s">
        <v>3940</v>
      </c>
      <c r="AE3496" s="67" t="s">
        <v>3941</v>
      </c>
      <c r="AF3496" s="67" t="s">
        <v>3940</v>
      </c>
      <c r="AG3496" s="67" t="s">
        <v>31715</v>
      </c>
      <c r="AH3496" s="67" t="s">
        <v>31716</v>
      </c>
      <c r="AI3496" s="67" t="s">
        <v>31717</v>
      </c>
      <c r="AJ3496" s="67" t="s">
        <v>3945</v>
      </c>
    </row>
    <row r="3497" spans="1:36" x14ac:dyDescent="0.2">
      <c r="A3497" s="66" t="s">
        <v>3919</v>
      </c>
      <c r="B3497" s="67" t="s">
        <v>31718</v>
      </c>
      <c r="C3497" s="66" t="str">
        <f t="shared" si="54"/>
        <v>P.S. HUAYANAY</v>
      </c>
      <c r="D3497" s="67" t="s">
        <v>3921</v>
      </c>
      <c r="E3497" s="66" t="s">
        <v>20939</v>
      </c>
      <c r="F3497" s="66" t="s">
        <v>20939</v>
      </c>
      <c r="G3497" s="66" t="s">
        <v>3923</v>
      </c>
      <c r="H3497" s="66" t="s">
        <v>3924</v>
      </c>
      <c r="I3497" s="66" t="s">
        <v>1227</v>
      </c>
      <c r="J3497" s="68" t="s">
        <v>348</v>
      </c>
      <c r="K3497" s="68" t="s">
        <v>348</v>
      </c>
      <c r="L3497" s="68" t="s">
        <v>1226</v>
      </c>
      <c r="M3497" s="66" t="s">
        <v>31719</v>
      </c>
      <c r="N3497" s="67" t="s">
        <v>3927</v>
      </c>
      <c r="O3497" s="67" t="s">
        <v>3951</v>
      </c>
      <c r="P3497" s="67" t="s">
        <v>4023</v>
      </c>
      <c r="Q3497" s="67" t="s">
        <v>348</v>
      </c>
      <c r="R3497" s="67" t="s">
        <v>348</v>
      </c>
      <c r="S3497" s="67" t="s">
        <v>777</v>
      </c>
      <c r="T3497" s="67" t="s">
        <v>6172</v>
      </c>
      <c r="U3497" s="67" t="s">
        <v>6173</v>
      </c>
      <c r="V3497" s="67" t="s">
        <v>3932</v>
      </c>
      <c r="W3497" s="67" t="s">
        <v>31720</v>
      </c>
      <c r="X3497" s="67" t="s">
        <v>3934</v>
      </c>
      <c r="Y3497" s="67" t="s">
        <v>6174</v>
      </c>
      <c r="Z3497" s="67" t="s">
        <v>31721</v>
      </c>
      <c r="AA3497" s="67" t="s">
        <v>31722</v>
      </c>
      <c r="AB3497" s="67" t="s">
        <v>31723</v>
      </c>
      <c r="AC3497" s="67" t="s">
        <v>3939</v>
      </c>
      <c r="AD3497" s="67" t="s">
        <v>3940</v>
      </c>
      <c r="AE3497" s="67" t="s">
        <v>3941</v>
      </c>
      <c r="AF3497" s="67" t="s">
        <v>3940</v>
      </c>
      <c r="AG3497" s="67" t="s">
        <v>31724</v>
      </c>
      <c r="AH3497" s="67" t="s">
        <v>31725</v>
      </c>
      <c r="AI3497" s="67" t="s">
        <v>31726</v>
      </c>
      <c r="AJ3497" s="67" t="s">
        <v>3945</v>
      </c>
    </row>
    <row r="3498" spans="1:36" x14ac:dyDescent="0.2">
      <c r="A3498" s="66" t="s">
        <v>3919</v>
      </c>
      <c r="B3498" s="67" t="s">
        <v>31727</v>
      </c>
      <c r="C3498" s="66" t="str">
        <f t="shared" si="54"/>
        <v>P.S. CHUÑOHUACHO</v>
      </c>
      <c r="D3498" s="67" t="s">
        <v>3921</v>
      </c>
      <c r="E3498" s="66" t="s">
        <v>31728</v>
      </c>
      <c r="F3498" s="66" t="s">
        <v>31728</v>
      </c>
      <c r="G3498" s="66" t="s">
        <v>3923</v>
      </c>
      <c r="H3498" s="66" t="s">
        <v>3924</v>
      </c>
      <c r="I3498" s="66" t="s">
        <v>623</v>
      </c>
      <c r="J3498" s="68" t="s">
        <v>269</v>
      </c>
      <c r="K3498" s="68" t="s">
        <v>622</v>
      </c>
      <c r="L3498" s="68" t="s">
        <v>622</v>
      </c>
      <c r="M3498" s="66" t="s">
        <v>31729</v>
      </c>
      <c r="N3498" s="67" t="s">
        <v>4223</v>
      </c>
      <c r="O3498" s="67" t="s">
        <v>4208</v>
      </c>
      <c r="P3498" s="67" t="s">
        <v>3951</v>
      </c>
      <c r="Q3498" s="67" t="s">
        <v>269</v>
      </c>
      <c r="R3498" s="67" t="s">
        <v>622</v>
      </c>
      <c r="S3498" s="67" t="s">
        <v>622</v>
      </c>
      <c r="T3498" s="67" t="s">
        <v>5462</v>
      </c>
      <c r="U3498" s="67" t="s">
        <v>5463</v>
      </c>
      <c r="V3498" s="67" t="s">
        <v>3968</v>
      </c>
      <c r="W3498" s="67" t="s">
        <v>3948</v>
      </c>
      <c r="X3498" s="67" t="s">
        <v>3934</v>
      </c>
      <c r="Y3498" s="67" t="s">
        <v>13185</v>
      </c>
      <c r="Z3498" s="67" t="s">
        <v>4201</v>
      </c>
      <c r="AA3498" s="67" t="s">
        <v>5466</v>
      </c>
      <c r="AB3498" s="67" t="s">
        <v>31730</v>
      </c>
      <c r="AC3498" s="67" t="s">
        <v>3939</v>
      </c>
      <c r="AD3498" s="67" t="s">
        <v>3940</v>
      </c>
      <c r="AE3498" s="67" t="s">
        <v>3941</v>
      </c>
      <c r="AF3498" s="67" t="s">
        <v>3940</v>
      </c>
      <c r="AG3498" s="67" t="s">
        <v>31731</v>
      </c>
      <c r="AH3498" s="67" t="s">
        <v>31732</v>
      </c>
      <c r="AI3498" s="67" t="s">
        <v>31733</v>
      </c>
      <c r="AJ3498" s="67" t="s">
        <v>3945</v>
      </c>
    </row>
    <row r="3499" spans="1:36" x14ac:dyDescent="0.2">
      <c r="A3499" s="66" t="s">
        <v>3919</v>
      </c>
      <c r="B3499" s="67" t="s">
        <v>31734</v>
      </c>
      <c r="C3499" s="66" t="str">
        <f t="shared" si="54"/>
        <v>P.S. SAN FRANCISCO DE YARINACOCHA</v>
      </c>
      <c r="D3499" s="67" t="s">
        <v>3921</v>
      </c>
      <c r="E3499" s="66" t="s">
        <v>31735</v>
      </c>
      <c r="F3499" s="66" t="s">
        <v>31735</v>
      </c>
      <c r="G3499" s="66" t="s">
        <v>3923</v>
      </c>
      <c r="H3499" s="66" t="s">
        <v>3924</v>
      </c>
      <c r="I3499" s="66" t="s">
        <v>742</v>
      </c>
      <c r="J3499" s="68" t="s">
        <v>177</v>
      </c>
      <c r="K3499" s="68" t="s">
        <v>178</v>
      </c>
      <c r="L3499" s="68" t="s">
        <v>741</v>
      </c>
      <c r="M3499" s="66" t="s">
        <v>31736</v>
      </c>
      <c r="N3499" s="67" t="s">
        <v>3993</v>
      </c>
      <c r="O3499" s="67" t="s">
        <v>4040</v>
      </c>
      <c r="P3499" s="67" t="s">
        <v>4040</v>
      </c>
      <c r="Q3499" s="67" t="s">
        <v>177</v>
      </c>
      <c r="R3499" s="67" t="s">
        <v>6023</v>
      </c>
      <c r="S3499" s="67" t="s">
        <v>6024</v>
      </c>
      <c r="T3499" s="67" t="s">
        <v>6025</v>
      </c>
      <c r="U3499" s="67" t="s">
        <v>6026</v>
      </c>
      <c r="V3499" s="67" t="s">
        <v>3968</v>
      </c>
      <c r="W3499" s="67" t="s">
        <v>31737</v>
      </c>
      <c r="X3499" s="67" t="s">
        <v>3934</v>
      </c>
      <c r="Y3499" s="67" t="s">
        <v>3945</v>
      </c>
      <c r="Z3499" s="67" t="s">
        <v>21225</v>
      </c>
      <c r="AA3499" s="67" t="s">
        <v>24598</v>
      </c>
      <c r="AB3499" s="67" t="s">
        <v>31738</v>
      </c>
      <c r="AC3499" s="67" t="s">
        <v>3939</v>
      </c>
      <c r="AD3499" s="67" t="s">
        <v>3940</v>
      </c>
      <c r="AE3499" s="67" t="s">
        <v>3941</v>
      </c>
      <c r="AF3499" s="67" t="s">
        <v>3940</v>
      </c>
      <c r="AG3499" s="67" t="s">
        <v>31739</v>
      </c>
      <c r="AH3499" s="67" t="s">
        <v>31740</v>
      </c>
      <c r="AI3499" s="67" t="s">
        <v>10916</v>
      </c>
      <c r="AJ3499" s="67" t="s">
        <v>3945</v>
      </c>
    </row>
    <row r="3500" spans="1:36" x14ac:dyDescent="0.2">
      <c r="A3500" s="66" t="s">
        <v>3919</v>
      </c>
      <c r="B3500" s="67" t="s">
        <v>31741</v>
      </c>
      <c r="C3500" s="66" t="str">
        <f t="shared" si="54"/>
        <v>P.S. SAN SILVESTRE DE COCHAN</v>
      </c>
      <c r="D3500" s="67" t="s">
        <v>3921</v>
      </c>
      <c r="E3500" s="66" t="s">
        <v>933</v>
      </c>
      <c r="F3500" s="66" t="s">
        <v>933</v>
      </c>
      <c r="G3500" s="66" t="s">
        <v>3923</v>
      </c>
      <c r="H3500" s="66" t="s">
        <v>3924</v>
      </c>
      <c r="I3500" s="66" t="s">
        <v>934</v>
      </c>
      <c r="J3500" s="68" t="s">
        <v>147</v>
      </c>
      <c r="K3500" s="68" t="s">
        <v>324</v>
      </c>
      <c r="L3500" s="68" t="s">
        <v>933</v>
      </c>
      <c r="M3500" s="66" t="s">
        <v>31742</v>
      </c>
      <c r="N3500" s="67" t="s">
        <v>3926</v>
      </c>
      <c r="O3500" s="67" t="s">
        <v>3950</v>
      </c>
      <c r="P3500" s="67" t="s">
        <v>4040</v>
      </c>
      <c r="Q3500" s="67" t="s">
        <v>147</v>
      </c>
      <c r="R3500" s="67" t="s">
        <v>324</v>
      </c>
      <c r="S3500" s="67" t="s">
        <v>1261</v>
      </c>
      <c r="T3500" s="67" t="s">
        <v>4198</v>
      </c>
      <c r="U3500" s="67" t="s">
        <v>4199</v>
      </c>
      <c r="V3500" s="67" t="s">
        <v>3968</v>
      </c>
      <c r="W3500" s="67" t="s">
        <v>31743</v>
      </c>
      <c r="X3500" s="67" t="s">
        <v>3934</v>
      </c>
      <c r="Y3500" s="67" t="s">
        <v>3945</v>
      </c>
      <c r="Z3500" s="67" t="s">
        <v>3970</v>
      </c>
      <c r="AA3500" s="67" t="s">
        <v>31744</v>
      </c>
      <c r="AB3500" s="67" t="s">
        <v>31745</v>
      </c>
      <c r="AC3500" s="67" t="s">
        <v>3939</v>
      </c>
      <c r="AD3500" s="67" t="s">
        <v>3940</v>
      </c>
      <c r="AE3500" s="67" t="s">
        <v>3941</v>
      </c>
      <c r="AF3500" s="67" t="s">
        <v>3940</v>
      </c>
      <c r="AG3500" s="67" t="s">
        <v>31746</v>
      </c>
      <c r="AH3500" s="67" t="s">
        <v>31747</v>
      </c>
      <c r="AI3500" s="67" t="s">
        <v>4903</v>
      </c>
      <c r="AJ3500" s="67" t="s">
        <v>3945</v>
      </c>
    </row>
    <row r="3501" spans="1:36" x14ac:dyDescent="0.2">
      <c r="A3501" s="66" t="s">
        <v>3919</v>
      </c>
      <c r="B3501" s="67" t="s">
        <v>31748</v>
      </c>
      <c r="C3501" s="66" t="str">
        <f t="shared" si="54"/>
        <v>P.S. VILLA  PALMA</v>
      </c>
      <c r="D3501" s="67" t="s">
        <v>3921</v>
      </c>
      <c r="E3501" s="66" t="s">
        <v>31749</v>
      </c>
      <c r="F3501" s="66" t="s">
        <v>31749</v>
      </c>
      <c r="G3501" s="66" t="s">
        <v>3923</v>
      </c>
      <c r="H3501" s="66" t="s">
        <v>3924</v>
      </c>
      <c r="I3501" s="66" t="s">
        <v>1156</v>
      </c>
      <c r="J3501" s="68" t="s">
        <v>147</v>
      </c>
      <c r="K3501" s="68" t="s">
        <v>304</v>
      </c>
      <c r="L3501" s="68" t="s">
        <v>1155</v>
      </c>
      <c r="M3501" s="66" t="s">
        <v>31750</v>
      </c>
      <c r="N3501" s="67" t="s">
        <v>3926</v>
      </c>
      <c r="O3501" s="67" t="s">
        <v>4323</v>
      </c>
      <c r="P3501" s="67" t="s">
        <v>3950</v>
      </c>
      <c r="Q3501" s="67" t="s">
        <v>147</v>
      </c>
      <c r="R3501" s="67" t="s">
        <v>304</v>
      </c>
      <c r="S3501" s="67" t="s">
        <v>1155</v>
      </c>
      <c r="T3501" s="67" t="s">
        <v>4324</v>
      </c>
      <c r="U3501" s="67" t="s">
        <v>4325</v>
      </c>
      <c r="V3501" s="67" t="s">
        <v>3932</v>
      </c>
      <c r="W3501" s="67" t="s">
        <v>31751</v>
      </c>
      <c r="X3501" s="67" t="s">
        <v>3934</v>
      </c>
      <c r="Y3501" s="67" t="s">
        <v>3945</v>
      </c>
      <c r="Z3501" s="67" t="s">
        <v>3936</v>
      </c>
      <c r="AA3501" s="67" t="s">
        <v>31752</v>
      </c>
      <c r="AB3501" s="67" t="s">
        <v>31753</v>
      </c>
      <c r="AC3501" s="67" t="s">
        <v>3939</v>
      </c>
      <c r="AD3501" s="67" t="s">
        <v>3940</v>
      </c>
      <c r="AE3501" s="67" t="s">
        <v>3941</v>
      </c>
      <c r="AF3501" s="67" t="s">
        <v>3940</v>
      </c>
      <c r="AG3501" s="67" t="s">
        <v>31754</v>
      </c>
      <c r="AH3501" s="67" t="s">
        <v>31755</v>
      </c>
      <c r="AI3501" s="67" t="s">
        <v>4903</v>
      </c>
      <c r="AJ3501" s="67" t="s">
        <v>3945</v>
      </c>
    </row>
    <row r="3502" spans="1:36" x14ac:dyDescent="0.2">
      <c r="A3502" s="66" t="s">
        <v>3919</v>
      </c>
      <c r="B3502" s="67" t="s">
        <v>31756</v>
      </c>
      <c r="C3502" s="66" t="str">
        <f t="shared" si="54"/>
        <v>P.S. LOMA SANTA</v>
      </c>
      <c r="D3502" s="67" t="s">
        <v>3921</v>
      </c>
      <c r="E3502" s="66" t="s">
        <v>31757</v>
      </c>
      <c r="F3502" s="66" t="s">
        <v>31757</v>
      </c>
      <c r="G3502" s="66" t="s">
        <v>3923</v>
      </c>
      <c r="H3502" s="66" t="s">
        <v>3924</v>
      </c>
      <c r="I3502" s="66" t="s">
        <v>572</v>
      </c>
      <c r="J3502" s="68" t="s">
        <v>147</v>
      </c>
      <c r="K3502" s="68" t="s">
        <v>459</v>
      </c>
      <c r="L3502" s="68" t="s">
        <v>459</v>
      </c>
      <c r="M3502" s="66" t="s">
        <v>31758</v>
      </c>
      <c r="N3502" s="67" t="s">
        <v>3926</v>
      </c>
      <c r="O3502" s="67" t="s">
        <v>4363</v>
      </c>
      <c r="P3502" s="67" t="s">
        <v>4040</v>
      </c>
      <c r="Q3502" s="67" t="s">
        <v>147</v>
      </c>
      <c r="R3502" s="67" t="s">
        <v>459</v>
      </c>
      <c r="S3502" s="67" t="s">
        <v>6161</v>
      </c>
      <c r="T3502" s="67" t="s">
        <v>4716</v>
      </c>
      <c r="U3502" s="67" t="s">
        <v>4717</v>
      </c>
      <c r="V3502" s="67" t="s">
        <v>3932</v>
      </c>
      <c r="W3502" s="67" t="s">
        <v>3948</v>
      </c>
      <c r="X3502" s="67" t="s">
        <v>3934</v>
      </c>
      <c r="Y3502" s="67" t="s">
        <v>3945</v>
      </c>
      <c r="Z3502" s="67" t="s">
        <v>4201</v>
      </c>
      <c r="AA3502" s="67" t="s">
        <v>26954</v>
      </c>
      <c r="AB3502" s="67" t="s">
        <v>31759</v>
      </c>
      <c r="AC3502" s="67" t="s">
        <v>3939</v>
      </c>
      <c r="AD3502" s="67" t="s">
        <v>3940</v>
      </c>
      <c r="AE3502" s="67" t="s">
        <v>3941</v>
      </c>
      <c r="AF3502" s="67" t="s">
        <v>3940</v>
      </c>
      <c r="AG3502" s="67" t="s">
        <v>31760</v>
      </c>
      <c r="AH3502" s="67" t="s">
        <v>31761</v>
      </c>
      <c r="AI3502" s="67" t="s">
        <v>11999</v>
      </c>
      <c r="AJ3502" s="67" t="s">
        <v>3945</v>
      </c>
    </row>
    <row r="3503" spans="1:36" x14ac:dyDescent="0.2">
      <c r="A3503" s="66" t="s">
        <v>3919</v>
      </c>
      <c r="B3503" s="67" t="s">
        <v>31762</v>
      </c>
      <c r="C3503" s="66" t="str">
        <f t="shared" si="54"/>
        <v>C.S. LOS OLIVOS</v>
      </c>
      <c r="D3503" s="67" t="s">
        <v>4128</v>
      </c>
      <c r="E3503" s="66" t="s">
        <v>171</v>
      </c>
      <c r="F3503" s="66" t="s">
        <v>171</v>
      </c>
      <c r="G3503" s="66" t="s">
        <v>4129</v>
      </c>
      <c r="H3503" s="66" t="s">
        <v>3924</v>
      </c>
      <c r="I3503" s="66" t="s">
        <v>492</v>
      </c>
      <c r="J3503" s="68" t="s">
        <v>273</v>
      </c>
      <c r="K3503" s="68" t="s">
        <v>491</v>
      </c>
      <c r="L3503" s="68" t="s">
        <v>291</v>
      </c>
      <c r="M3503" s="66" t="s">
        <v>31763</v>
      </c>
      <c r="N3503" s="67" t="s">
        <v>4848</v>
      </c>
      <c r="O3503" s="67" t="s">
        <v>3951</v>
      </c>
      <c r="P3503" s="67" t="s">
        <v>3928</v>
      </c>
      <c r="Q3503" s="67" t="s">
        <v>273</v>
      </c>
      <c r="R3503" s="67" t="s">
        <v>491</v>
      </c>
      <c r="S3503" s="67" t="s">
        <v>291</v>
      </c>
      <c r="T3503" s="67" t="s">
        <v>4849</v>
      </c>
      <c r="U3503" s="67" t="s">
        <v>4850</v>
      </c>
      <c r="V3503" s="67" t="s">
        <v>4135</v>
      </c>
      <c r="W3503" s="67" t="s">
        <v>3948</v>
      </c>
      <c r="X3503" s="67" t="s">
        <v>3934</v>
      </c>
      <c r="Y3503" s="67" t="s">
        <v>4852</v>
      </c>
      <c r="Z3503" s="67" t="s">
        <v>31764</v>
      </c>
      <c r="AA3503" s="67" t="s">
        <v>28536</v>
      </c>
      <c r="AB3503" s="67" t="s">
        <v>31765</v>
      </c>
      <c r="AC3503" s="67" t="s">
        <v>3939</v>
      </c>
      <c r="AD3503" s="67" t="s">
        <v>3940</v>
      </c>
      <c r="AE3503" s="67" t="s">
        <v>3941</v>
      </c>
      <c r="AF3503" s="67" t="s">
        <v>3940</v>
      </c>
      <c r="AG3503" s="67" t="s">
        <v>31766</v>
      </c>
      <c r="AH3503" s="67" t="s">
        <v>31767</v>
      </c>
      <c r="AI3503" s="67" t="s">
        <v>8763</v>
      </c>
      <c r="AJ3503" s="67" t="s">
        <v>3945</v>
      </c>
    </row>
    <row r="3504" spans="1:36" x14ac:dyDescent="0.2">
      <c r="A3504" s="66" t="s">
        <v>3919</v>
      </c>
      <c r="B3504" s="67" t="s">
        <v>31768</v>
      </c>
      <c r="C3504" s="66" t="str">
        <f t="shared" si="54"/>
        <v>P.S. MACHAHUAYA</v>
      </c>
      <c r="D3504" s="67" t="s">
        <v>3921</v>
      </c>
      <c r="E3504" s="66" t="s">
        <v>31769</v>
      </c>
      <c r="F3504" s="66" t="s">
        <v>31770</v>
      </c>
      <c r="G3504" s="66" t="s">
        <v>3923</v>
      </c>
      <c r="H3504" s="66" t="s">
        <v>3924</v>
      </c>
      <c r="I3504" s="66" t="s">
        <v>222</v>
      </c>
      <c r="J3504" s="68" t="s">
        <v>220</v>
      </c>
      <c r="K3504" s="68" t="s">
        <v>220</v>
      </c>
      <c r="L3504" s="68" t="s">
        <v>221</v>
      </c>
      <c r="M3504" s="66" t="s">
        <v>31771</v>
      </c>
      <c r="N3504" s="67" t="s">
        <v>4102</v>
      </c>
      <c r="O3504" s="67" t="s">
        <v>3928</v>
      </c>
      <c r="P3504" s="67" t="s">
        <v>4103</v>
      </c>
      <c r="Q3504" s="67" t="s">
        <v>220</v>
      </c>
      <c r="R3504" s="67" t="s">
        <v>4104</v>
      </c>
      <c r="S3504" s="67" t="s">
        <v>2849</v>
      </c>
      <c r="T3504" s="67" t="s">
        <v>4105</v>
      </c>
      <c r="U3504" s="67" t="s">
        <v>4106</v>
      </c>
      <c r="V3504" s="67" t="s">
        <v>3968</v>
      </c>
      <c r="W3504" s="67" t="s">
        <v>31772</v>
      </c>
      <c r="X3504" s="67" t="s">
        <v>3934</v>
      </c>
      <c r="Y3504" s="67" t="s">
        <v>23020</v>
      </c>
      <c r="Z3504" s="67" t="s">
        <v>4109</v>
      </c>
      <c r="AA3504" s="67" t="s">
        <v>4700</v>
      </c>
      <c r="AB3504" s="67" t="s">
        <v>31773</v>
      </c>
      <c r="AC3504" s="67" t="s">
        <v>3939</v>
      </c>
      <c r="AD3504" s="67" t="s">
        <v>3940</v>
      </c>
      <c r="AE3504" s="67" t="s">
        <v>3941</v>
      </c>
      <c r="AF3504" s="67" t="s">
        <v>3940</v>
      </c>
      <c r="AG3504" s="67" t="s">
        <v>31774</v>
      </c>
      <c r="AH3504" s="67" t="s">
        <v>31775</v>
      </c>
      <c r="AI3504" s="67" t="s">
        <v>31776</v>
      </c>
      <c r="AJ3504" s="67" t="s">
        <v>3945</v>
      </c>
    </row>
    <row r="3505" spans="1:36" x14ac:dyDescent="0.2">
      <c r="A3505" s="66" t="s">
        <v>3919</v>
      </c>
      <c r="B3505" s="67" t="s">
        <v>31777</v>
      </c>
      <c r="C3505" s="66" t="str">
        <f t="shared" si="54"/>
        <v>C.S. UNICACHI</v>
      </c>
      <c r="D3505" s="67" t="s">
        <v>4128</v>
      </c>
      <c r="E3505" s="66" t="s">
        <v>2704</v>
      </c>
      <c r="F3505" s="66" t="s">
        <v>2704</v>
      </c>
      <c r="G3505" s="66" t="s">
        <v>4129</v>
      </c>
      <c r="H3505" s="66" t="s">
        <v>3924</v>
      </c>
      <c r="I3505" s="66" t="s">
        <v>2705</v>
      </c>
      <c r="J3505" s="68" t="s">
        <v>186</v>
      </c>
      <c r="K3505" s="68" t="s">
        <v>187</v>
      </c>
      <c r="L3505" s="68" t="s">
        <v>2704</v>
      </c>
      <c r="M3505" s="66" t="s">
        <v>31778</v>
      </c>
      <c r="N3505" s="67" t="s">
        <v>4022</v>
      </c>
      <c r="O3505" s="67" t="s">
        <v>4023</v>
      </c>
      <c r="P3505" s="67" t="s">
        <v>3928</v>
      </c>
      <c r="Q3505" s="67" t="s">
        <v>186</v>
      </c>
      <c r="R3505" s="67" t="s">
        <v>187</v>
      </c>
      <c r="S3505" s="67" t="s">
        <v>769</v>
      </c>
      <c r="T3505" s="67" t="s">
        <v>4025</v>
      </c>
      <c r="U3505" s="67" t="s">
        <v>4026</v>
      </c>
      <c r="V3505" s="67" t="s">
        <v>4135</v>
      </c>
      <c r="W3505" s="67" t="s">
        <v>3940</v>
      </c>
      <c r="X3505" s="67" t="s">
        <v>3934</v>
      </c>
      <c r="Y3505" s="67" t="s">
        <v>3945</v>
      </c>
      <c r="Z3505" s="67" t="s">
        <v>4257</v>
      </c>
      <c r="AA3505" s="67" t="s">
        <v>31779</v>
      </c>
      <c r="AB3505" s="67" t="s">
        <v>31780</v>
      </c>
      <c r="AC3505" s="67" t="s">
        <v>3939</v>
      </c>
      <c r="AD3505" s="67" t="s">
        <v>3940</v>
      </c>
      <c r="AE3505" s="67" t="s">
        <v>3941</v>
      </c>
      <c r="AF3505" s="67" t="s">
        <v>3940</v>
      </c>
      <c r="AG3505" s="67" t="s">
        <v>31781</v>
      </c>
      <c r="AH3505" s="67" t="s">
        <v>31782</v>
      </c>
      <c r="AI3505" s="67" t="s">
        <v>31783</v>
      </c>
      <c r="AJ3505" s="67" t="s">
        <v>3945</v>
      </c>
    </row>
    <row r="3506" spans="1:36" x14ac:dyDescent="0.2">
      <c r="A3506" s="66" t="s">
        <v>3919</v>
      </c>
      <c r="B3506" s="67" t="s">
        <v>31784</v>
      </c>
      <c r="C3506" s="66" t="str">
        <f t="shared" si="54"/>
        <v>P.S. ESQUENA</v>
      </c>
      <c r="D3506" s="67" t="s">
        <v>3921</v>
      </c>
      <c r="E3506" s="66" t="s">
        <v>31785</v>
      </c>
      <c r="F3506" s="66" t="s">
        <v>31785</v>
      </c>
      <c r="G3506" s="66" t="s">
        <v>3923</v>
      </c>
      <c r="H3506" s="66" t="s">
        <v>3924</v>
      </c>
      <c r="I3506" s="66" t="s">
        <v>2707</v>
      </c>
      <c r="J3506" s="68" t="s">
        <v>186</v>
      </c>
      <c r="K3506" s="68" t="s">
        <v>762</v>
      </c>
      <c r="L3506" s="68" t="s">
        <v>2706</v>
      </c>
      <c r="M3506" s="66" t="s">
        <v>31786</v>
      </c>
      <c r="N3506" s="67" t="s">
        <v>4022</v>
      </c>
      <c r="O3506" s="67" t="s">
        <v>4323</v>
      </c>
      <c r="P3506" s="67" t="s">
        <v>3950</v>
      </c>
      <c r="Q3506" s="67" t="s">
        <v>186</v>
      </c>
      <c r="R3506" s="67" t="s">
        <v>968</v>
      </c>
      <c r="S3506" s="67" t="s">
        <v>31787</v>
      </c>
      <c r="T3506" s="67" t="s">
        <v>5052</v>
      </c>
      <c r="U3506" s="67" t="s">
        <v>5053</v>
      </c>
      <c r="V3506" s="67" t="s">
        <v>3968</v>
      </c>
      <c r="W3506" s="67" t="s">
        <v>3940</v>
      </c>
      <c r="X3506" s="67" t="s">
        <v>3934</v>
      </c>
      <c r="Y3506" s="67" t="s">
        <v>3945</v>
      </c>
      <c r="Z3506" s="67" t="s">
        <v>5550</v>
      </c>
      <c r="AA3506" s="67" t="s">
        <v>31788</v>
      </c>
      <c r="AB3506" s="67" t="s">
        <v>31789</v>
      </c>
      <c r="AC3506" s="67" t="s">
        <v>3939</v>
      </c>
      <c r="AD3506" s="67" t="s">
        <v>3940</v>
      </c>
      <c r="AE3506" s="67" t="s">
        <v>3941</v>
      </c>
      <c r="AF3506" s="67" t="s">
        <v>3940</v>
      </c>
      <c r="AG3506" s="67" t="s">
        <v>31790</v>
      </c>
      <c r="AH3506" s="67" t="s">
        <v>31791</v>
      </c>
      <c r="AI3506" s="67" t="s">
        <v>31792</v>
      </c>
      <c r="AJ3506" s="67" t="s">
        <v>3945</v>
      </c>
    </row>
    <row r="3507" spans="1:36" x14ac:dyDescent="0.2">
      <c r="A3507" s="66" t="s">
        <v>3919</v>
      </c>
      <c r="B3507" s="67" t="s">
        <v>31793</v>
      </c>
      <c r="C3507" s="66" t="str">
        <f t="shared" si="54"/>
        <v>P.S. LA QUINUA</v>
      </c>
      <c r="D3507" s="67" t="s">
        <v>3921</v>
      </c>
      <c r="E3507" s="66" t="s">
        <v>31794</v>
      </c>
      <c r="F3507" s="66" t="s">
        <v>31794</v>
      </c>
      <c r="G3507" s="66" t="s">
        <v>3923</v>
      </c>
      <c r="H3507" s="66" t="s">
        <v>3924</v>
      </c>
      <c r="I3507" s="66" t="s">
        <v>684</v>
      </c>
      <c r="J3507" s="68" t="s">
        <v>147</v>
      </c>
      <c r="K3507" s="68" t="s">
        <v>682</v>
      </c>
      <c r="L3507" s="68" t="s">
        <v>683</v>
      </c>
      <c r="M3507" s="66" t="s">
        <v>31795</v>
      </c>
      <c r="N3507" s="67" t="s">
        <v>3926</v>
      </c>
      <c r="O3507" s="67" t="s">
        <v>4023</v>
      </c>
      <c r="P3507" s="67" t="s">
        <v>4040</v>
      </c>
      <c r="Q3507" s="67" t="s">
        <v>147</v>
      </c>
      <c r="R3507" s="67" t="s">
        <v>682</v>
      </c>
      <c r="S3507" s="67" t="s">
        <v>525</v>
      </c>
      <c r="T3507" s="67" t="s">
        <v>4198</v>
      </c>
      <c r="U3507" s="67" t="s">
        <v>4199</v>
      </c>
      <c r="V3507" s="67" t="s">
        <v>3932</v>
      </c>
      <c r="W3507" s="67" t="s">
        <v>31796</v>
      </c>
      <c r="X3507" s="67" t="s">
        <v>3934</v>
      </c>
      <c r="Y3507" s="67" t="s">
        <v>3945</v>
      </c>
      <c r="Z3507" s="67" t="s">
        <v>4293</v>
      </c>
      <c r="AA3507" s="67" t="s">
        <v>31797</v>
      </c>
      <c r="AB3507" s="67" t="s">
        <v>31798</v>
      </c>
      <c r="AC3507" s="67" t="s">
        <v>3939</v>
      </c>
      <c r="AD3507" s="67" t="s">
        <v>3940</v>
      </c>
      <c r="AE3507" s="67" t="s">
        <v>3941</v>
      </c>
      <c r="AF3507" s="67" t="s">
        <v>3940</v>
      </c>
      <c r="AG3507" s="67" t="s">
        <v>31799</v>
      </c>
      <c r="AH3507" s="67" t="s">
        <v>31800</v>
      </c>
      <c r="AI3507" s="67" t="s">
        <v>25657</v>
      </c>
      <c r="AJ3507" s="67" t="s">
        <v>3945</v>
      </c>
    </row>
    <row r="3508" spans="1:36" x14ac:dyDescent="0.2">
      <c r="A3508" s="66" t="s">
        <v>3919</v>
      </c>
      <c r="B3508" s="67" t="s">
        <v>31801</v>
      </c>
      <c r="C3508" s="66" t="str">
        <f t="shared" si="54"/>
        <v>P.S. PARAN</v>
      </c>
      <c r="D3508" s="67" t="s">
        <v>3921</v>
      </c>
      <c r="E3508" s="66" t="s">
        <v>31802</v>
      </c>
      <c r="F3508" s="66" t="s">
        <v>31802</v>
      </c>
      <c r="G3508" s="66" t="s">
        <v>3923</v>
      </c>
      <c r="H3508" s="66" t="s">
        <v>3924</v>
      </c>
      <c r="I3508" s="66" t="s">
        <v>2567</v>
      </c>
      <c r="J3508" s="68" t="s">
        <v>144</v>
      </c>
      <c r="K3508" s="68" t="s">
        <v>213</v>
      </c>
      <c r="L3508" s="68" t="s">
        <v>314</v>
      </c>
      <c r="M3508" s="66" t="s">
        <v>31803</v>
      </c>
      <c r="N3508" s="67" t="s">
        <v>4132</v>
      </c>
      <c r="O3508" s="67" t="s">
        <v>4040</v>
      </c>
      <c r="P3508" s="67" t="s">
        <v>4023</v>
      </c>
      <c r="Q3508" s="67" t="s">
        <v>144</v>
      </c>
      <c r="R3508" s="67" t="s">
        <v>4456</v>
      </c>
      <c r="S3508" s="67" t="s">
        <v>1015</v>
      </c>
      <c r="T3508" s="67" t="s">
        <v>4457</v>
      </c>
      <c r="U3508" s="67" t="s">
        <v>4458</v>
      </c>
      <c r="V3508" s="67" t="s">
        <v>3932</v>
      </c>
      <c r="W3508" s="67" t="s">
        <v>31804</v>
      </c>
      <c r="X3508" s="67" t="s">
        <v>3934</v>
      </c>
      <c r="Y3508" s="67" t="s">
        <v>5328</v>
      </c>
      <c r="Z3508" s="67" t="s">
        <v>5539</v>
      </c>
      <c r="AA3508" s="67" t="s">
        <v>4738</v>
      </c>
      <c r="AB3508" s="67" t="s">
        <v>31805</v>
      </c>
      <c r="AC3508" s="67" t="s">
        <v>3939</v>
      </c>
      <c r="AD3508" s="67" t="s">
        <v>3940</v>
      </c>
      <c r="AE3508" s="67" t="s">
        <v>3941</v>
      </c>
      <c r="AF3508" s="67" t="s">
        <v>3940</v>
      </c>
      <c r="AG3508" s="67" t="s">
        <v>31806</v>
      </c>
      <c r="AH3508" s="67" t="s">
        <v>31807</v>
      </c>
      <c r="AI3508" s="67" t="s">
        <v>31808</v>
      </c>
      <c r="AJ3508" s="67" t="s">
        <v>3945</v>
      </c>
    </row>
    <row r="3509" spans="1:36" x14ac:dyDescent="0.2">
      <c r="A3509" s="66" t="s">
        <v>3919</v>
      </c>
      <c r="B3509" s="67" t="s">
        <v>31809</v>
      </c>
      <c r="C3509" s="66" t="str">
        <f t="shared" si="54"/>
        <v>P.S. PFACO</v>
      </c>
      <c r="D3509" s="67" t="s">
        <v>3921</v>
      </c>
      <c r="E3509" s="66" t="s">
        <v>31810</v>
      </c>
      <c r="F3509" s="66" t="s">
        <v>31810</v>
      </c>
      <c r="G3509" s="66" t="s">
        <v>3923</v>
      </c>
      <c r="H3509" s="66" t="s">
        <v>3924</v>
      </c>
      <c r="I3509" s="66" t="s">
        <v>1430</v>
      </c>
      <c r="J3509" s="68" t="s">
        <v>269</v>
      </c>
      <c r="K3509" s="68" t="s">
        <v>582</v>
      </c>
      <c r="L3509" s="68" t="s">
        <v>1429</v>
      </c>
      <c r="M3509" s="66" t="s">
        <v>31811</v>
      </c>
      <c r="N3509" s="67" t="s">
        <v>4223</v>
      </c>
      <c r="O3509" s="67" t="s">
        <v>3950</v>
      </c>
      <c r="P3509" s="67" t="s">
        <v>3928</v>
      </c>
      <c r="Q3509" s="67" t="s">
        <v>269</v>
      </c>
      <c r="R3509" s="67" t="s">
        <v>582</v>
      </c>
      <c r="S3509" s="67" t="s">
        <v>9980</v>
      </c>
      <c r="T3509" s="67" t="s">
        <v>5251</v>
      </c>
      <c r="U3509" s="67" t="s">
        <v>5252</v>
      </c>
      <c r="V3509" s="67" t="s">
        <v>3932</v>
      </c>
      <c r="W3509" s="67" t="s">
        <v>31812</v>
      </c>
      <c r="X3509" s="67" t="s">
        <v>3934</v>
      </c>
      <c r="Y3509" s="67" t="s">
        <v>3945</v>
      </c>
      <c r="Z3509" s="67" t="s">
        <v>4201</v>
      </c>
      <c r="AA3509" s="67" t="s">
        <v>13194</v>
      </c>
      <c r="AB3509" s="67" t="s">
        <v>31813</v>
      </c>
      <c r="AC3509" s="67" t="s">
        <v>3939</v>
      </c>
      <c r="AD3509" s="67" t="s">
        <v>3940</v>
      </c>
      <c r="AE3509" s="67" t="s">
        <v>3941</v>
      </c>
      <c r="AF3509" s="67" t="s">
        <v>3940</v>
      </c>
      <c r="AG3509" s="67" t="s">
        <v>31814</v>
      </c>
      <c r="AH3509" s="67" t="s">
        <v>31815</v>
      </c>
      <c r="AI3509" s="67" t="s">
        <v>17836</v>
      </c>
      <c r="AJ3509" s="67" t="s">
        <v>3945</v>
      </c>
    </row>
    <row r="3510" spans="1:36" x14ac:dyDescent="0.2">
      <c r="A3510" s="66" t="s">
        <v>3919</v>
      </c>
      <c r="B3510" s="67" t="s">
        <v>31816</v>
      </c>
      <c r="C3510" s="66" t="str">
        <f t="shared" si="54"/>
        <v>P.S. PUCAPANGA</v>
      </c>
      <c r="D3510" s="67" t="s">
        <v>3921</v>
      </c>
      <c r="E3510" s="66" t="s">
        <v>31817</v>
      </c>
      <c r="F3510" s="66" t="s">
        <v>31817</v>
      </c>
      <c r="G3510" s="66" t="s">
        <v>3923</v>
      </c>
      <c r="H3510" s="66" t="s">
        <v>3924</v>
      </c>
      <c r="I3510" s="66" t="s">
        <v>1064</v>
      </c>
      <c r="J3510" s="68" t="s">
        <v>151</v>
      </c>
      <c r="K3510" s="68" t="s">
        <v>177</v>
      </c>
      <c r="L3510" s="68" t="s">
        <v>1063</v>
      </c>
      <c r="M3510" s="66" t="s">
        <v>3948</v>
      </c>
      <c r="N3510" s="67" t="s">
        <v>3949</v>
      </c>
      <c r="O3510" s="67" t="s">
        <v>4160</v>
      </c>
      <c r="P3510" s="67" t="s">
        <v>4040</v>
      </c>
      <c r="Q3510" s="67" t="s">
        <v>151</v>
      </c>
      <c r="R3510" s="67" t="s">
        <v>177</v>
      </c>
      <c r="S3510" s="67" t="s">
        <v>1063</v>
      </c>
      <c r="T3510" s="67" t="s">
        <v>3952</v>
      </c>
      <c r="U3510" s="67" t="s">
        <v>3953</v>
      </c>
      <c r="V3510" s="67" t="s">
        <v>3932</v>
      </c>
      <c r="W3510" s="67" t="s">
        <v>5894</v>
      </c>
      <c r="X3510" s="67" t="s">
        <v>3934</v>
      </c>
      <c r="Y3510" s="67" t="s">
        <v>3945</v>
      </c>
      <c r="Z3510" s="67" t="s">
        <v>14181</v>
      </c>
      <c r="AA3510" s="67" t="s">
        <v>3954</v>
      </c>
      <c r="AB3510" s="67" t="s">
        <v>31818</v>
      </c>
      <c r="AC3510" s="67" t="s">
        <v>3939</v>
      </c>
      <c r="AD3510" s="67" t="s">
        <v>3940</v>
      </c>
      <c r="AE3510" s="67" t="s">
        <v>3941</v>
      </c>
      <c r="AF3510" s="67" t="s">
        <v>3940</v>
      </c>
      <c r="AG3510" s="67" t="s">
        <v>31819</v>
      </c>
      <c r="AH3510" s="67" t="s">
        <v>31820</v>
      </c>
      <c r="AI3510" s="67" t="s">
        <v>31821</v>
      </c>
      <c r="AJ3510" s="67" t="s">
        <v>3945</v>
      </c>
    </row>
    <row r="3511" spans="1:36" x14ac:dyDescent="0.2">
      <c r="A3511" s="66" t="s">
        <v>3919</v>
      </c>
      <c r="B3511" s="67" t="s">
        <v>31822</v>
      </c>
      <c r="C3511" s="66" t="str">
        <f t="shared" si="54"/>
        <v>P.S. MEMBRILLAR</v>
      </c>
      <c r="D3511" s="67" t="s">
        <v>3921</v>
      </c>
      <c r="E3511" s="66" t="s">
        <v>31823</v>
      </c>
      <c r="F3511" s="66" t="s">
        <v>31823</v>
      </c>
      <c r="G3511" s="66" t="s">
        <v>3923</v>
      </c>
      <c r="H3511" s="66" t="s">
        <v>3924</v>
      </c>
      <c r="I3511" s="66" t="s">
        <v>1719</v>
      </c>
      <c r="J3511" s="68" t="s">
        <v>147</v>
      </c>
      <c r="K3511" s="68" t="s">
        <v>488</v>
      </c>
      <c r="L3511" s="68" t="s">
        <v>488</v>
      </c>
      <c r="M3511" s="66" t="s">
        <v>31824</v>
      </c>
      <c r="N3511" s="67" t="s">
        <v>3926</v>
      </c>
      <c r="O3511" s="67" t="s">
        <v>4208</v>
      </c>
      <c r="P3511" s="67" t="s">
        <v>3951</v>
      </c>
      <c r="Q3511" s="67" t="s">
        <v>147</v>
      </c>
      <c r="R3511" s="67" t="s">
        <v>488</v>
      </c>
      <c r="S3511" s="67" t="s">
        <v>488</v>
      </c>
      <c r="T3511" s="67" t="s">
        <v>4198</v>
      </c>
      <c r="U3511" s="67" t="s">
        <v>4199</v>
      </c>
      <c r="V3511" s="67" t="s">
        <v>3932</v>
      </c>
      <c r="W3511" s="67" t="s">
        <v>31825</v>
      </c>
      <c r="X3511" s="67" t="s">
        <v>3934</v>
      </c>
      <c r="Y3511" s="67" t="s">
        <v>3945</v>
      </c>
      <c r="Z3511" s="67" t="s">
        <v>3970</v>
      </c>
      <c r="AA3511" s="67" t="s">
        <v>31826</v>
      </c>
      <c r="AB3511" s="67" t="s">
        <v>31827</v>
      </c>
      <c r="AC3511" s="67" t="s">
        <v>3939</v>
      </c>
      <c r="AD3511" s="67" t="s">
        <v>3940</v>
      </c>
      <c r="AE3511" s="67" t="s">
        <v>3941</v>
      </c>
      <c r="AF3511" s="67" t="s">
        <v>3940</v>
      </c>
      <c r="AG3511" s="67" t="s">
        <v>31828</v>
      </c>
      <c r="AH3511" s="67" t="s">
        <v>31829</v>
      </c>
      <c r="AI3511" s="67" t="s">
        <v>31830</v>
      </c>
      <c r="AJ3511" s="67" t="s">
        <v>3945</v>
      </c>
    </row>
    <row r="3512" spans="1:36" x14ac:dyDescent="0.2">
      <c r="A3512" s="66" t="s">
        <v>3919</v>
      </c>
      <c r="B3512" s="67" t="s">
        <v>31831</v>
      </c>
      <c r="C3512" s="66" t="str">
        <f t="shared" si="54"/>
        <v>P.S. NUEVO TOCACHE</v>
      </c>
      <c r="D3512" s="67" t="s">
        <v>3921</v>
      </c>
      <c r="E3512" s="66" t="s">
        <v>31832</v>
      </c>
      <c r="F3512" s="66" t="s">
        <v>31832</v>
      </c>
      <c r="G3512" s="66" t="s">
        <v>3923</v>
      </c>
      <c r="H3512" s="66" t="s">
        <v>3924</v>
      </c>
      <c r="I3512" s="66" t="s">
        <v>2709</v>
      </c>
      <c r="J3512" s="68" t="s">
        <v>181</v>
      </c>
      <c r="K3512" s="68" t="s">
        <v>248</v>
      </c>
      <c r="L3512" s="68" t="s">
        <v>2708</v>
      </c>
      <c r="M3512" s="66" t="s">
        <v>31833</v>
      </c>
      <c r="N3512" s="67" t="s">
        <v>4007</v>
      </c>
      <c r="O3512" s="67" t="s">
        <v>4040</v>
      </c>
      <c r="P3512" s="67" t="s">
        <v>4146</v>
      </c>
      <c r="Q3512" s="67" t="s">
        <v>181</v>
      </c>
      <c r="R3512" s="67" t="s">
        <v>248</v>
      </c>
      <c r="S3512" s="67" t="s">
        <v>2708</v>
      </c>
      <c r="T3512" s="67" t="s">
        <v>4009</v>
      </c>
      <c r="U3512" s="67" t="s">
        <v>4010</v>
      </c>
      <c r="V3512" s="67" t="s">
        <v>3932</v>
      </c>
      <c r="W3512" s="67" t="s">
        <v>31834</v>
      </c>
      <c r="X3512" s="67" t="s">
        <v>3934</v>
      </c>
      <c r="Y3512" s="67" t="s">
        <v>31835</v>
      </c>
      <c r="Z3512" s="67" t="s">
        <v>9766</v>
      </c>
      <c r="AA3512" s="67" t="s">
        <v>31836</v>
      </c>
      <c r="AB3512" s="67" t="s">
        <v>31837</v>
      </c>
      <c r="AC3512" s="67" t="s">
        <v>3939</v>
      </c>
      <c r="AD3512" s="67" t="s">
        <v>3940</v>
      </c>
      <c r="AE3512" s="67" t="s">
        <v>3941</v>
      </c>
      <c r="AF3512" s="67" t="s">
        <v>3940</v>
      </c>
      <c r="AG3512" s="67" t="s">
        <v>31838</v>
      </c>
      <c r="AH3512" s="67" t="s">
        <v>31839</v>
      </c>
      <c r="AI3512" s="67" t="s">
        <v>31840</v>
      </c>
      <c r="AJ3512" s="67" t="s">
        <v>3945</v>
      </c>
    </row>
    <row r="3513" spans="1:36" x14ac:dyDescent="0.2">
      <c r="A3513" s="66" t="s">
        <v>3919</v>
      </c>
      <c r="B3513" s="67" t="s">
        <v>31841</v>
      </c>
      <c r="C3513" s="66" t="str">
        <f t="shared" si="54"/>
        <v>P.S. PROVIDENCIA DE YURIMAGUAS</v>
      </c>
      <c r="D3513" s="67" t="s">
        <v>3921</v>
      </c>
      <c r="E3513" s="66" t="s">
        <v>31842</v>
      </c>
      <c r="F3513" s="66" t="s">
        <v>31842</v>
      </c>
      <c r="G3513" s="66" t="s">
        <v>3923</v>
      </c>
      <c r="H3513" s="66" t="s">
        <v>3924</v>
      </c>
      <c r="I3513" s="66" t="s">
        <v>338</v>
      </c>
      <c r="J3513" s="68" t="s">
        <v>151</v>
      </c>
      <c r="K3513" s="68" t="s">
        <v>336</v>
      </c>
      <c r="L3513" s="68" t="s">
        <v>337</v>
      </c>
      <c r="M3513" s="66" t="s">
        <v>31843</v>
      </c>
      <c r="N3513" s="67" t="s">
        <v>3949</v>
      </c>
      <c r="O3513" s="67" t="s">
        <v>4064</v>
      </c>
      <c r="P3513" s="67" t="s">
        <v>3951</v>
      </c>
      <c r="Q3513" s="67" t="s">
        <v>151</v>
      </c>
      <c r="R3513" s="67" t="s">
        <v>336</v>
      </c>
      <c r="S3513" s="67" t="s">
        <v>337</v>
      </c>
      <c r="T3513" s="67" t="s">
        <v>4382</v>
      </c>
      <c r="U3513" s="67" t="s">
        <v>4383</v>
      </c>
      <c r="V3513" s="67" t="s">
        <v>3932</v>
      </c>
      <c r="W3513" s="67" t="s">
        <v>31844</v>
      </c>
      <c r="X3513" s="67" t="s">
        <v>3934</v>
      </c>
      <c r="Y3513" s="67" t="s">
        <v>3945</v>
      </c>
      <c r="Z3513" s="67" t="s">
        <v>11466</v>
      </c>
      <c r="AA3513" s="67" t="s">
        <v>4803</v>
      </c>
      <c r="AB3513" s="67" t="s">
        <v>31837</v>
      </c>
      <c r="AC3513" s="67" t="s">
        <v>3939</v>
      </c>
      <c r="AD3513" s="67" t="s">
        <v>3940</v>
      </c>
      <c r="AE3513" s="67" t="s">
        <v>3941</v>
      </c>
      <c r="AF3513" s="67" t="s">
        <v>3940</v>
      </c>
      <c r="AG3513" s="67" t="s">
        <v>31845</v>
      </c>
      <c r="AH3513" s="67" t="s">
        <v>31846</v>
      </c>
      <c r="AI3513" s="67" t="s">
        <v>20061</v>
      </c>
      <c r="AJ3513" s="67" t="s">
        <v>3945</v>
      </c>
    </row>
    <row r="3514" spans="1:36" x14ac:dyDescent="0.2">
      <c r="A3514" s="66" t="s">
        <v>3919</v>
      </c>
      <c r="B3514" s="67" t="s">
        <v>31847</v>
      </c>
      <c r="C3514" s="66" t="str">
        <f t="shared" si="54"/>
        <v>P.S. SAN ANTONIO</v>
      </c>
      <c r="D3514" s="67" t="s">
        <v>3921</v>
      </c>
      <c r="E3514" s="66" t="s">
        <v>1972</v>
      </c>
      <c r="F3514" s="66" t="s">
        <v>1972</v>
      </c>
      <c r="G3514" s="66" t="s">
        <v>3923</v>
      </c>
      <c r="H3514" s="66" t="s">
        <v>3924</v>
      </c>
      <c r="I3514" s="66" t="s">
        <v>1679</v>
      </c>
      <c r="J3514" s="68" t="s">
        <v>159</v>
      </c>
      <c r="K3514" s="68" t="s">
        <v>1645</v>
      </c>
      <c r="L3514" s="68" t="s">
        <v>1678</v>
      </c>
      <c r="M3514" s="66" t="s">
        <v>31848</v>
      </c>
      <c r="N3514" s="67" t="s">
        <v>4131</v>
      </c>
      <c r="O3514" s="67" t="s">
        <v>3951</v>
      </c>
      <c r="P3514" s="67" t="s">
        <v>4103</v>
      </c>
      <c r="Q3514" s="67" t="s">
        <v>159</v>
      </c>
      <c r="R3514" s="67" t="s">
        <v>326</v>
      </c>
      <c r="S3514" s="67" t="s">
        <v>876</v>
      </c>
      <c r="T3514" s="67" t="s">
        <v>4133</v>
      </c>
      <c r="U3514" s="67" t="s">
        <v>4134</v>
      </c>
      <c r="V3514" s="67" t="s">
        <v>3932</v>
      </c>
      <c r="W3514" s="67" t="s">
        <v>4355</v>
      </c>
      <c r="X3514" s="67" t="s">
        <v>3934</v>
      </c>
      <c r="Y3514" s="67" t="s">
        <v>3945</v>
      </c>
      <c r="Z3514" s="67" t="s">
        <v>3985</v>
      </c>
      <c r="AA3514" s="67" t="s">
        <v>31849</v>
      </c>
      <c r="AB3514" s="67" t="s">
        <v>31850</v>
      </c>
      <c r="AC3514" s="67" t="s">
        <v>3939</v>
      </c>
      <c r="AD3514" s="67" t="s">
        <v>3940</v>
      </c>
      <c r="AE3514" s="67" t="s">
        <v>3941</v>
      </c>
      <c r="AF3514" s="67" t="s">
        <v>3940</v>
      </c>
      <c r="AG3514" s="67" t="s">
        <v>31851</v>
      </c>
      <c r="AH3514" s="67" t="s">
        <v>31852</v>
      </c>
      <c r="AI3514" s="67" t="s">
        <v>31853</v>
      </c>
      <c r="AJ3514" s="67" t="s">
        <v>3945</v>
      </c>
    </row>
    <row r="3515" spans="1:36" x14ac:dyDescent="0.2">
      <c r="A3515" s="66" t="s">
        <v>3919</v>
      </c>
      <c r="B3515" s="67" t="s">
        <v>31854</v>
      </c>
      <c r="C3515" s="66" t="str">
        <f t="shared" si="54"/>
        <v>P.S. LUICHUPUCRO BAJO</v>
      </c>
      <c r="D3515" s="67" t="s">
        <v>3921</v>
      </c>
      <c r="E3515" s="66" t="s">
        <v>31855</v>
      </c>
      <c r="F3515" s="66" t="s">
        <v>31855</v>
      </c>
      <c r="G3515" s="66" t="s">
        <v>3923</v>
      </c>
      <c r="H3515" s="66" t="s">
        <v>3924</v>
      </c>
      <c r="I3515" s="66" t="s">
        <v>456</v>
      </c>
      <c r="J3515" s="68" t="s">
        <v>147</v>
      </c>
      <c r="K3515" s="68" t="s">
        <v>147</v>
      </c>
      <c r="L3515" s="68" t="s">
        <v>455</v>
      </c>
      <c r="M3515" s="66" t="s">
        <v>31856</v>
      </c>
      <c r="N3515" s="67" t="s">
        <v>3926</v>
      </c>
      <c r="O3515" s="67" t="s">
        <v>4040</v>
      </c>
      <c r="P3515" s="67" t="s">
        <v>3951</v>
      </c>
      <c r="Q3515" s="67" t="s">
        <v>147</v>
      </c>
      <c r="R3515" s="67" t="s">
        <v>147</v>
      </c>
      <c r="S3515" s="67" t="s">
        <v>4697</v>
      </c>
      <c r="T3515" s="67" t="s">
        <v>4198</v>
      </c>
      <c r="U3515" s="67" t="s">
        <v>4199</v>
      </c>
      <c r="V3515" s="67" t="s">
        <v>3932</v>
      </c>
      <c r="W3515" s="67" t="s">
        <v>31857</v>
      </c>
      <c r="X3515" s="67" t="s">
        <v>3934</v>
      </c>
      <c r="Y3515" s="67" t="s">
        <v>3945</v>
      </c>
      <c r="Z3515" s="67" t="s">
        <v>4109</v>
      </c>
      <c r="AA3515" s="67" t="s">
        <v>6096</v>
      </c>
      <c r="AB3515" s="67" t="s">
        <v>31858</v>
      </c>
      <c r="AC3515" s="67" t="s">
        <v>3939</v>
      </c>
      <c r="AD3515" s="67" t="s">
        <v>3940</v>
      </c>
      <c r="AE3515" s="67" t="s">
        <v>3941</v>
      </c>
      <c r="AF3515" s="67" t="s">
        <v>3940</v>
      </c>
      <c r="AG3515" s="67" t="s">
        <v>31859</v>
      </c>
      <c r="AH3515" s="67" t="s">
        <v>31860</v>
      </c>
      <c r="AI3515" s="67" t="s">
        <v>17395</v>
      </c>
      <c r="AJ3515" s="67" t="s">
        <v>3945</v>
      </c>
    </row>
    <row r="3516" spans="1:36" x14ac:dyDescent="0.2">
      <c r="A3516" s="66" t="s">
        <v>3919</v>
      </c>
      <c r="B3516" s="67" t="s">
        <v>31861</v>
      </c>
      <c r="C3516" s="66" t="str">
        <f t="shared" si="54"/>
        <v>P.S. HUALLATIRI</v>
      </c>
      <c r="D3516" s="67" t="s">
        <v>3921</v>
      </c>
      <c r="E3516" s="66" t="s">
        <v>31862</v>
      </c>
      <c r="F3516" s="66" t="s">
        <v>31862</v>
      </c>
      <c r="G3516" s="66" t="s">
        <v>3923</v>
      </c>
      <c r="H3516" s="66" t="s">
        <v>3924</v>
      </c>
      <c r="I3516" s="66" t="s">
        <v>1697</v>
      </c>
      <c r="J3516" s="68" t="s">
        <v>186</v>
      </c>
      <c r="K3516" s="68" t="s">
        <v>496</v>
      </c>
      <c r="L3516" s="68" t="s">
        <v>1696</v>
      </c>
      <c r="M3516" s="66" t="s">
        <v>31863</v>
      </c>
      <c r="N3516" s="67" t="s">
        <v>4022</v>
      </c>
      <c r="O3516" s="67" t="s">
        <v>3950</v>
      </c>
      <c r="P3516" s="67" t="s">
        <v>4040</v>
      </c>
      <c r="Q3516" s="67" t="s">
        <v>186</v>
      </c>
      <c r="R3516" s="67" t="s">
        <v>496</v>
      </c>
      <c r="S3516" s="67" t="s">
        <v>12969</v>
      </c>
      <c r="T3516" s="67" t="s">
        <v>4054</v>
      </c>
      <c r="U3516" s="67" t="s">
        <v>4055</v>
      </c>
      <c r="V3516" s="67" t="s">
        <v>3932</v>
      </c>
      <c r="W3516" s="67" t="s">
        <v>3940</v>
      </c>
      <c r="X3516" s="67" t="s">
        <v>3934</v>
      </c>
      <c r="Y3516" s="67" t="s">
        <v>3945</v>
      </c>
      <c r="Z3516" s="67" t="s">
        <v>4767</v>
      </c>
      <c r="AA3516" s="67" t="s">
        <v>31864</v>
      </c>
      <c r="AB3516" s="67" t="s">
        <v>31865</v>
      </c>
      <c r="AC3516" s="67" t="s">
        <v>3939</v>
      </c>
      <c r="AD3516" s="67" t="s">
        <v>3940</v>
      </c>
      <c r="AE3516" s="67" t="s">
        <v>3941</v>
      </c>
      <c r="AF3516" s="67" t="s">
        <v>3940</v>
      </c>
      <c r="AG3516" s="67" t="s">
        <v>31866</v>
      </c>
      <c r="AH3516" s="67" t="s">
        <v>31867</v>
      </c>
      <c r="AI3516" s="67" t="s">
        <v>31868</v>
      </c>
      <c r="AJ3516" s="67" t="s">
        <v>3945</v>
      </c>
    </row>
    <row r="3517" spans="1:36" x14ac:dyDescent="0.2">
      <c r="A3517" s="66" t="s">
        <v>3919</v>
      </c>
      <c r="B3517" s="67" t="s">
        <v>31869</v>
      </c>
      <c r="C3517" s="66" t="str">
        <f t="shared" si="54"/>
        <v>P.S. MONTERON</v>
      </c>
      <c r="D3517" s="67" t="s">
        <v>3921</v>
      </c>
      <c r="E3517" s="66" t="s">
        <v>31870</v>
      </c>
      <c r="F3517" s="66" t="s">
        <v>31870</v>
      </c>
      <c r="G3517" s="66" t="s">
        <v>3923</v>
      </c>
      <c r="H3517" s="66" t="s">
        <v>3924</v>
      </c>
      <c r="I3517" s="66" t="s">
        <v>1289</v>
      </c>
      <c r="J3517" s="68" t="s">
        <v>196</v>
      </c>
      <c r="K3517" s="68" t="s">
        <v>311</v>
      </c>
      <c r="L3517" s="68" t="s">
        <v>1288</v>
      </c>
      <c r="M3517" s="66" t="s">
        <v>31871</v>
      </c>
      <c r="N3517" s="67" t="s">
        <v>4145</v>
      </c>
      <c r="O3517" s="67" t="s">
        <v>4208</v>
      </c>
      <c r="P3517" s="67" t="s">
        <v>3928</v>
      </c>
      <c r="Q3517" s="67" t="s">
        <v>196</v>
      </c>
      <c r="R3517" s="67" t="s">
        <v>311</v>
      </c>
      <c r="S3517" s="67" t="s">
        <v>1288</v>
      </c>
      <c r="T3517" s="67" t="s">
        <v>4147</v>
      </c>
      <c r="U3517" s="67" t="s">
        <v>4148</v>
      </c>
      <c r="V3517" s="67" t="s">
        <v>3968</v>
      </c>
      <c r="W3517" s="67" t="s">
        <v>3948</v>
      </c>
      <c r="X3517" s="67" t="s">
        <v>3934</v>
      </c>
      <c r="Y3517" s="67" t="s">
        <v>3945</v>
      </c>
      <c r="Z3517" s="67" t="s">
        <v>9035</v>
      </c>
      <c r="AA3517" s="67" t="s">
        <v>4303</v>
      </c>
      <c r="AB3517" s="67" t="s">
        <v>31872</v>
      </c>
      <c r="AC3517" s="67" t="s">
        <v>3939</v>
      </c>
      <c r="AD3517" s="67" t="s">
        <v>3940</v>
      </c>
      <c r="AE3517" s="67" t="s">
        <v>3941</v>
      </c>
      <c r="AF3517" s="67" t="s">
        <v>3940</v>
      </c>
      <c r="AG3517" s="67" t="s">
        <v>31873</v>
      </c>
      <c r="AH3517" s="67" t="s">
        <v>31874</v>
      </c>
      <c r="AI3517" s="67" t="s">
        <v>8643</v>
      </c>
      <c r="AJ3517" s="67" t="s">
        <v>3945</v>
      </c>
    </row>
    <row r="3518" spans="1:36" x14ac:dyDescent="0.2">
      <c r="A3518" s="66" t="s">
        <v>3973</v>
      </c>
      <c r="B3518" s="67" t="s">
        <v>31875</v>
      </c>
      <c r="C3518" s="66" t="str">
        <f t="shared" si="54"/>
        <v>C.S. PUCUSANA</v>
      </c>
      <c r="D3518" s="67" t="s">
        <v>4128</v>
      </c>
      <c r="E3518" s="66" t="s">
        <v>2570</v>
      </c>
      <c r="F3518" s="66" t="s">
        <v>31876</v>
      </c>
      <c r="G3518" s="66" t="s">
        <v>4129</v>
      </c>
      <c r="H3518" s="66" t="s">
        <v>3924</v>
      </c>
      <c r="I3518" s="66" t="s">
        <v>2571</v>
      </c>
      <c r="J3518" s="68" t="s">
        <v>144</v>
      </c>
      <c r="K3518" s="68" t="s">
        <v>144</v>
      </c>
      <c r="L3518" s="68" t="s">
        <v>2570</v>
      </c>
      <c r="M3518" s="66" t="s">
        <v>31877</v>
      </c>
      <c r="N3518" s="67" t="s">
        <v>3978</v>
      </c>
      <c r="O3518" s="67" t="s">
        <v>3928</v>
      </c>
      <c r="P3518" s="67" t="s">
        <v>4146</v>
      </c>
      <c r="Q3518" s="67" t="s">
        <v>3979</v>
      </c>
      <c r="R3518" s="67" t="s">
        <v>3980</v>
      </c>
      <c r="S3518" s="67" t="s">
        <v>887</v>
      </c>
      <c r="T3518" s="67" t="s">
        <v>3982</v>
      </c>
      <c r="U3518" s="67" t="s">
        <v>3983</v>
      </c>
      <c r="V3518" s="67" t="s">
        <v>4135</v>
      </c>
      <c r="W3518" s="67" t="s">
        <v>31878</v>
      </c>
      <c r="X3518" s="67" t="s">
        <v>3934</v>
      </c>
      <c r="Y3518" s="67" t="s">
        <v>3945</v>
      </c>
      <c r="Z3518" s="67" t="s">
        <v>3970</v>
      </c>
      <c r="AA3518" s="67" t="s">
        <v>31879</v>
      </c>
      <c r="AB3518" s="67" t="s">
        <v>31880</v>
      </c>
      <c r="AC3518" s="67" t="s">
        <v>3939</v>
      </c>
      <c r="AD3518" s="67" t="s">
        <v>3940</v>
      </c>
      <c r="AE3518" s="67" t="s">
        <v>3941</v>
      </c>
      <c r="AF3518" s="67" t="s">
        <v>3940</v>
      </c>
      <c r="AG3518" s="67" t="s">
        <v>31881</v>
      </c>
      <c r="AH3518" s="67" t="s">
        <v>31882</v>
      </c>
      <c r="AI3518" s="67" t="s">
        <v>3927</v>
      </c>
      <c r="AJ3518" s="67" t="s">
        <v>3945</v>
      </c>
    </row>
    <row r="3519" spans="1:36" x14ac:dyDescent="0.2">
      <c r="A3519" s="66" t="s">
        <v>3973</v>
      </c>
      <c r="B3519" s="67" t="s">
        <v>31883</v>
      </c>
      <c r="C3519" s="66" t="str">
        <f t="shared" si="54"/>
        <v>C.S. CAQUETA</v>
      </c>
      <c r="D3519" s="67" t="s">
        <v>4128</v>
      </c>
      <c r="E3519" s="66" t="s">
        <v>31884</v>
      </c>
      <c r="F3519" s="66" t="s">
        <v>31884</v>
      </c>
      <c r="G3519" s="66" t="s">
        <v>4129</v>
      </c>
      <c r="H3519" s="66" t="s">
        <v>3924</v>
      </c>
      <c r="I3519" s="66" t="s">
        <v>677</v>
      </c>
      <c r="J3519" s="68" t="s">
        <v>144</v>
      </c>
      <c r="K3519" s="68" t="s">
        <v>144</v>
      </c>
      <c r="L3519" s="68" t="s">
        <v>676</v>
      </c>
      <c r="M3519" s="66" t="s">
        <v>31885</v>
      </c>
      <c r="N3519" s="67" t="s">
        <v>3978</v>
      </c>
      <c r="O3519" s="67" t="s">
        <v>4650</v>
      </c>
      <c r="P3519" s="67" t="s">
        <v>3951</v>
      </c>
      <c r="Q3519" s="67" t="s">
        <v>3979</v>
      </c>
      <c r="R3519" s="67" t="s">
        <v>4651</v>
      </c>
      <c r="S3519" s="67" t="s">
        <v>11192</v>
      </c>
      <c r="T3519" s="67" t="s">
        <v>4653</v>
      </c>
      <c r="U3519" s="67" t="s">
        <v>4654</v>
      </c>
      <c r="V3519" s="67" t="s">
        <v>4135</v>
      </c>
      <c r="W3519" s="67" t="s">
        <v>31886</v>
      </c>
      <c r="X3519" s="67" t="s">
        <v>3934</v>
      </c>
      <c r="Y3519" s="67" t="s">
        <v>4678</v>
      </c>
      <c r="Z3519" s="67" t="s">
        <v>8533</v>
      </c>
      <c r="AA3519" s="67" t="s">
        <v>31887</v>
      </c>
      <c r="AB3519" s="67" t="s">
        <v>31888</v>
      </c>
      <c r="AC3519" s="67" t="s">
        <v>3939</v>
      </c>
      <c r="AD3519" s="67" t="s">
        <v>3940</v>
      </c>
      <c r="AE3519" s="67" t="s">
        <v>3941</v>
      </c>
      <c r="AF3519" s="67" t="s">
        <v>3940</v>
      </c>
      <c r="AG3519" s="67" t="s">
        <v>31889</v>
      </c>
      <c r="AH3519" s="67" t="s">
        <v>31890</v>
      </c>
      <c r="AI3519" s="67" t="s">
        <v>8048</v>
      </c>
      <c r="AJ3519" s="67" t="s">
        <v>3945</v>
      </c>
    </row>
    <row r="3520" spans="1:36" x14ac:dyDescent="0.2">
      <c r="A3520" s="66" t="s">
        <v>3919</v>
      </c>
      <c r="B3520" s="67" t="s">
        <v>31891</v>
      </c>
      <c r="C3520" s="66" t="str">
        <f t="shared" si="54"/>
        <v>P.S. SANTO TOMAS DE SAN JUAN DE BAUTISTA</v>
      </c>
      <c r="D3520" s="67" t="s">
        <v>3921</v>
      </c>
      <c r="E3520" s="66" t="s">
        <v>31892</v>
      </c>
      <c r="F3520" s="66" t="s">
        <v>31892</v>
      </c>
      <c r="G3520" s="66" t="s">
        <v>3923</v>
      </c>
      <c r="H3520" s="66" t="s">
        <v>3924</v>
      </c>
      <c r="I3520" s="66" t="s">
        <v>292</v>
      </c>
      <c r="J3520" s="68" t="s">
        <v>151</v>
      </c>
      <c r="K3520" s="68" t="s">
        <v>239</v>
      </c>
      <c r="L3520" s="68" t="s">
        <v>291</v>
      </c>
      <c r="M3520" s="66" t="s">
        <v>3948</v>
      </c>
      <c r="N3520" s="67" t="s">
        <v>3949</v>
      </c>
      <c r="O3520" s="67" t="s">
        <v>4008</v>
      </c>
      <c r="P3520" s="67" t="s">
        <v>4040</v>
      </c>
      <c r="Q3520" s="67" t="s">
        <v>151</v>
      </c>
      <c r="R3520" s="67" t="s">
        <v>4631</v>
      </c>
      <c r="S3520" s="67" t="s">
        <v>4632</v>
      </c>
      <c r="T3520" s="67" t="s">
        <v>3952</v>
      </c>
      <c r="U3520" s="67" t="s">
        <v>3953</v>
      </c>
      <c r="V3520" s="67" t="s">
        <v>3968</v>
      </c>
      <c r="W3520" s="67" t="s">
        <v>3948</v>
      </c>
      <c r="X3520" s="67" t="s">
        <v>3934</v>
      </c>
      <c r="Y3520" s="67" t="s">
        <v>3945</v>
      </c>
      <c r="Z3520" s="67" t="s">
        <v>3948</v>
      </c>
      <c r="AA3520" s="67" t="s">
        <v>3954</v>
      </c>
      <c r="AB3520" s="67" t="s">
        <v>31893</v>
      </c>
      <c r="AC3520" s="67" t="s">
        <v>3939</v>
      </c>
      <c r="AD3520" s="67" t="s">
        <v>3940</v>
      </c>
      <c r="AE3520" s="67" t="s">
        <v>3941</v>
      </c>
      <c r="AF3520" s="67" t="s">
        <v>3940</v>
      </c>
      <c r="AG3520" s="67" t="s">
        <v>31894</v>
      </c>
      <c r="AH3520" s="67" t="s">
        <v>31895</v>
      </c>
      <c r="AI3520" s="67" t="s">
        <v>31896</v>
      </c>
      <c r="AJ3520" s="67" t="s">
        <v>3945</v>
      </c>
    </row>
    <row r="3521" spans="1:36" x14ac:dyDescent="0.2">
      <c r="A3521" s="66" t="s">
        <v>3919</v>
      </c>
      <c r="B3521" s="67" t="s">
        <v>31897</v>
      </c>
      <c r="C3521" s="66" t="str">
        <f t="shared" si="54"/>
        <v>C.S. SANTA JULIA</v>
      </c>
      <c r="D3521" s="67" t="s">
        <v>4128</v>
      </c>
      <c r="E3521" s="66" t="s">
        <v>31898</v>
      </c>
      <c r="F3521" s="66" t="s">
        <v>31899</v>
      </c>
      <c r="G3521" s="66" t="s">
        <v>4763</v>
      </c>
      <c r="H3521" s="66" t="s">
        <v>4038</v>
      </c>
      <c r="I3521" s="66" t="s">
        <v>1873</v>
      </c>
      <c r="J3521" s="68" t="s">
        <v>196</v>
      </c>
      <c r="K3521" s="68" t="s">
        <v>196</v>
      </c>
      <c r="L3521" s="68" t="s">
        <v>1872</v>
      </c>
      <c r="M3521" s="66" t="s">
        <v>31900</v>
      </c>
      <c r="N3521" s="67" t="s">
        <v>4145</v>
      </c>
      <c r="O3521" s="67" t="s">
        <v>3951</v>
      </c>
      <c r="P3521" s="67" t="s">
        <v>3951</v>
      </c>
      <c r="Q3521" s="67" t="s">
        <v>196</v>
      </c>
      <c r="R3521" s="67" t="s">
        <v>6304</v>
      </c>
      <c r="S3521" s="67" t="s">
        <v>196</v>
      </c>
      <c r="T3521" s="67" t="s">
        <v>6305</v>
      </c>
      <c r="U3521" s="67" t="s">
        <v>6306</v>
      </c>
      <c r="V3521" s="67" t="s">
        <v>4765</v>
      </c>
      <c r="W3521" s="67" t="s">
        <v>31901</v>
      </c>
      <c r="X3521" s="67" t="s">
        <v>3934</v>
      </c>
      <c r="Y3521" s="67" t="s">
        <v>3945</v>
      </c>
      <c r="Z3521" s="67" t="s">
        <v>3970</v>
      </c>
      <c r="AA3521" s="67" t="s">
        <v>3954</v>
      </c>
      <c r="AB3521" s="67" t="s">
        <v>31902</v>
      </c>
      <c r="AC3521" s="67" t="s">
        <v>3939</v>
      </c>
      <c r="AD3521" s="67" t="s">
        <v>3940</v>
      </c>
      <c r="AE3521" s="67" t="s">
        <v>3941</v>
      </c>
      <c r="AF3521" s="67" t="s">
        <v>3940</v>
      </c>
      <c r="AG3521" s="67" t="s">
        <v>31903</v>
      </c>
      <c r="AH3521" s="67" t="s">
        <v>31904</v>
      </c>
      <c r="AI3521" s="67" t="s">
        <v>31905</v>
      </c>
      <c r="AJ3521" s="67" t="s">
        <v>3945</v>
      </c>
    </row>
    <row r="3522" spans="1:36" x14ac:dyDescent="0.2">
      <c r="A3522" s="66" t="s">
        <v>3919</v>
      </c>
      <c r="B3522" s="67" t="s">
        <v>31906</v>
      </c>
      <c r="C3522" s="66" t="str">
        <f t="shared" si="54"/>
        <v>P.S. ESPERANZA TAHUAYO</v>
      </c>
      <c r="D3522" s="67" t="s">
        <v>3921</v>
      </c>
      <c r="E3522" s="66" t="s">
        <v>31907</v>
      </c>
      <c r="F3522" s="66" t="s">
        <v>31907</v>
      </c>
      <c r="G3522" s="66" t="s">
        <v>3923</v>
      </c>
      <c r="H3522" s="66" t="s">
        <v>3924</v>
      </c>
      <c r="I3522" s="66" t="s">
        <v>1182</v>
      </c>
      <c r="J3522" s="68" t="s">
        <v>151</v>
      </c>
      <c r="K3522" s="68" t="s">
        <v>239</v>
      </c>
      <c r="L3522" s="68" t="s">
        <v>1181</v>
      </c>
      <c r="M3522" s="66" t="s">
        <v>3948</v>
      </c>
      <c r="N3522" s="67" t="s">
        <v>3949</v>
      </c>
      <c r="O3522" s="67" t="s">
        <v>4208</v>
      </c>
      <c r="P3522" s="67" t="s">
        <v>4023</v>
      </c>
      <c r="Q3522" s="67" t="s">
        <v>151</v>
      </c>
      <c r="R3522" s="67" t="s">
        <v>5926</v>
      </c>
      <c r="S3522" s="67" t="s">
        <v>8645</v>
      </c>
      <c r="T3522" s="67" t="s">
        <v>3952</v>
      </c>
      <c r="U3522" s="67" t="s">
        <v>3953</v>
      </c>
      <c r="V3522" s="67" t="s">
        <v>3932</v>
      </c>
      <c r="W3522" s="67" t="s">
        <v>3948</v>
      </c>
      <c r="X3522" s="67" t="s">
        <v>3934</v>
      </c>
      <c r="Y3522" s="67" t="s">
        <v>3945</v>
      </c>
      <c r="Z3522" s="67" t="s">
        <v>3948</v>
      </c>
      <c r="AA3522" s="67" t="s">
        <v>3954</v>
      </c>
      <c r="AB3522" s="67" t="s">
        <v>31908</v>
      </c>
      <c r="AC3522" s="67" t="s">
        <v>3939</v>
      </c>
      <c r="AD3522" s="67" t="s">
        <v>3940</v>
      </c>
      <c r="AE3522" s="67" t="s">
        <v>3941</v>
      </c>
      <c r="AF3522" s="67" t="s">
        <v>3940</v>
      </c>
      <c r="AG3522" s="67" t="s">
        <v>31909</v>
      </c>
      <c r="AH3522" s="67" t="s">
        <v>31910</v>
      </c>
      <c r="AI3522" s="67" t="s">
        <v>8502</v>
      </c>
      <c r="AJ3522" s="67" t="s">
        <v>3945</v>
      </c>
    </row>
    <row r="3523" spans="1:36" x14ac:dyDescent="0.2">
      <c r="A3523" s="66" t="s">
        <v>3973</v>
      </c>
      <c r="B3523" s="67" t="s">
        <v>31911</v>
      </c>
      <c r="C3523" s="66" t="str">
        <f t="shared" ref="C3523:C3586" si="55">CONCATENATE(D3523,E3523)</f>
        <v>P.S. LAS FLORES</v>
      </c>
      <c r="D3523" s="67" t="s">
        <v>3921</v>
      </c>
      <c r="E3523" s="66" t="s">
        <v>31912</v>
      </c>
      <c r="F3523" s="66" t="s">
        <v>31912</v>
      </c>
      <c r="G3523" s="66" t="s">
        <v>3923</v>
      </c>
      <c r="H3523" s="66" t="s">
        <v>3924</v>
      </c>
      <c r="I3523" s="66" t="s">
        <v>146</v>
      </c>
      <c r="J3523" s="68" t="s">
        <v>144</v>
      </c>
      <c r="K3523" s="68" t="s">
        <v>144</v>
      </c>
      <c r="L3523" s="68" t="s">
        <v>145</v>
      </c>
      <c r="M3523" s="66" t="s">
        <v>31913</v>
      </c>
      <c r="N3523" s="67" t="s">
        <v>3978</v>
      </c>
      <c r="O3523" s="67" t="s">
        <v>3951</v>
      </c>
      <c r="P3523" s="67" t="s">
        <v>3928</v>
      </c>
      <c r="Q3523" s="67" t="s">
        <v>3979</v>
      </c>
      <c r="R3523" s="67" t="s">
        <v>8688</v>
      </c>
      <c r="S3523" s="67" t="s">
        <v>3102</v>
      </c>
      <c r="T3523" s="67" t="s">
        <v>8690</v>
      </c>
      <c r="U3523" s="67" t="s">
        <v>8691</v>
      </c>
      <c r="V3523" s="67" t="s">
        <v>3968</v>
      </c>
      <c r="W3523" s="67" t="s">
        <v>31914</v>
      </c>
      <c r="X3523" s="67" t="s">
        <v>3934</v>
      </c>
      <c r="Y3523" s="67" t="s">
        <v>3945</v>
      </c>
      <c r="Z3523" s="67" t="s">
        <v>3936</v>
      </c>
      <c r="AA3523" s="67" t="s">
        <v>23242</v>
      </c>
      <c r="AB3523" s="67" t="s">
        <v>31915</v>
      </c>
      <c r="AC3523" s="67" t="s">
        <v>3939</v>
      </c>
      <c r="AD3523" s="67" t="s">
        <v>3940</v>
      </c>
      <c r="AE3523" s="67" t="s">
        <v>3941</v>
      </c>
      <c r="AF3523" s="67" t="s">
        <v>3940</v>
      </c>
      <c r="AG3523" s="67" t="s">
        <v>31916</v>
      </c>
      <c r="AH3523" s="67" t="s">
        <v>31917</v>
      </c>
      <c r="AI3523" s="67" t="s">
        <v>10572</v>
      </c>
      <c r="AJ3523" s="67" t="s">
        <v>3945</v>
      </c>
    </row>
    <row r="3524" spans="1:36" x14ac:dyDescent="0.2">
      <c r="A3524" s="66" t="s">
        <v>3973</v>
      </c>
      <c r="B3524" s="67" t="s">
        <v>31918</v>
      </c>
      <c r="C3524" s="66" t="str">
        <f t="shared" si="55"/>
        <v>C.S. SAN GENARO DE VILLA</v>
      </c>
      <c r="D3524" s="67" t="s">
        <v>4128</v>
      </c>
      <c r="E3524" s="66" t="s">
        <v>31919</v>
      </c>
      <c r="F3524" s="66" t="s">
        <v>31919</v>
      </c>
      <c r="G3524" s="66" t="s">
        <v>4129</v>
      </c>
      <c r="H3524" s="66" t="s">
        <v>3924</v>
      </c>
      <c r="I3524" s="66" t="s">
        <v>288</v>
      </c>
      <c r="J3524" s="68" t="s">
        <v>144</v>
      </c>
      <c r="K3524" s="68" t="s">
        <v>144</v>
      </c>
      <c r="L3524" s="68" t="s">
        <v>287</v>
      </c>
      <c r="M3524" s="66" t="s">
        <v>31920</v>
      </c>
      <c r="N3524" s="67" t="s">
        <v>3978</v>
      </c>
      <c r="O3524" s="67" t="s">
        <v>3951</v>
      </c>
      <c r="P3524" s="67" t="s">
        <v>4040</v>
      </c>
      <c r="Q3524" s="67" t="s">
        <v>3979</v>
      </c>
      <c r="R3524" s="67" t="s">
        <v>8688</v>
      </c>
      <c r="S3524" s="67" t="s">
        <v>16199</v>
      </c>
      <c r="T3524" s="67" t="s">
        <v>8690</v>
      </c>
      <c r="U3524" s="67" t="s">
        <v>8691</v>
      </c>
      <c r="V3524" s="67" t="s">
        <v>4135</v>
      </c>
      <c r="W3524" s="67" t="s">
        <v>31921</v>
      </c>
      <c r="X3524" s="67" t="s">
        <v>3934</v>
      </c>
      <c r="Y3524" s="67" t="s">
        <v>3945</v>
      </c>
      <c r="Z3524" s="67" t="s">
        <v>3970</v>
      </c>
      <c r="AA3524" s="67" t="s">
        <v>12612</v>
      </c>
      <c r="AB3524" s="67" t="s">
        <v>31915</v>
      </c>
      <c r="AC3524" s="67" t="s">
        <v>3939</v>
      </c>
      <c r="AD3524" s="67" t="s">
        <v>3940</v>
      </c>
      <c r="AE3524" s="67" t="s">
        <v>3941</v>
      </c>
      <c r="AF3524" s="67" t="s">
        <v>3940</v>
      </c>
      <c r="AG3524" s="67" t="s">
        <v>31922</v>
      </c>
      <c r="AH3524" s="67" t="s">
        <v>31923</v>
      </c>
      <c r="AI3524" s="67" t="s">
        <v>8697</v>
      </c>
      <c r="AJ3524" s="67" t="s">
        <v>3945</v>
      </c>
    </row>
    <row r="3525" spans="1:36" x14ac:dyDescent="0.2">
      <c r="A3525" s="66" t="s">
        <v>3973</v>
      </c>
      <c r="B3525" s="67" t="s">
        <v>31924</v>
      </c>
      <c r="C3525" s="66" t="str">
        <f t="shared" si="55"/>
        <v>P.S. CIUDAD DE GOSEN</v>
      </c>
      <c r="D3525" s="67" t="s">
        <v>3921</v>
      </c>
      <c r="E3525" s="66" t="s">
        <v>31925</v>
      </c>
      <c r="F3525" s="66" t="s">
        <v>31925</v>
      </c>
      <c r="G3525" s="66" t="s">
        <v>3923</v>
      </c>
      <c r="H3525" s="66" t="s">
        <v>3924</v>
      </c>
      <c r="I3525" s="66" t="s">
        <v>512</v>
      </c>
      <c r="J3525" s="68" t="s">
        <v>144</v>
      </c>
      <c r="K3525" s="68" t="s">
        <v>144</v>
      </c>
      <c r="L3525" s="68" t="s">
        <v>511</v>
      </c>
      <c r="M3525" s="66" t="s">
        <v>31926</v>
      </c>
      <c r="N3525" s="67" t="s">
        <v>3978</v>
      </c>
      <c r="O3525" s="67" t="s">
        <v>4040</v>
      </c>
      <c r="P3525" s="67" t="s">
        <v>4208</v>
      </c>
      <c r="Q3525" s="67" t="s">
        <v>3979</v>
      </c>
      <c r="R3525" s="67" t="s">
        <v>5071</v>
      </c>
      <c r="S3525" s="67" t="s">
        <v>8913</v>
      </c>
      <c r="T3525" s="67" t="s">
        <v>5073</v>
      </c>
      <c r="U3525" s="67" t="s">
        <v>5074</v>
      </c>
      <c r="V3525" s="67" t="s">
        <v>3968</v>
      </c>
      <c r="W3525" s="67" t="s">
        <v>31927</v>
      </c>
      <c r="X3525" s="67" t="s">
        <v>3934</v>
      </c>
      <c r="Y3525" s="67" t="s">
        <v>3945</v>
      </c>
      <c r="Z3525" s="67" t="s">
        <v>8832</v>
      </c>
      <c r="AA3525" s="67" t="s">
        <v>31928</v>
      </c>
      <c r="AB3525" s="67" t="s">
        <v>31929</v>
      </c>
      <c r="AC3525" s="67" t="s">
        <v>3939</v>
      </c>
      <c r="AD3525" s="67" t="s">
        <v>3940</v>
      </c>
      <c r="AE3525" s="67" t="s">
        <v>3941</v>
      </c>
      <c r="AF3525" s="67" t="s">
        <v>3940</v>
      </c>
      <c r="AG3525" s="67" t="s">
        <v>31930</v>
      </c>
      <c r="AH3525" s="67" t="s">
        <v>31931</v>
      </c>
      <c r="AI3525" s="67" t="s">
        <v>21357</v>
      </c>
      <c r="AJ3525" s="67" t="s">
        <v>3945</v>
      </c>
    </row>
    <row r="3526" spans="1:36" x14ac:dyDescent="0.2">
      <c r="A3526" s="66" t="s">
        <v>3973</v>
      </c>
      <c r="B3526" s="67" t="s">
        <v>31932</v>
      </c>
      <c r="C3526" s="66" t="str">
        <f t="shared" si="55"/>
        <v>HOSPITAL VICTOR LARCO HERRERA</v>
      </c>
      <c r="D3526" s="67" t="s">
        <v>4035</v>
      </c>
      <c r="E3526" s="66" t="s">
        <v>560</v>
      </c>
      <c r="F3526" s="66" t="s">
        <v>31933</v>
      </c>
      <c r="G3526" s="66" t="s">
        <v>4037</v>
      </c>
      <c r="H3526" s="66" t="s">
        <v>4038</v>
      </c>
      <c r="I3526" s="66" t="s">
        <v>345</v>
      </c>
      <c r="J3526" s="68" t="s">
        <v>144</v>
      </c>
      <c r="K3526" s="68" t="s">
        <v>144</v>
      </c>
      <c r="L3526" s="68" t="s">
        <v>344</v>
      </c>
      <c r="M3526" s="66" t="s">
        <v>31934</v>
      </c>
      <c r="N3526" s="67" t="s">
        <v>3978</v>
      </c>
      <c r="O3526" s="67" t="s">
        <v>3964</v>
      </c>
      <c r="P3526" s="67" t="s">
        <v>3964</v>
      </c>
      <c r="Q3526" s="67" t="s">
        <v>3979</v>
      </c>
      <c r="R3526" s="67" t="s">
        <v>3965</v>
      </c>
      <c r="S3526" s="67" t="s">
        <v>3966</v>
      </c>
      <c r="T3526" s="67" t="s">
        <v>11470</v>
      </c>
      <c r="U3526" s="67" t="s">
        <v>31935</v>
      </c>
      <c r="V3526" s="67" t="s">
        <v>4780</v>
      </c>
      <c r="W3526" s="67" t="s">
        <v>31936</v>
      </c>
      <c r="X3526" s="67" t="s">
        <v>3934</v>
      </c>
      <c r="Y3526" s="67" t="s">
        <v>4678</v>
      </c>
      <c r="Z3526" s="67" t="s">
        <v>3970</v>
      </c>
      <c r="AA3526" s="67" t="s">
        <v>31937</v>
      </c>
      <c r="AB3526" s="67" t="s">
        <v>31938</v>
      </c>
      <c r="AC3526" s="67" t="s">
        <v>3939</v>
      </c>
      <c r="AD3526" s="67" t="s">
        <v>3940</v>
      </c>
      <c r="AE3526" s="67" t="s">
        <v>3941</v>
      </c>
      <c r="AF3526" s="67" t="s">
        <v>3940</v>
      </c>
      <c r="AG3526" s="67" t="s">
        <v>31939</v>
      </c>
      <c r="AH3526" s="67" t="s">
        <v>31940</v>
      </c>
      <c r="AI3526" s="67" t="s">
        <v>3945</v>
      </c>
      <c r="AJ3526" s="67" t="s">
        <v>31941</v>
      </c>
    </row>
    <row r="3527" spans="1:36" x14ac:dyDescent="0.2">
      <c r="A3527" s="66" t="s">
        <v>3973</v>
      </c>
      <c r="B3527" s="67" t="s">
        <v>31942</v>
      </c>
      <c r="C3527" s="66" t="str">
        <f t="shared" si="55"/>
        <v>C.S. BETHANIA</v>
      </c>
      <c r="D3527" s="67" t="s">
        <v>4128</v>
      </c>
      <c r="E3527" s="66" t="s">
        <v>31943</v>
      </c>
      <c r="F3527" s="66" t="s">
        <v>31943</v>
      </c>
      <c r="G3527" s="66" t="s">
        <v>4129</v>
      </c>
      <c r="H3527" s="66" t="s">
        <v>3924</v>
      </c>
      <c r="I3527" s="66" t="s">
        <v>505</v>
      </c>
      <c r="J3527" s="68" t="s">
        <v>144</v>
      </c>
      <c r="K3527" s="68" t="s">
        <v>144</v>
      </c>
      <c r="L3527" s="68" t="s">
        <v>504</v>
      </c>
      <c r="M3527" s="66" t="s">
        <v>31944</v>
      </c>
      <c r="N3527" s="67" t="s">
        <v>4103</v>
      </c>
      <c r="O3527" s="67" t="s">
        <v>3951</v>
      </c>
      <c r="P3527" s="67" t="s">
        <v>3951</v>
      </c>
      <c r="Q3527" s="67" t="s">
        <v>5310</v>
      </c>
      <c r="R3527" s="67" t="s">
        <v>5311</v>
      </c>
      <c r="S3527" s="67" t="s">
        <v>504</v>
      </c>
      <c r="T3527" s="67" t="s">
        <v>5313</v>
      </c>
      <c r="U3527" s="67" t="s">
        <v>5314</v>
      </c>
      <c r="V3527" s="67" t="s">
        <v>4135</v>
      </c>
      <c r="W3527" s="67" t="s">
        <v>31945</v>
      </c>
      <c r="X3527" s="67" t="s">
        <v>3934</v>
      </c>
      <c r="Y3527" s="67" t="s">
        <v>5328</v>
      </c>
      <c r="Z3527" s="67" t="s">
        <v>4679</v>
      </c>
      <c r="AA3527" s="67" t="s">
        <v>31946</v>
      </c>
      <c r="AB3527" s="67" t="s">
        <v>31947</v>
      </c>
      <c r="AC3527" s="67" t="s">
        <v>3939</v>
      </c>
      <c r="AD3527" s="67" t="s">
        <v>3940</v>
      </c>
      <c r="AE3527" s="67" t="s">
        <v>3941</v>
      </c>
      <c r="AF3527" s="67" t="s">
        <v>3940</v>
      </c>
      <c r="AG3527" s="67" t="s">
        <v>31948</v>
      </c>
      <c r="AH3527" s="67" t="s">
        <v>31949</v>
      </c>
      <c r="AI3527" s="67" t="s">
        <v>9541</v>
      </c>
      <c r="AJ3527" s="67" t="s">
        <v>3945</v>
      </c>
    </row>
    <row r="3528" spans="1:36" x14ac:dyDescent="0.2">
      <c r="A3528" s="66" t="s">
        <v>3919</v>
      </c>
      <c r="B3528" s="67" t="s">
        <v>31950</v>
      </c>
      <c r="C3528" s="66" t="str">
        <f t="shared" si="55"/>
        <v>P.S. RELAVE</v>
      </c>
      <c r="D3528" s="67" t="s">
        <v>3921</v>
      </c>
      <c r="E3528" s="66" t="s">
        <v>31951</v>
      </c>
      <c r="F3528" s="66" t="s">
        <v>31951</v>
      </c>
      <c r="G3528" s="66" t="s">
        <v>3923</v>
      </c>
      <c r="H3528" s="66" t="s">
        <v>3924</v>
      </c>
      <c r="I3528" s="66" t="s">
        <v>2518</v>
      </c>
      <c r="J3528" s="68" t="s">
        <v>273</v>
      </c>
      <c r="K3528" s="68" t="s">
        <v>719</v>
      </c>
      <c r="L3528" s="68" t="s">
        <v>2517</v>
      </c>
      <c r="M3528" s="66" t="s">
        <v>31952</v>
      </c>
      <c r="N3528" s="67" t="s">
        <v>4848</v>
      </c>
      <c r="O3528" s="67" t="s">
        <v>4208</v>
      </c>
      <c r="P3528" s="67" t="s">
        <v>4023</v>
      </c>
      <c r="Q3528" s="67" t="s">
        <v>273</v>
      </c>
      <c r="R3528" s="67" t="s">
        <v>720</v>
      </c>
      <c r="S3528" s="67" t="s">
        <v>13855</v>
      </c>
      <c r="T3528" s="67" t="s">
        <v>5666</v>
      </c>
      <c r="U3528" s="67" t="s">
        <v>5667</v>
      </c>
      <c r="V3528" s="67" t="s">
        <v>3968</v>
      </c>
      <c r="W3528" s="67" t="s">
        <v>3969</v>
      </c>
      <c r="X3528" s="67" t="s">
        <v>3934</v>
      </c>
      <c r="Y3528" s="67" t="s">
        <v>5668</v>
      </c>
      <c r="Z3528" s="67" t="s">
        <v>5669</v>
      </c>
      <c r="AA3528" s="67" t="s">
        <v>7379</v>
      </c>
      <c r="AB3528" s="67" t="s">
        <v>31953</v>
      </c>
      <c r="AC3528" s="67" t="s">
        <v>3939</v>
      </c>
      <c r="AD3528" s="67" t="s">
        <v>3940</v>
      </c>
      <c r="AE3528" s="67" t="s">
        <v>3941</v>
      </c>
      <c r="AF3528" s="67" t="s">
        <v>3940</v>
      </c>
      <c r="AG3528" s="67" t="s">
        <v>31954</v>
      </c>
      <c r="AH3528" s="67" t="s">
        <v>31955</v>
      </c>
      <c r="AI3528" s="67" t="s">
        <v>31956</v>
      </c>
      <c r="AJ3528" s="67" t="s">
        <v>3945</v>
      </c>
    </row>
    <row r="3529" spans="1:36" x14ac:dyDescent="0.2">
      <c r="A3529" s="66" t="s">
        <v>3919</v>
      </c>
      <c r="B3529" s="67" t="s">
        <v>31957</v>
      </c>
      <c r="C3529" s="66" t="str">
        <f t="shared" si="55"/>
        <v>C.S. JOSE OLAYA</v>
      </c>
      <c r="D3529" s="67" t="s">
        <v>4128</v>
      </c>
      <c r="E3529" s="66" t="s">
        <v>6250</v>
      </c>
      <c r="F3529" s="66" t="s">
        <v>6250</v>
      </c>
      <c r="G3529" s="66" t="s">
        <v>4763</v>
      </c>
      <c r="H3529" s="66" t="s">
        <v>4038</v>
      </c>
      <c r="I3529" s="66" t="s">
        <v>244</v>
      </c>
      <c r="J3529" s="68" t="s">
        <v>242</v>
      </c>
      <c r="K3529" s="68" t="s">
        <v>243</v>
      </c>
      <c r="L3529" s="68" t="s">
        <v>243</v>
      </c>
      <c r="M3529" s="66" t="s">
        <v>31958</v>
      </c>
      <c r="N3529" s="67" t="s">
        <v>4288</v>
      </c>
      <c r="O3529" s="67" t="s">
        <v>3951</v>
      </c>
      <c r="P3529" s="67" t="s">
        <v>3951</v>
      </c>
      <c r="Q3529" s="67" t="s">
        <v>242</v>
      </c>
      <c r="R3529" s="67" t="s">
        <v>243</v>
      </c>
      <c r="S3529" s="67" t="s">
        <v>243</v>
      </c>
      <c r="T3529" s="67" t="s">
        <v>4289</v>
      </c>
      <c r="U3529" s="67" t="s">
        <v>4290</v>
      </c>
      <c r="V3529" s="67" t="s">
        <v>4765</v>
      </c>
      <c r="W3529" s="67" t="s">
        <v>31959</v>
      </c>
      <c r="X3529" s="67" t="s">
        <v>3934</v>
      </c>
      <c r="Y3529" s="67" t="s">
        <v>31960</v>
      </c>
      <c r="Z3529" s="67" t="s">
        <v>3970</v>
      </c>
      <c r="AA3529" s="67" t="s">
        <v>31961</v>
      </c>
      <c r="AB3529" s="67" t="s">
        <v>31962</v>
      </c>
      <c r="AC3529" s="67" t="s">
        <v>3939</v>
      </c>
      <c r="AD3529" s="67" t="s">
        <v>3940</v>
      </c>
      <c r="AE3529" s="67" t="s">
        <v>3941</v>
      </c>
      <c r="AF3529" s="67" t="s">
        <v>3940</v>
      </c>
      <c r="AG3529" s="67" t="s">
        <v>31963</v>
      </c>
      <c r="AH3529" s="67" t="s">
        <v>31964</v>
      </c>
      <c r="AI3529" s="67" t="s">
        <v>31965</v>
      </c>
      <c r="AJ3529" s="67" t="s">
        <v>4417</v>
      </c>
    </row>
    <row r="3530" spans="1:36" x14ac:dyDescent="0.2">
      <c r="A3530" s="66" t="s">
        <v>3919</v>
      </c>
      <c r="B3530" s="67" t="s">
        <v>31966</v>
      </c>
      <c r="C3530" s="66" t="str">
        <f t="shared" si="55"/>
        <v>P.S. VIRA VIRA</v>
      </c>
      <c r="D3530" s="67" t="s">
        <v>3921</v>
      </c>
      <c r="E3530" s="66" t="s">
        <v>31967</v>
      </c>
      <c r="F3530" s="66" t="s">
        <v>31967</v>
      </c>
      <c r="G3530" s="66" t="s">
        <v>3923</v>
      </c>
      <c r="H3530" s="66" t="s">
        <v>3924</v>
      </c>
      <c r="I3530" s="66" t="s">
        <v>1148</v>
      </c>
      <c r="J3530" s="68" t="s">
        <v>147</v>
      </c>
      <c r="K3530" s="68" t="s">
        <v>379</v>
      </c>
      <c r="L3530" s="68" t="s">
        <v>1147</v>
      </c>
      <c r="M3530" s="66" t="s">
        <v>31968</v>
      </c>
      <c r="N3530" s="67" t="s">
        <v>3926</v>
      </c>
      <c r="O3530" s="67" t="s">
        <v>4493</v>
      </c>
      <c r="P3530" s="67" t="s">
        <v>4160</v>
      </c>
      <c r="Q3530" s="67" t="s">
        <v>147</v>
      </c>
      <c r="R3530" s="67" t="s">
        <v>379</v>
      </c>
      <c r="S3530" s="67" t="s">
        <v>1147</v>
      </c>
      <c r="T3530" s="67" t="s">
        <v>4494</v>
      </c>
      <c r="U3530" s="67" t="s">
        <v>4495</v>
      </c>
      <c r="V3530" s="67" t="s">
        <v>3932</v>
      </c>
      <c r="W3530" s="67" t="s">
        <v>31969</v>
      </c>
      <c r="X3530" s="67" t="s">
        <v>3934</v>
      </c>
      <c r="Y3530" s="67" t="s">
        <v>3945</v>
      </c>
      <c r="Z3530" s="67" t="s">
        <v>4257</v>
      </c>
      <c r="AA3530" s="67" t="s">
        <v>31970</v>
      </c>
      <c r="AB3530" s="67" t="s">
        <v>31971</v>
      </c>
      <c r="AC3530" s="67" t="s">
        <v>3939</v>
      </c>
      <c r="AD3530" s="67" t="s">
        <v>3940</v>
      </c>
      <c r="AE3530" s="67" t="s">
        <v>3941</v>
      </c>
      <c r="AF3530" s="67" t="s">
        <v>3940</v>
      </c>
      <c r="AG3530" s="67" t="s">
        <v>31972</v>
      </c>
      <c r="AH3530" s="67" t="s">
        <v>31973</v>
      </c>
      <c r="AI3530" s="67" t="s">
        <v>10297</v>
      </c>
      <c r="AJ3530" s="67" t="s">
        <v>3945</v>
      </c>
    </row>
    <row r="3531" spans="1:36" x14ac:dyDescent="0.2">
      <c r="A3531" s="66" t="s">
        <v>3919</v>
      </c>
      <c r="B3531" s="67" t="s">
        <v>31974</v>
      </c>
      <c r="C3531" s="66" t="str">
        <f t="shared" si="55"/>
        <v>P.S. SENOR DE LUREN</v>
      </c>
      <c r="D3531" s="67" t="s">
        <v>3921</v>
      </c>
      <c r="E3531" s="66" t="s">
        <v>31975</v>
      </c>
      <c r="F3531" s="66" t="s">
        <v>31975</v>
      </c>
      <c r="G3531" s="66" t="s">
        <v>3923</v>
      </c>
      <c r="H3531" s="66" t="s">
        <v>3924</v>
      </c>
      <c r="I3531" s="66" t="s">
        <v>424</v>
      </c>
      <c r="J3531" s="68" t="s">
        <v>420</v>
      </c>
      <c r="K3531" s="68" t="s">
        <v>420</v>
      </c>
      <c r="L3531" s="68" t="s">
        <v>420</v>
      </c>
      <c r="M3531" s="66" t="s">
        <v>31976</v>
      </c>
      <c r="N3531" s="67" t="s">
        <v>4363</v>
      </c>
      <c r="O3531" s="67" t="s">
        <v>3951</v>
      </c>
      <c r="P3531" s="67" t="s">
        <v>4040</v>
      </c>
      <c r="Q3531" s="67" t="s">
        <v>420</v>
      </c>
      <c r="R3531" s="67" t="s">
        <v>4914</v>
      </c>
      <c r="S3531" s="67" t="s">
        <v>9622</v>
      </c>
      <c r="T3531" s="67" t="s">
        <v>5147</v>
      </c>
      <c r="U3531" s="67" t="s">
        <v>5148</v>
      </c>
      <c r="V3531" s="67" t="s">
        <v>3968</v>
      </c>
      <c r="W3531" s="67" t="s">
        <v>31977</v>
      </c>
      <c r="X3531" s="67" t="s">
        <v>3934</v>
      </c>
      <c r="Y3531" s="67" t="s">
        <v>3945</v>
      </c>
      <c r="Z3531" s="67" t="s">
        <v>4679</v>
      </c>
      <c r="AA3531" s="67" t="s">
        <v>3954</v>
      </c>
      <c r="AB3531" s="67" t="s">
        <v>31978</v>
      </c>
      <c r="AC3531" s="67" t="s">
        <v>3939</v>
      </c>
      <c r="AD3531" s="67" t="s">
        <v>3940</v>
      </c>
      <c r="AE3531" s="67" t="s">
        <v>3941</v>
      </c>
      <c r="AF3531" s="67" t="s">
        <v>3940</v>
      </c>
      <c r="AG3531" s="67" t="s">
        <v>31979</v>
      </c>
      <c r="AH3531" s="67" t="s">
        <v>31980</v>
      </c>
      <c r="AI3531" s="67" t="s">
        <v>30012</v>
      </c>
      <c r="AJ3531" s="67" t="s">
        <v>3945</v>
      </c>
    </row>
    <row r="3532" spans="1:36" x14ac:dyDescent="0.2">
      <c r="A3532" s="66" t="s">
        <v>3973</v>
      </c>
      <c r="B3532" s="67" t="s">
        <v>31981</v>
      </c>
      <c r="C3532" s="66" t="str">
        <f t="shared" si="55"/>
        <v>P.S. LAS CONCHITAS</v>
      </c>
      <c r="D3532" s="67" t="s">
        <v>3921</v>
      </c>
      <c r="E3532" s="66" t="s">
        <v>31982</v>
      </c>
      <c r="F3532" s="66" t="s">
        <v>31982</v>
      </c>
      <c r="G3532" s="66" t="s">
        <v>3923</v>
      </c>
      <c r="H3532" s="66" t="s">
        <v>3924</v>
      </c>
      <c r="I3532" s="66" t="s">
        <v>512</v>
      </c>
      <c r="J3532" s="68" t="s">
        <v>144</v>
      </c>
      <c r="K3532" s="68" t="s">
        <v>144</v>
      </c>
      <c r="L3532" s="68" t="s">
        <v>511</v>
      </c>
      <c r="M3532" s="66" t="s">
        <v>31983</v>
      </c>
      <c r="N3532" s="67" t="s">
        <v>3978</v>
      </c>
      <c r="O3532" s="67" t="s">
        <v>4040</v>
      </c>
      <c r="P3532" s="67" t="s">
        <v>4146</v>
      </c>
      <c r="Q3532" s="67" t="s">
        <v>3979</v>
      </c>
      <c r="R3532" s="67" t="s">
        <v>5071</v>
      </c>
      <c r="S3532" s="67" t="s">
        <v>5483</v>
      </c>
      <c r="T3532" s="67" t="s">
        <v>5073</v>
      </c>
      <c r="U3532" s="67" t="s">
        <v>5074</v>
      </c>
      <c r="V3532" s="67" t="s">
        <v>3968</v>
      </c>
      <c r="W3532" s="67" t="s">
        <v>31984</v>
      </c>
      <c r="X3532" s="67" t="s">
        <v>3934</v>
      </c>
      <c r="Y3532" s="67" t="s">
        <v>3945</v>
      </c>
      <c r="Z3532" s="67" t="s">
        <v>4151</v>
      </c>
      <c r="AA3532" s="67" t="s">
        <v>23302</v>
      </c>
      <c r="AB3532" s="67" t="s">
        <v>31985</v>
      </c>
      <c r="AC3532" s="67" t="s">
        <v>3939</v>
      </c>
      <c r="AD3532" s="67" t="s">
        <v>3940</v>
      </c>
      <c r="AE3532" s="67" t="s">
        <v>3941</v>
      </c>
      <c r="AF3532" s="67" t="s">
        <v>3940</v>
      </c>
      <c r="AG3532" s="67" t="s">
        <v>31986</v>
      </c>
      <c r="AH3532" s="67" t="s">
        <v>31987</v>
      </c>
      <c r="AI3532" s="67" t="s">
        <v>5081</v>
      </c>
      <c r="AJ3532" s="67" t="s">
        <v>3945</v>
      </c>
    </row>
    <row r="3533" spans="1:36" x14ac:dyDescent="0.2">
      <c r="A3533" s="66" t="s">
        <v>3919</v>
      </c>
      <c r="B3533" s="67" t="s">
        <v>31988</v>
      </c>
      <c r="C3533" s="66" t="str">
        <f t="shared" si="55"/>
        <v>P.S. HUAYLLACOCHA</v>
      </c>
      <c r="D3533" s="67" t="s">
        <v>3921</v>
      </c>
      <c r="E3533" s="66" t="s">
        <v>31989</v>
      </c>
      <c r="F3533" s="66" t="s">
        <v>31989</v>
      </c>
      <c r="G3533" s="66" t="s">
        <v>3923</v>
      </c>
      <c r="H3533" s="66" t="s">
        <v>3924</v>
      </c>
      <c r="I3533" s="66" t="s">
        <v>2711</v>
      </c>
      <c r="J3533" s="68" t="s">
        <v>264</v>
      </c>
      <c r="K3533" s="68" t="s">
        <v>827</v>
      </c>
      <c r="L3533" s="68" t="s">
        <v>2710</v>
      </c>
      <c r="M3533" s="66" t="s">
        <v>31990</v>
      </c>
      <c r="N3533" s="67" t="s">
        <v>4064</v>
      </c>
      <c r="O3533" s="67" t="s">
        <v>4040</v>
      </c>
      <c r="P3533" s="67" t="s">
        <v>3928</v>
      </c>
      <c r="Q3533" s="67" t="s">
        <v>264</v>
      </c>
      <c r="R3533" s="67" t="s">
        <v>6491</v>
      </c>
      <c r="S3533" s="67" t="s">
        <v>827</v>
      </c>
      <c r="T3533" s="67" t="s">
        <v>6492</v>
      </c>
      <c r="U3533" s="67" t="s">
        <v>6493</v>
      </c>
      <c r="V3533" s="67" t="s">
        <v>3932</v>
      </c>
      <c r="W3533" s="67" t="s">
        <v>6494</v>
      </c>
      <c r="X3533" s="67" t="s">
        <v>3934</v>
      </c>
      <c r="Y3533" s="67" t="s">
        <v>4473</v>
      </c>
      <c r="Z3533" s="67" t="s">
        <v>6523</v>
      </c>
      <c r="AA3533" s="67" t="s">
        <v>10550</v>
      </c>
      <c r="AB3533" s="67" t="s">
        <v>31991</v>
      </c>
      <c r="AC3533" s="67" t="s">
        <v>3939</v>
      </c>
      <c r="AD3533" s="67" t="s">
        <v>3940</v>
      </c>
      <c r="AE3533" s="67" t="s">
        <v>3941</v>
      </c>
      <c r="AF3533" s="67" t="s">
        <v>3940</v>
      </c>
      <c r="AG3533" s="67" t="s">
        <v>31992</v>
      </c>
      <c r="AH3533" s="67" t="s">
        <v>31993</v>
      </c>
      <c r="AI3533" s="67" t="s">
        <v>15316</v>
      </c>
      <c r="AJ3533" s="67" t="s">
        <v>3945</v>
      </c>
    </row>
    <row r="3534" spans="1:36" x14ac:dyDescent="0.2">
      <c r="A3534" s="66" t="s">
        <v>3919</v>
      </c>
      <c r="B3534" s="67" t="s">
        <v>31994</v>
      </c>
      <c r="C3534" s="66" t="str">
        <f t="shared" si="55"/>
        <v>P.S. LUCMACUCHO</v>
      </c>
      <c r="D3534" s="67" t="s">
        <v>3921</v>
      </c>
      <c r="E3534" s="66" t="s">
        <v>31995</v>
      </c>
      <c r="F3534" s="66" t="s">
        <v>31995</v>
      </c>
      <c r="G3534" s="66" t="s">
        <v>3923</v>
      </c>
      <c r="H3534" s="66" t="s">
        <v>3924</v>
      </c>
      <c r="I3534" s="66" t="s">
        <v>281</v>
      </c>
      <c r="J3534" s="68" t="s">
        <v>147</v>
      </c>
      <c r="K3534" s="68" t="s">
        <v>147</v>
      </c>
      <c r="L3534" s="68" t="s">
        <v>147</v>
      </c>
      <c r="M3534" s="66" t="s">
        <v>31996</v>
      </c>
      <c r="N3534" s="67" t="s">
        <v>3926</v>
      </c>
      <c r="O3534" s="67" t="s">
        <v>4040</v>
      </c>
      <c r="P3534" s="67" t="s">
        <v>4208</v>
      </c>
      <c r="Q3534" s="67" t="s">
        <v>147</v>
      </c>
      <c r="R3534" s="67" t="s">
        <v>147</v>
      </c>
      <c r="S3534" s="67" t="s">
        <v>3359</v>
      </c>
      <c r="T3534" s="67" t="s">
        <v>4198</v>
      </c>
      <c r="U3534" s="67" t="s">
        <v>4199</v>
      </c>
      <c r="V3534" s="67" t="s">
        <v>3932</v>
      </c>
      <c r="W3534" s="67" t="s">
        <v>15594</v>
      </c>
      <c r="X3534" s="67" t="s">
        <v>3934</v>
      </c>
      <c r="Y3534" s="67" t="s">
        <v>3945</v>
      </c>
      <c r="Z3534" s="67" t="s">
        <v>4109</v>
      </c>
      <c r="AA3534" s="67" t="s">
        <v>11032</v>
      </c>
      <c r="AB3534" s="67" t="s">
        <v>31997</v>
      </c>
      <c r="AC3534" s="67" t="s">
        <v>3939</v>
      </c>
      <c r="AD3534" s="67" t="s">
        <v>3940</v>
      </c>
      <c r="AE3534" s="67" t="s">
        <v>3941</v>
      </c>
      <c r="AF3534" s="67" t="s">
        <v>3940</v>
      </c>
      <c r="AG3534" s="67" t="s">
        <v>31998</v>
      </c>
      <c r="AH3534" s="67" t="s">
        <v>31999</v>
      </c>
      <c r="AI3534" s="67" t="s">
        <v>9749</v>
      </c>
      <c r="AJ3534" s="67" t="s">
        <v>3945</v>
      </c>
    </row>
    <row r="3535" spans="1:36" x14ac:dyDescent="0.2">
      <c r="A3535" s="66" t="s">
        <v>3919</v>
      </c>
      <c r="B3535" s="67" t="s">
        <v>32000</v>
      </c>
      <c r="C3535" s="66" t="str">
        <f t="shared" si="55"/>
        <v>P.S. UMARO</v>
      </c>
      <c r="D3535" s="67" t="s">
        <v>3921</v>
      </c>
      <c r="E3535" s="66" t="s">
        <v>32001</v>
      </c>
      <c r="F3535" s="66" t="s">
        <v>32001</v>
      </c>
      <c r="G3535" s="66" t="s">
        <v>3923</v>
      </c>
      <c r="H3535" s="66" t="s">
        <v>3924</v>
      </c>
      <c r="I3535" s="66" t="s">
        <v>1129</v>
      </c>
      <c r="J3535" s="68" t="s">
        <v>273</v>
      </c>
      <c r="K3535" s="68" t="s">
        <v>1127</v>
      </c>
      <c r="L3535" s="68" t="s">
        <v>1128</v>
      </c>
      <c r="M3535" s="66" t="s">
        <v>32002</v>
      </c>
      <c r="N3535" s="67" t="s">
        <v>4848</v>
      </c>
      <c r="O3535" s="67" t="s">
        <v>4008</v>
      </c>
      <c r="P3535" s="67" t="s">
        <v>4023</v>
      </c>
      <c r="Q3535" s="67" t="s">
        <v>273</v>
      </c>
      <c r="R3535" s="67" t="s">
        <v>4952</v>
      </c>
      <c r="S3535" s="67" t="s">
        <v>520</v>
      </c>
      <c r="T3535" s="67" t="s">
        <v>4953</v>
      </c>
      <c r="U3535" s="67" t="s">
        <v>4954</v>
      </c>
      <c r="V3535" s="67" t="s">
        <v>3932</v>
      </c>
      <c r="W3535" s="67" t="s">
        <v>3969</v>
      </c>
      <c r="X3535" s="67" t="s">
        <v>3934</v>
      </c>
      <c r="Y3535" s="67" t="s">
        <v>4955</v>
      </c>
      <c r="Z3535" s="67" t="s">
        <v>18513</v>
      </c>
      <c r="AA3535" s="67" t="s">
        <v>32003</v>
      </c>
      <c r="AB3535" s="67" t="s">
        <v>32004</v>
      </c>
      <c r="AC3535" s="67" t="s">
        <v>3939</v>
      </c>
      <c r="AD3535" s="67" t="s">
        <v>3940</v>
      </c>
      <c r="AE3535" s="67" t="s">
        <v>3941</v>
      </c>
      <c r="AF3535" s="67" t="s">
        <v>3940</v>
      </c>
      <c r="AG3535" s="67" t="s">
        <v>32005</v>
      </c>
      <c r="AH3535" s="67" t="s">
        <v>32006</v>
      </c>
      <c r="AI3535" s="67" t="s">
        <v>32007</v>
      </c>
      <c r="AJ3535" s="67" t="s">
        <v>3945</v>
      </c>
    </row>
    <row r="3536" spans="1:36" x14ac:dyDescent="0.2">
      <c r="A3536" s="66" t="s">
        <v>3919</v>
      </c>
      <c r="B3536" s="67" t="s">
        <v>32008</v>
      </c>
      <c r="C3536" s="66" t="str">
        <f t="shared" si="55"/>
        <v>P.S. MARGEN DERECHA</v>
      </c>
      <c r="D3536" s="67" t="s">
        <v>3921</v>
      </c>
      <c r="E3536" s="66" t="s">
        <v>7315</v>
      </c>
      <c r="F3536" s="66" t="s">
        <v>32009</v>
      </c>
      <c r="G3536" s="66" t="s">
        <v>3923</v>
      </c>
      <c r="H3536" s="66" t="s">
        <v>3924</v>
      </c>
      <c r="I3536" s="66" t="s">
        <v>533</v>
      </c>
      <c r="J3536" s="68" t="s">
        <v>220</v>
      </c>
      <c r="K3536" s="68" t="s">
        <v>220</v>
      </c>
      <c r="L3536" s="68" t="s">
        <v>532</v>
      </c>
      <c r="M3536" s="66" t="s">
        <v>32010</v>
      </c>
      <c r="N3536" s="67" t="s">
        <v>4102</v>
      </c>
      <c r="O3536" s="67" t="s">
        <v>3928</v>
      </c>
      <c r="P3536" s="67" t="s">
        <v>4160</v>
      </c>
      <c r="Q3536" s="67" t="s">
        <v>220</v>
      </c>
      <c r="R3536" s="67" t="s">
        <v>4104</v>
      </c>
      <c r="S3536" s="67" t="s">
        <v>16691</v>
      </c>
      <c r="T3536" s="67" t="s">
        <v>4105</v>
      </c>
      <c r="U3536" s="67" t="s">
        <v>4106</v>
      </c>
      <c r="V3536" s="67" t="s">
        <v>3968</v>
      </c>
      <c r="W3536" s="67" t="s">
        <v>32011</v>
      </c>
      <c r="X3536" s="67" t="s">
        <v>3934</v>
      </c>
      <c r="Y3536" s="67" t="s">
        <v>10955</v>
      </c>
      <c r="Z3536" s="67" t="s">
        <v>4109</v>
      </c>
      <c r="AA3536" s="67" t="s">
        <v>9399</v>
      </c>
      <c r="AB3536" s="67" t="s">
        <v>32012</v>
      </c>
      <c r="AC3536" s="67" t="s">
        <v>3939</v>
      </c>
      <c r="AD3536" s="67" t="s">
        <v>3940</v>
      </c>
      <c r="AE3536" s="67" t="s">
        <v>3941</v>
      </c>
      <c r="AF3536" s="67" t="s">
        <v>3940</v>
      </c>
      <c r="AG3536" s="67" t="s">
        <v>32013</v>
      </c>
      <c r="AH3536" s="67" t="s">
        <v>32014</v>
      </c>
      <c r="AI3536" s="67" t="s">
        <v>32015</v>
      </c>
      <c r="AJ3536" s="67" t="s">
        <v>3945</v>
      </c>
    </row>
    <row r="3537" spans="1:36" x14ac:dyDescent="0.2">
      <c r="A3537" s="66" t="s">
        <v>3919</v>
      </c>
      <c r="B3537" s="67" t="s">
        <v>32016</v>
      </c>
      <c r="C3537" s="66" t="str">
        <f t="shared" si="55"/>
        <v>P.S. SONCHE</v>
      </c>
      <c r="D3537" s="67" t="s">
        <v>3921</v>
      </c>
      <c r="E3537" s="66" t="s">
        <v>2297</v>
      </c>
      <c r="F3537" s="66" t="s">
        <v>2297</v>
      </c>
      <c r="G3537" s="66" t="s">
        <v>3923</v>
      </c>
      <c r="H3537" s="66" t="s">
        <v>3924</v>
      </c>
      <c r="I3537" s="66" t="s">
        <v>2298</v>
      </c>
      <c r="J3537" s="68" t="s">
        <v>159</v>
      </c>
      <c r="K3537" s="68" t="s">
        <v>326</v>
      </c>
      <c r="L3537" s="68" t="s">
        <v>2297</v>
      </c>
      <c r="M3537" s="66" t="s">
        <v>32017</v>
      </c>
      <c r="N3537" s="67" t="s">
        <v>4131</v>
      </c>
      <c r="O3537" s="67" t="s">
        <v>3951</v>
      </c>
      <c r="P3537" s="67" t="s">
        <v>4064</v>
      </c>
      <c r="Q3537" s="67" t="s">
        <v>159</v>
      </c>
      <c r="R3537" s="67" t="s">
        <v>326</v>
      </c>
      <c r="S3537" s="67" t="s">
        <v>4354</v>
      </c>
      <c r="T3537" s="67" t="s">
        <v>4133</v>
      </c>
      <c r="U3537" s="67" t="s">
        <v>4134</v>
      </c>
      <c r="V3537" s="67" t="s">
        <v>3932</v>
      </c>
      <c r="W3537" s="67" t="s">
        <v>4355</v>
      </c>
      <c r="X3537" s="67" t="s">
        <v>3934</v>
      </c>
      <c r="Y3537" s="67" t="s">
        <v>3945</v>
      </c>
      <c r="Z3537" s="67" t="s">
        <v>3936</v>
      </c>
      <c r="AA3537" s="67" t="s">
        <v>32018</v>
      </c>
      <c r="AB3537" s="67" t="s">
        <v>32019</v>
      </c>
      <c r="AC3537" s="67" t="s">
        <v>3939</v>
      </c>
      <c r="AD3537" s="67" t="s">
        <v>3940</v>
      </c>
      <c r="AE3537" s="67" t="s">
        <v>3941</v>
      </c>
      <c r="AF3537" s="67" t="s">
        <v>3940</v>
      </c>
      <c r="AG3537" s="67" t="s">
        <v>32020</v>
      </c>
      <c r="AH3537" s="67" t="s">
        <v>32021</v>
      </c>
      <c r="AI3537" s="67" t="s">
        <v>32022</v>
      </c>
      <c r="AJ3537" s="67" t="s">
        <v>3945</v>
      </c>
    </row>
    <row r="3538" spans="1:36" x14ac:dyDescent="0.2">
      <c r="A3538" s="66" t="s">
        <v>3919</v>
      </c>
      <c r="B3538" s="67" t="s">
        <v>32023</v>
      </c>
      <c r="C3538" s="66" t="str">
        <f t="shared" si="55"/>
        <v>P.S. NUEVO HORIZONTE</v>
      </c>
      <c r="D3538" s="67" t="s">
        <v>3921</v>
      </c>
      <c r="E3538" s="66" t="s">
        <v>32024</v>
      </c>
      <c r="F3538" s="66" t="s">
        <v>32024</v>
      </c>
      <c r="G3538" s="66" t="s">
        <v>3923</v>
      </c>
      <c r="H3538" s="66" t="s">
        <v>3924</v>
      </c>
      <c r="I3538" s="66" t="s">
        <v>2713</v>
      </c>
      <c r="J3538" s="68" t="s">
        <v>159</v>
      </c>
      <c r="K3538" s="68" t="s">
        <v>1645</v>
      </c>
      <c r="L3538" s="68" t="s">
        <v>2712</v>
      </c>
      <c r="M3538" s="66" t="s">
        <v>32025</v>
      </c>
      <c r="N3538" s="67" t="s">
        <v>4131</v>
      </c>
      <c r="O3538" s="67" t="s">
        <v>3951</v>
      </c>
      <c r="P3538" s="67" t="s">
        <v>4288</v>
      </c>
      <c r="Q3538" s="67" t="s">
        <v>159</v>
      </c>
      <c r="R3538" s="67" t="s">
        <v>326</v>
      </c>
      <c r="S3538" s="67" t="s">
        <v>2712</v>
      </c>
      <c r="T3538" s="67" t="s">
        <v>4133</v>
      </c>
      <c r="U3538" s="67" t="s">
        <v>4134</v>
      </c>
      <c r="V3538" s="67" t="s">
        <v>3932</v>
      </c>
      <c r="W3538" s="67" t="s">
        <v>4355</v>
      </c>
      <c r="X3538" s="67" t="s">
        <v>3934</v>
      </c>
      <c r="Y3538" s="67" t="s">
        <v>3945</v>
      </c>
      <c r="Z3538" s="67" t="s">
        <v>3936</v>
      </c>
      <c r="AA3538" s="67" t="s">
        <v>32026</v>
      </c>
      <c r="AB3538" s="67" t="s">
        <v>32027</v>
      </c>
      <c r="AC3538" s="67" t="s">
        <v>3939</v>
      </c>
      <c r="AD3538" s="67" t="s">
        <v>3940</v>
      </c>
      <c r="AE3538" s="67" t="s">
        <v>3941</v>
      </c>
      <c r="AF3538" s="67" t="s">
        <v>3940</v>
      </c>
      <c r="AG3538" s="67" t="s">
        <v>32028</v>
      </c>
      <c r="AH3538" s="67" t="s">
        <v>32029</v>
      </c>
      <c r="AI3538" s="67" t="s">
        <v>31120</v>
      </c>
      <c r="AJ3538" s="67" t="s">
        <v>3945</v>
      </c>
    </row>
    <row r="3539" spans="1:36" x14ac:dyDescent="0.2">
      <c r="A3539" s="66" t="s">
        <v>3919</v>
      </c>
      <c r="B3539" s="67" t="s">
        <v>32030</v>
      </c>
      <c r="C3539" s="66" t="str">
        <f t="shared" si="55"/>
        <v>P.S. SANTA ROSA DEL PISQUI</v>
      </c>
      <c r="D3539" s="67" t="s">
        <v>3921</v>
      </c>
      <c r="E3539" s="66" t="s">
        <v>32031</v>
      </c>
      <c r="F3539" s="66" t="s">
        <v>32031</v>
      </c>
      <c r="G3539" s="66" t="s">
        <v>3923</v>
      </c>
      <c r="H3539" s="66" t="s">
        <v>3924</v>
      </c>
      <c r="I3539" s="66" t="s">
        <v>630</v>
      </c>
      <c r="J3539" s="68" t="s">
        <v>151</v>
      </c>
      <c r="K3539" s="68" t="s">
        <v>177</v>
      </c>
      <c r="L3539" s="68" t="s">
        <v>629</v>
      </c>
      <c r="M3539" s="66" t="s">
        <v>3948</v>
      </c>
      <c r="N3539" s="67" t="s">
        <v>3949</v>
      </c>
      <c r="O3539" s="67" t="s">
        <v>4160</v>
      </c>
      <c r="P3539" s="67" t="s">
        <v>3951</v>
      </c>
      <c r="Q3539" s="67" t="s">
        <v>151</v>
      </c>
      <c r="R3539" s="67" t="s">
        <v>177</v>
      </c>
      <c r="S3539" s="67" t="s">
        <v>629</v>
      </c>
      <c r="T3539" s="67" t="s">
        <v>3952</v>
      </c>
      <c r="U3539" s="67" t="s">
        <v>3953</v>
      </c>
      <c r="V3539" s="67" t="s">
        <v>3932</v>
      </c>
      <c r="W3539" s="67" t="s">
        <v>3948</v>
      </c>
      <c r="X3539" s="67" t="s">
        <v>3934</v>
      </c>
      <c r="Y3539" s="67" t="s">
        <v>3945</v>
      </c>
      <c r="Z3539" s="67" t="s">
        <v>3948</v>
      </c>
      <c r="AA3539" s="67" t="s">
        <v>3954</v>
      </c>
      <c r="AB3539" s="67" t="s">
        <v>32032</v>
      </c>
      <c r="AC3539" s="67" t="s">
        <v>3939</v>
      </c>
      <c r="AD3539" s="67" t="s">
        <v>3940</v>
      </c>
      <c r="AE3539" s="67" t="s">
        <v>3941</v>
      </c>
      <c r="AF3539" s="67" t="s">
        <v>3940</v>
      </c>
      <c r="AG3539" s="67" t="s">
        <v>3945</v>
      </c>
      <c r="AH3539" s="67" t="s">
        <v>3945</v>
      </c>
      <c r="AI3539" s="67" t="s">
        <v>3945</v>
      </c>
      <c r="AJ3539" s="67" t="s">
        <v>3945</v>
      </c>
    </row>
    <row r="3540" spans="1:36" x14ac:dyDescent="0.2">
      <c r="A3540" s="66" t="s">
        <v>3919</v>
      </c>
      <c r="B3540" s="67" t="s">
        <v>32033</v>
      </c>
      <c r="C3540" s="66" t="str">
        <f t="shared" si="55"/>
        <v>P.S. SILLEROPATA ALTO</v>
      </c>
      <c r="D3540" s="67" t="s">
        <v>3921</v>
      </c>
      <c r="E3540" s="66" t="s">
        <v>32034</v>
      </c>
      <c r="F3540" s="66" t="s">
        <v>32034</v>
      </c>
      <c r="G3540" s="66" t="s">
        <v>3923</v>
      </c>
      <c r="H3540" s="66" t="s">
        <v>3924</v>
      </c>
      <c r="I3540" s="66" t="s">
        <v>305</v>
      </c>
      <c r="J3540" s="68" t="s">
        <v>147</v>
      </c>
      <c r="K3540" s="68" t="s">
        <v>304</v>
      </c>
      <c r="L3540" s="68" t="s">
        <v>304</v>
      </c>
      <c r="M3540" s="66" t="s">
        <v>32035</v>
      </c>
      <c r="N3540" s="67" t="s">
        <v>3926</v>
      </c>
      <c r="O3540" s="67" t="s">
        <v>4323</v>
      </c>
      <c r="P3540" s="67" t="s">
        <v>4040</v>
      </c>
      <c r="Q3540" s="67" t="s">
        <v>147</v>
      </c>
      <c r="R3540" s="67" t="s">
        <v>304</v>
      </c>
      <c r="S3540" s="67" t="s">
        <v>304</v>
      </c>
      <c r="T3540" s="67" t="s">
        <v>4324</v>
      </c>
      <c r="U3540" s="67" t="s">
        <v>4325</v>
      </c>
      <c r="V3540" s="67" t="s">
        <v>3932</v>
      </c>
      <c r="W3540" s="67" t="s">
        <v>32036</v>
      </c>
      <c r="X3540" s="67" t="s">
        <v>3934</v>
      </c>
      <c r="Y3540" s="67" t="s">
        <v>3945</v>
      </c>
      <c r="Z3540" s="67" t="s">
        <v>4484</v>
      </c>
      <c r="AA3540" s="67" t="s">
        <v>32037</v>
      </c>
      <c r="AB3540" s="67" t="s">
        <v>32038</v>
      </c>
      <c r="AC3540" s="67" t="s">
        <v>3939</v>
      </c>
      <c r="AD3540" s="67" t="s">
        <v>3940</v>
      </c>
      <c r="AE3540" s="67" t="s">
        <v>3941</v>
      </c>
      <c r="AF3540" s="67" t="s">
        <v>3940</v>
      </c>
      <c r="AG3540" s="67" t="s">
        <v>32039</v>
      </c>
      <c r="AH3540" s="67" t="s">
        <v>32040</v>
      </c>
      <c r="AI3540" s="67" t="s">
        <v>20524</v>
      </c>
      <c r="AJ3540" s="67" t="s">
        <v>3945</v>
      </c>
    </row>
    <row r="3541" spans="1:36" x14ac:dyDescent="0.2">
      <c r="A3541" s="66" t="s">
        <v>3919</v>
      </c>
      <c r="B3541" s="67" t="s">
        <v>32041</v>
      </c>
      <c r="C3541" s="66" t="str">
        <f t="shared" si="55"/>
        <v>P.S. DORADA</v>
      </c>
      <c r="D3541" s="67" t="s">
        <v>3921</v>
      </c>
      <c r="E3541" s="66" t="s">
        <v>32042</v>
      </c>
      <c r="F3541" s="66" t="s">
        <v>32042</v>
      </c>
      <c r="G3541" s="66" t="s">
        <v>3923</v>
      </c>
      <c r="H3541" s="66" t="s">
        <v>3924</v>
      </c>
      <c r="I3541" s="66" t="s">
        <v>183</v>
      </c>
      <c r="J3541" s="68" t="s">
        <v>181</v>
      </c>
      <c r="K3541" s="68" t="s">
        <v>182</v>
      </c>
      <c r="L3541" s="68" t="s">
        <v>182</v>
      </c>
      <c r="M3541" s="66" t="s">
        <v>32043</v>
      </c>
      <c r="N3541" s="67" t="s">
        <v>4007</v>
      </c>
      <c r="O3541" s="67" t="s">
        <v>4208</v>
      </c>
      <c r="P3541" s="67" t="s">
        <v>4160</v>
      </c>
      <c r="Q3541" s="67" t="s">
        <v>181</v>
      </c>
      <c r="R3541" s="67" t="s">
        <v>266</v>
      </c>
      <c r="S3541" s="67" t="s">
        <v>5649</v>
      </c>
      <c r="T3541" s="67" t="s">
        <v>4210</v>
      </c>
      <c r="U3541" s="67" t="s">
        <v>4211</v>
      </c>
      <c r="V3541" s="67" t="s">
        <v>3932</v>
      </c>
      <c r="W3541" s="67" t="s">
        <v>32044</v>
      </c>
      <c r="X3541" s="67" t="s">
        <v>3934</v>
      </c>
      <c r="Y3541" s="67" t="s">
        <v>5651</v>
      </c>
      <c r="Z3541" s="67" t="s">
        <v>17180</v>
      </c>
      <c r="AA3541" s="67" t="s">
        <v>3954</v>
      </c>
      <c r="AB3541" s="67" t="s">
        <v>32045</v>
      </c>
      <c r="AC3541" s="67" t="s">
        <v>3939</v>
      </c>
      <c r="AD3541" s="67" t="s">
        <v>3940</v>
      </c>
      <c r="AE3541" s="67" t="s">
        <v>3941</v>
      </c>
      <c r="AF3541" s="67" t="s">
        <v>3940</v>
      </c>
      <c r="AG3541" s="67" t="s">
        <v>32046</v>
      </c>
      <c r="AH3541" s="67" t="s">
        <v>32047</v>
      </c>
      <c r="AI3541" s="67" t="s">
        <v>32048</v>
      </c>
      <c r="AJ3541" s="67" t="s">
        <v>3945</v>
      </c>
    </row>
    <row r="3542" spans="1:36" x14ac:dyDescent="0.2">
      <c r="A3542" s="66" t="s">
        <v>3919</v>
      </c>
      <c r="B3542" s="67" t="s">
        <v>32049</v>
      </c>
      <c r="C3542" s="66" t="str">
        <f t="shared" si="55"/>
        <v>P.S. VILLASOCA</v>
      </c>
      <c r="D3542" s="67" t="s">
        <v>3921</v>
      </c>
      <c r="E3542" s="66" t="s">
        <v>32050</v>
      </c>
      <c r="F3542" s="66" t="s">
        <v>32050</v>
      </c>
      <c r="G3542" s="66" t="s">
        <v>3923</v>
      </c>
      <c r="H3542" s="66" t="s">
        <v>3924</v>
      </c>
      <c r="I3542" s="66" t="s">
        <v>548</v>
      </c>
      <c r="J3542" s="68" t="s">
        <v>186</v>
      </c>
      <c r="K3542" s="68" t="s">
        <v>186</v>
      </c>
      <c r="L3542" s="68" t="s">
        <v>547</v>
      </c>
      <c r="M3542" s="66" t="s">
        <v>32051</v>
      </c>
      <c r="N3542" s="67" t="s">
        <v>4022</v>
      </c>
      <c r="O3542" s="67" t="s">
        <v>3951</v>
      </c>
      <c r="P3542" s="67" t="s">
        <v>4008</v>
      </c>
      <c r="Q3542" s="67" t="s">
        <v>186</v>
      </c>
      <c r="R3542" s="67" t="s">
        <v>186</v>
      </c>
      <c r="S3542" s="67" t="s">
        <v>547</v>
      </c>
      <c r="T3542" s="67" t="s">
        <v>4264</v>
      </c>
      <c r="U3542" s="67" t="s">
        <v>4265</v>
      </c>
      <c r="V3542" s="67" t="s">
        <v>3968</v>
      </c>
      <c r="W3542" s="67" t="s">
        <v>3940</v>
      </c>
      <c r="X3542" s="67" t="s">
        <v>3934</v>
      </c>
      <c r="Y3542" s="67" t="s">
        <v>3945</v>
      </c>
      <c r="Z3542" s="67" t="s">
        <v>4267</v>
      </c>
      <c r="AA3542" s="67" t="s">
        <v>10938</v>
      </c>
      <c r="AB3542" s="67" t="s">
        <v>32052</v>
      </c>
      <c r="AC3542" s="67" t="s">
        <v>3939</v>
      </c>
      <c r="AD3542" s="67" t="s">
        <v>3940</v>
      </c>
      <c r="AE3542" s="67" t="s">
        <v>3941</v>
      </c>
      <c r="AF3542" s="67" t="s">
        <v>3940</v>
      </c>
      <c r="AG3542" s="67" t="s">
        <v>32053</v>
      </c>
      <c r="AH3542" s="67" t="s">
        <v>32054</v>
      </c>
      <c r="AI3542" s="67" t="s">
        <v>32055</v>
      </c>
      <c r="AJ3542" s="67" t="s">
        <v>3945</v>
      </c>
    </row>
    <row r="3543" spans="1:36" x14ac:dyDescent="0.2">
      <c r="A3543" s="66" t="s">
        <v>3919</v>
      </c>
      <c r="B3543" s="67" t="s">
        <v>32056</v>
      </c>
      <c r="C3543" s="66" t="str">
        <f t="shared" si="55"/>
        <v>P.S. CAÑABRAVA</v>
      </c>
      <c r="D3543" s="67" t="s">
        <v>3921</v>
      </c>
      <c r="E3543" s="66" t="s">
        <v>32057</v>
      </c>
      <c r="F3543" s="66" t="s">
        <v>32057</v>
      </c>
      <c r="G3543" s="66" t="s">
        <v>3923</v>
      </c>
      <c r="H3543" s="66" t="s">
        <v>3924</v>
      </c>
      <c r="I3543" s="66" t="s">
        <v>183</v>
      </c>
      <c r="J3543" s="68" t="s">
        <v>181</v>
      </c>
      <c r="K3543" s="68" t="s">
        <v>182</v>
      </c>
      <c r="L3543" s="68" t="s">
        <v>182</v>
      </c>
      <c r="M3543" s="66" t="s">
        <v>32058</v>
      </c>
      <c r="N3543" s="67" t="s">
        <v>4007</v>
      </c>
      <c r="O3543" s="67" t="s">
        <v>4008</v>
      </c>
      <c r="P3543" s="67" t="s">
        <v>3928</v>
      </c>
      <c r="Q3543" s="67" t="s">
        <v>181</v>
      </c>
      <c r="R3543" s="67" t="s">
        <v>182</v>
      </c>
      <c r="S3543" s="67" t="s">
        <v>1832</v>
      </c>
      <c r="T3543" s="67" t="s">
        <v>4210</v>
      </c>
      <c r="U3543" s="67" t="s">
        <v>4211</v>
      </c>
      <c r="V3543" s="67" t="s">
        <v>3932</v>
      </c>
      <c r="W3543" s="67" t="s">
        <v>32059</v>
      </c>
      <c r="X3543" s="67" t="s">
        <v>3934</v>
      </c>
      <c r="Y3543" s="67" t="s">
        <v>5710</v>
      </c>
      <c r="Z3543" s="67" t="s">
        <v>4245</v>
      </c>
      <c r="AA3543" s="67" t="s">
        <v>32060</v>
      </c>
      <c r="AB3543" s="67" t="s">
        <v>32061</v>
      </c>
      <c r="AC3543" s="67" t="s">
        <v>3939</v>
      </c>
      <c r="AD3543" s="67" t="s">
        <v>3940</v>
      </c>
      <c r="AE3543" s="67" t="s">
        <v>3941</v>
      </c>
      <c r="AF3543" s="67" t="s">
        <v>3940</v>
      </c>
      <c r="AG3543" s="67" t="s">
        <v>32062</v>
      </c>
      <c r="AH3543" s="67" t="s">
        <v>32063</v>
      </c>
      <c r="AI3543" s="67" t="s">
        <v>32064</v>
      </c>
      <c r="AJ3543" s="67" t="s">
        <v>3945</v>
      </c>
    </row>
    <row r="3544" spans="1:36" x14ac:dyDescent="0.2">
      <c r="A3544" s="66" t="s">
        <v>3919</v>
      </c>
      <c r="B3544" s="67" t="s">
        <v>32065</v>
      </c>
      <c r="C3544" s="66" t="str">
        <f t="shared" si="55"/>
        <v>P.S. CALLHUASH</v>
      </c>
      <c r="D3544" s="67" t="s">
        <v>3921</v>
      </c>
      <c r="E3544" s="66" t="s">
        <v>32066</v>
      </c>
      <c r="F3544" s="66" t="s">
        <v>32067</v>
      </c>
      <c r="G3544" s="66" t="s">
        <v>3923</v>
      </c>
      <c r="H3544" s="66" t="s">
        <v>3924</v>
      </c>
      <c r="I3544" s="66" t="s">
        <v>1358</v>
      </c>
      <c r="J3544" s="68" t="s">
        <v>223</v>
      </c>
      <c r="K3544" s="68" t="s">
        <v>1085</v>
      </c>
      <c r="L3544" s="68" t="s">
        <v>1357</v>
      </c>
      <c r="M3544" s="66" t="s">
        <v>32068</v>
      </c>
      <c r="N3544" s="67" t="s">
        <v>4117</v>
      </c>
      <c r="O3544" s="67" t="s">
        <v>4040</v>
      </c>
      <c r="P3544" s="67" t="s">
        <v>4208</v>
      </c>
      <c r="Q3544" s="67" t="s">
        <v>223</v>
      </c>
      <c r="R3544" s="67" t="s">
        <v>6709</v>
      </c>
      <c r="S3544" s="67" t="s">
        <v>7931</v>
      </c>
      <c r="T3544" s="67" t="s">
        <v>6710</v>
      </c>
      <c r="U3544" s="67" t="s">
        <v>6711</v>
      </c>
      <c r="V3544" s="67" t="s">
        <v>3932</v>
      </c>
      <c r="W3544" s="67" t="s">
        <v>32069</v>
      </c>
      <c r="X3544" s="67" t="s">
        <v>3934</v>
      </c>
      <c r="Y3544" s="67" t="s">
        <v>10123</v>
      </c>
      <c r="Z3544" s="67" t="s">
        <v>8588</v>
      </c>
      <c r="AA3544" s="67" t="s">
        <v>10124</v>
      </c>
      <c r="AB3544" s="67" t="s">
        <v>32070</v>
      </c>
      <c r="AC3544" s="67" t="s">
        <v>3939</v>
      </c>
      <c r="AD3544" s="67" t="s">
        <v>3940</v>
      </c>
      <c r="AE3544" s="67" t="s">
        <v>3941</v>
      </c>
      <c r="AF3544" s="67" t="s">
        <v>3940</v>
      </c>
      <c r="AG3544" s="67" t="s">
        <v>32071</v>
      </c>
      <c r="AH3544" s="67" t="s">
        <v>32072</v>
      </c>
      <c r="AI3544" s="67" t="s">
        <v>32073</v>
      </c>
      <c r="AJ3544" s="67" t="s">
        <v>3945</v>
      </c>
    </row>
    <row r="3545" spans="1:36" x14ac:dyDescent="0.2">
      <c r="A3545" s="66" t="s">
        <v>3919</v>
      </c>
      <c r="B3545" s="67" t="s">
        <v>32074</v>
      </c>
      <c r="C3545" s="66" t="str">
        <f t="shared" si="55"/>
        <v>P.S. KUNURANA ALTO</v>
      </c>
      <c r="D3545" s="67" t="s">
        <v>3921</v>
      </c>
      <c r="E3545" s="66" t="s">
        <v>32075</v>
      </c>
      <c r="F3545" s="66" t="s">
        <v>32075</v>
      </c>
      <c r="G3545" s="66" t="s">
        <v>3923</v>
      </c>
      <c r="H3545" s="66" t="s">
        <v>3924</v>
      </c>
      <c r="I3545" s="66" t="s">
        <v>1912</v>
      </c>
      <c r="J3545" s="68" t="s">
        <v>186</v>
      </c>
      <c r="K3545" s="68" t="s">
        <v>968</v>
      </c>
      <c r="L3545" s="68" t="s">
        <v>732</v>
      </c>
      <c r="M3545" s="66" t="s">
        <v>32076</v>
      </c>
      <c r="N3545" s="67" t="s">
        <v>4022</v>
      </c>
      <c r="O3545" s="67" t="s">
        <v>4323</v>
      </c>
      <c r="P3545" s="67" t="s">
        <v>4146</v>
      </c>
      <c r="Q3545" s="67" t="s">
        <v>186</v>
      </c>
      <c r="R3545" s="67" t="s">
        <v>968</v>
      </c>
      <c r="S3545" s="67" t="s">
        <v>732</v>
      </c>
      <c r="T3545" s="67" t="s">
        <v>5052</v>
      </c>
      <c r="U3545" s="67" t="s">
        <v>5053</v>
      </c>
      <c r="V3545" s="67" t="s">
        <v>3932</v>
      </c>
      <c r="W3545" s="67" t="s">
        <v>3940</v>
      </c>
      <c r="X3545" s="67" t="s">
        <v>3934</v>
      </c>
      <c r="Y3545" s="67" t="s">
        <v>3945</v>
      </c>
      <c r="Z3545" s="67" t="s">
        <v>4257</v>
      </c>
      <c r="AA3545" s="67" t="s">
        <v>18894</v>
      </c>
      <c r="AB3545" s="67" t="s">
        <v>32077</v>
      </c>
      <c r="AC3545" s="67" t="s">
        <v>3939</v>
      </c>
      <c r="AD3545" s="67" t="s">
        <v>3940</v>
      </c>
      <c r="AE3545" s="67" t="s">
        <v>3941</v>
      </c>
      <c r="AF3545" s="67" t="s">
        <v>3940</v>
      </c>
      <c r="AG3545" s="67" t="s">
        <v>32078</v>
      </c>
      <c r="AH3545" s="67" t="s">
        <v>32079</v>
      </c>
      <c r="AI3545" s="67" t="s">
        <v>32080</v>
      </c>
      <c r="AJ3545" s="67" t="s">
        <v>3945</v>
      </c>
    </row>
    <row r="3546" spans="1:36" x14ac:dyDescent="0.2">
      <c r="A3546" s="66" t="s">
        <v>3919</v>
      </c>
      <c r="B3546" s="67" t="s">
        <v>32081</v>
      </c>
      <c r="C3546" s="66" t="str">
        <f t="shared" si="55"/>
        <v>P.S. ORAN</v>
      </c>
      <c r="D3546" s="67" t="s">
        <v>3921</v>
      </c>
      <c r="E3546" s="66" t="s">
        <v>32082</v>
      </c>
      <c r="F3546" s="66" t="s">
        <v>32082</v>
      </c>
      <c r="G3546" s="66" t="s">
        <v>3923</v>
      </c>
      <c r="H3546" s="66" t="s">
        <v>3924</v>
      </c>
      <c r="I3546" s="66" t="s">
        <v>1184</v>
      </c>
      <c r="J3546" s="68" t="s">
        <v>151</v>
      </c>
      <c r="K3546" s="68" t="s">
        <v>239</v>
      </c>
      <c r="L3546" s="68" t="s">
        <v>1183</v>
      </c>
      <c r="M3546" s="66" t="s">
        <v>32083</v>
      </c>
      <c r="N3546" s="67" t="s">
        <v>3949</v>
      </c>
      <c r="O3546" s="67" t="s">
        <v>4208</v>
      </c>
      <c r="P3546" s="67" t="s">
        <v>3928</v>
      </c>
      <c r="Q3546" s="67" t="s">
        <v>151</v>
      </c>
      <c r="R3546" s="67" t="s">
        <v>5926</v>
      </c>
      <c r="S3546" s="67" t="s">
        <v>1611</v>
      </c>
      <c r="T3546" s="67" t="s">
        <v>3952</v>
      </c>
      <c r="U3546" s="67" t="s">
        <v>3953</v>
      </c>
      <c r="V3546" s="67" t="s">
        <v>3932</v>
      </c>
      <c r="W3546" s="67" t="s">
        <v>15235</v>
      </c>
      <c r="X3546" s="67" t="s">
        <v>3934</v>
      </c>
      <c r="Y3546" s="67" t="s">
        <v>3945</v>
      </c>
      <c r="Z3546" s="67" t="s">
        <v>8031</v>
      </c>
      <c r="AA3546" s="67" t="s">
        <v>11105</v>
      </c>
      <c r="AB3546" s="67" t="s">
        <v>32084</v>
      </c>
      <c r="AC3546" s="67" t="s">
        <v>3939</v>
      </c>
      <c r="AD3546" s="67" t="s">
        <v>3940</v>
      </c>
      <c r="AE3546" s="67" t="s">
        <v>3941</v>
      </c>
      <c r="AF3546" s="67" t="s">
        <v>3940</v>
      </c>
      <c r="AG3546" s="67" t="s">
        <v>32085</v>
      </c>
      <c r="AH3546" s="67" t="s">
        <v>32086</v>
      </c>
      <c r="AI3546" s="67" t="s">
        <v>11855</v>
      </c>
      <c r="AJ3546" s="67" t="s">
        <v>3945</v>
      </c>
    </row>
    <row r="3547" spans="1:36" x14ac:dyDescent="0.2">
      <c r="A3547" s="66" t="s">
        <v>3919</v>
      </c>
      <c r="B3547" s="67" t="s">
        <v>32087</v>
      </c>
      <c r="C3547" s="66" t="str">
        <f t="shared" si="55"/>
        <v>P.S. SANTA ROSA DE OROMINA</v>
      </c>
      <c r="D3547" s="67" t="s">
        <v>3921</v>
      </c>
      <c r="E3547" s="66" t="s">
        <v>32088</v>
      </c>
      <c r="F3547" s="66" t="s">
        <v>32088</v>
      </c>
      <c r="G3547" s="66" t="s">
        <v>3923</v>
      </c>
      <c r="H3547" s="66" t="s">
        <v>3924</v>
      </c>
      <c r="I3547" s="66" t="s">
        <v>183</v>
      </c>
      <c r="J3547" s="68" t="s">
        <v>181</v>
      </c>
      <c r="K3547" s="68" t="s">
        <v>182</v>
      </c>
      <c r="L3547" s="68" t="s">
        <v>182</v>
      </c>
      <c r="M3547" s="66" t="s">
        <v>32089</v>
      </c>
      <c r="N3547" s="67" t="s">
        <v>4007</v>
      </c>
      <c r="O3547" s="67" t="s">
        <v>4008</v>
      </c>
      <c r="P3547" s="67" t="s">
        <v>3950</v>
      </c>
      <c r="Q3547" s="67" t="s">
        <v>181</v>
      </c>
      <c r="R3547" s="67" t="s">
        <v>182</v>
      </c>
      <c r="S3547" s="67" t="s">
        <v>282</v>
      </c>
      <c r="T3547" s="67" t="s">
        <v>4210</v>
      </c>
      <c r="U3547" s="67" t="s">
        <v>4211</v>
      </c>
      <c r="V3547" s="67" t="s">
        <v>3932</v>
      </c>
      <c r="W3547" s="67" t="s">
        <v>4244</v>
      </c>
      <c r="X3547" s="67" t="s">
        <v>3934</v>
      </c>
      <c r="Y3547" s="67" t="s">
        <v>32090</v>
      </c>
      <c r="Z3547" s="67" t="s">
        <v>4245</v>
      </c>
      <c r="AA3547" s="67" t="s">
        <v>29851</v>
      </c>
      <c r="AB3547" s="67" t="s">
        <v>32091</v>
      </c>
      <c r="AC3547" s="67" t="s">
        <v>3939</v>
      </c>
      <c r="AD3547" s="67" t="s">
        <v>3940</v>
      </c>
      <c r="AE3547" s="67" t="s">
        <v>3941</v>
      </c>
      <c r="AF3547" s="67" t="s">
        <v>3940</v>
      </c>
      <c r="AG3547" s="67" t="s">
        <v>32092</v>
      </c>
      <c r="AH3547" s="67" t="s">
        <v>32093</v>
      </c>
      <c r="AI3547" s="67" t="s">
        <v>32094</v>
      </c>
      <c r="AJ3547" s="67" t="s">
        <v>3945</v>
      </c>
    </row>
    <row r="3548" spans="1:36" x14ac:dyDescent="0.2">
      <c r="A3548" s="66" t="s">
        <v>3919</v>
      </c>
      <c r="B3548" s="67" t="s">
        <v>32095</v>
      </c>
      <c r="C3548" s="66" t="str">
        <f t="shared" si="55"/>
        <v>P.S. SANTA ROSA</v>
      </c>
      <c r="D3548" s="67" t="s">
        <v>3921</v>
      </c>
      <c r="E3548" s="66" t="s">
        <v>732</v>
      </c>
      <c r="F3548" s="66" t="s">
        <v>732</v>
      </c>
      <c r="G3548" s="66" t="s">
        <v>3923</v>
      </c>
      <c r="H3548" s="66" t="s">
        <v>3924</v>
      </c>
      <c r="I3548" s="66" t="s">
        <v>1136</v>
      </c>
      <c r="J3548" s="68" t="s">
        <v>147</v>
      </c>
      <c r="K3548" s="68" t="s">
        <v>148</v>
      </c>
      <c r="L3548" s="68" t="s">
        <v>437</v>
      </c>
      <c r="M3548" s="66" t="s">
        <v>16236</v>
      </c>
      <c r="N3548" s="67" t="s">
        <v>3926</v>
      </c>
      <c r="O3548" s="67" t="s">
        <v>4311</v>
      </c>
      <c r="P3548" s="67" t="s">
        <v>4023</v>
      </c>
      <c r="Q3548" s="67" t="s">
        <v>147</v>
      </c>
      <c r="R3548" s="67" t="s">
        <v>1987</v>
      </c>
      <c r="S3548" s="67" t="s">
        <v>437</v>
      </c>
      <c r="T3548" s="67" t="s">
        <v>3930</v>
      </c>
      <c r="U3548" s="67" t="s">
        <v>3931</v>
      </c>
      <c r="V3548" s="67" t="s">
        <v>3932</v>
      </c>
      <c r="W3548" s="67" t="s">
        <v>3933</v>
      </c>
      <c r="X3548" s="67" t="s">
        <v>3934</v>
      </c>
      <c r="Y3548" s="67" t="s">
        <v>8278</v>
      </c>
      <c r="Z3548" s="67" t="s">
        <v>3936</v>
      </c>
      <c r="AA3548" s="67" t="s">
        <v>3937</v>
      </c>
      <c r="AB3548" s="67" t="s">
        <v>32096</v>
      </c>
      <c r="AC3548" s="67" t="s">
        <v>3939</v>
      </c>
      <c r="AD3548" s="67" t="s">
        <v>3940</v>
      </c>
      <c r="AE3548" s="67" t="s">
        <v>3941</v>
      </c>
      <c r="AF3548" s="67" t="s">
        <v>3940</v>
      </c>
      <c r="AG3548" s="67" t="s">
        <v>32097</v>
      </c>
      <c r="AH3548" s="67" t="s">
        <v>32098</v>
      </c>
      <c r="AI3548" s="67" t="s">
        <v>32099</v>
      </c>
      <c r="AJ3548" s="67" t="s">
        <v>3945</v>
      </c>
    </row>
    <row r="3549" spans="1:36" x14ac:dyDescent="0.2">
      <c r="A3549" s="66" t="s">
        <v>3919</v>
      </c>
      <c r="B3549" s="67" t="s">
        <v>32100</v>
      </c>
      <c r="C3549" s="66" t="str">
        <f t="shared" si="55"/>
        <v>P.S. CUNCHURI</v>
      </c>
      <c r="D3549" s="67" t="s">
        <v>3921</v>
      </c>
      <c r="E3549" s="66" t="s">
        <v>32101</v>
      </c>
      <c r="F3549" s="66" t="s">
        <v>32101</v>
      </c>
      <c r="G3549" s="66" t="s">
        <v>3923</v>
      </c>
      <c r="H3549" s="66" t="s">
        <v>3924</v>
      </c>
      <c r="I3549" s="66" t="s">
        <v>1460</v>
      </c>
      <c r="J3549" s="68" t="s">
        <v>177</v>
      </c>
      <c r="K3549" s="68" t="s">
        <v>178</v>
      </c>
      <c r="L3549" s="68" t="s">
        <v>1459</v>
      </c>
      <c r="M3549" s="66" t="s">
        <v>32102</v>
      </c>
      <c r="N3549" s="67" t="s">
        <v>3993</v>
      </c>
      <c r="O3549" s="67" t="s">
        <v>3951</v>
      </c>
      <c r="P3549" s="67" t="s">
        <v>4023</v>
      </c>
      <c r="Q3549" s="67" t="s">
        <v>177</v>
      </c>
      <c r="R3549" s="67" t="s">
        <v>3994</v>
      </c>
      <c r="S3549" s="67" t="s">
        <v>1459</v>
      </c>
      <c r="T3549" s="67" t="s">
        <v>3995</v>
      </c>
      <c r="U3549" s="67" t="s">
        <v>3996</v>
      </c>
      <c r="V3549" s="67" t="s">
        <v>3932</v>
      </c>
      <c r="W3549" s="67" t="s">
        <v>32103</v>
      </c>
      <c r="X3549" s="67" t="s">
        <v>3934</v>
      </c>
      <c r="Y3549" s="67" t="s">
        <v>3945</v>
      </c>
      <c r="Z3549" s="67" t="s">
        <v>32104</v>
      </c>
      <c r="AA3549" s="67" t="s">
        <v>32105</v>
      </c>
      <c r="AB3549" s="67" t="s">
        <v>32106</v>
      </c>
      <c r="AC3549" s="67" t="s">
        <v>3939</v>
      </c>
      <c r="AD3549" s="67" t="s">
        <v>3940</v>
      </c>
      <c r="AE3549" s="67" t="s">
        <v>3941</v>
      </c>
      <c r="AF3549" s="67" t="s">
        <v>3940</v>
      </c>
      <c r="AG3549" s="67" t="s">
        <v>32107</v>
      </c>
      <c r="AH3549" s="67" t="s">
        <v>32108</v>
      </c>
      <c r="AI3549" s="67" t="s">
        <v>7852</v>
      </c>
      <c r="AJ3549" s="67" t="s">
        <v>3945</v>
      </c>
    </row>
    <row r="3550" spans="1:36" x14ac:dyDescent="0.2">
      <c r="A3550" s="66" t="s">
        <v>3919</v>
      </c>
      <c r="B3550" s="67" t="s">
        <v>32109</v>
      </c>
      <c r="C3550" s="66" t="str">
        <f t="shared" si="55"/>
        <v>C.S. SANQUIRA</v>
      </c>
      <c r="D3550" s="67" t="s">
        <v>4128</v>
      </c>
      <c r="E3550" s="66" t="s">
        <v>32110</v>
      </c>
      <c r="F3550" s="66" t="s">
        <v>32110</v>
      </c>
      <c r="G3550" s="66" t="s">
        <v>4129</v>
      </c>
      <c r="H3550" s="66" t="s">
        <v>3924</v>
      </c>
      <c r="I3550" s="66" t="s">
        <v>188</v>
      </c>
      <c r="J3550" s="68" t="s">
        <v>186</v>
      </c>
      <c r="K3550" s="68" t="s">
        <v>187</v>
      </c>
      <c r="L3550" s="68" t="s">
        <v>187</v>
      </c>
      <c r="M3550" s="66" t="s">
        <v>32111</v>
      </c>
      <c r="N3550" s="67" t="s">
        <v>4022</v>
      </c>
      <c r="O3550" s="67" t="s">
        <v>4023</v>
      </c>
      <c r="P3550" s="67" t="s">
        <v>4040</v>
      </c>
      <c r="Q3550" s="67" t="s">
        <v>186</v>
      </c>
      <c r="R3550" s="67" t="s">
        <v>187</v>
      </c>
      <c r="S3550" s="67" t="s">
        <v>2857</v>
      </c>
      <c r="T3550" s="67" t="s">
        <v>4025</v>
      </c>
      <c r="U3550" s="67" t="s">
        <v>4026</v>
      </c>
      <c r="V3550" s="67" t="s">
        <v>4135</v>
      </c>
      <c r="W3550" s="67" t="s">
        <v>32112</v>
      </c>
      <c r="X3550" s="67" t="s">
        <v>3934</v>
      </c>
      <c r="Y3550" s="67" t="s">
        <v>3945</v>
      </c>
      <c r="Z3550" s="67" t="s">
        <v>20678</v>
      </c>
      <c r="AA3550" s="67" t="s">
        <v>4029</v>
      </c>
      <c r="AB3550" s="67" t="s">
        <v>32113</v>
      </c>
      <c r="AC3550" s="67" t="s">
        <v>3939</v>
      </c>
      <c r="AD3550" s="67" t="s">
        <v>3940</v>
      </c>
      <c r="AE3550" s="67" t="s">
        <v>3941</v>
      </c>
      <c r="AF3550" s="67" t="s">
        <v>3940</v>
      </c>
      <c r="AG3550" s="67" t="s">
        <v>32114</v>
      </c>
      <c r="AH3550" s="67" t="s">
        <v>32115</v>
      </c>
      <c r="AI3550" s="67" t="s">
        <v>32116</v>
      </c>
      <c r="AJ3550" s="67" t="s">
        <v>3945</v>
      </c>
    </row>
    <row r="3551" spans="1:36" x14ac:dyDescent="0.2">
      <c r="A3551" s="66" t="s">
        <v>3973</v>
      </c>
      <c r="B3551" s="67" t="s">
        <v>32117</v>
      </c>
      <c r="C3551" s="66" t="str">
        <f t="shared" si="55"/>
        <v>P.S. PABLO PATRON</v>
      </c>
      <c r="D3551" s="67" t="s">
        <v>3921</v>
      </c>
      <c r="E3551" s="66" t="s">
        <v>32118</v>
      </c>
      <c r="F3551" s="66" t="s">
        <v>32118</v>
      </c>
      <c r="G3551" s="66" t="s">
        <v>3923</v>
      </c>
      <c r="H3551" s="66" t="s">
        <v>3924</v>
      </c>
      <c r="I3551" s="66" t="s">
        <v>212</v>
      </c>
      <c r="J3551" s="68" t="s">
        <v>144</v>
      </c>
      <c r="K3551" s="68" t="s">
        <v>144</v>
      </c>
      <c r="L3551" s="68" t="s">
        <v>211</v>
      </c>
      <c r="M3551" s="66" t="s">
        <v>32119</v>
      </c>
      <c r="N3551" s="67" t="s">
        <v>4103</v>
      </c>
      <c r="O3551" s="67" t="s">
        <v>3951</v>
      </c>
      <c r="P3551" s="67" t="s">
        <v>3950</v>
      </c>
      <c r="Q3551" s="67" t="s">
        <v>5310</v>
      </c>
      <c r="R3551" s="67" t="s">
        <v>5311</v>
      </c>
      <c r="S3551" s="67" t="s">
        <v>8783</v>
      </c>
      <c r="T3551" s="67" t="s">
        <v>5313</v>
      </c>
      <c r="U3551" s="67" t="s">
        <v>5314</v>
      </c>
      <c r="V3551" s="67" t="s">
        <v>3968</v>
      </c>
      <c r="W3551" s="67" t="s">
        <v>32120</v>
      </c>
      <c r="X3551" s="67" t="s">
        <v>3934</v>
      </c>
      <c r="Y3551" s="67" t="s">
        <v>3945</v>
      </c>
      <c r="Z3551" s="67" t="s">
        <v>3985</v>
      </c>
      <c r="AA3551" s="67" t="s">
        <v>32121</v>
      </c>
      <c r="AB3551" s="67" t="s">
        <v>32122</v>
      </c>
      <c r="AC3551" s="67" t="s">
        <v>3939</v>
      </c>
      <c r="AD3551" s="67" t="s">
        <v>3940</v>
      </c>
      <c r="AE3551" s="67" t="s">
        <v>3941</v>
      </c>
      <c r="AF3551" s="67" t="s">
        <v>3940</v>
      </c>
      <c r="AG3551" s="67" t="s">
        <v>32123</v>
      </c>
      <c r="AH3551" s="67" t="s">
        <v>32124</v>
      </c>
      <c r="AI3551" s="67" t="s">
        <v>8789</v>
      </c>
      <c r="AJ3551" s="67" t="s">
        <v>3945</v>
      </c>
    </row>
    <row r="3552" spans="1:36" x14ac:dyDescent="0.2">
      <c r="A3552" s="66" t="s">
        <v>3919</v>
      </c>
      <c r="B3552" s="67" t="s">
        <v>32125</v>
      </c>
      <c r="C3552" s="66" t="str">
        <f t="shared" si="55"/>
        <v>P.S. PICHCCAHUASI</v>
      </c>
      <c r="D3552" s="67" t="s">
        <v>3921</v>
      </c>
      <c r="E3552" s="66" t="s">
        <v>32126</v>
      </c>
      <c r="F3552" s="66" t="s">
        <v>32126</v>
      </c>
      <c r="G3552" s="66" t="s">
        <v>3923</v>
      </c>
      <c r="H3552" s="66" t="s">
        <v>3924</v>
      </c>
      <c r="I3552" s="66" t="s">
        <v>2715</v>
      </c>
      <c r="J3552" s="68" t="s">
        <v>348</v>
      </c>
      <c r="K3552" s="68" t="s">
        <v>537</v>
      </c>
      <c r="L3552" s="68" t="s">
        <v>2714</v>
      </c>
      <c r="M3552" s="66" t="s">
        <v>32127</v>
      </c>
      <c r="N3552" s="67" t="s">
        <v>3927</v>
      </c>
      <c r="O3552" s="67" t="s">
        <v>4146</v>
      </c>
      <c r="P3552" s="67" t="s">
        <v>4023</v>
      </c>
      <c r="Q3552" s="67" t="s">
        <v>348</v>
      </c>
      <c r="R3552" s="67" t="s">
        <v>537</v>
      </c>
      <c r="S3552" s="67" t="s">
        <v>2714</v>
      </c>
      <c r="T3552" s="67" t="s">
        <v>4995</v>
      </c>
      <c r="U3552" s="67" t="s">
        <v>4996</v>
      </c>
      <c r="V3552" s="67" t="s">
        <v>3932</v>
      </c>
      <c r="W3552" s="67" t="s">
        <v>32128</v>
      </c>
      <c r="X3552" s="67" t="s">
        <v>3934</v>
      </c>
      <c r="Y3552" s="67" t="s">
        <v>4998</v>
      </c>
      <c r="Z3552" s="67" t="s">
        <v>4257</v>
      </c>
      <c r="AA3552" s="67" t="s">
        <v>20815</v>
      </c>
      <c r="AB3552" s="67" t="s">
        <v>32129</v>
      </c>
      <c r="AC3552" s="67" t="s">
        <v>3939</v>
      </c>
      <c r="AD3552" s="67" t="s">
        <v>3940</v>
      </c>
      <c r="AE3552" s="67" t="s">
        <v>3941</v>
      </c>
      <c r="AF3552" s="67" t="s">
        <v>3940</v>
      </c>
      <c r="AG3552" s="67" t="s">
        <v>32130</v>
      </c>
      <c r="AH3552" s="67" t="s">
        <v>32131</v>
      </c>
      <c r="AI3552" s="67" t="s">
        <v>32132</v>
      </c>
      <c r="AJ3552" s="67" t="s">
        <v>3945</v>
      </c>
    </row>
    <row r="3553" spans="1:36" x14ac:dyDescent="0.2">
      <c r="A3553" s="66" t="s">
        <v>3919</v>
      </c>
      <c r="B3553" s="67" t="s">
        <v>32133</v>
      </c>
      <c r="C3553" s="66" t="str">
        <f t="shared" si="55"/>
        <v>P.S. SAN FRANCISCO DE LA COIPA</v>
      </c>
      <c r="D3553" s="67" t="s">
        <v>3921</v>
      </c>
      <c r="E3553" s="66" t="s">
        <v>32134</v>
      </c>
      <c r="F3553" s="66" t="s">
        <v>32134</v>
      </c>
      <c r="G3553" s="66" t="s">
        <v>3923</v>
      </c>
      <c r="H3553" s="66" t="s">
        <v>3924</v>
      </c>
      <c r="I3553" s="66" t="s">
        <v>1148</v>
      </c>
      <c r="J3553" s="68" t="s">
        <v>147</v>
      </c>
      <c r="K3553" s="68" t="s">
        <v>379</v>
      </c>
      <c r="L3553" s="68" t="s">
        <v>1147</v>
      </c>
      <c r="M3553" s="66" t="s">
        <v>32135</v>
      </c>
      <c r="N3553" s="67" t="s">
        <v>3926</v>
      </c>
      <c r="O3553" s="67" t="s">
        <v>4493</v>
      </c>
      <c r="P3553" s="67" t="s">
        <v>4160</v>
      </c>
      <c r="Q3553" s="67" t="s">
        <v>147</v>
      </c>
      <c r="R3553" s="67" t="s">
        <v>379</v>
      </c>
      <c r="S3553" s="67" t="s">
        <v>1147</v>
      </c>
      <c r="T3553" s="67" t="s">
        <v>4494</v>
      </c>
      <c r="U3553" s="67" t="s">
        <v>4495</v>
      </c>
      <c r="V3553" s="67" t="s">
        <v>3932</v>
      </c>
      <c r="W3553" s="67" t="s">
        <v>5783</v>
      </c>
      <c r="X3553" s="67" t="s">
        <v>3934</v>
      </c>
      <c r="Y3553" s="67" t="s">
        <v>3945</v>
      </c>
      <c r="Z3553" s="67" t="s">
        <v>4201</v>
      </c>
      <c r="AA3553" s="67" t="s">
        <v>32136</v>
      </c>
      <c r="AB3553" s="67" t="s">
        <v>32137</v>
      </c>
      <c r="AC3553" s="67" t="s">
        <v>3939</v>
      </c>
      <c r="AD3553" s="67" t="s">
        <v>3940</v>
      </c>
      <c r="AE3553" s="67" t="s">
        <v>3941</v>
      </c>
      <c r="AF3553" s="67" t="s">
        <v>3940</v>
      </c>
      <c r="AG3553" s="67" t="s">
        <v>32138</v>
      </c>
      <c r="AH3553" s="67" t="s">
        <v>32139</v>
      </c>
      <c r="AI3553" s="67" t="s">
        <v>4712</v>
      </c>
      <c r="AJ3553" s="67" t="s">
        <v>3945</v>
      </c>
    </row>
    <row r="3554" spans="1:36" x14ac:dyDescent="0.2">
      <c r="A3554" s="66" t="s">
        <v>3919</v>
      </c>
      <c r="B3554" s="67" t="s">
        <v>32140</v>
      </c>
      <c r="C3554" s="66" t="str">
        <f t="shared" si="55"/>
        <v>C.S. CHICMO</v>
      </c>
      <c r="D3554" s="67" t="s">
        <v>4128</v>
      </c>
      <c r="E3554" s="66" t="s">
        <v>13225</v>
      </c>
      <c r="F3554" s="66" t="s">
        <v>13225</v>
      </c>
      <c r="G3554" s="66" t="s">
        <v>4763</v>
      </c>
      <c r="H3554" s="66" t="s">
        <v>4038</v>
      </c>
      <c r="I3554" s="66" t="s">
        <v>1733</v>
      </c>
      <c r="J3554" s="68" t="s">
        <v>269</v>
      </c>
      <c r="K3554" s="68" t="s">
        <v>270</v>
      </c>
      <c r="L3554" s="68" t="s">
        <v>1732</v>
      </c>
      <c r="M3554" s="66" t="s">
        <v>12896</v>
      </c>
      <c r="N3554" s="67" t="s">
        <v>4223</v>
      </c>
      <c r="O3554" s="67" t="s">
        <v>4008</v>
      </c>
      <c r="P3554" s="67" t="s">
        <v>4008</v>
      </c>
      <c r="Q3554" s="67" t="s">
        <v>269</v>
      </c>
      <c r="R3554" s="67" t="s">
        <v>1511</v>
      </c>
      <c r="S3554" s="67" t="s">
        <v>13225</v>
      </c>
      <c r="T3554" s="67" t="s">
        <v>4232</v>
      </c>
      <c r="U3554" s="67" t="s">
        <v>4233</v>
      </c>
      <c r="V3554" s="67" t="s">
        <v>4765</v>
      </c>
      <c r="W3554" s="67" t="s">
        <v>32141</v>
      </c>
      <c r="X3554" s="67" t="s">
        <v>3934</v>
      </c>
      <c r="Y3554" s="67" t="s">
        <v>3945</v>
      </c>
      <c r="Z3554" s="67" t="s">
        <v>3970</v>
      </c>
      <c r="AA3554" s="67" t="s">
        <v>8776</v>
      </c>
      <c r="AB3554" s="67" t="s">
        <v>32142</v>
      </c>
      <c r="AC3554" s="67" t="s">
        <v>3939</v>
      </c>
      <c r="AD3554" s="67" t="s">
        <v>3940</v>
      </c>
      <c r="AE3554" s="67" t="s">
        <v>3941</v>
      </c>
      <c r="AF3554" s="67" t="s">
        <v>3940</v>
      </c>
      <c r="AG3554" s="67" t="s">
        <v>32143</v>
      </c>
      <c r="AH3554" s="67" t="s">
        <v>32144</v>
      </c>
      <c r="AI3554" s="67" t="s">
        <v>32145</v>
      </c>
      <c r="AJ3554" s="67" t="s">
        <v>3945</v>
      </c>
    </row>
    <row r="3555" spans="1:36" x14ac:dyDescent="0.2">
      <c r="A3555" s="66" t="s">
        <v>3919</v>
      </c>
      <c r="B3555" s="67" t="s">
        <v>32146</v>
      </c>
      <c r="C3555" s="66" t="str">
        <f t="shared" si="55"/>
        <v>P.S. RACCAYA</v>
      </c>
      <c r="D3555" s="67" t="s">
        <v>3921</v>
      </c>
      <c r="E3555" s="66" t="s">
        <v>32147</v>
      </c>
      <c r="F3555" s="66" t="s">
        <v>32147</v>
      </c>
      <c r="G3555" s="66" t="s">
        <v>3923</v>
      </c>
      <c r="H3555" s="66" t="s">
        <v>3924</v>
      </c>
      <c r="I3555" s="66" t="s">
        <v>2238</v>
      </c>
      <c r="J3555" s="68" t="s">
        <v>273</v>
      </c>
      <c r="K3555" s="68" t="s">
        <v>520</v>
      </c>
      <c r="L3555" s="68" t="s">
        <v>2237</v>
      </c>
      <c r="M3555" s="66" t="s">
        <v>32148</v>
      </c>
      <c r="N3555" s="67" t="s">
        <v>4848</v>
      </c>
      <c r="O3555" s="67" t="s">
        <v>4008</v>
      </c>
      <c r="P3555" s="67" t="s">
        <v>4023</v>
      </c>
      <c r="Q3555" s="67" t="s">
        <v>273</v>
      </c>
      <c r="R3555" s="67" t="s">
        <v>4952</v>
      </c>
      <c r="S3555" s="67" t="s">
        <v>520</v>
      </c>
      <c r="T3555" s="67" t="s">
        <v>4953</v>
      </c>
      <c r="U3555" s="67" t="s">
        <v>4954</v>
      </c>
      <c r="V3555" s="67" t="s">
        <v>3932</v>
      </c>
      <c r="W3555" s="67" t="s">
        <v>3969</v>
      </c>
      <c r="X3555" s="67" t="s">
        <v>3934</v>
      </c>
      <c r="Y3555" s="67" t="s">
        <v>4955</v>
      </c>
      <c r="Z3555" s="67" t="s">
        <v>18513</v>
      </c>
      <c r="AA3555" s="67" t="s">
        <v>32149</v>
      </c>
      <c r="AB3555" s="67" t="s">
        <v>32150</v>
      </c>
      <c r="AC3555" s="67" t="s">
        <v>3939</v>
      </c>
      <c r="AD3555" s="67" t="s">
        <v>3940</v>
      </c>
      <c r="AE3555" s="67" t="s">
        <v>3941</v>
      </c>
      <c r="AF3555" s="67" t="s">
        <v>3940</v>
      </c>
      <c r="AG3555" s="67" t="s">
        <v>32151</v>
      </c>
      <c r="AH3555" s="67" t="s">
        <v>32152</v>
      </c>
      <c r="AI3555" s="67" t="s">
        <v>32153</v>
      </c>
      <c r="AJ3555" s="67" t="s">
        <v>3945</v>
      </c>
    </row>
    <row r="3556" spans="1:36" x14ac:dyDescent="0.2">
      <c r="A3556" s="66" t="s">
        <v>3919</v>
      </c>
      <c r="B3556" s="67" t="s">
        <v>32154</v>
      </c>
      <c r="C3556" s="66" t="str">
        <f t="shared" si="55"/>
        <v>P.S. LEOPOLDO RONDON</v>
      </c>
      <c r="D3556" s="67" t="s">
        <v>3921</v>
      </c>
      <c r="E3556" s="66" t="s">
        <v>32155</v>
      </c>
      <c r="F3556" s="66" t="s">
        <v>32156</v>
      </c>
      <c r="G3556" s="66" t="s">
        <v>3923</v>
      </c>
      <c r="H3556" s="66" t="s">
        <v>3924</v>
      </c>
      <c r="I3556" s="66" t="s">
        <v>2717</v>
      </c>
      <c r="J3556" s="68" t="s">
        <v>220</v>
      </c>
      <c r="K3556" s="68" t="s">
        <v>220</v>
      </c>
      <c r="L3556" s="68" t="s">
        <v>2716</v>
      </c>
      <c r="M3556" s="66" t="s">
        <v>32157</v>
      </c>
      <c r="N3556" s="67" t="s">
        <v>4102</v>
      </c>
      <c r="O3556" s="67" t="s">
        <v>3928</v>
      </c>
      <c r="P3556" s="67" t="s">
        <v>4103</v>
      </c>
      <c r="Q3556" s="67" t="s">
        <v>220</v>
      </c>
      <c r="R3556" s="67" t="s">
        <v>4104</v>
      </c>
      <c r="S3556" s="67" t="s">
        <v>2849</v>
      </c>
      <c r="T3556" s="67" t="s">
        <v>4105</v>
      </c>
      <c r="U3556" s="67" t="s">
        <v>4106</v>
      </c>
      <c r="V3556" s="67" t="s">
        <v>3968</v>
      </c>
      <c r="W3556" s="67" t="s">
        <v>32158</v>
      </c>
      <c r="X3556" s="67" t="s">
        <v>3934</v>
      </c>
      <c r="Y3556" s="67" t="s">
        <v>4108</v>
      </c>
      <c r="Z3556" s="67" t="s">
        <v>4201</v>
      </c>
      <c r="AA3556" s="67" t="s">
        <v>24208</v>
      </c>
      <c r="AB3556" s="67" t="s">
        <v>32159</v>
      </c>
      <c r="AC3556" s="67" t="s">
        <v>3939</v>
      </c>
      <c r="AD3556" s="67" t="s">
        <v>3940</v>
      </c>
      <c r="AE3556" s="67" t="s">
        <v>3941</v>
      </c>
      <c r="AF3556" s="67" t="s">
        <v>3940</v>
      </c>
      <c r="AG3556" s="67" t="s">
        <v>32160</v>
      </c>
      <c r="AH3556" s="67" t="s">
        <v>32161</v>
      </c>
      <c r="AI3556" s="67" t="s">
        <v>32162</v>
      </c>
      <c r="AJ3556" s="67" t="s">
        <v>3945</v>
      </c>
    </row>
    <row r="3557" spans="1:36" x14ac:dyDescent="0.2">
      <c r="A3557" s="66" t="s">
        <v>3919</v>
      </c>
      <c r="B3557" s="67" t="s">
        <v>32163</v>
      </c>
      <c r="C3557" s="66" t="str">
        <f t="shared" si="55"/>
        <v>C.S. CHURUYACU</v>
      </c>
      <c r="D3557" s="67" t="s">
        <v>4128</v>
      </c>
      <c r="E3557" s="66" t="s">
        <v>32164</v>
      </c>
      <c r="F3557" s="66" t="s">
        <v>32164</v>
      </c>
      <c r="G3557" s="66" t="s">
        <v>4129</v>
      </c>
      <c r="H3557" s="66" t="s">
        <v>3924</v>
      </c>
      <c r="I3557" s="66" t="s">
        <v>1428</v>
      </c>
      <c r="J3557" s="68" t="s">
        <v>147</v>
      </c>
      <c r="K3557" s="68" t="s">
        <v>379</v>
      </c>
      <c r="L3557" s="68" t="s">
        <v>1427</v>
      </c>
      <c r="M3557" s="66" t="s">
        <v>32164</v>
      </c>
      <c r="N3557" s="67" t="s">
        <v>3926</v>
      </c>
      <c r="O3557" s="67" t="s">
        <v>4493</v>
      </c>
      <c r="P3557" s="67" t="s">
        <v>4146</v>
      </c>
      <c r="Q3557" s="67" t="s">
        <v>147</v>
      </c>
      <c r="R3557" s="67" t="s">
        <v>379</v>
      </c>
      <c r="S3557" s="67" t="s">
        <v>10611</v>
      </c>
      <c r="T3557" s="67" t="s">
        <v>4494</v>
      </c>
      <c r="U3557" s="67" t="s">
        <v>4495</v>
      </c>
      <c r="V3557" s="67" t="s">
        <v>4135</v>
      </c>
      <c r="W3557" s="67" t="s">
        <v>32165</v>
      </c>
      <c r="X3557" s="67" t="s">
        <v>3934</v>
      </c>
      <c r="Y3557" s="67" t="s">
        <v>3945</v>
      </c>
      <c r="Z3557" s="67" t="s">
        <v>4201</v>
      </c>
      <c r="AA3557" s="67" t="s">
        <v>16312</v>
      </c>
      <c r="AB3557" s="67" t="s">
        <v>32166</v>
      </c>
      <c r="AC3557" s="67" t="s">
        <v>3939</v>
      </c>
      <c r="AD3557" s="67" t="s">
        <v>3940</v>
      </c>
      <c r="AE3557" s="67" t="s">
        <v>3941</v>
      </c>
      <c r="AF3557" s="67" t="s">
        <v>3940</v>
      </c>
      <c r="AG3557" s="67" t="s">
        <v>32167</v>
      </c>
      <c r="AH3557" s="67" t="s">
        <v>32168</v>
      </c>
      <c r="AI3557" s="67" t="s">
        <v>32169</v>
      </c>
      <c r="AJ3557" s="67" t="s">
        <v>3945</v>
      </c>
    </row>
    <row r="3558" spans="1:36" x14ac:dyDescent="0.2">
      <c r="A3558" s="66" t="s">
        <v>3919</v>
      </c>
      <c r="B3558" s="67" t="s">
        <v>32170</v>
      </c>
      <c r="C3558" s="66" t="str">
        <f t="shared" si="55"/>
        <v>P.S. HUACACHI</v>
      </c>
      <c r="D3558" s="67" t="s">
        <v>3921</v>
      </c>
      <c r="E3558" s="66" t="s">
        <v>2718</v>
      </c>
      <c r="F3558" s="66" t="s">
        <v>32171</v>
      </c>
      <c r="G3558" s="66" t="s">
        <v>3923</v>
      </c>
      <c r="H3558" s="66" t="s">
        <v>3924</v>
      </c>
      <c r="I3558" s="66" t="s">
        <v>2719</v>
      </c>
      <c r="J3558" s="68" t="s">
        <v>223</v>
      </c>
      <c r="K3558" s="68" t="s">
        <v>739</v>
      </c>
      <c r="L3558" s="68" t="s">
        <v>2718</v>
      </c>
      <c r="M3558" s="66" t="s">
        <v>32172</v>
      </c>
      <c r="N3558" s="67" t="s">
        <v>4117</v>
      </c>
      <c r="O3558" s="67" t="s">
        <v>4008</v>
      </c>
      <c r="P3558" s="67" t="s">
        <v>4040</v>
      </c>
      <c r="Q3558" s="67" t="s">
        <v>223</v>
      </c>
      <c r="R3558" s="67" t="s">
        <v>6010</v>
      </c>
      <c r="S3558" s="67" t="s">
        <v>10493</v>
      </c>
      <c r="T3558" s="67" t="s">
        <v>6011</v>
      </c>
      <c r="U3558" s="67" t="s">
        <v>6012</v>
      </c>
      <c r="V3558" s="67" t="s">
        <v>3932</v>
      </c>
      <c r="W3558" s="67" t="s">
        <v>32173</v>
      </c>
      <c r="X3558" s="67" t="s">
        <v>3934</v>
      </c>
      <c r="Y3558" s="67" t="s">
        <v>12830</v>
      </c>
      <c r="Z3558" s="67" t="s">
        <v>32174</v>
      </c>
      <c r="AA3558" s="67" t="s">
        <v>11224</v>
      </c>
      <c r="AB3558" s="67" t="s">
        <v>32175</v>
      </c>
      <c r="AC3558" s="67" t="s">
        <v>3939</v>
      </c>
      <c r="AD3558" s="67" t="s">
        <v>3940</v>
      </c>
      <c r="AE3558" s="67" t="s">
        <v>3941</v>
      </c>
      <c r="AF3558" s="67" t="s">
        <v>3940</v>
      </c>
      <c r="AG3558" s="67" t="s">
        <v>32176</v>
      </c>
      <c r="AH3558" s="67" t="s">
        <v>32177</v>
      </c>
      <c r="AI3558" s="67" t="s">
        <v>32178</v>
      </c>
      <c r="AJ3558" s="67" t="s">
        <v>3967</v>
      </c>
    </row>
    <row r="3559" spans="1:36" x14ac:dyDescent="0.2">
      <c r="A3559" s="66" t="s">
        <v>3919</v>
      </c>
      <c r="B3559" s="67" t="s">
        <v>32179</v>
      </c>
      <c r="C3559" s="66" t="str">
        <f t="shared" si="55"/>
        <v>C.S. HUACRACHUCO</v>
      </c>
      <c r="D3559" s="67" t="s">
        <v>4128</v>
      </c>
      <c r="E3559" s="66" t="s">
        <v>391</v>
      </c>
      <c r="F3559" s="66" t="s">
        <v>391</v>
      </c>
      <c r="G3559" s="66" t="s">
        <v>4129</v>
      </c>
      <c r="H3559" s="66" t="s">
        <v>3924</v>
      </c>
      <c r="I3559" s="66" t="s">
        <v>392</v>
      </c>
      <c r="J3559" s="68" t="s">
        <v>297</v>
      </c>
      <c r="K3559" s="68" t="s">
        <v>390</v>
      </c>
      <c r="L3559" s="68" t="s">
        <v>391</v>
      </c>
      <c r="M3559" s="66" t="s">
        <v>32180</v>
      </c>
      <c r="N3559" s="67" t="s">
        <v>4311</v>
      </c>
      <c r="O3559" s="67" t="s">
        <v>4040</v>
      </c>
      <c r="P3559" s="67" t="s">
        <v>4008</v>
      </c>
      <c r="Q3559" s="67" t="s">
        <v>297</v>
      </c>
      <c r="R3559" s="67" t="s">
        <v>390</v>
      </c>
      <c r="S3559" s="67" t="s">
        <v>391</v>
      </c>
      <c r="T3559" s="67" t="s">
        <v>4314</v>
      </c>
      <c r="U3559" s="67" t="s">
        <v>4315</v>
      </c>
      <c r="V3559" s="67" t="s">
        <v>4135</v>
      </c>
      <c r="W3559" s="67" t="s">
        <v>3948</v>
      </c>
      <c r="X3559" s="67" t="s">
        <v>3934</v>
      </c>
      <c r="Y3559" s="67" t="s">
        <v>4533</v>
      </c>
      <c r="Z3559" s="67" t="s">
        <v>4317</v>
      </c>
      <c r="AA3559" s="67" t="s">
        <v>4318</v>
      </c>
      <c r="AB3559" s="67" t="s">
        <v>32181</v>
      </c>
      <c r="AC3559" s="67" t="s">
        <v>3939</v>
      </c>
      <c r="AD3559" s="67" t="s">
        <v>3940</v>
      </c>
      <c r="AE3559" s="67" t="s">
        <v>3941</v>
      </c>
      <c r="AF3559" s="67" t="s">
        <v>3940</v>
      </c>
      <c r="AG3559" s="67" t="s">
        <v>32182</v>
      </c>
      <c r="AH3559" s="67" t="s">
        <v>32183</v>
      </c>
      <c r="AI3559" s="67" t="s">
        <v>32184</v>
      </c>
      <c r="AJ3559" s="67" t="s">
        <v>3945</v>
      </c>
    </row>
    <row r="3560" spans="1:36" x14ac:dyDescent="0.2">
      <c r="A3560" s="66" t="s">
        <v>3919</v>
      </c>
      <c r="B3560" s="67" t="s">
        <v>32185</v>
      </c>
      <c r="C3560" s="66" t="str">
        <f t="shared" si="55"/>
        <v>C.S. URAKUSA</v>
      </c>
      <c r="D3560" s="67" t="s">
        <v>4128</v>
      </c>
      <c r="E3560" s="66" t="s">
        <v>32186</v>
      </c>
      <c r="F3560" s="66" t="s">
        <v>32186</v>
      </c>
      <c r="G3560" s="66" t="s">
        <v>4129</v>
      </c>
      <c r="H3560" s="66" t="s">
        <v>3924</v>
      </c>
      <c r="I3560" s="66" t="s">
        <v>790</v>
      </c>
      <c r="J3560" s="68" t="s">
        <v>159</v>
      </c>
      <c r="K3560" s="68" t="s">
        <v>788</v>
      </c>
      <c r="L3560" s="68" t="s">
        <v>789</v>
      </c>
      <c r="M3560" s="66" t="s">
        <v>32187</v>
      </c>
      <c r="N3560" s="67" t="s">
        <v>4131</v>
      </c>
      <c r="O3560" s="67" t="s">
        <v>4023</v>
      </c>
      <c r="P3560" s="67" t="s">
        <v>3951</v>
      </c>
      <c r="Q3560" s="67" t="s">
        <v>159</v>
      </c>
      <c r="R3560" s="67" t="s">
        <v>788</v>
      </c>
      <c r="S3560" s="67" t="s">
        <v>789</v>
      </c>
      <c r="T3560" s="67" t="s">
        <v>6212</v>
      </c>
      <c r="U3560" s="67" t="s">
        <v>6213</v>
      </c>
      <c r="V3560" s="67" t="s">
        <v>4135</v>
      </c>
      <c r="W3560" s="67" t="s">
        <v>3940</v>
      </c>
      <c r="X3560" s="67" t="s">
        <v>3934</v>
      </c>
      <c r="Y3560" s="67" t="s">
        <v>32188</v>
      </c>
      <c r="Z3560" s="67" t="s">
        <v>3936</v>
      </c>
      <c r="AA3560" s="67" t="s">
        <v>15227</v>
      </c>
      <c r="AB3560" s="67" t="s">
        <v>32189</v>
      </c>
      <c r="AC3560" s="67" t="s">
        <v>3939</v>
      </c>
      <c r="AD3560" s="67" t="s">
        <v>3940</v>
      </c>
      <c r="AE3560" s="67" t="s">
        <v>3941</v>
      </c>
      <c r="AF3560" s="67" t="s">
        <v>3940</v>
      </c>
      <c r="AG3560" s="67" t="s">
        <v>32190</v>
      </c>
      <c r="AH3560" s="67" t="s">
        <v>32191</v>
      </c>
      <c r="AI3560" s="67" t="s">
        <v>7819</v>
      </c>
      <c r="AJ3560" s="67" t="s">
        <v>3945</v>
      </c>
    </row>
    <row r="3561" spans="1:36" x14ac:dyDescent="0.2">
      <c r="A3561" s="66" t="s">
        <v>3919</v>
      </c>
      <c r="B3561" s="67" t="s">
        <v>32192</v>
      </c>
      <c r="C3561" s="66" t="str">
        <f t="shared" si="55"/>
        <v>P.S. SACSAHUANCA</v>
      </c>
      <c r="D3561" s="67" t="s">
        <v>3921</v>
      </c>
      <c r="E3561" s="66" t="s">
        <v>32193</v>
      </c>
      <c r="F3561" s="66" t="s">
        <v>32193</v>
      </c>
      <c r="G3561" s="66" t="s">
        <v>3923</v>
      </c>
      <c r="H3561" s="66" t="s">
        <v>3924</v>
      </c>
      <c r="I3561" s="66" t="s">
        <v>1691</v>
      </c>
      <c r="J3561" s="68" t="s">
        <v>297</v>
      </c>
      <c r="K3561" s="68" t="s">
        <v>635</v>
      </c>
      <c r="L3561" s="68" t="s">
        <v>635</v>
      </c>
      <c r="M3561" s="66" t="s">
        <v>32194</v>
      </c>
      <c r="N3561" s="67" t="s">
        <v>4311</v>
      </c>
      <c r="O3561" s="67" t="s">
        <v>4208</v>
      </c>
      <c r="P3561" s="67" t="s">
        <v>3951</v>
      </c>
      <c r="Q3561" s="67" t="s">
        <v>297</v>
      </c>
      <c r="R3561" s="67" t="s">
        <v>5558</v>
      </c>
      <c r="S3561" s="67" t="s">
        <v>635</v>
      </c>
      <c r="T3561" s="67" t="s">
        <v>5559</v>
      </c>
      <c r="U3561" s="67" t="s">
        <v>5560</v>
      </c>
      <c r="V3561" s="67" t="s">
        <v>3932</v>
      </c>
      <c r="W3561" s="67" t="s">
        <v>32195</v>
      </c>
      <c r="X3561" s="67" t="s">
        <v>3934</v>
      </c>
      <c r="Y3561" s="67" t="s">
        <v>32196</v>
      </c>
      <c r="Z3561" s="67" t="s">
        <v>32197</v>
      </c>
      <c r="AA3561" s="67" t="s">
        <v>32198</v>
      </c>
      <c r="AB3561" s="67" t="s">
        <v>32199</v>
      </c>
      <c r="AC3561" s="67" t="s">
        <v>3939</v>
      </c>
      <c r="AD3561" s="67" t="s">
        <v>3940</v>
      </c>
      <c r="AE3561" s="67" t="s">
        <v>3941</v>
      </c>
      <c r="AF3561" s="67" t="s">
        <v>3940</v>
      </c>
      <c r="AG3561" s="67" t="s">
        <v>32200</v>
      </c>
      <c r="AH3561" s="67" t="s">
        <v>32201</v>
      </c>
      <c r="AI3561" s="67" t="s">
        <v>32202</v>
      </c>
      <c r="AJ3561" s="67" t="s">
        <v>3945</v>
      </c>
    </row>
    <row r="3562" spans="1:36" x14ac:dyDescent="0.2">
      <c r="A3562" s="66" t="s">
        <v>3919</v>
      </c>
      <c r="B3562" s="67" t="s">
        <v>32203</v>
      </c>
      <c r="C3562" s="66" t="str">
        <f t="shared" si="55"/>
        <v>P.S. SANTA BARBARA</v>
      </c>
      <c r="D3562" s="67" t="s">
        <v>3921</v>
      </c>
      <c r="E3562" s="66" t="s">
        <v>32204</v>
      </c>
      <c r="F3562" s="66" t="s">
        <v>32204</v>
      </c>
      <c r="G3562" s="66" t="s">
        <v>3923</v>
      </c>
      <c r="H3562" s="66" t="s">
        <v>3924</v>
      </c>
      <c r="I3562" s="66" t="s">
        <v>456</v>
      </c>
      <c r="J3562" s="68" t="s">
        <v>147</v>
      </c>
      <c r="K3562" s="68" t="s">
        <v>147</v>
      </c>
      <c r="L3562" s="68" t="s">
        <v>455</v>
      </c>
      <c r="M3562" s="66" t="s">
        <v>32205</v>
      </c>
      <c r="N3562" s="67" t="s">
        <v>3926</v>
      </c>
      <c r="O3562" s="67" t="s">
        <v>4040</v>
      </c>
      <c r="P3562" s="67" t="s">
        <v>3951</v>
      </c>
      <c r="Q3562" s="67" t="s">
        <v>147</v>
      </c>
      <c r="R3562" s="67" t="s">
        <v>147</v>
      </c>
      <c r="S3562" s="67" t="s">
        <v>4697</v>
      </c>
      <c r="T3562" s="67" t="s">
        <v>4198</v>
      </c>
      <c r="U3562" s="67" t="s">
        <v>4199</v>
      </c>
      <c r="V3562" s="67" t="s">
        <v>3968</v>
      </c>
      <c r="W3562" s="67" t="s">
        <v>32206</v>
      </c>
      <c r="X3562" s="67" t="s">
        <v>3934</v>
      </c>
      <c r="Y3562" s="67" t="s">
        <v>3945</v>
      </c>
      <c r="Z3562" s="67" t="s">
        <v>4109</v>
      </c>
      <c r="AA3562" s="67" t="s">
        <v>6096</v>
      </c>
      <c r="AB3562" s="67" t="s">
        <v>32207</v>
      </c>
      <c r="AC3562" s="67" t="s">
        <v>3939</v>
      </c>
      <c r="AD3562" s="67" t="s">
        <v>3940</v>
      </c>
      <c r="AE3562" s="67" t="s">
        <v>3941</v>
      </c>
      <c r="AF3562" s="67" t="s">
        <v>3940</v>
      </c>
      <c r="AG3562" s="67" t="s">
        <v>32208</v>
      </c>
      <c r="AH3562" s="67" t="s">
        <v>32209</v>
      </c>
      <c r="AI3562" s="67" t="s">
        <v>13148</v>
      </c>
      <c r="AJ3562" s="67" t="s">
        <v>3945</v>
      </c>
    </row>
    <row r="3563" spans="1:36" x14ac:dyDescent="0.2">
      <c r="A3563" s="66" t="s">
        <v>3919</v>
      </c>
      <c r="B3563" s="67" t="s">
        <v>32210</v>
      </c>
      <c r="C3563" s="66" t="str">
        <f t="shared" si="55"/>
        <v>P.S. SAN CRISTOBAL DE NUDILLO</v>
      </c>
      <c r="D3563" s="67" t="s">
        <v>3921</v>
      </c>
      <c r="E3563" s="66" t="s">
        <v>32211</v>
      </c>
      <c r="F3563" s="66" t="s">
        <v>32211</v>
      </c>
      <c r="G3563" s="66" t="s">
        <v>3923</v>
      </c>
      <c r="H3563" s="66" t="s">
        <v>3924</v>
      </c>
      <c r="I3563" s="66" t="s">
        <v>339</v>
      </c>
      <c r="J3563" s="68" t="s">
        <v>147</v>
      </c>
      <c r="K3563" s="68" t="s">
        <v>148</v>
      </c>
      <c r="L3563" s="68" t="s">
        <v>148</v>
      </c>
      <c r="M3563" s="66" t="s">
        <v>32212</v>
      </c>
      <c r="N3563" s="67" t="s">
        <v>3926</v>
      </c>
      <c r="O3563" s="67" t="s">
        <v>3927</v>
      </c>
      <c r="P3563" s="67" t="s">
        <v>3951</v>
      </c>
      <c r="Q3563" s="67" t="s">
        <v>147</v>
      </c>
      <c r="R3563" s="67" t="s">
        <v>148</v>
      </c>
      <c r="S3563" s="67" t="s">
        <v>148</v>
      </c>
      <c r="T3563" s="67" t="s">
        <v>3930</v>
      </c>
      <c r="U3563" s="67" t="s">
        <v>3931</v>
      </c>
      <c r="V3563" s="67" t="s">
        <v>3932</v>
      </c>
      <c r="W3563" s="67" t="s">
        <v>32213</v>
      </c>
      <c r="X3563" s="67" t="s">
        <v>3934</v>
      </c>
      <c r="Y3563" s="67" t="s">
        <v>21336</v>
      </c>
      <c r="Z3563" s="67" t="s">
        <v>3936</v>
      </c>
      <c r="AA3563" s="67" t="s">
        <v>3937</v>
      </c>
      <c r="AB3563" s="67" t="s">
        <v>32214</v>
      </c>
      <c r="AC3563" s="67" t="s">
        <v>3939</v>
      </c>
      <c r="AD3563" s="67" t="s">
        <v>3940</v>
      </c>
      <c r="AE3563" s="67" t="s">
        <v>3941</v>
      </c>
      <c r="AF3563" s="67" t="s">
        <v>3940</v>
      </c>
      <c r="AG3563" s="67" t="s">
        <v>32215</v>
      </c>
      <c r="AH3563" s="67" t="s">
        <v>32216</v>
      </c>
      <c r="AI3563" s="67" t="s">
        <v>32217</v>
      </c>
      <c r="AJ3563" s="67" t="s">
        <v>3945</v>
      </c>
    </row>
    <row r="3564" spans="1:36" x14ac:dyDescent="0.2">
      <c r="A3564" s="66" t="s">
        <v>3919</v>
      </c>
      <c r="B3564" s="67" t="s">
        <v>32218</v>
      </c>
      <c r="C3564" s="66" t="str">
        <f t="shared" si="55"/>
        <v>P.S. EL ALISO</v>
      </c>
      <c r="D3564" s="67" t="s">
        <v>3921</v>
      </c>
      <c r="E3564" s="66" t="s">
        <v>32219</v>
      </c>
      <c r="F3564" s="66" t="s">
        <v>32219</v>
      </c>
      <c r="G3564" s="66" t="s">
        <v>3923</v>
      </c>
      <c r="H3564" s="66" t="s">
        <v>3924</v>
      </c>
      <c r="I3564" s="66" t="s">
        <v>544</v>
      </c>
      <c r="J3564" s="68" t="s">
        <v>159</v>
      </c>
      <c r="K3564" s="68" t="s">
        <v>542</v>
      </c>
      <c r="L3564" s="68" t="s">
        <v>543</v>
      </c>
      <c r="M3564" s="66" t="s">
        <v>32220</v>
      </c>
      <c r="N3564" s="67" t="s">
        <v>4131</v>
      </c>
      <c r="O3564" s="67" t="s">
        <v>3928</v>
      </c>
      <c r="P3564" s="67" t="s">
        <v>4023</v>
      </c>
      <c r="Q3564" s="67" t="s">
        <v>159</v>
      </c>
      <c r="R3564" s="67" t="s">
        <v>542</v>
      </c>
      <c r="S3564" s="67" t="s">
        <v>5027</v>
      </c>
      <c r="T3564" s="67" t="s">
        <v>5028</v>
      </c>
      <c r="U3564" s="67" t="s">
        <v>5029</v>
      </c>
      <c r="V3564" s="67" t="s">
        <v>3932</v>
      </c>
      <c r="W3564" s="67" t="s">
        <v>5030</v>
      </c>
      <c r="X3564" s="67" t="s">
        <v>3934</v>
      </c>
      <c r="Y3564" s="67" t="s">
        <v>3945</v>
      </c>
      <c r="Z3564" s="67" t="s">
        <v>3936</v>
      </c>
      <c r="AA3564" s="67" t="s">
        <v>32221</v>
      </c>
      <c r="AB3564" s="67" t="s">
        <v>32222</v>
      </c>
      <c r="AC3564" s="67" t="s">
        <v>3939</v>
      </c>
      <c r="AD3564" s="67" t="s">
        <v>3940</v>
      </c>
      <c r="AE3564" s="67" t="s">
        <v>3941</v>
      </c>
      <c r="AF3564" s="67" t="s">
        <v>3940</v>
      </c>
      <c r="AG3564" s="67" t="s">
        <v>32223</v>
      </c>
      <c r="AH3564" s="67" t="s">
        <v>32224</v>
      </c>
      <c r="AI3564" s="67" t="s">
        <v>14684</v>
      </c>
      <c r="AJ3564" s="67" t="s">
        <v>3945</v>
      </c>
    </row>
    <row r="3565" spans="1:36" x14ac:dyDescent="0.2">
      <c r="A3565" s="66" t="s">
        <v>3919</v>
      </c>
      <c r="B3565" s="67" t="s">
        <v>32225</v>
      </c>
      <c r="C3565" s="66" t="str">
        <f t="shared" si="55"/>
        <v>P.S. BUENOS AIRES</v>
      </c>
      <c r="D3565" s="67" t="s">
        <v>3921</v>
      </c>
      <c r="E3565" s="66" t="s">
        <v>499</v>
      </c>
      <c r="F3565" s="66" t="s">
        <v>499</v>
      </c>
      <c r="G3565" s="66" t="s">
        <v>3923</v>
      </c>
      <c r="H3565" s="66" t="s">
        <v>3924</v>
      </c>
      <c r="I3565" s="66" t="s">
        <v>405</v>
      </c>
      <c r="J3565" s="68" t="s">
        <v>181</v>
      </c>
      <c r="K3565" s="68" t="s">
        <v>404</v>
      </c>
      <c r="L3565" s="68" t="s">
        <v>404</v>
      </c>
      <c r="M3565" s="66" t="s">
        <v>32226</v>
      </c>
      <c r="N3565" s="67" t="s">
        <v>4007</v>
      </c>
      <c r="O3565" s="67" t="s">
        <v>4160</v>
      </c>
      <c r="P3565" s="67" t="s">
        <v>3951</v>
      </c>
      <c r="Q3565" s="67" t="s">
        <v>181</v>
      </c>
      <c r="R3565" s="67" t="s">
        <v>404</v>
      </c>
      <c r="S3565" s="67" t="s">
        <v>404</v>
      </c>
      <c r="T3565" s="67" t="s">
        <v>4559</v>
      </c>
      <c r="U3565" s="67" t="s">
        <v>4560</v>
      </c>
      <c r="V3565" s="67" t="s">
        <v>3932</v>
      </c>
      <c r="W3565" s="67" t="s">
        <v>32227</v>
      </c>
      <c r="X3565" s="67" t="s">
        <v>3934</v>
      </c>
      <c r="Y3565" s="67" t="s">
        <v>4562</v>
      </c>
      <c r="Z3565" s="67" t="s">
        <v>3970</v>
      </c>
      <c r="AA3565" s="67" t="s">
        <v>3954</v>
      </c>
      <c r="AB3565" s="67" t="s">
        <v>32228</v>
      </c>
      <c r="AC3565" s="67" t="s">
        <v>3939</v>
      </c>
      <c r="AD3565" s="67" t="s">
        <v>3940</v>
      </c>
      <c r="AE3565" s="67" t="s">
        <v>3941</v>
      </c>
      <c r="AF3565" s="67" t="s">
        <v>3940</v>
      </c>
      <c r="AG3565" s="67" t="s">
        <v>32229</v>
      </c>
      <c r="AH3565" s="67" t="s">
        <v>32230</v>
      </c>
      <c r="AI3565" s="67" t="s">
        <v>32231</v>
      </c>
      <c r="AJ3565" s="67" t="s">
        <v>3945</v>
      </c>
    </row>
    <row r="3566" spans="1:36" x14ac:dyDescent="0.2">
      <c r="A3566" s="66" t="s">
        <v>3919</v>
      </c>
      <c r="B3566" s="67" t="s">
        <v>32232</v>
      </c>
      <c r="C3566" s="66" t="str">
        <f t="shared" si="55"/>
        <v>P.S. YUTUPIS</v>
      </c>
      <c r="D3566" s="67" t="s">
        <v>3921</v>
      </c>
      <c r="E3566" s="66" t="s">
        <v>32233</v>
      </c>
      <c r="F3566" s="66" t="s">
        <v>32233</v>
      </c>
      <c r="G3566" s="66" t="s">
        <v>3923</v>
      </c>
      <c r="H3566" s="66" t="s">
        <v>3924</v>
      </c>
      <c r="I3566" s="66" t="s">
        <v>1100</v>
      </c>
      <c r="J3566" s="68" t="s">
        <v>159</v>
      </c>
      <c r="K3566" s="68" t="s">
        <v>788</v>
      </c>
      <c r="L3566" s="68" t="s">
        <v>1099</v>
      </c>
      <c r="M3566" s="66" t="s">
        <v>32234</v>
      </c>
      <c r="N3566" s="67" t="s">
        <v>4131</v>
      </c>
      <c r="O3566" s="67" t="s">
        <v>4023</v>
      </c>
      <c r="P3566" s="67" t="s">
        <v>3928</v>
      </c>
      <c r="Q3566" s="67" t="s">
        <v>159</v>
      </c>
      <c r="R3566" s="67" t="s">
        <v>788</v>
      </c>
      <c r="S3566" s="67" t="s">
        <v>8014</v>
      </c>
      <c r="T3566" s="67" t="s">
        <v>6212</v>
      </c>
      <c r="U3566" s="67" t="s">
        <v>6213</v>
      </c>
      <c r="V3566" s="67" t="s">
        <v>3932</v>
      </c>
      <c r="W3566" s="67" t="s">
        <v>3940</v>
      </c>
      <c r="X3566" s="67" t="s">
        <v>3934</v>
      </c>
      <c r="Y3566" s="67" t="s">
        <v>3945</v>
      </c>
      <c r="Z3566" s="67" t="s">
        <v>3936</v>
      </c>
      <c r="AA3566" s="67" t="s">
        <v>15227</v>
      </c>
      <c r="AB3566" s="67" t="s">
        <v>32235</v>
      </c>
      <c r="AC3566" s="67" t="s">
        <v>3939</v>
      </c>
      <c r="AD3566" s="67" t="s">
        <v>3940</v>
      </c>
      <c r="AE3566" s="67" t="s">
        <v>3941</v>
      </c>
      <c r="AF3566" s="67" t="s">
        <v>3940</v>
      </c>
      <c r="AG3566" s="67" t="s">
        <v>32236</v>
      </c>
      <c r="AH3566" s="67" t="s">
        <v>32237</v>
      </c>
      <c r="AI3566" s="67" t="s">
        <v>28700</v>
      </c>
      <c r="AJ3566" s="67" t="s">
        <v>3945</v>
      </c>
    </row>
    <row r="3567" spans="1:36" x14ac:dyDescent="0.2">
      <c r="A3567" s="66" t="s">
        <v>3919</v>
      </c>
      <c r="B3567" s="67" t="s">
        <v>32238</v>
      </c>
      <c r="C3567" s="66" t="str">
        <f t="shared" si="55"/>
        <v>P.S. SANTIAGO DE LLACON</v>
      </c>
      <c r="D3567" s="67" t="s">
        <v>3921</v>
      </c>
      <c r="E3567" s="66" t="s">
        <v>32239</v>
      </c>
      <c r="F3567" s="66" t="s">
        <v>32239</v>
      </c>
      <c r="G3567" s="66" t="s">
        <v>3923</v>
      </c>
      <c r="H3567" s="66" t="s">
        <v>3924</v>
      </c>
      <c r="I3567" s="66" t="s">
        <v>2020</v>
      </c>
      <c r="J3567" s="68" t="s">
        <v>297</v>
      </c>
      <c r="K3567" s="68" t="s">
        <v>297</v>
      </c>
      <c r="L3567" s="68" t="s">
        <v>2019</v>
      </c>
      <c r="M3567" s="66" t="s">
        <v>32240</v>
      </c>
      <c r="N3567" s="67" t="s">
        <v>4311</v>
      </c>
      <c r="O3567" s="67" t="s">
        <v>3951</v>
      </c>
      <c r="P3567" s="67" t="s">
        <v>4493</v>
      </c>
      <c r="Q3567" s="67" t="s">
        <v>297</v>
      </c>
      <c r="R3567" s="67" t="s">
        <v>297</v>
      </c>
      <c r="S3567" s="67" t="s">
        <v>2019</v>
      </c>
      <c r="T3567" s="67" t="s">
        <v>5559</v>
      </c>
      <c r="U3567" s="67" t="s">
        <v>5560</v>
      </c>
      <c r="V3567" s="67" t="s">
        <v>3968</v>
      </c>
      <c r="W3567" s="67" t="s">
        <v>32241</v>
      </c>
      <c r="X3567" s="67" t="s">
        <v>3934</v>
      </c>
      <c r="Y3567" s="67" t="s">
        <v>32242</v>
      </c>
      <c r="Z3567" s="67" t="s">
        <v>14672</v>
      </c>
      <c r="AA3567" s="67" t="s">
        <v>7895</v>
      </c>
      <c r="AB3567" s="67" t="s">
        <v>32243</v>
      </c>
      <c r="AC3567" s="67" t="s">
        <v>3939</v>
      </c>
      <c r="AD3567" s="67" t="s">
        <v>3940</v>
      </c>
      <c r="AE3567" s="67" t="s">
        <v>3941</v>
      </c>
      <c r="AF3567" s="67" t="s">
        <v>3940</v>
      </c>
      <c r="AG3567" s="67" t="s">
        <v>32244</v>
      </c>
      <c r="AH3567" s="67" t="s">
        <v>32245</v>
      </c>
      <c r="AI3567" s="67" t="s">
        <v>32246</v>
      </c>
      <c r="AJ3567" s="67" t="s">
        <v>3945</v>
      </c>
    </row>
    <row r="3568" spans="1:36" x14ac:dyDescent="0.2">
      <c r="A3568" s="66" t="s">
        <v>3919</v>
      </c>
      <c r="B3568" s="67" t="s">
        <v>32247</v>
      </c>
      <c r="C3568" s="66" t="str">
        <f t="shared" si="55"/>
        <v>C.S. MAZUKO</v>
      </c>
      <c r="D3568" s="67" t="s">
        <v>4128</v>
      </c>
      <c r="E3568" s="66" t="s">
        <v>11102</v>
      </c>
      <c r="F3568" s="66" t="s">
        <v>11102</v>
      </c>
      <c r="G3568" s="66" t="s">
        <v>4129</v>
      </c>
      <c r="H3568" s="66" t="s">
        <v>3924</v>
      </c>
      <c r="I3568" s="66" t="s">
        <v>1480</v>
      </c>
      <c r="J3568" s="68" t="s">
        <v>216</v>
      </c>
      <c r="K3568" s="68" t="s">
        <v>217</v>
      </c>
      <c r="L3568" s="68" t="s">
        <v>1479</v>
      </c>
      <c r="M3568" s="66" t="s">
        <v>32248</v>
      </c>
      <c r="N3568" s="67" t="s">
        <v>4650</v>
      </c>
      <c r="O3568" s="67" t="s">
        <v>3951</v>
      </c>
      <c r="P3568" s="67" t="s">
        <v>4146</v>
      </c>
      <c r="Q3568" s="67" t="s">
        <v>216</v>
      </c>
      <c r="R3568" s="67" t="s">
        <v>216</v>
      </c>
      <c r="S3568" s="67" t="s">
        <v>11102</v>
      </c>
      <c r="T3568" s="67" t="s">
        <v>5366</v>
      </c>
      <c r="U3568" s="67" t="s">
        <v>5367</v>
      </c>
      <c r="V3568" s="67" t="s">
        <v>4135</v>
      </c>
      <c r="W3568" s="67" t="s">
        <v>32249</v>
      </c>
      <c r="X3568" s="67" t="s">
        <v>3934</v>
      </c>
      <c r="Y3568" s="67" t="s">
        <v>21261</v>
      </c>
      <c r="Z3568" s="67" t="s">
        <v>32250</v>
      </c>
      <c r="AA3568" s="67" t="s">
        <v>21262</v>
      </c>
      <c r="AB3568" s="67" t="s">
        <v>32251</v>
      </c>
      <c r="AC3568" s="67" t="s">
        <v>3939</v>
      </c>
      <c r="AD3568" s="67" t="s">
        <v>3940</v>
      </c>
      <c r="AE3568" s="67" t="s">
        <v>3941</v>
      </c>
      <c r="AF3568" s="67" t="s">
        <v>3940</v>
      </c>
      <c r="AG3568" s="67" t="s">
        <v>32252</v>
      </c>
      <c r="AH3568" s="67" t="s">
        <v>32253</v>
      </c>
      <c r="AI3568" s="67" t="s">
        <v>32254</v>
      </c>
      <c r="AJ3568" s="67" t="s">
        <v>3945</v>
      </c>
    </row>
    <row r="3569" spans="1:36" x14ac:dyDescent="0.2">
      <c r="A3569" s="66" t="s">
        <v>3919</v>
      </c>
      <c r="B3569" s="67" t="s">
        <v>32255</v>
      </c>
      <c r="C3569" s="66" t="str">
        <f t="shared" si="55"/>
        <v>P.S. MUYOC</v>
      </c>
      <c r="D3569" s="67" t="s">
        <v>3921</v>
      </c>
      <c r="E3569" s="66" t="s">
        <v>32256</v>
      </c>
      <c r="F3569" s="66" t="s">
        <v>32256</v>
      </c>
      <c r="G3569" s="66" t="s">
        <v>3923</v>
      </c>
      <c r="H3569" s="66" t="s">
        <v>3924</v>
      </c>
      <c r="I3569" s="66" t="s">
        <v>1074</v>
      </c>
      <c r="J3569" s="68" t="s">
        <v>147</v>
      </c>
      <c r="K3569" s="68" t="s">
        <v>259</v>
      </c>
      <c r="L3569" s="68" t="s">
        <v>1073</v>
      </c>
      <c r="M3569" s="66" t="s">
        <v>32257</v>
      </c>
      <c r="N3569" s="67" t="s">
        <v>3926</v>
      </c>
      <c r="O3569" s="67" t="s">
        <v>4146</v>
      </c>
      <c r="P3569" s="67" t="s">
        <v>3951</v>
      </c>
      <c r="Q3569" s="67" t="s">
        <v>147</v>
      </c>
      <c r="R3569" s="67" t="s">
        <v>259</v>
      </c>
      <c r="S3569" s="67" t="s">
        <v>259</v>
      </c>
      <c r="T3569" s="67" t="s">
        <v>4198</v>
      </c>
      <c r="U3569" s="67" t="s">
        <v>4199</v>
      </c>
      <c r="V3569" s="67" t="s">
        <v>3932</v>
      </c>
      <c r="W3569" s="67" t="s">
        <v>32258</v>
      </c>
      <c r="X3569" s="67" t="s">
        <v>3934</v>
      </c>
      <c r="Y3569" s="67" t="s">
        <v>3945</v>
      </c>
      <c r="Z3569" s="67" t="s">
        <v>4109</v>
      </c>
      <c r="AA3569" s="67" t="s">
        <v>21860</v>
      </c>
      <c r="AB3569" s="67" t="s">
        <v>32259</v>
      </c>
      <c r="AC3569" s="67" t="s">
        <v>3939</v>
      </c>
      <c r="AD3569" s="67" t="s">
        <v>3940</v>
      </c>
      <c r="AE3569" s="67" t="s">
        <v>3941</v>
      </c>
      <c r="AF3569" s="67" t="s">
        <v>3940</v>
      </c>
      <c r="AG3569" s="67" t="s">
        <v>32260</v>
      </c>
      <c r="AH3569" s="67" t="s">
        <v>32261</v>
      </c>
      <c r="AI3569" s="67" t="s">
        <v>32262</v>
      </c>
      <c r="AJ3569" s="67" t="s">
        <v>3945</v>
      </c>
    </row>
    <row r="3570" spans="1:36" x14ac:dyDescent="0.2">
      <c r="A3570" s="66" t="s">
        <v>3919</v>
      </c>
      <c r="B3570" s="67" t="s">
        <v>32263</v>
      </c>
      <c r="C3570" s="66" t="str">
        <f t="shared" si="55"/>
        <v>P.S. CHUYAMA</v>
      </c>
      <c r="D3570" s="67" t="s">
        <v>3921</v>
      </c>
      <c r="E3570" s="66" t="s">
        <v>32264</v>
      </c>
      <c r="F3570" s="66" t="s">
        <v>32264</v>
      </c>
      <c r="G3570" s="66" t="s">
        <v>3923</v>
      </c>
      <c r="H3570" s="66" t="s">
        <v>3924</v>
      </c>
      <c r="I3570" s="66" t="s">
        <v>1815</v>
      </c>
      <c r="J3570" s="68" t="s">
        <v>269</v>
      </c>
      <c r="K3570" s="68" t="s">
        <v>430</v>
      </c>
      <c r="L3570" s="68" t="s">
        <v>1814</v>
      </c>
      <c r="M3570" s="66" t="s">
        <v>32265</v>
      </c>
      <c r="N3570" s="67" t="s">
        <v>4223</v>
      </c>
      <c r="O3570" s="67" t="s">
        <v>4023</v>
      </c>
      <c r="P3570" s="67" t="s">
        <v>3928</v>
      </c>
      <c r="Q3570" s="67" t="s">
        <v>269</v>
      </c>
      <c r="R3570" s="67" t="s">
        <v>2372</v>
      </c>
      <c r="S3570" s="67" t="s">
        <v>1814</v>
      </c>
      <c r="T3570" s="67" t="s">
        <v>4639</v>
      </c>
      <c r="U3570" s="67" t="s">
        <v>4640</v>
      </c>
      <c r="V3570" s="67" t="s">
        <v>3932</v>
      </c>
      <c r="W3570" s="67" t="s">
        <v>32266</v>
      </c>
      <c r="X3570" s="67" t="s">
        <v>3934</v>
      </c>
      <c r="Y3570" s="67" t="s">
        <v>3945</v>
      </c>
      <c r="Z3570" s="67" t="s">
        <v>3970</v>
      </c>
      <c r="AA3570" s="67" t="s">
        <v>22722</v>
      </c>
      <c r="AB3570" s="67" t="s">
        <v>32267</v>
      </c>
      <c r="AC3570" s="67" t="s">
        <v>3939</v>
      </c>
      <c r="AD3570" s="67" t="s">
        <v>3940</v>
      </c>
      <c r="AE3570" s="67" t="s">
        <v>3941</v>
      </c>
      <c r="AF3570" s="67" t="s">
        <v>3940</v>
      </c>
      <c r="AG3570" s="67" t="s">
        <v>32268</v>
      </c>
      <c r="AH3570" s="67" t="s">
        <v>32269</v>
      </c>
      <c r="AI3570" s="67" t="s">
        <v>32270</v>
      </c>
      <c r="AJ3570" s="67" t="s">
        <v>3945</v>
      </c>
    </row>
    <row r="3571" spans="1:36" x14ac:dyDescent="0.2">
      <c r="A3571" s="66" t="s">
        <v>3919</v>
      </c>
      <c r="B3571" s="67" t="s">
        <v>32271</v>
      </c>
      <c r="C3571" s="66" t="str">
        <f t="shared" si="55"/>
        <v>P.S. CCOCHA</v>
      </c>
      <c r="D3571" s="67" t="s">
        <v>3921</v>
      </c>
      <c r="E3571" s="66" t="s">
        <v>32272</v>
      </c>
      <c r="F3571" s="66" t="s">
        <v>32272</v>
      </c>
      <c r="G3571" s="66" t="s">
        <v>3923</v>
      </c>
      <c r="H3571" s="66" t="s">
        <v>3924</v>
      </c>
      <c r="I3571" s="66" t="s">
        <v>2133</v>
      </c>
      <c r="J3571" s="68" t="s">
        <v>269</v>
      </c>
      <c r="K3571" s="68" t="s">
        <v>582</v>
      </c>
      <c r="L3571" s="68" t="s">
        <v>2132</v>
      </c>
      <c r="M3571" s="66" t="s">
        <v>32273</v>
      </c>
      <c r="N3571" s="67" t="s">
        <v>4223</v>
      </c>
      <c r="O3571" s="67" t="s">
        <v>3950</v>
      </c>
      <c r="P3571" s="67" t="s">
        <v>3951</v>
      </c>
      <c r="Q3571" s="67" t="s">
        <v>269</v>
      </c>
      <c r="R3571" s="67" t="s">
        <v>582</v>
      </c>
      <c r="S3571" s="67" t="s">
        <v>2132</v>
      </c>
      <c r="T3571" s="67" t="s">
        <v>5251</v>
      </c>
      <c r="U3571" s="67" t="s">
        <v>5252</v>
      </c>
      <c r="V3571" s="67" t="s">
        <v>3932</v>
      </c>
      <c r="W3571" s="67" t="s">
        <v>32274</v>
      </c>
      <c r="X3571" s="67" t="s">
        <v>3934</v>
      </c>
      <c r="Y3571" s="67" t="s">
        <v>3945</v>
      </c>
      <c r="Z3571" s="67" t="s">
        <v>5550</v>
      </c>
      <c r="AA3571" s="67" t="s">
        <v>17526</v>
      </c>
      <c r="AB3571" s="67" t="s">
        <v>32275</v>
      </c>
      <c r="AC3571" s="67" t="s">
        <v>3939</v>
      </c>
      <c r="AD3571" s="67" t="s">
        <v>3940</v>
      </c>
      <c r="AE3571" s="67" t="s">
        <v>3941</v>
      </c>
      <c r="AF3571" s="67" t="s">
        <v>3940</v>
      </c>
      <c r="AG3571" s="67" t="s">
        <v>32276</v>
      </c>
      <c r="AH3571" s="67" t="s">
        <v>32277</v>
      </c>
      <c r="AI3571" s="67" t="s">
        <v>32278</v>
      </c>
      <c r="AJ3571" s="67" t="s">
        <v>3945</v>
      </c>
    </row>
    <row r="3572" spans="1:36" x14ac:dyDescent="0.2">
      <c r="A3572" s="66" t="s">
        <v>3919</v>
      </c>
      <c r="B3572" s="67" t="s">
        <v>32279</v>
      </c>
      <c r="C3572" s="66" t="str">
        <f t="shared" si="55"/>
        <v>P.S. SAN JOAQUIN DE OMAGUAS</v>
      </c>
      <c r="D3572" s="67" t="s">
        <v>3921</v>
      </c>
      <c r="E3572" s="66" t="s">
        <v>32280</v>
      </c>
      <c r="F3572" s="66" t="s">
        <v>32280</v>
      </c>
      <c r="G3572" s="66" t="s">
        <v>3923</v>
      </c>
      <c r="H3572" s="66" t="s">
        <v>3924</v>
      </c>
      <c r="I3572" s="66" t="s">
        <v>407</v>
      </c>
      <c r="J3572" s="68" t="s">
        <v>151</v>
      </c>
      <c r="K3572" s="68" t="s">
        <v>151</v>
      </c>
      <c r="L3572" s="68" t="s">
        <v>406</v>
      </c>
      <c r="M3572" s="66" t="s">
        <v>32281</v>
      </c>
      <c r="N3572" s="67" t="s">
        <v>3949</v>
      </c>
      <c r="O3572" s="67" t="s">
        <v>3950</v>
      </c>
      <c r="P3572" s="67" t="s">
        <v>3951</v>
      </c>
      <c r="Q3572" s="67" t="s">
        <v>151</v>
      </c>
      <c r="R3572" s="67" t="s">
        <v>151</v>
      </c>
      <c r="S3572" s="67" t="s">
        <v>406</v>
      </c>
      <c r="T3572" s="67" t="s">
        <v>3952</v>
      </c>
      <c r="U3572" s="67" t="s">
        <v>3953</v>
      </c>
      <c r="V3572" s="67" t="s">
        <v>3932</v>
      </c>
      <c r="W3572" s="67" t="s">
        <v>5894</v>
      </c>
      <c r="X3572" s="67" t="s">
        <v>3934</v>
      </c>
      <c r="Y3572" s="67" t="s">
        <v>3945</v>
      </c>
      <c r="Z3572" s="67" t="s">
        <v>5522</v>
      </c>
      <c r="AA3572" s="67" t="s">
        <v>3954</v>
      </c>
      <c r="AB3572" s="67" t="s">
        <v>32282</v>
      </c>
      <c r="AC3572" s="67" t="s">
        <v>3939</v>
      </c>
      <c r="AD3572" s="67" t="s">
        <v>3940</v>
      </c>
      <c r="AE3572" s="67" t="s">
        <v>3941</v>
      </c>
      <c r="AF3572" s="67" t="s">
        <v>3940</v>
      </c>
      <c r="AG3572" s="67" t="s">
        <v>32283</v>
      </c>
      <c r="AH3572" s="67" t="s">
        <v>32284</v>
      </c>
      <c r="AI3572" s="67" t="s">
        <v>9876</v>
      </c>
      <c r="AJ3572" s="67" t="s">
        <v>3945</v>
      </c>
    </row>
    <row r="3573" spans="1:36" x14ac:dyDescent="0.2">
      <c r="A3573" s="66" t="s">
        <v>3919</v>
      </c>
      <c r="B3573" s="67" t="s">
        <v>32285</v>
      </c>
      <c r="C3573" s="66" t="str">
        <f t="shared" si="55"/>
        <v>P.S. POTRERO GRANDE</v>
      </c>
      <c r="D3573" s="67" t="s">
        <v>3921</v>
      </c>
      <c r="E3573" s="66" t="s">
        <v>32286</v>
      </c>
      <c r="F3573" s="66" t="s">
        <v>32286</v>
      </c>
      <c r="G3573" s="66" t="s">
        <v>3923</v>
      </c>
      <c r="H3573" s="66" t="s">
        <v>3924</v>
      </c>
      <c r="I3573" s="66" t="s">
        <v>381</v>
      </c>
      <c r="J3573" s="68" t="s">
        <v>147</v>
      </c>
      <c r="K3573" s="68" t="s">
        <v>379</v>
      </c>
      <c r="L3573" s="68" t="s">
        <v>380</v>
      </c>
      <c r="M3573" s="66" t="s">
        <v>32287</v>
      </c>
      <c r="N3573" s="67" t="s">
        <v>3926</v>
      </c>
      <c r="O3573" s="67" t="s">
        <v>4493</v>
      </c>
      <c r="P3573" s="67" t="s">
        <v>3928</v>
      </c>
      <c r="Q3573" s="67" t="s">
        <v>147</v>
      </c>
      <c r="R3573" s="67" t="s">
        <v>379</v>
      </c>
      <c r="S3573" s="67" t="s">
        <v>380</v>
      </c>
      <c r="T3573" s="67" t="s">
        <v>4494</v>
      </c>
      <c r="U3573" s="67" t="s">
        <v>4495</v>
      </c>
      <c r="V3573" s="67" t="s">
        <v>3932</v>
      </c>
      <c r="W3573" s="67" t="s">
        <v>32288</v>
      </c>
      <c r="X3573" s="67" t="s">
        <v>3934</v>
      </c>
      <c r="Y3573" s="67" t="s">
        <v>3945</v>
      </c>
      <c r="Z3573" s="67" t="s">
        <v>3936</v>
      </c>
      <c r="AA3573" s="67" t="s">
        <v>3954</v>
      </c>
      <c r="AB3573" s="67" t="s">
        <v>32289</v>
      </c>
      <c r="AC3573" s="67" t="s">
        <v>3939</v>
      </c>
      <c r="AD3573" s="67" t="s">
        <v>3940</v>
      </c>
      <c r="AE3573" s="67" t="s">
        <v>3941</v>
      </c>
      <c r="AF3573" s="67" t="s">
        <v>3940</v>
      </c>
      <c r="AG3573" s="67" t="s">
        <v>32290</v>
      </c>
      <c r="AH3573" s="67" t="s">
        <v>32291</v>
      </c>
      <c r="AI3573" s="67" t="s">
        <v>5380</v>
      </c>
      <c r="AJ3573" s="67" t="s">
        <v>3945</v>
      </c>
    </row>
    <row r="3574" spans="1:36" x14ac:dyDescent="0.2">
      <c r="A3574" s="66" t="s">
        <v>3919</v>
      </c>
      <c r="B3574" s="67" t="s">
        <v>32292</v>
      </c>
      <c r="C3574" s="66" t="str">
        <f t="shared" si="55"/>
        <v>P.S. CARUCAYA</v>
      </c>
      <c r="D3574" s="67" t="s">
        <v>3921</v>
      </c>
      <c r="E3574" s="66" t="s">
        <v>32293</v>
      </c>
      <c r="F3574" s="66" t="s">
        <v>32293</v>
      </c>
      <c r="G3574" s="66" t="s">
        <v>3923</v>
      </c>
      <c r="H3574" s="66" t="s">
        <v>3924</v>
      </c>
      <c r="I3574" s="66" t="s">
        <v>2067</v>
      </c>
      <c r="J3574" s="68" t="s">
        <v>186</v>
      </c>
      <c r="K3574" s="68" t="s">
        <v>186</v>
      </c>
      <c r="L3574" s="68" t="s">
        <v>2066</v>
      </c>
      <c r="M3574" s="66" t="s">
        <v>32294</v>
      </c>
      <c r="N3574" s="67" t="s">
        <v>4022</v>
      </c>
      <c r="O3574" s="67" t="s">
        <v>3951</v>
      </c>
      <c r="P3574" s="67" t="s">
        <v>4040</v>
      </c>
      <c r="Q3574" s="67" t="s">
        <v>186</v>
      </c>
      <c r="R3574" s="67" t="s">
        <v>186</v>
      </c>
      <c r="S3574" s="67" t="s">
        <v>13431</v>
      </c>
      <c r="T3574" s="67" t="s">
        <v>4264</v>
      </c>
      <c r="U3574" s="67" t="s">
        <v>4265</v>
      </c>
      <c r="V3574" s="67" t="s">
        <v>3932</v>
      </c>
      <c r="W3574" s="67" t="s">
        <v>3940</v>
      </c>
      <c r="X3574" s="67" t="s">
        <v>3934</v>
      </c>
      <c r="Y3574" s="67" t="s">
        <v>3945</v>
      </c>
      <c r="Z3574" s="67" t="s">
        <v>4267</v>
      </c>
      <c r="AA3574" s="67" t="s">
        <v>32295</v>
      </c>
      <c r="AB3574" s="67" t="s">
        <v>32296</v>
      </c>
      <c r="AC3574" s="67" t="s">
        <v>3939</v>
      </c>
      <c r="AD3574" s="67" t="s">
        <v>3940</v>
      </c>
      <c r="AE3574" s="67" t="s">
        <v>3941</v>
      </c>
      <c r="AF3574" s="67" t="s">
        <v>3940</v>
      </c>
      <c r="AG3574" s="67" t="s">
        <v>32297</v>
      </c>
      <c r="AH3574" s="67" t="s">
        <v>32298</v>
      </c>
      <c r="AI3574" s="67" t="s">
        <v>32299</v>
      </c>
      <c r="AJ3574" s="67" t="s">
        <v>3945</v>
      </c>
    </row>
    <row r="3575" spans="1:36" x14ac:dyDescent="0.2">
      <c r="A3575" s="66" t="s">
        <v>3919</v>
      </c>
      <c r="B3575" s="67" t="s">
        <v>32300</v>
      </c>
      <c r="C3575" s="66" t="str">
        <f t="shared" si="55"/>
        <v>P.S. HUAMBO</v>
      </c>
      <c r="D3575" s="67" t="s">
        <v>3921</v>
      </c>
      <c r="E3575" s="66" t="s">
        <v>2712</v>
      </c>
      <c r="F3575" s="66" t="s">
        <v>2712</v>
      </c>
      <c r="G3575" s="66" t="s">
        <v>3923</v>
      </c>
      <c r="H3575" s="66" t="s">
        <v>3924</v>
      </c>
      <c r="I3575" s="66" t="s">
        <v>272</v>
      </c>
      <c r="J3575" s="68" t="s">
        <v>269</v>
      </c>
      <c r="K3575" s="68" t="s">
        <v>270</v>
      </c>
      <c r="L3575" s="68" t="s">
        <v>271</v>
      </c>
      <c r="M3575" s="66" t="s">
        <v>32301</v>
      </c>
      <c r="N3575" s="67" t="s">
        <v>4223</v>
      </c>
      <c r="O3575" s="67" t="s">
        <v>3951</v>
      </c>
      <c r="P3575" s="67" t="s">
        <v>3928</v>
      </c>
      <c r="Q3575" s="67" t="s">
        <v>269</v>
      </c>
      <c r="R3575" s="67" t="s">
        <v>552</v>
      </c>
      <c r="S3575" s="67" t="s">
        <v>631</v>
      </c>
      <c r="T3575" s="67" t="s">
        <v>4224</v>
      </c>
      <c r="U3575" s="67" t="s">
        <v>4225</v>
      </c>
      <c r="V3575" s="67" t="s">
        <v>3932</v>
      </c>
      <c r="W3575" s="67" t="s">
        <v>3948</v>
      </c>
      <c r="X3575" s="67" t="s">
        <v>3934</v>
      </c>
      <c r="Y3575" s="67" t="s">
        <v>3945</v>
      </c>
      <c r="Z3575" s="67" t="s">
        <v>4201</v>
      </c>
      <c r="AA3575" s="67" t="s">
        <v>7363</v>
      </c>
      <c r="AB3575" s="67" t="s">
        <v>32302</v>
      </c>
      <c r="AC3575" s="67" t="s">
        <v>3939</v>
      </c>
      <c r="AD3575" s="67" t="s">
        <v>3940</v>
      </c>
      <c r="AE3575" s="67" t="s">
        <v>3941</v>
      </c>
      <c r="AF3575" s="67" t="s">
        <v>3940</v>
      </c>
      <c r="AG3575" s="67" t="s">
        <v>32303</v>
      </c>
      <c r="AH3575" s="67" t="s">
        <v>32304</v>
      </c>
      <c r="AI3575" s="67" t="s">
        <v>32305</v>
      </c>
      <c r="AJ3575" s="67" t="s">
        <v>3945</v>
      </c>
    </row>
    <row r="3576" spans="1:36" x14ac:dyDescent="0.2">
      <c r="A3576" s="66" t="s">
        <v>3919</v>
      </c>
      <c r="B3576" s="67" t="s">
        <v>32306</v>
      </c>
      <c r="C3576" s="66" t="str">
        <f t="shared" si="55"/>
        <v>P.S. SOCCOSPATA</v>
      </c>
      <c r="D3576" s="67" t="s">
        <v>3921</v>
      </c>
      <c r="E3576" s="66" t="s">
        <v>32307</v>
      </c>
      <c r="F3576" s="66" t="s">
        <v>32308</v>
      </c>
      <c r="G3576" s="66" t="s">
        <v>3923</v>
      </c>
      <c r="H3576" s="66" t="s">
        <v>3924</v>
      </c>
      <c r="I3576" s="66" t="s">
        <v>840</v>
      </c>
      <c r="J3576" s="68" t="s">
        <v>269</v>
      </c>
      <c r="K3576" s="68" t="s">
        <v>270</v>
      </c>
      <c r="L3576" s="68" t="s">
        <v>839</v>
      </c>
      <c r="M3576" s="66" t="s">
        <v>32309</v>
      </c>
      <c r="N3576" s="67" t="s">
        <v>4223</v>
      </c>
      <c r="O3576" s="67" t="s">
        <v>4008</v>
      </c>
      <c r="P3576" s="67" t="s">
        <v>3951</v>
      </c>
      <c r="Q3576" s="67" t="s">
        <v>269</v>
      </c>
      <c r="R3576" s="67" t="s">
        <v>1511</v>
      </c>
      <c r="S3576" s="67" t="s">
        <v>889</v>
      </c>
      <c r="T3576" s="67" t="s">
        <v>4232</v>
      </c>
      <c r="U3576" s="67" t="s">
        <v>4233</v>
      </c>
      <c r="V3576" s="67" t="s">
        <v>3932</v>
      </c>
      <c r="W3576" s="67" t="s">
        <v>32310</v>
      </c>
      <c r="X3576" s="67" t="s">
        <v>3934</v>
      </c>
      <c r="Y3576" s="67" t="s">
        <v>32311</v>
      </c>
      <c r="Z3576" s="67" t="s">
        <v>32312</v>
      </c>
      <c r="AA3576" s="67" t="s">
        <v>4982</v>
      </c>
      <c r="AB3576" s="67" t="s">
        <v>32313</v>
      </c>
      <c r="AC3576" s="67" t="s">
        <v>3939</v>
      </c>
      <c r="AD3576" s="67" t="s">
        <v>3940</v>
      </c>
      <c r="AE3576" s="67" t="s">
        <v>3941</v>
      </c>
      <c r="AF3576" s="67" t="s">
        <v>3940</v>
      </c>
      <c r="AG3576" s="67" t="s">
        <v>3945</v>
      </c>
      <c r="AH3576" s="67" t="s">
        <v>3945</v>
      </c>
      <c r="AI3576" s="67" t="s">
        <v>3945</v>
      </c>
      <c r="AJ3576" s="67" t="s">
        <v>3945</v>
      </c>
    </row>
    <row r="3577" spans="1:36" x14ac:dyDescent="0.2">
      <c r="A3577" s="66" t="s">
        <v>3919</v>
      </c>
      <c r="B3577" s="67" t="s">
        <v>32314</v>
      </c>
      <c r="C3577" s="66" t="str">
        <f t="shared" si="55"/>
        <v>P.S. YANACCMA</v>
      </c>
      <c r="D3577" s="67" t="s">
        <v>3921</v>
      </c>
      <c r="E3577" s="66" t="s">
        <v>32315</v>
      </c>
      <c r="F3577" s="66" t="s">
        <v>32315</v>
      </c>
      <c r="G3577" s="66" t="s">
        <v>3923</v>
      </c>
      <c r="H3577" s="66" t="s">
        <v>3924</v>
      </c>
      <c r="I3577" s="66" t="s">
        <v>840</v>
      </c>
      <c r="J3577" s="68" t="s">
        <v>269</v>
      </c>
      <c r="K3577" s="68" t="s">
        <v>270</v>
      </c>
      <c r="L3577" s="68" t="s">
        <v>839</v>
      </c>
      <c r="M3577" s="66" t="s">
        <v>32316</v>
      </c>
      <c r="N3577" s="67" t="s">
        <v>4223</v>
      </c>
      <c r="O3577" s="67" t="s">
        <v>4008</v>
      </c>
      <c r="P3577" s="67" t="s">
        <v>3951</v>
      </c>
      <c r="Q3577" s="67" t="s">
        <v>269</v>
      </c>
      <c r="R3577" s="67" t="s">
        <v>1511</v>
      </c>
      <c r="S3577" s="67" t="s">
        <v>889</v>
      </c>
      <c r="T3577" s="67" t="s">
        <v>4232</v>
      </c>
      <c r="U3577" s="67" t="s">
        <v>4233</v>
      </c>
      <c r="V3577" s="67" t="s">
        <v>3932</v>
      </c>
      <c r="W3577" s="67" t="s">
        <v>32317</v>
      </c>
      <c r="X3577" s="67" t="s">
        <v>3934</v>
      </c>
      <c r="Y3577" s="67" t="s">
        <v>4516</v>
      </c>
      <c r="Z3577" s="67" t="s">
        <v>3970</v>
      </c>
      <c r="AA3577" s="67" t="s">
        <v>18601</v>
      </c>
      <c r="AB3577" s="67" t="s">
        <v>32313</v>
      </c>
      <c r="AC3577" s="67" t="s">
        <v>3939</v>
      </c>
      <c r="AD3577" s="67" t="s">
        <v>3940</v>
      </c>
      <c r="AE3577" s="67" t="s">
        <v>3941</v>
      </c>
      <c r="AF3577" s="67" t="s">
        <v>3940</v>
      </c>
      <c r="AG3577" s="67" t="s">
        <v>32318</v>
      </c>
      <c r="AH3577" s="67" t="s">
        <v>32319</v>
      </c>
      <c r="AI3577" s="67" t="s">
        <v>32320</v>
      </c>
      <c r="AJ3577" s="67" t="s">
        <v>3945</v>
      </c>
    </row>
    <row r="3578" spans="1:36" x14ac:dyDescent="0.2">
      <c r="A3578" s="66" t="s">
        <v>3919</v>
      </c>
      <c r="B3578" s="67" t="s">
        <v>32321</v>
      </c>
      <c r="C3578" s="66" t="str">
        <f t="shared" si="55"/>
        <v>P.S. NOHAYA</v>
      </c>
      <c r="D3578" s="67" t="s">
        <v>3921</v>
      </c>
      <c r="E3578" s="66" t="s">
        <v>32322</v>
      </c>
      <c r="F3578" s="66" t="s">
        <v>32322</v>
      </c>
      <c r="G3578" s="66" t="s">
        <v>3923</v>
      </c>
      <c r="H3578" s="66" t="s">
        <v>3924</v>
      </c>
      <c r="I3578" s="66" t="s">
        <v>1050</v>
      </c>
      <c r="J3578" s="68" t="s">
        <v>177</v>
      </c>
      <c r="K3578" s="68" t="s">
        <v>178</v>
      </c>
      <c r="L3578" s="68" t="s">
        <v>1049</v>
      </c>
      <c r="M3578" s="66" t="s">
        <v>32323</v>
      </c>
      <c r="N3578" s="67" t="s">
        <v>3993</v>
      </c>
      <c r="O3578" s="67" t="s">
        <v>3951</v>
      </c>
      <c r="P3578" s="67" t="s">
        <v>3928</v>
      </c>
      <c r="Q3578" s="67" t="s">
        <v>177</v>
      </c>
      <c r="R3578" s="67" t="s">
        <v>3994</v>
      </c>
      <c r="S3578" s="67" t="s">
        <v>1049</v>
      </c>
      <c r="T3578" s="67" t="s">
        <v>3995</v>
      </c>
      <c r="U3578" s="67" t="s">
        <v>3996</v>
      </c>
      <c r="V3578" s="67" t="s">
        <v>3932</v>
      </c>
      <c r="W3578" s="67" t="s">
        <v>32324</v>
      </c>
      <c r="X3578" s="67" t="s">
        <v>3934</v>
      </c>
      <c r="Y3578" s="67" t="s">
        <v>3945</v>
      </c>
      <c r="Z3578" s="67" t="s">
        <v>3970</v>
      </c>
      <c r="AA3578" s="67" t="s">
        <v>32325</v>
      </c>
      <c r="AB3578" s="67" t="s">
        <v>32326</v>
      </c>
      <c r="AC3578" s="67" t="s">
        <v>3939</v>
      </c>
      <c r="AD3578" s="67" t="s">
        <v>3940</v>
      </c>
      <c r="AE3578" s="67" t="s">
        <v>3941</v>
      </c>
      <c r="AF3578" s="67" t="s">
        <v>3940</v>
      </c>
      <c r="AG3578" s="67" t="s">
        <v>32327</v>
      </c>
      <c r="AH3578" s="67" t="s">
        <v>32328</v>
      </c>
      <c r="AI3578" s="67" t="s">
        <v>30113</v>
      </c>
      <c r="AJ3578" s="67" t="s">
        <v>3945</v>
      </c>
    </row>
    <row r="3579" spans="1:36" x14ac:dyDescent="0.2">
      <c r="A3579" s="66" t="s">
        <v>3919</v>
      </c>
      <c r="B3579" s="67" t="s">
        <v>32329</v>
      </c>
      <c r="C3579" s="66" t="str">
        <f t="shared" si="55"/>
        <v>P.S. SANTA CLARA</v>
      </c>
      <c r="D3579" s="67" t="s">
        <v>3921</v>
      </c>
      <c r="E3579" s="66" t="s">
        <v>32330</v>
      </c>
      <c r="F3579" s="66" t="s">
        <v>32330</v>
      </c>
      <c r="G3579" s="66" t="s">
        <v>3923</v>
      </c>
      <c r="H3579" s="66" t="s">
        <v>3924</v>
      </c>
      <c r="I3579" s="66" t="s">
        <v>557</v>
      </c>
      <c r="J3579" s="68" t="s">
        <v>159</v>
      </c>
      <c r="K3579" s="68" t="s">
        <v>542</v>
      </c>
      <c r="L3579" s="68" t="s">
        <v>556</v>
      </c>
      <c r="M3579" s="66" t="s">
        <v>32331</v>
      </c>
      <c r="N3579" s="67" t="s">
        <v>4131</v>
      </c>
      <c r="O3579" s="67" t="s">
        <v>3928</v>
      </c>
      <c r="P3579" s="67" t="s">
        <v>4323</v>
      </c>
      <c r="Q3579" s="67" t="s">
        <v>159</v>
      </c>
      <c r="R3579" s="67" t="s">
        <v>542</v>
      </c>
      <c r="S3579" s="67" t="s">
        <v>10285</v>
      </c>
      <c r="T3579" s="67" t="s">
        <v>5028</v>
      </c>
      <c r="U3579" s="67" t="s">
        <v>5029</v>
      </c>
      <c r="V3579" s="67" t="s">
        <v>3932</v>
      </c>
      <c r="W3579" s="67" t="s">
        <v>5030</v>
      </c>
      <c r="X3579" s="67" t="s">
        <v>3934</v>
      </c>
      <c r="Y3579" s="67" t="s">
        <v>3945</v>
      </c>
      <c r="Z3579" s="67" t="s">
        <v>3936</v>
      </c>
      <c r="AA3579" s="67" t="s">
        <v>32332</v>
      </c>
      <c r="AB3579" s="67" t="s">
        <v>32333</v>
      </c>
      <c r="AC3579" s="67" t="s">
        <v>3939</v>
      </c>
      <c r="AD3579" s="67" t="s">
        <v>3940</v>
      </c>
      <c r="AE3579" s="67" t="s">
        <v>3941</v>
      </c>
      <c r="AF3579" s="67" t="s">
        <v>3940</v>
      </c>
      <c r="AG3579" s="67" t="s">
        <v>32334</v>
      </c>
      <c r="AH3579" s="67" t="s">
        <v>32335</v>
      </c>
      <c r="AI3579" s="67" t="s">
        <v>32336</v>
      </c>
      <c r="AJ3579" s="67" t="s">
        <v>3945</v>
      </c>
    </row>
    <row r="3580" spans="1:36" x14ac:dyDescent="0.2">
      <c r="A3580" s="66" t="s">
        <v>3919</v>
      </c>
      <c r="B3580" s="67" t="s">
        <v>32337</v>
      </c>
      <c r="C3580" s="66" t="str">
        <f t="shared" si="55"/>
        <v>C.S. SAN JOSE</v>
      </c>
      <c r="D3580" s="67" t="s">
        <v>4128</v>
      </c>
      <c r="E3580" s="66" t="s">
        <v>1207</v>
      </c>
      <c r="F3580" s="66" t="s">
        <v>32338</v>
      </c>
      <c r="G3580" s="66" t="s">
        <v>4129</v>
      </c>
      <c r="H3580" s="66" t="s">
        <v>3924</v>
      </c>
      <c r="I3580" s="66" t="s">
        <v>2720</v>
      </c>
      <c r="J3580" s="68" t="s">
        <v>186</v>
      </c>
      <c r="K3580" s="68" t="s">
        <v>189</v>
      </c>
      <c r="L3580" s="68" t="s">
        <v>1207</v>
      </c>
      <c r="M3580" s="66" t="s">
        <v>32339</v>
      </c>
      <c r="N3580" s="67" t="s">
        <v>4022</v>
      </c>
      <c r="O3580" s="67" t="s">
        <v>4040</v>
      </c>
      <c r="P3580" s="67" t="s">
        <v>3951</v>
      </c>
      <c r="Q3580" s="67" t="s">
        <v>186</v>
      </c>
      <c r="R3580" s="67" t="s">
        <v>189</v>
      </c>
      <c r="S3580" s="67" t="s">
        <v>12645</v>
      </c>
      <c r="T3580" s="67" t="s">
        <v>4041</v>
      </c>
      <c r="U3580" s="67" t="s">
        <v>4042</v>
      </c>
      <c r="V3580" s="67" t="s">
        <v>4135</v>
      </c>
      <c r="W3580" s="67" t="s">
        <v>3940</v>
      </c>
      <c r="X3580" s="67" t="s">
        <v>3934</v>
      </c>
      <c r="Y3580" s="67" t="s">
        <v>3945</v>
      </c>
      <c r="Z3580" s="67" t="s">
        <v>5563</v>
      </c>
      <c r="AA3580" s="67" t="s">
        <v>32340</v>
      </c>
      <c r="AB3580" s="67" t="s">
        <v>32341</v>
      </c>
      <c r="AC3580" s="67" t="s">
        <v>3939</v>
      </c>
      <c r="AD3580" s="67" t="s">
        <v>3940</v>
      </c>
      <c r="AE3580" s="67" t="s">
        <v>3941</v>
      </c>
      <c r="AF3580" s="67" t="s">
        <v>3940</v>
      </c>
      <c r="AG3580" s="67" t="s">
        <v>32342</v>
      </c>
      <c r="AH3580" s="67" t="s">
        <v>32343</v>
      </c>
      <c r="AI3580" s="67" t="s">
        <v>20393</v>
      </c>
      <c r="AJ3580" s="67" t="s">
        <v>3945</v>
      </c>
    </row>
    <row r="3581" spans="1:36" x14ac:dyDescent="0.2">
      <c r="A3581" s="66" t="s">
        <v>3919</v>
      </c>
      <c r="B3581" s="67" t="s">
        <v>32344</v>
      </c>
      <c r="C3581" s="66" t="str">
        <f t="shared" si="55"/>
        <v>P.S. MUTCA</v>
      </c>
      <c r="D3581" s="67" t="s">
        <v>3921</v>
      </c>
      <c r="E3581" s="66" t="s">
        <v>32345</v>
      </c>
      <c r="F3581" s="66" t="s">
        <v>32345</v>
      </c>
      <c r="G3581" s="66" t="s">
        <v>3923</v>
      </c>
      <c r="H3581" s="66" t="s">
        <v>3924</v>
      </c>
      <c r="I3581" s="66" t="s">
        <v>2420</v>
      </c>
      <c r="J3581" s="68" t="s">
        <v>269</v>
      </c>
      <c r="K3581" s="68" t="s">
        <v>464</v>
      </c>
      <c r="L3581" s="68" t="s">
        <v>2419</v>
      </c>
      <c r="M3581" s="66" t="s">
        <v>32345</v>
      </c>
      <c r="N3581" s="67" t="s">
        <v>4223</v>
      </c>
      <c r="O3581" s="67" t="s">
        <v>4146</v>
      </c>
      <c r="P3581" s="67" t="s">
        <v>3951</v>
      </c>
      <c r="Q3581" s="67" t="s">
        <v>269</v>
      </c>
      <c r="R3581" s="67" t="s">
        <v>464</v>
      </c>
      <c r="S3581" s="67" t="s">
        <v>2419</v>
      </c>
      <c r="T3581" s="67" t="s">
        <v>4735</v>
      </c>
      <c r="U3581" s="67" t="s">
        <v>4736</v>
      </c>
      <c r="V3581" s="67" t="s">
        <v>3932</v>
      </c>
      <c r="W3581" s="67" t="s">
        <v>32346</v>
      </c>
      <c r="X3581" s="67" t="s">
        <v>3934</v>
      </c>
      <c r="Y3581" s="67" t="s">
        <v>5328</v>
      </c>
      <c r="Z3581" s="67" t="s">
        <v>4201</v>
      </c>
      <c r="AA3581" s="67" t="s">
        <v>32347</v>
      </c>
      <c r="AB3581" s="67" t="s">
        <v>32348</v>
      </c>
      <c r="AC3581" s="67" t="s">
        <v>3939</v>
      </c>
      <c r="AD3581" s="67" t="s">
        <v>3940</v>
      </c>
      <c r="AE3581" s="67" t="s">
        <v>3941</v>
      </c>
      <c r="AF3581" s="67" t="s">
        <v>3940</v>
      </c>
      <c r="AG3581" s="67" t="s">
        <v>32349</v>
      </c>
      <c r="AH3581" s="67" t="s">
        <v>32350</v>
      </c>
      <c r="AI3581" s="67" t="s">
        <v>32351</v>
      </c>
      <c r="AJ3581" s="67" t="s">
        <v>3945</v>
      </c>
    </row>
    <row r="3582" spans="1:36" x14ac:dyDescent="0.2">
      <c r="A3582" s="66" t="s">
        <v>3919</v>
      </c>
      <c r="B3582" s="67" t="s">
        <v>32352</v>
      </c>
      <c r="C3582" s="66" t="str">
        <f t="shared" si="55"/>
        <v>P.S. CUEYQUETA</v>
      </c>
      <c r="D3582" s="67" t="s">
        <v>3921</v>
      </c>
      <c r="E3582" s="66" t="s">
        <v>32353</v>
      </c>
      <c r="F3582" s="66" t="s">
        <v>32353</v>
      </c>
      <c r="G3582" s="66" t="s">
        <v>3923</v>
      </c>
      <c r="H3582" s="66" t="s">
        <v>3924</v>
      </c>
      <c r="I3582" s="66" t="s">
        <v>447</v>
      </c>
      <c r="J3582" s="68" t="s">
        <v>159</v>
      </c>
      <c r="K3582" s="68" t="s">
        <v>326</v>
      </c>
      <c r="L3582" s="68" t="s">
        <v>446</v>
      </c>
      <c r="M3582" s="66" t="s">
        <v>32354</v>
      </c>
      <c r="N3582" s="67" t="s">
        <v>4131</v>
      </c>
      <c r="O3582" s="67" t="s">
        <v>3951</v>
      </c>
      <c r="P3582" s="67" t="s">
        <v>4160</v>
      </c>
      <c r="Q3582" s="67" t="s">
        <v>159</v>
      </c>
      <c r="R3582" s="67" t="s">
        <v>326</v>
      </c>
      <c r="S3582" s="67" t="s">
        <v>4688</v>
      </c>
      <c r="T3582" s="67" t="s">
        <v>4133</v>
      </c>
      <c r="U3582" s="67" t="s">
        <v>4134</v>
      </c>
      <c r="V3582" s="67" t="s">
        <v>3932</v>
      </c>
      <c r="W3582" s="67" t="s">
        <v>3940</v>
      </c>
      <c r="X3582" s="67" t="s">
        <v>3934</v>
      </c>
      <c r="Y3582" s="67" t="s">
        <v>3945</v>
      </c>
      <c r="Z3582" s="67" t="s">
        <v>3936</v>
      </c>
      <c r="AA3582" s="67" t="s">
        <v>17066</v>
      </c>
      <c r="AB3582" s="67" t="s">
        <v>32355</v>
      </c>
      <c r="AC3582" s="67" t="s">
        <v>3939</v>
      </c>
      <c r="AD3582" s="67" t="s">
        <v>3940</v>
      </c>
      <c r="AE3582" s="67" t="s">
        <v>3941</v>
      </c>
      <c r="AF3582" s="67" t="s">
        <v>3940</v>
      </c>
      <c r="AG3582" s="67" t="s">
        <v>32356</v>
      </c>
      <c r="AH3582" s="67" t="s">
        <v>32357</v>
      </c>
      <c r="AI3582" s="67" t="s">
        <v>32358</v>
      </c>
      <c r="AJ3582" s="67" t="s">
        <v>3945</v>
      </c>
    </row>
    <row r="3583" spans="1:36" x14ac:dyDescent="0.2">
      <c r="A3583" s="66" t="s">
        <v>3919</v>
      </c>
      <c r="B3583" s="67" t="s">
        <v>32359</v>
      </c>
      <c r="C3583" s="66" t="str">
        <f t="shared" si="55"/>
        <v>P.S. LAGUNAS</v>
      </c>
      <c r="D3583" s="67" t="s">
        <v>3921</v>
      </c>
      <c r="E3583" s="66" t="s">
        <v>1175</v>
      </c>
      <c r="F3583" s="66" t="s">
        <v>1175</v>
      </c>
      <c r="G3583" s="66" t="s">
        <v>3923</v>
      </c>
      <c r="H3583" s="66" t="s">
        <v>3924</v>
      </c>
      <c r="I3583" s="66" t="s">
        <v>1629</v>
      </c>
      <c r="J3583" s="68" t="s">
        <v>147</v>
      </c>
      <c r="K3583" s="68" t="s">
        <v>682</v>
      </c>
      <c r="L3583" s="68" t="s">
        <v>1628</v>
      </c>
      <c r="M3583" s="66" t="s">
        <v>32360</v>
      </c>
      <c r="N3583" s="67" t="s">
        <v>3926</v>
      </c>
      <c r="O3583" s="67" t="s">
        <v>4023</v>
      </c>
      <c r="P3583" s="67" t="s">
        <v>3951</v>
      </c>
      <c r="Q3583" s="67" t="s">
        <v>147</v>
      </c>
      <c r="R3583" s="67" t="s">
        <v>682</v>
      </c>
      <c r="S3583" s="67" t="s">
        <v>682</v>
      </c>
      <c r="T3583" s="67" t="s">
        <v>4198</v>
      </c>
      <c r="U3583" s="67" t="s">
        <v>4199</v>
      </c>
      <c r="V3583" s="67" t="s">
        <v>3932</v>
      </c>
      <c r="W3583" s="67" t="s">
        <v>32361</v>
      </c>
      <c r="X3583" s="67" t="s">
        <v>3934</v>
      </c>
      <c r="Y3583" s="67" t="s">
        <v>3945</v>
      </c>
      <c r="Z3583" s="67" t="s">
        <v>4257</v>
      </c>
      <c r="AA3583" s="67" t="s">
        <v>9313</v>
      </c>
      <c r="AB3583" s="67" t="s">
        <v>32362</v>
      </c>
      <c r="AC3583" s="67" t="s">
        <v>3939</v>
      </c>
      <c r="AD3583" s="67" t="s">
        <v>3940</v>
      </c>
      <c r="AE3583" s="67" t="s">
        <v>3941</v>
      </c>
      <c r="AF3583" s="67" t="s">
        <v>3940</v>
      </c>
      <c r="AG3583" s="67" t="s">
        <v>32363</v>
      </c>
      <c r="AH3583" s="67" t="s">
        <v>32364</v>
      </c>
      <c r="AI3583" s="67" t="s">
        <v>17858</v>
      </c>
      <c r="AJ3583" s="67" t="s">
        <v>3945</v>
      </c>
    </row>
    <row r="3584" spans="1:36" x14ac:dyDescent="0.2">
      <c r="A3584" s="66" t="s">
        <v>3919</v>
      </c>
      <c r="B3584" s="67" t="s">
        <v>32365</v>
      </c>
      <c r="C3584" s="66" t="str">
        <f t="shared" si="55"/>
        <v>C.S. EL INDIO</v>
      </c>
      <c r="D3584" s="67" t="s">
        <v>4128</v>
      </c>
      <c r="E3584" s="66" t="s">
        <v>32366</v>
      </c>
      <c r="F3584" s="66" t="s">
        <v>32367</v>
      </c>
      <c r="G3584" s="66" t="s">
        <v>4129</v>
      </c>
      <c r="H3584" s="66" t="s">
        <v>3924</v>
      </c>
      <c r="I3584" s="66" t="s">
        <v>475</v>
      </c>
      <c r="J3584" s="68" t="s">
        <v>196</v>
      </c>
      <c r="K3584" s="68" t="s">
        <v>196</v>
      </c>
      <c r="L3584" s="68" t="s">
        <v>474</v>
      </c>
      <c r="M3584" s="66" t="s">
        <v>32368</v>
      </c>
      <c r="N3584" s="67" t="s">
        <v>4145</v>
      </c>
      <c r="O3584" s="67" t="s">
        <v>3951</v>
      </c>
      <c r="P3584" s="67" t="s">
        <v>4040</v>
      </c>
      <c r="Q3584" s="67" t="s">
        <v>196</v>
      </c>
      <c r="R3584" s="67" t="s">
        <v>6304</v>
      </c>
      <c r="S3584" s="67" t="s">
        <v>474</v>
      </c>
      <c r="T3584" s="67" t="s">
        <v>6305</v>
      </c>
      <c r="U3584" s="67" t="s">
        <v>6306</v>
      </c>
      <c r="V3584" s="67" t="s">
        <v>4135</v>
      </c>
      <c r="W3584" s="67" t="s">
        <v>32369</v>
      </c>
      <c r="X3584" s="67" t="s">
        <v>3934</v>
      </c>
      <c r="Y3584" s="67" t="s">
        <v>3945</v>
      </c>
      <c r="Z3584" s="67" t="s">
        <v>4201</v>
      </c>
      <c r="AA3584" s="67" t="s">
        <v>3954</v>
      </c>
      <c r="AB3584" s="67" t="s">
        <v>32370</v>
      </c>
      <c r="AC3584" s="67" t="s">
        <v>3939</v>
      </c>
      <c r="AD3584" s="67" t="s">
        <v>3940</v>
      </c>
      <c r="AE3584" s="67" t="s">
        <v>3941</v>
      </c>
      <c r="AF3584" s="67" t="s">
        <v>3940</v>
      </c>
      <c r="AG3584" s="67" t="s">
        <v>32371</v>
      </c>
      <c r="AH3584" s="67" t="s">
        <v>32372</v>
      </c>
      <c r="AI3584" s="67" t="s">
        <v>11748</v>
      </c>
      <c r="AJ3584" s="67" t="s">
        <v>3945</v>
      </c>
    </row>
    <row r="3585" spans="1:36" x14ac:dyDescent="0.2">
      <c r="A3585" s="66" t="s">
        <v>3919</v>
      </c>
      <c r="B3585" s="67" t="s">
        <v>32373</v>
      </c>
      <c r="C3585" s="66" t="str">
        <f t="shared" si="55"/>
        <v>P.S. OSCOROQUE</v>
      </c>
      <c r="D3585" s="67" t="s">
        <v>3921</v>
      </c>
      <c r="E3585" s="66" t="s">
        <v>32374</v>
      </c>
      <c r="F3585" s="66" t="s">
        <v>32374</v>
      </c>
      <c r="G3585" s="66" t="s">
        <v>3923</v>
      </c>
      <c r="H3585" s="66" t="s">
        <v>3924</v>
      </c>
      <c r="I3585" s="66" t="s">
        <v>764</v>
      </c>
      <c r="J3585" s="68" t="s">
        <v>186</v>
      </c>
      <c r="K3585" s="68" t="s">
        <v>762</v>
      </c>
      <c r="L3585" s="68" t="s">
        <v>763</v>
      </c>
      <c r="M3585" s="66" t="s">
        <v>32375</v>
      </c>
      <c r="N3585" s="67" t="s">
        <v>4022</v>
      </c>
      <c r="O3585" s="67" t="s">
        <v>4323</v>
      </c>
      <c r="P3585" s="67" t="s">
        <v>3928</v>
      </c>
      <c r="Q3585" s="67" t="s">
        <v>186</v>
      </c>
      <c r="R3585" s="67" t="s">
        <v>968</v>
      </c>
      <c r="S3585" s="67" t="s">
        <v>763</v>
      </c>
      <c r="T3585" s="67" t="s">
        <v>5052</v>
      </c>
      <c r="U3585" s="67" t="s">
        <v>5053</v>
      </c>
      <c r="V3585" s="67" t="s">
        <v>3932</v>
      </c>
      <c r="W3585" s="67" t="s">
        <v>3940</v>
      </c>
      <c r="X3585" s="67" t="s">
        <v>3934</v>
      </c>
      <c r="Y3585" s="67" t="s">
        <v>3945</v>
      </c>
      <c r="Z3585" s="67" t="s">
        <v>4293</v>
      </c>
      <c r="AA3585" s="67" t="s">
        <v>5055</v>
      </c>
      <c r="AB3585" s="67" t="s">
        <v>32376</v>
      </c>
      <c r="AC3585" s="67" t="s">
        <v>3939</v>
      </c>
      <c r="AD3585" s="67" t="s">
        <v>3940</v>
      </c>
      <c r="AE3585" s="67" t="s">
        <v>3941</v>
      </c>
      <c r="AF3585" s="67" t="s">
        <v>3940</v>
      </c>
      <c r="AG3585" s="67" t="s">
        <v>32377</v>
      </c>
      <c r="AH3585" s="67" t="s">
        <v>32378</v>
      </c>
      <c r="AI3585" s="67" t="s">
        <v>32379</v>
      </c>
      <c r="AJ3585" s="67" t="s">
        <v>3945</v>
      </c>
    </row>
    <row r="3586" spans="1:36" x14ac:dyDescent="0.2">
      <c r="A3586" s="66" t="s">
        <v>3919</v>
      </c>
      <c r="B3586" s="67" t="s">
        <v>32380</v>
      </c>
      <c r="C3586" s="66" t="str">
        <f t="shared" si="55"/>
        <v>P.S. TZEKUNZA</v>
      </c>
      <c r="D3586" s="67" t="s">
        <v>3921</v>
      </c>
      <c r="E3586" s="66" t="s">
        <v>32381</v>
      </c>
      <c r="F3586" s="66" t="s">
        <v>32381</v>
      </c>
      <c r="G3586" s="66" t="s">
        <v>3923</v>
      </c>
      <c r="H3586" s="66" t="s">
        <v>3924</v>
      </c>
      <c r="I3586" s="66" t="s">
        <v>1007</v>
      </c>
      <c r="J3586" s="68" t="s">
        <v>151</v>
      </c>
      <c r="K3586" s="68" t="s">
        <v>642</v>
      </c>
      <c r="L3586" s="68" t="s">
        <v>1006</v>
      </c>
      <c r="M3586" s="66" t="s">
        <v>32382</v>
      </c>
      <c r="N3586" s="67" t="s">
        <v>3949</v>
      </c>
      <c r="O3586" s="67" t="s">
        <v>4312</v>
      </c>
      <c r="P3586" s="67" t="s">
        <v>4008</v>
      </c>
      <c r="Q3586" s="67" t="s">
        <v>151</v>
      </c>
      <c r="R3586" s="67" t="s">
        <v>642</v>
      </c>
      <c r="S3586" s="67" t="s">
        <v>1006</v>
      </c>
      <c r="T3586" s="67" t="s">
        <v>5588</v>
      </c>
      <c r="U3586" s="67" t="s">
        <v>5589</v>
      </c>
      <c r="V3586" s="67" t="s">
        <v>3932</v>
      </c>
      <c r="W3586" s="67" t="s">
        <v>10193</v>
      </c>
      <c r="X3586" s="67" t="s">
        <v>3934</v>
      </c>
      <c r="Y3586" s="67" t="s">
        <v>3945</v>
      </c>
      <c r="Z3586" s="67" t="s">
        <v>6035</v>
      </c>
      <c r="AA3586" s="67" t="s">
        <v>4386</v>
      </c>
      <c r="AB3586" s="67" t="s">
        <v>32383</v>
      </c>
      <c r="AC3586" s="67" t="s">
        <v>3939</v>
      </c>
      <c r="AD3586" s="67" t="s">
        <v>3940</v>
      </c>
      <c r="AE3586" s="67" t="s">
        <v>3941</v>
      </c>
      <c r="AF3586" s="67" t="s">
        <v>3940</v>
      </c>
      <c r="AG3586" s="67" t="s">
        <v>32384</v>
      </c>
      <c r="AH3586" s="67" t="s">
        <v>32385</v>
      </c>
      <c r="AI3586" s="67" t="s">
        <v>32386</v>
      </c>
      <c r="AJ3586" s="67" t="s">
        <v>3945</v>
      </c>
    </row>
    <row r="3587" spans="1:36" x14ac:dyDescent="0.2">
      <c r="A3587" s="66" t="s">
        <v>3919</v>
      </c>
      <c r="B3587" s="67" t="s">
        <v>32387</v>
      </c>
      <c r="C3587" s="66" t="str">
        <f t="shared" ref="C3587:C3650" si="56">CONCATENATE(D3587,E3587)</f>
        <v>P.S. PANINTZA</v>
      </c>
      <c r="D3587" s="67" t="s">
        <v>3921</v>
      </c>
      <c r="E3587" s="66" t="s">
        <v>32388</v>
      </c>
      <c r="F3587" s="66" t="s">
        <v>32388</v>
      </c>
      <c r="G3587" s="66" t="s">
        <v>3923</v>
      </c>
      <c r="H3587" s="66" t="s">
        <v>3924</v>
      </c>
      <c r="I3587" s="66" t="s">
        <v>1003</v>
      </c>
      <c r="J3587" s="68" t="s">
        <v>151</v>
      </c>
      <c r="K3587" s="68" t="s">
        <v>642</v>
      </c>
      <c r="L3587" s="68" t="s">
        <v>1002</v>
      </c>
      <c r="M3587" s="66" t="s">
        <v>32389</v>
      </c>
      <c r="N3587" s="67" t="s">
        <v>3949</v>
      </c>
      <c r="O3587" s="67" t="s">
        <v>4312</v>
      </c>
      <c r="P3587" s="67" t="s">
        <v>4023</v>
      </c>
      <c r="Q3587" s="67" t="s">
        <v>151</v>
      </c>
      <c r="R3587" s="67" t="s">
        <v>642</v>
      </c>
      <c r="S3587" s="67" t="s">
        <v>1002</v>
      </c>
      <c r="T3587" s="67" t="s">
        <v>5588</v>
      </c>
      <c r="U3587" s="67" t="s">
        <v>5589</v>
      </c>
      <c r="V3587" s="67" t="s">
        <v>3932</v>
      </c>
      <c r="W3587" s="67" t="s">
        <v>10193</v>
      </c>
      <c r="X3587" s="67" t="s">
        <v>3934</v>
      </c>
      <c r="Y3587" s="67" t="s">
        <v>3945</v>
      </c>
      <c r="Z3587" s="67" t="s">
        <v>6035</v>
      </c>
      <c r="AA3587" s="67" t="s">
        <v>4386</v>
      </c>
      <c r="AB3587" s="67" t="s">
        <v>32383</v>
      </c>
      <c r="AC3587" s="67" t="s">
        <v>3939</v>
      </c>
      <c r="AD3587" s="67" t="s">
        <v>3940</v>
      </c>
      <c r="AE3587" s="67" t="s">
        <v>3941</v>
      </c>
      <c r="AF3587" s="67" t="s">
        <v>3940</v>
      </c>
      <c r="AG3587" s="67" t="s">
        <v>32390</v>
      </c>
      <c r="AH3587" s="67" t="s">
        <v>32391</v>
      </c>
      <c r="AI3587" s="67" t="s">
        <v>32392</v>
      </c>
      <c r="AJ3587" s="67" t="s">
        <v>3945</v>
      </c>
    </row>
    <row r="3588" spans="1:36" x14ac:dyDescent="0.2">
      <c r="A3588" s="66" t="s">
        <v>3919</v>
      </c>
      <c r="B3588" s="67" t="s">
        <v>32393</v>
      </c>
      <c r="C3588" s="66" t="str">
        <f t="shared" si="56"/>
        <v>C.S. STO. DOMINGO DE LA CAPILLA</v>
      </c>
      <c r="D3588" s="67" t="s">
        <v>4128</v>
      </c>
      <c r="E3588" s="66" t="s">
        <v>32394</v>
      </c>
      <c r="F3588" s="66" t="s">
        <v>32394</v>
      </c>
      <c r="G3588" s="66" t="s">
        <v>4129</v>
      </c>
      <c r="H3588" s="66" t="s">
        <v>4038</v>
      </c>
      <c r="I3588" s="66" t="s">
        <v>1939</v>
      </c>
      <c r="J3588" s="68" t="s">
        <v>147</v>
      </c>
      <c r="K3588" s="68" t="s">
        <v>148</v>
      </c>
      <c r="L3588" s="68" t="s">
        <v>1938</v>
      </c>
      <c r="M3588" s="66" t="s">
        <v>32395</v>
      </c>
      <c r="N3588" s="67" t="s">
        <v>3926</v>
      </c>
      <c r="O3588" s="67" t="s">
        <v>3927</v>
      </c>
      <c r="P3588" s="67" t="s">
        <v>4008</v>
      </c>
      <c r="Q3588" s="67" t="s">
        <v>147</v>
      </c>
      <c r="R3588" s="67" t="s">
        <v>148</v>
      </c>
      <c r="S3588" s="67" t="s">
        <v>1938</v>
      </c>
      <c r="T3588" s="67" t="s">
        <v>3930</v>
      </c>
      <c r="U3588" s="67" t="s">
        <v>3931</v>
      </c>
      <c r="V3588" s="67" t="s">
        <v>4135</v>
      </c>
      <c r="W3588" s="67" t="s">
        <v>3933</v>
      </c>
      <c r="X3588" s="67" t="s">
        <v>3934</v>
      </c>
      <c r="Y3588" s="67" t="s">
        <v>8278</v>
      </c>
      <c r="Z3588" s="67" t="s">
        <v>3970</v>
      </c>
      <c r="AA3588" s="67" t="s">
        <v>32396</v>
      </c>
      <c r="AB3588" s="67" t="s">
        <v>32397</v>
      </c>
      <c r="AC3588" s="67" t="s">
        <v>3939</v>
      </c>
      <c r="AD3588" s="67" t="s">
        <v>3940</v>
      </c>
      <c r="AE3588" s="67" t="s">
        <v>3941</v>
      </c>
      <c r="AF3588" s="67" t="s">
        <v>3940</v>
      </c>
      <c r="AG3588" s="67" t="s">
        <v>32398</v>
      </c>
      <c r="AH3588" s="67" t="s">
        <v>32399</v>
      </c>
      <c r="AI3588" s="67" t="s">
        <v>32400</v>
      </c>
      <c r="AJ3588" s="67" t="s">
        <v>3945</v>
      </c>
    </row>
    <row r="3589" spans="1:36" x14ac:dyDescent="0.2">
      <c r="A3589" s="66" t="s">
        <v>3973</v>
      </c>
      <c r="B3589" s="67" t="s">
        <v>32401</v>
      </c>
      <c r="C3589" s="66" t="str">
        <f t="shared" si="56"/>
        <v>C.S. NOCHETO</v>
      </c>
      <c r="D3589" s="67" t="s">
        <v>4128</v>
      </c>
      <c r="E3589" s="66" t="s">
        <v>32402</v>
      </c>
      <c r="F3589" s="66" t="s">
        <v>32402</v>
      </c>
      <c r="G3589" s="66" t="s">
        <v>4129</v>
      </c>
      <c r="H3589" s="66" t="s">
        <v>3924</v>
      </c>
      <c r="I3589" s="66" t="s">
        <v>354</v>
      </c>
      <c r="J3589" s="68" t="s">
        <v>144</v>
      </c>
      <c r="K3589" s="68" t="s">
        <v>144</v>
      </c>
      <c r="L3589" s="68" t="s">
        <v>353</v>
      </c>
      <c r="M3589" s="66" t="s">
        <v>32403</v>
      </c>
      <c r="N3589" s="67" t="s">
        <v>4103</v>
      </c>
      <c r="O3589" s="67" t="s">
        <v>3951</v>
      </c>
      <c r="P3589" s="67" t="s">
        <v>4040</v>
      </c>
      <c r="Q3589" s="67" t="s">
        <v>5310</v>
      </c>
      <c r="R3589" s="67" t="s">
        <v>5311</v>
      </c>
      <c r="S3589" s="67" t="s">
        <v>353</v>
      </c>
      <c r="T3589" s="67" t="s">
        <v>10447</v>
      </c>
      <c r="U3589" s="67" t="s">
        <v>5314</v>
      </c>
      <c r="V3589" s="67" t="s">
        <v>4135</v>
      </c>
      <c r="W3589" s="67" t="s">
        <v>32404</v>
      </c>
      <c r="X3589" s="67" t="s">
        <v>3934</v>
      </c>
      <c r="Y3589" s="67" t="s">
        <v>5328</v>
      </c>
      <c r="Z3589" s="67" t="s">
        <v>4679</v>
      </c>
      <c r="AA3589" s="67" t="s">
        <v>32405</v>
      </c>
      <c r="AB3589" s="67" t="s">
        <v>32406</v>
      </c>
      <c r="AC3589" s="67" t="s">
        <v>3939</v>
      </c>
      <c r="AD3589" s="67" t="s">
        <v>3940</v>
      </c>
      <c r="AE3589" s="67" t="s">
        <v>3941</v>
      </c>
      <c r="AF3589" s="67" t="s">
        <v>3940</v>
      </c>
      <c r="AG3589" s="67" t="s">
        <v>32407</v>
      </c>
      <c r="AH3589" s="67" t="s">
        <v>32408</v>
      </c>
      <c r="AI3589" s="67" t="s">
        <v>15308</v>
      </c>
      <c r="AJ3589" s="67" t="s">
        <v>3945</v>
      </c>
    </row>
    <row r="3590" spans="1:36" x14ac:dyDescent="0.2">
      <c r="A3590" s="66" t="s">
        <v>3973</v>
      </c>
      <c r="B3590" s="67" t="s">
        <v>32409</v>
      </c>
      <c r="C3590" s="66" t="str">
        <f t="shared" si="56"/>
        <v>C.S. VILLA MARIA DEL TRIUNFO</v>
      </c>
      <c r="D3590" s="67" t="s">
        <v>4128</v>
      </c>
      <c r="E3590" s="66" t="s">
        <v>511</v>
      </c>
      <c r="F3590" s="66" t="s">
        <v>511</v>
      </c>
      <c r="G3590" s="66" t="s">
        <v>4763</v>
      </c>
      <c r="H3590" s="66" t="s">
        <v>4038</v>
      </c>
      <c r="I3590" s="66" t="s">
        <v>512</v>
      </c>
      <c r="J3590" s="68" t="s">
        <v>144</v>
      </c>
      <c r="K3590" s="68" t="s">
        <v>144</v>
      </c>
      <c r="L3590" s="68" t="s">
        <v>511</v>
      </c>
      <c r="M3590" s="66" t="s">
        <v>32410</v>
      </c>
      <c r="N3590" s="67" t="s">
        <v>3978</v>
      </c>
      <c r="O3590" s="67" t="s">
        <v>4040</v>
      </c>
      <c r="P3590" s="67" t="s">
        <v>4008</v>
      </c>
      <c r="Q3590" s="67" t="s">
        <v>3979</v>
      </c>
      <c r="R3590" s="67" t="s">
        <v>5071</v>
      </c>
      <c r="S3590" s="67" t="s">
        <v>5072</v>
      </c>
      <c r="T3590" s="67" t="s">
        <v>5073</v>
      </c>
      <c r="U3590" s="67" t="s">
        <v>5074</v>
      </c>
      <c r="V3590" s="67" t="s">
        <v>4765</v>
      </c>
      <c r="W3590" s="67" t="s">
        <v>32411</v>
      </c>
      <c r="X3590" s="67" t="s">
        <v>3934</v>
      </c>
      <c r="Y3590" s="67" t="s">
        <v>3945</v>
      </c>
      <c r="Z3590" s="67" t="s">
        <v>12750</v>
      </c>
      <c r="AA3590" s="67" t="s">
        <v>32412</v>
      </c>
      <c r="AB3590" s="67" t="s">
        <v>32413</v>
      </c>
      <c r="AC3590" s="67" t="s">
        <v>3939</v>
      </c>
      <c r="AD3590" s="67" t="s">
        <v>3940</v>
      </c>
      <c r="AE3590" s="67" t="s">
        <v>3941</v>
      </c>
      <c r="AF3590" s="67" t="s">
        <v>3940</v>
      </c>
      <c r="AG3590" s="67" t="s">
        <v>32414</v>
      </c>
      <c r="AH3590" s="67" t="s">
        <v>32415</v>
      </c>
      <c r="AI3590" s="67" t="s">
        <v>5081</v>
      </c>
      <c r="AJ3590" s="67" t="s">
        <v>3945</v>
      </c>
    </row>
    <row r="3591" spans="1:36" x14ac:dyDescent="0.2">
      <c r="A3591" s="66" t="s">
        <v>3919</v>
      </c>
      <c r="B3591" s="67" t="s">
        <v>32416</v>
      </c>
      <c r="C3591" s="66" t="str">
        <f t="shared" si="56"/>
        <v>P.S. CHURUCANCHA</v>
      </c>
      <c r="D3591" s="67" t="s">
        <v>3921</v>
      </c>
      <c r="E3591" s="66" t="s">
        <v>32417</v>
      </c>
      <c r="F3591" s="66" t="s">
        <v>32417</v>
      </c>
      <c r="G3591" s="66" t="s">
        <v>3923</v>
      </c>
      <c r="H3591" s="66" t="s">
        <v>3924</v>
      </c>
      <c r="I3591" s="66" t="s">
        <v>859</v>
      </c>
      <c r="J3591" s="68" t="s">
        <v>147</v>
      </c>
      <c r="K3591" s="68" t="s">
        <v>304</v>
      </c>
      <c r="L3591" s="68" t="s">
        <v>858</v>
      </c>
      <c r="M3591" s="66" t="s">
        <v>32418</v>
      </c>
      <c r="N3591" s="67" t="s">
        <v>3926</v>
      </c>
      <c r="O3591" s="67" t="s">
        <v>4323</v>
      </c>
      <c r="P3591" s="67" t="s">
        <v>4008</v>
      </c>
      <c r="Q3591" s="67" t="s">
        <v>147</v>
      </c>
      <c r="R3591" s="67" t="s">
        <v>304</v>
      </c>
      <c r="S3591" s="67" t="s">
        <v>858</v>
      </c>
      <c r="T3591" s="67" t="s">
        <v>4324</v>
      </c>
      <c r="U3591" s="67" t="s">
        <v>4325</v>
      </c>
      <c r="V3591" s="67" t="s">
        <v>3932</v>
      </c>
      <c r="W3591" s="67" t="s">
        <v>32419</v>
      </c>
      <c r="X3591" s="67" t="s">
        <v>3934</v>
      </c>
      <c r="Y3591" s="67" t="s">
        <v>3945</v>
      </c>
      <c r="Z3591" s="67" t="s">
        <v>3936</v>
      </c>
      <c r="AA3591" s="67" t="s">
        <v>32420</v>
      </c>
      <c r="AB3591" s="67" t="s">
        <v>32421</v>
      </c>
      <c r="AC3591" s="67" t="s">
        <v>3939</v>
      </c>
      <c r="AD3591" s="67" t="s">
        <v>3940</v>
      </c>
      <c r="AE3591" s="67" t="s">
        <v>3941</v>
      </c>
      <c r="AF3591" s="67" t="s">
        <v>3940</v>
      </c>
      <c r="AG3591" s="67" t="s">
        <v>32422</v>
      </c>
      <c r="AH3591" s="67" t="s">
        <v>32423</v>
      </c>
      <c r="AI3591" s="67" t="s">
        <v>29703</v>
      </c>
      <c r="AJ3591" s="67" t="s">
        <v>3945</v>
      </c>
    </row>
    <row r="3592" spans="1:36" x14ac:dyDescent="0.2">
      <c r="A3592" s="66" t="s">
        <v>3919</v>
      </c>
      <c r="B3592" s="67" t="s">
        <v>32424</v>
      </c>
      <c r="C3592" s="66" t="str">
        <f t="shared" si="56"/>
        <v>P.S. LAS MALVINAS</v>
      </c>
      <c r="D3592" s="67" t="s">
        <v>3921</v>
      </c>
      <c r="E3592" s="66" t="s">
        <v>32425</v>
      </c>
      <c r="F3592" s="66" t="s">
        <v>32425</v>
      </c>
      <c r="G3592" s="66" t="s">
        <v>3923</v>
      </c>
      <c r="H3592" s="66" t="s">
        <v>3924</v>
      </c>
      <c r="I3592" s="66" t="s">
        <v>1106</v>
      </c>
      <c r="J3592" s="68" t="s">
        <v>144</v>
      </c>
      <c r="K3592" s="68" t="s">
        <v>793</v>
      </c>
      <c r="L3592" s="68" t="s">
        <v>1105</v>
      </c>
      <c r="M3592" s="66" t="s">
        <v>32426</v>
      </c>
      <c r="N3592" s="67" t="s">
        <v>4132</v>
      </c>
      <c r="O3592" s="67" t="s">
        <v>4146</v>
      </c>
      <c r="P3592" s="67" t="s">
        <v>4040</v>
      </c>
      <c r="Q3592" s="67" t="s">
        <v>144</v>
      </c>
      <c r="R3592" s="67" t="s">
        <v>8058</v>
      </c>
      <c r="S3592" s="67" t="s">
        <v>1105</v>
      </c>
      <c r="T3592" s="67" t="s">
        <v>8059</v>
      </c>
      <c r="U3592" s="67" t="s">
        <v>8060</v>
      </c>
      <c r="V3592" s="67" t="s">
        <v>3968</v>
      </c>
      <c r="W3592" s="67" t="s">
        <v>32427</v>
      </c>
      <c r="X3592" s="67" t="s">
        <v>3934</v>
      </c>
      <c r="Y3592" s="67" t="s">
        <v>5328</v>
      </c>
      <c r="Z3592" s="67" t="s">
        <v>5539</v>
      </c>
      <c r="AA3592" s="67" t="s">
        <v>32428</v>
      </c>
      <c r="AB3592" s="67" t="s">
        <v>32429</v>
      </c>
      <c r="AC3592" s="67" t="s">
        <v>3939</v>
      </c>
      <c r="AD3592" s="67" t="s">
        <v>3940</v>
      </c>
      <c r="AE3592" s="67" t="s">
        <v>3941</v>
      </c>
      <c r="AF3592" s="67" t="s">
        <v>3940</v>
      </c>
      <c r="AG3592" s="67" t="s">
        <v>32430</v>
      </c>
      <c r="AH3592" s="67" t="s">
        <v>32431</v>
      </c>
      <c r="AI3592" s="67" t="s">
        <v>32432</v>
      </c>
      <c r="AJ3592" s="67" t="s">
        <v>3945</v>
      </c>
    </row>
    <row r="3593" spans="1:36" x14ac:dyDescent="0.2">
      <c r="A3593" s="66" t="s">
        <v>3919</v>
      </c>
      <c r="B3593" s="67" t="s">
        <v>32433</v>
      </c>
      <c r="C3593" s="66" t="str">
        <f t="shared" si="56"/>
        <v>HOSPITAL REGIONAL DE ICA</v>
      </c>
      <c r="D3593" s="67" t="s">
        <v>4035</v>
      </c>
      <c r="E3593" s="66" t="s">
        <v>32434</v>
      </c>
      <c r="F3593" s="66" t="s">
        <v>32434</v>
      </c>
      <c r="G3593" s="66" t="s">
        <v>4037</v>
      </c>
      <c r="H3593" s="66" t="s">
        <v>4038</v>
      </c>
      <c r="I3593" s="66" t="s">
        <v>424</v>
      </c>
      <c r="J3593" s="68" t="s">
        <v>420</v>
      </c>
      <c r="K3593" s="68" t="s">
        <v>420</v>
      </c>
      <c r="L3593" s="68" t="s">
        <v>420</v>
      </c>
      <c r="M3593" s="66" t="s">
        <v>32435</v>
      </c>
      <c r="N3593" s="67" t="s">
        <v>4363</v>
      </c>
      <c r="O3593" s="67" t="s">
        <v>3964</v>
      </c>
      <c r="P3593" s="67" t="s">
        <v>3964</v>
      </c>
      <c r="Q3593" s="67" t="s">
        <v>420</v>
      </c>
      <c r="R3593" s="67" t="s">
        <v>3965</v>
      </c>
      <c r="S3593" s="67" t="s">
        <v>3966</v>
      </c>
      <c r="T3593" s="67" t="s">
        <v>25628</v>
      </c>
      <c r="U3593" s="67" t="s">
        <v>25629</v>
      </c>
      <c r="V3593" s="67" t="s">
        <v>7812</v>
      </c>
      <c r="W3593" s="67" t="s">
        <v>25630</v>
      </c>
      <c r="X3593" s="67" t="s">
        <v>3934</v>
      </c>
      <c r="Y3593" s="67" t="s">
        <v>32436</v>
      </c>
      <c r="Z3593" s="67" t="s">
        <v>3970</v>
      </c>
      <c r="AA3593" s="67" t="s">
        <v>3954</v>
      </c>
      <c r="AB3593" s="67" t="s">
        <v>32437</v>
      </c>
      <c r="AC3593" s="67" t="s">
        <v>3939</v>
      </c>
      <c r="AD3593" s="67" t="s">
        <v>3940</v>
      </c>
      <c r="AE3593" s="67" t="s">
        <v>3941</v>
      </c>
      <c r="AF3593" s="67" t="s">
        <v>3940</v>
      </c>
      <c r="AG3593" s="67" t="s">
        <v>32438</v>
      </c>
      <c r="AH3593" s="67" t="s">
        <v>32439</v>
      </c>
      <c r="AI3593" s="67" t="s">
        <v>32440</v>
      </c>
      <c r="AJ3593" s="67" t="s">
        <v>27993</v>
      </c>
    </row>
    <row r="3594" spans="1:36" x14ac:dyDescent="0.2">
      <c r="A3594" s="66" t="s">
        <v>3919</v>
      </c>
      <c r="B3594" s="67" t="s">
        <v>32441</v>
      </c>
      <c r="C3594" s="66" t="str">
        <f t="shared" si="56"/>
        <v>C.S. MATARANI</v>
      </c>
      <c r="D3594" s="67" t="s">
        <v>4128</v>
      </c>
      <c r="E3594" s="66" t="s">
        <v>32442</v>
      </c>
      <c r="F3594" s="66" t="s">
        <v>32443</v>
      </c>
      <c r="G3594" s="66" t="s">
        <v>4129</v>
      </c>
      <c r="H3594" s="66" t="s">
        <v>3924</v>
      </c>
      <c r="I3594" s="66" t="s">
        <v>2515</v>
      </c>
      <c r="J3594" s="68" t="s">
        <v>220</v>
      </c>
      <c r="K3594" s="68" t="s">
        <v>987</v>
      </c>
      <c r="L3594" s="68" t="s">
        <v>987</v>
      </c>
      <c r="M3594" s="66" t="s">
        <v>27076</v>
      </c>
      <c r="N3594" s="67" t="s">
        <v>4102</v>
      </c>
      <c r="O3594" s="67" t="s">
        <v>4023</v>
      </c>
      <c r="P3594" s="67" t="s">
        <v>3951</v>
      </c>
      <c r="Q3594" s="67" t="s">
        <v>220</v>
      </c>
      <c r="R3594" s="67" t="s">
        <v>987</v>
      </c>
      <c r="S3594" s="67" t="s">
        <v>8634</v>
      </c>
      <c r="T3594" s="67" t="s">
        <v>8635</v>
      </c>
      <c r="U3594" s="67" t="s">
        <v>8636</v>
      </c>
      <c r="V3594" s="67" t="s">
        <v>4135</v>
      </c>
      <c r="W3594" s="67" t="s">
        <v>32444</v>
      </c>
      <c r="X3594" s="67" t="s">
        <v>3934</v>
      </c>
      <c r="Y3594" s="67" t="s">
        <v>8638</v>
      </c>
      <c r="Z3594" s="67" t="s">
        <v>4201</v>
      </c>
      <c r="AA3594" s="67" t="s">
        <v>32445</v>
      </c>
      <c r="AB3594" s="67" t="s">
        <v>32446</v>
      </c>
      <c r="AC3594" s="67" t="s">
        <v>3939</v>
      </c>
      <c r="AD3594" s="67" t="s">
        <v>3940</v>
      </c>
      <c r="AE3594" s="67" t="s">
        <v>3941</v>
      </c>
      <c r="AF3594" s="67" t="s">
        <v>3940</v>
      </c>
      <c r="AG3594" s="67" t="s">
        <v>32447</v>
      </c>
      <c r="AH3594" s="67" t="s">
        <v>32448</v>
      </c>
      <c r="AI3594" s="67" t="s">
        <v>20061</v>
      </c>
      <c r="AJ3594" s="67" t="s">
        <v>3945</v>
      </c>
    </row>
    <row r="3595" spans="1:36" x14ac:dyDescent="0.2">
      <c r="A3595" s="66" t="s">
        <v>3919</v>
      </c>
      <c r="B3595" s="67" t="s">
        <v>32449</v>
      </c>
      <c r="C3595" s="66" t="str">
        <f t="shared" si="56"/>
        <v>P.S. CHILPINILLA</v>
      </c>
      <c r="D3595" s="67" t="s">
        <v>3921</v>
      </c>
      <c r="E3595" s="66" t="s">
        <v>32450</v>
      </c>
      <c r="F3595" s="66" t="s">
        <v>32451</v>
      </c>
      <c r="G3595" s="66" t="s">
        <v>3923</v>
      </c>
      <c r="H3595" s="66" t="s">
        <v>3924</v>
      </c>
      <c r="I3595" s="66" t="s">
        <v>852</v>
      </c>
      <c r="J3595" s="68" t="s">
        <v>220</v>
      </c>
      <c r="K3595" s="68" t="s">
        <v>220</v>
      </c>
      <c r="L3595" s="68" t="s">
        <v>851</v>
      </c>
      <c r="M3595" s="66" t="s">
        <v>32452</v>
      </c>
      <c r="N3595" s="67" t="s">
        <v>4102</v>
      </c>
      <c r="O3595" s="67" t="s">
        <v>3928</v>
      </c>
      <c r="P3595" s="67" t="s">
        <v>4132</v>
      </c>
      <c r="Q3595" s="67" t="s">
        <v>220</v>
      </c>
      <c r="R3595" s="67" t="s">
        <v>4104</v>
      </c>
      <c r="S3595" s="67" t="s">
        <v>6581</v>
      </c>
      <c r="T3595" s="67" t="s">
        <v>4105</v>
      </c>
      <c r="U3595" s="67" t="s">
        <v>4106</v>
      </c>
      <c r="V3595" s="67" t="s">
        <v>3968</v>
      </c>
      <c r="W3595" s="67" t="s">
        <v>32453</v>
      </c>
      <c r="X3595" s="67" t="s">
        <v>3934</v>
      </c>
      <c r="Y3595" s="67" t="s">
        <v>4508</v>
      </c>
      <c r="Z3595" s="67" t="s">
        <v>4201</v>
      </c>
      <c r="AA3595" s="67" t="s">
        <v>32454</v>
      </c>
      <c r="AB3595" s="67" t="s">
        <v>32455</v>
      </c>
      <c r="AC3595" s="67" t="s">
        <v>3939</v>
      </c>
      <c r="AD3595" s="67" t="s">
        <v>3940</v>
      </c>
      <c r="AE3595" s="67" t="s">
        <v>3941</v>
      </c>
      <c r="AF3595" s="67" t="s">
        <v>3940</v>
      </c>
      <c r="AG3595" s="67" t="s">
        <v>32456</v>
      </c>
      <c r="AH3595" s="67" t="s">
        <v>32457</v>
      </c>
      <c r="AI3595" s="67" t="s">
        <v>32458</v>
      </c>
      <c r="AJ3595" s="67" t="s">
        <v>3945</v>
      </c>
    </row>
    <row r="3596" spans="1:36" x14ac:dyDescent="0.2">
      <c r="A3596" s="66" t="s">
        <v>3919</v>
      </c>
      <c r="B3596" s="67" t="s">
        <v>32459</v>
      </c>
      <c r="C3596" s="66" t="str">
        <f t="shared" si="56"/>
        <v>P.S. VINZOS</v>
      </c>
      <c r="D3596" s="67" t="s">
        <v>3921</v>
      </c>
      <c r="E3596" s="66" t="s">
        <v>32460</v>
      </c>
      <c r="F3596" s="66" t="s">
        <v>32461</v>
      </c>
      <c r="G3596" s="66" t="s">
        <v>3923</v>
      </c>
      <c r="H3596" s="66" t="s">
        <v>3924</v>
      </c>
      <c r="I3596" s="66" t="s">
        <v>2239</v>
      </c>
      <c r="J3596" s="68" t="s">
        <v>223</v>
      </c>
      <c r="K3596" s="68" t="s">
        <v>450</v>
      </c>
      <c r="L3596" s="68" t="s">
        <v>450</v>
      </c>
      <c r="M3596" s="66" t="s">
        <v>32462</v>
      </c>
      <c r="N3596" s="67" t="s">
        <v>4117</v>
      </c>
      <c r="O3596" s="67" t="s">
        <v>4023</v>
      </c>
      <c r="P3596" s="67" t="s">
        <v>4023</v>
      </c>
      <c r="Q3596" s="67" t="s">
        <v>223</v>
      </c>
      <c r="R3596" s="67" t="s">
        <v>5935</v>
      </c>
      <c r="S3596" s="67" t="s">
        <v>450</v>
      </c>
      <c r="T3596" s="67" t="s">
        <v>5936</v>
      </c>
      <c r="U3596" s="67" t="s">
        <v>5937</v>
      </c>
      <c r="V3596" s="67" t="s">
        <v>3932</v>
      </c>
      <c r="W3596" s="67" t="s">
        <v>32463</v>
      </c>
      <c r="X3596" s="67" t="s">
        <v>3934</v>
      </c>
      <c r="Y3596" s="67" t="s">
        <v>20210</v>
      </c>
      <c r="Z3596" s="67" t="s">
        <v>3936</v>
      </c>
      <c r="AA3596" s="67" t="s">
        <v>32464</v>
      </c>
      <c r="AB3596" s="67" t="s">
        <v>32465</v>
      </c>
      <c r="AC3596" s="67" t="s">
        <v>3939</v>
      </c>
      <c r="AD3596" s="67" t="s">
        <v>3940</v>
      </c>
      <c r="AE3596" s="67" t="s">
        <v>3941</v>
      </c>
      <c r="AF3596" s="67" t="s">
        <v>3940</v>
      </c>
      <c r="AG3596" s="67" t="s">
        <v>32466</v>
      </c>
      <c r="AH3596" s="67" t="s">
        <v>32467</v>
      </c>
      <c r="AI3596" s="67" t="s">
        <v>21996</v>
      </c>
      <c r="AJ3596" s="67" t="s">
        <v>3945</v>
      </c>
    </row>
    <row r="3597" spans="1:36" x14ac:dyDescent="0.2">
      <c r="A3597" s="66" t="s">
        <v>3919</v>
      </c>
      <c r="B3597" s="67" t="s">
        <v>32468</v>
      </c>
      <c r="C3597" s="66" t="str">
        <f t="shared" si="56"/>
        <v>P.S. CHUGUR</v>
      </c>
      <c r="D3597" s="67" t="s">
        <v>3921</v>
      </c>
      <c r="E3597" s="66" t="s">
        <v>1314</v>
      </c>
      <c r="F3597" s="66" t="s">
        <v>1314</v>
      </c>
      <c r="G3597" s="66" t="s">
        <v>3923</v>
      </c>
      <c r="H3597" s="66" t="s">
        <v>3924</v>
      </c>
      <c r="I3597" s="66" t="s">
        <v>339</v>
      </c>
      <c r="J3597" s="68" t="s">
        <v>147</v>
      </c>
      <c r="K3597" s="68" t="s">
        <v>148</v>
      </c>
      <c r="L3597" s="68" t="s">
        <v>148</v>
      </c>
      <c r="M3597" s="66" t="s">
        <v>32469</v>
      </c>
      <c r="N3597" s="67" t="s">
        <v>3926</v>
      </c>
      <c r="O3597" s="67" t="s">
        <v>3927</v>
      </c>
      <c r="P3597" s="67" t="s">
        <v>3951</v>
      </c>
      <c r="Q3597" s="67" t="s">
        <v>147</v>
      </c>
      <c r="R3597" s="67" t="s">
        <v>148</v>
      </c>
      <c r="S3597" s="67" t="s">
        <v>148</v>
      </c>
      <c r="T3597" s="67" t="s">
        <v>3930</v>
      </c>
      <c r="U3597" s="67" t="s">
        <v>3931</v>
      </c>
      <c r="V3597" s="67" t="s">
        <v>3932</v>
      </c>
      <c r="W3597" s="67" t="s">
        <v>32470</v>
      </c>
      <c r="X3597" s="67" t="s">
        <v>3934</v>
      </c>
      <c r="Y3597" s="67" t="s">
        <v>4707</v>
      </c>
      <c r="Z3597" s="67" t="s">
        <v>3936</v>
      </c>
      <c r="AA3597" s="67" t="s">
        <v>32471</v>
      </c>
      <c r="AB3597" s="67" t="s">
        <v>32472</v>
      </c>
      <c r="AC3597" s="67" t="s">
        <v>3939</v>
      </c>
      <c r="AD3597" s="67" t="s">
        <v>3940</v>
      </c>
      <c r="AE3597" s="67" t="s">
        <v>3941</v>
      </c>
      <c r="AF3597" s="67" t="s">
        <v>3940</v>
      </c>
      <c r="AG3597" s="67" t="s">
        <v>32473</v>
      </c>
      <c r="AH3597" s="67" t="s">
        <v>32474</v>
      </c>
      <c r="AI3597" s="67" t="s">
        <v>6560</v>
      </c>
      <c r="AJ3597" s="67" t="s">
        <v>3945</v>
      </c>
    </row>
    <row r="3598" spans="1:36" x14ac:dyDescent="0.2">
      <c r="A3598" s="66" t="s">
        <v>3919</v>
      </c>
      <c r="B3598" s="67" t="s">
        <v>32475</v>
      </c>
      <c r="C3598" s="66" t="str">
        <f t="shared" si="56"/>
        <v>P.S. SAN PEDRO DE MIMOSA</v>
      </c>
      <c r="D3598" s="67" t="s">
        <v>3921</v>
      </c>
      <c r="E3598" s="66" t="s">
        <v>32476</v>
      </c>
      <c r="F3598" s="66" t="s">
        <v>32476</v>
      </c>
      <c r="G3598" s="66" t="s">
        <v>3923</v>
      </c>
      <c r="H3598" s="66" t="s">
        <v>3924</v>
      </c>
      <c r="I3598" s="66" t="s">
        <v>2522</v>
      </c>
      <c r="J3598" s="68" t="s">
        <v>348</v>
      </c>
      <c r="K3598" s="68" t="s">
        <v>1275</v>
      </c>
      <c r="L3598" s="68" t="s">
        <v>2521</v>
      </c>
      <c r="M3598" s="66" t="s">
        <v>32477</v>
      </c>
      <c r="N3598" s="67" t="s">
        <v>3927</v>
      </c>
      <c r="O3598" s="67" t="s">
        <v>4023</v>
      </c>
      <c r="P3598" s="67" t="s">
        <v>4040</v>
      </c>
      <c r="Q3598" s="67" t="s">
        <v>348</v>
      </c>
      <c r="R3598" s="67" t="s">
        <v>1275</v>
      </c>
      <c r="S3598" s="67" t="s">
        <v>2521</v>
      </c>
      <c r="T3598" s="67" t="s">
        <v>21936</v>
      </c>
      <c r="U3598" s="67" t="s">
        <v>21937</v>
      </c>
      <c r="V3598" s="67" t="s">
        <v>3932</v>
      </c>
      <c r="W3598" s="67" t="s">
        <v>32478</v>
      </c>
      <c r="X3598" s="67" t="s">
        <v>3934</v>
      </c>
      <c r="Y3598" s="67" t="s">
        <v>3945</v>
      </c>
      <c r="Z3598" s="67" t="s">
        <v>21939</v>
      </c>
      <c r="AA3598" s="67" t="s">
        <v>3954</v>
      </c>
      <c r="AB3598" s="67" t="s">
        <v>32479</v>
      </c>
      <c r="AC3598" s="67" t="s">
        <v>3939</v>
      </c>
      <c r="AD3598" s="67" t="s">
        <v>3940</v>
      </c>
      <c r="AE3598" s="67" t="s">
        <v>3941</v>
      </c>
      <c r="AF3598" s="67" t="s">
        <v>3940</v>
      </c>
      <c r="AG3598" s="67" t="s">
        <v>3945</v>
      </c>
      <c r="AH3598" s="67" t="s">
        <v>3945</v>
      </c>
      <c r="AI3598" s="67" t="s">
        <v>3945</v>
      </c>
      <c r="AJ3598" s="67" t="s">
        <v>3945</v>
      </c>
    </row>
    <row r="3599" spans="1:36" x14ac:dyDescent="0.2">
      <c r="A3599" s="66" t="s">
        <v>3919</v>
      </c>
      <c r="B3599" s="67" t="s">
        <v>32480</v>
      </c>
      <c r="C3599" s="66" t="str">
        <f t="shared" si="56"/>
        <v>P.S. CENTRO ESPERANZA</v>
      </c>
      <c r="D3599" s="67" t="s">
        <v>3921</v>
      </c>
      <c r="E3599" s="66" t="s">
        <v>32481</v>
      </c>
      <c r="F3599" s="66" t="s">
        <v>32481</v>
      </c>
      <c r="G3599" s="66" t="s">
        <v>3923</v>
      </c>
      <c r="H3599" s="66" t="s">
        <v>3924</v>
      </c>
      <c r="I3599" s="66" t="s">
        <v>1649</v>
      </c>
      <c r="J3599" s="68" t="s">
        <v>198</v>
      </c>
      <c r="K3599" s="68" t="s">
        <v>873</v>
      </c>
      <c r="L3599" s="68" t="s">
        <v>1648</v>
      </c>
      <c r="M3599" s="66" t="s">
        <v>32482</v>
      </c>
      <c r="N3599" s="67" t="s">
        <v>4076</v>
      </c>
      <c r="O3599" s="67" t="s">
        <v>3928</v>
      </c>
      <c r="P3599" s="67" t="s">
        <v>4023</v>
      </c>
      <c r="Q3599" s="67" t="s">
        <v>198</v>
      </c>
      <c r="R3599" s="67" t="s">
        <v>873</v>
      </c>
      <c r="S3599" s="67" t="s">
        <v>1648</v>
      </c>
      <c r="T3599" s="67" t="s">
        <v>7217</v>
      </c>
      <c r="U3599" s="67" t="s">
        <v>7218</v>
      </c>
      <c r="V3599" s="67" t="s">
        <v>3932</v>
      </c>
      <c r="W3599" s="67" t="s">
        <v>3940</v>
      </c>
      <c r="X3599" s="67" t="s">
        <v>3934</v>
      </c>
      <c r="Y3599" s="67" t="s">
        <v>7662</v>
      </c>
      <c r="Z3599" s="67" t="s">
        <v>4081</v>
      </c>
      <c r="AA3599" s="67" t="s">
        <v>3954</v>
      </c>
      <c r="AB3599" s="67" t="s">
        <v>32483</v>
      </c>
      <c r="AC3599" s="67" t="s">
        <v>3939</v>
      </c>
      <c r="AD3599" s="67" t="s">
        <v>3940</v>
      </c>
      <c r="AE3599" s="67" t="s">
        <v>3941</v>
      </c>
      <c r="AF3599" s="67" t="s">
        <v>3940</v>
      </c>
      <c r="AG3599" s="67" t="s">
        <v>32484</v>
      </c>
      <c r="AH3599" s="67" t="s">
        <v>32485</v>
      </c>
      <c r="AI3599" s="67" t="s">
        <v>29261</v>
      </c>
      <c r="AJ3599" s="67" t="s">
        <v>3945</v>
      </c>
    </row>
    <row r="3600" spans="1:36" x14ac:dyDescent="0.2">
      <c r="A3600" s="66" t="s">
        <v>3919</v>
      </c>
      <c r="B3600" s="67" t="s">
        <v>32486</v>
      </c>
      <c r="C3600" s="66" t="str">
        <f t="shared" si="56"/>
        <v>P.S. YANAMAYO</v>
      </c>
      <c r="D3600" s="67" t="s">
        <v>3921</v>
      </c>
      <c r="E3600" s="66" t="s">
        <v>27217</v>
      </c>
      <c r="F3600" s="66" t="s">
        <v>27217</v>
      </c>
      <c r="G3600" s="66" t="s">
        <v>3923</v>
      </c>
      <c r="H3600" s="66" t="s">
        <v>3924</v>
      </c>
      <c r="I3600" s="66" t="s">
        <v>2437</v>
      </c>
      <c r="J3600" s="68" t="s">
        <v>186</v>
      </c>
      <c r="K3600" s="68" t="s">
        <v>549</v>
      </c>
      <c r="L3600" s="68" t="s">
        <v>2436</v>
      </c>
      <c r="M3600" s="66" t="s">
        <v>32487</v>
      </c>
      <c r="N3600" s="67" t="s">
        <v>4022</v>
      </c>
      <c r="O3600" s="67" t="s">
        <v>3928</v>
      </c>
      <c r="P3600" s="67" t="s">
        <v>4023</v>
      </c>
      <c r="Q3600" s="67" t="s">
        <v>186</v>
      </c>
      <c r="R3600" s="67" t="s">
        <v>549</v>
      </c>
      <c r="S3600" s="67" t="s">
        <v>2436</v>
      </c>
      <c r="T3600" s="67" t="s">
        <v>12473</v>
      </c>
      <c r="U3600" s="67" t="s">
        <v>12474</v>
      </c>
      <c r="V3600" s="67" t="s">
        <v>3968</v>
      </c>
      <c r="W3600" s="67" t="s">
        <v>3940</v>
      </c>
      <c r="X3600" s="67" t="s">
        <v>3934</v>
      </c>
      <c r="Y3600" s="67" t="s">
        <v>3945</v>
      </c>
      <c r="Z3600" s="67" t="s">
        <v>32488</v>
      </c>
      <c r="AA3600" s="67" t="s">
        <v>5516</v>
      </c>
      <c r="AB3600" s="67" t="s">
        <v>32489</v>
      </c>
      <c r="AC3600" s="67" t="s">
        <v>3939</v>
      </c>
      <c r="AD3600" s="67" t="s">
        <v>3940</v>
      </c>
      <c r="AE3600" s="67" t="s">
        <v>3941</v>
      </c>
      <c r="AF3600" s="67" t="s">
        <v>3940</v>
      </c>
      <c r="AG3600" s="67" t="s">
        <v>32490</v>
      </c>
      <c r="AH3600" s="67" t="s">
        <v>32491</v>
      </c>
      <c r="AI3600" s="67" t="s">
        <v>19804</v>
      </c>
      <c r="AJ3600" s="67" t="s">
        <v>3945</v>
      </c>
    </row>
    <row r="3601" spans="1:36" x14ac:dyDescent="0.2">
      <c r="A3601" s="66" t="s">
        <v>3919</v>
      </c>
      <c r="B3601" s="67" t="s">
        <v>32492</v>
      </c>
      <c r="C3601" s="66" t="str">
        <f t="shared" si="56"/>
        <v>P.S. CHOCO</v>
      </c>
      <c r="D3601" s="67" t="s">
        <v>3921</v>
      </c>
      <c r="E3601" s="66" t="s">
        <v>3171</v>
      </c>
      <c r="F3601" s="66" t="s">
        <v>32493</v>
      </c>
      <c r="G3601" s="66" t="s">
        <v>3923</v>
      </c>
      <c r="H3601" s="66" t="s">
        <v>3924</v>
      </c>
      <c r="I3601" s="66" t="s">
        <v>1135</v>
      </c>
      <c r="J3601" s="68" t="s">
        <v>196</v>
      </c>
      <c r="K3601" s="68" t="s">
        <v>319</v>
      </c>
      <c r="L3601" s="68" t="s">
        <v>1134</v>
      </c>
      <c r="M3601" s="66" t="s">
        <v>32494</v>
      </c>
      <c r="N3601" s="67" t="s">
        <v>4145</v>
      </c>
      <c r="O3601" s="67" t="s">
        <v>3928</v>
      </c>
      <c r="P3601" s="67" t="s">
        <v>3928</v>
      </c>
      <c r="Q3601" s="67" t="s">
        <v>196</v>
      </c>
      <c r="R3601" s="67" t="s">
        <v>4337</v>
      </c>
      <c r="S3601" s="67" t="s">
        <v>312</v>
      </c>
      <c r="T3601" s="67" t="s">
        <v>4338</v>
      </c>
      <c r="U3601" s="67" t="s">
        <v>4339</v>
      </c>
      <c r="V3601" s="67" t="s">
        <v>3932</v>
      </c>
      <c r="W3601" s="67" t="s">
        <v>4340</v>
      </c>
      <c r="X3601" s="67" t="s">
        <v>3934</v>
      </c>
      <c r="Y3601" s="67" t="s">
        <v>3945</v>
      </c>
      <c r="Z3601" s="67" t="s">
        <v>4245</v>
      </c>
      <c r="AA3601" s="67" t="s">
        <v>3954</v>
      </c>
      <c r="AB3601" s="67" t="s">
        <v>32495</v>
      </c>
      <c r="AC3601" s="67" t="s">
        <v>3939</v>
      </c>
      <c r="AD3601" s="67" t="s">
        <v>3940</v>
      </c>
      <c r="AE3601" s="67" t="s">
        <v>3941</v>
      </c>
      <c r="AF3601" s="67" t="s">
        <v>3940</v>
      </c>
      <c r="AG3601" s="67" t="s">
        <v>32496</v>
      </c>
      <c r="AH3601" s="67" t="s">
        <v>32497</v>
      </c>
      <c r="AI3601" s="67" t="s">
        <v>32498</v>
      </c>
      <c r="AJ3601" s="67" t="s">
        <v>3945</v>
      </c>
    </row>
    <row r="3602" spans="1:36" x14ac:dyDescent="0.2">
      <c r="A3602" s="66" t="s">
        <v>3973</v>
      </c>
      <c r="B3602" s="67" t="s">
        <v>32499</v>
      </c>
      <c r="C3602" s="66" t="str">
        <f t="shared" si="56"/>
        <v>P.S. JUAN CARLOS SOBERON</v>
      </c>
      <c r="D3602" s="67" t="s">
        <v>3921</v>
      </c>
      <c r="E3602" s="66" t="s">
        <v>32500</v>
      </c>
      <c r="F3602" s="66" t="s">
        <v>32500</v>
      </c>
      <c r="G3602" s="66" t="s">
        <v>3923</v>
      </c>
      <c r="H3602" s="66" t="s">
        <v>3924</v>
      </c>
      <c r="I3602" s="66" t="s">
        <v>512</v>
      </c>
      <c r="J3602" s="68" t="s">
        <v>144</v>
      </c>
      <c r="K3602" s="68" t="s">
        <v>144</v>
      </c>
      <c r="L3602" s="68" t="s">
        <v>511</v>
      </c>
      <c r="M3602" s="66" t="s">
        <v>32501</v>
      </c>
      <c r="N3602" s="67" t="s">
        <v>3978</v>
      </c>
      <c r="O3602" s="67" t="s">
        <v>4040</v>
      </c>
      <c r="P3602" s="67" t="s">
        <v>4008</v>
      </c>
      <c r="Q3602" s="67" t="s">
        <v>3979</v>
      </c>
      <c r="R3602" s="67" t="s">
        <v>5071</v>
      </c>
      <c r="S3602" s="67" t="s">
        <v>5072</v>
      </c>
      <c r="T3602" s="67" t="s">
        <v>5073</v>
      </c>
      <c r="U3602" s="67" t="s">
        <v>5074</v>
      </c>
      <c r="V3602" s="67" t="s">
        <v>3968</v>
      </c>
      <c r="W3602" s="67" t="s">
        <v>32502</v>
      </c>
      <c r="X3602" s="67" t="s">
        <v>3934</v>
      </c>
      <c r="Y3602" s="67" t="s">
        <v>3945</v>
      </c>
      <c r="Z3602" s="67" t="s">
        <v>32503</v>
      </c>
      <c r="AA3602" s="67" t="s">
        <v>12821</v>
      </c>
      <c r="AB3602" s="67" t="s">
        <v>32504</v>
      </c>
      <c r="AC3602" s="67" t="s">
        <v>3939</v>
      </c>
      <c r="AD3602" s="67" t="s">
        <v>3940</v>
      </c>
      <c r="AE3602" s="67" t="s">
        <v>3941</v>
      </c>
      <c r="AF3602" s="67" t="s">
        <v>3940</v>
      </c>
      <c r="AG3602" s="67" t="s">
        <v>32505</v>
      </c>
      <c r="AH3602" s="67" t="s">
        <v>32506</v>
      </c>
      <c r="AI3602" s="67" t="s">
        <v>3967</v>
      </c>
      <c r="AJ3602" s="67" t="s">
        <v>3945</v>
      </c>
    </row>
    <row r="3603" spans="1:36" x14ac:dyDescent="0.2">
      <c r="A3603" s="66" t="s">
        <v>3919</v>
      </c>
      <c r="B3603" s="67" t="s">
        <v>32507</v>
      </c>
      <c r="C3603" s="66" t="str">
        <f t="shared" si="56"/>
        <v>C.S. HUANCASANCOS</v>
      </c>
      <c r="D3603" s="67" t="s">
        <v>4128</v>
      </c>
      <c r="E3603" s="66" t="s">
        <v>6512</v>
      </c>
      <c r="F3603" s="66" t="s">
        <v>6512</v>
      </c>
      <c r="G3603" s="66" t="s">
        <v>4763</v>
      </c>
      <c r="H3603" s="66" t="s">
        <v>4038</v>
      </c>
      <c r="I3603" s="66" t="s">
        <v>2721</v>
      </c>
      <c r="J3603" s="68" t="s">
        <v>273</v>
      </c>
      <c r="K3603" s="68" t="s">
        <v>831</v>
      </c>
      <c r="L3603" s="68" t="s">
        <v>1947</v>
      </c>
      <c r="M3603" s="66" t="s">
        <v>32508</v>
      </c>
      <c r="N3603" s="67" t="s">
        <v>4848</v>
      </c>
      <c r="O3603" s="67" t="s">
        <v>4008</v>
      </c>
      <c r="P3603" s="67" t="s">
        <v>4008</v>
      </c>
      <c r="Q3603" s="67" t="s">
        <v>273</v>
      </c>
      <c r="R3603" s="67" t="s">
        <v>4952</v>
      </c>
      <c r="S3603" s="67" t="s">
        <v>6512</v>
      </c>
      <c r="T3603" s="67" t="s">
        <v>4953</v>
      </c>
      <c r="U3603" s="67" t="s">
        <v>4954</v>
      </c>
      <c r="V3603" s="67" t="s">
        <v>4765</v>
      </c>
      <c r="W3603" s="67" t="s">
        <v>3969</v>
      </c>
      <c r="X3603" s="67" t="s">
        <v>3934</v>
      </c>
      <c r="Y3603" s="67" t="s">
        <v>4955</v>
      </c>
      <c r="Z3603" s="67" t="s">
        <v>6513</v>
      </c>
      <c r="AA3603" s="67" t="s">
        <v>32509</v>
      </c>
      <c r="AB3603" s="67" t="s">
        <v>32510</v>
      </c>
      <c r="AC3603" s="67" t="s">
        <v>3939</v>
      </c>
      <c r="AD3603" s="67" t="s">
        <v>3940</v>
      </c>
      <c r="AE3603" s="67" t="s">
        <v>3941</v>
      </c>
      <c r="AF3603" s="67" t="s">
        <v>3940</v>
      </c>
      <c r="AG3603" s="67" t="s">
        <v>32511</v>
      </c>
      <c r="AH3603" s="67" t="s">
        <v>32512</v>
      </c>
      <c r="AI3603" s="67" t="s">
        <v>32513</v>
      </c>
      <c r="AJ3603" s="67" t="s">
        <v>3945</v>
      </c>
    </row>
    <row r="3604" spans="1:36" x14ac:dyDescent="0.2">
      <c r="A3604" s="66" t="s">
        <v>3919</v>
      </c>
      <c r="B3604" s="67" t="s">
        <v>32514</v>
      </c>
      <c r="C3604" s="66" t="str">
        <f t="shared" si="56"/>
        <v>P.S. SAN JUAN DE COJIN</v>
      </c>
      <c r="D3604" s="67" t="s">
        <v>3921</v>
      </c>
      <c r="E3604" s="66" t="s">
        <v>32515</v>
      </c>
      <c r="F3604" s="66" t="s">
        <v>32515</v>
      </c>
      <c r="G3604" s="66" t="s">
        <v>3923</v>
      </c>
      <c r="H3604" s="66" t="s">
        <v>3924</v>
      </c>
      <c r="I3604" s="66" t="s">
        <v>559</v>
      </c>
      <c r="J3604" s="68" t="s">
        <v>147</v>
      </c>
      <c r="K3604" s="68" t="s">
        <v>304</v>
      </c>
      <c r="L3604" s="68" t="s">
        <v>558</v>
      </c>
      <c r="M3604" s="66" t="s">
        <v>32516</v>
      </c>
      <c r="N3604" s="67" t="s">
        <v>3926</v>
      </c>
      <c r="O3604" s="67" t="s">
        <v>4323</v>
      </c>
      <c r="P3604" s="67" t="s">
        <v>4146</v>
      </c>
      <c r="Q3604" s="67" t="s">
        <v>147</v>
      </c>
      <c r="R3604" s="67" t="s">
        <v>304</v>
      </c>
      <c r="S3604" s="67" t="s">
        <v>558</v>
      </c>
      <c r="T3604" s="67" t="s">
        <v>4324</v>
      </c>
      <c r="U3604" s="67" t="s">
        <v>4325</v>
      </c>
      <c r="V3604" s="67" t="s">
        <v>3932</v>
      </c>
      <c r="W3604" s="67" t="s">
        <v>32517</v>
      </c>
      <c r="X3604" s="67" t="s">
        <v>3934</v>
      </c>
      <c r="Y3604" s="67" t="s">
        <v>16825</v>
      </c>
      <c r="Z3604" s="67" t="s">
        <v>3936</v>
      </c>
      <c r="AA3604" s="67" t="s">
        <v>32518</v>
      </c>
      <c r="AB3604" s="67" t="s">
        <v>32519</v>
      </c>
      <c r="AC3604" s="67" t="s">
        <v>3939</v>
      </c>
      <c r="AD3604" s="67" t="s">
        <v>3940</v>
      </c>
      <c r="AE3604" s="67" t="s">
        <v>3941</v>
      </c>
      <c r="AF3604" s="67" t="s">
        <v>3940</v>
      </c>
      <c r="AG3604" s="67" t="s">
        <v>32520</v>
      </c>
      <c r="AH3604" s="67" t="s">
        <v>32521</v>
      </c>
      <c r="AI3604" s="67" t="s">
        <v>4501</v>
      </c>
      <c r="AJ3604" s="67" t="s">
        <v>3945</v>
      </c>
    </row>
    <row r="3605" spans="1:36" x14ac:dyDescent="0.2">
      <c r="A3605" s="66" t="s">
        <v>3919</v>
      </c>
      <c r="B3605" s="67" t="s">
        <v>32522</v>
      </c>
      <c r="C3605" s="66" t="str">
        <f t="shared" si="56"/>
        <v>P.S. CHIMBOTE</v>
      </c>
      <c r="D3605" s="67" t="s">
        <v>3921</v>
      </c>
      <c r="E3605" s="66" t="s">
        <v>453</v>
      </c>
      <c r="F3605" s="66" t="s">
        <v>453</v>
      </c>
      <c r="G3605" s="66" t="s">
        <v>3923</v>
      </c>
      <c r="H3605" s="66" t="s">
        <v>3924</v>
      </c>
      <c r="I3605" s="66" t="s">
        <v>593</v>
      </c>
      <c r="J3605" s="68" t="s">
        <v>151</v>
      </c>
      <c r="K3605" s="68" t="s">
        <v>591</v>
      </c>
      <c r="L3605" s="68" t="s">
        <v>592</v>
      </c>
      <c r="M3605" s="66" t="s">
        <v>3948</v>
      </c>
      <c r="N3605" s="67" t="s">
        <v>3949</v>
      </c>
      <c r="O3605" s="67" t="s">
        <v>4146</v>
      </c>
      <c r="P3605" s="67" t="s">
        <v>3951</v>
      </c>
      <c r="Q3605" s="67" t="s">
        <v>151</v>
      </c>
      <c r="R3605" s="67" t="s">
        <v>592</v>
      </c>
      <c r="S3605" s="67" t="s">
        <v>5303</v>
      </c>
      <c r="T3605" s="67" t="s">
        <v>3952</v>
      </c>
      <c r="U3605" s="67" t="s">
        <v>3953</v>
      </c>
      <c r="V3605" s="67" t="s">
        <v>3932</v>
      </c>
      <c r="W3605" s="67" t="s">
        <v>3948</v>
      </c>
      <c r="X3605" s="67" t="s">
        <v>3934</v>
      </c>
      <c r="Y3605" s="67" t="s">
        <v>3945</v>
      </c>
      <c r="Z3605" s="67" t="s">
        <v>6065</v>
      </c>
      <c r="AA3605" s="67" t="s">
        <v>3954</v>
      </c>
      <c r="AB3605" s="67" t="s">
        <v>32523</v>
      </c>
      <c r="AC3605" s="67" t="s">
        <v>3939</v>
      </c>
      <c r="AD3605" s="67" t="s">
        <v>3940</v>
      </c>
      <c r="AE3605" s="67" t="s">
        <v>3941</v>
      </c>
      <c r="AF3605" s="67" t="s">
        <v>3940</v>
      </c>
      <c r="AG3605" s="67" t="s">
        <v>32524</v>
      </c>
      <c r="AH3605" s="67" t="s">
        <v>32525</v>
      </c>
      <c r="AI3605" s="67" t="s">
        <v>18375</v>
      </c>
      <c r="AJ3605" s="67" t="s">
        <v>3945</v>
      </c>
    </row>
    <row r="3606" spans="1:36" x14ac:dyDescent="0.2">
      <c r="A3606" s="66" t="s">
        <v>3919</v>
      </c>
      <c r="B3606" s="67" t="s">
        <v>32526</v>
      </c>
      <c r="C3606" s="66" t="str">
        <f t="shared" si="56"/>
        <v>C.S. AMBO</v>
      </c>
      <c r="D3606" s="67" t="s">
        <v>4128</v>
      </c>
      <c r="E3606" s="66" t="s">
        <v>635</v>
      </c>
      <c r="F3606" s="66" t="s">
        <v>635</v>
      </c>
      <c r="G3606" s="66" t="s">
        <v>4129</v>
      </c>
      <c r="H3606" s="66" t="s">
        <v>3924</v>
      </c>
      <c r="I3606" s="66" t="s">
        <v>1691</v>
      </c>
      <c r="J3606" s="68" t="s">
        <v>297</v>
      </c>
      <c r="K3606" s="68" t="s">
        <v>635</v>
      </c>
      <c r="L3606" s="68" t="s">
        <v>635</v>
      </c>
      <c r="M3606" s="66" t="s">
        <v>32527</v>
      </c>
      <c r="N3606" s="67" t="s">
        <v>4311</v>
      </c>
      <c r="O3606" s="67" t="s">
        <v>4208</v>
      </c>
      <c r="P3606" s="67" t="s">
        <v>3951</v>
      </c>
      <c r="Q3606" s="67" t="s">
        <v>297</v>
      </c>
      <c r="R3606" s="67" t="s">
        <v>5558</v>
      </c>
      <c r="S3606" s="67" t="s">
        <v>635</v>
      </c>
      <c r="T3606" s="67" t="s">
        <v>5559</v>
      </c>
      <c r="U3606" s="67" t="s">
        <v>5560</v>
      </c>
      <c r="V3606" s="67" t="s">
        <v>4135</v>
      </c>
      <c r="W3606" s="67" t="s">
        <v>32528</v>
      </c>
      <c r="X3606" s="67" t="s">
        <v>3934</v>
      </c>
      <c r="Y3606" s="67" t="s">
        <v>32529</v>
      </c>
      <c r="Z3606" s="67" t="s">
        <v>11916</v>
      </c>
      <c r="AA3606" s="67" t="s">
        <v>32530</v>
      </c>
      <c r="AB3606" s="67" t="s">
        <v>32531</v>
      </c>
      <c r="AC3606" s="67" t="s">
        <v>3939</v>
      </c>
      <c r="AD3606" s="67" t="s">
        <v>3940</v>
      </c>
      <c r="AE3606" s="67" t="s">
        <v>3941</v>
      </c>
      <c r="AF3606" s="67" t="s">
        <v>3940</v>
      </c>
      <c r="AG3606" s="67" t="s">
        <v>32532</v>
      </c>
      <c r="AH3606" s="67" t="s">
        <v>32533</v>
      </c>
      <c r="AI3606" s="67" t="s">
        <v>9233</v>
      </c>
      <c r="AJ3606" s="67" t="s">
        <v>3945</v>
      </c>
    </row>
    <row r="3607" spans="1:36" x14ac:dyDescent="0.2">
      <c r="A3607" s="66" t="s">
        <v>3919</v>
      </c>
      <c r="B3607" s="67" t="s">
        <v>32534</v>
      </c>
      <c r="C3607" s="66" t="str">
        <f t="shared" si="56"/>
        <v>P.S. CACHICHE</v>
      </c>
      <c r="D3607" s="67" t="s">
        <v>3921</v>
      </c>
      <c r="E3607" s="66" t="s">
        <v>32535</v>
      </c>
      <c r="F3607" s="66" t="s">
        <v>32535</v>
      </c>
      <c r="G3607" s="66" t="s">
        <v>3923</v>
      </c>
      <c r="H3607" s="66" t="s">
        <v>3924</v>
      </c>
      <c r="I3607" s="66" t="s">
        <v>424</v>
      </c>
      <c r="J3607" s="68" t="s">
        <v>420</v>
      </c>
      <c r="K3607" s="68" t="s">
        <v>420</v>
      </c>
      <c r="L3607" s="68" t="s">
        <v>420</v>
      </c>
      <c r="M3607" s="66" t="s">
        <v>32536</v>
      </c>
      <c r="N3607" s="67" t="s">
        <v>4363</v>
      </c>
      <c r="O3607" s="67" t="s">
        <v>3951</v>
      </c>
      <c r="P3607" s="67" t="s">
        <v>4023</v>
      </c>
      <c r="Q3607" s="67" t="s">
        <v>420</v>
      </c>
      <c r="R3607" s="67" t="s">
        <v>4914</v>
      </c>
      <c r="S3607" s="67" t="s">
        <v>6650</v>
      </c>
      <c r="T3607" s="67" t="s">
        <v>5147</v>
      </c>
      <c r="U3607" s="67" t="s">
        <v>5148</v>
      </c>
      <c r="V3607" s="67" t="s">
        <v>3968</v>
      </c>
      <c r="W3607" s="67" t="s">
        <v>3969</v>
      </c>
      <c r="X3607" s="67" t="s">
        <v>3934</v>
      </c>
      <c r="Y3607" s="67" t="s">
        <v>3945</v>
      </c>
      <c r="Z3607" s="67" t="s">
        <v>3936</v>
      </c>
      <c r="AA3607" s="67" t="s">
        <v>3954</v>
      </c>
      <c r="AB3607" s="67" t="s">
        <v>32537</v>
      </c>
      <c r="AC3607" s="67" t="s">
        <v>3939</v>
      </c>
      <c r="AD3607" s="67" t="s">
        <v>3940</v>
      </c>
      <c r="AE3607" s="67" t="s">
        <v>3941</v>
      </c>
      <c r="AF3607" s="67" t="s">
        <v>3940</v>
      </c>
      <c r="AG3607" s="67" t="s">
        <v>32538</v>
      </c>
      <c r="AH3607" s="67" t="s">
        <v>32539</v>
      </c>
      <c r="AI3607" s="67" t="s">
        <v>32540</v>
      </c>
      <c r="AJ3607" s="67" t="s">
        <v>3945</v>
      </c>
    </row>
    <row r="3608" spans="1:36" x14ac:dyDescent="0.2">
      <c r="A3608" s="66" t="s">
        <v>3919</v>
      </c>
      <c r="B3608" s="67" t="s">
        <v>32541</v>
      </c>
      <c r="C3608" s="66" t="str">
        <f t="shared" si="56"/>
        <v>P.S. CRUZ CONGA</v>
      </c>
      <c r="D3608" s="67" t="s">
        <v>3921</v>
      </c>
      <c r="E3608" s="66" t="s">
        <v>32542</v>
      </c>
      <c r="F3608" s="66" t="s">
        <v>32542</v>
      </c>
      <c r="G3608" s="66" t="s">
        <v>3923</v>
      </c>
      <c r="H3608" s="66" t="s">
        <v>3924</v>
      </c>
      <c r="I3608" s="66" t="s">
        <v>1401</v>
      </c>
      <c r="J3608" s="68" t="s">
        <v>147</v>
      </c>
      <c r="K3608" s="68" t="s">
        <v>304</v>
      </c>
      <c r="L3608" s="68" t="s">
        <v>1400</v>
      </c>
      <c r="M3608" s="66" t="s">
        <v>32543</v>
      </c>
      <c r="N3608" s="67" t="s">
        <v>3926</v>
      </c>
      <c r="O3608" s="67" t="s">
        <v>4323</v>
      </c>
      <c r="P3608" s="67" t="s">
        <v>3928</v>
      </c>
      <c r="Q3608" s="67" t="s">
        <v>147</v>
      </c>
      <c r="R3608" s="67" t="s">
        <v>304</v>
      </c>
      <c r="S3608" s="67" t="s">
        <v>1400</v>
      </c>
      <c r="T3608" s="67" t="s">
        <v>4324</v>
      </c>
      <c r="U3608" s="67" t="s">
        <v>4325</v>
      </c>
      <c r="V3608" s="67" t="s">
        <v>3932</v>
      </c>
      <c r="W3608" s="67" t="s">
        <v>32544</v>
      </c>
      <c r="X3608" s="67" t="s">
        <v>3934</v>
      </c>
      <c r="Y3608" s="67" t="s">
        <v>3945</v>
      </c>
      <c r="Z3608" s="67" t="s">
        <v>4484</v>
      </c>
      <c r="AA3608" s="67" t="s">
        <v>32545</v>
      </c>
      <c r="AB3608" s="67" t="s">
        <v>32546</v>
      </c>
      <c r="AC3608" s="67" t="s">
        <v>3939</v>
      </c>
      <c r="AD3608" s="67" t="s">
        <v>3940</v>
      </c>
      <c r="AE3608" s="67" t="s">
        <v>3941</v>
      </c>
      <c r="AF3608" s="67" t="s">
        <v>3940</v>
      </c>
      <c r="AG3608" s="67" t="s">
        <v>32547</v>
      </c>
      <c r="AH3608" s="67" t="s">
        <v>32548</v>
      </c>
      <c r="AI3608" s="67" t="s">
        <v>9831</v>
      </c>
      <c r="AJ3608" s="67" t="s">
        <v>3945</v>
      </c>
    </row>
    <row r="3609" spans="1:36" x14ac:dyDescent="0.2">
      <c r="A3609" s="66" t="s">
        <v>3919</v>
      </c>
      <c r="B3609" s="67" t="s">
        <v>32549</v>
      </c>
      <c r="C3609" s="66" t="str">
        <f t="shared" si="56"/>
        <v>P.S. SOTCCOMAYO</v>
      </c>
      <c r="D3609" s="67" t="s">
        <v>3921</v>
      </c>
      <c r="E3609" s="66" t="s">
        <v>32550</v>
      </c>
      <c r="F3609" s="66" t="s">
        <v>32550</v>
      </c>
      <c r="G3609" s="66" t="s">
        <v>3923</v>
      </c>
      <c r="H3609" s="66" t="s">
        <v>3924</v>
      </c>
      <c r="I3609" s="66" t="s">
        <v>1792</v>
      </c>
      <c r="J3609" s="68" t="s">
        <v>269</v>
      </c>
      <c r="K3609" s="68" t="s">
        <v>270</v>
      </c>
      <c r="L3609" s="68" t="s">
        <v>1791</v>
      </c>
      <c r="M3609" s="66" t="s">
        <v>32550</v>
      </c>
      <c r="N3609" s="67" t="s">
        <v>4223</v>
      </c>
      <c r="O3609" s="67" t="s">
        <v>3928</v>
      </c>
      <c r="P3609" s="67" t="s">
        <v>3928</v>
      </c>
      <c r="Q3609" s="67" t="s">
        <v>269</v>
      </c>
      <c r="R3609" s="67" t="s">
        <v>3038</v>
      </c>
      <c r="S3609" s="67" t="s">
        <v>1791</v>
      </c>
      <c r="T3609" s="67" t="s">
        <v>4232</v>
      </c>
      <c r="U3609" s="67" t="s">
        <v>4233</v>
      </c>
      <c r="V3609" s="67" t="s">
        <v>3932</v>
      </c>
      <c r="W3609" s="67" t="s">
        <v>4726</v>
      </c>
      <c r="X3609" s="67" t="s">
        <v>3934</v>
      </c>
      <c r="Y3609" s="67" t="s">
        <v>3945</v>
      </c>
      <c r="Z3609" s="67" t="s">
        <v>3970</v>
      </c>
      <c r="AA3609" s="67" t="s">
        <v>16908</v>
      </c>
      <c r="AB3609" s="67" t="s">
        <v>32551</v>
      </c>
      <c r="AC3609" s="67" t="s">
        <v>3939</v>
      </c>
      <c r="AD3609" s="67" t="s">
        <v>3940</v>
      </c>
      <c r="AE3609" s="67" t="s">
        <v>3941</v>
      </c>
      <c r="AF3609" s="67" t="s">
        <v>3940</v>
      </c>
      <c r="AG3609" s="67" t="s">
        <v>32552</v>
      </c>
      <c r="AH3609" s="67" t="s">
        <v>32553</v>
      </c>
      <c r="AI3609" s="67" t="s">
        <v>32554</v>
      </c>
      <c r="AJ3609" s="67" t="s">
        <v>3945</v>
      </c>
    </row>
    <row r="3610" spans="1:36" x14ac:dyDescent="0.2">
      <c r="A3610" s="66" t="s">
        <v>3919</v>
      </c>
      <c r="B3610" s="67" t="s">
        <v>32555</v>
      </c>
      <c r="C3610" s="66" t="str">
        <f t="shared" si="56"/>
        <v>P.S. STA. ROSA DE YANAYACU</v>
      </c>
      <c r="D3610" s="67" t="s">
        <v>3921</v>
      </c>
      <c r="E3610" s="66" t="s">
        <v>32556</v>
      </c>
      <c r="F3610" s="66" t="s">
        <v>32556</v>
      </c>
      <c r="G3610" s="66" t="s">
        <v>3923</v>
      </c>
      <c r="H3610" s="66" t="s">
        <v>3924</v>
      </c>
      <c r="I3610" s="66" t="s">
        <v>1571</v>
      </c>
      <c r="J3610" s="68" t="s">
        <v>297</v>
      </c>
      <c r="K3610" s="68" t="s">
        <v>1221</v>
      </c>
      <c r="L3610" s="68" t="s">
        <v>1570</v>
      </c>
      <c r="M3610" s="66" t="s">
        <v>32557</v>
      </c>
      <c r="N3610" s="67" t="s">
        <v>4311</v>
      </c>
      <c r="O3610" s="67" t="s">
        <v>4146</v>
      </c>
      <c r="P3610" s="67" t="s">
        <v>3928</v>
      </c>
      <c r="Q3610" s="67" t="s">
        <v>297</v>
      </c>
      <c r="R3610" s="67" t="s">
        <v>8938</v>
      </c>
      <c r="S3610" s="67" t="s">
        <v>1570</v>
      </c>
      <c r="T3610" s="67" t="s">
        <v>4314</v>
      </c>
      <c r="U3610" s="67" t="s">
        <v>4315</v>
      </c>
      <c r="V3610" s="67" t="s">
        <v>3932</v>
      </c>
      <c r="W3610" s="67" t="s">
        <v>3948</v>
      </c>
      <c r="X3610" s="67" t="s">
        <v>3934</v>
      </c>
      <c r="Y3610" s="67" t="s">
        <v>4316</v>
      </c>
      <c r="Z3610" s="67" t="s">
        <v>4317</v>
      </c>
      <c r="AA3610" s="67" t="s">
        <v>29780</v>
      </c>
      <c r="AB3610" s="67" t="s">
        <v>32558</v>
      </c>
      <c r="AC3610" s="67" t="s">
        <v>3939</v>
      </c>
      <c r="AD3610" s="67" t="s">
        <v>3940</v>
      </c>
      <c r="AE3610" s="67" t="s">
        <v>3941</v>
      </c>
      <c r="AF3610" s="67" t="s">
        <v>3940</v>
      </c>
      <c r="AG3610" s="67" t="s">
        <v>32559</v>
      </c>
      <c r="AH3610" s="67" t="s">
        <v>32560</v>
      </c>
      <c r="AI3610" s="67" t="s">
        <v>32561</v>
      </c>
      <c r="AJ3610" s="67" t="s">
        <v>3945</v>
      </c>
    </row>
    <row r="3611" spans="1:36" x14ac:dyDescent="0.2">
      <c r="A3611" s="66" t="s">
        <v>3919</v>
      </c>
      <c r="B3611" s="67" t="s">
        <v>32562</v>
      </c>
      <c r="C3611" s="66" t="str">
        <f t="shared" si="56"/>
        <v>C.S. YANAPATA</v>
      </c>
      <c r="D3611" s="67" t="s">
        <v>4128</v>
      </c>
      <c r="E3611" s="66" t="s">
        <v>32563</v>
      </c>
      <c r="F3611" s="66" t="s">
        <v>32563</v>
      </c>
      <c r="G3611" s="66" t="s">
        <v>4129</v>
      </c>
      <c r="H3611" s="66" t="s">
        <v>3924</v>
      </c>
      <c r="I3611" s="66" t="s">
        <v>188</v>
      </c>
      <c r="J3611" s="68" t="s">
        <v>186</v>
      </c>
      <c r="K3611" s="68" t="s">
        <v>187</v>
      </c>
      <c r="L3611" s="68" t="s">
        <v>187</v>
      </c>
      <c r="M3611" s="66" t="s">
        <v>32564</v>
      </c>
      <c r="N3611" s="67" t="s">
        <v>4022</v>
      </c>
      <c r="O3611" s="67" t="s">
        <v>4023</v>
      </c>
      <c r="P3611" s="67" t="s">
        <v>4040</v>
      </c>
      <c r="Q3611" s="67" t="s">
        <v>186</v>
      </c>
      <c r="R3611" s="67" t="s">
        <v>187</v>
      </c>
      <c r="S3611" s="67" t="s">
        <v>2857</v>
      </c>
      <c r="T3611" s="67" t="s">
        <v>4025</v>
      </c>
      <c r="U3611" s="67" t="s">
        <v>4026</v>
      </c>
      <c r="V3611" s="67" t="s">
        <v>4135</v>
      </c>
      <c r="W3611" s="67" t="s">
        <v>32565</v>
      </c>
      <c r="X3611" s="67" t="s">
        <v>3934</v>
      </c>
      <c r="Y3611" s="67" t="s">
        <v>3945</v>
      </c>
      <c r="Z3611" s="67" t="s">
        <v>32566</v>
      </c>
      <c r="AA3611" s="67" t="s">
        <v>13114</v>
      </c>
      <c r="AB3611" s="67" t="s">
        <v>32567</v>
      </c>
      <c r="AC3611" s="67" t="s">
        <v>3939</v>
      </c>
      <c r="AD3611" s="67" t="s">
        <v>3940</v>
      </c>
      <c r="AE3611" s="67" t="s">
        <v>3941</v>
      </c>
      <c r="AF3611" s="67" t="s">
        <v>3940</v>
      </c>
      <c r="AG3611" s="67" t="s">
        <v>32568</v>
      </c>
      <c r="AH3611" s="67" t="s">
        <v>32569</v>
      </c>
      <c r="AI3611" s="67" t="s">
        <v>17814</v>
      </c>
      <c r="AJ3611" s="67" t="s">
        <v>3945</v>
      </c>
    </row>
    <row r="3612" spans="1:36" x14ac:dyDescent="0.2">
      <c r="A3612" s="66" t="s">
        <v>3919</v>
      </c>
      <c r="B3612" s="67" t="s">
        <v>32570</v>
      </c>
      <c r="C3612" s="66" t="str">
        <f t="shared" si="56"/>
        <v>C.S. ACORA</v>
      </c>
      <c r="D3612" s="67" t="s">
        <v>4128</v>
      </c>
      <c r="E3612" s="66" t="s">
        <v>547</v>
      </c>
      <c r="F3612" s="66" t="s">
        <v>547</v>
      </c>
      <c r="G3612" s="66" t="s">
        <v>4129</v>
      </c>
      <c r="H3612" s="66" t="s">
        <v>3924</v>
      </c>
      <c r="I3612" s="66" t="s">
        <v>548</v>
      </c>
      <c r="J3612" s="68" t="s">
        <v>186</v>
      </c>
      <c r="K3612" s="68" t="s">
        <v>186</v>
      </c>
      <c r="L3612" s="68" t="s">
        <v>547</v>
      </c>
      <c r="M3612" s="66" t="s">
        <v>32571</v>
      </c>
      <c r="N3612" s="67" t="s">
        <v>4022</v>
      </c>
      <c r="O3612" s="67" t="s">
        <v>3951</v>
      </c>
      <c r="P3612" s="67" t="s">
        <v>4008</v>
      </c>
      <c r="Q3612" s="67" t="s">
        <v>186</v>
      </c>
      <c r="R3612" s="67" t="s">
        <v>186</v>
      </c>
      <c r="S3612" s="67" t="s">
        <v>547</v>
      </c>
      <c r="T3612" s="67" t="s">
        <v>4264</v>
      </c>
      <c r="U3612" s="67" t="s">
        <v>4265</v>
      </c>
      <c r="V3612" s="67" t="s">
        <v>4135</v>
      </c>
      <c r="W3612" s="67" t="s">
        <v>32572</v>
      </c>
      <c r="X3612" s="67" t="s">
        <v>3934</v>
      </c>
      <c r="Y3612" s="67" t="s">
        <v>3945</v>
      </c>
      <c r="Z3612" s="67" t="s">
        <v>4267</v>
      </c>
      <c r="AA3612" s="67" t="s">
        <v>32573</v>
      </c>
      <c r="AB3612" s="67" t="s">
        <v>32574</v>
      </c>
      <c r="AC3612" s="67" t="s">
        <v>3939</v>
      </c>
      <c r="AD3612" s="67" t="s">
        <v>3940</v>
      </c>
      <c r="AE3612" s="67" t="s">
        <v>3941</v>
      </c>
      <c r="AF3612" s="67" t="s">
        <v>3940</v>
      </c>
      <c r="AG3612" s="67" t="s">
        <v>32575</v>
      </c>
      <c r="AH3612" s="67" t="s">
        <v>32576</v>
      </c>
      <c r="AI3612" s="67" t="s">
        <v>32577</v>
      </c>
      <c r="AJ3612" s="67" t="s">
        <v>3945</v>
      </c>
    </row>
    <row r="3613" spans="1:36" x14ac:dyDescent="0.2">
      <c r="A3613" s="66" t="s">
        <v>3919</v>
      </c>
      <c r="B3613" s="67" t="s">
        <v>32578</v>
      </c>
      <c r="C3613" s="66" t="str">
        <f t="shared" si="56"/>
        <v>C.S. PUTINA PUNCO</v>
      </c>
      <c r="D3613" s="67" t="s">
        <v>4128</v>
      </c>
      <c r="E3613" s="66" t="s">
        <v>12978</v>
      </c>
      <c r="F3613" s="66" t="s">
        <v>12978</v>
      </c>
      <c r="G3613" s="66" t="s">
        <v>4763</v>
      </c>
      <c r="H3613" s="66" t="s">
        <v>4038</v>
      </c>
      <c r="I3613" s="66" t="s">
        <v>1699</v>
      </c>
      <c r="J3613" s="68" t="s">
        <v>186</v>
      </c>
      <c r="K3613" s="68" t="s">
        <v>549</v>
      </c>
      <c r="L3613" s="68" t="s">
        <v>1698</v>
      </c>
      <c r="M3613" s="66" t="s">
        <v>32579</v>
      </c>
      <c r="N3613" s="67" t="s">
        <v>4022</v>
      </c>
      <c r="O3613" s="67" t="s">
        <v>3928</v>
      </c>
      <c r="P3613" s="67" t="s">
        <v>4008</v>
      </c>
      <c r="Q3613" s="67" t="s">
        <v>186</v>
      </c>
      <c r="R3613" s="67" t="s">
        <v>549</v>
      </c>
      <c r="S3613" s="67" t="s">
        <v>12978</v>
      </c>
      <c r="T3613" s="67" t="s">
        <v>12473</v>
      </c>
      <c r="U3613" s="67" t="s">
        <v>12474</v>
      </c>
      <c r="V3613" s="67" t="s">
        <v>4765</v>
      </c>
      <c r="W3613" s="67" t="s">
        <v>32580</v>
      </c>
      <c r="X3613" s="67" t="s">
        <v>3934</v>
      </c>
      <c r="Y3613" s="67" t="s">
        <v>3945</v>
      </c>
      <c r="Z3613" s="67" t="s">
        <v>3970</v>
      </c>
      <c r="AA3613" s="67" t="s">
        <v>32581</v>
      </c>
      <c r="AB3613" s="67" t="s">
        <v>32582</v>
      </c>
      <c r="AC3613" s="67" t="s">
        <v>3939</v>
      </c>
      <c r="AD3613" s="67" t="s">
        <v>3940</v>
      </c>
      <c r="AE3613" s="67" t="s">
        <v>3941</v>
      </c>
      <c r="AF3613" s="67" t="s">
        <v>3940</v>
      </c>
      <c r="AG3613" s="67" t="s">
        <v>32583</v>
      </c>
      <c r="AH3613" s="67" t="s">
        <v>32584</v>
      </c>
      <c r="AI3613" s="67" t="s">
        <v>20724</v>
      </c>
      <c r="AJ3613" s="67" t="s">
        <v>4323</v>
      </c>
    </row>
    <row r="3614" spans="1:36" x14ac:dyDescent="0.2">
      <c r="A3614" s="66" t="s">
        <v>3919</v>
      </c>
      <c r="B3614" s="67" t="s">
        <v>32585</v>
      </c>
      <c r="C3614" s="66" t="str">
        <f t="shared" si="56"/>
        <v>P.S. HUANCOLLUSCO</v>
      </c>
      <c r="D3614" s="67" t="s">
        <v>3921</v>
      </c>
      <c r="E3614" s="66" t="s">
        <v>32586</v>
      </c>
      <c r="F3614" s="66" t="s">
        <v>32586</v>
      </c>
      <c r="G3614" s="66" t="s">
        <v>3923</v>
      </c>
      <c r="H3614" s="66" t="s">
        <v>3924</v>
      </c>
      <c r="I3614" s="66" t="s">
        <v>498</v>
      </c>
      <c r="J3614" s="68" t="s">
        <v>186</v>
      </c>
      <c r="K3614" s="68" t="s">
        <v>496</v>
      </c>
      <c r="L3614" s="68" t="s">
        <v>497</v>
      </c>
      <c r="M3614" s="66" t="s">
        <v>32587</v>
      </c>
      <c r="N3614" s="67" t="s">
        <v>4022</v>
      </c>
      <c r="O3614" s="67" t="s">
        <v>4064</v>
      </c>
      <c r="P3614" s="67" t="s">
        <v>4023</v>
      </c>
      <c r="Q3614" s="67" t="s">
        <v>186</v>
      </c>
      <c r="R3614" s="67" t="s">
        <v>193</v>
      </c>
      <c r="S3614" s="67" t="s">
        <v>497</v>
      </c>
      <c r="T3614" s="67" t="s">
        <v>4065</v>
      </c>
      <c r="U3614" s="67" t="s">
        <v>4066</v>
      </c>
      <c r="V3614" s="67" t="s">
        <v>3932</v>
      </c>
      <c r="W3614" s="67" t="s">
        <v>32588</v>
      </c>
      <c r="X3614" s="67" t="s">
        <v>3934</v>
      </c>
      <c r="Y3614" s="67" t="s">
        <v>3945</v>
      </c>
      <c r="Z3614" s="67" t="s">
        <v>5510</v>
      </c>
      <c r="AA3614" s="67" t="s">
        <v>32589</v>
      </c>
      <c r="AB3614" s="67" t="s">
        <v>32590</v>
      </c>
      <c r="AC3614" s="67" t="s">
        <v>3939</v>
      </c>
      <c r="AD3614" s="67" t="s">
        <v>3940</v>
      </c>
      <c r="AE3614" s="67" t="s">
        <v>3941</v>
      </c>
      <c r="AF3614" s="67" t="s">
        <v>3940</v>
      </c>
      <c r="AG3614" s="67" t="s">
        <v>32591</v>
      </c>
      <c r="AH3614" s="67" t="s">
        <v>32592</v>
      </c>
      <c r="AI3614" s="67" t="s">
        <v>32593</v>
      </c>
      <c r="AJ3614" s="67" t="s">
        <v>3945</v>
      </c>
    </row>
    <row r="3615" spans="1:36" x14ac:dyDescent="0.2">
      <c r="A3615" s="66" t="s">
        <v>3919</v>
      </c>
      <c r="B3615" s="67" t="s">
        <v>32594</v>
      </c>
      <c r="C3615" s="66" t="str">
        <f t="shared" si="56"/>
        <v>P.S. PEDREGAL</v>
      </c>
      <c r="D3615" s="67" t="s">
        <v>3921</v>
      </c>
      <c r="E3615" s="66" t="s">
        <v>21359</v>
      </c>
      <c r="F3615" s="66" t="s">
        <v>21359</v>
      </c>
      <c r="G3615" s="66" t="s">
        <v>3923</v>
      </c>
      <c r="H3615" s="66" t="s">
        <v>3924</v>
      </c>
      <c r="I3615" s="66" t="s">
        <v>709</v>
      </c>
      <c r="J3615" s="68" t="s">
        <v>196</v>
      </c>
      <c r="K3615" s="68" t="s">
        <v>196</v>
      </c>
      <c r="L3615" s="68" t="s">
        <v>708</v>
      </c>
      <c r="M3615" s="66" t="s">
        <v>32595</v>
      </c>
      <c r="N3615" s="67" t="s">
        <v>4145</v>
      </c>
      <c r="O3615" s="67" t="s">
        <v>4146</v>
      </c>
      <c r="P3615" s="67" t="s">
        <v>3951</v>
      </c>
      <c r="Q3615" s="67" t="s">
        <v>196</v>
      </c>
      <c r="R3615" s="67" t="s">
        <v>245</v>
      </c>
      <c r="S3615" s="67" t="s">
        <v>7957</v>
      </c>
      <c r="T3615" s="67" t="s">
        <v>4147</v>
      </c>
      <c r="U3615" s="67" t="s">
        <v>4148</v>
      </c>
      <c r="V3615" s="67" t="s">
        <v>3932</v>
      </c>
      <c r="W3615" s="67" t="s">
        <v>32596</v>
      </c>
      <c r="X3615" s="67" t="s">
        <v>3934</v>
      </c>
      <c r="Y3615" s="67" t="s">
        <v>4150</v>
      </c>
      <c r="Z3615" s="67" t="s">
        <v>4302</v>
      </c>
      <c r="AA3615" s="67" t="s">
        <v>32597</v>
      </c>
      <c r="AB3615" s="67" t="s">
        <v>32598</v>
      </c>
      <c r="AC3615" s="67" t="s">
        <v>3939</v>
      </c>
      <c r="AD3615" s="67" t="s">
        <v>3940</v>
      </c>
      <c r="AE3615" s="67" t="s">
        <v>3941</v>
      </c>
      <c r="AF3615" s="67" t="s">
        <v>3940</v>
      </c>
      <c r="AG3615" s="67" t="s">
        <v>32599</v>
      </c>
      <c r="AH3615" s="67" t="s">
        <v>32600</v>
      </c>
      <c r="AI3615" s="67" t="s">
        <v>32601</v>
      </c>
      <c r="AJ3615" s="67" t="s">
        <v>3945</v>
      </c>
    </row>
    <row r="3616" spans="1:36" x14ac:dyDescent="0.2">
      <c r="A3616" s="66" t="s">
        <v>3919</v>
      </c>
      <c r="B3616" s="67" t="s">
        <v>32602</v>
      </c>
      <c r="C3616" s="66" t="str">
        <f t="shared" si="56"/>
        <v>P.S. ROCCO</v>
      </c>
      <c r="D3616" s="67" t="s">
        <v>3921</v>
      </c>
      <c r="E3616" s="66" t="s">
        <v>32603</v>
      </c>
      <c r="F3616" s="66" t="s">
        <v>32603</v>
      </c>
      <c r="G3616" s="66" t="s">
        <v>3923</v>
      </c>
      <c r="H3616" s="66" t="s">
        <v>3924</v>
      </c>
      <c r="I3616" s="66" t="s">
        <v>201</v>
      </c>
      <c r="J3616" s="68" t="s">
        <v>198</v>
      </c>
      <c r="K3616" s="68" t="s">
        <v>199</v>
      </c>
      <c r="L3616" s="68" t="s">
        <v>200</v>
      </c>
      <c r="M3616" s="66" t="s">
        <v>32604</v>
      </c>
      <c r="N3616" s="67" t="s">
        <v>4076</v>
      </c>
      <c r="O3616" s="67" t="s">
        <v>4040</v>
      </c>
      <c r="P3616" s="67" t="s">
        <v>3928</v>
      </c>
      <c r="Q3616" s="67" t="s">
        <v>198</v>
      </c>
      <c r="R3616" s="67" t="s">
        <v>4077</v>
      </c>
      <c r="S3616" s="67" t="s">
        <v>200</v>
      </c>
      <c r="T3616" s="67" t="s">
        <v>4078</v>
      </c>
      <c r="U3616" s="67" t="s">
        <v>4079</v>
      </c>
      <c r="V3616" s="67" t="s">
        <v>3932</v>
      </c>
      <c r="W3616" s="67" t="s">
        <v>3940</v>
      </c>
      <c r="X3616" s="67" t="s">
        <v>3934</v>
      </c>
      <c r="Y3616" s="67" t="s">
        <v>4080</v>
      </c>
      <c r="Z3616" s="67" t="s">
        <v>4151</v>
      </c>
      <c r="AA3616" s="67" t="s">
        <v>4890</v>
      </c>
      <c r="AB3616" s="67" t="s">
        <v>32605</v>
      </c>
      <c r="AC3616" s="67" t="s">
        <v>3939</v>
      </c>
      <c r="AD3616" s="67" t="s">
        <v>3940</v>
      </c>
      <c r="AE3616" s="67" t="s">
        <v>3941</v>
      </c>
      <c r="AF3616" s="67" t="s">
        <v>3940</v>
      </c>
      <c r="AG3616" s="67" t="s">
        <v>32606</v>
      </c>
      <c r="AH3616" s="67" t="s">
        <v>32607</v>
      </c>
      <c r="AI3616" s="67" t="s">
        <v>32608</v>
      </c>
      <c r="AJ3616" s="67" t="s">
        <v>3945</v>
      </c>
    </row>
    <row r="3617" spans="1:36" x14ac:dyDescent="0.2">
      <c r="A3617" s="66" t="s">
        <v>3919</v>
      </c>
      <c r="B3617" s="67" t="s">
        <v>32609</v>
      </c>
      <c r="C3617" s="66" t="str">
        <f t="shared" si="56"/>
        <v>P.S. JOSE GALVEZ</v>
      </c>
      <c r="D3617" s="67" t="s">
        <v>3921</v>
      </c>
      <c r="E3617" s="66" t="s">
        <v>2487</v>
      </c>
      <c r="F3617" s="66" t="s">
        <v>2487</v>
      </c>
      <c r="G3617" s="66" t="s">
        <v>3923</v>
      </c>
      <c r="H3617" s="66" t="s">
        <v>3924</v>
      </c>
      <c r="I3617" s="66" t="s">
        <v>2488</v>
      </c>
      <c r="J3617" s="68" t="s">
        <v>147</v>
      </c>
      <c r="K3617" s="68" t="s">
        <v>682</v>
      </c>
      <c r="L3617" s="68" t="s">
        <v>2487</v>
      </c>
      <c r="M3617" s="66" t="s">
        <v>32610</v>
      </c>
      <c r="N3617" s="67" t="s">
        <v>3926</v>
      </c>
      <c r="O3617" s="67" t="s">
        <v>4023</v>
      </c>
      <c r="P3617" s="67" t="s">
        <v>4040</v>
      </c>
      <c r="Q3617" s="67" t="s">
        <v>147</v>
      </c>
      <c r="R3617" s="67" t="s">
        <v>682</v>
      </c>
      <c r="S3617" s="67" t="s">
        <v>525</v>
      </c>
      <c r="T3617" s="67" t="s">
        <v>4198</v>
      </c>
      <c r="U3617" s="67" t="s">
        <v>4199</v>
      </c>
      <c r="V3617" s="67" t="s">
        <v>3968</v>
      </c>
      <c r="W3617" s="67" t="s">
        <v>32611</v>
      </c>
      <c r="X3617" s="67" t="s">
        <v>3934</v>
      </c>
      <c r="Y3617" s="67" t="s">
        <v>3945</v>
      </c>
      <c r="Z3617" s="67" t="s">
        <v>4257</v>
      </c>
      <c r="AA3617" s="67" t="s">
        <v>5776</v>
      </c>
      <c r="AB3617" s="67" t="s">
        <v>32612</v>
      </c>
      <c r="AC3617" s="67" t="s">
        <v>3939</v>
      </c>
      <c r="AD3617" s="67" t="s">
        <v>3940</v>
      </c>
      <c r="AE3617" s="67" t="s">
        <v>3941</v>
      </c>
      <c r="AF3617" s="67" t="s">
        <v>3940</v>
      </c>
      <c r="AG3617" s="67" t="s">
        <v>32613</v>
      </c>
      <c r="AH3617" s="67" t="s">
        <v>32614</v>
      </c>
      <c r="AI3617" s="67" t="s">
        <v>32615</v>
      </c>
      <c r="AJ3617" s="67" t="s">
        <v>3945</v>
      </c>
    </row>
    <row r="3618" spans="1:36" x14ac:dyDescent="0.2">
      <c r="A3618" s="66" t="s">
        <v>3919</v>
      </c>
      <c r="B3618" s="67" t="s">
        <v>32616</v>
      </c>
      <c r="C3618" s="66" t="str">
        <f t="shared" si="56"/>
        <v>P.S. COMPIN</v>
      </c>
      <c r="D3618" s="67" t="s">
        <v>3921</v>
      </c>
      <c r="E3618" s="66" t="s">
        <v>32617</v>
      </c>
      <c r="F3618" s="66" t="s">
        <v>32617</v>
      </c>
      <c r="G3618" s="66" t="s">
        <v>3923</v>
      </c>
      <c r="H3618" s="66" t="s">
        <v>3924</v>
      </c>
      <c r="I3618" s="66" t="s">
        <v>2723</v>
      </c>
      <c r="J3618" s="68" t="s">
        <v>256</v>
      </c>
      <c r="K3618" s="68" t="s">
        <v>1413</v>
      </c>
      <c r="L3618" s="68" t="s">
        <v>2722</v>
      </c>
      <c r="M3618" s="66" t="s">
        <v>32618</v>
      </c>
      <c r="N3618" s="67" t="s">
        <v>4183</v>
      </c>
      <c r="O3618" s="67" t="s">
        <v>4146</v>
      </c>
      <c r="P3618" s="67" t="s">
        <v>4023</v>
      </c>
      <c r="Q3618" s="67" t="s">
        <v>256</v>
      </c>
      <c r="R3618" s="67" t="s">
        <v>32619</v>
      </c>
      <c r="S3618" s="67" t="s">
        <v>32617</v>
      </c>
      <c r="T3618" s="67" t="s">
        <v>32620</v>
      </c>
      <c r="U3618" s="67" t="s">
        <v>32621</v>
      </c>
      <c r="V3618" s="67" t="s">
        <v>3932</v>
      </c>
      <c r="W3618" s="67" t="s">
        <v>32622</v>
      </c>
      <c r="X3618" s="67" t="s">
        <v>3934</v>
      </c>
      <c r="Y3618" s="67" t="s">
        <v>32623</v>
      </c>
      <c r="Z3618" s="67" t="s">
        <v>23702</v>
      </c>
      <c r="AA3618" s="67" t="s">
        <v>16410</v>
      </c>
      <c r="AB3618" s="67" t="s">
        <v>32624</v>
      </c>
      <c r="AC3618" s="67" t="s">
        <v>3939</v>
      </c>
      <c r="AD3618" s="67" t="s">
        <v>3940</v>
      </c>
      <c r="AE3618" s="67" t="s">
        <v>3941</v>
      </c>
      <c r="AF3618" s="67" t="s">
        <v>3940</v>
      </c>
      <c r="AG3618" s="67" t="s">
        <v>32625</v>
      </c>
      <c r="AH3618" s="67" t="s">
        <v>32626</v>
      </c>
      <c r="AI3618" s="67" t="s">
        <v>32627</v>
      </c>
      <c r="AJ3618" s="67" t="s">
        <v>3945</v>
      </c>
    </row>
    <row r="3619" spans="1:36" x14ac:dyDescent="0.2">
      <c r="A3619" s="66" t="s">
        <v>3919</v>
      </c>
      <c r="B3619" s="67" t="s">
        <v>32628</v>
      </c>
      <c r="C3619" s="66" t="str">
        <f t="shared" si="56"/>
        <v>P.S. QUIPACANCHA</v>
      </c>
      <c r="D3619" s="67" t="s">
        <v>3921</v>
      </c>
      <c r="E3619" s="66" t="s">
        <v>32629</v>
      </c>
      <c r="F3619" s="66" t="s">
        <v>32629</v>
      </c>
      <c r="G3619" s="66" t="s">
        <v>3923</v>
      </c>
      <c r="H3619" s="66" t="s">
        <v>3924</v>
      </c>
      <c r="I3619" s="66" t="s">
        <v>1340</v>
      </c>
      <c r="J3619" s="68" t="s">
        <v>156</v>
      </c>
      <c r="K3619" s="68" t="s">
        <v>156</v>
      </c>
      <c r="L3619" s="68" t="s">
        <v>1339</v>
      </c>
      <c r="M3619" s="66" t="s">
        <v>32630</v>
      </c>
      <c r="N3619" s="67" t="s">
        <v>3963</v>
      </c>
      <c r="O3619" s="67" t="s">
        <v>4208</v>
      </c>
      <c r="P3619" s="67" t="s">
        <v>3928</v>
      </c>
      <c r="Q3619" s="67" t="s">
        <v>156</v>
      </c>
      <c r="R3619" s="67" t="s">
        <v>156</v>
      </c>
      <c r="S3619" s="67" t="s">
        <v>1339</v>
      </c>
      <c r="T3619" s="67" t="s">
        <v>9990</v>
      </c>
      <c r="U3619" s="67" t="s">
        <v>9991</v>
      </c>
      <c r="V3619" s="67" t="s">
        <v>3932</v>
      </c>
      <c r="W3619" s="67" t="s">
        <v>3969</v>
      </c>
      <c r="X3619" s="67" t="s">
        <v>3934</v>
      </c>
      <c r="Y3619" s="67" t="s">
        <v>9992</v>
      </c>
      <c r="Z3619" s="67" t="s">
        <v>32631</v>
      </c>
      <c r="AA3619" s="67" t="s">
        <v>4642</v>
      </c>
      <c r="AB3619" s="67" t="s">
        <v>32632</v>
      </c>
      <c r="AC3619" s="67" t="s">
        <v>3939</v>
      </c>
      <c r="AD3619" s="67" t="s">
        <v>3940</v>
      </c>
      <c r="AE3619" s="67" t="s">
        <v>3941</v>
      </c>
      <c r="AF3619" s="67" t="s">
        <v>3940</v>
      </c>
      <c r="AG3619" s="67" t="s">
        <v>32633</v>
      </c>
      <c r="AH3619" s="67" t="s">
        <v>32634</v>
      </c>
      <c r="AI3619" s="67" t="s">
        <v>32635</v>
      </c>
      <c r="AJ3619" s="67" t="s">
        <v>3945</v>
      </c>
    </row>
    <row r="3620" spans="1:36" x14ac:dyDescent="0.2">
      <c r="A3620" s="66" t="s">
        <v>3919</v>
      </c>
      <c r="B3620" s="67" t="s">
        <v>32636</v>
      </c>
      <c r="C3620" s="66" t="str">
        <f t="shared" si="56"/>
        <v>P.S. ROMERO CIRCA</v>
      </c>
      <c r="D3620" s="67" t="s">
        <v>3921</v>
      </c>
      <c r="E3620" s="66" t="s">
        <v>32637</v>
      </c>
      <c r="F3620" s="66" t="s">
        <v>32637</v>
      </c>
      <c r="G3620" s="66" t="s">
        <v>3923</v>
      </c>
      <c r="H3620" s="66" t="s">
        <v>3924</v>
      </c>
      <c r="I3620" s="66" t="s">
        <v>2304</v>
      </c>
      <c r="J3620" s="68" t="s">
        <v>147</v>
      </c>
      <c r="K3620" s="68" t="s">
        <v>149</v>
      </c>
      <c r="L3620" s="68" t="s">
        <v>2303</v>
      </c>
      <c r="M3620" s="66" t="s">
        <v>32638</v>
      </c>
      <c r="N3620" s="67" t="s">
        <v>3926</v>
      </c>
      <c r="O3620" s="67" t="s">
        <v>4312</v>
      </c>
      <c r="P3620" s="67" t="s">
        <v>3928</v>
      </c>
      <c r="Q3620" s="67" t="s">
        <v>147</v>
      </c>
      <c r="R3620" s="67" t="s">
        <v>149</v>
      </c>
      <c r="S3620" s="67" t="s">
        <v>149</v>
      </c>
      <c r="T3620" s="67" t="s">
        <v>5384</v>
      </c>
      <c r="U3620" s="67" t="s">
        <v>5385</v>
      </c>
      <c r="V3620" s="67" t="s">
        <v>3932</v>
      </c>
      <c r="W3620" s="67" t="s">
        <v>3933</v>
      </c>
      <c r="X3620" s="67" t="s">
        <v>3934</v>
      </c>
      <c r="Y3620" s="67" t="s">
        <v>3945</v>
      </c>
      <c r="Z3620" s="67" t="s">
        <v>3985</v>
      </c>
      <c r="AA3620" s="67" t="s">
        <v>32639</v>
      </c>
      <c r="AB3620" s="67" t="s">
        <v>32640</v>
      </c>
      <c r="AC3620" s="67" t="s">
        <v>3939</v>
      </c>
      <c r="AD3620" s="67" t="s">
        <v>3940</v>
      </c>
      <c r="AE3620" s="67" t="s">
        <v>3941</v>
      </c>
      <c r="AF3620" s="67" t="s">
        <v>3940</v>
      </c>
      <c r="AG3620" s="67" t="s">
        <v>32641</v>
      </c>
      <c r="AH3620" s="67" t="s">
        <v>32642</v>
      </c>
      <c r="AI3620" s="67" t="s">
        <v>32643</v>
      </c>
      <c r="AJ3620" s="67" t="s">
        <v>3945</v>
      </c>
    </row>
    <row r="3621" spans="1:36" x14ac:dyDescent="0.2">
      <c r="A3621" s="66" t="s">
        <v>3919</v>
      </c>
      <c r="B3621" s="67" t="s">
        <v>32644</v>
      </c>
      <c r="C3621" s="66" t="str">
        <f t="shared" si="56"/>
        <v>P.S. CASCAPARA</v>
      </c>
      <c r="D3621" s="67" t="s">
        <v>3921</v>
      </c>
      <c r="E3621" s="66" t="s">
        <v>2724</v>
      </c>
      <c r="F3621" s="66" t="s">
        <v>32645</v>
      </c>
      <c r="G3621" s="66" t="s">
        <v>3923</v>
      </c>
      <c r="H3621" s="66" t="s">
        <v>3924</v>
      </c>
      <c r="I3621" s="66" t="s">
        <v>2725</v>
      </c>
      <c r="J3621" s="68" t="s">
        <v>223</v>
      </c>
      <c r="K3621" s="68" t="s">
        <v>867</v>
      </c>
      <c r="L3621" s="68" t="s">
        <v>2724</v>
      </c>
      <c r="M3621" s="66" t="s">
        <v>32646</v>
      </c>
      <c r="N3621" s="67" t="s">
        <v>4117</v>
      </c>
      <c r="O3621" s="67" t="s">
        <v>4040</v>
      </c>
      <c r="P3621" s="67" t="s">
        <v>4064</v>
      </c>
      <c r="Q3621" s="67" t="s">
        <v>223</v>
      </c>
      <c r="R3621" s="67" t="s">
        <v>6709</v>
      </c>
      <c r="S3621" s="67" t="s">
        <v>1153</v>
      </c>
      <c r="T3621" s="67" t="s">
        <v>6710</v>
      </c>
      <c r="U3621" s="67" t="s">
        <v>6711</v>
      </c>
      <c r="V3621" s="67" t="s">
        <v>3932</v>
      </c>
      <c r="W3621" s="67" t="s">
        <v>14144</v>
      </c>
      <c r="X3621" s="67" t="s">
        <v>3934</v>
      </c>
      <c r="Y3621" s="67" t="s">
        <v>6713</v>
      </c>
      <c r="Z3621" s="67" t="s">
        <v>3985</v>
      </c>
      <c r="AA3621" s="67" t="s">
        <v>6714</v>
      </c>
      <c r="AB3621" s="67" t="s">
        <v>32647</v>
      </c>
      <c r="AC3621" s="67" t="s">
        <v>3939</v>
      </c>
      <c r="AD3621" s="67" t="s">
        <v>3940</v>
      </c>
      <c r="AE3621" s="67" t="s">
        <v>3941</v>
      </c>
      <c r="AF3621" s="67" t="s">
        <v>3940</v>
      </c>
      <c r="AG3621" s="67" t="s">
        <v>32648</v>
      </c>
      <c r="AH3621" s="67" t="s">
        <v>32649</v>
      </c>
      <c r="AI3621" s="67" t="s">
        <v>32650</v>
      </c>
      <c r="AJ3621" s="67" t="s">
        <v>3945</v>
      </c>
    </row>
    <row r="3622" spans="1:36" x14ac:dyDescent="0.2">
      <c r="A3622" s="66" t="s">
        <v>3919</v>
      </c>
      <c r="B3622" s="67" t="s">
        <v>32651</v>
      </c>
      <c r="C3622" s="66" t="str">
        <f t="shared" si="56"/>
        <v>P.S. MENDAN</v>
      </c>
      <c r="D3622" s="67" t="s">
        <v>3921</v>
      </c>
      <c r="E3622" s="66" t="s">
        <v>32652</v>
      </c>
      <c r="F3622" s="66" t="s">
        <v>32652</v>
      </c>
      <c r="G3622" s="66" t="s">
        <v>3923</v>
      </c>
      <c r="H3622" s="66" t="s">
        <v>3924</v>
      </c>
      <c r="I3622" s="66" t="s">
        <v>1266</v>
      </c>
      <c r="J3622" s="68" t="s">
        <v>159</v>
      </c>
      <c r="K3622" s="68" t="s">
        <v>230</v>
      </c>
      <c r="L3622" s="68" t="s">
        <v>1265</v>
      </c>
      <c r="M3622" s="66" t="s">
        <v>32653</v>
      </c>
      <c r="N3622" s="67" t="s">
        <v>4131</v>
      </c>
      <c r="O3622" s="67" t="s">
        <v>3951</v>
      </c>
      <c r="P3622" s="67" t="s">
        <v>4132</v>
      </c>
      <c r="Q3622" s="67" t="s">
        <v>159</v>
      </c>
      <c r="R3622" s="67" t="s">
        <v>326</v>
      </c>
      <c r="S3622" s="67" t="s">
        <v>231</v>
      </c>
      <c r="T3622" s="67" t="s">
        <v>4133</v>
      </c>
      <c r="U3622" s="67" t="s">
        <v>4134</v>
      </c>
      <c r="V3622" s="67" t="s">
        <v>3968</v>
      </c>
      <c r="W3622" s="67" t="s">
        <v>4355</v>
      </c>
      <c r="X3622" s="67" t="s">
        <v>3934</v>
      </c>
      <c r="Y3622" s="67" t="s">
        <v>3945</v>
      </c>
      <c r="Z3622" s="67" t="s">
        <v>3936</v>
      </c>
      <c r="AA3622" s="67" t="s">
        <v>32654</v>
      </c>
      <c r="AB3622" s="67" t="s">
        <v>32655</v>
      </c>
      <c r="AC3622" s="67" t="s">
        <v>3939</v>
      </c>
      <c r="AD3622" s="67" t="s">
        <v>3940</v>
      </c>
      <c r="AE3622" s="67" t="s">
        <v>3941</v>
      </c>
      <c r="AF3622" s="67" t="s">
        <v>3940</v>
      </c>
      <c r="AG3622" s="67" t="s">
        <v>32656</v>
      </c>
      <c r="AH3622" s="67" t="s">
        <v>32657</v>
      </c>
      <c r="AI3622" s="67" t="s">
        <v>12878</v>
      </c>
      <c r="AJ3622" s="67" t="s">
        <v>3945</v>
      </c>
    </row>
    <row r="3623" spans="1:36" x14ac:dyDescent="0.2">
      <c r="A3623" s="66" t="s">
        <v>3919</v>
      </c>
      <c r="B3623" s="67" t="s">
        <v>32658</v>
      </c>
      <c r="C3623" s="66" t="str">
        <f t="shared" si="56"/>
        <v>P.S. NUEVA HUILLCAYHUA</v>
      </c>
      <c r="D3623" s="67" t="s">
        <v>3921</v>
      </c>
      <c r="E3623" s="66" t="s">
        <v>32659</v>
      </c>
      <c r="F3623" s="66" t="s">
        <v>32659</v>
      </c>
      <c r="G3623" s="66" t="s">
        <v>3923</v>
      </c>
      <c r="H3623" s="66" t="s">
        <v>3924</v>
      </c>
      <c r="I3623" s="66" t="s">
        <v>1110</v>
      </c>
      <c r="J3623" s="68" t="s">
        <v>269</v>
      </c>
      <c r="K3623" s="68" t="s">
        <v>270</v>
      </c>
      <c r="L3623" s="68" t="s">
        <v>1109</v>
      </c>
      <c r="M3623" s="66" t="s">
        <v>32659</v>
      </c>
      <c r="N3623" s="67" t="s">
        <v>4223</v>
      </c>
      <c r="O3623" s="67" t="s">
        <v>4008</v>
      </c>
      <c r="P3623" s="67" t="s">
        <v>3951</v>
      </c>
      <c r="Q3623" s="67" t="s">
        <v>269</v>
      </c>
      <c r="R3623" s="67" t="s">
        <v>1511</v>
      </c>
      <c r="S3623" s="67" t="s">
        <v>889</v>
      </c>
      <c r="T3623" s="67" t="s">
        <v>4232</v>
      </c>
      <c r="U3623" s="67" t="s">
        <v>4233</v>
      </c>
      <c r="V3623" s="67" t="s">
        <v>3932</v>
      </c>
      <c r="W3623" s="67" t="s">
        <v>4726</v>
      </c>
      <c r="X3623" s="67" t="s">
        <v>3934</v>
      </c>
      <c r="Y3623" s="67" t="s">
        <v>3945</v>
      </c>
      <c r="Z3623" s="67" t="s">
        <v>4201</v>
      </c>
      <c r="AA3623" s="67" t="s">
        <v>5572</v>
      </c>
      <c r="AB3623" s="67" t="s">
        <v>32660</v>
      </c>
      <c r="AC3623" s="67" t="s">
        <v>3939</v>
      </c>
      <c r="AD3623" s="67" t="s">
        <v>3940</v>
      </c>
      <c r="AE3623" s="67" t="s">
        <v>3941</v>
      </c>
      <c r="AF3623" s="67" t="s">
        <v>3940</v>
      </c>
      <c r="AG3623" s="67" t="s">
        <v>32661</v>
      </c>
      <c r="AH3623" s="67" t="s">
        <v>32662</v>
      </c>
      <c r="AI3623" s="67" t="s">
        <v>32663</v>
      </c>
      <c r="AJ3623" s="67" t="s">
        <v>3945</v>
      </c>
    </row>
    <row r="3624" spans="1:36" x14ac:dyDescent="0.2">
      <c r="A3624" s="66" t="s">
        <v>3919</v>
      </c>
      <c r="B3624" s="67" t="s">
        <v>32664</v>
      </c>
      <c r="C3624" s="66" t="str">
        <f t="shared" si="56"/>
        <v>P.S. KILCATA</v>
      </c>
      <c r="D3624" s="67" t="s">
        <v>3921</v>
      </c>
      <c r="E3624" s="66" t="s">
        <v>32665</v>
      </c>
      <c r="F3624" s="66" t="s">
        <v>32665</v>
      </c>
      <c r="G3624" s="66" t="s">
        <v>3923</v>
      </c>
      <c r="H3624" s="66" t="s">
        <v>3924</v>
      </c>
      <c r="I3624" s="66" t="s">
        <v>1885</v>
      </c>
      <c r="J3624" s="68" t="s">
        <v>269</v>
      </c>
      <c r="K3624" s="68" t="s">
        <v>622</v>
      </c>
      <c r="L3624" s="68" t="s">
        <v>1884</v>
      </c>
      <c r="M3624" s="66" t="s">
        <v>32666</v>
      </c>
      <c r="N3624" s="67" t="s">
        <v>4223</v>
      </c>
      <c r="O3624" s="67" t="s">
        <v>4040</v>
      </c>
      <c r="P3624" s="67" t="s">
        <v>4040</v>
      </c>
      <c r="Q3624" s="67" t="s">
        <v>269</v>
      </c>
      <c r="R3624" s="67" t="s">
        <v>731</v>
      </c>
      <c r="S3624" s="67" t="s">
        <v>779</v>
      </c>
      <c r="T3624" s="67" t="s">
        <v>5982</v>
      </c>
      <c r="U3624" s="67" t="s">
        <v>5983</v>
      </c>
      <c r="V3624" s="67" t="s">
        <v>3932</v>
      </c>
      <c r="W3624" s="67" t="s">
        <v>3948</v>
      </c>
      <c r="X3624" s="67" t="s">
        <v>3934</v>
      </c>
      <c r="Y3624" s="67" t="s">
        <v>3945</v>
      </c>
      <c r="Z3624" s="67" t="s">
        <v>5550</v>
      </c>
      <c r="AA3624" s="67" t="s">
        <v>12560</v>
      </c>
      <c r="AB3624" s="67" t="s">
        <v>32667</v>
      </c>
      <c r="AC3624" s="67" t="s">
        <v>3939</v>
      </c>
      <c r="AD3624" s="67" t="s">
        <v>3940</v>
      </c>
      <c r="AE3624" s="67" t="s">
        <v>3941</v>
      </c>
      <c r="AF3624" s="67" t="s">
        <v>3940</v>
      </c>
      <c r="AG3624" s="67" t="s">
        <v>32668</v>
      </c>
      <c r="AH3624" s="67" t="s">
        <v>32669</v>
      </c>
      <c r="AI3624" s="67" t="s">
        <v>32670</v>
      </c>
      <c r="AJ3624" s="67" t="s">
        <v>3945</v>
      </c>
    </row>
    <row r="3625" spans="1:36" x14ac:dyDescent="0.2">
      <c r="A3625" s="66" t="s">
        <v>3919</v>
      </c>
      <c r="B3625" s="67" t="s">
        <v>32671</v>
      </c>
      <c r="C3625" s="66" t="str">
        <f t="shared" si="56"/>
        <v>P.S. CHABARBAMBA</v>
      </c>
      <c r="D3625" s="67" t="s">
        <v>3921</v>
      </c>
      <c r="E3625" s="66" t="s">
        <v>32672</v>
      </c>
      <c r="F3625" s="66" t="s">
        <v>32672</v>
      </c>
      <c r="G3625" s="66" t="s">
        <v>3923</v>
      </c>
      <c r="H3625" s="66" t="s">
        <v>3924</v>
      </c>
      <c r="I3625" s="66" t="s">
        <v>2390</v>
      </c>
      <c r="J3625" s="68" t="s">
        <v>147</v>
      </c>
      <c r="K3625" s="68" t="s">
        <v>304</v>
      </c>
      <c r="L3625" s="68" t="s">
        <v>2389</v>
      </c>
      <c r="M3625" s="66" t="s">
        <v>32673</v>
      </c>
      <c r="N3625" s="67" t="s">
        <v>3926</v>
      </c>
      <c r="O3625" s="67" t="s">
        <v>4323</v>
      </c>
      <c r="P3625" s="67" t="s">
        <v>4023</v>
      </c>
      <c r="Q3625" s="67" t="s">
        <v>147</v>
      </c>
      <c r="R3625" s="67" t="s">
        <v>304</v>
      </c>
      <c r="S3625" s="67" t="s">
        <v>2389</v>
      </c>
      <c r="T3625" s="67" t="s">
        <v>4324</v>
      </c>
      <c r="U3625" s="67" t="s">
        <v>4325</v>
      </c>
      <c r="V3625" s="67" t="s">
        <v>3968</v>
      </c>
      <c r="W3625" s="67" t="s">
        <v>32674</v>
      </c>
      <c r="X3625" s="67" t="s">
        <v>3934</v>
      </c>
      <c r="Y3625" s="67" t="s">
        <v>3945</v>
      </c>
      <c r="Z3625" s="67" t="s">
        <v>4267</v>
      </c>
      <c r="AA3625" s="67" t="s">
        <v>10603</v>
      </c>
      <c r="AB3625" s="67" t="s">
        <v>32675</v>
      </c>
      <c r="AC3625" s="67" t="s">
        <v>3939</v>
      </c>
      <c r="AD3625" s="67" t="s">
        <v>3940</v>
      </c>
      <c r="AE3625" s="67" t="s">
        <v>3941</v>
      </c>
      <c r="AF3625" s="67" t="s">
        <v>3940</v>
      </c>
      <c r="AG3625" s="67" t="s">
        <v>32676</v>
      </c>
      <c r="AH3625" s="67" t="s">
        <v>32677</v>
      </c>
      <c r="AI3625" s="67" t="s">
        <v>32678</v>
      </c>
      <c r="AJ3625" s="67" t="s">
        <v>3945</v>
      </c>
    </row>
    <row r="3626" spans="1:36" x14ac:dyDescent="0.2">
      <c r="A3626" s="66" t="s">
        <v>3919</v>
      </c>
      <c r="B3626" s="67" t="s">
        <v>32679</v>
      </c>
      <c r="C3626" s="66" t="str">
        <f t="shared" si="56"/>
        <v>P.S. HUARO</v>
      </c>
      <c r="D3626" s="67" t="s">
        <v>3921</v>
      </c>
      <c r="E3626" s="66" t="s">
        <v>2087</v>
      </c>
      <c r="F3626" s="66" t="s">
        <v>2087</v>
      </c>
      <c r="G3626" s="66" t="s">
        <v>3923</v>
      </c>
      <c r="H3626" s="66" t="s">
        <v>3924</v>
      </c>
      <c r="I3626" s="66" t="s">
        <v>2088</v>
      </c>
      <c r="J3626" s="68" t="s">
        <v>264</v>
      </c>
      <c r="K3626" s="68" t="s">
        <v>959</v>
      </c>
      <c r="L3626" s="68" t="s">
        <v>2087</v>
      </c>
      <c r="M3626" s="66" t="s">
        <v>32680</v>
      </c>
      <c r="N3626" s="67" t="s">
        <v>4064</v>
      </c>
      <c r="O3626" s="67" t="s">
        <v>3951</v>
      </c>
      <c r="P3626" s="67" t="s">
        <v>4312</v>
      </c>
      <c r="Q3626" s="67" t="s">
        <v>264</v>
      </c>
      <c r="R3626" s="67" t="s">
        <v>4469</v>
      </c>
      <c r="S3626" s="67" t="s">
        <v>2493</v>
      </c>
      <c r="T3626" s="67" t="s">
        <v>4470</v>
      </c>
      <c r="U3626" s="67" t="s">
        <v>4471</v>
      </c>
      <c r="V3626" s="67" t="s">
        <v>3968</v>
      </c>
      <c r="W3626" s="67" t="s">
        <v>32681</v>
      </c>
      <c r="X3626" s="67" t="s">
        <v>3934</v>
      </c>
      <c r="Y3626" s="67" t="s">
        <v>4473</v>
      </c>
      <c r="Z3626" s="67" t="s">
        <v>4970</v>
      </c>
      <c r="AA3626" s="67" t="s">
        <v>32682</v>
      </c>
      <c r="AB3626" s="67" t="s">
        <v>32683</v>
      </c>
      <c r="AC3626" s="67" t="s">
        <v>3939</v>
      </c>
      <c r="AD3626" s="67" t="s">
        <v>3940</v>
      </c>
      <c r="AE3626" s="67" t="s">
        <v>3941</v>
      </c>
      <c r="AF3626" s="67" t="s">
        <v>3940</v>
      </c>
      <c r="AG3626" s="67" t="s">
        <v>32684</v>
      </c>
      <c r="AH3626" s="67" t="s">
        <v>32685</v>
      </c>
      <c r="AI3626" s="67" t="s">
        <v>32686</v>
      </c>
      <c r="AJ3626" s="67" t="s">
        <v>3945</v>
      </c>
    </row>
    <row r="3627" spans="1:36" x14ac:dyDescent="0.2">
      <c r="A3627" s="66" t="s">
        <v>3919</v>
      </c>
      <c r="B3627" s="67" t="s">
        <v>32687</v>
      </c>
      <c r="C3627" s="66" t="str">
        <f t="shared" si="56"/>
        <v>P.S. SENSA</v>
      </c>
      <c r="D3627" s="67" t="s">
        <v>3921</v>
      </c>
      <c r="E3627" s="66" t="s">
        <v>32688</v>
      </c>
      <c r="F3627" s="66" t="s">
        <v>32688</v>
      </c>
      <c r="G3627" s="66" t="s">
        <v>3923</v>
      </c>
      <c r="H3627" s="66" t="s">
        <v>3924</v>
      </c>
      <c r="I3627" s="66" t="s">
        <v>1910</v>
      </c>
      <c r="J3627" s="68" t="s">
        <v>264</v>
      </c>
      <c r="K3627" s="68" t="s">
        <v>573</v>
      </c>
      <c r="L3627" s="68" t="s">
        <v>1909</v>
      </c>
      <c r="M3627" s="66" t="s">
        <v>32689</v>
      </c>
      <c r="N3627" s="67" t="s">
        <v>4064</v>
      </c>
      <c r="O3627" s="67" t="s">
        <v>3928</v>
      </c>
      <c r="P3627" s="67" t="s">
        <v>4008</v>
      </c>
      <c r="Q3627" s="67" t="s">
        <v>264</v>
      </c>
      <c r="R3627" s="67" t="s">
        <v>573</v>
      </c>
      <c r="S3627" s="67" t="s">
        <v>15339</v>
      </c>
      <c r="T3627" s="67" t="s">
        <v>12246</v>
      </c>
      <c r="U3627" s="67" t="s">
        <v>12247</v>
      </c>
      <c r="V3627" s="67" t="s">
        <v>3932</v>
      </c>
      <c r="W3627" s="67" t="s">
        <v>32690</v>
      </c>
      <c r="X3627" s="67" t="s">
        <v>3934</v>
      </c>
      <c r="Y3627" s="67" t="s">
        <v>4473</v>
      </c>
      <c r="Z3627" s="67" t="s">
        <v>4474</v>
      </c>
      <c r="AA3627" s="67" t="s">
        <v>31433</v>
      </c>
      <c r="AB3627" s="67" t="s">
        <v>32691</v>
      </c>
      <c r="AC3627" s="67" t="s">
        <v>3939</v>
      </c>
      <c r="AD3627" s="67" t="s">
        <v>3940</v>
      </c>
      <c r="AE3627" s="67" t="s">
        <v>3941</v>
      </c>
      <c r="AF3627" s="67" t="s">
        <v>3940</v>
      </c>
      <c r="AG3627" s="67" t="s">
        <v>32692</v>
      </c>
      <c r="AH3627" s="67" t="s">
        <v>32693</v>
      </c>
      <c r="AI3627" s="67" t="s">
        <v>24312</v>
      </c>
      <c r="AJ3627" s="67" t="s">
        <v>3945</v>
      </c>
    </row>
    <row r="3628" spans="1:36" x14ac:dyDescent="0.2">
      <c r="A3628" s="66" t="s">
        <v>3919</v>
      </c>
      <c r="B3628" s="67" t="s">
        <v>32694</v>
      </c>
      <c r="C3628" s="66" t="str">
        <f t="shared" si="56"/>
        <v>P.S. BALERIANA</v>
      </c>
      <c r="D3628" s="67" t="s">
        <v>3921</v>
      </c>
      <c r="E3628" s="66" t="s">
        <v>32695</v>
      </c>
      <c r="F3628" s="66" t="s">
        <v>32695</v>
      </c>
      <c r="G3628" s="66" t="s">
        <v>3923</v>
      </c>
      <c r="H3628" s="66" t="s">
        <v>3924</v>
      </c>
      <c r="I3628" s="66" t="s">
        <v>1266</v>
      </c>
      <c r="J3628" s="68" t="s">
        <v>159</v>
      </c>
      <c r="K3628" s="68" t="s">
        <v>230</v>
      </c>
      <c r="L3628" s="68" t="s">
        <v>1265</v>
      </c>
      <c r="M3628" s="66" t="s">
        <v>32696</v>
      </c>
      <c r="N3628" s="67" t="s">
        <v>4131</v>
      </c>
      <c r="O3628" s="67" t="s">
        <v>3951</v>
      </c>
      <c r="P3628" s="67" t="s">
        <v>4132</v>
      </c>
      <c r="Q3628" s="67" t="s">
        <v>159</v>
      </c>
      <c r="R3628" s="67" t="s">
        <v>326</v>
      </c>
      <c r="S3628" s="67" t="s">
        <v>231</v>
      </c>
      <c r="T3628" s="67" t="s">
        <v>4133</v>
      </c>
      <c r="U3628" s="67" t="s">
        <v>4134</v>
      </c>
      <c r="V3628" s="67" t="s">
        <v>3932</v>
      </c>
      <c r="W3628" s="67" t="s">
        <v>3940</v>
      </c>
      <c r="X3628" s="67" t="s">
        <v>3934</v>
      </c>
      <c r="Y3628" s="67" t="s">
        <v>3945</v>
      </c>
      <c r="Z3628" s="67" t="s">
        <v>3936</v>
      </c>
      <c r="AA3628" s="67" t="s">
        <v>32697</v>
      </c>
      <c r="AB3628" s="67" t="s">
        <v>32698</v>
      </c>
      <c r="AC3628" s="67" t="s">
        <v>3939</v>
      </c>
      <c r="AD3628" s="67" t="s">
        <v>3940</v>
      </c>
      <c r="AE3628" s="67" t="s">
        <v>3941</v>
      </c>
      <c r="AF3628" s="67" t="s">
        <v>3940</v>
      </c>
      <c r="AG3628" s="67" t="s">
        <v>3945</v>
      </c>
      <c r="AH3628" s="67" t="s">
        <v>3945</v>
      </c>
      <c r="AI3628" s="67" t="s">
        <v>3945</v>
      </c>
      <c r="AJ3628" s="67" t="s">
        <v>3945</v>
      </c>
    </row>
    <row r="3629" spans="1:36" x14ac:dyDescent="0.2">
      <c r="A3629" s="66" t="s">
        <v>3919</v>
      </c>
      <c r="B3629" s="67" t="s">
        <v>32699</v>
      </c>
      <c r="C3629" s="66" t="str">
        <f t="shared" si="56"/>
        <v>P.S. CCARHUACC LICAPA</v>
      </c>
      <c r="D3629" s="67" t="s">
        <v>3921</v>
      </c>
      <c r="E3629" s="66" t="s">
        <v>32700</v>
      </c>
      <c r="F3629" s="66" t="s">
        <v>32700</v>
      </c>
      <c r="G3629" s="66" t="s">
        <v>3923</v>
      </c>
      <c r="H3629" s="66" t="s">
        <v>3924</v>
      </c>
      <c r="I3629" s="66" t="s">
        <v>1150</v>
      </c>
      <c r="J3629" s="68" t="s">
        <v>273</v>
      </c>
      <c r="K3629" s="68" t="s">
        <v>274</v>
      </c>
      <c r="L3629" s="68" t="s">
        <v>1149</v>
      </c>
      <c r="M3629" s="66" t="s">
        <v>32701</v>
      </c>
      <c r="N3629" s="67" t="s">
        <v>4848</v>
      </c>
      <c r="O3629" s="67" t="s">
        <v>3951</v>
      </c>
      <c r="P3629" s="67" t="s">
        <v>4160</v>
      </c>
      <c r="Q3629" s="67" t="s">
        <v>273</v>
      </c>
      <c r="R3629" s="67" t="s">
        <v>491</v>
      </c>
      <c r="S3629" s="67" t="s">
        <v>1188</v>
      </c>
      <c r="T3629" s="67" t="s">
        <v>4849</v>
      </c>
      <c r="U3629" s="67" t="s">
        <v>4850</v>
      </c>
      <c r="V3629" s="67" t="s">
        <v>3932</v>
      </c>
      <c r="W3629" s="67" t="s">
        <v>3969</v>
      </c>
      <c r="X3629" s="67" t="s">
        <v>3934</v>
      </c>
      <c r="Y3629" s="67" t="s">
        <v>4852</v>
      </c>
      <c r="Z3629" s="67" t="s">
        <v>4935</v>
      </c>
      <c r="AA3629" s="67" t="s">
        <v>4738</v>
      </c>
      <c r="AB3629" s="67" t="s">
        <v>32702</v>
      </c>
      <c r="AC3629" s="67" t="s">
        <v>3939</v>
      </c>
      <c r="AD3629" s="67" t="s">
        <v>3940</v>
      </c>
      <c r="AE3629" s="67" t="s">
        <v>3941</v>
      </c>
      <c r="AF3629" s="67" t="s">
        <v>3940</v>
      </c>
      <c r="AG3629" s="67" t="s">
        <v>32703</v>
      </c>
      <c r="AH3629" s="67" t="s">
        <v>32704</v>
      </c>
      <c r="AI3629" s="67" t="s">
        <v>32705</v>
      </c>
      <c r="AJ3629" s="67" t="s">
        <v>3945</v>
      </c>
    </row>
    <row r="3630" spans="1:36" x14ac:dyDescent="0.2">
      <c r="A3630" s="66" t="s">
        <v>3919</v>
      </c>
      <c r="B3630" s="67" t="s">
        <v>32706</v>
      </c>
      <c r="C3630" s="66" t="str">
        <f t="shared" si="56"/>
        <v>C.S. PACORA</v>
      </c>
      <c r="D3630" s="67" t="s">
        <v>4128</v>
      </c>
      <c r="E3630" s="66" t="s">
        <v>2558</v>
      </c>
      <c r="F3630" s="66" t="s">
        <v>2558</v>
      </c>
      <c r="G3630" s="66" t="s">
        <v>4129</v>
      </c>
      <c r="H3630" s="66" t="s">
        <v>3924</v>
      </c>
      <c r="I3630" s="66" t="s">
        <v>2559</v>
      </c>
      <c r="J3630" s="68" t="s">
        <v>242</v>
      </c>
      <c r="K3630" s="68" t="s">
        <v>242</v>
      </c>
      <c r="L3630" s="68" t="s">
        <v>2558</v>
      </c>
      <c r="M3630" s="66" t="s">
        <v>32707</v>
      </c>
      <c r="N3630" s="67" t="s">
        <v>4288</v>
      </c>
      <c r="O3630" s="67" t="s">
        <v>3928</v>
      </c>
      <c r="P3630" s="67" t="s">
        <v>4008</v>
      </c>
      <c r="Q3630" s="67" t="s">
        <v>242</v>
      </c>
      <c r="R3630" s="67" t="s">
        <v>242</v>
      </c>
      <c r="S3630" s="67" t="s">
        <v>1659</v>
      </c>
      <c r="T3630" s="67" t="s">
        <v>4289</v>
      </c>
      <c r="U3630" s="67" t="s">
        <v>4290</v>
      </c>
      <c r="V3630" s="67" t="s">
        <v>4135</v>
      </c>
      <c r="W3630" s="67" t="s">
        <v>32708</v>
      </c>
      <c r="X3630" s="67" t="s">
        <v>3934</v>
      </c>
      <c r="Y3630" s="67" t="s">
        <v>32709</v>
      </c>
      <c r="Z3630" s="67" t="s">
        <v>10929</v>
      </c>
      <c r="AA3630" s="67" t="s">
        <v>32710</v>
      </c>
      <c r="AB3630" s="67" t="s">
        <v>32711</v>
      </c>
      <c r="AC3630" s="67" t="s">
        <v>3939</v>
      </c>
      <c r="AD3630" s="67" t="s">
        <v>3940</v>
      </c>
      <c r="AE3630" s="67" t="s">
        <v>3941</v>
      </c>
      <c r="AF3630" s="67" t="s">
        <v>3940</v>
      </c>
      <c r="AG3630" s="67" t="s">
        <v>32712</v>
      </c>
      <c r="AH3630" s="67" t="s">
        <v>32713</v>
      </c>
      <c r="AI3630" s="67" t="s">
        <v>32714</v>
      </c>
      <c r="AJ3630" s="67" t="s">
        <v>3945</v>
      </c>
    </row>
    <row r="3631" spans="1:36" x14ac:dyDescent="0.2">
      <c r="A3631" s="66" t="s">
        <v>3919</v>
      </c>
      <c r="B3631" s="67" t="s">
        <v>32715</v>
      </c>
      <c r="C3631" s="66" t="str">
        <f t="shared" si="56"/>
        <v>P.S. HUACOCHULLO</v>
      </c>
      <c r="D3631" s="67" t="s">
        <v>3921</v>
      </c>
      <c r="E3631" s="66" t="s">
        <v>32716</v>
      </c>
      <c r="F3631" s="66" t="s">
        <v>32716</v>
      </c>
      <c r="G3631" s="66" t="s">
        <v>3923</v>
      </c>
      <c r="H3631" s="66" t="s">
        <v>3924</v>
      </c>
      <c r="I3631" s="66" t="s">
        <v>2067</v>
      </c>
      <c r="J3631" s="68" t="s">
        <v>186</v>
      </c>
      <c r="K3631" s="68" t="s">
        <v>186</v>
      </c>
      <c r="L3631" s="68" t="s">
        <v>2066</v>
      </c>
      <c r="M3631" s="66" t="s">
        <v>32717</v>
      </c>
      <c r="N3631" s="67" t="s">
        <v>4022</v>
      </c>
      <c r="O3631" s="67" t="s">
        <v>3951</v>
      </c>
      <c r="P3631" s="67" t="s">
        <v>4040</v>
      </c>
      <c r="Q3631" s="67" t="s">
        <v>186</v>
      </c>
      <c r="R3631" s="67" t="s">
        <v>186</v>
      </c>
      <c r="S3631" s="67" t="s">
        <v>13431</v>
      </c>
      <c r="T3631" s="67" t="s">
        <v>4264</v>
      </c>
      <c r="U3631" s="67" t="s">
        <v>4265</v>
      </c>
      <c r="V3631" s="67" t="s">
        <v>3968</v>
      </c>
      <c r="W3631" s="67" t="s">
        <v>3940</v>
      </c>
      <c r="X3631" s="67" t="s">
        <v>3934</v>
      </c>
      <c r="Y3631" s="67" t="s">
        <v>3945</v>
      </c>
      <c r="Z3631" s="67" t="s">
        <v>18649</v>
      </c>
      <c r="AA3631" s="67" t="s">
        <v>13880</v>
      </c>
      <c r="AB3631" s="67" t="s">
        <v>32718</v>
      </c>
      <c r="AC3631" s="67" t="s">
        <v>3939</v>
      </c>
      <c r="AD3631" s="67" t="s">
        <v>3940</v>
      </c>
      <c r="AE3631" s="67" t="s">
        <v>3941</v>
      </c>
      <c r="AF3631" s="67" t="s">
        <v>3940</v>
      </c>
      <c r="AG3631" s="67" t="s">
        <v>32719</v>
      </c>
      <c r="AH3631" s="67" t="s">
        <v>32720</v>
      </c>
      <c r="AI3631" s="67" t="s">
        <v>32721</v>
      </c>
      <c r="AJ3631" s="67" t="s">
        <v>3945</v>
      </c>
    </row>
    <row r="3632" spans="1:36" x14ac:dyDescent="0.2">
      <c r="A3632" s="66" t="s">
        <v>3919</v>
      </c>
      <c r="B3632" s="67" t="s">
        <v>32722</v>
      </c>
      <c r="C3632" s="66" t="str">
        <f t="shared" si="56"/>
        <v>P.S. ZUNGAROYALI</v>
      </c>
      <c r="D3632" s="67" t="s">
        <v>3921</v>
      </c>
      <c r="E3632" s="66" t="s">
        <v>32723</v>
      </c>
      <c r="F3632" s="66" t="s">
        <v>32723</v>
      </c>
      <c r="G3632" s="66" t="s">
        <v>3923</v>
      </c>
      <c r="H3632" s="66" t="s">
        <v>3924</v>
      </c>
      <c r="I3632" s="66" t="s">
        <v>875</v>
      </c>
      <c r="J3632" s="68" t="s">
        <v>198</v>
      </c>
      <c r="K3632" s="68" t="s">
        <v>873</v>
      </c>
      <c r="L3632" s="68" t="s">
        <v>874</v>
      </c>
      <c r="M3632" s="66" t="s">
        <v>32724</v>
      </c>
      <c r="N3632" s="67" t="s">
        <v>4076</v>
      </c>
      <c r="O3632" s="67" t="s">
        <v>3928</v>
      </c>
      <c r="P3632" s="67" t="s">
        <v>4008</v>
      </c>
      <c r="Q3632" s="67" t="s">
        <v>198</v>
      </c>
      <c r="R3632" s="67" t="s">
        <v>873</v>
      </c>
      <c r="S3632" s="67" t="s">
        <v>874</v>
      </c>
      <c r="T3632" s="67" t="s">
        <v>7217</v>
      </c>
      <c r="U3632" s="67" t="s">
        <v>7218</v>
      </c>
      <c r="V3632" s="67" t="s">
        <v>3932</v>
      </c>
      <c r="W3632" s="67" t="s">
        <v>3940</v>
      </c>
      <c r="X3632" s="67" t="s">
        <v>3934</v>
      </c>
      <c r="Y3632" s="67" t="s">
        <v>7662</v>
      </c>
      <c r="Z3632" s="67" t="s">
        <v>8549</v>
      </c>
      <c r="AA3632" s="67" t="s">
        <v>32725</v>
      </c>
      <c r="AB3632" s="67" t="s">
        <v>32726</v>
      </c>
      <c r="AC3632" s="67" t="s">
        <v>3939</v>
      </c>
      <c r="AD3632" s="67" t="s">
        <v>3940</v>
      </c>
      <c r="AE3632" s="67" t="s">
        <v>3941</v>
      </c>
      <c r="AF3632" s="67" t="s">
        <v>3940</v>
      </c>
      <c r="AG3632" s="67" t="s">
        <v>32727</v>
      </c>
      <c r="AH3632" s="67" t="s">
        <v>32728</v>
      </c>
      <c r="AI3632" s="67" t="s">
        <v>32729</v>
      </c>
      <c r="AJ3632" s="67" t="s">
        <v>3945</v>
      </c>
    </row>
    <row r="3633" spans="1:36" x14ac:dyDescent="0.2">
      <c r="A3633" s="66" t="s">
        <v>3919</v>
      </c>
      <c r="B3633" s="67" t="s">
        <v>32730</v>
      </c>
      <c r="C3633" s="66" t="str">
        <f t="shared" si="56"/>
        <v>C.S. JORGE CHAVEZ</v>
      </c>
      <c r="D3633" s="67" t="s">
        <v>4128</v>
      </c>
      <c r="E3633" s="66" t="s">
        <v>2249</v>
      </c>
      <c r="F3633" s="66" t="s">
        <v>2249</v>
      </c>
      <c r="G3633" s="66" t="s">
        <v>4129</v>
      </c>
      <c r="H3633" s="66" t="s">
        <v>3924</v>
      </c>
      <c r="I3633" s="66" t="s">
        <v>195</v>
      </c>
      <c r="J3633" s="68" t="s">
        <v>186</v>
      </c>
      <c r="K3633" s="68" t="s">
        <v>193</v>
      </c>
      <c r="L3633" s="68" t="s">
        <v>194</v>
      </c>
      <c r="M3633" s="66" t="s">
        <v>32731</v>
      </c>
      <c r="N3633" s="67" t="s">
        <v>4022</v>
      </c>
      <c r="O3633" s="67" t="s">
        <v>4064</v>
      </c>
      <c r="P3633" s="67" t="s">
        <v>3928</v>
      </c>
      <c r="Q3633" s="67" t="s">
        <v>186</v>
      </c>
      <c r="R3633" s="67" t="s">
        <v>193</v>
      </c>
      <c r="S3633" s="67" t="s">
        <v>14371</v>
      </c>
      <c r="T3633" s="67" t="s">
        <v>4065</v>
      </c>
      <c r="U3633" s="67" t="s">
        <v>4066</v>
      </c>
      <c r="V3633" s="67" t="s">
        <v>4135</v>
      </c>
      <c r="W3633" s="67" t="s">
        <v>3940</v>
      </c>
      <c r="X3633" s="67" t="s">
        <v>3934</v>
      </c>
      <c r="Y3633" s="67" t="s">
        <v>3945</v>
      </c>
      <c r="Z3633" s="67" t="s">
        <v>4767</v>
      </c>
      <c r="AA3633" s="67" t="s">
        <v>32732</v>
      </c>
      <c r="AB3633" s="67" t="s">
        <v>32733</v>
      </c>
      <c r="AC3633" s="67" t="s">
        <v>3939</v>
      </c>
      <c r="AD3633" s="67" t="s">
        <v>3940</v>
      </c>
      <c r="AE3633" s="67" t="s">
        <v>3941</v>
      </c>
      <c r="AF3633" s="67" t="s">
        <v>3940</v>
      </c>
      <c r="AG3633" s="67" t="s">
        <v>32734</v>
      </c>
      <c r="AH3633" s="67" t="s">
        <v>32735</v>
      </c>
      <c r="AI3633" s="67" t="s">
        <v>14496</v>
      </c>
      <c r="AJ3633" s="67" t="s">
        <v>3945</v>
      </c>
    </row>
    <row r="3634" spans="1:36" x14ac:dyDescent="0.2">
      <c r="A3634" s="66" t="s">
        <v>3919</v>
      </c>
      <c r="B3634" s="67" t="s">
        <v>32736</v>
      </c>
      <c r="C3634" s="66" t="str">
        <f t="shared" si="56"/>
        <v>P.S. CRUCETA</v>
      </c>
      <c r="D3634" s="67" t="s">
        <v>3921</v>
      </c>
      <c r="E3634" s="66" t="s">
        <v>32737</v>
      </c>
      <c r="F3634" s="66" t="s">
        <v>32737</v>
      </c>
      <c r="G3634" s="66" t="s">
        <v>3923</v>
      </c>
      <c r="H3634" s="66" t="s">
        <v>3924</v>
      </c>
      <c r="I3634" s="66" t="s">
        <v>709</v>
      </c>
      <c r="J3634" s="68" t="s">
        <v>196</v>
      </c>
      <c r="K3634" s="68" t="s">
        <v>196</v>
      </c>
      <c r="L3634" s="68" t="s">
        <v>708</v>
      </c>
      <c r="M3634" s="66" t="s">
        <v>32738</v>
      </c>
      <c r="N3634" s="67" t="s">
        <v>4145</v>
      </c>
      <c r="O3634" s="67" t="s">
        <v>4146</v>
      </c>
      <c r="P3634" s="67" t="s">
        <v>3951</v>
      </c>
      <c r="Q3634" s="67" t="s">
        <v>196</v>
      </c>
      <c r="R3634" s="67" t="s">
        <v>245</v>
      </c>
      <c r="S3634" s="67" t="s">
        <v>7957</v>
      </c>
      <c r="T3634" s="67" t="s">
        <v>4147</v>
      </c>
      <c r="U3634" s="67" t="s">
        <v>4148</v>
      </c>
      <c r="V3634" s="67" t="s">
        <v>3968</v>
      </c>
      <c r="W3634" s="67" t="s">
        <v>32739</v>
      </c>
      <c r="X3634" s="67" t="s">
        <v>3934</v>
      </c>
      <c r="Y3634" s="67" t="s">
        <v>3945</v>
      </c>
      <c r="Z3634" s="67" t="s">
        <v>4302</v>
      </c>
      <c r="AA3634" s="67" t="s">
        <v>4303</v>
      </c>
      <c r="AB3634" s="67" t="s">
        <v>32740</v>
      </c>
      <c r="AC3634" s="67" t="s">
        <v>3939</v>
      </c>
      <c r="AD3634" s="67" t="s">
        <v>3940</v>
      </c>
      <c r="AE3634" s="67" t="s">
        <v>3941</v>
      </c>
      <c r="AF3634" s="67" t="s">
        <v>3940</v>
      </c>
      <c r="AG3634" s="67" t="s">
        <v>32741</v>
      </c>
      <c r="AH3634" s="67" t="s">
        <v>32742</v>
      </c>
      <c r="AI3634" s="67" t="s">
        <v>7187</v>
      </c>
      <c r="AJ3634" s="67" t="s">
        <v>3945</v>
      </c>
    </row>
    <row r="3635" spans="1:36" x14ac:dyDescent="0.2">
      <c r="A3635" s="66" t="s">
        <v>3919</v>
      </c>
      <c r="B3635" s="67" t="s">
        <v>32743</v>
      </c>
      <c r="C3635" s="66" t="str">
        <f t="shared" si="56"/>
        <v>P.S. SHISPASBAMBA</v>
      </c>
      <c r="D3635" s="67" t="s">
        <v>3921</v>
      </c>
      <c r="E3635" s="66" t="s">
        <v>32744</v>
      </c>
      <c r="F3635" s="66" t="s">
        <v>32744</v>
      </c>
      <c r="G3635" s="66" t="s">
        <v>3923</v>
      </c>
      <c r="H3635" s="66" t="s">
        <v>3924</v>
      </c>
      <c r="I3635" s="66" t="s">
        <v>1777</v>
      </c>
      <c r="J3635" s="68" t="s">
        <v>159</v>
      </c>
      <c r="K3635" s="68" t="s">
        <v>359</v>
      </c>
      <c r="L3635" s="68" t="s">
        <v>1776</v>
      </c>
      <c r="M3635" s="66" t="s">
        <v>32745</v>
      </c>
      <c r="N3635" s="67" t="s">
        <v>4131</v>
      </c>
      <c r="O3635" s="67" t="s">
        <v>3951</v>
      </c>
      <c r="P3635" s="67" t="s">
        <v>4040</v>
      </c>
      <c r="Q3635" s="67" t="s">
        <v>159</v>
      </c>
      <c r="R3635" s="67" t="s">
        <v>326</v>
      </c>
      <c r="S3635" s="67" t="s">
        <v>4440</v>
      </c>
      <c r="T3635" s="67" t="s">
        <v>4133</v>
      </c>
      <c r="U3635" s="67" t="s">
        <v>4134</v>
      </c>
      <c r="V3635" s="67" t="s">
        <v>3932</v>
      </c>
      <c r="W3635" s="67" t="s">
        <v>4355</v>
      </c>
      <c r="X3635" s="67" t="s">
        <v>3934</v>
      </c>
      <c r="Y3635" s="67" t="s">
        <v>3945</v>
      </c>
      <c r="Z3635" s="67" t="s">
        <v>3936</v>
      </c>
      <c r="AA3635" s="67" t="s">
        <v>32746</v>
      </c>
      <c r="AB3635" s="67" t="s">
        <v>32747</v>
      </c>
      <c r="AC3635" s="67" t="s">
        <v>3939</v>
      </c>
      <c r="AD3635" s="67" t="s">
        <v>3940</v>
      </c>
      <c r="AE3635" s="67" t="s">
        <v>3941</v>
      </c>
      <c r="AF3635" s="67" t="s">
        <v>3940</v>
      </c>
      <c r="AG3635" s="67" t="s">
        <v>32748</v>
      </c>
      <c r="AH3635" s="67" t="s">
        <v>32749</v>
      </c>
      <c r="AI3635" s="67" t="s">
        <v>7995</v>
      </c>
      <c r="AJ3635" s="67" t="s">
        <v>3945</v>
      </c>
    </row>
    <row r="3636" spans="1:36" x14ac:dyDescent="0.2">
      <c r="A3636" s="66" t="s">
        <v>3919</v>
      </c>
      <c r="B3636" s="67" t="s">
        <v>32750</v>
      </c>
      <c r="C3636" s="66" t="str">
        <f t="shared" si="56"/>
        <v>HOSPITAL DE RIOJA</v>
      </c>
      <c r="D3636" s="67" t="s">
        <v>4035</v>
      </c>
      <c r="E3636" s="66" t="s">
        <v>32751</v>
      </c>
      <c r="F3636" s="66" t="s">
        <v>32752</v>
      </c>
      <c r="G3636" s="66" t="s">
        <v>4037</v>
      </c>
      <c r="H3636" s="66" t="s">
        <v>4038</v>
      </c>
      <c r="I3636" s="66" t="s">
        <v>800</v>
      </c>
      <c r="J3636" s="68" t="s">
        <v>181</v>
      </c>
      <c r="K3636" s="68" t="s">
        <v>266</v>
      </c>
      <c r="L3636" s="68" t="s">
        <v>266</v>
      </c>
      <c r="M3636" s="66" t="s">
        <v>32753</v>
      </c>
      <c r="N3636" s="67" t="s">
        <v>4007</v>
      </c>
      <c r="O3636" s="67" t="s">
        <v>4208</v>
      </c>
      <c r="P3636" s="67" t="s">
        <v>3964</v>
      </c>
      <c r="Q3636" s="67" t="s">
        <v>181</v>
      </c>
      <c r="R3636" s="67" t="s">
        <v>266</v>
      </c>
      <c r="S3636" s="67" t="s">
        <v>3966</v>
      </c>
      <c r="T3636" s="67" t="s">
        <v>4210</v>
      </c>
      <c r="U3636" s="67" t="s">
        <v>4211</v>
      </c>
      <c r="V3636" s="67" t="s">
        <v>4043</v>
      </c>
      <c r="W3636" s="67" t="s">
        <v>32754</v>
      </c>
      <c r="X3636" s="67" t="s">
        <v>3934</v>
      </c>
      <c r="Y3636" s="67" t="s">
        <v>4516</v>
      </c>
      <c r="Z3636" s="67" t="s">
        <v>3970</v>
      </c>
      <c r="AA3636" s="67" t="s">
        <v>3954</v>
      </c>
      <c r="AB3636" s="67" t="s">
        <v>32755</v>
      </c>
      <c r="AC3636" s="67" t="s">
        <v>3939</v>
      </c>
      <c r="AD3636" s="67" t="s">
        <v>3940</v>
      </c>
      <c r="AE3636" s="67" t="s">
        <v>3941</v>
      </c>
      <c r="AF3636" s="67" t="s">
        <v>3940</v>
      </c>
      <c r="AG3636" s="67" t="s">
        <v>32756</v>
      </c>
      <c r="AH3636" s="67" t="s">
        <v>32757</v>
      </c>
      <c r="AI3636" s="67" t="s">
        <v>32758</v>
      </c>
      <c r="AJ3636" s="67" t="s">
        <v>6311</v>
      </c>
    </row>
    <row r="3637" spans="1:36" x14ac:dyDescent="0.2">
      <c r="A3637" s="66" t="s">
        <v>3919</v>
      </c>
      <c r="B3637" s="67" t="s">
        <v>32759</v>
      </c>
      <c r="C3637" s="66" t="str">
        <f t="shared" si="56"/>
        <v>P.S. FORTUNA</v>
      </c>
      <c r="D3637" s="67" t="s">
        <v>3921</v>
      </c>
      <c r="E3637" s="66" t="s">
        <v>32760</v>
      </c>
      <c r="F3637" s="66" t="s">
        <v>32760</v>
      </c>
      <c r="G3637" s="66" t="s">
        <v>3923</v>
      </c>
      <c r="H3637" s="66" t="s">
        <v>3924</v>
      </c>
      <c r="I3637" s="66" t="s">
        <v>2268</v>
      </c>
      <c r="J3637" s="68" t="s">
        <v>216</v>
      </c>
      <c r="K3637" s="68" t="s">
        <v>217</v>
      </c>
      <c r="L3637" s="68" t="s">
        <v>2267</v>
      </c>
      <c r="M3637" s="66" t="s">
        <v>32761</v>
      </c>
      <c r="N3637" s="67" t="s">
        <v>4650</v>
      </c>
      <c r="O3637" s="67" t="s">
        <v>3951</v>
      </c>
      <c r="P3637" s="67" t="s">
        <v>3928</v>
      </c>
      <c r="Q3637" s="67" t="s">
        <v>216</v>
      </c>
      <c r="R3637" s="67" t="s">
        <v>216</v>
      </c>
      <c r="S3637" s="67" t="s">
        <v>2267</v>
      </c>
      <c r="T3637" s="67" t="s">
        <v>5366</v>
      </c>
      <c r="U3637" s="67" t="s">
        <v>5367</v>
      </c>
      <c r="V3637" s="67" t="s">
        <v>3932</v>
      </c>
      <c r="W3637" s="67" t="s">
        <v>32762</v>
      </c>
      <c r="X3637" s="67" t="s">
        <v>3934</v>
      </c>
      <c r="Y3637" s="67" t="s">
        <v>17474</v>
      </c>
      <c r="Z3637" s="67" t="s">
        <v>32763</v>
      </c>
      <c r="AA3637" s="67" t="s">
        <v>32764</v>
      </c>
      <c r="AB3637" s="67" t="s">
        <v>32765</v>
      </c>
      <c r="AC3637" s="67" t="s">
        <v>3939</v>
      </c>
      <c r="AD3637" s="67" t="s">
        <v>3940</v>
      </c>
      <c r="AE3637" s="67" t="s">
        <v>3941</v>
      </c>
      <c r="AF3637" s="67" t="s">
        <v>3940</v>
      </c>
      <c r="AG3637" s="67" t="s">
        <v>32766</v>
      </c>
      <c r="AH3637" s="67" t="s">
        <v>32767</v>
      </c>
      <c r="AI3637" s="67" t="s">
        <v>11840</v>
      </c>
      <c r="AJ3637" s="67" t="s">
        <v>3945</v>
      </c>
    </row>
    <row r="3638" spans="1:36" x14ac:dyDescent="0.2">
      <c r="A3638" s="66" t="s">
        <v>3919</v>
      </c>
      <c r="B3638" s="67" t="s">
        <v>32768</v>
      </c>
      <c r="C3638" s="66" t="str">
        <f t="shared" si="56"/>
        <v>P.S. SAASA</v>
      </c>
      <c r="D3638" s="67" t="s">
        <v>3921</v>
      </c>
      <c r="E3638" s="66" t="s">
        <v>32769</v>
      </c>
      <c r="F3638" s="66" t="s">
        <v>32769</v>
      </c>
      <c r="G3638" s="66" t="s">
        <v>3923</v>
      </c>
      <c r="H3638" s="66" t="s">
        <v>3924</v>
      </c>
      <c r="I3638" s="66" t="s">
        <v>790</v>
      </c>
      <c r="J3638" s="68" t="s">
        <v>159</v>
      </c>
      <c r="K3638" s="68" t="s">
        <v>788</v>
      </c>
      <c r="L3638" s="68" t="s">
        <v>789</v>
      </c>
      <c r="M3638" s="66" t="s">
        <v>32770</v>
      </c>
      <c r="N3638" s="67" t="s">
        <v>4131</v>
      </c>
      <c r="O3638" s="67" t="s">
        <v>4023</v>
      </c>
      <c r="P3638" s="67" t="s">
        <v>3951</v>
      </c>
      <c r="Q3638" s="67" t="s">
        <v>159</v>
      </c>
      <c r="R3638" s="67" t="s">
        <v>788</v>
      </c>
      <c r="S3638" s="67" t="s">
        <v>789</v>
      </c>
      <c r="T3638" s="67" t="s">
        <v>6212</v>
      </c>
      <c r="U3638" s="67" t="s">
        <v>6213</v>
      </c>
      <c r="V3638" s="67" t="s">
        <v>3932</v>
      </c>
      <c r="W3638" s="67" t="s">
        <v>3940</v>
      </c>
      <c r="X3638" s="67" t="s">
        <v>3934</v>
      </c>
      <c r="Y3638" s="67" t="s">
        <v>3945</v>
      </c>
      <c r="Z3638" s="67" t="s">
        <v>3936</v>
      </c>
      <c r="AA3638" s="67" t="s">
        <v>17423</v>
      </c>
      <c r="AB3638" s="67" t="s">
        <v>32771</v>
      </c>
      <c r="AC3638" s="67" t="s">
        <v>3939</v>
      </c>
      <c r="AD3638" s="67" t="s">
        <v>3940</v>
      </c>
      <c r="AE3638" s="67" t="s">
        <v>3941</v>
      </c>
      <c r="AF3638" s="67" t="s">
        <v>3940</v>
      </c>
      <c r="AG3638" s="67" t="s">
        <v>32772</v>
      </c>
      <c r="AH3638" s="67" t="s">
        <v>32773</v>
      </c>
      <c r="AI3638" s="67" t="s">
        <v>8391</v>
      </c>
      <c r="AJ3638" s="67" t="s">
        <v>3945</v>
      </c>
    </row>
    <row r="3639" spans="1:36" x14ac:dyDescent="0.2">
      <c r="A3639" s="66" t="s">
        <v>3973</v>
      </c>
      <c r="B3639" s="67" t="s">
        <v>32774</v>
      </c>
      <c r="C3639" s="66" t="str">
        <f t="shared" si="56"/>
        <v>P.S. CARDAL</v>
      </c>
      <c r="D3639" s="67" t="s">
        <v>3921</v>
      </c>
      <c r="E3639" s="66" t="s">
        <v>32775</v>
      </c>
      <c r="F3639" s="66" t="s">
        <v>32775</v>
      </c>
      <c r="G3639" s="66" t="s">
        <v>3923</v>
      </c>
      <c r="H3639" s="66" t="s">
        <v>3924</v>
      </c>
      <c r="I3639" s="66" t="s">
        <v>692</v>
      </c>
      <c r="J3639" s="68" t="s">
        <v>144</v>
      </c>
      <c r="K3639" s="68" t="s">
        <v>144</v>
      </c>
      <c r="L3639" s="68" t="s">
        <v>691</v>
      </c>
      <c r="M3639" s="66" t="s">
        <v>32776</v>
      </c>
      <c r="N3639" s="67" t="s">
        <v>3978</v>
      </c>
      <c r="O3639" s="67" t="s">
        <v>3928</v>
      </c>
      <c r="P3639" s="67" t="s">
        <v>4208</v>
      </c>
      <c r="Q3639" s="67" t="s">
        <v>3979</v>
      </c>
      <c r="R3639" s="67" t="s">
        <v>3980</v>
      </c>
      <c r="S3639" s="67" t="s">
        <v>691</v>
      </c>
      <c r="T3639" s="67" t="s">
        <v>3982</v>
      </c>
      <c r="U3639" s="67" t="s">
        <v>3983</v>
      </c>
      <c r="V3639" s="67" t="s">
        <v>3968</v>
      </c>
      <c r="W3639" s="67" t="s">
        <v>32777</v>
      </c>
      <c r="X3639" s="67" t="s">
        <v>3934</v>
      </c>
      <c r="Y3639" s="67" t="s">
        <v>4678</v>
      </c>
      <c r="Z3639" s="67" t="s">
        <v>4545</v>
      </c>
      <c r="AA3639" s="67" t="s">
        <v>9448</v>
      </c>
      <c r="AB3639" s="67" t="s">
        <v>32778</v>
      </c>
      <c r="AC3639" s="67" t="s">
        <v>3939</v>
      </c>
      <c r="AD3639" s="67" t="s">
        <v>3940</v>
      </c>
      <c r="AE3639" s="67" t="s">
        <v>3941</v>
      </c>
      <c r="AF3639" s="67" t="s">
        <v>3940</v>
      </c>
      <c r="AG3639" s="67" t="s">
        <v>32779</v>
      </c>
      <c r="AH3639" s="67" t="s">
        <v>32780</v>
      </c>
      <c r="AI3639" s="67" t="s">
        <v>16948</v>
      </c>
      <c r="AJ3639" s="67" t="s">
        <v>3945</v>
      </c>
    </row>
    <row r="3640" spans="1:36" x14ac:dyDescent="0.2">
      <c r="A3640" s="66" t="s">
        <v>3919</v>
      </c>
      <c r="B3640" s="67" t="s">
        <v>32781</v>
      </c>
      <c r="C3640" s="66" t="str">
        <f t="shared" si="56"/>
        <v>P.S. LA PALMA</v>
      </c>
      <c r="D3640" s="67" t="s">
        <v>3921</v>
      </c>
      <c r="E3640" s="66" t="s">
        <v>6650</v>
      </c>
      <c r="F3640" s="66" t="s">
        <v>6650</v>
      </c>
      <c r="G3640" s="66" t="s">
        <v>3923</v>
      </c>
      <c r="H3640" s="66" t="s">
        <v>3924</v>
      </c>
      <c r="I3640" s="66" t="s">
        <v>878</v>
      </c>
      <c r="J3640" s="68" t="s">
        <v>518</v>
      </c>
      <c r="K3640" s="68" t="s">
        <v>876</v>
      </c>
      <c r="L3640" s="68" t="s">
        <v>877</v>
      </c>
      <c r="M3640" s="66" t="s">
        <v>32782</v>
      </c>
      <c r="N3640" s="67" t="s">
        <v>6731</v>
      </c>
      <c r="O3640" s="67" t="s">
        <v>3951</v>
      </c>
      <c r="P3640" s="67" t="s">
        <v>3951</v>
      </c>
      <c r="Q3640" s="67" t="s">
        <v>518</v>
      </c>
      <c r="R3640" s="67" t="s">
        <v>518</v>
      </c>
      <c r="S3640" s="67" t="s">
        <v>876</v>
      </c>
      <c r="T3640" s="67" t="s">
        <v>6732</v>
      </c>
      <c r="U3640" s="67" t="s">
        <v>6733</v>
      </c>
      <c r="V3640" s="67" t="s">
        <v>3968</v>
      </c>
      <c r="W3640" s="67" t="s">
        <v>3948</v>
      </c>
      <c r="X3640" s="67" t="s">
        <v>3934</v>
      </c>
      <c r="Y3640" s="67" t="s">
        <v>32783</v>
      </c>
      <c r="Z3640" s="67" t="s">
        <v>4136</v>
      </c>
      <c r="AA3640" s="67" t="s">
        <v>4386</v>
      </c>
      <c r="AB3640" s="67" t="s">
        <v>32784</v>
      </c>
      <c r="AC3640" s="67" t="s">
        <v>3939</v>
      </c>
      <c r="AD3640" s="67" t="s">
        <v>3940</v>
      </c>
      <c r="AE3640" s="67" t="s">
        <v>3941</v>
      </c>
      <c r="AF3640" s="67" t="s">
        <v>3940</v>
      </c>
      <c r="AG3640" s="67" t="s">
        <v>32785</v>
      </c>
      <c r="AH3640" s="67" t="s">
        <v>32786</v>
      </c>
      <c r="AI3640" s="67" t="s">
        <v>32787</v>
      </c>
      <c r="AJ3640" s="67" t="s">
        <v>3945</v>
      </c>
    </row>
    <row r="3641" spans="1:36" x14ac:dyDescent="0.2">
      <c r="A3641" s="66" t="s">
        <v>3919</v>
      </c>
      <c r="B3641" s="67" t="s">
        <v>32788</v>
      </c>
      <c r="C3641" s="66" t="str">
        <f t="shared" si="56"/>
        <v>HOSPITAL BELLAVISTA</v>
      </c>
      <c r="D3641" s="67" t="s">
        <v>4035</v>
      </c>
      <c r="E3641" s="66" t="s">
        <v>404</v>
      </c>
      <c r="F3641" s="66" t="s">
        <v>32789</v>
      </c>
      <c r="G3641" s="66" t="s">
        <v>4776</v>
      </c>
      <c r="H3641" s="66" t="s">
        <v>4038</v>
      </c>
      <c r="I3641" s="66" t="s">
        <v>405</v>
      </c>
      <c r="J3641" s="68" t="s">
        <v>181</v>
      </c>
      <c r="K3641" s="68" t="s">
        <v>404</v>
      </c>
      <c r="L3641" s="68" t="s">
        <v>404</v>
      </c>
      <c r="M3641" s="66" t="s">
        <v>32790</v>
      </c>
      <c r="N3641" s="67" t="s">
        <v>4007</v>
      </c>
      <c r="O3641" s="67" t="s">
        <v>4160</v>
      </c>
      <c r="P3641" s="67" t="s">
        <v>3951</v>
      </c>
      <c r="Q3641" s="67" t="s">
        <v>181</v>
      </c>
      <c r="R3641" s="67" t="s">
        <v>404</v>
      </c>
      <c r="S3641" s="67" t="s">
        <v>404</v>
      </c>
      <c r="T3641" s="67" t="s">
        <v>4559</v>
      </c>
      <c r="U3641" s="67" t="s">
        <v>4560</v>
      </c>
      <c r="V3641" s="67" t="s">
        <v>4980</v>
      </c>
      <c r="W3641" s="67" t="s">
        <v>10388</v>
      </c>
      <c r="X3641" s="67" t="s">
        <v>3934</v>
      </c>
      <c r="Y3641" s="67" t="s">
        <v>32791</v>
      </c>
      <c r="Z3641" s="67" t="s">
        <v>3970</v>
      </c>
      <c r="AA3641" s="67" t="s">
        <v>3954</v>
      </c>
      <c r="AB3641" s="67" t="s">
        <v>32792</v>
      </c>
      <c r="AC3641" s="67" t="s">
        <v>3939</v>
      </c>
      <c r="AD3641" s="67" t="s">
        <v>3940</v>
      </c>
      <c r="AE3641" s="67" t="s">
        <v>3941</v>
      </c>
      <c r="AF3641" s="67" t="s">
        <v>3940</v>
      </c>
      <c r="AG3641" s="67" t="s">
        <v>32793</v>
      </c>
      <c r="AH3641" s="67" t="s">
        <v>32794</v>
      </c>
      <c r="AI3641" s="67" t="s">
        <v>32795</v>
      </c>
      <c r="AJ3641" s="67" t="s">
        <v>4323</v>
      </c>
    </row>
    <row r="3642" spans="1:36" x14ac:dyDescent="0.2">
      <c r="A3642" s="66" t="s">
        <v>3919</v>
      </c>
      <c r="B3642" s="67" t="s">
        <v>32796</v>
      </c>
      <c r="C3642" s="66" t="str">
        <f t="shared" si="56"/>
        <v>P.S. CCAPI</v>
      </c>
      <c r="D3642" s="67" t="s">
        <v>3921</v>
      </c>
      <c r="E3642" s="66" t="s">
        <v>2726</v>
      </c>
      <c r="F3642" s="66" t="s">
        <v>2726</v>
      </c>
      <c r="G3642" s="66" t="s">
        <v>3923</v>
      </c>
      <c r="H3642" s="66" t="s">
        <v>3924</v>
      </c>
      <c r="I3642" s="66" t="s">
        <v>2727</v>
      </c>
      <c r="J3642" s="68" t="s">
        <v>264</v>
      </c>
      <c r="K3642" s="68" t="s">
        <v>2193</v>
      </c>
      <c r="L3642" s="68" t="s">
        <v>2726</v>
      </c>
      <c r="M3642" s="66" t="s">
        <v>32797</v>
      </c>
      <c r="N3642" s="67" t="s">
        <v>4064</v>
      </c>
      <c r="O3642" s="67" t="s">
        <v>3951</v>
      </c>
      <c r="P3642" s="67" t="s">
        <v>3928</v>
      </c>
      <c r="Q3642" s="67" t="s">
        <v>264</v>
      </c>
      <c r="R3642" s="67" t="s">
        <v>4469</v>
      </c>
      <c r="S3642" s="67" t="s">
        <v>2193</v>
      </c>
      <c r="T3642" s="67" t="s">
        <v>4470</v>
      </c>
      <c r="U3642" s="67" t="s">
        <v>4471</v>
      </c>
      <c r="V3642" s="67" t="s">
        <v>3968</v>
      </c>
      <c r="W3642" s="67" t="s">
        <v>32798</v>
      </c>
      <c r="X3642" s="67" t="s">
        <v>3934</v>
      </c>
      <c r="Y3642" s="67" t="s">
        <v>4473</v>
      </c>
      <c r="Z3642" s="67" t="s">
        <v>4970</v>
      </c>
      <c r="AA3642" s="67" t="s">
        <v>32799</v>
      </c>
      <c r="AB3642" s="67" t="s">
        <v>32800</v>
      </c>
      <c r="AC3642" s="67" t="s">
        <v>3939</v>
      </c>
      <c r="AD3642" s="67" t="s">
        <v>3940</v>
      </c>
      <c r="AE3642" s="67" t="s">
        <v>3941</v>
      </c>
      <c r="AF3642" s="67" t="s">
        <v>3940</v>
      </c>
      <c r="AG3642" s="67" t="s">
        <v>32801</v>
      </c>
      <c r="AH3642" s="67" t="s">
        <v>32802</v>
      </c>
      <c r="AI3642" s="67" t="s">
        <v>32803</v>
      </c>
      <c r="AJ3642" s="67" t="s">
        <v>3945</v>
      </c>
    </row>
    <row r="3643" spans="1:36" x14ac:dyDescent="0.2">
      <c r="A3643" s="66" t="s">
        <v>3919</v>
      </c>
      <c r="B3643" s="67" t="s">
        <v>32804</v>
      </c>
      <c r="C3643" s="66" t="str">
        <f t="shared" si="56"/>
        <v>P.S. CHECCASA</v>
      </c>
      <c r="D3643" s="67" t="s">
        <v>3921</v>
      </c>
      <c r="E3643" s="66" t="s">
        <v>32805</v>
      </c>
      <c r="F3643" s="66" t="s">
        <v>32805</v>
      </c>
      <c r="G3643" s="66" t="s">
        <v>3923</v>
      </c>
      <c r="H3643" s="66" t="s">
        <v>3924</v>
      </c>
      <c r="I3643" s="66" t="s">
        <v>2631</v>
      </c>
      <c r="J3643" s="68" t="s">
        <v>269</v>
      </c>
      <c r="K3643" s="68" t="s">
        <v>464</v>
      </c>
      <c r="L3643" s="68" t="s">
        <v>2630</v>
      </c>
      <c r="M3643" s="66" t="s">
        <v>32806</v>
      </c>
      <c r="N3643" s="67" t="s">
        <v>4223</v>
      </c>
      <c r="O3643" s="67" t="s">
        <v>4146</v>
      </c>
      <c r="P3643" s="67" t="s">
        <v>4040</v>
      </c>
      <c r="Q3643" s="67" t="s">
        <v>269</v>
      </c>
      <c r="R3643" s="67" t="s">
        <v>464</v>
      </c>
      <c r="S3643" s="67" t="s">
        <v>732</v>
      </c>
      <c r="T3643" s="67" t="s">
        <v>4735</v>
      </c>
      <c r="U3643" s="67" t="s">
        <v>4736</v>
      </c>
      <c r="V3643" s="67" t="s">
        <v>3932</v>
      </c>
      <c r="W3643" s="67" t="s">
        <v>32807</v>
      </c>
      <c r="X3643" s="67" t="s">
        <v>3934</v>
      </c>
      <c r="Y3643" s="67" t="s">
        <v>3945</v>
      </c>
      <c r="Z3643" s="67" t="s">
        <v>4136</v>
      </c>
      <c r="AA3643" s="67" t="s">
        <v>32808</v>
      </c>
      <c r="AB3643" s="67" t="s">
        <v>32809</v>
      </c>
      <c r="AC3643" s="67" t="s">
        <v>3939</v>
      </c>
      <c r="AD3643" s="67" t="s">
        <v>3940</v>
      </c>
      <c r="AE3643" s="67" t="s">
        <v>3941</v>
      </c>
      <c r="AF3643" s="67" t="s">
        <v>3940</v>
      </c>
      <c r="AG3643" s="67" t="s">
        <v>32810</v>
      </c>
      <c r="AH3643" s="67" t="s">
        <v>32811</v>
      </c>
      <c r="AI3643" s="67" t="s">
        <v>32812</v>
      </c>
      <c r="AJ3643" s="67" t="s">
        <v>3945</v>
      </c>
    </row>
    <row r="3644" spans="1:36" x14ac:dyDescent="0.2">
      <c r="A3644" s="66" t="s">
        <v>3919</v>
      </c>
      <c r="B3644" s="67" t="s">
        <v>32813</v>
      </c>
      <c r="C3644" s="66" t="str">
        <f t="shared" si="56"/>
        <v>P.S. SEXI</v>
      </c>
      <c r="D3644" s="67" t="s">
        <v>3921</v>
      </c>
      <c r="E3644" s="66" t="s">
        <v>2730</v>
      </c>
      <c r="F3644" s="66" t="s">
        <v>2730</v>
      </c>
      <c r="G3644" s="66" t="s">
        <v>3923</v>
      </c>
      <c r="H3644" s="66" t="s">
        <v>3924</v>
      </c>
      <c r="I3644" s="66" t="s">
        <v>2731</v>
      </c>
      <c r="J3644" s="68" t="s">
        <v>147</v>
      </c>
      <c r="K3644" s="68" t="s">
        <v>149</v>
      </c>
      <c r="L3644" s="68" t="s">
        <v>2730</v>
      </c>
      <c r="M3644" s="66" t="s">
        <v>32814</v>
      </c>
      <c r="N3644" s="67" t="s">
        <v>3926</v>
      </c>
      <c r="O3644" s="67" t="s">
        <v>4312</v>
      </c>
      <c r="P3644" s="67" t="s">
        <v>3928</v>
      </c>
      <c r="Q3644" s="67" t="s">
        <v>147</v>
      </c>
      <c r="R3644" s="67" t="s">
        <v>149</v>
      </c>
      <c r="S3644" s="67" t="s">
        <v>149</v>
      </c>
      <c r="T3644" s="67" t="s">
        <v>5384</v>
      </c>
      <c r="U3644" s="67" t="s">
        <v>5385</v>
      </c>
      <c r="V3644" s="67" t="s">
        <v>3932</v>
      </c>
      <c r="W3644" s="67" t="s">
        <v>32815</v>
      </c>
      <c r="X3644" s="67" t="s">
        <v>3934</v>
      </c>
      <c r="Y3644" s="67" t="s">
        <v>3945</v>
      </c>
      <c r="Z3644" s="67" t="s">
        <v>3936</v>
      </c>
      <c r="AA3644" s="67" t="s">
        <v>32816</v>
      </c>
      <c r="AB3644" s="67" t="s">
        <v>32817</v>
      </c>
      <c r="AC3644" s="67" t="s">
        <v>3939</v>
      </c>
      <c r="AD3644" s="67" t="s">
        <v>3940</v>
      </c>
      <c r="AE3644" s="67" t="s">
        <v>3941</v>
      </c>
      <c r="AF3644" s="67" t="s">
        <v>3940</v>
      </c>
      <c r="AG3644" s="67" t="s">
        <v>32818</v>
      </c>
      <c r="AH3644" s="67" t="s">
        <v>32819</v>
      </c>
      <c r="AI3644" s="67" t="s">
        <v>32820</v>
      </c>
      <c r="AJ3644" s="67" t="s">
        <v>3945</v>
      </c>
    </row>
    <row r="3645" spans="1:36" x14ac:dyDescent="0.2">
      <c r="A3645" s="66" t="s">
        <v>3919</v>
      </c>
      <c r="B3645" s="67" t="s">
        <v>32821</v>
      </c>
      <c r="C3645" s="66" t="str">
        <f t="shared" si="56"/>
        <v>P.S. JAYU JAYU</v>
      </c>
      <c r="D3645" s="67" t="s">
        <v>3921</v>
      </c>
      <c r="E3645" s="66" t="s">
        <v>32822</v>
      </c>
      <c r="F3645" s="66" t="s">
        <v>32822</v>
      </c>
      <c r="G3645" s="66" t="s">
        <v>3923</v>
      </c>
      <c r="H3645" s="66" t="s">
        <v>3924</v>
      </c>
      <c r="I3645" s="66" t="s">
        <v>548</v>
      </c>
      <c r="J3645" s="68" t="s">
        <v>186</v>
      </c>
      <c r="K3645" s="68" t="s">
        <v>186</v>
      </c>
      <c r="L3645" s="68" t="s">
        <v>547</v>
      </c>
      <c r="M3645" s="66" t="s">
        <v>32823</v>
      </c>
      <c r="N3645" s="67" t="s">
        <v>4022</v>
      </c>
      <c r="O3645" s="67" t="s">
        <v>3951</v>
      </c>
      <c r="P3645" s="67" t="s">
        <v>4008</v>
      </c>
      <c r="Q3645" s="67" t="s">
        <v>186</v>
      </c>
      <c r="R3645" s="67" t="s">
        <v>186</v>
      </c>
      <c r="S3645" s="67" t="s">
        <v>547</v>
      </c>
      <c r="T3645" s="67" t="s">
        <v>4264</v>
      </c>
      <c r="U3645" s="67" t="s">
        <v>4265</v>
      </c>
      <c r="V3645" s="67" t="s">
        <v>3968</v>
      </c>
      <c r="W3645" s="67" t="s">
        <v>3940</v>
      </c>
      <c r="X3645" s="67" t="s">
        <v>3934</v>
      </c>
      <c r="Y3645" s="67" t="s">
        <v>3945</v>
      </c>
      <c r="Z3645" s="67" t="s">
        <v>4267</v>
      </c>
      <c r="AA3645" s="67" t="s">
        <v>32824</v>
      </c>
      <c r="AB3645" s="67" t="s">
        <v>32825</v>
      </c>
      <c r="AC3645" s="67" t="s">
        <v>3939</v>
      </c>
      <c r="AD3645" s="67" t="s">
        <v>3940</v>
      </c>
      <c r="AE3645" s="67" t="s">
        <v>3941</v>
      </c>
      <c r="AF3645" s="67" t="s">
        <v>3940</v>
      </c>
      <c r="AG3645" s="67" t="s">
        <v>32826</v>
      </c>
      <c r="AH3645" s="67" t="s">
        <v>32827</v>
      </c>
      <c r="AI3645" s="67" t="s">
        <v>32828</v>
      </c>
      <c r="AJ3645" s="67" t="s">
        <v>3945</v>
      </c>
    </row>
    <row r="3646" spans="1:36" x14ac:dyDescent="0.2">
      <c r="A3646" s="66" t="s">
        <v>3919</v>
      </c>
      <c r="B3646" s="67" t="s">
        <v>32829</v>
      </c>
      <c r="C3646" s="66" t="str">
        <f t="shared" si="56"/>
        <v>P.S. CHARASMANA</v>
      </c>
      <c r="D3646" s="67" t="s">
        <v>3921</v>
      </c>
      <c r="E3646" s="66" t="s">
        <v>29802</v>
      </c>
      <c r="F3646" s="66" t="s">
        <v>29802</v>
      </c>
      <c r="G3646" s="66" t="s">
        <v>3923</v>
      </c>
      <c r="H3646" s="66" t="s">
        <v>3924</v>
      </c>
      <c r="I3646" s="66" t="s">
        <v>630</v>
      </c>
      <c r="J3646" s="68" t="s">
        <v>151</v>
      </c>
      <c r="K3646" s="68" t="s">
        <v>177</v>
      </c>
      <c r="L3646" s="68" t="s">
        <v>629</v>
      </c>
      <c r="M3646" s="66" t="s">
        <v>3948</v>
      </c>
      <c r="N3646" s="67" t="s">
        <v>3949</v>
      </c>
      <c r="O3646" s="67" t="s">
        <v>4160</v>
      </c>
      <c r="P3646" s="67" t="s">
        <v>3951</v>
      </c>
      <c r="Q3646" s="67" t="s">
        <v>151</v>
      </c>
      <c r="R3646" s="67" t="s">
        <v>177</v>
      </c>
      <c r="S3646" s="67" t="s">
        <v>629</v>
      </c>
      <c r="T3646" s="67" t="s">
        <v>3952</v>
      </c>
      <c r="U3646" s="67" t="s">
        <v>3953</v>
      </c>
      <c r="V3646" s="67" t="s">
        <v>3932</v>
      </c>
      <c r="W3646" s="67" t="s">
        <v>3948</v>
      </c>
      <c r="X3646" s="67" t="s">
        <v>3934</v>
      </c>
      <c r="Y3646" s="67" t="s">
        <v>3945</v>
      </c>
      <c r="Z3646" s="67" t="s">
        <v>3948</v>
      </c>
      <c r="AA3646" s="67" t="s">
        <v>3954</v>
      </c>
      <c r="AB3646" s="67" t="s">
        <v>32830</v>
      </c>
      <c r="AC3646" s="67" t="s">
        <v>3939</v>
      </c>
      <c r="AD3646" s="67" t="s">
        <v>3940</v>
      </c>
      <c r="AE3646" s="67" t="s">
        <v>3941</v>
      </c>
      <c r="AF3646" s="67" t="s">
        <v>3940</v>
      </c>
      <c r="AG3646" s="67" t="s">
        <v>32831</v>
      </c>
      <c r="AH3646" s="67" t="s">
        <v>32832</v>
      </c>
      <c r="AI3646" s="67" t="s">
        <v>8502</v>
      </c>
      <c r="AJ3646" s="67" t="s">
        <v>3945</v>
      </c>
    </row>
    <row r="3647" spans="1:36" x14ac:dyDescent="0.2">
      <c r="A3647" s="66" t="s">
        <v>3973</v>
      </c>
      <c r="B3647" s="67" t="s">
        <v>32833</v>
      </c>
      <c r="C3647" s="66" t="str">
        <f t="shared" si="56"/>
        <v>C.S. COOPERATIVA UNIVERSAL</v>
      </c>
      <c r="D3647" s="67" t="s">
        <v>4128</v>
      </c>
      <c r="E3647" s="66" t="s">
        <v>32834</v>
      </c>
      <c r="F3647" s="66" t="s">
        <v>32834</v>
      </c>
      <c r="G3647" s="66" t="s">
        <v>4129</v>
      </c>
      <c r="H3647" s="66" t="s">
        <v>3924</v>
      </c>
      <c r="I3647" s="66" t="s">
        <v>354</v>
      </c>
      <c r="J3647" s="68" t="s">
        <v>144</v>
      </c>
      <c r="K3647" s="68" t="s">
        <v>144</v>
      </c>
      <c r="L3647" s="68" t="s">
        <v>353</v>
      </c>
      <c r="M3647" s="66" t="s">
        <v>32835</v>
      </c>
      <c r="N3647" s="67" t="s">
        <v>4103</v>
      </c>
      <c r="O3647" s="67" t="s">
        <v>3951</v>
      </c>
      <c r="P3647" s="67" t="s">
        <v>4040</v>
      </c>
      <c r="Q3647" s="67" t="s">
        <v>5310</v>
      </c>
      <c r="R3647" s="67" t="s">
        <v>5311</v>
      </c>
      <c r="S3647" s="67" t="s">
        <v>353</v>
      </c>
      <c r="T3647" s="67" t="s">
        <v>5313</v>
      </c>
      <c r="U3647" s="67" t="s">
        <v>5314</v>
      </c>
      <c r="V3647" s="67" t="s">
        <v>4135</v>
      </c>
      <c r="W3647" s="67" t="s">
        <v>32836</v>
      </c>
      <c r="X3647" s="67" t="s">
        <v>3934</v>
      </c>
      <c r="Y3647" s="67" t="s">
        <v>4678</v>
      </c>
      <c r="Z3647" s="67" t="s">
        <v>4679</v>
      </c>
      <c r="AA3647" s="67" t="s">
        <v>3954</v>
      </c>
      <c r="AB3647" s="67" t="s">
        <v>32837</v>
      </c>
      <c r="AC3647" s="67" t="s">
        <v>3939</v>
      </c>
      <c r="AD3647" s="67" t="s">
        <v>3940</v>
      </c>
      <c r="AE3647" s="67" t="s">
        <v>3941</v>
      </c>
      <c r="AF3647" s="67" t="s">
        <v>3940</v>
      </c>
      <c r="AG3647" s="67" t="s">
        <v>32838</v>
      </c>
      <c r="AH3647" s="67" t="s">
        <v>32839</v>
      </c>
      <c r="AI3647" s="67" t="s">
        <v>15308</v>
      </c>
      <c r="AJ3647" s="67" t="s">
        <v>3945</v>
      </c>
    </row>
    <row r="3648" spans="1:36" x14ac:dyDescent="0.2">
      <c r="A3648" s="66" t="s">
        <v>3973</v>
      </c>
      <c r="B3648" s="67" t="s">
        <v>32840</v>
      </c>
      <c r="C3648" s="66" t="str">
        <f t="shared" si="56"/>
        <v>P.S. LOS INCAS</v>
      </c>
      <c r="D3648" s="67" t="s">
        <v>3921</v>
      </c>
      <c r="E3648" s="66" t="s">
        <v>32841</v>
      </c>
      <c r="F3648" s="66" t="s">
        <v>32841</v>
      </c>
      <c r="G3648" s="66" t="s">
        <v>3923</v>
      </c>
      <c r="H3648" s="66" t="s">
        <v>3924</v>
      </c>
      <c r="I3648" s="66" t="s">
        <v>288</v>
      </c>
      <c r="J3648" s="68" t="s">
        <v>144</v>
      </c>
      <c r="K3648" s="68" t="s">
        <v>144</v>
      </c>
      <c r="L3648" s="68" t="s">
        <v>287</v>
      </c>
      <c r="M3648" s="66" t="s">
        <v>32842</v>
      </c>
      <c r="N3648" s="67" t="s">
        <v>3978</v>
      </c>
      <c r="O3648" s="67" t="s">
        <v>3951</v>
      </c>
      <c r="P3648" s="67" t="s">
        <v>4040</v>
      </c>
      <c r="Q3648" s="67" t="s">
        <v>3979</v>
      </c>
      <c r="R3648" s="67" t="s">
        <v>8688</v>
      </c>
      <c r="S3648" s="67" t="s">
        <v>16199</v>
      </c>
      <c r="T3648" s="67" t="s">
        <v>8690</v>
      </c>
      <c r="U3648" s="67" t="s">
        <v>8691</v>
      </c>
      <c r="V3648" s="67" t="s">
        <v>3968</v>
      </c>
      <c r="W3648" s="67" t="s">
        <v>32843</v>
      </c>
      <c r="X3648" s="67" t="s">
        <v>3934</v>
      </c>
      <c r="Y3648" s="67" t="s">
        <v>3945</v>
      </c>
      <c r="Z3648" s="67" t="s">
        <v>3936</v>
      </c>
      <c r="AA3648" s="67" t="s">
        <v>10106</v>
      </c>
      <c r="AB3648" s="67" t="s">
        <v>32844</v>
      </c>
      <c r="AC3648" s="67" t="s">
        <v>3939</v>
      </c>
      <c r="AD3648" s="67" t="s">
        <v>3940</v>
      </c>
      <c r="AE3648" s="67" t="s">
        <v>3941</v>
      </c>
      <c r="AF3648" s="67" t="s">
        <v>3940</v>
      </c>
      <c r="AG3648" s="67" t="s">
        <v>32845</v>
      </c>
      <c r="AH3648" s="67" t="s">
        <v>32846</v>
      </c>
      <c r="AI3648" s="67" t="s">
        <v>8697</v>
      </c>
      <c r="AJ3648" s="67" t="s">
        <v>3945</v>
      </c>
    </row>
    <row r="3649" spans="1:36" x14ac:dyDescent="0.2">
      <c r="A3649" s="66" t="s">
        <v>3919</v>
      </c>
      <c r="B3649" s="67" t="s">
        <v>32847</v>
      </c>
      <c r="C3649" s="66" t="str">
        <f t="shared" si="56"/>
        <v>HOSPITAL AMAZONICO - YARINACOCHA</v>
      </c>
      <c r="D3649" s="67" t="s">
        <v>4035</v>
      </c>
      <c r="E3649" s="66" t="s">
        <v>32848</v>
      </c>
      <c r="F3649" s="66" t="s">
        <v>32849</v>
      </c>
      <c r="G3649" s="66" t="s">
        <v>4037</v>
      </c>
      <c r="H3649" s="66" t="s">
        <v>4038</v>
      </c>
      <c r="I3649" s="66" t="s">
        <v>742</v>
      </c>
      <c r="J3649" s="68" t="s">
        <v>177</v>
      </c>
      <c r="K3649" s="68" t="s">
        <v>178</v>
      </c>
      <c r="L3649" s="68" t="s">
        <v>741</v>
      </c>
      <c r="M3649" s="66" t="s">
        <v>32850</v>
      </c>
      <c r="N3649" s="67" t="s">
        <v>3993</v>
      </c>
      <c r="O3649" s="67" t="s">
        <v>3964</v>
      </c>
      <c r="P3649" s="67" t="s">
        <v>3964</v>
      </c>
      <c r="Q3649" s="67" t="s">
        <v>177</v>
      </c>
      <c r="R3649" s="67" t="s">
        <v>3965</v>
      </c>
      <c r="S3649" s="67" t="s">
        <v>3966</v>
      </c>
      <c r="T3649" s="67" t="s">
        <v>32851</v>
      </c>
      <c r="U3649" s="67" t="s">
        <v>32852</v>
      </c>
      <c r="V3649" s="67" t="s">
        <v>7812</v>
      </c>
      <c r="W3649" s="67" t="s">
        <v>32853</v>
      </c>
      <c r="X3649" s="67" t="s">
        <v>3934</v>
      </c>
      <c r="Y3649" s="67" t="s">
        <v>3945</v>
      </c>
      <c r="Z3649" s="67" t="s">
        <v>3970</v>
      </c>
      <c r="AA3649" s="67" t="s">
        <v>32854</v>
      </c>
      <c r="AB3649" s="67" t="s">
        <v>32855</v>
      </c>
      <c r="AC3649" s="67" t="s">
        <v>3939</v>
      </c>
      <c r="AD3649" s="67" t="s">
        <v>3940</v>
      </c>
      <c r="AE3649" s="67" t="s">
        <v>3941</v>
      </c>
      <c r="AF3649" s="67" t="s">
        <v>3940</v>
      </c>
      <c r="AG3649" s="67" t="s">
        <v>32856</v>
      </c>
      <c r="AH3649" s="67" t="s">
        <v>32857</v>
      </c>
      <c r="AI3649" s="67" t="s">
        <v>21926</v>
      </c>
      <c r="AJ3649" s="67" t="s">
        <v>14398</v>
      </c>
    </row>
    <row r="3650" spans="1:36" x14ac:dyDescent="0.2">
      <c r="A3650" s="66" t="s">
        <v>3973</v>
      </c>
      <c r="B3650" s="67" t="s">
        <v>32858</v>
      </c>
      <c r="C3650" s="66" t="str">
        <f t="shared" si="56"/>
        <v>C.S. TABLADA DE LURIN</v>
      </c>
      <c r="D3650" s="67" t="s">
        <v>4128</v>
      </c>
      <c r="E3650" s="66" t="s">
        <v>32859</v>
      </c>
      <c r="F3650" s="66" t="s">
        <v>32859</v>
      </c>
      <c r="G3650" s="66" t="s">
        <v>4763</v>
      </c>
      <c r="H3650" s="66" t="s">
        <v>4038</v>
      </c>
      <c r="I3650" s="66" t="s">
        <v>512</v>
      </c>
      <c r="J3650" s="68" t="s">
        <v>144</v>
      </c>
      <c r="K3650" s="68" t="s">
        <v>144</v>
      </c>
      <c r="L3650" s="68" t="s">
        <v>511</v>
      </c>
      <c r="M3650" s="66" t="s">
        <v>32860</v>
      </c>
      <c r="N3650" s="67" t="s">
        <v>3978</v>
      </c>
      <c r="O3650" s="67" t="s">
        <v>4040</v>
      </c>
      <c r="P3650" s="67" t="s">
        <v>4146</v>
      </c>
      <c r="Q3650" s="67" t="s">
        <v>3979</v>
      </c>
      <c r="R3650" s="67" t="s">
        <v>5071</v>
      </c>
      <c r="S3650" s="67" t="s">
        <v>5483</v>
      </c>
      <c r="T3650" s="67" t="s">
        <v>5073</v>
      </c>
      <c r="U3650" s="67" t="s">
        <v>5074</v>
      </c>
      <c r="V3650" s="67" t="s">
        <v>4765</v>
      </c>
      <c r="W3650" s="67" t="s">
        <v>32861</v>
      </c>
      <c r="X3650" s="67" t="s">
        <v>3934</v>
      </c>
      <c r="Y3650" s="67" t="s">
        <v>3945</v>
      </c>
      <c r="Z3650" s="67" t="s">
        <v>3970</v>
      </c>
      <c r="AA3650" s="67" t="s">
        <v>32862</v>
      </c>
      <c r="AB3650" s="67" t="s">
        <v>32863</v>
      </c>
      <c r="AC3650" s="67" t="s">
        <v>3939</v>
      </c>
      <c r="AD3650" s="67" t="s">
        <v>3940</v>
      </c>
      <c r="AE3650" s="67" t="s">
        <v>3941</v>
      </c>
      <c r="AF3650" s="67" t="s">
        <v>3940</v>
      </c>
      <c r="AG3650" s="67" t="s">
        <v>32864</v>
      </c>
      <c r="AH3650" s="67" t="s">
        <v>32865</v>
      </c>
      <c r="AI3650" s="67" t="s">
        <v>5081</v>
      </c>
      <c r="AJ3650" s="67" t="s">
        <v>3945</v>
      </c>
    </row>
    <row r="3651" spans="1:36" x14ac:dyDescent="0.2">
      <c r="A3651" s="66" t="s">
        <v>3973</v>
      </c>
      <c r="B3651" s="67" t="s">
        <v>32866</v>
      </c>
      <c r="C3651" s="66" t="str">
        <f t="shared" ref="C3651:C3714" si="57">CONCATENATE(D3651,E3651)</f>
        <v>C.S. DANIEL ALCIDES CARRION</v>
      </c>
      <c r="D3651" s="67" t="s">
        <v>4128</v>
      </c>
      <c r="E3651" s="66" t="s">
        <v>199</v>
      </c>
      <c r="F3651" s="66" t="s">
        <v>199</v>
      </c>
      <c r="G3651" s="66" t="s">
        <v>4763</v>
      </c>
      <c r="H3651" s="66" t="s">
        <v>4038</v>
      </c>
      <c r="I3651" s="66" t="s">
        <v>512</v>
      </c>
      <c r="J3651" s="68" t="s">
        <v>144</v>
      </c>
      <c r="K3651" s="68" t="s">
        <v>144</v>
      </c>
      <c r="L3651" s="68" t="s">
        <v>511</v>
      </c>
      <c r="M3651" s="66" t="s">
        <v>32867</v>
      </c>
      <c r="N3651" s="67" t="s">
        <v>3978</v>
      </c>
      <c r="O3651" s="67" t="s">
        <v>4040</v>
      </c>
      <c r="P3651" s="67" t="s">
        <v>4146</v>
      </c>
      <c r="Q3651" s="67" t="s">
        <v>3979</v>
      </c>
      <c r="R3651" s="67" t="s">
        <v>5071</v>
      </c>
      <c r="S3651" s="67" t="s">
        <v>5483</v>
      </c>
      <c r="T3651" s="67" t="s">
        <v>5073</v>
      </c>
      <c r="U3651" s="67" t="s">
        <v>5074</v>
      </c>
      <c r="V3651" s="67" t="s">
        <v>4765</v>
      </c>
      <c r="W3651" s="67" t="s">
        <v>32868</v>
      </c>
      <c r="X3651" s="67" t="s">
        <v>3934</v>
      </c>
      <c r="Y3651" s="67" t="s">
        <v>3945</v>
      </c>
      <c r="Z3651" s="67" t="s">
        <v>3970</v>
      </c>
      <c r="AA3651" s="67" t="s">
        <v>32869</v>
      </c>
      <c r="AB3651" s="67" t="s">
        <v>32863</v>
      </c>
      <c r="AC3651" s="67" t="s">
        <v>3939</v>
      </c>
      <c r="AD3651" s="67" t="s">
        <v>3940</v>
      </c>
      <c r="AE3651" s="67" t="s">
        <v>3941</v>
      </c>
      <c r="AF3651" s="67" t="s">
        <v>3940</v>
      </c>
      <c r="AG3651" s="67" t="s">
        <v>32870</v>
      </c>
      <c r="AH3651" s="67" t="s">
        <v>32871</v>
      </c>
      <c r="AI3651" s="67" t="s">
        <v>5081</v>
      </c>
      <c r="AJ3651" s="67" t="s">
        <v>3945</v>
      </c>
    </row>
    <row r="3652" spans="1:36" x14ac:dyDescent="0.2">
      <c r="A3652" s="66" t="s">
        <v>3919</v>
      </c>
      <c r="B3652" s="67" t="s">
        <v>32872</v>
      </c>
      <c r="C3652" s="66" t="str">
        <f t="shared" si="57"/>
        <v>P.S. NUEVO ORIENTE DE LA CAPILLA</v>
      </c>
      <c r="D3652" s="67" t="s">
        <v>3921</v>
      </c>
      <c r="E3652" s="66" t="s">
        <v>32873</v>
      </c>
      <c r="F3652" s="66" t="s">
        <v>32873</v>
      </c>
      <c r="G3652" s="66" t="s">
        <v>3923</v>
      </c>
      <c r="H3652" s="66" t="s">
        <v>3924</v>
      </c>
      <c r="I3652" s="66" t="s">
        <v>1939</v>
      </c>
      <c r="J3652" s="68" t="s">
        <v>147</v>
      </c>
      <c r="K3652" s="68" t="s">
        <v>148</v>
      </c>
      <c r="L3652" s="68" t="s">
        <v>1938</v>
      </c>
      <c r="M3652" s="66" t="s">
        <v>32874</v>
      </c>
      <c r="N3652" s="67" t="s">
        <v>3926</v>
      </c>
      <c r="O3652" s="67" t="s">
        <v>3927</v>
      </c>
      <c r="P3652" s="67" t="s">
        <v>4008</v>
      </c>
      <c r="Q3652" s="67" t="s">
        <v>147</v>
      </c>
      <c r="R3652" s="67" t="s">
        <v>148</v>
      </c>
      <c r="S3652" s="67" t="s">
        <v>1938</v>
      </c>
      <c r="T3652" s="67" t="s">
        <v>3930</v>
      </c>
      <c r="U3652" s="67" t="s">
        <v>3931</v>
      </c>
      <c r="V3652" s="67" t="s">
        <v>3932</v>
      </c>
      <c r="W3652" s="67" t="s">
        <v>31339</v>
      </c>
      <c r="X3652" s="67" t="s">
        <v>3934</v>
      </c>
      <c r="Y3652" s="67" t="s">
        <v>8278</v>
      </c>
      <c r="Z3652" s="67" t="s">
        <v>3936</v>
      </c>
      <c r="AA3652" s="67" t="s">
        <v>32875</v>
      </c>
      <c r="AB3652" s="67" t="s">
        <v>32876</v>
      </c>
      <c r="AC3652" s="67" t="s">
        <v>3939</v>
      </c>
      <c r="AD3652" s="67" t="s">
        <v>3940</v>
      </c>
      <c r="AE3652" s="67" t="s">
        <v>3941</v>
      </c>
      <c r="AF3652" s="67" t="s">
        <v>3940</v>
      </c>
      <c r="AG3652" s="67" t="s">
        <v>32877</v>
      </c>
      <c r="AH3652" s="67" t="s">
        <v>32878</v>
      </c>
      <c r="AI3652" s="67" t="s">
        <v>32879</v>
      </c>
      <c r="AJ3652" s="67" t="s">
        <v>3945</v>
      </c>
    </row>
    <row r="3653" spans="1:36" x14ac:dyDescent="0.2">
      <c r="A3653" s="66" t="s">
        <v>3919</v>
      </c>
      <c r="B3653" s="67" t="s">
        <v>32880</v>
      </c>
      <c r="C3653" s="66" t="str">
        <f t="shared" si="57"/>
        <v>P.S. CHAMCAS</v>
      </c>
      <c r="D3653" s="67" t="s">
        <v>3921</v>
      </c>
      <c r="E3653" s="66" t="s">
        <v>32881</v>
      </c>
      <c r="F3653" s="66" t="s">
        <v>32881</v>
      </c>
      <c r="G3653" s="66" t="s">
        <v>3923</v>
      </c>
      <c r="H3653" s="66" t="s">
        <v>3924</v>
      </c>
      <c r="I3653" s="66" t="s">
        <v>761</v>
      </c>
      <c r="J3653" s="68" t="s">
        <v>147</v>
      </c>
      <c r="K3653" s="68" t="s">
        <v>147</v>
      </c>
      <c r="L3653" s="68" t="s">
        <v>760</v>
      </c>
      <c r="M3653" s="66" t="s">
        <v>32882</v>
      </c>
      <c r="N3653" s="67" t="s">
        <v>3926</v>
      </c>
      <c r="O3653" s="67" t="s">
        <v>4040</v>
      </c>
      <c r="P3653" s="67" t="s">
        <v>4040</v>
      </c>
      <c r="Q3653" s="67" t="s">
        <v>147</v>
      </c>
      <c r="R3653" s="67" t="s">
        <v>147</v>
      </c>
      <c r="S3653" s="67" t="s">
        <v>760</v>
      </c>
      <c r="T3653" s="67" t="s">
        <v>4198</v>
      </c>
      <c r="U3653" s="67" t="s">
        <v>4199</v>
      </c>
      <c r="V3653" s="67" t="s">
        <v>3932</v>
      </c>
      <c r="W3653" s="67" t="s">
        <v>6987</v>
      </c>
      <c r="X3653" s="67" t="s">
        <v>3934</v>
      </c>
      <c r="Y3653" s="67" t="s">
        <v>3945</v>
      </c>
      <c r="Z3653" s="67" t="s">
        <v>4201</v>
      </c>
      <c r="AA3653" s="67" t="s">
        <v>6096</v>
      </c>
      <c r="AB3653" s="67" t="s">
        <v>32883</v>
      </c>
      <c r="AC3653" s="67" t="s">
        <v>3939</v>
      </c>
      <c r="AD3653" s="67" t="s">
        <v>3940</v>
      </c>
      <c r="AE3653" s="67" t="s">
        <v>3941</v>
      </c>
      <c r="AF3653" s="67" t="s">
        <v>3940</v>
      </c>
      <c r="AG3653" s="67" t="s">
        <v>32884</v>
      </c>
      <c r="AH3653" s="67" t="s">
        <v>32885</v>
      </c>
      <c r="AI3653" s="67" t="s">
        <v>32886</v>
      </c>
      <c r="AJ3653" s="67" t="s">
        <v>3945</v>
      </c>
    </row>
    <row r="3654" spans="1:36" x14ac:dyDescent="0.2">
      <c r="A3654" s="66" t="s">
        <v>3919</v>
      </c>
      <c r="B3654" s="67" t="s">
        <v>32887</v>
      </c>
      <c r="C3654" s="66" t="str">
        <f t="shared" si="57"/>
        <v>C.S. MAGDALENA</v>
      </c>
      <c r="D3654" s="67" t="s">
        <v>4128</v>
      </c>
      <c r="E3654" s="66" t="s">
        <v>2089</v>
      </c>
      <c r="F3654" s="66" t="s">
        <v>2089</v>
      </c>
      <c r="G3654" s="66" t="s">
        <v>4129</v>
      </c>
      <c r="H3654" s="66" t="s">
        <v>3924</v>
      </c>
      <c r="I3654" s="66" t="s">
        <v>2131</v>
      </c>
      <c r="J3654" s="68" t="s">
        <v>147</v>
      </c>
      <c r="K3654" s="68" t="s">
        <v>147</v>
      </c>
      <c r="L3654" s="68" t="s">
        <v>2089</v>
      </c>
      <c r="M3654" s="66" t="s">
        <v>32888</v>
      </c>
      <c r="N3654" s="67" t="s">
        <v>3926</v>
      </c>
      <c r="O3654" s="67" t="s">
        <v>4040</v>
      </c>
      <c r="P3654" s="67" t="s">
        <v>4146</v>
      </c>
      <c r="Q3654" s="67" t="s">
        <v>147</v>
      </c>
      <c r="R3654" s="67" t="s">
        <v>147</v>
      </c>
      <c r="S3654" s="67" t="s">
        <v>2089</v>
      </c>
      <c r="T3654" s="67" t="s">
        <v>4198</v>
      </c>
      <c r="U3654" s="67" t="s">
        <v>4199</v>
      </c>
      <c r="V3654" s="67" t="s">
        <v>4135</v>
      </c>
      <c r="W3654" s="67" t="s">
        <v>32889</v>
      </c>
      <c r="X3654" s="67" t="s">
        <v>3934</v>
      </c>
      <c r="Y3654" s="67" t="s">
        <v>3945</v>
      </c>
      <c r="Z3654" s="67" t="s">
        <v>4201</v>
      </c>
      <c r="AA3654" s="67" t="s">
        <v>4462</v>
      </c>
      <c r="AB3654" s="67" t="s">
        <v>32883</v>
      </c>
      <c r="AC3654" s="67" t="s">
        <v>3939</v>
      </c>
      <c r="AD3654" s="67" t="s">
        <v>3940</v>
      </c>
      <c r="AE3654" s="67" t="s">
        <v>3941</v>
      </c>
      <c r="AF3654" s="67" t="s">
        <v>3940</v>
      </c>
      <c r="AG3654" s="67" t="s">
        <v>32890</v>
      </c>
      <c r="AH3654" s="67" t="s">
        <v>32891</v>
      </c>
      <c r="AI3654" s="67" t="s">
        <v>32892</v>
      </c>
      <c r="AJ3654" s="67" t="s">
        <v>3945</v>
      </c>
    </row>
    <row r="3655" spans="1:36" x14ac:dyDescent="0.2">
      <c r="A3655" s="66" t="s">
        <v>3919</v>
      </c>
      <c r="B3655" s="67" t="s">
        <v>32893</v>
      </c>
      <c r="C3655" s="66" t="str">
        <f t="shared" si="57"/>
        <v>P.S. SANGAMAYO - ALTO PAUYA</v>
      </c>
      <c r="D3655" s="67" t="s">
        <v>3921</v>
      </c>
      <c r="E3655" s="66" t="s">
        <v>32894</v>
      </c>
      <c r="F3655" s="66" t="s">
        <v>32894</v>
      </c>
      <c r="G3655" s="66" t="s">
        <v>3923</v>
      </c>
      <c r="H3655" s="66" t="s">
        <v>3924</v>
      </c>
      <c r="I3655" s="66" t="s">
        <v>2142</v>
      </c>
      <c r="J3655" s="68" t="s">
        <v>151</v>
      </c>
      <c r="K3655" s="68" t="s">
        <v>177</v>
      </c>
      <c r="L3655" s="68" t="s">
        <v>2141</v>
      </c>
      <c r="M3655" s="66" t="s">
        <v>32895</v>
      </c>
      <c r="N3655" s="67" t="s">
        <v>3949</v>
      </c>
      <c r="O3655" s="67" t="s">
        <v>4160</v>
      </c>
      <c r="P3655" s="67" t="s">
        <v>3951</v>
      </c>
      <c r="Q3655" s="67" t="s">
        <v>151</v>
      </c>
      <c r="R3655" s="67" t="s">
        <v>177</v>
      </c>
      <c r="S3655" s="67" t="s">
        <v>629</v>
      </c>
      <c r="T3655" s="67" t="s">
        <v>3952</v>
      </c>
      <c r="U3655" s="67" t="s">
        <v>3953</v>
      </c>
      <c r="V3655" s="67" t="s">
        <v>3932</v>
      </c>
      <c r="W3655" s="67" t="s">
        <v>32896</v>
      </c>
      <c r="X3655" s="67" t="s">
        <v>3934</v>
      </c>
      <c r="Y3655" s="67" t="s">
        <v>3945</v>
      </c>
      <c r="Z3655" s="67" t="s">
        <v>3970</v>
      </c>
      <c r="AA3655" s="67" t="s">
        <v>32897</v>
      </c>
      <c r="AB3655" s="67" t="s">
        <v>32898</v>
      </c>
      <c r="AC3655" s="67" t="s">
        <v>3939</v>
      </c>
      <c r="AD3655" s="67" t="s">
        <v>3940</v>
      </c>
      <c r="AE3655" s="67" t="s">
        <v>3941</v>
      </c>
      <c r="AF3655" s="67" t="s">
        <v>3940</v>
      </c>
      <c r="AG3655" s="67" t="s">
        <v>3945</v>
      </c>
      <c r="AH3655" s="67" t="s">
        <v>3945</v>
      </c>
      <c r="AI3655" s="67" t="s">
        <v>3945</v>
      </c>
      <c r="AJ3655" s="67" t="s">
        <v>3945</v>
      </c>
    </row>
    <row r="3656" spans="1:36" x14ac:dyDescent="0.2">
      <c r="A3656" s="66" t="s">
        <v>3919</v>
      </c>
      <c r="B3656" s="67" t="s">
        <v>32899</v>
      </c>
      <c r="C3656" s="66" t="str">
        <f t="shared" si="57"/>
        <v>P.S. SAN JOSE DE ALTO MAYO</v>
      </c>
      <c r="D3656" s="67" t="s">
        <v>3921</v>
      </c>
      <c r="E3656" s="66" t="s">
        <v>32900</v>
      </c>
      <c r="F3656" s="66" t="s">
        <v>32900</v>
      </c>
      <c r="G3656" s="66" t="s">
        <v>3923</v>
      </c>
      <c r="H3656" s="66" t="s">
        <v>3924</v>
      </c>
      <c r="I3656" s="66" t="s">
        <v>183</v>
      </c>
      <c r="J3656" s="68" t="s">
        <v>181</v>
      </c>
      <c r="K3656" s="68" t="s">
        <v>182</v>
      </c>
      <c r="L3656" s="68" t="s">
        <v>182</v>
      </c>
      <c r="M3656" s="66" t="s">
        <v>32901</v>
      </c>
      <c r="N3656" s="67" t="s">
        <v>4007</v>
      </c>
      <c r="O3656" s="67" t="s">
        <v>4208</v>
      </c>
      <c r="P3656" s="67" t="s">
        <v>4160</v>
      </c>
      <c r="Q3656" s="67" t="s">
        <v>181</v>
      </c>
      <c r="R3656" s="67" t="s">
        <v>266</v>
      </c>
      <c r="S3656" s="67" t="s">
        <v>5649</v>
      </c>
      <c r="T3656" s="67" t="s">
        <v>4210</v>
      </c>
      <c r="U3656" s="67" t="s">
        <v>4211</v>
      </c>
      <c r="V3656" s="67" t="s">
        <v>3932</v>
      </c>
      <c r="W3656" s="67" t="s">
        <v>32902</v>
      </c>
      <c r="X3656" s="67" t="s">
        <v>3934</v>
      </c>
      <c r="Y3656" s="67" t="s">
        <v>5651</v>
      </c>
      <c r="Z3656" s="67" t="s">
        <v>32903</v>
      </c>
      <c r="AA3656" s="67" t="s">
        <v>5172</v>
      </c>
      <c r="AB3656" s="67" t="s">
        <v>32904</v>
      </c>
      <c r="AC3656" s="67" t="s">
        <v>3939</v>
      </c>
      <c r="AD3656" s="67" t="s">
        <v>3940</v>
      </c>
      <c r="AE3656" s="67" t="s">
        <v>3941</v>
      </c>
      <c r="AF3656" s="67" t="s">
        <v>3940</v>
      </c>
      <c r="AG3656" s="67" t="s">
        <v>32905</v>
      </c>
      <c r="AH3656" s="67" t="s">
        <v>32906</v>
      </c>
      <c r="AI3656" s="67" t="s">
        <v>32907</v>
      </c>
      <c r="AJ3656" s="67" t="s">
        <v>3945</v>
      </c>
    </row>
    <row r="3657" spans="1:36" x14ac:dyDescent="0.2">
      <c r="A3657" s="66" t="s">
        <v>3919</v>
      </c>
      <c r="B3657" s="67" t="s">
        <v>32908</v>
      </c>
      <c r="C3657" s="66" t="str">
        <f t="shared" si="57"/>
        <v>P.S. NUEVO PACARAN</v>
      </c>
      <c r="D3657" s="67" t="s">
        <v>3921</v>
      </c>
      <c r="E3657" s="66" t="s">
        <v>32909</v>
      </c>
      <c r="F3657" s="66" t="s">
        <v>32909</v>
      </c>
      <c r="G3657" s="66" t="s">
        <v>3923</v>
      </c>
      <c r="H3657" s="66" t="s">
        <v>3924</v>
      </c>
      <c r="I3657" s="66" t="s">
        <v>2732</v>
      </c>
      <c r="J3657" s="68" t="s">
        <v>216</v>
      </c>
      <c r="K3657" s="68" t="s">
        <v>1467</v>
      </c>
      <c r="L3657" s="68" t="s">
        <v>1467</v>
      </c>
      <c r="M3657" s="66" t="s">
        <v>32910</v>
      </c>
      <c r="N3657" s="67" t="s">
        <v>4650</v>
      </c>
      <c r="O3657" s="67" t="s">
        <v>3951</v>
      </c>
      <c r="P3657" s="67" t="s">
        <v>4160</v>
      </c>
      <c r="Q3657" s="67" t="s">
        <v>216</v>
      </c>
      <c r="R3657" s="67" t="s">
        <v>216</v>
      </c>
      <c r="S3657" s="67" t="s">
        <v>1468</v>
      </c>
      <c r="T3657" s="67" t="s">
        <v>5366</v>
      </c>
      <c r="U3657" s="67" t="s">
        <v>5367</v>
      </c>
      <c r="V3657" s="67" t="s">
        <v>3932</v>
      </c>
      <c r="W3657" s="67" t="s">
        <v>32911</v>
      </c>
      <c r="X3657" s="67" t="s">
        <v>3934</v>
      </c>
      <c r="Y3657" s="67" t="s">
        <v>5369</v>
      </c>
      <c r="Z3657" s="67" t="s">
        <v>32912</v>
      </c>
      <c r="AA3657" s="67" t="s">
        <v>32913</v>
      </c>
      <c r="AB3657" s="67" t="s">
        <v>32914</v>
      </c>
      <c r="AC3657" s="67" t="s">
        <v>3939</v>
      </c>
      <c r="AD3657" s="67" t="s">
        <v>3940</v>
      </c>
      <c r="AE3657" s="67" t="s">
        <v>3941</v>
      </c>
      <c r="AF3657" s="67" t="s">
        <v>3940</v>
      </c>
      <c r="AG3657" s="67" t="s">
        <v>32915</v>
      </c>
      <c r="AH3657" s="67" t="s">
        <v>32916</v>
      </c>
      <c r="AI3657" s="67" t="s">
        <v>32917</v>
      </c>
      <c r="AJ3657" s="67" t="s">
        <v>3945</v>
      </c>
    </row>
    <row r="3658" spans="1:36" x14ac:dyDescent="0.2">
      <c r="A3658" s="66" t="s">
        <v>3919</v>
      </c>
      <c r="B3658" s="67" t="s">
        <v>32918</v>
      </c>
      <c r="C3658" s="66" t="str">
        <f t="shared" si="57"/>
        <v>P.S. SANTA ROSA TOTERANI</v>
      </c>
      <c r="D3658" s="67" t="s">
        <v>3921</v>
      </c>
      <c r="E3658" s="66" t="s">
        <v>32919</v>
      </c>
      <c r="F3658" s="66" t="s">
        <v>32919</v>
      </c>
      <c r="G3658" s="66" t="s">
        <v>3923</v>
      </c>
      <c r="H3658" s="66" t="s">
        <v>3924</v>
      </c>
      <c r="I3658" s="66" t="s">
        <v>1926</v>
      </c>
      <c r="J3658" s="68" t="s">
        <v>156</v>
      </c>
      <c r="K3658" s="68" t="s">
        <v>371</v>
      </c>
      <c r="L3658" s="68" t="s">
        <v>1925</v>
      </c>
      <c r="M3658" s="66" t="s">
        <v>32920</v>
      </c>
      <c r="N3658" s="67" t="s">
        <v>3963</v>
      </c>
      <c r="O3658" s="67" t="s">
        <v>4023</v>
      </c>
      <c r="P3658" s="67" t="s">
        <v>3928</v>
      </c>
      <c r="Q3658" s="67" t="s">
        <v>156</v>
      </c>
      <c r="R3658" s="67" t="s">
        <v>371</v>
      </c>
      <c r="S3658" s="67" t="s">
        <v>1925</v>
      </c>
      <c r="T3658" s="67" t="s">
        <v>11560</v>
      </c>
      <c r="U3658" s="67" t="s">
        <v>11561</v>
      </c>
      <c r="V3658" s="67" t="s">
        <v>3932</v>
      </c>
      <c r="W3658" s="67" t="s">
        <v>3969</v>
      </c>
      <c r="X3658" s="67" t="s">
        <v>3934</v>
      </c>
      <c r="Y3658" s="67" t="s">
        <v>13567</v>
      </c>
      <c r="Z3658" s="67" t="s">
        <v>32921</v>
      </c>
      <c r="AA3658" s="67" t="s">
        <v>3954</v>
      </c>
      <c r="AB3658" s="67" t="s">
        <v>32922</v>
      </c>
      <c r="AC3658" s="67" t="s">
        <v>3939</v>
      </c>
      <c r="AD3658" s="67" t="s">
        <v>3940</v>
      </c>
      <c r="AE3658" s="67" t="s">
        <v>3941</v>
      </c>
      <c r="AF3658" s="67" t="s">
        <v>3940</v>
      </c>
      <c r="AG3658" s="67" t="s">
        <v>32923</v>
      </c>
      <c r="AH3658" s="67" t="s">
        <v>32924</v>
      </c>
      <c r="AI3658" s="67" t="s">
        <v>32925</v>
      </c>
      <c r="AJ3658" s="67" t="s">
        <v>3945</v>
      </c>
    </row>
    <row r="3659" spans="1:36" x14ac:dyDescent="0.2">
      <c r="A3659" s="66" t="s">
        <v>3919</v>
      </c>
      <c r="B3659" s="67" t="s">
        <v>32926</v>
      </c>
      <c r="C3659" s="66" t="str">
        <f t="shared" si="57"/>
        <v>P.S. SAN JAVIER DE ALPABAMBA</v>
      </c>
      <c r="D3659" s="67" t="s">
        <v>3921</v>
      </c>
      <c r="E3659" s="66" t="s">
        <v>2733</v>
      </c>
      <c r="F3659" s="66" t="s">
        <v>2733</v>
      </c>
      <c r="G3659" s="66" t="s">
        <v>3923</v>
      </c>
      <c r="H3659" s="66" t="s">
        <v>3924</v>
      </c>
      <c r="I3659" s="66" t="s">
        <v>2734</v>
      </c>
      <c r="J3659" s="68" t="s">
        <v>273</v>
      </c>
      <c r="K3659" s="68" t="s">
        <v>655</v>
      </c>
      <c r="L3659" s="68" t="s">
        <v>2733</v>
      </c>
      <c r="M3659" s="66" t="s">
        <v>32927</v>
      </c>
      <c r="N3659" s="67" t="s">
        <v>4848</v>
      </c>
      <c r="O3659" s="67" t="s">
        <v>4208</v>
      </c>
      <c r="P3659" s="67" t="s">
        <v>3928</v>
      </c>
      <c r="Q3659" s="67" t="s">
        <v>273</v>
      </c>
      <c r="R3659" s="67" t="s">
        <v>720</v>
      </c>
      <c r="S3659" s="67" t="s">
        <v>2247</v>
      </c>
      <c r="T3659" s="67" t="s">
        <v>5666</v>
      </c>
      <c r="U3659" s="67" t="s">
        <v>5667</v>
      </c>
      <c r="V3659" s="67" t="s">
        <v>3932</v>
      </c>
      <c r="W3659" s="67" t="s">
        <v>3969</v>
      </c>
      <c r="X3659" s="67" t="s">
        <v>3934</v>
      </c>
      <c r="Y3659" s="67" t="s">
        <v>5668</v>
      </c>
      <c r="Z3659" s="67" t="s">
        <v>32566</v>
      </c>
      <c r="AA3659" s="67" t="s">
        <v>5670</v>
      </c>
      <c r="AB3659" s="67" t="s">
        <v>32928</v>
      </c>
      <c r="AC3659" s="67" t="s">
        <v>3939</v>
      </c>
      <c r="AD3659" s="67" t="s">
        <v>3940</v>
      </c>
      <c r="AE3659" s="67" t="s">
        <v>3941</v>
      </c>
      <c r="AF3659" s="67" t="s">
        <v>3940</v>
      </c>
      <c r="AG3659" s="67" t="s">
        <v>32929</v>
      </c>
      <c r="AH3659" s="67" t="s">
        <v>32930</v>
      </c>
      <c r="AI3659" s="67" t="s">
        <v>32931</v>
      </c>
      <c r="AJ3659" s="67" t="s">
        <v>3945</v>
      </c>
    </row>
    <row r="3660" spans="1:36" x14ac:dyDescent="0.2">
      <c r="A3660" s="66" t="s">
        <v>3919</v>
      </c>
      <c r="B3660" s="67" t="s">
        <v>32932</v>
      </c>
      <c r="C3660" s="66" t="str">
        <f t="shared" si="57"/>
        <v>P.S. SAN JUAN DE PAVAYACU</v>
      </c>
      <c r="D3660" s="67" t="s">
        <v>3921</v>
      </c>
      <c r="E3660" s="66" t="s">
        <v>32933</v>
      </c>
      <c r="F3660" s="66" t="s">
        <v>32933</v>
      </c>
      <c r="G3660" s="66" t="s">
        <v>3923</v>
      </c>
      <c r="H3660" s="66" t="s">
        <v>3924</v>
      </c>
      <c r="I3660" s="66" t="s">
        <v>263</v>
      </c>
      <c r="J3660" s="68" t="s">
        <v>151</v>
      </c>
      <c r="K3660" s="68" t="s">
        <v>151</v>
      </c>
      <c r="L3660" s="68" t="s">
        <v>262</v>
      </c>
      <c r="M3660" s="66" t="s">
        <v>32934</v>
      </c>
      <c r="N3660" s="67" t="s">
        <v>3949</v>
      </c>
      <c r="O3660" s="67" t="s">
        <v>3950</v>
      </c>
      <c r="P3660" s="67" t="s">
        <v>3951</v>
      </c>
      <c r="Q3660" s="67" t="s">
        <v>151</v>
      </c>
      <c r="R3660" s="67" t="s">
        <v>151</v>
      </c>
      <c r="S3660" s="67" t="s">
        <v>406</v>
      </c>
      <c r="T3660" s="67" t="s">
        <v>3952</v>
      </c>
      <c r="U3660" s="67" t="s">
        <v>3953</v>
      </c>
      <c r="V3660" s="67" t="s">
        <v>3932</v>
      </c>
      <c r="W3660" s="67" t="s">
        <v>5894</v>
      </c>
      <c r="X3660" s="67" t="s">
        <v>3934</v>
      </c>
      <c r="Y3660" s="67" t="s">
        <v>3945</v>
      </c>
      <c r="Z3660" s="67" t="s">
        <v>5522</v>
      </c>
      <c r="AA3660" s="67" t="s">
        <v>25631</v>
      </c>
      <c r="AB3660" s="67" t="s">
        <v>32935</v>
      </c>
      <c r="AC3660" s="67" t="s">
        <v>3939</v>
      </c>
      <c r="AD3660" s="67" t="s">
        <v>3940</v>
      </c>
      <c r="AE3660" s="67" t="s">
        <v>3941</v>
      </c>
      <c r="AF3660" s="67" t="s">
        <v>3940</v>
      </c>
      <c r="AG3660" s="67" t="s">
        <v>3945</v>
      </c>
      <c r="AH3660" s="67" t="s">
        <v>3945</v>
      </c>
      <c r="AI3660" s="67" t="s">
        <v>3945</v>
      </c>
      <c r="AJ3660" s="67" t="s">
        <v>3945</v>
      </c>
    </row>
    <row r="3661" spans="1:36" x14ac:dyDescent="0.2">
      <c r="A3661" s="66" t="s">
        <v>3919</v>
      </c>
      <c r="B3661" s="67" t="s">
        <v>32936</v>
      </c>
      <c r="C3661" s="66" t="str">
        <f t="shared" si="57"/>
        <v>P.S. BATALLA</v>
      </c>
      <c r="D3661" s="67" t="s">
        <v>3921</v>
      </c>
      <c r="E3661" s="66" t="s">
        <v>32937</v>
      </c>
      <c r="F3661" s="66" t="s">
        <v>32937</v>
      </c>
      <c r="G3661" s="66" t="s">
        <v>3923</v>
      </c>
      <c r="H3661" s="66" t="s">
        <v>3924</v>
      </c>
      <c r="I3661" s="66" t="s">
        <v>928</v>
      </c>
      <c r="J3661" s="68" t="s">
        <v>186</v>
      </c>
      <c r="K3661" s="68" t="s">
        <v>587</v>
      </c>
      <c r="L3661" s="68" t="s">
        <v>927</v>
      </c>
      <c r="M3661" s="66" t="s">
        <v>32938</v>
      </c>
      <c r="N3661" s="67" t="s">
        <v>4022</v>
      </c>
      <c r="O3661" s="67" t="s">
        <v>4208</v>
      </c>
      <c r="P3661" s="67" t="s">
        <v>4040</v>
      </c>
      <c r="Q3661" s="67" t="s">
        <v>186</v>
      </c>
      <c r="R3661" s="67" t="s">
        <v>587</v>
      </c>
      <c r="S3661" s="67" t="s">
        <v>927</v>
      </c>
      <c r="T3661" s="67" t="s">
        <v>5284</v>
      </c>
      <c r="U3661" s="67" t="s">
        <v>5285</v>
      </c>
      <c r="V3661" s="67" t="s">
        <v>3932</v>
      </c>
      <c r="W3661" s="67" t="s">
        <v>32939</v>
      </c>
      <c r="X3661" s="67" t="s">
        <v>3934</v>
      </c>
      <c r="Y3661" s="67" t="s">
        <v>3945</v>
      </c>
      <c r="Z3661" s="67" t="s">
        <v>4767</v>
      </c>
      <c r="AA3661" s="67" t="s">
        <v>5288</v>
      </c>
      <c r="AB3661" s="67" t="s">
        <v>32940</v>
      </c>
      <c r="AC3661" s="67" t="s">
        <v>3939</v>
      </c>
      <c r="AD3661" s="67" t="s">
        <v>3940</v>
      </c>
      <c r="AE3661" s="67" t="s">
        <v>3941</v>
      </c>
      <c r="AF3661" s="67" t="s">
        <v>3940</v>
      </c>
      <c r="AG3661" s="67" t="s">
        <v>32941</v>
      </c>
      <c r="AH3661" s="67" t="s">
        <v>32942</v>
      </c>
      <c r="AI3661" s="67" t="s">
        <v>32943</v>
      </c>
      <c r="AJ3661" s="67" t="s">
        <v>3945</v>
      </c>
    </row>
    <row r="3662" spans="1:36" x14ac:dyDescent="0.2">
      <c r="A3662" s="66" t="s">
        <v>3919</v>
      </c>
      <c r="B3662" s="67" t="s">
        <v>32944</v>
      </c>
      <c r="C3662" s="66" t="str">
        <f t="shared" si="57"/>
        <v>P.S. UMUCHI</v>
      </c>
      <c r="D3662" s="67" t="s">
        <v>3921</v>
      </c>
      <c r="E3662" s="66" t="s">
        <v>32945</v>
      </c>
      <c r="F3662" s="66" t="s">
        <v>32945</v>
      </c>
      <c r="G3662" s="66" t="s">
        <v>3923</v>
      </c>
      <c r="H3662" s="66" t="s">
        <v>3924</v>
      </c>
      <c r="I3662" s="66" t="s">
        <v>192</v>
      </c>
      <c r="J3662" s="68" t="s">
        <v>186</v>
      </c>
      <c r="K3662" s="68" t="s">
        <v>191</v>
      </c>
      <c r="L3662" s="68" t="s">
        <v>191</v>
      </c>
      <c r="M3662" s="66" t="s">
        <v>32946</v>
      </c>
      <c r="N3662" s="67" t="s">
        <v>4022</v>
      </c>
      <c r="O3662" s="67" t="s">
        <v>3950</v>
      </c>
      <c r="P3662" s="67" t="s">
        <v>4023</v>
      </c>
      <c r="Q3662" s="67" t="s">
        <v>186</v>
      </c>
      <c r="R3662" s="67" t="s">
        <v>496</v>
      </c>
      <c r="S3662" s="67" t="s">
        <v>191</v>
      </c>
      <c r="T3662" s="67" t="s">
        <v>4054</v>
      </c>
      <c r="U3662" s="67" t="s">
        <v>4055</v>
      </c>
      <c r="V3662" s="67" t="s">
        <v>3932</v>
      </c>
      <c r="W3662" s="67" t="s">
        <v>3940</v>
      </c>
      <c r="X3662" s="67" t="s">
        <v>3934</v>
      </c>
      <c r="Y3662" s="67" t="s">
        <v>3945</v>
      </c>
      <c r="Z3662" s="67" t="s">
        <v>4056</v>
      </c>
      <c r="AA3662" s="67" t="s">
        <v>32947</v>
      </c>
      <c r="AB3662" s="67" t="s">
        <v>32948</v>
      </c>
      <c r="AC3662" s="67" t="s">
        <v>3939</v>
      </c>
      <c r="AD3662" s="67" t="s">
        <v>3940</v>
      </c>
      <c r="AE3662" s="67" t="s">
        <v>3941</v>
      </c>
      <c r="AF3662" s="67" t="s">
        <v>3940</v>
      </c>
      <c r="AG3662" s="67" t="s">
        <v>32949</v>
      </c>
      <c r="AH3662" s="67" t="s">
        <v>32950</v>
      </c>
      <c r="AI3662" s="67" t="s">
        <v>32951</v>
      </c>
      <c r="AJ3662" s="67" t="s">
        <v>3945</v>
      </c>
    </row>
    <row r="3663" spans="1:36" x14ac:dyDescent="0.2">
      <c r="A3663" s="66" t="s">
        <v>3919</v>
      </c>
      <c r="B3663" s="67" t="s">
        <v>32952</v>
      </c>
      <c r="C3663" s="66" t="str">
        <f t="shared" si="57"/>
        <v>C.S. CABANILLA</v>
      </c>
      <c r="D3663" s="67" t="s">
        <v>4128</v>
      </c>
      <c r="E3663" s="66" t="s">
        <v>494</v>
      </c>
      <c r="F3663" s="66" t="s">
        <v>494</v>
      </c>
      <c r="G3663" s="66" t="s">
        <v>4763</v>
      </c>
      <c r="H3663" s="66" t="s">
        <v>4038</v>
      </c>
      <c r="I3663" s="66" t="s">
        <v>495</v>
      </c>
      <c r="J3663" s="68" t="s">
        <v>186</v>
      </c>
      <c r="K3663" s="68" t="s">
        <v>493</v>
      </c>
      <c r="L3663" s="68" t="s">
        <v>494</v>
      </c>
      <c r="M3663" s="66" t="s">
        <v>5953</v>
      </c>
      <c r="N3663" s="67" t="s">
        <v>4022</v>
      </c>
      <c r="O3663" s="67" t="s">
        <v>4160</v>
      </c>
      <c r="P3663" s="67" t="s">
        <v>4040</v>
      </c>
      <c r="Q3663" s="67" t="s">
        <v>186</v>
      </c>
      <c r="R3663" s="67" t="s">
        <v>493</v>
      </c>
      <c r="S3663" s="67" t="s">
        <v>494</v>
      </c>
      <c r="T3663" s="67" t="s">
        <v>4861</v>
      </c>
      <c r="U3663" s="67" t="s">
        <v>4862</v>
      </c>
      <c r="V3663" s="67" t="s">
        <v>4765</v>
      </c>
      <c r="W3663" s="67" t="s">
        <v>32953</v>
      </c>
      <c r="X3663" s="67" t="s">
        <v>3934</v>
      </c>
      <c r="Y3663" s="67" t="s">
        <v>3945</v>
      </c>
      <c r="Z3663" s="67" t="s">
        <v>3970</v>
      </c>
      <c r="AA3663" s="67" t="s">
        <v>32954</v>
      </c>
      <c r="AB3663" s="67" t="s">
        <v>32955</v>
      </c>
      <c r="AC3663" s="67" t="s">
        <v>3939</v>
      </c>
      <c r="AD3663" s="67" t="s">
        <v>3940</v>
      </c>
      <c r="AE3663" s="67" t="s">
        <v>3941</v>
      </c>
      <c r="AF3663" s="67" t="s">
        <v>3940</v>
      </c>
      <c r="AG3663" s="67" t="s">
        <v>32956</v>
      </c>
      <c r="AH3663" s="67" t="s">
        <v>32957</v>
      </c>
      <c r="AI3663" s="67" t="s">
        <v>32958</v>
      </c>
      <c r="AJ3663" s="67" t="s">
        <v>3945</v>
      </c>
    </row>
    <row r="3664" spans="1:36" x14ac:dyDescent="0.2">
      <c r="A3664" s="66" t="s">
        <v>3919</v>
      </c>
      <c r="B3664" s="67" t="s">
        <v>32959</v>
      </c>
      <c r="C3664" s="66" t="str">
        <f t="shared" si="57"/>
        <v>C.S. CASPIZAPA</v>
      </c>
      <c r="D3664" s="67" t="s">
        <v>4128</v>
      </c>
      <c r="E3664" s="66" t="s">
        <v>2735</v>
      </c>
      <c r="F3664" s="66" t="s">
        <v>2735</v>
      </c>
      <c r="G3664" s="66" t="s">
        <v>4129</v>
      </c>
      <c r="H3664" s="66" t="s">
        <v>3924</v>
      </c>
      <c r="I3664" s="66" t="s">
        <v>2736</v>
      </c>
      <c r="J3664" s="68" t="s">
        <v>181</v>
      </c>
      <c r="K3664" s="68" t="s">
        <v>688</v>
      </c>
      <c r="L3664" s="68" t="s">
        <v>2735</v>
      </c>
      <c r="M3664" s="66" t="s">
        <v>32960</v>
      </c>
      <c r="N3664" s="67" t="s">
        <v>4007</v>
      </c>
      <c r="O3664" s="67" t="s">
        <v>4023</v>
      </c>
      <c r="P3664" s="67" t="s">
        <v>3951</v>
      </c>
      <c r="Q3664" s="67" t="s">
        <v>181</v>
      </c>
      <c r="R3664" s="67" t="s">
        <v>688</v>
      </c>
      <c r="S3664" s="67" t="s">
        <v>688</v>
      </c>
      <c r="T3664" s="67" t="s">
        <v>4009</v>
      </c>
      <c r="U3664" s="67" t="s">
        <v>4010</v>
      </c>
      <c r="V3664" s="67" t="s">
        <v>4135</v>
      </c>
      <c r="W3664" s="67" t="s">
        <v>32961</v>
      </c>
      <c r="X3664" s="67" t="s">
        <v>3934</v>
      </c>
      <c r="Y3664" s="67" t="s">
        <v>6340</v>
      </c>
      <c r="Z3664" s="67" t="s">
        <v>32962</v>
      </c>
      <c r="AA3664" s="67" t="s">
        <v>3954</v>
      </c>
      <c r="AB3664" s="67" t="s">
        <v>32963</v>
      </c>
      <c r="AC3664" s="67" t="s">
        <v>3939</v>
      </c>
      <c r="AD3664" s="67" t="s">
        <v>3940</v>
      </c>
      <c r="AE3664" s="67" t="s">
        <v>3941</v>
      </c>
      <c r="AF3664" s="67" t="s">
        <v>3940</v>
      </c>
      <c r="AG3664" s="67" t="s">
        <v>32964</v>
      </c>
      <c r="AH3664" s="67" t="s">
        <v>32965</v>
      </c>
      <c r="AI3664" s="67" t="s">
        <v>32966</v>
      </c>
      <c r="AJ3664" s="67" t="s">
        <v>3945</v>
      </c>
    </row>
    <row r="3665" spans="1:36" x14ac:dyDescent="0.2">
      <c r="A3665" s="66" t="s">
        <v>3919</v>
      </c>
      <c r="B3665" s="67" t="s">
        <v>32967</v>
      </c>
      <c r="C3665" s="66" t="str">
        <f t="shared" si="57"/>
        <v>P.S. IBERIA</v>
      </c>
      <c r="D3665" s="67" t="s">
        <v>3921</v>
      </c>
      <c r="E3665" s="66" t="s">
        <v>1468</v>
      </c>
      <c r="F3665" s="66" t="s">
        <v>1468</v>
      </c>
      <c r="G3665" s="66" t="s">
        <v>3923</v>
      </c>
      <c r="H3665" s="66" t="s">
        <v>3924</v>
      </c>
      <c r="I3665" s="66" t="s">
        <v>2738</v>
      </c>
      <c r="J3665" s="68" t="s">
        <v>151</v>
      </c>
      <c r="K3665" s="68" t="s">
        <v>1118</v>
      </c>
      <c r="L3665" s="68" t="s">
        <v>2737</v>
      </c>
      <c r="M3665" s="66" t="s">
        <v>32968</v>
      </c>
      <c r="N3665" s="67" t="s">
        <v>3949</v>
      </c>
      <c r="O3665" s="67" t="s">
        <v>4323</v>
      </c>
      <c r="P3665" s="67" t="s">
        <v>4023</v>
      </c>
      <c r="Q3665" s="67" t="s">
        <v>151</v>
      </c>
      <c r="R3665" s="67" t="s">
        <v>1118</v>
      </c>
      <c r="S3665" s="67" t="s">
        <v>11263</v>
      </c>
      <c r="T3665" s="67" t="s">
        <v>3952</v>
      </c>
      <c r="U3665" s="67" t="s">
        <v>3953</v>
      </c>
      <c r="V3665" s="67" t="s">
        <v>3932</v>
      </c>
      <c r="W3665" s="67" t="s">
        <v>32969</v>
      </c>
      <c r="X3665" s="67" t="s">
        <v>3934</v>
      </c>
      <c r="Y3665" s="67" t="s">
        <v>3945</v>
      </c>
      <c r="Z3665" s="67" t="s">
        <v>8031</v>
      </c>
      <c r="AA3665" s="67" t="s">
        <v>4890</v>
      </c>
      <c r="AB3665" s="67" t="s">
        <v>32970</v>
      </c>
      <c r="AC3665" s="67" t="s">
        <v>3939</v>
      </c>
      <c r="AD3665" s="67" t="s">
        <v>3940</v>
      </c>
      <c r="AE3665" s="67" t="s">
        <v>3941</v>
      </c>
      <c r="AF3665" s="67" t="s">
        <v>3940</v>
      </c>
      <c r="AG3665" s="67" t="s">
        <v>32971</v>
      </c>
      <c r="AH3665" s="67" t="s">
        <v>32972</v>
      </c>
      <c r="AI3665" s="67" t="s">
        <v>8986</v>
      </c>
      <c r="AJ3665" s="67" t="s">
        <v>3945</v>
      </c>
    </row>
    <row r="3666" spans="1:36" x14ac:dyDescent="0.2">
      <c r="A3666" s="66" t="s">
        <v>3919</v>
      </c>
      <c r="B3666" s="67" t="s">
        <v>32973</v>
      </c>
      <c r="C3666" s="66" t="str">
        <f t="shared" si="57"/>
        <v>C.S. ATALAYA</v>
      </c>
      <c r="D3666" s="67" t="s">
        <v>4128</v>
      </c>
      <c r="E3666" s="66" t="s">
        <v>1233</v>
      </c>
      <c r="F3666" s="66" t="s">
        <v>1233</v>
      </c>
      <c r="G3666" s="66" t="s">
        <v>4763</v>
      </c>
      <c r="H3666" s="66" t="s">
        <v>4038</v>
      </c>
      <c r="I3666" s="66" t="s">
        <v>1235</v>
      </c>
      <c r="J3666" s="68" t="s">
        <v>177</v>
      </c>
      <c r="K3666" s="68" t="s">
        <v>1233</v>
      </c>
      <c r="L3666" s="68" t="s">
        <v>1234</v>
      </c>
      <c r="M3666" s="66" t="s">
        <v>32974</v>
      </c>
      <c r="N3666" s="67" t="s">
        <v>3993</v>
      </c>
      <c r="O3666" s="67" t="s">
        <v>3928</v>
      </c>
      <c r="P3666" s="67" t="s">
        <v>3951</v>
      </c>
      <c r="Q3666" s="67" t="s">
        <v>177</v>
      </c>
      <c r="R3666" s="67" t="s">
        <v>1233</v>
      </c>
      <c r="S3666" s="67" t="s">
        <v>1233</v>
      </c>
      <c r="T3666" s="67" t="s">
        <v>10964</v>
      </c>
      <c r="U3666" s="67" t="s">
        <v>10965</v>
      </c>
      <c r="V3666" s="67" t="s">
        <v>4765</v>
      </c>
      <c r="W3666" s="67" t="s">
        <v>10966</v>
      </c>
      <c r="X3666" s="67" t="s">
        <v>3934</v>
      </c>
      <c r="Y3666" s="67" t="s">
        <v>7182</v>
      </c>
      <c r="Z3666" s="67" t="s">
        <v>4526</v>
      </c>
      <c r="AA3666" s="67" t="s">
        <v>14501</v>
      </c>
      <c r="AB3666" s="67" t="s">
        <v>32975</v>
      </c>
      <c r="AC3666" s="67" t="s">
        <v>3939</v>
      </c>
      <c r="AD3666" s="67" t="s">
        <v>3940</v>
      </c>
      <c r="AE3666" s="67" t="s">
        <v>3941</v>
      </c>
      <c r="AF3666" s="67" t="s">
        <v>3940</v>
      </c>
      <c r="AG3666" s="67" t="s">
        <v>32976</v>
      </c>
      <c r="AH3666" s="67" t="s">
        <v>32977</v>
      </c>
      <c r="AI3666" s="67" t="s">
        <v>32978</v>
      </c>
      <c r="AJ3666" s="67" t="s">
        <v>3945</v>
      </c>
    </row>
    <row r="3667" spans="1:36" x14ac:dyDescent="0.2">
      <c r="A3667" s="66" t="s">
        <v>3973</v>
      </c>
      <c r="B3667" s="67" t="s">
        <v>32979</v>
      </c>
      <c r="C3667" s="66" t="str">
        <f t="shared" si="57"/>
        <v>C.S. ALICIA LASTRES DE LA TORRE</v>
      </c>
      <c r="D3667" s="67" t="s">
        <v>4128</v>
      </c>
      <c r="E3667" s="66" t="s">
        <v>32980</v>
      </c>
      <c r="F3667" s="66" t="s">
        <v>32980</v>
      </c>
      <c r="G3667" s="66" t="s">
        <v>4129</v>
      </c>
      <c r="H3667" s="66" t="s">
        <v>3924</v>
      </c>
      <c r="I3667" s="66" t="s">
        <v>598</v>
      </c>
      <c r="J3667" s="68" t="s">
        <v>144</v>
      </c>
      <c r="K3667" s="68" t="s">
        <v>144</v>
      </c>
      <c r="L3667" s="68" t="s">
        <v>597</v>
      </c>
      <c r="M3667" s="66" t="s">
        <v>32981</v>
      </c>
      <c r="N3667" s="67" t="s">
        <v>3978</v>
      </c>
      <c r="O3667" s="67" t="s">
        <v>3951</v>
      </c>
      <c r="P3667" s="67" t="s">
        <v>3951</v>
      </c>
      <c r="Q3667" s="67" t="s">
        <v>3979</v>
      </c>
      <c r="R3667" s="67" t="s">
        <v>8688</v>
      </c>
      <c r="S3667" s="67" t="s">
        <v>8689</v>
      </c>
      <c r="T3667" s="67" t="s">
        <v>8690</v>
      </c>
      <c r="U3667" s="67" t="s">
        <v>8691</v>
      </c>
      <c r="V3667" s="67" t="s">
        <v>4135</v>
      </c>
      <c r="W3667" s="67" t="s">
        <v>32982</v>
      </c>
      <c r="X3667" s="67" t="s">
        <v>3934</v>
      </c>
      <c r="Y3667" s="67" t="s">
        <v>3945</v>
      </c>
      <c r="Z3667" s="67" t="s">
        <v>4136</v>
      </c>
      <c r="AA3667" s="67" t="s">
        <v>32983</v>
      </c>
      <c r="AB3667" s="67" t="s">
        <v>32984</v>
      </c>
      <c r="AC3667" s="67" t="s">
        <v>3939</v>
      </c>
      <c r="AD3667" s="67" t="s">
        <v>3940</v>
      </c>
      <c r="AE3667" s="67" t="s">
        <v>3941</v>
      </c>
      <c r="AF3667" s="67" t="s">
        <v>3940</v>
      </c>
      <c r="AG3667" s="67" t="s">
        <v>32985</v>
      </c>
      <c r="AH3667" s="67" t="s">
        <v>32986</v>
      </c>
      <c r="AI3667" s="67" t="s">
        <v>4848</v>
      </c>
      <c r="AJ3667" s="67" t="s">
        <v>3945</v>
      </c>
    </row>
    <row r="3668" spans="1:36" x14ac:dyDescent="0.2">
      <c r="A3668" s="66" t="s">
        <v>3919</v>
      </c>
      <c r="B3668" s="67" t="s">
        <v>32987</v>
      </c>
      <c r="C3668" s="66" t="str">
        <f t="shared" si="57"/>
        <v>C.S. PAUCARBAMBA</v>
      </c>
      <c r="D3668" s="67" t="s">
        <v>4128</v>
      </c>
      <c r="E3668" s="66" t="s">
        <v>2739</v>
      </c>
      <c r="F3668" s="66" t="s">
        <v>2739</v>
      </c>
      <c r="G3668" s="66" t="s">
        <v>4129</v>
      </c>
      <c r="H3668" s="66" t="s">
        <v>3924</v>
      </c>
      <c r="I3668" s="66" t="s">
        <v>2740</v>
      </c>
      <c r="J3668" s="68" t="s">
        <v>348</v>
      </c>
      <c r="K3668" s="68" t="s">
        <v>979</v>
      </c>
      <c r="L3668" s="68" t="s">
        <v>2739</v>
      </c>
      <c r="M3668" s="66" t="s">
        <v>32988</v>
      </c>
      <c r="N3668" s="67" t="s">
        <v>3927</v>
      </c>
      <c r="O3668" s="67" t="s">
        <v>4208</v>
      </c>
      <c r="P3668" s="67" t="s">
        <v>4040</v>
      </c>
      <c r="Q3668" s="67" t="s">
        <v>348</v>
      </c>
      <c r="R3668" s="67" t="s">
        <v>979</v>
      </c>
      <c r="S3668" s="67" t="s">
        <v>2739</v>
      </c>
      <c r="T3668" s="67" t="s">
        <v>4712</v>
      </c>
      <c r="U3668" s="67" t="s">
        <v>7297</v>
      </c>
      <c r="V3668" s="67" t="s">
        <v>4135</v>
      </c>
      <c r="W3668" s="67" t="s">
        <v>7298</v>
      </c>
      <c r="X3668" s="67" t="s">
        <v>3934</v>
      </c>
      <c r="Y3668" s="67" t="s">
        <v>14517</v>
      </c>
      <c r="Z3668" s="67" t="s">
        <v>4136</v>
      </c>
      <c r="AA3668" s="67" t="s">
        <v>3954</v>
      </c>
      <c r="AB3668" s="67" t="s">
        <v>32989</v>
      </c>
      <c r="AC3668" s="67" t="s">
        <v>3939</v>
      </c>
      <c r="AD3668" s="67" t="s">
        <v>3940</v>
      </c>
      <c r="AE3668" s="67" t="s">
        <v>3941</v>
      </c>
      <c r="AF3668" s="67" t="s">
        <v>3940</v>
      </c>
      <c r="AG3668" s="67" t="s">
        <v>32990</v>
      </c>
      <c r="AH3668" s="67" t="s">
        <v>32991</v>
      </c>
      <c r="AI3668" s="67" t="s">
        <v>32992</v>
      </c>
      <c r="AJ3668" s="67" t="s">
        <v>3945</v>
      </c>
    </row>
    <row r="3669" spans="1:36" x14ac:dyDescent="0.2">
      <c r="A3669" s="66" t="s">
        <v>3919</v>
      </c>
      <c r="B3669" s="67" t="s">
        <v>32993</v>
      </c>
      <c r="C3669" s="66" t="str">
        <f t="shared" si="57"/>
        <v>P.S. SANTA ROSA CHIA TIPISHCA</v>
      </c>
      <c r="D3669" s="67" t="s">
        <v>3921</v>
      </c>
      <c r="E3669" s="66" t="s">
        <v>32994</v>
      </c>
      <c r="F3669" s="66" t="s">
        <v>32994</v>
      </c>
      <c r="G3669" s="66" t="s">
        <v>3923</v>
      </c>
      <c r="H3669" s="66" t="s">
        <v>3924</v>
      </c>
      <c r="I3669" s="66" t="s">
        <v>630</v>
      </c>
      <c r="J3669" s="68" t="s">
        <v>151</v>
      </c>
      <c r="K3669" s="68" t="s">
        <v>177</v>
      </c>
      <c r="L3669" s="68" t="s">
        <v>629</v>
      </c>
      <c r="M3669" s="66" t="s">
        <v>3948</v>
      </c>
      <c r="N3669" s="67" t="s">
        <v>3949</v>
      </c>
      <c r="O3669" s="67" t="s">
        <v>4160</v>
      </c>
      <c r="P3669" s="67" t="s">
        <v>3951</v>
      </c>
      <c r="Q3669" s="67" t="s">
        <v>151</v>
      </c>
      <c r="R3669" s="67" t="s">
        <v>177</v>
      </c>
      <c r="S3669" s="67" t="s">
        <v>629</v>
      </c>
      <c r="T3669" s="67" t="s">
        <v>3952</v>
      </c>
      <c r="U3669" s="67" t="s">
        <v>3953</v>
      </c>
      <c r="V3669" s="67" t="s">
        <v>3932</v>
      </c>
      <c r="W3669" s="67" t="s">
        <v>3948</v>
      </c>
      <c r="X3669" s="67" t="s">
        <v>3934</v>
      </c>
      <c r="Y3669" s="67" t="s">
        <v>3945</v>
      </c>
      <c r="Z3669" s="67" t="s">
        <v>3948</v>
      </c>
      <c r="AA3669" s="67" t="s">
        <v>3954</v>
      </c>
      <c r="AB3669" s="67" t="s">
        <v>32995</v>
      </c>
      <c r="AC3669" s="67" t="s">
        <v>3939</v>
      </c>
      <c r="AD3669" s="67" t="s">
        <v>3940</v>
      </c>
      <c r="AE3669" s="67" t="s">
        <v>3941</v>
      </c>
      <c r="AF3669" s="67" t="s">
        <v>3940</v>
      </c>
      <c r="AG3669" s="67" t="s">
        <v>3945</v>
      </c>
      <c r="AH3669" s="67" t="s">
        <v>3945</v>
      </c>
      <c r="AI3669" s="67" t="s">
        <v>3945</v>
      </c>
      <c r="AJ3669" s="67" t="s">
        <v>3945</v>
      </c>
    </row>
    <row r="3670" spans="1:36" x14ac:dyDescent="0.2">
      <c r="A3670" s="66" t="s">
        <v>3973</v>
      </c>
      <c r="B3670" s="67" t="s">
        <v>32996</v>
      </c>
      <c r="C3670" s="66" t="str">
        <f t="shared" si="57"/>
        <v>C.S. CARLOS CUETO FERNANDINI</v>
      </c>
      <c r="D3670" s="67" t="s">
        <v>4128</v>
      </c>
      <c r="E3670" s="66" t="s">
        <v>32997</v>
      </c>
      <c r="F3670" s="66" t="s">
        <v>32997</v>
      </c>
      <c r="G3670" s="66" t="s">
        <v>4129</v>
      </c>
      <c r="H3670" s="66" t="s">
        <v>3924</v>
      </c>
      <c r="I3670" s="66" t="s">
        <v>172</v>
      </c>
      <c r="J3670" s="68" t="s">
        <v>144</v>
      </c>
      <c r="K3670" s="68" t="s">
        <v>144</v>
      </c>
      <c r="L3670" s="68" t="s">
        <v>171</v>
      </c>
      <c r="M3670" s="66" t="s">
        <v>32998</v>
      </c>
      <c r="N3670" s="67" t="s">
        <v>3978</v>
      </c>
      <c r="O3670" s="67" t="s">
        <v>4650</v>
      </c>
      <c r="P3670" s="67" t="s">
        <v>3928</v>
      </c>
      <c r="Q3670" s="67" t="s">
        <v>3979</v>
      </c>
      <c r="R3670" s="67" t="s">
        <v>4651</v>
      </c>
      <c r="S3670" s="67" t="s">
        <v>4652</v>
      </c>
      <c r="T3670" s="67" t="s">
        <v>4653</v>
      </c>
      <c r="U3670" s="67" t="s">
        <v>4654</v>
      </c>
      <c r="V3670" s="67" t="s">
        <v>4135</v>
      </c>
      <c r="W3670" s="67" t="s">
        <v>32999</v>
      </c>
      <c r="X3670" s="67" t="s">
        <v>3934</v>
      </c>
      <c r="Y3670" s="67" t="s">
        <v>5328</v>
      </c>
      <c r="Z3670" s="67" t="s">
        <v>33000</v>
      </c>
      <c r="AA3670" s="67" t="s">
        <v>33001</v>
      </c>
      <c r="AB3670" s="67" t="s">
        <v>33002</v>
      </c>
      <c r="AC3670" s="67" t="s">
        <v>3939</v>
      </c>
      <c r="AD3670" s="67" t="s">
        <v>3940</v>
      </c>
      <c r="AE3670" s="67" t="s">
        <v>3941</v>
      </c>
      <c r="AF3670" s="67" t="s">
        <v>3940</v>
      </c>
      <c r="AG3670" s="67" t="s">
        <v>33003</v>
      </c>
      <c r="AH3670" s="67" t="s">
        <v>33004</v>
      </c>
      <c r="AI3670" s="67" t="s">
        <v>4660</v>
      </c>
      <c r="AJ3670" s="67" t="s">
        <v>3945</v>
      </c>
    </row>
    <row r="3671" spans="1:36" x14ac:dyDescent="0.2">
      <c r="A3671" s="66" t="s">
        <v>3973</v>
      </c>
      <c r="B3671" s="67" t="s">
        <v>33005</v>
      </c>
      <c r="C3671" s="66" t="str">
        <f t="shared" si="57"/>
        <v>C.S. MICAELA BASTIDAS</v>
      </c>
      <c r="D3671" s="67" t="s">
        <v>4128</v>
      </c>
      <c r="E3671" s="66" t="s">
        <v>2869</v>
      </c>
      <c r="F3671" s="66" t="s">
        <v>2869</v>
      </c>
      <c r="G3671" s="66" t="s">
        <v>4129</v>
      </c>
      <c r="H3671" s="66" t="s">
        <v>3924</v>
      </c>
      <c r="I3671" s="66" t="s">
        <v>168</v>
      </c>
      <c r="J3671" s="68" t="s">
        <v>144</v>
      </c>
      <c r="K3671" s="68" t="s">
        <v>144</v>
      </c>
      <c r="L3671" s="68" t="s">
        <v>167</v>
      </c>
      <c r="M3671" s="66" t="s">
        <v>33006</v>
      </c>
      <c r="N3671" s="67" t="s">
        <v>4103</v>
      </c>
      <c r="O3671" s="67" t="s">
        <v>3951</v>
      </c>
      <c r="P3671" s="67" t="s">
        <v>4023</v>
      </c>
      <c r="Q3671" s="67" t="s">
        <v>5310</v>
      </c>
      <c r="R3671" s="67" t="s">
        <v>5311</v>
      </c>
      <c r="S3671" s="67" t="s">
        <v>5312</v>
      </c>
      <c r="T3671" s="67" t="s">
        <v>5313</v>
      </c>
      <c r="U3671" s="67" t="s">
        <v>5314</v>
      </c>
      <c r="V3671" s="67" t="s">
        <v>4135</v>
      </c>
      <c r="W3671" s="67" t="s">
        <v>33007</v>
      </c>
      <c r="X3671" s="67" t="s">
        <v>3934</v>
      </c>
      <c r="Y3671" s="67" t="s">
        <v>3945</v>
      </c>
      <c r="Z3671" s="67" t="s">
        <v>4679</v>
      </c>
      <c r="AA3671" s="67" t="s">
        <v>33008</v>
      </c>
      <c r="AB3671" s="67" t="s">
        <v>33009</v>
      </c>
      <c r="AC3671" s="67" t="s">
        <v>3939</v>
      </c>
      <c r="AD3671" s="67" t="s">
        <v>3940</v>
      </c>
      <c r="AE3671" s="67" t="s">
        <v>3941</v>
      </c>
      <c r="AF3671" s="67" t="s">
        <v>3940</v>
      </c>
      <c r="AG3671" s="67" t="s">
        <v>33010</v>
      </c>
      <c r="AH3671" s="67" t="s">
        <v>33011</v>
      </c>
      <c r="AI3671" s="67" t="s">
        <v>5319</v>
      </c>
      <c r="AJ3671" s="67" t="s">
        <v>3945</v>
      </c>
    </row>
    <row r="3672" spans="1:36" x14ac:dyDescent="0.2">
      <c r="A3672" s="66" t="s">
        <v>3919</v>
      </c>
      <c r="B3672" s="67" t="s">
        <v>33012</v>
      </c>
      <c r="C3672" s="66" t="str">
        <f t="shared" si="57"/>
        <v>C.S. SANTA CRUZ</v>
      </c>
      <c r="D3672" s="67" t="s">
        <v>4128</v>
      </c>
      <c r="E3672" s="66" t="s">
        <v>149</v>
      </c>
      <c r="F3672" s="66" t="s">
        <v>149</v>
      </c>
      <c r="G3672" s="66" t="s">
        <v>4763</v>
      </c>
      <c r="H3672" s="66" t="s">
        <v>4038</v>
      </c>
      <c r="I3672" s="66" t="s">
        <v>605</v>
      </c>
      <c r="J3672" s="68" t="s">
        <v>147</v>
      </c>
      <c r="K3672" s="68" t="s">
        <v>149</v>
      </c>
      <c r="L3672" s="68" t="s">
        <v>149</v>
      </c>
      <c r="M3672" s="66" t="s">
        <v>33013</v>
      </c>
      <c r="N3672" s="67" t="s">
        <v>3926</v>
      </c>
      <c r="O3672" s="67" t="s">
        <v>4312</v>
      </c>
      <c r="P3672" s="67" t="s">
        <v>3928</v>
      </c>
      <c r="Q3672" s="67" t="s">
        <v>147</v>
      </c>
      <c r="R3672" s="67" t="s">
        <v>149</v>
      </c>
      <c r="S3672" s="67" t="s">
        <v>149</v>
      </c>
      <c r="T3672" s="67" t="s">
        <v>5384</v>
      </c>
      <c r="U3672" s="67" t="s">
        <v>5385</v>
      </c>
      <c r="V3672" s="67" t="s">
        <v>4765</v>
      </c>
      <c r="W3672" s="67" t="s">
        <v>33014</v>
      </c>
      <c r="X3672" s="67" t="s">
        <v>3934</v>
      </c>
      <c r="Y3672" s="67" t="s">
        <v>3945</v>
      </c>
      <c r="Z3672" s="67" t="s">
        <v>3970</v>
      </c>
      <c r="AA3672" s="67" t="s">
        <v>33015</v>
      </c>
      <c r="AB3672" s="67" t="s">
        <v>33016</v>
      </c>
      <c r="AC3672" s="67" t="s">
        <v>3939</v>
      </c>
      <c r="AD3672" s="67" t="s">
        <v>3940</v>
      </c>
      <c r="AE3672" s="67" t="s">
        <v>3941</v>
      </c>
      <c r="AF3672" s="67" t="s">
        <v>3940</v>
      </c>
      <c r="AG3672" s="67" t="s">
        <v>33017</v>
      </c>
      <c r="AH3672" s="67" t="s">
        <v>33018</v>
      </c>
      <c r="AI3672" s="67" t="s">
        <v>11498</v>
      </c>
      <c r="AJ3672" s="67" t="s">
        <v>3945</v>
      </c>
    </row>
    <row r="3673" spans="1:36" x14ac:dyDescent="0.2">
      <c r="A3673" s="66" t="s">
        <v>3919</v>
      </c>
      <c r="B3673" s="67" t="s">
        <v>33019</v>
      </c>
      <c r="C3673" s="66" t="str">
        <f t="shared" si="57"/>
        <v>P.S. SAN JOSE</v>
      </c>
      <c r="D3673" s="67" t="s">
        <v>3921</v>
      </c>
      <c r="E3673" s="66" t="s">
        <v>1207</v>
      </c>
      <c r="F3673" s="66" t="s">
        <v>1207</v>
      </c>
      <c r="G3673" s="66" t="s">
        <v>3923</v>
      </c>
      <c r="H3673" s="66" t="s">
        <v>3924</v>
      </c>
      <c r="I3673" s="66" t="s">
        <v>1208</v>
      </c>
      <c r="J3673" s="68" t="s">
        <v>242</v>
      </c>
      <c r="K3673" s="68" t="s">
        <v>242</v>
      </c>
      <c r="L3673" s="68" t="s">
        <v>1207</v>
      </c>
      <c r="M3673" s="66" t="s">
        <v>33020</v>
      </c>
      <c r="N3673" s="67" t="s">
        <v>4288</v>
      </c>
      <c r="O3673" s="67" t="s">
        <v>3951</v>
      </c>
      <c r="P3673" s="67" t="s">
        <v>3927</v>
      </c>
      <c r="Q3673" s="67" t="s">
        <v>242</v>
      </c>
      <c r="R3673" s="67" t="s">
        <v>243</v>
      </c>
      <c r="S3673" s="67" t="s">
        <v>1207</v>
      </c>
      <c r="T3673" s="67" t="s">
        <v>4289</v>
      </c>
      <c r="U3673" s="67" t="s">
        <v>4290</v>
      </c>
      <c r="V3673" s="67" t="s">
        <v>3968</v>
      </c>
      <c r="W3673" s="67" t="s">
        <v>33021</v>
      </c>
      <c r="X3673" s="67" t="s">
        <v>3934</v>
      </c>
      <c r="Y3673" s="67" t="s">
        <v>33022</v>
      </c>
      <c r="Z3673" s="67" t="s">
        <v>12883</v>
      </c>
      <c r="AA3673" s="67" t="s">
        <v>33023</v>
      </c>
      <c r="AB3673" s="67" t="s">
        <v>33024</v>
      </c>
      <c r="AC3673" s="67" t="s">
        <v>3939</v>
      </c>
      <c r="AD3673" s="67" t="s">
        <v>3940</v>
      </c>
      <c r="AE3673" s="67" t="s">
        <v>3941</v>
      </c>
      <c r="AF3673" s="67" t="s">
        <v>3940</v>
      </c>
      <c r="AG3673" s="67" t="s">
        <v>33025</v>
      </c>
      <c r="AH3673" s="67" t="s">
        <v>33026</v>
      </c>
      <c r="AI3673" s="67" t="s">
        <v>4076</v>
      </c>
      <c r="AJ3673" s="67" t="s">
        <v>3945</v>
      </c>
    </row>
    <row r="3674" spans="1:36" x14ac:dyDescent="0.2">
      <c r="A3674" s="66" t="s">
        <v>3919</v>
      </c>
      <c r="B3674" s="67" t="s">
        <v>33027</v>
      </c>
      <c r="C3674" s="66" t="str">
        <f t="shared" si="57"/>
        <v>HOSPITAL DISTRITAL DE PACASMAYO</v>
      </c>
      <c r="D3674" s="67" t="s">
        <v>4035</v>
      </c>
      <c r="E3674" s="66" t="s">
        <v>33028</v>
      </c>
      <c r="F3674" s="66" t="s">
        <v>33028</v>
      </c>
      <c r="G3674" s="66" t="s">
        <v>4037</v>
      </c>
      <c r="H3674" s="66" t="s">
        <v>4038</v>
      </c>
      <c r="I3674" s="66" t="s">
        <v>855</v>
      </c>
      <c r="J3674" s="68" t="s">
        <v>256</v>
      </c>
      <c r="K3674" s="68" t="s">
        <v>410</v>
      </c>
      <c r="L3674" s="68" t="s">
        <v>410</v>
      </c>
      <c r="M3674" s="66" t="s">
        <v>33029</v>
      </c>
      <c r="N3674" s="67" t="s">
        <v>4183</v>
      </c>
      <c r="O3674" s="67" t="s">
        <v>4023</v>
      </c>
      <c r="P3674" s="67" t="s">
        <v>3928</v>
      </c>
      <c r="Q3674" s="67" t="s">
        <v>256</v>
      </c>
      <c r="R3674" s="67" t="s">
        <v>4583</v>
      </c>
      <c r="S3674" s="67" t="s">
        <v>410</v>
      </c>
      <c r="T3674" s="67" t="s">
        <v>4584</v>
      </c>
      <c r="U3674" s="67" t="s">
        <v>4585</v>
      </c>
      <c r="V3674" s="67" t="s">
        <v>4043</v>
      </c>
      <c r="W3674" s="67" t="s">
        <v>33030</v>
      </c>
      <c r="X3674" s="67" t="s">
        <v>3934</v>
      </c>
      <c r="Y3674" s="67" t="s">
        <v>33031</v>
      </c>
      <c r="Z3674" s="67" t="s">
        <v>4136</v>
      </c>
      <c r="AA3674" s="67" t="s">
        <v>33032</v>
      </c>
      <c r="AB3674" s="67" t="s">
        <v>33033</v>
      </c>
      <c r="AC3674" s="67" t="s">
        <v>3939</v>
      </c>
      <c r="AD3674" s="67" t="s">
        <v>3940</v>
      </c>
      <c r="AE3674" s="67" t="s">
        <v>3941</v>
      </c>
      <c r="AF3674" s="67" t="s">
        <v>3940</v>
      </c>
      <c r="AG3674" s="67" t="s">
        <v>33034</v>
      </c>
      <c r="AH3674" s="67" t="s">
        <v>33035</v>
      </c>
      <c r="AI3674" s="67" t="s">
        <v>33036</v>
      </c>
      <c r="AJ3674" s="67" t="s">
        <v>4417</v>
      </c>
    </row>
    <row r="3675" spans="1:36" x14ac:dyDescent="0.2">
      <c r="A3675" s="66" t="s">
        <v>3919</v>
      </c>
      <c r="B3675" s="67" t="s">
        <v>33037</v>
      </c>
      <c r="C3675" s="66" t="str">
        <f t="shared" si="57"/>
        <v>P.S. STA. ROSA DE TISTES</v>
      </c>
      <c r="D3675" s="67" t="s">
        <v>3921</v>
      </c>
      <c r="E3675" s="66" t="s">
        <v>33038</v>
      </c>
      <c r="F3675" s="66" t="s">
        <v>33038</v>
      </c>
      <c r="G3675" s="66" t="s">
        <v>3923</v>
      </c>
      <c r="H3675" s="66" t="s">
        <v>3924</v>
      </c>
      <c r="I3675" s="66" t="s">
        <v>2122</v>
      </c>
      <c r="J3675" s="68" t="s">
        <v>156</v>
      </c>
      <c r="K3675" s="68" t="s">
        <v>567</v>
      </c>
      <c r="L3675" s="68" t="s">
        <v>2121</v>
      </c>
      <c r="M3675" s="66" t="s">
        <v>33039</v>
      </c>
      <c r="N3675" s="67" t="s">
        <v>3963</v>
      </c>
      <c r="O3675" s="67" t="s">
        <v>4160</v>
      </c>
      <c r="P3675" s="67" t="s">
        <v>4040</v>
      </c>
      <c r="Q3675" s="67" t="s">
        <v>156</v>
      </c>
      <c r="R3675" s="67" t="s">
        <v>6809</v>
      </c>
      <c r="S3675" s="67" t="s">
        <v>2079</v>
      </c>
      <c r="T3675" s="67" t="s">
        <v>6810</v>
      </c>
      <c r="U3675" s="67" t="s">
        <v>6811</v>
      </c>
      <c r="V3675" s="67" t="s">
        <v>3932</v>
      </c>
      <c r="W3675" s="67" t="s">
        <v>3969</v>
      </c>
      <c r="X3675" s="67" t="s">
        <v>3934</v>
      </c>
      <c r="Y3675" s="67" t="s">
        <v>5170</v>
      </c>
      <c r="Z3675" s="67" t="s">
        <v>6444</v>
      </c>
      <c r="AA3675" s="67" t="s">
        <v>33040</v>
      </c>
      <c r="AB3675" s="67" t="s">
        <v>33041</v>
      </c>
      <c r="AC3675" s="67" t="s">
        <v>3939</v>
      </c>
      <c r="AD3675" s="67" t="s">
        <v>3940</v>
      </c>
      <c r="AE3675" s="67" t="s">
        <v>3941</v>
      </c>
      <c r="AF3675" s="67" t="s">
        <v>3940</v>
      </c>
      <c r="AG3675" s="67" t="s">
        <v>33042</v>
      </c>
      <c r="AH3675" s="67" t="s">
        <v>33043</v>
      </c>
      <c r="AI3675" s="67" t="s">
        <v>33044</v>
      </c>
      <c r="AJ3675" s="67" t="s">
        <v>3945</v>
      </c>
    </row>
    <row r="3676" spans="1:36" x14ac:dyDescent="0.2">
      <c r="A3676" s="66" t="s">
        <v>3919</v>
      </c>
      <c r="B3676" s="67" t="s">
        <v>33045</v>
      </c>
      <c r="C3676" s="66" t="str">
        <f t="shared" si="57"/>
        <v>P.S. VISTA ALEGRE DE ANTA</v>
      </c>
      <c r="D3676" s="67" t="s">
        <v>3921</v>
      </c>
      <c r="E3676" s="66" t="s">
        <v>33046</v>
      </c>
      <c r="F3676" s="66" t="s">
        <v>33046</v>
      </c>
      <c r="G3676" s="66" t="s">
        <v>3923</v>
      </c>
      <c r="H3676" s="66" t="s">
        <v>3924</v>
      </c>
      <c r="I3676" s="66" t="s">
        <v>2741</v>
      </c>
      <c r="J3676" s="68" t="s">
        <v>348</v>
      </c>
      <c r="K3676" s="68" t="s">
        <v>1278</v>
      </c>
      <c r="L3676" s="68" t="s">
        <v>827</v>
      </c>
      <c r="M3676" s="66" t="s">
        <v>33047</v>
      </c>
      <c r="N3676" s="67" t="s">
        <v>3927</v>
      </c>
      <c r="O3676" s="67" t="s">
        <v>4040</v>
      </c>
      <c r="P3676" s="67" t="s">
        <v>4040</v>
      </c>
      <c r="Q3676" s="67" t="s">
        <v>348</v>
      </c>
      <c r="R3676" s="67" t="s">
        <v>1278</v>
      </c>
      <c r="S3676" s="67" t="s">
        <v>9385</v>
      </c>
      <c r="T3676" s="67" t="s">
        <v>9386</v>
      </c>
      <c r="U3676" s="67" t="s">
        <v>9387</v>
      </c>
      <c r="V3676" s="67" t="s">
        <v>3932</v>
      </c>
      <c r="W3676" s="67" t="s">
        <v>33048</v>
      </c>
      <c r="X3676" s="67" t="s">
        <v>3934</v>
      </c>
      <c r="Y3676" s="67" t="s">
        <v>3945</v>
      </c>
      <c r="Z3676" s="67" t="s">
        <v>4136</v>
      </c>
      <c r="AA3676" s="67" t="s">
        <v>20506</v>
      </c>
      <c r="AB3676" s="67" t="s">
        <v>33049</v>
      </c>
      <c r="AC3676" s="67" t="s">
        <v>3939</v>
      </c>
      <c r="AD3676" s="67" t="s">
        <v>3940</v>
      </c>
      <c r="AE3676" s="67" t="s">
        <v>3941</v>
      </c>
      <c r="AF3676" s="67" t="s">
        <v>3940</v>
      </c>
      <c r="AG3676" s="67" t="s">
        <v>33050</v>
      </c>
      <c r="AH3676" s="67" t="s">
        <v>33051</v>
      </c>
      <c r="AI3676" s="67" t="s">
        <v>33052</v>
      </c>
      <c r="AJ3676" s="67" t="s">
        <v>3945</v>
      </c>
    </row>
    <row r="3677" spans="1:36" x14ac:dyDescent="0.2">
      <c r="A3677" s="66" t="s">
        <v>3919</v>
      </c>
      <c r="B3677" s="67" t="s">
        <v>33053</v>
      </c>
      <c r="C3677" s="66" t="str">
        <f t="shared" si="57"/>
        <v>P.S. LA JAYUA</v>
      </c>
      <c r="D3677" s="67" t="s">
        <v>3921</v>
      </c>
      <c r="E3677" s="66" t="s">
        <v>33054</v>
      </c>
      <c r="F3677" s="66" t="s">
        <v>33054</v>
      </c>
      <c r="G3677" s="66" t="s">
        <v>3923</v>
      </c>
      <c r="H3677" s="66" t="s">
        <v>3924</v>
      </c>
      <c r="I3677" s="66" t="s">
        <v>339</v>
      </c>
      <c r="J3677" s="68" t="s">
        <v>147</v>
      </c>
      <c r="K3677" s="68" t="s">
        <v>148</v>
      </c>
      <c r="L3677" s="68" t="s">
        <v>148</v>
      </c>
      <c r="M3677" s="66" t="s">
        <v>33055</v>
      </c>
      <c r="N3677" s="67" t="s">
        <v>3926</v>
      </c>
      <c r="O3677" s="67" t="s">
        <v>3927</v>
      </c>
      <c r="P3677" s="67" t="s">
        <v>3951</v>
      </c>
      <c r="Q3677" s="67" t="s">
        <v>147</v>
      </c>
      <c r="R3677" s="67" t="s">
        <v>148</v>
      </c>
      <c r="S3677" s="67" t="s">
        <v>148</v>
      </c>
      <c r="T3677" s="67" t="s">
        <v>3930</v>
      </c>
      <c r="U3677" s="67" t="s">
        <v>3931</v>
      </c>
      <c r="V3677" s="67" t="s">
        <v>3932</v>
      </c>
      <c r="W3677" s="67" t="s">
        <v>33056</v>
      </c>
      <c r="X3677" s="67" t="s">
        <v>3934</v>
      </c>
      <c r="Y3677" s="67" t="s">
        <v>4707</v>
      </c>
      <c r="Z3677" s="67" t="s">
        <v>3936</v>
      </c>
      <c r="AA3677" s="67" t="s">
        <v>3937</v>
      </c>
      <c r="AB3677" s="67" t="s">
        <v>33057</v>
      </c>
      <c r="AC3677" s="67" t="s">
        <v>3939</v>
      </c>
      <c r="AD3677" s="67" t="s">
        <v>3940</v>
      </c>
      <c r="AE3677" s="67" t="s">
        <v>3941</v>
      </c>
      <c r="AF3677" s="67" t="s">
        <v>3940</v>
      </c>
      <c r="AG3677" s="67" t="s">
        <v>33058</v>
      </c>
      <c r="AH3677" s="67" t="s">
        <v>33059</v>
      </c>
      <c r="AI3677" s="67" t="s">
        <v>8155</v>
      </c>
      <c r="AJ3677" s="67" t="s">
        <v>3945</v>
      </c>
    </row>
    <row r="3678" spans="1:36" x14ac:dyDescent="0.2">
      <c r="A3678" s="66" t="s">
        <v>3919</v>
      </c>
      <c r="B3678" s="67" t="s">
        <v>33060</v>
      </c>
      <c r="C3678" s="66" t="str">
        <f t="shared" si="57"/>
        <v>P.S. SAN FRANCISCO</v>
      </c>
      <c r="D3678" s="67" t="s">
        <v>3921</v>
      </c>
      <c r="E3678" s="66" t="s">
        <v>2216</v>
      </c>
      <c r="F3678" s="66" t="s">
        <v>2216</v>
      </c>
      <c r="G3678" s="66" t="s">
        <v>3923</v>
      </c>
      <c r="H3678" s="66" t="s">
        <v>3924</v>
      </c>
      <c r="I3678" s="66" t="s">
        <v>2508</v>
      </c>
      <c r="J3678" s="68" t="s">
        <v>420</v>
      </c>
      <c r="K3678" s="68" t="s">
        <v>513</v>
      </c>
      <c r="L3678" s="68" t="s">
        <v>149</v>
      </c>
      <c r="M3678" s="66" t="s">
        <v>33061</v>
      </c>
      <c r="N3678" s="67" t="s">
        <v>4363</v>
      </c>
      <c r="O3678" s="67" t="s">
        <v>3951</v>
      </c>
      <c r="P3678" s="67" t="s">
        <v>4146</v>
      </c>
      <c r="Q3678" s="67" t="s">
        <v>420</v>
      </c>
      <c r="R3678" s="67" t="s">
        <v>4914</v>
      </c>
      <c r="S3678" s="67" t="s">
        <v>513</v>
      </c>
      <c r="T3678" s="67" t="s">
        <v>4915</v>
      </c>
      <c r="U3678" s="67" t="s">
        <v>4916</v>
      </c>
      <c r="V3678" s="67" t="s">
        <v>3968</v>
      </c>
      <c r="W3678" s="67" t="s">
        <v>33062</v>
      </c>
      <c r="X3678" s="67" t="s">
        <v>3934</v>
      </c>
      <c r="Y3678" s="67" t="s">
        <v>3945</v>
      </c>
      <c r="Z3678" s="67" t="s">
        <v>9596</v>
      </c>
      <c r="AA3678" s="67" t="s">
        <v>3954</v>
      </c>
      <c r="AB3678" s="67" t="s">
        <v>33063</v>
      </c>
      <c r="AC3678" s="67" t="s">
        <v>3939</v>
      </c>
      <c r="AD3678" s="67" t="s">
        <v>3940</v>
      </c>
      <c r="AE3678" s="67" t="s">
        <v>3941</v>
      </c>
      <c r="AF3678" s="67" t="s">
        <v>3940</v>
      </c>
      <c r="AG3678" s="67" t="s">
        <v>33064</v>
      </c>
      <c r="AH3678" s="67" t="s">
        <v>33065</v>
      </c>
      <c r="AI3678" s="67" t="s">
        <v>33066</v>
      </c>
      <c r="AJ3678" s="67" t="s">
        <v>3945</v>
      </c>
    </row>
    <row r="3679" spans="1:36" x14ac:dyDescent="0.2">
      <c r="A3679" s="66" t="s">
        <v>3919</v>
      </c>
      <c r="B3679" s="67" t="s">
        <v>33067</v>
      </c>
      <c r="C3679" s="66" t="str">
        <f t="shared" si="57"/>
        <v>P.S. MIGUEL GRAU  MODULO C-D</v>
      </c>
      <c r="D3679" s="67" t="s">
        <v>3921</v>
      </c>
      <c r="E3679" s="66" t="s">
        <v>33068</v>
      </c>
      <c r="F3679" s="66" t="s">
        <v>33069</v>
      </c>
      <c r="G3679" s="66" t="s">
        <v>3923</v>
      </c>
      <c r="H3679" s="66" t="s">
        <v>3924</v>
      </c>
      <c r="I3679" s="66" t="s">
        <v>383</v>
      </c>
      <c r="J3679" s="68" t="s">
        <v>220</v>
      </c>
      <c r="K3679" s="68" t="s">
        <v>220</v>
      </c>
      <c r="L3679" s="68" t="s">
        <v>382</v>
      </c>
      <c r="M3679" s="66" t="s">
        <v>33070</v>
      </c>
      <c r="N3679" s="67" t="s">
        <v>4102</v>
      </c>
      <c r="O3679" s="67" t="s">
        <v>3928</v>
      </c>
      <c r="P3679" s="67" t="s">
        <v>3963</v>
      </c>
      <c r="Q3679" s="67" t="s">
        <v>220</v>
      </c>
      <c r="R3679" s="67" t="s">
        <v>4104</v>
      </c>
      <c r="S3679" s="67" t="s">
        <v>14705</v>
      </c>
      <c r="T3679" s="67" t="s">
        <v>4105</v>
      </c>
      <c r="U3679" s="67" t="s">
        <v>4106</v>
      </c>
      <c r="V3679" s="67" t="s">
        <v>3968</v>
      </c>
      <c r="W3679" s="67" t="s">
        <v>3948</v>
      </c>
      <c r="X3679" s="67" t="s">
        <v>3934</v>
      </c>
      <c r="Y3679" s="67" t="s">
        <v>4508</v>
      </c>
      <c r="Z3679" s="67" t="s">
        <v>4201</v>
      </c>
      <c r="AA3679" s="67" t="s">
        <v>14707</v>
      </c>
      <c r="AB3679" s="67" t="s">
        <v>33071</v>
      </c>
      <c r="AC3679" s="67" t="s">
        <v>3939</v>
      </c>
      <c r="AD3679" s="67" t="s">
        <v>3940</v>
      </c>
      <c r="AE3679" s="67" t="s">
        <v>3941</v>
      </c>
      <c r="AF3679" s="67" t="s">
        <v>3940</v>
      </c>
      <c r="AG3679" s="67" t="s">
        <v>33072</v>
      </c>
      <c r="AH3679" s="67" t="s">
        <v>33073</v>
      </c>
      <c r="AI3679" s="67" t="s">
        <v>32615</v>
      </c>
      <c r="AJ3679" s="67" t="s">
        <v>3945</v>
      </c>
    </row>
    <row r="3680" spans="1:36" x14ac:dyDescent="0.2">
      <c r="A3680" s="66" t="s">
        <v>3919</v>
      </c>
      <c r="B3680" s="67" t="s">
        <v>33074</v>
      </c>
      <c r="C3680" s="66" t="str">
        <f t="shared" si="57"/>
        <v>P.S. CHICHAS</v>
      </c>
      <c r="D3680" s="67" t="s">
        <v>3921</v>
      </c>
      <c r="E3680" s="66" t="s">
        <v>2742</v>
      </c>
      <c r="F3680" s="66" t="s">
        <v>33075</v>
      </c>
      <c r="G3680" s="66" t="s">
        <v>3923</v>
      </c>
      <c r="H3680" s="66" t="s">
        <v>3924</v>
      </c>
      <c r="I3680" s="66" t="s">
        <v>2743</v>
      </c>
      <c r="J3680" s="68" t="s">
        <v>220</v>
      </c>
      <c r="K3680" s="68" t="s">
        <v>1435</v>
      </c>
      <c r="L3680" s="68" t="s">
        <v>2742</v>
      </c>
      <c r="M3680" s="66" t="s">
        <v>7370</v>
      </c>
      <c r="N3680" s="67" t="s">
        <v>4102</v>
      </c>
      <c r="O3680" s="67" t="s">
        <v>4040</v>
      </c>
      <c r="P3680" s="67" t="s">
        <v>4208</v>
      </c>
      <c r="Q3680" s="67" t="s">
        <v>220</v>
      </c>
      <c r="R3680" s="67" t="s">
        <v>8725</v>
      </c>
      <c r="S3680" s="67" t="s">
        <v>1381</v>
      </c>
      <c r="T3680" s="67" t="s">
        <v>8726</v>
      </c>
      <c r="U3680" s="67" t="s">
        <v>8727</v>
      </c>
      <c r="V3680" s="67" t="s">
        <v>3968</v>
      </c>
      <c r="W3680" s="67" t="s">
        <v>3940</v>
      </c>
      <c r="X3680" s="67" t="s">
        <v>3934</v>
      </c>
      <c r="Y3680" s="67" t="s">
        <v>8729</v>
      </c>
      <c r="Z3680" s="67" t="s">
        <v>4201</v>
      </c>
      <c r="AA3680" s="67" t="s">
        <v>3954</v>
      </c>
      <c r="AB3680" s="67" t="s">
        <v>33076</v>
      </c>
      <c r="AC3680" s="67" t="s">
        <v>3939</v>
      </c>
      <c r="AD3680" s="67" t="s">
        <v>3940</v>
      </c>
      <c r="AE3680" s="67" t="s">
        <v>3941</v>
      </c>
      <c r="AF3680" s="67" t="s">
        <v>3940</v>
      </c>
      <c r="AG3680" s="67" t="s">
        <v>33077</v>
      </c>
      <c r="AH3680" s="67" t="s">
        <v>33078</v>
      </c>
      <c r="AI3680" s="67" t="s">
        <v>15117</v>
      </c>
      <c r="AJ3680" s="67" t="s">
        <v>3945</v>
      </c>
    </row>
    <row r="3681" spans="1:36" x14ac:dyDescent="0.2">
      <c r="A3681" s="66" t="s">
        <v>3919</v>
      </c>
      <c r="B3681" s="67" t="s">
        <v>33079</v>
      </c>
      <c r="C3681" s="66" t="str">
        <f t="shared" si="57"/>
        <v>C.S. OCOÑA</v>
      </c>
      <c r="D3681" s="67" t="s">
        <v>4128</v>
      </c>
      <c r="E3681" s="66" t="s">
        <v>1547</v>
      </c>
      <c r="F3681" s="66" t="s">
        <v>33080</v>
      </c>
      <c r="G3681" s="66" t="s">
        <v>4129</v>
      </c>
      <c r="H3681" s="66" t="s">
        <v>3924</v>
      </c>
      <c r="I3681" s="66" t="s">
        <v>1548</v>
      </c>
      <c r="J3681" s="68" t="s">
        <v>220</v>
      </c>
      <c r="K3681" s="68" t="s">
        <v>1546</v>
      </c>
      <c r="L3681" s="68" t="s">
        <v>1547</v>
      </c>
      <c r="M3681" s="66" t="s">
        <v>33081</v>
      </c>
      <c r="N3681" s="67" t="s">
        <v>4102</v>
      </c>
      <c r="O3681" s="67" t="s">
        <v>3951</v>
      </c>
      <c r="P3681" s="67" t="s">
        <v>4023</v>
      </c>
      <c r="Q3681" s="67" t="s">
        <v>220</v>
      </c>
      <c r="R3681" s="67" t="s">
        <v>11760</v>
      </c>
      <c r="S3681" s="67" t="s">
        <v>1547</v>
      </c>
      <c r="T3681" s="67" t="s">
        <v>11761</v>
      </c>
      <c r="U3681" s="67" t="s">
        <v>11762</v>
      </c>
      <c r="V3681" s="67" t="s">
        <v>4135</v>
      </c>
      <c r="W3681" s="67" t="s">
        <v>33082</v>
      </c>
      <c r="X3681" s="67" t="s">
        <v>3934</v>
      </c>
      <c r="Y3681" s="67" t="s">
        <v>33083</v>
      </c>
      <c r="Z3681" s="67" t="s">
        <v>4201</v>
      </c>
      <c r="AA3681" s="67" t="s">
        <v>33084</v>
      </c>
      <c r="AB3681" s="67" t="s">
        <v>33085</v>
      </c>
      <c r="AC3681" s="67" t="s">
        <v>3939</v>
      </c>
      <c r="AD3681" s="67" t="s">
        <v>3940</v>
      </c>
      <c r="AE3681" s="67" t="s">
        <v>3941</v>
      </c>
      <c r="AF3681" s="67" t="s">
        <v>3940</v>
      </c>
      <c r="AG3681" s="67" t="s">
        <v>33086</v>
      </c>
      <c r="AH3681" s="67" t="s">
        <v>33087</v>
      </c>
      <c r="AI3681" s="67" t="s">
        <v>33088</v>
      </c>
      <c r="AJ3681" s="67" t="s">
        <v>3945</v>
      </c>
    </row>
    <row r="3682" spans="1:36" x14ac:dyDescent="0.2">
      <c r="A3682" s="66" t="s">
        <v>3919</v>
      </c>
      <c r="B3682" s="67" t="s">
        <v>33089</v>
      </c>
      <c r="C3682" s="66" t="str">
        <f t="shared" si="57"/>
        <v>P.S. CHINLANLAN</v>
      </c>
      <c r="D3682" s="67" t="s">
        <v>3921</v>
      </c>
      <c r="E3682" s="66" t="s">
        <v>33090</v>
      </c>
      <c r="F3682" s="66" t="s">
        <v>33090</v>
      </c>
      <c r="G3682" s="66" t="s">
        <v>3923</v>
      </c>
      <c r="H3682" s="66" t="s">
        <v>3924</v>
      </c>
      <c r="I3682" s="66" t="s">
        <v>859</v>
      </c>
      <c r="J3682" s="68" t="s">
        <v>147</v>
      </c>
      <c r="K3682" s="68" t="s">
        <v>304</v>
      </c>
      <c r="L3682" s="68" t="s">
        <v>858</v>
      </c>
      <c r="M3682" s="66" t="s">
        <v>33091</v>
      </c>
      <c r="N3682" s="67" t="s">
        <v>3926</v>
      </c>
      <c r="O3682" s="67" t="s">
        <v>4323</v>
      </c>
      <c r="P3682" s="67" t="s">
        <v>4008</v>
      </c>
      <c r="Q3682" s="67" t="s">
        <v>147</v>
      </c>
      <c r="R3682" s="67" t="s">
        <v>304</v>
      </c>
      <c r="S3682" s="67" t="s">
        <v>858</v>
      </c>
      <c r="T3682" s="67" t="s">
        <v>4324</v>
      </c>
      <c r="U3682" s="67" t="s">
        <v>4325</v>
      </c>
      <c r="V3682" s="67" t="s">
        <v>3932</v>
      </c>
      <c r="W3682" s="67" t="s">
        <v>33092</v>
      </c>
      <c r="X3682" s="67" t="s">
        <v>3934</v>
      </c>
      <c r="Y3682" s="67" t="s">
        <v>3945</v>
      </c>
      <c r="Z3682" s="67" t="s">
        <v>3936</v>
      </c>
      <c r="AA3682" s="67" t="s">
        <v>33093</v>
      </c>
      <c r="AB3682" s="67" t="s">
        <v>33094</v>
      </c>
      <c r="AC3682" s="67" t="s">
        <v>3939</v>
      </c>
      <c r="AD3682" s="67" t="s">
        <v>3940</v>
      </c>
      <c r="AE3682" s="67" t="s">
        <v>3941</v>
      </c>
      <c r="AF3682" s="67" t="s">
        <v>3940</v>
      </c>
      <c r="AG3682" s="67" t="s">
        <v>33095</v>
      </c>
      <c r="AH3682" s="67" t="s">
        <v>33096</v>
      </c>
      <c r="AI3682" s="67" t="s">
        <v>8630</v>
      </c>
      <c r="AJ3682" s="67" t="s">
        <v>3945</v>
      </c>
    </row>
    <row r="3683" spans="1:36" x14ac:dyDescent="0.2">
      <c r="A3683" s="66" t="s">
        <v>3919</v>
      </c>
      <c r="B3683" s="67" t="s">
        <v>33097</v>
      </c>
      <c r="C3683" s="66" t="str">
        <f t="shared" si="57"/>
        <v>P.S. EL PALMAR</v>
      </c>
      <c r="D3683" s="67" t="s">
        <v>3921</v>
      </c>
      <c r="E3683" s="66" t="s">
        <v>33098</v>
      </c>
      <c r="F3683" s="66" t="s">
        <v>33098</v>
      </c>
      <c r="G3683" s="66" t="s">
        <v>3923</v>
      </c>
      <c r="H3683" s="66" t="s">
        <v>3924</v>
      </c>
      <c r="I3683" s="66" t="s">
        <v>1904</v>
      </c>
      <c r="J3683" s="68" t="s">
        <v>420</v>
      </c>
      <c r="K3683" s="68" t="s">
        <v>513</v>
      </c>
      <c r="L3683" s="68" t="s">
        <v>1903</v>
      </c>
      <c r="M3683" s="66" t="s">
        <v>33099</v>
      </c>
      <c r="N3683" s="67" t="s">
        <v>4363</v>
      </c>
      <c r="O3683" s="67" t="s">
        <v>3951</v>
      </c>
      <c r="P3683" s="67" t="s">
        <v>4146</v>
      </c>
      <c r="Q3683" s="67" t="s">
        <v>420</v>
      </c>
      <c r="R3683" s="67" t="s">
        <v>4914</v>
      </c>
      <c r="S3683" s="67" t="s">
        <v>513</v>
      </c>
      <c r="T3683" s="67" t="s">
        <v>4915</v>
      </c>
      <c r="U3683" s="67" t="s">
        <v>4916</v>
      </c>
      <c r="V3683" s="67" t="s">
        <v>3932</v>
      </c>
      <c r="W3683" s="67" t="s">
        <v>33100</v>
      </c>
      <c r="X3683" s="67" t="s">
        <v>3934</v>
      </c>
      <c r="Y3683" s="67" t="s">
        <v>3945</v>
      </c>
      <c r="Z3683" s="67" t="s">
        <v>4718</v>
      </c>
      <c r="AA3683" s="67" t="s">
        <v>33101</v>
      </c>
      <c r="AB3683" s="67" t="s">
        <v>33102</v>
      </c>
      <c r="AC3683" s="67" t="s">
        <v>3939</v>
      </c>
      <c r="AD3683" s="67" t="s">
        <v>3940</v>
      </c>
      <c r="AE3683" s="67" t="s">
        <v>3941</v>
      </c>
      <c r="AF3683" s="67" t="s">
        <v>3940</v>
      </c>
      <c r="AG3683" s="67" t="s">
        <v>33103</v>
      </c>
      <c r="AH3683" s="67" t="s">
        <v>33104</v>
      </c>
      <c r="AI3683" s="67" t="s">
        <v>33105</v>
      </c>
      <c r="AJ3683" s="67" t="s">
        <v>3945</v>
      </c>
    </row>
    <row r="3684" spans="1:36" x14ac:dyDescent="0.2">
      <c r="A3684" s="66" t="s">
        <v>3919</v>
      </c>
      <c r="B3684" s="67" t="s">
        <v>33106</v>
      </c>
      <c r="C3684" s="66" t="str">
        <f t="shared" si="57"/>
        <v>P.S. PAMPAS</v>
      </c>
      <c r="D3684" s="67" t="s">
        <v>3921</v>
      </c>
      <c r="E3684" s="66" t="s">
        <v>350</v>
      </c>
      <c r="F3684" s="66" t="s">
        <v>350</v>
      </c>
      <c r="G3684" s="66" t="s">
        <v>3923</v>
      </c>
      <c r="H3684" s="66" t="s">
        <v>3924</v>
      </c>
      <c r="I3684" s="66" t="s">
        <v>2745</v>
      </c>
      <c r="J3684" s="68" t="s">
        <v>297</v>
      </c>
      <c r="K3684" s="68" t="s">
        <v>297</v>
      </c>
      <c r="L3684" s="68" t="s">
        <v>2744</v>
      </c>
      <c r="M3684" s="66" t="s">
        <v>33107</v>
      </c>
      <c r="N3684" s="67" t="s">
        <v>4311</v>
      </c>
      <c r="O3684" s="67" t="s">
        <v>3951</v>
      </c>
      <c r="P3684" s="67" t="s">
        <v>4103</v>
      </c>
      <c r="Q3684" s="67" t="s">
        <v>297</v>
      </c>
      <c r="R3684" s="67" t="s">
        <v>297</v>
      </c>
      <c r="S3684" s="67" t="s">
        <v>33108</v>
      </c>
      <c r="T3684" s="67" t="s">
        <v>5559</v>
      </c>
      <c r="U3684" s="67" t="s">
        <v>5560</v>
      </c>
      <c r="V3684" s="67" t="s">
        <v>3968</v>
      </c>
      <c r="W3684" s="67" t="s">
        <v>33109</v>
      </c>
      <c r="X3684" s="67" t="s">
        <v>3934</v>
      </c>
      <c r="Y3684" s="67" t="s">
        <v>9327</v>
      </c>
      <c r="Z3684" s="67" t="s">
        <v>33110</v>
      </c>
      <c r="AA3684" s="67" t="s">
        <v>7165</v>
      </c>
      <c r="AB3684" s="67" t="s">
        <v>33111</v>
      </c>
      <c r="AC3684" s="67" t="s">
        <v>3939</v>
      </c>
      <c r="AD3684" s="67" t="s">
        <v>3940</v>
      </c>
      <c r="AE3684" s="67" t="s">
        <v>3941</v>
      </c>
      <c r="AF3684" s="67" t="s">
        <v>3940</v>
      </c>
      <c r="AG3684" s="67" t="s">
        <v>33112</v>
      </c>
      <c r="AH3684" s="67" t="s">
        <v>33113</v>
      </c>
      <c r="AI3684" s="67" t="s">
        <v>19907</v>
      </c>
      <c r="AJ3684" s="67" t="s">
        <v>3945</v>
      </c>
    </row>
    <row r="3685" spans="1:36" x14ac:dyDescent="0.2">
      <c r="A3685" s="66" t="s">
        <v>3919</v>
      </c>
      <c r="B3685" s="67" t="s">
        <v>33114</v>
      </c>
      <c r="C3685" s="66" t="str">
        <f t="shared" si="57"/>
        <v>P.S. CHALLUARACRA</v>
      </c>
      <c r="D3685" s="67" t="s">
        <v>3921</v>
      </c>
      <c r="E3685" s="66" t="s">
        <v>33115</v>
      </c>
      <c r="F3685" s="66" t="s">
        <v>33115</v>
      </c>
      <c r="G3685" s="66" t="s">
        <v>3923</v>
      </c>
      <c r="H3685" s="66" t="s">
        <v>3924</v>
      </c>
      <c r="I3685" s="66" t="s">
        <v>2390</v>
      </c>
      <c r="J3685" s="68" t="s">
        <v>147</v>
      </c>
      <c r="K3685" s="68" t="s">
        <v>304</v>
      </c>
      <c r="L3685" s="68" t="s">
        <v>2389</v>
      </c>
      <c r="M3685" s="66" t="s">
        <v>33116</v>
      </c>
      <c r="N3685" s="67" t="s">
        <v>3926</v>
      </c>
      <c r="O3685" s="67" t="s">
        <v>4323</v>
      </c>
      <c r="P3685" s="67" t="s">
        <v>4023</v>
      </c>
      <c r="Q3685" s="67" t="s">
        <v>147</v>
      </c>
      <c r="R3685" s="67" t="s">
        <v>304</v>
      </c>
      <c r="S3685" s="67" t="s">
        <v>2389</v>
      </c>
      <c r="T3685" s="67" t="s">
        <v>4324</v>
      </c>
      <c r="U3685" s="67" t="s">
        <v>4325</v>
      </c>
      <c r="V3685" s="67" t="s">
        <v>3968</v>
      </c>
      <c r="W3685" s="67" t="s">
        <v>33117</v>
      </c>
      <c r="X3685" s="67" t="s">
        <v>3934</v>
      </c>
      <c r="Y3685" s="67" t="s">
        <v>3945</v>
      </c>
      <c r="Z3685" s="67" t="s">
        <v>4267</v>
      </c>
      <c r="AA3685" s="67" t="s">
        <v>33118</v>
      </c>
      <c r="AB3685" s="67" t="s">
        <v>33119</v>
      </c>
      <c r="AC3685" s="67" t="s">
        <v>3939</v>
      </c>
      <c r="AD3685" s="67" t="s">
        <v>3940</v>
      </c>
      <c r="AE3685" s="67" t="s">
        <v>3941</v>
      </c>
      <c r="AF3685" s="67" t="s">
        <v>3940</v>
      </c>
      <c r="AG3685" s="67" t="s">
        <v>33120</v>
      </c>
      <c r="AH3685" s="67" t="s">
        <v>33121</v>
      </c>
      <c r="AI3685" s="67" t="s">
        <v>33122</v>
      </c>
      <c r="AJ3685" s="67" t="s">
        <v>3945</v>
      </c>
    </row>
    <row r="3686" spans="1:36" x14ac:dyDescent="0.2">
      <c r="A3686" s="66" t="s">
        <v>3919</v>
      </c>
      <c r="B3686" s="67" t="s">
        <v>33123</v>
      </c>
      <c r="C3686" s="66" t="str">
        <f t="shared" si="57"/>
        <v>P.S. CHACCARO</v>
      </c>
      <c r="D3686" s="67" t="s">
        <v>3921</v>
      </c>
      <c r="E3686" s="66" t="s">
        <v>33124</v>
      </c>
      <c r="F3686" s="66" t="s">
        <v>33124</v>
      </c>
      <c r="G3686" s="66" t="s">
        <v>3923</v>
      </c>
      <c r="H3686" s="66" t="s">
        <v>3924</v>
      </c>
      <c r="I3686" s="66" t="s">
        <v>584</v>
      </c>
      <c r="J3686" s="68" t="s">
        <v>269</v>
      </c>
      <c r="K3686" s="68" t="s">
        <v>582</v>
      </c>
      <c r="L3686" s="68" t="s">
        <v>583</v>
      </c>
      <c r="M3686" s="66" t="s">
        <v>33125</v>
      </c>
      <c r="N3686" s="67" t="s">
        <v>4223</v>
      </c>
      <c r="O3686" s="67" t="s">
        <v>3950</v>
      </c>
      <c r="P3686" s="67" t="s">
        <v>4040</v>
      </c>
      <c r="Q3686" s="67" t="s">
        <v>269</v>
      </c>
      <c r="R3686" s="67" t="s">
        <v>582</v>
      </c>
      <c r="S3686" s="67" t="s">
        <v>583</v>
      </c>
      <c r="T3686" s="67" t="s">
        <v>5251</v>
      </c>
      <c r="U3686" s="67" t="s">
        <v>5252</v>
      </c>
      <c r="V3686" s="67" t="s">
        <v>3968</v>
      </c>
      <c r="W3686" s="67" t="s">
        <v>33126</v>
      </c>
      <c r="X3686" s="67" t="s">
        <v>3934</v>
      </c>
      <c r="Y3686" s="67" t="s">
        <v>7335</v>
      </c>
      <c r="Z3686" s="67" t="s">
        <v>5550</v>
      </c>
      <c r="AA3686" s="67" t="s">
        <v>33127</v>
      </c>
      <c r="AB3686" s="67" t="s">
        <v>33128</v>
      </c>
      <c r="AC3686" s="67" t="s">
        <v>3939</v>
      </c>
      <c r="AD3686" s="67" t="s">
        <v>3940</v>
      </c>
      <c r="AE3686" s="67" t="s">
        <v>3941</v>
      </c>
      <c r="AF3686" s="67" t="s">
        <v>3940</v>
      </c>
      <c r="AG3686" s="67" t="s">
        <v>33129</v>
      </c>
      <c r="AH3686" s="67" t="s">
        <v>33130</v>
      </c>
      <c r="AI3686" s="67" t="s">
        <v>33131</v>
      </c>
      <c r="AJ3686" s="67" t="s">
        <v>3945</v>
      </c>
    </row>
    <row r="3687" spans="1:36" x14ac:dyDescent="0.2">
      <c r="A3687" s="66" t="s">
        <v>3919</v>
      </c>
      <c r="B3687" s="67" t="s">
        <v>33132</v>
      </c>
      <c r="C3687" s="66" t="str">
        <f t="shared" si="57"/>
        <v>P.S. CUMPE</v>
      </c>
      <c r="D3687" s="67" t="s">
        <v>3921</v>
      </c>
      <c r="E3687" s="66" t="s">
        <v>33133</v>
      </c>
      <c r="F3687" s="66" t="s">
        <v>33133</v>
      </c>
      <c r="G3687" s="66" t="s">
        <v>3923</v>
      </c>
      <c r="H3687" s="66" t="s">
        <v>3924</v>
      </c>
      <c r="I3687" s="66" t="s">
        <v>2747</v>
      </c>
      <c r="J3687" s="68" t="s">
        <v>144</v>
      </c>
      <c r="K3687" s="68" t="s">
        <v>578</v>
      </c>
      <c r="L3687" s="68" t="s">
        <v>2746</v>
      </c>
      <c r="M3687" s="66" t="s">
        <v>33134</v>
      </c>
      <c r="N3687" s="67" t="s">
        <v>4132</v>
      </c>
      <c r="O3687" s="67" t="s">
        <v>4160</v>
      </c>
      <c r="P3687" s="67" t="s">
        <v>4008</v>
      </c>
      <c r="Q3687" s="67" t="s">
        <v>144</v>
      </c>
      <c r="R3687" s="67" t="s">
        <v>5230</v>
      </c>
      <c r="S3687" s="67" t="s">
        <v>11572</v>
      </c>
      <c r="T3687" s="67" t="s">
        <v>5231</v>
      </c>
      <c r="U3687" s="67" t="s">
        <v>5232</v>
      </c>
      <c r="V3687" s="67" t="s">
        <v>3932</v>
      </c>
      <c r="W3687" s="67" t="s">
        <v>5233</v>
      </c>
      <c r="X3687" s="67" t="s">
        <v>3934</v>
      </c>
      <c r="Y3687" s="67" t="s">
        <v>4678</v>
      </c>
      <c r="Z3687" s="67" t="s">
        <v>11278</v>
      </c>
      <c r="AA3687" s="67" t="s">
        <v>3954</v>
      </c>
      <c r="AB3687" s="67" t="s">
        <v>33135</v>
      </c>
      <c r="AC3687" s="67" t="s">
        <v>3939</v>
      </c>
      <c r="AD3687" s="67" t="s">
        <v>3940</v>
      </c>
      <c r="AE3687" s="67" t="s">
        <v>3941</v>
      </c>
      <c r="AF3687" s="67" t="s">
        <v>3940</v>
      </c>
      <c r="AG3687" s="67" t="s">
        <v>33136</v>
      </c>
      <c r="AH3687" s="67" t="s">
        <v>33137</v>
      </c>
      <c r="AI3687" s="67" t="s">
        <v>33138</v>
      </c>
      <c r="AJ3687" s="67" t="s">
        <v>3945</v>
      </c>
    </row>
    <row r="3688" spans="1:36" x14ac:dyDescent="0.2">
      <c r="A3688" s="66" t="s">
        <v>3919</v>
      </c>
      <c r="B3688" s="67" t="s">
        <v>33139</v>
      </c>
      <c r="C3688" s="66" t="str">
        <f t="shared" si="57"/>
        <v>P.S. AUTAMA</v>
      </c>
      <c r="D3688" s="67" t="s">
        <v>3921</v>
      </c>
      <c r="E3688" s="66" t="s">
        <v>33140</v>
      </c>
      <c r="F3688" s="66" t="s">
        <v>33140</v>
      </c>
      <c r="G3688" s="66" t="s">
        <v>3923</v>
      </c>
      <c r="H3688" s="66" t="s">
        <v>3924</v>
      </c>
      <c r="I3688" s="66" t="s">
        <v>2130</v>
      </c>
      <c r="J3688" s="68" t="s">
        <v>273</v>
      </c>
      <c r="K3688" s="68" t="s">
        <v>525</v>
      </c>
      <c r="L3688" s="68" t="s">
        <v>2129</v>
      </c>
      <c r="M3688" s="66" t="s">
        <v>15294</v>
      </c>
      <c r="N3688" s="67" t="s">
        <v>4848</v>
      </c>
      <c r="O3688" s="67" t="s">
        <v>4008</v>
      </c>
      <c r="P3688" s="67" t="s">
        <v>4208</v>
      </c>
      <c r="Q3688" s="67" t="s">
        <v>273</v>
      </c>
      <c r="R3688" s="67" t="s">
        <v>4952</v>
      </c>
      <c r="S3688" s="67" t="s">
        <v>525</v>
      </c>
      <c r="T3688" s="67" t="s">
        <v>4953</v>
      </c>
      <c r="U3688" s="67" t="s">
        <v>4954</v>
      </c>
      <c r="V3688" s="67" t="s">
        <v>3932</v>
      </c>
      <c r="W3688" s="67" t="s">
        <v>3969</v>
      </c>
      <c r="X3688" s="67" t="s">
        <v>3934</v>
      </c>
      <c r="Y3688" s="67" t="s">
        <v>4955</v>
      </c>
      <c r="Z3688" s="67" t="s">
        <v>18132</v>
      </c>
      <c r="AA3688" s="67" t="s">
        <v>33141</v>
      </c>
      <c r="AB3688" s="67" t="s">
        <v>33142</v>
      </c>
      <c r="AC3688" s="67" t="s">
        <v>3939</v>
      </c>
      <c r="AD3688" s="67" t="s">
        <v>3940</v>
      </c>
      <c r="AE3688" s="67" t="s">
        <v>3941</v>
      </c>
      <c r="AF3688" s="67" t="s">
        <v>3940</v>
      </c>
      <c r="AG3688" s="67" t="s">
        <v>33143</v>
      </c>
      <c r="AH3688" s="67" t="s">
        <v>33144</v>
      </c>
      <c r="AI3688" s="67" t="s">
        <v>33145</v>
      </c>
      <c r="AJ3688" s="67" t="s">
        <v>3945</v>
      </c>
    </row>
    <row r="3689" spans="1:36" x14ac:dyDescent="0.2">
      <c r="A3689" s="66" t="s">
        <v>3973</v>
      </c>
      <c r="B3689" s="67" t="s">
        <v>33146</v>
      </c>
      <c r="C3689" s="66" t="str">
        <f t="shared" si="57"/>
        <v>P.S. NUEVO PROGRESO</v>
      </c>
      <c r="D3689" s="67" t="s">
        <v>3921</v>
      </c>
      <c r="E3689" s="66" t="s">
        <v>1860</v>
      </c>
      <c r="F3689" s="66" t="s">
        <v>1860</v>
      </c>
      <c r="G3689" s="66" t="s">
        <v>3923</v>
      </c>
      <c r="H3689" s="66" t="s">
        <v>3924</v>
      </c>
      <c r="I3689" s="66" t="s">
        <v>512</v>
      </c>
      <c r="J3689" s="68" t="s">
        <v>144</v>
      </c>
      <c r="K3689" s="68" t="s">
        <v>144</v>
      </c>
      <c r="L3689" s="68" t="s">
        <v>511</v>
      </c>
      <c r="M3689" s="66" t="s">
        <v>33147</v>
      </c>
      <c r="N3689" s="67" t="s">
        <v>3978</v>
      </c>
      <c r="O3689" s="67" t="s">
        <v>4040</v>
      </c>
      <c r="P3689" s="67" t="s">
        <v>4208</v>
      </c>
      <c r="Q3689" s="67" t="s">
        <v>3979</v>
      </c>
      <c r="R3689" s="67" t="s">
        <v>5071</v>
      </c>
      <c r="S3689" s="67" t="s">
        <v>8913</v>
      </c>
      <c r="T3689" s="67" t="s">
        <v>5073</v>
      </c>
      <c r="U3689" s="67" t="s">
        <v>5074</v>
      </c>
      <c r="V3689" s="67" t="s">
        <v>3968</v>
      </c>
      <c r="W3689" s="67" t="s">
        <v>33148</v>
      </c>
      <c r="X3689" s="67" t="s">
        <v>3934</v>
      </c>
      <c r="Y3689" s="67" t="s">
        <v>3945</v>
      </c>
      <c r="Z3689" s="67" t="s">
        <v>33149</v>
      </c>
      <c r="AA3689" s="67" t="s">
        <v>18089</v>
      </c>
      <c r="AB3689" s="67" t="s">
        <v>33150</v>
      </c>
      <c r="AC3689" s="67" t="s">
        <v>3939</v>
      </c>
      <c r="AD3689" s="67" t="s">
        <v>3940</v>
      </c>
      <c r="AE3689" s="67" t="s">
        <v>3941</v>
      </c>
      <c r="AF3689" s="67" t="s">
        <v>3940</v>
      </c>
      <c r="AG3689" s="67" t="s">
        <v>33151</v>
      </c>
      <c r="AH3689" s="67" t="s">
        <v>33152</v>
      </c>
      <c r="AI3689" s="67" t="s">
        <v>5081</v>
      </c>
      <c r="AJ3689" s="67" t="s">
        <v>3945</v>
      </c>
    </row>
    <row r="3690" spans="1:36" x14ac:dyDescent="0.2">
      <c r="A3690" s="66" t="s">
        <v>3919</v>
      </c>
      <c r="B3690" s="67" t="s">
        <v>33153</v>
      </c>
      <c r="C3690" s="66" t="str">
        <f t="shared" si="57"/>
        <v>P.S. MOTUPILLO</v>
      </c>
      <c r="D3690" s="67" t="s">
        <v>3921</v>
      </c>
      <c r="E3690" s="66" t="s">
        <v>33154</v>
      </c>
      <c r="F3690" s="66" t="s">
        <v>33154</v>
      </c>
      <c r="G3690" s="66" t="s">
        <v>3923</v>
      </c>
      <c r="H3690" s="66" t="s">
        <v>3924</v>
      </c>
      <c r="I3690" s="66" t="s">
        <v>2445</v>
      </c>
      <c r="J3690" s="68" t="s">
        <v>242</v>
      </c>
      <c r="K3690" s="68" t="s">
        <v>365</v>
      </c>
      <c r="L3690" s="68" t="s">
        <v>2444</v>
      </c>
      <c r="M3690" s="66" t="s">
        <v>33155</v>
      </c>
      <c r="N3690" s="67" t="s">
        <v>4288</v>
      </c>
      <c r="O3690" s="67" t="s">
        <v>4040</v>
      </c>
      <c r="P3690" s="67" t="s">
        <v>4040</v>
      </c>
      <c r="Q3690" s="67" t="s">
        <v>242</v>
      </c>
      <c r="R3690" s="67" t="s">
        <v>24216</v>
      </c>
      <c r="S3690" s="67" t="s">
        <v>2444</v>
      </c>
      <c r="T3690" s="67" t="s">
        <v>4289</v>
      </c>
      <c r="U3690" s="67" t="s">
        <v>4290</v>
      </c>
      <c r="V3690" s="67" t="s">
        <v>3968</v>
      </c>
      <c r="W3690" s="67" t="s">
        <v>33156</v>
      </c>
      <c r="X3690" s="67" t="s">
        <v>3934</v>
      </c>
      <c r="Y3690" s="67" t="s">
        <v>33157</v>
      </c>
      <c r="Z3690" s="67" t="s">
        <v>11583</v>
      </c>
      <c r="AA3690" s="67" t="s">
        <v>33158</v>
      </c>
      <c r="AB3690" s="67" t="s">
        <v>33159</v>
      </c>
      <c r="AC3690" s="67" t="s">
        <v>3939</v>
      </c>
      <c r="AD3690" s="67" t="s">
        <v>3940</v>
      </c>
      <c r="AE3690" s="67" t="s">
        <v>3941</v>
      </c>
      <c r="AF3690" s="67" t="s">
        <v>3940</v>
      </c>
      <c r="AG3690" s="67" t="s">
        <v>33160</v>
      </c>
      <c r="AH3690" s="67" t="s">
        <v>33161</v>
      </c>
      <c r="AI3690" s="67" t="s">
        <v>12075</v>
      </c>
      <c r="AJ3690" s="67" t="s">
        <v>3945</v>
      </c>
    </row>
    <row r="3691" spans="1:36" x14ac:dyDescent="0.2">
      <c r="A3691" s="66" t="s">
        <v>3919</v>
      </c>
      <c r="B3691" s="67" t="s">
        <v>33162</v>
      </c>
      <c r="C3691" s="66" t="str">
        <f t="shared" si="57"/>
        <v>P.S. BARRO NEGRO</v>
      </c>
      <c r="D3691" s="67" t="s">
        <v>3921</v>
      </c>
      <c r="E3691" s="66" t="s">
        <v>33163</v>
      </c>
      <c r="F3691" s="66" t="s">
        <v>33163</v>
      </c>
      <c r="G3691" s="66" t="s">
        <v>3923</v>
      </c>
      <c r="H3691" s="66" t="s">
        <v>3924</v>
      </c>
      <c r="I3691" s="66" t="s">
        <v>1025</v>
      </c>
      <c r="J3691" s="68" t="s">
        <v>256</v>
      </c>
      <c r="K3691" s="68" t="s">
        <v>791</v>
      </c>
      <c r="L3691" s="68" t="s">
        <v>1024</v>
      </c>
      <c r="M3691" s="66" t="s">
        <v>33164</v>
      </c>
      <c r="N3691" s="67" t="s">
        <v>4183</v>
      </c>
      <c r="O3691" s="67" t="s">
        <v>4312</v>
      </c>
      <c r="P3691" s="67" t="s">
        <v>3928</v>
      </c>
      <c r="Q3691" s="67" t="s">
        <v>256</v>
      </c>
      <c r="R3691" s="67" t="s">
        <v>6232</v>
      </c>
      <c r="S3691" s="67" t="s">
        <v>1024</v>
      </c>
      <c r="T3691" s="67" t="s">
        <v>6233</v>
      </c>
      <c r="U3691" s="67" t="s">
        <v>6234</v>
      </c>
      <c r="V3691" s="67" t="s">
        <v>3968</v>
      </c>
      <c r="W3691" s="67" t="s">
        <v>33165</v>
      </c>
      <c r="X3691" s="67" t="s">
        <v>3934</v>
      </c>
      <c r="Y3691" s="67" t="s">
        <v>5991</v>
      </c>
      <c r="Z3691" s="67" t="s">
        <v>33166</v>
      </c>
      <c r="AA3691" s="67" t="s">
        <v>7482</v>
      </c>
      <c r="AB3691" s="67" t="s">
        <v>33167</v>
      </c>
      <c r="AC3691" s="67" t="s">
        <v>3939</v>
      </c>
      <c r="AD3691" s="67" t="s">
        <v>3940</v>
      </c>
      <c r="AE3691" s="67" t="s">
        <v>3941</v>
      </c>
      <c r="AF3691" s="67" t="s">
        <v>3940</v>
      </c>
      <c r="AG3691" s="67" t="s">
        <v>33168</v>
      </c>
      <c r="AH3691" s="67" t="s">
        <v>33169</v>
      </c>
      <c r="AI3691" s="67" t="s">
        <v>33170</v>
      </c>
      <c r="AJ3691" s="67" t="s">
        <v>4131</v>
      </c>
    </row>
    <row r="3692" spans="1:36" x14ac:dyDescent="0.2">
      <c r="A3692" s="66" t="s">
        <v>3919</v>
      </c>
      <c r="B3692" s="67" t="s">
        <v>33171</v>
      </c>
      <c r="C3692" s="66" t="str">
        <f t="shared" si="57"/>
        <v>P.S. ARAHUANTE</v>
      </c>
      <c r="D3692" s="67" t="s">
        <v>3921</v>
      </c>
      <c r="E3692" s="66" t="s">
        <v>33172</v>
      </c>
      <c r="F3692" s="66" t="s">
        <v>33172</v>
      </c>
      <c r="G3692" s="66" t="s">
        <v>3923</v>
      </c>
      <c r="H3692" s="66" t="s">
        <v>3924</v>
      </c>
      <c r="I3692" s="66" t="s">
        <v>1258</v>
      </c>
      <c r="J3692" s="68" t="s">
        <v>151</v>
      </c>
      <c r="K3692" s="68" t="s">
        <v>336</v>
      </c>
      <c r="L3692" s="68" t="s">
        <v>1175</v>
      </c>
      <c r="M3692" s="66" t="s">
        <v>33173</v>
      </c>
      <c r="N3692" s="67" t="s">
        <v>3949</v>
      </c>
      <c r="O3692" s="67" t="s">
        <v>4064</v>
      </c>
      <c r="P3692" s="67" t="s">
        <v>4008</v>
      </c>
      <c r="Q3692" s="67" t="s">
        <v>151</v>
      </c>
      <c r="R3692" s="67" t="s">
        <v>336</v>
      </c>
      <c r="S3692" s="67" t="s">
        <v>1175</v>
      </c>
      <c r="T3692" s="67" t="s">
        <v>4382</v>
      </c>
      <c r="U3692" s="67" t="s">
        <v>4383</v>
      </c>
      <c r="V3692" s="67" t="s">
        <v>3932</v>
      </c>
      <c r="W3692" s="67" t="s">
        <v>9262</v>
      </c>
      <c r="X3692" s="67" t="s">
        <v>3934</v>
      </c>
      <c r="Y3692" s="67" t="s">
        <v>3945</v>
      </c>
      <c r="Z3692" s="67" t="s">
        <v>33174</v>
      </c>
      <c r="AA3692" s="67" t="s">
        <v>8776</v>
      </c>
      <c r="AB3692" s="67" t="s">
        <v>33175</v>
      </c>
      <c r="AC3692" s="67" t="s">
        <v>3939</v>
      </c>
      <c r="AD3692" s="67" t="s">
        <v>3940</v>
      </c>
      <c r="AE3692" s="67" t="s">
        <v>3941</v>
      </c>
      <c r="AF3692" s="67" t="s">
        <v>3940</v>
      </c>
      <c r="AG3692" s="67" t="s">
        <v>33176</v>
      </c>
      <c r="AH3692" s="67" t="s">
        <v>33177</v>
      </c>
      <c r="AI3692" s="67" t="s">
        <v>4884</v>
      </c>
      <c r="AJ3692" s="67" t="s">
        <v>3945</v>
      </c>
    </row>
    <row r="3693" spans="1:36" x14ac:dyDescent="0.2">
      <c r="A3693" s="66" t="s">
        <v>3919</v>
      </c>
      <c r="B3693" s="67" t="s">
        <v>33178</v>
      </c>
      <c r="C3693" s="66" t="str">
        <f t="shared" si="57"/>
        <v>P.S. LA UNION</v>
      </c>
      <c r="D3693" s="67" t="s">
        <v>3921</v>
      </c>
      <c r="E3693" s="66" t="s">
        <v>1789</v>
      </c>
      <c r="F3693" s="66" t="s">
        <v>1789</v>
      </c>
      <c r="G3693" s="66" t="s">
        <v>3923</v>
      </c>
      <c r="H3693" s="66" t="s">
        <v>3924</v>
      </c>
      <c r="I3693" s="66" t="s">
        <v>2340</v>
      </c>
      <c r="J3693" s="68" t="s">
        <v>159</v>
      </c>
      <c r="K3693" s="68" t="s">
        <v>542</v>
      </c>
      <c r="L3693" s="68" t="s">
        <v>2339</v>
      </c>
      <c r="M3693" s="66" t="s">
        <v>33179</v>
      </c>
      <c r="N3693" s="67" t="s">
        <v>4131</v>
      </c>
      <c r="O3693" s="67" t="s">
        <v>3928</v>
      </c>
      <c r="P3693" s="67" t="s">
        <v>3950</v>
      </c>
      <c r="Q3693" s="67" t="s">
        <v>159</v>
      </c>
      <c r="R3693" s="67" t="s">
        <v>542</v>
      </c>
      <c r="S3693" s="67" t="s">
        <v>2339</v>
      </c>
      <c r="T3693" s="67" t="s">
        <v>5028</v>
      </c>
      <c r="U3693" s="67" t="s">
        <v>5029</v>
      </c>
      <c r="V3693" s="67" t="s">
        <v>3932</v>
      </c>
      <c r="W3693" s="67" t="s">
        <v>5030</v>
      </c>
      <c r="X3693" s="67" t="s">
        <v>3934</v>
      </c>
      <c r="Y3693" s="67" t="s">
        <v>3945</v>
      </c>
      <c r="Z3693" s="67" t="s">
        <v>3936</v>
      </c>
      <c r="AA3693" s="67" t="s">
        <v>17823</v>
      </c>
      <c r="AB3693" s="67" t="s">
        <v>33180</v>
      </c>
      <c r="AC3693" s="67" t="s">
        <v>3939</v>
      </c>
      <c r="AD3693" s="67" t="s">
        <v>3940</v>
      </c>
      <c r="AE3693" s="67" t="s">
        <v>3941</v>
      </c>
      <c r="AF3693" s="67" t="s">
        <v>3940</v>
      </c>
      <c r="AG3693" s="67" t="s">
        <v>33181</v>
      </c>
      <c r="AH3693" s="67" t="s">
        <v>33182</v>
      </c>
      <c r="AI3693" s="67" t="s">
        <v>33183</v>
      </c>
      <c r="AJ3693" s="67" t="s">
        <v>3945</v>
      </c>
    </row>
    <row r="3694" spans="1:36" x14ac:dyDescent="0.2">
      <c r="A3694" s="66" t="s">
        <v>3919</v>
      </c>
      <c r="B3694" s="67" t="s">
        <v>33184</v>
      </c>
      <c r="C3694" s="66" t="str">
        <f t="shared" si="57"/>
        <v>P.S. NUEVE DE OCTUBRE</v>
      </c>
      <c r="D3694" s="67" t="s">
        <v>3921</v>
      </c>
      <c r="E3694" s="66" t="s">
        <v>16536</v>
      </c>
      <c r="F3694" s="66" t="s">
        <v>16536</v>
      </c>
      <c r="G3694" s="66" t="s">
        <v>3923</v>
      </c>
      <c r="H3694" s="66" t="s">
        <v>3924</v>
      </c>
      <c r="I3694" s="66" t="s">
        <v>872</v>
      </c>
      <c r="J3694" s="68" t="s">
        <v>147</v>
      </c>
      <c r="K3694" s="68" t="s">
        <v>379</v>
      </c>
      <c r="L3694" s="68" t="s">
        <v>379</v>
      </c>
      <c r="M3694" s="66" t="s">
        <v>33185</v>
      </c>
      <c r="N3694" s="67" t="s">
        <v>3926</v>
      </c>
      <c r="O3694" s="67" t="s">
        <v>4493</v>
      </c>
      <c r="P3694" s="67" t="s">
        <v>3951</v>
      </c>
      <c r="Q3694" s="67" t="s">
        <v>147</v>
      </c>
      <c r="R3694" s="67" t="s">
        <v>379</v>
      </c>
      <c r="S3694" s="67" t="s">
        <v>379</v>
      </c>
      <c r="T3694" s="67" t="s">
        <v>4494</v>
      </c>
      <c r="U3694" s="67" t="s">
        <v>4495</v>
      </c>
      <c r="V3694" s="67" t="s">
        <v>3932</v>
      </c>
      <c r="W3694" s="67" t="s">
        <v>18817</v>
      </c>
      <c r="X3694" s="67" t="s">
        <v>3934</v>
      </c>
      <c r="Y3694" s="67" t="s">
        <v>33186</v>
      </c>
      <c r="Z3694" s="67" t="s">
        <v>33187</v>
      </c>
      <c r="AA3694" s="67" t="s">
        <v>33188</v>
      </c>
      <c r="AB3694" s="67" t="s">
        <v>33189</v>
      </c>
      <c r="AC3694" s="67" t="s">
        <v>3939</v>
      </c>
      <c r="AD3694" s="67" t="s">
        <v>3940</v>
      </c>
      <c r="AE3694" s="67" t="s">
        <v>3941</v>
      </c>
      <c r="AF3694" s="67" t="s">
        <v>3940</v>
      </c>
      <c r="AG3694" s="67" t="s">
        <v>33190</v>
      </c>
      <c r="AH3694" s="67" t="s">
        <v>33191</v>
      </c>
      <c r="AI3694" s="67" t="s">
        <v>12878</v>
      </c>
      <c r="AJ3694" s="67" t="s">
        <v>3945</v>
      </c>
    </row>
    <row r="3695" spans="1:36" x14ac:dyDescent="0.2">
      <c r="A3695" s="66" t="s">
        <v>3919</v>
      </c>
      <c r="B3695" s="67" t="s">
        <v>33192</v>
      </c>
      <c r="C3695" s="66" t="str">
        <f t="shared" si="57"/>
        <v>C.S. SAN IGNACIO</v>
      </c>
      <c r="D3695" s="67" t="s">
        <v>4128</v>
      </c>
      <c r="E3695" s="66" t="s">
        <v>379</v>
      </c>
      <c r="F3695" s="66" t="s">
        <v>379</v>
      </c>
      <c r="G3695" s="66" t="s">
        <v>4763</v>
      </c>
      <c r="H3695" s="66" t="s">
        <v>4038</v>
      </c>
      <c r="I3695" s="66" t="s">
        <v>872</v>
      </c>
      <c r="J3695" s="68" t="s">
        <v>147</v>
      </c>
      <c r="K3695" s="68" t="s">
        <v>379</v>
      </c>
      <c r="L3695" s="68" t="s">
        <v>379</v>
      </c>
      <c r="M3695" s="66" t="s">
        <v>33193</v>
      </c>
      <c r="N3695" s="67" t="s">
        <v>3926</v>
      </c>
      <c r="O3695" s="67" t="s">
        <v>4493</v>
      </c>
      <c r="P3695" s="67" t="s">
        <v>3951</v>
      </c>
      <c r="Q3695" s="67" t="s">
        <v>147</v>
      </c>
      <c r="R3695" s="67" t="s">
        <v>379</v>
      </c>
      <c r="S3695" s="67" t="s">
        <v>379</v>
      </c>
      <c r="T3695" s="67" t="s">
        <v>4494</v>
      </c>
      <c r="U3695" s="67" t="s">
        <v>4495</v>
      </c>
      <c r="V3695" s="67" t="s">
        <v>4765</v>
      </c>
      <c r="W3695" s="67" t="s">
        <v>33194</v>
      </c>
      <c r="X3695" s="67" t="s">
        <v>3934</v>
      </c>
      <c r="Y3695" s="67" t="s">
        <v>3945</v>
      </c>
      <c r="Z3695" s="67" t="s">
        <v>3970</v>
      </c>
      <c r="AA3695" s="67" t="s">
        <v>33195</v>
      </c>
      <c r="AB3695" s="67" t="s">
        <v>33189</v>
      </c>
      <c r="AC3695" s="67" t="s">
        <v>3939</v>
      </c>
      <c r="AD3695" s="67" t="s">
        <v>3940</v>
      </c>
      <c r="AE3695" s="67" t="s">
        <v>3941</v>
      </c>
      <c r="AF3695" s="67" t="s">
        <v>3940</v>
      </c>
      <c r="AG3695" s="67" t="s">
        <v>33196</v>
      </c>
      <c r="AH3695" s="67" t="s">
        <v>33197</v>
      </c>
      <c r="AI3695" s="67" t="s">
        <v>33198</v>
      </c>
      <c r="AJ3695" s="67" t="s">
        <v>4103</v>
      </c>
    </row>
    <row r="3696" spans="1:36" x14ac:dyDescent="0.2">
      <c r="A3696" s="66" t="s">
        <v>3919</v>
      </c>
      <c r="B3696" s="67" t="s">
        <v>33199</v>
      </c>
      <c r="C3696" s="66" t="str">
        <f t="shared" si="57"/>
        <v>P.S. CUIPARI</v>
      </c>
      <c r="D3696" s="67" t="s">
        <v>3921</v>
      </c>
      <c r="E3696" s="66" t="s">
        <v>33200</v>
      </c>
      <c r="F3696" s="66" t="s">
        <v>33200</v>
      </c>
      <c r="G3696" s="66" t="s">
        <v>3923</v>
      </c>
      <c r="H3696" s="66" t="s">
        <v>3924</v>
      </c>
      <c r="I3696" s="66" t="s">
        <v>1251</v>
      </c>
      <c r="J3696" s="68" t="s">
        <v>151</v>
      </c>
      <c r="K3696" s="68" t="s">
        <v>336</v>
      </c>
      <c r="L3696" s="68" t="s">
        <v>1250</v>
      </c>
      <c r="M3696" s="66" t="s">
        <v>33201</v>
      </c>
      <c r="N3696" s="67" t="s">
        <v>3949</v>
      </c>
      <c r="O3696" s="67" t="s">
        <v>4064</v>
      </c>
      <c r="P3696" s="67" t="s">
        <v>4040</v>
      </c>
      <c r="Q3696" s="67" t="s">
        <v>151</v>
      </c>
      <c r="R3696" s="67" t="s">
        <v>336</v>
      </c>
      <c r="S3696" s="67" t="s">
        <v>1250</v>
      </c>
      <c r="T3696" s="67" t="s">
        <v>4382</v>
      </c>
      <c r="U3696" s="67" t="s">
        <v>4383</v>
      </c>
      <c r="V3696" s="67" t="s">
        <v>3932</v>
      </c>
      <c r="W3696" s="67" t="s">
        <v>4384</v>
      </c>
      <c r="X3696" s="67" t="s">
        <v>3934</v>
      </c>
      <c r="Y3696" s="67" t="s">
        <v>3945</v>
      </c>
      <c r="Z3696" s="67" t="s">
        <v>4385</v>
      </c>
      <c r="AA3696" s="67" t="s">
        <v>4386</v>
      </c>
      <c r="AB3696" s="67" t="s">
        <v>33202</v>
      </c>
      <c r="AC3696" s="67" t="s">
        <v>3939</v>
      </c>
      <c r="AD3696" s="67" t="s">
        <v>3940</v>
      </c>
      <c r="AE3696" s="67" t="s">
        <v>3941</v>
      </c>
      <c r="AF3696" s="67" t="s">
        <v>3940</v>
      </c>
      <c r="AG3696" s="67" t="s">
        <v>33203</v>
      </c>
      <c r="AH3696" s="67" t="s">
        <v>33204</v>
      </c>
      <c r="AI3696" s="67" t="s">
        <v>4003</v>
      </c>
      <c r="AJ3696" s="67" t="s">
        <v>3945</v>
      </c>
    </row>
    <row r="3697" spans="1:36" x14ac:dyDescent="0.2">
      <c r="A3697" s="66" t="s">
        <v>3919</v>
      </c>
      <c r="B3697" s="67" t="s">
        <v>33205</v>
      </c>
      <c r="C3697" s="66" t="str">
        <f t="shared" si="57"/>
        <v>C.S. CUNUMBUQUE</v>
      </c>
      <c r="D3697" s="67" t="s">
        <v>4128</v>
      </c>
      <c r="E3697" s="66" t="s">
        <v>33206</v>
      </c>
      <c r="F3697" s="66" t="s">
        <v>33206</v>
      </c>
      <c r="G3697" s="66" t="s">
        <v>4129</v>
      </c>
      <c r="H3697" s="66" t="s">
        <v>3924</v>
      </c>
      <c r="I3697" s="66" t="s">
        <v>250</v>
      </c>
      <c r="J3697" s="68" t="s">
        <v>181</v>
      </c>
      <c r="K3697" s="68" t="s">
        <v>248</v>
      </c>
      <c r="L3697" s="68" t="s">
        <v>249</v>
      </c>
      <c r="M3697" s="66" t="s">
        <v>33207</v>
      </c>
      <c r="N3697" s="67" t="s">
        <v>4007</v>
      </c>
      <c r="O3697" s="67" t="s">
        <v>4040</v>
      </c>
      <c r="P3697" s="67" t="s">
        <v>4160</v>
      </c>
      <c r="Q3697" s="67" t="s">
        <v>181</v>
      </c>
      <c r="R3697" s="67" t="s">
        <v>248</v>
      </c>
      <c r="S3697" s="67" t="s">
        <v>249</v>
      </c>
      <c r="T3697" s="67" t="s">
        <v>4009</v>
      </c>
      <c r="U3697" s="67" t="s">
        <v>4010</v>
      </c>
      <c r="V3697" s="67" t="s">
        <v>4135</v>
      </c>
      <c r="W3697" s="67" t="s">
        <v>7234</v>
      </c>
      <c r="X3697" s="67" t="s">
        <v>3934</v>
      </c>
      <c r="Y3697" s="67" t="s">
        <v>4162</v>
      </c>
      <c r="Z3697" s="67" t="s">
        <v>33208</v>
      </c>
      <c r="AA3697" s="67" t="s">
        <v>3954</v>
      </c>
      <c r="AB3697" s="67" t="s">
        <v>33209</v>
      </c>
      <c r="AC3697" s="67" t="s">
        <v>3939</v>
      </c>
      <c r="AD3697" s="67" t="s">
        <v>3940</v>
      </c>
      <c r="AE3697" s="67" t="s">
        <v>3941</v>
      </c>
      <c r="AF3697" s="67" t="s">
        <v>3940</v>
      </c>
      <c r="AG3697" s="67" t="s">
        <v>33210</v>
      </c>
      <c r="AH3697" s="67" t="s">
        <v>33211</v>
      </c>
      <c r="AI3697" s="67" t="s">
        <v>33212</v>
      </c>
      <c r="AJ3697" s="67" t="s">
        <v>3945</v>
      </c>
    </row>
    <row r="3698" spans="1:36" x14ac:dyDescent="0.2">
      <c r="A3698" s="66" t="s">
        <v>3919</v>
      </c>
      <c r="B3698" s="67" t="s">
        <v>33213</v>
      </c>
      <c r="C3698" s="66" t="str">
        <f t="shared" si="57"/>
        <v>P.S. LAS PALMAS</v>
      </c>
      <c r="D3698" s="67" t="s">
        <v>3921</v>
      </c>
      <c r="E3698" s="66" t="s">
        <v>16096</v>
      </c>
      <c r="F3698" s="66" t="s">
        <v>16096</v>
      </c>
      <c r="G3698" s="66" t="s">
        <v>3923</v>
      </c>
      <c r="H3698" s="66" t="s">
        <v>3924</v>
      </c>
      <c r="I3698" s="66" t="s">
        <v>2749</v>
      </c>
      <c r="J3698" s="68" t="s">
        <v>159</v>
      </c>
      <c r="K3698" s="68" t="s">
        <v>359</v>
      </c>
      <c r="L3698" s="68" t="s">
        <v>2748</v>
      </c>
      <c r="M3698" s="66" t="s">
        <v>33214</v>
      </c>
      <c r="N3698" s="67" t="s">
        <v>4131</v>
      </c>
      <c r="O3698" s="67" t="s">
        <v>3951</v>
      </c>
      <c r="P3698" s="67" t="s">
        <v>4023</v>
      </c>
      <c r="Q3698" s="67" t="s">
        <v>159</v>
      </c>
      <c r="R3698" s="67" t="s">
        <v>326</v>
      </c>
      <c r="S3698" s="67" t="s">
        <v>2748</v>
      </c>
      <c r="T3698" s="67" t="s">
        <v>4133</v>
      </c>
      <c r="U3698" s="67" t="s">
        <v>4134</v>
      </c>
      <c r="V3698" s="67" t="s">
        <v>3932</v>
      </c>
      <c r="W3698" s="67" t="s">
        <v>3940</v>
      </c>
      <c r="X3698" s="67" t="s">
        <v>3934</v>
      </c>
      <c r="Y3698" s="67" t="s">
        <v>3945</v>
      </c>
      <c r="Z3698" s="67" t="s">
        <v>8558</v>
      </c>
      <c r="AA3698" s="67" t="s">
        <v>33215</v>
      </c>
      <c r="AB3698" s="67" t="s">
        <v>33216</v>
      </c>
      <c r="AC3698" s="67" t="s">
        <v>3939</v>
      </c>
      <c r="AD3698" s="67" t="s">
        <v>3940</v>
      </c>
      <c r="AE3698" s="67" t="s">
        <v>3941</v>
      </c>
      <c r="AF3698" s="67" t="s">
        <v>3940</v>
      </c>
      <c r="AG3698" s="67" t="s">
        <v>33217</v>
      </c>
      <c r="AH3698" s="67" t="s">
        <v>33218</v>
      </c>
      <c r="AI3698" s="67" t="s">
        <v>22070</v>
      </c>
      <c r="AJ3698" s="67" t="s">
        <v>3945</v>
      </c>
    </row>
    <row r="3699" spans="1:36" x14ac:dyDescent="0.2">
      <c r="A3699" s="66" t="s">
        <v>3919</v>
      </c>
      <c r="B3699" s="67" t="s">
        <v>33219</v>
      </c>
      <c r="C3699" s="66" t="str">
        <f t="shared" si="57"/>
        <v>LABORATORIO REFERENCIAL</v>
      </c>
      <c r="D3699" s="67"/>
      <c r="E3699" s="66" t="s">
        <v>33220</v>
      </c>
      <c r="F3699" s="66" t="s">
        <v>33220</v>
      </c>
      <c r="G3699" s="66" t="s">
        <v>7844</v>
      </c>
      <c r="H3699" s="66" t="s">
        <v>4446</v>
      </c>
      <c r="I3699" s="66" t="s">
        <v>310</v>
      </c>
      <c r="J3699" s="68" t="s">
        <v>256</v>
      </c>
      <c r="K3699" s="68" t="s">
        <v>309</v>
      </c>
      <c r="L3699" s="68" t="s">
        <v>309</v>
      </c>
      <c r="M3699" s="66" t="s">
        <v>33221</v>
      </c>
      <c r="N3699" s="67" t="s">
        <v>4183</v>
      </c>
      <c r="O3699" s="67" t="s">
        <v>3964</v>
      </c>
      <c r="P3699" s="67" t="s">
        <v>3964</v>
      </c>
      <c r="Q3699" s="67" t="s">
        <v>256</v>
      </c>
      <c r="R3699" s="67" t="s">
        <v>3965</v>
      </c>
      <c r="S3699" s="67" t="s">
        <v>3966</v>
      </c>
      <c r="T3699" s="67" t="s">
        <v>21076</v>
      </c>
      <c r="U3699" s="67" t="s">
        <v>21077</v>
      </c>
      <c r="V3699" s="67" t="s">
        <v>4364</v>
      </c>
      <c r="W3699" s="67" t="s">
        <v>33222</v>
      </c>
      <c r="X3699" s="67" t="s">
        <v>3934</v>
      </c>
      <c r="Y3699" s="67" t="s">
        <v>3945</v>
      </c>
      <c r="Z3699" s="67" t="s">
        <v>10911</v>
      </c>
      <c r="AA3699" s="67" t="s">
        <v>33223</v>
      </c>
      <c r="AB3699" s="67" t="s">
        <v>33224</v>
      </c>
      <c r="AC3699" s="67" t="s">
        <v>3939</v>
      </c>
      <c r="AD3699" s="67" t="s">
        <v>3940</v>
      </c>
      <c r="AE3699" s="67" t="s">
        <v>3941</v>
      </c>
      <c r="AF3699" s="67" t="s">
        <v>3940</v>
      </c>
      <c r="AG3699" s="67" t="s">
        <v>33225</v>
      </c>
      <c r="AH3699" s="67" t="s">
        <v>33226</v>
      </c>
      <c r="AI3699" s="67" t="s">
        <v>27321</v>
      </c>
      <c r="AJ3699" s="67" t="s">
        <v>3945</v>
      </c>
    </row>
    <row r="3700" spans="1:36" x14ac:dyDescent="0.2">
      <c r="A3700" s="66" t="s">
        <v>3919</v>
      </c>
      <c r="B3700" s="67" t="s">
        <v>33227</v>
      </c>
      <c r="C3700" s="66" t="str">
        <f t="shared" si="57"/>
        <v>P.S. HUAMALI</v>
      </c>
      <c r="D3700" s="67" t="s">
        <v>3921</v>
      </c>
      <c r="E3700" s="66" t="s">
        <v>2750</v>
      </c>
      <c r="F3700" s="66" t="s">
        <v>2750</v>
      </c>
      <c r="G3700" s="66" t="s">
        <v>3923</v>
      </c>
      <c r="H3700" s="66" t="s">
        <v>3924</v>
      </c>
      <c r="I3700" s="66" t="s">
        <v>2751</v>
      </c>
      <c r="J3700" s="68" t="s">
        <v>156</v>
      </c>
      <c r="K3700" s="68" t="s">
        <v>747</v>
      </c>
      <c r="L3700" s="68" t="s">
        <v>2750</v>
      </c>
      <c r="M3700" s="66" t="s">
        <v>33228</v>
      </c>
      <c r="N3700" s="67" t="s">
        <v>3963</v>
      </c>
      <c r="O3700" s="67" t="s">
        <v>4040</v>
      </c>
      <c r="P3700" s="67" t="s">
        <v>4008</v>
      </c>
      <c r="Q3700" s="67" t="s">
        <v>156</v>
      </c>
      <c r="R3700" s="67" t="s">
        <v>747</v>
      </c>
      <c r="S3700" s="67" t="s">
        <v>8121</v>
      </c>
      <c r="T3700" s="67" t="s">
        <v>6051</v>
      </c>
      <c r="U3700" s="67" t="s">
        <v>6052</v>
      </c>
      <c r="V3700" s="67" t="s">
        <v>3932</v>
      </c>
      <c r="W3700" s="67" t="s">
        <v>3969</v>
      </c>
      <c r="X3700" s="67" t="s">
        <v>3934</v>
      </c>
      <c r="Y3700" s="67" t="s">
        <v>6053</v>
      </c>
      <c r="Z3700" s="67" t="s">
        <v>6444</v>
      </c>
      <c r="AA3700" s="67" t="s">
        <v>33229</v>
      </c>
      <c r="AB3700" s="67" t="s">
        <v>33230</v>
      </c>
      <c r="AC3700" s="67" t="s">
        <v>3939</v>
      </c>
      <c r="AD3700" s="67" t="s">
        <v>3940</v>
      </c>
      <c r="AE3700" s="67" t="s">
        <v>3941</v>
      </c>
      <c r="AF3700" s="67" t="s">
        <v>3940</v>
      </c>
      <c r="AG3700" s="67" t="s">
        <v>33231</v>
      </c>
      <c r="AH3700" s="67" t="s">
        <v>33232</v>
      </c>
      <c r="AI3700" s="67" t="s">
        <v>11626</v>
      </c>
      <c r="AJ3700" s="67" t="s">
        <v>3945</v>
      </c>
    </row>
    <row r="3701" spans="1:36" x14ac:dyDescent="0.2">
      <c r="A3701" s="66" t="s">
        <v>3919</v>
      </c>
      <c r="B3701" s="67" t="s">
        <v>33233</v>
      </c>
      <c r="C3701" s="66" t="str">
        <f t="shared" si="57"/>
        <v>P.S. CUYO CHICO</v>
      </c>
      <c r="D3701" s="67" t="s">
        <v>3921</v>
      </c>
      <c r="E3701" s="66" t="s">
        <v>33234</v>
      </c>
      <c r="F3701" s="66" t="s">
        <v>33234</v>
      </c>
      <c r="G3701" s="66" t="s">
        <v>3923</v>
      </c>
      <c r="H3701" s="66" t="s">
        <v>3924</v>
      </c>
      <c r="I3701" s="66" t="s">
        <v>1800</v>
      </c>
      <c r="J3701" s="68" t="s">
        <v>264</v>
      </c>
      <c r="K3701" s="68" t="s">
        <v>834</v>
      </c>
      <c r="L3701" s="68" t="s">
        <v>1799</v>
      </c>
      <c r="M3701" s="66" t="s">
        <v>33235</v>
      </c>
      <c r="N3701" s="67" t="s">
        <v>4064</v>
      </c>
      <c r="O3701" s="67" t="s">
        <v>4040</v>
      </c>
      <c r="P3701" s="67" t="s">
        <v>4008</v>
      </c>
      <c r="Q3701" s="67" t="s">
        <v>264</v>
      </c>
      <c r="R3701" s="67" t="s">
        <v>6491</v>
      </c>
      <c r="S3701" s="67" t="s">
        <v>1799</v>
      </c>
      <c r="T3701" s="67" t="s">
        <v>6492</v>
      </c>
      <c r="U3701" s="67" t="s">
        <v>6493</v>
      </c>
      <c r="V3701" s="67" t="s">
        <v>3932</v>
      </c>
      <c r="W3701" s="67" t="s">
        <v>6522</v>
      </c>
      <c r="X3701" s="67" t="s">
        <v>3934</v>
      </c>
      <c r="Y3701" s="67" t="s">
        <v>4473</v>
      </c>
      <c r="Z3701" s="67" t="s">
        <v>6523</v>
      </c>
      <c r="AA3701" s="67" t="s">
        <v>33236</v>
      </c>
      <c r="AB3701" s="67" t="s">
        <v>33237</v>
      </c>
      <c r="AC3701" s="67" t="s">
        <v>3939</v>
      </c>
      <c r="AD3701" s="67" t="s">
        <v>3940</v>
      </c>
      <c r="AE3701" s="67" t="s">
        <v>3941</v>
      </c>
      <c r="AF3701" s="67" t="s">
        <v>3940</v>
      </c>
      <c r="AG3701" s="67" t="s">
        <v>33238</v>
      </c>
      <c r="AH3701" s="67" t="s">
        <v>33239</v>
      </c>
      <c r="AI3701" s="67" t="s">
        <v>33240</v>
      </c>
      <c r="AJ3701" s="67" t="s">
        <v>3945</v>
      </c>
    </row>
    <row r="3702" spans="1:36" x14ac:dyDescent="0.2">
      <c r="A3702" s="66" t="s">
        <v>3919</v>
      </c>
      <c r="B3702" s="67" t="s">
        <v>33241</v>
      </c>
      <c r="C3702" s="66" t="str">
        <f t="shared" si="57"/>
        <v>P.S. HUAMBALPA</v>
      </c>
      <c r="D3702" s="67" t="s">
        <v>3921</v>
      </c>
      <c r="E3702" s="66" t="s">
        <v>2752</v>
      </c>
      <c r="F3702" s="66" t="s">
        <v>2752</v>
      </c>
      <c r="G3702" s="66" t="s">
        <v>3923</v>
      </c>
      <c r="H3702" s="66" t="s">
        <v>3924</v>
      </c>
      <c r="I3702" s="66" t="s">
        <v>2753</v>
      </c>
      <c r="J3702" s="68" t="s">
        <v>273</v>
      </c>
      <c r="K3702" s="68" t="s">
        <v>1127</v>
      </c>
      <c r="L3702" s="68" t="s">
        <v>2752</v>
      </c>
      <c r="M3702" s="66" t="s">
        <v>33242</v>
      </c>
      <c r="N3702" s="67" t="s">
        <v>4848</v>
      </c>
      <c r="O3702" s="67" t="s">
        <v>4008</v>
      </c>
      <c r="P3702" s="67" t="s">
        <v>3928</v>
      </c>
      <c r="Q3702" s="67" t="s">
        <v>273</v>
      </c>
      <c r="R3702" s="67" t="s">
        <v>4952</v>
      </c>
      <c r="S3702" s="67" t="s">
        <v>8204</v>
      </c>
      <c r="T3702" s="67" t="s">
        <v>4953</v>
      </c>
      <c r="U3702" s="67" t="s">
        <v>4954</v>
      </c>
      <c r="V3702" s="67" t="s">
        <v>3968</v>
      </c>
      <c r="W3702" s="67" t="s">
        <v>3969</v>
      </c>
      <c r="X3702" s="67" t="s">
        <v>3934</v>
      </c>
      <c r="Y3702" s="67" t="s">
        <v>4955</v>
      </c>
      <c r="Z3702" s="67" t="s">
        <v>3970</v>
      </c>
      <c r="AA3702" s="67" t="s">
        <v>33243</v>
      </c>
      <c r="AB3702" s="67" t="s">
        <v>33244</v>
      </c>
      <c r="AC3702" s="67" t="s">
        <v>3939</v>
      </c>
      <c r="AD3702" s="67" t="s">
        <v>3940</v>
      </c>
      <c r="AE3702" s="67" t="s">
        <v>3941</v>
      </c>
      <c r="AF3702" s="67" t="s">
        <v>3940</v>
      </c>
      <c r="AG3702" s="67" t="s">
        <v>33245</v>
      </c>
      <c r="AH3702" s="67" t="s">
        <v>33246</v>
      </c>
      <c r="AI3702" s="67" t="s">
        <v>33247</v>
      </c>
      <c r="AJ3702" s="67" t="s">
        <v>3945</v>
      </c>
    </row>
    <row r="3703" spans="1:36" x14ac:dyDescent="0.2">
      <c r="A3703" s="66" t="s">
        <v>3919</v>
      </c>
      <c r="B3703" s="67" t="s">
        <v>33248</v>
      </c>
      <c r="C3703" s="66" t="str">
        <f t="shared" si="57"/>
        <v>P.S. HUAYHUACONDO</v>
      </c>
      <c r="D3703" s="67" t="s">
        <v>3921</v>
      </c>
      <c r="E3703" s="66" t="s">
        <v>33249</v>
      </c>
      <c r="F3703" s="66" t="s">
        <v>33249</v>
      </c>
      <c r="G3703" s="66" t="s">
        <v>3923</v>
      </c>
      <c r="H3703" s="66" t="s">
        <v>3924</v>
      </c>
      <c r="I3703" s="66" t="s">
        <v>1966</v>
      </c>
      <c r="J3703" s="68" t="s">
        <v>273</v>
      </c>
      <c r="K3703" s="68" t="s">
        <v>491</v>
      </c>
      <c r="L3703" s="68" t="s">
        <v>1965</v>
      </c>
      <c r="M3703" s="66" t="s">
        <v>33250</v>
      </c>
      <c r="N3703" s="67" t="s">
        <v>4848</v>
      </c>
      <c r="O3703" s="67" t="s">
        <v>3951</v>
      </c>
      <c r="P3703" s="67" t="s">
        <v>4208</v>
      </c>
      <c r="Q3703" s="67" t="s">
        <v>273</v>
      </c>
      <c r="R3703" s="67" t="s">
        <v>491</v>
      </c>
      <c r="S3703" s="67" t="s">
        <v>13829</v>
      </c>
      <c r="T3703" s="67" t="s">
        <v>4849</v>
      </c>
      <c r="U3703" s="67" t="s">
        <v>4850</v>
      </c>
      <c r="V3703" s="67" t="s">
        <v>3932</v>
      </c>
      <c r="W3703" s="67" t="s">
        <v>3940</v>
      </c>
      <c r="X3703" s="67" t="s">
        <v>3934</v>
      </c>
      <c r="Y3703" s="67" t="s">
        <v>4852</v>
      </c>
      <c r="Z3703" s="67" t="s">
        <v>4935</v>
      </c>
      <c r="AA3703" s="67" t="s">
        <v>33251</v>
      </c>
      <c r="AB3703" s="67" t="s">
        <v>33252</v>
      </c>
      <c r="AC3703" s="67" t="s">
        <v>3939</v>
      </c>
      <c r="AD3703" s="67" t="s">
        <v>3940</v>
      </c>
      <c r="AE3703" s="67" t="s">
        <v>3941</v>
      </c>
      <c r="AF3703" s="67" t="s">
        <v>3940</v>
      </c>
      <c r="AG3703" s="67" t="s">
        <v>33253</v>
      </c>
      <c r="AH3703" s="67" t="s">
        <v>33254</v>
      </c>
      <c r="AI3703" s="67" t="s">
        <v>33255</v>
      </c>
      <c r="AJ3703" s="67" t="s">
        <v>3945</v>
      </c>
    </row>
    <row r="3704" spans="1:36" x14ac:dyDescent="0.2">
      <c r="A3704" s="66" t="s">
        <v>3919</v>
      </c>
      <c r="B3704" s="67" t="s">
        <v>33256</v>
      </c>
      <c r="C3704" s="66" t="str">
        <f t="shared" si="57"/>
        <v>P.S. YURA</v>
      </c>
      <c r="D3704" s="67" t="s">
        <v>3921</v>
      </c>
      <c r="E3704" s="66" t="s">
        <v>862</v>
      </c>
      <c r="F3704" s="66" t="s">
        <v>33257</v>
      </c>
      <c r="G3704" s="66" t="s">
        <v>3923</v>
      </c>
      <c r="H3704" s="66" t="s">
        <v>3924</v>
      </c>
      <c r="I3704" s="66" t="s">
        <v>863</v>
      </c>
      <c r="J3704" s="68" t="s">
        <v>220</v>
      </c>
      <c r="K3704" s="68" t="s">
        <v>220</v>
      </c>
      <c r="L3704" s="68" t="s">
        <v>862</v>
      </c>
      <c r="M3704" s="66" t="s">
        <v>33258</v>
      </c>
      <c r="N3704" s="67" t="s">
        <v>4102</v>
      </c>
      <c r="O3704" s="67" t="s">
        <v>3928</v>
      </c>
      <c r="P3704" s="67" t="s">
        <v>4064</v>
      </c>
      <c r="Q3704" s="67" t="s">
        <v>220</v>
      </c>
      <c r="R3704" s="67" t="s">
        <v>4104</v>
      </c>
      <c r="S3704" s="67" t="s">
        <v>4581</v>
      </c>
      <c r="T3704" s="67" t="s">
        <v>4105</v>
      </c>
      <c r="U3704" s="67" t="s">
        <v>4106</v>
      </c>
      <c r="V3704" s="67" t="s">
        <v>3968</v>
      </c>
      <c r="W3704" s="67" t="s">
        <v>16127</v>
      </c>
      <c r="X3704" s="67" t="s">
        <v>3934</v>
      </c>
      <c r="Y3704" s="67" t="s">
        <v>4108</v>
      </c>
      <c r="Z3704" s="67" t="s">
        <v>4109</v>
      </c>
      <c r="AA3704" s="67" t="s">
        <v>9756</v>
      </c>
      <c r="AB3704" s="67" t="s">
        <v>33259</v>
      </c>
      <c r="AC3704" s="67" t="s">
        <v>3939</v>
      </c>
      <c r="AD3704" s="67" t="s">
        <v>3940</v>
      </c>
      <c r="AE3704" s="67" t="s">
        <v>3941</v>
      </c>
      <c r="AF3704" s="67" t="s">
        <v>3940</v>
      </c>
      <c r="AG3704" s="67" t="s">
        <v>33260</v>
      </c>
      <c r="AH3704" s="67" t="s">
        <v>33261</v>
      </c>
      <c r="AI3704" s="67" t="s">
        <v>33262</v>
      </c>
      <c r="AJ3704" s="67" t="s">
        <v>3945</v>
      </c>
    </row>
    <row r="3705" spans="1:36" x14ac:dyDescent="0.2">
      <c r="A3705" s="66" t="s">
        <v>3919</v>
      </c>
      <c r="B3705" s="67" t="s">
        <v>33263</v>
      </c>
      <c r="C3705" s="66" t="str">
        <f t="shared" si="57"/>
        <v>P.S. LAGUNILLAS</v>
      </c>
      <c r="D3705" s="67" t="s">
        <v>3921</v>
      </c>
      <c r="E3705" s="66" t="s">
        <v>33264</v>
      </c>
      <c r="F3705" s="66" t="s">
        <v>33264</v>
      </c>
      <c r="G3705" s="66" t="s">
        <v>3923</v>
      </c>
      <c r="H3705" s="66" t="s">
        <v>3924</v>
      </c>
      <c r="I3705" s="66" t="s">
        <v>2754</v>
      </c>
      <c r="J3705" s="68" t="s">
        <v>186</v>
      </c>
      <c r="K3705" s="68" t="s">
        <v>493</v>
      </c>
      <c r="L3705" s="68" t="s">
        <v>825</v>
      </c>
      <c r="M3705" s="66" t="s">
        <v>33265</v>
      </c>
      <c r="N3705" s="67" t="s">
        <v>4022</v>
      </c>
      <c r="O3705" s="67" t="s">
        <v>4160</v>
      </c>
      <c r="P3705" s="67" t="s">
        <v>4023</v>
      </c>
      <c r="Q3705" s="67" t="s">
        <v>186</v>
      </c>
      <c r="R3705" s="67" t="s">
        <v>493</v>
      </c>
      <c r="S3705" s="67" t="s">
        <v>825</v>
      </c>
      <c r="T3705" s="67" t="s">
        <v>4861</v>
      </c>
      <c r="U3705" s="67" t="s">
        <v>4862</v>
      </c>
      <c r="V3705" s="67" t="s">
        <v>3968</v>
      </c>
      <c r="W3705" s="67" t="s">
        <v>3940</v>
      </c>
      <c r="X3705" s="67" t="s">
        <v>3934</v>
      </c>
      <c r="Y3705" s="67" t="s">
        <v>3945</v>
      </c>
      <c r="Z3705" s="67" t="s">
        <v>4056</v>
      </c>
      <c r="AA3705" s="67" t="s">
        <v>33266</v>
      </c>
      <c r="AB3705" s="67" t="s">
        <v>33267</v>
      </c>
      <c r="AC3705" s="67" t="s">
        <v>3939</v>
      </c>
      <c r="AD3705" s="67" t="s">
        <v>3940</v>
      </c>
      <c r="AE3705" s="67" t="s">
        <v>3941</v>
      </c>
      <c r="AF3705" s="67" t="s">
        <v>3940</v>
      </c>
      <c r="AG3705" s="67" t="s">
        <v>33268</v>
      </c>
      <c r="AH3705" s="67" t="s">
        <v>33269</v>
      </c>
      <c r="AI3705" s="67" t="s">
        <v>33270</v>
      </c>
      <c r="AJ3705" s="67" t="s">
        <v>3945</v>
      </c>
    </row>
    <row r="3706" spans="1:36" x14ac:dyDescent="0.2">
      <c r="A3706" s="66" t="s">
        <v>6321</v>
      </c>
      <c r="B3706" s="67" t="s">
        <v>33271</v>
      </c>
      <c r="C3706" s="66" t="str">
        <f t="shared" si="57"/>
        <v>P.S. CENTRO MEDICO MUNICIPAL</v>
      </c>
      <c r="D3706" s="67" t="s">
        <v>3921</v>
      </c>
      <c r="E3706" s="66" t="s">
        <v>33272</v>
      </c>
      <c r="F3706" s="66" t="s">
        <v>33272</v>
      </c>
      <c r="G3706" s="66" t="s">
        <v>4978</v>
      </c>
      <c r="H3706" s="66" t="s">
        <v>3924</v>
      </c>
      <c r="I3706" s="66" t="s">
        <v>594</v>
      </c>
      <c r="J3706" s="68" t="s">
        <v>48</v>
      </c>
      <c r="K3706" s="68" t="s">
        <v>48</v>
      </c>
      <c r="L3706" s="68" t="s">
        <v>404</v>
      </c>
      <c r="M3706" s="66" t="s">
        <v>33273</v>
      </c>
      <c r="N3706" s="67" t="s">
        <v>4417</v>
      </c>
      <c r="O3706" s="67" t="s">
        <v>3964</v>
      </c>
      <c r="P3706" s="67" t="s">
        <v>3964</v>
      </c>
      <c r="Q3706" s="67" t="s">
        <v>48</v>
      </c>
      <c r="R3706" s="67" t="s">
        <v>3965</v>
      </c>
      <c r="S3706" s="67" t="s">
        <v>3966</v>
      </c>
      <c r="T3706" s="67" t="s">
        <v>3967</v>
      </c>
      <c r="U3706" s="67" t="s">
        <v>3940</v>
      </c>
      <c r="V3706" s="67" t="s">
        <v>3968</v>
      </c>
      <c r="W3706" s="67" t="s">
        <v>33274</v>
      </c>
      <c r="X3706" s="67" t="s">
        <v>3934</v>
      </c>
      <c r="Y3706" s="67" t="s">
        <v>33275</v>
      </c>
      <c r="Z3706" s="67" t="s">
        <v>4484</v>
      </c>
      <c r="AA3706" s="67" t="s">
        <v>33276</v>
      </c>
      <c r="AB3706" s="67" t="s">
        <v>33277</v>
      </c>
      <c r="AC3706" s="67" t="s">
        <v>3939</v>
      </c>
      <c r="AD3706" s="67" t="s">
        <v>3940</v>
      </c>
      <c r="AE3706" s="67" t="s">
        <v>3941</v>
      </c>
      <c r="AF3706" s="67" t="s">
        <v>3940</v>
      </c>
      <c r="AG3706" s="67" t="s">
        <v>3945</v>
      </c>
      <c r="AH3706" s="67" t="s">
        <v>3945</v>
      </c>
      <c r="AI3706" s="67" t="s">
        <v>3945</v>
      </c>
      <c r="AJ3706" s="67" t="s">
        <v>3945</v>
      </c>
    </row>
    <row r="3707" spans="1:36" x14ac:dyDescent="0.2">
      <c r="A3707" s="66" t="s">
        <v>3919</v>
      </c>
      <c r="B3707" s="67" t="s">
        <v>33278</v>
      </c>
      <c r="C3707" s="66" t="str">
        <f t="shared" si="57"/>
        <v>P.S. COCOSANI</v>
      </c>
      <c r="D3707" s="67" t="s">
        <v>3921</v>
      </c>
      <c r="E3707" s="66" t="s">
        <v>33279</v>
      </c>
      <c r="F3707" s="66" t="s">
        <v>33279</v>
      </c>
      <c r="G3707" s="66" t="s">
        <v>3923</v>
      </c>
      <c r="H3707" s="66" t="s">
        <v>3924</v>
      </c>
      <c r="I3707" s="66" t="s">
        <v>548</v>
      </c>
      <c r="J3707" s="68" t="s">
        <v>186</v>
      </c>
      <c r="K3707" s="68" t="s">
        <v>186</v>
      </c>
      <c r="L3707" s="68" t="s">
        <v>547</v>
      </c>
      <c r="M3707" s="66" t="s">
        <v>33280</v>
      </c>
      <c r="N3707" s="67" t="s">
        <v>4022</v>
      </c>
      <c r="O3707" s="67" t="s">
        <v>3951</v>
      </c>
      <c r="P3707" s="67" t="s">
        <v>4008</v>
      </c>
      <c r="Q3707" s="67" t="s">
        <v>186</v>
      </c>
      <c r="R3707" s="67" t="s">
        <v>186</v>
      </c>
      <c r="S3707" s="67" t="s">
        <v>547</v>
      </c>
      <c r="T3707" s="67" t="s">
        <v>4264</v>
      </c>
      <c r="U3707" s="67" t="s">
        <v>4265</v>
      </c>
      <c r="V3707" s="67" t="s">
        <v>3932</v>
      </c>
      <c r="W3707" s="67" t="s">
        <v>3940</v>
      </c>
      <c r="X3707" s="67" t="s">
        <v>3934</v>
      </c>
      <c r="Y3707" s="67" t="s">
        <v>3945</v>
      </c>
      <c r="Z3707" s="67" t="s">
        <v>4267</v>
      </c>
      <c r="AA3707" s="67" t="s">
        <v>33281</v>
      </c>
      <c r="AB3707" s="67" t="s">
        <v>33282</v>
      </c>
      <c r="AC3707" s="67" t="s">
        <v>3939</v>
      </c>
      <c r="AD3707" s="67" t="s">
        <v>3940</v>
      </c>
      <c r="AE3707" s="67" t="s">
        <v>3941</v>
      </c>
      <c r="AF3707" s="67" t="s">
        <v>3940</v>
      </c>
      <c r="AG3707" s="67" t="s">
        <v>33283</v>
      </c>
      <c r="AH3707" s="67" t="s">
        <v>33284</v>
      </c>
      <c r="AI3707" s="67" t="s">
        <v>15733</v>
      </c>
      <c r="AJ3707" s="67" t="s">
        <v>3945</v>
      </c>
    </row>
    <row r="3708" spans="1:36" x14ac:dyDescent="0.2">
      <c r="A3708" s="66" t="s">
        <v>3919</v>
      </c>
      <c r="B3708" s="67" t="s">
        <v>33285</v>
      </c>
      <c r="C3708" s="66" t="str">
        <f t="shared" si="57"/>
        <v>P.S. CHIPAQUILLO</v>
      </c>
      <c r="D3708" s="67" t="s">
        <v>3921</v>
      </c>
      <c r="E3708" s="66" t="s">
        <v>33286</v>
      </c>
      <c r="F3708" s="66" t="s">
        <v>33286</v>
      </c>
      <c r="G3708" s="66" t="s">
        <v>3923</v>
      </c>
      <c r="H3708" s="66" t="s">
        <v>3924</v>
      </c>
      <c r="I3708" s="66" t="s">
        <v>2756</v>
      </c>
      <c r="J3708" s="68" t="s">
        <v>297</v>
      </c>
      <c r="K3708" s="68" t="s">
        <v>1550</v>
      </c>
      <c r="L3708" s="68" t="s">
        <v>2755</v>
      </c>
      <c r="M3708" s="66" t="s">
        <v>33287</v>
      </c>
      <c r="N3708" s="67" t="s">
        <v>4311</v>
      </c>
      <c r="O3708" s="67" t="s">
        <v>4023</v>
      </c>
      <c r="P3708" s="67" t="s">
        <v>3950</v>
      </c>
      <c r="Q3708" s="67" t="s">
        <v>297</v>
      </c>
      <c r="R3708" s="67" t="s">
        <v>1550</v>
      </c>
      <c r="S3708" s="67" t="s">
        <v>2755</v>
      </c>
      <c r="T3708" s="67" t="s">
        <v>7162</v>
      </c>
      <c r="U3708" s="67" t="s">
        <v>7163</v>
      </c>
      <c r="V3708" s="67" t="s">
        <v>3932</v>
      </c>
      <c r="W3708" s="67" t="s">
        <v>33288</v>
      </c>
      <c r="X3708" s="67" t="s">
        <v>3934</v>
      </c>
      <c r="Y3708" s="67" t="s">
        <v>17381</v>
      </c>
      <c r="Z3708" s="67" t="s">
        <v>8801</v>
      </c>
      <c r="AA3708" s="67" t="s">
        <v>17382</v>
      </c>
      <c r="AB3708" s="67" t="s">
        <v>33289</v>
      </c>
      <c r="AC3708" s="67" t="s">
        <v>3939</v>
      </c>
      <c r="AD3708" s="67" t="s">
        <v>3940</v>
      </c>
      <c r="AE3708" s="67" t="s">
        <v>3941</v>
      </c>
      <c r="AF3708" s="67" t="s">
        <v>3940</v>
      </c>
      <c r="AG3708" s="67" t="s">
        <v>33290</v>
      </c>
      <c r="AH3708" s="67" t="s">
        <v>33291</v>
      </c>
      <c r="AI3708" s="67" t="s">
        <v>33292</v>
      </c>
      <c r="AJ3708" s="67" t="s">
        <v>3945</v>
      </c>
    </row>
    <row r="3709" spans="1:36" x14ac:dyDescent="0.2">
      <c r="A3709" s="66" t="s">
        <v>3919</v>
      </c>
      <c r="B3709" s="67" t="s">
        <v>33293</v>
      </c>
      <c r="C3709" s="66" t="str">
        <f t="shared" si="57"/>
        <v>P.S. IPAKUMA</v>
      </c>
      <c r="D3709" s="67" t="s">
        <v>3921</v>
      </c>
      <c r="E3709" s="66" t="s">
        <v>33294</v>
      </c>
      <c r="F3709" s="66" t="s">
        <v>33294</v>
      </c>
      <c r="G3709" s="66" t="s">
        <v>3923</v>
      </c>
      <c r="H3709" s="66" t="s">
        <v>3924</v>
      </c>
      <c r="I3709" s="66" t="s">
        <v>790</v>
      </c>
      <c r="J3709" s="68" t="s">
        <v>159</v>
      </c>
      <c r="K3709" s="68" t="s">
        <v>788</v>
      </c>
      <c r="L3709" s="68" t="s">
        <v>789</v>
      </c>
      <c r="M3709" s="66" t="s">
        <v>33295</v>
      </c>
      <c r="N3709" s="67" t="s">
        <v>4131</v>
      </c>
      <c r="O3709" s="67" t="s">
        <v>4023</v>
      </c>
      <c r="P3709" s="67" t="s">
        <v>4023</v>
      </c>
      <c r="Q3709" s="67" t="s">
        <v>159</v>
      </c>
      <c r="R3709" s="67" t="s">
        <v>788</v>
      </c>
      <c r="S3709" s="67" t="s">
        <v>6211</v>
      </c>
      <c r="T3709" s="67" t="s">
        <v>6212</v>
      </c>
      <c r="U3709" s="67" t="s">
        <v>6213</v>
      </c>
      <c r="V3709" s="67" t="s">
        <v>3932</v>
      </c>
      <c r="W3709" s="67" t="s">
        <v>3940</v>
      </c>
      <c r="X3709" s="67" t="s">
        <v>3934</v>
      </c>
      <c r="Y3709" s="67" t="s">
        <v>3945</v>
      </c>
      <c r="Z3709" s="67" t="s">
        <v>3936</v>
      </c>
      <c r="AA3709" s="67" t="s">
        <v>33296</v>
      </c>
      <c r="AB3709" s="67" t="s">
        <v>33297</v>
      </c>
      <c r="AC3709" s="67" t="s">
        <v>3939</v>
      </c>
      <c r="AD3709" s="67" t="s">
        <v>3940</v>
      </c>
      <c r="AE3709" s="67" t="s">
        <v>3941</v>
      </c>
      <c r="AF3709" s="67" t="s">
        <v>3940</v>
      </c>
      <c r="AG3709" s="67" t="s">
        <v>33298</v>
      </c>
      <c r="AH3709" s="67" t="s">
        <v>33299</v>
      </c>
      <c r="AI3709" s="67" t="s">
        <v>32966</v>
      </c>
      <c r="AJ3709" s="67" t="s">
        <v>3945</v>
      </c>
    </row>
    <row r="3710" spans="1:36" x14ac:dyDescent="0.2">
      <c r="A3710" s="66" t="s">
        <v>3919</v>
      </c>
      <c r="B3710" s="67" t="s">
        <v>33300</v>
      </c>
      <c r="C3710" s="66" t="str">
        <f t="shared" si="57"/>
        <v>P.S. RIO TIGRE</v>
      </c>
      <c r="D3710" s="67" t="s">
        <v>3921</v>
      </c>
      <c r="E3710" s="66" t="s">
        <v>33301</v>
      </c>
      <c r="F3710" s="66" t="s">
        <v>33301</v>
      </c>
      <c r="G3710" s="66" t="s">
        <v>3923</v>
      </c>
      <c r="H3710" s="66" t="s">
        <v>3924</v>
      </c>
      <c r="I3710" s="66" t="s">
        <v>1084</v>
      </c>
      <c r="J3710" s="68" t="s">
        <v>198</v>
      </c>
      <c r="K3710" s="68" t="s">
        <v>873</v>
      </c>
      <c r="L3710" s="68" t="s">
        <v>1083</v>
      </c>
      <c r="M3710" s="66" t="s">
        <v>3948</v>
      </c>
      <c r="N3710" s="67" t="s">
        <v>4076</v>
      </c>
      <c r="O3710" s="67" t="s">
        <v>3928</v>
      </c>
      <c r="P3710" s="67" t="s">
        <v>4040</v>
      </c>
      <c r="Q3710" s="67" t="s">
        <v>198</v>
      </c>
      <c r="R3710" s="67" t="s">
        <v>873</v>
      </c>
      <c r="S3710" s="67" t="s">
        <v>1083</v>
      </c>
      <c r="T3710" s="67" t="s">
        <v>7217</v>
      </c>
      <c r="U3710" s="67" t="s">
        <v>7218</v>
      </c>
      <c r="V3710" s="67" t="s">
        <v>3932</v>
      </c>
      <c r="W3710" s="67" t="s">
        <v>3948</v>
      </c>
      <c r="X3710" s="67" t="s">
        <v>3934</v>
      </c>
      <c r="Y3710" s="67" t="s">
        <v>13010</v>
      </c>
      <c r="Z3710" s="67" t="s">
        <v>33302</v>
      </c>
      <c r="AA3710" s="67" t="s">
        <v>7923</v>
      </c>
      <c r="AB3710" s="67" t="s">
        <v>33303</v>
      </c>
      <c r="AC3710" s="67" t="s">
        <v>3939</v>
      </c>
      <c r="AD3710" s="67" t="s">
        <v>3940</v>
      </c>
      <c r="AE3710" s="67" t="s">
        <v>3941</v>
      </c>
      <c r="AF3710" s="67" t="s">
        <v>3940</v>
      </c>
      <c r="AG3710" s="67" t="s">
        <v>33304</v>
      </c>
      <c r="AH3710" s="67" t="s">
        <v>33305</v>
      </c>
      <c r="AI3710" s="67" t="s">
        <v>33306</v>
      </c>
      <c r="AJ3710" s="67" t="s">
        <v>3945</v>
      </c>
    </row>
    <row r="3711" spans="1:36" x14ac:dyDescent="0.2">
      <c r="A3711" s="66" t="s">
        <v>3919</v>
      </c>
      <c r="B3711" s="67" t="s">
        <v>33307</v>
      </c>
      <c r="C3711" s="66" t="str">
        <f t="shared" si="57"/>
        <v>P.S. HUACHIBAMBA</v>
      </c>
      <c r="D3711" s="67" t="s">
        <v>3921</v>
      </c>
      <c r="E3711" s="66" t="s">
        <v>33308</v>
      </c>
      <c r="F3711" s="66" t="s">
        <v>33308</v>
      </c>
      <c r="G3711" s="66" t="s">
        <v>3923</v>
      </c>
      <c r="H3711" s="66" t="s">
        <v>3924</v>
      </c>
      <c r="I3711" s="66" t="s">
        <v>836</v>
      </c>
      <c r="J3711" s="68" t="s">
        <v>264</v>
      </c>
      <c r="K3711" s="68" t="s">
        <v>834</v>
      </c>
      <c r="L3711" s="68" t="s">
        <v>835</v>
      </c>
      <c r="M3711" s="66" t="s">
        <v>33309</v>
      </c>
      <c r="N3711" s="67" t="s">
        <v>4064</v>
      </c>
      <c r="O3711" s="67" t="s">
        <v>4040</v>
      </c>
      <c r="P3711" s="67" t="s">
        <v>3950</v>
      </c>
      <c r="Q3711" s="67" t="s">
        <v>264</v>
      </c>
      <c r="R3711" s="67" t="s">
        <v>6491</v>
      </c>
      <c r="S3711" s="67" t="s">
        <v>835</v>
      </c>
      <c r="T3711" s="67" t="s">
        <v>6492</v>
      </c>
      <c r="U3711" s="67" t="s">
        <v>6493</v>
      </c>
      <c r="V3711" s="67" t="s">
        <v>3932</v>
      </c>
      <c r="W3711" s="67" t="s">
        <v>33310</v>
      </c>
      <c r="X3711" s="67" t="s">
        <v>3934</v>
      </c>
      <c r="Y3711" s="67" t="s">
        <v>4473</v>
      </c>
      <c r="Z3711" s="67" t="s">
        <v>13033</v>
      </c>
      <c r="AA3711" s="67" t="s">
        <v>8776</v>
      </c>
      <c r="AB3711" s="67" t="s">
        <v>33311</v>
      </c>
      <c r="AC3711" s="67" t="s">
        <v>3939</v>
      </c>
      <c r="AD3711" s="67" t="s">
        <v>3940</v>
      </c>
      <c r="AE3711" s="67" t="s">
        <v>3941</v>
      </c>
      <c r="AF3711" s="67" t="s">
        <v>3940</v>
      </c>
      <c r="AG3711" s="67" t="s">
        <v>33312</v>
      </c>
      <c r="AH3711" s="67" t="s">
        <v>33313</v>
      </c>
      <c r="AI3711" s="67" t="s">
        <v>33314</v>
      </c>
      <c r="AJ3711" s="67" t="s">
        <v>3945</v>
      </c>
    </row>
    <row r="3712" spans="1:36" x14ac:dyDescent="0.2">
      <c r="A3712" s="66" t="s">
        <v>3919</v>
      </c>
      <c r="B3712" s="67" t="s">
        <v>33315</v>
      </c>
      <c r="C3712" s="66" t="str">
        <f t="shared" si="57"/>
        <v>P.S. SECCELAMBRAS</v>
      </c>
      <c r="D3712" s="67" t="s">
        <v>3921</v>
      </c>
      <c r="E3712" s="66" t="s">
        <v>33316</v>
      </c>
      <c r="F3712" s="66" t="s">
        <v>33316</v>
      </c>
      <c r="G3712" s="66" t="s">
        <v>3923</v>
      </c>
      <c r="H3712" s="66" t="s">
        <v>3924</v>
      </c>
      <c r="I3712" s="66" t="s">
        <v>2359</v>
      </c>
      <c r="J3712" s="68" t="s">
        <v>273</v>
      </c>
      <c r="K3712" s="68" t="s">
        <v>491</v>
      </c>
      <c r="L3712" s="68" t="s">
        <v>2358</v>
      </c>
      <c r="M3712" s="66" t="s">
        <v>33317</v>
      </c>
      <c r="N3712" s="67" t="s">
        <v>4848</v>
      </c>
      <c r="O3712" s="67" t="s">
        <v>3951</v>
      </c>
      <c r="P3712" s="67" t="s">
        <v>4146</v>
      </c>
      <c r="Q3712" s="67" t="s">
        <v>273</v>
      </c>
      <c r="R3712" s="67" t="s">
        <v>491</v>
      </c>
      <c r="S3712" s="67" t="s">
        <v>22517</v>
      </c>
      <c r="T3712" s="67" t="s">
        <v>4849</v>
      </c>
      <c r="U3712" s="67" t="s">
        <v>4850</v>
      </c>
      <c r="V3712" s="67" t="s">
        <v>3932</v>
      </c>
      <c r="W3712" s="67" t="s">
        <v>3969</v>
      </c>
      <c r="X3712" s="67" t="s">
        <v>3934</v>
      </c>
      <c r="Y3712" s="67" t="s">
        <v>4852</v>
      </c>
      <c r="Z3712" s="67" t="s">
        <v>4935</v>
      </c>
      <c r="AA3712" s="67" t="s">
        <v>5776</v>
      </c>
      <c r="AB3712" s="67" t="s">
        <v>33318</v>
      </c>
      <c r="AC3712" s="67" t="s">
        <v>3939</v>
      </c>
      <c r="AD3712" s="67" t="s">
        <v>3940</v>
      </c>
      <c r="AE3712" s="67" t="s">
        <v>3941</v>
      </c>
      <c r="AF3712" s="67" t="s">
        <v>3940</v>
      </c>
      <c r="AG3712" s="67" t="s">
        <v>33319</v>
      </c>
      <c r="AH3712" s="67" t="s">
        <v>33320</v>
      </c>
      <c r="AI3712" s="67" t="s">
        <v>33321</v>
      </c>
      <c r="AJ3712" s="67" t="s">
        <v>3945</v>
      </c>
    </row>
    <row r="3713" spans="1:36" x14ac:dyDescent="0.2">
      <c r="A3713" s="66" t="s">
        <v>3919</v>
      </c>
      <c r="B3713" s="67" t="s">
        <v>33322</v>
      </c>
      <c r="C3713" s="66" t="str">
        <f t="shared" si="57"/>
        <v>C.S. PUEBLO JOVEN CENTENARIO</v>
      </c>
      <c r="D3713" s="67" t="s">
        <v>4128</v>
      </c>
      <c r="E3713" s="66" t="s">
        <v>33323</v>
      </c>
      <c r="F3713" s="66" t="s">
        <v>33323</v>
      </c>
      <c r="G3713" s="66" t="s">
        <v>4763</v>
      </c>
      <c r="H3713" s="66" t="s">
        <v>4038</v>
      </c>
      <c r="I3713" s="66" t="s">
        <v>553</v>
      </c>
      <c r="J3713" s="68" t="s">
        <v>269</v>
      </c>
      <c r="K3713" s="68" t="s">
        <v>552</v>
      </c>
      <c r="L3713" s="68" t="s">
        <v>552</v>
      </c>
      <c r="M3713" s="66" t="s">
        <v>33324</v>
      </c>
      <c r="N3713" s="67" t="s">
        <v>4223</v>
      </c>
      <c r="O3713" s="67" t="s">
        <v>3951</v>
      </c>
      <c r="P3713" s="67" t="s">
        <v>3951</v>
      </c>
      <c r="Q3713" s="67" t="s">
        <v>269</v>
      </c>
      <c r="R3713" s="67" t="s">
        <v>552</v>
      </c>
      <c r="S3713" s="67" t="s">
        <v>7362</v>
      </c>
      <c r="T3713" s="67" t="s">
        <v>4224</v>
      </c>
      <c r="U3713" s="67" t="s">
        <v>4225</v>
      </c>
      <c r="V3713" s="67" t="s">
        <v>4765</v>
      </c>
      <c r="W3713" s="67" t="s">
        <v>33325</v>
      </c>
      <c r="X3713" s="67" t="s">
        <v>3934</v>
      </c>
      <c r="Y3713" s="67" t="s">
        <v>3945</v>
      </c>
      <c r="Z3713" s="67" t="s">
        <v>4201</v>
      </c>
      <c r="AA3713" s="67" t="s">
        <v>7363</v>
      </c>
      <c r="AB3713" s="67" t="s">
        <v>33326</v>
      </c>
      <c r="AC3713" s="67" t="s">
        <v>3939</v>
      </c>
      <c r="AD3713" s="67" t="s">
        <v>3940</v>
      </c>
      <c r="AE3713" s="67" t="s">
        <v>3941</v>
      </c>
      <c r="AF3713" s="67" t="s">
        <v>3940</v>
      </c>
      <c r="AG3713" s="67" t="s">
        <v>33327</v>
      </c>
      <c r="AH3713" s="67" t="s">
        <v>33328</v>
      </c>
      <c r="AI3713" s="67" t="s">
        <v>33329</v>
      </c>
      <c r="AJ3713" s="67" t="s">
        <v>3945</v>
      </c>
    </row>
    <row r="3714" spans="1:36" x14ac:dyDescent="0.2">
      <c r="A3714" s="66" t="s">
        <v>3919</v>
      </c>
      <c r="B3714" s="67" t="s">
        <v>33330</v>
      </c>
      <c r="C3714" s="66" t="str">
        <f t="shared" si="57"/>
        <v>C.S. HUARANGUILLO</v>
      </c>
      <c r="D3714" s="67" t="s">
        <v>4128</v>
      </c>
      <c r="E3714" s="66" t="s">
        <v>29778</v>
      </c>
      <c r="F3714" s="66" t="s">
        <v>29778</v>
      </c>
      <c r="G3714" s="66" t="s">
        <v>4129</v>
      </c>
      <c r="H3714" s="66" t="s">
        <v>3924</v>
      </c>
      <c r="I3714" s="66" t="s">
        <v>381</v>
      </c>
      <c r="J3714" s="68" t="s">
        <v>147</v>
      </c>
      <c r="K3714" s="68" t="s">
        <v>379</v>
      </c>
      <c r="L3714" s="68" t="s">
        <v>380</v>
      </c>
      <c r="M3714" s="66" t="s">
        <v>33331</v>
      </c>
      <c r="N3714" s="67" t="s">
        <v>3926</v>
      </c>
      <c r="O3714" s="67" t="s">
        <v>4493</v>
      </c>
      <c r="P3714" s="67" t="s">
        <v>3928</v>
      </c>
      <c r="Q3714" s="67" t="s">
        <v>147</v>
      </c>
      <c r="R3714" s="67" t="s">
        <v>379</v>
      </c>
      <c r="S3714" s="67" t="s">
        <v>380</v>
      </c>
      <c r="T3714" s="67" t="s">
        <v>4494</v>
      </c>
      <c r="U3714" s="67" t="s">
        <v>4495</v>
      </c>
      <c r="V3714" s="67" t="s">
        <v>4135</v>
      </c>
      <c r="W3714" s="67" t="s">
        <v>33332</v>
      </c>
      <c r="X3714" s="67" t="s">
        <v>3934</v>
      </c>
      <c r="Y3714" s="67" t="s">
        <v>3945</v>
      </c>
      <c r="Z3714" s="67" t="s">
        <v>4257</v>
      </c>
      <c r="AA3714" s="67" t="s">
        <v>33333</v>
      </c>
      <c r="AB3714" s="67" t="s">
        <v>33334</v>
      </c>
      <c r="AC3714" s="67" t="s">
        <v>3939</v>
      </c>
      <c r="AD3714" s="67" t="s">
        <v>3940</v>
      </c>
      <c r="AE3714" s="67" t="s">
        <v>3941</v>
      </c>
      <c r="AF3714" s="67" t="s">
        <v>3940</v>
      </c>
      <c r="AG3714" s="67" t="s">
        <v>33335</v>
      </c>
      <c r="AH3714" s="67" t="s">
        <v>33336</v>
      </c>
      <c r="AI3714" s="67" t="s">
        <v>5251</v>
      </c>
      <c r="AJ3714" s="67" t="s">
        <v>3945</v>
      </c>
    </row>
    <row r="3715" spans="1:36" x14ac:dyDescent="0.2">
      <c r="A3715" s="66" t="s">
        <v>3919</v>
      </c>
      <c r="B3715" s="67" t="s">
        <v>33337</v>
      </c>
      <c r="C3715" s="66" t="str">
        <f t="shared" ref="C3715:C3778" si="58">CONCATENATE(D3715,E3715)</f>
        <v>P.S. MAYNO</v>
      </c>
      <c r="D3715" s="67" t="s">
        <v>3921</v>
      </c>
      <c r="E3715" s="66" t="s">
        <v>33338</v>
      </c>
      <c r="F3715" s="66" t="s">
        <v>33338</v>
      </c>
      <c r="G3715" s="66" t="s">
        <v>3923</v>
      </c>
      <c r="H3715" s="66" t="s">
        <v>3924</v>
      </c>
      <c r="I3715" s="66" t="s">
        <v>2760</v>
      </c>
      <c r="J3715" s="68" t="s">
        <v>159</v>
      </c>
      <c r="K3715" s="68" t="s">
        <v>326</v>
      </c>
      <c r="L3715" s="68" t="s">
        <v>2759</v>
      </c>
      <c r="M3715" s="66" t="s">
        <v>33339</v>
      </c>
      <c r="N3715" s="67" t="s">
        <v>4131</v>
      </c>
      <c r="O3715" s="67" t="s">
        <v>3951</v>
      </c>
      <c r="P3715" s="67" t="s">
        <v>3950</v>
      </c>
      <c r="Q3715" s="67" t="s">
        <v>159</v>
      </c>
      <c r="R3715" s="67" t="s">
        <v>326</v>
      </c>
      <c r="S3715" s="67" t="s">
        <v>2049</v>
      </c>
      <c r="T3715" s="67" t="s">
        <v>4133</v>
      </c>
      <c r="U3715" s="67" t="s">
        <v>4134</v>
      </c>
      <c r="V3715" s="67" t="s">
        <v>3932</v>
      </c>
      <c r="W3715" s="67" t="s">
        <v>4355</v>
      </c>
      <c r="X3715" s="67" t="s">
        <v>3934</v>
      </c>
      <c r="Y3715" s="67" t="s">
        <v>3945</v>
      </c>
      <c r="Z3715" s="67" t="s">
        <v>3936</v>
      </c>
      <c r="AA3715" s="67" t="s">
        <v>11112</v>
      </c>
      <c r="AB3715" s="67" t="s">
        <v>33340</v>
      </c>
      <c r="AC3715" s="67" t="s">
        <v>3939</v>
      </c>
      <c r="AD3715" s="67" t="s">
        <v>3940</v>
      </c>
      <c r="AE3715" s="67" t="s">
        <v>3941</v>
      </c>
      <c r="AF3715" s="67" t="s">
        <v>3940</v>
      </c>
      <c r="AG3715" s="67" t="s">
        <v>33341</v>
      </c>
      <c r="AH3715" s="67" t="s">
        <v>33342</v>
      </c>
      <c r="AI3715" s="67" t="s">
        <v>33343</v>
      </c>
      <c r="AJ3715" s="67" t="s">
        <v>3945</v>
      </c>
    </row>
    <row r="3716" spans="1:36" x14ac:dyDescent="0.2">
      <c r="A3716" s="66" t="s">
        <v>3919</v>
      </c>
      <c r="B3716" s="67" t="s">
        <v>33344</v>
      </c>
      <c r="C3716" s="66" t="str">
        <f t="shared" si="58"/>
        <v>C.S. SAN SEBASTIAN DE QUERA</v>
      </c>
      <c r="D3716" s="67" t="s">
        <v>4128</v>
      </c>
      <c r="E3716" s="66" t="s">
        <v>33345</v>
      </c>
      <c r="F3716" s="66" t="s">
        <v>33345</v>
      </c>
      <c r="G3716" s="66" t="s">
        <v>4129</v>
      </c>
      <c r="H3716" s="66" t="s">
        <v>3924</v>
      </c>
      <c r="I3716" s="66" t="s">
        <v>2020</v>
      </c>
      <c r="J3716" s="68" t="s">
        <v>297</v>
      </c>
      <c r="K3716" s="68" t="s">
        <v>297</v>
      </c>
      <c r="L3716" s="68" t="s">
        <v>2019</v>
      </c>
      <c r="M3716" s="66" t="s">
        <v>33346</v>
      </c>
      <c r="N3716" s="67" t="s">
        <v>4311</v>
      </c>
      <c r="O3716" s="67" t="s">
        <v>3951</v>
      </c>
      <c r="P3716" s="67" t="s">
        <v>4493</v>
      </c>
      <c r="Q3716" s="67" t="s">
        <v>297</v>
      </c>
      <c r="R3716" s="67" t="s">
        <v>297</v>
      </c>
      <c r="S3716" s="67" t="s">
        <v>2019</v>
      </c>
      <c r="T3716" s="67" t="s">
        <v>5559</v>
      </c>
      <c r="U3716" s="67" t="s">
        <v>5560</v>
      </c>
      <c r="V3716" s="67" t="s">
        <v>4135</v>
      </c>
      <c r="W3716" s="67" t="s">
        <v>33347</v>
      </c>
      <c r="X3716" s="67" t="s">
        <v>3934</v>
      </c>
      <c r="Y3716" s="67" t="s">
        <v>9327</v>
      </c>
      <c r="Z3716" s="67" t="s">
        <v>33348</v>
      </c>
      <c r="AA3716" s="67" t="s">
        <v>7895</v>
      </c>
      <c r="AB3716" s="67" t="s">
        <v>33349</v>
      </c>
      <c r="AC3716" s="67" t="s">
        <v>3939</v>
      </c>
      <c r="AD3716" s="67" t="s">
        <v>3940</v>
      </c>
      <c r="AE3716" s="67" t="s">
        <v>3941</v>
      </c>
      <c r="AF3716" s="67" t="s">
        <v>3940</v>
      </c>
      <c r="AG3716" s="67" t="s">
        <v>33350</v>
      </c>
      <c r="AH3716" s="67" t="s">
        <v>33351</v>
      </c>
      <c r="AI3716" s="67" t="s">
        <v>33352</v>
      </c>
      <c r="AJ3716" s="67" t="s">
        <v>3945</v>
      </c>
    </row>
    <row r="3717" spans="1:36" x14ac:dyDescent="0.2">
      <c r="A3717" s="66" t="s">
        <v>3919</v>
      </c>
      <c r="B3717" s="67" t="s">
        <v>33353</v>
      </c>
      <c r="C3717" s="66" t="str">
        <f t="shared" si="58"/>
        <v>P.S. JEBERILLOS</v>
      </c>
      <c r="D3717" s="67" t="s">
        <v>3921</v>
      </c>
      <c r="E3717" s="66" t="s">
        <v>33354</v>
      </c>
      <c r="F3717" s="66" t="s">
        <v>33354</v>
      </c>
      <c r="G3717" s="66" t="s">
        <v>3923</v>
      </c>
      <c r="H3717" s="66" t="s">
        <v>3924</v>
      </c>
      <c r="I3717" s="66" t="s">
        <v>338</v>
      </c>
      <c r="J3717" s="68" t="s">
        <v>151</v>
      </c>
      <c r="K3717" s="68" t="s">
        <v>336</v>
      </c>
      <c r="L3717" s="68" t="s">
        <v>337</v>
      </c>
      <c r="M3717" s="66" t="s">
        <v>33355</v>
      </c>
      <c r="N3717" s="67" t="s">
        <v>3949</v>
      </c>
      <c r="O3717" s="67" t="s">
        <v>4064</v>
      </c>
      <c r="P3717" s="67" t="s">
        <v>3951</v>
      </c>
      <c r="Q3717" s="67" t="s">
        <v>151</v>
      </c>
      <c r="R3717" s="67" t="s">
        <v>336</v>
      </c>
      <c r="S3717" s="67" t="s">
        <v>337</v>
      </c>
      <c r="T3717" s="67" t="s">
        <v>4382</v>
      </c>
      <c r="U3717" s="67" t="s">
        <v>4383</v>
      </c>
      <c r="V3717" s="67" t="s">
        <v>3932</v>
      </c>
      <c r="W3717" s="67" t="s">
        <v>4384</v>
      </c>
      <c r="X3717" s="67" t="s">
        <v>3934</v>
      </c>
      <c r="Y3717" s="67" t="s">
        <v>3945</v>
      </c>
      <c r="Z3717" s="67" t="s">
        <v>4385</v>
      </c>
      <c r="AA3717" s="67" t="s">
        <v>5172</v>
      </c>
      <c r="AB3717" s="67" t="s">
        <v>33356</v>
      </c>
      <c r="AC3717" s="67" t="s">
        <v>3939</v>
      </c>
      <c r="AD3717" s="67" t="s">
        <v>3940</v>
      </c>
      <c r="AE3717" s="67" t="s">
        <v>3941</v>
      </c>
      <c r="AF3717" s="67" t="s">
        <v>3940</v>
      </c>
      <c r="AG3717" s="67" t="s">
        <v>33357</v>
      </c>
      <c r="AH3717" s="67" t="s">
        <v>33358</v>
      </c>
      <c r="AI3717" s="67" t="s">
        <v>5899</v>
      </c>
      <c r="AJ3717" s="67" t="s">
        <v>3945</v>
      </c>
    </row>
    <row r="3718" spans="1:36" x14ac:dyDescent="0.2">
      <c r="A3718" s="66" t="s">
        <v>3919</v>
      </c>
      <c r="B3718" s="67" t="s">
        <v>33359</v>
      </c>
      <c r="C3718" s="66" t="str">
        <f t="shared" si="58"/>
        <v>P.S. EL SAUCE</v>
      </c>
      <c r="D3718" s="67" t="s">
        <v>3921</v>
      </c>
      <c r="E3718" s="66" t="s">
        <v>16317</v>
      </c>
      <c r="F3718" s="66" t="s">
        <v>33360</v>
      </c>
      <c r="G3718" s="66" t="s">
        <v>3923</v>
      </c>
      <c r="H3718" s="66" t="s">
        <v>3924</v>
      </c>
      <c r="I3718" s="66" t="s">
        <v>1255</v>
      </c>
      <c r="J3718" s="68" t="s">
        <v>196</v>
      </c>
      <c r="K3718" s="68" t="s">
        <v>1019</v>
      </c>
      <c r="L3718" s="68" t="s">
        <v>1254</v>
      </c>
      <c r="M3718" s="66" t="s">
        <v>33361</v>
      </c>
      <c r="N3718" s="67" t="s">
        <v>4145</v>
      </c>
      <c r="O3718" s="67" t="s">
        <v>4008</v>
      </c>
      <c r="P3718" s="67" t="s">
        <v>3951</v>
      </c>
      <c r="Q3718" s="67" t="s">
        <v>196</v>
      </c>
      <c r="R3718" s="67" t="s">
        <v>1254</v>
      </c>
      <c r="S3718" s="67" t="s">
        <v>1254</v>
      </c>
      <c r="T3718" s="67" t="s">
        <v>6305</v>
      </c>
      <c r="U3718" s="67" t="s">
        <v>6306</v>
      </c>
      <c r="V3718" s="67" t="s">
        <v>3932</v>
      </c>
      <c r="W3718" s="67" t="s">
        <v>33362</v>
      </c>
      <c r="X3718" s="67" t="s">
        <v>3934</v>
      </c>
      <c r="Y3718" s="67" t="s">
        <v>33363</v>
      </c>
      <c r="Z3718" s="67" t="s">
        <v>33364</v>
      </c>
      <c r="AA3718" s="67" t="s">
        <v>5485</v>
      </c>
      <c r="AB3718" s="67" t="s">
        <v>33365</v>
      </c>
      <c r="AC3718" s="67" t="s">
        <v>3939</v>
      </c>
      <c r="AD3718" s="67" t="s">
        <v>3940</v>
      </c>
      <c r="AE3718" s="67" t="s">
        <v>3941</v>
      </c>
      <c r="AF3718" s="67" t="s">
        <v>3940</v>
      </c>
      <c r="AG3718" s="67" t="s">
        <v>33366</v>
      </c>
      <c r="AH3718" s="67" t="s">
        <v>33367</v>
      </c>
      <c r="AI3718" s="67" t="s">
        <v>33368</v>
      </c>
      <c r="AJ3718" s="67" t="s">
        <v>3945</v>
      </c>
    </row>
    <row r="3719" spans="1:36" x14ac:dyDescent="0.2">
      <c r="A3719" s="66" t="s">
        <v>3919</v>
      </c>
      <c r="B3719" s="67" t="s">
        <v>33369</v>
      </c>
      <c r="C3719" s="66" t="str">
        <f t="shared" si="58"/>
        <v>P.S. CAHUIDE</v>
      </c>
      <c r="D3719" s="67" t="s">
        <v>3921</v>
      </c>
      <c r="E3719" s="66" t="s">
        <v>33370</v>
      </c>
      <c r="F3719" s="66" t="s">
        <v>33370</v>
      </c>
      <c r="G3719" s="66" t="s">
        <v>3923</v>
      </c>
      <c r="H3719" s="66" t="s">
        <v>3924</v>
      </c>
      <c r="I3719" s="66" t="s">
        <v>292</v>
      </c>
      <c r="J3719" s="68" t="s">
        <v>151</v>
      </c>
      <c r="K3719" s="68" t="s">
        <v>239</v>
      </c>
      <c r="L3719" s="68" t="s">
        <v>291</v>
      </c>
      <c r="M3719" s="66" t="s">
        <v>33371</v>
      </c>
      <c r="N3719" s="67" t="s">
        <v>3949</v>
      </c>
      <c r="O3719" s="67" t="s">
        <v>4008</v>
      </c>
      <c r="P3719" s="67" t="s">
        <v>4040</v>
      </c>
      <c r="Q3719" s="67" t="s">
        <v>151</v>
      </c>
      <c r="R3719" s="67" t="s">
        <v>4631</v>
      </c>
      <c r="S3719" s="67" t="s">
        <v>4632</v>
      </c>
      <c r="T3719" s="67" t="s">
        <v>3952</v>
      </c>
      <c r="U3719" s="67" t="s">
        <v>3953</v>
      </c>
      <c r="V3719" s="67" t="s">
        <v>3932</v>
      </c>
      <c r="W3719" s="67" t="s">
        <v>5894</v>
      </c>
      <c r="X3719" s="67" t="s">
        <v>3934</v>
      </c>
      <c r="Y3719" s="67" t="s">
        <v>3945</v>
      </c>
      <c r="Z3719" s="67" t="s">
        <v>10911</v>
      </c>
      <c r="AA3719" s="67" t="s">
        <v>3954</v>
      </c>
      <c r="AB3719" s="67" t="s">
        <v>33372</v>
      </c>
      <c r="AC3719" s="67" t="s">
        <v>3939</v>
      </c>
      <c r="AD3719" s="67" t="s">
        <v>3940</v>
      </c>
      <c r="AE3719" s="67" t="s">
        <v>3941</v>
      </c>
      <c r="AF3719" s="67" t="s">
        <v>3940</v>
      </c>
      <c r="AG3719" s="67" t="s">
        <v>33373</v>
      </c>
      <c r="AH3719" s="67" t="s">
        <v>33374</v>
      </c>
      <c r="AI3719" s="67" t="s">
        <v>33375</v>
      </c>
      <c r="AJ3719" s="67" t="s">
        <v>3945</v>
      </c>
    </row>
    <row r="3720" spans="1:36" x14ac:dyDescent="0.2">
      <c r="A3720" s="66" t="s">
        <v>3919</v>
      </c>
      <c r="B3720" s="67" t="s">
        <v>33376</v>
      </c>
      <c r="C3720" s="66" t="str">
        <f t="shared" si="58"/>
        <v>P.S. TOTORANI</v>
      </c>
      <c r="D3720" s="67" t="s">
        <v>3921</v>
      </c>
      <c r="E3720" s="66" t="s">
        <v>33377</v>
      </c>
      <c r="F3720" s="66" t="s">
        <v>33377</v>
      </c>
      <c r="G3720" s="66" t="s">
        <v>3923</v>
      </c>
      <c r="H3720" s="66" t="s">
        <v>3924</v>
      </c>
      <c r="I3720" s="66" t="s">
        <v>548</v>
      </c>
      <c r="J3720" s="68" t="s">
        <v>186</v>
      </c>
      <c r="K3720" s="68" t="s">
        <v>186</v>
      </c>
      <c r="L3720" s="68" t="s">
        <v>547</v>
      </c>
      <c r="M3720" s="66" t="s">
        <v>33378</v>
      </c>
      <c r="N3720" s="67" t="s">
        <v>4022</v>
      </c>
      <c r="O3720" s="67" t="s">
        <v>3951</v>
      </c>
      <c r="P3720" s="67" t="s">
        <v>4008</v>
      </c>
      <c r="Q3720" s="67" t="s">
        <v>186</v>
      </c>
      <c r="R3720" s="67" t="s">
        <v>186</v>
      </c>
      <c r="S3720" s="67" t="s">
        <v>547</v>
      </c>
      <c r="T3720" s="67" t="s">
        <v>4264</v>
      </c>
      <c r="U3720" s="67" t="s">
        <v>4265</v>
      </c>
      <c r="V3720" s="67" t="s">
        <v>3968</v>
      </c>
      <c r="W3720" s="67" t="s">
        <v>3940</v>
      </c>
      <c r="X3720" s="67" t="s">
        <v>3934</v>
      </c>
      <c r="Y3720" s="67" t="s">
        <v>3945</v>
      </c>
      <c r="Z3720" s="67" t="s">
        <v>4267</v>
      </c>
      <c r="AA3720" s="67" t="s">
        <v>12620</v>
      </c>
      <c r="AB3720" s="67" t="s">
        <v>33379</v>
      </c>
      <c r="AC3720" s="67" t="s">
        <v>3939</v>
      </c>
      <c r="AD3720" s="67" t="s">
        <v>3940</v>
      </c>
      <c r="AE3720" s="67" t="s">
        <v>3941</v>
      </c>
      <c r="AF3720" s="67" t="s">
        <v>3940</v>
      </c>
      <c r="AG3720" s="67" t="s">
        <v>33380</v>
      </c>
      <c r="AH3720" s="67" t="s">
        <v>33381</v>
      </c>
      <c r="AI3720" s="67" t="s">
        <v>33382</v>
      </c>
      <c r="AJ3720" s="67" t="s">
        <v>3945</v>
      </c>
    </row>
    <row r="3721" spans="1:36" x14ac:dyDescent="0.2">
      <c r="A3721" s="66" t="s">
        <v>3919</v>
      </c>
      <c r="B3721" s="67" t="s">
        <v>33383</v>
      </c>
      <c r="C3721" s="66" t="str">
        <f t="shared" si="58"/>
        <v>C.S. ATUNCOLLA</v>
      </c>
      <c r="D3721" s="67" t="s">
        <v>4128</v>
      </c>
      <c r="E3721" s="66" t="s">
        <v>2761</v>
      </c>
      <c r="F3721" s="66" t="s">
        <v>2761</v>
      </c>
      <c r="G3721" s="66" t="s">
        <v>4129</v>
      </c>
      <c r="H3721" s="66" t="s">
        <v>3924</v>
      </c>
      <c r="I3721" s="66" t="s">
        <v>2762</v>
      </c>
      <c r="J3721" s="68" t="s">
        <v>186</v>
      </c>
      <c r="K3721" s="68" t="s">
        <v>186</v>
      </c>
      <c r="L3721" s="68" t="s">
        <v>2761</v>
      </c>
      <c r="M3721" s="66" t="s">
        <v>33384</v>
      </c>
      <c r="N3721" s="67" t="s">
        <v>4022</v>
      </c>
      <c r="O3721" s="67" t="s">
        <v>3951</v>
      </c>
      <c r="P3721" s="67" t="s">
        <v>4146</v>
      </c>
      <c r="Q3721" s="67" t="s">
        <v>186</v>
      </c>
      <c r="R3721" s="67" t="s">
        <v>186</v>
      </c>
      <c r="S3721" s="67" t="s">
        <v>7117</v>
      </c>
      <c r="T3721" s="67" t="s">
        <v>4264</v>
      </c>
      <c r="U3721" s="67" t="s">
        <v>4265</v>
      </c>
      <c r="V3721" s="67" t="s">
        <v>4135</v>
      </c>
      <c r="W3721" s="67" t="s">
        <v>3940</v>
      </c>
      <c r="X3721" s="67" t="s">
        <v>3934</v>
      </c>
      <c r="Y3721" s="67" t="s">
        <v>3945</v>
      </c>
      <c r="Z3721" s="67" t="s">
        <v>4526</v>
      </c>
      <c r="AA3721" s="67" t="s">
        <v>33385</v>
      </c>
      <c r="AB3721" s="67" t="s">
        <v>33386</v>
      </c>
      <c r="AC3721" s="67" t="s">
        <v>3939</v>
      </c>
      <c r="AD3721" s="67" t="s">
        <v>3940</v>
      </c>
      <c r="AE3721" s="67" t="s">
        <v>3941</v>
      </c>
      <c r="AF3721" s="67" t="s">
        <v>3940</v>
      </c>
      <c r="AG3721" s="67" t="s">
        <v>33387</v>
      </c>
      <c r="AH3721" s="67" t="s">
        <v>33388</v>
      </c>
      <c r="AI3721" s="67" t="s">
        <v>33389</v>
      </c>
      <c r="AJ3721" s="67" t="s">
        <v>3945</v>
      </c>
    </row>
    <row r="3722" spans="1:36" x14ac:dyDescent="0.2">
      <c r="A3722" s="66" t="s">
        <v>3919</v>
      </c>
      <c r="B3722" s="67" t="s">
        <v>33390</v>
      </c>
      <c r="C3722" s="66" t="str">
        <f t="shared" si="58"/>
        <v>P.S. BARRIO1</v>
      </c>
      <c r="D3722" s="67" t="s">
        <v>3921</v>
      </c>
      <c r="E3722" s="66" t="s">
        <v>33391</v>
      </c>
      <c r="F3722" s="66" t="s">
        <v>33391</v>
      </c>
      <c r="G3722" s="66" t="s">
        <v>3923</v>
      </c>
      <c r="H3722" s="66" t="s">
        <v>3924</v>
      </c>
      <c r="I3722" s="66" t="s">
        <v>483</v>
      </c>
      <c r="J3722" s="68" t="s">
        <v>256</v>
      </c>
      <c r="K3722" s="68" t="s">
        <v>309</v>
      </c>
      <c r="L3722" s="68" t="s">
        <v>482</v>
      </c>
      <c r="M3722" s="66" t="s">
        <v>33392</v>
      </c>
      <c r="N3722" s="67" t="s">
        <v>4183</v>
      </c>
      <c r="O3722" s="67" t="s">
        <v>4008</v>
      </c>
      <c r="P3722" s="67" t="s">
        <v>4146</v>
      </c>
      <c r="Q3722" s="67" t="s">
        <v>256</v>
      </c>
      <c r="R3722" s="67" t="s">
        <v>5131</v>
      </c>
      <c r="S3722" s="67" t="s">
        <v>5132</v>
      </c>
      <c r="T3722" s="67" t="s">
        <v>5133</v>
      </c>
      <c r="U3722" s="67" t="s">
        <v>5134</v>
      </c>
      <c r="V3722" s="67" t="s">
        <v>3968</v>
      </c>
      <c r="W3722" s="67" t="s">
        <v>33393</v>
      </c>
      <c r="X3722" s="67" t="s">
        <v>3934</v>
      </c>
      <c r="Y3722" s="67" t="s">
        <v>12075</v>
      </c>
      <c r="Z3722" s="67" t="s">
        <v>33394</v>
      </c>
      <c r="AA3722" s="67" t="s">
        <v>21662</v>
      </c>
      <c r="AB3722" s="67" t="s">
        <v>33395</v>
      </c>
      <c r="AC3722" s="67" t="s">
        <v>3939</v>
      </c>
      <c r="AD3722" s="67" t="s">
        <v>3940</v>
      </c>
      <c r="AE3722" s="67" t="s">
        <v>3941</v>
      </c>
      <c r="AF3722" s="67" t="s">
        <v>3940</v>
      </c>
      <c r="AG3722" s="67" t="s">
        <v>33396</v>
      </c>
      <c r="AH3722" s="67" t="s">
        <v>33397</v>
      </c>
      <c r="AI3722" s="67" t="s">
        <v>33398</v>
      </c>
      <c r="AJ3722" s="67" t="s">
        <v>3945</v>
      </c>
    </row>
    <row r="3723" spans="1:36" x14ac:dyDescent="0.2">
      <c r="A3723" s="66" t="s">
        <v>3919</v>
      </c>
      <c r="B3723" s="67" t="s">
        <v>33399</v>
      </c>
      <c r="C3723" s="66" t="str">
        <f t="shared" si="58"/>
        <v>P.S. LORETO</v>
      </c>
      <c r="D3723" s="67" t="s">
        <v>3921</v>
      </c>
      <c r="E3723" s="66" t="s">
        <v>151</v>
      </c>
      <c r="F3723" s="66" t="s">
        <v>151</v>
      </c>
      <c r="G3723" s="66" t="s">
        <v>3923</v>
      </c>
      <c r="H3723" s="66" t="s">
        <v>3924</v>
      </c>
      <c r="I3723" s="66" t="s">
        <v>880</v>
      </c>
      <c r="J3723" s="68" t="s">
        <v>216</v>
      </c>
      <c r="K3723" s="68" t="s">
        <v>217</v>
      </c>
      <c r="L3723" s="68" t="s">
        <v>879</v>
      </c>
      <c r="M3723" s="66" t="s">
        <v>33400</v>
      </c>
      <c r="N3723" s="67" t="s">
        <v>4650</v>
      </c>
      <c r="O3723" s="67" t="s">
        <v>3951</v>
      </c>
      <c r="P3723" s="67" t="s">
        <v>4023</v>
      </c>
      <c r="Q3723" s="67" t="s">
        <v>216</v>
      </c>
      <c r="R3723" s="67" t="s">
        <v>216</v>
      </c>
      <c r="S3723" s="67" t="s">
        <v>5365</v>
      </c>
      <c r="T3723" s="67" t="s">
        <v>5366</v>
      </c>
      <c r="U3723" s="67" t="s">
        <v>5367</v>
      </c>
      <c r="V3723" s="67" t="s">
        <v>3932</v>
      </c>
      <c r="W3723" s="67" t="s">
        <v>33401</v>
      </c>
      <c r="X3723" s="67" t="s">
        <v>3934</v>
      </c>
      <c r="Y3723" s="67" t="s">
        <v>33402</v>
      </c>
      <c r="Z3723" s="67" t="s">
        <v>5669</v>
      </c>
      <c r="AA3723" s="67" t="s">
        <v>24581</v>
      </c>
      <c r="AB3723" s="67" t="s">
        <v>33403</v>
      </c>
      <c r="AC3723" s="67" t="s">
        <v>3939</v>
      </c>
      <c r="AD3723" s="67" t="s">
        <v>3940</v>
      </c>
      <c r="AE3723" s="67" t="s">
        <v>3941</v>
      </c>
      <c r="AF3723" s="67" t="s">
        <v>3940</v>
      </c>
      <c r="AG3723" s="67" t="s">
        <v>33404</v>
      </c>
      <c r="AH3723" s="67" t="s">
        <v>33405</v>
      </c>
      <c r="AI3723" s="67" t="s">
        <v>33406</v>
      </c>
      <c r="AJ3723" s="67" t="s">
        <v>3945</v>
      </c>
    </row>
    <row r="3724" spans="1:36" x14ac:dyDescent="0.2">
      <c r="A3724" s="66" t="s">
        <v>3919</v>
      </c>
      <c r="B3724" s="67" t="s">
        <v>33407</v>
      </c>
      <c r="C3724" s="66" t="str">
        <f t="shared" si="58"/>
        <v>P.S. LA LLICA</v>
      </c>
      <c r="D3724" s="67" t="s">
        <v>3921</v>
      </c>
      <c r="E3724" s="66" t="s">
        <v>33408</v>
      </c>
      <c r="F3724" s="66" t="s">
        <v>33408</v>
      </c>
      <c r="G3724" s="66" t="s">
        <v>3923</v>
      </c>
      <c r="H3724" s="66" t="s">
        <v>3924</v>
      </c>
      <c r="I3724" s="66" t="s">
        <v>339</v>
      </c>
      <c r="J3724" s="68" t="s">
        <v>147</v>
      </c>
      <c r="K3724" s="68" t="s">
        <v>148</v>
      </c>
      <c r="L3724" s="68" t="s">
        <v>148</v>
      </c>
      <c r="M3724" s="66" t="s">
        <v>33409</v>
      </c>
      <c r="N3724" s="67" t="s">
        <v>3926</v>
      </c>
      <c r="O3724" s="67" t="s">
        <v>3927</v>
      </c>
      <c r="P3724" s="67" t="s">
        <v>3951</v>
      </c>
      <c r="Q3724" s="67" t="s">
        <v>147</v>
      </c>
      <c r="R3724" s="67" t="s">
        <v>148</v>
      </c>
      <c r="S3724" s="67" t="s">
        <v>148</v>
      </c>
      <c r="T3724" s="67" t="s">
        <v>3930</v>
      </c>
      <c r="U3724" s="67" t="s">
        <v>3931</v>
      </c>
      <c r="V3724" s="67" t="s">
        <v>3932</v>
      </c>
      <c r="W3724" s="67" t="s">
        <v>26151</v>
      </c>
      <c r="X3724" s="67" t="s">
        <v>3934</v>
      </c>
      <c r="Y3724" s="67" t="s">
        <v>3935</v>
      </c>
      <c r="Z3724" s="67" t="s">
        <v>3936</v>
      </c>
      <c r="AA3724" s="67" t="s">
        <v>32875</v>
      </c>
      <c r="AB3724" s="67" t="s">
        <v>33410</v>
      </c>
      <c r="AC3724" s="67" t="s">
        <v>3939</v>
      </c>
      <c r="AD3724" s="67" t="s">
        <v>3940</v>
      </c>
      <c r="AE3724" s="67" t="s">
        <v>3941</v>
      </c>
      <c r="AF3724" s="67" t="s">
        <v>3940</v>
      </c>
      <c r="AG3724" s="67" t="s">
        <v>33411</v>
      </c>
      <c r="AH3724" s="67" t="s">
        <v>33412</v>
      </c>
      <c r="AI3724" s="67" t="s">
        <v>33413</v>
      </c>
      <c r="AJ3724" s="67" t="s">
        <v>3945</v>
      </c>
    </row>
    <row r="3725" spans="1:36" x14ac:dyDescent="0.2">
      <c r="A3725" s="66" t="s">
        <v>3919</v>
      </c>
      <c r="B3725" s="67" t="s">
        <v>33414</v>
      </c>
      <c r="C3725" s="66" t="str">
        <f t="shared" si="58"/>
        <v>C.S. PAMPA GRANDE</v>
      </c>
      <c r="D3725" s="67" t="s">
        <v>4128</v>
      </c>
      <c r="E3725" s="66" t="s">
        <v>11369</v>
      </c>
      <c r="F3725" s="66" t="s">
        <v>11369</v>
      </c>
      <c r="G3725" s="66" t="s">
        <v>4763</v>
      </c>
      <c r="H3725" s="66" t="s">
        <v>4038</v>
      </c>
      <c r="I3725" s="66" t="s">
        <v>519</v>
      </c>
      <c r="J3725" s="68" t="s">
        <v>518</v>
      </c>
      <c r="K3725" s="68" t="s">
        <v>518</v>
      </c>
      <c r="L3725" s="68" t="s">
        <v>518</v>
      </c>
      <c r="M3725" s="66" t="s">
        <v>33415</v>
      </c>
      <c r="N3725" s="67" t="s">
        <v>6731</v>
      </c>
      <c r="O3725" s="67" t="s">
        <v>3951</v>
      </c>
      <c r="P3725" s="67" t="s">
        <v>4040</v>
      </c>
      <c r="Q3725" s="67" t="s">
        <v>518</v>
      </c>
      <c r="R3725" s="67" t="s">
        <v>518</v>
      </c>
      <c r="S3725" s="67" t="s">
        <v>11369</v>
      </c>
      <c r="T3725" s="67" t="s">
        <v>6732</v>
      </c>
      <c r="U3725" s="67" t="s">
        <v>6733</v>
      </c>
      <c r="V3725" s="67" t="s">
        <v>4765</v>
      </c>
      <c r="W3725" s="67" t="s">
        <v>33416</v>
      </c>
      <c r="X3725" s="67" t="s">
        <v>3934</v>
      </c>
      <c r="Y3725" s="67" t="s">
        <v>33417</v>
      </c>
      <c r="Z3725" s="67" t="s">
        <v>3970</v>
      </c>
      <c r="AA3725" s="67" t="s">
        <v>3954</v>
      </c>
      <c r="AB3725" s="67" t="s">
        <v>33418</v>
      </c>
      <c r="AC3725" s="67" t="s">
        <v>3939</v>
      </c>
      <c r="AD3725" s="67" t="s">
        <v>3940</v>
      </c>
      <c r="AE3725" s="67" t="s">
        <v>3941</v>
      </c>
      <c r="AF3725" s="67" t="s">
        <v>3940</v>
      </c>
      <c r="AG3725" s="67" t="s">
        <v>33419</v>
      </c>
      <c r="AH3725" s="67" t="s">
        <v>33420</v>
      </c>
      <c r="AI3725" s="67" t="s">
        <v>4064</v>
      </c>
      <c r="AJ3725" s="67" t="s">
        <v>3926</v>
      </c>
    </row>
    <row r="3726" spans="1:36" x14ac:dyDescent="0.2">
      <c r="A3726" s="66" t="s">
        <v>3919</v>
      </c>
      <c r="B3726" s="67" t="s">
        <v>33421</v>
      </c>
      <c r="C3726" s="66" t="str">
        <f t="shared" si="58"/>
        <v>P.S. PALCO LA CAPILLA</v>
      </c>
      <c r="D3726" s="67" t="s">
        <v>3921</v>
      </c>
      <c r="E3726" s="66" t="s">
        <v>33422</v>
      </c>
      <c r="F3726" s="66" t="s">
        <v>33422</v>
      </c>
      <c r="G3726" s="66" t="s">
        <v>3923</v>
      </c>
      <c r="H3726" s="66" t="s">
        <v>3924</v>
      </c>
      <c r="I3726" s="66" t="s">
        <v>943</v>
      </c>
      <c r="J3726" s="68" t="s">
        <v>147</v>
      </c>
      <c r="K3726" s="68" t="s">
        <v>304</v>
      </c>
      <c r="L3726" s="68" t="s">
        <v>942</v>
      </c>
      <c r="M3726" s="66" t="s">
        <v>33423</v>
      </c>
      <c r="N3726" s="67" t="s">
        <v>3926</v>
      </c>
      <c r="O3726" s="67" t="s">
        <v>4323</v>
      </c>
      <c r="P3726" s="67" t="s">
        <v>3950</v>
      </c>
      <c r="Q3726" s="67" t="s">
        <v>147</v>
      </c>
      <c r="R3726" s="67" t="s">
        <v>304</v>
      </c>
      <c r="S3726" s="67" t="s">
        <v>1155</v>
      </c>
      <c r="T3726" s="67" t="s">
        <v>4324</v>
      </c>
      <c r="U3726" s="67" t="s">
        <v>4325</v>
      </c>
      <c r="V3726" s="67" t="s">
        <v>3932</v>
      </c>
      <c r="W3726" s="67" t="s">
        <v>33424</v>
      </c>
      <c r="X3726" s="67" t="s">
        <v>3934</v>
      </c>
      <c r="Y3726" s="67" t="s">
        <v>3945</v>
      </c>
      <c r="Z3726" s="67" t="s">
        <v>5895</v>
      </c>
      <c r="AA3726" s="67" t="s">
        <v>33425</v>
      </c>
      <c r="AB3726" s="67" t="s">
        <v>33426</v>
      </c>
      <c r="AC3726" s="67" t="s">
        <v>3939</v>
      </c>
      <c r="AD3726" s="67" t="s">
        <v>3940</v>
      </c>
      <c r="AE3726" s="67" t="s">
        <v>3941</v>
      </c>
      <c r="AF3726" s="67" t="s">
        <v>3940</v>
      </c>
      <c r="AG3726" s="67" t="s">
        <v>33427</v>
      </c>
      <c r="AH3726" s="67" t="s">
        <v>33428</v>
      </c>
      <c r="AI3726" s="67" t="s">
        <v>20581</v>
      </c>
      <c r="AJ3726" s="67" t="s">
        <v>3945</v>
      </c>
    </row>
    <row r="3727" spans="1:36" x14ac:dyDescent="0.2">
      <c r="A3727" s="66" t="s">
        <v>3919</v>
      </c>
      <c r="B3727" s="67" t="s">
        <v>33429</v>
      </c>
      <c r="C3727" s="66" t="str">
        <f t="shared" si="58"/>
        <v>P.S. ROSARIO ACON</v>
      </c>
      <c r="D3727" s="67" t="s">
        <v>3921</v>
      </c>
      <c r="E3727" s="66" t="s">
        <v>33430</v>
      </c>
      <c r="F3727" s="66" t="s">
        <v>33430</v>
      </c>
      <c r="G3727" s="66" t="s">
        <v>3923</v>
      </c>
      <c r="H3727" s="66" t="s">
        <v>3924</v>
      </c>
      <c r="I3727" s="66" t="s">
        <v>995</v>
      </c>
      <c r="J3727" s="68" t="s">
        <v>273</v>
      </c>
      <c r="K3727" s="68" t="s">
        <v>728</v>
      </c>
      <c r="L3727" s="68" t="s">
        <v>994</v>
      </c>
      <c r="M3727" s="66" t="s">
        <v>33431</v>
      </c>
      <c r="N3727" s="67" t="s">
        <v>4848</v>
      </c>
      <c r="O3727" s="67" t="s">
        <v>4023</v>
      </c>
      <c r="P3727" s="67" t="s">
        <v>3950</v>
      </c>
      <c r="Q3727" s="67" t="s">
        <v>273</v>
      </c>
      <c r="R3727" s="67" t="s">
        <v>2216</v>
      </c>
      <c r="S3727" s="67" t="s">
        <v>7353</v>
      </c>
      <c r="T3727" s="67" t="s">
        <v>5972</v>
      </c>
      <c r="U3727" s="67" t="s">
        <v>5973</v>
      </c>
      <c r="V3727" s="67" t="s">
        <v>3932</v>
      </c>
      <c r="W3727" s="67" t="s">
        <v>3969</v>
      </c>
      <c r="X3727" s="67" t="s">
        <v>3934</v>
      </c>
      <c r="Y3727" s="67" t="s">
        <v>5974</v>
      </c>
      <c r="Z3727" s="67" t="s">
        <v>4956</v>
      </c>
      <c r="AA3727" s="67" t="s">
        <v>33432</v>
      </c>
      <c r="AB3727" s="67" t="s">
        <v>33433</v>
      </c>
      <c r="AC3727" s="67" t="s">
        <v>3939</v>
      </c>
      <c r="AD3727" s="67" t="s">
        <v>3940</v>
      </c>
      <c r="AE3727" s="67" t="s">
        <v>3941</v>
      </c>
      <c r="AF3727" s="67" t="s">
        <v>3940</v>
      </c>
      <c r="AG3727" s="67" t="s">
        <v>33434</v>
      </c>
      <c r="AH3727" s="67" t="s">
        <v>33435</v>
      </c>
      <c r="AI3727" s="67" t="s">
        <v>12878</v>
      </c>
      <c r="AJ3727" s="67" t="s">
        <v>3945</v>
      </c>
    </row>
    <row r="3728" spans="1:36" x14ac:dyDescent="0.2">
      <c r="A3728" s="66" t="s">
        <v>3919</v>
      </c>
      <c r="B3728" s="67" t="s">
        <v>33436</v>
      </c>
      <c r="C3728" s="66" t="str">
        <f t="shared" si="58"/>
        <v>P.S. SAIREPAMPA</v>
      </c>
      <c r="D3728" s="67" t="s">
        <v>3921</v>
      </c>
      <c r="E3728" s="66" t="s">
        <v>33437</v>
      </c>
      <c r="F3728" s="66" t="s">
        <v>33437</v>
      </c>
      <c r="G3728" s="66" t="s">
        <v>3923</v>
      </c>
      <c r="H3728" s="66" t="s">
        <v>3924</v>
      </c>
      <c r="I3728" s="66" t="s">
        <v>846</v>
      </c>
      <c r="J3728" s="68" t="s">
        <v>147</v>
      </c>
      <c r="K3728" s="68" t="s">
        <v>148</v>
      </c>
      <c r="L3728" s="68" t="s">
        <v>845</v>
      </c>
      <c r="M3728" s="66" t="s">
        <v>33438</v>
      </c>
      <c r="N3728" s="67" t="s">
        <v>3926</v>
      </c>
      <c r="O3728" s="67" t="s">
        <v>4311</v>
      </c>
      <c r="P3728" s="67" t="s">
        <v>3951</v>
      </c>
      <c r="Q3728" s="67" t="s">
        <v>147</v>
      </c>
      <c r="R3728" s="67" t="s">
        <v>1987</v>
      </c>
      <c r="S3728" s="67" t="s">
        <v>1987</v>
      </c>
      <c r="T3728" s="67" t="s">
        <v>3930</v>
      </c>
      <c r="U3728" s="67" t="s">
        <v>3931</v>
      </c>
      <c r="V3728" s="67" t="s">
        <v>3932</v>
      </c>
      <c r="W3728" s="67" t="s">
        <v>3933</v>
      </c>
      <c r="X3728" s="67" t="s">
        <v>3934</v>
      </c>
      <c r="Y3728" s="67" t="s">
        <v>6556</v>
      </c>
      <c r="Z3728" s="67" t="s">
        <v>3936</v>
      </c>
      <c r="AA3728" s="67" t="s">
        <v>33439</v>
      </c>
      <c r="AB3728" s="67" t="s">
        <v>33440</v>
      </c>
      <c r="AC3728" s="67" t="s">
        <v>3939</v>
      </c>
      <c r="AD3728" s="67" t="s">
        <v>3940</v>
      </c>
      <c r="AE3728" s="67" t="s">
        <v>3941</v>
      </c>
      <c r="AF3728" s="67" t="s">
        <v>3940</v>
      </c>
      <c r="AG3728" s="67" t="s">
        <v>33441</v>
      </c>
      <c r="AH3728" s="67" t="s">
        <v>33442</v>
      </c>
      <c r="AI3728" s="67" t="s">
        <v>5645</v>
      </c>
      <c r="AJ3728" s="67" t="s">
        <v>3945</v>
      </c>
    </row>
    <row r="3729" spans="1:36" x14ac:dyDescent="0.2">
      <c r="A3729" s="66" t="s">
        <v>3919</v>
      </c>
      <c r="B3729" s="67" t="s">
        <v>33443</v>
      </c>
      <c r="C3729" s="66" t="str">
        <f t="shared" si="58"/>
        <v>P.S. HUANCCASCCA</v>
      </c>
      <c r="D3729" s="67" t="s">
        <v>3921</v>
      </c>
      <c r="E3729" s="66" t="s">
        <v>33444</v>
      </c>
      <c r="F3729" s="66" t="s">
        <v>33444</v>
      </c>
      <c r="G3729" s="66" t="s">
        <v>3923</v>
      </c>
      <c r="H3729" s="66" t="s">
        <v>3924</v>
      </c>
      <c r="I3729" s="66" t="s">
        <v>2133</v>
      </c>
      <c r="J3729" s="68" t="s">
        <v>269</v>
      </c>
      <c r="K3729" s="68" t="s">
        <v>582</v>
      </c>
      <c r="L3729" s="68" t="s">
        <v>2132</v>
      </c>
      <c r="M3729" s="66" t="s">
        <v>21086</v>
      </c>
      <c r="N3729" s="67" t="s">
        <v>4223</v>
      </c>
      <c r="O3729" s="67" t="s">
        <v>3950</v>
      </c>
      <c r="P3729" s="67" t="s">
        <v>3951</v>
      </c>
      <c r="Q3729" s="67" t="s">
        <v>269</v>
      </c>
      <c r="R3729" s="67" t="s">
        <v>582</v>
      </c>
      <c r="S3729" s="67" t="s">
        <v>2132</v>
      </c>
      <c r="T3729" s="67" t="s">
        <v>5251</v>
      </c>
      <c r="U3729" s="67" t="s">
        <v>5252</v>
      </c>
      <c r="V3729" s="67" t="s">
        <v>3968</v>
      </c>
      <c r="W3729" s="67" t="s">
        <v>33445</v>
      </c>
      <c r="X3729" s="67" t="s">
        <v>3934</v>
      </c>
      <c r="Y3729" s="67" t="s">
        <v>3945</v>
      </c>
      <c r="Z3729" s="67" t="s">
        <v>3970</v>
      </c>
      <c r="AA3729" s="67" t="s">
        <v>33446</v>
      </c>
      <c r="AB3729" s="67" t="s">
        <v>33447</v>
      </c>
      <c r="AC3729" s="67" t="s">
        <v>3939</v>
      </c>
      <c r="AD3729" s="67" t="s">
        <v>3940</v>
      </c>
      <c r="AE3729" s="67" t="s">
        <v>3941</v>
      </c>
      <c r="AF3729" s="67" t="s">
        <v>3940</v>
      </c>
      <c r="AG3729" s="67" t="s">
        <v>33448</v>
      </c>
      <c r="AH3729" s="67" t="s">
        <v>33449</v>
      </c>
      <c r="AI3729" s="67" t="s">
        <v>33450</v>
      </c>
      <c r="AJ3729" s="67" t="s">
        <v>3945</v>
      </c>
    </row>
    <row r="3730" spans="1:36" x14ac:dyDescent="0.2">
      <c r="A3730" s="66" t="s">
        <v>3919</v>
      </c>
      <c r="B3730" s="67" t="s">
        <v>33451</v>
      </c>
      <c r="C3730" s="66" t="str">
        <f t="shared" si="58"/>
        <v>P.S. CHARAMAYA</v>
      </c>
      <c r="D3730" s="67" t="s">
        <v>3921</v>
      </c>
      <c r="E3730" s="66" t="s">
        <v>33452</v>
      </c>
      <c r="F3730" s="66" t="s">
        <v>33452</v>
      </c>
      <c r="G3730" s="66" t="s">
        <v>3923</v>
      </c>
      <c r="H3730" s="66" t="s">
        <v>3924</v>
      </c>
      <c r="I3730" s="66" t="s">
        <v>1363</v>
      </c>
      <c r="J3730" s="68" t="s">
        <v>186</v>
      </c>
      <c r="K3730" s="68" t="s">
        <v>186</v>
      </c>
      <c r="L3730" s="68" t="s">
        <v>1362</v>
      </c>
      <c r="M3730" s="66" t="s">
        <v>33453</v>
      </c>
      <c r="N3730" s="67" t="s">
        <v>4022</v>
      </c>
      <c r="O3730" s="67" t="s">
        <v>3951</v>
      </c>
      <c r="P3730" s="67" t="s">
        <v>4023</v>
      </c>
      <c r="Q3730" s="67" t="s">
        <v>186</v>
      </c>
      <c r="R3730" s="67" t="s">
        <v>186</v>
      </c>
      <c r="S3730" s="67" t="s">
        <v>1362</v>
      </c>
      <c r="T3730" s="67" t="s">
        <v>4264</v>
      </c>
      <c r="U3730" s="67" t="s">
        <v>4265</v>
      </c>
      <c r="V3730" s="67" t="s">
        <v>3932</v>
      </c>
      <c r="W3730" s="67" t="s">
        <v>3940</v>
      </c>
      <c r="X3730" s="67" t="s">
        <v>3934</v>
      </c>
      <c r="Y3730" s="67" t="s">
        <v>3945</v>
      </c>
      <c r="Z3730" s="67" t="s">
        <v>4267</v>
      </c>
      <c r="AA3730" s="67" t="s">
        <v>13880</v>
      </c>
      <c r="AB3730" s="67" t="s">
        <v>33454</v>
      </c>
      <c r="AC3730" s="67" t="s">
        <v>3939</v>
      </c>
      <c r="AD3730" s="67" t="s">
        <v>3940</v>
      </c>
      <c r="AE3730" s="67" t="s">
        <v>3941</v>
      </c>
      <c r="AF3730" s="67" t="s">
        <v>3940</v>
      </c>
      <c r="AG3730" s="67" t="s">
        <v>33455</v>
      </c>
      <c r="AH3730" s="67" t="s">
        <v>33456</v>
      </c>
      <c r="AI3730" s="67" t="s">
        <v>33457</v>
      </c>
      <c r="AJ3730" s="67" t="s">
        <v>3945</v>
      </c>
    </row>
    <row r="3731" spans="1:36" x14ac:dyDescent="0.2">
      <c r="A3731" s="66" t="s">
        <v>3919</v>
      </c>
      <c r="B3731" s="67" t="s">
        <v>33458</v>
      </c>
      <c r="C3731" s="66" t="str">
        <f t="shared" si="58"/>
        <v>P.S. YACILA</v>
      </c>
      <c r="D3731" s="67" t="s">
        <v>3921</v>
      </c>
      <c r="E3731" s="66" t="s">
        <v>33459</v>
      </c>
      <c r="F3731" s="66" t="s">
        <v>33459</v>
      </c>
      <c r="G3731" s="66" t="s">
        <v>3923</v>
      </c>
      <c r="H3731" s="66" t="s">
        <v>3924</v>
      </c>
      <c r="I3731" s="66" t="s">
        <v>596</v>
      </c>
      <c r="J3731" s="68" t="s">
        <v>196</v>
      </c>
      <c r="K3731" s="68" t="s">
        <v>595</v>
      </c>
      <c r="L3731" s="68" t="s">
        <v>595</v>
      </c>
      <c r="M3731" s="66" t="s">
        <v>33460</v>
      </c>
      <c r="N3731" s="67" t="s">
        <v>4145</v>
      </c>
      <c r="O3731" s="67" t="s">
        <v>4208</v>
      </c>
      <c r="P3731" s="67" t="s">
        <v>4023</v>
      </c>
      <c r="Q3731" s="67" t="s">
        <v>196</v>
      </c>
      <c r="R3731" s="67" t="s">
        <v>311</v>
      </c>
      <c r="S3731" s="67" t="s">
        <v>595</v>
      </c>
      <c r="T3731" s="67" t="s">
        <v>4147</v>
      </c>
      <c r="U3731" s="67" t="s">
        <v>4148</v>
      </c>
      <c r="V3731" s="67" t="s">
        <v>3968</v>
      </c>
      <c r="W3731" s="67" t="s">
        <v>3948</v>
      </c>
      <c r="X3731" s="67" t="s">
        <v>3934</v>
      </c>
      <c r="Y3731" s="67" t="s">
        <v>4150</v>
      </c>
      <c r="Z3731" s="67" t="s">
        <v>4302</v>
      </c>
      <c r="AA3731" s="67" t="s">
        <v>7472</v>
      </c>
      <c r="AB3731" s="67" t="s">
        <v>33461</v>
      </c>
      <c r="AC3731" s="67" t="s">
        <v>3939</v>
      </c>
      <c r="AD3731" s="67" t="s">
        <v>3940</v>
      </c>
      <c r="AE3731" s="67" t="s">
        <v>3941</v>
      </c>
      <c r="AF3731" s="67" t="s">
        <v>3940</v>
      </c>
      <c r="AG3731" s="67" t="s">
        <v>33462</v>
      </c>
      <c r="AH3731" s="67" t="s">
        <v>33463</v>
      </c>
      <c r="AI3731" s="67" t="s">
        <v>16550</v>
      </c>
      <c r="AJ3731" s="67" t="s">
        <v>3945</v>
      </c>
    </row>
    <row r="3732" spans="1:36" x14ac:dyDescent="0.2">
      <c r="A3732" s="66" t="s">
        <v>3919</v>
      </c>
      <c r="B3732" s="67" t="s">
        <v>33464</v>
      </c>
      <c r="C3732" s="66" t="str">
        <f t="shared" si="58"/>
        <v>P.S. SAN LUIS DE TACSHA CURARAY</v>
      </c>
      <c r="D3732" s="67" t="s">
        <v>3921</v>
      </c>
      <c r="E3732" s="66" t="s">
        <v>33465</v>
      </c>
      <c r="F3732" s="66" t="s">
        <v>33465</v>
      </c>
      <c r="G3732" s="66" t="s">
        <v>3923</v>
      </c>
      <c r="H3732" s="66" t="s">
        <v>3924</v>
      </c>
      <c r="I3732" s="66" t="s">
        <v>715</v>
      </c>
      <c r="J3732" s="68" t="s">
        <v>151</v>
      </c>
      <c r="K3732" s="68" t="s">
        <v>239</v>
      </c>
      <c r="L3732" s="68" t="s">
        <v>714</v>
      </c>
      <c r="M3732" s="66" t="s">
        <v>3948</v>
      </c>
      <c r="N3732" s="67" t="s">
        <v>3949</v>
      </c>
      <c r="O3732" s="67" t="s">
        <v>4208</v>
      </c>
      <c r="P3732" s="67" t="s">
        <v>4040</v>
      </c>
      <c r="Q3732" s="67" t="s">
        <v>151</v>
      </c>
      <c r="R3732" s="67" t="s">
        <v>5926</v>
      </c>
      <c r="S3732" s="67" t="s">
        <v>5927</v>
      </c>
      <c r="T3732" s="67" t="s">
        <v>3952</v>
      </c>
      <c r="U3732" s="67" t="s">
        <v>3953</v>
      </c>
      <c r="V3732" s="67" t="s">
        <v>3932</v>
      </c>
      <c r="W3732" s="67" t="s">
        <v>3948</v>
      </c>
      <c r="X3732" s="67" t="s">
        <v>3934</v>
      </c>
      <c r="Y3732" s="67" t="s">
        <v>3945</v>
      </c>
      <c r="Z3732" s="67" t="s">
        <v>3948</v>
      </c>
      <c r="AA3732" s="67" t="s">
        <v>3954</v>
      </c>
      <c r="AB3732" s="67" t="s">
        <v>33466</v>
      </c>
      <c r="AC3732" s="67" t="s">
        <v>3939</v>
      </c>
      <c r="AD3732" s="67" t="s">
        <v>3940</v>
      </c>
      <c r="AE3732" s="67" t="s">
        <v>3941</v>
      </c>
      <c r="AF3732" s="67" t="s">
        <v>3940</v>
      </c>
      <c r="AG3732" s="67" t="s">
        <v>33467</v>
      </c>
      <c r="AH3732" s="67" t="s">
        <v>33468</v>
      </c>
      <c r="AI3732" s="67" t="s">
        <v>33469</v>
      </c>
      <c r="AJ3732" s="67" t="s">
        <v>3945</v>
      </c>
    </row>
    <row r="3733" spans="1:36" x14ac:dyDescent="0.2">
      <c r="A3733" s="66" t="s">
        <v>6321</v>
      </c>
      <c r="B3733" s="67" t="s">
        <v>33470</v>
      </c>
      <c r="C3733" s="66" t="str">
        <f t="shared" si="58"/>
        <v>MUNICIPALIDAD DE LA PERLA</v>
      </c>
      <c r="D3733" s="67"/>
      <c r="E3733" s="66" t="s">
        <v>12328</v>
      </c>
      <c r="F3733" s="66" t="s">
        <v>12328</v>
      </c>
      <c r="G3733" s="66" t="s">
        <v>5506</v>
      </c>
      <c r="H3733" s="66" t="s">
        <v>3924</v>
      </c>
      <c r="I3733" s="66" t="s">
        <v>335</v>
      </c>
      <c r="J3733" s="68" t="s">
        <v>48</v>
      </c>
      <c r="K3733" s="68" t="s">
        <v>48</v>
      </c>
      <c r="L3733" s="68" t="s">
        <v>334</v>
      </c>
      <c r="M3733" s="66" t="s">
        <v>33471</v>
      </c>
      <c r="N3733" s="67" t="s">
        <v>4417</v>
      </c>
      <c r="O3733" s="67" t="s">
        <v>3964</v>
      </c>
      <c r="P3733" s="67" t="s">
        <v>3964</v>
      </c>
      <c r="Q3733" s="67" t="s">
        <v>48</v>
      </c>
      <c r="R3733" s="67" t="s">
        <v>3965</v>
      </c>
      <c r="S3733" s="67" t="s">
        <v>3966</v>
      </c>
      <c r="T3733" s="67" t="s">
        <v>3967</v>
      </c>
      <c r="U3733" s="67" t="s">
        <v>3940</v>
      </c>
      <c r="V3733" s="67" t="s">
        <v>4364</v>
      </c>
      <c r="W3733" s="67" t="s">
        <v>12330</v>
      </c>
      <c r="X3733" s="67" t="s">
        <v>3934</v>
      </c>
      <c r="Y3733" s="67" t="s">
        <v>3945</v>
      </c>
      <c r="Z3733" s="67" t="s">
        <v>23478</v>
      </c>
      <c r="AA3733" s="67" t="s">
        <v>33472</v>
      </c>
      <c r="AB3733" s="67" t="s">
        <v>33473</v>
      </c>
      <c r="AC3733" s="67" t="s">
        <v>3939</v>
      </c>
      <c r="AD3733" s="67" t="s">
        <v>3940</v>
      </c>
      <c r="AE3733" s="67" t="s">
        <v>3941</v>
      </c>
      <c r="AF3733" s="67" t="s">
        <v>3940</v>
      </c>
      <c r="AG3733" s="67" t="s">
        <v>3945</v>
      </c>
      <c r="AH3733" s="67" t="s">
        <v>3945</v>
      </c>
      <c r="AI3733" s="67" t="s">
        <v>3945</v>
      </c>
      <c r="AJ3733" s="67" t="s">
        <v>3945</v>
      </c>
    </row>
    <row r="3734" spans="1:36" x14ac:dyDescent="0.2">
      <c r="A3734" s="66" t="s">
        <v>3919</v>
      </c>
      <c r="B3734" s="67" t="s">
        <v>33474</v>
      </c>
      <c r="C3734" s="66" t="str">
        <f t="shared" si="58"/>
        <v>P.S. PUERTO PUNO</v>
      </c>
      <c r="D3734" s="67" t="s">
        <v>3921</v>
      </c>
      <c r="E3734" s="66" t="s">
        <v>33475</v>
      </c>
      <c r="F3734" s="66" t="s">
        <v>33475</v>
      </c>
      <c r="G3734" s="66" t="s">
        <v>3923</v>
      </c>
      <c r="H3734" s="66" t="s">
        <v>3924</v>
      </c>
      <c r="I3734" s="66" t="s">
        <v>219</v>
      </c>
      <c r="J3734" s="68" t="s">
        <v>186</v>
      </c>
      <c r="K3734" s="68" t="s">
        <v>186</v>
      </c>
      <c r="L3734" s="68" t="s">
        <v>186</v>
      </c>
      <c r="M3734" s="66" t="s">
        <v>33475</v>
      </c>
      <c r="N3734" s="67" t="s">
        <v>4022</v>
      </c>
      <c r="O3734" s="67" t="s">
        <v>3951</v>
      </c>
      <c r="P3734" s="67" t="s">
        <v>4208</v>
      </c>
      <c r="Q3734" s="67" t="s">
        <v>186</v>
      </c>
      <c r="R3734" s="67" t="s">
        <v>186</v>
      </c>
      <c r="S3734" s="67" t="s">
        <v>4525</v>
      </c>
      <c r="T3734" s="67" t="s">
        <v>4264</v>
      </c>
      <c r="U3734" s="67" t="s">
        <v>4265</v>
      </c>
      <c r="V3734" s="67" t="s">
        <v>3968</v>
      </c>
      <c r="W3734" s="67" t="s">
        <v>3940</v>
      </c>
      <c r="X3734" s="67" t="s">
        <v>3934</v>
      </c>
      <c r="Y3734" s="67" t="s">
        <v>3945</v>
      </c>
      <c r="Z3734" s="67" t="s">
        <v>4526</v>
      </c>
      <c r="AA3734" s="67" t="s">
        <v>21851</v>
      </c>
      <c r="AB3734" s="67" t="s">
        <v>33476</v>
      </c>
      <c r="AC3734" s="67" t="s">
        <v>3939</v>
      </c>
      <c r="AD3734" s="67" t="s">
        <v>3940</v>
      </c>
      <c r="AE3734" s="67" t="s">
        <v>3941</v>
      </c>
      <c r="AF3734" s="67" t="s">
        <v>3940</v>
      </c>
      <c r="AG3734" s="67" t="s">
        <v>33477</v>
      </c>
      <c r="AH3734" s="67" t="s">
        <v>33478</v>
      </c>
      <c r="AI3734" s="67" t="s">
        <v>33479</v>
      </c>
      <c r="AJ3734" s="67" t="s">
        <v>3945</v>
      </c>
    </row>
    <row r="3735" spans="1:36" x14ac:dyDescent="0.2">
      <c r="A3735" s="66" t="s">
        <v>3919</v>
      </c>
      <c r="B3735" s="67" t="s">
        <v>33480</v>
      </c>
      <c r="C3735" s="66" t="str">
        <f t="shared" si="58"/>
        <v>C.S. PURUS</v>
      </c>
      <c r="D3735" s="67" t="s">
        <v>4128</v>
      </c>
      <c r="E3735" s="66" t="s">
        <v>1874</v>
      </c>
      <c r="F3735" s="66" t="s">
        <v>1874</v>
      </c>
      <c r="G3735" s="66" t="s">
        <v>4129</v>
      </c>
      <c r="H3735" s="66" t="s">
        <v>3924</v>
      </c>
      <c r="I3735" s="66" t="s">
        <v>1875</v>
      </c>
      <c r="J3735" s="68" t="s">
        <v>177</v>
      </c>
      <c r="K3735" s="68" t="s">
        <v>1874</v>
      </c>
      <c r="L3735" s="68" t="s">
        <v>1874</v>
      </c>
      <c r="M3735" s="66" t="s">
        <v>33481</v>
      </c>
      <c r="N3735" s="67" t="s">
        <v>3993</v>
      </c>
      <c r="O3735" s="67" t="s">
        <v>3951</v>
      </c>
      <c r="P3735" s="67" t="s">
        <v>4008</v>
      </c>
      <c r="Q3735" s="67" t="s">
        <v>177</v>
      </c>
      <c r="R3735" s="67" t="s">
        <v>3994</v>
      </c>
      <c r="S3735" s="67" t="s">
        <v>1874</v>
      </c>
      <c r="T3735" s="67" t="s">
        <v>3995</v>
      </c>
      <c r="U3735" s="67" t="s">
        <v>3996</v>
      </c>
      <c r="V3735" s="67" t="s">
        <v>4135</v>
      </c>
      <c r="W3735" s="67" t="s">
        <v>14941</v>
      </c>
      <c r="X3735" s="67" t="s">
        <v>3934</v>
      </c>
      <c r="Y3735" s="67" t="s">
        <v>3945</v>
      </c>
      <c r="Z3735" s="67" t="s">
        <v>9596</v>
      </c>
      <c r="AA3735" s="67" t="s">
        <v>14501</v>
      </c>
      <c r="AB3735" s="67" t="s">
        <v>33482</v>
      </c>
      <c r="AC3735" s="67" t="s">
        <v>3939</v>
      </c>
      <c r="AD3735" s="67" t="s">
        <v>3940</v>
      </c>
      <c r="AE3735" s="67" t="s">
        <v>3941</v>
      </c>
      <c r="AF3735" s="67" t="s">
        <v>3940</v>
      </c>
      <c r="AG3735" s="67" t="s">
        <v>33483</v>
      </c>
      <c r="AH3735" s="67" t="s">
        <v>33484</v>
      </c>
      <c r="AI3735" s="67" t="s">
        <v>33485</v>
      </c>
      <c r="AJ3735" s="67" t="s">
        <v>3945</v>
      </c>
    </row>
    <row r="3736" spans="1:36" x14ac:dyDescent="0.2">
      <c r="A3736" s="66" t="s">
        <v>3919</v>
      </c>
      <c r="B3736" s="67" t="s">
        <v>33486</v>
      </c>
      <c r="C3736" s="66" t="str">
        <f t="shared" si="58"/>
        <v>P.S. YANAMUCLO</v>
      </c>
      <c r="D3736" s="67" t="s">
        <v>3921</v>
      </c>
      <c r="E3736" s="66" t="s">
        <v>33487</v>
      </c>
      <c r="F3736" s="66" t="s">
        <v>33487</v>
      </c>
      <c r="G3736" s="66" t="s">
        <v>3923</v>
      </c>
      <c r="H3736" s="66" t="s">
        <v>3924</v>
      </c>
      <c r="I3736" s="66" t="s">
        <v>1210</v>
      </c>
      <c r="J3736" s="68" t="s">
        <v>156</v>
      </c>
      <c r="K3736" s="68" t="s">
        <v>567</v>
      </c>
      <c r="L3736" s="68" t="s">
        <v>1209</v>
      </c>
      <c r="M3736" s="66" t="s">
        <v>33488</v>
      </c>
      <c r="N3736" s="67" t="s">
        <v>3963</v>
      </c>
      <c r="O3736" s="67" t="s">
        <v>3951</v>
      </c>
      <c r="P3736" s="67" t="s">
        <v>4040</v>
      </c>
      <c r="Q3736" s="67" t="s">
        <v>156</v>
      </c>
      <c r="R3736" s="67" t="s">
        <v>5167</v>
      </c>
      <c r="S3736" s="67" t="s">
        <v>567</v>
      </c>
      <c r="T3736" s="67" t="s">
        <v>5168</v>
      </c>
      <c r="U3736" s="67" t="s">
        <v>5169</v>
      </c>
      <c r="V3736" s="67" t="s">
        <v>3932</v>
      </c>
      <c r="W3736" s="67" t="s">
        <v>33489</v>
      </c>
      <c r="X3736" s="67" t="s">
        <v>3934</v>
      </c>
      <c r="Y3736" s="67" t="s">
        <v>5170</v>
      </c>
      <c r="Z3736" s="67" t="s">
        <v>33490</v>
      </c>
      <c r="AA3736" s="67" t="s">
        <v>3954</v>
      </c>
      <c r="AB3736" s="67" t="s">
        <v>33491</v>
      </c>
      <c r="AC3736" s="67" t="s">
        <v>3939</v>
      </c>
      <c r="AD3736" s="67" t="s">
        <v>3940</v>
      </c>
      <c r="AE3736" s="67" t="s">
        <v>3941</v>
      </c>
      <c r="AF3736" s="67" t="s">
        <v>3940</v>
      </c>
      <c r="AG3736" s="67" t="s">
        <v>33492</v>
      </c>
      <c r="AH3736" s="67" t="s">
        <v>33493</v>
      </c>
      <c r="AI3736" s="67" t="s">
        <v>33494</v>
      </c>
      <c r="AJ3736" s="67" t="s">
        <v>3945</v>
      </c>
    </row>
    <row r="3737" spans="1:36" x14ac:dyDescent="0.2">
      <c r="A3737" s="66" t="s">
        <v>3919</v>
      </c>
      <c r="B3737" s="67" t="s">
        <v>33495</v>
      </c>
      <c r="C3737" s="66" t="str">
        <f t="shared" si="58"/>
        <v>P.S. ICHUPATA</v>
      </c>
      <c r="D3737" s="67" t="s">
        <v>3921</v>
      </c>
      <c r="E3737" s="66" t="s">
        <v>33496</v>
      </c>
      <c r="F3737" s="66" t="s">
        <v>33496</v>
      </c>
      <c r="G3737" s="66" t="s">
        <v>3923</v>
      </c>
      <c r="H3737" s="66" t="s">
        <v>3924</v>
      </c>
      <c r="I3737" s="66" t="s">
        <v>2533</v>
      </c>
      <c r="J3737" s="68" t="s">
        <v>273</v>
      </c>
      <c r="K3737" s="68" t="s">
        <v>728</v>
      </c>
      <c r="L3737" s="68" t="s">
        <v>2532</v>
      </c>
      <c r="M3737" s="66" t="s">
        <v>33497</v>
      </c>
      <c r="N3737" s="67" t="s">
        <v>4848</v>
      </c>
      <c r="O3737" s="67" t="s">
        <v>4040</v>
      </c>
      <c r="P3737" s="67" t="s">
        <v>4208</v>
      </c>
      <c r="Q3737" s="67" t="s">
        <v>273</v>
      </c>
      <c r="R3737" s="67" t="s">
        <v>728</v>
      </c>
      <c r="S3737" s="67" t="s">
        <v>2532</v>
      </c>
      <c r="T3737" s="67" t="s">
        <v>8567</v>
      </c>
      <c r="U3737" s="67" t="s">
        <v>8568</v>
      </c>
      <c r="V3737" s="67" t="s">
        <v>3932</v>
      </c>
      <c r="W3737" s="67" t="s">
        <v>3969</v>
      </c>
      <c r="X3737" s="67" t="s">
        <v>3934</v>
      </c>
      <c r="Y3737" s="67" t="s">
        <v>8569</v>
      </c>
      <c r="Z3737" s="67" t="s">
        <v>8570</v>
      </c>
      <c r="AA3737" s="67" t="s">
        <v>33498</v>
      </c>
      <c r="AB3737" s="67" t="s">
        <v>33499</v>
      </c>
      <c r="AC3737" s="67" t="s">
        <v>3939</v>
      </c>
      <c r="AD3737" s="67" t="s">
        <v>3940</v>
      </c>
      <c r="AE3737" s="67" t="s">
        <v>3941</v>
      </c>
      <c r="AF3737" s="67" t="s">
        <v>3940</v>
      </c>
      <c r="AG3737" s="67" t="s">
        <v>33500</v>
      </c>
      <c r="AH3737" s="67" t="s">
        <v>33501</v>
      </c>
      <c r="AI3737" s="67" t="s">
        <v>33502</v>
      </c>
      <c r="AJ3737" s="67" t="s">
        <v>3945</v>
      </c>
    </row>
    <row r="3738" spans="1:36" x14ac:dyDescent="0.2">
      <c r="A3738" s="66" t="s">
        <v>3919</v>
      </c>
      <c r="B3738" s="67" t="s">
        <v>33503</v>
      </c>
      <c r="C3738" s="66" t="str">
        <f t="shared" si="58"/>
        <v>C.S. VITOR</v>
      </c>
      <c r="D3738" s="67" t="s">
        <v>4128</v>
      </c>
      <c r="E3738" s="66" t="s">
        <v>2519</v>
      </c>
      <c r="F3738" s="66" t="s">
        <v>33504</v>
      </c>
      <c r="G3738" s="66" t="s">
        <v>4129</v>
      </c>
      <c r="H3738" s="66" t="s">
        <v>3924</v>
      </c>
      <c r="I3738" s="66" t="s">
        <v>2520</v>
      </c>
      <c r="J3738" s="68" t="s">
        <v>220</v>
      </c>
      <c r="K3738" s="68" t="s">
        <v>220</v>
      </c>
      <c r="L3738" s="68" t="s">
        <v>2519</v>
      </c>
      <c r="M3738" s="66" t="s">
        <v>33505</v>
      </c>
      <c r="N3738" s="67" t="s">
        <v>4102</v>
      </c>
      <c r="O3738" s="67" t="s">
        <v>3928</v>
      </c>
      <c r="P3738" s="67" t="s">
        <v>4145</v>
      </c>
      <c r="Q3738" s="67" t="s">
        <v>220</v>
      </c>
      <c r="R3738" s="67" t="s">
        <v>4104</v>
      </c>
      <c r="S3738" s="67" t="s">
        <v>2519</v>
      </c>
      <c r="T3738" s="67" t="s">
        <v>4105</v>
      </c>
      <c r="U3738" s="67" t="s">
        <v>4106</v>
      </c>
      <c r="V3738" s="67" t="s">
        <v>4135</v>
      </c>
      <c r="W3738" s="67" t="s">
        <v>33506</v>
      </c>
      <c r="X3738" s="67" t="s">
        <v>3934</v>
      </c>
      <c r="Y3738" s="67" t="s">
        <v>4508</v>
      </c>
      <c r="Z3738" s="67" t="s">
        <v>4201</v>
      </c>
      <c r="AA3738" s="67" t="s">
        <v>9756</v>
      </c>
      <c r="AB3738" s="67" t="s">
        <v>33507</v>
      </c>
      <c r="AC3738" s="67" t="s">
        <v>3939</v>
      </c>
      <c r="AD3738" s="67" t="s">
        <v>3940</v>
      </c>
      <c r="AE3738" s="67" t="s">
        <v>3941</v>
      </c>
      <c r="AF3738" s="67" t="s">
        <v>3940</v>
      </c>
      <c r="AG3738" s="67" t="s">
        <v>33508</v>
      </c>
      <c r="AH3738" s="67" t="s">
        <v>33509</v>
      </c>
      <c r="AI3738" s="67" t="s">
        <v>33510</v>
      </c>
      <c r="AJ3738" s="67" t="s">
        <v>3945</v>
      </c>
    </row>
    <row r="3739" spans="1:36" x14ac:dyDescent="0.2">
      <c r="A3739" s="66" t="s">
        <v>3973</v>
      </c>
      <c r="B3739" s="67" t="s">
        <v>33511</v>
      </c>
      <c r="C3739" s="66" t="str">
        <f t="shared" si="58"/>
        <v>C.S. SAN BARTOLO</v>
      </c>
      <c r="D3739" s="67" t="s">
        <v>4128</v>
      </c>
      <c r="E3739" s="66" t="s">
        <v>887</v>
      </c>
      <c r="F3739" s="66" t="s">
        <v>33512</v>
      </c>
      <c r="G3739" s="66" t="s">
        <v>4129</v>
      </c>
      <c r="H3739" s="66" t="s">
        <v>3924</v>
      </c>
      <c r="I3739" s="66" t="s">
        <v>888</v>
      </c>
      <c r="J3739" s="68" t="s">
        <v>144</v>
      </c>
      <c r="K3739" s="68" t="s">
        <v>144</v>
      </c>
      <c r="L3739" s="68" t="s">
        <v>887</v>
      </c>
      <c r="M3739" s="66" t="s">
        <v>33513</v>
      </c>
      <c r="N3739" s="67" t="s">
        <v>3978</v>
      </c>
      <c r="O3739" s="67" t="s">
        <v>3928</v>
      </c>
      <c r="P3739" s="67" t="s">
        <v>4146</v>
      </c>
      <c r="Q3739" s="67" t="s">
        <v>3979</v>
      </c>
      <c r="R3739" s="67" t="s">
        <v>3980</v>
      </c>
      <c r="S3739" s="67" t="s">
        <v>887</v>
      </c>
      <c r="T3739" s="67" t="s">
        <v>3982</v>
      </c>
      <c r="U3739" s="67" t="s">
        <v>3983</v>
      </c>
      <c r="V3739" s="67" t="s">
        <v>4135</v>
      </c>
      <c r="W3739" s="67" t="s">
        <v>33514</v>
      </c>
      <c r="X3739" s="67" t="s">
        <v>3934</v>
      </c>
      <c r="Y3739" s="67" t="s">
        <v>3945</v>
      </c>
      <c r="Z3739" s="67" t="s">
        <v>29221</v>
      </c>
      <c r="AA3739" s="67" t="s">
        <v>33515</v>
      </c>
      <c r="AB3739" s="67" t="s">
        <v>33516</v>
      </c>
      <c r="AC3739" s="67" t="s">
        <v>3939</v>
      </c>
      <c r="AD3739" s="67" t="s">
        <v>3940</v>
      </c>
      <c r="AE3739" s="67" t="s">
        <v>3941</v>
      </c>
      <c r="AF3739" s="67" t="s">
        <v>3940</v>
      </c>
      <c r="AG3739" s="67" t="s">
        <v>33517</v>
      </c>
      <c r="AH3739" s="67" t="s">
        <v>33518</v>
      </c>
      <c r="AI3739" s="67" t="s">
        <v>3949</v>
      </c>
      <c r="AJ3739" s="67" t="s">
        <v>3945</v>
      </c>
    </row>
    <row r="3740" spans="1:36" x14ac:dyDescent="0.2">
      <c r="A3740" s="66" t="s">
        <v>3919</v>
      </c>
      <c r="B3740" s="67" t="s">
        <v>33519</v>
      </c>
      <c r="C3740" s="66" t="str">
        <f t="shared" si="58"/>
        <v>C.S. CASINCHIHUA</v>
      </c>
      <c r="D3740" s="67" t="s">
        <v>4128</v>
      </c>
      <c r="E3740" s="66" t="s">
        <v>33520</v>
      </c>
      <c r="F3740" s="66" t="s">
        <v>33520</v>
      </c>
      <c r="G3740" s="66" t="s">
        <v>4129</v>
      </c>
      <c r="H3740" s="66" t="s">
        <v>3924</v>
      </c>
      <c r="I3740" s="66" t="s">
        <v>2503</v>
      </c>
      <c r="J3740" s="68" t="s">
        <v>269</v>
      </c>
      <c r="K3740" s="68" t="s">
        <v>552</v>
      </c>
      <c r="L3740" s="68" t="s">
        <v>2502</v>
      </c>
      <c r="M3740" s="66" t="s">
        <v>27065</v>
      </c>
      <c r="N3740" s="67" t="s">
        <v>4223</v>
      </c>
      <c r="O3740" s="67" t="s">
        <v>3951</v>
      </c>
      <c r="P3740" s="67" t="s">
        <v>3951</v>
      </c>
      <c r="Q3740" s="67" t="s">
        <v>269</v>
      </c>
      <c r="R3740" s="67" t="s">
        <v>552</v>
      </c>
      <c r="S3740" s="67" t="s">
        <v>7362</v>
      </c>
      <c r="T3740" s="67" t="s">
        <v>4224</v>
      </c>
      <c r="U3740" s="67" t="s">
        <v>4225</v>
      </c>
      <c r="V3740" s="67" t="s">
        <v>4135</v>
      </c>
      <c r="W3740" s="67" t="s">
        <v>3948</v>
      </c>
      <c r="X3740" s="67" t="s">
        <v>3934</v>
      </c>
      <c r="Y3740" s="67" t="s">
        <v>3945</v>
      </c>
      <c r="Z3740" s="67" t="s">
        <v>4201</v>
      </c>
      <c r="AA3740" s="67" t="s">
        <v>4190</v>
      </c>
      <c r="AB3740" s="67" t="s">
        <v>33521</v>
      </c>
      <c r="AC3740" s="67" t="s">
        <v>3939</v>
      </c>
      <c r="AD3740" s="67" t="s">
        <v>3940</v>
      </c>
      <c r="AE3740" s="67" t="s">
        <v>3941</v>
      </c>
      <c r="AF3740" s="67" t="s">
        <v>3940</v>
      </c>
      <c r="AG3740" s="67" t="s">
        <v>33522</v>
      </c>
      <c r="AH3740" s="67" t="s">
        <v>33523</v>
      </c>
      <c r="AI3740" s="67" t="s">
        <v>33524</v>
      </c>
      <c r="AJ3740" s="67" t="s">
        <v>3945</v>
      </c>
    </row>
    <row r="3741" spans="1:36" x14ac:dyDescent="0.2">
      <c r="A3741" s="66" t="s">
        <v>3973</v>
      </c>
      <c r="B3741" s="67" t="s">
        <v>33525</v>
      </c>
      <c r="C3741" s="66" t="str">
        <f t="shared" si="58"/>
        <v>C.S. CONDEVILLA</v>
      </c>
      <c r="D3741" s="67" t="s">
        <v>4128</v>
      </c>
      <c r="E3741" s="66" t="s">
        <v>33526</v>
      </c>
      <c r="F3741" s="66" t="s">
        <v>33526</v>
      </c>
      <c r="G3741" s="66" t="s">
        <v>4129</v>
      </c>
      <c r="H3741" s="66" t="s">
        <v>3924</v>
      </c>
      <c r="I3741" s="66" t="s">
        <v>208</v>
      </c>
      <c r="J3741" s="68" t="s">
        <v>144</v>
      </c>
      <c r="K3741" s="68" t="s">
        <v>144</v>
      </c>
      <c r="L3741" s="68" t="s">
        <v>207</v>
      </c>
      <c r="M3741" s="66" t="s">
        <v>33527</v>
      </c>
      <c r="N3741" s="67" t="s">
        <v>3978</v>
      </c>
      <c r="O3741" s="67" t="s">
        <v>4650</v>
      </c>
      <c r="P3741" s="67" t="s">
        <v>4040</v>
      </c>
      <c r="Q3741" s="67" t="s">
        <v>3979</v>
      </c>
      <c r="R3741" s="67" t="s">
        <v>4651</v>
      </c>
      <c r="S3741" s="67" t="s">
        <v>6063</v>
      </c>
      <c r="T3741" s="67" t="s">
        <v>4653</v>
      </c>
      <c r="U3741" s="67" t="s">
        <v>4654</v>
      </c>
      <c r="V3741" s="67" t="s">
        <v>4135</v>
      </c>
      <c r="W3741" s="67" t="s">
        <v>33528</v>
      </c>
      <c r="X3741" s="67" t="s">
        <v>3934</v>
      </c>
      <c r="Y3741" s="67" t="s">
        <v>4678</v>
      </c>
      <c r="Z3741" s="67" t="s">
        <v>33000</v>
      </c>
      <c r="AA3741" s="67" t="s">
        <v>33529</v>
      </c>
      <c r="AB3741" s="67" t="s">
        <v>33530</v>
      </c>
      <c r="AC3741" s="67" t="s">
        <v>3939</v>
      </c>
      <c r="AD3741" s="67" t="s">
        <v>3940</v>
      </c>
      <c r="AE3741" s="67" t="s">
        <v>3941</v>
      </c>
      <c r="AF3741" s="67" t="s">
        <v>3940</v>
      </c>
      <c r="AG3741" s="67" t="s">
        <v>33531</v>
      </c>
      <c r="AH3741" s="67" t="s">
        <v>33532</v>
      </c>
      <c r="AI3741" s="67" t="s">
        <v>4636</v>
      </c>
      <c r="AJ3741" s="67" t="s">
        <v>3945</v>
      </c>
    </row>
    <row r="3742" spans="1:36" x14ac:dyDescent="0.2">
      <c r="A3742" s="66" t="s">
        <v>3919</v>
      </c>
      <c r="B3742" s="67" t="s">
        <v>33533</v>
      </c>
      <c r="C3742" s="66" t="str">
        <f t="shared" si="58"/>
        <v>C.S. POMABAMBA</v>
      </c>
      <c r="D3742" s="67" t="s">
        <v>4128</v>
      </c>
      <c r="E3742" s="66" t="s">
        <v>1336</v>
      </c>
      <c r="F3742" s="66" t="s">
        <v>1336</v>
      </c>
      <c r="G3742" s="66" t="s">
        <v>4129</v>
      </c>
      <c r="H3742" s="66" t="s">
        <v>3924</v>
      </c>
      <c r="I3742" s="66" t="s">
        <v>2764</v>
      </c>
      <c r="J3742" s="68" t="s">
        <v>273</v>
      </c>
      <c r="K3742" s="68" t="s">
        <v>274</v>
      </c>
      <c r="L3742" s="68" t="s">
        <v>2763</v>
      </c>
      <c r="M3742" s="66" t="s">
        <v>33534</v>
      </c>
      <c r="N3742" s="67" t="s">
        <v>4848</v>
      </c>
      <c r="O3742" s="67" t="s">
        <v>4008</v>
      </c>
      <c r="P3742" s="67" t="s">
        <v>4040</v>
      </c>
      <c r="Q3742" s="67" t="s">
        <v>273</v>
      </c>
      <c r="R3742" s="67" t="s">
        <v>4952</v>
      </c>
      <c r="S3742" s="67" t="s">
        <v>1336</v>
      </c>
      <c r="T3742" s="67" t="s">
        <v>4953</v>
      </c>
      <c r="U3742" s="67" t="s">
        <v>4954</v>
      </c>
      <c r="V3742" s="67" t="s">
        <v>4135</v>
      </c>
      <c r="W3742" s="67" t="s">
        <v>3969</v>
      </c>
      <c r="X3742" s="67" t="s">
        <v>3934</v>
      </c>
      <c r="Y3742" s="67" t="s">
        <v>4955</v>
      </c>
      <c r="Z3742" s="67" t="s">
        <v>6513</v>
      </c>
      <c r="AA3742" s="67" t="s">
        <v>33535</v>
      </c>
      <c r="AB3742" s="67" t="s">
        <v>33536</v>
      </c>
      <c r="AC3742" s="67" t="s">
        <v>3939</v>
      </c>
      <c r="AD3742" s="67" t="s">
        <v>3940</v>
      </c>
      <c r="AE3742" s="67" t="s">
        <v>3941</v>
      </c>
      <c r="AF3742" s="67" t="s">
        <v>3940</v>
      </c>
      <c r="AG3742" s="67" t="s">
        <v>33537</v>
      </c>
      <c r="AH3742" s="67" t="s">
        <v>33538</v>
      </c>
      <c r="AI3742" s="67" t="s">
        <v>33539</v>
      </c>
      <c r="AJ3742" s="67" t="s">
        <v>3945</v>
      </c>
    </row>
    <row r="3743" spans="1:36" x14ac:dyDescent="0.2">
      <c r="A3743" s="66" t="s">
        <v>3919</v>
      </c>
      <c r="B3743" s="67" t="s">
        <v>33540</v>
      </c>
      <c r="C3743" s="66" t="str">
        <f t="shared" si="58"/>
        <v>C.S. GENERALISIMO SAN MARTIN</v>
      </c>
      <c r="D3743" s="67" t="s">
        <v>4128</v>
      </c>
      <c r="E3743" s="66" t="s">
        <v>33541</v>
      </c>
      <c r="F3743" s="66" t="s">
        <v>33542</v>
      </c>
      <c r="G3743" s="66" t="s">
        <v>4129</v>
      </c>
      <c r="H3743" s="66" t="s">
        <v>3924</v>
      </c>
      <c r="I3743" s="66" t="s">
        <v>898</v>
      </c>
      <c r="J3743" s="68" t="s">
        <v>220</v>
      </c>
      <c r="K3743" s="68" t="s">
        <v>220</v>
      </c>
      <c r="L3743" s="68" t="s">
        <v>897</v>
      </c>
      <c r="M3743" s="66" t="s">
        <v>33543</v>
      </c>
      <c r="N3743" s="67" t="s">
        <v>4102</v>
      </c>
      <c r="O3743" s="67" t="s">
        <v>3928</v>
      </c>
      <c r="P3743" s="67" t="s">
        <v>4363</v>
      </c>
      <c r="Q3743" s="67" t="s">
        <v>220</v>
      </c>
      <c r="R3743" s="67" t="s">
        <v>4104</v>
      </c>
      <c r="S3743" s="67" t="s">
        <v>23834</v>
      </c>
      <c r="T3743" s="67" t="s">
        <v>4105</v>
      </c>
      <c r="U3743" s="67" t="s">
        <v>4106</v>
      </c>
      <c r="V3743" s="67" t="s">
        <v>4135</v>
      </c>
      <c r="W3743" s="67" t="s">
        <v>33544</v>
      </c>
      <c r="X3743" s="67" t="s">
        <v>3934</v>
      </c>
      <c r="Y3743" s="67" t="s">
        <v>4508</v>
      </c>
      <c r="Z3743" s="67" t="s">
        <v>4201</v>
      </c>
      <c r="AA3743" s="67" t="s">
        <v>33545</v>
      </c>
      <c r="AB3743" s="67" t="s">
        <v>33546</v>
      </c>
      <c r="AC3743" s="67" t="s">
        <v>3939</v>
      </c>
      <c r="AD3743" s="67" t="s">
        <v>3940</v>
      </c>
      <c r="AE3743" s="67" t="s">
        <v>3941</v>
      </c>
      <c r="AF3743" s="67" t="s">
        <v>3940</v>
      </c>
      <c r="AG3743" s="67" t="s">
        <v>33547</v>
      </c>
      <c r="AH3743" s="67" t="s">
        <v>33548</v>
      </c>
      <c r="AI3743" s="67" t="s">
        <v>33549</v>
      </c>
      <c r="AJ3743" s="67" t="s">
        <v>3945</v>
      </c>
    </row>
    <row r="3744" spans="1:36" x14ac:dyDescent="0.2">
      <c r="A3744" s="66" t="s">
        <v>3919</v>
      </c>
      <c r="B3744" s="67" t="s">
        <v>33550</v>
      </c>
      <c r="C3744" s="66" t="str">
        <f t="shared" si="58"/>
        <v>P.S. AYAMBIS</v>
      </c>
      <c r="D3744" s="67" t="s">
        <v>3921</v>
      </c>
      <c r="E3744" s="66" t="s">
        <v>33551</v>
      </c>
      <c r="F3744" s="66" t="s">
        <v>33551</v>
      </c>
      <c r="G3744" s="66" t="s">
        <v>3923</v>
      </c>
      <c r="H3744" s="66" t="s">
        <v>3924</v>
      </c>
      <c r="I3744" s="66" t="s">
        <v>1100</v>
      </c>
      <c r="J3744" s="68" t="s">
        <v>159</v>
      </c>
      <c r="K3744" s="68" t="s">
        <v>788</v>
      </c>
      <c r="L3744" s="68" t="s">
        <v>1099</v>
      </c>
      <c r="M3744" s="66" t="s">
        <v>33552</v>
      </c>
      <c r="N3744" s="67" t="s">
        <v>4131</v>
      </c>
      <c r="O3744" s="67" t="s">
        <v>4023</v>
      </c>
      <c r="P3744" s="67" t="s">
        <v>3928</v>
      </c>
      <c r="Q3744" s="67" t="s">
        <v>159</v>
      </c>
      <c r="R3744" s="67" t="s">
        <v>788</v>
      </c>
      <c r="S3744" s="67" t="s">
        <v>8014</v>
      </c>
      <c r="T3744" s="67" t="s">
        <v>6212</v>
      </c>
      <c r="U3744" s="67" t="s">
        <v>6213</v>
      </c>
      <c r="V3744" s="67" t="s">
        <v>3932</v>
      </c>
      <c r="W3744" s="67" t="s">
        <v>3940</v>
      </c>
      <c r="X3744" s="67" t="s">
        <v>3934</v>
      </c>
      <c r="Y3744" s="67" t="s">
        <v>3945</v>
      </c>
      <c r="Z3744" s="67" t="s">
        <v>3936</v>
      </c>
      <c r="AA3744" s="67" t="s">
        <v>5776</v>
      </c>
      <c r="AB3744" s="67" t="s">
        <v>33553</v>
      </c>
      <c r="AC3744" s="67" t="s">
        <v>3939</v>
      </c>
      <c r="AD3744" s="67" t="s">
        <v>3940</v>
      </c>
      <c r="AE3744" s="67" t="s">
        <v>3941</v>
      </c>
      <c r="AF3744" s="67" t="s">
        <v>3940</v>
      </c>
      <c r="AG3744" s="67" t="s">
        <v>33554</v>
      </c>
      <c r="AH3744" s="67" t="s">
        <v>33555</v>
      </c>
      <c r="AI3744" s="67" t="s">
        <v>33556</v>
      </c>
      <c r="AJ3744" s="67" t="s">
        <v>3945</v>
      </c>
    </row>
    <row r="3745" spans="1:36" x14ac:dyDescent="0.2">
      <c r="A3745" s="66" t="s">
        <v>3919</v>
      </c>
      <c r="B3745" s="67" t="s">
        <v>33557</v>
      </c>
      <c r="C3745" s="66" t="str">
        <f t="shared" si="58"/>
        <v>P.S. PUEBLO LIBRE</v>
      </c>
      <c r="D3745" s="67" t="s">
        <v>3921</v>
      </c>
      <c r="E3745" s="66" t="s">
        <v>425</v>
      </c>
      <c r="F3745" s="66" t="s">
        <v>425</v>
      </c>
      <c r="G3745" s="66" t="s">
        <v>3923</v>
      </c>
      <c r="H3745" s="66" t="s">
        <v>3924</v>
      </c>
      <c r="I3745" s="66" t="s">
        <v>1889</v>
      </c>
      <c r="J3745" s="68" t="s">
        <v>256</v>
      </c>
      <c r="K3745" s="68" t="s">
        <v>1030</v>
      </c>
      <c r="L3745" s="68" t="s">
        <v>1888</v>
      </c>
      <c r="M3745" s="66" t="s">
        <v>33558</v>
      </c>
      <c r="N3745" s="67" t="s">
        <v>4183</v>
      </c>
      <c r="O3745" s="67" t="s">
        <v>3928</v>
      </c>
      <c r="P3745" s="67" t="s">
        <v>4040</v>
      </c>
      <c r="Q3745" s="67" t="s">
        <v>256</v>
      </c>
      <c r="R3745" s="67" t="s">
        <v>7529</v>
      </c>
      <c r="S3745" s="67" t="s">
        <v>7530</v>
      </c>
      <c r="T3745" s="67" t="s">
        <v>7531</v>
      </c>
      <c r="U3745" s="67" t="s">
        <v>7532</v>
      </c>
      <c r="V3745" s="67" t="s">
        <v>3932</v>
      </c>
      <c r="W3745" s="67" t="s">
        <v>33559</v>
      </c>
      <c r="X3745" s="67" t="s">
        <v>3934</v>
      </c>
      <c r="Y3745" s="67" t="s">
        <v>33560</v>
      </c>
      <c r="Z3745" s="67" t="s">
        <v>4679</v>
      </c>
      <c r="AA3745" s="67" t="s">
        <v>33561</v>
      </c>
      <c r="AB3745" s="67" t="s">
        <v>33562</v>
      </c>
      <c r="AC3745" s="67" t="s">
        <v>3939</v>
      </c>
      <c r="AD3745" s="67" t="s">
        <v>3940</v>
      </c>
      <c r="AE3745" s="67" t="s">
        <v>3941</v>
      </c>
      <c r="AF3745" s="67" t="s">
        <v>3940</v>
      </c>
      <c r="AG3745" s="67" t="s">
        <v>33563</v>
      </c>
      <c r="AH3745" s="67" t="s">
        <v>33564</v>
      </c>
      <c r="AI3745" s="67" t="s">
        <v>33565</v>
      </c>
      <c r="AJ3745" s="67" t="s">
        <v>3945</v>
      </c>
    </row>
    <row r="3746" spans="1:36" x14ac:dyDescent="0.2">
      <c r="A3746" s="66" t="s">
        <v>3919</v>
      </c>
      <c r="B3746" s="67" t="s">
        <v>33566</v>
      </c>
      <c r="C3746" s="66" t="str">
        <f t="shared" si="58"/>
        <v>P.S. SAISA</v>
      </c>
      <c r="D3746" s="67" t="s">
        <v>3921</v>
      </c>
      <c r="E3746" s="66" t="s">
        <v>2765</v>
      </c>
      <c r="F3746" s="66" t="s">
        <v>2765</v>
      </c>
      <c r="G3746" s="66" t="s">
        <v>3923</v>
      </c>
      <c r="H3746" s="66" t="s">
        <v>3924</v>
      </c>
      <c r="I3746" s="66" t="s">
        <v>2766</v>
      </c>
      <c r="J3746" s="68" t="s">
        <v>273</v>
      </c>
      <c r="K3746" s="68" t="s">
        <v>734</v>
      </c>
      <c r="L3746" s="68" t="s">
        <v>2765</v>
      </c>
      <c r="M3746" s="66" t="s">
        <v>9081</v>
      </c>
      <c r="N3746" s="67" t="s">
        <v>4848</v>
      </c>
      <c r="O3746" s="67" t="s">
        <v>4146</v>
      </c>
      <c r="P3746" s="67" t="s">
        <v>3928</v>
      </c>
      <c r="Q3746" s="67" t="s">
        <v>273</v>
      </c>
      <c r="R3746" s="67" t="s">
        <v>734</v>
      </c>
      <c r="S3746" s="67" t="s">
        <v>734</v>
      </c>
      <c r="T3746" s="67" t="s">
        <v>5991</v>
      </c>
      <c r="U3746" s="67" t="s">
        <v>5992</v>
      </c>
      <c r="V3746" s="67" t="s">
        <v>3932</v>
      </c>
      <c r="W3746" s="67" t="s">
        <v>7073</v>
      </c>
      <c r="X3746" s="67" t="s">
        <v>3934</v>
      </c>
      <c r="Y3746" s="67" t="s">
        <v>5994</v>
      </c>
      <c r="Z3746" s="67" t="s">
        <v>4935</v>
      </c>
      <c r="AA3746" s="67" t="s">
        <v>5670</v>
      </c>
      <c r="AB3746" s="67" t="s">
        <v>33567</v>
      </c>
      <c r="AC3746" s="67" t="s">
        <v>3939</v>
      </c>
      <c r="AD3746" s="67" t="s">
        <v>3940</v>
      </c>
      <c r="AE3746" s="67" t="s">
        <v>3941</v>
      </c>
      <c r="AF3746" s="67" t="s">
        <v>3940</v>
      </c>
      <c r="AG3746" s="67" t="s">
        <v>33568</v>
      </c>
      <c r="AH3746" s="67" t="s">
        <v>33569</v>
      </c>
      <c r="AI3746" s="67" t="s">
        <v>33570</v>
      </c>
      <c r="AJ3746" s="67" t="s">
        <v>3945</v>
      </c>
    </row>
    <row r="3747" spans="1:36" x14ac:dyDescent="0.2">
      <c r="A3747" s="66" t="s">
        <v>3919</v>
      </c>
      <c r="B3747" s="67" t="s">
        <v>33571</v>
      </c>
      <c r="C3747" s="66" t="str">
        <f t="shared" si="58"/>
        <v>P.S. LANCHEPATA</v>
      </c>
      <c r="D3747" s="67" t="s">
        <v>3921</v>
      </c>
      <c r="E3747" s="66" t="s">
        <v>33572</v>
      </c>
      <c r="F3747" s="66" t="s">
        <v>33572</v>
      </c>
      <c r="G3747" s="66" t="s">
        <v>3923</v>
      </c>
      <c r="H3747" s="66" t="s">
        <v>3924</v>
      </c>
      <c r="I3747" s="66" t="s">
        <v>1136</v>
      </c>
      <c r="J3747" s="68" t="s">
        <v>147</v>
      </c>
      <c r="K3747" s="68" t="s">
        <v>148</v>
      </c>
      <c r="L3747" s="68" t="s">
        <v>437</v>
      </c>
      <c r="M3747" s="66" t="s">
        <v>33573</v>
      </c>
      <c r="N3747" s="67" t="s">
        <v>3926</v>
      </c>
      <c r="O3747" s="67" t="s">
        <v>4311</v>
      </c>
      <c r="P3747" s="67" t="s">
        <v>4023</v>
      </c>
      <c r="Q3747" s="67" t="s">
        <v>147</v>
      </c>
      <c r="R3747" s="67" t="s">
        <v>1987</v>
      </c>
      <c r="S3747" s="67" t="s">
        <v>437</v>
      </c>
      <c r="T3747" s="67" t="s">
        <v>3930</v>
      </c>
      <c r="U3747" s="67" t="s">
        <v>3931</v>
      </c>
      <c r="V3747" s="67" t="s">
        <v>3932</v>
      </c>
      <c r="W3747" s="67" t="s">
        <v>3933</v>
      </c>
      <c r="X3747" s="67" t="s">
        <v>3934</v>
      </c>
      <c r="Y3747" s="67" t="s">
        <v>8278</v>
      </c>
      <c r="Z3747" s="67" t="s">
        <v>3936</v>
      </c>
      <c r="AA3747" s="67" t="s">
        <v>33574</v>
      </c>
      <c r="AB3747" s="67" t="s">
        <v>33575</v>
      </c>
      <c r="AC3747" s="67" t="s">
        <v>3939</v>
      </c>
      <c r="AD3747" s="67" t="s">
        <v>3940</v>
      </c>
      <c r="AE3747" s="67" t="s">
        <v>3941</v>
      </c>
      <c r="AF3747" s="67" t="s">
        <v>3940</v>
      </c>
      <c r="AG3747" s="67" t="s">
        <v>33576</v>
      </c>
      <c r="AH3747" s="67" t="s">
        <v>33577</v>
      </c>
      <c r="AI3747" s="67" t="s">
        <v>33578</v>
      </c>
      <c r="AJ3747" s="67" t="s">
        <v>3945</v>
      </c>
    </row>
    <row r="3748" spans="1:36" x14ac:dyDescent="0.2">
      <c r="A3748" s="66" t="s">
        <v>3919</v>
      </c>
      <c r="B3748" s="67" t="s">
        <v>33579</v>
      </c>
      <c r="C3748" s="66" t="str">
        <f t="shared" si="58"/>
        <v>P.S. SUGLLAQUIRO</v>
      </c>
      <c r="D3748" s="67" t="s">
        <v>3921</v>
      </c>
      <c r="E3748" s="66" t="s">
        <v>33580</v>
      </c>
      <c r="F3748" s="66" t="s">
        <v>33580</v>
      </c>
      <c r="G3748" s="66" t="s">
        <v>3923</v>
      </c>
      <c r="H3748" s="66" t="s">
        <v>3924</v>
      </c>
      <c r="I3748" s="66" t="s">
        <v>183</v>
      </c>
      <c r="J3748" s="68" t="s">
        <v>181</v>
      </c>
      <c r="K3748" s="68" t="s">
        <v>182</v>
      </c>
      <c r="L3748" s="68" t="s">
        <v>182</v>
      </c>
      <c r="M3748" s="66" t="s">
        <v>33581</v>
      </c>
      <c r="N3748" s="67" t="s">
        <v>4007</v>
      </c>
      <c r="O3748" s="67" t="s">
        <v>4008</v>
      </c>
      <c r="P3748" s="67" t="s">
        <v>3951</v>
      </c>
      <c r="Q3748" s="67" t="s">
        <v>181</v>
      </c>
      <c r="R3748" s="67" t="s">
        <v>182</v>
      </c>
      <c r="S3748" s="67" t="s">
        <v>5336</v>
      </c>
      <c r="T3748" s="67" t="s">
        <v>4210</v>
      </c>
      <c r="U3748" s="67" t="s">
        <v>4211</v>
      </c>
      <c r="V3748" s="67" t="s">
        <v>3968</v>
      </c>
      <c r="W3748" s="67" t="s">
        <v>33582</v>
      </c>
      <c r="X3748" s="67" t="s">
        <v>3934</v>
      </c>
      <c r="Y3748" s="67" t="s">
        <v>33583</v>
      </c>
      <c r="Z3748" s="67" t="s">
        <v>8348</v>
      </c>
      <c r="AA3748" s="67" t="s">
        <v>33584</v>
      </c>
      <c r="AB3748" s="67" t="s">
        <v>33585</v>
      </c>
      <c r="AC3748" s="67" t="s">
        <v>3939</v>
      </c>
      <c r="AD3748" s="67" t="s">
        <v>3940</v>
      </c>
      <c r="AE3748" s="67" t="s">
        <v>3941</v>
      </c>
      <c r="AF3748" s="67" t="s">
        <v>3940</v>
      </c>
      <c r="AG3748" s="67" t="s">
        <v>33586</v>
      </c>
      <c r="AH3748" s="67" t="s">
        <v>33587</v>
      </c>
      <c r="AI3748" s="67" t="s">
        <v>33588</v>
      </c>
      <c r="AJ3748" s="67" t="s">
        <v>3945</v>
      </c>
    </row>
    <row r="3749" spans="1:36" x14ac:dyDescent="0.2">
      <c r="A3749" s="66" t="s">
        <v>3919</v>
      </c>
      <c r="B3749" s="67" t="s">
        <v>33589</v>
      </c>
      <c r="C3749" s="66" t="str">
        <f t="shared" si="58"/>
        <v>P.S. MARCUYO</v>
      </c>
      <c r="D3749" s="67" t="s">
        <v>3921</v>
      </c>
      <c r="E3749" s="66" t="s">
        <v>33590</v>
      </c>
      <c r="F3749" s="66" t="s">
        <v>33590</v>
      </c>
      <c r="G3749" s="66" t="s">
        <v>3923</v>
      </c>
      <c r="H3749" s="66" t="s">
        <v>3924</v>
      </c>
      <c r="I3749" s="66" t="s">
        <v>2348</v>
      </c>
      <c r="J3749" s="68" t="s">
        <v>186</v>
      </c>
      <c r="K3749" s="68" t="s">
        <v>284</v>
      </c>
      <c r="L3749" s="68" t="s">
        <v>2347</v>
      </c>
      <c r="M3749" s="66" t="s">
        <v>33591</v>
      </c>
      <c r="N3749" s="67" t="s">
        <v>4022</v>
      </c>
      <c r="O3749" s="67" t="s">
        <v>4146</v>
      </c>
      <c r="P3749" s="67" t="s">
        <v>4023</v>
      </c>
      <c r="Q3749" s="67" t="s">
        <v>186</v>
      </c>
      <c r="R3749" s="67" t="s">
        <v>4254</v>
      </c>
      <c r="S3749" s="67" t="s">
        <v>2347</v>
      </c>
      <c r="T3749" s="67" t="s">
        <v>4255</v>
      </c>
      <c r="U3749" s="67" t="s">
        <v>4256</v>
      </c>
      <c r="V3749" s="67" t="s">
        <v>3968</v>
      </c>
      <c r="W3749" s="67" t="s">
        <v>3940</v>
      </c>
      <c r="X3749" s="67" t="s">
        <v>3934</v>
      </c>
      <c r="Y3749" s="67" t="s">
        <v>3945</v>
      </c>
      <c r="Z3749" s="67" t="s">
        <v>4257</v>
      </c>
      <c r="AA3749" s="67" t="s">
        <v>33592</v>
      </c>
      <c r="AB3749" s="67" t="s">
        <v>33593</v>
      </c>
      <c r="AC3749" s="67" t="s">
        <v>3939</v>
      </c>
      <c r="AD3749" s="67" t="s">
        <v>3940</v>
      </c>
      <c r="AE3749" s="67" t="s">
        <v>3941</v>
      </c>
      <c r="AF3749" s="67" t="s">
        <v>3940</v>
      </c>
      <c r="AG3749" s="67" t="s">
        <v>33594</v>
      </c>
      <c r="AH3749" s="67" t="s">
        <v>33595</v>
      </c>
      <c r="AI3749" s="67" t="s">
        <v>19821</v>
      </c>
      <c r="AJ3749" s="67" t="s">
        <v>3945</v>
      </c>
    </row>
    <row r="3750" spans="1:36" x14ac:dyDescent="0.2">
      <c r="A3750" s="66" t="s">
        <v>3919</v>
      </c>
      <c r="B3750" s="67" t="s">
        <v>33596</v>
      </c>
      <c r="C3750" s="66" t="str">
        <f t="shared" si="58"/>
        <v>P.S. ESPINDOLA</v>
      </c>
      <c r="D3750" s="67" t="s">
        <v>3921</v>
      </c>
      <c r="E3750" s="66" t="s">
        <v>33597</v>
      </c>
      <c r="F3750" s="66" t="s">
        <v>33597</v>
      </c>
      <c r="G3750" s="66" t="s">
        <v>3923</v>
      </c>
      <c r="H3750" s="66" t="s">
        <v>3924</v>
      </c>
      <c r="I3750" s="66" t="s">
        <v>697</v>
      </c>
      <c r="J3750" s="68" t="s">
        <v>196</v>
      </c>
      <c r="K3750" s="68" t="s">
        <v>245</v>
      </c>
      <c r="L3750" s="68" t="s">
        <v>245</v>
      </c>
      <c r="M3750" s="66" t="s">
        <v>33598</v>
      </c>
      <c r="N3750" s="67" t="s">
        <v>4145</v>
      </c>
      <c r="O3750" s="67" t="s">
        <v>4146</v>
      </c>
      <c r="P3750" s="67" t="s">
        <v>4023</v>
      </c>
      <c r="Q3750" s="67" t="s">
        <v>196</v>
      </c>
      <c r="R3750" s="67" t="s">
        <v>245</v>
      </c>
      <c r="S3750" s="67" t="s">
        <v>245</v>
      </c>
      <c r="T3750" s="67" t="s">
        <v>4147</v>
      </c>
      <c r="U3750" s="67" t="s">
        <v>4148</v>
      </c>
      <c r="V3750" s="67" t="s">
        <v>3968</v>
      </c>
      <c r="W3750" s="67" t="s">
        <v>3948</v>
      </c>
      <c r="X3750" s="67" t="s">
        <v>3934</v>
      </c>
      <c r="Y3750" s="67" t="s">
        <v>33599</v>
      </c>
      <c r="Z3750" s="67" t="s">
        <v>33600</v>
      </c>
      <c r="AA3750" s="67" t="s">
        <v>7959</v>
      </c>
      <c r="AB3750" s="67" t="s">
        <v>33601</v>
      </c>
      <c r="AC3750" s="67" t="s">
        <v>3939</v>
      </c>
      <c r="AD3750" s="67" t="s">
        <v>3940</v>
      </c>
      <c r="AE3750" s="67" t="s">
        <v>3941</v>
      </c>
      <c r="AF3750" s="67" t="s">
        <v>3940</v>
      </c>
      <c r="AG3750" s="67" t="s">
        <v>33602</v>
      </c>
      <c r="AH3750" s="67" t="s">
        <v>33603</v>
      </c>
      <c r="AI3750" s="67" t="s">
        <v>33604</v>
      </c>
      <c r="AJ3750" s="67" t="s">
        <v>3945</v>
      </c>
    </row>
    <row r="3751" spans="1:36" x14ac:dyDescent="0.2">
      <c r="A3751" s="66" t="s">
        <v>3973</v>
      </c>
      <c r="B3751" s="67" t="s">
        <v>33605</v>
      </c>
      <c r="C3751" s="66" t="str">
        <f t="shared" si="58"/>
        <v>P.S. PRINCIPE DE ASTURIAS</v>
      </c>
      <c r="D3751" s="67" t="s">
        <v>3921</v>
      </c>
      <c r="E3751" s="66" t="s">
        <v>33606</v>
      </c>
      <c r="F3751" s="66" t="s">
        <v>33606</v>
      </c>
      <c r="G3751" s="66" t="s">
        <v>3923</v>
      </c>
      <c r="H3751" s="66" t="s">
        <v>3924</v>
      </c>
      <c r="I3751" s="66" t="s">
        <v>166</v>
      </c>
      <c r="J3751" s="68" t="s">
        <v>144</v>
      </c>
      <c r="K3751" s="68" t="s">
        <v>144</v>
      </c>
      <c r="L3751" s="68" t="s">
        <v>165</v>
      </c>
      <c r="M3751" s="66" t="s">
        <v>33607</v>
      </c>
      <c r="N3751" s="67" t="s">
        <v>3978</v>
      </c>
      <c r="O3751" s="67" t="s">
        <v>3928</v>
      </c>
      <c r="P3751" s="67" t="s">
        <v>3928</v>
      </c>
      <c r="Q3751" s="67" t="s">
        <v>3979</v>
      </c>
      <c r="R3751" s="67" t="s">
        <v>3980</v>
      </c>
      <c r="S3751" s="67" t="s">
        <v>3981</v>
      </c>
      <c r="T3751" s="67" t="s">
        <v>3982</v>
      </c>
      <c r="U3751" s="67" t="s">
        <v>3983</v>
      </c>
      <c r="V3751" s="67" t="s">
        <v>3968</v>
      </c>
      <c r="W3751" s="67" t="s">
        <v>33608</v>
      </c>
      <c r="X3751" s="67" t="s">
        <v>3934</v>
      </c>
      <c r="Y3751" s="67" t="s">
        <v>3945</v>
      </c>
      <c r="Z3751" s="67" t="s">
        <v>3985</v>
      </c>
      <c r="AA3751" s="67" t="s">
        <v>33609</v>
      </c>
      <c r="AB3751" s="67" t="s">
        <v>33610</v>
      </c>
      <c r="AC3751" s="67" t="s">
        <v>3939</v>
      </c>
      <c r="AD3751" s="67" t="s">
        <v>3940</v>
      </c>
      <c r="AE3751" s="67" t="s">
        <v>3941</v>
      </c>
      <c r="AF3751" s="67" t="s">
        <v>3940</v>
      </c>
      <c r="AG3751" s="67" t="s">
        <v>33611</v>
      </c>
      <c r="AH3751" s="67" t="s">
        <v>33612</v>
      </c>
      <c r="AI3751" s="67" t="s">
        <v>4284</v>
      </c>
      <c r="AJ3751" s="67" t="s">
        <v>3945</v>
      </c>
    </row>
    <row r="3752" spans="1:36" x14ac:dyDescent="0.2">
      <c r="A3752" s="66" t="s">
        <v>3919</v>
      </c>
      <c r="B3752" s="67" t="s">
        <v>33613</v>
      </c>
      <c r="C3752" s="66" t="str">
        <f t="shared" si="58"/>
        <v>P.S. HUASIMAL DE LA SOLANA</v>
      </c>
      <c r="D3752" s="67" t="s">
        <v>3921</v>
      </c>
      <c r="E3752" s="66" t="s">
        <v>33614</v>
      </c>
      <c r="F3752" s="66" t="s">
        <v>33614</v>
      </c>
      <c r="G3752" s="66" t="s">
        <v>3923</v>
      </c>
      <c r="H3752" s="66" t="s">
        <v>3924</v>
      </c>
      <c r="I3752" s="66" t="s">
        <v>555</v>
      </c>
      <c r="J3752" s="68" t="s">
        <v>196</v>
      </c>
      <c r="K3752" s="68" t="s">
        <v>311</v>
      </c>
      <c r="L3752" s="68" t="s">
        <v>554</v>
      </c>
      <c r="M3752" s="66" t="s">
        <v>33615</v>
      </c>
      <c r="N3752" s="67" t="s">
        <v>4145</v>
      </c>
      <c r="O3752" s="67" t="s">
        <v>4208</v>
      </c>
      <c r="P3752" s="67" t="s">
        <v>4008</v>
      </c>
      <c r="Q3752" s="67" t="s">
        <v>196</v>
      </c>
      <c r="R3752" s="67" t="s">
        <v>311</v>
      </c>
      <c r="S3752" s="67" t="s">
        <v>554</v>
      </c>
      <c r="T3752" s="67" t="s">
        <v>4147</v>
      </c>
      <c r="U3752" s="67" t="s">
        <v>4148</v>
      </c>
      <c r="V3752" s="67" t="s">
        <v>3932</v>
      </c>
      <c r="W3752" s="67" t="s">
        <v>33616</v>
      </c>
      <c r="X3752" s="67" t="s">
        <v>3934</v>
      </c>
      <c r="Y3752" s="67" t="s">
        <v>4150</v>
      </c>
      <c r="Z3752" s="67" t="s">
        <v>10010</v>
      </c>
      <c r="AA3752" s="67" t="s">
        <v>5485</v>
      </c>
      <c r="AB3752" s="67" t="s">
        <v>33617</v>
      </c>
      <c r="AC3752" s="67" t="s">
        <v>3939</v>
      </c>
      <c r="AD3752" s="67" t="s">
        <v>3940</v>
      </c>
      <c r="AE3752" s="67" t="s">
        <v>3941</v>
      </c>
      <c r="AF3752" s="67" t="s">
        <v>3940</v>
      </c>
      <c r="AG3752" s="67" t="s">
        <v>33618</v>
      </c>
      <c r="AH3752" s="67" t="s">
        <v>33619</v>
      </c>
      <c r="AI3752" s="67" t="s">
        <v>7852</v>
      </c>
      <c r="AJ3752" s="67" t="s">
        <v>3945</v>
      </c>
    </row>
    <row r="3753" spans="1:36" x14ac:dyDescent="0.2">
      <c r="A3753" s="66" t="s">
        <v>3973</v>
      </c>
      <c r="B3753" s="67" t="s">
        <v>33620</v>
      </c>
      <c r="C3753" s="66" t="str">
        <f t="shared" si="58"/>
        <v>HOSPITAL NACIONAL ARZOBISPO LOAYZA</v>
      </c>
      <c r="D3753" s="67" t="s">
        <v>4035</v>
      </c>
      <c r="E3753" s="66" t="s">
        <v>33621</v>
      </c>
      <c r="F3753" s="66" t="s">
        <v>33621</v>
      </c>
      <c r="G3753" s="66" t="s">
        <v>4037</v>
      </c>
      <c r="H3753" s="66" t="s">
        <v>4038</v>
      </c>
      <c r="I3753" s="66" t="s">
        <v>299</v>
      </c>
      <c r="J3753" s="68" t="s">
        <v>144</v>
      </c>
      <c r="K3753" s="68" t="s">
        <v>144</v>
      </c>
      <c r="L3753" s="68" t="s">
        <v>144</v>
      </c>
      <c r="M3753" s="66" t="s">
        <v>33622</v>
      </c>
      <c r="N3753" s="67" t="s">
        <v>3978</v>
      </c>
      <c r="O3753" s="67" t="s">
        <v>3964</v>
      </c>
      <c r="P3753" s="67" t="s">
        <v>3964</v>
      </c>
      <c r="Q3753" s="67" t="s">
        <v>3979</v>
      </c>
      <c r="R3753" s="67" t="s">
        <v>3965</v>
      </c>
      <c r="S3753" s="67" t="s">
        <v>3966</v>
      </c>
      <c r="T3753" s="67" t="s">
        <v>4284</v>
      </c>
      <c r="U3753" s="67" t="s">
        <v>33623</v>
      </c>
      <c r="V3753" s="67" t="s">
        <v>4780</v>
      </c>
      <c r="W3753" s="67" t="s">
        <v>33624</v>
      </c>
      <c r="X3753" s="67" t="s">
        <v>3934</v>
      </c>
      <c r="Y3753" s="67" t="s">
        <v>4678</v>
      </c>
      <c r="Z3753" s="67" t="s">
        <v>3970</v>
      </c>
      <c r="AA3753" s="67" t="s">
        <v>33625</v>
      </c>
      <c r="AB3753" s="67" t="s">
        <v>33626</v>
      </c>
      <c r="AC3753" s="67" t="s">
        <v>3939</v>
      </c>
      <c r="AD3753" s="67" t="s">
        <v>3940</v>
      </c>
      <c r="AE3753" s="67" t="s">
        <v>3941</v>
      </c>
      <c r="AF3753" s="67" t="s">
        <v>3940</v>
      </c>
      <c r="AG3753" s="67" t="s">
        <v>33627</v>
      </c>
      <c r="AH3753" s="67" t="s">
        <v>33628</v>
      </c>
      <c r="AI3753" s="67" t="s">
        <v>3945</v>
      </c>
      <c r="AJ3753" s="67" t="s">
        <v>33629</v>
      </c>
    </row>
    <row r="3754" spans="1:36" x14ac:dyDescent="0.2">
      <c r="A3754" s="66" t="s">
        <v>3919</v>
      </c>
      <c r="B3754" s="67" t="s">
        <v>33630</v>
      </c>
      <c r="C3754" s="66" t="str">
        <f t="shared" si="58"/>
        <v>C.S. TOCMOCHE</v>
      </c>
      <c r="D3754" s="67" t="s">
        <v>4128</v>
      </c>
      <c r="E3754" s="66" t="s">
        <v>2767</v>
      </c>
      <c r="F3754" s="66" t="s">
        <v>2767</v>
      </c>
      <c r="G3754" s="66" t="s">
        <v>4129</v>
      </c>
      <c r="H3754" s="66" t="s">
        <v>3924</v>
      </c>
      <c r="I3754" s="66" t="s">
        <v>2768</v>
      </c>
      <c r="J3754" s="68" t="s">
        <v>147</v>
      </c>
      <c r="K3754" s="68" t="s">
        <v>304</v>
      </c>
      <c r="L3754" s="68" t="s">
        <v>2767</v>
      </c>
      <c r="M3754" s="66" t="s">
        <v>33631</v>
      </c>
      <c r="N3754" s="67" t="s">
        <v>3926</v>
      </c>
      <c r="O3754" s="67" t="s">
        <v>4323</v>
      </c>
      <c r="P3754" s="67" t="s">
        <v>4323</v>
      </c>
      <c r="Q3754" s="67" t="s">
        <v>147</v>
      </c>
      <c r="R3754" s="67" t="s">
        <v>304</v>
      </c>
      <c r="S3754" s="67" t="s">
        <v>2767</v>
      </c>
      <c r="T3754" s="67" t="s">
        <v>4324</v>
      </c>
      <c r="U3754" s="67" t="s">
        <v>4325</v>
      </c>
      <c r="V3754" s="67" t="s">
        <v>4135</v>
      </c>
      <c r="W3754" s="67" t="s">
        <v>33632</v>
      </c>
      <c r="X3754" s="67" t="s">
        <v>3934</v>
      </c>
      <c r="Y3754" s="67" t="s">
        <v>3945</v>
      </c>
      <c r="Z3754" s="67" t="s">
        <v>5550</v>
      </c>
      <c r="AA3754" s="67" t="s">
        <v>6360</v>
      </c>
      <c r="AB3754" s="67" t="s">
        <v>33633</v>
      </c>
      <c r="AC3754" s="67" t="s">
        <v>3939</v>
      </c>
      <c r="AD3754" s="67" t="s">
        <v>3940</v>
      </c>
      <c r="AE3754" s="67" t="s">
        <v>3941</v>
      </c>
      <c r="AF3754" s="67" t="s">
        <v>3940</v>
      </c>
      <c r="AG3754" s="67" t="s">
        <v>33634</v>
      </c>
      <c r="AH3754" s="67" t="s">
        <v>33635</v>
      </c>
      <c r="AI3754" s="67" t="s">
        <v>33636</v>
      </c>
      <c r="AJ3754" s="67" t="s">
        <v>3945</v>
      </c>
    </row>
    <row r="3755" spans="1:36" x14ac:dyDescent="0.2">
      <c r="A3755" s="66" t="s">
        <v>3919</v>
      </c>
      <c r="B3755" s="67" t="s">
        <v>33637</v>
      </c>
      <c r="C3755" s="66" t="str">
        <f t="shared" si="58"/>
        <v>P.S. NAVA</v>
      </c>
      <c r="D3755" s="67" t="s">
        <v>3921</v>
      </c>
      <c r="E3755" s="66" t="s">
        <v>33638</v>
      </c>
      <c r="F3755" s="66" t="s">
        <v>33638</v>
      </c>
      <c r="G3755" s="66" t="s">
        <v>3923</v>
      </c>
      <c r="H3755" s="66" t="s">
        <v>3924</v>
      </c>
      <c r="I3755" s="66" t="s">
        <v>1001</v>
      </c>
      <c r="J3755" s="68" t="s">
        <v>144</v>
      </c>
      <c r="K3755" s="68" t="s">
        <v>1000</v>
      </c>
      <c r="L3755" s="68" t="s">
        <v>1000</v>
      </c>
      <c r="M3755" s="66" t="s">
        <v>33639</v>
      </c>
      <c r="N3755" s="67" t="s">
        <v>4132</v>
      </c>
      <c r="O3755" s="67" t="s">
        <v>4040</v>
      </c>
      <c r="P3755" s="67" t="s">
        <v>4008</v>
      </c>
      <c r="Q3755" s="67" t="s">
        <v>144</v>
      </c>
      <c r="R3755" s="67" t="s">
        <v>4456</v>
      </c>
      <c r="S3755" s="67" t="s">
        <v>5633</v>
      </c>
      <c r="T3755" s="67" t="s">
        <v>4457</v>
      </c>
      <c r="U3755" s="67" t="s">
        <v>4458</v>
      </c>
      <c r="V3755" s="67" t="s">
        <v>3932</v>
      </c>
      <c r="W3755" s="67" t="s">
        <v>33640</v>
      </c>
      <c r="X3755" s="67" t="s">
        <v>3934</v>
      </c>
      <c r="Y3755" s="67" t="s">
        <v>5328</v>
      </c>
      <c r="Z3755" s="67" t="s">
        <v>5550</v>
      </c>
      <c r="AA3755" s="67" t="s">
        <v>3954</v>
      </c>
      <c r="AB3755" s="67" t="s">
        <v>33641</v>
      </c>
      <c r="AC3755" s="67" t="s">
        <v>3939</v>
      </c>
      <c r="AD3755" s="67" t="s">
        <v>3940</v>
      </c>
      <c r="AE3755" s="67" t="s">
        <v>3941</v>
      </c>
      <c r="AF3755" s="67" t="s">
        <v>3940</v>
      </c>
      <c r="AG3755" s="67" t="s">
        <v>33642</v>
      </c>
      <c r="AH3755" s="67" t="s">
        <v>33643</v>
      </c>
      <c r="AI3755" s="67" t="s">
        <v>33644</v>
      </c>
      <c r="AJ3755" s="67" t="s">
        <v>3945</v>
      </c>
    </row>
    <row r="3756" spans="1:36" x14ac:dyDescent="0.2">
      <c r="A3756" s="66" t="s">
        <v>3919</v>
      </c>
      <c r="B3756" s="67" t="s">
        <v>33645</v>
      </c>
      <c r="C3756" s="66" t="str">
        <f t="shared" si="58"/>
        <v>C.S. LIBERACION SOCIAL</v>
      </c>
      <c r="D3756" s="67" t="s">
        <v>4128</v>
      </c>
      <c r="E3756" s="66" t="s">
        <v>33646</v>
      </c>
      <c r="F3756" s="66" t="s">
        <v>33646</v>
      </c>
      <c r="G3756" s="66" t="s">
        <v>4129</v>
      </c>
      <c r="H3756" s="66" t="s">
        <v>3924</v>
      </c>
      <c r="I3756" s="66" t="s">
        <v>561</v>
      </c>
      <c r="J3756" s="68" t="s">
        <v>256</v>
      </c>
      <c r="K3756" s="68" t="s">
        <v>309</v>
      </c>
      <c r="L3756" s="68" t="s">
        <v>560</v>
      </c>
      <c r="M3756" s="66" t="s">
        <v>33647</v>
      </c>
      <c r="N3756" s="67" t="s">
        <v>4183</v>
      </c>
      <c r="O3756" s="67" t="s">
        <v>4008</v>
      </c>
      <c r="P3756" s="67" t="s">
        <v>4160</v>
      </c>
      <c r="Q3756" s="67" t="s">
        <v>256</v>
      </c>
      <c r="R3756" s="67" t="s">
        <v>5131</v>
      </c>
      <c r="S3756" s="67" t="s">
        <v>23066</v>
      </c>
      <c r="T3756" s="67" t="s">
        <v>5133</v>
      </c>
      <c r="U3756" s="67" t="s">
        <v>5134</v>
      </c>
      <c r="V3756" s="67" t="s">
        <v>4135</v>
      </c>
      <c r="W3756" s="67" t="s">
        <v>33648</v>
      </c>
      <c r="X3756" s="67" t="s">
        <v>3934</v>
      </c>
      <c r="Y3756" s="67" t="s">
        <v>24637</v>
      </c>
      <c r="Z3756" s="67" t="s">
        <v>4293</v>
      </c>
      <c r="AA3756" s="67" t="s">
        <v>33649</v>
      </c>
      <c r="AB3756" s="67" t="s">
        <v>33650</v>
      </c>
      <c r="AC3756" s="67" t="s">
        <v>3939</v>
      </c>
      <c r="AD3756" s="67" t="s">
        <v>3940</v>
      </c>
      <c r="AE3756" s="67" t="s">
        <v>3941</v>
      </c>
      <c r="AF3756" s="67" t="s">
        <v>3940</v>
      </c>
      <c r="AG3756" s="67" t="s">
        <v>33651</v>
      </c>
      <c r="AH3756" s="67" t="s">
        <v>33652</v>
      </c>
      <c r="AI3756" s="67" t="s">
        <v>33653</v>
      </c>
      <c r="AJ3756" s="67" t="s">
        <v>3945</v>
      </c>
    </row>
    <row r="3757" spans="1:36" x14ac:dyDescent="0.2">
      <c r="A3757" s="66" t="s">
        <v>3919</v>
      </c>
      <c r="B3757" s="67" t="s">
        <v>33654</v>
      </c>
      <c r="C3757" s="66" t="str">
        <f t="shared" si="58"/>
        <v>P.S. ANGASMARCA</v>
      </c>
      <c r="D3757" s="67" t="s">
        <v>3921</v>
      </c>
      <c r="E3757" s="66" t="s">
        <v>2876</v>
      </c>
      <c r="F3757" s="66" t="s">
        <v>2876</v>
      </c>
      <c r="G3757" s="66" t="s">
        <v>3923</v>
      </c>
      <c r="H3757" s="66" t="s">
        <v>3924</v>
      </c>
      <c r="I3757" s="66" t="s">
        <v>802</v>
      </c>
      <c r="J3757" s="68" t="s">
        <v>297</v>
      </c>
      <c r="K3757" s="68" t="s">
        <v>635</v>
      </c>
      <c r="L3757" s="68" t="s">
        <v>801</v>
      </c>
      <c r="M3757" s="66" t="s">
        <v>33655</v>
      </c>
      <c r="N3757" s="67" t="s">
        <v>4311</v>
      </c>
      <c r="O3757" s="67" t="s">
        <v>4208</v>
      </c>
      <c r="P3757" s="67" t="s">
        <v>3928</v>
      </c>
      <c r="Q3757" s="67" t="s">
        <v>297</v>
      </c>
      <c r="R3757" s="67" t="s">
        <v>5558</v>
      </c>
      <c r="S3757" s="67" t="s">
        <v>801</v>
      </c>
      <c r="T3757" s="67" t="s">
        <v>5559</v>
      </c>
      <c r="U3757" s="67" t="s">
        <v>5560</v>
      </c>
      <c r="V3757" s="67" t="s">
        <v>3968</v>
      </c>
      <c r="W3757" s="67" t="s">
        <v>33656</v>
      </c>
      <c r="X3757" s="67" t="s">
        <v>3934</v>
      </c>
      <c r="Y3757" s="67" t="s">
        <v>4533</v>
      </c>
      <c r="Z3757" s="67" t="s">
        <v>33657</v>
      </c>
      <c r="AA3757" s="67" t="s">
        <v>33658</v>
      </c>
      <c r="AB3757" s="67" t="s">
        <v>33659</v>
      </c>
      <c r="AC3757" s="67" t="s">
        <v>3939</v>
      </c>
      <c r="AD3757" s="67" t="s">
        <v>3940</v>
      </c>
      <c r="AE3757" s="67" t="s">
        <v>3941</v>
      </c>
      <c r="AF3757" s="67" t="s">
        <v>3940</v>
      </c>
      <c r="AG3757" s="67" t="s">
        <v>33660</v>
      </c>
      <c r="AH3757" s="67" t="s">
        <v>33661</v>
      </c>
      <c r="AI3757" s="67" t="s">
        <v>33662</v>
      </c>
      <c r="AJ3757" s="67" t="s">
        <v>3945</v>
      </c>
    </row>
    <row r="3758" spans="1:36" x14ac:dyDescent="0.2">
      <c r="A3758" s="66" t="s">
        <v>3919</v>
      </c>
      <c r="B3758" s="67" t="s">
        <v>33663</v>
      </c>
      <c r="C3758" s="66" t="str">
        <f t="shared" si="58"/>
        <v>P.S. PROGRESO</v>
      </c>
      <c r="D3758" s="67" t="s">
        <v>3921</v>
      </c>
      <c r="E3758" s="66" t="s">
        <v>1543</v>
      </c>
      <c r="F3758" s="66" t="s">
        <v>1543</v>
      </c>
      <c r="G3758" s="66" t="s">
        <v>3923</v>
      </c>
      <c r="H3758" s="66" t="s">
        <v>3924</v>
      </c>
      <c r="I3758" s="66" t="s">
        <v>1223</v>
      </c>
      <c r="J3758" s="68" t="s">
        <v>297</v>
      </c>
      <c r="K3758" s="68" t="s">
        <v>1221</v>
      </c>
      <c r="L3758" s="68" t="s">
        <v>1222</v>
      </c>
      <c r="M3758" s="66" t="s">
        <v>33664</v>
      </c>
      <c r="N3758" s="67" t="s">
        <v>4311</v>
      </c>
      <c r="O3758" s="67" t="s">
        <v>4146</v>
      </c>
      <c r="P3758" s="67" t="s">
        <v>4208</v>
      </c>
      <c r="Q3758" s="67" t="s">
        <v>297</v>
      </c>
      <c r="R3758" s="67" t="s">
        <v>8938</v>
      </c>
      <c r="S3758" s="67" t="s">
        <v>1222</v>
      </c>
      <c r="T3758" s="67" t="s">
        <v>4314</v>
      </c>
      <c r="U3758" s="67" t="s">
        <v>4315</v>
      </c>
      <c r="V3758" s="67" t="s">
        <v>3932</v>
      </c>
      <c r="W3758" s="67" t="s">
        <v>3948</v>
      </c>
      <c r="X3758" s="67" t="s">
        <v>3934</v>
      </c>
      <c r="Y3758" s="67" t="s">
        <v>4316</v>
      </c>
      <c r="Z3758" s="67" t="s">
        <v>4317</v>
      </c>
      <c r="AA3758" s="67" t="s">
        <v>8939</v>
      </c>
      <c r="AB3758" s="67" t="s">
        <v>33665</v>
      </c>
      <c r="AC3758" s="67" t="s">
        <v>3939</v>
      </c>
      <c r="AD3758" s="67" t="s">
        <v>3940</v>
      </c>
      <c r="AE3758" s="67" t="s">
        <v>3941</v>
      </c>
      <c r="AF3758" s="67" t="s">
        <v>3940</v>
      </c>
      <c r="AG3758" s="67" t="s">
        <v>33666</v>
      </c>
      <c r="AH3758" s="67" t="s">
        <v>33667</v>
      </c>
      <c r="AI3758" s="67" t="s">
        <v>33668</v>
      </c>
      <c r="AJ3758" s="67" t="s">
        <v>3945</v>
      </c>
    </row>
    <row r="3759" spans="1:36" x14ac:dyDescent="0.2">
      <c r="A3759" s="66" t="s">
        <v>3919</v>
      </c>
      <c r="B3759" s="67" t="s">
        <v>33669</v>
      </c>
      <c r="C3759" s="66" t="str">
        <f t="shared" si="58"/>
        <v>C.S. ANTA</v>
      </c>
      <c r="D3759" s="67" t="s">
        <v>4128</v>
      </c>
      <c r="E3759" s="66" t="s">
        <v>827</v>
      </c>
      <c r="F3759" s="66" t="s">
        <v>827</v>
      </c>
      <c r="G3759" s="66" t="s">
        <v>4763</v>
      </c>
      <c r="H3759" s="66" t="s">
        <v>4038</v>
      </c>
      <c r="I3759" s="66" t="s">
        <v>828</v>
      </c>
      <c r="J3759" s="68" t="s">
        <v>264</v>
      </c>
      <c r="K3759" s="68" t="s">
        <v>827</v>
      </c>
      <c r="L3759" s="68" t="s">
        <v>827</v>
      </c>
      <c r="M3759" s="66" t="s">
        <v>33670</v>
      </c>
      <c r="N3759" s="67" t="s">
        <v>4064</v>
      </c>
      <c r="O3759" s="67" t="s">
        <v>4040</v>
      </c>
      <c r="P3759" s="67" t="s">
        <v>3928</v>
      </c>
      <c r="Q3759" s="67" t="s">
        <v>264</v>
      </c>
      <c r="R3759" s="67" t="s">
        <v>6491</v>
      </c>
      <c r="S3759" s="67" t="s">
        <v>827</v>
      </c>
      <c r="T3759" s="67" t="s">
        <v>6492</v>
      </c>
      <c r="U3759" s="67" t="s">
        <v>6493</v>
      </c>
      <c r="V3759" s="67" t="s">
        <v>4765</v>
      </c>
      <c r="W3759" s="67" t="s">
        <v>6494</v>
      </c>
      <c r="X3759" s="67" t="s">
        <v>3934</v>
      </c>
      <c r="Y3759" s="67" t="s">
        <v>4473</v>
      </c>
      <c r="Z3759" s="67" t="s">
        <v>33671</v>
      </c>
      <c r="AA3759" s="67" t="s">
        <v>33672</v>
      </c>
      <c r="AB3759" s="67" t="s">
        <v>33673</v>
      </c>
      <c r="AC3759" s="67" t="s">
        <v>3939</v>
      </c>
      <c r="AD3759" s="67" t="s">
        <v>3940</v>
      </c>
      <c r="AE3759" s="67" t="s">
        <v>3941</v>
      </c>
      <c r="AF3759" s="67" t="s">
        <v>3940</v>
      </c>
      <c r="AG3759" s="67" t="s">
        <v>33674</v>
      </c>
      <c r="AH3759" s="67" t="s">
        <v>33675</v>
      </c>
      <c r="AI3759" s="67" t="s">
        <v>33676</v>
      </c>
      <c r="AJ3759" s="67" t="s">
        <v>3945</v>
      </c>
    </row>
    <row r="3760" spans="1:36" x14ac:dyDescent="0.2">
      <c r="A3760" s="66" t="s">
        <v>3919</v>
      </c>
      <c r="B3760" s="67" t="s">
        <v>33677</v>
      </c>
      <c r="C3760" s="66" t="str">
        <f t="shared" si="58"/>
        <v>C.S. ICHOCAN</v>
      </c>
      <c r="D3760" s="67" t="s">
        <v>4128</v>
      </c>
      <c r="E3760" s="66" t="s">
        <v>2769</v>
      </c>
      <c r="F3760" s="66" t="s">
        <v>2769</v>
      </c>
      <c r="G3760" s="66" t="s">
        <v>4129</v>
      </c>
      <c r="H3760" s="66" t="s">
        <v>3924</v>
      </c>
      <c r="I3760" s="66" t="s">
        <v>2770</v>
      </c>
      <c r="J3760" s="68" t="s">
        <v>147</v>
      </c>
      <c r="K3760" s="68" t="s">
        <v>259</v>
      </c>
      <c r="L3760" s="68" t="s">
        <v>2769</v>
      </c>
      <c r="M3760" s="66" t="s">
        <v>33678</v>
      </c>
      <c r="N3760" s="67" t="s">
        <v>3926</v>
      </c>
      <c r="O3760" s="67" t="s">
        <v>4146</v>
      </c>
      <c r="P3760" s="67" t="s">
        <v>3928</v>
      </c>
      <c r="Q3760" s="67" t="s">
        <v>147</v>
      </c>
      <c r="R3760" s="67" t="s">
        <v>259</v>
      </c>
      <c r="S3760" s="67" t="s">
        <v>2769</v>
      </c>
      <c r="T3760" s="67" t="s">
        <v>4198</v>
      </c>
      <c r="U3760" s="67" t="s">
        <v>4199</v>
      </c>
      <c r="V3760" s="67" t="s">
        <v>4135</v>
      </c>
      <c r="W3760" s="67" t="s">
        <v>33679</v>
      </c>
      <c r="X3760" s="67" t="s">
        <v>3934</v>
      </c>
      <c r="Y3760" s="67" t="s">
        <v>3945</v>
      </c>
      <c r="Z3760" s="67" t="s">
        <v>4201</v>
      </c>
      <c r="AA3760" s="67" t="s">
        <v>33680</v>
      </c>
      <c r="AB3760" s="67" t="s">
        <v>33681</v>
      </c>
      <c r="AC3760" s="67" t="s">
        <v>3939</v>
      </c>
      <c r="AD3760" s="67" t="s">
        <v>3940</v>
      </c>
      <c r="AE3760" s="67" t="s">
        <v>3941</v>
      </c>
      <c r="AF3760" s="67" t="s">
        <v>3940</v>
      </c>
      <c r="AG3760" s="67" t="s">
        <v>33682</v>
      </c>
      <c r="AH3760" s="67" t="s">
        <v>33683</v>
      </c>
      <c r="AI3760" s="67" t="s">
        <v>33684</v>
      </c>
      <c r="AJ3760" s="67" t="s">
        <v>3945</v>
      </c>
    </row>
    <row r="3761" spans="1:36" x14ac:dyDescent="0.2">
      <c r="A3761" s="66" t="s">
        <v>3919</v>
      </c>
      <c r="B3761" s="67" t="s">
        <v>33685</v>
      </c>
      <c r="C3761" s="66" t="str">
        <f t="shared" si="58"/>
        <v>P.S. SANTA ROSA DE HUASMIN</v>
      </c>
      <c r="D3761" s="67" t="s">
        <v>3921</v>
      </c>
      <c r="E3761" s="66" t="s">
        <v>33686</v>
      </c>
      <c r="F3761" s="66" t="s">
        <v>33686</v>
      </c>
      <c r="G3761" s="66" t="s">
        <v>3923</v>
      </c>
      <c r="H3761" s="66" t="s">
        <v>3924</v>
      </c>
      <c r="I3761" s="66" t="s">
        <v>1629</v>
      </c>
      <c r="J3761" s="68" t="s">
        <v>147</v>
      </c>
      <c r="K3761" s="68" t="s">
        <v>682</v>
      </c>
      <c r="L3761" s="68" t="s">
        <v>1628</v>
      </c>
      <c r="M3761" s="66" t="s">
        <v>33687</v>
      </c>
      <c r="N3761" s="67" t="s">
        <v>3926</v>
      </c>
      <c r="O3761" s="67" t="s">
        <v>4023</v>
      </c>
      <c r="P3761" s="67" t="s">
        <v>3951</v>
      </c>
      <c r="Q3761" s="67" t="s">
        <v>147</v>
      </c>
      <c r="R3761" s="67" t="s">
        <v>682</v>
      </c>
      <c r="S3761" s="67" t="s">
        <v>682</v>
      </c>
      <c r="T3761" s="67" t="s">
        <v>4198</v>
      </c>
      <c r="U3761" s="67" t="s">
        <v>4199</v>
      </c>
      <c r="V3761" s="67" t="s">
        <v>3932</v>
      </c>
      <c r="W3761" s="67" t="s">
        <v>33688</v>
      </c>
      <c r="X3761" s="67" t="s">
        <v>3934</v>
      </c>
      <c r="Y3761" s="67" t="s">
        <v>3945</v>
      </c>
      <c r="Z3761" s="67" t="s">
        <v>4257</v>
      </c>
      <c r="AA3761" s="67" t="s">
        <v>5776</v>
      </c>
      <c r="AB3761" s="67" t="s">
        <v>33689</v>
      </c>
      <c r="AC3761" s="67" t="s">
        <v>3939</v>
      </c>
      <c r="AD3761" s="67" t="s">
        <v>3940</v>
      </c>
      <c r="AE3761" s="67" t="s">
        <v>3941</v>
      </c>
      <c r="AF3761" s="67" t="s">
        <v>3940</v>
      </c>
      <c r="AG3761" s="67" t="s">
        <v>33690</v>
      </c>
      <c r="AH3761" s="67" t="s">
        <v>33691</v>
      </c>
      <c r="AI3761" s="67" t="s">
        <v>33692</v>
      </c>
      <c r="AJ3761" s="67" t="s">
        <v>3945</v>
      </c>
    </row>
    <row r="3762" spans="1:36" x14ac:dyDescent="0.2">
      <c r="A3762" s="66" t="s">
        <v>3919</v>
      </c>
      <c r="B3762" s="67" t="s">
        <v>33693</v>
      </c>
      <c r="C3762" s="66" t="str">
        <f t="shared" si="58"/>
        <v>P.S. NUEVO SAN MARTIN</v>
      </c>
      <c r="D3762" s="67" t="s">
        <v>3921</v>
      </c>
      <c r="E3762" s="66" t="s">
        <v>33694</v>
      </c>
      <c r="F3762" s="66" t="s">
        <v>33694</v>
      </c>
      <c r="G3762" s="66" t="s">
        <v>3923</v>
      </c>
      <c r="H3762" s="66" t="s">
        <v>3924</v>
      </c>
      <c r="I3762" s="66" t="s">
        <v>1237</v>
      </c>
      <c r="J3762" s="68" t="s">
        <v>147</v>
      </c>
      <c r="K3762" s="68" t="s">
        <v>304</v>
      </c>
      <c r="L3762" s="68" t="s">
        <v>1236</v>
      </c>
      <c r="M3762" s="66" t="s">
        <v>33695</v>
      </c>
      <c r="N3762" s="67" t="s">
        <v>3926</v>
      </c>
      <c r="O3762" s="67" t="s">
        <v>4323</v>
      </c>
      <c r="P3762" s="67" t="s">
        <v>4160</v>
      </c>
      <c r="Q3762" s="67" t="s">
        <v>147</v>
      </c>
      <c r="R3762" s="67" t="s">
        <v>304</v>
      </c>
      <c r="S3762" s="67" t="s">
        <v>1236</v>
      </c>
      <c r="T3762" s="67" t="s">
        <v>4324</v>
      </c>
      <c r="U3762" s="67" t="s">
        <v>4325</v>
      </c>
      <c r="V3762" s="67" t="s">
        <v>3932</v>
      </c>
      <c r="W3762" s="67" t="s">
        <v>33696</v>
      </c>
      <c r="X3762" s="67" t="s">
        <v>3934</v>
      </c>
      <c r="Y3762" s="67" t="s">
        <v>3945</v>
      </c>
      <c r="Z3762" s="67" t="s">
        <v>4484</v>
      </c>
      <c r="AA3762" s="67" t="s">
        <v>33697</v>
      </c>
      <c r="AB3762" s="67" t="s">
        <v>33698</v>
      </c>
      <c r="AC3762" s="67" t="s">
        <v>3939</v>
      </c>
      <c r="AD3762" s="67" t="s">
        <v>3940</v>
      </c>
      <c r="AE3762" s="67" t="s">
        <v>3941</v>
      </c>
      <c r="AF3762" s="67" t="s">
        <v>3940</v>
      </c>
      <c r="AG3762" s="67" t="s">
        <v>33699</v>
      </c>
      <c r="AH3762" s="67" t="s">
        <v>33700</v>
      </c>
      <c r="AI3762" s="67" t="s">
        <v>7988</v>
      </c>
      <c r="AJ3762" s="67" t="s">
        <v>3945</v>
      </c>
    </row>
    <row r="3763" spans="1:36" x14ac:dyDescent="0.2">
      <c r="A3763" s="66" t="s">
        <v>3919</v>
      </c>
      <c r="B3763" s="67" t="s">
        <v>33701</v>
      </c>
      <c r="C3763" s="66" t="str">
        <f t="shared" si="58"/>
        <v>P.S. CARAPO</v>
      </c>
      <c r="D3763" s="67" t="s">
        <v>3921</v>
      </c>
      <c r="E3763" s="66" t="s">
        <v>2432</v>
      </c>
      <c r="F3763" s="66" t="s">
        <v>2432</v>
      </c>
      <c r="G3763" s="66" t="s">
        <v>3923</v>
      </c>
      <c r="H3763" s="66" t="s">
        <v>3924</v>
      </c>
      <c r="I3763" s="66" t="s">
        <v>2433</v>
      </c>
      <c r="J3763" s="68" t="s">
        <v>273</v>
      </c>
      <c r="K3763" s="68" t="s">
        <v>831</v>
      </c>
      <c r="L3763" s="68" t="s">
        <v>2432</v>
      </c>
      <c r="M3763" s="66" t="s">
        <v>33702</v>
      </c>
      <c r="N3763" s="67" t="s">
        <v>4848</v>
      </c>
      <c r="O3763" s="67" t="s">
        <v>4008</v>
      </c>
      <c r="P3763" s="67" t="s">
        <v>4008</v>
      </c>
      <c r="Q3763" s="67" t="s">
        <v>273</v>
      </c>
      <c r="R3763" s="67" t="s">
        <v>4952</v>
      </c>
      <c r="S3763" s="67" t="s">
        <v>6512</v>
      </c>
      <c r="T3763" s="67" t="s">
        <v>4953</v>
      </c>
      <c r="U3763" s="67" t="s">
        <v>4954</v>
      </c>
      <c r="V3763" s="67" t="s">
        <v>3968</v>
      </c>
      <c r="W3763" s="67" t="s">
        <v>3969</v>
      </c>
      <c r="X3763" s="67" t="s">
        <v>3934</v>
      </c>
      <c r="Y3763" s="67" t="s">
        <v>4955</v>
      </c>
      <c r="Z3763" s="67" t="s">
        <v>6513</v>
      </c>
      <c r="AA3763" s="67" t="s">
        <v>4841</v>
      </c>
      <c r="AB3763" s="67" t="s">
        <v>33703</v>
      </c>
      <c r="AC3763" s="67" t="s">
        <v>3939</v>
      </c>
      <c r="AD3763" s="67" t="s">
        <v>3940</v>
      </c>
      <c r="AE3763" s="67" t="s">
        <v>3941</v>
      </c>
      <c r="AF3763" s="67" t="s">
        <v>3940</v>
      </c>
      <c r="AG3763" s="67" t="s">
        <v>33704</v>
      </c>
      <c r="AH3763" s="67" t="s">
        <v>33705</v>
      </c>
      <c r="AI3763" s="67" t="s">
        <v>33706</v>
      </c>
      <c r="AJ3763" s="67" t="s">
        <v>3945</v>
      </c>
    </row>
    <row r="3764" spans="1:36" x14ac:dyDescent="0.2">
      <c r="A3764" s="66" t="s">
        <v>3919</v>
      </c>
      <c r="B3764" s="67" t="s">
        <v>33707</v>
      </c>
      <c r="C3764" s="66" t="str">
        <f t="shared" si="58"/>
        <v>C.S. 15 DE AGOSTO</v>
      </c>
      <c r="D3764" s="67" t="s">
        <v>4128</v>
      </c>
      <c r="E3764" s="66" t="s">
        <v>14705</v>
      </c>
      <c r="F3764" s="66" t="s">
        <v>33708</v>
      </c>
      <c r="G3764" s="66" t="s">
        <v>4129</v>
      </c>
      <c r="H3764" s="66" t="s">
        <v>3924</v>
      </c>
      <c r="I3764" s="66" t="s">
        <v>383</v>
      </c>
      <c r="J3764" s="68" t="s">
        <v>220</v>
      </c>
      <c r="K3764" s="68" t="s">
        <v>220</v>
      </c>
      <c r="L3764" s="68" t="s">
        <v>382</v>
      </c>
      <c r="M3764" s="66" t="s">
        <v>33709</v>
      </c>
      <c r="N3764" s="67" t="s">
        <v>4102</v>
      </c>
      <c r="O3764" s="67" t="s">
        <v>3928</v>
      </c>
      <c r="P3764" s="67" t="s">
        <v>3963</v>
      </c>
      <c r="Q3764" s="67" t="s">
        <v>220</v>
      </c>
      <c r="R3764" s="67" t="s">
        <v>4104</v>
      </c>
      <c r="S3764" s="67" t="s">
        <v>14705</v>
      </c>
      <c r="T3764" s="67" t="s">
        <v>4105</v>
      </c>
      <c r="U3764" s="67" t="s">
        <v>4106</v>
      </c>
      <c r="V3764" s="67" t="s">
        <v>4135</v>
      </c>
      <c r="W3764" s="67" t="s">
        <v>33710</v>
      </c>
      <c r="X3764" s="67" t="s">
        <v>3934</v>
      </c>
      <c r="Y3764" s="67" t="s">
        <v>4508</v>
      </c>
      <c r="Z3764" s="67" t="s">
        <v>4201</v>
      </c>
      <c r="AA3764" s="67" t="s">
        <v>33711</v>
      </c>
      <c r="AB3764" s="67" t="s">
        <v>33712</v>
      </c>
      <c r="AC3764" s="67" t="s">
        <v>3939</v>
      </c>
      <c r="AD3764" s="67" t="s">
        <v>3940</v>
      </c>
      <c r="AE3764" s="67" t="s">
        <v>3941</v>
      </c>
      <c r="AF3764" s="67" t="s">
        <v>3940</v>
      </c>
      <c r="AG3764" s="67" t="s">
        <v>33713</v>
      </c>
      <c r="AH3764" s="67" t="s">
        <v>33714</v>
      </c>
      <c r="AI3764" s="67" t="s">
        <v>33715</v>
      </c>
      <c r="AJ3764" s="67" t="s">
        <v>3945</v>
      </c>
    </row>
    <row r="3765" spans="1:36" x14ac:dyDescent="0.2">
      <c r="A3765" s="66" t="s">
        <v>3919</v>
      </c>
      <c r="B3765" s="67" t="s">
        <v>33716</v>
      </c>
      <c r="C3765" s="66" t="str">
        <f t="shared" si="58"/>
        <v>P.S. EL ROMERO</v>
      </c>
      <c r="D3765" s="67" t="s">
        <v>3921</v>
      </c>
      <c r="E3765" s="66" t="s">
        <v>15944</v>
      </c>
      <c r="F3765" s="66" t="s">
        <v>15944</v>
      </c>
      <c r="G3765" s="66" t="s">
        <v>3923</v>
      </c>
      <c r="H3765" s="66" t="s">
        <v>3924</v>
      </c>
      <c r="I3765" s="66" t="s">
        <v>308</v>
      </c>
      <c r="J3765" s="68" t="s">
        <v>147</v>
      </c>
      <c r="K3765" s="68" t="s">
        <v>306</v>
      </c>
      <c r="L3765" s="68" t="s">
        <v>307</v>
      </c>
      <c r="M3765" s="66" t="s">
        <v>33717</v>
      </c>
      <c r="N3765" s="67" t="s">
        <v>3926</v>
      </c>
      <c r="O3765" s="67" t="s">
        <v>4064</v>
      </c>
      <c r="P3765" s="67" t="s">
        <v>4008</v>
      </c>
      <c r="Q3765" s="67" t="s">
        <v>147</v>
      </c>
      <c r="R3765" s="67" t="s">
        <v>307</v>
      </c>
      <c r="S3765" s="67" t="s">
        <v>13320</v>
      </c>
      <c r="T3765" s="67" t="s">
        <v>5451</v>
      </c>
      <c r="U3765" s="67" t="s">
        <v>5452</v>
      </c>
      <c r="V3765" s="67" t="s">
        <v>3932</v>
      </c>
      <c r="W3765" s="67" t="s">
        <v>33718</v>
      </c>
      <c r="X3765" s="67" t="s">
        <v>3934</v>
      </c>
      <c r="Y3765" s="67" t="s">
        <v>3945</v>
      </c>
      <c r="Z3765" s="67" t="s">
        <v>3936</v>
      </c>
      <c r="AA3765" s="67" t="s">
        <v>28723</v>
      </c>
      <c r="AB3765" s="67" t="s">
        <v>33719</v>
      </c>
      <c r="AC3765" s="67" t="s">
        <v>3939</v>
      </c>
      <c r="AD3765" s="67" t="s">
        <v>3940</v>
      </c>
      <c r="AE3765" s="67" t="s">
        <v>3941</v>
      </c>
      <c r="AF3765" s="67" t="s">
        <v>3940</v>
      </c>
      <c r="AG3765" s="67" t="s">
        <v>33720</v>
      </c>
      <c r="AH3765" s="67" t="s">
        <v>33721</v>
      </c>
      <c r="AI3765" s="67" t="s">
        <v>33722</v>
      </c>
      <c r="AJ3765" s="67" t="s">
        <v>3945</v>
      </c>
    </row>
    <row r="3766" spans="1:36" x14ac:dyDescent="0.2">
      <c r="A3766" s="66" t="s">
        <v>3919</v>
      </c>
      <c r="B3766" s="67" t="s">
        <v>33723</v>
      </c>
      <c r="C3766" s="66" t="str">
        <f t="shared" si="58"/>
        <v>P.S. HUAYCHAO</v>
      </c>
      <c r="D3766" s="67" t="s">
        <v>3921</v>
      </c>
      <c r="E3766" s="66" t="s">
        <v>10863</v>
      </c>
      <c r="F3766" s="66" t="s">
        <v>10863</v>
      </c>
      <c r="G3766" s="66" t="s">
        <v>3923</v>
      </c>
      <c r="H3766" s="66" t="s">
        <v>3924</v>
      </c>
      <c r="I3766" s="66" t="s">
        <v>2139</v>
      </c>
      <c r="J3766" s="68" t="s">
        <v>273</v>
      </c>
      <c r="K3766" s="68" t="s">
        <v>491</v>
      </c>
      <c r="L3766" s="68" t="s">
        <v>2138</v>
      </c>
      <c r="M3766" s="66" t="s">
        <v>33724</v>
      </c>
      <c r="N3766" s="67" t="s">
        <v>4848</v>
      </c>
      <c r="O3766" s="67" t="s">
        <v>3951</v>
      </c>
      <c r="P3766" s="67" t="s">
        <v>4312</v>
      </c>
      <c r="Q3766" s="67" t="s">
        <v>273</v>
      </c>
      <c r="R3766" s="67" t="s">
        <v>491</v>
      </c>
      <c r="S3766" s="67" t="s">
        <v>523</v>
      </c>
      <c r="T3766" s="67" t="s">
        <v>4849</v>
      </c>
      <c r="U3766" s="67" t="s">
        <v>4850</v>
      </c>
      <c r="V3766" s="67" t="s">
        <v>3932</v>
      </c>
      <c r="W3766" s="67" t="s">
        <v>3969</v>
      </c>
      <c r="X3766" s="67" t="s">
        <v>3934</v>
      </c>
      <c r="Y3766" s="67" t="s">
        <v>4852</v>
      </c>
      <c r="Z3766" s="67" t="s">
        <v>6678</v>
      </c>
      <c r="AA3766" s="67" t="s">
        <v>23750</v>
      </c>
      <c r="AB3766" s="67" t="s">
        <v>33725</v>
      </c>
      <c r="AC3766" s="67" t="s">
        <v>3939</v>
      </c>
      <c r="AD3766" s="67" t="s">
        <v>3940</v>
      </c>
      <c r="AE3766" s="67" t="s">
        <v>3941</v>
      </c>
      <c r="AF3766" s="67" t="s">
        <v>3940</v>
      </c>
      <c r="AG3766" s="67" t="s">
        <v>33726</v>
      </c>
      <c r="AH3766" s="67" t="s">
        <v>33727</v>
      </c>
      <c r="AI3766" s="67" t="s">
        <v>33728</v>
      </c>
      <c r="AJ3766" s="67" t="s">
        <v>3945</v>
      </c>
    </row>
    <row r="3767" spans="1:36" x14ac:dyDescent="0.2">
      <c r="A3767" s="66" t="s">
        <v>3919</v>
      </c>
      <c r="B3767" s="67" t="s">
        <v>33729</v>
      </c>
      <c r="C3767" s="66" t="str">
        <f t="shared" si="58"/>
        <v>P.S. HUARCA</v>
      </c>
      <c r="D3767" s="67" t="s">
        <v>3921</v>
      </c>
      <c r="E3767" s="66" t="s">
        <v>33730</v>
      </c>
      <c r="F3767" s="66" t="s">
        <v>33731</v>
      </c>
      <c r="G3767" s="66" t="s">
        <v>3923</v>
      </c>
      <c r="H3767" s="66" t="s">
        <v>3924</v>
      </c>
      <c r="I3767" s="66" t="s">
        <v>1731</v>
      </c>
      <c r="J3767" s="68" t="s">
        <v>223</v>
      </c>
      <c r="K3767" s="68" t="s">
        <v>867</v>
      </c>
      <c r="L3767" s="68" t="s">
        <v>867</v>
      </c>
      <c r="M3767" s="66" t="s">
        <v>33732</v>
      </c>
      <c r="N3767" s="67" t="s">
        <v>4117</v>
      </c>
      <c r="O3767" s="67" t="s">
        <v>4040</v>
      </c>
      <c r="P3767" s="67" t="s">
        <v>4323</v>
      </c>
      <c r="Q3767" s="67" t="s">
        <v>223</v>
      </c>
      <c r="R3767" s="67" t="s">
        <v>6709</v>
      </c>
      <c r="S3767" s="67" t="s">
        <v>867</v>
      </c>
      <c r="T3767" s="67" t="s">
        <v>6710</v>
      </c>
      <c r="U3767" s="67" t="s">
        <v>6711</v>
      </c>
      <c r="V3767" s="67" t="s">
        <v>3932</v>
      </c>
      <c r="W3767" s="67" t="s">
        <v>33733</v>
      </c>
      <c r="X3767" s="67" t="s">
        <v>3934</v>
      </c>
      <c r="Y3767" s="67" t="s">
        <v>18885</v>
      </c>
      <c r="Z3767" s="67" t="s">
        <v>3985</v>
      </c>
      <c r="AA3767" s="67" t="s">
        <v>33734</v>
      </c>
      <c r="AB3767" s="67" t="s">
        <v>33735</v>
      </c>
      <c r="AC3767" s="67" t="s">
        <v>3939</v>
      </c>
      <c r="AD3767" s="67" t="s">
        <v>3940</v>
      </c>
      <c r="AE3767" s="67" t="s">
        <v>3941</v>
      </c>
      <c r="AF3767" s="67" t="s">
        <v>3940</v>
      </c>
      <c r="AG3767" s="67" t="s">
        <v>33736</v>
      </c>
      <c r="AH3767" s="67" t="s">
        <v>33737</v>
      </c>
      <c r="AI3767" s="67" t="s">
        <v>33738</v>
      </c>
      <c r="AJ3767" s="67" t="s">
        <v>3945</v>
      </c>
    </row>
    <row r="3768" spans="1:36" x14ac:dyDescent="0.2">
      <c r="A3768" s="66" t="s">
        <v>3919</v>
      </c>
      <c r="B3768" s="67" t="s">
        <v>33739</v>
      </c>
      <c r="C3768" s="66" t="str">
        <f t="shared" si="58"/>
        <v>P.S. SAN JUAN DE YARIHUANI</v>
      </c>
      <c r="D3768" s="67" t="s">
        <v>3921</v>
      </c>
      <c r="E3768" s="66" t="s">
        <v>33740</v>
      </c>
      <c r="F3768" s="66" t="s">
        <v>33740</v>
      </c>
      <c r="G3768" s="66" t="s">
        <v>3923</v>
      </c>
      <c r="H3768" s="66" t="s">
        <v>3924</v>
      </c>
      <c r="I3768" s="66" t="s">
        <v>589</v>
      </c>
      <c r="J3768" s="68" t="s">
        <v>186</v>
      </c>
      <c r="K3768" s="68" t="s">
        <v>587</v>
      </c>
      <c r="L3768" s="68" t="s">
        <v>588</v>
      </c>
      <c r="M3768" s="66" t="s">
        <v>33741</v>
      </c>
      <c r="N3768" s="67" t="s">
        <v>4022</v>
      </c>
      <c r="O3768" s="67" t="s">
        <v>4208</v>
      </c>
      <c r="P3768" s="67" t="s">
        <v>3951</v>
      </c>
      <c r="Q3768" s="67" t="s">
        <v>186</v>
      </c>
      <c r="R3768" s="67" t="s">
        <v>587</v>
      </c>
      <c r="S3768" s="67" t="s">
        <v>3240</v>
      </c>
      <c r="T3768" s="67" t="s">
        <v>5284</v>
      </c>
      <c r="U3768" s="67" t="s">
        <v>5285</v>
      </c>
      <c r="V3768" s="67" t="s">
        <v>3932</v>
      </c>
      <c r="W3768" s="67" t="s">
        <v>5286</v>
      </c>
      <c r="X3768" s="67" t="s">
        <v>3934</v>
      </c>
      <c r="Y3768" s="67" t="s">
        <v>17240</v>
      </c>
      <c r="Z3768" s="67" t="s">
        <v>4056</v>
      </c>
      <c r="AA3768" s="67" t="s">
        <v>21692</v>
      </c>
      <c r="AB3768" s="67" t="s">
        <v>33742</v>
      </c>
      <c r="AC3768" s="67" t="s">
        <v>3939</v>
      </c>
      <c r="AD3768" s="67" t="s">
        <v>3940</v>
      </c>
      <c r="AE3768" s="67" t="s">
        <v>3941</v>
      </c>
      <c r="AF3768" s="67" t="s">
        <v>3940</v>
      </c>
      <c r="AG3768" s="67" t="s">
        <v>33743</v>
      </c>
      <c r="AH3768" s="67" t="s">
        <v>33744</v>
      </c>
      <c r="AI3768" s="67" t="s">
        <v>28293</v>
      </c>
      <c r="AJ3768" s="67" t="s">
        <v>3945</v>
      </c>
    </row>
    <row r="3769" spans="1:36" x14ac:dyDescent="0.2">
      <c r="A3769" s="66" t="s">
        <v>3919</v>
      </c>
      <c r="B3769" s="67" t="s">
        <v>33745</v>
      </c>
      <c r="C3769" s="66" t="str">
        <f t="shared" si="58"/>
        <v>P.S. CUISPES</v>
      </c>
      <c r="D3769" s="67" t="s">
        <v>3921</v>
      </c>
      <c r="E3769" s="66" t="s">
        <v>2771</v>
      </c>
      <c r="F3769" s="66" t="s">
        <v>2771</v>
      </c>
      <c r="G3769" s="66" t="s">
        <v>3923</v>
      </c>
      <c r="H3769" s="66" t="s">
        <v>3924</v>
      </c>
      <c r="I3769" s="66" t="s">
        <v>2772</v>
      </c>
      <c r="J3769" s="68" t="s">
        <v>159</v>
      </c>
      <c r="K3769" s="68" t="s">
        <v>359</v>
      </c>
      <c r="L3769" s="68" t="s">
        <v>2771</v>
      </c>
      <c r="M3769" s="66" t="s">
        <v>33746</v>
      </c>
      <c r="N3769" s="67" t="s">
        <v>4131</v>
      </c>
      <c r="O3769" s="67" t="s">
        <v>3951</v>
      </c>
      <c r="P3769" s="67" t="s">
        <v>4040</v>
      </c>
      <c r="Q3769" s="67" t="s">
        <v>159</v>
      </c>
      <c r="R3769" s="67" t="s">
        <v>326</v>
      </c>
      <c r="S3769" s="67" t="s">
        <v>4440</v>
      </c>
      <c r="T3769" s="67" t="s">
        <v>4133</v>
      </c>
      <c r="U3769" s="67" t="s">
        <v>4134</v>
      </c>
      <c r="V3769" s="67" t="s">
        <v>3932</v>
      </c>
      <c r="W3769" s="67" t="s">
        <v>4355</v>
      </c>
      <c r="X3769" s="67" t="s">
        <v>3934</v>
      </c>
      <c r="Y3769" s="67" t="s">
        <v>3945</v>
      </c>
      <c r="Z3769" s="67" t="s">
        <v>3936</v>
      </c>
      <c r="AA3769" s="67" t="s">
        <v>33747</v>
      </c>
      <c r="AB3769" s="67" t="s">
        <v>33748</v>
      </c>
      <c r="AC3769" s="67" t="s">
        <v>3939</v>
      </c>
      <c r="AD3769" s="67" t="s">
        <v>3940</v>
      </c>
      <c r="AE3769" s="67" t="s">
        <v>3941</v>
      </c>
      <c r="AF3769" s="67" t="s">
        <v>3940</v>
      </c>
      <c r="AG3769" s="67" t="s">
        <v>3945</v>
      </c>
      <c r="AH3769" s="67" t="s">
        <v>3945</v>
      </c>
      <c r="AI3769" s="67" t="s">
        <v>3945</v>
      </c>
      <c r="AJ3769" s="67" t="s">
        <v>3945</v>
      </c>
    </row>
    <row r="3770" spans="1:36" x14ac:dyDescent="0.2">
      <c r="A3770" s="66" t="s">
        <v>3919</v>
      </c>
      <c r="B3770" s="67" t="s">
        <v>33749</v>
      </c>
      <c r="C3770" s="66" t="str">
        <f t="shared" si="58"/>
        <v>P.S. POMACHUCO</v>
      </c>
      <c r="D3770" s="67" t="s">
        <v>3921</v>
      </c>
      <c r="E3770" s="66" t="s">
        <v>33750</v>
      </c>
      <c r="F3770" s="66" t="s">
        <v>33750</v>
      </c>
      <c r="G3770" s="66" t="s">
        <v>3923</v>
      </c>
      <c r="H3770" s="66" t="s">
        <v>3924</v>
      </c>
      <c r="I3770" s="66" t="s">
        <v>1815</v>
      </c>
      <c r="J3770" s="68" t="s">
        <v>269</v>
      </c>
      <c r="K3770" s="68" t="s">
        <v>430</v>
      </c>
      <c r="L3770" s="68" t="s">
        <v>1814</v>
      </c>
      <c r="M3770" s="66" t="s">
        <v>33750</v>
      </c>
      <c r="N3770" s="67" t="s">
        <v>4223</v>
      </c>
      <c r="O3770" s="67" t="s">
        <v>4023</v>
      </c>
      <c r="P3770" s="67" t="s">
        <v>3928</v>
      </c>
      <c r="Q3770" s="67" t="s">
        <v>269</v>
      </c>
      <c r="R3770" s="67" t="s">
        <v>2372</v>
      </c>
      <c r="S3770" s="67" t="s">
        <v>1814</v>
      </c>
      <c r="T3770" s="67" t="s">
        <v>4639</v>
      </c>
      <c r="U3770" s="67" t="s">
        <v>4640</v>
      </c>
      <c r="V3770" s="67" t="s">
        <v>3968</v>
      </c>
      <c r="W3770" s="67" t="s">
        <v>33751</v>
      </c>
      <c r="X3770" s="67" t="s">
        <v>3934</v>
      </c>
      <c r="Y3770" s="67" t="s">
        <v>4516</v>
      </c>
      <c r="Z3770" s="67" t="s">
        <v>3970</v>
      </c>
      <c r="AA3770" s="67" t="s">
        <v>10106</v>
      </c>
      <c r="AB3770" s="67" t="s">
        <v>33752</v>
      </c>
      <c r="AC3770" s="67" t="s">
        <v>3939</v>
      </c>
      <c r="AD3770" s="67" t="s">
        <v>3940</v>
      </c>
      <c r="AE3770" s="67" t="s">
        <v>3941</v>
      </c>
      <c r="AF3770" s="67" t="s">
        <v>3940</v>
      </c>
      <c r="AG3770" s="67" t="s">
        <v>33753</v>
      </c>
      <c r="AH3770" s="67" t="s">
        <v>33754</v>
      </c>
      <c r="AI3770" s="67" t="s">
        <v>33755</v>
      </c>
      <c r="AJ3770" s="67" t="s">
        <v>3945</v>
      </c>
    </row>
    <row r="3771" spans="1:36" x14ac:dyDescent="0.2">
      <c r="A3771" s="66" t="s">
        <v>3919</v>
      </c>
      <c r="B3771" s="67" t="s">
        <v>33756</v>
      </c>
      <c r="C3771" s="66" t="str">
        <f t="shared" si="58"/>
        <v>C.S. MARCAVELICA</v>
      </c>
      <c r="D3771" s="67" t="s">
        <v>4128</v>
      </c>
      <c r="E3771" s="66" t="s">
        <v>1288</v>
      </c>
      <c r="F3771" s="66" t="s">
        <v>1288</v>
      </c>
      <c r="G3771" s="66" t="s">
        <v>4129</v>
      </c>
      <c r="H3771" s="66" t="s">
        <v>3924</v>
      </c>
      <c r="I3771" s="66" t="s">
        <v>1289</v>
      </c>
      <c r="J3771" s="68" t="s">
        <v>196</v>
      </c>
      <c r="K3771" s="68" t="s">
        <v>311</v>
      </c>
      <c r="L3771" s="68" t="s">
        <v>1288</v>
      </c>
      <c r="M3771" s="66" t="s">
        <v>33757</v>
      </c>
      <c r="N3771" s="67" t="s">
        <v>4145</v>
      </c>
      <c r="O3771" s="67" t="s">
        <v>4208</v>
      </c>
      <c r="P3771" s="67" t="s">
        <v>3928</v>
      </c>
      <c r="Q3771" s="67" t="s">
        <v>196</v>
      </c>
      <c r="R3771" s="67" t="s">
        <v>311</v>
      </c>
      <c r="S3771" s="67" t="s">
        <v>1288</v>
      </c>
      <c r="T3771" s="67" t="s">
        <v>4147</v>
      </c>
      <c r="U3771" s="67" t="s">
        <v>4148</v>
      </c>
      <c r="V3771" s="67" t="s">
        <v>4135</v>
      </c>
      <c r="W3771" s="67" t="s">
        <v>33758</v>
      </c>
      <c r="X3771" s="67" t="s">
        <v>3934</v>
      </c>
      <c r="Y3771" s="67" t="s">
        <v>3945</v>
      </c>
      <c r="Z3771" s="67" t="s">
        <v>4302</v>
      </c>
      <c r="AA3771" s="67" t="s">
        <v>4303</v>
      </c>
      <c r="AB3771" s="67" t="s">
        <v>33759</v>
      </c>
      <c r="AC3771" s="67" t="s">
        <v>3939</v>
      </c>
      <c r="AD3771" s="67" t="s">
        <v>3940</v>
      </c>
      <c r="AE3771" s="67" t="s">
        <v>3941</v>
      </c>
      <c r="AF3771" s="67" t="s">
        <v>3940</v>
      </c>
      <c r="AG3771" s="67" t="s">
        <v>33760</v>
      </c>
      <c r="AH3771" s="67" t="s">
        <v>33761</v>
      </c>
      <c r="AI3771" s="67" t="s">
        <v>27321</v>
      </c>
      <c r="AJ3771" s="67" t="s">
        <v>3945</v>
      </c>
    </row>
    <row r="3772" spans="1:36" x14ac:dyDescent="0.2">
      <c r="A3772" s="66" t="s">
        <v>3919</v>
      </c>
      <c r="B3772" s="67" t="s">
        <v>33762</v>
      </c>
      <c r="C3772" s="66" t="str">
        <f t="shared" si="58"/>
        <v>P.S. LA IRAKA</v>
      </c>
      <c r="D3772" s="67" t="s">
        <v>3921</v>
      </c>
      <c r="E3772" s="66" t="s">
        <v>33763</v>
      </c>
      <c r="F3772" s="66" t="s">
        <v>33763</v>
      </c>
      <c r="G3772" s="66" t="s">
        <v>3923</v>
      </c>
      <c r="H3772" s="66" t="s">
        <v>3924</v>
      </c>
      <c r="I3772" s="66" t="s">
        <v>577</v>
      </c>
      <c r="J3772" s="68" t="s">
        <v>147</v>
      </c>
      <c r="K3772" s="68" t="s">
        <v>304</v>
      </c>
      <c r="L3772" s="68" t="s">
        <v>576</v>
      </c>
      <c r="M3772" s="66" t="s">
        <v>33764</v>
      </c>
      <c r="N3772" s="67" t="s">
        <v>3926</v>
      </c>
      <c r="O3772" s="67" t="s">
        <v>4323</v>
      </c>
      <c r="P3772" s="67" t="s">
        <v>4040</v>
      </c>
      <c r="Q3772" s="67" t="s">
        <v>147</v>
      </c>
      <c r="R3772" s="67" t="s">
        <v>304</v>
      </c>
      <c r="S3772" s="67" t="s">
        <v>304</v>
      </c>
      <c r="T3772" s="67" t="s">
        <v>4324</v>
      </c>
      <c r="U3772" s="67" t="s">
        <v>4325</v>
      </c>
      <c r="V3772" s="67" t="s">
        <v>3932</v>
      </c>
      <c r="W3772" s="67" t="s">
        <v>3933</v>
      </c>
      <c r="X3772" s="67" t="s">
        <v>3934</v>
      </c>
      <c r="Y3772" s="67" t="s">
        <v>3945</v>
      </c>
      <c r="Z3772" s="67" t="s">
        <v>5222</v>
      </c>
      <c r="AA3772" s="67" t="s">
        <v>33765</v>
      </c>
      <c r="AB3772" s="67" t="s">
        <v>33766</v>
      </c>
      <c r="AC3772" s="67" t="s">
        <v>3939</v>
      </c>
      <c r="AD3772" s="67" t="s">
        <v>3940</v>
      </c>
      <c r="AE3772" s="67" t="s">
        <v>3941</v>
      </c>
      <c r="AF3772" s="67" t="s">
        <v>3940</v>
      </c>
      <c r="AG3772" s="67" t="s">
        <v>33767</v>
      </c>
      <c r="AH3772" s="67" t="s">
        <v>33768</v>
      </c>
      <c r="AI3772" s="67" t="s">
        <v>5227</v>
      </c>
      <c r="AJ3772" s="67" t="s">
        <v>3945</v>
      </c>
    </row>
    <row r="3773" spans="1:36" x14ac:dyDescent="0.2">
      <c r="A3773" s="66" t="s">
        <v>3919</v>
      </c>
      <c r="B3773" s="67" t="s">
        <v>33769</v>
      </c>
      <c r="C3773" s="66" t="str">
        <f t="shared" si="58"/>
        <v>P.S. SICUNA</v>
      </c>
      <c r="D3773" s="67" t="s">
        <v>3921</v>
      </c>
      <c r="E3773" s="66" t="s">
        <v>33770</v>
      </c>
      <c r="F3773" s="66" t="s">
        <v>33770</v>
      </c>
      <c r="G3773" s="66" t="s">
        <v>3923</v>
      </c>
      <c r="H3773" s="66" t="s">
        <v>3924</v>
      </c>
      <c r="I3773" s="66" t="s">
        <v>1797</v>
      </c>
      <c r="J3773" s="68" t="s">
        <v>269</v>
      </c>
      <c r="K3773" s="68" t="s">
        <v>464</v>
      </c>
      <c r="L3773" s="68" t="s">
        <v>1737</v>
      </c>
      <c r="M3773" s="66" t="s">
        <v>33771</v>
      </c>
      <c r="N3773" s="67" t="s">
        <v>4223</v>
      </c>
      <c r="O3773" s="67" t="s">
        <v>4146</v>
      </c>
      <c r="P3773" s="67" t="s">
        <v>4040</v>
      </c>
      <c r="Q3773" s="67" t="s">
        <v>269</v>
      </c>
      <c r="R3773" s="67" t="s">
        <v>464</v>
      </c>
      <c r="S3773" s="67" t="s">
        <v>732</v>
      </c>
      <c r="T3773" s="67" t="s">
        <v>4735</v>
      </c>
      <c r="U3773" s="67" t="s">
        <v>4736</v>
      </c>
      <c r="V3773" s="67" t="s">
        <v>3932</v>
      </c>
      <c r="W3773" s="67" t="s">
        <v>33772</v>
      </c>
      <c r="X3773" s="67" t="s">
        <v>3934</v>
      </c>
      <c r="Y3773" s="67" t="s">
        <v>3945</v>
      </c>
      <c r="Z3773" s="67" t="s">
        <v>4136</v>
      </c>
      <c r="AA3773" s="67" t="s">
        <v>33773</v>
      </c>
      <c r="AB3773" s="67" t="s">
        <v>33774</v>
      </c>
      <c r="AC3773" s="67" t="s">
        <v>3939</v>
      </c>
      <c r="AD3773" s="67" t="s">
        <v>3940</v>
      </c>
      <c r="AE3773" s="67" t="s">
        <v>3941</v>
      </c>
      <c r="AF3773" s="67" t="s">
        <v>3940</v>
      </c>
      <c r="AG3773" s="67" t="s">
        <v>33775</v>
      </c>
      <c r="AH3773" s="67" t="s">
        <v>33776</v>
      </c>
      <c r="AI3773" s="67" t="s">
        <v>33777</v>
      </c>
      <c r="AJ3773" s="67" t="s">
        <v>3945</v>
      </c>
    </row>
    <row r="3774" spans="1:36" x14ac:dyDescent="0.2">
      <c r="A3774" s="66" t="s">
        <v>3919</v>
      </c>
      <c r="B3774" s="67" t="s">
        <v>33778</v>
      </c>
      <c r="C3774" s="66" t="str">
        <f t="shared" si="58"/>
        <v>P.S. JAVRULOT</v>
      </c>
      <c r="D3774" s="67" t="s">
        <v>3921</v>
      </c>
      <c r="E3774" s="66" t="s">
        <v>33779</v>
      </c>
      <c r="F3774" s="66" t="s">
        <v>33779</v>
      </c>
      <c r="G3774" s="66" t="s">
        <v>3923</v>
      </c>
      <c r="H3774" s="66" t="s">
        <v>3924</v>
      </c>
      <c r="I3774" s="66" t="s">
        <v>2119</v>
      </c>
      <c r="J3774" s="68" t="s">
        <v>159</v>
      </c>
      <c r="K3774" s="68" t="s">
        <v>1645</v>
      </c>
      <c r="L3774" s="68" t="s">
        <v>2118</v>
      </c>
      <c r="M3774" s="66" t="s">
        <v>33780</v>
      </c>
      <c r="N3774" s="67" t="s">
        <v>4131</v>
      </c>
      <c r="O3774" s="67" t="s">
        <v>3951</v>
      </c>
      <c r="P3774" s="67" t="s">
        <v>3963</v>
      </c>
      <c r="Q3774" s="67" t="s">
        <v>159</v>
      </c>
      <c r="R3774" s="67" t="s">
        <v>326</v>
      </c>
      <c r="S3774" s="67" t="s">
        <v>17927</v>
      </c>
      <c r="T3774" s="67" t="s">
        <v>4133</v>
      </c>
      <c r="U3774" s="67" t="s">
        <v>4134</v>
      </c>
      <c r="V3774" s="67" t="s">
        <v>3932</v>
      </c>
      <c r="W3774" s="67" t="s">
        <v>33781</v>
      </c>
      <c r="X3774" s="67" t="s">
        <v>3934</v>
      </c>
      <c r="Y3774" s="67" t="s">
        <v>3945</v>
      </c>
      <c r="Z3774" s="67" t="s">
        <v>3936</v>
      </c>
      <c r="AA3774" s="67" t="s">
        <v>4700</v>
      </c>
      <c r="AB3774" s="67" t="s">
        <v>33782</v>
      </c>
      <c r="AC3774" s="67" t="s">
        <v>3939</v>
      </c>
      <c r="AD3774" s="67" t="s">
        <v>3940</v>
      </c>
      <c r="AE3774" s="67" t="s">
        <v>3941</v>
      </c>
      <c r="AF3774" s="67" t="s">
        <v>3940</v>
      </c>
      <c r="AG3774" s="67" t="s">
        <v>33783</v>
      </c>
      <c r="AH3774" s="67" t="s">
        <v>33784</v>
      </c>
      <c r="AI3774" s="67" t="s">
        <v>3967</v>
      </c>
      <c r="AJ3774" s="67" t="s">
        <v>3945</v>
      </c>
    </row>
    <row r="3775" spans="1:36" x14ac:dyDescent="0.2">
      <c r="A3775" s="66" t="s">
        <v>3919</v>
      </c>
      <c r="B3775" s="67" t="s">
        <v>33785</v>
      </c>
      <c r="C3775" s="66" t="str">
        <f t="shared" si="58"/>
        <v>P.S. MICHINA</v>
      </c>
      <c r="D3775" s="67" t="s">
        <v>3921</v>
      </c>
      <c r="E3775" s="66" t="s">
        <v>33786</v>
      </c>
      <c r="F3775" s="66" t="s">
        <v>33786</v>
      </c>
      <c r="G3775" s="66" t="s">
        <v>3923</v>
      </c>
      <c r="H3775" s="66" t="s">
        <v>3924</v>
      </c>
      <c r="I3775" s="66" t="s">
        <v>2431</v>
      </c>
      <c r="J3775" s="68" t="s">
        <v>159</v>
      </c>
      <c r="K3775" s="68" t="s">
        <v>1645</v>
      </c>
      <c r="L3775" s="68" t="s">
        <v>2430</v>
      </c>
      <c r="M3775" s="66" t="s">
        <v>33787</v>
      </c>
      <c r="N3775" s="67" t="s">
        <v>4131</v>
      </c>
      <c r="O3775" s="67" t="s">
        <v>3951</v>
      </c>
      <c r="P3775" s="67" t="s">
        <v>5500</v>
      </c>
      <c r="Q3775" s="67" t="s">
        <v>159</v>
      </c>
      <c r="R3775" s="67" t="s">
        <v>326</v>
      </c>
      <c r="S3775" s="67" t="s">
        <v>2168</v>
      </c>
      <c r="T3775" s="67" t="s">
        <v>4133</v>
      </c>
      <c r="U3775" s="67" t="s">
        <v>4134</v>
      </c>
      <c r="V3775" s="67" t="s">
        <v>3932</v>
      </c>
      <c r="W3775" s="67" t="s">
        <v>3940</v>
      </c>
      <c r="X3775" s="67" t="s">
        <v>3934</v>
      </c>
      <c r="Y3775" s="67" t="s">
        <v>3945</v>
      </c>
      <c r="Z3775" s="67" t="s">
        <v>3936</v>
      </c>
      <c r="AA3775" s="67" t="s">
        <v>28825</v>
      </c>
      <c r="AB3775" s="67" t="s">
        <v>33788</v>
      </c>
      <c r="AC3775" s="67" t="s">
        <v>3939</v>
      </c>
      <c r="AD3775" s="67" t="s">
        <v>3940</v>
      </c>
      <c r="AE3775" s="67" t="s">
        <v>3941</v>
      </c>
      <c r="AF3775" s="67" t="s">
        <v>3940</v>
      </c>
      <c r="AG3775" s="67" t="s">
        <v>33789</v>
      </c>
      <c r="AH3775" s="67" t="s">
        <v>33790</v>
      </c>
      <c r="AI3775" s="67" t="s">
        <v>5227</v>
      </c>
      <c r="AJ3775" s="67" t="s">
        <v>3945</v>
      </c>
    </row>
    <row r="3776" spans="1:36" x14ac:dyDescent="0.2">
      <c r="A3776" s="66" t="s">
        <v>3973</v>
      </c>
      <c r="B3776" s="67" t="s">
        <v>33791</v>
      </c>
      <c r="C3776" s="66" t="str">
        <f t="shared" si="58"/>
        <v>P.S. FRATERNIDAD NIÑO JESUS ZONA X</v>
      </c>
      <c r="D3776" s="67" t="s">
        <v>3921</v>
      </c>
      <c r="E3776" s="66" t="s">
        <v>33792</v>
      </c>
      <c r="F3776" s="66" t="s">
        <v>33792</v>
      </c>
      <c r="G3776" s="66" t="s">
        <v>3923</v>
      </c>
      <c r="H3776" s="66" t="s">
        <v>3924</v>
      </c>
      <c r="I3776" s="66" t="s">
        <v>168</v>
      </c>
      <c r="J3776" s="68" t="s">
        <v>144</v>
      </c>
      <c r="K3776" s="68" t="s">
        <v>144</v>
      </c>
      <c r="L3776" s="68" t="s">
        <v>167</v>
      </c>
      <c r="M3776" s="66" t="s">
        <v>33793</v>
      </c>
      <c r="N3776" s="67" t="s">
        <v>4103</v>
      </c>
      <c r="O3776" s="67" t="s">
        <v>3951</v>
      </c>
      <c r="P3776" s="67" t="s">
        <v>3928</v>
      </c>
      <c r="Q3776" s="67" t="s">
        <v>5310</v>
      </c>
      <c r="R3776" s="67" t="s">
        <v>5311</v>
      </c>
      <c r="S3776" s="67" t="s">
        <v>10446</v>
      </c>
      <c r="T3776" s="67" t="s">
        <v>5313</v>
      </c>
      <c r="U3776" s="67" t="s">
        <v>5314</v>
      </c>
      <c r="V3776" s="67" t="s">
        <v>3968</v>
      </c>
      <c r="W3776" s="67" t="s">
        <v>33794</v>
      </c>
      <c r="X3776" s="67" t="s">
        <v>3934</v>
      </c>
      <c r="Y3776" s="67" t="s">
        <v>3945</v>
      </c>
      <c r="Z3776" s="67" t="s">
        <v>4151</v>
      </c>
      <c r="AA3776" s="67" t="s">
        <v>16562</v>
      </c>
      <c r="AB3776" s="67" t="s">
        <v>33795</v>
      </c>
      <c r="AC3776" s="67" t="s">
        <v>3939</v>
      </c>
      <c r="AD3776" s="67" t="s">
        <v>3940</v>
      </c>
      <c r="AE3776" s="67" t="s">
        <v>3941</v>
      </c>
      <c r="AF3776" s="67" t="s">
        <v>3940</v>
      </c>
      <c r="AG3776" s="67" t="s">
        <v>33796</v>
      </c>
      <c r="AH3776" s="67" t="s">
        <v>33797</v>
      </c>
      <c r="AI3776" s="67" t="s">
        <v>5319</v>
      </c>
      <c r="AJ3776" s="67" t="s">
        <v>3945</v>
      </c>
    </row>
    <row r="3777" spans="1:36" x14ac:dyDescent="0.2">
      <c r="A3777" s="66" t="s">
        <v>3919</v>
      </c>
      <c r="B3777" s="67" t="s">
        <v>33798</v>
      </c>
      <c r="C3777" s="66" t="str">
        <f t="shared" si="58"/>
        <v>P.S. SANTA ROSA</v>
      </c>
      <c r="D3777" s="67" t="s">
        <v>3921</v>
      </c>
      <c r="E3777" s="66" t="s">
        <v>732</v>
      </c>
      <c r="F3777" s="66" t="s">
        <v>732</v>
      </c>
      <c r="G3777" s="66" t="s">
        <v>3923</v>
      </c>
      <c r="H3777" s="66" t="s">
        <v>3924</v>
      </c>
      <c r="I3777" s="66" t="s">
        <v>577</v>
      </c>
      <c r="J3777" s="68" t="s">
        <v>147</v>
      </c>
      <c r="K3777" s="68" t="s">
        <v>304</v>
      </c>
      <c r="L3777" s="68" t="s">
        <v>576</v>
      </c>
      <c r="M3777" s="66" t="s">
        <v>33799</v>
      </c>
      <c r="N3777" s="67" t="s">
        <v>3926</v>
      </c>
      <c r="O3777" s="67" t="s">
        <v>4323</v>
      </c>
      <c r="P3777" s="67" t="s">
        <v>4040</v>
      </c>
      <c r="Q3777" s="67" t="s">
        <v>147</v>
      </c>
      <c r="R3777" s="67" t="s">
        <v>304</v>
      </c>
      <c r="S3777" s="67" t="s">
        <v>304</v>
      </c>
      <c r="T3777" s="67" t="s">
        <v>4324</v>
      </c>
      <c r="U3777" s="67" t="s">
        <v>4325</v>
      </c>
      <c r="V3777" s="67" t="s">
        <v>3932</v>
      </c>
      <c r="W3777" s="67" t="s">
        <v>33800</v>
      </c>
      <c r="X3777" s="67" t="s">
        <v>3934</v>
      </c>
      <c r="Y3777" s="67" t="s">
        <v>3945</v>
      </c>
      <c r="Z3777" s="67" t="s">
        <v>5222</v>
      </c>
      <c r="AA3777" s="67" t="s">
        <v>33801</v>
      </c>
      <c r="AB3777" s="67" t="s">
        <v>33802</v>
      </c>
      <c r="AC3777" s="67" t="s">
        <v>3939</v>
      </c>
      <c r="AD3777" s="67" t="s">
        <v>3940</v>
      </c>
      <c r="AE3777" s="67" t="s">
        <v>3941</v>
      </c>
      <c r="AF3777" s="67" t="s">
        <v>3940</v>
      </c>
      <c r="AG3777" s="67" t="s">
        <v>33803</v>
      </c>
      <c r="AH3777" s="67" t="s">
        <v>33804</v>
      </c>
      <c r="AI3777" s="67" t="s">
        <v>16027</v>
      </c>
      <c r="AJ3777" s="67" t="s">
        <v>3945</v>
      </c>
    </row>
    <row r="3778" spans="1:36" x14ac:dyDescent="0.2">
      <c r="A3778" s="66" t="s">
        <v>3919</v>
      </c>
      <c r="B3778" s="67" t="s">
        <v>33805</v>
      </c>
      <c r="C3778" s="66" t="str">
        <f t="shared" si="58"/>
        <v>P.S. SINA</v>
      </c>
      <c r="D3778" s="67" t="s">
        <v>3921</v>
      </c>
      <c r="E3778" s="66" t="s">
        <v>2773</v>
      </c>
      <c r="F3778" s="66" t="s">
        <v>2773</v>
      </c>
      <c r="G3778" s="66" t="s">
        <v>3923</v>
      </c>
      <c r="H3778" s="66" t="s">
        <v>3924</v>
      </c>
      <c r="I3778" s="66" t="s">
        <v>2774</v>
      </c>
      <c r="J3778" s="68" t="s">
        <v>186</v>
      </c>
      <c r="K3778" s="68" t="s">
        <v>471</v>
      </c>
      <c r="L3778" s="68" t="s">
        <v>2773</v>
      </c>
      <c r="M3778" s="66" t="s">
        <v>33806</v>
      </c>
      <c r="N3778" s="67" t="s">
        <v>4022</v>
      </c>
      <c r="O3778" s="67" t="s">
        <v>3950</v>
      </c>
      <c r="P3778" s="67" t="s">
        <v>4208</v>
      </c>
      <c r="Q3778" s="67" t="s">
        <v>186</v>
      </c>
      <c r="R3778" s="67" t="s">
        <v>496</v>
      </c>
      <c r="S3778" s="67" t="s">
        <v>1097</v>
      </c>
      <c r="T3778" s="67" t="s">
        <v>4054</v>
      </c>
      <c r="U3778" s="67" t="s">
        <v>4055</v>
      </c>
      <c r="V3778" s="67" t="s">
        <v>3932</v>
      </c>
      <c r="W3778" s="67" t="s">
        <v>4766</v>
      </c>
      <c r="X3778" s="67" t="s">
        <v>3934</v>
      </c>
      <c r="Y3778" s="67" t="s">
        <v>3945</v>
      </c>
      <c r="Z3778" s="67" t="s">
        <v>4767</v>
      </c>
      <c r="AA3778" s="67" t="s">
        <v>5172</v>
      </c>
      <c r="AB3778" s="67" t="s">
        <v>33807</v>
      </c>
      <c r="AC3778" s="67" t="s">
        <v>3939</v>
      </c>
      <c r="AD3778" s="67" t="s">
        <v>3940</v>
      </c>
      <c r="AE3778" s="67" t="s">
        <v>3941</v>
      </c>
      <c r="AF3778" s="67" t="s">
        <v>3940</v>
      </c>
      <c r="AG3778" s="67" t="s">
        <v>33808</v>
      </c>
      <c r="AH3778" s="67" t="s">
        <v>33809</v>
      </c>
      <c r="AI3778" s="67" t="s">
        <v>33810</v>
      </c>
      <c r="AJ3778" s="67" t="s">
        <v>3945</v>
      </c>
    </row>
    <row r="3779" spans="1:36" x14ac:dyDescent="0.2">
      <c r="A3779" s="66" t="s">
        <v>3919</v>
      </c>
      <c r="B3779" s="67" t="s">
        <v>33811</v>
      </c>
      <c r="C3779" s="66" t="str">
        <f t="shared" ref="C3779:C3842" si="59">CONCATENATE(D3779,E3779)</f>
        <v>P.S. AULLAN</v>
      </c>
      <c r="D3779" s="67" t="s">
        <v>3921</v>
      </c>
      <c r="E3779" s="66" t="s">
        <v>33812</v>
      </c>
      <c r="F3779" s="66" t="s">
        <v>33812</v>
      </c>
      <c r="G3779" s="66" t="s">
        <v>3923</v>
      </c>
      <c r="H3779" s="66" t="s">
        <v>3924</v>
      </c>
      <c r="I3779" s="66" t="s">
        <v>339</v>
      </c>
      <c r="J3779" s="68" t="s">
        <v>147</v>
      </c>
      <c r="K3779" s="68" t="s">
        <v>148</v>
      </c>
      <c r="L3779" s="68" t="s">
        <v>148</v>
      </c>
      <c r="M3779" s="66" t="s">
        <v>33813</v>
      </c>
      <c r="N3779" s="67" t="s">
        <v>3926</v>
      </c>
      <c r="O3779" s="67" t="s">
        <v>3927</v>
      </c>
      <c r="P3779" s="67" t="s">
        <v>3951</v>
      </c>
      <c r="Q3779" s="67" t="s">
        <v>147</v>
      </c>
      <c r="R3779" s="67" t="s">
        <v>148</v>
      </c>
      <c r="S3779" s="67" t="s">
        <v>148</v>
      </c>
      <c r="T3779" s="67" t="s">
        <v>3930</v>
      </c>
      <c r="U3779" s="67" t="s">
        <v>3931</v>
      </c>
      <c r="V3779" s="67" t="s">
        <v>3932</v>
      </c>
      <c r="W3779" s="67" t="s">
        <v>3933</v>
      </c>
      <c r="X3779" s="67" t="s">
        <v>3934</v>
      </c>
      <c r="Y3779" s="67" t="s">
        <v>4707</v>
      </c>
      <c r="Z3779" s="67" t="s">
        <v>3936</v>
      </c>
      <c r="AA3779" s="67" t="s">
        <v>33814</v>
      </c>
      <c r="AB3779" s="67" t="s">
        <v>33815</v>
      </c>
      <c r="AC3779" s="67" t="s">
        <v>3939</v>
      </c>
      <c r="AD3779" s="67" t="s">
        <v>3940</v>
      </c>
      <c r="AE3779" s="67" t="s">
        <v>3941</v>
      </c>
      <c r="AF3779" s="67" t="s">
        <v>3940</v>
      </c>
      <c r="AG3779" s="67" t="s">
        <v>33816</v>
      </c>
      <c r="AH3779" s="67" t="s">
        <v>33817</v>
      </c>
      <c r="AI3779" s="67" t="s">
        <v>16027</v>
      </c>
      <c r="AJ3779" s="67" t="s">
        <v>3945</v>
      </c>
    </row>
    <row r="3780" spans="1:36" x14ac:dyDescent="0.2">
      <c r="A3780" s="66" t="s">
        <v>3919</v>
      </c>
      <c r="B3780" s="67" t="s">
        <v>33818</v>
      </c>
      <c r="C3780" s="66" t="str">
        <f t="shared" si="59"/>
        <v>P.S. MINASCUCHO</v>
      </c>
      <c r="D3780" s="67" t="s">
        <v>3921</v>
      </c>
      <c r="E3780" s="66" t="s">
        <v>33819</v>
      </c>
      <c r="F3780" s="66" t="s">
        <v>33819</v>
      </c>
      <c r="G3780" s="66" t="s">
        <v>3923</v>
      </c>
      <c r="H3780" s="66" t="s">
        <v>3924</v>
      </c>
      <c r="I3780" s="66" t="s">
        <v>806</v>
      </c>
      <c r="J3780" s="68" t="s">
        <v>269</v>
      </c>
      <c r="K3780" s="68" t="s">
        <v>582</v>
      </c>
      <c r="L3780" s="68" t="s">
        <v>805</v>
      </c>
      <c r="M3780" s="66" t="s">
        <v>33820</v>
      </c>
      <c r="N3780" s="67" t="s">
        <v>4223</v>
      </c>
      <c r="O3780" s="67" t="s">
        <v>3950</v>
      </c>
      <c r="P3780" s="67" t="s">
        <v>4040</v>
      </c>
      <c r="Q3780" s="67" t="s">
        <v>269</v>
      </c>
      <c r="R3780" s="67" t="s">
        <v>582</v>
      </c>
      <c r="S3780" s="67" t="s">
        <v>583</v>
      </c>
      <c r="T3780" s="67" t="s">
        <v>5251</v>
      </c>
      <c r="U3780" s="67" t="s">
        <v>5252</v>
      </c>
      <c r="V3780" s="67" t="s">
        <v>3932</v>
      </c>
      <c r="W3780" s="67" t="s">
        <v>3948</v>
      </c>
      <c r="X3780" s="67" t="s">
        <v>3934</v>
      </c>
      <c r="Y3780" s="67" t="s">
        <v>7335</v>
      </c>
      <c r="Z3780" s="67" t="s">
        <v>4201</v>
      </c>
      <c r="AA3780" s="67" t="s">
        <v>7645</v>
      </c>
      <c r="AB3780" s="67" t="s">
        <v>33821</v>
      </c>
      <c r="AC3780" s="67" t="s">
        <v>3939</v>
      </c>
      <c r="AD3780" s="67" t="s">
        <v>3940</v>
      </c>
      <c r="AE3780" s="67" t="s">
        <v>3941</v>
      </c>
      <c r="AF3780" s="67" t="s">
        <v>3940</v>
      </c>
      <c r="AG3780" s="67" t="s">
        <v>33822</v>
      </c>
      <c r="AH3780" s="67" t="s">
        <v>33823</v>
      </c>
      <c r="AI3780" s="67" t="s">
        <v>33824</v>
      </c>
      <c r="AJ3780" s="67" t="s">
        <v>3945</v>
      </c>
    </row>
    <row r="3781" spans="1:36" x14ac:dyDescent="0.2">
      <c r="A3781" s="66" t="s">
        <v>3919</v>
      </c>
      <c r="B3781" s="67" t="s">
        <v>33825</v>
      </c>
      <c r="C3781" s="66" t="str">
        <f t="shared" si="59"/>
        <v>P.S. KANKORA</v>
      </c>
      <c r="D3781" s="67" t="s">
        <v>3921</v>
      </c>
      <c r="E3781" s="66" t="s">
        <v>33826</v>
      </c>
      <c r="F3781" s="66" t="s">
        <v>33826</v>
      </c>
      <c r="G3781" s="66" t="s">
        <v>3923</v>
      </c>
      <c r="H3781" s="66" t="s">
        <v>3924</v>
      </c>
      <c r="I3781" s="66" t="s">
        <v>286</v>
      </c>
      <c r="J3781" s="68" t="s">
        <v>186</v>
      </c>
      <c r="K3781" s="68" t="s">
        <v>284</v>
      </c>
      <c r="L3781" s="68" t="s">
        <v>285</v>
      </c>
      <c r="M3781" s="66" t="s">
        <v>33827</v>
      </c>
      <c r="N3781" s="67" t="s">
        <v>4022</v>
      </c>
      <c r="O3781" s="67" t="s">
        <v>4146</v>
      </c>
      <c r="P3781" s="67" t="s">
        <v>3928</v>
      </c>
      <c r="Q3781" s="67" t="s">
        <v>186</v>
      </c>
      <c r="R3781" s="67" t="s">
        <v>4254</v>
      </c>
      <c r="S3781" s="67" t="s">
        <v>1707</v>
      </c>
      <c r="T3781" s="67" t="s">
        <v>4255</v>
      </c>
      <c r="U3781" s="67" t="s">
        <v>4256</v>
      </c>
      <c r="V3781" s="67" t="s">
        <v>3968</v>
      </c>
      <c r="W3781" s="67" t="s">
        <v>33828</v>
      </c>
      <c r="X3781" s="67" t="s">
        <v>3934</v>
      </c>
      <c r="Y3781" s="67" t="s">
        <v>33829</v>
      </c>
      <c r="Z3781" s="67" t="s">
        <v>7673</v>
      </c>
      <c r="AA3781" s="67" t="s">
        <v>5288</v>
      </c>
      <c r="AB3781" s="67" t="s">
        <v>33830</v>
      </c>
      <c r="AC3781" s="67" t="s">
        <v>3939</v>
      </c>
      <c r="AD3781" s="67" t="s">
        <v>3940</v>
      </c>
      <c r="AE3781" s="67" t="s">
        <v>3941</v>
      </c>
      <c r="AF3781" s="67" t="s">
        <v>3940</v>
      </c>
      <c r="AG3781" s="67" t="s">
        <v>33831</v>
      </c>
      <c r="AH3781" s="67" t="s">
        <v>33832</v>
      </c>
      <c r="AI3781" s="67" t="s">
        <v>33833</v>
      </c>
      <c r="AJ3781" s="67" t="s">
        <v>3945</v>
      </c>
    </row>
    <row r="3782" spans="1:36" x14ac:dyDescent="0.2">
      <c r="A3782" s="66" t="s">
        <v>3919</v>
      </c>
      <c r="B3782" s="67" t="s">
        <v>33834</v>
      </c>
      <c r="C3782" s="66" t="str">
        <f t="shared" si="59"/>
        <v>C.S. SEPAHUA</v>
      </c>
      <c r="D3782" s="67" t="s">
        <v>4128</v>
      </c>
      <c r="E3782" s="66" t="s">
        <v>2775</v>
      </c>
      <c r="F3782" s="66" t="s">
        <v>2775</v>
      </c>
      <c r="G3782" s="66" t="s">
        <v>4129</v>
      </c>
      <c r="H3782" s="66" t="s">
        <v>3924</v>
      </c>
      <c r="I3782" s="66" t="s">
        <v>2776</v>
      </c>
      <c r="J3782" s="68" t="s">
        <v>177</v>
      </c>
      <c r="K3782" s="68" t="s">
        <v>1233</v>
      </c>
      <c r="L3782" s="68" t="s">
        <v>2775</v>
      </c>
      <c r="M3782" s="66" t="s">
        <v>33835</v>
      </c>
      <c r="N3782" s="67" t="s">
        <v>3993</v>
      </c>
      <c r="O3782" s="67" t="s">
        <v>3928</v>
      </c>
      <c r="P3782" s="67" t="s">
        <v>4040</v>
      </c>
      <c r="Q3782" s="67" t="s">
        <v>177</v>
      </c>
      <c r="R3782" s="67" t="s">
        <v>1233</v>
      </c>
      <c r="S3782" s="67" t="s">
        <v>2775</v>
      </c>
      <c r="T3782" s="67" t="s">
        <v>10964</v>
      </c>
      <c r="U3782" s="67" t="s">
        <v>10965</v>
      </c>
      <c r="V3782" s="67" t="s">
        <v>4135</v>
      </c>
      <c r="W3782" s="67" t="s">
        <v>10966</v>
      </c>
      <c r="X3782" s="67" t="s">
        <v>3934</v>
      </c>
      <c r="Y3782" s="67" t="s">
        <v>7182</v>
      </c>
      <c r="Z3782" s="67" t="s">
        <v>24913</v>
      </c>
      <c r="AA3782" s="67" t="s">
        <v>33836</v>
      </c>
      <c r="AB3782" s="67" t="s">
        <v>33837</v>
      </c>
      <c r="AC3782" s="67" t="s">
        <v>3939</v>
      </c>
      <c r="AD3782" s="67" t="s">
        <v>3940</v>
      </c>
      <c r="AE3782" s="67" t="s">
        <v>3941</v>
      </c>
      <c r="AF3782" s="67" t="s">
        <v>3940</v>
      </c>
      <c r="AG3782" s="67" t="s">
        <v>33838</v>
      </c>
      <c r="AH3782" s="67" t="s">
        <v>33839</v>
      </c>
      <c r="AI3782" s="67" t="s">
        <v>33840</v>
      </c>
      <c r="AJ3782" s="67" t="s">
        <v>3945</v>
      </c>
    </row>
    <row r="3783" spans="1:36" x14ac:dyDescent="0.2">
      <c r="A3783" s="66" t="s">
        <v>3919</v>
      </c>
      <c r="B3783" s="67" t="s">
        <v>33841</v>
      </c>
      <c r="C3783" s="66" t="str">
        <f t="shared" si="59"/>
        <v>P.S. TANTA</v>
      </c>
      <c r="D3783" s="67" t="s">
        <v>3921</v>
      </c>
      <c r="E3783" s="66" t="s">
        <v>1689</v>
      </c>
      <c r="F3783" s="66" t="s">
        <v>1689</v>
      </c>
      <c r="G3783" s="66" t="s">
        <v>3923</v>
      </c>
      <c r="H3783" s="66" t="s">
        <v>3924</v>
      </c>
      <c r="I3783" s="66" t="s">
        <v>1305</v>
      </c>
      <c r="J3783" s="68" t="s">
        <v>269</v>
      </c>
      <c r="K3783" s="68" t="s">
        <v>464</v>
      </c>
      <c r="L3783" s="68" t="s">
        <v>1304</v>
      </c>
      <c r="M3783" s="66" t="s">
        <v>33842</v>
      </c>
      <c r="N3783" s="67" t="s">
        <v>4223</v>
      </c>
      <c r="O3783" s="67" t="s">
        <v>4146</v>
      </c>
      <c r="P3783" s="67" t="s">
        <v>3951</v>
      </c>
      <c r="Q3783" s="67" t="s">
        <v>269</v>
      </c>
      <c r="R3783" s="67" t="s">
        <v>464</v>
      </c>
      <c r="S3783" s="67" t="s">
        <v>2419</v>
      </c>
      <c r="T3783" s="67" t="s">
        <v>4735</v>
      </c>
      <c r="U3783" s="67" t="s">
        <v>4736</v>
      </c>
      <c r="V3783" s="67" t="s">
        <v>3932</v>
      </c>
      <c r="W3783" s="67" t="s">
        <v>33843</v>
      </c>
      <c r="X3783" s="67" t="s">
        <v>3934</v>
      </c>
      <c r="Y3783" s="67" t="s">
        <v>3945</v>
      </c>
      <c r="Z3783" s="67" t="s">
        <v>5465</v>
      </c>
      <c r="AA3783" s="67" t="s">
        <v>33844</v>
      </c>
      <c r="AB3783" s="67" t="s">
        <v>33845</v>
      </c>
      <c r="AC3783" s="67" t="s">
        <v>3939</v>
      </c>
      <c r="AD3783" s="67" t="s">
        <v>3940</v>
      </c>
      <c r="AE3783" s="67" t="s">
        <v>3941</v>
      </c>
      <c r="AF3783" s="67" t="s">
        <v>3940</v>
      </c>
      <c r="AG3783" s="67" t="s">
        <v>33846</v>
      </c>
      <c r="AH3783" s="67" t="s">
        <v>33847</v>
      </c>
      <c r="AI3783" s="67" t="s">
        <v>33848</v>
      </c>
      <c r="AJ3783" s="67" t="s">
        <v>3945</v>
      </c>
    </row>
    <row r="3784" spans="1:36" x14ac:dyDescent="0.2">
      <c r="A3784" s="66" t="s">
        <v>3919</v>
      </c>
      <c r="B3784" s="67" t="s">
        <v>33849</v>
      </c>
      <c r="C3784" s="66" t="str">
        <f t="shared" si="59"/>
        <v>P.S. VIRGEN DEL ROSARIO SOLLOCOTA</v>
      </c>
      <c r="D3784" s="67" t="s">
        <v>3921</v>
      </c>
      <c r="E3784" s="66" t="s">
        <v>33850</v>
      </c>
      <c r="F3784" s="66" t="s">
        <v>33850</v>
      </c>
      <c r="G3784" s="66" t="s">
        <v>3923</v>
      </c>
      <c r="H3784" s="66" t="s">
        <v>3924</v>
      </c>
      <c r="I3784" s="66" t="s">
        <v>2720</v>
      </c>
      <c r="J3784" s="68" t="s">
        <v>186</v>
      </c>
      <c r="K3784" s="68" t="s">
        <v>189</v>
      </c>
      <c r="L3784" s="68" t="s">
        <v>1207</v>
      </c>
      <c r="M3784" s="66" t="s">
        <v>33851</v>
      </c>
      <c r="N3784" s="67" t="s">
        <v>4022</v>
      </c>
      <c r="O3784" s="67" t="s">
        <v>4040</v>
      </c>
      <c r="P3784" s="67" t="s">
        <v>3951</v>
      </c>
      <c r="Q3784" s="67" t="s">
        <v>186</v>
      </c>
      <c r="R3784" s="67" t="s">
        <v>189</v>
      </c>
      <c r="S3784" s="67" t="s">
        <v>12645</v>
      </c>
      <c r="T3784" s="67" t="s">
        <v>4041</v>
      </c>
      <c r="U3784" s="67" t="s">
        <v>4042</v>
      </c>
      <c r="V3784" s="67" t="s">
        <v>3932</v>
      </c>
      <c r="W3784" s="67" t="s">
        <v>3940</v>
      </c>
      <c r="X3784" s="67" t="s">
        <v>3934</v>
      </c>
      <c r="Y3784" s="67" t="s">
        <v>3945</v>
      </c>
      <c r="Z3784" s="67" t="s">
        <v>4257</v>
      </c>
      <c r="AA3784" s="67" t="s">
        <v>33852</v>
      </c>
      <c r="AB3784" s="67" t="s">
        <v>33853</v>
      </c>
      <c r="AC3784" s="67" t="s">
        <v>3939</v>
      </c>
      <c r="AD3784" s="67" t="s">
        <v>3940</v>
      </c>
      <c r="AE3784" s="67" t="s">
        <v>3941</v>
      </c>
      <c r="AF3784" s="67" t="s">
        <v>3940</v>
      </c>
      <c r="AG3784" s="67" t="s">
        <v>33854</v>
      </c>
      <c r="AH3784" s="67" t="s">
        <v>33855</v>
      </c>
      <c r="AI3784" s="67" t="s">
        <v>31132</v>
      </c>
      <c r="AJ3784" s="67" t="s">
        <v>3945</v>
      </c>
    </row>
    <row r="3785" spans="1:36" x14ac:dyDescent="0.2">
      <c r="A3785" s="66" t="s">
        <v>3919</v>
      </c>
      <c r="B3785" s="67" t="s">
        <v>33856</v>
      </c>
      <c r="C3785" s="66" t="str">
        <f t="shared" si="59"/>
        <v>P.S. PORVENIR DE IQUITOS</v>
      </c>
      <c r="D3785" s="67" t="s">
        <v>3921</v>
      </c>
      <c r="E3785" s="66" t="s">
        <v>33857</v>
      </c>
      <c r="F3785" s="66" t="s">
        <v>33857</v>
      </c>
      <c r="G3785" s="66" t="s">
        <v>3923</v>
      </c>
      <c r="H3785" s="66" t="s">
        <v>3924</v>
      </c>
      <c r="I3785" s="66" t="s">
        <v>290</v>
      </c>
      <c r="J3785" s="68" t="s">
        <v>151</v>
      </c>
      <c r="K3785" s="68" t="s">
        <v>239</v>
      </c>
      <c r="L3785" s="68" t="s">
        <v>289</v>
      </c>
      <c r="M3785" s="66" t="s">
        <v>33858</v>
      </c>
      <c r="N3785" s="67" t="s">
        <v>3949</v>
      </c>
      <c r="O3785" s="67" t="s">
        <v>4008</v>
      </c>
      <c r="P3785" s="67" t="s">
        <v>3951</v>
      </c>
      <c r="Q3785" s="67" t="s">
        <v>151</v>
      </c>
      <c r="R3785" s="67" t="s">
        <v>4631</v>
      </c>
      <c r="S3785" s="67" t="s">
        <v>8213</v>
      </c>
      <c r="T3785" s="67" t="s">
        <v>3952</v>
      </c>
      <c r="U3785" s="67" t="s">
        <v>3953</v>
      </c>
      <c r="V3785" s="67" t="s">
        <v>3932</v>
      </c>
      <c r="W3785" s="67" t="s">
        <v>33859</v>
      </c>
      <c r="X3785" s="67" t="s">
        <v>3934</v>
      </c>
      <c r="Y3785" s="67" t="s">
        <v>3945</v>
      </c>
      <c r="Z3785" s="67" t="s">
        <v>10644</v>
      </c>
      <c r="AA3785" s="67" t="s">
        <v>18944</v>
      </c>
      <c r="AB3785" s="67" t="s">
        <v>33860</v>
      </c>
      <c r="AC3785" s="67" t="s">
        <v>3939</v>
      </c>
      <c r="AD3785" s="67" t="s">
        <v>3940</v>
      </c>
      <c r="AE3785" s="67" t="s">
        <v>3941</v>
      </c>
      <c r="AF3785" s="67" t="s">
        <v>3940</v>
      </c>
      <c r="AG3785" s="67" t="s">
        <v>33861</v>
      </c>
      <c r="AH3785" s="67" t="s">
        <v>33862</v>
      </c>
      <c r="AI3785" s="67" t="s">
        <v>12755</v>
      </c>
      <c r="AJ3785" s="67" t="s">
        <v>3945</v>
      </c>
    </row>
    <row r="3786" spans="1:36" x14ac:dyDescent="0.2">
      <c r="A3786" s="66" t="s">
        <v>3919</v>
      </c>
      <c r="B3786" s="67" t="s">
        <v>33863</v>
      </c>
      <c r="C3786" s="66" t="str">
        <f t="shared" si="59"/>
        <v>C.S. TALAVERA</v>
      </c>
      <c r="D3786" s="67" t="s">
        <v>4128</v>
      </c>
      <c r="E3786" s="66" t="s">
        <v>462</v>
      </c>
      <c r="F3786" s="66" t="s">
        <v>462</v>
      </c>
      <c r="G3786" s="66" t="s">
        <v>4763</v>
      </c>
      <c r="H3786" s="66" t="s">
        <v>4038</v>
      </c>
      <c r="I3786" s="66" t="s">
        <v>463</v>
      </c>
      <c r="J3786" s="68" t="s">
        <v>269</v>
      </c>
      <c r="K3786" s="68" t="s">
        <v>270</v>
      </c>
      <c r="L3786" s="68" t="s">
        <v>462</v>
      </c>
      <c r="M3786" s="66" t="s">
        <v>33864</v>
      </c>
      <c r="N3786" s="67" t="s">
        <v>4223</v>
      </c>
      <c r="O3786" s="67" t="s">
        <v>4008</v>
      </c>
      <c r="P3786" s="67" t="s">
        <v>3928</v>
      </c>
      <c r="Q3786" s="67" t="s">
        <v>269</v>
      </c>
      <c r="R3786" s="67" t="s">
        <v>1511</v>
      </c>
      <c r="S3786" s="67" t="s">
        <v>462</v>
      </c>
      <c r="T3786" s="67" t="s">
        <v>4232</v>
      </c>
      <c r="U3786" s="67" t="s">
        <v>4233</v>
      </c>
      <c r="V3786" s="67" t="s">
        <v>4765</v>
      </c>
      <c r="W3786" s="67" t="s">
        <v>33865</v>
      </c>
      <c r="X3786" s="67" t="s">
        <v>3934</v>
      </c>
      <c r="Y3786" s="67" t="s">
        <v>3945</v>
      </c>
      <c r="Z3786" s="67" t="s">
        <v>3970</v>
      </c>
      <c r="AA3786" s="67" t="s">
        <v>4386</v>
      </c>
      <c r="AB3786" s="67" t="s">
        <v>33866</v>
      </c>
      <c r="AC3786" s="67" t="s">
        <v>3939</v>
      </c>
      <c r="AD3786" s="67" t="s">
        <v>3940</v>
      </c>
      <c r="AE3786" s="67" t="s">
        <v>3941</v>
      </c>
      <c r="AF3786" s="67" t="s">
        <v>3940</v>
      </c>
      <c r="AG3786" s="67" t="s">
        <v>33867</v>
      </c>
      <c r="AH3786" s="67" t="s">
        <v>33868</v>
      </c>
      <c r="AI3786" s="67" t="s">
        <v>33869</v>
      </c>
      <c r="AJ3786" s="67" t="s">
        <v>3945</v>
      </c>
    </row>
    <row r="3787" spans="1:36" x14ac:dyDescent="0.2">
      <c r="A3787" s="66" t="s">
        <v>3919</v>
      </c>
      <c r="B3787" s="67" t="s">
        <v>33870</v>
      </c>
      <c r="C3787" s="66" t="str">
        <f t="shared" si="59"/>
        <v>C.S. MARGOS</v>
      </c>
      <c r="D3787" s="67" t="s">
        <v>4128</v>
      </c>
      <c r="E3787" s="66" t="s">
        <v>1572</v>
      </c>
      <c r="F3787" s="66" t="s">
        <v>1572</v>
      </c>
      <c r="G3787" s="66" t="s">
        <v>4129</v>
      </c>
      <c r="H3787" s="66" t="s">
        <v>3924</v>
      </c>
      <c r="I3787" s="66" t="s">
        <v>1573</v>
      </c>
      <c r="J3787" s="68" t="s">
        <v>297</v>
      </c>
      <c r="K3787" s="68" t="s">
        <v>297</v>
      </c>
      <c r="L3787" s="68" t="s">
        <v>1572</v>
      </c>
      <c r="M3787" s="66" t="s">
        <v>33871</v>
      </c>
      <c r="N3787" s="67" t="s">
        <v>4311</v>
      </c>
      <c r="O3787" s="67" t="s">
        <v>3951</v>
      </c>
      <c r="P3787" s="67" t="s">
        <v>4008</v>
      </c>
      <c r="Q3787" s="67" t="s">
        <v>297</v>
      </c>
      <c r="R3787" s="67" t="s">
        <v>297</v>
      </c>
      <c r="S3787" s="67" t="s">
        <v>1572</v>
      </c>
      <c r="T3787" s="67" t="s">
        <v>5559</v>
      </c>
      <c r="U3787" s="67" t="s">
        <v>5560</v>
      </c>
      <c r="V3787" s="67" t="s">
        <v>4135</v>
      </c>
      <c r="W3787" s="67" t="s">
        <v>33872</v>
      </c>
      <c r="X3787" s="67" t="s">
        <v>3934</v>
      </c>
      <c r="Y3787" s="67" t="s">
        <v>9327</v>
      </c>
      <c r="Z3787" s="67" t="s">
        <v>11916</v>
      </c>
      <c r="AA3787" s="67" t="s">
        <v>4318</v>
      </c>
      <c r="AB3787" s="67" t="s">
        <v>33873</v>
      </c>
      <c r="AC3787" s="67" t="s">
        <v>3939</v>
      </c>
      <c r="AD3787" s="67" t="s">
        <v>3940</v>
      </c>
      <c r="AE3787" s="67" t="s">
        <v>3941</v>
      </c>
      <c r="AF3787" s="67" t="s">
        <v>3940</v>
      </c>
      <c r="AG3787" s="67" t="s">
        <v>33874</v>
      </c>
      <c r="AH3787" s="67" t="s">
        <v>33875</v>
      </c>
      <c r="AI3787" s="67" t="s">
        <v>33876</v>
      </c>
      <c r="AJ3787" s="67" t="s">
        <v>3945</v>
      </c>
    </row>
    <row r="3788" spans="1:36" x14ac:dyDescent="0.2">
      <c r="A3788" s="66" t="s">
        <v>3973</v>
      </c>
      <c r="B3788" s="67" t="s">
        <v>33877</v>
      </c>
      <c r="C3788" s="66" t="str">
        <f t="shared" si="59"/>
        <v>C.S. BAYOVAR</v>
      </c>
      <c r="D3788" s="67" t="s">
        <v>4128</v>
      </c>
      <c r="E3788" s="66" t="s">
        <v>33878</v>
      </c>
      <c r="F3788" s="66" t="s">
        <v>33878</v>
      </c>
      <c r="G3788" s="66" t="s">
        <v>4129</v>
      </c>
      <c r="H3788" s="66" t="s">
        <v>3924</v>
      </c>
      <c r="I3788" s="66" t="s">
        <v>229</v>
      </c>
      <c r="J3788" s="68" t="s">
        <v>144</v>
      </c>
      <c r="K3788" s="68" t="s">
        <v>144</v>
      </c>
      <c r="L3788" s="68" t="s">
        <v>228</v>
      </c>
      <c r="M3788" s="66" t="s">
        <v>33879</v>
      </c>
      <c r="N3788" s="67" t="s">
        <v>4103</v>
      </c>
      <c r="O3788" s="67" t="s">
        <v>4040</v>
      </c>
      <c r="P3788" s="67" t="s">
        <v>4023</v>
      </c>
      <c r="Q3788" s="67" t="s">
        <v>5310</v>
      </c>
      <c r="R3788" s="67" t="s">
        <v>228</v>
      </c>
      <c r="S3788" s="67" t="s">
        <v>15795</v>
      </c>
      <c r="T3788" s="67" t="s">
        <v>5793</v>
      </c>
      <c r="U3788" s="67" t="s">
        <v>5794</v>
      </c>
      <c r="V3788" s="67" t="s">
        <v>4135</v>
      </c>
      <c r="W3788" s="67" t="s">
        <v>33880</v>
      </c>
      <c r="X3788" s="67" t="s">
        <v>3934</v>
      </c>
      <c r="Y3788" s="67" t="s">
        <v>3945</v>
      </c>
      <c r="Z3788" s="67" t="s">
        <v>4679</v>
      </c>
      <c r="AA3788" s="67" t="s">
        <v>33881</v>
      </c>
      <c r="AB3788" s="67" t="s">
        <v>33882</v>
      </c>
      <c r="AC3788" s="67" t="s">
        <v>3939</v>
      </c>
      <c r="AD3788" s="67" t="s">
        <v>3940</v>
      </c>
      <c r="AE3788" s="67" t="s">
        <v>3941</v>
      </c>
      <c r="AF3788" s="67" t="s">
        <v>3940</v>
      </c>
      <c r="AG3788" s="67" t="s">
        <v>33883</v>
      </c>
      <c r="AH3788" s="67" t="s">
        <v>33884</v>
      </c>
      <c r="AI3788" s="67" t="s">
        <v>3945</v>
      </c>
      <c r="AJ3788" s="67" t="s">
        <v>3945</v>
      </c>
    </row>
    <row r="3789" spans="1:36" x14ac:dyDescent="0.2">
      <c r="A3789" s="66" t="s">
        <v>3919</v>
      </c>
      <c r="B3789" s="67" t="s">
        <v>33885</v>
      </c>
      <c r="C3789" s="66" t="str">
        <f t="shared" si="59"/>
        <v>P.S. ALGAMARCA</v>
      </c>
      <c r="D3789" s="67" t="s">
        <v>3921</v>
      </c>
      <c r="E3789" s="66" t="s">
        <v>33886</v>
      </c>
      <c r="F3789" s="66" t="s">
        <v>33886</v>
      </c>
      <c r="G3789" s="66" t="s">
        <v>3923</v>
      </c>
      <c r="H3789" s="66" t="s">
        <v>3924</v>
      </c>
      <c r="I3789" s="66" t="s">
        <v>2026</v>
      </c>
      <c r="J3789" s="68" t="s">
        <v>147</v>
      </c>
      <c r="K3789" s="68" t="s">
        <v>534</v>
      </c>
      <c r="L3789" s="68" t="s">
        <v>2025</v>
      </c>
      <c r="M3789" s="66" t="s">
        <v>33887</v>
      </c>
      <c r="N3789" s="67" t="s">
        <v>3926</v>
      </c>
      <c r="O3789" s="67" t="s">
        <v>4008</v>
      </c>
      <c r="P3789" s="67" t="s">
        <v>3951</v>
      </c>
      <c r="Q3789" s="67" t="s">
        <v>147</v>
      </c>
      <c r="R3789" s="67" t="s">
        <v>534</v>
      </c>
      <c r="S3789" s="67" t="s">
        <v>534</v>
      </c>
      <c r="T3789" s="67" t="s">
        <v>4198</v>
      </c>
      <c r="U3789" s="67" t="s">
        <v>4199</v>
      </c>
      <c r="V3789" s="67" t="s">
        <v>3968</v>
      </c>
      <c r="W3789" s="67" t="s">
        <v>33888</v>
      </c>
      <c r="X3789" s="67" t="s">
        <v>3934</v>
      </c>
      <c r="Y3789" s="67" t="s">
        <v>3945</v>
      </c>
      <c r="Z3789" s="67" t="s">
        <v>4201</v>
      </c>
      <c r="AA3789" s="67" t="s">
        <v>33889</v>
      </c>
      <c r="AB3789" s="67" t="s">
        <v>33890</v>
      </c>
      <c r="AC3789" s="67" t="s">
        <v>3939</v>
      </c>
      <c r="AD3789" s="67" t="s">
        <v>3940</v>
      </c>
      <c r="AE3789" s="67" t="s">
        <v>3941</v>
      </c>
      <c r="AF3789" s="67" t="s">
        <v>3940</v>
      </c>
      <c r="AG3789" s="67" t="s">
        <v>33891</v>
      </c>
      <c r="AH3789" s="67" t="s">
        <v>33892</v>
      </c>
      <c r="AI3789" s="67" t="s">
        <v>33893</v>
      </c>
      <c r="AJ3789" s="67" t="s">
        <v>3945</v>
      </c>
    </row>
    <row r="3790" spans="1:36" x14ac:dyDescent="0.2">
      <c r="A3790" s="66" t="s">
        <v>3919</v>
      </c>
      <c r="B3790" s="67" t="s">
        <v>33894</v>
      </c>
      <c r="C3790" s="66" t="str">
        <f t="shared" si="59"/>
        <v>P.S. PAMPARQUE</v>
      </c>
      <c r="D3790" s="67" t="s">
        <v>3921</v>
      </c>
      <c r="E3790" s="66" t="s">
        <v>33895</v>
      </c>
      <c r="F3790" s="66" t="s">
        <v>33895</v>
      </c>
      <c r="G3790" s="66" t="s">
        <v>3923</v>
      </c>
      <c r="H3790" s="66" t="s">
        <v>3924</v>
      </c>
      <c r="I3790" s="66" t="s">
        <v>1158</v>
      </c>
      <c r="J3790" s="68" t="s">
        <v>273</v>
      </c>
      <c r="K3790" s="68" t="s">
        <v>734</v>
      </c>
      <c r="L3790" s="68" t="s">
        <v>1157</v>
      </c>
      <c r="M3790" s="66" t="s">
        <v>33896</v>
      </c>
      <c r="N3790" s="67" t="s">
        <v>4848</v>
      </c>
      <c r="O3790" s="67" t="s">
        <v>4146</v>
      </c>
      <c r="P3790" s="67" t="s">
        <v>4146</v>
      </c>
      <c r="Q3790" s="67" t="s">
        <v>273</v>
      </c>
      <c r="R3790" s="67" t="s">
        <v>734</v>
      </c>
      <c r="S3790" s="67" t="s">
        <v>1329</v>
      </c>
      <c r="T3790" s="67" t="s">
        <v>5991</v>
      </c>
      <c r="U3790" s="67" t="s">
        <v>5992</v>
      </c>
      <c r="V3790" s="67" t="s">
        <v>3932</v>
      </c>
      <c r="W3790" s="67" t="s">
        <v>3969</v>
      </c>
      <c r="X3790" s="67" t="s">
        <v>3934</v>
      </c>
      <c r="Y3790" s="67" t="s">
        <v>5994</v>
      </c>
      <c r="Z3790" s="67" t="s">
        <v>4935</v>
      </c>
      <c r="AA3790" s="67" t="s">
        <v>5670</v>
      </c>
      <c r="AB3790" s="67" t="s">
        <v>33897</v>
      </c>
      <c r="AC3790" s="67" t="s">
        <v>3939</v>
      </c>
      <c r="AD3790" s="67" t="s">
        <v>3940</v>
      </c>
      <c r="AE3790" s="67" t="s">
        <v>3941</v>
      </c>
      <c r="AF3790" s="67" t="s">
        <v>3940</v>
      </c>
      <c r="AG3790" s="67" t="s">
        <v>33898</v>
      </c>
      <c r="AH3790" s="67" t="s">
        <v>33899</v>
      </c>
      <c r="AI3790" s="67" t="s">
        <v>33900</v>
      </c>
      <c r="AJ3790" s="67" t="s">
        <v>3945</v>
      </c>
    </row>
    <row r="3791" spans="1:36" x14ac:dyDescent="0.2">
      <c r="A3791" s="66" t="s">
        <v>3919</v>
      </c>
      <c r="B3791" s="67" t="s">
        <v>33901</v>
      </c>
      <c r="C3791" s="66" t="str">
        <f t="shared" si="59"/>
        <v>P.S. HUACAPONGO</v>
      </c>
      <c r="D3791" s="67" t="s">
        <v>3921</v>
      </c>
      <c r="E3791" s="66" t="s">
        <v>33902</v>
      </c>
      <c r="F3791" s="66" t="s">
        <v>33902</v>
      </c>
      <c r="G3791" s="66" t="s">
        <v>3923</v>
      </c>
      <c r="H3791" s="66" t="s">
        <v>3924</v>
      </c>
      <c r="I3791" s="66" t="s">
        <v>1742</v>
      </c>
      <c r="J3791" s="68" t="s">
        <v>256</v>
      </c>
      <c r="K3791" s="68" t="s">
        <v>891</v>
      </c>
      <c r="L3791" s="68" t="s">
        <v>891</v>
      </c>
      <c r="M3791" s="66" t="s">
        <v>33903</v>
      </c>
      <c r="N3791" s="67" t="s">
        <v>4183</v>
      </c>
      <c r="O3791" s="67" t="s">
        <v>4208</v>
      </c>
      <c r="P3791" s="67" t="s">
        <v>3951</v>
      </c>
      <c r="Q3791" s="67" t="s">
        <v>256</v>
      </c>
      <c r="R3791" s="67" t="s">
        <v>6799</v>
      </c>
      <c r="S3791" s="67" t="s">
        <v>891</v>
      </c>
      <c r="T3791" s="67" t="s">
        <v>6800</v>
      </c>
      <c r="U3791" s="67" t="s">
        <v>6801</v>
      </c>
      <c r="V3791" s="67" t="s">
        <v>3968</v>
      </c>
      <c r="W3791" s="67" t="s">
        <v>33904</v>
      </c>
      <c r="X3791" s="67" t="s">
        <v>3934</v>
      </c>
      <c r="Y3791" s="67" t="s">
        <v>33905</v>
      </c>
      <c r="Z3791" s="67" t="s">
        <v>4136</v>
      </c>
      <c r="AA3791" s="67" t="s">
        <v>16410</v>
      </c>
      <c r="AB3791" s="67" t="s">
        <v>33906</v>
      </c>
      <c r="AC3791" s="67" t="s">
        <v>3939</v>
      </c>
      <c r="AD3791" s="67" t="s">
        <v>3940</v>
      </c>
      <c r="AE3791" s="67" t="s">
        <v>3941</v>
      </c>
      <c r="AF3791" s="67" t="s">
        <v>3940</v>
      </c>
      <c r="AG3791" s="67" t="s">
        <v>33907</v>
      </c>
      <c r="AH3791" s="67" t="s">
        <v>33908</v>
      </c>
      <c r="AI3791" s="67" t="s">
        <v>26904</v>
      </c>
      <c r="AJ3791" s="67" t="s">
        <v>3945</v>
      </c>
    </row>
    <row r="3792" spans="1:36" x14ac:dyDescent="0.2">
      <c r="A3792" s="66" t="s">
        <v>3919</v>
      </c>
      <c r="B3792" s="67" t="s">
        <v>33909</v>
      </c>
      <c r="C3792" s="66" t="str">
        <f t="shared" si="59"/>
        <v>P.S. PUNCUCHUPA</v>
      </c>
      <c r="D3792" s="67" t="s">
        <v>3921</v>
      </c>
      <c r="E3792" s="66" t="s">
        <v>33910</v>
      </c>
      <c r="F3792" s="66" t="s">
        <v>33910</v>
      </c>
      <c r="G3792" s="66" t="s">
        <v>3923</v>
      </c>
      <c r="H3792" s="66" t="s">
        <v>3924</v>
      </c>
      <c r="I3792" s="66" t="s">
        <v>1958</v>
      </c>
      <c r="J3792" s="68" t="s">
        <v>186</v>
      </c>
      <c r="K3792" s="68" t="s">
        <v>189</v>
      </c>
      <c r="L3792" s="68" t="s">
        <v>1957</v>
      </c>
      <c r="M3792" s="66" t="s">
        <v>33911</v>
      </c>
      <c r="N3792" s="67" t="s">
        <v>4022</v>
      </c>
      <c r="O3792" s="67" t="s">
        <v>4040</v>
      </c>
      <c r="P3792" s="67" t="s">
        <v>4023</v>
      </c>
      <c r="Q3792" s="67" t="s">
        <v>186</v>
      </c>
      <c r="R3792" s="67" t="s">
        <v>189</v>
      </c>
      <c r="S3792" s="67" t="s">
        <v>1957</v>
      </c>
      <c r="T3792" s="67" t="s">
        <v>4041</v>
      </c>
      <c r="U3792" s="67" t="s">
        <v>4042</v>
      </c>
      <c r="V3792" s="67" t="s">
        <v>3932</v>
      </c>
      <c r="W3792" s="67" t="s">
        <v>33912</v>
      </c>
      <c r="X3792" s="67" t="s">
        <v>3934</v>
      </c>
      <c r="Y3792" s="67" t="s">
        <v>33913</v>
      </c>
      <c r="Z3792" s="67" t="s">
        <v>4267</v>
      </c>
      <c r="AA3792" s="67" t="s">
        <v>33914</v>
      </c>
      <c r="AB3792" s="67" t="s">
        <v>33915</v>
      </c>
      <c r="AC3792" s="67" t="s">
        <v>3939</v>
      </c>
      <c r="AD3792" s="67" t="s">
        <v>3940</v>
      </c>
      <c r="AE3792" s="67" t="s">
        <v>3941</v>
      </c>
      <c r="AF3792" s="67" t="s">
        <v>3940</v>
      </c>
      <c r="AG3792" s="67" t="s">
        <v>33916</v>
      </c>
      <c r="AH3792" s="67" t="s">
        <v>33917</v>
      </c>
      <c r="AI3792" s="67" t="s">
        <v>33918</v>
      </c>
      <c r="AJ3792" s="67" t="s">
        <v>3945</v>
      </c>
    </row>
    <row r="3793" spans="1:36" x14ac:dyDescent="0.2">
      <c r="A3793" s="66" t="s">
        <v>3919</v>
      </c>
      <c r="B3793" s="67" t="s">
        <v>33919</v>
      </c>
      <c r="C3793" s="66" t="str">
        <f t="shared" si="59"/>
        <v>P.S. LA PILCA</v>
      </c>
      <c r="D3793" s="67" t="s">
        <v>3921</v>
      </c>
      <c r="E3793" s="66" t="s">
        <v>33920</v>
      </c>
      <c r="F3793" s="66" t="s">
        <v>33921</v>
      </c>
      <c r="G3793" s="66" t="s">
        <v>3923</v>
      </c>
      <c r="H3793" s="66" t="s">
        <v>3924</v>
      </c>
      <c r="I3793" s="66" t="s">
        <v>500</v>
      </c>
      <c r="J3793" s="68" t="s">
        <v>196</v>
      </c>
      <c r="K3793" s="68" t="s">
        <v>319</v>
      </c>
      <c r="L3793" s="68" t="s">
        <v>499</v>
      </c>
      <c r="M3793" s="66" t="s">
        <v>33922</v>
      </c>
      <c r="N3793" s="67" t="s">
        <v>4145</v>
      </c>
      <c r="O3793" s="67" t="s">
        <v>3928</v>
      </c>
      <c r="P3793" s="67" t="s">
        <v>4040</v>
      </c>
      <c r="Q3793" s="67" t="s">
        <v>196</v>
      </c>
      <c r="R3793" s="67" t="s">
        <v>4337</v>
      </c>
      <c r="S3793" s="67" t="s">
        <v>319</v>
      </c>
      <c r="T3793" s="67" t="s">
        <v>4338</v>
      </c>
      <c r="U3793" s="67" t="s">
        <v>4339</v>
      </c>
      <c r="V3793" s="67" t="s">
        <v>3932</v>
      </c>
      <c r="W3793" s="67" t="s">
        <v>4340</v>
      </c>
      <c r="X3793" s="67" t="s">
        <v>3934</v>
      </c>
      <c r="Y3793" s="67" t="s">
        <v>3945</v>
      </c>
      <c r="Z3793" s="67" t="s">
        <v>4245</v>
      </c>
      <c r="AA3793" s="67" t="s">
        <v>3954</v>
      </c>
      <c r="AB3793" s="67" t="s">
        <v>33923</v>
      </c>
      <c r="AC3793" s="67" t="s">
        <v>3939</v>
      </c>
      <c r="AD3793" s="67" t="s">
        <v>3940</v>
      </c>
      <c r="AE3793" s="67" t="s">
        <v>3941</v>
      </c>
      <c r="AF3793" s="67" t="s">
        <v>3940</v>
      </c>
      <c r="AG3793" s="67" t="s">
        <v>33924</v>
      </c>
      <c r="AH3793" s="67" t="s">
        <v>33925</v>
      </c>
      <c r="AI3793" s="67" t="s">
        <v>28235</v>
      </c>
      <c r="AJ3793" s="67" t="s">
        <v>3945</v>
      </c>
    </row>
    <row r="3794" spans="1:36" x14ac:dyDescent="0.2">
      <c r="A3794" s="66" t="s">
        <v>3919</v>
      </c>
      <c r="B3794" s="67" t="s">
        <v>33926</v>
      </c>
      <c r="C3794" s="66" t="str">
        <f t="shared" si="59"/>
        <v>P.S. MERCADO CENTRAL</v>
      </c>
      <c r="D3794" s="67" t="s">
        <v>3921</v>
      </c>
      <c r="E3794" s="66" t="s">
        <v>33927</v>
      </c>
      <c r="F3794" s="66" t="s">
        <v>33928</v>
      </c>
      <c r="G3794" s="66" t="s">
        <v>3923</v>
      </c>
      <c r="H3794" s="66" t="s">
        <v>3924</v>
      </c>
      <c r="I3794" s="66" t="s">
        <v>884</v>
      </c>
      <c r="J3794" s="68" t="s">
        <v>882</v>
      </c>
      <c r="K3794" s="68" t="s">
        <v>883</v>
      </c>
      <c r="L3794" s="68" t="s">
        <v>882</v>
      </c>
      <c r="M3794" s="66" t="s">
        <v>33929</v>
      </c>
      <c r="N3794" s="67" t="s">
        <v>5323</v>
      </c>
      <c r="O3794" s="67" t="s">
        <v>3951</v>
      </c>
      <c r="P3794" s="67" t="s">
        <v>3951</v>
      </c>
      <c r="Q3794" s="67" t="s">
        <v>882</v>
      </c>
      <c r="R3794" s="67" t="s">
        <v>882</v>
      </c>
      <c r="S3794" s="67" t="s">
        <v>882</v>
      </c>
      <c r="T3794" s="67" t="s">
        <v>6773</v>
      </c>
      <c r="U3794" s="67" t="s">
        <v>6774</v>
      </c>
      <c r="V3794" s="67" t="s">
        <v>3968</v>
      </c>
      <c r="W3794" s="67" t="s">
        <v>33930</v>
      </c>
      <c r="X3794" s="67" t="s">
        <v>3934</v>
      </c>
      <c r="Y3794" s="67" t="s">
        <v>6776</v>
      </c>
      <c r="Z3794" s="67" t="s">
        <v>6777</v>
      </c>
      <c r="AA3794" s="67" t="s">
        <v>33931</v>
      </c>
      <c r="AB3794" s="67" t="s">
        <v>33932</v>
      </c>
      <c r="AC3794" s="67" t="s">
        <v>3939</v>
      </c>
      <c r="AD3794" s="67" t="s">
        <v>3940</v>
      </c>
      <c r="AE3794" s="67" t="s">
        <v>3941</v>
      </c>
      <c r="AF3794" s="67" t="s">
        <v>3940</v>
      </c>
      <c r="AG3794" s="67" t="s">
        <v>33933</v>
      </c>
      <c r="AH3794" s="67" t="s">
        <v>33934</v>
      </c>
      <c r="AI3794" s="67" t="s">
        <v>10297</v>
      </c>
      <c r="AJ3794" s="67" t="s">
        <v>3945</v>
      </c>
    </row>
    <row r="3795" spans="1:36" x14ac:dyDescent="0.2">
      <c r="A3795" s="66" t="s">
        <v>3919</v>
      </c>
      <c r="B3795" s="67" t="s">
        <v>33935</v>
      </c>
      <c r="C3795" s="66" t="str">
        <f t="shared" si="59"/>
        <v>P.S. JORGE CHAVEZ</v>
      </c>
      <c r="D3795" s="67" t="s">
        <v>3921</v>
      </c>
      <c r="E3795" s="66" t="s">
        <v>2249</v>
      </c>
      <c r="F3795" s="66" t="s">
        <v>2249</v>
      </c>
      <c r="G3795" s="66" t="s">
        <v>3923</v>
      </c>
      <c r="H3795" s="66" t="s">
        <v>3924</v>
      </c>
      <c r="I3795" s="66" t="s">
        <v>218</v>
      </c>
      <c r="J3795" s="68" t="s">
        <v>216</v>
      </c>
      <c r="K3795" s="68" t="s">
        <v>217</v>
      </c>
      <c r="L3795" s="68" t="s">
        <v>217</v>
      </c>
      <c r="M3795" s="66" t="s">
        <v>33936</v>
      </c>
      <c r="N3795" s="67" t="s">
        <v>4650</v>
      </c>
      <c r="O3795" s="67" t="s">
        <v>3951</v>
      </c>
      <c r="P3795" s="67" t="s">
        <v>4040</v>
      </c>
      <c r="Q3795" s="67" t="s">
        <v>216</v>
      </c>
      <c r="R3795" s="67" t="s">
        <v>216</v>
      </c>
      <c r="S3795" s="67" t="s">
        <v>10651</v>
      </c>
      <c r="T3795" s="67" t="s">
        <v>5366</v>
      </c>
      <c r="U3795" s="67" t="s">
        <v>5367</v>
      </c>
      <c r="V3795" s="67" t="s">
        <v>3932</v>
      </c>
      <c r="W3795" s="67" t="s">
        <v>33937</v>
      </c>
      <c r="X3795" s="67" t="s">
        <v>3934</v>
      </c>
      <c r="Y3795" s="67" t="s">
        <v>33938</v>
      </c>
      <c r="Z3795" s="67" t="s">
        <v>33939</v>
      </c>
      <c r="AA3795" s="67" t="s">
        <v>11105</v>
      </c>
      <c r="AB3795" s="67" t="s">
        <v>33940</v>
      </c>
      <c r="AC3795" s="67" t="s">
        <v>3939</v>
      </c>
      <c r="AD3795" s="67" t="s">
        <v>3940</v>
      </c>
      <c r="AE3795" s="67" t="s">
        <v>3941</v>
      </c>
      <c r="AF3795" s="67" t="s">
        <v>3940</v>
      </c>
      <c r="AG3795" s="67" t="s">
        <v>33941</v>
      </c>
      <c r="AH3795" s="67" t="s">
        <v>33942</v>
      </c>
      <c r="AI3795" s="67" t="s">
        <v>33943</v>
      </c>
      <c r="AJ3795" s="67" t="s">
        <v>3945</v>
      </c>
    </row>
    <row r="3796" spans="1:36" x14ac:dyDescent="0.2">
      <c r="A3796" s="66" t="s">
        <v>3973</v>
      </c>
      <c r="B3796" s="67" t="s">
        <v>33944</v>
      </c>
      <c r="C3796" s="66" t="str">
        <f t="shared" si="59"/>
        <v>P.S. 15 DE ENERO</v>
      </c>
      <c r="D3796" s="67" t="s">
        <v>3921</v>
      </c>
      <c r="E3796" s="66" t="s">
        <v>33945</v>
      </c>
      <c r="F3796" s="66" t="s">
        <v>33945</v>
      </c>
      <c r="G3796" s="66" t="s">
        <v>3923</v>
      </c>
      <c r="H3796" s="66" t="s">
        <v>3924</v>
      </c>
      <c r="I3796" s="66" t="s">
        <v>229</v>
      </c>
      <c r="J3796" s="68" t="s">
        <v>144</v>
      </c>
      <c r="K3796" s="68" t="s">
        <v>144</v>
      </c>
      <c r="L3796" s="68" t="s">
        <v>228</v>
      </c>
      <c r="M3796" s="66" t="s">
        <v>33946</v>
      </c>
      <c r="N3796" s="67" t="s">
        <v>4103</v>
      </c>
      <c r="O3796" s="67" t="s">
        <v>4040</v>
      </c>
      <c r="P3796" s="67" t="s">
        <v>4040</v>
      </c>
      <c r="Q3796" s="67" t="s">
        <v>5310</v>
      </c>
      <c r="R3796" s="67" t="s">
        <v>228</v>
      </c>
      <c r="S3796" s="67" t="s">
        <v>1541</v>
      </c>
      <c r="T3796" s="67" t="s">
        <v>5793</v>
      </c>
      <c r="U3796" s="67" t="s">
        <v>5794</v>
      </c>
      <c r="V3796" s="67" t="s">
        <v>3968</v>
      </c>
      <c r="W3796" s="67" t="s">
        <v>33947</v>
      </c>
      <c r="X3796" s="67" t="s">
        <v>3934</v>
      </c>
      <c r="Y3796" s="67" t="s">
        <v>3945</v>
      </c>
      <c r="Z3796" s="67" t="s">
        <v>19263</v>
      </c>
      <c r="AA3796" s="67" t="s">
        <v>33948</v>
      </c>
      <c r="AB3796" s="67" t="s">
        <v>33949</v>
      </c>
      <c r="AC3796" s="67" t="s">
        <v>3939</v>
      </c>
      <c r="AD3796" s="67" t="s">
        <v>3940</v>
      </c>
      <c r="AE3796" s="67" t="s">
        <v>3941</v>
      </c>
      <c r="AF3796" s="67" t="s">
        <v>3940</v>
      </c>
      <c r="AG3796" s="67" t="s">
        <v>33950</v>
      </c>
      <c r="AH3796" s="67" t="s">
        <v>33951</v>
      </c>
      <c r="AI3796" s="67" t="s">
        <v>7549</v>
      </c>
      <c r="AJ3796" s="67" t="s">
        <v>3945</v>
      </c>
    </row>
    <row r="3797" spans="1:36" x14ac:dyDescent="0.2">
      <c r="A3797" s="66" t="s">
        <v>3973</v>
      </c>
      <c r="B3797" s="67" t="s">
        <v>33952</v>
      </c>
      <c r="C3797" s="66" t="str">
        <f t="shared" si="59"/>
        <v>C.S. LURIN</v>
      </c>
      <c r="D3797" s="67" t="s">
        <v>4128</v>
      </c>
      <c r="E3797" s="66" t="s">
        <v>913</v>
      </c>
      <c r="F3797" s="66" t="s">
        <v>913</v>
      </c>
      <c r="G3797" s="66" t="s">
        <v>4763</v>
      </c>
      <c r="H3797" s="66" t="s">
        <v>4038</v>
      </c>
      <c r="I3797" s="66" t="s">
        <v>914</v>
      </c>
      <c r="J3797" s="68" t="s">
        <v>144</v>
      </c>
      <c r="K3797" s="68" t="s">
        <v>144</v>
      </c>
      <c r="L3797" s="68" t="s">
        <v>913</v>
      </c>
      <c r="M3797" s="66" t="s">
        <v>33953</v>
      </c>
      <c r="N3797" s="67" t="s">
        <v>3978</v>
      </c>
      <c r="O3797" s="67" t="s">
        <v>3928</v>
      </c>
      <c r="P3797" s="67" t="s">
        <v>4008</v>
      </c>
      <c r="Q3797" s="67" t="s">
        <v>3979</v>
      </c>
      <c r="R3797" s="67" t="s">
        <v>3980</v>
      </c>
      <c r="S3797" s="67" t="s">
        <v>913</v>
      </c>
      <c r="T3797" s="67" t="s">
        <v>3982</v>
      </c>
      <c r="U3797" s="67" t="s">
        <v>3983</v>
      </c>
      <c r="V3797" s="67" t="s">
        <v>4765</v>
      </c>
      <c r="W3797" s="67" t="s">
        <v>33954</v>
      </c>
      <c r="X3797" s="67" t="s">
        <v>3934</v>
      </c>
      <c r="Y3797" s="67" t="s">
        <v>3945</v>
      </c>
      <c r="Z3797" s="67" t="s">
        <v>3970</v>
      </c>
      <c r="AA3797" s="67" t="s">
        <v>33955</v>
      </c>
      <c r="AB3797" s="67" t="s">
        <v>33956</v>
      </c>
      <c r="AC3797" s="67" t="s">
        <v>3939</v>
      </c>
      <c r="AD3797" s="67" t="s">
        <v>3940</v>
      </c>
      <c r="AE3797" s="67" t="s">
        <v>3941</v>
      </c>
      <c r="AF3797" s="67" t="s">
        <v>3940</v>
      </c>
      <c r="AG3797" s="67" t="s">
        <v>33957</v>
      </c>
      <c r="AH3797" s="67" t="s">
        <v>33958</v>
      </c>
      <c r="AI3797" s="67" t="s">
        <v>4323</v>
      </c>
      <c r="AJ3797" s="67" t="s">
        <v>3945</v>
      </c>
    </row>
    <row r="3798" spans="1:36" x14ac:dyDescent="0.2">
      <c r="A3798" s="66" t="s">
        <v>3919</v>
      </c>
      <c r="B3798" s="67" t="s">
        <v>33959</v>
      </c>
      <c r="C3798" s="66" t="str">
        <f t="shared" si="59"/>
        <v>P.S. COCHAPATA</v>
      </c>
      <c r="D3798" s="67" t="s">
        <v>3921</v>
      </c>
      <c r="E3798" s="66" t="s">
        <v>33960</v>
      </c>
      <c r="F3798" s="66" t="s">
        <v>33960</v>
      </c>
      <c r="G3798" s="66" t="s">
        <v>3923</v>
      </c>
      <c r="H3798" s="66" t="s">
        <v>3924</v>
      </c>
      <c r="I3798" s="66" t="s">
        <v>1691</v>
      </c>
      <c r="J3798" s="68" t="s">
        <v>297</v>
      </c>
      <c r="K3798" s="68" t="s">
        <v>635</v>
      </c>
      <c r="L3798" s="68" t="s">
        <v>635</v>
      </c>
      <c r="M3798" s="66" t="s">
        <v>33961</v>
      </c>
      <c r="N3798" s="67" t="s">
        <v>4311</v>
      </c>
      <c r="O3798" s="67" t="s">
        <v>4208</v>
      </c>
      <c r="P3798" s="67" t="s">
        <v>3951</v>
      </c>
      <c r="Q3798" s="67" t="s">
        <v>297</v>
      </c>
      <c r="R3798" s="67" t="s">
        <v>5558</v>
      </c>
      <c r="S3798" s="67" t="s">
        <v>635</v>
      </c>
      <c r="T3798" s="67" t="s">
        <v>5559</v>
      </c>
      <c r="U3798" s="67" t="s">
        <v>5560</v>
      </c>
      <c r="V3798" s="67" t="s">
        <v>3932</v>
      </c>
      <c r="W3798" s="67" t="s">
        <v>33962</v>
      </c>
      <c r="X3798" s="67" t="s">
        <v>3934</v>
      </c>
      <c r="Y3798" s="67" t="s">
        <v>33963</v>
      </c>
      <c r="Z3798" s="67" t="s">
        <v>4534</v>
      </c>
      <c r="AA3798" s="67" t="s">
        <v>33964</v>
      </c>
      <c r="AB3798" s="67" t="s">
        <v>33965</v>
      </c>
      <c r="AC3798" s="67" t="s">
        <v>3939</v>
      </c>
      <c r="AD3798" s="67" t="s">
        <v>3940</v>
      </c>
      <c r="AE3798" s="67" t="s">
        <v>3941</v>
      </c>
      <c r="AF3798" s="67" t="s">
        <v>3940</v>
      </c>
      <c r="AG3798" s="67" t="s">
        <v>33966</v>
      </c>
      <c r="AH3798" s="67" t="s">
        <v>33967</v>
      </c>
      <c r="AI3798" s="67" t="s">
        <v>11259</v>
      </c>
      <c r="AJ3798" s="67" t="s">
        <v>3945</v>
      </c>
    </row>
    <row r="3799" spans="1:36" x14ac:dyDescent="0.2">
      <c r="A3799" s="66" t="s">
        <v>3973</v>
      </c>
      <c r="B3799" s="67" t="s">
        <v>33968</v>
      </c>
      <c r="C3799" s="66" t="str">
        <f t="shared" si="59"/>
        <v>C.S. UNIDAD VECINAL Nº 3</v>
      </c>
      <c r="D3799" s="67" t="s">
        <v>4128</v>
      </c>
      <c r="E3799" s="66" t="s">
        <v>33969</v>
      </c>
      <c r="F3799" s="66" t="s">
        <v>33969</v>
      </c>
      <c r="G3799" s="66" t="s">
        <v>4129</v>
      </c>
      <c r="H3799" s="66" t="s">
        <v>3924</v>
      </c>
      <c r="I3799" s="66" t="s">
        <v>299</v>
      </c>
      <c r="J3799" s="68" t="s">
        <v>144</v>
      </c>
      <c r="K3799" s="68" t="s">
        <v>144</v>
      </c>
      <c r="L3799" s="68" t="s">
        <v>144</v>
      </c>
      <c r="M3799" s="66" t="s">
        <v>33970</v>
      </c>
      <c r="N3799" s="67" t="s">
        <v>3978</v>
      </c>
      <c r="O3799" s="67" t="s">
        <v>4103</v>
      </c>
      <c r="P3799" s="67" t="s">
        <v>3951</v>
      </c>
      <c r="Q3799" s="67" t="s">
        <v>3979</v>
      </c>
      <c r="R3799" s="67" t="s">
        <v>5085</v>
      </c>
      <c r="S3799" s="67" t="s">
        <v>5086</v>
      </c>
      <c r="T3799" s="67" t="s">
        <v>5087</v>
      </c>
      <c r="U3799" s="67" t="s">
        <v>5088</v>
      </c>
      <c r="V3799" s="67" t="s">
        <v>4135</v>
      </c>
      <c r="W3799" s="67" t="s">
        <v>33971</v>
      </c>
      <c r="X3799" s="67" t="s">
        <v>3934</v>
      </c>
      <c r="Y3799" s="67" t="s">
        <v>3945</v>
      </c>
      <c r="Z3799" s="67" t="s">
        <v>13480</v>
      </c>
      <c r="AA3799" s="67" t="s">
        <v>33972</v>
      </c>
      <c r="AB3799" s="67" t="s">
        <v>33973</v>
      </c>
      <c r="AC3799" s="67" t="s">
        <v>3939</v>
      </c>
      <c r="AD3799" s="67" t="s">
        <v>3940</v>
      </c>
      <c r="AE3799" s="67" t="s">
        <v>3941</v>
      </c>
      <c r="AF3799" s="67" t="s">
        <v>3940</v>
      </c>
      <c r="AG3799" s="67" t="s">
        <v>33974</v>
      </c>
      <c r="AH3799" s="67" t="s">
        <v>33975</v>
      </c>
      <c r="AI3799" s="67" t="s">
        <v>5095</v>
      </c>
      <c r="AJ3799" s="67" t="s">
        <v>3945</v>
      </c>
    </row>
    <row r="3800" spans="1:36" x14ac:dyDescent="0.2">
      <c r="A3800" s="66" t="s">
        <v>3919</v>
      </c>
      <c r="B3800" s="67" t="s">
        <v>33976</v>
      </c>
      <c r="C3800" s="66" t="str">
        <f t="shared" si="59"/>
        <v>P.S. VISTA ALEGRE</v>
      </c>
      <c r="D3800" s="67" t="s">
        <v>3921</v>
      </c>
      <c r="E3800" s="66" t="s">
        <v>1646</v>
      </c>
      <c r="F3800" s="66" t="s">
        <v>1646</v>
      </c>
      <c r="G3800" s="66" t="s">
        <v>3923</v>
      </c>
      <c r="H3800" s="66" t="s">
        <v>3924</v>
      </c>
      <c r="I3800" s="66" t="s">
        <v>2778</v>
      </c>
      <c r="J3800" s="68" t="s">
        <v>156</v>
      </c>
      <c r="K3800" s="68" t="s">
        <v>163</v>
      </c>
      <c r="L3800" s="68" t="s">
        <v>2777</v>
      </c>
      <c r="M3800" s="66" t="s">
        <v>33977</v>
      </c>
      <c r="N3800" s="67" t="s">
        <v>3963</v>
      </c>
      <c r="O3800" s="67" t="s">
        <v>4160</v>
      </c>
      <c r="P3800" s="67" t="s">
        <v>4008</v>
      </c>
      <c r="Q3800" s="67" t="s">
        <v>156</v>
      </c>
      <c r="R3800" s="67" t="s">
        <v>6809</v>
      </c>
      <c r="S3800" s="67" t="s">
        <v>18497</v>
      </c>
      <c r="T3800" s="67" t="s">
        <v>6810</v>
      </c>
      <c r="U3800" s="67" t="s">
        <v>6811</v>
      </c>
      <c r="V3800" s="67" t="s">
        <v>3932</v>
      </c>
      <c r="W3800" s="67" t="s">
        <v>3969</v>
      </c>
      <c r="X3800" s="67" t="s">
        <v>3934</v>
      </c>
      <c r="Y3800" s="67" t="s">
        <v>5170</v>
      </c>
      <c r="Z3800" s="67" t="s">
        <v>6086</v>
      </c>
      <c r="AA3800" s="67" t="s">
        <v>9902</v>
      </c>
      <c r="AB3800" s="67" t="s">
        <v>33978</v>
      </c>
      <c r="AC3800" s="67" t="s">
        <v>3939</v>
      </c>
      <c r="AD3800" s="67" t="s">
        <v>3940</v>
      </c>
      <c r="AE3800" s="67" t="s">
        <v>3941</v>
      </c>
      <c r="AF3800" s="67" t="s">
        <v>3940</v>
      </c>
      <c r="AG3800" s="67" t="s">
        <v>33979</v>
      </c>
      <c r="AH3800" s="67" t="s">
        <v>33980</v>
      </c>
      <c r="AI3800" s="67" t="s">
        <v>33981</v>
      </c>
      <c r="AJ3800" s="67" t="s">
        <v>3945</v>
      </c>
    </row>
    <row r="3801" spans="1:36" x14ac:dyDescent="0.2">
      <c r="A3801" s="66" t="s">
        <v>3919</v>
      </c>
      <c r="B3801" s="67" t="s">
        <v>33982</v>
      </c>
      <c r="C3801" s="66" t="str">
        <f t="shared" si="59"/>
        <v>P.S. LA MERCED</v>
      </c>
      <c r="D3801" s="67" t="s">
        <v>3921</v>
      </c>
      <c r="E3801" s="66" t="s">
        <v>2447</v>
      </c>
      <c r="F3801" s="66" t="s">
        <v>2447</v>
      </c>
      <c r="G3801" s="66" t="s">
        <v>3923</v>
      </c>
      <c r="H3801" s="66" t="s">
        <v>3924</v>
      </c>
      <c r="I3801" s="66" t="s">
        <v>1016</v>
      </c>
      <c r="J3801" s="68" t="s">
        <v>144</v>
      </c>
      <c r="K3801" s="68" t="s">
        <v>213</v>
      </c>
      <c r="L3801" s="68" t="s">
        <v>1015</v>
      </c>
      <c r="M3801" s="66" t="s">
        <v>33983</v>
      </c>
      <c r="N3801" s="67" t="s">
        <v>4132</v>
      </c>
      <c r="O3801" s="67" t="s">
        <v>4040</v>
      </c>
      <c r="P3801" s="67" t="s">
        <v>4023</v>
      </c>
      <c r="Q3801" s="67" t="s">
        <v>144</v>
      </c>
      <c r="R3801" s="67" t="s">
        <v>4456</v>
      </c>
      <c r="S3801" s="67" t="s">
        <v>1015</v>
      </c>
      <c r="T3801" s="67" t="s">
        <v>4457</v>
      </c>
      <c r="U3801" s="67" t="s">
        <v>4458</v>
      </c>
      <c r="V3801" s="67" t="s">
        <v>3968</v>
      </c>
      <c r="W3801" s="67" t="s">
        <v>33984</v>
      </c>
      <c r="X3801" s="67" t="s">
        <v>3934</v>
      </c>
      <c r="Y3801" s="67" t="s">
        <v>5328</v>
      </c>
      <c r="Z3801" s="67" t="s">
        <v>5539</v>
      </c>
      <c r="AA3801" s="67" t="s">
        <v>5626</v>
      </c>
      <c r="AB3801" s="67" t="s">
        <v>33985</v>
      </c>
      <c r="AC3801" s="67" t="s">
        <v>3939</v>
      </c>
      <c r="AD3801" s="67" t="s">
        <v>3940</v>
      </c>
      <c r="AE3801" s="67" t="s">
        <v>3941</v>
      </c>
      <c r="AF3801" s="67" t="s">
        <v>3940</v>
      </c>
      <c r="AG3801" s="67" t="s">
        <v>33986</v>
      </c>
      <c r="AH3801" s="67" t="s">
        <v>33987</v>
      </c>
      <c r="AI3801" s="67" t="s">
        <v>17001</v>
      </c>
      <c r="AJ3801" s="67" t="s">
        <v>3945</v>
      </c>
    </row>
    <row r="3802" spans="1:36" x14ac:dyDescent="0.2">
      <c r="A3802" s="66" t="s">
        <v>3919</v>
      </c>
      <c r="B3802" s="67" t="s">
        <v>33988</v>
      </c>
      <c r="C3802" s="66" t="str">
        <f t="shared" si="59"/>
        <v>P.S. SAN JOSE</v>
      </c>
      <c r="D3802" s="67" t="s">
        <v>3921</v>
      </c>
      <c r="E3802" s="66" t="s">
        <v>1207</v>
      </c>
      <c r="F3802" s="66" t="s">
        <v>1207</v>
      </c>
      <c r="G3802" s="66" t="s">
        <v>3923</v>
      </c>
      <c r="H3802" s="66" t="s">
        <v>3924</v>
      </c>
      <c r="I3802" s="66" t="s">
        <v>2256</v>
      </c>
      <c r="J3802" s="68" t="s">
        <v>420</v>
      </c>
      <c r="K3802" s="68" t="s">
        <v>421</v>
      </c>
      <c r="L3802" s="68" t="s">
        <v>2255</v>
      </c>
      <c r="M3802" s="66" t="s">
        <v>33989</v>
      </c>
      <c r="N3802" s="67" t="s">
        <v>4363</v>
      </c>
      <c r="O3802" s="67" t="s">
        <v>4040</v>
      </c>
      <c r="P3802" s="67" t="s">
        <v>3928</v>
      </c>
      <c r="Q3802" s="67" t="s">
        <v>420</v>
      </c>
      <c r="R3802" s="67" t="s">
        <v>4611</v>
      </c>
      <c r="S3802" s="67" t="s">
        <v>2085</v>
      </c>
      <c r="T3802" s="67" t="s">
        <v>4612</v>
      </c>
      <c r="U3802" s="67" t="s">
        <v>4613</v>
      </c>
      <c r="V3802" s="67" t="s">
        <v>3968</v>
      </c>
      <c r="W3802" s="67" t="s">
        <v>4614</v>
      </c>
      <c r="X3802" s="67" t="s">
        <v>3934</v>
      </c>
      <c r="Y3802" s="67" t="s">
        <v>4615</v>
      </c>
      <c r="Z3802" s="67" t="s">
        <v>3936</v>
      </c>
      <c r="AA3802" s="67" t="s">
        <v>3954</v>
      </c>
      <c r="AB3802" s="67" t="s">
        <v>33990</v>
      </c>
      <c r="AC3802" s="67" t="s">
        <v>3939</v>
      </c>
      <c r="AD3802" s="67" t="s">
        <v>3940</v>
      </c>
      <c r="AE3802" s="67" t="s">
        <v>3941</v>
      </c>
      <c r="AF3802" s="67" t="s">
        <v>3940</v>
      </c>
      <c r="AG3802" s="67" t="s">
        <v>33991</v>
      </c>
      <c r="AH3802" s="67" t="s">
        <v>33992</v>
      </c>
      <c r="AI3802" s="67" t="s">
        <v>33993</v>
      </c>
      <c r="AJ3802" s="67" t="s">
        <v>3945</v>
      </c>
    </row>
    <row r="3803" spans="1:36" x14ac:dyDescent="0.2">
      <c r="A3803" s="66" t="s">
        <v>3919</v>
      </c>
      <c r="B3803" s="67" t="s">
        <v>33994</v>
      </c>
      <c r="C3803" s="66" t="str">
        <f t="shared" si="59"/>
        <v>P.S. PUNCHAYPAMPA</v>
      </c>
      <c r="D3803" s="67" t="s">
        <v>3921</v>
      </c>
      <c r="E3803" s="66" t="s">
        <v>33995</v>
      </c>
      <c r="F3803" s="66" t="s">
        <v>33995</v>
      </c>
      <c r="G3803" s="66" t="s">
        <v>3923</v>
      </c>
      <c r="H3803" s="66" t="s">
        <v>3924</v>
      </c>
      <c r="I3803" s="66" t="s">
        <v>1280</v>
      </c>
      <c r="J3803" s="68" t="s">
        <v>348</v>
      </c>
      <c r="K3803" s="68" t="s">
        <v>1278</v>
      </c>
      <c r="L3803" s="68" t="s">
        <v>1279</v>
      </c>
      <c r="M3803" s="66" t="s">
        <v>33996</v>
      </c>
      <c r="N3803" s="67" t="s">
        <v>3927</v>
      </c>
      <c r="O3803" s="67" t="s">
        <v>4040</v>
      </c>
      <c r="P3803" s="67" t="s">
        <v>4040</v>
      </c>
      <c r="Q3803" s="67" t="s">
        <v>348</v>
      </c>
      <c r="R3803" s="67" t="s">
        <v>1278</v>
      </c>
      <c r="S3803" s="67" t="s">
        <v>9385</v>
      </c>
      <c r="T3803" s="67" t="s">
        <v>9386</v>
      </c>
      <c r="U3803" s="67" t="s">
        <v>9387</v>
      </c>
      <c r="V3803" s="67" t="s">
        <v>3932</v>
      </c>
      <c r="W3803" s="67" t="s">
        <v>33997</v>
      </c>
      <c r="X3803" s="67" t="s">
        <v>3934</v>
      </c>
      <c r="Y3803" s="67" t="s">
        <v>3945</v>
      </c>
      <c r="Z3803" s="67" t="s">
        <v>4136</v>
      </c>
      <c r="AA3803" s="67" t="s">
        <v>9399</v>
      </c>
      <c r="AB3803" s="67" t="s">
        <v>33998</v>
      </c>
      <c r="AC3803" s="67" t="s">
        <v>3939</v>
      </c>
      <c r="AD3803" s="67" t="s">
        <v>3940</v>
      </c>
      <c r="AE3803" s="67" t="s">
        <v>3941</v>
      </c>
      <c r="AF3803" s="67" t="s">
        <v>3940</v>
      </c>
      <c r="AG3803" s="67" t="s">
        <v>33999</v>
      </c>
      <c r="AH3803" s="67" t="s">
        <v>34000</v>
      </c>
      <c r="AI3803" s="67" t="s">
        <v>34001</v>
      </c>
      <c r="AJ3803" s="67" t="s">
        <v>3945</v>
      </c>
    </row>
    <row r="3804" spans="1:36" x14ac:dyDescent="0.2">
      <c r="A3804" s="66" t="s">
        <v>3919</v>
      </c>
      <c r="B3804" s="67" t="s">
        <v>34002</v>
      </c>
      <c r="C3804" s="66" t="str">
        <f t="shared" si="59"/>
        <v>P.S. HUAMPICA</v>
      </c>
      <c r="D3804" s="67" t="s">
        <v>3921</v>
      </c>
      <c r="E3804" s="66" t="s">
        <v>34003</v>
      </c>
      <c r="F3804" s="66" t="s">
        <v>34003</v>
      </c>
      <c r="G3804" s="66" t="s">
        <v>3923</v>
      </c>
      <c r="H3804" s="66" t="s">
        <v>3924</v>
      </c>
      <c r="I3804" s="66" t="s">
        <v>279</v>
      </c>
      <c r="J3804" s="68" t="s">
        <v>269</v>
      </c>
      <c r="K3804" s="68" t="s">
        <v>270</v>
      </c>
      <c r="L3804" s="68" t="s">
        <v>278</v>
      </c>
      <c r="M3804" s="66" t="s">
        <v>34003</v>
      </c>
      <c r="N3804" s="67" t="s">
        <v>4223</v>
      </c>
      <c r="O3804" s="67" t="s">
        <v>3928</v>
      </c>
      <c r="P3804" s="67" t="s">
        <v>4023</v>
      </c>
      <c r="Q3804" s="67" t="s">
        <v>269</v>
      </c>
      <c r="R3804" s="67" t="s">
        <v>3038</v>
      </c>
      <c r="S3804" s="67" t="s">
        <v>278</v>
      </c>
      <c r="T3804" s="67" t="s">
        <v>4232</v>
      </c>
      <c r="U3804" s="67" t="s">
        <v>4233</v>
      </c>
      <c r="V3804" s="67" t="s">
        <v>3968</v>
      </c>
      <c r="W3804" s="67" t="s">
        <v>34004</v>
      </c>
      <c r="X3804" s="67" t="s">
        <v>3934</v>
      </c>
      <c r="Y3804" s="67" t="s">
        <v>3945</v>
      </c>
      <c r="Z3804" s="67" t="s">
        <v>3970</v>
      </c>
      <c r="AA3804" s="67" t="s">
        <v>5626</v>
      </c>
      <c r="AB3804" s="67" t="s">
        <v>34005</v>
      </c>
      <c r="AC3804" s="67" t="s">
        <v>3939</v>
      </c>
      <c r="AD3804" s="67" t="s">
        <v>3940</v>
      </c>
      <c r="AE3804" s="67" t="s">
        <v>3941</v>
      </c>
      <c r="AF3804" s="67" t="s">
        <v>3940</v>
      </c>
      <c r="AG3804" s="67" t="s">
        <v>34006</v>
      </c>
      <c r="AH3804" s="67" t="s">
        <v>34007</v>
      </c>
      <c r="AI3804" s="67" t="s">
        <v>34008</v>
      </c>
      <c r="AJ3804" s="67" t="s">
        <v>3945</v>
      </c>
    </row>
    <row r="3805" spans="1:36" x14ac:dyDescent="0.2">
      <c r="A3805" s="66" t="s">
        <v>3919</v>
      </c>
      <c r="B3805" s="67" t="s">
        <v>34009</v>
      </c>
      <c r="C3805" s="66" t="str">
        <f t="shared" si="59"/>
        <v>P.S. CHILLIHUA</v>
      </c>
      <c r="D3805" s="67" t="s">
        <v>3921</v>
      </c>
      <c r="E3805" s="66" t="s">
        <v>34010</v>
      </c>
      <c r="F3805" s="66" t="s">
        <v>34010</v>
      </c>
      <c r="G3805" s="66" t="s">
        <v>3923</v>
      </c>
      <c r="H3805" s="66" t="s">
        <v>3924</v>
      </c>
      <c r="I3805" s="66" t="s">
        <v>2672</v>
      </c>
      <c r="J3805" s="68" t="s">
        <v>269</v>
      </c>
      <c r="K3805" s="68" t="s">
        <v>270</v>
      </c>
      <c r="L3805" s="68" t="s">
        <v>2671</v>
      </c>
      <c r="M3805" s="66" t="s">
        <v>34011</v>
      </c>
      <c r="N3805" s="67" t="s">
        <v>4223</v>
      </c>
      <c r="O3805" s="67" t="s">
        <v>4008</v>
      </c>
      <c r="P3805" s="67" t="s">
        <v>4023</v>
      </c>
      <c r="Q3805" s="67" t="s">
        <v>269</v>
      </c>
      <c r="R3805" s="67" t="s">
        <v>1511</v>
      </c>
      <c r="S3805" s="67" t="s">
        <v>2671</v>
      </c>
      <c r="T3805" s="67" t="s">
        <v>4232</v>
      </c>
      <c r="U3805" s="67" t="s">
        <v>4233</v>
      </c>
      <c r="V3805" s="67" t="s">
        <v>3932</v>
      </c>
      <c r="W3805" s="67" t="s">
        <v>3969</v>
      </c>
      <c r="X3805" s="67" t="s">
        <v>3934</v>
      </c>
      <c r="Y3805" s="67" t="s">
        <v>3945</v>
      </c>
      <c r="Z3805" s="67" t="s">
        <v>4245</v>
      </c>
      <c r="AA3805" s="67" t="s">
        <v>4386</v>
      </c>
      <c r="AB3805" s="67" t="s">
        <v>34012</v>
      </c>
      <c r="AC3805" s="67" t="s">
        <v>3939</v>
      </c>
      <c r="AD3805" s="67" t="s">
        <v>3940</v>
      </c>
      <c r="AE3805" s="67" t="s">
        <v>3941</v>
      </c>
      <c r="AF3805" s="67" t="s">
        <v>3940</v>
      </c>
      <c r="AG3805" s="67" t="s">
        <v>34013</v>
      </c>
      <c r="AH3805" s="67" t="s">
        <v>34014</v>
      </c>
      <c r="AI3805" s="67" t="s">
        <v>34015</v>
      </c>
      <c r="AJ3805" s="67" t="s">
        <v>3945</v>
      </c>
    </row>
    <row r="3806" spans="1:36" x14ac:dyDescent="0.2">
      <c r="A3806" s="66" t="s">
        <v>3919</v>
      </c>
      <c r="B3806" s="67" t="s">
        <v>34016</v>
      </c>
      <c r="C3806" s="66" t="str">
        <f t="shared" si="59"/>
        <v>P.S. 3 DE OCTUBRE</v>
      </c>
      <c r="D3806" s="67" t="s">
        <v>3921</v>
      </c>
      <c r="E3806" s="66" t="s">
        <v>34017</v>
      </c>
      <c r="F3806" s="66" t="s">
        <v>34018</v>
      </c>
      <c r="G3806" s="66" t="s">
        <v>3923</v>
      </c>
      <c r="H3806" s="66" t="s">
        <v>3924</v>
      </c>
      <c r="I3806" s="66" t="s">
        <v>452</v>
      </c>
      <c r="J3806" s="68" t="s">
        <v>223</v>
      </c>
      <c r="K3806" s="68" t="s">
        <v>450</v>
      </c>
      <c r="L3806" s="68" t="s">
        <v>451</v>
      </c>
      <c r="M3806" s="66" t="s">
        <v>34019</v>
      </c>
      <c r="N3806" s="67" t="s">
        <v>4117</v>
      </c>
      <c r="O3806" s="67" t="s">
        <v>3928</v>
      </c>
      <c r="P3806" s="67" t="s">
        <v>3951</v>
      </c>
      <c r="Q3806" s="67" t="s">
        <v>223</v>
      </c>
      <c r="R3806" s="67" t="s">
        <v>10202</v>
      </c>
      <c r="S3806" s="67" t="s">
        <v>34020</v>
      </c>
      <c r="T3806" s="67" t="s">
        <v>10203</v>
      </c>
      <c r="U3806" s="67" t="s">
        <v>10204</v>
      </c>
      <c r="V3806" s="67" t="s">
        <v>3968</v>
      </c>
      <c r="W3806" s="67" t="s">
        <v>34021</v>
      </c>
      <c r="X3806" s="67" t="s">
        <v>3934</v>
      </c>
      <c r="Y3806" s="67" t="s">
        <v>34022</v>
      </c>
      <c r="Z3806" s="67" t="s">
        <v>3985</v>
      </c>
      <c r="AA3806" s="67" t="s">
        <v>34023</v>
      </c>
      <c r="AB3806" s="67" t="s">
        <v>34024</v>
      </c>
      <c r="AC3806" s="67" t="s">
        <v>3939</v>
      </c>
      <c r="AD3806" s="67" t="s">
        <v>3940</v>
      </c>
      <c r="AE3806" s="67" t="s">
        <v>3941</v>
      </c>
      <c r="AF3806" s="67" t="s">
        <v>3940</v>
      </c>
      <c r="AG3806" s="67" t="s">
        <v>34025</v>
      </c>
      <c r="AH3806" s="67" t="s">
        <v>34026</v>
      </c>
      <c r="AI3806" s="67" t="s">
        <v>18375</v>
      </c>
      <c r="AJ3806" s="67" t="s">
        <v>3945</v>
      </c>
    </row>
    <row r="3807" spans="1:36" x14ac:dyDescent="0.2">
      <c r="A3807" s="66" t="s">
        <v>3919</v>
      </c>
      <c r="B3807" s="67" t="s">
        <v>34027</v>
      </c>
      <c r="C3807" s="66" t="str">
        <f t="shared" si="59"/>
        <v>P.S. CCASANCCA</v>
      </c>
      <c r="D3807" s="67" t="s">
        <v>3921</v>
      </c>
      <c r="E3807" s="66" t="s">
        <v>34028</v>
      </c>
      <c r="F3807" s="66" t="s">
        <v>34028</v>
      </c>
      <c r="G3807" s="66" t="s">
        <v>3923</v>
      </c>
      <c r="H3807" s="66" t="s">
        <v>3924</v>
      </c>
      <c r="I3807" s="66" t="s">
        <v>2350</v>
      </c>
      <c r="J3807" s="68" t="s">
        <v>269</v>
      </c>
      <c r="K3807" s="68" t="s">
        <v>731</v>
      </c>
      <c r="L3807" s="68" t="s">
        <v>2349</v>
      </c>
      <c r="M3807" s="66" t="s">
        <v>34029</v>
      </c>
      <c r="N3807" s="67" t="s">
        <v>4223</v>
      </c>
      <c r="O3807" s="67" t="s">
        <v>4040</v>
      </c>
      <c r="P3807" s="67" t="s">
        <v>3928</v>
      </c>
      <c r="Q3807" s="67" t="s">
        <v>269</v>
      </c>
      <c r="R3807" s="67" t="s">
        <v>731</v>
      </c>
      <c r="S3807" s="67" t="s">
        <v>501</v>
      </c>
      <c r="T3807" s="67" t="s">
        <v>5982</v>
      </c>
      <c r="U3807" s="67" t="s">
        <v>5983</v>
      </c>
      <c r="V3807" s="67" t="s">
        <v>3932</v>
      </c>
      <c r="W3807" s="67" t="s">
        <v>3948</v>
      </c>
      <c r="X3807" s="67" t="s">
        <v>3934</v>
      </c>
      <c r="Y3807" s="67" t="s">
        <v>3945</v>
      </c>
      <c r="Z3807" s="67" t="s">
        <v>4201</v>
      </c>
      <c r="AA3807" s="67" t="s">
        <v>34030</v>
      </c>
      <c r="AB3807" s="67" t="s">
        <v>34031</v>
      </c>
      <c r="AC3807" s="67" t="s">
        <v>3939</v>
      </c>
      <c r="AD3807" s="67" t="s">
        <v>3940</v>
      </c>
      <c r="AE3807" s="67" t="s">
        <v>3941</v>
      </c>
      <c r="AF3807" s="67" t="s">
        <v>3940</v>
      </c>
      <c r="AG3807" s="67" t="s">
        <v>34032</v>
      </c>
      <c r="AH3807" s="67" t="s">
        <v>34033</v>
      </c>
      <c r="AI3807" s="67" t="s">
        <v>34034</v>
      </c>
      <c r="AJ3807" s="67" t="s">
        <v>3945</v>
      </c>
    </row>
    <row r="3808" spans="1:36" x14ac:dyDescent="0.2">
      <c r="A3808" s="66" t="s">
        <v>3919</v>
      </c>
      <c r="B3808" s="67" t="s">
        <v>34035</v>
      </c>
      <c r="C3808" s="66" t="str">
        <f t="shared" si="59"/>
        <v>P.S. JUAN VELASCO ALVARADO</v>
      </c>
      <c r="D3808" s="67" t="s">
        <v>3921</v>
      </c>
      <c r="E3808" s="66" t="s">
        <v>30569</v>
      </c>
      <c r="F3808" s="66" t="s">
        <v>30569</v>
      </c>
      <c r="G3808" s="66" t="s">
        <v>3923</v>
      </c>
      <c r="H3808" s="66" t="s">
        <v>3924</v>
      </c>
      <c r="I3808" s="66" t="s">
        <v>850</v>
      </c>
      <c r="J3808" s="68" t="s">
        <v>177</v>
      </c>
      <c r="K3808" s="68" t="s">
        <v>178</v>
      </c>
      <c r="L3808" s="68" t="s">
        <v>849</v>
      </c>
      <c r="M3808" s="66" t="s">
        <v>34036</v>
      </c>
      <c r="N3808" s="67" t="s">
        <v>3993</v>
      </c>
      <c r="O3808" s="67" t="s">
        <v>3951</v>
      </c>
      <c r="P3808" s="67" t="s">
        <v>3951</v>
      </c>
      <c r="Q3808" s="67" t="s">
        <v>177</v>
      </c>
      <c r="R3808" s="67" t="s">
        <v>3994</v>
      </c>
      <c r="S3808" s="67" t="s">
        <v>1541</v>
      </c>
      <c r="T3808" s="67" t="s">
        <v>3995</v>
      </c>
      <c r="U3808" s="67" t="s">
        <v>3996</v>
      </c>
      <c r="V3808" s="67" t="s">
        <v>3932</v>
      </c>
      <c r="W3808" s="67" t="s">
        <v>7628</v>
      </c>
      <c r="X3808" s="67" t="s">
        <v>3934</v>
      </c>
      <c r="Y3808" s="67" t="s">
        <v>3945</v>
      </c>
      <c r="Z3808" s="67" t="s">
        <v>22986</v>
      </c>
      <c r="AA3808" s="67" t="s">
        <v>13194</v>
      </c>
      <c r="AB3808" s="67" t="s">
        <v>34037</v>
      </c>
      <c r="AC3808" s="67" t="s">
        <v>3939</v>
      </c>
      <c r="AD3808" s="67" t="s">
        <v>3940</v>
      </c>
      <c r="AE3808" s="67" t="s">
        <v>3941</v>
      </c>
      <c r="AF3808" s="67" t="s">
        <v>3940</v>
      </c>
      <c r="AG3808" s="67" t="s">
        <v>34038</v>
      </c>
      <c r="AH3808" s="67" t="s">
        <v>34039</v>
      </c>
      <c r="AI3808" s="67" t="s">
        <v>7187</v>
      </c>
      <c r="AJ3808" s="67" t="s">
        <v>3945</v>
      </c>
    </row>
    <row r="3809" spans="1:36" x14ac:dyDescent="0.2">
      <c r="A3809" s="66" t="s">
        <v>3919</v>
      </c>
      <c r="B3809" s="67" t="s">
        <v>34040</v>
      </c>
      <c r="C3809" s="66" t="str">
        <f t="shared" si="59"/>
        <v>C.S. YARINA</v>
      </c>
      <c r="D3809" s="67" t="s">
        <v>4128</v>
      </c>
      <c r="E3809" s="66" t="s">
        <v>34041</v>
      </c>
      <c r="F3809" s="66" t="s">
        <v>34041</v>
      </c>
      <c r="G3809" s="66" t="s">
        <v>4129</v>
      </c>
      <c r="H3809" s="66" t="s">
        <v>3924</v>
      </c>
      <c r="I3809" s="66" t="s">
        <v>671</v>
      </c>
      <c r="J3809" s="68" t="s">
        <v>181</v>
      </c>
      <c r="K3809" s="68" t="s">
        <v>181</v>
      </c>
      <c r="L3809" s="68" t="s">
        <v>670</v>
      </c>
      <c r="M3809" s="66" t="s">
        <v>34042</v>
      </c>
      <c r="N3809" s="67" t="s">
        <v>4007</v>
      </c>
      <c r="O3809" s="67" t="s">
        <v>3951</v>
      </c>
      <c r="P3809" s="67" t="s">
        <v>4008</v>
      </c>
      <c r="Q3809" s="67" t="s">
        <v>181</v>
      </c>
      <c r="R3809" s="67" t="s">
        <v>181</v>
      </c>
      <c r="S3809" s="67" t="s">
        <v>184</v>
      </c>
      <c r="T3809" s="67" t="s">
        <v>4009</v>
      </c>
      <c r="U3809" s="67" t="s">
        <v>4010</v>
      </c>
      <c r="V3809" s="67" t="s">
        <v>4135</v>
      </c>
      <c r="W3809" s="67" t="s">
        <v>34043</v>
      </c>
      <c r="X3809" s="67" t="s">
        <v>3934</v>
      </c>
      <c r="Y3809" s="67" t="s">
        <v>5338</v>
      </c>
      <c r="Z3809" s="67" t="s">
        <v>4013</v>
      </c>
      <c r="AA3809" s="67" t="s">
        <v>3954</v>
      </c>
      <c r="AB3809" s="67" t="s">
        <v>34044</v>
      </c>
      <c r="AC3809" s="67" t="s">
        <v>3939</v>
      </c>
      <c r="AD3809" s="67" t="s">
        <v>3940</v>
      </c>
      <c r="AE3809" s="67" t="s">
        <v>3941</v>
      </c>
      <c r="AF3809" s="67" t="s">
        <v>3940</v>
      </c>
      <c r="AG3809" s="67" t="s">
        <v>34045</v>
      </c>
      <c r="AH3809" s="67" t="s">
        <v>34046</v>
      </c>
      <c r="AI3809" s="67" t="s">
        <v>30129</v>
      </c>
      <c r="AJ3809" s="67" t="s">
        <v>3945</v>
      </c>
    </row>
    <row r="3810" spans="1:36" x14ac:dyDescent="0.2">
      <c r="A3810" s="66" t="s">
        <v>3919</v>
      </c>
      <c r="B3810" s="67" t="s">
        <v>34047</v>
      </c>
      <c r="C3810" s="66" t="str">
        <f t="shared" si="59"/>
        <v>P.S. LOS ANDES DE  PUCARA</v>
      </c>
      <c r="D3810" s="67" t="s">
        <v>3921</v>
      </c>
      <c r="E3810" s="66" t="s">
        <v>34048</v>
      </c>
      <c r="F3810" s="66" t="s">
        <v>34048</v>
      </c>
      <c r="G3810" s="66" t="s">
        <v>3923</v>
      </c>
      <c r="H3810" s="66" t="s">
        <v>3924</v>
      </c>
      <c r="I3810" s="66" t="s">
        <v>1274</v>
      </c>
      <c r="J3810" s="68" t="s">
        <v>198</v>
      </c>
      <c r="K3810" s="68" t="s">
        <v>198</v>
      </c>
      <c r="L3810" s="68" t="s">
        <v>1273</v>
      </c>
      <c r="M3810" s="66" t="s">
        <v>34049</v>
      </c>
      <c r="N3810" s="67" t="s">
        <v>4076</v>
      </c>
      <c r="O3810" s="67" t="s">
        <v>3951</v>
      </c>
      <c r="P3810" s="67" t="s">
        <v>3928</v>
      </c>
      <c r="Q3810" s="67" t="s">
        <v>198</v>
      </c>
      <c r="R3810" s="67" t="s">
        <v>198</v>
      </c>
      <c r="S3810" s="67" t="s">
        <v>17764</v>
      </c>
      <c r="T3810" s="67" t="s">
        <v>4078</v>
      </c>
      <c r="U3810" s="67" t="s">
        <v>4079</v>
      </c>
      <c r="V3810" s="67" t="s">
        <v>3932</v>
      </c>
      <c r="W3810" s="67" t="s">
        <v>3940</v>
      </c>
      <c r="X3810" s="67" t="s">
        <v>3934</v>
      </c>
      <c r="Y3810" s="67" t="s">
        <v>12858</v>
      </c>
      <c r="Z3810" s="67" t="s">
        <v>4151</v>
      </c>
      <c r="AA3810" s="67" t="s">
        <v>4890</v>
      </c>
      <c r="AB3810" s="67" t="s">
        <v>34050</v>
      </c>
      <c r="AC3810" s="67" t="s">
        <v>3939</v>
      </c>
      <c r="AD3810" s="67" t="s">
        <v>3940</v>
      </c>
      <c r="AE3810" s="67" t="s">
        <v>3941</v>
      </c>
      <c r="AF3810" s="67" t="s">
        <v>3940</v>
      </c>
      <c r="AG3810" s="67" t="s">
        <v>34051</v>
      </c>
      <c r="AH3810" s="67" t="s">
        <v>34052</v>
      </c>
      <c r="AI3810" s="67" t="s">
        <v>34053</v>
      </c>
      <c r="AJ3810" s="67" t="s">
        <v>3945</v>
      </c>
    </row>
    <row r="3811" spans="1:36" x14ac:dyDescent="0.2">
      <c r="A3811" s="66" t="s">
        <v>3919</v>
      </c>
      <c r="B3811" s="67" t="s">
        <v>34054</v>
      </c>
      <c r="C3811" s="66" t="str">
        <f t="shared" si="59"/>
        <v>P.S. TOTORA</v>
      </c>
      <c r="D3811" s="67" t="s">
        <v>3921</v>
      </c>
      <c r="E3811" s="66" t="s">
        <v>2282</v>
      </c>
      <c r="F3811" s="66" t="s">
        <v>2282</v>
      </c>
      <c r="G3811" s="66" t="s">
        <v>3923</v>
      </c>
      <c r="H3811" s="66" t="s">
        <v>3924</v>
      </c>
      <c r="I3811" s="66" t="s">
        <v>2024</v>
      </c>
      <c r="J3811" s="68" t="s">
        <v>348</v>
      </c>
      <c r="K3811" s="68" t="s">
        <v>2009</v>
      </c>
      <c r="L3811" s="68" t="s">
        <v>2023</v>
      </c>
      <c r="M3811" s="66" t="s">
        <v>34055</v>
      </c>
      <c r="N3811" s="67" t="s">
        <v>3927</v>
      </c>
      <c r="O3811" s="67" t="s">
        <v>4008</v>
      </c>
      <c r="P3811" s="67" t="s">
        <v>4040</v>
      </c>
      <c r="Q3811" s="67" t="s">
        <v>348</v>
      </c>
      <c r="R3811" s="67" t="s">
        <v>2009</v>
      </c>
      <c r="S3811" s="67" t="s">
        <v>3273</v>
      </c>
      <c r="T3811" s="67" t="s">
        <v>16743</v>
      </c>
      <c r="U3811" s="67" t="s">
        <v>16744</v>
      </c>
      <c r="V3811" s="67" t="s">
        <v>3932</v>
      </c>
      <c r="W3811" s="67" t="s">
        <v>27685</v>
      </c>
      <c r="X3811" s="67" t="s">
        <v>3934</v>
      </c>
      <c r="Y3811" s="67" t="s">
        <v>3945</v>
      </c>
      <c r="Z3811" s="67" t="s">
        <v>4136</v>
      </c>
      <c r="AA3811" s="67" t="s">
        <v>34056</v>
      </c>
      <c r="AB3811" s="67" t="s">
        <v>34057</v>
      </c>
      <c r="AC3811" s="67" t="s">
        <v>3939</v>
      </c>
      <c r="AD3811" s="67" t="s">
        <v>3940</v>
      </c>
      <c r="AE3811" s="67" t="s">
        <v>3941</v>
      </c>
      <c r="AF3811" s="67" t="s">
        <v>3940</v>
      </c>
      <c r="AG3811" s="67" t="s">
        <v>34058</v>
      </c>
      <c r="AH3811" s="67" t="s">
        <v>34059</v>
      </c>
      <c r="AI3811" s="67" t="s">
        <v>34060</v>
      </c>
      <c r="AJ3811" s="67" t="s">
        <v>3945</v>
      </c>
    </row>
    <row r="3812" spans="1:36" x14ac:dyDescent="0.2">
      <c r="A3812" s="66" t="s">
        <v>3919</v>
      </c>
      <c r="B3812" s="67" t="s">
        <v>34061</v>
      </c>
      <c r="C3812" s="66" t="str">
        <f t="shared" si="59"/>
        <v>P.S. LACAYA</v>
      </c>
      <c r="D3812" s="67" t="s">
        <v>3921</v>
      </c>
      <c r="E3812" s="66" t="s">
        <v>34062</v>
      </c>
      <c r="F3812" s="66" t="s">
        <v>34062</v>
      </c>
      <c r="G3812" s="66" t="s">
        <v>3923</v>
      </c>
      <c r="H3812" s="66" t="s">
        <v>3924</v>
      </c>
      <c r="I3812" s="66" t="s">
        <v>1785</v>
      </c>
      <c r="J3812" s="68" t="s">
        <v>273</v>
      </c>
      <c r="K3812" s="68" t="s">
        <v>719</v>
      </c>
      <c r="L3812" s="68" t="s">
        <v>1784</v>
      </c>
      <c r="M3812" s="66" t="s">
        <v>8411</v>
      </c>
      <c r="N3812" s="67" t="s">
        <v>4848</v>
      </c>
      <c r="O3812" s="67" t="s">
        <v>4208</v>
      </c>
      <c r="P3812" s="67" t="s">
        <v>4023</v>
      </c>
      <c r="Q3812" s="67" t="s">
        <v>273</v>
      </c>
      <c r="R3812" s="67" t="s">
        <v>720</v>
      </c>
      <c r="S3812" s="67" t="s">
        <v>13855</v>
      </c>
      <c r="T3812" s="67" t="s">
        <v>5666</v>
      </c>
      <c r="U3812" s="67" t="s">
        <v>5667</v>
      </c>
      <c r="V3812" s="67" t="s">
        <v>3932</v>
      </c>
      <c r="W3812" s="67" t="s">
        <v>3969</v>
      </c>
      <c r="X3812" s="67" t="s">
        <v>3934</v>
      </c>
      <c r="Y3812" s="67" t="s">
        <v>11302</v>
      </c>
      <c r="Z3812" s="67" t="s">
        <v>4935</v>
      </c>
      <c r="AA3812" s="67" t="s">
        <v>5670</v>
      </c>
      <c r="AB3812" s="67" t="s">
        <v>34063</v>
      </c>
      <c r="AC3812" s="67" t="s">
        <v>3939</v>
      </c>
      <c r="AD3812" s="67" t="s">
        <v>3940</v>
      </c>
      <c r="AE3812" s="67" t="s">
        <v>3941</v>
      </c>
      <c r="AF3812" s="67" t="s">
        <v>3940</v>
      </c>
      <c r="AG3812" s="67" t="s">
        <v>34064</v>
      </c>
      <c r="AH3812" s="67" t="s">
        <v>34065</v>
      </c>
      <c r="AI3812" s="67" t="s">
        <v>34066</v>
      </c>
      <c r="AJ3812" s="67" t="s">
        <v>3945</v>
      </c>
    </row>
    <row r="3813" spans="1:36" x14ac:dyDescent="0.2">
      <c r="A3813" s="66" t="s">
        <v>3919</v>
      </c>
      <c r="B3813" s="67" t="s">
        <v>34067</v>
      </c>
      <c r="C3813" s="66" t="str">
        <f t="shared" si="59"/>
        <v>P.S. SOCCO</v>
      </c>
      <c r="D3813" s="67" t="s">
        <v>3921</v>
      </c>
      <c r="E3813" s="66" t="s">
        <v>34068</v>
      </c>
      <c r="F3813" s="66" t="s">
        <v>34068</v>
      </c>
      <c r="G3813" s="66" t="s">
        <v>3923</v>
      </c>
      <c r="H3813" s="66" t="s">
        <v>3924</v>
      </c>
      <c r="I3813" s="66" t="s">
        <v>2034</v>
      </c>
      <c r="J3813" s="68" t="s">
        <v>269</v>
      </c>
      <c r="K3813" s="68" t="s">
        <v>464</v>
      </c>
      <c r="L3813" s="68" t="s">
        <v>2033</v>
      </c>
      <c r="M3813" s="66" t="s">
        <v>34069</v>
      </c>
      <c r="N3813" s="67" t="s">
        <v>4223</v>
      </c>
      <c r="O3813" s="67" t="s">
        <v>4146</v>
      </c>
      <c r="P3813" s="67" t="s">
        <v>4040</v>
      </c>
      <c r="Q3813" s="67" t="s">
        <v>269</v>
      </c>
      <c r="R3813" s="67" t="s">
        <v>464</v>
      </c>
      <c r="S3813" s="67" t="s">
        <v>732</v>
      </c>
      <c r="T3813" s="67" t="s">
        <v>4735</v>
      </c>
      <c r="U3813" s="67" t="s">
        <v>4736</v>
      </c>
      <c r="V3813" s="67" t="s">
        <v>3968</v>
      </c>
      <c r="W3813" s="67" t="s">
        <v>34070</v>
      </c>
      <c r="X3813" s="67" t="s">
        <v>3934</v>
      </c>
      <c r="Y3813" s="67" t="s">
        <v>3945</v>
      </c>
      <c r="Z3813" s="67" t="s">
        <v>18782</v>
      </c>
      <c r="AA3813" s="67" t="s">
        <v>20143</v>
      </c>
      <c r="AB3813" s="67" t="s">
        <v>34071</v>
      </c>
      <c r="AC3813" s="67" t="s">
        <v>3939</v>
      </c>
      <c r="AD3813" s="67" t="s">
        <v>3940</v>
      </c>
      <c r="AE3813" s="67" t="s">
        <v>3941</v>
      </c>
      <c r="AF3813" s="67" t="s">
        <v>3940</v>
      </c>
      <c r="AG3813" s="67" t="s">
        <v>34072</v>
      </c>
      <c r="AH3813" s="67" t="s">
        <v>34073</v>
      </c>
      <c r="AI3813" s="67" t="s">
        <v>34074</v>
      </c>
      <c r="AJ3813" s="67" t="s">
        <v>3945</v>
      </c>
    </row>
    <row r="3814" spans="1:36" x14ac:dyDescent="0.2">
      <c r="A3814" s="66" t="s">
        <v>3919</v>
      </c>
      <c r="B3814" s="67" t="s">
        <v>34075</v>
      </c>
      <c r="C3814" s="66" t="str">
        <f t="shared" si="59"/>
        <v>P.S. SAN JUAN DE PROVIDENCIA</v>
      </c>
      <c r="D3814" s="67" t="s">
        <v>3921</v>
      </c>
      <c r="E3814" s="66" t="s">
        <v>34076</v>
      </c>
      <c r="F3814" s="66" t="s">
        <v>34076</v>
      </c>
      <c r="G3814" s="66" t="s">
        <v>3923</v>
      </c>
      <c r="H3814" s="66" t="s">
        <v>3924</v>
      </c>
      <c r="I3814" s="66" t="s">
        <v>2032</v>
      </c>
      <c r="J3814" s="68" t="s">
        <v>159</v>
      </c>
      <c r="K3814" s="68" t="s">
        <v>230</v>
      </c>
      <c r="L3814" s="68" t="s">
        <v>2031</v>
      </c>
      <c r="M3814" s="66" t="s">
        <v>34077</v>
      </c>
      <c r="N3814" s="67" t="s">
        <v>4131</v>
      </c>
      <c r="O3814" s="67" t="s">
        <v>3951</v>
      </c>
      <c r="P3814" s="67" t="s">
        <v>4040</v>
      </c>
      <c r="Q3814" s="67" t="s">
        <v>159</v>
      </c>
      <c r="R3814" s="67" t="s">
        <v>326</v>
      </c>
      <c r="S3814" s="67" t="s">
        <v>4440</v>
      </c>
      <c r="T3814" s="67" t="s">
        <v>4133</v>
      </c>
      <c r="U3814" s="67" t="s">
        <v>4134</v>
      </c>
      <c r="V3814" s="67" t="s">
        <v>3932</v>
      </c>
      <c r="W3814" s="67" t="s">
        <v>34078</v>
      </c>
      <c r="X3814" s="67" t="s">
        <v>3934</v>
      </c>
      <c r="Y3814" s="67" t="s">
        <v>3945</v>
      </c>
      <c r="Z3814" s="67" t="s">
        <v>3936</v>
      </c>
      <c r="AA3814" s="67" t="s">
        <v>30593</v>
      </c>
      <c r="AB3814" s="67" t="s">
        <v>34079</v>
      </c>
      <c r="AC3814" s="67" t="s">
        <v>3939</v>
      </c>
      <c r="AD3814" s="67" t="s">
        <v>3940</v>
      </c>
      <c r="AE3814" s="67" t="s">
        <v>3941</v>
      </c>
      <c r="AF3814" s="67" t="s">
        <v>3940</v>
      </c>
      <c r="AG3814" s="67" t="s">
        <v>34080</v>
      </c>
      <c r="AH3814" s="67" t="s">
        <v>34081</v>
      </c>
      <c r="AI3814" s="67" t="s">
        <v>34082</v>
      </c>
      <c r="AJ3814" s="67" t="s">
        <v>3945</v>
      </c>
    </row>
    <row r="3815" spans="1:36" x14ac:dyDescent="0.2">
      <c r="A3815" s="66" t="s">
        <v>3919</v>
      </c>
      <c r="B3815" s="67" t="s">
        <v>34083</v>
      </c>
      <c r="C3815" s="66" t="str">
        <f t="shared" si="59"/>
        <v>P.S. HUACO</v>
      </c>
      <c r="D3815" s="67" t="s">
        <v>3921</v>
      </c>
      <c r="E3815" s="66" t="s">
        <v>34084</v>
      </c>
      <c r="F3815" s="66" t="s">
        <v>34084</v>
      </c>
      <c r="G3815" s="66" t="s">
        <v>3923</v>
      </c>
      <c r="H3815" s="66" t="s">
        <v>3924</v>
      </c>
      <c r="I3815" s="66" t="s">
        <v>1810</v>
      </c>
      <c r="J3815" s="68" t="s">
        <v>273</v>
      </c>
      <c r="K3815" s="68" t="s">
        <v>525</v>
      </c>
      <c r="L3815" s="68" t="s">
        <v>1809</v>
      </c>
      <c r="M3815" s="66" t="s">
        <v>15294</v>
      </c>
      <c r="N3815" s="67" t="s">
        <v>4848</v>
      </c>
      <c r="O3815" s="67" t="s">
        <v>4008</v>
      </c>
      <c r="P3815" s="67" t="s">
        <v>4208</v>
      </c>
      <c r="Q3815" s="67" t="s">
        <v>273</v>
      </c>
      <c r="R3815" s="67" t="s">
        <v>4952</v>
      </c>
      <c r="S3815" s="67" t="s">
        <v>525</v>
      </c>
      <c r="T3815" s="67" t="s">
        <v>4953</v>
      </c>
      <c r="U3815" s="67" t="s">
        <v>4954</v>
      </c>
      <c r="V3815" s="67" t="s">
        <v>3932</v>
      </c>
      <c r="W3815" s="67" t="s">
        <v>3969</v>
      </c>
      <c r="X3815" s="67" t="s">
        <v>3934</v>
      </c>
      <c r="Y3815" s="67" t="s">
        <v>4955</v>
      </c>
      <c r="Z3815" s="67" t="s">
        <v>4956</v>
      </c>
      <c r="AA3815" s="67" t="s">
        <v>7934</v>
      </c>
      <c r="AB3815" s="67" t="s">
        <v>34085</v>
      </c>
      <c r="AC3815" s="67" t="s">
        <v>3939</v>
      </c>
      <c r="AD3815" s="67" t="s">
        <v>3940</v>
      </c>
      <c r="AE3815" s="67" t="s">
        <v>3941</v>
      </c>
      <c r="AF3815" s="67" t="s">
        <v>3940</v>
      </c>
      <c r="AG3815" s="67" t="s">
        <v>34086</v>
      </c>
      <c r="AH3815" s="67" t="s">
        <v>34087</v>
      </c>
      <c r="AI3815" s="67" t="s">
        <v>34088</v>
      </c>
      <c r="AJ3815" s="67" t="s">
        <v>3945</v>
      </c>
    </row>
    <row r="3816" spans="1:36" x14ac:dyDescent="0.2">
      <c r="A3816" s="66" t="s">
        <v>3919</v>
      </c>
      <c r="B3816" s="67" t="s">
        <v>34089</v>
      </c>
      <c r="C3816" s="66" t="str">
        <f t="shared" si="59"/>
        <v>P.S. ALMIRANTE GRAU EX CHATO CHICO</v>
      </c>
      <c r="D3816" s="67" t="s">
        <v>3921</v>
      </c>
      <c r="E3816" s="66" t="s">
        <v>34090</v>
      </c>
      <c r="F3816" s="66" t="s">
        <v>34091</v>
      </c>
      <c r="G3816" s="66" t="s">
        <v>3923</v>
      </c>
      <c r="H3816" s="66" t="s">
        <v>3924</v>
      </c>
      <c r="I3816" s="66" t="s">
        <v>2780</v>
      </c>
      <c r="J3816" s="68" t="s">
        <v>196</v>
      </c>
      <c r="K3816" s="68" t="s">
        <v>196</v>
      </c>
      <c r="L3816" s="68" t="s">
        <v>2779</v>
      </c>
      <c r="M3816" s="66" t="s">
        <v>34092</v>
      </c>
      <c r="N3816" s="67" t="s">
        <v>4145</v>
      </c>
      <c r="O3816" s="67" t="s">
        <v>4040</v>
      </c>
      <c r="P3816" s="67" t="s">
        <v>3951</v>
      </c>
      <c r="Q3816" s="67" t="s">
        <v>196</v>
      </c>
      <c r="R3816" s="67" t="s">
        <v>8660</v>
      </c>
      <c r="S3816" s="67" t="s">
        <v>1185</v>
      </c>
      <c r="T3816" s="67" t="s">
        <v>6305</v>
      </c>
      <c r="U3816" s="67" t="s">
        <v>6306</v>
      </c>
      <c r="V3816" s="67" t="s">
        <v>3932</v>
      </c>
      <c r="W3816" s="67" t="s">
        <v>34093</v>
      </c>
      <c r="X3816" s="67" t="s">
        <v>3934</v>
      </c>
      <c r="Y3816" s="67" t="s">
        <v>3945</v>
      </c>
      <c r="Z3816" s="67" t="s">
        <v>4257</v>
      </c>
      <c r="AA3816" s="67" t="s">
        <v>34094</v>
      </c>
      <c r="AB3816" s="67" t="s">
        <v>34095</v>
      </c>
      <c r="AC3816" s="67" t="s">
        <v>3939</v>
      </c>
      <c r="AD3816" s="67" t="s">
        <v>3940</v>
      </c>
      <c r="AE3816" s="67" t="s">
        <v>3941</v>
      </c>
      <c r="AF3816" s="67" t="s">
        <v>3940</v>
      </c>
      <c r="AG3816" s="67" t="s">
        <v>34096</v>
      </c>
      <c r="AH3816" s="67" t="s">
        <v>34097</v>
      </c>
      <c r="AI3816" s="67" t="s">
        <v>4103</v>
      </c>
      <c r="AJ3816" s="67" t="s">
        <v>3945</v>
      </c>
    </row>
    <row r="3817" spans="1:36" x14ac:dyDescent="0.2">
      <c r="A3817" s="66" t="s">
        <v>3919</v>
      </c>
      <c r="B3817" s="67" t="s">
        <v>34098</v>
      </c>
      <c r="C3817" s="66" t="str">
        <f t="shared" si="59"/>
        <v>C.S. SUYO</v>
      </c>
      <c r="D3817" s="67" t="s">
        <v>4128</v>
      </c>
      <c r="E3817" s="66" t="s">
        <v>1248</v>
      </c>
      <c r="F3817" s="66" t="s">
        <v>1248</v>
      </c>
      <c r="G3817" s="66" t="s">
        <v>4129</v>
      </c>
      <c r="H3817" s="66" t="s">
        <v>3924</v>
      </c>
      <c r="I3817" s="66" t="s">
        <v>1249</v>
      </c>
      <c r="J3817" s="68" t="s">
        <v>196</v>
      </c>
      <c r="K3817" s="68" t="s">
        <v>245</v>
      </c>
      <c r="L3817" s="68" t="s">
        <v>1248</v>
      </c>
      <c r="M3817" s="66" t="s">
        <v>34099</v>
      </c>
      <c r="N3817" s="67" t="s">
        <v>4145</v>
      </c>
      <c r="O3817" s="67" t="s">
        <v>4146</v>
      </c>
      <c r="P3817" s="67" t="s">
        <v>4040</v>
      </c>
      <c r="Q3817" s="67" t="s">
        <v>196</v>
      </c>
      <c r="R3817" s="67" t="s">
        <v>245</v>
      </c>
      <c r="S3817" s="67" t="s">
        <v>1022</v>
      </c>
      <c r="T3817" s="67" t="s">
        <v>4147</v>
      </c>
      <c r="U3817" s="67" t="s">
        <v>4148</v>
      </c>
      <c r="V3817" s="67" t="s">
        <v>4135</v>
      </c>
      <c r="W3817" s="67" t="s">
        <v>3948</v>
      </c>
      <c r="X3817" s="67" t="s">
        <v>3934</v>
      </c>
      <c r="Y3817" s="67" t="s">
        <v>34100</v>
      </c>
      <c r="Z3817" s="67" t="s">
        <v>4302</v>
      </c>
      <c r="AA3817" s="67" t="s">
        <v>4303</v>
      </c>
      <c r="AB3817" s="67" t="s">
        <v>34101</v>
      </c>
      <c r="AC3817" s="67" t="s">
        <v>3939</v>
      </c>
      <c r="AD3817" s="67" t="s">
        <v>3940</v>
      </c>
      <c r="AE3817" s="67" t="s">
        <v>3941</v>
      </c>
      <c r="AF3817" s="67" t="s">
        <v>3940</v>
      </c>
      <c r="AG3817" s="67" t="s">
        <v>34102</v>
      </c>
      <c r="AH3817" s="67" t="s">
        <v>34103</v>
      </c>
      <c r="AI3817" s="67" t="s">
        <v>34104</v>
      </c>
      <c r="AJ3817" s="67" t="s">
        <v>3945</v>
      </c>
    </row>
    <row r="3818" spans="1:36" x14ac:dyDescent="0.2">
      <c r="A3818" s="66" t="s">
        <v>3919</v>
      </c>
      <c r="B3818" s="67" t="s">
        <v>34105</v>
      </c>
      <c r="C3818" s="66" t="str">
        <f t="shared" si="59"/>
        <v>P.S. CHORRERA  DE PULGUERAS</v>
      </c>
      <c r="D3818" s="67" t="s">
        <v>3921</v>
      </c>
      <c r="E3818" s="66" t="s">
        <v>34106</v>
      </c>
      <c r="F3818" s="66" t="s">
        <v>34106</v>
      </c>
      <c r="G3818" s="66" t="s">
        <v>3923</v>
      </c>
      <c r="H3818" s="66" t="s">
        <v>3924</v>
      </c>
      <c r="I3818" s="66" t="s">
        <v>555</v>
      </c>
      <c r="J3818" s="68" t="s">
        <v>196</v>
      </c>
      <c r="K3818" s="68" t="s">
        <v>311</v>
      </c>
      <c r="L3818" s="68" t="s">
        <v>554</v>
      </c>
      <c r="M3818" s="66" t="s">
        <v>34107</v>
      </c>
      <c r="N3818" s="67" t="s">
        <v>4145</v>
      </c>
      <c r="O3818" s="67" t="s">
        <v>4208</v>
      </c>
      <c r="P3818" s="67" t="s">
        <v>4008</v>
      </c>
      <c r="Q3818" s="67" t="s">
        <v>196</v>
      </c>
      <c r="R3818" s="67" t="s">
        <v>311</v>
      </c>
      <c r="S3818" s="67" t="s">
        <v>554</v>
      </c>
      <c r="T3818" s="67" t="s">
        <v>4147</v>
      </c>
      <c r="U3818" s="67" t="s">
        <v>4148</v>
      </c>
      <c r="V3818" s="67" t="s">
        <v>3932</v>
      </c>
      <c r="W3818" s="67" t="s">
        <v>34108</v>
      </c>
      <c r="X3818" s="67" t="s">
        <v>3934</v>
      </c>
      <c r="Y3818" s="67" t="s">
        <v>3945</v>
      </c>
      <c r="Z3818" s="67" t="s">
        <v>4302</v>
      </c>
      <c r="AA3818" s="67" t="s">
        <v>3954</v>
      </c>
      <c r="AB3818" s="67" t="s">
        <v>34109</v>
      </c>
      <c r="AC3818" s="67" t="s">
        <v>3939</v>
      </c>
      <c r="AD3818" s="67" t="s">
        <v>3940</v>
      </c>
      <c r="AE3818" s="67" t="s">
        <v>3941</v>
      </c>
      <c r="AF3818" s="67" t="s">
        <v>3940</v>
      </c>
      <c r="AG3818" s="67" t="s">
        <v>34110</v>
      </c>
      <c r="AH3818" s="67" t="s">
        <v>34111</v>
      </c>
      <c r="AI3818" s="67" t="s">
        <v>34112</v>
      </c>
      <c r="AJ3818" s="67" t="s">
        <v>3945</v>
      </c>
    </row>
    <row r="3819" spans="1:36" x14ac:dyDescent="0.2">
      <c r="A3819" s="66" t="s">
        <v>3919</v>
      </c>
      <c r="B3819" s="67" t="s">
        <v>34113</v>
      </c>
      <c r="C3819" s="66" t="str">
        <f t="shared" si="59"/>
        <v>C.S. TALARA II</v>
      </c>
      <c r="D3819" s="67" t="s">
        <v>4128</v>
      </c>
      <c r="E3819" s="66" t="s">
        <v>34114</v>
      </c>
      <c r="F3819" s="66" t="s">
        <v>34114</v>
      </c>
      <c r="G3819" s="66" t="s">
        <v>4763</v>
      </c>
      <c r="H3819" s="66" t="s">
        <v>4038</v>
      </c>
      <c r="I3819" s="66" t="s">
        <v>204</v>
      </c>
      <c r="J3819" s="68" t="s">
        <v>196</v>
      </c>
      <c r="K3819" s="68" t="s">
        <v>202</v>
      </c>
      <c r="L3819" s="68" t="s">
        <v>203</v>
      </c>
      <c r="M3819" s="66" t="s">
        <v>34115</v>
      </c>
      <c r="N3819" s="67" t="s">
        <v>4145</v>
      </c>
      <c r="O3819" s="67" t="s">
        <v>4208</v>
      </c>
      <c r="P3819" s="67" t="s">
        <v>4208</v>
      </c>
      <c r="Q3819" s="67" t="s">
        <v>196</v>
      </c>
      <c r="R3819" s="67" t="s">
        <v>311</v>
      </c>
      <c r="S3819" s="67" t="s">
        <v>202</v>
      </c>
      <c r="T3819" s="67" t="s">
        <v>4147</v>
      </c>
      <c r="U3819" s="67" t="s">
        <v>4148</v>
      </c>
      <c r="V3819" s="67" t="s">
        <v>4765</v>
      </c>
      <c r="W3819" s="67" t="s">
        <v>34116</v>
      </c>
      <c r="X3819" s="67" t="s">
        <v>3934</v>
      </c>
      <c r="Y3819" s="67" t="s">
        <v>3945</v>
      </c>
      <c r="Z3819" s="67" t="s">
        <v>3970</v>
      </c>
      <c r="AA3819" s="67" t="s">
        <v>7472</v>
      </c>
      <c r="AB3819" s="67" t="s">
        <v>34117</v>
      </c>
      <c r="AC3819" s="67" t="s">
        <v>3939</v>
      </c>
      <c r="AD3819" s="67" t="s">
        <v>3940</v>
      </c>
      <c r="AE3819" s="67" t="s">
        <v>3941</v>
      </c>
      <c r="AF3819" s="67" t="s">
        <v>3940</v>
      </c>
      <c r="AG3819" s="67" t="s">
        <v>34118</v>
      </c>
      <c r="AH3819" s="67" t="s">
        <v>34119</v>
      </c>
      <c r="AI3819" s="67" t="s">
        <v>34120</v>
      </c>
      <c r="AJ3819" s="67" t="s">
        <v>3945</v>
      </c>
    </row>
    <row r="3820" spans="1:36" x14ac:dyDescent="0.2">
      <c r="A3820" s="66" t="s">
        <v>3919</v>
      </c>
      <c r="B3820" s="67" t="s">
        <v>34121</v>
      </c>
      <c r="C3820" s="66" t="str">
        <f t="shared" si="59"/>
        <v>P.S. CALLANCAS</v>
      </c>
      <c r="D3820" s="67" t="s">
        <v>3921</v>
      </c>
      <c r="E3820" s="66" t="s">
        <v>34122</v>
      </c>
      <c r="F3820" s="66" t="s">
        <v>34122</v>
      </c>
      <c r="G3820" s="66" t="s">
        <v>3923</v>
      </c>
      <c r="H3820" s="66" t="s">
        <v>3924</v>
      </c>
      <c r="I3820" s="66" t="s">
        <v>2342</v>
      </c>
      <c r="J3820" s="68" t="s">
        <v>147</v>
      </c>
      <c r="K3820" s="68" t="s">
        <v>1101</v>
      </c>
      <c r="L3820" s="68" t="s">
        <v>1101</v>
      </c>
      <c r="M3820" s="66" t="s">
        <v>34123</v>
      </c>
      <c r="N3820" s="67" t="s">
        <v>3926</v>
      </c>
      <c r="O3820" s="67" t="s">
        <v>4160</v>
      </c>
      <c r="P3820" s="67" t="s">
        <v>3951</v>
      </c>
      <c r="Q3820" s="67" t="s">
        <v>147</v>
      </c>
      <c r="R3820" s="67" t="s">
        <v>1101</v>
      </c>
      <c r="S3820" s="67" t="s">
        <v>1101</v>
      </c>
      <c r="T3820" s="67" t="s">
        <v>4198</v>
      </c>
      <c r="U3820" s="67" t="s">
        <v>4199</v>
      </c>
      <c r="V3820" s="67" t="s">
        <v>3968</v>
      </c>
      <c r="W3820" s="67" t="s">
        <v>34124</v>
      </c>
      <c r="X3820" s="67" t="s">
        <v>3934</v>
      </c>
      <c r="Y3820" s="67" t="s">
        <v>3945</v>
      </c>
      <c r="Z3820" s="67" t="s">
        <v>4201</v>
      </c>
      <c r="AA3820" s="67" t="s">
        <v>34125</v>
      </c>
      <c r="AB3820" s="67" t="s">
        <v>34126</v>
      </c>
      <c r="AC3820" s="67" t="s">
        <v>3939</v>
      </c>
      <c r="AD3820" s="67" t="s">
        <v>3940</v>
      </c>
      <c r="AE3820" s="67" t="s">
        <v>4750</v>
      </c>
      <c r="AF3820" s="67" t="s">
        <v>3940</v>
      </c>
      <c r="AG3820" s="67" t="s">
        <v>34127</v>
      </c>
      <c r="AH3820" s="67" t="s">
        <v>34128</v>
      </c>
      <c r="AI3820" s="67" t="s">
        <v>34129</v>
      </c>
      <c r="AJ3820" s="67" t="s">
        <v>3945</v>
      </c>
    </row>
    <row r="3821" spans="1:36" x14ac:dyDescent="0.2">
      <c r="A3821" s="66" t="s">
        <v>3919</v>
      </c>
      <c r="B3821" s="67" t="s">
        <v>34130</v>
      </c>
      <c r="C3821" s="66" t="str">
        <f t="shared" si="59"/>
        <v>P.S. TUPIN</v>
      </c>
      <c r="D3821" s="67" t="s">
        <v>3921</v>
      </c>
      <c r="E3821" s="66" t="s">
        <v>34131</v>
      </c>
      <c r="F3821" s="66" t="s">
        <v>34131</v>
      </c>
      <c r="G3821" s="66" t="s">
        <v>3923</v>
      </c>
      <c r="H3821" s="66" t="s">
        <v>3924</v>
      </c>
      <c r="I3821" s="66" t="s">
        <v>1755</v>
      </c>
      <c r="J3821" s="68" t="s">
        <v>156</v>
      </c>
      <c r="K3821" s="68" t="s">
        <v>157</v>
      </c>
      <c r="L3821" s="68" t="s">
        <v>1278</v>
      </c>
      <c r="M3821" s="66" t="s">
        <v>34132</v>
      </c>
      <c r="N3821" s="67" t="s">
        <v>3963</v>
      </c>
      <c r="O3821" s="67" t="s">
        <v>3928</v>
      </c>
      <c r="P3821" s="67" t="s">
        <v>3928</v>
      </c>
      <c r="Q3821" s="67" t="s">
        <v>156</v>
      </c>
      <c r="R3821" s="67" t="s">
        <v>157</v>
      </c>
      <c r="S3821" s="67" t="s">
        <v>1278</v>
      </c>
      <c r="T3821" s="67" t="s">
        <v>4089</v>
      </c>
      <c r="U3821" s="67" t="s">
        <v>4090</v>
      </c>
      <c r="V3821" s="67" t="s">
        <v>3932</v>
      </c>
      <c r="W3821" s="67" t="s">
        <v>34133</v>
      </c>
      <c r="X3821" s="67" t="s">
        <v>3934</v>
      </c>
      <c r="Y3821" s="67" t="s">
        <v>4092</v>
      </c>
      <c r="Z3821" s="67" t="s">
        <v>5766</v>
      </c>
      <c r="AA3821" s="67" t="s">
        <v>14217</v>
      </c>
      <c r="AB3821" s="67" t="s">
        <v>34134</v>
      </c>
      <c r="AC3821" s="67" t="s">
        <v>3939</v>
      </c>
      <c r="AD3821" s="67" t="s">
        <v>3940</v>
      </c>
      <c r="AE3821" s="67" t="s">
        <v>3941</v>
      </c>
      <c r="AF3821" s="67" t="s">
        <v>3940</v>
      </c>
      <c r="AG3821" s="67" t="s">
        <v>34135</v>
      </c>
      <c r="AH3821" s="67" t="s">
        <v>34136</v>
      </c>
      <c r="AI3821" s="67" t="s">
        <v>34137</v>
      </c>
      <c r="AJ3821" s="67" t="s">
        <v>3945</v>
      </c>
    </row>
    <row r="3822" spans="1:36" x14ac:dyDescent="0.2">
      <c r="A3822" s="66" t="s">
        <v>3959</v>
      </c>
      <c r="B3822" s="67" t="s">
        <v>34138</v>
      </c>
      <c r="C3822" s="66" t="str">
        <f t="shared" si="59"/>
        <v>P.S. ORAL MED</v>
      </c>
      <c r="D3822" s="67" t="s">
        <v>3921</v>
      </c>
      <c r="E3822" s="66" t="s">
        <v>34139</v>
      </c>
      <c r="F3822" s="66" t="s">
        <v>34139</v>
      </c>
      <c r="G3822" s="66" t="s">
        <v>4978</v>
      </c>
      <c r="H3822" s="66" t="s">
        <v>3924</v>
      </c>
      <c r="I3822" s="66" t="s">
        <v>352</v>
      </c>
      <c r="J3822" s="68" t="s">
        <v>144</v>
      </c>
      <c r="K3822" s="68" t="s">
        <v>144</v>
      </c>
      <c r="L3822" s="68" t="s">
        <v>280</v>
      </c>
      <c r="M3822" s="66" t="s">
        <v>34140</v>
      </c>
      <c r="N3822" s="67" t="s">
        <v>3978</v>
      </c>
      <c r="O3822" s="67" t="s">
        <v>3964</v>
      </c>
      <c r="P3822" s="67" t="s">
        <v>3964</v>
      </c>
      <c r="Q3822" s="67" t="s">
        <v>3979</v>
      </c>
      <c r="R3822" s="67" t="s">
        <v>3940</v>
      </c>
      <c r="S3822" s="67" t="s">
        <v>3966</v>
      </c>
      <c r="T3822" s="67" t="s">
        <v>3967</v>
      </c>
      <c r="U3822" s="67" t="s">
        <v>3940</v>
      </c>
      <c r="V3822" s="67" t="s">
        <v>3932</v>
      </c>
      <c r="W3822" s="67" t="s">
        <v>34141</v>
      </c>
      <c r="X3822" s="67" t="s">
        <v>3934</v>
      </c>
      <c r="Y3822" s="67" t="s">
        <v>34142</v>
      </c>
      <c r="Z3822" s="67" t="s">
        <v>34143</v>
      </c>
      <c r="AA3822" s="67" t="s">
        <v>34144</v>
      </c>
      <c r="AB3822" s="67" t="s">
        <v>34145</v>
      </c>
      <c r="AC3822" s="67" t="s">
        <v>3939</v>
      </c>
      <c r="AD3822" s="67" t="s">
        <v>3940</v>
      </c>
      <c r="AE3822" s="67" t="s">
        <v>3941</v>
      </c>
      <c r="AF3822" s="67" t="s">
        <v>3940</v>
      </c>
      <c r="AG3822" s="67" t="s">
        <v>3945</v>
      </c>
      <c r="AH3822" s="67" t="s">
        <v>3945</v>
      </c>
      <c r="AI3822" s="67" t="s">
        <v>3945</v>
      </c>
      <c r="AJ3822" s="67" t="s">
        <v>3945</v>
      </c>
    </row>
    <row r="3823" spans="1:36" x14ac:dyDescent="0.2">
      <c r="A3823" s="66" t="s">
        <v>3919</v>
      </c>
      <c r="B3823" s="67" t="s">
        <v>34146</v>
      </c>
      <c r="C3823" s="66" t="str">
        <f t="shared" si="59"/>
        <v>P.S. MOLINOS (RUMIHUASI)</v>
      </c>
      <c r="D3823" s="67" t="s">
        <v>3921</v>
      </c>
      <c r="E3823" s="66" t="s">
        <v>34147</v>
      </c>
      <c r="F3823" s="66" t="s">
        <v>34147</v>
      </c>
      <c r="G3823" s="66" t="s">
        <v>3923</v>
      </c>
      <c r="H3823" s="66" t="s">
        <v>3924</v>
      </c>
      <c r="I3823" s="66" t="s">
        <v>1851</v>
      </c>
      <c r="J3823" s="68" t="s">
        <v>273</v>
      </c>
      <c r="K3823" s="68" t="s">
        <v>491</v>
      </c>
      <c r="L3823" s="68" t="s">
        <v>1850</v>
      </c>
      <c r="M3823" s="66" t="s">
        <v>34148</v>
      </c>
      <c r="N3823" s="67" t="s">
        <v>4848</v>
      </c>
      <c r="O3823" s="67" t="s">
        <v>3951</v>
      </c>
      <c r="P3823" s="67" t="s">
        <v>4363</v>
      </c>
      <c r="Q3823" s="67" t="s">
        <v>273</v>
      </c>
      <c r="R3823" s="67" t="s">
        <v>491</v>
      </c>
      <c r="S3823" s="67" t="s">
        <v>1919</v>
      </c>
      <c r="T3823" s="67" t="s">
        <v>4849</v>
      </c>
      <c r="U3823" s="67" t="s">
        <v>4850</v>
      </c>
      <c r="V3823" s="67" t="s">
        <v>3932</v>
      </c>
      <c r="W3823" s="67" t="s">
        <v>3969</v>
      </c>
      <c r="X3823" s="67" t="s">
        <v>3934</v>
      </c>
      <c r="Y3823" s="67" t="s">
        <v>4852</v>
      </c>
      <c r="Z3823" s="67" t="s">
        <v>4526</v>
      </c>
      <c r="AA3823" s="67" t="s">
        <v>34149</v>
      </c>
      <c r="AB3823" s="67" t="s">
        <v>34150</v>
      </c>
      <c r="AC3823" s="67" t="s">
        <v>3939</v>
      </c>
      <c r="AD3823" s="67" t="s">
        <v>3940</v>
      </c>
      <c r="AE3823" s="67" t="s">
        <v>3941</v>
      </c>
      <c r="AF3823" s="67" t="s">
        <v>3940</v>
      </c>
      <c r="AG3823" s="67" t="s">
        <v>34151</v>
      </c>
      <c r="AH3823" s="67" t="s">
        <v>34152</v>
      </c>
      <c r="AI3823" s="67" t="s">
        <v>34153</v>
      </c>
      <c r="AJ3823" s="67" t="s">
        <v>3945</v>
      </c>
    </row>
    <row r="3824" spans="1:36" x14ac:dyDescent="0.2">
      <c r="A3824" s="66" t="s">
        <v>3919</v>
      </c>
      <c r="B3824" s="67" t="s">
        <v>34154</v>
      </c>
      <c r="C3824" s="66" t="str">
        <f t="shared" si="59"/>
        <v>C.S. RURAL NUEVA CAJAMARCA</v>
      </c>
      <c r="D3824" s="67" t="s">
        <v>4128</v>
      </c>
      <c r="E3824" s="66" t="s">
        <v>34155</v>
      </c>
      <c r="F3824" s="66" t="s">
        <v>34156</v>
      </c>
      <c r="G3824" s="66" t="s">
        <v>4763</v>
      </c>
      <c r="H3824" s="66" t="s">
        <v>4038</v>
      </c>
      <c r="I3824" s="66" t="s">
        <v>1891</v>
      </c>
      <c r="J3824" s="68" t="s">
        <v>181</v>
      </c>
      <c r="K3824" s="68" t="s">
        <v>266</v>
      </c>
      <c r="L3824" s="68" t="s">
        <v>1890</v>
      </c>
      <c r="M3824" s="66" t="s">
        <v>34157</v>
      </c>
      <c r="N3824" s="67" t="s">
        <v>4007</v>
      </c>
      <c r="O3824" s="67" t="s">
        <v>4208</v>
      </c>
      <c r="P3824" s="67" t="s">
        <v>4040</v>
      </c>
      <c r="Q3824" s="67" t="s">
        <v>181</v>
      </c>
      <c r="R3824" s="67" t="s">
        <v>266</v>
      </c>
      <c r="S3824" s="67" t="s">
        <v>19511</v>
      </c>
      <c r="T3824" s="67" t="s">
        <v>4210</v>
      </c>
      <c r="U3824" s="67" t="s">
        <v>4211</v>
      </c>
      <c r="V3824" s="67" t="s">
        <v>4765</v>
      </c>
      <c r="W3824" s="67" t="s">
        <v>34158</v>
      </c>
      <c r="X3824" s="67" t="s">
        <v>3934</v>
      </c>
      <c r="Y3824" s="67" t="s">
        <v>5338</v>
      </c>
      <c r="Z3824" s="67" t="s">
        <v>34159</v>
      </c>
      <c r="AA3824" s="67" t="s">
        <v>5172</v>
      </c>
      <c r="AB3824" s="67" t="s">
        <v>34160</v>
      </c>
      <c r="AC3824" s="67" t="s">
        <v>3939</v>
      </c>
      <c r="AD3824" s="67" t="s">
        <v>3940</v>
      </c>
      <c r="AE3824" s="67" t="s">
        <v>3941</v>
      </c>
      <c r="AF3824" s="67" t="s">
        <v>3940</v>
      </c>
      <c r="AG3824" s="67" t="s">
        <v>34161</v>
      </c>
      <c r="AH3824" s="67" t="s">
        <v>34162</v>
      </c>
      <c r="AI3824" s="67" t="s">
        <v>22043</v>
      </c>
      <c r="AJ3824" s="67" t="s">
        <v>3945</v>
      </c>
    </row>
    <row r="3825" spans="1:36" x14ac:dyDescent="0.2">
      <c r="A3825" s="66" t="s">
        <v>3919</v>
      </c>
      <c r="B3825" s="67" t="s">
        <v>34163</v>
      </c>
      <c r="C3825" s="66" t="str">
        <f t="shared" si="59"/>
        <v>P.S. LIVES</v>
      </c>
      <c r="D3825" s="67" t="s">
        <v>3921</v>
      </c>
      <c r="E3825" s="66" t="s">
        <v>34164</v>
      </c>
      <c r="F3825" s="66" t="s">
        <v>34164</v>
      </c>
      <c r="G3825" s="66" t="s">
        <v>3923</v>
      </c>
      <c r="H3825" s="66" t="s">
        <v>3924</v>
      </c>
      <c r="I3825" s="66" t="s">
        <v>2782</v>
      </c>
      <c r="J3825" s="68" t="s">
        <v>147</v>
      </c>
      <c r="K3825" s="68" t="s">
        <v>324</v>
      </c>
      <c r="L3825" s="68" t="s">
        <v>2781</v>
      </c>
      <c r="M3825" s="66" t="s">
        <v>34165</v>
      </c>
      <c r="N3825" s="67" t="s">
        <v>3926</v>
      </c>
      <c r="O3825" s="67" t="s">
        <v>4208</v>
      </c>
      <c r="P3825" s="67" t="s">
        <v>4040</v>
      </c>
      <c r="Q3825" s="67" t="s">
        <v>147</v>
      </c>
      <c r="R3825" s="67" t="s">
        <v>488</v>
      </c>
      <c r="S3825" s="67" t="s">
        <v>1615</v>
      </c>
      <c r="T3825" s="67" t="s">
        <v>4198</v>
      </c>
      <c r="U3825" s="67" t="s">
        <v>4199</v>
      </c>
      <c r="V3825" s="67" t="s">
        <v>3932</v>
      </c>
      <c r="W3825" s="67" t="s">
        <v>34166</v>
      </c>
      <c r="X3825" s="67" t="s">
        <v>3934</v>
      </c>
      <c r="Y3825" s="67" t="s">
        <v>3945</v>
      </c>
      <c r="Z3825" s="67" t="s">
        <v>3970</v>
      </c>
      <c r="AA3825" s="67" t="s">
        <v>34167</v>
      </c>
      <c r="AB3825" s="67" t="s">
        <v>34168</v>
      </c>
      <c r="AC3825" s="67" t="s">
        <v>3939</v>
      </c>
      <c r="AD3825" s="67" t="s">
        <v>3940</v>
      </c>
      <c r="AE3825" s="67" t="s">
        <v>3941</v>
      </c>
      <c r="AF3825" s="67" t="s">
        <v>3940</v>
      </c>
      <c r="AG3825" s="67" t="s">
        <v>34169</v>
      </c>
      <c r="AH3825" s="67" t="s">
        <v>34170</v>
      </c>
      <c r="AI3825" s="67" t="s">
        <v>34171</v>
      </c>
      <c r="AJ3825" s="67" t="s">
        <v>3945</v>
      </c>
    </row>
    <row r="3826" spans="1:36" x14ac:dyDescent="0.2">
      <c r="A3826" s="66" t="s">
        <v>3919</v>
      </c>
      <c r="B3826" s="67" t="s">
        <v>34172</v>
      </c>
      <c r="C3826" s="66" t="str">
        <f t="shared" si="59"/>
        <v>P.S. NEGROPAMPA</v>
      </c>
      <c r="D3826" s="67" t="s">
        <v>3921</v>
      </c>
      <c r="E3826" s="66" t="s">
        <v>34173</v>
      </c>
      <c r="F3826" s="66" t="s">
        <v>34173</v>
      </c>
      <c r="G3826" s="66" t="s">
        <v>3923</v>
      </c>
      <c r="H3826" s="66" t="s">
        <v>3924</v>
      </c>
      <c r="I3826" s="66" t="s">
        <v>305</v>
      </c>
      <c r="J3826" s="68" t="s">
        <v>147</v>
      </c>
      <c r="K3826" s="68" t="s">
        <v>304</v>
      </c>
      <c r="L3826" s="68" t="s">
        <v>304</v>
      </c>
      <c r="M3826" s="66" t="s">
        <v>34174</v>
      </c>
      <c r="N3826" s="67" t="s">
        <v>3926</v>
      </c>
      <c r="O3826" s="67" t="s">
        <v>4323</v>
      </c>
      <c r="P3826" s="67" t="s">
        <v>4040</v>
      </c>
      <c r="Q3826" s="67" t="s">
        <v>147</v>
      </c>
      <c r="R3826" s="67" t="s">
        <v>304</v>
      </c>
      <c r="S3826" s="67" t="s">
        <v>304</v>
      </c>
      <c r="T3826" s="67" t="s">
        <v>4324</v>
      </c>
      <c r="U3826" s="67" t="s">
        <v>4325</v>
      </c>
      <c r="V3826" s="67" t="s">
        <v>3932</v>
      </c>
      <c r="W3826" s="67" t="s">
        <v>34175</v>
      </c>
      <c r="X3826" s="67" t="s">
        <v>3934</v>
      </c>
      <c r="Y3826" s="67" t="s">
        <v>3945</v>
      </c>
      <c r="Z3826" s="67" t="s">
        <v>8348</v>
      </c>
      <c r="AA3826" s="67" t="s">
        <v>34176</v>
      </c>
      <c r="AB3826" s="67" t="s">
        <v>34177</v>
      </c>
      <c r="AC3826" s="67" t="s">
        <v>3939</v>
      </c>
      <c r="AD3826" s="67" t="s">
        <v>3940</v>
      </c>
      <c r="AE3826" s="67" t="s">
        <v>3941</v>
      </c>
      <c r="AF3826" s="67" t="s">
        <v>3940</v>
      </c>
      <c r="AG3826" s="67" t="s">
        <v>34178</v>
      </c>
      <c r="AH3826" s="67" t="s">
        <v>34179</v>
      </c>
      <c r="AI3826" s="67" t="s">
        <v>6560</v>
      </c>
      <c r="AJ3826" s="67" t="s">
        <v>3945</v>
      </c>
    </row>
    <row r="3827" spans="1:36" x14ac:dyDescent="0.2">
      <c r="A3827" s="66" t="s">
        <v>3919</v>
      </c>
      <c r="B3827" s="67" t="s">
        <v>34180</v>
      </c>
      <c r="C3827" s="66" t="str">
        <f t="shared" si="59"/>
        <v>P.S. MONTEGRANDE</v>
      </c>
      <c r="D3827" s="67" t="s">
        <v>3921</v>
      </c>
      <c r="E3827" s="66" t="s">
        <v>28182</v>
      </c>
      <c r="F3827" s="66" t="s">
        <v>28182</v>
      </c>
      <c r="G3827" s="66" t="s">
        <v>3923</v>
      </c>
      <c r="H3827" s="66" t="s">
        <v>3924</v>
      </c>
      <c r="I3827" s="66" t="s">
        <v>572</v>
      </c>
      <c r="J3827" s="68" t="s">
        <v>147</v>
      </c>
      <c r="K3827" s="68" t="s">
        <v>459</v>
      </c>
      <c r="L3827" s="68" t="s">
        <v>459</v>
      </c>
      <c r="M3827" s="66" t="s">
        <v>34181</v>
      </c>
      <c r="N3827" s="67" t="s">
        <v>3926</v>
      </c>
      <c r="O3827" s="67" t="s">
        <v>4363</v>
      </c>
      <c r="P3827" s="67" t="s">
        <v>3951</v>
      </c>
      <c r="Q3827" s="67" t="s">
        <v>147</v>
      </c>
      <c r="R3827" s="67" t="s">
        <v>459</v>
      </c>
      <c r="S3827" s="67" t="s">
        <v>5213</v>
      </c>
      <c r="T3827" s="67" t="s">
        <v>4716</v>
      </c>
      <c r="U3827" s="67" t="s">
        <v>4717</v>
      </c>
      <c r="V3827" s="67" t="s">
        <v>3968</v>
      </c>
      <c r="W3827" s="67" t="s">
        <v>5783</v>
      </c>
      <c r="X3827" s="67" t="s">
        <v>3934</v>
      </c>
      <c r="Y3827" s="67" t="s">
        <v>3945</v>
      </c>
      <c r="Z3827" s="67" t="s">
        <v>4201</v>
      </c>
      <c r="AA3827" s="67" t="s">
        <v>34182</v>
      </c>
      <c r="AB3827" s="67" t="s">
        <v>34183</v>
      </c>
      <c r="AC3827" s="67" t="s">
        <v>3939</v>
      </c>
      <c r="AD3827" s="67" t="s">
        <v>3940</v>
      </c>
      <c r="AE3827" s="67" t="s">
        <v>3941</v>
      </c>
      <c r="AF3827" s="67" t="s">
        <v>3940</v>
      </c>
      <c r="AG3827" s="67" t="s">
        <v>34184</v>
      </c>
      <c r="AH3827" s="67" t="s">
        <v>34185</v>
      </c>
      <c r="AI3827" s="67" t="s">
        <v>16668</v>
      </c>
      <c r="AJ3827" s="67" t="s">
        <v>3945</v>
      </c>
    </row>
    <row r="3828" spans="1:36" x14ac:dyDescent="0.2">
      <c r="A3828" s="66" t="s">
        <v>3919</v>
      </c>
      <c r="B3828" s="67" t="s">
        <v>34186</v>
      </c>
      <c r="C3828" s="66" t="str">
        <f t="shared" si="59"/>
        <v>P.S. SANTIAGO DE PAUCARAY</v>
      </c>
      <c r="D3828" s="67" t="s">
        <v>3921</v>
      </c>
      <c r="E3828" s="66" t="s">
        <v>2129</v>
      </c>
      <c r="F3828" s="66" t="s">
        <v>2129</v>
      </c>
      <c r="G3828" s="66" t="s">
        <v>3923</v>
      </c>
      <c r="H3828" s="66" t="s">
        <v>3924</v>
      </c>
      <c r="I3828" s="66" t="s">
        <v>2130</v>
      </c>
      <c r="J3828" s="68" t="s">
        <v>273</v>
      </c>
      <c r="K3828" s="68" t="s">
        <v>525</v>
      </c>
      <c r="L3828" s="68" t="s">
        <v>2129</v>
      </c>
      <c r="M3828" s="66" t="s">
        <v>34187</v>
      </c>
      <c r="N3828" s="67" t="s">
        <v>4848</v>
      </c>
      <c r="O3828" s="67" t="s">
        <v>4008</v>
      </c>
      <c r="P3828" s="67" t="s">
        <v>4208</v>
      </c>
      <c r="Q3828" s="67" t="s">
        <v>273</v>
      </c>
      <c r="R3828" s="67" t="s">
        <v>4952</v>
      </c>
      <c r="S3828" s="67" t="s">
        <v>525</v>
      </c>
      <c r="T3828" s="67" t="s">
        <v>4953</v>
      </c>
      <c r="U3828" s="67" t="s">
        <v>4954</v>
      </c>
      <c r="V3828" s="67" t="s">
        <v>3932</v>
      </c>
      <c r="W3828" s="67" t="s">
        <v>3969</v>
      </c>
      <c r="X3828" s="67" t="s">
        <v>3934</v>
      </c>
      <c r="Y3828" s="67" t="s">
        <v>4955</v>
      </c>
      <c r="Z3828" s="67" t="s">
        <v>4956</v>
      </c>
      <c r="AA3828" s="67" t="s">
        <v>34188</v>
      </c>
      <c r="AB3828" s="67" t="s">
        <v>34189</v>
      </c>
      <c r="AC3828" s="67" t="s">
        <v>3939</v>
      </c>
      <c r="AD3828" s="67" t="s">
        <v>3940</v>
      </c>
      <c r="AE3828" s="67" t="s">
        <v>3941</v>
      </c>
      <c r="AF3828" s="67" t="s">
        <v>3940</v>
      </c>
      <c r="AG3828" s="67" t="s">
        <v>34190</v>
      </c>
      <c r="AH3828" s="67" t="s">
        <v>34191</v>
      </c>
      <c r="AI3828" s="67" t="s">
        <v>34192</v>
      </c>
      <c r="AJ3828" s="67" t="s">
        <v>3945</v>
      </c>
    </row>
    <row r="3829" spans="1:36" x14ac:dyDescent="0.2">
      <c r="A3829" s="66" t="s">
        <v>3919</v>
      </c>
      <c r="B3829" s="67" t="s">
        <v>34193</v>
      </c>
      <c r="C3829" s="66" t="str">
        <f t="shared" si="59"/>
        <v>C.S. SALITRAL</v>
      </c>
      <c r="D3829" s="67" t="s">
        <v>4128</v>
      </c>
      <c r="E3829" s="66" t="s">
        <v>312</v>
      </c>
      <c r="F3829" s="66" t="s">
        <v>34194</v>
      </c>
      <c r="G3829" s="66" t="s">
        <v>4763</v>
      </c>
      <c r="H3829" s="66" t="s">
        <v>4038</v>
      </c>
      <c r="I3829" s="66" t="s">
        <v>2254</v>
      </c>
      <c r="J3829" s="68" t="s">
        <v>196</v>
      </c>
      <c r="K3829" s="68" t="s">
        <v>319</v>
      </c>
      <c r="L3829" s="68" t="s">
        <v>312</v>
      </c>
      <c r="M3829" s="66" t="s">
        <v>34195</v>
      </c>
      <c r="N3829" s="67" t="s">
        <v>4145</v>
      </c>
      <c r="O3829" s="67" t="s">
        <v>3928</v>
      </c>
      <c r="P3829" s="67" t="s">
        <v>3928</v>
      </c>
      <c r="Q3829" s="67" t="s">
        <v>196</v>
      </c>
      <c r="R3829" s="67" t="s">
        <v>4337</v>
      </c>
      <c r="S3829" s="67" t="s">
        <v>312</v>
      </c>
      <c r="T3829" s="67" t="s">
        <v>4338</v>
      </c>
      <c r="U3829" s="67" t="s">
        <v>4339</v>
      </c>
      <c r="V3829" s="67" t="s">
        <v>4765</v>
      </c>
      <c r="W3829" s="67" t="s">
        <v>34196</v>
      </c>
      <c r="X3829" s="67" t="s">
        <v>3934</v>
      </c>
      <c r="Y3829" s="67" t="s">
        <v>3945</v>
      </c>
      <c r="Z3829" s="67" t="s">
        <v>3970</v>
      </c>
      <c r="AA3829" s="67" t="s">
        <v>3954</v>
      </c>
      <c r="AB3829" s="67" t="s">
        <v>34197</v>
      </c>
      <c r="AC3829" s="67" t="s">
        <v>3939</v>
      </c>
      <c r="AD3829" s="67" t="s">
        <v>3940</v>
      </c>
      <c r="AE3829" s="67" t="s">
        <v>3941</v>
      </c>
      <c r="AF3829" s="67" t="s">
        <v>3940</v>
      </c>
      <c r="AG3829" s="67" t="s">
        <v>34198</v>
      </c>
      <c r="AH3829" s="67" t="s">
        <v>34199</v>
      </c>
      <c r="AI3829" s="67" t="s">
        <v>10916</v>
      </c>
      <c r="AJ3829" s="67" t="s">
        <v>3945</v>
      </c>
    </row>
    <row r="3830" spans="1:36" x14ac:dyDescent="0.2">
      <c r="A3830" s="66" t="s">
        <v>3919</v>
      </c>
      <c r="B3830" s="67" t="s">
        <v>34200</v>
      </c>
      <c r="C3830" s="66" t="str">
        <f t="shared" si="59"/>
        <v>P.S. PUSOC</v>
      </c>
      <c r="D3830" s="67" t="s">
        <v>3921</v>
      </c>
      <c r="E3830" s="66" t="s">
        <v>34201</v>
      </c>
      <c r="F3830" s="66" t="s">
        <v>34201</v>
      </c>
      <c r="G3830" s="66" t="s">
        <v>3923</v>
      </c>
      <c r="H3830" s="66" t="s">
        <v>3924</v>
      </c>
      <c r="I3830" s="66" t="s">
        <v>308</v>
      </c>
      <c r="J3830" s="68" t="s">
        <v>147</v>
      </c>
      <c r="K3830" s="68" t="s">
        <v>306</v>
      </c>
      <c r="L3830" s="68" t="s">
        <v>307</v>
      </c>
      <c r="M3830" s="66" t="s">
        <v>34202</v>
      </c>
      <c r="N3830" s="67" t="s">
        <v>3926</v>
      </c>
      <c r="O3830" s="67" t="s">
        <v>4064</v>
      </c>
      <c r="P3830" s="67" t="s">
        <v>4008</v>
      </c>
      <c r="Q3830" s="67" t="s">
        <v>147</v>
      </c>
      <c r="R3830" s="67" t="s">
        <v>307</v>
      </c>
      <c r="S3830" s="67" t="s">
        <v>13320</v>
      </c>
      <c r="T3830" s="67" t="s">
        <v>5451</v>
      </c>
      <c r="U3830" s="67" t="s">
        <v>5452</v>
      </c>
      <c r="V3830" s="67" t="s">
        <v>3932</v>
      </c>
      <c r="W3830" s="67" t="s">
        <v>34203</v>
      </c>
      <c r="X3830" s="67" t="s">
        <v>3934</v>
      </c>
      <c r="Y3830" s="67" t="s">
        <v>3945</v>
      </c>
      <c r="Z3830" s="67" t="s">
        <v>4151</v>
      </c>
      <c r="AA3830" s="67" t="s">
        <v>34204</v>
      </c>
      <c r="AB3830" s="67" t="s">
        <v>34205</v>
      </c>
      <c r="AC3830" s="67" t="s">
        <v>3939</v>
      </c>
      <c r="AD3830" s="67" t="s">
        <v>3940</v>
      </c>
      <c r="AE3830" s="67" t="s">
        <v>3941</v>
      </c>
      <c r="AF3830" s="67" t="s">
        <v>3940</v>
      </c>
      <c r="AG3830" s="67" t="s">
        <v>34206</v>
      </c>
      <c r="AH3830" s="67" t="s">
        <v>34207</v>
      </c>
      <c r="AI3830" s="67" t="s">
        <v>34208</v>
      </c>
      <c r="AJ3830" s="67" t="s">
        <v>3945</v>
      </c>
    </row>
    <row r="3831" spans="1:36" x14ac:dyDescent="0.2">
      <c r="A3831" s="66" t="s">
        <v>3919</v>
      </c>
      <c r="B3831" s="67" t="s">
        <v>34209</v>
      </c>
      <c r="C3831" s="66" t="str">
        <f t="shared" si="59"/>
        <v>P.S. OTUZCO</v>
      </c>
      <c r="D3831" s="67" t="s">
        <v>3921</v>
      </c>
      <c r="E3831" s="66" t="s">
        <v>1030</v>
      </c>
      <c r="F3831" s="66" t="s">
        <v>1030</v>
      </c>
      <c r="G3831" s="66" t="s">
        <v>3923</v>
      </c>
      <c r="H3831" s="66" t="s">
        <v>3924</v>
      </c>
      <c r="I3831" s="66" t="s">
        <v>456</v>
      </c>
      <c r="J3831" s="68" t="s">
        <v>147</v>
      </c>
      <c r="K3831" s="68" t="s">
        <v>147</v>
      </c>
      <c r="L3831" s="68" t="s">
        <v>455</v>
      </c>
      <c r="M3831" s="66" t="s">
        <v>34210</v>
      </c>
      <c r="N3831" s="67" t="s">
        <v>3926</v>
      </c>
      <c r="O3831" s="67" t="s">
        <v>4040</v>
      </c>
      <c r="P3831" s="67" t="s">
        <v>3951</v>
      </c>
      <c r="Q3831" s="67" t="s">
        <v>147</v>
      </c>
      <c r="R3831" s="67" t="s">
        <v>147</v>
      </c>
      <c r="S3831" s="67" t="s">
        <v>4697</v>
      </c>
      <c r="T3831" s="67" t="s">
        <v>4198</v>
      </c>
      <c r="U3831" s="67" t="s">
        <v>4199</v>
      </c>
      <c r="V3831" s="67" t="s">
        <v>3968</v>
      </c>
      <c r="W3831" s="67" t="s">
        <v>34211</v>
      </c>
      <c r="X3831" s="67" t="s">
        <v>3934</v>
      </c>
      <c r="Y3831" s="67" t="s">
        <v>3945</v>
      </c>
      <c r="Z3831" s="67" t="s">
        <v>4201</v>
      </c>
      <c r="AA3831" s="67" t="s">
        <v>4462</v>
      </c>
      <c r="AB3831" s="67" t="s">
        <v>34212</v>
      </c>
      <c r="AC3831" s="67" t="s">
        <v>3939</v>
      </c>
      <c r="AD3831" s="67" t="s">
        <v>3940</v>
      </c>
      <c r="AE3831" s="67" t="s">
        <v>3941</v>
      </c>
      <c r="AF3831" s="67" t="s">
        <v>3940</v>
      </c>
      <c r="AG3831" s="67" t="s">
        <v>34213</v>
      </c>
      <c r="AH3831" s="67" t="s">
        <v>34214</v>
      </c>
      <c r="AI3831" s="67" t="s">
        <v>8155</v>
      </c>
      <c r="AJ3831" s="67" t="s">
        <v>3945</v>
      </c>
    </row>
    <row r="3832" spans="1:36" x14ac:dyDescent="0.2">
      <c r="A3832" s="66" t="s">
        <v>3919</v>
      </c>
      <c r="B3832" s="67" t="s">
        <v>34215</v>
      </c>
      <c r="C3832" s="66" t="str">
        <f t="shared" si="59"/>
        <v>P.S. PATABAMBA</v>
      </c>
      <c r="D3832" s="67" t="s">
        <v>3921</v>
      </c>
      <c r="E3832" s="66" t="s">
        <v>34216</v>
      </c>
      <c r="F3832" s="66" t="s">
        <v>34216</v>
      </c>
      <c r="G3832" s="66" t="s">
        <v>3923</v>
      </c>
      <c r="H3832" s="66" t="s">
        <v>3924</v>
      </c>
      <c r="I3832" s="66" t="s">
        <v>1704</v>
      </c>
      <c r="J3832" s="68" t="s">
        <v>264</v>
      </c>
      <c r="K3832" s="68" t="s">
        <v>834</v>
      </c>
      <c r="L3832" s="68" t="s">
        <v>1703</v>
      </c>
      <c r="M3832" s="66" t="s">
        <v>34217</v>
      </c>
      <c r="N3832" s="67" t="s">
        <v>4064</v>
      </c>
      <c r="O3832" s="67" t="s">
        <v>4040</v>
      </c>
      <c r="P3832" s="67" t="s">
        <v>4208</v>
      </c>
      <c r="Q3832" s="67" t="s">
        <v>264</v>
      </c>
      <c r="R3832" s="67" t="s">
        <v>6491</v>
      </c>
      <c r="S3832" s="67" t="s">
        <v>834</v>
      </c>
      <c r="T3832" s="67" t="s">
        <v>6492</v>
      </c>
      <c r="U3832" s="67" t="s">
        <v>6493</v>
      </c>
      <c r="V3832" s="67" t="s">
        <v>3932</v>
      </c>
      <c r="W3832" s="67" t="s">
        <v>6522</v>
      </c>
      <c r="X3832" s="67" t="s">
        <v>3934</v>
      </c>
      <c r="Y3832" s="67" t="s">
        <v>4473</v>
      </c>
      <c r="Z3832" s="67" t="s">
        <v>11247</v>
      </c>
      <c r="AA3832" s="67" t="s">
        <v>4680</v>
      </c>
      <c r="AB3832" s="67" t="s">
        <v>34218</v>
      </c>
      <c r="AC3832" s="67" t="s">
        <v>3939</v>
      </c>
      <c r="AD3832" s="67" t="s">
        <v>3940</v>
      </c>
      <c r="AE3832" s="67" t="s">
        <v>3941</v>
      </c>
      <c r="AF3832" s="67" t="s">
        <v>3940</v>
      </c>
      <c r="AG3832" s="67" t="s">
        <v>34219</v>
      </c>
      <c r="AH3832" s="67" t="s">
        <v>34220</v>
      </c>
      <c r="AI3832" s="67" t="s">
        <v>27763</v>
      </c>
      <c r="AJ3832" s="67" t="s">
        <v>3945</v>
      </c>
    </row>
    <row r="3833" spans="1:36" x14ac:dyDescent="0.2">
      <c r="A3833" s="66" t="s">
        <v>3919</v>
      </c>
      <c r="B3833" s="67" t="s">
        <v>34221</v>
      </c>
      <c r="C3833" s="66" t="str">
        <f t="shared" si="59"/>
        <v>P.S. TALLAMAC</v>
      </c>
      <c r="D3833" s="67" t="s">
        <v>3921</v>
      </c>
      <c r="E3833" s="66" t="s">
        <v>34222</v>
      </c>
      <c r="F3833" s="66" t="s">
        <v>34222</v>
      </c>
      <c r="G3833" s="66" t="s">
        <v>3923</v>
      </c>
      <c r="H3833" s="66" t="s">
        <v>3924</v>
      </c>
      <c r="I3833" s="66" t="s">
        <v>308</v>
      </c>
      <c r="J3833" s="68" t="s">
        <v>147</v>
      </c>
      <c r="K3833" s="68" t="s">
        <v>306</v>
      </c>
      <c r="L3833" s="68" t="s">
        <v>307</v>
      </c>
      <c r="M3833" s="66" t="s">
        <v>34223</v>
      </c>
      <c r="N3833" s="67" t="s">
        <v>3926</v>
      </c>
      <c r="O3833" s="67" t="s">
        <v>4064</v>
      </c>
      <c r="P3833" s="67" t="s">
        <v>4008</v>
      </c>
      <c r="Q3833" s="67" t="s">
        <v>147</v>
      </c>
      <c r="R3833" s="67" t="s">
        <v>307</v>
      </c>
      <c r="S3833" s="67" t="s">
        <v>13320</v>
      </c>
      <c r="T3833" s="67" t="s">
        <v>5451</v>
      </c>
      <c r="U3833" s="67" t="s">
        <v>5452</v>
      </c>
      <c r="V3833" s="67" t="s">
        <v>3932</v>
      </c>
      <c r="W3833" s="67" t="s">
        <v>34224</v>
      </c>
      <c r="X3833" s="67" t="s">
        <v>3934</v>
      </c>
      <c r="Y3833" s="67" t="s">
        <v>3945</v>
      </c>
      <c r="Z3833" s="67" t="s">
        <v>3936</v>
      </c>
      <c r="AA3833" s="67" t="s">
        <v>34225</v>
      </c>
      <c r="AB3833" s="67" t="s">
        <v>34226</v>
      </c>
      <c r="AC3833" s="67" t="s">
        <v>3939</v>
      </c>
      <c r="AD3833" s="67" t="s">
        <v>3940</v>
      </c>
      <c r="AE3833" s="67" t="s">
        <v>3941</v>
      </c>
      <c r="AF3833" s="67" t="s">
        <v>3940</v>
      </c>
      <c r="AG3833" s="67" t="s">
        <v>34227</v>
      </c>
      <c r="AH3833" s="67" t="s">
        <v>34228</v>
      </c>
      <c r="AI3833" s="67" t="s">
        <v>34229</v>
      </c>
      <c r="AJ3833" s="67" t="s">
        <v>3945</v>
      </c>
    </row>
    <row r="3834" spans="1:36" x14ac:dyDescent="0.2">
      <c r="A3834" s="66" t="s">
        <v>3919</v>
      </c>
      <c r="B3834" s="67" t="s">
        <v>34230</v>
      </c>
      <c r="C3834" s="66" t="str">
        <f t="shared" si="59"/>
        <v>P.S. CURPAHUASI</v>
      </c>
      <c r="D3834" s="67" t="s">
        <v>3921</v>
      </c>
      <c r="E3834" s="66" t="s">
        <v>1535</v>
      </c>
      <c r="F3834" s="66" t="s">
        <v>1535</v>
      </c>
      <c r="G3834" s="66" t="s">
        <v>3923</v>
      </c>
      <c r="H3834" s="66" t="s">
        <v>3924</v>
      </c>
      <c r="I3834" s="66" t="s">
        <v>1536</v>
      </c>
      <c r="J3834" s="68" t="s">
        <v>269</v>
      </c>
      <c r="K3834" s="68" t="s">
        <v>731</v>
      </c>
      <c r="L3834" s="68" t="s">
        <v>1535</v>
      </c>
      <c r="M3834" s="66" t="s">
        <v>5953</v>
      </c>
      <c r="N3834" s="67" t="s">
        <v>4223</v>
      </c>
      <c r="O3834" s="67" t="s">
        <v>4040</v>
      </c>
      <c r="P3834" s="67" t="s">
        <v>4040</v>
      </c>
      <c r="Q3834" s="67" t="s">
        <v>269</v>
      </c>
      <c r="R3834" s="67" t="s">
        <v>731</v>
      </c>
      <c r="S3834" s="67" t="s">
        <v>779</v>
      </c>
      <c r="T3834" s="67" t="s">
        <v>5982</v>
      </c>
      <c r="U3834" s="67" t="s">
        <v>5983</v>
      </c>
      <c r="V3834" s="67" t="s">
        <v>3968</v>
      </c>
      <c r="W3834" s="67" t="s">
        <v>3940</v>
      </c>
      <c r="X3834" s="67" t="s">
        <v>3934</v>
      </c>
      <c r="Y3834" s="67" t="s">
        <v>34231</v>
      </c>
      <c r="Z3834" s="67" t="s">
        <v>4201</v>
      </c>
      <c r="AA3834" s="67" t="s">
        <v>4226</v>
      </c>
      <c r="AB3834" s="67" t="s">
        <v>34232</v>
      </c>
      <c r="AC3834" s="67" t="s">
        <v>3939</v>
      </c>
      <c r="AD3834" s="67" t="s">
        <v>3940</v>
      </c>
      <c r="AE3834" s="67" t="s">
        <v>3941</v>
      </c>
      <c r="AF3834" s="67" t="s">
        <v>3940</v>
      </c>
      <c r="AG3834" s="67" t="s">
        <v>34233</v>
      </c>
      <c r="AH3834" s="67" t="s">
        <v>34234</v>
      </c>
      <c r="AI3834" s="67" t="s">
        <v>34235</v>
      </c>
      <c r="AJ3834" s="67" t="s">
        <v>3945</v>
      </c>
    </row>
    <row r="3835" spans="1:36" x14ac:dyDescent="0.2">
      <c r="A3835" s="66" t="s">
        <v>3919</v>
      </c>
      <c r="B3835" s="67" t="s">
        <v>34236</v>
      </c>
      <c r="C3835" s="66" t="str">
        <f t="shared" si="59"/>
        <v>P.S. SHEPTE</v>
      </c>
      <c r="D3835" s="67" t="s">
        <v>3921</v>
      </c>
      <c r="E3835" s="66" t="s">
        <v>34237</v>
      </c>
      <c r="F3835" s="66" t="s">
        <v>34237</v>
      </c>
      <c r="G3835" s="66" t="s">
        <v>3923</v>
      </c>
      <c r="H3835" s="66" t="s">
        <v>3924</v>
      </c>
      <c r="I3835" s="66" t="s">
        <v>1934</v>
      </c>
      <c r="J3835" s="68" t="s">
        <v>181</v>
      </c>
      <c r="K3835" s="68" t="s">
        <v>564</v>
      </c>
      <c r="L3835" s="68" t="s">
        <v>1933</v>
      </c>
      <c r="M3835" s="66" t="s">
        <v>34238</v>
      </c>
      <c r="N3835" s="67" t="s">
        <v>4007</v>
      </c>
      <c r="O3835" s="67" t="s">
        <v>4146</v>
      </c>
      <c r="P3835" s="67" t="s">
        <v>3951</v>
      </c>
      <c r="Q3835" s="67" t="s">
        <v>181</v>
      </c>
      <c r="R3835" s="67" t="s">
        <v>564</v>
      </c>
      <c r="S3835" s="67" t="s">
        <v>811</v>
      </c>
      <c r="T3835" s="67" t="s">
        <v>4559</v>
      </c>
      <c r="U3835" s="67" t="s">
        <v>4560</v>
      </c>
      <c r="V3835" s="67" t="s">
        <v>3932</v>
      </c>
      <c r="W3835" s="67" t="s">
        <v>3948</v>
      </c>
      <c r="X3835" s="67" t="s">
        <v>3934</v>
      </c>
      <c r="Y3835" s="67" t="s">
        <v>5157</v>
      </c>
      <c r="Z3835" s="67" t="s">
        <v>5158</v>
      </c>
      <c r="AA3835" s="67" t="s">
        <v>6918</v>
      </c>
      <c r="AB3835" s="67" t="s">
        <v>34239</v>
      </c>
      <c r="AC3835" s="67" t="s">
        <v>3939</v>
      </c>
      <c r="AD3835" s="67" t="s">
        <v>3940</v>
      </c>
      <c r="AE3835" s="67" t="s">
        <v>3941</v>
      </c>
      <c r="AF3835" s="67" t="s">
        <v>3940</v>
      </c>
      <c r="AG3835" s="67" t="s">
        <v>34240</v>
      </c>
      <c r="AH3835" s="67" t="s">
        <v>34241</v>
      </c>
      <c r="AI3835" s="67" t="s">
        <v>34242</v>
      </c>
      <c r="AJ3835" s="67" t="s">
        <v>3945</v>
      </c>
    </row>
    <row r="3836" spans="1:36" x14ac:dyDescent="0.2">
      <c r="A3836" s="66" t="s">
        <v>3919</v>
      </c>
      <c r="B3836" s="67" t="s">
        <v>34243</v>
      </c>
      <c r="C3836" s="66" t="str">
        <f t="shared" si="59"/>
        <v>P.S. MALLETA</v>
      </c>
      <c r="D3836" s="67" t="s">
        <v>3921</v>
      </c>
      <c r="E3836" s="66" t="s">
        <v>26364</v>
      </c>
      <c r="F3836" s="66" t="s">
        <v>26364</v>
      </c>
      <c r="G3836" s="66" t="s">
        <v>3923</v>
      </c>
      <c r="H3836" s="66" t="s">
        <v>3924</v>
      </c>
      <c r="I3836" s="66" t="s">
        <v>1136</v>
      </c>
      <c r="J3836" s="68" t="s">
        <v>147</v>
      </c>
      <c r="K3836" s="68" t="s">
        <v>148</v>
      </c>
      <c r="L3836" s="68" t="s">
        <v>437</v>
      </c>
      <c r="M3836" s="66" t="s">
        <v>34244</v>
      </c>
      <c r="N3836" s="67" t="s">
        <v>3926</v>
      </c>
      <c r="O3836" s="67" t="s">
        <v>4311</v>
      </c>
      <c r="P3836" s="67" t="s">
        <v>4008</v>
      </c>
      <c r="Q3836" s="67" t="s">
        <v>147</v>
      </c>
      <c r="R3836" s="67" t="s">
        <v>1987</v>
      </c>
      <c r="S3836" s="67" t="s">
        <v>457</v>
      </c>
      <c r="T3836" s="67" t="s">
        <v>3930</v>
      </c>
      <c r="U3836" s="67" t="s">
        <v>3931</v>
      </c>
      <c r="V3836" s="67" t="s">
        <v>3932</v>
      </c>
      <c r="W3836" s="67" t="s">
        <v>3933</v>
      </c>
      <c r="X3836" s="67" t="s">
        <v>3934</v>
      </c>
      <c r="Y3836" s="67" t="s">
        <v>8278</v>
      </c>
      <c r="Z3836" s="67" t="s">
        <v>3936</v>
      </c>
      <c r="AA3836" s="67" t="s">
        <v>4708</v>
      </c>
      <c r="AB3836" s="67" t="s">
        <v>34245</v>
      </c>
      <c r="AC3836" s="67" t="s">
        <v>3939</v>
      </c>
      <c r="AD3836" s="67" t="s">
        <v>3940</v>
      </c>
      <c r="AE3836" s="67" t="s">
        <v>3941</v>
      </c>
      <c r="AF3836" s="67" t="s">
        <v>3940</v>
      </c>
      <c r="AG3836" s="67" t="s">
        <v>34246</v>
      </c>
      <c r="AH3836" s="67" t="s">
        <v>34247</v>
      </c>
      <c r="AI3836" s="67" t="s">
        <v>34248</v>
      </c>
      <c r="AJ3836" s="67" t="s">
        <v>3945</v>
      </c>
    </row>
    <row r="3837" spans="1:36" x14ac:dyDescent="0.2">
      <c r="A3837" s="66" t="s">
        <v>3919</v>
      </c>
      <c r="B3837" s="67" t="s">
        <v>34249</v>
      </c>
      <c r="C3837" s="66" t="str">
        <f t="shared" si="59"/>
        <v>P.S. ARAQUEDA</v>
      </c>
      <c r="D3837" s="67" t="s">
        <v>3921</v>
      </c>
      <c r="E3837" s="66" t="s">
        <v>34250</v>
      </c>
      <c r="F3837" s="66" t="s">
        <v>34250</v>
      </c>
      <c r="G3837" s="66" t="s">
        <v>3923</v>
      </c>
      <c r="H3837" s="66" t="s">
        <v>3924</v>
      </c>
      <c r="I3837" s="66" t="s">
        <v>2026</v>
      </c>
      <c r="J3837" s="68" t="s">
        <v>147</v>
      </c>
      <c r="K3837" s="68" t="s">
        <v>534</v>
      </c>
      <c r="L3837" s="68" t="s">
        <v>2025</v>
      </c>
      <c r="M3837" s="66" t="s">
        <v>34251</v>
      </c>
      <c r="N3837" s="67" t="s">
        <v>3926</v>
      </c>
      <c r="O3837" s="67" t="s">
        <v>4008</v>
      </c>
      <c r="P3837" s="67" t="s">
        <v>3951</v>
      </c>
      <c r="Q3837" s="67" t="s">
        <v>147</v>
      </c>
      <c r="R3837" s="67" t="s">
        <v>534</v>
      </c>
      <c r="S3837" s="67" t="s">
        <v>534</v>
      </c>
      <c r="T3837" s="67" t="s">
        <v>4198</v>
      </c>
      <c r="U3837" s="67" t="s">
        <v>4199</v>
      </c>
      <c r="V3837" s="67" t="s">
        <v>3968</v>
      </c>
      <c r="W3837" s="67" t="s">
        <v>34252</v>
      </c>
      <c r="X3837" s="67" t="s">
        <v>3934</v>
      </c>
      <c r="Y3837" s="67" t="s">
        <v>3945</v>
      </c>
      <c r="Z3837" s="67" t="s">
        <v>4201</v>
      </c>
      <c r="AA3837" s="67" t="s">
        <v>34253</v>
      </c>
      <c r="AB3837" s="67" t="s">
        <v>34254</v>
      </c>
      <c r="AC3837" s="67" t="s">
        <v>3939</v>
      </c>
      <c r="AD3837" s="67" t="s">
        <v>3940</v>
      </c>
      <c r="AE3837" s="67" t="s">
        <v>3941</v>
      </c>
      <c r="AF3837" s="67" t="s">
        <v>3940</v>
      </c>
      <c r="AG3837" s="67" t="s">
        <v>34255</v>
      </c>
      <c r="AH3837" s="67" t="s">
        <v>34256</v>
      </c>
      <c r="AI3837" s="67" t="s">
        <v>19374</v>
      </c>
      <c r="AJ3837" s="67" t="s">
        <v>3945</v>
      </c>
    </row>
    <row r="3838" spans="1:36" x14ac:dyDescent="0.2">
      <c r="A3838" s="66" t="s">
        <v>3919</v>
      </c>
      <c r="B3838" s="67" t="s">
        <v>34257</v>
      </c>
      <c r="C3838" s="66" t="str">
        <f t="shared" si="59"/>
        <v>P.S. CHOCCEPUQUIO</v>
      </c>
      <c r="D3838" s="67" t="s">
        <v>3921</v>
      </c>
      <c r="E3838" s="66" t="s">
        <v>27323</v>
      </c>
      <c r="F3838" s="66" t="s">
        <v>27323</v>
      </c>
      <c r="G3838" s="66" t="s">
        <v>3923</v>
      </c>
      <c r="H3838" s="66" t="s">
        <v>3924</v>
      </c>
      <c r="I3838" s="66" t="s">
        <v>432</v>
      </c>
      <c r="J3838" s="68" t="s">
        <v>269</v>
      </c>
      <c r="K3838" s="68" t="s">
        <v>430</v>
      </c>
      <c r="L3838" s="68" t="s">
        <v>431</v>
      </c>
      <c r="M3838" s="66" t="s">
        <v>34258</v>
      </c>
      <c r="N3838" s="67" t="s">
        <v>4223</v>
      </c>
      <c r="O3838" s="67" t="s">
        <v>4023</v>
      </c>
      <c r="P3838" s="67" t="s">
        <v>4040</v>
      </c>
      <c r="Q3838" s="67" t="s">
        <v>269</v>
      </c>
      <c r="R3838" s="67" t="s">
        <v>2372</v>
      </c>
      <c r="S3838" s="67" t="s">
        <v>431</v>
      </c>
      <c r="T3838" s="67" t="s">
        <v>4639</v>
      </c>
      <c r="U3838" s="67" t="s">
        <v>4640</v>
      </c>
      <c r="V3838" s="67" t="s">
        <v>3968</v>
      </c>
      <c r="W3838" s="67" t="s">
        <v>34259</v>
      </c>
      <c r="X3838" s="67" t="s">
        <v>3934</v>
      </c>
      <c r="Y3838" s="67" t="s">
        <v>7620</v>
      </c>
      <c r="Z3838" s="67" t="s">
        <v>3970</v>
      </c>
      <c r="AA3838" s="67" t="s">
        <v>18642</v>
      </c>
      <c r="AB3838" s="67" t="s">
        <v>34260</v>
      </c>
      <c r="AC3838" s="67" t="s">
        <v>3939</v>
      </c>
      <c r="AD3838" s="67" t="s">
        <v>3940</v>
      </c>
      <c r="AE3838" s="67" t="s">
        <v>3941</v>
      </c>
      <c r="AF3838" s="67" t="s">
        <v>3940</v>
      </c>
      <c r="AG3838" s="67" t="s">
        <v>34261</v>
      </c>
      <c r="AH3838" s="67" t="s">
        <v>34262</v>
      </c>
      <c r="AI3838" s="67" t="s">
        <v>34263</v>
      </c>
      <c r="AJ3838" s="67" t="s">
        <v>3945</v>
      </c>
    </row>
    <row r="3839" spans="1:36" x14ac:dyDescent="0.2">
      <c r="A3839" s="66" t="s">
        <v>3919</v>
      </c>
      <c r="B3839" s="67" t="s">
        <v>34264</v>
      </c>
      <c r="C3839" s="66" t="str">
        <f t="shared" si="59"/>
        <v>P.S. CHISCCAHUAYLLA</v>
      </c>
      <c r="D3839" s="67" t="s">
        <v>3921</v>
      </c>
      <c r="E3839" s="66" t="s">
        <v>34265</v>
      </c>
      <c r="F3839" s="66" t="s">
        <v>34265</v>
      </c>
      <c r="G3839" s="66" t="s">
        <v>3923</v>
      </c>
      <c r="H3839" s="66" t="s">
        <v>3924</v>
      </c>
      <c r="I3839" s="66" t="s">
        <v>1430</v>
      </c>
      <c r="J3839" s="68" t="s">
        <v>269</v>
      </c>
      <c r="K3839" s="68" t="s">
        <v>582</v>
      </c>
      <c r="L3839" s="68" t="s">
        <v>1429</v>
      </c>
      <c r="M3839" s="66" t="s">
        <v>34266</v>
      </c>
      <c r="N3839" s="67" t="s">
        <v>4223</v>
      </c>
      <c r="O3839" s="67" t="s">
        <v>3950</v>
      </c>
      <c r="P3839" s="67" t="s">
        <v>3928</v>
      </c>
      <c r="Q3839" s="67" t="s">
        <v>269</v>
      </c>
      <c r="R3839" s="67" t="s">
        <v>582</v>
      </c>
      <c r="S3839" s="67" t="s">
        <v>9980</v>
      </c>
      <c r="T3839" s="67" t="s">
        <v>5251</v>
      </c>
      <c r="U3839" s="67" t="s">
        <v>5252</v>
      </c>
      <c r="V3839" s="67" t="s">
        <v>3932</v>
      </c>
      <c r="W3839" s="67" t="s">
        <v>3948</v>
      </c>
      <c r="X3839" s="67" t="s">
        <v>3934</v>
      </c>
      <c r="Y3839" s="67" t="s">
        <v>3945</v>
      </c>
      <c r="Z3839" s="67" t="s">
        <v>4201</v>
      </c>
      <c r="AA3839" s="67" t="s">
        <v>34267</v>
      </c>
      <c r="AB3839" s="67" t="s">
        <v>34268</v>
      </c>
      <c r="AC3839" s="67" t="s">
        <v>3939</v>
      </c>
      <c r="AD3839" s="67" t="s">
        <v>3940</v>
      </c>
      <c r="AE3839" s="67" t="s">
        <v>3941</v>
      </c>
      <c r="AF3839" s="67" t="s">
        <v>3940</v>
      </c>
      <c r="AG3839" s="67" t="s">
        <v>34269</v>
      </c>
      <c r="AH3839" s="67" t="s">
        <v>34270</v>
      </c>
      <c r="AI3839" s="67" t="s">
        <v>34271</v>
      </c>
      <c r="AJ3839" s="67" t="s">
        <v>3945</v>
      </c>
    </row>
    <row r="3840" spans="1:36" x14ac:dyDescent="0.2">
      <c r="A3840" s="66" t="s">
        <v>3919</v>
      </c>
      <c r="B3840" s="67" t="s">
        <v>34272</v>
      </c>
      <c r="C3840" s="66" t="str">
        <f t="shared" si="59"/>
        <v>P.S. CUCHEA</v>
      </c>
      <c r="D3840" s="67" t="s">
        <v>3921</v>
      </c>
      <c r="E3840" s="66" t="s">
        <v>34273</v>
      </c>
      <c r="F3840" s="66" t="s">
        <v>34273</v>
      </c>
      <c r="G3840" s="66" t="s">
        <v>3923</v>
      </c>
      <c r="H3840" s="66" t="s">
        <v>3924</v>
      </c>
      <c r="I3840" s="66" t="s">
        <v>1829</v>
      </c>
      <c r="J3840" s="68" t="s">
        <v>147</v>
      </c>
      <c r="K3840" s="68" t="s">
        <v>148</v>
      </c>
      <c r="L3840" s="68" t="s">
        <v>1828</v>
      </c>
      <c r="M3840" s="66" t="s">
        <v>34274</v>
      </c>
      <c r="N3840" s="67" t="s">
        <v>3926</v>
      </c>
      <c r="O3840" s="67" t="s">
        <v>3927</v>
      </c>
      <c r="P3840" s="67" t="s">
        <v>3928</v>
      </c>
      <c r="Q3840" s="67" t="s">
        <v>147</v>
      </c>
      <c r="R3840" s="67" t="s">
        <v>148</v>
      </c>
      <c r="S3840" s="67" t="s">
        <v>3929</v>
      </c>
      <c r="T3840" s="67" t="s">
        <v>3930</v>
      </c>
      <c r="U3840" s="67" t="s">
        <v>3931</v>
      </c>
      <c r="V3840" s="67" t="s">
        <v>3932</v>
      </c>
      <c r="W3840" s="67" t="s">
        <v>3933</v>
      </c>
      <c r="X3840" s="67" t="s">
        <v>3934</v>
      </c>
      <c r="Y3840" s="67" t="s">
        <v>4707</v>
      </c>
      <c r="Z3840" s="67" t="s">
        <v>3936</v>
      </c>
      <c r="AA3840" s="67" t="s">
        <v>34275</v>
      </c>
      <c r="AB3840" s="67" t="s">
        <v>34276</v>
      </c>
      <c r="AC3840" s="67" t="s">
        <v>3939</v>
      </c>
      <c r="AD3840" s="67" t="s">
        <v>3940</v>
      </c>
      <c r="AE3840" s="67" t="s">
        <v>3941</v>
      </c>
      <c r="AF3840" s="67" t="s">
        <v>3940</v>
      </c>
      <c r="AG3840" s="67" t="s">
        <v>34277</v>
      </c>
      <c r="AH3840" s="67" t="s">
        <v>34278</v>
      </c>
      <c r="AI3840" s="67" t="s">
        <v>34279</v>
      </c>
      <c r="AJ3840" s="67" t="s">
        <v>3945</v>
      </c>
    </row>
    <row r="3841" spans="1:36" x14ac:dyDescent="0.2">
      <c r="A3841" s="66" t="s">
        <v>3919</v>
      </c>
      <c r="B3841" s="67" t="s">
        <v>34280</v>
      </c>
      <c r="C3841" s="66" t="str">
        <f t="shared" si="59"/>
        <v>C.S. NAMBALLE</v>
      </c>
      <c r="D3841" s="67" t="s">
        <v>4128</v>
      </c>
      <c r="E3841" s="66" t="s">
        <v>2540</v>
      </c>
      <c r="F3841" s="66" t="s">
        <v>2540</v>
      </c>
      <c r="G3841" s="66" t="s">
        <v>4129</v>
      </c>
      <c r="H3841" s="66" t="s">
        <v>3924</v>
      </c>
      <c r="I3841" s="66" t="s">
        <v>2541</v>
      </c>
      <c r="J3841" s="68" t="s">
        <v>147</v>
      </c>
      <c r="K3841" s="68" t="s">
        <v>379</v>
      </c>
      <c r="L3841" s="68" t="s">
        <v>2540</v>
      </c>
      <c r="M3841" s="66" t="s">
        <v>34281</v>
      </c>
      <c r="N3841" s="67" t="s">
        <v>3926</v>
      </c>
      <c r="O3841" s="67" t="s">
        <v>4493</v>
      </c>
      <c r="P3841" s="67" t="s">
        <v>4040</v>
      </c>
      <c r="Q3841" s="67" t="s">
        <v>147</v>
      </c>
      <c r="R3841" s="67" t="s">
        <v>379</v>
      </c>
      <c r="S3841" s="67" t="s">
        <v>2540</v>
      </c>
      <c r="T3841" s="67" t="s">
        <v>4494</v>
      </c>
      <c r="U3841" s="67" t="s">
        <v>4495</v>
      </c>
      <c r="V3841" s="67" t="s">
        <v>4135</v>
      </c>
      <c r="W3841" s="67" t="s">
        <v>34282</v>
      </c>
      <c r="X3841" s="67" t="s">
        <v>3934</v>
      </c>
      <c r="Y3841" s="67" t="s">
        <v>3945</v>
      </c>
      <c r="Z3841" s="67" t="s">
        <v>4267</v>
      </c>
      <c r="AA3841" s="67" t="s">
        <v>14586</v>
      </c>
      <c r="AB3841" s="67" t="s">
        <v>34283</v>
      </c>
      <c r="AC3841" s="67" t="s">
        <v>3939</v>
      </c>
      <c r="AD3841" s="67" t="s">
        <v>3940</v>
      </c>
      <c r="AE3841" s="67" t="s">
        <v>3941</v>
      </c>
      <c r="AF3841" s="67" t="s">
        <v>3940</v>
      </c>
      <c r="AG3841" s="67" t="s">
        <v>34284</v>
      </c>
      <c r="AH3841" s="67" t="s">
        <v>34285</v>
      </c>
      <c r="AI3841" s="67" t="s">
        <v>34286</v>
      </c>
      <c r="AJ3841" s="67" t="s">
        <v>3945</v>
      </c>
    </row>
    <row r="3842" spans="1:36" x14ac:dyDescent="0.2">
      <c r="A3842" s="66" t="s">
        <v>3919</v>
      </c>
      <c r="B3842" s="67" t="s">
        <v>34287</v>
      </c>
      <c r="C3842" s="66" t="str">
        <f t="shared" si="59"/>
        <v>P.S. CANCHA CANCHA</v>
      </c>
      <c r="D3842" s="67" t="s">
        <v>3921</v>
      </c>
      <c r="E3842" s="66" t="s">
        <v>34288</v>
      </c>
      <c r="F3842" s="66" t="s">
        <v>34288</v>
      </c>
      <c r="G3842" s="66" t="s">
        <v>3923</v>
      </c>
      <c r="H3842" s="66" t="s">
        <v>3924</v>
      </c>
      <c r="I3842" s="66" t="s">
        <v>2473</v>
      </c>
      <c r="J3842" s="68" t="s">
        <v>273</v>
      </c>
      <c r="K3842" s="68" t="s">
        <v>274</v>
      </c>
      <c r="L3842" s="68" t="s">
        <v>2472</v>
      </c>
      <c r="M3842" s="66" t="s">
        <v>34289</v>
      </c>
      <c r="N3842" s="67" t="s">
        <v>4848</v>
      </c>
      <c r="O3842" s="67" t="s">
        <v>4008</v>
      </c>
      <c r="P3842" s="67" t="s">
        <v>4040</v>
      </c>
      <c r="Q3842" s="67" t="s">
        <v>273</v>
      </c>
      <c r="R3842" s="67" t="s">
        <v>4952</v>
      </c>
      <c r="S3842" s="67" t="s">
        <v>1336</v>
      </c>
      <c r="T3842" s="67" t="s">
        <v>4953</v>
      </c>
      <c r="U3842" s="67" t="s">
        <v>4954</v>
      </c>
      <c r="V3842" s="67" t="s">
        <v>3932</v>
      </c>
      <c r="W3842" s="67" t="s">
        <v>3969</v>
      </c>
      <c r="X3842" s="67" t="s">
        <v>3934</v>
      </c>
      <c r="Y3842" s="67" t="s">
        <v>4955</v>
      </c>
      <c r="Z3842" s="67" t="s">
        <v>6513</v>
      </c>
      <c r="AA3842" s="67" t="s">
        <v>4957</v>
      </c>
      <c r="AB3842" s="67" t="s">
        <v>34290</v>
      </c>
      <c r="AC3842" s="67" t="s">
        <v>3939</v>
      </c>
      <c r="AD3842" s="67" t="s">
        <v>3940</v>
      </c>
      <c r="AE3842" s="67" t="s">
        <v>3941</v>
      </c>
      <c r="AF3842" s="67" t="s">
        <v>3940</v>
      </c>
      <c r="AG3842" s="67" t="s">
        <v>34291</v>
      </c>
      <c r="AH3842" s="67" t="s">
        <v>34292</v>
      </c>
      <c r="AI3842" s="67" t="s">
        <v>34293</v>
      </c>
      <c r="AJ3842" s="67" t="s">
        <v>3945</v>
      </c>
    </row>
    <row r="3843" spans="1:36" x14ac:dyDescent="0.2">
      <c r="A3843" s="66" t="s">
        <v>3919</v>
      </c>
      <c r="B3843" s="67" t="s">
        <v>34294</v>
      </c>
      <c r="C3843" s="66" t="str">
        <f t="shared" ref="C3843:C3906" si="60">CONCATENATE(D3843,E3843)</f>
        <v>P.S. TOMANGA</v>
      </c>
      <c r="D3843" s="67" t="s">
        <v>3921</v>
      </c>
      <c r="E3843" s="66" t="s">
        <v>34295</v>
      </c>
      <c r="F3843" s="66" t="s">
        <v>34295</v>
      </c>
      <c r="G3843" s="66" t="s">
        <v>3923</v>
      </c>
      <c r="H3843" s="66" t="s">
        <v>3924</v>
      </c>
      <c r="I3843" s="66" t="s">
        <v>922</v>
      </c>
      <c r="J3843" s="68" t="s">
        <v>273</v>
      </c>
      <c r="K3843" s="68" t="s">
        <v>520</v>
      </c>
      <c r="L3843" s="68" t="s">
        <v>921</v>
      </c>
      <c r="M3843" s="66" t="s">
        <v>34296</v>
      </c>
      <c r="N3843" s="67" t="s">
        <v>4848</v>
      </c>
      <c r="O3843" s="67" t="s">
        <v>4008</v>
      </c>
      <c r="P3843" s="67" t="s">
        <v>4040</v>
      </c>
      <c r="Q3843" s="67" t="s">
        <v>273</v>
      </c>
      <c r="R3843" s="67" t="s">
        <v>4952</v>
      </c>
      <c r="S3843" s="67" t="s">
        <v>1336</v>
      </c>
      <c r="T3843" s="67" t="s">
        <v>4953</v>
      </c>
      <c r="U3843" s="67" t="s">
        <v>4954</v>
      </c>
      <c r="V3843" s="67" t="s">
        <v>3932</v>
      </c>
      <c r="W3843" s="67" t="s">
        <v>3969</v>
      </c>
      <c r="X3843" s="67" t="s">
        <v>3934</v>
      </c>
      <c r="Y3843" s="67" t="s">
        <v>4955</v>
      </c>
      <c r="Z3843" s="67" t="s">
        <v>6513</v>
      </c>
      <c r="AA3843" s="67" t="s">
        <v>34297</v>
      </c>
      <c r="AB3843" s="67" t="s">
        <v>34298</v>
      </c>
      <c r="AC3843" s="67" t="s">
        <v>3939</v>
      </c>
      <c r="AD3843" s="67" t="s">
        <v>3940</v>
      </c>
      <c r="AE3843" s="67" t="s">
        <v>3941</v>
      </c>
      <c r="AF3843" s="67" t="s">
        <v>3940</v>
      </c>
      <c r="AG3843" s="67" t="s">
        <v>34299</v>
      </c>
      <c r="AH3843" s="67" t="s">
        <v>34300</v>
      </c>
      <c r="AI3843" s="67" t="s">
        <v>34301</v>
      </c>
      <c r="AJ3843" s="67" t="s">
        <v>3945</v>
      </c>
    </row>
    <row r="3844" spans="1:36" x14ac:dyDescent="0.2">
      <c r="A3844" s="66" t="s">
        <v>3919</v>
      </c>
      <c r="B3844" s="67" t="s">
        <v>34302</v>
      </c>
      <c r="C3844" s="66" t="str">
        <f t="shared" si="60"/>
        <v>P.S. POMACOCHA</v>
      </c>
      <c r="D3844" s="67" t="s">
        <v>3921</v>
      </c>
      <c r="E3844" s="66" t="s">
        <v>2669</v>
      </c>
      <c r="F3844" s="66" t="s">
        <v>2669</v>
      </c>
      <c r="G3844" s="66" t="s">
        <v>3923</v>
      </c>
      <c r="H3844" s="66" t="s">
        <v>3924</v>
      </c>
      <c r="I3844" s="66" t="s">
        <v>1129</v>
      </c>
      <c r="J3844" s="68" t="s">
        <v>273</v>
      </c>
      <c r="K3844" s="68" t="s">
        <v>1127</v>
      </c>
      <c r="L3844" s="68" t="s">
        <v>1128</v>
      </c>
      <c r="M3844" s="66" t="s">
        <v>34303</v>
      </c>
      <c r="N3844" s="67" t="s">
        <v>4848</v>
      </c>
      <c r="O3844" s="67" t="s">
        <v>4008</v>
      </c>
      <c r="P3844" s="67" t="s">
        <v>3928</v>
      </c>
      <c r="Q3844" s="67" t="s">
        <v>273</v>
      </c>
      <c r="R3844" s="67" t="s">
        <v>4952</v>
      </c>
      <c r="S3844" s="67" t="s">
        <v>8204</v>
      </c>
      <c r="T3844" s="67" t="s">
        <v>4953</v>
      </c>
      <c r="U3844" s="67" t="s">
        <v>4954</v>
      </c>
      <c r="V3844" s="67" t="s">
        <v>3932</v>
      </c>
      <c r="W3844" s="67" t="s">
        <v>3969</v>
      </c>
      <c r="X3844" s="67" t="s">
        <v>3934</v>
      </c>
      <c r="Y3844" s="67" t="s">
        <v>4955</v>
      </c>
      <c r="Z3844" s="67" t="s">
        <v>4935</v>
      </c>
      <c r="AA3844" s="67" t="s">
        <v>34304</v>
      </c>
      <c r="AB3844" s="67" t="s">
        <v>34305</v>
      </c>
      <c r="AC3844" s="67" t="s">
        <v>3939</v>
      </c>
      <c r="AD3844" s="67" t="s">
        <v>3940</v>
      </c>
      <c r="AE3844" s="67" t="s">
        <v>3941</v>
      </c>
      <c r="AF3844" s="67" t="s">
        <v>3940</v>
      </c>
      <c r="AG3844" s="67" t="s">
        <v>34306</v>
      </c>
      <c r="AH3844" s="67" t="s">
        <v>34307</v>
      </c>
      <c r="AI3844" s="67" t="s">
        <v>34308</v>
      </c>
      <c r="AJ3844" s="67" t="s">
        <v>3945</v>
      </c>
    </row>
    <row r="3845" spans="1:36" x14ac:dyDescent="0.2">
      <c r="A3845" s="66" t="s">
        <v>3919</v>
      </c>
      <c r="B3845" s="67" t="s">
        <v>34309</v>
      </c>
      <c r="C3845" s="66" t="str">
        <f t="shared" si="60"/>
        <v>P.S. PARIA</v>
      </c>
      <c r="D3845" s="67" t="s">
        <v>3921</v>
      </c>
      <c r="E3845" s="66" t="s">
        <v>34310</v>
      </c>
      <c r="F3845" s="66" t="s">
        <v>34311</v>
      </c>
      <c r="G3845" s="66" t="s">
        <v>3923</v>
      </c>
      <c r="H3845" s="66" t="s">
        <v>3924</v>
      </c>
      <c r="I3845" s="66" t="s">
        <v>427</v>
      </c>
      <c r="J3845" s="68" t="s">
        <v>223</v>
      </c>
      <c r="K3845" s="68" t="s">
        <v>226</v>
      </c>
      <c r="L3845" s="68" t="s">
        <v>408</v>
      </c>
      <c r="M3845" s="66" t="s">
        <v>34312</v>
      </c>
      <c r="N3845" s="67" t="s">
        <v>4117</v>
      </c>
      <c r="O3845" s="67" t="s">
        <v>3951</v>
      </c>
      <c r="P3845" s="67" t="s">
        <v>4312</v>
      </c>
      <c r="Q3845" s="67" t="s">
        <v>223</v>
      </c>
      <c r="R3845" s="67" t="s">
        <v>4118</v>
      </c>
      <c r="S3845" s="67" t="s">
        <v>34313</v>
      </c>
      <c r="T3845" s="67" t="s">
        <v>4119</v>
      </c>
      <c r="U3845" s="67" t="s">
        <v>4120</v>
      </c>
      <c r="V3845" s="67" t="s">
        <v>3932</v>
      </c>
      <c r="W3845" s="67" t="s">
        <v>34314</v>
      </c>
      <c r="X3845" s="67" t="s">
        <v>3934</v>
      </c>
      <c r="Y3845" s="67" t="s">
        <v>34315</v>
      </c>
      <c r="Z3845" s="67" t="s">
        <v>5529</v>
      </c>
      <c r="AA3845" s="67" t="s">
        <v>34316</v>
      </c>
      <c r="AB3845" s="67" t="s">
        <v>34317</v>
      </c>
      <c r="AC3845" s="67" t="s">
        <v>3939</v>
      </c>
      <c r="AD3845" s="67" t="s">
        <v>3940</v>
      </c>
      <c r="AE3845" s="67" t="s">
        <v>3941</v>
      </c>
      <c r="AF3845" s="67" t="s">
        <v>3940</v>
      </c>
      <c r="AG3845" s="67" t="s">
        <v>34318</v>
      </c>
      <c r="AH3845" s="67" t="s">
        <v>34319</v>
      </c>
      <c r="AI3845" s="67" t="s">
        <v>34320</v>
      </c>
      <c r="AJ3845" s="67" t="s">
        <v>3945</v>
      </c>
    </row>
    <row r="3846" spans="1:36" x14ac:dyDescent="0.2">
      <c r="A3846" s="66" t="s">
        <v>3919</v>
      </c>
      <c r="B3846" s="67" t="s">
        <v>34321</v>
      </c>
      <c r="C3846" s="66" t="str">
        <f t="shared" si="60"/>
        <v>P.S. EL GUAMBO</v>
      </c>
      <c r="D3846" s="67" t="s">
        <v>3921</v>
      </c>
      <c r="E3846" s="66" t="s">
        <v>34322</v>
      </c>
      <c r="F3846" s="66" t="s">
        <v>34322</v>
      </c>
      <c r="G3846" s="66" t="s">
        <v>3923</v>
      </c>
      <c r="H3846" s="66" t="s">
        <v>3924</v>
      </c>
      <c r="I3846" s="66" t="s">
        <v>2119</v>
      </c>
      <c r="J3846" s="68" t="s">
        <v>159</v>
      </c>
      <c r="K3846" s="68" t="s">
        <v>1645</v>
      </c>
      <c r="L3846" s="68" t="s">
        <v>2118</v>
      </c>
      <c r="M3846" s="66" t="s">
        <v>34323</v>
      </c>
      <c r="N3846" s="67" t="s">
        <v>4131</v>
      </c>
      <c r="O3846" s="67" t="s">
        <v>3951</v>
      </c>
      <c r="P3846" s="67" t="s">
        <v>4103</v>
      </c>
      <c r="Q3846" s="67" t="s">
        <v>159</v>
      </c>
      <c r="R3846" s="67" t="s">
        <v>326</v>
      </c>
      <c r="S3846" s="67" t="s">
        <v>876</v>
      </c>
      <c r="T3846" s="67" t="s">
        <v>4133</v>
      </c>
      <c r="U3846" s="67" t="s">
        <v>4134</v>
      </c>
      <c r="V3846" s="67" t="s">
        <v>3932</v>
      </c>
      <c r="W3846" s="67" t="s">
        <v>4355</v>
      </c>
      <c r="X3846" s="67" t="s">
        <v>3934</v>
      </c>
      <c r="Y3846" s="67" t="s">
        <v>3945</v>
      </c>
      <c r="Z3846" s="67" t="s">
        <v>3936</v>
      </c>
      <c r="AA3846" s="67" t="s">
        <v>22627</v>
      </c>
      <c r="AB3846" s="67" t="s">
        <v>34324</v>
      </c>
      <c r="AC3846" s="67" t="s">
        <v>3939</v>
      </c>
      <c r="AD3846" s="67" t="s">
        <v>3940</v>
      </c>
      <c r="AE3846" s="67" t="s">
        <v>3941</v>
      </c>
      <c r="AF3846" s="67" t="s">
        <v>3940</v>
      </c>
      <c r="AG3846" s="67" t="s">
        <v>3945</v>
      </c>
      <c r="AH3846" s="67" t="s">
        <v>3945</v>
      </c>
      <c r="AI3846" s="67" t="s">
        <v>3945</v>
      </c>
      <c r="AJ3846" s="67" t="s">
        <v>3945</v>
      </c>
    </row>
    <row r="3847" spans="1:36" x14ac:dyDescent="0.2">
      <c r="A3847" s="66" t="s">
        <v>3919</v>
      </c>
      <c r="B3847" s="67" t="s">
        <v>34325</v>
      </c>
      <c r="C3847" s="66" t="str">
        <f t="shared" si="60"/>
        <v>C.S. TINGO DE PONAZA</v>
      </c>
      <c r="D3847" s="67" t="s">
        <v>4128</v>
      </c>
      <c r="E3847" s="66" t="s">
        <v>34326</v>
      </c>
      <c r="F3847" s="66" t="s">
        <v>34326</v>
      </c>
      <c r="G3847" s="66" t="s">
        <v>4129</v>
      </c>
      <c r="H3847" s="66" t="s">
        <v>3924</v>
      </c>
      <c r="I3847" s="66" t="s">
        <v>1682</v>
      </c>
      <c r="J3847" s="68" t="s">
        <v>181</v>
      </c>
      <c r="K3847" s="68" t="s">
        <v>688</v>
      </c>
      <c r="L3847" s="68" t="s">
        <v>1681</v>
      </c>
      <c r="M3847" s="66" t="s">
        <v>34327</v>
      </c>
      <c r="N3847" s="67" t="s">
        <v>4007</v>
      </c>
      <c r="O3847" s="67" t="s">
        <v>4023</v>
      </c>
      <c r="P3847" s="67" t="s">
        <v>4040</v>
      </c>
      <c r="Q3847" s="67" t="s">
        <v>181</v>
      </c>
      <c r="R3847" s="67" t="s">
        <v>688</v>
      </c>
      <c r="S3847" s="67" t="s">
        <v>314</v>
      </c>
      <c r="T3847" s="67" t="s">
        <v>4009</v>
      </c>
      <c r="U3847" s="67" t="s">
        <v>4010</v>
      </c>
      <c r="V3847" s="67" t="s">
        <v>4135</v>
      </c>
      <c r="W3847" s="67" t="s">
        <v>34328</v>
      </c>
      <c r="X3847" s="67" t="s">
        <v>3934</v>
      </c>
      <c r="Y3847" s="67" t="s">
        <v>6340</v>
      </c>
      <c r="Z3847" s="67" t="s">
        <v>34329</v>
      </c>
      <c r="AA3847" s="67" t="s">
        <v>3954</v>
      </c>
      <c r="AB3847" s="67" t="s">
        <v>34330</v>
      </c>
      <c r="AC3847" s="67" t="s">
        <v>3939</v>
      </c>
      <c r="AD3847" s="67" t="s">
        <v>3940</v>
      </c>
      <c r="AE3847" s="67" t="s">
        <v>3941</v>
      </c>
      <c r="AF3847" s="67" t="s">
        <v>3940</v>
      </c>
      <c r="AG3847" s="67" t="s">
        <v>34331</v>
      </c>
      <c r="AH3847" s="67" t="s">
        <v>34332</v>
      </c>
      <c r="AI3847" s="67" t="s">
        <v>33212</v>
      </c>
      <c r="AJ3847" s="67" t="s">
        <v>3945</v>
      </c>
    </row>
    <row r="3848" spans="1:36" x14ac:dyDescent="0.2">
      <c r="A3848" s="66" t="s">
        <v>3919</v>
      </c>
      <c r="B3848" s="67" t="s">
        <v>34333</v>
      </c>
      <c r="C3848" s="66" t="str">
        <f t="shared" si="60"/>
        <v>P.S. SAPUC</v>
      </c>
      <c r="D3848" s="67" t="s">
        <v>3921</v>
      </c>
      <c r="E3848" s="66" t="s">
        <v>34334</v>
      </c>
      <c r="F3848" s="66" t="s">
        <v>34334</v>
      </c>
      <c r="G3848" s="66" t="s">
        <v>3923</v>
      </c>
      <c r="H3848" s="66" t="s">
        <v>3924</v>
      </c>
      <c r="I3848" s="66" t="s">
        <v>1563</v>
      </c>
      <c r="J3848" s="68" t="s">
        <v>147</v>
      </c>
      <c r="K3848" s="68" t="s">
        <v>147</v>
      </c>
      <c r="L3848" s="68" t="s">
        <v>1562</v>
      </c>
      <c r="M3848" s="66" t="s">
        <v>34335</v>
      </c>
      <c r="N3848" s="67" t="s">
        <v>3926</v>
      </c>
      <c r="O3848" s="67" t="s">
        <v>4040</v>
      </c>
      <c r="P3848" s="67" t="s">
        <v>4146</v>
      </c>
      <c r="Q3848" s="67" t="s">
        <v>147</v>
      </c>
      <c r="R3848" s="67" t="s">
        <v>147</v>
      </c>
      <c r="S3848" s="67" t="s">
        <v>2089</v>
      </c>
      <c r="T3848" s="67" t="s">
        <v>4198</v>
      </c>
      <c r="U3848" s="67" t="s">
        <v>4199</v>
      </c>
      <c r="V3848" s="67" t="s">
        <v>3932</v>
      </c>
      <c r="W3848" s="67" t="s">
        <v>34336</v>
      </c>
      <c r="X3848" s="67" t="s">
        <v>3934</v>
      </c>
      <c r="Y3848" s="67" t="s">
        <v>3945</v>
      </c>
      <c r="Z3848" s="67" t="s">
        <v>4201</v>
      </c>
      <c r="AA3848" s="67" t="s">
        <v>11032</v>
      </c>
      <c r="AB3848" s="67" t="s">
        <v>34337</v>
      </c>
      <c r="AC3848" s="67" t="s">
        <v>3939</v>
      </c>
      <c r="AD3848" s="67" t="s">
        <v>3940</v>
      </c>
      <c r="AE3848" s="67" t="s">
        <v>3941</v>
      </c>
      <c r="AF3848" s="67" t="s">
        <v>3940</v>
      </c>
      <c r="AG3848" s="67" t="s">
        <v>34338</v>
      </c>
      <c r="AH3848" s="67" t="s">
        <v>34339</v>
      </c>
      <c r="AI3848" s="67" t="s">
        <v>34340</v>
      </c>
      <c r="AJ3848" s="67" t="s">
        <v>3945</v>
      </c>
    </row>
    <row r="3849" spans="1:36" x14ac:dyDescent="0.2">
      <c r="A3849" s="66" t="s">
        <v>3973</v>
      </c>
      <c r="B3849" s="67" t="s">
        <v>34341</v>
      </c>
      <c r="C3849" s="66" t="str">
        <f t="shared" si="60"/>
        <v>C.S. SANTA ROSA</v>
      </c>
      <c r="D3849" s="67" t="s">
        <v>4128</v>
      </c>
      <c r="E3849" s="66" t="s">
        <v>732</v>
      </c>
      <c r="F3849" s="66" t="s">
        <v>732</v>
      </c>
      <c r="G3849" s="66" t="s">
        <v>4763</v>
      </c>
      <c r="H3849" s="66" t="s">
        <v>4038</v>
      </c>
      <c r="I3849" s="66" t="s">
        <v>387</v>
      </c>
      <c r="J3849" s="68" t="s">
        <v>144</v>
      </c>
      <c r="K3849" s="68" t="s">
        <v>144</v>
      </c>
      <c r="L3849" s="68" t="s">
        <v>386</v>
      </c>
      <c r="M3849" s="66" t="s">
        <v>34342</v>
      </c>
      <c r="N3849" s="67" t="s">
        <v>3978</v>
      </c>
      <c r="O3849" s="67" t="s">
        <v>5323</v>
      </c>
      <c r="P3849" s="67" t="s">
        <v>3951</v>
      </c>
      <c r="Q3849" s="67" t="s">
        <v>3979</v>
      </c>
      <c r="R3849" s="67" t="s">
        <v>5324</v>
      </c>
      <c r="S3849" s="67" t="s">
        <v>5325</v>
      </c>
      <c r="T3849" s="67" t="s">
        <v>5326</v>
      </c>
      <c r="U3849" s="67" t="s">
        <v>5324</v>
      </c>
      <c r="V3849" s="67" t="s">
        <v>4765</v>
      </c>
      <c r="W3849" s="67" t="s">
        <v>34343</v>
      </c>
      <c r="X3849" s="67" t="s">
        <v>3934</v>
      </c>
      <c r="Y3849" s="67" t="s">
        <v>3945</v>
      </c>
      <c r="Z3849" s="67" t="s">
        <v>3970</v>
      </c>
      <c r="AA3849" s="67" t="s">
        <v>34344</v>
      </c>
      <c r="AB3849" s="67" t="s">
        <v>34345</v>
      </c>
      <c r="AC3849" s="67" t="s">
        <v>3939</v>
      </c>
      <c r="AD3849" s="67" t="s">
        <v>3940</v>
      </c>
      <c r="AE3849" s="67" t="s">
        <v>3941</v>
      </c>
      <c r="AF3849" s="67" t="s">
        <v>3940</v>
      </c>
      <c r="AG3849" s="67" t="s">
        <v>34346</v>
      </c>
      <c r="AH3849" s="67" t="s">
        <v>34347</v>
      </c>
      <c r="AI3849" s="67" t="s">
        <v>5280</v>
      </c>
      <c r="AJ3849" s="67" t="s">
        <v>3945</v>
      </c>
    </row>
    <row r="3850" spans="1:36" x14ac:dyDescent="0.2">
      <c r="A3850" s="66" t="s">
        <v>3919</v>
      </c>
      <c r="B3850" s="67" t="s">
        <v>34348</v>
      </c>
      <c r="C3850" s="66" t="str">
        <f t="shared" si="60"/>
        <v>P.S. QUIMIRI</v>
      </c>
      <c r="D3850" s="67" t="s">
        <v>3921</v>
      </c>
      <c r="E3850" s="66" t="s">
        <v>34349</v>
      </c>
      <c r="F3850" s="66" t="s">
        <v>34349</v>
      </c>
      <c r="G3850" s="66" t="s">
        <v>3923</v>
      </c>
      <c r="H3850" s="66" t="s">
        <v>3924</v>
      </c>
      <c r="I3850" s="66" t="s">
        <v>2300</v>
      </c>
      <c r="J3850" s="68" t="s">
        <v>216</v>
      </c>
      <c r="K3850" s="68" t="s">
        <v>815</v>
      </c>
      <c r="L3850" s="68" t="s">
        <v>2299</v>
      </c>
      <c r="M3850" s="66" t="s">
        <v>34350</v>
      </c>
      <c r="N3850" s="67" t="s">
        <v>4650</v>
      </c>
      <c r="O3850" s="67" t="s">
        <v>3951</v>
      </c>
      <c r="P3850" s="67" t="s">
        <v>3950</v>
      </c>
      <c r="Q3850" s="67" t="s">
        <v>216</v>
      </c>
      <c r="R3850" s="67" t="s">
        <v>216</v>
      </c>
      <c r="S3850" s="67" t="s">
        <v>2299</v>
      </c>
      <c r="T3850" s="67" t="s">
        <v>5366</v>
      </c>
      <c r="U3850" s="67" t="s">
        <v>5367</v>
      </c>
      <c r="V3850" s="67" t="s">
        <v>3932</v>
      </c>
      <c r="W3850" s="67" t="s">
        <v>34351</v>
      </c>
      <c r="X3850" s="67" t="s">
        <v>3934</v>
      </c>
      <c r="Y3850" s="67" t="s">
        <v>6429</v>
      </c>
      <c r="Z3850" s="67" t="s">
        <v>34352</v>
      </c>
      <c r="AA3850" s="67" t="s">
        <v>9774</v>
      </c>
      <c r="AB3850" s="67" t="s">
        <v>34353</v>
      </c>
      <c r="AC3850" s="67" t="s">
        <v>3939</v>
      </c>
      <c r="AD3850" s="67" t="s">
        <v>3940</v>
      </c>
      <c r="AE3850" s="67" t="s">
        <v>3941</v>
      </c>
      <c r="AF3850" s="67" t="s">
        <v>3940</v>
      </c>
      <c r="AG3850" s="67" t="s">
        <v>34354</v>
      </c>
      <c r="AH3850" s="67" t="s">
        <v>34355</v>
      </c>
      <c r="AI3850" s="67" t="s">
        <v>34356</v>
      </c>
      <c r="AJ3850" s="67" t="s">
        <v>3945</v>
      </c>
    </row>
    <row r="3851" spans="1:36" x14ac:dyDescent="0.2">
      <c r="A3851" s="66" t="s">
        <v>3919</v>
      </c>
      <c r="B3851" s="67" t="s">
        <v>34357</v>
      </c>
      <c r="C3851" s="66" t="str">
        <f t="shared" si="60"/>
        <v>P.S. PALTARUME</v>
      </c>
      <c r="D3851" s="67" t="s">
        <v>3921</v>
      </c>
      <c r="E3851" s="66" t="s">
        <v>34358</v>
      </c>
      <c r="F3851" s="66" t="s">
        <v>34358</v>
      </c>
      <c r="G3851" s="66" t="s">
        <v>3923</v>
      </c>
      <c r="H3851" s="66" t="s">
        <v>3924</v>
      </c>
      <c r="I3851" s="66" t="s">
        <v>1520</v>
      </c>
      <c r="J3851" s="68" t="s">
        <v>147</v>
      </c>
      <c r="K3851" s="68" t="s">
        <v>304</v>
      </c>
      <c r="L3851" s="68" t="s">
        <v>1519</v>
      </c>
      <c r="M3851" s="66" t="s">
        <v>34359</v>
      </c>
      <c r="N3851" s="67" t="s">
        <v>3926</v>
      </c>
      <c r="O3851" s="67" t="s">
        <v>4323</v>
      </c>
      <c r="P3851" s="67" t="s">
        <v>4023</v>
      </c>
      <c r="Q3851" s="67" t="s">
        <v>147</v>
      </c>
      <c r="R3851" s="67" t="s">
        <v>304</v>
      </c>
      <c r="S3851" s="67" t="s">
        <v>2389</v>
      </c>
      <c r="T3851" s="67" t="s">
        <v>4324</v>
      </c>
      <c r="U3851" s="67" t="s">
        <v>4325</v>
      </c>
      <c r="V3851" s="67" t="s">
        <v>3932</v>
      </c>
      <c r="W3851" s="67" t="s">
        <v>34360</v>
      </c>
      <c r="X3851" s="67" t="s">
        <v>3934</v>
      </c>
      <c r="Y3851" s="67" t="s">
        <v>3945</v>
      </c>
      <c r="Z3851" s="67" t="s">
        <v>3936</v>
      </c>
      <c r="AA3851" s="67" t="s">
        <v>34361</v>
      </c>
      <c r="AB3851" s="67" t="s">
        <v>34362</v>
      </c>
      <c r="AC3851" s="67" t="s">
        <v>3939</v>
      </c>
      <c r="AD3851" s="67" t="s">
        <v>3940</v>
      </c>
      <c r="AE3851" s="67" t="s">
        <v>3941</v>
      </c>
      <c r="AF3851" s="67" t="s">
        <v>3940</v>
      </c>
      <c r="AG3851" s="67" t="s">
        <v>34363</v>
      </c>
      <c r="AH3851" s="67" t="s">
        <v>34364</v>
      </c>
      <c r="AI3851" s="67" t="s">
        <v>11507</v>
      </c>
      <c r="AJ3851" s="67" t="s">
        <v>3945</v>
      </c>
    </row>
    <row r="3852" spans="1:36" x14ac:dyDescent="0.2">
      <c r="A3852" s="66" t="s">
        <v>3919</v>
      </c>
      <c r="B3852" s="67" t="s">
        <v>34365</v>
      </c>
      <c r="C3852" s="66" t="str">
        <f t="shared" si="60"/>
        <v>P.S. LA ESPERANZA</v>
      </c>
      <c r="D3852" s="67" t="s">
        <v>3921</v>
      </c>
      <c r="E3852" s="66" t="s">
        <v>413</v>
      </c>
      <c r="F3852" s="66" t="s">
        <v>413</v>
      </c>
      <c r="G3852" s="66" t="s">
        <v>3923</v>
      </c>
      <c r="H3852" s="66" t="s">
        <v>3924</v>
      </c>
      <c r="I3852" s="66" t="s">
        <v>650</v>
      </c>
      <c r="J3852" s="68" t="s">
        <v>297</v>
      </c>
      <c r="K3852" s="68" t="s">
        <v>297</v>
      </c>
      <c r="L3852" s="68" t="s">
        <v>649</v>
      </c>
      <c r="M3852" s="66" t="s">
        <v>34366</v>
      </c>
      <c r="N3852" s="67" t="s">
        <v>4311</v>
      </c>
      <c r="O3852" s="67" t="s">
        <v>3951</v>
      </c>
      <c r="P3852" s="67" t="s">
        <v>4208</v>
      </c>
      <c r="Q3852" s="67" t="s">
        <v>297</v>
      </c>
      <c r="R3852" s="67" t="s">
        <v>297</v>
      </c>
      <c r="S3852" s="67" t="s">
        <v>649</v>
      </c>
      <c r="T3852" s="67" t="s">
        <v>5559</v>
      </c>
      <c r="U3852" s="67" t="s">
        <v>5560</v>
      </c>
      <c r="V3852" s="67" t="s">
        <v>3968</v>
      </c>
      <c r="W3852" s="67" t="s">
        <v>34367</v>
      </c>
      <c r="X3852" s="67" t="s">
        <v>3934</v>
      </c>
      <c r="Y3852" s="67" t="s">
        <v>9327</v>
      </c>
      <c r="Z3852" s="67" t="s">
        <v>4317</v>
      </c>
      <c r="AA3852" s="67" t="s">
        <v>7200</v>
      </c>
      <c r="AB3852" s="67" t="s">
        <v>34368</v>
      </c>
      <c r="AC3852" s="67" t="s">
        <v>3939</v>
      </c>
      <c r="AD3852" s="67" t="s">
        <v>3940</v>
      </c>
      <c r="AE3852" s="67" t="s">
        <v>3941</v>
      </c>
      <c r="AF3852" s="67" t="s">
        <v>3940</v>
      </c>
      <c r="AG3852" s="67" t="s">
        <v>34369</v>
      </c>
      <c r="AH3852" s="67" t="s">
        <v>34370</v>
      </c>
      <c r="AI3852" s="67" t="s">
        <v>34371</v>
      </c>
      <c r="AJ3852" s="67" t="s">
        <v>3945</v>
      </c>
    </row>
    <row r="3853" spans="1:36" x14ac:dyDescent="0.2">
      <c r="A3853" s="66" t="s">
        <v>3919</v>
      </c>
      <c r="B3853" s="67" t="s">
        <v>34372</v>
      </c>
      <c r="C3853" s="66" t="str">
        <f t="shared" si="60"/>
        <v>P.S. QQUEUÑAPAMPA</v>
      </c>
      <c r="D3853" s="67" t="s">
        <v>3921</v>
      </c>
      <c r="E3853" s="66" t="s">
        <v>34373</v>
      </c>
      <c r="F3853" s="66" t="s">
        <v>34373</v>
      </c>
      <c r="G3853" s="66" t="s">
        <v>3923</v>
      </c>
      <c r="H3853" s="66" t="s">
        <v>3924</v>
      </c>
      <c r="I3853" s="66" t="s">
        <v>2133</v>
      </c>
      <c r="J3853" s="68" t="s">
        <v>269</v>
      </c>
      <c r="K3853" s="68" t="s">
        <v>582</v>
      </c>
      <c r="L3853" s="68" t="s">
        <v>2132</v>
      </c>
      <c r="M3853" s="66" t="s">
        <v>34374</v>
      </c>
      <c r="N3853" s="67" t="s">
        <v>4223</v>
      </c>
      <c r="O3853" s="67" t="s">
        <v>3950</v>
      </c>
      <c r="P3853" s="67" t="s">
        <v>3951</v>
      </c>
      <c r="Q3853" s="67" t="s">
        <v>269</v>
      </c>
      <c r="R3853" s="67" t="s">
        <v>582</v>
      </c>
      <c r="S3853" s="67" t="s">
        <v>2132</v>
      </c>
      <c r="T3853" s="67" t="s">
        <v>5251</v>
      </c>
      <c r="U3853" s="67" t="s">
        <v>5252</v>
      </c>
      <c r="V3853" s="67" t="s">
        <v>3932</v>
      </c>
      <c r="W3853" s="67" t="s">
        <v>34375</v>
      </c>
      <c r="X3853" s="67" t="s">
        <v>3934</v>
      </c>
      <c r="Y3853" s="67" t="s">
        <v>3945</v>
      </c>
      <c r="Z3853" s="67" t="s">
        <v>5550</v>
      </c>
      <c r="AA3853" s="67" t="s">
        <v>34376</v>
      </c>
      <c r="AB3853" s="67" t="s">
        <v>34377</v>
      </c>
      <c r="AC3853" s="67" t="s">
        <v>3939</v>
      </c>
      <c r="AD3853" s="67" t="s">
        <v>3940</v>
      </c>
      <c r="AE3853" s="67" t="s">
        <v>3941</v>
      </c>
      <c r="AF3853" s="67" t="s">
        <v>3940</v>
      </c>
      <c r="AG3853" s="67" t="s">
        <v>34378</v>
      </c>
      <c r="AH3853" s="67" t="s">
        <v>34379</v>
      </c>
      <c r="AI3853" s="67" t="s">
        <v>15386</v>
      </c>
      <c r="AJ3853" s="67" t="s">
        <v>3945</v>
      </c>
    </row>
    <row r="3854" spans="1:36" x14ac:dyDescent="0.2">
      <c r="A3854" s="66" t="s">
        <v>3919</v>
      </c>
      <c r="B3854" s="67" t="s">
        <v>34380</v>
      </c>
      <c r="C3854" s="66" t="str">
        <f t="shared" si="60"/>
        <v>P.S. QUIPAYUC</v>
      </c>
      <c r="D3854" s="67" t="s">
        <v>3921</v>
      </c>
      <c r="E3854" s="66" t="s">
        <v>34381</v>
      </c>
      <c r="F3854" s="66" t="s">
        <v>34381</v>
      </c>
      <c r="G3854" s="66" t="s">
        <v>3923</v>
      </c>
      <c r="H3854" s="66" t="s">
        <v>3924</v>
      </c>
      <c r="I3854" s="66" t="s">
        <v>333</v>
      </c>
      <c r="J3854" s="68" t="s">
        <v>147</v>
      </c>
      <c r="K3854" s="68" t="s">
        <v>148</v>
      </c>
      <c r="L3854" s="68" t="s">
        <v>332</v>
      </c>
      <c r="M3854" s="66" t="s">
        <v>34382</v>
      </c>
      <c r="N3854" s="67" t="s">
        <v>3926</v>
      </c>
      <c r="O3854" s="67" t="s">
        <v>3927</v>
      </c>
      <c r="P3854" s="67" t="s">
        <v>4040</v>
      </c>
      <c r="Q3854" s="67" t="s">
        <v>147</v>
      </c>
      <c r="R3854" s="67" t="s">
        <v>148</v>
      </c>
      <c r="S3854" s="67" t="s">
        <v>332</v>
      </c>
      <c r="T3854" s="67" t="s">
        <v>3930</v>
      </c>
      <c r="U3854" s="67" t="s">
        <v>3931</v>
      </c>
      <c r="V3854" s="67" t="s">
        <v>3932</v>
      </c>
      <c r="W3854" s="67" t="s">
        <v>3933</v>
      </c>
      <c r="X3854" s="67" t="s">
        <v>3934</v>
      </c>
      <c r="Y3854" s="67" t="s">
        <v>4707</v>
      </c>
      <c r="Z3854" s="67" t="s">
        <v>3936</v>
      </c>
      <c r="AA3854" s="67" t="s">
        <v>4708</v>
      </c>
      <c r="AB3854" s="67" t="s">
        <v>34383</v>
      </c>
      <c r="AC3854" s="67" t="s">
        <v>3939</v>
      </c>
      <c r="AD3854" s="67" t="s">
        <v>3940</v>
      </c>
      <c r="AE3854" s="67" t="s">
        <v>3941</v>
      </c>
      <c r="AF3854" s="67" t="s">
        <v>3940</v>
      </c>
      <c r="AG3854" s="67" t="s">
        <v>34384</v>
      </c>
      <c r="AH3854" s="67" t="s">
        <v>34385</v>
      </c>
      <c r="AI3854" s="67" t="s">
        <v>34386</v>
      </c>
      <c r="AJ3854" s="67" t="s">
        <v>3945</v>
      </c>
    </row>
    <row r="3855" spans="1:36" x14ac:dyDescent="0.2">
      <c r="A3855" s="66" t="s">
        <v>3919</v>
      </c>
      <c r="B3855" s="67" t="s">
        <v>34387</v>
      </c>
      <c r="C3855" s="66" t="str">
        <f t="shared" si="60"/>
        <v>P.S. BALSAPATA</v>
      </c>
      <c r="D3855" s="67" t="s">
        <v>3921</v>
      </c>
      <c r="E3855" s="66" t="s">
        <v>34388</v>
      </c>
      <c r="F3855" s="66" t="s">
        <v>34388</v>
      </c>
      <c r="G3855" s="66" t="s">
        <v>3923</v>
      </c>
      <c r="H3855" s="66" t="s">
        <v>3924</v>
      </c>
      <c r="I3855" s="66" t="s">
        <v>1011</v>
      </c>
      <c r="J3855" s="68" t="s">
        <v>186</v>
      </c>
      <c r="K3855" s="68" t="s">
        <v>968</v>
      </c>
      <c r="L3855" s="68" t="s">
        <v>1010</v>
      </c>
      <c r="M3855" s="66" t="s">
        <v>34389</v>
      </c>
      <c r="N3855" s="67" t="s">
        <v>4022</v>
      </c>
      <c r="O3855" s="67" t="s">
        <v>4323</v>
      </c>
      <c r="P3855" s="67" t="s">
        <v>4008</v>
      </c>
      <c r="Q3855" s="67" t="s">
        <v>186</v>
      </c>
      <c r="R3855" s="67" t="s">
        <v>968</v>
      </c>
      <c r="S3855" s="67" t="s">
        <v>1010</v>
      </c>
      <c r="T3855" s="67" t="s">
        <v>5052</v>
      </c>
      <c r="U3855" s="67" t="s">
        <v>5053</v>
      </c>
      <c r="V3855" s="67" t="s">
        <v>3932</v>
      </c>
      <c r="W3855" s="67" t="s">
        <v>3940</v>
      </c>
      <c r="X3855" s="67" t="s">
        <v>3934</v>
      </c>
      <c r="Y3855" s="67" t="s">
        <v>3945</v>
      </c>
      <c r="Z3855" s="67" t="s">
        <v>9577</v>
      </c>
      <c r="AA3855" s="67" t="s">
        <v>5055</v>
      </c>
      <c r="AB3855" s="67" t="s">
        <v>34390</v>
      </c>
      <c r="AC3855" s="67" t="s">
        <v>3939</v>
      </c>
      <c r="AD3855" s="67" t="s">
        <v>3940</v>
      </c>
      <c r="AE3855" s="67" t="s">
        <v>3941</v>
      </c>
      <c r="AF3855" s="67" t="s">
        <v>3940</v>
      </c>
      <c r="AG3855" s="67" t="s">
        <v>34391</v>
      </c>
      <c r="AH3855" s="67" t="s">
        <v>34392</v>
      </c>
      <c r="AI3855" s="67" t="s">
        <v>34393</v>
      </c>
      <c r="AJ3855" s="67" t="s">
        <v>3945</v>
      </c>
    </row>
    <row r="3856" spans="1:36" x14ac:dyDescent="0.2">
      <c r="A3856" s="66" t="s">
        <v>3919</v>
      </c>
      <c r="B3856" s="67" t="s">
        <v>34394</v>
      </c>
      <c r="C3856" s="66" t="str">
        <f t="shared" si="60"/>
        <v>P.S. VARGAS GUERRA</v>
      </c>
      <c r="D3856" s="67" t="s">
        <v>3921</v>
      </c>
      <c r="E3856" s="66" t="s">
        <v>672</v>
      </c>
      <c r="F3856" s="66" t="s">
        <v>672</v>
      </c>
      <c r="G3856" s="66" t="s">
        <v>3923</v>
      </c>
      <c r="H3856" s="66" t="s">
        <v>3924</v>
      </c>
      <c r="I3856" s="66" t="s">
        <v>1050</v>
      </c>
      <c r="J3856" s="68" t="s">
        <v>177</v>
      </c>
      <c r="K3856" s="68" t="s">
        <v>178</v>
      </c>
      <c r="L3856" s="68" t="s">
        <v>1049</v>
      </c>
      <c r="M3856" s="66" t="s">
        <v>34395</v>
      </c>
      <c r="N3856" s="67" t="s">
        <v>3993</v>
      </c>
      <c r="O3856" s="67" t="s">
        <v>3951</v>
      </c>
      <c r="P3856" s="67" t="s">
        <v>3928</v>
      </c>
      <c r="Q3856" s="67" t="s">
        <v>177</v>
      </c>
      <c r="R3856" s="67" t="s">
        <v>3994</v>
      </c>
      <c r="S3856" s="67" t="s">
        <v>1049</v>
      </c>
      <c r="T3856" s="67" t="s">
        <v>3995</v>
      </c>
      <c r="U3856" s="67" t="s">
        <v>3996</v>
      </c>
      <c r="V3856" s="67" t="s">
        <v>3932</v>
      </c>
      <c r="W3856" s="67" t="s">
        <v>34396</v>
      </c>
      <c r="X3856" s="67" t="s">
        <v>3934</v>
      </c>
      <c r="Y3856" s="67" t="s">
        <v>6571</v>
      </c>
      <c r="Z3856" s="67" t="s">
        <v>3998</v>
      </c>
      <c r="AA3856" s="67" t="s">
        <v>34397</v>
      </c>
      <c r="AB3856" s="67" t="s">
        <v>34398</v>
      </c>
      <c r="AC3856" s="67" t="s">
        <v>3939</v>
      </c>
      <c r="AD3856" s="67" t="s">
        <v>3940</v>
      </c>
      <c r="AE3856" s="67" t="s">
        <v>3941</v>
      </c>
      <c r="AF3856" s="67" t="s">
        <v>3940</v>
      </c>
      <c r="AG3856" s="67" t="s">
        <v>34399</v>
      </c>
      <c r="AH3856" s="67" t="s">
        <v>34400</v>
      </c>
      <c r="AI3856" s="67" t="s">
        <v>21996</v>
      </c>
      <c r="AJ3856" s="67" t="s">
        <v>3945</v>
      </c>
    </row>
    <row r="3857" spans="1:36" x14ac:dyDescent="0.2">
      <c r="A3857" s="66" t="s">
        <v>3919</v>
      </c>
      <c r="B3857" s="67" t="s">
        <v>34401</v>
      </c>
      <c r="C3857" s="66" t="str">
        <f t="shared" si="60"/>
        <v>P.S. CHIRIUNO</v>
      </c>
      <c r="D3857" s="67" t="s">
        <v>3921</v>
      </c>
      <c r="E3857" s="66" t="s">
        <v>34402</v>
      </c>
      <c r="F3857" s="66" t="s">
        <v>34402</v>
      </c>
      <c r="G3857" s="66" t="s">
        <v>3923</v>
      </c>
      <c r="H3857" s="66" t="s">
        <v>3924</v>
      </c>
      <c r="I3857" s="66" t="s">
        <v>1466</v>
      </c>
      <c r="J3857" s="68" t="s">
        <v>186</v>
      </c>
      <c r="K3857" s="68" t="s">
        <v>968</v>
      </c>
      <c r="L3857" s="68" t="s">
        <v>1465</v>
      </c>
      <c r="M3857" s="66" t="s">
        <v>34403</v>
      </c>
      <c r="N3857" s="67" t="s">
        <v>4022</v>
      </c>
      <c r="O3857" s="67" t="s">
        <v>4323</v>
      </c>
      <c r="P3857" s="67" t="s">
        <v>4040</v>
      </c>
      <c r="Q3857" s="67" t="s">
        <v>186</v>
      </c>
      <c r="R3857" s="67" t="s">
        <v>968</v>
      </c>
      <c r="S3857" s="67" t="s">
        <v>1465</v>
      </c>
      <c r="T3857" s="67" t="s">
        <v>5052</v>
      </c>
      <c r="U3857" s="67" t="s">
        <v>5053</v>
      </c>
      <c r="V3857" s="67" t="s">
        <v>3932</v>
      </c>
      <c r="W3857" s="67" t="s">
        <v>34404</v>
      </c>
      <c r="X3857" s="67" t="s">
        <v>3934</v>
      </c>
      <c r="Y3857" s="67" t="s">
        <v>3945</v>
      </c>
      <c r="Z3857" s="67" t="s">
        <v>4257</v>
      </c>
      <c r="AA3857" s="67" t="s">
        <v>5055</v>
      </c>
      <c r="AB3857" s="67" t="s">
        <v>34405</v>
      </c>
      <c r="AC3857" s="67" t="s">
        <v>3939</v>
      </c>
      <c r="AD3857" s="67" t="s">
        <v>3940</v>
      </c>
      <c r="AE3857" s="67" t="s">
        <v>3941</v>
      </c>
      <c r="AF3857" s="67" t="s">
        <v>3940</v>
      </c>
      <c r="AG3857" s="67" t="s">
        <v>34406</v>
      </c>
      <c r="AH3857" s="67" t="s">
        <v>34407</v>
      </c>
      <c r="AI3857" s="67" t="s">
        <v>34408</v>
      </c>
      <c r="AJ3857" s="67" t="s">
        <v>3945</v>
      </c>
    </row>
    <row r="3858" spans="1:36" x14ac:dyDescent="0.2">
      <c r="A3858" s="66" t="s">
        <v>3919</v>
      </c>
      <c r="B3858" s="67" t="s">
        <v>34409</v>
      </c>
      <c r="C3858" s="66" t="str">
        <f t="shared" si="60"/>
        <v>P.S. SANTA ROSA DEL COLLAO</v>
      </c>
      <c r="D3858" s="67" t="s">
        <v>3921</v>
      </c>
      <c r="E3858" s="66" t="s">
        <v>34410</v>
      </c>
      <c r="F3858" s="66" t="s">
        <v>34410</v>
      </c>
      <c r="G3858" s="66" t="s">
        <v>3923</v>
      </c>
      <c r="H3858" s="66" t="s">
        <v>3924</v>
      </c>
      <c r="I3858" s="66" t="s">
        <v>1545</v>
      </c>
      <c r="J3858" s="68" t="s">
        <v>186</v>
      </c>
      <c r="K3858" s="68" t="s">
        <v>284</v>
      </c>
      <c r="L3858" s="68" t="s">
        <v>732</v>
      </c>
      <c r="M3858" s="66" t="s">
        <v>34411</v>
      </c>
      <c r="N3858" s="67" t="s">
        <v>4022</v>
      </c>
      <c r="O3858" s="67" t="s">
        <v>4146</v>
      </c>
      <c r="P3858" s="67" t="s">
        <v>4008</v>
      </c>
      <c r="Q3858" s="67" t="s">
        <v>186</v>
      </c>
      <c r="R3858" s="67" t="s">
        <v>4254</v>
      </c>
      <c r="S3858" s="67" t="s">
        <v>11726</v>
      </c>
      <c r="T3858" s="67" t="s">
        <v>4255</v>
      </c>
      <c r="U3858" s="67" t="s">
        <v>4256</v>
      </c>
      <c r="V3858" s="67" t="s">
        <v>3968</v>
      </c>
      <c r="W3858" s="67" t="s">
        <v>3940</v>
      </c>
      <c r="X3858" s="67" t="s">
        <v>3934</v>
      </c>
      <c r="Y3858" s="67" t="s">
        <v>3945</v>
      </c>
      <c r="Z3858" s="67" t="s">
        <v>4257</v>
      </c>
      <c r="AA3858" s="67" t="s">
        <v>34412</v>
      </c>
      <c r="AB3858" s="67" t="s">
        <v>34413</v>
      </c>
      <c r="AC3858" s="67" t="s">
        <v>3939</v>
      </c>
      <c r="AD3858" s="67" t="s">
        <v>3940</v>
      </c>
      <c r="AE3858" s="67" t="s">
        <v>3941</v>
      </c>
      <c r="AF3858" s="67" t="s">
        <v>3940</v>
      </c>
      <c r="AG3858" s="67" t="s">
        <v>34414</v>
      </c>
      <c r="AH3858" s="67" t="s">
        <v>34415</v>
      </c>
      <c r="AI3858" s="67" t="s">
        <v>34416</v>
      </c>
      <c r="AJ3858" s="67" t="s">
        <v>3945</v>
      </c>
    </row>
    <row r="3859" spans="1:36" x14ac:dyDescent="0.2">
      <c r="A3859" s="66" t="s">
        <v>3919</v>
      </c>
      <c r="B3859" s="67" t="s">
        <v>34417</v>
      </c>
      <c r="C3859" s="66" t="str">
        <f t="shared" si="60"/>
        <v>P.S. PAMBARUMBE</v>
      </c>
      <c r="D3859" s="67" t="s">
        <v>3921</v>
      </c>
      <c r="E3859" s="66" t="s">
        <v>34418</v>
      </c>
      <c r="F3859" s="66" t="s">
        <v>34419</v>
      </c>
      <c r="G3859" s="66" t="s">
        <v>3923</v>
      </c>
      <c r="H3859" s="66" t="s">
        <v>3924</v>
      </c>
      <c r="I3859" s="66" t="s">
        <v>321</v>
      </c>
      <c r="J3859" s="68" t="s">
        <v>196</v>
      </c>
      <c r="K3859" s="68" t="s">
        <v>319</v>
      </c>
      <c r="L3859" s="68" t="s">
        <v>320</v>
      </c>
      <c r="M3859" s="66" t="s">
        <v>34420</v>
      </c>
      <c r="N3859" s="67" t="s">
        <v>4145</v>
      </c>
      <c r="O3859" s="67" t="s">
        <v>3928</v>
      </c>
      <c r="P3859" s="67" t="s">
        <v>4023</v>
      </c>
      <c r="Q3859" s="67" t="s">
        <v>196</v>
      </c>
      <c r="R3859" s="67" t="s">
        <v>4337</v>
      </c>
      <c r="S3859" s="67" t="s">
        <v>885</v>
      </c>
      <c r="T3859" s="67" t="s">
        <v>4338</v>
      </c>
      <c r="U3859" s="67" t="s">
        <v>4339</v>
      </c>
      <c r="V3859" s="67" t="s">
        <v>3932</v>
      </c>
      <c r="W3859" s="67" t="s">
        <v>4340</v>
      </c>
      <c r="X3859" s="67" t="s">
        <v>3934</v>
      </c>
      <c r="Y3859" s="67" t="s">
        <v>3945</v>
      </c>
      <c r="Z3859" s="67" t="s">
        <v>4245</v>
      </c>
      <c r="AA3859" s="67" t="s">
        <v>3954</v>
      </c>
      <c r="AB3859" s="67" t="s">
        <v>34421</v>
      </c>
      <c r="AC3859" s="67" t="s">
        <v>3939</v>
      </c>
      <c r="AD3859" s="67" t="s">
        <v>3940</v>
      </c>
      <c r="AE3859" s="67" t="s">
        <v>3941</v>
      </c>
      <c r="AF3859" s="67" t="s">
        <v>3940</v>
      </c>
      <c r="AG3859" s="67" t="s">
        <v>34422</v>
      </c>
      <c r="AH3859" s="67" t="s">
        <v>34423</v>
      </c>
      <c r="AI3859" s="67" t="s">
        <v>34424</v>
      </c>
      <c r="AJ3859" s="67" t="s">
        <v>3945</v>
      </c>
    </row>
    <row r="3860" spans="1:36" x14ac:dyDescent="0.2">
      <c r="A3860" s="66" t="s">
        <v>3919</v>
      </c>
      <c r="B3860" s="67" t="s">
        <v>34425</v>
      </c>
      <c r="C3860" s="66" t="str">
        <f t="shared" si="60"/>
        <v>P.S. PUERTO PASCUALA</v>
      </c>
      <c r="D3860" s="67" t="s">
        <v>3921</v>
      </c>
      <c r="E3860" s="66" t="s">
        <v>34426</v>
      </c>
      <c r="F3860" s="66" t="s">
        <v>34426</v>
      </c>
      <c r="G3860" s="66" t="s">
        <v>3923</v>
      </c>
      <c r="H3860" s="66" t="s">
        <v>3924</v>
      </c>
      <c r="I3860" s="66" t="s">
        <v>875</v>
      </c>
      <c r="J3860" s="68" t="s">
        <v>198</v>
      </c>
      <c r="K3860" s="68" t="s">
        <v>873</v>
      </c>
      <c r="L3860" s="68" t="s">
        <v>874</v>
      </c>
      <c r="M3860" s="66" t="s">
        <v>34427</v>
      </c>
      <c r="N3860" s="67" t="s">
        <v>4076</v>
      </c>
      <c r="O3860" s="67" t="s">
        <v>3928</v>
      </c>
      <c r="P3860" s="67" t="s">
        <v>4008</v>
      </c>
      <c r="Q3860" s="67" t="s">
        <v>198</v>
      </c>
      <c r="R3860" s="67" t="s">
        <v>873</v>
      </c>
      <c r="S3860" s="67" t="s">
        <v>874</v>
      </c>
      <c r="T3860" s="67" t="s">
        <v>7217</v>
      </c>
      <c r="U3860" s="67" t="s">
        <v>7218</v>
      </c>
      <c r="V3860" s="67" t="s">
        <v>3932</v>
      </c>
      <c r="W3860" s="67" t="s">
        <v>3940</v>
      </c>
      <c r="X3860" s="67" t="s">
        <v>3934</v>
      </c>
      <c r="Y3860" s="67" t="s">
        <v>7662</v>
      </c>
      <c r="Z3860" s="67" t="s">
        <v>34428</v>
      </c>
      <c r="AA3860" s="67" t="s">
        <v>7664</v>
      </c>
      <c r="AB3860" s="67" t="s">
        <v>34429</v>
      </c>
      <c r="AC3860" s="67" t="s">
        <v>3939</v>
      </c>
      <c r="AD3860" s="67" t="s">
        <v>3940</v>
      </c>
      <c r="AE3860" s="67" t="s">
        <v>3941</v>
      </c>
      <c r="AF3860" s="67" t="s">
        <v>3940</v>
      </c>
      <c r="AG3860" s="67" t="s">
        <v>34430</v>
      </c>
      <c r="AH3860" s="67" t="s">
        <v>34431</v>
      </c>
      <c r="AI3860" s="67" t="s">
        <v>34432</v>
      </c>
      <c r="AJ3860" s="67" t="s">
        <v>3945</v>
      </c>
    </row>
    <row r="3861" spans="1:36" x14ac:dyDescent="0.2">
      <c r="A3861" s="66" t="s">
        <v>3919</v>
      </c>
      <c r="B3861" s="67" t="s">
        <v>34433</v>
      </c>
      <c r="C3861" s="66" t="str">
        <f t="shared" si="60"/>
        <v>P.S. SANTA ROSA</v>
      </c>
      <c r="D3861" s="67" t="s">
        <v>3921</v>
      </c>
      <c r="E3861" s="66" t="s">
        <v>732</v>
      </c>
      <c r="F3861" s="66" t="s">
        <v>732</v>
      </c>
      <c r="G3861" s="66" t="s">
        <v>3923</v>
      </c>
      <c r="H3861" s="66" t="s">
        <v>3924</v>
      </c>
      <c r="I3861" s="66" t="s">
        <v>2783</v>
      </c>
      <c r="J3861" s="68" t="s">
        <v>159</v>
      </c>
      <c r="K3861" s="68" t="s">
        <v>1645</v>
      </c>
      <c r="L3861" s="68" t="s">
        <v>732</v>
      </c>
      <c r="M3861" s="66" t="s">
        <v>8997</v>
      </c>
      <c r="N3861" s="67" t="s">
        <v>4131</v>
      </c>
      <c r="O3861" s="67" t="s">
        <v>3951</v>
      </c>
      <c r="P3861" s="67" t="s">
        <v>4311</v>
      </c>
      <c r="Q3861" s="67" t="s">
        <v>159</v>
      </c>
      <c r="R3861" s="67" t="s">
        <v>326</v>
      </c>
      <c r="S3861" s="67" t="s">
        <v>2282</v>
      </c>
      <c r="T3861" s="67" t="s">
        <v>4133</v>
      </c>
      <c r="U3861" s="67" t="s">
        <v>4134</v>
      </c>
      <c r="V3861" s="67" t="s">
        <v>3932</v>
      </c>
      <c r="W3861" s="67" t="s">
        <v>4355</v>
      </c>
      <c r="X3861" s="67" t="s">
        <v>3934</v>
      </c>
      <c r="Y3861" s="67" t="s">
        <v>3945</v>
      </c>
      <c r="Z3861" s="67" t="s">
        <v>3936</v>
      </c>
      <c r="AA3861" s="67" t="s">
        <v>34434</v>
      </c>
      <c r="AB3861" s="67" t="s">
        <v>34435</v>
      </c>
      <c r="AC3861" s="67" t="s">
        <v>3939</v>
      </c>
      <c r="AD3861" s="67" t="s">
        <v>3940</v>
      </c>
      <c r="AE3861" s="67" t="s">
        <v>3941</v>
      </c>
      <c r="AF3861" s="67" t="s">
        <v>3940</v>
      </c>
      <c r="AG3861" s="67" t="s">
        <v>34436</v>
      </c>
      <c r="AH3861" s="67" t="s">
        <v>34437</v>
      </c>
      <c r="AI3861" s="67" t="s">
        <v>34438</v>
      </c>
      <c r="AJ3861" s="67" t="s">
        <v>3945</v>
      </c>
    </row>
    <row r="3862" spans="1:36" x14ac:dyDescent="0.2">
      <c r="A3862" s="66" t="s">
        <v>3919</v>
      </c>
      <c r="B3862" s="67" t="s">
        <v>34439</v>
      </c>
      <c r="C3862" s="66" t="str">
        <f t="shared" si="60"/>
        <v>P.S. BAJO  LLALLAHUA</v>
      </c>
      <c r="D3862" s="67" t="s">
        <v>3921</v>
      </c>
      <c r="E3862" s="66" t="s">
        <v>34440</v>
      </c>
      <c r="F3862" s="66" t="s">
        <v>34440</v>
      </c>
      <c r="G3862" s="66" t="s">
        <v>3923</v>
      </c>
      <c r="H3862" s="66" t="s">
        <v>3924</v>
      </c>
      <c r="I3862" s="66" t="s">
        <v>2452</v>
      </c>
      <c r="J3862" s="68" t="s">
        <v>186</v>
      </c>
      <c r="K3862" s="68" t="s">
        <v>587</v>
      </c>
      <c r="L3862" s="68" t="s">
        <v>2451</v>
      </c>
      <c r="M3862" s="66" t="s">
        <v>34441</v>
      </c>
      <c r="N3862" s="67" t="s">
        <v>4022</v>
      </c>
      <c r="O3862" s="67" t="s">
        <v>4208</v>
      </c>
      <c r="P3862" s="67" t="s">
        <v>4023</v>
      </c>
      <c r="Q3862" s="67" t="s">
        <v>186</v>
      </c>
      <c r="R3862" s="67" t="s">
        <v>587</v>
      </c>
      <c r="S3862" s="67" t="s">
        <v>701</v>
      </c>
      <c r="T3862" s="67" t="s">
        <v>5284</v>
      </c>
      <c r="U3862" s="67" t="s">
        <v>5285</v>
      </c>
      <c r="V3862" s="67" t="s">
        <v>3968</v>
      </c>
      <c r="W3862" s="67" t="s">
        <v>5286</v>
      </c>
      <c r="X3862" s="67" t="s">
        <v>3934</v>
      </c>
      <c r="Y3862" s="67" t="s">
        <v>4664</v>
      </c>
      <c r="Z3862" s="67" t="s">
        <v>4257</v>
      </c>
      <c r="AA3862" s="67" t="s">
        <v>5288</v>
      </c>
      <c r="AB3862" s="67" t="s">
        <v>34442</v>
      </c>
      <c r="AC3862" s="67" t="s">
        <v>3939</v>
      </c>
      <c r="AD3862" s="67" t="s">
        <v>3940</v>
      </c>
      <c r="AE3862" s="67" t="s">
        <v>3941</v>
      </c>
      <c r="AF3862" s="67" t="s">
        <v>3940</v>
      </c>
      <c r="AG3862" s="67" t="s">
        <v>34443</v>
      </c>
      <c r="AH3862" s="67" t="s">
        <v>34444</v>
      </c>
      <c r="AI3862" s="67" t="s">
        <v>34445</v>
      </c>
      <c r="AJ3862" s="67" t="s">
        <v>3945</v>
      </c>
    </row>
    <row r="3863" spans="1:36" x14ac:dyDescent="0.2">
      <c r="A3863" s="66" t="s">
        <v>3919</v>
      </c>
      <c r="B3863" s="67" t="s">
        <v>34446</v>
      </c>
      <c r="C3863" s="66" t="str">
        <f t="shared" si="60"/>
        <v>P.S. SHEBONYA</v>
      </c>
      <c r="D3863" s="67" t="s">
        <v>3921</v>
      </c>
      <c r="E3863" s="66" t="s">
        <v>34447</v>
      </c>
      <c r="F3863" s="66" t="s">
        <v>34447</v>
      </c>
      <c r="G3863" s="66" t="s">
        <v>3923</v>
      </c>
      <c r="H3863" s="66" t="s">
        <v>3924</v>
      </c>
      <c r="I3863" s="66" t="s">
        <v>2253</v>
      </c>
      <c r="J3863" s="68" t="s">
        <v>297</v>
      </c>
      <c r="K3863" s="68" t="s">
        <v>1221</v>
      </c>
      <c r="L3863" s="68" t="s">
        <v>1221</v>
      </c>
      <c r="M3863" s="66" t="s">
        <v>34448</v>
      </c>
      <c r="N3863" s="67" t="s">
        <v>4311</v>
      </c>
      <c r="O3863" s="67" t="s">
        <v>4146</v>
      </c>
      <c r="P3863" s="67" t="s">
        <v>3951</v>
      </c>
      <c r="Q3863" s="67" t="s">
        <v>297</v>
      </c>
      <c r="R3863" s="67" t="s">
        <v>8938</v>
      </c>
      <c r="S3863" s="67" t="s">
        <v>1221</v>
      </c>
      <c r="T3863" s="67" t="s">
        <v>4314</v>
      </c>
      <c r="U3863" s="67" t="s">
        <v>4315</v>
      </c>
      <c r="V3863" s="67" t="s">
        <v>3968</v>
      </c>
      <c r="W3863" s="67" t="s">
        <v>3948</v>
      </c>
      <c r="X3863" s="67" t="s">
        <v>3934</v>
      </c>
      <c r="Y3863" s="67" t="s">
        <v>4316</v>
      </c>
      <c r="Z3863" s="67" t="s">
        <v>4317</v>
      </c>
      <c r="AA3863" s="67" t="s">
        <v>29780</v>
      </c>
      <c r="AB3863" s="67" t="s">
        <v>34449</v>
      </c>
      <c r="AC3863" s="67" t="s">
        <v>3939</v>
      </c>
      <c r="AD3863" s="67" t="s">
        <v>3940</v>
      </c>
      <c r="AE3863" s="67" t="s">
        <v>3941</v>
      </c>
      <c r="AF3863" s="67" t="s">
        <v>3940</v>
      </c>
      <c r="AG3863" s="67" t="s">
        <v>34450</v>
      </c>
      <c r="AH3863" s="67" t="s">
        <v>34451</v>
      </c>
      <c r="AI3863" s="67" t="s">
        <v>34452</v>
      </c>
      <c r="AJ3863" s="67" t="s">
        <v>3945</v>
      </c>
    </row>
    <row r="3864" spans="1:36" x14ac:dyDescent="0.2">
      <c r="A3864" s="66" t="s">
        <v>3919</v>
      </c>
      <c r="B3864" s="67" t="s">
        <v>34453</v>
      </c>
      <c r="C3864" s="66" t="str">
        <f t="shared" si="60"/>
        <v>P.S. TOCUYA</v>
      </c>
      <c r="D3864" s="67" t="s">
        <v>3921</v>
      </c>
      <c r="E3864" s="66" t="s">
        <v>34454</v>
      </c>
      <c r="F3864" s="66" t="s">
        <v>34454</v>
      </c>
      <c r="G3864" s="66" t="s">
        <v>3923</v>
      </c>
      <c r="H3864" s="66" t="s">
        <v>3924</v>
      </c>
      <c r="I3864" s="66" t="s">
        <v>2119</v>
      </c>
      <c r="J3864" s="68" t="s">
        <v>159</v>
      </c>
      <c r="K3864" s="68" t="s">
        <v>1645</v>
      </c>
      <c r="L3864" s="68" t="s">
        <v>2118</v>
      </c>
      <c r="M3864" s="66" t="s">
        <v>34455</v>
      </c>
      <c r="N3864" s="67" t="s">
        <v>4131</v>
      </c>
      <c r="O3864" s="67" t="s">
        <v>3951</v>
      </c>
      <c r="P3864" s="67" t="s">
        <v>4183</v>
      </c>
      <c r="Q3864" s="67" t="s">
        <v>159</v>
      </c>
      <c r="R3864" s="67" t="s">
        <v>326</v>
      </c>
      <c r="S3864" s="67" t="s">
        <v>2118</v>
      </c>
      <c r="T3864" s="67" t="s">
        <v>4133</v>
      </c>
      <c r="U3864" s="67" t="s">
        <v>4134</v>
      </c>
      <c r="V3864" s="67" t="s">
        <v>3932</v>
      </c>
      <c r="W3864" s="67" t="s">
        <v>4355</v>
      </c>
      <c r="X3864" s="67" t="s">
        <v>3934</v>
      </c>
      <c r="Y3864" s="67" t="s">
        <v>3945</v>
      </c>
      <c r="Z3864" s="67" t="s">
        <v>3936</v>
      </c>
      <c r="AA3864" s="67" t="s">
        <v>16031</v>
      </c>
      <c r="AB3864" s="67" t="s">
        <v>34456</v>
      </c>
      <c r="AC3864" s="67" t="s">
        <v>3939</v>
      </c>
      <c r="AD3864" s="67" t="s">
        <v>3940</v>
      </c>
      <c r="AE3864" s="67" t="s">
        <v>3941</v>
      </c>
      <c r="AF3864" s="67" t="s">
        <v>3940</v>
      </c>
      <c r="AG3864" s="67" t="s">
        <v>34457</v>
      </c>
      <c r="AH3864" s="67" t="s">
        <v>34458</v>
      </c>
      <c r="AI3864" s="67" t="s">
        <v>34459</v>
      </c>
      <c r="AJ3864" s="67" t="s">
        <v>3945</v>
      </c>
    </row>
    <row r="3865" spans="1:36" x14ac:dyDescent="0.2">
      <c r="A3865" s="66" t="s">
        <v>3919</v>
      </c>
      <c r="B3865" s="67" t="s">
        <v>34460</v>
      </c>
      <c r="C3865" s="66" t="str">
        <f t="shared" si="60"/>
        <v>P.S. HUAQUIRCA</v>
      </c>
      <c r="D3865" s="67" t="s">
        <v>3921</v>
      </c>
      <c r="E3865" s="66" t="s">
        <v>695</v>
      </c>
      <c r="F3865" s="66" t="s">
        <v>695</v>
      </c>
      <c r="G3865" s="66" t="s">
        <v>3923</v>
      </c>
      <c r="H3865" s="66" t="s">
        <v>3924</v>
      </c>
      <c r="I3865" s="66" t="s">
        <v>696</v>
      </c>
      <c r="J3865" s="68" t="s">
        <v>269</v>
      </c>
      <c r="K3865" s="68" t="s">
        <v>622</v>
      </c>
      <c r="L3865" s="68" t="s">
        <v>695</v>
      </c>
      <c r="M3865" s="66" t="s">
        <v>34461</v>
      </c>
      <c r="N3865" s="67" t="s">
        <v>4223</v>
      </c>
      <c r="O3865" s="67" t="s">
        <v>4208</v>
      </c>
      <c r="P3865" s="67" t="s">
        <v>3951</v>
      </c>
      <c r="Q3865" s="67" t="s">
        <v>269</v>
      </c>
      <c r="R3865" s="67" t="s">
        <v>622</v>
      </c>
      <c r="S3865" s="67" t="s">
        <v>622</v>
      </c>
      <c r="T3865" s="67" t="s">
        <v>5462</v>
      </c>
      <c r="U3865" s="67" t="s">
        <v>5463</v>
      </c>
      <c r="V3865" s="67" t="s">
        <v>3968</v>
      </c>
      <c r="W3865" s="67" t="s">
        <v>3948</v>
      </c>
      <c r="X3865" s="67" t="s">
        <v>3934</v>
      </c>
      <c r="Y3865" s="67" t="s">
        <v>5464</v>
      </c>
      <c r="Z3865" s="67" t="s">
        <v>4201</v>
      </c>
      <c r="AA3865" s="67" t="s">
        <v>5466</v>
      </c>
      <c r="AB3865" s="67" t="s">
        <v>34462</v>
      </c>
      <c r="AC3865" s="67" t="s">
        <v>3939</v>
      </c>
      <c r="AD3865" s="67" t="s">
        <v>3940</v>
      </c>
      <c r="AE3865" s="67" t="s">
        <v>3941</v>
      </c>
      <c r="AF3865" s="67" t="s">
        <v>3940</v>
      </c>
      <c r="AG3865" s="67" t="s">
        <v>34463</v>
      </c>
      <c r="AH3865" s="67" t="s">
        <v>34464</v>
      </c>
      <c r="AI3865" s="67" t="s">
        <v>29649</v>
      </c>
      <c r="AJ3865" s="67" t="s">
        <v>3945</v>
      </c>
    </row>
    <row r="3866" spans="1:36" x14ac:dyDescent="0.2">
      <c r="A3866" s="66" t="s">
        <v>3919</v>
      </c>
      <c r="B3866" s="67" t="s">
        <v>34465</v>
      </c>
      <c r="C3866" s="66" t="str">
        <f t="shared" si="60"/>
        <v>P.S. NUEVA ESPERANZA</v>
      </c>
      <c r="D3866" s="67" t="s">
        <v>3921</v>
      </c>
      <c r="E3866" s="66" t="s">
        <v>10547</v>
      </c>
      <c r="F3866" s="66" t="s">
        <v>10547</v>
      </c>
      <c r="G3866" s="66" t="s">
        <v>3923</v>
      </c>
      <c r="H3866" s="66" t="s">
        <v>3924</v>
      </c>
      <c r="I3866" s="66" t="s">
        <v>2400</v>
      </c>
      <c r="J3866" s="68" t="s">
        <v>297</v>
      </c>
      <c r="K3866" s="68" t="s">
        <v>1221</v>
      </c>
      <c r="L3866" s="68" t="s">
        <v>2399</v>
      </c>
      <c r="M3866" s="66" t="s">
        <v>34466</v>
      </c>
      <c r="N3866" s="67" t="s">
        <v>4311</v>
      </c>
      <c r="O3866" s="67" t="s">
        <v>4146</v>
      </c>
      <c r="P3866" s="67" t="s">
        <v>4023</v>
      </c>
      <c r="Q3866" s="67" t="s">
        <v>297</v>
      </c>
      <c r="R3866" s="67" t="s">
        <v>8938</v>
      </c>
      <c r="S3866" s="67" t="s">
        <v>2399</v>
      </c>
      <c r="T3866" s="67" t="s">
        <v>4314</v>
      </c>
      <c r="U3866" s="67" t="s">
        <v>4315</v>
      </c>
      <c r="V3866" s="67" t="s">
        <v>3932</v>
      </c>
      <c r="W3866" s="67" t="s">
        <v>34467</v>
      </c>
      <c r="X3866" s="67" t="s">
        <v>3934</v>
      </c>
      <c r="Y3866" s="67" t="s">
        <v>4316</v>
      </c>
      <c r="Z3866" s="67" t="s">
        <v>6997</v>
      </c>
      <c r="AA3866" s="67" t="s">
        <v>34468</v>
      </c>
      <c r="AB3866" s="67" t="s">
        <v>34469</v>
      </c>
      <c r="AC3866" s="67" t="s">
        <v>3939</v>
      </c>
      <c r="AD3866" s="67" t="s">
        <v>3940</v>
      </c>
      <c r="AE3866" s="67" t="s">
        <v>3941</v>
      </c>
      <c r="AF3866" s="67" t="s">
        <v>3940</v>
      </c>
      <c r="AG3866" s="67" t="s">
        <v>3945</v>
      </c>
      <c r="AH3866" s="67" t="s">
        <v>3945</v>
      </c>
      <c r="AI3866" s="67" t="s">
        <v>3945</v>
      </c>
      <c r="AJ3866" s="67" t="s">
        <v>3945</v>
      </c>
    </row>
    <row r="3867" spans="1:36" x14ac:dyDescent="0.2">
      <c r="A3867" s="66" t="s">
        <v>3973</v>
      </c>
      <c r="B3867" s="67" t="s">
        <v>34470</v>
      </c>
      <c r="C3867" s="66" t="str">
        <f t="shared" si="60"/>
        <v>P.S. EDILBERTO RAMOS</v>
      </c>
      <c r="D3867" s="67" t="s">
        <v>3921</v>
      </c>
      <c r="E3867" s="66" t="s">
        <v>34471</v>
      </c>
      <c r="F3867" s="66" t="s">
        <v>34472</v>
      </c>
      <c r="G3867" s="66" t="s">
        <v>3923</v>
      </c>
      <c r="H3867" s="66" t="s">
        <v>3924</v>
      </c>
      <c r="I3867" s="66" t="s">
        <v>166</v>
      </c>
      <c r="J3867" s="68" t="s">
        <v>144</v>
      </c>
      <c r="K3867" s="68" t="s">
        <v>144</v>
      </c>
      <c r="L3867" s="68" t="s">
        <v>165</v>
      </c>
      <c r="M3867" s="66" t="s">
        <v>34473</v>
      </c>
      <c r="N3867" s="67" t="s">
        <v>3978</v>
      </c>
      <c r="O3867" s="67" t="s">
        <v>3928</v>
      </c>
      <c r="P3867" s="67" t="s">
        <v>3928</v>
      </c>
      <c r="Q3867" s="67" t="s">
        <v>3979</v>
      </c>
      <c r="R3867" s="67" t="s">
        <v>3980</v>
      </c>
      <c r="S3867" s="67" t="s">
        <v>3981</v>
      </c>
      <c r="T3867" s="67" t="s">
        <v>3982</v>
      </c>
      <c r="U3867" s="67" t="s">
        <v>3983</v>
      </c>
      <c r="V3867" s="67" t="s">
        <v>3968</v>
      </c>
      <c r="W3867" s="67" t="s">
        <v>34474</v>
      </c>
      <c r="X3867" s="67" t="s">
        <v>3934</v>
      </c>
      <c r="Y3867" s="67" t="s">
        <v>3945</v>
      </c>
      <c r="Z3867" s="67" t="s">
        <v>4151</v>
      </c>
      <c r="AA3867" s="67" t="s">
        <v>34475</v>
      </c>
      <c r="AB3867" s="67" t="s">
        <v>34476</v>
      </c>
      <c r="AC3867" s="67" t="s">
        <v>3939</v>
      </c>
      <c r="AD3867" s="67" t="s">
        <v>3940</v>
      </c>
      <c r="AE3867" s="67" t="s">
        <v>3941</v>
      </c>
      <c r="AF3867" s="67" t="s">
        <v>3940</v>
      </c>
      <c r="AG3867" s="67" t="s">
        <v>34477</v>
      </c>
      <c r="AH3867" s="67" t="s">
        <v>34478</v>
      </c>
      <c r="AI3867" s="67" t="s">
        <v>4284</v>
      </c>
      <c r="AJ3867" s="67" t="s">
        <v>3945</v>
      </c>
    </row>
    <row r="3868" spans="1:36" x14ac:dyDescent="0.2">
      <c r="A3868" s="66" t="s">
        <v>3919</v>
      </c>
      <c r="B3868" s="67" t="s">
        <v>34479</v>
      </c>
      <c r="C3868" s="66" t="str">
        <f t="shared" si="60"/>
        <v>P.S. PITAY</v>
      </c>
      <c r="D3868" s="67" t="s">
        <v>3921</v>
      </c>
      <c r="E3868" s="66" t="s">
        <v>34480</v>
      </c>
      <c r="F3868" s="66" t="s">
        <v>34481</v>
      </c>
      <c r="G3868" s="66" t="s">
        <v>3923</v>
      </c>
      <c r="H3868" s="66" t="s">
        <v>3924</v>
      </c>
      <c r="I3868" s="66" t="s">
        <v>2785</v>
      </c>
      <c r="J3868" s="68" t="s">
        <v>220</v>
      </c>
      <c r="K3868" s="68" t="s">
        <v>220</v>
      </c>
      <c r="L3868" s="68" t="s">
        <v>2784</v>
      </c>
      <c r="M3868" s="66" t="s">
        <v>34482</v>
      </c>
      <c r="N3868" s="67" t="s">
        <v>4102</v>
      </c>
      <c r="O3868" s="67" t="s">
        <v>3928</v>
      </c>
      <c r="P3868" s="67" t="s">
        <v>4312</v>
      </c>
      <c r="Q3868" s="67" t="s">
        <v>220</v>
      </c>
      <c r="R3868" s="67" t="s">
        <v>4104</v>
      </c>
      <c r="S3868" s="67" t="s">
        <v>8250</v>
      </c>
      <c r="T3868" s="67" t="s">
        <v>4105</v>
      </c>
      <c r="U3868" s="67" t="s">
        <v>4106</v>
      </c>
      <c r="V3868" s="67" t="s">
        <v>3932</v>
      </c>
      <c r="W3868" s="67" t="s">
        <v>34483</v>
      </c>
      <c r="X3868" s="67" t="s">
        <v>3934</v>
      </c>
      <c r="Y3868" s="67" t="s">
        <v>4508</v>
      </c>
      <c r="Z3868" s="67" t="s">
        <v>34484</v>
      </c>
      <c r="AA3868" s="67" t="s">
        <v>34485</v>
      </c>
      <c r="AB3868" s="67" t="s">
        <v>34486</v>
      </c>
      <c r="AC3868" s="67" t="s">
        <v>3939</v>
      </c>
      <c r="AD3868" s="67" t="s">
        <v>3940</v>
      </c>
      <c r="AE3868" s="67" t="s">
        <v>3941</v>
      </c>
      <c r="AF3868" s="67" t="s">
        <v>3940</v>
      </c>
      <c r="AG3868" s="67" t="s">
        <v>34487</v>
      </c>
      <c r="AH3868" s="67" t="s">
        <v>34488</v>
      </c>
      <c r="AI3868" s="67" t="s">
        <v>34279</v>
      </c>
      <c r="AJ3868" s="67" t="s">
        <v>3945</v>
      </c>
    </row>
    <row r="3869" spans="1:36" x14ac:dyDescent="0.2">
      <c r="A3869" s="66" t="s">
        <v>3919</v>
      </c>
      <c r="B3869" s="67" t="s">
        <v>34489</v>
      </c>
      <c r="C3869" s="66" t="str">
        <f t="shared" si="60"/>
        <v>P.S. JUTA</v>
      </c>
      <c r="D3869" s="67" t="s">
        <v>3921</v>
      </c>
      <c r="E3869" s="66" t="s">
        <v>34490</v>
      </c>
      <c r="F3869" s="66" t="s">
        <v>34490</v>
      </c>
      <c r="G3869" s="66" t="s">
        <v>3923</v>
      </c>
      <c r="H3869" s="66" t="s">
        <v>3924</v>
      </c>
      <c r="I3869" s="66" t="s">
        <v>1797</v>
      </c>
      <c r="J3869" s="68" t="s">
        <v>269</v>
      </c>
      <c r="K3869" s="68" t="s">
        <v>464</v>
      </c>
      <c r="L3869" s="68" t="s">
        <v>1737</v>
      </c>
      <c r="M3869" s="66" t="s">
        <v>34491</v>
      </c>
      <c r="N3869" s="67" t="s">
        <v>4223</v>
      </c>
      <c r="O3869" s="67" t="s">
        <v>4146</v>
      </c>
      <c r="P3869" s="67" t="s">
        <v>4040</v>
      </c>
      <c r="Q3869" s="67" t="s">
        <v>269</v>
      </c>
      <c r="R3869" s="67" t="s">
        <v>464</v>
      </c>
      <c r="S3869" s="67" t="s">
        <v>732</v>
      </c>
      <c r="T3869" s="67" t="s">
        <v>4735</v>
      </c>
      <c r="U3869" s="67" t="s">
        <v>4736</v>
      </c>
      <c r="V3869" s="67" t="s">
        <v>3932</v>
      </c>
      <c r="W3869" s="67" t="s">
        <v>34492</v>
      </c>
      <c r="X3869" s="67" t="s">
        <v>3934</v>
      </c>
      <c r="Y3869" s="67" t="s">
        <v>3945</v>
      </c>
      <c r="Z3869" s="67" t="s">
        <v>4136</v>
      </c>
      <c r="AA3869" s="67" t="s">
        <v>14057</v>
      </c>
      <c r="AB3869" s="67" t="s">
        <v>34493</v>
      </c>
      <c r="AC3869" s="67" t="s">
        <v>3939</v>
      </c>
      <c r="AD3869" s="67" t="s">
        <v>3940</v>
      </c>
      <c r="AE3869" s="67" t="s">
        <v>3941</v>
      </c>
      <c r="AF3869" s="67" t="s">
        <v>3940</v>
      </c>
      <c r="AG3869" s="67" t="s">
        <v>34494</v>
      </c>
      <c r="AH3869" s="67" t="s">
        <v>34495</v>
      </c>
      <c r="AI3869" s="67" t="s">
        <v>34496</v>
      </c>
      <c r="AJ3869" s="67" t="s">
        <v>3945</v>
      </c>
    </row>
    <row r="3870" spans="1:36" x14ac:dyDescent="0.2">
      <c r="A3870" s="66" t="s">
        <v>3919</v>
      </c>
      <c r="B3870" s="67" t="s">
        <v>34497</v>
      </c>
      <c r="C3870" s="66" t="str">
        <f t="shared" si="60"/>
        <v>P.S. HUANCASAYANI</v>
      </c>
      <c r="D3870" s="67" t="s">
        <v>3921</v>
      </c>
      <c r="E3870" s="66" t="s">
        <v>34498</v>
      </c>
      <c r="F3870" s="66" t="s">
        <v>34498</v>
      </c>
      <c r="G3870" s="66" t="s">
        <v>3923</v>
      </c>
      <c r="H3870" s="66" t="s">
        <v>3924</v>
      </c>
      <c r="I3870" s="66" t="s">
        <v>2557</v>
      </c>
      <c r="J3870" s="68" t="s">
        <v>186</v>
      </c>
      <c r="K3870" s="68" t="s">
        <v>549</v>
      </c>
      <c r="L3870" s="68" t="s">
        <v>2556</v>
      </c>
      <c r="M3870" s="66" t="s">
        <v>34499</v>
      </c>
      <c r="N3870" s="67" t="s">
        <v>4022</v>
      </c>
      <c r="O3870" s="67" t="s">
        <v>4323</v>
      </c>
      <c r="P3870" s="67" t="s">
        <v>4208</v>
      </c>
      <c r="Q3870" s="67" t="s">
        <v>186</v>
      </c>
      <c r="R3870" s="67" t="s">
        <v>968</v>
      </c>
      <c r="S3870" s="67" t="s">
        <v>1017</v>
      </c>
      <c r="T3870" s="67" t="s">
        <v>5052</v>
      </c>
      <c r="U3870" s="67" t="s">
        <v>5053</v>
      </c>
      <c r="V3870" s="67" t="s">
        <v>3932</v>
      </c>
      <c r="W3870" s="67" t="s">
        <v>3940</v>
      </c>
      <c r="X3870" s="67" t="s">
        <v>3934</v>
      </c>
      <c r="Y3870" s="67" t="s">
        <v>3945</v>
      </c>
      <c r="Z3870" s="67" t="s">
        <v>10999</v>
      </c>
      <c r="AA3870" s="67" t="s">
        <v>5055</v>
      </c>
      <c r="AB3870" s="67" t="s">
        <v>34500</v>
      </c>
      <c r="AC3870" s="67" t="s">
        <v>3939</v>
      </c>
      <c r="AD3870" s="67" t="s">
        <v>3940</v>
      </c>
      <c r="AE3870" s="67" t="s">
        <v>3941</v>
      </c>
      <c r="AF3870" s="67" t="s">
        <v>3940</v>
      </c>
      <c r="AG3870" s="67" t="s">
        <v>34501</v>
      </c>
      <c r="AH3870" s="67" t="s">
        <v>34502</v>
      </c>
      <c r="AI3870" s="67" t="s">
        <v>34503</v>
      </c>
      <c r="AJ3870" s="67" t="s">
        <v>3945</v>
      </c>
    </row>
    <row r="3871" spans="1:36" x14ac:dyDescent="0.2">
      <c r="A3871" s="66" t="s">
        <v>3919</v>
      </c>
      <c r="B3871" s="67" t="s">
        <v>34504</v>
      </c>
      <c r="C3871" s="66" t="str">
        <f t="shared" si="60"/>
        <v>P.S. ALFONSO UGARTE</v>
      </c>
      <c r="D3871" s="67" t="s">
        <v>3921</v>
      </c>
      <c r="E3871" s="66" t="s">
        <v>3571</v>
      </c>
      <c r="F3871" s="66" t="s">
        <v>3571</v>
      </c>
      <c r="G3871" s="66" t="s">
        <v>3923</v>
      </c>
      <c r="H3871" s="66" t="s">
        <v>3924</v>
      </c>
      <c r="I3871" s="66" t="s">
        <v>323</v>
      </c>
      <c r="J3871" s="68" t="s">
        <v>151</v>
      </c>
      <c r="K3871" s="68" t="s">
        <v>177</v>
      </c>
      <c r="L3871" s="68" t="s">
        <v>322</v>
      </c>
      <c r="M3871" s="66" t="s">
        <v>3948</v>
      </c>
      <c r="N3871" s="67" t="s">
        <v>3949</v>
      </c>
      <c r="O3871" s="67" t="s">
        <v>4160</v>
      </c>
      <c r="P3871" s="67" t="s">
        <v>3928</v>
      </c>
      <c r="Q3871" s="67" t="s">
        <v>151</v>
      </c>
      <c r="R3871" s="67" t="s">
        <v>177</v>
      </c>
      <c r="S3871" s="67" t="s">
        <v>322</v>
      </c>
      <c r="T3871" s="67" t="s">
        <v>3952</v>
      </c>
      <c r="U3871" s="67" t="s">
        <v>3953</v>
      </c>
      <c r="V3871" s="67" t="s">
        <v>3932</v>
      </c>
      <c r="W3871" s="67" t="s">
        <v>3948</v>
      </c>
      <c r="X3871" s="67" t="s">
        <v>3934</v>
      </c>
      <c r="Y3871" s="67" t="s">
        <v>3945</v>
      </c>
      <c r="Z3871" s="67" t="s">
        <v>3948</v>
      </c>
      <c r="AA3871" s="67" t="s">
        <v>3954</v>
      </c>
      <c r="AB3871" s="67" t="s">
        <v>34505</v>
      </c>
      <c r="AC3871" s="67" t="s">
        <v>3939</v>
      </c>
      <c r="AD3871" s="67" t="s">
        <v>3940</v>
      </c>
      <c r="AE3871" s="67" t="s">
        <v>3941</v>
      </c>
      <c r="AF3871" s="67" t="s">
        <v>3940</v>
      </c>
      <c r="AG3871" s="67" t="s">
        <v>34506</v>
      </c>
      <c r="AH3871" s="67" t="s">
        <v>34507</v>
      </c>
      <c r="AI3871" s="67" t="s">
        <v>34508</v>
      </c>
      <c r="AJ3871" s="67" t="s">
        <v>3945</v>
      </c>
    </row>
    <row r="3872" spans="1:36" x14ac:dyDescent="0.2">
      <c r="A3872" s="66" t="s">
        <v>3973</v>
      </c>
      <c r="B3872" s="67" t="s">
        <v>34509</v>
      </c>
      <c r="C3872" s="66" t="str">
        <f t="shared" si="60"/>
        <v>C.S. SANTA CLARA</v>
      </c>
      <c r="D3872" s="67" t="s">
        <v>4128</v>
      </c>
      <c r="E3872" s="66" t="s">
        <v>32330</v>
      </c>
      <c r="F3872" s="66" t="s">
        <v>32330</v>
      </c>
      <c r="G3872" s="66" t="s">
        <v>4129</v>
      </c>
      <c r="H3872" s="66" t="s">
        <v>3924</v>
      </c>
      <c r="I3872" s="66" t="s">
        <v>168</v>
      </c>
      <c r="J3872" s="68" t="s">
        <v>144</v>
      </c>
      <c r="K3872" s="68" t="s">
        <v>144</v>
      </c>
      <c r="L3872" s="68" t="s">
        <v>167</v>
      </c>
      <c r="M3872" s="66" t="s">
        <v>34510</v>
      </c>
      <c r="N3872" s="67" t="s">
        <v>4103</v>
      </c>
      <c r="O3872" s="67" t="s">
        <v>3951</v>
      </c>
      <c r="P3872" s="67" t="s">
        <v>3928</v>
      </c>
      <c r="Q3872" s="67" t="s">
        <v>5310</v>
      </c>
      <c r="R3872" s="67" t="s">
        <v>5311</v>
      </c>
      <c r="S3872" s="67" t="s">
        <v>10446</v>
      </c>
      <c r="T3872" s="67" t="s">
        <v>5313</v>
      </c>
      <c r="U3872" s="67" t="s">
        <v>5314</v>
      </c>
      <c r="V3872" s="67" t="s">
        <v>4135</v>
      </c>
      <c r="W3872" s="67" t="s">
        <v>34511</v>
      </c>
      <c r="X3872" s="67" t="s">
        <v>3934</v>
      </c>
      <c r="Y3872" s="67" t="s">
        <v>5328</v>
      </c>
      <c r="Z3872" s="67" t="s">
        <v>4679</v>
      </c>
      <c r="AA3872" s="67" t="s">
        <v>34512</v>
      </c>
      <c r="AB3872" s="67" t="s">
        <v>34513</v>
      </c>
      <c r="AC3872" s="67" t="s">
        <v>3939</v>
      </c>
      <c r="AD3872" s="67" t="s">
        <v>3940</v>
      </c>
      <c r="AE3872" s="67" t="s">
        <v>3941</v>
      </c>
      <c r="AF3872" s="67" t="s">
        <v>3940</v>
      </c>
      <c r="AG3872" s="67" t="s">
        <v>34514</v>
      </c>
      <c r="AH3872" s="67" t="s">
        <v>34515</v>
      </c>
      <c r="AI3872" s="67" t="s">
        <v>5319</v>
      </c>
      <c r="AJ3872" s="67" t="s">
        <v>3945</v>
      </c>
    </row>
    <row r="3873" spans="1:36" x14ac:dyDescent="0.2">
      <c r="A3873" s="66" t="s">
        <v>3973</v>
      </c>
      <c r="B3873" s="67" t="s">
        <v>34516</v>
      </c>
      <c r="C3873" s="66" t="str">
        <f t="shared" si="60"/>
        <v>P.S. PACHACAMAC</v>
      </c>
      <c r="D3873" s="67" t="s">
        <v>3921</v>
      </c>
      <c r="E3873" s="66" t="s">
        <v>691</v>
      </c>
      <c r="F3873" s="66" t="s">
        <v>34517</v>
      </c>
      <c r="G3873" s="66" t="s">
        <v>3923</v>
      </c>
      <c r="H3873" s="66" t="s">
        <v>3924</v>
      </c>
      <c r="I3873" s="66" t="s">
        <v>166</v>
      </c>
      <c r="J3873" s="68" t="s">
        <v>144</v>
      </c>
      <c r="K3873" s="68" t="s">
        <v>144</v>
      </c>
      <c r="L3873" s="68" t="s">
        <v>165</v>
      </c>
      <c r="M3873" s="66" t="s">
        <v>34518</v>
      </c>
      <c r="N3873" s="67" t="s">
        <v>3978</v>
      </c>
      <c r="O3873" s="67" t="s">
        <v>3928</v>
      </c>
      <c r="P3873" s="67" t="s">
        <v>3928</v>
      </c>
      <c r="Q3873" s="67" t="s">
        <v>3979</v>
      </c>
      <c r="R3873" s="67" t="s">
        <v>3980</v>
      </c>
      <c r="S3873" s="67" t="s">
        <v>3981</v>
      </c>
      <c r="T3873" s="67" t="s">
        <v>3982</v>
      </c>
      <c r="U3873" s="67" t="s">
        <v>3983</v>
      </c>
      <c r="V3873" s="67" t="s">
        <v>3968</v>
      </c>
      <c r="W3873" s="67" t="s">
        <v>34519</v>
      </c>
      <c r="X3873" s="67" t="s">
        <v>3934</v>
      </c>
      <c r="Y3873" s="67" t="s">
        <v>3945</v>
      </c>
      <c r="Z3873" s="67" t="s">
        <v>34520</v>
      </c>
      <c r="AA3873" s="67" t="s">
        <v>34521</v>
      </c>
      <c r="AB3873" s="67" t="s">
        <v>34522</v>
      </c>
      <c r="AC3873" s="67" t="s">
        <v>3939</v>
      </c>
      <c r="AD3873" s="67" t="s">
        <v>3940</v>
      </c>
      <c r="AE3873" s="67" t="s">
        <v>3941</v>
      </c>
      <c r="AF3873" s="67" t="s">
        <v>3940</v>
      </c>
      <c r="AG3873" s="67" t="s">
        <v>34523</v>
      </c>
      <c r="AH3873" s="67" t="s">
        <v>34524</v>
      </c>
      <c r="AI3873" s="67" t="s">
        <v>4284</v>
      </c>
      <c r="AJ3873" s="67" t="s">
        <v>3945</v>
      </c>
    </row>
    <row r="3874" spans="1:36" x14ac:dyDescent="0.2">
      <c r="A3874" s="66" t="s">
        <v>3919</v>
      </c>
      <c r="B3874" s="67" t="s">
        <v>34525</v>
      </c>
      <c r="C3874" s="66" t="str">
        <f t="shared" si="60"/>
        <v>HOSPITAL REGIONAL DE AYACUCHO "MIGUEL ANGEL MARISCAL LLERENA"</v>
      </c>
      <c r="D3874" s="67" t="s">
        <v>4035</v>
      </c>
      <c r="E3874" s="66" t="s">
        <v>34526</v>
      </c>
      <c r="F3874" s="66" t="s">
        <v>34527</v>
      </c>
      <c r="G3874" s="66" t="s">
        <v>4037</v>
      </c>
      <c r="H3874" s="66" t="s">
        <v>4038</v>
      </c>
      <c r="I3874" s="66" t="s">
        <v>1476</v>
      </c>
      <c r="J3874" s="68" t="s">
        <v>273</v>
      </c>
      <c r="K3874" s="68" t="s">
        <v>491</v>
      </c>
      <c r="L3874" s="68" t="s">
        <v>273</v>
      </c>
      <c r="M3874" s="66" t="s">
        <v>34528</v>
      </c>
      <c r="N3874" s="67" t="s">
        <v>4848</v>
      </c>
      <c r="O3874" s="67" t="s">
        <v>3964</v>
      </c>
      <c r="P3874" s="67" t="s">
        <v>3964</v>
      </c>
      <c r="Q3874" s="67" t="s">
        <v>273</v>
      </c>
      <c r="R3874" s="67" t="s">
        <v>3965</v>
      </c>
      <c r="S3874" s="67" t="s">
        <v>3966</v>
      </c>
      <c r="T3874" s="67" t="s">
        <v>29292</v>
      </c>
      <c r="U3874" s="67" t="s">
        <v>34529</v>
      </c>
      <c r="V3874" s="67" t="s">
        <v>7812</v>
      </c>
      <c r="W3874" s="67" t="s">
        <v>34530</v>
      </c>
      <c r="X3874" s="67" t="s">
        <v>3934</v>
      </c>
      <c r="Y3874" s="67" t="s">
        <v>3945</v>
      </c>
      <c r="Z3874" s="67" t="s">
        <v>3970</v>
      </c>
      <c r="AA3874" s="67" t="s">
        <v>34531</v>
      </c>
      <c r="AB3874" s="67" t="s">
        <v>34532</v>
      </c>
      <c r="AC3874" s="67" t="s">
        <v>3939</v>
      </c>
      <c r="AD3874" s="67" t="s">
        <v>3940</v>
      </c>
      <c r="AE3874" s="67" t="s">
        <v>3941</v>
      </c>
      <c r="AF3874" s="67" t="s">
        <v>3940</v>
      </c>
      <c r="AG3874" s="67" t="s">
        <v>34533</v>
      </c>
      <c r="AH3874" s="67" t="s">
        <v>34534</v>
      </c>
      <c r="AI3874" s="67" t="s">
        <v>34535</v>
      </c>
      <c r="AJ3874" s="67" t="s">
        <v>33556</v>
      </c>
    </row>
    <row r="3875" spans="1:36" x14ac:dyDescent="0.2">
      <c r="A3875" s="66" t="s">
        <v>3919</v>
      </c>
      <c r="B3875" s="67" t="s">
        <v>34536</v>
      </c>
      <c r="C3875" s="66" t="str">
        <f t="shared" si="60"/>
        <v>C.S. SAN JOSE DE SECCE</v>
      </c>
      <c r="D3875" s="67" t="s">
        <v>4128</v>
      </c>
      <c r="E3875" s="66" t="s">
        <v>8566</v>
      </c>
      <c r="F3875" s="66" t="s">
        <v>8566</v>
      </c>
      <c r="G3875" s="66" t="s">
        <v>4763</v>
      </c>
      <c r="H3875" s="66" t="s">
        <v>4038</v>
      </c>
      <c r="I3875" s="66" t="s">
        <v>1169</v>
      </c>
      <c r="J3875" s="68" t="s">
        <v>273</v>
      </c>
      <c r="K3875" s="68" t="s">
        <v>728</v>
      </c>
      <c r="L3875" s="68" t="s">
        <v>1168</v>
      </c>
      <c r="M3875" s="66" t="s">
        <v>34537</v>
      </c>
      <c r="N3875" s="67" t="s">
        <v>4848</v>
      </c>
      <c r="O3875" s="67" t="s">
        <v>4040</v>
      </c>
      <c r="P3875" s="67" t="s">
        <v>3951</v>
      </c>
      <c r="Q3875" s="67" t="s">
        <v>273</v>
      </c>
      <c r="R3875" s="67" t="s">
        <v>728</v>
      </c>
      <c r="S3875" s="67" t="s">
        <v>8566</v>
      </c>
      <c r="T3875" s="67" t="s">
        <v>8567</v>
      </c>
      <c r="U3875" s="67" t="s">
        <v>8568</v>
      </c>
      <c r="V3875" s="67" t="s">
        <v>4765</v>
      </c>
      <c r="W3875" s="67" t="s">
        <v>3969</v>
      </c>
      <c r="X3875" s="67" t="s">
        <v>3934</v>
      </c>
      <c r="Y3875" s="67" t="s">
        <v>8569</v>
      </c>
      <c r="Z3875" s="67" t="s">
        <v>34538</v>
      </c>
      <c r="AA3875" s="67" t="s">
        <v>4853</v>
      </c>
      <c r="AB3875" s="67" t="s">
        <v>34539</v>
      </c>
      <c r="AC3875" s="67" t="s">
        <v>3939</v>
      </c>
      <c r="AD3875" s="67" t="s">
        <v>3940</v>
      </c>
      <c r="AE3875" s="67" t="s">
        <v>3941</v>
      </c>
      <c r="AF3875" s="67" t="s">
        <v>3940</v>
      </c>
      <c r="AG3875" s="67" t="s">
        <v>34540</v>
      </c>
      <c r="AH3875" s="67" t="s">
        <v>34541</v>
      </c>
      <c r="AI3875" s="67" t="s">
        <v>34542</v>
      </c>
      <c r="AJ3875" s="67" t="s">
        <v>3945</v>
      </c>
    </row>
    <row r="3876" spans="1:36" x14ac:dyDescent="0.2">
      <c r="A3876" s="66" t="s">
        <v>3919</v>
      </c>
      <c r="B3876" s="67" t="s">
        <v>34543</v>
      </c>
      <c r="C3876" s="66" t="str">
        <f t="shared" si="60"/>
        <v>C.S. SAN JOSE DE LOURDES</v>
      </c>
      <c r="D3876" s="67" t="s">
        <v>4128</v>
      </c>
      <c r="E3876" s="66" t="s">
        <v>380</v>
      </c>
      <c r="F3876" s="66" t="s">
        <v>380</v>
      </c>
      <c r="G3876" s="66" t="s">
        <v>4129</v>
      </c>
      <c r="H3876" s="66" t="s">
        <v>3924</v>
      </c>
      <c r="I3876" s="66" t="s">
        <v>381</v>
      </c>
      <c r="J3876" s="68" t="s">
        <v>147</v>
      </c>
      <c r="K3876" s="68" t="s">
        <v>379</v>
      </c>
      <c r="L3876" s="68" t="s">
        <v>380</v>
      </c>
      <c r="M3876" s="66" t="s">
        <v>34544</v>
      </c>
      <c r="N3876" s="67" t="s">
        <v>3926</v>
      </c>
      <c r="O3876" s="67" t="s">
        <v>4493</v>
      </c>
      <c r="P3876" s="67" t="s">
        <v>3928</v>
      </c>
      <c r="Q3876" s="67" t="s">
        <v>147</v>
      </c>
      <c r="R3876" s="67" t="s">
        <v>379</v>
      </c>
      <c r="S3876" s="67" t="s">
        <v>380</v>
      </c>
      <c r="T3876" s="67" t="s">
        <v>4494</v>
      </c>
      <c r="U3876" s="67" t="s">
        <v>4495</v>
      </c>
      <c r="V3876" s="67" t="s">
        <v>4135</v>
      </c>
      <c r="W3876" s="67" t="s">
        <v>34545</v>
      </c>
      <c r="X3876" s="67" t="s">
        <v>3934</v>
      </c>
      <c r="Y3876" s="67" t="s">
        <v>3945</v>
      </c>
      <c r="Z3876" s="67" t="s">
        <v>28306</v>
      </c>
      <c r="AA3876" s="67" t="s">
        <v>14586</v>
      </c>
      <c r="AB3876" s="67" t="s">
        <v>34546</v>
      </c>
      <c r="AC3876" s="67" t="s">
        <v>3939</v>
      </c>
      <c r="AD3876" s="67" t="s">
        <v>3940</v>
      </c>
      <c r="AE3876" s="67" t="s">
        <v>3941</v>
      </c>
      <c r="AF3876" s="67" t="s">
        <v>3940</v>
      </c>
      <c r="AG3876" s="67" t="s">
        <v>34547</v>
      </c>
      <c r="AH3876" s="67" t="s">
        <v>34548</v>
      </c>
      <c r="AI3876" s="67" t="s">
        <v>34549</v>
      </c>
      <c r="AJ3876" s="67" t="s">
        <v>3945</v>
      </c>
    </row>
    <row r="3877" spans="1:36" x14ac:dyDescent="0.2">
      <c r="A3877" s="66" t="s">
        <v>3919</v>
      </c>
      <c r="B3877" s="67" t="s">
        <v>34550</v>
      </c>
      <c r="C3877" s="66" t="str">
        <f t="shared" si="60"/>
        <v>C.S. MATEO PUMACAHUA</v>
      </c>
      <c r="D3877" s="67" t="s">
        <v>4128</v>
      </c>
      <c r="E3877" s="66" t="s">
        <v>16197</v>
      </c>
      <c r="F3877" s="66" t="s">
        <v>34551</v>
      </c>
      <c r="G3877" s="66" t="s">
        <v>4129</v>
      </c>
      <c r="H3877" s="66" t="s">
        <v>3924</v>
      </c>
      <c r="I3877" s="66" t="s">
        <v>608</v>
      </c>
      <c r="J3877" s="68" t="s">
        <v>220</v>
      </c>
      <c r="K3877" s="68" t="s">
        <v>220</v>
      </c>
      <c r="L3877" s="68" t="s">
        <v>205</v>
      </c>
      <c r="M3877" s="66" t="s">
        <v>34552</v>
      </c>
      <c r="N3877" s="67" t="s">
        <v>4102</v>
      </c>
      <c r="O3877" s="67" t="s">
        <v>3928</v>
      </c>
      <c r="P3877" s="67" t="s">
        <v>4493</v>
      </c>
      <c r="Q3877" s="67" t="s">
        <v>220</v>
      </c>
      <c r="R3877" s="67" t="s">
        <v>4104</v>
      </c>
      <c r="S3877" s="67" t="s">
        <v>16841</v>
      </c>
      <c r="T3877" s="67" t="s">
        <v>4105</v>
      </c>
      <c r="U3877" s="67" t="s">
        <v>4106</v>
      </c>
      <c r="V3877" s="67" t="s">
        <v>4135</v>
      </c>
      <c r="W3877" s="67" t="s">
        <v>34553</v>
      </c>
      <c r="X3877" s="67" t="s">
        <v>3934</v>
      </c>
      <c r="Y3877" s="67" t="s">
        <v>4108</v>
      </c>
      <c r="Z3877" s="67" t="s">
        <v>4526</v>
      </c>
      <c r="AA3877" s="67" t="s">
        <v>16410</v>
      </c>
      <c r="AB3877" s="67" t="s">
        <v>34554</v>
      </c>
      <c r="AC3877" s="67" t="s">
        <v>3939</v>
      </c>
      <c r="AD3877" s="67" t="s">
        <v>3940</v>
      </c>
      <c r="AE3877" s="67" t="s">
        <v>3941</v>
      </c>
      <c r="AF3877" s="67" t="s">
        <v>3940</v>
      </c>
      <c r="AG3877" s="67" t="s">
        <v>34555</v>
      </c>
      <c r="AH3877" s="67" t="s">
        <v>34556</v>
      </c>
      <c r="AI3877" s="67" t="s">
        <v>34557</v>
      </c>
      <c r="AJ3877" s="67" t="s">
        <v>3945</v>
      </c>
    </row>
    <row r="3878" spans="1:36" x14ac:dyDescent="0.2">
      <c r="A3878" s="66" t="s">
        <v>3919</v>
      </c>
      <c r="B3878" s="67" t="s">
        <v>34558</v>
      </c>
      <c r="C3878" s="66" t="str">
        <f t="shared" si="60"/>
        <v>P.S. PUCULLOCCOCHA</v>
      </c>
      <c r="D3878" s="67" t="s">
        <v>3921</v>
      </c>
      <c r="E3878" s="66" t="s">
        <v>34559</v>
      </c>
      <c r="F3878" s="66" t="s">
        <v>34559</v>
      </c>
      <c r="G3878" s="66" t="s">
        <v>3923</v>
      </c>
      <c r="H3878" s="66" t="s">
        <v>3924</v>
      </c>
      <c r="I3878" s="66" t="s">
        <v>610</v>
      </c>
      <c r="J3878" s="68" t="s">
        <v>269</v>
      </c>
      <c r="K3878" s="68" t="s">
        <v>270</v>
      </c>
      <c r="L3878" s="68" t="s">
        <v>609</v>
      </c>
      <c r="M3878" s="66" t="s">
        <v>34560</v>
      </c>
      <c r="N3878" s="67" t="s">
        <v>4223</v>
      </c>
      <c r="O3878" s="67" t="s">
        <v>3928</v>
      </c>
      <c r="P3878" s="67" t="s">
        <v>4040</v>
      </c>
      <c r="Q3878" s="67" t="s">
        <v>269</v>
      </c>
      <c r="R3878" s="67" t="s">
        <v>3038</v>
      </c>
      <c r="S3878" s="67" t="s">
        <v>609</v>
      </c>
      <c r="T3878" s="67" t="s">
        <v>4232</v>
      </c>
      <c r="U3878" s="67" t="s">
        <v>4233</v>
      </c>
      <c r="V3878" s="67" t="s">
        <v>3932</v>
      </c>
      <c r="W3878" s="67" t="s">
        <v>3969</v>
      </c>
      <c r="X3878" s="67" t="s">
        <v>3934</v>
      </c>
      <c r="Y3878" s="67" t="s">
        <v>3945</v>
      </c>
      <c r="Z3878" s="67" t="s">
        <v>4201</v>
      </c>
      <c r="AA3878" s="67" t="s">
        <v>10106</v>
      </c>
      <c r="AB3878" s="67" t="s">
        <v>34561</v>
      </c>
      <c r="AC3878" s="67" t="s">
        <v>3939</v>
      </c>
      <c r="AD3878" s="67" t="s">
        <v>3940</v>
      </c>
      <c r="AE3878" s="67" t="s">
        <v>3941</v>
      </c>
      <c r="AF3878" s="67" t="s">
        <v>3940</v>
      </c>
      <c r="AG3878" s="67" t="s">
        <v>34562</v>
      </c>
      <c r="AH3878" s="67" t="s">
        <v>34563</v>
      </c>
      <c r="AI3878" s="67" t="s">
        <v>34564</v>
      </c>
      <c r="AJ3878" s="67" t="s">
        <v>3945</v>
      </c>
    </row>
    <row r="3879" spans="1:36" x14ac:dyDescent="0.2">
      <c r="A3879" s="66" t="s">
        <v>3919</v>
      </c>
      <c r="B3879" s="67" t="s">
        <v>34565</v>
      </c>
      <c r="C3879" s="66" t="str">
        <f t="shared" si="60"/>
        <v>P.S. SAN ISIDRO DE UTCUBAMBA</v>
      </c>
      <c r="D3879" s="67" t="s">
        <v>3921</v>
      </c>
      <c r="E3879" s="66" t="s">
        <v>34566</v>
      </c>
      <c r="F3879" s="66" t="s">
        <v>34566</v>
      </c>
      <c r="G3879" s="66" t="s">
        <v>3923</v>
      </c>
      <c r="H3879" s="66" t="s">
        <v>3924</v>
      </c>
      <c r="I3879" s="66" t="s">
        <v>393</v>
      </c>
      <c r="J3879" s="68" t="s">
        <v>159</v>
      </c>
      <c r="K3879" s="68" t="s">
        <v>326</v>
      </c>
      <c r="L3879" s="68" t="s">
        <v>326</v>
      </c>
      <c r="M3879" s="66" t="s">
        <v>34567</v>
      </c>
      <c r="N3879" s="67" t="s">
        <v>4131</v>
      </c>
      <c r="O3879" s="67" t="s">
        <v>3951</v>
      </c>
      <c r="P3879" s="67" t="s">
        <v>3951</v>
      </c>
      <c r="Q3879" s="67" t="s">
        <v>159</v>
      </c>
      <c r="R3879" s="67" t="s">
        <v>326</v>
      </c>
      <c r="S3879" s="67" t="s">
        <v>326</v>
      </c>
      <c r="T3879" s="67" t="s">
        <v>4133</v>
      </c>
      <c r="U3879" s="67" t="s">
        <v>4134</v>
      </c>
      <c r="V3879" s="67" t="s">
        <v>3932</v>
      </c>
      <c r="W3879" s="67" t="s">
        <v>5197</v>
      </c>
      <c r="X3879" s="67" t="s">
        <v>3934</v>
      </c>
      <c r="Y3879" s="67" t="s">
        <v>3945</v>
      </c>
      <c r="Z3879" s="67" t="s">
        <v>3936</v>
      </c>
      <c r="AA3879" s="67" t="s">
        <v>18490</v>
      </c>
      <c r="AB3879" s="67" t="s">
        <v>34568</v>
      </c>
      <c r="AC3879" s="67" t="s">
        <v>3939</v>
      </c>
      <c r="AD3879" s="67" t="s">
        <v>3940</v>
      </c>
      <c r="AE3879" s="67" t="s">
        <v>3941</v>
      </c>
      <c r="AF3879" s="67" t="s">
        <v>3940</v>
      </c>
      <c r="AG3879" s="67" t="s">
        <v>34569</v>
      </c>
      <c r="AH3879" s="67" t="s">
        <v>34570</v>
      </c>
      <c r="AI3879" s="67" t="s">
        <v>34571</v>
      </c>
      <c r="AJ3879" s="67" t="s">
        <v>3945</v>
      </c>
    </row>
    <row r="3880" spans="1:36" x14ac:dyDescent="0.2">
      <c r="A3880" s="66" t="s">
        <v>3919</v>
      </c>
      <c r="B3880" s="67" t="s">
        <v>34572</v>
      </c>
      <c r="C3880" s="66" t="str">
        <f t="shared" si="60"/>
        <v>P.S. SAN PEDRO DE CANI</v>
      </c>
      <c r="D3880" s="67" t="s">
        <v>3921</v>
      </c>
      <c r="E3880" s="66" t="s">
        <v>34573</v>
      </c>
      <c r="F3880" s="66" t="s">
        <v>34573</v>
      </c>
      <c r="G3880" s="66" t="s">
        <v>3923</v>
      </c>
      <c r="H3880" s="66" t="s">
        <v>3924</v>
      </c>
      <c r="I3880" s="66" t="s">
        <v>2745</v>
      </c>
      <c r="J3880" s="68" t="s">
        <v>297</v>
      </c>
      <c r="K3880" s="68" t="s">
        <v>297</v>
      </c>
      <c r="L3880" s="68" t="s">
        <v>2744</v>
      </c>
      <c r="M3880" s="66" t="s">
        <v>34574</v>
      </c>
      <c r="N3880" s="67" t="s">
        <v>4311</v>
      </c>
      <c r="O3880" s="67" t="s">
        <v>3951</v>
      </c>
      <c r="P3880" s="67" t="s">
        <v>4103</v>
      </c>
      <c r="Q3880" s="67" t="s">
        <v>297</v>
      </c>
      <c r="R3880" s="67" t="s">
        <v>297</v>
      </c>
      <c r="S3880" s="67" t="s">
        <v>33108</v>
      </c>
      <c r="T3880" s="67" t="s">
        <v>5559</v>
      </c>
      <c r="U3880" s="67" t="s">
        <v>5560</v>
      </c>
      <c r="V3880" s="67" t="s">
        <v>3968</v>
      </c>
      <c r="W3880" s="67" t="s">
        <v>34575</v>
      </c>
      <c r="X3880" s="67" t="s">
        <v>3934</v>
      </c>
      <c r="Y3880" s="67" t="s">
        <v>34576</v>
      </c>
      <c r="Z3880" s="67" t="s">
        <v>4317</v>
      </c>
      <c r="AA3880" s="67" t="s">
        <v>34577</v>
      </c>
      <c r="AB3880" s="67" t="s">
        <v>34578</v>
      </c>
      <c r="AC3880" s="67" t="s">
        <v>3939</v>
      </c>
      <c r="AD3880" s="67" t="s">
        <v>3940</v>
      </c>
      <c r="AE3880" s="67" t="s">
        <v>3941</v>
      </c>
      <c r="AF3880" s="67" t="s">
        <v>3940</v>
      </c>
      <c r="AG3880" s="67" t="s">
        <v>34579</v>
      </c>
      <c r="AH3880" s="67" t="s">
        <v>34580</v>
      </c>
      <c r="AI3880" s="67" t="s">
        <v>23878</v>
      </c>
      <c r="AJ3880" s="67" t="s">
        <v>3945</v>
      </c>
    </row>
    <row r="3881" spans="1:36" x14ac:dyDescent="0.2">
      <c r="A3881" s="66" t="s">
        <v>3919</v>
      </c>
      <c r="B3881" s="67" t="s">
        <v>34581</v>
      </c>
      <c r="C3881" s="66" t="str">
        <f t="shared" si="60"/>
        <v>P.S. SANTA CECILIA</v>
      </c>
      <c r="D3881" s="67" t="s">
        <v>3921</v>
      </c>
      <c r="E3881" s="66" t="s">
        <v>34582</v>
      </c>
      <c r="F3881" s="66" t="s">
        <v>34582</v>
      </c>
      <c r="G3881" s="66" t="s">
        <v>3923</v>
      </c>
      <c r="H3881" s="66" t="s">
        <v>3924</v>
      </c>
      <c r="I3881" s="66" t="s">
        <v>1813</v>
      </c>
      <c r="J3881" s="68" t="s">
        <v>151</v>
      </c>
      <c r="K3881" s="68" t="s">
        <v>239</v>
      </c>
      <c r="L3881" s="68" t="s">
        <v>1812</v>
      </c>
      <c r="M3881" s="66" t="s">
        <v>34583</v>
      </c>
      <c r="N3881" s="67" t="s">
        <v>3949</v>
      </c>
      <c r="O3881" s="67" t="s">
        <v>4208</v>
      </c>
      <c r="P3881" s="67" t="s">
        <v>3928</v>
      </c>
      <c r="Q3881" s="67" t="s">
        <v>151</v>
      </c>
      <c r="R3881" s="67" t="s">
        <v>5926</v>
      </c>
      <c r="S3881" s="67" t="s">
        <v>1611</v>
      </c>
      <c r="T3881" s="67" t="s">
        <v>3952</v>
      </c>
      <c r="U3881" s="67" t="s">
        <v>3953</v>
      </c>
      <c r="V3881" s="67" t="s">
        <v>3932</v>
      </c>
      <c r="W3881" s="67" t="s">
        <v>5894</v>
      </c>
      <c r="X3881" s="67" t="s">
        <v>3934</v>
      </c>
      <c r="Y3881" s="67" t="s">
        <v>3945</v>
      </c>
      <c r="Z3881" s="67" t="s">
        <v>8031</v>
      </c>
      <c r="AA3881" s="67" t="s">
        <v>5626</v>
      </c>
      <c r="AB3881" s="67" t="s">
        <v>34584</v>
      </c>
      <c r="AC3881" s="67" t="s">
        <v>3939</v>
      </c>
      <c r="AD3881" s="67" t="s">
        <v>3940</v>
      </c>
      <c r="AE3881" s="67" t="s">
        <v>3941</v>
      </c>
      <c r="AF3881" s="67" t="s">
        <v>3940</v>
      </c>
      <c r="AG3881" s="67" t="s">
        <v>34585</v>
      </c>
      <c r="AH3881" s="67" t="s">
        <v>34586</v>
      </c>
      <c r="AI3881" s="67" t="s">
        <v>12137</v>
      </c>
      <c r="AJ3881" s="67" t="s">
        <v>3945</v>
      </c>
    </row>
    <row r="3882" spans="1:36" x14ac:dyDescent="0.2">
      <c r="A3882" s="66" t="s">
        <v>3919</v>
      </c>
      <c r="B3882" s="67" t="s">
        <v>34587</v>
      </c>
      <c r="C3882" s="66" t="str">
        <f t="shared" si="60"/>
        <v>P.S. ATUMPATA</v>
      </c>
      <c r="D3882" s="67" t="s">
        <v>3921</v>
      </c>
      <c r="E3882" s="66" t="s">
        <v>34588</v>
      </c>
      <c r="F3882" s="66" t="s">
        <v>34588</v>
      </c>
      <c r="G3882" s="66" t="s">
        <v>3923</v>
      </c>
      <c r="H3882" s="66" t="s">
        <v>3924</v>
      </c>
      <c r="I3882" s="66" t="s">
        <v>553</v>
      </c>
      <c r="J3882" s="68" t="s">
        <v>269</v>
      </c>
      <c r="K3882" s="68" t="s">
        <v>552</v>
      </c>
      <c r="L3882" s="68" t="s">
        <v>552</v>
      </c>
      <c r="M3882" s="66" t="s">
        <v>34589</v>
      </c>
      <c r="N3882" s="67" t="s">
        <v>4223</v>
      </c>
      <c r="O3882" s="67" t="s">
        <v>3951</v>
      </c>
      <c r="P3882" s="67" t="s">
        <v>4023</v>
      </c>
      <c r="Q3882" s="67" t="s">
        <v>269</v>
      </c>
      <c r="R3882" s="67" t="s">
        <v>552</v>
      </c>
      <c r="S3882" s="67" t="s">
        <v>2869</v>
      </c>
      <c r="T3882" s="67" t="s">
        <v>4224</v>
      </c>
      <c r="U3882" s="67" t="s">
        <v>4225</v>
      </c>
      <c r="V3882" s="67" t="s">
        <v>3932</v>
      </c>
      <c r="W3882" s="67" t="s">
        <v>8085</v>
      </c>
      <c r="X3882" s="67" t="s">
        <v>3934</v>
      </c>
      <c r="Y3882" s="67" t="s">
        <v>5549</v>
      </c>
      <c r="Z3882" s="67" t="s">
        <v>5550</v>
      </c>
      <c r="AA3882" s="67" t="s">
        <v>34590</v>
      </c>
      <c r="AB3882" s="67" t="s">
        <v>34591</v>
      </c>
      <c r="AC3882" s="67" t="s">
        <v>3939</v>
      </c>
      <c r="AD3882" s="67" t="s">
        <v>3940</v>
      </c>
      <c r="AE3882" s="67" t="s">
        <v>3941</v>
      </c>
      <c r="AF3882" s="67" t="s">
        <v>3940</v>
      </c>
      <c r="AG3882" s="67" t="s">
        <v>34592</v>
      </c>
      <c r="AH3882" s="67" t="s">
        <v>34593</v>
      </c>
      <c r="AI3882" s="67" t="s">
        <v>34594</v>
      </c>
      <c r="AJ3882" s="67" t="s">
        <v>3945</v>
      </c>
    </row>
    <row r="3883" spans="1:36" x14ac:dyDescent="0.2">
      <c r="A3883" s="66" t="s">
        <v>3919</v>
      </c>
      <c r="B3883" s="67" t="s">
        <v>34595</v>
      </c>
      <c r="C3883" s="66" t="str">
        <f t="shared" si="60"/>
        <v>P.S. CHAYUYAKU</v>
      </c>
      <c r="D3883" s="67" t="s">
        <v>3921</v>
      </c>
      <c r="E3883" s="66" t="s">
        <v>34596</v>
      </c>
      <c r="F3883" s="66" t="s">
        <v>34596</v>
      </c>
      <c r="G3883" s="66" t="s">
        <v>3923</v>
      </c>
      <c r="H3883" s="66" t="s">
        <v>3924</v>
      </c>
      <c r="I3883" s="66" t="s">
        <v>1399</v>
      </c>
      <c r="J3883" s="68" t="s">
        <v>159</v>
      </c>
      <c r="K3883" s="68" t="s">
        <v>359</v>
      </c>
      <c r="L3883" s="68" t="s">
        <v>1398</v>
      </c>
      <c r="M3883" s="66" t="s">
        <v>34597</v>
      </c>
      <c r="N3883" s="67" t="s">
        <v>4131</v>
      </c>
      <c r="O3883" s="67" t="s">
        <v>3951</v>
      </c>
      <c r="P3883" s="67" t="s">
        <v>3928</v>
      </c>
      <c r="Q3883" s="67" t="s">
        <v>159</v>
      </c>
      <c r="R3883" s="67" t="s">
        <v>326</v>
      </c>
      <c r="S3883" s="67" t="s">
        <v>10367</v>
      </c>
      <c r="T3883" s="67" t="s">
        <v>4133</v>
      </c>
      <c r="U3883" s="67" t="s">
        <v>4134</v>
      </c>
      <c r="V3883" s="67" t="s">
        <v>3932</v>
      </c>
      <c r="W3883" s="67" t="s">
        <v>4355</v>
      </c>
      <c r="X3883" s="67" t="s">
        <v>3934</v>
      </c>
      <c r="Y3883" s="67" t="s">
        <v>3945</v>
      </c>
      <c r="Z3883" s="67" t="s">
        <v>3936</v>
      </c>
      <c r="AA3883" s="67" t="s">
        <v>34598</v>
      </c>
      <c r="AB3883" s="67" t="s">
        <v>34599</v>
      </c>
      <c r="AC3883" s="67" t="s">
        <v>3939</v>
      </c>
      <c r="AD3883" s="67" t="s">
        <v>3940</v>
      </c>
      <c r="AE3883" s="67" t="s">
        <v>3941</v>
      </c>
      <c r="AF3883" s="67" t="s">
        <v>3940</v>
      </c>
      <c r="AG3883" s="67" t="s">
        <v>34600</v>
      </c>
      <c r="AH3883" s="67" t="s">
        <v>34601</v>
      </c>
      <c r="AI3883" s="67" t="s">
        <v>13335</v>
      </c>
      <c r="AJ3883" s="67" t="s">
        <v>3945</v>
      </c>
    </row>
    <row r="3884" spans="1:36" x14ac:dyDescent="0.2">
      <c r="A3884" s="66" t="s">
        <v>3919</v>
      </c>
      <c r="B3884" s="67" t="s">
        <v>34602</v>
      </c>
      <c r="C3884" s="66" t="str">
        <f t="shared" si="60"/>
        <v>P.S. TACMARA</v>
      </c>
      <c r="D3884" s="67" t="s">
        <v>3921</v>
      </c>
      <c r="E3884" s="66" t="s">
        <v>34603</v>
      </c>
      <c r="F3884" s="66" t="s">
        <v>34603</v>
      </c>
      <c r="G3884" s="66" t="s">
        <v>3923</v>
      </c>
      <c r="H3884" s="66" t="s">
        <v>3924</v>
      </c>
      <c r="I3884" s="66" t="s">
        <v>1344</v>
      </c>
      <c r="J3884" s="68" t="s">
        <v>269</v>
      </c>
      <c r="K3884" s="68" t="s">
        <v>552</v>
      </c>
      <c r="L3884" s="68" t="s">
        <v>1343</v>
      </c>
      <c r="M3884" s="66" t="s">
        <v>34604</v>
      </c>
      <c r="N3884" s="67" t="s">
        <v>4223</v>
      </c>
      <c r="O3884" s="67" t="s">
        <v>3951</v>
      </c>
      <c r="P3884" s="67" t="s">
        <v>4023</v>
      </c>
      <c r="Q3884" s="67" t="s">
        <v>269</v>
      </c>
      <c r="R3884" s="67" t="s">
        <v>552</v>
      </c>
      <c r="S3884" s="67" t="s">
        <v>2869</v>
      </c>
      <c r="T3884" s="67" t="s">
        <v>4224</v>
      </c>
      <c r="U3884" s="67" t="s">
        <v>4225</v>
      </c>
      <c r="V3884" s="67" t="s">
        <v>3968</v>
      </c>
      <c r="W3884" s="67" t="s">
        <v>34605</v>
      </c>
      <c r="X3884" s="67" t="s">
        <v>3934</v>
      </c>
      <c r="Y3884" s="67" t="s">
        <v>5549</v>
      </c>
      <c r="Z3884" s="67" t="s">
        <v>5550</v>
      </c>
      <c r="AA3884" s="67" t="s">
        <v>7363</v>
      </c>
      <c r="AB3884" s="67" t="s">
        <v>34606</v>
      </c>
      <c r="AC3884" s="67" t="s">
        <v>3939</v>
      </c>
      <c r="AD3884" s="67" t="s">
        <v>3940</v>
      </c>
      <c r="AE3884" s="67" t="s">
        <v>3941</v>
      </c>
      <c r="AF3884" s="67" t="s">
        <v>3940</v>
      </c>
      <c r="AG3884" s="67" t="s">
        <v>34607</v>
      </c>
      <c r="AH3884" s="67" t="s">
        <v>34608</v>
      </c>
      <c r="AI3884" s="67" t="s">
        <v>34609</v>
      </c>
      <c r="AJ3884" s="67" t="s">
        <v>3945</v>
      </c>
    </row>
    <row r="3885" spans="1:36" x14ac:dyDescent="0.2">
      <c r="A3885" s="66" t="s">
        <v>3919</v>
      </c>
      <c r="B3885" s="67" t="s">
        <v>34610</v>
      </c>
      <c r="C3885" s="66" t="str">
        <f t="shared" si="60"/>
        <v>P.S. INCLAN</v>
      </c>
      <c r="D3885" s="67" t="s">
        <v>3921</v>
      </c>
      <c r="E3885" s="66" t="s">
        <v>2786</v>
      </c>
      <c r="F3885" s="66" t="s">
        <v>2786</v>
      </c>
      <c r="G3885" s="66" t="s">
        <v>3923</v>
      </c>
      <c r="H3885" s="66" t="s">
        <v>3924</v>
      </c>
      <c r="I3885" s="66" t="s">
        <v>2787</v>
      </c>
      <c r="J3885" s="68" t="s">
        <v>154</v>
      </c>
      <c r="K3885" s="68" t="s">
        <v>154</v>
      </c>
      <c r="L3885" s="68" t="s">
        <v>2786</v>
      </c>
      <c r="M3885" s="66" t="s">
        <v>34611</v>
      </c>
      <c r="N3885" s="67" t="s">
        <v>4403</v>
      </c>
      <c r="O3885" s="67" t="s">
        <v>3951</v>
      </c>
      <c r="P3885" s="67" t="s">
        <v>4008</v>
      </c>
      <c r="Q3885" s="67" t="s">
        <v>154</v>
      </c>
      <c r="R3885" s="67" t="s">
        <v>154</v>
      </c>
      <c r="S3885" s="67" t="s">
        <v>658</v>
      </c>
      <c r="T3885" s="67" t="s">
        <v>4404</v>
      </c>
      <c r="U3885" s="67" t="s">
        <v>4405</v>
      </c>
      <c r="V3885" s="67" t="s">
        <v>3968</v>
      </c>
      <c r="W3885" s="67" t="s">
        <v>34612</v>
      </c>
      <c r="X3885" s="67" t="s">
        <v>3934</v>
      </c>
      <c r="Y3885" s="67" t="s">
        <v>4664</v>
      </c>
      <c r="Z3885" s="67" t="s">
        <v>34613</v>
      </c>
      <c r="AA3885" s="67" t="s">
        <v>34614</v>
      </c>
      <c r="AB3885" s="67" t="s">
        <v>34615</v>
      </c>
      <c r="AC3885" s="67" t="s">
        <v>3939</v>
      </c>
      <c r="AD3885" s="67" t="s">
        <v>3940</v>
      </c>
      <c r="AE3885" s="67" t="s">
        <v>3941</v>
      </c>
      <c r="AF3885" s="67" t="s">
        <v>3940</v>
      </c>
      <c r="AG3885" s="67" t="s">
        <v>34616</v>
      </c>
      <c r="AH3885" s="67" t="s">
        <v>34617</v>
      </c>
      <c r="AI3885" s="67" t="s">
        <v>34618</v>
      </c>
      <c r="AJ3885" s="67" t="s">
        <v>3945</v>
      </c>
    </row>
    <row r="3886" spans="1:36" x14ac:dyDescent="0.2">
      <c r="A3886" s="66" t="s">
        <v>3919</v>
      </c>
      <c r="B3886" s="67" t="s">
        <v>34619</v>
      </c>
      <c r="C3886" s="66" t="str">
        <f t="shared" si="60"/>
        <v>P.S. CHUCARAYA</v>
      </c>
      <c r="D3886" s="67" t="s">
        <v>3921</v>
      </c>
      <c r="E3886" s="66" t="s">
        <v>34620</v>
      </c>
      <c r="F3886" s="66" t="s">
        <v>34620</v>
      </c>
      <c r="G3886" s="66" t="s">
        <v>3923</v>
      </c>
      <c r="H3886" s="66" t="s">
        <v>3924</v>
      </c>
      <c r="I3886" s="66" t="s">
        <v>286</v>
      </c>
      <c r="J3886" s="68" t="s">
        <v>186</v>
      </c>
      <c r="K3886" s="68" t="s">
        <v>284</v>
      </c>
      <c r="L3886" s="68" t="s">
        <v>285</v>
      </c>
      <c r="M3886" s="66" t="s">
        <v>34621</v>
      </c>
      <c r="N3886" s="67" t="s">
        <v>4022</v>
      </c>
      <c r="O3886" s="67" t="s">
        <v>4146</v>
      </c>
      <c r="P3886" s="67" t="s">
        <v>3951</v>
      </c>
      <c r="Q3886" s="67" t="s">
        <v>186</v>
      </c>
      <c r="R3886" s="67" t="s">
        <v>4254</v>
      </c>
      <c r="S3886" s="67" t="s">
        <v>7258</v>
      </c>
      <c r="T3886" s="67" t="s">
        <v>4255</v>
      </c>
      <c r="U3886" s="67" t="s">
        <v>4256</v>
      </c>
      <c r="V3886" s="67" t="s">
        <v>3968</v>
      </c>
      <c r="W3886" s="67" t="s">
        <v>3940</v>
      </c>
      <c r="X3886" s="67" t="s">
        <v>3934</v>
      </c>
      <c r="Y3886" s="67" t="s">
        <v>3945</v>
      </c>
      <c r="Z3886" s="67" t="s">
        <v>4257</v>
      </c>
      <c r="AA3886" s="67" t="s">
        <v>34622</v>
      </c>
      <c r="AB3886" s="67" t="s">
        <v>34623</v>
      </c>
      <c r="AC3886" s="67" t="s">
        <v>3939</v>
      </c>
      <c r="AD3886" s="67" t="s">
        <v>3940</v>
      </c>
      <c r="AE3886" s="67" t="s">
        <v>3941</v>
      </c>
      <c r="AF3886" s="67" t="s">
        <v>3940</v>
      </c>
      <c r="AG3886" s="67" t="s">
        <v>34624</v>
      </c>
      <c r="AH3886" s="67" t="s">
        <v>34625</v>
      </c>
      <c r="AI3886" s="67" t="s">
        <v>34626</v>
      </c>
      <c r="AJ3886" s="67" t="s">
        <v>3945</v>
      </c>
    </row>
    <row r="3887" spans="1:36" x14ac:dyDescent="0.2">
      <c r="A3887" s="66" t="s">
        <v>3919</v>
      </c>
      <c r="B3887" s="67" t="s">
        <v>34627</v>
      </c>
      <c r="C3887" s="66" t="str">
        <f t="shared" si="60"/>
        <v>P.S. NEGRO URCO</v>
      </c>
      <c r="D3887" s="67" t="s">
        <v>3921</v>
      </c>
      <c r="E3887" s="66" t="s">
        <v>34628</v>
      </c>
      <c r="F3887" s="66" t="s">
        <v>34628</v>
      </c>
      <c r="G3887" s="66" t="s">
        <v>3923</v>
      </c>
      <c r="H3887" s="66" t="s">
        <v>3924</v>
      </c>
      <c r="I3887" s="66" t="s">
        <v>715</v>
      </c>
      <c r="J3887" s="68" t="s">
        <v>151</v>
      </c>
      <c r="K3887" s="68" t="s">
        <v>239</v>
      </c>
      <c r="L3887" s="68" t="s">
        <v>714</v>
      </c>
      <c r="M3887" s="66" t="s">
        <v>3948</v>
      </c>
      <c r="N3887" s="67" t="s">
        <v>3949</v>
      </c>
      <c r="O3887" s="67" t="s">
        <v>4208</v>
      </c>
      <c r="P3887" s="67" t="s">
        <v>4040</v>
      </c>
      <c r="Q3887" s="67" t="s">
        <v>151</v>
      </c>
      <c r="R3887" s="67" t="s">
        <v>5926</v>
      </c>
      <c r="S3887" s="67" t="s">
        <v>5927</v>
      </c>
      <c r="T3887" s="67" t="s">
        <v>3952</v>
      </c>
      <c r="U3887" s="67" t="s">
        <v>3953</v>
      </c>
      <c r="V3887" s="67" t="s">
        <v>3932</v>
      </c>
      <c r="W3887" s="67" t="s">
        <v>3948</v>
      </c>
      <c r="X3887" s="67" t="s">
        <v>3934</v>
      </c>
      <c r="Y3887" s="67" t="s">
        <v>3945</v>
      </c>
      <c r="Z3887" s="67" t="s">
        <v>3948</v>
      </c>
      <c r="AA3887" s="67" t="s">
        <v>3954</v>
      </c>
      <c r="AB3887" s="67" t="s">
        <v>34629</v>
      </c>
      <c r="AC3887" s="67" t="s">
        <v>3939</v>
      </c>
      <c r="AD3887" s="67" t="s">
        <v>3940</v>
      </c>
      <c r="AE3887" s="67" t="s">
        <v>3941</v>
      </c>
      <c r="AF3887" s="67" t="s">
        <v>3940</v>
      </c>
      <c r="AG3887" s="67" t="s">
        <v>34630</v>
      </c>
      <c r="AH3887" s="67" t="s">
        <v>34631</v>
      </c>
      <c r="AI3887" s="67" t="s">
        <v>34632</v>
      </c>
      <c r="AJ3887" s="67" t="s">
        <v>3945</v>
      </c>
    </row>
    <row r="3888" spans="1:36" x14ac:dyDescent="0.2">
      <c r="A3888" s="66" t="s">
        <v>3919</v>
      </c>
      <c r="B3888" s="67" t="s">
        <v>34633</v>
      </c>
      <c r="C3888" s="66" t="str">
        <f t="shared" si="60"/>
        <v>P.S. LOS DELFINES</v>
      </c>
      <c r="D3888" s="67" t="s">
        <v>3921</v>
      </c>
      <c r="E3888" s="66" t="s">
        <v>34634</v>
      </c>
      <c r="F3888" s="66" t="s">
        <v>34634</v>
      </c>
      <c r="G3888" s="66" t="s">
        <v>3923</v>
      </c>
      <c r="H3888" s="66" t="s">
        <v>3924</v>
      </c>
      <c r="I3888" s="66" t="s">
        <v>292</v>
      </c>
      <c r="J3888" s="68" t="s">
        <v>151</v>
      </c>
      <c r="K3888" s="68" t="s">
        <v>239</v>
      </c>
      <c r="L3888" s="68" t="s">
        <v>291</v>
      </c>
      <c r="M3888" s="66" t="s">
        <v>34635</v>
      </c>
      <c r="N3888" s="67" t="s">
        <v>3949</v>
      </c>
      <c r="O3888" s="67" t="s">
        <v>4008</v>
      </c>
      <c r="P3888" s="67" t="s">
        <v>4040</v>
      </c>
      <c r="Q3888" s="67" t="s">
        <v>151</v>
      </c>
      <c r="R3888" s="67" t="s">
        <v>4631</v>
      </c>
      <c r="S3888" s="67" t="s">
        <v>4632</v>
      </c>
      <c r="T3888" s="67" t="s">
        <v>3952</v>
      </c>
      <c r="U3888" s="67" t="s">
        <v>3953</v>
      </c>
      <c r="V3888" s="67" t="s">
        <v>3968</v>
      </c>
      <c r="W3888" s="67" t="s">
        <v>3969</v>
      </c>
      <c r="X3888" s="67" t="s">
        <v>3934</v>
      </c>
      <c r="Y3888" s="67" t="s">
        <v>3945</v>
      </c>
      <c r="Z3888" s="67" t="s">
        <v>5522</v>
      </c>
      <c r="AA3888" s="67" t="s">
        <v>34636</v>
      </c>
      <c r="AB3888" s="67" t="s">
        <v>34637</v>
      </c>
      <c r="AC3888" s="67" t="s">
        <v>3939</v>
      </c>
      <c r="AD3888" s="67" t="s">
        <v>3940</v>
      </c>
      <c r="AE3888" s="67" t="s">
        <v>3941</v>
      </c>
      <c r="AF3888" s="67" t="s">
        <v>3940</v>
      </c>
      <c r="AG3888" s="67" t="s">
        <v>34638</v>
      </c>
      <c r="AH3888" s="67" t="s">
        <v>34639</v>
      </c>
      <c r="AI3888" s="67" t="s">
        <v>34640</v>
      </c>
      <c r="AJ3888" s="67" t="s">
        <v>3945</v>
      </c>
    </row>
    <row r="3889" spans="1:36" x14ac:dyDescent="0.2">
      <c r="A3889" s="66" t="s">
        <v>3973</v>
      </c>
      <c r="B3889" s="67" t="s">
        <v>34641</v>
      </c>
      <c r="C3889" s="66" t="str">
        <f t="shared" si="60"/>
        <v>C.S. RIMAC</v>
      </c>
      <c r="D3889" s="67" t="s">
        <v>4128</v>
      </c>
      <c r="E3889" s="66" t="s">
        <v>676</v>
      </c>
      <c r="F3889" s="66" t="s">
        <v>676</v>
      </c>
      <c r="G3889" s="66" t="s">
        <v>4763</v>
      </c>
      <c r="H3889" s="66" t="s">
        <v>4038</v>
      </c>
      <c r="I3889" s="66" t="s">
        <v>677</v>
      </c>
      <c r="J3889" s="68" t="s">
        <v>144</v>
      </c>
      <c r="K3889" s="68" t="s">
        <v>144</v>
      </c>
      <c r="L3889" s="68" t="s">
        <v>676</v>
      </c>
      <c r="M3889" s="66" t="s">
        <v>34642</v>
      </c>
      <c r="N3889" s="67" t="s">
        <v>3978</v>
      </c>
      <c r="O3889" s="67" t="s">
        <v>4650</v>
      </c>
      <c r="P3889" s="67" t="s">
        <v>3951</v>
      </c>
      <c r="Q3889" s="67" t="s">
        <v>3979</v>
      </c>
      <c r="R3889" s="67" t="s">
        <v>4651</v>
      </c>
      <c r="S3889" s="67" t="s">
        <v>11192</v>
      </c>
      <c r="T3889" s="67" t="s">
        <v>4653</v>
      </c>
      <c r="U3889" s="67" t="s">
        <v>4654</v>
      </c>
      <c r="V3889" s="67" t="s">
        <v>4765</v>
      </c>
      <c r="W3889" s="67" t="s">
        <v>34643</v>
      </c>
      <c r="X3889" s="67" t="s">
        <v>3934</v>
      </c>
      <c r="Y3889" s="67" t="s">
        <v>3945</v>
      </c>
      <c r="Z3889" s="67" t="s">
        <v>3970</v>
      </c>
      <c r="AA3889" s="67" t="s">
        <v>34644</v>
      </c>
      <c r="AB3889" s="67" t="s">
        <v>34645</v>
      </c>
      <c r="AC3889" s="67" t="s">
        <v>3939</v>
      </c>
      <c r="AD3889" s="67" t="s">
        <v>3940</v>
      </c>
      <c r="AE3889" s="67" t="s">
        <v>3941</v>
      </c>
      <c r="AF3889" s="67" t="s">
        <v>3940</v>
      </c>
      <c r="AG3889" s="67" t="s">
        <v>34646</v>
      </c>
      <c r="AH3889" s="67" t="s">
        <v>34647</v>
      </c>
      <c r="AI3889" s="67" t="s">
        <v>3945</v>
      </c>
      <c r="AJ3889" s="67" t="s">
        <v>3945</v>
      </c>
    </row>
    <row r="3890" spans="1:36" x14ac:dyDescent="0.2">
      <c r="A3890" s="66" t="s">
        <v>3919</v>
      </c>
      <c r="B3890" s="67" t="s">
        <v>34648</v>
      </c>
      <c r="C3890" s="66" t="str">
        <f t="shared" si="60"/>
        <v>P.S. SAN JUAN DE UNICAN</v>
      </c>
      <c r="D3890" s="67" t="s">
        <v>3921</v>
      </c>
      <c r="E3890" s="66" t="s">
        <v>34649</v>
      </c>
      <c r="F3890" s="66" t="s">
        <v>34649</v>
      </c>
      <c r="G3890" s="66" t="s">
        <v>3923</v>
      </c>
      <c r="H3890" s="66" t="s">
        <v>3924</v>
      </c>
      <c r="I3890" s="66" t="s">
        <v>1356</v>
      </c>
      <c r="J3890" s="68" t="s">
        <v>147</v>
      </c>
      <c r="K3890" s="68" t="s">
        <v>304</v>
      </c>
      <c r="L3890" s="68" t="s">
        <v>1355</v>
      </c>
      <c r="M3890" s="66" t="s">
        <v>34650</v>
      </c>
      <c r="N3890" s="67" t="s">
        <v>3926</v>
      </c>
      <c r="O3890" s="67" t="s">
        <v>4323</v>
      </c>
      <c r="P3890" s="67" t="s">
        <v>4323</v>
      </c>
      <c r="Q3890" s="67" t="s">
        <v>147</v>
      </c>
      <c r="R3890" s="67" t="s">
        <v>304</v>
      </c>
      <c r="S3890" s="67" t="s">
        <v>2767</v>
      </c>
      <c r="T3890" s="67" t="s">
        <v>4324</v>
      </c>
      <c r="U3890" s="67" t="s">
        <v>4325</v>
      </c>
      <c r="V3890" s="67" t="s">
        <v>3932</v>
      </c>
      <c r="W3890" s="67" t="s">
        <v>34651</v>
      </c>
      <c r="X3890" s="67" t="s">
        <v>3934</v>
      </c>
      <c r="Y3890" s="67" t="s">
        <v>3945</v>
      </c>
      <c r="Z3890" s="67" t="s">
        <v>4257</v>
      </c>
      <c r="AA3890" s="67" t="s">
        <v>34652</v>
      </c>
      <c r="AB3890" s="67" t="s">
        <v>34653</v>
      </c>
      <c r="AC3890" s="67" t="s">
        <v>3939</v>
      </c>
      <c r="AD3890" s="67" t="s">
        <v>3940</v>
      </c>
      <c r="AE3890" s="67" t="s">
        <v>3941</v>
      </c>
      <c r="AF3890" s="67" t="s">
        <v>3940</v>
      </c>
      <c r="AG3890" s="67" t="s">
        <v>34654</v>
      </c>
      <c r="AH3890" s="67" t="s">
        <v>34655</v>
      </c>
      <c r="AI3890" s="67" t="s">
        <v>34656</v>
      </c>
      <c r="AJ3890" s="67" t="s">
        <v>3945</v>
      </c>
    </row>
    <row r="3891" spans="1:36" x14ac:dyDescent="0.2">
      <c r="A3891" s="66" t="s">
        <v>3919</v>
      </c>
      <c r="B3891" s="67" t="s">
        <v>34657</v>
      </c>
      <c r="C3891" s="66" t="str">
        <f t="shared" si="60"/>
        <v>P.S. INGENIO</v>
      </c>
      <c r="D3891" s="67" t="s">
        <v>3921</v>
      </c>
      <c r="E3891" s="66" t="s">
        <v>2788</v>
      </c>
      <c r="F3891" s="66" t="s">
        <v>2788</v>
      </c>
      <c r="G3891" s="66" t="s">
        <v>3923</v>
      </c>
      <c r="H3891" s="66" t="s">
        <v>3924</v>
      </c>
      <c r="I3891" s="66" t="s">
        <v>2789</v>
      </c>
      <c r="J3891" s="68" t="s">
        <v>156</v>
      </c>
      <c r="K3891" s="68" t="s">
        <v>163</v>
      </c>
      <c r="L3891" s="68" t="s">
        <v>2788</v>
      </c>
      <c r="M3891" s="66" t="s">
        <v>34658</v>
      </c>
      <c r="N3891" s="67" t="s">
        <v>3963</v>
      </c>
      <c r="O3891" s="67" t="s">
        <v>3951</v>
      </c>
      <c r="P3891" s="67" t="s">
        <v>4040</v>
      </c>
      <c r="Q3891" s="67" t="s">
        <v>156</v>
      </c>
      <c r="R3891" s="67" t="s">
        <v>5167</v>
      </c>
      <c r="S3891" s="67" t="s">
        <v>567</v>
      </c>
      <c r="T3891" s="67" t="s">
        <v>5168</v>
      </c>
      <c r="U3891" s="67" t="s">
        <v>5169</v>
      </c>
      <c r="V3891" s="67" t="s">
        <v>3968</v>
      </c>
      <c r="W3891" s="67" t="s">
        <v>3969</v>
      </c>
      <c r="X3891" s="67" t="s">
        <v>3934</v>
      </c>
      <c r="Y3891" s="67" t="s">
        <v>5170</v>
      </c>
      <c r="Z3891" s="67" t="s">
        <v>34659</v>
      </c>
      <c r="AA3891" s="67" t="s">
        <v>34660</v>
      </c>
      <c r="AB3891" s="67" t="s">
        <v>34661</v>
      </c>
      <c r="AC3891" s="67" t="s">
        <v>3939</v>
      </c>
      <c r="AD3891" s="67" t="s">
        <v>3940</v>
      </c>
      <c r="AE3891" s="67" t="s">
        <v>3941</v>
      </c>
      <c r="AF3891" s="67" t="s">
        <v>3940</v>
      </c>
      <c r="AG3891" s="67" t="s">
        <v>34662</v>
      </c>
      <c r="AH3891" s="67" t="s">
        <v>34663</v>
      </c>
      <c r="AI3891" s="67" t="s">
        <v>7169</v>
      </c>
      <c r="AJ3891" s="67" t="s">
        <v>3945</v>
      </c>
    </row>
    <row r="3892" spans="1:36" x14ac:dyDescent="0.2">
      <c r="A3892" s="66" t="s">
        <v>3919</v>
      </c>
      <c r="B3892" s="67" t="s">
        <v>34664</v>
      </c>
      <c r="C3892" s="66" t="str">
        <f t="shared" si="60"/>
        <v>C.S. BELLAVISTA</v>
      </c>
      <c r="D3892" s="67" t="s">
        <v>4128</v>
      </c>
      <c r="E3892" s="66" t="s">
        <v>404</v>
      </c>
      <c r="F3892" s="66" t="s">
        <v>34665</v>
      </c>
      <c r="G3892" s="66" t="s">
        <v>4129</v>
      </c>
      <c r="H3892" s="66" t="s">
        <v>3924</v>
      </c>
      <c r="I3892" s="66" t="s">
        <v>1867</v>
      </c>
      <c r="J3892" s="68" t="s">
        <v>196</v>
      </c>
      <c r="K3892" s="68" t="s">
        <v>1564</v>
      </c>
      <c r="L3892" s="68" t="s">
        <v>1866</v>
      </c>
      <c r="M3892" s="66" t="s">
        <v>34666</v>
      </c>
      <c r="N3892" s="67" t="s">
        <v>4145</v>
      </c>
      <c r="O3892" s="67" t="s">
        <v>4040</v>
      </c>
      <c r="P3892" s="67" t="s">
        <v>4040</v>
      </c>
      <c r="Q3892" s="67" t="s">
        <v>196</v>
      </c>
      <c r="R3892" s="67" t="s">
        <v>8660</v>
      </c>
      <c r="S3892" s="67" t="s">
        <v>12552</v>
      </c>
      <c r="T3892" s="67" t="s">
        <v>6305</v>
      </c>
      <c r="U3892" s="67" t="s">
        <v>6306</v>
      </c>
      <c r="V3892" s="67" t="s">
        <v>4135</v>
      </c>
      <c r="W3892" s="67" t="s">
        <v>34667</v>
      </c>
      <c r="X3892" s="67" t="s">
        <v>3934</v>
      </c>
      <c r="Y3892" s="67" t="s">
        <v>3945</v>
      </c>
      <c r="Z3892" s="67" t="s">
        <v>4136</v>
      </c>
      <c r="AA3892" s="67" t="s">
        <v>3954</v>
      </c>
      <c r="AB3892" s="67" t="s">
        <v>34668</v>
      </c>
      <c r="AC3892" s="67" t="s">
        <v>3939</v>
      </c>
      <c r="AD3892" s="67" t="s">
        <v>3940</v>
      </c>
      <c r="AE3892" s="67" t="s">
        <v>3941</v>
      </c>
      <c r="AF3892" s="67" t="s">
        <v>3940</v>
      </c>
      <c r="AG3892" s="67" t="s">
        <v>34669</v>
      </c>
      <c r="AH3892" s="67" t="s">
        <v>34670</v>
      </c>
      <c r="AI3892" s="67" t="s">
        <v>4288</v>
      </c>
      <c r="AJ3892" s="67" t="s">
        <v>3945</v>
      </c>
    </row>
    <row r="3893" spans="1:36" x14ac:dyDescent="0.2">
      <c r="A3893" s="66" t="s">
        <v>3919</v>
      </c>
      <c r="B3893" s="67" t="s">
        <v>34671</v>
      </c>
      <c r="C3893" s="66" t="str">
        <f t="shared" si="60"/>
        <v>P.S. LA ESPERANZA</v>
      </c>
      <c r="D3893" s="67" t="s">
        <v>3921</v>
      </c>
      <c r="E3893" s="66" t="s">
        <v>413</v>
      </c>
      <c r="F3893" s="66" t="s">
        <v>413</v>
      </c>
      <c r="G3893" s="66" t="s">
        <v>3923</v>
      </c>
      <c r="H3893" s="66" t="s">
        <v>3924</v>
      </c>
      <c r="I3893" s="66" t="s">
        <v>487</v>
      </c>
      <c r="J3893" s="68" t="s">
        <v>420</v>
      </c>
      <c r="K3893" s="68" t="s">
        <v>442</v>
      </c>
      <c r="L3893" s="68" t="s">
        <v>486</v>
      </c>
      <c r="M3893" s="66" t="s">
        <v>34672</v>
      </c>
      <c r="N3893" s="67" t="s">
        <v>4363</v>
      </c>
      <c r="O3893" s="67" t="s">
        <v>4040</v>
      </c>
      <c r="P3893" s="67" t="s">
        <v>4208</v>
      </c>
      <c r="Q3893" s="67" t="s">
        <v>420</v>
      </c>
      <c r="R3893" s="67" t="s">
        <v>4611</v>
      </c>
      <c r="S3893" s="67" t="s">
        <v>442</v>
      </c>
      <c r="T3893" s="67" t="s">
        <v>4809</v>
      </c>
      <c r="U3893" s="67" t="s">
        <v>4810</v>
      </c>
      <c r="V3893" s="67" t="s">
        <v>3968</v>
      </c>
      <c r="W3893" s="67" t="s">
        <v>34673</v>
      </c>
      <c r="X3893" s="67" t="s">
        <v>3934</v>
      </c>
      <c r="Y3893" s="67" t="s">
        <v>34674</v>
      </c>
      <c r="Z3893" s="67" t="s">
        <v>4136</v>
      </c>
      <c r="AA3893" s="67" t="s">
        <v>34675</v>
      </c>
      <c r="AB3893" s="67" t="s">
        <v>34676</v>
      </c>
      <c r="AC3893" s="67" t="s">
        <v>3939</v>
      </c>
      <c r="AD3893" s="67" t="s">
        <v>3940</v>
      </c>
      <c r="AE3893" s="67" t="s">
        <v>3941</v>
      </c>
      <c r="AF3893" s="67" t="s">
        <v>3940</v>
      </c>
      <c r="AG3893" s="67" t="s">
        <v>34677</v>
      </c>
      <c r="AH3893" s="67" t="s">
        <v>34678</v>
      </c>
      <c r="AI3893" s="67" t="s">
        <v>34679</v>
      </c>
      <c r="AJ3893" s="67" t="s">
        <v>3945</v>
      </c>
    </row>
    <row r="3894" spans="1:36" x14ac:dyDescent="0.2">
      <c r="A3894" s="66" t="s">
        <v>3919</v>
      </c>
      <c r="B3894" s="67" t="s">
        <v>34680</v>
      </c>
      <c r="C3894" s="66" t="str">
        <f t="shared" si="60"/>
        <v>C.S. RONDOS</v>
      </c>
      <c r="D3894" s="67" t="s">
        <v>4128</v>
      </c>
      <c r="E3894" s="66" t="s">
        <v>2790</v>
      </c>
      <c r="F3894" s="66" t="s">
        <v>2790</v>
      </c>
      <c r="G3894" s="66" t="s">
        <v>4129</v>
      </c>
      <c r="H3894" s="66" t="s">
        <v>3924</v>
      </c>
      <c r="I3894" s="66" t="s">
        <v>2791</v>
      </c>
      <c r="J3894" s="68" t="s">
        <v>297</v>
      </c>
      <c r="K3894" s="68" t="s">
        <v>1079</v>
      </c>
      <c r="L3894" s="68" t="s">
        <v>2790</v>
      </c>
      <c r="M3894" s="66" t="s">
        <v>34681</v>
      </c>
      <c r="N3894" s="67" t="s">
        <v>4311</v>
      </c>
      <c r="O3894" s="67" t="s">
        <v>3950</v>
      </c>
      <c r="P3894" s="67" t="s">
        <v>3928</v>
      </c>
      <c r="Q3894" s="67" t="s">
        <v>297</v>
      </c>
      <c r="R3894" s="67" t="s">
        <v>7894</v>
      </c>
      <c r="S3894" s="67" t="s">
        <v>2790</v>
      </c>
      <c r="T3894" s="67" t="s">
        <v>7162</v>
      </c>
      <c r="U3894" s="67" t="s">
        <v>7163</v>
      </c>
      <c r="V3894" s="67" t="s">
        <v>4135</v>
      </c>
      <c r="W3894" s="67" t="s">
        <v>34682</v>
      </c>
      <c r="X3894" s="67" t="s">
        <v>3934</v>
      </c>
      <c r="Y3894" s="67" t="s">
        <v>34683</v>
      </c>
      <c r="Z3894" s="67" t="s">
        <v>34684</v>
      </c>
      <c r="AA3894" s="67" t="s">
        <v>34685</v>
      </c>
      <c r="AB3894" s="67" t="s">
        <v>34686</v>
      </c>
      <c r="AC3894" s="67" t="s">
        <v>3939</v>
      </c>
      <c r="AD3894" s="67" t="s">
        <v>3940</v>
      </c>
      <c r="AE3894" s="67" t="s">
        <v>3941</v>
      </c>
      <c r="AF3894" s="67" t="s">
        <v>3940</v>
      </c>
      <c r="AG3894" s="67" t="s">
        <v>34687</v>
      </c>
      <c r="AH3894" s="67" t="s">
        <v>34688</v>
      </c>
      <c r="AI3894" s="67" t="s">
        <v>3945</v>
      </c>
      <c r="AJ3894" s="67" t="s">
        <v>3945</v>
      </c>
    </row>
    <row r="3895" spans="1:36" x14ac:dyDescent="0.2">
      <c r="A3895" s="66" t="s">
        <v>3919</v>
      </c>
      <c r="B3895" s="67" t="s">
        <v>34689</v>
      </c>
      <c r="C3895" s="66" t="str">
        <f t="shared" si="60"/>
        <v>P.S. PACHAMARCA</v>
      </c>
      <c r="D3895" s="67" t="s">
        <v>3921</v>
      </c>
      <c r="E3895" s="66" t="s">
        <v>2548</v>
      </c>
      <c r="F3895" s="66" t="s">
        <v>2548</v>
      </c>
      <c r="G3895" s="66" t="s">
        <v>3923</v>
      </c>
      <c r="H3895" s="66" t="s">
        <v>3924</v>
      </c>
      <c r="I3895" s="66" t="s">
        <v>2549</v>
      </c>
      <c r="J3895" s="68" t="s">
        <v>348</v>
      </c>
      <c r="K3895" s="68" t="s">
        <v>979</v>
      </c>
      <c r="L3895" s="68" t="s">
        <v>2548</v>
      </c>
      <c r="M3895" s="66" t="s">
        <v>34690</v>
      </c>
      <c r="N3895" s="67" t="s">
        <v>3927</v>
      </c>
      <c r="O3895" s="67" t="s">
        <v>4208</v>
      </c>
      <c r="P3895" s="67" t="s">
        <v>4040</v>
      </c>
      <c r="Q3895" s="67" t="s">
        <v>348</v>
      </c>
      <c r="R3895" s="67" t="s">
        <v>979</v>
      </c>
      <c r="S3895" s="67" t="s">
        <v>2739</v>
      </c>
      <c r="T3895" s="67" t="s">
        <v>4712</v>
      </c>
      <c r="U3895" s="67" t="s">
        <v>7297</v>
      </c>
      <c r="V3895" s="67" t="s">
        <v>3932</v>
      </c>
      <c r="W3895" s="67" t="s">
        <v>7298</v>
      </c>
      <c r="X3895" s="67" t="s">
        <v>3934</v>
      </c>
      <c r="Y3895" s="67" t="s">
        <v>34691</v>
      </c>
      <c r="Z3895" s="67" t="s">
        <v>4267</v>
      </c>
      <c r="AA3895" s="67" t="s">
        <v>9708</v>
      </c>
      <c r="AB3895" s="67" t="s">
        <v>34692</v>
      </c>
      <c r="AC3895" s="67" t="s">
        <v>3939</v>
      </c>
      <c r="AD3895" s="67" t="s">
        <v>3940</v>
      </c>
      <c r="AE3895" s="67" t="s">
        <v>3941</v>
      </c>
      <c r="AF3895" s="67" t="s">
        <v>3940</v>
      </c>
      <c r="AG3895" s="67" t="s">
        <v>3945</v>
      </c>
      <c r="AH3895" s="67" t="s">
        <v>3945</v>
      </c>
      <c r="AI3895" s="67" t="s">
        <v>3945</v>
      </c>
      <c r="AJ3895" s="67" t="s">
        <v>3945</v>
      </c>
    </row>
    <row r="3896" spans="1:36" x14ac:dyDescent="0.2">
      <c r="A3896" s="66" t="s">
        <v>3919</v>
      </c>
      <c r="B3896" s="67" t="s">
        <v>34693</v>
      </c>
      <c r="C3896" s="66" t="str">
        <f t="shared" si="60"/>
        <v>C.S. SANTA CLARA DE NANAY</v>
      </c>
      <c r="D3896" s="67" t="s">
        <v>4128</v>
      </c>
      <c r="E3896" s="66" t="s">
        <v>34694</v>
      </c>
      <c r="F3896" s="66" t="s">
        <v>34694</v>
      </c>
      <c r="G3896" s="66" t="s">
        <v>4129</v>
      </c>
      <c r="H3896" s="66" t="s">
        <v>3924</v>
      </c>
      <c r="I3896" s="66" t="s">
        <v>292</v>
      </c>
      <c r="J3896" s="68" t="s">
        <v>151</v>
      </c>
      <c r="K3896" s="68" t="s">
        <v>239</v>
      </c>
      <c r="L3896" s="68" t="s">
        <v>291</v>
      </c>
      <c r="M3896" s="66" t="s">
        <v>34695</v>
      </c>
      <c r="N3896" s="67" t="s">
        <v>3949</v>
      </c>
      <c r="O3896" s="67" t="s">
        <v>4008</v>
      </c>
      <c r="P3896" s="67" t="s">
        <v>4040</v>
      </c>
      <c r="Q3896" s="67" t="s">
        <v>151</v>
      </c>
      <c r="R3896" s="67" t="s">
        <v>4631</v>
      </c>
      <c r="S3896" s="67" t="s">
        <v>4632</v>
      </c>
      <c r="T3896" s="67" t="s">
        <v>3952</v>
      </c>
      <c r="U3896" s="67" t="s">
        <v>3953</v>
      </c>
      <c r="V3896" s="67" t="s">
        <v>4135</v>
      </c>
      <c r="W3896" s="67" t="s">
        <v>21823</v>
      </c>
      <c r="X3896" s="67" t="s">
        <v>3934</v>
      </c>
      <c r="Y3896" s="67" t="s">
        <v>3945</v>
      </c>
      <c r="Z3896" s="67" t="s">
        <v>3948</v>
      </c>
      <c r="AA3896" s="67" t="s">
        <v>34696</v>
      </c>
      <c r="AB3896" s="67" t="s">
        <v>34697</v>
      </c>
      <c r="AC3896" s="67" t="s">
        <v>3939</v>
      </c>
      <c r="AD3896" s="67" t="s">
        <v>3940</v>
      </c>
      <c r="AE3896" s="67" t="s">
        <v>3941</v>
      </c>
      <c r="AF3896" s="67" t="s">
        <v>3940</v>
      </c>
      <c r="AG3896" s="67" t="s">
        <v>34698</v>
      </c>
      <c r="AH3896" s="67" t="s">
        <v>34699</v>
      </c>
      <c r="AI3896" s="67" t="s">
        <v>34700</v>
      </c>
      <c r="AJ3896" s="67" t="s">
        <v>3945</v>
      </c>
    </row>
    <row r="3897" spans="1:36" x14ac:dyDescent="0.2">
      <c r="A3897" s="66" t="s">
        <v>3919</v>
      </c>
      <c r="B3897" s="67" t="s">
        <v>34701</v>
      </c>
      <c r="C3897" s="66" t="str">
        <f t="shared" si="60"/>
        <v>C.S. HUASO</v>
      </c>
      <c r="D3897" s="67" t="s">
        <v>4128</v>
      </c>
      <c r="E3897" s="66" t="s">
        <v>2170</v>
      </c>
      <c r="F3897" s="66" t="s">
        <v>2170</v>
      </c>
      <c r="G3897" s="66" t="s">
        <v>4763</v>
      </c>
      <c r="H3897" s="66" t="s">
        <v>4038</v>
      </c>
      <c r="I3897" s="66" t="s">
        <v>2171</v>
      </c>
      <c r="J3897" s="68" t="s">
        <v>256</v>
      </c>
      <c r="K3897" s="68" t="s">
        <v>791</v>
      </c>
      <c r="L3897" s="68" t="s">
        <v>2170</v>
      </c>
      <c r="M3897" s="66" t="s">
        <v>34702</v>
      </c>
      <c r="N3897" s="67" t="s">
        <v>4183</v>
      </c>
      <c r="O3897" s="67" t="s">
        <v>4312</v>
      </c>
      <c r="P3897" s="67" t="s">
        <v>4040</v>
      </c>
      <c r="Q3897" s="67" t="s">
        <v>256</v>
      </c>
      <c r="R3897" s="67" t="s">
        <v>6232</v>
      </c>
      <c r="S3897" s="67" t="s">
        <v>2170</v>
      </c>
      <c r="T3897" s="67" t="s">
        <v>6233</v>
      </c>
      <c r="U3897" s="67" t="s">
        <v>6234</v>
      </c>
      <c r="V3897" s="67" t="s">
        <v>4765</v>
      </c>
      <c r="W3897" s="67" t="s">
        <v>11602</v>
      </c>
      <c r="X3897" s="67" t="s">
        <v>3934</v>
      </c>
      <c r="Y3897" s="67" t="s">
        <v>34703</v>
      </c>
      <c r="Z3897" s="67" t="s">
        <v>4267</v>
      </c>
      <c r="AA3897" s="67" t="s">
        <v>10141</v>
      </c>
      <c r="AB3897" s="67" t="s">
        <v>34704</v>
      </c>
      <c r="AC3897" s="67" t="s">
        <v>3939</v>
      </c>
      <c r="AD3897" s="67" t="s">
        <v>3940</v>
      </c>
      <c r="AE3897" s="67" t="s">
        <v>3941</v>
      </c>
      <c r="AF3897" s="67" t="s">
        <v>3940</v>
      </c>
      <c r="AG3897" s="67" t="s">
        <v>34705</v>
      </c>
      <c r="AH3897" s="67" t="s">
        <v>34706</v>
      </c>
      <c r="AI3897" s="67" t="s">
        <v>34707</v>
      </c>
      <c r="AJ3897" s="67" t="s">
        <v>3945</v>
      </c>
    </row>
    <row r="3898" spans="1:36" x14ac:dyDescent="0.2">
      <c r="A3898" s="66" t="s">
        <v>3973</v>
      </c>
      <c r="B3898" s="67" t="s">
        <v>34708</v>
      </c>
      <c r="C3898" s="66" t="str">
        <f t="shared" si="60"/>
        <v>P.S. MARISCAL CACERES</v>
      </c>
      <c r="D3898" s="67" t="s">
        <v>3921</v>
      </c>
      <c r="E3898" s="66" t="s">
        <v>564</v>
      </c>
      <c r="F3898" s="66" t="s">
        <v>564</v>
      </c>
      <c r="G3898" s="66" t="s">
        <v>3923</v>
      </c>
      <c r="H3898" s="66" t="s">
        <v>3924</v>
      </c>
      <c r="I3898" s="66" t="s">
        <v>229</v>
      </c>
      <c r="J3898" s="68" t="s">
        <v>144</v>
      </c>
      <c r="K3898" s="68" t="s">
        <v>144</v>
      </c>
      <c r="L3898" s="68" t="s">
        <v>228</v>
      </c>
      <c r="M3898" s="66" t="s">
        <v>34709</v>
      </c>
      <c r="N3898" s="67" t="s">
        <v>4103</v>
      </c>
      <c r="O3898" s="67" t="s">
        <v>4040</v>
      </c>
      <c r="P3898" s="67" t="s">
        <v>4008</v>
      </c>
      <c r="Q3898" s="67" t="s">
        <v>5310</v>
      </c>
      <c r="R3898" s="67" t="s">
        <v>228</v>
      </c>
      <c r="S3898" s="67" t="s">
        <v>6143</v>
      </c>
      <c r="T3898" s="67" t="s">
        <v>5793</v>
      </c>
      <c r="U3898" s="67" t="s">
        <v>5794</v>
      </c>
      <c r="V3898" s="67" t="s">
        <v>3968</v>
      </c>
      <c r="W3898" s="67" t="s">
        <v>34710</v>
      </c>
      <c r="X3898" s="67" t="s">
        <v>3934</v>
      </c>
      <c r="Y3898" s="67" t="s">
        <v>3945</v>
      </c>
      <c r="Z3898" s="67" t="s">
        <v>19263</v>
      </c>
      <c r="AA3898" s="67" t="s">
        <v>34711</v>
      </c>
      <c r="AB3898" s="67" t="s">
        <v>34712</v>
      </c>
      <c r="AC3898" s="67" t="s">
        <v>3939</v>
      </c>
      <c r="AD3898" s="67" t="s">
        <v>3940</v>
      </c>
      <c r="AE3898" s="67" t="s">
        <v>3941</v>
      </c>
      <c r="AF3898" s="67" t="s">
        <v>3940</v>
      </c>
      <c r="AG3898" s="67" t="s">
        <v>34713</v>
      </c>
      <c r="AH3898" s="67" t="s">
        <v>34714</v>
      </c>
      <c r="AI3898" s="67" t="s">
        <v>7549</v>
      </c>
      <c r="AJ3898" s="67" t="s">
        <v>3945</v>
      </c>
    </row>
    <row r="3899" spans="1:36" x14ac:dyDescent="0.2">
      <c r="A3899" s="66" t="s">
        <v>3919</v>
      </c>
      <c r="B3899" s="67" t="s">
        <v>34715</v>
      </c>
      <c r="C3899" s="66" t="str">
        <f t="shared" si="60"/>
        <v>P.S. MORRO DE ARICA</v>
      </c>
      <c r="D3899" s="67" t="s">
        <v>3921</v>
      </c>
      <c r="E3899" s="66" t="s">
        <v>34716</v>
      </c>
      <c r="F3899" s="66" t="s">
        <v>34716</v>
      </c>
      <c r="G3899" s="66" t="s">
        <v>3923</v>
      </c>
      <c r="H3899" s="66" t="s">
        <v>3924</v>
      </c>
      <c r="I3899" s="66" t="s">
        <v>1476</v>
      </c>
      <c r="J3899" s="68" t="s">
        <v>273</v>
      </c>
      <c r="K3899" s="68" t="s">
        <v>491</v>
      </c>
      <c r="L3899" s="68" t="s">
        <v>273</v>
      </c>
      <c r="M3899" s="66" t="s">
        <v>34717</v>
      </c>
      <c r="N3899" s="67" t="s">
        <v>4848</v>
      </c>
      <c r="O3899" s="67" t="s">
        <v>3951</v>
      </c>
      <c r="P3899" s="67" t="s">
        <v>4040</v>
      </c>
      <c r="Q3899" s="67" t="s">
        <v>273</v>
      </c>
      <c r="R3899" s="67" t="s">
        <v>491</v>
      </c>
      <c r="S3899" s="67" t="s">
        <v>620</v>
      </c>
      <c r="T3899" s="67" t="s">
        <v>4849</v>
      </c>
      <c r="U3899" s="67" t="s">
        <v>4850</v>
      </c>
      <c r="V3899" s="67" t="s">
        <v>3968</v>
      </c>
      <c r="W3899" s="67" t="s">
        <v>3969</v>
      </c>
      <c r="X3899" s="67" t="s">
        <v>3934</v>
      </c>
      <c r="Y3899" s="67" t="s">
        <v>4852</v>
      </c>
      <c r="Z3899" s="67" t="s">
        <v>4935</v>
      </c>
      <c r="AA3899" s="67" t="s">
        <v>10106</v>
      </c>
      <c r="AB3899" s="67" t="s">
        <v>34718</v>
      </c>
      <c r="AC3899" s="67" t="s">
        <v>3939</v>
      </c>
      <c r="AD3899" s="67" t="s">
        <v>3940</v>
      </c>
      <c r="AE3899" s="67" t="s">
        <v>3941</v>
      </c>
      <c r="AF3899" s="67" t="s">
        <v>3940</v>
      </c>
      <c r="AG3899" s="67" t="s">
        <v>34719</v>
      </c>
      <c r="AH3899" s="67" t="s">
        <v>34720</v>
      </c>
      <c r="AI3899" s="67" t="s">
        <v>34721</v>
      </c>
      <c r="AJ3899" s="67" t="s">
        <v>3945</v>
      </c>
    </row>
    <row r="3900" spans="1:36" x14ac:dyDescent="0.2">
      <c r="A3900" s="66" t="s">
        <v>3919</v>
      </c>
      <c r="B3900" s="67" t="s">
        <v>34722</v>
      </c>
      <c r="C3900" s="66" t="str">
        <f t="shared" si="60"/>
        <v>C.S. PATRONA DE CHOTA</v>
      </c>
      <c r="D3900" s="67" t="s">
        <v>4128</v>
      </c>
      <c r="E3900" s="66" t="s">
        <v>34723</v>
      </c>
      <c r="F3900" s="66" t="s">
        <v>34723</v>
      </c>
      <c r="G3900" s="66" t="s">
        <v>4129</v>
      </c>
      <c r="H3900" s="66" t="s">
        <v>3924</v>
      </c>
      <c r="I3900" s="66" t="s">
        <v>305</v>
      </c>
      <c r="J3900" s="68" t="s">
        <v>147</v>
      </c>
      <c r="K3900" s="68" t="s">
        <v>304</v>
      </c>
      <c r="L3900" s="68" t="s">
        <v>304</v>
      </c>
      <c r="M3900" s="66" t="s">
        <v>34724</v>
      </c>
      <c r="N3900" s="67" t="s">
        <v>3926</v>
      </c>
      <c r="O3900" s="67" t="s">
        <v>4323</v>
      </c>
      <c r="P3900" s="67" t="s">
        <v>4040</v>
      </c>
      <c r="Q3900" s="67" t="s">
        <v>147</v>
      </c>
      <c r="R3900" s="67" t="s">
        <v>304</v>
      </c>
      <c r="S3900" s="67" t="s">
        <v>304</v>
      </c>
      <c r="T3900" s="67" t="s">
        <v>4324</v>
      </c>
      <c r="U3900" s="67" t="s">
        <v>4325</v>
      </c>
      <c r="V3900" s="67" t="s">
        <v>4135</v>
      </c>
      <c r="W3900" s="67" t="s">
        <v>34725</v>
      </c>
      <c r="X3900" s="67" t="s">
        <v>3934</v>
      </c>
      <c r="Y3900" s="67" t="s">
        <v>3945</v>
      </c>
      <c r="Z3900" s="67" t="s">
        <v>34726</v>
      </c>
      <c r="AA3900" s="67" t="s">
        <v>34727</v>
      </c>
      <c r="AB3900" s="67" t="s">
        <v>34728</v>
      </c>
      <c r="AC3900" s="67" t="s">
        <v>3939</v>
      </c>
      <c r="AD3900" s="67" t="s">
        <v>3940</v>
      </c>
      <c r="AE3900" s="67" t="s">
        <v>3941</v>
      </c>
      <c r="AF3900" s="67" t="s">
        <v>3940</v>
      </c>
      <c r="AG3900" s="67" t="s">
        <v>34729</v>
      </c>
      <c r="AH3900" s="67" t="s">
        <v>34730</v>
      </c>
      <c r="AI3900" s="67" t="s">
        <v>8706</v>
      </c>
      <c r="AJ3900" s="67" t="s">
        <v>3945</v>
      </c>
    </row>
    <row r="3901" spans="1:36" x14ac:dyDescent="0.2">
      <c r="A3901" s="66" t="s">
        <v>3919</v>
      </c>
      <c r="B3901" s="67" t="s">
        <v>34731</v>
      </c>
      <c r="C3901" s="66" t="str">
        <f t="shared" si="60"/>
        <v>C.S. JUMBILLA</v>
      </c>
      <c r="D3901" s="67" t="s">
        <v>4128</v>
      </c>
      <c r="E3901" s="66" t="s">
        <v>2748</v>
      </c>
      <c r="F3901" s="66" t="s">
        <v>2748</v>
      </c>
      <c r="G3901" s="66" t="s">
        <v>4129</v>
      </c>
      <c r="H3901" s="66" t="s">
        <v>3924</v>
      </c>
      <c r="I3901" s="66" t="s">
        <v>2749</v>
      </c>
      <c r="J3901" s="68" t="s">
        <v>159</v>
      </c>
      <c r="K3901" s="68" t="s">
        <v>359</v>
      </c>
      <c r="L3901" s="68" t="s">
        <v>2748</v>
      </c>
      <c r="M3901" s="66" t="s">
        <v>34732</v>
      </c>
      <c r="N3901" s="67" t="s">
        <v>4131</v>
      </c>
      <c r="O3901" s="67" t="s">
        <v>3951</v>
      </c>
      <c r="P3901" s="67" t="s">
        <v>4023</v>
      </c>
      <c r="Q3901" s="67" t="s">
        <v>159</v>
      </c>
      <c r="R3901" s="67" t="s">
        <v>326</v>
      </c>
      <c r="S3901" s="67" t="s">
        <v>2748</v>
      </c>
      <c r="T3901" s="67" t="s">
        <v>4133</v>
      </c>
      <c r="U3901" s="67" t="s">
        <v>4134</v>
      </c>
      <c r="V3901" s="67" t="s">
        <v>4135</v>
      </c>
      <c r="W3901" s="67" t="s">
        <v>34733</v>
      </c>
      <c r="X3901" s="67" t="s">
        <v>3934</v>
      </c>
      <c r="Y3901" s="67" t="s">
        <v>3945</v>
      </c>
      <c r="Z3901" s="67" t="s">
        <v>3970</v>
      </c>
      <c r="AA3901" s="67" t="s">
        <v>34734</v>
      </c>
      <c r="AB3901" s="67" t="s">
        <v>34735</v>
      </c>
      <c r="AC3901" s="67" t="s">
        <v>3939</v>
      </c>
      <c r="AD3901" s="67" t="s">
        <v>3940</v>
      </c>
      <c r="AE3901" s="67" t="s">
        <v>3941</v>
      </c>
      <c r="AF3901" s="67" t="s">
        <v>3940</v>
      </c>
      <c r="AG3901" s="67" t="s">
        <v>34736</v>
      </c>
      <c r="AH3901" s="67" t="s">
        <v>34737</v>
      </c>
      <c r="AI3901" s="67" t="s">
        <v>34738</v>
      </c>
      <c r="AJ3901" s="67" t="s">
        <v>3945</v>
      </c>
    </row>
    <row r="3902" spans="1:36" x14ac:dyDescent="0.2">
      <c r="A3902" s="66" t="s">
        <v>3919</v>
      </c>
      <c r="B3902" s="67" t="s">
        <v>34739</v>
      </c>
      <c r="C3902" s="66" t="str">
        <f t="shared" si="60"/>
        <v>P.S. CCUMANI HUANCASAYANI</v>
      </c>
      <c r="D3902" s="67" t="s">
        <v>3921</v>
      </c>
      <c r="E3902" s="66" t="s">
        <v>34740</v>
      </c>
      <c r="F3902" s="66" t="s">
        <v>34740</v>
      </c>
      <c r="G3902" s="66" t="s">
        <v>3923</v>
      </c>
      <c r="H3902" s="66" t="s">
        <v>3924</v>
      </c>
      <c r="I3902" s="66" t="s">
        <v>2382</v>
      </c>
      <c r="J3902" s="68" t="s">
        <v>186</v>
      </c>
      <c r="K3902" s="68" t="s">
        <v>549</v>
      </c>
      <c r="L3902" s="68" t="s">
        <v>2381</v>
      </c>
      <c r="M3902" s="66" t="s">
        <v>34741</v>
      </c>
      <c r="N3902" s="67" t="s">
        <v>4022</v>
      </c>
      <c r="O3902" s="67" t="s">
        <v>3928</v>
      </c>
      <c r="P3902" s="67" t="s">
        <v>4040</v>
      </c>
      <c r="Q3902" s="67" t="s">
        <v>186</v>
      </c>
      <c r="R3902" s="67" t="s">
        <v>549</v>
      </c>
      <c r="S3902" s="67" t="s">
        <v>22904</v>
      </c>
      <c r="T3902" s="67" t="s">
        <v>12473</v>
      </c>
      <c r="U3902" s="67" t="s">
        <v>12474</v>
      </c>
      <c r="V3902" s="67" t="s">
        <v>3932</v>
      </c>
      <c r="W3902" s="67" t="s">
        <v>34742</v>
      </c>
      <c r="X3902" s="67" t="s">
        <v>3934</v>
      </c>
      <c r="Y3902" s="67" t="s">
        <v>3945</v>
      </c>
      <c r="Z3902" s="67" t="s">
        <v>4136</v>
      </c>
      <c r="AA3902" s="67" t="s">
        <v>34743</v>
      </c>
      <c r="AB3902" s="67" t="s">
        <v>34744</v>
      </c>
      <c r="AC3902" s="67" t="s">
        <v>3939</v>
      </c>
      <c r="AD3902" s="67" t="s">
        <v>3940</v>
      </c>
      <c r="AE3902" s="67" t="s">
        <v>3941</v>
      </c>
      <c r="AF3902" s="67" t="s">
        <v>3940</v>
      </c>
      <c r="AG3902" s="67" t="s">
        <v>34745</v>
      </c>
      <c r="AH3902" s="67" t="s">
        <v>34746</v>
      </c>
      <c r="AI3902" s="67" t="s">
        <v>34747</v>
      </c>
      <c r="AJ3902" s="67" t="s">
        <v>3945</v>
      </c>
    </row>
    <row r="3903" spans="1:36" x14ac:dyDescent="0.2">
      <c r="A3903" s="66" t="s">
        <v>3919</v>
      </c>
      <c r="B3903" s="67" t="s">
        <v>34748</v>
      </c>
      <c r="C3903" s="66" t="str">
        <f t="shared" si="60"/>
        <v>P.S. TAYUNTSA</v>
      </c>
      <c r="D3903" s="67" t="s">
        <v>3921</v>
      </c>
      <c r="E3903" s="66" t="s">
        <v>34749</v>
      </c>
      <c r="F3903" s="66" t="s">
        <v>34749</v>
      </c>
      <c r="G3903" s="66" t="s">
        <v>3923</v>
      </c>
      <c r="H3903" s="66" t="s">
        <v>3924</v>
      </c>
      <c r="I3903" s="66" t="s">
        <v>790</v>
      </c>
      <c r="J3903" s="68" t="s">
        <v>159</v>
      </c>
      <c r="K3903" s="68" t="s">
        <v>788</v>
      </c>
      <c r="L3903" s="68" t="s">
        <v>789</v>
      </c>
      <c r="M3903" s="66" t="s">
        <v>34750</v>
      </c>
      <c r="N3903" s="67" t="s">
        <v>4131</v>
      </c>
      <c r="O3903" s="67" t="s">
        <v>4023</v>
      </c>
      <c r="P3903" s="67" t="s">
        <v>4208</v>
      </c>
      <c r="Q3903" s="67" t="s">
        <v>159</v>
      </c>
      <c r="R3903" s="67" t="s">
        <v>788</v>
      </c>
      <c r="S3903" s="67" t="s">
        <v>8386</v>
      </c>
      <c r="T3903" s="67" t="s">
        <v>6212</v>
      </c>
      <c r="U3903" s="67" t="s">
        <v>6213</v>
      </c>
      <c r="V3903" s="67" t="s">
        <v>3932</v>
      </c>
      <c r="W3903" s="67" t="s">
        <v>5618</v>
      </c>
      <c r="X3903" s="67" t="s">
        <v>3934</v>
      </c>
      <c r="Y3903" s="67" t="s">
        <v>13567</v>
      </c>
      <c r="Z3903" s="67" t="s">
        <v>3936</v>
      </c>
      <c r="AA3903" s="67" t="s">
        <v>17423</v>
      </c>
      <c r="AB3903" s="67" t="s">
        <v>34751</v>
      </c>
      <c r="AC3903" s="67" t="s">
        <v>3939</v>
      </c>
      <c r="AD3903" s="67" t="s">
        <v>3940</v>
      </c>
      <c r="AE3903" s="67" t="s">
        <v>3941</v>
      </c>
      <c r="AF3903" s="67" t="s">
        <v>3940</v>
      </c>
      <c r="AG3903" s="67" t="s">
        <v>34752</v>
      </c>
      <c r="AH3903" s="67" t="s">
        <v>34753</v>
      </c>
      <c r="AI3903" s="67" t="s">
        <v>34754</v>
      </c>
      <c r="AJ3903" s="67" t="s">
        <v>3945</v>
      </c>
    </row>
    <row r="3904" spans="1:36" x14ac:dyDescent="0.2">
      <c r="A3904" s="66" t="s">
        <v>3919</v>
      </c>
      <c r="B3904" s="67" t="s">
        <v>34755</v>
      </c>
      <c r="C3904" s="66" t="str">
        <f t="shared" si="60"/>
        <v>P.S. TATAMACO</v>
      </c>
      <c r="D3904" s="67" t="s">
        <v>3921</v>
      </c>
      <c r="E3904" s="66" t="s">
        <v>34756</v>
      </c>
      <c r="F3904" s="66" t="s">
        <v>34756</v>
      </c>
      <c r="G3904" s="66" t="s">
        <v>3923</v>
      </c>
      <c r="H3904" s="66" t="s">
        <v>3924</v>
      </c>
      <c r="I3904" s="66" t="s">
        <v>2152</v>
      </c>
      <c r="J3904" s="68" t="s">
        <v>186</v>
      </c>
      <c r="K3904" s="68" t="s">
        <v>762</v>
      </c>
      <c r="L3904" s="68" t="s">
        <v>2151</v>
      </c>
      <c r="M3904" s="66" t="s">
        <v>34757</v>
      </c>
      <c r="N3904" s="67" t="s">
        <v>4022</v>
      </c>
      <c r="O3904" s="67" t="s">
        <v>4008</v>
      </c>
      <c r="P3904" s="67" t="s">
        <v>4023</v>
      </c>
      <c r="Q3904" s="67" t="s">
        <v>186</v>
      </c>
      <c r="R3904" s="67" t="s">
        <v>2151</v>
      </c>
      <c r="S3904" s="67" t="s">
        <v>7773</v>
      </c>
      <c r="T3904" s="67" t="s">
        <v>6848</v>
      </c>
      <c r="U3904" s="67" t="s">
        <v>6849</v>
      </c>
      <c r="V3904" s="67" t="s">
        <v>3968</v>
      </c>
      <c r="W3904" s="67" t="s">
        <v>3940</v>
      </c>
      <c r="X3904" s="67" t="s">
        <v>3934</v>
      </c>
      <c r="Y3904" s="67" t="s">
        <v>3945</v>
      </c>
      <c r="Z3904" s="67" t="s">
        <v>4056</v>
      </c>
      <c r="AA3904" s="67" t="s">
        <v>32824</v>
      </c>
      <c r="AB3904" s="67" t="s">
        <v>34758</v>
      </c>
      <c r="AC3904" s="67" t="s">
        <v>3939</v>
      </c>
      <c r="AD3904" s="67" t="s">
        <v>3940</v>
      </c>
      <c r="AE3904" s="67" t="s">
        <v>3941</v>
      </c>
      <c r="AF3904" s="67" t="s">
        <v>3940</v>
      </c>
      <c r="AG3904" s="67" t="s">
        <v>34759</v>
      </c>
      <c r="AH3904" s="67" t="s">
        <v>34760</v>
      </c>
      <c r="AI3904" s="67" t="s">
        <v>34761</v>
      </c>
      <c r="AJ3904" s="67" t="s">
        <v>3945</v>
      </c>
    </row>
    <row r="3905" spans="1:36" x14ac:dyDescent="0.2">
      <c r="A3905" s="66" t="s">
        <v>3919</v>
      </c>
      <c r="B3905" s="67" t="s">
        <v>34762</v>
      </c>
      <c r="C3905" s="66" t="str">
        <f t="shared" si="60"/>
        <v>P.S. EL PORVENIR</v>
      </c>
      <c r="D3905" s="67" t="s">
        <v>3921</v>
      </c>
      <c r="E3905" s="66" t="s">
        <v>482</v>
      </c>
      <c r="F3905" s="66" t="s">
        <v>482</v>
      </c>
      <c r="G3905" s="66" t="s">
        <v>3923</v>
      </c>
      <c r="H3905" s="66" t="s">
        <v>3924</v>
      </c>
      <c r="I3905" s="66" t="s">
        <v>1960</v>
      </c>
      <c r="J3905" s="68" t="s">
        <v>147</v>
      </c>
      <c r="K3905" s="68" t="s">
        <v>459</v>
      </c>
      <c r="L3905" s="68" t="s">
        <v>1959</v>
      </c>
      <c r="M3905" s="66" t="s">
        <v>34763</v>
      </c>
      <c r="N3905" s="67" t="s">
        <v>3926</v>
      </c>
      <c r="O3905" s="67" t="s">
        <v>4363</v>
      </c>
      <c r="P3905" s="67" t="s">
        <v>4208</v>
      </c>
      <c r="Q3905" s="67" t="s">
        <v>147</v>
      </c>
      <c r="R3905" s="67" t="s">
        <v>459</v>
      </c>
      <c r="S3905" s="67" t="s">
        <v>15936</v>
      </c>
      <c r="T3905" s="67" t="s">
        <v>4716</v>
      </c>
      <c r="U3905" s="67" t="s">
        <v>4717</v>
      </c>
      <c r="V3905" s="67" t="s">
        <v>3932</v>
      </c>
      <c r="W3905" s="67" t="s">
        <v>6162</v>
      </c>
      <c r="X3905" s="67" t="s">
        <v>3934</v>
      </c>
      <c r="Y3905" s="67" t="s">
        <v>3945</v>
      </c>
      <c r="Z3905" s="67" t="s">
        <v>6723</v>
      </c>
      <c r="AA3905" s="67" t="s">
        <v>8405</v>
      </c>
      <c r="AB3905" s="67" t="s">
        <v>34764</v>
      </c>
      <c r="AC3905" s="67" t="s">
        <v>3939</v>
      </c>
      <c r="AD3905" s="67" t="s">
        <v>3940</v>
      </c>
      <c r="AE3905" s="67" t="s">
        <v>3941</v>
      </c>
      <c r="AF3905" s="67" t="s">
        <v>3940</v>
      </c>
      <c r="AG3905" s="67" t="s">
        <v>34765</v>
      </c>
      <c r="AH3905" s="67" t="s">
        <v>34766</v>
      </c>
      <c r="AI3905" s="67" t="s">
        <v>3967</v>
      </c>
      <c r="AJ3905" s="67" t="s">
        <v>3945</v>
      </c>
    </row>
    <row r="3906" spans="1:36" x14ac:dyDescent="0.2">
      <c r="A3906" s="66" t="s">
        <v>3919</v>
      </c>
      <c r="B3906" s="67" t="s">
        <v>34767</v>
      </c>
      <c r="C3906" s="66" t="str">
        <f t="shared" si="60"/>
        <v>P.S. PIURI ISLA</v>
      </c>
      <c r="D3906" s="67" t="s">
        <v>3921</v>
      </c>
      <c r="E3906" s="66" t="s">
        <v>34768</v>
      </c>
      <c r="F3906" s="66" t="s">
        <v>34768</v>
      </c>
      <c r="G3906" s="66" t="s">
        <v>3923</v>
      </c>
      <c r="H3906" s="66" t="s">
        <v>3924</v>
      </c>
      <c r="I3906" s="66" t="s">
        <v>1120</v>
      </c>
      <c r="J3906" s="68" t="s">
        <v>151</v>
      </c>
      <c r="K3906" s="68" t="s">
        <v>1118</v>
      </c>
      <c r="L3906" s="68" t="s">
        <v>1119</v>
      </c>
      <c r="M3906" s="66" t="s">
        <v>3948</v>
      </c>
      <c r="N3906" s="67" t="s">
        <v>3949</v>
      </c>
      <c r="O3906" s="67" t="s">
        <v>4323</v>
      </c>
      <c r="P3906" s="67" t="s">
        <v>3951</v>
      </c>
      <c r="Q3906" s="67" t="s">
        <v>151</v>
      </c>
      <c r="R3906" s="67" t="s">
        <v>1118</v>
      </c>
      <c r="S3906" s="67" t="s">
        <v>1118</v>
      </c>
      <c r="T3906" s="67" t="s">
        <v>3952</v>
      </c>
      <c r="U3906" s="67" t="s">
        <v>3953</v>
      </c>
      <c r="V3906" s="67" t="s">
        <v>3932</v>
      </c>
      <c r="W3906" s="67" t="s">
        <v>3948</v>
      </c>
      <c r="X3906" s="67" t="s">
        <v>3934</v>
      </c>
      <c r="Y3906" s="67" t="s">
        <v>3945</v>
      </c>
      <c r="Z3906" s="67" t="s">
        <v>3948</v>
      </c>
      <c r="AA3906" s="67" t="s">
        <v>3954</v>
      </c>
      <c r="AB3906" s="67" t="s">
        <v>34769</v>
      </c>
      <c r="AC3906" s="67" t="s">
        <v>3939</v>
      </c>
      <c r="AD3906" s="67" t="s">
        <v>3940</v>
      </c>
      <c r="AE3906" s="67" t="s">
        <v>3941</v>
      </c>
      <c r="AF3906" s="67" t="s">
        <v>3940</v>
      </c>
      <c r="AG3906" s="67" t="s">
        <v>34770</v>
      </c>
      <c r="AH3906" s="67" t="s">
        <v>34771</v>
      </c>
      <c r="AI3906" s="67" t="s">
        <v>14398</v>
      </c>
      <c r="AJ3906" s="67" t="s">
        <v>3945</v>
      </c>
    </row>
    <row r="3907" spans="1:36" x14ac:dyDescent="0.2">
      <c r="A3907" s="66" t="s">
        <v>3919</v>
      </c>
      <c r="B3907" s="67" t="s">
        <v>34772</v>
      </c>
      <c r="C3907" s="66" t="str">
        <f t="shared" ref="C3907:C3970" si="61">CONCATENATE(D3907,E3907)</f>
        <v>P.S. 1RO DE MAYO</v>
      </c>
      <c r="D3907" s="67" t="s">
        <v>3921</v>
      </c>
      <c r="E3907" s="66" t="s">
        <v>34773</v>
      </c>
      <c r="F3907" s="66" t="s">
        <v>34773</v>
      </c>
      <c r="G3907" s="66" t="s">
        <v>3923</v>
      </c>
      <c r="H3907" s="66" t="s">
        <v>3924</v>
      </c>
      <c r="I3907" s="66" t="s">
        <v>2012</v>
      </c>
      <c r="J3907" s="68" t="s">
        <v>144</v>
      </c>
      <c r="K3907" s="68" t="s">
        <v>213</v>
      </c>
      <c r="L3907" s="68" t="s">
        <v>2011</v>
      </c>
      <c r="M3907" s="66" t="s">
        <v>34774</v>
      </c>
      <c r="N3907" s="67" t="s">
        <v>4132</v>
      </c>
      <c r="O3907" s="67" t="s">
        <v>4040</v>
      </c>
      <c r="P3907" s="67" t="s">
        <v>3951</v>
      </c>
      <c r="Q3907" s="67" t="s">
        <v>144</v>
      </c>
      <c r="R3907" s="67" t="s">
        <v>4456</v>
      </c>
      <c r="S3907" s="67" t="s">
        <v>1053</v>
      </c>
      <c r="T3907" s="67" t="s">
        <v>4457</v>
      </c>
      <c r="U3907" s="67" t="s">
        <v>4458</v>
      </c>
      <c r="V3907" s="67" t="s">
        <v>3968</v>
      </c>
      <c r="W3907" s="67" t="s">
        <v>34775</v>
      </c>
      <c r="X3907" s="67" t="s">
        <v>3934</v>
      </c>
      <c r="Y3907" s="67" t="s">
        <v>5328</v>
      </c>
      <c r="Z3907" s="67" t="s">
        <v>8558</v>
      </c>
      <c r="AA3907" s="67" t="s">
        <v>17034</v>
      </c>
      <c r="AB3907" s="67" t="s">
        <v>34776</v>
      </c>
      <c r="AC3907" s="67" t="s">
        <v>3939</v>
      </c>
      <c r="AD3907" s="67" t="s">
        <v>3940</v>
      </c>
      <c r="AE3907" s="67" t="s">
        <v>3941</v>
      </c>
      <c r="AF3907" s="67" t="s">
        <v>3940</v>
      </c>
      <c r="AG3907" s="67" t="s">
        <v>34777</v>
      </c>
      <c r="AH3907" s="67" t="s">
        <v>34778</v>
      </c>
      <c r="AI3907" s="67" t="s">
        <v>34779</v>
      </c>
      <c r="AJ3907" s="67" t="s">
        <v>3945</v>
      </c>
    </row>
    <row r="3908" spans="1:36" x14ac:dyDescent="0.2">
      <c r="A3908" s="66" t="s">
        <v>3973</v>
      </c>
      <c r="B3908" s="67" t="s">
        <v>34780</v>
      </c>
      <c r="C3908" s="66" t="str">
        <f t="shared" si="61"/>
        <v>P.S. SAGRADA FAMILIA</v>
      </c>
      <c r="D3908" s="67" t="s">
        <v>3921</v>
      </c>
      <c r="E3908" s="66" t="s">
        <v>30014</v>
      </c>
      <c r="F3908" s="66" t="s">
        <v>30014</v>
      </c>
      <c r="G3908" s="66" t="s">
        <v>3923</v>
      </c>
      <c r="H3908" s="66" t="s">
        <v>3924</v>
      </c>
      <c r="I3908" s="66" t="s">
        <v>166</v>
      </c>
      <c r="J3908" s="68" t="s">
        <v>144</v>
      </c>
      <c r="K3908" s="68" t="s">
        <v>144</v>
      </c>
      <c r="L3908" s="68" t="s">
        <v>165</v>
      </c>
      <c r="M3908" s="66" t="s">
        <v>34781</v>
      </c>
      <c r="N3908" s="67" t="s">
        <v>3978</v>
      </c>
      <c r="O3908" s="67" t="s">
        <v>3928</v>
      </c>
      <c r="P3908" s="67" t="s">
        <v>4023</v>
      </c>
      <c r="Q3908" s="67" t="s">
        <v>3979</v>
      </c>
      <c r="R3908" s="67" t="s">
        <v>3980</v>
      </c>
      <c r="S3908" s="67" t="s">
        <v>207</v>
      </c>
      <c r="T3908" s="67" t="s">
        <v>3982</v>
      </c>
      <c r="U3908" s="67" t="s">
        <v>3983</v>
      </c>
      <c r="V3908" s="67" t="s">
        <v>3968</v>
      </c>
      <c r="W3908" s="67" t="s">
        <v>34782</v>
      </c>
      <c r="X3908" s="67" t="s">
        <v>3934</v>
      </c>
      <c r="Y3908" s="67" t="s">
        <v>3945</v>
      </c>
      <c r="Z3908" s="67" t="s">
        <v>3985</v>
      </c>
      <c r="AA3908" s="67" t="s">
        <v>34783</v>
      </c>
      <c r="AB3908" s="67" t="s">
        <v>34784</v>
      </c>
      <c r="AC3908" s="67" t="s">
        <v>3939</v>
      </c>
      <c r="AD3908" s="67" t="s">
        <v>3940</v>
      </c>
      <c r="AE3908" s="67" t="s">
        <v>3941</v>
      </c>
      <c r="AF3908" s="67" t="s">
        <v>3940</v>
      </c>
      <c r="AG3908" s="67" t="s">
        <v>34785</v>
      </c>
      <c r="AH3908" s="67" t="s">
        <v>34786</v>
      </c>
      <c r="AI3908" s="67" t="s">
        <v>4284</v>
      </c>
      <c r="AJ3908" s="67" t="s">
        <v>3945</v>
      </c>
    </row>
    <row r="3909" spans="1:36" x14ac:dyDescent="0.2">
      <c r="A3909" s="66" t="s">
        <v>3973</v>
      </c>
      <c r="B3909" s="67" t="s">
        <v>34787</v>
      </c>
      <c r="C3909" s="66" t="str">
        <f t="shared" si="61"/>
        <v>P.S. TUPAC AMARU II</v>
      </c>
      <c r="D3909" s="67" t="s">
        <v>3921</v>
      </c>
      <c r="E3909" s="66" t="s">
        <v>34788</v>
      </c>
      <c r="F3909" s="66" t="s">
        <v>34788</v>
      </c>
      <c r="G3909" s="66" t="s">
        <v>3923</v>
      </c>
      <c r="H3909" s="66" t="s">
        <v>3924</v>
      </c>
      <c r="I3909" s="66" t="s">
        <v>229</v>
      </c>
      <c r="J3909" s="68" t="s">
        <v>144</v>
      </c>
      <c r="K3909" s="68" t="s">
        <v>144</v>
      </c>
      <c r="L3909" s="68" t="s">
        <v>228</v>
      </c>
      <c r="M3909" s="66" t="s">
        <v>34789</v>
      </c>
      <c r="N3909" s="67" t="s">
        <v>4103</v>
      </c>
      <c r="O3909" s="67" t="s">
        <v>4040</v>
      </c>
      <c r="P3909" s="67" t="s">
        <v>4023</v>
      </c>
      <c r="Q3909" s="67" t="s">
        <v>5310</v>
      </c>
      <c r="R3909" s="67" t="s">
        <v>228</v>
      </c>
      <c r="S3909" s="67" t="s">
        <v>15795</v>
      </c>
      <c r="T3909" s="67" t="s">
        <v>5793</v>
      </c>
      <c r="U3909" s="67" t="s">
        <v>5794</v>
      </c>
      <c r="V3909" s="67" t="s">
        <v>3968</v>
      </c>
      <c r="W3909" s="67" t="s">
        <v>34790</v>
      </c>
      <c r="X3909" s="67" t="s">
        <v>3934</v>
      </c>
      <c r="Y3909" s="67" t="s">
        <v>3945</v>
      </c>
      <c r="Z3909" s="67" t="s">
        <v>19263</v>
      </c>
      <c r="AA3909" s="67" t="s">
        <v>34791</v>
      </c>
      <c r="AB3909" s="67" t="s">
        <v>34792</v>
      </c>
      <c r="AC3909" s="67" t="s">
        <v>3939</v>
      </c>
      <c r="AD3909" s="67" t="s">
        <v>3940</v>
      </c>
      <c r="AE3909" s="67" t="s">
        <v>3941</v>
      </c>
      <c r="AF3909" s="67" t="s">
        <v>3940</v>
      </c>
      <c r="AG3909" s="67" t="s">
        <v>34793</v>
      </c>
      <c r="AH3909" s="67" t="s">
        <v>34794</v>
      </c>
      <c r="AI3909" s="67" t="s">
        <v>3945</v>
      </c>
      <c r="AJ3909" s="67" t="s">
        <v>3945</v>
      </c>
    </row>
    <row r="3910" spans="1:36" x14ac:dyDescent="0.2">
      <c r="A3910" s="66" t="s">
        <v>3919</v>
      </c>
      <c r="B3910" s="67" t="s">
        <v>34795</v>
      </c>
      <c r="C3910" s="66" t="str">
        <f t="shared" si="61"/>
        <v>P.S. LIMBANI</v>
      </c>
      <c r="D3910" s="67" t="s">
        <v>3921</v>
      </c>
      <c r="E3910" s="66" t="s">
        <v>2556</v>
      </c>
      <c r="F3910" s="66" t="s">
        <v>2556</v>
      </c>
      <c r="G3910" s="66" t="s">
        <v>3923</v>
      </c>
      <c r="H3910" s="66" t="s">
        <v>3924</v>
      </c>
      <c r="I3910" s="66" t="s">
        <v>2557</v>
      </c>
      <c r="J3910" s="68" t="s">
        <v>186</v>
      </c>
      <c r="K3910" s="68" t="s">
        <v>549</v>
      </c>
      <c r="L3910" s="68" t="s">
        <v>2556</v>
      </c>
      <c r="M3910" s="66" t="s">
        <v>34796</v>
      </c>
      <c r="N3910" s="67" t="s">
        <v>4022</v>
      </c>
      <c r="O3910" s="67" t="s">
        <v>4323</v>
      </c>
      <c r="P3910" s="67" t="s">
        <v>4208</v>
      </c>
      <c r="Q3910" s="67" t="s">
        <v>186</v>
      </c>
      <c r="R3910" s="67" t="s">
        <v>968</v>
      </c>
      <c r="S3910" s="67" t="s">
        <v>1017</v>
      </c>
      <c r="T3910" s="67" t="s">
        <v>5052</v>
      </c>
      <c r="U3910" s="67" t="s">
        <v>5053</v>
      </c>
      <c r="V3910" s="67" t="s">
        <v>3968</v>
      </c>
      <c r="W3910" s="67" t="s">
        <v>3940</v>
      </c>
      <c r="X3910" s="67" t="s">
        <v>3934</v>
      </c>
      <c r="Y3910" s="67" t="s">
        <v>3945</v>
      </c>
      <c r="Z3910" s="67" t="s">
        <v>4293</v>
      </c>
      <c r="AA3910" s="67" t="s">
        <v>3954</v>
      </c>
      <c r="AB3910" s="67" t="s">
        <v>34797</v>
      </c>
      <c r="AC3910" s="67" t="s">
        <v>3939</v>
      </c>
      <c r="AD3910" s="67" t="s">
        <v>3940</v>
      </c>
      <c r="AE3910" s="67" t="s">
        <v>3941</v>
      </c>
      <c r="AF3910" s="67" t="s">
        <v>3940</v>
      </c>
      <c r="AG3910" s="67" t="s">
        <v>34798</v>
      </c>
      <c r="AH3910" s="67" t="s">
        <v>34799</v>
      </c>
      <c r="AI3910" s="67" t="s">
        <v>34800</v>
      </c>
      <c r="AJ3910" s="67" t="s">
        <v>3945</v>
      </c>
    </row>
    <row r="3911" spans="1:36" x14ac:dyDescent="0.2">
      <c r="A3911" s="66" t="s">
        <v>3919</v>
      </c>
      <c r="B3911" s="67" t="s">
        <v>34801</v>
      </c>
      <c r="C3911" s="66" t="str">
        <f t="shared" si="61"/>
        <v>P.S. PATA PATA</v>
      </c>
      <c r="D3911" s="67" t="s">
        <v>3921</v>
      </c>
      <c r="E3911" s="66" t="s">
        <v>6181</v>
      </c>
      <c r="F3911" s="66" t="s">
        <v>6181</v>
      </c>
      <c r="G3911" s="66" t="s">
        <v>3923</v>
      </c>
      <c r="H3911" s="66" t="s">
        <v>3924</v>
      </c>
      <c r="I3911" s="66" t="s">
        <v>281</v>
      </c>
      <c r="J3911" s="68" t="s">
        <v>147</v>
      </c>
      <c r="K3911" s="68" t="s">
        <v>147</v>
      </c>
      <c r="L3911" s="68" t="s">
        <v>147</v>
      </c>
      <c r="M3911" s="66" t="s">
        <v>34802</v>
      </c>
      <c r="N3911" s="67" t="s">
        <v>3926</v>
      </c>
      <c r="O3911" s="67" t="s">
        <v>4040</v>
      </c>
      <c r="P3911" s="67" t="s">
        <v>3928</v>
      </c>
      <c r="Q3911" s="67" t="s">
        <v>147</v>
      </c>
      <c r="R3911" s="67" t="s">
        <v>147</v>
      </c>
      <c r="S3911" s="67" t="s">
        <v>14729</v>
      </c>
      <c r="T3911" s="67" t="s">
        <v>4198</v>
      </c>
      <c r="U3911" s="67" t="s">
        <v>4199</v>
      </c>
      <c r="V3911" s="67" t="s">
        <v>3932</v>
      </c>
      <c r="W3911" s="67" t="s">
        <v>34803</v>
      </c>
      <c r="X3911" s="67" t="s">
        <v>3934</v>
      </c>
      <c r="Y3911" s="67" t="s">
        <v>3945</v>
      </c>
      <c r="Z3911" s="67" t="s">
        <v>4201</v>
      </c>
      <c r="AA3911" s="67" t="s">
        <v>6096</v>
      </c>
      <c r="AB3911" s="67" t="s">
        <v>34804</v>
      </c>
      <c r="AC3911" s="67" t="s">
        <v>3939</v>
      </c>
      <c r="AD3911" s="67" t="s">
        <v>3940</v>
      </c>
      <c r="AE3911" s="67" t="s">
        <v>3941</v>
      </c>
      <c r="AF3911" s="67" t="s">
        <v>3940</v>
      </c>
      <c r="AG3911" s="67" t="s">
        <v>34805</v>
      </c>
      <c r="AH3911" s="67" t="s">
        <v>34806</v>
      </c>
      <c r="AI3911" s="67" t="s">
        <v>34807</v>
      </c>
      <c r="AJ3911" s="67" t="s">
        <v>3945</v>
      </c>
    </row>
    <row r="3912" spans="1:36" x14ac:dyDescent="0.2">
      <c r="A3912" s="66" t="s">
        <v>3919</v>
      </c>
      <c r="B3912" s="67" t="s">
        <v>34808</v>
      </c>
      <c r="C3912" s="66" t="str">
        <f t="shared" si="61"/>
        <v>P.S. CHOCCO</v>
      </c>
      <c r="D3912" s="67" t="s">
        <v>3921</v>
      </c>
      <c r="E3912" s="66" t="s">
        <v>34809</v>
      </c>
      <c r="F3912" s="66" t="s">
        <v>34809</v>
      </c>
      <c r="G3912" s="66" t="s">
        <v>3923</v>
      </c>
      <c r="H3912" s="66" t="s">
        <v>3924</v>
      </c>
      <c r="I3912" s="66" t="s">
        <v>1958</v>
      </c>
      <c r="J3912" s="68" t="s">
        <v>186</v>
      </c>
      <c r="K3912" s="68" t="s">
        <v>189</v>
      </c>
      <c r="L3912" s="68" t="s">
        <v>1957</v>
      </c>
      <c r="M3912" s="66" t="s">
        <v>34810</v>
      </c>
      <c r="N3912" s="67" t="s">
        <v>4022</v>
      </c>
      <c r="O3912" s="67" t="s">
        <v>4040</v>
      </c>
      <c r="P3912" s="67" t="s">
        <v>4023</v>
      </c>
      <c r="Q3912" s="67" t="s">
        <v>186</v>
      </c>
      <c r="R3912" s="67" t="s">
        <v>189</v>
      </c>
      <c r="S3912" s="67" t="s">
        <v>1957</v>
      </c>
      <c r="T3912" s="67" t="s">
        <v>4041</v>
      </c>
      <c r="U3912" s="67" t="s">
        <v>4042</v>
      </c>
      <c r="V3912" s="67" t="s">
        <v>3932</v>
      </c>
      <c r="W3912" s="67" t="s">
        <v>3948</v>
      </c>
      <c r="X3912" s="67" t="s">
        <v>3934</v>
      </c>
      <c r="Y3912" s="67" t="s">
        <v>4664</v>
      </c>
      <c r="Z3912" s="67" t="s">
        <v>4201</v>
      </c>
      <c r="AA3912" s="67" t="s">
        <v>4757</v>
      </c>
      <c r="AB3912" s="67" t="s">
        <v>34811</v>
      </c>
      <c r="AC3912" s="67" t="s">
        <v>3939</v>
      </c>
      <c r="AD3912" s="67" t="s">
        <v>3940</v>
      </c>
      <c r="AE3912" s="67" t="s">
        <v>3941</v>
      </c>
      <c r="AF3912" s="67" t="s">
        <v>3940</v>
      </c>
      <c r="AG3912" s="67" t="s">
        <v>34812</v>
      </c>
      <c r="AH3912" s="67" t="s">
        <v>34813</v>
      </c>
      <c r="AI3912" s="67" t="s">
        <v>34814</v>
      </c>
      <c r="AJ3912" s="67" t="s">
        <v>3945</v>
      </c>
    </row>
    <row r="3913" spans="1:36" x14ac:dyDescent="0.2">
      <c r="A3913" s="66" t="s">
        <v>3919</v>
      </c>
      <c r="B3913" s="67" t="s">
        <v>34815</v>
      </c>
      <c r="C3913" s="66" t="str">
        <f t="shared" si="61"/>
        <v>C.S. SAURI</v>
      </c>
      <c r="D3913" s="67" t="s">
        <v>4128</v>
      </c>
      <c r="E3913" s="66" t="s">
        <v>34816</v>
      </c>
      <c r="F3913" s="66" t="s">
        <v>34816</v>
      </c>
      <c r="G3913" s="66" t="s">
        <v>4129</v>
      </c>
      <c r="H3913" s="66" t="s">
        <v>3924</v>
      </c>
      <c r="I3913" s="66" t="s">
        <v>1815</v>
      </c>
      <c r="J3913" s="68" t="s">
        <v>269</v>
      </c>
      <c r="K3913" s="68" t="s">
        <v>430</v>
      </c>
      <c r="L3913" s="68" t="s">
        <v>1814</v>
      </c>
      <c r="M3913" s="66" t="s">
        <v>34817</v>
      </c>
      <c r="N3913" s="67" t="s">
        <v>4223</v>
      </c>
      <c r="O3913" s="67" t="s">
        <v>4023</v>
      </c>
      <c r="P3913" s="67" t="s">
        <v>3928</v>
      </c>
      <c r="Q3913" s="67" t="s">
        <v>269</v>
      </c>
      <c r="R3913" s="67" t="s">
        <v>2372</v>
      </c>
      <c r="S3913" s="67" t="s">
        <v>1814</v>
      </c>
      <c r="T3913" s="67" t="s">
        <v>4639</v>
      </c>
      <c r="U3913" s="67" t="s">
        <v>4640</v>
      </c>
      <c r="V3913" s="67" t="s">
        <v>4135</v>
      </c>
      <c r="W3913" s="67" t="s">
        <v>34818</v>
      </c>
      <c r="X3913" s="67" t="s">
        <v>3934</v>
      </c>
      <c r="Y3913" s="67" t="s">
        <v>4516</v>
      </c>
      <c r="Z3913" s="67" t="s">
        <v>3970</v>
      </c>
      <c r="AA3913" s="67" t="s">
        <v>10106</v>
      </c>
      <c r="AB3913" s="67" t="s">
        <v>34819</v>
      </c>
      <c r="AC3913" s="67" t="s">
        <v>3939</v>
      </c>
      <c r="AD3913" s="67" t="s">
        <v>3940</v>
      </c>
      <c r="AE3913" s="67" t="s">
        <v>3941</v>
      </c>
      <c r="AF3913" s="67" t="s">
        <v>3940</v>
      </c>
      <c r="AG3913" s="67" t="s">
        <v>34820</v>
      </c>
      <c r="AH3913" s="67" t="s">
        <v>34821</v>
      </c>
      <c r="AI3913" s="67" t="s">
        <v>34822</v>
      </c>
      <c r="AJ3913" s="67" t="s">
        <v>3945</v>
      </c>
    </row>
    <row r="3914" spans="1:36" x14ac:dyDescent="0.2">
      <c r="A3914" s="66" t="s">
        <v>3919</v>
      </c>
      <c r="B3914" s="67" t="s">
        <v>34823</v>
      </c>
      <c r="C3914" s="66" t="str">
        <f t="shared" si="61"/>
        <v>P.S. SHECTA</v>
      </c>
      <c r="D3914" s="67" t="s">
        <v>3921</v>
      </c>
      <c r="E3914" s="66" t="s">
        <v>34824</v>
      </c>
      <c r="F3914" s="66" t="s">
        <v>34824</v>
      </c>
      <c r="G3914" s="66" t="s">
        <v>3923</v>
      </c>
      <c r="H3914" s="66" t="s">
        <v>3924</v>
      </c>
      <c r="I3914" s="66" t="s">
        <v>427</v>
      </c>
      <c r="J3914" s="68" t="s">
        <v>223</v>
      </c>
      <c r="K3914" s="68" t="s">
        <v>226</v>
      </c>
      <c r="L3914" s="68" t="s">
        <v>408</v>
      </c>
      <c r="M3914" s="66" t="s">
        <v>34825</v>
      </c>
      <c r="N3914" s="67" t="s">
        <v>4117</v>
      </c>
      <c r="O3914" s="67" t="s">
        <v>3951</v>
      </c>
      <c r="P3914" s="67" t="s">
        <v>4312</v>
      </c>
      <c r="Q3914" s="67" t="s">
        <v>223</v>
      </c>
      <c r="R3914" s="67" t="s">
        <v>4118</v>
      </c>
      <c r="S3914" s="67" t="s">
        <v>34313</v>
      </c>
      <c r="T3914" s="67" t="s">
        <v>4119</v>
      </c>
      <c r="U3914" s="67" t="s">
        <v>4120</v>
      </c>
      <c r="V3914" s="67" t="s">
        <v>3932</v>
      </c>
      <c r="W3914" s="67" t="s">
        <v>5527</v>
      </c>
      <c r="X3914" s="67" t="s">
        <v>3934</v>
      </c>
      <c r="Y3914" s="67" t="s">
        <v>34826</v>
      </c>
      <c r="Z3914" s="67" t="s">
        <v>8930</v>
      </c>
      <c r="AA3914" s="67" t="s">
        <v>10229</v>
      </c>
      <c r="AB3914" s="67" t="s">
        <v>34827</v>
      </c>
      <c r="AC3914" s="67" t="s">
        <v>3939</v>
      </c>
      <c r="AD3914" s="67" t="s">
        <v>3940</v>
      </c>
      <c r="AE3914" s="67" t="s">
        <v>3941</v>
      </c>
      <c r="AF3914" s="67" t="s">
        <v>3940</v>
      </c>
      <c r="AG3914" s="67" t="s">
        <v>34828</v>
      </c>
      <c r="AH3914" s="67" t="s">
        <v>34829</v>
      </c>
      <c r="AI3914" s="67" t="s">
        <v>34830</v>
      </c>
      <c r="AJ3914" s="67" t="s">
        <v>3945</v>
      </c>
    </row>
    <row r="3915" spans="1:36" x14ac:dyDescent="0.2">
      <c r="A3915" s="66" t="s">
        <v>3919</v>
      </c>
      <c r="B3915" s="67" t="s">
        <v>34831</v>
      </c>
      <c r="C3915" s="66" t="str">
        <f t="shared" si="61"/>
        <v>P.S. PARCO</v>
      </c>
      <c r="D3915" s="67" t="s">
        <v>3921</v>
      </c>
      <c r="E3915" s="66" t="s">
        <v>2323</v>
      </c>
      <c r="F3915" s="66" t="s">
        <v>34832</v>
      </c>
      <c r="G3915" s="66" t="s">
        <v>3923</v>
      </c>
      <c r="H3915" s="66" t="s">
        <v>3924</v>
      </c>
      <c r="I3915" s="66" t="s">
        <v>2793</v>
      </c>
      <c r="J3915" s="68" t="s">
        <v>223</v>
      </c>
      <c r="K3915" s="68" t="s">
        <v>1213</v>
      </c>
      <c r="L3915" s="68" t="s">
        <v>2792</v>
      </c>
      <c r="M3915" s="66" t="s">
        <v>34833</v>
      </c>
      <c r="N3915" s="67" t="s">
        <v>4117</v>
      </c>
      <c r="O3915" s="67" t="s">
        <v>4208</v>
      </c>
      <c r="P3915" s="67" t="s">
        <v>4040</v>
      </c>
      <c r="Q3915" s="67" t="s">
        <v>223</v>
      </c>
      <c r="R3915" s="67" t="s">
        <v>8892</v>
      </c>
      <c r="S3915" s="67" t="s">
        <v>8893</v>
      </c>
      <c r="T3915" s="67" t="s">
        <v>8894</v>
      </c>
      <c r="U3915" s="67" t="s">
        <v>8895</v>
      </c>
      <c r="V3915" s="67" t="s">
        <v>3932</v>
      </c>
      <c r="W3915" s="67" t="s">
        <v>34834</v>
      </c>
      <c r="X3915" s="67" t="s">
        <v>3934</v>
      </c>
      <c r="Y3915" s="67" t="s">
        <v>8897</v>
      </c>
      <c r="Z3915" s="67" t="s">
        <v>9766</v>
      </c>
      <c r="AA3915" s="67" t="s">
        <v>15713</v>
      </c>
      <c r="AB3915" s="67" t="s">
        <v>34835</v>
      </c>
      <c r="AC3915" s="67" t="s">
        <v>3939</v>
      </c>
      <c r="AD3915" s="67" t="s">
        <v>3940</v>
      </c>
      <c r="AE3915" s="67" t="s">
        <v>3941</v>
      </c>
      <c r="AF3915" s="67" t="s">
        <v>3940</v>
      </c>
      <c r="AG3915" s="67" t="s">
        <v>34836</v>
      </c>
      <c r="AH3915" s="67" t="s">
        <v>34837</v>
      </c>
      <c r="AI3915" s="67" t="s">
        <v>21393</v>
      </c>
      <c r="AJ3915" s="67" t="s">
        <v>3945</v>
      </c>
    </row>
    <row r="3916" spans="1:36" x14ac:dyDescent="0.2">
      <c r="A3916" s="66" t="s">
        <v>3919</v>
      </c>
      <c r="B3916" s="67" t="s">
        <v>34838</v>
      </c>
      <c r="C3916" s="66" t="str">
        <f t="shared" si="61"/>
        <v>HOSPITAL LA CALETA</v>
      </c>
      <c r="D3916" s="67" t="s">
        <v>4035</v>
      </c>
      <c r="E3916" s="66" t="s">
        <v>34839</v>
      </c>
      <c r="F3916" s="66" t="s">
        <v>34839</v>
      </c>
      <c r="G3916" s="66" t="s">
        <v>4776</v>
      </c>
      <c r="H3916" s="66" t="s">
        <v>4038</v>
      </c>
      <c r="I3916" s="66" t="s">
        <v>454</v>
      </c>
      <c r="J3916" s="68" t="s">
        <v>223</v>
      </c>
      <c r="K3916" s="68" t="s">
        <v>450</v>
      </c>
      <c r="L3916" s="68" t="s">
        <v>453</v>
      </c>
      <c r="M3916" s="66" t="s">
        <v>34840</v>
      </c>
      <c r="N3916" s="67" t="s">
        <v>4117</v>
      </c>
      <c r="O3916" s="67" t="s">
        <v>3964</v>
      </c>
      <c r="P3916" s="67" t="s">
        <v>3964</v>
      </c>
      <c r="Q3916" s="67" t="s">
        <v>223</v>
      </c>
      <c r="R3916" s="67" t="s">
        <v>3965</v>
      </c>
      <c r="S3916" s="67" t="s">
        <v>3966</v>
      </c>
      <c r="T3916" s="67" t="s">
        <v>34841</v>
      </c>
      <c r="U3916" s="67" t="s">
        <v>34842</v>
      </c>
      <c r="V3916" s="67" t="s">
        <v>7812</v>
      </c>
      <c r="W3916" s="67" t="s">
        <v>34843</v>
      </c>
      <c r="X3916" s="67" t="s">
        <v>3934</v>
      </c>
      <c r="Y3916" s="67" t="s">
        <v>34844</v>
      </c>
      <c r="Z3916" s="67" t="s">
        <v>3970</v>
      </c>
      <c r="AA3916" s="67" t="s">
        <v>34845</v>
      </c>
      <c r="AB3916" s="67" t="s">
        <v>34846</v>
      </c>
      <c r="AC3916" s="67" t="s">
        <v>3939</v>
      </c>
      <c r="AD3916" s="67" t="s">
        <v>3940</v>
      </c>
      <c r="AE3916" s="67" t="s">
        <v>3941</v>
      </c>
      <c r="AF3916" s="67" t="s">
        <v>3940</v>
      </c>
      <c r="AG3916" s="67" t="s">
        <v>34847</v>
      </c>
      <c r="AH3916" s="67" t="s">
        <v>34848</v>
      </c>
      <c r="AI3916" s="67" t="s">
        <v>4650</v>
      </c>
      <c r="AJ3916" s="67" t="s">
        <v>9876</v>
      </c>
    </row>
    <row r="3917" spans="1:36" x14ac:dyDescent="0.2">
      <c r="A3917" s="66" t="s">
        <v>3919</v>
      </c>
      <c r="B3917" s="67" t="s">
        <v>34849</v>
      </c>
      <c r="C3917" s="66" t="str">
        <f t="shared" si="61"/>
        <v>P.S. PLAZAPAMPA</v>
      </c>
      <c r="D3917" s="67" t="s">
        <v>3921</v>
      </c>
      <c r="E3917" s="66" t="s">
        <v>34850</v>
      </c>
      <c r="F3917" s="66" t="s">
        <v>34850</v>
      </c>
      <c r="G3917" s="66" t="s">
        <v>3923</v>
      </c>
      <c r="H3917" s="66" t="s">
        <v>3924</v>
      </c>
      <c r="I3917" s="66" t="s">
        <v>2795</v>
      </c>
      <c r="J3917" s="68" t="s">
        <v>159</v>
      </c>
      <c r="K3917" s="68" t="s">
        <v>326</v>
      </c>
      <c r="L3917" s="68" t="s">
        <v>2794</v>
      </c>
      <c r="M3917" s="66" t="s">
        <v>34851</v>
      </c>
      <c r="N3917" s="67" t="s">
        <v>4131</v>
      </c>
      <c r="O3917" s="67" t="s">
        <v>3951</v>
      </c>
      <c r="P3917" s="67" t="s">
        <v>4323</v>
      </c>
      <c r="Q3917" s="67" t="s">
        <v>159</v>
      </c>
      <c r="R3917" s="67" t="s">
        <v>326</v>
      </c>
      <c r="S3917" s="67" t="s">
        <v>10018</v>
      </c>
      <c r="T3917" s="67" t="s">
        <v>4133</v>
      </c>
      <c r="U3917" s="67" t="s">
        <v>4134</v>
      </c>
      <c r="V3917" s="67" t="s">
        <v>3932</v>
      </c>
      <c r="W3917" s="67" t="s">
        <v>4355</v>
      </c>
      <c r="X3917" s="67" t="s">
        <v>3934</v>
      </c>
      <c r="Y3917" s="67" t="s">
        <v>3945</v>
      </c>
      <c r="Z3917" s="67" t="s">
        <v>3936</v>
      </c>
      <c r="AA3917" s="67" t="s">
        <v>32824</v>
      </c>
      <c r="AB3917" s="67" t="s">
        <v>34852</v>
      </c>
      <c r="AC3917" s="67" t="s">
        <v>3939</v>
      </c>
      <c r="AD3917" s="67" t="s">
        <v>3940</v>
      </c>
      <c r="AE3917" s="67" t="s">
        <v>3941</v>
      </c>
      <c r="AF3917" s="67" t="s">
        <v>3940</v>
      </c>
      <c r="AG3917" s="67" t="s">
        <v>34853</v>
      </c>
      <c r="AH3917" s="67" t="s">
        <v>34854</v>
      </c>
      <c r="AI3917" s="67" t="s">
        <v>34855</v>
      </c>
      <c r="AJ3917" s="67" t="s">
        <v>3945</v>
      </c>
    </row>
    <row r="3918" spans="1:36" x14ac:dyDescent="0.2">
      <c r="A3918" s="66" t="s">
        <v>3919</v>
      </c>
      <c r="B3918" s="67" t="s">
        <v>34856</v>
      </c>
      <c r="C3918" s="66" t="str">
        <f t="shared" si="61"/>
        <v>P.S. PAMPA YANAMAYO</v>
      </c>
      <c r="D3918" s="67" t="s">
        <v>3921</v>
      </c>
      <c r="E3918" s="66" t="s">
        <v>34857</v>
      </c>
      <c r="F3918" s="66" t="s">
        <v>34857</v>
      </c>
      <c r="G3918" s="66" t="s">
        <v>3923</v>
      </c>
      <c r="H3918" s="66" t="s">
        <v>3924</v>
      </c>
      <c r="I3918" s="66" t="s">
        <v>2797</v>
      </c>
      <c r="J3918" s="68" t="s">
        <v>186</v>
      </c>
      <c r="K3918" s="68" t="s">
        <v>549</v>
      </c>
      <c r="L3918" s="68" t="s">
        <v>2796</v>
      </c>
      <c r="M3918" s="66" t="s">
        <v>34858</v>
      </c>
      <c r="N3918" s="67" t="s">
        <v>4022</v>
      </c>
      <c r="O3918" s="67" t="s">
        <v>3928</v>
      </c>
      <c r="P3918" s="67" t="s">
        <v>3928</v>
      </c>
      <c r="Q3918" s="67" t="s">
        <v>186</v>
      </c>
      <c r="R3918" s="67" t="s">
        <v>549</v>
      </c>
      <c r="S3918" s="67" t="s">
        <v>34859</v>
      </c>
      <c r="T3918" s="67" t="s">
        <v>12473</v>
      </c>
      <c r="U3918" s="67" t="s">
        <v>12474</v>
      </c>
      <c r="V3918" s="67" t="s">
        <v>3968</v>
      </c>
      <c r="W3918" s="67" t="s">
        <v>12475</v>
      </c>
      <c r="X3918" s="67" t="s">
        <v>3934</v>
      </c>
      <c r="Y3918" s="67" t="s">
        <v>3945</v>
      </c>
      <c r="Z3918" s="67" t="s">
        <v>26975</v>
      </c>
      <c r="AA3918" s="67" t="s">
        <v>3954</v>
      </c>
      <c r="AB3918" s="67" t="s">
        <v>34860</v>
      </c>
      <c r="AC3918" s="67" t="s">
        <v>3939</v>
      </c>
      <c r="AD3918" s="67" t="s">
        <v>3940</v>
      </c>
      <c r="AE3918" s="67" t="s">
        <v>3941</v>
      </c>
      <c r="AF3918" s="67" t="s">
        <v>3940</v>
      </c>
      <c r="AG3918" s="67" t="s">
        <v>34861</v>
      </c>
      <c r="AH3918" s="67" t="s">
        <v>34862</v>
      </c>
      <c r="AI3918" s="67" t="s">
        <v>34863</v>
      </c>
      <c r="AJ3918" s="67" t="s">
        <v>3945</v>
      </c>
    </row>
    <row r="3919" spans="1:36" x14ac:dyDescent="0.2">
      <c r="A3919" s="66" t="s">
        <v>3919</v>
      </c>
      <c r="B3919" s="67" t="s">
        <v>34864</v>
      </c>
      <c r="C3919" s="66" t="str">
        <f t="shared" si="61"/>
        <v>C.S. NUEVO  PROGRESO</v>
      </c>
      <c r="D3919" s="67" t="s">
        <v>4128</v>
      </c>
      <c r="E3919" s="66" t="s">
        <v>34865</v>
      </c>
      <c r="F3919" s="66" t="s">
        <v>34865</v>
      </c>
      <c r="G3919" s="66" t="s">
        <v>4129</v>
      </c>
      <c r="H3919" s="66" t="s">
        <v>3924</v>
      </c>
      <c r="I3919" s="66" t="s">
        <v>1861</v>
      </c>
      <c r="J3919" s="68" t="s">
        <v>181</v>
      </c>
      <c r="K3919" s="68" t="s">
        <v>781</v>
      </c>
      <c r="L3919" s="68" t="s">
        <v>1860</v>
      </c>
      <c r="M3919" s="66" t="s">
        <v>34866</v>
      </c>
      <c r="N3919" s="67" t="s">
        <v>4007</v>
      </c>
      <c r="O3919" s="67" t="s">
        <v>4323</v>
      </c>
      <c r="P3919" s="67" t="s">
        <v>4040</v>
      </c>
      <c r="Q3919" s="67" t="s">
        <v>181</v>
      </c>
      <c r="R3919" s="67" t="s">
        <v>781</v>
      </c>
      <c r="S3919" s="67" t="s">
        <v>1860</v>
      </c>
      <c r="T3919" s="67" t="s">
        <v>10791</v>
      </c>
      <c r="U3919" s="67" t="s">
        <v>10792</v>
      </c>
      <c r="V3919" s="67" t="s">
        <v>4135</v>
      </c>
      <c r="W3919" s="67" t="s">
        <v>34867</v>
      </c>
      <c r="X3919" s="67" t="s">
        <v>3934</v>
      </c>
      <c r="Y3919" s="67" t="s">
        <v>10793</v>
      </c>
      <c r="Z3919" s="67" t="s">
        <v>4293</v>
      </c>
      <c r="AA3919" s="67" t="s">
        <v>3954</v>
      </c>
      <c r="AB3919" s="67" t="s">
        <v>34868</v>
      </c>
      <c r="AC3919" s="67" t="s">
        <v>3939</v>
      </c>
      <c r="AD3919" s="67" t="s">
        <v>3940</v>
      </c>
      <c r="AE3919" s="67" t="s">
        <v>3941</v>
      </c>
      <c r="AF3919" s="67" t="s">
        <v>3940</v>
      </c>
      <c r="AG3919" s="67" t="s">
        <v>34869</v>
      </c>
      <c r="AH3919" s="67" t="s">
        <v>34870</v>
      </c>
      <c r="AI3919" s="67" t="s">
        <v>34871</v>
      </c>
      <c r="AJ3919" s="67" t="s">
        <v>3945</v>
      </c>
    </row>
    <row r="3920" spans="1:36" x14ac:dyDescent="0.2">
      <c r="A3920" s="66" t="s">
        <v>3919</v>
      </c>
      <c r="B3920" s="67" t="s">
        <v>34872</v>
      </c>
      <c r="C3920" s="66" t="str">
        <f t="shared" si="61"/>
        <v>P.S. APUMARCA</v>
      </c>
      <c r="D3920" s="67" t="s">
        <v>3921</v>
      </c>
      <c r="E3920" s="66" t="s">
        <v>34873</v>
      </c>
      <c r="F3920" s="66" t="s">
        <v>34873</v>
      </c>
      <c r="G3920" s="66" t="s">
        <v>3923</v>
      </c>
      <c r="H3920" s="66" t="s">
        <v>3924</v>
      </c>
      <c r="I3920" s="66" t="s">
        <v>584</v>
      </c>
      <c r="J3920" s="68" t="s">
        <v>269</v>
      </c>
      <c r="K3920" s="68" t="s">
        <v>582</v>
      </c>
      <c r="L3920" s="68" t="s">
        <v>583</v>
      </c>
      <c r="M3920" s="66" t="s">
        <v>34874</v>
      </c>
      <c r="N3920" s="67" t="s">
        <v>4223</v>
      </c>
      <c r="O3920" s="67" t="s">
        <v>3950</v>
      </c>
      <c r="P3920" s="67" t="s">
        <v>4040</v>
      </c>
      <c r="Q3920" s="67" t="s">
        <v>269</v>
      </c>
      <c r="R3920" s="67" t="s">
        <v>582</v>
      </c>
      <c r="S3920" s="67" t="s">
        <v>583</v>
      </c>
      <c r="T3920" s="67" t="s">
        <v>5251</v>
      </c>
      <c r="U3920" s="67" t="s">
        <v>5252</v>
      </c>
      <c r="V3920" s="67" t="s">
        <v>3932</v>
      </c>
      <c r="W3920" s="67" t="s">
        <v>3948</v>
      </c>
      <c r="X3920" s="67" t="s">
        <v>3934</v>
      </c>
      <c r="Y3920" s="67" t="s">
        <v>7335</v>
      </c>
      <c r="Z3920" s="67" t="s">
        <v>5550</v>
      </c>
      <c r="AA3920" s="67" t="s">
        <v>34875</v>
      </c>
      <c r="AB3920" s="67" t="s">
        <v>34876</v>
      </c>
      <c r="AC3920" s="67" t="s">
        <v>3939</v>
      </c>
      <c r="AD3920" s="67" t="s">
        <v>3940</v>
      </c>
      <c r="AE3920" s="67" t="s">
        <v>3941</v>
      </c>
      <c r="AF3920" s="67" t="s">
        <v>3940</v>
      </c>
      <c r="AG3920" s="67" t="s">
        <v>34877</v>
      </c>
      <c r="AH3920" s="67" t="s">
        <v>34878</v>
      </c>
      <c r="AI3920" s="67" t="s">
        <v>34879</v>
      </c>
      <c r="AJ3920" s="67" t="s">
        <v>3945</v>
      </c>
    </row>
    <row r="3921" spans="1:36" x14ac:dyDescent="0.2">
      <c r="A3921" s="66" t="s">
        <v>3919</v>
      </c>
      <c r="B3921" s="67" t="s">
        <v>34880</v>
      </c>
      <c r="C3921" s="66" t="str">
        <f t="shared" si="61"/>
        <v>P.S. PORVENIR</v>
      </c>
      <c r="D3921" s="67" t="s">
        <v>3921</v>
      </c>
      <c r="E3921" s="66" t="s">
        <v>5132</v>
      </c>
      <c r="F3921" s="66" t="s">
        <v>5132</v>
      </c>
      <c r="G3921" s="66" t="s">
        <v>3923</v>
      </c>
      <c r="H3921" s="66" t="s">
        <v>3924</v>
      </c>
      <c r="I3921" s="66" t="s">
        <v>1245</v>
      </c>
      <c r="J3921" s="68" t="s">
        <v>269</v>
      </c>
      <c r="K3921" s="68" t="s">
        <v>430</v>
      </c>
      <c r="L3921" s="68" t="s">
        <v>1244</v>
      </c>
      <c r="M3921" s="66" t="s">
        <v>5132</v>
      </c>
      <c r="N3921" s="67" t="s">
        <v>4223</v>
      </c>
      <c r="O3921" s="67" t="s">
        <v>4023</v>
      </c>
      <c r="P3921" s="67" t="s">
        <v>4040</v>
      </c>
      <c r="Q3921" s="67" t="s">
        <v>269</v>
      </c>
      <c r="R3921" s="67" t="s">
        <v>2372</v>
      </c>
      <c r="S3921" s="67" t="s">
        <v>431</v>
      </c>
      <c r="T3921" s="67" t="s">
        <v>4639</v>
      </c>
      <c r="U3921" s="67" t="s">
        <v>4640</v>
      </c>
      <c r="V3921" s="67" t="s">
        <v>3968</v>
      </c>
      <c r="W3921" s="67" t="s">
        <v>34881</v>
      </c>
      <c r="X3921" s="67" t="s">
        <v>3934</v>
      </c>
      <c r="Y3921" s="67" t="s">
        <v>4516</v>
      </c>
      <c r="Z3921" s="67" t="s">
        <v>3970</v>
      </c>
      <c r="AA3921" s="67" t="s">
        <v>4642</v>
      </c>
      <c r="AB3921" s="67" t="s">
        <v>34882</v>
      </c>
      <c r="AC3921" s="67" t="s">
        <v>3939</v>
      </c>
      <c r="AD3921" s="67" t="s">
        <v>3940</v>
      </c>
      <c r="AE3921" s="67" t="s">
        <v>3941</v>
      </c>
      <c r="AF3921" s="67" t="s">
        <v>3940</v>
      </c>
      <c r="AG3921" s="67" t="s">
        <v>34883</v>
      </c>
      <c r="AH3921" s="67" t="s">
        <v>34884</v>
      </c>
      <c r="AI3921" s="67" t="s">
        <v>34885</v>
      </c>
      <c r="AJ3921" s="67" t="s">
        <v>3945</v>
      </c>
    </row>
    <row r="3922" spans="1:36" x14ac:dyDescent="0.2">
      <c r="A3922" s="66" t="s">
        <v>3919</v>
      </c>
      <c r="B3922" s="67" t="s">
        <v>34886</v>
      </c>
      <c r="C3922" s="66" t="str">
        <f t="shared" si="61"/>
        <v>P.S. OCHAME</v>
      </c>
      <c r="D3922" s="67" t="s">
        <v>3921</v>
      </c>
      <c r="E3922" s="66" t="s">
        <v>34887</v>
      </c>
      <c r="F3922" s="66" t="s">
        <v>34887</v>
      </c>
      <c r="G3922" s="66" t="s">
        <v>3923</v>
      </c>
      <c r="H3922" s="66" t="s">
        <v>3924</v>
      </c>
      <c r="I3922" s="66" t="s">
        <v>669</v>
      </c>
      <c r="J3922" s="68" t="s">
        <v>181</v>
      </c>
      <c r="K3922" s="68" t="s">
        <v>182</v>
      </c>
      <c r="L3922" s="68" t="s">
        <v>668</v>
      </c>
      <c r="M3922" s="66" t="s">
        <v>34888</v>
      </c>
      <c r="N3922" s="67" t="s">
        <v>4007</v>
      </c>
      <c r="O3922" s="67" t="s">
        <v>4008</v>
      </c>
      <c r="P3922" s="67" t="s">
        <v>3950</v>
      </c>
      <c r="Q3922" s="67" t="s">
        <v>181</v>
      </c>
      <c r="R3922" s="67" t="s">
        <v>182</v>
      </c>
      <c r="S3922" s="67" t="s">
        <v>282</v>
      </c>
      <c r="T3922" s="67" t="s">
        <v>4210</v>
      </c>
      <c r="U3922" s="67" t="s">
        <v>4211</v>
      </c>
      <c r="V3922" s="67" t="s">
        <v>3932</v>
      </c>
      <c r="W3922" s="67" t="s">
        <v>4244</v>
      </c>
      <c r="X3922" s="67" t="s">
        <v>3934</v>
      </c>
      <c r="Y3922" s="67" t="s">
        <v>5710</v>
      </c>
      <c r="Z3922" s="67" t="s">
        <v>4245</v>
      </c>
      <c r="AA3922" s="67" t="s">
        <v>34889</v>
      </c>
      <c r="AB3922" s="67" t="s">
        <v>34890</v>
      </c>
      <c r="AC3922" s="67" t="s">
        <v>3939</v>
      </c>
      <c r="AD3922" s="67" t="s">
        <v>3940</v>
      </c>
      <c r="AE3922" s="67" t="s">
        <v>3941</v>
      </c>
      <c r="AF3922" s="67" t="s">
        <v>3940</v>
      </c>
      <c r="AG3922" s="67" t="s">
        <v>34891</v>
      </c>
      <c r="AH3922" s="67" t="s">
        <v>34892</v>
      </c>
      <c r="AI3922" s="67" t="s">
        <v>34893</v>
      </c>
      <c r="AJ3922" s="67" t="s">
        <v>3945</v>
      </c>
    </row>
    <row r="3923" spans="1:36" x14ac:dyDescent="0.2">
      <c r="A3923" s="66" t="s">
        <v>3919</v>
      </c>
      <c r="B3923" s="67" t="s">
        <v>34894</v>
      </c>
      <c r="C3923" s="66" t="str">
        <f t="shared" si="61"/>
        <v>P.S. SAN PEDRO DE INAMAPUYA</v>
      </c>
      <c r="D3923" s="67" t="s">
        <v>3921</v>
      </c>
      <c r="E3923" s="66" t="s">
        <v>34895</v>
      </c>
      <c r="F3923" s="66" t="s">
        <v>34895</v>
      </c>
      <c r="G3923" s="66" t="s">
        <v>3923</v>
      </c>
      <c r="H3923" s="66" t="s">
        <v>3924</v>
      </c>
      <c r="I3923" s="66" t="s">
        <v>1050</v>
      </c>
      <c r="J3923" s="68" t="s">
        <v>177</v>
      </c>
      <c r="K3923" s="68" t="s">
        <v>178</v>
      </c>
      <c r="L3923" s="68" t="s">
        <v>1049</v>
      </c>
      <c r="M3923" s="66" t="s">
        <v>34896</v>
      </c>
      <c r="N3923" s="67" t="s">
        <v>3993</v>
      </c>
      <c r="O3923" s="67" t="s">
        <v>3951</v>
      </c>
      <c r="P3923" s="67" t="s">
        <v>3928</v>
      </c>
      <c r="Q3923" s="67" t="s">
        <v>177</v>
      </c>
      <c r="R3923" s="67" t="s">
        <v>3994</v>
      </c>
      <c r="S3923" s="67" t="s">
        <v>1049</v>
      </c>
      <c r="T3923" s="67" t="s">
        <v>3995</v>
      </c>
      <c r="U3923" s="67" t="s">
        <v>3996</v>
      </c>
      <c r="V3923" s="67" t="s">
        <v>3932</v>
      </c>
      <c r="W3923" s="67" t="s">
        <v>34897</v>
      </c>
      <c r="X3923" s="67" t="s">
        <v>3934</v>
      </c>
      <c r="Y3923" s="67" t="s">
        <v>3945</v>
      </c>
      <c r="Z3923" s="67" t="s">
        <v>4526</v>
      </c>
      <c r="AA3923" s="67" t="s">
        <v>34898</v>
      </c>
      <c r="AB3923" s="67" t="s">
        <v>34899</v>
      </c>
      <c r="AC3923" s="67" t="s">
        <v>3939</v>
      </c>
      <c r="AD3923" s="67" t="s">
        <v>3940</v>
      </c>
      <c r="AE3923" s="67" t="s">
        <v>3941</v>
      </c>
      <c r="AF3923" s="67" t="s">
        <v>3940</v>
      </c>
      <c r="AG3923" s="67" t="s">
        <v>34900</v>
      </c>
      <c r="AH3923" s="67" t="s">
        <v>34901</v>
      </c>
      <c r="AI3923" s="67" t="s">
        <v>28700</v>
      </c>
      <c r="AJ3923" s="67" t="s">
        <v>3945</v>
      </c>
    </row>
    <row r="3924" spans="1:36" x14ac:dyDescent="0.2">
      <c r="A3924" s="66" t="s">
        <v>3919</v>
      </c>
      <c r="B3924" s="67" t="s">
        <v>34902</v>
      </c>
      <c r="C3924" s="66" t="str">
        <f t="shared" si="61"/>
        <v>P.S. QUINSACHATA</v>
      </c>
      <c r="D3924" s="67" t="s">
        <v>3921</v>
      </c>
      <c r="E3924" s="66" t="s">
        <v>23026</v>
      </c>
      <c r="F3924" s="66" t="s">
        <v>34903</v>
      </c>
      <c r="G3924" s="66" t="s">
        <v>3923</v>
      </c>
      <c r="H3924" s="66" t="s">
        <v>3924</v>
      </c>
      <c r="I3924" s="66" t="s">
        <v>1114</v>
      </c>
      <c r="J3924" s="68" t="s">
        <v>882</v>
      </c>
      <c r="K3924" s="68" t="s">
        <v>1012</v>
      </c>
      <c r="L3924" s="68" t="s">
        <v>1113</v>
      </c>
      <c r="M3924" s="66" t="s">
        <v>34904</v>
      </c>
      <c r="N3924" s="67" t="s">
        <v>5323</v>
      </c>
      <c r="O3924" s="67" t="s">
        <v>3951</v>
      </c>
      <c r="P3924" s="67" t="s">
        <v>4008</v>
      </c>
      <c r="Q3924" s="67" t="s">
        <v>882</v>
      </c>
      <c r="R3924" s="67" t="s">
        <v>882</v>
      </c>
      <c r="S3924" s="67" t="s">
        <v>1617</v>
      </c>
      <c r="T3924" s="67" t="s">
        <v>6773</v>
      </c>
      <c r="U3924" s="67" t="s">
        <v>6774</v>
      </c>
      <c r="V3924" s="67" t="s">
        <v>3932</v>
      </c>
      <c r="W3924" s="67" t="s">
        <v>34905</v>
      </c>
      <c r="X3924" s="67" t="s">
        <v>3934</v>
      </c>
      <c r="Y3924" s="67" t="s">
        <v>6776</v>
      </c>
      <c r="Z3924" s="67" t="s">
        <v>8133</v>
      </c>
      <c r="AA3924" s="67" t="s">
        <v>34906</v>
      </c>
      <c r="AB3924" s="67" t="s">
        <v>34907</v>
      </c>
      <c r="AC3924" s="67" t="s">
        <v>3939</v>
      </c>
      <c r="AD3924" s="67" t="s">
        <v>3940</v>
      </c>
      <c r="AE3924" s="67" t="s">
        <v>3941</v>
      </c>
      <c r="AF3924" s="67" t="s">
        <v>3940</v>
      </c>
      <c r="AG3924" s="67" t="s">
        <v>34908</v>
      </c>
      <c r="AH3924" s="67" t="s">
        <v>34909</v>
      </c>
      <c r="AI3924" s="67" t="s">
        <v>34910</v>
      </c>
      <c r="AJ3924" s="67" t="s">
        <v>3945</v>
      </c>
    </row>
    <row r="3925" spans="1:36" x14ac:dyDescent="0.2">
      <c r="A3925" s="66" t="s">
        <v>3919</v>
      </c>
      <c r="B3925" s="67" t="s">
        <v>34911</v>
      </c>
      <c r="C3925" s="66" t="str">
        <f t="shared" si="61"/>
        <v>P.S. BAJO ALEGRIA</v>
      </c>
      <c r="D3925" s="67" t="s">
        <v>3921</v>
      </c>
      <c r="E3925" s="66" t="s">
        <v>34912</v>
      </c>
      <c r="F3925" s="66" t="s">
        <v>34912</v>
      </c>
      <c r="G3925" s="66" t="s">
        <v>3923</v>
      </c>
      <c r="H3925" s="66" t="s">
        <v>3924</v>
      </c>
      <c r="I3925" s="66" t="s">
        <v>880</v>
      </c>
      <c r="J3925" s="68" t="s">
        <v>216</v>
      </c>
      <c r="K3925" s="68" t="s">
        <v>217</v>
      </c>
      <c r="L3925" s="68" t="s">
        <v>879</v>
      </c>
      <c r="M3925" s="66" t="s">
        <v>34913</v>
      </c>
      <c r="N3925" s="67" t="s">
        <v>4650</v>
      </c>
      <c r="O3925" s="67" t="s">
        <v>3951</v>
      </c>
      <c r="P3925" s="67" t="s">
        <v>4023</v>
      </c>
      <c r="Q3925" s="67" t="s">
        <v>216</v>
      </c>
      <c r="R3925" s="67" t="s">
        <v>216</v>
      </c>
      <c r="S3925" s="67" t="s">
        <v>5365</v>
      </c>
      <c r="T3925" s="67" t="s">
        <v>5366</v>
      </c>
      <c r="U3925" s="67" t="s">
        <v>5367</v>
      </c>
      <c r="V3925" s="67" t="s">
        <v>3932</v>
      </c>
      <c r="W3925" s="67" t="s">
        <v>34914</v>
      </c>
      <c r="X3925" s="67" t="s">
        <v>3934</v>
      </c>
      <c r="Y3925" s="67" t="s">
        <v>5369</v>
      </c>
      <c r="Z3925" s="67" t="s">
        <v>34915</v>
      </c>
      <c r="AA3925" s="67" t="s">
        <v>5370</v>
      </c>
      <c r="AB3925" s="67" t="s">
        <v>34916</v>
      </c>
      <c r="AC3925" s="67" t="s">
        <v>3939</v>
      </c>
      <c r="AD3925" s="67" t="s">
        <v>3940</v>
      </c>
      <c r="AE3925" s="67" t="s">
        <v>3941</v>
      </c>
      <c r="AF3925" s="67" t="s">
        <v>3940</v>
      </c>
      <c r="AG3925" s="67" t="s">
        <v>34917</v>
      </c>
      <c r="AH3925" s="67" t="s">
        <v>34918</v>
      </c>
      <c r="AI3925" s="67" t="s">
        <v>34919</v>
      </c>
      <c r="AJ3925" s="67" t="s">
        <v>3945</v>
      </c>
    </row>
    <row r="3926" spans="1:36" x14ac:dyDescent="0.2">
      <c r="A3926" s="66" t="s">
        <v>3919</v>
      </c>
      <c r="B3926" s="67" t="s">
        <v>34920</v>
      </c>
      <c r="C3926" s="66" t="str">
        <f t="shared" si="61"/>
        <v>C.S. HUAMBOS</v>
      </c>
      <c r="D3926" s="67" t="s">
        <v>4128</v>
      </c>
      <c r="E3926" s="66" t="s">
        <v>2389</v>
      </c>
      <c r="F3926" s="66" t="s">
        <v>2389</v>
      </c>
      <c r="G3926" s="66" t="s">
        <v>4129</v>
      </c>
      <c r="H3926" s="66" t="s">
        <v>3924</v>
      </c>
      <c r="I3926" s="66" t="s">
        <v>2390</v>
      </c>
      <c r="J3926" s="68" t="s">
        <v>147</v>
      </c>
      <c r="K3926" s="68" t="s">
        <v>304</v>
      </c>
      <c r="L3926" s="68" t="s">
        <v>2389</v>
      </c>
      <c r="M3926" s="66" t="s">
        <v>34921</v>
      </c>
      <c r="N3926" s="67" t="s">
        <v>3926</v>
      </c>
      <c r="O3926" s="67" t="s">
        <v>4323</v>
      </c>
      <c r="P3926" s="67" t="s">
        <v>4023</v>
      </c>
      <c r="Q3926" s="67" t="s">
        <v>147</v>
      </c>
      <c r="R3926" s="67" t="s">
        <v>304</v>
      </c>
      <c r="S3926" s="67" t="s">
        <v>2389</v>
      </c>
      <c r="T3926" s="67" t="s">
        <v>4324</v>
      </c>
      <c r="U3926" s="67" t="s">
        <v>4325</v>
      </c>
      <c r="V3926" s="67" t="s">
        <v>4135</v>
      </c>
      <c r="W3926" s="67" t="s">
        <v>34922</v>
      </c>
      <c r="X3926" s="67" t="s">
        <v>3934</v>
      </c>
      <c r="Y3926" s="67" t="s">
        <v>3945</v>
      </c>
      <c r="Z3926" s="67" t="s">
        <v>4257</v>
      </c>
      <c r="AA3926" s="67" t="s">
        <v>34923</v>
      </c>
      <c r="AB3926" s="67" t="s">
        <v>34924</v>
      </c>
      <c r="AC3926" s="67" t="s">
        <v>3939</v>
      </c>
      <c r="AD3926" s="67" t="s">
        <v>3940</v>
      </c>
      <c r="AE3926" s="67" t="s">
        <v>3941</v>
      </c>
      <c r="AF3926" s="67" t="s">
        <v>3940</v>
      </c>
      <c r="AG3926" s="67" t="s">
        <v>34925</v>
      </c>
      <c r="AH3926" s="67" t="s">
        <v>34926</v>
      </c>
      <c r="AI3926" s="67" t="s">
        <v>34927</v>
      </c>
      <c r="AJ3926" s="67" t="s">
        <v>3945</v>
      </c>
    </row>
    <row r="3927" spans="1:36" x14ac:dyDescent="0.2">
      <c r="A3927" s="66" t="s">
        <v>3919</v>
      </c>
      <c r="B3927" s="67" t="s">
        <v>34928</v>
      </c>
      <c r="C3927" s="66" t="str">
        <f t="shared" si="61"/>
        <v>P.S. QUERUMA</v>
      </c>
      <c r="D3927" s="67" t="s">
        <v>3921</v>
      </c>
      <c r="E3927" s="66" t="s">
        <v>34929</v>
      </c>
      <c r="F3927" s="66" t="s">
        <v>34929</v>
      </c>
      <c r="G3927" s="66" t="s">
        <v>3923</v>
      </c>
      <c r="H3927" s="66" t="s">
        <v>3924</v>
      </c>
      <c r="I3927" s="66" t="s">
        <v>589</v>
      </c>
      <c r="J3927" s="68" t="s">
        <v>186</v>
      </c>
      <c r="K3927" s="68" t="s">
        <v>587</v>
      </c>
      <c r="L3927" s="68" t="s">
        <v>588</v>
      </c>
      <c r="M3927" s="66" t="s">
        <v>34930</v>
      </c>
      <c r="N3927" s="67" t="s">
        <v>4022</v>
      </c>
      <c r="O3927" s="67" t="s">
        <v>4208</v>
      </c>
      <c r="P3927" s="67" t="s">
        <v>3951</v>
      </c>
      <c r="Q3927" s="67" t="s">
        <v>186</v>
      </c>
      <c r="R3927" s="67" t="s">
        <v>587</v>
      </c>
      <c r="S3927" s="67" t="s">
        <v>3240</v>
      </c>
      <c r="T3927" s="67" t="s">
        <v>5284</v>
      </c>
      <c r="U3927" s="67" t="s">
        <v>5285</v>
      </c>
      <c r="V3927" s="67" t="s">
        <v>3932</v>
      </c>
      <c r="W3927" s="67" t="s">
        <v>5286</v>
      </c>
      <c r="X3927" s="67" t="s">
        <v>3934</v>
      </c>
      <c r="Y3927" s="67" t="s">
        <v>27920</v>
      </c>
      <c r="Z3927" s="67" t="s">
        <v>3936</v>
      </c>
      <c r="AA3927" s="67" t="s">
        <v>26146</v>
      </c>
      <c r="AB3927" s="67" t="s">
        <v>34931</v>
      </c>
      <c r="AC3927" s="67" t="s">
        <v>3939</v>
      </c>
      <c r="AD3927" s="67" t="s">
        <v>3940</v>
      </c>
      <c r="AE3927" s="67" t="s">
        <v>3941</v>
      </c>
      <c r="AF3927" s="67" t="s">
        <v>3940</v>
      </c>
      <c r="AG3927" s="67" t="s">
        <v>34932</v>
      </c>
      <c r="AH3927" s="67" t="s">
        <v>34933</v>
      </c>
      <c r="AI3927" s="67" t="s">
        <v>34934</v>
      </c>
      <c r="AJ3927" s="67" t="s">
        <v>3945</v>
      </c>
    </row>
    <row r="3928" spans="1:36" x14ac:dyDescent="0.2">
      <c r="A3928" s="66" t="s">
        <v>3919</v>
      </c>
      <c r="B3928" s="67" t="s">
        <v>34935</v>
      </c>
      <c r="C3928" s="66" t="str">
        <f t="shared" si="61"/>
        <v>P.S. MITOPAMPA</v>
      </c>
      <c r="D3928" s="67" t="s">
        <v>3921</v>
      </c>
      <c r="E3928" s="66" t="s">
        <v>34936</v>
      </c>
      <c r="F3928" s="66" t="s">
        <v>34936</v>
      </c>
      <c r="G3928" s="66" t="s">
        <v>3923</v>
      </c>
      <c r="H3928" s="66" t="s">
        <v>3924</v>
      </c>
      <c r="I3928" s="66" t="s">
        <v>605</v>
      </c>
      <c r="J3928" s="68" t="s">
        <v>147</v>
      </c>
      <c r="K3928" s="68" t="s">
        <v>149</v>
      </c>
      <c r="L3928" s="68" t="s">
        <v>149</v>
      </c>
      <c r="M3928" s="66" t="s">
        <v>34937</v>
      </c>
      <c r="N3928" s="67" t="s">
        <v>3926</v>
      </c>
      <c r="O3928" s="67" t="s">
        <v>4312</v>
      </c>
      <c r="P3928" s="67" t="s">
        <v>3928</v>
      </c>
      <c r="Q3928" s="67" t="s">
        <v>147</v>
      </c>
      <c r="R3928" s="67" t="s">
        <v>149</v>
      </c>
      <c r="S3928" s="67" t="s">
        <v>149</v>
      </c>
      <c r="T3928" s="67" t="s">
        <v>5384</v>
      </c>
      <c r="U3928" s="67" t="s">
        <v>5385</v>
      </c>
      <c r="V3928" s="67" t="s">
        <v>3932</v>
      </c>
      <c r="W3928" s="67" t="s">
        <v>3933</v>
      </c>
      <c r="X3928" s="67" t="s">
        <v>3934</v>
      </c>
      <c r="Y3928" s="67" t="s">
        <v>3945</v>
      </c>
      <c r="Z3928" s="67" t="s">
        <v>4679</v>
      </c>
      <c r="AA3928" s="67" t="s">
        <v>34938</v>
      </c>
      <c r="AB3928" s="67" t="s">
        <v>34939</v>
      </c>
      <c r="AC3928" s="67" t="s">
        <v>3939</v>
      </c>
      <c r="AD3928" s="67" t="s">
        <v>3940</v>
      </c>
      <c r="AE3928" s="67" t="s">
        <v>3941</v>
      </c>
      <c r="AF3928" s="67" t="s">
        <v>3940</v>
      </c>
      <c r="AG3928" s="67" t="s">
        <v>34940</v>
      </c>
      <c r="AH3928" s="67" t="s">
        <v>34941</v>
      </c>
      <c r="AI3928" s="67" t="s">
        <v>22149</v>
      </c>
      <c r="AJ3928" s="67" t="s">
        <v>3945</v>
      </c>
    </row>
    <row r="3929" spans="1:36" x14ac:dyDescent="0.2">
      <c r="A3929" s="66" t="s">
        <v>3919</v>
      </c>
      <c r="B3929" s="67" t="s">
        <v>34942</v>
      </c>
      <c r="C3929" s="66" t="str">
        <f t="shared" si="61"/>
        <v>P.S. AUCALOMA</v>
      </c>
      <c r="D3929" s="67" t="s">
        <v>3921</v>
      </c>
      <c r="E3929" s="66" t="s">
        <v>34943</v>
      </c>
      <c r="F3929" s="66" t="s">
        <v>34943</v>
      </c>
      <c r="G3929" s="66" t="s">
        <v>3923</v>
      </c>
      <c r="H3929" s="66" t="s">
        <v>3924</v>
      </c>
      <c r="I3929" s="66" t="s">
        <v>2617</v>
      </c>
      <c r="J3929" s="68" t="s">
        <v>181</v>
      </c>
      <c r="K3929" s="68" t="s">
        <v>181</v>
      </c>
      <c r="L3929" s="68" t="s">
        <v>1972</v>
      </c>
      <c r="M3929" s="66" t="s">
        <v>34944</v>
      </c>
      <c r="N3929" s="67" t="s">
        <v>4007</v>
      </c>
      <c r="O3929" s="67" t="s">
        <v>4040</v>
      </c>
      <c r="P3929" s="67" t="s">
        <v>3951</v>
      </c>
      <c r="Q3929" s="67" t="s">
        <v>181</v>
      </c>
      <c r="R3929" s="67" t="s">
        <v>248</v>
      </c>
      <c r="S3929" s="67" t="s">
        <v>10049</v>
      </c>
      <c r="T3929" s="67" t="s">
        <v>4009</v>
      </c>
      <c r="U3929" s="67" t="s">
        <v>4010</v>
      </c>
      <c r="V3929" s="67" t="s">
        <v>3932</v>
      </c>
      <c r="W3929" s="67" t="s">
        <v>34945</v>
      </c>
      <c r="X3929" s="67" t="s">
        <v>3934</v>
      </c>
      <c r="Y3929" s="67" t="s">
        <v>4162</v>
      </c>
      <c r="Z3929" s="67" t="s">
        <v>4013</v>
      </c>
      <c r="AA3929" s="67" t="s">
        <v>3954</v>
      </c>
      <c r="AB3929" s="67" t="s">
        <v>34946</v>
      </c>
      <c r="AC3929" s="67" t="s">
        <v>3939</v>
      </c>
      <c r="AD3929" s="67" t="s">
        <v>3940</v>
      </c>
      <c r="AE3929" s="67" t="s">
        <v>3941</v>
      </c>
      <c r="AF3929" s="67" t="s">
        <v>3940</v>
      </c>
      <c r="AG3929" s="67" t="s">
        <v>34947</v>
      </c>
      <c r="AH3929" s="67" t="s">
        <v>34948</v>
      </c>
      <c r="AI3929" s="67" t="s">
        <v>4219</v>
      </c>
      <c r="AJ3929" s="67" t="s">
        <v>3945</v>
      </c>
    </row>
    <row r="3930" spans="1:36" x14ac:dyDescent="0.2">
      <c r="A3930" s="66" t="s">
        <v>3919</v>
      </c>
      <c r="B3930" s="67" t="s">
        <v>34949</v>
      </c>
      <c r="C3930" s="66" t="str">
        <f t="shared" si="61"/>
        <v>P.S. CONCHACALLA</v>
      </c>
      <c r="D3930" s="67" t="s">
        <v>3921</v>
      </c>
      <c r="E3930" s="66" t="s">
        <v>34950</v>
      </c>
      <c r="F3930" s="66" t="s">
        <v>34950</v>
      </c>
      <c r="G3930" s="66" t="s">
        <v>3923</v>
      </c>
      <c r="H3930" s="66" t="s">
        <v>3924</v>
      </c>
      <c r="I3930" s="66" t="s">
        <v>828</v>
      </c>
      <c r="J3930" s="68" t="s">
        <v>264</v>
      </c>
      <c r="K3930" s="68" t="s">
        <v>827</v>
      </c>
      <c r="L3930" s="68" t="s">
        <v>827</v>
      </c>
      <c r="M3930" s="66" t="s">
        <v>34951</v>
      </c>
      <c r="N3930" s="67" t="s">
        <v>4064</v>
      </c>
      <c r="O3930" s="67" t="s">
        <v>4040</v>
      </c>
      <c r="P3930" s="67" t="s">
        <v>3928</v>
      </c>
      <c r="Q3930" s="67" t="s">
        <v>264</v>
      </c>
      <c r="R3930" s="67" t="s">
        <v>6491</v>
      </c>
      <c r="S3930" s="67" t="s">
        <v>827</v>
      </c>
      <c r="T3930" s="67" t="s">
        <v>6492</v>
      </c>
      <c r="U3930" s="67" t="s">
        <v>6493</v>
      </c>
      <c r="V3930" s="67" t="s">
        <v>3932</v>
      </c>
      <c r="W3930" s="67" t="s">
        <v>6494</v>
      </c>
      <c r="X3930" s="67" t="s">
        <v>3934</v>
      </c>
      <c r="Y3930" s="67" t="s">
        <v>4473</v>
      </c>
      <c r="Z3930" s="67" t="s">
        <v>6523</v>
      </c>
      <c r="AA3930" s="67" t="s">
        <v>14019</v>
      </c>
      <c r="AB3930" s="67" t="s">
        <v>34952</v>
      </c>
      <c r="AC3930" s="67" t="s">
        <v>3939</v>
      </c>
      <c r="AD3930" s="67" t="s">
        <v>3940</v>
      </c>
      <c r="AE3930" s="67" t="s">
        <v>3941</v>
      </c>
      <c r="AF3930" s="67" t="s">
        <v>3940</v>
      </c>
      <c r="AG3930" s="67" t="s">
        <v>34953</v>
      </c>
      <c r="AH3930" s="67" t="s">
        <v>34954</v>
      </c>
      <c r="AI3930" s="67" t="s">
        <v>34955</v>
      </c>
      <c r="AJ3930" s="67" t="s">
        <v>3945</v>
      </c>
    </row>
    <row r="3931" spans="1:36" x14ac:dyDescent="0.2">
      <c r="A3931" s="66" t="s">
        <v>3919</v>
      </c>
      <c r="B3931" s="67" t="s">
        <v>34956</v>
      </c>
      <c r="C3931" s="66" t="str">
        <f t="shared" si="61"/>
        <v>P.S. SHIVANKORENI</v>
      </c>
      <c r="D3931" s="67" t="s">
        <v>3921</v>
      </c>
      <c r="E3931" s="66" t="s">
        <v>34957</v>
      </c>
      <c r="F3931" s="66" t="s">
        <v>34957</v>
      </c>
      <c r="G3931" s="66" t="s">
        <v>3923</v>
      </c>
      <c r="H3931" s="66" t="s">
        <v>3924</v>
      </c>
      <c r="I3931" s="66" t="s">
        <v>1910</v>
      </c>
      <c r="J3931" s="68" t="s">
        <v>264</v>
      </c>
      <c r="K3931" s="68" t="s">
        <v>573</v>
      </c>
      <c r="L3931" s="68" t="s">
        <v>1909</v>
      </c>
      <c r="M3931" s="66" t="s">
        <v>34958</v>
      </c>
      <c r="N3931" s="67" t="s">
        <v>4064</v>
      </c>
      <c r="O3931" s="67" t="s">
        <v>3928</v>
      </c>
      <c r="P3931" s="67" t="s">
        <v>4008</v>
      </c>
      <c r="Q3931" s="67" t="s">
        <v>264</v>
      </c>
      <c r="R3931" s="67" t="s">
        <v>573</v>
      </c>
      <c r="S3931" s="67" t="s">
        <v>15339</v>
      </c>
      <c r="T3931" s="67" t="s">
        <v>12246</v>
      </c>
      <c r="U3931" s="67" t="s">
        <v>12247</v>
      </c>
      <c r="V3931" s="67" t="s">
        <v>3968</v>
      </c>
      <c r="W3931" s="67" t="s">
        <v>34959</v>
      </c>
      <c r="X3931" s="67" t="s">
        <v>3934</v>
      </c>
      <c r="Y3931" s="67" t="s">
        <v>4473</v>
      </c>
      <c r="Z3931" s="67" t="s">
        <v>4474</v>
      </c>
      <c r="AA3931" s="67" t="s">
        <v>5172</v>
      </c>
      <c r="AB3931" s="67" t="s">
        <v>34960</v>
      </c>
      <c r="AC3931" s="67" t="s">
        <v>3939</v>
      </c>
      <c r="AD3931" s="67" t="s">
        <v>3940</v>
      </c>
      <c r="AE3931" s="67" t="s">
        <v>3941</v>
      </c>
      <c r="AF3931" s="67" t="s">
        <v>3940</v>
      </c>
      <c r="AG3931" s="67" t="s">
        <v>34961</v>
      </c>
      <c r="AH3931" s="67" t="s">
        <v>34962</v>
      </c>
      <c r="AI3931" s="67" t="s">
        <v>34963</v>
      </c>
      <c r="AJ3931" s="67" t="s">
        <v>3945</v>
      </c>
    </row>
    <row r="3932" spans="1:36" x14ac:dyDescent="0.2">
      <c r="A3932" s="66" t="s">
        <v>3919</v>
      </c>
      <c r="B3932" s="67" t="s">
        <v>34964</v>
      </c>
      <c r="C3932" s="66" t="str">
        <f t="shared" si="61"/>
        <v>P.S. HUASCAHURA</v>
      </c>
      <c r="D3932" s="67" t="s">
        <v>3921</v>
      </c>
      <c r="E3932" s="66" t="s">
        <v>34965</v>
      </c>
      <c r="F3932" s="66" t="s">
        <v>34965</v>
      </c>
      <c r="G3932" s="66" t="s">
        <v>3923</v>
      </c>
      <c r="H3932" s="66" t="s">
        <v>3924</v>
      </c>
      <c r="I3932" s="66" t="s">
        <v>1476</v>
      </c>
      <c r="J3932" s="68" t="s">
        <v>273</v>
      </c>
      <c r="K3932" s="68" t="s">
        <v>491</v>
      </c>
      <c r="L3932" s="68" t="s">
        <v>273</v>
      </c>
      <c r="M3932" s="66" t="s">
        <v>34966</v>
      </c>
      <c r="N3932" s="67" t="s">
        <v>4848</v>
      </c>
      <c r="O3932" s="67" t="s">
        <v>3951</v>
      </c>
      <c r="P3932" s="67" t="s">
        <v>4040</v>
      </c>
      <c r="Q3932" s="67" t="s">
        <v>273</v>
      </c>
      <c r="R3932" s="67" t="s">
        <v>491</v>
      </c>
      <c r="S3932" s="67" t="s">
        <v>620</v>
      </c>
      <c r="T3932" s="67" t="s">
        <v>4849</v>
      </c>
      <c r="U3932" s="67" t="s">
        <v>4850</v>
      </c>
      <c r="V3932" s="67" t="s">
        <v>3932</v>
      </c>
      <c r="W3932" s="67" t="s">
        <v>3969</v>
      </c>
      <c r="X3932" s="67" t="s">
        <v>3934</v>
      </c>
      <c r="Y3932" s="67" t="s">
        <v>4852</v>
      </c>
      <c r="Z3932" s="67" t="s">
        <v>4935</v>
      </c>
      <c r="AA3932" s="67" t="s">
        <v>10106</v>
      </c>
      <c r="AB3932" s="67" t="s">
        <v>34967</v>
      </c>
      <c r="AC3932" s="67" t="s">
        <v>3939</v>
      </c>
      <c r="AD3932" s="67" t="s">
        <v>3940</v>
      </c>
      <c r="AE3932" s="67" t="s">
        <v>3941</v>
      </c>
      <c r="AF3932" s="67" t="s">
        <v>3940</v>
      </c>
      <c r="AG3932" s="67" t="s">
        <v>34968</v>
      </c>
      <c r="AH3932" s="67" t="s">
        <v>34969</v>
      </c>
      <c r="AI3932" s="67" t="s">
        <v>13690</v>
      </c>
      <c r="AJ3932" s="67" t="s">
        <v>3945</v>
      </c>
    </row>
    <row r="3933" spans="1:36" x14ac:dyDescent="0.2">
      <c r="A3933" s="66" t="s">
        <v>3919</v>
      </c>
      <c r="B3933" s="67" t="s">
        <v>34970</v>
      </c>
      <c r="C3933" s="66" t="str">
        <f t="shared" si="61"/>
        <v>P.S. CORCULLA</v>
      </c>
      <c r="D3933" s="67" t="s">
        <v>3921</v>
      </c>
      <c r="E3933" s="66" t="s">
        <v>2798</v>
      </c>
      <c r="F3933" s="66" t="s">
        <v>2798</v>
      </c>
      <c r="G3933" s="66" t="s">
        <v>3923</v>
      </c>
      <c r="H3933" s="66" t="s">
        <v>3924</v>
      </c>
      <c r="I3933" s="66" t="s">
        <v>2799</v>
      </c>
      <c r="J3933" s="68" t="s">
        <v>273</v>
      </c>
      <c r="K3933" s="68" t="s">
        <v>655</v>
      </c>
      <c r="L3933" s="68" t="s">
        <v>2798</v>
      </c>
      <c r="M3933" s="66" t="s">
        <v>12896</v>
      </c>
      <c r="N3933" s="67" t="s">
        <v>4848</v>
      </c>
      <c r="O3933" s="67" t="s">
        <v>4208</v>
      </c>
      <c r="P3933" s="67" t="s">
        <v>3928</v>
      </c>
      <c r="Q3933" s="67" t="s">
        <v>273</v>
      </c>
      <c r="R3933" s="67" t="s">
        <v>720</v>
      </c>
      <c r="S3933" s="67" t="s">
        <v>2247</v>
      </c>
      <c r="T3933" s="67" t="s">
        <v>5666</v>
      </c>
      <c r="U3933" s="67" t="s">
        <v>5667</v>
      </c>
      <c r="V3933" s="67" t="s">
        <v>3932</v>
      </c>
      <c r="W3933" s="67" t="s">
        <v>3969</v>
      </c>
      <c r="X3933" s="67" t="s">
        <v>3934</v>
      </c>
      <c r="Y3933" s="67" t="s">
        <v>5668</v>
      </c>
      <c r="Z3933" s="67" t="s">
        <v>5669</v>
      </c>
      <c r="AA3933" s="67" t="s">
        <v>5670</v>
      </c>
      <c r="AB3933" s="67" t="s">
        <v>34971</v>
      </c>
      <c r="AC3933" s="67" t="s">
        <v>3939</v>
      </c>
      <c r="AD3933" s="67" t="s">
        <v>3940</v>
      </c>
      <c r="AE3933" s="67" t="s">
        <v>3941</v>
      </c>
      <c r="AF3933" s="67" t="s">
        <v>3940</v>
      </c>
      <c r="AG3933" s="67" t="s">
        <v>34972</v>
      </c>
      <c r="AH3933" s="67" t="s">
        <v>34973</v>
      </c>
      <c r="AI3933" s="67" t="s">
        <v>34974</v>
      </c>
      <c r="AJ3933" s="67" t="s">
        <v>3945</v>
      </c>
    </row>
    <row r="3934" spans="1:36" x14ac:dyDescent="0.2">
      <c r="A3934" s="66" t="s">
        <v>3919</v>
      </c>
      <c r="B3934" s="67" t="s">
        <v>34975</v>
      </c>
      <c r="C3934" s="66" t="str">
        <f t="shared" si="61"/>
        <v>P.S. AYAHUANCO</v>
      </c>
      <c r="D3934" s="67" t="s">
        <v>3921</v>
      </c>
      <c r="E3934" s="66" t="s">
        <v>1557</v>
      </c>
      <c r="F3934" s="66" t="s">
        <v>1557</v>
      </c>
      <c r="G3934" s="66" t="s">
        <v>3923</v>
      </c>
      <c r="H3934" s="66" t="s">
        <v>3924</v>
      </c>
      <c r="I3934" s="66" t="s">
        <v>1558</v>
      </c>
      <c r="J3934" s="68" t="s">
        <v>273</v>
      </c>
      <c r="K3934" s="68" t="s">
        <v>728</v>
      </c>
      <c r="L3934" s="68" t="s">
        <v>1557</v>
      </c>
      <c r="M3934" s="66" t="s">
        <v>34976</v>
      </c>
      <c r="N3934" s="67" t="s">
        <v>4848</v>
      </c>
      <c r="O3934" s="67" t="s">
        <v>4040</v>
      </c>
      <c r="P3934" s="67" t="s">
        <v>4023</v>
      </c>
      <c r="Q3934" s="67" t="s">
        <v>273</v>
      </c>
      <c r="R3934" s="67" t="s">
        <v>728</v>
      </c>
      <c r="S3934" s="67" t="s">
        <v>11827</v>
      </c>
      <c r="T3934" s="67" t="s">
        <v>8567</v>
      </c>
      <c r="U3934" s="67" t="s">
        <v>8568</v>
      </c>
      <c r="V3934" s="67" t="s">
        <v>3932</v>
      </c>
      <c r="W3934" s="67" t="s">
        <v>3969</v>
      </c>
      <c r="X3934" s="67" t="s">
        <v>3934</v>
      </c>
      <c r="Y3934" s="67" t="s">
        <v>8569</v>
      </c>
      <c r="Z3934" s="67" t="s">
        <v>8570</v>
      </c>
      <c r="AA3934" s="67" t="s">
        <v>34977</v>
      </c>
      <c r="AB3934" s="67" t="s">
        <v>34978</v>
      </c>
      <c r="AC3934" s="67" t="s">
        <v>3939</v>
      </c>
      <c r="AD3934" s="67" t="s">
        <v>3940</v>
      </c>
      <c r="AE3934" s="67" t="s">
        <v>3941</v>
      </c>
      <c r="AF3934" s="67" t="s">
        <v>3940</v>
      </c>
      <c r="AG3934" s="67" t="s">
        <v>34979</v>
      </c>
      <c r="AH3934" s="67" t="s">
        <v>34980</v>
      </c>
      <c r="AI3934" s="67" t="s">
        <v>25454</v>
      </c>
      <c r="AJ3934" s="67" t="s">
        <v>3945</v>
      </c>
    </row>
    <row r="3935" spans="1:36" x14ac:dyDescent="0.2">
      <c r="A3935" s="66" t="s">
        <v>3919</v>
      </c>
      <c r="B3935" s="67" t="s">
        <v>34981</v>
      </c>
      <c r="C3935" s="66" t="str">
        <f t="shared" si="61"/>
        <v>P.S. SAN JUAN</v>
      </c>
      <c r="D3935" s="67" t="s">
        <v>3921</v>
      </c>
      <c r="E3935" s="66" t="s">
        <v>735</v>
      </c>
      <c r="F3935" s="66" t="s">
        <v>34982</v>
      </c>
      <c r="G3935" s="66" t="s">
        <v>3923</v>
      </c>
      <c r="H3935" s="66" t="s">
        <v>3924</v>
      </c>
      <c r="I3935" s="66" t="s">
        <v>1458</v>
      </c>
      <c r="J3935" s="68" t="s">
        <v>223</v>
      </c>
      <c r="K3935" s="68" t="s">
        <v>1085</v>
      </c>
      <c r="L3935" s="68" t="s">
        <v>425</v>
      </c>
      <c r="M3935" s="66" t="s">
        <v>34983</v>
      </c>
      <c r="N3935" s="67" t="s">
        <v>4117</v>
      </c>
      <c r="O3935" s="67" t="s">
        <v>4040</v>
      </c>
      <c r="P3935" s="67" t="s">
        <v>4008</v>
      </c>
      <c r="Q3935" s="67" t="s">
        <v>223</v>
      </c>
      <c r="R3935" s="67" t="s">
        <v>6709</v>
      </c>
      <c r="S3935" s="67" t="s">
        <v>425</v>
      </c>
      <c r="T3935" s="67" t="s">
        <v>6710</v>
      </c>
      <c r="U3935" s="67" t="s">
        <v>6711</v>
      </c>
      <c r="V3935" s="67" t="s">
        <v>3932</v>
      </c>
      <c r="W3935" s="67" t="s">
        <v>34984</v>
      </c>
      <c r="X3935" s="67" t="s">
        <v>3934</v>
      </c>
      <c r="Y3935" s="67" t="s">
        <v>10895</v>
      </c>
      <c r="Z3935" s="67" t="s">
        <v>3985</v>
      </c>
      <c r="AA3935" s="67" t="s">
        <v>3954</v>
      </c>
      <c r="AB3935" s="67" t="s">
        <v>34985</v>
      </c>
      <c r="AC3935" s="67" t="s">
        <v>3939</v>
      </c>
      <c r="AD3935" s="67" t="s">
        <v>3940</v>
      </c>
      <c r="AE3935" s="67" t="s">
        <v>3941</v>
      </c>
      <c r="AF3935" s="67" t="s">
        <v>3940</v>
      </c>
      <c r="AG3935" s="67" t="s">
        <v>34986</v>
      </c>
      <c r="AH3935" s="67" t="s">
        <v>34987</v>
      </c>
      <c r="AI3935" s="67" t="s">
        <v>34988</v>
      </c>
      <c r="AJ3935" s="67" t="s">
        <v>3945</v>
      </c>
    </row>
    <row r="3936" spans="1:36" x14ac:dyDescent="0.2">
      <c r="A3936" s="66" t="s">
        <v>3919</v>
      </c>
      <c r="B3936" s="67" t="s">
        <v>34989</v>
      </c>
      <c r="C3936" s="66" t="str">
        <f t="shared" si="61"/>
        <v>P.S. KULLCO</v>
      </c>
      <c r="D3936" s="67" t="s">
        <v>3921</v>
      </c>
      <c r="E3936" s="66" t="s">
        <v>34990</v>
      </c>
      <c r="F3936" s="66" t="s">
        <v>34990</v>
      </c>
      <c r="G3936" s="66" t="s">
        <v>3923</v>
      </c>
      <c r="H3936" s="66" t="s">
        <v>3924</v>
      </c>
      <c r="I3936" s="66" t="s">
        <v>2296</v>
      </c>
      <c r="J3936" s="68" t="s">
        <v>269</v>
      </c>
      <c r="K3936" s="68" t="s">
        <v>731</v>
      </c>
      <c r="L3936" s="68" t="s">
        <v>2295</v>
      </c>
      <c r="M3936" s="66" t="s">
        <v>34991</v>
      </c>
      <c r="N3936" s="67" t="s">
        <v>4223</v>
      </c>
      <c r="O3936" s="67" t="s">
        <v>4040</v>
      </c>
      <c r="P3936" s="67" t="s">
        <v>3928</v>
      </c>
      <c r="Q3936" s="67" t="s">
        <v>269</v>
      </c>
      <c r="R3936" s="67" t="s">
        <v>731</v>
      </c>
      <c r="S3936" s="67" t="s">
        <v>501</v>
      </c>
      <c r="T3936" s="67" t="s">
        <v>5982</v>
      </c>
      <c r="U3936" s="67" t="s">
        <v>5983</v>
      </c>
      <c r="V3936" s="67" t="s">
        <v>3932</v>
      </c>
      <c r="W3936" s="67" t="s">
        <v>21162</v>
      </c>
      <c r="X3936" s="67" t="s">
        <v>3934</v>
      </c>
      <c r="Y3936" s="67" t="s">
        <v>3945</v>
      </c>
      <c r="Z3936" s="67" t="s">
        <v>4327</v>
      </c>
      <c r="AA3936" s="67" t="s">
        <v>34992</v>
      </c>
      <c r="AB3936" s="67" t="s">
        <v>34993</v>
      </c>
      <c r="AC3936" s="67" t="s">
        <v>3939</v>
      </c>
      <c r="AD3936" s="67" t="s">
        <v>3940</v>
      </c>
      <c r="AE3936" s="67" t="s">
        <v>3941</v>
      </c>
      <c r="AF3936" s="67" t="s">
        <v>3940</v>
      </c>
      <c r="AG3936" s="67" t="s">
        <v>34994</v>
      </c>
      <c r="AH3936" s="67" t="s">
        <v>34995</v>
      </c>
      <c r="AI3936" s="67" t="s">
        <v>10537</v>
      </c>
      <c r="AJ3936" s="67" t="s">
        <v>3945</v>
      </c>
    </row>
    <row r="3937" spans="1:36" x14ac:dyDescent="0.2">
      <c r="A3937" s="66" t="s">
        <v>3919</v>
      </c>
      <c r="B3937" s="67" t="s">
        <v>34996</v>
      </c>
      <c r="C3937" s="66" t="str">
        <f t="shared" si="61"/>
        <v>P.S. CARHUAHURAN</v>
      </c>
      <c r="D3937" s="67" t="s">
        <v>3921</v>
      </c>
      <c r="E3937" s="66" t="s">
        <v>34997</v>
      </c>
      <c r="F3937" s="66" t="s">
        <v>34997</v>
      </c>
      <c r="G3937" s="66" t="s">
        <v>3923</v>
      </c>
      <c r="H3937" s="66" t="s">
        <v>3924</v>
      </c>
      <c r="I3937" s="66" t="s">
        <v>2115</v>
      </c>
      <c r="J3937" s="68" t="s">
        <v>273</v>
      </c>
      <c r="K3937" s="68" t="s">
        <v>728</v>
      </c>
      <c r="L3937" s="68" t="s">
        <v>2114</v>
      </c>
      <c r="M3937" s="66" t="s">
        <v>34998</v>
      </c>
      <c r="N3937" s="67" t="s">
        <v>4848</v>
      </c>
      <c r="O3937" s="67" t="s">
        <v>4040</v>
      </c>
      <c r="P3937" s="67" t="s">
        <v>3951</v>
      </c>
      <c r="Q3937" s="67" t="s">
        <v>273</v>
      </c>
      <c r="R3937" s="67" t="s">
        <v>728</v>
      </c>
      <c r="S3937" s="67" t="s">
        <v>8566</v>
      </c>
      <c r="T3937" s="67" t="s">
        <v>8567</v>
      </c>
      <c r="U3937" s="67" t="s">
        <v>8568</v>
      </c>
      <c r="V3937" s="67" t="s">
        <v>3968</v>
      </c>
      <c r="W3937" s="67" t="s">
        <v>3969</v>
      </c>
      <c r="X3937" s="67" t="s">
        <v>3934</v>
      </c>
      <c r="Y3937" s="67" t="s">
        <v>8569</v>
      </c>
      <c r="Z3937" s="67" t="s">
        <v>8570</v>
      </c>
      <c r="AA3937" s="67" t="s">
        <v>5670</v>
      </c>
      <c r="AB3937" s="67" t="s">
        <v>34999</v>
      </c>
      <c r="AC3937" s="67" t="s">
        <v>3939</v>
      </c>
      <c r="AD3937" s="67" t="s">
        <v>3940</v>
      </c>
      <c r="AE3937" s="67" t="s">
        <v>3941</v>
      </c>
      <c r="AF3937" s="67" t="s">
        <v>3940</v>
      </c>
      <c r="AG3937" s="67" t="s">
        <v>35000</v>
      </c>
      <c r="AH3937" s="67" t="s">
        <v>35001</v>
      </c>
      <c r="AI3937" s="67" t="s">
        <v>35002</v>
      </c>
      <c r="AJ3937" s="67" t="s">
        <v>3945</v>
      </c>
    </row>
    <row r="3938" spans="1:36" x14ac:dyDescent="0.2">
      <c r="A3938" s="66" t="s">
        <v>3919</v>
      </c>
      <c r="B3938" s="67" t="s">
        <v>35003</v>
      </c>
      <c r="C3938" s="66" t="str">
        <f t="shared" si="61"/>
        <v>P.S. RIO PISCO</v>
      </c>
      <c r="D3938" s="67" t="s">
        <v>3921</v>
      </c>
      <c r="E3938" s="66" t="s">
        <v>35004</v>
      </c>
      <c r="F3938" s="66" t="s">
        <v>35004</v>
      </c>
      <c r="G3938" s="66" t="s">
        <v>3923</v>
      </c>
      <c r="H3938" s="66" t="s">
        <v>3924</v>
      </c>
      <c r="I3938" s="66" t="s">
        <v>2800</v>
      </c>
      <c r="J3938" s="68" t="s">
        <v>198</v>
      </c>
      <c r="K3938" s="68" t="s">
        <v>873</v>
      </c>
      <c r="L3938" s="68" t="s">
        <v>873</v>
      </c>
      <c r="M3938" s="66" t="s">
        <v>35005</v>
      </c>
      <c r="N3938" s="67" t="s">
        <v>4076</v>
      </c>
      <c r="O3938" s="67" t="s">
        <v>3928</v>
      </c>
      <c r="P3938" s="67" t="s">
        <v>3951</v>
      </c>
      <c r="Q3938" s="67" t="s">
        <v>198</v>
      </c>
      <c r="R3938" s="67" t="s">
        <v>873</v>
      </c>
      <c r="S3938" s="67" t="s">
        <v>15270</v>
      </c>
      <c r="T3938" s="67" t="s">
        <v>7217</v>
      </c>
      <c r="U3938" s="67" t="s">
        <v>7218</v>
      </c>
      <c r="V3938" s="67" t="s">
        <v>3932</v>
      </c>
      <c r="W3938" s="67" t="s">
        <v>3940</v>
      </c>
      <c r="X3938" s="67" t="s">
        <v>3934</v>
      </c>
      <c r="Y3938" s="67" t="s">
        <v>7662</v>
      </c>
      <c r="Z3938" s="67" t="s">
        <v>4081</v>
      </c>
      <c r="AA3938" s="67" t="s">
        <v>3954</v>
      </c>
      <c r="AB3938" s="67" t="s">
        <v>35006</v>
      </c>
      <c r="AC3938" s="67" t="s">
        <v>3939</v>
      </c>
      <c r="AD3938" s="67" t="s">
        <v>3940</v>
      </c>
      <c r="AE3938" s="67" t="s">
        <v>3941</v>
      </c>
      <c r="AF3938" s="67" t="s">
        <v>3940</v>
      </c>
      <c r="AG3938" s="67" t="s">
        <v>35007</v>
      </c>
      <c r="AH3938" s="67" t="s">
        <v>35008</v>
      </c>
      <c r="AI3938" s="67" t="s">
        <v>35009</v>
      </c>
      <c r="AJ3938" s="67" t="s">
        <v>3945</v>
      </c>
    </row>
    <row r="3939" spans="1:36" x14ac:dyDescent="0.2">
      <c r="A3939" s="66" t="s">
        <v>3919</v>
      </c>
      <c r="B3939" s="67" t="s">
        <v>35010</v>
      </c>
      <c r="C3939" s="66" t="str">
        <f t="shared" si="61"/>
        <v>P.S. CHIRAPA</v>
      </c>
      <c r="D3939" s="67" t="s">
        <v>3921</v>
      </c>
      <c r="E3939" s="66" t="s">
        <v>35011</v>
      </c>
      <c r="F3939" s="66" t="s">
        <v>35011</v>
      </c>
      <c r="G3939" s="66" t="s">
        <v>3923</v>
      </c>
      <c r="H3939" s="66" t="s">
        <v>3924</v>
      </c>
      <c r="I3939" s="66" t="s">
        <v>338</v>
      </c>
      <c r="J3939" s="68" t="s">
        <v>151</v>
      </c>
      <c r="K3939" s="68" t="s">
        <v>336</v>
      </c>
      <c r="L3939" s="68" t="s">
        <v>337</v>
      </c>
      <c r="M3939" s="66" t="s">
        <v>35012</v>
      </c>
      <c r="N3939" s="67" t="s">
        <v>3949</v>
      </c>
      <c r="O3939" s="67" t="s">
        <v>4064</v>
      </c>
      <c r="P3939" s="67" t="s">
        <v>3951</v>
      </c>
      <c r="Q3939" s="67" t="s">
        <v>151</v>
      </c>
      <c r="R3939" s="67" t="s">
        <v>336</v>
      </c>
      <c r="S3939" s="67" t="s">
        <v>337</v>
      </c>
      <c r="T3939" s="67" t="s">
        <v>4382</v>
      </c>
      <c r="U3939" s="67" t="s">
        <v>4383</v>
      </c>
      <c r="V3939" s="67" t="s">
        <v>3932</v>
      </c>
      <c r="W3939" s="67" t="s">
        <v>8335</v>
      </c>
      <c r="X3939" s="67" t="s">
        <v>3934</v>
      </c>
      <c r="Y3939" s="67" t="s">
        <v>3945</v>
      </c>
      <c r="Z3939" s="67" t="s">
        <v>11466</v>
      </c>
      <c r="AA3939" s="67" t="s">
        <v>35013</v>
      </c>
      <c r="AB3939" s="67" t="s">
        <v>35014</v>
      </c>
      <c r="AC3939" s="67" t="s">
        <v>3939</v>
      </c>
      <c r="AD3939" s="67" t="s">
        <v>3940</v>
      </c>
      <c r="AE3939" s="67" t="s">
        <v>3941</v>
      </c>
      <c r="AF3939" s="67" t="s">
        <v>3940</v>
      </c>
      <c r="AG3939" s="67" t="s">
        <v>3945</v>
      </c>
      <c r="AH3939" s="67" t="s">
        <v>3945</v>
      </c>
      <c r="AI3939" s="67" t="s">
        <v>3945</v>
      </c>
      <c r="AJ3939" s="67" t="s">
        <v>3945</v>
      </c>
    </row>
    <row r="3940" spans="1:36" x14ac:dyDescent="0.2">
      <c r="A3940" s="66" t="s">
        <v>3919</v>
      </c>
      <c r="B3940" s="67" t="s">
        <v>35015</v>
      </c>
      <c r="C3940" s="66" t="str">
        <f t="shared" si="61"/>
        <v>C.S. LLUCHUBAMBA</v>
      </c>
      <c r="D3940" s="67" t="s">
        <v>4128</v>
      </c>
      <c r="E3940" s="66" t="s">
        <v>17789</v>
      </c>
      <c r="F3940" s="66" t="s">
        <v>17789</v>
      </c>
      <c r="G3940" s="66" t="s">
        <v>4129</v>
      </c>
      <c r="H3940" s="66" t="s">
        <v>3924</v>
      </c>
      <c r="I3940" s="66" t="s">
        <v>2104</v>
      </c>
      <c r="J3940" s="68" t="s">
        <v>147</v>
      </c>
      <c r="K3940" s="68" t="s">
        <v>534</v>
      </c>
      <c r="L3940" s="68" t="s">
        <v>2103</v>
      </c>
      <c r="M3940" s="66" t="s">
        <v>35016</v>
      </c>
      <c r="N3940" s="67" t="s">
        <v>3926</v>
      </c>
      <c r="O3940" s="67" t="s">
        <v>4008</v>
      </c>
      <c r="P3940" s="67" t="s">
        <v>4040</v>
      </c>
      <c r="Q3940" s="67" t="s">
        <v>147</v>
      </c>
      <c r="R3940" s="67" t="s">
        <v>534</v>
      </c>
      <c r="S3940" s="67" t="s">
        <v>17789</v>
      </c>
      <c r="T3940" s="67" t="s">
        <v>4198</v>
      </c>
      <c r="U3940" s="67" t="s">
        <v>4199</v>
      </c>
      <c r="V3940" s="67" t="s">
        <v>4135</v>
      </c>
      <c r="W3940" s="67" t="s">
        <v>35017</v>
      </c>
      <c r="X3940" s="67" t="s">
        <v>3934</v>
      </c>
      <c r="Y3940" s="67" t="s">
        <v>3945</v>
      </c>
      <c r="Z3940" s="67" t="s">
        <v>4109</v>
      </c>
      <c r="AA3940" s="67" t="s">
        <v>17832</v>
      </c>
      <c r="AB3940" s="67" t="s">
        <v>35018</v>
      </c>
      <c r="AC3940" s="67" t="s">
        <v>3939</v>
      </c>
      <c r="AD3940" s="67" t="s">
        <v>3940</v>
      </c>
      <c r="AE3940" s="67" t="s">
        <v>3941</v>
      </c>
      <c r="AF3940" s="67" t="s">
        <v>3940</v>
      </c>
      <c r="AG3940" s="67" t="s">
        <v>35019</v>
      </c>
      <c r="AH3940" s="67" t="s">
        <v>35020</v>
      </c>
      <c r="AI3940" s="67" t="s">
        <v>35021</v>
      </c>
      <c r="AJ3940" s="67" t="s">
        <v>3945</v>
      </c>
    </row>
    <row r="3941" spans="1:36" x14ac:dyDescent="0.2">
      <c r="A3941" s="66" t="s">
        <v>3919</v>
      </c>
      <c r="B3941" s="67" t="s">
        <v>35022</v>
      </c>
      <c r="C3941" s="66" t="str">
        <f t="shared" si="61"/>
        <v>P.S. HUANCAHUASI</v>
      </c>
      <c r="D3941" s="67" t="s">
        <v>3921</v>
      </c>
      <c r="E3941" s="66" t="s">
        <v>35023</v>
      </c>
      <c r="F3941" s="66" t="s">
        <v>35023</v>
      </c>
      <c r="G3941" s="66" t="s">
        <v>3923</v>
      </c>
      <c r="H3941" s="66" t="s">
        <v>3924</v>
      </c>
      <c r="I3941" s="66" t="s">
        <v>1370</v>
      </c>
      <c r="J3941" s="68" t="s">
        <v>144</v>
      </c>
      <c r="K3941" s="68" t="s">
        <v>1000</v>
      </c>
      <c r="L3941" s="68" t="s">
        <v>1369</v>
      </c>
      <c r="M3941" s="66" t="s">
        <v>35024</v>
      </c>
      <c r="N3941" s="67" t="s">
        <v>4132</v>
      </c>
      <c r="O3941" s="67" t="s">
        <v>4040</v>
      </c>
      <c r="P3941" s="67" t="s">
        <v>4008</v>
      </c>
      <c r="Q3941" s="67" t="s">
        <v>144</v>
      </c>
      <c r="R3941" s="67" t="s">
        <v>4456</v>
      </c>
      <c r="S3941" s="67" t="s">
        <v>5633</v>
      </c>
      <c r="T3941" s="67" t="s">
        <v>4457</v>
      </c>
      <c r="U3941" s="67" t="s">
        <v>4458</v>
      </c>
      <c r="V3941" s="67" t="s">
        <v>3932</v>
      </c>
      <c r="W3941" s="67" t="s">
        <v>35025</v>
      </c>
      <c r="X3941" s="67" t="s">
        <v>3934</v>
      </c>
      <c r="Y3941" s="67" t="s">
        <v>5328</v>
      </c>
      <c r="Z3941" s="67" t="s">
        <v>7264</v>
      </c>
      <c r="AA3941" s="67" t="s">
        <v>3954</v>
      </c>
      <c r="AB3941" s="67" t="s">
        <v>35026</v>
      </c>
      <c r="AC3941" s="67" t="s">
        <v>3939</v>
      </c>
      <c r="AD3941" s="67" t="s">
        <v>3940</v>
      </c>
      <c r="AE3941" s="67" t="s">
        <v>3941</v>
      </c>
      <c r="AF3941" s="67" t="s">
        <v>3940</v>
      </c>
      <c r="AG3941" s="67" t="s">
        <v>35027</v>
      </c>
      <c r="AH3941" s="67" t="s">
        <v>35028</v>
      </c>
      <c r="AI3941" s="67" t="s">
        <v>9224</v>
      </c>
      <c r="AJ3941" s="67" t="s">
        <v>3945</v>
      </c>
    </row>
    <row r="3942" spans="1:36" x14ac:dyDescent="0.2">
      <c r="A3942" s="66" t="s">
        <v>3919</v>
      </c>
      <c r="B3942" s="67" t="s">
        <v>35029</v>
      </c>
      <c r="C3942" s="66" t="str">
        <f t="shared" si="61"/>
        <v>P.S. QUINDEN BAJO</v>
      </c>
      <c r="D3942" s="67" t="s">
        <v>3921</v>
      </c>
      <c r="E3942" s="66" t="s">
        <v>35030</v>
      </c>
      <c r="F3942" s="66" t="s">
        <v>35030</v>
      </c>
      <c r="G3942" s="66" t="s">
        <v>3923</v>
      </c>
      <c r="H3942" s="66" t="s">
        <v>3924</v>
      </c>
      <c r="I3942" s="66" t="s">
        <v>1094</v>
      </c>
      <c r="J3942" s="68" t="s">
        <v>147</v>
      </c>
      <c r="K3942" s="68" t="s">
        <v>324</v>
      </c>
      <c r="L3942" s="68" t="s">
        <v>1093</v>
      </c>
      <c r="M3942" s="66" t="s">
        <v>35031</v>
      </c>
      <c r="N3942" s="67" t="s">
        <v>3926</v>
      </c>
      <c r="O3942" s="67" t="s">
        <v>4208</v>
      </c>
      <c r="P3942" s="67" t="s">
        <v>4040</v>
      </c>
      <c r="Q3942" s="67" t="s">
        <v>147</v>
      </c>
      <c r="R3942" s="67" t="s">
        <v>488</v>
      </c>
      <c r="S3942" s="67" t="s">
        <v>1615</v>
      </c>
      <c r="T3942" s="67" t="s">
        <v>4198</v>
      </c>
      <c r="U3942" s="67" t="s">
        <v>4199</v>
      </c>
      <c r="V3942" s="67" t="s">
        <v>3932</v>
      </c>
      <c r="W3942" s="67" t="s">
        <v>35032</v>
      </c>
      <c r="X3942" s="67" t="s">
        <v>3934</v>
      </c>
      <c r="Y3942" s="67" t="s">
        <v>3945</v>
      </c>
      <c r="Z3942" s="67" t="s">
        <v>3970</v>
      </c>
      <c r="AA3942" s="67" t="s">
        <v>7909</v>
      </c>
      <c r="AB3942" s="67" t="s">
        <v>35033</v>
      </c>
      <c r="AC3942" s="67" t="s">
        <v>3939</v>
      </c>
      <c r="AD3942" s="67" t="s">
        <v>3940</v>
      </c>
      <c r="AE3942" s="67" t="s">
        <v>3941</v>
      </c>
      <c r="AF3942" s="67" t="s">
        <v>3940</v>
      </c>
      <c r="AG3942" s="67" t="s">
        <v>35034</v>
      </c>
      <c r="AH3942" s="67" t="s">
        <v>35035</v>
      </c>
      <c r="AI3942" s="67" t="s">
        <v>35036</v>
      </c>
      <c r="AJ3942" s="67" t="s">
        <v>3945</v>
      </c>
    </row>
    <row r="3943" spans="1:36" x14ac:dyDescent="0.2">
      <c r="A3943" s="66" t="s">
        <v>3919</v>
      </c>
      <c r="B3943" s="67" t="s">
        <v>35037</v>
      </c>
      <c r="C3943" s="66" t="str">
        <f t="shared" si="61"/>
        <v>P.S. TAQUILE</v>
      </c>
      <c r="D3943" s="67" t="s">
        <v>3921</v>
      </c>
      <c r="E3943" s="66" t="s">
        <v>35038</v>
      </c>
      <c r="F3943" s="66" t="s">
        <v>35038</v>
      </c>
      <c r="G3943" s="66" t="s">
        <v>3923</v>
      </c>
      <c r="H3943" s="66" t="s">
        <v>3924</v>
      </c>
      <c r="I3943" s="66" t="s">
        <v>1998</v>
      </c>
      <c r="J3943" s="68" t="s">
        <v>186</v>
      </c>
      <c r="K3943" s="68" t="s">
        <v>186</v>
      </c>
      <c r="L3943" s="68" t="s">
        <v>1997</v>
      </c>
      <c r="M3943" s="66" t="s">
        <v>35039</v>
      </c>
      <c r="N3943" s="67" t="s">
        <v>4022</v>
      </c>
      <c r="O3943" s="67" t="s">
        <v>3951</v>
      </c>
      <c r="P3943" s="67" t="s">
        <v>4208</v>
      </c>
      <c r="Q3943" s="67" t="s">
        <v>186</v>
      </c>
      <c r="R3943" s="67" t="s">
        <v>186</v>
      </c>
      <c r="S3943" s="67" t="s">
        <v>4525</v>
      </c>
      <c r="T3943" s="67" t="s">
        <v>4264</v>
      </c>
      <c r="U3943" s="67" t="s">
        <v>4265</v>
      </c>
      <c r="V3943" s="67" t="s">
        <v>3968</v>
      </c>
      <c r="W3943" s="67" t="s">
        <v>3940</v>
      </c>
      <c r="X3943" s="67" t="s">
        <v>3934</v>
      </c>
      <c r="Y3943" s="67" t="s">
        <v>3945</v>
      </c>
      <c r="Z3943" s="67" t="s">
        <v>4526</v>
      </c>
      <c r="AA3943" s="67" t="s">
        <v>16370</v>
      </c>
      <c r="AB3943" s="67" t="s">
        <v>35040</v>
      </c>
      <c r="AC3943" s="67" t="s">
        <v>3939</v>
      </c>
      <c r="AD3943" s="67" t="s">
        <v>3940</v>
      </c>
      <c r="AE3943" s="67" t="s">
        <v>3941</v>
      </c>
      <c r="AF3943" s="67" t="s">
        <v>3940</v>
      </c>
      <c r="AG3943" s="67" t="s">
        <v>35041</v>
      </c>
      <c r="AH3943" s="67" t="s">
        <v>35042</v>
      </c>
      <c r="AI3943" s="67" t="s">
        <v>35043</v>
      </c>
      <c r="AJ3943" s="67" t="s">
        <v>3945</v>
      </c>
    </row>
    <row r="3944" spans="1:36" x14ac:dyDescent="0.2">
      <c r="A3944" s="66" t="s">
        <v>3919</v>
      </c>
      <c r="B3944" s="67" t="s">
        <v>35044</v>
      </c>
      <c r="C3944" s="66" t="str">
        <f t="shared" si="61"/>
        <v>P.S. PONTO</v>
      </c>
      <c r="D3944" s="67" t="s">
        <v>3921</v>
      </c>
      <c r="E3944" s="66" t="s">
        <v>2801</v>
      </c>
      <c r="F3944" s="66" t="s">
        <v>35045</v>
      </c>
      <c r="G3944" s="66" t="s">
        <v>3923</v>
      </c>
      <c r="H3944" s="66" t="s">
        <v>3924</v>
      </c>
      <c r="I3944" s="66" t="s">
        <v>2802</v>
      </c>
      <c r="J3944" s="68" t="s">
        <v>223</v>
      </c>
      <c r="K3944" s="68" t="s">
        <v>739</v>
      </c>
      <c r="L3944" s="68" t="s">
        <v>2801</v>
      </c>
      <c r="M3944" s="66" t="s">
        <v>35046</v>
      </c>
      <c r="N3944" s="67" t="s">
        <v>4117</v>
      </c>
      <c r="O3944" s="67" t="s">
        <v>4008</v>
      </c>
      <c r="P3944" s="67" t="s">
        <v>4040</v>
      </c>
      <c r="Q3944" s="67" t="s">
        <v>223</v>
      </c>
      <c r="R3944" s="67" t="s">
        <v>6010</v>
      </c>
      <c r="S3944" s="67" t="s">
        <v>10493</v>
      </c>
      <c r="T3944" s="67" t="s">
        <v>6011</v>
      </c>
      <c r="U3944" s="67" t="s">
        <v>6012</v>
      </c>
      <c r="V3944" s="67" t="s">
        <v>3932</v>
      </c>
      <c r="W3944" s="67" t="s">
        <v>35047</v>
      </c>
      <c r="X3944" s="67" t="s">
        <v>3934</v>
      </c>
      <c r="Y3944" s="67" t="s">
        <v>10495</v>
      </c>
      <c r="Z3944" s="67" t="s">
        <v>35048</v>
      </c>
      <c r="AA3944" s="67" t="s">
        <v>35049</v>
      </c>
      <c r="AB3944" s="67" t="s">
        <v>35050</v>
      </c>
      <c r="AC3944" s="67" t="s">
        <v>3939</v>
      </c>
      <c r="AD3944" s="67" t="s">
        <v>3940</v>
      </c>
      <c r="AE3944" s="67" t="s">
        <v>3941</v>
      </c>
      <c r="AF3944" s="67" t="s">
        <v>3940</v>
      </c>
      <c r="AG3944" s="67" t="s">
        <v>35051</v>
      </c>
      <c r="AH3944" s="67" t="s">
        <v>35052</v>
      </c>
      <c r="AI3944" s="67" t="s">
        <v>35053</v>
      </c>
      <c r="AJ3944" s="67" t="s">
        <v>3967</v>
      </c>
    </row>
    <row r="3945" spans="1:36" x14ac:dyDescent="0.2">
      <c r="A3945" s="66" t="s">
        <v>3919</v>
      </c>
      <c r="B3945" s="67" t="s">
        <v>35054</v>
      </c>
      <c r="C3945" s="66" t="str">
        <f t="shared" si="61"/>
        <v>P.S. CHANCACHI</v>
      </c>
      <c r="D3945" s="67" t="s">
        <v>3921</v>
      </c>
      <c r="E3945" s="66" t="s">
        <v>35055</v>
      </c>
      <c r="F3945" s="66" t="s">
        <v>35055</v>
      </c>
      <c r="G3945" s="66" t="s">
        <v>3923</v>
      </c>
      <c r="H3945" s="66" t="s">
        <v>3924</v>
      </c>
      <c r="I3945" s="66" t="s">
        <v>548</v>
      </c>
      <c r="J3945" s="68" t="s">
        <v>186</v>
      </c>
      <c r="K3945" s="68" t="s">
        <v>186</v>
      </c>
      <c r="L3945" s="68" t="s">
        <v>547</v>
      </c>
      <c r="M3945" s="66" t="s">
        <v>35056</v>
      </c>
      <c r="N3945" s="67" t="s">
        <v>4022</v>
      </c>
      <c r="O3945" s="67" t="s">
        <v>3951</v>
      </c>
      <c r="P3945" s="67" t="s">
        <v>4008</v>
      </c>
      <c r="Q3945" s="67" t="s">
        <v>186</v>
      </c>
      <c r="R3945" s="67" t="s">
        <v>186</v>
      </c>
      <c r="S3945" s="67" t="s">
        <v>547</v>
      </c>
      <c r="T3945" s="67" t="s">
        <v>4264</v>
      </c>
      <c r="U3945" s="67" t="s">
        <v>4265</v>
      </c>
      <c r="V3945" s="67" t="s">
        <v>3932</v>
      </c>
      <c r="W3945" s="67" t="s">
        <v>3948</v>
      </c>
      <c r="X3945" s="67" t="s">
        <v>3934</v>
      </c>
      <c r="Y3945" s="67" t="s">
        <v>3945</v>
      </c>
      <c r="Z3945" s="67" t="s">
        <v>4267</v>
      </c>
      <c r="AA3945" s="67" t="s">
        <v>25322</v>
      </c>
      <c r="AB3945" s="67" t="s">
        <v>35057</v>
      </c>
      <c r="AC3945" s="67" t="s">
        <v>3939</v>
      </c>
      <c r="AD3945" s="67" t="s">
        <v>3940</v>
      </c>
      <c r="AE3945" s="67" t="s">
        <v>3941</v>
      </c>
      <c r="AF3945" s="67" t="s">
        <v>3940</v>
      </c>
      <c r="AG3945" s="67" t="s">
        <v>35058</v>
      </c>
      <c r="AH3945" s="67" t="s">
        <v>35059</v>
      </c>
      <c r="AI3945" s="67" t="s">
        <v>15079</v>
      </c>
      <c r="AJ3945" s="67" t="s">
        <v>3945</v>
      </c>
    </row>
    <row r="3946" spans="1:36" x14ac:dyDescent="0.2">
      <c r="A3946" s="66" t="s">
        <v>3919</v>
      </c>
      <c r="B3946" s="67" t="s">
        <v>35060</v>
      </c>
      <c r="C3946" s="66" t="str">
        <f t="shared" si="61"/>
        <v>C.S. SANTA ROSA</v>
      </c>
      <c r="D3946" s="67" t="s">
        <v>4128</v>
      </c>
      <c r="E3946" s="66" t="s">
        <v>732</v>
      </c>
      <c r="F3946" s="66" t="s">
        <v>732</v>
      </c>
      <c r="G3946" s="66" t="s">
        <v>4129</v>
      </c>
      <c r="H3946" s="66" t="s">
        <v>3924</v>
      </c>
      <c r="I3946" s="66" t="s">
        <v>1912</v>
      </c>
      <c r="J3946" s="68" t="s">
        <v>186</v>
      </c>
      <c r="K3946" s="68" t="s">
        <v>968</v>
      </c>
      <c r="L3946" s="68" t="s">
        <v>732</v>
      </c>
      <c r="M3946" s="66" t="s">
        <v>35061</v>
      </c>
      <c r="N3946" s="67" t="s">
        <v>4022</v>
      </c>
      <c r="O3946" s="67" t="s">
        <v>4323</v>
      </c>
      <c r="P3946" s="67" t="s">
        <v>4146</v>
      </c>
      <c r="Q3946" s="67" t="s">
        <v>186</v>
      </c>
      <c r="R3946" s="67" t="s">
        <v>968</v>
      </c>
      <c r="S3946" s="67" t="s">
        <v>732</v>
      </c>
      <c r="T3946" s="67" t="s">
        <v>5052</v>
      </c>
      <c r="U3946" s="67" t="s">
        <v>5053</v>
      </c>
      <c r="V3946" s="67" t="s">
        <v>4135</v>
      </c>
      <c r="W3946" s="67" t="s">
        <v>35062</v>
      </c>
      <c r="X3946" s="67" t="s">
        <v>3934</v>
      </c>
      <c r="Y3946" s="67" t="s">
        <v>3945</v>
      </c>
      <c r="Z3946" s="67" t="s">
        <v>10999</v>
      </c>
      <c r="AA3946" s="67" t="s">
        <v>5055</v>
      </c>
      <c r="AB3946" s="67" t="s">
        <v>35063</v>
      </c>
      <c r="AC3946" s="67" t="s">
        <v>3939</v>
      </c>
      <c r="AD3946" s="67" t="s">
        <v>3940</v>
      </c>
      <c r="AE3946" s="67" t="s">
        <v>3941</v>
      </c>
      <c r="AF3946" s="67" t="s">
        <v>3940</v>
      </c>
      <c r="AG3946" s="67" t="s">
        <v>35064</v>
      </c>
      <c r="AH3946" s="67" t="s">
        <v>35065</v>
      </c>
      <c r="AI3946" s="67" t="s">
        <v>24103</v>
      </c>
      <c r="AJ3946" s="67" t="s">
        <v>3945</v>
      </c>
    </row>
    <row r="3947" spans="1:36" x14ac:dyDescent="0.2">
      <c r="A3947" s="66" t="s">
        <v>3919</v>
      </c>
      <c r="B3947" s="67" t="s">
        <v>35066</v>
      </c>
      <c r="C3947" s="66" t="str">
        <f t="shared" si="61"/>
        <v>C.S. 03 DE FEBRERO</v>
      </c>
      <c r="D3947" s="67" t="s">
        <v>4128</v>
      </c>
      <c r="E3947" s="66" t="s">
        <v>35067</v>
      </c>
      <c r="F3947" s="66" t="s">
        <v>35067</v>
      </c>
      <c r="G3947" s="66" t="s">
        <v>4129</v>
      </c>
      <c r="H3947" s="66" t="s">
        <v>3924</v>
      </c>
      <c r="I3947" s="66" t="s">
        <v>176</v>
      </c>
      <c r="J3947" s="68" t="s">
        <v>48</v>
      </c>
      <c r="K3947" s="68" t="s">
        <v>48</v>
      </c>
      <c r="L3947" s="68" t="s">
        <v>175</v>
      </c>
      <c r="M3947" s="66" t="s">
        <v>35068</v>
      </c>
      <c r="N3947" s="67" t="s">
        <v>4417</v>
      </c>
      <c r="O3947" s="67" t="s">
        <v>3928</v>
      </c>
      <c r="P3947" s="67" t="s">
        <v>4208</v>
      </c>
      <c r="Q3947" s="67" t="s">
        <v>48</v>
      </c>
      <c r="R3947" s="67" t="s">
        <v>175</v>
      </c>
      <c r="S3947" s="67" t="s">
        <v>3359</v>
      </c>
      <c r="T3947" s="67" t="s">
        <v>4419</v>
      </c>
      <c r="U3947" s="67" t="s">
        <v>4420</v>
      </c>
      <c r="V3947" s="67" t="s">
        <v>4135</v>
      </c>
      <c r="W3947" s="67" t="s">
        <v>35069</v>
      </c>
      <c r="X3947" s="67" t="s">
        <v>3934</v>
      </c>
      <c r="Y3947" s="67" t="s">
        <v>35070</v>
      </c>
      <c r="Z3947" s="67" t="s">
        <v>5465</v>
      </c>
      <c r="AA3947" s="67" t="s">
        <v>35071</v>
      </c>
      <c r="AB3947" s="67" t="s">
        <v>35072</v>
      </c>
      <c r="AC3947" s="67" t="s">
        <v>3939</v>
      </c>
      <c r="AD3947" s="67" t="s">
        <v>3940</v>
      </c>
      <c r="AE3947" s="67" t="s">
        <v>3941</v>
      </c>
      <c r="AF3947" s="67" t="s">
        <v>3940</v>
      </c>
      <c r="AG3947" s="67" t="s">
        <v>35073</v>
      </c>
      <c r="AH3947" s="67" t="s">
        <v>35074</v>
      </c>
      <c r="AI3947" s="67" t="s">
        <v>35075</v>
      </c>
      <c r="AJ3947" s="67" t="s">
        <v>3967</v>
      </c>
    </row>
    <row r="3948" spans="1:36" x14ac:dyDescent="0.2">
      <c r="A3948" s="66" t="s">
        <v>3919</v>
      </c>
      <c r="B3948" s="67" t="s">
        <v>35076</v>
      </c>
      <c r="C3948" s="66" t="str">
        <f t="shared" si="61"/>
        <v>P.S. MI PERU</v>
      </c>
      <c r="D3948" s="67" t="s">
        <v>3921</v>
      </c>
      <c r="E3948" s="66" t="s">
        <v>2311</v>
      </c>
      <c r="F3948" s="66" t="s">
        <v>35077</v>
      </c>
      <c r="G3948" s="66" t="s">
        <v>3923</v>
      </c>
      <c r="H3948" s="66" t="s">
        <v>3924</v>
      </c>
      <c r="I3948" s="66" t="s">
        <v>2312</v>
      </c>
      <c r="J3948" s="68" t="s">
        <v>48</v>
      </c>
      <c r="K3948" s="68" t="s">
        <v>48</v>
      </c>
      <c r="L3948" s="68" t="s">
        <v>2311</v>
      </c>
      <c r="M3948" s="66" t="s">
        <v>35078</v>
      </c>
      <c r="N3948" s="67" t="s">
        <v>4417</v>
      </c>
      <c r="O3948" s="67" t="s">
        <v>3928</v>
      </c>
      <c r="P3948" s="67" t="s">
        <v>4146</v>
      </c>
      <c r="Q3948" s="67" t="s">
        <v>48</v>
      </c>
      <c r="R3948" s="67" t="s">
        <v>175</v>
      </c>
      <c r="S3948" s="67" t="s">
        <v>5017</v>
      </c>
      <c r="T3948" s="67" t="s">
        <v>4419</v>
      </c>
      <c r="U3948" s="67" t="s">
        <v>4420</v>
      </c>
      <c r="V3948" s="67" t="s">
        <v>3968</v>
      </c>
      <c r="W3948" s="67" t="s">
        <v>35079</v>
      </c>
      <c r="X3948" s="67" t="s">
        <v>3934</v>
      </c>
      <c r="Y3948" s="67" t="s">
        <v>35080</v>
      </c>
      <c r="Z3948" s="67" t="s">
        <v>4267</v>
      </c>
      <c r="AA3948" s="67" t="s">
        <v>3954</v>
      </c>
      <c r="AB3948" s="67" t="s">
        <v>35072</v>
      </c>
      <c r="AC3948" s="67" t="s">
        <v>3939</v>
      </c>
      <c r="AD3948" s="67" t="s">
        <v>3940</v>
      </c>
      <c r="AE3948" s="67" t="s">
        <v>3941</v>
      </c>
      <c r="AF3948" s="67" t="s">
        <v>3940</v>
      </c>
      <c r="AG3948" s="67" t="s">
        <v>35081</v>
      </c>
      <c r="AH3948" s="67" t="s">
        <v>35082</v>
      </c>
      <c r="AI3948" s="67" t="s">
        <v>35083</v>
      </c>
      <c r="AJ3948" s="67" t="s">
        <v>3967</v>
      </c>
    </row>
    <row r="3949" spans="1:36" x14ac:dyDescent="0.2">
      <c r="A3949" s="66" t="s">
        <v>3919</v>
      </c>
      <c r="B3949" s="67" t="s">
        <v>35084</v>
      </c>
      <c r="C3949" s="66" t="str">
        <f t="shared" si="61"/>
        <v>P.S. SEÑOR DE LOS MILAGROS</v>
      </c>
      <c r="D3949" s="67" t="s">
        <v>3921</v>
      </c>
      <c r="E3949" s="66" t="s">
        <v>17594</v>
      </c>
      <c r="F3949" s="66" t="s">
        <v>17594</v>
      </c>
      <c r="G3949" s="66" t="s">
        <v>3923</v>
      </c>
      <c r="H3949" s="66" t="s">
        <v>3924</v>
      </c>
      <c r="I3949" s="66" t="s">
        <v>2804</v>
      </c>
      <c r="J3949" s="68" t="s">
        <v>144</v>
      </c>
      <c r="K3949" s="68" t="s">
        <v>793</v>
      </c>
      <c r="L3949" s="68" t="s">
        <v>2803</v>
      </c>
      <c r="M3949" s="66" t="s">
        <v>35085</v>
      </c>
      <c r="N3949" s="67" t="s">
        <v>4132</v>
      </c>
      <c r="O3949" s="67" t="s">
        <v>4146</v>
      </c>
      <c r="P3949" s="67" t="s">
        <v>3951</v>
      </c>
      <c r="Q3949" s="67" t="s">
        <v>144</v>
      </c>
      <c r="R3949" s="67" t="s">
        <v>8058</v>
      </c>
      <c r="S3949" s="67" t="s">
        <v>13946</v>
      </c>
      <c r="T3949" s="67" t="s">
        <v>8059</v>
      </c>
      <c r="U3949" s="67" t="s">
        <v>8060</v>
      </c>
      <c r="V3949" s="67" t="s">
        <v>3932</v>
      </c>
      <c r="W3949" s="67" t="s">
        <v>35086</v>
      </c>
      <c r="X3949" s="67" t="s">
        <v>3934</v>
      </c>
      <c r="Y3949" s="67" t="s">
        <v>5328</v>
      </c>
      <c r="Z3949" s="67" t="s">
        <v>5539</v>
      </c>
      <c r="AA3949" s="67" t="s">
        <v>35087</v>
      </c>
      <c r="AB3949" s="67" t="s">
        <v>35088</v>
      </c>
      <c r="AC3949" s="67" t="s">
        <v>3939</v>
      </c>
      <c r="AD3949" s="67" t="s">
        <v>3940</v>
      </c>
      <c r="AE3949" s="67" t="s">
        <v>3941</v>
      </c>
      <c r="AF3949" s="67" t="s">
        <v>3940</v>
      </c>
      <c r="AG3949" s="67" t="s">
        <v>35089</v>
      </c>
      <c r="AH3949" s="67" t="s">
        <v>35090</v>
      </c>
      <c r="AI3949" s="67" t="s">
        <v>35091</v>
      </c>
      <c r="AJ3949" s="67" t="s">
        <v>3945</v>
      </c>
    </row>
    <row r="3950" spans="1:36" x14ac:dyDescent="0.2">
      <c r="A3950" s="66" t="s">
        <v>3919</v>
      </c>
      <c r="B3950" s="67" t="s">
        <v>35092</v>
      </c>
      <c r="C3950" s="66" t="str">
        <f t="shared" si="61"/>
        <v>C.S. CERRO AZUL</v>
      </c>
      <c r="D3950" s="67" t="s">
        <v>4128</v>
      </c>
      <c r="E3950" s="66" t="s">
        <v>2803</v>
      </c>
      <c r="F3950" s="66" t="s">
        <v>2803</v>
      </c>
      <c r="G3950" s="66" t="s">
        <v>4129</v>
      </c>
      <c r="H3950" s="66" t="s">
        <v>3924</v>
      </c>
      <c r="I3950" s="66" t="s">
        <v>2804</v>
      </c>
      <c r="J3950" s="68" t="s">
        <v>144</v>
      </c>
      <c r="K3950" s="68" t="s">
        <v>793</v>
      </c>
      <c r="L3950" s="68" t="s">
        <v>2803</v>
      </c>
      <c r="M3950" s="66" t="s">
        <v>29550</v>
      </c>
      <c r="N3950" s="67" t="s">
        <v>4132</v>
      </c>
      <c r="O3950" s="67" t="s">
        <v>4146</v>
      </c>
      <c r="P3950" s="67" t="s">
        <v>3951</v>
      </c>
      <c r="Q3950" s="67" t="s">
        <v>144</v>
      </c>
      <c r="R3950" s="67" t="s">
        <v>8058</v>
      </c>
      <c r="S3950" s="67" t="s">
        <v>13946</v>
      </c>
      <c r="T3950" s="67" t="s">
        <v>8059</v>
      </c>
      <c r="U3950" s="67" t="s">
        <v>8060</v>
      </c>
      <c r="V3950" s="67" t="s">
        <v>4135</v>
      </c>
      <c r="W3950" s="67" t="s">
        <v>35093</v>
      </c>
      <c r="X3950" s="67" t="s">
        <v>3934</v>
      </c>
      <c r="Y3950" s="67" t="s">
        <v>5328</v>
      </c>
      <c r="Z3950" s="67" t="s">
        <v>8062</v>
      </c>
      <c r="AA3950" s="67" t="s">
        <v>35094</v>
      </c>
      <c r="AB3950" s="67" t="s">
        <v>35088</v>
      </c>
      <c r="AC3950" s="67" t="s">
        <v>3939</v>
      </c>
      <c r="AD3950" s="67" t="s">
        <v>3940</v>
      </c>
      <c r="AE3950" s="67" t="s">
        <v>3941</v>
      </c>
      <c r="AF3950" s="67" t="s">
        <v>3940</v>
      </c>
      <c r="AG3950" s="67" t="s">
        <v>35095</v>
      </c>
      <c r="AH3950" s="67" t="s">
        <v>35096</v>
      </c>
      <c r="AI3950" s="67" t="s">
        <v>35097</v>
      </c>
      <c r="AJ3950" s="67" t="s">
        <v>3945</v>
      </c>
    </row>
    <row r="3951" spans="1:36" x14ac:dyDescent="0.2">
      <c r="A3951" s="66" t="s">
        <v>3919</v>
      </c>
      <c r="B3951" s="67" t="s">
        <v>35098</v>
      </c>
      <c r="C3951" s="66" t="str">
        <f t="shared" si="61"/>
        <v>P.S. SAN PEDRO DE HUANCAYRE</v>
      </c>
      <c r="D3951" s="67" t="s">
        <v>3921</v>
      </c>
      <c r="E3951" s="66" t="s">
        <v>2805</v>
      </c>
      <c r="F3951" s="66" t="s">
        <v>2805</v>
      </c>
      <c r="G3951" s="66" t="s">
        <v>3923</v>
      </c>
      <c r="H3951" s="66" t="s">
        <v>3924</v>
      </c>
      <c r="I3951" s="66" t="s">
        <v>2806</v>
      </c>
      <c r="J3951" s="68" t="s">
        <v>144</v>
      </c>
      <c r="K3951" s="68" t="s">
        <v>578</v>
      </c>
      <c r="L3951" s="68" t="s">
        <v>2805</v>
      </c>
      <c r="M3951" s="66" t="s">
        <v>35099</v>
      </c>
      <c r="N3951" s="67" t="s">
        <v>4132</v>
      </c>
      <c r="O3951" s="67" t="s">
        <v>4160</v>
      </c>
      <c r="P3951" s="67" t="s">
        <v>3951</v>
      </c>
      <c r="Q3951" s="67" t="s">
        <v>144</v>
      </c>
      <c r="R3951" s="67" t="s">
        <v>5230</v>
      </c>
      <c r="S3951" s="67" t="s">
        <v>578</v>
      </c>
      <c r="T3951" s="67" t="s">
        <v>5231</v>
      </c>
      <c r="U3951" s="67" t="s">
        <v>5232</v>
      </c>
      <c r="V3951" s="67" t="s">
        <v>3932</v>
      </c>
      <c r="W3951" s="67" t="s">
        <v>5233</v>
      </c>
      <c r="X3951" s="67" t="s">
        <v>3934</v>
      </c>
      <c r="Y3951" s="67" t="s">
        <v>4678</v>
      </c>
      <c r="Z3951" s="67" t="s">
        <v>14950</v>
      </c>
      <c r="AA3951" s="67" t="s">
        <v>3954</v>
      </c>
      <c r="AB3951" s="67" t="s">
        <v>35100</v>
      </c>
      <c r="AC3951" s="67" t="s">
        <v>3939</v>
      </c>
      <c r="AD3951" s="67" t="s">
        <v>3940</v>
      </c>
      <c r="AE3951" s="67" t="s">
        <v>3941</v>
      </c>
      <c r="AF3951" s="67" t="s">
        <v>3940</v>
      </c>
      <c r="AG3951" s="67" t="s">
        <v>35101</v>
      </c>
      <c r="AH3951" s="67" t="s">
        <v>35102</v>
      </c>
      <c r="AI3951" s="67" t="s">
        <v>13289</v>
      </c>
      <c r="AJ3951" s="67" t="s">
        <v>3945</v>
      </c>
    </row>
    <row r="3952" spans="1:36" x14ac:dyDescent="0.2">
      <c r="A3952" s="66" t="s">
        <v>3919</v>
      </c>
      <c r="B3952" s="67" t="s">
        <v>35103</v>
      </c>
      <c r="C3952" s="66" t="str">
        <f t="shared" si="61"/>
        <v>P.S. SUDADERO</v>
      </c>
      <c r="D3952" s="67" t="s">
        <v>3921</v>
      </c>
      <c r="E3952" s="66" t="s">
        <v>35104</v>
      </c>
      <c r="F3952" s="66" t="s">
        <v>35104</v>
      </c>
      <c r="G3952" s="66" t="s">
        <v>3923</v>
      </c>
      <c r="H3952" s="66" t="s">
        <v>3924</v>
      </c>
      <c r="I3952" s="66" t="s">
        <v>880</v>
      </c>
      <c r="J3952" s="68" t="s">
        <v>216</v>
      </c>
      <c r="K3952" s="68" t="s">
        <v>217</v>
      </c>
      <c r="L3952" s="68" t="s">
        <v>879</v>
      </c>
      <c r="M3952" s="66" t="s">
        <v>35105</v>
      </c>
      <c r="N3952" s="67" t="s">
        <v>4650</v>
      </c>
      <c r="O3952" s="67" t="s">
        <v>3951</v>
      </c>
      <c r="P3952" s="67" t="s">
        <v>4023</v>
      </c>
      <c r="Q3952" s="67" t="s">
        <v>216</v>
      </c>
      <c r="R3952" s="67" t="s">
        <v>216</v>
      </c>
      <c r="S3952" s="67" t="s">
        <v>5365</v>
      </c>
      <c r="T3952" s="67" t="s">
        <v>5366</v>
      </c>
      <c r="U3952" s="67" t="s">
        <v>5367</v>
      </c>
      <c r="V3952" s="67" t="s">
        <v>3932</v>
      </c>
      <c r="W3952" s="67" t="s">
        <v>5368</v>
      </c>
      <c r="X3952" s="67" t="s">
        <v>3934</v>
      </c>
      <c r="Y3952" s="67" t="s">
        <v>5369</v>
      </c>
      <c r="Z3952" s="67" t="s">
        <v>4526</v>
      </c>
      <c r="AA3952" s="67" t="s">
        <v>26146</v>
      </c>
      <c r="AB3952" s="67" t="s">
        <v>35106</v>
      </c>
      <c r="AC3952" s="67" t="s">
        <v>3939</v>
      </c>
      <c r="AD3952" s="67" t="s">
        <v>3940</v>
      </c>
      <c r="AE3952" s="67" t="s">
        <v>3941</v>
      </c>
      <c r="AF3952" s="67" t="s">
        <v>3940</v>
      </c>
      <c r="AG3952" s="67" t="s">
        <v>35107</v>
      </c>
      <c r="AH3952" s="67" t="s">
        <v>35108</v>
      </c>
      <c r="AI3952" s="67" t="s">
        <v>35109</v>
      </c>
      <c r="AJ3952" s="67" t="s">
        <v>3945</v>
      </c>
    </row>
    <row r="3953" spans="1:36" x14ac:dyDescent="0.2">
      <c r="A3953" s="66" t="s">
        <v>3919</v>
      </c>
      <c r="B3953" s="67" t="s">
        <v>35110</v>
      </c>
      <c r="C3953" s="66" t="str">
        <f t="shared" si="61"/>
        <v>P.S. UPAHUACHO</v>
      </c>
      <c r="D3953" s="67" t="s">
        <v>3921</v>
      </c>
      <c r="E3953" s="66" t="s">
        <v>1008</v>
      </c>
      <c r="F3953" s="66" t="s">
        <v>1008</v>
      </c>
      <c r="G3953" s="66" t="s">
        <v>3923</v>
      </c>
      <c r="H3953" s="66" t="s">
        <v>3924</v>
      </c>
      <c r="I3953" s="66" t="s">
        <v>1009</v>
      </c>
      <c r="J3953" s="68" t="s">
        <v>273</v>
      </c>
      <c r="K3953" s="68" t="s">
        <v>719</v>
      </c>
      <c r="L3953" s="68" t="s">
        <v>1008</v>
      </c>
      <c r="M3953" s="66" t="s">
        <v>35111</v>
      </c>
      <c r="N3953" s="67" t="s">
        <v>4848</v>
      </c>
      <c r="O3953" s="67" t="s">
        <v>4208</v>
      </c>
      <c r="P3953" s="67" t="s">
        <v>4008</v>
      </c>
      <c r="Q3953" s="67" t="s">
        <v>273</v>
      </c>
      <c r="R3953" s="67" t="s">
        <v>720</v>
      </c>
      <c r="S3953" s="67" t="s">
        <v>1666</v>
      </c>
      <c r="T3953" s="67" t="s">
        <v>5666</v>
      </c>
      <c r="U3953" s="67" t="s">
        <v>5667</v>
      </c>
      <c r="V3953" s="67" t="s">
        <v>3932</v>
      </c>
      <c r="W3953" s="67" t="s">
        <v>3969</v>
      </c>
      <c r="X3953" s="67" t="s">
        <v>3934</v>
      </c>
      <c r="Y3953" s="67" t="s">
        <v>5668</v>
      </c>
      <c r="Z3953" s="67" t="s">
        <v>4956</v>
      </c>
      <c r="AA3953" s="67" t="s">
        <v>5670</v>
      </c>
      <c r="AB3953" s="67" t="s">
        <v>35112</v>
      </c>
      <c r="AC3953" s="67" t="s">
        <v>3939</v>
      </c>
      <c r="AD3953" s="67" t="s">
        <v>3940</v>
      </c>
      <c r="AE3953" s="67" t="s">
        <v>3941</v>
      </c>
      <c r="AF3953" s="67" t="s">
        <v>3940</v>
      </c>
      <c r="AG3953" s="67" t="s">
        <v>35113</v>
      </c>
      <c r="AH3953" s="67" t="s">
        <v>35114</v>
      </c>
      <c r="AI3953" s="67" t="s">
        <v>35115</v>
      </c>
      <c r="AJ3953" s="67" t="s">
        <v>3945</v>
      </c>
    </row>
    <row r="3954" spans="1:36" x14ac:dyDescent="0.2">
      <c r="A3954" s="66" t="s">
        <v>3919</v>
      </c>
      <c r="B3954" s="67" t="s">
        <v>35116</v>
      </c>
      <c r="C3954" s="66" t="str">
        <f t="shared" si="61"/>
        <v>P.S. ANGUSILLA</v>
      </c>
      <c r="D3954" s="67" t="s">
        <v>3921</v>
      </c>
      <c r="E3954" s="66" t="s">
        <v>35117</v>
      </c>
      <c r="F3954" s="66" t="s">
        <v>35117</v>
      </c>
      <c r="G3954" s="66" t="s">
        <v>3923</v>
      </c>
      <c r="H3954" s="66" t="s">
        <v>3924</v>
      </c>
      <c r="I3954" s="66" t="s">
        <v>1658</v>
      </c>
      <c r="J3954" s="68" t="s">
        <v>151</v>
      </c>
      <c r="K3954" s="68" t="s">
        <v>342</v>
      </c>
      <c r="L3954" s="68" t="s">
        <v>1657</v>
      </c>
      <c r="M3954" s="66" t="s">
        <v>35118</v>
      </c>
      <c r="N3954" s="67" t="s">
        <v>3949</v>
      </c>
      <c r="O3954" s="67" t="s">
        <v>4208</v>
      </c>
      <c r="P3954" s="67" t="s">
        <v>3951</v>
      </c>
      <c r="Q3954" s="67" t="s">
        <v>151</v>
      </c>
      <c r="R3954" s="67" t="s">
        <v>5926</v>
      </c>
      <c r="S3954" s="67" t="s">
        <v>342</v>
      </c>
      <c r="T3954" s="67" t="s">
        <v>3952</v>
      </c>
      <c r="U3954" s="67" t="s">
        <v>3953</v>
      </c>
      <c r="V3954" s="67" t="s">
        <v>3932</v>
      </c>
      <c r="W3954" s="67" t="s">
        <v>35119</v>
      </c>
      <c r="X3954" s="67" t="s">
        <v>3934</v>
      </c>
      <c r="Y3954" s="67" t="s">
        <v>3945</v>
      </c>
      <c r="Z3954" s="67" t="s">
        <v>8982</v>
      </c>
      <c r="AA3954" s="67" t="s">
        <v>5626</v>
      </c>
      <c r="AB3954" s="67" t="s">
        <v>35120</v>
      </c>
      <c r="AC3954" s="67" t="s">
        <v>3939</v>
      </c>
      <c r="AD3954" s="67" t="s">
        <v>3940</v>
      </c>
      <c r="AE3954" s="67" t="s">
        <v>3941</v>
      </c>
      <c r="AF3954" s="67" t="s">
        <v>3940</v>
      </c>
      <c r="AG3954" s="67" t="s">
        <v>35121</v>
      </c>
      <c r="AH3954" s="67" t="s">
        <v>35122</v>
      </c>
      <c r="AI3954" s="67" t="s">
        <v>7852</v>
      </c>
      <c r="AJ3954" s="67" t="s">
        <v>3945</v>
      </c>
    </row>
    <row r="3955" spans="1:36" x14ac:dyDescent="0.2">
      <c r="A3955" s="66" t="s">
        <v>3919</v>
      </c>
      <c r="B3955" s="67" t="s">
        <v>35123</v>
      </c>
      <c r="C3955" s="66" t="str">
        <f t="shared" si="61"/>
        <v>P.S. LA QUINTA</v>
      </c>
      <c r="D3955" s="67" t="s">
        <v>3921</v>
      </c>
      <c r="E3955" s="66" t="s">
        <v>35124</v>
      </c>
      <c r="F3955" s="66" t="s">
        <v>35124</v>
      </c>
      <c r="G3955" s="66" t="s">
        <v>3923</v>
      </c>
      <c r="H3955" s="66" t="s">
        <v>3924</v>
      </c>
      <c r="I3955" s="66" t="s">
        <v>1289</v>
      </c>
      <c r="J3955" s="68" t="s">
        <v>196</v>
      </c>
      <c r="K3955" s="68" t="s">
        <v>311</v>
      </c>
      <c r="L3955" s="68" t="s">
        <v>1288</v>
      </c>
      <c r="M3955" s="66" t="s">
        <v>35125</v>
      </c>
      <c r="N3955" s="67" t="s">
        <v>4145</v>
      </c>
      <c r="O3955" s="67" t="s">
        <v>4208</v>
      </c>
      <c r="P3955" s="67" t="s">
        <v>3928</v>
      </c>
      <c r="Q3955" s="67" t="s">
        <v>196</v>
      </c>
      <c r="R3955" s="67" t="s">
        <v>311</v>
      </c>
      <c r="S3955" s="67" t="s">
        <v>1288</v>
      </c>
      <c r="T3955" s="67" t="s">
        <v>4147</v>
      </c>
      <c r="U3955" s="67" t="s">
        <v>4148</v>
      </c>
      <c r="V3955" s="67" t="s">
        <v>3932</v>
      </c>
      <c r="W3955" s="67" t="s">
        <v>3948</v>
      </c>
      <c r="X3955" s="67" t="s">
        <v>3934</v>
      </c>
      <c r="Y3955" s="67" t="s">
        <v>3945</v>
      </c>
      <c r="Z3955" s="67" t="s">
        <v>4302</v>
      </c>
      <c r="AA3955" s="67" t="s">
        <v>3954</v>
      </c>
      <c r="AB3955" s="67" t="s">
        <v>35126</v>
      </c>
      <c r="AC3955" s="67" t="s">
        <v>3939</v>
      </c>
      <c r="AD3955" s="67" t="s">
        <v>3940</v>
      </c>
      <c r="AE3955" s="67" t="s">
        <v>3941</v>
      </c>
      <c r="AF3955" s="67" t="s">
        <v>3940</v>
      </c>
      <c r="AG3955" s="67" t="s">
        <v>35127</v>
      </c>
      <c r="AH3955" s="67" t="s">
        <v>35128</v>
      </c>
      <c r="AI3955" s="67" t="s">
        <v>10572</v>
      </c>
      <c r="AJ3955" s="67" t="s">
        <v>3945</v>
      </c>
    </row>
    <row r="3956" spans="1:36" x14ac:dyDescent="0.2">
      <c r="A3956" s="66" t="s">
        <v>3919</v>
      </c>
      <c r="B3956" s="67" t="s">
        <v>35129</v>
      </c>
      <c r="C3956" s="66" t="str">
        <f t="shared" si="61"/>
        <v>C.S. AMERICA DE SAN JUAN BAUTISTA</v>
      </c>
      <c r="D3956" s="67" t="s">
        <v>4128</v>
      </c>
      <c r="E3956" s="66" t="s">
        <v>35130</v>
      </c>
      <c r="F3956" s="66" t="s">
        <v>35130</v>
      </c>
      <c r="G3956" s="66" t="s">
        <v>4129</v>
      </c>
      <c r="H3956" s="66" t="s">
        <v>3924</v>
      </c>
      <c r="I3956" s="66" t="s">
        <v>292</v>
      </c>
      <c r="J3956" s="68" t="s">
        <v>151</v>
      </c>
      <c r="K3956" s="68" t="s">
        <v>239</v>
      </c>
      <c r="L3956" s="68" t="s">
        <v>291</v>
      </c>
      <c r="M3956" s="66" t="s">
        <v>35131</v>
      </c>
      <c r="N3956" s="67" t="s">
        <v>3949</v>
      </c>
      <c r="O3956" s="67" t="s">
        <v>4008</v>
      </c>
      <c r="P3956" s="67" t="s">
        <v>4040</v>
      </c>
      <c r="Q3956" s="67" t="s">
        <v>151</v>
      </c>
      <c r="R3956" s="67" t="s">
        <v>4631</v>
      </c>
      <c r="S3956" s="67" t="s">
        <v>4632</v>
      </c>
      <c r="T3956" s="67" t="s">
        <v>3952</v>
      </c>
      <c r="U3956" s="67" t="s">
        <v>3953</v>
      </c>
      <c r="V3956" s="67" t="s">
        <v>4135</v>
      </c>
      <c r="W3956" s="67" t="s">
        <v>35132</v>
      </c>
      <c r="X3956" s="67" t="s">
        <v>3934</v>
      </c>
      <c r="Y3956" s="67" t="s">
        <v>3945</v>
      </c>
      <c r="Z3956" s="67" t="s">
        <v>3948</v>
      </c>
      <c r="AA3956" s="67" t="s">
        <v>21397</v>
      </c>
      <c r="AB3956" s="67" t="s">
        <v>35133</v>
      </c>
      <c r="AC3956" s="67" t="s">
        <v>3939</v>
      </c>
      <c r="AD3956" s="67" t="s">
        <v>3940</v>
      </c>
      <c r="AE3956" s="67" t="s">
        <v>3941</v>
      </c>
      <c r="AF3956" s="67" t="s">
        <v>3940</v>
      </c>
      <c r="AG3956" s="67" t="s">
        <v>35134</v>
      </c>
      <c r="AH3956" s="67" t="s">
        <v>35135</v>
      </c>
      <c r="AI3956" s="67" t="s">
        <v>35136</v>
      </c>
      <c r="AJ3956" s="67" t="s">
        <v>3945</v>
      </c>
    </row>
    <row r="3957" spans="1:36" x14ac:dyDescent="0.2">
      <c r="A3957" s="66" t="s">
        <v>3973</v>
      </c>
      <c r="B3957" s="67" t="s">
        <v>35137</v>
      </c>
      <c r="C3957" s="66" t="str">
        <f t="shared" si="61"/>
        <v>P.S. MATAZANGO</v>
      </c>
      <c r="D3957" s="67" t="s">
        <v>3921</v>
      </c>
      <c r="E3957" s="66" t="s">
        <v>35138</v>
      </c>
      <c r="F3957" s="66" t="s">
        <v>35138</v>
      </c>
      <c r="G3957" s="66" t="s">
        <v>3923</v>
      </c>
      <c r="H3957" s="66" t="s">
        <v>3924</v>
      </c>
      <c r="I3957" s="66" t="s">
        <v>356</v>
      </c>
      <c r="J3957" s="68" t="s">
        <v>144</v>
      </c>
      <c r="K3957" s="68" t="s">
        <v>144</v>
      </c>
      <c r="L3957" s="68" t="s">
        <v>355</v>
      </c>
      <c r="M3957" s="66" t="s">
        <v>35139</v>
      </c>
      <c r="N3957" s="67" t="s">
        <v>4103</v>
      </c>
      <c r="O3957" s="67" t="s">
        <v>3951</v>
      </c>
      <c r="P3957" s="67" t="s">
        <v>4208</v>
      </c>
      <c r="Q3957" s="67" t="s">
        <v>5310</v>
      </c>
      <c r="R3957" s="67" t="s">
        <v>5311</v>
      </c>
      <c r="S3957" s="67" t="s">
        <v>8182</v>
      </c>
      <c r="T3957" s="67" t="s">
        <v>5313</v>
      </c>
      <c r="U3957" s="67" t="s">
        <v>5314</v>
      </c>
      <c r="V3957" s="67" t="s">
        <v>3968</v>
      </c>
      <c r="W3957" s="67" t="s">
        <v>35140</v>
      </c>
      <c r="X3957" s="67" t="s">
        <v>3934</v>
      </c>
      <c r="Y3957" s="67" t="s">
        <v>3945</v>
      </c>
      <c r="Z3957" s="67" t="s">
        <v>3985</v>
      </c>
      <c r="AA3957" s="67" t="s">
        <v>8742</v>
      </c>
      <c r="AB3957" s="67" t="s">
        <v>35141</v>
      </c>
      <c r="AC3957" s="67" t="s">
        <v>3939</v>
      </c>
      <c r="AD3957" s="67" t="s">
        <v>3940</v>
      </c>
      <c r="AE3957" s="67" t="s">
        <v>3941</v>
      </c>
      <c r="AF3957" s="67" t="s">
        <v>3940</v>
      </c>
      <c r="AG3957" s="67" t="s">
        <v>35142</v>
      </c>
      <c r="AH3957" s="67" t="s">
        <v>35143</v>
      </c>
      <c r="AI3957" s="67" t="s">
        <v>6345</v>
      </c>
      <c r="AJ3957" s="67" t="s">
        <v>3945</v>
      </c>
    </row>
    <row r="3958" spans="1:36" x14ac:dyDescent="0.2">
      <c r="A3958" s="66" t="s">
        <v>3919</v>
      </c>
      <c r="B3958" s="67" t="s">
        <v>35144</v>
      </c>
      <c r="C3958" s="66" t="str">
        <f t="shared" si="61"/>
        <v>HOSPITAL REGIONAL VIRGEN DE FATIMA</v>
      </c>
      <c r="D3958" s="67" t="s">
        <v>4035</v>
      </c>
      <c r="E3958" s="66" t="s">
        <v>35145</v>
      </c>
      <c r="F3958" s="66" t="s">
        <v>35146</v>
      </c>
      <c r="G3958" s="66" t="s">
        <v>4037</v>
      </c>
      <c r="H3958" s="66" t="s">
        <v>4038</v>
      </c>
      <c r="I3958" s="66" t="s">
        <v>393</v>
      </c>
      <c r="J3958" s="68" t="s">
        <v>159</v>
      </c>
      <c r="K3958" s="68" t="s">
        <v>326</v>
      </c>
      <c r="L3958" s="68" t="s">
        <v>326</v>
      </c>
      <c r="M3958" s="66" t="s">
        <v>35147</v>
      </c>
      <c r="N3958" s="67" t="s">
        <v>4131</v>
      </c>
      <c r="O3958" s="67" t="s">
        <v>3964</v>
      </c>
      <c r="P3958" s="67" t="s">
        <v>3964</v>
      </c>
      <c r="Q3958" s="67" t="s">
        <v>159</v>
      </c>
      <c r="R3958" s="67" t="s">
        <v>3965</v>
      </c>
      <c r="S3958" s="67" t="s">
        <v>3966</v>
      </c>
      <c r="T3958" s="67" t="s">
        <v>35148</v>
      </c>
      <c r="U3958" s="67" t="s">
        <v>35149</v>
      </c>
      <c r="V3958" s="67" t="s">
        <v>7812</v>
      </c>
      <c r="W3958" s="67" t="s">
        <v>33781</v>
      </c>
      <c r="X3958" s="67" t="s">
        <v>3934</v>
      </c>
      <c r="Y3958" s="67" t="s">
        <v>3945</v>
      </c>
      <c r="Z3958" s="67" t="s">
        <v>3970</v>
      </c>
      <c r="AA3958" s="67" t="s">
        <v>4700</v>
      </c>
      <c r="AB3958" s="67" t="s">
        <v>35150</v>
      </c>
      <c r="AC3958" s="67" t="s">
        <v>3939</v>
      </c>
      <c r="AD3958" s="67" t="s">
        <v>3940</v>
      </c>
      <c r="AE3958" s="67" t="s">
        <v>3941</v>
      </c>
      <c r="AF3958" s="67" t="s">
        <v>3940</v>
      </c>
      <c r="AG3958" s="67" t="s">
        <v>35151</v>
      </c>
      <c r="AH3958" s="67" t="s">
        <v>35152</v>
      </c>
      <c r="AI3958" s="67" t="s">
        <v>35153</v>
      </c>
      <c r="AJ3958" s="67" t="s">
        <v>12854</v>
      </c>
    </row>
    <row r="3959" spans="1:36" x14ac:dyDescent="0.2">
      <c r="A3959" s="66" t="s">
        <v>3919</v>
      </c>
      <c r="B3959" s="67" t="s">
        <v>35154</v>
      </c>
      <c r="C3959" s="66" t="str">
        <f t="shared" si="61"/>
        <v>P.S. MIRMACA</v>
      </c>
      <c r="D3959" s="67" t="s">
        <v>3921</v>
      </c>
      <c r="E3959" s="66" t="s">
        <v>35155</v>
      </c>
      <c r="F3959" s="66" t="s">
        <v>35155</v>
      </c>
      <c r="G3959" s="66" t="s">
        <v>3923</v>
      </c>
      <c r="H3959" s="66" t="s">
        <v>3924</v>
      </c>
      <c r="I3959" s="66" t="s">
        <v>2248</v>
      </c>
      <c r="J3959" s="68" t="s">
        <v>273</v>
      </c>
      <c r="K3959" s="68" t="s">
        <v>655</v>
      </c>
      <c r="L3959" s="68" t="s">
        <v>2247</v>
      </c>
      <c r="M3959" s="66" t="s">
        <v>35156</v>
      </c>
      <c r="N3959" s="67" t="s">
        <v>4848</v>
      </c>
      <c r="O3959" s="67" t="s">
        <v>4208</v>
      </c>
      <c r="P3959" s="67" t="s">
        <v>3928</v>
      </c>
      <c r="Q3959" s="67" t="s">
        <v>273</v>
      </c>
      <c r="R3959" s="67" t="s">
        <v>720</v>
      </c>
      <c r="S3959" s="67" t="s">
        <v>2247</v>
      </c>
      <c r="T3959" s="67" t="s">
        <v>5666</v>
      </c>
      <c r="U3959" s="67" t="s">
        <v>5667</v>
      </c>
      <c r="V3959" s="67" t="s">
        <v>3932</v>
      </c>
      <c r="W3959" s="67" t="s">
        <v>3969</v>
      </c>
      <c r="X3959" s="67" t="s">
        <v>3934</v>
      </c>
      <c r="Y3959" s="67" t="s">
        <v>5668</v>
      </c>
      <c r="Z3959" s="67" t="s">
        <v>5669</v>
      </c>
      <c r="AA3959" s="67" t="s">
        <v>35157</v>
      </c>
      <c r="AB3959" s="67" t="s">
        <v>35158</v>
      </c>
      <c r="AC3959" s="67" t="s">
        <v>3939</v>
      </c>
      <c r="AD3959" s="67" t="s">
        <v>3940</v>
      </c>
      <c r="AE3959" s="67" t="s">
        <v>3941</v>
      </c>
      <c r="AF3959" s="67" t="s">
        <v>3940</v>
      </c>
      <c r="AG3959" s="67" t="s">
        <v>35159</v>
      </c>
      <c r="AH3959" s="67" t="s">
        <v>35160</v>
      </c>
      <c r="AI3959" s="67" t="s">
        <v>35161</v>
      </c>
      <c r="AJ3959" s="67" t="s">
        <v>3945</v>
      </c>
    </row>
    <row r="3960" spans="1:36" x14ac:dyDescent="0.2">
      <c r="A3960" s="66" t="s">
        <v>3973</v>
      </c>
      <c r="B3960" s="67" t="s">
        <v>35162</v>
      </c>
      <c r="C3960" s="66" t="str">
        <f t="shared" si="61"/>
        <v>HOSPITAL INSTITUTO NACIONAL DE SALUD DEL NIÑO</v>
      </c>
      <c r="D3960" s="67" t="s">
        <v>4035</v>
      </c>
      <c r="E3960" s="66" t="s">
        <v>35163</v>
      </c>
      <c r="F3960" s="66" t="s">
        <v>35163</v>
      </c>
      <c r="G3960" s="66" t="s">
        <v>8046</v>
      </c>
      <c r="H3960" s="66" t="s">
        <v>4038</v>
      </c>
      <c r="I3960" s="66" t="s">
        <v>294</v>
      </c>
      <c r="J3960" s="68" t="s">
        <v>144</v>
      </c>
      <c r="K3960" s="68" t="s">
        <v>144</v>
      </c>
      <c r="L3960" s="68" t="s">
        <v>293</v>
      </c>
      <c r="M3960" s="66" t="s">
        <v>35164</v>
      </c>
      <c r="N3960" s="67" t="s">
        <v>3978</v>
      </c>
      <c r="O3960" s="67" t="s">
        <v>3964</v>
      </c>
      <c r="P3960" s="67" t="s">
        <v>3964</v>
      </c>
      <c r="Q3960" s="67" t="s">
        <v>3979</v>
      </c>
      <c r="R3960" s="67" t="s">
        <v>3965</v>
      </c>
      <c r="S3960" s="67" t="s">
        <v>3966</v>
      </c>
      <c r="T3960" s="67" t="s">
        <v>24052</v>
      </c>
      <c r="U3960" s="67" t="s">
        <v>35163</v>
      </c>
      <c r="V3960" s="67" t="s">
        <v>8049</v>
      </c>
      <c r="W3960" s="67" t="s">
        <v>35165</v>
      </c>
      <c r="X3960" s="67" t="s">
        <v>3934</v>
      </c>
      <c r="Y3960" s="67" t="s">
        <v>3945</v>
      </c>
      <c r="Z3960" s="67" t="s">
        <v>3970</v>
      </c>
      <c r="AA3960" s="67" t="s">
        <v>35166</v>
      </c>
      <c r="AB3960" s="67" t="s">
        <v>35167</v>
      </c>
      <c r="AC3960" s="67" t="s">
        <v>3939</v>
      </c>
      <c r="AD3960" s="67" t="s">
        <v>3940</v>
      </c>
      <c r="AE3960" s="67" t="s">
        <v>3941</v>
      </c>
      <c r="AF3960" s="67" t="s">
        <v>3940</v>
      </c>
      <c r="AG3960" s="67" t="s">
        <v>35168</v>
      </c>
      <c r="AH3960" s="67" t="s">
        <v>35169</v>
      </c>
      <c r="AI3960" s="67" t="s">
        <v>3945</v>
      </c>
      <c r="AJ3960" s="67" t="s">
        <v>35170</v>
      </c>
    </row>
    <row r="3961" spans="1:36" x14ac:dyDescent="0.2">
      <c r="A3961" s="66" t="s">
        <v>3919</v>
      </c>
      <c r="B3961" s="67" t="s">
        <v>35171</v>
      </c>
      <c r="C3961" s="66" t="str">
        <f t="shared" si="61"/>
        <v>P.S. SAN MARCOS</v>
      </c>
      <c r="D3961" s="67" t="s">
        <v>3921</v>
      </c>
      <c r="E3961" s="66" t="s">
        <v>259</v>
      </c>
      <c r="F3961" s="66" t="s">
        <v>259</v>
      </c>
      <c r="G3961" s="66" t="s">
        <v>3923</v>
      </c>
      <c r="H3961" s="66" t="s">
        <v>3924</v>
      </c>
      <c r="I3961" s="66" t="s">
        <v>721</v>
      </c>
      <c r="J3961" s="68" t="s">
        <v>273</v>
      </c>
      <c r="K3961" s="68" t="s">
        <v>719</v>
      </c>
      <c r="L3961" s="68" t="s">
        <v>720</v>
      </c>
      <c r="M3961" s="66" t="s">
        <v>35172</v>
      </c>
      <c r="N3961" s="67" t="s">
        <v>4848</v>
      </c>
      <c r="O3961" s="67" t="s">
        <v>4208</v>
      </c>
      <c r="P3961" s="67" t="s">
        <v>4040</v>
      </c>
      <c r="Q3961" s="67" t="s">
        <v>273</v>
      </c>
      <c r="R3961" s="67" t="s">
        <v>720</v>
      </c>
      <c r="S3961" s="67" t="s">
        <v>1503</v>
      </c>
      <c r="T3961" s="67" t="s">
        <v>5666</v>
      </c>
      <c r="U3961" s="67" t="s">
        <v>5667</v>
      </c>
      <c r="V3961" s="67" t="s">
        <v>3932</v>
      </c>
      <c r="W3961" s="67" t="s">
        <v>3969</v>
      </c>
      <c r="X3961" s="67" t="s">
        <v>3934</v>
      </c>
      <c r="Y3961" s="67" t="s">
        <v>5668</v>
      </c>
      <c r="Z3961" s="67" t="s">
        <v>4935</v>
      </c>
      <c r="AA3961" s="67" t="s">
        <v>35173</v>
      </c>
      <c r="AB3961" s="67" t="s">
        <v>35174</v>
      </c>
      <c r="AC3961" s="67" t="s">
        <v>3939</v>
      </c>
      <c r="AD3961" s="67" t="s">
        <v>3940</v>
      </c>
      <c r="AE3961" s="67" t="s">
        <v>3941</v>
      </c>
      <c r="AF3961" s="67" t="s">
        <v>3940</v>
      </c>
      <c r="AG3961" s="67" t="s">
        <v>35175</v>
      </c>
      <c r="AH3961" s="67" t="s">
        <v>35176</v>
      </c>
      <c r="AI3961" s="67" t="s">
        <v>35177</v>
      </c>
      <c r="AJ3961" s="67" t="s">
        <v>3945</v>
      </c>
    </row>
    <row r="3962" spans="1:36" x14ac:dyDescent="0.2">
      <c r="A3962" s="66" t="s">
        <v>3919</v>
      </c>
      <c r="B3962" s="67" t="s">
        <v>35178</v>
      </c>
      <c r="C3962" s="66" t="str">
        <f t="shared" si="61"/>
        <v>C.S. YAURI</v>
      </c>
      <c r="D3962" s="67" t="s">
        <v>4128</v>
      </c>
      <c r="E3962" s="66" t="s">
        <v>4966</v>
      </c>
      <c r="F3962" s="66" t="s">
        <v>4966</v>
      </c>
      <c r="G3962" s="66" t="s">
        <v>4763</v>
      </c>
      <c r="H3962" s="66" t="s">
        <v>4038</v>
      </c>
      <c r="I3962" s="66" t="s">
        <v>529</v>
      </c>
      <c r="J3962" s="68" t="s">
        <v>264</v>
      </c>
      <c r="K3962" s="68" t="s">
        <v>528</v>
      </c>
      <c r="L3962" s="68" t="s">
        <v>528</v>
      </c>
      <c r="M3962" s="66" t="s">
        <v>35179</v>
      </c>
      <c r="N3962" s="67" t="s">
        <v>4064</v>
      </c>
      <c r="O3962" s="67" t="s">
        <v>4023</v>
      </c>
      <c r="P3962" s="67" t="s">
        <v>4208</v>
      </c>
      <c r="Q3962" s="67" t="s">
        <v>264</v>
      </c>
      <c r="R3962" s="67" t="s">
        <v>4965</v>
      </c>
      <c r="S3962" s="67" t="s">
        <v>4966</v>
      </c>
      <c r="T3962" s="67" t="s">
        <v>4967</v>
      </c>
      <c r="U3962" s="67" t="s">
        <v>4968</v>
      </c>
      <c r="V3962" s="67" t="s">
        <v>4765</v>
      </c>
      <c r="W3962" s="67" t="s">
        <v>35180</v>
      </c>
      <c r="X3962" s="67" t="s">
        <v>3934</v>
      </c>
      <c r="Y3962" s="67" t="s">
        <v>7714</v>
      </c>
      <c r="Z3962" s="67" t="s">
        <v>4474</v>
      </c>
      <c r="AA3962" s="67" t="s">
        <v>35181</v>
      </c>
      <c r="AB3962" s="67" t="s">
        <v>35182</v>
      </c>
      <c r="AC3962" s="67" t="s">
        <v>3939</v>
      </c>
      <c r="AD3962" s="67" t="s">
        <v>3940</v>
      </c>
      <c r="AE3962" s="67" t="s">
        <v>3941</v>
      </c>
      <c r="AF3962" s="67" t="s">
        <v>3940</v>
      </c>
      <c r="AG3962" s="67" t="s">
        <v>35183</v>
      </c>
      <c r="AH3962" s="67" t="s">
        <v>35184</v>
      </c>
      <c r="AI3962" s="67" t="s">
        <v>35185</v>
      </c>
      <c r="AJ3962" s="67" t="s">
        <v>3945</v>
      </c>
    </row>
    <row r="3963" spans="1:36" x14ac:dyDescent="0.2">
      <c r="A3963" s="66" t="s">
        <v>3919</v>
      </c>
      <c r="B3963" s="67" t="s">
        <v>35186</v>
      </c>
      <c r="C3963" s="66" t="str">
        <f t="shared" si="61"/>
        <v>P.S. DEAN VALDIVIA</v>
      </c>
      <c r="D3963" s="67" t="s">
        <v>3921</v>
      </c>
      <c r="E3963" s="66" t="s">
        <v>2691</v>
      </c>
      <c r="F3963" s="66" t="s">
        <v>35187</v>
      </c>
      <c r="G3963" s="66" t="s">
        <v>3923</v>
      </c>
      <c r="H3963" s="66" t="s">
        <v>3924</v>
      </c>
      <c r="I3963" s="66" t="s">
        <v>123</v>
      </c>
      <c r="J3963" s="68" t="s">
        <v>220</v>
      </c>
      <c r="K3963" s="68" t="s">
        <v>220</v>
      </c>
      <c r="L3963" s="68" t="s">
        <v>1151</v>
      </c>
      <c r="M3963" s="66" t="s">
        <v>35188</v>
      </c>
      <c r="N3963" s="67" t="s">
        <v>4102</v>
      </c>
      <c r="O3963" s="67" t="s">
        <v>3928</v>
      </c>
      <c r="P3963" s="67" t="s">
        <v>4208</v>
      </c>
      <c r="Q3963" s="67" t="s">
        <v>220</v>
      </c>
      <c r="R3963" s="67" t="s">
        <v>4104</v>
      </c>
      <c r="S3963" s="67" t="s">
        <v>11060</v>
      </c>
      <c r="T3963" s="67" t="s">
        <v>4105</v>
      </c>
      <c r="U3963" s="67" t="s">
        <v>4106</v>
      </c>
      <c r="V3963" s="67" t="s">
        <v>3968</v>
      </c>
      <c r="W3963" s="67" t="s">
        <v>35189</v>
      </c>
      <c r="X3963" s="67" t="s">
        <v>3934</v>
      </c>
      <c r="Y3963" s="67" t="s">
        <v>4508</v>
      </c>
      <c r="Z3963" s="67" t="s">
        <v>4201</v>
      </c>
      <c r="AA3963" s="67" t="s">
        <v>4890</v>
      </c>
      <c r="AB3963" s="67" t="s">
        <v>35190</v>
      </c>
      <c r="AC3963" s="67" t="s">
        <v>3939</v>
      </c>
      <c r="AD3963" s="67" t="s">
        <v>3940</v>
      </c>
      <c r="AE3963" s="67" t="s">
        <v>3941</v>
      </c>
      <c r="AF3963" s="67" t="s">
        <v>3940</v>
      </c>
      <c r="AG3963" s="67" t="s">
        <v>35191</v>
      </c>
      <c r="AH3963" s="67" t="s">
        <v>35192</v>
      </c>
      <c r="AI3963" s="67" t="s">
        <v>35193</v>
      </c>
      <c r="AJ3963" s="67" t="s">
        <v>3945</v>
      </c>
    </row>
    <row r="3964" spans="1:36" x14ac:dyDescent="0.2">
      <c r="A3964" s="66" t="s">
        <v>3919</v>
      </c>
      <c r="B3964" s="67" t="s">
        <v>35194</v>
      </c>
      <c r="C3964" s="66" t="str">
        <f t="shared" si="61"/>
        <v>P.S. PUENTE SANTIAGO</v>
      </c>
      <c r="D3964" s="67" t="s">
        <v>3921</v>
      </c>
      <c r="E3964" s="66" t="s">
        <v>35195</v>
      </c>
      <c r="F3964" s="66" t="s">
        <v>35195</v>
      </c>
      <c r="G3964" s="66" t="s">
        <v>3923</v>
      </c>
      <c r="H3964" s="66" t="s">
        <v>3924</v>
      </c>
      <c r="I3964" s="66" t="s">
        <v>2808</v>
      </c>
      <c r="J3964" s="68" t="s">
        <v>264</v>
      </c>
      <c r="K3964" s="68" t="s">
        <v>573</v>
      </c>
      <c r="L3964" s="68" t="s">
        <v>2807</v>
      </c>
      <c r="M3964" s="66" t="s">
        <v>35196</v>
      </c>
      <c r="N3964" s="67" t="s">
        <v>4064</v>
      </c>
      <c r="O3964" s="67" t="s">
        <v>4040</v>
      </c>
      <c r="P3964" s="67" t="s">
        <v>3950</v>
      </c>
      <c r="Q3964" s="67" t="s">
        <v>264</v>
      </c>
      <c r="R3964" s="67" t="s">
        <v>6491</v>
      </c>
      <c r="S3964" s="67" t="s">
        <v>835</v>
      </c>
      <c r="T3964" s="67" t="s">
        <v>6492</v>
      </c>
      <c r="U3964" s="67" t="s">
        <v>6493</v>
      </c>
      <c r="V3964" s="67" t="s">
        <v>3968</v>
      </c>
      <c r="W3964" s="67" t="s">
        <v>6522</v>
      </c>
      <c r="X3964" s="67" t="s">
        <v>3934</v>
      </c>
      <c r="Y3964" s="67" t="s">
        <v>4473</v>
      </c>
      <c r="Z3964" s="67" t="s">
        <v>27898</v>
      </c>
      <c r="AA3964" s="67" t="s">
        <v>4642</v>
      </c>
      <c r="AB3964" s="67" t="s">
        <v>35197</v>
      </c>
      <c r="AC3964" s="67" t="s">
        <v>3939</v>
      </c>
      <c r="AD3964" s="67" t="s">
        <v>3940</v>
      </c>
      <c r="AE3964" s="67" t="s">
        <v>3941</v>
      </c>
      <c r="AF3964" s="67" t="s">
        <v>3940</v>
      </c>
      <c r="AG3964" s="67" t="s">
        <v>35198</v>
      </c>
      <c r="AH3964" s="67" t="s">
        <v>35199</v>
      </c>
      <c r="AI3964" s="67" t="s">
        <v>5343</v>
      </c>
      <c r="AJ3964" s="67" t="s">
        <v>3945</v>
      </c>
    </row>
    <row r="3965" spans="1:36" x14ac:dyDescent="0.2">
      <c r="A3965" s="66" t="s">
        <v>3919</v>
      </c>
      <c r="B3965" s="67" t="s">
        <v>35200</v>
      </c>
      <c r="C3965" s="66" t="str">
        <f t="shared" si="61"/>
        <v>P.S. PATARA</v>
      </c>
      <c r="D3965" s="67" t="s">
        <v>3921</v>
      </c>
      <c r="E3965" s="66" t="s">
        <v>35201</v>
      </c>
      <c r="F3965" s="66" t="s">
        <v>35201</v>
      </c>
      <c r="G3965" s="66" t="s">
        <v>3923</v>
      </c>
      <c r="H3965" s="66" t="s">
        <v>3924</v>
      </c>
      <c r="I3965" s="66" t="s">
        <v>2597</v>
      </c>
      <c r="J3965" s="68" t="s">
        <v>273</v>
      </c>
      <c r="K3965" s="68" t="s">
        <v>520</v>
      </c>
      <c r="L3965" s="68" t="s">
        <v>2596</v>
      </c>
      <c r="M3965" s="66" t="s">
        <v>35202</v>
      </c>
      <c r="N3965" s="67" t="s">
        <v>4848</v>
      </c>
      <c r="O3965" s="67" t="s">
        <v>4008</v>
      </c>
      <c r="P3965" s="67" t="s">
        <v>4040</v>
      </c>
      <c r="Q3965" s="67" t="s">
        <v>273</v>
      </c>
      <c r="R3965" s="67" t="s">
        <v>4952</v>
      </c>
      <c r="S3965" s="67" t="s">
        <v>1336</v>
      </c>
      <c r="T3965" s="67" t="s">
        <v>4953</v>
      </c>
      <c r="U3965" s="67" t="s">
        <v>4954</v>
      </c>
      <c r="V3965" s="67" t="s">
        <v>3932</v>
      </c>
      <c r="W3965" s="67" t="s">
        <v>3969</v>
      </c>
      <c r="X3965" s="67" t="s">
        <v>3934</v>
      </c>
      <c r="Y3965" s="67" t="s">
        <v>4955</v>
      </c>
      <c r="Z3965" s="67" t="s">
        <v>18132</v>
      </c>
      <c r="AA3965" s="67" t="s">
        <v>11105</v>
      </c>
      <c r="AB3965" s="67" t="s">
        <v>35203</v>
      </c>
      <c r="AC3965" s="67" t="s">
        <v>3939</v>
      </c>
      <c r="AD3965" s="67" t="s">
        <v>3940</v>
      </c>
      <c r="AE3965" s="67" t="s">
        <v>3941</v>
      </c>
      <c r="AF3965" s="67" t="s">
        <v>3940</v>
      </c>
      <c r="AG3965" s="67" t="s">
        <v>35204</v>
      </c>
      <c r="AH3965" s="67" t="s">
        <v>35205</v>
      </c>
      <c r="AI3965" s="67" t="s">
        <v>35206</v>
      </c>
      <c r="AJ3965" s="67" t="s">
        <v>3945</v>
      </c>
    </row>
    <row r="3966" spans="1:36" x14ac:dyDescent="0.2">
      <c r="A3966" s="66" t="s">
        <v>3919</v>
      </c>
      <c r="B3966" s="67" t="s">
        <v>35207</v>
      </c>
      <c r="C3966" s="66" t="str">
        <f t="shared" si="61"/>
        <v>P.S. AGUA BLANCA</v>
      </c>
      <c r="D3966" s="67" t="s">
        <v>3921</v>
      </c>
      <c r="E3966" s="66" t="s">
        <v>2888</v>
      </c>
      <c r="F3966" s="66" t="s">
        <v>2888</v>
      </c>
      <c r="G3966" s="66" t="s">
        <v>3923</v>
      </c>
      <c r="H3966" s="66" t="s">
        <v>3924</v>
      </c>
      <c r="I3966" s="66" t="s">
        <v>947</v>
      </c>
      <c r="J3966" s="68" t="s">
        <v>177</v>
      </c>
      <c r="K3966" s="68" t="s">
        <v>178</v>
      </c>
      <c r="L3966" s="68" t="s">
        <v>946</v>
      </c>
      <c r="M3966" s="66" t="s">
        <v>35208</v>
      </c>
      <c r="N3966" s="67" t="s">
        <v>3993</v>
      </c>
      <c r="O3966" s="67" t="s">
        <v>4040</v>
      </c>
      <c r="P3966" s="67" t="s">
        <v>3928</v>
      </c>
      <c r="Q3966" s="67" t="s">
        <v>177</v>
      </c>
      <c r="R3966" s="67" t="s">
        <v>6023</v>
      </c>
      <c r="S3966" s="67" t="s">
        <v>7106</v>
      </c>
      <c r="T3966" s="67" t="s">
        <v>6025</v>
      </c>
      <c r="U3966" s="67" t="s">
        <v>6026</v>
      </c>
      <c r="V3966" s="67" t="s">
        <v>3932</v>
      </c>
      <c r="W3966" s="67" t="s">
        <v>14584</v>
      </c>
      <c r="X3966" s="67" t="s">
        <v>3934</v>
      </c>
      <c r="Y3966" s="67" t="s">
        <v>3945</v>
      </c>
      <c r="Z3966" s="67" t="s">
        <v>35209</v>
      </c>
      <c r="AA3966" s="67" t="s">
        <v>4642</v>
      </c>
      <c r="AB3966" s="67" t="s">
        <v>35210</v>
      </c>
      <c r="AC3966" s="67" t="s">
        <v>3939</v>
      </c>
      <c r="AD3966" s="67" t="s">
        <v>3940</v>
      </c>
      <c r="AE3966" s="67" t="s">
        <v>3941</v>
      </c>
      <c r="AF3966" s="67" t="s">
        <v>3940</v>
      </c>
      <c r="AG3966" s="67" t="s">
        <v>35211</v>
      </c>
      <c r="AH3966" s="67" t="s">
        <v>35212</v>
      </c>
      <c r="AI3966" s="67" t="s">
        <v>7113</v>
      </c>
      <c r="AJ3966" s="67" t="s">
        <v>3945</v>
      </c>
    </row>
    <row r="3967" spans="1:36" x14ac:dyDescent="0.2">
      <c r="A3967" s="66" t="s">
        <v>3919</v>
      </c>
      <c r="B3967" s="67" t="s">
        <v>35213</v>
      </c>
      <c r="C3967" s="66" t="str">
        <f t="shared" si="61"/>
        <v>P.S. CATERPIZA</v>
      </c>
      <c r="D3967" s="67" t="s">
        <v>3921</v>
      </c>
      <c r="E3967" s="66" t="s">
        <v>35214</v>
      </c>
      <c r="F3967" s="66" t="s">
        <v>35214</v>
      </c>
      <c r="G3967" s="66" t="s">
        <v>3923</v>
      </c>
      <c r="H3967" s="66" t="s">
        <v>3924</v>
      </c>
      <c r="I3967" s="66" t="s">
        <v>1100</v>
      </c>
      <c r="J3967" s="68" t="s">
        <v>159</v>
      </c>
      <c r="K3967" s="68" t="s">
        <v>788</v>
      </c>
      <c r="L3967" s="68" t="s">
        <v>1099</v>
      </c>
      <c r="M3967" s="66" t="s">
        <v>35215</v>
      </c>
      <c r="N3967" s="67" t="s">
        <v>4131</v>
      </c>
      <c r="O3967" s="67" t="s">
        <v>4023</v>
      </c>
      <c r="P3967" s="67" t="s">
        <v>3928</v>
      </c>
      <c r="Q3967" s="67" t="s">
        <v>159</v>
      </c>
      <c r="R3967" s="67" t="s">
        <v>788</v>
      </c>
      <c r="S3967" s="67" t="s">
        <v>8014</v>
      </c>
      <c r="T3967" s="67" t="s">
        <v>6212</v>
      </c>
      <c r="U3967" s="67" t="s">
        <v>6213</v>
      </c>
      <c r="V3967" s="67" t="s">
        <v>3932</v>
      </c>
      <c r="W3967" s="67" t="s">
        <v>3940</v>
      </c>
      <c r="X3967" s="67" t="s">
        <v>3934</v>
      </c>
      <c r="Y3967" s="67" t="s">
        <v>3945</v>
      </c>
      <c r="Z3967" s="67" t="s">
        <v>3936</v>
      </c>
      <c r="AA3967" s="67" t="s">
        <v>10106</v>
      </c>
      <c r="AB3967" s="67" t="s">
        <v>35216</v>
      </c>
      <c r="AC3967" s="67" t="s">
        <v>3939</v>
      </c>
      <c r="AD3967" s="67" t="s">
        <v>3940</v>
      </c>
      <c r="AE3967" s="67" t="s">
        <v>3941</v>
      </c>
      <c r="AF3967" s="67" t="s">
        <v>3940</v>
      </c>
      <c r="AG3967" s="67" t="s">
        <v>35217</v>
      </c>
      <c r="AH3967" s="67" t="s">
        <v>35218</v>
      </c>
      <c r="AI3967" s="67" t="s">
        <v>35219</v>
      </c>
      <c r="AJ3967" s="67" t="s">
        <v>3945</v>
      </c>
    </row>
    <row r="3968" spans="1:36" x14ac:dyDescent="0.2">
      <c r="A3968" s="66" t="s">
        <v>3919</v>
      </c>
      <c r="B3968" s="67" t="s">
        <v>35220</v>
      </c>
      <c r="C3968" s="66" t="str">
        <f t="shared" si="61"/>
        <v>C.S. TAMARINDO</v>
      </c>
      <c r="D3968" s="67" t="s">
        <v>4128</v>
      </c>
      <c r="E3968" s="66" t="s">
        <v>2809</v>
      </c>
      <c r="F3968" s="66" t="s">
        <v>2809</v>
      </c>
      <c r="G3968" s="66" t="s">
        <v>4129</v>
      </c>
      <c r="H3968" s="66" t="s">
        <v>3924</v>
      </c>
      <c r="I3968" s="66" t="s">
        <v>2810</v>
      </c>
      <c r="J3968" s="68" t="s">
        <v>196</v>
      </c>
      <c r="K3968" s="68" t="s">
        <v>595</v>
      </c>
      <c r="L3968" s="68" t="s">
        <v>2809</v>
      </c>
      <c r="M3968" s="66" t="s">
        <v>35221</v>
      </c>
      <c r="N3968" s="67" t="s">
        <v>4145</v>
      </c>
      <c r="O3968" s="67" t="s">
        <v>4208</v>
      </c>
      <c r="P3968" s="67" t="s">
        <v>3928</v>
      </c>
      <c r="Q3968" s="67" t="s">
        <v>196</v>
      </c>
      <c r="R3968" s="67" t="s">
        <v>311</v>
      </c>
      <c r="S3968" s="67" t="s">
        <v>1288</v>
      </c>
      <c r="T3968" s="67" t="s">
        <v>4147</v>
      </c>
      <c r="U3968" s="67" t="s">
        <v>4148</v>
      </c>
      <c r="V3968" s="67" t="s">
        <v>4135</v>
      </c>
      <c r="W3968" s="67" t="s">
        <v>35222</v>
      </c>
      <c r="X3968" s="67" t="s">
        <v>3934</v>
      </c>
      <c r="Y3968" s="67" t="s">
        <v>3945</v>
      </c>
      <c r="Z3968" s="67" t="s">
        <v>4302</v>
      </c>
      <c r="AA3968" s="67" t="s">
        <v>4303</v>
      </c>
      <c r="AB3968" s="67" t="s">
        <v>35223</v>
      </c>
      <c r="AC3968" s="67" t="s">
        <v>3939</v>
      </c>
      <c r="AD3968" s="67" t="s">
        <v>3940</v>
      </c>
      <c r="AE3968" s="67" t="s">
        <v>3941</v>
      </c>
      <c r="AF3968" s="67" t="s">
        <v>3940</v>
      </c>
      <c r="AG3968" s="67" t="s">
        <v>35224</v>
      </c>
      <c r="AH3968" s="67" t="s">
        <v>35225</v>
      </c>
      <c r="AI3968" s="67" t="s">
        <v>4403</v>
      </c>
      <c r="AJ3968" s="67" t="s">
        <v>3945</v>
      </c>
    </row>
    <row r="3969" spans="1:36" x14ac:dyDescent="0.2">
      <c r="A3969" s="66" t="s">
        <v>3919</v>
      </c>
      <c r="B3969" s="67" t="s">
        <v>35226</v>
      </c>
      <c r="C3969" s="66" t="str">
        <f t="shared" si="61"/>
        <v>P.S. LUZPAMPA</v>
      </c>
      <c r="D3969" s="67" t="s">
        <v>3921</v>
      </c>
      <c r="E3969" s="66" t="s">
        <v>35227</v>
      </c>
      <c r="F3969" s="66" t="s">
        <v>35227</v>
      </c>
      <c r="G3969" s="66" t="s">
        <v>3923</v>
      </c>
      <c r="H3969" s="66" t="s">
        <v>3924</v>
      </c>
      <c r="I3969" s="66" t="s">
        <v>339</v>
      </c>
      <c r="J3969" s="68" t="s">
        <v>147</v>
      </c>
      <c r="K3969" s="68" t="s">
        <v>148</v>
      </c>
      <c r="L3969" s="68" t="s">
        <v>148</v>
      </c>
      <c r="M3969" s="66" t="s">
        <v>35228</v>
      </c>
      <c r="N3969" s="67" t="s">
        <v>3926</v>
      </c>
      <c r="O3969" s="67" t="s">
        <v>3927</v>
      </c>
      <c r="P3969" s="67" t="s">
        <v>3951</v>
      </c>
      <c r="Q3969" s="67" t="s">
        <v>147</v>
      </c>
      <c r="R3969" s="67" t="s">
        <v>148</v>
      </c>
      <c r="S3969" s="67" t="s">
        <v>148</v>
      </c>
      <c r="T3969" s="67" t="s">
        <v>3930</v>
      </c>
      <c r="U3969" s="67" t="s">
        <v>3931</v>
      </c>
      <c r="V3969" s="67" t="s">
        <v>3932</v>
      </c>
      <c r="W3969" s="67" t="s">
        <v>3933</v>
      </c>
      <c r="X3969" s="67" t="s">
        <v>3934</v>
      </c>
      <c r="Y3969" s="67" t="s">
        <v>4707</v>
      </c>
      <c r="Z3969" s="67" t="s">
        <v>3936</v>
      </c>
      <c r="AA3969" s="67" t="s">
        <v>3937</v>
      </c>
      <c r="AB3969" s="67" t="s">
        <v>35229</v>
      </c>
      <c r="AC3969" s="67" t="s">
        <v>3939</v>
      </c>
      <c r="AD3969" s="67" t="s">
        <v>3940</v>
      </c>
      <c r="AE3969" s="67" t="s">
        <v>3941</v>
      </c>
      <c r="AF3969" s="67" t="s">
        <v>3940</v>
      </c>
      <c r="AG3969" s="67" t="s">
        <v>35230</v>
      </c>
      <c r="AH3969" s="67" t="s">
        <v>35231</v>
      </c>
      <c r="AI3969" s="67" t="s">
        <v>22070</v>
      </c>
      <c r="AJ3969" s="67" t="s">
        <v>3945</v>
      </c>
    </row>
    <row r="3970" spans="1:36" x14ac:dyDescent="0.2">
      <c r="A3970" s="66" t="s">
        <v>3919</v>
      </c>
      <c r="B3970" s="67" t="s">
        <v>35232</v>
      </c>
      <c r="C3970" s="66" t="str">
        <f t="shared" si="61"/>
        <v>P.S. CHULLIZANA</v>
      </c>
      <c r="D3970" s="67" t="s">
        <v>3921</v>
      </c>
      <c r="E3970" s="66" t="s">
        <v>35233</v>
      </c>
      <c r="F3970" s="66" t="s">
        <v>35233</v>
      </c>
      <c r="G3970" s="66" t="s">
        <v>3923</v>
      </c>
      <c r="H3970" s="66" t="s">
        <v>3924</v>
      </c>
      <c r="I3970" s="66" t="s">
        <v>2344</v>
      </c>
      <c r="J3970" s="68" t="s">
        <v>269</v>
      </c>
      <c r="K3970" s="68" t="s">
        <v>270</v>
      </c>
      <c r="L3970" s="68" t="s">
        <v>2343</v>
      </c>
      <c r="M3970" s="66" t="s">
        <v>35233</v>
      </c>
      <c r="N3970" s="67" t="s">
        <v>4223</v>
      </c>
      <c r="O3970" s="67" t="s">
        <v>4008</v>
      </c>
      <c r="P3970" s="67" t="s">
        <v>3951</v>
      </c>
      <c r="Q3970" s="67" t="s">
        <v>269</v>
      </c>
      <c r="R3970" s="67" t="s">
        <v>1511</v>
      </c>
      <c r="S3970" s="67" t="s">
        <v>889</v>
      </c>
      <c r="T3970" s="67" t="s">
        <v>4232</v>
      </c>
      <c r="U3970" s="67" t="s">
        <v>4233</v>
      </c>
      <c r="V3970" s="67" t="s">
        <v>3968</v>
      </c>
      <c r="W3970" s="67" t="s">
        <v>4726</v>
      </c>
      <c r="X3970" s="67" t="s">
        <v>3934</v>
      </c>
      <c r="Y3970" s="67" t="s">
        <v>3945</v>
      </c>
      <c r="Z3970" s="67" t="s">
        <v>4201</v>
      </c>
      <c r="AA3970" s="67" t="s">
        <v>5572</v>
      </c>
      <c r="AB3970" s="67" t="s">
        <v>35234</v>
      </c>
      <c r="AC3970" s="67" t="s">
        <v>3939</v>
      </c>
      <c r="AD3970" s="67" t="s">
        <v>3940</v>
      </c>
      <c r="AE3970" s="67" t="s">
        <v>3941</v>
      </c>
      <c r="AF3970" s="67" t="s">
        <v>3940</v>
      </c>
      <c r="AG3970" s="67" t="s">
        <v>35235</v>
      </c>
      <c r="AH3970" s="67" t="s">
        <v>35236</v>
      </c>
      <c r="AI3970" s="67" t="s">
        <v>35237</v>
      </c>
      <c r="AJ3970" s="67" t="s">
        <v>3945</v>
      </c>
    </row>
    <row r="3971" spans="1:36" x14ac:dyDescent="0.2">
      <c r="A3971" s="66" t="s">
        <v>3919</v>
      </c>
      <c r="B3971" s="67" t="s">
        <v>35238</v>
      </c>
      <c r="C3971" s="66" t="str">
        <f t="shared" ref="C3971:C4034" si="62">CONCATENATE(D3971,E3971)</f>
        <v>P.S. PACAYSUIZO</v>
      </c>
      <c r="D3971" s="67" t="s">
        <v>3921</v>
      </c>
      <c r="E3971" s="66" t="s">
        <v>35239</v>
      </c>
      <c r="F3971" s="66" t="s">
        <v>35239</v>
      </c>
      <c r="G3971" s="66" t="s">
        <v>3923</v>
      </c>
      <c r="H3971" s="66" t="s">
        <v>3924</v>
      </c>
      <c r="I3971" s="66" t="s">
        <v>2797</v>
      </c>
      <c r="J3971" s="68" t="s">
        <v>186</v>
      </c>
      <c r="K3971" s="68" t="s">
        <v>549</v>
      </c>
      <c r="L3971" s="68" t="s">
        <v>2796</v>
      </c>
      <c r="M3971" s="66" t="s">
        <v>35240</v>
      </c>
      <c r="N3971" s="67" t="s">
        <v>4022</v>
      </c>
      <c r="O3971" s="67" t="s">
        <v>3928</v>
      </c>
      <c r="P3971" s="67" t="s">
        <v>3928</v>
      </c>
      <c r="Q3971" s="67" t="s">
        <v>186</v>
      </c>
      <c r="R3971" s="67" t="s">
        <v>549</v>
      </c>
      <c r="S3971" s="67" t="s">
        <v>34859</v>
      </c>
      <c r="T3971" s="67" t="s">
        <v>12473</v>
      </c>
      <c r="U3971" s="67" t="s">
        <v>12474</v>
      </c>
      <c r="V3971" s="67" t="s">
        <v>3932</v>
      </c>
      <c r="W3971" s="67" t="s">
        <v>12475</v>
      </c>
      <c r="X3971" s="67" t="s">
        <v>3934</v>
      </c>
      <c r="Y3971" s="67" t="s">
        <v>3945</v>
      </c>
      <c r="Z3971" s="67" t="s">
        <v>4679</v>
      </c>
      <c r="AA3971" s="67" t="s">
        <v>35241</v>
      </c>
      <c r="AB3971" s="67" t="s">
        <v>35242</v>
      </c>
      <c r="AC3971" s="67" t="s">
        <v>3939</v>
      </c>
      <c r="AD3971" s="67" t="s">
        <v>3940</v>
      </c>
      <c r="AE3971" s="67" t="s">
        <v>3941</v>
      </c>
      <c r="AF3971" s="67" t="s">
        <v>3940</v>
      </c>
      <c r="AG3971" s="67" t="s">
        <v>35243</v>
      </c>
      <c r="AH3971" s="67" t="s">
        <v>35244</v>
      </c>
      <c r="AI3971" s="67" t="s">
        <v>35245</v>
      </c>
      <c r="AJ3971" s="67" t="s">
        <v>3945</v>
      </c>
    </row>
    <row r="3972" spans="1:36" x14ac:dyDescent="0.2">
      <c r="A3972" s="66" t="s">
        <v>6321</v>
      </c>
      <c r="B3972" s="67" t="s">
        <v>35246</v>
      </c>
      <c r="C3972" s="66" t="str">
        <f t="shared" si="62"/>
        <v>P.S. PUERTO ANAPATI</v>
      </c>
      <c r="D3972" s="67" t="s">
        <v>3921</v>
      </c>
      <c r="E3972" s="66" t="s">
        <v>35247</v>
      </c>
      <c r="F3972" s="66" t="s">
        <v>35248</v>
      </c>
      <c r="G3972" s="66" t="s">
        <v>3923</v>
      </c>
      <c r="H3972" s="66" t="s">
        <v>3924</v>
      </c>
      <c r="I3972" s="66" t="s">
        <v>1819</v>
      </c>
      <c r="J3972" s="68" t="s">
        <v>156</v>
      </c>
      <c r="K3972" s="68" t="s">
        <v>417</v>
      </c>
      <c r="L3972" s="68" t="s">
        <v>1818</v>
      </c>
      <c r="M3972" s="66" t="s">
        <v>35249</v>
      </c>
      <c r="N3972" s="67" t="s">
        <v>3963</v>
      </c>
      <c r="O3972" s="67" t="s">
        <v>3964</v>
      </c>
      <c r="P3972" s="67" t="s">
        <v>3964</v>
      </c>
      <c r="Q3972" s="67" t="s">
        <v>156</v>
      </c>
      <c r="R3972" s="67" t="s">
        <v>3965</v>
      </c>
      <c r="S3972" s="67" t="s">
        <v>3966</v>
      </c>
      <c r="T3972" s="67" t="s">
        <v>3967</v>
      </c>
      <c r="U3972" s="67" t="s">
        <v>3940</v>
      </c>
      <c r="V3972" s="67" t="s">
        <v>3932</v>
      </c>
      <c r="W3972" s="67" t="s">
        <v>35250</v>
      </c>
      <c r="X3972" s="67" t="s">
        <v>3934</v>
      </c>
      <c r="Y3972" s="67" t="s">
        <v>3945</v>
      </c>
      <c r="Z3972" s="67" t="s">
        <v>14510</v>
      </c>
      <c r="AA3972" s="67" t="s">
        <v>16223</v>
      </c>
      <c r="AB3972" s="67" t="s">
        <v>35251</v>
      </c>
      <c r="AC3972" s="67" t="s">
        <v>3939</v>
      </c>
      <c r="AD3972" s="67" t="s">
        <v>3940</v>
      </c>
      <c r="AE3972" s="67" t="s">
        <v>3941</v>
      </c>
      <c r="AF3972" s="67" t="s">
        <v>3940</v>
      </c>
      <c r="AG3972" s="67" t="s">
        <v>3945</v>
      </c>
      <c r="AH3972" s="67" t="s">
        <v>3945</v>
      </c>
      <c r="AI3972" s="67" t="s">
        <v>3945</v>
      </c>
      <c r="AJ3972" s="67" t="s">
        <v>3945</v>
      </c>
    </row>
    <row r="3973" spans="1:36" x14ac:dyDescent="0.2">
      <c r="A3973" s="66" t="s">
        <v>3919</v>
      </c>
      <c r="B3973" s="67" t="s">
        <v>35252</v>
      </c>
      <c r="C3973" s="66" t="str">
        <f t="shared" si="62"/>
        <v>P.S. TASAPA PATACOLLO</v>
      </c>
      <c r="D3973" s="67" t="s">
        <v>3921</v>
      </c>
      <c r="E3973" s="66" t="s">
        <v>35253</v>
      </c>
      <c r="F3973" s="66" t="s">
        <v>35253</v>
      </c>
      <c r="G3973" s="66" t="s">
        <v>3923</v>
      </c>
      <c r="H3973" s="66" t="s">
        <v>3924</v>
      </c>
      <c r="I3973" s="66" t="s">
        <v>848</v>
      </c>
      <c r="J3973" s="68" t="s">
        <v>186</v>
      </c>
      <c r="K3973" s="68" t="s">
        <v>587</v>
      </c>
      <c r="L3973" s="68" t="s">
        <v>847</v>
      </c>
      <c r="M3973" s="66" t="s">
        <v>35254</v>
      </c>
      <c r="N3973" s="67" t="s">
        <v>4022</v>
      </c>
      <c r="O3973" s="67" t="s">
        <v>4208</v>
      </c>
      <c r="P3973" s="67" t="s">
        <v>3928</v>
      </c>
      <c r="Q3973" s="67" t="s">
        <v>186</v>
      </c>
      <c r="R3973" s="67" t="s">
        <v>587</v>
      </c>
      <c r="S3973" s="67" t="s">
        <v>847</v>
      </c>
      <c r="T3973" s="67" t="s">
        <v>5284</v>
      </c>
      <c r="U3973" s="67" t="s">
        <v>5285</v>
      </c>
      <c r="V3973" s="67" t="s">
        <v>3932</v>
      </c>
      <c r="W3973" s="67" t="s">
        <v>5286</v>
      </c>
      <c r="X3973" s="67" t="s">
        <v>3934</v>
      </c>
      <c r="Y3973" s="67" t="s">
        <v>3945</v>
      </c>
      <c r="Z3973" s="67" t="s">
        <v>35255</v>
      </c>
      <c r="AA3973" s="67" t="s">
        <v>5288</v>
      </c>
      <c r="AB3973" s="67" t="s">
        <v>35256</v>
      </c>
      <c r="AC3973" s="67" t="s">
        <v>3939</v>
      </c>
      <c r="AD3973" s="67" t="s">
        <v>3940</v>
      </c>
      <c r="AE3973" s="67" t="s">
        <v>3941</v>
      </c>
      <c r="AF3973" s="67" t="s">
        <v>3940</v>
      </c>
      <c r="AG3973" s="67" t="s">
        <v>35257</v>
      </c>
      <c r="AH3973" s="67" t="s">
        <v>35258</v>
      </c>
      <c r="AI3973" s="67" t="s">
        <v>15919</v>
      </c>
      <c r="AJ3973" s="67" t="s">
        <v>3945</v>
      </c>
    </row>
    <row r="3974" spans="1:36" x14ac:dyDescent="0.2">
      <c r="A3974" s="66" t="s">
        <v>3919</v>
      </c>
      <c r="B3974" s="67" t="s">
        <v>35259</v>
      </c>
      <c r="C3974" s="66" t="str">
        <f t="shared" si="62"/>
        <v>P.S. ANDAS</v>
      </c>
      <c r="D3974" s="67" t="s">
        <v>3921</v>
      </c>
      <c r="E3974" s="66" t="s">
        <v>35260</v>
      </c>
      <c r="F3974" s="66" t="s">
        <v>35260</v>
      </c>
      <c r="G3974" s="66" t="s">
        <v>3923</v>
      </c>
      <c r="H3974" s="66" t="s">
        <v>3924</v>
      </c>
      <c r="I3974" s="66" t="s">
        <v>2812</v>
      </c>
      <c r="J3974" s="68" t="s">
        <v>156</v>
      </c>
      <c r="K3974" s="68" t="s">
        <v>567</v>
      </c>
      <c r="L3974" s="68" t="s">
        <v>2811</v>
      </c>
      <c r="M3974" s="66" t="s">
        <v>35261</v>
      </c>
      <c r="N3974" s="67" t="s">
        <v>3963</v>
      </c>
      <c r="O3974" s="67" t="s">
        <v>3951</v>
      </c>
      <c r="P3974" s="67" t="s">
        <v>3928</v>
      </c>
      <c r="Q3974" s="67" t="s">
        <v>156</v>
      </c>
      <c r="R3974" s="67" t="s">
        <v>5167</v>
      </c>
      <c r="S3974" s="67" t="s">
        <v>237</v>
      </c>
      <c r="T3974" s="67" t="s">
        <v>5168</v>
      </c>
      <c r="U3974" s="67" t="s">
        <v>5169</v>
      </c>
      <c r="V3974" s="67" t="s">
        <v>3932</v>
      </c>
      <c r="W3974" s="67" t="s">
        <v>35262</v>
      </c>
      <c r="X3974" s="67" t="s">
        <v>3934</v>
      </c>
      <c r="Y3974" s="67" t="s">
        <v>35263</v>
      </c>
      <c r="Z3974" s="67" t="s">
        <v>35264</v>
      </c>
      <c r="AA3974" s="67" t="s">
        <v>15368</v>
      </c>
      <c r="AB3974" s="67" t="s">
        <v>35265</v>
      </c>
      <c r="AC3974" s="67" t="s">
        <v>3939</v>
      </c>
      <c r="AD3974" s="67" t="s">
        <v>3940</v>
      </c>
      <c r="AE3974" s="67" t="s">
        <v>3941</v>
      </c>
      <c r="AF3974" s="67" t="s">
        <v>3940</v>
      </c>
      <c r="AG3974" s="67" t="s">
        <v>35266</v>
      </c>
      <c r="AH3974" s="67" t="s">
        <v>35267</v>
      </c>
      <c r="AI3974" s="67" t="s">
        <v>35268</v>
      </c>
      <c r="AJ3974" s="67" t="s">
        <v>3945</v>
      </c>
    </row>
    <row r="3975" spans="1:36" x14ac:dyDescent="0.2">
      <c r="A3975" s="66" t="s">
        <v>3919</v>
      </c>
      <c r="B3975" s="67" t="s">
        <v>35269</v>
      </c>
      <c r="C3975" s="66" t="str">
        <f t="shared" si="62"/>
        <v>P.S. ISCAYCOCHA</v>
      </c>
      <c r="D3975" s="67" t="s">
        <v>3921</v>
      </c>
      <c r="E3975" s="66" t="s">
        <v>35270</v>
      </c>
      <c r="F3975" s="66" t="s">
        <v>35270</v>
      </c>
      <c r="G3975" s="66" t="s">
        <v>3923</v>
      </c>
      <c r="H3975" s="66" t="s">
        <v>3924</v>
      </c>
      <c r="I3975" s="66" t="s">
        <v>2188</v>
      </c>
      <c r="J3975" s="68" t="s">
        <v>198</v>
      </c>
      <c r="K3975" s="68" t="s">
        <v>199</v>
      </c>
      <c r="L3975" s="68" t="s">
        <v>2187</v>
      </c>
      <c r="M3975" s="66" t="s">
        <v>35271</v>
      </c>
      <c r="N3975" s="67" t="s">
        <v>4076</v>
      </c>
      <c r="O3975" s="67" t="s">
        <v>4040</v>
      </c>
      <c r="P3975" s="67" t="s">
        <v>3951</v>
      </c>
      <c r="Q3975" s="67" t="s">
        <v>198</v>
      </c>
      <c r="R3975" s="67" t="s">
        <v>4077</v>
      </c>
      <c r="S3975" s="67" t="s">
        <v>4887</v>
      </c>
      <c r="T3975" s="67" t="s">
        <v>4078</v>
      </c>
      <c r="U3975" s="67" t="s">
        <v>4079</v>
      </c>
      <c r="V3975" s="67" t="s">
        <v>3932</v>
      </c>
      <c r="W3975" s="67" t="s">
        <v>3940</v>
      </c>
      <c r="X3975" s="67" t="s">
        <v>3934</v>
      </c>
      <c r="Y3975" s="67" t="s">
        <v>35272</v>
      </c>
      <c r="Z3975" s="67" t="s">
        <v>35273</v>
      </c>
      <c r="AA3975" s="67" t="s">
        <v>35274</v>
      </c>
      <c r="AB3975" s="67" t="s">
        <v>35275</v>
      </c>
      <c r="AC3975" s="67" t="s">
        <v>3939</v>
      </c>
      <c r="AD3975" s="67" t="s">
        <v>3940</v>
      </c>
      <c r="AE3975" s="67" t="s">
        <v>3941</v>
      </c>
      <c r="AF3975" s="67" t="s">
        <v>3940</v>
      </c>
      <c r="AG3975" s="67" t="s">
        <v>35276</v>
      </c>
      <c r="AH3975" s="67" t="s">
        <v>35277</v>
      </c>
      <c r="AI3975" s="67" t="s">
        <v>35278</v>
      </c>
      <c r="AJ3975" s="67" t="s">
        <v>3945</v>
      </c>
    </row>
    <row r="3976" spans="1:36" x14ac:dyDescent="0.2">
      <c r="A3976" s="66" t="s">
        <v>3919</v>
      </c>
      <c r="B3976" s="67" t="s">
        <v>35279</v>
      </c>
      <c r="C3976" s="66" t="str">
        <f t="shared" si="62"/>
        <v>P.S. MUNI GRANDE</v>
      </c>
      <c r="D3976" s="67" t="s">
        <v>3921</v>
      </c>
      <c r="E3976" s="66" t="s">
        <v>35280</v>
      </c>
      <c r="F3976" s="66" t="s">
        <v>35280</v>
      </c>
      <c r="G3976" s="66" t="s">
        <v>3923</v>
      </c>
      <c r="H3976" s="66" t="s">
        <v>3924</v>
      </c>
      <c r="I3976" s="66" t="s">
        <v>1142</v>
      </c>
      <c r="J3976" s="68" t="s">
        <v>186</v>
      </c>
      <c r="K3976" s="68" t="s">
        <v>189</v>
      </c>
      <c r="L3976" s="68" t="s">
        <v>1141</v>
      </c>
      <c r="M3976" s="66" t="s">
        <v>35281</v>
      </c>
      <c r="N3976" s="67" t="s">
        <v>4022</v>
      </c>
      <c r="O3976" s="67" t="s">
        <v>4064</v>
      </c>
      <c r="P3976" s="67" t="s">
        <v>4008</v>
      </c>
      <c r="Q3976" s="67" t="s">
        <v>186</v>
      </c>
      <c r="R3976" s="67" t="s">
        <v>193</v>
      </c>
      <c r="S3976" s="67" t="s">
        <v>1141</v>
      </c>
      <c r="T3976" s="67" t="s">
        <v>4065</v>
      </c>
      <c r="U3976" s="67" t="s">
        <v>4066</v>
      </c>
      <c r="V3976" s="67" t="s">
        <v>3932</v>
      </c>
      <c r="W3976" s="67" t="s">
        <v>35282</v>
      </c>
      <c r="X3976" s="67" t="s">
        <v>3934</v>
      </c>
      <c r="Y3976" s="67" t="s">
        <v>3945</v>
      </c>
      <c r="Z3976" s="67" t="s">
        <v>4718</v>
      </c>
      <c r="AA3976" s="67" t="s">
        <v>35283</v>
      </c>
      <c r="AB3976" s="67" t="s">
        <v>35284</v>
      </c>
      <c r="AC3976" s="67" t="s">
        <v>3939</v>
      </c>
      <c r="AD3976" s="67" t="s">
        <v>3940</v>
      </c>
      <c r="AE3976" s="67" t="s">
        <v>3941</v>
      </c>
      <c r="AF3976" s="67" t="s">
        <v>3940</v>
      </c>
      <c r="AG3976" s="67" t="s">
        <v>35285</v>
      </c>
      <c r="AH3976" s="67" t="s">
        <v>35286</v>
      </c>
      <c r="AI3976" s="67" t="s">
        <v>16462</v>
      </c>
      <c r="AJ3976" s="67" t="s">
        <v>3945</v>
      </c>
    </row>
    <row r="3977" spans="1:36" x14ac:dyDescent="0.2">
      <c r="A3977" s="66" t="s">
        <v>3919</v>
      </c>
      <c r="B3977" s="67" t="s">
        <v>35287</v>
      </c>
      <c r="C3977" s="66" t="str">
        <f t="shared" si="62"/>
        <v>P.S. JOSE OLAYA DEL RIO CORRIENTES</v>
      </c>
      <c r="D3977" s="67" t="s">
        <v>3921</v>
      </c>
      <c r="E3977" s="66" t="s">
        <v>35288</v>
      </c>
      <c r="F3977" s="66" t="s">
        <v>35288</v>
      </c>
      <c r="G3977" s="66" t="s">
        <v>3923</v>
      </c>
      <c r="H3977" s="66" t="s">
        <v>3924</v>
      </c>
      <c r="I3977" s="66" t="s">
        <v>1044</v>
      </c>
      <c r="J3977" s="68" t="s">
        <v>151</v>
      </c>
      <c r="K3977" s="68" t="s">
        <v>151</v>
      </c>
      <c r="L3977" s="68" t="s">
        <v>1043</v>
      </c>
      <c r="M3977" s="66" t="s">
        <v>35289</v>
      </c>
      <c r="N3977" s="67" t="s">
        <v>3949</v>
      </c>
      <c r="O3977" s="67" t="s">
        <v>3950</v>
      </c>
      <c r="P3977" s="67" t="s">
        <v>3928</v>
      </c>
      <c r="Q3977" s="67" t="s">
        <v>151</v>
      </c>
      <c r="R3977" s="67" t="s">
        <v>151</v>
      </c>
      <c r="S3977" s="67" t="s">
        <v>7589</v>
      </c>
      <c r="T3977" s="67" t="s">
        <v>3952</v>
      </c>
      <c r="U3977" s="67" t="s">
        <v>3953</v>
      </c>
      <c r="V3977" s="67" t="s">
        <v>3932</v>
      </c>
      <c r="W3977" s="67" t="s">
        <v>5894</v>
      </c>
      <c r="X3977" s="67" t="s">
        <v>3934</v>
      </c>
      <c r="Y3977" s="67" t="s">
        <v>3945</v>
      </c>
      <c r="Z3977" s="67" t="s">
        <v>5522</v>
      </c>
      <c r="AA3977" s="67" t="s">
        <v>7590</v>
      </c>
      <c r="AB3977" s="67" t="s">
        <v>35290</v>
      </c>
      <c r="AC3977" s="67" t="s">
        <v>3939</v>
      </c>
      <c r="AD3977" s="67" t="s">
        <v>3940</v>
      </c>
      <c r="AE3977" s="67" t="s">
        <v>3941</v>
      </c>
      <c r="AF3977" s="67" t="s">
        <v>3940</v>
      </c>
      <c r="AG3977" s="67" t="s">
        <v>3945</v>
      </c>
      <c r="AH3977" s="67" t="s">
        <v>3945</v>
      </c>
      <c r="AI3977" s="67" t="s">
        <v>3945</v>
      </c>
      <c r="AJ3977" s="67" t="s">
        <v>3945</v>
      </c>
    </row>
    <row r="3978" spans="1:36" x14ac:dyDescent="0.2">
      <c r="A3978" s="66" t="s">
        <v>3919</v>
      </c>
      <c r="B3978" s="67" t="s">
        <v>35291</v>
      </c>
      <c r="C3978" s="66" t="str">
        <f t="shared" si="62"/>
        <v>P.S. PACAYCASA</v>
      </c>
      <c r="D3978" s="67" t="s">
        <v>3921</v>
      </c>
      <c r="E3978" s="66" t="s">
        <v>2813</v>
      </c>
      <c r="F3978" s="66" t="s">
        <v>2813</v>
      </c>
      <c r="G3978" s="66" t="s">
        <v>3923</v>
      </c>
      <c r="H3978" s="66" t="s">
        <v>3924</v>
      </c>
      <c r="I3978" s="66" t="s">
        <v>2814</v>
      </c>
      <c r="J3978" s="68" t="s">
        <v>273</v>
      </c>
      <c r="K3978" s="68" t="s">
        <v>491</v>
      </c>
      <c r="L3978" s="68" t="s">
        <v>2813</v>
      </c>
      <c r="M3978" s="66" t="s">
        <v>35292</v>
      </c>
      <c r="N3978" s="67" t="s">
        <v>4848</v>
      </c>
      <c r="O3978" s="67" t="s">
        <v>3951</v>
      </c>
      <c r="P3978" s="67" t="s">
        <v>3951</v>
      </c>
      <c r="Q3978" s="67" t="s">
        <v>273</v>
      </c>
      <c r="R3978" s="67" t="s">
        <v>491</v>
      </c>
      <c r="S3978" s="67" t="s">
        <v>6677</v>
      </c>
      <c r="T3978" s="67" t="s">
        <v>4849</v>
      </c>
      <c r="U3978" s="67" t="s">
        <v>4850</v>
      </c>
      <c r="V3978" s="67" t="s">
        <v>3968</v>
      </c>
      <c r="W3978" s="67" t="s">
        <v>3969</v>
      </c>
      <c r="X3978" s="67" t="s">
        <v>3934</v>
      </c>
      <c r="Y3978" s="67" t="s">
        <v>4852</v>
      </c>
      <c r="Z3978" s="67" t="s">
        <v>4944</v>
      </c>
      <c r="AA3978" s="67" t="s">
        <v>5670</v>
      </c>
      <c r="AB3978" s="67" t="s">
        <v>35293</v>
      </c>
      <c r="AC3978" s="67" t="s">
        <v>3939</v>
      </c>
      <c r="AD3978" s="67" t="s">
        <v>3940</v>
      </c>
      <c r="AE3978" s="67" t="s">
        <v>3941</v>
      </c>
      <c r="AF3978" s="67" t="s">
        <v>3940</v>
      </c>
      <c r="AG3978" s="67" t="s">
        <v>35294</v>
      </c>
      <c r="AH3978" s="67" t="s">
        <v>35295</v>
      </c>
      <c r="AI3978" s="67" t="s">
        <v>35296</v>
      </c>
      <c r="AJ3978" s="67" t="s">
        <v>3945</v>
      </c>
    </row>
    <row r="3979" spans="1:36" x14ac:dyDescent="0.2">
      <c r="A3979" s="66" t="s">
        <v>3919</v>
      </c>
      <c r="B3979" s="67" t="s">
        <v>35297</v>
      </c>
      <c r="C3979" s="66" t="str">
        <f t="shared" si="62"/>
        <v>P.S. CUYO</v>
      </c>
      <c r="D3979" s="67" t="s">
        <v>3921</v>
      </c>
      <c r="E3979" s="66" t="s">
        <v>35298</v>
      </c>
      <c r="F3979" s="66" t="s">
        <v>35298</v>
      </c>
      <c r="G3979" s="66" t="s">
        <v>3923</v>
      </c>
      <c r="H3979" s="66" t="s">
        <v>3924</v>
      </c>
      <c r="I3979" s="66" t="s">
        <v>370</v>
      </c>
      <c r="J3979" s="68" t="s">
        <v>144</v>
      </c>
      <c r="K3979" s="68" t="s">
        <v>369</v>
      </c>
      <c r="L3979" s="68" t="s">
        <v>369</v>
      </c>
      <c r="M3979" s="66" t="s">
        <v>35299</v>
      </c>
      <c r="N3979" s="67" t="s">
        <v>4132</v>
      </c>
      <c r="O3979" s="67" t="s">
        <v>3928</v>
      </c>
      <c r="P3979" s="67" t="s">
        <v>4023</v>
      </c>
      <c r="Q3979" s="67" t="s">
        <v>144</v>
      </c>
      <c r="R3979" s="67" t="s">
        <v>4673</v>
      </c>
      <c r="S3979" s="67" t="s">
        <v>369</v>
      </c>
      <c r="T3979" s="67" t="s">
        <v>4675</v>
      </c>
      <c r="U3979" s="67" t="s">
        <v>4676</v>
      </c>
      <c r="V3979" s="67" t="s">
        <v>3932</v>
      </c>
      <c r="W3979" s="67" t="s">
        <v>35300</v>
      </c>
      <c r="X3979" s="67" t="s">
        <v>3934</v>
      </c>
      <c r="Y3979" s="67" t="s">
        <v>3945</v>
      </c>
      <c r="Z3979" s="67" t="s">
        <v>3936</v>
      </c>
      <c r="AA3979" s="67" t="s">
        <v>35301</v>
      </c>
      <c r="AB3979" s="67" t="s">
        <v>35302</v>
      </c>
      <c r="AC3979" s="67" t="s">
        <v>3939</v>
      </c>
      <c r="AD3979" s="67" t="s">
        <v>3940</v>
      </c>
      <c r="AE3979" s="67" t="s">
        <v>3941</v>
      </c>
      <c r="AF3979" s="67" t="s">
        <v>3940</v>
      </c>
      <c r="AG3979" s="67" t="s">
        <v>35303</v>
      </c>
      <c r="AH3979" s="67" t="s">
        <v>35304</v>
      </c>
      <c r="AI3979" s="67" t="s">
        <v>35305</v>
      </c>
      <c r="AJ3979" s="67" t="s">
        <v>3945</v>
      </c>
    </row>
    <row r="3980" spans="1:36" x14ac:dyDescent="0.2">
      <c r="A3980" s="66" t="s">
        <v>3919</v>
      </c>
      <c r="B3980" s="67" t="s">
        <v>35306</v>
      </c>
      <c r="C3980" s="66" t="str">
        <f t="shared" si="62"/>
        <v>P.S. LUMBRA</v>
      </c>
      <c r="D3980" s="67" t="s">
        <v>3921</v>
      </c>
      <c r="E3980" s="66" t="s">
        <v>35307</v>
      </c>
      <c r="F3980" s="66" t="s">
        <v>35307</v>
      </c>
      <c r="G3980" s="66" t="s">
        <v>3923</v>
      </c>
      <c r="H3980" s="66" t="s">
        <v>3924</v>
      </c>
      <c r="I3980" s="66" t="s">
        <v>370</v>
      </c>
      <c r="J3980" s="68" t="s">
        <v>144</v>
      </c>
      <c r="K3980" s="68" t="s">
        <v>369</v>
      </c>
      <c r="L3980" s="68" t="s">
        <v>369</v>
      </c>
      <c r="M3980" s="66" t="s">
        <v>35308</v>
      </c>
      <c r="N3980" s="67" t="s">
        <v>4132</v>
      </c>
      <c r="O3980" s="67" t="s">
        <v>3928</v>
      </c>
      <c r="P3980" s="67" t="s">
        <v>4023</v>
      </c>
      <c r="Q3980" s="67" t="s">
        <v>144</v>
      </c>
      <c r="R3980" s="67" t="s">
        <v>4673</v>
      </c>
      <c r="S3980" s="67" t="s">
        <v>369</v>
      </c>
      <c r="T3980" s="67" t="s">
        <v>4675</v>
      </c>
      <c r="U3980" s="67" t="s">
        <v>4676</v>
      </c>
      <c r="V3980" s="67" t="s">
        <v>3932</v>
      </c>
      <c r="W3980" s="67" t="s">
        <v>35300</v>
      </c>
      <c r="X3980" s="67" t="s">
        <v>3934</v>
      </c>
      <c r="Y3980" s="67" t="s">
        <v>3945</v>
      </c>
      <c r="Z3980" s="67" t="s">
        <v>3985</v>
      </c>
      <c r="AA3980" s="67" t="s">
        <v>35309</v>
      </c>
      <c r="AB3980" s="67" t="s">
        <v>35302</v>
      </c>
      <c r="AC3980" s="67" t="s">
        <v>3939</v>
      </c>
      <c r="AD3980" s="67" t="s">
        <v>3940</v>
      </c>
      <c r="AE3980" s="67" t="s">
        <v>3941</v>
      </c>
      <c r="AF3980" s="67" t="s">
        <v>3940</v>
      </c>
      <c r="AG3980" s="67" t="s">
        <v>35310</v>
      </c>
      <c r="AH3980" s="67" t="s">
        <v>35311</v>
      </c>
      <c r="AI3980" s="67" t="s">
        <v>35312</v>
      </c>
      <c r="AJ3980" s="67" t="s">
        <v>3945</v>
      </c>
    </row>
    <row r="3981" spans="1:36" x14ac:dyDescent="0.2">
      <c r="A3981" s="66" t="s">
        <v>3973</v>
      </c>
      <c r="B3981" s="67" t="s">
        <v>35313</v>
      </c>
      <c r="C3981" s="66" t="str">
        <f t="shared" si="62"/>
        <v>C.S. SANTA ANITA</v>
      </c>
      <c r="D3981" s="67" t="s">
        <v>4128</v>
      </c>
      <c r="E3981" s="66" t="s">
        <v>353</v>
      </c>
      <c r="F3981" s="66" t="s">
        <v>353</v>
      </c>
      <c r="G3981" s="66" t="s">
        <v>4763</v>
      </c>
      <c r="H3981" s="66" t="s">
        <v>4038</v>
      </c>
      <c r="I3981" s="66" t="s">
        <v>354</v>
      </c>
      <c r="J3981" s="68" t="s">
        <v>144</v>
      </c>
      <c r="K3981" s="68" t="s">
        <v>144</v>
      </c>
      <c r="L3981" s="68" t="s">
        <v>353</v>
      </c>
      <c r="M3981" s="66" t="s">
        <v>35314</v>
      </c>
      <c r="N3981" s="67" t="s">
        <v>4103</v>
      </c>
      <c r="O3981" s="67" t="s">
        <v>3951</v>
      </c>
      <c r="P3981" s="67" t="s">
        <v>4040</v>
      </c>
      <c r="Q3981" s="67" t="s">
        <v>5310</v>
      </c>
      <c r="R3981" s="67" t="s">
        <v>5311</v>
      </c>
      <c r="S3981" s="67" t="s">
        <v>353</v>
      </c>
      <c r="T3981" s="67" t="s">
        <v>5313</v>
      </c>
      <c r="U3981" s="67" t="s">
        <v>5314</v>
      </c>
      <c r="V3981" s="67" t="s">
        <v>4765</v>
      </c>
      <c r="W3981" s="67" t="s">
        <v>35315</v>
      </c>
      <c r="X3981" s="67" t="s">
        <v>3934</v>
      </c>
      <c r="Y3981" s="67" t="s">
        <v>3945</v>
      </c>
      <c r="Z3981" s="67" t="s">
        <v>3970</v>
      </c>
      <c r="AA3981" s="67" t="s">
        <v>35316</v>
      </c>
      <c r="AB3981" s="67" t="s">
        <v>35317</v>
      </c>
      <c r="AC3981" s="67" t="s">
        <v>3939</v>
      </c>
      <c r="AD3981" s="67" t="s">
        <v>3940</v>
      </c>
      <c r="AE3981" s="67" t="s">
        <v>3941</v>
      </c>
      <c r="AF3981" s="67" t="s">
        <v>3940</v>
      </c>
      <c r="AG3981" s="67" t="s">
        <v>35318</v>
      </c>
      <c r="AH3981" s="67" t="s">
        <v>35319</v>
      </c>
      <c r="AI3981" s="67" t="s">
        <v>3945</v>
      </c>
      <c r="AJ3981" s="67" t="s">
        <v>11207</v>
      </c>
    </row>
    <row r="3982" spans="1:36" x14ac:dyDescent="0.2">
      <c r="A3982" s="66" t="s">
        <v>3973</v>
      </c>
      <c r="B3982" s="67" t="s">
        <v>35320</v>
      </c>
      <c r="C3982" s="66" t="str">
        <f t="shared" si="62"/>
        <v>P.S. LAS DUNAS</v>
      </c>
      <c r="D3982" s="67" t="s">
        <v>3921</v>
      </c>
      <c r="E3982" s="66" t="s">
        <v>35321</v>
      </c>
      <c r="F3982" s="66" t="s">
        <v>35321</v>
      </c>
      <c r="G3982" s="66" t="s">
        <v>3923</v>
      </c>
      <c r="H3982" s="66" t="s">
        <v>3924</v>
      </c>
      <c r="I3982" s="66" t="s">
        <v>146</v>
      </c>
      <c r="J3982" s="68" t="s">
        <v>144</v>
      </c>
      <c r="K3982" s="68" t="s">
        <v>144</v>
      </c>
      <c r="L3982" s="68" t="s">
        <v>145</v>
      </c>
      <c r="M3982" s="66" t="s">
        <v>35322</v>
      </c>
      <c r="N3982" s="67" t="s">
        <v>3978</v>
      </c>
      <c r="O3982" s="67" t="s">
        <v>3951</v>
      </c>
      <c r="P3982" s="67" t="s">
        <v>3928</v>
      </c>
      <c r="Q3982" s="67" t="s">
        <v>3979</v>
      </c>
      <c r="R3982" s="67" t="s">
        <v>8688</v>
      </c>
      <c r="S3982" s="67" t="s">
        <v>3102</v>
      </c>
      <c r="T3982" s="67" t="s">
        <v>8690</v>
      </c>
      <c r="U3982" s="67" t="s">
        <v>8691</v>
      </c>
      <c r="V3982" s="67" t="s">
        <v>3968</v>
      </c>
      <c r="W3982" s="67" t="s">
        <v>35323</v>
      </c>
      <c r="X3982" s="67" t="s">
        <v>3934</v>
      </c>
      <c r="Y3982" s="67" t="s">
        <v>3945</v>
      </c>
      <c r="Z3982" s="67" t="s">
        <v>3936</v>
      </c>
      <c r="AA3982" s="67" t="s">
        <v>33141</v>
      </c>
      <c r="AB3982" s="67" t="s">
        <v>35324</v>
      </c>
      <c r="AC3982" s="67" t="s">
        <v>3939</v>
      </c>
      <c r="AD3982" s="67" t="s">
        <v>3940</v>
      </c>
      <c r="AE3982" s="67" t="s">
        <v>3941</v>
      </c>
      <c r="AF3982" s="67" t="s">
        <v>3940</v>
      </c>
      <c r="AG3982" s="67" t="s">
        <v>35325</v>
      </c>
      <c r="AH3982" s="67" t="s">
        <v>35326</v>
      </c>
      <c r="AI3982" s="67" t="s">
        <v>10572</v>
      </c>
      <c r="AJ3982" s="67" t="s">
        <v>3945</v>
      </c>
    </row>
    <row r="3983" spans="1:36" x14ac:dyDescent="0.2">
      <c r="A3983" s="66" t="s">
        <v>3919</v>
      </c>
      <c r="B3983" s="67" t="s">
        <v>35327</v>
      </c>
      <c r="C3983" s="66" t="str">
        <f t="shared" si="62"/>
        <v>C.S. CHANGUILLO</v>
      </c>
      <c r="D3983" s="67" t="s">
        <v>4128</v>
      </c>
      <c r="E3983" s="66" t="s">
        <v>2037</v>
      </c>
      <c r="F3983" s="66" t="s">
        <v>2037</v>
      </c>
      <c r="G3983" s="66" t="s">
        <v>4129</v>
      </c>
      <c r="H3983" s="66" t="s">
        <v>3924</v>
      </c>
      <c r="I3983" s="66" t="s">
        <v>2038</v>
      </c>
      <c r="J3983" s="68" t="s">
        <v>420</v>
      </c>
      <c r="K3983" s="68" t="s">
        <v>1598</v>
      </c>
      <c r="L3983" s="68" t="s">
        <v>2037</v>
      </c>
      <c r="M3983" s="66" t="s">
        <v>35328</v>
      </c>
      <c r="N3983" s="67" t="s">
        <v>4363</v>
      </c>
      <c r="O3983" s="67" t="s">
        <v>3951</v>
      </c>
      <c r="P3983" s="67" t="s">
        <v>3950</v>
      </c>
      <c r="Q3983" s="67" t="s">
        <v>420</v>
      </c>
      <c r="R3983" s="67" t="s">
        <v>4914</v>
      </c>
      <c r="S3983" s="67" t="s">
        <v>12357</v>
      </c>
      <c r="T3983" s="67" t="s">
        <v>12358</v>
      </c>
      <c r="U3983" s="67" t="s">
        <v>12359</v>
      </c>
      <c r="V3983" s="67" t="s">
        <v>4135</v>
      </c>
      <c r="W3983" s="67" t="s">
        <v>35329</v>
      </c>
      <c r="X3983" s="67" t="s">
        <v>3934</v>
      </c>
      <c r="Y3983" s="67" t="s">
        <v>3945</v>
      </c>
      <c r="Z3983" s="67" t="s">
        <v>4136</v>
      </c>
      <c r="AA3983" s="67" t="s">
        <v>3954</v>
      </c>
      <c r="AB3983" s="67" t="s">
        <v>35330</v>
      </c>
      <c r="AC3983" s="67" t="s">
        <v>3939</v>
      </c>
      <c r="AD3983" s="67" t="s">
        <v>3940</v>
      </c>
      <c r="AE3983" s="67" t="s">
        <v>3941</v>
      </c>
      <c r="AF3983" s="67" t="s">
        <v>3940</v>
      </c>
      <c r="AG3983" s="67" t="s">
        <v>35331</v>
      </c>
      <c r="AH3983" s="67" t="s">
        <v>35332</v>
      </c>
      <c r="AI3983" s="67" t="s">
        <v>35333</v>
      </c>
      <c r="AJ3983" s="67" t="s">
        <v>3945</v>
      </c>
    </row>
    <row r="3984" spans="1:36" x14ac:dyDescent="0.2">
      <c r="A3984" s="66" t="s">
        <v>3919</v>
      </c>
      <c r="B3984" s="67" t="s">
        <v>35334</v>
      </c>
      <c r="C3984" s="66" t="str">
        <f t="shared" si="62"/>
        <v>P.S. PAURANGA</v>
      </c>
      <c r="D3984" s="67" t="s">
        <v>3921</v>
      </c>
      <c r="E3984" s="66" t="s">
        <v>35335</v>
      </c>
      <c r="F3984" s="66" t="s">
        <v>35335</v>
      </c>
      <c r="G3984" s="66" t="s">
        <v>3923</v>
      </c>
      <c r="H3984" s="66" t="s">
        <v>3924</v>
      </c>
      <c r="I3984" s="66" t="s">
        <v>2816</v>
      </c>
      <c r="J3984" s="68" t="s">
        <v>348</v>
      </c>
      <c r="K3984" s="68" t="s">
        <v>2009</v>
      </c>
      <c r="L3984" s="68" t="s">
        <v>2815</v>
      </c>
      <c r="M3984" s="66" t="s">
        <v>35336</v>
      </c>
      <c r="N3984" s="67" t="s">
        <v>3927</v>
      </c>
      <c r="O3984" s="67" t="s">
        <v>4008</v>
      </c>
      <c r="P3984" s="67" t="s">
        <v>3951</v>
      </c>
      <c r="Q3984" s="67" t="s">
        <v>348</v>
      </c>
      <c r="R3984" s="67" t="s">
        <v>2009</v>
      </c>
      <c r="S3984" s="67" t="s">
        <v>2009</v>
      </c>
      <c r="T3984" s="67" t="s">
        <v>16743</v>
      </c>
      <c r="U3984" s="67" t="s">
        <v>16744</v>
      </c>
      <c r="V3984" s="67" t="s">
        <v>3932</v>
      </c>
      <c r="W3984" s="67" t="s">
        <v>27685</v>
      </c>
      <c r="X3984" s="67" t="s">
        <v>3934</v>
      </c>
      <c r="Y3984" s="67" t="s">
        <v>16746</v>
      </c>
      <c r="Z3984" s="67" t="s">
        <v>27686</v>
      </c>
      <c r="AA3984" s="67" t="s">
        <v>3954</v>
      </c>
      <c r="AB3984" s="67" t="s">
        <v>35337</v>
      </c>
      <c r="AC3984" s="67" t="s">
        <v>3939</v>
      </c>
      <c r="AD3984" s="67" t="s">
        <v>3940</v>
      </c>
      <c r="AE3984" s="67" t="s">
        <v>3941</v>
      </c>
      <c r="AF3984" s="67" t="s">
        <v>3940</v>
      </c>
      <c r="AG3984" s="67" t="s">
        <v>3945</v>
      </c>
      <c r="AH3984" s="67" t="s">
        <v>3945</v>
      </c>
      <c r="AI3984" s="67" t="s">
        <v>3945</v>
      </c>
      <c r="AJ3984" s="67" t="s">
        <v>3945</v>
      </c>
    </row>
    <row r="3985" spans="1:36" x14ac:dyDescent="0.2">
      <c r="A3985" s="66" t="s">
        <v>3919</v>
      </c>
      <c r="B3985" s="67" t="s">
        <v>35338</v>
      </c>
      <c r="C3985" s="66" t="str">
        <f t="shared" si="62"/>
        <v>P.S. CAMINOS DEL INCA</v>
      </c>
      <c r="D3985" s="67" t="s">
        <v>3921</v>
      </c>
      <c r="E3985" s="66" t="s">
        <v>35339</v>
      </c>
      <c r="F3985" s="66" t="s">
        <v>35340</v>
      </c>
      <c r="G3985" s="66" t="s">
        <v>3923</v>
      </c>
      <c r="H3985" s="66" t="s">
        <v>3924</v>
      </c>
      <c r="I3985" s="66" t="s">
        <v>852</v>
      </c>
      <c r="J3985" s="68" t="s">
        <v>220</v>
      </c>
      <c r="K3985" s="68" t="s">
        <v>220</v>
      </c>
      <c r="L3985" s="68" t="s">
        <v>851</v>
      </c>
      <c r="M3985" s="66" t="s">
        <v>35341</v>
      </c>
      <c r="N3985" s="67" t="s">
        <v>4102</v>
      </c>
      <c r="O3985" s="67" t="s">
        <v>3928</v>
      </c>
      <c r="P3985" s="67" t="s">
        <v>4132</v>
      </c>
      <c r="Q3985" s="67" t="s">
        <v>220</v>
      </c>
      <c r="R3985" s="67" t="s">
        <v>4104</v>
      </c>
      <c r="S3985" s="67" t="s">
        <v>6581</v>
      </c>
      <c r="T3985" s="67" t="s">
        <v>4105</v>
      </c>
      <c r="U3985" s="67" t="s">
        <v>4106</v>
      </c>
      <c r="V3985" s="67" t="s">
        <v>3968</v>
      </c>
      <c r="W3985" s="67" t="s">
        <v>35342</v>
      </c>
      <c r="X3985" s="67" t="s">
        <v>3934</v>
      </c>
      <c r="Y3985" s="67" t="s">
        <v>4508</v>
      </c>
      <c r="Z3985" s="67" t="s">
        <v>4201</v>
      </c>
      <c r="AA3985" s="67" t="s">
        <v>35343</v>
      </c>
      <c r="AB3985" s="67" t="s">
        <v>35344</v>
      </c>
      <c r="AC3985" s="67" t="s">
        <v>3939</v>
      </c>
      <c r="AD3985" s="67" t="s">
        <v>3940</v>
      </c>
      <c r="AE3985" s="67" t="s">
        <v>3941</v>
      </c>
      <c r="AF3985" s="67" t="s">
        <v>3940</v>
      </c>
      <c r="AG3985" s="67" t="s">
        <v>35345</v>
      </c>
      <c r="AH3985" s="67" t="s">
        <v>35346</v>
      </c>
      <c r="AI3985" s="67" t="s">
        <v>35347</v>
      </c>
      <c r="AJ3985" s="67" t="s">
        <v>3945</v>
      </c>
    </row>
    <row r="3986" spans="1:36" x14ac:dyDescent="0.2">
      <c r="A3986" s="66" t="s">
        <v>3919</v>
      </c>
      <c r="B3986" s="67" t="s">
        <v>35348</v>
      </c>
      <c r="C3986" s="66" t="str">
        <f t="shared" si="62"/>
        <v>P.S. HUATIAPILLA</v>
      </c>
      <c r="D3986" s="67" t="s">
        <v>3921</v>
      </c>
      <c r="E3986" s="66" t="s">
        <v>35349</v>
      </c>
      <c r="F3986" s="66" t="s">
        <v>35349</v>
      </c>
      <c r="G3986" s="66" t="s">
        <v>3923</v>
      </c>
      <c r="H3986" s="66" t="s">
        <v>3924</v>
      </c>
      <c r="I3986" s="66" t="s">
        <v>2126</v>
      </c>
      <c r="J3986" s="68" t="s">
        <v>220</v>
      </c>
      <c r="K3986" s="68" t="s">
        <v>474</v>
      </c>
      <c r="L3986" s="68" t="s">
        <v>2125</v>
      </c>
      <c r="M3986" s="66" t="s">
        <v>18111</v>
      </c>
      <c r="N3986" s="67" t="s">
        <v>4102</v>
      </c>
      <c r="O3986" s="67" t="s">
        <v>4040</v>
      </c>
      <c r="P3986" s="67" t="s">
        <v>3951</v>
      </c>
      <c r="Q3986" s="67" t="s">
        <v>220</v>
      </c>
      <c r="R3986" s="67" t="s">
        <v>8725</v>
      </c>
      <c r="S3986" s="67" t="s">
        <v>2095</v>
      </c>
      <c r="T3986" s="67" t="s">
        <v>8726</v>
      </c>
      <c r="U3986" s="67" t="s">
        <v>8727</v>
      </c>
      <c r="V3986" s="67" t="s">
        <v>3968</v>
      </c>
      <c r="W3986" s="67" t="s">
        <v>3940</v>
      </c>
      <c r="X3986" s="67" t="s">
        <v>3934</v>
      </c>
      <c r="Y3986" s="67" t="s">
        <v>8729</v>
      </c>
      <c r="Z3986" s="67" t="s">
        <v>4201</v>
      </c>
      <c r="AA3986" s="67" t="s">
        <v>3954</v>
      </c>
      <c r="AB3986" s="67" t="s">
        <v>35350</v>
      </c>
      <c r="AC3986" s="67" t="s">
        <v>3939</v>
      </c>
      <c r="AD3986" s="67" t="s">
        <v>3940</v>
      </c>
      <c r="AE3986" s="67" t="s">
        <v>3941</v>
      </c>
      <c r="AF3986" s="67" t="s">
        <v>3940</v>
      </c>
      <c r="AG3986" s="67" t="s">
        <v>35351</v>
      </c>
      <c r="AH3986" s="67" t="s">
        <v>35352</v>
      </c>
      <c r="AI3986" s="67" t="s">
        <v>35353</v>
      </c>
      <c r="AJ3986" s="67" t="s">
        <v>3945</v>
      </c>
    </row>
    <row r="3987" spans="1:36" x14ac:dyDescent="0.2">
      <c r="A3987" s="66" t="s">
        <v>3919</v>
      </c>
      <c r="B3987" s="67" t="s">
        <v>35354</v>
      </c>
      <c r="C3987" s="66" t="str">
        <f t="shared" si="62"/>
        <v>P.S. HUALLCOR</v>
      </c>
      <c r="D3987" s="67" t="s">
        <v>3921</v>
      </c>
      <c r="E3987" s="66" t="s">
        <v>35355</v>
      </c>
      <c r="F3987" s="66" t="s">
        <v>35355</v>
      </c>
      <c r="G3987" s="66" t="s">
        <v>3923</v>
      </c>
      <c r="H3987" s="66" t="s">
        <v>3924</v>
      </c>
      <c r="I3987" s="66" t="s">
        <v>227</v>
      </c>
      <c r="J3987" s="68" t="s">
        <v>223</v>
      </c>
      <c r="K3987" s="68" t="s">
        <v>226</v>
      </c>
      <c r="L3987" s="68" t="s">
        <v>226</v>
      </c>
      <c r="M3987" s="66" t="s">
        <v>35356</v>
      </c>
      <c r="N3987" s="67" t="s">
        <v>4117</v>
      </c>
      <c r="O3987" s="67" t="s">
        <v>3951</v>
      </c>
      <c r="P3987" s="67" t="s">
        <v>4160</v>
      </c>
      <c r="Q3987" s="67" t="s">
        <v>223</v>
      </c>
      <c r="R3987" s="67" t="s">
        <v>4118</v>
      </c>
      <c r="S3987" s="67" t="s">
        <v>1846</v>
      </c>
      <c r="T3987" s="67" t="s">
        <v>4119</v>
      </c>
      <c r="U3987" s="67" t="s">
        <v>4120</v>
      </c>
      <c r="V3987" s="67" t="s">
        <v>3932</v>
      </c>
      <c r="W3987" s="67" t="s">
        <v>35357</v>
      </c>
      <c r="X3987" s="67" t="s">
        <v>3934</v>
      </c>
      <c r="Y3987" s="67" t="s">
        <v>35358</v>
      </c>
      <c r="Z3987" s="67" t="s">
        <v>5529</v>
      </c>
      <c r="AA3987" s="67" t="s">
        <v>35359</v>
      </c>
      <c r="AB3987" s="67" t="s">
        <v>35360</v>
      </c>
      <c r="AC3987" s="67" t="s">
        <v>3939</v>
      </c>
      <c r="AD3987" s="67" t="s">
        <v>3940</v>
      </c>
      <c r="AE3987" s="67" t="s">
        <v>3941</v>
      </c>
      <c r="AF3987" s="67" t="s">
        <v>3940</v>
      </c>
      <c r="AG3987" s="67" t="s">
        <v>35361</v>
      </c>
      <c r="AH3987" s="67" t="s">
        <v>35362</v>
      </c>
      <c r="AI3987" s="67" t="s">
        <v>35363</v>
      </c>
      <c r="AJ3987" s="67" t="s">
        <v>3945</v>
      </c>
    </row>
    <row r="3988" spans="1:36" x14ac:dyDescent="0.2">
      <c r="A3988" s="66" t="s">
        <v>3919</v>
      </c>
      <c r="B3988" s="67" t="s">
        <v>35364</v>
      </c>
      <c r="C3988" s="66" t="str">
        <f t="shared" si="62"/>
        <v>P.S. SANTA ROSA TIROLER</v>
      </c>
      <c r="D3988" s="67" t="s">
        <v>3921</v>
      </c>
      <c r="E3988" s="66" t="s">
        <v>35365</v>
      </c>
      <c r="F3988" s="66" t="s">
        <v>35365</v>
      </c>
      <c r="G3988" s="66" t="s">
        <v>3923</v>
      </c>
      <c r="H3988" s="66" t="s">
        <v>3924</v>
      </c>
      <c r="I3988" s="66" t="s">
        <v>368</v>
      </c>
      <c r="J3988" s="68" t="s">
        <v>144</v>
      </c>
      <c r="K3988" s="68" t="s">
        <v>213</v>
      </c>
      <c r="L3988" s="68" t="s">
        <v>367</v>
      </c>
      <c r="M3988" s="66" t="s">
        <v>35366</v>
      </c>
      <c r="N3988" s="67" t="s">
        <v>4132</v>
      </c>
      <c r="O3988" s="67" t="s">
        <v>4040</v>
      </c>
      <c r="P3988" s="67" t="s">
        <v>4040</v>
      </c>
      <c r="Q3988" s="67" t="s">
        <v>144</v>
      </c>
      <c r="R3988" s="67" t="s">
        <v>4456</v>
      </c>
      <c r="S3988" s="67" t="s">
        <v>367</v>
      </c>
      <c r="T3988" s="67" t="s">
        <v>4457</v>
      </c>
      <c r="U3988" s="67" t="s">
        <v>4458</v>
      </c>
      <c r="V3988" s="67" t="s">
        <v>3932</v>
      </c>
      <c r="W3988" s="67" t="s">
        <v>35367</v>
      </c>
      <c r="X3988" s="67" t="s">
        <v>3934</v>
      </c>
      <c r="Y3988" s="67" t="s">
        <v>5328</v>
      </c>
      <c r="Z3988" s="67" t="s">
        <v>35368</v>
      </c>
      <c r="AA3988" s="67" t="s">
        <v>3954</v>
      </c>
      <c r="AB3988" s="67" t="s">
        <v>35369</v>
      </c>
      <c r="AC3988" s="67" t="s">
        <v>3939</v>
      </c>
      <c r="AD3988" s="67" t="s">
        <v>3940</v>
      </c>
      <c r="AE3988" s="67" t="s">
        <v>3941</v>
      </c>
      <c r="AF3988" s="67" t="s">
        <v>3940</v>
      </c>
      <c r="AG3988" s="67" t="s">
        <v>35370</v>
      </c>
      <c r="AH3988" s="67" t="s">
        <v>35371</v>
      </c>
      <c r="AI3988" s="67" t="s">
        <v>14661</v>
      </c>
      <c r="AJ3988" s="67" t="s">
        <v>3945</v>
      </c>
    </row>
    <row r="3989" spans="1:36" x14ac:dyDescent="0.2">
      <c r="A3989" s="66" t="s">
        <v>3919</v>
      </c>
      <c r="B3989" s="67" t="s">
        <v>35372</v>
      </c>
      <c r="C3989" s="66" t="str">
        <f t="shared" si="62"/>
        <v>P.S. HUAYCHULA</v>
      </c>
      <c r="D3989" s="67" t="s">
        <v>3921</v>
      </c>
      <c r="E3989" s="66" t="s">
        <v>35373</v>
      </c>
      <c r="F3989" s="66" t="s">
        <v>35373</v>
      </c>
      <c r="G3989" s="66" t="s">
        <v>3923</v>
      </c>
      <c r="H3989" s="66" t="s">
        <v>3924</v>
      </c>
      <c r="I3989" s="66" t="s">
        <v>2685</v>
      </c>
      <c r="J3989" s="68" t="s">
        <v>156</v>
      </c>
      <c r="K3989" s="68" t="s">
        <v>163</v>
      </c>
      <c r="L3989" s="68" t="s">
        <v>2606</v>
      </c>
      <c r="M3989" s="66" t="s">
        <v>35374</v>
      </c>
      <c r="N3989" s="67" t="s">
        <v>3963</v>
      </c>
      <c r="O3989" s="67" t="s">
        <v>3951</v>
      </c>
      <c r="P3989" s="67" t="s">
        <v>4146</v>
      </c>
      <c r="Q3989" s="67" t="s">
        <v>156</v>
      </c>
      <c r="R3989" s="67" t="s">
        <v>5167</v>
      </c>
      <c r="S3989" s="67" t="s">
        <v>256</v>
      </c>
      <c r="T3989" s="67" t="s">
        <v>5168</v>
      </c>
      <c r="U3989" s="67" t="s">
        <v>5169</v>
      </c>
      <c r="V3989" s="67" t="s">
        <v>3932</v>
      </c>
      <c r="W3989" s="67" t="s">
        <v>35375</v>
      </c>
      <c r="X3989" s="67" t="s">
        <v>3934</v>
      </c>
      <c r="Y3989" s="67" t="s">
        <v>21579</v>
      </c>
      <c r="Z3989" s="67" t="s">
        <v>9238</v>
      </c>
      <c r="AA3989" s="67" t="s">
        <v>35376</v>
      </c>
      <c r="AB3989" s="67" t="s">
        <v>35377</v>
      </c>
      <c r="AC3989" s="67" t="s">
        <v>3939</v>
      </c>
      <c r="AD3989" s="67" t="s">
        <v>3940</v>
      </c>
      <c r="AE3989" s="67" t="s">
        <v>3941</v>
      </c>
      <c r="AF3989" s="67" t="s">
        <v>3940</v>
      </c>
      <c r="AG3989" s="67" t="s">
        <v>35378</v>
      </c>
      <c r="AH3989" s="67" t="s">
        <v>35379</v>
      </c>
      <c r="AI3989" s="67" t="s">
        <v>35380</v>
      </c>
      <c r="AJ3989" s="67" t="s">
        <v>3945</v>
      </c>
    </row>
    <row r="3990" spans="1:36" x14ac:dyDescent="0.2">
      <c r="A3990" s="66" t="s">
        <v>3973</v>
      </c>
      <c r="B3990" s="67" t="s">
        <v>35381</v>
      </c>
      <c r="C3990" s="66" t="str">
        <f t="shared" si="62"/>
        <v>C.S. 10 DE OCTUBRE</v>
      </c>
      <c r="D3990" s="67" t="s">
        <v>4128</v>
      </c>
      <c r="E3990" s="66" t="s">
        <v>35382</v>
      </c>
      <c r="F3990" s="66" t="s">
        <v>35382</v>
      </c>
      <c r="G3990" s="66" t="s">
        <v>4129</v>
      </c>
      <c r="H3990" s="66" t="s">
        <v>3924</v>
      </c>
      <c r="I3990" s="66" t="s">
        <v>229</v>
      </c>
      <c r="J3990" s="68" t="s">
        <v>144</v>
      </c>
      <c r="K3990" s="68" t="s">
        <v>144</v>
      </c>
      <c r="L3990" s="68" t="s">
        <v>228</v>
      </c>
      <c r="M3990" s="66" t="s">
        <v>35383</v>
      </c>
      <c r="N3990" s="67" t="s">
        <v>4103</v>
      </c>
      <c r="O3990" s="67" t="s">
        <v>4040</v>
      </c>
      <c r="P3990" s="67" t="s">
        <v>4008</v>
      </c>
      <c r="Q3990" s="67" t="s">
        <v>5310</v>
      </c>
      <c r="R3990" s="67" t="s">
        <v>228</v>
      </c>
      <c r="S3990" s="67" t="s">
        <v>6143</v>
      </c>
      <c r="T3990" s="67" t="s">
        <v>5793</v>
      </c>
      <c r="U3990" s="67" t="s">
        <v>5794</v>
      </c>
      <c r="V3990" s="67" t="s">
        <v>4135</v>
      </c>
      <c r="W3990" s="67" t="s">
        <v>35384</v>
      </c>
      <c r="X3990" s="67" t="s">
        <v>3934</v>
      </c>
      <c r="Y3990" s="67" t="s">
        <v>3945</v>
      </c>
      <c r="Z3990" s="67" t="s">
        <v>9128</v>
      </c>
      <c r="AA3990" s="67" t="s">
        <v>35385</v>
      </c>
      <c r="AB3990" s="67" t="s">
        <v>35386</v>
      </c>
      <c r="AC3990" s="67" t="s">
        <v>3939</v>
      </c>
      <c r="AD3990" s="67" t="s">
        <v>3940</v>
      </c>
      <c r="AE3990" s="67" t="s">
        <v>3941</v>
      </c>
      <c r="AF3990" s="67" t="s">
        <v>3940</v>
      </c>
      <c r="AG3990" s="67" t="s">
        <v>35387</v>
      </c>
      <c r="AH3990" s="67" t="s">
        <v>35388</v>
      </c>
      <c r="AI3990" s="67" t="s">
        <v>3945</v>
      </c>
      <c r="AJ3990" s="67" t="s">
        <v>3945</v>
      </c>
    </row>
    <row r="3991" spans="1:36" x14ac:dyDescent="0.2">
      <c r="A3991" s="66" t="s">
        <v>3919</v>
      </c>
      <c r="B3991" s="67" t="s">
        <v>35389</v>
      </c>
      <c r="C3991" s="66" t="str">
        <f t="shared" si="62"/>
        <v>P.S. FANRRE</v>
      </c>
      <c r="D3991" s="67" t="s">
        <v>3921</v>
      </c>
      <c r="E3991" s="66" t="s">
        <v>35390</v>
      </c>
      <c r="F3991" s="66" t="s">
        <v>35390</v>
      </c>
      <c r="G3991" s="66" t="s">
        <v>3923</v>
      </c>
      <c r="H3991" s="66" t="s">
        <v>3924</v>
      </c>
      <c r="I3991" s="66" t="s">
        <v>2772</v>
      </c>
      <c r="J3991" s="68" t="s">
        <v>159</v>
      </c>
      <c r="K3991" s="68" t="s">
        <v>359</v>
      </c>
      <c r="L3991" s="68" t="s">
        <v>2771</v>
      </c>
      <c r="M3991" s="66" t="s">
        <v>35391</v>
      </c>
      <c r="N3991" s="67" t="s">
        <v>4131</v>
      </c>
      <c r="O3991" s="67" t="s">
        <v>3951</v>
      </c>
      <c r="P3991" s="67" t="s">
        <v>4040</v>
      </c>
      <c r="Q3991" s="67" t="s">
        <v>159</v>
      </c>
      <c r="R3991" s="67" t="s">
        <v>326</v>
      </c>
      <c r="S3991" s="67" t="s">
        <v>4440</v>
      </c>
      <c r="T3991" s="67" t="s">
        <v>4133</v>
      </c>
      <c r="U3991" s="67" t="s">
        <v>4134</v>
      </c>
      <c r="V3991" s="67" t="s">
        <v>3932</v>
      </c>
      <c r="W3991" s="67" t="s">
        <v>4355</v>
      </c>
      <c r="X3991" s="67" t="s">
        <v>3934</v>
      </c>
      <c r="Y3991" s="67" t="s">
        <v>3945</v>
      </c>
      <c r="Z3991" s="67" t="s">
        <v>3936</v>
      </c>
      <c r="AA3991" s="67" t="s">
        <v>4689</v>
      </c>
      <c r="AB3991" s="67" t="s">
        <v>35392</v>
      </c>
      <c r="AC3991" s="67" t="s">
        <v>3939</v>
      </c>
      <c r="AD3991" s="67" t="s">
        <v>3940</v>
      </c>
      <c r="AE3991" s="67" t="s">
        <v>3941</v>
      </c>
      <c r="AF3991" s="67" t="s">
        <v>3940</v>
      </c>
      <c r="AG3991" s="67" t="s">
        <v>3945</v>
      </c>
      <c r="AH3991" s="67" t="s">
        <v>3945</v>
      </c>
      <c r="AI3991" s="67" t="s">
        <v>3945</v>
      </c>
      <c r="AJ3991" s="67" t="s">
        <v>3945</v>
      </c>
    </row>
    <row r="3992" spans="1:36" x14ac:dyDescent="0.2">
      <c r="A3992" s="66" t="s">
        <v>3919</v>
      </c>
      <c r="B3992" s="67" t="s">
        <v>35393</v>
      </c>
      <c r="C3992" s="66" t="str">
        <f t="shared" si="62"/>
        <v>P.S. LLANLLA</v>
      </c>
      <c r="D3992" s="67" t="s">
        <v>3921</v>
      </c>
      <c r="E3992" s="66" t="s">
        <v>35394</v>
      </c>
      <c r="F3992" s="66" t="s">
        <v>35395</v>
      </c>
      <c r="G3992" s="66" t="s">
        <v>3923</v>
      </c>
      <c r="H3992" s="66" t="s">
        <v>3924</v>
      </c>
      <c r="I3992" s="66" t="s">
        <v>2818</v>
      </c>
      <c r="J3992" s="68" t="s">
        <v>223</v>
      </c>
      <c r="K3992" s="68" t="s">
        <v>867</v>
      </c>
      <c r="L3992" s="68" t="s">
        <v>2817</v>
      </c>
      <c r="M3992" s="66" t="s">
        <v>35396</v>
      </c>
      <c r="N3992" s="67" t="s">
        <v>4117</v>
      </c>
      <c r="O3992" s="67" t="s">
        <v>4040</v>
      </c>
      <c r="P3992" s="67" t="s">
        <v>4312</v>
      </c>
      <c r="Q3992" s="67" t="s">
        <v>223</v>
      </c>
      <c r="R3992" s="67" t="s">
        <v>6709</v>
      </c>
      <c r="S3992" s="67" t="s">
        <v>2817</v>
      </c>
      <c r="T3992" s="67" t="s">
        <v>6710</v>
      </c>
      <c r="U3992" s="67" t="s">
        <v>6711</v>
      </c>
      <c r="V3992" s="67" t="s">
        <v>3932</v>
      </c>
      <c r="W3992" s="67" t="s">
        <v>35397</v>
      </c>
      <c r="X3992" s="67" t="s">
        <v>3934</v>
      </c>
      <c r="Y3992" s="67" t="s">
        <v>35398</v>
      </c>
      <c r="Z3992" s="67" t="s">
        <v>3985</v>
      </c>
      <c r="AA3992" s="67" t="s">
        <v>35399</v>
      </c>
      <c r="AB3992" s="67" t="s">
        <v>35400</v>
      </c>
      <c r="AC3992" s="67" t="s">
        <v>3939</v>
      </c>
      <c r="AD3992" s="67" t="s">
        <v>3940</v>
      </c>
      <c r="AE3992" s="67" t="s">
        <v>3941</v>
      </c>
      <c r="AF3992" s="67" t="s">
        <v>3940</v>
      </c>
      <c r="AG3992" s="67" t="s">
        <v>35401</v>
      </c>
      <c r="AH3992" s="67" t="s">
        <v>35402</v>
      </c>
      <c r="AI3992" s="67" t="s">
        <v>35403</v>
      </c>
      <c r="AJ3992" s="67" t="s">
        <v>3945</v>
      </c>
    </row>
    <row r="3993" spans="1:36" x14ac:dyDescent="0.2">
      <c r="A3993" s="66" t="s">
        <v>3919</v>
      </c>
      <c r="B3993" s="67" t="s">
        <v>35404</v>
      </c>
      <c r="C3993" s="66" t="str">
        <f t="shared" si="62"/>
        <v>P.S. SOGOS</v>
      </c>
      <c r="D3993" s="67" t="s">
        <v>3921</v>
      </c>
      <c r="E3993" s="66" t="s">
        <v>35405</v>
      </c>
      <c r="F3993" s="66" t="s">
        <v>35405</v>
      </c>
      <c r="G3993" s="66" t="s">
        <v>3923</v>
      </c>
      <c r="H3993" s="66" t="s">
        <v>3924</v>
      </c>
      <c r="I3993" s="66" t="s">
        <v>1520</v>
      </c>
      <c r="J3993" s="68" t="s">
        <v>147</v>
      </c>
      <c r="K3993" s="68" t="s">
        <v>304</v>
      </c>
      <c r="L3993" s="68" t="s">
        <v>1519</v>
      </c>
      <c r="M3993" s="66" t="s">
        <v>35406</v>
      </c>
      <c r="N3993" s="67" t="s">
        <v>3926</v>
      </c>
      <c r="O3993" s="67" t="s">
        <v>4323</v>
      </c>
      <c r="P3993" s="67" t="s">
        <v>4023</v>
      </c>
      <c r="Q3993" s="67" t="s">
        <v>147</v>
      </c>
      <c r="R3993" s="67" t="s">
        <v>304</v>
      </c>
      <c r="S3993" s="67" t="s">
        <v>2389</v>
      </c>
      <c r="T3993" s="67" t="s">
        <v>4324</v>
      </c>
      <c r="U3993" s="67" t="s">
        <v>4325</v>
      </c>
      <c r="V3993" s="67" t="s">
        <v>3968</v>
      </c>
      <c r="W3993" s="67" t="s">
        <v>35407</v>
      </c>
      <c r="X3993" s="67" t="s">
        <v>3934</v>
      </c>
      <c r="Y3993" s="67" t="s">
        <v>3945</v>
      </c>
      <c r="Z3993" s="67" t="s">
        <v>6591</v>
      </c>
      <c r="AA3993" s="67" t="s">
        <v>35408</v>
      </c>
      <c r="AB3993" s="67" t="s">
        <v>35409</v>
      </c>
      <c r="AC3993" s="67" t="s">
        <v>3939</v>
      </c>
      <c r="AD3993" s="67" t="s">
        <v>3940</v>
      </c>
      <c r="AE3993" s="67" t="s">
        <v>3941</v>
      </c>
      <c r="AF3993" s="67" t="s">
        <v>3940</v>
      </c>
      <c r="AG3993" s="67" t="s">
        <v>35410</v>
      </c>
      <c r="AH3993" s="67" t="s">
        <v>35411</v>
      </c>
      <c r="AI3993" s="67" t="s">
        <v>4501</v>
      </c>
      <c r="AJ3993" s="67" t="s">
        <v>3945</v>
      </c>
    </row>
    <row r="3994" spans="1:36" x14ac:dyDescent="0.2">
      <c r="A3994" s="66" t="s">
        <v>3919</v>
      </c>
      <c r="B3994" s="67" t="s">
        <v>35412</v>
      </c>
      <c r="C3994" s="66" t="str">
        <f t="shared" si="62"/>
        <v>P.S. CHINGORA</v>
      </c>
      <c r="D3994" s="67" t="s">
        <v>3921</v>
      </c>
      <c r="E3994" s="66" t="s">
        <v>35413</v>
      </c>
      <c r="F3994" s="66" t="s">
        <v>35413</v>
      </c>
      <c r="G3994" s="66" t="s">
        <v>3923</v>
      </c>
      <c r="H3994" s="66" t="s">
        <v>3924</v>
      </c>
      <c r="I3994" s="66" t="s">
        <v>195</v>
      </c>
      <c r="J3994" s="68" t="s">
        <v>186</v>
      </c>
      <c r="K3994" s="68" t="s">
        <v>193</v>
      </c>
      <c r="L3994" s="68" t="s">
        <v>194</v>
      </c>
      <c r="M3994" s="66" t="s">
        <v>35414</v>
      </c>
      <c r="N3994" s="67" t="s">
        <v>4022</v>
      </c>
      <c r="O3994" s="67" t="s">
        <v>4064</v>
      </c>
      <c r="P3994" s="67" t="s">
        <v>3951</v>
      </c>
      <c r="Q3994" s="67" t="s">
        <v>186</v>
      </c>
      <c r="R3994" s="67" t="s">
        <v>193</v>
      </c>
      <c r="S3994" s="67" t="s">
        <v>194</v>
      </c>
      <c r="T3994" s="67" t="s">
        <v>4065</v>
      </c>
      <c r="U3994" s="67" t="s">
        <v>4066</v>
      </c>
      <c r="V3994" s="67" t="s">
        <v>3932</v>
      </c>
      <c r="W3994" s="67" t="s">
        <v>35415</v>
      </c>
      <c r="X3994" s="67" t="s">
        <v>3934</v>
      </c>
      <c r="Y3994" s="67" t="s">
        <v>3945</v>
      </c>
      <c r="Z3994" s="67" t="s">
        <v>3936</v>
      </c>
      <c r="AA3994" s="67" t="s">
        <v>35416</v>
      </c>
      <c r="AB3994" s="67" t="s">
        <v>35417</v>
      </c>
      <c r="AC3994" s="67" t="s">
        <v>3939</v>
      </c>
      <c r="AD3994" s="67" t="s">
        <v>3940</v>
      </c>
      <c r="AE3994" s="67" t="s">
        <v>3941</v>
      </c>
      <c r="AF3994" s="67" t="s">
        <v>3940</v>
      </c>
      <c r="AG3994" s="67" t="s">
        <v>35418</v>
      </c>
      <c r="AH3994" s="67" t="s">
        <v>35419</v>
      </c>
      <c r="AI3994" s="67" t="s">
        <v>19507</v>
      </c>
      <c r="AJ3994" s="67" t="s">
        <v>3945</v>
      </c>
    </row>
    <row r="3995" spans="1:36" x14ac:dyDescent="0.2">
      <c r="A3995" s="66" t="s">
        <v>3919</v>
      </c>
      <c r="B3995" s="67" t="s">
        <v>35420</v>
      </c>
      <c r="C3995" s="66" t="str">
        <f t="shared" si="62"/>
        <v>P.S. PROGRESO DE BALSAPUERTO</v>
      </c>
      <c r="D3995" s="67" t="s">
        <v>3921</v>
      </c>
      <c r="E3995" s="66" t="s">
        <v>35421</v>
      </c>
      <c r="F3995" s="66" t="s">
        <v>35421</v>
      </c>
      <c r="G3995" s="66" t="s">
        <v>3923</v>
      </c>
      <c r="H3995" s="66" t="s">
        <v>3924</v>
      </c>
      <c r="I3995" s="66" t="s">
        <v>1005</v>
      </c>
      <c r="J3995" s="68" t="s">
        <v>151</v>
      </c>
      <c r="K3995" s="68" t="s">
        <v>336</v>
      </c>
      <c r="L3995" s="68" t="s">
        <v>1004</v>
      </c>
      <c r="M3995" s="66" t="s">
        <v>35422</v>
      </c>
      <c r="N3995" s="67" t="s">
        <v>3949</v>
      </c>
      <c r="O3995" s="67" t="s">
        <v>4064</v>
      </c>
      <c r="P3995" s="67" t="s">
        <v>3928</v>
      </c>
      <c r="Q3995" s="67" t="s">
        <v>151</v>
      </c>
      <c r="R3995" s="67" t="s">
        <v>336</v>
      </c>
      <c r="S3995" s="67" t="s">
        <v>1004</v>
      </c>
      <c r="T3995" s="67" t="s">
        <v>4382</v>
      </c>
      <c r="U3995" s="67" t="s">
        <v>4383</v>
      </c>
      <c r="V3995" s="67" t="s">
        <v>3932</v>
      </c>
      <c r="W3995" s="67" t="s">
        <v>7384</v>
      </c>
      <c r="X3995" s="67" t="s">
        <v>3934</v>
      </c>
      <c r="Y3995" s="67" t="s">
        <v>3945</v>
      </c>
      <c r="Z3995" s="67" t="s">
        <v>6035</v>
      </c>
      <c r="AA3995" s="67" t="s">
        <v>4527</v>
      </c>
      <c r="AB3995" s="67" t="s">
        <v>35423</v>
      </c>
      <c r="AC3995" s="67" t="s">
        <v>3939</v>
      </c>
      <c r="AD3995" s="67" t="s">
        <v>3940</v>
      </c>
      <c r="AE3995" s="67" t="s">
        <v>3941</v>
      </c>
      <c r="AF3995" s="67" t="s">
        <v>3940</v>
      </c>
      <c r="AG3995" s="67" t="s">
        <v>35424</v>
      </c>
      <c r="AH3995" s="67" t="s">
        <v>35425</v>
      </c>
      <c r="AI3995" s="67" t="s">
        <v>21926</v>
      </c>
      <c r="AJ3995" s="67" t="s">
        <v>3945</v>
      </c>
    </row>
    <row r="3996" spans="1:36" x14ac:dyDescent="0.2">
      <c r="A3996" s="66" t="s">
        <v>3919</v>
      </c>
      <c r="B3996" s="67" t="s">
        <v>35426</v>
      </c>
      <c r="C3996" s="66" t="str">
        <f t="shared" si="62"/>
        <v>P.S. SANTA CATALINA</v>
      </c>
      <c r="D3996" s="67" t="s">
        <v>3921</v>
      </c>
      <c r="E3996" s="66" t="s">
        <v>2031</v>
      </c>
      <c r="F3996" s="66" t="s">
        <v>2031</v>
      </c>
      <c r="G3996" s="66" t="s">
        <v>3923</v>
      </c>
      <c r="H3996" s="66" t="s">
        <v>3924</v>
      </c>
      <c r="I3996" s="66" t="s">
        <v>2032</v>
      </c>
      <c r="J3996" s="68" t="s">
        <v>159</v>
      </c>
      <c r="K3996" s="68" t="s">
        <v>230</v>
      </c>
      <c r="L3996" s="68" t="s">
        <v>2031</v>
      </c>
      <c r="M3996" s="66" t="s">
        <v>35427</v>
      </c>
      <c r="N3996" s="67" t="s">
        <v>4131</v>
      </c>
      <c r="O3996" s="67" t="s">
        <v>3951</v>
      </c>
      <c r="P3996" s="67" t="s">
        <v>4146</v>
      </c>
      <c r="Q3996" s="67" t="s">
        <v>159</v>
      </c>
      <c r="R3996" s="67" t="s">
        <v>326</v>
      </c>
      <c r="S3996" s="67" t="s">
        <v>1978</v>
      </c>
      <c r="T3996" s="67" t="s">
        <v>4133</v>
      </c>
      <c r="U3996" s="67" t="s">
        <v>4134</v>
      </c>
      <c r="V3996" s="67" t="s">
        <v>3968</v>
      </c>
      <c r="W3996" s="67" t="s">
        <v>3940</v>
      </c>
      <c r="X3996" s="67" t="s">
        <v>3934</v>
      </c>
      <c r="Y3996" s="67" t="s">
        <v>3945</v>
      </c>
      <c r="Z3996" s="67" t="s">
        <v>3936</v>
      </c>
      <c r="AA3996" s="67" t="s">
        <v>33296</v>
      </c>
      <c r="AB3996" s="67" t="s">
        <v>35428</v>
      </c>
      <c r="AC3996" s="67" t="s">
        <v>3939</v>
      </c>
      <c r="AD3996" s="67" t="s">
        <v>3940</v>
      </c>
      <c r="AE3996" s="67" t="s">
        <v>3941</v>
      </c>
      <c r="AF3996" s="67" t="s">
        <v>3940</v>
      </c>
      <c r="AG3996" s="67" t="s">
        <v>35429</v>
      </c>
      <c r="AH3996" s="67" t="s">
        <v>35430</v>
      </c>
      <c r="AI3996" s="67" t="s">
        <v>35431</v>
      </c>
      <c r="AJ3996" s="67" t="s">
        <v>3945</v>
      </c>
    </row>
    <row r="3997" spans="1:36" x14ac:dyDescent="0.2">
      <c r="A3997" s="66" t="s">
        <v>3919</v>
      </c>
      <c r="B3997" s="67" t="s">
        <v>35432</v>
      </c>
      <c r="C3997" s="66" t="str">
        <f t="shared" si="62"/>
        <v>C.S. SIMON BOLIVAR</v>
      </c>
      <c r="D3997" s="67" t="s">
        <v>4128</v>
      </c>
      <c r="E3997" s="66" t="s">
        <v>2153</v>
      </c>
      <c r="F3997" s="66" t="s">
        <v>2153</v>
      </c>
      <c r="G3997" s="66" t="s">
        <v>4129</v>
      </c>
      <c r="H3997" s="66" t="s">
        <v>3924</v>
      </c>
      <c r="I3997" s="66" t="s">
        <v>219</v>
      </c>
      <c r="J3997" s="68" t="s">
        <v>186</v>
      </c>
      <c r="K3997" s="68" t="s">
        <v>186</v>
      </c>
      <c r="L3997" s="68" t="s">
        <v>186</v>
      </c>
      <c r="M3997" s="66" t="s">
        <v>35433</v>
      </c>
      <c r="N3997" s="67" t="s">
        <v>4022</v>
      </c>
      <c r="O3997" s="67" t="s">
        <v>3951</v>
      </c>
      <c r="P3997" s="67" t="s">
        <v>3950</v>
      </c>
      <c r="Q3997" s="67" t="s">
        <v>186</v>
      </c>
      <c r="R3997" s="67" t="s">
        <v>186</v>
      </c>
      <c r="S3997" s="67" t="s">
        <v>2153</v>
      </c>
      <c r="T3997" s="67" t="s">
        <v>4264</v>
      </c>
      <c r="U3997" s="67" t="s">
        <v>4265</v>
      </c>
      <c r="V3997" s="67" t="s">
        <v>4135</v>
      </c>
      <c r="W3997" s="67" t="s">
        <v>35434</v>
      </c>
      <c r="X3997" s="67" t="s">
        <v>3934</v>
      </c>
      <c r="Y3997" s="67" t="s">
        <v>3945</v>
      </c>
      <c r="Z3997" s="67" t="s">
        <v>4526</v>
      </c>
      <c r="AA3997" s="67" t="s">
        <v>25671</v>
      </c>
      <c r="AB3997" s="67" t="s">
        <v>35435</v>
      </c>
      <c r="AC3997" s="67" t="s">
        <v>3939</v>
      </c>
      <c r="AD3997" s="67" t="s">
        <v>3940</v>
      </c>
      <c r="AE3997" s="67" t="s">
        <v>3941</v>
      </c>
      <c r="AF3997" s="67" t="s">
        <v>3940</v>
      </c>
      <c r="AG3997" s="67" t="s">
        <v>35436</v>
      </c>
      <c r="AH3997" s="67" t="s">
        <v>35437</v>
      </c>
      <c r="AI3997" s="67" t="s">
        <v>13037</v>
      </c>
      <c r="AJ3997" s="67" t="s">
        <v>3945</v>
      </c>
    </row>
    <row r="3998" spans="1:36" x14ac:dyDescent="0.2">
      <c r="A3998" s="66" t="s">
        <v>3919</v>
      </c>
      <c r="B3998" s="67" t="s">
        <v>35438</v>
      </c>
      <c r="C3998" s="66" t="str">
        <f t="shared" si="62"/>
        <v>P.S. HUAYCHAUMARCA</v>
      </c>
      <c r="D3998" s="67" t="s">
        <v>3921</v>
      </c>
      <c r="E3998" s="66" t="s">
        <v>35439</v>
      </c>
      <c r="F3998" s="66" t="s">
        <v>35439</v>
      </c>
      <c r="G3998" s="66" t="s">
        <v>3923</v>
      </c>
      <c r="H3998" s="66" t="s">
        <v>3924</v>
      </c>
      <c r="I3998" s="66" t="s">
        <v>201</v>
      </c>
      <c r="J3998" s="68" t="s">
        <v>198</v>
      </c>
      <c r="K3998" s="68" t="s">
        <v>199</v>
      </c>
      <c r="L3998" s="68" t="s">
        <v>200</v>
      </c>
      <c r="M3998" s="66" t="s">
        <v>35439</v>
      </c>
      <c r="N3998" s="67" t="s">
        <v>4076</v>
      </c>
      <c r="O3998" s="67" t="s">
        <v>4040</v>
      </c>
      <c r="P3998" s="67" t="s">
        <v>3928</v>
      </c>
      <c r="Q3998" s="67" t="s">
        <v>198</v>
      </c>
      <c r="R3998" s="67" t="s">
        <v>4077</v>
      </c>
      <c r="S3998" s="67" t="s">
        <v>200</v>
      </c>
      <c r="T3998" s="67" t="s">
        <v>4078</v>
      </c>
      <c r="U3998" s="67" t="s">
        <v>4079</v>
      </c>
      <c r="V3998" s="67" t="s">
        <v>3932</v>
      </c>
      <c r="W3998" s="67" t="s">
        <v>4102</v>
      </c>
      <c r="X3998" s="67" t="s">
        <v>3934</v>
      </c>
      <c r="Y3998" s="67" t="s">
        <v>4080</v>
      </c>
      <c r="Z3998" s="67" t="s">
        <v>4151</v>
      </c>
      <c r="AA3998" s="67" t="s">
        <v>4890</v>
      </c>
      <c r="AB3998" s="67" t="s">
        <v>35440</v>
      </c>
      <c r="AC3998" s="67" t="s">
        <v>3939</v>
      </c>
      <c r="AD3998" s="67" t="s">
        <v>3940</v>
      </c>
      <c r="AE3998" s="67" t="s">
        <v>3941</v>
      </c>
      <c r="AF3998" s="67" t="s">
        <v>3940</v>
      </c>
      <c r="AG3998" s="67" t="s">
        <v>35441</v>
      </c>
      <c r="AH3998" s="67" t="s">
        <v>35442</v>
      </c>
      <c r="AI3998" s="67" t="s">
        <v>35443</v>
      </c>
      <c r="AJ3998" s="67" t="s">
        <v>3945</v>
      </c>
    </row>
    <row r="3999" spans="1:36" x14ac:dyDescent="0.2">
      <c r="A3999" s="66" t="s">
        <v>3919</v>
      </c>
      <c r="B3999" s="67" t="s">
        <v>35444</v>
      </c>
      <c r="C3999" s="66" t="str">
        <f t="shared" si="62"/>
        <v>P.S. SUMBAY - CHASQUIPAMPA</v>
      </c>
      <c r="D3999" s="67" t="s">
        <v>3921</v>
      </c>
      <c r="E3999" s="66" t="s">
        <v>35445</v>
      </c>
      <c r="F3999" s="66" t="s">
        <v>35446</v>
      </c>
      <c r="G3999" s="66" t="s">
        <v>3923</v>
      </c>
      <c r="H3999" s="66" t="s">
        <v>3924</v>
      </c>
      <c r="I3999" s="66" t="s">
        <v>385</v>
      </c>
      <c r="J3999" s="68" t="s">
        <v>220</v>
      </c>
      <c r="K3999" s="68" t="s">
        <v>220</v>
      </c>
      <c r="L3999" s="68" t="s">
        <v>384</v>
      </c>
      <c r="M3999" s="66" t="s">
        <v>35447</v>
      </c>
      <c r="N3999" s="67" t="s">
        <v>4102</v>
      </c>
      <c r="O3999" s="67" t="s">
        <v>3928</v>
      </c>
      <c r="P3999" s="67" t="s">
        <v>4064</v>
      </c>
      <c r="Q3999" s="67" t="s">
        <v>220</v>
      </c>
      <c r="R3999" s="67" t="s">
        <v>4104</v>
      </c>
      <c r="S3999" s="67" t="s">
        <v>4581</v>
      </c>
      <c r="T3999" s="67" t="s">
        <v>4105</v>
      </c>
      <c r="U3999" s="67" t="s">
        <v>4106</v>
      </c>
      <c r="V3999" s="67" t="s">
        <v>3932</v>
      </c>
      <c r="W3999" s="67" t="s">
        <v>35448</v>
      </c>
      <c r="X3999" s="67" t="s">
        <v>3934</v>
      </c>
      <c r="Y3999" s="67" t="s">
        <v>4108</v>
      </c>
      <c r="Z3999" s="67" t="s">
        <v>4109</v>
      </c>
      <c r="AA3999" s="67" t="s">
        <v>3954</v>
      </c>
      <c r="AB3999" s="67" t="s">
        <v>35449</v>
      </c>
      <c r="AC3999" s="67" t="s">
        <v>3939</v>
      </c>
      <c r="AD3999" s="67" t="s">
        <v>3940</v>
      </c>
      <c r="AE3999" s="67" t="s">
        <v>3941</v>
      </c>
      <c r="AF3999" s="67" t="s">
        <v>3940</v>
      </c>
      <c r="AG3999" s="67" t="s">
        <v>35450</v>
      </c>
      <c r="AH3999" s="67" t="s">
        <v>35451</v>
      </c>
      <c r="AI3999" s="67" t="s">
        <v>25152</v>
      </c>
      <c r="AJ3999" s="67" t="s">
        <v>3945</v>
      </c>
    </row>
    <row r="4000" spans="1:36" x14ac:dyDescent="0.2">
      <c r="A4000" s="66" t="s">
        <v>3919</v>
      </c>
      <c r="B4000" s="67" t="s">
        <v>35452</v>
      </c>
      <c r="C4000" s="66" t="str">
        <f t="shared" si="62"/>
        <v>P.S. TIPISHCA</v>
      </c>
      <c r="D4000" s="67" t="s">
        <v>3921</v>
      </c>
      <c r="E4000" s="66" t="s">
        <v>35453</v>
      </c>
      <c r="F4000" s="66" t="s">
        <v>35453</v>
      </c>
      <c r="G4000" s="66" t="s">
        <v>3923</v>
      </c>
      <c r="H4000" s="66" t="s">
        <v>3924</v>
      </c>
      <c r="I4000" s="66" t="s">
        <v>671</v>
      </c>
      <c r="J4000" s="68" t="s">
        <v>181</v>
      </c>
      <c r="K4000" s="68" t="s">
        <v>181</v>
      </c>
      <c r="L4000" s="68" t="s">
        <v>670</v>
      </c>
      <c r="M4000" s="66" t="s">
        <v>35454</v>
      </c>
      <c r="N4000" s="67" t="s">
        <v>4007</v>
      </c>
      <c r="O4000" s="67" t="s">
        <v>3951</v>
      </c>
      <c r="P4000" s="67" t="s">
        <v>4008</v>
      </c>
      <c r="Q4000" s="67" t="s">
        <v>181</v>
      </c>
      <c r="R4000" s="67" t="s">
        <v>181</v>
      </c>
      <c r="S4000" s="67" t="s">
        <v>184</v>
      </c>
      <c r="T4000" s="67" t="s">
        <v>4009</v>
      </c>
      <c r="U4000" s="67" t="s">
        <v>4010</v>
      </c>
      <c r="V4000" s="67" t="s">
        <v>3932</v>
      </c>
      <c r="W4000" s="67" t="s">
        <v>35455</v>
      </c>
      <c r="X4000" s="67" t="s">
        <v>3934</v>
      </c>
      <c r="Y4000" s="67" t="s">
        <v>4012</v>
      </c>
      <c r="Z4000" s="67" t="s">
        <v>4013</v>
      </c>
      <c r="AA4000" s="67" t="s">
        <v>4014</v>
      </c>
      <c r="AB4000" s="67" t="s">
        <v>35456</v>
      </c>
      <c r="AC4000" s="67" t="s">
        <v>3939</v>
      </c>
      <c r="AD4000" s="67" t="s">
        <v>3940</v>
      </c>
      <c r="AE4000" s="67" t="s">
        <v>3941</v>
      </c>
      <c r="AF4000" s="67" t="s">
        <v>3940</v>
      </c>
      <c r="AG4000" s="67" t="s">
        <v>35457</v>
      </c>
      <c r="AH4000" s="67" t="s">
        <v>35458</v>
      </c>
      <c r="AI4000" s="67" t="s">
        <v>4390</v>
      </c>
      <c r="AJ4000" s="67" t="s">
        <v>3945</v>
      </c>
    </row>
    <row r="4001" spans="1:36" x14ac:dyDescent="0.2">
      <c r="A4001" s="66" t="s">
        <v>3919</v>
      </c>
      <c r="B4001" s="67" t="s">
        <v>35459</v>
      </c>
      <c r="C4001" s="66" t="str">
        <f t="shared" si="62"/>
        <v>P.S. 200 MILLAS</v>
      </c>
      <c r="D4001" s="67" t="s">
        <v>3921</v>
      </c>
      <c r="E4001" s="66" t="s">
        <v>35460</v>
      </c>
      <c r="F4001" s="66" t="s">
        <v>35461</v>
      </c>
      <c r="G4001" s="66" t="s">
        <v>3923</v>
      </c>
      <c r="H4001" s="66" t="s">
        <v>3924</v>
      </c>
      <c r="I4001" s="66" t="s">
        <v>255</v>
      </c>
      <c r="J4001" s="68" t="s">
        <v>48</v>
      </c>
      <c r="K4001" s="68" t="s">
        <v>48</v>
      </c>
      <c r="L4001" s="68" t="s">
        <v>48</v>
      </c>
      <c r="M4001" s="66" t="s">
        <v>35462</v>
      </c>
      <c r="N4001" s="67" t="s">
        <v>4417</v>
      </c>
      <c r="O4001" s="67" t="s">
        <v>4040</v>
      </c>
      <c r="P4001" s="67" t="s">
        <v>3951</v>
      </c>
      <c r="Q4001" s="67" t="s">
        <v>48</v>
      </c>
      <c r="R4001" s="67" t="s">
        <v>4418</v>
      </c>
      <c r="S4001" s="67" t="s">
        <v>13936</v>
      </c>
      <c r="T4001" s="67" t="s">
        <v>4419</v>
      </c>
      <c r="U4001" s="67" t="s">
        <v>4420</v>
      </c>
      <c r="V4001" s="67" t="s">
        <v>3968</v>
      </c>
      <c r="W4001" s="67" t="s">
        <v>35463</v>
      </c>
      <c r="X4001" s="67" t="s">
        <v>3934</v>
      </c>
      <c r="Y4001" s="67" t="s">
        <v>35464</v>
      </c>
      <c r="Z4001" s="67" t="s">
        <v>10010</v>
      </c>
      <c r="AA4001" s="67" t="s">
        <v>35465</v>
      </c>
      <c r="AB4001" s="67" t="s">
        <v>35466</v>
      </c>
      <c r="AC4001" s="67" t="s">
        <v>3939</v>
      </c>
      <c r="AD4001" s="67" t="s">
        <v>3940</v>
      </c>
      <c r="AE4001" s="67" t="s">
        <v>3941</v>
      </c>
      <c r="AF4001" s="67" t="s">
        <v>3940</v>
      </c>
      <c r="AG4001" s="67" t="s">
        <v>35467</v>
      </c>
      <c r="AH4001" s="67" t="s">
        <v>35468</v>
      </c>
      <c r="AI4001" s="67" t="s">
        <v>35469</v>
      </c>
      <c r="AJ4001" s="67" t="s">
        <v>3967</v>
      </c>
    </row>
    <row r="4002" spans="1:36" x14ac:dyDescent="0.2">
      <c r="A4002" s="66" t="s">
        <v>3919</v>
      </c>
      <c r="B4002" s="67" t="s">
        <v>35470</v>
      </c>
      <c r="C4002" s="66" t="str">
        <f t="shared" si="62"/>
        <v>P.S. HUANCAMACHAY</v>
      </c>
      <c r="D4002" s="67" t="s">
        <v>3921</v>
      </c>
      <c r="E4002" s="66" t="s">
        <v>35471</v>
      </c>
      <c r="F4002" s="66" t="s">
        <v>35471</v>
      </c>
      <c r="G4002" s="66" t="s">
        <v>3923</v>
      </c>
      <c r="H4002" s="66" t="s">
        <v>3924</v>
      </c>
      <c r="I4002" s="66" t="s">
        <v>2302</v>
      </c>
      <c r="J4002" s="68" t="s">
        <v>198</v>
      </c>
      <c r="K4002" s="68" t="s">
        <v>198</v>
      </c>
      <c r="L4002" s="68" t="s">
        <v>2301</v>
      </c>
      <c r="M4002" s="66" t="s">
        <v>35472</v>
      </c>
      <c r="N4002" s="67" t="s">
        <v>4076</v>
      </c>
      <c r="O4002" s="67" t="s">
        <v>3951</v>
      </c>
      <c r="P4002" s="67" t="s">
        <v>3951</v>
      </c>
      <c r="Q4002" s="67" t="s">
        <v>198</v>
      </c>
      <c r="R4002" s="67" t="s">
        <v>198</v>
      </c>
      <c r="S4002" s="67" t="s">
        <v>17911</v>
      </c>
      <c r="T4002" s="67" t="s">
        <v>4078</v>
      </c>
      <c r="U4002" s="67" t="s">
        <v>4079</v>
      </c>
      <c r="V4002" s="67" t="s">
        <v>3932</v>
      </c>
      <c r="W4002" s="67" t="s">
        <v>3940</v>
      </c>
      <c r="X4002" s="67" t="s">
        <v>3934</v>
      </c>
      <c r="Y4002" s="67" t="s">
        <v>12858</v>
      </c>
      <c r="Z4002" s="67" t="s">
        <v>7264</v>
      </c>
      <c r="AA4002" s="67" t="s">
        <v>7379</v>
      </c>
      <c r="AB4002" s="67" t="s">
        <v>35473</v>
      </c>
      <c r="AC4002" s="67" t="s">
        <v>3939</v>
      </c>
      <c r="AD4002" s="67" t="s">
        <v>3940</v>
      </c>
      <c r="AE4002" s="67" t="s">
        <v>3941</v>
      </c>
      <c r="AF4002" s="67" t="s">
        <v>3940</v>
      </c>
      <c r="AG4002" s="67" t="s">
        <v>35474</v>
      </c>
      <c r="AH4002" s="67" t="s">
        <v>35475</v>
      </c>
      <c r="AI4002" s="67" t="s">
        <v>35476</v>
      </c>
      <c r="AJ4002" s="67" t="s">
        <v>3945</v>
      </c>
    </row>
    <row r="4003" spans="1:36" x14ac:dyDescent="0.2">
      <c r="A4003" s="66" t="s">
        <v>3919</v>
      </c>
      <c r="B4003" s="67" t="s">
        <v>35477</v>
      </c>
      <c r="C4003" s="66" t="str">
        <f t="shared" si="62"/>
        <v>P.S. TINTIN</v>
      </c>
      <c r="D4003" s="67" t="s">
        <v>3921</v>
      </c>
      <c r="E4003" s="66" t="s">
        <v>35478</v>
      </c>
      <c r="F4003" s="66" t="s">
        <v>35478</v>
      </c>
      <c r="G4003" s="66" t="s">
        <v>3923</v>
      </c>
      <c r="H4003" s="66" t="s">
        <v>3924</v>
      </c>
      <c r="I4003" s="66" t="s">
        <v>1318</v>
      </c>
      <c r="J4003" s="68" t="s">
        <v>159</v>
      </c>
      <c r="K4003" s="68" t="s">
        <v>230</v>
      </c>
      <c r="L4003" s="68" t="s">
        <v>437</v>
      </c>
      <c r="M4003" s="66" t="s">
        <v>35479</v>
      </c>
      <c r="N4003" s="67" t="s">
        <v>4131</v>
      </c>
      <c r="O4003" s="67" t="s">
        <v>3951</v>
      </c>
      <c r="P4003" s="67" t="s">
        <v>4363</v>
      </c>
      <c r="Q4003" s="67" t="s">
        <v>159</v>
      </c>
      <c r="R4003" s="67" t="s">
        <v>326</v>
      </c>
      <c r="S4003" s="67" t="s">
        <v>437</v>
      </c>
      <c r="T4003" s="67" t="s">
        <v>4133</v>
      </c>
      <c r="U4003" s="67" t="s">
        <v>4134</v>
      </c>
      <c r="V4003" s="67" t="s">
        <v>3932</v>
      </c>
      <c r="W4003" s="67" t="s">
        <v>3940</v>
      </c>
      <c r="X4003" s="67" t="s">
        <v>3934</v>
      </c>
      <c r="Y4003" s="67" t="s">
        <v>3945</v>
      </c>
      <c r="Z4003" s="67" t="s">
        <v>3936</v>
      </c>
      <c r="AA4003" s="67" t="s">
        <v>35480</v>
      </c>
      <c r="AB4003" s="67" t="s">
        <v>35481</v>
      </c>
      <c r="AC4003" s="67" t="s">
        <v>3939</v>
      </c>
      <c r="AD4003" s="67" t="s">
        <v>3940</v>
      </c>
      <c r="AE4003" s="67" t="s">
        <v>3941</v>
      </c>
      <c r="AF4003" s="67" t="s">
        <v>3940</v>
      </c>
      <c r="AG4003" s="67" t="s">
        <v>35482</v>
      </c>
      <c r="AH4003" s="67" t="s">
        <v>35483</v>
      </c>
      <c r="AI4003" s="67" t="s">
        <v>35484</v>
      </c>
      <c r="AJ4003" s="67" t="s">
        <v>3945</v>
      </c>
    </row>
    <row r="4004" spans="1:36" x14ac:dyDescent="0.2">
      <c r="A4004" s="66" t="s">
        <v>3919</v>
      </c>
      <c r="B4004" s="67" t="s">
        <v>35485</v>
      </c>
      <c r="C4004" s="66" t="str">
        <f t="shared" si="62"/>
        <v>C.S. MOYAN</v>
      </c>
      <c r="D4004" s="67" t="s">
        <v>4128</v>
      </c>
      <c r="E4004" s="66" t="s">
        <v>35486</v>
      </c>
      <c r="F4004" s="66" t="s">
        <v>35486</v>
      </c>
      <c r="G4004" s="66" t="s">
        <v>4129</v>
      </c>
      <c r="H4004" s="66" t="s">
        <v>3924</v>
      </c>
      <c r="I4004" s="66" t="s">
        <v>2820</v>
      </c>
      <c r="J4004" s="68" t="s">
        <v>242</v>
      </c>
      <c r="K4004" s="68" t="s">
        <v>365</v>
      </c>
      <c r="L4004" s="68" t="s">
        <v>2819</v>
      </c>
      <c r="M4004" s="66" t="s">
        <v>35487</v>
      </c>
      <c r="N4004" s="67" t="s">
        <v>4288</v>
      </c>
      <c r="O4004" s="67" t="s">
        <v>4040</v>
      </c>
      <c r="P4004" s="67" t="s">
        <v>3928</v>
      </c>
      <c r="Q4004" s="67" t="s">
        <v>242</v>
      </c>
      <c r="R4004" s="67" t="s">
        <v>24216</v>
      </c>
      <c r="S4004" s="67" t="s">
        <v>35488</v>
      </c>
      <c r="T4004" s="67" t="s">
        <v>4289</v>
      </c>
      <c r="U4004" s="67" t="s">
        <v>4290</v>
      </c>
      <c r="V4004" s="67" t="s">
        <v>4135</v>
      </c>
      <c r="W4004" s="67" t="s">
        <v>35489</v>
      </c>
      <c r="X4004" s="67" t="s">
        <v>3934</v>
      </c>
      <c r="Y4004" s="67" t="s">
        <v>35490</v>
      </c>
      <c r="Z4004" s="67" t="s">
        <v>4293</v>
      </c>
      <c r="AA4004" s="67" t="s">
        <v>29591</v>
      </c>
      <c r="AB4004" s="67" t="s">
        <v>35491</v>
      </c>
      <c r="AC4004" s="67" t="s">
        <v>3939</v>
      </c>
      <c r="AD4004" s="67" t="s">
        <v>3940</v>
      </c>
      <c r="AE4004" s="67" t="s">
        <v>4750</v>
      </c>
      <c r="AF4004" s="67" t="s">
        <v>3940</v>
      </c>
      <c r="AG4004" s="67" t="s">
        <v>3945</v>
      </c>
      <c r="AH4004" s="67" t="s">
        <v>3945</v>
      </c>
      <c r="AI4004" s="67" t="s">
        <v>3945</v>
      </c>
      <c r="AJ4004" s="67" t="s">
        <v>3945</v>
      </c>
    </row>
    <row r="4005" spans="1:36" x14ac:dyDescent="0.2">
      <c r="A4005" s="66" t="s">
        <v>3919</v>
      </c>
      <c r="B4005" s="67" t="s">
        <v>35492</v>
      </c>
      <c r="C4005" s="66" t="str">
        <f t="shared" si="62"/>
        <v>P.S. PUERTO AMARGURA</v>
      </c>
      <c r="D4005" s="67" t="s">
        <v>3921</v>
      </c>
      <c r="E4005" s="66" t="s">
        <v>35493</v>
      </c>
      <c r="F4005" s="66" t="s">
        <v>35493</v>
      </c>
      <c r="G4005" s="66" t="s">
        <v>3923</v>
      </c>
      <c r="H4005" s="66" t="s">
        <v>3924</v>
      </c>
      <c r="I4005" s="66" t="s">
        <v>1298</v>
      </c>
      <c r="J4005" s="68" t="s">
        <v>273</v>
      </c>
      <c r="K4005" s="68" t="s">
        <v>728</v>
      </c>
      <c r="L4005" s="68" t="s">
        <v>1297</v>
      </c>
      <c r="M4005" s="66" t="s">
        <v>35494</v>
      </c>
      <c r="N4005" s="67" t="s">
        <v>4848</v>
      </c>
      <c r="O4005" s="67" t="s">
        <v>4023</v>
      </c>
      <c r="P4005" s="67" t="s">
        <v>4023</v>
      </c>
      <c r="Q4005" s="67" t="s">
        <v>273</v>
      </c>
      <c r="R4005" s="67" t="s">
        <v>2216</v>
      </c>
      <c r="S4005" s="67" t="s">
        <v>1297</v>
      </c>
      <c r="T4005" s="67" t="s">
        <v>5972</v>
      </c>
      <c r="U4005" s="67" t="s">
        <v>5973</v>
      </c>
      <c r="V4005" s="67" t="s">
        <v>3932</v>
      </c>
      <c r="W4005" s="67" t="s">
        <v>3969</v>
      </c>
      <c r="X4005" s="67" t="s">
        <v>3934</v>
      </c>
      <c r="Y4005" s="67" t="s">
        <v>5974</v>
      </c>
      <c r="Z4005" s="67" t="s">
        <v>4257</v>
      </c>
      <c r="AA4005" s="67" t="s">
        <v>35495</v>
      </c>
      <c r="AB4005" s="67" t="s">
        <v>35496</v>
      </c>
      <c r="AC4005" s="67" t="s">
        <v>3939</v>
      </c>
      <c r="AD4005" s="67" t="s">
        <v>3940</v>
      </c>
      <c r="AE4005" s="67" t="s">
        <v>3941</v>
      </c>
      <c r="AF4005" s="67" t="s">
        <v>3940</v>
      </c>
      <c r="AG4005" s="67" t="s">
        <v>35497</v>
      </c>
      <c r="AH4005" s="67" t="s">
        <v>35498</v>
      </c>
      <c r="AI4005" s="67" t="s">
        <v>35499</v>
      </c>
      <c r="AJ4005" s="67" t="s">
        <v>3945</v>
      </c>
    </row>
    <row r="4006" spans="1:36" x14ac:dyDescent="0.2">
      <c r="A4006" s="66" t="s">
        <v>3919</v>
      </c>
      <c r="B4006" s="67" t="s">
        <v>35500</v>
      </c>
      <c r="C4006" s="66" t="str">
        <f t="shared" si="62"/>
        <v>HOSPITAL GRAL. JAEN</v>
      </c>
      <c r="D4006" s="67" t="s">
        <v>4035</v>
      </c>
      <c r="E4006" s="66" t="s">
        <v>35501</v>
      </c>
      <c r="F4006" s="66" t="s">
        <v>35501</v>
      </c>
      <c r="G4006" s="66" t="s">
        <v>4037</v>
      </c>
      <c r="H4006" s="66" t="s">
        <v>4038</v>
      </c>
      <c r="I4006" s="66" t="s">
        <v>572</v>
      </c>
      <c r="J4006" s="68" t="s">
        <v>147</v>
      </c>
      <c r="K4006" s="68" t="s">
        <v>459</v>
      </c>
      <c r="L4006" s="68" t="s">
        <v>459</v>
      </c>
      <c r="M4006" s="66" t="s">
        <v>35502</v>
      </c>
      <c r="N4006" s="67" t="s">
        <v>3926</v>
      </c>
      <c r="O4006" s="67" t="s">
        <v>3964</v>
      </c>
      <c r="P4006" s="67" t="s">
        <v>3964</v>
      </c>
      <c r="Q4006" s="67" t="s">
        <v>147</v>
      </c>
      <c r="R4006" s="67" t="s">
        <v>3965</v>
      </c>
      <c r="S4006" s="67" t="s">
        <v>3966</v>
      </c>
      <c r="T4006" s="67" t="s">
        <v>35503</v>
      </c>
      <c r="U4006" s="67" t="s">
        <v>35504</v>
      </c>
      <c r="V4006" s="67" t="s">
        <v>4043</v>
      </c>
      <c r="W4006" s="67" t="s">
        <v>35505</v>
      </c>
      <c r="X4006" s="67" t="s">
        <v>3934</v>
      </c>
      <c r="Y4006" s="67" t="s">
        <v>3945</v>
      </c>
      <c r="Z4006" s="67" t="s">
        <v>3970</v>
      </c>
      <c r="AA4006" s="67" t="s">
        <v>35506</v>
      </c>
      <c r="AB4006" s="67" t="s">
        <v>35507</v>
      </c>
      <c r="AC4006" s="67" t="s">
        <v>3939</v>
      </c>
      <c r="AD4006" s="67" t="s">
        <v>3940</v>
      </c>
      <c r="AE4006" s="67" t="s">
        <v>3941</v>
      </c>
      <c r="AF4006" s="67" t="s">
        <v>3940</v>
      </c>
      <c r="AG4006" s="67" t="s">
        <v>35508</v>
      </c>
      <c r="AH4006" s="67" t="s">
        <v>35509</v>
      </c>
      <c r="AI4006" s="67" t="s">
        <v>20536</v>
      </c>
      <c r="AJ4006" s="67" t="s">
        <v>10572</v>
      </c>
    </row>
    <row r="4007" spans="1:36" x14ac:dyDescent="0.2">
      <c r="A4007" s="66" t="s">
        <v>3919</v>
      </c>
      <c r="B4007" s="67" t="s">
        <v>35510</v>
      </c>
      <c r="C4007" s="66" t="str">
        <f t="shared" si="62"/>
        <v>P.S. CHILAL</v>
      </c>
      <c r="D4007" s="67" t="s">
        <v>3921</v>
      </c>
      <c r="E4007" s="66" t="s">
        <v>35511</v>
      </c>
      <c r="F4007" s="66" t="s">
        <v>35511</v>
      </c>
      <c r="G4007" s="66" t="s">
        <v>3923</v>
      </c>
      <c r="H4007" s="66" t="s">
        <v>3924</v>
      </c>
      <c r="I4007" s="66" t="s">
        <v>2822</v>
      </c>
      <c r="J4007" s="68" t="s">
        <v>147</v>
      </c>
      <c r="K4007" s="68" t="s">
        <v>149</v>
      </c>
      <c r="L4007" s="68" t="s">
        <v>2821</v>
      </c>
      <c r="M4007" s="66" t="s">
        <v>35512</v>
      </c>
      <c r="N4007" s="67" t="s">
        <v>3926</v>
      </c>
      <c r="O4007" s="67" t="s">
        <v>4312</v>
      </c>
      <c r="P4007" s="67" t="s">
        <v>3928</v>
      </c>
      <c r="Q4007" s="67" t="s">
        <v>147</v>
      </c>
      <c r="R4007" s="67" t="s">
        <v>149</v>
      </c>
      <c r="S4007" s="67" t="s">
        <v>149</v>
      </c>
      <c r="T4007" s="67" t="s">
        <v>5384</v>
      </c>
      <c r="U4007" s="67" t="s">
        <v>5385</v>
      </c>
      <c r="V4007" s="67" t="s">
        <v>3932</v>
      </c>
      <c r="W4007" s="67" t="s">
        <v>35513</v>
      </c>
      <c r="X4007" s="67" t="s">
        <v>3934</v>
      </c>
      <c r="Y4007" s="67" t="s">
        <v>3945</v>
      </c>
      <c r="Z4007" s="67" t="s">
        <v>4718</v>
      </c>
      <c r="AA4007" s="67" t="s">
        <v>35514</v>
      </c>
      <c r="AB4007" s="67" t="s">
        <v>35515</v>
      </c>
      <c r="AC4007" s="67" t="s">
        <v>3939</v>
      </c>
      <c r="AD4007" s="67" t="s">
        <v>3940</v>
      </c>
      <c r="AE4007" s="67" t="s">
        <v>3941</v>
      </c>
      <c r="AF4007" s="67" t="s">
        <v>3940</v>
      </c>
      <c r="AG4007" s="67" t="s">
        <v>35516</v>
      </c>
      <c r="AH4007" s="67" t="s">
        <v>35517</v>
      </c>
      <c r="AI4007" s="67" t="s">
        <v>35518</v>
      </c>
      <c r="AJ4007" s="67" t="s">
        <v>3945</v>
      </c>
    </row>
    <row r="4008" spans="1:36" x14ac:dyDescent="0.2">
      <c r="A4008" s="66" t="s">
        <v>3919</v>
      </c>
      <c r="B4008" s="67" t="s">
        <v>35519</v>
      </c>
      <c r="C4008" s="66" t="str">
        <f t="shared" si="62"/>
        <v>P.S. TAMBILLO</v>
      </c>
      <c r="D4008" s="67" t="s">
        <v>3921</v>
      </c>
      <c r="E4008" s="66" t="s">
        <v>1965</v>
      </c>
      <c r="F4008" s="66" t="s">
        <v>1965</v>
      </c>
      <c r="G4008" s="66" t="s">
        <v>3923</v>
      </c>
      <c r="H4008" s="66" t="s">
        <v>3924</v>
      </c>
      <c r="I4008" s="66" t="s">
        <v>928</v>
      </c>
      <c r="J4008" s="68" t="s">
        <v>186</v>
      </c>
      <c r="K4008" s="68" t="s">
        <v>587</v>
      </c>
      <c r="L4008" s="68" t="s">
        <v>927</v>
      </c>
      <c r="M4008" s="66" t="s">
        <v>35520</v>
      </c>
      <c r="N4008" s="67" t="s">
        <v>4022</v>
      </c>
      <c r="O4008" s="67" t="s">
        <v>4208</v>
      </c>
      <c r="P4008" s="67" t="s">
        <v>4040</v>
      </c>
      <c r="Q4008" s="67" t="s">
        <v>186</v>
      </c>
      <c r="R4008" s="67" t="s">
        <v>587</v>
      </c>
      <c r="S4008" s="67" t="s">
        <v>927</v>
      </c>
      <c r="T4008" s="67" t="s">
        <v>5284</v>
      </c>
      <c r="U4008" s="67" t="s">
        <v>5285</v>
      </c>
      <c r="V4008" s="67" t="s">
        <v>3932</v>
      </c>
      <c r="W4008" s="67" t="s">
        <v>35521</v>
      </c>
      <c r="X4008" s="67" t="s">
        <v>3934</v>
      </c>
      <c r="Y4008" s="67" t="s">
        <v>3945</v>
      </c>
      <c r="Z4008" s="67" t="s">
        <v>16971</v>
      </c>
      <c r="AA4008" s="67" t="s">
        <v>20614</v>
      </c>
      <c r="AB4008" s="67" t="s">
        <v>35522</v>
      </c>
      <c r="AC4008" s="67" t="s">
        <v>3939</v>
      </c>
      <c r="AD4008" s="67" t="s">
        <v>3940</v>
      </c>
      <c r="AE4008" s="67" t="s">
        <v>3941</v>
      </c>
      <c r="AF4008" s="67" t="s">
        <v>3940</v>
      </c>
      <c r="AG4008" s="67" t="s">
        <v>35523</v>
      </c>
      <c r="AH4008" s="67" t="s">
        <v>35524</v>
      </c>
      <c r="AI4008" s="67" t="s">
        <v>11171</v>
      </c>
      <c r="AJ4008" s="67" t="s">
        <v>3945</v>
      </c>
    </row>
    <row r="4009" spans="1:36" x14ac:dyDescent="0.2">
      <c r="A4009" s="66" t="s">
        <v>3919</v>
      </c>
      <c r="B4009" s="67" t="s">
        <v>35525</v>
      </c>
      <c r="C4009" s="66" t="str">
        <f t="shared" si="62"/>
        <v>P.S. HUARMI ISLA</v>
      </c>
      <c r="D4009" s="67" t="s">
        <v>3921</v>
      </c>
      <c r="E4009" s="66" t="s">
        <v>35526</v>
      </c>
      <c r="F4009" s="66" t="s">
        <v>35526</v>
      </c>
      <c r="G4009" s="66" t="s">
        <v>3923</v>
      </c>
      <c r="H4009" s="66" t="s">
        <v>3924</v>
      </c>
      <c r="I4009" s="66" t="s">
        <v>1364</v>
      </c>
      <c r="J4009" s="68" t="s">
        <v>151</v>
      </c>
      <c r="K4009" s="68" t="s">
        <v>1118</v>
      </c>
      <c r="L4009" s="68" t="s">
        <v>1118</v>
      </c>
      <c r="M4009" s="66" t="s">
        <v>3948</v>
      </c>
      <c r="N4009" s="67" t="s">
        <v>3949</v>
      </c>
      <c r="O4009" s="67" t="s">
        <v>4323</v>
      </c>
      <c r="P4009" s="67" t="s">
        <v>3951</v>
      </c>
      <c r="Q4009" s="67" t="s">
        <v>151</v>
      </c>
      <c r="R4009" s="67" t="s">
        <v>1118</v>
      </c>
      <c r="S4009" s="67" t="s">
        <v>1118</v>
      </c>
      <c r="T4009" s="67" t="s">
        <v>3952</v>
      </c>
      <c r="U4009" s="67" t="s">
        <v>3953</v>
      </c>
      <c r="V4009" s="67" t="s">
        <v>3932</v>
      </c>
      <c r="W4009" s="67" t="s">
        <v>3948</v>
      </c>
      <c r="X4009" s="67" t="s">
        <v>3934</v>
      </c>
      <c r="Y4009" s="67" t="s">
        <v>3945</v>
      </c>
      <c r="Z4009" s="67" t="s">
        <v>4201</v>
      </c>
      <c r="AA4009" s="67" t="s">
        <v>5626</v>
      </c>
      <c r="AB4009" s="67" t="s">
        <v>35527</v>
      </c>
      <c r="AC4009" s="67" t="s">
        <v>3939</v>
      </c>
      <c r="AD4009" s="67" t="s">
        <v>3940</v>
      </c>
      <c r="AE4009" s="67" t="s">
        <v>3941</v>
      </c>
      <c r="AF4009" s="67" t="s">
        <v>3940</v>
      </c>
      <c r="AG4009" s="67" t="s">
        <v>35528</v>
      </c>
      <c r="AH4009" s="67" t="s">
        <v>35529</v>
      </c>
      <c r="AI4009" s="67" t="s">
        <v>35530</v>
      </c>
      <c r="AJ4009" s="67" t="s">
        <v>3945</v>
      </c>
    </row>
    <row r="4010" spans="1:36" x14ac:dyDescent="0.2">
      <c r="A4010" s="66" t="s">
        <v>3973</v>
      </c>
      <c r="B4010" s="67" t="s">
        <v>35531</v>
      </c>
      <c r="C4010" s="66" t="str">
        <f t="shared" si="62"/>
        <v>P.S. ATE</v>
      </c>
      <c r="D4010" s="67" t="s">
        <v>3921</v>
      </c>
      <c r="E4010" s="66" t="s">
        <v>167</v>
      </c>
      <c r="F4010" s="66" t="s">
        <v>167</v>
      </c>
      <c r="G4010" s="66" t="s">
        <v>3923</v>
      </c>
      <c r="H4010" s="66" t="s">
        <v>3924</v>
      </c>
      <c r="I4010" s="66" t="s">
        <v>168</v>
      </c>
      <c r="J4010" s="68" t="s">
        <v>144</v>
      </c>
      <c r="K4010" s="68" t="s">
        <v>144</v>
      </c>
      <c r="L4010" s="68" t="s">
        <v>167</v>
      </c>
      <c r="M4010" s="66" t="s">
        <v>35532</v>
      </c>
      <c r="N4010" s="67" t="s">
        <v>4103</v>
      </c>
      <c r="O4010" s="67" t="s">
        <v>3951</v>
      </c>
      <c r="P4010" s="67" t="s">
        <v>4023</v>
      </c>
      <c r="Q4010" s="67" t="s">
        <v>5310</v>
      </c>
      <c r="R4010" s="67" t="s">
        <v>5311</v>
      </c>
      <c r="S4010" s="67" t="s">
        <v>5312</v>
      </c>
      <c r="T4010" s="67" t="s">
        <v>5313</v>
      </c>
      <c r="U4010" s="67" t="s">
        <v>5314</v>
      </c>
      <c r="V4010" s="67" t="s">
        <v>3968</v>
      </c>
      <c r="W4010" s="67" t="s">
        <v>35533</v>
      </c>
      <c r="X4010" s="67" t="s">
        <v>3934</v>
      </c>
      <c r="Y4010" s="67" t="s">
        <v>3945</v>
      </c>
      <c r="Z4010" s="67" t="s">
        <v>4679</v>
      </c>
      <c r="AA4010" s="67" t="s">
        <v>35534</v>
      </c>
      <c r="AB4010" s="67" t="s">
        <v>35535</v>
      </c>
      <c r="AC4010" s="67" t="s">
        <v>3939</v>
      </c>
      <c r="AD4010" s="67" t="s">
        <v>3940</v>
      </c>
      <c r="AE4010" s="67" t="s">
        <v>3941</v>
      </c>
      <c r="AF4010" s="67" t="s">
        <v>3940</v>
      </c>
      <c r="AG4010" s="67" t="s">
        <v>35536</v>
      </c>
      <c r="AH4010" s="67" t="s">
        <v>35537</v>
      </c>
      <c r="AI4010" s="67" t="s">
        <v>5319</v>
      </c>
      <c r="AJ4010" s="67" t="s">
        <v>3945</v>
      </c>
    </row>
    <row r="4011" spans="1:36" x14ac:dyDescent="0.2">
      <c r="A4011" s="66" t="s">
        <v>3919</v>
      </c>
      <c r="B4011" s="67" t="s">
        <v>35538</v>
      </c>
      <c r="C4011" s="66" t="str">
        <f t="shared" si="62"/>
        <v>HOSPITAL SUBREGIONAL DE ANDAHUAYLAS</v>
      </c>
      <c r="D4011" s="67" t="s">
        <v>4035</v>
      </c>
      <c r="E4011" s="66" t="s">
        <v>35539</v>
      </c>
      <c r="F4011" s="66" t="s">
        <v>35540</v>
      </c>
      <c r="G4011" s="66" t="s">
        <v>4037</v>
      </c>
      <c r="H4011" s="66" t="s">
        <v>4038</v>
      </c>
      <c r="I4011" s="66" t="s">
        <v>1082</v>
      </c>
      <c r="J4011" s="68" t="s">
        <v>269</v>
      </c>
      <c r="K4011" s="68" t="s">
        <v>270</v>
      </c>
      <c r="L4011" s="68" t="s">
        <v>270</v>
      </c>
      <c r="M4011" s="66" t="s">
        <v>35541</v>
      </c>
      <c r="N4011" s="67" t="s">
        <v>4223</v>
      </c>
      <c r="O4011" s="67" t="s">
        <v>3964</v>
      </c>
      <c r="P4011" s="67" t="s">
        <v>3964</v>
      </c>
      <c r="Q4011" s="67" t="s">
        <v>269</v>
      </c>
      <c r="R4011" s="67" t="s">
        <v>3965</v>
      </c>
      <c r="S4011" s="67" t="s">
        <v>3966</v>
      </c>
      <c r="T4011" s="67" t="s">
        <v>33905</v>
      </c>
      <c r="U4011" s="67" t="s">
        <v>35542</v>
      </c>
      <c r="V4011" s="67" t="s">
        <v>7812</v>
      </c>
      <c r="W4011" s="67" t="s">
        <v>35543</v>
      </c>
      <c r="X4011" s="67" t="s">
        <v>3934</v>
      </c>
      <c r="Y4011" s="67" t="s">
        <v>35544</v>
      </c>
      <c r="Z4011" s="67" t="s">
        <v>3970</v>
      </c>
      <c r="AA4011" s="67" t="s">
        <v>35545</v>
      </c>
      <c r="AB4011" s="67" t="s">
        <v>35546</v>
      </c>
      <c r="AC4011" s="67" t="s">
        <v>3939</v>
      </c>
      <c r="AD4011" s="67" t="s">
        <v>3940</v>
      </c>
      <c r="AE4011" s="67" t="s">
        <v>3941</v>
      </c>
      <c r="AF4011" s="67" t="s">
        <v>3940</v>
      </c>
      <c r="AG4011" s="67" t="s">
        <v>35547</v>
      </c>
      <c r="AH4011" s="67" t="s">
        <v>35548</v>
      </c>
      <c r="AI4011" s="67" t="s">
        <v>35549</v>
      </c>
      <c r="AJ4011" s="67" t="s">
        <v>8502</v>
      </c>
    </row>
    <row r="4012" spans="1:36" x14ac:dyDescent="0.2">
      <c r="A4012" s="66" t="s">
        <v>3919</v>
      </c>
      <c r="B4012" s="67" t="s">
        <v>35550</v>
      </c>
      <c r="C4012" s="66" t="str">
        <f t="shared" si="62"/>
        <v>P.S. TINGUA</v>
      </c>
      <c r="D4012" s="67" t="s">
        <v>3921</v>
      </c>
      <c r="E4012" s="66" t="s">
        <v>35551</v>
      </c>
      <c r="F4012" s="66" t="s">
        <v>35552</v>
      </c>
      <c r="G4012" s="66" t="s">
        <v>3923</v>
      </c>
      <c r="H4012" s="66" t="s">
        <v>3924</v>
      </c>
      <c r="I4012" s="66" t="s">
        <v>1154</v>
      </c>
      <c r="J4012" s="68" t="s">
        <v>223</v>
      </c>
      <c r="K4012" s="68" t="s">
        <v>867</v>
      </c>
      <c r="L4012" s="68" t="s">
        <v>1153</v>
      </c>
      <c r="M4012" s="66" t="s">
        <v>35553</v>
      </c>
      <c r="N4012" s="67" t="s">
        <v>4117</v>
      </c>
      <c r="O4012" s="67" t="s">
        <v>4040</v>
      </c>
      <c r="P4012" s="67" t="s">
        <v>4064</v>
      </c>
      <c r="Q4012" s="67" t="s">
        <v>223</v>
      </c>
      <c r="R4012" s="67" t="s">
        <v>6709</v>
      </c>
      <c r="S4012" s="67" t="s">
        <v>1153</v>
      </c>
      <c r="T4012" s="67" t="s">
        <v>6710</v>
      </c>
      <c r="U4012" s="67" t="s">
        <v>6711</v>
      </c>
      <c r="V4012" s="67" t="s">
        <v>3932</v>
      </c>
      <c r="W4012" s="67" t="s">
        <v>35554</v>
      </c>
      <c r="X4012" s="67" t="s">
        <v>3934</v>
      </c>
      <c r="Y4012" s="67" t="s">
        <v>6713</v>
      </c>
      <c r="Z4012" s="67" t="s">
        <v>3985</v>
      </c>
      <c r="AA4012" s="67" t="s">
        <v>35555</v>
      </c>
      <c r="AB4012" s="67" t="s">
        <v>35556</v>
      </c>
      <c r="AC4012" s="67" t="s">
        <v>3939</v>
      </c>
      <c r="AD4012" s="67" t="s">
        <v>3940</v>
      </c>
      <c r="AE4012" s="67" t="s">
        <v>3941</v>
      </c>
      <c r="AF4012" s="67" t="s">
        <v>3940</v>
      </c>
      <c r="AG4012" s="67" t="s">
        <v>35557</v>
      </c>
      <c r="AH4012" s="67" t="s">
        <v>35558</v>
      </c>
      <c r="AI4012" s="67" t="s">
        <v>35559</v>
      </c>
      <c r="AJ4012" s="67" t="s">
        <v>3945</v>
      </c>
    </row>
    <row r="4013" spans="1:36" x14ac:dyDescent="0.2">
      <c r="A4013" s="66" t="s">
        <v>3919</v>
      </c>
      <c r="B4013" s="67" t="s">
        <v>35560</v>
      </c>
      <c r="C4013" s="66" t="str">
        <f t="shared" si="62"/>
        <v>P.S. ANCHICHA</v>
      </c>
      <c r="D4013" s="67" t="s">
        <v>3921</v>
      </c>
      <c r="E4013" s="66" t="s">
        <v>35561</v>
      </c>
      <c r="F4013" s="66" t="s">
        <v>35561</v>
      </c>
      <c r="G4013" s="66" t="s">
        <v>3923</v>
      </c>
      <c r="H4013" s="66" t="s">
        <v>3924</v>
      </c>
      <c r="I4013" s="66" t="s">
        <v>2503</v>
      </c>
      <c r="J4013" s="68" t="s">
        <v>269</v>
      </c>
      <c r="K4013" s="68" t="s">
        <v>552</v>
      </c>
      <c r="L4013" s="68" t="s">
        <v>2502</v>
      </c>
      <c r="M4013" s="66" t="s">
        <v>35562</v>
      </c>
      <c r="N4013" s="67" t="s">
        <v>4223</v>
      </c>
      <c r="O4013" s="67" t="s">
        <v>3951</v>
      </c>
      <c r="P4013" s="67" t="s">
        <v>3951</v>
      </c>
      <c r="Q4013" s="67" t="s">
        <v>269</v>
      </c>
      <c r="R4013" s="67" t="s">
        <v>552</v>
      </c>
      <c r="S4013" s="67" t="s">
        <v>7362</v>
      </c>
      <c r="T4013" s="67" t="s">
        <v>4224</v>
      </c>
      <c r="U4013" s="67" t="s">
        <v>4225</v>
      </c>
      <c r="V4013" s="67" t="s">
        <v>3932</v>
      </c>
      <c r="W4013" s="67" t="s">
        <v>8085</v>
      </c>
      <c r="X4013" s="67" t="s">
        <v>3934</v>
      </c>
      <c r="Y4013" s="67" t="s">
        <v>3945</v>
      </c>
      <c r="Z4013" s="67" t="s">
        <v>4201</v>
      </c>
      <c r="AA4013" s="67" t="s">
        <v>35563</v>
      </c>
      <c r="AB4013" s="67" t="s">
        <v>35564</v>
      </c>
      <c r="AC4013" s="67" t="s">
        <v>3939</v>
      </c>
      <c r="AD4013" s="67" t="s">
        <v>3940</v>
      </c>
      <c r="AE4013" s="67" t="s">
        <v>3941</v>
      </c>
      <c r="AF4013" s="67" t="s">
        <v>3940</v>
      </c>
      <c r="AG4013" s="67" t="s">
        <v>35565</v>
      </c>
      <c r="AH4013" s="67" t="s">
        <v>35566</v>
      </c>
      <c r="AI4013" s="67" t="s">
        <v>28257</v>
      </c>
      <c r="AJ4013" s="67" t="s">
        <v>3945</v>
      </c>
    </row>
    <row r="4014" spans="1:36" x14ac:dyDescent="0.2">
      <c r="A4014" s="66" t="s">
        <v>3919</v>
      </c>
      <c r="B4014" s="67" t="s">
        <v>35567</v>
      </c>
      <c r="C4014" s="66" t="str">
        <f t="shared" si="62"/>
        <v>P.S. HUAYO</v>
      </c>
      <c r="D4014" s="67" t="s">
        <v>3921</v>
      </c>
      <c r="E4014" s="66" t="s">
        <v>3641</v>
      </c>
      <c r="F4014" s="66" t="s">
        <v>3641</v>
      </c>
      <c r="G4014" s="66" t="s">
        <v>3923</v>
      </c>
      <c r="H4014" s="66" t="s">
        <v>3924</v>
      </c>
      <c r="I4014" s="66" t="s">
        <v>1536</v>
      </c>
      <c r="J4014" s="68" t="s">
        <v>269</v>
      </c>
      <c r="K4014" s="68" t="s">
        <v>731</v>
      </c>
      <c r="L4014" s="68" t="s">
        <v>1535</v>
      </c>
      <c r="M4014" s="66" t="s">
        <v>3948</v>
      </c>
      <c r="N4014" s="67" t="s">
        <v>4223</v>
      </c>
      <c r="O4014" s="67" t="s">
        <v>4040</v>
      </c>
      <c r="P4014" s="67" t="s">
        <v>3928</v>
      </c>
      <c r="Q4014" s="67" t="s">
        <v>269</v>
      </c>
      <c r="R4014" s="67" t="s">
        <v>731</v>
      </c>
      <c r="S4014" s="67" t="s">
        <v>501</v>
      </c>
      <c r="T4014" s="67" t="s">
        <v>5982</v>
      </c>
      <c r="U4014" s="67" t="s">
        <v>5983</v>
      </c>
      <c r="V4014" s="67" t="s">
        <v>3932</v>
      </c>
      <c r="W4014" s="67" t="s">
        <v>3948</v>
      </c>
      <c r="X4014" s="67" t="s">
        <v>3934</v>
      </c>
      <c r="Y4014" s="67" t="s">
        <v>3945</v>
      </c>
      <c r="Z4014" s="67" t="s">
        <v>18782</v>
      </c>
      <c r="AA4014" s="67" t="s">
        <v>6182</v>
      </c>
      <c r="AB4014" s="67" t="s">
        <v>35564</v>
      </c>
      <c r="AC4014" s="67" t="s">
        <v>3939</v>
      </c>
      <c r="AD4014" s="67" t="s">
        <v>3940</v>
      </c>
      <c r="AE4014" s="67" t="s">
        <v>3941</v>
      </c>
      <c r="AF4014" s="67" t="s">
        <v>3940</v>
      </c>
      <c r="AG4014" s="67" t="s">
        <v>35568</v>
      </c>
      <c r="AH4014" s="67" t="s">
        <v>35569</v>
      </c>
      <c r="AI4014" s="67" t="s">
        <v>35570</v>
      </c>
      <c r="AJ4014" s="67" t="s">
        <v>3945</v>
      </c>
    </row>
    <row r="4015" spans="1:36" x14ac:dyDescent="0.2">
      <c r="A4015" s="66" t="s">
        <v>3973</v>
      </c>
      <c r="B4015" s="67" t="s">
        <v>35571</v>
      </c>
      <c r="C4015" s="66" t="str">
        <f t="shared" si="62"/>
        <v>C.S. EL ALAMO</v>
      </c>
      <c r="D4015" s="67" t="s">
        <v>4128</v>
      </c>
      <c r="E4015" s="66" t="s">
        <v>10074</v>
      </c>
      <c r="F4015" s="66" t="s">
        <v>10074</v>
      </c>
      <c r="G4015" s="66" t="s">
        <v>4129</v>
      </c>
      <c r="H4015" s="66" t="s">
        <v>3924</v>
      </c>
      <c r="I4015" s="66" t="s">
        <v>238</v>
      </c>
      <c r="J4015" s="68" t="s">
        <v>144</v>
      </c>
      <c r="K4015" s="68" t="s">
        <v>144</v>
      </c>
      <c r="L4015" s="68" t="s">
        <v>237</v>
      </c>
      <c r="M4015" s="66" t="s">
        <v>35572</v>
      </c>
      <c r="N4015" s="67" t="s">
        <v>3978</v>
      </c>
      <c r="O4015" s="67" t="s">
        <v>3949</v>
      </c>
      <c r="P4015" s="67" t="s">
        <v>4040</v>
      </c>
      <c r="Q4015" s="67" t="s">
        <v>3979</v>
      </c>
      <c r="R4015" s="67" t="s">
        <v>3512</v>
      </c>
      <c r="S4015" s="67" t="s">
        <v>35573</v>
      </c>
      <c r="T4015" s="67" t="s">
        <v>6686</v>
      </c>
      <c r="U4015" s="67" t="s">
        <v>6687</v>
      </c>
      <c r="V4015" s="67" t="s">
        <v>4135</v>
      </c>
      <c r="W4015" s="67" t="s">
        <v>35574</v>
      </c>
      <c r="X4015" s="67" t="s">
        <v>3934</v>
      </c>
      <c r="Y4015" s="67" t="s">
        <v>3945</v>
      </c>
      <c r="Z4015" s="67" t="s">
        <v>35575</v>
      </c>
      <c r="AA4015" s="67" t="s">
        <v>3954</v>
      </c>
      <c r="AB4015" s="67" t="s">
        <v>35576</v>
      </c>
      <c r="AC4015" s="67" t="s">
        <v>3939</v>
      </c>
      <c r="AD4015" s="67" t="s">
        <v>3940</v>
      </c>
      <c r="AE4015" s="67" t="s">
        <v>3941</v>
      </c>
      <c r="AF4015" s="67" t="s">
        <v>3940</v>
      </c>
      <c r="AG4015" s="67" t="s">
        <v>35577</v>
      </c>
      <c r="AH4015" s="67" t="s">
        <v>35578</v>
      </c>
      <c r="AI4015" s="67" t="s">
        <v>3945</v>
      </c>
      <c r="AJ4015" s="67" t="s">
        <v>3945</v>
      </c>
    </row>
    <row r="4016" spans="1:36" x14ac:dyDescent="0.2">
      <c r="A4016" s="66" t="s">
        <v>3919</v>
      </c>
      <c r="B4016" s="67" t="s">
        <v>35579</v>
      </c>
      <c r="C4016" s="66" t="str">
        <f t="shared" si="62"/>
        <v>P.S. HUACO</v>
      </c>
      <c r="D4016" s="67" t="s">
        <v>3921</v>
      </c>
      <c r="E4016" s="66" t="s">
        <v>34084</v>
      </c>
      <c r="F4016" s="66" t="s">
        <v>34084</v>
      </c>
      <c r="G4016" s="66" t="s">
        <v>3923</v>
      </c>
      <c r="H4016" s="66" t="s">
        <v>3924</v>
      </c>
      <c r="I4016" s="66" t="s">
        <v>776</v>
      </c>
      <c r="J4016" s="68" t="s">
        <v>147</v>
      </c>
      <c r="K4016" s="68" t="s">
        <v>459</v>
      </c>
      <c r="L4016" s="68" t="s">
        <v>775</v>
      </c>
      <c r="M4016" s="66" t="s">
        <v>35580</v>
      </c>
      <c r="N4016" s="67" t="s">
        <v>3926</v>
      </c>
      <c r="O4016" s="67" t="s">
        <v>4363</v>
      </c>
      <c r="P4016" s="67" t="s">
        <v>4040</v>
      </c>
      <c r="Q4016" s="67" t="s">
        <v>147</v>
      </c>
      <c r="R4016" s="67" t="s">
        <v>459</v>
      </c>
      <c r="S4016" s="67" t="s">
        <v>6161</v>
      </c>
      <c r="T4016" s="67" t="s">
        <v>4716</v>
      </c>
      <c r="U4016" s="67" t="s">
        <v>4717</v>
      </c>
      <c r="V4016" s="67" t="s">
        <v>3968</v>
      </c>
      <c r="W4016" s="67" t="s">
        <v>5783</v>
      </c>
      <c r="X4016" s="67" t="s">
        <v>3934</v>
      </c>
      <c r="Y4016" s="67" t="s">
        <v>3945</v>
      </c>
      <c r="Z4016" s="67" t="s">
        <v>4257</v>
      </c>
      <c r="AA4016" s="67" t="s">
        <v>12937</v>
      </c>
      <c r="AB4016" s="67" t="s">
        <v>35581</v>
      </c>
      <c r="AC4016" s="67" t="s">
        <v>3939</v>
      </c>
      <c r="AD4016" s="67" t="s">
        <v>3940</v>
      </c>
      <c r="AE4016" s="67" t="s">
        <v>3941</v>
      </c>
      <c r="AF4016" s="67" t="s">
        <v>3940</v>
      </c>
      <c r="AG4016" s="67" t="s">
        <v>35582</v>
      </c>
      <c r="AH4016" s="67" t="s">
        <v>35583</v>
      </c>
      <c r="AI4016" s="67" t="s">
        <v>35584</v>
      </c>
      <c r="AJ4016" s="67" t="s">
        <v>3945</v>
      </c>
    </row>
    <row r="4017" spans="1:36" x14ac:dyDescent="0.2">
      <c r="A4017" s="66" t="s">
        <v>3919</v>
      </c>
      <c r="B4017" s="67" t="s">
        <v>35585</v>
      </c>
      <c r="C4017" s="66" t="str">
        <f t="shared" si="62"/>
        <v>HOSPITAL REFERENCIAL FERREÑAFE</v>
      </c>
      <c r="D4017" s="67" t="s">
        <v>4035</v>
      </c>
      <c r="E4017" s="66" t="s">
        <v>35586</v>
      </c>
      <c r="F4017" s="66" t="s">
        <v>35587</v>
      </c>
      <c r="G4017" s="66" t="s">
        <v>4776</v>
      </c>
      <c r="H4017" s="66" t="s">
        <v>4038</v>
      </c>
      <c r="I4017" s="66" t="s">
        <v>366</v>
      </c>
      <c r="J4017" s="68" t="s">
        <v>242</v>
      </c>
      <c r="K4017" s="68" t="s">
        <v>365</v>
      </c>
      <c r="L4017" s="68" t="s">
        <v>365</v>
      </c>
      <c r="M4017" s="66" t="s">
        <v>35588</v>
      </c>
      <c r="N4017" s="67" t="s">
        <v>4288</v>
      </c>
      <c r="O4017" s="67" t="s">
        <v>4040</v>
      </c>
      <c r="P4017" s="67" t="s">
        <v>3951</v>
      </c>
      <c r="Q4017" s="67" t="s">
        <v>242</v>
      </c>
      <c r="R4017" s="67" t="s">
        <v>24216</v>
      </c>
      <c r="S4017" s="67" t="s">
        <v>365</v>
      </c>
      <c r="T4017" s="67" t="s">
        <v>4289</v>
      </c>
      <c r="U4017" s="67" t="s">
        <v>4290</v>
      </c>
      <c r="V4017" s="67" t="s">
        <v>4043</v>
      </c>
      <c r="W4017" s="67" t="s">
        <v>35589</v>
      </c>
      <c r="X4017" s="67" t="s">
        <v>3934</v>
      </c>
      <c r="Y4017" s="67" t="s">
        <v>3945</v>
      </c>
      <c r="Z4017" s="67" t="s">
        <v>3970</v>
      </c>
      <c r="AA4017" s="67" t="s">
        <v>4738</v>
      </c>
      <c r="AB4017" s="67" t="s">
        <v>35590</v>
      </c>
      <c r="AC4017" s="67" t="s">
        <v>3939</v>
      </c>
      <c r="AD4017" s="67" t="s">
        <v>3940</v>
      </c>
      <c r="AE4017" s="67" t="s">
        <v>3941</v>
      </c>
      <c r="AF4017" s="67" t="s">
        <v>3940</v>
      </c>
      <c r="AG4017" s="67" t="s">
        <v>35591</v>
      </c>
      <c r="AH4017" s="67" t="s">
        <v>35592</v>
      </c>
      <c r="AI4017" s="67" t="s">
        <v>8697</v>
      </c>
      <c r="AJ4017" s="67" t="s">
        <v>6299</v>
      </c>
    </row>
    <row r="4018" spans="1:36" x14ac:dyDescent="0.2">
      <c r="A4018" s="66" t="s">
        <v>3919</v>
      </c>
      <c r="B4018" s="67" t="s">
        <v>35593</v>
      </c>
      <c r="C4018" s="66" t="str">
        <f t="shared" si="62"/>
        <v>P.S. HUACATAZ</v>
      </c>
      <c r="D4018" s="67" t="s">
        <v>3921</v>
      </c>
      <c r="E4018" s="66" t="s">
        <v>35594</v>
      </c>
      <c r="F4018" s="66" t="s">
        <v>35594</v>
      </c>
      <c r="G4018" s="66" t="s">
        <v>3923</v>
      </c>
      <c r="H4018" s="66" t="s">
        <v>3924</v>
      </c>
      <c r="I4018" s="66" t="s">
        <v>456</v>
      </c>
      <c r="J4018" s="68" t="s">
        <v>147</v>
      </c>
      <c r="K4018" s="68" t="s">
        <v>147</v>
      </c>
      <c r="L4018" s="68" t="s">
        <v>455</v>
      </c>
      <c r="M4018" s="66" t="s">
        <v>35595</v>
      </c>
      <c r="N4018" s="67" t="s">
        <v>3926</v>
      </c>
      <c r="O4018" s="67" t="s">
        <v>4040</v>
      </c>
      <c r="P4018" s="67" t="s">
        <v>3951</v>
      </c>
      <c r="Q4018" s="67" t="s">
        <v>147</v>
      </c>
      <c r="R4018" s="67" t="s">
        <v>147</v>
      </c>
      <c r="S4018" s="67" t="s">
        <v>4697</v>
      </c>
      <c r="T4018" s="67" t="s">
        <v>4198</v>
      </c>
      <c r="U4018" s="67" t="s">
        <v>4199</v>
      </c>
      <c r="V4018" s="67" t="s">
        <v>3932</v>
      </c>
      <c r="W4018" s="67" t="s">
        <v>35596</v>
      </c>
      <c r="X4018" s="67" t="s">
        <v>3934</v>
      </c>
      <c r="Y4018" s="67" t="s">
        <v>3945</v>
      </c>
      <c r="Z4018" s="67" t="s">
        <v>4201</v>
      </c>
      <c r="AA4018" s="67" t="s">
        <v>6096</v>
      </c>
      <c r="AB4018" s="67" t="s">
        <v>35597</v>
      </c>
      <c r="AC4018" s="67" t="s">
        <v>3939</v>
      </c>
      <c r="AD4018" s="67" t="s">
        <v>3940</v>
      </c>
      <c r="AE4018" s="67" t="s">
        <v>3941</v>
      </c>
      <c r="AF4018" s="67" t="s">
        <v>3940</v>
      </c>
      <c r="AG4018" s="67" t="s">
        <v>35598</v>
      </c>
      <c r="AH4018" s="67" t="s">
        <v>35599</v>
      </c>
      <c r="AI4018" s="67" t="s">
        <v>35600</v>
      </c>
      <c r="AJ4018" s="67" t="s">
        <v>3945</v>
      </c>
    </row>
    <row r="4019" spans="1:36" x14ac:dyDescent="0.2">
      <c r="A4019" s="66" t="s">
        <v>3919</v>
      </c>
      <c r="B4019" s="67" t="s">
        <v>35601</v>
      </c>
      <c r="C4019" s="66" t="str">
        <f t="shared" si="62"/>
        <v>P.S. MAVILA</v>
      </c>
      <c r="D4019" s="67" t="s">
        <v>3921</v>
      </c>
      <c r="E4019" s="66" t="s">
        <v>35602</v>
      </c>
      <c r="F4019" s="66" t="s">
        <v>35602</v>
      </c>
      <c r="G4019" s="66" t="s">
        <v>3923</v>
      </c>
      <c r="H4019" s="66" t="s">
        <v>3924</v>
      </c>
      <c r="I4019" s="66" t="s">
        <v>880</v>
      </c>
      <c r="J4019" s="68" t="s">
        <v>216</v>
      </c>
      <c r="K4019" s="68" t="s">
        <v>217</v>
      </c>
      <c r="L4019" s="68" t="s">
        <v>879</v>
      </c>
      <c r="M4019" s="66" t="s">
        <v>35603</v>
      </c>
      <c r="N4019" s="67" t="s">
        <v>4650</v>
      </c>
      <c r="O4019" s="67" t="s">
        <v>3951</v>
      </c>
      <c r="P4019" s="67" t="s">
        <v>4023</v>
      </c>
      <c r="Q4019" s="67" t="s">
        <v>216</v>
      </c>
      <c r="R4019" s="67" t="s">
        <v>216</v>
      </c>
      <c r="S4019" s="67" t="s">
        <v>5365</v>
      </c>
      <c r="T4019" s="67" t="s">
        <v>5366</v>
      </c>
      <c r="U4019" s="67" t="s">
        <v>5367</v>
      </c>
      <c r="V4019" s="67" t="s">
        <v>3968</v>
      </c>
      <c r="W4019" s="67" t="s">
        <v>35604</v>
      </c>
      <c r="X4019" s="67" t="s">
        <v>3934</v>
      </c>
      <c r="Y4019" s="67" t="s">
        <v>6744</v>
      </c>
      <c r="Z4019" s="67" t="s">
        <v>35605</v>
      </c>
      <c r="AA4019" s="67" t="s">
        <v>35606</v>
      </c>
      <c r="AB4019" s="67" t="s">
        <v>35607</v>
      </c>
      <c r="AC4019" s="67" t="s">
        <v>3939</v>
      </c>
      <c r="AD4019" s="67" t="s">
        <v>3940</v>
      </c>
      <c r="AE4019" s="67" t="s">
        <v>3941</v>
      </c>
      <c r="AF4019" s="67" t="s">
        <v>3940</v>
      </c>
      <c r="AG4019" s="67" t="s">
        <v>35608</v>
      </c>
      <c r="AH4019" s="67" t="s">
        <v>35609</v>
      </c>
      <c r="AI4019" s="67" t="s">
        <v>35610</v>
      </c>
      <c r="AJ4019" s="67" t="s">
        <v>3945</v>
      </c>
    </row>
    <row r="4020" spans="1:36" x14ac:dyDescent="0.2">
      <c r="A4020" s="66" t="s">
        <v>3919</v>
      </c>
      <c r="B4020" s="67" t="s">
        <v>35611</v>
      </c>
      <c r="C4020" s="66" t="str">
        <f t="shared" si="62"/>
        <v>P.S. APAN ALTO</v>
      </c>
      <c r="D4020" s="67" t="s">
        <v>3921</v>
      </c>
      <c r="E4020" s="66" t="s">
        <v>35612</v>
      </c>
      <c r="F4020" s="66" t="s">
        <v>35612</v>
      </c>
      <c r="G4020" s="66" t="s">
        <v>3923</v>
      </c>
      <c r="H4020" s="66" t="s">
        <v>3924</v>
      </c>
      <c r="I4020" s="66" t="s">
        <v>435</v>
      </c>
      <c r="J4020" s="68" t="s">
        <v>147</v>
      </c>
      <c r="K4020" s="68" t="s">
        <v>306</v>
      </c>
      <c r="L4020" s="68" t="s">
        <v>306</v>
      </c>
      <c r="M4020" s="66" t="s">
        <v>35613</v>
      </c>
      <c r="N4020" s="67" t="s">
        <v>3926</v>
      </c>
      <c r="O4020" s="67" t="s">
        <v>4064</v>
      </c>
      <c r="P4020" s="67" t="s">
        <v>4040</v>
      </c>
      <c r="Q4020" s="67" t="s">
        <v>147</v>
      </c>
      <c r="R4020" s="67" t="s">
        <v>307</v>
      </c>
      <c r="S4020" s="67" t="s">
        <v>306</v>
      </c>
      <c r="T4020" s="67" t="s">
        <v>5451</v>
      </c>
      <c r="U4020" s="67" t="s">
        <v>5452</v>
      </c>
      <c r="V4020" s="67" t="s">
        <v>3968</v>
      </c>
      <c r="W4020" s="67" t="s">
        <v>35614</v>
      </c>
      <c r="X4020" s="67" t="s">
        <v>3934</v>
      </c>
      <c r="Y4020" s="67" t="s">
        <v>3945</v>
      </c>
      <c r="Z4020" s="67" t="s">
        <v>3985</v>
      </c>
      <c r="AA4020" s="67" t="s">
        <v>35615</v>
      </c>
      <c r="AB4020" s="67" t="s">
        <v>35616</v>
      </c>
      <c r="AC4020" s="67" t="s">
        <v>3939</v>
      </c>
      <c r="AD4020" s="67" t="s">
        <v>3940</v>
      </c>
      <c r="AE4020" s="67" t="s">
        <v>3941</v>
      </c>
      <c r="AF4020" s="67" t="s">
        <v>3940</v>
      </c>
      <c r="AG4020" s="67" t="s">
        <v>35617</v>
      </c>
      <c r="AH4020" s="67" t="s">
        <v>35618</v>
      </c>
      <c r="AI4020" s="67" t="s">
        <v>35619</v>
      </c>
      <c r="AJ4020" s="67" t="s">
        <v>3945</v>
      </c>
    </row>
    <row r="4021" spans="1:36" x14ac:dyDescent="0.2">
      <c r="A4021" s="66" t="s">
        <v>3919</v>
      </c>
      <c r="B4021" s="67" t="s">
        <v>35620</v>
      </c>
      <c r="C4021" s="66" t="str">
        <f t="shared" si="62"/>
        <v>P.S. MARCCECCA</v>
      </c>
      <c r="D4021" s="67" t="s">
        <v>3921</v>
      </c>
      <c r="E4021" s="66" t="s">
        <v>35621</v>
      </c>
      <c r="F4021" s="66" t="s">
        <v>35621</v>
      </c>
      <c r="G4021" s="66" t="s">
        <v>3923</v>
      </c>
      <c r="H4021" s="66" t="s">
        <v>3924</v>
      </c>
      <c r="I4021" s="66" t="s">
        <v>780</v>
      </c>
      <c r="J4021" s="68" t="s">
        <v>269</v>
      </c>
      <c r="K4021" s="68" t="s">
        <v>731</v>
      </c>
      <c r="L4021" s="68" t="s">
        <v>779</v>
      </c>
      <c r="M4021" s="66" t="s">
        <v>35622</v>
      </c>
      <c r="N4021" s="67" t="s">
        <v>4223</v>
      </c>
      <c r="O4021" s="67" t="s">
        <v>4040</v>
      </c>
      <c r="P4021" s="67" t="s">
        <v>4040</v>
      </c>
      <c r="Q4021" s="67" t="s">
        <v>269</v>
      </c>
      <c r="R4021" s="67" t="s">
        <v>731</v>
      </c>
      <c r="S4021" s="67" t="s">
        <v>779</v>
      </c>
      <c r="T4021" s="67" t="s">
        <v>5982</v>
      </c>
      <c r="U4021" s="67" t="s">
        <v>5983</v>
      </c>
      <c r="V4021" s="67" t="s">
        <v>3932</v>
      </c>
      <c r="W4021" s="67" t="s">
        <v>8085</v>
      </c>
      <c r="X4021" s="67" t="s">
        <v>3934</v>
      </c>
      <c r="Y4021" s="67" t="s">
        <v>3945</v>
      </c>
      <c r="Z4021" s="67" t="s">
        <v>18782</v>
      </c>
      <c r="AA4021" s="67" t="s">
        <v>35623</v>
      </c>
      <c r="AB4021" s="67" t="s">
        <v>35624</v>
      </c>
      <c r="AC4021" s="67" t="s">
        <v>3939</v>
      </c>
      <c r="AD4021" s="67" t="s">
        <v>3940</v>
      </c>
      <c r="AE4021" s="67" t="s">
        <v>3941</v>
      </c>
      <c r="AF4021" s="67" t="s">
        <v>3940</v>
      </c>
      <c r="AG4021" s="67" t="s">
        <v>35625</v>
      </c>
      <c r="AH4021" s="67" t="s">
        <v>35626</v>
      </c>
      <c r="AI4021" s="67" t="s">
        <v>35627</v>
      </c>
      <c r="AJ4021" s="67" t="s">
        <v>3945</v>
      </c>
    </row>
    <row r="4022" spans="1:36" x14ac:dyDescent="0.2">
      <c r="A4022" s="66" t="s">
        <v>3919</v>
      </c>
      <c r="B4022" s="67" t="s">
        <v>35628</v>
      </c>
      <c r="C4022" s="66" t="str">
        <f t="shared" si="62"/>
        <v>P.S. TACMARA</v>
      </c>
      <c r="D4022" s="67" t="s">
        <v>3921</v>
      </c>
      <c r="E4022" s="66" t="s">
        <v>34603</v>
      </c>
      <c r="F4022" s="66" t="s">
        <v>34603</v>
      </c>
      <c r="G4022" s="66" t="s">
        <v>3923</v>
      </c>
      <c r="H4022" s="66" t="s">
        <v>3924</v>
      </c>
      <c r="I4022" s="66" t="s">
        <v>272</v>
      </c>
      <c r="J4022" s="68" t="s">
        <v>269</v>
      </c>
      <c r="K4022" s="68" t="s">
        <v>270</v>
      </c>
      <c r="L4022" s="68" t="s">
        <v>271</v>
      </c>
      <c r="M4022" s="66" t="s">
        <v>34604</v>
      </c>
      <c r="N4022" s="67" t="s">
        <v>4223</v>
      </c>
      <c r="O4022" s="67" t="s">
        <v>3951</v>
      </c>
      <c r="P4022" s="67" t="s">
        <v>3928</v>
      </c>
      <c r="Q4022" s="67" t="s">
        <v>269</v>
      </c>
      <c r="R4022" s="67" t="s">
        <v>552</v>
      </c>
      <c r="S4022" s="67" t="s">
        <v>631</v>
      </c>
      <c r="T4022" s="67" t="s">
        <v>4224</v>
      </c>
      <c r="U4022" s="67" t="s">
        <v>4225</v>
      </c>
      <c r="V4022" s="67" t="s">
        <v>3932</v>
      </c>
      <c r="W4022" s="67" t="s">
        <v>3948</v>
      </c>
      <c r="X4022" s="67" t="s">
        <v>3934</v>
      </c>
      <c r="Y4022" s="67" t="s">
        <v>5549</v>
      </c>
      <c r="Z4022" s="67" t="s">
        <v>4201</v>
      </c>
      <c r="AA4022" s="67" t="s">
        <v>16897</v>
      </c>
      <c r="AB4022" s="67" t="s">
        <v>35629</v>
      </c>
      <c r="AC4022" s="67" t="s">
        <v>3939</v>
      </c>
      <c r="AD4022" s="67" t="s">
        <v>3940</v>
      </c>
      <c r="AE4022" s="67" t="s">
        <v>3941</v>
      </c>
      <c r="AF4022" s="67" t="s">
        <v>3940</v>
      </c>
      <c r="AG4022" s="67" t="s">
        <v>35630</v>
      </c>
      <c r="AH4022" s="67" t="s">
        <v>35631</v>
      </c>
      <c r="AI4022" s="67" t="s">
        <v>35632</v>
      </c>
      <c r="AJ4022" s="67" t="s">
        <v>3945</v>
      </c>
    </row>
    <row r="4023" spans="1:36" x14ac:dyDescent="0.2">
      <c r="A4023" s="66" t="s">
        <v>3919</v>
      </c>
      <c r="B4023" s="67" t="s">
        <v>35633</v>
      </c>
      <c r="C4023" s="66" t="str">
        <f t="shared" si="62"/>
        <v>P.S. NUEVA ESPERANZA</v>
      </c>
      <c r="D4023" s="67" t="s">
        <v>3921</v>
      </c>
      <c r="E4023" s="66" t="s">
        <v>10547</v>
      </c>
      <c r="F4023" s="66" t="s">
        <v>10547</v>
      </c>
      <c r="G4023" s="66" t="s">
        <v>3923</v>
      </c>
      <c r="H4023" s="66" t="s">
        <v>3924</v>
      </c>
      <c r="I4023" s="66" t="s">
        <v>447</v>
      </c>
      <c r="J4023" s="68" t="s">
        <v>159</v>
      </c>
      <c r="K4023" s="68" t="s">
        <v>326</v>
      </c>
      <c r="L4023" s="68" t="s">
        <v>446</v>
      </c>
      <c r="M4023" s="66" t="s">
        <v>35634</v>
      </c>
      <c r="N4023" s="67" t="s">
        <v>4131</v>
      </c>
      <c r="O4023" s="67" t="s">
        <v>3951</v>
      </c>
      <c r="P4023" s="67" t="s">
        <v>4311</v>
      </c>
      <c r="Q4023" s="67" t="s">
        <v>159</v>
      </c>
      <c r="R4023" s="67" t="s">
        <v>326</v>
      </c>
      <c r="S4023" s="67" t="s">
        <v>2282</v>
      </c>
      <c r="T4023" s="67" t="s">
        <v>4133</v>
      </c>
      <c r="U4023" s="67" t="s">
        <v>4134</v>
      </c>
      <c r="V4023" s="67" t="s">
        <v>3932</v>
      </c>
      <c r="W4023" s="67" t="s">
        <v>4355</v>
      </c>
      <c r="X4023" s="67" t="s">
        <v>3934</v>
      </c>
      <c r="Y4023" s="67" t="s">
        <v>3945</v>
      </c>
      <c r="Z4023" s="67" t="s">
        <v>3936</v>
      </c>
      <c r="AA4023" s="67" t="s">
        <v>16031</v>
      </c>
      <c r="AB4023" s="67" t="s">
        <v>35635</v>
      </c>
      <c r="AC4023" s="67" t="s">
        <v>3939</v>
      </c>
      <c r="AD4023" s="67" t="s">
        <v>3940</v>
      </c>
      <c r="AE4023" s="67" t="s">
        <v>3941</v>
      </c>
      <c r="AF4023" s="67" t="s">
        <v>3940</v>
      </c>
      <c r="AG4023" s="67" t="s">
        <v>5038</v>
      </c>
      <c r="AH4023" s="67" t="s">
        <v>5039</v>
      </c>
      <c r="AI4023" s="67" t="s">
        <v>5040</v>
      </c>
      <c r="AJ4023" s="67" t="s">
        <v>3945</v>
      </c>
    </row>
    <row r="4024" spans="1:36" x14ac:dyDescent="0.2">
      <c r="A4024" s="66" t="s">
        <v>3919</v>
      </c>
      <c r="B4024" s="67" t="s">
        <v>35636</v>
      </c>
      <c r="C4024" s="66" t="str">
        <f t="shared" si="62"/>
        <v>P.S. PUCAYACU PANJUI</v>
      </c>
      <c r="D4024" s="67" t="s">
        <v>3921</v>
      </c>
      <c r="E4024" s="66" t="s">
        <v>35637</v>
      </c>
      <c r="F4024" s="66" t="s">
        <v>35637</v>
      </c>
      <c r="G4024" s="66" t="s">
        <v>3923</v>
      </c>
      <c r="H4024" s="66" t="s">
        <v>3924</v>
      </c>
      <c r="I4024" s="66" t="s">
        <v>2379</v>
      </c>
      <c r="J4024" s="68" t="s">
        <v>181</v>
      </c>
      <c r="K4024" s="68" t="s">
        <v>248</v>
      </c>
      <c r="L4024" s="68" t="s">
        <v>2378</v>
      </c>
      <c r="M4024" s="66" t="s">
        <v>35638</v>
      </c>
      <c r="N4024" s="67" t="s">
        <v>4007</v>
      </c>
      <c r="O4024" s="67" t="s">
        <v>4040</v>
      </c>
      <c r="P4024" s="67" t="s">
        <v>3950</v>
      </c>
      <c r="Q4024" s="67" t="s">
        <v>181</v>
      </c>
      <c r="R4024" s="67" t="s">
        <v>248</v>
      </c>
      <c r="S4024" s="67" t="s">
        <v>2378</v>
      </c>
      <c r="T4024" s="67" t="s">
        <v>4009</v>
      </c>
      <c r="U4024" s="67" t="s">
        <v>4010</v>
      </c>
      <c r="V4024" s="67" t="s">
        <v>3932</v>
      </c>
      <c r="W4024" s="67" t="s">
        <v>35639</v>
      </c>
      <c r="X4024" s="67" t="s">
        <v>3934</v>
      </c>
      <c r="Y4024" s="67" t="s">
        <v>4162</v>
      </c>
      <c r="Z4024" s="67" t="s">
        <v>4013</v>
      </c>
      <c r="AA4024" s="67" t="s">
        <v>7472</v>
      </c>
      <c r="AB4024" s="67" t="s">
        <v>35640</v>
      </c>
      <c r="AC4024" s="67" t="s">
        <v>3939</v>
      </c>
      <c r="AD4024" s="67" t="s">
        <v>3940</v>
      </c>
      <c r="AE4024" s="67" t="s">
        <v>3941</v>
      </c>
      <c r="AF4024" s="67" t="s">
        <v>3940</v>
      </c>
      <c r="AG4024" s="67" t="s">
        <v>35641</v>
      </c>
      <c r="AH4024" s="67" t="s">
        <v>35642</v>
      </c>
      <c r="AI4024" s="67" t="s">
        <v>35643</v>
      </c>
      <c r="AJ4024" s="67" t="s">
        <v>3945</v>
      </c>
    </row>
    <row r="4025" spans="1:36" x14ac:dyDescent="0.2">
      <c r="A4025" s="66" t="s">
        <v>3919</v>
      </c>
      <c r="B4025" s="67" t="s">
        <v>35644</v>
      </c>
      <c r="C4025" s="66" t="str">
        <f t="shared" si="62"/>
        <v>C.S. CHECCA</v>
      </c>
      <c r="D4025" s="67" t="s">
        <v>4128</v>
      </c>
      <c r="E4025" s="66" t="s">
        <v>1707</v>
      </c>
      <c r="F4025" s="66" t="s">
        <v>1707</v>
      </c>
      <c r="G4025" s="66" t="s">
        <v>4129</v>
      </c>
      <c r="H4025" s="66" t="s">
        <v>3924</v>
      </c>
      <c r="I4025" s="66" t="s">
        <v>286</v>
      </c>
      <c r="J4025" s="68" t="s">
        <v>186</v>
      </c>
      <c r="K4025" s="68" t="s">
        <v>284</v>
      </c>
      <c r="L4025" s="68" t="s">
        <v>285</v>
      </c>
      <c r="M4025" s="66" t="s">
        <v>35645</v>
      </c>
      <c r="N4025" s="67" t="s">
        <v>4022</v>
      </c>
      <c r="O4025" s="67" t="s">
        <v>4146</v>
      </c>
      <c r="P4025" s="67" t="s">
        <v>3928</v>
      </c>
      <c r="Q4025" s="67" t="s">
        <v>186</v>
      </c>
      <c r="R4025" s="67" t="s">
        <v>4254</v>
      </c>
      <c r="S4025" s="67" t="s">
        <v>1707</v>
      </c>
      <c r="T4025" s="67" t="s">
        <v>4255</v>
      </c>
      <c r="U4025" s="67" t="s">
        <v>4256</v>
      </c>
      <c r="V4025" s="67" t="s">
        <v>4135</v>
      </c>
      <c r="W4025" s="67" t="s">
        <v>3940</v>
      </c>
      <c r="X4025" s="67" t="s">
        <v>3934</v>
      </c>
      <c r="Y4025" s="67" t="s">
        <v>3945</v>
      </c>
      <c r="Z4025" s="67" t="s">
        <v>4257</v>
      </c>
      <c r="AA4025" s="67" t="s">
        <v>10106</v>
      </c>
      <c r="AB4025" s="67" t="s">
        <v>35646</v>
      </c>
      <c r="AC4025" s="67" t="s">
        <v>3939</v>
      </c>
      <c r="AD4025" s="67" t="s">
        <v>3940</v>
      </c>
      <c r="AE4025" s="67" t="s">
        <v>3941</v>
      </c>
      <c r="AF4025" s="67" t="s">
        <v>3940</v>
      </c>
      <c r="AG4025" s="67" t="s">
        <v>35647</v>
      </c>
      <c r="AH4025" s="67" t="s">
        <v>35648</v>
      </c>
      <c r="AI4025" s="67" t="s">
        <v>35649</v>
      </c>
      <c r="AJ4025" s="67" t="s">
        <v>3945</v>
      </c>
    </row>
    <row r="4026" spans="1:36" x14ac:dyDescent="0.2">
      <c r="A4026" s="66" t="s">
        <v>3919</v>
      </c>
      <c r="B4026" s="67" t="s">
        <v>35650</v>
      </c>
      <c r="C4026" s="66" t="str">
        <f t="shared" si="62"/>
        <v>C.S. CHUPA</v>
      </c>
      <c r="D4026" s="67" t="s">
        <v>4128</v>
      </c>
      <c r="E4026" s="66" t="s">
        <v>1957</v>
      </c>
      <c r="F4026" s="66" t="s">
        <v>1957</v>
      </c>
      <c r="G4026" s="66" t="s">
        <v>4763</v>
      </c>
      <c r="H4026" s="66" t="s">
        <v>4038</v>
      </c>
      <c r="I4026" s="66" t="s">
        <v>1958</v>
      </c>
      <c r="J4026" s="68" t="s">
        <v>186</v>
      </c>
      <c r="K4026" s="68" t="s">
        <v>189</v>
      </c>
      <c r="L4026" s="68" t="s">
        <v>1957</v>
      </c>
      <c r="M4026" s="66" t="s">
        <v>35651</v>
      </c>
      <c r="N4026" s="67" t="s">
        <v>4022</v>
      </c>
      <c r="O4026" s="67" t="s">
        <v>4040</v>
      </c>
      <c r="P4026" s="67" t="s">
        <v>4023</v>
      </c>
      <c r="Q4026" s="67" t="s">
        <v>186</v>
      </c>
      <c r="R4026" s="67" t="s">
        <v>189</v>
      </c>
      <c r="S4026" s="67" t="s">
        <v>1957</v>
      </c>
      <c r="T4026" s="67" t="s">
        <v>4041</v>
      </c>
      <c r="U4026" s="67" t="s">
        <v>4042</v>
      </c>
      <c r="V4026" s="67" t="s">
        <v>4765</v>
      </c>
      <c r="W4026" s="67" t="s">
        <v>3940</v>
      </c>
      <c r="X4026" s="67" t="s">
        <v>3934</v>
      </c>
      <c r="Y4026" s="67" t="s">
        <v>4664</v>
      </c>
      <c r="Z4026" s="67" t="s">
        <v>3970</v>
      </c>
      <c r="AA4026" s="67" t="s">
        <v>15907</v>
      </c>
      <c r="AB4026" s="67" t="s">
        <v>35652</v>
      </c>
      <c r="AC4026" s="67" t="s">
        <v>3939</v>
      </c>
      <c r="AD4026" s="67" t="s">
        <v>3940</v>
      </c>
      <c r="AE4026" s="67" t="s">
        <v>3941</v>
      </c>
      <c r="AF4026" s="67" t="s">
        <v>3940</v>
      </c>
      <c r="AG4026" s="67" t="s">
        <v>35653</v>
      </c>
      <c r="AH4026" s="67" t="s">
        <v>35654</v>
      </c>
      <c r="AI4026" s="67" t="s">
        <v>35655</v>
      </c>
      <c r="AJ4026" s="67" t="s">
        <v>3945</v>
      </c>
    </row>
    <row r="4027" spans="1:36" x14ac:dyDescent="0.2">
      <c r="A4027" s="66" t="s">
        <v>3919</v>
      </c>
      <c r="B4027" s="67" t="s">
        <v>35656</v>
      </c>
      <c r="C4027" s="66" t="str">
        <f t="shared" si="62"/>
        <v>C.S. CABANILLAS</v>
      </c>
      <c r="D4027" s="67" t="s">
        <v>4128</v>
      </c>
      <c r="E4027" s="66" t="s">
        <v>1537</v>
      </c>
      <c r="F4027" s="66" t="s">
        <v>1537</v>
      </c>
      <c r="G4027" s="66" t="s">
        <v>4129</v>
      </c>
      <c r="H4027" s="66" t="s">
        <v>3924</v>
      </c>
      <c r="I4027" s="66" t="s">
        <v>1538</v>
      </c>
      <c r="J4027" s="68" t="s">
        <v>186</v>
      </c>
      <c r="K4027" s="68" t="s">
        <v>193</v>
      </c>
      <c r="L4027" s="68" t="s">
        <v>1537</v>
      </c>
      <c r="M4027" s="66" t="s">
        <v>35657</v>
      </c>
      <c r="N4027" s="67" t="s">
        <v>4022</v>
      </c>
      <c r="O4027" s="67" t="s">
        <v>4064</v>
      </c>
      <c r="P4027" s="67" t="s">
        <v>4208</v>
      </c>
      <c r="Q4027" s="67" t="s">
        <v>186</v>
      </c>
      <c r="R4027" s="67" t="s">
        <v>193</v>
      </c>
      <c r="S4027" s="67" t="s">
        <v>1537</v>
      </c>
      <c r="T4027" s="67" t="s">
        <v>4065</v>
      </c>
      <c r="U4027" s="67" t="s">
        <v>4066</v>
      </c>
      <c r="V4027" s="67" t="s">
        <v>4135</v>
      </c>
      <c r="W4027" s="67" t="s">
        <v>35658</v>
      </c>
      <c r="X4027" s="67" t="s">
        <v>3934</v>
      </c>
      <c r="Y4027" s="67" t="s">
        <v>3945</v>
      </c>
      <c r="Z4027" s="67" t="s">
        <v>3970</v>
      </c>
      <c r="AA4027" s="67" t="s">
        <v>6496</v>
      </c>
      <c r="AB4027" s="67" t="s">
        <v>35659</v>
      </c>
      <c r="AC4027" s="67" t="s">
        <v>3939</v>
      </c>
      <c r="AD4027" s="67" t="s">
        <v>3940</v>
      </c>
      <c r="AE4027" s="67" t="s">
        <v>3941</v>
      </c>
      <c r="AF4027" s="67" t="s">
        <v>3940</v>
      </c>
      <c r="AG4027" s="67" t="s">
        <v>35660</v>
      </c>
      <c r="AH4027" s="67" t="s">
        <v>35661</v>
      </c>
      <c r="AI4027" s="67" t="s">
        <v>35662</v>
      </c>
      <c r="AJ4027" s="67" t="s">
        <v>3945</v>
      </c>
    </row>
    <row r="4028" spans="1:36" x14ac:dyDescent="0.2">
      <c r="A4028" s="66" t="s">
        <v>3919</v>
      </c>
      <c r="B4028" s="67" t="s">
        <v>35663</v>
      </c>
      <c r="C4028" s="66" t="str">
        <f t="shared" si="62"/>
        <v>C.S. CHOSICA DEL NORTE</v>
      </c>
      <c r="D4028" s="67" t="s">
        <v>4128</v>
      </c>
      <c r="E4028" s="66" t="s">
        <v>35664</v>
      </c>
      <c r="F4028" s="66" t="s">
        <v>35664</v>
      </c>
      <c r="G4028" s="66" t="s">
        <v>4129</v>
      </c>
      <c r="H4028" s="66" t="s">
        <v>3924</v>
      </c>
      <c r="I4028" s="66" t="s">
        <v>303</v>
      </c>
      <c r="J4028" s="68" t="s">
        <v>242</v>
      </c>
      <c r="K4028" s="68" t="s">
        <v>243</v>
      </c>
      <c r="L4028" s="68" t="s">
        <v>302</v>
      </c>
      <c r="M4028" s="66" t="s">
        <v>35665</v>
      </c>
      <c r="N4028" s="67" t="s">
        <v>4288</v>
      </c>
      <c r="O4028" s="67" t="s">
        <v>3951</v>
      </c>
      <c r="P4028" s="67" t="s">
        <v>4008</v>
      </c>
      <c r="Q4028" s="67" t="s">
        <v>242</v>
      </c>
      <c r="R4028" s="67" t="s">
        <v>243</v>
      </c>
      <c r="S4028" s="67" t="s">
        <v>302</v>
      </c>
      <c r="T4028" s="67" t="s">
        <v>4289</v>
      </c>
      <c r="U4028" s="67" t="s">
        <v>4290</v>
      </c>
      <c r="V4028" s="67" t="s">
        <v>4135</v>
      </c>
      <c r="W4028" s="67" t="s">
        <v>35666</v>
      </c>
      <c r="X4028" s="67" t="s">
        <v>3934</v>
      </c>
      <c r="Y4028" s="67" t="s">
        <v>35667</v>
      </c>
      <c r="Z4028" s="67" t="s">
        <v>6294</v>
      </c>
      <c r="AA4028" s="67" t="s">
        <v>35668</v>
      </c>
      <c r="AB4028" s="67" t="s">
        <v>35669</v>
      </c>
      <c r="AC4028" s="67" t="s">
        <v>3939</v>
      </c>
      <c r="AD4028" s="67" t="s">
        <v>3940</v>
      </c>
      <c r="AE4028" s="67" t="s">
        <v>3941</v>
      </c>
      <c r="AF4028" s="67" t="s">
        <v>3940</v>
      </c>
      <c r="AG4028" s="67" t="s">
        <v>35670</v>
      </c>
      <c r="AH4028" s="67" t="s">
        <v>35671</v>
      </c>
      <c r="AI4028" s="67" t="s">
        <v>35672</v>
      </c>
      <c r="AJ4028" s="67" t="s">
        <v>3945</v>
      </c>
    </row>
    <row r="4029" spans="1:36" x14ac:dyDescent="0.2">
      <c r="A4029" s="66" t="s">
        <v>3919</v>
      </c>
      <c r="B4029" s="67" t="s">
        <v>35673</v>
      </c>
      <c r="C4029" s="66" t="str">
        <f t="shared" si="62"/>
        <v>P.S. MARONA</v>
      </c>
      <c r="D4029" s="67" t="s">
        <v>3921</v>
      </c>
      <c r="E4029" s="66" t="s">
        <v>5850</v>
      </c>
      <c r="F4029" s="66" t="s">
        <v>5850</v>
      </c>
      <c r="G4029" s="66" t="s">
        <v>3923</v>
      </c>
      <c r="H4029" s="66" t="s">
        <v>3924</v>
      </c>
      <c r="I4029" s="66" t="s">
        <v>2220</v>
      </c>
      <c r="J4029" s="68" t="s">
        <v>297</v>
      </c>
      <c r="K4029" s="68" t="s">
        <v>314</v>
      </c>
      <c r="L4029" s="68" t="s">
        <v>2219</v>
      </c>
      <c r="M4029" s="66" t="s">
        <v>35674</v>
      </c>
      <c r="N4029" s="67" t="s">
        <v>4311</v>
      </c>
      <c r="O4029" s="67" t="s">
        <v>3928</v>
      </c>
      <c r="P4029" s="67" t="s">
        <v>4311</v>
      </c>
      <c r="Q4029" s="67" t="s">
        <v>297</v>
      </c>
      <c r="R4029" s="67" t="s">
        <v>314</v>
      </c>
      <c r="S4029" s="67" t="s">
        <v>2219</v>
      </c>
      <c r="T4029" s="67" t="s">
        <v>4314</v>
      </c>
      <c r="U4029" s="67" t="s">
        <v>4315</v>
      </c>
      <c r="V4029" s="67" t="s">
        <v>3968</v>
      </c>
      <c r="W4029" s="67" t="s">
        <v>3948</v>
      </c>
      <c r="X4029" s="67" t="s">
        <v>3934</v>
      </c>
      <c r="Y4029" s="67" t="s">
        <v>9327</v>
      </c>
      <c r="Z4029" s="67" t="s">
        <v>4317</v>
      </c>
      <c r="AA4029" s="67" t="s">
        <v>34685</v>
      </c>
      <c r="AB4029" s="67" t="s">
        <v>35675</v>
      </c>
      <c r="AC4029" s="67" t="s">
        <v>3939</v>
      </c>
      <c r="AD4029" s="67" t="s">
        <v>3940</v>
      </c>
      <c r="AE4029" s="67" t="s">
        <v>3941</v>
      </c>
      <c r="AF4029" s="67" t="s">
        <v>3940</v>
      </c>
      <c r="AG4029" s="67" t="s">
        <v>3945</v>
      </c>
      <c r="AH4029" s="67" t="s">
        <v>3945</v>
      </c>
      <c r="AI4029" s="67" t="s">
        <v>3945</v>
      </c>
      <c r="AJ4029" s="67" t="s">
        <v>3945</v>
      </c>
    </row>
    <row r="4030" spans="1:36" x14ac:dyDescent="0.2">
      <c r="A4030" s="66" t="s">
        <v>3919</v>
      </c>
      <c r="B4030" s="67" t="s">
        <v>35676</v>
      </c>
      <c r="C4030" s="66" t="str">
        <f t="shared" si="62"/>
        <v>P.S. SOCOS</v>
      </c>
      <c r="D4030" s="67" t="s">
        <v>3921</v>
      </c>
      <c r="E4030" s="66" t="s">
        <v>1919</v>
      </c>
      <c r="F4030" s="66" t="s">
        <v>1919</v>
      </c>
      <c r="G4030" s="66" t="s">
        <v>3923</v>
      </c>
      <c r="H4030" s="66" t="s">
        <v>3924</v>
      </c>
      <c r="I4030" s="66" t="s">
        <v>2407</v>
      </c>
      <c r="J4030" s="68" t="s">
        <v>156</v>
      </c>
      <c r="K4030" s="68" t="s">
        <v>163</v>
      </c>
      <c r="L4030" s="68" t="s">
        <v>2406</v>
      </c>
      <c r="M4030" s="66" t="s">
        <v>35677</v>
      </c>
      <c r="N4030" s="67" t="s">
        <v>3963</v>
      </c>
      <c r="O4030" s="67" t="s">
        <v>3951</v>
      </c>
      <c r="P4030" s="67" t="s">
        <v>4208</v>
      </c>
      <c r="Q4030" s="67" t="s">
        <v>156</v>
      </c>
      <c r="R4030" s="67" t="s">
        <v>5167</v>
      </c>
      <c r="S4030" s="67" t="s">
        <v>1033</v>
      </c>
      <c r="T4030" s="67" t="s">
        <v>5168</v>
      </c>
      <c r="U4030" s="67" t="s">
        <v>5169</v>
      </c>
      <c r="V4030" s="67" t="s">
        <v>3932</v>
      </c>
      <c r="W4030" s="67" t="s">
        <v>3969</v>
      </c>
      <c r="X4030" s="67" t="s">
        <v>3934</v>
      </c>
      <c r="Y4030" s="67" t="s">
        <v>5170</v>
      </c>
      <c r="Z4030" s="67" t="s">
        <v>19455</v>
      </c>
      <c r="AA4030" s="67" t="s">
        <v>4738</v>
      </c>
      <c r="AB4030" s="67" t="s">
        <v>35678</v>
      </c>
      <c r="AC4030" s="67" t="s">
        <v>3939</v>
      </c>
      <c r="AD4030" s="67" t="s">
        <v>3940</v>
      </c>
      <c r="AE4030" s="67" t="s">
        <v>3941</v>
      </c>
      <c r="AF4030" s="67" t="s">
        <v>3940</v>
      </c>
      <c r="AG4030" s="67" t="s">
        <v>35679</v>
      </c>
      <c r="AH4030" s="67" t="s">
        <v>35680</v>
      </c>
      <c r="AI4030" s="67" t="s">
        <v>35681</v>
      </c>
      <c r="AJ4030" s="67" t="s">
        <v>3945</v>
      </c>
    </row>
    <row r="4031" spans="1:36" x14ac:dyDescent="0.2">
      <c r="A4031" s="66" t="s">
        <v>3919</v>
      </c>
      <c r="B4031" s="67" t="s">
        <v>35682</v>
      </c>
      <c r="C4031" s="66" t="str">
        <f t="shared" si="62"/>
        <v>C.S. MULLACONTIHUECO</v>
      </c>
      <c r="D4031" s="67" t="s">
        <v>4128</v>
      </c>
      <c r="E4031" s="66" t="s">
        <v>7258</v>
      </c>
      <c r="F4031" s="66" t="s">
        <v>7258</v>
      </c>
      <c r="G4031" s="66" t="s">
        <v>4129</v>
      </c>
      <c r="H4031" s="66" t="s">
        <v>3924</v>
      </c>
      <c r="I4031" s="66" t="s">
        <v>286</v>
      </c>
      <c r="J4031" s="68" t="s">
        <v>186</v>
      </c>
      <c r="K4031" s="68" t="s">
        <v>284</v>
      </c>
      <c r="L4031" s="68" t="s">
        <v>285</v>
      </c>
      <c r="M4031" s="66" t="s">
        <v>35683</v>
      </c>
      <c r="N4031" s="67" t="s">
        <v>4022</v>
      </c>
      <c r="O4031" s="67" t="s">
        <v>4146</v>
      </c>
      <c r="P4031" s="67" t="s">
        <v>3951</v>
      </c>
      <c r="Q4031" s="67" t="s">
        <v>186</v>
      </c>
      <c r="R4031" s="67" t="s">
        <v>4254</v>
      </c>
      <c r="S4031" s="67" t="s">
        <v>7258</v>
      </c>
      <c r="T4031" s="67" t="s">
        <v>4255</v>
      </c>
      <c r="U4031" s="67" t="s">
        <v>4256</v>
      </c>
      <c r="V4031" s="67" t="s">
        <v>4135</v>
      </c>
      <c r="W4031" s="67" t="s">
        <v>3940</v>
      </c>
      <c r="X4031" s="67" t="s">
        <v>3934</v>
      </c>
      <c r="Y4031" s="67" t="s">
        <v>3945</v>
      </c>
      <c r="Z4031" s="67" t="s">
        <v>35684</v>
      </c>
      <c r="AA4031" s="67" t="s">
        <v>35685</v>
      </c>
      <c r="AB4031" s="67" t="s">
        <v>35686</v>
      </c>
      <c r="AC4031" s="67" t="s">
        <v>3939</v>
      </c>
      <c r="AD4031" s="67" t="s">
        <v>3940</v>
      </c>
      <c r="AE4031" s="67" t="s">
        <v>3941</v>
      </c>
      <c r="AF4031" s="67" t="s">
        <v>3940</v>
      </c>
      <c r="AG4031" s="67" t="s">
        <v>35687</v>
      </c>
      <c r="AH4031" s="67" t="s">
        <v>35688</v>
      </c>
      <c r="AI4031" s="67" t="s">
        <v>35689</v>
      </c>
      <c r="AJ4031" s="67" t="s">
        <v>3945</v>
      </c>
    </row>
    <row r="4032" spans="1:36" x14ac:dyDescent="0.2">
      <c r="A4032" s="66" t="s">
        <v>3919</v>
      </c>
      <c r="B4032" s="67" t="s">
        <v>35690</v>
      </c>
      <c r="C4032" s="66" t="str">
        <f t="shared" si="62"/>
        <v>P.S. PUCACURO DE LAGUNAS</v>
      </c>
      <c r="D4032" s="67" t="s">
        <v>3921</v>
      </c>
      <c r="E4032" s="66" t="s">
        <v>35691</v>
      </c>
      <c r="F4032" s="66" t="s">
        <v>35691</v>
      </c>
      <c r="G4032" s="66" t="s">
        <v>3923</v>
      </c>
      <c r="H4032" s="66" t="s">
        <v>3924</v>
      </c>
      <c r="I4032" s="66" t="s">
        <v>1258</v>
      </c>
      <c r="J4032" s="68" t="s">
        <v>151</v>
      </c>
      <c r="K4032" s="68" t="s">
        <v>336</v>
      </c>
      <c r="L4032" s="68" t="s">
        <v>1175</v>
      </c>
      <c r="M4032" s="66" t="s">
        <v>35692</v>
      </c>
      <c r="N4032" s="67" t="s">
        <v>3949</v>
      </c>
      <c r="O4032" s="67" t="s">
        <v>4064</v>
      </c>
      <c r="P4032" s="67" t="s">
        <v>4008</v>
      </c>
      <c r="Q4032" s="67" t="s">
        <v>151</v>
      </c>
      <c r="R4032" s="67" t="s">
        <v>336</v>
      </c>
      <c r="S4032" s="67" t="s">
        <v>1175</v>
      </c>
      <c r="T4032" s="67" t="s">
        <v>4382</v>
      </c>
      <c r="U4032" s="67" t="s">
        <v>4383</v>
      </c>
      <c r="V4032" s="67" t="s">
        <v>3932</v>
      </c>
      <c r="W4032" s="67" t="s">
        <v>9262</v>
      </c>
      <c r="X4032" s="67" t="s">
        <v>3934</v>
      </c>
      <c r="Y4032" s="67" t="s">
        <v>3945</v>
      </c>
      <c r="Z4032" s="67" t="s">
        <v>4385</v>
      </c>
      <c r="AA4032" s="67" t="s">
        <v>8776</v>
      </c>
      <c r="AB4032" s="67" t="s">
        <v>35693</v>
      </c>
      <c r="AC4032" s="67" t="s">
        <v>3939</v>
      </c>
      <c r="AD4032" s="67" t="s">
        <v>3940</v>
      </c>
      <c r="AE4032" s="67" t="s">
        <v>3941</v>
      </c>
      <c r="AF4032" s="67" t="s">
        <v>3940</v>
      </c>
      <c r="AG4032" s="67" t="s">
        <v>35694</v>
      </c>
      <c r="AH4032" s="67" t="s">
        <v>35695</v>
      </c>
      <c r="AI4032" s="67" t="s">
        <v>35696</v>
      </c>
      <c r="AJ4032" s="67" t="s">
        <v>3945</v>
      </c>
    </row>
    <row r="4033" spans="1:36" x14ac:dyDescent="0.2">
      <c r="A4033" s="66" t="s">
        <v>3919</v>
      </c>
      <c r="B4033" s="67" t="s">
        <v>35697</v>
      </c>
      <c r="C4033" s="66" t="str">
        <f t="shared" si="62"/>
        <v>P.S. LORITOPAMPA</v>
      </c>
      <c r="D4033" s="67" t="s">
        <v>3921</v>
      </c>
      <c r="E4033" s="66" t="s">
        <v>35698</v>
      </c>
      <c r="F4033" s="66" t="s">
        <v>35698</v>
      </c>
      <c r="G4033" s="66" t="s">
        <v>3923</v>
      </c>
      <c r="H4033" s="66" t="s">
        <v>3924</v>
      </c>
      <c r="I4033" s="66" t="s">
        <v>1881</v>
      </c>
      <c r="J4033" s="68" t="s">
        <v>147</v>
      </c>
      <c r="K4033" s="68" t="s">
        <v>147</v>
      </c>
      <c r="L4033" s="68" t="s">
        <v>1880</v>
      </c>
      <c r="M4033" s="66" t="s">
        <v>35699</v>
      </c>
      <c r="N4033" s="67" t="s">
        <v>3926</v>
      </c>
      <c r="O4033" s="67" t="s">
        <v>4040</v>
      </c>
      <c r="P4033" s="67" t="s">
        <v>4023</v>
      </c>
      <c r="Q4033" s="67" t="s">
        <v>147</v>
      </c>
      <c r="R4033" s="67" t="s">
        <v>147</v>
      </c>
      <c r="S4033" s="67" t="s">
        <v>1880</v>
      </c>
      <c r="T4033" s="67" t="s">
        <v>4198</v>
      </c>
      <c r="U4033" s="67" t="s">
        <v>4199</v>
      </c>
      <c r="V4033" s="67" t="s">
        <v>3932</v>
      </c>
      <c r="W4033" s="67" t="s">
        <v>35700</v>
      </c>
      <c r="X4033" s="67" t="s">
        <v>3934</v>
      </c>
      <c r="Y4033" s="67" t="s">
        <v>3945</v>
      </c>
      <c r="Z4033" s="67" t="s">
        <v>4201</v>
      </c>
      <c r="AA4033" s="67" t="s">
        <v>6096</v>
      </c>
      <c r="AB4033" s="67" t="s">
        <v>35701</v>
      </c>
      <c r="AC4033" s="67" t="s">
        <v>3939</v>
      </c>
      <c r="AD4033" s="67" t="s">
        <v>3940</v>
      </c>
      <c r="AE4033" s="67" t="s">
        <v>3941</v>
      </c>
      <c r="AF4033" s="67" t="s">
        <v>3940</v>
      </c>
      <c r="AG4033" s="67" t="s">
        <v>35702</v>
      </c>
      <c r="AH4033" s="67" t="s">
        <v>35703</v>
      </c>
      <c r="AI4033" s="67" t="s">
        <v>35704</v>
      </c>
      <c r="AJ4033" s="67" t="s">
        <v>3945</v>
      </c>
    </row>
    <row r="4034" spans="1:36" x14ac:dyDescent="0.2">
      <c r="A4034" s="66" t="s">
        <v>3919</v>
      </c>
      <c r="B4034" s="67" t="s">
        <v>35705</v>
      </c>
      <c r="C4034" s="66" t="str">
        <f t="shared" si="62"/>
        <v>P.S. EL NARANJO</v>
      </c>
      <c r="D4034" s="67" t="s">
        <v>3921</v>
      </c>
      <c r="E4034" s="66" t="s">
        <v>11145</v>
      </c>
      <c r="F4034" s="66" t="s">
        <v>11145</v>
      </c>
      <c r="G4034" s="66" t="s">
        <v>3923</v>
      </c>
      <c r="H4034" s="66" t="s">
        <v>3924</v>
      </c>
      <c r="I4034" s="66" t="s">
        <v>1237</v>
      </c>
      <c r="J4034" s="68" t="s">
        <v>147</v>
      </c>
      <c r="K4034" s="68" t="s">
        <v>304</v>
      </c>
      <c r="L4034" s="68" t="s">
        <v>1236</v>
      </c>
      <c r="M4034" s="66" t="s">
        <v>35706</v>
      </c>
      <c r="N4034" s="67" t="s">
        <v>3926</v>
      </c>
      <c r="O4034" s="67" t="s">
        <v>4323</v>
      </c>
      <c r="P4034" s="67" t="s">
        <v>4160</v>
      </c>
      <c r="Q4034" s="67" t="s">
        <v>147</v>
      </c>
      <c r="R4034" s="67" t="s">
        <v>304</v>
      </c>
      <c r="S4034" s="67" t="s">
        <v>1236</v>
      </c>
      <c r="T4034" s="67" t="s">
        <v>4324</v>
      </c>
      <c r="U4034" s="67" t="s">
        <v>4325</v>
      </c>
      <c r="V4034" s="67" t="s">
        <v>3932</v>
      </c>
      <c r="W4034" s="67" t="s">
        <v>35707</v>
      </c>
      <c r="X4034" s="67" t="s">
        <v>3934</v>
      </c>
      <c r="Y4034" s="67" t="s">
        <v>3945</v>
      </c>
      <c r="Z4034" s="67" t="s">
        <v>18613</v>
      </c>
      <c r="AA4034" s="67" t="s">
        <v>6456</v>
      </c>
      <c r="AB4034" s="67" t="s">
        <v>35708</v>
      </c>
      <c r="AC4034" s="67" t="s">
        <v>3939</v>
      </c>
      <c r="AD4034" s="67" t="s">
        <v>3940</v>
      </c>
      <c r="AE4034" s="67" t="s">
        <v>3941</v>
      </c>
      <c r="AF4034" s="67" t="s">
        <v>3940</v>
      </c>
      <c r="AG4034" s="67" t="s">
        <v>35709</v>
      </c>
      <c r="AH4034" s="67" t="s">
        <v>35710</v>
      </c>
      <c r="AI4034" s="67" t="s">
        <v>4501</v>
      </c>
      <c r="AJ4034" s="67" t="s">
        <v>3945</v>
      </c>
    </row>
    <row r="4035" spans="1:36" x14ac:dyDescent="0.2">
      <c r="A4035" s="66" t="s">
        <v>3919</v>
      </c>
      <c r="B4035" s="67" t="s">
        <v>35711</v>
      </c>
      <c r="C4035" s="66" t="str">
        <f t="shared" ref="C4035:C4098" si="63">CONCATENATE(D4035,E4035)</f>
        <v>P.S. ANTONIO RAYMONDI</v>
      </c>
      <c r="D4035" s="67" t="s">
        <v>3921</v>
      </c>
      <c r="E4035" s="66" t="s">
        <v>35712</v>
      </c>
      <c r="F4035" s="66" t="s">
        <v>35712</v>
      </c>
      <c r="G4035" s="66" t="s">
        <v>3923</v>
      </c>
      <c r="H4035" s="66" t="s">
        <v>3924</v>
      </c>
      <c r="I4035" s="66" t="s">
        <v>303</v>
      </c>
      <c r="J4035" s="68" t="s">
        <v>242</v>
      </c>
      <c r="K4035" s="68" t="s">
        <v>243</v>
      </c>
      <c r="L4035" s="68" t="s">
        <v>302</v>
      </c>
      <c r="M4035" s="66" t="s">
        <v>35713</v>
      </c>
      <c r="N4035" s="67" t="s">
        <v>4288</v>
      </c>
      <c r="O4035" s="67" t="s">
        <v>3951</v>
      </c>
      <c r="P4035" s="67" t="s">
        <v>4008</v>
      </c>
      <c r="Q4035" s="67" t="s">
        <v>242</v>
      </c>
      <c r="R4035" s="67" t="s">
        <v>243</v>
      </c>
      <c r="S4035" s="67" t="s">
        <v>302</v>
      </c>
      <c r="T4035" s="67" t="s">
        <v>4289</v>
      </c>
      <c r="U4035" s="67" t="s">
        <v>4290</v>
      </c>
      <c r="V4035" s="67" t="s">
        <v>3968</v>
      </c>
      <c r="W4035" s="67" t="s">
        <v>35714</v>
      </c>
      <c r="X4035" s="67" t="s">
        <v>3934</v>
      </c>
      <c r="Y4035" s="67" t="s">
        <v>35715</v>
      </c>
      <c r="Z4035" s="67" t="s">
        <v>35716</v>
      </c>
      <c r="AA4035" s="67" t="s">
        <v>35717</v>
      </c>
      <c r="AB4035" s="67" t="s">
        <v>35718</v>
      </c>
      <c r="AC4035" s="67" t="s">
        <v>3939</v>
      </c>
      <c r="AD4035" s="67" t="s">
        <v>3940</v>
      </c>
      <c r="AE4035" s="67" t="s">
        <v>3941</v>
      </c>
      <c r="AF4035" s="67" t="s">
        <v>3940</v>
      </c>
      <c r="AG4035" s="67" t="s">
        <v>35719</v>
      </c>
      <c r="AH4035" s="67" t="s">
        <v>35720</v>
      </c>
      <c r="AI4035" s="67" t="s">
        <v>35721</v>
      </c>
      <c r="AJ4035" s="67" t="s">
        <v>3945</v>
      </c>
    </row>
    <row r="4036" spans="1:36" x14ac:dyDescent="0.2">
      <c r="A4036" s="66" t="s">
        <v>3919</v>
      </c>
      <c r="B4036" s="67" t="s">
        <v>35722</v>
      </c>
      <c r="C4036" s="66" t="str">
        <f t="shared" si="63"/>
        <v>P.S. LIBERTAD DE BARRANCA</v>
      </c>
      <c r="D4036" s="67" t="s">
        <v>3921</v>
      </c>
      <c r="E4036" s="66" t="s">
        <v>35723</v>
      </c>
      <c r="F4036" s="66" t="s">
        <v>35723</v>
      </c>
      <c r="G4036" s="66" t="s">
        <v>3923</v>
      </c>
      <c r="H4036" s="66" t="s">
        <v>3924</v>
      </c>
      <c r="I4036" s="66" t="s">
        <v>643</v>
      </c>
      <c r="J4036" s="68" t="s">
        <v>151</v>
      </c>
      <c r="K4036" s="68" t="s">
        <v>642</v>
      </c>
      <c r="L4036" s="68" t="s">
        <v>394</v>
      </c>
      <c r="M4036" s="66" t="s">
        <v>35724</v>
      </c>
      <c r="N4036" s="67" t="s">
        <v>3949</v>
      </c>
      <c r="O4036" s="67" t="s">
        <v>4312</v>
      </c>
      <c r="P4036" s="67" t="s">
        <v>4040</v>
      </c>
      <c r="Q4036" s="67" t="s">
        <v>151</v>
      </c>
      <c r="R4036" s="67" t="s">
        <v>642</v>
      </c>
      <c r="S4036" s="67" t="s">
        <v>394</v>
      </c>
      <c r="T4036" s="67" t="s">
        <v>5588</v>
      </c>
      <c r="U4036" s="67" t="s">
        <v>5589</v>
      </c>
      <c r="V4036" s="67" t="s">
        <v>3932</v>
      </c>
      <c r="W4036" s="67" t="s">
        <v>5590</v>
      </c>
      <c r="X4036" s="67" t="s">
        <v>3934</v>
      </c>
      <c r="Y4036" s="67" t="s">
        <v>3945</v>
      </c>
      <c r="Z4036" s="67" t="s">
        <v>8497</v>
      </c>
      <c r="AA4036" s="67" t="s">
        <v>4527</v>
      </c>
      <c r="AB4036" s="67" t="s">
        <v>35725</v>
      </c>
      <c r="AC4036" s="67" t="s">
        <v>3939</v>
      </c>
      <c r="AD4036" s="67" t="s">
        <v>3940</v>
      </c>
      <c r="AE4036" s="67" t="s">
        <v>3941</v>
      </c>
      <c r="AF4036" s="67" t="s">
        <v>3940</v>
      </c>
      <c r="AG4036" s="67" t="s">
        <v>35726</v>
      </c>
      <c r="AH4036" s="67" t="s">
        <v>35727</v>
      </c>
      <c r="AI4036" s="67" t="s">
        <v>35728</v>
      </c>
      <c r="AJ4036" s="67" t="s">
        <v>3945</v>
      </c>
    </row>
    <row r="4037" spans="1:36" x14ac:dyDescent="0.2">
      <c r="A4037" s="66" t="s">
        <v>3919</v>
      </c>
      <c r="B4037" s="67" t="s">
        <v>35729</v>
      </c>
      <c r="C4037" s="66" t="str">
        <f t="shared" si="63"/>
        <v>P.S. CIUDAD MI TRABAJO</v>
      </c>
      <c r="D4037" s="67" t="s">
        <v>3921</v>
      </c>
      <c r="E4037" s="66" t="s">
        <v>35730</v>
      </c>
      <c r="F4037" s="66" t="s">
        <v>35731</v>
      </c>
      <c r="G4037" s="66" t="s">
        <v>3923</v>
      </c>
      <c r="H4037" s="66" t="s">
        <v>3924</v>
      </c>
      <c r="I4037" s="66" t="s">
        <v>1174</v>
      </c>
      <c r="J4037" s="68" t="s">
        <v>220</v>
      </c>
      <c r="K4037" s="68" t="s">
        <v>220</v>
      </c>
      <c r="L4037" s="68" t="s">
        <v>1173</v>
      </c>
      <c r="M4037" s="66" t="s">
        <v>35732</v>
      </c>
      <c r="N4037" s="67" t="s">
        <v>4102</v>
      </c>
      <c r="O4037" s="67" t="s">
        <v>3928</v>
      </c>
      <c r="P4037" s="67" t="s">
        <v>4650</v>
      </c>
      <c r="Q4037" s="67" t="s">
        <v>220</v>
      </c>
      <c r="R4037" s="67" t="s">
        <v>4104</v>
      </c>
      <c r="S4037" s="67" t="s">
        <v>9754</v>
      </c>
      <c r="T4037" s="67" t="s">
        <v>4105</v>
      </c>
      <c r="U4037" s="67" t="s">
        <v>4106</v>
      </c>
      <c r="V4037" s="67" t="s">
        <v>3968</v>
      </c>
      <c r="W4037" s="67" t="s">
        <v>35733</v>
      </c>
      <c r="X4037" s="67" t="s">
        <v>3934</v>
      </c>
      <c r="Y4037" s="67" t="s">
        <v>4508</v>
      </c>
      <c r="Z4037" s="67" t="s">
        <v>4201</v>
      </c>
      <c r="AA4037" s="67" t="s">
        <v>9756</v>
      </c>
      <c r="AB4037" s="67" t="s">
        <v>35734</v>
      </c>
      <c r="AC4037" s="67" t="s">
        <v>3939</v>
      </c>
      <c r="AD4037" s="67" t="s">
        <v>3940</v>
      </c>
      <c r="AE4037" s="67" t="s">
        <v>3941</v>
      </c>
      <c r="AF4037" s="67" t="s">
        <v>3940</v>
      </c>
      <c r="AG4037" s="67" t="s">
        <v>35735</v>
      </c>
      <c r="AH4037" s="67" t="s">
        <v>35736</v>
      </c>
      <c r="AI4037" s="67" t="s">
        <v>35737</v>
      </c>
      <c r="AJ4037" s="67" t="s">
        <v>3945</v>
      </c>
    </row>
    <row r="4038" spans="1:36" x14ac:dyDescent="0.2">
      <c r="A4038" s="66" t="s">
        <v>3919</v>
      </c>
      <c r="B4038" s="67" t="s">
        <v>35738</v>
      </c>
      <c r="C4038" s="66" t="str">
        <f t="shared" si="63"/>
        <v>P.S. COLCA</v>
      </c>
      <c r="D4038" s="67" t="s">
        <v>3921</v>
      </c>
      <c r="E4038" s="66" t="s">
        <v>2191</v>
      </c>
      <c r="F4038" s="66" t="s">
        <v>2191</v>
      </c>
      <c r="G4038" s="66" t="s">
        <v>3923</v>
      </c>
      <c r="H4038" s="66" t="s">
        <v>3924</v>
      </c>
      <c r="I4038" s="66" t="s">
        <v>1338</v>
      </c>
      <c r="J4038" s="68" t="s">
        <v>269</v>
      </c>
      <c r="K4038" s="68" t="s">
        <v>582</v>
      </c>
      <c r="L4038" s="68" t="s">
        <v>582</v>
      </c>
      <c r="M4038" s="66" t="s">
        <v>35739</v>
      </c>
      <c r="N4038" s="67" t="s">
        <v>4223</v>
      </c>
      <c r="O4038" s="67" t="s">
        <v>3950</v>
      </c>
      <c r="P4038" s="67" t="s">
        <v>3928</v>
      </c>
      <c r="Q4038" s="67" t="s">
        <v>269</v>
      </c>
      <c r="R4038" s="67" t="s">
        <v>582</v>
      </c>
      <c r="S4038" s="67" t="s">
        <v>9980</v>
      </c>
      <c r="T4038" s="67" t="s">
        <v>5251</v>
      </c>
      <c r="U4038" s="67" t="s">
        <v>5252</v>
      </c>
      <c r="V4038" s="67" t="s">
        <v>3968</v>
      </c>
      <c r="W4038" s="67" t="s">
        <v>35740</v>
      </c>
      <c r="X4038" s="67" t="s">
        <v>3934</v>
      </c>
      <c r="Y4038" s="67" t="s">
        <v>3945</v>
      </c>
      <c r="Z4038" s="67" t="s">
        <v>5550</v>
      </c>
      <c r="AA4038" s="67" t="s">
        <v>5466</v>
      </c>
      <c r="AB4038" s="67" t="s">
        <v>35741</v>
      </c>
      <c r="AC4038" s="67" t="s">
        <v>3939</v>
      </c>
      <c r="AD4038" s="67" t="s">
        <v>3940</v>
      </c>
      <c r="AE4038" s="67" t="s">
        <v>3941</v>
      </c>
      <c r="AF4038" s="67" t="s">
        <v>3940</v>
      </c>
      <c r="AG4038" s="67" t="s">
        <v>35742</v>
      </c>
      <c r="AH4038" s="67" t="s">
        <v>35743</v>
      </c>
      <c r="AI4038" s="67" t="s">
        <v>35744</v>
      </c>
      <c r="AJ4038" s="67" t="s">
        <v>3945</v>
      </c>
    </row>
    <row r="4039" spans="1:36" x14ac:dyDescent="0.2">
      <c r="A4039" s="66" t="s">
        <v>3919</v>
      </c>
      <c r="B4039" s="67" t="s">
        <v>35745</v>
      </c>
      <c r="C4039" s="66" t="str">
        <f t="shared" si="63"/>
        <v>C.S. CABALLOCOCHA</v>
      </c>
      <c r="D4039" s="67" t="s">
        <v>4128</v>
      </c>
      <c r="E4039" s="66" t="s">
        <v>35746</v>
      </c>
      <c r="F4039" s="66" t="s">
        <v>35746</v>
      </c>
      <c r="G4039" s="66" t="s">
        <v>4763</v>
      </c>
      <c r="H4039" s="66" t="s">
        <v>4038</v>
      </c>
      <c r="I4039" s="66" t="s">
        <v>593</v>
      </c>
      <c r="J4039" s="68" t="s">
        <v>151</v>
      </c>
      <c r="K4039" s="68" t="s">
        <v>591</v>
      </c>
      <c r="L4039" s="68" t="s">
        <v>592</v>
      </c>
      <c r="M4039" s="66" t="s">
        <v>35747</v>
      </c>
      <c r="N4039" s="67" t="s">
        <v>3949</v>
      </c>
      <c r="O4039" s="67" t="s">
        <v>4146</v>
      </c>
      <c r="P4039" s="67" t="s">
        <v>3951</v>
      </c>
      <c r="Q4039" s="67" t="s">
        <v>151</v>
      </c>
      <c r="R4039" s="67" t="s">
        <v>592</v>
      </c>
      <c r="S4039" s="67" t="s">
        <v>5303</v>
      </c>
      <c r="T4039" s="67" t="s">
        <v>3952</v>
      </c>
      <c r="U4039" s="67" t="s">
        <v>3953</v>
      </c>
      <c r="V4039" s="67" t="s">
        <v>4765</v>
      </c>
      <c r="W4039" s="67" t="s">
        <v>3948</v>
      </c>
      <c r="X4039" s="67" t="s">
        <v>3934</v>
      </c>
      <c r="Y4039" s="67" t="s">
        <v>3945</v>
      </c>
      <c r="Z4039" s="67" t="s">
        <v>4526</v>
      </c>
      <c r="AA4039" s="67" t="s">
        <v>3954</v>
      </c>
      <c r="AB4039" s="67" t="s">
        <v>35748</v>
      </c>
      <c r="AC4039" s="67" t="s">
        <v>3939</v>
      </c>
      <c r="AD4039" s="67" t="s">
        <v>3940</v>
      </c>
      <c r="AE4039" s="67" t="s">
        <v>3941</v>
      </c>
      <c r="AF4039" s="67" t="s">
        <v>3940</v>
      </c>
      <c r="AG4039" s="67" t="s">
        <v>35749</v>
      </c>
      <c r="AH4039" s="67" t="s">
        <v>35750</v>
      </c>
      <c r="AI4039" s="67" t="s">
        <v>35751</v>
      </c>
      <c r="AJ4039" s="67" t="s">
        <v>4132</v>
      </c>
    </row>
    <row r="4040" spans="1:36" x14ac:dyDescent="0.2">
      <c r="A4040" s="66" t="s">
        <v>3919</v>
      </c>
      <c r="B4040" s="67" t="s">
        <v>35752</v>
      </c>
      <c r="C4040" s="66" t="str">
        <f t="shared" si="63"/>
        <v>P.S. AGUA SANTA</v>
      </c>
      <c r="D4040" s="67" t="s">
        <v>3921</v>
      </c>
      <c r="E4040" s="66" t="s">
        <v>35753</v>
      </c>
      <c r="F4040" s="66" t="s">
        <v>35753</v>
      </c>
      <c r="G4040" s="66" t="s">
        <v>3923</v>
      </c>
      <c r="H4040" s="66" t="s">
        <v>3924</v>
      </c>
      <c r="I4040" s="66" t="s">
        <v>1318</v>
      </c>
      <c r="J4040" s="68" t="s">
        <v>159</v>
      </c>
      <c r="K4040" s="68" t="s">
        <v>230</v>
      </c>
      <c r="L4040" s="68" t="s">
        <v>437</v>
      </c>
      <c r="M4040" s="66" t="s">
        <v>35754</v>
      </c>
      <c r="N4040" s="67" t="s">
        <v>4131</v>
      </c>
      <c r="O4040" s="67" t="s">
        <v>3951</v>
      </c>
      <c r="P4040" s="67" t="s">
        <v>4363</v>
      </c>
      <c r="Q4040" s="67" t="s">
        <v>159</v>
      </c>
      <c r="R4040" s="67" t="s">
        <v>326</v>
      </c>
      <c r="S4040" s="67" t="s">
        <v>437</v>
      </c>
      <c r="T4040" s="67" t="s">
        <v>4133</v>
      </c>
      <c r="U4040" s="67" t="s">
        <v>4134</v>
      </c>
      <c r="V4040" s="67" t="s">
        <v>3932</v>
      </c>
      <c r="W4040" s="67" t="s">
        <v>4355</v>
      </c>
      <c r="X4040" s="67" t="s">
        <v>3934</v>
      </c>
      <c r="Y4040" s="67" t="s">
        <v>3945</v>
      </c>
      <c r="Z4040" s="67" t="s">
        <v>3936</v>
      </c>
      <c r="AA4040" s="67" t="s">
        <v>35755</v>
      </c>
      <c r="AB4040" s="67" t="s">
        <v>35756</v>
      </c>
      <c r="AC4040" s="67" t="s">
        <v>3939</v>
      </c>
      <c r="AD4040" s="67" t="s">
        <v>3940</v>
      </c>
      <c r="AE4040" s="67" t="s">
        <v>3941</v>
      </c>
      <c r="AF4040" s="67" t="s">
        <v>3940</v>
      </c>
      <c r="AG4040" s="67" t="s">
        <v>35757</v>
      </c>
      <c r="AH4040" s="67" t="s">
        <v>35758</v>
      </c>
      <c r="AI4040" s="67" t="s">
        <v>35759</v>
      </c>
      <c r="AJ4040" s="67" t="s">
        <v>3945</v>
      </c>
    </row>
    <row r="4041" spans="1:36" x14ac:dyDescent="0.2">
      <c r="A4041" s="66" t="s">
        <v>3973</v>
      </c>
      <c r="B4041" s="67" t="s">
        <v>35760</v>
      </c>
      <c r="C4041" s="66" t="str">
        <f t="shared" si="63"/>
        <v>P.S. CHACRASANA</v>
      </c>
      <c r="D4041" s="67" t="s">
        <v>3921</v>
      </c>
      <c r="E4041" s="66" t="s">
        <v>35761</v>
      </c>
      <c r="F4041" s="66" t="s">
        <v>35761</v>
      </c>
      <c r="G4041" s="66" t="s">
        <v>3923</v>
      </c>
      <c r="H4041" s="66" t="s">
        <v>3924</v>
      </c>
      <c r="I4041" s="66" t="s">
        <v>212</v>
      </c>
      <c r="J4041" s="68" t="s">
        <v>144</v>
      </c>
      <c r="K4041" s="68" t="s">
        <v>144</v>
      </c>
      <c r="L4041" s="68" t="s">
        <v>211</v>
      </c>
      <c r="M4041" s="66" t="s">
        <v>35762</v>
      </c>
      <c r="N4041" s="67" t="s">
        <v>4103</v>
      </c>
      <c r="O4041" s="67" t="s">
        <v>3951</v>
      </c>
      <c r="P4041" s="67" t="s">
        <v>3950</v>
      </c>
      <c r="Q4041" s="67" t="s">
        <v>5310</v>
      </c>
      <c r="R4041" s="67" t="s">
        <v>5311</v>
      </c>
      <c r="S4041" s="67" t="s">
        <v>8783</v>
      </c>
      <c r="T4041" s="67" t="s">
        <v>5313</v>
      </c>
      <c r="U4041" s="67" t="s">
        <v>5314</v>
      </c>
      <c r="V4041" s="67" t="s">
        <v>3968</v>
      </c>
      <c r="W4041" s="67" t="s">
        <v>35763</v>
      </c>
      <c r="X4041" s="67" t="s">
        <v>3934</v>
      </c>
      <c r="Y4041" s="67" t="s">
        <v>4678</v>
      </c>
      <c r="Z4041" s="67" t="s">
        <v>3985</v>
      </c>
      <c r="AA4041" s="67" t="s">
        <v>35764</v>
      </c>
      <c r="AB4041" s="67" t="s">
        <v>35765</v>
      </c>
      <c r="AC4041" s="67" t="s">
        <v>3939</v>
      </c>
      <c r="AD4041" s="67" t="s">
        <v>3940</v>
      </c>
      <c r="AE4041" s="67" t="s">
        <v>3941</v>
      </c>
      <c r="AF4041" s="67" t="s">
        <v>3940</v>
      </c>
      <c r="AG4041" s="67" t="s">
        <v>35766</v>
      </c>
      <c r="AH4041" s="67" t="s">
        <v>35767</v>
      </c>
      <c r="AI4041" s="67" t="s">
        <v>8789</v>
      </c>
      <c r="AJ4041" s="67" t="s">
        <v>3945</v>
      </c>
    </row>
    <row r="4042" spans="1:36" x14ac:dyDescent="0.2">
      <c r="A4042" s="66" t="s">
        <v>3919</v>
      </c>
      <c r="B4042" s="67" t="s">
        <v>35768</v>
      </c>
      <c r="C4042" s="66" t="str">
        <f t="shared" si="63"/>
        <v>C.S. CARMEN DE LA LEGUA</v>
      </c>
      <c r="D4042" s="67" t="s">
        <v>4128</v>
      </c>
      <c r="E4042" s="66" t="s">
        <v>35769</v>
      </c>
      <c r="F4042" s="66" t="s">
        <v>35770</v>
      </c>
      <c r="G4042" s="66" t="s">
        <v>4129</v>
      </c>
      <c r="H4042" s="66" t="s">
        <v>3924</v>
      </c>
      <c r="I4042" s="66" t="s">
        <v>170</v>
      </c>
      <c r="J4042" s="68" t="s">
        <v>48</v>
      </c>
      <c r="K4042" s="68" t="s">
        <v>48</v>
      </c>
      <c r="L4042" s="68" t="s">
        <v>169</v>
      </c>
      <c r="M4042" s="66" t="s">
        <v>35771</v>
      </c>
      <c r="N4042" s="67" t="s">
        <v>4417</v>
      </c>
      <c r="O4042" s="67" t="s">
        <v>4040</v>
      </c>
      <c r="P4042" s="67" t="s">
        <v>4023</v>
      </c>
      <c r="Q4042" s="67" t="s">
        <v>48</v>
      </c>
      <c r="R4042" s="67" t="s">
        <v>4418</v>
      </c>
      <c r="S4042" s="67" t="s">
        <v>404</v>
      </c>
      <c r="T4042" s="67" t="s">
        <v>4419</v>
      </c>
      <c r="U4042" s="67" t="s">
        <v>4420</v>
      </c>
      <c r="V4042" s="67" t="s">
        <v>4135</v>
      </c>
      <c r="W4042" s="67" t="s">
        <v>35772</v>
      </c>
      <c r="X4042" s="67" t="s">
        <v>3934</v>
      </c>
      <c r="Y4042" s="67" t="s">
        <v>9065</v>
      </c>
      <c r="Z4042" s="67" t="s">
        <v>4267</v>
      </c>
      <c r="AA4042" s="67" t="s">
        <v>35773</v>
      </c>
      <c r="AB4042" s="67" t="s">
        <v>35774</v>
      </c>
      <c r="AC4042" s="67" t="s">
        <v>3939</v>
      </c>
      <c r="AD4042" s="67" t="s">
        <v>3940</v>
      </c>
      <c r="AE4042" s="67" t="s">
        <v>3941</v>
      </c>
      <c r="AF4042" s="67" t="s">
        <v>3940</v>
      </c>
      <c r="AG4042" s="67" t="s">
        <v>35775</v>
      </c>
      <c r="AH4042" s="67" t="s">
        <v>35776</v>
      </c>
      <c r="AI4042" s="67" t="s">
        <v>35777</v>
      </c>
      <c r="AJ4042" s="67" t="s">
        <v>3967</v>
      </c>
    </row>
    <row r="4043" spans="1:36" x14ac:dyDescent="0.2">
      <c r="A4043" s="66" t="s">
        <v>3919</v>
      </c>
      <c r="B4043" s="67" t="s">
        <v>35778</v>
      </c>
      <c r="C4043" s="66" t="str">
        <f t="shared" si="63"/>
        <v>P.S. MUYURINA</v>
      </c>
      <c r="D4043" s="67" t="s">
        <v>3921</v>
      </c>
      <c r="E4043" s="66" t="s">
        <v>6677</v>
      </c>
      <c r="F4043" s="66" t="s">
        <v>6677</v>
      </c>
      <c r="G4043" s="66" t="s">
        <v>3923</v>
      </c>
      <c r="H4043" s="66" t="s">
        <v>3924</v>
      </c>
      <c r="I4043" s="66" t="s">
        <v>1966</v>
      </c>
      <c r="J4043" s="68" t="s">
        <v>273</v>
      </c>
      <c r="K4043" s="68" t="s">
        <v>491</v>
      </c>
      <c r="L4043" s="68" t="s">
        <v>1965</v>
      </c>
      <c r="M4043" s="66" t="s">
        <v>35779</v>
      </c>
      <c r="N4043" s="67" t="s">
        <v>4848</v>
      </c>
      <c r="O4043" s="67" t="s">
        <v>3951</v>
      </c>
      <c r="P4043" s="67" t="s">
        <v>3951</v>
      </c>
      <c r="Q4043" s="67" t="s">
        <v>273</v>
      </c>
      <c r="R4043" s="67" t="s">
        <v>491</v>
      </c>
      <c r="S4043" s="67" t="s">
        <v>6677</v>
      </c>
      <c r="T4043" s="67" t="s">
        <v>4849</v>
      </c>
      <c r="U4043" s="67" t="s">
        <v>4850</v>
      </c>
      <c r="V4043" s="67" t="s">
        <v>3968</v>
      </c>
      <c r="W4043" s="67" t="s">
        <v>35780</v>
      </c>
      <c r="X4043" s="67" t="s">
        <v>3934</v>
      </c>
      <c r="Y4043" s="67" t="s">
        <v>4852</v>
      </c>
      <c r="Z4043" s="67" t="s">
        <v>35781</v>
      </c>
      <c r="AA4043" s="67" t="s">
        <v>11041</v>
      </c>
      <c r="AB4043" s="67" t="s">
        <v>35782</v>
      </c>
      <c r="AC4043" s="67" t="s">
        <v>3939</v>
      </c>
      <c r="AD4043" s="67" t="s">
        <v>3940</v>
      </c>
      <c r="AE4043" s="67" t="s">
        <v>3941</v>
      </c>
      <c r="AF4043" s="67" t="s">
        <v>3940</v>
      </c>
      <c r="AG4043" s="67" t="s">
        <v>35783</v>
      </c>
      <c r="AH4043" s="67" t="s">
        <v>35784</v>
      </c>
      <c r="AI4043" s="67" t="s">
        <v>35785</v>
      </c>
      <c r="AJ4043" s="67" t="s">
        <v>3945</v>
      </c>
    </row>
    <row r="4044" spans="1:36" x14ac:dyDescent="0.2">
      <c r="A4044" s="66" t="s">
        <v>3919</v>
      </c>
      <c r="B4044" s="67" t="s">
        <v>35786</v>
      </c>
      <c r="C4044" s="66" t="str">
        <f t="shared" si="63"/>
        <v>C.S. ALTO LIBERTAD</v>
      </c>
      <c r="D4044" s="67" t="s">
        <v>4128</v>
      </c>
      <c r="E4044" s="66" t="s">
        <v>35787</v>
      </c>
      <c r="F4044" s="66" t="s">
        <v>35788</v>
      </c>
      <c r="G4044" s="66" t="s">
        <v>4129</v>
      </c>
      <c r="H4044" s="66" t="s">
        <v>3924</v>
      </c>
      <c r="I4044" s="66" t="s">
        <v>533</v>
      </c>
      <c r="J4044" s="68" t="s">
        <v>220</v>
      </c>
      <c r="K4044" s="68" t="s">
        <v>220</v>
      </c>
      <c r="L4044" s="68" t="s">
        <v>532</v>
      </c>
      <c r="M4044" s="66" t="s">
        <v>35789</v>
      </c>
      <c r="N4044" s="67" t="s">
        <v>4102</v>
      </c>
      <c r="O4044" s="67" t="s">
        <v>3928</v>
      </c>
      <c r="P4044" s="67" t="s">
        <v>4146</v>
      </c>
      <c r="Q4044" s="67" t="s">
        <v>220</v>
      </c>
      <c r="R4044" s="67" t="s">
        <v>4104</v>
      </c>
      <c r="S4044" s="67" t="s">
        <v>532</v>
      </c>
      <c r="T4044" s="67" t="s">
        <v>4105</v>
      </c>
      <c r="U4044" s="67" t="s">
        <v>4106</v>
      </c>
      <c r="V4044" s="67" t="s">
        <v>4135</v>
      </c>
      <c r="W4044" s="67" t="s">
        <v>35790</v>
      </c>
      <c r="X4044" s="67" t="s">
        <v>3934</v>
      </c>
      <c r="Y4044" s="67" t="s">
        <v>4108</v>
      </c>
      <c r="Z4044" s="67" t="s">
        <v>4201</v>
      </c>
      <c r="AA4044" s="67" t="s">
        <v>35791</v>
      </c>
      <c r="AB4044" s="67" t="s">
        <v>35792</v>
      </c>
      <c r="AC4044" s="67" t="s">
        <v>3939</v>
      </c>
      <c r="AD4044" s="67" t="s">
        <v>3940</v>
      </c>
      <c r="AE4044" s="67" t="s">
        <v>3941</v>
      </c>
      <c r="AF4044" s="67" t="s">
        <v>3940</v>
      </c>
      <c r="AG4044" s="67" t="s">
        <v>35793</v>
      </c>
      <c r="AH4044" s="67" t="s">
        <v>35794</v>
      </c>
      <c r="AI4044" s="67" t="s">
        <v>23272</v>
      </c>
      <c r="AJ4044" s="67" t="s">
        <v>3945</v>
      </c>
    </row>
    <row r="4045" spans="1:36" x14ac:dyDescent="0.2">
      <c r="A4045" s="66" t="s">
        <v>3919</v>
      </c>
      <c r="B4045" s="67" t="s">
        <v>35795</v>
      </c>
      <c r="C4045" s="66" t="str">
        <f t="shared" si="63"/>
        <v>C.S. GUADALUPE</v>
      </c>
      <c r="D4045" s="67" t="s">
        <v>4128</v>
      </c>
      <c r="E4045" s="66" t="s">
        <v>411</v>
      </c>
      <c r="F4045" s="66" t="s">
        <v>411</v>
      </c>
      <c r="G4045" s="66" t="s">
        <v>4763</v>
      </c>
      <c r="H4045" s="66" t="s">
        <v>4038</v>
      </c>
      <c r="I4045" s="66" t="s">
        <v>752</v>
      </c>
      <c r="J4045" s="68" t="s">
        <v>420</v>
      </c>
      <c r="K4045" s="68" t="s">
        <v>420</v>
      </c>
      <c r="L4045" s="68" t="s">
        <v>751</v>
      </c>
      <c r="M4045" s="66" t="s">
        <v>35796</v>
      </c>
      <c r="N4045" s="67" t="s">
        <v>4363</v>
      </c>
      <c r="O4045" s="67" t="s">
        <v>3951</v>
      </c>
      <c r="P4045" s="67" t="s">
        <v>4040</v>
      </c>
      <c r="Q4045" s="67" t="s">
        <v>420</v>
      </c>
      <c r="R4045" s="67" t="s">
        <v>4914</v>
      </c>
      <c r="S4045" s="67" t="s">
        <v>9622</v>
      </c>
      <c r="T4045" s="67" t="s">
        <v>5147</v>
      </c>
      <c r="U4045" s="67" t="s">
        <v>5148</v>
      </c>
      <c r="V4045" s="67" t="s">
        <v>4765</v>
      </c>
      <c r="W4045" s="67" t="s">
        <v>35797</v>
      </c>
      <c r="X4045" s="67" t="s">
        <v>3934</v>
      </c>
      <c r="Y4045" s="67" t="s">
        <v>6651</v>
      </c>
      <c r="Z4045" s="67" t="s">
        <v>3970</v>
      </c>
      <c r="AA4045" s="67" t="s">
        <v>35798</v>
      </c>
      <c r="AB4045" s="67" t="s">
        <v>35799</v>
      </c>
      <c r="AC4045" s="67" t="s">
        <v>3939</v>
      </c>
      <c r="AD4045" s="67" t="s">
        <v>3940</v>
      </c>
      <c r="AE4045" s="67" t="s">
        <v>3941</v>
      </c>
      <c r="AF4045" s="67" t="s">
        <v>3940</v>
      </c>
      <c r="AG4045" s="67" t="s">
        <v>35800</v>
      </c>
      <c r="AH4045" s="67" t="s">
        <v>35801</v>
      </c>
      <c r="AI4045" s="67" t="s">
        <v>9626</v>
      </c>
      <c r="AJ4045" s="67" t="s">
        <v>4223</v>
      </c>
    </row>
    <row r="4046" spans="1:36" x14ac:dyDescent="0.2">
      <c r="A4046" s="66" t="s">
        <v>3919</v>
      </c>
      <c r="B4046" s="67" t="s">
        <v>35802</v>
      </c>
      <c r="C4046" s="66" t="str">
        <f t="shared" si="63"/>
        <v>P.S. MIRAFLORES</v>
      </c>
      <c r="D4046" s="67" t="s">
        <v>3921</v>
      </c>
      <c r="E4046" s="66" t="s">
        <v>205</v>
      </c>
      <c r="F4046" s="66" t="s">
        <v>205</v>
      </c>
      <c r="G4046" s="66" t="s">
        <v>3923</v>
      </c>
      <c r="H4046" s="66" t="s">
        <v>3924</v>
      </c>
      <c r="I4046" s="66" t="s">
        <v>1891</v>
      </c>
      <c r="J4046" s="68" t="s">
        <v>181</v>
      </c>
      <c r="K4046" s="68" t="s">
        <v>266</v>
      </c>
      <c r="L4046" s="68" t="s">
        <v>1890</v>
      </c>
      <c r="M4046" s="66" t="s">
        <v>35803</v>
      </c>
      <c r="N4046" s="67" t="s">
        <v>4007</v>
      </c>
      <c r="O4046" s="67" t="s">
        <v>4208</v>
      </c>
      <c r="P4046" s="67" t="s">
        <v>4040</v>
      </c>
      <c r="Q4046" s="67" t="s">
        <v>181</v>
      </c>
      <c r="R4046" s="67" t="s">
        <v>266</v>
      </c>
      <c r="S4046" s="67" t="s">
        <v>19511</v>
      </c>
      <c r="T4046" s="67" t="s">
        <v>4210</v>
      </c>
      <c r="U4046" s="67" t="s">
        <v>4211</v>
      </c>
      <c r="V4046" s="67" t="s">
        <v>3932</v>
      </c>
      <c r="W4046" s="67" t="s">
        <v>35804</v>
      </c>
      <c r="X4046" s="67" t="s">
        <v>3934</v>
      </c>
      <c r="Y4046" s="67" t="s">
        <v>5651</v>
      </c>
      <c r="Z4046" s="67" t="s">
        <v>35805</v>
      </c>
      <c r="AA4046" s="67" t="s">
        <v>9839</v>
      </c>
      <c r="AB4046" s="67" t="s">
        <v>35806</v>
      </c>
      <c r="AC4046" s="67" t="s">
        <v>3939</v>
      </c>
      <c r="AD4046" s="67" t="s">
        <v>3940</v>
      </c>
      <c r="AE4046" s="67" t="s">
        <v>3941</v>
      </c>
      <c r="AF4046" s="67" t="s">
        <v>3940</v>
      </c>
      <c r="AG4046" s="67" t="s">
        <v>35807</v>
      </c>
      <c r="AH4046" s="67" t="s">
        <v>35808</v>
      </c>
      <c r="AI4046" s="67" t="s">
        <v>35809</v>
      </c>
      <c r="AJ4046" s="67" t="s">
        <v>3945</v>
      </c>
    </row>
    <row r="4047" spans="1:36" x14ac:dyDescent="0.2">
      <c r="A4047" s="66" t="s">
        <v>3919</v>
      </c>
      <c r="B4047" s="67" t="s">
        <v>35810</v>
      </c>
      <c r="C4047" s="66" t="str">
        <f t="shared" si="63"/>
        <v>P.S. CHUMBOL</v>
      </c>
      <c r="D4047" s="67" t="s">
        <v>3921</v>
      </c>
      <c r="E4047" s="66" t="s">
        <v>35811</v>
      </c>
      <c r="F4047" s="66" t="s">
        <v>35811</v>
      </c>
      <c r="G4047" s="66" t="s">
        <v>3923</v>
      </c>
      <c r="H4047" s="66" t="s">
        <v>3924</v>
      </c>
      <c r="I4047" s="66" t="s">
        <v>1382</v>
      </c>
      <c r="J4047" s="68" t="s">
        <v>159</v>
      </c>
      <c r="K4047" s="68" t="s">
        <v>326</v>
      </c>
      <c r="L4047" s="68" t="s">
        <v>1381</v>
      </c>
      <c r="M4047" s="66" t="s">
        <v>35812</v>
      </c>
      <c r="N4047" s="67" t="s">
        <v>4131</v>
      </c>
      <c r="O4047" s="67" t="s">
        <v>3951</v>
      </c>
      <c r="P4047" s="67" t="s">
        <v>3949</v>
      </c>
      <c r="Q4047" s="67" t="s">
        <v>159</v>
      </c>
      <c r="R4047" s="67" t="s">
        <v>326</v>
      </c>
      <c r="S4047" s="67" t="s">
        <v>10276</v>
      </c>
      <c r="T4047" s="67" t="s">
        <v>4133</v>
      </c>
      <c r="U4047" s="67" t="s">
        <v>4134</v>
      </c>
      <c r="V4047" s="67" t="s">
        <v>3932</v>
      </c>
      <c r="W4047" s="67" t="s">
        <v>4355</v>
      </c>
      <c r="X4047" s="67" t="s">
        <v>3934</v>
      </c>
      <c r="Y4047" s="67" t="s">
        <v>3945</v>
      </c>
      <c r="Z4047" s="67" t="s">
        <v>3936</v>
      </c>
      <c r="AA4047" s="67" t="s">
        <v>35813</v>
      </c>
      <c r="AB4047" s="67" t="s">
        <v>35814</v>
      </c>
      <c r="AC4047" s="67" t="s">
        <v>3939</v>
      </c>
      <c r="AD4047" s="67" t="s">
        <v>3940</v>
      </c>
      <c r="AE4047" s="67" t="s">
        <v>3941</v>
      </c>
      <c r="AF4047" s="67" t="s">
        <v>3940</v>
      </c>
      <c r="AG4047" s="67" t="s">
        <v>35815</v>
      </c>
      <c r="AH4047" s="67" t="s">
        <v>35816</v>
      </c>
      <c r="AI4047" s="67" t="s">
        <v>35817</v>
      </c>
      <c r="AJ4047" s="67" t="s">
        <v>3945</v>
      </c>
    </row>
    <row r="4048" spans="1:36" x14ac:dyDescent="0.2">
      <c r="A4048" s="66" t="s">
        <v>3919</v>
      </c>
      <c r="B4048" s="67" t="s">
        <v>35818</v>
      </c>
      <c r="C4048" s="66" t="str">
        <f t="shared" si="63"/>
        <v>P.S. AUQUILLA</v>
      </c>
      <c r="D4048" s="67" t="s">
        <v>3921</v>
      </c>
      <c r="E4048" s="66" t="s">
        <v>35819</v>
      </c>
      <c r="F4048" s="66" t="s">
        <v>35819</v>
      </c>
      <c r="G4048" s="66" t="s">
        <v>3923</v>
      </c>
      <c r="H4048" s="66" t="s">
        <v>3924</v>
      </c>
      <c r="I4048" s="66" t="s">
        <v>922</v>
      </c>
      <c r="J4048" s="68" t="s">
        <v>273</v>
      </c>
      <c r="K4048" s="68" t="s">
        <v>520</v>
      </c>
      <c r="L4048" s="68" t="s">
        <v>921</v>
      </c>
      <c r="M4048" s="66" t="s">
        <v>35820</v>
      </c>
      <c r="N4048" s="67" t="s">
        <v>4848</v>
      </c>
      <c r="O4048" s="67" t="s">
        <v>4008</v>
      </c>
      <c r="P4048" s="67" t="s">
        <v>4040</v>
      </c>
      <c r="Q4048" s="67" t="s">
        <v>273</v>
      </c>
      <c r="R4048" s="67" t="s">
        <v>4952</v>
      </c>
      <c r="S4048" s="67" t="s">
        <v>1336</v>
      </c>
      <c r="T4048" s="67" t="s">
        <v>4953</v>
      </c>
      <c r="U4048" s="67" t="s">
        <v>4954</v>
      </c>
      <c r="V4048" s="67" t="s">
        <v>3932</v>
      </c>
      <c r="W4048" s="67" t="s">
        <v>3969</v>
      </c>
      <c r="X4048" s="67" t="s">
        <v>3934</v>
      </c>
      <c r="Y4048" s="67" t="s">
        <v>4955</v>
      </c>
      <c r="Z4048" s="67" t="s">
        <v>6513</v>
      </c>
      <c r="AA4048" s="67" t="s">
        <v>35821</v>
      </c>
      <c r="AB4048" s="67" t="s">
        <v>35822</v>
      </c>
      <c r="AC4048" s="67" t="s">
        <v>3939</v>
      </c>
      <c r="AD4048" s="67" t="s">
        <v>3940</v>
      </c>
      <c r="AE4048" s="67" t="s">
        <v>3941</v>
      </c>
      <c r="AF4048" s="67" t="s">
        <v>3940</v>
      </c>
      <c r="AG4048" s="67" t="s">
        <v>35823</v>
      </c>
      <c r="AH4048" s="67" t="s">
        <v>35824</v>
      </c>
      <c r="AI4048" s="67" t="s">
        <v>35825</v>
      </c>
      <c r="AJ4048" s="67" t="s">
        <v>3945</v>
      </c>
    </row>
    <row r="4049" spans="1:36" x14ac:dyDescent="0.2">
      <c r="A4049" s="66" t="s">
        <v>3919</v>
      </c>
      <c r="B4049" s="67" t="s">
        <v>35826</v>
      </c>
      <c r="C4049" s="66" t="str">
        <f t="shared" si="63"/>
        <v>P.S. LA AGUADA</v>
      </c>
      <c r="D4049" s="67" t="s">
        <v>3921</v>
      </c>
      <c r="E4049" s="66" t="s">
        <v>35827</v>
      </c>
      <c r="F4049" s="66" t="s">
        <v>35827</v>
      </c>
      <c r="G4049" s="66" t="s">
        <v>3923</v>
      </c>
      <c r="H4049" s="66" t="s">
        <v>3924</v>
      </c>
      <c r="I4049" s="66" t="s">
        <v>1117</v>
      </c>
      <c r="J4049" s="68" t="s">
        <v>144</v>
      </c>
      <c r="K4049" s="68" t="s">
        <v>793</v>
      </c>
      <c r="L4049" s="68" t="s">
        <v>1116</v>
      </c>
      <c r="M4049" s="66" t="s">
        <v>35828</v>
      </c>
      <c r="N4049" s="67" t="s">
        <v>4132</v>
      </c>
      <c r="O4049" s="67" t="s">
        <v>3950</v>
      </c>
      <c r="P4049" s="67" t="s">
        <v>3928</v>
      </c>
      <c r="Q4049" s="67" t="s">
        <v>144</v>
      </c>
      <c r="R4049" s="67" t="s">
        <v>5803</v>
      </c>
      <c r="S4049" s="67" t="s">
        <v>1116</v>
      </c>
      <c r="T4049" s="67" t="s">
        <v>5804</v>
      </c>
      <c r="U4049" s="67" t="s">
        <v>5805</v>
      </c>
      <c r="V4049" s="67" t="s">
        <v>3968</v>
      </c>
      <c r="W4049" s="67" t="s">
        <v>35829</v>
      </c>
      <c r="X4049" s="67" t="s">
        <v>3934</v>
      </c>
      <c r="Y4049" s="67" t="s">
        <v>4678</v>
      </c>
      <c r="Z4049" s="67" t="s">
        <v>5539</v>
      </c>
      <c r="AA4049" s="67" t="s">
        <v>35830</v>
      </c>
      <c r="AB4049" s="67" t="s">
        <v>35831</v>
      </c>
      <c r="AC4049" s="67" t="s">
        <v>3939</v>
      </c>
      <c r="AD4049" s="67" t="s">
        <v>3940</v>
      </c>
      <c r="AE4049" s="67" t="s">
        <v>3941</v>
      </c>
      <c r="AF4049" s="67" t="s">
        <v>3940</v>
      </c>
      <c r="AG4049" s="67" t="s">
        <v>35832</v>
      </c>
      <c r="AH4049" s="67" t="s">
        <v>35833</v>
      </c>
      <c r="AI4049" s="67" t="s">
        <v>35834</v>
      </c>
      <c r="AJ4049" s="67" t="s">
        <v>3945</v>
      </c>
    </row>
    <row r="4050" spans="1:36" x14ac:dyDescent="0.2">
      <c r="A4050" s="66" t="s">
        <v>3919</v>
      </c>
      <c r="B4050" s="67" t="s">
        <v>35835</v>
      </c>
      <c r="C4050" s="66" t="str">
        <f t="shared" si="63"/>
        <v>P.S. PESQUEDA II</v>
      </c>
      <c r="D4050" s="67" t="s">
        <v>3921</v>
      </c>
      <c r="E4050" s="66" t="s">
        <v>35836</v>
      </c>
      <c r="F4050" s="66" t="s">
        <v>35836</v>
      </c>
      <c r="G4050" s="66" t="s">
        <v>3923</v>
      </c>
      <c r="H4050" s="66" t="s">
        <v>3924</v>
      </c>
      <c r="I4050" s="66" t="s">
        <v>310</v>
      </c>
      <c r="J4050" s="68" t="s">
        <v>256</v>
      </c>
      <c r="K4050" s="68" t="s">
        <v>309</v>
      </c>
      <c r="L4050" s="68" t="s">
        <v>309</v>
      </c>
      <c r="M4050" s="66" t="s">
        <v>35837</v>
      </c>
      <c r="N4050" s="67" t="s">
        <v>4183</v>
      </c>
      <c r="O4050" s="67" t="s">
        <v>4008</v>
      </c>
      <c r="P4050" s="67" t="s">
        <v>3951</v>
      </c>
      <c r="Q4050" s="67" t="s">
        <v>256</v>
      </c>
      <c r="R4050" s="67" t="s">
        <v>5131</v>
      </c>
      <c r="S4050" s="67" t="s">
        <v>10828</v>
      </c>
      <c r="T4050" s="67" t="s">
        <v>5133</v>
      </c>
      <c r="U4050" s="67" t="s">
        <v>5134</v>
      </c>
      <c r="V4050" s="67" t="s">
        <v>3968</v>
      </c>
      <c r="W4050" s="67" t="s">
        <v>35838</v>
      </c>
      <c r="X4050" s="67" t="s">
        <v>3934</v>
      </c>
      <c r="Y4050" s="67" t="s">
        <v>10072</v>
      </c>
      <c r="Z4050" s="67" t="s">
        <v>35839</v>
      </c>
      <c r="AA4050" s="67" t="s">
        <v>35840</v>
      </c>
      <c r="AB4050" s="67" t="s">
        <v>35841</v>
      </c>
      <c r="AC4050" s="67" t="s">
        <v>3939</v>
      </c>
      <c r="AD4050" s="67" t="s">
        <v>3940</v>
      </c>
      <c r="AE4050" s="67" t="s">
        <v>3941</v>
      </c>
      <c r="AF4050" s="67" t="s">
        <v>3940</v>
      </c>
      <c r="AG4050" s="67" t="s">
        <v>35842</v>
      </c>
      <c r="AH4050" s="67" t="s">
        <v>35843</v>
      </c>
      <c r="AI4050" s="67" t="s">
        <v>35844</v>
      </c>
      <c r="AJ4050" s="67" t="s">
        <v>3945</v>
      </c>
    </row>
    <row r="4051" spans="1:36" x14ac:dyDescent="0.2">
      <c r="A4051" s="66" t="s">
        <v>3919</v>
      </c>
      <c r="B4051" s="67" t="s">
        <v>35845</v>
      </c>
      <c r="C4051" s="66" t="str">
        <f t="shared" si="63"/>
        <v>P.S. ACOPALCA</v>
      </c>
      <c r="D4051" s="67" t="s">
        <v>3921</v>
      </c>
      <c r="E4051" s="66" t="s">
        <v>35846</v>
      </c>
      <c r="F4051" s="66" t="s">
        <v>35846</v>
      </c>
      <c r="G4051" s="66" t="s">
        <v>3923</v>
      </c>
      <c r="H4051" s="66" t="s">
        <v>3924</v>
      </c>
      <c r="I4051" s="66" t="s">
        <v>1292</v>
      </c>
      <c r="J4051" s="68" t="s">
        <v>198</v>
      </c>
      <c r="K4051" s="68" t="s">
        <v>198</v>
      </c>
      <c r="L4051" s="68" t="s">
        <v>1230</v>
      </c>
      <c r="M4051" s="66" t="s">
        <v>35847</v>
      </c>
      <c r="N4051" s="67" t="s">
        <v>4076</v>
      </c>
      <c r="O4051" s="67" t="s">
        <v>3951</v>
      </c>
      <c r="P4051" s="67" t="s">
        <v>4023</v>
      </c>
      <c r="Q4051" s="67" t="s">
        <v>198</v>
      </c>
      <c r="R4051" s="67" t="s">
        <v>198</v>
      </c>
      <c r="S4051" s="67" t="s">
        <v>1230</v>
      </c>
      <c r="T4051" s="67" t="s">
        <v>4078</v>
      </c>
      <c r="U4051" s="67" t="s">
        <v>4079</v>
      </c>
      <c r="V4051" s="67" t="s">
        <v>3932</v>
      </c>
      <c r="W4051" s="67" t="s">
        <v>3940</v>
      </c>
      <c r="X4051" s="67" t="s">
        <v>3934</v>
      </c>
      <c r="Y4051" s="67" t="s">
        <v>13912</v>
      </c>
      <c r="Z4051" s="67" t="s">
        <v>4081</v>
      </c>
      <c r="AA4051" s="67" t="s">
        <v>10106</v>
      </c>
      <c r="AB4051" s="67" t="s">
        <v>35848</v>
      </c>
      <c r="AC4051" s="67" t="s">
        <v>3939</v>
      </c>
      <c r="AD4051" s="67" t="s">
        <v>3940</v>
      </c>
      <c r="AE4051" s="67" t="s">
        <v>3941</v>
      </c>
      <c r="AF4051" s="67" t="s">
        <v>3940</v>
      </c>
      <c r="AG4051" s="67" t="s">
        <v>35849</v>
      </c>
      <c r="AH4051" s="67" t="s">
        <v>35850</v>
      </c>
      <c r="AI4051" s="67" t="s">
        <v>35851</v>
      </c>
      <c r="AJ4051" s="67" t="s">
        <v>3945</v>
      </c>
    </row>
    <row r="4052" spans="1:36" x14ac:dyDescent="0.2">
      <c r="A4052" s="66" t="s">
        <v>3919</v>
      </c>
      <c r="B4052" s="67" t="s">
        <v>35852</v>
      </c>
      <c r="C4052" s="66" t="str">
        <f t="shared" si="63"/>
        <v>P.S. LA ESPERANZA</v>
      </c>
      <c r="D4052" s="67" t="s">
        <v>3921</v>
      </c>
      <c r="E4052" s="66" t="s">
        <v>413</v>
      </c>
      <c r="F4052" s="66" t="s">
        <v>35853</v>
      </c>
      <c r="G4052" s="66" t="s">
        <v>3923</v>
      </c>
      <c r="H4052" s="66" t="s">
        <v>3924</v>
      </c>
      <c r="I4052" s="66" t="s">
        <v>454</v>
      </c>
      <c r="J4052" s="68" t="s">
        <v>223</v>
      </c>
      <c r="K4052" s="68" t="s">
        <v>450</v>
      </c>
      <c r="L4052" s="68" t="s">
        <v>453</v>
      </c>
      <c r="M4052" s="66" t="s">
        <v>35854</v>
      </c>
      <c r="N4052" s="67" t="s">
        <v>4117</v>
      </c>
      <c r="O4052" s="67" t="s">
        <v>4023</v>
      </c>
      <c r="P4052" s="67" t="s">
        <v>3951</v>
      </c>
      <c r="Q4052" s="67" t="s">
        <v>223</v>
      </c>
      <c r="R4052" s="67" t="s">
        <v>5935</v>
      </c>
      <c r="S4052" s="67" t="s">
        <v>1543</v>
      </c>
      <c r="T4052" s="67" t="s">
        <v>5936</v>
      </c>
      <c r="U4052" s="67" t="s">
        <v>5937</v>
      </c>
      <c r="V4052" s="67" t="s">
        <v>3968</v>
      </c>
      <c r="W4052" s="67" t="s">
        <v>35855</v>
      </c>
      <c r="X4052" s="67" t="s">
        <v>3934</v>
      </c>
      <c r="Y4052" s="67" t="s">
        <v>8587</v>
      </c>
      <c r="Z4052" s="67" t="s">
        <v>3936</v>
      </c>
      <c r="AA4052" s="67" t="s">
        <v>35856</v>
      </c>
      <c r="AB4052" s="67" t="s">
        <v>35857</v>
      </c>
      <c r="AC4052" s="67" t="s">
        <v>3939</v>
      </c>
      <c r="AD4052" s="67" t="s">
        <v>3940</v>
      </c>
      <c r="AE4052" s="67" t="s">
        <v>3941</v>
      </c>
      <c r="AF4052" s="67" t="s">
        <v>3940</v>
      </c>
      <c r="AG4052" s="67" t="s">
        <v>35858</v>
      </c>
      <c r="AH4052" s="67" t="s">
        <v>35859</v>
      </c>
      <c r="AI4052" s="67" t="s">
        <v>26383</v>
      </c>
      <c r="AJ4052" s="67" t="s">
        <v>3945</v>
      </c>
    </row>
    <row r="4053" spans="1:36" x14ac:dyDescent="0.2">
      <c r="A4053" s="66" t="s">
        <v>3919</v>
      </c>
      <c r="B4053" s="67" t="s">
        <v>35860</v>
      </c>
      <c r="C4053" s="66" t="str">
        <f t="shared" si="63"/>
        <v>C.S. ALTO SELVA ALEGRE</v>
      </c>
      <c r="D4053" s="67" t="s">
        <v>4128</v>
      </c>
      <c r="E4053" s="66" t="s">
        <v>1668</v>
      </c>
      <c r="F4053" s="66" t="s">
        <v>35861</v>
      </c>
      <c r="G4053" s="66" t="s">
        <v>4129</v>
      </c>
      <c r="H4053" s="66" t="s">
        <v>3924</v>
      </c>
      <c r="I4053" s="66" t="s">
        <v>1669</v>
      </c>
      <c r="J4053" s="68" t="s">
        <v>220</v>
      </c>
      <c r="K4053" s="68" t="s">
        <v>220</v>
      </c>
      <c r="L4053" s="68" t="s">
        <v>1668</v>
      </c>
      <c r="M4053" s="66" t="s">
        <v>35862</v>
      </c>
      <c r="N4053" s="67" t="s">
        <v>4102</v>
      </c>
      <c r="O4053" s="67" t="s">
        <v>3928</v>
      </c>
      <c r="P4053" s="67" t="s">
        <v>3927</v>
      </c>
      <c r="Q4053" s="67" t="s">
        <v>220</v>
      </c>
      <c r="R4053" s="67" t="s">
        <v>4104</v>
      </c>
      <c r="S4053" s="67" t="s">
        <v>1668</v>
      </c>
      <c r="T4053" s="67" t="s">
        <v>4105</v>
      </c>
      <c r="U4053" s="67" t="s">
        <v>4106</v>
      </c>
      <c r="V4053" s="67" t="s">
        <v>4135</v>
      </c>
      <c r="W4053" s="67" t="s">
        <v>35863</v>
      </c>
      <c r="X4053" s="67" t="s">
        <v>3934</v>
      </c>
      <c r="Y4053" s="67" t="s">
        <v>4508</v>
      </c>
      <c r="Z4053" s="67" t="s">
        <v>4201</v>
      </c>
      <c r="AA4053" s="67" t="s">
        <v>35864</v>
      </c>
      <c r="AB4053" s="67" t="s">
        <v>35865</v>
      </c>
      <c r="AC4053" s="67" t="s">
        <v>3939</v>
      </c>
      <c r="AD4053" s="67" t="s">
        <v>3940</v>
      </c>
      <c r="AE4053" s="67" t="s">
        <v>3941</v>
      </c>
      <c r="AF4053" s="67" t="s">
        <v>3940</v>
      </c>
      <c r="AG4053" s="67" t="s">
        <v>35866</v>
      </c>
      <c r="AH4053" s="67" t="s">
        <v>35867</v>
      </c>
      <c r="AI4053" s="67" t="s">
        <v>35868</v>
      </c>
      <c r="AJ4053" s="67" t="s">
        <v>3945</v>
      </c>
    </row>
    <row r="4054" spans="1:36" x14ac:dyDescent="0.2">
      <c r="A4054" s="66" t="s">
        <v>3919</v>
      </c>
      <c r="B4054" s="67" t="s">
        <v>35869</v>
      </c>
      <c r="C4054" s="66" t="str">
        <f t="shared" si="63"/>
        <v>C.S. PILCOPATA</v>
      </c>
      <c r="D4054" s="67" t="s">
        <v>4128</v>
      </c>
      <c r="E4054" s="66" t="s">
        <v>35870</v>
      </c>
      <c r="F4054" s="66" t="s">
        <v>35870</v>
      </c>
      <c r="G4054" s="66" t="s">
        <v>4129</v>
      </c>
      <c r="H4054" s="66" t="s">
        <v>3924</v>
      </c>
      <c r="I4054" s="66" t="s">
        <v>2826</v>
      </c>
      <c r="J4054" s="68" t="s">
        <v>264</v>
      </c>
      <c r="K4054" s="68" t="s">
        <v>1230</v>
      </c>
      <c r="L4054" s="68" t="s">
        <v>2825</v>
      </c>
      <c r="M4054" s="66" t="s">
        <v>35871</v>
      </c>
      <c r="N4054" s="67" t="s">
        <v>4064</v>
      </c>
      <c r="O4054" s="67" t="s">
        <v>3951</v>
      </c>
      <c r="P4054" s="67" t="s">
        <v>4208</v>
      </c>
      <c r="Q4054" s="67" t="s">
        <v>264</v>
      </c>
      <c r="R4054" s="67" t="s">
        <v>4469</v>
      </c>
      <c r="S4054" s="67" t="s">
        <v>1230</v>
      </c>
      <c r="T4054" s="67" t="s">
        <v>4470</v>
      </c>
      <c r="U4054" s="67" t="s">
        <v>4471</v>
      </c>
      <c r="V4054" s="67" t="s">
        <v>4135</v>
      </c>
      <c r="W4054" s="67" t="s">
        <v>35872</v>
      </c>
      <c r="X4054" s="67" t="s">
        <v>3934</v>
      </c>
      <c r="Y4054" s="67" t="s">
        <v>4473</v>
      </c>
      <c r="Z4054" s="67" t="s">
        <v>11621</v>
      </c>
      <c r="AA4054" s="67" t="s">
        <v>35873</v>
      </c>
      <c r="AB4054" s="67" t="s">
        <v>35874</v>
      </c>
      <c r="AC4054" s="67" t="s">
        <v>3939</v>
      </c>
      <c r="AD4054" s="67" t="s">
        <v>3940</v>
      </c>
      <c r="AE4054" s="67" t="s">
        <v>3941</v>
      </c>
      <c r="AF4054" s="67" t="s">
        <v>3940</v>
      </c>
      <c r="AG4054" s="67" t="s">
        <v>35875</v>
      </c>
      <c r="AH4054" s="67" t="s">
        <v>35876</v>
      </c>
      <c r="AI4054" s="67" t="s">
        <v>35877</v>
      </c>
      <c r="AJ4054" s="67" t="s">
        <v>3945</v>
      </c>
    </row>
    <row r="4055" spans="1:36" x14ac:dyDescent="0.2">
      <c r="A4055" s="66" t="s">
        <v>3919</v>
      </c>
      <c r="B4055" s="67" t="s">
        <v>35878</v>
      </c>
      <c r="C4055" s="66" t="str">
        <f t="shared" si="63"/>
        <v>P.S. CHONTAYOC</v>
      </c>
      <c r="D4055" s="67" t="s">
        <v>3921</v>
      </c>
      <c r="E4055" s="66" t="s">
        <v>35879</v>
      </c>
      <c r="F4055" s="66" t="s">
        <v>35879</v>
      </c>
      <c r="G4055" s="66" t="s">
        <v>3923</v>
      </c>
      <c r="H4055" s="66" t="s">
        <v>3924</v>
      </c>
      <c r="I4055" s="66" t="s">
        <v>427</v>
      </c>
      <c r="J4055" s="68" t="s">
        <v>223</v>
      </c>
      <c r="K4055" s="68" t="s">
        <v>226</v>
      </c>
      <c r="L4055" s="68" t="s">
        <v>408</v>
      </c>
      <c r="M4055" s="66" t="s">
        <v>35880</v>
      </c>
      <c r="N4055" s="67" t="s">
        <v>4117</v>
      </c>
      <c r="O4055" s="67" t="s">
        <v>3951</v>
      </c>
      <c r="P4055" s="67" t="s">
        <v>3927</v>
      </c>
      <c r="Q4055" s="67" t="s">
        <v>223</v>
      </c>
      <c r="R4055" s="67" t="s">
        <v>4118</v>
      </c>
      <c r="S4055" s="67" t="s">
        <v>7560</v>
      </c>
      <c r="T4055" s="67" t="s">
        <v>4119</v>
      </c>
      <c r="U4055" s="67" t="s">
        <v>4120</v>
      </c>
      <c r="V4055" s="67" t="s">
        <v>3932</v>
      </c>
      <c r="W4055" s="67" t="s">
        <v>5527</v>
      </c>
      <c r="X4055" s="67" t="s">
        <v>3934</v>
      </c>
      <c r="Y4055" s="67" t="s">
        <v>19017</v>
      </c>
      <c r="Z4055" s="67" t="s">
        <v>5529</v>
      </c>
      <c r="AA4055" s="67" t="s">
        <v>35881</v>
      </c>
      <c r="AB4055" s="67" t="s">
        <v>35882</v>
      </c>
      <c r="AC4055" s="67" t="s">
        <v>3939</v>
      </c>
      <c r="AD4055" s="67" t="s">
        <v>3940</v>
      </c>
      <c r="AE4055" s="67" t="s">
        <v>3941</v>
      </c>
      <c r="AF4055" s="67" t="s">
        <v>3940</v>
      </c>
      <c r="AG4055" s="67" t="s">
        <v>35883</v>
      </c>
      <c r="AH4055" s="67" t="s">
        <v>35884</v>
      </c>
      <c r="AI4055" s="67" t="s">
        <v>35885</v>
      </c>
      <c r="AJ4055" s="67" t="s">
        <v>3945</v>
      </c>
    </row>
    <row r="4056" spans="1:36" x14ac:dyDescent="0.2">
      <c r="A4056" s="66" t="s">
        <v>3919</v>
      </c>
      <c r="B4056" s="67" t="s">
        <v>35886</v>
      </c>
      <c r="C4056" s="66" t="str">
        <f t="shared" si="63"/>
        <v>HOSPITAL  SANTA GEMA DE YURIMAGUAS</v>
      </c>
      <c r="D4056" s="67" t="s">
        <v>4035</v>
      </c>
      <c r="E4056" s="66" t="s">
        <v>35887</v>
      </c>
      <c r="F4056" s="66" t="s">
        <v>35888</v>
      </c>
      <c r="G4056" s="66" t="s">
        <v>4037</v>
      </c>
      <c r="H4056" s="66" t="s">
        <v>4038</v>
      </c>
      <c r="I4056" s="66" t="s">
        <v>338</v>
      </c>
      <c r="J4056" s="68" t="s">
        <v>151</v>
      </c>
      <c r="K4056" s="68" t="s">
        <v>336</v>
      </c>
      <c r="L4056" s="68" t="s">
        <v>337</v>
      </c>
      <c r="M4056" s="66" t="s">
        <v>35889</v>
      </c>
      <c r="N4056" s="67" t="s">
        <v>3949</v>
      </c>
      <c r="O4056" s="67" t="s">
        <v>3964</v>
      </c>
      <c r="P4056" s="67" t="s">
        <v>3964</v>
      </c>
      <c r="Q4056" s="67" t="s">
        <v>151</v>
      </c>
      <c r="R4056" s="67" t="s">
        <v>3965</v>
      </c>
      <c r="S4056" s="67" t="s">
        <v>3966</v>
      </c>
      <c r="T4056" s="67" t="s">
        <v>35890</v>
      </c>
      <c r="U4056" s="67" t="s">
        <v>35891</v>
      </c>
      <c r="V4056" s="67" t="s">
        <v>4043</v>
      </c>
      <c r="W4056" s="67" t="s">
        <v>35892</v>
      </c>
      <c r="X4056" s="67" t="s">
        <v>3934</v>
      </c>
      <c r="Y4056" s="67" t="s">
        <v>3945</v>
      </c>
      <c r="Z4056" s="67" t="s">
        <v>3970</v>
      </c>
      <c r="AA4056" s="67" t="s">
        <v>35893</v>
      </c>
      <c r="AB4056" s="67" t="s">
        <v>35894</v>
      </c>
      <c r="AC4056" s="67" t="s">
        <v>3939</v>
      </c>
      <c r="AD4056" s="67" t="s">
        <v>3940</v>
      </c>
      <c r="AE4056" s="67" t="s">
        <v>3941</v>
      </c>
      <c r="AF4056" s="67" t="s">
        <v>3940</v>
      </c>
      <c r="AG4056" s="67" t="s">
        <v>35895</v>
      </c>
      <c r="AH4056" s="67" t="s">
        <v>35896</v>
      </c>
      <c r="AI4056" s="67" t="s">
        <v>35897</v>
      </c>
      <c r="AJ4056" s="67" t="s">
        <v>27979</v>
      </c>
    </row>
    <row r="4057" spans="1:36" x14ac:dyDescent="0.2">
      <c r="A4057" s="66" t="s">
        <v>4924</v>
      </c>
      <c r="B4057" s="67" t="s">
        <v>35898</v>
      </c>
      <c r="C4057" s="66" t="str">
        <f t="shared" si="63"/>
        <v>CLINICA MUNICIPAL SEÑOR DE HUAMANTANGA</v>
      </c>
      <c r="D4057" s="67"/>
      <c r="E4057" s="66" t="s">
        <v>35899</v>
      </c>
      <c r="F4057" s="66" t="s">
        <v>35899</v>
      </c>
      <c r="G4057" s="66" t="s">
        <v>4037</v>
      </c>
      <c r="H4057" s="66" t="s">
        <v>4038</v>
      </c>
      <c r="I4057" s="66" t="s">
        <v>572</v>
      </c>
      <c r="J4057" s="68" t="s">
        <v>147</v>
      </c>
      <c r="K4057" s="68" t="s">
        <v>459</v>
      </c>
      <c r="L4057" s="68" t="s">
        <v>459</v>
      </c>
      <c r="M4057" s="66" t="s">
        <v>35900</v>
      </c>
      <c r="N4057" s="67" t="s">
        <v>3926</v>
      </c>
      <c r="O4057" s="67" t="s">
        <v>3964</v>
      </c>
      <c r="P4057" s="67" t="s">
        <v>3964</v>
      </c>
      <c r="Q4057" s="67" t="s">
        <v>147</v>
      </c>
      <c r="R4057" s="67" t="s">
        <v>3965</v>
      </c>
      <c r="S4057" s="67" t="s">
        <v>3966</v>
      </c>
      <c r="T4057" s="67" t="s">
        <v>3967</v>
      </c>
      <c r="U4057" s="67" t="s">
        <v>3940</v>
      </c>
      <c r="V4057" s="67" t="s">
        <v>4364</v>
      </c>
      <c r="W4057" s="67" t="s">
        <v>35901</v>
      </c>
      <c r="X4057" s="67" t="s">
        <v>3934</v>
      </c>
      <c r="Y4057" s="67" t="s">
        <v>3945</v>
      </c>
      <c r="Z4057" s="67" t="s">
        <v>3970</v>
      </c>
      <c r="AA4057" s="67" t="s">
        <v>35902</v>
      </c>
      <c r="AB4057" s="67" t="s">
        <v>35903</v>
      </c>
      <c r="AC4057" s="67" t="s">
        <v>3939</v>
      </c>
      <c r="AD4057" s="67" t="s">
        <v>3940</v>
      </c>
      <c r="AE4057" s="67" t="s">
        <v>3941</v>
      </c>
      <c r="AF4057" s="67" t="s">
        <v>3940</v>
      </c>
      <c r="AG4057" s="67" t="s">
        <v>3945</v>
      </c>
      <c r="AH4057" s="67" t="s">
        <v>3945</v>
      </c>
      <c r="AI4057" s="67" t="s">
        <v>3945</v>
      </c>
      <c r="AJ4057" s="67" t="s">
        <v>3945</v>
      </c>
    </row>
    <row r="4058" spans="1:36" x14ac:dyDescent="0.2">
      <c r="A4058" s="66" t="s">
        <v>3919</v>
      </c>
      <c r="B4058" s="67" t="s">
        <v>35904</v>
      </c>
      <c r="C4058" s="66" t="str">
        <f t="shared" si="63"/>
        <v>P.S. ANGUIA</v>
      </c>
      <c r="D4058" s="67" t="s">
        <v>3921</v>
      </c>
      <c r="E4058" s="66" t="s">
        <v>2552</v>
      </c>
      <c r="F4058" s="66" t="s">
        <v>2552</v>
      </c>
      <c r="G4058" s="66" t="s">
        <v>3923</v>
      </c>
      <c r="H4058" s="66" t="s">
        <v>3924</v>
      </c>
      <c r="I4058" s="66" t="s">
        <v>2553</v>
      </c>
      <c r="J4058" s="68" t="s">
        <v>147</v>
      </c>
      <c r="K4058" s="68" t="s">
        <v>304</v>
      </c>
      <c r="L4058" s="68" t="s">
        <v>2552</v>
      </c>
      <c r="M4058" s="66" t="s">
        <v>35905</v>
      </c>
      <c r="N4058" s="67" t="s">
        <v>3926</v>
      </c>
      <c r="O4058" s="67" t="s">
        <v>4323</v>
      </c>
      <c r="P4058" s="67" t="s">
        <v>4160</v>
      </c>
      <c r="Q4058" s="67" t="s">
        <v>147</v>
      </c>
      <c r="R4058" s="67" t="s">
        <v>304</v>
      </c>
      <c r="S4058" s="67" t="s">
        <v>1236</v>
      </c>
      <c r="T4058" s="67" t="s">
        <v>4324</v>
      </c>
      <c r="U4058" s="67" t="s">
        <v>4325</v>
      </c>
      <c r="V4058" s="67" t="s">
        <v>3968</v>
      </c>
      <c r="W4058" s="67" t="s">
        <v>35906</v>
      </c>
      <c r="X4058" s="67" t="s">
        <v>3934</v>
      </c>
      <c r="Y4058" s="67" t="s">
        <v>3945</v>
      </c>
      <c r="Z4058" s="67" t="s">
        <v>5550</v>
      </c>
      <c r="AA4058" s="67" t="s">
        <v>35907</v>
      </c>
      <c r="AB4058" s="67" t="s">
        <v>35908</v>
      </c>
      <c r="AC4058" s="67" t="s">
        <v>3939</v>
      </c>
      <c r="AD4058" s="67" t="s">
        <v>3940</v>
      </c>
      <c r="AE4058" s="67" t="s">
        <v>3941</v>
      </c>
      <c r="AF4058" s="67" t="s">
        <v>3940</v>
      </c>
      <c r="AG4058" s="67" t="s">
        <v>35909</v>
      </c>
      <c r="AH4058" s="67" t="s">
        <v>35910</v>
      </c>
      <c r="AI4058" s="67" t="s">
        <v>35911</v>
      </c>
      <c r="AJ4058" s="67" t="s">
        <v>3945</v>
      </c>
    </row>
    <row r="4059" spans="1:36" x14ac:dyDescent="0.2">
      <c r="A4059" s="66" t="s">
        <v>3919</v>
      </c>
      <c r="B4059" s="67" t="s">
        <v>35912</v>
      </c>
      <c r="C4059" s="66" t="str">
        <f t="shared" si="63"/>
        <v>P.S. SAN ANTONIO</v>
      </c>
      <c r="D4059" s="67" t="s">
        <v>3921</v>
      </c>
      <c r="E4059" s="66" t="s">
        <v>1972</v>
      </c>
      <c r="F4059" s="66" t="s">
        <v>1972</v>
      </c>
      <c r="G4059" s="66" t="s">
        <v>3923</v>
      </c>
      <c r="H4059" s="66" t="s">
        <v>3924</v>
      </c>
      <c r="I4059" s="66" t="s">
        <v>1988</v>
      </c>
      <c r="J4059" s="68" t="s">
        <v>147</v>
      </c>
      <c r="K4059" s="68" t="s">
        <v>148</v>
      </c>
      <c r="L4059" s="68" t="s">
        <v>1987</v>
      </c>
      <c r="M4059" s="66" t="s">
        <v>35913</v>
      </c>
      <c r="N4059" s="67" t="s">
        <v>3926</v>
      </c>
      <c r="O4059" s="67" t="s">
        <v>4311</v>
      </c>
      <c r="P4059" s="67" t="s">
        <v>3951</v>
      </c>
      <c r="Q4059" s="67" t="s">
        <v>147</v>
      </c>
      <c r="R4059" s="67" t="s">
        <v>1987</v>
      </c>
      <c r="S4059" s="67" t="s">
        <v>1987</v>
      </c>
      <c r="T4059" s="67" t="s">
        <v>3930</v>
      </c>
      <c r="U4059" s="67" t="s">
        <v>3931</v>
      </c>
      <c r="V4059" s="67" t="s">
        <v>3932</v>
      </c>
      <c r="W4059" s="67" t="s">
        <v>3933</v>
      </c>
      <c r="X4059" s="67" t="s">
        <v>3934</v>
      </c>
      <c r="Y4059" s="67" t="s">
        <v>16815</v>
      </c>
      <c r="Z4059" s="67" t="s">
        <v>3936</v>
      </c>
      <c r="AA4059" s="67" t="s">
        <v>35914</v>
      </c>
      <c r="AB4059" s="67" t="s">
        <v>35915</v>
      </c>
      <c r="AC4059" s="67" t="s">
        <v>3939</v>
      </c>
      <c r="AD4059" s="67" t="s">
        <v>3940</v>
      </c>
      <c r="AE4059" s="67" t="s">
        <v>3941</v>
      </c>
      <c r="AF4059" s="67" t="s">
        <v>3940</v>
      </c>
      <c r="AG4059" s="67" t="s">
        <v>35916</v>
      </c>
      <c r="AH4059" s="67" t="s">
        <v>35917</v>
      </c>
      <c r="AI4059" s="67" t="s">
        <v>35918</v>
      </c>
      <c r="AJ4059" s="67" t="s">
        <v>3945</v>
      </c>
    </row>
    <row r="4060" spans="1:36" x14ac:dyDescent="0.2">
      <c r="A4060" s="66" t="s">
        <v>3919</v>
      </c>
      <c r="B4060" s="67" t="s">
        <v>35919</v>
      </c>
      <c r="C4060" s="66" t="str">
        <f t="shared" si="63"/>
        <v>P.S. UTCO LIMON</v>
      </c>
      <c r="D4060" s="67" t="s">
        <v>3921</v>
      </c>
      <c r="E4060" s="66" t="s">
        <v>35920</v>
      </c>
      <c r="F4060" s="66" t="s">
        <v>35920</v>
      </c>
      <c r="G4060" s="66" t="s">
        <v>3923</v>
      </c>
      <c r="H4060" s="66" t="s">
        <v>3924</v>
      </c>
      <c r="I4060" s="66" t="s">
        <v>2830</v>
      </c>
      <c r="J4060" s="68" t="s">
        <v>147</v>
      </c>
      <c r="K4060" s="68" t="s">
        <v>682</v>
      </c>
      <c r="L4060" s="68" t="s">
        <v>2829</v>
      </c>
      <c r="M4060" s="66" t="s">
        <v>35921</v>
      </c>
      <c r="N4060" s="67" t="s">
        <v>3926</v>
      </c>
      <c r="O4060" s="67" t="s">
        <v>4023</v>
      </c>
      <c r="P4060" s="67" t="s">
        <v>3951</v>
      </c>
      <c r="Q4060" s="67" t="s">
        <v>147</v>
      </c>
      <c r="R4060" s="67" t="s">
        <v>682</v>
      </c>
      <c r="S4060" s="67" t="s">
        <v>682</v>
      </c>
      <c r="T4060" s="67" t="s">
        <v>4198</v>
      </c>
      <c r="U4060" s="67" t="s">
        <v>4199</v>
      </c>
      <c r="V4060" s="67" t="s">
        <v>3932</v>
      </c>
      <c r="W4060" s="67" t="s">
        <v>35922</v>
      </c>
      <c r="X4060" s="67" t="s">
        <v>3934</v>
      </c>
      <c r="Y4060" s="67" t="s">
        <v>3945</v>
      </c>
      <c r="Z4060" s="67" t="s">
        <v>16209</v>
      </c>
      <c r="AA4060" s="67" t="s">
        <v>5776</v>
      </c>
      <c r="AB4060" s="67" t="s">
        <v>35923</v>
      </c>
      <c r="AC4060" s="67" t="s">
        <v>3939</v>
      </c>
      <c r="AD4060" s="67" t="s">
        <v>3940</v>
      </c>
      <c r="AE4060" s="67" t="s">
        <v>3941</v>
      </c>
      <c r="AF4060" s="67" t="s">
        <v>3940</v>
      </c>
      <c r="AG4060" s="67" t="s">
        <v>35924</v>
      </c>
      <c r="AH4060" s="67" t="s">
        <v>35925</v>
      </c>
      <c r="AI4060" s="67" t="s">
        <v>35926</v>
      </c>
      <c r="AJ4060" s="67" t="s">
        <v>3945</v>
      </c>
    </row>
    <row r="4061" spans="1:36" x14ac:dyDescent="0.2">
      <c r="A4061" s="66" t="s">
        <v>3919</v>
      </c>
      <c r="B4061" s="67" t="s">
        <v>35927</v>
      </c>
      <c r="C4061" s="66" t="str">
        <f t="shared" si="63"/>
        <v>P.S. NUEVO ARICA</v>
      </c>
      <c r="D4061" s="67" t="s">
        <v>3921</v>
      </c>
      <c r="E4061" s="66" t="s">
        <v>35928</v>
      </c>
      <c r="F4061" s="66" t="s">
        <v>35928</v>
      </c>
      <c r="G4061" s="66" t="s">
        <v>3923</v>
      </c>
      <c r="H4061" s="66" t="s">
        <v>3924</v>
      </c>
      <c r="I4061" s="66" t="s">
        <v>1258</v>
      </c>
      <c r="J4061" s="68" t="s">
        <v>151</v>
      </c>
      <c r="K4061" s="68" t="s">
        <v>336</v>
      </c>
      <c r="L4061" s="68" t="s">
        <v>1175</v>
      </c>
      <c r="M4061" s="66" t="s">
        <v>35929</v>
      </c>
      <c r="N4061" s="67" t="s">
        <v>3949</v>
      </c>
      <c r="O4061" s="67" t="s">
        <v>4064</v>
      </c>
      <c r="P4061" s="67" t="s">
        <v>4008</v>
      </c>
      <c r="Q4061" s="67" t="s">
        <v>151</v>
      </c>
      <c r="R4061" s="67" t="s">
        <v>336</v>
      </c>
      <c r="S4061" s="67" t="s">
        <v>1175</v>
      </c>
      <c r="T4061" s="67" t="s">
        <v>4382</v>
      </c>
      <c r="U4061" s="67" t="s">
        <v>4383</v>
      </c>
      <c r="V4061" s="67" t="s">
        <v>3932</v>
      </c>
      <c r="W4061" s="67" t="s">
        <v>9262</v>
      </c>
      <c r="X4061" s="67" t="s">
        <v>3934</v>
      </c>
      <c r="Y4061" s="67" t="s">
        <v>3945</v>
      </c>
      <c r="Z4061" s="67" t="s">
        <v>35930</v>
      </c>
      <c r="AA4061" s="67" t="s">
        <v>10645</v>
      </c>
      <c r="AB4061" s="67" t="s">
        <v>35931</v>
      </c>
      <c r="AC4061" s="67" t="s">
        <v>3939</v>
      </c>
      <c r="AD4061" s="67" t="s">
        <v>3940</v>
      </c>
      <c r="AE4061" s="67" t="s">
        <v>3941</v>
      </c>
      <c r="AF4061" s="67" t="s">
        <v>3940</v>
      </c>
      <c r="AG4061" s="67" t="s">
        <v>35932</v>
      </c>
      <c r="AH4061" s="67" t="s">
        <v>35933</v>
      </c>
      <c r="AI4061" s="67" t="s">
        <v>35934</v>
      </c>
      <c r="AJ4061" s="67" t="s">
        <v>3945</v>
      </c>
    </row>
    <row r="4062" spans="1:36" x14ac:dyDescent="0.2">
      <c r="A4062" s="66" t="s">
        <v>3919</v>
      </c>
      <c r="B4062" s="67" t="s">
        <v>35935</v>
      </c>
      <c r="C4062" s="66" t="str">
        <f t="shared" si="63"/>
        <v>P.S. YAMAYAKAT</v>
      </c>
      <c r="D4062" s="67" t="s">
        <v>3921</v>
      </c>
      <c r="E4062" s="66" t="s">
        <v>35936</v>
      </c>
      <c r="F4062" s="66" t="s">
        <v>35936</v>
      </c>
      <c r="G4062" s="66" t="s">
        <v>3923</v>
      </c>
      <c r="H4062" s="66" t="s">
        <v>3924</v>
      </c>
      <c r="I4062" s="66" t="s">
        <v>162</v>
      </c>
      <c r="J4062" s="68" t="s">
        <v>159</v>
      </c>
      <c r="K4062" s="68" t="s">
        <v>160</v>
      </c>
      <c r="L4062" s="68" t="s">
        <v>161</v>
      </c>
      <c r="M4062" s="66" t="s">
        <v>35937</v>
      </c>
      <c r="N4062" s="67" t="s">
        <v>4131</v>
      </c>
      <c r="O4062" s="67" t="s">
        <v>4040</v>
      </c>
      <c r="P4062" s="67" t="s">
        <v>4023</v>
      </c>
      <c r="Q4062" s="67" t="s">
        <v>159</v>
      </c>
      <c r="R4062" s="67" t="s">
        <v>160</v>
      </c>
      <c r="S4062" s="67" t="s">
        <v>161</v>
      </c>
      <c r="T4062" s="67" t="s">
        <v>5607</v>
      </c>
      <c r="U4062" s="67" t="s">
        <v>5608</v>
      </c>
      <c r="V4062" s="67" t="s">
        <v>3932</v>
      </c>
      <c r="W4062" s="67" t="s">
        <v>5618</v>
      </c>
      <c r="X4062" s="67" t="s">
        <v>3934</v>
      </c>
      <c r="Y4062" s="67" t="s">
        <v>3945</v>
      </c>
      <c r="Z4062" s="67" t="s">
        <v>3936</v>
      </c>
      <c r="AA4062" s="67" t="s">
        <v>26097</v>
      </c>
      <c r="AB4062" s="67" t="s">
        <v>35938</v>
      </c>
      <c r="AC4062" s="67" t="s">
        <v>3939</v>
      </c>
      <c r="AD4062" s="67" t="s">
        <v>3940</v>
      </c>
      <c r="AE4062" s="67" t="s">
        <v>3941</v>
      </c>
      <c r="AF4062" s="67" t="s">
        <v>3940</v>
      </c>
      <c r="AG4062" s="67" t="s">
        <v>35939</v>
      </c>
      <c r="AH4062" s="67" t="s">
        <v>35940</v>
      </c>
      <c r="AI4062" s="67" t="s">
        <v>35941</v>
      </c>
      <c r="AJ4062" s="67" t="s">
        <v>3945</v>
      </c>
    </row>
    <row r="4063" spans="1:36" x14ac:dyDescent="0.2">
      <c r="A4063" s="66" t="s">
        <v>3919</v>
      </c>
      <c r="B4063" s="67" t="s">
        <v>35942</v>
      </c>
      <c r="C4063" s="66" t="str">
        <f t="shared" si="63"/>
        <v>P.S. ISILLUMA</v>
      </c>
      <c r="D4063" s="67" t="s">
        <v>3921</v>
      </c>
      <c r="E4063" s="66" t="s">
        <v>35943</v>
      </c>
      <c r="F4063" s="66" t="s">
        <v>35943</v>
      </c>
      <c r="G4063" s="66" t="s">
        <v>3923</v>
      </c>
      <c r="H4063" s="66" t="s">
        <v>3924</v>
      </c>
      <c r="I4063" s="66" t="s">
        <v>2797</v>
      </c>
      <c r="J4063" s="68" t="s">
        <v>186</v>
      </c>
      <c r="K4063" s="68" t="s">
        <v>549</v>
      </c>
      <c r="L4063" s="68" t="s">
        <v>2796</v>
      </c>
      <c r="M4063" s="66" t="s">
        <v>35944</v>
      </c>
      <c r="N4063" s="67" t="s">
        <v>4022</v>
      </c>
      <c r="O4063" s="67" t="s">
        <v>3928</v>
      </c>
      <c r="P4063" s="67" t="s">
        <v>3928</v>
      </c>
      <c r="Q4063" s="67" t="s">
        <v>186</v>
      </c>
      <c r="R4063" s="67" t="s">
        <v>549</v>
      </c>
      <c r="S4063" s="67" t="s">
        <v>34859</v>
      </c>
      <c r="T4063" s="67" t="s">
        <v>12473</v>
      </c>
      <c r="U4063" s="67" t="s">
        <v>12474</v>
      </c>
      <c r="V4063" s="67" t="s">
        <v>3932</v>
      </c>
      <c r="W4063" s="67" t="s">
        <v>12475</v>
      </c>
      <c r="X4063" s="67" t="s">
        <v>3934</v>
      </c>
      <c r="Y4063" s="67" t="s">
        <v>3945</v>
      </c>
      <c r="Z4063" s="67" t="s">
        <v>4136</v>
      </c>
      <c r="AA4063" s="67" t="s">
        <v>35241</v>
      </c>
      <c r="AB4063" s="67" t="s">
        <v>35945</v>
      </c>
      <c r="AC4063" s="67" t="s">
        <v>3939</v>
      </c>
      <c r="AD4063" s="67" t="s">
        <v>3940</v>
      </c>
      <c r="AE4063" s="67" t="s">
        <v>3941</v>
      </c>
      <c r="AF4063" s="67" t="s">
        <v>3940</v>
      </c>
      <c r="AG4063" s="67" t="s">
        <v>35946</v>
      </c>
      <c r="AH4063" s="67" t="s">
        <v>35947</v>
      </c>
      <c r="AI4063" s="67" t="s">
        <v>35948</v>
      </c>
      <c r="AJ4063" s="67" t="s">
        <v>3945</v>
      </c>
    </row>
    <row r="4064" spans="1:36" x14ac:dyDescent="0.2">
      <c r="A4064" s="66" t="s">
        <v>3919</v>
      </c>
      <c r="B4064" s="67" t="s">
        <v>35949</v>
      </c>
      <c r="C4064" s="66" t="str">
        <f t="shared" si="63"/>
        <v>C.S. SANTO TOMAS</v>
      </c>
      <c r="D4064" s="67" t="s">
        <v>4128</v>
      </c>
      <c r="E4064" s="66" t="s">
        <v>437</v>
      </c>
      <c r="F4064" s="66" t="s">
        <v>437</v>
      </c>
      <c r="G4064" s="66" t="s">
        <v>4129</v>
      </c>
      <c r="H4064" s="66" t="s">
        <v>3924</v>
      </c>
      <c r="I4064" s="66" t="s">
        <v>1318</v>
      </c>
      <c r="J4064" s="68" t="s">
        <v>159</v>
      </c>
      <c r="K4064" s="68" t="s">
        <v>230</v>
      </c>
      <c r="L4064" s="68" t="s">
        <v>437</v>
      </c>
      <c r="M4064" s="66" t="s">
        <v>35950</v>
      </c>
      <c r="N4064" s="67" t="s">
        <v>4131</v>
      </c>
      <c r="O4064" s="67" t="s">
        <v>3951</v>
      </c>
      <c r="P4064" s="67" t="s">
        <v>4363</v>
      </c>
      <c r="Q4064" s="67" t="s">
        <v>159</v>
      </c>
      <c r="R4064" s="67" t="s">
        <v>326</v>
      </c>
      <c r="S4064" s="67" t="s">
        <v>437</v>
      </c>
      <c r="T4064" s="67" t="s">
        <v>4133</v>
      </c>
      <c r="U4064" s="67" t="s">
        <v>4134</v>
      </c>
      <c r="V4064" s="67" t="s">
        <v>4135</v>
      </c>
      <c r="W4064" s="67" t="s">
        <v>4355</v>
      </c>
      <c r="X4064" s="67" t="s">
        <v>3934</v>
      </c>
      <c r="Y4064" s="67" t="s">
        <v>3945</v>
      </c>
      <c r="Z4064" s="67" t="s">
        <v>4136</v>
      </c>
      <c r="AA4064" s="67" t="s">
        <v>35951</v>
      </c>
      <c r="AB4064" s="67" t="s">
        <v>35952</v>
      </c>
      <c r="AC4064" s="67" t="s">
        <v>3939</v>
      </c>
      <c r="AD4064" s="67" t="s">
        <v>3940</v>
      </c>
      <c r="AE4064" s="67" t="s">
        <v>3941</v>
      </c>
      <c r="AF4064" s="67" t="s">
        <v>3940</v>
      </c>
      <c r="AG4064" s="67" t="s">
        <v>35953</v>
      </c>
      <c r="AH4064" s="67" t="s">
        <v>35954</v>
      </c>
      <c r="AI4064" s="67" t="s">
        <v>35955</v>
      </c>
      <c r="AJ4064" s="67" t="s">
        <v>3945</v>
      </c>
    </row>
    <row r="4065" spans="1:36" x14ac:dyDescent="0.2">
      <c r="A4065" s="66" t="s">
        <v>3919</v>
      </c>
      <c r="B4065" s="67" t="s">
        <v>35956</v>
      </c>
      <c r="C4065" s="66" t="str">
        <f t="shared" si="63"/>
        <v>P.S. AUCAYO</v>
      </c>
      <c r="D4065" s="67" t="s">
        <v>3921</v>
      </c>
      <c r="E4065" s="66" t="s">
        <v>35957</v>
      </c>
      <c r="F4065" s="66" t="s">
        <v>35957</v>
      </c>
      <c r="G4065" s="66" t="s">
        <v>3923</v>
      </c>
      <c r="H4065" s="66" t="s">
        <v>3924</v>
      </c>
      <c r="I4065" s="66" t="s">
        <v>1182</v>
      </c>
      <c r="J4065" s="68" t="s">
        <v>151</v>
      </c>
      <c r="K4065" s="68" t="s">
        <v>239</v>
      </c>
      <c r="L4065" s="68" t="s">
        <v>1181</v>
      </c>
      <c r="M4065" s="66" t="s">
        <v>35958</v>
      </c>
      <c r="N4065" s="67" t="s">
        <v>3949</v>
      </c>
      <c r="O4065" s="67" t="s">
        <v>4208</v>
      </c>
      <c r="P4065" s="67" t="s">
        <v>4023</v>
      </c>
      <c r="Q4065" s="67" t="s">
        <v>151</v>
      </c>
      <c r="R4065" s="67" t="s">
        <v>5926</v>
      </c>
      <c r="S4065" s="67" t="s">
        <v>8645</v>
      </c>
      <c r="T4065" s="67" t="s">
        <v>3952</v>
      </c>
      <c r="U4065" s="67" t="s">
        <v>3953</v>
      </c>
      <c r="V4065" s="67" t="s">
        <v>3968</v>
      </c>
      <c r="W4065" s="67" t="s">
        <v>5274</v>
      </c>
      <c r="X4065" s="67" t="s">
        <v>3934</v>
      </c>
      <c r="Y4065" s="67" t="s">
        <v>3945</v>
      </c>
      <c r="Z4065" s="67" t="s">
        <v>35959</v>
      </c>
      <c r="AA4065" s="67" t="s">
        <v>3954</v>
      </c>
      <c r="AB4065" s="67" t="s">
        <v>35960</v>
      </c>
      <c r="AC4065" s="67" t="s">
        <v>3939</v>
      </c>
      <c r="AD4065" s="67" t="s">
        <v>3940</v>
      </c>
      <c r="AE4065" s="67" t="s">
        <v>3941</v>
      </c>
      <c r="AF4065" s="67" t="s">
        <v>3940</v>
      </c>
      <c r="AG4065" s="67" t="s">
        <v>35961</v>
      </c>
      <c r="AH4065" s="67" t="s">
        <v>35962</v>
      </c>
      <c r="AI4065" s="67" t="s">
        <v>11855</v>
      </c>
      <c r="AJ4065" s="67" t="s">
        <v>3945</v>
      </c>
    </row>
    <row r="4066" spans="1:36" x14ac:dyDescent="0.2">
      <c r="A4066" s="66" t="s">
        <v>3919</v>
      </c>
      <c r="B4066" s="67" t="s">
        <v>35963</v>
      </c>
      <c r="C4066" s="66" t="str">
        <f t="shared" si="63"/>
        <v>C.S. ALIANZA</v>
      </c>
      <c r="D4066" s="67" t="s">
        <v>4128</v>
      </c>
      <c r="E4066" s="66" t="s">
        <v>12645</v>
      </c>
      <c r="F4066" s="66" t="s">
        <v>35964</v>
      </c>
      <c r="G4066" s="66" t="s">
        <v>4763</v>
      </c>
      <c r="H4066" s="66" t="s">
        <v>4038</v>
      </c>
      <c r="I4066" s="66" t="s">
        <v>190</v>
      </c>
      <c r="J4066" s="68" t="s">
        <v>186</v>
      </c>
      <c r="K4066" s="68" t="s">
        <v>189</v>
      </c>
      <c r="L4066" s="68" t="s">
        <v>189</v>
      </c>
      <c r="M4066" s="66" t="s">
        <v>35965</v>
      </c>
      <c r="N4066" s="67" t="s">
        <v>4022</v>
      </c>
      <c r="O4066" s="67" t="s">
        <v>4040</v>
      </c>
      <c r="P4066" s="67" t="s">
        <v>3951</v>
      </c>
      <c r="Q4066" s="67" t="s">
        <v>186</v>
      </c>
      <c r="R4066" s="67" t="s">
        <v>189</v>
      </c>
      <c r="S4066" s="67" t="s">
        <v>12645</v>
      </c>
      <c r="T4066" s="67" t="s">
        <v>4041</v>
      </c>
      <c r="U4066" s="67" t="s">
        <v>4042</v>
      </c>
      <c r="V4066" s="67" t="s">
        <v>4765</v>
      </c>
      <c r="W4066" s="67" t="s">
        <v>3940</v>
      </c>
      <c r="X4066" s="67" t="s">
        <v>3934</v>
      </c>
      <c r="Y4066" s="67" t="s">
        <v>3945</v>
      </c>
      <c r="Z4066" s="67" t="s">
        <v>3970</v>
      </c>
      <c r="AA4066" s="67" t="s">
        <v>35966</v>
      </c>
      <c r="AB4066" s="67" t="s">
        <v>35967</v>
      </c>
      <c r="AC4066" s="67" t="s">
        <v>3939</v>
      </c>
      <c r="AD4066" s="67" t="s">
        <v>3940</v>
      </c>
      <c r="AE4066" s="67" t="s">
        <v>3941</v>
      </c>
      <c r="AF4066" s="67" t="s">
        <v>3940</v>
      </c>
      <c r="AG4066" s="67" t="s">
        <v>35968</v>
      </c>
      <c r="AH4066" s="67" t="s">
        <v>35969</v>
      </c>
      <c r="AI4066" s="67" t="s">
        <v>35970</v>
      </c>
      <c r="AJ4066" s="67" t="s">
        <v>3945</v>
      </c>
    </row>
    <row r="4067" spans="1:36" x14ac:dyDescent="0.2">
      <c r="A4067" s="66" t="s">
        <v>3919</v>
      </c>
      <c r="B4067" s="67" t="s">
        <v>35971</v>
      </c>
      <c r="C4067" s="66" t="str">
        <f t="shared" si="63"/>
        <v>C.S. PACAIPAMPA</v>
      </c>
      <c r="D4067" s="67" t="s">
        <v>4128</v>
      </c>
      <c r="E4067" s="66" t="s">
        <v>903</v>
      </c>
      <c r="F4067" s="66" t="s">
        <v>35972</v>
      </c>
      <c r="G4067" s="66" t="s">
        <v>4763</v>
      </c>
      <c r="H4067" s="66" t="s">
        <v>4038</v>
      </c>
      <c r="I4067" s="66" t="s">
        <v>904</v>
      </c>
      <c r="J4067" s="68" t="s">
        <v>196</v>
      </c>
      <c r="K4067" s="68" t="s">
        <v>245</v>
      </c>
      <c r="L4067" s="68" t="s">
        <v>903</v>
      </c>
      <c r="M4067" s="66" t="s">
        <v>35973</v>
      </c>
      <c r="N4067" s="67" t="s">
        <v>4145</v>
      </c>
      <c r="O4067" s="67" t="s">
        <v>3928</v>
      </c>
      <c r="P4067" s="67" t="s">
        <v>4023</v>
      </c>
      <c r="Q4067" s="67" t="s">
        <v>196</v>
      </c>
      <c r="R4067" s="67" t="s">
        <v>4337</v>
      </c>
      <c r="S4067" s="67" t="s">
        <v>885</v>
      </c>
      <c r="T4067" s="67" t="s">
        <v>4338</v>
      </c>
      <c r="U4067" s="67" t="s">
        <v>4339</v>
      </c>
      <c r="V4067" s="67" t="s">
        <v>4765</v>
      </c>
      <c r="W4067" s="67" t="s">
        <v>35974</v>
      </c>
      <c r="X4067" s="67" t="s">
        <v>3934</v>
      </c>
      <c r="Y4067" s="67" t="s">
        <v>3945</v>
      </c>
      <c r="Z4067" s="67" t="s">
        <v>3970</v>
      </c>
      <c r="AA4067" s="67" t="s">
        <v>3954</v>
      </c>
      <c r="AB4067" s="67" t="s">
        <v>35975</v>
      </c>
      <c r="AC4067" s="67" t="s">
        <v>3939</v>
      </c>
      <c r="AD4067" s="67" t="s">
        <v>3940</v>
      </c>
      <c r="AE4067" s="67" t="s">
        <v>3941</v>
      </c>
      <c r="AF4067" s="67" t="s">
        <v>3940</v>
      </c>
      <c r="AG4067" s="67" t="s">
        <v>35976</v>
      </c>
      <c r="AH4067" s="67" t="s">
        <v>35977</v>
      </c>
      <c r="AI4067" s="67" t="s">
        <v>35978</v>
      </c>
      <c r="AJ4067" s="67" t="s">
        <v>3945</v>
      </c>
    </row>
    <row r="4068" spans="1:36" x14ac:dyDescent="0.2">
      <c r="A4068" s="66" t="s">
        <v>3919</v>
      </c>
      <c r="B4068" s="67" t="s">
        <v>35979</v>
      </c>
      <c r="C4068" s="66" t="str">
        <f t="shared" si="63"/>
        <v>C.S. CARDOZO</v>
      </c>
      <c r="D4068" s="67" t="s">
        <v>4128</v>
      </c>
      <c r="E4068" s="66" t="s">
        <v>35980</v>
      </c>
      <c r="F4068" s="66" t="s">
        <v>35980</v>
      </c>
      <c r="G4068" s="66" t="s">
        <v>4129</v>
      </c>
      <c r="H4068" s="66" t="s">
        <v>3924</v>
      </c>
      <c r="I4068" s="66" t="s">
        <v>621</v>
      </c>
      <c r="J4068" s="68" t="s">
        <v>151</v>
      </c>
      <c r="K4068" s="68" t="s">
        <v>239</v>
      </c>
      <c r="L4068" s="68" t="s">
        <v>620</v>
      </c>
      <c r="M4068" s="66" t="s">
        <v>35981</v>
      </c>
      <c r="N4068" s="67" t="s">
        <v>3949</v>
      </c>
      <c r="O4068" s="67" t="s">
        <v>4008</v>
      </c>
      <c r="P4068" s="67" t="s">
        <v>3928</v>
      </c>
      <c r="Q4068" s="67" t="s">
        <v>151</v>
      </c>
      <c r="R4068" s="67" t="s">
        <v>4631</v>
      </c>
      <c r="S4068" s="67" t="s">
        <v>620</v>
      </c>
      <c r="T4068" s="67" t="s">
        <v>3952</v>
      </c>
      <c r="U4068" s="67" t="s">
        <v>3953</v>
      </c>
      <c r="V4068" s="67" t="s">
        <v>4135</v>
      </c>
      <c r="W4068" s="67" t="s">
        <v>35982</v>
      </c>
      <c r="X4068" s="67" t="s">
        <v>3934</v>
      </c>
      <c r="Y4068" s="67" t="s">
        <v>3945</v>
      </c>
      <c r="Z4068" s="67" t="s">
        <v>4534</v>
      </c>
      <c r="AA4068" s="67" t="s">
        <v>5626</v>
      </c>
      <c r="AB4068" s="67" t="s">
        <v>35983</v>
      </c>
      <c r="AC4068" s="67" t="s">
        <v>3939</v>
      </c>
      <c r="AD4068" s="67" t="s">
        <v>3940</v>
      </c>
      <c r="AE4068" s="67" t="s">
        <v>3941</v>
      </c>
      <c r="AF4068" s="67" t="s">
        <v>3940</v>
      </c>
      <c r="AG4068" s="67" t="s">
        <v>35984</v>
      </c>
      <c r="AH4068" s="67" t="s">
        <v>35985</v>
      </c>
      <c r="AI4068" s="67" t="s">
        <v>19965</v>
      </c>
      <c r="AJ4068" s="67" t="s">
        <v>3945</v>
      </c>
    </row>
    <row r="4069" spans="1:36" x14ac:dyDescent="0.2">
      <c r="A4069" s="66" t="s">
        <v>3973</v>
      </c>
      <c r="B4069" s="67" t="s">
        <v>35986</v>
      </c>
      <c r="C4069" s="66" t="str">
        <f t="shared" si="63"/>
        <v>C.S. ERMITAÑO ALTO</v>
      </c>
      <c r="D4069" s="67" t="s">
        <v>4128</v>
      </c>
      <c r="E4069" s="66" t="s">
        <v>35987</v>
      </c>
      <c r="F4069" s="66" t="s">
        <v>35987</v>
      </c>
      <c r="G4069" s="66" t="s">
        <v>4129</v>
      </c>
      <c r="H4069" s="66" t="s">
        <v>3924</v>
      </c>
      <c r="I4069" s="66" t="s">
        <v>409</v>
      </c>
      <c r="J4069" s="68" t="s">
        <v>144</v>
      </c>
      <c r="K4069" s="68" t="s">
        <v>144</v>
      </c>
      <c r="L4069" s="68" t="s">
        <v>408</v>
      </c>
      <c r="M4069" s="66" t="s">
        <v>35988</v>
      </c>
      <c r="N4069" s="67" t="s">
        <v>3978</v>
      </c>
      <c r="O4069" s="67" t="s">
        <v>3949</v>
      </c>
      <c r="P4069" s="67" t="s">
        <v>3951</v>
      </c>
      <c r="Q4069" s="67" t="s">
        <v>3979</v>
      </c>
      <c r="R4069" s="67" t="s">
        <v>3512</v>
      </c>
      <c r="S4069" s="67" t="s">
        <v>6252</v>
      </c>
      <c r="T4069" s="67" t="s">
        <v>6686</v>
      </c>
      <c r="U4069" s="67" t="s">
        <v>6687</v>
      </c>
      <c r="V4069" s="67" t="s">
        <v>4135</v>
      </c>
      <c r="W4069" s="67" t="s">
        <v>35989</v>
      </c>
      <c r="X4069" s="67" t="s">
        <v>3934</v>
      </c>
      <c r="Y4069" s="67" t="s">
        <v>3945</v>
      </c>
      <c r="Z4069" s="67" t="s">
        <v>9787</v>
      </c>
      <c r="AA4069" s="67" t="s">
        <v>35990</v>
      </c>
      <c r="AB4069" s="67" t="s">
        <v>35991</v>
      </c>
      <c r="AC4069" s="67" t="s">
        <v>3939</v>
      </c>
      <c r="AD4069" s="67" t="s">
        <v>3940</v>
      </c>
      <c r="AE4069" s="67" t="s">
        <v>3941</v>
      </c>
      <c r="AF4069" s="67" t="s">
        <v>3940</v>
      </c>
      <c r="AG4069" s="67" t="s">
        <v>35992</v>
      </c>
      <c r="AH4069" s="67" t="s">
        <v>35993</v>
      </c>
      <c r="AI4069" s="67" t="s">
        <v>6070</v>
      </c>
      <c r="AJ4069" s="67" t="s">
        <v>3945</v>
      </c>
    </row>
    <row r="4070" spans="1:36" x14ac:dyDescent="0.2">
      <c r="A4070" s="66" t="s">
        <v>3919</v>
      </c>
      <c r="B4070" s="67" t="s">
        <v>35994</v>
      </c>
      <c r="C4070" s="66" t="str">
        <f t="shared" si="63"/>
        <v>P.S. YURACYACU</v>
      </c>
      <c r="D4070" s="67" t="s">
        <v>3921</v>
      </c>
      <c r="E4070" s="66" t="s">
        <v>3361</v>
      </c>
      <c r="F4070" s="66" t="s">
        <v>3361</v>
      </c>
      <c r="G4070" s="66" t="s">
        <v>3923</v>
      </c>
      <c r="H4070" s="66" t="s">
        <v>3924</v>
      </c>
      <c r="I4070" s="66" t="s">
        <v>305</v>
      </c>
      <c r="J4070" s="68" t="s">
        <v>147</v>
      </c>
      <c r="K4070" s="68" t="s">
        <v>304</v>
      </c>
      <c r="L4070" s="68" t="s">
        <v>304</v>
      </c>
      <c r="M4070" s="66" t="s">
        <v>35995</v>
      </c>
      <c r="N4070" s="67" t="s">
        <v>3926</v>
      </c>
      <c r="O4070" s="67" t="s">
        <v>4323</v>
      </c>
      <c r="P4070" s="67" t="s">
        <v>4040</v>
      </c>
      <c r="Q4070" s="67" t="s">
        <v>147</v>
      </c>
      <c r="R4070" s="67" t="s">
        <v>304</v>
      </c>
      <c r="S4070" s="67" t="s">
        <v>304</v>
      </c>
      <c r="T4070" s="67" t="s">
        <v>4324</v>
      </c>
      <c r="U4070" s="67" t="s">
        <v>4325</v>
      </c>
      <c r="V4070" s="67" t="s">
        <v>3932</v>
      </c>
      <c r="W4070" s="67" t="s">
        <v>35996</v>
      </c>
      <c r="X4070" s="67" t="s">
        <v>3934</v>
      </c>
      <c r="Y4070" s="67" t="s">
        <v>3945</v>
      </c>
      <c r="Z4070" s="67" t="s">
        <v>4484</v>
      </c>
      <c r="AA4070" s="67" t="s">
        <v>35997</v>
      </c>
      <c r="AB4070" s="67" t="s">
        <v>35998</v>
      </c>
      <c r="AC4070" s="67" t="s">
        <v>3939</v>
      </c>
      <c r="AD4070" s="67" t="s">
        <v>3940</v>
      </c>
      <c r="AE4070" s="67" t="s">
        <v>3941</v>
      </c>
      <c r="AF4070" s="67" t="s">
        <v>3940</v>
      </c>
      <c r="AG4070" s="67" t="s">
        <v>35999</v>
      </c>
      <c r="AH4070" s="67" t="s">
        <v>36000</v>
      </c>
      <c r="AI4070" s="67" t="s">
        <v>6560</v>
      </c>
      <c r="AJ4070" s="67" t="s">
        <v>3945</v>
      </c>
    </row>
    <row r="4071" spans="1:36" x14ac:dyDescent="0.2">
      <c r="A4071" s="66" t="s">
        <v>3919</v>
      </c>
      <c r="B4071" s="67" t="s">
        <v>36001</v>
      </c>
      <c r="C4071" s="66" t="str">
        <f t="shared" si="63"/>
        <v>P.S. SAN GREGORIO</v>
      </c>
      <c r="D4071" s="67" t="s">
        <v>3921</v>
      </c>
      <c r="E4071" s="66" t="s">
        <v>1993</v>
      </c>
      <c r="F4071" s="66" t="s">
        <v>1993</v>
      </c>
      <c r="G4071" s="66" t="s">
        <v>3923</v>
      </c>
      <c r="H4071" s="66" t="s">
        <v>3924</v>
      </c>
      <c r="I4071" s="66" t="s">
        <v>1994</v>
      </c>
      <c r="J4071" s="68" t="s">
        <v>147</v>
      </c>
      <c r="K4071" s="68" t="s">
        <v>324</v>
      </c>
      <c r="L4071" s="68" t="s">
        <v>1993</v>
      </c>
      <c r="M4071" s="66" t="s">
        <v>36002</v>
      </c>
      <c r="N4071" s="67" t="s">
        <v>3926</v>
      </c>
      <c r="O4071" s="67" t="s">
        <v>3950</v>
      </c>
      <c r="P4071" s="67" t="s">
        <v>3928</v>
      </c>
      <c r="Q4071" s="67" t="s">
        <v>147</v>
      </c>
      <c r="R4071" s="67" t="s">
        <v>324</v>
      </c>
      <c r="S4071" s="67" t="s">
        <v>467</v>
      </c>
      <c r="T4071" s="67" t="s">
        <v>4198</v>
      </c>
      <c r="U4071" s="67" t="s">
        <v>4199</v>
      </c>
      <c r="V4071" s="67" t="s">
        <v>3932</v>
      </c>
      <c r="W4071" s="67" t="s">
        <v>36003</v>
      </c>
      <c r="X4071" s="67" t="s">
        <v>3934</v>
      </c>
      <c r="Y4071" s="67" t="s">
        <v>3945</v>
      </c>
      <c r="Z4071" s="67" t="s">
        <v>4136</v>
      </c>
      <c r="AA4071" s="67" t="s">
        <v>36004</v>
      </c>
      <c r="AB4071" s="67" t="s">
        <v>36005</v>
      </c>
      <c r="AC4071" s="67" t="s">
        <v>3939</v>
      </c>
      <c r="AD4071" s="67" t="s">
        <v>3940</v>
      </c>
      <c r="AE4071" s="67" t="s">
        <v>3941</v>
      </c>
      <c r="AF4071" s="67" t="s">
        <v>3940</v>
      </c>
      <c r="AG4071" s="67" t="s">
        <v>36006</v>
      </c>
      <c r="AH4071" s="67" t="s">
        <v>36007</v>
      </c>
      <c r="AI4071" s="67" t="s">
        <v>17617</v>
      </c>
      <c r="AJ4071" s="67" t="s">
        <v>3945</v>
      </c>
    </row>
    <row r="4072" spans="1:36" x14ac:dyDescent="0.2">
      <c r="A4072" s="66" t="s">
        <v>3919</v>
      </c>
      <c r="B4072" s="67" t="s">
        <v>36008</v>
      </c>
      <c r="C4072" s="66" t="str">
        <f t="shared" si="63"/>
        <v>C.S. KAQUIABAMBA</v>
      </c>
      <c r="D4072" s="67" t="s">
        <v>4128</v>
      </c>
      <c r="E4072" s="66" t="s">
        <v>1041</v>
      </c>
      <c r="F4072" s="66" t="s">
        <v>1041</v>
      </c>
      <c r="G4072" s="66" t="s">
        <v>4129</v>
      </c>
      <c r="H4072" s="66" t="s">
        <v>3924</v>
      </c>
      <c r="I4072" s="66" t="s">
        <v>1042</v>
      </c>
      <c r="J4072" s="68" t="s">
        <v>269</v>
      </c>
      <c r="K4072" s="68" t="s">
        <v>270</v>
      </c>
      <c r="L4072" s="68" t="s">
        <v>1041</v>
      </c>
      <c r="M4072" s="66" t="s">
        <v>36009</v>
      </c>
      <c r="N4072" s="67" t="s">
        <v>4223</v>
      </c>
      <c r="O4072" s="67" t="s">
        <v>3928</v>
      </c>
      <c r="P4072" s="67" t="s">
        <v>4040</v>
      </c>
      <c r="Q4072" s="67" t="s">
        <v>269</v>
      </c>
      <c r="R4072" s="67" t="s">
        <v>3038</v>
      </c>
      <c r="S4072" s="67" t="s">
        <v>609</v>
      </c>
      <c r="T4072" s="67" t="s">
        <v>4232</v>
      </c>
      <c r="U4072" s="67" t="s">
        <v>4233</v>
      </c>
      <c r="V4072" s="67" t="s">
        <v>4135</v>
      </c>
      <c r="W4072" s="67" t="s">
        <v>4726</v>
      </c>
      <c r="X4072" s="67" t="s">
        <v>3934</v>
      </c>
      <c r="Y4072" s="67" t="s">
        <v>3945</v>
      </c>
      <c r="Z4072" s="67" t="s">
        <v>3970</v>
      </c>
      <c r="AA4072" s="67" t="s">
        <v>14019</v>
      </c>
      <c r="AB4072" s="67" t="s">
        <v>36010</v>
      </c>
      <c r="AC4072" s="67" t="s">
        <v>3939</v>
      </c>
      <c r="AD4072" s="67" t="s">
        <v>3940</v>
      </c>
      <c r="AE4072" s="67" t="s">
        <v>3941</v>
      </c>
      <c r="AF4072" s="67" t="s">
        <v>3940</v>
      </c>
      <c r="AG4072" s="67" t="s">
        <v>36011</v>
      </c>
      <c r="AH4072" s="67" t="s">
        <v>36012</v>
      </c>
      <c r="AI4072" s="67" t="s">
        <v>36013</v>
      </c>
      <c r="AJ4072" s="67" t="s">
        <v>3945</v>
      </c>
    </row>
    <row r="4073" spans="1:36" x14ac:dyDescent="0.2">
      <c r="A4073" s="66" t="s">
        <v>3919</v>
      </c>
      <c r="B4073" s="67" t="s">
        <v>36014</v>
      </c>
      <c r="C4073" s="66" t="str">
        <f t="shared" si="63"/>
        <v>P.S. UNION AGUA BLANCA</v>
      </c>
      <c r="D4073" s="67" t="s">
        <v>3921</v>
      </c>
      <c r="E4073" s="66" t="s">
        <v>2781</v>
      </c>
      <c r="F4073" s="66" t="s">
        <v>2781</v>
      </c>
      <c r="G4073" s="66" t="s">
        <v>3923</v>
      </c>
      <c r="H4073" s="66" t="s">
        <v>3924</v>
      </c>
      <c r="I4073" s="66" t="s">
        <v>2782</v>
      </c>
      <c r="J4073" s="68" t="s">
        <v>147</v>
      </c>
      <c r="K4073" s="68" t="s">
        <v>324</v>
      </c>
      <c r="L4073" s="68" t="s">
        <v>2781</v>
      </c>
      <c r="M4073" s="66" t="s">
        <v>36015</v>
      </c>
      <c r="N4073" s="67" t="s">
        <v>3926</v>
      </c>
      <c r="O4073" s="67" t="s">
        <v>3950</v>
      </c>
      <c r="P4073" s="67" t="s">
        <v>3951</v>
      </c>
      <c r="Q4073" s="67" t="s">
        <v>147</v>
      </c>
      <c r="R4073" s="67" t="s">
        <v>324</v>
      </c>
      <c r="S4073" s="67" t="s">
        <v>324</v>
      </c>
      <c r="T4073" s="67" t="s">
        <v>4198</v>
      </c>
      <c r="U4073" s="67" t="s">
        <v>4199</v>
      </c>
      <c r="V4073" s="67" t="s">
        <v>3968</v>
      </c>
      <c r="W4073" s="67" t="s">
        <v>36016</v>
      </c>
      <c r="X4073" s="67" t="s">
        <v>3934</v>
      </c>
      <c r="Y4073" s="67" t="s">
        <v>3945</v>
      </c>
      <c r="Z4073" s="67" t="s">
        <v>4293</v>
      </c>
      <c r="AA4073" s="67" t="s">
        <v>36017</v>
      </c>
      <c r="AB4073" s="67" t="s">
        <v>36018</v>
      </c>
      <c r="AC4073" s="67" t="s">
        <v>3939</v>
      </c>
      <c r="AD4073" s="67" t="s">
        <v>3940</v>
      </c>
      <c r="AE4073" s="67" t="s">
        <v>3941</v>
      </c>
      <c r="AF4073" s="67" t="s">
        <v>3940</v>
      </c>
      <c r="AG4073" s="67" t="s">
        <v>36019</v>
      </c>
      <c r="AH4073" s="67" t="s">
        <v>36020</v>
      </c>
      <c r="AI4073" s="67" t="s">
        <v>36021</v>
      </c>
      <c r="AJ4073" s="67" t="s">
        <v>3945</v>
      </c>
    </row>
    <row r="4074" spans="1:36" x14ac:dyDescent="0.2">
      <c r="A4074" s="66" t="s">
        <v>3919</v>
      </c>
      <c r="B4074" s="67" t="s">
        <v>36022</v>
      </c>
      <c r="C4074" s="66" t="str">
        <f t="shared" si="63"/>
        <v>P.S. CP3-SAN MARTIN</v>
      </c>
      <c r="D4074" s="67" t="s">
        <v>3921</v>
      </c>
      <c r="E4074" s="66" t="s">
        <v>36023</v>
      </c>
      <c r="F4074" s="66" t="s">
        <v>36023</v>
      </c>
      <c r="G4074" s="66" t="s">
        <v>3923</v>
      </c>
      <c r="H4074" s="66" t="s">
        <v>3924</v>
      </c>
      <c r="I4074" s="66" t="s">
        <v>709</v>
      </c>
      <c r="J4074" s="68" t="s">
        <v>196</v>
      </c>
      <c r="K4074" s="68" t="s">
        <v>196</v>
      </c>
      <c r="L4074" s="68" t="s">
        <v>708</v>
      </c>
      <c r="M4074" s="66" t="s">
        <v>36024</v>
      </c>
      <c r="N4074" s="67" t="s">
        <v>4145</v>
      </c>
      <c r="O4074" s="67" t="s">
        <v>4146</v>
      </c>
      <c r="P4074" s="67" t="s">
        <v>3951</v>
      </c>
      <c r="Q4074" s="67" t="s">
        <v>196</v>
      </c>
      <c r="R4074" s="67" t="s">
        <v>245</v>
      </c>
      <c r="S4074" s="67" t="s">
        <v>7957</v>
      </c>
      <c r="T4074" s="67" t="s">
        <v>4147</v>
      </c>
      <c r="U4074" s="67" t="s">
        <v>4148</v>
      </c>
      <c r="V4074" s="67" t="s">
        <v>3932</v>
      </c>
      <c r="W4074" s="67" t="s">
        <v>36025</v>
      </c>
      <c r="X4074" s="67" t="s">
        <v>3934</v>
      </c>
      <c r="Y4074" s="67" t="s">
        <v>3945</v>
      </c>
      <c r="Z4074" s="67" t="s">
        <v>4302</v>
      </c>
      <c r="AA4074" s="67" t="s">
        <v>3954</v>
      </c>
      <c r="AB4074" s="67" t="s">
        <v>36026</v>
      </c>
      <c r="AC4074" s="67" t="s">
        <v>3939</v>
      </c>
      <c r="AD4074" s="67" t="s">
        <v>3940</v>
      </c>
      <c r="AE4074" s="67" t="s">
        <v>3941</v>
      </c>
      <c r="AF4074" s="67" t="s">
        <v>3940</v>
      </c>
      <c r="AG4074" s="67" t="s">
        <v>36027</v>
      </c>
      <c r="AH4074" s="67" t="s">
        <v>36028</v>
      </c>
      <c r="AI4074" s="67" t="s">
        <v>30129</v>
      </c>
      <c r="AJ4074" s="67" t="s">
        <v>3945</v>
      </c>
    </row>
    <row r="4075" spans="1:36" x14ac:dyDescent="0.2">
      <c r="A4075" s="66" t="s">
        <v>3919</v>
      </c>
      <c r="B4075" s="67" t="s">
        <v>36029</v>
      </c>
      <c r="C4075" s="66" t="str">
        <f t="shared" si="63"/>
        <v>P.S. PUEBLO NUEVO</v>
      </c>
      <c r="D4075" s="67" t="s">
        <v>3921</v>
      </c>
      <c r="E4075" s="66" t="s">
        <v>476</v>
      </c>
      <c r="F4075" s="66" t="s">
        <v>476</v>
      </c>
      <c r="G4075" s="66" t="s">
        <v>3923</v>
      </c>
      <c r="H4075" s="66" t="s">
        <v>3924</v>
      </c>
      <c r="I4075" s="66" t="s">
        <v>1311</v>
      </c>
      <c r="J4075" s="68" t="s">
        <v>420</v>
      </c>
      <c r="K4075" s="68" t="s">
        <v>513</v>
      </c>
      <c r="L4075" s="68" t="s">
        <v>513</v>
      </c>
      <c r="M4075" s="66" t="s">
        <v>36030</v>
      </c>
      <c r="N4075" s="67" t="s">
        <v>4363</v>
      </c>
      <c r="O4075" s="67" t="s">
        <v>3951</v>
      </c>
      <c r="P4075" s="67" t="s">
        <v>4146</v>
      </c>
      <c r="Q4075" s="67" t="s">
        <v>420</v>
      </c>
      <c r="R4075" s="67" t="s">
        <v>4914</v>
      </c>
      <c r="S4075" s="67" t="s">
        <v>513</v>
      </c>
      <c r="T4075" s="67" t="s">
        <v>4915</v>
      </c>
      <c r="U4075" s="67" t="s">
        <v>4916</v>
      </c>
      <c r="V4075" s="67" t="s">
        <v>3932</v>
      </c>
      <c r="W4075" s="67" t="s">
        <v>36031</v>
      </c>
      <c r="X4075" s="67" t="s">
        <v>3934</v>
      </c>
      <c r="Y4075" s="67" t="s">
        <v>3945</v>
      </c>
      <c r="Z4075" s="67" t="s">
        <v>3936</v>
      </c>
      <c r="AA4075" s="67" t="s">
        <v>36032</v>
      </c>
      <c r="AB4075" s="67" t="s">
        <v>36033</v>
      </c>
      <c r="AC4075" s="67" t="s">
        <v>3939</v>
      </c>
      <c r="AD4075" s="67" t="s">
        <v>3940</v>
      </c>
      <c r="AE4075" s="67" t="s">
        <v>3941</v>
      </c>
      <c r="AF4075" s="67" t="s">
        <v>3940</v>
      </c>
      <c r="AG4075" s="67" t="s">
        <v>36034</v>
      </c>
      <c r="AH4075" s="67" t="s">
        <v>36035</v>
      </c>
      <c r="AI4075" s="67" t="s">
        <v>36036</v>
      </c>
      <c r="AJ4075" s="67" t="s">
        <v>3945</v>
      </c>
    </row>
    <row r="4076" spans="1:36" x14ac:dyDescent="0.2">
      <c r="A4076" s="66" t="s">
        <v>3919</v>
      </c>
      <c r="B4076" s="67" t="s">
        <v>36037</v>
      </c>
      <c r="C4076" s="66" t="str">
        <f t="shared" si="63"/>
        <v>P.S. EL ARENAL</v>
      </c>
      <c r="D4076" s="67" t="s">
        <v>3921</v>
      </c>
      <c r="E4076" s="66" t="s">
        <v>10744</v>
      </c>
      <c r="F4076" s="66" t="s">
        <v>10744</v>
      </c>
      <c r="G4076" s="66" t="s">
        <v>3923</v>
      </c>
      <c r="H4076" s="66" t="s">
        <v>3924</v>
      </c>
      <c r="I4076" s="66" t="s">
        <v>859</v>
      </c>
      <c r="J4076" s="68" t="s">
        <v>147</v>
      </c>
      <c r="K4076" s="68" t="s">
        <v>304</v>
      </c>
      <c r="L4076" s="68" t="s">
        <v>858</v>
      </c>
      <c r="M4076" s="66" t="s">
        <v>36038</v>
      </c>
      <c r="N4076" s="67" t="s">
        <v>3926</v>
      </c>
      <c r="O4076" s="67" t="s">
        <v>4323</v>
      </c>
      <c r="P4076" s="67" t="s">
        <v>4008</v>
      </c>
      <c r="Q4076" s="67" t="s">
        <v>147</v>
      </c>
      <c r="R4076" s="67" t="s">
        <v>304</v>
      </c>
      <c r="S4076" s="67" t="s">
        <v>858</v>
      </c>
      <c r="T4076" s="67" t="s">
        <v>4324</v>
      </c>
      <c r="U4076" s="67" t="s">
        <v>4325</v>
      </c>
      <c r="V4076" s="67" t="s">
        <v>3932</v>
      </c>
      <c r="W4076" s="67" t="s">
        <v>36039</v>
      </c>
      <c r="X4076" s="67" t="s">
        <v>3934</v>
      </c>
      <c r="Y4076" s="67" t="s">
        <v>36040</v>
      </c>
      <c r="Z4076" s="67" t="s">
        <v>3936</v>
      </c>
      <c r="AA4076" s="67" t="s">
        <v>36041</v>
      </c>
      <c r="AB4076" s="67" t="s">
        <v>36042</v>
      </c>
      <c r="AC4076" s="67" t="s">
        <v>3939</v>
      </c>
      <c r="AD4076" s="67" t="s">
        <v>3940</v>
      </c>
      <c r="AE4076" s="67" t="s">
        <v>3941</v>
      </c>
      <c r="AF4076" s="67" t="s">
        <v>3940</v>
      </c>
      <c r="AG4076" s="67" t="s">
        <v>36043</v>
      </c>
      <c r="AH4076" s="67" t="s">
        <v>36044</v>
      </c>
      <c r="AI4076" s="67" t="s">
        <v>36045</v>
      </c>
      <c r="AJ4076" s="67" t="s">
        <v>3945</v>
      </c>
    </row>
    <row r="4077" spans="1:36" x14ac:dyDescent="0.2">
      <c r="A4077" s="66" t="s">
        <v>3919</v>
      </c>
      <c r="B4077" s="67" t="s">
        <v>36046</v>
      </c>
      <c r="C4077" s="66" t="str">
        <f t="shared" si="63"/>
        <v>P.S. PUÑA</v>
      </c>
      <c r="D4077" s="67" t="s">
        <v>3921</v>
      </c>
      <c r="E4077" s="66" t="s">
        <v>36047</v>
      </c>
      <c r="F4077" s="66" t="s">
        <v>36047</v>
      </c>
      <c r="G4077" s="66" t="s">
        <v>3923</v>
      </c>
      <c r="H4077" s="66" t="s">
        <v>3924</v>
      </c>
      <c r="I4077" s="66" t="s">
        <v>1237</v>
      </c>
      <c r="J4077" s="68" t="s">
        <v>147</v>
      </c>
      <c r="K4077" s="68" t="s">
        <v>304</v>
      </c>
      <c r="L4077" s="68" t="s">
        <v>1236</v>
      </c>
      <c r="M4077" s="66" t="s">
        <v>36048</v>
      </c>
      <c r="N4077" s="67" t="s">
        <v>3926</v>
      </c>
      <c r="O4077" s="67" t="s">
        <v>4323</v>
      </c>
      <c r="P4077" s="67" t="s">
        <v>4160</v>
      </c>
      <c r="Q4077" s="67" t="s">
        <v>147</v>
      </c>
      <c r="R4077" s="67" t="s">
        <v>304</v>
      </c>
      <c r="S4077" s="67" t="s">
        <v>1236</v>
      </c>
      <c r="T4077" s="67" t="s">
        <v>4324</v>
      </c>
      <c r="U4077" s="67" t="s">
        <v>4325</v>
      </c>
      <c r="V4077" s="67" t="s">
        <v>3968</v>
      </c>
      <c r="W4077" s="67" t="s">
        <v>36049</v>
      </c>
      <c r="X4077" s="67" t="s">
        <v>3934</v>
      </c>
      <c r="Y4077" s="67" t="s">
        <v>3945</v>
      </c>
      <c r="Z4077" s="67" t="s">
        <v>4484</v>
      </c>
      <c r="AA4077" s="67" t="s">
        <v>36050</v>
      </c>
      <c r="AB4077" s="67" t="s">
        <v>36051</v>
      </c>
      <c r="AC4077" s="67" t="s">
        <v>3939</v>
      </c>
      <c r="AD4077" s="67" t="s">
        <v>3940</v>
      </c>
      <c r="AE4077" s="67" t="s">
        <v>3941</v>
      </c>
      <c r="AF4077" s="67" t="s">
        <v>3940</v>
      </c>
      <c r="AG4077" s="67" t="s">
        <v>36052</v>
      </c>
      <c r="AH4077" s="67" t="s">
        <v>36053</v>
      </c>
      <c r="AI4077" s="67" t="s">
        <v>8630</v>
      </c>
      <c r="AJ4077" s="67" t="s">
        <v>3945</v>
      </c>
    </row>
    <row r="4078" spans="1:36" x14ac:dyDescent="0.2">
      <c r="A4078" s="66" t="s">
        <v>3959</v>
      </c>
      <c r="B4078" s="67" t="s">
        <v>36054</v>
      </c>
      <c r="C4078" s="66" t="str">
        <f t="shared" si="63"/>
        <v>P.S. MEDICO DE FAMILIA SAN BARTOLOME 1</v>
      </c>
      <c r="D4078" s="67" t="s">
        <v>3921</v>
      </c>
      <c r="E4078" s="66" t="s">
        <v>36055</v>
      </c>
      <c r="F4078" s="66" t="s">
        <v>36055</v>
      </c>
      <c r="G4078" s="66" t="s">
        <v>3923</v>
      </c>
      <c r="H4078" s="66" t="s">
        <v>3924</v>
      </c>
      <c r="I4078" s="66" t="s">
        <v>158</v>
      </c>
      <c r="J4078" s="68" t="s">
        <v>156</v>
      </c>
      <c r="K4078" s="68" t="s">
        <v>157</v>
      </c>
      <c r="L4078" s="68" t="s">
        <v>157</v>
      </c>
      <c r="M4078" s="66" t="s">
        <v>36056</v>
      </c>
      <c r="N4078" s="67" t="s">
        <v>3963</v>
      </c>
      <c r="O4078" s="67" t="s">
        <v>3964</v>
      </c>
      <c r="P4078" s="67" t="s">
        <v>3964</v>
      </c>
      <c r="Q4078" s="67" t="s">
        <v>156</v>
      </c>
      <c r="R4078" s="67" t="s">
        <v>3965</v>
      </c>
      <c r="S4078" s="67" t="s">
        <v>3966</v>
      </c>
      <c r="T4078" s="67" t="s">
        <v>3967</v>
      </c>
      <c r="U4078" s="67" t="s">
        <v>3940</v>
      </c>
      <c r="V4078" s="67" t="s">
        <v>3968</v>
      </c>
      <c r="W4078" s="67" t="s">
        <v>3969</v>
      </c>
      <c r="X4078" s="67" t="s">
        <v>3934</v>
      </c>
      <c r="Y4078" s="67" t="s">
        <v>3945</v>
      </c>
      <c r="Z4078" s="67" t="s">
        <v>3970</v>
      </c>
      <c r="AA4078" s="67" t="s">
        <v>3971</v>
      </c>
      <c r="AB4078" s="67" t="s">
        <v>36057</v>
      </c>
      <c r="AC4078" s="67" t="s">
        <v>3939</v>
      </c>
      <c r="AD4078" s="67" t="s">
        <v>3940</v>
      </c>
      <c r="AE4078" s="67" t="s">
        <v>3941</v>
      </c>
      <c r="AF4078" s="67" t="s">
        <v>3940</v>
      </c>
      <c r="AG4078" s="67" t="s">
        <v>3945</v>
      </c>
      <c r="AH4078" s="67" t="s">
        <v>3945</v>
      </c>
      <c r="AI4078" s="67" t="s">
        <v>3945</v>
      </c>
      <c r="AJ4078" s="67" t="s">
        <v>3945</v>
      </c>
    </row>
    <row r="4079" spans="1:36" x14ac:dyDescent="0.2">
      <c r="A4079" s="66" t="s">
        <v>3919</v>
      </c>
      <c r="B4079" s="67" t="s">
        <v>36058</v>
      </c>
      <c r="C4079" s="66" t="str">
        <f t="shared" si="63"/>
        <v>P.S. SAN ANTONIO (VILCABAMBA)</v>
      </c>
      <c r="D4079" s="67" t="s">
        <v>3921</v>
      </c>
      <c r="E4079" s="66" t="s">
        <v>36059</v>
      </c>
      <c r="F4079" s="66" t="s">
        <v>36059</v>
      </c>
      <c r="G4079" s="66" t="s">
        <v>3923</v>
      </c>
      <c r="H4079" s="66" t="s">
        <v>3924</v>
      </c>
      <c r="I4079" s="66" t="s">
        <v>2832</v>
      </c>
      <c r="J4079" s="68" t="s">
        <v>269</v>
      </c>
      <c r="K4079" s="68" t="s">
        <v>731</v>
      </c>
      <c r="L4079" s="68" t="s">
        <v>1972</v>
      </c>
      <c r="M4079" s="66" t="s">
        <v>36060</v>
      </c>
      <c r="N4079" s="67" t="s">
        <v>4223</v>
      </c>
      <c r="O4079" s="67" t="s">
        <v>4040</v>
      </c>
      <c r="P4079" s="67" t="s">
        <v>3928</v>
      </c>
      <c r="Q4079" s="67" t="s">
        <v>269</v>
      </c>
      <c r="R4079" s="67" t="s">
        <v>731</v>
      </c>
      <c r="S4079" s="67" t="s">
        <v>501</v>
      </c>
      <c r="T4079" s="67" t="s">
        <v>5982</v>
      </c>
      <c r="U4079" s="67" t="s">
        <v>5983</v>
      </c>
      <c r="V4079" s="67" t="s">
        <v>3932</v>
      </c>
      <c r="W4079" s="67" t="s">
        <v>36061</v>
      </c>
      <c r="X4079" s="67" t="s">
        <v>3934</v>
      </c>
      <c r="Y4079" s="67" t="s">
        <v>3945</v>
      </c>
      <c r="Z4079" s="67" t="s">
        <v>4136</v>
      </c>
      <c r="AA4079" s="67" t="s">
        <v>4738</v>
      </c>
      <c r="AB4079" s="67" t="s">
        <v>36062</v>
      </c>
      <c r="AC4079" s="67" t="s">
        <v>3939</v>
      </c>
      <c r="AD4079" s="67" t="s">
        <v>3940</v>
      </c>
      <c r="AE4079" s="67" t="s">
        <v>3941</v>
      </c>
      <c r="AF4079" s="67" t="s">
        <v>3940</v>
      </c>
      <c r="AG4079" s="67" t="s">
        <v>36063</v>
      </c>
      <c r="AH4079" s="67" t="s">
        <v>36064</v>
      </c>
      <c r="AI4079" s="67" t="s">
        <v>36065</v>
      </c>
      <c r="AJ4079" s="67" t="s">
        <v>3945</v>
      </c>
    </row>
    <row r="4080" spans="1:36" x14ac:dyDescent="0.2">
      <c r="A4080" s="66" t="s">
        <v>3919</v>
      </c>
      <c r="B4080" s="67" t="s">
        <v>36066</v>
      </c>
      <c r="C4080" s="66" t="str">
        <f t="shared" si="63"/>
        <v>P.S. CCARAHUATANI</v>
      </c>
      <c r="D4080" s="67" t="s">
        <v>3921</v>
      </c>
      <c r="E4080" s="66" t="s">
        <v>36067</v>
      </c>
      <c r="F4080" s="66" t="s">
        <v>36067</v>
      </c>
      <c r="G4080" s="66" t="s">
        <v>3923</v>
      </c>
      <c r="H4080" s="66" t="s">
        <v>3924</v>
      </c>
      <c r="I4080" s="66" t="s">
        <v>2834</v>
      </c>
      <c r="J4080" s="68" t="s">
        <v>269</v>
      </c>
      <c r="K4080" s="68" t="s">
        <v>464</v>
      </c>
      <c r="L4080" s="68" t="s">
        <v>2833</v>
      </c>
      <c r="M4080" s="66" t="s">
        <v>36068</v>
      </c>
      <c r="N4080" s="67" t="s">
        <v>4223</v>
      </c>
      <c r="O4080" s="67" t="s">
        <v>4146</v>
      </c>
      <c r="P4080" s="67" t="s">
        <v>3951</v>
      </c>
      <c r="Q4080" s="67" t="s">
        <v>269</v>
      </c>
      <c r="R4080" s="67" t="s">
        <v>464</v>
      </c>
      <c r="S4080" s="67" t="s">
        <v>2419</v>
      </c>
      <c r="T4080" s="67" t="s">
        <v>4735</v>
      </c>
      <c r="U4080" s="67" t="s">
        <v>4736</v>
      </c>
      <c r="V4080" s="67" t="s">
        <v>3932</v>
      </c>
      <c r="W4080" s="67" t="s">
        <v>36069</v>
      </c>
      <c r="X4080" s="67" t="s">
        <v>3934</v>
      </c>
      <c r="Y4080" s="67" t="s">
        <v>3945</v>
      </c>
      <c r="Z4080" s="67" t="s">
        <v>4201</v>
      </c>
      <c r="AA4080" s="67" t="s">
        <v>23607</v>
      </c>
      <c r="AB4080" s="67" t="s">
        <v>36070</v>
      </c>
      <c r="AC4080" s="67" t="s">
        <v>3939</v>
      </c>
      <c r="AD4080" s="67" t="s">
        <v>3940</v>
      </c>
      <c r="AE4080" s="67" t="s">
        <v>3941</v>
      </c>
      <c r="AF4080" s="67" t="s">
        <v>3940</v>
      </c>
      <c r="AG4080" s="67" t="s">
        <v>36071</v>
      </c>
      <c r="AH4080" s="67" t="s">
        <v>36072</v>
      </c>
      <c r="AI4080" s="67" t="s">
        <v>36073</v>
      </c>
      <c r="AJ4080" s="67" t="s">
        <v>3945</v>
      </c>
    </row>
    <row r="4081" spans="1:36" x14ac:dyDescent="0.2">
      <c r="A4081" s="66" t="s">
        <v>3919</v>
      </c>
      <c r="B4081" s="67" t="s">
        <v>36074</v>
      </c>
      <c r="C4081" s="66" t="str">
        <f t="shared" si="63"/>
        <v>P.S. SUNCHUBAMBA</v>
      </c>
      <c r="D4081" s="67" t="s">
        <v>3921</v>
      </c>
      <c r="E4081" s="66" t="s">
        <v>36075</v>
      </c>
      <c r="F4081" s="66" t="s">
        <v>36075</v>
      </c>
      <c r="G4081" s="66" t="s">
        <v>3923</v>
      </c>
      <c r="H4081" s="66" t="s">
        <v>3924</v>
      </c>
      <c r="I4081" s="66" t="s">
        <v>1922</v>
      </c>
      <c r="J4081" s="68" t="s">
        <v>147</v>
      </c>
      <c r="K4081" s="68" t="s">
        <v>147</v>
      </c>
      <c r="L4081" s="68" t="s">
        <v>1921</v>
      </c>
      <c r="M4081" s="66" t="s">
        <v>36076</v>
      </c>
      <c r="N4081" s="67" t="s">
        <v>3926</v>
      </c>
      <c r="O4081" s="67" t="s">
        <v>4040</v>
      </c>
      <c r="P4081" s="67" t="s">
        <v>4146</v>
      </c>
      <c r="Q4081" s="67" t="s">
        <v>147</v>
      </c>
      <c r="R4081" s="67" t="s">
        <v>147</v>
      </c>
      <c r="S4081" s="67" t="s">
        <v>2089</v>
      </c>
      <c r="T4081" s="67" t="s">
        <v>4198</v>
      </c>
      <c r="U4081" s="67" t="s">
        <v>4199</v>
      </c>
      <c r="V4081" s="67" t="s">
        <v>3968</v>
      </c>
      <c r="W4081" s="67" t="s">
        <v>36077</v>
      </c>
      <c r="X4081" s="67" t="s">
        <v>3934</v>
      </c>
      <c r="Y4081" s="67" t="s">
        <v>3945</v>
      </c>
      <c r="Z4081" s="67" t="s">
        <v>4201</v>
      </c>
      <c r="AA4081" s="67" t="s">
        <v>11032</v>
      </c>
      <c r="AB4081" s="67" t="s">
        <v>36078</v>
      </c>
      <c r="AC4081" s="67" t="s">
        <v>3939</v>
      </c>
      <c r="AD4081" s="67" t="s">
        <v>3940</v>
      </c>
      <c r="AE4081" s="67" t="s">
        <v>3941</v>
      </c>
      <c r="AF4081" s="67" t="s">
        <v>3940</v>
      </c>
      <c r="AG4081" s="67" t="s">
        <v>36079</v>
      </c>
      <c r="AH4081" s="67" t="s">
        <v>36080</v>
      </c>
      <c r="AI4081" s="67" t="s">
        <v>36081</v>
      </c>
      <c r="AJ4081" s="67" t="s">
        <v>3945</v>
      </c>
    </row>
    <row r="4082" spans="1:36" x14ac:dyDescent="0.2">
      <c r="A4082" s="66" t="s">
        <v>3919</v>
      </c>
      <c r="B4082" s="67" t="s">
        <v>36082</v>
      </c>
      <c r="C4082" s="66" t="str">
        <f t="shared" si="63"/>
        <v>P.S. SARAYCA</v>
      </c>
      <c r="D4082" s="67" t="s">
        <v>3921</v>
      </c>
      <c r="E4082" s="66" t="s">
        <v>36083</v>
      </c>
      <c r="F4082" s="66" t="s">
        <v>36083</v>
      </c>
      <c r="G4082" s="66" t="s">
        <v>3923</v>
      </c>
      <c r="H4082" s="66" t="s">
        <v>3924</v>
      </c>
      <c r="I4082" s="66" t="s">
        <v>1567</v>
      </c>
      <c r="J4082" s="68" t="s">
        <v>269</v>
      </c>
      <c r="K4082" s="68" t="s">
        <v>464</v>
      </c>
      <c r="L4082" s="68" t="s">
        <v>1566</v>
      </c>
      <c r="M4082" s="66" t="s">
        <v>36084</v>
      </c>
      <c r="N4082" s="67" t="s">
        <v>4223</v>
      </c>
      <c r="O4082" s="67" t="s">
        <v>4146</v>
      </c>
      <c r="P4082" s="67" t="s">
        <v>4040</v>
      </c>
      <c r="Q4082" s="67" t="s">
        <v>269</v>
      </c>
      <c r="R4082" s="67" t="s">
        <v>464</v>
      </c>
      <c r="S4082" s="67" t="s">
        <v>732</v>
      </c>
      <c r="T4082" s="67" t="s">
        <v>4735</v>
      </c>
      <c r="U4082" s="67" t="s">
        <v>4736</v>
      </c>
      <c r="V4082" s="67" t="s">
        <v>3932</v>
      </c>
      <c r="W4082" s="67" t="s">
        <v>36085</v>
      </c>
      <c r="X4082" s="67" t="s">
        <v>3934</v>
      </c>
      <c r="Y4082" s="67" t="s">
        <v>3945</v>
      </c>
      <c r="Z4082" s="67" t="s">
        <v>4136</v>
      </c>
      <c r="AA4082" s="67" t="s">
        <v>4226</v>
      </c>
      <c r="AB4082" s="67" t="s">
        <v>36086</v>
      </c>
      <c r="AC4082" s="67" t="s">
        <v>3939</v>
      </c>
      <c r="AD4082" s="67" t="s">
        <v>3940</v>
      </c>
      <c r="AE4082" s="67" t="s">
        <v>3941</v>
      </c>
      <c r="AF4082" s="67" t="s">
        <v>3940</v>
      </c>
      <c r="AG4082" s="67" t="s">
        <v>36087</v>
      </c>
      <c r="AH4082" s="67" t="s">
        <v>36088</v>
      </c>
      <c r="AI4082" s="67" t="s">
        <v>36089</v>
      </c>
      <c r="AJ4082" s="67" t="s">
        <v>3945</v>
      </c>
    </row>
    <row r="4083" spans="1:36" x14ac:dyDescent="0.2">
      <c r="A4083" s="66" t="s">
        <v>3919</v>
      </c>
      <c r="B4083" s="67" t="s">
        <v>36090</v>
      </c>
      <c r="C4083" s="66" t="str">
        <f t="shared" si="63"/>
        <v>P.S. FONAVI IV</v>
      </c>
      <c r="D4083" s="67" t="s">
        <v>3921</v>
      </c>
      <c r="E4083" s="66" t="s">
        <v>36091</v>
      </c>
      <c r="F4083" s="66" t="s">
        <v>36091</v>
      </c>
      <c r="G4083" s="66" t="s">
        <v>3923</v>
      </c>
      <c r="H4083" s="66" t="s">
        <v>3924</v>
      </c>
      <c r="I4083" s="66" t="s">
        <v>1898</v>
      </c>
      <c r="J4083" s="68" t="s">
        <v>420</v>
      </c>
      <c r="K4083" s="68" t="s">
        <v>420</v>
      </c>
      <c r="L4083" s="68" t="s">
        <v>1897</v>
      </c>
      <c r="M4083" s="66" t="s">
        <v>36092</v>
      </c>
      <c r="N4083" s="67" t="s">
        <v>4363</v>
      </c>
      <c r="O4083" s="67" t="s">
        <v>3951</v>
      </c>
      <c r="P4083" s="67" t="s">
        <v>3951</v>
      </c>
      <c r="Q4083" s="67" t="s">
        <v>420</v>
      </c>
      <c r="R4083" s="67" t="s">
        <v>4914</v>
      </c>
      <c r="S4083" s="67" t="s">
        <v>420</v>
      </c>
      <c r="T4083" s="67" t="s">
        <v>5147</v>
      </c>
      <c r="U4083" s="67" t="s">
        <v>5148</v>
      </c>
      <c r="V4083" s="67" t="s">
        <v>3968</v>
      </c>
      <c r="W4083" s="67" t="s">
        <v>36093</v>
      </c>
      <c r="X4083" s="67" t="s">
        <v>3934</v>
      </c>
      <c r="Y4083" s="67" t="s">
        <v>6651</v>
      </c>
      <c r="Z4083" s="67" t="s">
        <v>4679</v>
      </c>
      <c r="AA4083" s="67" t="s">
        <v>3954</v>
      </c>
      <c r="AB4083" s="67" t="s">
        <v>36094</v>
      </c>
      <c r="AC4083" s="67" t="s">
        <v>3939</v>
      </c>
      <c r="AD4083" s="67" t="s">
        <v>3940</v>
      </c>
      <c r="AE4083" s="67" t="s">
        <v>3941</v>
      </c>
      <c r="AF4083" s="67" t="s">
        <v>3940</v>
      </c>
      <c r="AG4083" s="67" t="s">
        <v>36095</v>
      </c>
      <c r="AH4083" s="67" t="s">
        <v>36096</v>
      </c>
      <c r="AI4083" s="67" t="s">
        <v>36097</v>
      </c>
      <c r="AJ4083" s="67" t="s">
        <v>3945</v>
      </c>
    </row>
    <row r="4084" spans="1:36" x14ac:dyDescent="0.2">
      <c r="A4084" s="66" t="s">
        <v>3919</v>
      </c>
      <c r="B4084" s="67" t="s">
        <v>36098</v>
      </c>
      <c r="C4084" s="66" t="str">
        <f t="shared" si="63"/>
        <v>P.S. PERLAMAYO</v>
      </c>
      <c r="D4084" s="67" t="s">
        <v>3921</v>
      </c>
      <c r="E4084" s="66" t="s">
        <v>9742</v>
      </c>
      <c r="F4084" s="66" t="s">
        <v>9742</v>
      </c>
      <c r="G4084" s="66" t="s">
        <v>3923</v>
      </c>
      <c r="H4084" s="66" t="s">
        <v>3924</v>
      </c>
      <c r="I4084" s="66" t="s">
        <v>2308</v>
      </c>
      <c r="J4084" s="68" t="s">
        <v>147</v>
      </c>
      <c r="K4084" s="68" t="s">
        <v>148</v>
      </c>
      <c r="L4084" s="68" t="s">
        <v>2307</v>
      </c>
      <c r="M4084" s="66" t="s">
        <v>36099</v>
      </c>
      <c r="N4084" s="67" t="s">
        <v>3926</v>
      </c>
      <c r="O4084" s="67" t="s">
        <v>4311</v>
      </c>
      <c r="P4084" s="67" t="s">
        <v>4008</v>
      </c>
      <c r="Q4084" s="67" t="s">
        <v>147</v>
      </c>
      <c r="R4084" s="67" t="s">
        <v>1987</v>
      </c>
      <c r="S4084" s="67" t="s">
        <v>457</v>
      </c>
      <c r="T4084" s="67" t="s">
        <v>3930</v>
      </c>
      <c r="U4084" s="67" t="s">
        <v>3931</v>
      </c>
      <c r="V4084" s="67" t="s">
        <v>3932</v>
      </c>
      <c r="W4084" s="67" t="s">
        <v>3933</v>
      </c>
      <c r="X4084" s="67" t="s">
        <v>3934</v>
      </c>
      <c r="Y4084" s="67" t="s">
        <v>8278</v>
      </c>
      <c r="Z4084" s="67" t="s">
        <v>3936</v>
      </c>
      <c r="AA4084" s="67" t="s">
        <v>4708</v>
      </c>
      <c r="AB4084" s="67" t="s">
        <v>36100</v>
      </c>
      <c r="AC4084" s="67" t="s">
        <v>3939</v>
      </c>
      <c r="AD4084" s="67" t="s">
        <v>3940</v>
      </c>
      <c r="AE4084" s="67" t="s">
        <v>3941</v>
      </c>
      <c r="AF4084" s="67" t="s">
        <v>3940</v>
      </c>
      <c r="AG4084" s="67" t="s">
        <v>36101</v>
      </c>
      <c r="AH4084" s="67" t="s">
        <v>36102</v>
      </c>
      <c r="AI4084" s="67" t="s">
        <v>4712</v>
      </c>
      <c r="AJ4084" s="67" t="s">
        <v>3945</v>
      </c>
    </row>
    <row r="4085" spans="1:36" x14ac:dyDescent="0.2">
      <c r="A4085" s="66" t="s">
        <v>3919</v>
      </c>
      <c r="B4085" s="67" t="s">
        <v>36103</v>
      </c>
      <c r="C4085" s="66" t="str">
        <f t="shared" si="63"/>
        <v>P.S. TOTORA</v>
      </c>
      <c r="D4085" s="67" t="s">
        <v>3921</v>
      </c>
      <c r="E4085" s="66" t="s">
        <v>2282</v>
      </c>
      <c r="F4085" s="66" t="s">
        <v>2282</v>
      </c>
      <c r="G4085" s="66" t="s">
        <v>3923</v>
      </c>
      <c r="H4085" s="66" t="s">
        <v>3924</v>
      </c>
      <c r="I4085" s="66" t="s">
        <v>2555</v>
      </c>
      <c r="J4085" s="68" t="s">
        <v>264</v>
      </c>
      <c r="K4085" s="68" t="s">
        <v>573</v>
      </c>
      <c r="L4085" s="68" t="s">
        <v>2554</v>
      </c>
      <c r="M4085" s="66" t="s">
        <v>36104</v>
      </c>
      <c r="N4085" s="67" t="s">
        <v>4064</v>
      </c>
      <c r="O4085" s="67" t="s">
        <v>3928</v>
      </c>
      <c r="P4085" s="67" t="s">
        <v>4040</v>
      </c>
      <c r="Q4085" s="67" t="s">
        <v>264</v>
      </c>
      <c r="R4085" s="67" t="s">
        <v>573</v>
      </c>
      <c r="S4085" s="67" t="s">
        <v>3458</v>
      </c>
      <c r="T4085" s="67" t="s">
        <v>12246</v>
      </c>
      <c r="U4085" s="67" t="s">
        <v>12247</v>
      </c>
      <c r="V4085" s="67" t="s">
        <v>3932</v>
      </c>
      <c r="W4085" s="67" t="s">
        <v>36105</v>
      </c>
      <c r="X4085" s="67" t="s">
        <v>3934</v>
      </c>
      <c r="Y4085" s="67" t="s">
        <v>4473</v>
      </c>
      <c r="Z4085" s="67" t="s">
        <v>23511</v>
      </c>
      <c r="AA4085" s="67" t="s">
        <v>5172</v>
      </c>
      <c r="AB4085" s="67" t="s">
        <v>36106</v>
      </c>
      <c r="AC4085" s="67" t="s">
        <v>3939</v>
      </c>
      <c r="AD4085" s="67" t="s">
        <v>3940</v>
      </c>
      <c r="AE4085" s="67" t="s">
        <v>3941</v>
      </c>
      <c r="AF4085" s="67" t="s">
        <v>3940</v>
      </c>
      <c r="AG4085" s="67" t="s">
        <v>36107</v>
      </c>
      <c r="AH4085" s="67" t="s">
        <v>36108</v>
      </c>
      <c r="AI4085" s="67" t="s">
        <v>36109</v>
      </c>
      <c r="AJ4085" s="67" t="s">
        <v>3945</v>
      </c>
    </row>
    <row r="4086" spans="1:36" x14ac:dyDescent="0.2">
      <c r="A4086" s="66" t="s">
        <v>3919</v>
      </c>
      <c r="B4086" s="67" t="s">
        <v>36110</v>
      </c>
      <c r="C4086" s="66" t="str">
        <f t="shared" si="63"/>
        <v>P.S. AMARGURA</v>
      </c>
      <c r="D4086" s="67" t="s">
        <v>3921</v>
      </c>
      <c r="E4086" s="66" t="s">
        <v>36111</v>
      </c>
      <c r="F4086" s="66" t="s">
        <v>36111</v>
      </c>
      <c r="G4086" s="66" t="s">
        <v>3923</v>
      </c>
      <c r="H4086" s="66" t="s">
        <v>3924</v>
      </c>
      <c r="I4086" s="66" t="s">
        <v>1675</v>
      </c>
      <c r="J4086" s="68" t="s">
        <v>273</v>
      </c>
      <c r="K4086" s="68" t="s">
        <v>633</v>
      </c>
      <c r="L4086" s="68" t="s">
        <v>1674</v>
      </c>
      <c r="M4086" s="66" t="s">
        <v>36112</v>
      </c>
      <c r="N4086" s="67" t="s">
        <v>4848</v>
      </c>
      <c r="O4086" s="67" t="s">
        <v>4023</v>
      </c>
      <c r="P4086" s="67" t="s">
        <v>4008</v>
      </c>
      <c r="Q4086" s="67" t="s">
        <v>273</v>
      </c>
      <c r="R4086" s="67" t="s">
        <v>2216</v>
      </c>
      <c r="S4086" s="67" t="s">
        <v>181</v>
      </c>
      <c r="T4086" s="67" t="s">
        <v>5972</v>
      </c>
      <c r="U4086" s="67" t="s">
        <v>5973</v>
      </c>
      <c r="V4086" s="67" t="s">
        <v>3932</v>
      </c>
      <c r="W4086" s="67" t="s">
        <v>3969</v>
      </c>
      <c r="X4086" s="67" t="s">
        <v>3934</v>
      </c>
      <c r="Y4086" s="67" t="s">
        <v>5974</v>
      </c>
      <c r="Z4086" s="67" t="s">
        <v>36113</v>
      </c>
      <c r="AA4086" s="67" t="s">
        <v>5670</v>
      </c>
      <c r="AB4086" s="67" t="s">
        <v>36114</v>
      </c>
      <c r="AC4086" s="67" t="s">
        <v>3939</v>
      </c>
      <c r="AD4086" s="67" t="s">
        <v>3940</v>
      </c>
      <c r="AE4086" s="67" t="s">
        <v>3941</v>
      </c>
      <c r="AF4086" s="67" t="s">
        <v>3940</v>
      </c>
      <c r="AG4086" s="67" t="s">
        <v>36115</v>
      </c>
      <c r="AH4086" s="67" t="s">
        <v>36116</v>
      </c>
      <c r="AI4086" s="67" t="s">
        <v>36117</v>
      </c>
      <c r="AJ4086" s="67" t="s">
        <v>3945</v>
      </c>
    </row>
    <row r="4087" spans="1:36" x14ac:dyDescent="0.2">
      <c r="A4087" s="66" t="s">
        <v>3919</v>
      </c>
      <c r="B4087" s="67" t="s">
        <v>36118</v>
      </c>
      <c r="C4087" s="66" t="str">
        <f t="shared" si="63"/>
        <v>P.S. CHIPLE LIMON</v>
      </c>
      <c r="D4087" s="67" t="s">
        <v>3921</v>
      </c>
      <c r="E4087" s="66" t="s">
        <v>36119</v>
      </c>
      <c r="F4087" s="66" t="s">
        <v>36119</v>
      </c>
      <c r="G4087" s="66" t="s">
        <v>3923</v>
      </c>
      <c r="H4087" s="66" t="s">
        <v>3924</v>
      </c>
      <c r="I4087" s="66" t="s">
        <v>150</v>
      </c>
      <c r="J4087" s="68" t="s">
        <v>147</v>
      </c>
      <c r="K4087" s="68" t="s">
        <v>148</v>
      </c>
      <c r="L4087" s="68" t="s">
        <v>149</v>
      </c>
      <c r="M4087" s="66" t="s">
        <v>36120</v>
      </c>
      <c r="N4087" s="67" t="s">
        <v>3926</v>
      </c>
      <c r="O4087" s="67" t="s">
        <v>3927</v>
      </c>
      <c r="P4087" s="67" t="s">
        <v>3928</v>
      </c>
      <c r="Q4087" s="67" t="s">
        <v>147</v>
      </c>
      <c r="R4087" s="67" t="s">
        <v>148</v>
      </c>
      <c r="S4087" s="67" t="s">
        <v>3929</v>
      </c>
      <c r="T4087" s="67" t="s">
        <v>3930</v>
      </c>
      <c r="U4087" s="67" t="s">
        <v>3931</v>
      </c>
      <c r="V4087" s="67" t="s">
        <v>3932</v>
      </c>
      <c r="W4087" s="67" t="s">
        <v>3933</v>
      </c>
      <c r="X4087" s="67" t="s">
        <v>3934</v>
      </c>
      <c r="Y4087" s="67" t="s">
        <v>8278</v>
      </c>
      <c r="Z4087" s="67" t="s">
        <v>3936</v>
      </c>
      <c r="AA4087" s="67" t="s">
        <v>27388</v>
      </c>
      <c r="AB4087" s="67" t="s">
        <v>36121</v>
      </c>
      <c r="AC4087" s="67" t="s">
        <v>3939</v>
      </c>
      <c r="AD4087" s="67" t="s">
        <v>3940</v>
      </c>
      <c r="AE4087" s="67" t="s">
        <v>3941</v>
      </c>
      <c r="AF4087" s="67" t="s">
        <v>3940</v>
      </c>
      <c r="AG4087" s="67" t="s">
        <v>36122</v>
      </c>
      <c r="AH4087" s="67" t="s">
        <v>36123</v>
      </c>
      <c r="AI4087" s="67" t="s">
        <v>36124</v>
      </c>
      <c r="AJ4087" s="67" t="s">
        <v>3945</v>
      </c>
    </row>
    <row r="4088" spans="1:36" x14ac:dyDescent="0.2">
      <c r="A4088" s="66" t="s">
        <v>3919</v>
      </c>
      <c r="B4088" s="67" t="s">
        <v>36125</v>
      </c>
      <c r="C4088" s="66" t="str">
        <f t="shared" si="63"/>
        <v>P.S. CORAZON DE JESUS</v>
      </c>
      <c r="D4088" s="67" t="s">
        <v>3921</v>
      </c>
      <c r="E4088" s="66" t="s">
        <v>36126</v>
      </c>
      <c r="F4088" s="66" t="s">
        <v>36126</v>
      </c>
      <c r="G4088" s="66" t="s">
        <v>3923</v>
      </c>
      <c r="H4088" s="66" t="s">
        <v>3924</v>
      </c>
      <c r="I4088" s="66" t="s">
        <v>776</v>
      </c>
      <c r="J4088" s="68" t="s">
        <v>147</v>
      </c>
      <c r="K4088" s="68" t="s">
        <v>459</v>
      </c>
      <c r="L4088" s="68" t="s">
        <v>775</v>
      </c>
      <c r="M4088" s="66" t="s">
        <v>36127</v>
      </c>
      <c r="N4088" s="67" t="s">
        <v>3926</v>
      </c>
      <c r="O4088" s="67" t="s">
        <v>4363</v>
      </c>
      <c r="P4088" s="67" t="s">
        <v>4040</v>
      </c>
      <c r="Q4088" s="67" t="s">
        <v>147</v>
      </c>
      <c r="R4088" s="67" t="s">
        <v>459</v>
      </c>
      <c r="S4088" s="67" t="s">
        <v>6161</v>
      </c>
      <c r="T4088" s="67" t="s">
        <v>4716</v>
      </c>
      <c r="U4088" s="67" t="s">
        <v>4717</v>
      </c>
      <c r="V4088" s="67" t="s">
        <v>3932</v>
      </c>
      <c r="W4088" s="67" t="s">
        <v>5783</v>
      </c>
      <c r="X4088" s="67" t="s">
        <v>3934</v>
      </c>
      <c r="Y4088" s="67" t="s">
        <v>3945</v>
      </c>
      <c r="Z4088" s="67" t="s">
        <v>3936</v>
      </c>
      <c r="AA4088" s="67" t="s">
        <v>12383</v>
      </c>
      <c r="AB4088" s="67" t="s">
        <v>36128</v>
      </c>
      <c r="AC4088" s="67" t="s">
        <v>3939</v>
      </c>
      <c r="AD4088" s="67" t="s">
        <v>3940</v>
      </c>
      <c r="AE4088" s="67" t="s">
        <v>3941</v>
      </c>
      <c r="AF4088" s="67" t="s">
        <v>3940</v>
      </c>
      <c r="AG4088" s="67" t="s">
        <v>36129</v>
      </c>
      <c r="AH4088" s="67" t="s">
        <v>36130</v>
      </c>
      <c r="AI4088" s="67" t="s">
        <v>36131</v>
      </c>
      <c r="AJ4088" s="67" t="s">
        <v>3945</v>
      </c>
    </row>
    <row r="4089" spans="1:36" x14ac:dyDescent="0.2">
      <c r="A4089" s="66" t="s">
        <v>3919</v>
      </c>
      <c r="B4089" s="67" t="s">
        <v>36132</v>
      </c>
      <c r="C4089" s="66" t="str">
        <f t="shared" si="63"/>
        <v>P.S. LA LIMA DE LA COIPA</v>
      </c>
      <c r="D4089" s="67" t="s">
        <v>3921</v>
      </c>
      <c r="E4089" s="66" t="s">
        <v>36133</v>
      </c>
      <c r="F4089" s="66" t="s">
        <v>36133</v>
      </c>
      <c r="G4089" s="66" t="s">
        <v>3923</v>
      </c>
      <c r="H4089" s="66" t="s">
        <v>3924</v>
      </c>
      <c r="I4089" s="66" t="s">
        <v>1148</v>
      </c>
      <c r="J4089" s="68" t="s">
        <v>147</v>
      </c>
      <c r="K4089" s="68" t="s">
        <v>379</v>
      </c>
      <c r="L4089" s="68" t="s">
        <v>1147</v>
      </c>
      <c r="M4089" s="66" t="s">
        <v>36134</v>
      </c>
      <c r="N4089" s="67" t="s">
        <v>3926</v>
      </c>
      <c r="O4089" s="67" t="s">
        <v>4493</v>
      </c>
      <c r="P4089" s="67" t="s">
        <v>4160</v>
      </c>
      <c r="Q4089" s="67" t="s">
        <v>147</v>
      </c>
      <c r="R4089" s="67" t="s">
        <v>379</v>
      </c>
      <c r="S4089" s="67" t="s">
        <v>1147</v>
      </c>
      <c r="T4089" s="67" t="s">
        <v>4494</v>
      </c>
      <c r="U4089" s="67" t="s">
        <v>4495</v>
      </c>
      <c r="V4089" s="67" t="s">
        <v>3932</v>
      </c>
      <c r="W4089" s="67" t="s">
        <v>10294</v>
      </c>
      <c r="X4089" s="67" t="s">
        <v>3934</v>
      </c>
      <c r="Y4089" s="67" t="s">
        <v>3945</v>
      </c>
      <c r="Z4089" s="67" t="s">
        <v>4201</v>
      </c>
      <c r="AA4089" s="67" t="s">
        <v>36135</v>
      </c>
      <c r="AB4089" s="67" t="s">
        <v>36128</v>
      </c>
      <c r="AC4089" s="67" t="s">
        <v>3939</v>
      </c>
      <c r="AD4089" s="67" t="s">
        <v>3940</v>
      </c>
      <c r="AE4089" s="67" t="s">
        <v>3941</v>
      </c>
      <c r="AF4089" s="67" t="s">
        <v>3940</v>
      </c>
      <c r="AG4089" s="67" t="s">
        <v>36136</v>
      </c>
      <c r="AH4089" s="67" t="s">
        <v>36137</v>
      </c>
      <c r="AI4089" s="67" t="s">
        <v>5227</v>
      </c>
      <c r="AJ4089" s="67" t="s">
        <v>3945</v>
      </c>
    </row>
    <row r="4090" spans="1:36" x14ac:dyDescent="0.2">
      <c r="A4090" s="66" t="s">
        <v>3919</v>
      </c>
      <c r="B4090" s="67" t="s">
        <v>36138</v>
      </c>
      <c r="C4090" s="66" t="str">
        <f t="shared" si="63"/>
        <v>P.S. NUEVA ESPERANZA</v>
      </c>
      <c r="D4090" s="67" t="s">
        <v>3921</v>
      </c>
      <c r="E4090" s="66" t="s">
        <v>10547</v>
      </c>
      <c r="F4090" s="66" t="s">
        <v>10547</v>
      </c>
      <c r="G4090" s="66" t="s">
        <v>3923</v>
      </c>
      <c r="H4090" s="66" t="s">
        <v>3924</v>
      </c>
      <c r="I4090" s="66" t="s">
        <v>1445</v>
      </c>
      <c r="J4090" s="68" t="s">
        <v>181</v>
      </c>
      <c r="K4090" s="68" t="s">
        <v>781</v>
      </c>
      <c r="L4090" s="68" t="s">
        <v>781</v>
      </c>
      <c r="M4090" s="66" t="s">
        <v>36139</v>
      </c>
      <c r="N4090" s="67" t="s">
        <v>4007</v>
      </c>
      <c r="O4090" s="67" t="s">
        <v>4323</v>
      </c>
      <c r="P4090" s="67" t="s">
        <v>3951</v>
      </c>
      <c r="Q4090" s="67" t="s">
        <v>181</v>
      </c>
      <c r="R4090" s="67" t="s">
        <v>781</v>
      </c>
      <c r="S4090" s="67" t="s">
        <v>781</v>
      </c>
      <c r="T4090" s="67" t="s">
        <v>10791</v>
      </c>
      <c r="U4090" s="67" t="s">
        <v>10792</v>
      </c>
      <c r="V4090" s="67" t="s">
        <v>3932</v>
      </c>
      <c r="W4090" s="67" t="s">
        <v>36140</v>
      </c>
      <c r="X4090" s="67" t="s">
        <v>3934</v>
      </c>
      <c r="Y4090" s="67" t="s">
        <v>10793</v>
      </c>
      <c r="Z4090" s="67" t="s">
        <v>36141</v>
      </c>
      <c r="AA4090" s="67" t="s">
        <v>3954</v>
      </c>
      <c r="AB4090" s="67" t="s">
        <v>36142</v>
      </c>
      <c r="AC4090" s="67" t="s">
        <v>3939</v>
      </c>
      <c r="AD4090" s="67" t="s">
        <v>3940</v>
      </c>
      <c r="AE4090" s="67" t="s">
        <v>3941</v>
      </c>
      <c r="AF4090" s="67" t="s">
        <v>3940</v>
      </c>
      <c r="AG4090" s="67" t="s">
        <v>36143</v>
      </c>
      <c r="AH4090" s="67" t="s">
        <v>36144</v>
      </c>
      <c r="AI4090" s="67" t="s">
        <v>36145</v>
      </c>
      <c r="AJ4090" s="67" t="s">
        <v>3945</v>
      </c>
    </row>
    <row r="4091" spans="1:36" x14ac:dyDescent="0.2">
      <c r="A4091" s="66" t="s">
        <v>3919</v>
      </c>
      <c r="B4091" s="67" t="s">
        <v>36146</v>
      </c>
      <c r="C4091" s="66" t="str">
        <f t="shared" si="63"/>
        <v>P.S. SAN MARCOS</v>
      </c>
      <c r="D4091" s="67" t="s">
        <v>3921</v>
      </c>
      <c r="E4091" s="66" t="s">
        <v>259</v>
      </c>
      <c r="F4091" s="66" t="s">
        <v>259</v>
      </c>
      <c r="G4091" s="66" t="s">
        <v>3923</v>
      </c>
      <c r="H4091" s="66" t="s">
        <v>3924</v>
      </c>
      <c r="I4091" s="66" t="s">
        <v>2836</v>
      </c>
      <c r="J4091" s="68" t="s">
        <v>181</v>
      </c>
      <c r="K4091" s="68" t="s">
        <v>182</v>
      </c>
      <c r="L4091" s="68" t="s">
        <v>2835</v>
      </c>
      <c r="M4091" s="66" t="s">
        <v>36147</v>
      </c>
      <c r="N4091" s="67" t="s">
        <v>4007</v>
      </c>
      <c r="O4091" s="67" t="s">
        <v>4008</v>
      </c>
      <c r="P4091" s="67" t="s">
        <v>4023</v>
      </c>
      <c r="Q4091" s="67" t="s">
        <v>181</v>
      </c>
      <c r="R4091" s="67" t="s">
        <v>182</v>
      </c>
      <c r="S4091" s="67" t="s">
        <v>2835</v>
      </c>
      <c r="T4091" s="67" t="s">
        <v>4210</v>
      </c>
      <c r="U4091" s="67" t="s">
        <v>4211</v>
      </c>
      <c r="V4091" s="67" t="s">
        <v>3968</v>
      </c>
      <c r="W4091" s="67" t="s">
        <v>36148</v>
      </c>
      <c r="X4091" s="67" t="s">
        <v>3934</v>
      </c>
      <c r="Y4091" s="67" t="s">
        <v>5710</v>
      </c>
      <c r="Z4091" s="67" t="s">
        <v>4563</v>
      </c>
      <c r="AA4091" s="67" t="s">
        <v>36149</v>
      </c>
      <c r="AB4091" s="67" t="s">
        <v>36150</v>
      </c>
      <c r="AC4091" s="67" t="s">
        <v>3939</v>
      </c>
      <c r="AD4091" s="67" t="s">
        <v>3940</v>
      </c>
      <c r="AE4091" s="67" t="s">
        <v>3941</v>
      </c>
      <c r="AF4091" s="67" t="s">
        <v>3940</v>
      </c>
      <c r="AG4091" s="67" t="s">
        <v>36151</v>
      </c>
      <c r="AH4091" s="67" t="s">
        <v>36152</v>
      </c>
      <c r="AI4091" s="67" t="s">
        <v>36153</v>
      </c>
      <c r="AJ4091" s="67" t="s">
        <v>3945</v>
      </c>
    </row>
    <row r="4092" spans="1:36" x14ac:dyDescent="0.2">
      <c r="A4092" s="66" t="s">
        <v>3919</v>
      </c>
      <c r="B4092" s="67" t="s">
        <v>36154</v>
      </c>
      <c r="C4092" s="66" t="str">
        <f t="shared" si="63"/>
        <v>HOSPITAL DE APOYO CHULUCANAS</v>
      </c>
      <c r="D4092" s="67" t="s">
        <v>4035</v>
      </c>
      <c r="E4092" s="66" t="s">
        <v>36155</v>
      </c>
      <c r="F4092" s="66" t="s">
        <v>36156</v>
      </c>
      <c r="G4092" s="66" t="s">
        <v>4037</v>
      </c>
      <c r="H4092" s="66" t="s">
        <v>4038</v>
      </c>
      <c r="I4092" s="66" t="s">
        <v>1272</v>
      </c>
      <c r="J4092" s="68" t="s">
        <v>196</v>
      </c>
      <c r="K4092" s="68" t="s">
        <v>319</v>
      </c>
      <c r="L4092" s="68" t="s">
        <v>1271</v>
      </c>
      <c r="M4092" s="66" t="s">
        <v>36157</v>
      </c>
      <c r="N4092" s="67" t="s">
        <v>4145</v>
      </c>
      <c r="O4092" s="67" t="s">
        <v>3928</v>
      </c>
      <c r="P4092" s="67" t="s">
        <v>3951</v>
      </c>
      <c r="Q4092" s="67" t="s">
        <v>196</v>
      </c>
      <c r="R4092" s="67" t="s">
        <v>4337</v>
      </c>
      <c r="S4092" s="67" t="s">
        <v>1271</v>
      </c>
      <c r="T4092" s="67" t="s">
        <v>36158</v>
      </c>
      <c r="U4092" s="67" t="s">
        <v>36159</v>
      </c>
      <c r="V4092" s="67" t="s">
        <v>4043</v>
      </c>
      <c r="W4092" s="67" t="s">
        <v>36160</v>
      </c>
      <c r="X4092" s="67" t="s">
        <v>3934</v>
      </c>
      <c r="Y4092" s="67" t="s">
        <v>3945</v>
      </c>
      <c r="Z4092" s="67" t="s">
        <v>3970</v>
      </c>
      <c r="AA4092" s="67" t="s">
        <v>36161</v>
      </c>
      <c r="AB4092" s="67" t="s">
        <v>36162</v>
      </c>
      <c r="AC4092" s="67" t="s">
        <v>3939</v>
      </c>
      <c r="AD4092" s="67" t="s">
        <v>3940</v>
      </c>
      <c r="AE4092" s="67" t="s">
        <v>3941</v>
      </c>
      <c r="AF4092" s="67" t="s">
        <v>3940</v>
      </c>
      <c r="AG4092" s="67" t="s">
        <v>36163</v>
      </c>
      <c r="AH4092" s="67" t="s">
        <v>36164</v>
      </c>
      <c r="AI4092" s="67" t="s">
        <v>8771</v>
      </c>
      <c r="AJ4092" s="67" t="s">
        <v>11597</v>
      </c>
    </row>
    <row r="4093" spans="1:36" x14ac:dyDescent="0.2">
      <c r="A4093" s="66" t="s">
        <v>3919</v>
      </c>
      <c r="B4093" s="67" t="s">
        <v>36165</v>
      </c>
      <c r="C4093" s="66" t="str">
        <f t="shared" si="63"/>
        <v>P.S. LA MENTA</v>
      </c>
      <c r="D4093" s="67" t="s">
        <v>3921</v>
      </c>
      <c r="E4093" s="66" t="s">
        <v>36166</v>
      </c>
      <c r="F4093" s="66" t="s">
        <v>36166</v>
      </c>
      <c r="G4093" s="66" t="s">
        <v>3923</v>
      </c>
      <c r="H4093" s="66" t="s">
        <v>3924</v>
      </c>
      <c r="I4093" s="66" t="s">
        <v>1023</v>
      </c>
      <c r="J4093" s="68" t="s">
        <v>196</v>
      </c>
      <c r="K4093" s="68" t="s">
        <v>196</v>
      </c>
      <c r="L4093" s="68" t="s">
        <v>1022</v>
      </c>
      <c r="M4093" s="66" t="s">
        <v>36167</v>
      </c>
      <c r="N4093" s="67" t="s">
        <v>4145</v>
      </c>
      <c r="O4093" s="67" t="s">
        <v>4146</v>
      </c>
      <c r="P4093" s="67" t="s">
        <v>4040</v>
      </c>
      <c r="Q4093" s="67" t="s">
        <v>196</v>
      </c>
      <c r="R4093" s="67" t="s">
        <v>245</v>
      </c>
      <c r="S4093" s="67" t="s">
        <v>1022</v>
      </c>
      <c r="T4093" s="67" t="s">
        <v>4147</v>
      </c>
      <c r="U4093" s="67" t="s">
        <v>4148</v>
      </c>
      <c r="V4093" s="67" t="s">
        <v>3932</v>
      </c>
      <c r="W4093" s="67" t="s">
        <v>3948</v>
      </c>
      <c r="X4093" s="67" t="s">
        <v>3934</v>
      </c>
      <c r="Y4093" s="67" t="s">
        <v>36168</v>
      </c>
      <c r="Z4093" s="67" t="s">
        <v>4302</v>
      </c>
      <c r="AA4093" s="67" t="s">
        <v>3954</v>
      </c>
      <c r="AB4093" s="67" t="s">
        <v>36169</v>
      </c>
      <c r="AC4093" s="67" t="s">
        <v>3939</v>
      </c>
      <c r="AD4093" s="67" t="s">
        <v>3940</v>
      </c>
      <c r="AE4093" s="67" t="s">
        <v>3941</v>
      </c>
      <c r="AF4093" s="67" t="s">
        <v>3940</v>
      </c>
      <c r="AG4093" s="67" t="s">
        <v>36170</v>
      </c>
      <c r="AH4093" s="67" t="s">
        <v>36171</v>
      </c>
      <c r="AI4093" s="67" t="s">
        <v>34104</v>
      </c>
      <c r="AJ4093" s="67" t="s">
        <v>3945</v>
      </c>
    </row>
    <row r="4094" spans="1:36" x14ac:dyDescent="0.2">
      <c r="A4094" s="66" t="s">
        <v>3919</v>
      </c>
      <c r="B4094" s="67" t="s">
        <v>36172</v>
      </c>
      <c r="C4094" s="66" t="str">
        <f t="shared" si="63"/>
        <v>P.S. TAHUANTINSUYO</v>
      </c>
      <c r="D4094" s="67" t="s">
        <v>3921</v>
      </c>
      <c r="E4094" s="66" t="s">
        <v>36173</v>
      </c>
      <c r="F4094" s="66" t="s">
        <v>36173</v>
      </c>
      <c r="G4094" s="66" t="s">
        <v>3923</v>
      </c>
      <c r="H4094" s="66" t="s">
        <v>3924</v>
      </c>
      <c r="I4094" s="66" t="s">
        <v>1891</v>
      </c>
      <c r="J4094" s="68" t="s">
        <v>181</v>
      </c>
      <c r="K4094" s="68" t="s">
        <v>266</v>
      </c>
      <c r="L4094" s="68" t="s">
        <v>1890</v>
      </c>
      <c r="M4094" s="66" t="s">
        <v>36174</v>
      </c>
      <c r="N4094" s="67" t="s">
        <v>4007</v>
      </c>
      <c r="O4094" s="67" t="s">
        <v>4208</v>
      </c>
      <c r="P4094" s="67" t="s">
        <v>4040</v>
      </c>
      <c r="Q4094" s="67" t="s">
        <v>181</v>
      </c>
      <c r="R4094" s="67" t="s">
        <v>266</v>
      </c>
      <c r="S4094" s="67" t="s">
        <v>19511</v>
      </c>
      <c r="T4094" s="67" t="s">
        <v>4210</v>
      </c>
      <c r="U4094" s="67" t="s">
        <v>4211</v>
      </c>
      <c r="V4094" s="67" t="s">
        <v>3932</v>
      </c>
      <c r="W4094" s="67" t="s">
        <v>36175</v>
      </c>
      <c r="X4094" s="67" t="s">
        <v>3934</v>
      </c>
      <c r="Y4094" s="67" t="s">
        <v>5651</v>
      </c>
      <c r="Z4094" s="67" t="s">
        <v>36176</v>
      </c>
      <c r="AA4094" s="67" t="s">
        <v>3954</v>
      </c>
      <c r="AB4094" s="67" t="s">
        <v>36177</v>
      </c>
      <c r="AC4094" s="67" t="s">
        <v>3939</v>
      </c>
      <c r="AD4094" s="67" t="s">
        <v>3940</v>
      </c>
      <c r="AE4094" s="67" t="s">
        <v>3941</v>
      </c>
      <c r="AF4094" s="67" t="s">
        <v>3940</v>
      </c>
      <c r="AG4094" s="67" t="s">
        <v>36178</v>
      </c>
      <c r="AH4094" s="67" t="s">
        <v>36179</v>
      </c>
      <c r="AI4094" s="67" t="s">
        <v>28641</v>
      </c>
      <c r="AJ4094" s="67" t="s">
        <v>3945</v>
      </c>
    </row>
    <row r="4095" spans="1:36" x14ac:dyDescent="0.2">
      <c r="A4095" s="66" t="s">
        <v>3919</v>
      </c>
      <c r="B4095" s="67" t="s">
        <v>36180</v>
      </c>
      <c r="C4095" s="66" t="str">
        <f t="shared" si="63"/>
        <v>C.S. AGUAYTIA</v>
      </c>
      <c r="D4095" s="67" t="s">
        <v>4128</v>
      </c>
      <c r="E4095" s="66" t="s">
        <v>16378</v>
      </c>
      <c r="F4095" s="66" t="s">
        <v>16378</v>
      </c>
      <c r="G4095" s="66" t="s">
        <v>4763</v>
      </c>
      <c r="H4095" s="66" t="s">
        <v>4038</v>
      </c>
      <c r="I4095" s="66" t="s">
        <v>1421</v>
      </c>
      <c r="J4095" s="68" t="s">
        <v>177</v>
      </c>
      <c r="K4095" s="68" t="s">
        <v>1420</v>
      </c>
      <c r="L4095" s="68" t="s">
        <v>1420</v>
      </c>
      <c r="M4095" s="66" t="s">
        <v>36181</v>
      </c>
      <c r="N4095" s="67" t="s">
        <v>3993</v>
      </c>
      <c r="O4095" s="67" t="s">
        <v>4023</v>
      </c>
      <c r="P4095" s="67" t="s">
        <v>3951</v>
      </c>
      <c r="Q4095" s="67" t="s">
        <v>177</v>
      </c>
      <c r="R4095" s="67" t="s">
        <v>16378</v>
      </c>
      <c r="S4095" s="67" t="s">
        <v>16378</v>
      </c>
      <c r="T4095" s="67" t="s">
        <v>16379</v>
      </c>
      <c r="U4095" s="67" t="s">
        <v>16380</v>
      </c>
      <c r="V4095" s="67" t="s">
        <v>4765</v>
      </c>
      <c r="W4095" s="67" t="s">
        <v>36182</v>
      </c>
      <c r="X4095" s="67" t="s">
        <v>3934</v>
      </c>
      <c r="Y4095" s="67" t="s">
        <v>3945</v>
      </c>
      <c r="Z4095" s="67" t="s">
        <v>4526</v>
      </c>
      <c r="AA4095" s="67" t="s">
        <v>36183</v>
      </c>
      <c r="AB4095" s="67" t="s">
        <v>36184</v>
      </c>
      <c r="AC4095" s="67" t="s">
        <v>3939</v>
      </c>
      <c r="AD4095" s="67" t="s">
        <v>3940</v>
      </c>
      <c r="AE4095" s="67" t="s">
        <v>3941</v>
      </c>
      <c r="AF4095" s="67" t="s">
        <v>3940</v>
      </c>
      <c r="AG4095" s="67" t="s">
        <v>36185</v>
      </c>
      <c r="AH4095" s="67" t="s">
        <v>36186</v>
      </c>
      <c r="AI4095" s="67" t="s">
        <v>31464</v>
      </c>
      <c r="AJ4095" s="67" t="s">
        <v>3945</v>
      </c>
    </row>
    <row r="4096" spans="1:36" x14ac:dyDescent="0.2">
      <c r="A4096" s="66" t="s">
        <v>3919</v>
      </c>
      <c r="B4096" s="67" t="s">
        <v>36187</v>
      </c>
      <c r="C4096" s="66" t="str">
        <f t="shared" si="63"/>
        <v>C.S. TINGO</v>
      </c>
      <c r="D4096" s="67" t="s">
        <v>4128</v>
      </c>
      <c r="E4096" s="66" t="s">
        <v>2049</v>
      </c>
      <c r="F4096" s="66" t="s">
        <v>2049</v>
      </c>
      <c r="G4096" s="66" t="s">
        <v>4129</v>
      </c>
      <c r="H4096" s="66" t="s">
        <v>3924</v>
      </c>
      <c r="I4096" s="66" t="s">
        <v>2050</v>
      </c>
      <c r="J4096" s="68" t="s">
        <v>159</v>
      </c>
      <c r="K4096" s="68" t="s">
        <v>230</v>
      </c>
      <c r="L4096" s="68" t="s">
        <v>2049</v>
      </c>
      <c r="M4096" s="66" t="s">
        <v>36188</v>
      </c>
      <c r="N4096" s="67" t="s">
        <v>4131</v>
      </c>
      <c r="O4096" s="67" t="s">
        <v>3951</v>
      </c>
      <c r="P4096" s="67" t="s">
        <v>3950</v>
      </c>
      <c r="Q4096" s="67" t="s">
        <v>159</v>
      </c>
      <c r="R4096" s="67" t="s">
        <v>326</v>
      </c>
      <c r="S4096" s="67" t="s">
        <v>2049</v>
      </c>
      <c r="T4096" s="67" t="s">
        <v>4133</v>
      </c>
      <c r="U4096" s="67" t="s">
        <v>4134</v>
      </c>
      <c r="V4096" s="67" t="s">
        <v>4135</v>
      </c>
      <c r="W4096" s="67" t="s">
        <v>4355</v>
      </c>
      <c r="X4096" s="67" t="s">
        <v>3934</v>
      </c>
      <c r="Y4096" s="67" t="s">
        <v>4516</v>
      </c>
      <c r="Z4096" s="67" t="s">
        <v>4136</v>
      </c>
      <c r="AA4096" s="67" t="s">
        <v>36189</v>
      </c>
      <c r="AB4096" s="67" t="s">
        <v>36190</v>
      </c>
      <c r="AC4096" s="67" t="s">
        <v>3939</v>
      </c>
      <c r="AD4096" s="67" t="s">
        <v>3940</v>
      </c>
      <c r="AE4096" s="67" t="s">
        <v>3941</v>
      </c>
      <c r="AF4096" s="67" t="s">
        <v>3940</v>
      </c>
      <c r="AG4096" s="67" t="s">
        <v>36191</v>
      </c>
      <c r="AH4096" s="67" t="s">
        <v>36192</v>
      </c>
      <c r="AI4096" s="67" t="s">
        <v>36193</v>
      </c>
      <c r="AJ4096" s="67" t="s">
        <v>3945</v>
      </c>
    </row>
    <row r="4097" spans="1:36" x14ac:dyDescent="0.2">
      <c r="A4097" s="66" t="s">
        <v>3959</v>
      </c>
      <c r="B4097" s="67" t="s">
        <v>36194</v>
      </c>
      <c r="C4097" s="66" t="str">
        <f t="shared" si="63"/>
        <v>INSTITUTO DE TRASPLANTES DE ÓRGANOS Y TEJIDOS DE LAS FUERZAS ARMADAS Y POLICÍA NACIONAL DEL PERÚ</v>
      </c>
      <c r="D4097" s="67"/>
      <c r="E4097" s="66" t="s">
        <v>36195</v>
      </c>
      <c r="F4097" s="66" t="s">
        <v>36195</v>
      </c>
      <c r="G4097" s="66" t="s">
        <v>7844</v>
      </c>
      <c r="H4097" s="66" t="s">
        <v>4446</v>
      </c>
      <c r="I4097" s="66" t="s">
        <v>325</v>
      </c>
      <c r="J4097" s="68" t="s">
        <v>144</v>
      </c>
      <c r="K4097" s="68" t="s">
        <v>144</v>
      </c>
      <c r="L4097" s="68" t="s">
        <v>324</v>
      </c>
      <c r="M4097" s="66" t="s">
        <v>36196</v>
      </c>
      <c r="N4097" s="67" t="s">
        <v>3978</v>
      </c>
      <c r="O4097" s="67" t="s">
        <v>3964</v>
      </c>
      <c r="P4097" s="67" t="s">
        <v>3964</v>
      </c>
      <c r="Q4097" s="67" t="s">
        <v>3979</v>
      </c>
      <c r="R4097" s="67" t="s">
        <v>3965</v>
      </c>
      <c r="S4097" s="67" t="s">
        <v>3966</v>
      </c>
      <c r="T4097" s="67" t="s">
        <v>3967</v>
      </c>
      <c r="U4097" s="67" t="s">
        <v>3940</v>
      </c>
      <c r="V4097" s="67" t="s">
        <v>4364</v>
      </c>
      <c r="W4097" s="67" t="s">
        <v>36197</v>
      </c>
      <c r="X4097" s="67" t="s">
        <v>3934</v>
      </c>
      <c r="Y4097" s="67" t="s">
        <v>3945</v>
      </c>
      <c r="Z4097" s="67" t="s">
        <v>36198</v>
      </c>
      <c r="AA4097" s="67" t="s">
        <v>36199</v>
      </c>
      <c r="AB4097" s="67" t="s">
        <v>36200</v>
      </c>
      <c r="AC4097" s="67" t="s">
        <v>3939</v>
      </c>
      <c r="AD4097" s="67" t="s">
        <v>3940</v>
      </c>
      <c r="AE4097" s="67" t="s">
        <v>3941</v>
      </c>
      <c r="AF4097" s="67" t="s">
        <v>3940</v>
      </c>
      <c r="AG4097" s="67" t="s">
        <v>3945</v>
      </c>
      <c r="AH4097" s="67" t="s">
        <v>3945</v>
      </c>
      <c r="AI4097" s="67" t="s">
        <v>3945</v>
      </c>
      <c r="AJ4097" s="67" t="s">
        <v>3945</v>
      </c>
    </row>
    <row r="4098" spans="1:36" x14ac:dyDescent="0.2">
      <c r="A4098" s="66" t="s">
        <v>3919</v>
      </c>
      <c r="B4098" s="67" t="s">
        <v>36201</v>
      </c>
      <c r="C4098" s="66" t="str">
        <f t="shared" si="63"/>
        <v>P.S. MIGUEL GRAU</v>
      </c>
      <c r="D4098" s="67" t="s">
        <v>3921</v>
      </c>
      <c r="E4098" s="66" t="s">
        <v>30608</v>
      </c>
      <c r="F4098" s="66" t="s">
        <v>30608</v>
      </c>
      <c r="G4098" s="66" t="s">
        <v>3923</v>
      </c>
      <c r="H4098" s="66" t="s">
        <v>3924</v>
      </c>
      <c r="I4098" s="66" t="s">
        <v>1064</v>
      </c>
      <c r="J4098" s="68" t="s">
        <v>151</v>
      </c>
      <c r="K4098" s="68" t="s">
        <v>177</v>
      </c>
      <c r="L4098" s="68" t="s">
        <v>1063</v>
      </c>
      <c r="M4098" s="66" t="s">
        <v>3948</v>
      </c>
      <c r="N4098" s="67" t="s">
        <v>3949</v>
      </c>
      <c r="O4098" s="67" t="s">
        <v>4160</v>
      </c>
      <c r="P4098" s="67" t="s">
        <v>4040</v>
      </c>
      <c r="Q4098" s="67" t="s">
        <v>151</v>
      </c>
      <c r="R4098" s="67" t="s">
        <v>177</v>
      </c>
      <c r="S4098" s="67" t="s">
        <v>1063</v>
      </c>
      <c r="T4098" s="67" t="s">
        <v>3952</v>
      </c>
      <c r="U4098" s="67" t="s">
        <v>3953</v>
      </c>
      <c r="V4098" s="67" t="s">
        <v>3932</v>
      </c>
      <c r="W4098" s="67" t="s">
        <v>3948</v>
      </c>
      <c r="X4098" s="67" t="s">
        <v>3934</v>
      </c>
      <c r="Y4098" s="67" t="s">
        <v>3945</v>
      </c>
      <c r="Z4098" s="67" t="s">
        <v>3948</v>
      </c>
      <c r="AA4098" s="67" t="s">
        <v>3954</v>
      </c>
      <c r="AB4098" s="67" t="s">
        <v>36202</v>
      </c>
      <c r="AC4098" s="67" t="s">
        <v>3939</v>
      </c>
      <c r="AD4098" s="67" t="s">
        <v>3940</v>
      </c>
      <c r="AE4098" s="67" t="s">
        <v>3941</v>
      </c>
      <c r="AF4098" s="67" t="s">
        <v>3940</v>
      </c>
      <c r="AG4098" s="67" t="s">
        <v>36203</v>
      </c>
      <c r="AH4098" s="67" t="s">
        <v>36204</v>
      </c>
      <c r="AI4098" s="67" t="s">
        <v>36205</v>
      </c>
      <c r="AJ4098" s="67" t="s">
        <v>3945</v>
      </c>
    </row>
    <row r="4099" spans="1:36" x14ac:dyDescent="0.2">
      <c r="A4099" s="66" t="s">
        <v>3919</v>
      </c>
      <c r="B4099" s="67" t="s">
        <v>36206</v>
      </c>
      <c r="C4099" s="66" t="str">
        <f t="shared" ref="C4099:C4162" si="64">CONCATENATE(D4099,E4099)</f>
        <v>P.S. NUEVA VIDA</v>
      </c>
      <c r="D4099" s="67" t="s">
        <v>3921</v>
      </c>
      <c r="E4099" s="66" t="s">
        <v>26095</v>
      </c>
      <c r="F4099" s="66" t="s">
        <v>26095</v>
      </c>
      <c r="G4099" s="66" t="s">
        <v>3923</v>
      </c>
      <c r="H4099" s="66" t="s">
        <v>3924</v>
      </c>
      <c r="I4099" s="66" t="s">
        <v>2840</v>
      </c>
      <c r="J4099" s="68" t="s">
        <v>181</v>
      </c>
      <c r="K4099" s="68" t="s">
        <v>585</v>
      </c>
      <c r="L4099" s="68" t="s">
        <v>2839</v>
      </c>
      <c r="M4099" s="66" t="s">
        <v>36207</v>
      </c>
      <c r="N4099" s="67" t="s">
        <v>4007</v>
      </c>
      <c r="O4099" s="67" t="s">
        <v>3950</v>
      </c>
      <c r="P4099" s="67" t="s">
        <v>3951</v>
      </c>
      <c r="Q4099" s="67" t="s">
        <v>181</v>
      </c>
      <c r="R4099" s="67" t="s">
        <v>585</v>
      </c>
      <c r="S4099" s="67" t="s">
        <v>1159</v>
      </c>
      <c r="T4099" s="67" t="s">
        <v>4559</v>
      </c>
      <c r="U4099" s="67" t="s">
        <v>4560</v>
      </c>
      <c r="V4099" s="67" t="s">
        <v>3932</v>
      </c>
      <c r="W4099" s="67" t="s">
        <v>36208</v>
      </c>
      <c r="X4099" s="67" t="s">
        <v>3934</v>
      </c>
      <c r="Y4099" s="67" t="s">
        <v>8485</v>
      </c>
      <c r="Z4099" s="67" t="s">
        <v>4563</v>
      </c>
      <c r="AA4099" s="67" t="s">
        <v>8653</v>
      </c>
      <c r="AB4099" s="67" t="s">
        <v>36209</v>
      </c>
      <c r="AC4099" s="67" t="s">
        <v>3939</v>
      </c>
      <c r="AD4099" s="67" t="s">
        <v>3940</v>
      </c>
      <c r="AE4099" s="67" t="s">
        <v>3941</v>
      </c>
      <c r="AF4099" s="67" t="s">
        <v>3940</v>
      </c>
      <c r="AG4099" s="67" t="s">
        <v>36210</v>
      </c>
      <c r="AH4099" s="67" t="s">
        <v>36211</v>
      </c>
      <c r="AI4099" s="67" t="s">
        <v>36212</v>
      </c>
      <c r="AJ4099" s="67" t="s">
        <v>3945</v>
      </c>
    </row>
    <row r="4100" spans="1:36" x14ac:dyDescent="0.2">
      <c r="A4100" s="66" t="s">
        <v>3919</v>
      </c>
      <c r="B4100" s="67" t="s">
        <v>36213</v>
      </c>
      <c r="C4100" s="66" t="str">
        <f t="shared" si="64"/>
        <v>C.S. LLOQUE</v>
      </c>
      <c r="D4100" s="67" t="s">
        <v>4128</v>
      </c>
      <c r="E4100" s="66" t="s">
        <v>2841</v>
      </c>
      <c r="F4100" s="66" t="s">
        <v>36214</v>
      </c>
      <c r="G4100" s="66" t="s">
        <v>3923</v>
      </c>
      <c r="H4100" s="66" t="s">
        <v>3924</v>
      </c>
      <c r="I4100" s="66" t="s">
        <v>2842</v>
      </c>
      <c r="J4100" s="68" t="s">
        <v>882</v>
      </c>
      <c r="K4100" s="68" t="s">
        <v>1012</v>
      </c>
      <c r="L4100" s="68" t="s">
        <v>2841</v>
      </c>
      <c r="M4100" s="66" t="s">
        <v>36215</v>
      </c>
      <c r="N4100" s="67" t="s">
        <v>5323</v>
      </c>
      <c r="O4100" s="67" t="s">
        <v>3951</v>
      </c>
      <c r="P4100" s="67" t="s">
        <v>4008</v>
      </c>
      <c r="Q4100" s="67" t="s">
        <v>882</v>
      </c>
      <c r="R4100" s="67" t="s">
        <v>882</v>
      </c>
      <c r="S4100" s="67" t="s">
        <v>1617</v>
      </c>
      <c r="T4100" s="67" t="s">
        <v>6773</v>
      </c>
      <c r="U4100" s="67" t="s">
        <v>6774</v>
      </c>
      <c r="V4100" s="67" t="s">
        <v>4135</v>
      </c>
      <c r="W4100" s="67" t="s">
        <v>36216</v>
      </c>
      <c r="X4100" s="67" t="s">
        <v>3934</v>
      </c>
      <c r="Y4100" s="67" t="s">
        <v>6776</v>
      </c>
      <c r="Z4100" s="67" t="s">
        <v>8133</v>
      </c>
      <c r="AA4100" s="67" t="s">
        <v>36217</v>
      </c>
      <c r="AB4100" s="67" t="s">
        <v>36218</v>
      </c>
      <c r="AC4100" s="67" t="s">
        <v>3939</v>
      </c>
      <c r="AD4100" s="67" t="s">
        <v>3940</v>
      </c>
      <c r="AE4100" s="67" t="s">
        <v>3941</v>
      </c>
      <c r="AF4100" s="67" t="s">
        <v>3940</v>
      </c>
      <c r="AG4100" s="67" t="s">
        <v>36219</v>
      </c>
      <c r="AH4100" s="67" t="s">
        <v>36220</v>
      </c>
      <c r="AI4100" s="67" t="s">
        <v>36221</v>
      </c>
      <c r="AJ4100" s="67" t="s">
        <v>3945</v>
      </c>
    </row>
    <row r="4101" spans="1:36" x14ac:dyDescent="0.2">
      <c r="A4101" s="66" t="s">
        <v>3919</v>
      </c>
      <c r="B4101" s="67" t="s">
        <v>36222</v>
      </c>
      <c r="C4101" s="66" t="str">
        <f t="shared" si="64"/>
        <v>P.S. ARICA VIEJO</v>
      </c>
      <c r="D4101" s="67" t="s">
        <v>3921</v>
      </c>
      <c r="E4101" s="66" t="s">
        <v>36223</v>
      </c>
      <c r="F4101" s="66" t="s">
        <v>36223</v>
      </c>
      <c r="G4101" s="66" t="s">
        <v>3923</v>
      </c>
      <c r="H4101" s="66" t="s">
        <v>3924</v>
      </c>
      <c r="I4101" s="66" t="s">
        <v>1120</v>
      </c>
      <c r="J4101" s="68" t="s">
        <v>151</v>
      </c>
      <c r="K4101" s="68" t="s">
        <v>1118</v>
      </c>
      <c r="L4101" s="68" t="s">
        <v>1119</v>
      </c>
      <c r="M4101" s="66" t="s">
        <v>3948</v>
      </c>
      <c r="N4101" s="67" t="s">
        <v>3949</v>
      </c>
      <c r="O4101" s="67" t="s">
        <v>4323</v>
      </c>
      <c r="P4101" s="67" t="s">
        <v>3951</v>
      </c>
      <c r="Q4101" s="67" t="s">
        <v>151</v>
      </c>
      <c r="R4101" s="67" t="s">
        <v>1118</v>
      </c>
      <c r="S4101" s="67" t="s">
        <v>1118</v>
      </c>
      <c r="T4101" s="67" t="s">
        <v>3952</v>
      </c>
      <c r="U4101" s="67" t="s">
        <v>3953</v>
      </c>
      <c r="V4101" s="67" t="s">
        <v>3932</v>
      </c>
      <c r="W4101" s="67" t="s">
        <v>3948</v>
      </c>
      <c r="X4101" s="67" t="s">
        <v>3934</v>
      </c>
      <c r="Y4101" s="67" t="s">
        <v>3945</v>
      </c>
      <c r="Z4101" s="67" t="s">
        <v>3948</v>
      </c>
      <c r="AA4101" s="67" t="s">
        <v>3954</v>
      </c>
      <c r="AB4101" s="67" t="s">
        <v>36224</v>
      </c>
      <c r="AC4101" s="67" t="s">
        <v>3939</v>
      </c>
      <c r="AD4101" s="67" t="s">
        <v>3940</v>
      </c>
      <c r="AE4101" s="67" t="s">
        <v>3941</v>
      </c>
      <c r="AF4101" s="67" t="s">
        <v>3940</v>
      </c>
      <c r="AG4101" s="67" t="s">
        <v>36225</v>
      </c>
      <c r="AH4101" s="67" t="s">
        <v>36226</v>
      </c>
      <c r="AI4101" s="67" t="s">
        <v>8502</v>
      </c>
      <c r="AJ4101" s="67" t="s">
        <v>3945</v>
      </c>
    </row>
    <row r="4102" spans="1:36" x14ac:dyDescent="0.2">
      <c r="A4102" s="66" t="s">
        <v>3919</v>
      </c>
      <c r="B4102" s="67" t="s">
        <v>36227</v>
      </c>
      <c r="C4102" s="66" t="str">
        <f t="shared" si="64"/>
        <v>P.S. NUEVO JUNIN</v>
      </c>
      <c r="D4102" s="67" t="s">
        <v>3921</v>
      </c>
      <c r="E4102" s="66" t="s">
        <v>36228</v>
      </c>
      <c r="F4102" s="66" t="s">
        <v>36228</v>
      </c>
      <c r="G4102" s="66" t="s">
        <v>3923</v>
      </c>
      <c r="H4102" s="66" t="s">
        <v>3924</v>
      </c>
      <c r="I4102" s="66" t="s">
        <v>1120</v>
      </c>
      <c r="J4102" s="68" t="s">
        <v>151</v>
      </c>
      <c r="K4102" s="68" t="s">
        <v>1118</v>
      </c>
      <c r="L4102" s="68" t="s">
        <v>1119</v>
      </c>
      <c r="M4102" s="66" t="s">
        <v>3948</v>
      </c>
      <c r="N4102" s="67" t="s">
        <v>3949</v>
      </c>
      <c r="O4102" s="67" t="s">
        <v>4323</v>
      </c>
      <c r="P4102" s="67" t="s">
        <v>3951</v>
      </c>
      <c r="Q4102" s="67" t="s">
        <v>151</v>
      </c>
      <c r="R4102" s="67" t="s">
        <v>1118</v>
      </c>
      <c r="S4102" s="67" t="s">
        <v>1118</v>
      </c>
      <c r="T4102" s="67" t="s">
        <v>3952</v>
      </c>
      <c r="U4102" s="67" t="s">
        <v>3953</v>
      </c>
      <c r="V4102" s="67" t="s">
        <v>3932</v>
      </c>
      <c r="W4102" s="67" t="s">
        <v>3948</v>
      </c>
      <c r="X4102" s="67" t="s">
        <v>3934</v>
      </c>
      <c r="Y4102" s="67" t="s">
        <v>3945</v>
      </c>
      <c r="Z4102" s="67" t="s">
        <v>3948</v>
      </c>
      <c r="AA4102" s="67" t="s">
        <v>3954</v>
      </c>
      <c r="AB4102" s="67" t="s">
        <v>36229</v>
      </c>
      <c r="AC4102" s="67" t="s">
        <v>3939</v>
      </c>
      <c r="AD4102" s="67" t="s">
        <v>3940</v>
      </c>
      <c r="AE4102" s="67" t="s">
        <v>3941</v>
      </c>
      <c r="AF4102" s="67" t="s">
        <v>3940</v>
      </c>
      <c r="AG4102" s="67" t="s">
        <v>36230</v>
      </c>
      <c r="AH4102" s="67" t="s">
        <v>36231</v>
      </c>
      <c r="AI4102" s="67" t="s">
        <v>24052</v>
      </c>
      <c r="AJ4102" s="67" t="s">
        <v>3945</v>
      </c>
    </row>
    <row r="4103" spans="1:36" x14ac:dyDescent="0.2">
      <c r="A4103" s="66" t="s">
        <v>3919</v>
      </c>
      <c r="B4103" s="67" t="s">
        <v>36232</v>
      </c>
      <c r="C4103" s="66" t="str">
        <f t="shared" si="64"/>
        <v>HOSPITAL SAN JOSE</v>
      </c>
      <c r="D4103" s="67" t="s">
        <v>4035</v>
      </c>
      <c r="E4103" s="66" t="s">
        <v>1207</v>
      </c>
      <c r="F4103" s="66" t="s">
        <v>36233</v>
      </c>
      <c r="G4103" s="66" t="s">
        <v>4037</v>
      </c>
      <c r="H4103" s="66" t="s">
        <v>4038</v>
      </c>
      <c r="I4103" s="66" t="s">
        <v>170</v>
      </c>
      <c r="J4103" s="68" t="s">
        <v>48</v>
      </c>
      <c r="K4103" s="68" t="s">
        <v>48</v>
      </c>
      <c r="L4103" s="68" t="s">
        <v>169</v>
      </c>
      <c r="M4103" s="66" t="s">
        <v>36234</v>
      </c>
      <c r="N4103" s="67" t="s">
        <v>4417</v>
      </c>
      <c r="O4103" s="67" t="s">
        <v>4040</v>
      </c>
      <c r="P4103" s="67" t="s">
        <v>3964</v>
      </c>
      <c r="Q4103" s="67" t="s">
        <v>48</v>
      </c>
      <c r="R4103" s="67" t="s">
        <v>4418</v>
      </c>
      <c r="S4103" s="67" t="s">
        <v>3966</v>
      </c>
      <c r="T4103" s="67" t="s">
        <v>36235</v>
      </c>
      <c r="U4103" s="67" t="s">
        <v>36236</v>
      </c>
      <c r="V4103" s="67" t="s">
        <v>7812</v>
      </c>
      <c r="W4103" s="67" t="s">
        <v>36237</v>
      </c>
      <c r="X4103" s="67" t="s">
        <v>3934</v>
      </c>
      <c r="Y4103" s="67" t="s">
        <v>13479</v>
      </c>
      <c r="Z4103" s="67" t="s">
        <v>3970</v>
      </c>
      <c r="AA4103" s="67" t="s">
        <v>36238</v>
      </c>
      <c r="AB4103" s="67" t="s">
        <v>36239</v>
      </c>
      <c r="AC4103" s="67" t="s">
        <v>3939</v>
      </c>
      <c r="AD4103" s="67" t="s">
        <v>3940</v>
      </c>
      <c r="AE4103" s="67" t="s">
        <v>3941</v>
      </c>
      <c r="AF4103" s="67" t="s">
        <v>3940</v>
      </c>
      <c r="AG4103" s="67" t="s">
        <v>36240</v>
      </c>
      <c r="AH4103" s="67" t="s">
        <v>36241</v>
      </c>
      <c r="AI4103" s="67" t="s">
        <v>36242</v>
      </c>
      <c r="AJ4103" s="67" t="s">
        <v>6605</v>
      </c>
    </row>
    <row r="4104" spans="1:36" x14ac:dyDescent="0.2">
      <c r="A4104" s="66" t="s">
        <v>3919</v>
      </c>
      <c r="B4104" s="67" t="s">
        <v>36243</v>
      </c>
      <c r="C4104" s="66" t="str">
        <f t="shared" si="64"/>
        <v>P.S. CUÑI</v>
      </c>
      <c r="D4104" s="67" t="s">
        <v>3921</v>
      </c>
      <c r="E4104" s="66" t="s">
        <v>36244</v>
      </c>
      <c r="F4104" s="66" t="s">
        <v>36244</v>
      </c>
      <c r="G4104" s="66" t="s">
        <v>3923</v>
      </c>
      <c r="H4104" s="66" t="s">
        <v>3924</v>
      </c>
      <c r="I4104" s="66" t="s">
        <v>1360</v>
      </c>
      <c r="J4104" s="68" t="s">
        <v>348</v>
      </c>
      <c r="K4104" s="68" t="s">
        <v>1278</v>
      </c>
      <c r="L4104" s="68" t="s">
        <v>1359</v>
      </c>
      <c r="M4104" s="66" t="s">
        <v>36245</v>
      </c>
      <c r="N4104" s="67" t="s">
        <v>3927</v>
      </c>
      <c r="O4104" s="67" t="s">
        <v>4040</v>
      </c>
      <c r="P4104" s="67" t="s">
        <v>3951</v>
      </c>
      <c r="Q4104" s="67" t="s">
        <v>348</v>
      </c>
      <c r="R4104" s="67" t="s">
        <v>1278</v>
      </c>
      <c r="S4104" s="67" t="s">
        <v>1278</v>
      </c>
      <c r="T4104" s="67" t="s">
        <v>9386</v>
      </c>
      <c r="U4104" s="67" t="s">
        <v>9387</v>
      </c>
      <c r="V4104" s="67" t="s">
        <v>3932</v>
      </c>
      <c r="W4104" s="67" t="s">
        <v>10132</v>
      </c>
      <c r="X4104" s="67" t="s">
        <v>3934</v>
      </c>
      <c r="Y4104" s="67" t="s">
        <v>3945</v>
      </c>
      <c r="Z4104" s="67" t="s">
        <v>4136</v>
      </c>
      <c r="AA4104" s="67" t="s">
        <v>36246</v>
      </c>
      <c r="AB4104" s="67" t="s">
        <v>36247</v>
      </c>
      <c r="AC4104" s="67" t="s">
        <v>3939</v>
      </c>
      <c r="AD4104" s="67" t="s">
        <v>3940</v>
      </c>
      <c r="AE4104" s="67" t="s">
        <v>3941</v>
      </c>
      <c r="AF4104" s="67" t="s">
        <v>3940</v>
      </c>
      <c r="AG4104" s="67" t="s">
        <v>3945</v>
      </c>
      <c r="AH4104" s="67" t="s">
        <v>3945</v>
      </c>
      <c r="AI4104" s="67" t="s">
        <v>3945</v>
      </c>
      <c r="AJ4104" s="67" t="s">
        <v>3945</v>
      </c>
    </row>
    <row r="4105" spans="1:36" x14ac:dyDescent="0.2">
      <c r="A4105" s="66" t="s">
        <v>3919</v>
      </c>
      <c r="B4105" s="67" t="s">
        <v>36248</v>
      </c>
      <c r="C4105" s="66" t="str">
        <f t="shared" si="64"/>
        <v>P.S. TOPARA</v>
      </c>
      <c r="D4105" s="67" t="s">
        <v>3921</v>
      </c>
      <c r="E4105" s="66" t="s">
        <v>36249</v>
      </c>
      <c r="F4105" s="66" t="s">
        <v>36249</v>
      </c>
      <c r="G4105" s="66" t="s">
        <v>3923</v>
      </c>
      <c r="H4105" s="66" t="s">
        <v>3924</v>
      </c>
      <c r="I4105" s="66" t="s">
        <v>2467</v>
      </c>
      <c r="J4105" s="68" t="s">
        <v>420</v>
      </c>
      <c r="K4105" s="68" t="s">
        <v>421</v>
      </c>
      <c r="L4105" s="68" t="s">
        <v>2466</v>
      </c>
      <c r="M4105" s="66" t="s">
        <v>36250</v>
      </c>
      <c r="N4105" s="67" t="s">
        <v>4363</v>
      </c>
      <c r="O4105" s="67" t="s">
        <v>4040</v>
      </c>
      <c r="P4105" s="67" t="s">
        <v>3951</v>
      </c>
      <c r="Q4105" s="67" t="s">
        <v>420</v>
      </c>
      <c r="R4105" s="67" t="s">
        <v>4611</v>
      </c>
      <c r="S4105" s="67" t="s">
        <v>421</v>
      </c>
      <c r="T4105" s="67" t="s">
        <v>4612</v>
      </c>
      <c r="U4105" s="67" t="s">
        <v>4613</v>
      </c>
      <c r="V4105" s="67" t="s">
        <v>3968</v>
      </c>
      <c r="W4105" s="67" t="s">
        <v>3940</v>
      </c>
      <c r="X4105" s="67" t="s">
        <v>3934</v>
      </c>
      <c r="Y4105" s="67" t="s">
        <v>4615</v>
      </c>
      <c r="Z4105" s="67" t="s">
        <v>3936</v>
      </c>
      <c r="AA4105" s="67" t="s">
        <v>33574</v>
      </c>
      <c r="AB4105" s="67" t="s">
        <v>36251</v>
      </c>
      <c r="AC4105" s="67" t="s">
        <v>3939</v>
      </c>
      <c r="AD4105" s="67" t="s">
        <v>3940</v>
      </c>
      <c r="AE4105" s="67" t="s">
        <v>3941</v>
      </c>
      <c r="AF4105" s="67" t="s">
        <v>3940</v>
      </c>
      <c r="AG4105" s="67" t="s">
        <v>36252</v>
      </c>
      <c r="AH4105" s="67" t="s">
        <v>36253</v>
      </c>
      <c r="AI4105" s="67" t="s">
        <v>36254</v>
      </c>
      <c r="AJ4105" s="67" t="s">
        <v>3945</v>
      </c>
    </row>
    <row r="4106" spans="1:36" x14ac:dyDescent="0.2">
      <c r="A4106" s="66" t="s">
        <v>3919</v>
      </c>
      <c r="B4106" s="67" t="s">
        <v>36255</v>
      </c>
      <c r="C4106" s="66" t="str">
        <f t="shared" si="64"/>
        <v>P.S. PUQUIOPAMPA</v>
      </c>
      <c r="D4106" s="67" t="s">
        <v>3921</v>
      </c>
      <c r="E4106" s="66" t="s">
        <v>36256</v>
      </c>
      <c r="F4106" s="66" t="s">
        <v>36256</v>
      </c>
      <c r="G4106" s="66" t="s">
        <v>3923</v>
      </c>
      <c r="H4106" s="66" t="s">
        <v>3924</v>
      </c>
      <c r="I4106" s="66" t="s">
        <v>1356</v>
      </c>
      <c r="J4106" s="68" t="s">
        <v>147</v>
      </c>
      <c r="K4106" s="68" t="s">
        <v>304</v>
      </c>
      <c r="L4106" s="68" t="s">
        <v>1355</v>
      </c>
      <c r="M4106" s="66" t="s">
        <v>36257</v>
      </c>
      <c r="N4106" s="67" t="s">
        <v>3926</v>
      </c>
      <c r="O4106" s="67" t="s">
        <v>4323</v>
      </c>
      <c r="P4106" s="67" t="s">
        <v>4323</v>
      </c>
      <c r="Q4106" s="67" t="s">
        <v>147</v>
      </c>
      <c r="R4106" s="67" t="s">
        <v>304</v>
      </c>
      <c r="S4106" s="67" t="s">
        <v>2767</v>
      </c>
      <c r="T4106" s="67" t="s">
        <v>4324</v>
      </c>
      <c r="U4106" s="67" t="s">
        <v>4325</v>
      </c>
      <c r="V4106" s="67" t="s">
        <v>3932</v>
      </c>
      <c r="W4106" s="67" t="s">
        <v>36258</v>
      </c>
      <c r="X4106" s="67" t="s">
        <v>3934</v>
      </c>
      <c r="Y4106" s="67" t="s">
        <v>3945</v>
      </c>
      <c r="Z4106" s="67" t="s">
        <v>4136</v>
      </c>
      <c r="AA4106" s="67" t="s">
        <v>36259</v>
      </c>
      <c r="AB4106" s="67" t="s">
        <v>36260</v>
      </c>
      <c r="AC4106" s="67" t="s">
        <v>3939</v>
      </c>
      <c r="AD4106" s="67" t="s">
        <v>3940</v>
      </c>
      <c r="AE4106" s="67" t="s">
        <v>3941</v>
      </c>
      <c r="AF4106" s="67" t="s">
        <v>3940</v>
      </c>
      <c r="AG4106" s="67" t="s">
        <v>36261</v>
      </c>
      <c r="AH4106" s="67" t="s">
        <v>36262</v>
      </c>
      <c r="AI4106" s="67" t="s">
        <v>21983</v>
      </c>
      <c r="AJ4106" s="67" t="s">
        <v>3945</v>
      </c>
    </row>
    <row r="4107" spans="1:36" x14ac:dyDescent="0.2">
      <c r="A4107" s="66" t="s">
        <v>3919</v>
      </c>
      <c r="B4107" s="67" t="s">
        <v>36263</v>
      </c>
      <c r="C4107" s="66" t="str">
        <f t="shared" si="64"/>
        <v>P.S. PAUCAS</v>
      </c>
      <c r="D4107" s="67" t="s">
        <v>3921</v>
      </c>
      <c r="E4107" s="66" t="s">
        <v>2843</v>
      </c>
      <c r="F4107" s="66" t="s">
        <v>36264</v>
      </c>
      <c r="G4107" s="66" t="s">
        <v>3923</v>
      </c>
      <c r="H4107" s="66" t="s">
        <v>3924</v>
      </c>
      <c r="I4107" s="66" t="s">
        <v>2844</v>
      </c>
      <c r="J4107" s="68" t="s">
        <v>223</v>
      </c>
      <c r="K4107" s="68" t="s">
        <v>739</v>
      </c>
      <c r="L4107" s="68" t="s">
        <v>2843</v>
      </c>
      <c r="M4107" s="66" t="s">
        <v>36265</v>
      </c>
      <c r="N4107" s="67" t="s">
        <v>4117</v>
      </c>
      <c r="O4107" s="67" t="s">
        <v>4008</v>
      </c>
      <c r="P4107" s="67" t="s">
        <v>4023</v>
      </c>
      <c r="Q4107" s="67" t="s">
        <v>223</v>
      </c>
      <c r="R4107" s="67" t="s">
        <v>6010</v>
      </c>
      <c r="S4107" s="67" t="s">
        <v>30730</v>
      </c>
      <c r="T4107" s="67" t="s">
        <v>6011</v>
      </c>
      <c r="U4107" s="67" t="s">
        <v>6012</v>
      </c>
      <c r="V4107" s="67" t="s">
        <v>3968</v>
      </c>
      <c r="W4107" s="67" t="s">
        <v>36266</v>
      </c>
      <c r="X4107" s="67" t="s">
        <v>3934</v>
      </c>
      <c r="Y4107" s="67" t="s">
        <v>30732</v>
      </c>
      <c r="Z4107" s="67" t="s">
        <v>3985</v>
      </c>
      <c r="AA4107" s="67" t="s">
        <v>36267</v>
      </c>
      <c r="AB4107" s="67" t="s">
        <v>36268</v>
      </c>
      <c r="AC4107" s="67" t="s">
        <v>3939</v>
      </c>
      <c r="AD4107" s="67" t="s">
        <v>3940</v>
      </c>
      <c r="AE4107" s="67" t="s">
        <v>3941</v>
      </c>
      <c r="AF4107" s="67" t="s">
        <v>3940</v>
      </c>
      <c r="AG4107" s="67" t="s">
        <v>36269</v>
      </c>
      <c r="AH4107" s="67" t="s">
        <v>36270</v>
      </c>
      <c r="AI4107" s="67" t="s">
        <v>22309</v>
      </c>
      <c r="AJ4107" s="67" t="s">
        <v>4223</v>
      </c>
    </row>
    <row r="4108" spans="1:36" x14ac:dyDescent="0.2">
      <c r="A4108" s="66" t="s">
        <v>3919</v>
      </c>
      <c r="B4108" s="67" t="s">
        <v>36271</v>
      </c>
      <c r="C4108" s="66" t="str">
        <f t="shared" si="64"/>
        <v>P.S. PUTAYA</v>
      </c>
      <c r="D4108" s="67" t="s">
        <v>3921</v>
      </c>
      <c r="E4108" s="66" t="s">
        <v>36272</v>
      </c>
      <c r="F4108" s="66" t="s">
        <v>36272</v>
      </c>
      <c r="G4108" s="66" t="s">
        <v>3923</v>
      </c>
      <c r="H4108" s="66" t="s">
        <v>3924</v>
      </c>
      <c r="I4108" s="66" t="s">
        <v>1050</v>
      </c>
      <c r="J4108" s="68" t="s">
        <v>177</v>
      </c>
      <c r="K4108" s="68" t="s">
        <v>178</v>
      </c>
      <c r="L4108" s="68" t="s">
        <v>1049</v>
      </c>
      <c r="M4108" s="66" t="s">
        <v>36273</v>
      </c>
      <c r="N4108" s="67" t="s">
        <v>3993</v>
      </c>
      <c r="O4108" s="67" t="s">
        <v>3951</v>
      </c>
      <c r="P4108" s="67" t="s">
        <v>3928</v>
      </c>
      <c r="Q4108" s="67" t="s">
        <v>177</v>
      </c>
      <c r="R4108" s="67" t="s">
        <v>3994</v>
      </c>
      <c r="S4108" s="67" t="s">
        <v>1049</v>
      </c>
      <c r="T4108" s="67" t="s">
        <v>3995</v>
      </c>
      <c r="U4108" s="67" t="s">
        <v>3996</v>
      </c>
      <c r="V4108" s="67" t="s">
        <v>3932</v>
      </c>
      <c r="W4108" s="67" t="s">
        <v>7628</v>
      </c>
      <c r="X4108" s="67" t="s">
        <v>3934</v>
      </c>
      <c r="Y4108" s="67" t="s">
        <v>3945</v>
      </c>
      <c r="Z4108" s="67" t="s">
        <v>4526</v>
      </c>
      <c r="AA4108" s="67" t="s">
        <v>32026</v>
      </c>
      <c r="AB4108" s="67" t="s">
        <v>36274</v>
      </c>
      <c r="AC4108" s="67" t="s">
        <v>3939</v>
      </c>
      <c r="AD4108" s="67" t="s">
        <v>3940</v>
      </c>
      <c r="AE4108" s="67" t="s">
        <v>3941</v>
      </c>
      <c r="AF4108" s="67" t="s">
        <v>3940</v>
      </c>
      <c r="AG4108" s="67" t="s">
        <v>36275</v>
      </c>
      <c r="AH4108" s="67" t="s">
        <v>36276</v>
      </c>
      <c r="AI4108" s="67" t="s">
        <v>27288</v>
      </c>
      <c r="AJ4108" s="67" t="s">
        <v>3945</v>
      </c>
    </row>
    <row r="4109" spans="1:36" x14ac:dyDescent="0.2">
      <c r="A4109" s="66" t="s">
        <v>3973</v>
      </c>
      <c r="B4109" s="67" t="s">
        <v>36277</v>
      </c>
      <c r="C4109" s="66" t="str">
        <f t="shared" si="64"/>
        <v>C.S. JESUS MARIA</v>
      </c>
      <c r="D4109" s="67" t="s">
        <v>4128</v>
      </c>
      <c r="E4109" s="66" t="s">
        <v>233</v>
      </c>
      <c r="F4109" s="66" t="s">
        <v>233</v>
      </c>
      <c r="G4109" s="66" t="s">
        <v>4129</v>
      </c>
      <c r="H4109" s="66" t="s">
        <v>3924</v>
      </c>
      <c r="I4109" s="66" t="s">
        <v>234</v>
      </c>
      <c r="J4109" s="68" t="s">
        <v>144</v>
      </c>
      <c r="K4109" s="68" t="s">
        <v>144</v>
      </c>
      <c r="L4109" s="68" t="s">
        <v>233</v>
      </c>
      <c r="M4109" s="66" t="s">
        <v>36278</v>
      </c>
      <c r="N4109" s="67" t="s">
        <v>3978</v>
      </c>
      <c r="O4109" s="67" t="s">
        <v>4103</v>
      </c>
      <c r="P4109" s="67" t="s">
        <v>4040</v>
      </c>
      <c r="Q4109" s="67" t="s">
        <v>3979</v>
      </c>
      <c r="R4109" s="67" t="s">
        <v>5085</v>
      </c>
      <c r="S4109" s="67" t="s">
        <v>22653</v>
      </c>
      <c r="T4109" s="67" t="s">
        <v>5087</v>
      </c>
      <c r="U4109" s="67" t="s">
        <v>5088</v>
      </c>
      <c r="V4109" s="67" t="s">
        <v>4135</v>
      </c>
      <c r="W4109" s="67" t="s">
        <v>36279</v>
      </c>
      <c r="X4109" s="67" t="s">
        <v>3934</v>
      </c>
      <c r="Y4109" s="67" t="s">
        <v>4678</v>
      </c>
      <c r="Z4109" s="67" t="s">
        <v>36280</v>
      </c>
      <c r="AA4109" s="67" t="s">
        <v>36281</v>
      </c>
      <c r="AB4109" s="67" t="s">
        <v>36282</v>
      </c>
      <c r="AC4109" s="67" t="s">
        <v>3939</v>
      </c>
      <c r="AD4109" s="67" t="s">
        <v>3940</v>
      </c>
      <c r="AE4109" s="67" t="s">
        <v>3941</v>
      </c>
      <c r="AF4109" s="67" t="s">
        <v>3940</v>
      </c>
      <c r="AG4109" s="67" t="s">
        <v>36283</v>
      </c>
      <c r="AH4109" s="67" t="s">
        <v>36284</v>
      </c>
      <c r="AI4109" s="67" t="s">
        <v>8986</v>
      </c>
      <c r="AJ4109" s="67" t="s">
        <v>3945</v>
      </c>
    </row>
    <row r="4110" spans="1:36" x14ac:dyDescent="0.2">
      <c r="A4110" s="66" t="s">
        <v>3973</v>
      </c>
      <c r="B4110" s="67" t="s">
        <v>36285</v>
      </c>
      <c r="C4110" s="66" t="str">
        <f t="shared" si="64"/>
        <v>C.S. HUSARES DE JUNIN</v>
      </c>
      <c r="D4110" s="67" t="s">
        <v>4128</v>
      </c>
      <c r="E4110" s="66" t="s">
        <v>36286</v>
      </c>
      <c r="F4110" s="66" t="s">
        <v>36286</v>
      </c>
      <c r="G4110" s="66" t="s">
        <v>4129</v>
      </c>
      <c r="H4110" s="66" t="s">
        <v>3924</v>
      </c>
      <c r="I4110" s="66" t="s">
        <v>238</v>
      </c>
      <c r="J4110" s="68" t="s">
        <v>144</v>
      </c>
      <c r="K4110" s="68" t="s">
        <v>144</v>
      </c>
      <c r="L4110" s="68" t="s">
        <v>237</v>
      </c>
      <c r="M4110" s="66" t="s">
        <v>36287</v>
      </c>
      <c r="N4110" s="67" t="s">
        <v>3978</v>
      </c>
      <c r="O4110" s="67" t="s">
        <v>3949</v>
      </c>
      <c r="P4110" s="67" t="s">
        <v>4040</v>
      </c>
      <c r="Q4110" s="67" t="s">
        <v>3979</v>
      </c>
      <c r="R4110" s="67" t="s">
        <v>3512</v>
      </c>
      <c r="S4110" s="67" t="s">
        <v>35573</v>
      </c>
      <c r="T4110" s="67" t="s">
        <v>6686</v>
      </c>
      <c r="U4110" s="67" t="s">
        <v>6687</v>
      </c>
      <c r="V4110" s="67" t="s">
        <v>4135</v>
      </c>
      <c r="W4110" s="67" t="s">
        <v>36288</v>
      </c>
      <c r="X4110" s="67" t="s">
        <v>3934</v>
      </c>
      <c r="Y4110" s="67" t="s">
        <v>3945</v>
      </c>
      <c r="Z4110" s="67" t="s">
        <v>4679</v>
      </c>
      <c r="AA4110" s="67" t="s">
        <v>36289</v>
      </c>
      <c r="AB4110" s="67" t="s">
        <v>36290</v>
      </c>
      <c r="AC4110" s="67" t="s">
        <v>3939</v>
      </c>
      <c r="AD4110" s="67" t="s">
        <v>3940</v>
      </c>
      <c r="AE4110" s="67" t="s">
        <v>3941</v>
      </c>
      <c r="AF4110" s="67" t="s">
        <v>3940</v>
      </c>
      <c r="AG4110" s="67" t="s">
        <v>36291</v>
      </c>
      <c r="AH4110" s="67" t="s">
        <v>36292</v>
      </c>
      <c r="AI4110" s="67" t="s">
        <v>8961</v>
      </c>
      <c r="AJ4110" s="67" t="s">
        <v>3945</v>
      </c>
    </row>
    <row r="4111" spans="1:36" x14ac:dyDescent="0.2">
      <c r="A4111" s="66" t="s">
        <v>3919</v>
      </c>
      <c r="B4111" s="67" t="s">
        <v>36293</v>
      </c>
      <c r="C4111" s="66" t="str">
        <f t="shared" si="64"/>
        <v>P.S. SAN FRANCISCO DE RIVACAICO</v>
      </c>
      <c r="D4111" s="67" t="s">
        <v>3921</v>
      </c>
      <c r="E4111" s="66" t="s">
        <v>36294</v>
      </c>
      <c r="F4111" s="66" t="s">
        <v>36294</v>
      </c>
      <c r="G4111" s="66" t="s">
        <v>3923</v>
      </c>
      <c r="H4111" s="66" t="s">
        <v>3924</v>
      </c>
      <c r="I4111" s="66" t="s">
        <v>2846</v>
      </c>
      <c r="J4111" s="68" t="s">
        <v>273</v>
      </c>
      <c r="K4111" s="68" t="s">
        <v>719</v>
      </c>
      <c r="L4111" s="68" t="s">
        <v>2845</v>
      </c>
      <c r="M4111" s="66" t="s">
        <v>36295</v>
      </c>
      <c r="N4111" s="67" t="s">
        <v>4848</v>
      </c>
      <c r="O4111" s="67" t="s">
        <v>4208</v>
      </c>
      <c r="P4111" s="67" t="s">
        <v>4008</v>
      </c>
      <c r="Q4111" s="67" t="s">
        <v>273</v>
      </c>
      <c r="R4111" s="67" t="s">
        <v>720</v>
      </c>
      <c r="S4111" s="67" t="s">
        <v>1666</v>
      </c>
      <c r="T4111" s="67" t="s">
        <v>5666</v>
      </c>
      <c r="U4111" s="67" t="s">
        <v>5667</v>
      </c>
      <c r="V4111" s="67" t="s">
        <v>3932</v>
      </c>
      <c r="W4111" s="67" t="s">
        <v>3969</v>
      </c>
      <c r="X4111" s="67" t="s">
        <v>3934</v>
      </c>
      <c r="Y4111" s="67" t="s">
        <v>5668</v>
      </c>
      <c r="Z4111" s="67" t="s">
        <v>4935</v>
      </c>
      <c r="AA4111" s="67" t="s">
        <v>5670</v>
      </c>
      <c r="AB4111" s="67" t="s">
        <v>36296</v>
      </c>
      <c r="AC4111" s="67" t="s">
        <v>3939</v>
      </c>
      <c r="AD4111" s="67" t="s">
        <v>3940</v>
      </c>
      <c r="AE4111" s="67" t="s">
        <v>3941</v>
      </c>
      <c r="AF4111" s="67" t="s">
        <v>3940</v>
      </c>
      <c r="AG4111" s="67" t="s">
        <v>36297</v>
      </c>
      <c r="AH4111" s="67" t="s">
        <v>36298</v>
      </c>
      <c r="AI4111" s="67" t="s">
        <v>36299</v>
      </c>
      <c r="AJ4111" s="67" t="s">
        <v>3945</v>
      </c>
    </row>
    <row r="4112" spans="1:36" x14ac:dyDescent="0.2">
      <c r="A4112" s="66" t="s">
        <v>3919</v>
      </c>
      <c r="B4112" s="67" t="s">
        <v>36300</v>
      </c>
      <c r="C4112" s="66" t="str">
        <f t="shared" si="64"/>
        <v>P.S. TAYACCUCHO</v>
      </c>
      <c r="D4112" s="67" t="s">
        <v>3921</v>
      </c>
      <c r="E4112" s="66" t="s">
        <v>36301</v>
      </c>
      <c r="F4112" s="66" t="s">
        <v>36301</v>
      </c>
      <c r="G4112" s="66" t="s">
        <v>3923</v>
      </c>
      <c r="H4112" s="66" t="s">
        <v>3924</v>
      </c>
      <c r="I4112" s="66" t="s">
        <v>2152</v>
      </c>
      <c r="J4112" s="68" t="s">
        <v>186</v>
      </c>
      <c r="K4112" s="68" t="s">
        <v>762</v>
      </c>
      <c r="L4112" s="68" t="s">
        <v>2151</v>
      </c>
      <c r="M4112" s="66" t="s">
        <v>36302</v>
      </c>
      <c r="N4112" s="67" t="s">
        <v>4022</v>
      </c>
      <c r="O4112" s="67" t="s">
        <v>4008</v>
      </c>
      <c r="P4112" s="67" t="s">
        <v>4040</v>
      </c>
      <c r="Q4112" s="67" t="s">
        <v>186</v>
      </c>
      <c r="R4112" s="67" t="s">
        <v>2151</v>
      </c>
      <c r="S4112" s="67" t="s">
        <v>907</v>
      </c>
      <c r="T4112" s="67" t="s">
        <v>6848</v>
      </c>
      <c r="U4112" s="67" t="s">
        <v>6849</v>
      </c>
      <c r="V4112" s="67" t="s">
        <v>3932</v>
      </c>
      <c r="W4112" s="67" t="s">
        <v>16399</v>
      </c>
      <c r="X4112" s="67" t="s">
        <v>3934</v>
      </c>
      <c r="Y4112" s="67" t="s">
        <v>3945</v>
      </c>
      <c r="Z4112" s="67" t="s">
        <v>4432</v>
      </c>
      <c r="AA4112" s="67" t="s">
        <v>28575</v>
      </c>
      <c r="AB4112" s="67" t="s">
        <v>36303</v>
      </c>
      <c r="AC4112" s="67" t="s">
        <v>3939</v>
      </c>
      <c r="AD4112" s="67" t="s">
        <v>3940</v>
      </c>
      <c r="AE4112" s="67" t="s">
        <v>3941</v>
      </c>
      <c r="AF4112" s="67" t="s">
        <v>3940</v>
      </c>
      <c r="AG4112" s="67" t="s">
        <v>36304</v>
      </c>
      <c r="AH4112" s="67" t="s">
        <v>36305</v>
      </c>
      <c r="AI4112" s="67" t="s">
        <v>36306</v>
      </c>
      <c r="AJ4112" s="67" t="s">
        <v>3945</v>
      </c>
    </row>
    <row r="4113" spans="1:36" x14ac:dyDescent="0.2">
      <c r="A4113" s="66" t="s">
        <v>3919</v>
      </c>
      <c r="B4113" s="67" t="s">
        <v>36307</v>
      </c>
      <c r="C4113" s="66" t="str">
        <f t="shared" si="64"/>
        <v>P.S. YUNGASUYO</v>
      </c>
      <c r="D4113" s="67" t="s">
        <v>3921</v>
      </c>
      <c r="E4113" s="66" t="s">
        <v>36308</v>
      </c>
      <c r="F4113" s="66" t="s">
        <v>36308</v>
      </c>
      <c r="G4113" s="66" t="s">
        <v>3923</v>
      </c>
      <c r="H4113" s="66" t="s">
        <v>3924</v>
      </c>
      <c r="I4113" s="66" t="s">
        <v>2340</v>
      </c>
      <c r="J4113" s="68" t="s">
        <v>159</v>
      </c>
      <c r="K4113" s="68" t="s">
        <v>542</v>
      </c>
      <c r="L4113" s="68" t="s">
        <v>2339</v>
      </c>
      <c r="M4113" s="66" t="s">
        <v>36309</v>
      </c>
      <c r="N4113" s="67" t="s">
        <v>4131</v>
      </c>
      <c r="O4113" s="67" t="s">
        <v>3928</v>
      </c>
      <c r="P4113" s="67" t="s">
        <v>3950</v>
      </c>
      <c r="Q4113" s="67" t="s">
        <v>159</v>
      </c>
      <c r="R4113" s="67" t="s">
        <v>542</v>
      </c>
      <c r="S4113" s="67" t="s">
        <v>2339</v>
      </c>
      <c r="T4113" s="67" t="s">
        <v>5028</v>
      </c>
      <c r="U4113" s="67" t="s">
        <v>5029</v>
      </c>
      <c r="V4113" s="67" t="s">
        <v>3968</v>
      </c>
      <c r="W4113" s="67" t="s">
        <v>5030</v>
      </c>
      <c r="X4113" s="67" t="s">
        <v>3934</v>
      </c>
      <c r="Y4113" s="67" t="s">
        <v>3945</v>
      </c>
      <c r="Z4113" s="67" t="s">
        <v>3936</v>
      </c>
      <c r="AA4113" s="67" t="s">
        <v>36310</v>
      </c>
      <c r="AB4113" s="67" t="s">
        <v>36311</v>
      </c>
      <c r="AC4113" s="67" t="s">
        <v>3939</v>
      </c>
      <c r="AD4113" s="67" t="s">
        <v>3940</v>
      </c>
      <c r="AE4113" s="67" t="s">
        <v>3941</v>
      </c>
      <c r="AF4113" s="67" t="s">
        <v>3940</v>
      </c>
      <c r="AG4113" s="67" t="s">
        <v>36312</v>
      </c>
      <c r="AH4113" s="67" t="s">
        <v>36313</v>
      </c>
      <c r="AI4113" s="67" t="s">
        <v>36314</v>
      </c>
      <c r="AJ4113" s="67" t="s">
        <v>3945</v>
      </c>
    </row>
    <row r="4114" spans="1:36" x14ac:dyDescent="0.2">
      <c r="A4114" s="66" t="s">
        <v>3919</v>
      </c>
      <c r="B4114" s="67" t="s">
        <v>36315</v>
      </c>
      <c r="C4114" s="66" t="str">
        <f t="shared" si="64"/>
        <v>P.S. TUPAC AMARU DE YURIMAGUAS</v>
      </c>
      <c r="D4114" s="67" t="s">
        <v>3921</v>
      </c>
      <c r="E4114" s="66" t="s">
        <v>36316</v>
      </c>
      <c r="F4114" s="66" t="s">
        <v>36316</v>
      </c>
      <c r="G4114" s="66" t="s">
        <v>3923</v>
      </c>
      <c r="H4114" s="66" t="s">
        <v>3924</v>
      </c>
      <c r="I4114" s="66" t="s">
        <v>338</v>
      </c>
      <c r="J4114" s="68" t="s">
        <v>151</v>
      </c>
      <c r="K4114" s="68" t="s">
        <v>336</v>
      </c>
      <c r="L4114" s="68" t="s">
        <v>337</v>
      </c>
      <c r="M4114" s="66" t="s">
        <v>36317</v>
      </c>
      <c r="N4114" s="67" t="s">
        <v>3949</v>
      </c>
      <c r="O4114" s="67" t="s">
        <v>4064</v>
      </c>
      <c r="P4114" s="67" t="s">
        <v>3951</v>
      </c>
      <c r="Q4114" s="67" t="s">
        <v>151</v>
      </c>
      <c r="R4114" s="67" t="s">
        <v>336</v>
      </c>
      <c r="S4114" s="67" t="s">
        <v>337</v>
      </c>
      <c r="T4114" s="67" t="s">
        <v>4382</v>
      </c>
      <c r="U4114" s="67" t="s">
        <v>4383</v>
      </c>
      <c r="V4114" s="67" t="s">
        <v>3932</v>
      </c>
      <c r="W4114" s="67" t="s">
        <v>4384</v>
      </c>
      <c r="X4114" s="67" t="s">
        <v>3934</v>
      </c>
      <c r="Y4114" s="67" t="s">
        <v>3945</v>
      </c>
      <c r="Z4114" s="67" t="s">
        <v>4385</v>
      </c>
      <c r="AA4114" s="67" t="s">
        <v>8776</v>
      </c>
      <c r="AB4114" s="67" t="s">
        <v>36318</v>
      </c>
      <c r="AC4114" s="67" t="s">
        <v>3939</v>
      </c>
      <c r="AD4114" s="67" t="s">
        <v>3940</v>
      </c>
      <c r="AE4114" s="67" t="s">
        <v>3941</v>
      </c>
      <c r="AF4114" s="67" t="s">
        <v>3940</v>
      </c>
      <c r="AG4114" s="67" t="s">
        <v>36319</v>
      </c>
      <c r="AH4114" s="67" t="s">
        <v>36320</v>
      </c>
      <c r="AI4114" s="67" t="s">
        <v>5899</v>
      </c>
      <c r="AJ4114" s="67" t="s">
        <v>3945</v>
      </c>
    </row>
    <row r="4115" spans="1:36" x14ac:dyDescent="0.2">
      <c r="A4115" s="66" t="s">
        <v>3919</v>
      </c>
      <c r="B4115" s="67" t="s">
        <v>36321</v>
      </c>
      <c r="C4115" s="66" t="str">
        <f t="shared" si="64"/>
        <v>P.S. MASHUAYLLO</v>
      </c>
      <c r="D4115" s="67" t="s">
        <v>3921</v>
      </c>
      <c r="E4115" s="66" t="s">
        <v>36322</v>
      </c>
      <c r="F4115" s="66" t="s">
        <v>36322</v>
      </c>
      <c r="G4115" s="66" t="s">
        <v>3923</v>
      </c>
      <c r="H4115" s="66" t="s">
        <v>3924</v>
      </c>
      <c r="I4115" s="66" t="s">
        <v>2848</v>
      </c>
      <c r="J4115" s="68" t="s">
        <v>348</v>
      </c>
      <c r="K4115" s="68" t="s">
        <v>349</v>
      </c>
      <c r="L4115" s="68" t="s">
        <v>2847</v>
      </c>
      <c r="M4115" s="66" t="s">
        <v>36323</v>
      </c>
      <c r="N4115" s="67" t="s">
        <v>3927</v>
      </c>
      <c r="O4115" s="67" t="s">
        <v>3928</v>
      </c>
      <c r="P4115" s="67" t="s">
        <v>3950</v>
      </c>
      <c r="Q4115" s="67" t="s">
        <v>348</v>
      </c>
      <c r="R4115" s="67" t="s">
        <v>349</v>
      </c>
      <c r="S4115" s="67" t="s">
        <v>2847</v>
      </c>
      <c r="T4115" s="67" t="s">
        <v>6836</v>
      </c>
      <c r="U4115" s="67" t="s">
        <v>6837</v>
      </c>
      <c r="V4115" s="67" t="s">
        <v>3932</v>
      </c>
      <c r="W4115" s="67" t="s">
        <v>36324</v>
      </c>
      <c r="X4115" s="67" t="s">
        <v>3934</v>
      </c>
      <c r="Y4115" s="67" t="s">
        <v>6839</v>
      </c>
      <c r="Z4115" s="67" t="s">
        <v>4136</v>
      </c>
      <c r="AA4115" s="67" t="s">
        <v>17041</v>
      </c>
      <c r="AB4115" s="67" t="s">
        <v>36325</v>
      </c>
      <c r="AC4115" s="67" t="s">
        <v>3939</v>
      </c>
      <c r="AD4115" s="67" t="s">
        <v>3940</v>
      </c>
      <c r="AE4115" s="67" t="s">
        <v>3941</v>
      </c>
      <c r="AF4115" s="67" t="s">
        <v>3940</v>
      </c>
      <c r="AG4115" s="67" t="s">
        <v>3945</v>
      </c>
      <c r="AH4115" s="67" t="s">
        <v>3945</v>
      </c>
      <c r="AI4115" s="67" t="s">
        <v>3945</v>
      </c>
      <c r="AJ4115" s="67" t="s">
        <v>3945</v>
      </c>
    </row>
    <row r="4116" spans="1:36" x14ac:dyDescent="0.2">
      <c r="A4116" s="66" t="s">
        <v>3919</v>
      </c>
      <c r="B4116" s="67" t="s">
        <v>36326</v>
      </c>
      <c r="C4116" s="66" t="str">
        <f t="shared" si="64"/>
        <v>P.S. EL ARENAL DE SANTO TOMAS</v>
      </c>
      <c r="D4116" s="67" t="s">
        <v>3921</v>
      </c>
      <c r="E4116" s="66" t="s">
        <v>36327</v>
      </c>
      <c r="F4116" s="66" t="s">
        <v>36327</v>
      </c>
      <c r="G4116" s="66" t="s">
        <v>3923</v>
      </c>
      <c r="H4116" s="66" t="s">
        <v>3924</v>
      </c>
      <c r="I4116" s="66" t="s">
        <v>1136</v>
      </c>
      <c r="J4116" s="68" t="s">
        <v>147</v>
      </c>
      <c r="K4116" s="68" t="s">
        <v>148</v>
      </c>
      <c r="L4116" s="68" t="s">
        <v>437</v>
      </c>
      <c r="M4116" s="66" t="s">
        <v>36328</v>
      </c>
      <c r="N4116" s="67" t="s">
        <v>3926</v>
      </c>
      <c r="O4116" s="67" t="s">
        <v>4311</v>
      </c>
      <c r="P4116" s="67" t="s">
        <v>4023</v>
      </c>
      <c r="Q4116" s="67" t="s">
        <v>147</v>
      </c>
      <c r="R4116" s="67" t="s">
        <v>1987</v>
      </c>
      <c r="S4116" s="67" t="s">
        <v>437</v>
      </c>
      <c r="T4116" s="67" t="s">
        <v>3930</v>
      </c>
      <c r="U4116" s="67" t="s">
        <v>3931</v>
      </c>
      <c r="V4116" s="67" t="s">
        <v>3932</v>
      </c>
      <c r="W4116" s="67" t="s">
        <v>3933</v>
      </c>
      <c r="X4116" s="67" t="s">
        <v>3934</v>
      </c>
      <c r="Y4116" s="67" t="s">
        <v>8278</v>
      </c>
      <c r="Z4116" s="67" t="s">
        <v>3936</v>
      </c>
      <c r="AA4116" s="67" t="s">
        <v>11727</v>
      </c>
      <c r="AB4116" s="67" t="s">
        <v>36329</v>
      </c>
      <c r="AC4116" s="67" t="s">
        <v>3939</v>
      </c>
      <c r="AD4116" s="67" t="s">
        <v>3940</v>
      </c>
      <c r="AE4116" s="67" t="s">
        <v>3941</v>
      </c>
      <c r="AF4116" s="67" t="s">
        <v>3940</v>
      </c>
      <c r="AG4116" s="67" t="s">
        <v>36330</v>
      </c>
      <c r="AH4116" s="67" t="s">
        <v>36331</v>
      </c>
      <c r="AI4116" s="67" t="s">
        <v>36332</v>
      </c>
      <c r="AJ4116" s="67" t="s">
        <v>3945</v>
      </c>
    </row>
    <row r="4117" spans="1:36" x14ac:dyDescent="0.2">
      <c r="A4117" s="66" t="s">
        <v>3919</v>
      </c>
      <c r="B4117" s="67" t="s">
        <v>36333</v>
      </c>
      <c r="C4117" s="66" t="str">
        <f t="shared" si="64"/>
        <v>HOSPITAL REGIONAL GUILLERMO DIAZ DE LA VEGA</v>
      </c>
      <c r="D4117" s="67" t="s">
        <v>4035</v>
      </c>
      <c r="E4117" s="66" t="s">
        <v>36334</v>
      </c>
      <c r="F4117" s="66" t="s">
        <v>36335</v>
      </c>
      <c r="G4117" s="66" t="s">
        <v>4037</v>
      </c>
      <c r="H4117" s="66" t="s">
        <v>4038</v>
      </c>
      <c r="I4117" s="66" t="s">
        <v>553</v>
      </c>
      <c r="J4117" s="68" t="s">
        <v>269</v>
      </c>
      <c r="K4117" s="68" t="s">
        <v>552</v>
      </c>
      <c r="L4117" s="68" t="s">
        <v>552</v>
      </c>
      <c r="M4117" s="66" t="s">
        <v>36336</v>
      </c>
      <c r="N4117" s="67" t="s">
        <v>4223</v>
      </c>
      <c r="O4117" s="67" t="s">
        <v>3964</v>
      </c>
      <c r="P4117" s="67" t="s">
        <v>3964</v>
      </c>
      <c r="Q4117" s="67" t="s">
        <v>269</v>
      </c>
      <c r="R4117" s="67" t="s">
        <v>3965</v>
      </c>
      <c r="S4117" s="67" t="s">
        <v>3966</v>
      </c>
      <c r="T4117" s="67" t="s">
        <v>24012</v>
      </c>
      <c r="U4117" s="67" t="s">
        <v>36337</v>
      </c>
      <c r="V4117" s="67" t="s">
        <v>7812</v>
      </c>
      <c r="W4117" s="67" t="s">
        <v>36338</v>
      </c>
      <c r="X4117" s="67" t="s">
        <v>3934</v>
      </c>
      <c r="Y4117" s="67" t="s">
        <v>36339</v>
      </c>
      <c r="Z4117" s="67" t="s">
        <v>3970</v>
      </c>
      <c r="AA4117" s="67" t="s">
        <v>36340</v>
      </c>
      <c r="AB4117" s="67" t="s">
        <v>36341</v>
      </c>
      <c r="AC4117" s="67" t="s">
        <v>3939</v>
      </c>
      <c r="AD4117" s="67" t="s">
        <v>3940</v>
      </c>
      <c r="AE4117" s="67" t="s">
        <v>3941</v>
      </c>
      <c r="AF4117" s="67" t="s">
        <v>3940</v>
      </c>
      <c r="AG4117" s="67" t="s">
        <v>36342</v>
      </c>
      <c r="AH4117" s="67" t="s">
        <v>36343</v>
      </c>
      <c r="AI4117" s="67" t="s">
        <v>36344</v>
      </c>
      <c r="AJ4117" s="67" t="s">
        <v>4684</v>
      </c>
    </row>
    <row r="4118" spans="1:36" x14ac:dyDescent="0.2">
      <c r="A4118" s="66" t="s">
        <v>3919</v>
      </c>
      <c r="B4118" s="67" t="s">
        <v>36345</v>
      </c>
      <c r="C4118" s="66" t="str">
        <f t="shared" si="64"/>
        <v>C.S. PROGRESO</v>
      </c>
      <c r="D4118" s="67" t="s">
        <v>4128</v>
      </c>
      <c r="E4118" s="66" t="s">
        <v>1543</v>
      </c>
      <c r="F4118" s="66" t="s">
        <v>1543</v>
      </c>
      <c r="G4118" s="66" t="s">
        <v>4129</v>
      </c>
      <c r="H4118" s="66" t="s">
        <v>3924</v>
      </c>
      <c r="I4118" s="66" t="s">
        <v>1544</v>
      </c>
      <c r="J4118" s="68" t="s">
        <v>269</v>
      </c>
      <c r="K4118" s="68" t="s">
        <v>731</v>
      </c>
      <c r="L4118" s="68" t="s">
        <v>1543</v>
      </c>
      <c r="M4118" s="66" t="s">
        <v>14798</v>
      </c>
      <c r="N4118" s="67" t="s">
        <v>4223</v>
      </c>
      <c r="O4118" s="67" t="s">
        <v>4040</v>
      </c>
      <c r="P4118" s="67" t="s">
        <v>3928</v>
      </c>
      <c r="Q4118" s="67" t="s">
        <v>269</v>
      </c>
      <c r="R4118" s="67" t="s">
        <v>731</v>
      </c>
      <c r="S4118" s="67" t="s">
        <v>501</v>
      </c>
      <c r="T4118" s="67" t="s">
        <v>5982</v>
      </c>
      <c r="U4118" s="67" t="s">
        <v>5983</v>
      </c>
      <c r="V4118" s="67" t="s">
        <v>4135</v>
      </c>
      <c r="W4118" s="67" t="s">
        <v>3948</v>
      </c>
      <c r="X4118" s="67" t="s">
        <v>3934</v>
      </c>
      <c r="Y4118" s="67" t="s">
        <v>3945</v>
      </c>
      <c r="Z4118" s="67" t="s">
        <v>4201</v>
      </c>
      <c r="AA4118" s="67" t="s">
        <v>36346</v>
      </c>
      <c r="AB4118" s="67" t="s">
        <v>36347</v>
      </c>
      <c r="AC4118" s="67" t="s">
        <v>3939</v>
      </c>
      <c r="AD4118" s="67" t="s">
        <v>3940</v>
      </c>
      <c r="AE4118" s="67" t="s">
        <v>3941</v>
      </c>
      <c r="AF4118" s="67" t="s">
        <v>3940</v>
      </c>
      <c r="AG4118" s="67" t="s">
        <v>36348</v>
      </c>
      <c r="AH4118" s="67" t="s">
        <v>36349</v>
      </c>
      <c r="AI4118" s="67" t="s">
        <v>10409</v>
      </c>
      <c r="AJ4118" s="67" t="s">
        <v>3945</v>
      </c>
    </row>
    <row r="4119" spans="1:36" x14ac:dyDescent="0.2">
      <c r="A4119" s="66" t="s">
        <v>3919</v>
      </c>
      <c r="B4119" s="67" t="s">
        <v>36350</v>
      </c>
      <c r="C4119" s="66" t="str">
        <f t="shared" si="64"/>
        <v>P.S. CURIYACU</v>
      </c>
      <c r="D4119" s="67" t="s">
        <v>3921</v>
      </c>
      <c r="E4119" s="66" t="s">
        <v>36351</v>
      </c>
      <c r="F4119" s="66" t="s">
        <v>36351</v>
      </c>
      <c r="G4119" s="66" t="s">
        <v>3923</v>
      </c>
      <c r="H4119" s="66" t="s">
        <v>3924</v>
      </c>
      <c r="I4119" s="66" t="s">
        <v>2486</v>
      </c>
      <c r="J4119" s="68" t="s">
        <v>181</v>
      </c>
      <c r="K4119" s="68" t="s">
        <v>181</v>
      </c>
      <c r="L4119" s="68" t="s">
        <v>2485</v>
      </c>
      <c r="M4119" s="66" t="s">
        <v>36352</v>
      </c>
      <c r="N4119" s="67" t="s">
        <v>4007</v>
      </c>
      <c r="O4119" s="67" t="s">
        <v>3951</v>
      </c>
      <c r="P4119" s="67" t="s">
        <v>4023</v>
      </c>
      <c r="Q4119" s="67" t="s">
        <v>181</v>
      </c>
      <c r="R4119" s="67" t="s">
        <v>181</v>
      </c>
      <c r="S4119" s="67" t="s">
        <v>2485</v>
      </c>
      <c r="T4119" s="67" t="s">
        <v>4009</v>
      </c>
      <c r="U4119" s="67" t="s">
        <v>4010</v>
      </c>
      <c r="V4119" s="67" t="s">
        <v>3932</v>
      </c>
      <c r="W4119" s="67" t="s">
        <v>36353</v>
      </c>
      <c r="X4119" s="67" t="s">
        <v>3934</v>
      </c>
      <c r="Y4119" s="67" t="s">
        <v>4012</v>
      </c>
      <c r="Z4119" s="67" t="s">
        <v>9766</v>
      </c>
      <c r="AA4119" s="67" t="s">
        <v>36354</v>
      </c>
      <c r="AB4119" s="67" t="s">
        <v>36355</v>
      </c>
      <c r="AC4119" s="67" t="s">
        <v>3939</v>
      </c>
      <c r="AD4119" s="67" t="s">
        <v>3940</v>
      </c>
      <c r="AE4119" s="67" t="s">
        <v>3941</v>
      </c>
      <c r="AF4119" s="67" t="s">
        <v>3940</v>
      </c>
      <c r="AG4119" s="67" t="s">
        <v>36356</v>
      </c>
      <c r="AH4119" s="67" t="s">
        <v>36357</v>
      </c>
      <c r="AI4119" s="67" t="s">
        <v>6576</v>
      </c>
      <c r="AJ4119" s="67" t="s">
        <v>3945</v>
      </c>
    </row>
    <row r="4120" spans="1:36" x14ac:dyDescent="0.2">
      <c r="A4120" s="66" t="s">
        <v>3919</v>
      </c>
      <c r="B4120" s="67" t="s">
        <v>36358</v>
      </c>
      <c r="C4120" s="66" t="str">
        <f t="shared" si="64"/>
        <v>P.S. TUMBARO</v>
      </c>
      <c r="D4120" s="67" t="s">
        <v>3921</v>
      </c>
      <c r="E4120" s="66" t="s">
        <v>36359</v>
      </c>
      <c r="F4120" s="66" t="s">
        <v>36359</v>
      </c>
      <c r="G4120" s="66" t="s">
        <v>3923</v>
      </c>
      <c r="H4120" s="66" t="s">
        <v>3924</v>
      </c>
      <c r="I4120" s="66" t="s">
        <v>2061</v>
      </c>
      <c r="J4120" s="68" t="s">
        <v>181</v>
      </c>
      <c r="K4120" s="68" t="s">
        <v>266</v>
      </c>
      <c r="L4120" s="68" t="s">
        <v>2060</v>
      </c>
      <c r="M4120" s="66" t="s">
        <v>36360</v>
      </c>
      <c r="N4120" s="67" t="s">
        <v>4007</v>
      </c>
      <c r="O4120" s="67" t="s">
        <v>4208</v>
      </c>
      <c r="P4120" s="67" t="s">
        <v>3928</v>
      </c>
      <c r="Q4120" s="67" t="s">
        <v>181</v>
      </c>
      <c r="R4120" s="67" t="s">
        <v>266</v>
      </c>
      <c r="S4120" s="67" t="s">
        <v>17178</v>
      </c>
      <c r="T4120" s="67" t="s">
        <v>4210</v>
      </c>
      <c r="U4120" s="67" t="s">
        <v>4211</v>
      </c>
      <c r="V4120" s="67" t="s">
        <v>3932</v>
      </c>
      <c r="W4120" s="67" t="s">
        <v>36361</v>
      </c>
      <c r="X4120" s="67" t="s">
        <v>3934</v>
      </c>
      <c r="Y4120" s="67" t="s">
        <v>5651</v>
      </c>
      <c r="Z4120" s="67" t="s">
        <v>36362</v>
      </c>
      <c r="AA4120" s="67" t="s">
        <v>5172</v>
      </c>
      <c r="AB4120" s="67" t="s">
        <v>36363</v>
      </c>
      <c r="AC4120" s="67" t="s">
        <v>3939</v>
      </c>
      <c r="AD4120" s="67" t="s">
        <v>3940</v>
      </c>
      <c r="AE4120" s="67" t="s">
        <v>3941</v>
      </c>
      <c r="AF4120" s="67" t="s">
        <v>3940</v>
      </c>
      <c r="AG4120" s="67" t="s">
        <v>36364</v>
      </c>
      <c r="AH4120" s="67" t="s">
        <v>36365</v>
      </c>
      <c r="AI4120" s="67" t="s">
        <v>4054</v>
      </c>
      <c r="AJ4120" s="67" t="s">
        <v>3945</v>
      </c>
    </row>
    <row r="4121" spans="1:36" x14ac:dyDescent="0.2">
      <c r="A4121" s="66" t="s">
        <v>3919</v>
      </c>
      <c r="B4121" s="67" t="s">
        <v>36366</v>
      </c>
      <c r="C4121" s="66" t="str">
        <f t="shared" si="64"/>
        <v>P.S. BOCA AMIGO</v>
      </c>
      <c r="D4121" s="67" t="s">
        <v>3921</v>
      </c>
      <c r="E4121" s="66" t="s">
        <v>36367</v>
      </c>
      <c r="F4121" s="66" t="s">
        <v>36367</v>
      </c>
      <c r="G4121" s="66" t="s">
        <v>3923</v>
      </c>
      <c r="H4121" s="66" t="s">
        <v>3924</v>
      </c>
      <c r="I4121" s="66" t="s">
        <v>816</v>
      </c>
      <c r="J4121" s="68" t="s">
        <v>216</v>
      </c>
      <c r="K4121" s="68" t="s">
        <v>815</v>
      </c>
      <c r="L4121" s="68" t="s">
        <v>216</v>
      </c>
      <c r="M4121" s="66" t="s">
        <v>36368</v>
      </c>
      <c r="N4121" s="67" t="s">
        <v>4650</v>
      </c>
      <c r="O4121" s="67" t="s">
        <v>3951</v>
      </c>
      <c r="P4121" s="67" t="s">
        <v>4208</v>
      </c>
      <c r="Q4121" s="67" t="s">
        <v>216</v>
      </c>
      <c r="R4121" s="67" t="s">
        <v>216</v>
      </c>
      <c r="S4121" s="67" t="s">
        <v>6427</v>
      </c>
      <c r="T4121" s="67" t="s">
        <v>5366</v>
      </c>
      <c r="U4121" s="67" t="s">
        <v>5367</v>
      </c>
      <c r="V4121" s="67" t="s">
        <v>3932</v>
      </c>
      <c r="W4121" s="67" t="s">
        <v>36369</v>
      </c>
      <c r="X4121" s="67" t="s">
        <v>3934</v>
      </c>
      <c r="Y4121" s="67" t="s">
        <v>6429</v>
      </c>
      <c r="Z4121" s="67" t="s">
        <v>4526</v>
      </c>
      <c r="AA4121" s="67" t="s">
        <v>6431</v>
      </c>
      <c r="AB4121" s="67" t="s">
        <v>36370</v>
      </c>
      <c r="AC4121" s="67" t="s">
        <v>3939</v>
      </c>
      <c r="AD4121" s="67" t="s">
        <v>3940</v>
      </c>
      <c r="AE4121" s="67" t="s">
        <v>3941</v>
      </c>
      <c r="AF4121" s="67" t="s">
        <v>3940</v>
      </c>
      <c r="AG4121" s="67" t="s">
        <v>3945</v>
      </c>
      <c r="AH4121" s="67" t="s">
        <v>3945</v>
      </c>
      <c r="AI4121" s="67" t="s">
        <v>3945</v>
      </c>
      <c r="AJ4121" s="67" t="s">
        <v>3945</v>
      </c>
    </row>
    <row r="4122" spans="1:36" x14ac:dyDescent="0.2">
      <c r="A4122" s="66" t="s">
        <v>3919</v>
      </c>
      <c r="B4122" s="67" t="s">
        <v>36371</v>
      </c>
      <c r="C4122" s="66" t="str">
        <f t="shared" si="64"/>
        <v>HOSPITAL DE APOYO CELENDIN</v>
      </c>
      <c r="D4122" s="67" t="s">
        <v>4035</v>
      </c>
      <c r="E4122" s="66" t="s">
        <v>36372</v>
      </c>
      <c r="F4122" s="66" t="s">
        <v>36372</v>
      </c>
      <c r="G4122" s="66" t="s">
        <v>4776</v>
      </c>
      <c r="H4122" s="66" t="s">
        <v>4038</v>
      </c>
      <c r="I4122" s="66" t="s">
        <v>817</v>
      </c>
      <c r="J4122" s="68" t="s">
        <v>147</v>
      </c>
      <c r="K4122" s="68" t="s">
        <v>682</v>
      </c>
      <c r="L4122" s="68" t="s">
        <v>682</v>
      </c>
      <c r="M4122" s="66" t="s">
        <v>7437</v>
      </c>
      <c r="N4122" s="67" t="s">
        <v>3926</v>
      </c>
      <c r="O4122" s="67" t="s">
        <v>4023</v>
      </c>
      <c r="P4122" s="67" t="s">
        <v>3951</v>
      </c>
      <c r="Q4122" s="67" t="s">
        <v>147</v>
      </c>
      <c r="R4122" s="67" t="s">
        <v>682</v>
      </c>
      <c r="S4122" s="67" t="s">
        <v>682</v>
      </c>
      <c r="T4122" s="67" t="s">
        <v>4198</v>
      </c>
      <c r="U4122" s="67" t="s">
        <v>4199</v>
      </c>
      <c r="V4122" s="67" t="s">
        <v>4043</v>
      </c>
      <c r="W4122" s="67" t="s">
        <v>3933</v>
      </c>
      <c r="X4122" s="67" t="s">
        <v>3934</v>
      </c>
      <c r="Y4122" s="67" t="s">
        <v>3945</v>
      </c>
      <c r="Z4122" s="67" t="s">
        <v>3970</v>
      </c>
      <c r="AA4122" s="67" t="s">
        <v>5776</v>
      </c>
      <c r="AB4122" s="67" t="s">
        <v>36373</v>
      </c>
      <c r="AC4122" s="67" t="s">
        <v>3939</v>
      </c>
      <c r="AD4122" s="67" t="s">
        <v>3940</v>
      </c>
      <c r="AE4122" s="67" t="s">
        <v>3941</v>
      </c>
      <c r="AF4122" s="67" t="s">
        <v>3940</v>
      </c>
      <c r="AG4122" s="67" t="s">
        <v>36374</v>
      </c>
      <c r="AH4122" s="67" t="s">
        <v>36375</v>
      </c>
      <c r="AI4122" s="67" t="s">
        <v>11076</v>
      </c>
      <c r="AJ4122" s="67" t="s">
        <v>4183</v>
      </c>
    </row>
    <row r="4123" spans="1:36" x14ac:dyDescent="0.2">
      <c r="A4123" s="66" t="s">
        <v>3919</v>
      </c>
      <c r="B4123" s="67" t="s">
        <v>36376</v>
      </c>
      <c r="C4123" s="66" t="str">
        <f t="shared" si="64"/>
        <v>C.S. QUEROCOTO</v>
      </c>
      <c r="D4123" s="67" t="s">
        <v>4128</v>
      </c>
      <c r="E4123" s="66" t="s">
        <v>1974</v>
      </c>
      <c r="F4123" s="66" t="s">
        <v>1974</v>
      </c>
      <c r="G4123" s="66" t="s">
        <v>4129</v>
      </c>
      <c r="H4123" s="66" t="s">
        <v>3924</v>
      </c>
      <c r="I4123" s="66" t="s">
        <v>1975</v>
      </c>
      <c r="J4123" s="68" t="s">
        <v>147</v>
      </c>
      <c r="K4123" s="68" t="s">
        <v>304</v>
      </c>
      <c r="L4123" s="68" t="s">
        <v>1974</v>
      </c>
      <c r="M4123" s="66" t="s">
        <v>36377</v>
      </c>
      <c r="N4123" s="67" t="s">
        <v>3926</v>
      </c>
      <c r="O4123" s="67" t="s">
        <v>4323</v>
      </c>
      <c r="P4123" s="67" t="s">
        <v>4023</v>
      </c>
      <c r="Q4123" s="67" t="s">
        <v>147</v>
      </c>
      <c r="R4123" s="67" t="s">
        <v>304</v>
      </c>
      <c r="S4123" s="67" t="s">
        <v>2389</v>
      </c>
      <c r="T4123" s="67" t="s">
        <v>4324</v>
      </c>
      <c r="U4123" s="67" t="s">
        <v>4325</v>
      </c>
      <c r="V4123" s="67" t="s">
        <v>4135</v>
      </c>
      <c r="W4123" s="67" t="s">
        <v>36378</v>
      </c>
      <c r="X4123" s="67" t="s">
        <v>3934</v>
      </c>
      <c r="Y4123" s="67" t="s">
        <v>3945</v>
      </c>
      <c r="Z4123" s="67" t="s">
        <v>4136</v>
      </c>
      <c r="AA4123" s="67" t="s">
        <v>14696</v>
      </c>
      <c r="AB4123" s="67" t="s">
        <v>36379</v>
      </c>
      <c r="AC4123" s="67" t="s">
        <v>3939</v>
      </c>
      <c r="AD4123" s="67" t="s">
        <v>3940</v>
      </c>
      <c r="AE4123" s="67" t="s">
        <v>3941</v>
      </c>
      <c r="AF4123" s="67" t="s">
        <v>3940</v>
      </c>
      <c r="AG4123" s="67" t="s">
        <v>36380</v>
      </c>
      <c r="AH4123" s="67" t="s">
        <v>36381</v>
      </c>
      <c r="AI4123" s="67" t="s">
        <v>33122</v>
      </c>
      <c r="AJ4123" s="67" t="s">
        <v>3945</v>
      </c>
    </row>
    <row r="4124" spans="1:36" x14ac:dyDescent="0.2">
      <c r="A4124" s="66" t="s">
        <v>3919</v>
      </c>
      <c r="B4124" s="67" t="s">
        <v>36382</v>
      </c>
      <c r="C4124" s="66" t="str">
        <f t="shared" si="64"/>
        <v xml:space="preserve">P.S. HORACIO ZEBALLOS GÁMEZ </v>
      </c>
      <c r="D4124" s="67" t="s">
        <v>3921</v>
      </c>
      <c r="E4124" s="66" t="s">
        <v>36383</v>
      </c>
      <c r="F4124" s="66" t="s">
        <v>36384</v>
      </c>
      <c r="G4124" s="66" t="s">
        <v>3923</v>
      </c>
      <c r="H4124" s="66" t="s">
        <v>3924</v>
      </c>
      <c r="I4124" s="66" t="s">
        <v>1174</v>
      </c>
      <c r="J4124" s="68" t="s">
        <v>220</v>
      </c>
      <c r="K4124" s="68" t="s">
        <v>220</v>
      </c>
      <c r="L4124" s="68" t="s">
        <v>1173</v>
      </c>
      <c r="M4124" s="66" t="s">
        <v>36385</v>
      </c>
      <c r="N4124" s="67" t="s">
        <v>4102</v>
      </c>
      <c r="O4124" s="67" t="s">
        <v>3928</v>
      </c>
      <c r="P4124" s="67" t="s">
        <v>4650</v>
      </c>
      <c r="Q4124" s="67" t="s">
        <v>220</v>
      </c>
      <c r="R4124" s="67" t="s">
        <v>4104</v>
      </c>
      <c r="S4124" s="67" t="s">
        <v>9754</v>
      </c>
      <c r="T4124" s="67" t="s">
        <v>4105</v>
      </c>
      <c r="U4124" s="67" t="s">
        <v>4106</v>
      </c>
      <c r="V4124" s="67" t="s">
        <v>3968</v>
      </c>
      <c r="W4124" s="67" t="s">
        <v>36386</v>
      </c>
      <c r="X4124" s="67" t="s">
        <v>3934</v>
      </c>
      <c r="Y4124" s="67" t="s">
        <v>36387</v>
      </c>
      <c r="Z4124" s="67" t="s">
        <v>5137</v>
      </c>
      <c r="AA4124" s="67" t="s">
        <v>36388</v>
      </c>
      <c r="AB4124" s="67" t="s">
        <v>36389</v>
      </c>
      <c r="AC4124" s="67" t="s">
        <v>3939</v>
      </c>
      <c r="AD4124" s="67" t="s">
        <v>3940</v>
      </c>
      <c r="AE4124" s="67" t="s">
        <v>3941</v>
      </c>
      <c r="AF4124" s="67" t="s">
        <v>3940</v>
      </c>
      <c r="AG4124" s="67" t="s">
        <v>3945</v>
      </c>
      <c r="AH4124" s="67" t="s">
        <v>3945</v>
      </c>
      <c r="AI4124" s="67" t="s">
        <v>3945</v>
      </c>
      <c r="AJ4124" s="67" t="s">
        <v>3945</v>
      </c>
    </row>
    <row r="4125" spans="1:36" x14ac:dyDescent="0.2">
      <c r="A4125" s="66" t="s">
        <v>3919</v>
      </c>
      <c r="B4125" s="67" t="s">
        <v>36390</v>
      </c>
      <c r="C4125" s="66" t="str">
        <f t="shared" si="64"/>
        <v>P.S. PAMPALLACTA</v>
      </c>
      <c r="D4125" s="67" t="s">
        <v>3921</v>
      </c>
      <c r="E4125" s="66" t="s">
        <v>36391</v>
      </c>
      <c r="F4125" s="66" t="s">
        <v>36391</v>
      </c>
      <c r="G4125" s="66" t="s">
        <v>3923</v>
      </c>
      <c r="H4125" s="66" t="s">
        <v>3924</v>
      </c>
      <c r="I4125" s="66" t="s">
        <v>679</v>
      </c>
      <c r="J4125" s="68" t="s">
        <v>269</v>
      </c>
      <c r="K4125" s="68" t="s">
        <v>464</v>
      </c>
      <c r="L4125" s="68" t="s">
        <v>678</v>
      </c>
      <c r="M4125" s="66" t="s">
        <v>36392</v>
      </c>
      <c r="N4125" s="67" t="s">
        <v>4223</v>
      </c>
      <c r="O4125" s="67" t="s">
        <v>4146</v>
      </c>
      <c r="P4125" s="67" t="s">
        <v>4040</v>
      </c>
      <c r="Q4125" s="67" t="s">
        <v>269</v>
      </c>
      <c r="R4125" s="67" t="s">
        <v>464</v>
      </c>
      <c r="S4125" s="67" t="s">
        <v>732</v>
      </c>
      <c r="T4125" s="67" t="s">
        <v>4735</v>
      </c>
      <c r="U4125" s="67" t="s">
        <v>4736</v>
      </c>
      <c r="V4125" s="67" t="s">
        <v>3932</v>
      </c>
      <c r="W4125" s="67" t="s">
        <v>36393</v>
      </c>
      <c r="X4125" s="67" t="s">
        <v>3934</v>
      </c>
      <c r="Y4125" s="67" t="s">
        <v>3945</v>
      </c>
      <c r="Z4125" s="67" t="s">
        <v>4201</v>
      </c>
      <c r="AA4125" s="67" t="s">
        <v>36394</v>
      </c>
      <c r="AB4125" s="67" t="s">
        <v>36395</v>
      </c>
      <c r="AC4125" s="67" t="s">
        <v>3939</v>
      </c>
      <c r="AD4125" s="67" t="s">
        <v>3940</v>
      </c>
      <c r="AE4125" s="67" t="s">
        <v>3941</v>
      </c>
      <c r="AF4125" s="67" t="s">
        <v>3940</v>
      </c>
      <c r="AG4125" s="67" t="s">
        <v>36396</v>
      </c>
      <c r="AH4125" s="67" t="s">
        <v>36397</v>
      </c>
      <c r="AI4125" s="67" t="s">
        <v>36398</v>
      </c>
      <c r="AJ4125" s="67" t="s">
        <v>3945</v>
      </c>
    </row>
    <row r="4126" spans="1:36" x14ac:dyDescent="0.2">
      <c r="A4126" s="66" t="s">
        <v>3919</v>
      </c>
      <c r="B4126" s="67" t="s">
        <v>36399</v>
      </c>
      <c r="C4126" s="66" t="str">
        <f t="shared" si="64"/>
        <v>P.S. SACUS</v>
      </c>
      <c r="D4126" s="67" t="s">
        <v>3921</v>
      </c>
      <c r="E4126" s="66" t="s">
        <v>36400</v>
      </c>
      <c r="F4126" s="66" t="s">
        <v>36400</v>
      </c>
      <c r="G4126" s="66" t="s">
        <v>3923</v>
      </c>
      <c r="H4126" s="66" t="s">
        <v>3924</v>
      </c>
      <c r="I4126" s="66" t="s">
        <v>2469</v>
      </c>
      <c r="J4126" s="68" t="s">
        <v>147</v>
      </c>
      <c r="K4126" s="68" t="s">
        <v>304</v>
      </c>
      <c r="L4126" s="68" t="s">
        <v>2468</v>
      </c>
      <c r="M4126" s="66" t="s">
        <v>36401</v>
      </c>
      <c r="N4126" s="67" t="s">
        <v>3926</v>
      </c>
      <c r="O4126" s="67" t="s">
        <v>4323</v>
      </c>
      <c r="P4126" s="67" t="s">
        <v>3928</v>
      </c>
      <c r="Q4126" s="67" t="s">
        <v>147</v>
      </c>
      <c r="R4126" s="67" t="s">
        <v>304</v>
      </c>
      <c r="S4126" s="67" t="s">
        <v>1400</v>
      </c>
      <c r="T4126" s="67" t="s">
        <v>4324</v>
      </c>
      <c r="U4126" s="67" t="s">
        <v>4325</v>
      </c>
      <c r="V4126" s="67" t="s">
        <v>3932</v>
      </c>
      <c r="W4126" s="67" t="s">
        <v>36402</v>
      </c>
      <c r="X4126" s="67" t="s">
        <v>3934</v>
      </c>
      <c r="Y4126" s="67" t="s">
        <v>3945</v>
      </c>
      <c r="Z4126" s="67" t="s">
        <v>4136</v>
      </c>
      <c r="AA4126" s="67" t="s">
        <v>36403</v>
      </c>
      <c r="AB4126" s="67" t="s">
        <v>36404</v>
      </c>
      <c r="AC4126" s="67" t="s">
        <v>3939</v>
      </c>
      <c r="AD4126" s="67" t="s">
        <v>3940</v>
      </c>
      <c r="AE4126" s="67" t="s">
        <v>3941</v>
      </c>
      <c r="AF4126" s="67" t="s">
        <v>3940</v>
      </c>
      <c r="AG4126" s="67" t="s">
        <v>36405</v>
      </c>
      <c r="AH4126" s="67" t="s">
        <v>36406</v>
      </c>
      <c r="AI4126" s="67" t="s">
        <v>36407</v>
      </c>
      <c r="AJ4126" s="67" t="s">
        <v>3945</v>
      </c>
    </row>
    <row r="4127" spans="1:36" x14ac:dyDescent="0.2">
      <c r="A4127" s="66" t="s">
        <v>3919</v>
      </c>
      <c r="B4127" s="67" t="s">
        <v>36408</v>
      </c>
      <c r="C4127" s="66" t="str">
        <f t="shared" si="64"/>
        <v>P.S. ULLILLIN</v>
      </c>
      <c r="D4127" s="67" t="s">
        <v>3921</v>
      </c>
      <c r="E4127" s="66" t="s">
        <v>36409</v>
      </c>
      <c r="F4127" s="66" t="s">
        <v>36409</v>
      </c>
      <c r="G4127" s="66" t="s">
        <v>3923</v>
      </c>
      <c r="H4127" s="66" t="s">
        <v>3924</v>
      </c>
      <c r="I4127" s="66" t="s">
        <v>1074</v>
      </c>
      <c r="J4127" s="68" t="s">
        <v>147</v>
      </c>
      <c r="K4127" s="68" t="s">
        <v>259</v>
      </c>
      <c r="L4127" s="68" t="s">
        <v>1073</v>
      </c>
      <c r="M4127" s="66" t="s">
        <v>36410</v>
      </c>
      <c r="N4127" s="67" t="s">
        <v>3926</v>
      </c>
      <c r="O4127" s="67" t="s">
        <v>4146</v>
      </c>
      <c r="P4127" s="67" t="s">
        <v>3951</v>
      </c>
      <c r="Q4127" s="67" t="s">
        <v>147</v>
      </c>
      <c r="R4127" s="67" t="s">
        <v>259</v>
      </c>
      <c r="S4127" s="67" t="s">
        <v>259</v>
      </c>
      <c r="T4127" s="67" t="s">
        <v>4198</v>
      </c>
      <c r="U4127" s="67" t="s">
        <v>4199</v>
      </c>
      <c r="V4127" s="67" t="s">
        <v>3932</v>
      </c>
      <c r="W4127" s="67" t="s">
        <v>36411</v>
      </c>
      <c r="X4127" s="67" t="s">
        <v>3934</v>
      </c>
      <c r="Y4127" s="67" t="s">
        <v>3945</v>
      </c>
      <c r="Z4127" s="67" t="s">
        <v>4109</v>
      </c>
      <c r="AA4127" s="67" t="s">
        <v>36412</v>
      </c>
      <c r="AB4127" s="67" t="s">
        <v>36413</v>
      </c>
      <c r="AC4127" s="67" t="s">
        <v>3939</v>
      </c>
      <c r="AD4127" s="67" t="s">
        <v>3940</v>
      </c>
      <c r="AE4127" s="67" t="s">
        <v>3941</v>
      </c>
      <c r="AF4127" s="67" t="s">
        <v>3940</v>
      </c>
      <c r="AG4127" s="67" t="s">
        <v>36414</v>
      </c>
      <c r="AH4127" s="67" t="s">
        <v>36415</v>
      </c>
      <c r="AI4127" s="67" t="s">
        <v>26350</v>
      </c>
      <c r="AJ4127" s="67" t="s">
        <v>3945</v>
      </c>
    </row>
    <row r="4128" spans="1:36" x14ac:dyDescent="0.2">
      <c r="A4128" s="66" t="s">
        <v>3919</v>
      </c>
      <c r="B4128" s="67" t="s">
        <v>36416</v>
      </c>
      <c r="C4128" s="66" t="str">
        <f t="shared" si="64"/>
        <v>P.S. CHULIT</v>
      </c>
      <c r="D4128" s="67" t="s">
        <v>3921</v>
      </c>
      <c r="E4128" s="66" t="s">
        <v>36417</v>
      </c>
      <c r="F4128" s="66" t="s">
        <v>36417</v>
      </c>
      <c r="G4128" s="66" t="s">
        <v>3923</v>
      </c>
      <c r="H4128" s="66" t="s">
        <v>3924</v>
      </c>
      <c r="I4128" s="66" t="s">
        <v>305</v>
      </c>
      <c r="J4128" s="68" t="s">
        <v>147</v>
      </c>
      <c r="K4128" s="68" t="s">
        <v>304</v>
      </c>
      <c r="L4128" s="68" t="s">
        <v>304</v>
      </c>
      <c r="M4128" s="66" t="s">
        <v>36418</v>
      </c>
      <c r="N4128" s="67" t="s">
        <v>3926</v>
      </c>
      <c r="O4128" s="67" t="s">
        <v>4323</v>
      </c>
      <c r="P4128" s="67" t="s">
        <v>4040</v>
      </c>
      <c r="Q4128" s="67" t="s">
        <v>147</v>
      </c>
      <c r="R4128" s="67" t="s">
        <v>304</v>
      </c>
      <c r="S4128" s="67" t="s">
        <v>304</v>
      </c>
      <c r="T4128" s="67" t="s">
        <v>4324</v>
      </c>
      <c r="U4128" s="67" t="s">
        <v>4325</v>
      </c>
      <c r="V4128" s="67" t="s">
        <v>3932</v>
      </c>
      <c r="W4128" s="67" t="s">
        <v>36419</v>
      </c>
      <c r="X4128" s="67" t="s">
        <v>3934</v>
      </c>
      <c r="Y4128" s="67" t="s">
        <v>3945</v>
      </c>
      <c r="Z4128" s="67" t="s">
        <v>36420</v>
      </c>
      <c r="AA4128" s="67" t="s">
        <v>13985</v>
      </c>
      <c r="AB4128" s="67" t="s">
        <v>36421</v>
      </c>
      <c r="AC4128" s="67" t="s">
        <v>3939</v>
      </c>
      <c r="AD4128" s="67" t="s">
        <v>3940</v>
      </c>
      <c r="AE4128" s="67" t="s">
        <v>3941</v>
      </c>
      <c r="AF4128" s="67" t="s">
        <v>3940</v>
      </c>
      <c r="AG4128" s="67" t="s">
        <v>36422</v>
      </c>
      <c r="AH4128" s="67" t="s">
        <v>36423</v>
      </c>
      <c r="AI4128" s="67" t="s">
        <v>7600</v>
      </c>
      <c r="AJ4128" s="67" t="s">
        <v>3945</v>
      </c>
    </row>
    <row r="4129" spans="1:36" x14ac:dyDescent="0.2">
      <c r="A4129" s="66" t="s">
        <v>3919</v>
      </c>
      <c r="B4129" s="67" t="s">
        <v>36424</v>
      </c>
      <c r="C4129" s="66" t="str">
        <f t="shared" si="64"/>
        <v>P.S. EL AHORCADO</v>
      </c>
      <c r="D4129" s="67" t="s">
        <v>3921</v>
      </c>
      <c r="E4129" s="66" t="s">
        <v>36425</v>
      </c>
      <c r="F4129" s="66" t="s">
        <v>36425</v>
      </c>
      <c r="G4129" s="66" t="s">
        <v>3923</v>
      </c>
      <c r="H4129" s="66" t="s">
        <v>3924</v>
      </c>
      <c r="I4129" s="66" t="s">
        <v>1016</v>
      </c>
      <c r="J4129" s="68" t="s">
        <v>144</v>
      </c>
      <c r="K4129" s="68" t="s">
        <v>213</v>
      </c>
      <c r="L4129" s="68" t="s">
        <v>1015</v>
      </c>
      <c r="M4129" s="66" t="s">
        <v>36426</v>
      </c>
      <c r="N4129" s="67" t="s">
        <v>4132</v>
      </c>
      <c r="O4129" s="67" t="s">
        <v>4040</v>
      </c>
      <c r="P4129" s="67" t="s">
        <v>4023</v>
      </c>
      <c r="Q4129" s="67" t="s">
        <v>144</v>
      </c>
      <c r="R4129" s="67" t="s">
        <v>4456</v>
      </c>
      <c r="S4129" s="67" t="s">
        <v>1015</v>
      </c>
      <c r="T4129" s="67" t="s">
        <v>4457</v>
      </c>
      <c r="U4129" s="67" t="s">
        <v>4458</v>
      </c>
      <c r="V4129" s="67" t="s">
        <v>3932</v>
      </c>
      <c r="W4129" s="67" t="s">
        <v>36427</v>
      </c>
      <c r="X4129" s="67" t="s">
        <v>3934</v>
      </c>
      <c r="Y4129" s="67" t="s">
        <v>5328</v>
      </c>
      <c r="Z4129" s="67" t="s">
        <v>5539</v>
      </c>
      <c r="AA4129" s="67" t="s">
        <v>4890</v>
      </c>
      <c r="AB4129" s="67" t="s">
        <v>36428</v>
      </c>
      <c r="AC4129" s="67" t="s">
        <v>3939</v>
      </c>
      <c r="AD4129" s="67" t="s">
        <v>3940</v>
      </c>
      <c r="AE4129" s="67" t="s">
        <v>3941</v>
      </c>
      <c r="AF4129" s="67" t="s">
        <v>3940</v>
      </c>
      <c r="AG4129" s="67" t="s">
        <v>36429</v>
      </c>
      <c r="AH4129" s="67" t="s">
        <v>36430</v>
      </c>
      <c r="AI4129" s="67" t="s">
        <v>36431</v>
      </c>
      <c r="AJ4129" s="67" t="s">
        <v>3945</v>
      </c>
    </row>
    <row r="4130" spans="1:36" x14ac:dyDescent="0.2">
      <c r="A4130" s="66" t="s">
        <v>3919</v>
      </c>
      <c r="B4130" s="67" t="s">
        <v>36432</v>
      </c>
      <c r="C4130" s="66" t="str">
        <f t="shared" si="64"/>
        <v>P.S. LANCHECONGA</v>
      </c>
      <c r="D4130" s="67" t="s">
        <v>3921</v>
      </c>
      <c r="E4130" s="66" t="s">
        <v>36433</v>
      </c>
      <c r="F4130" s="66" t="s">
        <v>36433</v>
      </c>
      <c r="G4130" s="66" t="s">
        <v>3923</v>
      </c>
      <c r="H4130" s="66" t="s">
        <v>3924</v>
      </c>
      <c r="I4130" s="66" t="s">
        <v>2390</v>
      </c>
      <c r="J4130" s="68" t="s">
        <v>147</v>
      </c>
      <c r="K4130" s="68" t="s">
        <v>304</v>
      </c>
      <c r="L4130" s="68" t="s">
        <v>2389</v>
      </c>
      <c r="M4130" s="66" t="s">
        <v>36434</v>
      </c>
      <c r="N4130" s="67" t="s">
        <v>3926</v>
      </c>
      <c r="O4130" s="67" t="s">
        <v>4323</v>
      </c>
      <c r="P4130" s="67" t="s">
        <v>4023</v>
      </c>
      <c r="Q4130" s="67" t="s">
        <v>147</v>
      </c>
      <c r="R4130" s="67" t="s">
        <v>304</v>
      </c>
      <c r="S4130" s="67" t="s">
        <v>2389</v>
      </c>
      <c r="T4130" s="67" t="s">
        <v>4324</v>
      </c>
      <c r="U4130" s="67" t="s">
        <v>4325</v>
      </c>
      <c r="V4130" s="67" t="s">
        <v>3932</v>
      </c>
      <c r="W4130" s="67" t="s">
        <v>36435</v>
      </c>
      <c r="X4130" s="67" t="s">
        <v>3934</v>
      </c>
      <c r="Y4130" s="67" t="s">
        <v>3945</v>
      </c>
      <c r="Z4130" s="67" t="s">
        <v>3936</v>
      </c>
      <c r="AA4130" s="67" t="s">
        <v>33118</v>
      </c>
      <c r="AB4130" s="67" t="s">
        <v>36436</v>
      </c>
      <c r="AC4130" s="67" t="s">
        <v>3939</v>
      </c>
      <c r="AD4130" s="67" t="s">
        <v>3940</v>
      </c>
      <c r="AE4130" s="67" t="s">
        <v>3941</v>
      </c>
      <c r="AF4130" s="67" t="s">
        <v>3940</v>
      </c>
      <c r="AG4130" s="67" t="s">
        <v>36437</v>
      </c>
      <c r="AH4130" s="67" t="s">
        <v>36438</v>
      </c>
      <c r="AI4130" s="67" t="s">
        <v>29624</v>
      </c>
      <c r="AJ4130" s="67" t="s">
        <v>3945</v>
      </c>
    </row>
    <row r="4131" spans="1:36" x14ac:dyDescent="0.2">
      <c r="A4131" s="66" t="s">
        <v>3919</v>
      </c>
      <c r="B4131" s="67" t="s">
        <v>36439</v>
      </c>
      <c r="C4131" s="66" t="str">
        <f t="shared" si="64"/>
        <v>C.S. INDEPENDENCIA</v>
      </c>
      <c r="D4131" s="67" t="s">
        <v>4128</v>
      </c>
      <c r="E4131" s="66" t="s">
        <v>408</v>
      </c>
      <c r="F4131" s="66" t="s">
        <v>408</v>
      </c>
      <c r="G4131" s="66" t="s">
        <v>4129</v>
      </c>
      <c r="H4131" s="66" t="s">
        <v>3924</v>
      </c>
      <c r="I4131" s="66" t="s">
        <v>1187</v>
      </c>
      <c r="J4131" s="68" t="s">
        <v>420</v>
      </c>
      <c r="K4131" s="68" t="s">
        <v>442</v>
      </c>
      <c r="L4131" s="68" t="s">
        <v>408</v>
      </c>
      <c r="M4131" s="66" t="s">
        <v>36440</v>
      </c>
      <c r="N4131" s="67" t="s">
        <v>4363</v>
      </c>
      <c r="O4131" s="67" t="s">
        <v>4040</v>
      </c>
      <c r="P4131" s="67" t="s">
        <v>4023</v>
      </c>
      <c r="Q4131" s="67" t="s">
        <v>420</v>
      </c>
      <c r="R4131" s="67" t="s">
        <v>4611</v>
      </c>
      <c r="S4131" s="67" t="s">
        <v>2027</v>
      </c>
      <c r="T4131" s="67" t="s">
        <v>4809</v>
      </c>
      <c r="U4131" s="67" t="s">
        <v>4810</v>
      </c>
      <c r="V4131" s="67" t="s">
        <v>4135</v>
      </c>
      <c r="W4131" s="67" t="s">
        <v>36441</v>
      </c>
      <c r="X4131" s="67" t="s">
        <v>3934</v>
      </c>
      <c r="Y4131" s="67" t="s">
        <v>6980</v>
      </c>
      <c r="Z4131" s="67" t="s">
        <v>3970</v>
      </c>
      <c r="AA4131" s="67" t="s">
        <v>3954</v>
      </c>
      <c r="AB4131" s="67" t="s">
        <v>36442</v>
      </c>
      <c r="AC4131" s="67" t="s">
        <v>3939</v>
      </c>
      <c r="AD4131" s="67" t="s">
        <v>3940</v>
      </c>
      <c r="AE4131" s="67" t="s">
        <v>3941</v>
      </c>
      <c r="AF4131" s="67" t="s">
        <v>3940</v>
      </c>
      <c r="AG4131" s="67" t="s">
        <v>36443</v>
      </c>
      <c r="AH4131" s="67" t="s">
        <v>36444</v>
      </c>
      <c r="AI4131" s="67" t="s">
        <v>36445</v>
      </c>
      <c r="AJ4131" s="67" t="s">
        <v>3945</v>
      </c>
    </row>
    <row r="4132" spans="1:36" x14ac:dyDescent="0.2">
      <c r="A4132" s="66" t="s">
        <v>3919</v>
      </c>
      <c r="B4132" s="67" t="s">
        <v>36446</v>
      </c>
      <c r="C4132" s="66" t="str">
        <f t="shared" si="64"/>
        <v>C.S. PARACAS</v>
      </c>
      <c r="D4132" s="67" t="s">
        <v>4128</v>
      </c>
      <c r="E4132" s="66" t="s">
        <v>599</v>
      </c>
      <c r="F4132" s="66" t="s">
        <v>599</v>
      </c>
      <c r="G4132" s="66" t="s">
        <v>4129</v>
      </c>
      <c r="H4132" s="66" t="s">
        <v>3924</v>
      </c>
      <c r="I4132" s="66" t="s">
        <v>600</v>
      </c>
      <c r="J4132" s="68" t="s">
        <v>420</v>
      </c>
      <c r="K4132" s="68" t="s">
        <v>442</v>
      </c>
      <c r="L4132" s="68" t="s">
        <v>599</v>
      </c>
      <c r="M4132" s="66" t="s">
        <v>36447</v>
      </c>
      <c r="N4132" s="67" t="s">
        <v>4363</v>
      </c>
      <c r="O4132" s="67" t="s">
        <v>4040</v>
      </c>
      <c r="P4132" s="67" t="s">
        <v>4208</v>
      </c>
      <c r="Q4132" s="67" t="s">
        <v>420</v>
      </c>
      <c r="R4132" s="67" t="s">
        <v>4611</v>
      </c>
      <c r="S4132" s="67" t="s">
        <v>442</v>
      </c>
      <c r="T4132" s="67" t="s">
        <v>4809</v>
      </c>
      <c r="U4132" s="67" t="s">
        <v>4810</v>
      </c>
      <c r="V4132" s="67" t="s">
        <v>4135</v>
      </c>
      <c r="W4132" s="67" t="s">
        <v>36448</v>
      </c>
      <c r="X4132" s="67" t="s">
        <v>3934</v>
      </c>
      <c r="Y4132" s="67" t="s">
        <v>4812</v>
      </c>
      <c r="Z4132" s="67" t="s">
        <v>4136</v>
      </c>
      <c r="AA4132" s="67" t="s">
        <v>36449</v>
      </c>
      <c r="AB4132" s="67" t="s">
        <v>36450</v>
      </c>
      <c r="AC4132" s="67" t="s">
        <v>3939</v>
      </c>
      <c r="AD4132" s="67" t="s">
        <v>3940</v>
      </c>
      <c r="AE4132" s="67" t="s">
        <v>3941</v>
      </c>
      <c r="AF4132" s="67" t="s">
        <v>3940</v>
      </c>
      <c r="AG4132" s="67" t="s">
        <v>36451</v>
      </c>
      <c r="AH4132" s="67" t="s">
        <v>36452</v>
      </c>
      <c r="AI4132" s="67" t="s">
        <v>36453</v>
      </c>
      <c r="AJ4132" s="67" t="s">
        <v>3945</v>
      </c>
    </row>
    <row r="4133" spans="1:36" x14ac:dyDescent="0.2">
      <c r="A4133" s="66" t="s">
        <v>3919</v>
      </c>
      <c r="B4133" s="67" t="s">
        <v>36454</v>
      </c>
      <c r="C4133" s="66" t="str">
        <f t="shared" si="64"/>
        <v>P.S. LOS PARACAS</v>
      </c>
      <c r="D4133" s="67" t="s">
        <v>3921</v>
      </c>
      <c r="E4133" s="66" t="s">
        <v>36455</v>
      </c>
      <c r="F4133" s="66" t="s">
        <v>36455</v>
      </c>
      <c r="G4133" s="66" t="s">
        <v>3923</v>
      </c>
      <c r="H4133" s="66" t="s">
        <v>3924</v>
      </c>
      <c r="I4133" s="66" t="s">
        <v>2289</v>
      </c>
      <c r="J4133" s="68" t="s">
        <v>420</v>
      </c>
      <c r="K4133" s="68" t="s">
        <v>442</v>
      </c>
      <c r="L4133" s="68" t="s">
        <v>2288</v>
      </c>
      <c r="M4133" s="66" t="s">
        <v>36456</v>
      </c>
      <c r="N4133" s="67" t="s">
        <v>4363</v>
      </c>
      <c r="O4133" s="67" t="s">
        <v>4040</v>
      </c>
      <c r="P4133" s="67" t="s">
        <v>4023</v>
      </c>
      <c r="Q4133" s="67" t="s">
        <v>420</v>
      </c>
      <c r="R4133" s="67" t="s">
        <v>4611</v>
      </c>
      <c r="S4133" s="67" t="s">
        <v>2027</v>
      </c>
      <c r="T4133" s="67" t="s">
        <v>4809</v>
      </c>
      <c r="U4133" s="67" t="s">
        <v>4810</v>
      </c>
      <c r="V4133" s="67" t="s">
        <v>3968</v>
      </c>
      <c r="W4133" s="67" t="s">
        <v>36457</v>
      </c>
      <c r="X4133" s="67" t="s">
        <v>3934</v>
      </c>
      <c r="Y4133" s="67" t="s">
        <v>6980</v>
      </c>
      <c r="Z4133" s="67" t="s">
        <v>3936</v>
      </c>
      <c r="AA4133" s="67" t="s">
        <v>3954</v>
      </c>
      <c r="AB4133" s="67" t="s">
        <v>36450</v>
      </c>
      <c r="AC4133" s="67" t="s">
        <v>3939</v>
      </c>
      <c r="AD4133" s="67" t="s">
        <v>3940</v>
      </c>
      <c r="AE4133" s="67" t="s">
        <v>3941</v>
      </c>
      <c r="AF4133" s="67" t="s">
        <v>3940</v>
      </c>
      <c r="AG4133" s="67" t="s">
        <v>36458</v>
      </c>
      <c r="AH4133" s="67" t="s">
        <v>36459</v>
      </c>
      <c r="AI4133" s="67" t="s">
        <v>36460</v>
      </c>
      <c r="AJ4133" s="67" t="s">
        <v>3945</v>
      </c>
    </row>
    <row r="4134" spans="1:36" x14ac:dyDescent="0.2">
      <c r="A4134" s="66" t="s">
        <v>3919</v>
      </c>
      <c r="B4134" s="67" t="s">
        <v>36461</v>
      </c>
      <c r="C4134" s="66" t="str">
        <f t="shared" si="64"/>
        <v>C.S. CHARACATO</v>
      </c>
      <c r="D4134" s="67" t="s">
        <v>4128</v>
      </c>
      <c r="E4134" s="66" t="s">
        <v>2849</v>
      </c>
      <c r="F4134" s="66" t="s">
        <v>36462</v>
      </c>
      <c r="G4134" s="66" t="s">
        <v>4129</v>
      </c>
      <c r="H4134" s="66" t="s">
        <v>3924</v>
      </c>
      <c r="I4134" s="66" t="s">
        <v>2850</v>
      </c>
      <c r="J4134" s="68" t="s">
        <v>220</v>
      </c>
      <c r="K4134" s="68" t="s">
        <v>220</v>
      </c>
      <c r="L4134" s="68" t="s">
        <v>2849</v>
      </c>
      <c r="M4134" s="66" t="s">
        <v>36463</v>
      </c>
      <c r="N4134" s="67" t="s">
        <v>4102</v>
      </c>
      <c r="O4134" s="67" t="s">
        <v>3928</v>
      </c>
      <c r="P4134" s="67" t="s">
        <v>4103</v>
      </c>
      <c r="Q4134" s="67" t="s">
        <v>220</v>
      </c>
      <c r="R4134" s="67" t="s">
        <v>4104</v>
      </c>
      <c r="S4134" s="67" t="s">
        <v>2849</v>
      </c>
      <c r="T4134" s="67" t="s">
        <v>4105</v>
      </c>
      <c r="U4134" s="67" t="s">
        <v>4106</v>
      </c>
      <c r="V4134" s="67" t="s">
        <v>4135</v>
      </c>
      <c r="W4134" s="67" t="s">
        <v>36464</v>
      </c>
      <c r="X4134" s="67" t="s">
        <v>3934</v>
      </c>
      <c r="Y4134" s="67" t="s">
        <v>4108</v>
      </c>
      <c r="Z4134" s="67" t="s">
        <v>4201</v>
      </c>
      <c r="AA4134" s="67" t="s">
        <v>36465</v>
      </c>
      <c r="AB4134" s="67" t="s">
        <v>36466</v>
      </c>
      <c r="AC4134" s="67" t="s">
        <v>3939</v>
      </c>
      <c r="AD4134" s="67" t="s">
        <v>3940</v>
      </c>
      <c r="AE4134" s="67" t="s">
        <v>3941</v>
      </c>
      <c r="AF4134" s="67" t="s">
        <v>3940</v>
      </c>
      <c r="AG4134" s="67" t="s">
        <v>36467</v>
      </c>
      <c r="AH4134" s="67" t="s">
        <v>36468</v>
      </c>
      <c r="AI4134" s="67" t="s">
        <v>36469</v>
      </c>
      <c r="AJ4134" s="67" t="s">
        <v>3945</v>
      </c>
    </row>
    <row r="4135" spans="1:36" x14ac:dyDescent="0.2">
      <c r="A4135" s="66" t="s">
        <v>3919</v>
      </c>
      <c r="B4135" s="67" t="s">
        <v>36470</v>
      </c>
      <c r="C4135" s="66" t="str">
        <f t="shared" si="64"/>
        <v>P.S. PAMPANO</v>
      </c>
      <c r="D4135" s="67" t="s">
        <v>3921</v>
      </c>
      <c r="E4135" s="66" t="s">
        <v>36471</v>
      </c>
      <c r="F4135" s="66" t="s">
        <v>36471</v>
      </c>
      <c r="G4135" s="66" t="s">
        <v>3923</v>
      </c>
      <c r="H4135" s="66" t="s">
        <v>3924</v>
      </c>
      <c r="I4135" s="66" t="s">
        <v>2637</v>
      </c>
      <c r="J4135" s="68" t="s">
        <v>420</v>
      </c>
      <c r="K4135" s="68" t="s">
        <v>442</v>
      </c>
      <c r="L4135" s="68" t="s">
        <v>2636</v>
      </c>
      <c r="M4135" s="66" t="s">
        <v>36472</v>
      </c>
      <c r="N4135" s="67" t="s">
        <v>4363</v>
      </c>
      <c r="O4135" s="67" t="s">
        <v>4040</v>
      </c>
      <c r="P4135" s="67" t="s">
        <v>4023</v>
      </c>
      <c r="Q4135" s="67" t="s">
        <v>420</v>
      </c>
      <c r="R4135" s="67" t="s">
        <v>4611</v>
      </c>
      <c r="S4135" s="67" t="s">
        <v>2027</v>
      </c>
      <c r="T4135" s="67" t="s">
        <v>4809</v>
      </c>
      <c r="U4135" s="67" t="s">
        <v>4810</v>
      </c>
      <c r="V4135" s="67" t="s">
        <v>3932</v>
      </c>
      <c r="W4135" s="67" t="s">
        <v>36473</v>
      </c>
      <c r="X4135" s="67" t="s">
        <v>3934</v>
      </c>
      <c r="Y4135" s="67" t="s">
        <v>6980</v>
      </c>
      <c r="Z4135" s="67" t="s">
        <v>3936</v>
      </c>
      <c r="AA4135" s="67" t="s">
        <v>3954</v>
      </c>
      <c r="AB4135" s="67" t="s">
        <v>36474</v>
      </c>
      <c r="AC4135" s="67" t="s">
        <v>3939</v>
      </c>
      <c r="AD4135" s="67" t="s">
        <v>3940</v>
      </c>
      <c r="AE4135" s="67" t="s">
        <v>3941</v>
      </c>
      <c r="AF4135" s="67" t="s">
        <v>3940</v>
      </c>
      <c r="AG4135" s="67" t="s">
        <v>36475</v>
      </c>
      <c r="AH4135" s="67" t="s">
        <v>36476</v>
      </c>
      <c r="AI4135" s="67" t="s">
        <v>36477</v>
      </c>
      <c r="AJ4135" s="67" t="s">
        <v>3945</v>
      </c>
    </row>
    <row r="4136" spans="1:36" x14ac:dyDescent="0.2">
      <c r="A4136" s="66" t="s">
        <v>3919</v>
      </c>
      <c r="B4136" s="67" t="s">
        <v>36478</v>
      </c>
      <c r="C4136" s="66" t="str">
        <f t="shared" si="64"/>
        <v>P.S. PISONAYPATA</v>
      </c>
      <c r="D4136" s="67" t="s">
        <v>3921</v>
      </c>
      <c r="E4136" s="66" t="s">
        <v>36479</v>
      </c>
      <c r="F4136" s="66" t="s">
        <v>36479</v>
      </c>
      <c r="G4136" s="66" t="s">
        <v>3923</v>
      </c>
      <c r="H4136" s="66" t="s">
        <v>3924</v>
      </c>
      <c r="I4136" s="66" t="s">
        <v>1390</v>
      </c>
      <c r="J4136" s="68" t="s">
        <v>269</v>
      </c>
      <c r="K4136" s="68" t="s">
        <v>552</v>
      </c>
      <c r="L4136" s="68" t="s">
        <v>1389</v>
      </c>
      <c r="M4136" s="66" t="s">
        <v>36480</v>
      </c>
      <c r="N4136" s="67" t="s">
        <v>4223</v>
      </c>
      <c r="O4136" s="67" t="s">
        <v>3951</v>
      </c>
      <c r="P4136" s="67" t="s">
        <v>4040</v>
      </c>
      <c r="Q4136" s="67" t="s">
        <v>269</v>
      </c>
      <c r="R4136" s="67" t="s">
        <v>552</v>
      </c>
      <c r="S4136" s="67" t="s">
        <v>1389</v>
      </c>
      <c r="T4136" s="67" t="s">
        <v>4224</v>
      </c>
      <c r="U4136" s="67" t="s">
        <v>4225</v>
      </c>
      <c r="V4136" s="67" t="s">
        <v>3968</v>
      </c>
      <c r="W4136" s="67" t="s">
        <v>3948</v>
      </c>
      <c r="X4136" s="67" t="s">
        <v>3934</v>
      </c>
      <c r="Y4136" s="67" t="s">
        <v>5549</v>
      </c>
      <c r="Z4136" s="67" t="s">
        <v>5550</v>
      </c>
      <c r="AA4136" s="67" t="s">
        <v>7363</v>
      </c>
      <c r="AB4136" s="67" t="s">
        <v>36474</v>
      </c>
      <c r="AC4136" s="67" t="s">
        <v>3939</v>
      </c>
      <c r="AD4136" s="67" t="s">
        <v>3940</v>
      </c>
      <c r="AE4136" s="67" t="s">
        <v>3941</v>
      </c>
      <c r="AF4136" s="67" t="s">
        <v>3940</v>
      </c>
      <c r="AG4136" s="67" t="s">
        <v>36481</v>
      </c>
      <c r="AH4136" s="67" t="s">
        <v>36482</v>
      </c>
      <c r="AI4136" s="67" t="s">
        <v>12957</v>
      </c>
      <c r="AJ4136" s="67" t="s">
        <v>3945</v>
      </c>
    </row>
    <row r="4137" spans="1:36" x14ac:dyDescent="0.2">
      <c r="A4137" s="66" t="s">
        <v>3919</v>
      </c>
      <c r="B4137" s="67" t="s">
        <v>36483</v>
      </c>
      <c r="C4137" s="66" t="str">
        <f t="shared" si="64"/>
        <v>P.S. TABLADA ALTA</v>
      </c>
      <c r="D4137" s="67" t="s">
        <v>3921</v>
      </c>
      <c r="E4137" s="66" t="s">
        <v>36484</v>
      </c>
      <c r="F4137" s="66" t="s">
        <v>36484</v>
      </c>
      <c r="G4137" s="66" t="s">
        <v>3923</v>
      </c>
      <c r="H4137" s="66" t="s">
        <v>3924</v>
      </c>
      <c r="I4137" s="66" t="s">
        <v>553</v>
      </c>
      <c r="J4137" s="68" t="s">
        <v>269</v>
      </c>
      <c r="K4137" s="68" t="s">
        <v>552</v>
      </c>
      <c r="L4137" s="68" t="s">
        <v>552</v>
      </c>
      <c r="M4137" s="66" t="s">
        <v>36485</v>
      </c>
      <c r="N4137" s="67" t="s">
        <v>4223</v>
      </c>
      <c r="O4137" s="67" t="s">
        <v>3951</v>
      </c>
      <c r="P4137" s="67" t="s">
        <v>3951</v>
      </c>
      <c r="Q4137" s="67" t="s">
        <v>269</v>
      </c>
      <c r="R4137" s="67" t="s">
        <v>552</v>
      </c>
      <c r="S4137" s="67" t="s">
        <v>7362</v>
      </c>
      <c r="T4137" s="67" t="s">
        <v>4224</v>
      </c>
      <c r="U4137" s="67" t="s">
        <v>4225</v>
      </c>
      <c r="V4137" s="67" t="s">
        <v>3968</v>
      </c>
      <c r="W4137" s="67" t="s">
        <v>36486</v>
      </c>
      <c r="X4137" s="67" t="s">
        <v>3934</v>
      </c>
      <c r="Y4137" s="67" t="s">
        <v>3945</v>
      </c>
      <c r="Z4137" s="67" t="s">
        <v>5550</v>
      </c>
      <c r="AA4137" s="67" t="s">
        <v>36487</v>
      </c>
      <c r="AB4137" s="67" t="s">
        <v>36488</v>
      </c>
      <c r="AC4137" s="67" t="s">
        <v>3939</v>
      </c>
      <c r="AD4137" s="67" t="s">
        <v>3940</v>
      </c>
      <c r="AE4137" s="67" t="s">
        <v>3941</v>
      </c>
      <c r="AF4137" s="67" t="s">
        <v>3940</v>
      </c>
      <c r="AG4137" s="67" t="s">
        <v>36489</v>
      </c>
      <c r="AH4137" s="67" t="s">
        <v>36490</v>
      </c>
      <c r="AI4137" s="67" t="s">
        <v>36491</v>
      </c>
      <c r="AJ4137" s="67" t="s">
        <v>3945</v>
      </c>
    </row>
    <row r="4138" spans="1:36" x14ac:dyDescent="0.2">
      <c r="A4138" s="66" t="s">
        <v>3919</v>
      </c>
      <c r="B4138" s="67" t="s">
        <v>36492</v>
      </c>
      <c r="C4138" s="66" t="str">
        <f t="shared" si="64"/>
        <v>C.S. TICRAPO</v>
      </c>
      <c r="D4138" s="67" t="s">
        <v>4128</v>
      </c>
      <c r="E4138" s="66" t="s">
        <v>2851</v>
      </c>
      <c r="F4138" s="66" t="s">
        <v>2851</v>
      </c>
      <c r="G4138" s="66" t="s">
        <v>4129</v>
      </c>
      <c r="H4138" s="66" t="s">
        <v>3924</v>
      </c>
      <c r="I4138" s="66" t="s">
        <v>2852</v>
      </c>
      <c r="J4138" s="68" t="s">
        <v>348</v>
      </c>
      <c r="K4138" s="68" t="s">
        <v>2009</v>
      </c>
      <c r="L4138" s="68" t="s">
        <v>2851</v>
      </c>
      <c r="M4138" s="66" t="s">
        <v>36493</v>
      </c>
      <c r="N4138" s="67" t="s">
        <v>3927</v>
      </c>
      <c r="O4138" s="67" t="s">
        <v>4008</v>
      </c>
      <c r="P4138" s="67" t="s">
        <v>3951</v>
      </c>
      <c r="Q4138" s="67" t="s">
        <v>348</v>
      </c>
      <c r="R4138" s="67" t="s">
        <v>2009</v>
      </c>
      <c r="S4138" s="67" t="s">
        <v>2009</v>
      </c>
      <c r="T4138" s="67" t="s">
        <v>16743</v>
      </c>
      <c r="U4138" s="67" t="s">
        <v>16744</v>
      </c>
      <c r="V4138" s="67" t="s">
        <v>4135</v>
      </c>
      <c r="W4138" s="67" t="s">
        <v>27685</v>
      </c>
      <c r="X4138" s="67" t="s">
        <v>3934</v>
      </c>
      <c r="Y4138" s="67" t="s">
        <v>16746</v>
      </c>
      <c r="Z4138" s="67" t="s">
        <v>27686</v>
      </c>
      <c r="AA4138" s="67" t="s">
        <v>36494</v>
      </c>
      <c r="AB4138" s="67" t="s">
        <v>36488</v>
      </c>
      <c r="AC4138" s="67" t="s">
        <v>3939</v>
      </c>
      <c r="AD4138" s="67" t="s">
        <v>3940</v>
      </c>
      <c r="AE4138" s="67" t="s">
        <v>3941</v>
      </c>
      <c r="AF4138" s="67" t="s">
        <v>3940</v>
      </c>
      <c r="AG4138" s="67" t="s">
        <v>36495</v>
      </c>
      <c r="AH4138" s="67" t="s">
        <v>36496</v>
      </c>
      <c r="AI4138" s="67" t="s">
        <v>36497</v>
      </c>
      <c r="AJ4138" s="67" t="s">
        <v>3945</v>
      </c>
    </row>
    <row r="4139" spans="1:36" x14ac:dyDescent="0.2">
      <c r="A4139" s="66" t="s">
        <v>3919</v>
      </c>
      <c r="B4139" s="67" t="s">
        <v>36498</v>
      </c>
      <c r="C4139" s="66" t="str">
        <f t="shared" si="64"/>
        <v>P.S. CUCHILLA VIEJA</v>
      </c>
      <c r="D4139" s="67" t="s">
        <v>3921</v>
      </c>
      <c r="E4139" s="66" t="s">
        <v>36499</v>
      </c>
      <c r="F4139" s="66" t="s">
        <v>36499</v>
      </c>
      <c r="G4139" s="66" t="s">
        <v>3923</v>
      </c>
      <c r="H4139" s="66" t="s">
        <v>3924</v>
      </c>
      <c r="I4139" s="66" t="s">
        <v>2289</v>
      </c>
      <c r="J4139" s="68" t="s">
        <v>420</v>
      </c>
      <c r="K4139" s="68" t="s">
        <v>442</v>
      </c>
      <c r="L4139" s="68" t="s">
        <v>2288</v>
      </c>
      <c r="M4139" s="66" t="s">
        <v>36500</v>
      </c>
      <c r="N4139" s="67" t="s">
        <v>4363</v>
      </c>
      <c r="O4139" s="67" t="s">
        <v>4040</v>
      </c>
      <c r="P4139" s="67" t="s">
        <v>4008</v>
      </c>
      <c r="Q4139" s="67" t="s">
        <v>420</v>
      </c>
      <c r="R4139" s="67" t="s">
        <v>4611</v>
      </c>
      <c r="S4139" s="67" t="s">
        <v>1487</v>
      </c>
      <c r="T4139" s="67" t="s">
        <v>4809</v>
      </c>
      <c r="U4139" s="67" t="s">
        <v>4810</v>
      </c>
      <c r="V4139" s="67" t="s">
        <v>3932</v>
      </c>
      <c r="W4139" s="67" t="s">
        <v>29543</v>
      </c>
      <c r="X4139" s="67" t="s">
        <v>3934</v>
      </c>
      <c r="Y4139" s="67" t="s">
        <v>6980</v>
      </c>
      <c r="Z4139" s="67" t="s">
        <v>3936</v>
      </c>
      <c r="AA4139" s="67" t="s">
        <v>3954</v>
      </c>
      <c r="AB4139" s="67" t="s">
        <v>36488</v>
      </c>
      <c r="AC4139" s="67" t="s">
        <v>3939</v>
      </c>
      <c r="AD4139" s="67" t="s">
        <v>3940</v>
      </c>
      <c r="AE4139" s="67" t="s">
        <v>3941</v>
      </c>
      <c r="AF4139" s="67" t="s">
        <v>3940</v>
      </c>
      <c r="AG4139" s="67" t="s">
        <v>36501</v>
      </c>
      <c r="AH4139" s="67" t="s">
        <v>36502</v>
      </c>
      <c r="AI4139" s="67" t="s">
        <v>36503</v>
      </c>
      <c r="AJ4139" s="67" t="s">
        <v>3945</v>
      </c>
    </row>
    <row r="4140" spans="1:36" x14ac:dyDescent="0.2">
      <c r="A4140" s="66" t="s">
        <v>3919</v>
      </c>
      <c r="B4140" s="67" t="s">
        <v>36504</v>
      </c>
      <c r="C4140" s="66" t="str">
        <f t="shared" si="64"/>
        <v>P.S. CHILIQUIN</v>
      </c>
      <c r="D4140" s="67" t="s">
        <v>3921</v>
      </c>
      <c r="E4140" s="66" t="s">
        <v>327</v>
      </c>
      <c r="F4140" s="66" t="s">
        <v>327</v>
      </c>
      <c r="G4140" s="66" t="s">
        <v>3923</v>
      </c>
      <c r="H4140" s="66" t="s">
        <v>3924</v>
      </c>
      <c r="I4140" s="66" t="s">
        <v>328</v>
      </c>
      <c r="J4140" s="68" t="s">
        <v>159</v>
      </c>
      <c r="K4140" s="68" t="s">
        <v>326</v>
      </c>
      <c r="L4140" s="68" t="s">
        <v>327</v>
      </c>
      <c r="M4140" s="66" t="s">
        <v>36505</v>
      </c>
      <c r="N4140" s="67" t="s">
        <v>4131</v>
      </c>
      <c r="O4140" s="67" t="s">
        <v>3951</v>
      </c>
      <c r="P4140" s="67" t="s">
        <v>4064</v>
      </c>
      <c r="Q4140" s="67" t="s">
        <v>159</v>
      </c>
      <c r="R4140" s="67" t="s">
        <v>326</v>
      </c>
      <c r="S4140" s="67" t="s">
        <v>4354</v>
      </c>
      <c r="T4140" s="67" t="s">
        <v>4133</v>
      </c>
      <c r="U4140" s="67" t="s">
        <v>4134</v>
      </c>
      <c r="V4140" s="67" t="s">
        <v>3932</v>
      </c>
      <c r="W4140" s="67" t="s">
        <v>4355</v>
      </c>
      <c r="X4140" s="67" t="s">
        <v>3934</v>
      </c>
      <c r="Y4140" s="67" t="s">
        <v>3945</v>
      </c>
      <c r="Z4140" s="67" t="s">
        <v>3936</v>
      </c>
      <c r="AA4140" s="67" t="s">
        <v>4689</v>
      </c>
      <c r="AB4140" s="67" t="s">
        <v>36506</v>
      </c>
      <c r="AC4140" s="67" t="s">
        <v>3939</v>
      </c>
      <c r="AD4140" s="67" t="s">
        <v>3940</v>
      </c>
      <c r="AE4140" s="67" t="s">
        <v>3941</v>
      </c>
      <c r="AF4140" s="67" t="s">
        <v>3940</v>
      </c>
      <c r="AG4140" s="67" t="s">
        <v>36507</v>
      </c>
      <c r="AH4140" s="67" t="s">
        <v>36508</v>
      </c>
      <c r="AI4140" s="67" t="s">
        <v>24965</v>
      </c>
      <c r="AJ4140" s="67" t="s">
        <v>3945</v>
      </c>
    </row>
    <row r="4141" spans="1:36" x14ac:dyDescent="0.2">
      <c r="A4141" s="66" t="s">
        <v>3919</v>
      </c>
      <c r="B4141" s="67" t="s">
        <v>36509</v>
      </c>
      <c r="C4141" s="66" t="str">
        <f t="shared" si="64"/>
        <v>P.S. DOS PALMAS</v>
      </c>
      <c r="D4141" s="67" t="s">
        <v>3921</v>
      </c>
      <c r="E4141" s="66" t="s">
        <v>36510</v>
      </c>
      <c r="F4141" s="66" t="s">
        <v>36510</v>
      </c>
      <c r="G4141" s="66" t="s">
        <v>3923</v>
      </c>
      <c r="H4141" s="66" t="s">
        <v>3924</v>
      </c>
      <c r="I4141" s="66" t="s">
        <v>1187</v>
      </c>
      <c r="J4141" s="68" t="s">
        <v>420</v>
      </c>
      <c r="K4141" s="68" t="s">
        <v>442</v>
      </c>
      <c r="L4141" s="68" t="s">
        <v>408</v>
      </c>
      <c r="M4141" s="66" t="s">
        <v>36511</v>
      </c>
      <c r="N4141" s="67" t="s">
        <v>4363</v>
      </c>
      <c r="O4141" s="67" t="s">
        <v>4040</v>
      </c>
      <c r="P4141" s="67" t="s">
        <v>4023</v>
      </c>
      <c r="Q4141" s="67" t="s">
        <v>420</v>
      </c>
      <c r="R4141" s="67" t="s">
        <v>4611</v>
      </c>
      <c r="S4141" s="67" t="s">
        <v>2027</v>
      </c>
      <c r="T4141" s="67" t="s">
        <v>4809</v>
      </c>
      <c r="U4141" s="67" t="s">
        <v>4810</v>
      </c>
      <c r="V4141" s="67" t="s">
        <v>3968</v>
      </c>
      <c r="W4141" s="67" t="s">
        <v>36512</v>
      </c>
      <c r="X4141" s="67" t="s">
        <v>3934</v>
      </c>
      <c r="Y4141" s="67" t="s">
        <v>6980</v>
      </c>
      <c r="Z4141" s="67" t="s">
        <v>3936</v>
      </c>
      <c r="AA4141" s="67" t="s">
        <v>3954</v>
      </c>
      <c r="AB4141" s="67" t="s">
        <v>36513</v>
      </c>
      <c r="AC4141" s="67" t="s">
        <v>3939</v>
      </c>
      <c r="AD4141" s="67" t="s">
        <v>3940</v>
      </c>
      <c r="AE4141" s="67" t="s">
        <v>3941</v>
      </c>
      <c r="AF4141" s="67" t="s">
        <v>3940</v>
      </c>
      <c r="AG4141" s="67" t="s">
        <v>36514</v>
      </c>
      <c r="AH4141" s="67" t="s">
        <v>36515</v>
      </c>
      <c r="AI4141" s="67" t="s">
        <v>36516</v>
      </c>
      <c r="AJ4141" s="67" t="s">
        <v>3945</v>
      </c>
    </row>
    <row r="4142" spans="1:36" x14ac:dyDescent="0.2">
      <c r="A4142" s="66" t="s">
        <v>3919</v>
      </c>
      <c r="B4142" s="67" t="s">
        <v>36517</v>
      </c>
      <c r="C4142" s="66" t="str">
        <f t="shared" si="64"/>
        <v>P.S. SAN JOSE DE CONDOR</v>
      </c>
      <c r="D4142" s="67" t="s">
        <v>3921</v>
      </c>
      <c r="E4142" s="66" t="s">
        <v>36518</v>
      </c>
      <c r="F4142" s="66" t="s">
        <v>36518</v>
      </c>
      <c r="G4142" s="66" t="s">
        <v>3923</v>
      </c>
      <c r="H4142" s="66" t="s">
        <v>3924</v>
      </c>
      <c r="I4142" s="66" t="s">
        <v>1187</v>
      </c>
      <c r="J4142" s="68" t="s">
        <v>420</v>
      </c>
      <c r="K4142" s="68" t="s">
        <v>442</v>
      </c>
      <c r="L4142" s="68" t="s">
        <v>408</v>
      </c>
      <c r="M4142" s="66" t="s">
        <v>36519</v>
      </c>
      <c r="N4142" s="67" t="s">
        <v>4363</v>
      </c>
      <c r="O4142" s="67" t="s">
        <v>4040</v>
      </c>
      <c r="P4142" s="67" t="s">
        <v>4023</v>
      </c>
      <c r="Q4142" s="67" t="s">
        <v>420</v>
      </c>
      <c r="R4142" s="67" t="s">
        <v>4611</v>
      </c>
      <c r="S4142" s="67" t="s">
        <v>2027</v>
      </c>
      <c r="T4142" s="67" t="s">
        <v>4809</v>
      </c>
      <c r="U4142" s="67" t="s">
        <v>4810</v>
      </c>
      <c r="V4142" s="67" t="s">
        <v>3968</v>
      </c>
      <c r="W4142" s="67" t="s">
        <v>36512</v>
      </c>
      <c r="X4142" s="67" t="s">
        <v>3934</v>
      </c>
      <c r="Y4142" s="67" t="s">
        <v>4812</v>
      </c>
      <c r="Z4142" s="67" t="s">
        <v>3936</v>
      </c>
      <c r="AA4142" s="67" t="s">
        <v>3954</v>
      </c>
      <c r="AB4142" s="67" t="s">
        <v>36520</v>
      </c>
      <c r="AC4142" s="67" t="s">
        <v>3939</v>
      </c>
      <c r="AD4142" s="67" t="s">
        <v>3940</v>
      </c>
      <c r="AE4142" s="67" t="s">
        <v>3941</v>
      </c>
      <c r="AF4142" s="67" t="s">
        <v>3940</v>
      </c>
      <c r="AG4142" s="67" t="s">
        <v>36521</v>
      </c>
      <c r="AH4142" s="67" t="s">
        <v>36522</v>
      </c>
      <c r="AI4142" s="67" t="s">
        <v>36523</v>
      </c>
      <c r="AJ4142" s="67" t="s">
        <v>3945</v>
      </c>
    </row>
    <row r="4143" spans="1:36" x14ac:dyDescent="0.2">
      <c r="A4143" s="66" t="s">
        <v>3973</v>
      </c>
      <c r="B4143" s="67" t="s">
        <v>36524</v>
      </c>
      <c r="C4143" s="66" t="str">
        <f t="shared" si="64"/>
        <v>P.S. SAN JUAN DE LA LIBERTAD</v>
      </c>
      <c r="D4143" s="67" t="s">
        <v>3921</v>
      </c>
      <c r="E4143" s="66" t="s">
        <v>12720</v>
      </c>
      <c r="F4143" s="66" t="s">
        <v>12720</v>
      </c>
      <c r="G4143" s="66" t="s">
        <v>3923</v>
      </c>
      <c r="H4143" s="66" t="s">
        <v>3924</v>
      </c>
      <c r="I4143" s="66" t="s">
        <v>288</v>
      </c>
      <c r="J4143" s="68" t="s">
        <v>144</v>
      </c>
      <c r="K4143" s="68" t="s">
        <v>144</v>
      </c>
      <c r="L4143" s="68" t="s">
        <v>287</v>
      </c>
      <c r="M4143" s="66" t="s">
        <v>36525</v>
      </c>
      <c r="N4143" s="67" t="s">
        <v>3978</v>
      </c>
      <c r="O4143" s="67" t="s">
        <v>3951</v>
      </c>
      <c r="P4143" s="67" t="s">
        <v>4040</v>
      </c>
      <c r="Q4143" s="67" t="s">
        <v>3979</v>
      </c>
      <c r="R4143" s="67" t="s">
        <v>8688</v>
      </c>
      <c r="S4143" s="67" t="s">
        <v>16199</v>
      </c>
      <c r="T4143" s="67" t="s">
        <v>8690</v>
      </c>
      <c r="U4143" s="67" t="s">
        <v>8691</v>
      </c>
      <c r="V4143" s="67" t="s">
        <v>3968</v>
      </c>
      <c r="W4143" s="67" t="s">
        <v>36526</v>
      </c>
      <c r="X4143" s="67" t="s">
        <v>3934</v>
      </c>
      <c r="Y4143" s="67" t="s">
        <v>3945</v>
      </c>
      <c r="Z4143" s="67" t="s">
        <v>3936</v>
      </c>
      <c r="AA4143" s="67" t="s">
        <v>36527</v>
      </c>
      <c r="AB4143" s="67" t="s">
        <v>36528</v>
      </c>
      <c r="AC4143" s="67" t="s">
        <v>3939</v>
      </c>
      <c r="AD4143" s="67" t="s">
        <v>3940</v>
      </c>
      <c r="AE4143" s="67" t="s">
        <v>3941</v>
      </c>
      <c r="AF4143" s="67" t="s">
        <v>3940</v>
      </c>
      <c r="AG4143" s="67" t="s">
        <v>36529</v>
      </c>
      <c r="AH4143" s="67" t="s">
        <v>36530</v>
      </c>
      <c r="AI4143" s="67" t="s">
        <v>8697</v>
      </c>
      <c r="AJ4143" s="67" t="s">
        <v>3945</v>
      </c>
    </row>
    <row r="4144" spans="1:36" x14ac:dyDescent="0.2">
      <c r="A4144" s="66" t="s">
        <v>3919</v>
      </c>
      <c r="B4144" s="67" t="s">
        <v>36531</v>
      </c>
      <c r="C4144" s="66" t="str">
        <f t="shared" si="64"/>
        <v>HOSPITAL ESPINAR</v>
      </c>
      <c r="D4144" s="67" t="s">
        <v>4035</v>
      </c>
      <c r="E4144" s="66" t="s">
        <v>528</v>
      </c>
      <c r="F4144" s="66" t="s">
        <v>528</v>
      </c>
      <c r="G4144" s="66" t="s">
        <v>4037</v>
      </c>
      <c r="H4144" s="66" t="s">
        <v>4038</v>
      </c>
      <c r="I4144" s="66" t="s">
        <v>529</v>
      </c>
      <c r="J4144" s="68" t="s">
        <v>264</v>
      </c>
      <c r="K4144" s="68" t="s">
        <v>528</v>
      </c>
      <c r="L4144" s="68" t="s">
        <v>528</v>
      </c>
      <c r="M4144" s="66" t="s">
        <v>36532</v>
      </c>
      <c r="N4144" s="67" t="s">
        <v>4064</v>
      </c>
      <c r="O4144" s="67" t="s">
        <v>4023</v>
      </c>
      <c r="P4144" s="67" t="s">
        <v>4208</v>
      </c>
      <c r="Q4144" s="67" t="s">
        <v>264</v>
      </c>
      <c r="R4144" s="67" t="s">
        <v>4965</v>
      </c>
      <c r="S4144" s="67" t="s">
        <v>4966</v>
      </c>
      <c r="T4144" s="67" t="s">
        <v>36533</v>
      </c>
      <c r="U4144" s="67" t="s">
        <v>36534</v>
      </c>
      <c r="V4144" s="67" t="s">
        <v>4043</v>
      </c>
      <c r="W4144" s="67" t="s">
        <v>36535</v>
      </c>
      <c r="X4144" s="67" t="s">
        <v>3934</v>
      </c>
      <c r="Y4144" s="67" t="s">
        <v>3945</v>
      </c>
      <c r="Z4144" s="67" t="s">
        <v>36536</v>
      </c>
      <c r="AA4144" s="67" t="s">
        <v>4680</v>
      </c>
      <c r="AB4144" s="67" t="s">
        <v>36537</v>
      </c>
      <c r="AC4144" s="67" t="s">
        <v>3939</v>
      </c>
      <c r="AD4144" s="67" t="s">
        <v>3940</v>
      </c>
      <c r="AE4144" s="67" t="s">
        <v>3941</v>
      </c>
      <c r="AF4144" s="67" t="s">
        <v>3940</v>
      </c>
      <c r="AG4144" s="67" t="s">
        <v>36538</v>
      </c>
      <c r="AH4144" s="67" t="s">
        <v>36539</v>
      </c>
      <c r="AI4144" s="67" t="s">
        <v>36540</v>
      </c>
      <c r="AJ4144" s="67" t="s">
        <v>4403</v>
      </c>
    </row>
    <row r="4145" spans="1:36" x14ac:dyDescent="0.2">
      <c r="A4145" s="66" t="s">
        <v>3919</v>
      </c>
      <c r="B4145" s="67" t="s">
        <v>36541</v>
      </c>
      <c r="C4145" s="66" t="str">
        <f t="shared" si="64"/>
        <v>C.S. LARES</v>
      </c>
      <c r="D4145" s="67" t="s">
        <v>4128</v>
      </c>
      <c r="E4145" s="66" t="s">
        <v>2853</v>
      </c>
      <c r="F4145" s="66" t="s">
        <v>2853</v>
      </c>
      <c r="G4145" s="66" t="s">
        <v>4129</v>
      </c>
      <c r="H4145" s="66" t="s">
        <v>3924</v>
      </c>
      <c r="I4145" s="66" t="s">
        <v>2854</v>
      </c>
      <c r="J4145" s="68" t="s">
        <v>264</v>
      </c>
      <c r="K4145" s="68" t="s">
        <v>834</v>
      </c>
      <c r="L4145" s="68" t="s">
        <v>2853</v>
      </c>
      <c r="M4145" s="66" t="s">
        <v>36542</v>
      </c>
      <c r="N4145" s="67" t="s">
        <v>4064</v>
      </c>
      <c r="O4145" s="67" t="s">
        <v>4040</v>
      </c>
      <c r="P4145" s="67" t="s">
        <v>4208</v>
      </c>
      <c r="Q4145" s="67" t="s">
        <v>264</v>
      </c>
      <c r="R4145" s="67" t="s">
        <v>6491</v>
      </c>
      <c r="S4145" s="67" t="s">
        <v>834</v>
      </c>
      <c r="T4145" s="67" t="s">
        <v>6492</v>
      </c>
      <c r="U4145" s="67" t="s">
        <v>6493</v>
      </c>
      <c r="V4145" s="67" t="s">
        <v>4135</v>
      </c>
      <c r="W4145" s="67" t="s">
        <v>6522</v>
      </c>
      <c r="X4145" s="67" t="s">
        <v>3934</v>
      </c>
      <c r="Y4145" s="67" t="s">
        <v>4473</v>
      </c>
      <c r="Z4145" s="67" t="s">
        <v>17264</v>
      </c>
      <c r="AA4145" s="67" t="s">
        <v>17490</v>
      </c>
      <c r="AB4145" s="67" t="s">
        <v>36543</v>
      </c>
      <c r="AC4145" s="67" t="s">
        <v>3939</v>
      </c>
      <c r="AD4145" s="67" t="s">
        <v>3940</v>
      </c>
      <c r="AE4145" s="67" t="s">
        <v>3941</v>
      </c>
      <c r="AF4145" s="67" t="s">
        <v>3940</v>
      </c>
      <c r="AG4145" s="67" t="s">
        <v>36544</v>
      </c>
      <c r="AH4145" s="67" t="s">
        <v>36545</v>
      </c>
      <c r="AI4145" s="67" t="s">
        <v>36546</v>
      </c>
      <c r="AJ4145" s="67" t="s">
        <v>3945</v>
      </c>
    </row>
    <row r="4146" spans="1:36" x14ac:dyDescent="0.2">
      <c r="A4146" s="66" t="s">
        <v>3919</v>
      </c>
      <c r="B4146" s="67" t="s">
        <v>36547</v>
      </c>
      <c r="C4146" s="66" t="str">
        <f t="shared" si="64"/>
        <v>P.S. LEONES DEL MISTI</v>
      </c>
      <c r="D4146" s="67" t="s">
        <v>3921</v>
      </c>
      <c r="E4146" s="66" t="s">
        <v>36548</v>
      </c>
      <c r="F4146" s="66" t="s">
        <v>36549</v>
      </c>
      <c r="G4146" s="66" t="s">
        <v>3923</v>
      </c>
      <c r="H4146" s="66" t="s">
        <v>3924</v>
      </c>
      <c r="I4146" s="66" t="s">
        <v>1669</v>
      </c>
      <c r="J4146" s="68" t="s">
        <v>220</v>
      </c>
      <c r="K4146" s="68" t="s">
        <v>220</v>
      </c>
      <c r="L4146" s="68" t="s">
        <v>1668</v>
      </c>
      <c r="M4146" s="66" t="s">
        <v>36550</v>
      </c>
      <c r="N4146" s="67" t="s">
        <v>4102</v>
      </c>
      <c r="O4146" s="67" t="s">
        <v>3928</v>
      </c>
      <c r="P4146" s="67" t="s">
        <v>3927</v>
      </c>
      <c r="Q4146" s="67" t="s">
        <v>220</v>
      </c>
      <c r="R4146" s="67" t="s">
        <v>4104</v>
      </c>
      <c r="S4146" s="67" t="s">
        <v>1668</v>
      </c>
      <c r="T4146" s="67" t="s">
        <v>4105</v>
      </c>
      <c r="U4146" s="67" t="s">
        <v>4106</v>
      </c>
      <c r="V4146" s="67" t="s">
        <v>3968</v>
      </c>
      <c r="W4146" s="67" t="s">
        <v>36551</v>
      </c>
      <c r="X4146" s="67" t="s">
        <v>3934</v>
      </c>
      <c r="Y4146" s="67" t="s">
        <v>4508</v>
      </c>
      <c r="Z4146" s="67" t="s">
        <v>36552</v>
      </c>
      <c r="AA4146" s="67" t="s">
        <v>4890</v>
      </c>
      <c r="AB4146" s="67" t="s">
        <v>36553</v>
      </c>
      <c r="AC4146" s="67" t="s">
        <v>3939</v>
      </c>
      <c r="AD4146" s="67" t="s">
        <v>3940</v>
      </c>
      <c r="AE4146" s="67" t="s">
        <v>3941</v>
      </c>
      <c r="AF4146" s="67" t="s">
        <v>3940</v>
      </c>
      <c r="AG4146" s="67" t="s">
        <v>36554</v>
      </c>
      <c r="AH4146" s="67" t="s">
        <v>36555</v>
      </c>
      <c r="AI4146" s="67" t="s">
        <v>36556</v>
      </c>
      <c r="AJ4146" s="67" t="s">
        <v>3945</v>
      </c>
    </row>
    <row r="4147" spans="1:36" x14ac:dyDescent="0.2">
      <c r="A4147" s="66" t="s">
        <v>3919</v>
      </c>
      <c r="B4147" s="67" t="s">
        <v>36557</v>
      </c>
      <c r="C4147" s="66" t="str">
        <f t="shared" si="64"/>
        <v>P.S. CAYENA</v>
      </c>
      <c r="D4147" s="67" t="s">
        <v>3921</v>
      </c>
      <c r="E4147" s="66" t="s">
        <v>36558</v>
      </c>
      <c r="F4147" s="66" t="s">
        <v>36558</v>
      </c>
      <c r="G4147" s="66" t="s">
        <v>3923</v>
      </c>
      <c r="H4147" s="66" t="s">
        <v>3924</v>
      </c>
      <c r="I4147" s="66" t="s">
        <v>812</v>
      </c>
      <c r="J4147" s="68" t="s">
        <v>181</v>
      </c>
      <c r="K4147" s="68" t="s">
        <v>564</v>
      </c>
      <c r="L4147" s="68" t="s">
        <v>811</v>
      </c>
      <c r="M4147" s="66" t="s">
        <v>36559</v>
      </c>
      <c r="N4147" s="67" t="s">
        <v>4007</v>
      </c>
      <c r="O4147" s="67" t="s">
        <v>4146</v>
      </c>
      <c r="P4147" s="67" t="s">
        <v>3951</v>
      </c>
      <c r="Q4147" s="67" t="s">
        <v>181</v>
      </c>
      <c r="R4147" s="67" t="s">
        <v>564</v>
      </c>
      <c r="S4147" s="67" t="s">
        <v>811</v>
      </c>
      <c r="T4147" s="67" t="s">
        <v>4559</v>
      </c>
      <c r="U4147" s="67" t="s">
        <v>4560</v>
      </c>
      <c r="V4147" s="67" t="s">
        <v>3932</v>
      </c>
      <c r="W4147" s="67" t="s">
        <v>3948</v>
      </c>
      <c r="X4147" s="67" t="s">
        <v>3934</v>
      </c>
      <c r="Y4147" s="67" t="s">
        <v>5157</v>
      </c>
      <c r="Z4147" s="67" t="s">
        <v>5158</v>
      </c>
      <c r="AA4147" s="67" t="s">
        <v>5159</v>
      </c>
      <c r="AB4147" s="67" t="s">
        <v>36560</v>
      </c>
      <c r="AC4147" s="67" t="s">
        <v>3939</v>
      </c>
      <c r="AD4147" s="67" t="s">
        <v>3940</v>
      </c>
      <c r="AE4147" s="67" t="s">
        <v>3941</v>
      </c>
      <c r="AF4147" s="67" t="s">
        <v>3940</v>
      </c>
      <c r="AG4147" s="67" t="s">
        <v>36561</v>
      </c>
      <c r="AH4147" s="67" t="s">
        <v>36562</v>
      </c>
      <c r="AI4147" s="67" t="s">
        <v>36563</v>
      </c>
      <c r="AJ4147" s="67" t="s">
        <v>3945</v>
      </c>
    </row>
    <row r="4148" spans="1:36" x14ac:dyDescent="0.2">
      <c r="A4148" s="66" t="s">
        <v>3919</v>
      </c>
      <c r="B4148" s="67" t="s">
        <v>36564</v>
      </c>
      <c r="C4148" s="66" t="str">
        <f t="shared" si="64"/>
        <v>P.S. LACSANGA</v>
      </c>
      <c r="D4148" s="67" t="s">
        <v>3921</v>
      </c>
      <c r="E4148" s="66" t="s">
        <v>36565</v>
      </c>
      <c r="F4148" s="66" t="s">
        <v>36565</v>
      </c>
      <c r="G4148" s="66" t="s">
        <v>3923</v>
      </c>
      <c r="H4148" s="66" t="s">
        <v>3924</v>
      </c>
      <c r="I4148" s="66" t="s">
        <v>648</v>
      </c>
      <c r="J4148" s="68" t="s">
        <v>144</v>
      </c>
      <c r="K4148" s="68" t="s">
        <v>213</v>
      </c>
      <c r="L4148" s="68" t="s">
        <v>647</v>
      </c>
      <c r="M4148" s="66" t="s">
        <v>36566</v>
      </c>
      <c r="N4148" s="67" t="s">
        <v>4132</v>
      </c>
      <c r="O4148" s="67" t="s">
        <v>4040</v>
      </c>
      <c r="P4148" s="67" t="s">
        <v>4008</v>
      </c>
      <c r="Q4148" s="67" t="s">
        <v>144</v>
      </c>
      <c r="R4148" s="67" t="s">
        <v>4456</v>
      </c>
      <c r="S4148" s="67" t="s">
        <v>5633</v>
      </c>
      <c r="T4148" s="67" t="s">
        <v>4457</v>
      </c>
      <c r="U4148" s="67" t="s">
        <v>4458</v>
      </c>
      <c r="V4148" s="67" t="s">
        <v>3932</v>
      </c>
      <c r="W4148" s="67" t="s">
        <v>36567</v>
      </c>
      <c r="X4148" s="67" t="s">
        <v>3934</v>
      </c>
      <c r="Y4148" s="67" t="s">
        <v>5328</v>
      </c>
      <c r="Z4148" s="67" t="s">
        <v>4136</v>
      </c>
      <c r="AA4148" s="67" t="s">
        <v>3954</v>
      </c>
      <c r="AB4148" s="67" t="s">
        <v>36568</v>
      </c>
      <c r="AC4148" s="67" t="s">
        <v>3939</v>
      </c>
      <c r="AD4148" s="67" t="s">
        <v>3940</v>
      </c>
      <c r="AE4148" s="67" t="s">
        <v>3941</v>
      </c>
      <c r="AF4148" s="67" t="s">
        <v>3940</v>
      </c>
      <c r="AG4148" s="67" t="s">
        <v>36569</v>
      </c>
      <c r="AH4148" s="67" t="s">
        <v>36570</v>
      </c>
      <c r="AI4148" s="67" t="s">
        <v>36571</v>
      </c>
      <c r="AJ4148" s="67" t="s">
        <v>3945</v>
      </c>
    </row>
    <row r="4149" spans="1:36" x14ac:dyDescent="0.2">
      <c r="A4149" s="66" t="s">
        <v>3919</v>
      </c>
      <c r="B4149" s="67" t="s">
        <v>36572</v>
      </c>
      <c r="C4149" s="66" t="str">
        <f t="shared" si="64"/>
        <v>P.S. TANDAYOC</v>
      </c>
      <c r="D4149" s="67" t="s">
        <v>3921</v>
      </c>
      <c r="E4149" s="66" t="s">
        <v>36573</v>
      </c>
      <c r="F4149" s="66" t="s">
        <v>36573</v>
      </c>
      <c r="G4149" s="66" t="s">
        <v>3923</v>
      </c>
      <c r="H4149" s="66" t="s">
        <v>3924</v>
      </c>
      <c r="I4149" s="66" t="s">
        <v>711</v>
      </c>
      <c r="J4149" s="68" t="s">
        <v>147</v>
      </c>
      <c r="K4149" s="68" t="s">
        <v>682</v>
      </c>
      <c r="L4149" s="68" t="s">
        <v>710</v>
      </c>
      <c r="M4149" s="66" t="s">
        <v>36574</v>
      </c>
      <c r="N4149" s="67" t="s">
        <v>3926</v>
      </c>
      <c r="O4149" s="67" t="s">
        <v>4023</v>
      </c>
      <c r="P4149" s="67" t="s">
        <v>3951</v>
      </c>
      <c r="Q4149" s="67" t="s">
        <v>147</v>
      </c>
      <c r="R4149" s="67" t="s">
        <v>682</v>
      </c>
      <c r="S4149" s="67" t="s">
        <v>682</v>
      </c>
      <c r="T4149" s="67" t="s">
        <v>4198</v>
      </c>
      <c r="U4149" s="67" t="s">
        <v>4199</v>
      </c>
      <c r="V4149" s="67" t="s">
        <v>3932</v>
      </c>
      <c r="W4149" s="67" t="s">
        <v>36575</v>
      </c>
      <c r="X4149" s="67" t="s">
        <v>3934</v>
      </c>
      <c r="Y4149" s="67" t="s">
        <v>3945</v>
      </c>
      <c r="Z4149" s="67" t="s">
        <v>4293</v>
      </c>
      <c r="AA4149" s="67" t="s">
        <v>27565</v>
      </c>
      <c r="AB4149" s="67" t="s">
        <v>36576</v>
      </c>
      <c r="AC4149" s="67" t="s">
        <v>3939</v>
      </c>
      <c r="AD4149" s="67" t="s">
        <v>3940</v>
      </c>
      <c r="AE4149" s="67" t="s">
        <v>3941</v>
      </c>
      <c r="AF4149" s="67" t="s">
        <v>3940</v>
      </c>
      <c r="AG4149" s="67" t="s">
        <v>36577</v>
      </c>
      <c r="AH4149" s="67" t="s">
        <v>36578</v>
      </c>
      <c r="AI4149" s="67" t="s">
        <v>8817</v>
      </c>
      <c r="AJ4149" s="67" t="s">
        <v>3945</v>
      </c>
    </row>
    <row r="4150" spans="1:36" x14ac:dyDescent="0.2">
      <c r="A4150" s="66" t="s">
        <v>3919</v>
      </c>
      <c r="B4150" s="67" t="s">
        <v>36579</v>
      </c>
      <c r="C4150" s="66" t="str">
        <f t="shared" si="64"/>
        <v>C.S. SAN ANDRES</v>
      </c>
      <c r="D4150" s="67" t="s">
        <v>4128</v>
      </c>
      <c r="E4150" s="66" t="s">
        <v>486</v>
      </c>
      <c r="F4150" s="66" t="s">
        <v>486</v>
      </c>
      <c r="G4150" s="66" t="s">
        <v>4129</v>
      </c>
      <c r="H4150" s="66" t="s">
        <v>4038</v>
      </c>
      <c r="I4150" s="66" t="s">
        <v>1821</v>
      </c>
      <c r="J4150" s="68" t="s">
        <v>147</v>
      </c>
      <c r="K4150" s="68" t="s">
        <v>148</v>
      </c>
      <c r="L4150" s="68" t="s">
        <v>1820</v>
      </c>
      <c r="M4150" s="66" t="s">
        <v>36580</v>
      </c>
      <c r="N4150" s="67" t="s">
        <v>3926</v>
      </c>
      <c r="O4150" s="67" t="s">
        <v>4311</v>
      </c>
      <c r="P4150" s="67" t="s">
        <v>4040</v>
      </c>
      <c r="Q4150" s="67" t="s">
        <v>147</v>
      </c>
      <c r="R4150" s="67" t="s">
        <v>1987</v>
      </c>
      <c r="S4150" s="67" t="s">
        <v>486</v>
      </c>
      <c r="T4150" s="67" t="s">
        <v>3930</v>
      </c>
      <c r="U4150" s="67" t="s">
        <v>3931</v>
      </c>
      <c r="V4150" s="67" t="s">
        <v>4135</v>
      </c>
      <c r="W4150" s="67" t="s">
        <v>3933</v>
      </c>
      <c r="X4150" s="67" t="s">
        <v>3934</v>
      </c>
      <c r="Y4150" s="67" t="s">
        <v>8278</v>
      </c>
      <c r="Z4150" s="67" t="s">
        <v>3970</v>
      </c>
      <c r="AA4150" s="67" t="s">
        <v>36581</v>
      </c>
      <c r="AB4150" s="67" t="s">
        <v>36582</v>
      </c>
      <c r="AC4150" s="67" t="s">
        <v>3939</v>
      </c>
      <c r="AD4150" s="67" t="s">
        <v>3940</v>
      </c>
      <c r="AE4150" s="67" t="s">
        <v>3941</v>
      </c>
      <c r="AF4150" s="67" t="s">
        <v>3940</v>
      </c>
      <c r="AG4150" s="67" t="s">
        <v>36583</v>
      </c>
      <c r="AH4150" s="67" t="s">
        <v>36584</v>
      </c>
      <c r="AI4150" s="67" t="s">
        <v>36585</v>
      </c>
      <c r="AJ4150" s="67" t="s">
        <v>3945</v>
      </c>
    </row>
    <row r="4151" spans="1:36" x14ac:dyDescent="0.2">
      <c r="A4151" s="66" t="s">
        <v>3919</v>
      </c>
      <c r="B4151" s="67" t="s">
        <v>36586</v>
      </c>
      <c r="C4151" s="66" t="str">
        <f t="shared" si="64"/>
        <v>HOSPITAL DE APOYO CHEPEN</v>
      </c>
      <c r="D4151" s="67" t="s">
        <v>4035</v>
      </c>
      <c r="E4151" s="66" t="s">
        <v>36587</v>
      </c>
      <c r="F4151" s="66" t="s">
        <v>36588</v>
      </c>
      <c r="G4151" s="66" t="s">
        <v>4037</v>
      </c>
      <c r="H4151" s="66" t="s">
        <v>4038</v>
      </c>
      <c r="I4151" s="66" t="s">
        <v>1096</v>
      </c>
      <c r="J4151" s="68" t="s">
        <v>256</v>
      </c>
      <c r="K4151" s="68" t="s">
        <v>1095</v>
      </c>
      <c r="L4151" s="68" t="s">
        <v>1095</v>
      </c>
      <c r="M4151" s="66" t="s">
        <v>36589</v>
      </c>
      <c r="N4151" s="67" t="s">
        <v>4183</v>
      </c>
      <c r="O4151" s="67" t="s">
        <v>3951</v>
      </c>
      <c r="P4151" s="67" t="s">
        <v>3964</v>
      </c>
      <c r="Q4151" s="67" t="s">
        <v>256</v>
      </c>
      <c r="R4151" s="67" t="s">
        <v>28381</v>
      </c>
      <c r="S4151" s="67" t="s">
        <v>3966</v>
      </c>
      <c r="T4151" s="67" t="s">
        <v>28382</v>
      </c>
      <c r="U4151" s="67" t="s">
        <v>28383</v>
      </c>
      <c r="V4151" s="67" t="s">
        <v>4043</v>
      </c>
      <c r="W4151" s="67" t="s">
        <v>36590</v>
      </c>
      <c r="X4151" s="67" t="s">
        <v>3934</v>
      </c>
      <c r="Y4151" s="67" t="s">
        <v>36591</v>
      </c>
      <c r="Z4151" s="67" t="s">
        <v>3970</v>
      </c>
      <c r="AA4151" s="67" t="s">
        <v>36592</v>
      </c>
      <c r="AB4151" s="67" t="s">
        <v>36593</v>
      </c>
      <c r="AC4151" s="67" t="s">
        <v>3939</v>
      </c>
      <c r="AD4151" s="67" t="s">
        <v>3940</v>
      </c>
      <c r="AE4151" s="67" t="s">
        <v>3941</v>
      </c>
      <c r="AF4151" s="67" t="s">
        <v>3940</v>
      </c>
      <c r="AG4151" s="67" t="s">
        <v>36594</v>
      </c>
      <c r="AH4151" s="67" t="s">
        <v>36595</v>
      </c>
      <c r="AI4151" s="67" t="s">
        <v>15188</v>
      </c>
      <c r="AJ4151" s="67" t="s">
        <v>27969</v>
      </c>
    </row>
    <row r="4152" spans="1:36" x14ac:dyDescent="0.2">
      <c r="A4152" s="66" t="s">
        <v>3919</v>
      </c>
      <c r="B4152" s="67" t="s">
        <v>36596</v>
      </c>
      <c r="C4152" s="66" t="str">
        <f t="shared" si="64"/>
        <v>C.S. BELLAVISTA</v>
      </c>
      <c r="D4152" s="67" t="s">
        <v>4128</v>
      </c>
      <c r="E4152" s="66" t="s">
        <v>404</v>
      </c>
      <c r="F4152" s="66" t="s">
        <v>404</v>
      </c>
      <c r="G4152" s="66" t="s">
        <v>4129</v>
      </c>
      <c r="H4152" s="66" t="s">
        <v>3924</v>
      </c>
      <c r="I4152" s="66" t="s">
        <v>180</v>
      </c>
      <c r="J4152" s="68" t="s">
        <v>177</v>
      </c>
      <c r="K4152" s="68" t="s">
        <v>178</v>
      </c>
      <c r="L4152" s="68" t="s">
        <v>179</v>
      </c>
      <c r="M4152" s="66" t="s">
        <v>36597</v>
      </c>
      <c r="N4152" s="67" t="s">
        <v>3993</v>
      </c>
      <c r="O4152" s="67" t="s">
        <v>3951</v>
      </c>
      <c r="P4152" s="67" t="s">
        <v>3951</v>
      </c>
      <c r="Q4152" s="67" t="s">
        <v>177</v>
      </c>
      <c r="R4152" s="67" t="s">
        <v>3994</v>
      </c>
      <c r="S4152" s="67" t="s">
        <v>1541</v>
      </c>
      <c r="T4152" s="67" t="s">
        <v>3995</v>
      </c>
      <c r="U4152" s="67" t="s">
        <v>3996</v>
      </c>
      <c r="V4152" s="67" t="s">
        <v>4135</v>
      </c>
      <c r="W4152" s="67" t="s">
        <v>7628</v>
      </c>
      <c r="X4152" s="67" t="s">
        <v>3934</v>
      </c>
      <c r="Y4152" s="67" t="s">
        <v>7629</v>
      </c>
      <c r="Z4152" s="67" t="s">
        <v>3970</v>
      </c>
      <c r="AA4152" s="67" t="s">
        <v>8222</v>
      </c>
      <c r="AB4152" s="67" t="s">
        <v>36598</v>
      </c>
      <c r="AC4152" s="67" t="s">
        <v>3939</v>
      </c>
      <c r="AD4152" s="67" t="s">
        <v>3940</v>
      </c>
      <c r="AE4152" s="67" t="s">
        <v>3941</v>
      </c>
      <c r="AF4152" s="67" t="s">
        <v>3940</v>
      </c>
      <c r="AG4152" s="67" t="s">
        <v>36599</v>
      </c>
      <c r="AH4152" s="67" t="s">
        <v>36600</v>
      </c>
      <c r="AI4152" s="67" t="s">
        <v>22343</v>
      </c>
      <c r="AJ4152" s="67" t="s">
        <v>3945</v>
      </c>
    </row>
    <row r="4153" spans="1:36" x14ac:dyDescent="0.2">
      <c r="A4153" s="66" t="s">
        <v>3973</v>
      </c>
      <c r="B4153" s="67" t="s">
        <v>36601</v>
      </c>
      <c r="C4153" s="66" t="str">
        <f t="shared" si="64"/>
        <v>P.S. GUAYABO</v>
      </c>
      <c r="D4153" s="67" t="s">
        <v>3921</v>
      </c>
      <c r="E4153" s="66" t="s">
        <v>10111</v>
      </c>
      <c r="F4153" s="66" t="s">
        <v>10111</v>
      </c>
      <c r="G4153" s="66" t="s">
        <v>3923</v>
      </c>
      <c r="H4153" s="66" t="s">
        <v>3924</v>
      </c>
      <c r="I4153" s="66" t="s">
        <v>692</v>
      </c>
      <c r="J4153" s="68" t="s">
        <v>144</v>
      </c>
      <c r="K4153" s="68" t="s">
        <v>144</v>
      </c>
      <c r="L4153" s="68" t="s">
        <v>691</v>
      </c>
      <c r="M4153" s="66" t="s">
        <v>36602</v>
      </c>
      <c r="N4153" s="67" t="s">
        <v>3978</v>
      </c>
      <c r="O4153" s="67" t="s">
        <v>3928</v>
      </c>
      <c r="P4153" s="67" t="s">
        <v>4208</v>
      </c>
      <c r="Q4153" s="67" t="s">
        <v>3979</v>
      </c>
      <c r="R4153" s="67" t="s">
        <v>3980</v>
      </c>
      <c r="S4153" s="67" t="s">
        <v>691</v>
      </c>
      <c r="T4153" s="67" t="s">
        <v>3982</v>
      </c>
      <c r="U4153" s="67" t="s">
        <v>3983</v>
      </c>
      <c r="V4153" s="67" t="s">
        <v>3968</v>
      </c>
      <c r="W4153" s="67" t="s">
        <v>3969</v>
      </c>
      <c r="X4153" s="67" t="s">
        <v>3934</v>
      </c>
      <c r="Y4153" s="67" t="s">
        <v>4678</v>
      </c>
      <c r="Z4153" s="67" t="s">
        <v>4545</v>
      </c>
      <c r="AA4153" s="67" t="s">
        <v>34253</v>
      </c>
      <c r="AB4153" s="67" t="s">
        <v>36603</v>
      </c>
      <c r="AC4153" s="67" t="s">
        <v>3939</v>
      </c>
      <c r="AD4153" s="67" t="s">
        <v>3940</v>
      </c>
      <c r="AE4153" s="67" t="s">
        <v>3941</v>
      </c>
      <c r="AF4153" s="67" t="s">
        <v>3940</v>
      </c>
      <c r="AG4153" s="67" t="s">
        <v>36604</v>
      </c>
      <c r="AH4153" s="67" t="s">
        <v>36605</v>
      </c>
      <c r="AI4153" s="67" t="s">
        <v>6605</v>
      </c>
      <c r="AJ4153" s="67" t="s">
        <v>3945</v>
      </c>
    </row>
    <row r="4154" spans="1:36" x14ac:dyDescent="0.2">
      <c r="A4154" s="66" t="s">
        <v>3919</v>
      </c>
      <c r="B4154" s="67" t="s">
        <v>36606</v>
      </c>
      <c r="C4154" s="66" t="str">
        <f t="shared" si="64"/>
        <v>P.S. STA. ROSA DE PIEDRA RODADA</v>
      </c>
      <c r="D4154" s="67" t="s">
        <v>3921</v>
      </c>
      <c r="E4154" s="66" t="s">
        <v>36607</v>
      </c>
      <c r="F4154" s="66" t="s">
        <v>36607</v>
      </c>
      <c r="G4154" s="66" t="s">
        <v>3923</v>
      </c>
      <c r="H4154" s="66" t="s">
        <v>3924</v>
      </c>
      <c r="I4154" s="66" t="s">
        <v>976</v>
      </c>
      <c r="J4154" s="68" t="s">
        <v>196</v>
      </c>
      <c r="K4154" s="68" t="s">
        <v>311</v>
      </c>
      <c r="L4154" s="68" t="s">
        <v>404</v>
      </c>
      <c r="M4154" s="66" t="s">
        <v>36608</v>
      </c>
      <c r="N4154" s="67" t="s">
        <v>4145</v>
      </c>
      <c r="O4154" s="67" t="s">
        <v>4208</v>
      </c>
      <c r="P4154" s="67" t="s">
        <v>3951</v>
      </c>
      <c r="Q4154" s="67" t="s">
        <v>196</v>
      </c>
      <c r="R4154" s="67" t="s">
        <v>311</v>
      </c>
      <c r="S4154" s="67" t="s">
        <v>404</v>
      </c>
      <c r="T4154" s="67" t="s">
        <v>4147</v>
      </c>
      <c r="U4154" s="67" t="s">
        <v>4148</v>
      </c>
      <c r="V4154" s="67" t="s">
        <v>3932</v>
      </c>
      <c r="W4154" s="67" t="s">
        <v>3948</v>
      </c>
      <c r="X4154" s="67" t="s">
        <v>3934</v>
      </c>
      <c r="Y4154" s="67" t="s">
        <v>3945</v>
      </c>
      <c r="Z4154" s="67" t="s">
        <v>9035</v>
      </c>
      <c r="AA4154" s="67" t="s">
        <v>19229</v>
      </c>
      <c r="AB4154" s="67" t="s">
        <v>36609</v>
      </c>
      <c r="AC4154" s="67" t="s">
        <v>3939</v>
      </c>
      <c r="AD4154" s="67" t="s">
        <v>3940</v>
      </c>
      <c r="AE4154" s="67" t="s">
        <v>3941</v>
      </c>
      <c r="AF4154" s="67" t="s">
        <v>3940</v>
      </c>
      <c r="AG4154" s="67" t="s">
        <v>36610</v>
      </c>
      <c r="AH4154" s="67" t="s">
        <v>36611</v>
      </c>
      <c r="AI4154" s="67" t="s">
        <v>36612</v>
      </c>
      <c r="AJ4154" s="67" t="s">
        <v>3945</v>
      </c>
    </row>
    <row r="4155" spans="1:36" x14ac:dyDescent="0.2">
      <c r="A4155" s="66" t="s">
        <v>3919</v>
      </c>
      <c r="B4155" s="67" t="s">
        <v>36613</v>
      </c>
      <c r="C4155" s="66" t="str">
        <f t="shared" si="64"/>
        <v>C.S. YANASHI</v>
      </c>
      <c r="D4155" s="67" t="s">
        <v>4128</v>
      </c>
      <c r="E4155" s="66" t="s">
        <v>36614</v>
      </c>
      <c r="F4155" s="66" t="s">
        <v>36614</v>
      </c>
      <c r="G4155" s="66" t="s">
        <v>4129</v>
      </c>
      <c r="H4155" s="66" t="s">
        <v>3924</v>
      </c>
      <c r="I4155" s="66" t="s">
        <v>1184</v>
      </c>
      <c r="J4155" s="68" t="s">
        <v>151</v>
      </c>
      <c r="K4155" s="68" t="s">
        <v>239</v>
      </c>
      <c r="L4155" s="68" t="s">
        <v>1183</v>
      </c>
      <c r="M4155" s="66" t="s">
        <v>32083</v>
      </c>
      <c r="N4155" s="67" t="s">
        <v>3949</v>
      </c>
      <c r="O4155" s="67" t="s">
        <v>4208</v>
      </c>
      <c r="P4155" s="67" t="s">
        <v>3928</v>
      </c>
      <c r="Q4155" s="67" t="s">
        <v>151</v>
      </c>
      <c r="R4155" s="67" t="s">
        <v>5926</v>
      </c>
      <c r="S4155" s="67" t="s">
        <v>1611</v>
      </c>
      <c r="T4155" s="67" t="s">
        <v>3952</v>
      </c>
      <c r="U4155" s="67" t="s">
        <v>3953</v>
      </c>
      <c r="V4155" s="67" t="s">
        <v>4135</v>
      </c>
      <c r="W4155" s="67" t="s">
        <v>15235</v>
      </c>
      <c r="X4155" s="67" t="s">
        <v>3934</v>
      </c>
      <c r="Y4155" s="67" t="s">
        <v>3945</v>
      </c>
      <c r="Z4155" s="67" t="s">
        <v>27126</v>
      </c>
      <c r="AA4155" s="67" t="s">
        <v>9355</v>
      </c>
      <c r="AB4155" s="67" t="s">
        <v>36615</v>
      </c>
      <c r="AC4155" s="67" t="s">
        <v>3939</v>
      </c>
      <c r="AD4155" s="67" t="s">
        <v>3940</v>
      </c>
      <c r="AE4155" s="67" t="s">
        <v>3941</v>
      </c>
      <c r="AF4155" s="67" t="s">
        <v>3940</v>
      </c>
      <c r="AG4155" s="67" t="s">
        <v>36616</v>
      </c>
      <c r="AH4155" s="67" t="s">
        <v>36617</v>
      </c>
      <c r="AI4155" s="67" t="s">
        <v>30222</v>
      </c>
      <c r="AJ4155" s="67" t="s">
        <v>3945</v>
      </c>
    </row>
    <row r="4156" spans="1:36" x14ac:dyDescent="0.2">
      <c r="A4156" s="66" t="s">
        <v>3919</v>
      </c>
      <c r="B4156" s="67" t="s">
        <v>36618</v>
      </c>
      <c r="C4156" s="66" t="str">
        <f t="shared" si="64"/>
        <v>P.S. RAYANNIYOCC</v>
      </c>
      <c r="D4156" s="67" t="s">
        <v>3921</v>
      </c>
      <c r="E4156" s="66" t="s">
        <v>36619</v>
      </c>
      <c r="F4156" s="66" t="s">
        <v>36619</v>
      </c>
      <c r="G4156" s="66" t="s">
        <v>3923</v>
      </c>
      <c r="H4156" s="66" t="s">
        <v>3924</v>
      </c>
      <c r="I4156" s="66" t="s">
        <v>2741</v>
      </c>
      <c r="J4156" s="68" t="s">
        <v>348</v>
      </c>
      <c r="K4156" s="68" t="s">
        <v>1278</v>
      </c>
      <c r="L4156" s="68" t="s">
        <v>827</v>
      </c>
      <c r="M4156" s="66" t="s">
        <v>36620</v>
      </c>
      <c r="N4156" s="67" t="s">
        <v>3927</v>
      </c>
      <c r="O4156" s="67" t="s">
        <v>4040</v>
      </c>
      <c r="P4156" s="67" t="s">
        <v>4040</v>
      </c>
      <c r="Q4156" s="67" t="s">
        <v>348</v>
      </c>
      <c r="R4156" s="67" t="s">
        <v>1278</v>
      </c>
      <c r="S4156" s="67" t="s">
        <v>9385</v>
      </c>
      <c r="T4156" s="67" t="s">
        <v>9386</v>
      </c>
      <c r="U4156" s="67" t="s">
        <v>9387</v>
      </c>
      <c r="V4156" s="67" t="s">
        <v>3932</v>
      </c>
      <c r="W4156" s="67" t="s">
        <v>36621</v>
      </c>
      <c r="X4156" s="67" t="s">
        <v>3934</v>
      </c>
      <c r="Y4156" s="67" t="s">
        <v>3945</v>
      </c>
      <c r="Z4156" s="67" t="s">
        <v>4136</v>
      </c>
      <c r="AA4156" s="67" t="s">
        <v>8279</v>
      </c>
      <c r="AB4156" s="67" t="s">
        <v>36622</v>
      </c>
      <c r="AC4156" s="67" t="s">
        <v>3939</v>
      </c>
      <c r="AD4156" s="67" t="s">
        <v>3940</v>
      </c>
      <c r="AE4156" s="67" t="s">
        <v>3941</v>
      </c>
      <c r="AF4156" s="67" t="s">
        <v>3940</v>
      </c>
      <c r="AG4156" s="67" t="s">
        <v>36623</v>
      </c>
      <c r="AH4156" s="67" t="s">
        <v>36624</v>
      </c>
      <c r="AI4156" s="67" t="s">
        <v>36625</v>
      </c>
      <c r="AJ4156" s="67" t="s">
        <v>3945</v>
      </c>
    </row>
    <row r="4157" spans="1:36" x14ac:dyDescent="0.2">
      <c r="A4157" s="66" t="s">
        <v>3919</v>
      </c>
      <c r="B4157" s="67" t="s">
        <v>36626</v>
      </c>
      <c r="C4157" s="66" t="str">
        <f t="shared" si="64"/>
        <v>HOSPITAL SAN JUAN BAUTISTA HUARAL</v>
      </c>
      <c r="D4157" s="67" t="s">
        <v>4035</v>
      </c>
      <c r="E4157" s="66" t="s">
        <v>36627</v>
      </c>
      <c r="F4157" s="66" t="s">
        <v>36628</v>
      </c>
      <c r="G4157" s="66" t="s">
        <v>4037</v>
      </c>
      <c r="H4157" s="66" t="s">
        <v>4038</v>
      </c>
      <c r="I4157" s="66" t="s">
        <v>370</v>
      </c>
      <c r="J4157" s="68" t="s">
        <v>144</v>
      </c>
      <c r="K4157" s="68" t="s">
        <v>369</v>
      </c>
      <c r="L4157" s="68" t="s">
        <v>369</v>
      </c>
      <c r="M4157" s="66" t="s">
        <v>36629</v>
      </c>
      <c r="N4157" s="67" t="s">
        <v>4132</v>
      </c>
      <c r="O4157" s="67" t="s">
        <v>3928</v>
      </c>
      <c r="P4157" s="67" t="s">
        <v>3964</v>
      </c>
      <c r="Q4157" s="67" t="s">
        <v>144</v>
      </c>
      <c r="R4157" s="67" t="s">
        <v>4673</v>
      </c>
      <c r="S4157" s="67" t="s">
        <v>3966</v>
      </c>
      <c r="T4157" s="67" t="s">
        <v>4675</v>
      </c>
      <c r="U4157" s="67" t="s">
        <v>4676</v>
      </c>
      <c r="V4157" s="67" t="s">
        <v>7812</v>
      </c>
      <c r="W4157" s="67" t="s">
        <v>36630</v>
      </c>
      <c r="X4157" s="67" t="s">
        <v>3934</v>
      </c>
      <c r="Y4157" s="67" t="s">
        <v>4678</v>
      </c>
      <c r="Z4157" s="67" t="s">
        <v>8062</v>
      </c>
      <c r="AA4157" s="67" t="s">
        <v>36631</v>
      </c>
      <c r="AB4157" s="67" t="s">
        <v>36632</v>
      </c>
      <c r="AC4157" s="67" t="s">
        <v>3939</v>
      </c>
      <c r="AD4157" s="67" t="s">
        <v>3940</v>
      </c>
      <c r="AE4157" s="67" t="s">
        <v>3941</v>
      </c>
      <c r="AF4157" s="67" t="s">
        <v>3940</v>
      </c>
      <c r="AG4157" s="67" t="s">
        <v>36633</v>
      </c>
      <c r="AH4157" s="67" t="s">
        <v>36634</v>
      </c>
      <c r="AI4157" s="67" t="s">
        <v>17234</v>
      </c>
      <c r="AJ4157" s="67" t="s">
        <v>12037</v>
      </c>
    </row>
    <row r="4158" spans="1:36" x14ac:dyDescent="0.2">
      <c r="A4158" s="66" t="s">
        <v>3919</v>
      </c>
      <c r="B4158" s="67" t="s">
        <v>36635</v>
      </c>
      <c r="C4158" s="66" t="str">
        <f t="shared" si="64"/>
        <v>P.S. TUMAN</v>
      </c>
      <c r="D4158" s="67" t="s">
        <v>3921</v>
      </c>
      <c r="E4158" s="66" t="s">
        <v>480</v>
      </c>
      <c r="F4158" s="66" t="s">
        <v>480</v>
      </c>
      <c r="G4158" s="66" t="s">
        <v>3923</v>
      </c>
      <c r="H4158" s="66" t="s">
        <v>3924</v>
      </c>
      <c r="I4158" s="66" t="s">
        <v>481</v>
      </c>
      <c r="J4158" s="68" t="s">
        <v>242</v>
      </c>
      <c r="K4158" s="68" t="s">
        <v>243</v>
      </c>
      <c r="L4158" s="68" t="s">
        <v>480</v>
      </c>
      <c r="M4158" s="66" t="s">
        <v>36636</v>
      </c>
      <c r="N4158" s="67" t="s">
        <v>4288</v>
      </c>
      <c r="O4158" s="67" t="s">
        <v>3951</v>
      </c>
      <c r="P4158" s="67" t="s">
        <v>4023</v>
      </c>
      <c r="Q4158" s="67" t="s">
        <v>242</v>
      </c>
      <c r="R4158" s="67" t="s">
        <v>243</v>
      </c>
      <c r="S4158" s="67" t="s">
        <v>14308</v>
      </c>
      <c r="T4158" s="67" t="s">
        <v>4289</v>
      </c>
      <c r="U4158" s="67" t="s">
        <v>4290</v>
      </c>
      <c r="V4158" s="67" t="s">
        <v>3968</v>
      </c>
      <c r="W4158" s="67" t="s">
        <v>36637</v>
      </c>
      <c r="X4158" s="67" t="s">
        <v>3934</v>
      </c>
      <c r="Y4158" s="67" t="s">
        <v>36638</v>
      </c>
      <c r="Z4158" s="67" t="s">
        <v>36639</v>
      </c>
      <c r="AA4158" s="67" t="s">
        <v>36640</v>
      </c>
      <c r="AB4158" s="67" t="s">
        <v>36641</v>
      </c>
      <c r="AC4158" s="67" t="s">
        <v>3939</v>
      </c>
      <c r="AD4158" s="67" t="s">
        <v>3940</v>
      </c>
      <c r="AE4158" s="67" t="s">
        <v>3941</v>
      </c>
      <c r="AF4158" s="67" t="s">
        <v>3940</v>
      </c>
      <c r="AG4158" s="67" t="s">
        <v>36642</v>
      </c>
      <c r="AH4158" s="67" t="s">
        <v>36643</v>
      </c>
      <c r="AI4158" s="67" t="s">
        <v>36644</v>
      </c>
      <c r="AJ4158" s="67" t="s">
        <v>3945</v>
      </c>
    </row>
    <row r="4159" spans="1:36" x14ac:dyDescent="0.2">
      <c r="A4159" s="66" t="s">
        <v>3919</v>
      </c>
      <c r="B4159" s="67" t="s">
        <v>36645</v>
      </c>
      <c r="C4159" s="66" t="str">
        <f t="shared" si="64"/>
        <v>P.S. JANCOS</v>
      </c>
      <c r="D4159" s="67" t="s">
        <v>3921</v>
      </c>
      <c r="E4159" s="66" t="s">
        <v>36646</v>
      </c>
      <c r="F4159" s="66" t="s">
        <v>36646</v>
      </c>
      <c r="G4159" s="66" t="s">
        <v>3923</v>
      </c>
      <c r="H4159" s="66" t="s">
        <v>3924</v>
      </c>
      <c r="I4159" s="66" t="s">
        <v>2342</v>
      </c>
      <c r="J4159" s="68" t="s">
        <v>147</v>
      </c>
      <c r="K4159" s="68" t="s">
        <v>1101</v>
      </c>
      <c r="L4159" s="68" t="s">
        <v>1101</v>
      </c>
      <c r="M4159" s="66" t="s">
        <v>36647</v>
      </c>
      <c r="N4159" s="67" t="s">
        <v>3926</v>
      </c>
      <c r="O4159" s="67" t="s">
        <v>4160</v>
      </c>
      <c r="P4159" s="67" t="s">
        <v>3951</v>
      </c>
      <c r="Q4159" s="67" t="s">
        <v>147</v>
      </c>
      <c r="R4159" s="67" t="s">
        <v>1101</v>
      </c>
      <c r="S4159" s="67" t="s">
        <v>1101</v>
      </c>
      <c r="T4159" s="67" t="s">
        <v>4198</v>
      </c>
      <c r="U4159" s="67" t="s">
        <v>4199</v>
      </c>
      <c r="V4159" s="67" t="s">
        <v>3932</v>
      </c>
      <c r="W4159" s="67" t="s">
        <v>36648</v>
      </c>
      <c r="X4159" s="67" t="s">
        <v>3934</v>
      </c>
      <c r="Y4159" s="67" t="s">
        <v>3945</v>
      </c>
      <c r="Z4159" s="67" t="s">
        <v>4201</v>
      </c>
      <c r="AA4159" s="67" t="s">
        <v>23386</v>
      </c>
      <c r="AB4159" s="67" t="s">
        <v>36649</v>
      </c>
      <c r="AC4159" s="67" t="s">
        <v>3939</v>
      </c>
      <c r="AD4159" s="67" t="s">
        <v>3940</v>
      </c>
      <c r="AE4159" s="67" t="s">
        <v>3941</v>
      </c>
      <c r="AF4159" s="67" t="s">
        <v>3940</v>
      </c>
      <c r="AG4159" s="67" t="s">
        <v>36650</v>
      </c>
      <c r="AH4159" s="67" t="s">
        <v>36651</v>
      </c>
      <c r="AI4159" s="67" t="s">
        <v>36652</v>
      </c>
      <c r="AJ4159" s="67" t="s">
        <v>3945</v>
      </c>
    </row>
    <row r="4160" spans="1:36" x14ac:dyDescent="0.2">
      <c r="A4160" s="66" t="s">
        <v>3919</v>
      </c>
      <c r="B4160" s="67" t="s">
        <v>36653</v>
      </c>
      <c r="C4160" s="66" t="str">
        <f t="shared" si="64"/>
        <v>P.S. LA CUESTA</v>
      </c>
      <c r="D4160" s="67" t="s">
        <v>3921</v>
      </c>
      <c r="E4160" s="66" t="s">
        <v>2855</v>
      </c>
      <c r="F4160" s="66" t="s">
        <v>2855</v>
      </c>
      <c r="G4160" s="66" t="s">
        <v>3923</v>
      </c>
      <c r="H4160" s="66" t="s">
        <v>3924</v>
      </c>
      <c r="I4160" s="66" t="s">
        <v>2856</v>
      </c>
      <c r="J4160" s="68" t="s">
        <v>256</v>
      </c>
      <c r="K4160" s="68" t="s">
        <v>1030</v>
      </c>
      <c r="L4160" s="68" t="s">
        <v>2855</v>
      </c>
      <c r="M4160" s="66" t="s">
        <v>36654</v>
      </c>
      <c r="N4160" s="67" t="s">
        <v>4183</v>
      </c>
      <c r="O4160" s="67" t="s">
        <v>3928</v>
      </c>
      <c r="P4160" s="67" t="s">
        <v>3964</v>
      </c>
      <c r="Q4160" s="67" t="s">
        <v>256</v>
      </c>
      <c r="R4160" s="67" t="s">
        <v>7529</v>
      </c>
      <c r="S4160" s="67" t="s">
        <v>3966</v>
      </c>
      <c r="T4160" s="67" t="s">
        <v>7531</v>
      </c>
      <c r="U4160" s="67" t="s">
        <v>7532</v>
      </c>
      <c r="V4160" s="67" t="s">
        <v>3968</v>
      </c>
      <c r="W4160" s="67" t="s">
        <v>36655</v>
      </c>
      <c r="X4160" s="67" t="s">
        <v>3934</v>
      </c>
      <c r="Y4160" s="67" t="s">
        <v>36656</v>
      </c>
      <c r="Z4160" s="67" t="s">
        <v>3985</v>
      </c>
      <c r="AA4160" s="67" t="s">
        <v>16410</v>
      </c>
      <c r="AB4160" s="67" t="s">
        <v>36657</v>
      </c>
      <c r="AC4160" s="67" t="s">
        <v>3939</v>
      </c>
      <c r="AD4160" s="67" t="s">
        <v>3940</v>
      </c>
      <c r="AE4160" s="67" t="s">
        <v>3941</v>
      </c>
      <c r="AF4160" s="67" t="s">
        <v>3940</v>
      </c>
      <c r="AG4160" s="67" t="s">
        <v>36658</v>
      </c>
      <c r="AH4160" s="67" t="s">
        <v>36659</v>
      </c>
      <c r="AI4160" s="67" t="s">
        <v>36660</v>
      </c>
      <c r="AJ4160" s="67" t="s">
        <v>4117</v>
      </c>
    </row>
    <row r="4161" spans="1:36" x14ac:dyDescent="0.2">
      <c r="A4161" s="66" t="s">
        <v>3919</v>
      </c>
      <c r="B4161" s="67" t="s">
        <v>36661</v>
      </c>
      <c r="C4161" s="66" t="str">
        <f t="shared" si="64"/>
        <v>P.S. COLCA</v>
      </c>
      <c r="D4161" s="67" t="s">
        <v>3921</v>
      </c>
      <c r="E4161" s="66" t="s">
        <v>2191</v>
      </c>
      <c r="F4161" s="66" t="s">
        <v>2191</v>
      </c>
      <c r="G4161" s="66" t="s">
        <v>3923</v>
      </c>
      <c r="H4161" s="66" t="s">
        <v>3924</v>
      </c>
      <c r="I4161" s="66" t="s">
        <v>2396</v>
      </c>
      <c r="J4161" s="68" t="s">
        <v>273</v>
      </c>
      <c r="K4161" s="68" t="s">
        <v>520</v>
      </c>
      <c r="L4161" s="68" t="s">
        <v>2191</v>
      </c>
      <c r="M4161" s="66" t="s">
        <v>15475</v>
      </c>
      <c r="N4161" s="67" t="s">
        <v>4848</v>
      </c>
      <c r="O4161" s="67" t="s">
        <v>4008</v>
      </c>
      <c r="P4161" s="67" t="s">
        <v>4023</v>
      </c>
      <c r="Q4161" s="67" t="s">
        <v>273</v>
      </c>
      <c r="R4161" s="67" t="s">
        <v>4952</v>
      </c>
      <c r="S4161" s="67" t="s">
        <v>520</v>
      </c>
      <c r="T4161" s="67" t="s">
        <v>4953</v>
      </c>
      <c r="U4161" s="67" t="s">
        <v>4954</v>
      </c>
      <c r="V4161" s="67" t="s">
        <v>3932</v>
      </c>
      <c r="W4161" s="67" t="s">
        <v>3969</v>
      </c>
      <c r="X4161" s="67" t="s">
        <v>3934</v>
      </c>
      <c r="Y4161" s="67" t="s">
        <v>4955</v>
      </c>
      <c r="Z4161" s="67" t="s">
        <v>4935</v>
      </c>
      <c r="AA4161" s="67" t="s">
        <v>36662</v>
      </c>
      <c r="AB4161" s="67" t="s">
        <v>36663</v>
      </c>
      <c r="AC4161" s="67" t="s">
        <v>3939</v>
      </c>
      <c r="AD4161" s="67" t="s">
        <v>3940</v>
      </c>
      <c r="AE4161" s="67" t="s">
        <v>3941</v>
      </c>
      <c r="AF4161" s="67" t="s">
        <v>3940</v>
      </c>
      <c r="AG4161" s="67" t="s">
        <v>36664</v>
      </c>
      <c r="AH4161" s="67" t="s">
        <v>36665</v>
      </c>
      <c r="AI4161" s="67" t="s">
        <v>36666</v>
      </c>
      <c r="AJ4161" s="67" t="s">
        <v>3945</v>
      </c>
    </row>
    <row r="4162" spans="1:36" x14ac:dyDescent="0.2">
      <c r="A4162" s="66" t="s">
        <v>3919</v>
      </c>
      <c r="B4162" s="67" t="s">
        <v>36667</v>
      </c>
      <c r="C4162" s="66" t="str">
        <f t="shared" si="64"/>
        <v>P.S. CARHUACATAC</v>
      </c>
      <c r="D4162" s="67" t="s">
        <v>3921</v>
      </c>
      <c r="E4162" s="66" t="s">
        <v>36668</v>
      </c>
      <c r="F4162" s="66" t="s">
        <v>36668</v>
      </c>
      <c r="G4162" s="66" t="s">
        <v>3923</v>
      </c>
      <c r="H4162" s="66" t="s">
        <v>3924</v>
      </c>
      <c r="I4162" s="66" t="s">
        <v>158</v>
      </c>
      <c r="J4162" s="68" t="s">
        <v>156</v>
      </c>
      <c r="K4162" s="68" t="s">
        <v>157</v>
      </c>
      <c r="L4162" s="68" t="s">
        <v>157</v>
      </c>
      <c r="M4162" s="66" t="s">
        <v>36669</v>
      </c>
      <c r="N4162" s="67" t="s">
        <v>3963</v>
      </c>
      <c r="O4162" s="67" t="s">
        <v>3928</v>
      </c>
      <c r="P4162" s="67" t="s">
        <v>3951</v>
      </c>
      <c r="Q4162" s="67" t="s">
        <v>156</v>
      </c>
      <c r="R4162" s="67" t="s">
        <v>157</v>
      </c>
      <c r="S4162" s="67" t="s">
        <v>157</v>
      </c>
      <c r="T4162" s="67" t="s">
        <v>4089</v>
      </c>
      <c r="U4162" s="67" t="s">
        <v>4090</v>
      </c>
      <c r="V4162" s="67" t="s">
        <v>3932</v>
      </c>
      <c r="W4162" s="67" t="s">
        <v>36670</v>
      </c>
      <c r="X4162" s="67" t="s">
        <v>3934</v>
      </c>
      <c r="Y4162" s="67" t="s">
        <v>4092</v>
      </c>
      <c r="Z4162" s="67" t="s">
        <v>26923</v>
      </c>
      <c r="AA4162" s="67" t="s">
        <v>7472</v>
      </c>
      <c r="AB4162" s="67" t="s">
        <v>36671</v>
      </c>
      <c r="AC4162" s="67" t="s">
        <v>3939</v>
      </c>
      <c r="AD4162" s="67" t="s">
        <v>3940</v>
      </c>
      <c r="AE4162" s="67" t="s">
        <v>3941</v>
      </c>
      <c r="AF4162" s="67" t="s">
        <v>3940</v>
      </c>
      <c r="AG4162" s="67" t="s">
        <v>36672</v>
      </c>
      <c r="AH4162" s="67" t="s">
        <v>36673</v>
      </c>
      <c r="AI4162" s="67" t="s">
        <v>32153</v>
      </c>
      <c r="AJ4162" s="67" t="s">
        <v>3945</v>
      </c>
    </row>
    <row r="4163" spans="1:36" x14ac:dyDescent="0.2">
      <c r="A4163" s="66" t="s">
        <v>3919</v>
      </c>
      <c r="B4163" s="67" t="s">
        <v>36674</v>
      </c>
      <c r="C4163" s="66" t="str">
        <f t="shared" ref="C4163:C4226" si="65">CONCATENATE(D4163,E4163)</f>
        <v>C.S. PUTACCA</v>
      </c>
      <c r="D4163" s="67" t="s">
        <v>4128</v>
      </c>
      <c r="E4163" s="66" t="s">
        <v>12236</v>
      </c>
      <c r="F4163" s="66" t="s">
        <v>12236</v>
      </c>
      <c r="G4163" s="66" t="s">
        <v>4129</v>
      </c>
      <c r="H4163" s="66" t="s">
        <v>3924</v>
      </c>
      <c r="I4163" s="66" t="s">
        <v>1189</v>
      </c>
      <c r="J4163" s="68" t="s">
        <v>273</v>
      </c>
      <c r="K4163" s="68" t="s">
        <v>491</v>
      </c>
      <c r="L4163" s="68" t="s">
        <v>1188</v>
      </c>
      <c r="M4163" s="66" t="s">
        <v>36675</v>
      </c>
      <c r="N4163" s="67" t="s">
        <v>4848</v>
      </c>
      <c r="O4163" s="67" t="s">
        <v>3951</v>
      </c>
      <c r="P4163" s="67" t="s">
        <v>3950</v>
      </c>
      <c r="Q4163" s="67" t="s">
        <v>273</v>
      </c>
      <c r="R4163" s="67" t="s">
        <v>491</v>
      </c>
      <c r="S4163" s="67" t="s">
        <v>12236</v>
      </c>
      <c r="T4163" s="67" t="s">
        <v>4849</v>
      </c>
      <c r="U4163" s="67" t="s">
        <v>4850</v>
      </c>
      <c r="V4163" s="67" t="s">
        <v>4135</v>
      </c>
      <c r="W4163" s="67" t="s">
        <v>36676</v>
      </c>
      <c r="X4163" s="67" t="s">
        <v>3934</v>
      </c>
      <c r="Y4163" s="67" t="s">
        <v>4852</v>
      </c>
      <c r="Z4163" s="67" t="s">
        <v>3970</v>
      </c>
      <c r="AA4163" s="67" t="s">
        <v>22131</v>
      </c>
      <c r="AB4163" s="67" t="s">
        <v>36677</v>
      </c>
      <c r="AC4163" s="67" t="s">
        <v>3939</v>
      </c>
      <c r="AD4163" s="67" t="s">
        <v>3940</v>
      </c>
      <c r="AE4163" s="67" t="s">
        <v>3941</v>
      </c>
      <c r="AF4163" s="67" t="s">
        <v>3940</v>
      </c>
      <c r="AG4163" s="67" t="s">
        <v>36678</v>
      </c>
      <c r="AH4163" s="67" t="s">
        <v>36679</v>
      </c>
      <c r="AI4163" s="67" t="s">
        <v>15223</v>
      </c>
      <c r="AJ4163" s="67" t="s">
        <v>3945</v>
      </c>
    </row>
    <row r="4164" spans="1:36" x14ac:dyDescent="0.2">
      <c r="A4164" s="66" t="s">
        <v>3919</v>
      </c>
      <c r="B4164" s="67" t="s">
        <v>36680</v>
      </c>
      <c r="C4164" s="66" t="str">
        <f t="shared" si="65"/>
        <v>P.S. CABAÑA</v>
      </c>
      <c r="D4164" s="67" t="s">
        <v>3921</v>
      </c>
      <c r="E4164" s="66" t="s">
        <v>36681</v>
      </c>
      <c r="F4164" s="66" t="s">
        <v>36681</v>
      </c>
      <c r="G4164" s="66" t="s">
        <v>3923</v>
      </c>
      <c r="H4164" s="66" t="s">
        <v>3924</v>
      </c>
      <c r="I4164" s="66" t="s">
        <v>1245</v>
      </c>
      <c r="J4164" s="68" t="s">
        <v>269</v>
      </c>
      <c r="K4164" s="68" t="s">
        <v>430</v>
      </c>
      <c r="L4164" s="68" t="s">
        <v>1244</v>
      </c>
      <c r="M4164" s="66" t="s">
        <v>36681</v>
      </c>
      <c r="N4164" s="67" t="s">
        <v>4223</v>
      </c>
      <c r="O4164" s="67" t="s">
        <v>4023</v>
      </c>
      <c r="P4164" s="67" t="s">
        <v>4040</v>
      </c>
      <c r="Q4164" s="67" t="s">
        <v>269</v>
      </c>
      <c r="R4164" s="67" t="s">
        <v>2372</v>
      </c>
      <c r="S4164" s="67" t="s">
        <v>431</v>
      </c>
      <c r="T4164" s="67" t="s">
        <v>4639</v>
      </c>
      <c r="U4164" s="67" t="s">
        <v>4640</v>
      </c>
      <c r="V4164" s="67" t="s">
        <v>3932</v>
      </c>
      <c r="W4164" s="67" t="s">
        <v>36682</v>
      </c>
      <c r="X4164" s="67" t="s">
        <v>3934</v>
      </c>
      <c r="Y4164" s="67" t="s">
        <v>4516</v>
      </c>
      <c r="Z4164" s="67" t="s">
        <v>4201</v>
      </c>
      <c r="AA4164" s="67" t="s">
        <v>36683</v>
      </c>
      <c r="AB4164" s="67" t="s">
        <v>36684</v>
      </c>
      <c r="AC4164" s="67" t="s">
        <v>3939</v>
      </c>
      <c r="AD4164" s="67" t="s">
        <v>3940</v>
      </c>
      <c r="AE4164" s="67" t="s">
        <v>3941</v>
      </c>
      <c r="AF4164" s="67" t="s">
        <v>3940</v>
      </c>
      <c r="AG4164" s="67" t="s">
        <v>36685</v>
      </c>
      <c r="AH4164" s="67" t="s">
        <v>36686</v>
      </c>
      <c r="AI4164" s="67" t="s">
        <v>36687</v>
      </c>
      <c r="AJ4164" s="67" t="s">
        <v>3945</v>
      </c>
    </row>
    <row r="4165" spans="1:36" x14ac:dyDescent="0.2">
      <c r="A4165" s="66" t="s">
        <v>3919</v>
      </c>
      <c r="B4165" s="67" t="s">
        <v>36688</v>
      </c>
      <c r="C4165" s="66" t="str">
        <f t="shared" si="65"/>
        <v>P.S. QUISTO CENTRAL</v>
      </c>
      <c r="D4165" s="67" t="s">
        <v>3921</v>
      </c>
      <c r="E4165" s="66" t="s">
        <v>36689</v>
      </c>
      <c r="F4165" s="66" t="s">
        <v>36689</v>
      </c>
      <c r="G4165" s="66" t="s">
        <v>3923</v>
      </c>
      <c r="H4165" s="66" t="s">
        <v>3924</v>
      </c>
      <c r="I4165" s="66" t="s">
        <v>704</v>
      </c>
      <c r="J4165" s="68" t="s">
        <v>264</v>
      </c>
      <c r="K4165" s="68" t="s">
        <v>573</v>
      </c>
      <c r="L4165" s="68" t="s">
        <v>703</v>
      </c>
      <c r="M4165" s="66" t="s">
        <v>36690</v>
      </c>
      <c r="N4165" s="67" t="s">
        <v>4064</v>
      </c>
      <c r="O4165" s="67" t="s">
        <v>4008</v>
      </c>
      <c r="P4165" s="67" t="s">
        <v>4040</v>
      </c>
      <c r="Q4165" s="67" t="s">
        <v>264</v>
      </c>
      <c r="R4165" s="67" t="s">
        <v>5871</v>
      </c>
      <c r="S4165" s="67" t="s">
        <v>703</v>
      </c>
      <c r="T4165" s="67" t="s">
        <v>5872</v>
      </c>
      <c r="U4165" s="67" t="s">
        <v>5873</v>
      </c>
      <c r="V4165" s="67" t="s">
        <v>3968</v>
      </c>
      <c r="W4165" s="67" t="s">
        <v>5874</v>
      </c>
      <c r="X4165" s="67" t="s">
        <v>3934</v>
      </c>
      <c r="Y4165" s="67" t="s">
        <v>4473</v>
      </c>
      <c r="Z4165" s="67" t="s">
        <v>8143</v>
      </c>
      <c r="AA4165" s="67" t="s">
        <v>20720</v>
      </c>
      <c r="AB4165" s="67" t="s">
        <v>36684</v>
      </c>
      <c r="AC4165" s="67" t="s">
        <v>3939</v>
      </c>
      <c r="AD4165" s="67" t="s">
        <v>3940</v>
      </c>
      <c r="AE4165" s="67" t="s">
        <v>3941</v>
      </c>
      <c r="AF4165" s="67" t="s">
        <v>3940</v>
      </c>
      <c r="AG4165" s="67" t="s">
        <v>36691</v>
      </c>
      <c r="AH4165" s="67" t="s">
        <v>36692</v>
      </c>
      <c r="AI4165" s="67" t="s">
        <v>36693</v>
      </c>
      <c r="AJ4165" s="67" t="s">
        <v>3945</v>
      </c>
    </row>
    <row r="4166" spans="1:36" x14ac:dyDescent="0.2">
      <c r="A4166" s="66" t="s">
        <v>3919</v>
      </c>
      <c r="B4166" s="67" t="s">
        <v>36694</v>
      </c>
      <c r="C4166" s="66" t="str">
        <f t="shared" si="65"/>
        <v>P.S. VICTOR  RAUL</v>
      </c>
      <c r="D4166" s="67" t="s">
        <v>3921</v>
      </c>
      <c r="E4166" s="66" t="s">
        <v>36695</v>
      </c>
      <c r="F4166" s="66" t="s">
        <v>36696</v>
      </c>
      <c r="G4166" s="66" t="s">
        <v>3923</v>
      </c>
      <c r="H4166" s="66" t="s">
        <v>3924</v>
      </c>
      <c r="I4166" s="66" t="s">
        <v>454</v>
      </c>
      <c r="J4166" s="68" t="s">
        <v>223</v>
      </c>
      <c r="K4166" s="68" t="s">
        <v>450</v>
      </c>
      <c r="L4166" s="68" t="s">
        <v>453</v>
      </c>
      <c r="M4166" s="66" t="s">
        <v>36697</v>
      </c>
      <c r="N4166" s="67" t="s">
        <v>4117</v>
      </c>
      <c r="O4166" s="67" t="s">
        <v>4023</v>
      </c>
      <c r="P4166" s="67" t="s">
        <v>3951</v>
      </c>
      <c r="Q4166" s="67" t="s">
        <v>223</v>
      </c>
      <c r="R4166" s="67" t="s">
        <v>5935</v>
      </c>
      <c r="S4166" s="67" t="s">
        <v>1543</v>
      </c>
      <c r="T4166" s="67" t="s">
        <v>5936</v>
      </c>
      <c r="U4166" s="67" t="s">
        <v>5937</v>
      </c>
      <c r="V4166" s="67" t="s">
        <v>3968</v>
      </c>
      <c r="W4166" s="67" t="s">
        <v>36698</v>
      </c>
      <c r="X4166" s="67" t="s">
        <v>3934</v>
      </c>
      <c r="Y4166" s="67" t="s">
        <v>8587</v>
      </c>
      <c r="Z4166" s="67" t="s">
        <v>36699</v>
      </c>
      <c r="AA4166" s="67" t="s">
        <v>3954</v>
      </c>
      <c r="AB4166" s="67" t="s">
        <v>36700</v>
      </c>
      <c r="AC4166" s="67" t="s">
        <v>3939</v>
      </c>
      <c r="AD4166" s="67" t="s">
        <v>3940</v>
      </c>
      <c r="AE4166" s="67" t="s">
        <v>3941</v>
      </c>
      <c r="AF4166" s="67" t="s">
        <v>3940</v>
      </c>
      <c r="AG4166" s="67" t="s">
        <v>36701</v>
      </c>
      <c r="AH4166" s="67" t="s">
        <v>36702</v>
      </c>
      <c r="AI4166" s="67" t="s">
        <v>4022</v>
      </c>
      <c r="AJ4166" s="67" t="s">
        <v>3945</v>
      </c>
    </row>
    <row r="4167" spans="1:36" x14ac:dyDescent="0.2">
      <c r="A4167" s="66" t="s">
        <v>3919</v>
      </c>
      <c r="B4167" s="67" t="s">
        <v>36703</v>
      </c>
      <c r="C4167" s="66" t="str">
        <f t="shared" si="65"/>
        <v>P.S. HUERTA HUARAYA</v>
      </c>
      <c r="D4167" s="67" t="s">
        <v>3921</v>
      </c>
      <c r="E4167" s="66" t="s">
        <v>36704</v>
      </c>
      <c r="F4167" s="66" t="s">
        <v>36704</v>
      </c>
      <c r="G4167" s="66" t="s">
        <v>3923</v>
      </c>
      <c r="H4167" s="66" t="s">
        <v>3924</v>
      </c>
      <c r="I4167" s="66" t="s">
        <v>219</v>
      </c>
      <c r="J4167" s="68" t="s">
        <v>186</v>
      </c>
      <c r="K4167" s="68" t="s">
        <v>186</v>
      </c>
      <c r="L4167" s="68" t="s">
        <v>186</v>
      </c>
      <c r="M4167" s="66" t="s">
        <v>36705</v>
      </c>
      <c r="N4167" s="67" t="s">
        <v>4022</v>
      </c>
      <c r="O4167" s="67" t="s">
        <v>3951</v>
      </c>
      <c r="P4167" s="67" t="s">
        <v>4146</v>
      </c>
      <c r="Q4167" s="67" t="s">
        <v>186</v>
      </c>
      <c r="R4167" s="67" t="s">
        <v>186</v>
      </c>
      <c r="S4167" s="67" t="s">
        <v>7117</v>
      </c>
      <c r="T4167" s="67" t="s">
        <v>4264</v>
      </c>
      <c r="U4167" s="67" t="s">
        <v>4265</v>
      </c>
      <c r="V4167" s="67" t="s">
        <v>3932</v>
      </c>
      <c r="W4167" s="67" t="s">
        <v>3940</v>
      </c>
      <c r="X4167" s="67" t="s">
        <v>3934</v>
      </c>
      <c r="Y4167" s="67" t="s">
        <v>3945</v>
      </c>
      <c r="Z4167" s="67" t="s">
        <v>4267</v>
      </c>
      <c r="AA4167" s="67" t="s">
        <v>12620</v>
      </c>
      <c r="AB4167" s="67" t="s">
        <v>36706</v>
      </c>
      <c r="AC4167" s="67" t="s">
        <v>3939</v>
      </c>
      <c r="AD4167" s="67" t="s">
        <v>3940</v>
      </c>
      <c r="AE4167" s="67" t="s">
        <v>3941</v>
      </c>
      <c r="AF4167" s="67" t="s">
        <v>3940</v>
      </c>
      <c r="AG4167" s="67" t="s">
        <v>3945</v>
      </c>
      <c r="AH4167" s="67" t="s">
        <v>3945</v>
      </c>
      <c r="AI4167" s="67" t="s">
        <v>3945</v>
      </c>
      <c r="AJ4167" s="67" t="s">
        <v>3945</v>
      </c>
    </row>
    <row r="4168" spans="1:36" x14ac:dyDescent="0.2">
      <c r="A4168" s="66" t="s">
        <v>3919</v>
      </c>
      <c r="B4168" s="67" t="s">
        <v>36707</v>
      </c>
      <c r="C4168" s="66" t="str">
        <f t="shared" si="65"/>
        <v>P.S. NARANJILLO</v>
      </c>
      <c r="D4168" s="67" t="s">
        <v>3921</v>
      </c>
      <c r="E4168" s="66" t="s">
        <v>36708</v>
      </c>
      <c r="F4168" s="66" t="s">
        <v>36708</v>
      </c>
      <c r="G4168" s="66" t="s">
        <v>3923</v>
      </c>
      <c r="H4168" s="66" t="s">
        <v>3924</v>
      </c>
      <c r="I4168" s="66" t="s">
        <v>2220</v>
      </c>
      <c r="J4168" s="68" t="s">
        <v>297</v>
      </c>
      <c r="K4168" s="68" t="s">
        <v>314</v>
      </c>
      <c r="L4168" s="68" t="s">
        <v>2219</v>
      </c>
      <c r="M4168" s="66" t="s">
        <v>36709</v>
      </c>
      <c r="N4168" s="67" t="s">
        <v>4311</v>
      </c>
      <c r="O4168" s="67" t="s">
        <v>3928</v>
      </c>
      <c r="P4168" s="67" t="s">
        <v>4311</v>
      </c>
      <c r="Q4168" s="67" t="s">
        <v>297</v>
      </c>
      <c r="R4168" s="67" t="s">
        <v>314</v>
      </c>
      <c r="S4168" s="67" t="s">
        <v>2219</v>
      </c>
      <c r="T4168" s="67" t="s">
        <v>4314</v>
      </c>
      <c r="U4168" s="67" t="s">
        <v>4315</v>
      </c>
      <c r="V4168" s="67" t="s">
        <v>3968</v>
      </c>
      <c r="W4168" s="67" t="s">
        <v>3948</v>
      </c>
      <c r="X4168" s="67" t="s">
        <v>3934</v>
      </c>
      <c r="Y4168" s="67" t="s">
        <v>4316</v>
      </c>
      <c r="Z4168" s="67" t="s">
        <v>4317</v>
      </c>
      <c r="AA4168" s="67" t="s">
        <v>7165</v>
      </c>
      <c r="AB4168" s="67" t="s">
        <v>36710</v>
      </c>
      <c r="AC4168" s="67" t="s">
        <v>3939</v>
      </c>
      <c r="AD4168" s="67" t="s">
        <v>3940</v>
      </c>
      <c r="AE4168" s="67" t="s">
        <v>3941</v>
      </c>
      <c r="AF4168" s="67" t="s">
        <v>3940</v>
      </c>
      <c r="AG4168" s="67" t="s">
        <v>36711</v>
      </c>
      <c r="AH4168" s="67" t="s">
        <v>36712</v>
      </c>
      <c r="AI4168" s="67" t="s">
        <v>36713</v>
      </c>
      <c r="AJ4168" s="67" t="s">
        <v>3945</v>
      </c>
    </row>
    <row r="4169" spans="1:36" x14ac:dyDescent="0.2">
      <c r="A4169" s="66" t="s">
        <v>3919</v>
      </c>
      <c r="B4169" s="67" t="s">
        <v>36714</v>
      </c>
      <c r="C4169" s="66" t="str">
        <f t="shared" si="65"/>
        <v>C.S. INDIANA</v>
      </c>
      <c r="D4169" s="67" t="s">
        <v>4128</v>
      </c>
      <c r="E4169" s="66" t="s">
        <v>1812</v>
      </c>
      <c r="F4169" s="66" t="s">
        <v>1812</v>
      </c>
      <c r="G4169" s="66" t="s">
        <v>4129</v>
      </c>
      <c r="H4169" s="66" t="s">
        <v>3924</v>
      </c>
      <c r="I4169" s="66" t="s">
        <v>1813</v>
      </c>
      <c r="J4169" s="68" t="s">
        <v>151</v>
      </c>
      <c r="K4169" s="68" t="s">
        <v>239</v>
      </c>
      <c r="L4169" s="68" t="s">
        <v>1812</v>
      </c>
      <c r="M4169" s="66" t="s">
        <v>36715</v>
      </c>
      <c r="N4169" s="67" t="s">
        <v>3949</v>
      </c>
      <c r="O4169" s="67" t="s">
        <v>4208</v>
      </c>
      <c r="P4169" s="67" t="s">
        <v>3928</v>
      </c>
      <c r="Q4169" s="67" t="s">
        <v>151</v>
      </c>
      <c r="R4169" s="67" t="s">
        <v>5926</v>
      </c>
      <c r="S4169" s="67" t="s">
        <v>1611</v>
      </c>
      <c r="T4169" s="67" t="s">
        <v>3952</v>
      </c>
      <c r="U4169" s="67" t="s">
        <v>3953</v>
      </c>
      <c r="V4169" s="67" t="s">
        <v>4135</v>
      </c>
      <c r="W4169" s="67" t="s">
        <v>5894</v>
      </c>
      <c r="X4169" s="67" t="s">
        <v>3934</v>
      </c>
      <c r="Y4169" s="67" t="s">
        <v>3945</v>
      </c>
      <c r="Z4169" s="67" t="s">
        <v>3970</v>
      </c>
      <c r="AA4169" s="67" t="s">
        <v>9355</v>
      </c>
      <c r="AB4169" s="67" t="s">
        <v>36716</v>
      </c>
      <c r="AC4169" s="67" t="s">
        <v>3939</v>
      </c>
      <c r="AD4169" s="67" t="s">
        <v>3940</v>
      </c>
      <c r="AE4169" s="67" t="s">
        <v>3941</v>
      </c>
      <c r="AF4169" s="67" t="s">
        <v>3940</v>
      </c>
      <c r="AG4169" s="67" t="s">
        <v>36717</v>
      </c>
      <c r="AH4169" s="67" t="s">
        <v>36718</v>
      </c>
      <c r="AI4169" s="67" t="s">
        <v>14198</v>
      </c>
      <c r="AJ4169" s="67" t="s">
        <v>3945</v>
      </c>
    </row>
    <row r="4170" spans="1:36" x14ac:dyDescent="0.2">
      <c r="A4170" s="66" t="s">
        <v>3919</v>
      </c>
      <c r="B4170" s="67" t="s">
        <v>36719</v>
      </c>
      <c r="C4170" s="66" t="str">
        <f t="shared" si="65"/>
        <v>P.S. CULEBRAS</v>
      </c>
      <c r="D4170" s="67" t="s">
        <v>3921</v>
      </c>
      <c r="E4170" s="66" t="s">
        <v>1525</v>
      </c>
      <c r="F4170" s="66" t="s">
        <v>36720</v>
      </c>
      <c r="G4170" s="66" t="s">
        <v>3923</v>
      </c>
      <c r="H4170" s="66" t="s">
        <v>3924</v>
      </c>
      <c r="I4170" s="66" t="s">
        <v>1526</v>
      </c>
      <c r="J4170" s="68" t="s">
        <v>223</v>
      </c>
      <c r="K4170" s="68" t="s">
        <v>448</v>
      </c>
      <c r="L4170" s="68" t="s">
        <v>1525</v>
      </c>
      <c r="M4170" s="66" t="s">
        <v>36721</v>
      </c>
      <c r="N4170" s="67" t="s">
        <v>4117</v>
      </c>
      <c r="O4170" s="67" t="s">
        <v>3928</v>
      </c>
      <c r="P4170" s="67" t="s">
        <v>4208</v>
      </c>
      <c r="Q4170" s="67" t="s">
        <v>223</v>
      </c>
      <c r="R4170" s="67" t="s">
        <v>10202</v>
      </c>
      <c r="S4170" s="67" t="s">
        <v>448</v>
      </c>
      <c r="T4170" s="67" t="s">
        <v>10203</v>
      </c>
      <c r="U4170" s="67" t="s">
        <v>10204</v>
      </c>
      <c r="V4170" s="67" t="s">
        <v>3968</v>
      </c>
      <c r="W4170" s="67" t="s">
        <v>36722</v>
      </c>
      <c r="X4170" s="67" t="s">
        <v>3934</v>
      </c>
      <c r="Y4170" s="67" t="s">
        <v>11551</v>
      </c>
      <c r="Z4170" s="67" t="s">
        <v>3985</v>
      </c>
      <c r="AA4170" s="67" t="s">
        <v>7564</v>
      </c>
      <c r="AB4170" s="67" t="s">
        <v>36723</v>
      </c>
      <c r="AC4170" s="67" t="s">
        <v>3939</v>
      </c>
      <c r="AD4170" s="67" t="s">
        <v>3940</v>
      </c>
      <c r="AE4170" s="67" t="s">
        <v>3941</v>
      </c>
      <c r="AF4170" s="67" t="s">
        <v>3940</v>
      </c>
      <c r="AG4170" s="67" t="s">
        <v>36724</v>
      </c>
      <c r="AH4170" s="67" t="s">
        <v>36725</v>
      </c>
      <c r="AI4170" s="67" t="s">
        <v>36726</v>
      </c>
      <c r="AJ4170" s="67" t="s">
        <v>3945</v>
      </c>
    </row>
    <row r="4171" spans="1:36" x14ac:dyDescent="0.2">
      <c r="A4171" s="66" t="s">
        <v>3919</v>
      </c>
      <c r="B4171" s="67" t="s">
        <v>36727</v>
      </c>
      <c r="C4171" s="66" t="str">
        <f t="shared" si="65"/>
        <v>P.S. TAHUISHCO</v>
      </c>
      <c r="D4171" s="67" t="s">
        <v>3921</v>
      </c>
      <c r="E4171" s="66" t="s">
        <v>36728</v>
      </c>
      <c r="F4171" s="66" t="s">
        <v>36728</v>
      </c>
      <c r="G4171" s="66" t="s">
        <v>3923</v>
      </c>
      <c r="H4171" s="66" t="s">
        <v>3924</v>
      </c>
      <c r="I4171" s="66" t="s">
        <v>183</v>
      </c>
      <c r="J4171" s="68" t="s">
        <v>181</v>
      </c>
      <c r="K4171" s="68" t="s">
        <v>182</v>
      </c>
      <c r="L4171" s="68" t="s">
        <v>182</v>
      </c>
      <c r="M4171" s="66" t="s">
        <v>36729</v>
      </c>
      <c r="N4171" s="67" t="s">
        <v>4007</v>
      </c>
      <c r="O4171" s="67" t="s">
        <v>4008</v>
      </c>
      <c r="P4171" s="67" t="s">
        <v>3951</v>
      </c>
      <c r="Q4171" s="67" t="s">
        <v>181</v>
      </c>
      <c r="R4171" s="67" t="s">
        <v>182</v>
      </c>
      <c r="S4171" s="67" t="s">
        <v>5336</v>
      </c>
      <c r="T4171" s="67" t="s">
        <v>4210</v>
      </c>
      <c r="U4171" s="67" t="s">
        <v>4211</v>
      </c>
      <c r="V4171" s="67" t="s">
        <v>3932</v>
      </c>
      <c r="W4171" s="67" t="s">
        <v>36730</v>
      </c>
      <c r="X4171" s="67" t="s">
        <v>3934</v>
      </c>
      <c r="Y4171" s="67" t="s">
        <v>5710</v>
      </c>
      <c r="Z4171" s="67" t="s">
        <v>5711</v>
      </c>
      <c r="AA4171" s="67" t="s">
        <v>36731</v>
      </c>
      <c r="AB4171" s="67" t="s">
        <v>36732</v>
      </c>
      <c r="AC4171" s="67" t="s">
        <v>3939</v>
      </c>
      <c r="AD4171" s="67" t="s">
        <v>3940</v>
      </c>
      <c r="AE4171" s="67" t="s">
        <v>3941</v>
      </c>
      <c r="AF4171" s="67" t="s">
        <v>3940</v>
      </c>
      <c r="AG4171" s="67" t="s">
        <v>36733</v>
      </c>
      <c r="AH4171" s="67" t="s">
        <v>36734</v>
      </c>
      <c r="AI4171" s="67" t="s">
        <v>36735</v>
      </c>
      <c r="AJ4171" s="67" t="s">
        <v>3945</v>
      </c>
    </row>
    <row r="4172" spans="1:36" x14ac:dyDescent="0.2">
      <c r="A4172" s="66" t="s">
        <v>3919</v>
      </c>
      <c r="B4172" s="67" t="s">
        <v>36736</v>
      </c>
      <c r="C4172" s="66" t="str">
        <f t="shared" si="65"/>
        <v>P.S. URUCANCHA</v>
      </c>
      <c r="D4172" s="67" t="s">
        <v>3921</v>
      </c>
      <c r="E4172" s="66" t="s">
        <v>36737</v>
      </c>
      <c r="F4172" s="66" t="s">
        <v>36737</v>
      </c>
      <c r="G4172" s="66" t="s">
        <v>3923</v>
      </c>
      <c r="H4172" s="66" t="s">
        <v>3924</v>
      </c>
      <c r="I4172" s="66" t="s">
        <v>2373</v>
      </c>
      <c r="J4172" s="68" t="s">
        <v>269</v>
      </c>
      <c r="K4172" s="68" t="s">
        <v>430</v>
      </c>
      <c r="L4172" s="68" t="s">
        <v>2372</v>
      </c>
      <c r="M4172" s="66" t="s">
        <v>36738</v>
      </c>
      <c r="N4172" s="67" t="s">
        <v>4223</v>
      </c>
      <c r="O4172" s="67" t="s">
        <v>4023</v>
      </c>
      <c r="P4172" s="67" t="s">
        <v>3951</v>
      </c>
      <c r="Q4172" s="67" t="s">
        <v>269</v>
      </c>
      <c r="R4172" s="67" t="s">
        <v>2372</v>
      </c>
      <c r="S4172" s="67" t="s">
        <v>5570</v>
      </c>
      <c r="T4172" s="67" t="s">
        <v>4639</v>
      </c>
      <c r="U4172" s="67" t="s">
        <v>4640</v>
      </c>
      <c r="V4172" s="67" t="s">
        <v>3932</v>
      </c>
      <c r="W4172" s="67" t="s">
        <v>36739</v>
      </c>
      <c r="X4172" s="67" t="s">
        <v>3934</v>
      </c>
      <c r="Y4172" s="67" t="s">
        <v>3945</v>
      </c>
      <c r="Z4172" s="67" t="s">
        <v>4201</v>
      </c>
      <c r="AA4172" s="67" t="s">
        <v>22722</v>
      </c>
      <c r="AB4172" s="67" t="s">
        <v>36740</v>
      </c>
      <c r="AC4172" s="67" t="s">
        <v>3939</v>
      </c>
      <c r="AD4172" s="67" t="s">
        <v>3940</v>
      </c>
      <c r="AE4172" s="67" t="s">
        <v>3941</v>
      </c>
      <c r="AF4172" s="67" t="s">
        <v>3940</v>
      </c>
      <c r="AG4172" s="67" t="s">
        <v>36741</v>
      </c>
      <c r="AH4172" s="67" t="s">
        <v>36742</v>
      </c>
      <c r="AI4172" s="67" t="s">
        <v>36743</v>
      </c>
      <c r="AJ4172" s="67" t="s">
        <v>3945</v>
      </c>
    </row>
    <row r="4173" spans="1:36" x14ac:dyDescent="0.2">
      <c r="A4173" s="66" t="s">
        <v>3919</v>
      </c>
      <c r="B4173" s="67" t="s">
        <v>36744</v>
      </c>
      <c r="C4173" s="66" t="str">
        <f t="shared" si="65"/>
        <v>P.S. ISLA DEL TIGRE</v>
      </c>
      <c r="D4173" s="67" t="s">
        <v>3921</v>
      </c>
      <c r="E4173" s="66" t="s">
        <v>36745</v>
      </c>
      <c r="F4173" s="66" t="s">
        <v>36745</v>
      </c>
      <c r="G4173" s="66" t="s">
        <v>3923</v>
      </c>
      <c r="H4173" s="66" t="s">
        <v>3924</v>
      </c>
      <c r="I4173" s="66" t="s">
        <v>593</v>
      </c>
      <c r="J4173" s="68" t="s">
        <v>151</v>
      </c>
      <c r="K4173" s="68" t="s">
        <v>591</v>
      </c>
      <c r="L4173" s="68" t="s">
        <v>592</v>
      </c>
      <c r="M4173" s="66" t="s">
        <v>3948</v>
      </c>
      <c r="N4173" s="67" t="s">
        <v>3949</v>
      </c>
      <c r="O4173" s="67" t="s">
        <v>4146</v>
      </c>
      <c r="P4173" s="67" t="s">
        <v>3951</v>
      </c>
      <c r="Q4173" s="67" t="s">
        <v>151</v>
      </c>
      <c r="R4173" s="67" t="s">
        <v>592</v>
      </c>
      <c r="S4173" s="67" t="s">
        <v>5303</v>
      </c>
      <c r="T4173" s="67" t="s">
        <v>3952</v>
      </c>
      <c r="U4173" s="67" t="s">
        <v>3953</v>
      </c>
      <c r="V4173" s="67" t="s">
        <v>3932</v>
      </c>
      <c r="W4173" s="67" t="s">
        <v>3948</v>
      </c>
      <c r="X4173" s="67" t="s">
        <v>3934</v>
      </c>
      <c r="Y4173" s="67" t="s">
        <v>3945</v>
      </c>
      <c r="Z4173" s="67" t="s">
        <v>3948</v>
      </c>
      <c r="AA4173" s="67" t="s">
        <v>3954</v>
      </c>
      <c r="AB4173" s="67" t="s">
        <v>36746</v>
      </c>
      <c r="AC4173" s="67" t="s">
        <v>3939</v>
      </c>
      <c r="AD4173" s="67" t="s">
        <v>3940</v>
      </c>
      <c r="AE4173" s="67" t="s">
        <v>3941</v>
      </c>
      <c r="AF4173" s="67" t="s">
        <v>3940</v>
      </c>
      <c r="AG4173" s="67" t="s">
        <v>36747</v>
      </c>
      <c r="AH4173" s="67" t="s">
        <v>36748</v>
      </c>
      <c r="AI4173" s="67" t="s">
        <v>36749</v>
      </c>
      <c r="AJ4173" s="67" t="s">
        <v>3945</v>
      </c>
    </row>
    <row r="4174" spans="1:36" x14ac:dyDescent="0.2">
      <c r="A4174" s="66" t="s">
        <v>3919</v>
      </c>
      <c r="B4174" s="67" t="s">
        <v>36750</v>
      </c>
      <c r="C4174" s="66" t="str">
        <f t="shared" si="65"/>
        <v>C.S. LA PUCARA</v>
      </c>
      <c r="D4174" s="67" t="s">
        <v>4128</v>
      </c>
      <c r="E4174" s="66" t="s">
        <v>36751</v>
      </c>
      <c r="F4174" s="66" t="s">
        <v>36751</v>
      </c>
      <c r="G4174" s="66" t="s">
        <v>4129</v>
      </c>
      <c r="H4174" s="66" t="s">
        <v>3924</v>
      </c>
      <c r="I4174" s="66" t="s">
        <v>1237</v>
      </c>
      <c r="J4174" s="68" t="s">
        <v>147</v>
      </c>
      <c r="K4174" s="68" t="s">
        <v>304</v>
      </c>
      <c r="L4174" s="68" t="s">
        <v>1236</v>
      </c>
      <c r="M4174" s="66" t="s">
        <v>36752</v>
      </c>
      <c r="N4174" s="67" t="s">
        <v>3926</v>
      </c>
      <c r="O4174" s="67" t="s">
        <v>4323</v>
      </c>
      <c r="P4174" s="67" t="s">
        <v>4040</v>
      </c>
      <c r="Q4174" s="67" t="s">
        <v>147</v>
      </c>
      <c r="R4174" s="67" t="s">
        <v>304</v>
      </c>
      <c r="S4174" s="67" t="s">
        <v>304</v>
      </c>
      <c r="T4174" s="67" t="s">
        <v>4324</v>
      </c>
      <c r="U4174" s="67" t="s">
        <v>4325</v>
      </c>
      <c r="V4174" s="67" t="s">
        <v>4135</v>
      </c>
      <c r="W4174" s="67" t="s">
        <v>36753</v>
      </c>
      <c r="X4174" s="67" t="s">
        <v>3934</v>
      </c>
      <c r="Y4174" s="67" t="s">
        <v>3945</v>
      </c>
      <c r="Z4174" s="67" t="s">
        <v>4267</v>
      </c>
      <c r="AA4174" s="67" t="s">
        <v>36754</v>
      </c>
      <c r="AB4174" s="67" t="s">
        <v>36755</v>
      </c>
      <c r="AC4174" s="67" t="s">
        <v>3939</v>
      </c>
      <c r="AD4174" s="67" t="s">
        <v>3940</v>
      </c>
      <c r="AE4174" s="67" t="s">
        <v>3941</v>
      </c>
      <c r="AF4174" s="67" t="s">
        <v>3940</v>
      </c>
      <c r="AG4174" s="67" t="s">
        <v>36756</v>
      </c>
      <c r="AH4174" s="67" t="s">
        <v>36757</v>
      </c>
      <c r="AI4174" s="67" t="s">
        <v>7042</v>
      </c>
      <c r="AJ4174" s="67" t="s">
        <v>3945</v>
      </c>
    </row>
    <row r="4175" spans="1:36" x14ac:dyDescent="0.2">
      <c r="A4175" s="66" t="s">
        <v>3919</v>
      </c>
      <c r="B4175" s="67" t="s">
        <v>36758</v>
      </c>
      <c r="C4175" s="66" t="str">
        <f t="shared" si="65"/>
        <v>P.S. CHAPIMARCA</v>
      </c>
      <c r="D4175" s="67" t="s">
        <v>3921</v>
      </c>
      <c r="E4175" s="66" t="s">
        <v>678</v>
      </c>
      <c r="F4175" s="66" t="s">
        <v>678</v>
      </c>
      <c r="G4175" s="66" t="s">
        <v>3923</v>
      </c>
      <c r="H4175" s="66" t="s">
        <v>3924</v>
      </c>
      <c r="I4175" s="66" t="s">
        <v>679</v>
      </c>
      <c r="J4175" s="68" t="s">
        <v>269</v>
      </c>
      <c r="K4175" s="68" t="s">
        <v>464</v>
      </c>
      <c r="L4175" s="68" t="s">
        <v>678</v>
      </c>
      <c r="M4175" s="66" t="s">
        <v>5953</v>
      </c>
      <c r="N4175" s="67" t="s">
        <v>4223</v>
      </c>
      <c r="O4175" s="67" t="s">
        <v>4146</v>
      </c>
      <c r="P4175" s="67" t="s">
        <v>4040</v>
      </c>
      <c r="Q4175" s="67" t="s">
        <v>269</v>
      </c>
      <c r="R4175" s="67" t="s">
        <v>464</v>
      </c>
      <c r="S4175" s="67" t="s">
        <v>732</v>
      </c>
      <c r="T4175" s="67" t="s">
        <v>4735</v>
      </c>
      <c r="U4175" s="67" t="s">
        <v>4736</v>
      </c>
      <c r="V4175" s="67" t="s">
        <v>3968</v>
      </c>
      <c r="W4175" s="67" t="s">
        <v>36759</v>
      </c>
      <c r="X4175" s="67" t="s">
        <v>3934</v>
      </c>
      <c r="Y4175" s="67" t="s">
        <v>3945</v>
      </c>
      <c r="Z4175" s="67" t="s">
        <v>5550</v>
      </c>
      <c r="AA4175" s="67" t="s">
        <v>36760</v>
      </c>
      <c r="AB4175" s="67" t="s">
        <v>36761</v>
      </c>
      <c r="AC4175" s="67" t="s">
        <v>3939</v>
      </c>
      <c r="AD4175" s="67" t="s">
        <v>3940</v>
      </c>
      <c r="AE4175" s="67" t="s">
        <v>3941</v>
      </c>
      <c r="AF4175" s="67" t="s">
        <v>3940</v>
      </c>
      <c r="AG4175" s="67" t="s">
        <v>36762</v>
      </c>
      <c r="AH4175" s="67" t="s">
        <v>36763</v>
      </c>
      <c r="AI4175" s="67" t="s">
        <v>36764</v>
      </c>
      <c r="AJ4175" s="67" t="s">
        <v>3945</v>
      </c>
    </row>
    <row r="4176" spans="1:36" x14ac:dyDescent="0.2">
      <c r="A4176" s="66" t="s">
        <v>3919</v>
      </c>
      <c r="B4176" s="67" t="s">
        <v>36765</v>
      </c>
      <c r="C4176" s="66" t="str">
        <f t="shared" si="65"/>
        <v>C.S. MENTAL COMUNITARIO - MOQUEGUA</v>
      </c>
      <c r="D4176" s="67" t="s">
        <v>4128</v>
      </c>
      <c r="E4176" s="66" t="s">
        <v>36766</v>
      </c>
      <c r="F4176" s="66" t="s">
        <v>36767</v>
      </c>
      <c r="G4176" s="66" t="s">
        <v>4799</v>
      </c>
      <c r="H4176" s="66" t="s">
        <v>3924</v>
      </c>
      <c r="I4176" s="66" t="s">
        <v>884</v>
      </c>
      <c r="J4176" s="68" t="s">
        <v>882</v>
      </c>
      <c r="K4176" s="68" t="s">
        <v>883</v>
      </c>
      <c r="L4176" s="68" t="s">
        <v>882</v>
      </c>
      <c r="M4176" s="66" t="s">
        <v>36768</v>
      </c>
      <c r="N4176" s="67" t="s">
        <v>5323</v>
      </c>
      <c r="O4176" s="67" t="s">
        <v>3964</v>
      </c>
      <c r="P4176" s="67" t="s">
        <v>3964</v>
      </c>
      <c r="Q4176" s="67" t="s">
        <v>882</v>
      </c>
      <c r="R4176" s="67" t="s">
        <v>3965</v>
      </c>
      <c r="S4176" s="67" t="s">
        <v>3966</v>
      </c>
      <c r="T4176" s="67" t="s">
        <v>6773</v>
      </c>
      <c r="U4176" s="67" t="s">
        <v>6774</v>
      </c>
      <c r="V4176" s="67" t="s">
        <v>4135</v>
      </c>
      <c r="W4176" s="67" t="s">
        <v>36769</v>
      </c>
      <c r="X4176" s="67" t="s">
        <v>3934</v>
      </c>
      <c r="Y4176" s="67" t="s">
        <v>3945</v>
      </c>
      <c r="Z4176" s="67" t="s">
        <v>5669</v>
      </c>
      <c r="AA4176" s="67" t="s">
        <v>36770</v>
      </c>
      <c r="AB4176" s="67" t="s">
        <v>36771</v>
      </c>
      <c r="AC4176" s="67" t="s">
        <v>3939</v>
      </c>
      <c r="AD4176" s="67" t="s">
        <v>3940</v>
      </c>
      <c r="AE4176" s="67" t="s">
        <v>3941</v>
      </c>
      <c r="AF4176" s="67" t="s">
        <v>3940</v>
      </c>
      <c r="AG4176" s="67" t="s">
        <v>3945</v>
      </c>
      <c r="AH4176" s="67" t="s">
        <v>3945</v>
      </c>
      <c r="AI4176" s="67" t="s">
        <v>3945</v>
      </c>
      <c r="AJ4176" s="67" t="s">
        <v>3945</v>
      </c>
    </row>
    <row r="4177" spans="1:36" x14ac:dyDescent="0.2">
      <c r="A4177" s="66" t="s">
        <v>3919</v>
      </c>
      <c r="B4177" s="67" t="s">
        <v>36772</v>
      </c>
      <c r="C4177" s="66" t="str">
        <f t="shared" si="65"/>
        <v>P.S. LAGUNAS</v>
      </c>
      <c r="D4177" s="67" t="s">
        <v>3921</v>
      </c>
      <c r="E4177" s="66" t="s">
        <v>1175</v>
      </c>
      <c r="F4177" s="66" t="s">
        <v>1175</v>
      </c>
      <c r="G4177" s="66" t="s">
        <v>3923</v>
      </c>
      <c r="H4177" s="66" t="s">
        <v>3924</v>
      </c>
      <c r="I4177" s="66" t="s">
        <v>333</v>
      </c>
      <c r="J4177" s="68" t="s">
        <v>147</v>
      </c>
      <c r="K4177" s="68" t="s">
        <v>148</v>
      </c>
      <c r="L4177" s="68" t="s">
        <v>332</v>
      </c>
      <c r="M4177" s="66" t="s">
        <v>9261</v>
      </c>
      <c r="N4177" s="67" t="s">
        <v>3926</v>
      </c>
      <c r="O4177" s="67" t="s">
        <v>3927</v>
      </c>
      <c r="P4177" s="67" t="s">
        <v>4023</v>
      </c>
      <c r="Q4177" s="67" t="s">
        <v>147</v>
      </c>
      <c r="R4177" s="67" t="s">
        <v>148</v>
      </c>
      <c r="S4177" s="67" t="s">
        <v>8093</v>
      </c>
      <c r="T4177" s="67" t="s">
        <v>3930</v>
      </c>
      <c r="U4177" s="67" t="s">
        <v>3931</v>
      </c>
      <c r="V4177" s="67" t="s">
        <v>3932</v>
      </c>
      <c r="W4177" s="67" t="s">
        <v>3933</v>
      </c>
      <c r="X4177" s="67" t="s">
        <v>3934</v>
      </c>
      <c r="Y4177" s="67" t="s">
        <v>6556</v>
      </c>
      <c r="Z4177" s="67" t="s">
        <v>3936</v>
      </c>
      <c r="AA4177" s="67" t="s">
        <v>3937</v>
      </c>
      <c r="AB4177" s="67" t="s">
        <v>36773</v>
      </c>
      <c r="AC4177" s="67" t="s">
        <v>3939</v>
      </c>
      <c r="AD4177" s="67" t="s">
        <v>3940</v>
      </c>
      <c r="AE4177" s="67" t="s">
        <v>3941</v>
      </c>
      <c r="AF4177" s="67" t="s">
        <v>3940</v>
      </c>
      <c r="AG4177" s="67" t="s">
        <v>36774</v>
      </c>
      <c r="AH4177" s="67" t="s">
        <v>36775</v>
      </c>
      <c r="AI4177" s="67" t="s">
        <v>36776</v>
      </c>
      <c r="AJ4177" s="67" t="s">
        <v>3945</v>
      </c>
    </row>
    <row r="4178" spans="1:36" x14ac:dyDescent="0.2">
      <c r="A4178" s="66" t="s">
        <v>3919</v>
      </c>
      <c r="B4178" s="67" t="s">
        <v>36777</v>
      </c>
      <c r="C4178" s="66" t="str">
        <f t="shared" si="65"/>
        <v>P.S. BARRIO CENTRAL</v>
      </c>
      <c r="D4178" s="67" t="s">
        <v>3921</v>
      </c>
      <c r="E4178" s="66" t="s">
        <v>36778</v>
      </c>
      <c r="F4178" s="66" t="s">
        <v>36778</v>
      </c>
      <c r="G4178" s="66" t="s">
        <v>3923</v>
      </c>
      <c r="H4178" s="66" t="s">
        <v>3924</v>
      </c>
      <c r="I4178" s="66" t="s">
        <v>1258</v>
      </c>
      <c r="J4178" s="68" t="s">
        <v>151</v>
      </c>
      <c r="K4178" s="68" t="s">
        <v>336</v>
      </c>
      <c r="L4178" s="68" t="s">
        <v>1175</v>
      </c>
      <c r="M4178" s="66" t="s">
        <v>36779</v>
      </c>
      <c r="N4178" s="67" t="s">
        <v>3949</v>
      </c>
      <c r="O4178" s="67" t="s">
        <v>4064</v>
      </c>
      <c r="P4178" s="67" t="s">
        <v>4008</v>
      </c>
      <c r="Q4178" s="67" t="s">
        <v>151</v>
      </c>
      <c r="R4178" s="67" t="s">
        <v>336</v>
      </c>
      <c r="S4178" s="67" t="s">
        <v>1175</v>
      </c>
      <c r="T4178" s="67" t="s">
        <v>4382</v>
      </c>
      <c r="U4178" s="67" t="s">
        <v>4383</v>
      </c>
      <c r="V4178" s="67" t="s">
        <v>3932</v>
      </c>
      <c r="W4178" s="67" t="s">
        <v>9262</v>
      </c>
      <c r="X4178" s="67" t="s">
        <v>3934</v>
      </c>
      <c r="Y4178" s="67" t="s">
        <v>3945</v>
      </c>
      <c r="Z4178" s="67" t="s">
        <v>4385</v>
      </c>
      <c r="AA4178" s="67" t="s">
        <v>10764</v>
      </c>
      <c r="AB4178" s="67" t="s">
        <v>36780</v>
      </c>
      <c r="AC4178" s="67" t="s">
        <v>3939</v>
      </c>
      <c r="AD4178" s="67" t="s">
        <v>3940</v>
      </c>
      <c r="AE4178" s="67" t="s">
        <v>3941</v>
      </c>
      <c r="AF4178" s="67" t="s">
        <v>3940</v>
      </c>
      <c r="AG4178" s="67" t="s">
        <v>36781</v>
      </c>
      <c r="AH4178" s="67" t="s">
        <v>36782</v>
      </c>
      <c r="AI4178" s="67" t="s">
        <v>24052</v>
      </c>
      <c r="AJ4178" s="67" t="s">
        <v>3945</v>
      </c>
    </row>
    <row r="4179" spans="1:36" x14ac:dyDescent="0.2">
      <c r="A4179" s="66" t="s">
        <v>3919</v>
      </c>
      <c r="B4179" s="67" t="s">
        <v>36783</v>
      </c>
      <c r="C4179" s="66" t="str">
        <f t="shared" si="65"/>
        <v>C.S. LAMUD</v>
      </c>
      <c r="D4179" s="67" t="s">
        <v>4128</v>
      </c>
      <c r="E4179" s="66" t="s">
        <v>1978</v>
      </c>
      <c r="F4179" s="66" t="s">
        <v>1978</v>
      </c>
      <c r="G4179" s="66" t="s">
        <v>4129</v>
      </c>
      <c r="H4179" s="66" t="s">
        <v>3924</v>
      </c>
      <c r="I4179" s="66" t="s">
        <v>1979</v>
      </c>
      <c r="J4179" s="68" t="s">
        <v>159</v>
      </c>
      <c r="K4179" s="68" t="s">
        <v>230</v>
      </c>
      <c r="L4179" s="68" t="s">
        <v>1978</v>
      </c>
      <c r="M4179" s="66" t="s">
        <v>36784</v>
      </c>
      <c r="N4179" s="67" t="s">
        <v>4131</v>
      </c>
      <c r="O4179" s="67" t="s">
        <v>3951</v>
      </c>
      <c r="P4179" s="67" t="s">
        <v>4146</v>
      </c>
      <c r="Q4179" s="67" t="s">
        <v>159</v>
      </c>
      <c r="R4179" s="67" t="s">
        <v>326</v>
      </c>
      <c r="S4179" s="67" t="s">
        <v>1978</v>
      </c>
      <c r="T4179" s="67" t="s">
        <v>4133</v>
      </c>
      <c r="U4179" s="67" t="s">
        <v>4134</v>
      </c>
      <c r="V4179" s="67" t="s">
        <v>4135</v>
      </c>
      <c r="W4179" s="67" t="s">
        <v>4355</v>
      </c>
      <c r="X4179" s="67" t="s">
        <v>3934</v>
      </c>
      <c r="Y4179" s="67" t="s">
        <v>3945</v>
      </c>
      <c r="Z4179" s="67" t="s">
        <v>3970</v>
      </c>
      <c r="AA4179" s="67" t="s">
        <v>36189</v>
      </c>
      <c r="AB4179" s="67" t="s">
        <v>36785</v>
      </c>
      <c r="AC4179" s="67" t="s">
        <v>3939</v>
      </c>
      <c r="AD4179" s="67" t="s">
        <v>3940</v>
      </c>
      <c r="AE4179" s="67" t="s">
        <v>3941</v>
      </c>
      <c r="AF4179" s="67" t="s">
        <v>3940</v>
      </c>
      <c r="AG4179" s="67" t="s">
        <v>36786</v>
      </c>
      <c r="AH4179" s="67" t="s">
        <v>36787</v>
      </c>
      <c r="AI4179" s="67" t="s">
        <v>36788</v>
      </c>
      <c r="AJ4179" s="67" t="s">
        <v>3945</v>
      </c>
    </row>
    <row r="4180" spans="1:36" x14ac:dyDescent="0.2">
      <c r="A4180" s="66" t="s">
        <v>3919</v>
      </c>
      <c r="B4180" s="67" t="s">
        <v>36789</v>
      </c>
      <c r="C4180" s="66" t="str">
        <f t="shared" si="65"/>
        <v>C.S. COPANI</v>
      </c>
      <c r="D4180" s="67" t="s">
        <v>4128</v>
      </c>
      <c r="E4180" s="66" t="s">
        <v>2857</v>
      </c>
      <c r="F4180" s="66" t="s">
        <v>2857</v>
      </c>
      <c r="G4180" s="66" t="s">
        <v>4129</v>
      </c>
      <c r="H4180" s="66" t="s">
        <v>3924</v>
      </c>
      <c r="I4180" s="66" t="s">
        <v>2858</v>
      </c>
      <c r="J4180" s="68" t="s">
        <v>186</v>
      </c>
      <c r="K4180" s="68" t="s">
        <v>187</v>
      </c>
      <c r="L4180" s="68" t="s">
        <v>2857</v>
      </c>
      <c r="M4180" s="66" t="s">
        <v>27065</v>
      </c>
      <c r="N4180" s="67" t="s">
        <v>4022</v>
      </c>
      <c r="O4180" s="67" t="s">
        <v>4023</v>
      </c>
      <c r="P4180" s="67" t="s">
        <v>4040</v>
      </c>
      <c r="Q4180" s="67" t="s">
        <v>186</v>
      </c>
      <c r="R4180" s="67" t="s">
        <v>187</v>
      </c>
      <c r="S4180" s="67" t="s">
        <v>2857</v>
      </c>
      <c r="T4180" s="67" t="s">
        <v>4025</v>
      </c>
      <c r="U4180" s="67" t="s">
        <v>4026</v>
      </c>
      <c r="V4180" s="67" t="s">
        <v>4135</v>
      </c>
      <c r="W4180" s="67" t="s">
        <v>36790</v>
      </c>
      <c r="X4180" s="67" t="s">
        <v>3934</v>
      </c>
      <c r="Y4180" s="67" t="s">
        <v>3945</v>
      </c>
      <c r="Z4180" s="67" t="s">
        <v>3970</v>
      </c>
      <c r="AA4180" s="67" t="s">
        <v>15295</v>
      </c>
      <c r="AB4180" s="67" t="s">
        <v>36791</v>
      </c>
      <c r="AC4180" s="67" t="s">
        <v>3939</v>
      </c>
      <c r="AD4180" s="67" t="s">
        <v>3940</v>
      </c>
      <c r="AE4180" s="67" t="s">
        <v>3941</v>
      </c>
      <c r="AF4180" s="67" t="s">
        <v>3940</v>
      </c>
      <c r="AG4180" s="67" t="s">
        <v>36792</v>
      </c>
      <c r="AH4180" s="67" t="s">
        <v>36793</v>
      </c>
      <c r="AI4180" s="67" t="s">
        <v>36794</v>
      </c>
      <c r="AJ4180" s="67" t="s">
        <v>3945</v>
      </c>
    </row>
    <row r="4181" spans="1:36" x14ac:dyDescent="0.2">
      <c r="A4181" s="66" t="s">
        <v>3919</v>
      </c>
      <c r="B4181" s="67" t="s">
        <v>36795</v>
      </c>
      <c r="C4181" s="66" t="str">
        <f t="shared" si="65"/>
        <v>P.S. NUEVA ESPERANZA DE URARINAS</v>
      </c>
      <c r="D4181" s="67" t="s">
        <v>3921</v>
      </c>
      <c r="E4181" s="66" t="s">
        <v>36796</v>
      </c>
      <c r="F4181" s="66" t="s">
        <v>36796</v>
      </c>
      <c r="G4181" s="66" t="s">
        <v>3923</v>
      </c>
      <c r="H4181" s="66" t="s">
        <v>3924</v>
      </c>
      <c r="I4181" s="66" t="s">
        <v>2063</v>
      </c>
      <c r="J4181" s="68" t="s">
        <v>151</v>
      </c>
      <c r="K4181" s="68" t="s">
        <v>151</v>
      </c>
      <c r="L4181" s="68" t="s">
        <v>2062</v>
      </c>
      <c r="M4181" s="66" t="s">
        <v>3948</v>
      </c>
      <c r="N4181" s="67" t="s">
        <v>3949</v>
      </c>
      <c r="O4181" s="67" t="s">
        <v>3950</v>
      </c>
      <c r="P4181" s="67" t="s">
        <v>4023</v>
      </c>
      <c r="Q4181" s="67" t="s">
        <v>151</v>
      </c>
      <c r="R4181" s="67" t="s">
        <v>151</v>
      </c>
      <c r="S4181" s="67" t="s">
        <v>19776</v>
      </c>
      <c r="T4181" s="67" t="s">
        <v>3952</v>
      </c>
      <c r="U4181" s="67" t="s">
        <v>3953</v>
      </c>
      <c r="V4181" s="67" t="s">
        <v>3932</v>
      </c>
      <c r="W4181" s="67" t="s">
        <v>3948</v>
      </c>
      <c r="X4181" s="67" t="s">
        <v>3934</v>
      </c>
      <c r="Y4181" s="67" t="s">
        <v>3945</v>
      </c>
      <c r="Z4181" s="67" t="s">
        <v>3948</v>
      </c>
      <c r="AA4181" s="67" t="s">
        <v>3954</v>
      </c>
      <c r="AB4181" s="67" t="s">
        <v>36797</v>
      </c>
      <c r="AC4181" s="67" t="s">
        <v>3939</v>
      </c>
      <c r="AD4181" s="67" t="s">
        <v>3940</v>
      </c>
      <c r="AE4181" s="67" t="s">
        <v>3941</v>
      </c>
      <c r="AF4181" s="67" t="s">
        <v>3940</v>
      </c>
      <c r="AG4181" s="67" t="s">
        <v>36798</v>
      </c>
      <c r="AH4181" s="67" t="s">
        <v>36799</v>
      </c>
      <c r="AI4181" s="67" t="s">
        <v>3967</v>
      </c>
      <c r="AJ4181" s="67" t="s">
        <v>3945</v>
      </c>
    </row>
    <row r="4182" spans="1:36" x14ac:dyDescent="0.2">
      <c r="A4182" s="66" t="s">
        <v>3919</v>
      </c>
      <c r="B4182" s="67" t="s">
        <v>36800</v>
      </c>
      <c r="C4182" s="66" t="str">
        <f t="shared" si="65"/>
        <v>C.S. REQUE</v>
      </c>
      <c r="D4182" s="67" t="s">
        <v>4128</v>
      </c>
      <c r="E4182" s="66" t="s">
        <v>1774</v>
      </c>
      <c r="F4182" s="66" t="s">
        <v>1774</v>
      </c>
      <c r="G4182" s="66" t="s">
        <v>4129</v>
      </c>
      <c r="H4182" s="66" t="s">
        <v>3924</v>
      </c>
      <c r="I4182" s="66" t="s">
        <v>1775</v>
      </c>
      <c r="J4182" s="68" t="s">
        <v>242</v>
      </c>
      <c r="K4182" s="68" t="s">
        <v>243</v>
      </c>
      <c r="L4182" s="68" t="s">
        <v>1774</v>
      </c>
      <c r="M4182" s="66" t="s">
        <v>36801</v>
      </c>
      <c r="N4182" s="67" t="s">
        <v>4288</v>
      </c>
      <c r="O4182" s="67" t="s">
        <v>3951</v>
      </c>
      <c r="P4182" s="67" t="s">
        <v>4160</v>
      </c>
      <c r="Q4182" s="67" t="s">
        <v>242</v>
      </c>
      <c r="R4182" s="67" t="s">
        <v>243</v>
      </c>
      <c r="S4182" s="67" t="s">
        <v>25527</v>
      </c>
      <c r="T4182" s="67" t="s">
        <v>4289</v>
      </c>
      <c r="U4182" s="67" t="s">
        <v>4290</v>
      </c>
      <c r="V4182" s="67" t="s">
        <v>4135</v>
      </c>
      <c r="W4182" s="67" t="s">
        <v>36802</v>
      </c>
      <c r="X4182" s="67" t="s">
        <v>3934</v>
      </c>
      <c r="Y4182" s="67" t="s">
        <v>4292</v>
      </c>
      <c r="Z4182" s="67" t="s">
        <v>3970</v>
      </c>
      <c r="AA4182" s="67" t="s">
        <v>36803</v>
      </c>
      <c r="AB4182" s="67" t="s">
        <v>36804</v>
      </c>
      <c r="AC4182" s="67" t="s">
        <v>3939</v>
      </c>
      <c r="AD4182" s="67" t="s">
        <v>3940</v>
      </c>
      <c r="AE4182" s="67" t="s">
        <v>3941</v>
      </c>
      <c r="AF4182" s="67" t="s">
        <v>3940</v>
      </c>
      <c r="AG4182" s="67" t="s">
        <v>36805</v>
      </c>
      <c r="AH4182" s="67" t="s">
        <v>36806</v>
      </c>
      <c r="AI4182" s="67" t="s">
        <v>36807</v>
      </c>
      <c r="AJ4182" s="67" t="s">
        <v>3945</v>
      </c>
    </row>
    <row r="4183" spans="1:36" x14ac:dyDescent="0.2">
      <c r="A4183" s="66" t="s">
        <v>3919</v>
      </c>
      <c r="B4183" s="67" t="s">
        <v>36808</v>
      </c>
      <c r="C4183" s="66" t="str">
        <f t="shared" si="65"/>
        <v>C.S. COCHABAMBA</v>
      </c>
      <c r="D4183" s="67" t="s">
        <v>4128</v>
      </c>
      <c r="E4183" s="66" t="s">
        <v>1519</v>
      </c>
      <c r="F4183" s="66" t="s">
        <v>1519</v>
      </c>
      <c r="G4183" s="66" t="s">
        <v>4129</v>
      </c>
      <c r="H4183" s="66" t="s">
        <v>3924</v>
      </c>
      <c r="I4183" s="66" t="s">
        <v>1520</v>
      </c>
      <c r="J4183" s="68" t="s">
        <v>147</v>
      </c>
      <c r="K4183" s="68" t="s">
        <v>304</v>
      </c>
      <c r="L4183" s="68" t="s">
        <v>1519</v>
      </c>
      <c r="M4183" s="66" t="s">
        <v>36809</v>
      </c>
      <c r="N4183" s="67" t="s">
        <v>3926</v>
      </c>
      <c r="O4183" s="67" t="s">
        <v>4323</v>
      </c>
      <c r="P4183" s="67" t="s">
        <v>4023</v>
      </c>
      <c r="Q4183" s="67" t="s">
        <v>147</v>
      </c>
      <c r="R4183" s="67" t="s">
        <v>304</v>
      </c>
      <c r="S4183" s="67" t="s">
        <v>2389</v>
      </c>
      <c r="T4183" s="67" t="s">
        <v>4324</v>
      </c>
      <c r="U4183" s="67" t="s">
        <v>4325</v>
      </c>
      <c r="V4183" s="67" t="s">
        <v>4135</v>
      </c>
      <c r="W4183" s="67" t="s">
        <v>36810</v>
      </c>
      <c r="X4183" s="67" t="s">
        <v>3934</v>
      </c>
      <c r="Y4183" s="67" t="s">
        <v>3945</v>
      </c>
      <c r="Z4183" s="67" t="s">
        <v>4136</v>
      </c>
      <c r="AA4183" s="67" t="s">
        <v>36811</v>
      </c>
      <c r="AB4183" s="67" t="s">
        <v>36812</v>
      </c>
      <c r="AC4183" s="67" t="s">
        <v>3939</v>
      </c>
      <c r="AD4183" s="67" t="s">
        <v>3940</v>
      </c>
      <c r="AE4183" s="67" t="s">
        <v>3941</v>
      </c>
      <c r="AF4183" s="67" t="s">
        <v>3940</v>
      </c>
      <c r="AG4183" s="67" t="s">
        <v>36813</v>
      </c>
      <c r="AH4183" s="67" t="s">
        <v>36814</v>
      </c>
      <c r="AI4183" s="67" t="s">
        <v>36815</v>
      </c>
      <c r="AJ4183" s="67" t="s">
        <v>3945</v>
      </c>
    </row>
    <row r="4184" spans="1:36" x14ac:dyDescent="0.2">
      <c r="A4184" s="66" t="s">
        <v>3919</v>
      </c>
      <c r="B4184" s="67" t="s">
        <v>36816</v>
      </c>
      <c r="C4184" s="66" t="str">
        <f t="shared" si="65"/>
        <v>P.S. SAN JOSE</v>
      </c>
      <c r="D4184" s="67" t="s">
        <v>3921</v>
      </c>
      <c r="E4184" s="66" t="s">
        <v>1207</v>
      </c>
      <c r="F4184" s="66" t="s">
        <v>1207</v>
      </c>
      <c r="G4184" s="66" t="s">
        <v>3923</v>
      </c>
      <c r="H4184" s="66" t="s">
        <v>3924</v>
      </c>
      <c r="I4184" s="66" t="s">
        <v>625</v>
      </c>
      <c r="J4184" s="68" t="s">
        <v>147</v>
      </c>
      <c r="K4184" s="68" t="s">
        <v>324</v>
      </c>
      <c r="L4184" s="68" t="s">
        <v>624</v>
      </c>
      <c r="M4184" s="66" t="s">
        <v>36817</v>
      </c>
      <c r="N4184" s="67" t="s">
        <v>3926</v>
      </c>
      <c r="O4184" s="67" t="s">
        <v>3950</v>
      </c>
      <c r="P4184" s="67" t="s">
        <v>3928</v>
      </c>
      <c r="Q4184" s="67" t="s">
        <v>147</v>
      </c>
      <c r="R4184" s="67" t="s">
        <v>324</v>
      </c>
      <c r="S4184" s="67" t="s">
        <v>467</v>
      </c>
      <c r="T4184" s="67" t="s">
        <v>4198</v>
      </c>
      <c r="U4184" s="67" t="s">
        <v>4199</v>
      </c>
      <c r="V4184" s="67" t="s">
        <v>3932</v>
      </c>
      <c r="W4184" s="67" t="s">
        <v>36818</v>
      </c>
      <c r="X4184" s="67" t="s">
        <v>3934</v>
      </c>
      <c r="Y4184" s="67" t="s">
        <v>3945</v>
      </c>
      <c r="Z4184" s="67" t="s">
        <v>11960</v>
      </c>
      <c r="AA4184" s="67" t="s">
        <v>18894</v>
      </c>
      <c r="AB4184" s="67" t="s">
        <v>36819</v>
      </c>
      <c r="AC4184" s="67" t="s">
        <v>3939</v>
      </c>
      <c r="AD4184" s="67" t="s">
        <v>3940</v>
      </c>
      <c r="AE4184" s="67" t="s">
        <v>3941</v>
      </c>
      <c r="AF4184" s="67" t="s">
        <v>3940</v>
      </c>
      <c r="AG4184" s="67" t="s">
        <v>36820</v>
      </c>
      <c r="AH4184" s="67" t="s">
        <v>36821</v>
      </c>
      <c r="AI4184" s="67" t="s">
        <v>31941</v>
      </c>
      <c r="AJ4184" s="67" t="s">
        <v>3945</v>
      </c>
    </row>
    <row r="4185" spans="1:36" x14ac:dyDescent="0.2">
      <c r="A4185" s="66" t="s">
        <v>3919</v>
      </c>
      <c r="B4185" s="67" t="s">
        <v>36822</v>
      </c>
      <c r="C4185" s="66" t="str">
        <f t="shared" si="65"/>
        <v>C.S. SAN PEDRO</v>
      </c>
      <c r="D4185" s="67" t="s">
        <v>4128</v>
      </c>
      <c r="E4185" s="66" t="s">
        <v>1329</v>
      </c>
      <c r="F4185" s="66" t="s">
        <v>36823</v>
      </c>
      <c r="G4185" s="66" t="s">
        <v>4763</v>
      </c>
      <c r="H4185" s="66" t="s">
        <v>4038</v>
      </c>
      <c r="I4185" s="66" t="s">
        <v>197</v>
      </c>
      <c r="J4185" s="68" t="s">
        <v>196</v>
      </c>
      <c r="K4185" s="68" t="s">
        <v>196</v>
      </c>
      <c r="L4185" s="68" t="s">
        <v>196</v>
      </c>
      <c r="M4185" s="66" t="s">
        <v>36824</v>
      </c>
      <c r="N4185" s="67" t="s">
        <v>4145</v>
      </c>
      <c r="O4185" s="67" t="s">
        <v>3951</v>
      </c>
      <c r="P4185" s="67" t="s">
        <v>3951</v>
      </c>
      <c r="Q4185" s="67" t="s">
        <v>196</v>
      </c>
      <c r="R4185" s="67" t="s">
        <v>6304</v>
      </c>
      <c r="S4185" s="67" t="s">
        <v>196</v>
      </c>
      <c r="T4185" s="67" t="s">
        <v>6305</v>
      </c>
      <c r="U4185" s="67" t="s">
        <v>6306</v>
      </c>
      <c r="V4185" s="67" t="s">
        <v>4765</v>
      </c>
      <c r="W4185" s="67" t="s">
        <v>36825</v>
      </c>
      <c r="X4185" s="67" t="s">
        <v>3934</v>
      </c>
      <c r="Y4185" s="67" t="s">
        <v>3945</v>
      </c>
      <c r="Z4185" s="67" t="s">
        <v>3970</v>
      </c>
      <c r="AA4185" s="67" t="s">
        <v>3954</v>
      </c>
      <c r="AB4185" s="67" t="s">
        <v>36826</v>
      </c>
      <c r="AC4185" s="67" t="s">
        <v>3939</v>
      </c>
      <c r="AD4185" s="67" t="s">
        <v>3940</v>
      </c>
      <c r="AE4185" s="67" t="s">
        <v>3941</v>
      </c>
      <c r="AF4185" s="67" t="s">
        <v>3940</v>
      </c>
      <c r="AG4185" s="67" t="s">
        <v>36827</v>
      </c>
      <c r="AH4185" s="67" t="s">
        <v>36828</v>
      </c>
      <c r="AI4185" s="67" t="s">
        <v>36829</v>
      </c>
      <c r="AJ4185" s="67" t="s">
        <v>3945</v>
      </c>
    </row>
    <row r="4186" spans="1:36" x14ac:dyDescent="0.2">
      <c r="A4186" s="66" t="s">
        <v>3919</v>
      </c>
      <c r="B4186" s="67" t="s">
        <v>36830</v>
      </c>
      <c r="C4186" s="66" t="str">
        <f t="shared" si="65"/>
        <v>P.S. LA UNION</v>
      </c>
      <c r="D4186" s="67" t="s">
        <v>3921</v>
      </c>
      <c r="E4186" s="66" t="s">
        <v>1789</v>
      </c>
      <c r="F4186" s="66" t="s">
        <v>1789</v>
      </c>
      <c r="G4186" s="66" t="s">
        <v>3923</v>
      </c>
      <c r="H4186" s="66" t="s">
        <v>3924</v>
      </c>
      <c r="I4186" s="66" t="s">
        <v>2230</v>
      </c>
      <c r="J4186" s="68" t="s">
        <v>177</v>
      </c>
      <c r="K4186" s="68" t="s">
        <v>1420</v>
      </c>
      <c r="L4186" s="68" t="s">
        <v>2229</v>
      </c>
      <c r="M4186" s="66" t="s">
        <v>36831</v>
      </c>
      <c r="N4186" s="67" t="s">
        <v>3993</v>
      </c>
      <c r="O4186" s="67" t="s">
        <v>4040</v>
      </c>
      <c r="P4186" s="67" t="s">
        <v>4008</v>
      </c>
      <c r="Q4186" s="67" t="s">
        <v>177</v>
      </c>
      <c r="R4186" s="67" t="s">
        <v>6023</v>
      </c>
      <c r="S4186" s="67" t="s">
        <v>19997</v>
      </c>
      <c r="T4186" s="67" t="s">
        <v>6025</v>
      </c>
      <c r="U4186" s="67" t="s">
        <v>6026</v>
      </c>
      <c r="V4186" s="67" t="s">
        <v>3932</v>
      </c>
      <c r="W4186" s="67" t="s">
        <v>36832</v>
      </c>
      <c r="X4186" s="67" t="s">
        <v>3934</v>
      </c>
      <c r="Y4186" s="67" t="s">
        <v>3945</v>
      </c>
      <c r="Z4186" s="67" t="s">
        <v>36833</v>
      </c>
      <c r="AA4186" s="67" t="s">
        <v>14217</v>
      </c>
      <c r="AB4186" s="67" t="s">
        <v>36834</v>
      </c>
      <c r="AC4186" s="67" t="s">
        <v>3939</v>
      </c>
      <c r="AD4186" s="67" t="s">
        <v>3940</v>
      </c>
      <c r="AE4186" s="67" t="s">
        <v>3941</v>
      </c>
      <c r="AF4186" s="67" t="s">
        <v>3940</v>
      </c>
      <c r="AG4186" s="67" t="s">
        <v>36835</v>
      </c>
      <c r="AH4186" s="67" t="s">
        <v>36836</v>
      </c>
      <c r="AI4186" s="67" t="s">
        <v>32966</v>
      </c>
      <c r="AJ4186" s="67" t="s">
        <v>3945</v>
      </c>
    </row>
    <row r="4187" spans="1:36" x14ac:dyDescent="0.2">
      <c r="A4187" s="66" t="s">
        <v>3919</v>
      </c>
      <c r="B4187" s="67" t="s">
        <v>36837</v>
      </c>
      <c r="C4187" s="66" t="str">
        <f t="shared" si="65"/>
        <v>P.S. SHIMPIYACU</v>
      </c>
      <c r="D4187" s="67" t="s">
        <v>3921</v>
      </c>
      <c r="E4187" s="66" t="s">
        <v>36838</v>
      </c>
      <c r="F4187" s="66" t="s">
        <v>36838</v>
      </c>
      <c r="G4187" s="66" t="s">
        <v>3923</v>
      </c>
      <c r="H4187" s="66" t="s">
        <v>3924</v>
      </c>
      <c r="I4187" s="66" t="s">
        <v>183</v>
      </c>
      <c r="J4187" s="68" t="s">
        <v>181</v>
      </c>
      <c r="K4187" s="68" t="s">
        <v>182</v>
      </c>
      <c r="L4187" s="68" t="s">
        <v>182</v>
      </c>
      <c r="M4187" s="66" t="s">
        <v>36839</v>
      </c>
      <c r="N4187" s="67" t="s">
        <v>4007</v>
      </c>
      <c r="O4187" s="67" t="s">
        <v>4008</v>
      </c>
      <c r="P4187" s="67" t="s">
        <v>4323</v>
      </c>
      <c r="Q4187" s="67" t="s">
        <v>181</v>
      </c>
      <c r="R4187" s="67" t="s">
        <v>182</v>
      </c>
      <c r="S4187" s="67" t="s">
        <v>425</v>
      </c>
      <c r="T4187" s="67" t="s">
        <v>4210</v>
      </c>
      <c r="U4187" s="67" t="s">
        <v>4211</v>
      </c>
      <c r="V4187" s="67" t="s">
        <v>3932</v>
      </c>
      <c r="W4187" s="67" t="s">
        <v>15178</v>
      </c>
      <c r="X4187" s="67" t="s">
        <v>3934</v>
      </c>
      <c r="Y4187" s="67" t="s">
        <v>5710</v>
      </c>
      <c r="Z4187" s="67" t="s">
        <v>5711</v>
      </c>
      <c r="AA4187" s="67" t="s">
        <v>36840</v>
      </c>
      <c r="AB4187" s="67" t="s">
        <v>36841</v>
      </c>
      <c r="AC4187" s="67" t="s">
        <v>3939</v>
      </c>
      <c r="AD4187" s="67" t="s">
        <v>3940</v>
      </c>
      <c r="AE4187" s="67" t="s">
        <v>3941</v>
      </c>
      <c r="AF4187" s="67" t="s">
        <v>3940</v>
      </c>
      <c r="AG4187" s="67" t="s">
        <v>36842</v>
      </c>
      <c r="AH4187" s="67" t="s">
        <v>36843</v>
      </c>
      <c r="AI4187" s="67" t="s">
        <v>36844</v>
      </c>
      <c r="AJ4187" s="67" t="s">
        <v>3945</v>
      </c>
    </row>
    <row r="4188" spans="1:36" x14ac:dyDescent="0.2">
      <c r="A4188" s="66" t="s">
        <v>3919</v>
      </c>
      <c r="B4188" s="67" t="s">
        <v>36845</v>
      </c>
      <c r="C4188" s="66" t="str">
        <f t="shared" si="65"/>
        <v>P.S. NUEVO VALENTIN</v>
      </c>
      <c r="D4188" s="67" t="s">
        <v>3921</v>
      </c>
      <c r="E4188" s="66" t="s">
        <v>36846</v>
      </c>
      <c r="F4188" s="66" t="s">
        <v>36846</v>
      </c>
      <c r="G4188" s="66" t="s">
        <v>3923</v>
      </c>
      <c r="H4188" s="66" t="s">
        <v>3924</v>
      </c>
      <c r="I4188" s="66" t="s">
        <v>1182</v>
      </c>
      <c r="J4188" s="68" t="s">
        <v>151</v>
      </c>
      <c r="K4188" s="68" t="s">
        <v>239</v>
      </c>
      <c r="L4188" s="68" t="s">
        <v>1181</v>
      </c>
      <c r="M4188" s="66" t="s">
        <v>3948</v>
      </c>
      <c r="N4188" s="67" t="s">
        <v>3949</v>
      </c>
      <c r="O4188" s="67" t="s">
        <v>4208</v>
      </c>
      <c r="P4188" s="67" t="s">
        <v>4023</v>
      </c>
      <c r="Q4188" s="67" t="s">
        <v>151</v>
      </c>
      <c r="R4188" s="67" t="s">
        <v>5926</v>
      </c>
      <c r="S4188" s="67" t="s">
        <v>8645</v>
      </c>
      <c r="T4188" s="67" t="s">
        <v>3952</v>
      </c>
      <c r="U4188" s="67" t="s">
        <v>3953</v>
      </c>
      <c r="V4188" s="67" t="s">
        <v>3932</v>
      </c>
      <c r="W4188" s="67" t="s">
        <v>3948</v>
      </c>
      <c r="X4188" s="67" t="s">
        <v>3934</v>
      </c>
      <c r="Y4188" s="67" t="s">
        <v>3945</v>
      </c>
      <c r="Z4188" s="67" t="s">
        <v>3948</v>
      </c>
      <c r="AA4188" s="67" t="s">
        <v>3954</v>
      </c>
      <c r="AB4188" s="67" t="s">
        <v>36847</v>
      </c>
      <c r="AC4188" s="67" t="s">
        <v>3939</v>
      </c>
      <c r="AD4188" s="67" t="s">
        <v>3940</v>
      </c>
      <c r="AE4188" s="67" t="s">
        <v>3941</v>
      </c>
      <c r="AF4188" s="67" t="s">
        <v>3940</v>
      </c>
      <c r="AG4188" s="67" t="s">
        <v>36848</v>
      </c>
      <c r="AH4188" s="67" t="s">
        <v>36849</v>
      </c>
      <c r="AI4188" s="67" t="s">
        <v>11855</v>
      </c>
      <c r="AJ4188" s="67" t="s">
        <v>3945</v>
      </c>
    </row>
    <row r="4189" spans="1:36" x14ac:dyDescent="0.2">
      <c r="A4189" s="66" t="s">
        <v>3919</v>
      </c>
      <c r="B4189" s="67" t="s">
        <v>36850</v>
      </c>
      <c r="C4189" s="66" t="str">
        <f t="shared" si="65"/>
        <v>P.S. CURINGA</v>
      </c>
      <c r="D4189" s="67" t="s">
        <v>3921</v>
      </c>
      <c r="E4189" s="66" t="s">
        <v>36851</v>
      </c>
      <c r="F4189" s="66" t="s">
        <v>36851</v>
      </c>
      <c r="G4189" s="66" t="s">
        <v>3923</v>
      </c>
      <c r="H4189" s="66" t="s">
        <v>3924</v>
      </c>
      <c r="I4189" s="66" t="s">
        <v>2611</v>
      </c>
      <c r="J4189" s="68" t="s">
        <v>151</v>
      </c>
      <c r="K4189" s="68" t="s">
        <v>1118</v>
      </c>
      <c r="L4189" s="68" t="s">
        <v>2610</v>
      </c>
      <c r="M4189" s="66" t="s">
        <v>3948</v>
      </c>
      <c r="N4189" s="67" t="s">
        <v>3949</v>
      </c>
      <c r="O4189" s="67" t="s">
        <v>4323</v>
      </c>
      <c r="P4189" s="67" t="s">
        <v>3951</v>
      </c>
      <c r="Q4189" s="67" t="s">
        <v>151</v>
      </c>
      <c r="R4189" s="67" t="s">
        <v>1118</v>
      </c>
      <c r="S4189" s="67" t="s">
        <v>1118</v>
      </c>
      <c r="T4189" s="67" t="s">
        <v>3952</v>
      </c>
      <c r="U4189" s="67" t="s">
        <v>3953</v>
      </c>
      <c r="V4189" s="67" t="s">
        <v>3932</v>
      </c>
      <c r="W4189" s="67" t="s">
        <v>3948</v>
      </c>
      <c r="X4189" s="67" t="s">
        <v>3934</v>
      </c>
      <c r="Y4189" s="67" t="s">
        <v>3945</v>
      </c>
      <c r="Z4189" s="67" t="s">
        <v>3948</v>
      </c>
      <c r="AA4189" s="67" t="s">
        <v>3954</v>
      </c>
      <c r="AB4189" s="67" t="s">
        <v>36852</v>
      </c>
      <c r="AC4189" s="67" t="s">
        <v>3939</v>
      </c>
      <c r="AD4189" s="67" t="s">
        <v>3940</v>
      </c>
      <c r="AE4189" s="67" t="s">
        <v>3941</v>
      </c>
      <c r="AF4189" s="67" t="s">
        <v>3940</v>
      </c>
      <c r="AG4189" s="67" t="s">
        <v>36853</v>
      </c>
      <c r="AH4189" s="67" t="s">
        <v>36854</v>
      </c>
      <c r="AI4189" s="67" t="s">
        <v>4636</v>
      </c>
      <c r="AJ4189" s="67" t="s">
        <v>3945</v>
      </c>
    </row>
    <row r="4190" spans="1:36" x14ac:dyDescent="0.2">
      <c r="A4190" s="66" t="s">
        <v>6321</v>
      </c>
      <c r="B4190" s="67" t="s">
        <v>36855</v>
      </c>
      <c r="C4190" s="66" t="str">
        <f t="shared" si="65"/>
        <v>C.S. POLICLINICO MUNICIPAL DE SAN ISIDRO</v>
      </c>
      <c r="D4190" s="67" t="s">
        <v>4128</v>
      </c>
      <c r="E4190" s="66" t="s">
        <v>36856</v>
      </c>
      <c r="F4190" s="66" t="s">
        <v>36856</v>
      </c>
      <c r="G4190" s="66" t="s">
        <v>5506</v>
      </c>
      <c r="H4190" s="66" t="s">
        <v>3924</v>
      </c>
      <c r="I4190" s="66" t="s">
        <v>254</v>
      </c>
      <c r="J4190" s="68" t="s">
        <v>144</v>
      </c>
      <c r="K4190" s="68" t="s">
        <v>144</v>
      </c>
      <c r="L4190" s="68" t="s">
        <v>253</v>
      </c>
      <c r="M4190" s="66" t="s">
        <v>36857</v>
      </c>
      <c r="N4190" s="67" t="s">
        <v>3978</v>
      </c>
      <c r="O4190" s="67" t="s">
        <v>3964</v>
      </c>
      <c r="P4190" s="67" t="s">
        <v>3964</v>
      </c>
      <c r="Q4190" s="67" t="s">
        <v>3979</v>
      </c>
      <c r="R4190" s="67" t="s">
        <v>3965</v>
      </c>
      <c r="S4190" s="67" t="s">
        <v>3966</v>
      </c>
      <c r="T4190" s="67" t="s">
        <v>3967</v>
      </c>
      <c r="U4190" s="67" t="s">
        <v>3940</v>
      </c>
      <c r="V4190" s="67" t="s">
        <v>4135</v>
      </c>
      <c r="W4190" s="67" t="s">
        <v>36858</v>
      </c>
      <c r="X4190" s="67" t="s">
        <v>3934</v>
      </c>
      <c r="Y4190" s="67" t="s">
        <v>3945</v>
      </c>
      <c r="Z4190" s="67" t="s">
        <v>36859</v>
      </c>
      <c r="AA4190" s="67" t="s">
        <v>36860</v>
      </c>
      <c r="AB4190" s="67" t="s">
        <v>36861</v>
      </c>
      <c r="AC4190" s="67" t="s">
        <v>3939</v>
      </c>
      <c r="AD4190" s="67" t="s">
        <v>3940</v>
      </c>
      <c r="AE4190" s="67" t="s">
        <v>3941</v>
      </c>
      <c r="AF4190" s="67" t="s">
        <v>3940</v>
      </c>
      <c r="AG4190" s="67" t="s">
        <v>3945</v>
      </c>
      <c r="AH4190" s="67" t="s">
        <v>3945</v>
      </c>
      <c r="AI4190" s="67" t="s">
        <v>3945</v>
      </c>
      <c r="AJ4190" s="67" t="s">
        <v>3945</v>
      </c>
    </row>
    <row r="4191" spans="1:36" x14ac:dyDescent="0.2">
      <c r="A4191" s="66" t="s">
        <v>3919</v>
      </c>
      <c r="B4191" s="67" t="s">
        <v>36862</v>
      </c>
      <c r="C4191" s="66" t="str">
        <f t="shared" si="65"/>
        <v>C.S. PUMAHUASI</v>
      </c>
      <c r="D4191" s="67" t="s">
        <v>4128</v>
      </c>
      <c r="E4191" s="66" t="s">
        <v>36863</v>
      </c>
      <c r="F4191" s="66" t="s">
        <v>36863</v>
      </c>
      <c r="G4191" s="66" t="s">
        <v>4129</v>
      </c>
      <c r="H4191" s="66" t="s">
        <v>3924</v>
      </c>
      <c r="I4191" s="66" t="s">
        <v>2860</v>
      </c>
      <c r="J4191" s="68" t="s">
        <v>297</v>
      </c>
      <c r="K4191" s="68" t="s">
        <v>314</v>
      </c>
      <c r="L4191" s="68" t="s">
        <v>2859</v>
      </c>
      <c r="M4191" s="66" t="s">
        <v>36864</v>
      </c>
      <c r="N4191" s="67" t="s">
        <v>4311</v>
      </c>
      <c r="O4191" s="67" t="s">
        <v>3928</v>
      </c>
      <c r="P4191" s="67" t="s">
        <v>4363</v>
      </c>
      <c r="Q4191" s="67" t="s">
        <v>297</v>
      </c>
      <c r="R4191" s="67" t="s">
        <v>314</v>
      </c>
      <c r="S4191" s="67" t="s">
        <v>2859</v>
      </c>
      <c r="T4191" s="67" t="s">
        <v>4314</v>
      </c>
      <c r="U4191" s="67" t="s">
        <v>4315</v>
      </c>
      <c r="V4191" s="67" t="s">
        <v>4135</v>
      </c>
      <c r="W4191" s="67" t="s">
        <v>3948</v>
      </c>
      <c r="X4191" s="67" t="s">
        <v>3934</v>
      </c>
      <c r="Y4191" s="67" t="s">
        <v>4316</v>
      </c>
      <c r="Z4191" s="67" t="s">
        <v>4317</v>
      </c>
      <c r="AA4191" s="67" t="s">
        <v>7165</v>
      </c>
      <c r="AB4191" s="67" t="s">
        <v>36865</v>
      </c>
      <c r="AC4191" s="67" t="s">
        <v>3939</v>
      </c>
      <c r="AD4191" s="67" t="s">
        <v>3940</v>
      </c>
      <c r="AE4191" s="67" t="s">
        <v>3941</v>
      </c>
      <c r="AF4191" s="67" t="s">
        <v>3940</v>
      </c>
      <c r="AG4191" s="67" t="s">
        <v>36866</v>
      </c>
      <c r="AH4191" s="67" t="s">
        <v>36867</v>
      </c>
      <c r="AI4191" s="67" t="s">
        <v>3945</v>
      </c>
      <c r="AJ4191" s="67" t="s">
        <v>3945</v>
      </c>
    </row>
    <row r="4192" spans="1:36" x14ac:dyDescent="0.2">
      <c r="A4192" s="66" t="s">
        <v>3919</v>
      </c>
      <c r="B4192" s="67" t="s">
        <v>36868</v>
      </c>
      <c r="C4192" s="66" t="str">
        <f t="shared" si="65"/>
        <v>P.S. TOTORA JATUNPAMPA</v>
      </c>
      <c r="D4192" s="67" t="s">
        <v>3921</v>
      </c>
      <c r="E4192" s="66" t="s">
        <v>36869</v>
      </c>
      <c r="F4192" s="66" t="s">
        <v>36869</v>
      </c>
      <c r="G4192" s="66" t="s">
        <v>3923</v>
      </c>
      <c r="H4192" s="66" t="s">
        <v>3924</v>
      </c>
      <c r="I4192" s="66" t="s">
        <v>2862</v>
      </c>
      <c r="J4192" s="68" t="s">
        <v>348</v>
      </c>
      <c r="K4192" s="68" t="s">
        <v>348</v>
      </c>
      <c r="L4192" s="68" t="s">
        <v>2861</v>
      </c>
      <c r="M4192" s="66" t="s">
        <v>36870</v>
      </c>
      <c r="N4192" s="67" t="s">
        <v>3927</v>
      </c>
      <c r="O4192" s="67" t="s">
        <v>3951</v>
      </c>
      <c r="P4192" s="67" t="s">
        <v>4008</v>
      </c>
      <c r="Q4192" s="67" t="s">
        <v>348</v>
      </c>
      <c r="R4192" s="67" t="s">
        <v>348</v>
      </c>
      <c r="S4192" s="67" t="s">
        <v>2360</v>
      </c>
      <c r="T4192" s="67" t="s">
        <v>6172</v>
      </c>
      <c r="U4192" s="67" t="s">
        <v>6173</v>
      </c>
      <c r="V4192" s="67" t="s">
        <v>3932</v>
      </c>
      <c r="W4192" s="67" t="s">
        <v>36871</v>
      </c>
      <c r="X4192" s="67" t="s">
        <v>3934</v>
      </c>
      <c r="Y4192" s="67" t="s">
        <v>6174</v>
      </c>
      <c r="Z4192" s="67" t="s">
        <v>36872</v>
      </c>
      <c r="AA4192" s="67" t="s">
        <v>4999</v>
      </c>
      <c r="AB4192" s="67" t="s">
        <v>36873</v>
      </c>
      <c r="AC4192" s="67" t="s">
        <v>3939</v>
      </c>
      <c r="AD4192" s="67" t="s">
        <v>3940</v>
      </c>
      <c r="AE4192" s="67" t="s">
        <v>3941</v>
      </c>
      <c r="AF4192" s="67" t="s">
        <v>3940</v>
      </c>
      <c r="AG4192" s="67" t="s">
        <v>36874</v>
      </c>
      <c r="AH4192" s="67" t="s">
        <v>36875</v>
      </c>
      <c r="AI4192" s="67" t="s">
        <v>36876</v>
      </c>
      <c r="AJ4192" s="67" t="s">
        <v>3945</v>
      </c>
    </row>
    <row r="4193" spans="1:36" x14ac:dyDescent="0.2">
      <c r="A4193" s="66" t="s">
        <v>3919</v>
      </c>
      <c r="B4193" s="67" t="s">
        <v>36877</v>
      </c>
      <c r="C4193" s="66" t="str">
        <f t="shared" si="65"/>
        <v>P.S. EL PAGO</v>
      </c>
      <c r="D4193" s="67" t="s">
        <v>3921</v>
      </c>
      <c r="E4193" s="66" t="s">
        <v>36878</v>
      </c>
      <c r="F4193" s="66" t="s">
        <v>36878</v>
      </c>
      <c r="G4193" s="66" t="s">
        <v>3923</v>
      </c>
      <c r="H4193" s="66" t="s">
        <v>3924</v>
      </c>
      <c r="I4193" s="66" t="s">
        <v>2059</v>
      </c>
      <c r="J4193" s="68" t="s">
        <v>147</v>
      </c>
      <c r="K4193" s="68" t="s">
        <v>148</v>
      </c>
      <c r="L4193" s="68" t="s">
        <v>2058</v>
      </c>
      <c r="M4193" s="66" t="s">
        <v>36879</v>
      </c>
      <c r="N4193" s="67" t="s">
        <v>3926</v>
      </c>
      <c r="O4193" s="67" t="s">
        <v>4311</v>
      </c>
      <c r="P4193" s="67" t="s">
        <v>3928</v>
      </c>
      <c r="Q4193" s="67" t="s">
        <v>147</v>
      </c>
      <c r="R4193" s="67" t="s">
        <v>1987</v>
      </c>
      <c r="S4193" s="67" t="s">
        <v>666</v>
      </c>
      <c r="T4193" s="67" t="s">
        <v>3930</v>
      </c>
      <c r="U4193" s="67" t="s">
        <v>3931</v>
      </c>
      <c r="V4193" s="67" t="s">
        <v>3932</v>
      </c>
      <c r="W4193" s="67" t="s">
        <v>36880</v>
      </c>
      <c r="X4193" s="67" t="s">
        <v>3934</v>
      </c>
      <c r="Y4193" s="67" t="s">
        <v>4707</v>
      </c>
      <c r="Z4193" s="67" t="s">
        <v>3936</v>
      </c>
      <c r="AA4193" s="67" t="s">
        <v>4708</v>
      </c>
      <c r="AB4193" s="67" t="s">
        <v>36881</v>
      </c>
      <c r="AC4193" s="67" t="s">
        <v>3939</v>
      </c>
      <c r="AD4193" s="67" t="s">
        <v>3940</v>
      </c>
      <c r="AE4193" s="67" t="s">
        <v>3941</v>
      </c>
      <c r="AF4193" s="67" t="s">
        <v>3940</v>
      </c>
      <c r="AG4193" s="67" t="s">
        <v>36882</v>
      </c>
      <c r="AH4193" s="67" t="s">
        <v>36883</v>
      </c>
      <c r="AI4193" s="67" t="s">
        <v>13660</v>
      </c>
      <c r="AJ4193" s="67" t="s">
        <v>3945</v>
      </c>
    </row>
    <row r="4194" spans="1:36" x14ac:dyDescent="0.2">
      <c r="A4194" s="66" t="s">
        <v>3919</v>
      </c>
      <c r="B4194" s="67" t="s">
        <v>36884</v>
      </c>
      <c r="C4194" s="66" t="str">
        <f t="shared" si="65"/>
        <v>P.S. SAN ANTONIO ASTANYA</v>
      </c>
      <c r="D4194" s="67" t="s">
        <v>3921</v>
      </c>
      <c r="E4194" s="66" t="s">
        <v>36885</v>
      </c>
      <c r="F4194" s="66" t="s">
        <v>36885</v>
      </c>
      <c r="G4194" s="66" t="s">
        <v>3923</v>
      </c>
      <c r="H4194" s="66" t="s">
        <v>3924</v>
      </c>
      <c r="I4194" s="66" t="s">
        <v>2543</v>
      </c>
      <c r="J4194" s="68" t="s">
        <v>273</v>
      </c>
      <c r="K4194" s="68" t="s">
        <v>1127</v>
      </c>
      <c r="L4194" s="68" t="s">
        <v>567</v>
      </c>
      <c r="M4194" s="66" t="s">
        <v>36886</v>
      </c>
      <c r="N4194" s="67" t="s">
        <v>4848</v>
      </c>
      <c r="O4194" s="67" t="s">
        <v>4008</v>
      </c>
      <c r="P4194" s="67" t="s">
        <v>3928</v>
      </c>
      <c r="Q4194" s="67" t="s">
        <v>273</v>
      </c>
      <c r="R4194" s="67" t="s">
        <v>4952</v>
      </c>
      <c r="S4194" s="67" t="s">
        <v>8204</v>
      </c>
      <c r="T4194" s="67" t="s">
        <v>4953</v>
      </c>
      <c r="U4194" s="67" t="s">
        <v>4954</v>
      </c>
      <c r="V4194" s="67" t="s">
        <v>3932</v>
      </c>
      <c r="W4194" s="67" t="s">
        <v>3969</v>
      </c>
      <c r="X4194" s="67" t="s">
        <v>3934</v>
      </c>
      <c r="Y4194" s="67" t="s">
        <v>4955</v>
      </c>
      <c r="Z4194" s="67" t="s">
        <v>18132</v>
      </c>
      <c r="AA4194" s="67" t="s">
        <v>36887</v>
      </c>
      <c r="AB4194" s="67" t="s">
        <v>36888</v>
      </c>
      <c r="AC4194" s="67" t="s">
        <v>3939</v>
      </c>
      <c r="AD4194" s="67" t="s">
        <v>3940</v>
      </c>
      <c r="AE4194" s="67" t="s">
        <v>3941</v>
      </c>
      <c r="AF4194" s="67" t="s">
        <v>3940</v>
      </c>
      <c r="AG4194" s="67" t="s">
        <v>36889</v>
      </c>
      <c r="AH4194" s="67" t="s">
        <v>36890</v>
      </c>
      <c r="AI4194" s="67" t="s">
        <v>36891</v>
      </c>
      <c r="AJ4194" s="67" t="s">
        <v>3945</v>
      </c>
    </row>
    <row r="4195" spans="1:36" x14ac:dyDescent="0.2">
      <c r="A4195" s="66" t="s">
        <v>3919</v>
      </c>
      <c r="B4195" s="67" t="s">
        <v>36892</v>
      </c>
      <c r="C4195" s="66" t="str">
        <f t="shared" si="65"/>
        <v>P.S. SAN PEDRO DE CACHI</v>
      </c>
      <c r="D4195" s="67" t="s">
        <v>3921</v>
      </c>
      <c r="E4195" s="66" t="s">
        <v>36893</v>
      </c>
      <c r="F4195" s="66" t="s">
        <v>36893</v>
      </c>
      <c r="G4195" s="66" t="s">
        <v>3923</v>
      </c>
      <c r="H4195" s="66" t="s">
        <v>3924</v>
      </c>
      <c r="I4195" s="66" t="s">
        <v>861</v>
      </c>
      <c r="J4195" s="68" t="s">
        <v>273</v>
      </c>
      <c r="K4195" s="68" t="s">
        <v>491</v>
      </c>
      <c r="L4195" s="68" t="s">
        <v>860</v>
      </c>
      <c r="M4195" s="66" t="s">
        <v>36894</v>
      </c>
      <c r="N4195" s="67" t="s">
        <v>4848</v>
      </c>
      <c r="O4195" s="67" t="s">
        <v>3951</v>
      </c>
      <c r="P4195" s="67" t="s">
        <v>4363</v>
      </c>
      <c r="Q4195" s="67" t="s">
        <v>273</v>
      </c>
      <c r="R4195" s="67" t="s">
        <v>491</v>
      </c>
      <c r="S4195" s="67" t="s">
        <v>1919</v>
      </c>
      <c r="T4195" s="67" t="s">
        <v>4849</v>
      </c>
      <c r="U4195" s="67" t="s">
        <v>4850</v>
      </c>
      <c r="V4195" s="67" t="s">
        <v>3932</v>
      </c>
      <c r="W4195" s="67" t="s">
        <v>3940</v>
      </c>
      <c r="X4195" s="67" t="s">
        <v>3934</v>
      </c>
      <c r="Y4195" s="67" t="s">
        <v>4852</v>
      </c>
      <c r="Z4195" s="67" t="s">
        <v>4935</v>
      </c>
      <c r="AA4195" s="67" t="s">
        <v>4738</v>
      </c>
      <c r="AB4195" s="67" t="s">
        <v>36895</v>
      </c>
      <c r="AC4195" s="67" t="s">
        <v>3939</v>
      </c>
      <c r="AD4195" s="67" t="s">
        <v>3940</v>
      </c>
      <c r="AE4195" s="67" t="s">
        <v>3941</v>
      </c>
      <c r="AF4195" s="67" t="s">
        <v>3940</v>
      </c>
      <c r="AG4195" s="67" t="s">
        <v>36896</v>
      </c>
      <c r="AH4195" s="67" t="s">
        <v>36897</v>
      </c>
      <c r="AI4195" s="67" t="s">
        <v>20069</v>
      </c>
      <c r="AJ4195" s="67" t="s">
        <v>3945</v>
      </c>
    </row>
    <row r="4196" spans="1:36" x14ac:dyDescent="0.2">
      <c r="A4196" s="66" t="s">
        <v>3919</v>
      </c>
      <c r="B4196" s="67" t="s">
        <v>36898</v>
      </c>
      <c r="C4196" s="66" t="str">
        <f t="shared" si="65"/>
        <v>P.S. MAQUERCOTA</v>
      </c>
      <c r="D4196" s="67" t="s">
        <v>3921</v>
      </c>
      <c r="E4196" s="66" t="s">
        <v>36899</v>
      </c>
      <c r="F4196" s="66" t="s">
        <v>36899</v>
      </c>
      <c r="G4196" s="66" t="s">
        <v>3923</v>
      </c>
      <c r="H4196" s="66" t="s">
        <v>3924</v>
      </c>
      <c r="I4196" s="66" t="s">
        <v>2348</v>
      </c>
      <c r="J4196" s="68" t="s">
        <v>186</v>
      </c>
      <c r="K4196" s="68" t="s">
        <v>284</v>
      </c>
      <c r="L4196" s="68" t="s">
        <v>2347</v>
      </c>
      <c r="M4196" s="66" t="s">
        <v>36900</v>
      </c>
      <c r="N4196" s="67" t="s">
        <v>4022</v>
      </c>
      <c r="O4196" s="67" t="s">
        <v>4146</v>
      </c>
      <c r="P4196" s="67" t="s">
        <v>4023</v>
      </c>
      <c r="Q4196" s="67" t="s">
        <v>186</v>
      </c>
      <c r="R4196" s="67" t="s">
        <v>4254</v>
      </c>
      <c r="S4196" s="67" t="s">
        <v>2347</v>
      </c>
      <c r="T4196" s="67" t="s">
        <v>4255</v>
      </c>
      <c r="U4196" s="67" t="s">
        <v>4256</v>
      </c>
      <c r="V4196" s="67" t="s">
        <v>3968</v>
      </c>
      <c r="W4196" s="67" t="s">
        <v>3940</v>
      </c>
      <c r="X4196" s="67" t="s">
        <v>3934</v>
      </c>
      <c r="Y4196" s="67" t="s">
        <v>3945</v>
      </c>
      <c r="Z4196" s="67" t="s">
        <v>4257</v>
      </c>
      <c r="AA4196" s="67" t="s">
        <v>36901</v>
      </c>
      <c r="AB4196" s="67" t="s">
        <v>36902</v>
      </c>
      <c r="AC4196" s="67" t="s">
        <v>3939</v>
      </c>
      <c r="AD4196" s="67" t="s">
        <v>3940</v>
      </c>
      <c r="AE4196" s="67" t="s">
        <v>3941</v>
      </c>
      <c r="AF4196" s="67" t="s">
        <v>3940</v>
      </c>
      <c r="AG4196" s="67" t="s">
        <v>36903</v>
      </c>
      <c r="AH4196" s="67" t="s">
        <v>36904</v>
      </c>
      <c r="AI4196" s="67" t="s">
        <v>21696</v>
      </c>
      <c r="AJ4196" s="67" t="s">
        <v>3945</v>
      </c>
    </row>
    <row r="4197" spans="1:36" x14ac:dyDescent="0.2">
      <c r="A4197" s="66" t="s">
        <v>3919</v>
      </c>
      <c r="B4197" s="67" t="s">
        <v>36905</v>
      </c>
      <c r="C4197" s="66" t="str">
        <f t="shared" si="65"/>
        <v>P.S. PACAJE</v>
      </c>
      <c r="D4197" s="67" t="s">
        <v>3921</v>
      </c>
      <c r="E4197" s="66" t="s">
        <v>36906</v>
      </c>
      <c r="F4197" s="66" t="s">
        <v>36906</v>
      </c>
      <c r="G4197" s="66" t="s">
        <v>3923</v>
      </c>
      <c r="H4197" s="66" t="s">
        <v>3924</v>
      </c>
      <c r="I4197" s="66" t="s">
        <v>2152</v>
      </c>
      <c r="J4197" s="68" t="s">
        <v>186</v>
      </c>
      <c r="K4197" s="68" t="s">
        <v>762</v>
      </c>
      <c r="L4197" s="68" t="s">
        <v>2151</v>
      </c>
      <c r="M4197" s="66" t="s">
        <v>36907</v>
      </c>
      <c r="N4197" s="67" t="s">
        <v>4022</v>
      </c>
      <c r="O4197" s="67" t="s">
        <v>4008</v>
      </c>
      <c r="P4197" s="67" t="s">
        <v>3951</v>
      </c>
      <c r="Q4197" s="67" t="s">
        <v>186</v>
      </c>
      <c r="R4197" s="67" t="s">
        <v>2151</v>
      </c>
      <c r="S4197" s="67" t="s">
        <v>2151</v>
      </c>
      <c r="T4197" s="67" t="s">
        <v>6848</v>
      </c>
      <c r="U4197" s="67" t="s">
        <v>6849</v>
      </c>
      <c r="V4197" s="67" t="s">
        <v>3968</v>
      </c>
      <c r="W4197" s="67" t="s">
        <v>3940</v>
      </c>
      <c r="X4197" s="67" t="s">
        <v>3934</v>
      </c>
      <c r="Y4197" s="67" t="s">
        <v>3945</v>
      </c>
      <c r="Z4197" s="67" t="s">
        <v>7259</v>
      </c>
      <c r="AA4197" s="67" t="s">
        <v>36908</v>
      </c>
      <c r="AB4197" s="67" t="s">
        <v>36909</v>
      </c>
      <c r="AC4197" s="67" t="s">
        <v>3939</v>
      </c>
      <c r="AD4197" s="67" t="s">
        <v>3940</v>
      </c>
      <c r="AE4197" s="67" t="s">
        <v>3941</v>
      </c>
      <c r="AF4197" s="67" t="s">
        <v>3940</v>
      </c>
      <c r="AG4197" s="67" t="s">
        <v>36910</v>
      </c>
      <c r="AH4197" s="67" t="s">
        <v>36911</v>
      </c>
      <c r="AI4197" s="67" t="s">
        <v>36912</v>
      </c>
      <c r="AJ4197" s="67" t="s">
        <v>3945</v>
      </c>
    </row>
    <row r="4198" spans="1:36" x14ac:dyDescent="0.2">
      <c r="A4198" s="66" t="s">
        <v>3973</v>
      </c>
      <c r="B4198" s="67" t="s">
        <v>36913</v>
      </c>
      <c r="C4198" s="66" t="str">
        <f t="shared" si="65"/>
        <v>P.S. VIRGEN DEL ROSARIO CARAPONGO</v>
      </c>
      <c r="D4198" s="67" t="s">
        <v>3921</v>
      </c>
      <c r="E4198" s="66" t="s">
        <v>36914</v>
      </c>
      <c r="F4198" s="66" t="s">
        <v>36914</v>
      </c>
      <c r="G4198" s="66" t="s">
        <v>3923</v>
      </c>
      <c r="H4198" s="66" t="s">
        <v>3924</v>
      </c>
      <c r="I4198" s="66" t="s">
        <v>212</v>
      </c>
      <c r="J4198" s="68" t="s">
        <v>144</v>
      </c>
      <c r="K4198" s="68" t="s">
        <v>144</v>
      </c>
      <c r="L4198" s="68" t="s">
        <v>211</v>
      </c>
      <c r="M4198" s="66" t="s">
        <v>36915</v>
      </c>
      <c r="N4198" s="67" t="s">
        <v>4103</v>
      </c>
      <c r="O4198" s="67" t="s">
        <v>3951</v>
      </c>
      <c r="P4198" s="67" t="s">
        <v>4160</v>
      </c>
      <c r="Q4198" s="67" t="s">
        <v>5310</v>
      </c>
      <c r="R4198" s="67" t="s">
        <v>5311</v>
      </c>
      <c r="S4198" s="67" t="s">
        <v>9520</v>
      </c>
      <c r="T4198" s="67" t="s">
        <v>5313</v>
      </c>
      <c r="U4198" s="67" t="s">
        <v>5314</v>
      </c>
      <c r="V4198" s="67" t="s">
        <v>3968</v>
      </c>
      <c r="W4198" s="67" t="s">
        <v>36916</v>
      </c>
      <c r="X4198" s="67" t="s">
        <v>3934</v>
      </c>
      <c r="Y4198" s="67" t="s">
        <v>3945</v>
      </c>
      <c r="Z4198" s="67" t="s">
        <v>3985</v>
      </c>
      <c r="AA4198" s="67" t="s">
        <v>3954</v>
      </c>
      <c r="AB4198" s="67" t="s">
        <v>36917</v>
      </c>
      <c r="AC4198" s="67" t="s">
        <v>3939</v>
      </c>
      <c r="AD4198" s="67" t="s">
        <v>3940</v>
      </c>
      <c r="AE4198" s="67" t="s">
        <v>3941</v>
      </c>
      <c r="AF4198" s="67" t="s">
        <v>3940</v>
      </c>
      <c r="AG4198" s="67" t="s">
        <v>36918</v>
      </c>
      <c r="AH4198" s="67" t="s">
        <v>36919</v>
      </c>
      <c r="AI4198" s="67" t="s">
        <v>8789</v>
      </c>
      <c r="AJ4198" s="67" t="s">
        <v>3945</v>
      </c>
    </row>
    <row r="4199" spans="1:36" x14ac:dyDescent="0.2">
      <c r="A4199" s="66" t="s">
        <v>3919</v>
      </c>
      <c r="B4199" s="67" t="s">
        <v>36920</v>
      </c>
      <c r="C4199" s="66" t="str">
        <f t="shared" si="65"/>
        <v>P.S. TAZO GRANDE</v>
      </c>
      <c r="D4199" s="67" t="s">
        <v>3921</v>
      </c>
      <c r="E4199" s="66" t="s">
        <v>36921</v>
      </c>
      <c r="F4199" s="66" t="s">
        <v>36921</v>
      </c>
      <c r="G4199" s="66" t="s">
        <v>3923</v>
      </c>
      <c r="H4199" s="66" t="s">
        <v>3924</v>
      </c>
      <c r="I4199" s="66" t="s">
        <v>628</v>
      </c>
      <c r="J4199" s="68" t="s">
        <v>297</v>
      </c>
      <c r="K4199" s="68" t="s">
        <v>626</v>
      </c>
      <c r="L4199" s="68" t="s">
        <v>627</v>
      </c>
      <c r="M4199" s="66" t="s">
        <v>36922</v>
      </c>
      <c r="N4199" s="67" t="s">
        <v>4311</v>
      </c>
      <c r="O4199" s="67" t="s">
        <v>4008</v>
      </c>
      <c r="P4199" s="67" t="s">
        <v>5500</v>
      </c>
      <c r="Q4199" s="67" t="s">
        <v>297</v>
      </c>
      <c r="R4199" s="67" t="s">
        <v>626</v>
      </c>
      <c r="S4199" s="67" t="s">
        <v>627</v>
      </c>
      <c r="T4199" s="67" t="s">
        <v>4314</v>
      </c>
      <c r="U4199" s="67" t="s">
        <v>4315</v>
      </c>
      <c r="V4199" s="67" t="s">
        <v>3932</v>
      </c>
      <c r="W4199" s="67" t="s">
        <v>3948</v>
      </c>
      <c r="X4199" s="67" t="s">
        <v>3934</v>
      </c>
      <c r="Y4199" s="67" t="s">
        <v>4316</v>
      </c>
      <c r="Z4199" s="67" t="s">
        <v>4317</v>
      </c>
      <c r="AA4199" s="67" t="s">
        <v>16682</v>
      </c>
      <c r="AB4199" s="67" t="s">
        <v>36923</v>
      </c>
      <c r="AC4199" s="67" t="s">
        <v>3939</v>
      </c>
      <c r="AD4199" s="67" t="s">
        <v>3940</v>
      </c>
      <c r="AE4199" s="67" t="s">
        <v>3941</v>
      </c>
      <c r="AF4199" s="67" t="s">
        <v>3940</v>
      </c>
      <c r="AG4199" s="67" t="s">
        <v>3945</v>
      </c>
      <c r="AH4199" s="67" t="s">
        <v>3945</v>
      </c>
      <c r="AI4199" s="67" t="s">
        <v>3945</v>
      </c>
      <c r="AJ4199" s="67" t="s">
        <v>3945</v>
      </c>
    </row>
    <row r="4200" spans="1:36" x14ac:dyDescent="0.2">
      <c r="A4200" s="66" t="s">
        <v>3919</v>
      </c>
      <c r="B4200" s="67" t="s">
        <v>36924</v>
      </c>
      <c r="C4200" s="66" t="str">
        <f t="shared" si="65"/>
        <v>P.S. BELLAVISTA</v>
      </c>
      <c r="D4200" s="67" t="s">
        <v>3921</v>
      </c>
      <c r="E4200" s="66" t="s">
        <v>404</v>
      </c>
      <c r="F4200" s="66" t="s">
        <v>404</v>
      </c>
      <c r="G4200" s="66" t="s">
        <v>3923</v>
      </c>
      <c r="H4200" s="66" t="s">
        <v>3924</v>
      </c>
      <c r="I4200" s="66" t="s">
        <v>1504</v>
      </c>
      <c r="J4200" s="68" t="s">
        <v>273</v>
      </c>
      <c r="K4200" s="68" t="s">
        <v>719</v>
      </c>
      <c r="L4200" s="68" t="s">
        <v>1503</v>
      </c>
      <c r="M4200" s="66" t="s">
        <v>36925</v>
      </c>
      <c r="N4200" s="67" t="s">
        <v>4848</v>
      </c>
      <c r="O4200" s="67" t="s">
        <v>4208</v>
      </c>
      <c r="P4200" s="67" t="s">
        <v>4040</v>
      </c>
      <c r="Q4200" s="67" t="s">
        <v>273</v>
      </c>
      <c r="R4200" s="67" t="s">
        <v>720</v>
      </c>
      <c r="S4200" s="67" t="s">
        <v>1503</v>
      </c>
      <c r="T4200" s="67" t="s">
        <v>5666</v>
      </c>
      <c r="U4200" s="67" t="s">
        <v>5667</v>
      </c>
      <c r="V4200" s="67" t="s">
        <v>3932</v>
      </c>
      <c r="W4200" s="67" t="s">
        <v>3969</v>
      </c>
      <c r="X4200" s="67" t="s">
        <v>3934</v>
      </c>
      <c r="Y4200" s="67" t="s">
        <v>11302</v>
      </c>
      <c r="Z4200" s="67" t="s">
        <v>4935</v>
      </c>
      <c r="AA4200" s="67" t="s">
        <v>5670</v>
      </c>
      <c r="AB4200" s="67" t="s">
        <v>36926</v>
      </c>
      <c r="AC4200" s="67" t="s">
        <v>3939</v>
      </c>
      <c r="AD4200" s="67" t="s">
        <v>3940</v>
      </c>
      <c r="AE4200" s="67" t="s">
        <v>3941</v>
      </c>
      <c r="AF4200" s="67" t="s">
        <v>3940</v>
      </c>
      <c r="AG4200" s="67" t="s">
        <v>36927</v>
      </c>
      <c r="AH4200" s="67" t="s">
        <v>36928</v>
      </c>
      <c r="AI4200" s="67" t="s">
        <v>36929</v>
      </c>
      <c r="AJ4200" s="67" t="s">
        <v>3945</v>
      </c>
    </row>
    <row r="4201" spans="1:36" x14ac:dyDescent="0.2">
      <c r="A4201" s="66" t="s">
        <v>3919</v>
      </c>
      <c r="B4201" s="67" t="s">
        <v>36930</v>
      </c>
      <c r="C4201" s="66" t="str">
        <f t="shared" si="65"/>
        <v>P.S. HUMAYA</v>
      </c>
      <c r="D4201" s="67" t="s">
        <v>3921</v>
      </c>
      <c r="E4201" s="66" t="s">
        <v>36931</v>
      </c>
      <c r="F4201" s="66" t="s">
        <v>36931</v>
      </c>
      <c r="G4201" s="66" t="s">
        <v>3923</v>
      </c>
      <c r="H4201" s="66" t="s">
        <v>3924</v>
      </c>
      <c r="I4201" s="66" t="s">
        <v>1424</v>
      </c>
      <c r="J4201" s="68" t="s">
        <v>144</v>
      </c>
      <c r="K4201" s="68" t="s">
        <v>213</v>
      </c>
      <c r="L4201" s="68" t="s">
        <v>213</v>
      </c>
      <c r="M4201" s="66" t="s">
        <v>36932</v>
      </c>
      <c r="N4201" s="67" t="s">
        <v>4132</v>
      </c>
      <c r="O4201" s="67" t="s">
        <v>4040</v>
      </c>
      <c r="P4201" s="67" t="s">
        <v>3928</v>
      </c>
      <c r="Q4201" s="67" t="s">
        <v>144</v>
      </c>
      <c r="R4201" s="67" t="s">
        <v>4456</v>
      </c>
      <c r="S4201" s="67" t="s">
        <v>213</v>
      </c>
      <c r="T4201" s="67" t="s">
        <v>4457</v>
      </c>
      <c r="U4201" s="67" t="s">
        <v>4458</v>
      </c>
      <c r="V4201" s="67" t="s">
        <v>3968</v>
      </c>
      <c r="W4201" s="67" t="s">
        <v>36933</v>
      </c>
      <c r="X4201" s="67" t="s">
        <v>3934</v>
      </c>
      <c r="Y4201" s="67" t="s">
        <v>5328</v>
      </c>
      <c r="Z4201" s="67" t="s">
        <v>5539</v>
      </c>
      <c r="AA4201" s="67" t="s">
        <v>36934</v>
      </c>
      <c r="AB4201" s="67" t="s">
        <v>36935</v>
      </c>
      <c r="AC4201" s="67" t="s">
        <v>3939</v>
      </c>
      <c r="AD4201" s="67" t="s">
        <v>3940</v>
      </c>
      <c r="AE4201" s="67" t="s">
        <v>3941</v>
      </c>
      <c r="AF4201" s="67" t="s">
        <v>3940</v>
      </c>
      <c r="AG4201" s="67" t="s">
        <v>36936</v>
      </c>
      <c r="AH4201" s="67" t="s">
        <v>36937</v>
      </c>
      <c r="AI4201" s="67" t="s">
        <v>36938</v>
      </c>
      <c r="AJ4201" s="67" t="s">
        <v>3945</v>
      </c>
    </row>
    <row r="4202" spans="1:36" x14ac:dyDescent="0.2">
      <c r="A4202" s="66" t="s">
        <v>3919</v>
      </c>
      <c r="B4202" s="67" t="s">
        <v>36939</v>
      </c>
      <c r="C4202" s="66" t="str">
        <f t="shared" si="65"/>
        <v>P.S. EL NARANJO (QUEROCOTO)</v>
      </c>
      <c r="D4202" s="67" t="s">
        <v>3921</v>
      </c>
      <c r="E4202" s="66" t="s">
        <v>36940</v>
      </c>
      <c r="F4202" s="66" t="s">
        <v>36940</v>
      </c>
      <c r="G4202" s="66" t="s">
        <v>3923</v>
      </c>
      <c r="H4202" s="66" t="s">
        <v>3924</v>
      </c>
      <c r="I4202" s="66" t="s">
        <v>1975</v>
      </c>
      <c r="J4202" s="68" t="s">
        <v>147</v>
      </c>
      <c r="K4202" s="68" t="s">
        <v>304</v>
      </c>
      <c r="L4202" s="68" t="s">
        <v>1974</v>
      </c>
      <c r="M4202" s="66" t="s">
        <v>36941</v>
      </c>
      <c r="N4202" s="67" t="s">
        <v>3926</v>
      </c>
      <c r="O4202" s="67" t="s">
        <v>4323</v>
      </c>
      <c r="P4202" s="67" t="s">
        <v>4023</v>
      </c>
      <c r="Q4202" s="67" t="s">
        <v>147</v>
      </c>
      <c r="R4202" s="67" t="s">
        <v>304</v>
      </c>
      <c r="S4202" s="67" t="s">
        <v>2389</v>
      </c>
      <c r="T4202" s="67" t="s">
        <v>4324</v>
      </c>
      <c r="U4202" s="67" t="s">
        <v>4325</v>
      </c>
      <c r="V4202" s="67" t="s">
        <v>3932</v>
      </c>
      <c r="W4202" s="67" t="s">
        <v>36942</v>
      </c>
      <c r="X4202" s="67" t="s">
        <v>3934</v>
      </c>
      <c r="Y4202" s="67" t="s">
        <v>3945</v>
      </c>
      <c r="Z4202" s="67" t="s">
        <v>4136</v>
      </c>
      <c r="AA4202" s="67" t="s">
        <v>36943</v>
      </c>
      <c r="AB4202" s="67" t="s">
        <v>36944</v>
      </c>
      <c r="AC4202" s="67" t="s">
        <v>3939</v>
      </c>
      <c r="AD4202" s="67" t="s">
        <v>3940</v>
      </c>
      <c r="AE4202" s="67" t="s">
        <v>3941</v>
      </c>
      <c r="AF4202" s="67" t="s">
        <v>3940</v>
      </c>
      <c r="AG4202" s="67" t="s">
        <v>36945</v>
      </c>
      <c r="AH4202" s="67" t="s">
        <v>36946</v>
      </c>
      <c r="AI4202" s="67" t="s">
        <v>36947</v>
      </c>
      <c r="AJ4202" s="67" t="s">
        <v>3945</v>
      </c>
    </row>
    <row r="4203" spans="1:36" x14ac:dyDescent="0.2">
      <c r="A4203" s="66" t="s">
        <v>3919</v>
      </c>
      <c r="B4203" s="67" t="s">
        <v>36948</v>
      </c>
      <c r="C4203" s="66" t="str">
        <f t="shared" si="65"/>
        <v>P.S. SAN LUIS YAICO</v>
      </c>
      <c r="D4203" s="67" t="s">
        <v>3921</v>
      </c>
      <c r="E4203" s="66" t="s">
        <v>36949</v>
      </c>
      <c r="F4203" s="66" t="s">
        <v>36949</v>
      </c>
      <c r="G4203" s="66" t="s">
        <v>3923</v>
      </c>
      <c r="H4203" s="66" t="s">
        <v>3924</v>
      </c>
      <c r="I4203" s="66" t="s">
        <v>569</v>
      </c>
      <c r="J4203" s="68" t="s">
        <v>156</v>
      </c>
      <c r="K4203" s="68" t="s">
        <v>567</v>
      </c>
      <c r="L4203" s="68" t="s">
        <v>568</v>
      </c>
      <c r="M4203" s="66" t="s">
        <v>36950</v>
      </c>
      <c r="N4203" s="67" t="s">
        <v>3963</v>
      </c>
      <c r="O4203" s="67" t="s">
        <v>3951</v>
      </c>
      <c r="P4203" s="67" t="s">
        <v>4040</v>
      </c>
      <c r="Q4203" s="67" t="s">
        <v>156</v>
      </c>
      <c r="R4203" s="67" t="s">
        <v>5167</v>
      </c>
      <c r="S4203" s="67" t="s">
        <v>567</v>
      </c>
      <c r="T4203" s="67" t="s">
        <v>5168</v>
      </c>
      <c r="U4203" s="67" t="s">
        <v>5169</v>
      </c>
      <c r="V4203" s="67" t="s">
        <v>3932</v>
      </c>
      <c r="W4203" s="67" t="s">
        <v>36951</v>
      </c>
      <c r="X4203" s="67" t="s">
        <v>3934</v>
      </c>
      <c r="Y4203" s="67" t="s">
        <v>5170</v>
      </c>
      <c r="Z4203" s="67" t="s">
        <v>5171</v>
      </c>
      <c r="AA4203" s="67" t="s">
        <v>13375</v>
      </c>
      <c r="AB4203" s="67" t="s">
        <v>36952</v>
      </c>
      <c r="AC4203" s="67" t="s">
        <v>3939</v>
      </c>
      <c r="AD4203" s="67" t="s">
        <v>3940</v>
      </c>
      <c r="AE4203" s="67" t="s">
        <v>3941</v>
      </c>
      <c r="AF4203" s="67" t="s">
        <v>3940</v>
      </c>
      <c r="AG4203" s="67" t="s">
        <v>36953</v>
      </c>
      <c r="AH4203" s="67" t="s">
        <v>36954</v>
      </c>
      <c r="AI4203" s="67" t="s">
        <v>10319</v>
      </c>
      <c r="AJ4203" s="67" t="s">
        <v>3945</v>
      </c>
    </row>
    <row r="4204" spans="1:36" x14ac:dyDescent="0.2">
      <c r="A4204" s="66" t="s">
        <v>3919</v>
      </c>
      <c r="B4204" s="67" t="s">
        <v>36955</v>
      </c>
      <c r="C4204" s="66" t="str">
        <f t="shared" si="65"/>
        <v>C.S. CLAS ANDRES ARAUJO MORAN</v>
      </c>
      <c r="D4204" s="67" t="s">
        <v>4128</v>
      </c>
      <c r="E4204" s="66" t="s">
        <v>36956</v>
      </c>
      <c r="F4204" s="66" t="s">
        <v>36956</v>
      </c>
      <c r="G4204" s="66" t="s">
        <v>4129</v>
      </c>
      <c r="H4204" s="66" t="s">
        <v>3924</v>
      </c>
      <c r="I4204" s="66" t="s">
        <v>519</v>
      </c>
      <c r="J4204" s="68" t="s">
        <v>518</v>
      </c>
      <c r="K4204" s="68" t="s">
        <v>518</v>
      </c>
      <c r="L4204" s="68" t="s">
        <v>518</v>
      </c>
      <c r="M4204" s="66" t="s">
        <v>36957</v>
      </c>
      <c r="N4204" s="67" t="s">
        <v>6731</v>
      </c>
      <c r="O4204" s="67" t="s">
        <v>3951</v>
      </c>
      <c r="P4204" s="67" t="s">
        <v>4040</v>
      </c>
      <c r="Q4204" s="67" t="s">
        <v>518</v>
      </c>
      <c r="R4204" s="67" t="s">
        <v>518</v>
      </c>
      <c r="S4204" s="67" t="s">
        <v>11369</v>
      </c>
      <c r="T4204" s="67" t="s">
        <v>6732</v>
      </c>
      <c r="U4204" s="67" t="s">
        <v>6733</v>
      </c>
      <c r="V4204" s="67" t="s">
        <v>4135</v>
      </c>
      <c r="W4204" s="67" t="s">
        <v>36958</v>
      </c>
      <c r="X4204" s="67" t="s">
        <v>3934</v>
      </c>
      <c r="Y4204" s="67" t="s">
        <v>36959</v>
      </c>
      <c r="Z4204" s="67" t="s">
        <v>17913</v>
      </c>
      <c r="AA4204" s="67" t="s">
        <v>9756</v>
      </c>
      <c r="AB4204" s="67" t="s">
        <v>36960</v>
      </c>
      <c r="AC4204" s="67" t="s">
        <v>3939</v>
      </c>
      <c r="AD4204" s="67" t="s">
        <v>3940</v>
      </c>
      <c r="AE4204" s="67" t="s">
        <v>3941</v>
      </c>
      <c r="AF4204" s="67" t="s">
        <v>3940</v>
      </c>
      <c r="AG4204" s="67" t="s">
        <v>36961</v>
      </c>
      <c r="AH4204" s="67" t="s">
        <v>36962</v>
      </c>
      <c r="AI4204" s="67" t="s">
        <v>36963</v>
      </c>
      <c r="AJ4204" s="67" t="s">
        <v>3945</v>
      </c>
    </row>
    <row r="4205" spans="1:36" x14ac:dyDescent="0.2">
      <c r="A4205" s="66" t="s">
        <v>6321</v>
      </c>
      <c r="B4205" s="67" t="s">
        <v>36964</v>
      </c>
      <c r="C4205" s="66" t="str">
        <f t="shared" si="65"/>
        <v>C.S. MUNICIPALIDAD DISTRITAL DE SUNAMPE</v>
      </c>
      <c r="D4205" s="67" t="s">
        <v>4128</v>
      </c>
      <c r="E4205" s="66" t="s">
        <v>36965</v>
      </c>
      <c r="F4205" s="66" t="s">
        <v>36965</v>
      </c>
      <c r="G4205" s="66" t="s">
        <v>5506</v>
      </c>
      <c r="H4205" s="66" t="s">
        <v>3924</v>
      </c>
      <c r="I4205" s="66" t="s">
        <v>2701</v>
      </c>
      <c r="J4205" s="68" t="s">
        <v>420</v>
      </c>
      <c r="K4205" s="68" t="s">
        <v>421</v>
      </c>
      <c r="L4205" s="68" t="s">
        <v>2700</v>
      </c>
      <c r="M4205" s="66" t="s">
        <v>36966</v>
      </c>
      <c r="N4205" s="67" t="s">
        <v>4363</v>
      </c>
      <c r="O4205" s="67" t="s">
        <v>3964</v>
      </c>
      <c r="P4205" s="67" t="s">
        <v>3964</v>
      </c>
      <c r="Q4205" s="67" t="s">
        <v>420</v>
      </c>
      <c r="R4205" s="67" t="s">
        <v>3965</v>
      </c>
      <c r="S4205" s="67" t="s">
        <v>3966</v>
      </c>
      <c r="T4205" s="67" t="s">
        <v>3967</v>
      </c>
      <c r="U4205" s="67" t="s">
        <v>3940</v>
      </c>
      <c r="V4205" s="67" t="s">
        <v>4135</v>
      </c>
      <c r="W4205" s="67" t="s">
        <v>36967</v>
      </c>
      <c r="X4205" s="67" t="s">
        <v>3934</v>
      </c>
      <c r="Y4205" s="67" t="s">
        <v>3945</v>
      </c>
      <c r="Z4205" s="67" t="s">
        <v>36968</v>
      </c>
      <c r="AA4205" s="67" t="s">
        <v>36969</v>
      </c>
      <c r="AB4205" s="67" t="s">
        <v>36970</v>
      </c>
      <c r="AC4205" s="67" t="s">
        <v>3939</v>
      </c>
      <c r="AD4205" s="67" t="s">
        <v>3940</v>
      </c>
      <c r="AE4205" s="67" t="s">
        <v>3941</v>
      </c>
      <c r="AF4205" s="67" t="s">
        <v>3940</v>
      </c>
      <c r="AG4205" s="67" t="s">
        <v>3945</v>
      </c>
      <c r="AH4205" s="67" t="s">
        <v>3945</v>
      </c>
      <c r="AI4205" s="67" t="s">
        <v>3945</v>
      </c>
      <c r="AJ4205" s="67" t="s">
        <v>3945</v>
      </c>
    </row>
    <row r="4206" spans="1:36" x14ac:dyDescent="0.2">
      <c r="A4206" s="66" t="s">
        <v>3919</v>
      </c>
      <c r="B4206" s="67" t="s">
        <v>36971</v>
      </c>
      <c r="C4206" s="66" t="str">
        <f t="shared" si="65"/>
        <v>P.S. AGOCUCHO</v>
      </c>
      <c r="D4206" s="67" t="s">
        <v>3921</v>
      </c>
      <c r="E4206" s="66" t="s">
        <v>36972</v>
      </c>
      <c r="F4206" s="66" t="s">
        <v>36972</v>
      </c>
      <c r="G4206" s="66" t="s">
        <v>3923</v>
      </c>
      <c r="H4206" s="66" t="s">
        <v>3924</v>
      </c>
      <c r="I4206" s="66" t="s">
        <v>281</v>
      </c>
      <c r="J4206" s="68" t="s">
        <v>147</v>
      </c>
      <c r="K4206" s="68" t="s">
        <v>147</v>
      </c>
      <c r="L4206" s="68" t="s">
        <v>147</v>
      </c>
      <c r="M4206" s="66" t="s">
        <v>36973</v>
      </c>
      <c r="N4206" s="67" t="s">
        <v>3926</v>
      </c>
      <c r="O4206" s="67" t="s">
        <v>4040</v>
      </c>
      <c r="P4206" s="67" t="s">
        <v>3928</v>
      </c>
      <c r="Q4206" s="67" t="s">
        <v>147</v>
      </c>
      <c r="R4206" s="67" t="s">
        <v>147</v>
      </c>
      <c r="S4206" s="67" t="s">
        <v>14729</v>
      </c>
      <c r="T4206" s="67" t="s">
        <v>4198</v>
      </c>
      <c r="U4206" s="67" t="s">
        <v>4199</v>
      </c>
      <c r="V4206" s="67" t="s">
        <v>3932</v>
      </c>
      <c r="W4206" s="67" t="s">
        <v>36974</v>
      </c>
      <c r="X4206" s="67" t="s">
        <v>3934</v>
      </c>
      <c r="Y4206" s="67" t="s">
        <v>3945</v>
      </c>
      <c r="Z4206" s="67" t="s">
        <v>4109</v>
      </c>
      <c r="AA4206" s="67" t="s">
        <v>6096</v>
      </c>
      <c r="AB4206" s="67" t="s">
        <v>36975</v>
      </c>
      <c r="AC4206" s="67" t="s">
        <v>3939</v>
      </c>
      <c r="AD4206" s="67" t="s">
        <v>3940</v>
      </c>
      <c r="AE4206" s="67" t="s">
        <v>3941</v>
      </c>
      <c r="AF4206" s="67" t="s">
        <v>3940</v>
      </c>
      <c r="AG4206" s="67" t="s">
        <v>36976</v>
      </c>
      <c r="AH4206" s="67" t="s">
        <v>36977</v>
      </c>
      <c r="AI4206" s="67" t="s">
        <v>4903</v>
      </c>
      <c r="AJ4206" s="67" t="s">
        <v>3945</v>
      </c>
    </row>
    <row r="4207" spans="1:36" x14ac:dyDescent="0.2">
      <c r="A4207" s="66" t="s">
        <v>3919</v>
      </c>
      <c r="B4207" s="67" t="s">
        <v>36978</v>
      </c>
      <c r="C4207" s="66" t="str">
        <f t="shared" si="65"/>
        <v>P.S. MINASCONGA</v>
      </c>
      <c r="D4207" s="67" t="s">
        <v>3921</v>
      </c>
      <c r="E4207" s="66" t="s">
        <v>36979</v>
      </c>
      <c r="F4207" s="66" t="s">
        <v>36979</v>
      </c>
      <c r="G4207" s="66" t="s">
        <v>3923</v>
      </c>
      <c r="H4207" s="66" t="s">
        <v>3924</v>
      </c>
      <c r="I4207" s="66" t="s">
        <v>684</v>
      </c>
      <c r="J4207" s="68" t="s">
        <v>147</v>
      </c>
      <c r="K4207" s="68" t="s">
        <v>682</v>
      </c>
      <c r="L4207" s="68" t="s">
        <v>683</v>
      </c>
      <c r="M4207" s="66" t="s">
        <v>36980</v>
      </c>
      <c r="N4207" s="67" t="s">
        <v>3926</v>
      </c>
      <c r="O4207" s="67" t="s">
        <v>4023</v>
      </c>
      <c r="P4207" s="67" t="s">
        <v>4040</v>
      </c>
      <c r="Q4207" s="67" t="s">
        <v>147</v>
      </c>
      <c r="R4207" s="67" t="s">
        <v>682</v>
      </c>
      <c r="S4207" s="67" t="s">
        <v>525</v>
      </c>
      <c r="T4207" s="67" t="s">
        <v>4198</v>
      </c>
      <c r="U4207" s="67" t="s">
        <v>4199</v>
      </c>
      <c r="V4207" s="67" t="s">
        <v>3932</v>
      </c>
      <c r="W4207" s="67" t="s">
        <v>36981</v>
      </c>
      <c r="X4207" s="67" t="s">
        <v>3934</v>
      </c>
      <c r="Y4207" s="67" t="s">
        <v>3945</v>
      </c>
      <c r="Z4207" s="67" t="s">
        <v>4293</v>
      </c>
      <c r="AA4207" s="67" t="s">
        <v>31797</v>
      </c>
      <c r="AB4207" s="67" t="s">
        <v>36982</v>
      </c>
      <c r="AC4207" s="67" t="s">
        <v>3939</v>
      </c>
      <c r="AD4207" s="67" t="s">
        <v>3940</v>
      </c>
      <c r="AE4207" s="67" t="s">
        <v>3941</v>
      </c>
      <c r="AF4207" s="67" t="s">
        <v>3940</v>
      </c>
      <c r="AG4207" s="67" t="s">
        <v>36983</v>
      </c>
      <c r="AH4207" s="67" t="s">
        <v>36984</v>
      </c>
      <c r="AI4207" s="67" t="s">
        <v>36985</v>
      </c>
      <c r="AJ4207" s="67" t="s">
        <v>3945</v>
      </c>
    </row>
    <row r="4208" spans="1:36" x14ac:dyDescent="0.2">
      <c r="A4208" s="66" t="s">
        <v>3919</v>
      </c>
      <c r="B4208" s="67" t="s">
        <v>36986</v>
      </c>
      <c r="C4208" s="66" t="str">
        <f t="shared" si="65"/>
        <v>P.S. CCOLLPA</v>
      </c>
      <c r="D4208" s="67" t="s">
        <v>3921</v>
      </c>
      <c r="E4208" s="66" t="s">
        <v>36987</v>
      </c>
      <c r="F4208" s="66" t="s">
        <v>36987</v>
      </c>
      <c r="G4208" s="66" t="s">
        <v>3923</v>
      </c>
      <c r="H4208" s="66" t="s">
        <v>3924</v>
      </c>
      <c r="I4208" s="66" t="s">
        <v>1390</v>
      </c>
      <c r="J4208" s="68" t="s">
        <v>269</v>
      </c>
      <c r="K4208" s="68" t="s">
        <v>552</v>
      </c>
      <c r="L4208" s="68" t="s">
        <v>1389</v>
      </c>
      <c r="M4208" s="66" t="s">
        <v>36988</v>
      </c>
      <c r="N4208" s="67" t="s">
        <v>4223</v>
      </c>
      <c r="O4208" s="67" t="s">
        <v>3951</v>
      </c>
      <c r="P4208" s="67" t="s">
        <v>4040</v>
      </c>
      <c r="Q4208" s="67" t="s">
        <v>269</v>
      </c>
      <c r="R4208" s="67" t="s">
        <v>552</v>
      </c>
      <c r="S4208" s="67" t="s">
        <v>1389</v>
      </c>
      <c r="T4208" s="67" t="s">
        <v>4224</v>
      </c>
      <c r="U4208" s="67" t="s">
        <v>4225</v>
      </c>
      <c r="V4208" s="67" t="s">
        <v>3968</v>
      </c>
      <c r="W4208" s="67" t="s">
        <v>3948</v>
      </c>
      <c r="X4208" s="67" t="s">
        <v>3934</v>
      </c>
      <c r="Y4208" s="67" t="s">
        <v>5549</v>
      </c>
      <c r="Z4208" s="67" t="s">
        <v>5550</v>
      </c>
      <c r="AA4208" s="67" t="s">
        <v>7363</v>
      </c>
      <c r="AB4208" s="67" t="s">
        <v>36989</v>
      </c>
      <c r="AC4208" s="67" t="s">
        <v>3939</v>
      </c>
      <c r="AD4208" s="67" t="s">
        <v>3940</v>
      </c>
      <c r="AE4208" s="67" t="s">
        <v>3941</v>
      </c>
      <c r="AF4208" s="67" t="s">
        <v>3940</v>
      </c>
      <c r="AG4208" s="67" t="s">
        <v>36990</v>
      </c>
      <c r="AH4208" s="67" t="s">
        <v>36991</v>
      </c>
      <c r="AI4208" s="67" t="s">
        <v>36992</v>
      </c>
      <c r="AJ4208" s="67" t="s">
        <v>3945</v>
      </c>
    </row>
    <row r="4209" spans="1:36" x14ac:dyDescent="0.2">
      <c r="A4209" s="66" t="s">
        <v>3919</v>
      </c>
      <c r="B4209" s="67" t="s">
        <v>36993</v>
      </c>
      <c r="C4209" s="66" t="str">
        <f t="shared" si="65"/>
        <v>P.S. RECTA</v>
      </c>
      <c r="D4209" s="67" t="s">
        <v>3921</v>
      </c>
      <c r="E4209" s="66" t="s">
        <v>2863</v>
      </c>
      <c r="F4209" s="66" t="s">
        <v>2863</v>
      </c>
      <c r="G4209" s="66" t="s">
        <v>3923</v>
      </c>
      <c r="H4209" s="66" t="s">
        <v>3924</v>
      </c>
      <c r="I4209" s="66" t="s">
        <v>2864</v>
      </c>
      <c r="J4209" s="68" t="s">
        <v>159</v>
      </c>
      <c r="K4209" s="68" t="s">
        <v>359</v>
      </c>
      <c r="L4209" s="68" t="s">
        <v>2863</v>
      </c>
      <c r="M4209" s="66" t="s">
        <v>36994</v>
      </c>
      <c r="N4209" s="67" t="s">
        <v>4131</v>
      </c>
      <c r="O4209" s="67" t="s">
        <v>3951</v>
      </c>
      <c r="P4209" s="67" t="s">
        <v>4023</v>
      </c>
      <c r="Q4209" s="67" t="s">
        <v>159</v>
      </c>
      <c r="R4209" s="67" t="s">
        <v>326</v>
      </c>
      <c r="S4209" s="67" t="s">
        <v>2748</v>
      </c>
      <c r="T4209" s="67" t="s">
        <v>4133</v>
      </c>
      <c r="U4209" s="67" t="s">
        <v>4134</v>
      </c>
      <c r="V4209" s="67" t="s">
        <v>3932</v>
      </c>
      <c r="W4209" s="67" t="s">
        <v>4355</v>
      </c>
      <c r="X4209" s="67" t="s">
        <v>3934</v>
      </c>
      <c r="Y4209" s="67" t="s">
        <v>3945</v>
      </c>
      <c r="Z4209" s="67" t="s">
        <v>3936</v>
      </c>
      <c r="AA4209" s="67" t="s">
        <v>36995</v>
      </c>
      <c r="AB4209" s="67" t="s">
        <v>36996</v>
      </c>
      <c r="AC4209" s="67" t="s">
        <v>3939</v>
      </c>
      <c r="AD4209" s="67" t="s">
        <v>3940</v>
      </c>
      <c r="AE4209" s="67" t="s">
        <v>3941</v>
      </c>
      <c r="AF4209" s="67" t="s">
        <v>3940</v>
      </c>
      <c r="AG4209" s="67" t="s">
        <v>36997</v>
      </c>
      <c r="AH4209" s="67" t="s">
        <v>36998</v>
      </c>
      <c r="AI4209" s="67" t="s">
        <v>36999</v>
      </c>
      <c r="AJ4209" s="67" t="s">
        <v>3945</v>
      </c>
    </row>
    <row r="4210" spans="1:36" x14ac:dyDescent="0.2">
      <c r="A4210" s="66" t="s">
        <v>3919</v>
      </c>
      <c r="B4210" s="67" t="s">
        <v>37000</v>
      </c>
      <c r="C4210" s="66" t="str">
        <f t="shared" si="65"/>
        <v>P.S. SANTIAGO DE BORJA</v>
      </c>
      <c r="D4210" s="67" t="s">
        <v>3921</v>
      </c>
      <c r="E4210" s="66" t="s">
        <v>37001</v>
      </c>
      <c r="F4210" s="66" t="s">
        <v>37001</v>
      </c>
      <c r="G4210" s="66" t="s">
        <v>3923</v>
      </c>
      <c r="H4210" s="66" t="s">
        <v>3924</v>
      </c>
      <c r="I4210" s="66" t="s">
        <v>1783</v>
      </c>
      <c r="J4210" s="68" t="s">
        <v>181</v>
      </c>
      <c r="K4210" s="68" t="s">
        <v>248</v>
      </c>
      <c r="L4210" s="68" t="s">
        <v>1782</v>
      </c>
      <c r="M4210" s="66" t="s">
        <v>37002</v>
      </c>
      <c r="N4210" s="67" t="s">
        <v>4007</v>
      </c>
      <c r="O4210" s="67" t="s">
        <v>4040</v>
      </c>
      <c r="P4210" s="67" t="s">
        <v>4208</v>
      </c>
      <c r="Q4210" s="67" t="s">
        <v>181</v>
      </c>
      <c r="R4210" s="67" t="s">
        <v>248</v>
      </c>
      <c r="S4210" s="67" t="s">
        <v>1782</v>
      </c>
      <c r="T4210" s="67" t="s">
        <v>4009</v>
      </c>
      <c r="U4210" s="67" t="s">
        <v>4010</v>
      </c>
      <c r="V4210" s="67" t="s">
        <v>3932</v>
      </c>
      <c r="W4210" s="67" t="s">
        <v>10331</v>
      </c>
      <c r="X4210" s="67" t="s">
        <v>3934</v>
      </c>
      <c r="Y4210" s="67" t="s">
        <v>4162</v>
      </c>
      <c r="Z4210" s="67" t="s">
        <v>37003</v>
      </c>
      <c r="AA4210" s="67" t="s">
        <v>9390</v>
      </c>
      <c r="AB4210" s="67" t="s">
        <v>37004</v>
      </c>
      <c r="AC4210" s="67" t="s">
        <v>3939</v>
      </c>
      <c r="AD4210" s="67" t="s">
        <v>3940</v>
      </c>
      <c r="AE4210" s="67" t="s">
        <v>3941</v>
      </c>
      <c r="AF4210" s="67" t="s">
        <v>3940</v>
      </c>
      <c r="AG4210" s="67" t="s">
        <v>37005</v>
      </c>
      <c r="AH4210" s="67" t="s">
        <v>37006</v>
      </c>
      <c r="AI4210" s="67" t="s">
        <v>37007</v>
      </c>
      <c r="AJ4210" s="67" t="s">
        <v>3945</v>
      </c>
    </row>
    <row r="4211" spans="1:36" x14ac:dyDescent="0.2">
      <c r="A4211" s="66" t="s">
        <v>3919</v>
      </c>
      <c r="B4211" s="67" t="s">
        <v>37008</v>
      </c>
      <c r="C4211" s="66" t="str">
        <f t="shared" si="65"/>
        <v>P.S. HUAYLLABAMBA</v>
      </c>
      <c r="D4211" s="67" t="s">
        <v>3921</v>
      </c>
      <c r="E4211" s="66" t="s">
        <v>2201</v>
      </c>
      <c r="F4211" s="66" t="s">
        <v>2201</v>
      </c>
      <c r="G4211" s="66" t="s">
        <v>3923</v>
      </c>
      <c r="H4211" s="66" t="s">
        <v>3924</v>
      </c>
      <c r="I4211" s="66" t="s">
        <v>553</v>
      </c>
      <c r="J4211" s="68" t="s">
        <v>269</v>
      </c>
      <c r="K4211" s="68" t="s">
        <v>552</v>
      </c>
      <c r="L4211" s="68" t="s">
        <v>552</v>
      </c>
      <c r="M4211" s="66" t="s">
        <v>3948</v>
      </c>
      <c r="N4211" s="67" t="s">
        <v>4223</v>
      </c>
      <c r="O4211" s="67" t="s">
        <v>3951</v>
      </c>
      <c r="P4211" s="67" t="s">
        <v>3951</v>
      </c>
      <c r="Q4211" s="67" t="s">
        <v>269</v>
      </c>
      <c r="R4211" s="67" t="s">
        <v>552</v>
      </c>
      <c r="S4211" s="67" t="s">
        <v>7362</v>
      </c>
      <c r="T4211" s="67" t="s">
        <v>4224</v>
      </c>
      <c r="U4211" s="67" t="s">
        <v>4225</v>
      </c>
      <c r="V4211" s="67" t="s">
        <v>3932</v>
      </c>
      <c r="W4211" s="67" t="s">
        <v>3948</v>
      </c>
      <c r="X4211" s="67" t="s">
        <v>3934</v>
      </c>
      <c r="Y4211" s="67" t="s">
        <v>5549</v>
      </c>
      <c r="Z4211" s="67" t="s">
        <v>4201</v>
      </c>
      <c r="AA4211" s="67" t="s">
        <v>9471</v>
      </c>
      <c r="AB4211" s="67" t="s">
        <v>37009</v>
      </c>
      <c r="AC4211" s="67" t="s">
        <v>3939</v>
      </c>
      <c r="AD4211" s="67" t="s">
        <v>3940</v>
      </c>
      <c r="AE4211" s="67" t="s">
        <v>3941</v>
      </c>
      <c r="AF4211" s="67" t="s">
        <v>3940</v>
      </c>
      <c r="AG4211" s="67" t="s">
        <v>37010</v>
      </c>
      <c r="AH4211" s="67" t="s">
        <v>37011</v>
      </c>
      <c r="AI4211" s="67" t="s">
        <v>37012</v>
      </c>
      <c r="AJ4211" s="67" t="s">
        <v>3945</v>
      </c>
    </row>
    <row r="4212" spans="1:36" x14ac:dyDescent="0.2">
      <c r="A4212" s="66" t="s">
        <v>3919</v>
      </c>
      <c r="B4212" s="67" t="s">
        <v>37013</v>
      </c>
      <c r="C4212" s="66" t="str">
        <f t="shared" si="65"/>
        <v>P.S. CCOCHAPATA</v>
      </c>
      <c r="D4212" s="67" t="s">
        <v>3921</v>
      </c>
      <c r="E4212" s="66" t="s">
        <v>37014</v>
      </c>
      <c r="F4212" s="66" t="s">
        <v>37014</v>
      </c>
      <c r="G4212" s="66" t="s">
        <v>3923</v>
      </c>
      <c r="H4212" s="66" t="s">
        <v>3924</v>
      </c>
      <c r="I4212" s="66" t="s">
        <v>1338</v>
      </c>
      <c r="J4212" s="68" t="s">
        <v>269</v>
      </c>
      <c r="K4212" s="68" t="s">
        <v>582</v>
      </c>
      <c r="L4212" s="68" t="s">
        <v>582</v>
      </c>
      <c r="M4212" s="66" t="s">
        <v>37015</v>
      </c>
      <c r="N4212" s="67" t="s">
        <v>4223</v>
      </c>
      <c r="O4212" s="67" t="s">
        <v>3950</v>
      </c>
      <c r="P4212" s="67" t="s">
        <v>3928</v>
      </c>
      <c r="Q4212" s="67" t="s">
        <v>269</v>
      </c>
      <c r="R4212" s="67" t="s">
        <v>582</v>
      </c>
      <c r="S4212" s="67" t="s">
        <v>9980</v>
      </c>
      <c r="T4212" s="67" t="s">
        <v>5251</v>
      </c>
      <c r="U4212" s="67" t="s">
        <v>5252</v>
      </c>
      <c r="V4212" s="67" t="s">
        <v>3968</v>
      </c>
      <c r="W4212" s="67" t="s">
        <v>37016</v>
      </c>
      <c r="X4212" s="67" t="s">
        <v>3934</v>
      </c>
      <c r="Y4212" s="67" t="s">
        <v>3945</v>
      </c>
      <c r="Z4212" s="67" t="s">
        <v>5465</v>
      </c>
      <c r="AA4212" s="67" t="s">
        <v>37017</v>
      </c>
      <c r="AB4212" s="67" t="s">
        <v>37018</v>
      </c>
      <c r="AC4212" s="67" t="s">
        <v>3939</v>
      </c>
      <c r="AD4212" s="67" t="s">
        <v>3940</v>
      </c>
      <c r="AE4212" s="67" t="s">
        <v>3941</v>
      </c>
      <c r="AF4212" s="67" t="s">
        <v>3940</v>
      </c>
      <c r="AG4212" s="67" t="s">
        <v>37019</v>
      </c>
      <c r="AH4212" s="67" t="s">
        <v>37020</v>
      </c>
      <c r="AI4212" s="67" t="s">
        <v>37021</v>
      </c>
      <c r="AJ4212" s="67" t="s">
        <v>3945</v>
      </c>
    </row>
    <row r="4213" spans="1:36" x14ac:dyDescent="0.2">
      <c r="A4213" s="66" t="s">
        <v>3919</v>
      </c>
      <c r="B4213" s="67" t="s">
        <v>37022</v>
      </c>
      <c r="C4213" s="66" t="str">
        <f t="shared" si="65"/>
        <v>C.S. ZARUMILLA</v>
      </c>
      <c r="D4213" s="67" t="s">
        <v>4128</v>
      </c>
      <c r="E4213" s="66" t="s">
        <v>876</v>
      </c>
      <c r="F4213" s="66" t="s">
        <v>876</v>
      </c>
      <c r="G4213" s="66" t="s">
        <v>4129</v>
      </c>
      <c r="H4213" s="66" t="s">
        <v>3924</v>
      </c>
      <c r="I4213" s="66" t="s">
        <v>1679</v>
      </c>
      <c r="J4213" s="68" t="s">
        <v>159</v>
      </c>
      <c r="K4213" s="68" t="s">
        <v>1645</v>
      </c>
      <c r="L4213" s="68" t="s">
        <v>1678</v>
      </c>
      <c r="M4213" s="66" t="s">
        <v>37023</v>
      </c>
      <c r="N4213" s="67" t="s">
        <v>4131</v>
      </c>
      <c r="O4213" s="67" t="s">
        <v>3951</v>
      </c>
      <c r="P4213" s="67" t="s">
        <v>4103</v>
      </c>
      <c r="Q4213" s="67" t="s">
        <v>159</v>
      </c>
      <c r="R4213" s="67" t="s">
        <v>326</v>
      </c>
      <c r="S4213" s="67" t="s">
        <v>876</v>
      </c>
      <c r="T4213" s="67" t="s">
        <v>4133</v>
      </c>
      <c r="U4213" s="67" t="s">
        <v>4134</v>
      </c>
      <c r="V4213" s="67" t="s">
        <v>4135</v>
      </c>
      <c r="W4213" s="67" t="s">
        <v>4355</v>
      </c>
      <c r="X4213" s="67" t="s">
        <v>3934</v>
      </c>
      <c r="Y4213" s="67" t="s">
        <v>3945</v>
      </c>
      <c r="Z4213" s="67" t="s">
        <v>4136</v>
      </c>
      <c r="AA4213" s="67" t="s">
        <v>37024</v>
      </c>
      <c r="AB4213" s="67" t="s">
        <v>37025</v>
      </c>
      <c r="AC4213" s="67" t="s">
        <v>3939</v>
      </c>
      <c r="AD4213" s="67" t="s">
        <v>3940</v>
      </c>
      <c r="AE4213" s="67" t="s">
        <v>3941</v>
      </c>
      <c r="AF4213" s="67" t="s">
        <v>3940</v>
      </c>
      <c r="AG4213" s="67" t="s">
        <v>37026</v>
      </c>
      <c r="AH4213" s="67" t="s">
        <v>37027</v>
      </c>
      <c r="AI4213" s="67" t="s">
        <v>37028</v>
      </c>
      <c r="AJ4213" s="67" t="s">
        <v>3945</v>
      </c>
    </row>
    <row r="4214" spans="1:36" x14ac:dyDescent="0.2">
      <c r="A4214" s="66" t="s">
        <v>3919</v>
      </c>
      <c r="B4214" s="67" t="s">
        <v>37029</v>
      </c>
      <c r="C4214" s="66" t="str">
        <f t="shared" si="65"/>
        <v>P.S. COSTA RICA</v>
      </c>
      <c r="D4214" s="67" t="s">
        <v>3921</v>
      </c>
      <c r="E4214" s="66" t="s">
        <v>12637</v>
      </c>
      <c r="F4214" s="66" t="s">
        <v>12637</v>
      </c>
      <c r="G4214" s="66" t="s">
        <v>3923</v>
      </c>
      <c r="H4214" s="66" t="s">
        <v>3924</v>
      </c>
      <c r="I4214" s="66" t="s">
        <v>2335</v>
      </c>
      <c r="J4214" s="68" t="s">
        <v>181</v>
      </c>
      <c r="K4214" s="68" t="s">
        <v>564</v>
      </c>
      <c r="L4214" s="68" t="s">
        <v>2334</v>
      </c>
      <c r="M4214" s="66" t="s">
        <v>37030</v>
      </c>
      <c r="N4214" s="67" t="s">
        <v>4007</v>
      </c>
      <c r="O4214" s="67" t="s">
        <v>4146</v>
      </c>
      <c r="P4214" s="67" t="s">
        <v>4040</v>
      </c>
      <c r="Q4214" s="67" t="s">
        <v>181</v>
      </c>
      <c r="R4214" s="67" t="s">
        <v>564</v>
      </c>
      <c r="S4214" s="67" t="s">
        <v>12637</v>
      </c>
      <c r="T4214" s="67" t="s">
        <v>4559</v>
      </c>
      <c r="U4214" s="67" t="s">
        <v>4560</v>
      </c>
      <c r="V4214" s="67" t="s">
        <v>3932</v>
      </c>
      <c r="W4214" s="67" t="s">
        <v>3948</v>
      </c>
      <c r="X4214" s="67" t="s">
        <v>3934</v>
      </c>
      <c r="Y4214" s="67" t="s">
        <v>5157</v>
      </c>
      <c r="Z4214" s="67" t="s">
        <v>5158</v>
      </c>
      <c r="AA4214" s="67" t="s">
        <v>5159</v>
      </c>
      <c r="AB4214" s="67" t="s">
        <v>37031</v>
      </c>
      <c r="AC4214" s="67" t="s">
        <v>3939</v>
      </c>
      <c r="AD4214" s="67" t="s">
        <v>3940</v>
      </c>
      <c r="AE4214" s="67" t="s">
        <v>3941</v>
      </c>
      <c r="AF4214" s="67" t="s">
        <v>3940</v>
      </c>
      <c r="AG4214" s="67" t="s">
        <v>37032</v>
      </c>
      <c r="AH4214" s="67" t="s">
        <v>37033</v>
      </c>
      <c r="AI4214" s="67" t="s">
        <v>37034</v>
      </c>
      <c r="AJ4214" s="67" t="s">
        <v>3945</v>
      </c>
    </row>
    <row r="4215" spans="1:36" x14ac:dyDescent="0.2">
      <c r="A4215" s="66" t="s">
        <v>3919</v>
      </c>
      <c r="B4215" s="67" t="s">
        <v>37035</v>
      </c>
      <c r="C4215" s="66" t="str">
        <f t="shared" si="65"/>
        <v>P.S. SAN LUIS</v>
      </c>
      <c r="D4215" s="67" t="s">
        <v>3921</v>
      </c>
      <c r="E4215" s="66" t="s">
        <v>173</v>
      </c>
      <c r="F4215" s="66" t="s">
        <v>173</v>
      </c>
      <c r="G4215" s="66" t="s">
        <v>3923</v>
      </c>
      <c r="H4215" s="66" t="s">
        <v>3924</v>
      </c>
      <c r="I4215" s="66" t="s">
        <v>1390</v>
      </c>
      <c r="J4215" s="68" t="s">
        <v>269</v>
      </c>
      <c r="K4215" s="68" t="s">
        <v>552</v>
      </c>
      <c r="L4215" s="68" t="s">
        <v>1389</v>
      </c>
      <c r="M4215" s="66" t="s">
        <v>37036</v>
      </c>
      <c r="N4215" s="67" t="s">
        <v>4223</v>
      </c>
      <c r="O4215" s="67" t="s">
        <v>3951</v>
      </c>
      <c r="P4215" s="67" t="s">
        <v>4040</v>
      </c>
      <c r="Q4215" s="67" t="s">
        <v>269</v>
      </c>
      <c r="R4215" s="67" t="s">
        <v>552</v>
      </c>
      <c r="S4215" s="67" t="s">
        <v>1389</v>
      </c>
      <c r="T4215" s="67" t="s">
        <v>4224</v>
      </c>
      <c r="U4215" s="67" t="s">
        <v>4225</v>
      </c>
      <c r="V4215" s="67" t="s">
        <v>3968</v>
      </c>
      <c r="W4215" s="67" t="s">
        <v>37037</v>
      </c>
      <c r="X4215" s="67" t="s">
        <v>3934</v>
      </c>
      <c r="Y4215" s="67" t="s">
        <v>5549</v>
      </c>
      <c r="Z4215" s="67" t="s">
        <v>4201</v>
      </c>
      <c r="AA4215" s="67" t="s">
        <v>4226</v>
      </c>
      <c r="AB4215" s="67" t="s">
        <v>37038</v>
      </c>
      <c r="AC4215" s="67" t="s">
        <v>3939</v>
      </c>
      <c r="AD4215" s="67" t="s">
        <v>3940</v>
      </c>
      <c r="AE4215" s="67" t="s">
        <v>3941</v>
      </c>
      <c r="AF4215" s="67" t="s">
        <v>3940</v>
      </c>
      <c r="AG4215" s="67" t="s">
        <v>37039</v>
      </c>
      <c r="AH4215" s="67" t="s">
        <v>37040</v>
      </c>
      <c r="AI4215" s="67" t="s">
        <v>37041</v>
      </c>
      <c r="AJ4215" s="67" t="s">
        <v>3945</v>
      </c>
    </row>
    <row r="4216" spans="1:36" x14ac:dyDescent="0.2">
      <c r="A4216" s="66" t="s">
        <v>3919</v>
      </c>
      <c r="B4216" s="67" t="s">
        <v>37042</v>
      </c>
      <c r="C4216" s="66" t="str">
        <f t="shared" si="65"/>
        <v>P.S. SAN PABLO DE CUYANA</v>
      </c>
      <c r="D4216" s="67" t="s">
        <v>3921</v>
      </c>
      <c r="E4216" s="66" t="s">
        <v>37043</v>
      </c>
      <c r="F4216" s="66" t="s">
        <v>37043</v>
      </c>
      <c r="G4216" s="66" t="s">
        <v>3923</v>
      </c>
      <c r="H4216" s="66" t="s">
        <v>3924</v>
      </c>
      <c r="I4216" s="66" t="s">
        <v>292</v>
      </c>
      <c r="J4216" s="68" t="s">
        <v>151</v>
      </c>
      <c r="K4216" s="68" t="s">
        <v>239</v>
      </c>
      <c r="L4216" s="68" t="s">
        <v>291</v>
      </c>
      <c r="M4216" s="66" t="s">
        <v>37044</v>
      </c>
      <c r="N4216" s="67" t="s">
        <v>3949</v>
      </c>
      <c r="O4216" s="67" t="s">
        <v>4008</v>
      </c>
      <c r="P4216" s="67" t="s">
        <v>4040</v>
      </c>
      <c r="Q4216" s="67" t="s">
        <v>151</v>
      </c>
      <c r="R4216" s="67" t="s">
        <v>4631</v>
      </c>
      <c r="S4216" s="67" t="s">
        <v>4632</v>
      </c>
      <c r="T4216" s="67" t="s">
        <v>3952</v>
      </c>
      <c r="U4216" s="67" t="s">
        <v>3953</v>
      </c>
      <c r="V4216" s="67" t="s">
        <v>3932</v>
      </c>
      <c r="W4216" s="67" t="s">
        <v>5894</v>
      </c>
      <c r="X4216" s="67" t="s">
        <v>3934</v>
      </c>
      <c r="Y4216" s="67" t="s">
        <v>3945</v>
      </c>
      <c r="Z4216" s="67" t="s">
        <v>5522</v>
      </c>
      <c r="AA4216" s="67" t="s">
        <v>3954</v>
      </c>
      <c r="AB4216" s="67" t="s">
        <v>37045</v>
      </c>
      <c r="AC4216" s="67" t="s">
        <v>3939</v>
      </c>
      <c r="AD4216" s="67" t="s">
        <v>3940</v>
      </c>
      <c r="AE4216" s="67" t="s">
        <v>3941</v>
      </c>
      <c r="AF4216" s="67" t="s">
        <v>3940</v>
      </c>
      <c r="AG4216" s="67" t="s">
        <v>37046</v>
      </c>
      <c r="AH4216" s="67" t="s">
        <v>37047</v>
      </c>
      <c r="AI4216" s="67" t="s">
        <v>7054</v>
      </c>
      <c r="AJ4216" s="67" t="s">
        <v>3945</v>
      </c>
    </row>
    <row r="4217" spans="1:36" x14ac:dyDescent="0.2">
      <c r="A4217" s="66" t="s">
        <v>3919</v>
      </c>
      <c r="B4217" s="67" t="s">
        <v>37048</v>
      </c>
      <c r="C4217" s="66" t="str">
        <f t="shared" si="65"/>
        <v>C.S. LLAUCAN</v>
      </c>
      <c r="D4217" s="67" t="s">
        <v>4128</v>
      </c>
      <c r="E4217" s="66" t="s">
        <v>12522</v>
      </c>
      <c r="F4217" s="66" t="s">
        <v>12522</v>
      </c>
      <c r="G4217" s="66" t="s">
        <v>4129</v>
      </c>
      <c r="H4217" s="66" t="s">
        <v>3924</v>
      </c>
      <c r="I4217" s="66" t="s">
        <v>308</v>
      </c>
      <c r="J4217" s="68" t="s">
        <v>147</v>
      </c>
      <c r="K4217" s="68" t="s">
        <v>306</v>
      </c>
      <c r="L4217" s="68" t="s">
        <v>307</v>
      </c>
      <c r="M4217" s="66" t="s">
        <v>37049</v>
      </c>
      <c r="N4217" s="67" t="s">
        <v>3926</v>
      </c>
      <c r="O4217" s="67" t="s">
        <v>4064</v>
      </c>
      <c r="P4217" s="67" t="s">
        <v>3928</v>
      </c>
      <c r="Q4217" s="67" t="s">
        <v>147</v>
      </c>
      <c r="R4217" s="67" t="s">
        <v>307</v>
      </c>
      <c r="S4217" s="67" t="s">
        <v>12522</v>
      </c>
      <c r="T4217" s="67" t="s">
        <v>5451</v>
      </c>
      <c r="U4217" s="67" t="s">
        <v>5452</v>
      </c>
      <c r="V4217" s="67" t="s">
        <v>4135</v>
      </c>
      <c r="W4217" s="67" t="s">
        <v>37050</v>
      </c>
      <c r="X4217" s="67" t="s">
        <v>3934</v>
      </c>
      <c r="Y4217" s="67" t="s">
        <v>3945</v>
      </c>
      <c r="Z4217" s="67" t="s">
        <v>4257</v>
      </c>
      <c r="AA4217" s="67" t="s">
        <v>37051</v>
      </c>
      <c r="AB4217" s="67" t="s">
        <v>37052</v>
      </c>
      <c r="AC4217" s="67" t="s">
        <v>3939</v>
      </c>
      <c r="AD4217" s="67" t="s">
        <v>3940</v>
      </c>
      <c r="AE4217" s="67" t="s">
        <v>3941</v>
      </c>
      <c r="AF4217" s="67" t="s">
        <v>3940</v>
      </c>
      <c r="AG4217" s="67" t="s">
        <v>37053</v>
      </c>
      <c r="AH4217" s="67" t="s">
        <v>37054</v>
      </c>
      <c r="AI4217" s="67" t="s">
        <v>37055</v>
      </c>
      <c r="AJ4217" s="67" t="s">
        <v>3945</v>
      </c>
    </row>
    <row r="4218" spans="1:36" x14ac:dyDescent="0.2">
      <c r="A4218" s="66" t="s">
        <v>3919</v>
      </c>
      <c r="B4218" s="67" t="s">
        <v>37056</v>
      </c>
      <c r="C4218" s="66" t="str">
        <f t="shared" si="65"/>
        <v>C.S. CCOCHACCASA</v>
      </c>
      <c r="D4218" s="67" t="s">
        <v>4128</v>
      </c>
      <c r="E4218" s="66" t="s">
        <v>2521</v>
      </c>
      <c r="F4218" s="66" t="s">
        <v>2521</v>
      </c>
      <c r="G4218" s="66" t="s">
        <v>4129</v>
      </c>
      <c r="H4218" s="66" t="s">
        <v>3924</v>
      </c>
      <c r="I4218" s="66" t="s">
        <v>2522</v>
      </c>
      <c r="J4218" s="68" t="s">
        <v>348</v>
      </c>
      <c r="K4218" s="68" t="s">
        <v>1275</v>
      </c>
      <c r="L4218" s="68" t="s">
        <v>2521</v>
      </c>
      <c r="M4218" s="66" t="s">
        <v>37057</v>
      </c>
      <c r="N4218" s="67" t="s">
        <v>3927</v>
      </c>
      <c r="O4218" s="67" t="s">
        <v>4023</v>
      </c>
      <c r="P4218" s="67" t="s">
        <v>4040</v>
      </c>
      <c r="Q4218" s="67" t="s">
        <v>348</v>
      </c>
      <c r="R4218" s="67" t="s">
        <v>1275</v>
      </c>
      <c r="S4218" s="67" t="s">
        <v>2521</v>
      </c>
      <c r="T4218" s="67" t="s">
        <v>21936</v>
      </c>
      <c r="U4218" s="67" t="s">
        <v>21937</v>
      </c>
      <c r="V4218" s="67" t="s">
        <v>4135</v>
      </c>
      <c r="W4218" s="67" t="s">
        <v>37058</v>
      </c>
      <c r="X4218" s="67" t="s">
        <v>3934</v>
      </c>
      <c r="Y4218" s="67" t="s">
        <v>3945</v>
      </c>
      <c r="Z4218" s="67" t="s">
        <v>21939</v>
      </c>
      <c r="AA4218" s="67" t="s">
        <v>12289</v>
      </c>
      <c r="AB4218" s="67" t="s">
        <v>37059</v>
      </c>
      <c r="AC4218" s="67" t="s">
        <v>3939</v>
      </c>
      <c r="AD4218" s="67" t="s">
        <v>3940</v>
      </c>
      <c r="AE4218" s="67" t="s">
        <v>3941</v>
      </c>
      <c r="AF4218" s="67" t="s">
        <v>3940</v>
      </c>
      <c r="AG4218" s="67" t="s">
        <v>3945</v>
      </c>
      <c r="AH4218" s="67" t="s">
        <v>3945</v>
      </c>
      <c r="AI4218" s="67" t="s">
        <v>3945</v>
      </c>
      <c r="AJ4218" s="67" t="s">
        <v>3945</v>
      </c>
    </row>
    <row r="4219" spans="1:36" x14ac:dyDescent="0.2">
      <c r="A4219" s="66" t="s">
        <v>3919</v>
      </c>
      <c r="B4219" s="67" t="s">
        <v>37060</v>
      </c>
      <c r="C4219" s="66" t="str">
        <f t="shared" si="65"/>
        <v>P.S. COLTA</v>
      </c>
      <c r="D4219" s="67" t="s">
        <v>3921</v>
      </c>
      <c r="E4219" s="66" t="s">
        <v>2865</v>
      </c>
      <c r="F4219" s="66" t="s">
        <v>2865</v>
      </c>
      <c r="G4219" s="66" t="s">
        <v>3923</v>
      </c>
      <c r="H4219" s="66" t="s">
        <v>3924</v>
      </c>
      <c r="I4219" s="66" t="s">
        <v>2866</v>
      </c>
      <c r="J4219" s="68" t="s">
        <v>273</v>
      </c>
      <c r="K4219" s="68" t="s">
        <v>655</v>
      </c>
      <c r="L4219" s="68" t="s">
        <v>2865</v>
      </c>
      <c r="M4219" s="66" t="s">
        <v>28356</v>
      </c>
      <c r="N4219" s="67" t="s">
        <v>4848</v>
      </c>
      <c r="O4219" s="67" t="s">
        <v>4208</v>
      </c>
      <c r="P4219" s="67" t="s">
        <v>3928</v>
      </c>
      <c r="Q4219" s="67" t="s">
        <v>273</v>
      </c>
      <c r="R4219" s="67" t="s">
        <v>720</v>
      </c>
      <c r="S4219" s="67" t="s">
        <v>2247</v>
      </c>
      <c r="T4219" s="67" t="s">
        <v>5666</v>
      </c>
      <c r="U4219" s="67" t="s">
        <v>5667</v>
      </c>
      <c r="V4219" s="67" t="s">
        <v>3932</v>
      </c>
      <c r="W4219" s="67" t="s">
        <v>3969</v>
      </c>
      <c r="X4219" s="67" t="s">
        <v>3934</v>
      </c>
      <c r="Y4219" s="67" t="s">
        <v>5668</v>
      </c>
      <c r="Z4219" s="67" t="s">
        <v>5669</v>
      </c>
      <c r="AA4219" s="67" t="s">
        <v>5670</v>
      </c>
      <c r="AB4219" s="67" t="s">
        <v>37061</v>
      </c>
      <c r="AC4219" s="67" t="s">
        <v>3939</v>
      </c>
      <c r="AD4219" s="67" t="s">
        <v>3940</v>
      </c>
      <c r="AE4219" s="67" t="s">
        <v>3941</v>
      </c>
      <c r="AF4219" s="67" t="s">
        <v>3940</v>
      </c>
      <c r="AG4219" s="67" t="s">
        <v>37062</v>
      </c>
      <c r="AH4219" s="67" t="s">
        <v>37063</v>
      </c>
      <c r="AI4219" s="67" t="s">
        <v>37064</v>
      </c>
      <c r="AJ4219" s="67" t="s">
        <v>3945</v>
      </c>
    </row>
    <row r="4220" spans="1:36" x14ac:dyDescent="0.2">
      <c r="A4220" s="66" t="s">
        <v>3919</v>
      </c>
      <c r="B4220" s="67" t="s">
        <v>37065</v>
      </c>
      <c r="C4220" s="66" t="str">
        <f t="shared" si="65"/>
        <v>P.S. ÑUÑUNHUAYCCO</v>
      </c>
      <c r="D4220" s="67" t="s">
        <v>3921</v>
      </c>
      <c r="E4220" s="66" t="s">
        <v>37066</v>
      </c>
      <c r="F4220" s="66" t="s">
        <v>37066</v>
      </c>
      <c r="G4220" s="66" t="s">
        <v>3923</v>
      </c>
      <c r="H4220" s="66" t="s">
        <v>3924</v>
      </c>
      <c r="I4220" s="66" t="s">
        <v>2764</v>
      </c>
      <c r="J4220" s="68" t="s">
        <v>273</v>
      </c>
      <c r="K4220" s="68" t="s">
        <v>274</v>
      </c>
      <c r="L4220" s="68" t="s">
        <v>2763</v>
      </c>
      <c r="M4220" s="66" t="s">
        <v>8411</v>
      </c>
      <c r="N4220" s="67" t="s">
        <v>4848</v>
      </c>
      <c r="O4220" s="67" t="s">
        <v>4008</v>
      </c>
      <c r="P4220" s="67" t="s">
        <v>4146</v>
      </c>
      <c r="Q4220" s="67" t="s">
        <v>273</v>
      </c>
      <c r="R4220" s="67" t="s">
        <v>4952</v>
      </c>
      <c r="S4220" s="67" t="s">
        <v>5963</v>
      </c>
      <c r="T4220" s="67" t="s">
        <v>4953</v>
      </c>
      <c r="U4220" s="67" t="s">
        <v>4954</v>
      </c>
      <c r="V4220" s="67" t="s">
        <v>3932</v>
      </c>
      <c r="W4220" s="67" t="s">
        <v>3969</v>
      </c>
      <c r="X4220" s="67" t="s">
        <v>3934</v>
      </c>
      <c r="Y4220" s="67" t="s">
        <v>4955</v>
      </c>
      <c r="Z4220" s="67" t="s">
        <v>18132</v>
      </c>
      <c r="AA4220" s="67" t="s">
        <v>22716</v>
      </c>
      <c r="AB4220" s="67" t="s">
        <v>37067</v>
      </c>
      <c r="AC4220" s="67" t="s">
        <v>3939</v>
      </c>
      <c r="AD4220" s="67" t="s">
        <v>3940</v>
      </c>
      <c r="AE4220" s="67" t="s">
        <v>3941</v>
      </c>
      <c r="AF4220" s="67" t="s">
        <v>3940</v>
      </c>
      <c r="AG4220" s="67" t="s">
        <v>37068</v>
      </c>
      <c r="AH4220" s="67" t="s">
        <v>37069</v>
      </c>
      <c r="AI4220" s="67" t="s">
        <v>37070</v>
      </c>
      <c r="AJ4220" s="67" t="s">
        <v>3945</v>
      </c>
    </row>
    <row r="4221" spans="1:36" x14ac:dyDescent="0.2">
      <c r="A4221" s="66" t="s">
        <v>3919</v>
      </c>
      <c r="B4221" s="67" t="s">
        <v>37071</v>
      </c>
      <c r="C4221" s="66" t="str">
        <f t="shared" si="65"/>
        <v>P.S. HUACACHI</v>
      </c>
      <c r="D4221" s="67" t="s">
        <v>3921</v>
      </c>
      <c r="E4221" s="66" t="s">
        <v>2718</v>
      </c>
      <c r="F4221" s="66" t="s">
        <v>2718</v>
      </c>
      <c r="G4221" s="66" t="s">
        <v>3923</v>
      </c>
      <c r="H4221" s="66" t="s">
        <v>3924</v>
      </c>
      <c r="I4221" s="66" t="s">
        <v>1482</v>
      </c>
      <c r="J4221" s="68" t="s">
        <v>297</v>
      </c>
      <c r="K4221" s="68" t="s">
        <v>1442</v>
      </c>
      <c r="L4221" s="68" t="s">
        <v>1481</v>
      </c>
      <c r="M4221" s="66" t="s">
        <v>37072</v>
      </c>
      <c r="N4221" s="67" t="s">
        <v>4311</v>
      </c>
      <c r="O4221" s="67" t="s">
        <v>4064</v>
      </c>
      <c r="P4221" s="67" t="s">
        <v>4023</v>
      </c>
      <c r="Q4221" s="67" t="s">
        <v>297</v>
      </c>
      <c r="R4221" s="67" t="s">
        <v>10781</v>
      </c>
      <c r="S4221" s="67" t="s">
        <v>1481</v>
      </c>
      <c r="T4221" s="67" t="s">
        <v>5559</v>
      </c>
      <c r="U4221" s="67" t="s">
        <v>5560</v>
      </c>
      <c r="V4221" s="67" t="s">
        <v>3968</v>
      </c>
      <c r="W4221" s="67" t="s">
        <v>37073</v>
      </c>
      <c r="X4221" s="67" t="s">
        <v>3934</v>
      </c>
      <c r="Y4221" s="67" t="s">
        <v>9327</v>
      </c>
      <c r="Z4221" s="67" t="s">
        <v>11129</v>
      </c>
      <c r="AA4221" s="67" t="s">
        <v>3954</v>
      </c>
      <c r="AB4221" s="67" t="s">
        <v>37074</v>
      </c>
      <c r="AC4221" s="67" t="s">
        <v>3939</v>
      </c>
      <c r="AD4221" s="67" t="s">
        <v>3940</v>
      </c>
      <c r="AE4221" s="67" t="s">
        <v>3941</v>
      </c>
      <c r="AF4221" s="67" t="s">
        <v>3940</v>
      </c>
      <c r="AG4221" s="67" t="s">
        <v>37075</v>
      </c>
      <c r="AH4221" s="67" t="s">
        <v>37076</v>
      </c>
      <c r="AI4221" s="67" t="s">
        <v>37077</v>
      </c>
      <c r="AJ4221" s="67" t="s">
        <v>3945</v>
      </c>
    </row>
    <row r="4222" spans="1:36" x14ac:dyDescent="0.2">
      <c r="A4222" s="66" t="s">
        <v>3919</v>
      </c>
      <c r="B4222" s="67" t="s">
        <v>37078</v>
      </c>
      <c r="C4222" s="66" t="str">
        <f t="shared" si="65"/>
        <v>C.S. PALPACACHI</v>
      </c>
      <c r="D4222" s="67" t="s">
        <v>4128</v>
      </c>
      <c r="E4222" s="66" t="s">
        <v>37079</v>
      </c>
      <c r="F4222" s="66" t="s">
        <v>37079</v>
      </c>
      <c r="G4222" s="66" t="s">
        <v>4129</v>
      </c>
      <c r="H4222" s="66" t="s">
        <v>3924</v>
      </c>
      <c r="I4222" s="66" t="s">
        <v>1839</v>
      </c>
      <c r="J4222" s="68" t="s">
        <v>269</v>
      </c>
      <c r="K4222" s="68" t="s">
        <v>731</v>
      </c>
      <c r="L4222" s="68" t="s">
        <v>1838</v>
      </c>
      <c r="M4222" s="66" t="s">
        <v>37080</v>
      </c>
      <c r="N4222" s="67" t="s">
        <v>4223</v>
      </c>
      <c r="O4222" s="67" t="s">
        <v>3951</v>
      </c>
      <c r="P4222" s="67" t="s">
        <v>3950</v>
      </c>
      <c r="Q4222" s="67" t="s">
        <v>269</v>
      </c>
      <c r="R4222" s="67" t="s">
        <v>552</v>
      </c>
      <c r="S4222" s="67" t="s">
        <v>1834</v>
      </c>
      <c r="T4222" s="67" t="s">
        <v>4224</v>
      </c>
      <c r="U4222" s="67" t="s">
        <v>4225</v>
      </c>
      <c r="V4222" s="67" t="s">
        <v>4135</v>
      </c>
      <c r="W4222" s="67" t="s">
        <v>37081</v>
      </c>
      <c r="X4222" s="67" t="s">
        <v>3934</v>
      </c>
      <c r="Y4222" s="67" t="s">
        <v>3945</v>
      </c>
      <c r="Z4222" s="67" t="s">
        <v>4201</v>
      </c>
      <c r="AA4222" s="67" t="s">
        <v>4226</v>
      </c>
      <c r="AB4222" s="67" t="s">
        <v>37082</v>
      </c>
      <c r="AC4222" s="67" t="s">
        <v>3939</v>
      </c>
      <c r="AD4222" s="67" t="s">
        <v>3940</v>
      </c>
      <c r="AE4222" s="67" t="s">
        <v>3941</v>
      </c>
      <c r="AF4222" s="67" t="s">
        <v>3940</v>
      </c>
      <c r="AG4222" s="67" t="s">
        <v>37083</v>
      </c>
      <c r="AH4222" s="67" t="s">
        <v>37084</v>
      </c>
      <c r="AI4222" s="67" t="s">
        <v>37085</v>
      </c>
      <c r="AJ4222" s="67" t="s">
        <v>3945</v>
      </c>
    </row>
    <row r="4223" spans="1:36" x14ac:dyDescent="0.2">
      <c r="A4223" s="66" t="s">
        <v>3919</v>
      </c>
      <c r="B4223" s="67" t="s">
        <v>37086</v>
      </c>
      <c r="C4223" s="66" t="str">
        <f t="shared" si="65"/>
        <v>P.S. BOCA COLORADO</v>
      </c>
      <c r="D4223" s="67" t="s">
        <v>3921</v>
      </c>
      <c r="E4223" s="66" t="s">
        <v>6427</v>
      </c>
      <c r="F4223" s="66" t="s">
        <v>6427</v>
      </c>
      <c r="G4223" s="66" t="s">
        <v>3923</v>
      </c>
      <c r="H4223" s="66" t="s">
        <v>3924</v>
      </c>
      <c r="I4223" s="66" t="s">
        <v>816</v>
      </c>
      <c r="J4223" s="68" t="s">
        <v>216</v>
      </c>
      <c r="K4223" s="68" t="s">
        <v>815</v>
      </c>
      <c r="L4223" s="68" t="s">
        <v>216</v>
      </c>
      <c r="M4223" s="66" t="s">
        <v>37087</v>
      </c>
      <c r="N4223" s="67" t="s">
        <v>4650</v>
      </c>
      <c r="O4223" s="67" t="s">
        <v>3951</v>
      </c>
      <c r="P4223" s="67" t="s">
        <v>4208</v>
      </c>
      <c r="Q4223" s="67" t="s">
        <v>216</v>
      </c>
      <c r="R4223" s="67" t="s">
        <v>216</v>
      </c>
      <c r="S4223" s="67" t="s">
        <v>6427</v>
      </c>
      <c r="T4223" s="67" t="s">
        <v>5366</v>
      </c>
      <c r="U4223" s="67" t="s">
        <v>5367</v>
      </c>
      <c r="V4223" s="67" t="s">
        <v>3968</v>
      </c>
      <c r="W4223" s="67" t="s">
        <v>37088</v>
      </c>
      <c r="X4223" s="67" t="s">
        <v>3934</v>
      </c>
      <c r="Y4223" s="67" t="s">
        <v>21261</v>
      </c>
      <c r="Z4223" s="67" t="s">
        <v>37089</v>
      </c>
      <c r="AA4223" s="67" t="s">
        <v>11294</v>
      </c>
      <c r="AB4223" s="67" t="s">
        <v>37090</v>
      </c>
      <c r="AC4223" s="67" t="s">
        <v>3939</v>
      </c>
      <c r="AD4223" s="67" t="s">
        <v>3940</v>
      </c>
      <c r="AE4223" s="67" t="s">
        <v>3941</v>
      </c>
      <c r="AF4223" s="67" t="s">
        <v>3940</v>
      </c>
      <c r="AG4223" s="67" t="s">
        <v>37091</v>
      </c>
      <c r="AH4223" s="67" t="s">
        <v>37092</v>
      </c>
      <c r="AI4223" s="67" t="s">
        <v>37093</v>
      </c>
      <c r="AJ4223" s="67" t="s">
        <v>3945</v>
      </c>
    </row>
    <row r="4224" spans="1:36" x14ac:dyDescent="0.2">
      <c r="A4224" s="66" t="s">
        <v>3919</v>
      </c>
      <c r="B4224" s="67" t="s">
        <v>37094</v>
      </c>
      <c r="C4224" s="66" t="str">
        <f t="shared" si="65"/>
        <v>LABORATORIO DE SALUD PUBLICA</v>
      </c>
      <c r="D4224" s="67"/>
      <c r="E4224" s="66" t="s">
        <v>30131</v>
      </c>
      <c r="F4224" s="66" t="s">
        <v>30131</v>
      </c>
      <c r="G4224" s="66" t="s">
        <v>7844</v>
      </c>
      <c r="H4224" s="66" t="s">
        <v>4446</v>
      </c>
      <c r="I4224" s="66" t="s">
        <v>290</v>
      </c>
      <c r="J4224" s="68" t="s">
        <v>151</v>
      </c>
      <c r="K4224" s="68" t="s">
        <v>239</v>
      </c>
      <c r="L4224" s="68" t="s">
        <v>289</v>
      </c>
      <c r="M4224" s="66" t="s">
        <v>37095</v>
      </c>
      <c r="N4224" s="67" t="s">
        <v>3949</v>
      </c>
      <c r="O4224" s="67" t="s">
        <v>3964</v>
      </c>
      <c r="P4224" s="67" t="s">
        <v>3964</v>
      </c>
      <c r="Q4224" s="67" t="s">
        <v>151</v>
      </c>
      <c r="R4224" s="67" t="s">
        <v>3965</v>
      </c>
      <c r="S4224" s="67" t="s">
        <v>3966</v>
      </c>
      <c r="T4224" s="67" t="s">
        <v>3952</v>
      </c>
      <c r="U4224" s="67" t="s">
        <v>3953</v>
      </c>
      <c r="V4224" s="67" t="s">
        <v>4364</v>
      </c>
      <c r="W4224" s="67" t="s">
        <v>37096</v>
      </c>
      <c r="X4224" s="67" t="s">
        <v>3934</v>
      </c>
      <c r="Y4224" s="67" t="s">
        <v>3945</v>
      </c>
      <c r="Z4224" s="67" t="s">
        <v>5522</v>
      </c>
      <c r="AA4224" s="67" t="s">
        <v>37097</v>
      </c>
      <c r="AB4224" s="67" t="s">
        <v>37098</v>
      </c>
      <c r="AC4224" s="67" t="s">
        <v>3939</v>
      </c>
      <c r="AD4224" s="67" t="s">
        <v>3940</v>
      </c>
      <c r="AE4224" s="67" t="s">
        <v>3941</v>
      </c>
      <c r="AF4224" s="67" t="s">
        <v>3940</v>
      </c>
      <c r="AG4224" s="67" t="s">
        <v>3945</v>
      </c>
      <c r="AH4224" s="67" t="s">
        <v>3945</v>
      </c>
      <c r="AI4224" s="67" t="s">
        <v>3945</v>
      </c>
      <c r="AJ4224" s="67" t="s">
        <v>3945</v>
      </c>
    </row>
    <row r="4225" spans="1:36" x14ac:dyDescent="0.2">
      <c r="A4225" s="66" t="s">
        <v>3919</v>
      </c>
      <c r="B4225" s="67" t="s">
        <v>37099</v>
      </c>
      <c r="C4225" s="66" t="str">
        <f t="shared" si="65"/>
        <v>P.S. SAN PEDRO DE TOTOYA</v>
      </c>
      <c r="D4225" s="67" t="s">
        <v>3921</v>
      </c>
      <c r="E4225" s="66" t="s">
        <v>37100</v>
      </c>
      <c r="F4225" s="66" t="s">
        <v>37100</v>
      </c>
      <c r="G4225" s="66" t="s">
        <v>3923</v>
      </c>
      <c r="H4225" s="66" t="s">
        <v>3924</v>
      </c>
      <c r="I4225" s="66" t="s">
        <v>343</v>
      </c>
      <c r="J4225" s="68" t="s">
        <v>151</v>
      </c>
      <c r="K4225" s="68" t="s">
        <v>342</v>
      </c>
      <c r="L4225" s="68" t="s">
        <v>342</v>
      </c>
      <c r="M4225" s="66" t="s">
        <v>37101</v>
      </c>
      <c r="N4225" s="67" t="s">
        <v>3949</v>
      </c>
      <c r="O4225" s="67" t="s">
        <v>4208</v>
      </c>
      <c r="P4225" s="67" t="s">
        <v>3951</v>
      </c>
      <c r="Q4225" s="67" t="s">
        <v>151</v>
      </c>
      <c r="R4225" s="67" t="s">
        <v>5926</v>
      </c>
      <c r="S4225" s="67" t="s">
        <v>342</v>
      </c>
      <c r="T4225" s="67" t="s">
        <v>3952</v>
      </c>
      <c r="U4225" s="67" t="s">
        <v>3953</v>
      </c>
      <c r="V4225" s="67" t="s">
        <v>3932</v>
      </c>
      <c r="W4225" s="67" t="s">
        <v>37102</v>
      </c>
      <c r="X4225" s="67" t="s">
        <v>3934</v>
      </c>
      <c r="Y4225" s="67" t="s">
        <v>3945</v>
      </c>
      <c r="Z4225" s="67" t="s">
        <v>11223</v>
      </c>
      <c r="AA4225" s="67" t="s">
        <v>5626</v>
      </c>
      <c r="AB4225" s="67" t="s">
        <v>37103</v>
      </c>
      <c r="AC4225" s="67" t="s">
        <v>3939</v>
      </c>
      <c r="AD4225" s="67" t="s">
        <v>3940</v>
      </c>
      <c r="AE4225" s="67" t="s">
        <v>3941</v>
      </c>
      <c r="AF4225" s="67" t="s">
        <v>3940</v>
      </c>
      <c r="AG4225" s="67" t="s">
        <v>37104</v>
      </c>
      <c r="AH4225" s="67" t="s">
        <v>37105</v>
      </c>
      <c r="AI4225" s="67" t="s">
        <v>20061</v>
      </c>
      <c r="AJ4225" s="67" t="s">
        <v>3945</v>
      </c>
    </row>
    <row r="4226" spans="1:36" x14ac:dyDescent="0.2">
      <c r="A4226" s="66" t="s">
        <v>3919</v>
      </c>
      <c r="B4226" s="67" t="s">
        <v>37106</v>
      </c>
      <c r="C4226" s="66" t="str">
        <f t="shared" si="65"/>
        <v>C.S. HUANCAPALLAC</v>
      </c>
      <c r="D4226" s="67" t="s">
        <v>4128</v>
      </c>
      <c r="E4226" s="66" t="s">
        <v>33108</v>
      </c>
      <c r="F4226" s="66" t="s">
        <v>33108</v>
      </c>
      <c r="G4226" s="66" t="s">
        <v>4129</v>
      </c>
      <c r="H4226" s="66" t="s">
        <v>3924</v>
      </c>
      <c r="I4226" s="66" t="s">
        <v>2745</v>
      </c>
      <c r="J4226" s="68" t="s">
        <v>297</v>
      </c>
      <c r="K4226" s="68" t="s">
        <v>297</v>
      </c>
      <c r="L4226" s="68" t="s">
        <v>2744</v>
      </c>
      <c r="M4226" s="66" t="s">
        <v>37107</v>
      </c>
      <c r="N4226" s="67" t="s">
        <v>4311</v>
      </c>
      <c r="O4226" s="67" t="s">
        <v>3951</v>
      </c>
      <c r="P4226" s="67" t="s">
        <v>4103</v>
      </c>
      <c r="Q4226" s="67" t="s">
        <v>297</v>
      </c>
      <c r="R4226" s="67" t="s">
        <v>297</v>
      </c>
      <c r="S4226" s="67" t="s">
        <v>33108</v>
      </c>
      <c r="T4226" s="67" t="s">
        <v>5559</v>
      </c>
      <c r="U4226" s="67" t="s">
        <v>5560</v>
      </c>
      <c r="V4226" s="67" t="s">
        <v>4135</v>
      </c>
      <c r="W4226" s="67" t="s">
        <v>37108</v>
      </c>
      <c r="X4226" s="67" t="s">
        <v>3934</v>
      </c>
      <c r="Y4226" s="67" t="s">
        <v>9327</v>
      </c>
      <c r="Z4226" s="67" t="s">
        <v>4317</v>
      </c>
      <c r="AA4226" s="67" t="s">
        <v>7895</v>
      </c>
      <c r="AB4226" s="67" t="s">
        <v>37109</v>
      </c>
      <c r="AC4226" s="67" t="s">
        <v>3939</v>
      </c>
      <c r="AD4226" s="67" t="s">
        <v>3940</v>
      </c>
      <c r="AE4226" s="67" t="s">
        <v>3941</v>
      </c>
      <c r="AF4226" s="67" t="s">
        <v>3940</v>
      </c>
      <c r="AG4226" s="67" t="s">
        <v>37110</v>
      </c>
      <c r="AH4226" s="67" t="s">
        <v>37111</v>
      </c>
      <c r="AI4226" s="67" t="s">
        <v>4513</v>
      </c>
      <c r="AJ4226" s="67" t="s">
        <v>3945</v>
      </c>
    </row>
    <row r="4227" spans="1:36" x14ac:dyDescent="0.2">
      <c r="A4227" s="66" t="s">
        <v>3919</v>
      </c>
      <c r="B4227" s="67" t="s">
        <v>37112</v>
      </c>
      <c r="C4227" s="66" t="str">
        <f t="shared" ref="C4227:C4290" si="66">CONCATENATE(D4227,E4227)</f>
        <v>HOSPITAL DE REHABILITACION DEL CALLAO</v>
      </c>
      <c r="D4227" s="67" t="s">
        <v>4035</v>
      </c>
      <c r="E4227" s="66" t="s">
        <v>37113</v>
      </c>
      <c r="F4227" s="66" t="s">
        <v>37114</v>
      </c>
      <c r="G4227" s="66" t="s">
        <v>4799</v>
      </c>
      <c r="H4227" s="66" t="s">
        <v>3924</v>
      </c>
      <c r="I4227" s="66" t="s">
        <v>594</v>
      </c>
      <c r="J4227" s="68" t="s">
        <v>48</v>
      </c>
      <c r="K4227" s="68" t="s">
        <v>48</v>
      </c>
      <c r="L4227" s="68" t="s">
        <v>404</v>
      </c>
      <c r="M4227" s="66" t="s">
        <v>37115</v>
      </c>
      <c r="N4227" s="67" t="s">
        <v>4417</v>
      </c>
      <c r="O4227" s="67" t="s">
        <v>4040</v>
      </c>
      <c r="P4227" s="67" t="s">
        <v>4023</v>
      </c>
      <c r="Q4227" s="67" t="s">
        <v>48</v>
      </c>
      <c r="R4227" s="67" t="s">
        <v>4418</v>
      </c>
      <c r="S4227" s="67" t="s">
        <v>404</v>
      </c>
      <c r="T4227" s="67" t="s">
        <v>4419</v>
      </c>
      <c r="U4227" s="67" t="s">
        <v>4420</v>
      </c>
      <c r="V4227" s="67" t="s">
        <v>4980</v>
      </c>
      <c r="W4227" s="67" t="s">
        <v>37116</v>
      </c>
      <c r="X4227" s="67" t="s">
        <v>3934</v>
      </c>
      <c r="Y4227" s="67" t="s">
        <v>37117</v>
      </c>
      <c r="Z4227" s="67" t="s">
        <v>37118</v>
      </c>
      <c r="AA4227" s="67" t="s">
        <v>37119</v>
      </c>
      <c r="AB4227" s="67" t="s">
        <v>37120</v>
      </c>
      <c r="AC4227" s="67" t="s">
        <v>3939</v>
      </c>
      <c r="AD4227" s="67" t="s">
        <v>3940</v>
      </c>
      <c r="AE4227" s="67" t="s">
        <v>3941</v>
      </c>
      <c r="AF4227" s="67" t="s">
        <v>3940</v>
      </c>
      <c r="AG4227" s="67" t="s">
        <v>37121</v>
      </c>
      <c r="AH4227" s="67" t="s">
        <v>37122</v>
      </c>
      <c r="AI4227" s="67" t="s">
        <v>37123</v>
      </c>
      <c r="AJ4227" s="67" t="s">
        <v>3967</v>
      </c>
    </row>
    <row r="4228" spans="1:36" x14ac:dyDescent="0.2">
      <c r="A4228" s="66" t="s">
        <v>3919</v>
      </c>
      <c r="B4228" s="67" t="s">
        <v>37124</v>
      </c>
      <c r="C4228" s="66" t="str">
        <f t="shared" si="66"/>
        <v>P.S. TRANCA</v>
      </c>
      <c r="D4228" s="67" t="s">
        <v>3921</v>
      </c>
      <c r="E4228" s="66" t="s">
        <v>37125</v>
      </c>
      <c r="F4228" s="66" t="s">
        <v>37125</v>
      </c>
      <c r="G4228" s="66" t="s">
        <v>3923</v>
      </c>
      <c r="H4228" s="66" t="s">
        <v>3924</v>
      </c>
      <c r="I4228" s="66" t="s">
        <v>2868</v>
      </c>
      <c r="J4228" s="68" t="s">
        <v>348</v>
      </c>
      <c r="K4228" s="68" t="s">
        <v>1275</v>
      </c>
      <c r="L4228" s="68" t="s">
        <v>2867</v>
      </c>
      <c r="M4228" s="66" t="s">
        <v>37126</v>
      </c>
      <c r="N4228" s="67" t="s">
        <v>3927</v>
      </c>
      <c r="O4228" s="67" t="s">
        <v>4023</v>
      </c>
      <c r="P4228" s="67" t="s">
        <v>3928</v>
      </c>
      <c r="Q4228" s="67" t="s">
        <v>348</v>
      </c>
      <c r="R4228" s="67" t="s">
        <v>1275</v>
      </c>
      <c r="S4228" s="67" t="s">
        <v>2867</v>
      </c>
      <c r="T4228" s="67" t="s">
        <v>21936</v>
      </c>
      <c r="U4228" s="67" t="s">
        <v>21937</v>
      </c>
      <c r="V4228" s="67" t="s">
        <v>3932</v>
      </c>
      <c r="W4228" s="67" t="s">
        <v>21938</v>
      </c>
      <c r="X4228" s="67" t="s">
        <v>3934</v>
      </c>
      <c r="Y4228" s="67" t="s">
        <v>3945</v>
      </c>
      <c r="Z4228" s="67" t="s">
        <v>21939</v>
      </c>
      <c r="AA4228" s="67" t="s">
        <v>18079</v>
      </c>
      <c r="AB4228" s="67" t="s">
        <v>37127</v>
      </c>
      <c r="AC4228" s="67" t="s">
        <v>3939</v>
      </c>
      <c r="AD4228" s="67" t="s">
        <v>3940</v>
      </c>
      <c r="AE4228" s="67" t="s">
        <v>3941</v>
      </c>
      <c r="AF4228" s="67" t="s">
        <v>3940</v>
      </c>
      <c r="AG4228" s="67" t="s">
        <v>3945</v>
      </c>
      <c r="AH4228" s="67" t="s">
        <v>3945</v>
      </c>
      <c r="AI4228" s="67" t="s">
        <v>3945</v>
      </c>
      <c r="AJ4228" s="67" t="s">
        <v>3945</v>
      </c>
    </row>
    <row r="4229" spans="1:36" x14ac:dyDescent="0.2">
      <c r="A4229" s="66" t="s">
        <v>3919</v>
      </c>
      <c r="B4229" s="67" t="s">
        <v>37128</v>
      </c>
      <c r="C4229" s="66" t="str">
        <f t="shared" si="66"/>
        <v>P.S. LA LLICA</v>
      </c>
      <c r="D4229" s="67" t="s">
        <v>3921</v>
      </c>
      <c r="E4229" s="66" t="s">
        <v>33408</v>
      </c>
      <c r="F4229" s="66" t="s">
        <v>33408</v>
      </c>
      <c r="G4229" s="66" t="s">
        <v>3923</v>
      </c>
      <c r="H4229" s="66" t="s">
        <v>3924</v>
      </c>
      <c r="I4229" s="66" t="s">
        <v>308</v>
      </c>
      <c r="J4229" s="68" t="s">
        <v>147</v>
      </c>
      <c r="K4229" s="68" t="s">
        <v>306</v>
      </c>
      <c r="L4229" s="68" t="s">
        <v>307</v>
      </c>
      <c r="M4229" s="66" t="s">
        <v>37129</v>
      </c>
      <c r="N4229" s="67" t="s">
        <v>3926</v>
      </c>
      <c r="O4229" s="67" t="s">
        <v>4064</v>
      </c>
      <c r="P4229" s="67" t="s">
        <v>3928</v>
      </c>
      <c r="Q4229" s="67" t="s">
        <v>147</v>
      </c>
      <c r="R4229" s="67" t="s">
        <v>307</v>
      </c>
      <c r="S4229" s="67" t="s">
        <v>12522</v>
      </c>
      <c r="T4229" s="67" t="s">
        <v>5451</v>
      </c>
      <c r="U4229" s="67" t="s">
        <v>5452</v>
      </c>
      <c r="V4229" s="67" t="s">
        <v>3932</v>
      </c>
      <c r="W4229" s="67" t="s">
        <v>37130</v>
      </c>
      <c r="X4229" s="67" t="s">
        <v>3934</v>
      </c>
      <c r="Y4229" s="67" t="s">
        <v>37131</v>
      </c>
      <c r="Z4229" s="67" t="s">
        <v>3936</v>
      </c>
      <c r="AA4229" s="67" t="s">
        <v>37132</v>
      </c>
      <c r="AB4229" s="67" t="s">
        <v>37133</v>
      </c>
      <c r="AC4229" s="67" t="s">
        <v>3939</v>
      </c>
      <c r="AD4229" s="67" t="s">
        <v>3940</v>
      </c>
      <c r="AE4229" s="67" t="s">
        <v>3941</v>
      </c>
      <c r="AF4229" s="67" t="s">
        <v>3940</v>
      </c>
      <c r="AG4229" s="67" t="s">
        <v>37134</v>
      </c>
      <c r="AH4229" s="67" t="s">
        <v>37135</v>
      </c>
      <c r="AI4229" s="67" t="s">
        <v>37136</v>
      </c>
      <c r="AJ4229" s="67" t="s">
        <v>3945</v>
      </c>
    </row>
    <row r="4230" spans="1:36" x14ac:dyDescent="0.2">
      <c r="A4230" s="66" t="s">
        <v>3919</v>
      </c>
      <c r="B4230" s="67" t="s">
        <v>37137</v>
      </c>
      <c r="C4230" s="66" t="str">
        <f t="shared" si="66"/>
        <v>SISTEMA DE ATENCION MOVIL DE URGENCIA-SAMU</v>
      </c>
      <c r="D4230" s="67"/>
      <c r="E4230" s="66" t="s">
        <v>37138</v>
      </c>
      <c r="F4230" s="66" t="s">
        <v>37138</v>
      </c>
      <c r="G4230" s="66" t="s">
        <v>7504</v>
      </c>
      <c r="H4230" s="66" t="s">
        <v>4446</v>
      </c>
      <c r="I4230" s="66" t="s">
        <v>1476</v>
      </c>
      <c r="J4230" s="68" t="s">
        <v>273</v>
      </c>
      <c r="K4230" s="68" t="s">
        <v>491</v>
      </c>
      <c r="L4230" s="68" t="s">
        <v>273</v>
      </c>
      <c r="M4230" s="66" t="s">
        <v>37139</v>
      </c>
      <c r="N4230" s="67" t="s">
        <v>4848</v>
      </c>
      <c r="O4230" s="67" t="s">
        <v>3964</v>
      </c>
      <c r="P4230" s="67" t="s">
        <v>3964</v>
      </c>
      <c r="Q4230" s="67" t="s">
        <v>273</v>
      </c>
      <c r="R4230" s="67" t="s">
        <v>3965</v>
      </c>
      <c r="S4230" s="67" t="s">
        <v>3966</v>
      </c>
      <c r="T4230" s="67" t="s">
        <v>11402</v>
      </c>
      <c r="U4230" s="67" t="s">
        <v>11403</v>
      </c>
      <c r="V4230" s="67" t="s">
        <v>4364</v>
      </c>
      <c r="W4230" s="67" t="s">
        <v>37140</v>
      </c>
      <c r="X4230" s="67" t="s">
        <v>3934</v>
      </c>
      <c r="Y4230" s="67" t="s">
        <v>4516</v>
      </c>
      <c r="Z4230" s="67" t="s">
        <v>3970</v>
      </c>
      <c r="AA4230" s="67" t="s">
        <v>37141</v>
      </c>
      <c r="AB4230" s="67" t="s">
        <v>37142</v>
      </c>
      <c r="AC4230" s="67" t="s">
        <v>3939</v>
      </c>
      <c r="AD4230" s="67" t="s">
        <v>3940</v>
      </c>
      <c r="AE4230" s="67" t="s">
        <v>3941</v>
      </c>
      <c r="AF4230" s="67" t="s">
        <v>3940</v>
      </c>
      <c r="AG4230" s="67" t="s">
        <v>37143</v>
      </c>
      <c r="AH4230" s="67" t="s">
        <v>37144</v>
      </c>
      <c r="AI4230" s="67" t="s">
        <v>37145</v>
      </c>
      <c r="AJ4230" s="67" t="s">
        <v>3945</v>
      </c>
    </row>
    <row r="4231" spans="1:36" x14ac:dyDescent="0.2">
      <c r="A4231" s="66" t="s">
        <v>3919</v>
      </c>
      <c r="B4231" s="67" t="s">
        <v>37146</v>
      </c>
      <c r="C4231" s="66" t="str">
        <f t="shared" si="66"/>
        <v>HOSPITAL DE APOYO JESUS NAZARENO</v>
      </c>
      <c r="D4231" s="67" t="s">
        <v>4035</v>
      </c>
      <c r="E4231" s="66" t="s">
        <v>37147</v>
      </c>
      <c r="F4231" s="66" t="s">
        <v>37148</v>
      </c>
      <c r="G4231" s="66" t="s">
        <v>4776</v>
      </c>
      <c r="H4231" s="66" t="s">
        <v>4038</v>
      </c>
      <c r="I4231" s="66" t="s">
        <v>871</v>
      </c>
      <c r="J4231" s="68" t="s">
        <v>273</v>
      </c>
      <c r="K4231" s="68" t="s">
        <v>491</v>
      </c>
      <c r="L4231" s="68" t="s">
        <v>870</v>
      </c>
      <c r="M4231" s="66" t="s">
        <v>37149</v>
      </c>
      <c r="N4231" s="67" t="s">
        <v>4848</v>
      </c>
      <c r="O4231" s="67" t="s">
        <v>3951</v>
      </c>
      <c r="P4231" s="67" t="s">
        <v>3964</v>
      </c>
      <c r="Q4231" s="67" t="s">
        <v>273</v>
      </c>
      <c r="R4231" s="67" t="s">
        <v>491</v>
      </c>
      <c r="S4231" s="67" t="s">
        <v>3966</v>
      </c>
      <c r="T4231" s="67" t="s">
        <v>4849</v>
      </c>
      <c r="U4231" s="67" t="s">
        <v>4850</v>
      </c>
      <c r="V4231" s="67" t="s">
        <v>4980</v>
      </c>
      <c r="W4231" s="67" t="s">
        <v>37150</v>
      </c>
      <c r="X4231" s="67" t="s">
        <v>3934</v>
      </c>
      <c r="Y4231" s="67" t="s">
        <v>4812</v>
      </c>
      <c r="Z4231" s="67" t="s">
        <v>3970</v>
      </c>
      <c r="AA4231" s="67" t="s">
        <v>5670</v>
      </c>
      <c r="AB4231" s="67" t="s">
        <v>37151</v>
      </c>
      <c r="AC4231" s="67" t="s">
        <v>3939</v>
      </c>
      <c r="AD4231" s="67" t="s">
        <v>3940</v>
      </c>
      <c r="AE4231" s="67" t="s">
        <v>3941</v>
      </c>
      <c r="AF4231" s="67" t="s">
        <v>3940</v>
      </c>
      <c r="AG4231" s="67" t="s">
        <v>37152</v>
      </c>
      <c r="AH4231" s="67" t="s">
        <v>37153</v>
      </c>
      <c r="AI4231" s="67" t="s">
        <v>37154</v>
      </c>
      <c r="AJ4231" s="67" t="s">
        <v>3949</v>
      </c>
    </row>
    <row r="4232" spans="1:36" x14ac:dyDescent="0.2">
      <c r="A4232" s="66" t="s">
        <v>3919</v>
      </c>
      <c r="B4232" s="67" t="s">
        <v>37155</v>
      </c>
      <c r="C4232" s="66" t="str">
        <f t="shared" si="66"/>
        <v>P.S. MONTEALEGRE</v>
      </c>
      <c r="D4232" s="67" t="s">
        <v>3921</v>
      </c>
      <c r="E4232" s="66" t="s">
        <v>37156</v>
      </c>
      <c r="F4232" s="66" t="s">
        <v>37156</v>
      </c>
      <c r="G4232" s="66" t="s">
        <v>3923</v>
      </c>
      <c r="H4232" s="66" t="s">
        <v>3924</v>
      </c>
      <c r="I4232" s="66" t="s">
        <v>2703</v>
      </c>
      <c r="J4232" s="68" t="s">
        <v>159</v>
      </c>
      <c r="K4232" s="68" t="s">
        <v>1645</v>
      </c>
      <c r="L4232" s="68" t="s">
        <v>2702</v>
      </c>
      <c r="M4232" s="66" t="s">
        <v>37157</v>
      </c>
      <c r="N4232" s="67" t="s">
        <v>4131</v>
      </c>
      <c r="O4232" s="67" t="s">
        <v>3951</v>
      </c>
      <c r="P4232" s="67" t="s">
        <v>4311</v>
      </c>
      <c r="Q4232" s="67" t="s">
        <v>159</v>
      </c>
      <c r="R4232" s="67" t="s">
        <v>326</v>
      </c>
      <c r="S4232" s="67" t="s">
        <v>2282</v>
      </c>
      <c r="T4232" s="67" t="s">
        <v>4133</v>
      </c>
      <c r="U4232" s="67" t="s">
        <v>4134</v>
      </c>
      <c r="V4232" s="67" t="s">
        <v>3932</v>
      </c>
      <c r="W4232" s="67" t="s">
        <v>4355</v>
      </c>
      <c r="X4232" s="67" t="s">
        <v>3934</v>
      </c>
      <c r="Y4232" s="67" t="s">
        <v>3945</v>
      </c>
      <c r="Z4232" s="67" t="s">
        <v>3936</v>
      </c>
      <c r="AA4232" s="67" t="s">
        <v>13601</v>
      </c>
      <c r="AB4232" s="67" t="s">
        <v>37158</v>
      </c>
      <c r="AC4232" s="67" t="s">
        <v>3939</v>
      </c>
      <c r="AD4232" s="67" t="s">
        <v>3940</v>
      </c>
      <c r="AE4232" s="67" t="s">
        <v>3941</v>
      </c>
      <c r="AF4232" s="67" t="s">
        <v>3940</v>
      </c>
      <c r="AG4232" s="67" t="s">
        <v>3945</v>
      </c>
      <c r="AH4232" s="67" t="s">
        <v>3945</v>
      </c>
      <c r="AI4232" s="67" t="s">
        <v>3945</v>
      </c>
      <c r="AJ4232" s="67" t="s">
        <v>3945</v>
      </c>
    </row>
    <row r="4233" spans="1:36" x14ac:dyDescent="0.2">
      <c r="A4233" s="66" t="s">
        <v>3919</v>
      </c>
      <c r="B4233" s="67" t="s">
        <v>37159</v>
      </c>
      <c r="C4233" s="66" t="str">
        <f t="shared" si="66"/>
        <v>C.S. CHIGUIRIP</v>
      </c>
      <c r="D4233" s="67" t="s">
        <v>4128</v>
      </c>
      <c r="E4233" s="66" t="s">
        <v>2468</v>
      </c>
      <c r="F4233" s="66" t="s">
        <v>2468</v>
      </c>
      <c r="G4233" s="66" t="s">
        <v>4129</v>
      </c>
      <c r="H4233" s="66" t="s">
        <v>3924</v>
      </c>
      <c r="I4233" s="66" t="s">
        <v>2469</v>
      </c>
      <c r="J4233" s="68" t="s">
        <v>147</v>
      </c>
      <c r="K4233" s="68" t="s">
        <v>304</v>
      </c>
      <c r="L4233" s="68" t="s">
        <v>2468</v>
      </c>
      <c r="M4233" s="66" t="s">
        <v>5665</v>
      </c>
      <c r="N4233" s="67" t="s">
        <v>3926</v>
      </c>
      <c r="O4233" s="67" t="s">
        <v>4323</v>
      </c>
      <c r="P4233" s="67" t="s">
        <v>3928</v>
      </c>
      <c r="Q4233" s="67" t="s">
        <v>147</v>
      </c>
      <c r="R4233" s="67" t="s">
        <v>304</v>
      </c>
      <c r="S4233" s="67" t="s">
        <v>1400</v>
      </c>
      <c r="T4233" s="67" t="s">
        <v>4324</v>
      </c>
      <c r="U4233" s="67" t="s">
        <v>4325</v>
      </c>
      <c r="V4233" s="67" t="s">
        <v>4135</v>
      </c>
      <c r="W4233" s="67" t="s">
        <v>37160</v>
      </c>
      <c r="X4233" s="67" t="s">
        <v>3934</v>
      </c>
      <c r="Y4233" s="67" t="s">
        <v>3945</v>
      </c>
      <c r="Z4233" s="67" t="s">
        <v>4136</v>
      </c>
      <c r="AA4233" s="67" t="s">
        <v>37161</v>
      </c>
      <c r="AB4233" s="67" t="s">
        <v>37162</v>
      </c>
      <c r="AC4233" s="67" t="s">
        <v>3939</v>
      </c>
      <c r="AD4233" s="67" t="s">
        <v>3940</v>
      </c>
      <c r="AE4233" s="67" t="s">
        <v>3941</v>
      </c>
      <c r="AF4233" s="67" t="s">
        <v>3940</v>
      </c>
      <c r="AG4233" s="67" t="s">
        <v>37163</v>
      </c>
      <c r="AH4233" s="67" t="s">
        <v>37164</v>
      </c>
      <c r="AI4233" s="67" t="s">
        <v>37165</v>
      </c>
      <c r="AJ4233" s="67" t="s">
        <v>3945</v>
      </c>
    </row>
    <row r="4234" spans="1:36" x14ac:dyDescent="0.2">
      <c r="A4234" s="66" t="s">
        <v>3919</v>
      </c>
      <c r="B4234" s="67" t="s">
        <v>37166</v>
      </c>
      <c r="C4234" s="66" t="str">
        <f t="shared" si="66"/>
        <v>P.S. NUEVO TRUJILLO</v>
      </c>
      <c r="D4234" s="67" t="s">
        <v>3921</v>
      </c>
      <c r="E4234" s="66" t="s">
        <v>25831</v>
      </c>
      <c r="F4234" s="66" t="s">
        <v>25831</v>
      </c>
      <c r="G4234" s="66" t="s">
        <v>3923</v>
      </c>
      <c r="H4234" s="66" t="s">
        <v>3924</v>
      </c>
      <c r="I4234" s="66" t="s">
        <v>381</v>
      </c>
      <c r="J4234" s="68" t="s">
        <v>147</v>
      </c>
      <c r="K4234" s="68" t="s">
        <v>379</v>
      </c>
      <c r="L4234" s="68" t="s">
        <v>380</v>
      </c>
      <c r="M4234" s="66" t="s">
        <v>37167</v>
      </c>
      <c r="N4234" s="67" t="s">
        <v>3926</v>
      </c>
      <c r="O4234" s="67" t="s">
        <v>4493</v>
      </c>
      <c r="P4234" s="67" t="s">
        <v>3928</v>
      </c>
      <c r="Q4234" s="67" t="s">
        <v>147</v>
      </c>
      <c r="R4234" s="67" t="s">
        <v>379</v>
      </c>
      <c r="S4234" s="67" t="s">
        <v>380</v>
      </c>
      <c r="T4234" s="67" t="s">
        <v>4494</v>
      </c>
      <c r="U4234" s="67" t="s">
        <v>4495</v>
      </c>
      <c r="V4234" s="67" t="s">
        <v>3968</v>
      </c>
      <c r="W4234" s="67" t="s">
        <v>37168</v>
      </c>
      <c r="X4234" s="67" t="s">
        <v>3934</v>
      </c>
      <c r="Y4234" s="67" t="s">
        <v>3945</v>
      </c>
      <c r="Z4234" s="67" t="s">
        <v>4201</v>
      </c>
      <c r="AA4234" s="67" t="s">
        <v>37169</v>
      </c>
      <c r="AB4234" s="67" t="s">
        <v>37170</v>
      </c>
      <c r="AC4234" s="67" t="s">
        <v>3939</v>
      </c>
      <c r="AD4234" s="67" t="s">
        <v>3940</v>
      </c>
      <c r="AE4234" s="67" t="s">
        <v>3941</v>
      </c>
      <c r="AF4234" s="67" t="s">
        <v>3940</v>
      </c>
      <c r="AG4234" s="67" t="s">
        <v>37171</v>
      </c>
      <c r="AH4234" s="67" t="s">
        <v>37172</v>
      </c>
      <c r="AI4234" s="67" t="s">
        <v>13660</v>
      </c>
      <c r="AJ4234" s="67" t="s">
        <v>3945</v>
      </c>
    </row>
    <row r="4235" spans="1:36" x14ac:dyDescent="0.2">
      <c r="A4235" s="66" t="s">
        <v>3919</v>
      </c>
      <c r="B4235" s="67" t="s">
        <v>37173</v>
      </c>
      <c r="C4235" s="66" t="str">
        <f t="shared" si="66"/>
        <v>P.S. CCOÑANI</v>
      </c>
      <c r="D4235" s="67" t="s">
        <v>3921</v>
      </c>
      <c r="E4235" s="66" t="s">
        <v>37174</v>
      </c>
      <c r="F4235" s="66" t="s">
        <v>37174</v>
      </c>
      <c r="G4235" s="66" t="s">
        <v>3923</v>
      </c>
      <c r="H4235" s="66" t="s">
        <v>3924</v>
      </c>
      <c r="I4235" s="66" t="s">
        <v>1189</v>
      </c>
      <c r="J4235" s="68" t="s">
        <v>273</v>
      </c>
      <c r="K4235" s="68" t="s">
        <v>491</v>
      </c>
      <c r="L4235" s="68" t="s">
        <v>1188</v>
      </c>
      <c r="M4235" s="66" t="s">
        <v>37175</v>
      </c>
      <c r="N4235" s="67" t="s">
        <v>4848</v>
      </c>
      <c r="O4235" s="67" t="s">
        <v>3951</v>
      </c>
      <c r="P4235" s="67" t="s">
        <v>4160</v>
      </c>
      <c r="Q4235" s="67" t="s">
        <v>273</v>
      </c>
      <c r="R4235" s="67" t="s">
        <v>491</v>
      </c>
      <c r="S4235" s="67" t="s">
        <v>1188</v>
      </c>
      <c r="T4235" s="67" t="s">
        <v>4849</v>
      </c>
      <c r="U4235" s="67" t="s">
        <v>4850</v>
      </c>
      <c r="V4235" s="67" t="s">
        <v>3932</v>
      </c>
      <c r="W4235" s="67" t="s">
        <v>37176</v>
      </c>
      <c r="X4235" s="67" t="s">
        <v>3934</v>
      </c>
      <c r="Y4235" s="67" t="s">
        <v>4852</v>
      </c>
      <c r="Z4235" s="67" t="s">
        <v>4935</v>
      </c>
      <c r="AA4235" s="67" t="s">
        <v>37177</v>
      </c>
      <c r="AB4235" s="67" t="s">
        <v>37178</v>
      </c>
      <c r="AC4235" s="67" t="s">
        <v>3939</v>
      </c>
      <c r="AD4235" s="67" t="s">
        <v>3940</v>
      </c>
      <c r="AE4235" s="67" t="s">
        <v>3941</v>
      </c>
      <c r="AF4235" s="67" t="s">
        <v>3940</v>
      </c>
      <c r="AG4235" s="67" t="s">
        <v>37179</v>
      </c>
      <c r="AH4235" s="67" t="s">
        <v>37180</v>
      </c>
      <c r="AI4235" s="67" t="s">
        <v>12242</v>
      </c>
      <c r="AJ4235" s="67" t="s">
        <v>3945</v>
      </c>
    </row>
    <row r="4236" spans="1:36" x14ac:dyDescent="0.2">
      <c r="A4236" s="66" t="s">
        <v>3919</v>
      </c>
      <c r="B4236" s="67" t="s">
        <v>37181</v>
      </c>
      <c r="C4236" s="66" t="str">
        <f t="shared" si="66"/>
        <v>C.S. CHUSCHI</v>
      </c>
      <c r="D4236" s="67" t="s">
        <v>4128</v>
      </c>
      <c r="E4236" s="66" t="s">
        <v>2472</v>
      </c>
      <c r="F4236" s="66" t="s">
        <v>2472</v>
      </c>
      <c r="G4236" s="66" t="s">
        <v>4129</v>
      </c>
      <c r="H4236" s="66" t="s">
        <v>3924</v>
      </c>
      <c r="I4236" s="66" t="s">
        <v>2473</v>
      </c>
      <c r="J4236" s="68" t="s">
        <v>273</v>
      </c>
      <c r="K4236" s="68" t="s">
        <v>274</v>
      </c>
      <c r="L4236" s="68" t="s">
        <v>2472</v>
      </c>
      <c r="M4236" s="66" t="s">
        <v>37182</v>
      </c>
      <c r="N4236" s="67" t="s">
        <v>4848</v>
      </c>
      <c r="O4236" s="67" t="s">
        <v>4008</v>
      </c>
      <c r="P4236" s="67" t="s">
        <v>4040</v>
      </c>
      <c r="Q4236" s="67" t="s">
        <v>273</v>
      </c>
      <c r="R4236" s="67" t="s">
        <v>4952</v>
      </c>
      <c r="S4236" s="67" t="s">
        <v>1336</v>
      </c>
      <c r="T4236" s="67" t="s">
        <v>4953</v>
      </c>
      <c r="U4236" s="67" t="s">
        <v>4954</v>
      </c>
      <c r="V4236" s="67" t="s">
        <v>4135</v>
      </c>
      <c r="W4236" s="67" t="s">
        <v>3969</v>
      </c>
      <c r="X4236" s="67" t="s">
        <v>3934</v>
      </c>
      <c r="Y4236" s="67" t="s">
        <v>4955</v>
      </c>
      <c r="Z4236" s="67" t="s">
        <v>6513</v>
      </c>
      <c r="AA4236" s="67" t="s">
        <v>37183</v>
      </c>
      <c r="AB4236" s="67" t="s">
        <v>37184</v>
      </c>
      <c r="AC4236" s="67" t="s">
        <v>3939</v>
      </c>
      <c r="AD4236" s="67" t="s">
        <v>3940</v>
      </c>
      <c r="AE4236" s="67" t="s">
        <v>3941</v>
      </c>
      <c r="AF4236" s="67" t="s">
        <v>3940</v>
      </c>
      <c r="AG4236" s="67" t="s">
        <v>37185</v>
      </c>
      <c r="AH4236" s="67" t="s">
        <v>37186</v>
      </c>
      <c r="AI4236" s="67" t="s">
        <v>37187</v>
      </c>
      <c r="AJ4236" s="67" t="s">
        <v>3945</v>
      </c>
    </row>
    <row r="4237" spans="1:36" x14ac:dyDescent="0.2">
      <c r="A4237" s="66" t="s">
        <v>3919</v>
      </c>
      <c r="B4237" s="67" t="s">
        <v>37188</v>
      </c>
      <c r="C4237" s="66" t="str">
        <f t="shared" si="66"/>
        <v>P.S. FRANCISCO BOLOGNESI</v>
      </c>
      <c r="D4237" s="67" t="s">
        <v>3921</v>
      </c>
      <c r="E4237" s="66" t="s">
        <v>14692</v>
      </c>
      <c r="F4237" s="66" t="s">
        <v>14692</v>
      </c>
      <c r="G4237" s="66" t="s">
        <v>3923</v>
      </c>
      <c r="H4237" s="66" t="s">
        <v>3924</v>
      </c>
      <c r="I4237" s="66" t="s">
        <v>872</v>
      </c>
      <c r="J4237" s="68" t="s">
        <v>147</v>
      </c>
      <c r="K4237" s="68" t="s">
        <v>379</v>
      </c>
      <c r="L4237" s="68" t="s">
        <v>379</v>
      </c>
      <c r="M4237" s="66" t="s">
        <v>37189</v>
      </c>
      <c r="N4237" s="67" t="s">
        <v>3926</v>
      </c>
      <c r="O4237" s="67" t="s">
        <v>4493</v>
      </c>
      <c r="P4237" s="67" t="s">
        <v>3951</v>
      </c>
      <c r="Q4237" s="67" t="s">
        <v>147</v>
      </c>
      <c r="R4237" s="67" t="s">
        <v>379</v>
      </c>
      <c r="S4237" s="67" t="s">
        <v>379</v>
      </c>
      <c r="T4237" s="67" t="s">
        <v>4494</v>
      </c>
      <c r="U4237" s="67" t="s">
        <v>4495</v>
      </c>
      <c r="V4237" s="67" t="s">
        <v>3932</v>
      </c>
      <c r="W4237" s="67" t="s">
        <v>3948</v>
      </c>
      <c r="X4237" s="67" t="s">
        <v>3934</v>
      </c>
      <c r="Y4237" s="67" t="s">
        <v>3945</v>
      </c>
      <c r="Z4237" s="67" t="s">
        <v>3936</v>
      </c>
      <c r="AA4237" s="67" t="s">
        <v>37190</v>
      </c>
      <c r="AB4237" s="67" t="s">
        <v>37191</v>
      </c>
      <c r="AC4237" s="67" t="s">
        <v>3939</v>
      </c>
      <c r="AD4237" s="67" t="s">
        <v>3940</v>
      </c>
      <c r="AE4237" s="67" t="s">
        <v>3941</v>
      </c>
      <c r="AF4237" s="67" t="s">
        <v>3940</v>
      </c>
      <c r="AG4237" s="67" t="s">
        <v>37192</v>
      </c>
      <c r="AH4237" s="67" t="s">
        <v>37193</v>
      </c>
      <c r="AI4237" s="67" t="s">
        <v>10297</v>
      </c>
      <c r="AJ4237" s="67" t="s">
        <v>3945</v>
      </c>
    </row>
    <row r="4238" spans="1:36" x14ac:dyDescent="0.2">
      <c r="A4238" s="66" t="s">
        <v>3919</v>
      </c>
      <c r="B4238" s="67" t="s">
        <v>37194</v>
      </c>
      <c r="C4238" s="66" t="str">
        <f t="shared" si="66"/>
        <v>P.S. AYRIHUANCA</v>
      </c>
      <c r="D4238" s="67" t="s">
        <v>3921</v>
      </c>
      <c r="E4238" s="66" t="s">
        <v>37195</v>
      </c>
      <c r="F4238" s="66" t="s">
        <v>37195</v>
      </c>
      <c r="G4238" s="66" t="s">
        <v>3923</v>
      </c>
      <c r="H4238" s="66" t="s">
        <v>3924</v>
      </c>
      <c r="I4238" s="66" t="s">
        <v>2870</v>
      </c>
      <c r="J4238" s="68" t="s">
        <v>269</v>
      </c>
      <c r="K4238" s="68" t="s">
        <v>731</v>
      </c>
      <c r="L4238" s="68" t="s">
        <v>2869</v>
      </c>
      <c r="M4238" s="66" t="s">
        <v>37196</v>
      </c>
      <c r="N4238" s="67" t="s">
        <v>4223</v>
      </c>
      <c r="O4238" s="67" t="s">
        <v>4040</v>
      </c>
      <c r="P4238" s="67" t="s">
        <v>3928</v>
      </c>
      <c r="Q4238" s="67" t="s">
        <v>269</v>
      </c>
      <c r="R4238" s="67" t="s">
        <v>731</v>
      </c>
      <c r="S4238" s="67" t="s">
        <v>501</v>
      </c>
      <c r="T4238" s="67" t="s">
        <v>5982</v>
      </c>
      <c r="U4238" s="67" t="s">
        <v>5983</v>
      </c>
      <c r="V4238" s="67" t="s">
        <v>3968</v>
      </c>
      <c r="W4238" s="67" t="s">
        <v>3948</v>
      </c>
      <c r="X4238" s="67" t="s">
        <v>3934</v>
      </c>
      <c r="Y4238" s="67" t="s">
        <v>3945</v>
      </c>
      <c r="Z4238" s="67" t="s">
        <v>4136</v>
      </c>
      <c r="AA4238" s="67" t="s">
        <v>31713</v>
      </c>
      <c r="AB4238" s="67" t="s">
        <v>37197</v>
      </c>
      <c r="AC4238" s="67" t="s">
        <v>3939</v>
      </c>
      <c r="AD4238" s="67" t="s">
        <v>3940</v>
      </c>
      <c r="AE4238" s="67" t="s">
        <v>3941</v>
      </c>
      <c r="AF4238" s="67" t="s">
        <v>3940</v>
      </c>
      <c r="AG4238" s="67" t="s">
        <v>37198</v>
      </c>
      <c r="AH4238" s="67" t="s">
        <v>37199</v>
      </c>
      <c r="AI4238" s="67" t="s">
        <v>37200</v>
      </c>
      <c r="AJ4238" s="67" t="s">
        <v>3945</v>
      </c>
    </row>
    <row r="4239" spans="1:36" x14ac:dyDescent="0.2">
      <c r="A4239" s="66" t="s">
        <v>3919</v>
      </c>
      <c r="B4239" s="67" t="s">
        <v>37201</v>
      </c>
      <c r="C4239" s="66" t="str">
        <f t="shared" si="66"/>
        <v>P.S. SAN JUAN DE OCUMAL</v>
      </c>
      <c r="D4239" s="67" t="s">
        <v>3921</v>
      </c>
      <c r="E4239" s="66" t="s">
        <v>37202</v>
      </c>
      <c r="F4239" s="66" t="s">
        <v>37202</v>
      </c>
      <c r="G4239" s="66" t="s">
        <v>3923</v>
      </c>
      <c r="H4239" s="66" t="s">
        <v>3924</v>
      </c>
      <c r="I4239" s="66" t="s">
        <v>612</v>
      </c>
      <c r="J4239" s="68" t="s">
        <v>159</v>
      </c>
      <c r="K4239" s="68" t="s">
        <v>230</v>
      </c>
      <c r="L4239" s="68" t="s">
        <v>611</v>
      </c>
      <c r="M4239" s="66" t="s">
        <v>37203</v>
      </c>
      <c r="N4239" s="67" t="s">
        <v>4131</v>
      </c>
      <c r="O4239" s="67" t="s">
        <v>3951</v>
      </c>
      <c r="P4239" s="67" t="s">
        <v>4208</v>
      </c>
      <c r="Q4239" s="67" t="s">
        <v>159</v>
      </c>
      <c r="R4239" s="67" t="s">
        <v>326</v>
      </c>
      <c r="S4239" s="67" t="s">
        <v>5410</v>
      </c>
      <c r="T4239" s="67" t="s">
        <v>4133</v>
      </c>
      <c r="U4239" s="67" t="s">
        <v>4134</v>
      </c>
      <c r="V4239" s="67" t="s">
        <v>3968</v>
      </c>
      <c r="W4239" s="67" t="s">
        <v>4355</v>
      </c>
      <c r="X4239" s="67" t="s">
        <v>3934</v>
      </c>
      <c r="Y4239" s="67" t="s">
        <v>3945</v>
      </c>
      <c r="Z4239" s="67" t="s">
        <v>4718</v>
      </c>
      <c r="AA4239" s="67" t="s">
        <v>37204</v>
      </c>
      <c r="AB4239" s="67" t="s">
        <v>37205</v>
      </c>
      <c r="AC4239" s="67" t="s">
        <v>3939</v>
      </c>
      <c r="AD4239" s="67" t="s">
        <v>3940</v>
      </c>
      <c r="AE4239" s="67" t="s">
        <v>3941</v>
      </c>
      <c r="AF4239" s="67" t="s">
        <v>3940</v>
      </c>
      <c r="AG4239" s="67" t="s">
        <v>37206</v>
      </c>
      <c r="AH4239" s="67" t="s">
        <v>37207</v>
      </c>
      <c r="AI4239" s="67" t="s">
        <v>37208</v>
      </c>
      <c r="AJ4239" s="67" t="s">
        <v>3945</v>
      </c>
    </row>
    <row r="4240" spans="1:36" x14ac:dyDescent="0.2">
      <c r="A4240" s="66" t="s">
        <v>3919</v>
      </c>
      <c r="B4240" s="67" t="s">
        <v>37209</v>
      </c>
      <c r="C4240" s="66" t="str">
        <f t="shared" si="66"/>
        <v>P.S. PAMPA LA RIOJA</v>
      </c>
      <c r="D4240" s="67" t="s">
        <v>3921</v>
      </c>
      <c r="E4240" s="66" t="s">
        <v>37210</v>
      </c>
      <c r="F4240" s="66" t="s">
        <v>37210</v>
      </c>
      <c r="G4240" s="66" t="s">
        <v>3923</v>
      </c>
      <c r="H4240" s="66" t="s">
        <v>3924</v>
      </c>
      <c r="I4240" s="66" t="s">
        <v>1988</v>
      </c>
      <c r="J4240" s="68" t="s">
        <v>147</v>
      </c>
      <c r="K4240" s="68" t="s">
        <v>148</v>
      </c>
      <c r="L4240" s="68" t="s">
        <v>1987</v>
      </c>
      <c r="M4240" s="66" t="s">
        <v>37211</v>
      </c>
      <c r="N4240" s="67" t="s">
        <v>3926</v>
      </c>
      <c r="O4240" s="67" t="s">
        <v>4311</v>
      </c>
      <c r="P4240" s="67" t="s">
        <v>3928</v>
      </c>
      <c r="Q4240" s="67" t="s">
        <v>147</v>
      </c>
      <c r="R4240" s="67" t="s">
        <v>1987</v>
      </c>
      <c r="S4240" s="67" t="s">
        <v>666</v>
      </c>
      <c r="T4240" s="67" t="s">
        <v>3930</v>
      </c>
      <c r="U4240" s="67" t="s">
        <v>3931</v>
      </c>
      <c r="V4240" s="67" t="s">
        <v>3932</v>
      </c>
      <c r="W4240" s="67" t="s">
        <v>3933</v>
      </c>
      <c r="X4240" s="67" t="s">
        <v>3934</v>
      </c>
      <c r="Y4240" s="67" t="s">
        <v>8278</v>
      </c>
      <c r="Z4240" s="67" t="s">
        <v>3936</v>
      </c>
      <c r="AA4240" s="67" t="s">
        <v>19632</v>
      </c>
      <c r="AB4240" s="67" t="s">
        <v>37212</v>
      </c>
      <c r="AC4240" s="67" t="s">
        <v>3939</v>
      </c>
      <c r="AD4240" s="67" t="s">
        <v>3940</v>
      </c>
      <c r="AE4240" s="67" t="s">
        <v>3941</v>
      </c>
      <c r="AF4240" s="67" t="s">
        <v>3940</v>
      </c>
      <c r="AG4240" s="67" t="s">
        <v>37213</v>
      </c>
      <c r="AH4240" s="67" t="s">
        <v>37214</v>
      </c>
      <c r="AI4240" s="67" t="s">
        <v>22070</v>
      </c>
      <c r="AJ4240" s="67" t="s">
        <v>3945</v>
      </c>
    </row>
    <row r="4241" spans="1:36" x14ac:dyDescent="0.2">
      <c r="A4241" s="66" t="s">
        <v>3919</v>
      </c>
      <c r="B4241" s="67" t="s">
        <v>37215</v>
      </c>
      <c r="C4241" s="66" t="str">
        <f t="shared" si="66"/>
        <v>P.S. SANTA MARIA DE MARUPA</v>
      </c>
      <c r="D4241" s="67" t="s">
        <v>3921</v>
      </c>
      <c r="E4241" s="66" t="s">
        <v>37216</v>
      </c>
      <c r="F4241" s="66" t="s">
        <v>37216</v>
      </c>
      <c r="G4241" s="66" t="s">
        <v>3923</v>
      </c>
      <c r="H4241" s="66" t="s">
        <v>3924</v>
      </c>
      <c r="I4241" s="66" t="s">
        <v>1184</v>
      </c>
      <c r="J4241" s="68" t="s">
        <v>151</v>
      </c>
      <c r="K4241" s="68" t="s">
        <v>239</v>
      </c>
      <c r="L4241" s="68" t="s">
        <v>1183</v>
      </c>
      <c r="M4241" s="66" t="s">
        <v>37217</v>
      </c>
      <c r="N4241" s="67" t="s">
        <v>3949</v>
      </c>
      <c r="O4241" s="67" t="s">
        <v>4208</v>
      </c>
      <c r="P4241" s="67" t="s">
        <v>3928</v>
      </c>
      <c r="Q4241" s="67" t="s">
        <v>151</v>
      </c>
      <c r="R4241" s="67" t="s">
        <v>5926</v>
      </c>
      <c r="S4241" s="67" t="s">
        <v>1611</v>
      </c>
      <c r="T4241" s="67" t="s">
        <v>3952</v>
      </c>
      <c r="U4241" s="67" t="s">
        <v>3953</v>
      </c>
      <c r="V4241" s="67" t="s">
        <v>3932</v>
      </c>
      <c r="W4241" s="67" t="s">
        <v>8652</v>
      </c>
      <c r="X4241" s="67" t="s">
        <v>3934</v>
      </c>
      <c r="Y4241" s="67" t="s">
        <v>3945</v>
      </c>
      <c r="Z4241" s="67" t="s">
        <v>30942</v>
      </c>
      <c r="AA4241" s="67" t="s">
        <v>9774</v>
      </c>
      <c r="AB4241" s="67" t="s">
        <v>37218</v>
      </c>
      <c r="AC4241" s="67" t="s">
        <v>3939</v>
      </c>
      <c r="AD4241" s="67" t="s">
        <v>3940</v>
      </c>
      <c r="AE4241" s="67" t="s">
        <v>3941</v>
      </c>
      <c r="AF4241" s="67" t="s">
        <v>3940</v>
      </c>
      <c r="AG4241" s="67" t="s">
        <v>37219</v>
      </c>
      <c r="AH4241" s="67" t="s">
        <v>37220</v>
      </c>
      <c r="AI4241" s="67" t="s">
        <v>5899</v>
      </c>
      <c r="AJ4241" s="67" t="s">
        <v>3945</v>
      </c>
    </row>
    <row r="4242" spans="1:36" x14ac:dyDescent="0.2">
      <c r="A4242" s="66" t="s">
        <v>3919</v>
      </c>
      <c r="B4242" s="67" t="s">
        <v>37221</v>
      </c>
      <c r="C4242" s="66" t="str">
        <f t="shared" si="66"/>
        <v>P.S. ROSARIO DE CHINGAMA</v>
      </c>
      <c r="D4242" s="67" t="s">
        <v>3921</v>
      </c>
      <c r="E4242" s="66" t="s">
        <v>37222</v>
      </c>
      <c r="F4242" s="66" t="s">
        <v>37222</v>
      </c>
      <c r="G4242" s="66" t="s">
        <v>3923</v>
      </c>
      <c r="H4242" s="66" t="s">
        <v>3924</v>
      </c>
      <c r="I4242" s="66" t="s">
        <v>1935</v>
      </c>
      <c r="J4242" s="68" t="s">
        <v>147</v>
      </c>
      <c r="K4242" s="68" t="s">
        <v>459</v>
      </c>
      <c r="L4242" s="68" t="s">
        <v>404</v>
      </c>
      <c r="M4242" s="66" t="s">
        <v>37223</v>
      </c>
      <c r="N4242" s="67" t="s">
        <v>3926</v>
      </c>
      <c r="O4242" s="67" t="s">
        <v>4363</v>
      </c>
      <c r="P4242" s="67" t="s">
        <v>4023</v>
      </c>
      <c r="Q4242" s="67" t="s">
        <v>147</v>
      </c>
      <c r="R4242" s="67" t="s">
        <v>459</v>
      </c>
      <c r="S4242" s="67" t="s">
        <v>20540</v>
      </c>
      <c r="T4242" s="67" t="s">
        <v>4716</v>
      </c>
      <c r="U4242" s="67" t="s">
        <v>4717</v>
      </c>
      <c r="V4242" s="67" t="s">
        <v>3968</v>
      </c>
      <c r="W4242" s="67" t="s">
        <v>3948</v>
      </c>
      <c r="X4242" s="67" t="s">
        <v>3934</v>
      </c>
      <c r="Y4242" s="67" t="s">
        <v>3945</v>
      </c>
      <c r="Z4242" s="67" t="s">
        <v>4201</v>
      </c>
      <c r="AA4242" s="67" t="s">
        <v>7173</v>
      </c>
      <c r="AB4242" s="67" t="s">
        <v>37224</v>
      </c>
      <c r="AC4242" s="67" t="s">
        <v>3939</v>
      </c>
      <c r="AD4242" s="67" t="s">
        <v>3940</v>
      </c>
      <c r="AE4242" s="67" t="s">
        <v>3941</v>
      </c>
      <c r="AF4242" s="67" t="s">
        <v>3940</v>
      </c>
      <c r="AG4242" s="67" t="s">
        <v>37225</v>
      </c>
      <c r="AH4242" s="67" t="s">
        <v>37226</v>
      </c>
      <c r="AI4242" s="67" t="s">
        <v>5704</v>
      </c>
      <c r="AJ4242" s="67" t="s">
        <v>3945</v>
      </c>
    </row>
    <row r="4243" spans="1:36" x14ac:dyDescent="0.2">
      <c r="A4243" s="66" t="s">
        <v>3919</v>
      </c>
      <c r="B4243" s="67" t="s">
        <v>37227</v>
      </c>
      <c r="C4243" s="66" t="str">
        <f t="shared" si="66"/>
        <v>C.S. LICENCIADOS</v>
      </c>
      <c r="D4243" s="67" t="s">
        <v>4128</v>
      </c>
      <c r="E4243" s="66" t="s">
        <v>27488</v>
      </c>
      <c r="F4243" s="66" t="s">
        <v>27488</v>
      </c>
      <c r="G4243" s="66" t="s">
        <v>4763</v>
      </c>
      <c r="H4243" s="66" t="s">
        <v>4038</v>
      </c>
      <c r="I4243" s="66" t="s">
        <v>1476</v>
      </c>
      <c r="J4243" s="68" t="s">
        <v>273</v>
      </c>
      <c r="K4243" s="68" t="s">
        <v>491</v>
      </c>
      <c r="L4243" s="68" t="s">
        <v>273</v>
      </c>
      <c r="M4243" s="66" t="s">
        <v>37228</v>
      </c>
      <c r="N4243" s="67" t="s">
        <v>4848</v>
      </c>
      <c r="O4243" s="67" t="s">
        <v>3951</v>
      </c>
      <c r="P4243" s="67" t="s">
        <v>4064</v>
      </c>
      <c r="Q4243" s="67" t="s">
        <v>273</v>
      </c>
      <c r="R4243" s="67" t="s">
        <v>491</v>
      </c>
      <c r="S4243" s="67" t="s">
        <v>27488</v>
      </c>
      <c r="T4243" s="67" t="s">
        <v>4849</v>
      </c>
      <c r="U4243" s="67" t="s">
        <v>4850</v>
      </c>
      <c r="V4243" s="67" t="s">
        <v>4765</v>
      </c>
      <c r="W4243" s="67" t="s">
        <v>37229</v>
      </c>
      <c r="X4243" s="67" t="s">
        <v>3934</v>
      </c>
      <c r="Y4243" s="67" t="s">
        <v>4812</v>
      </c>
      <c r="Z4243" s="67" t="s">
        <v>3970</v>
      </c>
      <c r="AA4243" s="67" t="s">
        <v>37230</v>
      </c>
      <c r="AB4243" s="67" t="s">
        <v>37231</v>
      </c>
      <c r="AC4243" s="67" t="s">
        <v>3939</v>
      </c>
      <c r="AD4243" s="67" t="s">
        <v>3940</v>
      </c>
      <c r="AE4243" s="67" t="s">
        <v>3941</v>
      </c>
      <c r="AF4243" s="67" t="s">
        <v>3940</v>
      </c>
      <c r="AG4243" s="67" t="s">
        <v>37232</v>
      </c>
      <c r="AH4243" s="67" t="s">
        <v>37233</v>
      </c>
      <c r="AI4243" s="67" t="s">
        <v>37234</v>
      </c>
      <c r="AJ4243" s="67" t="s">
        <v>3945</v>
      </c>
    </row>
    <row r="4244" spans="1:36" x14ac:dyDescent="0.2">
      <c r="A4244" s="66" t="s">
        <v>3919</v>
      </c>
      <c r="B4244" s="67" t="s">
        <v>37235</v>
      </c>
      <c r="C4244" s="66" t="str">
        <f t="shared" si="66"/>
        <v>C.S. 4 DE NOVIEMBRE</v>
      </c>
      <c r="D4244" s="67" t="s">
        <v>4128</v>
      </c>
      <c r="E4244" s="66" t="s">
        <v>37236</v>
      </c>
      <c r="F4244" s="66" t="s">
        <v>37236</v>
      </c>
      <c r="G4244" s="66" t="s">
        <v>4129</v>
      </c>
      <c r="H4244" s="66" t="s">
        <v>3924</v>
      </c>
      <c r="I4244" s="66" t="s">
        <v>219</v>
      </c>
      <c r="J4244" s="68" t="s">
        <v>186</v>
      </c>
      <c r="K4244" s="68" t="s">
        <v>186</v>
      </c>
      <c r="L4244" s="68" t="s">
        <v>186</v>
      </c>
      <c r="M4244" s="66" t="s">
        <v>37237</v>
      </c>
      <c r="N4244" s="67" t="s">
        <v>4022</v>
      </c>
      <c r="O4244" s="67" t="s">
        <v>3951</v>
      </c>
      <c r="P4244" s="67" t="s">
        <v>4146</v>
      </c>
      <c r="Q4244" s="67" t="s">
        <v>186</v>
      </c>
      <c r="R4244" s="67" t="s">
        <v>186</v>
      </c>
      <c r="S4244" s="67" t="s">
        <v>7117</v>
      </c>
      <c r="T4244" s="67" t="s">
        <v>4264</v>
      </c>
      <c r="U4244" s="67" t="s">
        <v>4265</v>
      </c>
      <c r="V4244" s="67" t="s">
        <v>4135</v>
      </c>
      <c r="W4244" s="67" t="s">
        <v>37238</v>
      </c>
      <c r="X4244" s="67" t="s">
        <v>3934</v>
      </c>
      <c r="Y4244" s="67" t="s">
        <v>3945</v>
      </c>
      <c r="Z4244" s="67" t="s">
        <v>4267</v>
      </c>
      <c r="AA4244" s="67" t="s">
        <v>25671</v>
      </c>
      <c r="AB4244" s="67" t="s">
        <v>37239</v>
      </c>
      <c r="AC4244" s="67" t="s">
        <v>3939</v>
      </c>
      <c r="AD4244" s="67" t="s">
        <v>3940</v>
      </c>
      <c r="AE4244" s="67" t="s">
        <v>3941</v>
      </c>
      <c r="AF4244" s="67" t="s">
        <v>3940</v>
      </c>
      <c r="AG4244" s="67" t="s">
        <v>37240</v>
      </c>
      <c r="AH4244" s="67" t="s">
        <v>37241</v>
      </c>
      <c r="AI4244" s="67" t="s">
        <v>37242</v>
      </c>
      <c r="AJ4244" s="67" t="s">
        <v>3945</v>
      </c>
    </row>
    <row r="4245" spans="1:36" x14ac:dyDescent="0.2">
      <c r="A4245" s="66" t="s">
        <v>3919</v>
      </c>
      <c r="B4245" s="67" t="s">
        <v>37243</v>
      </c>
      <c r="C4245" s="66" t="str">
        <f t="shared" si="66"/>
        <v>P.S. PAANTAM</v>
      </c>
      <c r="D4245" s="67" t="s">
        <v>3921</v>
      </c>
      <c r="E4245" s="66" t="s">
        <v>37244</v>
      </c>
      <c r="F4245" s="66" t="s">
        <v>37244</v>
      </c>
      <c r="G4245" s="66" t="s">
        <v>3923</v>
      </c>
      <c r="H4245" s="66" t="s">
        <v>3924</v>
      </c>
      <c r="I4245" s="66" t="s">
        <v>790</v>
      </c>
      <c r="J4245" s="68" t="s">
        <v>159</v>
      </c>
      <c r="K4245" s="68" t="s">
        <v>788</v>
      </c>
      <c r="L4245" s="68" t="s">
        <v>789</v>
      </c>
      <c r="M4245" s="66" t="s">
        <v>37245</v>
      </c>
      <c r="N4245" s="67" t="s">
        <v>4131</v>
      </c>
      <c r="O4245" s="67" t="s">
        <v>4023</v>
      </c>
      <c r="P4245" s="67" t="s">
        <v>4208</v>
      </c>
      <c r="Q4245" s="67" t="s">
        <v>159</v>
      </c>
      <c r="R4245" s="67" t="s">
        <v>788</v>
      </c>
      <c r="S4245" s="67" t="s">
        <v>8386</v>
      </c>
      <c r="T4245" s="67" t="s">
        <v>6212</v>
      </c>
      <c r="U4245" s="67" t="s">
        <v>6213</v>
      </c>
      <c r="V4245" s="67" t="s">
        <v>3932</v>
      </c>
      <c r="W4245" s="67" t="s">
        <v>5618</v>
      </c>
      <c r="X4245" s="67" t="s">
        <v>3934</v>
      </c>
      <c r="Y4245" s="67" t="s">
        <v>3945</v>
      </c>
      <c r="Z4245" s="67" t="s">
        <v>3936</v>
      </c>
      <c r="AA4245" s="67" t="s">
        <v>5172</v>
      </c>
      <c r="AB4245" s="67" t="s">
        <v>37246</v>
      </c>
      <c r="AC4245" s="67" t="s">
        <v>3939</v>
      </c>
      <c r="AD4245" s="67" t="s">
        <v>3940</v>
      </c>
      <c r="AE4245" s="67" t="s">
        <v>3941</v>
      </c>
      <c r="AF4245" s="67" t="s">
        <v>3940</v>
      </c>
      <c r="AG4245" s="67" t="s">
        <v>37247</v>
      </c>
      <c r="AH4245" s="67" t="s">
        <v>37248</v>
      </c>
      <c r="AI4245" s="67" t="s">
        <v>37249</v>
      </c>
      <c r="AJ4245" s="67" t="s">
        <v>3945</v>
      </c>
    </row>
    <row r="4246" spans="1:36" x14ac:dyDescent="0.2">
      <c r="A4246" s="66" t="s">
        <v>3919</v>
      </c>
      <c r="B4246" s="67" t="s">
        <v>37250</v>
      </c>
      <c r="C4246" s="66" t="str">
        <f t="shared" si="66"/>
        <v>P.S. COYLLUR</v>
      </c>
      <c r="D4246" s="67" t="s">
        <v>3921</v>
      </c>
      <c r="E4246" s="66" t="s">
        <v>37251</v>
      </c>
      <c r="F4246" s="66" t="s">
        <v>37252</v>
      </c>
      <c r="G4246" s="66" t="s">
        <v>3923</v>
      </c>
      <c r="H4246" s="66" t="s">
        <v>3924</v>
      </c>
      <c r="I4246" s="66" t="s">
        <v>227</v>
      </c>
      <c r="J4246" s="68" t="s">
        <v>223</v>
      </c>
      <c r="K4246" s="68" t="s">
        <v>226</v>
      </c>
      <c r="L4246" s="68" t="s">
        <v>226</v>
      </c>
      <c r="M4246" s="66" t="s">
        <v>37253</v>
      </c>
      <c r="N4246" s="67" t="s">
        <v>4117</v>
      </c>
      <c r="O4246" s="67" t="s">
        <v>3951</v>
      </c>
      <c r="P4246" s="67" t="s">
        <v>4064</v>
      </c>
      <c r="Q4246" s="67" t="s">
        <v>223</v>
      </c>
      <c r="R4246" s="67" t="s">
        <v>4118</v>
      </c>
      <c r="S4246" s="67" t="s">
        <v>37254</v>
      </c>
      <c r="T4246" s="67" t="s">
        <v>4119</v>
      </c>
      <c r="U4246" s="67" t="s">
        <v>4120</v>
      </c>
      <c r="V4246" s="67" t="s">
        <v>3932</v>
      </c>
      <c r="W4246" s="67" t="s">
        <v>10252</v>
      </c>
      <c r="X4246" s="67" t="s">
        <v>3934</v>
      </c>
      <c r="Y4246" s="67" t="s">
        <v>37255</v>
      </c>
      <c r="Z4246" s="67" t="s">
        <v>8930</v>
      </c>
      <c r="AA4246" s="67" t="s">
        <v>3954</v>
      </c>
      <c r="AB4246" s="67" t="s">
        <v>37256</v>
      </c>
      <c r="AC4246" s="67" t="s">
        <v>3939</v>
      </c>
      <c r="AD4246" s="67" t="s">
        <v>3940</v>
      </c>
      <c r="AE4246" s="67" t="s">
        <v>3941</v>
      </c>
      <c r="AF4246" s="67" t="s">
        <v>3940</v>
      </c>
      <c r="AG4246" s="67" t="s">
        <v>37257</v>
      </c>
      <c r="AH4246" s="67" t="s">
        <v>37258</v>
      </c>
      <c r="AI4246" s="67" t="s">
        <v>37259</v>
      </c>
      <c r="AJ4246" s="67" t="s">
        <v>3945</v>
      </c>
    </row>
    <row r="4247" spans="1:36" x14ac:dyDescent="0.2">
      <c r="A4247" s="66" t="s">
        <v>3959</v>
      </c>
      <c r="B4247" s="67" t="s">
        <v>37260</v>
      </c>
      <c r="C4247" s="66" t="str">
        <f t="shared" si="66"/>
        <v>P.S. COMISION NACIONAL PARA EL DESARROLLO Y VIDA SIN DROGAS</v>
      </c>
      <c r="D4247" s="67" t="s">
        <v>3921</v>
      </c>
      <c r="E4247" s="66" t="s">
        <v>37261</v>
      </c>
      <c r="F4247" s="66" t="s">
        <v>37261</v>
      </c>
      <c r="G4247" s="66" t="s">
        <v>4978</v>
      </c>
      <c r="H4247" s="66" t="s">
        <v>3924</v>
      </c>
      <c r="I4247" s="66" t="s">
        <v>206</v>
      </c>
      <c r="J4247" s="68" t="s">
        <v>144</v>
      </c>
      <c r="K4247" s="68" t="s">
        <v>144</v>
      </c>
      <c r="L4247" s="68" t="s">
        <v>205</v>
      </c>
      <c r="M4247" s="66" t="s">
        <v>37262</v>
      </c>
      <c r="N4247" s="67" t="s">
        <v>3978</v>
      </c>
      <c r="O4247" s="67" t="s">
        <v>3964</v>
      </c>
      <c r="P4247" s="67" t="s">
        <v>3964</v>
      </c>
      <c r="Q4247" s="67" t="s">
        <v>3979</v>
      </c>
      <c r="R4247" s="67" t="s">
        <v>3965</v>
      </c>
      <c r="S4247" s="67" t="s">
        <v>3966</v>
      </c>
      <c r="T4247" s="67" t="s">
        <v>3967</v>
      </c>
      <c r="U4247" s="67" t="s">
        <v>3940</v>
      </c>
      <c r="V4247" s="67" t="s">
        <v>3932</v>
      </c>
      <c r="W4247" s="67" t="s">
        <v>37263</v>
      </c>
      <c r="X4247" s="67" t="s">
        <v>3934</v>
      </c>
      <c r="Y4247" s="67" t="s">
        <v>37264</v>
      </c>
      <c r="Z4247" s="67" t="s">
        <v>37265</v>
      </c>
      <c r="AA4247" s="67" t="s">
        <v>5776</v>
      </c>
      <c r="AB4247" s="67" t="s">
        <v>37266</v>
      </c>
      <c r="AC4247" s="67" t="s">
        <v>3939</v>
      </c>
      <c r="AD4247" s="67" t="s">
        <v>3940</v>
      </c>
      <c r="AE4247" s="67" t="s">
        <v>3941</v>
      </c>
      <c r="AF4247" s="67" t="s">
        <v>3940</v>
      </c>
      <c r="AG4247" s="67" t="s">
        <v>3945</v>
      </c>
      <c r="AH4247" s="67" t="s">
        <v>3945</v>
      </c>
      <c r="AI4247" s="67" t="s">
        <v>3945</v>
      </c>
      <c r="AJ4247" s="67" t="s">
        <v>3945</v>
      </c>
    </row>
    <row r="4248" spans="1:36" x14ac:dyDescent="0.2">
      <c r="A4248" s="66" t="s">
        <v>3919</v>
      </c>
      <c r="B4248" s="67" t="s">
        <v>37267</v>
      </c>
      <c r="C4248" s="66" t="str">
        <f t="shared" si="66"/>
        <v>P.S. UCHUHUMA</v>
      </c>
      <c r="D4248" s="67" t="s">
        <v>3921</v>
      </c>
      <c r="E4248" s="66" t="s">
        <v>37268</v>
      </c>
      <c r="F4248" s="66" t="s">
        <v>37268</v>
      </c>
      <c r="G4248" s="66" t="s">
        <v>3923</v>
      </c>
      <c r="H4248" s="66" t="s">
        <v>3924</v>
      </c>
      <c r="I4248" s="66" t="s">
        <v>2707</v>
      </c>
      <c r="J4248" s="68" t="s">
        <v>186</v>
      </c>
      <c r="K4248" s="68" t="s">
        <v>762</v>
      </c>
      <c r="L4248" s="68" t="s">
        <v>2706</v>
      </c>
      <c r="M4248" s="66" t="s">
        <v>37269</v>
      </c>
      <c r="N4248" s="67" t="s">
        <v>4022</v>
      </c>
      <c r="O4248" s="67" t="s">
        <v>4323</v>
      </c>
      <c r="P4248" s="67" t="s">
        <v>3950</v>
      </c>
      <c r="Q4248" s="67" t="s">
        <v>186</v>
      </c>
      <c r="R4248" s="67" t="s">
        <v>968</v>
      </c>
      <c r="S4248" s="67" t="s">
        <v>31787</v>
      </c>
      <c r="T4248" s="67" t="s">
        <v>5052</v>
      </c>
      <c r="U4248" s="67" t="s">
        <v>5053</v>
      </c>
      <c r="V4248" s="67" t="s">
        <v>3932</v>
      </c>
      <c r="W4248" s="67" t="s">
        <v>3940</v>
      </c>
      <c r="X4248" s="67" t="s">
        <v>3934</v>
      </c>
      <c r="Y4248" s="67" t="s">
        <v>3945</v>
      </c>
      <c r="Z4248" s="67" t="s">
        <v>5550</v>
      </c>
      <c r="AA4248" s="67" t="s">
        <v>31788</v>
      </c>
      <c r="AB4248" s="67" t="s">
        <v>37270</v>
      </c>
      <c r="AC4248" s="67" t="s">
        <v>3939</v>
      </c>
      <c r="AD4248" s="67" t="s">
        <v>3940</v>
      </c>
      <c r="AE4248" s="67" t="s">
        <v>3941</v>
      </c>
      <c r="AF4248" s="67" t="s">
        <v>3940</v>
      </c>
      <c r="AG4248" s="67" t="s">
        <v>37271</v>
      </c>
      <c r="AH4248" s="67" t="s">
        <v>37272</v>
      </c>
      <c r="AI4248" s="67" t="s">
        <v>37273</v>
      </c>
      <c r="AJ4248" s="67" t="s">
        <v>3945</v>
      </c>
    </row>
    <row r="4249" spans="1:36" x14ac:dyDescent="0.2">
      <c r="A4249" s="66" t="s">
        <v>3973</v>
      </c>
      <c r="B4249" s="67" t="s">
        <v>37274</v>
      </c>
      <c r="C4249" s="66" t="str">
        <f t="shared" si="66"/>
        <v>P.S. PUNCHAUCA</v>
      </c>
      <c r="D4249" s="67" t="s">
        <v>3921</v>
      </c>
      <c r="E4249" s="66" t="s">
        <v>37275</v>
      </c>
      <c r="F4249" s="66" t="s">
        <v>37275</v>
      </c>
      <c r="G4249" s="66" t="s">
        <v>3923</v>
      </c>
      <c r="H4249" s="66" t="s">
        <v>3924</v>
      </c>
      <c r="I4249" s="66" t="s">
        <v>675</v>
      </c>
      <c r="J4249" s="68" t="s">
        <v>144</v>
      </c>
      <c r="K4249" s="68" t="s">
        <v>144</v>
      </c>
      <c r="L4249" s="68" t="s">
        <v>674</v>
      </c>
      <c r="M4249" s="66" t="s">
        <v>37276</v>
      </c>
      <c r="N4249" s="67" t="s">
        <v>3978</v>
      </c>
      <c r="O4249" s="67" t="s">
        <v>3949</v>
      </c>
      <c r="P4249" s="67" t="s">
        <v>4023</v>
      </c>
      <c r="Q4249" s="67" t="s">
        <v>3979</v>
      </c>
      <c r="R4249" s="67" t="s">
        <v>3512</v>
      </c>
      <c r="S4249" s="67" t="s">
        <v>17272</v>
      </c>
      <c r="T4249" s="67" t="s">
        <v>6686</v>
      </c>
      <c r="U4249" s="67" t="s">
        <v>6687</v>
      </c>
      <c r="V4249" s="67" t="s">
        <v>3968</v>
      </c>
      <c r="W4249" s="67" t="s">
        <v>37277</v>
      </c>
      <c r="X4249" s="67" t="s">
        <v>3934</v>
      </c>
      <c r="Y4249" s="67" t="s">
        <v>4678</v>
      </c>
      <c r="Z4249" s="67" t="s">
        <v>3936</v>
      </c>
      <c r="AA4249" s="67" t="s">
        <v>37278</v>
      </c>
      <c r="AB4249" s="67" t="s">
        <v>37279</v>
      </c>
      <c r="AC4249" s="67" t="s">
        <v>3939</v>
      </c>
      <c r="AD4249" s="67" t="s">
        <v>3940</v>
      </c>
      <c r="AE4249" s="67" t="s">
        <v>3941</v>
      </c>
      <c r="AF4249" s="67" t="s">
        <v>3940</v>
      </c>
      <c r="AG4249" s="67" t="s">
        <v>37280</v>
      </c>
      <c r="AH4249" s="67" t="s">
        <v>37281</v>
      </c>
      <c r="AI4249" s="67" t="s">
        <v>5754</v>
      </c>
      <c r="AJ4249" s="67" t="s">
        <v>3945</v>
      </c>
    </row>
    <row r="4250" spans="1:36" x14ac:dyDescent="0.2">
      <c r="A4250" s="66" t="s">
        <v>3919</v>
      </c>
      <c r="B4250" s="67" t="s">
        <v>37282</v>
      </c>
      <c r="C4250" s="66" t="str">
        <f t="shared" si="66"/>
        <v>P.S. BELGICA</v>
      </c>
      <c r="D4250" s="67" t="s">
        <v>3921</v>
      </c>
      <c r="E4250" s="66" t="s">
        <v>37283</v>
      </c>
      <c r="F4250" s="66" t="s">
        <v>37283</v>
      </c>
      <c r="G4250" s="66" t="s">
        <v>3923</v>
      </c>
      <c r="H4250" s="66" t="s">
        <v>3924</v>
      </c>
      <c r="I4250" s="66" t="s">
        <v>2650</v>
      </c>
      <c r="J4250" s="68" t="s">
        <v>216</v>
      </c>
      <c r="K4250" s="68" t="s">
        <v>1467</v>
      </c>
      <c r="L4250" s="68" t="s">
        <v>2649</v>
      </c>
      <c r="M4250" s="66" t="s">
        <v>37284</v>
      </c>
      <c r="N4250" s="67" t="s">
        <v>4650</v>
      </c>
      <c r="O4250" s="67" t="s">
        <v>3951</v>
      </c>
      <c r="P4250" s="67" t="s">
        <v>4160</v>
      </c>
      <c r="Q4250" s="67" t="s">
        <v>216</v>
      </c>
      <c r="R4250" s="67" t="s">
        <v>216</v>
      </c>
      <c r="S4250" s="67" t="s">
        <v>1468</v>
      </c>
      <c r="T4250" s="67" t="s">
        <v>5366</v>
      </c>
      <c r="U4250" s="67" t="s">
        <v>5367</v>
      </c>
      <c r="V4250" s="67" t="s">
        <v>3932</v>
      </c>
      <c r="W4250" s="67" t="s">
        <v>3948</v>
      </c>
      <c r="X4250" s="67" t="s">
        <v>3934</v>
      </c>
      <c r="Y4250" s="67" t="s">
        <v>6429</v>
      </c>
      <c r="Z4250" s="67" t="s">
        <v>37285</v>
      </c>
      <c r="AA4250" s="67" t="s">
        <v>9973</v>
      </c>
      <c r="AB4250" s="67" t="s">
        <v>37286</v>
      </c>
      <c r="AC4250" s="67" t="s">
        <v>3939</v>
      </c>
      <c r="AD4250" s="67" t="s">
        <v>3940</v>
      </c>
      <c r="AE4250" s="67" t="s">
        <v>3941</v>
      </c>
      <c r="AF4250" s="67" t="s">
        <v>3940</v>
      </c>
      <c r="AG4250" s="67" t="s">
        <v>37287</v>
      </c>
      <c r="AH4250" s="67" t="s">
        <v>37288</v>
      </c>
      <c r="AI4250" s="67" t="s">
        <v>18935</v>
      </c>
      <c r="AJ4250" s="67" t="s">
        <v>3945</v>
      </c>
    </row>
    <row r="4251" spans="1:36" x14ac:dyDescent="0.2">
      <c r="A4251" s="66" t="s">
        <v>3919</v>
      </c>
      <c r="B4251" s="67" t="s">
        <v>37289</v>
      </c>
      <c r="C4251" s="66" t="str">
        <f t="shared" si="66"/>
        <v>P.S. BELLAVISTA DE TENIENTE MANUEL CLAVERO</v>
      </c>
      <c r="D4251" s="67" t="s">
        <v>3921</v>
      </c>
      <c r="E4251" s="66" t="s">
        <v>37290</v>
      </c>
      <c r="F4251" s="66" t="s">
        <v>37290</v>
      </c>
      <c r="G4251" s="66" t="s">
        <v>3923</v>
      </c>
      <c r="H4251" s="66" t="s">
        <v>3924</v>
      </c>
      <c r="I4251" s="66" t="s">
        <v>1658</v>
      </c>
      <c r="J4251" s="68" t="s">
        <v>151</v>
      </c>
      <c r="K4251" s="68" t="s">
        <v>342</v>
      </c>
      <c r="L4251" s="68" t="s">
        <v>1657</v>
      </c>
      <c r="M4251" s="66" t="s">
        <v>37291</v>
      </c>
      <c r="N4251" s="67" t="s">
        <v>3949</v>
      </c>
      <c r="O4251" s="67" t="s">
        <v>4208</v>
      </c>
      <c r="P4251" s="67" t="s">
        <v>3951</v>
      </c>
      <c r="Q4251" s="67" t="s">
        <v>151</v>
      </c>
      <c r="R4251" s="67" t="s">
        <v>5926</v>
      </c>
      <c r="S4251" s="67" t="s">
        <v>342</v>
      </c>
      <c r="T4251" s="67" t="s">
        <v>3952</v>
      </c>
      <c r="U4251" s="67" t="s">
        <v>3953</v>
      </c>
      <c r="V4251" s="67" t="s">
        <v>3932</v>
      </c>
      <c r="W4251" s="67" t="s">
        <v>37292</v>
      </c>
      <c r="X4251" s="67" t="s">
        <v>3934</v>
      </c>
      <c r="Y4251" s="67" t="s">
        <v>3945</v>
      </c>
      <c r="Z4251" s="67" t="s">
        <v>10644</v>
      </c>
      <c r="AA4251" s="67" t="s">
        <v>5626</v>
      </c>
      <c r="AB4251" s="67" t="s">
        <v>37293</v>
      </c>
      <c r="AC4251" s="67" t="s">
        <v>3939</v>
      </c>
      <c r="AD4251" s="67" t="s">
        <v>3940</v>
      </c>
      <c r="AE4251" s="67" t="s">
        <v>3941</v>
      </c>
      <c r="AF4251" s="67" t="s">
        <v>3940</v>
      </c>
      <c r="AG4251" s="67" t="s">
        <v>37294</v>
      </c>
      <c r="AH4251" s="67" t="s">
        <v>37295</v>
      </c>
      <c r="AI4251" s="67" t="s">
        <v>3967</v>
      </c>
      <c r="AJ4251" s="67" t="s">
        <v>3945</v>
      </c>
    </row>
    <row r="4252" spans="1:36" x14ac:dyDescent="0.2">
      <c r="A4252" s="66" t="s">
        <v>3919</v>
      </c>
      <c r="B4252" s="67" t="s">
        <v>37296</v>
      </c>
      <c r="C4252" s="66" t="str">
        <f t="shared" si="66"/>
        <v>P.S. PROGRESO DE CONTAMANA</v>
      </c>
      <c r="D4252" s="67" t="s">
        <v>3921</v>
      </c>
      <c r="E4252" s="66" t="s">
        <v>37297</v>
      </c>
      <c r="F4252" s="66" t="s">
        <v>37297</v>
      </c>
      <c r="G4252" s="66" t="s">
        <v>3923</v>
      </c>
      <c r="H4252" s="66" t="s">
        <v>3924</v>
      </c>
      <c r="I4252" s="66" t="s">
        <v>630</v>
      </c>
      <c r="J4252" s="68" t="s">
        <v>151</v>
      </c>
      <c r="K4252" s="68" t="s">
        <v>177</v>
      </c>
      <c r="L4252" s="68" t="s">
        <v>629</v>
      </c>
      <c r="M4252" s="66" t="s">
        <v>3948</v>
      </c>
      <c r="N4252" s="67" t="s">
        <v>3949</v>
      </c>
      <c r="O4252" s="67" t="s">
        <v>4160</v>
      </c>
      <c r="P4252" s="67" t="s">
        <v>3951</v>
      </c>
      <c r="Q4252" s="67" t="s">
        <v>151</v>
      </c>
      <c r="R4252" s="67" t="s">
        <v>177</v>
      </c>
      <c r="S4252" s="67" t="s">
        <v>629</v>
      </c>
      <c r="T4252" s="67" t="s">
        <v>3952</v>
      </c>
      <c r="U4252" s="67" t="s">
        <v>3953</v>
      </c>
      <c r="V4252" s="67" t="s">
        <v>3932</v>
      </c>
      <c r="W4252" s="67" t="s">
        <v>3948</v>
      </c>
      <c r="X4252" s="67" t="s">
        <v>3934</v>
      </c>
      <c r="Y4252" s="67" t="s">
        <v>3945</v>
      </c>
      <c r="Z4252" s="67" t="s">
        <v>3948</v>
      </c>
      <c r="AA4252" s="67" t="s">
        <v>3954</v>
      </c>
      <c r="AB4252" s="67" t="s">
        <v>37298</v>
      </c>
      <c r="AC4252" s="67" t="s">
        <v>3939</v>
      </c>
      <c r="AD4252" s="67" t="s">
        <v>3940</v>
      </c>
      <c r="AE4252" s="67" t="s">
        <v>3941</v>
      </c>
      <c r="AF4252" s="67" t="s">
        <v>3940</v>
      </c>
      <c r="AG4252" s="67" t="s">
        <v>37299</v>
      </c>
      <c r="AH4252" s="67" t="s">
        <v>37300</v>
      </c>
      <c r="AI4252" s="67" t="s">
        <v>30222</v>
      </c>
      <c r="AJ4252" s="67" t="s">
        <v>3945</v>
      </c>
    </row>
    <row r="4253" spans="1:36" x14ac:dyDescent="0.2">
      <c r="A4253" s="66" t="s">
        <v>3919</v>
      </c>
      <c r="B4253" s="67" t="s">
        <v>37301</v>
      </c>
      <c r="C4253" s="66" t="str">
        <f t="shared" si="66"/>
        <v>P.S. CHACAPUENTE</v>
      </c>
      <c r="D4253" s="67" t="s">
        <v>3921</v>
      </c>
      <c r="E4253" s="66" t="s">
        <v>37302</v>
      </c>
      <c r="F4253" s="66" t="s">
        <v>37302</v>
      </c>
      <c r="G4253" s="66" t="s">
        <v>3923</v>
      </c>
      <c r="H4253" s="66" t="s">
        <v>3924</v>
      </c>
      <c r="I4253" s="66" t="s">
        <v>1218</v>
      </c>
      <c r="J4253" s="68" t="s">
        <v>269</v>
      </c>
      <c r="K4253" s="68" t="s">
        <v>464</v>
      </c>
      <c r="L4253" s="68" t="s">
        <v>1217</v>
      </c>
      <c r="M4253" s="66" t="s">
        <v>37303</v>
      </c>
      <c r="N4253" s="67" t="s">
        <v>4223</v>
      </c>
      <c r="O4253" s="67" t="s">
        <v>4146</v>
      </c>
      <c r="P4253" s="67" t="s">
        <v>3951</v>
      </c>
      <c r="Q4253" s="67" t="s">
        <v>269</v>
      </c>
      <c r="R4253" s="67" t="s">
        <v>464</v>
      </c>
      <c r="S4253" s="67" t="s">
        <v>2419</v>
      </c>
      <c r="T4253" s="67" t="s">
        <v>4735</v>
      </c>
      <c r="U4253" s="67" t="s">
        <v>4736</v>
      </c>
      <c r="V4253" s="67" t="s">
        <v>3968</v>
      </c>
      <c r="W4253" s="67" t="s">
        <v>37304</v>
      </c>
      <c r="X4253" s="67" t="s">
        <v>3934</v>
      </c>
      <c r="Y4253" s="67" t="s">
        <v>3945</v>
      </c>
      <c r="Z4253" s="67" t="s">
        <v>4201</v>
      </c>
      <c r="AA4253" s="67" t="s">
        <v>25175</v>
      </c>
      <c r="AB4253" s="67" t="s">
        <v>37305</v>
      </c>
      <c r="AC4253" s="67" t="s">
        <v>3939</v>
      </c>
      <c r="AD4253" s="67" t="s">
        <v>3940</v>
      </c>
      <c r="AE4253" s="67" t="s">
        <v>3941</v>
      </c>
      <c r="AF4253" s="67" t="s">
        <v>3940</v>
      </c>
      <c r="AG4253" s="67" t="s">
        <v>37306</v>
      </c>
      <c r="AH4253" s="67" t="s">
        <v>37307</v>
      </c>
      <c r="AI4253" s="67" t="s">
        <v>7988</v>
      </c>
      <c r="AJ4253" s="67" t="s">
        <v>3945</v>
      </c>
    </row>
    <row r="4254" spans="1:36" x14ac:dyDescent="0.2">
      <c r="A4254" s="66" t="s">
        <v>3919</v>
      </c>
      <c r="B4254" s="67" t="s">
        <v>37308</v>
      </c>
      <c r="C4254" s="66" t="str">
        <f t="shared" si="66"/>
        <v>P.S. INGUER</v>
      </c>
      <c r="D4254" s="67" t="s">
        <v>3921</v>
      </c>
      <c r="E4254" s="66" t="s">
        <v>37309</v>
      </c>
      <c r="F4254" s="66" t="s">
        <v>37309</v>
      </c>
      <c r="G4254" s="66" t="s">
        <v>3923</v>
      </c>
      <c r="H4254" s="66" t="s">
        <v>3924</v>
      </c>
      <c r="I4254" s="66" t="s">
        <v>333</v>
      </c>
      <c r="J4254" s="68" t="s">
        <v>147</v>
      </c>
      <c r="K4254" s="68" t="s">
        <v>148</v>
      </c>
      <c r="L4254" s="68" t="s">
        <v>332</v>
      </c>
      <c r="M4254" s="66" t="s">
        <v>37310</v>
      </c>
      <c r="N4254" s="67" t="s">
        <v>3926</v>
      </c>
      <c r="O4254" s="67" t="s">
        <v>3927</v>
      </c>
      <c r="P4254" s="67" t="s">
        <v>4040</v>
      </c>
      <c r="Q4254" s="67" t="s">
        <v>147</v>
      </c>
      <c r="R4254" s="67" t="s">
        <v>148</v>
      </c>
      <c r="S4254" s="67" t="s">
        <v>332</v>
      </c>
      <c r="T4254" s="67" t="s">
        <v>3930</v>
      </c>
      <c r="U4254" s="67" t="s">
        <v>3931</v>
      </c>
      <c r="V4254" s="67" t="s">
        <v>3968</v>
      </c>
      <c r="W4254" s="67" t="s">
        <v>3933</v>
      </c>
      <c r="X4254" s="67" t="s">
        <v>3934</v>
      </c>
      <c r="Y4254" s="67" t="s">
        <v>4707</v>
      </c>
      <c r="Z4254" s="67" t="s">
        <v>3936</v>
      </c>
      <c r="AA4254" s="67" t="s">
        <v>37311</v>
      </c>
      <c r="AB4254" s="67" t="s">
        <v>37312</v>
      </c>
      <c r="AC4254" s="67" t="s">
        <v>3939</v>
      </c>
      <c r="AD4254" s="67" t="s">
        <v>3940</v>
      </c>
      <c r="AE4254" s="67" t="s">
        <v>3941</v>
      </c>
      <c r="AF4254" s="67" t="s">
        <v>3940</v>
      </c>
      <c r="AG4254" s="67" t="s">
        <v>37313</v>
      </c>
      <c r="AH4254" s="67" t="s">
        <v>37314</v>
      </c>
      <c r="AI4254" s="67" t="s">
        <v>37315</v>
      </c>
      <c r="AJ4254" s="67" t="s">
        <v>3945</v>
      </c>
    </row>
    <row r="4255" spans="1:36" x14ac:dyDescent="0.2">
      <c r="A4255" s="66" t="s">
        <v>3919</v>
      </c>
      <c r="B4255" s="67" t="s">
        <v>37316</v>
      </c>
      <c r="C4255" s="66" t="str">
        <f t="shared" si="66"/>
        <v>C.S. ISLANDIA DEL YAVARI</v>
      </c>
      <c r="D4255" s="67" t="s">
        <v>4128</v>
      </c>
      <c r="E4255" s="66" t="s">
        <v>37317</v>
      </c>
      <c r="F4255" s="66" t="s">
        <v>37317</v>
      </c>
      <c r="G4255" s="66" t="s">
        <v>4129</v>
      </c>
      <c r="H4255" s="66" t="s">
        <v>3924</v>
      </c>
      <c r="I4255" s="66" t="s">
        <v>2173</v>
      </c>
      <c r="J4255" s="68" t="s">
        <v>151</v>
      </c>
      <c r="K4255" s="68" t="s">
        <v>591</v>
      </c>
      <c r="L4255" s="68" t="s">
        <v>2172</v>
      </c>
      <c r="M4255" s="66" t="s">
        <v>3948</v>
      </c>
      <c r="N4255" s="67" t="s">
        <v>3949</v>
      </c>
      <c r="O4255" s="67" t="s">
        <v>4146</v>
      </c>
      <c r="P4255" s="67" t="s">
        <v>4023</v>
      </c>
      <c r="Q4255" s="67" t="s">
        <v>151</v>
      </c>
      <c r="R4255" s="67" t="s">
        <v>592</v>
      </c>
      <c r="S4255" s="67" t="s">
        <v>18855</v>
      </c>
      <c r="T4255" s="67" t="s">
        <v>3952</v>
      </c>
      <c r="U4255" s="67" t="s">
        <v>3953</v>
      </c>
      <c r="V4255" s="67" t="s">
        <v>4135</v>
      </c>
      <c r="W4255" s="67" t="s">
        <v>3948</v>
      </c>
      <c r="X4255" s="67" t="s">
        <v>3934</v>
      </c>
      <c r="Y4255" s="67" t="s">
        <v>3945</v>
      </c>
      <c r="Z4255" s="67" t="s">
        <v>3948</v>
      </c>
      <c r="AA4255" s="67" t="s">
        <v>3954</v>
      </c>
      <c r="AB4255" s="67" t="s">
        <v>37318</v>
      </c>
      <c r="AC4255" s="67" t="s">
        <v>3939</v>
      </c>
      <c r="AD4255" s="67" t="s">
        <v>3940</v>
      </c>
      <c r="AE4255" s="67" t="s">
        <v>3941</v>
      </c>
      <c r="AF4255" s="67" t="s">
        <v>3940</v>
      </c>
      <c r="AG4255" s="67" t="s">
        <v>37319</v>
      </c>
      <c r="AH4255" s="67" t="s">
        <v>37320</v>
      </c>
      <c r="AI4255" s="67" t="s">
        <v>30412</v>
      </c>
      <c r="AJ4255" s="67" t="s">
        <v>3945</v>
      </c>
    </row>
    <row r="4256" spans="1:36" x14ac:dyDescent="0.2">
      <c r="A4256" s="66" t="s">
        <v>3919</v>
      </c>
      <c r="B4256" s="67" t="s">
        <v>37321</v>
      </c>
      <c r="C4256" s="66" t="str">
        <f t="shared" si="66"/>
        <v>P.S. MUNICHS - RIO ITAYA</v>
      </c>
      <c r="D4256" s="67" t="s">
        <v>3921</v>
      </c>
      <c r="E4256" s="66" t="s">
        <v>37322</v>
      </c>
      <c r="F4256" s="66" t="s">
        <v>37322</v>
      </c>
      <c r="G4256" s="66" t="s">
        <v>3923</v>
      </c>
      <c r="H4256" s="66" t="s">
        <v>3924</v>
      </c>
      <c r="I4256" s="66" t="s">
        <v>621</v>
      </c>
      <c r="J4256" s="68" t="s">
        <v>151</v>
      </c>
      <c r="K4256" s="68" t="s">
        <v>239</v>
      </c>
      <c r="L4256" s="68" t="s">
        <v>620</v>
      </c>
      <c r="M4256" s="66" t="s">
        <v>37323</v>
      </c>
      <c r="N4256" s="67" t="s">
        <v>3949</v>
      </c>
      <c r="O4256" s="67" t="s">
        <v>4008</v>
      </c>
      <c r="P4256" s="67" t="s">
        <v>3928</v>
      </c>
      <c r="Q4256" s="67" t="s">
        <v>151</v>
      </c>
      <c r="R4256" s="67" t="s">
        <v>4631</v>
      </c>
      <c r="S4256" s="67" t="s">
        <v>620</v>
      </c>
      <c r="T4256" s="67" t="s">
        <v>3952</v>
      </c>
      <c r="U4256" s="67" t="s">
        <v>3953</v>
      </c>
      <c r="V4256" s="67" t="s">
        <v>3932</v>
      </c>
      <c r="W4256" s="67" t="s">
        <v>9353</v>
      </c>
      <c r="X4256" s="67" t="s">
        <v>3934</v>
      </c>
      <c r="Y4256" s="67" t="s">
        <v>3945</v>
      </c>
      <c r="Z4256" s="67" t="s">
        <v>6333</v>
      </c>
      <c r="AA4256" s="67" t="s">
        <v>9355</v>
      </c>
      <c r="AB4256" s="67" t="s">
        <v>37324</v>
      </c>
      <c r="AC4256" s="67" t="s">
        <v>3939</v>
      </c>
      <c r="AD4256" s="67" t="s">
        <v>3940</v>
      </c>
      <c r="AE4256" s="67" t="s">
        <v>3941</v>
      </c>
      <c r="AF4256" s="67" t="s">
        <v>3940</v>
      </c>
      <c r="AG4256" s="67" t="s">
        <v>37325</v>
      </c>
      <c r="AH4256" s="67" t="s">
        <v>37326</v>
      </c>
      <c r="AI4256" s="67" t="s">
        <v>5899</v>
      </c>
      <c r="AJ4256" s="67" t="s">
        <v>3945</v>
      </c>
    </row>
    <row r="4257" spans="1:36" x14ac:dyDescent="0.2">
      <c r="A4257" s="66" t="s">
        <v>3973</v>
      </c>
      <c r="B4257" s="67" t="s">
        <v>37327</v>
      </c>
      <c r="C4257" s="66" t="str">
        <f t="shared" si="66"/>
        <v>C.S. RAUL PORRAS BARRENECHEA</v>
      </c>
      <c r="D4257" s="67" t="s">
        <v>4128</v>
      </c>
      <c r="E4257" s="66" t="s">
        <v>37328</v>
      </c>
      <c r="F4257" s="66" t="s">
        <v>37328</v>
      </c>
      <c r="G4257" s="66" t="s">
        <v>4129</v>
      </c>
      <c r="H4257" s="66" t="s">
        <v>3924</v>
      </c>
      <c r="I4257" s="66" t="s">
        <v>675</v>
      </c>
      <c r="J4257" s="68" t="s">
        <v>144</v>
      </c>
      <c r="K4257" s="68" t="s">
        <v>144</v>
      </c>
      <c r="L4257" s="68" t="s">
        <v>674</v>
      </c>
      <c r="M4257" s="66" t="s">
        <v>37329</v>
      </c>
      <c r="N4257" s="67" t="s">
        <v>3978</v>
      </c>
      <c r="O4257" s="67" t="s">
        <v>3949</v>
      </c>
      <c r="P4257" s="67" t="s">
        <v>4023</v>
      </c>
      <c r="Q4257" s="67" t="s">
        <v>3979</v>
      </c>
      <c r="R4257" s="67" t="s">
        <v>3512</v>
      </c>
      <c r="S4257" s="67" t="s">
        <v>17272</v>
      </c>
      <c r="T4257" s="67" t="s">
        <v>6686</v>
      </c>
      <c r="U4257" s="67" t="s">
        <v>6687</v>
      </c>
      <c r="V4257" s="67" t="s">
        <v>4135</v>
      </c>
      <c r="W4257" s="67" t="s">
        <v>37330</v>
      </c>
      <c r="X4257" s="67" t="s">
        <v>3934</v>
      </c>
      <c r="Y4257" s="67" t="s">
        <v>3945</v>
      </c>
      <c r="Z4257" s="67" t="s">
        <v>33000</v>
      </c>
      <c r="AA4257" s="67" t="s">
        <v>37331</v>
      </c>
      <c r="AB4257" s="67" t="s">
        <v>37332</v>
      </c>
      <c r="AC4257" s="67" t="s">
        <v>3939</v>
      </c>
      <c r="AD4257" s="67" t="s">
        <v>3940</v>
      </c>
      <c r="AE4257" s="67" t="s">
        <v>3941</v>
      </c>
      <c r="AF4257" s="67" t="s">
        <v>3940</v>
      </c>
      <c r="AG4257" s="67" t="s">
        <v>37333</v>
      </c>
      <c r="AH4257" s="67" t="s">
        <v>37334</v>
      </c>
      <c r="AI4257" s="67" t="s">
        <v>5754</v>
      </c>
      <c r="AJ4257" s="67" t="s">
        <v>3945</v>
      </c>
    </row>
    <row r="4258" spans="1:36" x14ac:dyDescent="0.2">
      <c r="A4258" s="66" t="s">
        <v>3919</v>
      </c>
      <c r="B4258" s="67" t="s">
        <v>37335</v>
      </c>
      <c r="C4258" s="66" t="str">
        <f t="shared" si="66"/>
        <v>P.S. CORCONA</v>
      </c>
      <c r="D4258" s="67" t="s">
        <v>3921</v>
      </c>
      <c r="E4258" s="66" t="s">
        <v>37336</v>
      </c>
      <c r="F4258" s="66" t="s">
        <v>37336</v>
      </c>
      <c r="G4258" s="66" t="s">
        <v>3923</v>
      </c>
      <c r="H4258" s="66" t="s">
        <v>3924</v>
      </c>
      <c r="I4258" s="66" t="s">
        <v>2022</v>
      </c>
      <c r="J4258" s="68" t="s">
        <v>144</v>
      </c>
      <c r="K4258" s="68" t="s">
        <v>578</v>
      </c>
      <c r="L4258" s="68" t="s">
        <v>2021</v>
      </c>
      <c r="M4258" s="66" t="s">
        <v>37337</v>
      </c>
      <c r="N4258" s="67" t="s">
        <v>4132</v>
      </c>
      <c r="O4258" s="67" t="s">
        <v>4160</v>
      </c>
      <c r="P4258" s="67" t="s">
        <v>3928</v>
      </c>
      <c r="Q4258" s="67" t="s">
        <v>144</v>
      </c>
      <c r="R4258" s="67" t="s">
        <v>5230</v>
      </c>
      <c r="S4258" s="67" t="s">
        <v>3718</v>
      </c>
      <c r="T4258" s="67" t="s">
        <v>5231</v>
      </c>
      <c r="U4258" s="67" t="s">
        <v>5232</v>
      </c>
      <c r="V4258" s="67" t="s">
        <v>3968</v>
      </c>
      <c r="W4258" s="67" t="s">
        <v>13160</v>
      </c>
      <c r="X4258" s="67" t="s">
        <v>3934</v>
      </c>
      <c r="Y4258" s="67" t="s">
        <v>4678</v>
      </c>
      <c r="Z4258" s="67" t="s">
        <v>37338</v>
      </c>
      <c r="AA4258" s="67" t="s">
        <v>3954</v>
      </c>
      <c r="AB4258" s="67" t="s">
        <v>37339</v>
      </c>
      <c r="AC4258" s="67" t="s">
        <v>3939</v>
      </c>
      <c r="AD4258" s="67" t="s">
        <v>3940</v>
      </c>
      <c r="AE4258" s="67" t="s">
        <v>3941</v>
      </c>
      <c r="AF4258" s="67" t="s">
        <v>3940</v>
      </c>
      <c r="AG4258" s="67" t="s">
        <v>37340</v>
      </c>
      <c r="AH4258" s="67" t="s">
        <v>37341</v>
      </c>
      <c r="AI4258" s="67" t="s">
        <v>37342</v>
      </c>
      <c r="AJ4258" s="67" t="s">
        <v>3945</v>
      </c>
    </row>
    <row r="4259" spans="1:36" x14ac:dyDescent="0.2">
      <c r="A4259" s="66" t="s">
        <v>3919</v>
      </c>
      <c r="B4259" s="67" t="s">
        <v>37343</v>
      </c>
      <c r="C4259" s="66" t="str">
        <f t="shared" si="66"/>
        <v>P.S. MANZANAYOCC</v>
      </c>
      <c r="D4259" s="67" t="s">
        <v>3921</v>
      </c>
      <c r="E4259" s="66" t="s">
        <v>37344</v>
      </c>
      <c r="F4259" s="66" t="s">
        <v>37344</v>
      </c>
      <c r="G4259" s="66" t="s">
        <v>3923</v>
      </c>
      <c r="H4259" s="66" t="s">
        <v>3924</v>
      </c>
      <c r="I4259" s="66" t="s">
        <v>1920</v>
      </c>
      <c r="J4259" s="68" t="s">
        <v>273</v>
      </c>
      <c r="K4259" s="68" t="s">
        <v>491</v>
      </c>
      <c r="L4259" s="68" t="s">
        <v>1919</v>
      </c>
      <c r="M4259" s="66" t="s">
        <v>37345</v>
      </c>
      <c r="N4259" s="67" t="s">
        <v>4848</v>
      </c>
      <c r="O4259" s="67" t="s">
        <v>3951</v>
      </c>
      <c r="P4259" s="67" t="s">
        <v>4363</v>
      </c>
      <c r="Q4259" s="67" t="s">
        <v>273</v>
      </c>
      <c r="R4259" s="67" t="s">
        <v>491</v>
      </c>
      <c r="S4259" s="67" t="s">
        <v>1919</v>
      </c>
      <c r="T4259" s="67" t="s">
        <v>4849</v>
      </c>
      <c r="U4259" s="67" t="s">
        <v>4850</v>
      </c>
      <c r="V4259" s="67" t="s">
        <v>3932</v>
      </c>
      <c r="W4259" s="67" t="s">
        <v>3969</v>
      </c>
      <c r="X4259" s="67" t="s">
        <v>3934</v>
      </c>
      <c r="Y4259" s="67" t="s">
        <v>4852</v>
      </c>
      <c r="Z4259" s="67" t="s">
        <v>37346</v>
      </c>
      <c r="AA4259" s="67" t="s">
        <v>37347</v>
      </c>
      <c r="AB4259" s="67" t="s">
        <v>37348</v>
      </c>
      <c r="AC4259" s="67" t="s">
        <v>3939</v>
      </c>
      <c r="AD4259" s="67" t="s">
        <v>3940</v>
      </c>
      <c r="AE4259" s="67" t="s">
        <v>3941</v>
      </c>
      <c r="AF4259" s="67" t="s">
        <v>3940</v>
      </c>
      <c r="AG4259" s="67" t="s">
        <v>37349</v>
      </c>
      <c r="AH4259" s="67" t="s">
        <v>37350</v>
      </c>
      <c r="AI4259" s="67" t="s">
        <v>13420</v>
      </c>
      <c r="AJ4259" s="67" t="s">
        <v>3945</v>
      </c>
    </row>
    <row r="4260" spans="1:36" x14ac:dyDescent="0.2">
      <c r="A4260" s="66" t="s">
        <v>3919</v>
      </c>
      <c r="B4260" s="67" t="s">
        <v>37351</v>
      </c>
      <c r="C4260" s="66" t="str">
        <f t="shared" si="66"/>
        <v>P.S. HUANCHAC</v>
      </c>
      <c r="D4260" s="67" t="s">
        <v>3921</v>
      </c>
      <c r="E4260" s="66" t="s">
        <v>37352</v>
      </c>
      <c r="F4260" s="66" t="s">
        <v>37352</v>
      </c>
      <c r="G4260" s="66" t="s">
        <v>3923</v>
      </c>
      <c r="H4260" s="66" t="s">
        <v>3924</v>
      </c>
      <c r="I4260" s="66" t="s">
        <v>2874</v>
      </c>
      <c r="J4260" s="68" t="s">
        <v>144</v>
      </c>
      <c r="K4260" s="68" t="s">
        <v>578</v>
      </c>
      <c r="L4260" s="68" t="s">
        <v>2873</v>
      </c>
      <c r="M4260" s="66" t="s">
        <v>14949</v>
      </c>
      <c r="N4260" s="67" t="s">
        <v>4132</v>
      </c>
      <c r="O4260" s="67" t="s">
        <v>4160</v>
      </c>
      <c r="P4260" s="67" t="s">
        <v>3951</v>
      </c>
      <c r="Q4260" s="67" t="s">
        <v>144</v>
      </c>
      <c r="R4260" s="67" t="s">
        <v>5230</v>
      </c>
      <c r="S4260" s="67" t="s">
        <v>578</v>
      </c>
      <c r="T4260" s="67" t="s">
        <v>5231</v>
      </c>
      <c r="U4260" s="67" t="s">
        <v>5232</v>
      </c>
      <c r="V4260" s="67" t="s">
        <v>3932</v>
      </c>
      <c r="W4260" s="67" t="s">
        <v>5233</v>
      </c>
      <c r="X4260" s="67" t="s">
        <v>3934</v>
      </c>
      <c r="Y4260" s="67" t="s">
        <v>4678</v>
      </c>
      <c r="Z4260" s="67" t="s">
        <v>5234</v>
      </c>
      <c r="AA4260" s="67" t="s">
        <v>3954</v>
      </c>
      <c r="AB4260" s="67" t="s">
        <v>37353</v>
      </c>
      <c r="AC4260" s="67" t="s">
        <v>3939</v>
      </c>
      <c r="AD4260" s="67" t="s">
        <v>3940</v>
      </c>
      <c r="AE4260" s="67" t="s">
        <v>3941</v>
      </c>
      <c r="AF4260" s="67" t="s">
        <v>3940</v>
      </c>
      <c r="AG4260" s="67" t="s">
        <v>37354</v>
      </c>
      <c r="AH4260" s="67" t="s">
        <v>37355</v>
      </c>
      <c r="AI4260" s="67" t="s">
        <v>37356</v>
      </c>
      <c r="AJ4260" s="67" t="s">
        <v>3945</v>
      </c>
    </row>
    <row r="4261" spans="1:36" x14ac:dyDescent="0.2">
      <c r="A4261" s="66" t="s">
        <v>3919</v>
      </c>
      <c r="B4261" s="67" t="s">
        <v>37357</v>
      </c>
      <c r="C4261" s="66" t="str">
        <f t="shared" si="66"/>
        <v>P.S. NIÑO  YUCAY</v>
      </c>
      <c r="D4261" s="67" t="s">
        <v>3921</v>
      </c>
      <c r="E4261" s="66" t="s">
        <v>37358</v>
      </c>
      <c r="F4261" s="66" t="s">
        <v>37358</v>
      </c>
      <c r="G4261" s="66" t="s">
        <v>3923</v>
      </c>
      <c r="H4261" s="66" t="s">
        <v>3924</v>
      </c>
      <c r="I4261" s="66" t="s">
        <v>1966</v>
      </c>
      <c r="J4261" s="68" t="s">
        <v>273</v>
      </c>
      <c r="K4261" s="68" t="s">
        <v>491</v>
      </c>
      <c r="L4261" s="68" t="s">
        <v>1965</v>
      </c>
      <c r="M4261" s="66" t="s">
        <v>37359</v>
      </c>
      <c r="N4261" s="67" t="s">
        <v>4848</v>
      </c>
      <c r="O4261" s="67" t="s">
        <v>3951</v>
      </c>
      <c r="P4261" s="67" t="s">
        <v>3951</v>
      </c>
      <c r="Q4261" s="67" t="s">
        <v>273</v>
      </c>
      <c r="R4261" s="67" t="s">
        <v>491</v>
      </c>
      <c r="S4261" s="67" t="s">
        <v>6677</v>
      </c>
      <c r="T4261" s="67" t="s">
        <v>4849</v>
      </c>
      <c r="U4261" s="67" t="s">
        <v>4850</v>
      </c>
      <c r="V4261" s="67" t="s">
        <v>3932</v>
      </c>
      <c r="W4261" s="67" t="s">
        <v>3969</v>
      </c>
      <c r="X4261" s="67" t="s">
        <v>3934</v>
      </c>
      <c r="Y4261" s="67" t="s">
        <v>4852</v>
      </c>
      <c r="Z4261" s="67" t="s">
        <v>22662</v>
      </c>
      <c r="AA4261" s="67" t="s">
        <v>33229</v>
      </c>
      <c r="AB4261" s="67" t="s">
        <v>37360</v>
      </c>
      <c r="AC4261" s="67" t="s">
        <v>3939</v>
      </c>
      <c r="AD4261" s="67" t="s">
        <v>3940</v>
      </c>
      <c r="AE4261" s="67" t="s">
        <v>3941</v>
      </c>
      <c r="AF4261" s="67" t="s">
        <v>3940</v>
      </c>
      <c r="AG4261" s="67" t="s">
        <v>37361</v>
      </c>
      <c r="AH4261" s="67" t="s">
        <v>37362</v>
      </c>
      <c r="AI4261" s="67" t="s">
        <v>35296</v>
      </c>
      <c r="AJ4261" s="67" t="s">
        <v>3945</v>
      </c>
    </row>
    <row r="4262" spans="1:36" x14ac:dyDescent="0.2">
      <c r="A4262" s="66" t="s">
        <v>3919</v>
      </c>
      <c r="B4262" s="67" t="s">
        <v>37363</v>
      </c>
      <c r="C4262" s="66" t="str">
        <f t="shared" si="66"/>
        <v>C.S. TAMBO DE MORA</v>
      </c>
      <c r="D4262" s="67" t="s">
        <v>4128</v>
      </c>
      <c r="E4262" s="66" t="s">
        <v>2728</v>
      </c>
      <c r="F4262" s="66" t="s">
        <v>2728</v>
      </c>
      <c r="G4262" s="66" t="s">
        <v>4129</v>
      </c>
      <c r="H4262" s="66" t="s">
        <v>3924</v>
      </c>
      <c r="I4262" s="66" t="s">
        <v>2729</v>
      </c>
      <c r="J4262" s="68" t="s">
        <v>420</v>
      </c>
      <c r="K4262" s="68" t="s">
        <v>421</v>
      </c>
      <c r="L4262" s="68" t="s">
        <v>2728</v>
      </c>
      <c r="M4262" s="66" t="s">
        <v>37364</v>
      </c>
      <c r="N4262" s="67" t="s">
        <v>4363</v>
      </c>
      <c r="O4262" s="67" t="s">
        <v>4040</v>
      </c>
      <c r="P4262" s="67" t="s">
        <v>3928</v>
      </c>
      <c r="Q4262" s="67" t="s">
        <v>420</v>
      </c>
      <c r="R4262" s="67" t="s">
        <v>4611</v>
      </c>
      <c r="S4262" s="67" t="s">
        <v>2085</v>
      </c>
      <c r="T4262" s="67" t="s">
        <v>4612</v>
      </c>
      <c r="U4262" s="67" t="s">
        <v>4613</v>
      </c>
      <c r="V4262" s="67" t="s">
        <v>4135</v>
      </c>
      <c r="W4262" s="67" t="s">
        <v>37365</v>
      </c>
      <c r="X4262" s="67" t="s">
        <v>3934</v>
      </c>
      <c r="Y4262" s="67" t="s">
        <v>4615</v>
      </c>
      <c r="Z4262" s="67" t="s">
        <v>4136</v>
      </c>
      <c r="AA4262" s="67" t="s">
        <v>37366</v>
      </c>
      <c r="AB4262" s="67" t="s">
        <v>37367</v>
      </c>
      <c r="AC4262" s="67" t="s">
        <v>3939</v>
      </c>
      <c r="AD4262" s="67" t="s">
        <v>3940</v>
      </c>
      <c r="AE4262" s="67" t="s">
        <v>3941</v>
      </c>
      <c r="AF4262" s="67" t="s">
        <v>3940</v>
      </c>
      <c r="AG4262" s="67" t="s">
        <v>37368</v>
      </c>
      <c r="AH4262" s="67" t="s">
        <v>37369</v>
      </c>
      <c r="AI4262" s="67" t="s">
        <v>37370</v>
      </c>
      <c r="AJ4262" s="67" t="s">
        <v>3945</v>
      </c>
    </row>
    <row r="4263" spans="1:36" x14ac:dyDescent="0.2">
      <c r="A4263" s="66" t="s">
        <v>3919</v>
      </c>
      <c r="B4263" s="67" t="s">
        <v>37371</v>
      </c>
      <c r="C4263" s="66" t="str">
        <f t="shared" si="66"/>
        <v>P.S. SAN ANTONIO (AÑAYLLA)</v>
      </c>
      <c r="D4263" s="67" t="s">
        <v>3921</v>
      </c>
      <c r="E4263" s="66" t="s">
        <v>37372</v>
      </c>
      <c r="F4263" s="66" t="s">
        <v>37372</v>
      </c>
      <c r="G4263" s="66" t="s">
        <v>3923</v>
      </c>
      <c r="H4263" s="66" t="s">
        <v>3924</v>
      </c>
      <c r="I4263" s="66" t="s">
        <v>1663</v>
      </c>
      <c r="J4263" s="68" t="s">
        <v>348</v>
      </c>
      <c r="K4263" s="68" t="s">
        <v>348</v>
      </c>
      <c r="L4263" s="68" t="s">
        <v>1662</v>
      </c>
      <c r="M4263" s="66" t="s">
        <v>37373</v>
      </c>
      <c r="N4263" s="67" t="s">
        <v>3927</v>
      </c>
      <c r="O4263" s="67" t="s">
        <v>3951</v>
      </c>
      <c r="P4263" s="67" t="s">
        <v>4146</v>
      </c>
      <c r="Q4263" s="67" t="s">
        <v>348</v>
      </c>
      <c r="R4263" s="67" t="s">
        <v>348</v>
      </c>
      <c r="S4263" s="67" t="s">
        <v>12713</v>
      </c>
      <c r="T4263" s="67" t="s">
        <v>6172</v>
      </c>
      <c r="U4263" s="67" t="s">
        <v>6173</v>
      </c>
      <c r="V4263" s="67" t="s">
        <v>3932</v>
      </c>
      <c r="W4263" s="67" t="s">
        <v>37374</v>
      </c>
      <c r="X4263" s="67" t="s">
        <v>3934</v>
      </c>
      <c r="Y4263" s="67" t="s">
        <v>6174</v>
      </c>
      <c r="Z4263" s="67" t="s">
        <v>3936</v>
      </c>
      <c r="AA4263" s="67" t="s">
        <v>14518</v>
      </c>
      <c r="AB4263" s="67" t="s">
        <v>37375</v>
      </c>
      <c r="AC4263" s="67" t="s">
        <v>3939</v>
      </c>
      <c r="AD4263" s="67" t="s">
        <v>3940</v>
      </c>
      <c r="AE4263" s="67" t="s">
        <v>3941</v>
      </c>
      <c r="AF4263" s="67" t="s">
        <v>3940</v>
      </c>
      <c r="AG4263" s="67" t="s">
        <v>37376</v>
      </c>
      <c r="AH4263" s="67" t="s">
        <v>37377</v>
      </c>
      <c r="AI4263" s="67" t="s">
        <v>37378</v>
      </c>
      <c r="AJ4263" s="67" t="s">
        <v>3945</v>
      </c>
    </row>
    <row r="4264" spans="1:36" x14ac:dyDescent="0.2">
      <c r="A4264" s="66" t="s">
        <v>3919</v>
      </c>
      <c r="B4264" s="67" t="s">
        <v>37379</v>
      </c>
      <c r="C4264" s="66" t="str">
        <f t="shared" si="66"/>
        <v>C.S. SAN JUAN</v>
      </c>
      <c r="D4264" s="67" t="s">
        <v>4128</v>
      </c>
      <c r="E4264" s="66" t="s">
        <v>735</v>
      </c>
      <c r="F4264" s="66" t="s">
        <v>735</v>
      </c>
      <c r="G4264" s="66" t="s">
        <v>4129</v>
      </c>
      <c r="H4264" s="66" t="s">
        <v>3924</v>
      </c>
      <c r="I4264" s="66" t="s">
        <v>2875</v>
      </c>
      <c r="J4264" s="68" t="s">
        <v>147</v>
      </c>
      <c r="K4264" s="68" t="s">
        <v>147</v>
      </c>
      <c r="L4264" s="68" t="s">
        <v>735</v>
      </c>
      <c r="M4264" s="66" t="s">
        <v>37380</v>
      </c>
      <c r="N4264" s="67" t="s">
        <v>3926</v>
      </c>
      <c r="O4264" s="67" t="s">
        <v>4040</v>
      </c>
      <c r="P4264" s="67" t="s">
        <v>4146</v>
      </c>
      <c r="Q4264" s="67" t="s">
        <v>147</v>
      </c>
      <c r="R4264" s="67" t="s">
        <v>147</v>
      </c>
      <c r="S4264" s="67" t="s">
        <v>2089</v>
      </c>
      <c r="T4264" s="67" t="s">
        <v>4198</v>
      </c>
      <c r="U4264" s="67" t="s">
        <v>4199</v>
      </c>
      <c r="V4264" s="67" t="s">
        <v>4135</v>
      </c>
      <c r="W4264" s="67" t="s">
        <v>37381</v>
      </c>
      <c r="X4264" s="67" t="s">
        <v>3934</v>
      </c>
      <c r="Y4264" s="67" t="s">
        <v>3945</v>
      </c>
      <c r="Z4264" s="67" t="s">
        <v>4201</v>
      </c>
      <c r="AA4264" s="67" t="s">
        <v>11032</v>
      </c>
      <c r="AB4264" s="67" t="s">
        <v>37382</v>
      </c>
      <c r="AC4264" s="67" t="s">
        <v>3939</v>
      </c>
      <c r="AD4264" s="67" t="s">
        <v>3940</v>
      </c>
      <c r="AE4264" s="67" t="s">
        <v>3941</v>
      </c>
      <c r="AF4264" s="67" t="s">
        <v>3940</v>
      </c>
      <c r="AG4264" s="67" t="s">
        <v>37383</v>
      </c>
      <c r="AH4264" s="67" t="s">
        <v>37384</v>
      </c>
      <c r="AI4264" s="67" t="s">
        <v>29146</v>
      </c>
      <c r="AJ4264" s="67" t="s">
        <v>3945</v>
      </c>
    </row>
    <row r="4265" spans="1:36" x14ac:dyDescent="0.2">
      <c r="A4265" s="66" t="s">
        <v>3919</v>
      </c>
      <c r="B4265" s="67" t="s">
        <v>37385</v>
      </c>
      <c r="C4265" s="66" t="str">
        <f t="shared" si="66"/>
        <v>P.S. VENTANILLA ALTA</v>
      </c>
      <c r="D4265" s="67" t="s">
        <v>3921</v>
      </c>
      <c r="E4265" s="66" t="s">
        <v>37386</v>
      </c>
      <c r="F4265" s="66" t="s">
        <v>37387</v>
      </c>
      <c r="G4265" s="66" t="s">
        <v>3923</v>
      </c>
      <c r="H4265" s="66" t="s">
        <v>3924</v>
      </c>
      <c r="I4265" s="66" t="s">
        <v>176</v>
      </c>
      <c r="J4265" s="68" t="s">
        <v>48</v>
      </c>
      <c r="K4265" s="68" t="s">
        <v>48</v>
      </c>
      <c r="L4265" s="68" t="s">
        <v>175</v>
      </c>
      <c r="M4265" s="66" t="s">
        <v>37388</v>
      </c>
      <c r="N4265" s="67" t="s">
        <v>4417</v>
      </c>
      <c r="O4265" s="67" t="s">
        <v>3928</v>
      </c>
      <c r="P4265" s="67" t="s">
        <v>4040</v>
      </c>
      <c r="Q4265" s="67" t="s">
        <v>48</v>
      </c>
      <c r="R4265" s="67" t="s">
        <v>175</v>
      </c>
      <c r="S4265" s="67" t="s">
        <v>4820</v>
      </c>
      <c r="T4265" s="67" t="s">
        <v>4419</v>
      </c>
      <c r="U4265" s="67" t="s">
        <v>4420</v>
      </c>
      <c r="V4265" s="67" t="s">
        <v>3968</v>
      </c>
      <c r="W4265" s="67" t="s">
        <v>37389</v>
      </c>
      <c r="X4265" s="67" t="s">
        <v>3934</v>
      </c>
      <c r="Y4265" s="67" t="s">
        <v>4831</v>
      </c>
      <c r="Z4265" s="67" t="s">
        <v>4267</v>
      </c>
      <c r="AA4265" s="67" t="s">
        <v>37390</v>
      </c>
      <c r="AB4265" s="67" t="s">
        <v>37391</v>
      </c>
      <c r="AC4265" s="67" t="s">
        <v>3939</v>
      </c>
      <c r="AD4265" s="67" t="s">
        <v>3940</v>
      </c>
      <c r="AE4265" s="67" t="s">
        <v>3941</v>
      </c>
      <c r="AF4265" s="67" t="s">
        <v>3940</v>
      </c>
      <c r="AG4265" s="67" t="s">
        <v>37392</v>
      </c>
      <c r="AH4265" s="67" t="s">
        <v>37393</v>
      </c>
      <c r="AI4265" s="67" t="s">
        <v>37394</v>
      </c>
      <c r="AJ4265" s="67" t="s">
        <v>3967</v>
      </c>
    </row>
    <row r="4266" spans="1:36" x14ac:dyDescent="0.2">
      <c r="A4266" s="66" t="s">
        <v>3919</v>
      </c>
      <c r="B4266" s="67" t="s">
        <v>37395</v>
      </c>
      <c r="C4266" s="66" t="str">
        <f t="shared" si="66"/>
        <v>P.S. SAN ANTONIO DE YANAYACU</v>
      </c>
      <c r="D4266" s="67" t="s">
        <v>3921</v>
      </c>
      <c r="E4266" s="66" t="s">
        <v>37396</v>
      </c>
      <c r="F4266" s="66" t="s">
        <v>37396</v>
      </c>
      <c r="G4266" s="66" t="s">
        <v>3923</v>
      </c>
      <c r="H4266" s="66" t="s">
        <v>3924</v>
      </c>
      <c r="I4266" s="66" t="s">
        <v>1005</v>
      </c>
      <c r="J4266" s="68" t="s">
        <v>151</v>
      </c>
      <c r="K4266" s="68" t="s">
        <v>336</v>
      </c>
      <c r="L4266" s="68" t="s">
        <v>1004</v>
      </c>
      <c r="M4266" s="66" t="s">
        <v>37397</v>
      </c>
      <c r="N4266" s="67" t="s">
        <v>3949</v>
      </c>
      <c r="O4266" s="67" t="s">
        <v>4064</v>
      </c>
      <c r="P4266" s="67" t="s">
        <v>3928</v>
      </c>
      <c r="Q4266" s="67" t="s">
        <v>151</v>
      </c>
      <c r="R4266" s="67" t="s">
        <v>336</v>
      </c>
      <c r="S4266" s="67" t="s">
        <v>1004</v>
      </c>
      <c r="T4266" s="67" t="s">
        <v>4382</v>
      </c>
      <c r="U4266" s="67" t="s">
        <v>4383</v>
      </c>
      <c r="V4266" s="67" t="s">
        <v>3932</v>
      </c>
      <c r="W4266" s="67" t="s">
        <v>4384</v>
      </c>
      <c r="X4266" s="67" t="s">
        <v>3934</v>
      </c>
      <c r="Y4266" s="67" t="s">
        <v>3945</v>
      </c>
      <c r="Z4266" s="67" t="s">
        <v>3970</v>
      </c>
      <c r="AA4266" s="67" t="s">
        <v>12560</v>
      </c>
      <c r="AB4266" s="67" t="s">
        <v>37398</v>
      </c>
      <c r="AC4266" s="67" t="s">
        <v>3939</v>
      </c>
      <c r="AD4266" s="67" t="s">
        <v>3940</v>
      </c>
      <c r="AE4266" s="67" t="s">
        <v>3941</v>
      </c>
      <c r="AF4266" s="67" t="s">
        <v>3940</v>
      </c>
      <c r="AG4266" s="67" t="s">
        <v>37399</v>
      </c>
      <c r="AH4266" s="67" t="s">
        <v>37400</v>
      </c>
      <c r="AI4266" s="67" t="s">
        <v>37401</v>
      </c>
      <c r="AJ4266" s="67" t="s">
        <v>3945</v>
      </c>
    </row>
    <row r="4267" spans="1:36" x14ac:dyDescent="0.2">
      <c r="A4267" s="66" t="s">
        <v>3919</v>
      </c>
      <c r="B4267" s="67" t="s">
        <v>37402</v>
      </c>
      <c r="C4267" s="66" t="str">
        <f t="shared" si="66"/>
        <v>C.S. LARAQUERI</v>
      </c>
      <c r="D4267" s="67" t="s">
        <v>4128</v>
      </c>
      <c r="E4267" s="66" t="s">
        <v>13431</v>
      </c>
      <c r="F4267" s="66" t="s">
        <v>13431</v>
      </c>
      <c r="G4267" s="66" t="s">
        <v>4129</v>
      </c>
      <c r="H4267" s="66" t="s">
        <v>3924</v>
      </c>
      <c r="I4267" s="66" t="s">
        <v>2067</v>
      </c>
      <c r="J4267" s="68" t="s">
        <v>186</v>
      </c>
      <c r="K4267" s="68" t="s">
        <v>186</v>
      </c>
      <c r="L4267" s="68" t="s">
        <v>2066</v>
      </c>
      <c r="M4267" s="66" t="s">
        <v>37403</v>
      </c>
      <c r="N4267" s="67" t="s">
        <v>4022</v>
      </c>
      <c r="O4267" s="67" t="s">
        <v>3951</v>
      </c>
      <c r="P4267" s="67" t="s">
        <v>4040</v>
      </c>
      <c r="Q4267" s="67" t="s">
        <v>186</v>
      </c>
      <c r="R4267" s="67" t="s">
        <v>186</v>
      </c>
      <c r="S4267" s="67" t="s">
        <v>13431</v>
      </c>
      <c r="T4267" s="67" t="s">
        <v>4264</v>
      </c>
      <c r="U4267" s="67" t="s">
        <v>4265</v>
      </c>
      <c r="V4267" s="67" t="s">
        <v>4135</v>
      </c>
      <c r="W4267" s="67" t="s">
        <v>3940</v>
      </c>
      <c r="X4267" s="67" t="s">
        <v>3934</v>
      </c>
      <c r="Y4267" s="67" t="s">
        <v>3945</v>
      </c>
      <c r="Z4267" s="67" t="s">
        <v>4267</v>
      </c>
      <c r="AA4267" s="67" t="s">
        <v>37404</v>
      </c>
      <c r="AB4267" s="67" t="s">
        <v>37405</v>
      </c>
      <c r="AC4267" s="67" t="s">
        <v>3939</v>
      </c>
      <c r="AD4267" s="67" t="s">
        <v>3940</v>
      </c>
      <c r="AE4267" s="67" t="s">
        <v>3941</v>
      </c>
      <c r="AF4267" s="67" t="s">
        <v>3940</v>
      </c>
      <c r="AG4267" s="67" t="s">
        <v>37406</v>
      </c>
      <c r="AH4267" s="67" t="s">
        <v>37407</v>
      </c>
      <c r="AI4267" s="67" t="s">
        <v>37408</v>
      </c>
      <c r="AJ4267" s="67" t="s">
        <v>3945</v>
      </c>
    </row>
    <row r="4268" spans="1:36" x14ac:dyDescent="0.2">
      <c r="A4268" s="66" t="s">
        <v>3919</v>
      </c>
      <c r="B4268" s="67" t="s">
        <v>37409</v>
      </c>
      <c r="C4268" s="66" t="str">
        <f t="shared" si="66"/>
        <v>P.S. IGUARA</v>
      </c>
      <c r="D4268" s="67" t="s">
        <v>3921</v>
      </c>
      <c r="E4268" s="66" t="s">
        <v>37410</v>
      </c>
      <c r="F4268" s="66" t="s">
        <v>37411</v>
      </c>
      <c r="G4268" s="66" t="s">
        <v>3923</v>
      </c>
      <c r="H4268" s="66" t="s">
        <v>3924</v>
      </c>
      <c r="I4268" s="66" t="s">
        <v>1323</v>
      </c>
      <c r="J4268" s="68" t="s">
        <v>186</v>
      </c>
      <c r="K4268" s="68" t="s">
        <v>549</v>
      </c>
      <c r="L4268" s="68" t="s">
        <v>549</v>
      </c>
      <c r="M4268" s="66" t="s">
        <v>37412</v>
      </c>
      <c r="N4268" s="67" t="s">
        <v>4022</v>
      </c>
      <c r="O4268" s="67" t="s">
        <v>3928</v>
      </c>
      <c r="P4268" s="67" t="s">
        <v>3951</v>
      </c>
      <c r="Q4268" s="67" t="s">
        <v>186</v>
      </c>
      <c r="R4268" s="67" t="s">
        <v>549</v>
      </c>
      <c r="S4268" s="67" t="s">
        <v>549</v>
      </c>
      <c r="T4268" s="67" t="s">
        <v>12473</v>
      </c>
      <c r="U4268" s="67" t="s">
        <v>12474</v>
      </c>
      <c r="V4268" s="67" t="s">
        <v>3932</v>
      </c>
      <c r="W4268" s="67" t="s">
        <v>37413</v>
      </c>
      <c r="X4268" s="67" t="s">
        <v>3934</v>
      </c>
      <c r="Y4268" s="67" t="s">
        <v>3945</v>
      </c>
      <c r="Z4268" s="67" t="s">
        <v>6128</v>
      </c>
      <c r="AA4268" s="67" t="s">
        <v>37414</v>
      </c>
      <c r="AB4268" s="67" t="s">
        <v>37415</v>
      </c>
      <c r="AC4268" s="67" t="s">
        <v>3939</v>
      </c>
      <c r="AD4268" s="67" t="s">
        <v>3940</v>
      </c>
      <c r="AE4268" s="67" t="s">
        <v>3941</v>
      </c>
      <c r="AF4268" s="67" t="s">
        <v>3940</v>
      </c>
      <c r="AG4268" s="67" t="s">
        <v>37416</v>
      </c>
      <c r="AH4268" s="67" t="s">
        <v>37417</v>
      </c>
      <c r="AI4268" s="67" t="s">
        <v>37418</v>
      </c>
      <c r="AJ4268" s="67" t="s">
        <v>3945</v>
      </c>
    </row>
    <row r="4269" spans="1:36" x14ac:dyDescent="0.2">
      <c r="A4269" s="66" t="s">
        <v>3919</v>
      </c>
      <c r="B4269" s="67" t="s">
        <v>37419</v>
      </c>
      <c r="C4269" s="66" t="str">
        <f t="shared" si="66"/>
        <v>P.S. AYUSUMA</v>
      </c>
      <c r="D4269" s="67" t="s">
        <v>3921</v>
      </c>
      <c r="E4269" s="66" t="s">
        <v>37420</v>
      </c>
      <c r="F4269" s="66" t="s">
        <v>37420</v>
      </c>
      <c r="G4269" s="66" t="s">
        <v>3923</v>
      </c>
      <c r="H4269" s="66" t="s">
        <v>3924</v>
      </c>
      <c r="I4269" s="66" t="s">
        <v>2707</v>
      </c>
      <c r="J4269" s="68" t="s">
        <v>186</v>
      </c>
      <c r="K4269" s="68" t="s">
        <v>762</v>
      </c>
      <c r="L4269" s="68" t="s">
        <v>2706</v>
      </c>
      <c r="M4269" s="66" t="s">
        <v>37421</v>
      </c>
      <c r="N4269" s="67" t="s">
        <v>4022</v>
      </c>
      <c r="O4269" s="67" t="s">
        <v>4323</v>
      </c>
      <c r="P4269" s="67" t="s">
        <v>3950</v>
      </c>
      <c r="Q4269" s="67" t="s">
        <v>186</v>
      </c>
      <c r="R4269" s="67" t="s">
        <v>968</v>
      </c>
      <c r="S4269" s="67" t="s">
        <v>31787</v>
      </c>
      <c r="T4269" s="67" t="s">
        <v>5052</v>
      </c>
      <c r="U4269" s="67" t="s">
        <v>5053</v>
      </c>
      <c r="V4269" s="67" t="s">
        <v>3932</v>
      </c>
      <c r="W4269" s="67" t="s">
        <v>37422</v>
      </c>
      <c r="X4269" s="67" t="s">
        <v>3934</v>
      </c>
      <c r="Y4269" s="67" t="s">
        <v>37423</v>
      </c>
      <c r="Z4269" s="67" t="s">
        <v>27126</v>
      </c>
      <c r="AA4269" s="67" t="s">
        <v>37424</v>
      </c>
      <c r="AB4269" s="67" t="s">
        <v>37425</v>
      </c>
      <c r="AC4269" s="67" t="s">
        <v>3939</v>
      </c>
      <c r="AD4269" s="67" t="s">
        <v>3940</v>
      </c>
      <c r="AE4269" s="67" t="s">
        <v>3941</v>
      </c>
      <c r="AF4269" s="67" t="s">
        <v>3940</v>
      </c>
      <c r="AG4269" s="67" t="s">
        <v>37426</v>
      </c>
      <c r="AH4269" s="67" t="s">
        <v>37427</v>
      </c>
      <c r="AI4269" s="67" t="s">
        <v>37428</v>
      </c>
      <c r="AJ4269" s="67" t="s">
        <v>3945</v>
      </c>
    </row>
    <row r="4270" spans="1:36" x14ac:dyDescent="0.2">
      <c r="A4270" s="66" t="s">
        <v>3919</v>
      </c>
      <c r="B4270" s="67" t="s">
        <v>37429</v>
      </c>
      <c r="C4270" s="66" t="str">
        <f t="shared" si="66"/>
        <v>P.S. SACO</v>
      </c>
      <c r="D4270" s="67" t="s">
        <v>3921</v>
      </c>
      <c r="E4270" s="66" t="s">
        <v>37430</v>
      </c>
      <c r="F4270" s="66" t="s">
        <v>37430</v>
      </c>
      <c r="G4270" s="66" t="s">
        <v>3923</v>
      </c>
      <c r="H4270" s="66" t="s">
        <v>3924</v>
      </c>
      <c r="I4270" s="66" t="s">
        <v>2707</v>
      </c>
      <c r="J4270" s="68" t="s">
        <v>186</v>
      </c>
      <c r="K4270" s="68" t="s">
        <v>762</v>
      </c>
      <c r="L4270" s="68" t="s">
        <v>2706</v>
      </c>
      <c r="M4270" s="66" t="s">
        <v>10736</v>
      </c>
      <c r="N4270" s="67" t="s">
        <v>4022</v>
      </c>
      <c r="O4270" s="67" t="s">
        <v>4323</v>
      </c>
      <c r="P4270" s="67" t="s">
        <v>3950</v>
      </c>
      <c r="Q4270" s="67" t="s">
        <v>186</v>
      </c>
      <c r="R4270" s="67" t="s">
        <v>968</v>
      </c>
      <c r="S4270" s="67" t="s">
        <v>31787</v>
      </c>
      <c r="T4270" s="67" t="s">
        <v>5052</v>
      </c>
      <c r="U4270" s="67" t="s">
        <v>5053</v>
      </c>
      <c r="V4270" s="67" t="s">
        <v>3932</v>
      </c>
      <c r="W4270" s="67" t="s">
        <v>37431</v>
      </c>
      <c r="X4270" s="67" t="s">
        <v>3934</v>
      </c>
      <c r="Y4270" s="67" t="s">
        <v>20798</v>
      </c>
      <c r="Z4270" s="67" t="s">
        <v>27126</v>
      </c>
      <c r="AA4270" s="67" t="s">
        <v>36969</v>
      </c>
      <c r="AB4270" s="67" t="s">
        <v>37425</v>
      </c>
      <c r="AC4270" s="67" t="s">
        <v>3939</v>
      </c>
      <c r="AD4270" s="67" t="s">
        <v>3940</v>
      </c>
      <c r="AE4270" s="67" t="s">
        <v>3941</v>
      </c>
      <c r="AF4270" s="67" t="s">
        <v>3940</v>
      </c>
      <c r="AG4270" s="67" t="s">
        <v>37432</v>
      </c>
      <c r="AH4270" s="67" t="s">
        <v>37433</v>
      </c>
      <c r="AI4270" s="67" t="s">
        <v>37434</v>
      </c>
      <c r="AJ4270" s="67" t="s">
        <v>3945</v>
      </c>
    </row>
    <row r="4271" spans="1:36" x14ac:dyDescent="0.2">
      <c r="A4271" s="66" t="s">
        <v>3919</v>
      </c>
      <c r="B4271" s="67" t="s">
        <v>37435</v>
      </c>
      <c r="C4271" s="66" t="str">
        <f t="shared" si="66"/>
        <v>P.S. TAHUANA</v>
      </c>
      <c r="D4271" s="67" t="s">
        <v>3921</v>
      </c>
      <c r="E4271" s="66" t="s">
        <v>37436</v>
      </c>
      <c r="F4271" s="66" t="s">
        <v>37436</v>
      </c>
      <c r="G4271" s="66" t="s">
        <v>3923</v>
      </c>
      <c r="H4271" s="66" t="s">
        <v>3924</v>
      </c>
      <c r="I4271" s="66" t="s">
        <v>2707</v>
      </c>
      <c r="J4271" s="68" t="s">
        <v>186</v>
      </c>
      <c r="K4271" s="68" t="s">
        <v>762</v>
      </c>
      <c r="L4271" s="68" t="s">
        <v>2706</v>
      </c>
      <c r="M4271" s="66" t="s">
        <v>37437</v>
      </c>
      <c r="N4271" s="67" t="s">
        <v>4022</v>
      </c>
      <c r="O4271" s="67" t="s">
        <v>4323</v>
      </c>
      <c r="P4271" s="67" t="s">
        <v>3950</v>
      </c>
      <c r="Q4271" s="67" t="s">
        <v>186</v>
      </c>
      <c r="R4271" s="67" t="s">
        <v>968</v>
      </c>
      <c r="S4271" s="67" t="s">
        <v>31787</v>
      </c>
      <c r="T4271" s="67" t="s">
        <v>5052</v>
      </c>
      <c r="U4271" s="67" t="s">
        <v>5053</v>
      </c>
      <c r="V4271" s="67" t="s">
        <v>3932</v>
      </c>
      <c r="W4271" s="67" t="s">
        <v>37431</v>
      </c>
      <c r="X4271" s="67" t="s">
        <v>3934</v>
      </c>
      <c r="Y4271" s="67" t="s">
        <v>20798</v>
      </c>
      <c r="Z4271" s="67" t="s">
        <v>27126</v>
      </c>
      <c r="AA4271" s="67" t="s">
        <v>37438</v>
      </c>
      <c r="AB4271" s="67" t="s">
        <v>37425</v>
      </c>
      <c r="AC4271" s="67" t="s">
        <v>3939</v>
      </c>
      <c r="AD4271" s="67" t="s">
        <v>3940</v>
      </c>
      <c r="AE4271" s="67" t="s">
        <v>3941</v>
      </c>
      <c r="AF4271" s="67" t="s">
        <v>3940</v>
      </c>
      <c r="AG4271" s="67" t="s">
        <v>37439</v>
      </c>
      <c r="AH4271" s="67" t="s">
        <v>37440</v>
      </c>
      <c r="AI4271" s="67" t="s">
        <v>37441</v>
      </c>
      <c r="AJ4271" s="67" t="s">
        <v>3945</v>
      </c>
    </row>
    <row r="4272" spans="1:36" x14ac:dyDescent="0.2">
      <c r="A4272" s="66" t="s">
        <v>3919</v>
      </c>
      <c r="B4272" s="67" t="s">
        <v>37442</v>
      </c>
      <c r="C4272" s="66" t="str">
        <f t="shared" si="66"/>
        <v>P.S. EL PAPAYO</v>
      </c>
      <c r="D4272" s="67" t="s">
        <v>3921</v>
      </c>
      <c r="E4272" s="66" t="s">
        <v>37443</v>
      </c>
      <c r="F4272" s="66" t="s">
        <v>37444</v>
      </c>
      <c r="G4272" s="66" t="s">
        <v>3923</v>
      </c>
      <c r="H4272" s="66" t="s">
        <v>3924</v>
      </c>
      <c r="I4272" s="66" t="s">
        <v>475</v>
      </c>
      <c r="J4272" s="68" t="s">
        <v>196</v>
      </c>
      <c r="K4272" s="68" t="s">
        <v>196</v>
      </c>
      <c r="L4272" s="68" t="s">
        <v>474</v>
      </c>
      <c r="M4272" s="66" t="s">
        <v>37445</v>
      </c>
      <c r="N4272" s="67" t="s">
        <v>4145</v>
      </c>
      <c r="O4272" s="67" t="s">
        <v>3951</v>
      </c>
      <c r="P4272" s="67" t="s">
        <v>4040</v>
      </c>
      <c r="Q4272" s="67" t="s">
        <v>196</v>
      </c>
      <c r="R4272" s="67" t="s">
        <v>6304</v>
      </c>
      <c r="S4272" s="67" t="s">
        <v>474</v>
      </c>
      <c r="T4272" s="67" t="s">
        <v>6305</v>
      </c>
      <c r="U4272" s="67" t="s">
        <v>6306</v>
      </c>
      <c r="V4272" s="67" t="s">
        <v>3932</v>
      </c>
      <c r="W4272" s="67" t="s">
        <v>37446</v>
      </c>
      <c r="X4272" s="67" t="s">
        <v>3934</v>
      </c>
      <c r="Y4272" s="67" t="s">
        <v>3945</v>
      </c>
      <c r="Z4272" s="67" t="s">
        <v>4245</v>
      </c>
      <c r="AA4272" s="67" t="s">
        <v>3954</v>
      </c>
      <c r="AB4272" s="67" t="s">
        <v>37447</v>
      </c>
      <c r="AC4272" s="67" t="s">
        <v>3939</v>
      </c>
      <c r="AD4272" s="67" t="s">
        <v>3940</v>
      </c>
      <c r="AE4272" s="67" t="s">
        <v>3941</v>
      </c>
      <c r="AF4272" s="67" t="s">
        <v>3940</v>
      </c>
      <c r="AG4272" s="67" t="s">
        <v>37448</v>
      </c>
      <c r="AH4272" s="67" t="s">
        <v>37449</v>
      </c>
      <c r="AI4272" s="67" t="s">
        <v>10798</v>
      </c>
      <c r="AJ4272" s="67" t="s">
        <v>3945</v>
      </c>
    </row>
    <row r="4273" spans="1:36" x14ac:dyDescent="0.2">
      <c r="A4273" s="66" t="s">
        <v>3919</v>
      </c>
      <c r="B4273" s="67" t="s">
        <v>37450</v>
      </c>
      <c r="C4273" s="66" t="str">
        <f t="shared" si="66"/>
        <v>P.S. EL TOLDO</v>
      </c>
      <c r="D4273" s="67" t="s">
        <v>3921</v>
      </c>
      <c r="E4273" s="66" t="s">
        <v>37451</v>
      </c>
      <c r="F4273" s="66" t="s">
        <v>37451</v>
      </c>
      <c r="G4273" s="66" t="s">
        <v>3923</v>
      </c>
      <c r="H4273" s="66" t="s">
        <v>3924</v>
      </c>
      <c r="I4273" s="66" t="s">
        <v>697</v>
      </c>
      <c r="J4273" s="68" t="s">
        <v>196</v>
      </c>
      <c r="K4273" s="68" t="s">
        <v>245</v>
      </c>
      <c r="L4273" s="68" t="s">
        <v>245</v>
      </c>
      <c r="M4273" s="66" t="s">
        <v>37452</v>
      </c>
      <c r="N4273" s="67" t="s">
        <v>4145</v>
      </c>
      <c r="O4273" s="67" t="s">
        <v>4146</v>
      </c>
      <c r="P4273" s="67" t="s">
        <v>4023</v>
      </c>
      <c r="Q4273" s="67" t="s">
        <v>196</v>
      </c>
      <c r="R4273" s="67" t="s">
        <v>245</v>
      </c>
      <c r="S4273" s="67" t="s">
        <v>245</v>
      </c>
      <c r="T4273" s="67" t="s">
        <v>4147</v>
      </c>
      <c r="U4273" s="67" t="s">
        <v>4148</v>
      </c>
      <c r="V4273" s="67" t="s">
        <v>3932</v>
      </c>
      <c r="W4273" s="67" t="s">
        <v>37453</v>
      </c>
      <c r="X4273" s="67" t="s">
        <v>3934</v>
      </c>
      <c r="Y4273" s="67" t="s">
        <v>6763</v>
      </c>
      <c r="Z4273" s="67" t="s">
        <v>4302</v>
      </c>
      <c r="AA4273" s="67" t="s">
        <v>15678</v>
      </c>
      <c r="AB4273" s="67" t="s">
        <v>37454</v>
      </c>
      <c r="AC4273" s="67" t="s">
        <v>3939</v>
      </c>
      <c r="AD4273" s="67" t="s">
        <v>3940</v>
      </c>
      <c r="AE4273" s="67" t="s">
        <v>3941</v>
      </c>
      <c r="AF4273" s="67" t="s">
        <v>3940</v>
      </c>
      <c r="AG4273" s="67" t="s">
        <v>37455</v>
      </c>
      <c r="AH4273" s="67" t="s">
        <v>37456</v>
      </c>
      <c r="AI4273" s="67" t="s">
        <v>37457</v>
      </c>
      <c r="AJ4273" s="67" t="s">
        <v>3945</v>
      </c>
    </row>
    <row r="4274" spans="1:36" x14ac:dyDescent="0.2">
      <c r="A4274" s="66" t="s">
        <v>3919</v>
      </c>
      <c r="B4274" s="67" t="s">
        <v>37458</v>
      </c>
      <c r="C4274" s="66" t="str">
        <f t="shared" si="66"/>
        <v>P.S. EL LUCUMO</v>
      </c>
      <c r="D4274" s="67" t="s">
        <v>3921</v>
      </c>
      <c r="E4274" s="66" t="s">
        <v>37459</v>
      </c>
      <c r="F4274" s="66" t="s">
        <v>37459</v>
      </c>
      <c r="G4274" s="66" t="s">
        <v>3923</v>
      </c>
      <c r="H4274" s="66" t="s">
        <v>3924</v>
      </c>
      <c r="I4274" s="66" t="s">
        <v>1176</v>
      </c>
      <c r="J4274" s="68" t="s">
        <v>196</v>
      </c>
      <c r="K4274" s="68" t="s">
        <v>245</v>
      </c>
      <c r="L4274" s="68" t="s">
        <v>1175</v>
      </c>
      <c r="M4274" s="66" t="s">
        <v>37460</v>
      </c>
      <c r="N4274" s="67" t="s">
        <v>4145</v>
      </c>
      <c r="O4274" s="67" t="s">
        <v>4146</v>
      </c>
      <c r="P4274" s="67" t="s">
        <v>3928</v>
      </c>
      <c r="Q4274" s="67" t="s">
        <v>196</v>
      </c>
      <c r="R4274" s="67" t="s">
        <v>245</v>
      </c>
      <c r="S4274" s="67" t="s">
        <v>1643</v>
      </c>
      <c r="T4274" s="67" t="s">
        <v>4147</v>
      </c>
      <c r="U4274" s="67" t="s">
        <v>4148</v>
      </c>
      <c r="V4274" s="67" t="s">
        <v>3932</v>
      </c>
      <c r="W4274" s="67" t="s">
        <v>4149</v>
      </c>
      <c r="X4274" s="67" t="s">
        <v>3934</v>
      </c>
      <c r="Y4274" s="67" t="s">
        <v>4150</v>
      </c>
      <c r="Z4274" s="67" t="s">
        <v>3936</v>
      </c>
      <c r="AA4274" s="67" t="s">
        <v>37461</v>
      </c>
      <c r="AB4274" s="67" t="s">
        <v>37462</v>
      </c>
      <c r="AC4274" s="67" t="s">
        <v>3939</v>
      </c>
      <c r="AD4274" s="67" t="s">
        <v>3940</v>
      </c>
      <c r="AE4274" s="67" t="s">
        <v>3941</v>
      </c>
      <c r="AF4274" s="67" t="s">
        <v>3940</v>
      </c>
      <c r="AG4274" s="67" t="s">
        <v>37463</v>
      </c>
      <c r="AH4274" s="67" t="s">
        <v>37464</v>
      </c>
      <c r="AI4274" s="67" t="s">
        <v>37465</v>
      </c>
      <c r="AJ4274" s="67" t="s">
        <v>3945</v>
      </c>
    </row>
    <row r="4275" spans="1:36" x14ac:dyDescent="0.2">
      <c r="A4275" s="66" t="s">
        <v>3973</v>
      </c>
      <c r="B4275" s="67" t="s">
        <v>37466</v>
      </c>
      <c r="C4275" s="66" t="str">
        <f t="shared" si="66"/>
        <v>C.S. SAN ANTONIO DE PEDREGAL</v>
      </c>
      <c r="D4275" s="67" t="s">
        <v>4128</v>
      </c>
      <c r="E4275" s="66" t="s">
        <v>37467</v>
      </c>
      <c r="F4275" s="66" t="s">
        <v>37467</v>
      </c>
      <c r="G4275" s="66" t="s">
        <v>4129</v>
      </c>
      <c r="H4275" s="66" t="s">
        <v>3924</v>
      </c>
      <c r="I4275" s="66" t="s">
        <v>212</v>
      </c>
      <c r="J4275" s="68" t="s">
        <v>144</v>
      </c>
      <c r="K4275" s="68" t="s">
        <v>144</v>
      </c>
      <c r="L4275" s="68" t="s">
        <v>211</v>
      </c>
      <c r="M4275" s="66" t="s">
        <v>37468</v>
      </c>
      <c r="N4275" s="67" t="s">
        <v>4103</v>
      </c>
      <c r="O4275" s="67" t="s">
        <v>3951</v>
      </c>
      <c r="P4275" s="67" t="s">
        <v>3950</v>
      </c>
      <c r="Q4275" s="67" t="s">
        <v>5310</v>
      </c>
      <c r="R4275" s="67" t="s">
        <v>5311</v>
      </c>
      <c r="S4275" s="67" t="s">
        <v>8783</v>
      </c>
      <c r="T4275" s="67" t="s">
        <v>10447</v>
      </c>
      <c r="U4275" s="67" t="s">
        <v>5314</v>
      </c>
      <c r="V4275" s="67" t="s">
        <v>4135</v>
      </c>
      <c r="W4275" s="67" t="s">
        <v>37469</v>
      </c>
      <c r="X4275" s="67" t="s">
        <v>3934</v>
      </c>
      <c r="Y4275" s="67" t="s">
        <v>4678</v>
      </c>
      <c r="Z4275" s="67" t="s">
        <v>3985</v>
      </c>
      <c r="AA4275" s="67" t="s">
        <v>37470</v>
      </c>
      <c r="AB4275" s="67" t="s">
        <v>37471</v>
      </c>
      <c r="AC4275" s="67" t="s">
        <v>3939</v>
      </c>
      <c r="AD4275" s="67" t="s">
        <v>3940</v>
      </c>
      <c r="AE4275" s="67" t="s">
        <v>3941</v>
      </c>
      <c r="AF4275" s="67" t="s">
        <v>3940</v>
      </c>
      <c r="AG4275" s="67" t="s">
        <v>37472</v>
      </c>
      <c r="AH4275" s="67" t="s">
        <v>37473</v>
      </c>
      <c r="AI4275" s="67" t="s">
        <v>8789</v>
      </c>
      <c r="AJ4275" s="67" t="s">
        <v>3945</v>
      </c>
    </row>
    <row r="4276" spans="1:36" x14ac:dyDescent="0.2">
      <c r="A4276" s="66" t="s">
        <v>3919</v>
      </c>
      <c r="B4276" s="67" t="s">
        <v>37474</v>
      </c>
      <c r="C4276" s="66" t="str">
        <f t="shared" si="66"/>
        <v>C.S. MIRAFLORES</v>
      </c>
      <c r="D4276" s="67" t="s">
        <v>4128</v>
      </c>
      <c r="E4276" s="66" t="s">
        <v>205</v>
      </c>
      <c r="F4276" s="66" t="s">
        <v>205</v>
      </c>
      <c r="G4276" s="66" t="s">
        <v>4129</v>
      </c>
      <c r="H4276" s="66" t="s">
        <v>3924</v>
      </c>
      <c r="I4276" s="66" t="s">
        <v>492</v>
      </c>
      <c r="J4276" s="68" t="s">
        <v>273</v>
      </c>
      <c r="K4276" s="68" t="s">
        <v>491</v>
      </c>
      <c r="L4276" s="68" t="s">
        <v>291</v>
      </c>
      <c r="M4276" s="66" t="s">
        <v>37475</v>
      </c>
      <c r="N4276" s="67" t="s">
        <v>4848</v>
      </c>
      <c r="O4276" s="67" t="s">
        <v>3951</v>
      </c>
      <c r="P4276" s="67" t="s">
        <v>3928</v>
      </c>
      <c r="Q4276" s="67" t="s">
        <v>273</v>
      </c>
      <c r="R4276" s="67" t="s">
        <v>491</v>
      </c>
      <c r="S4276" s="67" t="s">
        <v>291</v>
      </c>
      <c r="T4276" s="67" t="s">
        <v>4849</v>
      </c>
      <c r="U4276" s="67" t="s">
        <v>4850</v>
      </c>
      <c r="V4276" s="67" t="s">
        <v>4135</v>
      </c>
      <c r="W4276" s="67" t="s">
        <v>37476</v>
      </c>
      <c r="X4276" s="67" t="s">
        <v>3934</v>
      </c>
      <c r="Y4276" s="67" t="s">
        <v>4852</v>
      </c>
      <c r="Z4276" s="67" t="s">
        <v>4944</v>
      </c>
      <c r="AA4276" s="67" t="s">
        <v>5670</v>
      </c>
      <c r="AB4276" s="67" t="s">
        <v>37477</v>
      </c>
      <c r="AC4276" s="67" t="s">
        <v>3939</v>
      </c>
      <c r="AD4276" s="67" t="s">
        <v>3940</v>
      </c>
      <c r="AE4276" s="67" t="s">
        <v>3941</v>
      </c>
      <c r="AF4276" s="67" t="s">
        <v>3940</v>
      </c>
      <c r="AG4276" s="67" t="s">
        <v>37478</v>
      </c>
      <c r="AH4276" s="67" t="s">
        <v>37479</v>
      </c>
      <c r="AI4276" s="67" t="s">
        <v>37480</v>
      </c>
      <c r="AJ4276" s="67" t="s">
        <v>3945</v>
      </c>
    </row>
    <row r="4277" spans="1:36" x14ac:dyDescent="0.2">
      <c r="A4277" s="66" t="s">
        <v>3919</v>
      </c>
      <c r="B4277" s="67" t="s">
        <v>37481</v>
      </c>
      <c r="C4277" s="66" t="str">
        <f t="shared" si="66"/>
        <v>C.S. KISHUARA</v>
      </c>
      <c r="D4277" s="67" t="s">
        <v>4128</v>
      </c>
      <c r="E4277" s="66" t="s">
        <v>1791</v>
      </c>
      <c r="F4277" s="66" t="s">
        <v>1791</v>
      </c>
      <c r="G4277" s="66" t="s">
        <v>4763</v>
      </c>
      <c r="H4277" s="66" t="s">
        <v>4038</v>
      </c>
      <c r="I4277" s="66" t="s">
        <v>1792</v>
      </c>
      <c r="J4277" s="68" t="s">
        <v>269</v>
      </c>
      <c r="K4277" s="68" t="s">
        <v>270</v>
      </c>
      <c r="L4277" s="68" t="s">
        <v>1791</v>
      </c>
      <c r="M4277" s="66" t="s">
        <v>37482</v>
      </c>
      <c r="N4277" s="67" t="s">
        <v>4223</v>
      </c>
      <c r="O4277" s="67" t="s">
        <v>3928</v>
      </c>
      <c r="P4277" s="67" t="s">
        <v>3928</v>
      </c>
      <c r="Q4277" s="67" t="s">
        <v>269</v>
      </c>
      <c r="R4277" s="67" t="s">
        <v>3038</v>
      </c>
      <c r="S4277" s="67" t="s">
        <v>1791</v>
      </c>
      <c r="T4277" s="67" t="s">
        <v>4232</v>
      </c>
      <c r="U4277" s="67" t="s">
        <v>4233</v>
      </c>
      <c r="V4277" s="67" t="s">
        <v>4765</v>
      </c>
      <c r="W4277" s="67" t="s">
        <v>14018</v>
      </c>
      <c r="X4277" s="67" t="s">
        <v>3934</v>
      </c>
      <c r="Y4277" s="67" t="s">
        <v>3945</v>
      </c>
      <c r="Z4277" s="67" t="s">
        <v>3970</v>
      </c>
      <c r="AA4277" s="67" t="s">
        <v>7909</v>
      </c>
      <c r="AB4277" s="67" t="s">
        <v>37483</v>
      </c>
      <c r="AC4277" s="67" t="s">
        <v>3939</v>
      </c>
      <c r="AD4277" s="67" t="s">
        <v>3940</v>
      </c>
      <c r="AE4277" s="67" t="s">
        <v>3941</v>
      </c>
      <c r="AF4277" s="67" t="s">
        <v>3940</v>
      </c>
      <c r="AG4277" s="67" t="s">
        <v>37484</v>
      </c>
      <c r="AH4277" s="67" t="s">
        <v>37485</v>
      </c>
      <c r="AI4277" s="67" t="s">
        <v>37486</v>
      </c>
      <c r="AJ4277" s="67" t="s">
        <v>3945</v>
      </c>
    </row>
    <row r="4278" spans="1:36" x14ac:dyDescent="0.2">
      <c r="A4278" s="66" t="s">
        <v>3919</v>
      </c>
      <c r="B4278" s="67" t="s">
        <v>37487</v>
      </c>
      <c r="C4278" s="66" t="str">
        <f t="shared" si="66"/>
        <v>C.S. MOTUPE</v>
      </c>
      <c r="D4278" s="67" t="s">
        <v>4128</v>
      </c>
      <c r="E4278" s="66" t="s">
        <v>2235</v>
      </c>
      <c r="F4278" s="66" t="s">
        <v>2235</v>
      </c>
      <c r="G4278" s="66" t="s">
        <v>4129</v>
      </c>
      <c r="H4278" s="66" t="s">
        <v>3924</v>
      </c>
      <c r="I4278" s="66" t="s">
        <v>2236</v>
      </c>
      <c r="J4278" s="68" t="s">
        <v>242</v>
      </c>
      <c r="K4278" s="68" t="s">
        <v>242</v>
      </c>
      <c r="L4278" s="68" t="s">
        <v>2235</v>
      </c>
      <c r="M4278" s="66" t="s">
        <v>37488</v>
      </c>
      <c r="N4278" s="67" t="s">
        <v>4288</v>
      </c>
      <c r="O4278" s="67" t="s">
        <v>3928</v>
      </c>
      <c r="P4278" s="67" t="s">
        <v>4160</v>
      </c>
      <c r="Q4278" s="67" t="s">
        <v>242</v>
      </c>
      <c r="R4278" s="67" t="s">
        <v>242</v>
      </c>
      <c r="S4278" s="67" t="s">
        <v>2235</v>
      </c>
      <c r="T4278" s="67" t="s">
        <v>4289</v>
      </c>
      <c r="U4278" s="67" t="s">
        <v>4290</v>
      </c>
      <c r="V4278" s="67" t="s">
        <v>4135</v>
      </c>
      <c r="W4278" s="67" t="s">
        <v>37489</v>
      </c>
      <c r="X4278" s="67" t="s">
        <v>3934</v>
      </c>
      <c r="Y4278" s="67" t="s">
        <v>37490</v>
      </c>
      <c r="Z4278" s="67" t="s">
        <v>3970</v>
      </c>
      <c r="AA4278" s="67" t="s">
        <v>6610</v>
      </c>
      <c r="AB4278" s="67" t="s">
        <v>37491</v>
      </c>
      <c r="AC4278" s="67" t="s">
        <v>3939</v>
      </c>
      <c r="AD4278" s="67" t="s">
        <v>3940</v>
      </c>
      <c r="AE4278" s="67" t="s">
        <v>3941</v>
      </c>
      <c r="AF4278" s="67" t="s">
        <v>3940</v>
      </c>
      <c r="AG4278" s="67" t="s">
        <v>37492</v>
      </c>
      <c r="AH4278" s="67" t="s">
        <v>37493</v>
      </c>
      <c r="AI4278" s="67" t="s">
        <v>37494</v>
      </c>
      <c r="AJ4278" s="67" t="s">
        <v>3945</v>
      </c>
    </row>
    <row r="4279" spans="1:36" x14ac:dyDescent="0.2">
      <c r="A4279" s="66" t="s">
        <v>3919</v>
      </c>
      <c r="B4279" s="67" t="s">
        <v>37495</v>
      </c>
      <c r="C4279" s="66" t="str">
        <f t="shared" si="66"/>
        <v>C.S. MARQUEZ</v>
      </c>
      <c r="D4279" s="67" t="s">
        <v>4128</v>
      </c>
      <c r="E4279" s="66" t="s">
        <v>21186</v>
      </c>
      <c r="F4279" s="66" t="s">
        <v>37496</v>
      </c>
      <c r="G4279" s="66" t="s">
        <v>4763</v>
      </c>
      <c r="H4279" s="66" t="s">
        <v>4038</v>
      </c>
      <c r="I4279" s="66" t="s">
        <v>255</v>
      </c>
      <c r="J4279" s="68" t="s">
        <v>48</v>
      </c>
      <c r="K4279" s="68" t="s">
        <v>48</v>
      </c>
      <c r="L4279" s="68" t="s">
        <v>48</v>
      </c>
      <c r="M4279" s="66" t="s">
        <v>37497</v>
      </c>
      <c r="N4279" s="67" t="s">
        <v>4417</v>
      </c>
      <c r="O4279" s="67" t="s">
        <v>3928</v>
      </c>
      <c r="P4279" s="67" t="s">
        <v>4023</v>
      </c>
      <c r="Q4279" s="67" t="s">
        <v>48</v>
      </c>
      <c r="R4279" s="67" t="s">
        <v>175</v>
      </c>
      <c r="S4279" s="67" t="s">
        <v>21186</v>
      </c>
      <c r="T4279" s="67" t="s">
        <v>4419</v>
      </c>
      <c r="U4279" s="67" t="s">
        <v>4420</v>
      </c>
      <c r="V4279" s="67" t="s">
        <v>4765</v>
      </c>
      <c r="W4279" s="67" t="s">
        <v>37498</v>
      </c>
      <c r="X4279" s="67" t="s">
        <v>3934</v>
      </c>
      <c r="Y4279" s="67" t="s">
        <v>4831</v>
      </c>
      <c r="Z4279" s="67" t="s">
        <v>4136</v>
      </c>
      <c r="AA4279" s="67" t="s">
        <v>4988</v>
      </c>
      <c r="AB4279" s="67" t="s">
        <v>37499</v>
      </c>
      <c r="AC4279" s="67" t="s">
        <v>3939</v>
      </c>
      <c r="AD4279" s="67" t="s">
        <v>3940</v>
      </c>
      <c r="AE4279" s="67" t="s">
        <v>3941</v>
      </c>
      <c r="AF4279" s="67" t="s">
        <v>3940</v>
      </c>
      <c r="AG4279" s="67" t="s">
        <v>37500</v>
      </c>
      <c r="AH4279" s="67" t="s">
        <v>37501</v>
      </c>
      <c r="AI4279" s="67" t="s">
        <v>37502</v>
      </c>
      <c r="AJ4279" s="67" t="s">
        <v>4323</v>
      </c>
    </row>
    <row r="4280" spans="1:36" x14ac:dyDescent="0.2">
      <c r="A4280" s="66" t="s">
        <v>3919</v>
      </c>
      <c r="B4280" s="67" t="s">
        <v>37503</v>
      </c>
      <c r="C4280" s="66" t="str">
        <f t="shared" si="66"/>
        <v>P.S. HUACHUMA ALTA</v>
      </c>
      <c r="D4280" s="67" t="s">
        <v>3921</v>
      </c>
      <c r="E4280" s="66" t="s">
        <v>37504</v>
      </c>
      <c r="F4280" s="66" t="s">
        <v>37504</v>
      </c>
      <c r="G4280" s="66" t="s">
        <v>3923</v>
      </c>
      <c r="H4280" s="66" t="s">
        <v>3924</v>
      </c>
      <c r="I4280" s="66" t="s">
        <v>1023</v>
      </c>
      <c r="J4280" s="68" t="s">
        <v>196</v>
      </c>
      <c r="K4280" s="68" t="s">
        <v>196</v>
      </c>
      <c r="L4280" s="68" t="s">
        <v>1022</v>
      </c>
      <c r="M4280" s="66" t="s">
        <v>37505</v>
      </c>
      <c r="N4280" s="67" t="s">
        <v>4145</v>
      </c>
      <c r="O4280" s="67" t="s">
        <v>4146</v>
      </c>
      <c r="P4280" s="67" t="s">
        <v>4040</v>
      </c>
      <c r="Q4280" s="67" t="s">
        <v>196</v>
      </c>
      <c r="R4280" s="67" t="s">
        <v>245</v>
      </c>
      <c r="S4280" s="67" t="s">
        <v>1022</v>
      </c>
      <c r="T4280" s="67" t="s">
        <v>4147</v>
      </c>
      <c r="U4280" s="67" t="s">
        <v>4148</v>
      </c>
      <c r="V4280" s="67" t="s">
        <v>3932</v>
      </c>
      <c r="W4280" s="67" t="s">
        <v>3948</v>
      </c>
      <c r="X4280" s="67" t="s">
        <v>3934</v>
      </c>
      <c r="Y4280" s="67" t="s">
        <v>3945</v>
      </c>
      <c r="Z4280" s="67" t="s">
        <v>4302</v>
      </c>
      <c r="AA4280" s="67" t="s">
        <v>7959</v>
      </c>
      <c r="AB4280" s="67" t="s">
        <v>37506</v>
      </c>
      <c r="AC4280" s="67" t="s">
        <v>3939</v>
      </c>
      <c r="AD4280" s="67" t="s">
        <v>3940</v>
      </c>
      <c r="AE4280" s="67" t="s">
        <v>3941</v>
      </c>
      <c r="AF4280" s="67" t="s">
        <v>3940</v>
      </c>
      <c r="AG4280" s="67" t="s">
        <v>37507</v>
      </c>
      <c r="AH4280" s="67" t="s">
        <v>37508</v>
      </c>
      <c r="AI4280" s="67" t="s">
        <v>15934</v>
      </c>
      <c r="AJ4280" s="67" t="s">
        <v>3945</v>
      </c>
    </row>
    <row r="4281" spans="1:36" x14ac:dyDescent="0.2">
      <c r="A4281" s="66" t="s">
        <v>3919</v>
      </c>
      <c r="B4281" s="67" t="s">
        <v>37509</v>
      </c>
      <c r="C4281" s="66" t="str">
        <f t="shared" si="66"/>
        <v>P.S. PORTACHUELO DE YANTA</v>
      </c>
      <c r="D4281" s="67" t="s">
        <v>3921</v>
      </c>
      <c r="E4281" s="66" t="s">
        <v>37510</v>
      </c>
      <c r="F4281" s="66" t="s">
        <v>37510</v>
      </c>
      <c r="G4281" s="66" t="s">
        <v>3923</v>
      </c>
      <c r="H4281" s="66" t="s">
        <v>3924</v>
      </c>
      <c r="I4281" s="66" t="s">
        <v>697</v>
      </c>
      <c r="J4281" s="68" t="s">
        <v>196</v>
      </c>
      <c r="K4281" s="68" t="s">
        <v>245</v>
      </c>
      <c r="L4281" s="68" t="s">
        <v>245</v>
      </c>
      <c r="M4281" s="66" t="s">
        <v>37511</v>
      </c>
      <c r="N4281" s="67" t="s">
        <v>4145</v>
      </c>
      <c r="O4281" s="67" t="s">
        <v>4146</v>
      </c>
      <c r="P4281" s="67" t="s">
        <v>4023</v>
      </c>
      <c r="Q4281" s="67" t="s">
        <v>196</v>
      </c>
      <c r="R4281" s="67" t="s">
        <v>245</v>
      </c>
      <c r="S4281" s="67" t="s">
        <v>245</v>
      </c>
      <c r="T4281" s="67" t="s">
        <v>4147</v>
      </c>
      <c r="U4281" s="67" t="s">
        <v>4148</v>
      </c>
      <c r="V4281" s="67" t="s">
        <v>3968</v>
      </c>
      <c r="W4281" s="67" t="s">
        <v>9191</v>
      </c>
      <c r="X4281" s="67" t="s">
        <v>3934</v>
      </c>
      <c r="Y4281" s="67" t="s">
        <v>6763</v>
      </c>
      <c r="Z4281" s="67" t="s">
        <v>4302</v>
      </c>
      <c r="AA4281" s="67" t="s">
        <v>37512</v>
      </c>
      <c r="AB4281" s="67" t="s">
        <v>37513</v>
      </c>
      <c r="AC4281" s="67" t="s">
        <v>3939</v>
      </c>
      <c r="AD4281" s="67" t="s">
        <v>3940</v>
      </c>
      <c r="AE4281" s="67" t="s">
        <v>3941</v>
      </c>
      <c r="AF4281" s="67" t="s">
        <v>3940</v>
      </c>
      <c r="AG4281" s="67" t="s">
        <v>37514</v>
      </c>
      <c r="AH4281" s="67" t="s">
        <v>37515</v>
      </c>
      <c r="AI4281" s="67" t="s">
        <v>37516</v>
      </c>
      <c r="AJ4281" s="67" t="s">
        <v>3945</v>
      </c>
    </row>
    <row r="4282" spans="1:36" x14ac:dyDescent="0.2">
      <c r="A4282" s="66" t="s">
        <v>3919</v>
      </c>
      <c r="B4282" s="67" t="s">
        <v>37517</v>
      </c>
      <c r="C4282" s="66" t="str">
        <f t="shared" si="66"/>
        <v>P.S. CENTRO REHABILITACION ENFERMO MENTAL</v>
      </c>
      <c r="D4282" s="67" t="s">
        <v>3921</v>
      </c>
      <c r="E4282" s="66" t="s">
        <v>37518</v>
      </c>
      <c r="F4282" s="66" t="s">
        <v>37518</v>
      </c>
      <c r="G4282" s="66" t="s">
        <v>37519</v>
      </c>
      <c r="H4282" s="66" t="s">
        <v>4446</v>
      </c>
      <c r="I4282" s="66" t="s">
        <v>292</v>
      </c>
      <c r="J4282" s="68" t="s">
        <v>151</v>
      </c>
      <c r="K4282" s="68" t="s">
        <v>239</v>
      </c>
      <c r="L4282" s="68" t="s">
        <v>291</v>
      </c>
      <c r="M4282" s="66" t="s">
        <v>37520</v>
      </c>
      <c r="N4282" s="67" t="s">
        <v>3949</v>
      </c>
      <c r="O4282" s="67" t="s">
        <v>3964</v>
      </c>
      <c r="P4282" s="67" t="s">
        <v>3964</v>
      </c>
      <c r="Q4282" s="67" t="s">
        <v>151</v>
      </c>
      <c r="R4282" s="67" t="s">
        <v>3965</v>
      </c>
      <c r="S4282" s="67" t="s">
        <v>3966</v>
      </c>
      <c r="T4282" s="67" t="s">
        <v>3952</v>
      </c>
      <c r="U4282" s="67" t="s">
        <v>3953</v>
      </c>
      <c r="V4282" s="67" t="s">
        <v>3968</v>
      </c>
      <c r="W4282" s="67" t="s">
        <v>3948</v>
      </c>
      <c r="X4282" s="67" t="s">
        <v>3934</v>
      </c>
      <c r="Y4282" s="67" t="s">
        <v>3945</v>
      </c>
      <c r="Z4282" s="67" t="s">
        <v>37521</v>
      </c>
      <c r="AA4282" s="67" t="s">
        <v>3954</v>
      </c>
      <c r="AB4282" s="67" t="s">
        <v>37522</v>
      </c>
      <c r="AC4282" s="67" t="s">
        <v>3939</v>
      </c>
      <c r="AD4282" s="67" t="s">
        <v>3940</v>
      </c>
      <c r="AE4282" s="67" t="s">
        <v>3941</v>
      </c>
      <c r="AF4282" s="67" t="s">
        <v>3940</v>
      </c>
      <c r="AG4282" s="67" t="s">
        <v>37523</v>
      </c>
      <c r="AH4282" s="67" t="s">
        <v>37524</v>
      </c>
      <c r="AI4282" s="67" t="s">
        <v>5899</v>
      </c>
      <c r="AJ4282" s="67" t="s">
        <v>3945</v>
      </c>
    </row>
    <row r="4283" spans="1:36" x14ac:dyDescent="0.2">
      <c r="A4283" s="66" t="s">
        <v>3919</v>
      </c>
      <c r="B4283" s="67" t="s">
        <v>37525</v>
      </c>
      <c r="C4283" s="66" t="str">
        <f t="shared" si="66"/>
        <v>P.S. CERRO ALEGRE</v>
      </c>
      <c r="D4283" s="67" t="s">
        <v>3921</v>
      </c>
      <c r="E4283" s="66" t="s">
        <v>37526</v>
      </c>
      <c r="F4283" s="66" t="s">
        <v>37526</v>
      </c>
      <c r="G4283" s="66" t="s">
        <v>3923</v>
      </c>
      <c r="H4283" s="66" t="s">
        <v>3924</v>
      </c>
      <c r="I4283" s="66" t="s">
        <v>1106</v>
      </c>
      <c r="J4283" s="68" t="s">
        <v>144</v>
      </c>
      <c r="K4283" s="68" t="s">
        <v>793</v>
      </c>
      <c r="L4283" s="68" t="s">
        <v>1105</v>
      </c>
      <c r="M4283" s="66" t="s">
        <v>37527</v>
      </c>
      <c r="N4283" s="67" t="s">
        <v>4132</v>
      </c>
      <c r="O4283" s="67" t="s">
        <v>4146</v>
      </c>
      <c r="P4283" s="67" t="s">
        <v>4040</v>
      </c>
      <c r="Q4283" s="67" t="s">
        <v>144</v>
      </c>
      <c r="R4283" s="67" t="s">
        <v>8058</v>
      </c>
      <c r="S4283" s="67" t="s">
        <v>1105</v>
      </c>
      <c r="T4283" s="67" t="s">
        <v>8059</v>
      </c>
      <c r="U4283" s="67" t="s">
        <v>8060</v>
      </c>
      <c r="V4283" s="67" t="s">
        <v>3968</v>
      </c>
      <c r="W4283" s="67" t="s">
        <v>37528</v>
      </c>
      <c r="X4283" s="67" t="s">
        <v>3934</v>
      </c>
      <c r="Y4283" s="67" t="s">
        <v>5328</v>
      </c>
      <c r="Z4283" s="67" t="s">
        <v>5539</v>
      </c>
      <c r="AA4283" s="67" t="s">
        <v>37529</v>
      </c>
      <c r="AB4283" s="67" t="s">
        <v>37530</v>
      </c>
      <c r="AC4283" s="67" t="s">
        <v>3939</v>
      </c>
      <c r="AD4283" s="67" t="s">
        <v>3940</v>
      </c>
      <c r="AE4283" s="67" t="s">
        <v>3941</v>
      </c>
      <c r="AF4283" s="67" t="s">
        <v>3940</v>
      </c>
      <c r="AG4283" s="67" t="s">
        <v>37531</v>
      </c>
      <c r="AH4283" s="67" t="s">
        <v>37532</v>
      </c>
      <c r="AI4283" s="67" t="s">
        <v>37533</v>
      </c>
      <c r="AJ4283" s="67" t="s">
        <v>3945</v>
      </c>
    </row>
    <row r="4284" spans="1:36" x14ac:dyDescent="0.2">
      <c r="A4284" s="66" t="s">
        <v>3919</v>
      </c>
      <c r="B4284" s="67" t="s">
        <v>37534</v>
      </c>
      <c r="C4284" s="66" t="str">
        <f t="shared" si="66"/>
        <v>C.S. SAN AGUSTIN DE CAJAS</v>
      </c>
      <c r="D4284" s="67" t="s">
        <v>4128</v>
      </c>
      <c r="E4284" s="66" t="s">
        <v>37535</v>
      </c>
      <c r="F4284" s="66" t="s">
        <v>37535</v>
      </c>
      <c r="G4284" s="66" t="s">
        <v>4129</v>
      </c>
      <c r="H4284" s="66" t="s">
        <v>3924</v>
      </c>
      <c r="I4284" s="66" t="s">
        <v>2879</v>
      </c>
      <c r="J4284" s="68" t="s">
        <v>156</v>
      </c>
      <c r="K4284" s="68" t="s">
        <v>163</v>
      </c>
      <c r="L4284" s="68" t="s">
        <v>2878</v>
      </c>
      <c r="M4284" s="66" t="s">
        <v>37536</v>
      </c>
      <c r="N4284" s="67" t="s">
        <v>3963</v>
      </c>
      <c r="O4284" s="67" t="s">
        <v>3951</v>
      </c>
      <c r="P4284" s="67" t="s">
        <v>4008</v>
      </c>
      <c r="Q4284" s="67" t="s">
        <v>156</v>
      </c>
      <c r="R4284" s="67" t="s">
        <v>5167</v>
      </c>
      <c r="S4284" s="67" t="s">
        <v>415</v>
      </c>
      <c r="T4284" s="67" t="s">
        <v>5168</v>
      </c>
      <c r="U4284" s="67" t="s">
        <v>5169</v>
      </c>
      <c r="V4284" s="67" t="s">
        <v>4135</v>
      </c>
      <c r="W4284" s="67" t="s">
        <v>37537</v>
      </c>
      <c r="X4284" s="67" t="s">
        <v>3934</v>
      </c>
      <c r="Y4284" s="67" t="s">
        <v>5170</v>
      </c>
      <c r="Z4284" s="67" t="s">
        <v>6086</v>
      </c>
      <c r="AA4284" s="67" t="s">
        <v>37538</v>
      </c>
      <c r="AB4284" s="67" t="s">
        <v>37539</v>
      </c>
      <c r="AC4284" s="67" t="s">
        <v>3939</v>
      </c>
      <c r="AD4284" s="67" t="s">
        <v>3940</v>
      </c>
      <c r="AE4284" s="67" t="s">
        <v>3941</v>
      </c>
      <c r="AF4284" s="67" t="s">
        <v>3940</v>
      </c>
      <c r="AG4284" s="67" t="s">
        <v>37540</v>
      </c>
      <c r="AH4284" s="67" t="s">
        <v>37541</v>
      </c>
      <c r="AI4284" s="67" t="s">
        <v>15979</v>
      </c>
      <c r="AJ4284" s="67" t="s">
        <v>3945</v>
      </c>
    </row>
    <row r="4285" spans="1:36" x14ac:dyDescent="0.2">
      <c r="A4285" s="66" t="s">
        <v>3919</v>
      </c>
      <c r="B4285" s="67" t="s">
        <v>37542</v>
      </c>
      <c r="C4285" s="66" t="str">
        <f t="shared" si="66"/>
        <v>P.S. HUANCHAY</v>
      </c>
      <c r="D4285" s="67" t="s">
        <v>3921</v>
      </c>
      <c r="E4285" s="66" t="s">
        <v>2880</v>
      </c>
      <c r="F4285" s="66" t="s">
        <v>2880</v>
      </c>
      <c r="G4285" s="66" t="s">
        <v>3923</v>
      </c>
      <c r="H4285" s="66" t="s">
        <v>3924</v>
      </c>
      <c r="I4285" s="66" t="s">
        <v>392</v>
      </c>
      <c r="J4285" s="68" t="s">
        <v>297</v>
      </c>
      <c r="K4285" s="68" t="s">
        <v>390</v>
      </c>
      <c r="L4285" s="68" t="s">
        <v>391</v>
      </c>
      <c r="M4285" s="66" t="s">
        <v>2880</v>
      </c>
      <c r="N4285" s="67" t="s">
        <v>4311</v>
      </c>
      <c r="O4285" s="67" t="s">
        <v>4040</v>
      </c>
      <c r="P4285" s="67" t="s">
        <v>4008</v>
      </c>
      <c r="Q4285" s="67" t="s">
        <v>297</v>
      </c>
      <c r="R4285" s="67" t="s">
        <v>390</v>
      </c>
      <c r="S4285" s="67" t="s">
        <v>391</v>
      </c>
      <c r="T4285" s="67" t="s">
        <v>4314</v>
      </c>
      <c r="U4285" s="67" t="s">
        <v>4315</v>
      </c>
      <c r="V4285" s="67" t="s">
        <v>3932</v>
      </c>
      <c r="W4285" s="67" t="s">
        <v>3948</v>
      </c>
      <c r="X4285" s="67" t="s">
        <v>3934</v>
      </c>
      <c r="Y4285" s="67" t="s">
        <v>4316</v>
      </c>
      <c r="Z4285" s="67" t="s">
        <v>4317</v>
      </c>
      <c r="AA4285" s="67" t="s">
        <v>3954</v>
      </c>
      <c r="AB4285" s="67" t="s">
        <v>37543</v>
      </c>
      <c r="AC4285" s="67" t="s">
        <v>3939</v>
      </c>
      <c r="AD4285" s="67" t="s">
        <v>3940</v>
      </c>
      <c r="AE4285" s="67" t="s">
        <v>3941</v>
      </c>
      <c r="AF4285" s="67" t="s">
        <v>3940</v>
      </c>
      <c r="AG4285" s="67" t="s">
        <v>3945</v>
      </c>
      <c r="AH4285" s="67" t="s">
        <v>3945</v>
      </c>
      <c r="AI4285" s="67" t="s">
        <v>3945</v>
      </c>
      <c r="AJ4285" s="67" t="s">
        <v>3945</v>
      </c>
    </row>
    <row r="4286" spans="1:36" x14ac:dyDescent="0.2">
      <c r="A4286" s="66" t="s">
        <v>3919</v>
      </c>
      <c r="B4286" s="67" t="s">
        <v>37544</v>
      </c>
      <c r="C4286" s="66" t="str">
        <f t="shared" si="66"/>
        <v>P.S. PORCON BAJO</v>
      </c>
      <c r="D4286" s="67" t="s">
        <v>3921</v>
      </c>
      <c r="E4286" s="66" t="s">
        <v>37545</v>
      </c>
      <c r="F4286" s="66" t="s">
        <v>37545</v>
      </c>
      <c r="G4286" s="66" t="s">
        <v>3923</v>
      </c>
      <c r="H4286" s="66" t="s">
        <v>3924</v>
      </c>
      <c r="I4286" s="66" t="s">
        <v>281</v>
      </c>
      <c r="J4286" s="68" t="s">
        <v>147</v>
      </c>
      <c r="K4286" s="68" t="s">
        <v>147</v>
      </c>
      <c r="L4286" s="68" t="s">
        <v>147</v>
      </c>
      <c r="M4286" s="66" t="s">
        <v>37546</v>
      </c>
      <c r="N4286" s="67" t="s">
        <v>3926</v>
      </c>
      <c r="O4286" s="67" t="s">
        <v>4040</v>
      </c>
      <c r="P4286" s="67" t="s">
        <v>4008</v>
      </c>
      <c r="Q4286" s="67" t="s">
        <v>147</v>
      </c>
      <c r="R4286" s="67" t="s">
        <v>147</v>
      </c>
      <c r="S4286" s="67" t="s">
        <v>8606</v>
      </c>
      <c r="T4286" s="67" t="s">
        <v>4198</v>
      </c>
      <c r="U4286" s="67" t="s">
        <v>4199</v>
      </c>
      <c r="V4286" s="67" t="s">
        <v>3968</v>
      </c>
      <c r="W4286" s="67" t="s">
        <v>37547</v>
      </c>
      <c r="X4286" s="67" t="s">
        <v>3934</v>
      </c>
      <c r="Y4286" s="67" t="s">
        <v>3945</v>
      </c>
      <c r="Z4286" s="67" t="s">
        <v>4201</v>
      </c>
      <c r="AA4286" s="67" t="s">
        <v>6096</v>
      </c>
      <c r="AB4286" s="67" t="s">
        <v>37548</v>
      </c>
      <c r="AC4286" s="67" t="s">
        <v>3939</v>
      </c>
      <c r="AD4286" s="67" t="s">
        <v>3940</v>
      </c>
      <c r="AE4286" s="67" t="s">
        <v>3941</v>
      </c>
      <c r="AF4286" s="67" t="s">
        <v>3940</v>
      </c>
      <c r="AG4286" s="67" t="s">
        <v>37549</v>
      </c>
      <c r="AH4286" s="67" t="s">
        <v>37550</v>
      </c>
      <c r="AI4286" s="67" t="s">
        <v>8706</v>
      </c>
      <c r="AJ4286" s="67" t="s">
        <v>3945</v>
      </c>
    </row>
    <row r="4287" spans="1:36" x14ac:dyDescent="0.2">
      <c r="A4287" s="66" t="s">
        <v>3919</v>
      </c>
      <c r="B4287" s="67" t="s">
        <v>37551</v>
      </c>
      <c r="C4287" s="66" t="str">
        <f t="shared" si="66"/>
        <v>P.S. HUAYLLAGUAL</v>
      </c>
      <c r="D4287" s="67" t="s">
        <v>3921</v>
      </c>
      <c r="E4287" s="66" t="s">
        <v>37552</v>
      </c>
      <c r="F4287" s="66" t="s">
        <v>37552</v>
      </c>
      <c r="G4287" s="66" t="s">
        <v>3923</v>
      </c>
      <c r="H4287" s="66" t="s">
        <v>3924</v>
      </c>
      <c r="I4287" s="66" t="s">
        <v>1563</v>
      </c>
      <c r="J4287" s="68" t="s">
        <v>147</v>
      </c>
      <c r="K4287" s="68" t="s">
        <v>147</v>
      </c>
      <c r="L4287" s="68" t="s">
        <v>1562</v>
      </c>
      <c r="M4287" s="66" t="s">
        <v>37553</v>
      </c>
      <c r="N4287" s="67" t="s">
        <v>3926</v>
      </c>
      <c r="O4287" s="67" t="s">
        <v>4040</v>
      </c>
      <c r="P4287" s="67" t="s">
        <v>4146</v>
      </c>
      <c r="Q4287" s="67" t="s">
        <v>147</v>
      </c>
      <c r="R4287" s="67" t="s">
        <v>147</v>
      </c>
      <c r="S4287" s="67" t="s">
        <v>2089</v>
      </c>
      <c r="T4287" s="67" t="s">
        <v>4198</v>
      </c>
      <c r="U4287" s="67" t="s">
        <v>4199</v>
      </c>
      <c r="V4287" s="67" t="s">
        <v>3932</v>
      </c>
      <c r="W4287" s="67" t="s">
        <v>37554</v>
      </c>
      <c r="X4287" s="67" t="s">
        <v>3934</v>
      </c>
      <c r="Y4287" s="67" t="s">
        <v>3945</v>
      </c>
      <c r="Z4287" s="67" t="s">
        <v>4201</v>
      </c>
      <c r="AA4287" s="67" t="s">
        <v>11032</v>
      </c>
      <c r="AB4287" s="67" t="s">
        <v>37555</v>
      </c>
      <c r="AC4287" s="67" t="s">
        <v>3939</v>
      </c>
      <c r="AD4287" s="67" t="s">
        <v>3940</v>
      </c>
      <c r="AE4287" s="67" t="s">
        <v>3941</v>
      </c>
      <c r="AF4287" s="67" t="s">
        <v>3940</v>
      </c>
      <c r="AG4287" s="67" t="s">
        <v>37556</v>
      </c>
      <c r="AH4287" s="67" t="s">
        <v>37557</v>
      </c>
      <c r="AI4287" s="67" t="s">
        <v>36743</v>
      </c>
      <c r="AJ4287" s="67" t="s">
        <v>3945</v>
      </c>
    </row>
    <row r="4288" spans="1:36" x14ac:dyDescent="0.2">
      <c r="A4288" s="66" t="s">
        <v>3919</v>
      </c>
      <c r="B4288" s="67" t="s">
        <v>37558</v>
      </c>
      <c r="C4288" s="66" t="str">
        <f t="shared" si="66"/>
        <v>P.S. LA UNION</v>
      </c>
      <c r="D4288" s="67" t="s">
        <v>3921</v>
      </c>
      <c r="E4288" s="66" t="s">
        <v>1789</v>
      </c>
      <c r="F4288" s="66" t="s">
        <v>1789</v>
      </c>
      <c r="G4288" s="66" t="s">
        <v>3923</v>
      </c>
      <c r="H4288" s="66" t="s">
        <v>3924</v>
      </c>
      <c r="I4288" s="66" t="s">
        <v>1757</v>
      </c>
      <c r="J4288" s="68" t="s">
        <v>147</v>
      </c>
      <c r="K4288" s="68" t="s">
        <v>304</v>
      </c>
      <c r="L4288" s="68" t="s">
        <v>1756</v>
      </c>
      <c r="M4288" s="66" t="s">
        <v>37559</v>
      </c>
      <c r="N4288" s="67" t="s">
        <v>3926</v>
      </c>
      <c r="O4288" s="67" t="s">
        <v>4323</v>
      </c>
      <c r="P4288" s="67" t="s">
        <v>3950</v>
      </c>
      <c r="Q4288" s="67" t="s">
        <v>147</v>
      </c>
      <c r="R4288" s="67" t="s">
        <v>304</v>
      </c>
      <c r="S4288" s="67" t="s">
        <v>1155</v>
      </c>
      <c r="T4288" s="67" t="s">
        <v>4324</v>
      </c>
      <c r="U4288" s="67" t="s">
        <v>4325</v>
      </c>
      <c r="V4288" s="67" t="s">
        <v>3932</v>
      </c>
      <c r="W4288" s="67" t="s">
        <v>37560</v>
      </c>
      <c r="X4288" s="67" t="s">
        <v>3934</v>
      </c>
      <c r="Y4288" s="67" t="s">
        <v>3945</v>
      </c>
      <c r="Z4288" s="67" t="s">
        <v>3936</v>
      </c>
      <c r="AA4288" s="67" t="s">
        <v>8939</v>
      </c>
      <c r="AB4288" s="67" t="s">
        <v>37561</v>
      </c>
      <c r="AC4288" s="67" t="s">
        <v>3939</v>
      </c>
      <c r="AD4288" s="67" t="s">
        <v>3940</v>
      </c>
      <c r="AE4288" s="67" t="s">
        <v>3941</v>
      </c>
      <c r="AF4288" s="67" t="s">
        <v>3940</v>
      </c>
      <c r="AG4288" s="67" t="s">
        <v>37562</v>
      </c>
      <c r="AH4288" s="67" t="s">
        <v>37563</v>
      </c>
      <c r="AI4288" s="67" t="s">
        <v>7988</v>
      </c>
      <c r="AJ4288" s="67" t="s">
        <v>3945</v>
      </c>
    </row>
    <row r="4289" spans="1:36" x14ac:dyDescent="0.2">
      <c r="A4289" s="66" t="s">
        <v>3919</v>
      </c>
      <c r="B4289" s="67" t="s">
        <v>37564</v>
      </c>
      <c r="C4289" s="66" t="str">
        <f t="shared" si="66"/>
        <v>P.S. ALLPACHACA</v>
      </c>
      <c r="D4289" s="67" t="s">
        <v>3921</v>
      </c>
      <c r="E4289" s="66" t="s">
        <v>10704</v>
      </c>
      <c r="F4289" s="66" t="s">
        <v>10704</v>
      </c>
      <c r="G4289" s="66" t="s">
        <v>3923</v>
      </c>
      <c r="H4289" s="66" t="s">
        <v>3924</v>
      </c>
      <c r="I4289" s="66" t="s">
        <v>1170</v>
      </c>
      <c r="J4289" s="68" t="s">
        <v>273</v>
      </c>
      <c r="K4289" s="68" t="s">
        <v>491</v>
      </c>
      <c r="L4289" s="68" t="s">
        <v>1109</v>
      </c>
      <c r="M4289" s="66" t="s">
        <v>37565</v>
      </c>
      <c r="N4289" s="67" t="s">
        <v>4848</v>
      </c>
      <c r="O4289" s="67" t="s">
        <v>3951</v>
      </c>
      <c r="P4289" s="67" t="s">
        <v>3927</v>
      </c>
      <c r="Q4289" s="67" t="s">
        <v>273</v>
      </c>
      <c r="R4289" s="67" t="s">
        <v>491</v>
      </c>
      <c r="S4289" s="67" t="s">
        <v>1109</v>
      </c>
      <c r="T4289" s="67" t="s">
        <v>4849</v>
      </c>
      <c r="U4289" s="67" t="s">
        <v>4850</v>
      </c>
      <c r="V4289" s="67" t="s">
        <v>3932</v>
      </c>
      <c r="W4289" s="67" t="s">
        <v>3969</v>
      </c>
      <c r="X4289" s="67" t="s">
        <v>3934</v>
      </c>
      <c r="Y4289" s="67" t="s">
        <v>4852</v>
      </c>
      <c r="Z4289" s="67" t="s">
        <v>4944</v>
      </c>
      <c r="AA4289" s="67" t="s">
        <v>5670</v>
      </c>
      <c r="AB4289" s="67" t="s">
        <v>37566</v>
      </c>
      <c r="AC4289" s="67" t="s">
        <v>3939</v>
      </c>
      <c r="AD4289" s="67" t="s">
        <v>3940</v>
      </c>
      <c r="AE4289" s="67" t="s">
        <v>3941</v>
      </c>
      <c r="AF4289" s="67" t="s">
        <v>3940</v>
      </c>
      <c r="AG4289" s="67" t="s">
        <v>37567</v>
      </c>
      <c r="AH4289" s="67" t="s">
        <v>37568</v>
      </c>
      <c r="AI4289" s="67" t="s">
        <v>15529</v>
      </c>
      <c r="AJ4289" s="67" t="s">
        <v>3945</v>
      </c>
    </row>
    <row r="4290" spans="1:36" x14ac:dyDescent="0.2">
      <c r="A4290" s="66" t="s">
        <v>3919</v>
      </c>
      <c r="B4290" s="67" t="s">
        <v>37569</v>
      </c>
      <c r="C4290" s="66" t="str">
        <f t="shared" si="66"/>
        <v>P.S. CORAZON DE MARIA</v>
      </c>
      <c r="D4290" s="67" t="s">
        <v>3921</v>
      </c>
      <c r="E4290" s="66" t="s">
        <v>37570</v>
      </c>
      <c r="F4290" s="66" t="s">
        <v>37570</v>
      </c>
      <c r="G4290" s="66" t="s">
        <v>3923</v>
      </c>
      <c r="H4290" s="66" t="s">
        <v>3924</v>
      </c>
      <c r="I4290" s="66" t="s">
        <v>859</v>
      </c>
      <c r="J4290" s="68" t="s">
        <v>147</v>
      </c>
      <c r="K4290" s="68" t="s">
        <v>304</v>
      </c>
      <c r="L4290" s="68" t="s">
        <v>858</v>
      </c>
      <c r="M4290" s="66" t="s">
        <v>37571</v>
      </c>
      <c r="N4290" s="67" t="s">
        <v>3926</v>
      </c>
      <c r="O4290" s="67" t="s">
        <v>4323</v>
      </c>
      <c r="P4290" s="67" t="s">
        <v>4008</v>
      </c>
      <c r="Q4290" s="67" t="s">
        <v>147</v>
      </c>
      <c r="R4290" s="67" t="s">
        <v>304</v>
      </c>
      <c r="S4290" s="67" t="s">
        <v>858</v>
      </c>
      <c r="T4290" s="67" t="s">
        <v>4324</v>
      </c>
      <c r="U4290" s="67" t="s">
        <v>4325</v>
      </c>
      <c r="V4290" s="67" t="s">
        <v>3932</v>
      </c>
      <c r="W4290" s="67" t="s">
        <v>37572</v>
      </c>
      <c r="X4290" s="67" t="s">
        <v>3934</v>
      </c>
      <c r="Y4290" s="67" t="s">
        <v>37573</v>
      </c>
      <c r="Z4290" s="67" t="s">
        <v>3936</v>
      </c>
      <c r="AA4290" s="67" t="s">
        <v>37574</v>
      </c>
      <c r="AB4290" s="67" t="s">
        <v>37575</v>
      </c>
      <c r="AC4290" s="67" t="s">
        <v>3939</v>
      </c>
      <c r="AD4290" s="67" t="s">
        <v>3940</v>
      </c>
      <c r="AE4290" s="67" t="s">
        <v>3941</v>
      </c>
      <c r="AF4290" s="67" t="s">
        <v>3940</v>
      </c>
      <c r="AG4290" s="67" t="s">
        <v>37576</v>
      </c>
      <c r="AH4290" s="67" t="s">
        <v>37577</v>
      </c>
      <c r="AI4290" s="67" t="s">
        <v>12115</v>
      </c>
      <c r="AJ4290" s="67" t="s">
        <v>3945</v>
      </c>
    </row>
    <row r="4291" spans="1:36" x14ac:dyDescent="0.2">
      <c r="A4291" s="66" t="s">
        <v>3919</v>
      </c>
      <c r="B4291" s="67" t="s">
        <v>37578</v>
      </c>
      <c r="C4291" s="66" t="str">
        <f t="shared" ref="C4291:C4354" si="67">CONCATENATE(D4291,E4291)</f>
        <v>P.S. ICHUPAMPA</v>
      </c>
      <c r="D4291" s="67" t="s">
        <v>3921</v>
      </c>
      <c r="E4291" s="66" t="s">
        <v>3181</v>
      </c>
      <c r="F4291" s="66" t="s">
        <v>3181</v>
      </c>
      <c r="G4291" s="66" t="s">
        <v>3923</v>
      </c>
      <c r="H4291" s="66" t="s">
        <v>3924</v>
      </c>
      <c r="I4291" s="66" t="s">
        <v>1280</v>
      </c>
      <c r="J4291" s="68" t="s">
        <v>348</v>
      </c>
      <c r="K4291" s="68" t="s">
        <v>1278</v>
      </c>
      <c r="L4291" s="68" t="s">
        <v>1279</v>
      </c>
      <c r="M4291" s="66" t="s">
        <v>37579</v>
      </c>
      <c r="N4291" s="67" t="s">
        <v>3927</v>
      </c>
      <c r="O4291" s="67" t="s">
        <v>4040</v>
      </c>
      <c r="P4291" s="67" t="s">
        <v>4040</v>
      </c>
      <c r="Q4291" s="67" t="s">
        <v>348</v>
      </c>
      <c r="R4291" s="67" t="s">
        <v>1278</v>
      </c>
      <c r="S4291" s="67" t="s">
        <v>9385</v>
      </c>
      <c r="T4291" s="67" t="s">
        <v>9386</v>
      </c>
      <c r="U4291" s="67" t="s">
        <v>9387</v>
      </c>
      <c r="V4291" s="67" t="s">
        <v>3932</v>
      </c>
      <c r="W4291" s="67" t="s">
        <v>37580</v>
      </c>
      <c r="X4291" s="67" t="s">
        <v>3934</v>
      </c>
      <c r="Y4291" s="67" t="s">
        <v>3945</v>
      </c>
      <c r="Z4291" s="67" t="s">
        <v>4136</v>
      </c>
      <c r="AA4291" s="67" t="s">
        <v>9399</v>
      </c>
      <c r="AB4291" s="67" t="s">
        <v>37581</v>
      </c>
      <c r="AC4291" s="67" t="s">
        <v>3939</v>
      </c>
      <c r="AD4291" s="67" t="s">
        <v>3940</v>
      </c>
      <c r="AE4291" s="67" t="s">
        <v>3941</v>
      </c>
      <c r="AF4291" s="67" t="s">
        <v>3940</v>
      </c>
      <c r="AG4291" s="67" t="s">
        <v>37582</v>
      </c>
      <c r="AH4291" s="67" t="s">
        <v>37583</v>
      </c>
      <c r="AI4291" s="67" t="s">
        <v>33052</v>
      </c>
      <c r="AJ4291" s="67" t="s">
        <v>3945</v>
      </c>
    </row>
    <row r="4292" spans="1:36" x14ac:dyDescent="0.2">
      <c r="A4292" s="66" t="s">
        <v>3919</v>
      </c>
      <c r="B4292" s="67" t="s">
        <v>37584</v>
      </c>
      <c r="C4292" s="66" t="str">
        <f t="shared" si="67"/>
        <v>C.S. PUENTE CHAO</v>
      </c>
      <c r="D4292" s="67" t="s">
        <v>4128</v>
      </c>
      <c r="E4292" s="66" t="s">
        <v>37585</v>
      </c>
      <c r="F4292" s="66" t="s">
        <v>37585</v>
      </c>
      <c r="G4292" s="66" t="s">
        <v>4129</v>
      </c>
      <c r="H4292" s="66" t="s">
        <v>3924</v>
      </c>
      <c r="I4292" s="66" t="s">
        <v>893</v>
      </c>
      <c r="J4292" s="68" t="s">
        <v>256</v>
      </c>
      <c r="K4292" s="68" t="s">
        <v>891</v>
      </c>
      <c r="L4292" s="68" t="s">
        <v>892</v>
      </c>
      <c r="M4292" s="66" t="s">
        <v>37586</v>
      </c>
      <c r="N4292" s="67" t="s">
        <v>4183</v>
      </c>
      <c r="O4292" s="67" t="s">
        <v>4208</v>
      </c>
      <c r="P4292" s="67" t="s">
        <v>4040</v>
      </c>
      <c r="Q4292" s="67" t="s">
        <v>256</v>
      </c>
      <c r="R4292" s="67" t="s">
        <v>6799</v>
      </c>
      <c r="S4292" s="67" t="s">
        <v>892</v>
      </c>
      <c r="T4292" s="67" t="s">
        <v>6800</v>
      </c>
      <c r="U4292" s="67" t="s">
        <v>6801</v>
      </c>
      <c r="V4292" s="67" t="s">
        <v>4135</v>
      </c>
      <c r="W4292" s="67" t="s">
        <v>37587</v>
      </c>
      <c r="X4292" s="67" t="s">
        <v>3934</v>
      </c>
      <c r="Y4292" s="67" t="s">
        <v>37588</v>
      </c>
      <c r="Z4292" s="67" t="s">
        <v>3970</v>
      </c>
      <c r="AA4292" s="67" t="s">
        <v>37589</v>
      </c>
      <c r="AB4292" s="67" t="s">
        <v>37590</v>
      </c>
      <c r="AC4292" s="67" t="s">
        <v>3939</v>
      </c>
      <c r="AD4292" s="67" t="s">
        <v>3940</v>
      </c>
      <c r="AE4292" s="67" t="s">
        <v>3941</v>
      </c>
      <c r="AF4292" s="67" t="s">
        <v>3940</v>
      </c>
      <c r="AG4292" s="67" t="s">
        <v>37591</v>
      </c>
      <c r="AH4292" s="67" t="s">
        <v>37592</v>
      </c>
      <c r="AI4292" s="67" t="s">
        <v>37593</v>
      </c>
      <c r="AJ4292" s="67" t="s">
        <v>4102</v>
      </c>
    </row>
    <row r="4293" spans="1:36" x14ac:dyDescent="0.2">
      <c r="A4293" s="66" t="s">
        <v>3919</v>
      </c>
      <c r="B4293" s="67" t="s">
        <v>37594</v>
      </c>
      <c r="C4293" s="66" t="str">
        <f t="shared" si="67"/>
        <v>P.S. NUEVO PROGRESO - HUITOYACU</v>
      </c>
      <c r="D4293" s="67" t="s">
        <v>3921</v>
      </c>
      <c r="E4293" s="66" t="s">
        <v>37595</v>
      </c>
      <c r="F4293" s="66" t="s">
        <v>37595</v>
      </c>
      <c r="G4293" s="66" t="s">
        <v>3923</v>
      </c>
      <c r="H4293" s="66" t="s">
        <v>3924</v>
      </c>
      <c r="I4293" s="66" t="s">
        <v>744</v>
      </c>
      <c r="J4293" s="68" t="s">
        <v>151</v>
      </c>
      <c r="K4293" s="68" t="s">
        <v>642</v>
      </c>
      <c r="L4293" s="68" t="s">
        <v>743</v>
      </c>
      <c r="M4293" s="66" t="s">
        <v>37596</v>
      </c>
      <c r="N4293" s="67" t="s">
        <v>3949</v>
      </c>
      <c r="O4293" s="67" t="s">
        <v>4312</v>
      </c>
      <c r="P4293" s="67" t="s">
        <v>3928</v>
      </c>
      <c r="Q4293" s="67" t="s">
        <v>151</v>
      </c>
      <c r="R4293" s="67" t="s">
        <v>642</v>
      </c>
      <c r="S4293" s="67" t="s">
        <v>743</v>
      </c>
      <c r="T4293" s="67" t="s">
        <v>5588</v>
      </c>
      <c r="U4293" s="67" t="s">
        <v>5589</v>
      </c>
      <c r="V4293" s="67" t="s">
        <v>3932</v>
      </c>
      <c r="W4293" s="67" t="s">
        <v>7191</v>
      </c>
      <c r="X4293" s="67" t="s">
        <v>3934</v>
      </c>
      <c r="Y4293" s="67" t="s">
        <v>3945</v>
      </c>
      <c r="Z4293" s="67" t="s">
        <v>24811</v>
      </c>
      <c r="AA4293" s="67" t="s">
        <v>5172</v>
      </c>
      <c r="AB4293" s="67" t="s">
        <v>37597</v>
      </c>
      <c r="AC4293" s="67" t="s">
        <v>3939</v>
      </c>
      <c r="AD4293" s="67" t="s">
        <v>3940</v>
      </c>
      <c r="AE4293" s="67" t="s">
        <v>3941</v>
      </c>
      <c r="AF4293" s="67" t="s">
        <v>3940</v>
      </c>
      <c r="AG4293" s="67" t="s">
        <v>37598</v>
      </c>
      <c r="AH4293" s="67" t="s">
        <v>37599</v>
      </c>
      <c r="AI4293" s="67" t="s">
        <v>37600</v>
      </c>
      <c r="AJ4293" s="67" t="s">
        <v>3945</v>
      </c>
    </row>
    <row r="4294" spans="1:36" x14ac:dyDescent="0.2">
      <c r="A4294" s="66" t="s">
        <v>3919</v>
      </c>
      <c r="B4294" s="67" t="s">
        <v>37601</v>
      </c>
      <c r="C4294" s="66" t="str">
        <f t="shared" si="67"/>
        <v>P.S. LA MUSHCA</v>
      </c>
      <c r="D4294" s="67" t="s">
        <v>3921</v>
      </c>
      <c r="E4294" s="66" t="s">
        <v>37602</v>
      </c>
      <c r="F4294" s="66" t="s">
        <v>37602</v>
      </c>
      <c r="G4294" s="66" t="s">
        <v>3923</v>
      </c>
      <c r="H4294" s="66" t="s">
        <v>3924</v>
      </c>
      <c r="I4294" s="66" t="s">
        <v>1036</v>
      </c>
      <c r="J4294" s="68" t="s">
        <v>147</v>
      </c>
      <c r="K4294" s="68" t="s">
        <v>379</v>
      </c>
      <c r="L4294" s="68" t="s">
        <v>1035</v>
      </c>
      <c r="M4294" s="66" t="s">
        <v>37603</v>
      </c>
      <c r="N4294" s="67" t="s">
        <v>3926</v>
      </c>
      <c r="O4294" s="67" t="s">
        <v>4493</v>
      </c>
      <c r="P4294" s="67" t="s">
        <v>4023</v>
      </c>
      <c r="Q4294" s="67" t="s">
        <v>147</v>
      </c>
      <c r="R4294" s="67" t="s">
        <v>379</v>
      </c>
      <c r="S4294" s="67" t="s">
        <v>1035</v>
      </c>
      <c r="T4294" s="67" t="s">
        <v>4494</v>
      </c>
      <c r="U4294" s="67" t="s">
        <v>4495</v>
      </c>
      <c r="V4294" s="67" t="s">
        <v>3932</v>
      </c>
      <c r="W4294" s="67" t="s">
        <v>6162</v>
      </c>
      <c r="X4294" s="67" t="s">
        <v>3934</v>
      </c>
      <c r="Y4294" s="67" t="s">
        <v>3945</v>
      </c>
      <c r="Z4294" s="67" t="s">
        <v>6723</v>
      </c>
      <c r="AA4294" s="67" t="s">
        <v>8405</v>
      </c>
      <c r="AB4294" s="67" t="s">
        <v>37604</v>
      </c>
      <c r="AC4294" s="67" t="s">
        <v>3939</v>
      </c>
      <c r="AD4294" s="67" t="s">
        <v>3940</v>
      </c>
      <c r="AE4294" s="67" t="s">
        <v>3941</v>
      </c>
      <c r="AF4294" s="67" t="s">
        <v>3940</v>
      </c>
      <c r="AG4294" s="67" t="s">
        <v>37605</v>
      </c>
      <c r="AH4294" s="67" t="s">
        <v>37606</v>
      </c>
      <c r="AI4294" s="67" t="s">
        <v>3967</v>
      </c>
      <c r="AJ4294" s="67" t="s">
        <v>3945</v>
      </c>
    </row>
    <row r="4295" spans="1:36" x14ac:dyDescent="0.2">
      <c r="A4295" s="66" t="s">
        <v>3919</v>
      </c>
      <c r="B4295" s="67" t="s">
        <v>37607</v>
      </c>
      <c r="C4295" s="66" t="str">
        <f t="shared" si="67"/>
        <v>P.S. MISQUIYACU BAJO</v>
      </c>
      <c r="D4295" s="67" t="s">
        <v>3921</v>
      </c>
      <c r="E4295" s="66" t="s">
        <v>37608</v>
      </c>
      <c r="F4295" s="66" t="s">
        <v>37608</v>
      </c>
      <c r="G4295" s="66" t="s">
        <v>3923</v>
      </c>
      <c r="H4295" s="66" t="s">
        <v>3924</v>
      </c>
      <c r="I4295" s="66" t="s">
        <v>544</v>
      </c>
      <c r="J4295" s="68" t="s">
        <v>159</v>
      </c>
      <c r="K4295" s="68" t="s">
        <v>542</v>
      </c>
      <c r="L4295" s="68" t="s">
        <v>543</v>
      </c>
      <c r="M4295" s="66" t="s">
        <v>37609</v>
      </c>
      <c r="N4295" s="67" t="s">
        <v>4131</v>
      </c>
      <c r="O4295" s="67" t="s">
        <v>3928</v>
      </c>
      <c r="P4295" s="67" t="s">
        <v>3928</v>
      </c>
      <c r="Q4295" s="67" t="s">
        <v>159</v>
      </c>
      <c r="R4295" s="67" t="s">
        <v>542</v>
      </c>
      <c r="S4295" s="67" t="s">
        <v>336</v>
      </c>
      <c r="T4295" s="67" t="s">
        <v>5028</v>
      </c>
      <c r="U4295" s="67" t="s">
        <v>5029</v>
      </c>
      <c r="V4295" s="67" t="s">
        <v>3932</v>
      </c>
      <c r="W4295" s="67" t="s">
        <v>5030</v>
      </c>
      <c r="X4295" s="67" t="s">
        <v>3934</v>
      </c>
      <c r="Y4295" s="67" t="s">
        <v>3945</v>
      </c>
      <c r="Z4295" s="67" t="s">
        <v>3936</v>
      </c>
      <c r="AA4295" s="67" t="s">
        <v>37610</v>
      </c>
      <c r="AB4295" s="67" t="s">
        <v>37611</v>
      </c>
      <c r="AC4295" s="67" t="s">
        <v>3939</v>
      </c>
      <c r="AD4295" s="67" t="s">
        <v>3940</v>
      </c>
      <c r="AE4295" s="67" t="s">
        <v>3941</v>
      </c>
      <c r="AF4295" s="67" t="s">
        <v>3940</v>
      </c>
      <c r="AG4295" s="67" t="s">
        <v>37612</v>
      </c>
      <c r="AH4295" s="67" t="s">
        <v>37613</v>
      </c>
      <c r="AI4295" s="67" t="s">
        <v>37614</v>
      </c>
      <c r="AJ4295" s="67" t="s">
        <v>3945</v>
      </c>
    </row>
    <row r="4296" spans="1:36" x14ac:dyDescent="0.2">
      <c r="A4296" s="66" t="s">
        <v>3919</v>
      </c>
      <c r="B4296" s="67" t="s">
        <v>37615</v>
      </c>
      <c r="C4296" s="66" t="str">
        <f t="shared" si="67"/>
        <v>C.S. LUCRE</v>
      </c>
      <c r="D4296" s="67" t="s">
        <v>4128</v>
      </c>
      <c r="E4296" s="66" t="s">
        <v>1737</v>
      </c>
      <c r="F4296" s="66" t="s">
        <v>1737</v>
      </c>
      <c r="G4296" s="66" t="s">
        <v>4129</v>
      </c>
      <c r="H4296" s="66" t="s">
        <v>3924</v>
      </c>
      <c r="I4296" s="66" t="s">
        <v>1797</v>
      </c>
      <c r="J4296" s="68" t="s">
        <v>269</v>
      </c>
      <c r="K4296" s="68" t="s">
        <v>464</v>
      </c>
      <c r="L4296" s="68" t="s">
        <v>1737</v>
      </c>
      <c r="M4296" s="66" t="s">
        <v>5953</v>
      </c>
      <c r="N4296" s="67" t="s">
        <v>4223</v>
      </c>
      <c r="O4296" s="67" t="s">
        <v>4146</v>
      </c>
      <c r="P4296" s="67" t="s">
        <v>4040</v>
      </c>
      <c r="Q4296" s="67" t="s">
        <v>269</v>
      </c>
      <c r="R4296" s="67" t="s">
        <v>464</v>
      </c>
      <c r="S4296" s="67" t="s">
        <v>732</v>
      </c>
      <c r="T4296" s="67" t="s">
        <v>4735</v>
      </c>
      <c r="U4296" s="67" t="s">
        <v>4736</v>
      </c>
      <c r="V4296" s="67" t="s">
        <v>4135</v>
      </c>
      <c r="W4296" s="67" t="s">
        <v>37616</v>
      </c>
      <c r="X4296" s="67" t="s">
        <v>3934</v>
      </c>
      <c r="Y4296" s="67" t="s">
        <v>3945</v>
      </c>
      <c r="Z4296" s="67" t="s">
        <v>4136</v>
      </c>
      <c r="AA4296" s="67" t="s">
        <v>4738</v>
      </c>
      <c r="AB4296" s="67" t="s">
        <v>37617</v>
      </c>
      <c r="AC4296" s="67" t="s">
        <v>3939</v>
      </c>
      <c r="AD4296" s="67" t="s">
        <v>3940</v>
      </c>
      <c r="AE4296" s="67" t="s">
        <v>3941</v>
      </c>
      <c r="AF4296" s="67" t="s">
        <v>3940</v>
      </c>
      <c r="AG4296" s="67" t="s">
        <v>37618</v>
      </c>
      <c r="AH4296" s="67" t="s">
        <v>37619</v>
      </c>
      <c r="AI4296" s="67" t="s">
        <v>37620</v>
      </c>
      <c r="AJ4296" s="67" t="s">
        <v>3945</v>
      </c>
    </row>
    <row r="4297" spans="1:36" x14ac:dyDescent="0.2">
      <c r="A4297" s="66" t="s">
        <v>3919</v>
      </c>
      <c r="B4297" s="67" t="s">
        <v>37621</v>
      </c>
      <c r="C4297" s="66" t="str">
        <f t="shared" si="67"/>
        <v>P.S. JAMBUR</v>
      </c>
      <c r="D4297" s="67" t="s">
        <v>3921</v>
      </c>
      <c r="E4297" s="66" t="s">
        <v>37622</v>
      </c>
      <c r="F4297" s="66" t="s">
        <v>37622</v>
      </c>
      <c r="G4297" s="66" t="s">
        <v>3923</v>
      </c>
      <c r="H4297" s="66" t="s">
        <v>3924</v>
      </c>
      <c r="I4297" s="66" t="s">
        <v>1644</v>
      </c>
      <c r="J4297" s="68" t="s">
        <v>196</v>
      </c>
      <c r="K4297" s="68" t="s">
        <v>245</v>
      </c>
      <c r="L4297" s="68" t="s">
        <v>1643</v>
      </c>
      <c r="M4297" s="66" t="s">
        <v>37623</v>
      </c>
      <c r="N4297" s="67" t="s">
        <v>4145</v>
      </c>
      <c r="O4297" s="67" t="s">
        <v>4146</v>
      </c>
      <c r="P4297" s="67" t="s">
        <v>3928</v>
      </c>
      <c r="Q4297" s="67" t="s">
        <v>196</v>
      </c>
      <c r="R4297" s="67" t="s">
        <v>245</v>
      </c>
      <c r="S4297" s="67" t="s">
        <v>1643</v>
      </c>
      <c r="T4297" s="67" t="s">
        <v>4147</v>
      </c>
      <c r="U4297" s="67" t="s">
        <v>4148</v>
      </c>
      <c r="V4297" s="67" t="s">
        <v>3932</v>
      </c>
      <c r="W4297" s="67" t="s">
        <v>37624</v>
      </c>
      <c r="X4297" s="67" t="s">
        <v>3934</v>
      </c>
      <c r="Y4297" s="67" t="s">
        <v>3945</v>
      </c>
      <c r="Z4297" s="67" t="s">
        <v>4574</v>
      </c>
      <c r="AA4297" s="67" t="s">
        <v>3954</v>
      </c>
      <c r="AB4297" s="67" t="s">
        <v>37625</v>
      </c>
      <c r="AC4297" s="67" t="s">
        <v>3939</v>
      </c>
      <c r="AD4297" s="67" t="s">
        <v>3940</v>
      </c>
      <c r="AE4297" s="67" t="s">
        <v>3941</v>
      </c>
      <c r="AF4297" s="67" t="s">
        <v>3940</v>
      </c>
      <c r="AG4297" s="67" t="s">
        <v>37626</v>
      </c>
      <c r="AH4297" s="67" t="s">
        <v>37627</v>
      </c>
      <c r="AI4297" s="67" t="s">
        <v>37628</v>
      </c>
      <c r="AJ4297" s="67" t="s">
        <v>3945</v>
      </c>
    </row>
    <row r="4298" spans="1:36" x14ac:dyDescent="0.2">
      <c r="A4298" s="66" t="s">
        <v>3919</v>
      </c>
      <c r="B4298" s="67" t="s">
        <v>37629</v>
      </c>
      <c r="C4298" s="66" t="str">
        <f t="shared" si="67"/>
        <v>P.S. CONDORPAMPA</v>
      </c>
      <c r="D4298" s="67" t="s">
        <v>3921</v>
      </c>
      <c r="E4298" s="66" t="s">
        <v>37630</v>
      </c>
      <c r="F4298" s="66" t="s">
        <v>37630</v>
      </c>
      <c r="G4298" s="66" t="s">
        <v>3923</v>
      </c>
      <c r="H4298" s="66" t="s">
        <v>3924</v>
      </c>
      <c r="I4298" s="66" t="s">
        <v>1009</v>
      </c>
      <c r="J4298" s="68" t="s">
        <v>273</v>
      </c>
      <c r="K4298" s="68" t="s">
        <v>719</v>
      </c>
      <c r="L4298" s="68" t="s">
        <v>1008</v>
      </c>
      <c r="M4298" s="66" t="s">
        <v>37631</v>
      </c>
      <c r="N4298" s="67" t="s">
        <v>4848</v>
      </c>
      <c r="O4298" s="67" t="s">
        <v>4208</v>
      </c>
      <c r="P4298" s="67" t="s">
        <v>4008</v>
      </c>
      <c r="Q4298" s="67" t="s">
        <v>273</v>
      </c>
      <c r="R4298" s="67" t="s">
        <v>720</v>
      </c>
      <c r="S4298" s="67" t="s">
        <v>1666</v>
      </c>
      <c r="T4298" s="67" t="s">
        <v>5666</v>
      </c>
      <c r="U4298" s="67" t="s">
        <v>5667</v>
      </c>
      <c r="V4298" s="67" t="s">
        <v>3932</v>
      </c>
      <c r="W4298" s="67" t="s">
        <v>37632</v>
      </c>
      <c r="X4298" s="67" t="s">
        <v>3934</v>
      </c>
      <c r="Y4298" s="67" t="s">
        <v>3945</v>
      </c>
      <c r="Z4298" s="67" t="s">
        <v>3970</v>
      </c>
      <c r="AA4298" s="67" t="s">
        <v>12560</v>
      </c>
      <c r="AB4298" s="67" t="s">
        <v>37633</v>
      </c>
      <c r="AC4298" s="67" t="s">
        <v>3939</v>
      </c>
      <c r="AD4298" s="67" t="s">
        <v>3940</v>
      </c>
      <c r="AE4298" s="67" t="s">
        <v>3941</v>
      </c>
      <c r="AF4298" s="67" t="s">
        <v>3940</v>
      </c>
      <c r="AG4298" s="67" t="s">
        <v>37634</v>
      </c>
      <c r="AH4298" s="67" t="s">
        <v>37635</v>
      </c>
      <c r="AI4298" s="67" t="s">
        <v>37636</v>
      </c>
      <c r="AJ4298" s="67" t="s">
        <v>3945</v>
      </c>
    </row>
    <row r="4299" spans="1:36" x14ac:dyDescent="0.2">
      <c r="A4299" s="66" t="s">
        <v>3919</v>
      </c>
      <c r="B4299" s="67" t="s">
        <v>37637</v>
      </c>
      <c r="C4299" s="66" t="str">
        <f t="shared" si="67"/>
        <v>C.S. SAN ROQUE DE MAQUIA</v>
      </c>
      <c r="D4299" s="67" t="s">
        <v>4128</v>
      </c>
      <c r="E4299" s="66" t="s">
        <v>37638</v>
      </c>
      <c r="F4299" s="66" t="s">
        <v>37638</v>
      </c>
      <c r="G4299" s="66" t="s">
        <v>4129</v>
      </c>
      <c r="H4299" s="66" t="s">
        <v>3924</v>
      </c>
      <c r="I4299" s="66" t="s">
        <v>1120</v>
      </c>
      <c r="J4299" s="68" t="s">
        <v>151</v>
      </c>
      <c r="K4299" s="68" t="s">
        <v>1118</v>
      </c>
      <c r="L4299" s="68" t="s">
        <v>1119</v>
      </c>
      <c r="M4299" s="66" t="s">
        <v>3948</v>
      </c>
      <c r="N4299" s="67" t="s">
        <v>3949</v>
      </c>
      <c r="O4299" s="67" t="s">
        <v>4323</v>
      </c>
      <c r="P4299" s="67" t="s">
        <v>3951</v>
      </c>
      <c r="Q4299" s="67" t="s">
        <v>151</v>
      </c>
      <c r="R4299" s="67" t="s">
        <v>1118</v>
      </c>
      <c r="S4299" s="67" t="s">
        <v>1118</v>
      </c>
      <c r="T4299" s="67" t="s">
        <v>3952</v>
      </c>
      <c r="U4299" s="67" t="s">
        <v>3953</v>
      </c>
      <c r="V4299" s="67" t="s">
        <v>4135</v>
      </c>
      <c r="W4299" s="67" t="s">
        <v>3948</v>
      </c>
      <c r="X4299" s="67" t="s">
        <v>3934</v>
      </c>
      <c r="Y4299" s="67" t="s">
        <v>3945</v>
      </c>
      <c r="Z4299" s="67" t="s">
        <v>5522</v>
      </c>
      <c r="AA4299" s="67" t="s">
        <v>3954</v>
      </c>
      <c r="AB4299" s="67" t="s">
        <v>37639</v>
      </c>
      <c r="AC4299" s="67" t="s">
        <v>3939</v>
      </c>
      <c r="AD4299" s="67" t="s">
        <v>3940</v>
      </c>
      <c r="AE4299" s="67" t="s">
        <v>3941</v>
      </c>
      <c r="AF4299" s="67" t="s">
        <v>3940</v>
      </c>
      <c r="AG4299" s="67" t="s">
        <v>37640</v>
      </c>
      <c r="AH4299" s="67" t="s">
        <v>37641</v>
      </c>
      <c r="AI4299" s="67" t="s">
        <v>5307</v>
      </c>
      <c r="AJ4299" s="67" t="s">
        <v>3945</v>
      </c>
    </row>
    <row r="4300" spans="1:36" x14ac:dyDescent="0.2">
      <c r="A4300" s="66" t="s">
        <v>3919</v>
      </c>
      <c r="B4300" s="67" t="s">
        <v>37642</v>
      </c>
      <c r="C4300" s="66" t="str">
        <f t="shared" si="67"/>
        <v>C.S. GENARO HERRERA</v>
      </c>
      <c r="D4300" s="67" t="s">
        <v>4128</v>
      </c>
      <c r="E4300" s="66" t="s">
        <v>37643</v>
      </c>
      <c r="F4300" s="66" t="s">
        <v>37643</v>
      </c>
      <c r="G4300" s="66" t="s">
        <v>4129</v>
      </c>
      <c r="H4300" s="66" t="s">
        <v>3924</v>
      </c>
      <c r="I4300" s="66" t="s">
        <v>2882</v>
      </c>
      <c r="J4300" s="68" t="s">
        <v>151</v>
      </c>
      <c r="K4300" s="68" t="s">
        <v>1118</v>
      </c>
      <c r="L4300" s="68" t="s">
        <v>2881</v>
      </c>
      <c r="M4300" s="66" t="s">
        <v>37644</v>
      </c>
      <c r="N4300" s="67" t="s">
        <v>3949</v>
      </c>
      <c r="O4300" s="67" t="s">
        <v>4323</v>
      </c>
      <c r="P4300" s="67" t="s">
        <v>3951</v>
      </c>
      <c r="Q4300" s="67" t="s">
        <v>151</v>
      </c>
      <c r="R4300" s="67" t="s">
        <v>1118</v>
      </c>
      <c r="S4300" s="67" t="s">
        <v>1118</v>
      </c>
      <c r="T4300" s="67" t="s">
        <v>3952</v>
      </c>
      <c r="U4300" s="67" t="s">
        <v>3953</v>
      </c>
      <c r="V4300" s="67" t="s">
        <v>4135</v>
      </c>
      <c r="W4300" s="67" t="s">
        <v>37645</v>
      </c>
      <c r="X4300" s="67" t="s">
        <v>3934</v>
      </c>
      <c r="Y4300" s="67" t="s">
        <v>3945</v>
      </c>
      <c r="Z4300" s="67" t="s">
        <v>4534</v>
      </c>
      <c r="AA4300" s="67" t="s">
        <v>8653</v>
      </c>
      <c r="AB4300" s="67" t="s">
        <v>37639</v>
      </c>
      <c r="AC4300" s="67" t="s">
        <v>3939</v>
      </c>
      <c r="AD4300" s="67" t="s">
        <v>3940</v>
      </c>
      <c r="AE4300" s="67" t="s">
        <v>3941</v>
      </c>
      <c r="AF4300" s="67" t="s">
        <v>3940</v>
      </c>
      <c r="AG4300" s="67" t="s">
        <v>37646</v>
      </c>
      <c r="AH4300" s="67" t="s">
        <v>37647</v>
      </c>
      <c r="AI4300" s="67" t="s">
        <v>37648</v>
      </c>
      <c r="AJ4300" s="67" t="s">
        <v>3945</v>
      </c>
    </row>
    <row r="4301" spans="1:36" x14ac:dyDescent="0.2">
      <c r="A4301" s="66" t="s">
        <v>3919</v>
      </c>
      <c r="B4301" s="67" t="s">
        <v>37649</v>
      </c>
      <c r="C4301" s="66" t="str">
        <f t="shared" si="67"/>
        <v>P.S. SEÑOR DE LOS MILAGROS</v>
      </c>
      <c r="D4301" s="67" t="s">
        <v>3921</v>
      </c>
      <c r="E4301" s="66" t="s">
        <v>17594</v>
      </c>
      <c r="F4301" s="66" t="s">
        <v>17594</v>
      </c>
      <c r="G4301" s="66" t="s">
        <v>3923</v>
      </c>
      <c r="H4301" s="66" t="s">
        <v>3924</v>
      </c>
      <c r="I4301" s="66" t="s">
        <v>393</v>
      </c>
      <c r="J4301" s="68" t="s">
        <v>159</v>
      </c>
      <c r="K4301" s="68" t="s">
        <v>326</v>
      </c>
      <c r="L4301" s="68" t="s">
        <v>326</v>
      </c>
      <c r="M4301" s="66" t="s">
        <v>37650</v>
      </c>
      <c r="N4301" s="67" t="s">
        <v>4131</v>
      </c>
      <c r="O4301" s="67" t="s">
        <v>3951</v>
      </c>
      <c r="P4301" s="67" t="s">
        <v>3951</v>
      </c>
      <c r="Q4301" s="67" t="s">
        <v>159</v>
      </c>
      <c r="R4301" s="67" t="s">
        <v>326</v>
      </c>
      <c r="S4301" s="67" t="s">
        <v>326</v>
      </c>
      <c r="T4301" s="67" t="s">
        <v>4133</v>
      </c>
      <c r="U4301" s="67" t="s">
        <v>4134</v>
      </c>
      <c r="V4301" s="67" t="s">
        <v>3932</v>
      </c>
      <c r="W4301" s="67" t="s">
        <v>3940</v>
      </c>
      <c r="X4301" s="67" t="s">
        <v>3934</v>
      </c>
      <c r="Y4301" s="67" t="s">
        <v>3945</v>
      </c>
      <c r="Z4301" s="67" t="s">
        <v>4257</v>
      </c>
      <c r="AA4301" s="67" t="s">
        <v>33561</v>
      </c>
      <c r="AB4301" s="67" t="s">
        <v>37651</v>
      </c>
      <c r="AC4301" s="67" t="s">
        <v>3939</v>
      </c>
      <c r="AD4301" s="67" t="s">
        <v>3940</v>
      </c>
      <c r="AE4301" s="67" t="s">
        <v>3941</v>
      </c>
      <c r="AF4301" s="67" t="s">
        <v>3940</v>
      </c>
      <c r="AG4301" s="67" t="s">
        <v>37652</v>
      </c>
      <c r="AH4301" s="67" t="s">
        <v>37653</v>
      </c>
      <c r="AI4301" s="67" t="s">
        <v>37654</v>
      </c>
      <c r="AJ4301" s="67" t="s">
        <v>3945</v>
      </c>
    </row>
    <row r="4302" spans="1:36" x14ac:dyDescent="0.2">
      <c r="A4302" s="66" t="s">
        <v>3919</v>
      </c>
      <c r="B4302" s="67" t="s">
        <v>37655</v>
      </c>
      <c r="C4302" s="66" t="str">
        <f t="shared" si="67"/>
        <v>P.S. ROSASPAMPA</v>
      </c>
      <c r="D4302" s="67" t="s">
        <v>3921</v>
      </c>
      <c r="E4302" s="66" t="s">
        <v>37656</v>
      </c>
      <c r="F4302" s="66" t="s">
        <v>37656</v>
      </c>
      <c r="G4302" s="66" t="s">
        <v>3923</v>
      </c>
      <c r="H4302" s="66" t="s">
        <v>3924</v>
      </c>
      <c r="I4302" s="66" t="s">
        <v>1091</v>
      </c>
      <c r="J4302" s="68" t="s">
        <v>147</v>
      </c>
      <c r="K4302" s="68" t="s">
        <v>304</v>
      </c>
      <c r="L4302" s="68" t="s">
        <v>1090</v>
      </c>
      <c r="M4302" s="66" t="s">
        <v>37657</v>
      </c>
      <c r="N4302" s="67" t="s">
        <v>3926</v>
      </c>
      <c r="O4302" s="67" t="s">
        <v>4323</v>
      </c>
      <c r="P4302" s="67" t="s">
        <v>3951</v>
      </c>
      <c r="Q4302" s="67" t="s">
        <v>147</v>
      </c>
      <c r="R4302" s="67" t="s">
        <v>304</v>
      </c>
      <c r="S4302" s="67" t="s">
        <v>1090</v>
      </c>
      <c r="T4302" s="67" t="s">
        <v>4324</v>
      </c>
      <c r="U4302" s="67" t="s">
        <v>4325</v>
      </c>
      <c r="V4302" s="67" t="s">
        <v>3932</v>
      </c>
      <c r="W4302" s="67" t="s">
        <v>37658</v>
      </c>
      <c r="X4302" s="67" t="s">
        <v>3934</v>
      </c>
      <c r="Y4302" s="67" t="s">
        <v>3945</v>
      </c>
      <c r="Z4302" s="67" t="s">
        <v>3936</v>
      </c>
      <c r="AA4302" s="67" t="s">
        <v>37659</v>
      </c>
      <c r="AB4302" s="67" t="s">
        <v>37660</v>
      </c>
      <c r="AC4302" s="67" t="s">
        <v>3939</v>
      </c>
      <c r="AD4302" s="67" t="s">
        <v>3940</v>
      </c>
      <c r="AE4302" s="67" t="s">
        <v>3941</v>
      </c>
      <c r="AF4302" s="67" t="s">
        <v>3940</v>
      </c>
      <c r="AG4302" s="67" t="s">
        <v>37661</v>
      </c>
      <c r="AH4302" s="67" t="s">
        <v>37662</v>
      </c>
      <c r="AI4302" s="67" t="s">
        <v>37663</v>
      </c>
      <c r="AJ4302" s="67" t="s">
        <v>3945</v>
      </c>
    </row>
    <row r="4303" spans="1:36" x14ac:dyDescent="0.2">
      <c r="A4303" s="66" t="s">
        <v>3919</v>
      </c>
      <c r="B4303" s="67" t="s">
        <v>37664</v>
      </c>
      <c r="C4303" s="66" t="str">
        <f t="shared" si="67"/>
        <v>P.S. EL TUCO</v>
      </c>
      <c r="D4303" s="67" t="s">
        <v>3921</v>
      </c>
      <c r="E4303" s="66" t="s">
        <v>37665</v>
      </c>
      <c r="F4303" s="66" t="s">
        <v>37665</v>
      </c>
      <c r="G4303" s="66" t="s">
        <v>3923</v>
      </c>
      <c r="H4303" s="66" t="s">
        <v>3924</v>
      </c>
      <c r="I4303" s="66" t="s">
        <v>308</v>
      </c>
      <c r="J4303" s="68" t="s">
        <v>147</v>
      </c>
      <c r="K4303" s="68" t="s">
        <v>306</v>
      </c>
      <c r="L4303" s="68" t="s">
        <v>307</v>
      </c>
      <c r="M4303" s="66" t="s">
        <v>37666</v>
      </c>
      <c r="N4303" s="67" t="s">
        <v>3926</v>
      </c>
      <c r="O4303" s="67" t="s">
        <v>4064</v>
      </c>
      <c r="P4303" s="67" t="s">
        <v>4008</v>
      </c>
      <c r="Q4303" s="67" t="s">
        <v>147</v>
      </c>
      <c r="R4303" s="67" t="s">
        <v>307</v>
      </c>
      <c r="S4303" s="67" t="s">
        <v>13320</v>
      </c>
      <c r="T4303" s="67" t="s">
        <v>5451</v>
      </c>
      <c r="U4303" s="67" t="s">
        <v>5452</v>
      </c>
      <c r="V4303" s="67" t="s">
        <v>3932</v>
      </c>
      <c r="W4303" s="67" t="s">
        <v>37667</v>
      </c>
      <c r="X4303" s="67" t="s">
        <v>3934</v>
      </c>
      <c r="Y4303" s="67" t="s">
        <v>3945</v>
      </c>
      <c r="Z4303" s="67" t="s">
        <v>3985</v>
      </c>
      <c r="AA4303" s="67" t="s">
        <v>8105</v>
      </c>
      <c r="AB4303" s="67" t="s">
        <v>37668</v>
      </c>
      <c r="AC4303" s="67" t="s">
        <v>3939</v>
      </c>
      <c r="AD4303" s="67" t="s">
        <v>3940</v>
      </c>
      <c r="AE4303" s="67" t="s">
        <v>3941</v>
      </c>
      <c r="AF4303" s="67" t="s">
        <v>3940</v>
      </c>
      <c r="AG4303" s="67" t="s">
        <v>37669</v>
      </c>
      <c r="AH4303" s="67" t="s">
        <v>37670</v>
      </c>
      <c r="AI4303" s="67" t="s">
        <v>22070</v>
      </c>
      <c r="AJ4303" s="67" t="s">
        <v>3945</v>
      </c>
    </row>
    <row r="4304" spans="1:36" x14ac:dyDescent="0.2">
      <c r="A4304" s="66" t="s">
        <v>3919</v>
      </c>
      <c r="B4304" s="67" t="s">
        <v>37671</v>
      </c>
      <c r="C4304" s="66" t="str">
        <f t="shared" si="67"/>
        <v>P.S. EL CARMEN</v>
      </c>
      <c r="D4304" s="67" t="s">
        <v>3921</v>
      </c>
      <c r="E4304" s="66" t="s">
        <v>2255</v>
      </c>
      <c r="F4304" s="66" t="s">
        <v>2255</v>
      </c>
      <c r="G4304" s="66" t="s">
        <v>3923</v>
      </c>
      <c r="H4304" s="66" t="s">
        <v>3924</v>
      </c>
      <c r="I4304" s="66" t="s">
        <v>2883</v>
      </c>
      <c r="J4304" s="68" t="s">
        <v>348</v>
      </c>
      <c r="K4304" s="68" t="s">
        <v>979</v>
      </c>
      <c r="L4304" s="68" t="s">
        <v>2255</v>
      </c>
      <c r="M4304" s="66" t="s">
        <v>37672</v>
      </c>
      <c r="N4304" s="67" t="s">
        <v>3927</v>
      </c>
      <c r="O4304" s="67" t="s">
        <v>4208</v>
      </c>
      <c r="P4304" s="67" t="s">
        <v>3951</v>
      </c>
      <c r="Q4304" s="67" t="s">
        <v>348</v>
      </c>
      <c r="R4304" s="67" t="s">
        <v>979</v>
      </c>
      <c r="S4304" s="67" t="s">
        <v>979</v>
      </c>
      <c r="T4304" s="67" t="s">
        <v>4712</v>
      </c>
      <c r="U4304" s="67" t="s">
        <v>7297</v>
      </c>
      <c r="V4304" s="67" t="s">
        <v>3968</v>
      </c>
      <c r="W4304" s="67" t="s">
        <v>37673</v>
      </c>
      <c r="X4304" s="67" t="s">
        <v>3934</v>
      </c>
      <c r="Y4304" s="67" t="s">
        <v>14517</v>
      </c>
      <c r="Z4304" s="67" t="s">
        <v>3936</v>
      </c>
      <c r="AA4304" s="67" t="s">
        <v>30910</v>
      </c>
      <c r="AB4304" s="67" t="s">
        <v>37674</v>
      </c>
      <c r="AC4304" s="67" t="s">
        <v>3939</v>
      </c>
      <c r="AD4304" s="67" t="s">
        <v>3940</v>
      </c>
      <c r="AE4304" s="67" t="s">
        <v>3941</v>
      </c>
      <c r="AF4304" s="67" t="s">
        <v>3940</v>
      </c>
      <c r="AG4304" s="67" t="s">
        <v>3945</v>
      </c>
      <c r="AH4304" s="67" t="s">
        <v>3945</v>
      </c>
      <c r="AI4304" s="67" t="s">
        <v>3945</v>
      </c>
      <c r="AJ4304" s="67" t="s">
        <v>3945</v>
      </c>
    </row>
    <row r="4305" spans="1:36" x14ac:dyDescent="0.2">
      <c r="A4305" s="66" t="s">
        <v>3919</v>
      </c>
      <c r="B4305" s="67" t="s">
        <v>37675</v>
      </c>
      <c r="C4305" s="66" t="str">
        <f t="shared" si="67"/>
        <v>P.S. CAYLLOMA</v>
      </c>
      <c r="D4305" s="67" t="s">
        <v>3921</v>
      </c>
      <c r="E4305" s="66" t="s">
        <v>698</v>
      </c>
      <c r="F4305" s="66" t="s">
        <v>698</v>
      </c>
      <c r="G4305" s="66" t="s">
        <v>3923</v>
      </c>
      <c r="H4305" s="66" t="s">
        <v>3924</v>
      </c>
      <c r="I4305" s="66" t="s">
        <v>1098</v>
      </c>
      <c r="J4305" s="68" t="s">
        <v>186</v>
      </c>
      <c r="K4305" s="68" t="s">
        <v>496</v>
      </c>
      <c r="L4305" s="68" t="s">
        <v>1097</v>
      </c>
      <c r="M4305" s="66" t="s">
        <v>37676</v>
      </c>
      <c r="N4305" s="67" t="s">
        <v>4022</v>
      </c>
      <c r="O4305" s="67" t="s">
        <v>3950</v>
      </c>
      <c r="P4305" s="67" t="s">
        <v>4208</v>
      </c>
      <c r="Q4305" s="67" t="s">
        <v>186</v>
      </c>
      <c r="R4305" s="67" t="s">
        <v>496</v>
      </c>
      <c r="S4305" s="67" t="s">
        <v>1097</v>
      </c>
      <c r="T4305" s="67" t="s">
        <v>4054</v>
      </c>
      <c r="U4305" s="67" t="s">
        <v>4055</v>
      </c>
      <c r="V4305" s="67" t="s">
        <v>3932</v>
      </c>
      <c r="W4305" s="67" t="s">
        <v>3940</v>
      </c>
      <c r="X4305" s="67" t="s">
        <v>3934</v>
      </c>
      <c r="Y4305" s="67" t="s">
        <v>3945</v>
      </c>
      <c r="Z4305" s="67" t="s">
        <v>4767</v>
      </c>
      <c r="AA4305" s="67" t="s">
        <v>13648</v>
      </c>
      <c r="AB4305" s="67" t="s">
        <v>37677</v>
      </c>
      <c r="AC4305" s="67" t="s">
        <v>3939</v>
      </c>
      <c r="AD4305" s="67" t="s">
        <v>3940</v>
      </c>
      <c r="AE4305" s="67" t="s">
        <v>3941</v>
      </c>
      <c r="AF4305" s="67" t="s">
        <v>3940</v>
      </c>
      <c r="AG4305" s="67" t="s">
        <v>37678</v>
      </c>
      <c r="AH4305" s="67" t="s">
        <v>37679</v>
      </c>
      <c r="AI4305" s="67" t="s">
        <v>37680</v>
      </c>
      <c r="AJ4305" s="67" t="s">
        <v>3945</v>
      </c>
    </row>
    <row r="4306" spans="1:36" x14ac:dyDescent="0.2">
      <c r="A4306" s="66" t="s">
        <v>3919</v>
      </c>
      <c r="B4306" s="67" t="s">
        <v>37681</v>
      </c>
      <c r="C4306" s="66" t="str">
        <f t="shared" si="67"/>
        <v>P.S. SANTA ANA COSTA</v>
      </c>
      <c r="D4306" s="67" t="s">
        <v>3921</v>
      </c>
      <c r="E4306" s="66" t="s">
        <v>37682</v>
      </c>
      <c r="F4306" s="66" t="s">
        <v>37683</v>
      </c>
      <c r="G4306" s="66" t="s">
        <v>3923</v>
      </c>
      <c r="H4306" s="66" t="s">
        <v>3924</v>
      </c>
      <c r="I4306" s="66" t="s">
        <v>454</v>
      </c>
      <c r="J4306" s="68" t="s">
        <v>223</v>
      </c>
      <c r="K4306" s="68" t="s">
        <v>450</v>
      </c>
      <c r="L4306" s="68" t="s">
        <v>453</v>
      </c>
      <c r="M4306" s="66" t="s">
        <v>37684</v>
      </c>
      <c r="N4306" s="67" t="s">
        <v>4117</v>
      </c>
      <c r="O4306" s="67" t="s">
        <v>4023</v>
      </c>
      <c r="P4306" s="67" t="s">
        <v>3928</v>
      </c>
      <c r="Q4306" s="67" t="s">
        <v>223</v>
      </c>
      <c r="R4306" s="67" t="s">
        <v>5935</v>
      </c>
      <c r="S4306" s="67" t="s">
        <v>7286</v>
      </c>
      <c r="T4306" s="67" t="s">
        <v>5936</v>
      </c>
      <c r="U4306" s="67" t="s">
        <v>5937</v>
      </c>
      <c r="V4306" s="67" t="s">
        <v>3932</v>
      </c>
      <c r="W4306" s="67" t="s">
        <v>37685</v>
      </c>
      <c r="X4306" s="67" t="s">
        <v>3934</v>
      </c>
      <c r="Y4306" s="67" t="s">
        <v>7290</v>
      </c>
      <c r="Z4306" s="67" t="s">
        <v>9596</v>
      </c>
      <c r="AA4306" s="67" t="s">
        <v>3954</v>
      </c>
      <c r="AB4306" s="67" t="s">
        <v>37686</v>
      </c>
      <c r="AC4306" s="67" t="s">
        <v>3939</v>
      </c>
      <c r="AD4306" s="67" t="s">
        <v>3940</v>
      </c>
      <c r="AE4306" s="67" t="s">
        <v>3941</v>
      </c>
      <c r="AF4306" s="67" t="s">
        <v>3940</v>
      </c>
      <c r="AG4306" s="67" t="s">
        <v>37687</v>
      </c>
      <c r="AH4306" s="67" t="s">
        <v>37688</v>
      </c>
      <c r="AI4306" s="67" t="s">
        <v>37689</v>
      </c>
      <c r="AJ4306" s="67" t="s">
        <v>3945</v>
      </c>
    </row>
    <row r="4307" spans="1:36" x14ac:dyDescent="0.2">
      <c r="A4307" s="66" t="s">
        <v>3919</v>
      </c>
      <c r="B4307" s="67" t="s">
        <v>37690</v>
      </c>
      <c r="C4307" s="66" t="str">
        <f t="shared" si="67"/>
        <v>P.S. YANAS</v>
      </c>
      <c r="D4307" s="67" t="s">
        <v>3921</v>
      </c>
      <c r="E4307" s="66" t="s">
        <v>2923</v>
      </c>
      <c r="F4307" s="66" t="s">
        <v>37691</v>
      </c>
      <c r="G4307" s="66" t="s">
        <v>3923</v>
      </c>
      <c r="H4307" s="66" t="s">
        <v>3924</v>
      </c>
      <c r="I4307" s="66" t="s">
        <v>2678</v>
      </c>
      <c r="J4307" s="68" t="s">
        <v>223</v>
      </c>
      <c r="K4307" s="68" t="s">
        <v>739</v>
      </c>
      <c r="L4307" s="68" t="s">
        <v>2677</v>
      </c>
      <c r="M4307" s="66" t="s">
        <v>37692</v>
      </c>
      <c r="N4307" s="67" t="s">
        <v>4117</v>
      </c>
      <c r="O4307" s="67" t="s">
        <v>4008</v>
      </c>
      <c r="P4307" s="67" t="s">
        <v>4023</v>
      </c>
      <c r="Q4307" s="67" t="s">
        <v>223</v>
      </c>
      <c r="R4307" s="67" t="s">
        <v>6010</v>
      </c>
      <c r="S4307" s="67" t="s">
        <v>30730</v>
      </c>
      <c r="T4307" s="67" t="s">
        <v>6011</v>
      </c>
      <c r="U4307" s="67" t="s">
        <v>6012</v>
      </c>
      <c r="V4307" s="67" t="s">
        <v>3932</v>
      </c>
      <c r="W4307" s="67" t="s">
        <v>37693</v>
      </c>
      <c r="X4307" s="67" t="s">
        <v>3934</v>
      </c>
      <c r="Y4307" s="67" t="s">
        <v>37694</v>
      </c>
      <c r="Z4307" s="67" t="s">
        <v>37695</v>
      </c>
      <c r="AA4307" s="67" t="s">
        <v>37696</v>
      </c>
      <c r="AB4307" s="67" t="s">
        <v>37697</v>
      </c>
      <c r="AC4307" s="67" t="s">
        <v>3939</v>
      </c>
      <c r="AD4307" s="67" t="s">
        <v>3940</v>
      </c>
      <c r="AE4307" s="67" t="s">
        <v>3941</v>
      </c>
      <c r="AF4307" s="67" t="s">
        <v>3940</v>
      </c>
      <c r="AG4307" s="67" t="s">
        <v>37698</v>
      </c>
      <c r="AH4307" s="67" t="s">
        <v>37699</v>
      </c>
      <c r="AI4307" s="67" t="s">
        <v>37700</v>
      </c>
      <c r="AJ4307" s="67" t="s">
        <v>4117</v>
      </c>
    </row>
    <row r="4308" spans="1:36" x14ac:dyDescent="0.2">
      <c r="A4308" s="66" t="s">
        <v>3919</v>
      </c>
      <c r="B4308" s="67" t="s">
        <v>37701</v>
      </c>
      <c r="C4308" s="66" t="str">
        <f t="shared" si="67"/>
        <v>C.S. CATAC</v>
      </c>
      <c r="D4308" s="67" t="s">
        <v>4128</v>
      </c>
      <c r="E4308" s="66" t="s">
        <v>2884</v>
      </c>
      <c r="F4308" s="66" t="s">
        <v>2884</v>
      </c>
      <c r="G4308" s="66" t="s">
        <v>4129</v>
      </c>
      <c r="H4308" s="66" t="s">
        <v>3924</v>
      </c>
      <c r="I4308" s="66" t="s">
        <v>2885</v>
      </c>
      <c r="J4308" s="68" t="s">
        <v>223</v>
      </c>
      <c r="K4308" s="68" t="s">
        <v>1138</v>
      </c>
      <c r="L4308" s="68" t="s">
        <v>2884</v>
      </c>
      <c r="M4308" s="66" t="s">
        <v>37702</v>
      </c>
      <c r="N4308" s="67" t="s">
        <v>4117</v>
      </c>
      <c r="O4308" s="67" t="s">
        <v>3951</v>
      </c>
      <c r="P4308" s="67" t="s">
        <v>4040</v>
      </c>
      <c r="Q4308" s="67" t="s">
        <v>223</v>
      </c>
      <c r="R4308" s="67" t="s">
        <v>4118</v>
      </c>
      <c r="S4308" s="67" t="s">
        <v>2884</v>
      </c>
      <c r="T4308" s="67" t="s">
        <v>4119</v>
      </c>
      <c r="U4308" s="67" t="s">
        <v>4120</v>
      </c>
      <c r="V4308" s="67" t="s">
        <v>4135</v>
      </c>
      <c r="W4308" s="67" t="s">
        <v>37703</v>
      </c>
      <c r="X4308" s="67" t="s">
        <v>3934</v>
      </c>
      <c r="Y4308" s="67" t="s">
        <v>13069</v>
      </c>
      <c r="Z4308" s="67" t="s">
        <v>3970</v>
      </c>
      <c r="AA4308" s="67" t="s">
        <v>37704</v>
      </c>
      <c r="AB4308" s="67" t="s">
        <v>37705</v>
      </c>
      <c r="AC4308" s="67" t="s">
        <v>3939</v>
      </c>
      <c r="AD4308" s="67" t="s">
        <v>3940</v>
      </c>
      <c r="AE4308" s="67" t="s">
        <v>3941</v>
      </c>
      <c r="AF4308" s="67" t="s">
        <v>3940</v>
      </c>
      <c r="AG4308" s="67" t="s">
        <v>37706</v>
      </c>
      <c r="AH4308" s="67" t="s">
        <v>37707</v>
      </c>
      <c r="AI4308" s="67" t="s">
        <v>14015</v>
      </c>
      <c r="AJ4308" s="67" t="s">
        <v>3945</v>
      </c>
    </row>
    <row r="4309" spans="1:36" x14ac:dyDescent="0.2">
      <c r="A4309" s="66" t="s">
        <v>3919</v>
      </c>
      <c r="B4309" s="67" t="s">
        <v>37708</v>
      </c>
      <c r="C4309" s="66" t="str">
        <f t="shared" si="67"/>
        <v>P.S. SAN JUAN DE CHACÑA</v>
      </c>
      <c r="D4309" s="67" t="s">
        <v>3921</v>
      </c>
      <c r="E4309" s="66" t="s">
        <v>2886</v>
      </c>
      <c r="F4309" s="66" t="s">
        <v>2886</v>
      </c>
      <c r="G4309" s="66" t="s">
        <v>3923</v>
      </c>
      <c r="H4309" s="66" t="s">
        <v>3924</v>
      </c>
      <c r="I4309" s="66" t="s">
        <v>2887</v>
      </c>
      <c r="J4309" s="68" t="s">
        <v>269</v>
      </c>
      <c r="K4309" s="68" t="s">
        <v>464</v>
      </c>
      <c r="L4309" s="68" t="s">
        <v>2886</v>
      </c>
      <c r="M4309" s="66" t="s">
        <v>37709</v>
      </c>
      <c r="N4309" s="67" t="s">
        <v>4223</v>
      </c>
      <c r="O4309" s="67" t="s">
        <v>4146</v>
      </c>
      <c r="P4309" s="67" t="s">
        <v>4040</v>
      </c>
      <c r="Q4309" s="67" t="s">
        <v>269</v>
      </c>
      <c r="R4309" s="67" t="s">
        <v>464</v>
      </c>
      <c r="S4309" s="67" t="s">
        <v>732</v>
      </c>
      <c r="T4309" s="67" t="s">
        <v>4735</v>
      </c>
      <c r="U4309" s="67" t="s">
        <v>4736</v>
      </c>
      <c r="V4309" s="67" t="s">
        <v>3968</v>
      </c>
      <c r="W4309" s="67" t="s">
        <v>3940</v>
      </c>
      <c r="X4309" s="67" t="s">
        <v>3934</v>
      </c>
      <c r="Y4309" s="67" t="s">
        <v>3945</v>
      </c>
      <c r="Z4309" s="67" t="s">
        <v>4136</v>
      </c>
      <c r="AA4309" s="67" t="s">
        <v>4738</v>
      </c>
      <c r="AB4309" s="67" t="s">
        <v>37710</v>
      </c>
      <c r="AC4309" s="67" t="s">
        <v>3939</v>
      </c>
      <c r="AD4309" s="67" t="s">
        <v>3940</v>
      </c>
      <c r="AE4309" s="67" t="s">
        <v>3941</v>
      </c>
      <c r="AF4309" s="67" t="s">
        <v>3940</v>
      </c>
      <c r="AG4309" s="67" t="s">
        <v>37711</v>
      </c>
      <c r="AH4309" s="67" t="s">
        <v>37712</v>
      </c>
      <c r="AI4309" s="67" t="s">
        <v>37713</v>
      </c>
      <c r="AJ4309" s="67" t="s">
        <v>3945</v>
      </c>
    </row>
    <row r="4310" spans="1:36" x14ac:dyDescent="0.2">
      <c r="A4310" s="66" t="s">
        <v>3919</v>
      </c>
      <c r="B4310" s="67" t="s">
        <v>37714</v>
      </c>
      <c r="C4310" s="66" t="str">
        <f t="shared" si="67"/>
        <v>P.S. CASCAJAL</v>
      </c>
      <c r="D4310" s="67" t="s">
        <v>3921</v>
      </c>
      <c r="E4310" s="66" t="s">
        <v>37715</v>
      </c>
      <c r="F4310" s="66" t="s">
        <v>37716</v>
      </c>
      <c r="G4310" s="66" t="s">
        <v>3923</v>
      </c>
      <c r="H4310" s="66" t="s">
        <v>3924</v>
      </c>
      <c r="I4310" s="66" t="s">
        <v>454</v>
      </c>
      <c r="J4310" s="68" t="s">
        <v>223</v>
      </c>
      <c r="K4310" s="68" t="s">
        <v>450</v>
      </c>
      <c r="L4310" s="68" t="s">
        <v>453</v>
      </c>
      <c r="M4310" s="66" t="s">
        <v>37717</v>
      </c>
      <c r="N4310" s="67" t="s">
        <v>4117</v>
      </c>
      <c r="O4310" s="67" t="s">
        <v>4023</v>
      </c>
      <c r="P4310" s="67" t="s">
        <v>4023</v>
      </c>
      <c r="Q4310" s="67" t="s">
        <v>223</v>
      </c>
      <c r="R4310" s="67" t="s">
        <v>5935</v>
      </c>
      <c r="S4310" s="67" t="s">
        <v>450</v>
      </c>
      <c r="T4310" s="67" t="s">
        <v>5936</v>
      </c>
      <c r="U4310" s="67" t="s">
        <v>5937</v>
      </c>
      <c r="V4310" s="67" t="s">
        <v>3968</v>
      </c>
      <c r="W4310" s="67" t="s">
        <v>37718</v>
      </c>
      <c r="X4310" s="67" t="s">
        <v>3934</v>
      </c>
      <c r="Y4310" s="67" t="s">
        <v>25369</v>
      </c>
      <c r="Z4310" s="67" t="s">
        <v>3985</v>
      </c>
      <c r="AA4310" s="67" t="s">
        <v>37719</v>
      </c>
      <c r="AB4310" s="67" t="s">
        <v>37720</v>
      </c>
      <c r="AC4310" s="67" t="s">
        <v>3939</v>
      </c>
      <c r="AD4310" s="67" t="s">
        <v>3940</v>
      </c>
      <c r="AE4310" s="67" t="s">
        <v>3941</v>
      </c>
      <c r="AF4310" s="67" t="s">
        <v>3940</v>
      </c>
      <c r="AG4310" s="67" t="s">
        <v>37721</v>
      </c>
      <c r="AH4310" s="67" t="s">
        <v>37722</v>
      </c>
      <c r="AI4310" s="67" t="s">
        <v>37723</v>
      </c>
      <c r="AJ4310" s="67" t="s">
        <v>3945</v>
      </c>
    </row>
    <row r="4311" spans="1:36" x14ac:dyDescent="0.2">
      <c r="A4311" s="66" t="s">
        <v>3919</v>
      </c>
      <c r="B4311" s="67" t="s">
        <v>37724</v>
      </c>
      <c r="C4311" s="66" t="str">
        <f t="shared" si="67"/>
        <v>P.S. SAN LORENZO</v>
      </c>
      <c r="D4311" s="67" t="s">
        <v>3921</v>
      </c>
      <c r="E4311" s="66" t="s">
        <v>2385</v>
      </c>
      <c r="F4311" s="66" t="s">
        <v>2385</v>
      </c>
      <c r="G4311" s="66" t="s">
        <v>3923</v>
      </c>
      <c r="H4311" s="66" t="s">
        <v>3924</v>
      </c>
      <c r="I4311" s="66" t="s">
        <v>339</v>
      </c>
      <c r="J4311" s="68" t="s">
        <v>147</v>
      </c>
      <c r="K4311" s="68" t="s">
        <v>148</v>
      </c>
      <c r="L4311" s="68" t="s">
        <v>148</v>
      </c>
      <c r="M4311" s="66" t="s">
        <v>2385</v>
      </c>
      <c r="N4311" s="67" t="s">
        <v>3926</v>
      </c>
      <c r="O4311" s="67" t="s">
        <v>3927</v>
      </c>
      <c r="P4311" s="67" t="s">
        <v>3951</v>
      </c>
      <c r="Q4311" s="67" t="s">
        <v>147</v>
      </c>
      <c r="R4311" s="67" t="s">
        <v>148</v>
      </c>
      <c r="S4311" s="67" t="s">
        <v>148</v>
      </c>
      <c r="T4311" s="67" t="s">
        <v>3930</v>
      </c>
      <c r="U4311" s="67" t="s">
        <v>3931</v>
      </c>
      <c r="V4311" s="67" t="s">
        <v>3932</v>
      </c>
      <c r="W4311" s="67" t="s">
        <v>3933</v>
      </c>
      <c r="X4311" s="67" t="s">
        <v>3934</v>
      </c>
      <c r="Y4311" s="67" t="s">
        <v>4707</v>
      </c>
      <c r="Z4311" s="67" t="s">
        <v>3936</v>
      </c>
      <c r="AA4311" s="67" t="s">
        <v>37725</v>
      </c>
      <c r="AB4311" s="67" t="s">
        <v>37726</v>
      </c>
      <c r="AC4311" s="67" t="s">
        <v>3939</v>
      </c>
      <c r="AD4311" s="67" t="s">
        <v>3940</v>
      </c>
      <c r="AE4311" s="67" t="s">
        <v>3941</v>
      </c>
      <c r="AF4311" s="67" t="s">
        <v>3940</v>
      </c>
      <c r="AG4311" s="67" t="s">
        <v>37727</v>
      </c>
      <c r="AH4311" s="67" t="s">
        <v>37728</v>
      </c>
      <c r="AI4311" s="67" t="s">
        <v>6460</v>
      </c>
      <c r="AJ4311" s="67" t="s">
        <v>3945</v>
      </c>
    </row>
    <row r="4312" spans="1:36" x14ac:dyDescent="0.2">
      <c r="A4312" s="66" t="s">
        <v>3919</v>
      </c>
      <c r="B4312" s="67" t="s">
        <v>37729</v>
      </c>
      <c r="C4312" s="66" t="str">
        <f t="shared" si="67"/>
        <v>C.S. PUCACACA</v>
      </c>
      <c r="D4312" s="67" t="s">
        <v>4128</v>
      </c>
      <c r="E4312" s="66" t="s">
        <v>2600</v>
      </c>
      <c r="F4312" s="66" t="s">
        <v>2600</v>
      </c>
      <c r="G4312" s="66" t="s">
        <v>4129</v>
      </c>
      <c r="H4312" s="66" t="s">
        <v>3924</v>
      </c>
      <c r="I4312" s="66" t="s">
        <v>2601</v>
      </c>
      <c r="J4312" s="68" t="s">
        <v>181</v>
      </c>
      <c r="K4312" s="68" t="s">
        <v>688</v>
      </c>
      <c r="L4312" s="68" t="s">
        <v>2600</v>
      </c>
      <c r="M4312" s="66" t="s">
        <v>37730</v>
      </c>
      <c r="N4312" s="67" t="s">
        <v>4007</v>
      </c>
      <c r="O4312" s="67" t="s">
        <v>4023</v>
      </c>
      <c r="P4312" s="67" t="s">
        <v>3928</v>
      </c>
      <c r="Q4312" s="67" t="s">
        <v>181</v>
      </c>
      <c r="R4312" s="67" t="s">
        <v>688</v>
      </c>
      <c r="S4312" s="67" t="s">
        <v>2600</v>
      </c>
      <c r="T4312" s="67" t="s">
        <v>4009</v>
      </c>
      <c r="U4312" s="67" t="s">
        <v>4010</v>
      </c>
      <c r="V4312" s="67" t="s">
        <v>4135</v>
      </c>
      <c r="W4312" s="67" t="s">
        <v>37731</v>
      </c>
      <c r="X4312" s="67" t="s">
        <v>3934</v>
      </c>
      <c r="Y4312" s="67" t="s">
        <v>6340</v>
      </c>
      <c r="Z4312" s="67" t="s">
        <v>4013</v>
      </c>
      <c r="AA4312" s="67" t="s">
        <v>3954</v>
      </c>
      <c r="AB4312" s="67" t="s">
        <v>37732</v>
      </c>
      <c r="AC4312" s="67" t="s">
        <v>3939</v>
      </c>
      <c r="AD4312" s="67" t="s">
        <v>3940</v>
      </c>
      <c r="AE4312" s="67" t="s">
        <v>3941</v>
      </c>
      <c r="AF4312" s="67" t="s">
        <v>3940</v>
      </c>
      <c r="AG4312" s="67" t="s">
        <v>37733</v>
      </c>
      <c r="AH4312" s="67" t="s">
        <v>37734</v>
      </c>
      <c r="AI4312" s="67" t="s">
        <v>4194</v>
      </c>
      <c r="AJ4312" s="67" t="s">
        <v>3945</v>
      </c>
    </row>
    <row r="4313" spans="1:36" x14ac:dyDescent="0.2">
      <c r="A4313" s="66" t="s">
        <v>3919</v>
      </c>
      <c r="B4313" s="67" t="s">
        <v>37735</v>
      </c>
      <c r="C4313" s="66" t="str">
        <f t="shared" si="67"/>
        <v>P.S. CORDILLERA ANDINA</v>
      </c>
      <c r="D4313" s="67" t="s">
        <v>3921</v>
      </c>
      <c r="E4313" s="66" t="s">
        <v>37736</v>
      </c>
      <c r="F4313" s="66" t="s">
        <v>37736</v>
      </c>
      <c r="G4313" s="66" t="s">
        <v>3923</v>
      </c>
      <c r="H4313" s="66" t="s">
        <v>3924</v>
      </c>
      <c r="I4313" s="66" t="s">
        <v>183</v>
      </c>
      <c r="J4313" s="68" t="s">
        <v>181</v>
      </c>
      <c r="K4313" s="68" t="s">
        <v>182</v>
      </c>
      <c r="L4313" s="68" t="s">
        <v>182</v>
      </c>
      <c r="M4313" s="66" t="s">
        <v>37737</v>
      </c>
      <c r="N4313" s="67" t="s">
        <v>4007</v>
      </c>
      <c r="O4313" s="67" t="s">
        <v>4008</v>
      </c>
      <c r="P4313" s="67" t="s">
        <v>3951</v>
      </c>
      <c r="Q4313" s="67" t="s">
        <v>181</v>
      </c>
      <c r="R4313" s="67" t="s">
        <v>182</v>
      </c>
      <c r="S4313" s="67" t="s">
        <v>5336</v>
      </c>
      <c r="T4313" s="67" t="s">
        <v>4210</v>
      </c>
      <c r="U4313" s="67" t="s">
        <v>4211</v>
      </c>
      <c r="V4313" s="67" t="s">
        <v>3932</v>
      </c>
      <c r="W4313" s="67" t="s">
        <v>37738</v>
      </c>
      <c r="X4313" s="67" t="s">
        <v>3934</v>
      </c>
      <c r="Y4313" s="67" t="s">
        <v>5710</v>
      </c>
      <c r="Z4313" s="67" t="s">
        <v>37739</v>
      </c>
      <c r="AA4313" s="67" t="s">
        <v>37740</v>
      </c>
      <c r="AB4313" s="67" t="s">
        <v>37741</v>
      </c>
      <c r="AC4313" s="67" t="s">
        <v>3939</v>
      </c>
      <c r="AD4313" s="67" t="s">
        <v>3940</v>
      </c>
      <c r="AE4313" s="67" t="s">
        <v>3941</v>
      </c>
      <c r="AF4313" s="67" t="s">
        <v>3940</v>
      </c>
      <c r="AG4313" s="67" t="s">
        <v>37742</v>
      </c>
      <c r="AH4313" s="67" t="s">
        <v>37743</v>
      </c>
      <c r="AI4313" s="67" t="s">
        <v>5839</v>
      </c>
      <c r="AJ4313" s="67" t="s">
        <v>3945</v>
      </c>
    </row>
    <row r="4314" spans="1:36" x14ac:dyDescent="0.2">
      <c r="A4314" s="66" t="s">
        <v>3919</v>
      </c>
      <c r="B4314" s="67" t="s">
        <v>37744</v>
      </c>
      <c r="C4314" s="66" t="str">
        <f t="shared" si="67"/>
        <v>P.S. INTIYACU</v>
      </c>
      <c r="D4314" s="67" t="s">
        <v>3921</v>
      </c>
      <c r="E4314" s="66" t="s">
        <v>37745</v>
      </c>
      <c r="F4314" s="66" t="s">
        <v>37745</v>
      </c>
      <c r="G4314" s="66" t="s">
        <v>3923</v>
      </c>
      <c r="H4314" s="66" t="s">
        <v>3924</v>
      </c>
      <c r="I4314" s="66" t="s">
        <v>1160</v>
      </c>
      <c r="J4314" s="68" t="s">
        <v>181</v>
      </c>
      <c r="K4314" s="68" t="s">
        <v>585</v>
      </c>
      <c r="L4314" s="68" t="s">
        <v>1159</v>
      </c>
      <c r="M4314" s="66" t="s">
        <v>37746</v>
      </c>
      <c r="N4314" s="67" t="s">
        <v>4007</v>
      </c>
      <c r="O4314" s="67" t="s">
        <v>3950</v>
      </c>
      <c r="P4314" s="67" t="s">
        <v>3951</v>
      </c>
      <c r="Q4314" s="67" t="s">
        <v>181</v>
      </c>
      <c r="R4314" s="67" t="s">
        <v>585</v>
      </c>
      <c r="S4314" s="67" t="s">
        <v>1159</v>
      </c>
      <c r="T4314" s="67" t="s">
        <v>4559</v>
      </c>
      <c r="U4314" s="67" t="s">
        <v>4560</v>
      </c>
      <c r="V4314" s="67" t="s">
        <v>3932</v>
      </c>
      <c r="W4314" s="67" t="s">
        <v>10042</v>
      </c>
      <c r="X4314" s="67" t="s">
        <v>3934</v>
      </c>
      <c r="Y4314" s="67" t="s">
        <v>8485</v>
      </c>
      <c r="Z4314" s="67" t="s">
        <v>4563</v>
      </c>
      <c r="AA4314" s="67" t="s">
        <v>37747</v>
      </c>
      <c r="AB4314" s="67" t="s">
        <v>37748</v>
      </c>
      <c r="AC4314" s="67" t="s">
        <v>3939</v>
      </c>
      <c r="AD4314" s="67" t="s">
        <v>3940</v>
      </c>
      <c r="AE4314" s="67" t="s">
        <v>3941</v>
      </c>
      <c r="AF4314" s="67" t="s">
        <v>3940</v>
      </c>
      <c r="AG4314" s="67" t="s">
        <v>37749</v>
      </c>
      <c r="AH4314" s="67" t="s">
        <v>37750</v>
      </c>
      <c r="AI4314" s="67" t="s">
        <v>37751</v>
      </c>
      <c r="AJ4314" s="67" t="s">
        <v>3945</v>
      </c>
    </row>
    <row r="4315" spans="1:36" x14ac:dyDescent="0.2">
      <c r="A4315" s="66" t="s">
        <v>3919</v>
      </c>
      <c r="B4315" s="67" t="s">
        <v>37752</v>
      </c>
      <c r="C4315" s="66" t="str">
        <f t="shared" si="67"/>
        <v>P.S. PACASMAYO</v>
      </c>
      <c r="D4315" s="67" t="s">
        <v>3921</v>
      </c>
      <c r="E4315" s="66" t="s">
        <v>410</v>
      </c>
      <c r="F4315" s="66" t="s">
        <v>410</v>
      </c>
      <c r="G4315" s="66" t="s">
        <v>3923</v>
      </c>
      <c r="H4315" s="66" t="s">
        <v>3924</v>
      </c>
      <c r="I4315" s="66" t="s">
        <v>2889</v>
      </c>
      <c r="J4315" s="68" t="s">
        <v>181</v>
      </c>
      <c r="K4315" s="68" t="s">
        <v>1855</v>
      </c>
      <c r="L4315" s="68" t="s">
        <v>2888</v>
      </c>
      <c r="M4315" s="66" t="s">
        <v>37753</v>
      </c>
      <c r="N4315" s="67" t="s">
        <v>4007</v>
      </c>
      <c r="O4315" s="67" t="s">
        <v>3928</v>
      </c>
      <c r="P4315" s="67" t="s">
        <v>4040</v>
      </c>
      <c r="Q4315" s="67" t="s">
        <v>181</v>
      </c>
      <c r="R4315" s="67" t="s">
        <v>1855</v>
      </c>
      <c r="S4315" s="67" t="s">
        <v>2888</v>
      </c>
      <c r="T4315" s="67" t="s">
        <v>4009</v>
      </c>
      <c r="U4315" s="67" t="s">
        <v>4010</v>
      </c>
      <c r="V4315" s="67" t="s">
        <v>3932</v>
      </c>
      <c r="W4315" s="67" t="s">
        <v>37754</v>
      </c>
      <c r="X4315" s="67" t="s">
        <v>3934</v>
      </c>
      <c r="Y4315" s="67" t="s">
        <v>26900</v>
      </c>
      <c r="Z4315" s="67" t="s">
        <v>21590</v>
      </c>
      <c r="AA4315" s="67" t="s">
        <v>3954</v>
      </c>
      <c r="AB4315" s="67" t="s">
        <v>37755</v>
      </c>
      <c r="AC4315" s="67" t="s">
        <v>3939</v>
      </c>
      <c r="AD4315" s="67" t="s">
        <v>3940</v>
      </c>
      <c r="AE4315" s="67" t="s">
        <v>3941</v>
      </c>
      <c r="AF4315" s="67" t="s">
        <v>3940</v>
      </c>
      <c r="AG4315" s="67" t="s">
        <v>37756</v>
      </c>
      <c r="AH4315" s="67" t="s">
        <v>37757</v>
      </c>
      <c r="AI4315" s="67" t="s">
        <v>15417</v>
      </c>
      <c r="AJ4315" s="67" t="s">
        <v>3945</v>
      </c>
    </row>
    <row r="4316" spans="1:36" x14ac:dyDescent="0.2">
      <c r="A4316" s="66" t="s">
        <v>3919</v>
      </c>
      <c r="B4316" s="67" t="s">
        <v>37758</v>
      </c>
      <c r="C4316" s="66" t="str">
        <f t="shared" si="67"/>
        <v>P.S. POCOBAMBA</v>
      </c>
      <c r="D4316" s="67" t="s">
        <v>3921</v>
      </c>
      <c r="E4316" s="66" t="s">
        <v>37759</v>
      </c>
      <c r="F4316" s="66" t="s">
        <v>37759</v>
      </c>
      <c r="G4316" s="66" t="s">
        <v>3923</v>
      </c>
      <c r="H4316" s="66" t="s">
        <v>3924</v>
      </c>
      <c r="I4316" s="66" t="s">
        <v>1510</v>
      </c>
      <c r="J4316" s="68" t="s">
        <v>198</v>
      </c>
      <c r="K4316" s="68" t="s">
        <v>199</v>
      </c>
      <c r="L4316" s="68" t="s">
        <v>1509</v>
      </c>
      <c r="M4316" s="66" t="s">
        <v>37760</v>
      </c>
      <c r="N4316" s="67" t="s">
        <v>4076</v>
      </c>
      <c r="O4316" s="67" t="s">
        <v>4040</v>
      </c>
      <c r="P4316" s="67" t="s">
        <v>4040</v>
      </c>
      <c r="Q4316" s="67" t="s">
        <v>198</v>
      </c>
      <c r="R4316" s="67" t="s">
        <v>4077</v>
      </c>
      <c r="S4316" s="67" t="s">
        <v>11351</v>
      </c>
      <c r="T4316" s="67" t="s">
        <v>4078</v>
      </c>
      <c r="U4316" s="67" t="s">
        <v>4079</v>
      </c>
      <c r="V4316" s="67" t="s">
        <v>3932</v>
      </c>
      <c r="W4316" s="67" t="s">
        <v>3940</v>
      </c>
      <c r="X4316" s="67" t="s">
        <v>3934</v>
      </c>
      <c r="Y4316" s="67" t="s">
        <v>37761</v>
      </c>
      <c r="Z4316" s="67" t="s">
        <v>4081</v>
      </c>
      <c r="AA4316" s="67" t="s">
        <v>3954</v>
      </c>
      <c r="AB4316" s="67" t="s">
        <v>37762</v>
      </c>
      <c r="AC4316" s="67" t="s">
        <v>3939</v>
      </c>
      <c r="AD4316" s="67" t="s">
        <v>3940</v>
      </c>
      <c r="AE4316" s="67" t="s">
        <v>3941</v>
      </c>
      <c r="AF4316" s="67" t="s">
        <v>3940</v>
      </c>
      <c r="AG4316" s="67" t="s">
        <v>37763</v>
      </c>
      <c r="AH4316" s="67" t="s">
        <v>37764</v>
      </c>
      <c r="AI4316" s="67" t="s">
        <v>37765</v>
      </c>
      <c r="AJ4316" s="67" t="s">
        <v>3945</v>
      </c>
    </row>
    <row r="4317" spans="1:36" x14ac:dyDescent="0.2">
      <c r="A4317" s="66" t="s">
        <v>3919</v>
      </c>
      <c r="B4317" s="67" t="s">
        <v>37766</v>
      </c>
      <c r="C4317" s="66" t="str">
        <f t="shared" si="67"/>
        <v>P.S. PAMPACANCHA</v>
      </c>
      <c r="D4317" s="67" t="s">
        <v>3921</v>
      </c>
      <c r="E4317" s="66" t="s">
        <v>37767</v>
      </c>
      <c r="F4317" s="66" t="s">
        <v>37767</v>
      </c>
      <c r="G4317" s="66" t="s">
        <v>3923</v>
      </c>
      <c r="H4317" s="66" t="s">
        <v>3924</v>
      </c>
      <c r="I4317" s="66" t="s">
        <v>859</v>
      </c>
      <c r="J4317" s="68" t="s">
        <v>147</v>
      </c>
      <c r="K4317" s="68" t="s">
        <v>304</v>
      </c>
      <c r="L4317" s="68" t="s">
        <v>858</v>
      </c>
      <c r="M4317" s="66" t="s">
        <v>37768</v>
      </c>
      <c r="N4317" s="67" t="s">
        <v>3926</v>
      </c>
      <c r="O4317" s="67" t="s">
        <v>4323</v>
      </c>
      <c r="P4317" s="67" t="s">
        <v>4008</v>
      </c>
      <c r="Q4317" s="67" t="s">
        <v>147</v>
      </c>
      <c r="R4317" s="67" t="s">
        <v>304</v>
      </c>
      <c r="S4317" s="67" t="s">
        <v>858</v>
      </c>
      <c r="T4317" s="67" t="s">
        <v>4324</v>
      </c>
      <c r="U4317" s="67" t="s">
        <v>4325</v>
      </c>
      <c r="V4317" s="67" t="s">
        <v>3968</v>
      </c>
      <c r="W4317" s="67" t="s">
        <v>37769</v>
      </c>
      <c r="X4317" s="67" t="s">
        <v>3934</v>
      </c>
      <c r="Y4317" s="67" t="s">
        <v>3945</v>
      </c>
      <c r="Z4317" s="67" t="s">
        <v>4484</v>
      </c>
      <c r="AA4317" s="67" t="s">
        <v>37770</v>
      </c>
      <c r="AB4317" s="67" t="s">
        <v>37771</v>
      </c>
      <c r="AC4317" s="67" t="s">
        <v>3939</v>
      </c>
      <c r="AD4317" s="67" t="s">
        <v>3940</v>
      </c>
      <c r="AE4317" s="67" t="s">
        <v>3941</v>
      </c>
      <c r="AF4317" s="67" t="s">
        <v>3940</v>
      </c>
      <c r="AG4317" s="67" t="s">
        <v>37772</v>
      </c>
      <c r="AH4317" s="67" t="s">
        <v>37773</v>
      </c>
      <c r="AI4317" s="67" t="s">
        <v>14735</v>
      </c>
      <c r="AJ4317" s="67" t="s">
        <v>3945</v>
      </c>
    </row>
    <row r="4318" spans="1:36" x14ac:dyDescent="0.2">
      <c r="A4318" s="66" t="s">
        <v>3919</v>
      </c>
      <c r="B4318" s="67" t="s">
        <v>37774</v>
      </c>
      <c r="C4318" s="66" t="str">
        <f t="shared" si="67"/>
        <v>C.S. SORAS</v>
      </c>
      <c r="D4318" s="67" t="s">
        <v>4128</v>
      </c>
      <c r="E4318" s="66" t="s">
        <v>2890</v>
      </c>
      <c r="F4318" s="66" t="s">
        <v>2890</v>
      </c>
      <c r="G4318" s="66" t="s">
        <v>4129</v>
      </c>
      <c r="H4318" s="66" t="s">
        <v>3924</v>
      </c>
      <c r="I4318" s="66" t="s">
        <v>2891</v>
      </c>
      <c r="J4318" s="68" t="s">
        <v>273</v>
      </c>
      <c r="K4318" s="68" t="s">
        <v>525</v>
      </c>
      <c r="L4318" s="68" t="s">
        <v>2890</v>
      </c>
      <c r="M4318" s="66" t="s">
        <v>37775</v>
      </c>
      <c r="N4318" s="67" t="s">
        <v>4848</v>
      </c>
      <c r="O4318" s="67" t="s">
        <v>4008</v>
      </c>
      <c r="P4318" s="67" t="s">
        <v>4208</v>
      </c>
      <c r="Q4318" s="67" t="s">
        <v>273</v>
      </c>
      <c r="R4318" s="67" t="s">
        <v>4952</v>
      </c>
      <c r="S4318" s="67" t="s">
        <v>525</v>
      </c>
      <c r="T4318" s="67" t="s">
        <v>4953</v>
      </c>
      <c r="U4318" s="67" t="s">
        <v>4954</v>
      </c>
      <c r="V4318" s="67" t="s">
        <v>4135</v>
      </c>
      <c r="W4318" s="67" t="s">
        <v>3969</v>
      </c>
      <c r="X4318" s="67" t="s">
        <v>3934</v>
      </c>
      <c r="Y4318" s="67" t="s">
        <v>4955</v>
      </c>
      <c r="Z4318" s="67" t="s">
        <v>4956</v>
      </c>
      <c r="AA4318" s="67" t="s">
        <v>37776</v>
      </c>
      <c r="AB4318" s="67" t="s">
        <v>37777</v>
      </c>
      <c r="AC4318" s="67" t="s">
        <v>3939</v>
      </c>
      <c r="AD4318" s="67" t="s">
        <v>3940</v>
      </c>
      <c r="AE4318" s="67" t="s">
        <v>3941</v>
      </c>
      <c r="AF4318" s="67" t="s">
        <v>3940</v>
      </c>
      <c r="AG4318" s="67" t="s">
        <v>37778</v>
      </c>
      <c r="AH4318" s="67" t="s">
        <v>37779</v>
      </c>
      <c r="AI4318" s="67" t="s">
        <v>37780</v>
      </c>
      <c r="AJ4318" s="67" t="s">
        <v>3945</v>
      </c>
    </row>
    <row r="4319" spans="1:36" x14ac:dyDescent="0.2">
      <c r="A4319" s="66" t="s">
        <v>3919</v>
      </c>
      <c r="B4319" s="67" t="s">
        <v>37781</v>
      </c>
      <c r="C4319" s="66" t="str">
        <f t="shared" si="67"/>
        <v>P.S. COLMATA</v>
      </c>
      <c r="D4319" s="67" t="s">
        <v>3921</v>
      </c>
      <c r="E4319" s="66" t="s">
        <v>37782</v>
      </c>
      <c r="F4319" s="66" t="s">
        <v>37782</v>
      </c>
      <c r="G4319" s="66" t="s">
        <v>3923</v>
      </c>
      <c r="H4319" s="66" t="s">
        <v>3924</v>
      </c>
      <c r="I4319" s="66" t="s">
        <v>581</v>
      </c>
      <c r="J4319" s="68" t="s">
        <v>159</v>
      </c>
      <c r="K4319" s="68" t="s">
        <v>230</v>
      </c>
      <c r="L4319" s="68" t="s">
        <v>230</v>
      </c>
      <c r="M4319" s="66" t="s">
        <v>37783</v>
      </c>
      <c r="N4319" s="67" t="s">
        <v>4131</v>
      </c>
      <c r="O4319" s="67" t="s">
        <v>3951</v>
      </c>
      <c r="P4319" s="67" t="s">
        <v>3927</v>
      </c>
      <c r="Q4319" s="67" t="s">
        <v>159</v>
      </c>
      <c r="R4319" s="67" t="s">
        <v>326</v>
      </c>
      <c r="S4319" s="67" t="s">
        <v>230</v>
      </c>
      <c r="T4319" s="67" t="s">
        <v>4133</v>
      </c>
      <c r="U4319" s="67" t="s">
        <v>4134</v>
      </c>
      <c r="V4319" s="67" t="s">
        <v>3932</v>
      </c>
      <c r="W4319" s="67" t="s">
        <v>3940</v>
      </c>
      <c r="X4319" s="67" t="s">
        <v>3934</v>
      </c>
      <c r="Y4319" s="67" t="s">
        <v>3945</v>
      </c>
      <c r="Z4319" s="67" t="s">
        <v>3936</v>
      </c>
      <c r="AA4319" s="67" t="s">
        <v>33844</v>
      </c>
      <c r="AB4319" s="67" t="s">
        <v>37784</v>
      </c>
      <c r="AC4319" s="67" t="s">
        <v>3939</v>
      </c>
      <c r="AD4319" s="67" t="s">
        <v>3940</v>
      </c>
      <c r="AE4319" s="67" t="s">
        <v>3941</v>
      </c>
      <c r="AF4319" s="67" t="s">
        <v>3940</v>
      </c>
      <c r="AG4319" s="67" t="s">
        <v>37785</v>
      </c>
      <c r="AH4319" s="67" t="s">
        <v>37786</v>
      </c>
      <c r="AI4319" s="67" t="s">
        <v>37787</v>
      </c>
      <c r="AJ4319" s="67" t="s">
        <v>3945</v>
      </c>
    </row>
    <row r="4320" spans="1:36" x14ac:dyDescent="0.2">
      <c r="A4320" s="66" t="s">
        <v>3919</v>
      </c>
      <c r="B4320" s="67" t="s">
        <v>37788</v>
      </c>
      <c r="C4320" s="66" t="str">
        <f t="shared" si="67"/>
        <v>P.S. CCERAOCRO</v>
      </c>
      <c r="D4320" s="67" t="s">
        <v>3921</v>
      </c>
      <c r="E4320" s="66" t="s">
        <v>37789</v>
      </c>
      <c r="F4320" s="66" t="s">
        <v>37789</v>
      </c>
      <c r="G4320" s="66" t="s">
        <v>3923</v>
      </c>
      <c r="H4320" s="66" t="s">
        <v>3924</v>
      </c>
      <c r="I4320" s="66" t="s">
        <v>926</v>
      </c>
      <c r="J4320" s="68" t="s">
        <v>273</v>
      </c>
      <c r="K4320" s="68" t="s">
        <v>491</v>
      </c>
      <c r="L4320" s="68" t="s">
        <v>329</v>
      </c>
      <c r="M4320" s="66" t="s">
        <v>8411</v>
      </c>
      <c r="N4320" s="67" t="s">
        <v>4848</v>
      </c>
      <c r="O4320" s="67" t="s">
        <v>3951</v>
      </c>
      <c r="P4320" s="67" t="s">
        <v>4493</v>
      </c>
      <c r="Q4320" s="67" t="s">
        <v>273</v>
      </c>
      <c r="R4320" s="67" t="s">
        <v>491</v>
      </c>
      <c r="S4320" s="67" t="s">
        <v>329</v>
      </c>
      <c r="T4320" s="67" t="s">
        <v>4849</v>
      </c>
      <c r="U4320" s="67" t="s">
        <v>4850</v>
      </c>
      <c r="V4320" s="67" t="s">
        <v>3932</v>
      </c>
      <c r="W4320" s="67" t="s">
        <v>37790</v>
      </c>
      <c r="X4320" s="67" t="s">
        <v>3934</v>
      </c>
      <c r="Y4320" s="67" t="s">
        <v>4852</v>
      </c>
      <c r="Z4320" s="67" t="s">
        <v>3970</v>
      </c>
      <c r="AA4320" s="67" t="s">
        <v>4945</v>
      </c>
      <c r="AB4320" s="67" t="s">
        <v>37791</v>
      </c>
      <c r="AC4320" s="67" t="s">
        <v>3939</v>
      </c>
      <c r="AD4320" s="67" t="s">
        <v>3940</v>
      </c>
      <c r="AE4320" s="67" t="s">
        <v>3941</v>
      </c>
      <c r="AF4320" s="67" t="s">
        <v>3940</v>
      </c>
      <c r="AG4320" s="67" t="s">
        <v>37792</v>
      </c>
      <c r="AH4320" s="67" t="s">
        <v>37793</v>
      </c>
      <c r="AI4320" s="67" t="s">
        <v>6385</v>
      </c>
      <c r="AJ4320" s="67" t="s">
        <v>3945</v>
      </c>
    </row>
    <row r="4321" spans="1:36" x14ac:dyDescent="0.2">
      <c r="A4321" s="66" t="s">
        <v>3919</v>
      </c>
      <c r="B4321" s="67" t="s">
        <v>37794</v>
      </c>
      <c r="C4321" s="66" t="str">
        <f t="shared" si="67"/>
        <v>P.S. SAN ANTONIO DE CAHUAPANAS</v>
      </c>
      <c r="D4321" s="67" t="s">
        <v>3921</v>
      </c>
      <c r="E4321" s="66" t="s">
        <v>37795</v>
      </c>
      <c r="F4321" s="66" t="s">
        <v>37795</v>
      </c>
      <c r="G4321" s="66" t="s">
        <v>3923</v>
      </c>
      <c r="H4321" s="66" t="s">
        <v>3924</v>
      </c>
      <c r="I4321" s="66" t="s">
        <v>1589</v>
      </c>
      <c r="J4321" s="68" t="s">
        <v>151</v>
      </c>
      <c r="K4321" s="68" t="s">
        <v>642</v>
      </c>
      <c r="L4321" s="68" t="s">
        <v>1588</v>
      </c>
      <c r="M4321" s="66" t="s">
        <v>37796</v>
      </c>
      <c r="N4321" s="67" t="s">
        <v>3949</v>
      </c>
      <c r="O4321" s="67" t="s">
        <v>4312</v>
      </c>
      <c r="P4321" s="67" t="s">
        <v>4208</v>
      </c>
      <c r="Q4321" s="67" t="s">
        <v>151</v>
      </c>
      <c r="R4321" s="67" t="s">
        <v>642</v>
      </c>
      <c r="S4321" s="67" t="s">
        <v>1588</v>
      </c>
      <c r="T4321" s="67" t="s">
        <v>5588</v>
      </c>
      <c r="U4321" s="67" t="s">
        <v>5589</v>
      </c>
      <c r="V4321" s="67" t="s">
        <v>3932</v>
      </c>
      <c r="W4321" s="67" t="s">
        <v>5590</v>
      </c>
      <c r="X4321" s="67" t="s">
        <v>3934</v>
      </c>
      <c r="Y4321" s="67" t="s">
        <v>3945</v>
      </c>
      <c r="Z4321" s="67" t="s">
        <v>6035</v>
      </c>
      <c r="AA4321" s="67" t="s">
        <v>5626</v>
      </c>
      <c r="AB4321" s="67" t="s">
        <v>37797</v>
      </c>
      <c r="AC4321" s="67" t="s">
        <v>3939</v>
      </c>
      <c r="AD4321" s="67" t="s">
        <v>3940</v>
      </c>
      <c r="AE4321" s="67" t="s">
        <v>3941</v>
      </c>
      <c r="AF4321" s="67" t="s">
        <v>3940</v>
      </c>
      <c r="AG4321" s="67" t="s">
        <v>37798</v>
      </c>
      <c r="AH4321" s="67" t="s">
        <v>37799</v>
      </c>
      <c r="AI4321" s="67" t="s">
        <v>24052</v>
      </c>
      <c r="AJ4321" s="67" t="s">
        <v>3945</v>
      </c>
    </row>
    <row r="4322" spans="1:36" x14ac:dyDescent="0.2">
      <c r="A4322" s="66" t="s">
        <v>3919</v>
      </c>
      <c r="B4322" s="67" t="s">
        <v>37800</v>
      </c>
      <c r="C4322" s="66" t="str">
        <f t="shared" si="67"/>
        <v>P.S. SIMARIVA</v>
      </c>
      <c r="D4322" s="67" t="s">
        <v>3921</v>
      </c>
      <c r="E4322" s="66" t="s">
        <v>37801</v>
      </c>
      <c r="F4322" s="66" t="s">
        <v>37801</v>
      </c>
      <c r="G4322" s="66" t="s">
        <v>3923</v>
      </c>
      <c r="H4322" s="66" t="s">
        <v>3924</v>
      </c>
      <c r="I4322" s="66" t="s">
        <v>932</v>
      </c>
      <c r="J4322" s="68" t="s">
        <v>273</v>
      </c>
      <c r="K4322" s="68" t="s">
        <v>633</v>
      </c>
      <c r="L4322" s="68" t="s">
        <v>732</v>
      </c>
      <c r="M4322" s="66" t="s">
        <v>37802</v>
      </c>
      <c r="N4322" s="67" t="s">
        <v>4848</v>
      </c>
      <c r="O4322" s="67" t="s">
        <v>4023</v>
      </c>
      <c r="P4322" s="67" t="s">
        <v>4208</v>
      </c>
      <c r="Q4322" s="67" t="s">
        <v>273</v>
      </c>
      <c r="R4322" s="67" t="s">
        <v>2216</v>
      </c>
      <c r="S4322" s="67" t="s">
        <v>732</v>
      </c>
      <c r="T4322" s="67" t="s">
        <v>5972</v>
      </c>
      <c r="U4322" s="67" t="s">
        <v>5973</v>
      </c>
      <c r="V4322" s="67" t="s">
        <v>3932</v>
      </c>
      <c r="W4322" s="67" t="s">
        <v>3969</v>
      </c>
      <c r="X4322" s="67" t="s">
        <v>3934</v>
      </c>
      <c r="Y4322" s="67" t="s">
        <v>5974</v>
      </c>
      <c r="Z4322" s="67" t="s">
        <v>18124</v>
      </c>
      <c r="AA4322" s="67" t="s">
        <v>5670</v>
      </c>
      <c r="AB4322" s="67" t="s">
        <v>37803</v>
      </c>
      <c r="AC4322" s="67" t="s">
        <v>3939</v>
      </c>
      <c r="AD4322" s="67" t="s">
        <v>3940</v>
      </c>
      <c r="AE4322" s="67" t="s">
        <v>3941</v>
      </c>
      <c r="AF4322" s="67" t="s">
        <v>3940</v>
      </c>
      <c r="AG4322" s="67" t="s">
        <v>37804</v>
      </c>
      <c r="AH4322" s="67" t="s">
        <v>37805</v>
      </c>
      <c r="AI4322" s="67" t="s">
        <v>37806</v>
      </c>
      <c r="AJ4322" s="67" t="s">
        <v>3945</v>
      </c>
    </row>
    <row r="4323" spans="1:36" x14ac:dyDescent="0.2">
      <c r="A4323" s="66" t="s">
        <v>3919</v>
      </c>
      <c r="B4323" s="67" t="s">
        <v>37807</v>
      </c>
      <c r="C4323" s="66" t="str">
        <f t="shared" si="67"/>
        <v>P.S. CIUDAD PACHACUTEC</v>
      </c>
      <c r="D4323" s="67" t="s">
        <v>3921</v>
      </c>
      <c r="E4323" s="66" t="s">
        <v>37808</v>
      </c>
      <c r="F4323" s="66" t="s">
        <v>37809</v>
      </c>
      <c r="G4323" s="66" t="s">
        <v>3923</v>
      </c>
      <c r="H4323" s="66" t="s">
        <v>3924</v>
      </c>
      <c r="I4323" s="66" t="s">
        <v>176</v>
      </c>
      <c r="J4323" s="68" t="s">
        <v>48</v>
      </c>
      <c r="K4323" s="68" t="s">
        <v>48</v>
      </c>
      <c r="L4323" s="68" t="s">
        <v>175</v>
      </c>
      <c r="M4323" s="66" t="s">
        <v>37810</v>
      </c>
      <c r="N4323" s="67" t="s">
        <v>4417</v>
      </c>
      <c r="O4323" s="67" t="s">
        <v>3928</v>
      </c>
      <c r="P4323" s="67" t="s">
        <v>4208</v>
      </c>
      <c r="Q4323" s="67" t="s">
        <v>48</v>
      </c>
      <c r="R4323" s="67" t="s">
        <v>175</v>
      </c>
      <c r="S4323" s="67" t="s">
        <v>3359</v>
      </c>
      <c r="T4323" s="67" t="s">
        <v>4419</v>
      </c>
      <c r="U4323" s="67" t="s">
        <v>4420</v>
      </c>
      <c r="V4323" s="67" t="s">
        <v>3968</v>
      </c>
      <c r="W4323" s="67" t="s">
        <v>37811</v>
      </c>
      <c r="X4323" s="67" t="s">
        <v>3934</v>
      </c>
      <c r="Y4323" s="67" t="s">
        <v>4831</v>
      </c>
      <c r="Z4323" s="67" t="s">
        <v>37812</v>
      </c>
      <c r="AA4323" s="67" t="s">
        <v>37813</v>
      </c>
      <c r="AB4323" s="67" t="s">
        <v>37814</v>
      </c>
      <c r="AC4323" s="67" t="s">
        <v>3939</v>
      </c>
      <c r="AD4323" s="67" t="s">
        <v>3940</v>
      </c>
      <c r="AE4323" s="67" t="s">
        <v>3941</v>
      </c>
      <c r="AF4323" s="67" t="s">
        <v>3940</v>
      </c>
      <c r="AG4323" s="67" t="s">
        <v>37815</v>
      </c>
      <c r="AH4323" s="67" t="s">
        <v>37816</v>
      </c>
      <c r="AI4323" s="67" t="s">
        <v>37817</v>
      </c>
      <c r="AJ4323" s="67" t="s">
        <v>3945</v>
      </c>
    </row>
    <row r="4324" spans="1:36" x14ac:dyDescent="0.2">
      <c r="A4324" s="66" t="s">
        <v>3919</v>
      </c>
      <c r="B4324" s="67" t="s">
        <v>37818</v>
      </c>
      <c r="C4324" s="66" t="str">
        <f t="shared" si="67"/>
        <v>P.S. TRUENO COCHA</v>
      </c>
      <c r="D4324" s="67" t="s">
        <v>3921</v>
      </c>
      <c r="E4324" s="66" t="s">
        <v>37819</v>
      </c>
      <c r="F4324" s="66" t="s">
        <v>37819</v>
      </c>
      <c r="G4324" s="66" t="s">
        <v>3923</v>
      </c>
      <c r="H4324" s="66" t="s">
        <v>3924</v>
      </c>
      <c r="I4324" s="66" t="s">
        <v>744</v>
      </c>
      <c r="J4324" s="68" t="s">
        <v>151</v>
      </c>
      <c r="K4324" s="68" t="s">
        <v>642</v>
      </c>
      <c r="L4324" s="68" t="s">
        <v>743</v>
      </c>
      <c r="M4324" s="66" t="s">
        <v>37820</v>
      </c>
      <c r="N4324" s="67" t="s">
        <v>3949</v>
      </c>
      <c r="O4324" s="67" t="s">
        <v>4312</v>
      </c>
      <c r="P4324" s="67" t="s">
        <v>3928</v>
      </c>
      <c r="Q4324" s="67" t="s">
        <v>151</v>
      </c>
      <c r="R4324" s="67" t="s">
        <v>642</v>
      </c>
      <c r="S4324" s="67" t="s">
        <v>743</v>
      </c>
      <c r="T4324" s="67" t="s">
        <v>5588</v>
      </c>
      <c r="U4324" s="67" t="s">
        <v>5589</v>
      </c>
      <c r="V4324" s="67" t="s">
        <v>3932</v>
      </c>
      <c r="W4324" s="67" t="s">
        <v>4384</v>
      </c>
      <c r="X4324" s="67" t="s">
        <v>3934</v>
      </c>
      <c r="Y4324" s="67" t="s">
        <v>3945</v>
      </c>
      <c r="Z4324" s="67" t="s">
        <v>37821</v>
      </c>
      <c r="AA4324" s="67" t="s">
        <v>12560</v>
      </c>
      <c r="AB4324" s="67" t="s">
        <v>37822</v>
      </c>
      <c r="AC4324" s="67" t="s">
        <v>3939</v>
      </c>
      <c r="AD4324" s="67" t="s">
        <v>3940</v>
      </c>
      <c r="AE4324" s="67" t="s">
        <v>3941</v>
      </c>
      <c r="AF4324" s="67" t="s">
        <v>3940</v>
      </c>
      <c r="AG4324" s="67" t="s">
        <v>37823</v>
      </c>
      <c r="AH4324" s="67" t="s">
        <v>37824</v>
      </c>
      <c r="AI4324" s="67" t="s">
        <v>37825</v>
      </c>
      <c r="AJ4324" s="67" t="s">
        <v>3945</v>
      </c>
    </row>
    <row r="4325" spans="1:36" x14ac:dyDescent="0.2">
      <c r="A4325" s="66" t="s">
        <v>3919</v>
      </c>
      <c r="B4325" s="67" t="s">
        <v>37826</v>
      </c>
      <c r="C4325" s="66" t="str">
        <f t="shared" si="67"/>
        <v>P.S. SANTA ROSA</v>
      </c>
      <c r="D4325" s="67" t="s">
        <v>3921</v>
      </c>
      <c r="E4325" s="66" t="s">
        <v>732</v>
      </c>
      <c r="F4325" s="66" t="s">
        <v>732</v>
      </c>
      <c r="G4325" s="66" t="s">
        <v>3923</v>
      </c>
      <c r="H4325" s="66" t="s">
        <v>3924</v>
      </c>
      <c r="I4325" s="66" t="s">
        <v>333</v>
      </c>
      <c r="J4325" s="68" t="s">
        <v>147</v>
      </c>
      <c r="K4325" s="68" t="s">
        <v>148</v>
      </c>
      <c r="L4325" s="68" t="s">
        <v>332</v>
      </c>
      <c r="M4325" s="66" t="s">
        <v>29409</v>
      </c>
      <c r="N4325" s="67" t="s">
        <v>3926</v>
      </c>
      <c r="O4325" s="67" t="s">
        <v>3927</v>
      </c>
      <c r="P4325" s="67" t="s">
        <v>4040</v>
      </c>
      <c r="Q4325" s="67" t="s">
        <v>147</v>
      </c>
      <c r="R4325" s="67" t="s">
        <v>148</v>
      </c>
      <c r="S4325" s="67" t="s">
        <v>332</v>
      </c>
      <c r="T4325" s="67" t="s">
        <v>3930</v>
      </c>
      <c r="U4325" s="67" t="s">
        <v>3931</v>
      </c>
      <c r="V4325" s="67" t="s">
        <v>3968</v>
      </c>
      <c r="W4325" s="67" t="s">
        <v>3933</v>
      </c>
      <c r="X4325" s="67" t="s">
        <v>3934</v>
      </c>
      <c r="Y4325" s="67" t="s">
        <v>4707</v>
      </c>
      <c r="Z4325" s="67" t="s">
        <v>3936</v>
      </c>
      <c r="AA4325" s="67" t="s">
        <v>37827</v>
      </c>
      <c r="AB4325" s="67" t="s">
        <v>37828</v>
      </c>
      <c r="AC4325" s="67" t="s">
        <v>3939</v>
      </c>
      <c r="AD4325" s="67" t="s">
        <v>3940</v>
      </c>
      <c r="AE4325" s="67" t="s">
        <v>3941</v>
      </c>
      <c r="AF4325" s="67" t="s">
        <v>3940</v>
      </c>
      <c r="AG4325" s="67" t="s">
        <v>37829</v>
      </c>
      <c r="AH4325" s="67" t="s">
        <v>37830</v>
      </c>
      <c r="AI4325" s="67" t="s">
        <v>37831</v>
      </c>
      <c r="AJ4325" s="67" t="s">
        <v>3945</v>
      </c>
    </row>
    <row r="4326" spans="1:36" x14ac:dyDescent="0.2">
      <c r="A4326" s="66" t="s">
        <v>3919</v>
      </c>
      <c r="B4326" s="67" t="s">
        <v>37832</v>
      </c>
      <c r="C4326" s="66" t="str">
        <f t="shared" si="67"/>
        <v>P.S. PAUJIL</v>
      </c>
      <c r="D4326" s="67" t="s">
        <v>3921</v>
      </c>
      <c r="E4326" s="66" t="s">
        <v>9603</v>
      </c>
      <c r="F4326" s="66" t="s">
        <v>9603</v>
      </c>
      <c r="G4326" s="66" t="s">
        <v>3923</v>
      </c>
      <c r="H4326" s="66" t="s">
        <v>3924</v>
      </c>
      <c r="I4326" s="66" t="s">
        <v>2119</v>
      </c>
      <c r="J4326" s="68" t="s">
        <v>159</v>
      </c>
      <c r="K4326" s="68" t="s">
        <v>1645</v>
      </c>
      <c r="L4326" s="68" t="s">
        <v>2118</v>
      </c>
      <c r="M4326" s="66" t="s">
        <v>37833</v>
      </c>
      <c r="N4326" s="67" t="s">
        <v>4131</v>
      </c>
      <c r="O4326" s="67" t="s">
        <v>3951</v>
      </c>
      <c r="P4326" s="67" t="s">
        <v>3963</v>
      </c>
      <c r="Q4326" s="67" t="s">
        <v>159</v>
      </c>
      <c r="R4326" s="67" t="s">
        <v>326</v>
      </c>
      <c r="S4326" s="67" t="s">
        <v>17927</v>
      </c>
      <c r="T4326" s="67" t="s">
        <v>4133</v>
      </c>
      <c r="U4326" s="67" t="s">
        <v>4134</v>
      </c>
      <c r="V4326" s="67" t="s">
        <v>3932</v>
      </c>
      <c r="W4326" s="67" t="s">
        <v>37834</v>
      </c>
      <c r="X4326" s="67" t="s">
        <v>3934</v>
      </c>
      <c r="Y4326" s="67" t="s">
        <v>3945</v>
      </c>
      <c r="Z4326" s="67" t="s">
        <v>12434</v>
      </c>
      <c r="AA4326" s="67" t="s">
        <v>37835</v>
      </c>
      <c r="AB4326" s="67" t="s">
        <v>37836</v>
      </c>
      <c r="AC4326" s="67" t="s">
        <v>3939</v>
      </c>
      <c r="AD4326" s="67" t="s">
        <v>3940</v>
      </c>
      <c r="AE4326" s="67" t="s">
        <v>3941</v>
      </c>
      <c r="AF4326" s="67" t="s">
        <v>3940</v>
      </c>
      <c r="AG4326" s="67" t="s">
        <v>3945</v>
      </c>
      <c r="AH4326" s="67" t="s">
        <v>3945</v>
      </c>
      <c r="AI4326" s="67" t="s">
        <v>3945</v>
      </c>
      <c r="AJ4326" s="67" t="s">
        <v>3945</v>
      </c>
    </row>
    <row r="4327" spans="1:36" x14ac:dyDescent="0.2">
      <c r="A4327" s="66" t="s">
        <v>3919</v>
      </c>
      <c r="B4327" s="67" t="s">
        <v>37837</v>
      </c>
      <c r="C4327" s="66" t="str">
        <f t="shared" si="67"/>
        <v>P.S. CHOSICA</v>
      </c>
      <c r="D4327" s="67" t="s">
        <v>3921</v>
      </c>
      <c r="E4327" s="66" t="s">
        <v>12686</v>
      </c>
      <c r="F4327" s="66" t="s">
        <v>12686</v>
      </c>
      <c r="G4327" s="66" t="s">
        <v>3923</v>
      </c>
      <c r="H4327" s="66" t="s">
        <v>3924</v>
      </c>
      <c r="I4327" s="66" t="s">
        <v>1100</v>
      </c>
      <c r="J4327" s="68" t="s">
        <v>159</v>
      </c>
      <c r="K4327" s="68" t="s">
        <v>788</v>
      </c>
      <c r="L4327" s="68" t="s">
        <v>1099</v>
      </c>
      <c r="M4327" s="66" t="s">
        <v>37838</v>
      </c>
      <c r="N4327" s="67" t="s">
        <v>4131</v>
      </c>
      <c r="O4327" s="67" t="s">
        <v>4023</v>
      </c>
      <c r="P4327" s="67" t="s">
        <v>3928</v>
      </c>
      <c r="Q4327" s="67" t="s">
        <v>159</v>
      </c>
      <c r="R4327" s="67" t="s">
        <v>788</v>
      </c>
      <c r="S4327" s="67" t="s">
        <v>8014</v>
      </c>
      <c r="T4327" s="67" t="s">
        <v>6212</v>
      </c>
      <c r="U4327" s="67" t="s">
        <v>6213</v>
      </c>
      <c r="V4327" s="67" t="s">
        <v>3932</v>
      </c>
      <c r="W4327" s="67" t="s">
        <v>3969</v>
      </c>
      <c r="X4327" s="67" t="s">
        <v>3934</v>
      </c>
      <c r="Y4327" s="67" t="s">
        <v>3945</v>
      </c>
      <c r="Z4327" s="67" t="s">
        <v>4257</v>
      </c>
      <c r="AA4327" s="67" t="s">
        <v>37839</v>
      </c>
      <c r="AB4327" s="67" t="s">
        <v>37840</v>
      </c>
      <c r="AC4327" s="67" t="s">
        <v>3939</v>
      </c>
      <c r="AD4327" s="67" t="s">
        <v>3940</v>
      </c>
      <c r="AE4327" s="67" t="s">
        <v>3941</v>
      </c>
      <c r="AF4327" s="67" t="s">
        <v>3940</v>
      </c>
      <c r="AG4327" s="67" t="s">
        <v>37841</v>
      </c>
      <c r="AH4327" s="67" t="s">
        <v>37842</v>
      </c>
      <c r="AI4327" s="67" t="s">
        <v>37843</v>
      </c>
      <c r="AJ4327" s="67" t="s">
        <v>3945</v>
      </c>
    </row>
    <row r="4328" spans="1:36" x14ac:dyDescent="0.2">
      <c r="A4328" s="66" t="s">
        <v>3919</v>
      </c>
      <c r="B4328" s="67" t="s">
        <v>37844</v>
      </c>
      <c r="C4328" s="66" t="str">
        <f t="shared" si="67"/>
        <v>P.S. PASHKUS</v>
      </c>
      <c r="D4328" s="67" t="s">
        <v>3921</v>
      </c>
      <c r="E4328" s="66" t="s">
        <v>37845</v>
      </c>
      <c r="F4328" s="66" t="s">
        <v>37845</v>
      </c>
      <c r="G4328" s="66" t="s">
        <v>3923</v>
      </c>
      <c r="H4328" s="66" t="s">
        <v>3924</v>
      </c>
      <c r="I4328" s="66" t="s">
        <v>1100</v>
      </c>
      <c r="J4328" s="68" t="s">
        <v>159</v>
      </c>
      <c r="K4328" s="68" t="s">
        <v>788</v>
      </c>
      <c r="L4328" s="68" t="s">
        <v>1099</v>
      </c>
      <c r="M4328" s="66" t="s">
        <v>37846</v>
      </c>
      <c r="N4328" s="67" t="s">
        <v>4131</v>
      </c>
      <c r="O4328" s="67" t="s">
        <v>4023</v>
      </c>
      <c r="P4328" s="67" t="s">
        <v>3928</v>
      </c>
      <c r="Q4328" s="67" t="s">
        <v>159</v>
      </c>
      <c r="R4328" s="67" t="s">
        <v>788</v>
      </c>
      <c r="S4328" s="67" t="s">
        <v>8014</v>
      </c>
      <c r="T4328" s="67" t="s">
        <v>6212</v>
      </c>
      <c r="U4328" s="67" t="s">
        <v>6213</v>
      </c>
      <c r="V4328" s="67" t="s">
        <v>3932</v>
      </c>
      <c r="W4328" s="67" t="s">
        <v>3940</v>
      </c>
      <c r="X4328" s="67" t="s">
        <v>3934</v>
      </c>
      <c r="Y4328" s="67" t="s">
        <v>3945</v>
      </c>
      <c r="Z4328" s="67" t="s">
        <v>3936</v>
      </c>
      <c r="AA4328" s="67" t="s">
        <v>37847</v>
      </c>
      <c r="AB4328" s="67" t="s">
        <v>37840</v>
      </c>
      <c r="AC4328" s="67" t="s">
        <v>3939</v>
      </c>
      <c r="AD4328" s="67" t="s">
        <v>3940</v>
      </c>
      <c r="AE4328" s="67" t="s">
        <v>3941</v>
      </c>
      <c r="AF4328" s="67" t="s">
        <v>3940</v>
      </c>
      <c r="AG4328" s="67" t="s">
        <v>37848</v>
      </c>
      <c r="AH4328" s="67" t="s">
        <v>37849</v>
      </c>
      <c r="AI4328" s="67" t="s">
        <v>5163</v>
      </c>
      <c r="AJ4328" s="67" t="s">
        <v>3945</v>
      </c>
    </row>
    <row r="4329" spans="1:36" x14ac:dyDescent="0.2">
      <c r="A4329" s="66" t="s">
        <v>3919</v>
      </c>
      <c r="B4329" s="67" t="s">
        <v>37850</v>
      </c>
      <c r="C4329" s="66" t="str">
        <f t="shared" si="67"/>
        <v>P.S. NUEVA VIDA</v>
      </c>
      <c r="D4329" s="67" t="s">
        <v>3921</v>
      </c>
      <c r="E4329" s="66" t="s">
        <v>26095</v>
      </c>
      <c r="F4329" s="66" t="s">
        <v>37851</v>
      </c>
      <c r="G4329" s="66" t="s">
        <v>3923</v>
      </c>
      <c r="H4329" s="66" t="s">
        <v>3924</v>
      </c>
      <c r="I4329" s="66" t="s">
        <v>1005</v>
      </c>
      <c r="J4329" s="68" t="s">
        <v>151</v>
      </c>
      <c r="K4329" s="68" t="s">
        <v>336</v>
      </c>
      <c r="L4329" s="68" t="s">
        <v>1004</v>
      </c>
      <c r="M4329" s="66" t="s">
        <v>37852</v>
      </c>
      <c r="N4329" s="67" t="s">
        <v>3949</v>
      </c>
      <c r="O4329" s="67" t="s">
        <v>4064</v>
      </c>
      <c r="P4329" s="67" t="s">
        <v>3928</v>
      </c>
      <c r="Q4329" s="67" t="s">
        <v>151</v>
      </c>
      <c r="R4329" s="67" t="s">
        <v>336</v>
      </c>
      <c r="S4329" s="67" t="s">
        <v>1004</v>
      </c>
      <c r="T4329" s="67" t="s">
        <v>4382</v>
      </c>
      <c r="U4329" s="67" t="s">
        <v>4383</v>
      </c>
      <c r="V4329" s="67" t="s">
        <v>3932</v>
      </c>
      <c r="W4329" s="67" t="s">
        <v>7384</v>
      </c>
      <c r="X4329" s="67" t="s">
        <v>3934</v>
      </c>
      <c r="Y4329" s="67" t="s">
        <v>3945</v>
      </c>
      <c r="Z4329" s="67" t="s">
        <v>4385</v>
      </c>
      <c r="AA4329" s="67" t="s">
        <v>4527</v>
      </c>
      <c r="AB4329" s="67" t="s">
        <v>37853</v>
      </c>
      <c r="AC4329" s="67" t="s">
        <v>3939</v>
      </c>
      <c r="AD4329" s="67" t="s">
        <v>3940</v>
      </c>
      <c r="AE4329" s="67" t="s">
        <v>3941</v>
      </c>
      <c r="AF4329" s="67" t="s">
        <v>3940</v>
      </c>
      <c r="AG4329" s="67" t="s">
        <v>37854</v>
      </c>
      <c r="AH4329" s="67" t="s">
        <v>37855</v>
      </c>
      <c r="AI4329" s="67" t="s">
        <v>9141</v>
      </c>
      <c r="AJ4329" s="67" t="s">
        <v>3945</v>
      </c>
    </row>
    <row r="4330" spans="1:36" x14ac:dyDescent="0.2">
      <c r="A4330" s="66" t="s">
        <v>3919</v>
      </c>
      <c r="B4330" s="67" t="s">
        <v>37856</v>
      </c>
      <c r="C4330" s="66" t="str">
        <f t="shared" si="67"/>
        <v>P.S. SAN JUAN DE LIMON</v>
      </c>
      <c r="D4330" s="67" t="s">
        <v>3921</v>
      </c>
      <c r="E4330" s="66" t="s">
        <v>37857</v>
      </c>
      <c r="F4330" s="66" t="s">
        <v>37857</v>
      </c>
      <c r="G4330" s="66" t="s">
        <v>3923</v>
      </c>
      <c r="H4330" s="66" t="s">
        <v>3924</v>
      </c>
      <c r="I4330" s="66" t="s">
        <v>150</v>
      </c>
      <c r="J4330" s="68" t="s">
        <v>147</v>
      </c>
      <c r="K4330" s="68" t="s">
        <v>148</v>
      </c>
      <c r="L4330" s="68" t="s">
        <v>149</v>
      </c>
      <c r="M4330" s="66" t="s">
        <v>37858</v>
      </c>
      <c r="N4330" s="67" t="s">
        <v>3926</v>
      </c>
      <c r="O4330" s="67" t="s">
        <v>3927</v>
      </c>
      <c r="P4330" s="67" t="s">
        <v>3928</v>
      </c>
      <c r="Q4330" s="67" t="s">
        <v>147</v>
      </c>
      <c r="R4330" s="67" t="s">
        <v>148</v>
      </c>
      <c r="S4330" s="67" t="s">
        <v>3929</v>
      </c>
      <c r="T4330" s="67" t="s">
        <v>3930</v>
      </c>
      <c r="U4330" s="67" t="s">
        <v>3931</v>
      </c>
      <c r="V4330" s="67" t="s">
        <v>3932</v>
      </c>
      <c r="W4330" s="67" t="s">
        <v>3933</v>
      </c>
      <c r="X4330" s="67" t="s">
        <v>3934</v>
      </c>
      <c r="Y4330" s="67" t="s">
        <v>8278</v>
      </c>
      <c r="Z4330" s="67" t="s">
        <v>3936</v>
      </c>
      <c r="AA4330" s="67" t="s">
        <v>37859</v>
      </c>
      <c r="AB4330" s="67" t="s">
        <v>37860</v>
      </c>
      <c r="AC4330" s="67" t="s">
        <v>3939</v>
      </c>
      <c r="AD4330" s="67" t="s">
        <v>3940</v>
      </c>
      <c r="AE4330" s="67" t="s">
        <v>3941</v>
      </c>
      <c r="AF4330" s="67" t="s">
        <v>3940</v>
      </c>
      <c r="AG4330" s="67" t="s">
        <v>37861</v>
      </c>
      <c r="AH4330" s="67" t="s">
        <v>37862</v>
      </c>
      <c r="AI4330" s="67" t="s">
        <v>37863</v>
      </c>
      <c r="AJ4330" s="67" t="s">
        <v>3945</v>
      </c>
    </row>
    <row r="4331" spans="1:36" x14ac:dyDescent="0.2">
      <c r="A4331" s="66" t="s">
        <v>3919</v>
      </c>
      <c r="B4331" s="67" t="s">
        <v>37864</v>
      </c>
      <c r="C4331" s="66" t="str">
        <f t="shared" si="67"/>
        <v>P.S. TANQUIYAURECC</v>
      </c>
      <c r="D4331" s="67" t="s">
        <v>3921</v>
      </c>
      <c r="E4331" s="66" t="s">
        <v>37865</v>
      </c>
      <c r="F4331" s="66" t="s">
        <v>37865</v>
      </c>
      <c r="G4331" s="66" t="s">
        <v>3923</v>
      </c>
      <c r="H4331" s="66" t="s">
        <v>3924</v>
      </c>
      <c r="I4331" s="66" t="s">
        <v>2344</v>
      </c>
      <c r="J4331" s="68" t="s">
        <v>269</v>
      </c>
      <c r="K4331" s="68" t="s">
        <v>270</v>
      </c>
      <c r="L4331" s="68" t="s">
        <v>2343</v>
      </c>
      <c r="M4331" s="66" t="s">
        <v>37866</v>
      </c>
      <c r="N4331" s="67" t="s">
        <v>4223</v>
      </c>
      <c r="O4331" s="67" t="s">
        <v>4008</v>
      </c>
      <c r="P4331" s="67" t="s">
        <v>3951</v>
      </c>
      <c r="Q4331" s="67" t="s">
        <v>269</v>
      </c>
      <c r="R4331" s="67" t="s">
        <v>1511</v>
      </c>
      <c r="S4331" s="67" t="s">
        <v>889</v>
      </c>
      <c r="T4331" s="67" t="s">
        <v>4232</v>
      </c>
      <c r="U4331" s="67" t="s">
        <v>4233</v>
      </c>
      <c r="V4331" s="67" t="s">
        <v>3932</v>
      </c>
      <c r="W4331" s="67" t="s">
        <v>3948</v>
      </c>
      <c r="X4331" s="67" t="s">
        <v>3934</v>
      </c>
      <c r="Y4331" s="67" t="s">
        <v>3945</v>
      </c>
      <c r="Z4331" s="67" t="s">
        <v>4201</v>
      </c>
      <c r="AA4331" s="67" t="s">
        <v>3954</v>
      </c>
      <c r="AB4331" s="67" t="s">
        <v>37867</v>
      </c>
      <c r="AC4331" s="67" t="s">
        <v>3939</v>
      </c>
      <c r="AD4331" s="67" t="s">
        <v>3940</v>
      </c>
      <c r="AE4331" s="67" t="s">
        <v>3941</v>
      </c>
      <c r="AF4331" s="67" t="s">
        <v>3940</v>
      </c>
      <c r="AG4331" s="67" t="s">
        <v>37868</v>
      </c>
      <c r="AH4331" s="67" t="s">
        <v>37869</v>
      </c>
      <c r="AI4331" s="67" t="s">
        <v>6795</v>
      </c>
      <c r="AJ4331" s="67" t="s">
        <v>3945</v>
      </c>
    </row>
    <row r="4332" spans="1:36" x14ac:dyDescent="0.2">
      <c r="A4332" s="66" t="s">
        <v>3919</v>
      </c>
      <c r="B4332" s="67" t="s">
        <v>37870</v>
      </c>
      <c r="C4332" s="66" t="str">
        <f t="shared" si="67"/>
        <v>P.S. CONDORIRI</v>
      </c>
      <c r="D4332" s="67" t="s">
        <v>3921</v>
      </c>
      <c r="E4332" s="66" t="s">
        <v>37871</v>
      </c>
      <c r="F4332" s="66" t="s">
        <v>37871</v>
      </c>
      <c r="G4332" s="66" t="s">
        <v>3923</v>
      </c>
      <c r="H4332" s="66" t="s">
        <v>3924</v>
      </c>
      <c r="I4332" s="66" t="s">
        <v>2367</v>
      </c>
      <c r="J4332" s="68" t="s">
        <v>186</v>
      </c>
      <c r="K4332" s="68" t="s">
        <v>186</v>
      </c>
      <c r="L4332" s="68" t="s">
        <v>2366</v>
      </c>
      <c r="M4332" s="66" t="s">
        <v>37872</v>
      </c>
      <c r="N4332" s="67" t="s">
        <v>4022</v>
      </c>
      <c r="O4332" s="67" t="s">
        <v>3951</v>
      </c>
      <c r="P4332" s="67" t="s">
        <v>4023</v>
      </c>
      <c r="Q4332" s="67" t="s">
        <v>186</v>
      </c>
      <c r="R4332" s="67" t="s">
        <v>186</v>
      </c>
      <c r="S4332" s="67" t="s">
        <v>1362</v>
      </c>
      <c r="T4332" s="67" t="s">
        <v>4264</v>
      </c>
      <c r="U4332" s="67" t="s">
        <v>4265</v>
      </c>
      <c r="V4332" s="67" t="s">
        <v>3932</v>
      </c>
      <c r="W4332" s="67" t="s">
        <v>3940</v>
      </c>
      <c r="X4332" s="67" t="s">
        <v>3934</v>
      </c>
      <c r="Y4332" s="67" t="s">
        <v>3945</v>
      </c>
      <c r="Z4332" s="67" t="s">
        <v>4267</v>
      </c>
      <c r="AA4332" s="67" t="s">
        <v>22093</v>
      </c>
      <c r="AB4332" s="67" t="s">
        <v>37873</v>
      </c>
      <c r="AC4332" s="67" t="s">
        <v>3939</v>
      </c>
      <c r="AD4332" s="67" t="s">
        <v>3940</v>
      </c>
      <c r="AE4332" s="67" t="s">
        <v>3941</v>
      </c>
      <c r="AF4332" s="67" t="s">
        <v>3940</v>
      </c>
      <c r="AG4332" s="67" t="s">
        <v>37874</v>
      </c>
      <c r="AH4332" s="67" t="s">
        <v>37875</v>
      </c>
      <c r="AI4332" s="67" t="s">
        <v>37876</v>
      </c>
      <c r="AJ4332" s="67" t="s">
        <v>3945</v>
      </c>
    </row>
    <row r="4333" spans="1:36" x14ac:dyDescent="0.2">
      <c r="A4333" s="66" t="s">
        <v>3919</v>
      </c>
      <c r="B4333" s="67" t="s">
        <v>37877</v>
      </c>
      <c r="C4333" s="66" t="str">
        <f t="shared" si="67"/>
        <v>P.S. PILLUANA</v>
      </c>
      <c r="D4333" s="67" t="s">
        <v>3921</v>
      </c>
      <c r="E4333" s="66" t="s">
        <v>2622</v>
      </c>
      <c r="F4333" s="66" t="s">
        <v>2622</v>
      </c>
      <c r="G4333" s="66" t="s">
        <v>3923</v>
      </c>
      <c r="H4333" s="66" t="s">
        <v>3924</v>
      </c>
      <c r="I4333" s="66" t="s">
        <v>2623</v>
      </c>
      <c r="J4333" s="68" t="s">
        <v>181</v>
      </c>
      <c r="K4333" s="68" t="s">
        <v>688</v>
      </c>
      <c r="L4333" s="68" t="s">
        <v>2622</v>
      </c>
      <c r="M4333" s="66" t="s">
        <v>37878</v>
      </c>
      <c r="N4333" s="67" t="s">
        <v>4007</v>
      </c>
      <c r="O4333" s="67" t="s">
        <v>4023</v>
      </c>
      <c r="P4333" s="67" t="s">
        <v>3928</v>
      </c>
      <c r="Q4333" s="67" t="s">
        <v>181</v>
      </c>
      <c r="R4333" s="67" t="s">
        <v>688</v>
      </c>
      <c r="S4333" s="67" t="s">
        <v>2600</v>
      </c>
      <c r="T4333" s="67" t="s">
        <v>4009</v>
      </c>
      <c r="U4333" s="67" t="s">
        <v>4010</v>
      </c>
      <c r="V4333" s="67" t="s">
        <v>3932</v>
      </c>
      <c r="W4333" s="67" t="s">
        <v>37879</v>
      </c>
      <c r="X4333" s="67" t="s">
        <v>3934</v>
      </c>
      <c r="Y4333" s="67" t="s">
        <v>6340</v>
      </c>
      <c r="Z4333" s="67" t="s">
        <v>6341</v>
      </c>
      <c r="AA4333" s="67" t="s">
        <v>3954</v>
      </c>
      <c r="AB4333" s="67" t="s">
        <v>37880</v>
      </c>
      <c r="AC4333" s="67" t="s">
        <v>3939</v>
      </c>
      <c r="AD4333" s="67" t="s">
        <v>3940</v>
      </c>
      <c r="AE4333" s="67" t="s">
        <v>3941</v>
      </c>
      <c r="AF4333" s="67" t="s">
        <v>3940</v>
      </c>
      <c r="AG4333" s="67" t="s">
        <v>37881</v>
      </c>
      <c r="AH4333" s="67" t="s">
        <v>37882</v>
      </c>
      <c r="AI4333" s="67" t="s">
        <v>34754</v>
      </c>
      <c r="AJ4333" s="67" t="s">
        <v>3945</v>
      </c>
    </row>
    <row r="4334" spans="1:36" x14ac:dyDescent="0.2">
      <c r="A4334" s="66" t="s">
        <v>3919</v>
      </c>
      <c r="B4334" s="67" t="s">
        <v>37883</v>
      </c>
      <c r="C4334" s="66" t="str">
        <f t="shared" si="67"/>
        <v>P.S. CACHIPUCARA</v>
      </c>
      <c r="D4334" s="67" t="s">
        <v>3921</v>
      </c>
      <c r="E4334" s="66" t="s">
        <v>37884</v>
      </c>
      <c r="F4334" s="66" t="s">
        <v>37884</v>
      </c>
      <c r="G4334" s="66" t="s">
        <v>3923</v>
      </c>
      <c r="H4334" s="66" t="s">
        <v>3924</v>
      </c>
      <c r="I4334" s="66" t="s">
        <v>2348</v>
      </c>
      <c r="J4334" s="68" t="s">
        <v>186</v>
      </c>
      <c r="K4334" s="68" t="s">
        <v>284</v>
      </c>
      <c r="L4334" s="68" t="s">
        <v>2347</v>
      </c>
      <c r="M4334" s="66" t="s">
        <v>37885</v>
      </c>
      <c r="N4334" s="67" t="s">
        <v>4022</v>
      </c>
      <c r="O4334" s="67" t="s">
        <v>4146</v>
      </c>
      <c r="P4334" s="67" t="s">
        <v>4023</v>
      </c>
      <c r="Q4334" s="67" t="s">
        <v>186</v>
      </c>
      <c r="R4334" s="67" t="s">
        <v>4254</v>
      </c>
      <c r="S4334" s="67" t="s">
        <v>2347</v>
      </c>
      <c r="T4334" s="67" t="s">
        <v>4255</v>
      </c>
      <c r="U4334" s="67" t="s">
        <v>4256</v>
      </c>
      <c r="V4334" s="67" t="s">
        <v>3932</v>
      </c>
      <c r="W4334" s="67" t="s">
        <v>3940</v>
      </c>
      <c r="X4334" s="67" t="s">
        <v>3934</v>
      </c>
      <c r="Y4334" s="67" t="s">
        <v>3945</v>
      </c>
      <c r="Z4334" s="67" t="s">
        <v>3936</v>
      </c>
      <c r="AA4334" s="67" t="s">
        <v>16458</v>
      </c>
      <c r="AB4334" s="67" t="s">
        <v>37886</v>
      </c>
      <c r="AC4334" s="67" t="s">
        <v>3939</v>
      </c>
      <c r="AD4334" s="67" t="s">
        <v>3940</v>
      </c>
      <c r="AE4334" s="67" t="s">
        <v>3941</v>
      </c>
      <c r="AF4334" s="67" t="s">
        <v>3940</v>
      </c>
      <c r="AG4334" s="67" t="s">
        <v>37887</v>
      </c>
      <c r="AH4334" s="67" t="s">
        <v>37888</v>
      </c>
      <c r="AI4334" s="67" t="s">
        <v>7122</v>
      </c>
      <c r="AJ4334" s="67" t="s">
        <v>3945</v>
      </c>
    </row>
    <row r="4335" spans="1:36" x14ac:dyDescent="0.2">
      <c r="A4335" s="66" t="s">
        <v>3919</v>
      </c>
      <c r="B4335" s="67" t="s">
        <v>37889</v>
      </c>
      <c r="C4335" s="66" t="str">
        <f t="shared" si="67"/>
        <v>P.S. ACOCOLLO</v>
      </c>
      <c r="D4335" s="67" t="s">
        <v>3921</v>
      </c>
      <c r="E4335" s="66" t="s">
        <v>37890</v>
      </c>
      <c r="F4335" s="66" t="s">
        <v>37890</v>
      </c>
      <c r="G4335" s="66" t="s">
        <v>3923</v>
      </c>
      <c r="H4335" s="66" t="s">
        <v>3924</v>
      </c>
      <c r="I4335" s="66" t="s">
        <v>590</v>
      </c>
      <c r="J4335" s="68" t="s">
        <v>186</v>
      </c>
      <c r="K4335" s="68" t="s">
        <v>496</v>
      </c>
      <c r="L4335" s="68" t="s">
        <v>496</v>
      </c>
      <c r="M4335" s="66" t="s">
        <v>37891</v>
      </c>
      <c r="N4335" s="67" t="s">
        <v>4022</v>
      </c>
      <c r="O4335" s="67" t="s">
        <v>3950</v>
      </c>
      <c r="P4335" s="67" t="s">
        <v>3951</v>
      </c>
      <c r="Q4335" s="67" t="s">
        <v>186</v>
      </c>
      <c r="R4335" s="67" t="s">
        <v>496</v>
      </c>
      <c r="S4335" s="67" t="s">
        <v>496</v>
      </c>
      <c r="T4335" s="67" t="s">
        <v>4054</v>
      </c>
      <c r="U4335" s="67" t="s">
        <v>4055</v>
      </c>
      <c r="V4335" s="67" t="s">
        <v>3932</v>
      </c>
      <c r="W4335" s="67" t="s">
        <v>4766</v>
      </c>
      <c r="X4335" s="67" t="s">
        <v>3934</v>
      </c>
      <c r="Y4335" s="67" t="s">
        <v>3945</v>
      </c>
      <c r="Z4335" s="67" t="s">
        <v>4257</v>
      </c>
      <c r="AA4335" s="67" t="s">
        <v>37892</v>
      </c>
      <c r="AB4335" s="67" t="s">
        <v>37893</v>
      </c>
      <c r="AC4335" s="67" t="s">
        <v>3939</v>
      </c>
      <c r="AD4335" s="67" t="s">
        <v>3940</v>
      </c>
      <c r="AE4335" s="67" t="s">
        <v>3941</v>
      </c>
      <c r="AF4335" s="67" t="s">
        <v>3940</v>
      </c>
      <c r="AG4335" s="67" t="s">
        <v>37894</v>
      </c>
      <c r="AH4335" s="67" t="s">
        <v>37895</v>
      </c>
      <c r="AI4335" s="67" t="s">
        <v>37896</v>
      </c>
      <c r="AJ4335" s="67" t="s">
        <v>3945</v>
      </c>
    </row>
    <row r="4336" spans="1:36" x14ac:dyDescent="0.2">
      <c r="A4336" s="66" t="s">
        <v>3919</v>
      </c>
      <c r="B4336" s="67" t="s">
        <v>37897</v>
      </c>
      <c r="C4336" s="66" t="str">
        <f t="shared" si="67"/>
        <v>C.S. CATILLUC</v>
      </c>
      <c r="D4336" s="67" t="s">
        <v>4128</v>
      </c>
      <c r="E4336" s="66" t="s">
        <v>2894</v>
      </c>
      <c r="F4336" s="66" t="s">
        <v>2894</v>
      </c>
      <c r="G4336" s="66" t="s">
        <v>4129</v>
      </c>
      <c r="H4336" s="66" t="s">
        <v>3924</v>
      </c>
      <c r="I4336" s="66" t="s">
        <v>2895</v>
      </c>
      <c r="J4336" s="68" t="s">
        <v>147</v>
      </c>
      <c r="K4336" s="68" t="s">
        <v>324</v>
      </c>
      <c r="L4336" s="68" t="s">
        <v>2894</v>
      </c>
      <c r="M4336" s="66" t="s">
        <v>37898</v>
      </c>
      <c r="N4336" s="67" t="s">
        <v>3926</v>
      </c>
      <c r="O4336" s="67" t="s">
        <v>4040</v>
      </c>
      <c r="P4336" s="67" t="s">
        <v>4008</v>
      </c>
      <c r="Q4336" s="67" t="s">
        <v>147</v>
      </c>
      <c r="R4336" s="67" t="s">
        <v>147</v>
      </c>
      <c r="S4336" s="67" t="s">
        <v>8606</v>
      </c>
      <c r="T4336" s="67" t="s">
        <v>4198</v>
      </c>
      <c r="U4336" s="67" t="s">
        <v>4199</v>
      </c>
      <c r="V4336" s="67" t="s">
        <v>4135</v>
      </c>
      <c r="W4336" s="67" t="s">
        <v>37899</v>
      </c>
      <c r="X4336" s="67" t="s">
        <v>3934</v>
      </c>
      <c r="Y4336" s="67" t="s">
        <v>3945</v>
      </c>
      <c r="Z4336" s="67" t="s">
        <v>4201</v>
      </c>
      <c r="AA4336" s="67" t="s">
        <v>4462</v>
      </c>
      <c r="AB4336" s="67" t="s">
        <v>37900</v>
      </c>
      <c r="AC4336" s="67" t="s">
        <v>3939</v>
      </c>
      <c r="AD4336" s="67" t="s">
        <v>3940</v>
      </c>
      <c r="AE4336" s="67" t="s">
        <v>3941</v>
      </c>
      <c r="AF4336" s="67" t="s">
        <v>3940</v>
      </c>
      <c r="AG4336" s="67" t="s">
        <v>37901</v>
      </c>
      <c r="AH4336" s="67" t="s">
        <v>37902</v>
      </c>
      <c r="AI4336" s="67" t="s">
        <v>8155</v>
      </c>
      <c r="AJ4336" s="67" t="s">
        <v>3945</v>
      </c>
    </row>
    <row r="4337" spans="1:36" x14ac:dyDescent="0.2">
      <c r="A4337" s="66" t="s">
        <v>3919</v>
      </c>
      <c r="B4337" s="67" t="s">
        <v>37903</v>
      </c>
      <c r="C4337" s="66" t="str">
        <f t="shared" si="67"/>
        <v>C.S. LAS PIRIAS</v>
      </c>
      <c r="D4337" s="67" t="s">
        <v>4128</v>
      </c>
      <c r="E4337" s="66" t="s">
        <v>3183</v>
      </c>
      <c r="F4337" s="66" t="s">
        <v>3183</v>
      </c>
      <c r="G4337" s="66" t="s">
        <v>4129</v>
      </c>
      <c r="H4337" s="66" t="s">
        <v>3924</v>
      </c>
      <c r="I4337" s="66" t="s">
        <v>2150</v>
      </c>
      <c r="J4337" s="68" t="s">
        <v>147</v>
      </c>
      <c r="K4337" s="68" t="s">
        <v>379</v>
      </c>
      <c r="L4337" s="68" t="s">
        <v>2149</v>
      </c>
      <c r="M4337" s="66" t="s">
        <v>37904</v>
      </c>
      <c r="N4337" s="67" t="s">
        <v>3926</v>
      </c>
      <c r="O4337" s="67" t="s">
        <v>4493</v>
      </c>
      <c r="P4337" s="67" t="s">
        <v>4323</v>
      </c>
      <c r="Q4337" s="67" t="s">
        <v>147</v>
      </c>
      <c r="R4337" s="67" t="s">
        <v>379</v>
      </c>
      <c r="S4337" s="67" t="s">
        <v>2149</v>
      </c>
      <c r="T4337" s="67" t="s">
        <v>4494</v>
      </c>
      <c r="U4337" s="67" t="s">
        <v>4495</v>
      </c>
      <c r="V4337" s="67" t="s">
        <v>4135</v>
      </c>
      <c r="W4337" s="67" t="s">
        <v>37905</v>
      </c>
      <c r="X4337" s="67" t="s">
        <v>3934</v>
      </c>
      <c r="Y4337" s="67" t="s">
        <v>3945</v>
      </c>
      <c r="Z4337" s="67" t="s">
        <v>4267</v>
      </c>
      <c r="AA4337" s="67" t="s">
        <v>27308</v>
      </c>
      <c r="AB4337" s="67" t="s">
        <v>37906</v>
      </c>
      <c r="AC4337" s="67" t="s">
        <v>3939</v>
      </c>
      <c r="AD4337" s="67" t="s">
        <v>3940</v>
      </c>
      <c r="AE4337" s="67" t="s">
        <v>3941</v>
      </c>
      <c r="AF4337" s="67" t="s">
        <v>3940</v>
      </c>
      <c r="AG4337" s="67" t="s">
        <v>37907</v>
      </c>
      <c r="AH4337" s="67" t="s">
        <v>37908</v>
      </c>
      <c r="AI4337" s="67" t="s">
        <v>34386</v>
      </c>
      <c r="AJ4337" s="67" t="s">
        <v>3945</v>
      </c>
    </row>
    <row r="4338" spans="1:36" x14ac:dyDescent="0.2">
      <c r="A4338" s="66" t="s">
        <v>3919</v>
      </c>
      <c r="B4338" s="67" t="s">
        <v>37909</v>
      </c>
      <c r="C4338" s="66" t="str">
        <f t="shared" si="67"/>
        <v>P.S. PAMPA DE CAMARONES</v>
      </c>
      <c r="D4338" s="67" t="s">
        <v>3921</v>
      </c>
      <c r="E4338" s="66" t="s">
        <v>37910</v>
      </c>
      <c r="F4338" s="66" t="s">
        <v>37911</v>
      </c>
      <c r="G4338" s="66" t="s">
        <v>3923</v>
      </c>
      <c r="H4338" s="66" t="s">
        <v>3924</v>
      </c>
      <c r="I4338" s="66" t="s">
        <v>1410</v>
      </c>
      <c r="J4338" s="68" t="s">
        <v>220</v>
      </c>
      <c r="K4338" s="68" t="s">
        <v>220</v>
      </c>
      <c r="L4338" s="68" t="s">
        <v>1409</v>
      </c>
      <c r="M4338" s="66" t="s">
        <v>37912</v>
      </c>
      <c r="N4338" s="67" t="s">
        <v>4102</v>
      </c>
      <c r="O4338" s="67" t="s">
        <v>3928</v>
      </c>
      <c r="P4338" s="67" t="s">
        <v>4323</v>
      </c>
      <c r="Q4338" s="67" t="s">
        <v>220</v>
      </c>
      <c r="R4338" s="67" t="s">
        <v>4104</v>
      </c>
      <c r="S4338" s="67" t="s">
        <v>384</v>
      </c>
      <c r="T4338" s="67" t="s">
        <v>4105</v>
      </c>
      <c r="U4338" s="67" t="s">
        <v>4106</v>
      </c>
      <c r="V4338" s="67" t="s">
        <v>3968</v>
      </c>
      <c r="W4338" s="67" t="s">
        <v>37913</v>
      </c>
      <c r="X4338" s="67" t="s">
        <v>3934</v>
      </c>
      <c r="Y4338" s="67" t="s">
        <v>23020</v>
      </c>
      <c r="Z4338" s="67" t="s">
        <v>4109</v>
      </c>
      <c r="AA4338" s="67" t="s">
        <v>3954</v>
      </c>
      <c r="AB4338" s="67" t="s">
        <v>37914</v>
      </c>
      <c r="AC4338" s="67" t="s">
        <v>3939</v>
      </c>
      <c r="AD4338" s="67" t="s">
        <v>3940</v>
      </c>
      <c r="AE4338" s="67" t="s">
        <v>3941</v>
      </c>
      <c r="AF4338" s="67" t="s">
        <v>3940</v>
      </c>
      <c r="AG4338" s="67" t="s">
        <v>37915</v>
      </c>
      <c r="AH4338" s="67" t="s">
        <v>37916</v>
      </c>
      <c r="AI4338" s="67" t="s">
        <v>37917</v>
      </c>
      <c r="AJ4338" s="67" t="s">
        <v>3945</v>
      </c>
    </row>
    <row r="4339" spans="1:36" x14ac:dyDescent="0.2">
      <c r="A4339" s="66" t="s">
        <v>3919</v>
      </c>
      <c r="B4339" s="67" t="s">
        <v>37918</v>
      </c>
      <c r="C4339" s="66" t="str">
        <f t="shared" si="67"/>
        <v>P.S. LA UNION</v>
      </c>
      <c r="D4339" s="67" t="s">
        <v>3921</v>
      </c>
      <c r="E4339" s="66" t="s">
        <v>1789</v>
      </c>
      <c r="F4339" s="66" t="s">
        <v>1789</v>
      </c>
      <c r="G4339" s="66" t="s">
        <v>3923</v>
      </c>
      <c r="H4339" s="66" t="s">
        <v>3924</v>
      </c>
      <c r="I4339" s="66" t="s">
        <v>544</v>
      </c>
      <c r="J4339" s="68" t="s">
        <v>159</v>
      </c>
      <c r="K4339" s="68" t="s">
        <v>542</v>
      </c>
      <c r="L4339" s="68" t="s">
        <v>543</v>
      </c>
      <c r="M4339" s="66" t="s">
        <v>37919</v>
      </c>
      <c r="N4339" s="67" t="s">
        <v>4131</v>
      </c>
      <c r="O4339" s="67" t="s">
        <v>3928</v>
      </c>
      <c r="P4339" s="67" t="s">
        <v>3928</v>
      </c>
      <c r="Q4339" s="67" t="s">
        <v>159</v>
      </c>
      <c r="R4339" s="67" t="s">
        <v>542</v>
      </c>
      <c r="S4339" s="67" t="s">
        <v>336</v>
      </c>
      <c r="T4339" s="67" t="s">
        <v>5028</v>
      </c>
      <c r="U4339" s="67" t="s">
        <v>5029</v>
      </c>
      <c r="V4339" s="67" t="s">
        <v>3932</v>
      </c>
      <c r="W4339" s="67" t="s">
        <v>5030</v>
      </c>
      <c r="X4339" s="67" t="s">
        <v>3934</v>
      </c>
      <c r="Y4339" s="67" t="s">
        <v>3945</v>
      </c>
      <c r="Z4339" s="67" t="s">
        <v>3936</v>
      </c>
      <c r="AA4339" s="67" t="s">
        <v>37920</v>
      </c>
      <c r="AB4339" s="67" t="s">
        <v>37921</v>
      </c>
      <c r="AC4339" s="67" t="s">
        <v>3939</v>
      </c>
      <c r="AD4339" s="67" t="s">
        <v>3940</v>
      </c>
      <c r="AE4339" s="67" t="s">
        <v>3941</v>
      </c>
      <c r="AF4339" s="67" t="s">
        <v>3940</v>
      </c>
      <c r="AG4339" s="67" t="s">
        <v>37922</v>
      </c>
      <c r="AH4339" s="67" t="s">
        <v>37923</v>
      </c>
      <c r="AI4339" s="67" t="s">
        <v>37924</v>
      </c>
      <c r="AJ4339" s="67" t="s">
        <v>3945</v>
      </c>
    </row>
    <row r="4340" spans="1:36" x14ac:dyDescent="0.2">
      <c r="A4340" s="66" t="s">
        <v>3919</v>
      </c>
      <c r="B4340" s="67" t="s">
        <v>37925</v>
      </c>
      <c r="C4340" s="66" t="str">
        <f t="shared" si="67"/>
        <v>P.S. LA UNION</v>
      </c>
      <c r="D4340" s="67" t="s">
        <v>3921</v>
      </c>
      <c r="E4340" s="66" t="s">
        <v>1789</v>
      </c>
      <c r="F4340" s="66" t="s">
        <v>1789</v>
      </c>
      <c r="G4340" s="66" t="s">
        <v>3923</v>
      </c>
      <c r="H4340" s="66" t="s">
        <v>3924</v>
      </c>
      <c r="I4340" s="66" t="s">
        <v>461</v>
      </c>
      <c r="J4340" s="68" t="s">
        <v>147</v>
      </c>
      <c r="K4340" s="68" t="s">
        <v>459</v>
      </c>
      <c r="L4340" s="68" t="s">
        <v>460</v>
      </c>
      <c r="M4340" s="66" t="s">
        <v>37926</v>
      </c>
      <c r="N4340" s="67" t="s">
        <v>3926</v>
      </c>
      <c r="O4340" s="67" t="s">
        <v>4363</v>
      </c>
      <c r="P4340" s="67" t="s">
        <v>3928</v>
      </c>
      <c r="Q4340" s="67" t="s">
        <v>147</v>
      </c>
      <c r="R4340" s="67" t="s">
        <v>459</v>
      </c>
      <c r="S4340" s="67" t="s">
        <v>1670</v>
      </c>
      <c r="T4340" s="67" t="s">
        <v>4716</v>
      </c>
      <c r="U4340" s="67" t="s">
        <v>4717</v>
      </c>
      <c r="V4340" s="67" t="s">
        <v>3968</v>
      </c>
      <c r="W4340" s="67" t="s">
        <v>5783</v>
      </c>
      <c r="X4340" s="67" t="s">
        <v>3934</v>
      </c>
      <c r="Y4340" s="67" t="s">
        <v>3945</v>
      </c>
      <c r="Z4340" s="67" t="s">
        <v>4718</v>
      </c>
      <c r="AA4340" s="67" t="s">
        <v>37927</v>
      </c>
      <c r="AB4340" s="67" t="s">
        <v>37928</v>
      </c>
      <c r="AC4340" s="67" t="s">
        <v>3939</v>
      </c>
      <c r="AD4340" s="67" t="s">
        <v>3940</v>
      </c>
      <c r="AE4340" s="67" t="s">
        <v>3941</v>
      </c>
      <c r="AF4340" s="67" t="s">
        <v>3940</v>
      </c>
      <c r="AG4340" s="67" t="s">
        <v>37929</v>
      </c>
      <c r="AH4340" s="67" t="s">
        <v>37930</v>
      </c>
      <c r="AI4340" s="67" t="s">
        <v>37931</v>
      </c>
      <c r="AJ4340" s="67" t="s">
        <v>3945</v>
      </c>
    </row>
    <row r="4341" spans="1:36" x14ac:dyDescent="0.2">
      <c r="A4341" s="66" t="s">
        <v>3919</v>
      </c>
      <c r="B4341" s="67" t="s">
        <v>37932</v>
      </c>
      <c r="C4341" s="66" t="str">
        <f t="shared" si="67"/>
        <v>P.S. EL TRIUNFO</v>
      </c>
      <c r="D4341" s="67" t="s">
        <v>3921</v>
      </c>
      <c r="E4341" s="66" t="s">
        <v>5034</v>
      </c>
      <c r="F4341" s="66" t="s">
        <v>5034</v>
      </c>
      <c r="G4341" s="66" t="s">
        <v>3923</v>
      </c>
      <c r="H4341" s="66" t="s">
        <v>3924</v>
      </c>
      <c r="I4341" s="66" t="s">
        <v>544</v>
      </c>
      <c r="J4341" s="68" t="s">
        <v>159</v>
      </c>
      <c r="K4341" s="68" t="s">
        <v>542</v>
      </c>
      <c r="L4341" s="68" t="s">
        <v>543</v>
      </c>
      <c r="M4341" s="66" t="s">
        <v>37933</v>
      </c>
      <c r="N4341" s="67" t="s">
        <v>4131</v>
      </c>
      <c r="O4341" s="67" t="s">
        <v>3928</v>
      </c>
      <c r="P4341" s="67" t="s">
        <v>4023</v>
      </c>
      <c r="Q4341" s="67" t="s">
        <v>159</v>
      </c>
      <c r="R4341" s="67" t="s">
        <v>542</v>
      </c>
      <c r="S4341" s="67" t="s">
        <v>5027</v>
      </c>
      <c r="T4341" s="67" t="s">
        <v>5028</v>
      </c>
      <c r="U4341" s="67" t="s">
        <v>5029</v>
      </c>
      <c r="V4341" s="67" t="s">
        <v>3932</v>
      </c>
      <c r="W4341" s="67" t="s">
        <v>5030</v>
      </c>
      <c r="X4341" s="67" t="s">
        <v>3934</v>
      </c>
      <c r="Y4341" s="67" t="s">
        <v>3945</v>
      </c>
      <c r="Z4341" s="67" t="s">
        <v>3936</v>
      </c>
      <c r="AA4341" s="67" t="s">
        <v>37934</v>
      </c>
      <c r="AB4341" s="67" t="s">
        <v>37935</v>
      </c>
      <c r="AC4341" s="67" t="s">
        <v>3939</v>
      </c>
      <c r="AD4341" s="67" t="s">
        <v>3940</v>
      </c>
      <c r="AE4341" s="67" t="s">
        <v>3941</v>
      </c>
      <c r="AF4341" s="67" t="s">
        <v>3940</v>
      </c>
      <c r="AG4341" s="67" t="s">
        <v>37936</v>
      </c>
      <c r="AH4341" s="67" t="s">
        <v>37937</v>
      </c>
      <c r="AI4341" s="67" t="s">
        <v>27940</v>
      </c>
      <c r="AJ4341" s="67" t="s">
        <v>3945</v>
      </c>
    </row>
    <row r="4342" spans="1:36" x14ac:dyDescent="0.2">
      <c r="A4342" s="66" t="s">
        <v>3919</v>
      </c>
      <c r="B4342" s="67" t="s">
        <v>37938</v>
      </c>
      <c r="C4342" s="66" t="str">
        <f t="shared" si="67"/>
        <v>P.S. OLLABAMBA</v>
      </c>
      <c r="D4342" s="67" t="s">
        <v>3921</v>
      </c>
      <c r="E4342" s="66" t="s">
        <v>37939</v>
      </c>
      <c r="F4342" s="66" t="s">
        <v>37939</v>
      </c>
      <c r="G4342" s="66" t="s">
        <v>3923</v>
      </c>
      <c r="H4342" s="66" t="s">
        <v>3924</v>
      </c>
      <c r="I4342" s="66" t="s">
        <v>1333</v>
      </c>
      <c r="J4342" s="68" t="s">
        <v>269</v>
      </c>
      <c r="K4342" s="68" t="s">
        <v>270</v>
      </c>
      <c r="L4342" s="68" t="s">
        <v>722</v>
      </c>
      <c r="M4342" s="66" t="s">
        <v>37940</v>
      </c>
      <c r="N4342" s="67" t="s">
        <v>4223</v>
      </c>
      <c r="O4342" s="67" t="s">
        <v>3928</v>
      </c>
      <c r="P4342" s="67" t="s">
        <v>3951</v>
      </c>
      <c r="Q4342" s="67" t="s">
        <v>269</v>
      </c>
      <c r="R4342" s="67" t="s">
        <v>3038</v>
      </c>
      <c r="S4342" s="67" t="s">
        <v>722</v>
      </c>
      <c r="T4342" s="67" t="s">
        <v>4232</v>
      </c>
      <c r="U4342" s="67" t="s">
        <v>4233</v>
      </c>
      <c r="V4342" s="67" t="s">
        <v>3932</v>
      </c>
      <c r="W4342" s="67" t="s">
        <v>4726</v>
      </c>
      <c r="X4342" s="67" t="s">
        <v>3934</v>
      </c>
      <c r="Y4342" s="67" t="s">
        <v>4516</v>
      </c>
      <c r="Z4342" s="67" t="s">
        <v>37941</v>
      </c>
      <c r="AA4342" s="67" t="s">
        <v>37942</v>
      </c>
      <c r="AB4342" s="67" t="s">
        <v>37943</v>
      </c>
      <c r="AC4342" s="67" t="s">
        <v>3939</v>
      </c>
      <c r="AD4342" s="67" t="s">
        <v>3940</v>
      </c>
      <c r="AE4342" s="67" t="s">
        <v>3941</v>
      </c>
      <c r="AF4342" s="67" t="s">
        <v>3940</v>
      </c>
      <c r="AG4342" s="67" t="s">
        <v>3945</v>
      </c>
      <c r="AH4342" s="67" t="s">
        <v>3945</v>
      </c>
      <c r="AI4342" s="67" t="s">
        <v>3945</v>
      </c>
      <c r="AJ4342" s="67" t="s">
        <v>3945</v>
      </c>
    </row>
    <row r="4343" spans="1:36" x14ac:dyDescent="0.2">
      <c r="A4343" s="66" t="s">
        <v>3919</v>
      </c>
      <c r="B4343" s="67" t="s">
        <v>37944</v>
      </c>
      <c r="C4343" s="66" t="str">
        <f t="shared" si="67"/>
        <v>P.S. PAPAYACU</v>
      </c>
      <c r="D4343" s="67" t="s">
        <v>3921</v>
      </c>
      <c r="E4343" s="66" t="s">
        <v>37945</v>
      </c>
      <c r="F4343" s="66" t="s">
        <v>37945</v>
      </c>
      <c r="G4343" s="66" t="s">
        <v>3923</v>
      </c>
      <c r="H4343" s="66" t="s">
        <v>3924</v>
      </c>
      <c r="I4343" s="66" t="s">
        <v>1100</v>
      </c>
      <c r="J4343" s="68" t="s">
        <v>159</v>
      </c>
      <c r="K4343" s="68" t="s">
        <v>788</v>
      </c>
      <c r="L4343" s="68" t="s">
        <v>1099</v>
      </c>
      <c r="M4343" s="66" t="s">
        <v>37946</v>
      </c>
      <c r="N4343" s="67" t="s">
        <v>4131</v>
      </c>
      <c r="O4343" s="67" t="s">
        <v>4023</v>
      </c>
      <c r="P4343" s="67" t="s">
        <v>3928</v>
      </c>
      <c r="Q4343" s="67" t="s">
        <v>159</v>
      </c>
      <c r="R4343" s="67" t="s">
        <v>788</v>
      </c>
      <c r="S4343" s="67" t="s">
        <v>8014</v>
      </c>
      <c r="T4343" s="67" t="s">
        <v>6212</v>
      </c>
      <c r="U4343" s="67" t="s">
        <v>6213</v>
      </c>
      <c r="V4343" s="67" t="s">
        <v>3932</v>
      </c>
      <c r="W4343" s="67" t="s">
        <v>3940</v>
      </c>
      <c r="X4343" s="67" t="s">
        <v>3934</v>
      </c>
      <c r="Y4343" s="67" t="s">
        <v>3945</v>
      </c>
      <c r="Z4343" s="67" t="s">
        <v>3936</v>
      </c>
      <c r="AA4343" s="67" t="s">
        <v>37947</v>
      </c>
      <c r="AB4343" s="67" t="s">
        <v>37948</v>
      </c>
      <c r="AC4343" s="67" t="s">
        <v>3939</v>
      </c>
      <c r="AD4343" s="67" t="s">
        <v>3940</v>
      </c>
      <c r="AE4343" s="67" t="s">
        <v>3941</v>
      </c>
      <c r="AF4343" s="67" t="s">
        <v>3940</v>
      </c>
      <c r="AG4343" s="67" t="s">
        <v>37949</v>
      </c>
      <c r="AH4343" s="67" t="s">
        <v>37950</v>
      </c>
      <c r="AI4343" s="67" t="s">
        <v>37951</v>
      </c>
      <c r="AJ4343" s="67" t="s">
        <v>3945</v>
      </c>
    </row>
    <row r="4344" spans="1:36" x14ac:dyDescent="0.2">
      <c r="A4344" s="66" t="s">
        <v>3919</v>
      </c>
      <c r="B4344" s="67" t="s">
        <v>37952</v>
      </c>
      <c r="C4344" s="66" t="str">
        <f t="shared" si="67"/>
        <v>P.S. CASABAMBA</v>
      </c>
      <c r="D4344" s="67" t="s">
        <v>3921</v>
      </c>
      <c r="E4344" s="66" t="s">
        <v>37953</v>
      </c>
      <c r="F4344" s="66" t="s">
        <v>37953</v>
      </c>
      <c r="G4344" s="66" t="s">
        <v>3923</v>
      </c>
      <c r="H4344" s="66" t="s">
        <v>3924</v>
      </c>
      <c r="I4344" s="66" t="s">
        <v>638</v>
      </c>
      <c r="J4344" s="68" t="s">
        <v>269</v>
      </c>
      <c r="K4344" s="68" t="s">
        <v>430</v>
      </c>
      <c r="L4344" s="68" t="s">
        <v>430</v>
      </c>
      <c r="M4344" s="66" t="s">
        <v>37953</v>
      </c>
      <c r="N4344" s="67" t="s">
        <v>4223</v>
      </c>
      <c r="O4344" s="67" t="s">
        <v>4023</v>
      </c>
      <c r="P4344" s="67" t="s">
        <v>3951</v>
      </c>
      <c r="Q4344" s="67" t="s">
        <v>269</v>
      </c>
      <c r="R4344" s="67" t="s">
        <v>2372</v>
      </c>
      <c r="S4344" s="67" t="s">
        <v>5570</v>
      </c>
      <c r="T4344" s="67" t="s">
        <v>4639</v>
      </c>
      <c r="U4344" s="67" t="s">
        <v>4640</v>
      </c>
      <c r="V4344" s="67" t="s">
        <v>3932</v>
      </c>
      <c r="W4344" s="67" t="s">
        <v>3940</v>
      </c>
      <c r="X4344" s="67" t="s">
        <v>3934</v>
      </c>
      <c r="Y4344" s="67" t="s">
        <v>3945</v>
      </c>
      <c r="Z4344" s="67" t="s">
        <v>3970</v>
      </c>
      <c r="AA4344" s="67" t="s">
        <v>4642</v>
      </c>
      <c r="AB4344" s="67" t="s">
        <v>37954</v>
      </c>
      <c r="AC4344" s="67" t="s">
        <v>3939</v>
      </c>
      <c r="AD4344" s="67" t="s">
        <v>3940</v>
      </c>
      <c r="AE4344" s="67" t="s">
        <v>3941</v>
      </c>
      <c r="AF4344" s="67" t="s">
        <v>3940</v>
      </c>
      <c r="AG4344" s="67" t="s">
        <v>37955</v>
      </c>
      <c r="AH4344" s="67" t="s">
        <v>37956</v>
      </c>
      <c r="AI4344" s="67" t="s">
        <v>37957</v>
      </c>
      <c r="AJ4344" s="67" t="s">
        <v>3945</v>
      </c>
    </row>
    <row r="4345" spans="1:36" x14ac:dyDescent="0.2">
      <c r="A4345" s="66" t="s">
        <v>3919</v>
      </c>
      <c r="B4345" s="67" t="s">
        <v>37958</v>
      </c>
      <c r="C4345" s="66" t="str">
        <f t="shared" si="67"/>
        <v>P.S. MANANTAY</v>
      </c>
      <c r="D4345" s="67" t="s">
        <v>3921</v>
      </c>
      <c r="E4345" s="66" t="s">
        <v>849</v>
      </c>
      <c r="F4345" s="66" t="s">
        <v>849</v>
      </c>
      <c r="G4345" s="66" t="s">
        <v>3923</v>
      </c>
      <c r="H4345" s="66" t="s">
        <v>3924</v>
      </c>
      <c r="I4345" s="66" t="s">
        <v>850</v>
      </c>
      <c r="J4345" s="68" t="s">
        <v>177</v>
      </c>
      <c r="K4345" s="68" t="s">
        <v>178</v>
      </c>
      <c r="L4345" s="68" t="s">
        <v>849</v>
      </c>
      <c r="M4345" s="66" t="s">
        <v>37959</v>
      </c>
      <c r="N4345" s="67" t="s">
        <v>3993</v>
      </c>
      <c r="O4345" s="67" t="s">
        <v>3951</v>
      </c>
      <c r="P4345" s="67" t="s">
        <v>3951</v>
      </c>
      <c r="Q4345" s="67" t="s">
        <v>177</v>
      </c>
      <c r="R4345" s="67" t="s">
        <v>3994</v>
      </c>
      <c r="S4345" s="67" t="s">
        <v>1541</v>
      </c>
      <c r="T4345" s="67" t="s">
        <v>3995</v>
      </c>
      <c r="U4345" s="67" t="s">
        <v>3996</v>
      </c>
      <c r="V4345" s="67" t="s">
        <v>3968</v>
      </c>
      <c r="W4345" s="67" t="s">
        <v>37960</v>
      </c>
      <c r="X4345" s="67" t="s">
        <v>3934</v>
      </c>
      <c r="Y4345" s="67" t="s">
        <v>3945</v>
      </c>
      <c r="Z4345" s="67" t="s">
        <v>37961</v>
      </c>
      <c r="AA4345" s="67" t="s">
        <v>14182</v>
      </c>
      <c r="AB4345" s="67" t="s">
        <v>37962</v>
      </c>
      <c r="AC4345" s="67" t="s">
        <v>3939</v>
      </c>
      <c r="AD4345" s="67" t="s">
        <v>3940</v>
      </c>
      <c r="AE4345" s="67" t="s">
        <v>3941</v>
      </c>
      <c r="AF4345" s="67" t="s">
        <v>3940</v>
      </c>
      <c r="AG4345" s="67" t="s">
        <v>37963</v>
      </c>
      <c r="AH4345" s="67" t="s">
        <v>37964</v>
      </c>
      <c r="AI4345" s="67" t="s">
        <v>8226</v>
      </c>
      <c r="AJ4345" s="67" t="s">
        <v>3945</v>
      </c>
    </row>
    <row r="4346" spans="1:36" x14ac:dyDescent="0.2">
      <c r="A4346" s="66" t="s">
        <v>3919</v>
      </c>
      <c r="B4346" s="67" t="s">
        <v>37965</v>
      </c>
      <c r="C4346" s="66" t="str">
        <f t="shared" si="67"/>
        <v>P.S. TAPOJE</v>
      </c>
      <c r="D4346" s="67" t="s">
        <v>3921</v>
      </c>
      <c r="E4346" s="66" t="s">
        <v>37966</v>
      </c>
      <c r="F4346" s="66" t="s">
        <v>37966</v>
      </c>
      <c r="G4346" s="66" t="s">
        <v>3923</v>
      </c>
      <c r="H4346" s="66" t="s">
        <v>3924</v>
      </c>
      <c r="I4346" s="66" t="s">
        <v>188</v>
      </c>
      <c r="J4346" s="68" t="s">
        <v>186</v>
      </c>
      <c r="K4346" s="68" t="s">
        <v>187</v>
      </c>
      <c r="L4346" s="68" t="s">
        <v>187</v>
      </c>
      <c r="M4346" s="66" t="s">
        <v>37967</v>
      </c>
      <c r="N4346" s="67" t="s">
        <v>4022</v>
      </c>
      <c r="O4346" s="67" t="s">
        <v>4023</v>
      </c>
      <c r="P4346" s="67" t="s">
        <v>4023</v>
      </c>
      <c r="Q4346" s="67" t="s">
        <v>186</v>
      </c>
      <c r="R4346" s="67" t="s">
        <v>187</v>
      </c>
      <c r="S4346" s="67" t="s">
        <v>4024</v>
      </c>
      <c r="T4346" s="67" t="s">
        <v>4025</v>
      </c>
      <c r="U4346" s="67" t="s">
        <v>4026</v>
      </c>
      <c r="V4346" s="67" t="s">
        <v>3932</v>
      </c>
      <c r="W4346" s="67" t="s">
        <v>37968</v>
      </c>
      <c r="X4346" s="67" t="s">
        <v>3934</v>
      </c>
      <c r="Y4346" s="67" t="s">
        <v>3945</v>
      </c>
      <c r="Z4346" s="67" t="s">
        <v>6128</v>
      </c>
      <c r="AA4346" s="67" t="s">
        <v>37969</v>
      </c>
      <c r="AB4346" s="67" t="s">
        <v>37970</v>
      </c>
      <c r="AC4346" s="67" t="s">
        <v>3939</v>
      </c>
      <c r="AD4346" s="67" t="s">
        <v>3940</v>
      </c>
      <c r="AE4346" s="67" t="s">
        <v>3941</v>
      </c>
      <c r="AF4346" s="67" t="s">
        <v>3940</v>
      </c>
      <c r="AG4346" s="67" t="s">
        <v>37971</v>
      </c>
      <c r="AH4346" s="67" t="s">
        <v>37972</v>
      </c>
      <c r="AI4346" s="67" t="s">
        <v>37973</v>
      </c>
      <c r="AJ4346" s="67" t="s">
        <v>3945</v>
      </c>
    </row>
    <row r="4347" spans="1:36" x14ac:dyDescent="0.2">
      <c r="A4347" s="66" t="s">
        <v>3919</v>
      </c>
      <c r="B4347" s="67" t="s">
        <v>37974</v>
      </c>
      <c r="C4347" s="66" t="str">
        <f t="shared" si="67"/>
        <v>P.S. NICASIO</v>
      </c>
      <c r="D4347" s="67" t="s">
        <v>3921</v>
      </c>
      <c r="E4347" s="66" t="s">
        <v>2681</v>
      </c>
      <c r="F4347" s="66" t="s">
        <v>2681</v>
      </c>
      <c r="G4347" s="66" t="s">
        <v>3923</v>
      </c>
      <c r="H4347" s="66" t="s">
        <v>3924</v>
      </c>
      <c r="I4347" s="66" t="s">
        <v>2682</v>
      </c>
      <c r="J4347" s="68" t="s">
        <v>186</v>
      </c>
      <c r="K4347" s="68" t="s">
        <v>493</v>
      </c>
      <c r="L4347" s="68" t="s">
        <v>2681</v>
      </c>
      <c r="M4347" s="66" t="s">
        <v>37975</v>
      </c>
      <c r="N4347" s="67" t="s">
        <v>4022</v>
      </c>
      <c r="O4347" s="67" t="s">
        <v>4064</v>
      </c>
      <c r="P4347" s="67" t="s">
        <v>3951</v>
      </c>
      <c r="Q4347" s="67" t="s">
        <v>186</v>
      </c>
      <c r="R4347" s="67" t="s">
        <v>193</v>
      </c>
      <c r="S4347" s="67" t="s">
        <v>194</v>
      </c>
      <c r="T4347" s="67" t="s">
        <v>4065</v>
      </c>
      <c r="U4347" s="67" t="s">
        <v>4066</v>
      </c>
      <c r="V4347" s="67" t="s">
        <v>3968</v>
      </c>
      <c r="W4347" s="67" t="s">
        <v>37976</v>
      </c>
      <c r="X4347" s="67" t="s">
        <v>3934</v>
      </c>
      <c r="Y4347" s="67" t="s">
        <v>3945</v>
      </c>
      <c r="Z4347" s="67" t="s">
        <v>3936</v>
      </c>
      <c r="AA4347" s="67" t="s">
        <v>37977</v>
      </c>
      <c r="AB4347" s="67" t="s">
        <v>37978</v>
      </c>
      <c r="AC4347" s="67" t="s">
        <v>3939</v>
      </c>
      <c r="AD4347" s="67" t="s">
        <v>3940</v>
      </c>
      <c r="AE4347" s="67" t="s">
        <v>3941</v>
      </c>
      <c r="AF4347" s="67" t="s">
        <v>3940</v>
      </c>
      <c r="AG4347" s="67" t="s">
        <v>37979</v>
      </c>
      <c r="AH4347" s="67" t="s">
        <v>37980</v>
      </c>
      <c r="AI4347" s="67" t="s">
        <v>27754</v>
      </c>
      <c r="AJ4347" s="67" t="s">
        <v>3945</v>
      </c>
    </row>
    <row r="4348" spans="1:36" x14ac:dyDescent="0.2">
      <c r="A4348" s="66" t="s">
        <v>3919</v>
      </c>
      <c r="B4348" s="67" t="s">
        <v>37981</v>
      </c>
      <c r="C4348" s="66" t="str">
        <f t="shared" si="67"/>
        <v>P.S. SAN CARLOS</v>
      </c>
      <c r="D4348" s="67" t="s">
        <v>3921</v>
      </c>
      <c r="E4348" s="66" t="s">
        <v>2897</v>
      </c>
      <c r="F4348" s="66" t="s">
        <v>2897</v>
      </c>
      <c r="G4348" s="66" t="s">
        <v>3923</v>
      </c>
      <c r="H4348" s="66" t="s">
        <v>3924</v>
      </c>
      <c r="I4348" s="66" t="s">
        <v>1274</v>
      </c>
      <c r="J4348" s="68" t="s">
        <v>198</v>
      </c>
      <c r="K4348" s="68" t="s">
        <v>198</v>
      </c>
      <c r="L4348" s="68" t="s">
        <v>1273</v>
      </c>
      <c r="M4348" s="66" t="s">
        <v>2897</v>
      </c>
      <c r="N4348" s="67" t="s">
        <v>4076</v>
      </c>
      <c r="O4348" s="67" t="s">
        <v>3951</v>
      </c>
      <c r="P4348" s="67" t="s">
        <v>3928</v>
      </c>
      <c r="Q4348" s="67" t="s">
        <v>198</v>
      </c>
      <c r="R4348" s="67" t="s">
        <v>198</v>
      </c>
      <c r="S4348" s="67" t="s">
        <v>17764</v>
      </c>
      <c r="T4348" s="67" t="s">
        <v>4078</v>
      </c>
      <c r="U4348" s="67" t="s">
        <v>4079</v>
      </c>
      <c r="V4348" s="67" t="s">
        <v>3932</v>
      </c>
      <c r="W4348" s="67" t="s">
        <v>3940</v>
      </c>
      <c r="X4348" s="67" t="s">
        <v>3934</v>
      </c>
      <c r="Y4348" s="67" t="s">
        <v>12858</v>
      </c>
      <c r="Z4348" s="67" t="s">
        <v>4151</v>
      </c>
      <c r="AA4348" s="67" t="s">
        <v>4890</v>
      </c>
      <c r="AB4348" s="67" t="s">
        <v>37982</v>
      </c>
      <c r="AC4348" s="67" t="s">
        <v>3939</v>
      </c>
      <c r="AD4348" s="67" t="s">
        <v>3940</v>
      </c>
      <c r="AE4348" s="67" t="s">
        <v>3941</v>
      </c>
      <c r="AF4348" s="67" t="s">
        <v>3940</v>
      </c>
      <c r="AG4348" s="67" t="s">
        <v>37983</v>
      </c>
      <c r="AH4348" s="67" t="s">
        <v>37984</v>
      </c>
      <c r="AI4348" s="67" t="s">
        <v>37985</v>
      </c>
      <c r="AJ4348" s="67" t="s">
        <v>3945</v>
      </c>
    </row>
    <row r="4349" spans="1:36" x14ac:dyDescent="0.2">
      <c r="A4349" s="66" t="s">
        <v>3919</v>
      </c>
      <c r="B4349" s="67" t="s">
        <v>37986</v>
      </c>
      <c r="C4349" s="66" t="str">
        <f t="shared" si="67"/>
        <v>P.S. VAINILLA</v>
      </c>
      <c r="D4349" s="67" t="s">
        <v>3921</v>
      </c>
      <c r="E4349" s="66" t="s">
        <v>37987</v>
      </c>
      <c r="F4349" s="66" t="s">
        <v>37987</v>
      </c>
      <c r="G4349" s="66" t="s">
        <v>3923</v>
      </c>
      <c r="H4349" s="66" t="s">
        <v>3924</v>
      </c>
      <c r="I4349" s="66" t="s">
        <v>1813</v>
      </c>
      <c r="J4349" s="68" t="s">
        <v>151</v>
      </c>
      <c r="K4349" s="68" t="s">
        <v>239</v>
      </c>
      <c r="L4349" s="68" t="s">
        <v>1812</v>
      </c>
      <c r="M4349" s="66" t="s">
        <v>37988</v>
      </c>
      <c r="N4349" s="67" t="s">
        <v>3949</v>
      </c>
      <c r="O4349" s="67" t="s">
        <v>4208</v>
      </c>
      <c r="P4349" s="67" t="s">
        <v>3928</v>
      </c>
      <c r="Q4349" s="67" t="s">
        <v>151</v>
      </c>
      <c r="R4349" s="67" t="s">
        <v>5926</v>
      </c>
      <c r="S4349" s="67" t="s">
        <v>1611</v>
      </c>
      <c r="T4349" s="67" t="s">
        <v>3952</v>
      </c>
      <c r="U4349" s="67" t="s">
        <v>3953</v>
      </c>
      <c r="V4349" s="67" t="s">
        <v>3932</v>
      </c>
      <c r="W4349" s="67" t="s">
        <v>5894</v>
      </c>
      <c r="X4349" s="67" t="s">
        <v>3934</v>
      </c>
      <c r="Y4349" s="67" t="s">
        <v>3945</v>
      </c>
      <c r="Z4349" s="67" t="s">
        <v>8031</v>
      </c>
      <c r="AA4349" s="67" t="s">
        <v>5626</v>
      </c>
      <c r="AB4349" s="67" t="s">
        <v>37989</v>
      </c>
      <c r="AC4349" s="67" t="s">
        <v>3939</v>
      </c>
      <c r="AD4349" s="67" t="s">
        <v>3940</v>
      </c>
      <c r="AE4349" s="67" t="s">
        <v>3941</v>
      </c>
      <c r="AF4349" s="67" t="s">
        <v>3940</v>
      </c>
      <c r="AG4349" s="67" t="s">
        <v>37990</v>
      </c>
      <c r="AH4349" s="67" t="s">
        <v>37991</v>
      </c>
      <c r="AI4349" s="67" t="s">
        <v>13722</v>
      </c>
      <c r="AJ4349" s="67" t="s">
        <v>3945</v>
      </c>
    </row>
    <row r="4350" spans="1:36" x14ac:dyDescent="0.2">
      <c r="A4350" s="66" t="s">
        <v>4924</v>
      </c>
      <c r="B4350" s="67" t="s">
        <v>37992</v>
      </c>
      <c r="C4350" s="66" t="str">
        <f t="shared" si="67"/>
        <v>P.S. SISTEMA METROPOLITANO DE LA SOLIDARIDAD</v>
      </c>
      <c r="D4350" s="67" t="s">
        <v>3921</v>
      </c>
      <c r="E4350" s="66" t="s">
        <v>9784</v>
      </c>
      <c r="F4350" s="66" t="s">
        <v>9784</v>
      </c>
      <c r="G4350" s="66" t="s">
        <v>3923</v>
      </c>
      <c r="H4350" s="66" t="s">
        <v>3924</v>
      </c>
      <c r="I4350" s="66" t="s">
        <v>238</v>
      </c>
      <c r="J4350" s="68" t="s">
        <v>144</v>
      </c>
      <c r="K4350" s="68" t="s">
        <v>144</v>
      </c>
      <c r="L4350" s="68" t="s">
        <v>237</v>
      </c>
      <c r="M4350" s="66" t="s">
        <v>37993</v>
      </c>
      <c r="N4350" s="67" t="s">
        <v>3978</v>
      </c>
      <c r="O4350" s="67" t="s">
        <v>3964</v>
      </c>
      <c r="P4350" s="67" t="s">
        <v>3964</v>
      </c>
      <c r="Q4350" s="67" t="s">
        <v>3979</v>
      </c>
      <c r="R4350" s="67" t="s">
        <v>3965</v>
      </c>
      <c r="S4350" s="67" t="s">
        <v>3966</v>
      </c>
      <c r="T4350" s="67" t="s">
        <v>3967</v>
      </c>
      <c r="U4350" s="67" t="s">
        <v>3940</v>
      </c>
      <c r="V4350" s="67" t="s">
        <v>3968</v>
      </c>
      <c r="W4350" s="67" t="s">
        <v>37994</v>
      </c>
      <c r="X4350" s="67" t="s">
        <v>3934</v>
      </c>
      <c r="Y4350" s="67" t="s">
        <v>3945</v>
      </c>
      <c r="Z4350" s="67" t="s">
        <v>4136</v>
      </c>
      <c r="AA4350" s="67" t="s">
        <v>37995</v>
      </c>
      <c r="AB4350" s="67" t="s">
        <v>37996</v>
      </c>
      <c r="AC4350" s="67" t="s">
        <v>3939</v>
      </c>
      <c r="AD4350" s="67" t="s">
        <v>3940</v>
      </c>
      <c r="AE4350" s="67" t="s">
        <v>3941</v>
      </c>
      <c r="AF4350" s="67" t="s">
        <v>3940</v>
      </c>
      <c r="AG4350" s="67" t="s">
        <v>3945</v>
      </c>
      <c r="AH4350" s="67" t="s">
        <v>3945</v>
      </c>
      <c r="AI4350" s="67" t="s">
        <v>3945</v>
      </c>
      <c r="AJ4350" s="67" t="s">
        <v>3945</v>
      </c>
    </row>
    <row r="4351" spans="1:36" x14ac:dyDescent="0.2">
      <c r="A4351" s="66" t="s">
        <v>3973</v>
      </c>
      <c r="B4351" s="67" t="s">
        <v>37997</v>
      </c>
      <c r="C4351" s="66" t="str">
        <f t="shared" si="67"/>
        <v>C.S. OLLANTAY</v>
      </c>
      <c r="D4351" s="67" t="s">
        <v>4128</v>
      </c>
      <c r="E4351" s="66" t="s">
        <v>17739</v>
      </c>
      <c r="F4351" s="66" t="s">
        <v>17739</v>
      </c>
      <c r="G4351" s="66" t="s">
        <v>4763</v>
      </c>
      <c r="H4351" s="66" t="s">
        <v>4038</v>
      </c>
      <c r="I4351" s="66" t="s">
        <v>352</v>
      </c>
      <c r="J4351" s="68" t="s">
        <v>144</v>
      </c>
      <c r="K4351" s="68" t="s">
        <v>144</v>
      </c>
      <c r="L4351" s="68" t="s">
        <v>280</v>
      </c>
      <c r="M4351" s="66" t="s">
        <v>37998</v>
      </c>
      <c r="N4351" s="67" t="s">
        <v>3978</v>
      </c>
      <c r="O4351" s="67" t="s">
        <v>4040</v>
      </c>
      <c r="P4351" s="67" t="s">
        <v>4023</v>
      </c>
      <c r="Q4351" s="67" t="s">
        <v>3979</v>
      </c>
      <c r="R4351" s="67" t="s">
        <v>5071</v>
      </c>
      <c r="S4351" s="67" t="s">
        <v>17739</v>
      </c>
      <c r="T4351" s="67" t="s">
        <v>5073</v>
      </c>
      <c r="U4351" s="67" t="s">
        <v>5074</v>
      </c>
      <c r="V4351" s="67" t="s">
        <v>4765</v>
      </c>
      <c r="W4351" s="67" t="s">
        <v>37999</v>
      </c>
      <c r="X4351" s="67" t="s">
        <v>3934</v>
      </c>
      <c r="Y4351" s="67" t="s">
        <v>38000</v>
      </c>
      <c r="Z4351" s="67" t="s">
        <v>3970</v>
      </c>
      <c r="AA4351" s="67" t="s">
        <v>38001</v>
      </c>
      <c r="AB4351" s="67" t="s">
        <v>38002</v>
      </c>
      <c r="AC4351" s="67" t="s">
        <v>3939</v>
      </c>
      <c r="AD4351" s="67" t="s">
        <v>3940</v>
      </c>
      <c r="AE4351" s="67" t="s">
        <v>3941</v>
      </c>
      <c r="AF4351" s="67" t="s">
        <v>3940</v>
      </c>
      <c r="AG4351" s="67" t="s">
        <v>38003</v>
      </c>
      <c r="AH4351" s="67" t="s">
        <v>38004</v>
      </c>
      <c r="AI4351" s="67" t="s">
        <v>6268</v>
      </c>
      <c r="AJ4351" s="67" t="s">
        <v>3945</v>
      </c>
    </row>
    <row r="4352" spans="1:36" x14ac:dyDescent="0.2">
      <c r="A4352" s="66" t="s">
        <v>3919</v>
      </c>
      <c r="B4352" s="67" t="s">
        <v>38005</v>
      </c>
      <c r="C4352" s="66" t="str">
        <f t="shared" si="67"/>
        <v>P.S. CUYACU</v>
      </c>
      <c r="D4352" s="67" t="s">
        <v>3921</v>
      </c>
      <c r="E4352" s="66" t="s">
        <v>38006</v>
      </c>
      <c r="F4352" s="66" t="s">
        <v>38006</v>
      </c>
      <c r="G4352" s="66" t="s">
        <v>3923</v>
      </c>
      <c r="H4352" s="66" t="s">
        <v>3924</v>
      </c>
      <c r="I4352" s="66" t="s">
        <v>628</v>
      </c>
      <c r="J4352" s="68" t="s">
        <v>297</v>
      </c>
      <c r="K4352" s="68" t="s">
        <v>626</v>
      </c>
      <c r="L4352" s="68" t="s">
        <v>627</v>
      </c>
      <c r="M4352" s="66" t="s">
        <v>38006</v>
      </c>
      <c r="N4352" s="67" t="s">
        <v>4311</v>
      </c>
      <c r="O4352" s="67" t="s">
        <v>4008</v>
      </c>
      <c r="P4352" s="67" t="s">
        <v>5500</v>
      </c>
      <c r="Q4352" s="67" t="s">
        <v>297</v>
      </c>
      <c r="R4352" s="67" t="s">
        <v>626</v>
      </c>
      <c r="S4352" s="67" t="s">
        <v>627</v>
      </c>
      <c r="T4352" s="67" t="s">
        <v>4314</v>
      </c>
      <c r="U4352" s="67" t="s">
        <v>4315</v>
      </c>
      <c r="V4352" s="67" t="s">
        <v>3932</v>
      </c>
      <c r="W4352" s="67" t="s">
        <v>38007</v>
      </c>
      <c r="X4352" s="67" t="s">
        <v>3934</v>
      </c>
      <c r="Y4352" s="67" t="s">
        <v>4316</v>
      </c>
      <c r="Z4352" s="67" t="s">
        <v>4327</v>
      </c>
      <c r="AA4352" s="67" t="s">
        <v>38008</v>
      </c>
      <c r="AB4352" s="67" t="s">
        <v>38009</v>
      </c>
      <c r="AC4352" s="67" t="s">
        <v>3939</v>
      </c>
      <c r="AD4352" s="67" t="s">
        <v>3940</v>
      </c>
      <c r="AE4352" s="67" t="s">
        <v>3941</v>
      </c>
      <c r="AF4352" s="67" t="s">
        <v>3940</v>
      </c>
      <c r="AG4352" s="67" t="s">
        <v>38010</v>
      </c>
      <c r="AH4352" s="67" t="s">
        <v>38011</v>
      </c>
      <c r="AI4352" s="67" t="s">
        <v>3967</v>
      </c>
      <c r="AJ4352" s="67" t="s">
        <v>3945</v>
      </c>
    </row>
    <row r="4353" spans="1:36" x14ac:dyDescent="0.2">
      <c r="A4353" s="66" t="s">
        <v>3919</v>
      </c>
      <c r="B4353" s="67" t="s">
        <v>38012</v>
      </c>
      <c r="C4353" s="66" t="str">
        <f t="shared" si="67"/>
        <v>P.S. ANTAPAMPA</v>
      </c>
      <c r="D4353" s="67" t="s">
        <v>3921</v>
      </c>
      <c r="E4353" s="66" t="s">
        <v>38013</v>
      </c>
      <c r="F4353" s="66" t="s">
        <v>38013</v>
      </c>
      <c r="G4353" s="66" t="s">
        <v>3923</v>
      </c>
      <c r="H4353" s="66" t="s">
        <v>3924</v>
      </c>
      <c r="I4353" s="66" t="s">
        <v>2080</v>
      </c>
      <c r="J4353" s="68" t="s">
        <v>156</v>
      </c>
      <c r="K4353" s="68" t="s">
        <v>894</v>
      </c>
      <c r="L4353" s="68" t="s">
        <v>2079</v>
      </c>
      <c r="M4353" s="66" t="s">
        <v>38014</v>
      </c>
      <c r="N4353" s="67" t="s">
        <v>3963</v>
      </c>
      <c r="O4353" s="67" t="s">
        <v>4160</v>
      </c>
      <c r="P4353" s="67" t="s">
        <v>4040</v>
      </c>
      <c r="Q4353" s="67" t="s">
        <v>156</v>
      </c>
      <c r="R4353" s="67" t="s">
        <v>6809</v>
      </c>
      <c r="S4353" s="67" t="s">
        <v>2079</v>
      </c>
      <c r="T4353" s="67" t="s">
        <v>6810</v>
      </c>
      <c r="U4353" s="67" t="s">
        <v>6811</v>
      </c>
      <c r="V4353" s="67" t="s">
        <v>3932</v>
      </c>
      <c r="W4353" s="67" t="s">
        <v>3969</v>
      </c>
      <c r="X4353" s="67" t="s">
        <v>3934</v>
      </c>
      <c r="Y4353" s="67" t="s">
        <v>5170</v>
      </c>
      <c r="Z4353" s="67" t="s">
        <v>10838</v>
      </c>
      <c r="AA4353" s="67" t="s">
        <v>38015</v>
      </c>
      <c r="AB4353" s="67" t="s">
        <v>38016</v>
      </c>
      <c r="AC4353" s="67" t="s">
        <v>3939</v>
      </c>
      <c r="AD4353" s="67" t="s">
        <v>3940</v>
      </c>
      <c r="AE4353" s="67" t="s">
        <v>3941</v>
      </c>
      <c r="AF4353" s="67" t="s">
        <v>3940</v>
      </c>
      <c r="AG4353" s="67" t="s">
        <v>38017</v>
      </c>
      <c r="AH4353" s="67" t="s">
        <v>38018</v>
      </c>
      <c r="AI4353" s="67" t="s">
        <v>38019</v>
      </c>
      <c r="AJ4353" s="67" t="s">
        <v>3945</v>
      </c>
    </row>
    <row r="4354" spans="1:36" x14ac:dyDescent="0.2">
      <c r="A4354" s="66" t="s">
        <v>3919</v>
      </c>
      <c r="B4354" s="67" t="s">
        <v>38020</v>
      </c>
      <c r="C4354" s="66" t="str">
        <f t="shared" si="67"/>
        <v>P.S. UNION PORVENIR</v>
      </c>
      <c r="D4354" s="67" t="s">
        <v>3921</v>
      </c>
      <c r="E4354" s="66" t="s">
        <v>38021</v>
      </c>
      <c r="F4354" s="66" t="s">
        <v>38021</v>
      </c>
      <c r="G4354" s="66" t="s">
        <v>3923</v>
      </c>
      <c r="H4354" s="66" t="s">
        <v>3924</v>
      </c>
      <c r="I4354" s="66" t="s">
        <v>2102</v>
      </c>
      <c r="J4354" s="68" t="s">
        <v>297</v>
      </c>
      <c r="K4354" s="68" t="s">
        <v>1221</v>
      </c>
      <c r="L4354" s="68" t="s">
        <v>2101</v>
      </c>
      <c r="M4354" s="66" t="s">
        <v>38022</v>
      </c>
      <c r="N4354" s="67" t="s">
        <v>4311</v>
      </c>
      <c r="O4354" s="67" t="s">
        <v>4146</v>
      </c>
      <c r="P4354" s="67" t="s">
        <v>4160</v>
      </c>
      <c r="Q4354" s="67" t="s">
        <v>297</v>
      </c>
      <c r="R4354" s="67" t="s">
        <v>8938</v>
      </c>
      <c r="S4354" s="67" t="s">
        <v>17771</v>
      </c>
      <c r="T4354" s="67" t="s">
        <v>4314</v>
      </c>
      <c r="U4354" s="67" t="s">
        <v>4315</v>
      </c>
      <c r="V4354" s="67" t="s">
        <v>3932</v>
      </c>
      <c r="W4354" s="67" t="s">
        <v>3948</v>
      </c>
      <c r="X4354" s="67" t="s">
        <v>3934</v>
      </c>
      <c r="Y4354" s="67" t="s">
        <v>4316</v>
      </c>
      <c r="Z4354" s="67" t="s">
        <v>4317</v>
      </c>
      <c r="AA4354" s="67" t="s">
        <v>38023</v>
      </c>
      <c r="AB4354" s="67" t="s">
        <v>38024</v>
      </c>
      <c r="AC4354" s="67" t="s">
        <v>3939</v>
      </c>
      <c r="AD4354" s="67" t="s">
        <v>3940</v>
      </c>
      <c r="AE4354" s="67" t="s">
        <v>3941</v>
      </c>
      <c r="AF4354" s="67" t="s">
        <v>3940</v>
      </c>
      <c r="AG4354" s="67" t="s">
        <v>38025</v>
      </c>
      <c r="AH4354" s="67" t="s">
        <v>38026</v>
      </c>
      <c r="AI4354" s="67" t="s">
        <v>38027</v>
      </c>
      <c r="AJ4354" s="67" t="s">
        <v>3945</v>
      </c>
    </row>
    <row r="4355" spans="1:36" x14ac:dyDescent="0.2">
      <c r="A4355" s="66" t="s">
        <v>3919</v>
      </c>
      <c r="B4355" s="67" t="s">
        <v>38028</v>
      </c>
      <c r="C4355" s="66" t="str">
        <f t="shared" ref="C4355:C4418" si="68">CONCATENATE(D4355,E4355)</f>
        <v>C.S. QUINCE MIL</v>
      </c>
      <c r="D4355" s="67" t="s">
        <v>4128</v>
      </c>
      <c r="E4355" s="66" t="s">
        <v>38029</v>
      </c>
      <c r="F4355" s="66" t="s">
        <v>38029</v>
      </c>
      <c r="G4355" s="66" t="s">
        <v>4129</v>
      </c>
      <c r="H4355" s="66" t="s">
        <v>3924</v>
      </c>
      <c r="I4355" s="66" t="s">
        <v>2388</v>
      </c>
      <c r="J4355" s="68" t="s">
        <v>264</v>
      </c>
      <c r="K4355" s="68" t="s">
        <v>959</v>
      </c>
      <c r="L4355" s="68" t="s">
        <v>2387</v>
      </c>
      <c r="M4355" s="66" t="s">
        <v>38030</v>
      </c>
      <c r="N4355" s="67" t="s">
        <v>4064</v>
      </c>
      <c r="O4355" s="67" t="s">
        <v>3951</v>
      </c>
      <c r="P4355" s="67" t="s">
        <v>4363</v>
      </c>
      <c r="Q4355" s="67" t="s">
        <v>264</v>
      </c>
      <c r="R4355" s="67" t="s">
        <v>4469</v>
      </c>
      <c r="S4355" s="67" t="s">
        <v>3629</v>
      </c>
      <c r="T4355" s="67" t="s">
        <v>4470</v>
      </c>
      <c r="U4355" s="67" t="s">
        <v>4471</v>
      </c>
      <c r="V4355" s="67" t="s">
        <v>4135</v>
      </c>
      <c r="W4355" s="67" t="s">
        <v>38031</v>
      </c>
      <c r="X4355" s="67" t="s">
        <v>3934</v>
      </c>
      <c r="Y4355" s="67" t="s">
        <v>7714</v>
      </c>
      <c r="Z4355" s="67" t="s">
        <v>11621</v>
      </c>
      <c r="AA4355" s="67" t="s">
        <v>38032</v>
      </c>
      <c r="AB4355" s="67" t="s">
        <v>38033</v>
      </c>
      <c r="AC4355" s="67" t="s">
        <v>3939</v>
      </c>
      <c r="AD4355" s="67" t="s">
        <v>3940</v>
      </c>
      <c r="AE4355" s="67" t="s">
        <v>3941</v>
      </c>
      <c r="AF4355" s="67" t="s">
        <v>3940</v>
      </c>
      <c r="AG4355" s="67" t="s">
        <v>38034</v>
      </c>
      <c r="AH4355" s="67" t="s">
        <v>38035</v>
      </c>
      <c r="AI4355" s="67" t="s">
        <v>38036</v>
      </c>
      <c r="AJ4355" s="67" t="s">
        <v>3945</v>
      </c>
    </row>
    <row r="4356" spans="1:36" x14ac:dyDescent="0.2">
      <c r="A4356" s="66" t="s">
        <v>3919</v>
      </c>
      <c r="B4356" s="67" t="s">
        <v>38037</v>
      </c>
      <c r="C4356" s="66" t="str">
        <f t="shared" si="68"/>
        <v>P.S. HUAYTA TUPAC AMARU</v>
      </c>
      <c r="D4356" s="67" t="s">
        <v>3921</v>
      </c>
      <c r="E4356" s="66" t="s">
        <v>38038</v>
      </c>
      <c r="F4356" s="66" t="s">
        <v>38038</v>
      </c>
      <c r="G4356" s="66" t="s">
        <v>3923</v>
      </c>
      <c r="H4356" s="66" t="s">
        <v>3924</v>
      </c>
      <c r="I4356" s="66" t="s">
        <v>925</v>
      </c>
      <c r="J4356" s="68" t="s">
        <v>186</v>
      </c>
      <c r="K4356" s="68" t="s">
        <v>493</v>
      </c>
      <c r="L4356" s="68" t="s">
        <v>493</v>
      </c>
      <c r="M4356" s="66" t="s">
        <v>38039</v>
      </c>
      <c r="N4356" s="67" t="s">
        <v>4022</v>
      </c>
      <c r="O4356" s="67" t="s">
        <v>4160</v>
      </c>
      <c r="P4356" s="67" t="s">
        <v>3951</v>
      </c>
      <c r="Q4356" s="67" t="s">
        <v>186</v>
      </c>
      <c r="R4356" s="67" t="s">
        <v>493</v>
      </c>
      <c r="S4356" s="67" t="s">
        <v>493</v>
      </c>
      <c r="T4356" s="67" t="s">
        <v>4861</v>
      </c>
      <c r="U4356" s="67" t="s">
        <v>4862</v>
      </c>
      <c r="V4356" s="67" t="s">
        <v>3968</v>
      </c>
      <c r="W4356" s="67" t="s">
        <v>21146</v>
      </c>
      <c r="X4356" s="67" t="s">
        <v>3934</v>
      </c>
      <c r="Y4356" s="67" t="s">
        <v>3945</v>
      </c>
      <c r="Z4356" s="67" t="s">
        <v>4056</v>
      </c>
      <c r="AA4356" s="67" t="s">
        <v>5172</v>
      </c>
      <c r="AB4356" s="67" t="s">
        <v>38040</v>
      </c>
      <c r="AC4356" s="67" t="s">
        <v>3939</v>
      </c>
      <c r="AD4356" s="67" t="s">
        <v>3940</v>
      </c>
      <c r="AE4356" s="67" t="s">
        <v>3941</v>
      </c>
      <c r="AF4356" s="67" t="s">
        <v>3940</v>
      </c>
      <c r="AG4356" s="67" t="s">
        <v>38041</v>
      </c>
      <c r="AH4356" s="67" t="s">
        <v>38042</v>
      </c>
      <c r="AI4356" s="67" t="s">
        <v>38043</v>
      </c>
      <c r="AJ4356" s="67" t="s">
        <v>3945</v>
      </c>
    </row>
    <row r="4357" spans="1:36" x14ac:dyDescent="0.2">
      <c r="A4357" s="66" t="s">
        <v>3919</v>
      </c>
      <c r="B4357" s="67" t="s">
        <v>38044</v>
      </c>
      <c r="C4357" s="66" t="str">
        <f t="shared" si="68"/>
        <v>P.S. SINSICAP</v>
      </c>
      <c r="D4357" s="67" t="s">
        <v>3921</v>
      </c>
      <c r="E4357" s="66" t="s">
        <v>2330</v>
      </c>
      <c r="F4357" s="66" t="s">
        <v>2330</v>
      </c>
      <c r="G4357" s="66" t="s">
        <v>3923</v>
      </c>
      <c r="H4357" s="66" t="s">
        <v>3924</v>
      </c>
      <c r="I4357" s="66" t="s">
        <v>2331</v>
      </c>
      <c r="J4357" s="68" t="s">
        <v>256</v>
      </c>
      <c r="K4357" s="68" t="s">
        <v>1030</v>
      </c>
      <c r="L4357" s="68" t="s">
        <v>2330</v>
      </c>
      <c r="M4357" s="66" t="s">
        <v>38045</v>
      </c>
      <c r="N4357" s="67" t="s">
        <v>4183</v>
      </c>
      <c r="O4357" s="67" t="s">
        <v>3928</v>
      </c>
      <c r="P4357" s="67" t="s">
        <v>3964</v>
      </c>
      <c r="Q4357" s="67" t="s">
        <v>256</v>
      </c>
      <c r="R4357" s="67" t="s">
        <v>7529</v>
      </c>
      <c r="S4357" s="67" t="s">
        <v>3966</v>
      </c>
      <c r="T4357" s="67" t="s">
        <v>7531</v>
      </c>
      <c r="U4357" s="67" t="s">
        <v>7532</v>
      </c>
      <c r="V4357" s="67" t="s">
        <v>3968</v>
      </c>
      <c r="W4357" s="67" t="s">
        <v>38046</v>
      </c>
      <c r="X4357" s="67" t="s">
        <v>3934</v>
      </c>
      <c r="Y4357" s="67" t="s">
        <v>38047</v>
      </c>
      <c r="Z4357" s="67" t="s">
        <v>3936</v>
      </c>
      <c r="AA4357" s="67" t="s">
        <v>16410</v>
      </c>
      <c r="AB4357" s="67" t="s">
        <v>38048</v>
      </c>
      <c r="AC4357" s="67" t="s">
        <v>3939</v>
      </c>
      <c r="AD4357" s="67" t="s">
        <v>3940</v>
      </c>
      <c r="AE4357" s="67" t="s">
        <v>3941</v>
      </c>
      <c r="AF4357" s="67" t="s">
        <v>3940</v>
      </c>
      <c r="AG4357" s="67" t="s">
        <v>38049</v>
      </c>
      <c r="AH4357" s="67" t="s">
        <v>38050</v>
      </c>
      <c r="AI4357" s="67" t="s">
        <v>38051</v>
      </c>
      <c r="AJ4357" s="67" t="s">
        <v>3945</v>
      </c>
    </row>
    <row r="4358" spans="1:36" x14ac:dyDescent="0.2">
      <c r="A4358" s="66" t="s">
        <v>3973</v>
      </c>
      <c r="B4358" s="67" t="s">
        <v>38052</v>
      </c>
      <c r="C4358" s="66" t="str">
        <f t="shared" si="68"/>
        <v>C.S. LOS LIBERTADORES</v>
      </c>
      <c r="D4358" s="67" t="s">
        <v>4128</v>
      </c>
      <c r="E4358" s="66" t="s">
        <v>38053</v>
      </c>
      <c r="F4358" s="66" t="s">
        <v>38053</v>
      </c>
      <c r="G4358" s="66" t="s">
        <v>4129</v>
      </c>
      <c r="H4358" s="66" t="s">
        <v>3924</v>
      </c>
      <c r="I4358" s="66" t="s">
        <v>208</v>
      </c>
      <c r="J4358" s="68" t="s">
        <v>144</v>
      </c>
      <c r="K4358" s="68" t="s">
        <v>144</v>
      </c>
      <c r="L4358" s="68" t="s">
        <v>207</v>
      </c>
      <c r="M4358" s="66" t="s">
        <v>38054</v>
      </c>
      <c r="N4358" s="67" t="s">
        <v>3978</v>
      </c>
      <c r="O4358" s="67" t="s">
        <v>4650</v>
      </c>
      <c r="P4358" s="67" t="s">
        <v>4040</v>
      </c>
      <c r="Q4358" s="67" t="s">
        <v>3979</v>
      </c>
      <c r="R4358" s="67" t="s">
        <v>4651</v>
      </c>
      <c r="S4358" s="67" t="s">
        <v>6063</v>
      </c>
      <c r="T4358" s="67" t="s">
        <v>4653</v>
      </c>
      <c r="U4358" s="67" t="s">
        <v>4654</v>
      </c>
      <c r="V4358" s="67" t="s">
        <v>4135</v>
      </c>
      <c r="W4358" s="67" t="s">
        <v>38055</v>
      </c>
      <c r="X4358" s="67" t="s">
        <v>3934</v>
      </c>
      <c r="Y4358" s="67" t="s">
        <v>4678</v>
      </c>
      <c r="Z4358" s="67" t="s">
        <v>4201</v>
      </c>
      <c r="AA4358" s="67" t="s">
        <v>38056</v>
      </c>
      <c r="AB4358" s="67" t="s">
        <v>38057</v>
      </c>
      <c r="AC4358" s="67" t="s">
        <v>3939</v>
      </c>
      <c r="AD4358" s="67" t="s">
        <v>3940</v>
      </c>
      <c r="AE4358" s="67" t="s">
        <v>3941</v>
      </c>
      <c r="AF4358" s="67" t="s">
        <v>3940</v>
      </c>
      <c r="AG4358" s="67" t="s">
        <v>38058</v>
      </c>
      <c r="AH4358" s="67" t="s">
        <v>38059</v>
      </c>
      <c r="AI4358" s="67" t="s">
        <v>4636</v>
      </c>
      <c r="AJ4358" s="67" t="s">
        <v>3945</v>
      </c>
    </row>
    <row r="4359" spans="1:36" x14ac:dyDescent="0.2">
      <c r="A4359" s="66" t="s">
        <v>3919</v>
      </c>
      <c r="B4359" s="67" t="s">
        <v>38060</v>
      </c>
      <c r="C4359" s="66" t="str">
        <f t="shared" si="68"/>
        <v>C.S. PAMPA GRANDE</v>
      </c>
      <c r="D4359" s="67" t="s">
        <v>4128</v>
      </c>
      <c r="E4359" s="66" t="s">
        <v>11369</v>
      </c>
      <c r="F4359" s="66" t="s">
        <v>11369</v>
      </c>
      <c r="G4359" s="66" t="s">
        <v>4129</v>
      </c>
      <c r="H4359" s="66" t="s">
        <v>3924</v>
      </c>
      <c r="I4359" s="66" t="s">
        <v>2899</v>
      </c>
      <c r="J4359" s="68" t="s">
        <v>242</v>
      </c>
      <c r="K4359" s="68" t="s">
        <v>243</v>
      </c>
      <c r="L4359" s="68" t="s">
        <v>2898</v>
      </c>
      <c r="M4359" s="66" t="s">
        <v>38061</v>
      </c>
      <c r="N4359" s="67" t="s">
        <v>4288</v>
      </c>
      <c r="O4359" s="67" t="s">
        <v>3951</v>
      </c>
      <c r="P4359" s="67" t="s">
        <v>3928</v>
      </c>
      <c r="Q4359" s="67" t="s">
        <v>242</v>
      </c>
      <c r="R4359" s="67" t="s">
        <v>243</v>
      </c>
      <c r="S4359" s="67" t="s">
        <v>2898</v>
      </c>
      <c r="T4359" s="67" t="s">
        <v>4289</v>
      </c>
      <c r="U4359" s="67" t="s">
        <v>4290</v>
      </c>
      <c r="V4359" s="67" t="s">
        <v>4135</v>
      </c>
      <c r="W4359" s="67" t="s">
        <v>38062</v>
      </c>
      <c r="X4359" s="67" t="s">
        <v>3934</v>
      </c>
      <c r="Y4359" s="67" t="s">
        <v>38063</v>
      </c>
      <c r="Z4359" s="67" t="s">
        <v>35716</v>
      </c>
      <c r="AA4359" s="67" t="s">
        <v>38064</v>
      </c>
      <c r="AB4359" s="67" t="s">
        <v>38065</v>
      </c>
      <c r="AC4359" s="67" t="s">
        <v>3939</v>
      </c>
      <c r="AD4359" s="67" t="s">
        <v>3940</v>
      </c>
      <c r="AE4359" s="67" t="s">
        <v>3941</v>
      </c>
      <c r="AF4359" s="67" t="s">
        <v>3940</v>
      </c>
      <c r="AG4359" s="67" t="s">
        <v>38066</v>
      </c>
      <c r="AH4359" s="67" t="s">
        <v>38067</v>
      </c>
      <c r="AI4359" s="67" t="s">
        <v>38068</v>
      </c>
      <c r="AJ4359" s="67" t="s">
        <v>3945</v>
      </c>
    </row>
    <row r="4360" spans="1:36" x14ac:dyDescent="0.2">
      <c r="A4360" s="66" t="s">
        <v>3919</v>
      </c>
      <c r="B4360" s="67" t="s">
        <v>38069</v>
      </c>
      <c r="C4360" s="66" t="str">
        <f t="shared" si="68"/>
        <v>P.S. VIRGEN DEL CARMEN</v>
      </c>
      <c r="D4360" s="67" t="s">
        <v>3921</v>
      </c>
      <c r="E4360" s="66" t="s">
        <v>13320</v>
      </c>
      <c r="F4360" s="66" t="s">
        <v>13320</v>
      </c>
      <c r="G4360" s="66" t="s">
        <v>3923</v>
      </c>
      <c r="H4360" s="66" t="s">
        <v>3924</v>
      </c>
      <c r="I4360" s="66" t="s">
        <v>483</v>
      </c>
      <c r="J4360" s="68" t="s">
        <v>256</v>
      </c>
      <c r="K4360" s="68" t="s">
        <v>309</v>
      </c>
      <c r="L4360" s="68" t="s">
        <v>482</v>
      </c>
      <c r="M4360" s="66" t="s">
        <v>38070</v>
      </c>
      <c r="N4360" s="67" t="s">
        <v>4183</v>
      </c>
      <c r="O4360" s="67" t="s">
        <v>4008</v>
      </c>
      <c r="P4360" s="67" t="s">
        <v>4146</v>
      </c>
      <c r="Q4360" s="67" t="s">
        <v>256</v>
      </c>
      <c r="R4360" s="67" t="s">
        <v>5131</v>
      </c>
      <c r="S4360" s="67" t="s">
        <v>5132</v>
      </c>
      <c r="T4360" s="67" t="s">
        <v>5133</v>
      </c>
      <c r="U4360" s="67" t="s">
        <v>5134</v>
      </c>
      <c r="V4360" s="67" t="s">
        <v>3968</v>
      </c>
      <c r="W4360" s="67" t="s">
        <v>38071</v>
      </c>
      <c r="X4360" s="67" t="s">
        <v>3934</v>
      </c>
      <c r="Y4360" s="67" t="s">
        <v>12991</v>
      </c>
      <c r="Z4360" s="67" t="s">
        <v>5137</v>
      </c>
      <c r="AA4360" s="67" t="s">
        <v>38072</v>
      </c>
      <c r="AB4360" s="67" t="s">
        <v>38073</v>
      </c>
      <c r="AC4360" s="67" t="s">
        <v>3939</v>
      </c>
      <c r="AD4360" s="67" t="s">
        <v>3940</v>
      </c>
      <c r="AE4360" s="67" t="s">
        <v>3941</v>
      </c>
      <c r="AF4360" s="67" t="s">
        <v>3940</v>
      </c>
      <c r="AG4360" s="67" t="s">
        <v>38074</v>
      </c>
      <c r="AH4360" s="67" t="s">
        <v>38075</v>
      </c>
      <c r="AI4360" s="67" t="s">
        <v>38076</v>
      </c>
      <c r="AJ4360" s="67" t="s">
        <v>3945</v>
      </c>
    </row>
    <row r="4361" spans="1:36" x14ac:dyDescent="0.2">
      <c r="A4361" s="66" t="s">
        <v>3919</v>
      </c>
      <c r="B4361" s="67" t="s">
        <v>38077</v>
      </c>
      <c r="C4361" s="66" t="str">
        <f t="shared" si="68"/>
        <v>C.S. NUEVA ESPERANZA</v>
      </c>
      <c r="D4361" s="67" t="s">
        <v>4128</v>
      </c>
      <c r="E4361" s="66" t="s">
        <v>10547</v>
      </c>
      <c r="F4361" s="66" t="s">
        <v>38078</v>
      </c>
      <c r="G4361" s="66" t="s">
        <v>4129</v>
      </c>
      <c r="H4361" s="66" t="s">
        <v>3924</v>
      </c>
      <c r="I4361" s="66" t="s">
        <v>1873</v>
      </c>
      <c r="J4361" s="68" t="s">
        <v>196</v>
      </c>
      <c r="K4361" s="68" t="s">
        <v>196</v>
      </c>
      <c r="L4361" s="68" t="s">
        <v>1872</v>
      </c>
      <c r="M4361" s="66" t="s">
        <v>38079</v>
      </c>
      <c r="N4361" s="67" t="s">
        <v>4145</v>
      </c>
      <c r="O4361" s="67" t="s">
        <v>3951</v>
      </c>
      <c r="P4361" s="67" t="s">
        <v>3951</v>
      </c>
      <c r="Q4361" s="67" t="s">
        <v>196</v>
      </c>
      <c r="R4361" s="67" t="s">
        <v>6304</v>
      </c>
      <c r="S4361" s="67" t="s">
        <v>196</v>
      </c>
      <c r="T4361" s="67" t="s">
        <v>6305</v>
      </c>
      <c r="U4361" s="67" t="s">
        <v>6306</v>
      </c>
      <c r="V4361" s="67" t="s">
        <v>4135</v>
      </c>
      <c r="W4361" s="67" t="s">
        <v>38080</v>
      </c>
      <c r="X4361" s="67" t="s">
        <v>3934</v>
      </c>
      <c r="Y4361" s="67" t="s">
        <v>3945</v>
      </c>
      <c r="Z4361" s="67" t="s">
        <v>4201</v>
      </c>
      <c r="AA4361" s="67" t="s">
        <v>3954</v>
      </c>
      <c r="AB4361" s="67" t="s">
        <v>38081</v>
      </c>
      <c r="AC4361" s="67" t="s">
        <v>3939</v>
      </c>
      <c r="AD4361" s="67" t="s">
        <v>3940</v>
      </c>
      <c r="AE4361" s="67" t="s">
        <v>3941</v>
      </c>
      <c r="AF4361" s="67" t="s">
        <v>3940</v>
      </c>
      <c r="AG4361" s="67" t="s">
        <v>38082</v>
      </c>
      <c r="AH4361" s="67" t="s">
        <v>38083</v>
      </c>
      <c r="AI4361" s="67" t="s">
        <v>38084</v>
      </c>
      <c r="AJ4361" s="67" t="s">
        <v>3945</v>
      </c>
    </row>
    <row r="4362" spans="1:36" x14ac:dyDescent="0.2">
      <c r="A4362" s="66" t="s">
        <v>3919</v>
      </c>
      <c r="B4362" s="67" t="s">
        <v>38085</v>
      </c>
      <c r="C4362" s="66" t="str">
        <f t="shared" si="68"/>
        <v>P.S. CHISE</v>
      </c>
      <c r="D4362" s="67" t="s">
        <v>3921</v>
      </c>
      <c r="E4362" s="66" t="s">
        <v>38086</v>
      </c>
      <c r="F4362" s="66" t="s">
        <v>38086</v>
      </c>
      <c r="G4362" s="66" t="s">
        <v>3923</v>
      </c>
      <c r="H4362" s="66" t="s">
        <v>3924</v>
      </c>
      <c r="I4362" s="66" t="s">
        <v>780</v>
      </c>
      <c r="J4362" s="68" t="s">
        <v>269</v>
      </c>
      <c r="K4362" s="68" t="s">
        <v>731</v>
      </c>
      <c r="L4362" s="68" t="s">
        <v>779</v>
      </c>
      <c r="M4362" s="66" t="s">
        <v>38087</v>
      </c>
      <c r="N4362" s="67" t="s">
        <v>4223</v>
      </c>
      <c r="O4362" s="67" t="s">
        <v>4040</v>
      </c>
      <c r="P4362" s="67" t="s">
        <v>4040</v>
      </c>
      <c r="Q4362" s="67" t="s">
        <v>269</v>
      </c>
      <c r="R4362" s="67" t="s">
        <v>731</v>
      </c>
      <c r="S4362" s="67" t="s">
        <v>779</v>
      </c>
      <c r="T4362" s="67" t="s">
        <v>5982</v>
      </c>
      <c r="U4362" s="67" t="s">
        <v>5983</v>
      </c>
      <c r="V4362" s="67" t="s">
        <v>3932</v>
      </c>
      <c r="W4362" s="67" t="s">
        <v>3948</v>
      </c>
      <c r="X4362" s="67" t="s">
        <v>3934</v>
      </c>
      <c r="Y4362" s="67" t="s">
        <v>3945</v>
      </c>
      <c r="Z4362" s="67" t="s">
        <v>5550</v>
      </c>
      <c r="AA4362" s="67" t="s">
        <v>4700</v>
      </c>
      <c r="AB4362" s="67" t="s">
        <v>38088</v>
      </c>
      <c r="AC4362" s="67" t="s">
        <v>3939</v>
      </c>
      <c r="AD4362" s="67" t="s">
        <v>3940</v>
      </c>
      <c r="AE4362" s="67" t="s">
        <v>3941</v>
      </c>
      <c r="AF4362" s="67" t="s">
        <v>3940</v>
      </c>
      <c r="AG4362" s="67" t="s">
        <v>38089</v>
      </c>
      <c r="AH4362" s="67" t="s">
        <v>38090</v>
      </c>
      <c r="AI4362" s="67" t="s">
        <v>36625</v>
      </c>
      <c r="AJ4362" s="67" t="s">
        <v>3945</v>
      </c>
    </row>
    <row r="4363" spans="1:36" x14ac:dyDescent="0.2">
      <c r="A4363" s="66" t="s">
        <v>3919</v>
      </c>
      <c r="B4363" s="67" t="s">
        <v>38091</v>
      </c>
      <c r="C4363" s="66" t="str">
        <f t="shared" si="68"/>
        <v>P.S. SANTA CRUZ</v>
      </c>
      <c r="D4363" s="67" t="s">
        <v>3921</v>
      </c>
      <c r="E4363" s="66" t="s">
        <v>149</v>
      </c>
      <c r="F4363" s="66" t="s">
        <v>38092</v>
      </c>
      <c r="G4363" s="66" t="s">
        <v>3923</v>
      </c>
      <c r="H4363" s="66" t="s">
        <v>3924</v>
      </c>
      <c r="I4363" s="66" t="s">
        <v>2900</v>
      </c>
      <c r="J4363" s="68" t="s">
        <v>223</v>
      </c>
      <c r="K4363" s="68" t="s">
        <v>1085</v>
      </c>
      <c r="L4363" s="68" t="s">
        <v>149</v>
      </c>
      <c r="M4363" s="66" t="s">
        <v>38093</v>
      </c>
      <c r="N4363" s="67" t="s">
        <v>4117</v>
      </c>
      <c r="O4363" s="67" t="s">
        <v>4040</v>
      </c>
      <c r="P4363" s="67" t="s">
        <v>4040</v>
      </c>
      <c r="Q4363" s="67" t="s">
        <v>223</v>
      </c>
      <c r="R4363" s="67" t="s">
        <v>6709</v>
      </c>
      <c r="S4363" s="67" t="s">
        <v>2048</v>
      </c>
      <c r="T4363" s="67" t="s">
        <v>6710</v>
      </c>
      <c r="U4363" s="67" t="s">
        <v>6711</v>
      </c>
      <c r="V4363" s="67" t="s">
        <v>3932</v>
      </c>
      <c r="W4363" s="67" t="s">
        <v>38094</v>
      </c>
      <c r="X4363" s="67" t="s">
        <v>3934</v>
      </c>
      <c r="Y4363" s="67" t="s">
        <v>38095</v>
      </c>
      <c r="Z4363" s="67" t="s">
        <v>3985</v>
      </c>
      <c r="AA4363" s="67" t="s">
        <v>35615</v>
      </c>
      <c r="AB4363" s="67" t="s">
        <v>38096</v>
      </c>
      <c r="AC4363" s="67" t="s">
        <v>3939</v>
      </c>
      <c r="AD4363" s="67" t="s">
        <v>3940</v>
      </c>
      <c r="AE4363" s="67" t="s">
        <v>3941</v>
      </c>
      <c r="AF4363" s="67" t="s">
        <v>3940</v>
      </c>
      <c r="AG4363" s="67" t="s">
        <v>38097</v>
      </c>
      <c r="AH4363" s="67" t="s">
        <v>38098</v>
      </c>
      <c r="AI4363" s="67" t="s">
        <v>38099</v>
      </c>
      <c r="AJ4363" s="67" t="s">
        <v>3945</v>
      </c>
    </row>
    <row r="4364" spans="1:36" x14ac:dyDescent="0.2">
      <c r="A4364" s="66" t="s">
        <v>3919</v>
      </c>
      <c r="B4364" s="67" t="s">
        <v>38100</v>
      </c>
      <c r="C4364" s="66" t="str">
        <f t="shared" si="68"/>
        <v>P.S. SOLEDAD</v>
      </c>
      <c r="D4364" s="67" t="s">
        <v>3921</v>
      </c>
      <c r="E4364" s="66" t="s">
        <v>22856</v>
      </c>
      <c r="F4364" s="66" t="s">
        <v>22856</v>
      </c>
      <c r="G4364" s="66" t="s">
        <v>3923</v>
      </c>
      <c r="H4364" s="66" t="s">
        <v>3924</v>
      </c>
      <c r="I4364" s="66" t="s">
        <v>1100</v>
      </c>
      <c r="J4364" s="68" t="s">
        <v>159</v>
      </c>
      <c r="K4364" s="68" t="s">
        <v>788</v>
      </c>
      <c r="L4364" s="68" t="s">
        <v>1099</v>
      </c>
      <c r="M4364" s="66" t="s">
        <v>38101</v>
      </c>
      <c r="N4364" s="67" t="s">
        <v>4131</v>
      </c>
      <c r="O4364" s="67" t="s">
        <v>4023</v>
      </c>
      <c r="P4364" s="67" t="s">
        <v>3928</v>
      </c>
      <c r="Q4364" s="67" t="s">
        <v>159</v>
      </c>
      <c r="R4364" s="67" t="s">
        <v>788</v>
      </c>
      <c r="S4364" s="67" t="s">
        <v>8014</v>
      </c>
      <c r="T4364" s="67" t="s">
        <v>6212</v>
      </c>
      <c r="U4364" s="67" t="s">
        <v>6213</v>
      </c>
      <c r="V4364" s="67" t="s">
        <v>3932</v>
      </c>
      <c r="W4364" s="67" t="s">
        <v>3940</v>
      </c>
      <c r="X4364" s="67" t="s">
        <v>3934</v>
      </c>
      <c r="Y4364" s="67" t="s">
        <v>3945</v>
      </c>
      <c r="Z4364" s="67" t="s">
        <v>3936</v>
      </c>
      <c r="AA4364" s="67" t="s">
        <v>25645</v>
      </c>
      <c r="AB4364" s="67" t="s">
        <v>38102</v>
      </c>
      <c r="AC4364" s="67" t="s">
        <v>3939</v>
      </c>
      <c r="AD4364" s="67" t="s">
        <v>3940</v>
      </c>
      <c r="AE4364" s="67" t="s">
        <v>3941</v>
      </c>
      <c r="AF4364" s="67" t="s">
        <v>3940</v>
      </c>
      <c r="AG4364" s="67" t="s">
        <v>3945</v>
      </c>
      <c r="AH4364" s="67" t="s">
        <v>3945</v>
      </c>
      <c r="AI4364" s="67" t="s">
        <v>3945</v>
      </c>
      <c r="AJ4364" s="67" t="s">
        <v>3945</v>
      </c>
    </row>
    <row r="4365" spans="1:36" x14ac:dyDescent="0.2">
      <c r="A4365" s="66" t="s">
        <v>3919</v>
      </c>
      <c r="B4365" s="67" t="s">
        <v>38103</v>
      </c>
      <c r="C4365" s="66" t="str">
        <f t="shared" si="68"/>
        <v>P.S. MIRAFLORES</v>
      </c>
      <c r="D4365" s="67" t="s">
        <v>3921</v>
      </c>
      <c r="E4365" s="66" t="s">
        <v>205</v>
      </c>
      <c r="F4365" s="66" t="s">
        <v>205</v>
      </c>
      <c r="G4365" s="66" t="s">
        <v>3923</v>
      </c>
      <c r="H4365" s="66" t="s">
        <v>3924</v>
      </c>
      <c r="I4365" s="66" t="s">
        <v>313</v>
      </c>
      <c r="J4365" s="68" t="s">
        <v>196</v>
      </c>
      <c r="K4365" s="68" t="s">
        <v>311</v>
      </c>
      <c r="L4365" s="68" t="s">
        <v>312</v>
      </c>
      <c r="M4365" s="66" t="s">
        <v>38104</v>
      </c>
      <c r="N4365" s="67" t="s">
        <v>4145</v>
      </c>
      <c r="O4365" s="67" t="s">
        <v>4208</v>
      </c>
      <c r="P4365" s="67" t="s">
        <v>4040</v>
      </c>
      <c r="Q4365" s="67" t="s">
        <v>196</v>
      </c>
      <c r="R4365" s="67" t="s">
        <v>311</v>
      </c>
      <c r="S4365" s="67" t="s">
        <v>1069</v>
      </c>
      <c r="T4365" s="67" t="s">
        <v>4147</v>
      </c>
      <c r="U4365" s="67" t="s">
        <v>4148</v>
      </c>
      <c r="V4365" s="67" t="s">
        <v>3932</v>
      </c>
      <c r="W4365" s="67" t="s">
        <v>38105</v>
      </c>
      <c r="X4365" s="67" t="s">
        <v>3934</v>
      </c>
      <c r="Y4365" s="67" t="s">
        <v>4301</v>
      </c>
      <c r="Z4365" s="67" t="s">
        <v>4302</v>
      </c>
      <c r="AA4365" s="67" t="s">
        <v>3954</v>
      </c>
      <c r="AB4365" s="67" t="s">
        <v>38106</v>
      </c>
      <c r="AC4365" s="67" t="s">
        <v>3939</v>
      </c>
      <c r="AD4365" s="67" t="s">
        <v>3940</v>
      </c>
      <c r="AE4365" s="67" t="s">
        <v>3941</v>
      </c>
      <c r="AF4365" s="67" t="s">
        <v>3940</v>
      </c>
      <c r="AG4365" s="67" t="s">
        <v>38107</v>
      </c>
      <c r="AH4365" s="67" t="s">
        <v>38108</v>
      </c>
      <c r="AI4365" s="67" t="s">
        <v>6951</v>
      </c>
      <c r="AJ4365" s="67" t="s">
        <v>3945</v>
      </c>
    </row>
    <row r="4366" spans="1:36" x14ac:dyDescent="0.2">
      <c r="A4366" s="66" t="s">
        <v>3919</v>
      </c>
      <c r="B4366" s="67" t="s">
        <v>38109</v>
      </c>
      <c r="C4366" s="66" t="str">
        <f t="shared" si="68"/>
        <v>P.S. PATAN</v>
      </c>
      <c r="D4366" s="67" t="s">
        <v>3921</v>
      </c>
      <c r="E4366" s="66" t="s">
        <v>38110</v>
      </c>
      <c r="F4366" s="66" t="s">
        <v>38110</v>
      </c>
      <c r="G4366" s="66" t="s">
        <v>3923</v>
      </c>
      <c r="H4366" s="66" t="s">
        <v>3924</v>
      </c>
      <c r="I4366" s="66" t="s">
        <v>2133</v>
      </c>
      <c r="J4366" s="68" t="s">
        <v>269</v>
      </c>
      <c r="K4366" s="68" t="s">
        <v>582</v>
      </c>
      <c r="L4366" s="68" t="s">
        <v>2132</v>
      </c>
      <c r="M4366" s="66" t="s">
        <v>38111</v>
      </c>
      <c r="N4366" s="67" t="s">
        <v>4223</v>
      </c>
      <c r="O4366" s="67" t="s">
        <v>3950</v>
      </c>
      <c r="P4366" s="67" t="s">
        <v>3951</v>
      </c>
      <c r="Q4366" s="67" t="s">
        <v>269</v>
      </c>
      <c r="R4366" s="67" t="s">
        <v>582</v>
      </c>
      <c r="S4366" s="67" t="s">
        <v>2132</v>
      </c>
      <c r="T4366" s="67" t="s">
        <v>5251</v>
      </c>
      <c r="U4366" s="67" t="s">
        <v>5252</v>
      </c>
      <c r="V4366" s="67" t="s">
        <v>3968</v>
      </c>
      <c r="W4366" s="67" t="s">
        <v>3948</v>
      </c>
      <c r="X4366" s="67" t="s">
        <v>3934</v>
      </c>
      <c r="Y4366" s="67" t="s">
        <v>3945</v>
      </c>
      <c r="Z4366" s="67" t="s">
        <v>5550</v>
      </c>
      <c r="AA4366" s="67" t="s">
        <v>17526</v>
      </c>
      <c r="AB4366" s="67" t="s">
        <v>38112</v>
      </c>
      <c r="AC4366" s="67" t="s">
        <v>3939</v>
      </c>
      <c r="AD4366" s="67" t="s">
        <v>3940</v>
      </c>
      <c r="AE4366" s="67" t="s">
        <v>3941</v>
      </c>
      <c r="AF4366" s="67" t="s">
        <v>3940</v>
      </c>
      <c r="AG4366" s="67" t="s">
        <v>38113</v>
      </c>
      <c r="AH4366" s="67" t="s">
        <v>38114</v>
      </c>
      <c r="AI4366" s="67" t="s">
        <v>5848</v>
      </c>
      <c r="AJ4366" s="67" t="s">
        <v>3945</v>
      </c>
    </row>
    <row r="4367" spans="1:36" x14ac:dyDescent="0.2">
      <c r="A4367" s="66" t="s">
        <v>3919</v>
      </c>
      <c r="B4367" s="67" t="s">
        <v>38115</v>
      </c>
      <c r="C4367" s="66" t="str">
        <f t="shared" si="68"/>
        <v>P.S. NIÑO JESUS DE PAJONAL</v>
      </c>
      <c r="D4367" s="67" t="s">
        <v>3921</v>
      </c>
      <c r="E4367" s="66" t="s">
        <v>38116</v>
      </c>
      <c r="F4367" s="66" t="s">
        <v>38116</v>
      </c>
      <c r="G4367" s="66" t="s">
        <v>3923</v>
      </c>
      <c r="H4367" s="66" t="s">
        <v>3924</v>
      </c>
      <c r="I4367" s="66" t="s">
        <v>926</v>
      </c>
      <c r="J4367" s="68" t="s">
        <v>273</v>
      </c>
      <c r="K4367" s="68" t="s">
        <v>491</v>
      </c>
      <c r="L4367" s="68" t="s">
        <v>329</v>
      </c>
      <c r="M4367" s="66" t="s">
        <v>38117</v>
      </c>
      <c r="N4367" s="67" t="s">
        <v>4848</v>
      </c>
      <c r="O4367" s="67" t="s">
        <v>3951</v>
      </c>
      <c r="P4367" s="67" t="s">
        <v>4493</v>
      </c>
      <c r="Q4367" s="67" t="s">
        <v>273</v>
      </c>
      <c r="R4367" s="67" t="s">
        <v>491</v>
      </c>
      <c r="S4367" s="67" t="s">
        <v>329</v>
      </c>
      <c r="T4367" s="67" t="s">
        <v>4849</v>
      </c>
      <c r="U4367" s="67" t="s">
        <v>4850</v>
      </c>
      <c r="V4367" s="67" t="s">
        <v>3932</v>
      </c>
      <c r="W4367" s="67" t="s">
        <v>3969</v>
      </c>
      <c r="X4367" s="67" t="s">
        <v>3934</v>
      </c>
      <c r="Y4367" s="67" t="s">
        <v>4852</v>
      </c>
      <c r="Z4367" s="67" t="s">
        <v>4935</v>
      </c>
      <c r="AA4367" s="67" t="s">
        <v>5626</v>
      </c>
      <c r="AB4367" s="67" t="s">
        <v>38118</v>
      </c>
      <c r="AC4367" s="67" t="s">
        <v>3939</v>
      </c>
      <c r="AD4367" s="67" t="s">
        <v>3940</v>
      </c>
      <c r="AE4367" s="67" t="s">
        <v>3941</v>
      </c>
      <c r="AF4367" s="67" t="s">
        <v>3940</v>
      </c>
      <c r="AG4367" s="67" t="s">
        <v>38119</v>
      </c>
      <c r="AH4367" s="67" t="s">
        <v>38120</v>
      </c>
      <c r="AI4367" s="67" t="s">
        <v>15117</v>
      </c>
      <c r="AJ4367" s="67" t="s">
        <v>3945</v>
      </c>
    </row>
    <row r="4368" spans="1:36" x14ac:dyDescent="0.2">
      <c r="A4368" s="66" t="s">
        <v>3919</v>
      </c>
      <c r="B4368" s="67" t="s">
        <v>38121</v>
      </c>
      <c r="C4368" s="66" t="str">
        <f t="shared" si="68"/>
        <v>C.S. GALILEA</v>
      </c>
      <c r="D4368" s="67" t="s">
        <v>4128</v>
      </c>
      <c r="E4368" s="66" t="s">
        <v>8014</v>
      </c>
      <c r="F4368" s="66" t="s">
        <v>8014</v>
      </c>
      <c r="G4368" s="66" t="s">
        <v>4129</v>
      </c>
      <c r="H4368" s="66" t="s">
        <v>3924</v>
      </c>
      <c r="I4368" s="66" t="s">
        <v>1100</v>
      </c>
      <c r="J4368" s="68" t="s">
        <v>159</v>
      </c>
      <c r="K4368" s="68" t="s">
        <v>788</v>
      </c>
      <c r="L4368" s="68" t="s">
        <v>1099</v>
      </c>
      <c r="M4368" s="66" t="s">
        <v>38122</v>
      </c>
      <c r="N4368" s="67" t="s">
        <v>4131</v>
      </c>
      <c r="O4368" s="67" t="s">
        <v>4023</v>
      </c>
      <c r="P4368" s="67" t="s">
        <v>3928</v>
      </c>
      <c r="Q4368" s="67" t="s">
        <v>159</v>
      </c>
      <c r="R4368" s="67" t="s">
        <v>788</v>
      </c>
      <c r="S4368" s="67" t="s">
        <v>8014</v>
      </c>
      <c r="T4368" s="67" t="s">
        <v>6212</v>
      </c>
      <c r="U4368" s="67" t="s">
        <v>6213</v>
      </c>
      <c r="V4368" s="67" t="s">
        <v>4135</v>
      </c>
      <c r="W4368" s="67" t="s">
        <v>3940</v>
      </c>
      <c r="X4368" s="67" t="s">
        <v>3934</v>
      </c>
      <c r="Y4368" s="67" t="s">
        <v>3945</v>
      </c>
      <c r="Z4368" s="67" t="s">
        <v>4136</v>
      </c>
      <c r="AA4368" s="67" t="s">
        <v>15227</v>
      </c>
      <c r="AB4368" s="67" t="s">
        <v>38123</v>
      </c>
      <c r="AC4368" s="67" t="s">
        <v>3939</v>
      </c>
      <c r="AD4368" s="67" t="s">
        <v>3940</v>
      </c>
      <c r="AE4368" s="67" t="s">
        <v>3941</v>
      </c>
      <c r="AF4368" s="67" t="s">
        <v>3940</v>
      </c>
      <c r="AG4368" s="67" t="s">
        <v>38124</v>
      </c>
      <c r="AH4368" s="67" t="s">
        <v>38125</v>
      </c>
      <c r="AI4368" s="67" t="s">
        <v>14236</v>
      </c>
      <c r="AJ4368" s="67" t="s">
        <v>3945</v>
      </c>
    </row>
    <row r="4369" spans="1:36" x14ac:dyDescent="0.2">
      <c r="A4369" s="66" t="s">
        <v>3919</v>
      </c>
      <c r="B4369" s="67" t="s">
        <v>38126</v>
      </c>
      <c r="C4369" s="66" t="str">
        <f t="shared" si="68"/>
        <v>P.S. VIZA</v>
      </c>
      <c r="D4369" s="67" t="s">
        <v>3921</v>
      </c>
      <c r="E4369" s="66" t="s">
        <v>38127</v>
      </c>
      <c r="F4369" s="66" t="s">
        <v>38127</v>
      </c>
      <c r="G4369" s="66" t="s">
        <v>3923</v>
      </c>
      <c r="H4369" s="66" t="s">
        <v>3924</v>
      </c>
      <c r="I4369" s="66" t="s">
        <v>1136</v>
      </c>
      <c r="J4369" s="68" t="s">
        <v>147</v>
      </c>
      <c r="K4369" s="68" t="s">
        <v>148</v>
      </c>
      <c r="L4369" s="68" t="s">
        <v>437</v>
      </c>
      <c r="M4369" s="66" t="s">
        <v>38128</v>
      </c>
      <c r="N4369" s="67" t="s">
        <v>3926</v>
      </c>
      <c r="O4369" s="67" t="s">
        <v>4311</v>
      </c>
      <c r="P4369" s="67" t="s">
        <v>4023</v>
      </c>
      <c r="Q4369" s="67" t="s">
        <v>147</v>
      </c>
      <c r="R4369" s="67" t="s">
        <v>1987</v>
      </c>
      <c r="S4369" s="67" t="s">
        <v>437</v>
      </c>
      <c r="T4369" s="67" t="s">
        <v>3930</v>
      </c>
      <c r="U4369" s="67" t="s">
        <v>3931</v>
      </c>
      <c r="V4369" s="67" t="s">
        <v>3932</v>
      </c>
      <c r="W4369" s="67" t="s">
        <v>3933</v>
      </c>
      <c r="X4369" s="67" t="s">
        <v>3934</v>
      </c>
      <c r="Y4369" s="67" t="s">
        <v>8278</v>
      </c>
      <c r="Z4369" s="67" t="s">
        <v>3936</v>
      </c>
      <c r="AA4369" s="67" t="s">
        <v>9430</v>
      </c>
      <c r="AB4369" s="67" t="s">
        <v>38129</v>
      </c>
      <c r="AC4369" s="67" t="s">
        <v>3939</v>
      </c>
      <c r="AD4369" s="67" t="s">
        <v>3940</v>
      </c>
      <c r="AE4369" s="67" t="s">
        <v>3941</v>
      </c>
      <c r="AF4369" s="67" t="s">
        <v>3940</v>
      </c>
      <c r="AG4369" s="67" t="s">
        <v>38130</v>
      </c>
      <c r="AH4369" s="67" t="s">
        <v>38131</v>
      </c>
      <c r="AI4369" s="67" t="s">
        <v>9796</v>
      </c>
      <c r="AJ4369" s="67" t="s">
        <v>3945</v>
      </c>
    </row>
    <row r="4370" spans="1:36" x14ac:dyDescent="0.2">
      <c r="A4370" s="66" t="s">
        <v>3919</v>
      </c>
      <c r="B4370" s="67" t="s">
        <v>38132</v>
      </c>
      <c r="C4370" s="66" t="str">
        <f t="shared" si="68"/>
        <v>P.S. LIBERTAD DE BALSAPUERTO</v>
      </c>
      <c r="D4370" s="67" t="s">
        <v>3921</v>
      </c>
      <c r="E4370" s="66" t="s">
        <v>38133</v>
      </c>
      <c r="F4370" s="66" t="s">
        <v>38133</v>
      </c>
      <c r="G4370" s="66" t="s">
        <v>3923</v>
      </c>
      <c r="H4370" s="66" t="s">
        <v>3924</v>
      </c>
      <c r="I4370" s="66" t="s">
        <v>1005</v>
      </c>
      <c r="J4370" s="68" t="s">
        <v>151</v>
      </c>
      <c r="K4370" s="68" t="s">
        <v>336</v>
      </c>
      <c r="L4370" s="68" t="s">
        <v>1004</v>
      </c>
      <c r="M4370" s="66" t="s">
        <v>38134</v>
      </c>
      <c r="N4370" s="67" t="s">
        <v>3949</v>
      </c>
      <c r="O4370" s="67" t="s">
        <v>4064</v>
      </c>
      <c r="P4370" s="67" t="s">
        <v>3928</v>
      </c>
      <c r="Q4370" s="67" t="s">
        <v>151</v>
      </c>
      <c r="R4370" s="67" t="s">
        <v>336</v>
      </c>
      <c r="S4370" s="67" t="s">
        <v>1004</v>
      </c>
      <c r="T4370" s="67" t="s">
        <v>4382</v>
      </c>
      <c r="U4370" s="67" t="s">
        <v>4383</v>
      </c>
      <c r="V4370" s="67" t="s">
        <v>3932</v>
      </c>
      <c r="W4370" s="67" t="s">
        <v>38135</v>
      </c>
      <c r="X4370" s="67" t="s">
        <v>3934</v>
      </c>
      <c r="Y4370" s="67" t="s">
        <v>3945</v>
      </c>
      <c r="Z4370" s="67" t="s">
        <v>5522</v>
      </c>
      <c r="AA4370" s="67" t="s">
        <v>8336</v>
      </c>
      <c r="AB4370" s="67" t="s">
        <v>38136</v>
      </c>
      <c r="AC4370" s="67" t="s">
        <v>3939</v>
      </c>
      <c r="AD4370" s="67" t="s">
        <v>3940</v>
      </c>
      <c r="AE4370" s="67" t="s">
        <v>3941</v>
      </c>
      <c r="AF4370" s="67" t="s">
        <v>3940</v>
      </c>
      <c r="AG4370" s="67" t="s">
        <v>38137</v>
      </c>
      <c r="AH4370" s="67" t="s">
        <v>38138</v>
      </c>
      <c r="AI4370" s="67" t="s">
        <v>33556</v>
      </c>
      <c r="AJ4370" s="67" t="s">
        <v>3945</v>
      </c>
    </row>
    <row r="4371" spans="1:36" x14ac:dyDescent="0.2">
      <c r="A4371" s="66" t="s">
        <v>3919</v>
      </c>
      <c r="B4371" s="67" t="s">
        <v>38139</v>
      </c>
      <c r="C4371" s="66" t="str">
        <f t="shared" si="68"/>
        <v>P.S. GLORIA</v>
      </c>
      <c r="D4371" s="67" t="s">
        <v>3921</v>
      </c>
      <c r="E4371" s="66" t="s">
        <v>38140</v>
      </c>
      <c r="F4371" s="66" t="s">
        <v>38140</v>
      </c>
      <c r="G4371" s="66" t="s">
        <v>3923</v>
      </c>
      <c r="H4371" s="66" t="s">
        <v>3924</v>
      </c>
      <c r="I4371" s="66" t="s">
        <v>1251</v>
      </c>
      <c r="J4371" s="68" t="s">
        <v>151</v>
      </c>
      <c r="K4371" s="68" t="s">
        <v>336</v>
      </c>
      <c r="L4371" s="68" t="s">
        <v>1250</v>
      </c>
      <c r="M4371" s="66" t="s">
        <v>38141</v>
      </c>
      <c r="N4371" s="67" t="s">
        <v>3949</v>
      </c>
      <c r="O4371" s="67" t="s">
        <v>4064</v>
      </c>
      <c r="P4371" s="67" t="s">
        <v>4040</v>
      </c>
      <c r="Q4371" s="67" t="s">
        <v>151</v>
      </c>
      <c r="R4371" s="67" t="s">
        <v>336</v>
      </c>
      <c r="S4371" s="67" t="s">
        <v>1250</v>
      </c>
      <c r="T4371" s="67" t="s">
        <v>4382</v>
      </c>
      <c r="U4371" s="67" t="s">
        <v>4383</v>
      </c>
      <c r="V4371" s="67" t="s">
        <v>3932</v>
      </c>
      <c r="W4371" s="67" t="s">
        <v>4384</v>
      </c>
      <c r="X4371" s="67" t="s">
        <v>3934</v>
      </c>
      <c r="Y4371" s="67" t="s">
        <v>3945</v>
      </c>
      <c r="Z4371" s="67" t="s">
        <v>38142</v>
      </c>
      <c r="AA4371" s="67" t="s">
        <v>5172</v>
      </c>
      <c r="AB4371" s="67" t="s">
        <v>38143</v>
      </c>
      <c r="AC4371" s="67" t="s">
        <v>3939</v>
      </c>
      <c r="AD4371" s="67" t="s">
        <v>3940</v>
      </c>
      <c r="AE4371" s="67" t="s">
        <v>3941</v>
      </c>
      <c r="AF4371" s="67" t="s">
        <v>3940</v>
      </c>
      <c r="AG4371" s="67" t="s">
        <v>38144</v>
      </c>
      <c r="AH4371" s="67" t="s">
        <v>38145</v>
      </c>
      <c r="AI4371" s="67" t="s">
        <v>17494</v>
      </c>
      <c r="AJ4371" s="67" t="s">
        <v>3945</v>
      </c>
    </row>
    <row r="4372" spans="1:36" x14ac:dyDescent="0.2">
      <c r="A4372" s="66" t="s">
        <v>3919</v>
      </c>
      <c r="B4372" s="67" t="s">
        <v>38146</v>
      </c>
      <c r="C4372" s="66" t="str">
        <f t="shared" si="68"/>
        <v>C.S. JUAN PARRA DEL RIEGO</v>
      </c>
      <c r="D4372" s="67" t="s">
        <v>4128</v>
      </c>
      <c r="E4372" s="66" t="s">
        <v>38147</v>
      </c>
      <c r="F4372" s="66" t="s">
        <v>38147</v>
      </c>
      <c r="G4372" s="66" t="s">
        <v>4129</v>
      </c>
      <c r="H4372" s="66" t="s">
        <v>3924</v>
      </c>
      <c r="I4372" s="66" t="s">
        <v>416</v>
      </c>
      <c r="J4372" s="68" t="s">
        <v>156</v>
      </c>
      <c r="K4372" s="68" t="s">
        <v>163</v>
      </c>
      <c r="L4372" s="68" t="s">
        <v>415</v>
      </c>
      <c r="M4372" s="66" t="s">
        <v>38148</v>
      </c>
      <c r="N4372" s="67" t="s">
        <v>3963</v>
      </c>
      <c r="O4372" s="67" t="s">
        <v>3951</v>
      </c>
      <c r="P4372" s="67" t="s">
        <v>4008</v>
      </c>
      <c r="Q4372" s="67" t="s">
        <v>156</v>
      </c>
      <c r="R4372" s="67" t="s">
        <v>5167</v>
      </c>
      <c r="S4372" s="67" t="s">
        <v>415</v>
      </c>
      <c r="T4372" s="67" t="s">
        <v>5168</v>
      </c>
      <c r="U4372" s="67" t="s">
        <v>5169</v>
      </c>
      <c r="V4372" s="67" t="s">
        <v>4135</v>
      </c>
      <c r="W4372" s="67" t="s">
        <v>38149</v>
      </c>
      <c r="X4372" s="67" t="s">
        <v>3934</v>
      </c>
      <c r="Y4372" s="67" t="s">
        <v>5170</v>
      </c>
      <c r="Z4372" s="67" t="s">
        <v>6086</v>
      </c>
      <c r="AA4372" s="67" t="s">
        <v>3954</v>
      </c>
      <c r="AB4372" s="67" t="s">
        <v>38150</v>
      </c>
      <c r="AC4372" s="67" t="s">
        <v>3939</v>
      </c>
      <c r="AD4372" s="67" t="s">
        <v>3940</v>
      </c>
      <c r="AE4372" s="67" t="s">
        <v>3941</v>
      </c>
      <c r="AF4372" s="67" t="s">
        <v>3940</v>
      </c>
      <c r="AG4372" s="67" t="s">
        <v>38151</v>
      </c>
      <c r="AH4372" s="67" t="s">
        <v>38152</v>
      </c>
      <c r="AI4372" s="67" t="s">
        <v>23861</v>
      </c>
      <c r="AJ4372" s="67" t="s">
        <v>3945</v>
      </c>
    </row>
    <row r="4373" spans="1:36" x14ac:dyDescent="0.2">
      <c r="A4373" s="66" t="s">
        <v>3919</v>
      </c>
      <c r="B4373" s="67" t="s">
        <v>38153</v>
      </c>
      <c r="C4373" s="66" t="str">
        <f t="shared" si="68"/>
        <v>C.S. CHALLHUANI</v>
      </c>
      <c r="D4373" s="67" t="s">
        <v>4128</v>
      </c>
      <c r="E4373" s="66" t="s">
        <v>38154</v>
      </c>
      <c r="F4373" s="66" t="s">
        <v>38154</v>
      </c>
      <c r="G4373" s="66" t="s">
        <v>4129</v>
      </c>
      <c r="H4373" s="66" t="s">
        <v>3924</v>
      </c>
      <c r="I4373" s="66" t="s">
        <v>432</v>
      </c>
      <c r="J4373" s="68" t="s">
        <v>269</v>
      </c>
      <c r="K4373" s="68" t="s">
        <v>430</v>
      </c>
      <c r="L4373" s="68" t="s">
        <v>431</v>
      </c>
      <c r="M4373" s="66" t="s">
        <v>38155</v>
      </c>
      <c r="N4373" s="67" t="s">
        <v>4223</v>
      </c>
      <c r="O4373" s="67" t="s">
        <v>4023</v>
      </c>
      <c r="P4373" s="67" t="s">
        <v>4040</v>
      </c>
      <c r="Q4373" s="67" t="s">
        <v>269</v>
      </c>
      <c r="R4373" s="67" t="s">
        <v>2372</v>
      </c>
      <c r="S4373" s="67" t="s">
        <v>431</v>
      </c>
      <c r="T4373" s="67" t="s">
        <v>4639</v>
      </c>
      <c r="U4373" s="67" t="s">
        <v>4640</v>
      </c>
      <c r="V4373" s="67" t="s">
        <v>4135</v>
      </c>
      <c r="W4373" s="67" t="s">
        <v>38156</v>
      </c>
      <c r="X4373" s="67" t="s">
        <v>3934</v>
      </c>
      <c r="Y4373" s="67" t="s">
        <v>7620</v>
      </c>
      <c r="Z4373" s="67" t="s">
        <v>3970</v>
      </c>
      <c r="AA4373" s="67" t="s">
        <v>38157</v>
      </c>
      <c r="AB4373" s="67" t="s">
        <v>38158</v>
      </c>
      <c r="AC4373" s="67" t="s">
        <v>3939</v>
      </c>
      <c r="AD4373" s="67" t="s">
        <v>3940</v>
      </c>
      <c r="AE4373" s="67" t="s">
        <v>3941</v>
      </c>
      <c r="AF4373" s="67" t="s">
        <v>3940</v>
      </c>
      <c r="AG4373" s="67" t="s">
        <v>38159</v>
      </c>
      <c r="AH4373" s="67" t="s">
        <v>38160</v>
      </c>
      <c r="AI4373" s="67" t="s">
        <v>38161</v>
      </c>
      <c r="AJ4373" s="67" t="s">
        <v>3945</v>
      </c>
    </row>
    <row r="4374" spans="1:36" x14ac:dyDescent="0.2">
      <c r="A4374" s="66" t="s">
        <v>3919</v>
      </c>
      <c r="B4374" s="67" t="s">
        <v>38162</v>
      </c>
      <c r="C4374" s="66" t="str">
        <f t="shared" si="68"/>
        <v>P.S. PUERTO ALEGRIA DE RAMON CASTILLA</v>
      </c>
      <c r="D4374" s="67" t="s">
        <v>3921</v>
      </c>
      <c r="E4374" s="66" t="s">
        <v>38163</v>
      </c>
      <c r="F4374" s="66" t="s">
        <v>38163</v>
      </c>
      <c r="G4374" s="66" t="s">
        <v>3923</v>
      </c>
      <c r="H4374" s="66" t="s">
        <v>3924</v>
      </c>
      <c r="I4374" s="66" t="s">
        <v>593</v>
      </c>
      <c r="J4374" s="68" t="s">
        <v>151</v>
      </c>
      <c r="K4374" s="68" t="s">
        <v>591</v>
      </c>
      <c r="L4374" s="68" t="s">
        <v>592</v>
      </c>
      <c r="M4374" s="66" t="s">
        <v>3948</v>
      </c>
      <c r="N4374" s="67" t="s">
        <v>3949</v>
      </c>
      <c r="O4374" s="67" t="s">
        <v>4146</v>
      </c>
      <c r="P4374" s="67" t="s">
        <v>4023</v>
      </c>
      <c r="Q4374" s="67" t="s">
        <v>151</v>
      </c>
      <c r="R4374" s="67" t="s">
        <v>592</v>
      </c>
      <c r="S4374" s="67" t="s">
        <v>18855</v>
      </c>
      <c r="T4374" s="67" t="s">
        <v>3952</v>
      </c>
      <c r="U4374" s="67" t="s">
        <v>3953</v>
      </c>
      <c r="V4374" s="67" t="s">
        <v>3932</v>
      </c>
      <c r="W4374" s="67" t="s">
        <v>3948</v>
      </c>
      <c r="X4374" s="67" t="s">
        <v>3934</v>
      </c>
      <c r="Y4374" s="67" t="s">
        <v>3945</v>
      </c>
      <c r="Z4374" s="67" t="s">
        <v>3948</v>
      </c>
      <c r="AA4374" s="67" t="s">
        <v>3954</v>
      </c>
      <c r="AB4374" s="67" t="s">
        <v>38164</v>
      </c>
      <c r="AC4374" s="67" t="s">
        <v>3939</v>
      </c>
      <c r="AD4374" s="67" t="s">
        <v>3940</v>
      </c>
      <c r="AE4374" s="67" t="s">
        <v>3941</v>
      </c>
      <c r="AF4374" s="67" t="s">
        <v>3940</v>
      </c>
      <c r="AG4374" s="67" t="s">
        <v>38165</v>
      </c>
      <c r="AH4374" s="67" t="s">
        <v>38166</v>
      </c>
      <c r="AI4374" s="67" t="s">
        <v>38167</v>
      </c>
      <c r="AJ4374" s="67" t="s">
        <v>3945</v>
      </c>
    </row>
    <row r="4375" spans="1:36" x14ac:dyDescent="0.2">
      <c r="A4375" s="66" t="s">
        <v>3919</v>
      </c>
      <c r="B4375" s="67" t="s">
        <v>38168</v>
      </c>
      <c r="C4375" s="66" t="str">
        <f t="shared" si="68"/>
        <v>P.S. TUPE</v>
      </c>
      <c r="D4375" s="67" t="s">
        <v>3921</v>
      </c>
      <c r="E4375" s="66" t="s">
        <v>2901</v>
      </c>
      <c r="F4375" s="66" t="s">
        <v>2901</v>
      </c>
      <c r="G4375" s="66" t="s">
        <v>3923</v>
      </c>
      <c r="H4375" s="66" t="s">
        <v>3924</v>
      </c>
      <c r="I4375" s="66" t="s">
        <v>2902</v>
      </c>
      <c r="J4375" s="68" t="s">
        <v>144</v>
      </c>
      <c r="K4375" s="68" t="s">
        <v>685</v>
      </c>
      <c r="L4375" s="68" t="s">
        <v>2901</v>
      </c>
      <c r="M4375" s="66" t="s">
        <v>38169</v>
      </c>
      <c r="N4375" s="67" t="s">
        <v>4132</v>
      </c>
      <c r="O4375" s="67" t="s">
        <v>4146</v>
      </c>
      <c r="P4375" s="67" t="s">
        <v>4146</v>
      </c>
      <c r="Q4375" s="67" t="s">
        <v>144</v>
      </c>
      <c r="R4375" s="67" t="s">
        <v>8058</v>
      </c>
      <c r="S4375" s="67" t="s">
        <v>2978</v>
      </c>
      <c r="T4375" s="67" t="s">
        <v>8059</v>
      </c>
      <c r="U4375" s="67" t="s">
        <v>8060</v>
      </c>
      <c r="V4375" s="67" t="s">
        <v>3932</v>
      </c>
      <c r="W4375" s="67" t="s">
        <v>38170</v>
      </c>
      <c r="X4375" s="67" t="s">
        <v>3934</v>
      </c>
      <c r="Y4375" s="67" t="s">
        <v>5328</v>
      </c>
      <c r="Z4375" s="67" t="s">
        <v>5539</v>
      </c>
      <c r="AA4375" s="67" t="s">
        <v>38171</v>
      </c>
      <c r="AB4375" s="67" t="s">
        <v>38172</v>
      </c>
      <c r="AC4375" s="67" t="s">
        <v>3939</v>
      </c>
      <c r="AD4375" s="67" t="s">
        <v>3940</v>
      </c>
      <c r="AE4375" s="67" t="s">
        <v>3941</v>
      </c>
      <c r="AF4375" s="67" t="s">
        <v>3940</v>
      </c>
      <c r="AG4375" s="67" t="s">
        <v>38173</v>
      </c>
      <c r="AH4375" s="67" t="s">
        <v>38174</v>
      </c>
      <c r="AI4375" s="67" t="s">
        <v>38175</v>
      </c>
      <c r="AJ4375" s="67" t="s">
        <v>3945</v>
      </c>
    </row>
    <row r="4376" spans="1:36" x14ac:dyDescent="0.2">
      <c r="A4376" s="66" t="s">
        <v>3919</v>
      </c>
      <c r="B4376" s="67" t="s">
        <v>38176</v>
      </c>
      <c r="C4376" s="66" t="str">
        <f t="shared" si="68"/>
        <v>P.S. LAMPAY</v>
      </c>
      <c r="D4376" s="67" t="s">
        <v>3921</v>
      </c>
      <c r="E4376" s="66" t="s">
        <v>38177</v>
      </c>
      <c r="F4376" s="66" t="s">
        <v>38177</v>
      </c>
      <c r="G4376" s="66" t="s">
        <v>3923</v>
      </c>
      <c r="H4376" s="66" t="s">
        <v>3924</v>
      </c>
      <c r="I4376" s="66" t="s">
        <v>396</v>
      </c>
      <c r="J4376" s="68" t="s">
        <v>144</v>
      </c>
      <c r="K4376" s="68" t="s">
        <v>394</v>
      </c>
      <c r="L4376" s="68" t="s">
        <v>395</v>
      </c>
      <c r="M4376" s="66" t="s">
        <v>38178</v>
      </c>
      <c r="N4376" s="67" t="s">
        <v>4132</v>
      </c>
      <c r="O4376" s="67" t="s">
        <v>3951</v>
      </c>
      <c r="P4376" s="67" t="s">
        <v>4040</v>
      </c>
      <c r="Q4376" s="67" t="s">
        <v>144</v>
      </c>
      <c r="R4376" s="67" t="s">
        <v>5678</v>
      </c>
      <c r="S4376" s="67" t="s">
        <v>395</v>
      </c>
      <c r="T4376" s="67" t="s">
        <v>5679</v>
      </c>
      <c r="U4376" s="67" t="s">
        <v>5680</v>
      </c>
      <c r="V4376" s="67" t="s">
        <v>3932</v>
      </c>
      <c r="W4376" s="67" t="s">
        <v>38179</v>
      </c>
      <c r="X4376" s="67" t="s">
        <v>3934</v>
      </c>
      <c r="Y4376" s="67" t="s">
        <v>4678</v>
      </c>
      <c r="Z4376" s="67" t="s">
        <v>5539</v>
      </c>
      <c r="AA4376" s="67" t="s">
        <v>26000</v>
      </c>
      <c r="AB4376" s="67" t="s">
        <v>38180</v>
      </c>
      <c r="AC4376" s="67" t="s">
        <v>3939</v>
      </c>
      <c r="AD4376" s="67" t="s">
        <v>3940</v>
      </c>
      <c r="AE4376" s="67" t="s">
        <v>3941</v>
      </c>
      <c r="AF4376" s="67" t="s">
        <v>3940</v>
      </c>
      <c r="AG4376" s="67" t="s">
        <v>38181</v>
      </c>
      <c r="AH4376" s="67" t="s">
        <v>38182</v>
      </c>
      <c r="AI4376" s="67" t="s">
        <v>38183</v>
      </c>
      <c r="AJ4376" s="67" t="s">
        <v>3945</v>
      </c>
    </row>
    <row r="4377" spans="1:36" x14ac:dyDescent="0.2">
      <c r="A4377" s="66" t="s">
        <v>3919</v>
      </c>
      <c r="B4377" s="67" t="s">
        <v>38184</v>
      </c>
      <c r="C4377" s="66" t="str">
        <f t="shared" si="68"/>
        <v>P.S. LINCHA</v>
      </c>
      <c r="D4377" s="67" t="s">
        <v>3921</v>
      </c>
      <c r="E4377" s="66" t="s">
        <v>2903</v>
      </c>
      <c r="F4377" s="66" t="s">
        <v>2903</v>
      </c>
      <c r="G4377" s="66" t="s">
        <v>3923</v>
      </c>
      <c r="H4377" s="66" t="s">
        <v>3924</v>
      </c>
      <c r="I4377" s="66" t="s">
        <v>2904</v>
      </c>
      <c r="J4377" s="68" t="s">
        <v>144</v>
      </c>
      <c r="K4377" s="68" t="s">
        <v>685</v>
      </c>
      <c r="L4377" s="68" t="s">
        <v>2903</v>
      </c>
      <c r="M4377" s="66" t="s">
        <v>38185</v>
      </c>
      <c r="N4377" s="67" t="s">
        <v>4132</v>
      </c>
      <c r="O4377" s="67" t="s">
        <v>4146</v>
      </c>
      <c r="P4377" s="67" t="s">
        <v>3928</v>
      </c>
      <c r="Q4377" s="67" t="s">
        <v>144</v>
      </c>
      <c r="R4377" s="67" t="s">
        <v>8058</v>
      </c>
      <c r="S4377" s="67" t="s">
        <v>1470</v>
      </c>
      <c r="T4377" s="67" t="s">
        <v>8059</v>
      </c>
      <c r="U4377" s="67" t="s">
        <v>8060</v>
      </c>
      <c r="V4377" s="67" t="s">
        <v>3932</v>
      </c>
      <c r="W4377" s="67" t="s">
        <v>38186</v>
      </c>
      <c r="X4377" s="67" t="s">
        <v>3934</v>
      </c>
      <c r="Y4377" s="67" t="s">
        <v>38187</v>
      </c>
      <c r="Z4377" s="67" t="s">
        <v>5539</v>
      </c>
      <c r="AA4377" s="67" t="s">
        <v>38188</v>
      </c>
      <c r="AB4377" s="67" t="s">
        <v>38189</v>
      </c>
      <c r="AC4377" s="67" t="s">
        <v>3939</v>
      </c>
      <c r="AD4377" s="67" t="s">
        <v>3940</v>
      </c>
      <c r="AE4377" s="67" t="s">
        <v>3941</v>
      </c>
      <c r="AF4377" s="67" t="s">
        <v>3940</v>
      </c>
      <c r="AG4377" s="67" t="s">
        <v>38190</v>
      </c>
      <c r="AH4377" s="67" t="s">
        <v>38191</v>
      </c>
      <c r="AI4377" s="67" t="s">
        <v>38192</v>
      </c>
      <c r="AJ4377" s="67" t="s">
        <v>3945</v>
      </c>
    </row>
    <row r="4378" spans="1:36" x14ac:dyDescent="0.2">
      <c r="A4378" s="66" t="s">
        <v>3919</v>
      </c>
      <c r="B4378" s="67" t="s">
        <v>38193</v>
      </c>
      <c r="C4378" s="66" t="str">
        <f t="shared" si="68"/>
        <v>P.S. POMAYAROS</v>
      </c>
      <c r="D4378" s="67" t="s">
        <v>3921</v>
      </c>
      <c r="E4378" s="66" t="s">
        <v>38194</v>
      </c>
      <c r="F4378" s="66" t="s">
        <v>38194</v>
      </c>
      <c r="G4378" s="66" t="s">
        <v>3923</v>
      </c>
      <c r="H4378" s="66" t="s">
        <v>3924</v>
      </c>
      <c r="I4378" s="66" t="s">
        <v>201</v>
      </c>
      <c r="J4378" s="68" t="s">
        <v>198</v>
      </c>
      <c r="K4378" s="68" t="s">
        <v>199</v>
      </c>
      <c r="L4378" s="68" t="s">
        <v>200</v>
      </c>
      <c r="M4378" s="66" t="s">
        <v>38194</v>
      </c>
      <c r="N4378" s="67" t="s">
        <v>4076</v>
      </c>
      <c r="O4378" s="67" t="s">
        <v>4040</v>
      </c>
      <c r="P4378" s="67" t="s">
        <v>3928</v>
      </c>
      <c r="Q4378" s="67" t="s">
        <v>198</v>
      </c>
      <c r="R4378" s="67" t="s">
        <v>4077</v>
      </c>
      <c r="S4378" s="67" t="s">
        <v>200</v>
      </c>
      <c r="T4378" s="67" t="s">
        <v>4078</v>
      </c>
      <c r="U4378" s="67" t="s">
        <v>4079</v>
      </c>
      <c r="V4378" s="67" t="s">
        <v>3932</v>
      </c>
      <c r="W4378" s="67" t="s">
        <v>5599</v>
      </c>
      <c r="X4378" s="67" t="s">
        <v>3934</v>
      </c>
      <c r="Y4378" s="67" t="s">
        <v>4080</v>
      </c>
      <c r="Z4378" s="67" t="s">
        <v>6591</v>
      </c>
      <c r="AA4378" s="67" t="s">
        <v>4890</v>
      </c>
      <c r="AB4378" s="67" t="s">
        <v>38195</v>
      </c>
      <c r="AC4378" s="67" t="s">
        <v>3939</v>
      </c>
      <c r="AD4378" s="67" t="s">
        <v>3940</v>
      </c>
      <c r="AE4378" s="67" t="s">
        <v>3941</v>
      </c>
      <c r="AF4378" s="67" t="s">
        <v>3940</v>
      </c>
      <c r="AG4378" s="67" t="s">
        <v>38196</v>
      </c>
      <c r="AH4378" s="67" t="s">
        <v>38197</v>
      </c>
      <c r="AI4378" s="67" t="s">
        <v>38198</v>
      </c>
      <c r="AJ4378" s="67" t="s">
        <v>3945</v>
      </c>
    </row>
    <row r="4379" spans="1:36" x14ac:dyDescent="0.2">
      <c r="A4379" s="66" t="s">
        <v>3919</v>
      </c>
      <c r="B4379" s="67" t="s">
        <v>38199</v>
      </c>
      <c r="C4379" s="66" t="str">
        <f t="shared" si="68"/>
        <v>C.S. ANDAMARCA</v>
      </c>
      <c r="D4379" s="67" t="s">
        <v>4128</v>
      </c>
      <c r="E4379" s="66" t="s">
        <v>3293</v>
      </c>
      <c r="F4379" s="66" t="s">
        <v>3293</v>
      </c>
      <c r="G4379" s="66" t="s">
        <v>4763</v>
      </c>
      <c r="H4379" s="66" t="s">
        <v>4038</v>
      </c>
      <c r="I4379" s="66" t="s">
        <v>2908</v>
      </c>
      <c r="J4379" s="68" t="s">
        <v>273</v>
      </c>
      <c r="K4379" s="68" t="s">
        <v>734</v>
      </c>
      <c r="L4379" s="68" t="s">
        <v>2907</v>
      </c>
      <c r="M4379" s="66" t="s">
        <v>38200</v>
      </c>
      <c r="N4379" s="67" t="s">
        <v>4848</v>
      </c>
      <c r="O4379" s="67" t="s">
        <v>4146</v>
      </c>
      <c r="P4379" s="67" t="s">
        <v>4040</v>
      </c>
      <c r="Q4379" s="67" t="s">
        <v>273</v>
      </c>
      <c r="R4379" s="67" t="s">
        <v>734</v>
      </c>
      <c r="S4379" s="67" t="s">
        <v>3293</v>
      </c>
      <c r="T4379" s="67" t="s">
        <v>5991</v>
      </c>
      <c r="U4379" s="67" t="s">
        <v>5992</v>
      </c>
      <c r="V4379" s="67" t="s">
        <v>4765</v>
      </c>
      <c r="W4379" s="67" t="s">
        <v>5993</v>
      </c>
      <c r="X4379" s="67" t="s">
        <v>3934</v>
      </c>
      <c r="Y4379" s="67" t="s">
        <v>5994</v>
      </c>
      <c r="Z4379" s="67" t="s">
        <v>4935</v>
      </c>
      <c r="AA4379" s="67" t="s">
        <v>4853</v>
      </c>
      <c r="AB4379" s="67" t="s">
        <v>38201</v>
      </c>
      <c r="AC4379" s="67" t="s">
        <v>3939</v>
      </c>
      <c r="AD4379" s="67" t="s">
        <v>3940</v>
      </c>
      <c r="AE4379" s="67" t="s">
        <v>3941</v>
      </c>
      <c r="AF4379" s="67" t="s">
        <v>3940</v>
      </c>
      <c r="AG4379" s="67" t="s">
        <v>38202</v>
      </c>
      <c r="AH4379" s="67" t="s">
        <v>38203</v>
      </c>
      <c r="AI4379" s="67" t="s">
        <v>38204</v>
      </c>
      <c r="AJ4379" s="67" t="s">
        <v>3945</v>
      </c>
    </row>
    <row r="4380" spans="1:36" x14ac:dyDescent="0.2">
      <c r="A4380" s="66" t="s">
        <v>3919</v>
      </c>
      <c r="B4380" s="67" t="s">
        <v>38205</v>
      </c>
      <c r="C4380" s="66" t="str">
        <f t="shared" si="68"/>
        <v>C.S. SAN RAFAEL</v>
      </c>
      <c r="D4380" s="67" t="s">
        <v>4128</v>
      </c>
      <c r="E4380" s="66" t="s">
        <v>636</v>
      </c>
      <c r="F4380" s="66" t="s">
        <v>636</v>
      </c>
      <c r="G4380" s="66" t="s">
        <v>4129</v>
      </c>
      <c r="H4380" s="66" t="s">
        <v>3924</v>
      </c>
      <c r="I4380" s="66" t="s">
        <v>637</v>
      </c>
      <c r="J4380" s="68" t="s">
        <v>297</v>
      </c>
      <c r="K4380" s="68" t="s">
        <v>635</v>
      </c>
      <c r="L4380" s="68" t="s">
        <v>636</v>
      </c>
      <c r="M4380" s="66" t="s">
        <v>38206</v>
      </c>
      <c r="N4380" s="67" t="s">
        <v>4311</v>
      </c>
      <c r="O4380" s="67" t="s">
        <v>4208</v>
      </c>
      <c r="P4380" s="67" t="s">
        <v>4040</v>
      </c>
      <c r="Q4380" s="67" t="s">
        <v>297</v>
      </c>
      <c r="R4380" s="67" t="s">
        <v>5558</v>
      </c>
      <c r="S4380" s="67" t="s">
        <v>636</v>
      </c>
      <c r="T4380" s="67" t="s">
        <v>5559</v>
      </c>
      <c r="U4380" s="67" t="s">
        <v>5560</v>
      </c>
      <c r="V4380" s="67" t="s">
        <v>4135</v>
      </c>
      <c r="W4380" s="67" t="s">
        <v>38207</v>
      </c>
      <c r="X4380" s="67" t="s">
        <v>3934</v>
      </c>
      <c r="Y4380" s="67" t="s">
        <v>30695</v>
      </c>
      <c r="Z4380" s="67" t="s">
        <v>5563</v>
      </c>
      <c r="AA4380" s="67" t="s">
        <v>7895</v>
      </c>
      <c r="AB4380" s="67" t="s">
        <v>38208</v>
      </c>
      <c r="AC4380" s="67" t="s">
        <v>3939</v>
      </c>
      <c r="AD4380" s="67" t="s">
        <v>3940</v>
      </c>
      <c r="AE4380" s="67" t="s">
        <v>3941</v>
      </c>
      <c r="AF4380" s="67" t="s">
        <v>3940</v>
      </c>
      <c r="AG4380" s="67" t="s">
        <v>38209</v>
      </c>
      <c r="AH4380" s="67" t="s">
        <v>38210</v>
      </c>
      <c r="AI4380" s="67" t="s">
        <v>38211</v>
      </c>
      <c r="AJ4380" s="67" t="s">
        <v>3945</v>
      </c>
    </row>
    <row r="4381" spans="1:36" x14ac:dyDescent="0.2">
      <c r="A4381" s="66" t="s">
        <v>3919</v>
      </c>
      <c r="B4381" s="67" t="s">
        <v>38212</v>
      </c>
      <c r="C4381" s="66" t="str">
        <f t="shared" si="68"/>
        <v>P.S. ACOS</v>
      </c>
      <c r="D4381" s="67" t="s">
        <v>3921</v>
      </c>
      <c r="E4381" s="66" t="s">
        <v>2909</v>
      </c>
      <c r="F4381" s="66" t="s">
        <v>2909</v>
      </c>
      <c r="G4381" s="66" t="s">
        <v>3923</v>
      </c>
      <c r="H4381" s="66" t="s">
        <v>3924</v>
      </c>
      <c r="I4381" s="66" t="s">
        <v>2910</v>
      </c>
      <c r="J4381" s="68" t="s">
        <v>264</v>
      </c>
      <c r="K4381" s="68" t="s">
        <v>374</v>
      </c>
      <c r="L4381" s="68" t="s">
        <v>2909</v>
      </c>
      <c r="M4381" s="66" t="s">
        <v>38213</v>
      </c>
      <c r="N4381" s="67" t="s">
        <v>4064</v>
      </c>
      <c r="O4381" s="67" t="s">
        <v>3951</v>
      </c>
      <c r="P4381" s="67" t="s">
        <v>3927</v>
      </c>
      <c r="Q4381" s="67" t="s">
        <v>264</v>
      </c>
      <c r="R4381" s="67" t="s">
        <v>4469</v>
      </c>
      <c r="S4381" s="67" t="s">
        <v>374</v>
      </c>
      <c r="T4381" s="67" t="s">
        <v>4470</v>
      </c>
      <c r="U4381" s="67" t="s">
        <v>4471</v>
      </c>
      <c r="V4381" s="67" t="s">
        <v>3932</v>
      </c>
      <c r="W4381" s="67" t="s">
        <v>38214</v>
      </c>
      <c r="X4381" s="67" t="s">
        <v>3934</v>
      </c>
      <c r="Y4381" s="67" t="s">
        <v>4473</v>
      </c>
      <c r="Z4381" s="67" t="s">
        <v>4474</v>
      </c>
      <c r="AA4381" s="67" t="s">
        <v>38215</v>
      </c>
      <c r="AB4381" s="67" t="s">
        <v>38216</v>
      </c>
      <c r="AC4381" s="67" t="s">
        <v>3939</v>
      </c>
      <c r="AD4381" s="67" t="s">
        <v>3940</v>
      </c>
      <c r="AE4381" s="67" t="s">
        <v>3941</v>
      </c>
      <c r="AF4381" s="67" t="s">
        <v>3940</v>
      </c>
      <c r="AG4381" s="67" t="s">
        <v>38217</v>
      </c>
      <c r="AH4381" s="67" t="s">
        <v>38218</v>
      </c>
      <c r="AI4381" s="67" t="s">
        <v>38219</v>
      </c>
      <c r="AJ4381" s="67" t="s">
        <v>3945</v>
      </c>
    </row>
    <row r="4382" spans="1:36" x14ac:dyDescent="0.2">
      <c r="A4382" s="66" t="s">
        <v>3919</v>
      </c>
      <c r="B4382" s="67" t="s">
        <v>38220</v>
      </c>
      <c r="C4382" s="66" t="str">
        <f t="shared" si="68"/>
        <v>P.S. SITACOCHA</v>
      </c>
      <c r="D4382" s="67" t="s">
        <v>3921</v>
      </c>
      <c r="E4382" s="66" t="s">
        <v>2103</v>
      </c>
      <c r="F4382" s="66" t="s">
        <v>2103</v>
      </c>
      <c r="G4382" s="66" t="s">
        <v>3923</v>
      </c>
      <c r="H4382" s="66" t="s">
        <v>3924</v>
      </c>
      <c r="I4382" s="66" t="s">
        <v>2104</v>
      </c>
      <c r="J4382" s="68" t="s">
        <v>147</v>
      </c>
      <c r="K4382" s="68" t="s">
        <v>534</v>
      </c>
      <c r="L4382" s="68" t="s">
        <v>2103</v>
      </c>
      <c r="M4382" s="66" t="s">
        <v>38221</v>
      </c>
      <c r="N4382" s="67" t="s">
        <v>3926</v>
      </c>
      <c r="O4382" s="67" t="s">
        <v>4008</v>
      </c>
      <c r="P4382" s="67" t="s">
        <v>4040</v>
      </c>
      <c r="Q4382" s="67" t="s">
        <v>147</v>
      </c>
      <c r="R4382" s="67" t="s">
        <v>534</v>
      </c>
      <c r="S4382" s="67" t="s">
        <v>17789</v>
      </c>
      <c r="T4382" s="67" t="s">
        <v>4198</v>
      </c>
      <c r="U4382" s="67" t="s">
        <v>4199</v>
      </c>
      <c r="V4382" s="67" t="s">
        <v>3932</v>
      </c>
      <c r="W4382" s="67" t="s">
        <v>38222</v>
      </c>
      <c r="X4382" s="67" t="s">
        <v>3934</v>
      </c>
      <c r="Y4382" s="67" t="s">
        <v>3945</v>
      </c>
      <c r="Z4382" s="67" t="s">
        <v>4109</v>
      </c>
      <c r="AA4382" s="67" t="s">
        <v>32869</v>
      </c>
      <c r="AB4382" s="67" t="s">
        <v>38223</v>
      </c>
      <c r="AC4382" s="67" t="s">
        <v>3939</v>
      </c>
      <c r="AD4382" s="67" t="s">
        <v>3940</v>
      </c>
      <c r="AE4382" s="67" t="s">
        <v>3941</v>
      </c>
      <c r="AF4382" s="67" t="s">
        <v>3940</v>
      </c>
      <c r="AG4382" s="67" t="s">
        <v>38224</v>
      </c>
      <c r="AH4382" s="67" t="s">
        <v>38225</v>
      </c>
      <c r="AI4382" s="67" t="s">
        <v>38226</v>
      </c>
      <c r="AJ4382" s="67" t="s">
        <v>3945</v>
      </c>
    </row>
    <row r="4383" spans="1:36" x14ac:dyDescent="0.2">
      <c r="A4383" s="66" t="s">
        <v>3919</v>
      </c>
      <c r="B4383" s="67" t="s">
        <v>38227</v>
      </c>
      <c r="C4383" s="66" t="str">
        <f t="shared" si="68"/>
        <v>C.S. SAN MARTIN</v>
      </c>
      <c r="D4383" s="67" t="s">
        <v>4128</v>
      </c>
      <c r="E4383" s="66" t="s">
        <v>181</v>
      </c>
      <c r="F4383" s="66" t="s">
        <v>181</v>
      </c>
      <c r="G4383" s="66" t="s">
        <v>4129</v>
      </c>
      <c r="H4383" s="66" t="s">
        <v>3924</v>
      </c>
      <c r="I4383" s="66" t="s">
        <v>1675</v>
      </c>
      <c r="J4383" s="68" t="s">
        <v>273</v>
      </c>
      <c r="K4383" s="68" t="s">
        <v>633</v>
      </c>
      <c r="L4383" s="68" t="s">
        <v>1674</v>
      </c>
      <c r="M4383" s="66" t="s">
        <v>38228</v>
      </c>
      <c r="N4383" s="67" t="s">
        <v>4848</v>
      </c>
      <c r="O4383" s="67" t="s">
        <v>4023</v>
      </c>
      <c r="P4383" s="67" t="s">
        <v>4008</v>
      </c>
      <c r="Q4383" s="67" t="s">
        <v>273</v>
      </c>
      <c r="R4383" s="67" t="s">
        <v>2216</v>
      </c>
      <c r="S4383" s="67" t="s">
        <v>181</v>
      </c>
      <c r="T4383" s="67" t="s">
        <v>5972</v>
      </c>
      <c r="U4383" s="67" t="s">
        <v>5973</v>
      </c>
      <c r="V4383" s="67" t="s">
        <v>4135</v>
      </c>
      <c r="W4383" s="67" t="s">
        <v>3969</v>
      </c>
      <c r="X4383" s="67" t="s">
        <v>3934</v>
      </c>
      <c r="Y4383" s="67" t="s">
        <v>5974</v>
      </c>
      <c r="Z4383" s="67" t="s">
        <v>4257</v>
      </c>
      <c r="AA4383" s="67" t="s">
        <v>5670</v>
      </c>
      <c r="AB4383" s="67" t="s">
        <v>38229</v>
      </c>
      <c r="AC4383" s="67" t="s">
        <v>3939</v>
      </c>
      <c r="AD4383" s="67" t="s">
        <v>3940</v>
      </c>
      <c r="AE4383" s="67" t="s">
        <v>3941</v>
      </c>
      <c r="AF4383" s="67" t="s">
        <v>3940</v>
      </c>
      <c r="AG4383" s="67" t="s">
        <v>38230</v>
      </c>
      <c r="AH4383" s="67" t="s">
        <v>38231</v>
      </c>
      <c r="AI4383" s="67" t="s">
        <v>38232</v>
      </c>
      <c r="AJ4383" s="67" t="s">
        <v>3945</v>
      </c>
    </row>
    <row r="4384" spans="1:36" x14ac:dyDescent="0.2">
      <c r="A4384" s="66" t="s">
        <v>3919</v>
      </c>
      <c r="B4384" s="67" t="s">
        <v>38233</v>
      </c>
      <c r="C4384" s="66" t="str">
        <f t="shared" si="68"/>
        <v>C.S. ALTO INCLAN</v>
      </c>
      <c r="D4384" s="67" t="s">
        <v>4128</v>
      </c>
      <c r="E4384" s="66" t="s">
        <v>8634</v>
      </c>
      <c r="F4384" s="66" t="s">
        <v>38234</v>
      </c>
      <c r="G4384" s="66" t="s">
        <v>4763</v>
      </c>
      <c r="H4384" s="66" t="s">
        <v>4038</v>
      </c>
      <c r="I4384" s="66" t="s">
        <v>989</v>
      </c>
      <c r="J4384" s="68" t="s">
        <v>220</v>
      </c>
      <c r="K4384" s="68" t="s">
        <v>987</v>
      </c>
      <c r="L4384" s="68" t="s">
        <v>988</v>
      </c>
      <c r="M4384" s="66" t="s">
        <v>38235</v>
      </c>
      <c r="N4384" s="67" t="s">
        <v>4102</v>
      </c>
      <c r="O4384" s="67" t="s">
        <v>4023</v>
      </c>
      <c r="P4384" s="67" t="s">
        <v>3951</v>
      </c>
      <c r="Q4384" s="67" t="s">
        <v>220</v>
      </c>
      <c r="R4384" s="67" t="s">
        <v>987</v>
      </c>
      <c r="S4384" s="67" t="s">
        <v>8634</v>
      </c>
      <c r="T4384" s="67" t="s">
        <v>8635</v>
      </c>
      <c r="U4384" s="67" t="s">
        <v>8636</v>
      </c>
      <c r="V4384" s="67" t="s">
        <v>4765</v>
      </c>
      <c r="W4384" s="67" t="s">
        <v>38236</v>
      </c>
      <c r="X4384" s="67" t="s">
        <v>3934</v>
      </c>
      <c r="Y4384" s="67" t="s">
        <v>8638</v>
      </c>
      <c r="Z4384" s="67" t="s">
        <v>3970</v>
      </c>
      <c r="AA4384" s="67" t="s">
        <v>38237</v>
      </c>
      <c r="AB4384" s="67" t="s">
        <v>38238</v>
      </c>
      <c r="AC4384" s="67" t="s">
        <v>3939</v>
      </c>
      <c r="AD4384" s="67" t="s">
        <v>3940</v>
      </c>
      <c r="AE4384" s="67" t="s">
        <v>3941</v>
      </c>
      <c r="AF4384" s="67" t="s">
        <v>3940</v>
      </c>
      <c r="AG4384" s="67" t="s">
        <v>38239</v>
      </c>
      <c r="AH4384" s="67" t="s">
        <v>38240</v>
      </c>
      <c r="AI4384" s="67" t="s">
        <v>12854</v>
      </c>
      <c r="AJ4384" s="67" t="s">
        <v>3945</v>
      </c>
    </row>
    <row r="4385" spans="1:36" x14ac:dyDescent="0.2">
      <c r="A4385" s="66" t="s">
        <v>3919</v>
      </c>
      <c r="B4385" s="67" t="s">
        <v>38241</v>
      </c>
      <c r="C4385" s="66" t="str">
        <f t="shared" si="68"/>
        <v>P.S. HACIENDA DEL MEDIO</v>
      </c>
      <c r="D4385" s="67" t="s">
        <v>3921</v>
      </c>
      <c r="E4385" s="66" t="s">
        <v>38242</v>
      </c>
      <c r="F4385" s="66" t="s">
        <v>38242</v>
      </c>
      <c r="G4385" s="66" t="s">
        <v>3923</v>
      </c>
      <c r="H4385" s="66" t="s">
        <v>3924</v>
      </c>
      <c r="I4385" s="66" t="s">
        <v>2694</v>
      </c>
      <c r="J4385" s="68" t="s">
        <v>220</v>
      </c>
      <c r="K4385" s="68" t="s">
        <v>1546</v>
      </c>
      <c r="L4385" s="68" t="s">
        <v>2693</v>
      </c>
      <c r="M4385" s="66" t="s">
        <v>7370</v>
      </c>
      <c r="N4385" s="67" t="s">
        <v>4102</v>
      </c>
      <c r="O4385" s="67" t="s">
        <v>3951</v>
      </c>
      <c r="P4385" s="67" t="s">
        <v>3928</v>
      </c>
      <c r="Q4385" s="67" t="s">
        <v>220</v>
      </c>
      <c r="R4385" s="67" t="s">
        <v>11760</v>
      </c>
      <c r="S4385" s="67" t="s">
        <v>1993</v>
      </c>
      <c r="T4385" s="67" t="s">
        <v>11761</v>
      </c>
      <c r="U4385" s="67" t="s">
        <v>11762</v>
      </c>
      <c r="V4385" s="67" t="s">
        <v>3968</v>
      </c>
      <c r="W4385" s="67" t="s">
        <v>38243</v>
      </c>
      <c r="X4385" s="67" t="s">
        <v>3934</v>
      </c>
      <c r="Y4385" s="67" t="s">
        <v>11763</v>
      </c>
      <c r="Z4385" s="67" t="s">
        <v>4201</v>
      </c>
      <c r="AA4385" s="67" t="s">
        <v>38244</v>
      </c>
      <c r="AB4385" s="67" t="s">
        <v>38245</v>
      </c>
      <c r="AC4385" s="67" t="s">
        <v>3939</v>
      </c>
      <c r="AD4385" s="67" t="s">
        <v>3940</v>
      </c>
      <c r="AE4385" s="67" t="s">
        <v>3941</v>
      </c>
      <c r="AF4385" s="67" t="s">
        <v>3940</v>
      </c>
      <c r="AG4385" s="67" t="s">
        <v>38246</v>
      </c>
      <c r="AH4385" s="67" t="s">
        <v>38247</v>
      </c>
      <c r="AI4385" s="67" t="s">
        <v>38248</v>
      </c>
      <c r="AJ4385" s="67" t="s">
        <v>3945</v>
      </c>
    </row>
    <row r="4386" spans="1:36" x14ac:dyDescent="0.2">
      <c r="A4386" s="66" t="s">
        <v>3919</v>
      </c>
      <c r="B4386" s="67" t="s">
        <v>38249</v>
      </c>
      <c r="C4386" s="66" t="str">
        <f t="shared" si="68"/>
        <v>P.S. CALLAO</v>
      </c>
      <c r="D4386" s="67" t="s">
        <v>3921</v>
      </c>
      <c r="E4386" s="66" t="s">
        <v>48</v>
      </c>
      <c r="F4386" s="66" t="s">
        <v>48</v>
      </c>
      <c r="G4386" s="66" t="s">
        <v>3923</v>
      </c>
      <c r="H4386" s="66" t="s">
        <v>3924</v>
      </c>
      <c r="I4386" s="66" t="s">
        <v>255</v>
      </c>
      <c r="J4386" s="68" t="s">
        <v>48</v>
      </c>
      <c r="K4386" s="68" t="s">
        <v>48</v>
      </c>
      <c r="L4386" s="68" t="s">
        <v>48</v>
      </c>
      <c r="M4386" s="66" t="s">
        <v>38250</v>
      </c>
      <c r="N4386" s="67" t="s">
        <v>4417</v>
      </c>
      <c r="O4386" s="67" t="s">
        <v>3951</v>
      </c>
      <c r="P4386" s="67" t="s">
        <v>4040</v>
      </c>
      <c r="Q4386" s="67" t="s">
        <v>48</v>
      </c>
      <c r="R4386" s="67" t="s">
        <v>7696</v>
      </c>
      <c r="S4386" s="67" t="s">
        <v>20920</v>
      </c>
      <c r="T4386" s="67" t="s">
        <v>4419</v>
      </c>
      <c r="U4386" s="67" t="s">
        <v>4420</v>
      </c>
      <c r="V4386" s="67" t="s">
        <v>3968</v>
      </c>
      <c r="W4386" s="67" t="s">
        <v>38251</v>
      </c>
      <c r="X4386" s="67" t="s">
        <v>3934</v>
      </c>
      <c r="Y4386" s="67" t="s">
        <v>38252</v>
      </c>
      <c r="Z4386" s="67" t="s">
        <v>4267</v>
      </c>
      <c r="AA4386" s="67" t="s">
        <v>38253</v>
      </c>
      <c r="AB4386" s="67" t="s">
        <v>38254</v>
      </c>
      <c r="AC4386" s="67" t="s">
        <v>3939</v>
      </c>
      <c r="AD4386" s="67" t="s">
        <v>3940</v>
      </c>
      <c r="AE4386" s="67" t="s">
        <v>3941</v>
      </c>
      <c r="AF4386" s="67" t="s">
        <v>3940</v>
      </c>
      <c r="AG4386" s="67" t="s">
        <v>38255</v>
      </c>
      <c r="AH4386" s="67" t="s">
        <v>38256</v>
      </c>
      <c r="AI4386" s="67" t="s">
        <v>38257</v>
      </c>
      <c r="AJ4386" s="67" t="s">
        <v>3967</v>
      </c>
    </row>
    <row r="4387" spans="1:36" x14ac:dyDescent="0.2">
      <c r="A4387" s="66" t="s">
        <v>3919</v>
      </c>
      <c r="B4387" s="67" t="s">
        <v>38258</v>
      </c>
      <c r="C4387" s="66" t="str">
        <f t="shared" si="68"/>
        <v>P.S. SAMNE</v>
      </c>
      <c r="D4387" s="67" t="s">
        <v>3921</v>
      </c>
      <c r="E4387" s="66" t="s">
        <v>38259</v>
      </c>
      <c r="F4387" s="66" t="s">
        <v>38259</v>
      </c>
      <c r="G4387" s="66" t="s">
        <v>3923</v>
      </c>
      <c r="H4387" s="66" t="s">
        <v>3924</v>
      </c>
      <c r="I4387" s="66" t="s">
        <v>1167</v>
      </c>
      <c r="J4387" s="68" t="s">
        <v>256</v>
      </c>
      <c r="K4387" s="68" t="s">
        <v>1030</v>
      </c>
      <c r="L4387" s="68" t="s">
        <v>1030</v>
      </c>
      <c r="M4387" s="66" t="s">
        <v>38260</v>
      </c>
      <c r="N4387" s="67" t="s">
        <v>4183</v>
      </c>
      <c r="O4387" s="67" t="s">
        <v>3928</v>
      </c>
      <c r="P4387" s="67" t="s">
        <v>3951</v>
      </c>
      <c r="Q4387" s="67" t="s">
        <v>256</v>
      </c>
      <c r="R4387" s="67" t="s">
        <v>7529</v>
      </c>
      <c r="S4387" s="67" t="s">
        <v>25089</v>
      </c>
      <c r="T4387" s="67" t="s">
        <v>7531</v>
      </c>
      <c r="U4387" s="67" t="s">
        <v>7532</v>
      </c>
      <c r="V4387" s="67" t="s">
        <v>3968</v>
      </c>
      <c r="W4387" s="67" t="s">
        <v>38261</v>
      </c>
      <c r="X4387" s="67" t="s">
        <v>3934</v>
      </c>
      <c r="Y4387" s="67" t="s">
        <v>38262</v>
      </c>
      <c r="Z4387" s="67" t="s">
        <v>21890</v>
      </c>
      <c r="AA4387" s="67" t="s">
        <v>16410</v>
      </c>
      <c r="AB4387" s="67" t="s">
        <v>38263</v>
      </c>
      <c r="AC4387" s="67" t="s">
        <v>3939</v>
      </c>
      <c r="AD4387" s="67" t="s">
        <v>3940</v>
      </c>
      <c r="AE4387" s="67" t="s">
        <v>3941</v>
      </c>
      <c r="AF4387" s="67" t="s">
        <v>3940</v>
      </c>
      <c r="AG4387" s="67" t="s">
        <v>38264</v>
      </c>
      <c r="AH4387" s="67" t="s">
        <v>38265</v>
      </c>
      <c r="AI4387" s="67" t="s">
        <v>38266</v>
      </c>
      <c r="AJ4387" s="67" t="s">
        <v>3945</v>
      </c>
    </row>
    <row r="4388" spans="1:36" x14ac:dyDescent="0.2">
      <c r="A4388" s="66" t="s">
        <v>3973</v>
      </c>
      <c r="B4388" s="67" t="s">
        <v>38267</v>
      </c>
      <c r="C4388" s="66" t="str">
        <f t="shared" si="68"/>
        <v>C.S. ANCIETA BAJA</v>
      </c>
      <c r="D4388" s="67" t="s">
        <v>4128</v>
      </c>
      <c r="E4388" s="66" t="s">
        <v>38268</v>
      </c>
      <c r="F4388" s="66" t="s">
        <v>38268</v>
      </c>
      <c r="G4388" s="66" t="s">
        <v>4129</v>
      </c>
      <c r="H4388" s="66" t="s">
        <v>3924</v>
      </c>
      <c r="I4388" s="66" t="s">
        <v>505</v>
      </c>
      <c r="J4388" s="68" t="s">
        <v>144</v>
      </c>
      <c r="K4388" s="68" t="s">
        <v>144</v>
      </c>
      <c r="L4388" s="68" t="s">
        <v>504</v>
      </c>
      <c r="M4388" s="66" t="s">
        <v>38269</v>
      </c>
      <c r="N4388" s="67" t="s">
        <v>4103</v>
      </c>
      <c r="O4388" s="67" t="s">
        <v>3951</v>
      </c>
      <c r="P4388" s="67" t="s">
        <v>3951</v>
      </c>
      <c r="Q4388" s="67" t="s">
        <v>5310</v>
      </c>
      <c r="R4388" s="67" t="s">
        <v>5311</v>
      </c>
      <c r="S4388" s="67" t="s">
        <v>504</v>
      </c>
      <c r="T4388" s="67" t="s">
        <v>5313</v>
      </c>
      <c r="U4388" s="67" t="s">
        <v>5314</v>
      </c>
      <c r="V4388" s="67" t="s">
        <v>4135</v>
      </c>
      <c r="W4388" s="67" t="s">
        <v>38270</v>
      </c>
      <c r="X4388" s="67" t="s">
        <v>3934</v>
      </c>
      <c r="Y4388" s="67" t="s">
        <v>5328</v>
      </c>
      <c r="Z4388" s="67" t="s">
        <v>4679</v>
      </c>
      <c r="AA4388" s="67" t="s">
        <v>38271</v>
      </c>
      <c r="AB4388" s="67" t="s">
        <v>38272</v>
      </c>
      <c r="AC4388" s="67" t="s">
        <v>3939</v>
      </c>
      <c r="AD4388" s="67" t="s">
        <v>3940</v>
      </c>
      <c r="AE4388" s="67" t="s">
        <v>3941</v>
      </c>
      <c r="AF4388" s="67" t="s">
        <v>3940</v>
      </c>
      <c r="AG4388" s="67" t="s">
        <v>38273</v>
      </c>
      <c r="AH4388" s="67" t="s">
        <v>38274</v>
      </c>
      <c r="AI4388" s="67" t="s">
        <v>9541</v>
      </c>
      <c r="AJ4388" s="67" t="s">
        <v>3945</v>
      </c>
    </row>
    <row r="4389" spans="1:36" x14ac:dyDescent="0.2">
      <c r="A4389" s="66" t="s">
        <v>3919</v>
      </c>
      <c r="B4389" s="67" t="s">
        <v>38275</v>
      </c>
      <c r="C4389" s="66" t="str">
        <f t="shared" si="68"/>
        <v>P.S. SANTA MARTHA</v>
      </c>
      <c r="D4389" s="67" t="s">
        <v>3921</v>
      </c>
      <c r="E4389" s="66" t="s">
        <v>31012</v>
      </c>
      <c r="F4389" s="66" t="s">
        <v>31012</v>
      </c>
      <c r="G4389" s="66" t="s">
        <v>3923</v>
      </c>
      <c r="H4389" s="66" t="s">
        <v>3924</v>
      </c>
      <c r="I4389" s="66" t="s">
        <v>2400</v>
      </c>
      <c r="J4389" s="68" t="s">
        <v>297</v>
      </c>
      <c r="K4389" s="68" t="s">
        <v>1221</v>
      </c>
      <c r="L4389" s="68" t="s">
        <v>2399</v>
      </c>
      <c r="M4389" s="66" t="s">
        <v>38276</v>
      </c>
      <c r="N4389" s="67" t="s">
        <v>4311</v>
      </c>
      <c r="O4389" s="67" t="s">
        <v>4146</v>
      </c>
      <c r="P4389" s="67" t="s">
        <v>4023</v>
      </c>
      <c r="Q4389" s="67" t="s">
        <v>297</v>
      </c>
      <c r="R4389" s="67" t="s">
        <v>8938</v>
      </c>
      <c r="S4389" s="67" t="s">
        <v>2399</v>
      </c>
      <c r="T4389" s="67" t="s">
        <v>4314</v>
      </c>
      <c r="U4389" s="67" t="s">
        <v>4315</v>
      </c>
      <c r="V4389" s="67" t="s">
        <v>3932</v>
      </c>
      <c r="W4389" s="67" t="s">
        <v>3948</v>
      </c>
      <c r="X4389" s="67" t="s">
        <v>3934</v>
      </c>
      <c r="Y4389" s="67" t="s">
        <v>4316</v>
      </c>
      <c r="Z4389" s="67" t="s">
        <v>4317</v>
      </c>
      <c r="AA4389" s="67" t="s">
        <v>23289</v>
      </c>
      <c r="AB4389" s="67" t="s">
        <v>38277</v>
      </c>
      <c r="AC4389" s="67" t="s">
        <v>3939</v>
      </c>
      <c r="AD4389" s="67" t="s">
        <v>3940</v>
      </c>
      <c r="AE4389" s="67" t="s">
        <v>3941</v>
      </c>
      <c r="AF4389" s="67" t="s">
        <v>3940</v>
      </c>
      <c r="AG4389" s="67" t="s">
        <v>3945</v>
      </c>
      <c r="AH4389" s="67" t="s">
        <v>3945</v>
      </c>
      <c r="AI4389" s="67" t="s">
        <v>3945</v>
      </c>
      <c r="AJ4389" s="67" t="s">
        <v>3945</v>
      </c>
    </row>
    <row r="4390" spans="1:36" x14ac:dyDescent="0.2">
      <c r="A4390" s="66" t="s">
        <v>3919</v>
      </c>
      <c r="B4390" s="67" t="s">
        <v>38278</v>
      </c>
      <c r="C4390" s="66" t="str">
        <f t="shared" si="68"/>
        <v>P.S. VISTA ALEGRE</v>
      </c>
      <c r="D4390" s="67" t="s">
        <v>3921</v>
      </c>
      <c r="E4390" s="66" t="s">
        <v>1646</v>
      </c>
      <c r="F4390" s="66" t="s">
        <v>1646</v>
      </c>
      <c r="G4390" s="66" t="s">
        <v>3923</v>
      </c>
      <c r="H4390" s="66" t="s">
        <v>3924</v>
      </c>
      <c r="I4390" s="66" t="s">
        <v>1552</v>
      </c>
      <c r="J4390" s="68" t="s">
        <v>297</v>
      </c>
      <c r="K4390" s="68" t="s">
        <v>1550</v>
      </c>
      <c r="L4390" s="68" t="s">
        <v>1551</v>
      </c>
      <c r="M4390" s="66" t="s">
        <v>38279</v>
      </c>
      <c r="N4390" s="67" t="s">
        <v>4311</v>
      </c>
      <c r="O4390" s="67" t="s">
        <v>4023</v>
      </c>
      <c r="P4390" s="67" t="s">
        <v>4323</v>
      </c>
      <c r="Q4390" s="67" t="s">
        <v>297</v>
      </c>
      <c r="R4390" s="67" t="s">
        <v>1550</v>
      </c>
      <c r="S4390" s="67" t="s">
        <v>1551</v>
      </c>
      <c r="T4390" s="67" t="s">
        <v>7162</v>
      </c>
      <c r="U4390" s="67" t="s">
        <v>7163</v>
      </c>
      <c r="V4390" s="67" t="s">
        <v>3932</v>
      </c>
      <c r="W4390" s="67" t="s">
        <v>3948</v>
      </c>
      <c r="X4390" s="67" t="s">
        <v>3934</v>
      </c>
      <c r="Y4390" s="67" t="s">
        <v>4533</v>
      </c>
      <c r="Z4390" s="67" t="s">
        <v>4317</v>
      </c>
      <c r="AA4390" s="67" t="s">
        <v>38280</v>
      </c>
      <c r="AB4390" s="67" t="s">
        <v>38281</v>
      </c>
      <c r="AC4390" s="67" t="s">
        <v>3939</v>
      </c>
      <c r="AD4390" s="67" t="s">
        <v>3940</v>
      </c>
      <c r="AE4390" s="67" t="s">
        <v>3941</v>
      </c>
      <c r="AF4390" s="67" t="s">
        <v>3940</v>
      </c>
      <c r="AG4390" s="67" t="s">
        <v>38282</v>
      </c>
      <c r="AH4390" s="67" t="s">
        <v>38283</v>
      </c>
      <c r="AI4390" s="67" t="s">
        <v>38284</v>
      </c>
      <c r="AJ4390" s="67" t="s">
        <v>3945</v>
      </c>
    </row>
    <row r="4391" spans="1:36" x14ac:dyDescent="0.2">
      <c r="A4391" s="66" t="s">
        <v>3919</v>
      </c>
      <c r="B4391" s="67" t="s">
        <v>38285</v>
      </c>
      <c r="C4391" s="66" t="str">
        <f t="shared" si="68"/>
        <v>P.S. GUAYABAL</v>
      </c>
      <c r="D4391" s="67" t="s">
        <v>3921</v>
      </c>
      <c r="E4391" s="66" t="s">
        <v>26574</v>
      </c>
      <c r="F4391" s="66" t="s">
        <v>26574</v>
      </c>
      <c r="G4391" s="66" t="s">
        <v>3923</v>
      </c>
      <c r="H4391" s="66" t="s">
        <v>3924</v>
      </c>
      <c r="I4391" s="66" t="s">
        <v>1428</v>
      </c>
      <c r="J4391" s="68" t="s">
        <v>147</v>
      </c>
      <c r="K4391" s="68" t="s">
        <v>379</v>
      </c>
      <c r="L4391" s="68" t="s">
        <v>1427</v>
      </c>
      <c r="M4391" s="66" t="s">
        <v>26574</v>
      </c>
      <c r="N4391" s="67" t="s">
        <v>3926</v>
      </c>
      <c r="O4391" s="67" t="s">
        <v>4493</v>
      </c>
      <c r="P4391" s="67" t="s">
        <v>4146</v>
      </c>
      <c r="Q4391" s="67" t="s">
        <v>147</v>
      </c>
      <c r="R4391" s="67" t="s">
        <v>379</v>
      </c>
      <c r="S4391" s="67" t="s">
        <v>10611</v>
      </c>
      <c r="T4391" s="67" t="s">
        <v>4494</v>
      </c>
      <c r="U4391" s="67" t="s">
        <v>4495</v>
      </c>
      <c r="V4391" s="67" t="s">
        <v>3932</v>
      </c>
      <c r="W4391" s="67" t="s">
        <v>38286</v>
      </c>
      <c r="X4391" s="67" t="s">
        <v>3934</v>
      </c>
      <c r="Y4391" s="67" t="s">
        <v>3945</v>
      </c>
      <c r="Z4391" s="67" t="s">
        <v>3936</v>
      </c>
      <c r="AA4391" s="67" t="s">
        <v>3954</v>
      </c>
      <c r="AB4391" s="67" t="s">
        <v>38287</v>
      </c>
      <c r="AC4391" s="67" t="s">
        <v>3939</v>
      </c>
      <c r="AD4391" s="67" t="s">
        <v>3940</v>
      </c>
      <c r="AE4391" s="67" t="s">
        <v>3941</v>
      </c>
      <c r="AF4391" s="67" t="s">
        <v>3940</v>
      </c>
      <c r="AG4391" s="67" t="s">
        <v>38288</v>
      </c>
      <c r="AH4391" s="67" t="s">
        <v>38289</v>
      </c>
      <c r="AI4391" s="67" t="s">
        <v>29694</v>
      </c>
      <c r="AJ4391" s="67" t="s">
        <v>3945</v>
      </c>
    </row>
    <row r="4392" spans="1:36" x14ac:dyDescent="0.2">
      <c r="A4392" s="66" t="s">
        <v>3919</v>
      </c>
      <c r="B4392" s="67" t="s">
        <v>38290</v>
      </c>
      <c r="C4392" s="66" t="str">
        <f t="shared" si="68"/>
        <v>P.S. ICHOCA</v>
      </c>
      <c r="D4392" s="67" t="s">
        <v>3921</v>
      </c>
      <c r="E4392" s="66" t="s">
        <v>26060</v>
      </c>
      <c r="F4392" s="66" t="s">
        <v>26060</v>
      </c>
      <c r="G4392" s="66" t="s">
        <v>3923</v>
      </c>
      <c r="H4392" s="66" t="s">
        <v>3924</v>
      </c>
      <c r="I4392" s="66" t="s">
        <v>227</v>
      </c>
      <c r="J4392" s="68" t="s">
        <v>223</v>
      </c>
      <c r="K4392" s="68" t="s">
        <v>226</v>
      </c>
      <c r="L4392" s="68" t="s">
        <v>226</v>
      </c>
      <c r="M4392" s="66" t="s">
        <v>38291</v>
      </c>
      <c r="N4392" s="67" t="s">
        <v>4117</v>
      </c>
      <c r="O4392" s="67" t="s">
        <v>3951</v>
      </c>
      <c r="P4392" s="67" t="s">
        <v>4064</v>
      </c>
      <c r="Q4392" s="67" t="s">
        <v>223</v>
      </c>
      <c r="R4392" s="67" t="s">
        <v>4118</v>
      </c>
      <c r="S4392" s="67" t="s">
        <v>37254</v>
      </c>
      <c r="T4392" s="67" t="s">
        <v>4119</v>
      </c>
      <c r="U4392" s="67" t="s">
        <v>4120</v>
      </c>
      <c r="V4392" s="67" t="s">
        <v>3932</v>
      </c>
      <c r="W4392" s="67" t="s">
        <v>10252</v>
      </c>
      <c r="X4392" s="67" t="s">
        <v>3934</v>
      </c>
      <c r="Y4392" s="67" t="s">
        <v>37255</v>
      </c>
      <c r="Z4392" s="67" t="s">
        <v>5529</v>
      </c>
      <c r="AA4392" s="67" t="s">
        <v>3954</v>
      </c>
      <c r="AB4392" s="67" t="s">
        <v>38292</v>
      </c>
      <c r="AC4392" s="67" t="s">
        <v>3939</v>
      </c>
      <c r="AD4392" s="67" t="s">
        <v>3940</v>
      </c>
      <c r="AE4392" s="67" t="s">
        <v>3941</v>
      </c>
      <c r="AF4392" s="67" t="s">
        <v>3940</v>
      </c>
      <c r="AG4392" s="67" t="s">
        <v>38293</v>
      </c>
      <c r="AH4392" s="67" t="s">
        <v>38294</v>
      </c>
      <c r="AI4392" s="67" t="s">
        <v>38295</v>
      </c>
      <c r="AJ4392" s="67" t="s">
        <v>3945</v>
      </c>
    </row>
    <row r="4393" spans="1:36" x14ac:dyDescent="0.2">
      <c r="A4393" s="66" t="s">
        <v>3973</v>
      </c>
      <c r="B4393" s="67" t="s">
        <v>38296</v>
      </c>
      <c r="C4393" s="66" t="str">
        <f t="shared" si="68"/>
        <v>P.S. AYACUCHO</v>
      </c>
      <c r="D4393" s="67" t="s">
        <v>3921</v>
      </c>
      <c r="E4393" s="66" t="s">
        <v>273</v>
      </c>
      <c r="F4393" s="66" t="s">
        <v>273</v>
      </c>
      <c r="G4393" s="66" t="s">
        <v>3923</v>
      </c>
      <c r="H4393" s="66" t="s">
        <v>3924</v>
      </c>
      <c r="I4393" s="66" t="s">
        <v>229</v>
      </c>
      <c r="J4393" s="68" t="s">
        <v>144</v>
      </c>
      <c r="K4393" s="68" t="s">
        <v>144</v>
      </c>
      <c r="L4393" s="68" t="s">
        <v>228</v>
      </c>
      <c r="M4393" s="66" t="s">
        <v>38297</v>
      </c>
      <c r="N4393" s="67" t="s">
        <v>4103</v>
      </c>
      <c r="O4393" s="67" t="s">
        <v>4040</v>
      </c>
      <c r="P4393" s="67" t="s">
        <v>3928</v>
      </c>
      <c r="Q4393" s="67" t="s">
        <v>5310</v>
      </c>
      <c r="R4393" s="67" t="s">
        <v>228</v>
      </c>
      <c r="S4393" s="67" t="s">
        <v>5792</v>
      </c>
      <c r="T4393" s="67" t="s">
        <v>5793</v>
      </c>
      <c r="U4393" s="67" t="s">
        <v>5794</v>
      </c>
      <c r="V4393" s="67" t="s">
        <v>3968</v>
      </c>
      <c r="W4393" s="67" t="s">
        <v>38298</v>
      </c>
      <c r="X4393" s="67" t="s">
        <v>3934</v>
      </c>
      <c r="Y4393" s="67" t="s">
        <v>3945</v>
      </c>
      <c r="Z4393" s="67" t="s">
        <v>9128</v>
      </c>
      <c r="AA4393" s="67" t="s">
        <v>38299</v>
      </c>
      <c r="AB4393" s="67" t="s">
        <v>38300</v>
      </c>
      <c r="AC4393" s="67" t="s">
        <v>3939</v>
      </c>
      <c r="AD4393" s="67" t="s">
        <v>3940</v>
      </c>
      <c r="AE4393" s="67" t="s">
        <v>3941</v>
      </c>
      <c r="AF4393" s="67" t="s">
        <v>3940</v>
      </c>
      <c r="AG4393" s="67" t="s">
        <v>38301</v>
      </c>
      <c r="AH4393" s="67" t="s">
        <v>38302</v>
      </c>
      <c r="AI4393" s="67" t="s">
        <v>7549</v>
      </c>
      <c r="AJ4393" s="67" t="s">
        <v>3945</v>
      </c>
    </row>
    <row r="4394" spans="1:36" x14ac:dyDescent="0.2">
      <c r="A4394" s="66" t="s">
        <v>3919</v>
      </c>
      <c r="B4394" s="67" t="s">
        <v>38303</v>
      </c>
      <c r="C4394" s="66" t="str">
        <f t="shared" si="68"/>
        <v>P.S. SAN JUAN DE BALSAPUERTO</v>
      </c>
      <c r="D4394" s="67" t="s">
        <v>3921</v>
      </c>
      <c r="E4394" s="66" t="s">
        <v>38304</v>
      </c>
      <c r="F4394" s="66" t="s">
        <v>38304</v>
      </c>
      <c r="G4394" s="66" t="s">
        <v>3923</v>
      </c>
      <c r="H4394" s="66" t="s">
        <v>3924</v>
      </c>
      <c r="I4394" s="66" t="s">
        <v>1005</v>
      </c>
      <c r="J4394" s="68" t="s">
        <v>151</v>
      </c>
      <c r="K4394" s="68" t="s">
        <v>336</v>
      </c>
      <c r="L4394" s="68" t="s">
        <v>1004</v>
      </c>
      <c r="M4394" s="66" t="s">
        <v>38305</v>
      </c>
      <c r="N4394" s="67" t="s">
        <v>3949</v>
      </c>
      <c r="O4394" s="67" t="s">
        <v>4064</v>
      </c>
      <c r="P4394" s="67" t="s">
        <v>3951</v>
      </c>
      <c r="Q4394" s="67" t="s">
        <v>151</v>
      </c>
      <c r="R4394" s="67" t="s">
        <v>336</v>
      </c>
      <c r="S4394" s="67" t="s">
        <v>337</v>
      </c>
      <c r="T4394" s="67" t="s">
        <v>4382</v>
      </c>
      <c r="U4394" s="67" t="s">
        <v>4383</v>
      </c>
      <c r="V4394" s="67" t="s">
        <v>3932</v>
      </c>
      <c r="W4394" s="67" t="s">
        <v>3969</v>
      </c>
      <c r="X4394" s="67" t="s">
        <v>3934</v>
      </c>
      <c r="Y4394" s="67" t="s">
        <v>3945</v>
      </c>
      <c r="Z4394" s="67" t="s">
        <v>21225</v>
      </c>
      <c r="AA4394" s="67" t="s">
        <v>8617</v>
      </c>
      <c r="AB4394" s="67" t="s">
        <v>38306</v>
      </c>
      <c r="AC4394" s="67" t="s">
        <v>3939</v>
      </c>
      <c r="AD4394" s="67" t="s">
        <v>3940</v>
      </c>
      <c r="AE4394" s="67" t="s">
        <v>3941</v>
      </c>
      <c r="AF4394" s="67" t="s">
        <v>3940</v>
      </c>
      <c r="AG4394" s="67" t="s">
        <v>38307</v>
      </c>
      <c r="AH4394" s="67" t="s">
        <v>38308</v>
      </c>
      <c r="AI4394" s="67" t="s">
        <v>24025</v>
      </c>
      <c r="AJ4394" s="67" t="s">
        <v>3945</v>
      </c>
    </row>
    <row r="4395" spans="1:36" x14ac:dyDescent="0.2">
      <c r="A4395" s="66" t="s">
        <v>6321</v>
      </c>
      <c r="B4395" s="67" t="s">
        <v>38309</v>
      </c>
      <c r="C4395" s="66" t="str">
        <f t="shared" si="68"/>
        <v>CLUB DEL HIPERTENSO Y DIABETICO</v>
      </c>
      <c r="D4395" s="67"/>
      <c r="E4395" s="66" t="s">
        <v>38310</v>
      </c>
      <c r="F4395" s="66" t="s">
        <v>38310</v>
      </c>
      <c r="G4395" s="66" t="s">
        <v>4978</v>
      </c>
      <c r="H4395" s="66" t="s">
        <v>3924</v>
      </c>
      <c r="I4395" s="66" t="s">
        <v>244</v>
      </c>
      <c r="J4395" s="68" t="s">
        <v>242</v>
      </c>
      <c r="K4395" s="68" t="s">
        <v>243</v>
      </c>
      <c r="L4395" s="68" t="s">
        <v>243</v>
      </c>
      <c r="M4395" s="66" t="s">
        <v>38311</v>
      </c>
      <c r="N4395" s="67" t="s">
        <v>4288</v>
      </c>
      <c r="O4395" s="67" t="s">
        <v>3964</v>
      </c>
      <c r="P4395" s="67" t="s">
        <v>3964</v>
      </c>
      <c r="Q4395" s="67" t="s">
        <v>242</v>
      </c>
      <c r="R4395" s="67" t="s">
        <v>3965</v>
      </c>
      <c r="S4395" s="67" t="s">
        <v>3966</v>
      </c>
      <c r="T4395" s="67" t="s">
        <v>3967</v>
      </c>
      <c r="U4395" s="67" t="s">
        <v>3940</v>
      </c>
      <c r="V4395" s="67" t="s">
        <v>4364</v>
      </c>
      <c r="W4395" s="67" t="s">
        <v>38312</v>
      </c>
      <c r="X4395" s="67" t="s">
        <v>3934</v>
      </c>
      <c r="Y4395" s="67" t="s">
        <v>3945</v>
      </c>
      <c r="Z4395" s="67" t="s">
        <v>4201</v>
      </c>
      <c r="AA4395" s="67" t="s">
        <v>38313</v>
      </c>
      <c r="AB4395" s="67" t="s">
        <v>38314</v>
      </c>
      <c r="AC4395" s="67" t="s">
        <v>3939</v>
      </c>
      <c r="AD4395" s="67" t="s">
        <v>3940</v>
      </c>
      <c r="AE4395" s="67" t="s">
        <v>3941</v>
      </c>
      <c r="AF4395" s="67" t="s">
        <v>3940</v>
      </c>
      <c r="AG4395" s="67" t="s">
        <v>3945</v>
      </c>
      <c r="AH4395" s="67" t="s">
        <v>3945</v>
      </c>
      <c r="AI4395" s="67" t="s">
        <v>3945</v>
      </c>
      <c r="AJ4395" s="67" t="s">
        <v>3945</v>
      </c>
    </row>
    <row r="4396" spans="1:36" x14ac:dyDescent="0.2">
      <c r="A4396" s="66" t="s">
        <v>3919</v>
      </c>
      <c r="B4396" s="67" t="s">
        <v>38315</v>
      </c>
      <c r="C4396" s="66" t="str">
        <f t="shared" si="68"/>
        <v>C.S. LA TULPUNA</v>
      </c>
      <c r="D4396" s="67" t="s">
        <v>4128</v>
      </c>
      <c r="E4396" s="66" t="s">
        <v>38316</v>
      </c>
      <c r="F4396" s="66" t="s">
        <v>38316</v>
      </c>
      <c r="G4396" s="66" t="s">
        <v>4129</v>
      </c>
      <c r="H4396" s="66" t="s">
        <v>3924</v>
      </c>
      <c r="I4396" s="66" t="s">
        <v>281</v>
      </c>
      <c r="J4396" s="68" t="s">
        <v>147</v>
      </c>
      <c r="K4396" s="68" t="s">
        <v>147</v>
      </c>
      <c r="L4396" s="68" t="s">
        <v>147</v>
      </c>
      <c r="M4396" s="66" t="s">
        <v>38317</v>
      </c>
      <c r="N4396" s="67" t="s">
        <v>3926</v>
      </c>
      <c r="O4396" s="67" t="s">
        <v>4040</v>
      </c>
      <c r="P4396" s="67" t="s">
        <v>3928</v>
      </c>
      <c r="Q4396" s="67" t="s">
        <v>147</v>
      </c>
      <c r="R4396" s="67" t="s">
        <v>147</v>
      </c>
      <c r="S4396" s="67" t="s">
        <v>14729</v>
      </c>
      <c r="T4396" s="67" t="s">
        <v>4198</v>
      </c>
      <c r="U4396" s="67" t="s">
        <v>4199</v>
      </c>
      <c r="V4396" s="67" t="s">
        <v>4135</v>
      </c>
      <c r="W4396" s="67" t="s">
        <v>36016</v>
      </c>
      <c r="X4396" s="67" t="s">
        <v>3934</v>
      </c>
      <c r="Y4396" s="67" t="s">
        <v>3945</v>
      </c>
      <c r="Z4396" s="67" t="s">
        <v>4201</v>
      </c>
      <c r="AA4396" s="67" t="s">
        <v>6096</v>
      </c>
      <c r="AB4396" s="67" t="s">
        <v>38318</v>
      </c>
      <c r="AC4396" s="67" t="s">
        <v>3939</v>
      </c>
      <c r="AD4396" s="67" t="s">
        <v>3940</v>
      </c>
      <c r="AE4396" s="67" t="s">
        <v>3941</v>
      </c>
      <c r="AF4396" s="67" t="s">
        <v>3940</v>
      </c>
      <c r="AG4396" s="67" t="s">
        <v>38319</v>
      </c>
      <c r="AH4396" s="67" t="s">
        <v>38320</v>
      </c>
      <c r="AI4396" s="67" t="s">
        <v>9924</v>
      </c>
      <c r="AJ4396" s="67" t="s">
        <v>3945</v>
      </c>
    </row>
    <row r="4397" spans="1:36" x14ac:dyDescent="0.2">
      <c r="A4397" s="66" t="s">
        <v>3919</v>
      </c>
      <c r="B4397" s="67" t="s">
        <v>38321</v>
      </c>
      <c r="C4397" s="66" t="str">
        <f t="shared" si="68"/>
        <v>P.S. PADRE COCHA</v>
      </c>
      <c r="D4397" s="67" t="s">
        <v>3921</v>
      </c>
      <c r="E4397" s="66" t="s">
        <v>38322</v>
      </c>
      <c r="F4397" s="66" t="s">
        <v>38322</v>
      </c>
      <c r="G4397" s="66" t="s">
        <v>3923</v>
      </c>
      <c r="H4397" s="66" t="s">
        <v>3924</v>
      </c>
      <c r="I4397" s="66" t="s">
        <v>241</v>
      </c>
      <c r="J4397" s="68" t="s">
        <v>151</v>
      </c>
      <c r="K4397" s="68" t="s">
        <v>239</v>
      </c>
      <c r="L4397" s="68" t="s">
        <v>240</v>
      </c>
      <c r="M4397" s="66" t="s">
        <v>3948</v>
      </c>
      <c r="N4397" s="67" t="s">
        <v>3949</v>
      </c>
      <c r="O4397" s="67" t="s">
        <v>4008</v>
      </c>
      <c r="P4397" s="67" t="s">
        <v>4023</v>
      </c>
      <c r="Q4397" s="67" t="s">
        <v>151</v>
      </c>
      <c r="R4397" s="67" t="s">
        <v>4631</v>
      </c>
      <c r="S4397" s="67" t="s">
        <v>240</v>
      </c>
      <c r="T4397" s="67" t="s">
        <v>3952</v>
      </c>
      <c r="U4397" s="67" t="s">
        <v>3953</v>
      </c>
      <c r="V4397" s="67" t="s">
        <v>3968</v>
      </c>
      <c r="W4397" s="67" t="s">
        <v>3948</v>
      </c>
      <c r="X4397" s="67" t="s">
        <v>3934</v>
      </c>
      <c r="Y4397" s="67" t="s">
        <v>3945</v>
      </c>
      <c r="Z4397" s="67" t="s">
        <v>3948</v>
      </c>
      <c r="AA4397" s="67" t="s">
        <v>3954</v>
      </c>
      <c r="AB4397" s="67" t="s">
        <v>38323</v>
      </c>
      <c r="AC4397" s="67" t="s">
        <v>3939</v>
      </c>
      <c r="AD4397" s="67" t="s">
        <v>3940</v>
      </c>
      <c r="AE4397" s="67" t="s">
        <v>3941</v>
      </c>
      <c r="AF4397" s="67" t="s">
        <v>3940</v>
      </c>
      <c r="AG4397" s="67" t="s">
        <v>38324</v>
      </c>
      <c r="AH4397" s="67" t="s">
        <v>38325</v>
      </c>
      <c r="AI4397" s="67" t="s">
        <v>11855</v>
      </c>
      <c r="AJ4397" s="67" t="s">
        <v>3945</v>
      </c>
    </row>
    <row r="4398" spans="1:36" x14ac:dyDescent="0.2">
      <c r="A4398" s="66" t="s">
        <v>3919</v>
      </c>
      <c r="B4398" s="67" t="s">
        <v>38326</v>
      </c>
      <c r="C4398" s="66" t="str">
        <f t="shared" si="68"/>
        <v>P.S. YUMIRI</v>
      </c>
      <c r="D4398" s="67" t="s">
        <v>3921</v>
      </c>
      <c r="E4398" s="66" t="s">
        <v>38327</v>
      </c>
      <c r="F4398" s="66" t="s">
        <v>38327</v>
      </c>
      <c r="G4398" s="66" t="s">
        <v>3923</v>
      </c>
      <c r="H4398" s="66" t="s">
        <v>3924</v>
      </c>
      <c r="I4398" s="66" t="s">
        <v>1885</v>
      </c>
      <c r="J4398" s="68" t="s">
        <v>269</v>
      </c>
      <c r="K4398" s="68" t="s">
        <v>622</v>
      </c>
      <c r="L4398" s="68" t="s">
        <v>1884</v>
      </c>
      <c r="M4398" s="66" t="s">
        <v>3948</v>
      </c>
      <c r="N4398" s="67" t="s">
        <v>4223</v>
      </c>
      <c r="O4398" s="67" t="s">
        <v>4040</v>
      </c>
      <c r="P4398" s="67" t="s">
        <v>4040</v>
      </c>
      <c r="Q4398" s="67" t="s">
        <v>269</v>
      </c>
      <c r="R4398" s="67" t="s">
        <v>731</v>
      </c>
      <c r="S4398" s="67" t="s">
        <v>779</v>
      </c>
      <c r="T4398" s="67" t="s">
        <v>5982</v>
      </c>
      <c r="U4398" s="67" t="s">
        <v>5983</v>
      </c>
      <c r="V4398" s="67" t="s">
        <v>3932</v>
      </c>
      <c r="W4398" s="67" t="s">
        <v>3940</v>
      </c>
      <c r="X4398" s="67" t="s">
        <v>3934</v>
      </c>
      <c r="Y4398" s="67" t="s">
        <v>3945</v>
      </c>
      <c r="Z4398" s="67" t="s">
        <v>4201</v>
      </c>
      <c r="AA4398" s="67" t="s">
        <v>7080</v>
      </c>
      <c r="AB4398" s="67" t="s">
        <v>38328</v>
      </c>
      <c r="AC4398" s="67" t="s">
        <v>3939</v>
      </c>
      <c r="AD4398" s="67" t="s">
        <v>3940</v>
      </c>
      <c r="AE4398" s="67" t="s">
        <v>3941</v>
      </c>
      <c r="AF4398" s="67" t="s">
        <v>3940</v>
      </c>
      <c r="AG4398" s="67" t="s">
        <v>38329</v>
      </c>
      <c r="AH4398" s="67" t="s">
        <v>38330</v>
      </c>
      <c r="AI4398" s="67" t="s">
        <v>38331</v>
      </c>
      <c r="AJ4398" s="67" t="s">
        <v>3945</v>
      </c>
    </row>
    <row r="4399" spans="1:36" x14ac:dyDescent="0.2">
      <c r="A4399" s="66" t="s">
        <v>3919</v>
      </c>
      <c r="B4399" s="67" t="s">
        <v>38332</v>
      </c>
      <c r="C4399" s="66" t="str">
        <f t="shared" si="68"/>
        <v>P.S. LA ESPERANZA</v>
      </c>
      <c r="D4399" s="67" t="s">
        <v>3921</v>
      </c>
      <c r="E4399" s="66" t="s">
        <v>413</v>
      </c>
      <c r="F4399" s="66" t="s">
        <v>413</v>
      </c>
      <c r="G4399" s="66" t="s">
        <v>3923</v>
      </c>
      <c r="H4399" s="66" t="s">
        <v>3924</v>
      </c>
      <c r="I4399" s="66" t="s">
        <v>1399</v>
      </c>
      <c r="J4399" s="68" t="s">
        <v>159</v>
      </c>
      <c r="K4399" s="68" t="s">
        <v>359</v>
      </c>
      <c r="L4399" s="68" t="s">
        <v>1398</v>
      </c>
      <c r="M4399" s="66" t="s">
        <v>38333</v>
      </c>
      <c r="N4399" s="67" t="s">
        <v>4131</v>
      </c>
      <c r="O4399" s="67" t="s">
        <v>3951</v>
      </c>
      <c r="P4399" s="67" t="s">
        <v>3928</v>
      </c>
      <c r="Q4399" s="67" t="s">
        <v>159</v>
      </c>
      <c r="R4399" s="67" t="s">
        <v>326</v>
      </c>
      <c r="S4399" s="67" t="s">
        <v>10367</v>
      </c>
      <c r="T4399" s="67" t="s">
        <v>4133</v>
      </c>
      <c r="U4399" s="67" t="s">
        <v>4134</v>
      </c>
      <c r="V4399" s="67" t="s">
        <v>3932</v>
      </c>
      <c r="W4399" s="67" t="s">
        <v>38334</v>
      </c>
      <c r="X4399" s="67" t="s">
        <v>3934</v>
      </c>
      <c r="Y4399" s="67" t="s">
        <v>3945</v>
      </c>
      <c r="Z4399" s="67" t="s">
        <v>3936</v>
      </c>
      <c r="AA4399" s="67" t="s">
        <v>21614</v>
      </c>
      <c r="AB4399" s="67" t="s">
        <v>38335</v>
      </c>
      <c r="AC4399" s="67" t="s">
        <v>3939</v>
      </c>
      <c r="AD4399" s="67" t="s">
        <v>3940</v>
      </c>
      <c r="AE4399" s="67" t="s">
        <v>3941</v>
      </c>
      <c r="AF4399" s="67" t="s">
        <v>3940</v>
      </c>
      <c r="AG4399" s="67" t="s">
        <v>38336</v>
      </c>
      <c r="AH4399" s="67" t="s">
        <v>38337</v>
      </c>
      <c r="AI4399" s="67" t="s">
        <v>38338</v>
      </c>
      <c r="AJ4399" s="67" t="s">
        <v>3945</v>
      </c>
    </row>
    <row r="4400" spans="1:36" x14ac:dyDescent="0.2">
      <c r="A4400" s="66" t="s">
        <v>3919</v>
      </c>
      <c r="B4400" s="67" t="s">
        <v>38339</v>
      </c>
      <c r="C4400" s="66" t="str">
        <f t="shared" si="68"/>
        <v>P.S. CUSHIC</v>
      </c>
      <c r="D4400" s="67" t="s">
        <v>3921</v>
      </c>
      <c r="E4400" s="66" t="s">
        <v>38340</v>
      </c>
      <c r="F4400" s="66" t="s">
        <v>38340</v>
      </c>
      <c r="G4400" s="66" t="s">
        <v>3923</v>
      </c>
      <c r="H4400" s="66" t="s">
        <v>3924</v>
      </c>
      <c r="I4400" s="66" t="s">
        <v>1984</v>
      </c>
      <c r="J4400" s="68" t="s">
        <v>147</v>
      </c>
      <c r="K4400" s="68" t="s">
        <v>149</v>
      </c>
      <c r="L4400" s="68" t="s">
        <v>1983</v>
      </c>
      <c r="M4400" s="66" t="s">
        <v>38341</v>
      </c>
      <c r="N4400" s="67" t="s">
        <v>3926</v>
      </c>
      <c r="O4400" s="67" t="s">
        <v>4312</v>
      </c>
      <c r="P4400" s="67" t="s">
        <v>4040</v>
      </c>
      <c r="Q4400" s="67" t="s">
        <v>147</v>
      </c>
      <c r="R4400" s="67" t="s">
        <v>149</v>
      </c>
      <c r="S4400" s="67" t="s">
        <v>16189</v>
      </c>
      <c r="T4400" s="67" t="s">
        <v>5384</v>
      </c>
      <c r="U4400" s="67" t="s">
        <v>5385</v>
      </c>
      <c r="V4400" s="67" t="s">
        <v>3932</v>
      </c>
      <c r="W4400" s="67" t="s">
        <v>38342</v>
      </c>
      <c r="X4400" s="67" t="s">
        <v>3934</v>
      </c>
      <c r="Y4400" s="67" t="s">
        <v>3945</v>
      </c>
      <c r="Z4400" s="67" t="s">
        <v>3936</v>
      </c>
      <c r="AA4400" s="67" t="s">
        <v>38343</v>
      </c>
      <c r="AB4400" s="67" t="s">
        <v>38344</v>
      </c>
      <c r="AC4400" s="67" t="s">
        <v>3939</v>
      </c>
      <c r="AD4400" s="67" t="s">
        <v>3940</v>
      </c>
      <c r="AE4400" s="67" t="s">
        <v>3941</v>
      </c>
      <c r="AF4400" s="67" t="s">
        <v>3940</v>
      </c>
      <c r="AG4400" s="67" t="s">
        <v>38345</v>
      </c>
      <c r="AH4400" s="67" t="s">
        <v>38346</v>
      </c>
      <c r="AI4400" s="67" t="s">
        <v>3967</v>
      </c>
      <c r="AJ4400" s="67" t="s">
        <v>3945</v>
      </c>
    </row>
    <row r="4401" spans="1:36" x14ac:dyDescent="0.2">
      <c r="A4401" s="66" t="s">
        <v>3919</v>
      </c>
      <c r="B4401" s="67" t="s">
        <v>38347</v>
      </c>
      <c r="C4401" s="66" t="str">
        <f t="shared" si="68"/>
        <v>P.S. SAN JOSE DE CAYASH</v>
      </c>
      <c r="D4401" s="67" t="s">
        <v>3921</v>
      </c>
      <c r="E4401" s="66" t="s">
        <v>38348</v>
      </c>
      <c r="F4401" s="66" t="s">
        <v>38348</v>
      </c>
      <c r="G4401" s="66" t="s">
        <v>3923</v>
      </c>
      <c r="H4401" s="66" t="s">
        <v>3924</v>
      </c>
      <c r="I4401" s="66" t="s">
        <v>2285</v>
      </c>
      <c r="J4401" s="68" t="s">
        <v>156</v>
      </c>
      <c r="K4401" s="68" t="s">
        <v>157</v>
      </c>
      <c r="L4401" s="68" t="s">
        <v>2284</v>
      </c>
      <c r="M4401" s="66" t="s">
        <v>38349</v>
      </c>
      <c r="N4401" s="67" t="s">
        <v>3963</v>
      </c>
      <c r="O4401" s="67" t="s">
        <v>3928</v>
      </c>
      <c r="P4401" s="67" t="s">
        <v>3928</v>
      </c>
      <c r="Q4401" s="67" t="s">
        <v>156</v>
      </c>
      <c r="R4401" s="67" t="s">
        <v>157</v>
      </c>
      <c r="S4401" s="67" t="s">
        <v>1278</v>
      </c>
      <c r="T4401" s="67" t="s">
        <v>4089</v>
      </c>
      <c r="U4401" s="67" t="s">
        <v>4090</v>
      </c>
      <c r="V4401" s="67" t="s">
        <v>3932</v>
      </c>
      <c r="W4401" s="67" t="s">
        <v>3969</v>
      </c>
      <c r="X4401" s="67" t="s">
        <v>3934</v>
      </c>
      <c r="Y4401" s="67" t="s">
        <v>4092</v>
      </c>
      <c r="Z4401" s="67" t="s">
        <v>12722</v>
      </c>
      <c r="AA4401" s="67" t="s">
        <v>35606</v>
      </c>
      <c r="AB4401" s="67" t="s">
        <v>38350</v>
      </c>
      <c r="AC4401" s="67" t="s">
        <v>3939</v>
      </c>
      <c r="AD4401" s="67" t="s">
        <v>3940</v>
      </c>
      <c r="AE4401" s="67" t="s">
        <v>3941</v>
      </c>
      <c r="AF4401" s="67" t="s">
        <v>3940</v>
      </c>
      <c r="AG4401" s="67" t="s">
        <v>38351</v>
      </c>
      <c r="AH4401" s="67" t="s">
        <v>38352</v>
      </c>
      <c r="AI4401" s="67" t="s">
        <v>34747</v>
      </c>
      <c r="AJ4401" s="67" t="s">
        <v>3945</v>
      </c>
    </row>
    <row r="4402" spans="1:36" x14ac:dyDescent="0.2">
      <c r="A4402" s="66" t="s">
        <v>3919</v>
      </c>
      <c r="B4402" s="67" t="s">
        <v>38353</v>
      </c>
      <c r="C4402" s="66" t="str">
        <f t="shared" si="68"/>
        <v>P.S. PAJONAL</v>
      </c>
      <c r="D4402" s="67" t="s">
        <v>3921</v>
      </c>
      <c r="E4402" s="66" t="s">
        <v>38354</v>
      </c>
      <c r="F4402" s="66" t="s">
        <v>38354</v>
      </c>
      <c r="G4402" s="66" t="s">
        <v>3923</v>
      </c>
      <c r="H4402" s="66" t="s">
        <v>3924</v>
      </c>
      <c r="I4402" s="66" t="s">
        <v>1821</v>
      </c>
      <c r="J4402" s="68" t="s">
        <v>147</v>
      </c>
      <c r="K4402" s="68" t="s">
        <v>148</v>
      </c>
      <c r="L4402" s="68" t="s">
        <v>1820</v>
      </c>
      <c r="M4402" s="66" t="s">
        <v>38117</v>
      </c>
      <c r="N4402" s="67" t="s">
        <v>3926</v>
      </c>
      <c r="O4402" s="67" t="s">
        <v>4311</v>
      </c>
      <c r="P4402" s="67" t="s">
        <v>4040</v>
      </c>
      <c r="Q4402" s="67" t="s">
        <v>147</v>
      </c>
      <c r="R4402" s="67" t="s">
        <v>1987</v>
      </c>
      <c r="S4402" s="67" t="s">
        <v>486</v>
      </c>
      <c r="T4402" s="67" t="s">
        <v>3930</v>
      </c>
      <c r="U4402" s="67" t="s">
        <v>3931</v>
      </c>
      <c r="V4402" s="67" t="s">
        <v>3932</v>
      </c>
      <c r="W4402" s="67" t="s">
        <v>3933</v>
      </c>
      <c r="X4402" s="67" t="s">
        <v>3934</v>
      </c>
      <c r="Y4402" s="67" t="s">
        <v>8278</v>
      </c>
      <c r="Z4402" s="67" t="s">
        <v>3936</v>
      </c>
      <c r="AA4402" s="67" t="s">
        <v>3937</v>
      </c>
      <c r="AB4402" s="67" t="s">
        <v>38355</v>
      </c>
      <c r="AC4402" s="67" t="s">
        <v>3939</v>
      </c>
      <c r="AD4402" s="67" t="s">
        <v>3940</v>
      </c>
      <c r="AE4402" s="67" t="s">
        <v>3941</v>
      </c>
      <c r="AF4402" s="67" t="s">
        <v>3940</v>
      </c>
      <c r="AG4402" s="67" t="s">
        <v>38356</v>
      </c>
      <c r="AH4402" s="67" t="s">
        <v>38357</v>
      </c>
      <c r="AI4402" s="67" t="s">
        <v>38358</v>
      </c>
      <c r="AJ4402" s="67" t="s">
        <v>3945</v>
      </c>
    </row>
    <row r="4403" spans="1:36" x14ac:dyDescent="0.2">
      <c r="A4403" s="66" t="s">
        <v>3919</v>
      </c>
      <c r="B4403" s="67" t="s">
        <v>38359</v>
      </c>
      <c r="C4403" s="66" t="str">
        <f t="shared" si="68"/>
        <v>P.S. YANAYACU ALTO</v>
      </c>
      <c r="D4403" s="67" t="s">
        <v>3921</v>
      </c>
      <c r="E4403" s="66" t="s">
        <v>38360</v>
      </c>
      <c r="F4403" s="66" t="s">
        <v>38360</v>
      </c>
      <c r="G4403" s="66" t="s">
        <v>3923</v>
      </c>
      <c r="H4403" s="66" t="s">
        <v>3924</v>
      </c>
      <c r="I4403" s="66" t="s">
        <v>2822</v>
      </c>
      <c r="J4403" s="68" t="s">
        <v>147</v>
      </c>
      <c r="K4403" s="68" t="s">
        <v>149</v>
      </c>
      <c r="L4403" s="68" t="s">
        <v>2821</v>
      </c>
      <c r="M4403" s="66" t="s">
        <v>38361</v>
      </c>
      <c r="N4403" s="67" t="s">
        <v>3926</v>
      </c>
      <c r="O4403" s="67" t="s">
        <v>4312</v>
      </c>
      <c r="P4403" s="67" t="s">
        <v>3928</v>
      </c>
      <c r="Q4403" s="67" t="s">
        <v>147</v>
      </c>
      <c r="R4403" s="67" t="s">
        <v>149</v>
      </c>
      <c r="S4403" s="67" t="s">
        <v>149</v>
      </c>
      <c r="T4403" s="67" t="s">
        <v>5384</v>
      </c>
      <c r="U4403" s="67" t="s">
        <v>5385</v>
      </c>
      <c r="V4403" s="67" t="s">
        <v>3932</v>
      </c>
      <c r="W4403" s="67" t="s">
        <v>38362</v>
      </c>
      <c r="X4403" s="67" t="s">
        <v>3934</v>
      </c>
      <c r="Y4403" s="67" t="s">
        <v>3945</v>
      </c>
      <c r="Z4403" s="67" t="s">
        <v>3985</v>
      </c>
      <c r="AA4403" s="67" t="s">
        <v>38363</v>
      </c>
      <c r="AB4403" s="67" t="s">
        <v>38364</v>
      </c>
      <c r="AC4403" s="67" t="s">
        <v>3939</v>
      </c>
      <c r="AD4403" s="67" t="s">
        <v>3940</v>
      </c>
      <c r="AE4403" s="67" t="s">
        <v>3941</v>
      </c>
      <c r="AF4403" s="67" t="s">
        <v>3940</v>
      </c>
      <c r="AG4403" s="67" t="s">
        <v>38365</v>
      </c>
      <c r="AH4403" s="67" t="s">
        <v>38366</v>
      </c>
      <c r="AI4403" s="67" t="s">
        <v>38367</v>
      </c>
      <c r="AJ4403" s="67" t="s">
        <v>3945</v>
      </c>
    </row>
    <row r="4404" spans="1:36" x14ac:dyDescent="0.2">
      <c r="A4404" s="66" t="s">
        <v>3919</v>
      </c>
      <c r="B4404" s="67" t="s">
        <v>38368</v>
      </c>
      <c r="C4404" s="66" t="str">
        <f t="shared" si="68"/>
        <v>P.S. MASHUYACU</v>
      </c>
      <c r="D4404" s="67" t="s">
        <v>3921</v>
      </c>
      <c r="E4404" s="66" t="s">
        <v>17925</v>
      </c>
      <c r="F4404" s="66" t="s">
        <v>17925</v>
      </c>
      <c r="G4404" s="66" t="s">
        <v>3923</v>
      </c>
      <c r="H4404" s="66" t="s">
        <v>3924</v>
      </c>
      <c r="I4404" s="66" t="s">
        <v>800</v>
      </c>
      <c r="J4404" s="68" t="s">
        <v>181</v>
      </c>
      <c r="K4404" s="68" t="s">
        <v>266</v>
      </c>
      <c r="L4404" s="68" t="s">
        <v>266</v>
      </c>
      <c r="M4404" s="66" t="s">
        <v>38369</v>
      </c>
      <c r="N4404" s="67" t="s">
        <v>4007</v>
      </c>
      <c r="O4404" s="67" t="s">
        <v>4208</v>
      </c>
      <c r="P4404" s="67" t="s">
        <v>3951</v>
      </c>
      <c r="Q4404" s="67" t="s">
        <v>181</v>
      </c>
      <c r="R4404" s="67" t="s">
        <v>266</v>
      </c>
      <c r="S4404" s="67" t="s">
        <v>13151</v>
      </c>
      <c r="T4404" s="67" t="s">
        <v>4210</v>
      </c>
      <c r="U4404" s="67" t="s">
        <v>4211</v>
      </c>
      <c r="V4404" s="67" t="s">
        <v>3932</v>
      </c>
      <c r="W4404" s="67" t="s">
        <v>38370</v>
      </c>
      <c r="X4404" s="67" t="s">
        <v>3934</v>
      </c>
      <c r="Y4404" s="67" t="s">
        <v>5651</v>
      </c>
      <c r="Z4404" s="67" t="s">
        <v>38371</v>
      </c>
      <c r="AA4404" s="67" t="s">
        <v>3954</v>
      </c>
      <c r="AB4404" s="67" t="s">
        <v>38372</v>
      </c>
      <c r="AC4404" s="67" t="s">
        <v>3939</v>
      </c>
      <c r="AD4404" s="67" t="s">
        <v>3940</v>
      </c>
      <c r="AE4404" s="67" t="s">
        <v>3941</v>
      </c>
      <c r="AF4404" s="67" t="s">
        <v>3940</v>
      </c>
      <c r="AG4404" s="67" t="s">
        <v>38373</v>
      </c>
      <c r="AH4404" s="67" t="s">
        <v>38374</v>
      </c>
      <c r="AI4404" s="67" t="s">
        <v>38375</v>
      </c>
      <c r="AJ4404" s="67" t="s">
        <v>3945</v>
      </c>
    </row>
    <row r="4405" spans="1:36" x14ac:dyDescent="0.2">
      <c r="A4405" s="66" t="s">
        <v>3919</v>
      </c>
      <c r="B4405" s="67" t="s">
        <v>38376</v>
      </c>
      <c r="C4405" s="66" t="str">
        <f t="shared" si="68"/>
        <v>P.S. IMPUCHI</v>
      </c>
      <c r="D4405" s="67" t="s">
        <v>3921</v>
      </c>
      <c r="E4405" s="66" t="s">
        <v>38377</v>
      </c>
      <c r="F4405" s="66" t="s">
        <v>38377</v>
      </c>
      <c r="G4405" s="66" t="s">
        <v>3923</v>
      </c>
      <c r="H4405" s="66" t="s">
        <v>3924</v>
      </c>
      <c r="I4405" s="66" t="s">
        <v>2912</v>
      </c>
      <c r="J4405" s="68" t="s">
        <v>186</v>
      </c>
      <c r="K4405" s="68" t="s">
        <v>189</v>
      </c>
      <c r="L4405" s="68" t="s">
        <v>2911</v>
      </c>
      <c r="M4405" s="66" t="s">
        <v>38378</v>
      </c>
      <c r="N4405" s="67" t="s">
        <v>4022</v>
      </c>
      <c r="O4405" s="67" t="s">
        <v>4040</v>
      </c>
      <c r="P4405" s="67" t="s">
        <v>4040</v>
      </c>
      <c r="Q4405" s="67" t="s">
        <v>186</v>
      </c>
      <c r="R4405" s="67" t="s">
        <v>189</v>
      </c>
      <c r="S4405" s="67" t="s">
        <v>2911</v>
      </c>
      <c r="T4405" s="67" t="s">
        <v>4041</v>
      </c>
      <c r="U4405" s="67" t="s">
        <v>4042</v>
      </c>
      <c r="V4405" s="67" t="s">
        <v>3932</v>
      </c>
      <c r="W4405" s="67" t="s">
        <v>3940</v>
      </c>
      <c r="X4405" s="67" t="s">
        <v>3934</v>
      </c>
      <c r="Y4405" s="67" t="s">
        <v>3945</v>
      </c>
      <c r="Z4405" s="67" t="s">
        <v>4679</v>
      </c>
      <c r="AA4405" s="67" t="s">
        <v>4757</v>
      </c>
      <c r="AB4405" s="67" t="s">
        <v>38379</v>
      </c>
      <c r="AC4405" s="67" t="s">
        <v>3939</v>
      </c>
      <c r="AD4405" s="67" t="s">
        <v>3940</v>
      </c>
      <c r="AE4405" s="67" t="s">
        <v>3941</v>
      </c>
      <c r="AF4405" s="67" t="s">
        <v>3940</v>
      </c>
      <c r="AG4405" s="67" t="s">
        <v>38380</v>
      </c>
      <c r="AH4405" s="67" t="s">
        <v>38381</v>
      </c>
      <c r="AI4405" s="67" t="s">
        <v>38382</v>
      </c>
      <c r="AJ4405" s="67" t="s">
        <v>3945</v>
      </c>
    </row>
    <row r="4406" spans="1:36" x14ac:dyDescent="0.2">
      <c r="A4406" s="66" t="s">
        <v>3973</v>
      </c>
      <c r="B4406" s="67" t="s">
        <v>38383</v>
      </c>
      <c r="C4406" s="66" t="str">
        <f t="shared" si="68"/>
        <v>C.S. CRUZ DE MOTUPE</v>
      </c>
      <c r="D4406" s="67" t="s">
        <v>4128</v>
      </c>
      <c r="E4406" s="66" t="s">
        <v>38384</v>
      </c>
      <c r="F4406" s="66" t="s">
        <v>38384</v>
      </c>
      <c r="G4406" s="66" t="s">
        <v>4129</v>
      </c>
      <c r="H4406" s="66" t="s">
        <v>3924</v>
      </c>
      <c r="I4406" s="66" t="s">
        <v>229</v>
      </c>
      <c r="J4406" s="68" t="s">
        <v>144</v>
      </c>
      <c r="K4406" s="68" t="s">
        <v>144</v>
      </c>
      <c r="L4406" s="68" t="s">
        <v>228</v>
      </c>
      <c r="M4406" s="66" t="s">
        <v>38385</v>
      </c>
      <c r="N4406" s="67" t="s">
        <v>4103</v>
      </c>
      <c r="O4406" s="67" t="s">
        <v>4040</v>
      </c>
      <c r="P4406" s="67" t="s">
        <v>4008</v>
      </c>
      <c r="Q4406" s="67" t="s">
        <v>5310</v>
      </c>
      <c r="R4406" s="67" t="s">
        <v>228</v>
      </c>
      <c r="S4406" s="67" t="s">
        <v>6143</v>
      </c>
      <c r="T4406" s="67" t="s">
        <v>5793</v>
      </c>
      <c r="U4406" s="67" t="s">
        <v>5794</v>
      </c>
      <c r="V4406" s="67" t="s">
        <v>4135</v>
      </c>
      <c r="W4406" s="67" t="s">
        <v>38386</v>
      </c>
      <c r="X4406" s="67" t="s">
        <v>3934</v>
      </c>
      <c r="Y4406" s="67" t="s">
        <v>38387</v>
      </c>
      <c r="Z4406" s="67" t="s">
        <v>4679</v>
      </c>
      <c r="AA4406" s="67" t="s">
        <v>38388</v>
      </c>
      <c r="AB4406" s="67" t="s">
        <v>38389</v>
      </c>
      <c r="AC4406" s="67" t="s">
        <v>3939</v>
      </c>
      <c r="AD4406" s="67" t="s">
        <v>3940</v>
      </c>
      <c r="AE4406" s="67" t="s">
        <v>3941</v>
      </c>
      <c r="AF4406" s="67" t="s">
        <v>3940</v>
      </c>
      <c r="AG4406" s="67" t="s">
        <v>38390</v>
      </c>
      <c r="AH4406" s="67" t="s">
        <v>38391</v>
      </c>
      <c r="AI4406" s="67" t="s">
        <v>7549</v>
      </c>
      <c r="AJ4406" s="67" t="s">
        <v>3945</v>
      </c>
    </row>
    <row r="4407" spans="1:36" x14ac:dyDescent="0.2">
      <c r="A4407" s="66" t="s">
        <v>3919</v>
      </c>
      <c r="B4407" s="67" t="s">
        <v>38392</v>
      </c>
      <c r="C4407" s="66" t="str">
        <f t="shared" si="68"/>
        <v>P.S. NUEVA YARINA</v>
      </c>
      <c r="D4407" s="67" t="s">
        <v>3921</v>
      </c>
      <c r="E4407" s="66" t="s">
        <v>38393</v>
      </c>
      <c r="F4407" s="66" t="s">
        <v>38393</v>
      </c>
      <c r="G4407" s="66" t="s">
        <v>3923</v>
      </c>
      <c r="H4407" s="66" t="s">
        <v>3924</v>
      </c>
      <c r="I4407" s="66" t="s">
        <v>744</v>
      </c>
      <c r="J4407" s="68" t="s">
        <v>151</v>
      </c>
      <c r="K4407" s="68" t="s">
        <v>642</v>
      </c>
      <c r="L4407" s="68" t="s">
        <v>743</v>
      </c>
      <c r="M4407" s="66" t="s">
        <v>38394</v>
      </c>
      <c r="N4407" s="67" t="s">
        <v>3949</v>
      </c>
      <c r="O4407" s="67" t="s">
        <v>4312</v>
      </c>
      <c r="P4407" s="67" t="s">
        <v>3928</v>
      </c>
      <c r="Q4407" s="67" t="s">
        <v>151</v>
      </c>
      <c r="R4407" s="67" t="s">
        <v>642</v>
      </c>
      <c r="S4407" s="67" t="s">
        <v>743</v>
      </c>
      <c r="T4407" s="67" t="s">
        <v>5588</v>
      </c>
      <c r="U4407" s="67" t="s">
        <v>5589</v>
      </c>
      <c r="V4407" s="67" t="s">
        <v>3932</v>
      </c>
      <c r="W4407" s="67" t="s">
        <v>5590</v>
      </c>
      <c r="X4407" s="67" t="s">
        <v>3934</v>
      </c>
      <c r="Y4407" s="67" t="s">
        <v>3945</v>
      </c>
      <c r="Z4407" s="67" t="s">
        <v>6035</v>
      </c>
      <c r="AA4407" s="67" t="s">
        <v>10764</v>
      </c>
      <c r="AB4407" s="67" t="s">
        <v>38395</v>
      </c>
      <c r="AC4407" s="67" t="s">
        <v>3939</v>
      </c>
      <c r="AD4407" s="67" t="s">
        <v>3940</v>
      </c>
      <c r="AE4407" s="67" t="s">
        <v>3941</v>
      </c>
      <c r="AF4407" s="67" t="s">
        <v>3940</v>
      </c>
      <c r="AG4407" s="67" t="s">
        <v>38396</v>
      </c>
      <c r="AH4407" s="67" t="s">
        <v>38397</v>
      </c>
      <c r="AI4407" s="67" t="s">
        <v>38398</v>
      </c>
      <c r="AJ4407" s="67" t="s">
        <v>3945</v>
      </c>
    </row>
    <row r="4408" spans="1:36" x14ac:dyDescent="0.2">
      <c r="A4408" s="66" t="s">
        <v>3919</v>
      </c>
      <c r="B4408" s="67" t="s">
        <v>38399</v>
      </c>
      <c r="C4408" s="66" t="str">
        <f t="shared" si="68"/>
        <v>C.S. PAIMAS</v>
      </c>
      <c r="D4408" s="67" t="s">
        <v>4128</v>
      </c>
      <c r="E4408" s="66" t="s">
        <v>1643</v>
      </c>
      <c r="F4408" s="66" t="s">
        <v>1643</v>
      </c>
      <c r="G4408" s="66" t="s">
        <v>4763</v>
      </c>
      <c r="H4408" s="66" t="s">
        <v>4038</v>
      </c>
      <c r="I4408" s="66" t="s">
        <v>1644</v>
      </c>
      <c r="J4408" s="68" t="s">
        <v>196</v>
      </c>
      <c r="K4408" s="68" t="s">
        <v>245</v>
      </c>
      <c r="L4408" s="68" t="s">
        <v>1643</v>
      </c>
      <c r="M4408" s="66" t="s">
        <v>38400</v>
      </c>
      <c r="N4408" s="67" t="s">
        <v>4145</v>
      </c>
      <c r="O4408" s="67" t="s">
        <v>4146</v>
      </c>
      <c r="P4408" s="67" t="s">
        <v>3928</v>
      </c>
      <c r="Q4408" s="67" t="s">
        <v>196</v>
      </c>
      <c r="R4408" s="67" t="s">
        <v>245</v>
      </c>
      <c r="S4408" s="67" t="s">
        <v>1643</v>
      </c>
      <c r="T4408" s="67" t="s">
        <v>4147</v>
      </c>
      <c r="U4408" s="67" t="s">
        <v>4148</v>
      </c>
      <c r="V4408" s="67" t="s">
        <v>4765</v>
      </c>
      <c r="W4408" s="67" t="s">
        <v>38401</v>
      </c>
      <c r="X4408" s="67" t="s">
        <v>3934</v>
      </c>
      <c r="Y4408" s="67" t="s">
        <v>3945</v>
      </c>
      <c r="Z4408" s="67" t="s">
        <v>16553</v>
      </c>
      <c r="AA4408" s="67" t="s">
        <v>3954</v>
      </c>
      <c r="AB4408" s="67" t="s">
        <v>38402</v>
      </c>
      <c r="AC4408" s="67" t="s">
        <v>3939</v>
      </c>
      <c r="AD4408" s="67" t="s">
        <v>3940</v>
      </c>
      <c r="AE4408" s="67" t="s">
        <v>3941</v>
      </c>
      <c r="AF4408" s="67" t="s">
        <v>3940</v>
      </c>
      <c r="AG4408" s="67" t="s">
        <v>38403</v>
      </c>
      <c r="AH4408" s="67" t="s">
        <v>38404</v>
      </c>
      <c r="AI4408" s="67" t="s">
        <v>38405</v>
      </c>
      <c r="AJ4408" s="67" t="s">
        <v>3945</v>
      </c>
    </row>
    <row r="4409" spans="1:36" x14ac:dyDescent="0.2">
      <c r="A4409" s="66" t="s">
        <v>3919</v>
      </c>
      <c r="B4409" s="67" t="s">
        <v>38406</v>
      </c>
      <c r="C4409" s="66" t="str">
        <f t="shared" si="68"/>
        <v>C.S. AMBATO TAMBORAPA</v>
      </c>
      <c r="D4409" s="67" t="s">
        <v>4128</v>
      </c>
      <c r="E4409" s="66" t="s">
        <v>20540</v>
      </c>
      <c r="F4409" s="66" t="s">
        <v>20540</v>
      </c>
      <c r="G4409" s="66" t="s">
        <v>4129</v>
      </c>
      <c r="H4409" s="66" t="s">
        <v>3924</v>
      </c>
      <c r="I4409" s="66" t="s">
        <v>1935</v>
      </c>
      <c r="J4409" s="68" t="s">
        <v>147</v>
      </c>
      <c r="K4409" s="68" t="s">
        <v>459</v>
      </c>
      <c r="L4409" s="68" t="s">
        <v>404</v>
      </c>
      <c r="M4409" s="66" t="s">
        <v>20540</v>
      </c>
      <c r="N4409" s="67" t="s">
        <v>3926</v>
      </c>
      <c r="O4409" s="67" t="s">
        <v>4363</v>
      </c>
      <c r="P4409" s="67" t="s">
        <v>4023</v>
      </c>
      <c r="Q4409" s="67" t="s">
        <v>147</v>
      </c>
      <c r="R4409" s="67" t="s">
        <v>459</v>
      </c>
      <c r="S4409" s="67" t="s">
        <v>20540</v>
      </c>
      <c r="T4409" s="67" t="s">
        <v>4716</v>
      </c>
      <c r="U4409" s="67" t="s">
        <v>4717</v>
      </c>
      <c r="V4409" s="67" t="s">
        <v>4135</v>
      </c>
      <c r="W4409" s="67" t="s">
        <v>5783</v>
      </c>
      <c r="X4409" s="67" t="s">
        <v>3934</v>
      </c>
      <c r="Y4409" s="67" t="s">
        <v>3945</v>
      </c>
      <c r="Z4409" s="67" t="s">
        <v>4257</v>
      </c>
      <c r="AA4409" s="67" t="s">
        <v>15938</v>
      </c>
      <c r="AB4409" s="67" t="s">
        <v>38407</v>
      </c>
      <c r="AC4409" s="67" t="s">
        <v>3939</v>
      </c>
      <c r="AD4409" s="67" t="s">
        <v>3940</v>
      </c>
      <c r="AE4409" s="67" t="s">
        <v>3941</v>
      </c>
      <c r="AF4409" s="67" t="s">
        <v>3940</v>
      </c>
      <c r="AG4409" s="67" t="s">
        <v>38408</v>
      </c>
      <c r="AH4409" s="67" t="s">
        <v>38409</v>
      </c>
      <c r="AI4409" s="67" t="s">
        <v>34618</v>
      </c>
      <c r="AJ4409" s="67" t="s">
        <v>3945</v>
      </c>
    </row>
    <row r="4410" spans="1:36" x14ac:dyDescent="0.2">
      <c r="A4410" s="66" t="s">
        <v>3919</v>
      </c>
      <c r="B4410" s="67" t="s">
        <v>38410</v>
      </c>
      <c r="C4410" s="66" t="str">
        <f t="shared" si="68"/>
        <v>P.S. QUILLABAMBA</v>
      </c>
      <c r="D4410" s="67" t="s">
        <v>3921</v>
      </c>
      <c r="E4410" s="66" t="s">
        <v>12745</v>
      </c>
      <c r="F4410" s="66" t="s">
        <v>12745</v>
      </c>
      <c r="G4410" s="66" t="s">
        <v>3923</v>
      </c>
      <c r="H4410" s="66" t="s">
        <v>3924</v>
      </c>
      <c r="I4410" s="66" t="s">
        <v>1792</v>
      </c>
      <c r="J4410" s="68" t="s">
        <v>269</v>
      </c>
      <c r="K4410" s="68" t="s">
        <v>270</v>
      </c>
      <c r="L4410" s="68" t="s">
        <v>1791</v>
      </c>
      <c r="M4410" s="66" t="s">
        <v>38411</v>
      </c>
      <c r="N4410" s="67" t="s">
        <v>4223</v>
      </c>
      <c r="O4410" s="67" t="s">
        <v>3928</v>
      </c>
      <c r="P4410" s="67" t="s">
        <v>3928</v>
      </c>
      <c r="Q4410" s="67" t="s">
        <v>269</v>
      </c>
      <c r="R4410" s="67" t="s">
        <v>3038</v>
      </c>
      <c r="S4410" s="67" t="s">
        <v>1791</v>
      </c>
      <c r="T4410" s="67" t="s">
        <v>4232</v>
      </c>
      <c r="U4410" s="67" t="s">
        <v>4233</v>
      </c>
      <c r="V4410" s="67" t="s">
        <v>3968</v>
      </c>
      <c r="W4410" s="67" t="s">
        <v>14018</v>
      </c>
      <c r="X4410" s="67" t="s">
        <v>3934</v>
      </c>
      <c r="Y4410" s="67" t="s">
        <v>3945</v>
      </c>
      <c r="Z4410" s="67" t="s">
        <v>3970</v>
      </c>
      <c r="AA4410" s="67" t="s">
        <v>6334</v>
      </c>
      <c r="AB4410" s="67" t="s">
        <v>38412</v>
      </c>
      <c r="AC4410" s="67" t="s">
        <v>3939</v>
      </c>
      <c r="AD4410" s="67" t="s">
        <v>3940</v>
      </c>
      <c r="AE4410" s="67" t="s">
        <v>3941</v>
      </c>
      <c r="AF4410" s="67" t="s">
        <v>3940</v>
      </c>
      <c r="AG4410" s="67" t="s">
        <v>38413</v>
      </c>
      <c r="AH4410" s="67" t="s">
        <v>38414</v>
      </c>
      <c r="AI4410" s="67" t="s">
        <v>38415</v>
      </c>
      <c r="AJ4410" s="67" t="s">
        <v>3945</v>
      </c>
    </row>
    <row r="4411" spans="1:36" x14ac:dyDescent="0.2">
      <c r="A4411" s="66" t="s">
        <v>3919</v>
      </c>
      <c r="B4411" s="67" t="s">
        <v>38416</v>
      </c>
      <c r="C4411" s="66" t="str">
        <f t="shared" si="68"/>
        <v>C.S. 9 DE OCTUBRE</v>
      </c>
      <c r="D4411" s="67" t="s">
        <v>4128</v>
      </c>
      <c r="E4411" s="66" t="s">
        <v>14297</v>
      </c>
      <c r="F4411" s="66" t="s">
        <v>14297</v>
      </c>
      <c r="G4411" s="66" t="s">
        <v>4129</v>
      </c>
      <c r="H4411" s="66" t="s">
        <v>3924</v>
      </c>
      <c r="I4411" s="66" t="s">
        <v>180</v>
      </c>
      <c r="J4411" s="68" t="s">
        <v>177</v>
      </c>
      <c r="K4411" s="68" t="s">
        <v>178</v>
      </c>
      <c r="L4411" s="68" t="s">
        <v>179</v>
      </c>
      <c r="M4411" s="66" t="s">
        <v>38417</v>
      </c>
      <c r="N4411" s="67" t="s">
        <v>3993</v>
      </c>
      <c r="O4411" s="67" t="s">
        <v>3951</v>
      </c>
      <c r="P4411" s="67" t="s">
        <v>4040</v>
      </c>
      <c r="Q4411" s="67" t="s">
        <v>177</v>
      </c>
      <c r="R4411" s="67" t="s">
        <v>3994</v>
      </c>
      <c r="S4411" s="67" t="s">
        <v>6937</v>
      </c>
      <c r="T4411" s="67" t="s">
        <v>3995</v>
      </c>
      <c r="U4411" s="67" t="s">
        <v>3996</v>
      </c>
      <c r="V4411" s="67" t="s">
        <v>4135</v>
      </c>
      <c r="W4411" s="67" t="s">
        <v>38418</v>
      </c>
      <c r="X4411" s="67" t="s">
        <v>3934</v>
      </c>
      <c r="Y4411" s="67" t="s">
        <v>7629</v>
      </c>
      <c r="Z4411" s="67" t="s">
        <v>3970</v>
      </c>
      <c r="AA4411" s="67" t="s">
        <v>38419</v>
      </c>
      <c r="AB4411" s="67" t="s">
        <v>38420</v>
      </c>
      <c r="AC4411" s="67" t="s">
        <v>3939</v>
      </c>
      <c r="AD4411" s="67" t="s">
        <v>3940</v>
      </c>
      <c r="AE4411" s="67" t="s">
        <v>3941</v>
      </c>
      <c r="AF4411" s="67" t="s">
        <v>3940</v>
      </c>
      <c r="AG4411" s="67" t="s">
        <v>38421</v>
      </c>
      <c r="AH4411" s="67" t="s">
        <v>38422</v>
      </c>
      <c r="AI4411" s="67" t="s">
        <v>38423</v>
      </c>
      <c r="AJ4411" s="67" t="s">
        <v>3945</v>
      </c>
    </row>
    <row r="4412" spans="1:36" x14ac:dyDescent="0.2">
      <c r="A4412" s="66" t="s">
        <v>3919</v>
      </c>
      <c r="B4412" s="67" t="s">
        <v>38424</v>
      </c>
      <c r="C4412" s="66" t="str">
        <f t="shared" si="68"/>
        <v>P.S. TICANI CARIQUITA</v>
      </c>
      <c r="D4412" s="67" t="s">
        <v>3921</v>
      </c>
      <c r="E4412" s="66" t="s">
        <v>38425</v>
      </c>
      <c r="F4412" s="66" t="s">
        <v>38425</v>
      </c>
      <c r="G4412" s="66" t="s">
        <v>3923</v>
      </c>
      <c r="H4412" s="66" t="s">
        <v>3924</v>
      </c>
      <c r="I4412" s="66" t="s">
        <v>2071</v>
      </c>
      <c r="J4412" s="68" t="s">
        <v>186</v>
      </c>
      <c r="K4412" s="68" t="s">
        <v>496</v>
      </c>
      <c r="L4412" s="68" t="s">
        <v>2070</v>
      </c>
      <c r="M4412" s="66" t="s">
        <v>38426</v>
      </c>
      <c r="N4412" s="67" t="s">
        <v>4022</v>
      </c>
      <c r="O4412" s="67" t="s">
        <v>3950</v>
      </c>
      <c r="P4412" s="67" t="s">
        <v>3928</v>
      </c>
      <c r="Q4412" s="67" t="s">
        <v>186</v>
      </c>
      <c r="R4412" s="67" t="s">
        <v>496</v>
      </c>
      <c r="S4412" s="67" t="s">
        <v>2070</v>
      </c>
      <c r="T4412" s="67" t="s">
        <v>4054</v>
      </c>
      <c r="U4412" s="67" t="s">
        <v>4055</v>
      </c>
      <c r="V4412" s="67" t="s">
        <v>3932</v>
      </c>
      <c r="W4412" s="67" t="s">
        <v>3940</v>
      </c>
      <c r="X4412" s="67" t="s">
        <v>3934</v>
      </c>
      <c r="Y4412" s="67" t="s">
        <v>3945</v>
      </c>
      <c r="Z4412" s="67" t="s">
        <v>4767</v>
      </c>
      <c r="AA4412" s="67" t="s">
        <v>38427</v>
      </c>
      <c r="AB4412" s="67" t="s">
        <v>38428</v>
      </c>
      <c r="AC4412" s="67" t="s">
        <v>3939</v>
      </c>
      <c r="AD4412" s="67" t="s">
        <v>3940</v>
      </c>
      <c r="AE4412" s="67" t="s">
        <v>3941</v>
      </c>
      <c r="AF4412" s="67" t="s">
        <v>3940</v>
      </c>
      <c r="AG4412" s="67" t="s">
        <v>38429</v>
      </c>
      <c r="AH4412" s="67" t="s">
        <v>38430</v>
      </c>
      <c r="AI4412" s="67" t="s">
        <v>38431</v>
      </c>
      <c r="AJ4412" s="67" t="s">
        <v>3945</v>
      </c>
    </row>
    <row r="4413" spans="1:36" x14ac:dyDescent="0.2">
      <c r="A4413" s="66" t="s">
        <v>3919</v>
      </c>
      <c r="B4413" s="67" t="s">
        <v>38432</v>
      </c>
      <c r="C4413" s="66" t="str">
        <f t="shared" si="68"/>
        <v>P.S. POMATAMBO</v>
      </c>
      <c r="D4413" s="67" t="s">
        <v>3921</v>
      </c>
      <c r="E4413" s="66" t="s">
        <v>38433</v>
      </c>
      <c r="F4413" s="66" t="s">
        <v>38433</v>
      </c>
      <c r="G4413" s="66" t="s">
        <v>3923</v>
      </c>
      <c r="H4413" s="66" t="s">
        <v>3924</v>
      </c>
      <c r="I4413" s="66" t="s">
        <v>1287</v>
      </c>
      <c r="J4413" s="68" t="s">
        <v>273</v>
      </c>
      <c r="K4413" s="68" t="s">
        <v>1127</v>
      </c>
      <c r="L4413" s="68" t="s">
        <v>1127</v>
      </c>
      <c r="M4413" s="66" t="s">
        <v>38434</v>
      </c>
      <c r="N4413" s="67" t="s">
        <v>4848</v>
      </c>
      <c r="O4413" s="67" t="s">
        <v>4008</v>
      </c>
      <c r="P4413" s="67" t="s">
        <v>3928</v>
      </c>
      <c r="Q4413" s="67" t="s">
        <v>273</v>
      </c>
      <c r="R4413" s="67" t="s">
        <v>4952</v>
      </c>
      <c r="S4413" s="67" t="s">
        <v>8204</v>
      </c>
      <c r="T4413" s="67" t="s">
        <v>4953</v>
      </c>
      <c r="U4413" s="67" t="s">
        <v>4954</v>
      </c>
      <c r="V4413" s="67" t="s">
        <v>3932</v>
      </c>
      <c r="W4413" s="67" t="s">
        <v>3969</v>
      </c>
      <c r="X4413" s="67" t="s">
        <v>3934</v>
      </c>
      <c r="Y4413" s="67" t="s">
        <v>4955</v>
      </c>
      <c r="Z4413" s="67" t="s">
        <v>38435</v>
      </c>
      <c r="AA4413" s="67" t="s">
        <v>38436</v>
      </c>
      <c r="AB4413" s="67" t="s">
        <v>38437</v>
      </c>
      <c r="AC4413" s="67" t="s">
        <v>3939</v>
      </c>
      <c r="AD4413" s="67" t="s">
        <v>3940</v>
      </c>
      <c r="AE4413" s="67" t="s">
        <v>3941</v>
      </c>
      <c r="AF4413" s="67" t="s">
        <v>3940</v>
      </c>
      <c r="AG4413" s="67" t="s">
        <v>38438</v>
      </c>
      <c r="AH4413" s="67" t="s">
        <v>38439</v>
      </c>
      <c r="AI4413" s="67" t="s">
        <v>38440</v>
      </c>
      <c r="AJ4413" s="67" t="s">
        <v>3945</v>
      </c>
    </row>
    <row r="4414" spans="1:36" x14ac:dyDescent="0.2">
      <c r="A4414" s="66" t="s">
        <v>3973</v>
      </c>
      <c r="B4414" s="67" t="s">
        <v>38441</v>
      </c>
      <c r="C4414" s="66" t="str">
        <f t="shared" si="68"/>
        <v>C.S. LA LIBERTAD</v>
      </c>
      <c r="D4414" s="67" t="s">
        <v>4128</v>
      </c>
      <c r="E4414" s="66" t="s">
        <v>256</v>
      </c>
      <c r="F4414" s="66" t="s">
        <v>256</v>
      </c>
      <c r="G4414" s="66" t="s">
        <v>4129</v>
      </c>
      <c r="H4414" s="66" t="s">
        <v>3924</v>
      </c>
      <c r="I4414" s="66" t="s">
        <v>229</v>
      </c>
      <c r="J4414" s="68" t="s">
        <v>144</v>
      </c>
      <c r="K4414" s="68" t="s">
        <v>144</v>
      </c>
      <c r="L4414" s="68" t="s">
        <v>228</v>
      </c>
      <c r="M4414" s="66" t="s">
        <v>38442</v>
      </c>
      <c r="N4414" s="67" t="s">
        <v>4103</v>
      </c>
      <c r="O4414" s="67" t="s">
        <v>4040</v>
      </c>
      <c r="P4414" s="67" t="s">
        <v>4040</v>
      </c>
      <c r="Q4414" s="67" t="s">
        <v>5310</v>
      </c>
      <c r="R4414" s="67" t="s">
        <v>228</v>
      </c>
      <c r="S4414" s="67" t="s">
        <v>1541</v>
      </c>
      <c r="T4414" s="67" t="s">
        <v>5793</v>
      </c>
      <c r="U4414" s="67" t="s">
        <v>5794</v>
      </c>
      <c r="V4414" s="67" t="s">
        <v>4135</v>
      </c>
      <c r="W4414" s="67" t="s">
        <v>38443</v>
      </c>
      <c r="X4414" s="67" t="s">
        <v>3934</v>
      </c>
      <c r="Y4414" s="67" t="s">
        <v>38444</v>
      </c>
      <c r="Z4414" s="67" t="s">
        <v>4679</v>
      </c>
      <c r="AA4414" s="67" t="s">
        <v>38445</v>
      </c>
      <c r="AB4414" s="67" t="s">
        <v>38446</v>
      </c>
      <c r="AC4414" s="67" t="s">
        <v>3939</v>
      </c>
      <c r="AD4414" s="67" t="s">
        <v>3940</v>
      </c>
      <c r="AE4414" s="67" t="s">
        <v>3941</v>
      </c>
      <c r="AF4414" s="67" t="s">
        <v>3940</v>
      </c>
      <c r="AG4414" s="67" t="s">
        <v>38447</v>
      </c>
      <c r="AH4414" s="67" t="s">
        <v>38448</v>
      </c>
      <c r="AI4414" s="67" t="s">
        <v>7549</v>
      </c>
      <c r="AJ4414" s="67" t="s">
        <v>3945</v>
      </c>
    </row>
    <row r="4415" spans="1:36" x14ac:dyDescent="0.2">
      <c r="A4415" s="66" t="s">
        <v>3919</v>
      </c>
      <c r="B4415" s="67" t="s">
        <v>38449</v>
      </c>
      <c r="C4415" s="66" t="str">
        <f t="shared" si="68"/>
        <v>P.S. LUQUIA</v>
      </c>
      <c r="D4415" s="67" t="s">
        <v>3921</v>
      </c>
      <c r="E4415" s="66" t="s">
        <v>38450</v>
      </c>
      <c r="F4415" s="66" t="s">
        <v>38450</v>
      </c>
      <c r="G4415" s="66" t="s">
        <v>3923</v>
      </c>
      <c r="H4415" s="66" t="s">
        <v>3924</v>
      </c>
      <c r="I4415" s="66" t="s">
        <v>2862</v>
      </c>
      <c r="J4415" s="68" t="s">
        <v>348</v>
      </c>
      <c r="K4415" s="68" t="s">
        <v>348</v>
      </c>
      <c r="L4415" s="68" t="s">
        <v>2861</v>
      </c>
      <c r="M4415" s="66" t="s">
        <v>38451</v>
      </c>
      <c r="N4415" s="67" t="s">
        <v>3927</v>
      </c>
      <c r="O4415" s="67" t="s">
        <v>3951</v>
      </c>
      <c r="P4415" s="67" t="s">
        <v>4008</v>
      </c>
      <c r="Q4415" s="67" t="s">
        <v>348</v>
      </c>
      <c r="R4415" s="67" t="s">
        <v>348</v>
      </c>
      <c r="S4415" s="67" t="s">
        <v>2360</v>
      </c>
      <c r="T4415" s="67" t="s">
        <v>6172</v>
      </c>
      <c r="U4415" s="67" t="s">
        <v>6173</v>
      </c>
      <c r="V4415" s="67" t="s">
        <v>3932</v>
      </c>
      <c r="W4415" s="67" t="s">
        <v>38452</v>
      </c>
      <c r="X4415" s="67" t="s">
        <v>3934</v>
      </c>
      <c r="Y4415" s="67" t="s">
        <v>6174</v>
      </c>
      <c r="Z4415" s="67" t="s">
        <v>9545</v>
      </c>
      <c r="AA4415" s="67" t="s">
        <v>38453</v>
      </c>
      <c r="AB4415" s="67" t="s">
        <v>38454</v>
      </c>
      <c r="AC4415" s="67" t="s">
        <v>3939</v>
      </c>
      <c r="AD4415" s="67" t="s">
        <v>3940</v>
      </c>
      <c r="AE4415" s="67" t="s">
        <v>3941</v>
      </c>
      <c r="AF4415" s="67" t="s">
        <v>3940</v>
      </c>
      <c r="AG4415" s="67" t="s">
        <v>38455</v>
      </c>
      <c r="AH4415" s="67" t="s">
        <v>38456</v>
      </c>
      <c r="AI4415" s="67" t="s">
        <v>7649</v>
      </c>
      <c r="AJ4415" s="67" t="s">
        <v>3945</v>
      </c>
    </row>
    <row r="4416" spans="1:36" x14ac:dyDescent="0.2">
      <c r="A4416" s="66" t="s">
        <v>3919</v>
      </c>
      <c r="B4416" s="67" t="s">
        <v>38457</v>
      </c>
      <c r="C4416" s="66" t="str">
        <f t="shared" si="68"/>
        <v>P.S. MACUACO</v>
      </c>
      <c r="D4416" s="67" t="s">
        <v>3921</v>
      </c>
      <c r="E4416" s="66" t="s">
        <v>38458</v>
      </c>
      <c r="F4416" s="66" t="s">
        <v>38458</v>
      </c>
      <c r="G4416" s="66" t="s">
        <v>3923</v>
      </c>
      <c r="H4416" s="66" t="s">
        <v>3924</v>
      </c>
      <c r="I4416" s="66" t="s">
        <v>1554</v>
      </c>
      <c r="J4416" s="68" t="s">
        <v>147</v>
      </c>
      <c r="K4416" s="68" t="s">
        <v>149</v>
      </c>
      <c r="L4416" s="68" t="s">
        <v>1553</v>
      </c>
      <c r="M4416" s="66" t="s">
        <v>38459</v>
      </c>
      <c r="N4416" s="67" t="s">
        <v>3926</v>
      </c>
      <c r="O4416" s="67" t="s">
        <v>4312</v>
      </c>
      <c r="P4416" s="67" t="s">
        <v>3951</v>
      </c>
      <c r="Q4416" s="67" t="s">
        <v>147</v>
      </c>
      <c r="R4416" s="67" t="s">
        <v>149</v>
      </c>
      <c r="S4416" s="67" t="s">
        <v>1553</v>
      </c>
      <c r="T4416" s="67" t="s">
        <v>5384</v>
      </c>
      <c r="U4416" s="67" t="s">
        <v>5385</v>
      </c>
      <c r="V4416" s="67" t="s">
        <v>3968</v>
      </c>
      <c r="W4416" s="67" t="s">
        <v>38460</v>
      </c>
      <c r="X4416" s="67" t="s">
        <v>3934</v>
      </c>
      <c r="Y4416" s="67" t="s">
        <v>3945</v>
      </c>
      <c r="Z4416" s="67" t="s">
        <v>4257</v>
      </c>
      <c r="AA4416" s="67" t="s">
        <v>38461</v>
      </c>
      <c r="AB4416" s="67" t="s">
        <v>38462</v>
      </c>
      <c r="AC4416" s="67" t="s">
        <v>3939</v>
      </c>
      <c r="AD4416" s="67" t="s">
        <v>3940</v>
      </c>
      <c r="AE4416" s="67" t="s">
        <v>3941</v>
      </c>
      <c r="AF4416" s="67" t="s">
        <v>3940</v>
      </c>
      <c r="AG4416" s="67" t="s">
        <v>38463</v>
      </c>
      <c r="AH4416" s="67" t="s">
        <v>38464</v>
      </c>
      <c r="AI4416" s="67" t="s">
        <v>6560</v>
      </c>
      <c r="AJ4416" s="67" t="s">
        <v>3945</v>
      </c>
    </row>
    <row r="4417" spans="1:36" x14ac:dyDescent="0.2">
      <c r="A4417" s="66" t="s">
        <v>3919</v>
      </c>
      <c r="B4417" s="67" t="s">
        <v>38465</v>
      </c>
      <c r="C4417" s="66" t="str">
        <f t="shared" si="68"/>
        <v>P.S. MAICHIL</v>
      </c>
      <c r="D4417" s="67" t="s">
        <v>3921</v>
      </c>
      <c r="E4417" s="66" t="s">
        <v>38466</v>
      </c>
      <c r="F4417" s="66" t="s">
        <v>38466</v>
      </c>
      <c r="G4417" s="66" t="s">
        <v>3923</v>
      </c>
      <c r="H4417" s="66" t="s">
        <v>3924</v>
      </c>
      <c r="I4417" s="66" t="s">
        <v>559</v>
      </c>
      <c r="J4417" s="68" t="s">
        <v>147</v>
      </c>
      <c r="K4417" s="68" t="s">
        <v>304</v>
      </c>
      <c r="L4417" s="68" t="s">
        <v>558</v>
      </c>
      <c r="M4417" s="66" t="s">
        <v>38467</v>
      </c>
      <c r="N4417" s="67" t="s">
        <v>3926</v>
      </c>
      <c r="O4417" s="67" t="s">
        <v>4323</v>
      </c>
      <c r="P4417" s="67" t="s">
        <v>4146</v>
      </c>
      <c r="Q4417" s="67" t="s">
        <v>147</v>
      </c>
      <c r="R4417" s="67" t="s">
        <v>304</v>
      </c>
      <c r="S4417" s="67" t="s">
        <v>558</v>
      </c>
      <c r="T4417" s="67" t="s">
        <v>4324</v>
      </c>
      <c r="U4417" s="67" t="s">
        <v>4325</v>
      </c>
      <c r="V4417" s="67" t="s">
        <v>3932</v>
      </c>
      <c r="W4417" s="67" t="s">
        <v>38468</v>
      </c>
      <c r="X4417" s="67" t="s">
        <v>3934</v>
      </c>
      <c r="Y4417" s="67" t="s">
        <v>16825</v>
      </c>
      <c r="Z4417" s="67" t="s">
        <v>3936</v>
      </c>
      <c r="AA4417" s="67" t="s">
        <v>32518</v>
      </c>
      <c r="AB4417" s="67" t="s">
        <v>38469</v>
      </c>
      <c r="AC4417" s="67" t="s">
        <v>3939</v>
      </c>
      <c r="AD4417" s="67" t="s">
        <v>3940</v>
      </c>
      <c r="AE4417" s="67" t="s">
        <v>3941</v>
      </c>
      <c r="AF4417" s="67" t="s">
        <v>3940</v>
      </c>
      <c r="AG4417" s="67" t="s">
        <v>38470</v>
      </c>
      <c r="AH4417" s="67" t="s">
        <v>38471</v>
      </c>
      <c r="AI4417" s="67" t="s">
        <v>38472</v>
      </c>
      <c r="AJ4417" s="67" t="s">
        <v>3945</v>
      </c>
    </row>
    <row r="4418" spans="1:36" x14ac:dyDescent="0.2">
      <c r="A4418" s="66" t="s">
        <v>3919</v>
      </c>
      <c r="B4418" s="67" t="s">
        <v>38473</v>
      </c>
      <c r="C4418" s="66" t="str">
        <f t="shared" si="68"/>
        <v>P.S. JAGUEY</v>
      </c>
      <c r="D4418" s="67" t="s">
        <v>3921</v>
      </c>
      <c r="E4418" s="66" t="s">
        <v>38474</v>
      </c>
      <c r="F4418" s="66" t="s">
        <v>38474</v>
      </c>
      <c r="G4418" s="66" t="s">
        <v>3923</v>
      </c>
      <c r="H4418" s="66" t="s">
        <v>3924</v>
      </c>
      <c r="I4418" s="66" t="s">
        <v>1620</v>
      </c>
      <c r="J4418" s="68" t="s">
        <v>147</v>
      </c>
      <c r="K4418" s="68" t="s">
        <v>488</v>
      </c>
      <c r="L4418" s="68" t="s">
        <v>1619</v>
      </c>
      <c r="M4418" s="66" t="s">
        <v>38475</v>
      </c>
      <c r="N4418" s="67" t="s">
        <v>3926</v>
      </c>
      <c r="O4418" s="67" t="s">
        <v>4208</v>
      </c>
      <c r="P4418" s="67" t="s">
        <v>3951</v>
      </c>
      <c r="Q4418" s="67" t="s">
        <v>147</v>
      </c>
      <c r="R4418" s="67" t="s">
        <v>488</v>
      </c>
      <c r="S4418" s="67" t="s">
        <v>488</v>
      </c>
      <c r="T4418" s="67" t="s">
        <v>4198</v>
      </c>
      <c r="U4418" s="67" t="s">
        <v>4199</v>
      </c>
      <c r="V4418" s="67" t="s">
        <v>3968</v>
      </c>
      <c r="W4418" s="67" t="s">
        <v>38476</v>
      </c>
      <c r="X4418" s="67" t="s">
        <v>3934</v>
      </c>
      <c r="Y4418" s="67" t="s">
        <v>3945</v>
      </c>
      <c r="Z4418" s="67" t="s">
        <v>38477</v>
      </c>
      <c r="AA4418" s="67" t="s">
        <v>38478</v>
      </c>
      <c r="AB4418" s="67" t="s">
        <v>38479</v>
      </c>
      <c r="AC4418" s="67" t="s">
        <v>3939</v>
      </c>
      <c r="AD4418" s="67" t="s">
        <v>3940</v>
      </c>
      <c r="AE4418" s="67" t="s">
        <v>3941</v>
      </c>
      <c r="AF4418" s="67" t="s">
        <v>3940</v>
      </c>
      <c r="AG4418" s="67" t="s">
        <v>38480</v>
      </c>
      <c r="AH4418" s="67" t="s">
        <v>38481</v>
      </c>
      <c r="AI4418" s="67" t="s">
        <v>38482</v>
      </c>
      <c r="AJ4418" s="67" t="s">
        <v>3945</v>
      </c>
    </row>
    <row r="4419" spans="1:36" x14ac:dyDescent="0.2">
      <c r="A4419" s="66" t="s">
        <v>3919</v>
      </c>
      <c r="B4419" s="67" t="s">
        <v>38483</v>
      </c>
      <c r="C4419" s="66" t="str">
        <f t="shared" ref="C4419:C4482" si="69">CONCATENATE(D4419,E4419)</f>
        <v>C.S. MASMA</v>
      </c>
      <c r="D4419" s="67" t="s">
        <v>4128</v>
      </c>
      <c r="E4419" s="66" t="s">
        <v>2915</v>
      </c>
      <c r="F4419" s="66" t="s">
        <v>2915</v>
      </c>
      <c r="G4419" s="66" t="s">
        <v>4129</v>
      </c>
      <c r="H4419" s="66" t="s">
        <v>3924</v>
      </c>
      <c r="I4419" s="66" t="s">
        <v>2916</v>
      </c>
      <c r="J4419" s="68" t="s">
        <v>156</v>
      </c>
      <c r="K4419" s="68" t="s">
        <v>747</v>
      </c>
      <c r="L4419" s="68" t="s">
        <v>2915</v>
      </c>
      <c r="M4419" s="66" t="s">
        <v>38484</v>
      </c>
      <c r="N4419" s="67" t="s">
        <v>3963</v>
      </c>
      <c r="O4419" s="67" t="s">
        <v>4040</v>
      </c>
      <c r="P4419" s="67" t="s">
        <v>4208</v>
      </c>
      <c r="Q4419" s="67" t="s">
        <v>156</v>
      </c>
      <c r="R4419" s="67" t="s">
        <v>747</v>
      </c>
      <c r="S4419" s="67" t="s">
        <v>7885</v>
      </c>
      <c r="T4419" s="67" t="s">
        <v>6051</v>
      </c>
      <c r="U4419" s="67" t="s">
        <v>6052</v>
      </c>
      <c r="V4419" s="67" t="s">
        <v>4135</v>
      </c>
      <c r="W4419" s="67" t="s">
        <v>3967</v>
      </c>
      <c r="X4419" s="67" t="s">
        <v>3934</v>
      </c>
      <c r="Y4419" s="67" t="s">
        <v>38485</v>
      </c>
      <c r="Z4419" s="67" t="s">
        <v>6086</v>
      </c>
      <c r="AA4419" s="67" t="s">
        <v>38486</v>
      </c>
      <c r="AB4419" s="67" t="s">
        <v>38487</v>
      </c>
      <c r="AC4419" s="67" t="s">
        <v>3939</v>
      </c>
      <c r="AD4419" s="67" t="s">
        <v>3940</v>
      </c>
      <c r="AE4419" s="67" t="s">
        <v>3941</v>
      </c>
      <c r="AF4419" s="67" t="s">
        <v>3940</v>
      </c>
      <c r="AG4419" s="67" t="s">
        <v>38488</v>
      </c>
      <c r="AH4419" s="67" t="s">
        <v>38489</v>
      </c>
      <c r="AI4419" s="67" t="s">
        <v>14471</v>
      </c>
      <c r="AJ4419" s="67" t="s">
        <v>3945</v>
      </c>
    </row>
    <row r="4420" spans="1:36" x14ac:dyDescent="0.2">
      <c r="A4420" s="66" t="s">
        <v>3919</v>
      </c>
      <c r="B4420" s="67" t="s">
        <v>38490</v>
      </c>
      <c r="C4420" s="66" t="str">
        <f t="shared" si="69"/>
        <v>P.S. ASTOBAMBA HUARAUTAMBO</v>
      </c>
      <c r="D4420" s="67" t="s">
        <v>3921</v>
      </c>
      <c r="E4420" s="66" t="s">
        <v>38491</v>
      </c>
      <c r="F4420" s="66" t="s">
        <v>38491</v>
      </c>
      <c r="G4420" s="66" t="s">
        <v>3923</v>
      </c>
      <c r="H4420" s="66" t="s">
        <v>3924</v>
      </c>
      <c r="I4420" s="66" t="s">
        <v>201</v>
      </c>
      <c r="J4420" s="68" t="s">
        <v>198</v>
      </c>
      <c r="K4420" s="68" t="s">
        <v>199</v>
      </c>
      <c r="L4420" s="68" t="s">
        <v>200</v>
      </c>
      <c r="M4420" s="66" t="s">
        <v>38492</v>
      </c>
      <c r="N4420" s="67" t="s">
        <v>4076</v>
      </c>
      <c r="O4420" s="67" t="s">
        <v>4040</v>
      </c>
      <c r="P4420" s="67" t="s">
        <v>3928</v>
      </c>
      <c r="Q4420" s="67" t="s">
        <v>198</v>
      </c>
      <c r="R4420" s="67" t="s">
        <v>4077</v>
      </c>
      <c r="S4420" s="67" t="s">
        <v>200</v>
      </c>
      <c r="T4420" s="67" t="s">
        <v>4078</v>
      </c>
      <c r="U4420" s="67" t="s">
        <v>4079</v>
      </c>
      <c r="V4420" s="67" t="s">
        <v>3932</v>
      </c>
      <c r="W4420" s="67" t="s">
        <v>38493</v>
      </c>
      <c r="X4420" s="67" t="s">
        <v>3934</v>
      </c>
      <c r="Y4420" s="67" t="s">
        <v>4080</v>
      </c>
      <c r="Z4420" s="67" t="s">
        <v>6591</v>
      </c>
      <c r="AA4420" s="67" t="s">
        <v>4890</v>
      </c>
      <c r="AB4420" s="67" t="s">
        <v>38494</v>
      </c>
      <c r="AC4420" s="67" t="s">
        <v>3939</v>
      </c>
      <c r="AD4420" s="67" t="s">
        <v>3940</v>
      </c>
      <c r="AE4420" s="67" t="s">
        <v>3941</v>
      </c>
      <c r="AF4420" s="67" t="s">
        <v>3940</v>
      </c>
      <c r="AG4420" s="67" t="s">
        <v>38495</v>
      </c>
      <c r="AH4420" s="67" t="s">
        <v>38496</v>
      </c>
      <c r="AI4420" s="67" t="s">
        <v>38497</v>
      </c>
      <c r="AJ4420" s="67" t="s">
        <v>3945</v>
      </c>
    </row>
    <row r="4421" spans="1:36" x14ac:dyDescent="0.2">
      <c r="A4421" s="66" t="s">
        <v>3919</v>
      </c>
      <c r="B4421" s="67" t="s">
        <v>38498</v>
      </c>
      <c r="C4421" s="66" t="str">
        <f t="shared" si="69"/>
        <v>LABORATORIO REGIONAL DE SALUD PUBLICA -MOQUEGUA</v>
      </c>
      <c r="D4421" s="67"/>
      <c r="E4421" s="66" t="s">
        <v>38499</v>
      </c>
      <c r="F4421" s="66" t="s">
        <v>38499</v>
      </c>
      <c r="G4421" s="66" t="s">
        <v>7844</v>
      </c>
      <c r="H4421" s="66" t="s">
        <v>4446</v>
      </c>
      <c r="I4421" s="66" t="s">
        <v>884</v>
      </c>
      <c r="J4421" s="68" t="s">
        <v>882</v>
      </c>
      <c r="K4421" s="68" t="s">
        <v>883</v>
      </c>
      <c r="L4421" s="68" t="s">
        <v>882</v>
      </c>
      <c r="M4421" s="66" t="s">
        <v>38500</v>
      </c>
      <c r="N4421" s="67" t="s">
        <v>5323</v>
      </c>
      <c r="O4421" s="67" t="s">
        <v>3964</v>
      </c>
      <c r="P4421" s="67" t="s">
        <v>3964</v>
      </c>
      <c r="Q4421" s="67" t="s">
        <v>882</v>
      </c>
      <c r="R4421" s="67" t="s">
        <v>3965</v>
      </c>
      <c r="S4421" s="67" t="s">
        <v>3966</v>
      </c>
      <c r="T4421" s="67" t="s">
        <v>6773</v>
      </c>
      <c r="U4421" s="67" t="s">
        <v>6774</v>
      </c>
      <c r="V4421" s="67" t="s">
        <v>4364</v>
      </c>
      <c r="W4421" s="67" t="s">
        <v>38501</v>
      </c>
      <c r="X4421" s="67" t="s">
        <v>3934</v>
      </c>
      <c r="Y4421" s="67" t="s">
        <v>3945</v>
      </c>
      <c r="Z4421" s="67" t="s">
        <v>34159</v>
      </c>
      <c r="AA4421" s="67" t="s">
        <v>38502</v>
      </c>
      <c r="AB4421" s="67" t="s">
        <v>38503</v>
      </c>
      <c r="AC4421" s="67" t="s">
        <v>3939</v>
      </c>
      <c r="AD4421" s="67" t="s">
        <v>3940</v>
      </c>
      <c r="AE4421" s="67" t="s">
        <v>3941</v>
      </c>
      <c r="AF4421" s="67" t="s">
        <v>3940</v>
      </c>
      <c r="AG4421" s="67" t="s">
        <v>38504</v>
      </c>
      <c r="AH4421" s="67" t="s">
        <v>38505</v>
      </c>
      <c r="AI4421" s="67" t="s">
        <v>3967</v>
      </c>
      <c r="AJ4421" s="67" t="s">
        <v>3945</v>
      </c>
    </row>
    <row r="4422" spans="1:36" x14ac:dyDescent="0.2">
      <c r="A4422" s="66" t="s">
        <v>3919</v>
      </c>
      <c r="B4422" s="67" t="s">
        <v>38506</v>
      </c>
      <c r="C4422" s="66" t="str">
        <f t="shared" si="69"/>
        <v>P.S. BUENA VISTA</v>
      </c>
      <c r="D4422" s="67" t="s">
        <v>3921</v>
      </c>
      <c r="E4422" s="66" t="s">
        <v>24747</v>
      </c>
      <c r="F4422" s="66" t="s">
        <v>24747</v>
      </c>
      <c r="G4422" s="66" t="s">
        <v>3923</v>
      </c>
      <c r="H4422" s="66" t="s">
        <v>3924</v>
      </c>
      <c r="I4422" s="66" t="s">
        <v>1266</v>
      </c>
      <c r="J4422" s="68" t="s">
        <v>159</v>
      </c>
      <c r="K4422" s="68" t="s">
        <v>230</v>
      </c>
      <c r="L4422" s="68" t="s">
        <v>1265</v>
      </c>
      <c r="M4422" s="66" t="s">
        <v>38507</v>
      </c>
      <c r="N4422" s="67" t="s">
        <v>4131</v>
      </c>
      <c r="O4422" s="67" t="s">
        <v>3951</v>
      </c>
      <c r="P4422" s="67" t="s">
        <v>4132</v>
      </c>
      <c r="Q4422" s="67" t="s">
        <v>159</v>
      </c>
      <c r="R4422" s="67" t="s">
        <v>326</v>
      </c>
      <c r="S4422" s="67" t="s">
        <v>231</v>
      </c>
      <c r="T4422" s="67" t="s">
        <v>4133</v>
      </c>
      <c r="U4422" s="67" t="s">
        <v>4134</v>
      </c>
      <c r="V4422" s="67" t="s">
        <v>3932</v>
      </c>
      <c r="W4422" s="67" t="s">
        <v>3940</v>
      </c>
      <c r="X4422" s="67" t="s">
        <v>3934</v>
      </c>
      <c r="Y4422" s="67" t="s">
        <v>3945</v>
      </c>
      <c r="Z4422" s="67" t="s">
        <v>3936</v>
      </c>
      <c r="AA4422" s="67" t="s">
        <v>8653</v>
      </c>
      <c r="AB4422" s="67" t="s">
        <v>38508</v>
      </c>
      <c r="AC4422" s="67" t="s">
        <v>3939</v>
      </c>
      <c r="AD4422" s="67" t="s">
        <v>3940</v>
      </c>
      <c r="AE4422" s="67" t="s">
        <v>3941</v>
      </c>
      <c r="AF4422" s="67" t="s">
        <v>3940</v>
      </c>
      <c r="AG4422" s="67" t="s">
        <v>3945</v>
      </c>
      <c r="AH4422" s="67" t="s">
        <v>3945</v>
      </c>
      <c r="AI4422" s="67" t="s">
        <v>3945</v>
      </c>
      <c r="AJ4422" s="67" t="s">
        <v>3945</v>
      </c>
    </row>
    <row r="4423" spans="1:36" x14ac:dyDescent="0.2">
      <c r="A4423" s="66" t="s">
        <v>3919</v>
      </c>
      <c r="B4423" s="67" t="s">
        <v>38509</v>
      </c>
      <c r="C4423" s="66" t="str">
        <f t="shared" si="69"/>
        <v>C.S. ACOSVINCHOS</v>
      </c>
      <c r="D4423" s="67" t="s">
        <v>4128</v>
      </c>
      <c r="E4423" s="66" t="s">
        <v>38510</v>
      </c>
      <c r="F4423" s="66" t="s">
        <v>38510</v>
      </c>
      <c r="G4423" s="66" t="s">
        <v>4129</v>
      </c>
      <c r="H4423" s="66" t="s">
        <v>3924</v>
      </c>
      <c r="I4423" s="66" t="s">
        <v>2139</v>
      </c>
      <c r="J4423" s="68" t="s">
        <v>273</v>
      </c>
      <c r="K4423" s="68" t="s">
        <v>491</v>
      </c>
      <c r="L4423" s="68" t="s">
        <v>2138</v>
      </c>
      <c r="M4423" s="66" t="s">
        <v>38511</v>
      </c>
      <c r="N4423" s="67" t="s">
        <v>4848</v>
      </c>
      <c r="O4423" s="67" t="s">
        <v>3951</v>
      </c>
      <c r="P4423" s="67" t="s">
        <v>4312</v>
      </c>
      <c r="Q4423" s="67" t="s">
        <v>273</v>
      </c>
      <c r="R4423" s="67" t="s">
        <v>491</v>
      </c>
      <c r="S4423" s="67" t="s">
        <v>523</v>
      </c>
      <c r="T4423" s="67" t="s">
        <v>4849</v>
      </c>
      <c r="U4423" s="67" t="s">
        <v>4850</v>
      </c>
      <c r="V4423" s="67" t="s">
        <v>4135</v>
      </c>
      <c r="W4423" s="67" t="s">
        <v>3969</v>
      </c>
      <c r="X4423" s="67" t="s">
        <v>3934</v>
      </c>
      <c r="Y4423" s="67" t="s">
        <v>4852</v>
      </c>
      <c r="Z4423" s="67" t="s">
        <v>38512</v>
      </c>
      <c r="AA4423" s="67" t="s">
        <v>38513</v>
      </c>
      <c r="AB4423" s="67" t="s">
        <v>38514</v>
      </c>
      <c r="AC4423" s="67" t="s">
        <v>3939</v>
      </c>
      <c r="AD4423" s="67" t="s">
        <v>3940</v>
      </c>
      <c r="AE4423" s="67" t="s">
        <v>3941</v>
      </c>
      <c r="AF4423" s="67" t="s">
        <v>3940</v>
      </c>
      <c r="AG4423" s="67" t="s">
        <v>38515</v>
      </c>
      <c r="AH4423" s="67" t="s">
        <v>38516</v>
      </c>
      <c r="AI4423" s="67" t="s">
        <v>38517</v>
      </c>
      <c r="AJ4423" s="67" t="s">
        <v>3945</v>
      </c>
    </row>
    <row r="4424" spans="1:36" x14ac:dyDescent="0.2">
      <c r="A4424" s="66" t="s">
        <v>3919</v>
      </c>
      <c r="B4424" s="67" t="s">
        <v>38518</v>
      </c>
      <c r="C4424" s="66" t="str">
        <f t="shared" si="69"/>
        <v>P.S. SAN JOSE DE ACOBAMBILLA</v>
      </c>
      <c r="D4424" s="67" t="s">
        <v>3921</v>
      </c>
      <c r="E4424" s="66" t="s">
        <v>38519</v>
      </c>
      <c r="F4424" s="66" t="s">
        <v>38519</v>
      </c>
      <c r="G4424" s="66" t="s">
        <v>3923</v>
      </c>
      <c r="H4424" s="66" t="s">
        <v>3924</v>
      </c>
      <c r="I4424" s="66" t="s">
        <v>2918</v>
      </c>
      <c r="J4424" s="68" t="s">
        <v>348</v>
      </c>
      <c r="K4424" s="68" t="s">
        <v>348</v>
      </c>
      <c r="L4424" s="68" t="s">
        <v>2917</v>
      </c>
      <c r="M4424" s="66" t="s">
        <v>38520</v>
      </c>
      <c r="N4424" s="67" t="s">
        <v>3927</v>
      </c>
      <c r="O4424" s="67" t="s">
        <v>3951</v>
      </c>
      <c r="P4424" s="67" t="s">
        <v>4208</v>
      </c>
      <c r="Q4424" s="67" t="s">
        <v>348</v>
      </c>
      <c r="R4424" s="67" t="s">
        <v>348</v>
      </c>
      <c r="S4424" s="67" t="s">
        <v>3692</v>
      </c>
      <c r="T4424" s="67" t="s">
        <v>6172</v>
      </c>
      <c r="U4424" s="67" t="s">
        <v>6173</v>
      </c>
      <c r="V4424" s="67" t="s">
        <v>3932</v>
      </c>
      <c r="W4424" s="67" t="s">
        <v>38521</v>
      </c>
      <c r="X4424" s="67" t="s">
        <v>3934</v>
      </c>
      <c r="Y4424" s="67" t="s">
        <v>6174</v>
      </c>
      <c r="Z4424" s="67" t="s">
        <v>7673</v>
      </c>
      <c r="AA4424" s="67" t="s">
        <v>3954</v>
      </c>
      <c r="AB4424" s="67" t="s">
        <v>38522</v>
      </c>
      <c r="AC4424" s="67" t="s">
        <v>3939</v>
      </c>
      <c r="AD4424" s="67" t="s">
        <v>3940</v>
      </c>
      <c r="AE4424" s="67" t="s">
        <v>3941</v>
      </c>
      <c r="AF4424" s="67" t="s">
        <v>3940</v>
      </c>
      <c r="AG4424" s="67" t="s">
        <v>38523</v>
      </c>
      <c r="AH4424" s="67" t="s">
        <v>38524</v>
      </c>
      <c r="AI4424" s="67" t="s">
        <v>23602</v>
      </c>
      <c r="AJ4424" s="67" t="s">
        <v>3945</v>
      </c>
    </row>
    <row r="4425" spans="1:36" x14ac:dyDescent="0.2">
      <c r="A4425" s="66" t="s">
        <v>3919</v>
      </c>
      <c r="B4425" s="67" t="s">
        <v>38525</v>
      </c>
      <c r="C4425" s="66" t="str">
        <f t="shared" si="69"/>
        <v>P.S. SAN MIGUEL DE OTICA</v>
      </c>
      <c r="D4425" s="67" t="s">
        <v>3921</v>
      </c>
      <c r="E4425" s="66" t="s">
        <v>38526</v>
      </c>
      <c r="F4425" s="66" t="s">
        <v>38526</v>
      </c>
      <c r="G4425" s="66" t="s">
        <v>3923</v>
      </c>
      <c r="H4425" s="66" t="s">
        <v>3924</v>
      </c>
      <c r="I4425" s="66" t="s">
        <v>419</v>
      </c>
      <c r="J4425" s="68" t="s">
        <v>156</v>
      </c>
      <c r="K4425" s="68" t="s">
        <v>417</v>
      </c>
      <c r="L4425" s="68" t="s">
        <v>418</v>
      </c>
      <c r="M4425" s="66" t="s">
        <v>38527</v>
      </c>
      <c r="N4425" s="67" t="s">
        <v>3963</v>
      </c>
      <c r="O4425" s="67" t="s">
        <v>4008</v>
      </c>
      <c r="P4425" s="67" t="s">
        <v>4023</v>
      </c>
      <c r="Q4425" s="67" t="s">
        <v>156</v>
      </c>
      <c r="R4425" s="67" t="s">
        <v>417</v>
      </c>
      <c r="S4425" s="67" t="s">
        <v>10557</v>
      </c>
      <c r="T4425" s="67" t="s">
        <v>4599</v>
      </c>
      <c r="U4425" s="67" t="s">
        <v>4600</v>
      </c>
      <c r="V4425" s="67" t="s">
        <v>3968</v>
      </c>
      <c r="W4425" s="67" t="s">
        <v>3969</v>
      </c>
      <c r="X4425" s="67" t="s">
        <v>3934</v>
      </c>
      <c r="Y4425" s="67" t="s">
        <v>4601</v>
      </c>
      <c r="Z4425" s="67" t="s">
        <v>38528</v>
      </c>
      <c r="AA4425" s="67" t="s">
        <v>38529</v>
      </c>
      <c r="AB4425" s="67" t="s">
        <v>38530</v>
      </c>
      <c r="AC4425" s="67" t="s">
        <v>3939</v>
      </c>
      <c r="AD4425" s="67" t="s">
        <v>3940</v>
      </c>
      <c r="AE4425" s="67" t="s">
        <v>3941</v>
      </c>
      <c r="AF4425" s="67" t="s">
        <v>3940</v>
      </c>
      <c r="AG4425" s="67" t="s">
        <v>38531</v>
      </c>
      <c r="AH4425" s="67" t="s">
        <v>38532</v>
      </c>
      <c r="AI4425" s="67" t="s">
        <v>26632</v>
      </c>
      <c r="AJ4425" s="67" t="s">
        <v>3945</v>
      </c>
    </row>
    <row r="4426" spans="1:36" x14ac:dyDescent="0.2">
      <c r="A4426" s="66" t="s">
        <v>3919</v>
      </c>
      <c r="B4426" s="67" t="s">
        <v>38533</v>
      </c>
      <c r="C4426" s="66" t="str">
        <f t="shared" si="69"/>
        <v>P.S. TAMBORACCAY</v>
      </c>
      <c r="D4426" s="67" t="s">
        <v>3921</v>
      </c>
      <c r="E4426" s="66" t="s">
        <v>38534</v>
      </c>
      <c r="F4426" s="66" t="s">
        <v>38534</v>
      </c>
      <c r="G4426" s="66" t="s">
        <v>3923</v>
      </c>
      <c r="H4426" s="66" t="s">
        <v>3924</v>
      </c>
      <c r="I4426" s="66" t="s">
        <v>1536</v>
      </c>
      <c r="J4426" s="68" t="s">
        <v>269</v>
      </c>
      <c r="K4426" s="68" t="s">
        <v>731</v>
      </c>
      <c r="L4426" s="68" t="s">
        <v>1535</v>
      </c>
      <c r="M4426" s="66" t="s">
        <v>38535</v>
      </c>
      <c r="N4426" s="67" t="s">
        <v>4223</v>
      </c>
      <c r="O4426" s="67" t="s">
        <v>4040</v>
      </c>
      <c r="P4426" s="67" t="s">
        <v>3964</v>
      </c>
      <c r="Q4426" s="67" t="s">
        <v>269</v>
      </c>
      <c r="R4426" s="67" t="s">
        <v>731</v>
      </c>
      <c r="S4426" s="67" t="s">
        <v>3966</v>
      </c>
      <c r="T4426" s="67" t="s">
        <v>5982</v>
      </c>
      <c r="U4426" s="67" t="s">
        <v>5983</v>
      </c>
      <c r="V4426" s="67" t="s">
        <v>3932</v>
      </c>
      <c r="W4426" s="67" t="s">
        <v>3948</v>
      </c>
      <c r="X4426" s="67" t="s">
        <v>3934</v>
      </c>
      <c r="Y4426" s="67" t="s">
        <v>7335</v>
      </c>
      <c r="Z4426" s="67" t="s">
        <v>4201</v>
      </c>
      <c r="AA4426" s="67" t="s">
        <v>4226</v>
      </c>
      <c r="AB4426" s="67" t="s">
        <v>38536</v>
      </c>
      <c r="AC4426" s="67" t="s">
        <v>3939</v>
      </c>
      <c r="AD4426" s="67" t="s">
        <v>3940</v>
      </c>
      <c r="AE4426" s="67" t="s">
        <v>3941</v>
      </c>
      <c r="AF4426" s="67" t="s">
        <v>3940</v>
      </c>
      <c r="AG4426" s="67" t="s">
        <v>38537</v>
      </c>
      <c r="AH4426" s="67" t="s">
        <v>38538</v>
      </c>
      <c r="AI4426" s="67" t="s">
        <v>6500</v>
      </c>
      <c r="AJ4426" s="67" t="s">
        <v>3945</v>
      </c>
    </row>
    <row r="4427" spans="1:36" x14ac:dyDescent="0.2">
      <c r="A4427" s="66" t="s">
        <v>3919</v>
      </c>
      <c r="B4427" s="67" t="s">
        <v>38539</v>
      </c>
      <c r="C4427" s="66" t="str">
        <f t="shared" si="69"/>
        <v>P.S. TAYAGASHA</v>
      </c>
      <c r="D4427" s="67" t="s">
        <v>3921</v>
      </c>
      <c r="E4427" s="66" t="s">
        <v>38540</v>
      </c>
      <c r="F4427" s="66" t="s">
        <v>38540</v>
      </c>
      <c r="G4427" s="66" t="s">
        <v>3923</v>
      </c>
      <c r="H4427" s="66" t="s">
        <v>3924</v>
      </c>
      <c r="I4427" s="66" t="s">
        <v>2042</v>
      </c>
      <c r="J4427" s="68" t="s">
        <v>297</v>
      </c>
      <c r="K4427" s="68" t="s">
        <v>1442</v>
      </c>
      <c r="L4427" s="68" t="s">
        <v>2041</v>
      </c>
      <c r="M4427" s="66" t="s">
        <v>38541</v>
      </c>
      <c r="N4427" s="67" t="s">
        <v>4311</v>
      </c>
      <c r="O4427" s="67" t="s">
        <v>4064</v>
      </c>
      <c r="P4427" s="67" t="s">
        <v>3951</v>
      </c>
      <c r="Q4427" s="67" t="s">
        <v>297</v>
      </c>
      <c r="R4427" s="67" t="s">
        <v>10781</v>
      </c>
      <c r="S4427" s="67" t="s">
        <v>2041</v>
      </c>
      <c r="T4427" s="67" t="s">
        <v>5559</v>
      </c>
      <c r="U4427" s="67" t="s">
        <v>5560</v>
      </c>
      <c r="V4427" s="67" t="s">
        <v>3932</v>
      </c>
      <c r="W4427" s="67" t="s">
        <v>38542</v>
      </c>
      <c r="X4427" s="67" t="s">
        <v>3934</v>
      </c>
      <c r="Y4427" s="67" t="s">
        <v>4316</v>
      </c>
      <c r="Z4427" s="67" t="s">
        <v>38543</v>
      </c>
      <c r="AA4427" s="67" t="s">
        <v>38544</v>
      </c>
      <c r="AB4427" s="67" t="s">
        <v>38545</v>
      </c>
      <c r="AC4427" s="67" t="s">
        <v>3939</v>
      </c>
      <c r="AD4427" s="67" t="s">
        <v>3940</v>
      </c>
      <c r="AE4427" s="67" t="s">
        <v>3941</v>
      </c>
      <c r="AF4427" s="67" t="s">
        <v>3940</v>
      </c>
      <c r="AG4427" s="67" t="s">
        <v>38546</v>
      </c>
      <c r="AH4427" s="67" t="s">
        <v>38547</v>
      </c>
      <c r="AI4427" s="67" t="s">
        <v>38548</v>
      </c>
      <c r="AJ4427" s="67" t="s">
        <v>3945</v>
      </c>
    </row>
    <row r="4428" spans="1:36" x14ac:dyDescent="0.2">
      <c r="A4428" s="66" t="s">
        <v>3919</v>
      </c>
      <c r="B4428" s="67" t="s">
        <v>38549</v>
      </c>
      <c r="C4428" s="66" t="str">
        <f t="shared" si="69"/>
        <v>P.S. RANCHO PUCACHUPA</v>
      </c>
      <c r="D4428" s="67" t="s">
        <v>3921</v>
      </c>
      <c r="E4428" s="66" t="s">
        <v>38550</v>
      </c>
      <c r="F4428" s="66" t="s">
        <v>38550</v>
      </c>
      <c r="G4428" s="66" t="s">
        <v>3923</v>
      </c>
      <c r="H4428" s="66" t="s">
        <v>3924</v>
      </c>
      <c r="I4428" s="66" t="s">
        <v>195</v>
      </c>
      <c r="J4428" s="68" t="s">
        <v>186</v>
      </c>
      <c r="K4428" s="68" t="s">
        <v>193</v>
      </c>
      <c r="L4428" s="68" t="s">
        <v>194</v>
      </c>
      <c r="M4428" s="66" t="s">
        <v>38551</v>
      </c>
      <c r="N4428" s="67" t="s">
        <v>4022</v>
      </c>
      <c r="O4428" s="67" t="s">
        <v>4064</v>
      </c>
      <c r="P4428" s="67" t="s">
        <v>3928</v>
      </c>
      <c r="Q4428" s="67" t="s">
        <v>186</v>
      </c>
      <c r="R4428" s="67" t="s">
        <v>193</v>
      </c>
      <c r="S4428" s="67" t="s">
        <v>14371</v>
      </c>
      <c r="T4428" s="67" t="s">
        <v>4065</v>
      </c>
      <c r="U4428" s="67" t="s">
        <v>4066</v>
      </c>
      <c r="V4428" s="67" t="s">
        <v>3968</v>
      </c>
      <c r="W4428" s="67" t="s">
        <v>3948</v>
      </c>
      <c r="X4428" s="67" t="s">
        <v>3934</v>
      </c>
      <c r="Y4428" s="67" t="s">
        <v>3945</v>
      </c>
      <c r="Z4428" s="67" t="s">
        <v>20824</v>
      </c>
      <c r="AA4428" s="67" t="s">
        <v>38552</v>
      </c>
      <c r="AB4428" s="67" t="s">
        <v>38553</v>
      </c>
      <c r="AC4428" s="67" t="s">
        <v>3939</v>
      </c>
      <c r="AD4428" s="67" t="s">
        <v>3940</v>
      </c>
      <c r="AE4428" s="67" t="s">
        <v>3941</v>
      </c>
      <c r="AF4428" s="67" t="s">
        <v>3940</v>
      </c>
      <c r="AG4428" s="67" t="s">
        <v>38554</v>
      </c>
      <c r="AH4428" s="67" t="s">
        <v>38555</v>
      </c>
      <c r="AI4428" s="67" t="s">
        <v>38556</v>
      </c>
      <c r="AJ4428" s="67" t="s">
        <v>3945</v>
      </c>
    </row>
    <row r="4429" spans="1:36" x14ac:dyDescent="0.2">
      <c r="A4429" s="66" t="s">
        <v>3919</v>
      </c>
      <c r="B4429" s="67" t="s">
        <v>38557</v>
      </c>
      <c r="C4429" s="66" t="str">
        <f t="shared" si="69"/>
        <v>P.S. AYPENA</v>
      </c>
      <c r="D4429" s="67" t="s">
        <v>3921</v>
      </c>
      <c r="E4429" s="66" t="s">
        <v>38558</v>
      </c>
      <c r="F4429" s="66" t="s">
        <v>38558</v>
      </c>
      <c r="G4429" s="66" t="s">
        <v>3923</v>
      </c>
      <c r="H4429" s="66" t="s">
        <v>3924</v>
      </c>
      <c r="I4429" s="66" t="s">
        <v>1682</v>
      </c>
      <c r="J4429" s="68" t="s">
        <v>181</v>
      </c>
      <c r="K4429" s="68" t="s">
        <v>688</v>
      </c>
      <c r="L4429" s="68" t="s">
        <v>1681</v>
      </c>
      <c r="M4429" s="66" t="s">
        <v>38559</v>
      </c>
      <c r="N4429" s="67" t="s">
        <v>4007</v>
      </c>
      <c r="O4429" s="67" t="s">
        <v>4023</v>
      </c>
      <c r="P4429" s="67" t="s">
        <v>4040</v>
      </c>
      <c r="Q4429" s="67" t="s">
        <v>181</v>
      </c>
      <c r="R4429" s="67" t="s">
        <v>688</v>
      </c>
      <c r="S4429" s="67" t="s">
        <v>314</v>
      </c>
      <c r="T4429" s="67" t="s">
        <v>4009</v>
      </c>
      <c r="U4429" s="67" t="s">
        <v>4010</v>
      </c>
      <c r="V4429" s="67" t="s">
        <v>3932</v>
      </c>
      <c r="W4429" s="67" t="s">
        <v>38560</v>
      </c>
      <c r="X4429" s="67" t="s">
        <v>3934</v>
      </c>
      <c r="Y4429" s="67" t="s">
        <v>6340</v>
      </c>
      <c r="Z4429" s="67" t="s">
        <v>6341</v>
      </c>
      <c r="AA4429" s="67" t="s">
        <v>3954</v>
      </c>
      <c r="AB4429" s="67" t="s">
        <v>38561</v>
      </c>
      <c r="AC4429" s="67" t="s">
        <v>3939</v>
      </c>
      <c r="AD4429" s="67" t="s">
        <v>3940</v>
      </c>
      <c r="AE4429" s="67" t="s">
        <v>3941</v>
      </c>
      <c r="AF4429" s="67" t="s">
        <v>3940</v>
      </c>
      <c r="AG4429" s="67" t="s">
        <v>38562</v>
      </c>
      <c r="AH4429" s="67" t="s">
        <v>38563</v>
      </c>
      <c r="AI4429" s="67" t="s">
        <v>6345</v>
      </c>
      <c r="AJ4429" s="67" t="s">
        <v>3945</v>
      </c>
    </row>
    <row r="4430" spans="1:36" x14ac:dyDescent="0.2">
      <c r="A4430" s="66" t="s">
        <v>3919</v>
      </c>
      <c r="B4430" s="67" t="s">
        <v>38564</v>
      </c>
      <c r="C4430" s="66" t="str">
        <f t="shared" si="69"/>
        <v>C.S. CONO NORTE</v>
      </c>
      <c r="D4430" s="67" t="s">
        <v>4128</v>
      </c>
      <c r="E4430" s="66" t="s">
        <v>4401</v>
      </c>
      <c r="F4430" s="66" t="s">
        <v>4401</v>
      </c>
      <c r="G4430" s="66" t="s">
        <v>4129</v>
      </c>
      <c r="H4430" s="66" t="s">
        <v>3924</v>
      </c>
      <c r="I4430" s="66" t="s">
        <v>1930</v>
      </c>
      <c r="J4430" s="68" t="s">
        <v>186</v>
      </c>
      <c r="K4430" s="68" t="s">
        <v>968</v>
      </c>
      <c r="L4430" s="68" t="s">
        <v>1929</v>
      </c>
      <c r="M4430" s="66" t="s">
        <v>38565</v>
      </c>
      <c r="N4430" s="67" t="s">
        <v>4022</v>
      </c>
      <c r="O4430" s="67" t="s">
        <v>4323</v>
      </c>
      <c r="P4430" s="67" t="s">
        <v>3951</v>
      </c>
      <c r="Q4430" s="67" t="s">
        <v>186</v>
      </c>
      <c r="R4430" s="67" t="s">
        <v>968</v>
      </c>
      <c r="S4430" s="67" t="s">
        <v>1929</v>
      </c>
      <c r="T4430" s="67" t="s">
        <v>5052</v>
      </c>
      <c r="U4430" s="67" t="s">
        <v>5053</v>
      </c>
      <c r="V4430" s="67" t="s">
        <v>4135</v>
      </c>
      <c r="W4430" s="67" t="s">
        <v>38566</v>
      </c>
      <c r="X4430" s="67" t="s">
        <v>3934</v>
      </c>
      <c r="Y4430" s="67" t="s">
        <v>3945</v>
      </c>
      <c r="Z4430" s="67" t="s">
        <v>10043</v>
      </c>
      <c r="AA4430" s="67" t="s">
        <v>4803</v>
      </c>
      <c r="AB4430" s="67" t="s">
        <v>38567</v>
      </c>
      <c r="AC4430" s="67" t="s">
        <v>3939</v>
      </c>
      <c r="AD4430" s="67" t="s">
        <v>3940</v>
      </c>
      <c r="AE4430" s="67" t="s">
        <v>3941</v>
      </c>
      <c r="AF4430" s="67" t="s">
        <v>3940</v>
      </c>
      <c r="AG4430" s="67" t="s">
        <v>38568</v>
      </c>
      <c r="AH4430" s="67" t="s">
        <v>38569</v>
      </c>
      <c r="AI4430" s="67" t="s">
        <v>38570</v>
      </c>
      <c r="AJ4430" s="67" t="s">
        <v>3945</v>
      </c>
    </row>
    <row r="4431" spans="1:36" x14ac:dyDescent="0.2">
      <c r="A4431" s="66" t="s">
        <v>3919</v>
      </c>
      <c r="B4431" s="67" t="s">
        <v>38571</v>
      </c>
      <c r="C4431" s="66" t="str">
        <f t="shared" si="69"/>
        <v>P.S. LA CANDELARIA</v>
      </c>
      <c r="D4431" s="67" t="s">
        <v>3921</v>
      </c>
      <c r="E4431" s="66" t="s">
        <v>38572</v>
      </c>
      <c r="F4431" s="66" t="s">
        <v>38572</v>
      </c>
      <c r="G4431" s="66" t="s">
        <v>3923</v>
      </c>
      <c r="H4431" s="66" t="s">
        <v>3924</v>
      </c>
      <c r="I4431" s="66" t="s">
        <v>403</v>
      </c>
      <c r="J4431" s="68" t="s">
        <v>198</v>
      </c>
      <c r="K4431" s="68" t="s">
        <v>198</v>
      </c>
      <c r="L4431" s="68" t="s">
        <v>402</v>
      </c>
      <c r="M4431" s="66" t="s">
        <v>38573</v>
      </c>
      <c r="N4431" s="67" t="s">
        <v>4076</v>
      </c>
      <c r="O4431" s="67" t="s">
        <v>3951</v>
      </c>
      <c r="P4431" s="67" t="s">
        <v>3951</v>
      </c>
      <c r="Q4431" s="67" t="s">
        <v>198</v>
      </c>
      <c r="R4431" s="67" t="s">
        <v>198</v>
      </c>
      <c r="S4431" s="67" t="s">
        <v>17911</v>
      </c>
      <c r="T4431" s="67" t="s">
        <v>4078</v>
      </c>
      <c r="U4431" s="67" t="s">
        <v>4079</v>
      </c>
      <c r="V4431" s="67" t="s">
        <v>3932</v>
      </c>
      <c r="W4431" s="67" t="s">
        <v>3940</v>
      </c>
      <c r="X4431" s="67" t="s">
        <v>3934</v>
      </c>
      <c r="Y4431" s="67" t="s">
        <v>12858</v>
      </c>
      <c r="Z4431" s="67" t="s">
        <v>5550</v>
      </c>
      <c r="AA4431" s="67" t="s">
        <v>7379</v>
      </c>
      <c r="AB4431" s="67" t="s">
        <v>38574</v>
      </c>
      <c r="AC4431" s="67" t="s">
        <v>3939</v>
      </c>
      <c r="AD4431" s="67" t="s">
        <v>3940</v>
      </c>
      <c r="AE4431" s="67" t="s">
        <v>3941</v>
      </c>
      <c r="AF4431" s="67" t="s">
        <v>3940</v>
      </c>
      <c r="AG4431" s="67" t="s">
        <v>38575</v>
      </c>
      <c r="AH4431" s="67" t="s">
        <v>38576</v>
      </c>
      <c r="AI4431" s="67" t="s">
        <v>38577</v>
      </c>
      <c r="AJ4431" s="67" t="s">
        <v>3945</v>
      </c>
    </row>
    <row r="4432" spans="1:36" x14ac:dyDescent="0.2">
      <c r="A4432" s="66" t="s">
        <v>3919</v>
      </c>
      <c r="B4432" s="67" t="s">
        <v>38578</v>
      </c>
      <c r="C4432" s="66" t="str">
        <f t="shared" si="69"/>
        <v>P.S. FLOR DE AGOSTO</v>
      </c>
      <c r="D4432" s="67" t="s">
        <v>3921</v>
      </c>
      <c r="E4432" s="66" t="s">
        <v>38579</v>
      </c>
      <c r="F4432" s="66" t="s">
        <v>38579</v>
      </c>
      <c r="G4432" s="66" t="s">
        <v>3923</v>
      </c>
      <c r="H4432" s="66" t="s">
        <v>3924</v>
      </c>
      <c r="I4432" s="66" t="s">
        <v>343</v>
      </c>
      <c r="J4432" s="68" t="s">
        <v>151</v>
      </c>
      <c r="K4432" s="68" t="s">
        <v>342</v>
      </c>
      <c r="L4432" s="68" t="s">
        <v>342</v>
      </c>
      <c r="M4432" s="66" t="s">
        <v>38580</v>
      </c>
      <c r="N4432" s="67" t="s">
        <v>3949</v>
      </c>
      <c r="O4432" s="67" t="s">
        <v>4208</v>
      </c>
      <c r="P4432" s="67" t="s">
        <v>3951</v>
      </c>
      <c r="Q4432" s="67" t="s">
        <v>151</v>
      </c>
      <c r="R4432" s="67" t="s">
        <v>5926</v>
      </c>
      <c r="S4432" s="67" t="s">
        <v>342</v>
      </c>
      <c r="T4432" s="67" t="s">
        <v>3952</v>
      </c>
      <c r="U4432" s="67" t="s">
        <v>3953</v>
      </c>
      <c r="V4432" s="67" t="s">
        <v>3932</v>
      </c>
      <c r="W4432" s="67" t="s">
        <v>38581</v>
      </c>
      <c r="X4432" s="67" t="s">
        <v>3934</v>
      </c>
      <c r="Y4432" s="67" t="s">
        <v>3945</v>
      </c>
      <c r="Z4432" s="67" t="s">
        <v>30942</v>
      </c>
      <c r="AA4432" s="67" t="s">
        <v>5626</v>
      </c>
      <c r="AB4432" s="67" t="s">
        <v>38582</v>
      </c>
      <c r="AC4432" s="67" t="s">
        <v>3939</v>
      </c>
      <c r="AD4432" s="67" t="s">
        <v>3940</v>
      </c>
      <c r="AE4432" s="67" t="s">
        <v>3941</v>
      </c>
      <c r="AF4432" s="67" t="s">
        <v>3940</v>
      </c>
      <c r="AG4432" s="67" t="s">
        <v>38583</v>
      </c>
      <c r="AH4432" s="67" t="s">
        <v>38584</v>
      </c>
      <c r="AI4432" s="67" t="s">
        <v>3967</v>
      </c>
      <c r="AJ4432" s="67" t="s">
        <v>3945</v>
      </c>
    </row>
    <row r="4433" spans="1:36" x14ac:dyDescent="0.2">
      <c r="A4433" s="66" t="s">
        <v>4924</v>
      </c>
      <c r="B4433" s="67" t="s">
        <v>38585</v>
      </c>
      <c r="C4433" s="66" t="str">
        <f t="shared" si="69"/>
        <v>P.S. SISTEMA METROPOLITANO DE LA SOLIDARIDAD</v>
      </c>
      <c r="D4433" s="67" t="s">
        <v>3921</v>
      </c>
      <c r="E4433" s="66" t="s">
        <v>9784</v>
      </c>
      <c r="F4433" s="66" t="s">
        <v>9784</v>
      </c>
      <c r="G4433" s="66" t="s">
        <v>3923</v>
      </c>
      <c r="H4433" s="66" t="s">
        <v>3924</v>
      </c>
      <c r="I4433" s="66" t="s">
        <v>301</v>
      </c>
      <c r="J4433" s="68" t="s">
        <v>144</v>
      </c>
      <c r="K4433" s="68" t="s">
        <v>144</v>
      </c>
      <c r="L4433" s="68" t="s">
        <v>300</v>
      </c>
      <c r="M4433" s="66" t="s">
        <v>38586</v>
      </c>
      <c r="N4433" s="67" t="s">
        <v>3978</v>
      </c>
      <c r="O4433" s="67" t="s">
        <v>3964</v>
      </c>
      <c r="P4433" s="67" t="s">
        <v>3964</v>
      </c>
      <c r="Q4433" s="67" t="s">
        <v>3979</v>
      </c>
      <c r="R4433" s="67" t="s">
        <v>3965</v>
      </c>
      <c r="S4433" s="67" t="s">
        <v>3966</v>
      </c>
      <c r="T4433" s="67" t="s">
        <v>3967</v>
      </c>
      <c r="U4433" s="67" t="s">
        <v>3940</v>
      </c>
      <c r="V4433" s="67" t="s">
        <v>3968</v>
      </c>
      <c r="W4433" s="67" t="s">
        <v>38587</v>
      </c>
      <c r="X4433" s="67" t="s">
        <v>3934</v>
      </c>
      <c r="Y4433" s="67" t="s">
        <v>3945</v>
      </c>
      <c r="Z4433" s="67" t="s">
        <v>38588</v>
      </c>
      <c r="AA4433" s="67" t="s">
        <v>38589</v>
      </c>
      <c r="AB4433" s="67" t="s">
        <v>38590</v>
      </c>
      <c r="AC4433" s="67" t="s">
        <v>3939</v>
      </c>
      <c r="AD4433" s="67" t="s">
        <v>3940</v>
      </c>
      <c r="AE4433" s="67" t="s">
        <v>3941</v>
      </c>
      <c r="AF4433" s="67" t="s">
        <v>3940</v>
      </c>
      <c r="AG4433" s="67" t="s">
        <v>3945</v>
      </c>
      <c r="AH4433" s="67" t="s">
        <v>3945</v>
      </c>
      <c r="AI4433" s="67" t="s">
        <v>3945</v>
      </c>
      <c r="AJ4433" s="67" t="s">
        <v>3945</v>
      </c>
    </row>
    <row r="4434" spans="1:36" x14ac:dyDescent="0.2">
      <c r="A4434" s="66" t="s">
        <v>3919</v>
      </c>
      <c r="B4434" s="67" t="s">
        <v>38591</v>
      </c>
      <c r="C4434" s="66" t="str">
        <f t="shared" si="69"/>
        <v>P.S. PISCAYA</v>
      </c>
      <c r="D4434" s="67" t="s">
        <v>3921</v>
      </c>
      <c r="E4434" s="66" t="s">
        <v>38592</v>
      </c>
      <c r="F4434" s="66" t="s">
        <v>38592</v>
      </c>
      <c r="G4434" s="66" t="s">
        <v>3923</v>
      </c>
      <c r="H4434" s="66" t="s">
        <v>3924</v>
      </c>
      <c r="I4434" s="66" t="s">
        <v>997</v>
      </c>
      <c r="J4434" s="68" t="s">
        <v>269</v>
      </c>
      <c r="K4434" s="68" t="s">
        <v>552</v>
      </c>
      <c r="L4434" s="68" t="s">
        <v>996</v>
      </c>
      <c r="M4434" s="66" t="s">
        <v>38593</v>
      </c>
      <c r="N4434" s="67" t="s">
        <v>4223</v>
      </c>
      <c r="O4434" s="67" t="s">
        <v>3951</v>
      </c>
      <c r="P4434" s="67" t="s">
        <v>3951</v>
      </c>
      <c r="Q4434" s="67" t="s">
        <v>269</v>
      </c>
      <c r="R4434" s="67" t="s">
        <v>552</v>
      </c>
      <c r="S4434" s="67" t="s">
        <v>7362</v>
      </c>
      <c r="T4434" s="67" t="s">
        <v>4224</v>
      </c>
      <c r="U4434" s="67" t="s">
        <v>4225</v>
      </c>
      <c r="V4434" s="67" t="s">
        <v>3932</v>
      </c>
      <c r="W4434" s="67" t="s">
        <v>3948</v>
      </c>
      <c r="X4434" s="67" t="s">
        <v>3934</v>
      </c>
      <c r="Y4434" s="67" t="s">
        <v>5549</v>
      </c>
      <c r="Z4434" s="67" t="s">
        <v>4201</v>
      </c>
      <c r="AA4434" s="67" t="s">
        <v>9471</v>
      </c>
      <c r="AB4434" s="67" t="s">
        <v>38594</v>
      </c>
      <c r="AC4434" s="67" t="s">
        <v>3939</v>
      </c>
      <c r="AD4434" s="67" t="s">
        <v>3940</v>
      </c>
      <c r="AE4434" s="67" t="s">
        <v>3941</v>
      </c>
      <c r="AF4434" s="67" t="s">
        <v>3940</v>
      </c>
      <c r="AG4434" s="67" t="s">
        <v>38595</v>
      </c>
      <c r="AH4434" s="67" t="s">
        <v>38596</v>
      </c>
      <c r="AI4434" s="67" t="s">
        <v>38597</v>
      </c>
      <c r="AJ4434" s="67" t="s">
        <v>3945</v>
      </c>
    </row>
    <row r="4435" spans="1:36" x14ac:dyDescent="0.2">
      <c r="A4435" s="66" t="s">
        <v>3919</v>
      </c>
      <c r="B4435" s="67" t="s">
        <v>38598</v>
      </c>
      <c r="C4435" s="66" t="str">
        <f t="shared" si="69"/>
        <v>P.S. SANTA CLARA</v>
      </c>
      <c r="D4435" s="67" t="s">
        <v>3921</v>
      </c>
      <c r="E4435" s="66" t="s">
        <v>32330</v>
      </c>
      <c r="F4435" s="66" t="s">
        <v>38599</v>
      </c>
      <c r="G4435" s="66" t="s">
        <v>3923</v>
      </c>
      <c r="H4435" s="66" t="s">
        <v>3924</v>
      </c>
      <c r="I4435" s="66" t="s">
        <v>2202</v>
      </c>
      <c r="J4435" s="68" t="s">
        <v>223</v>
      </c>
      <c r="K4435" s="68" t="s">
        <v>2200</v>
      </c>
      <c r="L4435" s="68" t="s">
        <v>2201</v>
      </c>
      <c r="M4435" s="66" t="s">
        <v>38600</v>
      </c>
      <c r="N4435" s="67" t="s">
        <v>4117</v>
      </c>
      <c r="O4435" s="67" t="s">
        <v>4208</v>
      </c>
      <c r="P4435" s="67" t="s">
        <v>4023</v>
      </c>
      <c r="Q4435" s="67" t="s">
        <v>223</v>
      </c>
      <c r="R4435" s="67" t="s">
        <v>8892</v>
      </c>
      <c r="S4435" s="67" t="s">
        <v>2200</v>
      </c>
      <c r="T4435" s="67" t="s">
        <v>8894</v>
      </c>
      <c r="U4435" s="67" t="s">
        <v>8895</v>
      </c>
      <c r="V4435" s="67" t="s">
        <v>3968</v>
      </c>
      <c r="W4435" s="67" t="s">
        <v>38601</v>
      </c>
      <c r="X4435" s="67" t="s">
        <v>3934</v>
      </c>
      <c r="Y4435" s="67" t="s">
        <v>19538</v>
      </c>
      <c r="Z4435" s="67" t="s">
        <v>3985</v>
      </c>
      <c r="AA4435" s="67" t="s">
        <v>38602</v>
      </c>
      <c r="AB4435" s="67" t="s">
        <v>38603</v>
      </c>
      <c r="AC4435" s="67" t="s">
        <v>3939</v>
      </c>
      <c r="AD4435" s="67" t="s">
        <v>3940</v>
      </c>
      <c r="AE4435" s="67" t="s">
        <v>3941</v>
      </c>
      <c r="AF4435" s="67" t="s">
        <v>3940</v>
      </c>
      <c r="AG4435" s="67" t="s">
        <v>38604</v>
      </c>
      <c r="AH4435" s="67" t="s">
        <v>38605</v>
      </c>
      <c r="AI4435" s="67" t="s">
        <v>38606</v>
      </c>
      <c r="AJ4435" s="67" t="s">
        <v>3945</v>
      </c>
    </row>
    <row r="4436" spans="1:36" x14ac:dyDescent="0.2">
      <c r="A4436" s="66" t="s">
        <v>3919</v>
      </c>
      <c r="B4436" s="67" t="s">
        <v>38607</v>
      </c>
      <c r="C4436" s="66" t="str">
        <f t="shared" si="69"/>
        <v>P.S. PUEBLO LIBRE</v>
      </c>
      <c r="D4436" s="67" t="s">
        <v>3921</v>
      </c>
      <c r="E4436" s="66" t="s">
        <v>425</v>
      </c>
      <c r="F4436" s="66" t="s">
        <v>425</v>
      </c>
      <c r="G4436" s="66" t="s">
        <v>3923</v>
      </c>
      <c r="H4436" s="66" t="s">
        <v>3924</v>
      </c>
      <c r="I4436" s="66" t="s">
        <v>1930</v>
      </c>
      <c r="J4436" s="68" t="s">
        <v>186</v>
      </c>
      <c r="K4436" s="68" t="s">
        <v>968</v>
      </c>
      <c r="L4436" s="68" t="s">
        <v>1929</v>
      </c>
      <c r="M4436" s="66" t="s">
        <v>38608</v>
      </c>
      <c r="N4436" s="67" t="s">
        <v>4022</v>
      </c>
      <c r="O4436" s="67" t="s">
        <v>4323</v>
      </c>
      <c r="P4436" s="67" t="s">
        <v>3951</v>
      </c>
      <c r="Q4436" s="67" t="s">
        <v>186</v>
      </c>
      <c r="R4436" s="67" t="s">
        <v>968</v>
      </c>
      <c r="S4436" s="67" t="s">
        <v>1929</v>
      </c>
      <c r="T4436" s="67" t="s">
        <v>5052</v>
      </c>
      <c r="U4436" s="67" t="s">
        <v>5053</v>
      </c>
      <c r="V4436" s="67" t="s">
        <v>3932</v>
      </c>
      <c r="W4436" s="67" t="s">
        <v>3940</v>
      </c>
      <c r="X4436" s="67" t="s">
        <v>3934</v>
      </c>
      <c r="Y4436" s="67" t="s">
        <v>3945</v>
      </c>
      <c r="Z4436" s="67" t="s">
        <v>28463</v>
      </c>
      <c r="AA4436" s="67" t="s">
        <v>5055</v>
      </c>
      <c r="AB4436" s="67" t="s">
        <v>38609</v>
      </c>
      <c r="AC4436" s="67" t="s">
        <v>3939</v>
      </c>
      <c r="AD4436" s="67" t="s">
        <v>3940</v>
      </c>
      <c r="AE4436" s="67" t="s">
        <v>3941</v>
      </c>
      <c r="AF4436" s="67" t="s">
        <v>3940</v>
      </c>
      <c r="AG4436" s="67" t="s">
        <v>38610</v>
      </c>
      <c r="AH4436" s="67" t="s">
        <v>38611</v>
      </c>
      <c r="AI4436" s="67" t="s">
        <v>38612</v>
      </c>
      <c r="AJ4436" s="67" t="s">
        <v>3945</v>
      </c>
    </row>
    <row r="4437" spans="1:36" x14ac:dyDescent="0.2">
      <c r="A4437" s="66" t="s">
        <v>3919</v>
      </c>
      <c r="B4437" s="67" t="s">
        <v>38613</v>
      </c>
      <c r="C4437" s="66" t="str">
        <f t="shared" si="69"/>
        <v>P.S. NARANJO</v>
      </c>
      <c r="D4437" s="67" t="s">
        <v>3921</v>
      </c>
      <c r="E4437" s="66" t="s">
        <v>38614</v>
      </c>
      <c r="F4437" s="66" t="s">
        <v>38615</v>
      </c>
      <c r="G4437" s="66" t="s">
        <v>3923</v>
      </c>
      <c r="H4437" s="66" t="s">
        <v>3924</v>
      </c>
      <c r="I4437" s="66" t="s">
        <v>886</v>
      </c>
      <c r="J4437" s="68" t="s">
        <v>196</v>
      </c>
      <c r="K4437" s="68" t="s">
        <v>319</v>
      </c>
      <c r="L4437" s="68" t="s">
        <v>885</v>
      </c>
      <c r="M4437" s="66" t="s">
        <v>38616</v>
      </c>
      <c r="N4437" s="67" t="s">
        <v>4145</v>
      </c>
      <c r="O4437" s="67" t="s">
        <v>3928</v>
      </c>
      <c r="P4437" s="67" t="s">
        <v>4023</v>
      </c>
      <c r="Q4437" s="67" t="s">
        <v>196</v>
      </c>
      <c r="R4437" s="67" t="s">
        <v>4337</v>
      </c>
      <c r="S4437" s="67" t="s">
        <v>885</v>
      </c>
      <c r="T4437" s="67" t="s">
        <v>4338</v>
      </c>
      <c r="U4437" s="67" t="s">
        <v>4339</v>
      </c>
      <c r="V4437" s="67" t="s">
        <v>3932</v>
      </c>
      <c r="W4437" s="67" t="s">
        <v>4340</v>
      </c>
      <c r="X4437" s="67" t="s">
        <v>3934</v>
      </c>
      <c r="Y4437" s="67" t="s">
        <v>3945</v>
      </c>
      <c r="Z4437" s="67" t="s">
        <v>4245</v>
      </c>
      <c r="AA4437" s="67" t="s">
        <v>3954</v>
      </c>
      <c r="AB4437" s="67" t="s">
        <v>38617</v>
      </c>
      <c r="AC4437" s="67" t="s">
        <v>3939</v>
      </c>
      <c r="AD4437" s="67" t="s">
        <v>3940</v>
      </c>
      <c r="AE4437" s="67" t="s">
        <v>3941</v>
      </c>
      <c r="AF4437" s="67" t="s">
        <v>3940</v>
      </c>
      <c r="AG4437" s="67" t="s">
        <v>38618</v>
      </c>
      <c r="AH4437" s="67" t="s">
        <v>38619</v>
      </c>
      <c r="AI4437" s="67" t="s">
        <v>38620</v>
      </c>
      <c r="AJ4437" s="67" t="s">
        <v>3945</v>
      </c>
    </row>
    <row r="4438" spans="1:36" x14ac:dyDescent="0.2">
      <c r="A4438" s="66" t="s">
        <v>3919</v>
      </c>
      <c r="B4438" s="67" t="s">
        <v>38621</v>
      </c>
      <c r="C4438" s="66" t="str">
        <f t="shared" si="69"/>
        <v>P.S. BELLAVISTA CALLARU</v>
      </c>
      <c r="D4438" s="67" t="s">
        <v>3921</v>
      </c>
      <c r="E4438" s="66" t="s">
        <v>38622</v>
      </c>
      <c r="F4438" s="66" t="s">
        <v>38622</v>
      </c>
      <c r="G4438" s="66" t="s">
        <v>3923</v>
      </c>
      <c r="H4438" s="66" t="s">
        <v>3924</v>
      </c>
      <c r="I4438" s="66" t="s">
        <v>593</v>
      </c>
      <c r="J4438" s="68" t="s">
        <v>151</v>
      </c>
      <c r="K4438" s="68" t="s">
        <v>591</v>
      </c>
      <c r="L4438" s="68" t="s">
        <v>592</v>
      </c>
      <c r="M4438" s="66" t="s">
        <v>3948</v>
      </c>
      <c r="N4438" s="67" t="s">
        <v>3949</v>
      </c>
      <c r="O4438" s="67" t="s">
        <v>4146</v>
      </c>
      <c r="P4438" s="67" t="s">
        <v>4023</v>
      </c>
      <c r="Q4438" s="67" t="s">
        <v>151</v>
      </c>
      <c r="R4438" s="67" t="s">
        <v>592</v>
      </c>
      <c r="S4438" s="67" t="s">
        <v>18855</v>
      </c>
      <c r="T4438" s="67" t="s">
        <v>3952</v>
      </c>
      <c r="U4438" s="67" t="s">
        <v>3953</v>
      </c>
      <c r="V4438" s="67" t="s">
        <v>3932</v>
      </c>
      <c r="W4438" s="67" t="s">
        <v>3948</v>
      </c>
      <c r="X4438" s="67" t="s">
        <v>3934</v>
      </c>
      <c r="Y4438" s="67" t="s">
        <v>3945</v>
      </c>
      <c r="Z4438" s="67" t="s">
        <v>3948</v>
      </c>
      <c r="AA4438" s="67" t="s">
        <v>3954</v>
      </c>
      <c r="AB4438" s="67" t="s">
        <v>38623</v>
      </c>
      <c r="AC4438" s="67" t="s">
        <v>3939</v>
      </c>
      <c r="AD4438" s="67" t="s">
        <v>3940</v>
      </c>
      <c r="AE4438" s="67" t="s">
        <v>3941</v>
      </c>
      <c r="AF4438" s="67" t="s">
        <v>3940</v>
      </c>
      <c r="AG4438" s="67" t="s">
        <v>38624</v>
      </c>
      <c r="AH4438" s="67" t="s">
        <v>38625</v>
      </c>
      <c r="AI4438" s="67" t="s">
        <v>38626</v>
      </c>
      <c r="AJ4438" s="67" t="s">
        <v>3945</v>
      </c>
    </row>
    <row r="4439" spans="1:36" x14ac:dyDescent="0.2">
      <c r="A4439" s="66" t="s">
        <v>3973</v>
      </c>
      <c r="B4439" s="67" t="s">
        <v>38627</v>
      </c>
      <c r="C4439" s="66" t="str">
        <f t="shared" si="69"/>
        <v>P.S. ALTO PERU</v>
      </c>
      <c r="D4439" s="67" t="s">
        <v>3921</v>
      </c>
      <c r="E4439" s="66" t="s">
        <v>19180</v>
      </c>
      <c r="F4439" s="66" t="s">
        <v>19180</v>
      </c>
      <c r="G4439" s="66" t="s">
        <v>3923</v>
      </c>
      <c r="H4439" s="66" t="s">
        <v>3924</v>
      </c>
      <c r="I4439" s="66" t="s">
        <v>212</v>
      </c>
      <c r="J4439" s="68" t="s">
        <v>144</v>
      </c>
      <c r="K4439" s="68" t="s">
        <v>144</v>
      </c>
      <c r="L4439" s="68" t="s">
        <v>211</v>
      </c>
      <c r="M4439" s="66" t="s">
        <v>38628</v>
      </c>
      <c r="N4439" s="67" t="s">
        <v>4103</v>
      </c>
      <c r="O4439" s="67" t="s">
        <v>3951</v>
      </c>
      <c r="P4439" s="67" t="s">
        <v>4160</v>
      </c>
      <c r="Q4439" s="67" t="s">
        <v>5310</v>
      </c>
      <c r="R4439" s="67" t="s">
        <v>5311</v>
      </c>
      <c r="S4439" s="67" t="s">
        <v>9520</v>
      </c>
      <c r="T4439" s="67" t="s">
        <v>5313</v>
      </c>
      <c r="U4439" s="67" t="s">
        <v>5314</v>
      </c>
      <c r="V4439" s="67" t="s">
        <v>3968</v>
      </c>
      <c r="W4439" s="67" t="s">
        <v>38629</v>
      </c>
      <c r="X4439" s="67" t="s">
        <v>3934</v>
      </c>
      <c r="Y4439" s="67" t="s">
        <v>3945</v>
      </c>
      <c r="Z4439" s="67" t="s">
        <v>3985</v>
      </c>
      <c r="AA4439" s="67" t="s">
        <v>9505</v>
      </c>
      <c r="AB4439" s="67" t="s">
        <v>38630</v>
      </c>
      <c r="AC4439" s="67" t="s">
        <v>3939</v>
      </c>
      <c r="AD4439" s="67" t="s">
        <v>3940</v>
      </c>
      <c r="AE4439" s="67" t="s">
        <v>3941</v>
      </c>
      <c r="AF4439" s="67" t="s">
        <v>3940</v>
      </c>
      <c r="AG4439" s="67" t="s">
        <v>38631</v>
      </c>
      <c r="AH4439" s="67" t="s">
        <v>38632</v>
      </c>
      <c r="AI4439" s="67" t="s">
        <v>8789</v>
      </c>
      <c r="AJ4439" s="67" t="s">
        <v>3945</v>
      </c>
    </row>
    <row r="4440" spans="1:36" x14ac:dyDescent="0.2">
      <c r="A4440" s="66" t="s">
        <v>3919</v>
      </c>
      <c r="B4440" s="67" t="s">
        <v>38633</v>
      </c>
      <c r="C4440" s="66" t="str">
        <f t="shared" si="69"/>
        <v>P.S. COYA</v>
      </c>
      <c r="D4440" s="67" t="s">
        <v>3921</v>
      </c>
      <c r="E4440" s="66" t="s">
        <v>1705</v>
      </c>
      <c r="F4440" s="66" t="s">
        <v>1705</v>
      </c>
      <c r="G4440" s="66" t="s">
        <v>3923</v>
      </c>
      <c r="H4440" s="66" t="s">
        <v>3924</v>
      </c>
      <c r="I4440" s="66" t="s">
        <v>1706</v>
      </c>
      <c r="J4440" s="68" t="s">
        <v>264</v>
      </c>
      <c r="K4440" s="68" t="s">
        <v>834</v>
      </c>
      <c r="L4440" s="68" t="s">
        <v>1705</v>
      </c>
      <c r="M4440" s="66" t="s">
        <v>38634</v>
      </c>
      <c r="N4440" s="67" t="s">
        <v>4064</v>
      </c>
      <c r="O4440" s="67" t="s">
        <v>4040</v>
      </c>
      <c r="P4440" s="67" t="s">
        <v>4008</v>
      </c>
      <c r="Q4440" s="67" t="s">
        <v>264</v>
      </c>
      <c r="R4440" s="67" t="s">
        <v>6491</v>
      </c>
      <c r="S4440" s="67" t="s">
        <v>1799</v>
      </c>
      <c r="T4440" s="67" t="s">
        <v>6492</v>
      </c>
      <c r="U4440" s="67" t="s">
        <v>6493</v>
      </c>
      <c r="V4440" s="67" t="s">
        <v>3968</v>
      </c>
      <c r="W4440" s="67" t="s">
        <v>38635</v>
      </c>
      <c r="X4440" s="67" t="s">
        <v>3934</v>
      </c>
      <c r="Y4440" s="67" t="s">
        <v>4473</v>
      </c>
      <c r="Z4440" s="67" t="s">
        <v>6523</v>
      </c>
      <c r="AA4440" s="67" t="s">
        <v>5572</v>
      </c>
      <c r="AB4440" s="67" t="s">
        <v>38636</v>
      </c>
      <c r="AC4440" s="67" t="s">
        <v>3939</v>
      </c>
      <c r="AD4440" s="67" t="s">
        <v>3940</v>
      </c>
      <c r="AE4440" s="67" t="s">
        <v>3941</v>
      </c>
      <c r="AF4440" s="67" t="s">
        <v>3940</v>
      </c>
      <c r="AG4440" s="67" t="s">
        <v>38637</v>
      </c>
      <c r="AH4440" s="67" t="s">
        <v>38638</v>
      </c>
      <c r="AI4440" s="67" t="s">
        <v>26350</v>
      </c>
      <c r="AJ4440" s="67" t="s">
        <v>3945</v>
      </c>
    </row>
    <row r="4441" spans="1:36" x14ac:dyDescent="0.2">
      <c r="A4441" s="66" t="s">
        <v>3919</v>
      </c>
      <c r="B4441" s="67" t="s">
        <v>38639</v>
      </c>
      <c r="C4441" s="66" t="str">
        <f t="shared" si="69"/>
        <v>C.S. EL TAMBO</v>
      </c>
      <c r="D4441" s="67" t="s">
        <v>4128</v>
      </c>
      <c r="E4441" s="66" t="s">
        <v>415</v>
      </c>
      <c r="F4441" s="66" t="s">
        <v>415</v>
      </c>
      <c r="G4441" s="66" t="s">
        <v>4129</v>
      </c>
      <c r="H4441" s="66" t="s">
        <v>3924</v>
      </c>
      <c r="I4441" s="66" t="s">
        <v>308</v>
      </c>
      <c r="J4441" s="68" t="s">
        <v>147</v>
      </c>
      <c r="K4441" s="68" t="s">
        <v>306</v>
      </c>
      <c r="L4441" s="68" t="s">
        <v>307</v>
      </c>
      <c r="M4441" s="66" t="s">
        <v>38640</v>
      </c>
      <c r="N4441" s="67" t="s">
        <v>3926</v>
      </c>
      <c r="O4441" s="67" t="s">
        <v>4064</v>
      </c>
      <c r="P4441" s="67" t="s">
        <v>3951</v>
      </c>
      <c r="Q4441" s="67" t="s">
        <v>147</v>
      </c>
      <c r="R4441" s="67" t="s">
        <v>307</v>
      </c>
      <c r="S4441" s="67" t="s">
        <v>415</v>
      </c>
      <c r="T4441" s="67" t="s">
        <v>5451</v>
      </c>
      <c r="U4441" s="67" t="s">
        <v>5452</v>
      </c>
      <c r="V4441" s="67" t="s">
        <v>4135</v>
      </c>
      <c r="W4441" s="67" t="s">
        <v>38641</v>
      </c>
      <c r="X4441" s="67" t="s">
        <v>3934</v>
      </c>
      <c r="Y4441" s="67" t="s">
        <v>3945</v>
      </c>
      <c r="Z4441" s="67" t="s">
        <v>4718</v>
      </c>
      <c r="AA4441" s="67" t="s">
        <v>38642</v>
      </c>
      <c r="AB4441" s="67" t="s">
        <v>38643</v>
      </c>
      <c r="AC4441" s="67" t="s">
        <v>3939</v>
      </c>
      <c r="AD4441" s="67" t="s">
        <v>3940</v>
      </c>
      <c r="AE4441" s="67" t="s">
        <v>3941</v>
      </c>
      <c r="AF4441" s="67" t="s">
        <v>3940</v>
      </c>
      <c r="AG4441" s="67" t="s">
        <v>38644</v>
      </c>
      <c r="AH4441" s="67" t="s">
        <v>38645</v>
      </c>
      <c r="AI4441" s="67" t="s">
        <v>38646</v>
      </c>
      <c r="AJ4441" s="67" t="s">
        <v>3945</v>
      </c>
    </row>
    <row r="4442" spans="1:36" x14ac:dyDescent="0.2">
      <c r="A4442" s="66" t="s">
        <v>3919</v>
      </c>
      <c r="B4442" s="67" t="s">
        <v>38647</v>
      </c>
      <c r="C4442" s="66" t="str">
        <f t="shared" si="69"/>
        <v>C.S. PAMPA CANGALLO</v>
      </c>
      <c r="D4442" s="67" t="s">
        <v>4128</v>
      </c>
      <c r="E4442" s="66" t="s">
        <v>5963</v>
      </c>
      <c r="F4442" s="66" t="s">
        <v>5963</v>
      </c>
      <c r="G4442" s="66" t="s">
        <v>4763</v>
      </c>
      <c r="H4442" s="66" t="s">
        <v>4038</v>
      </c>
      <c r="I4442" s="66" t="s">
        <v>999</v>
      </c>
      <c r="J4442" s="68" t="s">
        <v>273</v>
      </c>
      <c r="K4442" s="68" t="s">
        <v>274</v>
      </c>
      <c r="L4442" s="68" t="s">
        <v>998</v>
      </c>
      <c r="M4442" s="66" t="s">
        <v>38648</v>
      </c>
      <c r="N4442" s="67" t="s">
        <v>4848</v>
      </c>
      <c r="O4442" s="67" t="s">
        <v>4008</v>
      </c>
      <c r="P4442" s="67" t="s">
        <v>4146</v>
      </c>
      <c r="Q4442" s="67" t="s">
        <v>273</v>
      </c>
      <c r="R4442" s="67" t="s">
        <v>4952</v>
      </c>
      <c r="S4442" s="67" t="s">
        <v>5963</v>
      </c>
      <c r="T4442" s="67" t="s">
        <v>4953</v>
      </c>
      <c r="U4442" s="67" t="s">
        <v>4954</v>
      </c>
      <c r="V4442" s="67" t="s">
        <v>4765</v>
      </c>
      <c r="W4442" s="67" t="s">
        <v>3969</v>
      </c>
      <c r="X4442" s="67" t="s">
        <v>3934</v>
      </c>
      <c r="Y4442" s="67" t="s">
        <v>3945</v>
      </c>
      <c r="Z4442" s="67" t="s">
        <v>3970</v>
      </c>
      <c r="AA4442" s="67" t="s">
        <v>38649</v>
      </c>
      <c r="AB4442" s="67" t="s">
        <v>38650</v>
      </c>
      <c r="AC4442" s="67" t="s">
        <v>3939</v>
      </c>
      <c r="AD4442" s="67" t="s">
        <v>3940</v>
      </c>
      <c r="AE4442" s="67" t="s">
        <v>3941</v>
      </c>
      <c r="AF4442" s="67" t="s">
        <v>3940</v>
      </c>
      <c r="AG4442" s="67" t="s">
        <v>38651</v>
      </c>
      <c r="AH4442" s="67" t="s">
        <v>38652</v>
      </c>
      <c r="AI4442" s="67" t="s">
        <v>38653</v>
      </c>
      <c r="AJ4442" s="67" t="s">
        <v>3945</v>
      </c>
    </row>
    <row r="4443" spans="1:36" x14ac:dyDescent="0.2">
      <c r="A4443" s="66" t="s">
        <v>3919</v>
      </c>
      <c r="B4443" s="67" t="s">
        <v>38654</v>
      </c>
      <c r="C4443" s="66" t="str">
        <f t="shared" si="69"/>
        <v>P.S. INCAICO</v>
      </c>
      <c r="D4443" s="67" t="s">
        <v>3921</v>
      </c>
      <c r="E4443" s="66" t="s">
        <v>38655</v>
      </c>
      <c r="F4443" s="66" t="s">
        <v>38655</v>
      </c>
      <c r="G4443" s="66" t="s">
        <v>3923</v>
      </c>
      <c r="H4443" s="66" t="s">
        <v>3924</v>
      </c>
      <c r="I4443" s="66" t="s">
        <v>2629</v>
      </c>
      <c r="J4443" s="68" t="s">
        <v>181</v>
      </c>
      <c r="K4443" s="68" t="s">
        <v>404</v>
      </c>
      <c r="L4443" s="68" t="s">
        <v>2628</v>
      </c>
      <c r="M4443" s="66" t="s">
        <v>38656</v>
      </c>
      <c r="N4443" s="67" t="s">
        <v>4007</v>
      </c>
      <c r="O4443" s="67" t="s">
        <v>4160</v>
      </c>
      <c r="P4443" s="67" t="s">
        <v>4023</v>
      </c>
      <c r="Q4443" s="67" t="s">
        <v>181</v>
      </c>
      <c r="R4443" s="67" t="s">
        <v>404</v>
      </c>
      <c r="S4443" s="67" t="s">
        <v>2628</v>
      </c>
      <c r="T4443" s="67" t="s">
        <v>4559</v>
      </c>
      <c r="U4443" s="67" t="s">
        <v>4560</v>
      </c>
      <c r="V4443" s="67" t="s">
        <v>3932</v>
      </c>
      <c r="W4443" s="67" t="s">
        <v>38657</v>
      </c>
      <c r="X4443" s="67" t="s">
        <v>3934</v>
      </c>
      <c r="Y4443" s="67" t="s">
        <v>4562</v>
      </c>
      <c r="Z4443" s="67" t="s">
        <v>38658</v>
      </c>
      <c r="AA4443" s="67" t="s">
        <v>20134</v>
      </c>
      <c r="AB4443" s="67" t="s">
        <v>38659</v>
      </c>
      <c r="AC4443" s="67" t="s">
        <v>3939</v>
      </c>
      <c r="AD4443" s="67" t="s">
        <v>3940</v>
      </c>
      <c r="AE4443" s="67" t="s">
        <v>3941</v>
      </c>
      <c r="AF4443" s="67" t="s">
        <v>3940</v>
      </c>
      <c r="AG4443" s="67" t="s">
        <v>38660</v>
      </c>
      <c r="AH4443" s="67" t="s">
        <v>38661</v>
      </c>
      <c r="AI4443" s="67" t="s">
        <v>18204</v>
      </c>
      <c r="AJ4443" s="67" t="s">
        <v>3945</v>
      </c>
    </row>
    <row r="4444" spans="1:36" x14ac:dyDescent="0.2">
      <c r="A4444" s="66" t="s">
        <v>3919</v>
      </c>
      <c r="B4444" s="67" t="s">
        <v>38662</v>
      </c>
      <c r="C4444" s="66" t="str">
        <f t="shared" si="69"/>
        <v>P.S. SOCOS</v>
      </c>
      <c r="D4444" s="67" t="s">
        <v>3921</v>
      </c>
      <c r="E4444" s="66" t="s">
        <v>1919</v>
      </c>
      <c r="F4444" s="66" t="s">
        <v>1919</v>
      </c>
      <c r="G4444" s="66" t="s">
        <v>3923</v>
      </c>
      <c r="H4444" s="66" t="s">
        <v>3924</v>
      </c>
      <c r="I4444" s="66" t="s">
        <v>1920</v>
      </c>
      <c r="J4444" s="68" t="s">
        <v>273</v>
      </c>
      <c r="K4444" s="68" t="s">
        <v>491</v>
      </c>
      <c r="L4444" s="68" t="s">
        <v>1919</v>
      </c>
      <c r="M4444" s="66" t="s">
        <v>6986</v>
      </c>
      <c r="N4444" s="67" t="s">
        <v>4848</v>
      </c>
      <c r="O4444" s="67" t="s">
        <v>3951</v>
      </c>
      <c r="P4444" s="67" t="s">
        <v>4363</v>
      </c>
      <c r="Q4444" s="67" t="s">
        <v>273</v>
      </c>
      <c r="R4444" s="67" t="s">
        <v>491</v>
      </c>
      <c r="S4444" s="67" t="s">
        <v>1919</v>
      </c>
      <c r="T4444" s="67" t="s">
        <v>4849</v>
      </c>
      <c r="U4444" s="67" t="s">
        <v>4850</v>
      </c>
      <c r="V4444" s="67" t="s">
        <v>3968</v>
      </c>
      <c r="W4444" s="67" t="s">
        <v>3969</v>
      </c>
      <c r="X4444" s="67" t="s">
        <v>3934</v>
      </c>
      <c r="Y4444" s="67" t="s">
        <v>4852</v>
      </c>
      <c r="Z4444" s="67" t="s">
        <v>3970</v>
      </c>
      <c r="AA4444" s="67" t="s">
        <v>38663</v>
      </c>
      <c r="AB4444" s="67" t="s">
        <v>38664</v>
      </c>
      <c r="AC4444" s="67" t="s">
        <v>3939</v>
      </c>
      <c r="AD4444" s="67" t="s">
        <v>3940</v>
      </c>
      <c r="AE4444" s="67" t="s">
        <v>3941</v>
      </c>
      <c r="AF4444" s="67" t="s">
        <v>3940</v>
      </c>
      <c r="AG4444" s="67" t="s">
        <v>38665</v>
      </c>
      <c r="AH4444" s="67" t="s">
        <v>38666</v>
      </c>
      <c r="AI4444" s="67" t="s">
        <v>35237</v>
      </c>
      <c r="AJ4444" s="67" t="s">
        <v>3945</v>
      </c>
    </row>
    <row r="4445" spans="1:36" x14ac:dyDescent="0.2">
      <c r="A4445" s="66" t="s">
        <v>3919</v>
      </c>
      <c r="B4445" s="67" t="s">
        <v>38667</v>
      </c>
      <c r="C4445" s="66" t="str">
        <f t="shared" si="69"/>
        <v>P.S. TICLLOS</v>
      </c>
      <c r="D4445" s="67" t="s">
        <v>3921</v>
      </c>
      <c r="E4445" s="66" t="s">
        <v>2919</v>
      </c>
      <c r="F4445" s="66" t="s">
        <v>2919</v>
      </c>
      <c r="G4445" s="66" t="s">
        <v>3923</v>
      </c>
      <c r="H4445" s="66" t="s">
        <v>3924</v>
      </c>
      <c r="I4445" s="66" t="s">
        <v>2920</v>
      </c>
      <c r="J4445" s="68" t="s">
        <v>223</v>
      </c>
      <c r="K4445" s="68" t="s">
        <v>1396</v>
      </c>
      <c r="L4445" s="68" t="s">
        <v>2919</v>
      </c>
      <c r="M4445" s="66" t="s">
        <v>38668</v>
      </c>
      <c r="N4445" s="67" t="s">
        <v>4117</v>
      </c>
      <c r="O4445" s="67" t="s">
        <v>3951</v>
      </c>
      <c r="P4445" s="67" t="s">
        <v>4208</v>
      </c>
      <c r="Q4445" s="67" t="s">
        <v>223</v>
      </c>
      <c r="R4445" s="67" t="s">
        <v>4118</v>
      </c>
      <c r="S4445" s="67" t="s">
        <v>31561</v>
      </c>
      <c r="T4445" s="67" t="s">
        <v>4119</v>
      </c>
      <c r="U4445" s="67" t="s">
        <v>4120</v>
      </c>
      <c r="V4445" s="67" t="s">
        <v>3932</v>
      </c>
      <c r="W4445" s="67" t="s">
        <v>38669</v>
      </c>
      <c r="X4445" s="67" t="s">
        <v>3934</v>
      </c>
      <c r="Y4445" s="67" t="s">
        <v>31563</v>
      </c>
      <c r="Z4445" s="67" t="s">
        <v>3936</v>
      </c>
      <c r="AA4445" s="67" t="s">
        <v>38670</v>
      </c>
      <c r="AB4445" s="67" t="s">
        <v>38671</v>
      </c>
      <c r="AC4445" s="67" t="s">
        <v>3939</v>
      </c>
      <c r="AD4445" s="67" t="s">
        <v>3940</v>
      </c>
      <c r="AE4445" s="67" t="s">
        <v>3941</v>
      </c>
      <c r="AF4445" s="67" t="s">
        <v>3940</v>
      </c>
      <c r="AG4445" s="67" t="s">
        <v>38672</v>
      </c>
      <c r="AH4445" s="67" t="s">
        <v>38673</v>
      </c>
      <c r="AI4445" s="67" t="s">
        <v>38674</v>
      </c>
      <c r="AJ4445" s="67" t="s">
        <v>3945</v>
      </c>
    </row>
    <row r="4446" spans="1:36" x14ac:dyDescent="0.2">
      <c r="A4446" s="66" t="s">
        <v>3919</v>
      </c>
      <c r="B4446" s="67" t="s">
        <v>38675</v>
      </c>
      <c r="C4446" s="66" t="str">
        <f t="shared" si="69"/>
        <v>P.S. DURAZNOPAMPA</v>
      </c>
      <c r="D4446" s="67" t="s">
        <v>3921</v>
      </c>
      <c r="E4446" s="66" t="s">
        <v>38676</v>
      </c>
      <c r="F4446" s="66" t="s">
        <v>38676</v>
      </c>
      <c r="G4446" s="66" t="s">
        <v>3923</v>
      </c>
      <c r="H4446" s="66" t="s">
        <v>3924</v>
      </c>
      <c r="I4446" s="66" t="s">
        <v>2922</v>
      </c>
      <c r="J4446" s="68" t="s">
        <v>159</v>
      </c>
      <c r="K4446" s="68" t="s">
        <v>326</v>
      </c>
      <c r="L4446" s="68" t="s">
        <v>2921</v>
      </c>
      <c r="M4446" s="66" t="s">
        <v>38677</v>
      </c>
      <c r="N4446" s="67" t="s">
        <v>4131</v>
      </c>
      <c r="O4446" s="67" t="s">
        <v>3951</v>
      </c>
      <c r="P4446" s="67" t="s">
        <v>4160</v>
      </c>
      <c r="Q4446" s="67" t="s">
        <v>159</v>
      </c>
      <c r="R4446" s="67" t="s">
        <v>326</v>
      </c>
      <c r="S4446" s="67" t="s">
        <v>4688</v>
      </c>
      <c r="T4446" s="67" t="s">
        <v>4133</v>
      </c>
      <c r="U4446" s="67" t="s">
        <v>4134</v>
      </c>
      <c r="V4446" s="67" t="s">
        <v>3932</v>
      </c>
      <c r="W4446" s="67" t="s">
        <v>4355</v>
      </c>
      <c r="X4446" s="67" t="s">
        <v>3934</v>
      </c>
      <c r="Y4446" s="67" t="s">
        <v>3945</v>
      </c>
      <c r="Z4446" s="67" t="s">
        <v>3936</v>
      </c>
      <c r="AA4446" s="67" t="s">
        <v>38678</v>
      </c>
      <c r="AB4446" s="67" t="s">
        <v>38679</v>
      </c>
      <c r="AC4446" s="67" t="s">
        <v>3939</v>
      </c>
      <c r="AD4446" s="67" t="s">
        <v>3940</v>
      </c>
      <c r="AE4446" s="67" t="s">
        <v>3941</v>
      </c>
      <c r="AF4446" s="67" t="s">
        <v>3940</v>
      </c>
      <c r="AG4446" s="67" t="s">
        <v>38680</v>
      </c>
      <c r="AH4446" s="67" t="s">
        <v>38681</v>
      </c>
      <c r="AI4446" s="67" t="s">
        <v>38682</v>
      </c>
      <c r="AJ4446" s="67" t="s">
        <v>3945</v>
      </c>
    </row>
    <row r="4447" spans="1:36" x14ac:dyDescent="0.2">
      <c r="A4447" s="66" t="s">
        <v>3919</v>
      </c>
      <c r="B4447" s="67" t="s">
        <v>38683</v>
      </c>
      <c r="C4447" s="66" t="str">
        <f t="shared" si="69"/>
        <v>P.S. AGUA BLANCA</v>
      </c>
      <c r="D4447" s="67" t="s">
        <v>3921</v>
      </c>
      <c r="E4447" s="66" t="s">
        <v>2888</v>
      </c>
      <c r="F4447" s="66" t="s">
        <v>2888</v>
      </c>
      <c r="G4447" s="66" t="s">
        <v>3923</v>
      </c>
      <c r="H4447" s="66" t="s">
        <v>3924</v>
      </c>
      <c r="I4447" s="66" t="s">
        <v>2400</v>
      </c>
      <c r="J4447" s="68" t="s">
        <v>297</v>
      </c>
      <c r="K4447" s="68" t="s">
        <v>1221</v>
      </c>
      <c r="L4447" s="68" t="s">
        <v>2399</v>
      </c>
      <c r="M4447" s="66" t="s">
        <v>38684</v>
      </c>
      <c r="N4447" s="67" t="s">
        <v>4311</v>
      </c>
      <c r="O4447" s="67" t="s">
        <v>4146</v>
      </c>
      <c r="P4447" s="67" t="s">
        <v>4023</v>
      </c>
      <c r="Q4447" s="67" t="s">
        <v>297</v>
      </c>
      <c r="R4447" s="67" t="s">
        <v>8938</v>
      </c>
      <c r="S4447" s="67" t="s">
        <v>2399</v>
      </c>
      <c r="T4447" s="67" t="s">
        <v>4314</v>
      </c>
      <c r="U4447" s="67" t="s">
        <v>4315</v>
      </c>
      <c r="V4447" s="67" t="s">
        <v>3932</v>
      </c>
      <c r="W4447" s="67" t="s">
        <v>3948</v>
      </c>
      <c r="X4447" s="67" t="s">
        <v>3934</v>
      </c>
      <c r="Y4447" s="67" t="s">
        <v>38685</v>
      </c>
      <c r="Z4447" s="67" t="s">
        <v>7127</v>
      </c>
      <c r="AA4447" s="67" t="s">
        <v>7923</v>
      </c>
      <c r="AB4447" s="67" t="s">
        <v>38686</v>
      </c>
      <c r="AC4447" s="67" t="s">
        <v>3939</v>
      </c>
      <c r="AD4447" s="67" t="s">
        <v>3940</v>
      </c>
      <c r="AE4447" s="67" t="s">
        <v>3941</v>
      </c>
      <c r="AF4447" s="67" t="s">
        <v>3940</v>
      </c>
      <c r="AG4447" s="67" t="s">
        <v>3945</v>
      </c>
      <c r="AH4447" s="67" t="s">
        <v>3945</v>
      </c>
      <c r="AI4447" s="67" t="s">
        <v>3945</v>
      </c>
      <c r="AJ4447" s="67" t="s">
        <v>3945</v>
      </c>
    </row>
    <row r="4448" spans="1:36" x14ac:dyDescent="0.2">
      <c r="A4448" s="66" t="s">
        <v>3919</v>
      </c>
      <c r="B4448" s="67" t="s">
        <v>38687</v>
      </c>
      <c r="C4448" s="66" t="str">
        <f t="shared" si="69"/>
        <v>P.S. CONSUELO</v>
      </c>
      <c r="D4448" s="67" t="s">
        <v>3921</v>
      </c>
      <c r="E4448" s="66" t="s">
        <v>12423</v>
      </c>
      <c r="F4448" s="66" t="s">
        <v>12423</v>
      </c>
      <c r="G4448" s="66" t="s">
        <v>3923</v>
      </c>
      <c r="H4448" s="66" t="s">
        <v>3924</v>
      </c>
      <c r="I4448" s="66" t="s">
        <v>316</v>
      </c>
      <c r="J4448" s="68" t="s">
        <v>297</v>
      </c>
      <c r="K4448" s="68" t="s">
        <v>314</v>
      </c>
      <c r="L4448" s="68" t="s">
        <v>315</v>
      </c>
      <c r="M4448" s="66" t="s">
        <v>38688</v>
      </c>
      <c r="N4448" s="67" t="s">
        <v>4311</v>
      </c>
      <c r="O4448" s="67" t="s">
        <v>3928</v>
      </c>
      <c r="P4448" s="67" t="s">
        <v>4288</v>
      </c>
      <c r="Q4448" s="67" t="s">
        <v>297</v>
      </c>
      <c r="R4448" s="67" t="s">
        <v>314</v>
      </c>
      <c r="S4448" s="67" t="s">
        <v>8800</v>
      </c>
      <c r="T4448" s="67" t="s">
        <v>4314</v>
      </c>
      <c r="U4448" s="67" t="s">
        <v>4315</v>
      </c>
      <c r="V4448" s="67" t="s">
        <v>3932</v>
      </c>
      <c r="W4448" s="67" t="s">
        <v>38689</v>
      </c>
      <c r="X4448" s="67" t="s">
        <v>3934</v>
      </c>
      <c r="Y4448" s="67" t="s">
        <v>14775</v>
      </c>
      <c r="Z4448" s="67" t="s">
        <v>5137</v>
      </c>
      <c r="AA4448" s="67" t="s">
        <v>38690</v>
      </c>
      <c r="AB4448" s="67" t="s">
        <v>38691</v>
      </c>
      <c r="AC4448" s="67" t="s">
        <v>3939</v>
      </c>
      <c r="AD4448" s="67" t="s">
        <v>3940</v>
      </c>
      <c r="AE4448" s="67" t="s">
        <v>3941</v>
      </c>
      <c r="AF4448" s="67" t="s">
        <v>3940</v>
      </c>
      <c r="AG4448" s="67" t="s">
        <v>3945</v>
      </c>
      <c r="AH4448" s="67" t="s">
        <v>3945</v>
      </c>
      <c r="AI4448" s="67" t="s">
        <v>3945</v>
      </c>
      <c r="AJ4448" s="67" t="s">
        <v>3945</v>
      </c>
    </row>
    <row r="4449" spans="1:36" x14ac:dyDescent="0.2">
      <c r="A4449" s="66" t="s">
        <v>3919</v>
      </c>
      <c r="B4449" s="67" t="s">
        <v>38692</v>
      </c>
      <c r="C4449" s="66" t="str">
        <f t="shared" si="69"/>
        <v>P.S. PACAYPITE</v>
      </c>
      <c r="D4449" s="67" t="s">
        <v>3921</v>
      </c>
      <c r="E4449" s="66" t="s">
        <v>12797</v>
      </c>
      <c r="F4449" s="66" t="s">
        <v>12797</v>
      </c>
      <c r="G4449" s="66" t="s">
        <v>3923</v>
      </c>
      <c r="H4449" s="66" t="s">
        <v>3924</v>
      </c>
      <c r="I4449" s="66" t="s">
        <v>1148</v>
      </c>
      <c r="J4449" s="68" t="s">
        <v>147</v>
      </c>
      <c r="K4449" s="68" t="s">
        <v>379</v>
      </c>
      <c r="L4449" s="68" t="s">
        <v>1147</v>
      </c>
      <c r="M4449" s="66" t="s">
        <v>38693</v>
      </c>
      <c r="N4449" s="67" t="s">
        <v>3926</v>
      </c>
      <c r="O4449" s="67" t="s">
        <v>4493</v>
      </c>
      <c r="P4449" s="67" t="s">
        <v>4160</v>
      </c>
      <c r="Q4449" s="67" t="s">
        <v>147</v>
      </c>
      <c r="R4449" s="67" t="s">
        <v>379</v>
      </c>
      <c r="S4449" s="67" t="s">
        <v>1147</v>
      </c>
      <c r="T4449" s="67" t="s">
        <v>4494</v>
      </c>
      <c r="U4449" s="67" t="s">
        <v>4495</v>
      </c>
      <c r="V4449" s="67" t="s">
        <v>3932</v>
      </c>
      <c r="W4449" s="67" t="s">
        <v>10294</v>
      </c>
      <c r="X4449" s="67" t="s">
        <v>3934</v>
      </c>
      <c r="Y4449" s="67" t="s">
        <v>3945</v>
      </c>
      <c r="Z4449" s="67" t="s">
        <v>4201</v>
      </c>
      <c r="AA4449" s="67" t="s">
        <v>4907</v>
      </c>
      <c r="AB4449" s="67" t="s">
        <v>38694</v>
      </c>
      <c r="AC4449" s="67" t="s">
        <v>3939</v>
      </c>
      <c r="AD4449" s="67" t="s">
        <v>3940</v>
      </c>
      <c r="AE4449" s="67" t="s">
        <v>3941</v>
      </c>
      <c r="AF4449" s="67" t="s">
        <v>3940</v>
      </c>
      <c r="AG4449" s="67" t="s">
        <v>38695</v>
      </c>
      <c r="AH4449" s="67" t="s">
        <v>38696</v>
      </c>
      <c r="AI4449" s="67" t="s">
        <v>5704</v>
      </c>
      <c r="AJ4449" s="67" t="s">
        <v>3945</v>
      </c>
    </row>
    <row r="4450" spans="1:36" x14ac:dyDescent="0.2">
      <c r="A4450" s="66" t="s">
        <v>3919</v>
      </c>
      <c r="B4450" s="67" t="s">
        <v>38697</v>
      </c>
      <c r="C4450" s="66" t="str">
        <f t="shared" si="69"/>
        <v>P.S. TAYAL</v>
      </c>
      <c r="D4450" s="67" t="s">
        <v>3921</v>
      </c>
      <c r="E4450" s="66" t="s">
        <v>38698</v>
      </c>
      <c r="F4450" s="66" t="s">
        <v>38698</v>
      </c>
      <c r="G4450" s="66" t="s">
        <v>3923</v>
      </c>
      <c r="H4450" s="66" t="s">
        <v>3924</v>
      </c>
      <c r="I4450" s="66" t="s">
        <v>1520</v>
      </c>
      <c r="J4450" s="68" t="s">
        <v>147</v>
      </c>
      <c r="K4450" s="68" t="s">
        <v>304</v>
      </c>
      <c r="L4450" s="68" t="s">
        <v>1519</v>
      </c>
      <c r="M4450" s="66" t="s">
        <v>38699</v>
      </c>
      <c r="N4450" s="67" t="s">
        <v>3926</v>
      </c>
      <c r="O4450" s="67" t="s">
        <v>4323</v>
      </c>
      <c r="P4450" s="67" t="s">
        <v>4023</v>
      </c>
      <c r="Q4450" s="67" t="s">
        <v>147</v>
      </c>
      <c r="R4450" s="67" t="s">
        <v>304</v>
      </c>
      <c r="S4450" s="67" t="s">
        <v>2389</v>
      </c>
      <c r="T4450" s="67" t="s">
        <v>4324</v>
      </c>
      <c r="U4450" s="67" t="s">
        <v>4325</v>
      </c>
      <c r="V4450" s="67" t="s">
        <v>3932</v>
      </c>
      <c r="W4450" s="67" t="s">
        <v>38700</v>
      </c>
      <c r="X4450" s="67" t="s">
        <v>3934</v>
      </c>
      <c r="Y4450" s="67" t="s">
        <v>3945</v>
      </c>
      <c r="Z4450" s="67" t="s">
        <v>36420</v>
      </c>
      <c r="AA4450" s="67" t="s">
        <v>38701</v>
      </c>
      <c r="AB4450" s="67" t="s">
        <v>38702</v>
      </c>
      <c r="AC4450" s="67" t="s">
        <v>3939</v>
      </c>
      <c r="AD4450" s="67" t="s">
        <v>3940</v>
      </c>
      <c r="AE4450" s="67" t="s">
        <v>3941</v>
      </c>
      <c r="AF4450" s="67" t="s">
        <v>3940</v>
      </c>
      <c r="AG4450" s="67" t="s">
        <v>38703</v>
      </c>
      <c r="AH4450" s="67" t="s">
        <v>38704</v>
      </c>
      <c r="AI4450" s="67" t="s">
        <v>20581</v>
      </c>
      <c r="AJ4450" s="67" t="s">
        <v>3945</v>
      </c>
    </row>
    <row r="4451" spans="1:36" x14ac:dyDescent="0.2">
      <c r="A4451" s="66" t="s">
        <v>3919</v>
      </c>
      <c r="B4451" s="67" t="s">
        <v>38705</v>
      </c>
      <c r="C4451" s="66" t="str">
        <f t="shared" si="69"/>
        <v>P.S. CHOCTA</v>
      </c>
      <c r="D4451" s="67" t="s">
        <v>3921</v>
      </c>
      <c r="E4451" s="66" t="s">
        <v>38706</v>
      </c>
      <c r="F4451" s="66" t="s">
        <v>38706</v>
      </c>
      <c r="G4451" s="66" t="s">
        <v>3923</v>
      </c>
      <c r="H4451" s="66" t="s">
        <v>3924</v>
      </c>
      <c r="I4451" s="66" t="s">
        <v>581</v>
      </c>
      <c r="J4451" s="68" t="s">
        <v>159</v>
      </c>
      <c r="K4451" s="68" t="s">
        <v>230</v>
      </c>
      <c r="L4451" s="68" t="s">
        <v>230</v>
      </c>
      <c r="M4451" s="66" t="s">
        <v>38707</v>
      </c>
      <c r="N4451" s="67" t="s">
        <v>4131</v>
      </c>
      <c r="O4451" s="67" t="s">
        <v>3951</v>
      </c>
      <c r="P4451" s="67" t="s">
        <v>3927</v>
      </c>
      <c r="Q4451" s="67" t="s">
        <v>159</v>
      </c>
      <c r="R4451" s="67" t="s">
        <v>326</v>
      </c>
      <c r="S4451" s="67" t="s">
        <v>230</v>
      </c>
      <c r="T4451" s="67" t="s">
        <v>4133</v>
      </c>
      <c r="U4451" s="67" t="s">
        <v>4134</v>
      </c>
      <c r="V4451" s="67" t="s">
        <v>3932</v>
      </c>
      <c r="W4451" s="67" t="s">
        <v>38708</v>
      </c>
      <c r="X4451" s="67" t="s">
        <v>3934</v>
      </c>
      <c r="Y4451" s="67" t="s">
        <v>3945</v>
      </c>
      <c r="Z4451" s="67" t="s">
        <v>4136</v>
      </c>
      <c r="AA4451" s="67" t="s">
        <v>38709</v>
      </c>
      <c r="AB4451" s="67" t="s">
        <v>38710</v>
      </c>
      <c r="AC4451" s="67" t="s">
        <v>3939</v>
      </c>
      <c r="AD4451" s="67" t="s">
        <v>3940</v>
      </c>
      <c r="AE4451" s="67" t="s">
        <v>3941</v>
      </c>
      <c r="AF4451" s="67" t="s">
        <v>3940</v>
      </c>
      <c r="AG4451" s="67" t="s">
        <v>38711</v>
      </c>
      <c r="AH4451" s="67" t="s">
        <v>38712</v>
      </c>
      <c r="AI4451" s="67" t="s">
        <v>37234</v>
      </c>
      <c r="AJ4451" s="67" t="s">
        <v>3945</v>
      </c>
    </row>
    <row r="4452" spans="1:36" x14ac:dyDescent="0.2">
      <c r="A4452" s="66" t="s">
        <v>3919</v>
      </c>
      <c r="B4452" s="67" t="s">
        <v>38713</v>
      </c>
      <c r="C4452" s="66" t="str">
        <f t="shared" si="69"/>
        <v>C.S. PAMPACHIRI</v>
      </c>
      <c r="D4452" s="67" t="s">
        <v>4128</v>
      </c>
      <c r="E4452" s="66" t="s">
        <v>2671</v>
      </c>
      <c r="F4452" s="66" t="s">
        <v>2671</v>
      </c>
      <c r="G4452" s="66" t="s">
        <v>4763</v>
      </c>
      <c r="H4452" s="66" t="s">
        <v>4038</v>
      </c>
      <c r="I4452" s="66" t="s">
        <v>2672</v>
      </c>
      <c r="J4452" s="68" t="s">
        <v>269</v>
      </c>
      <c r="K4452" s="68" t="s">
        <v>270</v>
      </c>
      <c r="L4452" s="68" t="s">
        <v>2671</v>
      </c>
      <c r="M4452" s="66" t="s">
        <v>38714</v>
      </c>
      <c r="N4452" s="67" t="s">
        <v>4223</v>
      </c>
      <c r="O4452" s="67" t="s">
        <v>4008</v>
      </c>
      <c r="P4452" s="67" t="s">
        <v>4023</v>
      </c>
      <c r="Q4452" s="67" t="s">
        <v>269</v>
      </c>
      <c r="R4452" s="67" t="s">
        <v>1511</v>
      </c>
      <c r="S4452" s="67" t="s">
        <v>2671</v>
      </c>
      <c r="T4452" s="67" t="s">
        <v>4232</v>
      </c>
      <c r="U4452" s="67" t="s">
        <v>4233</v>
      </c>
      <c r="V4452" s="67" t="s">
        <v>4765</v>
      </c>
      <c r="W4452" s="67" t="s">
        <v>4726</v>
      </c>
      <c r="X4452" s="67" t="s">
        <v>3934</v>
      </c>
      <c r="Y4452" s="67" t="s">
        <v>3945</v>
      </c>
      <c r="Z4452" s="67" t="s">
        <v>3970</v>
      </c>
      <c r="AA4452" s="67" t="s">
        <v>10550</v>
      </c>
      <c r="AB4452" s="67" t="s">
        <v>38715</v>
      </c>
      <c r="AC4452" s="67" t="s">
        <v>3939</v>
      </c>
      <c r="AD4452" s="67" t="s">
        <v>3940</v>
      </c>
      <c r="AE4452" s="67" t="s">
        <v>3941</v>
      </c>
      <c r="AF4452" s="67" t="s">
        <v>3940</v>
      </c>
      <c r="AG4452" s="67" t="s">
        <v>38716</v>
      </c>
      <c r="AH4452" s="67" t="s">
        <v>38717</v>
      </c>
      <c r="AI4452" s="67" t="s">
        <v>38718</v>
      </c>
      <c r="AJ4452" s="67" t="s">
        <v>4417</v>
      </c>
    </row>
    <row r="4453" spans="1:36" x14ac:dyDescent="0.2">
      <c r="A4453" s="66" t="s">
        <v>3919</v>
      </c>
      <c r="B4453" s="67" t="s">
        <v>38719</v>
      </c>
      <c r="C4453" s="66" t="str">
        <f t="shared" si="69"/>
        <v>C.S. YARUMAYO</v>
      </c>
      <c r="D4453" s="67" t="s">
        <v>4128</v>
      </c>
      <c r="E4453" s="66" t="s">
        <v>1267</v>
      </c>
      <c r="F4453" s="66" t="s">
        <v>1267</v>
      </c>
      <c r="G4453" s="66" t="s">
        <v>4129</v>
      </c>
      <c r="H4453" s="66" t="s">
        <v>3924</v>
      </c>
      <c r="I4453" s="66" t="s">
        <v>1268</v>
      </c>
      <c r="J4453" s="68" t="s">
        <v>297</v>
      </c>
      <c r="K4453" s="68" t="s">
        <v>297</v>
      </c>
      <c r="L4453" s="68" t="s">
        <v>1267</v>
      </c>
      <c r="M4453" s="66" t="s">
        <v>38720</v>
      </c>
      <c r="N4453" s="67" t="s">
        <v>4311</v>
      </c>
      <c r="O4453" s="67" t="s">
        <v>3951</v>
      </c>
      <c r="P4453" s="67" t="s">
        <v>3949</v>
      </c>
      <c r="Q4453" s="67" t="s">
        <v>297</v>
      </c>
      <c r="R4453" s="67" t="s">
        <v>297</v>
      </c>
      <c r="S4453" s="67" t="s">
        <v>1267</v>
      </c>
      <c r="T4453" s="67" t="s">
        <v>5559</v>
      </c>
      <c r="U4453" s="67" t="s">
        <v>5560</v>
      </c>
      <c r="V4453" s="67" t="s">
        <v>4135</v>
      </c>
      <c r="W4453" s="67" t="s">
        <v>38721</v>
      </c>
      <c r="X4453" s="67" t="s">
        <v>3934</v>
      </c>
      <c r="Y4453" s="67" t="s">
        <v>9327</v>
      </c>
      <c r="Z4453" s="67" t="s">
        <v>14672</v>
      </c>
      <c r="AA4453" s="67" t="s">
        <v>7165</v>
      </c>
      <c r="AB4453" s="67" t="s">
        <v>38722</v>
      </c>
      <c r="AC4453" s="67" t="s">
        <v>3939</v>
      </c>
      <c r="AD4453" s="67" t="s">
        <v>3940</v>
      </c>
      <c r="AE4453" s="67" t="s">
        <v>3941</v>
      </c>
      <c r="AF4453" s="67" t="s">
        <v>3940</v>
      </c>
      <c r="AG4453" s="67" t="s">
        <v>38723</v>
      </c>
      <c r="AH4453" s="67" t="s">
        <v>38724</v>
      </c>
      <c r="AI4453" s="67" t="s">
        <v>9150</v>
      </c>
      <c r="AJ4453" s="67" t="s">
        <v>3945</v>
      </c>
    </row>
    <row r="4454" spans="1:36" x14ac:dyDescent="0.2">
      <c r="A4454" s="66" t="s">
        <v>3919</v>
      </c>
      <c r="B4454" s="67" t="s">
        <v>38725</v>
      </c>
      <c r="C4454" s="66" t="str">
        <f t="shared" si="69"/>
        <v>P.S. RIVERA COYLATA</v>
      </c>
      <c r="D4454" s="67" t="s">
        <v>3921</v>
      </c>
      <c r="E4454" s="66" t="s">
        <v>38726</v>
      </c>
      <c r="F4454" s="66" t="s">
        <v>38726</v>
      </c>
      <c r="G4454" s="66" t="s">
        <v>3923</v>
      </c>
      <c r="H4454" s="66" t="s">
        <v>3924</v>
      </c>
      <c r="I4454" s="66" t="s">
        <v>925</v>
      </c>
      <c r="J4454" s="68" t="s">
        <v>186</v>
      </c>
      <c r="K4454" s="68" t="s">
        <v>493</v>
      </c>
      <c r="L4454" s="68" t="s">
        <v>493</v>
      </c>
      <c r="M4454" s="66" t="s">
        <v>38727</v>
      </c>
      <c r="N4454" s="67" t="s">
        <v>4022</v>
      </c>
      <c r="O4454" s="67" t="s">
        <v>4160</v>
      </c>
      <c r="P4454" s="67" t="s">
        <v>3928</v>
      </c>
      <c r="Q4454" s="67" t="s">
        <v>186</v>
      </c>
      <c r="R4454" s="67" t="s">
        <v>493</v>
      </c>
      <c r="S4454" s="67" t="s">
        <v>1226</v>
      </c>
      <c r="T4454" s="67" t="s">
        <v>4861</v>
      </c>
      <c r="U4454" s="67" t="s">
        <v>4862</v>
      </c>
      <c r="V4454" s="67" t="s">
        <v>3932</v>
      </c>
      <c r="W4454" s="67" t="s">
        <v>38728</v>
      </c>
      <c r="X4454" s="67" t="s">
        <v>3934</v>
      </c>
      <c r="Y4454" s="67" t="s">
        <v>3945</v>
      </c>
      <c r="Z4454" s="67" t="s">
        <v>4056</v>
      </c>
      <c r="AA4454" s="67" t="s">
        <v>5776</v>
      </c>
      <c r="AB4454" s="67" t="s">
        <v>38729</v>
      </c>
      <c r="AC4454" s="67" t="s">
        <v>3939</v>
      </c>
      <c r="AD4454" s="67" t="s">
        <v>3940</v>
      </c>
      <c r="AE4454" s="67" t="s">
        <v>3941</v>
      </c>
      <c r="AF4454" s="67" t="s">
        <v>3940</v>
      </c>
      <c r="AG4454" s="67" t="s">
        <v>38730</v>
      </c>
      <c r="AH4454" s="67" t="s">
        <v>38731</v>
      </c>
      <c r="AI4454" s="67" t="s">
        <v>38732</v>
      </c>
      <c r="AJ4454" s="67" t="s">
        <v>3945</v>
      </c>
    </row>
    <row r="4455" spans="1:36" x14ac:dyDescent="0.2">
      <c r="A4455" s="66" t="s">
        <v>3919</v>
      </c>
      <c r="B4455" s="67" t="s">
        <v>38733</v>
      </c>
      <c r="C4455" s="66" t="str">
        <f t="shared" si="69"/>
        <v>P.S. PAGAY</v>
      </c>
      <c r="D4455" s="67" t="s">
        <v>3921</v>
      </c>
      <c r="E4455" s="66" t="s">
        <v>38734</v>
      </c>
      <c r="F4455" s="66" t="s">
        <v>38735</v>
      </c>
      <c r="G4455" s="66" t="s">
        <v>3923</v>
      </c>
      <c r="H4455" s="66" t="s">
        <v>3924</v>
      </c>
      <c r="I4455" s="66" t="s">
        <v>1135</v>
      </c>
      <c r="J4455" s="68" t="s">
        <v>196</v>
      </c>
      <c r="K4455" s="68" t="s">
        <v>319</v>
      </c>
      <c r="L4455" s="68" t="s">
        <v>1134</v>
      </c>
      <c r="M4455" s="66" t="s">
        <v>38736</v>
      </c>
      <c r="N4455" s="67" t="s">
        <v>4145</v>
      </c>
      <c r="O4455" s="67" t="s">
        <v>3928</v>
      </c>
      <c r="P4455" s="67" t="s">
        <v>4040</v>
      </c>
      <c r="Q4455" s="67" t="s">
        <v>196</v>
      </c>
      <c r="R4455" s="67" t="s">
        <v>4337</v>
      </c>
      <c r="S4455" s="67" t="s">
        <v>319</v>
      </c>
      <c r="T4455" s="67" t="s">
        <v>4338</v>
      </c>
      <c r="U4455" s="67" t="s">
        <v>4339</v>
      </c>
      <c r="V4455" s="67" t="s">
        <v>3932</v>
      </c>
      <c r="W4455" s="67" t="s">
        <v>4340</v>
      </c>
      <c r="X4455" s="67" t="s">
        <v>3934</v>
      </c>
      <c r="Y4455" s="67" t="s">
        <v>3945</v>
      </c>
      <c r="Z4455" s="67" t="s">
        <v>4245</v>
      </c>
      <c r="AA4455" s="67" t="s">
        <v>3954</v>
      </c>
      <c r="AB4455" s="67" t="s">
        <v>38737</v>
      </c>
      <c r="AC4455" s="67" t="s">
        <v>3939</v>
      </c>
      <c r="AD4455" s="67" t="s">
        <v>3940</v>
      </c>
      <c r="AE4455" s="67" t="s">
        <v>3941</v>
      </c>
      <c r="AF4455" s="67" t="s">
        <v>3940</v>
      </c>
      <c r="AG4455" s="67" t="s">
        <v>38738</v>
      </c>
      <c r="AH4455" s="67" t="s">
        <v>38739</v>
      </c>
      <c r="AI4455" s="67" t="s">
        <v>10447</v>
      </c>
      <c r="AJ4455" s="67" t="s">
        <v>3945</v>
      </c>
    </row>
    <row r="4456" spans="1:36" x14ac:dyDescent="0.2">
      <c r="A4456" s="66" t="s">
        <v>3919</v>
      </c>
      <c r="B4456" s="67" t="s">
        <v>38740</v>
      </c>
      <c r="C4456" s="66" t="str">
        <f t="shared" si="69"/>
        <v>C.S. ZORRITOS</v>
      </c>
      <c r="D4456" s="67" t="s">
        <v>4128</v>
      </c>
      <c r="E4456" s="66" t="s">
        <v>2837</v>
      </c>
      <c r="F4456" s="66" t="s">
        <v>2837</v>
      </c>
      <c r="G4456" s="66" t="s">
        <v>4763</v>
      </c>
      <c r="H4456" s="66" t="s">
        <v>4038</v>
      </c>
      <c r="I4456" s="66" t="s">
        <v>2838</v>
      </c>
      <c r="J4456" s="68" t="s">
        <v>518</v>
      </c>
      <c r="K4456" s="68" t="s">
        <v>2163</v>
      </c>
      <c r="L4456" s="68" t="s">
        <v>2837</v>
      </c>
      <c r="M4456" s="66" t="s">
        <v>38741</v>
      </c>
      <c r="N4456" s="67" t="s">
        <v>6731</v>
      </c>
      <c r="O4456" s="67" t="s">
        <v>3951</v>
      </c>
      <c r="P4456" s="67" t="s">
        <v>4023</v>
      </c>
      <c r="Q4456" s="67" t="s">
        <v>518</v>
      </c>
      <c r="R4456" s="67" t="s">
        <v>518</v>
      </c>
      <c r="S4456" s="67" t="s">
        <v>2837</v>
      </c>
      <c r="T4456" s="67" t="s">
        <v>6732</v>
      </c>
      <c r="U4456" s="67" t="s">
        <v>6733</v>
      </c>
      <c r="V4456" s="67" t="s">
        <v>4765</v>
      </c>
      <c r="W4456" s="67" t="s">
        <v>38742</v>
      </c>
      <c r="X4456" s="67" t="s">
        <v>3934</v>
      </c>
      <c r="Y4456" s="67" t="s">
        <v>38743</v>
      </c>
      <c r="Z4456" s="67" t="s">
        <v>3970</v>
      </c>
      <c r="AA4456" s="67" t="s">
        <v>3954</v>
      </c>
      <c r="AB4456" s="67" t="s">
        <v>38744</v>
      </c>
      <c r="AC4456" s="67" t="s">
        <v>3939</v>
      </c>
      <c r="AD4456" s="67" t="s">
        <v>3940</v>
      </c>
      <c r="AE4456" s="67" t="s">
        <v>3941</v>
      </c>
      <c r="AF4456" s="67" t="s">
        <v>3940</v>
      </c>
      <c r="AG4456" s="67" t="s">
        <v>38745</v>
      </c>
      <c r="AH4456" s="67" t="s">
        <v>38746</v>
      </c>
      <c r="AI4456" s="67" t="s">
        <v>3949</v>
      </c>
      <c r="AJ4456" s="67" t="s">
        <v>4183</v>
      </c>
    </row>
    <row r="4457" spans="1:36" x14ac:dyDescent="0.2">
      <c r="A4457" s="66" t="s">
        <v>3919</v>
      </c>
      <c r="B4457" s="67" t="s">
        <v>38747</v>
      </c>
      <c r="C4457" s="66" t="str">
        <f t="shared" si="69"/>
        <v>P.S. TUNAN</v>
      </c>
      <c r="D4457" s="67" t="s">
        <v>3921</v>
      </c>
      <c r="E4457" s="66" t="s">
        <v>38748</v>
      </c>
      <c r="F4457" s="66" t="s">
        <v>38748</v>
      </c>
      <c r="G4457" s="66" t="s">
        <v>3923</v>
      </c>
      <c r="H4457" s="66" t="s">
        <v>3924</v>
      </c>
      <c r="I4457" s="66" t="s">
        <v>396</v>
      </c>
      <c r="J4457" s="68" t="s">
        <v>144</v>
      </c>
      <c r="K4457" s="68" t="s">
        <v>394</v>
      </c>
      <c r="L4457" s="68" t="s">
        <v>395</v>
      </c>
      <c r="M4457" s="66" t="s">
        <v>38749</v>
      </c>
      <c r="N4457" s="67" t="s">
        <v>4132</v>
      </c>
      <c r="O4457" s="67" t="s">
        <v>3951</v>
      </c>
      <c r="P4457" s="67" t="s">
        <v>4040</v>
      </c>
      <c r="Q4457" s="67" t="s">
        <v>144</v>
      </c>
      <c r="R4457" s="67" t="s">
        <v>5678</v>
      </c>
      <c r="S4457" s="67" t="s">
        <v>395</v>
      </c>
      <c r="T4457" s="67" t="s">
        <v>5679</v>
      </c>
      <c r="U4457" s="67" t="s">
        <v>5680</v>
      </c>
      <c r="V4457" s="67" t="s">
        <v>3968</v>
      </c>
      <c r="W4457" s="67" t="s">
        <v>38179</v>
      </c>
      <c r="X4457" s="67" t="s">
        <v>3934</v>
      </c>
      <c r="Y4457" s="67" t="s">
        <v>4678</v>
      </c>
      <c r="Z4457" s="67" t="s">
        <v>5539</v>
      </c>
      <c r="AA4457" s="67" t="s">
        <v>9505</v>
      </c>
      <c r="AB4457" s="67" t="s">
        <v>38750</v>
      </c>
      <c r="AC4457" s="67" t="s">
        <v>3939</v>
      </c>
      <c r="AD4457" s="67" t="s">
        <v>3940</v>
      </c>
      <c r="AE4457" s="67" t="s">
        <v>3941</v>
      </c>
      <c r="AF4457" s="67" t="s">
        <v>3940</v>
      </c>
      <c r="AG4457" s="67" t="s">
        <v>38751</v>
      </c>
      <c r="AH4457" s="67" t="s">
        <v>38752</v>
      </c>
      <c r="AI4457" s="67" t="s">
        <v>38753</v>
      </c>
      <c r="AJ4457" s="67" t="s">
        <v>3945</v>
      </c>
    </row>
    <row r="4458" spans="1:36" x14ac:dyDescent="0.2">
      <c r="A4458" s="66" t="s">
        <v>3919</v>
      </c>
      <c r="B4458" s="67" t="s">
        <v>38754</v>
      </c>
      <c r="C4458" s="66" t="str">
        <f t="shared" si="69"/>
        <v>P.S. SORAYA</v>
      </c>
      <c r="D4458" s="67" t="s">
        <v>3921</v>
      </c>
      <c r="E4458" s="66" t="s">
        <v>2833</v>
      </c>
      <c r="F4458" s="66" t="s">
        <v>2833</v>
      </c>
      <c r="G4458" s="66" t="s">
        <v>3923</v>
      </c>
      <c r="H4458" s="66" t="s">
        <v>3924</v>
      </c>
      <c r="I4458" s="66" t="s">
        <v>2834</v>
      </c>
      <c r="J4458" s="68" t="s">
        <v>269</v>
      </c>
      <c r="K4458" s="68" t="s">
        <v>464</v>
      </c>
      <c r="L4458" s="68" t="s">
        <v>2833</v>
      </c>
      <c r="M4458" s="66" t="s">
        <v>38755</v>
      </c>
      <c r="N4458" s="67" t="s">
        <v>4223</v>
      </c>
      <c r="O4458" s="67" t="s">
        <v>4146</v>
      </c>
      <c r="P4458" s="67" t="s">
        <v>3951</v>
      </c>
      <c r="Q4458" s="67" t="s">
        <v>269</v>
      </c>
      <c r="R4458" s="67" t="s">
        <v>464</v>
      </c>
      <c r="S4458" s="67" t="s">
        <v>2419</v>
      </c>
      <c r="T4458" s="67" t="s">
        <v>4735</v>
      </c>
      <c r="U4458" s="67" t="s">
        <v>4736</v>
      </c>
      <c r="V4458" s="67" t="s">
        <v>3932</v>
      </c>
      <c r="W4458" s="67" t="s">
        <v>38756</v>
      </c>
      <c r="X4458" s="67" t="s">
        <v>3934</v>
      </c>
      <c r="Y4458" s="67" t="s">
        <v>3945</v>
      </c>
      <c r="Z4458" s="67" t="s">
        <v>4201</v>
      </c>
      <c r="AA4458" s="67" t="s">
        <v>38757</v>
      </c>
      <c r="AB4458" s="67" t="s">
        <v>38758</v>
      </c>
      <c r="AC4458" s="67" t="s">
        <v>3939</v>
      </c>
      <c r="AD4458" s="67" t="s">
        <v>3940</v>
      </c>
      <c r="AE4458" s="67" t="s">
        <v>3941</v>
      </c>
      <c r="AF4458" s="67" t="s">
        <v>3940</v>
      </c>
      <c r="AG4458" s="67" t="s">
        <v>38759</v>
      </c>
      <c r="AH4458" s="67" t="s">
        <v>38760</v>
      </c>
      <c r="AI4458" s="67" t="s">
        <v>38761</v>
      </c>
      <c r="AJ4458" s="67" t="s">
        <v>3945</v>
      </c>
    </row>
    <row r="4459" spans="1:36" x14ac:dyDescent="0.2">
      <c r="A4459" s="66" t="s">
        <v>3919</v>
      </c>
      <c r="B4459" s="67" t="s">
        <v>38762</v>
      </c>
      <c r="C4459" s="66" t="str">
        <f t="shared" si="69"/>
        <v>P.S. ROSARIO DE SORAPA</v>
      </c>
      <c r="D4459" s="67" t="s">
        <v>3921</v>
      </c>
      <c r="E4459" s="66" t="s">
        <v>38763</v>
      </c>
      <c r="F4459" s="66" t="s">
        <v>38763</v>
      </c>
      <c r="G4459" s="66" t="s">
        <v>3923</v>
      </c>
      <c r="H4459" s="66" t="s">
        <v>3924</v>
      </c>
      <c r="I4459" s="66" t="s">
        <v>589</v>
      </c>
      <c r="J4459" s="68" t="s">
        <v>186</v>
      </c>
      <c r="K4459" s="68" t="s">
        <v>587</v>
      </c>
      <c r="L4459" s="68" t="s">
        <v>588</v>
      </c>
      <c r="M4459" s="66" t="s">
        <v>38764</v>
      </c>
      <c r="N4459" s="67" t="s">
        <v>4022</v>
      </c>
      <c r="O4459" s="67" t="s">
        <v>4208</v>
      </c>
      <c r="P4459" s="67" t="s">
        <v>4023</v>
      </c>
      <c r="Q4459" s="67" t="s">
        <v>186</v>
      </c>
      <c r="R4459" s="67" t="s">
        <v>587</v>
      </c>
      <c r="S4459" s="67" t="s">
        <v>701</v>
      </c>
      <c r="T4459" s="67" t="s">
        <v>5284</v>
      </c>
      <c r="U4459" s="67" t="s">
        <v>5285</v>
      </c>
      <c r="V4459" s="67" t="s">
        <v>3932</v>
      </c>
      <c r="W4459" s="67" t="s">
        <v>5286</v>
      </c>
      <c r="X4459" s="67" t="s">
        <v>3934</v>
      </c>
      <c r="Y4459" s="67" t="s">
        <v>3945</v>
      </c>
      <c r="Z4459" s="67" t="s">
        <v>4718</v>
      </c>
      <c r="AA4459" s="67" t="s">
        <v>38765</v>
      </c>
      <c r="AB4459" s="67" t="s">
        <v>38766</v>
      </c>
      <c r="AC4459" s="67" t="s">
        <v>3939</v>
      </c>
      <c r="AD4459" s="67" t="s">
        <v>3940</v>
      </c>
      <c r="AE4459" s="67" t="s">
        <v>3941</v>
      </c>
      <c r="AF4459" s="67" t="s">
        <v>3940</v>
      </c>
      <c r="AG4459" s="67" t="s">
        <v>38767</v>
      </c>
      <c r="AH4459" s="67" t="s">
        <v>38768</v>
      </c>
      <c r="AI4459" s="67" t="s">
        <v>38769</v>
      </c>
      <c r="AJ4459" s="67" t="s">
        <v>3945</v>
      </c>
    </row>
    <row r="4460" spans="1:36" x14ac:dyDescent="0.2">
      <c r="A4460" s="66" t="s">
        <v>3919</v>
      </c>
      <c r="B4460" s="67" t="s">
        <v>38770</v>
      </c>
      <c r="C4460" s="66" t="str">
        <f t="shared" si="69"/>
        <v>P.S. PUERTO PIZARRO</v>
      </c>
      <c r="D4460" s="67" t="s">
        <v>3921</v>
      </c>
      <c r="E4460" s="66" t="s">
        <v>38771</v>
      </c>
      <c r="F4460" s="66" t="s">
        <v>38771</v>
      </c>
      <c r="G4460" s="66" t="s">
        <v>3923</v>
      </c>
      <c r="H4460" s="66" t="s">
        <v>3924</v>
      </c>
      <c r="I4460" s="66" t="s">
        <v>1783</v>
      </c>
      <c r="J4460" s="68" t="s">
        <v>181</v>
      </c>
      <c r="K4460" s="68" t="s">
        <v>248</v>
      </c>
      <c r="L4460" s="68" t="s">
        <v>1782</v>
      </c>
      <c r="M4460" s="66" t="s">
        <v>38772</v>
      </c>
      <c r="N4460" s="67" t="s">
        <v>4007</v>
      </c>
      <c r="O4460" s="67" t="s">
        <v>4040</v>
      </c>
      <c r="P4460" s="67" t="s">
        <v>4208</v>
      </c>
      <c r="Q4460" s="67" t="s">
        <v>181</v>
      </c>
      <c r="R4460" s="67" t="s">
        <v>248</v>
      </c>
      <c r="S4460" s="67" t="s">
        <v>1782</v>
      </c>
      <c r="T4460" s="67" t="s">
        <v>4009</v>
      </c>
      <c r="U4460" s="67" t="s">
        <v>4010</v>
      </c>
      <c r="V4460" s="67" t="s">
        <v>3932</v>
      </c>
      <c r="W4460" s="67" t="s">
        <v>38773</v>
      </c>
      <c r="X4460" s="67" t="s">
        <v>3934</v>
      </c>
      <c r="Y4460" s="67" t="s">
        <v>4162</v>
      </c>
      <c r="Z4460" s="67" t="s">
        <v>13832</v>
      </c>
      <c r="AA4460" s="67" t="s">
        <v>4890</v>
      </c>
      <c r="AB4460" s="67" t="s">
        <v>38774</v>
      </c>
      <c r="AC4460" s="67" t="s">
        <v>3939</v>
      </c>
      <c r="AD4460" s="67" t="s">
        <v>3940</v>
      </c>
      <c r="AE4460" s="67" t="s">
        <v>3941</v>
      </c>
      <c r="AF4460" s="67" t="s">
        <v>3940</v>
      </c>
      <c r="AG4460" s="67" t="s">
        <v>38775</v>
      </c>
      <c r="AH4460" s="67" t="s">
        <v>38776</v>
      </c>
      <c r="AI4460" s="67" t="s">
        <v>38777</v>
      </c>
      <c r="AJ4460" s="67" t="s">
        <v>3945</v>
      </c>
    </row>
    <row r="4461" spans="1:36" x14ac:dyDescent="0.2">
      <c r="A4461" s="66" t="s">
        <v>3919</v>
      </c>
      <c r="B4461" s="67" t="s">
        <v>38778</v>
      </c>
      <c r="C4461" s="66" t="str">
        <f t="shared" si="69"/>
        <v>P.S. QUELUCAS</v>
      </c>
      <c r="D4461" s="67" t="s">
        <v>3921</v>
      </c>
      <c r="E4461" s="66" t="s">
        <v>38779</v>
      </c>
      <c r="F4461" s="66" t="s">
        <v>38779</v>
      </c>
      <c r="G4461" s="66" t="s">
        <v>3923</v>
      </c>
      <c r="H4461" s="66" t="s">
        <v>3924</v>
      </c>
      <c r="I4461" s="66" t="s">
        <v>447</v>
      </c>
      <c r="J4461" s="68" t="s">
        <v>159</v>
      </c>
      <c r="K4461" s="68" t="s">
        <v>326</v>
      </c>
      <c r="L4461" s="68" t="s">
        <v>446</v>
      </c>
      <c r="M4461" s="66" t="s">
        <v>38780</v>
      </c>
      <c r="N4461" s="67" t="s">
        <v>4131</v>
      </c>
      <c r="O4461" s="67" t="s">
        <v>3951</v>
      </c>
      <c r="P4461" s="67" t="s">
        <v>4160</v>
      </c>
      <c r="Q4461" s="67" t="s">
        <v>159</v>
      </c>
      <c r="R4461" s="67" t="s">
        <v>326</v>
      </c>
      <c r="S4461" s="67" t="s">
        <v>4688</v>
      </c>
      <c r="T4461" s="67" t="s">
        <v>4133</v>
      </c>
      <c r="U4461" s="67" t="s">
        <v>4134</v>
      </c>
      <c r="V4461" s="67" t="s">
        <v>3932</v>
      </c>
      <c r="W4461" s="67" t="s">
        <v>4355</v>
      </c>
      <c r="X4461" s="67" t="s">
        <v>3934</v>
      </c>
      <c r="Y4461" s="67" t="s">
        <v>3945</v>
      </c>
      <c r="Z4461" s="67" t="s">
        <v>3936</v>
      </c>
      <c r="AA4461" s="67" t="s">
        <v>23119</v>
      </c>
      <c r="AB4461" s="67" t="s">
        <v>38781</v>
      </c>
      <c r="AC4461" s="67" t="s">
        <v>3939</v>
      </c>
      <c r="AD4461" s="67" t="s">
        <v>3940</v>
      </c>
      <c r="AE4461" s="67" t="s">
        <v>3941</v>
      </c>
      <c r="AF4461" s="67" t="s">
        <v>3940</v>
      </c>
      <c r="AG4461" s="67" t="s">
        <v>38782</v>
      </c>
      <c r="AH4461" s="67" t="s">
        <v>38783</v>
      </c>
      <c r="AI4461" s="67" t="s">
        <v>38784</v>
      </c>
      <c r="AJ4461" s="67" t="s">
        <v>3945</v>
      </c>
    </row>
    <row r="4462" spans="1:36" x14ac:dyDescent="0.2">
      <c r="A4462" s="66" t="s">
        <v>3919</v>
      </c>
      <c r="B4462" s="67" t="s">
        <v>38785</v>
      </c>
      <c r="C4462" s="66" t="str">
        <f t="shared" si="69"/>
        <v>P.S. JACHOCCO HUARACCO</v>
      </c>
      <c r="D4462" s="67" t="s">
        <v>3921</v>
      </c>
      <c r="E4462" s="66" t="s">
        <v>38786</v>
      </c>
      <c r="F4462" s="66" t="s">
        <v>38786</v>
      </c>
      <c r="G4462" s="66" t="s">
        <v>3923</v>
      </c>
      <c r="H4462" s="66" t="s">
        <v>3924</v>
      </c>
      <c r="I4462" s="66" t="s">
        <v>286</v>
      </c>
      <c r="J4462" s="68" t="s">
        <v>186</v>
      </c>
      <c r="K4462" s="68" t="s">
        <v>284</v>
      </c>
      <c r="L4462" s="68" t="s">
        <v>285</v>
      </c>
      <c r="M4462" s="66" t="s">
        <v>38787</v>
      </c>
      <c r="N4462" s="67" t="s">
        <v>4022</v>
      </c>
      <c r="O4462" s="67" t="s">
        <v>4146</v>
      </c>
      <c r="P4462" s="67" t="s">
        <v>3928</v>
      </c>
      <c r="Q4462" s="67" t="s">
        <v>186</v>
      </c>
      <c r="R4462" s="67" t="s">
        <v>4254</v>
      </c>
      <c r="S4462" s="67" t="s">
        <v>1707</v>
      </c>
      <c r="T4462" s="67" t="s">
        <v>4255</v>
      </c>
      <c r="U4462" s="67" t="s">
        <v>4256</v>
      </c>
      <c r="V4462" s="67" t="s">
        <v>3932</v>
      </c>
      <c r="W4462" s="67" t="s">
        <v>3940</v>
      </c>
      <c r="X4462" s="67" t="s">
        <v>3934</v>
      </c>
      <c r="Y4462" s="67" t="s">
        <v>3945</v>
      </c>
      <c r="Z4462" s="67" t="s">
        <v>3936</v>
      </c>
      <c r="AA4462" s="67" t="s">
        <v>21884</v>
      </c>
      <c r="AB4462" s="67" t="s">
        <v>38788</v>
      </c>
      <c r="AC4462" s="67" t="s">
        <v>3939</v>
      </c>
      <c r="AD4462" s="67" t="s">
        <v>3940</v>
      </c>
      <c r="AE4462" s="67" t="s">
        <v>3941</v>
      </c>
      <c r="AF4462" s="67" t="s">
        <v>3940</v>
      </c>
      <c r="AG4462" s="67" t="s">
        <v>38789</v>
      </c>
      <c r="AH4462" s="67" t="s">
        <v>38790</v>
      </c>
      <c r="AI4462" s="67" t="s">
        <v>32951</v>
      </c>
      <c r="AJ4462" s="67" t="s">
        <v>3945</v>
      </c>
    </row>
    <row r="4463" spans="1:36" x14ac:dyDescent="0.2">
      <c r="A4463" s="66" t="s">
        <v>3919</v>
      </c>
      <c r="B4463" s="67" t="s">
        <v>38791</v>
      </c>
      <c r="C4463" s="66" t="str">
        <f t="shared" si="69"/>
        <v>P.S. CANCHACUCHO</v>
      </c>
      <c r="D4463" s="67" t="s">
        <v>3921</v>
      </c>
      <c r="E4463" s="66" t="s">
        <v>38792</v>
      </c>
      <c r="F4463" s="66" t="s">
        <v>38792</v>
      </c>
      <c r="G4463" s="66" t="s">
        <v>3923</v>
      </c>
      <c r="H4463" s="66" t="s">
        <v>3924</v>
      </c>
      <c r="I4463" s="66" t="s">
        <v>1274</v>
      </c>
      <c r="J4463" s="68" t="s">
        <v>198</v>
      </c>
      <c r="K4463" s="68" t="s">
        <v>198</v>
      </c>
      <c r="L4463" s="68" t="s">
        <v>1273</v>
      </c>
      <c r="M4463" s="66" t="s">
        <v>38793</v>
      </c>
      <c r="N4463" s="67" t="s">
        <v>4076</v>
      </c>
      <c r="O4463" s="67" t="s">
        <v>3951</v>
      </c>
      <c r="P4463" s="67" t="s">
        <v>3928</v>
      </c>
      <c r="Q4463" s="67" t="s">
        <v>198</v>
      </c>
      <c r="R4463" s="67" t="s">
        <v>198</v>
      </c>
      <c r="S4463" s="67" t="s">
        <v>17764</v>
      </c>
      <c r="T4463" s="67" t="s">
        <v>4078</v>
      </c>
      <c r="U4463" s="67" t="s">
        <v>4079</v>
      </c>
      <c r="V4463" s="67" t="s">
        <v>3932</v>
      </c>
      <c r="W4463" s="67" t="s">
        <v>3940</v>
      </c>
      <c r="X4463" s="67" t="s">
        <v>3934</v>
      </c>
      <c r="Y4463" s="67" t="s">
        <v>12858</v>
      </c>
      <c r="Z4463" s="67" t="s">
        <v>4151</v>
      </c>
      <c r="AA4463" s="67" t="s">
        <v>4890</v>
      </c>
      <c r="AB4463" s="67" t="s">
        <v>38794</v>
      </c>
      <c r="AC4463" s="67" t="s">
        <v>3939</v>
      </c>
      <c r="AD4463" s="67" t="s">
        <v>3940</v>
      </c>
      <c r="AE4463" s="67" t="s">
        <v>3941</v>
      </c>
      <c r="AF4463" s="67" t="s">
        <v>3940</v>
      </c>
      <c r="AG4463" s="67" t="s">
        <v>38795</v>
      </c>
      <c r="AH4463" s="67" t="s">
        <v>38796</v>
      </c>
      <c r="AI4463" s="67" t="s">
        <v>34416</v>
      </c>
      <c r="AJ4463" s="67" t="s">
        <v>3945</v>
      </c>
    </row>
    <row r="4464" spans="1:36" x14ac:dyDescent="0.2">
      <c r="A4464" s="66" t="s">
        <v>3919</v>
      </c>
      <c r="B4464" s="67" t="s">
        <v>38797</v>
      </c>
      <c r="C4464" s="66" t="str">
        <f t="shared" si="69"/>
        <v>P.S. ASUNCION 8</v>
      </c>
      <c r="D4464" s="67" t="s">
        <v>3921</v>
      </c>
      <c r="E4464" s="66" t="s">
        <v>38798</v>
      </c>
      <c r="F4464" s="66" t="s">
        <v>38798</v>
      </c>
      <c r="G4464" s="66" t="s">
        <v>3923</v>
      </c>
      <c r="H4464" s="66" t="s">
        <v>3924</v>
      </c>
      <c r="I4464" s="66" t="s">
        <v>1106</v>
      </c>
      <c r="J4464" s="68" t="s">
        <v>144</v>
      </c>
      <c r="K4464" s="68" t="s">
        <v>793</v>
      </c>
      <c r="L4464" s="68" t="s">
        <v>1105</v>
      </c>
      <c r="M4464" s="66" t="s">
        <v>38799</v>
      </c>
      <c r="N4464" s="67" t="s">
        <v>4132</v>
      </c>
      <c r="O4464" s="67" t="s">
        <v>4146</v>
      </c>
      <c r="P4464" s="67" t="s">
        <v>4040</v>
      </c>
      <c r="Q4464" s="67" t="s">
        <v>144</v>
      </c>
      <c r="R4464" s="67" t="s">
        <v>8058</v>
      </c>
      <c r="S4464" s="67" t="s">
        <v>1105</v>
      </c>
      <c r="T4464" s="67" t="s">
        <v>8059</v>
      </c>
      <c r="U4464" s="67" t="s">
        <v>8060</v>
      </c>
      <c r="V4464" s="67" t="s">
        <v>3968</v>
      </c>
      <c r="W4464" s="67" t="s">
        <v>32427</v>
      </c>
      <c r="X4464" s="67" t="s">
        <v>3934</v>
      </c>
      <c r="Y4464" s="67" t="s">
        <v>5328</v>
      </c>
      <c r="Z4464" s="67" t="s">
        <v>5539</v>
      </c>
      <c r="AA4464" s="67" t="s">
        <v>38800</v>
      </c>
      <c r="AB4464" s="67" t="s">
        <v>38801</v>
      </c>
      <c r="AC4464" s="67" t="s">
        <v>3939</v>
      </c>
      <c r="AD4464" s="67" t="s">
        <v>3940</v>
      </c>
      <c r="AE4464" s="67" t="s">
        <v>3941</v>
      </c>
      <c r="AF4464" s="67" t="s">
        <v>3940</v>
      </c>
      <c r="AG4464" s="67" t="s">
        <v>38802</v>
      </c>
      <c r="AH4464" s="67" t="s">
        <v>38803</v>
      </c>
      <c r="AI4464" s="67" t="s">
        <v>38804</v>
      </c>
      <c r="AJ4464" s="67" t="s">
        <v>3945</v>
      </c>
    </row>
    <row r="4465" spans="1:36" x14ac:dyDescent="0.2">
      <c r="A4465" s="66" t="s">
        <v>3959</v>
      </c>
      <c r="B4465" s="67" t="s">
        <v>38805</v>
      </c>
      <c r="C4465" s="66" t="str">
        <f t="shared" si="69"/>
        <v>C.S. CENTRO UNIVERSITARIO DE SALUD</v>
      </c>
      <c r="D4465" s="67" t="s">
        <v>4128</v>
      </c>
      <c r="E4465" s="66" t="s">
        <v>38806</v>
      </c>
      <c r="F4465" s="66" t="s">
        <v>38806</v>
      </c>
      <c r="G4465" s="66" t="s">
        <v>4129</v>
      </c>
      <c r="H4465" s="66" t="s">
        <v>3924</v>
      </c>
      <c r="I4465" s="66" t="s">
        <v>265</v>
      </c>
      <c r="J4465" s="68" t="s">
        <v>264</v>
      </c>
      <c r="K4465" s="68" t="s">
        <v>264</v>
      </c>
      <c r="L4465" s="68" t="s">
        <v>264</v>
      </c>
      <c r="M4465" s="66" t="s">
        <v>38807</v>
      </c>
      <c r="N4465" s="67" t="s">
        <v>4064</v>
      </c>
      <c r="O4465" s="67" t="s">
        <v>3964</v>
      </c>
      <c r="P4465" s="67" t="s">
        <v>3964</v>
      </c>
      <c r="Q4465" s="67" t="s">
        <v>264</v>
      </c>
      <c r="R4465" s="67" t="s">
        <v>3965</v>
      </c>
      <c r="S4465" s="67" t="s">
        <v>3966</v>
      </c>
      <c r="T4465" s="67" t="s">
        <v>3967</v>
      </c>
      <c r="U4465" s="67" t="s">
        <v>3940</v>
      </c>
      <c r="V4465" s="67" t="s">
        <v>4135</v>
      </c>
      <c r="W4465" s="67" t="s">
        <v>38808</v>
      </c>
      <c r="X4465" s="67" t="s">
        <v>3934</v>
      </c>
      <c r="Y4465" s="67" t="s">
        <v>38809</v>
      </c>
      <c r="Z4465" s="67" t="s">
        <v>13374</v>
      </c>
      <c r="AA4465" s="67" t="s">
        <v>38810</v>
      </c>
      <c r="AB4465" s="67" t="s">
        <v>38811</v>
      </c>
      <c r="AC4465" s="67" t="s">
        <v>3939</v>
      </c>
      <c r="AD4465" s="67" t="s">
        <v>3940</v>
      </c>
      <c r="AE4465" s="67" t="s">
        <v>3941</v>
      </c>
      <c r="AF4465" s="67" t="s">
        <v>3940</v>
      </c>
      <c r="AG4465" s="67" t="s">
        <v>3945</v>
      </c>
      <c r="AH4465" s="67" t="s">
        <v>3945</v>
      </c>
      <c r="AI4465" s="67" t="s">
        <v>3945</v>
      </c>
      <c r="AJ4465" s="67" t="s">
        <v>3945</v>
      </c>
    </row>
    <row r="4466" spans="1:36" x14ac:dyDescent="0.2">
      <c r="A4466" s="66" t="s">
        <v>3919</v>
      </c>
      <c r="B4466" s="67" t="s">
        <v>38812</v>
      </c>
      <c r="C4466" s="66" t="str">
        <f t="shared" si="69"/>
        <v>P.S. CANANA</v>
      </c>
      <c r="D4466" s="67" t="s">
        <v>3921</v>
      </c>
      <c r="E4466" s="66" t="s">
        <v>38813</v>
      </c>
      <c r="F4466" s="66" t="s">
        <v>38813</v>
      </c>
      <c r="G4466" s="66" t="s">
        <v>3923</v>
      </c>
      <c r="H4466" s="66" t="s">
        <v>3924</v>
      </c>
      <c r="I4466" s="66" t="s">
        <v>1935</v>
      </c>
      <c r="J4466" s="68" t="s">
        <v>147</v>
      </c>
      <c r="K4466" s="68" t="s">
        <v>459</v>
      </c>
      <c r="L4466" s="68" t="s">
        <v>404</v>
      </c>
      <c r="M4466" s="66" t="s">
        <v>38814</v>
      </c>
      <c r="N4466" s="67" t="s">
        <v>3926</v>
      </c>
      <c r="O4466" s="67" t="s">
        <v>4363</v>
      </c>
      <c r="P4466" s="67" t="s">
        <v>4023</v>
      </c>
      <c r="Q4466" s="67" t="s">
        <v>147</v>
      </c>
      <c r="R4466" s="67" t="s">
        <v>459</v>
      </c>
      <c r="S4466" s="67" t="s">
        <v>20540</v>
      </c>
      <c r="T4466" s="67" t="s">
        <v>4716</v>
      </c>
      <c r="U4466" s="67" t="s">
        <v>4717</v>
      </c>
      <c r="V4466" s="67" t="s">
        <v>3932</v>
      </c>
      <c r="W4466" s="67" t="s">
        <v>20695</v>
      </c>
      <c r="X4466" s="67" t="s">
        <v>3934</v>
      </c>
      <c r="Y4466" s="67" t="s">
        <v>3945</v>
      </c>
      <c r="Z4466" s="67" t="s">
        <v>4718</v>
      </c>
      <c r="AA4466" s="67" t="s">
        <v>38815</v>
      </c>
      <c r="AB4466" s="67" t="s">
        <v>38816</v>
      </c>
      <c r="AC4466" s="67" t="s">
        <v>3939</v>
      </c>
      <c r="AD4466" s="67" t="s">
        <v>3940</v>
      </c>
      <c r="AE4466" s="67" t="s">
        <v>3941</v>
      </c>
      <c r="AF4466" s="67" t="s">
        <v>3940</v>
      </c>
      <c r="AG4466" s="67" t="s">
        <v>38817</v>
      </c>
      <c r="AH4466" s="67" t="s">
        <v>38818</v>
      </c>
      <c r="AI4466" s="67" t="s">
        <v>34618</v>
      </c>
      <c r="AJ4466" s="67" t="s">
        <v>3945</v>
      </c>
    </row>
    <row r="4467" spans="1:36" x14ac:dyDescent="0.2">
      <c r="A4467" s="66" t="s">
        <v>3919</v>
      </c>
      <c r="B4467" s="67" t="s">
        <v>38819</v>
      </c>
      <c r="C4467" s="66" t="str">
        <f t="shared" si="69"/>
        <v>P.S. SANTA ANA</v>
      </c>
      <c r="D4467" s="67" t="s">
        <v>3921</v>
      </c>
      <c r="E4467" s="66" t="s">
        <v>574</v>
      </c>
      <c r="F4467" s="66" t="s">
        <v>574</v>
      </c>
      <c r="G4467" s="66" t="s">
        <v>3923</v>
      </c>
      <c r="H4467" s="66" t="s">
        <v>3924</v>
      </c>
      <c r="I4467" s="66" t="s">
        <v>1476</v>
      </c>
      <c r="J4467" s="68" t="s">
        <v>273</v>
      </c>
      <c r="K4467" s="68" t="s">
        <v>491</v>
      </c>
      <c r="L4467" s="68" t="s">
        <v>273</v>
      </c>
      <c r="M4467" s="66" t="s">
        <v>38820</v>
      </c>
      <c r="N4467" s="67" t="s">
        <v>4848</v>
      </c>
      <c r="O4467" s="67" t="s">
        <v>3951</v>
      </c>
      <c r="P4467" s="67" t="s">
        <v>4040</v>
      </c>
      <c r="Q4467" s="67" t="s">
        <v>273</v>
      </c>
      <c r="R4467" s="67" t="s">
        <v>491</v>
      </c>
      <c r="S4467" s="67" t="s">
        <v>620</v>
      </c>
      <c r="T4467" s="67" t="s">
        <v>4849</v>
      </c>
      <c r="U4467" s="67" t="s">
        <v>4850</v>
      </c>
      <c r="V4467" s="67" t="s">
        <v>3932</v>
      </c>
      <c r="W4467" s="67" t="s">
        <v>3969</v>
      </c>
      <c r="X4467" s="67" t="s">
        <v>3934</v>
      </c>
      <c r="Y4467" s="67" t="s">
        <v>4852</v>
      </c>
      <c r="Z4467" s="67" t="s">
        <v>4935</v>
      </c>
      <c r="AA4467" s="67" t="s">
        <v>38821</v>
      </c>
      <c r="AB4467" s="67" t="s">
        <v>38822</v>
      </c>
      <c r="AC4467" s="67" t="s">
        <v>3939</v>
      </c>
      <c r="AD4467" s="67" t="s">
        <v>3940</v>
      </c>
      <c r="AE4467" s="67" t="s">
        <v>3941</v>
      </c>
      <c r="AF4467" s="67" t="s">
        <v>3940</v>
      </c>
      <c r="AG4467" s="67" t="s">
        <v>38823</v>
      </c>
      <c r="AH4467" s="67" t="s">
        <v>38824</v>
      </c>
      <c r="AI4467" s="67" t="s">
        <v>38825</v>
      </c>
      <c r="AJ4467" s="67" t="s">
        <v>3945</v>
      </c>
    </row>
    <row r="4468" spans="1:36" x14ac:dyDescent="0.2">
      <c r="A4468" s="66" t="s">
        <v>3919</v>
      </c>
      <c r="B4468" s="67" t="s">
        <v>38826</v>
      </c>
      <c r="C4468" s="66" t="str">
        <f t="shared" si="69"/>
        <v>P.S. CHONTAPAMPA</v>
      </c>
      <c r="D4468" s="67" t="s">
        <v>3921</v>
      </c>
      <c r="E4468" s="66" t="s">
        <v>19570</v>
      </c>
      <c r="F4468" s="66" t="s">
        <v>19570</v>
      </c>
      <c r="G4468" s="66" t="s">
        <v>3923</v>
      </c>
      <c r="H4468" s="66" t="s">
        <v>3924</v>
      </c>
      <c r="I4468" s="66" t="s">
        <v>2713</v>
      </c>
      <c r="J4468" s="68" t="s">
        <v>159</v>
      </c>
      <c r="K4468" s="68" t="s">
        <v>1645</v>
      </c>
      <c r="L4468" s="68" t="s">
        <v>2712</v>
      </c>
      <c r="M4468" s="66" t="s">
        <v>38827</v>
      </c>
      <c r="N4468" s="67" t="s">
        <v>4131</v>
      </c>
      <c r="O4468" s="67" t="s">
        <v>3951</v>
      </c>
      <c r="P4468" s="67" t="s">
        <v>4288</v>
      </c>
      <c r="Q4468" s="67" t="s">
        <v>159</v>
      </c>
      <c r="R4468" s="67" t="s">
        <v>326</v>
      </c>
      <c r="S4468" s="67" t="s">
        <v>2712</v>
      </c>
      <c r="T4468" s="67" t="s">
        <v>4133</v>
      </c>
      <c r="U4468" s="67" t="s">
        <v>4134</v>
      </c>
      <c r="V4468" s="67" t="s">
        <v>3932</v>
      </c>
      <c r="W4468" s="67" t="s">
        <v>3940</v>
      </c>
      <c r="X4468" s="67" t="s">
        <v>3934</v>
      </c>
      <c r="Y4468" s="67" t="s">
        <v>3945</v>
      </c>
      <c r="Z4468" s="67" t="s">
        <v>3936</v>
      </c>
      <c r="AA4468" s="67" t="s">
        <v>24992</v>
      </c>
      <c r="AB4468" s="67" t="s">
        <v>38828</v>
      </c>
      <c r="AC4468" s="67" t="s">
        <v>3939</v>
      </c>
      <c r="AD4468" s="67" t="s">
        <v>3940</v>
      </c>
      <c r="AE4468" s="67" t="s">
        <v>3941</v>
      </c>
      <c r="AF4468" s="67" t="s">
        <v>3940</v>
      </c>
      <c r="AG4468" s="67" t="s">
        <v>38829</v>
      </c>
      <c r="AH4468" s="67" t="s">
        <v>38830</v>
      </c>
      <c r="AI4468" s="67" t="s">
        <v>4494</v>
      </c>
      <c r="AJ4468" s="67" t="s">
        <v>3945</v>
      </c>
    </row>
    <row r="4469" spans="1:36" x14ac:dyDescent="0.2">
      <c r="A4469" s="66" t="s">
        <v>3919</v>
      </c>
      <c r="B4469" s="67" t="s">
        <v>38831</v>
      </c>
      <c r="C4469" s="66" t="str">
        <f t="shared" si="69"/>
        <v>C.S. ULIACHIN</v>
      </c>
      <c r="D4469" s="67" t="s">
        <v>4128</v>
      </c>
      <c r="E4469" s="66" t="s">
        <v>38832</v>
      </c>
      <c r="F4469" s="66" t="s">
        <v>38832</v>
      </c>
      <c r="G4469" s="66" t="s">
        <v>4129</v>
      </c>
      <c r="H4469" s="66" t="s">
        <v>3924</v>
      </c>
      <c r="I4469" s="66" t="s">
        <v>2117</v>
      </c>
      <c r="J4469" s="68" t="s">
        <v>198</v>
      </c>
      <c r="K4469" s="68" t="s">
        <v>198</v>
      </c>
      <c r="L4469" s="68" t="s">
        <v>2116</v>
      </c>
      <c r="M4469" s="66" t="s">
        <v>38833</v>
      </c>
      <c r="N4469" s="67" t="s">
        <v>4076</v>
      </c>
      <c r="O4469" s="67" t="s">
        <v>3951</v>
      </c>
      <c r="P4469" s="67" t="s">
        <v>3951</v>
      </c>
      <c r="Q4469" s="67" t="s">
        <v>198</v>
      </c>
      <c r="R4469" s="67" t="s">
        <v>198</v>
      </c>
      <c r="S4469" s="67" t="s">
        <v>17911</v>
      </c>
      <c r="T4469" s="67" t="s">
        <v>4078</v>
      </c>
      <c r="U4469" s="67" t="s">
        <v>4079</v>
      </c>
      <c r="V4469" s="67" t="s">
        <v>4135</v>
      </c>
      <c r="W4469" s="67" t="s">
        <v>38834</v>
      </c>
      <c r="X4469" s="67" t="s">
        <v>3934</v>
      </c>
      <c r="Y4469" s="67" t="s">
        <v>38835</v>
      </c>
      <c r="Z4469" s="67" t="s">
        <v>4679</v>
      </c>
      <c r="AA4469" s="67" t="s">
        <v>4890</v>
      </c>
      <c r="AB4469" s="67" t="s">
        <v>38836</v>
      </c>
      <c r="AC4469" s="67" t="s">
        <v>3939</v>
      </c>
      <c r="AD4469" s="67" t="s">
        <v>3940</v>
      </c>
      <c r="AE4469" s="67" t="s">
        <v>3941</v>
      </c>
      <c r="AF4469" s="67" t="s">
        <v>3940</v>
      </c>
      <c r="AG4469" s="67" t="s">
        <v>38837</v>
      </c>
      <c r="AH4469" s="67" t="s">
        <v>38838</v>
      </c>
      <c r="AI4469" s="67" t="s">
        <v>38839</v>
      </c>
      <c r="AJ4469" s="67" t="s">
        <v>3945</v>
      </c>
    </row>
    <row r="4470" spans="1:36" x14ac:dyDescent="0.2">
      <c r="A4470" s="66" t="s">
        <v>3919</v>
      </c>
      <c r="B4470" s="67" t="s">
        <v>38840</v>
      </c>
      <c r="C4470" s="66" t="str">
        <f t="shared" si="69"/>
        <v>P.S. SANTA CRUZ</v>
      </c>
      <c r="D4470" s="67" t="s">
        <v>3921</v>
      </c>
      <c r="E4470" s="66" t="s">
        <v>149</v>
      </c>
      <c r="F4470" s="66" t="s">
        <v>149</v>
      </c>
      <c r="G4470" s="66" t="s">
        <v>3923</v>
      </c>
      <c r="H4470" s="66" t="s">
        <v>3924</v>
      </c>
      <c r="I4470" s="66" t="s">
        <v>1633</v>
      </c>
      <c r="J4470" s="68" t="s">
        <v>186</v>
      </c>
      <c r="K4470" s="68" t="s">
        <v>968</v>
      </c>
      <c r="L4470" s="68" t="s">
        <v>1632</v>
      </c>
      <c r="M4470" s="66" t="s">
        <v>38841</v>
      </c>
      <c r="N4470" s="67" t="s">
        <v>4022</v>
      </c>
      <c r="O4470" s="67" t="s">
        <v>4323</v>
      </c>
      <c r="P4470" s="67" t="s">
        <v>4146</v>
      </c>
      <c r="Q4470" s="67" t="s">
        <v>186</v>
      </c>
      <c r="R4470" s="67" t="s">
        <v>968</v>
      </c>
      <c r="S4470" s="67" t="s">
        <v>732</v>
      </c>
      <c r="T4470" s="67" t="s">
        <v>5052</v>
      </c>
      <c r="U4470" s="67" t="s">
        <v>5053</v>
      </c>
      <c r="V4470" s="67" t="s">
        <v>3932</v>
      </c>
      <c r="W4470" s="67" t="s">
        <v>3940</v>
      </c>
      <c r="X4470" s="67" t="s">
        <v>3934</v>
      </c>
      <c r="Y4470" s="67" t="s">
        <v>3945</v>
      </c>
      <c r="Z4470" s="67" t="s">
        <v>4526</v>
      </c>
      <c r="AA4470" s="67" t="s">
        <v>38842</v>
      </c>
      <c r="AB4470" s="67" t="s">
        <v>38843</v>
      </c>
      <c r="AC4470" s="67" t="s">
        <v>3939</v>
      </c>
      <c r="AD4470" s="67" t="s">
        <v>3940</v>
      </c>
      <c r="AE4470" s="67" t="s">
        <v>3941</v>
      </c>
      <c r="AF4470" s="67" t="s">
        <v>3940</v>
      </c>
      <c r="AG4470" s="67" t="s">
        <v>38844</v>
      </c>
      <c r="AH4470" s="67" t="s">
        <v>38845</v>
      </c>
      <c r="AI4470" s="67" t="s">
        <v>34910</v>
      </c>
      <c r="AJ4470" s="67" t="s">
        <v>3945</v>
      </c>
    </row>
    <row r="4471" spans="1:36" x14ac:dyDescent="0.2">
      <c r="A4471" s="66" t="s">
        <v>3919</v>
      </c>
      <c r="B4471" s="67" t="s">
        <v>38846</v>
      </c>
      <c r="C4471" s="66" t="str">
        <f t="shared" si="69"/>
        <v>P.S. PISACCASA</v>
      </c>
      <c r="D4471" s="67" t="s">
        <v>3921</v>
      </c>
      <c r="E4471" s="66" t="s">
        <v>38847</v>
      </c>
      <c r="F4471" s="66" t="s">
        <v>38847</v>
      </c>
      <c r="G4471" s="66" t="s">
        <v>3923</v>
      </c>
      <c r="H4471" s="66" t="s">
        <v>3924</v>
      </c>
      <c r="I4471" s="66" t="s">
        <v>991</v>
      </c>
      <c r="J4471" s="68" t="s">
        <v>269</v>
      </c>
      <c r="K4471" s="68" t="s">
        <v>582</v>
      </c>
      <c r="L4471" s="68" t="s">
        <v>990</v>
      </c>
      <c r="M4471" s="66" t="s">
        <v>38848</v>
      </c>
      <c r="N4471" s="67" t="s">
        <v>4223</v>
      </c>
      <c r="O4471" s="67" t="s">
        <v>3950</v>
      </c>
      <c r="P4471" s="67" t="s">
        <v>3951</v>
      </c>
      <c r="Q4471" s="67" t="s">
        <v>269</v>
      </c>
      <c r="R4471" s="67" t="s">
        <v>582</v>
      </c>
      <c r="S4471" s="67" t="s">
        <v>2132</v>
      </c>
      <c r="T4471" s="67" t="s">
        <v>5251</v>
      </c>
      <c r="U4471" s="67" t="s">
        <v>5252</v>
      </c>
      <c r="V4471" s="67" t="s">
        <v>3968</v>
      </c>
      <c r="W4471" s="67" t="s">
        <v>38849</v>
      </c>
      <c r="X4471" s="67" t="s">
        <v>3934</v>
      </c>
      <c r="Y4471" s="67" t="s">
        <v>3945</v>
      </c>
      <c r="Z4471" s="67" t="s">
        <v>5550</v>
      </c>
      <c r="AA4471" s="67" t="s">
        <v>38850</v>
      </c>
      <c r="AB4471" s="67" t="s">
        <v>38851</v>
      </c>
      <c r="AC4471" s="67" t="s">
        <v>3939</v>
      </c>
      <c r="AD4471" s="67" t="s">
        <v>3940</v>
      </c>
      <c r="AE4471" s="67" t="s">
        <v>3941</v>
      </c>
      <c r="AF4471" s="67" t="s">
        <v>3940</v>
      </c>
      <c r="AG4471" s="67" t="s">
        <v>38852</v>
      </c>
      <c r="AH4471" s="67" t="s">
        <v>38853</v>
      </c>
      <c r="AI4471" s="67" t="s">
        <v>38854</v>
      </c>
      <c r="AJ4471" s="67" t="s">
        <v>3945</v>
      </c>
    </row>
    <row r="4472" spans="1:36" x14ac:dyDescent="0.2">
      <c r="A4472" s="66" t="s">
        <v>3919</v>
      </c>
      <c r="B4472" s="67" t="s">
        <v>38855</v>
      </c>
      <c r="C4472" s="66" t="str">
        <f t="shared" si="69"/>
        <v>C.S. JUANCITO DE SARAYACU</v>
      </c>
      <c r="D4472" s="67" t="s">
        <v>4128</v>
      </c>
      <c r="E4472" s="66" t="s">
        <v>38856</v>
      </c>
      <c r="F4472" s="66" t="s">
        <v>38856</v>
      </c>
      <c r="G4472" s="66" t="s">
        <v>4129</v>
      </c>
      <c r="H4472" s="66" t="s">
        <v>3924</v>
      </c>
      <c r="I4472" s="66" t="s">
        <v>1064</v>
      </c>
      <c r="J4472" s="68" t="s">
        <v>151</v>
      </c>
      <c r="K4472" s="68" t="s">
        <v>177</v>
      </c>
      <c r="L4472" s="68" t="s">
        <v>1063</v>
      </c>
      <c r="M4472" s="66" t="s">
        <v>3948</v>
      </c>
      <c r="N4472" s="67" t="s">
        <v>3949</v>
      </c>
      <c r="O4472" s="67" t="s">
        <v>4160</v>
      </c>
      <c r="P4472" s="67" t="s">
        <v>4040</v>
      </c>
      <c r="Q4472" s="67" t="s">
        <v>151</v>
      </c>
      <c r="R4472" s="67" t="s">
        <v>177</v>
      </c>
      <c r="S4472" s="67" t="s">
        <v>1063</v>
      </c>
      <c r="T4472" s="67" t="s">
        <v>3952</v>
      </c>
      <c r="U4472" s="67" t="s">
        <v>3953</v>
      </c>
      <c r="V4472" s="67" t="s">
        <v>4135</v>
      </c>
      <c r="W4472" s="67" t="s">
        <v>3948</v>
      </c>
      <c r="X4472" s="67" t="s">
        <v>3934</v>
      </c>
      <c r="Y4472" s="67" t="s">
        <v>3945</v>
      </c>
      <c r="Z4472" s="67" t="s">
        <v>3948</v>
      </c>
      <c r="AA4472" s="67" t="s">
        <v>3954</v>
      </c>
      <c r="AB4472" s="67" t="s">
        <v>38857</v>
      </c>
      <c r="AC4472" s="67" t="s">
        <v>3939</v>
      </c>
      <c r="AD4472" s="67" t="s">
        <v>3940</v>
      </c>
      <c r="AE4472" s="67" t="s">
        <v>3941</v>
      </c>
      <c r="AF4472" s="67" t="s">
        <v>3940</v>
      </c>
      <c r="AG4472" s="67" t="s">
        <v>38858</v>
      </c>
      <c r="AH4472" s="67" t="s">
        <v>38859</v>
      </c>
      <c r="AI4472" s="67" t="s">
        <v>38860</v>
      </c>
      <c r="AJ4472" s="67" t="s">
        <v>3945</v>
      </c>
    </row>
    <row r="4473" spans="1:36" x14ac:dyDescent="0.2">
      <c r="A4473" s="66" t="s">
        <v>3919</v>
      </c>
      <c r="B4473" s="67" t="s">
        <v>38861</v>
      </c>
      <c r="C4473" s="66" t="str">
        <f t="shared" si="69"/>
        <v>P.S. LA PEDRERA</v>
      </c>
      <c r="D4473" s="67" t="s">
        <v>3921</v>
      </c>
      <c r="E4473" s="66" t="s">
        <v>38862</v>
      </c>
      <c r="F4473" s="66" t="s">
        <v>38862</v>
      </c>
      <c r="G4473" s="66" t="s">
        <v>3923</v>
      </c>
      <c r="H4473" s="66" t="s">
        <v>3924</v>
      </c>
      <c r="I4473" s="66" t="s">
        <v>1064</v>
      </c>
      <c r="J4473" s="68" t="s">
        <v>151</v>
      </c>
      <c r="K4473" s="68" t="s">
        <v>177</v>
      </c>
      <c r="L4473" s="68" t="s">
        <v>1063</v>
      </c>
      <c r="M4473" s="66" t="s">
        <v>3948</v>
      </c>
      <c r="N4473" s="67" t="s">
        <v>3949</v>
      </c>
      <c r="O4473" s="67" t="s">
        <v>4160</v>
      </c>
      <c r="P4473" s="67" t="s">
        <v>4040</v>
      </c>
      <c r="Q4473" s="67" t="s">
        <v>151</v>
      </c>
      <c r="R4473" s="67" t="s">
        <v>177</v>
      </c>
      <c r="S4473" s="67" t="s">
        <v>1063</v>
      </c>
      <c r="T4473" s="67" t="s">
        <v>3952</v>
      </c>
      <c r="U4473" s="67" t="s">
        <v>3953</v>
      </c>
      <c r="V4473" s="67" t="s">
        <v>3932</v>
      </c>
      <c r="W4473" s="67" t="s">
        <v>3948</v>
      </c>
      <c r="X4473" s="67" t="s">
        <v>3934</v>
      </c>
      <c r="Y4473" s="67" t="s">
        <v>3945</v>
      </c>
      <c r="Z4473" s="67" t="s">
        <v>3948</v>
      </c>
      <c r="AA4473" s="67" t="s">
        <v>3954</v>
      </c>
      <c r="AB4473" s="67" t="s">
        <v>38857</v>
      </c>
      <c r="AC4473" s="67" t="s">
        <v>3939</v>
      </c>
      <c r="AD4473" s="67" t="s">
        <v>3940</v>
      </c>
      <c r="AE4473" s="67" t="s">
        <v>3941</v>
      </c>
      <c r="AF4473" s="67" t="s">
        <v>3940</v>
      </c>
      <c r="AG4473" s="67" t="s">
        <v>38863</v>
      </c>
      <c r="AH4473" s="67" t="s">
        <v>38864</v>
      </c>
      <c r="AI4473" s="67" t="s">
        <v>38865</v>
      </c>
      <c r="AJ4473" s="67" t="s">
        <v>3945</v>
      </c>
    </row>
    <row r="4474" spans="1:36" x14ac:dyDescent="0.2">
      <c r="A4474" s="66" t="s">
        <v>3919</v>
      </c>
      <c r="B4474" s="67" t="s">
        <v>38866</v>
      </c>
      <c r="C4474" s="66" t="str">
        <f t="shared" si="69"/>
        <v>C.S. CHUGUR</v>
      </c>
      <c r="D4474" s="67" t="s">
        <v>4128</v>
      </c>
      <c r="E4474" s="66" t="s">
        <v>1314</v>
      </c>
      <c r="F4474" s="66" t="s">
        <v>1314</v>
      </c>
      <c r="G4474" s="66" t="s">
        <v>4129</v>
      </c>
      <c r="H4474" s="66" t="s">
        <v>3924</v>
      </c>
      <c r="I4474" s="66" t="s">
        <v>1315</v>
      </c>
      <c r="J4474" s="68" t="s">
        <v>147</v>
      </c>
      <c r="K4474" s="68" t="s">
        <v>306</v>
      </c>
      <c r="L4474" s="68" t="s">
        <v>1314</v>
      </c>
      <c r="M4474" s="66" t="s">
        <v>38867</v>
      </c>
      <c r="N4474" s="67" t="s">
        <v>3926</v>
      </c>
      <c r="O4474" s="67" t="s">
        <v>4064</v>
      </c>
      <c r="P4474" s="67" t="s">
        <v>4040</v>
      </c>
      <c r="Q4474" s="67" t="s">
        <v>147</v>
      </c>
      <c r="R4474" s="67" t="s">
        <v>307</v>
      </c>
      <c r="S4474" s="67" t="s">
        <v>306</v>
      </c>
      <c r="T4474" s="67" t="s">
        <v>5451</v>
      </c>
      <c r="U4474" s="67" t="s">
        <v>5452</v>
      </c>
      <c r="V4474" s="67" t="s">
        <v>4135</v>
      </c>
      <c r="W4474" s="67" t="s">
        <v>38868</v>
      </c>
      <c r="X4474" s="67" t="s">
        <v>3934</v>
      </c>
      <c r="Y4474" s="67" t="s">
        <v>3945</v>
      </c>
      <c r="Z4474" s="67" t="s">
        <v>4257</v>
      </c>
      <c r="AA4474" s="67" t="s">
        <v>38869</v>
      </c>
      <c r="AB4474" s="67" t="s">
        <v>38870</v>
      </c>
      <c r="AC4474" s="67" t="s">
        <v>3939</v>
      </c>
      <c r="AD4474" s="67" t="s">
        <v>3940</v>
      </c>
      <c r="AE4474" s="67" t="s">
        <v>3941</v>
      </c>
      <c r="AF4474" s="67" t="s">
        <v>3940</v>
      </c>
      <c r="AG4474" s="67" t="s">
        <v>38871</v>
      </c>
      <c r="AH4474" s="67" t="s">
        <v>38872</v>
      </c>
      <c r="AI4474" s="67" t="s">
        <v>38873</v>
      </c>
      <c r="AJ4474" s="67" t="s">
        <v>3945</v>
      </c>
    </row>
    <row r="4475" spans="1:36" x14ac:dyDescent="0.2">
      <c r="A4475" s="66" t="s">
        <v>3919</v>
      </c>
      <c r="B4475" s="67" t="s">
        <v>38874</v>
      </c>
      <c r="C4475" s="66" t="str">
        <f t="shared" si="69"/>
        <v>P.S. SECTOR EL CAMPO</v>
      </c>
      <c r="D4475" s="67" t="s">
        <v>3921</v>
      </c>
      <c r="E4475" s="66" t="s">
        <v>38875</v>
      </c>
      <c r="F4475" s="66" t="s">
        <v>38875</v>
      </c>
      <c r="G4475" s="66" t="s">
        <v>3923</v>
      </c>
      <c r="H4475" s="66" t="s">
        <v>3924</v>
      </c>
      <c r="I4475" s="66" t="s">
        <v>1829</v>
      </c>
      <c r="J4475" s="68" t="s">
        <v>147</v>
      </c>
      <c r="K4475" s="68" t="s">
        <v>148</v>
      </c>
      <c r="L4475" s="68" t="s">
        <v>1828</v>
      </c>
      <c r="M4475" s="66" t="s">
        <v>38876</v>
      </c>
      <c r="N4475" s="67" t="s">
        <v>3926</v>
      </c>
      <c r="O4475" s="67" t="s">
        <v>3927</v>
      </c>
      <c r="P4475" s="67" t="s">
        <v>3928</v>
      </c>
      <c r="Q4475" s="67" t="s">
        <v>147</v>
      </c>
      <c r="R4475" s="67" t="s">
        <v>148</v>
      </c>
      <c r="S4475" s="67" t="s">
        <v>3929</v>
      </c>
      <c r="T4475" s="67" t="s">
        <v>3930</v>
      </c>
      <c r="U4475" s="67" t="s">
        <v>3931</v>
      </c>
      <c r="V4475" s="67" t="s">
        <v>3968</v>
      </c>
      <c r="W4475" s="67" t="s">
        <v>3933</v>
      </c>
      <c r="X4475" s="67" t="s">
        <v>3934</v>
      </c>
      <c r="Y4475" s="67" t="s">
        <v>4707</v>
      </c>
      <c r="Z4475" s="67" t="s">
        <v>3936</v>
      </c>
      <c r="AA4475" s="67" t="s">
        <v>38877</v>
      </c>
      <c r="AB4475" s="67" t="s">
        <v>38878</v>
      </c>
      <c r="AC4475" s="67" t="s">
        <v>3939</v>
      </c>
      <c r="AD4475" s="67" t="s">
        <v>3940</v>
      </c>
      <c r="AE4475" s="67" t="s">
        <v>3941</v>
      </c>
      <c r="AF4475" s="67" t="s">
        <v>3940</v>
      </c>
      <c r="AG4475" s="67" t="s">
        <v>38879</v>
      </c>
      <c r="AH4475" s="67" t="s">
        <v>38880</v>
      </c>
      <c r="AI4475" s="67" t="s">
        <v>37315</v>
      </c>
      <c r="AJ4475" s="67" t="s">
        <v>3945</v>
      </c>
    </row>
    <row r="4476" spans="1:36" x14ac:dyDescent="0.2">
      <c r="A4476" s="66" t="s">
        <v>3919</v>
      </c>
      <c r="B4476" s="67" t="s">
        <v>38881</v>
      </c>
      <c r="C4476" s="66" t="str">
        <f t="shared" si="69"/>
        <v>P.S. SAN LORENZO</v>
      </c>
      <c r="D4476" s="67" t="s">
        <v>3921</v>
      </c>
      <c r="E4476" s="66" t="s">
        <v>2385</v>
      </c>
      <c r="F4476" s="66" t="s">
        <v>14568</v>
      </c>
      <c r="G4476" s="66" t="s">
        <v>3923</v>
      </c>
      <c r="H4476" s="66" t="s">
        <v>3924</v>
      </c>
      <c r="I4476" s="66" t="s">
        <v>886</v>
      </c>
      <c r="J4476" s="68" t="s">
        <v>196</v>
      </c>
      <c r="K4476" s="68" t="s">
        <v>319</v>
      </c>
      <c r="L4476" s="68" t="s">
        <v>885</v>
      </c>
      <c r="M4476" s="66" t="s">
        <v>14569</v>
      </c>
      <c r="N4476" s="67" t="s">
        <v>4145</v>
      </c>
      <c r="O4476" s="67" t="s">
        <v>3928</v>
      </c>
      <c r="P4476" s="67" t="s">
        <v>4023</v>
      </c>
      <c r="Q4476" s="67" t="s">
        <v>196</v>
      </c>
      <c r="R4476" s="67" t="s">
        <v>4337</v>
      </c>
      <c r="S4476" s="67" t="s">
        <v>885</v>
      </c>
      <c r="T4476" s="67" t="s">
        <v>4338</v>
      </c>
      <c r="U4476" s="67" t="s">
        <v>4339</v>
      </c>
      <c r="V4476" s="67" t="s">
        <v>3932</v>
      </c>
      <c r="W4476" s="67" t="s">
        <v>38882</v>
      </c>
      <c r="X4476" s="67" t="s">
        <v>3934</v>
      </c>
      <c r="Y4476" s="67" t="s">
        <v>3945</v>
      </c>
      <c r="Z4476" s="67" t="s">
        <v>4245</v>
      </c>
      <c r="AA4476" s="67" t="s">
        <v>3954</v>
      </c>
      <c r="AB4476" s="67" t="s">
        <v>38883</v>
      </c>
      <c r="AC4476" s="67" t="s">
        <v>3939</v>
      </c>
      <c r="AD4476" s="67" t="s">
        <v>3940</v>
      </c>
      <c r="AE4476" s="67" t="s">
        <v>3941</v>
      </c>
      <c r="AF4476" s="67" t="s">
        <v>3940</v>
      </c>
      <c r="AG4476" s="67" t="s">
        <v>38884</v>
      </c>
      <c r="AH4476" s="67" t="s">
        <v>38885</v>
      </c>
      <c r="AI4476" s="67" t="s">
        <v>38886</v>
      </c>
      <c r="AJ4476" s="67" t="s">
        <v>3945</v>
      </c>
    </row>
    <row r="4477" spans="1:36" x14ac:dyDescent="0.2">
      <c r="A4477" s="66" t="s">
        <v>3919</v>
      </c>
      <c r="B4477" s="67" t="s">
        <v>38887</v>
      </c>
      <c r="C4477" s="66" t="str">
        <f t="shared" si="69"/>
        <v>P.S. CHOCCECANCHA</v>
      </c>
      <c r="D4477" s="67" t="s">
        <v>3921</v>
      </c>
      <c r="E4477" s="66" t="s">
        <v>38888</v>
      </c>
      <c r="F4477" s="66" t="s">
        <v>38888</v>
      </c>
      <c r="G4477" s="66" t="s">
        <v>3923</v>
      </c>
      <c r="H4477" s="66" t="s">
        <v>3924</v>
      </c>
      <c r="I4477" s="66" t="s">
        <v>1333</v>
      </c>
      <c r="J4477" s="68" t="s">
        <v>269</v>
      </c>
      <c r="K4477" s="68" t="s">
        <v>270</v>
      </c>
      <c r="L4477" s="68" t="s">
        <v>722</v>
      </c>
      <c r="M4477" s="66" t="s">
        <v>38889</v>
      </c>
      <c r="N4477" s="67" t="s">
        <v>4223</v>
      </c>
      <c r="O4477" s="67" t="s">
        <v>3928</v>
      </c>
      <c r="P4477" s="67" t="s">
        <v>3951</v>
      </c>
      <c r="Q4477" s="67" t="s">
        <v>269</v>
      </c>
      <c r="R4477" s="67" t="s">
        <v>3038</v>
      </c>
      <c r="S4477" s="67" t="s">
        <v>722</v>
      </c>
      <c r="T4477" s="67" t="s">
        <v>4232</v>
      </c>
      <c r="U4477" s="67" t="s">
        <v>4233</v>
      </c>
      <c r="V4477" s="67" t="s">
        <v>3932</v>
      </c>
      <c r="W4477" s="67" t="s">
        <v>9919</v>
      </c>
      <c r="X4477" s="67" t="s">
        <v>3934</v>
      </c>
      <c r="Y4477" s="67" t="s">
        <v>3945</v>
      </c>
      <c r="Z4477" s="67" t="s">
        <v>4201</v>
      </c>
      <c r="AA4477" s="67" t="s">
        <v>33592</v>
      </c>
      <c r="AB4477" s="67" t="s">
        <v>38890</v>
      </c>
      <c r="AC4477" s="67" t="s">
        <v>3939</v>
      </c>
      <c r="AD4477" s="67" t="s">
        <v>3940</v>
      </c>
      <c r="AE4477" s="67" t="s">
        <v>3941</v>
      </c>
      <c r="AF4477" s="67" t="s">
        <v>3940</v>
      </c>
      <c r="AG4477" s="67" t="s">
        <v>38891</v>
      </c>
      <c r="AH4477" s="67" t="s">
        <v>38892</v>
      </c>
      <c r="AI4477" s="67" t="s">
        <v>15079</v>
      </c>
      <c r="AJ4477" s="67" t="s">
        <v>3945</v>
      </c>
    </row>
    <row r="4478" spans="1:36" x14ac:dyDescent="0.2">
      <c r="A4478" s="66" t="s">
        <v>3919</v>
      </c>
      <c r="B4478" s="67" t="s">
        <v>38893</v>
      </c>
      <c r="C4478" s="66" t="str">
        <f t="shared" si="69"/>
        <v>P.S. ESTRELLA</v>
      </c>
      <c r="D4478" s="67" t="s">
        <v>3921</v>
      </c>
      <c r="E4478" s="66" t="s">
        <v>38894</v>
      </c>
      <c r="F4478" s="66" t="s">
        <v>38894</v>
      </c>
      <c r="G4478" s="66" t="s">
        <v>3923</v>
      </c>
      <c r="H4478" s="66" t="s">
        <v>3924</v>
      </c>
      <c r="I4478" s="66" t="s">
        <v>2808</v>
      </c>
      <c r="J4478" s="68" t="s">
        <v>264</v>
      </c>
      <c r="K4478" s="68" t="s">
        <v>573</v>
      </c>
      <c r="L4478" s="68" t="s">
        <v>2807</v>
      </c>
      <c r="M4478" s="66" t="s">
        <v>38895</v>
      </c>
      <c r="N4478" s="67" t="s">
        <v>4064</v>
      </c>
      <c r="O4478" s="67" t="s">
        <v>3928</v>
      </c>
      <c r="P4478" s="67" t="s">
        <v>3928</v>
      </c>
      <c r="Q4478" s="67" t="s">
        <v>264</v>
      </c>
      <c r="R4478" s="67" t="s">
        <v>573</v>
      </c>
      <c r="S4478" s="67" t="s">
        <v>2807</v>
      </c>
      <c r="T4478" s="67" t="s">
        <v>12246</v>
      </c>
      <c r="U4478" s="67" t="s">
        <v>12247</v>
      </c>
      <c r="V4478" s="67" t="s">
        <v>3932</v>
      </c>
      <c r="W4478" s="67" t="s">
        <v>38896</v>
      </c>
      <c r="X4478" s="67" t="s">
        <v>3934</v>
      </c>
      <c r="Y4478" s="67" t="s">
        <v>4473</v>
      </c>
      <c r="Z4478" s="67" t="s">
        <v>38897</v>
      </c>
      <c r="AA4478" s="67" t="s">
        <v>9708</v>
      </c>
      <c r="AB4478" s="67" t="s">
        <v>38898</v>
      </c>
      <c r="AC4478" s="67" t="s">
        <v>3939</v>
      </c>
      <c r="AD4478" s="67" t="s">
        <v>3940</v>
      </c>
      <c r="AE4478" s="67" t="s">
        <v>3941</v>
      </c>
      <c r="AF4478" s="67" t="s">
        <v>3940</v>
      </c>
      <c r="AG4478" s="67" t="s">
        <v>38899</v>
      </c>
      <c r="AH4478" s="67" t="s">
        <v>38900</v>
      </c>
      <c r="AI4478" s="67" t="s">
        <v>38901</v>
      </c>
      <c r="AJ4478" s="67" t="s">
        <v>3945</v>
      </c>
    </row>
    <row r="4479" spans="1:36" x14ac:dyDescent="0.2">
      <c r="A4479" s="66" t="s">
        <v>3919</v>
      </c>
      <c r="B4479" s="67" t="s">
        <v>38902</v>
      </c>
      <c r="C4479" s="66" t="str">
        <f t="shared" si="69"/>
        <v>P.S. YANAS</v>
      </c>
      <c r="D4479" s="67" t="s">
        <v>3921</v>
      </c>
      <c r="E4479" s="66" t="s">
        <v>2923</v>
      </c>
      <c r="F4479" s="66" t="s">
        <v>2923</v>
      </c>
      <c r="G4479" s="66" t="s">
        <v>3923</v>
      </c>
      <c r="H4479" s="66" t="s">
        <v>3924</v>
      </c>
      <c r="I4479" s="66" t="s">
        <v>2924</v>
      </c>
      <c r="J4479" s="68" t="s">
        <v>297</v>
      </c>
      <c r="K4479" s="68" t="s">
        <v>1550</v>
      </c>
      <c r="L4479" s="68" t="s">
        <v>2923</v>
      </c>
      <c r="M4479" s="66" t="s">
        <v>38903</v>
      </c>
      <c r="N4479" s="67" t="s">
        <v>4311</v>
      </c>
      <c r="O4479" s="67" t="s">
        <v>4023</v>
      </c>
      <c r="P4479" s="67" t="s">
        <v>3927</v>
      </c>
      <c r="Q4479" s="67" t="s">
        <v>297</v>
      </c>
      <c r="R4479" s="67" t="s">
        <v>1550</v>
      </c>
      <c r="S4479" s="67" t="s">
        <v>2923</v>
      </c>
      <c r="T4479" s="67" t="s">
        <v>7162</v>
      </c>
      <c r="U4479" s="67" t="s">
        <v>7163</v>
      </c>
      <c r="V4479" s="67" t="s">
        <v>3968</v>
      </c>
      <c r="W4479" s="67" t="s">
        <v>38904</v>
      </c>
      <c r="X4479" s="67" t="s">
        <v>3934</v>
      </c>
      <c r="Y4479" s="67" t="s">
        <v>4533</v>
      </c>
      <c r="Z4479" s="67" t="s">
        <v>4317</v>
      </c>
      <c r="AA4479" s="67" t="s">
        <v>7165</v>
      </c>
      <c r="AB4479" s="67" t="s">
        <v>38905</v>
      </c>
      <c r="AC4479" s="67" t="s">
        <v>3939</v>
      </c>
      <c r="AD4479" s="67" t="s">
        <v>3940</v>
      </c>
      <c r="AE4479" s="67" t="s">
        <v>3941</v>
      </c>
      <c r="AF4479" s="67" t="s">
        <v>3940</v>
      </c>
      <c r="AG4479" s="67" t="s">
        <v>38906</v>
      </c>
      <c r="AH4479" s="67" t="s">
        <v>38907</v>
      </c>
      <c r="AI4479" s="67" t="s">
        <v>38908</v>
      </c>
      <c r="AJ4479" s="67" t="s">
        <v>3945</v>
      </c>
    </row>
    <row r="4480" spans="1:36" x14ac:dyDescent="0.2">
      <c r="A4480" s="66" t="s">
        <v>3919</v>
      </c>
      <c r="B4480" s="67" t="s">
        <v>38909</v>
      </c>
      <c r="C4480" s="66" t="str">
        <f t="shared" si="69"/>
        <v>P.S. RAHUA-HUANCACHACA</v>
      </c>
      <c r="D4480" s="67" t="s">
        <v>3921</v>
      </c>
      <c r="E4480" s="66" t="s">
        <v>38910</v>
      </c>
      <c r="F4480" s="66" t="s">
        <v>38910</v>
      </c>
      <c r="G4480" s="66" t="s">
        <v>3923</v>
      </c>
      <c r="H4480" s="66" t="s">
        <v>3924</v>
      </c>
      <c r="I4480" s="66" t="s">
        <v>2926</v>
      </c>
      <c r="J4480" s="68" t="s">
        <v>297</v>
      </c>
      <c r="K4480" s="68" t="s">
        <v>952</v>
      </c>
      <c r="L4480" s="68" t="s">
        <v>2925</v>
      </c>
      <c r="M4480" s="66" t="s">
        <v>38911</v>
      </c>
      <c r="N4480" s="67" t="s">
        <v>4311</v>
      </c>
      <c r="O4480" s="67" t="s">
        <v>4323</v>
      </c>
      <c r="P4480" s="67" t="s">
        <v>3928</v>
      </c>
      <c r="Q4480" s="67" t="s">
        <v>297</v>
      </c>
      <c r="R4480" s="67" t="s">
        <v>952</v>
      </c>
      <c r="S4480" s="67" t="s">
        <v>38912</v>
      </c>
      <c r="T4480" s="67" t="s">
        <v>7162</v>
      </c>
      <c r="U4480" s="67" t="s">
        <v>7163</v>
      </c>
      <c r="V4480" s="67" t="s">
        <v>3932</v>
      </c>
      <c r="W4480" s="67" t="s">
        <v>38913</v>
      </c>
      <c r="X4480" s="67" t="s">
        <v>3934</v>
      </c>
      <c r="Y4480" s="67" t="s">
        <v>4316</v>
      </c>
      <c r="Z4480" s="67" t="s">
        <v>4327</v>
      </c>
      <c r="AA4480" s="67" t="s">
        <v>38914</v>
      </c>
      <c r="AB4480" s="67" t="s">
        <v>38915</v>
      </c>
      <c r="AC4480" s="67" t="s">
        <v>3939</v>
      </c>
      <c r="AD4480" s="67" t="s">
        <v>3940</v>
      </c>
      <c r="AE4480" s="67" t="s">
        <v>3941</v>
      </c>
      <c r="AF4480" s="67" t="s">
        <v>3940</v>
      </c>
      <c r="AG4480" s="67" t="s">
        <v>38916</v>
      </c>
      <c r="AH4480" s="67" t="s">
        <v>38917</v>
      </c>
      <c r="AI4480" s="67" t="s">
        <v>38918</v>
      </c>
      <c r="AJ4480" s="67" t="s">
        <v>3945</v>
      </c>
    </row>
    <row r="4481" spans="1:36" x14ac:dyDescent="0.2">
      <c r="A4481" s="66" t="s">
        <v>3919</v>
      </c>
      <c r="B4481" s="67" t="s">
        <v>38919</v>
      </c>
      <c r="C4481" s="66" t="str">
        <f t="shared" si="69"/>
        <v>C.S. PUYHUALLA</v>
      </c>
      <c r="D4481" s="67" t="s">
        <v>4128</v>
      </c>
      <c r="E4481" s="66" t="s">
        <v>38920</v>
      </c>
      <c r="F4481" s="66" t="s">
        <v>38920</v>
      </c>
      <c r="G4481" s="66" t="s">
        <v>4129</v>
      </c>
      <c r="H4481" s="66" t="s">
        <v>3924</v>
      </c>
      <c r="I4481" s="66" t="s">
        <v>279</v>
      </c>
      <c r="J4481" s="68" t="s">
        <v>269</v>
      </c>
      <c r="K4481" s="68" t="s">
        <v>270</v>
      </c>
      <c r="L4481" s="68" t="s">
        <v>278</v>
      </c>
      <c r="M4481" s="66" t="s">
        <v>38921</v>
      </c>
      <c r="N4481" s="67" t="s">
        <v>4223</v>
      </c>
      <c r="O4481" s="67" t="s">
        <v>3928</v>
      </c>
      <c r="P4481" s="67" t="s">
        <v>4023</v>
      </c>
      <c r="Q4481" s="67" t="s">
        <v>269</v>
      </c>
      <c r="R4481" s="67" t="s">
        <v>3038</v>
      </c>
      <c r="S4481" s="67" t="s">
        <v>278</v>
      </c>
      <c r="T4481" s="67" t="s">
        <v>4232</v>
      </c>
      <c r="U4481" s="67" t="s">
        <v>4233</v>
      </c>
      <c r="V4481" s="67" t="s">
        <v>4135</v>
      </c>
      <c r="W4481" s="67" t="s">
        <v>38922</v>
      </c>
      <c r="X4481" s="67" t="s">
        <v>3934</v>
      </c>
      <c r="Y4481" s="67" t="s">
        <v>4516</v>
      </c>
      <c r="Z4481" s="67" t="s">
        <v>3970</v>
      </c>
      <c r="AA4481" s="67" t="s">
        <v>38923</v>
      </c>
      <c r="AB4481" s="67" t="s">
        <v>38924</v>
      </c>
      <c r="AC4481" s="67" t="s">
        <v>3939</v>
      </c>
      <c r="AD4481" s="67" t="s">
        <v>3940</v>
      </c>
      <c r="AE4481" s="67" t="s">
        <v>3941</v>
      </c>
      <c r="AF4481" s="67" t="s">
        <v>3940</v>
      </c>
      <c r="AG4481" s="67" t="s">
        <v>38925</v>
      </c>
      <c r="AH4481" s="67" t="s">
        <v>38926</v>
      </c>
      <c r="AI4481" s="67" t="s">
        <v>38927</v>
      </c>
      <c r="AJ4481" s="67" t="s">
        <v>3945</v>
      </c>
    </row>
    <row r="4482" spans="1:36" x14ac:dyDescent="0.2">
      <c r="A4482" s="66" t="s">
        <v>3919</v>
      </c>
      <c r="B4482" s="67" t="s">
        <v>38928</v>
      </c>
      <c r="C4482" s="66" t="str">
        <f t="shared" si="69"/>
        <v>P.S. HUARQUIZA</v>
      </c>
      <c r="D4482" s="67" t="s">
        <v>3921</v>
      </c>
      <c r="E4482" s="66" t="s">
        <v>38929</v>
      </c>
      <c r="F4482" s="66" t="s">
        <v>38929</v>
      </c>
      <c r="G4482" s="66" t="s">
        <v>3923</v>
      </c>
      <c r="H4482" s="66" t="s">
        <v>3924</v>
      </c>
      <c r="I4482" s="66" t="s">
        <v>2197</v>
      </c>
      <c r="J4482" s="68" t="s">
        <v>269</v>
      </c>
      <c r="K4482" s="68" t="s">
        <v>464</v>
      </c>
      <c r="L4482" s="68" t="s">
        <v>2196</v>
      </c>
      <c r="M4482" s="66" t="s">
        <v>38930</v>
      </c>
      <c r="N4482" s="67" t="s">
        <v>4223</v>
      </c>
      <c r="O4482" s="67" t="s">
        <v>4146</v>
      </c>
      <c r="P4482" s="67" t="s">
        <v>3951</v>
      </c>
      <c r="Q4482" s="67" t="s">
        <v>269</v>
      </c>
      <c r="R4482" s="67" t="s">
        <v>464</v>
      </c>
      <c r="S4482" s="67" t="s">
        <v>2419</v>
      </c>
      <c r="T4482" s="67" t="s">
        <v>4735</v>
      </c>
      <c r="U4482" s="67" t="s">
        <v>4736</v>
      </c>
      <c r="V4482" s="67" t="s">
        <v>3932</v>
      </c>
      <c r="W4482" s="67" t="s">
        <v>38931</v>
      </c>
      <c r="X4482" s="67" t="s">
        <v>3934</v>
      </c>
      <c r="Y4482" s="67" t="s">
        <v>3945</v>
      </c>
      <c r="Z4482" s="67" t="s">
        <v>4201</v>
      </c>
      <c r="AA4482" s="67" t="s">
        <v>38932</v>
      </c>
      <c r="AB4482" s="67" t="s">
        <v>38933</v>
      </c>
      <c r="AC4482" s="67" t="s">
        <v>3939</v>
      </c>
      <c r="AD4482" s="67" t="s">
        <v>3940</v>
      </c>
      <c r="AE4482" s="67" t="s">
        <v>3941</v>
      </c>
      <c r="AF4482" s="67" t="s">
        <v>3940</v>
      </c>
      <c r="AG4482" s="67" t="s">
        <v>38934</v>
      </c>
      <c r="AH4482" s="67" t="s">
        <v>38935</v>
      </c>
      <c r="AI4482" s="67" t="s">
        <v>38936</v>
      </c>
      <c r="AJ4482" s="67" t="s">
        <v>3945</v>
      </c>
    </row>
    <row r="4483" spans="1:36" x14ac:dyDescent="0.2">
      <c r="A4483" s="66" t="s">
        <v>3919</v>
      </c>
      <c r="B4483" s="67" t="s">
        <v>38937</v>
      </c>
      <c r="C4483" s="66" t="str">
        <f t="shared" ref="C4483:C4546" si="70">CONCATENATE(D4483,E4483)</f>
        <v>C.S. MICAELA BASTIDAS</v>
      </c>
      <c r="D4483" s="67" t="s">
        <v>4128</v>
      </c>
      <c r="E4483" s="66" t="s">
        <v>2869</v>
      </c>
      <c r="F4483" s="66" t="s">
        <v>2869</v>
      </c>
      <c r="G4483" s="66" t="s">
        <v>4129</v>
      </c>
      <c r="H4483" s="66" t="s">
        <v>3924</v>
      </c>
      <c r="I4483" s="66" t="s">
        <v>180</v>
      </c>
      <c r="J4483" s="68" t="s">
        <v>177</v>
      </c>
      <c r="K4483" s="68" t="s">
        <v>178</v>
      </c>
      <c r="L4483" s="68" t="s">
        <v>179</v>
      </c>
      <c r="M4483" s="66" t="s">
        <v>38938</v>
      </c>
      <c r="N4483" s="67" t="s">
        <v>3993</v>
      </c>
      <c r="O4483" s="67" t="s">
        <v>3951</v>
      </c>
      <c r="P4483" s="67" t="s">
        <v>4040</v>
      </c>
      <c r="Q4483" s="67" t="s">
        <v>177</v>
      </c>
      <c r="R4483" s="67" t="s">
        <v>3994</v>
      </c>
      <c r="S4483" s="67" t="s">
        <v>6937</v>
      </c>
      <c r="T4483" s="67" t="s">
        <v>3995</v>
      </c>
      <c r="U4483" s="67" t="s">
        <v>3996</v>
      </c>
      <c r="V4483" s="67" t="s">
        <v>4135</v>
      </c>
      <c r="W4483" s="67" t="s">
        <v>38939</v>
      </c>
      <c r="X4483" s="67" t="s">
        <v>3934</v>
      </c>
      <c r="Y4483" s="67" t="s">
        <v>3945</v>
      </c>
      <c r="Z4483" s="67" t="s">
        <v>4526</v>
      </c>
      <c r="AA4483" s="67" t="s">
        <v>8222</v>
      </c>
      <c r="AB4483" s="67" t="s">
        <v>38940</v>
      </c>
      <c r="AC4483" s="67" t="s">
        <v>3939</v>
      </c>
      <c r="AD4483" s="67" t="s">
        <v>3940</v>
      </c>
      <c r="AE4483" s="67" t="s">
        <v>3941</v>
      </c>
      <c r="AF4483" s="67" t="s">
        <v>3940</v>
      </c>
      <c r="AG4483" s="67" t="s">
        <v>38941</v>
      </c>
      <c r="AH4483" s="67" t="s">
        <v>38942</v>
      </c>
      <c r="AI4483" s="67" t="s">
        <v>8226</v>
      </c>
      <c r="AJ4483" s="67" t="s">
        <v>3945</v>
      </c>
    </row>
    <row r="4484" spans="1:36" x14ac:dyDescent="0.2">
      <c r="A4484" s="66" t="s">
        <v>3919</v>
      </c>
      <c r="B4484" s="67" t="s">
        <v>38943</v>
      </c>
      <c r="C4484" s="66" t="str">
        <f t="shared" si="70"/>
        <v>P.S. AREQUIPA</v>
      </c>
      <c r="D4484" s="67" t="s">
        <v>3921</v>
      </c>
      <c r="E4484" s="66" t="s">
        <v>220</v>
      </c>
      <c r="F4484" s="66" t="s">
        <v>220</v>
      </c>
      <c r="G4484" s="66" t="s">
        <v>3923</v>
      </c>
      <c r="H4484" s="66" t="s">
        <v>3924</v>
      </c>
      <c r="I4484" s="66" t="s">
        <v>1298</v>
      </c>
      <c r="J4484" s="68" t="s">
        <v>273</v>
      </c>
      <c r="K4484" s="68" t="s">
        <v>728</v>
      </c>
      <c r="L4484" s="68" t="s">
        <v>1297</v>
      </c>
      <c r="M4484" s="66" t="s">
        <v>38944</v>
      </c>
      <c r="N4484" s="67" t="s">
        <v>4848</v>
      </c>
      <c r="O4484" s="67" t="s">
        <v>4023</v>
      </c>
      <c r="P4484" s="67" t="s">
        <v>4023</v>
      </c>
      <c r="Q4484" s="67" t="s">
        <v>273</v>
      </c>
      <c r="R4484" s="67" t="s">
        <v>2216</v>
      </c>
      <c r="S4484" s="67" t="s">
        <v>1297</v>
      </c>
      <c r="T4484" s="67" t="s">
        <v>5972</v>
      </c>
      <c r="U4484" s="67" t="s">
        <v>5973</v>
      </c>
      <c r="V4484" s="67" t="s">
        <v>3932</v>
      </c>
      <c r="W4484" s="67" t="s">
        <v>3969</v>
      </c>
      <c r="X4484" s="67" t="s">
        <v>3934</v>
      </c>
      <c r="Y4484" s="67" t="s">
        <v>5974</v>
      </c>
      <c r="Z4484" s="67" t="s">
        <v>4257</v>
      </c>
      <c r="AA4484" s="67" t="s">
        <v>38945</v>
      </c>
      <c r="AB4484" s="67" t="s">
        <v>38946</v>
      </c>
      <c r="AC4484" s="67" t="s">
        <v>3939</v>
      </c>
      <c r="AD4484" s="67" t="s">
        <v>3940</v>
      </c>
      <c r="AE4484" s="67" t="s">
        <v>3941</v>
      </c>
      <c r="AF4484" s="67" t="s">
        <v>3940</v>
      </c>
      <c r="AG4484" s="67" t="s">
        <v>38947</v>
      </c>
      <c r="AH4484" s="67" t="s">
        <v>38948</v>
      </c>
      <c r="AI4484" s="67" t="s">
        <v>38949</v>
      </c>
      <c r="AJ4484" s="67" t="s">
        <v>3945</v>
      </c>
    </row>
    <row r="4485" spans="1:36" x14ac:dyDescent="0.2">
      <c r="A4485" s="66" t="s">
        <v>3919</v>
      </c>
      <c r="B4485" s="67" t="s">
        <v>38950</v>
      </c>
      <c r="C4485" s="66" t="str">
        <f t="shared" si="70"/>
        <v>P.S. CHALACO</v>
      </c>
      <c r="D4485" s="67" t="s">
        <v>3921</v>
      </c>
      <c r="E4485" s="66" t="s">
        <v>885</v>
      </c>
      <c r="F4485" s="66" t="s">
        <v>885</v>
      </c>
      <c r="G4485" s="66" t="s">
        <v>3923</v>
      </c>
      <c r="H4485" s="66" t="s">
        <v>3924</v>
      </c>
      <c r="I4485" s="66" t="s">
        <v>544</v>
      </c>
      <c r="J4485" s="68" t="s">
        <v>159</v>
      </c>
      <c r="K4485" s="68" t="s">
        <v>542</v>
      </c>
      <c r="L4485" s="68" t="s">
        <v>543</v>
      </c>
      <c r="M4485" s="66" t="s">
        <v>38951</v>
      </c>
      <c r="N4485" s="67" t="s">
        <v>4131</v>
      </c>
      <c r="O4485" s="67" t="s">
        <v>3928</v>
      </c>
      <c r="P4485" s="67" t="s">
        <v>3928</v>
      </c>
      <c r="Q4485" s="67" t="s">
        <v>159</v>
      </c>
      <c r="R4485" s="67" t="s">
        <v>542</v>
      </c>
      <c r="S4485" s="67" t="s">
        <v>336</v>
      </c>
      <c r="T4485" s="67" t="s">
        <v>5028</v>
      </c>
      <c r="U4485" s="67" t="s">
        <v>5029</v>
      </c>
      <c r="V4485" s="67" t="s">
        <v>3932</v>
      </c>
      <c r="W4485" s="67" t="s">
        <v>5030</v>
      </c>
      <c r="X4485" s="67" t="s">
        <v>3934</v>
      </c>
      <c r="Y4485" s="67" t="s">
        <v>3945</v>
      </c>
      <c r="Z4485" s="67" t="s">
        <v>3936</v>
      </c>
      <c r="AA4485" s="67" t="s">
        <v>38952</v>
      </c>
      <c r="AB4485" s="67" t="s">
        <v>38953</v>
      </c>
      <c r="AC4485" s="67" t="s">
        <v>3939</v>
      </c>
      <c r="AD4485" s="67" t="s">
        <v>3940</v>
      </c>
      <c r="AE4485" s="67" t="s">
        <v>3941</v>
      </c>
      <c r="AF4485" s="67" t="s">
        <v>3940</v>
      </c>
      <c r="AG4485" s="67" t="s">
        <v>38954</v>
      </c>
      <c r="AH4485" s="67" t="s">
        <v>38955</v>
      </c>
      <c r="AI4485" s="67" t="s">
        <v>4025</v>
      </c>
      <c r="AJ4485" s="67" t="s">
        <v>3945</v>
      </c>
    </row>
    <row r="4486" spans="1:36" x14ac:dyDescent="0.2">
      <c r="A4486" s="66" t="s">
        <v>3919</v>
      </c>
      <c r="B4486" s="67" t="s">
        <v>38956</v>
      </c>
      <c r="C4486" s="66" t="str">
        <f t="shared" si="70"/>
        <v>P.S. IZANI</v>
      </c>
      <c r="D4486" s="67" t="s">
        <v>3921</v>
      </c>
      <c r="E4486" s="66" t="s">
        <v>38957</v>
      </c>
      <c r="F4486" s="66" t="s">
        <v>38957</v>
      </c>
      <c r="G4486" s="66" t="s">
        <v>3923</v>
      </c>
      <c r="H4486" s="66" t="s">
        <v>3924</v>
      </c>
      <c r="I4486" s="66" t="s">
        <v>848</v>
      </c>
      <c r="J4486" s="68" t="s">
        <v>186</v>
      </c>
      <c r="K4486" s="68" t="s">
        <v>587</v>
      </c>
      <c r="L4486" s="68" t="s">
        <v>847</v>
      </c>
      <c r="M4486" s="66" t="s">
        <v>38958</v>
      </c>
      <c r="N4486" s="67" t="s">
        <v>4022</v>
      </c>
      <c r="O4486" s="67" t="s">
        <v>4208</v>
      </c>
      <c r="P4486" s="67" t="s">
        <v>3928</v>
      </c>
      <c r="Q4486" s="67" t="s">
        <v>186</v>
      </c>
      <c r="R4486" s="67" t="s">
        <v>587</v>
      </c>
      <c r="S4486" s="67" t="s">
        <v>847</v>
      </c>
      <c r="T4486" s="67" t="s">
        <v>5284</v>
      </c>
      <c r="U4486" s="67" t="s">
        <v>5285</v>
      </c>
      <c r="V4486" s="67" t="s">
        <v>3968</v>
      </c>
      <c r="W4486" s="67" t="s">
        <v>5286</v>
      </c>
      <c r="X4486" s="67" t="s">
        <v>3934</v>
      </c>
      <c r="Y4486" s="67" t="s">
        <v>3945</v>
      </c>
      <c r="Z4486" s="67" t="s">
        <v>4257</v>
      </c>
      <c r="AA4486" s="67" t="s">
        <v>38959</v>
      </c>
      <c r="AB4486" s="67" t="s">
        <v>38960</v>
      </c>
      <c r="AC4486" s="67" t="s">
        <v>3939</v>
      </c>
      <c r="AD4486" s="67" t="s">
        <v>3940</v>
      </c>
      <c r="AE4486" s="67" t="s">
        <v>3941</v>
      </c>
      <c r="AF4486" s="67" t="s">
        <v>3940</v>
      </c>
      <c r="AG4486" s="67" t="s">
        <v>38961</v>
      </c>
      <c r="AH4486" s="67" t="s">
        <v>38962</v>
      </c>
      <c r="AI4486" s="67" t="s">
        <v>38963</v>
      </c>
      <c r="AJ4486" s="67" t="s">
        <v>3945</v>
      </c>
    </row>
    <row r="4487" spans="1:36" x14ac:dyDescent="0.2">
      <c r="A4487" s="66" t="s">
        <v>3919</v>
      </c>
      <c r="B4487" s="67" t="s">
        <v>38964</v>
      </c>
      <c r="C4487" s="66" t="str">
        <f t="shared" si="70"/>
        <v>P.S. MIRAFLORES</v>
      </c>
      <c r="D4487" s="67" t="s">
        <v>3921</v>
      </c>
      <c r="E4487" s="66" t="s">
        <v>205</v>
      </c>
      <c r="F4487" s="66" t="s">
        <v>205</v>
      </c>
      <c r="G4487" s="66" t="s">
        <v>3923</v>
      </c>
      <c r="H4487" s="66" t="s">
        <v>3924</v>
      </c>
      <c r="I4487" s="66" t="s">
        <v>1986</v>
      </c>
      <c r="J4487" s="68" t="s">
        <v>177</v>
      </c>
      <c r="K4487" s="68" t="s">
        <v>178</v>
      </c>
      <c r="L4487" s="68" t="s">
        <v>1985</v>
      </c>
      <c r="M4487" s="66" t="s">
        <v>38965</v>
      </c>
      <c r="N4487" s="67" t="s">
        <v>3993</v>
      </c>
      <c r="O4487" s="67" t="s">
        <v>4040</v>
      </c>
      <c r="P4487" s="67" t="s">
        <v>4023</v>
      </c>
      <c r="Q4487" s="67" t="s">
        <v>177</v>
      </c>
      <c r="R4487" s="67" t="s">
        <v>6023</v>
      </c>
      <c r="S4487" s="67" t="s">
        <v>1985</v>
      </c>
      <c r="T4487" s="67" t="s">
        <v>6025</v>
      </c>
      <c r="U4487" s="67" t="s">
        <v>6026</v>
      </c>
      <c r="V4487" s="67" t="s">
        <v>3932</v>
      </c>
      <c r="W4487" s="67" t="s">
        <v>7628</v>
      </c>
      <c r="X4487" s="67" t="s">
        <v>3934</v>
      </c>
      <c r="Y4487" s="67" t="s">
        <v>3945</v>
      </c>
      <c r="Z4487" s="67" t="s">
        <v>38966</v>
      </c>
      <c r="AA4487" s="67" t="s">
        <v>38967</v>
      </c>
      <c r="AB4487" s="67" t="s">
        <v>38968</v>
      </c>
      <c r="AC4487" s="67" t="s">
        <v>3939</v>
      </c>
      <c r="AD4487" s="67" t="s">
        <v>3940</v>
      </c>
      <c r="AE4487" s="67" t="s">
        <v>3941</v>
      </c>
      <c r="AF4487" s="67" t="s">
        <v>3940</v>
      </c>
      <c r="AG4487" s="67" t="s">
        <v>38969</v>
      </c>
      <c r="AH4487" s="67" t="s">
        <v>38970</v>
      </c>
      <c r="AI4487" s="67" t="s">
        <v>38971</v>
      </c>
      <c r="AJ4487" s="67" t="s">
        <v>3945</v>
      </c>
    </row>
    <row r="4488" spans="1:36" x14ac:dyDescent="0.2">
      <c r="A4488" s="66" t="s">
        <v>3919</v>
      </c>
      <c r="B4488" s="67" t="s">
        <v>38972</v>
      </c>
      <c r="C4488" s="66" t="str">
        <f t="shared" si="70"/>
        <v>P.S. ALTO MOHENA</v>
      </c>
      <c r="D4488" s="67" t="s">
        <v>3921</v>
      </c>
      <c r="E4488" s="66" t="s">
        <v>38973</v>
      </c>
      <c r="F4488" s="66" t="s">
        <v>38973</v>
      </c>
      <c r="G4488" s="66" t="s">
        <v>3923</v>
      </c>
      <c r="H4488" s="66" t="s">
        <v>3924</v>
      </c>
      <c r="I4488" s="66" t="s">
        <v>338</v>
      </c>
      <c r="J4488" s="68" t="s">
        <v>151</v>
      </c>
      <c r="K4488" s="68" t="s">
        <v>336</v>
      </c>
      <c r="L4488" s="68" t="s">
        <v>337</v>
      </c>
      <c r="M4488" s="66" t="s">
        <v>38974</v>
      </c>
      <c r="N4488" s="67" t="s">
        <v>3949</v>
      </c>
      <c r="O4488" s="67" t="s">
        <v>4064</v>
      </c>
      <c r="P4488" s="67" t="s">
        <v>3951</v>
      </c>
      <c r="Q4488" s="67" t="s">
        <v>151</v>
      </c>
      <c r="R4488" s="67" t="s">
        <v>336</v>
      </c>
      <c r="S4488" s="67" t="s">
        <v>337</v>
      </c>
      <c r="T4488" s="67" t="s">
        <v>4382</v>
      </c>
      <c r="U4488" s="67" t="s">
        <v>4383</v>
      </c>
      <c r="V4488" s="67" t="s">
        <v>3932</v>
      </c>
      <c r="W4488" s="67" t="s">
        <v>8335</v>
      </c>
      <c r="X4488" s="67" t="s">
        <v>3934</v>
      </c>
      <c r="Y4488" s="67" t="s">
        <v>3945</v>
      </c>
      <c r="Z4488" s="67" t="s">
        <v>11466</v>
      </c>
      <c r="AA4488" s="67" t="s">
        <v>5172</v>
      </c>
      <c r="AB4488" s="67" t="s">
        <v>38975</v>
      </c>
      <c r="AC4488" s="67" t="s">
        <v>3939</v>
      </c>
      <c r="AD4488" s="67" t="s">
        <v>3940</v>
      </c>
      <c r="AE4488" s="67" t="s">
        <v>3941</v>
      </c>
      <c r="AF4488" s="67" t="s">
        <v>3940</v>
      </c>
      <c r="AG4488" s="67" t="s">
        <v>38976</v>
      </c>
      <c r="AH4488" s="67" t="s">
        <v>38977</v>
      </c>
      <c r="AI4488" s="67" t="s">
        <v>8502</v>
      </c>
      <c r="AJ4488" s="67" t="s">
        <v>3945</v>
      </c>
    </row>
    <row r="4489" spans="1:36" x14ac:dyDescent="0.2">
      <c r="A4489" s="66" t="s">
        <v>3919</v>
      </c>
      <c r="B4489" s="67" t="s">
        <v>38978</v>
      </c>
      <c r="C4489" s="66" t="str">
        <f t="shared" si="70"/>
        <v>P.S. PIZARRO</v>
      </c>
      <c r="D4489" s="67" t="s">
        <v>3921</v>
      </c>
      <c r="E4489" s="66" t="s">
        <v>38979</v>
      </c>
      <c r="F4489" s="66" t="s">
        <v>38979</v>
      </c>
      <c r="G4489" s="66" t="s">
        <v>3923</v>
      </c>
      <c r="H4489" s="66" t="s">
        <v>3924</v>
      </c>
      <c r="I4489" s="66" t="s">
        <v>1934</v>
      </c>
      <c r="J4489" s="68" t="s">
        <v>181</v>
      </c>
      <c r="K4489" s="68" t="s">
        <v>564</v>
      </c>
      <c r="L4489" s="68" t="s">
        <v>1933</v>
      </c>
      <c r="M4489" s="66" t="s">
        <v>38980</v>
      </c>
      <c r="N4489" s="67" t="s">
        <v>4007</v>
      </c>
      <c r="O4489" s="67" t="s">
        <v>4146</v>
      </c>
      <c r="P4489" s="67" t="s">
        <v>4023</v>
      </c>
      <c r="Q4489" s="67" t="s">
        <v>181</v>
      </c>
      <c r="R4489" s="67" t="s">
        <v>564</v>
      </c>
      <c r="S4489" s="67" t="s">
        <v>1933</v>
      </c>
      <c r="T4489" s="67" t="s">
        <v>4559</v>
      </c>
      <c r="U4489" s="67" t="s">
        <v>4560</v>
      </c>
      <c r="V4489" s="67" t="s">
        <v>3932</v>
      </c>
      <c r="W4489" s="67" t="s">
        <v>3948</v>
      </c>
      <c r="X4489" s="67" t="s">
        <v>3934</v>
      </c>
      <c r="Y4489" s="67" t="s">
        <v>5157</v>
      </c>
      <c r="Z4489" s="67" t="s">
        <v>5158</v>
      </c>
      <c r="AA4489" s="67" t="s">
        <v>5159</v>
      </c>
      <c r="AB4489" s="67" t="s">
        <v>38981</v>
      </c>
      <c r="AC4489" s="67" t="s">
        <v>3939</v>
      </c>
      <c r="AD4489" s="67" t="s">
        <v>3940</v>
      </c>
      <c r="AE4489" s="67" t="s">
        <v>3941</v>
      </c>
      <c r="AF4489" s="67" t="s">
        <v>3940</v>
      </c>
      <c r="AG4489" s="67" t="s">
        <v>38982</v>
      </c>
      <c r="AH4489" s="67" t="s">
        <v>38983</v>
      </c>
      <c r="AI4489" s="67" t="s">
        <v>38984</v>
      </c>
      <c r="AJ4489" s="67" t="s">
        <v>3945</v>
      </c>
    </row>
    <row r="4490" spans="1:36" x14ac:dyDescent="0.2">
      <c r="A4490" s="66" t="s">
        <v>3919</v>
      </c>
      <c r="B4490" s="67" t="s">
        <v>38985</v>
      </c>
      <c r="C4490" s="66" t="str">
        <f t="shared" si="70"/>
        <v>C.S. QUIQUIRA</v>
      </c>
      <c r="D4490" s="67" t="s">
        <v>4128</v>
      </c>
      <c r="E4490" s="66" t="s">
        <v>38986</v>
      </c>
      <c r="F4490" s="66" t="s">
        <v>38986</v>
      </c>
      <c r="G4490" s="66" t="s">
        <v>4129</v>
      </c>
      <c r="H4490" s="66" t="s">
        <v>3924</v>
      </c>
      <c r="I4490" s="66" t="s">
        <v>2797</v>
      </c>
      <c r="J4490" s="68" t="s">
        <v>186</v>
      </c>
      <c r="K4490" s="68" t="s">
        <v>549</v>
      </c>
      <c r="L4490" s="68" t="s">
        <v>2796</v>
      </c>
      <c r="M4490" s="66" t="s">
        <v>38987</v>
      </c>
      <c r="N4490" s="67" t="s">
        <v>4022</v>
      </c>
      <c r="O4490" s="67" t="s">
        <v>3928</v>
      </c>
      <c r="P4490" s="67" t="s">
        <v>3928</v>
      </c>
      <c r="Q4490" s="67" t="s">
        <v>186</v>
      </c>
      <c r="R4490" s="67" t="s">
        <v>549</v>
      </c>
      <c r="S4490" s="67" t="s">
        <v>34859</v>
      </c>
      <c r="T4490" s="67" t="s">
        <v>12473</v>
      </c>
      <c r="U4490" s="67" t="s">
        <v>12474</v>
      </c>
      <c r="V4490" s="67" t="s">
        <v>4135</v>
      </c>
      <c r="W4490" s="67" t="s">
        <v>12475</v>
      </c>
      <c r="X4490" s="67" t="s">
        <v>3934</v>
      </c>
      <c r="Y4490" s="67" t="s">
        <v>3945</v>
      </c>
      <c r="Z4490" s="67" t="s">
        <v>4136</v>
      </c>
      <c r="AA4490" s="67" t="s">
        <v>5626</v>
      </c>
      <c r="AB4490" s="67" t="s">
        <v>38988</v>
      </c>
      <c r="AC4490" s="67" t="s">
        <v>3939</v>
      </c>
      <c r="AD4490" s="67" t="s">
        <v>3940</v>
      </c>
      <c r="AE4490" s="67" t="s">
        <v>3941</v>
      </c>
      <c r="AF4490" s="67" t="s">
        <v>3940</v>
      </c>
      <c r="AG4490" s="67" t="s">
        <v>38989</v>
      </c>
      <c r="AH4490" s="67" t="s">
        <v>38990</v>
      </c>
      <c r="AI4490" s="67" t="s">
        <v>6803</v>
      </c>
      <c r="AJ4490" s="67" t="s">
        <v>3945</v>
      </c>
    </row>
    <row r="4491" spans="1:36" x14ac:dyDescent="0.2">
      <c r="A4491" s="66" t="s">
        <v>3919</v>
      </c>
      <c r="B4491" s="67" t="s">
        <v>38991</v>
      </c>
      <c r="C4491" s="66" t="str">
        <f t="shared" si="70"/>
        <v>P.S. PARIHUANAS</v>
      </c>
      <c r="D4491" s="67" t="s">
        <v>3921</v>
      </c>
      <c r="E4491" s="66" t="s">
        <v>38992</v>
      </c>
      <c r="F4491" s="66" t="s">
        <v>38993</v>
      </c>
      <c r="G4491" s="66" t="s">
        <v>3923</v>
      </c>
      <c r="H4491" s="66" t="s">
        <v>3924</v>
      </c>
      <c r="I4491" s="66" t="s">
        <v>1108</v>
      </c>
      <c r="J4491" s="68" t="s">
        <v>196</v>
      </c>
      <c r="K4491" s="68" t="s">
        <v>245</v>
      </c>
      <c r="L4491" s="68" t="s">
        <v>1107</v>
      </c>
      <c r="M4491" s="66" t="s">
        <v>38994</v>
      </c>
      <c r="N4491" s="67" t="s">
        <v>4145</v>
      </c>
      <c r="O4491" s="67" t="s">
        <v>3928</v>
      </c>
      <c r="P4491" s="67" t="s">
        <v>3951</v>
      </c>
      <c r="Q4491" s="67" t="s">
        <v>196</v>
      </c>
      <c r="R4491" s="67" t="s">
        <v>4337</v>
      </c>
      <c r="S4491" s="67" t="s">
        <v>1271</v>
      </c>
      <c r="T4491" s="67" t="s">
        <v>4338</v>
      </c>
      <c r="U4491" s="67" t="s">
        <v>4339</v>
      </c>
      <c r="V4491" s="67" t="s">
        <v>3932</v>
      </c>
      <c r="W4491" s="67" t="s">
        <v>4340</v>
      </c>
      <c r="X4491" s="67" t="s">
        <v>3934</v>
      </c>
      <c r="Y4491" s="67" t="s">
        <v>3945</v>
      </c>
      <c r="Z4491" s="67" t="s">
        <v>4245</v>
      </c>
      <c r="AA4491" s="67" t="s">
        <v>3954</v>
      </c>
      <c r="AB4491" s="67" t="s">
        <v>38995</v>
      </c>
      <c r="AC4491" s="67" t="s">
        <v>3939</v>
      </c>
      <c r="AD4491" s="67" t="s">
        <v>3940</v>
      </c>
      <c r="AE4491" s="67" t="s">
        <v>3941</v>
      </c>
      <c r="AF4491" s="67" t="s">
        <v>3940</v>
      </c>
      <c r="AG4491" s="67" t="s">
        <v>38996</v>
      </c>
      <c r="AH4491" s="67" t="s">
        <v>38997</v>
      </c>
      <c r="AI4491" s="67" t="s">
        <v>38998</v>
      </c>
      <c r="AJ4491" s="67" t="s">
        <v>3945</v>
      </c>
    </row>
    <row r="4492" spans="1:36" x14ac:dyDescent="0.2">
      <c r="A4492" s="66" t="s">
        <v>3919</v>
      </c>
      <c r="B4492" s="67" t="s">
        <v>38999</v>
      </c>
      <c r="C4492" s="66" t="str">
        <f t="shared" si="70"/>
        <v>P.S. POCLUS</v>
      </c>
      <c r="D4492" s="67" t="s">
        <v>3921</v>
      </c>
      <c r="E4492" s="66" t="s">
        <v>39000</v>
      </c>
      <c r="F4492" s="66" t="s">
        <v>39001</v>
      </c>
      <c r="G4492" s="66" t="s">
        <v>3923</v>
      </c>
      <c r="H4492" s="66" t="s">
        <v>3924</v>
      </c>
      <c r="I4492" s="66" t="s">
        <v>1108</v>
      </c>
      <c r="J4492" s="68" t="s">
        <v>196</v>
      </c>
      <c r="K4492" s="68" t="s">
        <v>245</v>
      </c>
      <c r="L4492" s="68" t="s">
        <v>1107</v>
      </c>
      <c r="M4492" s="66" t="s">
        <v>39002</v>
      </c>
      <c r="N4492" s="67" t="s">
        <v>4145</v>
      </c>
      <c r="O4492" s="67" t="s">
        <v>3928</v>
      </c>
      <c r="P4492" s="67" t="s">
        <v>3951</v>
      </c>
      <c r="Q4492" s="67" t="s">
        <v>196</v>
      </c>
      <c r="R4492" s="67" t="s">
        <v>4337</v>
      </c>
      <c r="S4492" s="67" t="s">
        <v>1271</v>
      </c>
      <c r="T4492" s="67" t="s">
        <v>4338</v>
      </c>
      <c r="U4492" s="67" t="s">
        <v>4339</v>
      </c>
      <c r="V4492" s="67" t="s">
        <v>3932</v>
      </c>
      <c r="W4492" s="67" t="s">
        <v>4340</v>
      </c>
      <c r="X4492" s="67" t="s">
        <v>3934</v>
      </c>
      <c r="Y4492" s="67" t="s">
        <v>3945</v>
      </c>
      <c r="Z4492" s="67" t="s">
        <v>4245</v>
      </c>
      <c r="AA4492" s="67" t="s">
        <v>3954</v>
      </c>
      <c r="AB4492" s="67" t="s">
        <v>38995</v>
      </c>
      <c r="AC4492" s="67" t="s">
        <v>3939</v>
      </c>
      <c r="AD4492" s="67" t="s">
        <v>3940</v>
      </c>
      <c r="AE4492" s="67" t="s">
        <v>3941</v>
      </c>
      <c r="AF4492" s="67" t="s">
        <v>3940</v>
      </c>
      <c r="AG4492" s="67" t="s">
        <v>39003</v>
      </c>
      <c r="AH4492" s="67" t="s">
        <v>39004</v>
      </c>
      <c r="AI4492" s="67" t="s">
        <v>4494</v>
      </c>
      <c r="AJ4492" s="67" t="s">
        <v>3945</v>
      </c>
    </row>
    <row r="4493" spans="1:36" x14ac:dyDescent="0.2">
      <c r="A4493" s="66" t="s">
        <v>3919</v>
      </c>
      <c r="B4493" s="67" t="s">
        <v>39005</v>
      </c>
      <c r="C4493" s="66" t="str">
        <f t="shared" si="70"/>
        <v>P.S. JACANACAS</v>
      </c>
      <c r="D4493" s="67" t="s">
        <v>3921</v>
      </c>
      <c r="E4493" s="66" t="s">
        <v>39006</v>
      </c>
      <c r="F4493" s="66" t="s">
        <v>39007</v>
      </c>
      <c r="G4493" s="66" t="s">
        <v>3923</v>
      </c>
      <c r="H4493" s="66" t="s">
        <v>3924</v>
      </c>
      <c r="I4493" s="66" t="s">
        <v>1865</v>
      </c>
      <c r="J4493" s="68" t="s">
        <v>196</v>
      </c>
      <c r="K4493" s="68" t="s">
        <v>319</v>
      </c>
      <c r="L4493" s="68" t="s">
        <v>1864</v>
      </c>
      <c r="M4493" s="66" t="s">
        <v>39008</v>
      </c>
      <c r="N4493" s="67" t="s">
        <v>4145</v>
      </c>
      <c r="O4493" s="67" t="s">
        <v>3928</v>
      </c>
      <c r="P4493" s="67" t="s">
        <v>4023</v>
      </c>
      <c r="Q4493" s="67" t="s">
        <v>196</v>
      </c>
      <c r="R4493" s="67" t="s">
        <v>4337</v>
      </c>
      <c r="S4493" s="67" t="s">
        <v>885</v>
      </c>
      <c r="T4493" s="67" t="s">
        <v>4338</v>
      </c>
      <c r="U4493" s="67" t="s">
        <v>4339</v>
      </c>
      <c r="V4493" s="67" t="s">
        <v>3932</v>
      </c>
      <c r="W4493" s="67" t="s">
        <v>4340</v>
      </c>
      <c r="X4493" s="67" t="s">
        <v>3934</v>
      </c>
      <c r="Y4493" s="67" t="s">
        <v>3945</v>
      </c>
      <c r="Z4493" s="67" t="s">
        <v>4245</v>
      </c>
      <c r="AA4493" s="67" t="s">
        <v>3954</v>
      </c>
      <c r="AB4493" s="67" t="s">
        <v>39009</v>
      </c>
      <c r="AC4493" s="67" t="s">
        <v>3939</v>
      </c>
      <c r="AD4493" s="67" t="s">
        <v>3940</v>
      </c>
      <c r="AE4493" s="67" t="s">
        <v>3941</v>
      </c>
      <c r="AF4493" s="67" t="s">
        <v>3940</v>
      </c>
      <c r="AG4493" s="67" t="s">
        <v>39010</v>
      </c>
      <c r="AH4493" s="67" t="s">
        <v>39011</v>
      </c>
      <c r="AI4493" s="67" t="s">
        <v>39012</v>
      </c>
      <c r="AJ4493" s="67" t="s">
        <v>3945</v>
      </c>
    </row>
    <row r="4494" spans="1:36" x14ac:dyDescent="0.2">
      <c r="A4494" s="66" t="s">
        <v>3919</v>
      </c>
      <c r="B4494" s="67" t="s">
        <v>39013</v>
      </c>
      <c r="C4494" s="66" t="str">
        <f t="shared" si="70"/>
        <v>P.S. LA PEÑA LA HORCA</v>
      </c>
      <c r="D4494" s="67" t="s">
        <v>3921</v>
      </c>
      <c r="E4494" s="66" t="s">
        <v>39014</v>
      </c>
      <c r="F4494" s="66" t="s">
        <v>39014</v>
      </c>
      <c r="G4494" s="66" t="s">
        <v>3923</v>
      </c>
      <c r="H4494" s="66" t="s">
        <v>3924</v>
      </c>
      <c r="I4494" s="66" t="s">
        <v>1070</v>
      </c>
      <c r="J4494" s="68" t="s">
        <v>196</v>
      </c>
      <c r="K4494" s="68" t="s">
        <v>311</v>
      </c>
      <c r="L4494" s="68" t="s">
        <v>1069</v>
      </c>
      <c r="M4494" s="66" t="s">
        <v>39015</v>
      </c>
      <c r="N4494" s="67" t="s">
        <v>4145</v>
      </c>
      <c r="O4494" s="67" t="s">
        <v>4208</v>
      </c>
      <c r="P4494" s="67" t="s">
        <v>4040</v>
      </c>
      <c r="Q4494" s="67" t="s">
        <v>196</v>
      </c>
      <c r="R4494" s="67" t="s">
        <v>311</v>
      </c>
      <c r="S4494" s="67" t="s">
        <v>1069</v>
      </c>
      <c r="T4494" s="67" t="s">
        <v>4147</v>
      </c>
      <c r="U4494" s="67" t="s">
        <v>4148</v>
      </c>
      <c r="V4494" s="67" t="s">
        <v>3968</v>
      </c>
      <c r="W4494" s="67" t="s">
        <v>3948</v>
      </c>
      <c r="X4494" s="67" t="s">
        <v>3934</v>
      </c>
      <c r="Y4494" s="67" t="s">
        <v>3945</v>
      </c>
      <c r="Z4494" s="67" t="s">
        <v>4302</v>
      </c>
      <c r="AA4494" s="67" t="s">
        <v>7472</v>
      </c>
      <c r="AB4494" s="67" t="s">
        <v>39016</v>
      </c>
      <c r="AC4494" s="67" t="s">
        <v>3939</v>
      </c>
      <c r="AD4494" s="67" t="s">
        <v>3940</v>
      </c>
      <c r="AE4494" s="67" t="s">
        <v>3941</v>
      </c>
      <c r="AF4494" s="67" t="s">
        <v>3940</v>
      </c>
      <c r="AG4494" s="67" t="s">
        <v>39017</v>
      </c>
      <c r="AH4494" s="67" t="s">
        <v>39018</v>
      </c>
      <c r="AI4494" s="67" t="s">
        <v>6070</v>
      </c>
      <c r="AJ4494" s="67" t="s">
        <v>3945</v>
      </c>
    </row>
    <row r="4495" spans="1:36" x14ac:dyDescent="0.2">
      <c r="A4495" s="66" t="s">
        <v>3919</v>
      </c>
      <c r="B4495" s="67" t="s">
        <v>39019</v>
      </c>
      <c r="C4495" s="66" t="str">
        <f t="shared" si="70"/>
        <v>HOSPITAL SANTA ROSA</v>
      </c>
      <c r="D4495" s="67" t="s">
        <v>4035</v>
      </c>
      <c r="E4495" s="66" t="s">
        <v>732</v>
      </c>
      <c r="F4495" s="66" t="s">
        <v>732</v>
      </c>
      <c r="G4495" s="66" t="s">
        <v>4037</v>
      </c>
      <c r="H4495" s="66" t="s">
        <v>4038</v>
      </c>
      <c r="I4495" s="66" t="s">
        <v>218</v>
      </c>
      <c r="J4495" s="68" t="s">
        <v>216</v>
      </c>
      <c r="K4495" s="68" t="s">
        <v>217</v>
      </c>
      <c r="L4495" s="68" t="s">
        <v>217</v>
      </c>
      <c r="M4495" s="66" t="s">
        <v>39020</v>
      </c>
      <c r="N4495" s="67" t="s">
        <v>4650</v>
      </c>
      <c r="O4495" s="67" t="s">
        <v>3951</v>
      </c>
      <c r="P4495" s="67" t="s">
        <v>3964</v>
      </c>
      <c r="Q4495" s="67" t="s">
        <v>216</v>
      </c>
      <c r="R4495" s="67" t="s">
        <v>216</v>
      </c>
      <c r="S4495" s="67" t="s">
        <v>3966</v>
      </c>
      <c r="T4495" s="67" t="s">
        <v>39021</v>
      </c>
      <c r="U4495" s="67" t="s">
        <v>39022</v>
      </c>
      <c r="V4495" s="67" t="s">
        <v>7812</v>
      </c>
      <c r="W4495" s="67" t="s">
        <v>39023</v>
      </c>
      <c r="X4495" s="67" t="s">
        <v>3934</v>
      </c>
      <c r="Y4495" s="67" t="s">
        <v>5369</v>
      </c>
      <c r="Z4495" s="67" t="s">
        <v>3970</v>
      </c>
      <c r="AA4495" s="67" t="s">
        <v>39024</v>
      </c>
      <c r="AB4495" s="67" t="s">
        <v>39025</v>
      </c>
      <c r="AC4495" s="67" t="s">
        <v>3939</v>
      </c>
      <c r="AD4495" s="67" t="s">
        <v>3940</v>
      </c>
      <c r="AE4495" s="67" t="s">
        <v>3941</v>
      </c>
      <c r="AF4495" s="67" t="s">
        <v>3940</v>
      </c>
      <c r="AG4495" s="67" t="s">
        <v>39026</v>
      </c>
      <c r="AH4495" s="67" t="s">
        <v>39027</v>
      </c>
      <c r="AI4495" s="67" t="s">
        <v>39028</v>
      </c>
      <c r="AJ4495" s="67" t="s">
        <v>37593</v>
      </c>
    </row>
    <row r="4496" spans="1:36" x14ac:dyDescent="0.2">
      <c r="A4496" s="66" t="s">
        <v>3919</v>
      </c>
      <c r="B4496" s="67" t="s">
        <v>39029</v>
      </c>
      <c r="C4496" s="66" t="str">
        <f t="shared" si="70"/>
        <v>P.S. NAVIDAD</v>
      </c>
      <c r="D4496" s="67" t="s">
        <v>3921</v>
      </c>
      <c r="E4496" s="66" t="s">
        <v>39030</v>
      </c>
      <c r="F4496" s="66" t="s">
        <v>39030</v>
      </c>
      <c r="G4496" s="66" t="s">
        <v>3923</v>
      </c>
      <c r="H4496" s="66" t="s">
        <v>3924</v>
      </c>
      <c r="I4496" s="66" t="s">
        <v>2253</v>
      </c>
      <c r="J4496" s="68" t="s">
        <v>297</v>
      </c>
      <c r="K4496" s="68" t="s">
        <v>1221</v>
      </c>
      <c r="L4496" s="68" t="s">
        <v>1221</v>
      </c>
      <c r="M4496" s="66" t="s">
        <v>39031</v>
      </c>
      <c r="N4496" s="67" t="s">
        <v>4311</v>
      </c>
      <c r="O4496" s="67" t="s">
        <v>4146</v>
      </c>
      <c r="P4496" s="67" t="s">
        <v>3951</v>
      </c>
      <c r="Q4496" s="67" t="s">
        <v>297</v>
      </c>
      <c r="R4496" s="67" t="s">
        <v>8938</v>
      </c>
      <c r="S4496" s="67" t="s">
        <v>1221</v>
      </c>
      <c r="T4496" s="67" t="s">
        <v>4314</v>
      </c>
      <c r="U4496" s="67" t="s">
        <v>4315</v>
      </c>
      <c r="V4496" s="67" t="s">
        <v>3932</v>
      </c>
      <c r="W4496" s="67" t="s">
        <v>3948</v>
      </c>
      <c r="X4496" s="67" t="s">
        <v>3934</v>
      </c>
      <c r="Y4496" s="67" t="s">
        <v>4316</v>
      </c>
      <c r="Z4496" s="67" t="s">
        <v>4317</v>
      </c>
      <c r="AA4496" s="67" t="s">
        <v>39032</v>
      </c>
      <c r="AB4496" s="67" t="s">
        <v>39033</v>
      </c>
      <c r="AC4496" s="67" t="s">
        <v>3939</v>
      </c>
      <c r="AD4496" s="67" t="s">
        <v>3940</v>
      </c>
      <c r="AE4496" s="67" t="s">
        <v>3941</v>
      </c>
      <c r="AF4496" s="67" t="s">
        <v>3940</v>
      </c>
      <c r="AG4496" s="67" t="s">
        <v>39034</v>
      </c>
      <c r="AH4496" s="67" t="s">
        <v>39035</v>
      </c>
      <c r="AI4496" s="67" t="s">
        <v>39036</v>
      </c>
      <c r="AJ4496" s="67" t="s">
        <v>3945</v>
      </c>
    </row>
    <row r="4497" spans="1:36" x14ac:dyDescent="0.2">
      <c r="A4497" s="66" t="s">
        <v>3919</v>
      </c>
      <c r="B4497" s="67" t="s">
        <v>39037</v>
      </c>
      <c r="C4497" s="66" t="str">
        <f t="shared" si="70"/>
        <v>C.S. JOSE LEONARDO ORTIZ</v>
      </c>
      <c r="D4497" s="67" t="s">
        <v>4128</v>
      </c>
      <c r="E4497" s="66" t="s">
        <v>767</v>
      </c>
      <c r="F4497" s="66" t="s">
        <v>767</v>
      </c>
      <c r="G4497" s="66" t="s">
        <v>4763</v>
      </c>
      <c r="H4497" s="66" t="s">
        <v>4038</v>
      </c>
      <c r="I4497" s="66" t="s">
        <v>768</v>
      </c>
      <c r="J4497" s="68" t="s">
        <v>242</v>
      </c>
      <c r="K4497" s="68" t="s">
        <v>243</v>
      </c>
      <c r="L4497" s="68" t="s">
        <v>767</v>
      </c>
      <c r="M4497" s="66" t="s">
        <v>39038</v>
      </c>
      <c r="N4497" s="67" t="s">
        <v>4288</v>
      </c>
      <c r="O4497" s="67" t="s">
        <v>3951</v>
      </c>
      <c r="P4497" s="67" t="s">
        <v>4040</v>
      </c>
      <c r="Q4497" s="67" t="s">
        <v>242</v>
      </c>
      <c r="R4497" s="67" t="s">
        <v>243</v>
      </c>
      <c r="S4497" s="67" t="s">
        <v>767</v>
      </c>
      <c r="T4497" s="67" t="s">
        <v>4289</v>
      </c>
      <c r="U4497" s="67" t="s">
        <v>4290</v>
      </c>
      <c r="V4497" s="67" t="s">
        <v>4135</v>
      </c>
      <c r="W4497" s="67" t="s">
        <v>39039</v>
      </c>
      <c r="X4497" s="67" t="s">
        <v>3934</v>
      </c>
      <c r="Y4497" s="67" t="s">
        <v>39040</v>
      </c>
      <c r="Z4497" s="67" t="s">
        <v>3970</v>
      </c>
      <c r="AA4497" s="67" t="s">
        <v>39041</v>
      </c>
      <c r="AB4497" s="67" t="s">
        <v>39042</v>
      </c>
      <c r="AC4497" s="67" t="s">
        <v>3939</v>
      </c>
      <c r="AD4497" s="67" t="s">
        <v>3940</v>
      </c>
      <c r="AE4497" s="67" t="s">
        <v>3941</v>
      </c>
      <c r="AF4497" s="67" t="s">
        <v>3940</v>
      </c>
      <c r="AG4497" s="67" t="s">
        <v>39043</v>
      </c>
      <c r="AH4497" s="67" t="s">
        <v>39044</v>
      </c>
      <c r="AI4497" s="67" t="s">
        <v>39045</v>
      </c>
      <c r="AJ4497" s="67" t="s">
        <v>4102</v>
      </c>
    </row>
    <row r="4498" spans="1:36" x14ac:dyDescent="0.2">
      <c r="A4498" s="66" t="s">
        <v>3919</v>
      </c>
      <c r="B4498" s="67" t="s">
        <v>39046</v>
      </c>
      <c r="C4498" s="66" t="str">
        <f t="shared" si="70"/>
        <v>C.S. PUÑOS</v>
      </c>
      <c r="D4498" s="67" t="s">
        <v>4128</v>
      </c>
      <c r="E4498" s="66" t="s">
        <v>2927</v>
      </c>
      <c r="F4498" s="66" t="s">
        <v>2927</v>
      </c>
      <c r="G4498" s="66" t="s">
        <v>4129</v>
      </c>
      <c r="H4498" s="66" t="s">
        <v>3924</v>
      </c>
      <c r="I4498" s="66" t="s">
        <v>2928</v>
      </c>
      <c r="J4498" s="68" t="s">
        <v>297</v>
      </c>
      <c r="K4498" s="68" t="s">
        <v>626</v>
      </c>
      <c r="L4498" s="68" t="s">
        <v>2927</v>
      </c>
      <c r="M4498" s="66" t="s">
        <v>39047</v>
      </c>
      <c r="N4498" s="67" t="s">
        <v>4311</v>
      </c>
      <c r="O4498" s="67" t="s">
        <v>4008</v>
      </c>
      <c r="P4498" s="67" t="s">
        <v>3928</v>
      </c>
      <c r="Q4498" s="67" t="s">
        <v>297</v>
      </c>
      <c r="R4498" s="67" t="s">
        <v>626</v>
      </c>
      <c r="S4498" s="67" t="s">
        <v>2927</v>
      </c>
      <c r="T4498" s="67" t="s">
        <v>12413</v>
      </c>
      <c r="U4498" s="67" t="s">
        <v>12414</v>
      </c>
      <c r="V4498" s="67" t="s">
        <v>4135</v>
      </c>
      <c r="W4498" s="67" t="s">
        <v>3948</v>
      </c>
      <c r="X4498" s="67" t="s">
        <v>3934</v>
      </c>
      <c r="Y4498" s="67" t="s">
        <v>4316</v>
      </c>
      <c r="Z4498" s="67" t="s">
        <v>4317</v>
      </c>
      <c r="AA4498" s="67" t="s">
        <v>7165</v>
      </c>
      <c r="AB4498" s="67" t="s">
        <v>39048</v>
      </c>
      <c r="AC4498" s="67" t="s">
        <v>3939</v>
      </c>
      <c r="AD4498" s="67" t="s">
        <v>3940</v>
      </c>
      <c r="AE4498" s="67" t="s">
        <v>3941</v>
      </c>
      <c r="AF4498" s="67" t="s">
        <v>3940</v>
      </c>
      <c r="AG4498" s="67" t="s">
        <v>39049</v>
      </c>
      <c r="AH4498" s="67" t="s">
        <v>39050</v>
      </c>
      <c r="AI4498" s="67" t="s">
        <v>39051</v>
      </c>
      <c r="AJ4498" s="67" t="s">
        <v>3945</v>
      </c>
    </row>
    <row r="4499" spans="1:36" x14ac:dyDescent="0.2">
      <c r="A4499" s="66" t="s">
        <v>3919</v>
      </c>
      <c r="B4499" s="67" t="s">
        <v>39052</v>
      </c>
      <c r="C4499" s="66" t="str">
        <f t="shared" si="70"/>
        <v>P.S. JIVIA</v>
      </c>
      <c r="D4499" s="67" t="s">
        <v>3921</v>
      </c>
      <c r="E4499" s="66" t="s">
        <v>2929</v>
      </c>
      <c r="F4499" s="66" t="s">
        <v>2929</v>
      </c>
      <c r="G4499" s="66" t="s">
        <v>3923</v>
      </c>
      <c r="H4499" s="66" t="s">
        <v>3924</v>
      </c>
      <c r="I4499" s="66" t="s">
        <v>2930</v>
      </c>
      <c r="J4499" s="68" t="s">
        <v>297</v>
      </c>
      <c r="K4499" s="68" t="s">
        <v>1079</v>
      </c>
      <c r="L4499" s="68" t="s">
        <v>2929</v>
      </c>
      <c r="M4499" s="66" t="s">
        <v>39053</v>
      </c>
      <c r="N4499" s="67" t="s">
        <v>4311</v>
      </c>
      <c r="O4499" s="67" t="s">
        <v>3950</v>
      </c>
      <c r="P4499" s="67" t="s">
        <v>4208</v>
      </c>
      <c r="Q4499" s="67" t="s">
        <v>297</v>
      </c>
      <c r="R4499" s="67" t="s">
        <v>7894</v>
      </c>
      <c r="S4499" s="67" t="s">
        <v>2929</v>
      </c>
      <c r="T4499" s="67" t="s">
        <v>7162</v>
      </c>
      <c r="U4499" s="67" t="s">
        <v>7163</v>
      </c>
      <c r="V4499" s="67" t="s">
        <v>3968</v>
      </c>
      <c r="W4499" s="67" t="s">
        <v>39054</v>
      </c>
      <c r="X4499" s="67" t="s">
        <v>3934</v>
      </c>
      <c r="Y4499" s="67" t="s">
        <v>4533</v>
      </c>
      <c r="Z4499" s="67" t="s">
        <v>39055</v>
      </c>
      <c r="AA4499" s="67" t="s">
        <v>39056</v>
      </c>
      <c r="AB4499" s="67" t="s">
        <v>39057</v>
      </c>
      <c r="AC4499" s="67" t="s">
        <v>3939</v>
      </c>
      <c r="AD4499" s="67" t="s">
        <v>3940</v>
      </c>
      <c r="AE4499" s="67" t="s">
        <v>3941</v>
      </c>
      <c r="AF4499" s="67" t="s">
        <v>3940</v>
      </c>
      <c r="AG4499" s="67" t="s">
        <v>3945</v>
      </c>
      <c r="AH4499" s="67" t="s">
        <v>3945</v>
      </c>
      <c r="AI4499" s="67" t="s">
        <v>3945</v>
      </c>
      <c r="AJ4499" s="67" t="s">
        <v>3945</v>
      </c>
    </row>
    <row r="4500" spans="1:36" x14ac:dyDescent="0.2">
      <c r="A4500" s="66" t="s">
        <v>3919</v>
      </c>
      <c r="B4500" s="67" t="s">
        <v>39058</v>
      </c>
      <c r="C4500" s="66" t="str">
        <f t="shared" si="70"/>
        <v>P.S. SUYO</v>
      </c>
      <c r="D4500" s="67" t="s">
        <v>3921</v>
      </c>
      <c r="E4500" s="66" t="s">
        <v>1248</v>
      </c>
      <c r="F4500" s="66" t="s">
        <v>1248</v>
      </c>
      <c r="G4500" s="66" t="s">
        <v>3923</v>
      </c>
      <c r="H4500" s="66" t="s">
        <v>3924</v>
      </c>
      <c r="I4500" s="66" t="s">
        <v>2854</v>
      </c>
      <c r="J4500" s="68" t="s">
        <v>264</v>
      </c>
      <c r="K4500" s="68" t="s">
        <v>834</v>
      </c>
      <c r="L4500" s="68" t="s">
        <v>2853</v>
      </c>
      <c r="M4500" s="66" t="s">
        <v>39059</v>
      </c>
      <c r="N4500" s="67" t="s">
        <v>4064</v>
      </c>
      <c r="O4500" s="67" t="s">
        <v>4040</v>
      </c>
      <c r="P4500" s="67" t="s">
        <v>4208</v>
      </c>
      <c r="Q4500" s="67" t="s">
        <v>264</v>
      </c>
      <c r="R4500" s="67" t="s">
        <v>6491</v>
      </c>
      <c r="S4500" s="67" t="s">
        <v>834</v>
      </c>
      <c r="T4500" s="67" t="s">
        <v>6492</v>
      </c>
      <c r="U4500" s="67" t="s">
        <v>6493</v>
      </c>
      <c r="V4500" s="67" t="s">
        <v>3968</v>
      </c>
      <c r="W4500" s="67" t="s">
        <v>6522</v>
      </c>
      <c r="X4500" s="67" t="s">
        <v>3934</v>
      </c>
      <c r="Y4500" s="67" t="s">
        <v>4473</v>
      </c>
      <c r="Z4500" s="67" t="s">
        <v>27898</v>
      </c>
      <c r="AA4500" s="67" t="s">
        <v>5091</v>
      </c>
      <c r="AB4500" s="67" t="s">
        <v>39060</v>
      </c>
      <c r="AC4500" s="67" t="s">
        <v>3939</v>
      </c>
      <c r="AD4500" s="67" t="s">
        <v>3940</v>
      </c>
      <c r="AE4500" s="67" t="s">
        <v>3941</v>
      </c>
      <c r="AF4500" s="67" t="s">
        <v>3940</v>
      </c>
      <c r="AG4500" s="67" t="s">
        <v>39061</v>
      </c>
      <c r="AH4500" s="67" t="s">
        <v>39062</v>
      </c>
      <c r="AI4500" s="67" t="s">
        <v>39063</v>
      </c>
      <c r="AJ4500" s="67" t="s">
        <v>3945</v>
      </c>
    </row>
    <row r="4501" spans="1:36" x14ac:dyDescent="0.2">
      <c r="A4501" s="66" t="s">
        <v>3919</v>
      </c>
      <c r="B4501" s="67" t="s">
        <v>39064</v>
      </c>
      <c r="C4501" s="66" t="str">
        <f t="shared" si="70"/>
        <v>C.S. HUAYLLABAMBA</v>
      </c>
      <c r="D4501" s="67" t="s">
        <v>4128</v>
      </c>
      <c r="E4501" s="66" t="s">
        <v>2201</v>
      </c>
      <c r="F4501" s="66" t="s">
        <v>39065</v>
      </c>
      <c r="G4501" s="66" t="s">
        <v>4129</v>
      </c>
      <c r="H4501" s="66" t="s">
        <v>3924</v>
      </c>
      <c r="I4501" s="66" t="s">
        <v>2202</v>
      </c>
      <c r="J4501" s="68" t="s">
        <v>223</v>
      </c>
      <c r="K4501" s="68" t="s">
        <v>2200</v>
      </c>
      <c r="L4501" s="68" t="s">
        <v>2201</v>
      </c>
      <c r="M4501" s="66" t="s">
        <v>39066</v>
      </c>
      <c r="N4501" s="67" t="s">
        <v>4117</v>
      </c>
      <c r="O4501" s="67" t="s">
        <v>4208</v>
      </c>
      <c r="P4501" s="67" t="s">
        <v>4023</v>
      </c>
      <c r="Q4501" s="67" t="s">
        <v>223</v>
      </c>
      <c r="R4501" s="67" t="s">
        <v>8892</v>
      </c>
      <c r="S4501" s="67" t="s">
        <v>2200</v>
      </c>
      <c r="T4501" s="67" t="s">
        <v>8894</v>
      </c>
      <c r="U4501" s="67" t="s">
        <v>8895</v>
      </c>
      <c r="V4501" s="67" t="s">
        <v>4135</v>
      </c>
      <c r="W4501" s="67" t="s">
        <v>39067</v>
      </c>
      <c r="X4501" s="67" t="s">
        <v>3934</v>
      </c>
      <c r="Y4501" s="67" t="s">
        <v>20644</v>
      </c>
      <c r="Z4501" s="67" t="s">
        <v>5510</v>
      </c>
      <c r="AA4501" s="67" t="s">
        <v>39068</v>
      </c>
      <c r="AB4501" s="67" t="s">
        <v>39069</v>
      </c>
      <c r="AC4501" s="67" t="s">
        <v>3939</v>
      </c>
      <c r="AD4501" s="67" t="s">
        <v>3940</v>
      </c>
      <c r="AE4501" s="67" t="s">
        <v>3941</v>
      </c>
      <c r="AF4501" s="67" t="s">
        <v>3940</v>
      </c>
      <c r="AG4501" s="67" t="s">
        <v>39070</v>
      </c>
      <c r="AH4501" s="67" t="s">
        <v>39071</v>
      </c>
      <c r="AI4501" s="67" t="s">
        <v>12108</v>
      </c>
      <c r="AJ4501" s="67" t="s">
        <v>3945</v>
      </c>
    </row>
    <row r="4502" spans="1:36" x14ac:dyDescent="0.2">
      <c r="A4502" s="66" t="s">
        <v>3919</v>
      </c>
      <c r="B4502" s="67" t="s">
        <v>39072</v>
      </c>
      <c r="C4502" s="66" t="str">
        <f t="shared" si="70"/>
        <v>P.S. AA.HH. 30 DE AGOSTO KM. 17</v>
      </c>
      <c r="D4502" s="67" t="s">
        <v>3921</v>
      </c>
      <c r="E4502" s="66" t="s">
        <v>39073</v>
      </c>
      <c r="F4502" s="66" t="s">
        <v>39073</v>
      </c>
      <c r="G4502" s="66" t="s">
        <v>3923</v>
      </c>
      <c r="H4502" s="66" t="s">
        <v>3924</v>
      </c>
      <c r="I4502" s="66" t="s">
        <v>338</v>
      </c>
      <c r="J4502" s="68" t="s">
        <v>151</v>
      </c>
      <c r="K4502" s="68" t="s">
        <v>336</v>
      </c>
      <c r="L4502" s="68" t="s">
        <v>337</v>
      </c>
      <c r="M4502" s="66" t="s">
        <v>39074</v>
      </c>
      <c r="N4502" s="67" t="s">
        <v>3949</v>
      </c>
      <c r="O4502" s="67" t="s">
        <v>4064</v>
      </c>
      <c r="P4502" s="67" t="s">
        <v>3951</v>
      </c>
      <c r="Q4502" s="67" t="s">
        <v>151</v>
      </c>
      <c r="R4502" s="67" t="s">
        <v>336</v>
      </c>
      <c r="S4502" s="67" t="s">
        <v>337</v>
      </c>
      <c r="T4502" s="67" t="s">
        <v>4382</v>
      </c>
      <c r="U4502" s="67" t="s">
        <v>4383</v>
      </c>
      <c r="V4502" s="67" t="s">
        <v>3932</v>
      </c>
      <c r="W4502" s="67" t="s">
        <v>39075</v>
      </c>
      <c r="X4502" s="67" t="s">
        <v>3934</v>
      </c>
      <c r="Y4502" s="67" t="s">
        <v>3945</v>
      </c>
      <c r="Z4502" s="67" t="s">
        <v>39076</v>
      </c>
      <c r="AA4502" s="67" t="s">
        <v>4642</v>
      </c>
      <c r="AB4502" s="67" t="s">
        <v>39077</v>
      </c>
      <c r="AC4502" s="67" t="s">
        <v>3939</v>
      </c>
      <c r="AD4502" s="67" t="s">
        <v>3940</v>
      </c>
      <c r="AE4502" s="67" t="s">
        <v>3941</v>
      </c>
      <c r="AF4502" s="67" t="s">
        <v>3940</v>
      </c>
      <c r="AG4502" s="67" t="s">
        <v>39078</v>
      </c>
      <c r="AH4502" s="67" t="s">
        <v>39079</v>
      </c>
      <c r="AI4502" s="67" t="s">
        <v>12137</v>
      </c>
      <c r="AJ4502" s="67" t="s">
        <v>3945</v>
      </c>
    </row>
    <row r="4503" spans="1:36" x14ac:dyDescent="0.2">
      <c r="A4503" s="66" t="s">
        <v>3919</v>
      </c>
      <c r="B4503" s="67" t="s">
        <v>39080</v>
      </c>
      <c r="C4503" s="66" t="str">
        <f t="shared" si="70"/>
        <v>C.S. CARRETERA KM 1.5</v>
      </c>
      <c r="D4503" s="67" t="s">
        <v>4128</v>
      </c>
      <c r="E4503" s="66" t="s">
        <v>39081</v>
      </c>
      <c r="F4503" s="66" t="s">
        <v>39081</v>
      </c>
      <c r="G4503" s="66" t="s">
        <v>4129</v>
      </c>
      <c r="H4503" s="66" t="s">
        <v>3924</v>
      </c>
      <c r="I4503" s="66" t="s">
        <v>338</v>
      </c>
      <c r="J4503" s="68" t="s">
        <v>151</v>
      </c>
      <c r="K4503" s="68" t="s">
        <v>336</v>
      </c>
      <c r="L4503" s="68" t="s">
        <v>337</v>
      </c>
      <c r="M4503" s="66" t="s">
        <v>39082</v>
      </c>
      <c r="N4503" s="67" t="s">
        <v>3949</v>
      </c>
      <c r="O4503" s="67" t="s">
        <v>4064</v>
      </c>
      <c r="P4503" s="67" t="s">
        <v>3951</v>
      </c>
      <c r="Q4503" s="67" t="s">
        <v>151</v>
      </c>
      <c r="R4503" s="67" t="s">
        <v>336</v>
      </c>
      <c r="S4503" s="67" t="s">
        <v>337</v>
      </c>
      <c r="T4503" s="67" t="s">
        <v>4382</v>
      </c>
      <c r="U4503" s="67" t="s">
        <v>4383</v>
      </c>
      <c r="V4503" s="67" t="s">
        <v>4135</v>
      </c>
      <c r="W4503" s="67" t="s">
        <v>39083</v>
      </c>
      <c r="X4503" s="67" t="s">
        <v>3934</v>
      </c>
      <c r="Y4503" s="67" t="s">
        <v>3945</v>
      </c>
      <c r="Z4503" s="67" t="s">
        <v>4385</v>
      </c>
      <c r="AA4503" s="67" t="s">
        <v>4386</v>
      </c>
      <c r="AB4503" s="67" t="s">
        <v>39077</v>
      </c>
      <c r="AC4503" s="67" t="s">
        <v>3939</v>
      </c>
      <c r="AD4503" s="67" t="s">
        <v>3940</v>
      </c>
      <c r="AE4503" s="67" t="s">
        <v>3941</v>
      </c>
      <c r="AF4503" s="67" t="s">
        <v>3940</v>
      </c>
      <c r="AG4503" s="67" t="s">
        <v>39084</v>
      </c>
      <c r="AH4503" s="67" t="s">
        <v>39085</v>
      </c>
      <c r="AI4503" s="67" t="s">
        <v>4390</v>
      </c>
      <c r="AJ4503" s="67" t="s">
        <v>3945</v>
      </c>
    </row>
    <row r="4504" spans="1:36" x14ac:dyDescent="0.2">
      <c r="A4504" s="66" t="s">
        <v>3919</v>
      </c>
      <c r="B4504" s="67" t="s">
        <v>39086</v>
      </c>
      <c r="C4504" s="66" t="str">
        <f t="shared" si="70"/>
        <v>P.S. ARANCAY</v>
      </c>
      <c r="D4504" s="67" t="s">
        <v>3921</v>
      </c>
      <c r="E4504" s="66" t="s">
        <v>2931</v>
      </c>
      <c r="F4504" s="66" t="s">
        <v>2931</v>
      </c>
      <c r="G4504" s="66" t="s">
        <v>3923</v>
      </c>
      <c r="H4504" s="66" t="s">
        <v>3924</v>
      </c>
      <c r="I4504" s="66" t="s">
        <v>2932</v>
      </c>
      <c r="J4504" s="68" t="s">
        <v>297</v>
      </c>
      <c r="K4504" s="68" t="s">
        <v>626</v>
      </c>
      <c r="L4504" s="68" t="s">
        <v>2931</v>
      </c>
      <c r="M4504" s="66" t="s">
        <v>39087</v>
      </c>
      <c r="N4504" s="67" t="s">
        <v>4311</v>
      </c>
      <c r="O4504" s="67" t="s">
        <v>4008</v>
      </c>
      <c r="P4504" s="67" t="s">
        <v>4312</v>
      </c>
      <c r="Q4504" s="67" t="s">
        <v>297</v>
      </c>
      <c r="R4504" s="67" t="s">
        <v>626</v>
      </c>
      <c r="S4504" s="67" t="s">
        <v>2931</v>
      </c>
      <c r="T4504" s="67" t="s">
        <v>12413</v>
      </c>
      <c r="U4504" s="67" t="s">
        <v>12414</v>
      </c>
      <c r="V4504" s="67" t="s">
        <v>3968</v>
      </c>
      <c r="W4504" s="67" t="s">
        <v>3948</v>
      </c>
      <c r="X4504" s="67" t="s">
        <v>3934</v>
      </c>
      <c r="Y4504" s="67" t="s">
        <v>4316</v>
      </c>
      <c r="Z4504" s="67" t="s">
        <v>4317</v>
      </c>
      <c r="AA4504" s="67" t="s">
        <v>7165</v>
      </c>
      <c r="AB4504" s="67" t="s">
        <v>39088</v>
      </c>
      <c r="AC4504" s="67" t="s">
        <v>3939</v>
      </c>
      <c r="AD4504" s="67" t="s">
        <v>3940</v>
      </c>
      <c r="AE4504" s="67" t="s">
        <v>3941</v>
      </c>
      <c r="AF4504" s="67" t="s">
        <v>3940</v>
      </c>
      <c r="AG4504" s="67" t="s">
        <v>39089</v>
      </c>
      <c r="AH4504" s="67" t="s">
        <v>39090</v>
      </c>
      <c r="AI4504" s="67" t="s">
        <v>39091</v>
      </c>
      <c r="AJ4504" s="67" t="s">
        <v>3945</v>
      </c>
    </row>
    <row r="4505" spans="1:36" x14ac:dyDescent="0.2">
      <c r="A4505" s="66" t="s">
        <v>3919</v>
      </c>
      <c r="B4505" s="67" t="s">
        <v>39092</v>
      </c>
      <c r="C4505" s="66" t="str">
        <f t="shared" si="70"/>
        <v>P.S. TANTAMAYO</v>
      </c>
      <c r="D4505" s="67" t="s">
        <v>3921</v>
      </c>
      <c r="E4505" s="66" t="s">
        <v>2933</v>
      </c>
      <c r="F4505" s="66" t="s">
        <v>2933</v>
      </c>
      <c r="G4505" s="66" t="s">
        <v>3923</v>
      </c>
      <c r="H4505" s="66" t="s">
        <v>3924</v>
      </c>
      <c r="I4505" s="66" t="s">
        <v>2934</v>
      </c>
      <c r="J4505" s="68" t="s">
        <v>297</v>
      </c>
      <c r="K4505" s="68" t="s">
        <v>626</v>
      </c>
      <c r="L4505" s="68" t="s">
        <v>2933</v>
      </c>
      <c r="M4505" s="66" t="s">
        <v>39093</v>
      </c>
      <c r="N4505" s="67" t="s">
        <v>4311</v>
      </c>
      <c r="O4505" s="67" t="s">
        <v>4008</v>
      </c>
      <c r="P4505" s="67" t="s">
        <v>4183</v>
      </c>
      <c r="Q4505" s="67" t="s">
        <v>297</v>
      </c>
      <c r="R4505" s="67" t="s">
        <v>626</v>
      </c>
      <c r="S4505" s="67" t="s">
        <v>2933</v>
      </c>
      <c r="T4505" s="67" t="s">
        <v>12413</v>
      </c>
      <c r="U4505" s="67" t="s">
        <v>12414</v>
      </c>
      <c r="V4505" s="67" t="s">
        <v>3968</v>
      </c>
      <c r="W4505" s="67" t="s">
        <v>39094</v>
      </c>
      <c r="X4505" s="67" t="s">
        <v>3934</v>
      </c>
      <c r="Y4505" s="67" t="s">
        <v>4316</v>
      </c>
      <c r="Z4505" s="67" t="s">
        <v>4317</v>
      </c>
      <c r="AA4505" s="67" t="s">
        <v>4318</v>
      </c>
      <c r="AB4505" s="67" t="s">
        <v>39095</v>
      </c>
      <c r="AC4505" s="67" t="s">
        <v>3939</v>
      </c>
      <c r="AD4505" s="67" t="s">
        <v>3940</v>
      </c>
      <c r="AE4505" s="67" t="s">
        <v>3941</v>
      </c>
      <c r="AF4505" s="67" t="s">
        <v>3940</v>
      </c>
      <c r="AG4505" s="67" t="s">
        <v>39096</v>
      </c>
      <c r="AH4505" s="67" t="s">
        <v>39097</v>
      </c>
      <c r="AI4505" s="67" t="s">
        <v>39098</v>
      </c>
      <c r="AJ4505" s="67" t="s">
        <v>3945</v>
      </c>
    </row>
    <row r="4506" spans="1:36" x14ac:dyDescent="0.2">
      <c r="A4506" s="66" t="s">
        <v>3919</v>
      </c>
      <c r="B4506" s="67" t="s">
        <v>39099</v>
      </c>
      <c r="C4506" s="66" t="str">
        <f t="shared" si="70"/>
        <v>P.S. MAMARURIBAMBA BAJO</v>
      </c>
      <c r="D4506" s="67" t="s">
        <v>3921</v>
      </c>
      <c r="E4506" s="66" t="s">
        <v>39100</v>
      </c>
      <c r="F4506" s="66" t="s">
        <v>39100</v>
      </c>
      <c r="G4506" s="66" t="s">
        <v>3923</v>
      </c>
      <c r="H4506" s="66" t="s">
        <v>3924</v>
      </c>
      <c r="I4506" s="66" t="s">
        <v>1520</v>
      </c>
      <c r="J4506" s="68" t="s">
        <v>147</v>
      </c>
      <c r="K4506" s="68" t="s">
        <v>304</v>
      </c>
      <c r="L4506" s="68" t="s">
        <v>1519</v>
      </c>
      <c r="M4506" s="66" t="s">
        <v>39101</v>
      </c>
      <c r="N4506" s="67" t="s">
        <v>3926</v>
      </c>
      <c r="O4506" s="67" t="s">
        <v>4323</v>
      </c>
      <c r="P4506" s="67" t="s">
        <v>4023</v>
      </c>
      <c r="Q4506" s="67" t="s">
        <v>147</v>
      </c>
      <c r="R4506" s="67" t="s">
        <v>304</v>
      </c>
      <c r="S4506" s="67" t="s">
        <v>2389</v>
      </c>
      <c r="T4506" s="67" t="s">
        <v>4324</v>
      </c>
      <c r="U4506" s="67" t="s">
        <v>4325</v>
      </c>
      <c r="V4506" s="67" t="s">
        <v>3932</v>
      </c>
      <c r="W4506" s="67" t="s">
        <v>3933</v>
      </c>
      <c r="X4506" s="67" t="s">
        <v>3934</v>
      </c>
      <c r="Y4506" s="67" t="s">
        <v>3945</v>
      </c>
      <c r="Z4506" s="67" t="s">
        <v>4718</v>
      </c>
      <c r="AA4506" s="67" t="s">
        <v>23920</v>
      </c>
      <c r="AB4506" s="67" t="s">
        <v>39102</v>
      </c>
      <c r="AC4506" s="67" t="s">
        <v>3939</v>
      </c>
      <c r="AD4506" s="67" t="s">
        <v>3940</v>
      </c>
      <c r="AE4506" s="67" t="s">
        <v>3941</v>
      </c>
      <c r="AF4506" s="67" t="s">
        <v>3940</v>
      </c>
      <c r="AG4506" s="67" t="s">
        <v>39103</v>
      </c>
      <c r="AH4506" s="67" t="s">
        <v>39104</v>
      </c>
      <c r="AI4506" s="67" t="s">
        <v>22149</v>
      </c>
      <c r="AJ4506" s="67" t="s">
        <v>3945</v>
      </c>
    </row>
    <row r="4507" spans="1:36" x14ac:dyDescent="0.2">
      <c r="A4507" s="66" t="s">
        <v>3919</v>
      </c>
      <c r="B4507" s="67" t="s">
        <v>39105</v>
      </c>
      <c r="C4507" s="66" t="str">
        <f t="shared" si="70"/>
        <v>P.S. MIRAFLORES</v>
      </c>
      <c r="D4507" s="67" t="s">
        <v>3921</v>
      </c>
      <c r="E4507" s="66" t="s">
        <v>205</v>
      </c>
      <c r="F4507" s="66" t="s">
        <v>205</v>
      </c>
      <c r="G4507" s="66" t="s">
        <v>3923</v>
      </c>
      <c r="H4507" s="66" t="s">
        <v>3924</v>
      </c>
      <c r="I4507" s="66" t="s">
        <v>2401</v>
      </c>
      <c r="J4507" s="68" t="s">
        <v>147</v>
      </c>
      <c r="K4507" s="68" t="s">
        <v>149</v>
      </c>
      <c r="L4507" s="68" t="s">
        <v>413</v>
      </c>
      <c r="M4507" s="66" t="s">
        <v>39106</v>
      </c>
      <c r="N4507" s="67" t="s">
        <v>3926</v>
      </c>
      <c r="O4507" s="67" t="s">
        <v>4312</v>
      </c>
      <c r="P4507" s="67" t="s">
        <v>4040</v>
      </c>
      <c r="Q4507" s="67" t="s">
        <v>147</v>
      </c>
      <c r="R4507" s="67" t="s">
        <v>149</v>
      </c>
      <c r="S4507" s="67" t="s">
        <v>16189</v>
      </c>
      <c r="T4507" s="67" t="s">
        <v>5384</v>
      </c>
      <c r="U4507" s="67" t="s">
        <v>5385</v>
      </c>
      <c r="V4507" s="67" t="s">
        <v>3932</v>
      </c>
      <c r="W4507" s="67" t="s">
        <v>39107</v>
      </c>
      <c r="X4507" s="67" t="s">
        <v>3934</v>
      </c>
      <c r="Y4507" s="67" t="s">
        <v>21119</v>
      </c>
      <c r="Z4507" s="67" t="s">
        <v>4679</v>
      </c>
      <c r="AA4507" s="67" t="s">
        <v>39108</v>
      </c>
      <c r="AB4507" s="67" t="s">
        <v>39109</v>
      </c>
      <c r="AC4507" s="67" t="s">
        <v>3939</v>
      </c>
      <c r="AD4507" s="67" t="s">
        <v>3940</v>
      </c>
      <c r="AE4507" s="67" t="s">
        <v>3941</v>
      </c>
      <c r="AF4507" s="67" t="s">
        <v>3940</v>
      </c>
      <c r="AG4507" s="67" t="s">
        <v>39110</v>
      </c>
      <c r="AH4507" s="67" t="s">
        <v>39111</v>
      </c>
      <c r="AI4507" s="67" t="s">
        <v>39112</v>
      </c>
      <c r="AJ4507" s="67" t="s">
        <v>3945</v>
      </c>
    </row>
    <row r="4508" spans="1:36" x14ac:dyDescent="0.2">
      <c r="A4508" s="66" t="s">
        <v>3919</v>
      </c>
      <c r="B4508" s="67" t="s">
        <v>39113</v>
      </c>
      <c r="C4508" s="66" t="str">
        <f t="shared" si="70"/>
        <v>C.S. SEMI RURAL PACHACUTEC</v>
      </c>
      <c r="D4508" s="67" t="s">
        <v>4128</v>
      </c>
      <c r="E4508" s="66" t="s">
        <v>39114</v>
      </c>
      <c r="F4508" s="66" t="s">
        <v>39115</v>
      </c>
      <c r="G4508" s="66" t="s">
        <v>3923</v>
      </c>
      <c r="H4508" s="66" t="s">
        <v>3924</v>
      </c>
      <c r="I4508" s="66" t="s">
        <v>533</v>
      </c>
      <c r="J4508" s="68" t="s">
        <v>220</v>
      </c>
      <c r="K4508" s="68" t="s">
        <v>220</v>
      </c>
      <c r="L4508" s="68" t="s">
        <v>532</v>
      </c>
      <c r="M4508" s="66" t="s">
        <v>39116</v>
      </c>
      <c r="N4508" s="67" t="s">
        <v>4102</v>
      </c>
      <c r="O4508" s="67" t="s">
        <v>3928</v>
      </c>
      <c r="P4508" s="67" t="s">
        <v>3950</v>
      </c>
      <c r="Q4508" s="67" t="s">
        <v>220</v>
      </c>
      <c r="R4508" s="67" t="s">
        <v>4104</v>
      </c>
      <c r="S4508" s="67" t="s">
        <v>2921</v>
      </c>
      <c r="T4508" s="67" t="s">
        <v>4105</v>
      </c>
      <c r="U4508" s="67" t="s">
        <v>4106</v>
      </c>
      <c r="V4508" s="67" t="s">
        <v>4135</v>
      </c>
      <c r="W4508" s="67" t="s">
        <v>39117</v>
      </c>
      <c r="X4508" s="67" t="s">
        <v>3934</v>
      </c>
      <c r="Y4508" s="67" t="s">
        <v>39118</v>
      </c>
      <c r="Z4508" s="67" t="s">
        <v>4109</v>
      </c>
      <c r="AA4508" s="67" t="s">
        <v>39119</v>
      </c>
      <c r="AB4508" s="67" t="s">
        <v>39120</v>
      </c>
      <c r="AC4508" s="67" t="s">
        <v>3939</v>
      </c>
      <c r="AD4508" s="67" t="s">
        <v>3940</v>
      </c>
      <c r="AE4508" s="67" t="s">
        <v>3941</v>
      </c>
      <c r="AF4508" s="67" t="s">
        <v>3940</v>
      </c>
      <c r="AG4508" s="67" t="s">
        <v>39121</v>
      </c>
      <c r="AH4508" s="67" t="s">
        <v>39122</v>
      </c>
      <c r="AI4508" s="67" t="s">
        <v>39123</v>
      </c>
      <c r="AJ4508" s="67" t="s">
        <v>3945</v>
      </c>
    </row>
    <row r="4509" spans="1:36" x14ac:dyDescent="0.2">
      <c r="A4509" s="66" t="s">
        <v>3919</v>
      </c>
      <c r="B4509" s="67" t="s">
        <v>39124</v>
      </c>
      <c r="C4509" s="66" t="str">
        <f t="shared" si="70"/>
        <v>P.S. PUCAURQUILLO</v>
      </c>
      <c r="D4509" s="67" t="s">
        <v>3921</v>
      </c>
      <c r="E4509" s="66" t="s">
        <v>39125</v>
      </c>
      <c r="F4509" s="66" t="s">
        <v>39125</v>
      </c>
      <c r="G4509" s="66" t="s">
        <v>3923</v>
      </c>
      <c r="H4509" s="66" t="s">
        <v>3924</v>
      </c>
      <c r="I4509" s="66" t="s">
        <v>1761</v>
      </c>
      <c r="J4509" s="68" t="s">
        <v>151</v>
      </c>
      <c r="K4509" s="68" t="s">
        <v>591</v>
      </c>
      <c r="L4509" s="68" t="s">
        <v>1760</v>
      </c>
      <c r="M4509" s="66" t="s">
        <v>3948</v>
      </c>
      <c r="N4509" s="67" t="s">
        <v>3949</v>
      </c>
      <c r="O4509" s="67" t="s">
        <v>4146</v>
      </c>
      <c r="P4509" s="67" t="s">
        <v>3928</v>
      </c>
      <c r="Q4509" s="67" t="s">
        <v>151</v>
      </c>
      <c r="R4509" s="67" t="s">
        <v>592</v>
      </c>
      <c r="S4509" s="67" t="s">
        <v>13575</v>
      </c>
      <c r="T4509" s="67" t="s">
        <v>3952</v>
      </c>
      <c r="U4509" s="67" t="s">
        <v>3953</v>
      </c>
      <c r="V4509" s="67" t="s">
        <v>3932</v>
      </c>
      <c r="W4509" s="67" t="s">
        <v>3948</v>
      </c>
      <c r="X4509" s="67" t="s">
        <v>3934</v>
      </c>
      <c r="Y4509" s="67" t="s">
        <v>3945</v>
      </c>
      <c r="Z4509" s="67" t="s">
        <v>3948</v>
      </c>
      <c r="AA4509" s="67" t="s">
        <v>3954</v>
      </c>
      <c r="AB4509" s="67" t="s">
        <v>39126</v>
      </c>
      <c r="AC4509" s="67" t="s">
        <v>3939</v>
      </c>
      <c r="AD4509" s="67" t="s">
        <v>3940</v>
      </c>
      <c r="AE4509" s="67" t="s">
        <v>3941</v>
      </c>
      <c r="AF4509" s="67" t="s">
        <v>3940</v>
      </c>
      <c r="AG4509" s="67" t="s">
        <v>39127</v>
      </c>
      <c r="AH4509" s="67" t="s">
        <v>39128</v>
      </c>
      <c r="AI4509" s="67" t="s">
        <v>39129</v>
      </c>
      <c r="AJ4509" s="67" t="s">
        <v>3945</v>
      </c>
    </row>
    <row r="4510" spans="1:36" x14ac:dyDescent="0.2">
      <c r="A4510" s="66" t="s">
        <v>3919</v>
      </c>
      <c r="B4510" s="67" t="s">
        <v>39130</v>
      </c>
      <c r="C4510" s="66" t="str">
        <f t="shared" si="70"/>
        <v>P.S. SAN MIGUEL DE YANAYACU</v>
      </c>
      <c r="D4510" s="67" t="s">
        <v>3921</v>
      </c>
      <c r="E4510" s="66" t="s">
        <v>39131</v>
      </c>
      <c r="F4510" s="66" t="s">
        <v>39131</v>
      </c>
      <c r="G4510" s="66" t="s">
        <v>3923</v>
      </c>
      <c r="H4510" s="66" t="s">
        <v>3924</v>
      </c>
      <c r="I4510" s="66" t="s">
        <v>1005</v>
      </c>
      <c r="J4510" s="68" t="s">
        <v>151</v>
      </c>
      <c r="K4510" s="68" t="s">
        <v>336</v>
      </c>
      <c r="L4510" s="68" t="s">
        <v>1004</v>
      </c>
      <c r="M4510" s="66" t="s">
        <v>39132</v>
      </c>
      <c r="N4510" s="67" t="s">
        <v>3949</v>
      </c>
      <c r="O4510" s="67" t="s">
        <v>4064</v>
      </c>
      <c r="P4510" s="67" t="s">
        <v>3928</v>
      </c>
      <c r="Q4510" s="67" t="s">
        <v>151</v>
      </c>
      <c r="R4510" s="67" t="s">
        <v>336</v>
      </c>
      <c r="S4510" s="67" t="s">
        <v>1004</v>
      </c>
      <c r="T4510" s="67" t="s">
        <v>4382</v>
      </c>
      <c r="U4510" s="67" t="s">
        <v>4383</v>
      </c>
      <c r="V4510" s="67" t="s">
        <v>3932</v>
      </c>
      <c r="W4510" s="67" t="s">
        <v>38135</v>
      </c>
      <c r="X4510" s="67" t="s">
        <v>3934</v>
      </c>
      <c r="Y4510" s="67" t="s">
        <v>3945</v>
      </c>
      <c r="Z4510" s="67" t="s">
        <v>5522</v>
      </c>
      <c r="AA4510" s="67" t="s">
        <v>22987</v>
      </c>
      <c r="AB4510" s="67" t="s">
        <v>39133</v>
      </c>
      <c r="AC4510" s="67" t="s">
        <v>3939</v>
      </c>
      <c r="AD4510" s="67" t="s">
        <v>3940</v>
      </c>
      <c r="AE4510" s="67" t="s">
        <v>3941</v>
      </c>
      <c r="AF4510" s="67" t="s">
        <v>3940</v>
      </c>
      <c r="AG4510" s="67" t="s">
        <v>39134</v>
      </c>
      <c r="AH4510" s="67" t="s">
        <v>39135</v>
      </c>
      <c r="AI4510" s="67" t="s">
        <v>39136</v>
      </c>
      <c r="AJ4510" s="67" t="s">
        <v>3945</v>
      </c>
    </row>
    <row r="4511" spans="1:36" x14ac:dyDescent="0.2">
      <c r="A4511" s="66" t="s">
        <v>3919</v>
      </c>
      <c r="B4511" s="67" t="s">
        <v>39137</v>
      </c>
      <c r="C4511" s="66" t="str">
        <f t="shared" si="70"/>
        <v>P.S. PALLALLA</v>
      </c>
      <c r="D4511" s="67" t="s">
        <v>3921</v>
      </c>
      <c r="E4511" s="66" t="s">
        <v>25618</v>
      </c>
      <c r="F4511" s="66" t="s">
        <v>25618</v>
      </c>
      <c r="G4511" s="66" t="s">
        <v>3923</v>
      </c>
      <c r="H4511" s="66" t="s">
        <v>3924</v>
      </c>
      <c r="I4511" s="66" t="s">
        <v>1817</v>
      </c>
      <c r="J4511" s="68" t="s">
        <v>186</v>
      </c>
      <c r="K4511" s="68" t="s">
        <v>186</v>
      </c>
      <c r="L4511" s="68" t="s">
        <v>1816</v>
      </c>
      <c r="M4511" s="66" t="s">
        <v>39138</v>
      </c>
      <c r="N4511" s="67" t="s">
        <v>4022</v>
      </c>
      <c r="O4511" s="67" t="s">
        <v>3951</v>
      </c>
      <c r="P4511" s="67" t="s">
        <v>3950</v>
      </c>
      <c r="Q4511" s="67" t="s">
        <v>186</v>
      </c>
      <c r="R4511" s="67" t="s">
        <v>186</v>
      </c>
      <c r="S4511" s="67" t="s">
        <v>2153</v>
      </c>
      <c r="T4511" s="67" t="s">
        <v>4264</v>
      </c>
      <c r="U4511" s="67" t="s">
        <v>4265</v>
      </c>
      <c r="V4511" s="67" t="s">
        <v>3932</v>
      </c>
      <c r="W4511" s="67" t="s">
        <v>3940</v>
      </c>
      <c r="X4511" s="67" t="s">
        <v>3934</v>
      </c>
      <c r="Y4511" s="67" t="s">
        <v>3945</v>
      </c>
      <c r="Z4511" s="67" t="s">
        <v>4267</v>
      </c>
      <c r="AA4511" s="67" t="s">
        <v>12620</v>
      </c>
      <c r="AB4511" s="67" t="s">
        <v>39139</v>
      </c>
      <c r="AC4511" s="67" t="s">
        <v>3939</v>
      </c>
      <c r="AD4511" s="67" t="s">
        <v>3940</v>
      </c>
      <c r="AE4511" s="67" t="s">
        <v>3941</v>
      </c>
      <c r="AF4511" s="67" t="s">
        <v>3940</v>
      </c>
      <c r="AG4511" s="67" t="s">
        <v>39140</v>
      </c>
      <c r="AH4511" s="67" t="s">
        <v>39141</v>
      </c>
      <c r="AI4511" s="67" t="s">
        <v>28046</v>
      </c>
      <c r="AJ4511" s="67" t="s">
        <v>3945</v>
      </c>
    </row>
    <row r="4512" spans="1:36" x14ac:dyDescent="0.2">
      <c r="A4512" s="66" t="s">
        <v>3919</v>
      </c>
      <c r="B4512" s="67" t="s">
        <v>39142</v>
      </c>
      <c r="C4512" s="66" t="str">
        <f t="shared" si="70"/>
        <v>P.S. DOS DE MAYO KM.12</v>
      </c>
      <c r="D4512" s="67" t="s">
        <v>3921</v>
      </c>
      <c r="E4512" s="66" t="s">
        <v>39143</v>
      </c>
      <c r="F4512" s="66" t="s">
        <v>39143</v>
      </c>
      <c r="G4512" s="66" t="s">
        <v>3923</v>
      </c>
      <c r="H4512" s="66" t="s">
        <v>3924</v>
      </c>
      <c r="I4512" s="66" t="s">
        <v>180</v>
      </c>
      <c r="J4512" s="68" t="s">
        <v>177</v>
      </c>
      <c r="K4512" s="68" t="s">
        <v>178</v>
      </c>
      <c r="L4512" s="68" t="s">
        <v>179</v>
      </c>
      <c r="M4512" s="66" t="s">
        <v>39144</v>
      </c>
      <c r="N4512" s="67" t="s">
        <v>3993</v>
      </c>
      <c r="O4512" s="67" t="s">
        <v>3951</v>
      </c>
      <c r="P4512" s="67" t="s">
        <v>4040</v>
      </c>
      <c r="Q4512" s="67" t="s">
        <v>177</v>
      </c>
      <c r="R4512" s="67" t="s">
        <v>3994</v>
      </c>
      <c r="S4512" s="67" t="s">
        <v>6937</v>
      </c>
      <c r="T4512" s="67" t="s">
        <v>3995</v>
      </c>
      <c r="U4512" s="67" t="s">
        <v>3996</v>
      </c>
      <c r="V4512" s="67" t="s">
        <v>3932</v>
      </c>
      <c r="W4512" s="67" t="s">
        <v>39145</v>
      </c>
      <c r="X4512" s="67" t="s">
        <v>3934</v>
      </c>
      <c r="Y4512" s="67" t="s">
        <v>3945</v>
      </c>
      <c r="Z4512" s="67" t="s">
        <v>5137</v>
      </c>
      <c r="AA4512" s="67" t="s">
        <v>31169</v>
      </c>
      <c r="AB4512" s="67" t="s">
        <v>39146</v>
      </c>
      <c r="AC4512" s="67" t="s">
        <v>3939</v>
      </c>
      <c r="AD4512" s="67" t="s">
        <v>3940</v>
      </c>
      <c r="AE4512" s="67" t="s">
        <v>3941</v>
      </c>
      <c r="AF4512" s="67" t="s">
        <v>3940</v>
      </c>
      <c r="AG4512" s="67" t="s">
        <v>39147</v>
      </c>
      <c r="AH4512" s="67" t="s">
        <v>39148</v>
      </c>
      <c r="AI4512" s="67" t="s">
        <v>8226</v>
      </c>
      <c r="AJ4512" s="67" t="s">
        <v>3945</v>
      </c>
    </row>
    <row r="4513" spans="1:36" x14ac:dyDescent="0.2">
      <c r="A4513" s="66" t="s">
        <v>3919</v>
      </c>
      <c r="B4513" s="67" t="s">
        <v>39149</v>
      </c>
      <c r="C4513" s="66" t="str">
        <f t="shared" si="70"/>
        <v>C.S. RINCONADA</v>
      </c>
      <c r="D4513" s="67" t="s">
        <v>4128</v>
      </c>
      <c r="E4513" s="66" t="s">
        <v>31391</v>
      </c>
      <c r="F4513" s="66" t="s">
        <v>31391</v>
      </c>
      <c r="G4513" s="66" t="s">
        <v>4129</v>
      </c>
      <c r="H4513" s="66" t="s">
        <v>3924</v>
      </c>
      <c r="I4513" s="66" t="s">
        <v>1162</v>
      </c>
      <c r="J4513" s="68" t="s">
        <v>186</v>
      </c>
      <c r="K4513" s="68" t="s">
        <v>471</v>
      </c>
      <c r="L4513" s="68" t="s">
        <v>1161</v>
      </c>
      <c r="M4513" s="66" t="s">
        <v>39150</v>
      </c>
      <c r="N4513" s="67" t="s">
        <v>4022</v>
      </c>
      <c r="O4513" s="67" t="s">
        <v>3950</v>
      </c>
      <c r="P4513" s="67" t="s">
        <v>3950</v>
      </c>
      <c r="Q4513" s="67" t="s">
        <v>186</v>
      </c>
      <c r="R4513" s="67" t="s">
        <v>496</v>
      </c>
      <c r="S4513" s="67" t="s">
        <v>1161</v>
      </c>
      <c r="T4513" s="67" t="s">
        <v>4054</v>
      </c>
      <c r="U4513" s="67" t="s">
        <v>4055</v>
      </c>
      <c r="V4513" s="67" t="s">
        <v>4135</v>
      </c>
      <c r="W4513" s="67" t="s">
        <v>3940</v>
      </c>
      <c r="X4513" s="67" t="s">
        <v>3934</v>
      </c>
      <c r="Y4513" s="67" t="s">
        <v>3945</v>
      </c>
      <c r="Z4513" s="67" t="s">
        <v>4767</v>
      </c>
      <c r="AA4513" s="67" t="s">
        <v>39151</v>
      </c>
      <c r="AB4513" s="67" t="s">
        <v>39152</v>
      </c>
      <c r="AC4513" s="67" t="s">
        <v>3939</v>
      </c>
      <c r="AD4513" s="67" t="s">
        <v>3940</v>
      </c>
      <c r="AE4513" s="67" t="s">
        <v>3941</v>
      </c>
      <c r="AF4513" s="67" t="s">
        <v>3940</v>
      </c>
      <c r="AG4513" s="67" t="s">
        <v>39153</v>
      </c>
      <c r="AH4513" s="67" t="s">
        <v>39154</v>
      </c>
      <c r="AI4513" s="67" t="s">
        <v>39155</v>
      </c>
      <c r="AJ4513" s="67" t="s">
        <v>3945</v>
      </c>
    </row>
    <row r="4514" spans="1:36" x14ac:dyDescent="0.2">
      <c r="A4514" s="66" t="s">
        <v>3919</v>
      </c>
      <c r="B4514" s="67" t="s">
        <v>39156</v>
      </c>
      <c r="C4514" s="66" t="str">
        <f t="shared" si="70"/>
        <v>P.S. CAJAMARQUILLA</v>
      </c>
      <c r="D4514" s="67" t="s">
        <v>3921</v>
      </c>
      <c r="E4514" s="66" t="s">
        <v>330</v>
      </c>
      <c r="F4514" s="66" t="s">
        <v>330</v>
      </c>
      <c r="G4514" s="66" t="s">
        <v>3923</v>
      </c>
      <c r="H4514" s="66" t="s">
        <v>3924</v>
      </c>
      <c r="I4514" s="66" t="s">
        <v>403</v>
      </c>
      <c r="J4514" s="68" t="s">
        <v>198</v>
      </c>
      <c r="K4514" s="68" t="s">
        <v>198</v>
      </c>
      <c r="L4514" s="68" t="s">
        <v>402</v>
      </c>
      <c r="M4514" s="66" t="s">
        <v>39157</v>
      </c>
      <c r="N4514" s="67" t="s">
        <v>4076</v>
      </c>
      <c r="O4514" s="67" t="s">
        <v>3951</v>
      </c>
      <c r="P4514" s="67" t="s">
        <v>3951</v>
      </c>
      <c r="Q4514" s="67" t="s">
        <v>198</v>
      </c>
      <c r="R4514" s="67" t="s">
        <v>198</v>
      </c>
      <c r="S4514" s="67" t="s">
        <v>17911</v>
      </c>
      <c r="T4514" s="67" t="s">
        <v>4078</v>
      </c>
      <c r="U4514" s="67" t="s">
        <v>4079</v>
      </c>
      <c r="V4514" s="67" t="s">
        <v>3968</v>
      </c>
      <c r="W4514" s="67" t="s">
        <v>3940</v>
      </c>
      <c r="X4514" s="67" t="s">
        <v>3934</v>
      </c>
      <c r="Y4514" s="67" t="s">
        <v>12858</v>
      </c>
      <c r="Z4514" s="67" t="s">
        <v>5550</v>
      </c>
      <c r="AA4514" s="67" t="s">
        <v>7379</v>
      </c>
      <c r="AB4514" s="67" t="s">
        <v>39158</v>
      </c>
      <c r="AC4514" s="67" t="s">
        <v>3939</v>
      </c>
      <c r="AD4514" s="67" t="s">
        <v>3940</v>
      </c>
      <c r="AE4514" s="67" t="s">
        <v>3941</v>
      </c>
      <c r="AF4514" s="67" t="s">
        <v>3940</v>
      </c>
      <c r="AG4514" s="67" t="s">
        <v>39159</v>
      </c>
      <c r="AH4514" s="67" t="s">
        <v>39160</v>
      </c>
      <c r="AI4514" s="67" t="s">
        <v>39161</v>
      </c>
      <c r="AJ4514" s="67" t="s">
        <v>3945</v>
      </c>
    </row>
    <row r="4515" spans="1:36" x14ac:dyDescent="0.2">
      <c r="A4515" s="66" t="s">
        <v>3973</v>
      </c>
      <c r="B4515" s="67" t="s">
        <v>39162</v>
      </c>
      <c r="C4515" s="66" t="str">
        <f t="shared" si="70"/>
        <v>P.S. SANTA ROSA DE BELEN</v>
      </c>
      <c r="D4515" s="67" t="s">
        <v>3921</v>
      </c>
      <c r="E4515" s="66" t="s">
        <v>39163</v>
      </c>
      <c r="F4515" s="66" t="s">
        <v>39164</v>
      </c>
      <c r="G4515" s="66" t="s">
        <v>3923</v>
      </c>
      <c r="H4515" s="66" t="s">
        <v>3924</v>
      </c>
      <c r="I4515" s="66" t="s">
        <v>512</v>
      </c>
      <c r="J4515" s="68" t="s">
        <v>144</v>
      </c>
      <c r="K4515" s="68" t="s">
        <v>144</v>
      </c>
      <c r="L4515" s="68" t="s">
        <v>511</v>
      </c>
      <c r="M4515" s="66" t="s">
        <v>39165</v>
      </c>
      <c r="N4515" s="67" t="s">
        <v>3978</v>
      </c>
      <c r="O4515" s="67" t="s">
        <v>4040</v>
      </c>
      <c r="P4515" s="67" t="s">
        <v>4008</v>
      </c>
      <c r="Q4515" s="67" t="s">
        <v>3979</v>
      </c>
      <c r="R4515" s="67" t="s">
        <v>5071</v>
      </c>
      <c r="S4515" s="67" t="s">
        <v>5072</v>
      </c>
      <c r="T4515" s="67" t="s">
        <v>5073</v>
      </c>
      <c r="U4515" s="67" t="s">
        <v>5074</v>
      </c>
      <c r="V4515" s="67" t="s">
        <v>3968</v>
      </c>
      <c r="W4515" s="67" t="s">
        <v>15243</v>
      </c>
      <c r="X4515" s="67" t="s">
        <v>3934</v>
      </c>
      <c r="Y4515" s="67" t="s">
        <v>3945</v>
      </c>
      <c r="Z4515" s="67" t="s">
        <v>5076</v>
      </c>
      <c r="AA4515" s="67" t="s">
        <v>39166</v>
      </c>
      <c r="AB4515" s="67" t="s">
        <v>39167</v>
      </c>
      <c r="AC4515" s="67" t="s">
        <v>3939</v>
      </c>
      <c r="AD4515" s="67" t="s">
        <v>3940</v>
      </c>
      <c r="AE4515" s="67" t="s">
        <v>3941</v>
      </c>
      <c r="AF4515" s="67" t="s">
        <v>3940</v>
      </c>
      <c r="AG4515" s="67" t="s">
        <v>39168</v>
      </c>
      <c r="AH4515" s="67" t="s">
        <v>39169</v>
      </c>
      <c r="AI4515" s="67" t="s">
        <v>5081</v>
      </c>
      <c r="AJ4515" s="67" t="s">
        <v>3945</v>
      </c>
    </row>
    <row r="4516" spans="1:36" x14ac:dyDescent="0.2">
      <c r="A4516" s="66" t="s">
        <v>3919</v>
      </c>
      <c r="B4516" s="67" t="s">
        <v>39170</v>
      </c>
      <c r="C4516" s="66" t="str">
        <f t="shared" si="70"/>
        <v>P.S. TRIBOLINE</v>
      </c>
      <c r="D4516" s="67" t="s">
        <v>3921</v>
      </c>
      <c r="E4516" s="66" t="s">
        <v>7353</v>
      </c>
      <c r="F4516" s="66" t="s">
        <v>7353</v>
      </c>
      <c r="G4516" s="66" t="s">
        <v>3923</v>
      </c>
      <c r="H4516" s="66" t="s">
        <v>3924</v>
      </c>
      <c r="I4516" s="66" t="s">
        <v>995</v>
      </c>
      <c r="J4516" s="68" t="s">
        <v>273</v>
      </c>
      <c r="K4516" s="68" t="s">
        <v>728</v>
      </c>
      <c r="L4516" s="68" t="s">
        <v>994</v>
      </c>
      <c r="M4516" s="66" t="s">
        <v>39171</v>
      </c>
      <c r="N4516" s="67" t="s">
        <v>4848</v>
      </c>
      <c r="O4516" s="67" t="s">
        <v>4023</v>
      </c>
      <c r="P4516" s="67" t="s">
        <v>3950</v>
      </c>
      <c r="Q4516" s="67" t="s">
        <v>273</v>
      </c>
      <c r="R4516" s="67" t="s">
        <v>2216</v>
      </c>
      <c r="S4516" s="67" t="s">
        <v>7353</v>
      </c>
      <c r="T4516" s="67" t="s">
        <v>5972</v>
      </c>
      <c r="U4516" s="67" t="s">
        <v>5973</v>
      </c>
      <c r="V4516" s="67" t="s">
        <v>3968</v>
      </c>
      <c r="W4516" s="67" t="s">
        <v>3969</v>
      </c>
      <c r="X4516" s="67" t="s">
        <v>3934</v>
      </c>
      <c r="Y4516" s="67" t="s">
        <v>3945</v>
      </c>
      <c r="Z4516" s="67" t="s">
        <v>4257</v>
      </c>
      <c r="AA4516" s="67" t="s">
        <v>5670</v>
      </c>
      <c r="AB4516" s="67" t="s">
        <v>39172</v>
      </c>
      <c r="AC4516" s="67" t="s">
        <v>3939</v>
      </c>
      <c r="AD4516" s="67" t="s">
        <v>3940</v>
      </c>
      <c r="AE4516" s="67" t="s">
        <v>3941</v>
      </c>
      <c r="AF4516" s="67" t="s">
        <v>3940</v>
      </c>
      <c r="AG4516" s="67" t="s">
        <v>39173</v>
      </c>
      <c r="AH4516" s="67" t="s">
        <v>39174</v>
      </c>
      <c r="AI4516" s="67" t="s">
        <v>39175</v>
      </c>
      <c r="AJ4516" s="67" t="s">
        <v>3945</v>
      </c>
    </row>
    <row r="4517" spans="1:36" x14ac:dyDescent="0.2">
      <c r="A4517" s="66" t="s">
        <v>3919</v>
      </c>
      <c r="B4517" s="67" t="s">
        <v>39176</v>
      </c>
      <c r="C4517" s="66" t="str">
        <f t="shared" si="70"/>
        <v>P.S. SABALUYOC</v>
      </c>
      <c r="D4517" s="67" t="s">
        <v>3921</v>
      </c>
      <c r="E4517" s="66" t="s">
        <v>39177</v>
      </c>
      <c r="F4517" s="66" t="s">
        <v>39177</v>
      </c>
      <c r="G4517" s="66" t="s">
        <v>3923</v>
      </c>
      <c r="H4517" s="66" t="s">
        <v>3924</v>
      </c>
      <c r="I4517" s="66" t="s">
        <v>880</v>
      </c>
      <c r="J4517" s="68" t="s">
        <v>216</v>
      </c>
      <c r="K4517" s="68" t="s">
        <v>217</v>
      </c>
      <c r="L4517" s="68" t="s">
        <v>879</v>
      </c>
      <c r="M4517" s="66" t="s">
        <v>39178</v>
      </c>
      <c r="N4517" s="67" t="s">
        <v>4650</v>
      </c>
      <c r="O4517" s="67" t="s">
        <v>3951</v>
      </c>
      <c r="P4517" s="67" t="s">
        <v>4023</v>
      </c>
      <c r="Q4517" s="67" t="s">
        <v>216</v>
      </c>
      <c r="R4517" s="67" t="s">
        <v>216</v>
      </c>
      <c r="S4517" s="67" t="s">
        <v>5365</v>
      </c>
      <c r="T4517" s="67" t="s">
        <v>5366</v>
      </c>
      <c r="U4517" s="67" t="s">
        <v>5367</v>
      </c>
      <c r="V4517" s="67" t="s">
        <v>3932</v>
      </c>
      <c r="W4517" s="67" t="s">
        <v>5368</v>
      </c>
      <c r="X4517" s="67" t="s">
        <v>3934</v>
      </c>
      <c r="Y4517" s="67" t="s">
        <v>22449</v>
      </c>
      <c r="Z4517" s="67" t="s">
        <v>4526</v>
      </c>
      <c r="AA4517" s="67" t="s">
        <v>11105</v>
      </c>
      <c r="AB4517" s="67" t="s">
        <v>39179</v>
      </c>
      <c r="AC4517" s="67" t="s">
        <v>3939</v>
      </c>
      <c r="AD4517" s="67" t="s">
        <v>3940</v>
      </c>
      <c r="AE4517" s="67" t="s">
        <v>3941</v>
      </c>
      <c r="AF4517" s="67" t="s">
        <v>3940</v>
      </c>
      <c r="AG4517" s="67" t="s">
        <v>39180</v>
      </c>
      <c r="AH4517" s="67" t="s">
        <v>39181</v>
      </c>
      <c r="AI4517" s="67" t="s">
        <v>39182</v>
      </c>
      <c r="AJ4517" s="67" t="s">
        <v>3945</v>
      </c>
    </row>
    <row r="4518" spans="1:36" x14ac:dyDescent="0.2">
      <c r="A4518" s="66" t="s">
        <v>3919</v>
      </c>
      <c r="B4518" s="67" t="s">
        <v>39183</v>
      </c>
      <c r="C4518" s="66" t="str">
        <f t="shared" si="70"/>
        <v>P.S. VILCABAMBA</v>
      </c>
      <c r="D4518" s="67" t="s">
        <v>3921</v>
      </c>
      <c r="E4518" s="66" t="s">
        <v>501</v>
      </c>
      <c r="F4518" s="66" t="s">
        <v>501</v>
      </c>
      <c r="G4518" s="66" t="s">
        <v>3923</v>
      </c>
      <c r="H4518" s="66" t="s">
        <v>3924</v>
      </c>
      <c r="I4518" s="66" t="s">
        <v>810</v>
      </c>
      <c r="J4518" s="68" t="s">
        <v>156</v>
      </c>
      <c r="K4518" s="68" t="s">
        <v>417</v>
      </c>
      <c r="L4518" s="68" t="s">
        <v>809</v>
      </c>
      <c r="M4518" s="66" t="s">
        <v>39184</v>
      </c>
      <c r="N4518" s="67" t="s">
        <v>3963</v>
      </c>
      <c r="O4518" s="67" t="s">
        <v>3950</v>
      </c>
      <c r="P4518" s="67" t="s">
        <v>3951</v>
      </c>
      <c r="Q4518" s="67" t="s">
        <v>156</v>
      </c>
      <c r="R4518" s="67" t="s">
        <v>6389</v>
      </c>
      <c r="S4518" s="67" t="s">
        <v>13121</v>
      </c>
      <c r="T4518" s="67" t="s">
        <v>6391</v>
      </c>
      <c r="U4518" s="67" t="s">
        <v>6392</v>
      </c>
      <c r="V4518" s="67" t="s">
        <v>3932</v>
      </c>
      <c r="W4518" s="67" t="s">
        <v>39185</v>
      </c>
      <c r="X4518" s="67" t="s">
        <v>3934</v>
      </c>
      <c r="Y4518" s="67" t="s">
        <v>6404</v>
      </c>
      <c r="Z4518" s="67" t="s">
        <v>14216</v>
      </c>
      <c r="AA4518" s="67" t="s">
        <v>39186</v>
      </c>
      <c r="AB4518" s="67" t="s">
        <v>39187</v>
      </c>
      <c r="AC4518" s="67" t="s">
        <v>3939</v>
      </c>
      <c r="AD4518" s="67" t="s">
        <v>3940</v>
      </c>
      <c r="AE4518" s="67" t="s">
        <v>3941</v>
      </c>
      <c r="AF4518" s="67" t="s">
        <v>3940</v>
      </c>
      <c r="AG4518" s="67" t="s">
        <v>39188</v>
      </c>
      <c r="AH4518" s="67" t="s">
        <v>39189</v>
      </c>
      <c r="AI4518" s="67" t="s">
        <v>39190</v>
      </c>
      <c r="AJ4518" s="67" t="s">
        <v>3945</v>
      </c>
    </row>
    <row r="4519" spans="1:36" x14ac:dyDescent="0.2">
      <c r="A4519" s="66" t="s">
        <v>3973</v>
      </c>
      <c r="B4519" s="67" t="s">
        <v>39191</v>
      </c>
      <c r="C4519" s="66" t="str">
        <f t="shared" si="70"/>
        <v>C.S. JULIO C TELLO</v>
      </c>
      <c r="D4519" s="67" t="s">
        <v>4128</v>
      </c>
      <c r="E4519" s="66" t="s">
        <v>39192</v>
      </c>
      <c r="F4519" s="66" t="s">
        <v>39192</v>
      </c>
      <c r="G4519" s="66" t="s">
        <v>4129</v>
      </c>
      <c r="H4519" s="66" t="s">
        <v>3924</v>
      </c>
      <c r="I4519" s="66" t="s">
        <v>914</v>
      </c>
      <c r="J4519" s="68" t="s">
        <v>144</v>
      </c>
      <c r="K4519" s="68" t="s">
        <v>144</v>
      </c>
      <c r="L4519" s="68" t="s">
        <v>913</v>
      </c>
      <c r="M4519" s="66" t="s">
        <v>39193</v>
      </c>
      <c r="N4519" s="67" t="s">
        <v>3978</v>
      </c>
      <c r="O4519" s="67" t="s">
        <v>3928</v>
      </c>
      <c r="P4519" s="67" t="s">
        <v>4008</v>
      </c>
      <c r="Q4519" s="67" t="s">
        <v>3979</v>
      </c>
      <c r="R4519" s="67" t="s">
        <v>3980</v>
      </c>
      <c r="S4519" s="67" t="s">
        <v>913</v>
      </c>
      <c r="T4519" s="67" t="s">
        <v>3982</v>
      </c>
      <c r="U4519" s="67" t="s">
        <v>3983</v>
      </c>
      <c r="V4519" s="67" t="s">
        <v>4135</v>
      </c>
      <c r="W4519" s="67" t="s">
        <v>39194</v>
      </c>
      <c r="X4519" s="67" t="s">
        <v>3934</v>
      </c>
      <c r="Y4519" s="67" t="s">
        <v>3945</v>
      </c>
      <c r="Z4519" s="67" t="s">
        <v>4679</v>
      </c>
      <c r="AA4519" s="67" t="s">
        <v>39195</v>
      </c>
      <c r="AB4519" s="67" t="s">
        <v>39196</v>
      </c>
      <c r="AC4519" s="67" t="s">
        <v>3939</v>
      </c>
      <c r="AD4519" s="67" t="s">
        <v>3940</v>
      </c>
      <c r="AE4519" s="67" t="s">
        <v>3941</v>
      </c>
      <c r="AF4519" s="67" t="s">
        <v>3940</v>
      </c>
      <c r="AG4519" s="67" t="s">
        <v>39197</v>
      </c>
      <c r="AH4519" s="67" t="s">
        <v>39198</v>
      </c>
      <c r="AI4519" s="67" t="s">
        <v>4323</v>
      </c>
      <c r="AJ4519" s="67" t="s">
        <v>3945</v>
      </c>
    </row>
    <row r="4520" spans="1:36" x14ac:dyDescent="0.2">
      <c r="A4520" s="66" t="s">
        <v>3919</v>
      </c>
      <c r="B4520" s="67" t="s">
        <v>39199</v>
      </c>
      <c r="C4520" s="66" t="str">
        <f t="shared" si="70"/>
        <v>C.S. TAMBO</v>
      </c>
      <c r="D4520" s="67" t="s">
        <v>4128</v>
      </c>
      <c r="E4520" s="66" t="s">
        <v>1574</v>
      </c>
      <c r="F4520" s="66" t="s">
        <v>1574</v>
      </c>
      <c r="G4520" s="66" t="s">
        <v>4763</v>
      </c>
      <c r="H4520" s="66" t="s">
        <v>4038</v>
      </c>
      <c r="I4520" s="66" t="s">
        <v>1575</v>
      </c>
      <c r="J4520" s="68" t="s">
        <v>273</v>
      </c>
      <c r="K4520" s="68" t="s">
        <v>633</v>
      </c>
      <c r="L4520" s="68" t="s">
        <v>1574</v>
      </c>
      <c r="M4520" s="66" t="s">
        <v>39200</v>
      </c>
      <c r="N4520" s="67" t="s">
        <v>4848</v>
      </c>
      <c r="O4520" s="67" t="s">
        <v>3928</v>
      </c>
      <c r="P4520" s="67" t="s">
        <v>3951</v>
      </c>
      <c r="Q4520" s="67" t="s">
        <v>273</v>
      </c>
      <c r="R4520" s="67" t="s">
        <v>324</v>
      </c>
      <c r="S4520" s="67" t="s">
        <v>1574</v>
      </c>
      <c r="T4520" s="67" t="s">
        <v>6905</v>
      </c>
      <c r="U4520" s="67" t="s">
        <v>6906</v>
      </c>
      <c r="V4520" s="67" t="s">
        <v>4765</v>
      </c>
      <c r="W4520" s="67" t="s">
        <v>39201</v>
      </c>
      <c r="X4520" s="67" t="s">
        <v>3934</v>
      </c>
      <c r="Y4520" s="67" t="s">
        <v>14201</v>
      </c>
      <c r="Z4520" s="67" t="s">
        <v>3970</v>
      </c>
      <c r="AA4520" s="67" t="s">
        <v>4853</v>
      </c>
      <c r="AB4520" s="67" t="s">
        <v>39202</v>
      </c>
      <c r="AC4520" s="67" t="s">
        <v>3939</v>
      </c>
      <c r="AD4520" s="67" t="s">
        <v>3940</v>
      </c>
      <c r="AE4520" s="67" t="s">
        <v>3941</v>
      </c>
      <c r="AF4520" s="67" t="s">
        <v>3940</v>
      </c>
      <c r="AG4520" s="67" t="s">
        <v>39203</v>
      </c>
      <c r="AH4520" s="67" t="s">
        <v>39204</v>
      </c>
      <c r="AI4520" s="67" t="s">
        <v>39205</v>
      </c>
      <c r="AJ4520" s="67" t="s">
        <v>3945</v>
      </c>
    </row>
    <row r="4521" spans="1:36" x14ac:dyDescent="0.2">
      <c r="A4521" s="66" t="s">
        <v>3919</v>
      </c>
      <c r="B4521" s="67" t="s">
        <v>39206</v>
      </c>
      <c r="C4521" s="66" t="str">
        <f t="shared" si="70"/>
        <v>C.S. BAÑOS DEL INCA</v>
      </c>
      <c r="D4521" s="67" t="s">
        <v>4128</v>
      </c>
      <c r="E4521" s="66" t="s">
        <v>4697</v>
      </c>
      <c r="F4521" s="66" t="s">
        <v>4697</v>
      </c>
      <c r="G4521" s="66" t="s">
        <v>4763</v>
      </c>
      <c r="H4521" s="66" t="s">
        <v>4038</v>
      </c>
      <c r="I4521" s="66" t="s">
        <v>456</v>
      </c>
      <c r="J4521" s="68" t="s">
        <v>147</v>
      </c>
      <c r="K4521" s="68" t="s">
        <v>147</v>
      </c>
      <c r="L4521" s="68" t="s">
        <v>455</v>
      </c>
      <c r="M4521" s="66" t="s">
        <v>39207</v>
      </c>
      <c r="N4521" s="67" t="s">
        <v>3926</v>
      </c>
      <c r="O4521" s="67" t="s">
        <v>4040</v>
      </c>
      <c r="P4521" s="67" t="s">
        <v>3951</v>
      </c>
      <c r="Q4521" s="67" t="s">
        <v>147</v>
      </c>
      <c r="R4521" s="67" t="s">
        <v>147</v>
      </c>
      <c r="S4521" s="67" t="s">
        <v>4697</v>
      </c>
      <c r="T4521" s="67" t="s">
        <v>4198</v>
      </c>
      <c r="U4521" s="67" t="s">
        <v>4199</v>
      </c>
      <c r="V4521" s="67" t="s">
        <v>4765</v>
      </c>
      <c r="W4521" s="67" t="s">
        <v>39208</v>
      </c>
      <c r="X4521" s="67" t="s">
        <v>3934</v>
      </c>
      <c r="Y4521" s="67" t="s">
        <v>3945</v>
      </c>
      <c r="Z4521" s="67" t="s">
        <v>3970</v>
      </c>
      <c r="AA4521" s="67" t="s">
        <v>4462</v>
      </c>
      <c r="AB4521" s="67" t="s">
        <v>39209</v>
      </c>
      <c r="AC4521" s="67" t="s">
        <v>3939</v>
      </c>
      <c r="AD4521" s="67" t="s">
        <v>3940</v>
      </c>
      <c r="AE4521" s="67" t="s">
        <v>3941</v>
      </c>
      <c r="AF4521" s="67" t="s">
        <v>3940</v>
      </c>
      <c r="AG4521" s="67" t="s">
        <v>39210</v>
      </c>
      <c r="AH4521" s="67" t="s">
        <v>39211</v>
      </c>
      <c r="AI4521" s="67" t="s">
        <v>39212</v>
      </c>
      <c r="AJ4521" s="67" t="s">
        <v>3945</v>
      </c>
    </row>
    <row r="4522" spans="1:36" x14ac:dyDescent="0.2">
      <c r="A4522" s="66" t="s">
        <v>3973</v>
      </c>
      <c r="B4522" s="67" t="s">
        <v>39213</v>
      </c>
      <c r="C4522" s="66" t="str">
        <f t="shared" si="70"/>
        <v>C.S. CLORINDA MALAGA</v>
      </c>
      <c r="D4522" s="67" t="s">
        <v>4128</v>
      </c>
      <c r="E4522" s="66" t="s">
        <v>39214</v>
      </c>
      <c r="F4522" s="66" t="s">
        <v>39214</v>
      </c>
      <c r="G4522" s="66" t="s">
        <v>4129</v>
      </c>
      <c r="H4522" s="66" t="s">
        <v>3924</v>
      </c>
      <c r="I4522" s="66" t="s">
        <v>238</v>
      </c>
      <c r="J4522" s="68" t="s">
        <v>144</v>
      </c>
      <c r="K4522" s="68" t="s">
        <v>144</v>
      </c>
      <c r="L4522" s="68" t="s">
        <v>237</v>
      </c>
      <c r="M4522" s="66" t="s">
        <v>39215</v>
      </c>
      <c r="N4522" s="67" t="s">
        <v>3978</v>
      </c>
      <c r="O4522" s="67" t="s">
        <v>3949</v>
      </c>
      <c r="P4522" s="67" t="s">
        <v>4040</v>
      </c>
      <c r="Q4522" s="67" t="s">
        <v>3979</v>
      </c>
      <c r="R4522" s="67" t="s">
        <v>3512</v>
      </c>
      <c r="S4522" s="67" t="s">
        <v>35573</v>
      </c>
      <c r="T4522" s="67" t="s">
        <v>6686</v>
      </c>
      <c r="U4522" s="67" t="s">
        <v>6687</v>
      </c>
      <c r="V4522" s="67" t="s">
        <v>4135</v>
      </c>
      <c r="W4522" s="67" t="s">
        <v>39216</v>
      </c>
      <c r="X4522" s="67" t="s">
        <v>3934</v>
      </c>
      <c r="Y4522" s="67" t="s">
        <v>3945</v>
      </c>
      <c r="Z4522" s="67" t="s">
        <v>33000</v>
      </c>
      <c r="AA4522" s="67" t="s">
        <v>39217</v>
      </c>
      <c r="AB4522" s="67" t="s">
        <v>39218</v>
      </c>
      <c r="AC4522" s="67" t="s">
        <v>3939</v>
      </c>
      <c r="AD4522" s="67" t="s">
        <v>3940</v>
      </c>
      <c r="AE4522" s="67" t="s">
        <v>3941</v>
      </c>
      <c r="AF4522" s="67" t="s">
        <v>3940</v>
      </c>
      <c r="AG4522" s="67" t="s">
        <v>39219</v>
      </c>
      <c r="AH4522" s="67" t="s">
        <v>39220</v>
      </c>
      <c r="AI4522" s="67" t="s">
        <v>8961</v>
      </c>
      <c r="AJ4522" s="67" t="s">
        <v>3945</v>
      </c>
    </row>
    <row r="4523" spans="1:36" x14ac:dyDescent="0.2">
      <c r="A4523" s="66" t="s">
        <v>3919</v>
      </c>
      <c r="B4523" s="67" t="s">
        <v>39221</v>
      </c>
      <c r="C4523" s="66" t="str">
        <f t="shared" si="70"/>
        <v>C.S. LAMBRAMA</v>
      </c>
      <c r="D4523" s="67" t="s">
        <v>4128</v>
      </c>
      <c r="E4523" s="66" t="s">
        <v>1834</v>
      </c>
      <c r="F4523" s="66" t="s">
        <v>1834</v>
      </c>
      <c r="G4523" s="66" t="s">
        <v>4763</v>
      </c>
      <c r="H4523" s="66" t="s">
        <v>4038</v>
      </c>
      <c r="I4523" s="66" t="s">
        <v>1835</v>
      </c>
      <c r="J4523" s="68" t="s">
        <v>269</v>
      </c>
      <c r="K4523" s="68" t="s">
        <v>552</v>
      </c>
      <c r="L4523" s="68" t="s">
        <v>1834</v>
      </c>
      <c r="M4523" s="66" t="s">
        <v>39222</v>
      </c>
      <c r="N4523" s="67" t="s">
        <v>4223</v>
      </c>
      <c r="O4523" s="67" t="s">
        <v>3951</v>
      </c>
      <c r="P4523" s="67" t="s">
        <v>3950</v>
      </c>
      <c r="Q4523" s="67" t="s">
        <v>269</v>
      </c>
      <c r="R4523" s="67" t="s">
        <v>552</v>
      </c>
      <c r="S4523" s="67" t="s">
        <v>1834</v>
      </c>
      <c r="T4523" s="67" t="s">
        <v>4224</v>
      </c>
      <c r="U4523" s="67" t="s">
        <v>4225</v>
      </c>
      <c r="V4523" s="67" t="s">
        <v>4765</v>
      </c>
      <c r="W4523" s="67" t="s">
        <v>39223</v>
      </c>
      <c r="X4523" s="67" t="s">
        <v>3934</v>
      </c>
      <c r="Y4523" s="67" t="s">
        <v>3945</v>
      </c>
      <c r="Z4523" s="67" t="s">
        <v>5550</v>
      </c>
      <c r="AA4523" s="67" t="s">
        <v>39224</v>
      </c>
      <c r="AB4523" s="67" t="s">
        <v>39225</v>
      </c>
      <c r="AC4523" s="67" t="s">
        <v>3939</v>
      </c>
      <c r="AD4523" s="67" t="s">
        <v>3940</v>
      </c>
      <c r="AE4523" s="67" t="s">
        <v>3941</v>
      </c>
      <c r="AF4523" s="67" t="s">
        <v>3940</v>
      </c>
      <c r="AG4523" s="67" t="s">
        <v>39226</v>
      </c>
      <c r="AH4523" s="67" t="s">
        <v>39227</v>
      </c>
      <c r="AI4523" s="67" t="s">
        <v>39228</v>
      </c>
      <c r="AJ4523" s="67" t="s">
        <v>3945</v>
      </c>
    </row>
    <row r="4524" spans="1:36" x14ac:dyDescent="0.2">
      <c r="A4524" s="66" t="s">
        <v>3919</v>
      </c>
      <c r="B4524" s="67" t="s">
        <v>39229</v>
      </c>
      <c r="C4524" s="66" t="str">
        <f t="shared" si="70"/>
        <v>P.S. PAMPA LA CALZADA</v>
      </c>
      <c r="D4524" s="67" t="s">
        <v>3921</v>
      </c>
      <c r="E4524" s="66" t="s">
        <v>39230</v>
      </c>
      <c r="F4524" s="66" t="s">
        <v>39230</v>
      </c>
      <c r="G4524" s="66" t="s">
        <v>3923</v>
      </c>
      <c r="H4524" s="66" t="s">
        <v>3924</v>
      </c>
      <c r="I4524" s="66" t="s">
        <v>1262</v>
      </c>
      <c r="J4524" s="68" t="s">
        <v>147</v>
      </c>
      <c r="K4524" s="68" t="s">
        <v>324</v>
      </c>
      <c r="L4524" s="68" t="s">
        <v>1261</v>
      </c>
      <c r="M4524" s="66" t="s">
        <v>39231</v>
      </c>
      <c r="N4524" s="67" t="s">
        <v>3926</v>
      </c>
      <c r="O4524" s="67" t="s">
        <v>3950</v>
      </c>
      <c r="P4524" s="67" t="s">
        <v>3951</v>
      </c>
      <c r="Q4524" s="67" t="s">
        <v>147</v>
      </c>
      <c r="R4524" s="67" t="s">
        <v>324</v>
      </c>
      <c r="S4524" s="67" t="s">
        <v>324</v>
      </c>
      <c r="T4524" s="67" t="s">
        <v>4198</v>
      </c>
      <c r="U4524" s="67" t="s">
        <v>4199</v>
      </c>
      <c r="V4524" s="67" t="s">
        <v>3932</v>
      </c>
      <c r="W4524" s="67" t="s">
        <v>39232</v>
      </c>
      <c r="X4524" s="67" t="s">
        <v>3934</v>
      </c>
      <c r="Y4524" s="67" t="s">
        <v>3945</v>
      </c>
      <c r="Z4524" s="67" t="s">
        <v>5895</v>
      </c>
      <c r="AA4524" s="67" t="s">
        <v>39233</v>
      </c>
      <c r="AB4524" s="67" t="s">
        <v>39234</v>
      </c>
      <c r="AC4524" s="67" t="s">
        <v>3939</v>
      </c>
      <c r="AD4524" s="67" t="s">
        <v>3940</v>
      </c>
      <c r="AE4524" s="67" t="s">
        <v>3941</v>
      </c>
      <c r="AF4524" s="67" t="s">
        <v>3940</v>
      </c>
      <c r="AG4524" s="67" t="s">
        <v>39235</v>
      </c>
      <c r="AH4524" s="67" t="s">
        <v>39236</v>
      </c>
      <c r="AI4524" s="67" t="s">
        <v>20524</v>
      </c>
      <c r="AJ4524" s="67" t="s">
        <v>3945</v>
      </c>
    </row>
    <row r="4525" spans="1:36" x14ac:dyDescent="0.2">
      <c r="A4525" s="66" t="s">
        <v>3919</v>
      </c>
      <c r="B4525" s="67" t="s">
        <v>39237</v>
      </c>
      <c r="C4525" s="66" t="str">
        <f t="shared" si="70"/>
        <v>P.S. PAICO</v>
      </c>
      <c r="D4525" s="67" t="s">
        <v>3921</v>
      </c>
      <c r="E4525" s="66" t="s">
        <v>2513</v>
      </c>
      <c r="F4525" s="66" t="s">
        <v>2513</v>
      </c>
      <c r="G4525" s="66" t="s">
        <v>3923</v>
      </c>
      <c r="H4525" s="66" t="s">
        <v>3924</v>
      </c>
      <c r="I4525" s="66" t="s">
        <v>2514</v>
      </c>
      <c r="J4525" s="68" t="s">
        <v>273</v>
      </c>
      <c r="K4525" s="68" t="s">
        <v>525</v>
      </c>
      <c r="L4525" s="68" t="s">
        <v>2513</v>
      </c>
      <c r="M4525" s="66" t="s">
        <v>21800</v>
      </c>
      <c r="N4525" s="67" t="s">
        <v>4848</v>
      </c>
      <c r="O4525" s="67" t="s">
        <v>4008</v>
      </c>
      <c r="P4525" s="67" t="s">
        <v>4208</v>
      </c>
      <c r="Q4525" s="67" t="s">
        <v>273</v>
      </c>
      <c r="R4525" s="67" t="s">
        <v>4952</v>
      </c>
      <c r="S4525" s="67" t="s">
        <v>525</v>
      </c>
      <c r="T4525" s="67" t="s">
        <v>4953</v>
      </c>
      <c r="U4525" s="67" t="s">
        <v>4954</v>
      </c>
      <c r="V4525" s="67" t="s">
        <v>3932</v>
      </c>
      <c r="W4525" s="67" t="s">
        <v>3969</v>
      </c>
      <c r="X4525" s="67" t="s">
        <v>3934</v>
      </c>
      <c r="Y4525" s="67" t="s">
        <v>4955</v>
      </c>
      <c r="Z4525" s="67" t="s">
        <v>4956</v>
      </c>
      <c r="AA4525" s="67" t="s">
        <v>39238</v>
      </c>
      <c r="AB4525" s="67" t="s">
        <v>39239</v>
      </c>
      <c r="AC4525" s="67" t="s">
        <v>3939</v>
      </c>
      <c r="AD4525" s="67" t="s">
        <v>3940</v>
      </c>
      <c r="AE4525" s="67" t="s">
        <v>3941</v>
      </c>
      <c r="AF4525" s="67" t="s">
        <v>3940</v>
      </c>
      <c r="AG4525" s="67" t="s">
        <v>39240</v>
      </c>
      <c r="AH4525" s="67" t="s">
        <v>39241</v>
      </c>
      <c r="AI4525" s="67" t="s">
        <v>39242</v>
      </c>
      <c r="AJ4525" s="67" t="s">
        <v>3945</v>
      </c>
    </row>
    <row r="4526" spans="1:36" x14ac:dyDescent="0.2">
      <c r="A4526" s="66" t="s">
        <v>3919</v>
      </c>
      <c r="B4526" s="67" t="s">
        <v>39243</v>
      </c>
      <c r="C4526" s="66" t="str">
        <f t="shared" si="70"/>
        <v>C.S. SAN ISIDRO</v>
      </c>
      <c r="D4526" s="67" t="s">
        <v>4128</v>
      </c>
      <c r="E4526" s="66" t="s">
        <v>253</v>
      </c>
      <c r="F4526" s="66" t="s">
        <v>39244</v>
      </c>
      <c r="G4526" s="66" t="s">
        <v>4129</v>
      </c>
      <c r="H4526" s="66" t="s">
        <v>3924</v>
      </c>
      <c r="I4526" s="66" t="s">
        <v>607</v>
      </c>
      <c r="J4526" s="68" t="s">
        <v>220</v>
      </c>
      <c r="K4526" s="68" t="s">
        <v>220</v>
      </c>
      <c r="L4526" s="68" t="s">
        <v>606</v>
      </c>
      <c r="M4526" s="66" t="s">
        <v>39245</v>
      </c>
      <c r="N4526" s="67" t="s">
        <v>4102</v>
      </c>
      <c r="O4526" s="67" t="s">
        <v>3928</v>
      </c>
      <c r="P4526" s="67" t="s">
        <v>4076</v>
      </c>
      <c r="Q4526" s="67" t="s">
        <v>220</v>
      </c>
      <c r="R4526" s="67" t="s">
        <v>4104</v>
      </c>
      <c r="S4526" s="67" t="s">
        <v>253</v>
      </c>
      <c r="T4526" s="67" t="s">
        <v>4105</v>
      </c>
      <c r="U4526" s="67" t="s">
        <v>4106</v>
      </c>
      <c r="V4526" s="67" t="s">
        <v>4135</v>
      </c>
      <c r="W4526" s="67" t="s">
        <v>39246</v>
      </c>
      <c r="X4526" s="67" t="s">
        <v>3934</v>
      </c>
      <c r="Y4526" s="67" t="s">
        <v>4508</v>
      </c>
      <c r="Z4526" s="67" t="s">
        <v>4201</v>
      </c>
      <c r="AA4526" s="67" t="s">
        <v>16008</v>
      </c>
      <c r="AB4526" s="67" t="s">
        <v>39247</v>
      </c>
      <c r="AC4526" s="67" t="s">
        <v>3939</v>
      </c>
      <c r="AD4526" s="67" t="s">
        <v>3940</v>
      </c>
      <c r="AE4526" s="67" t="s">
        <v>3941</v>
      </c>
      <c r="AF4526" s="67" t="s">
        <v>3940</v>
      </c>
      <c r="AG4526" s="67" t="s">
        <v>39248</v>
      </c>
      <c r="AH4526" s="67" t="s">
        <v>39249</v>
      </c>
      <c r="AI4526" s="67" t="s">
        <v>39250</v>
      </c>
      <c r="AJ4526" s="67" t="s">
        <v>3945</v>
      </c>
    </row>
    <row r="4527" spans="1:36" x14ac:dyDescent="0.2">
      <c r="A4527" s="66" t="s">
        <v>3919</v>
      </c>
      <c r="B4527" s="67" t="s">
        <v>39251</v>
      </c>
      <c r="C4527" s="66" t="str">
        <f t="shared" si="70"/>
        <v>P.S. CHISQUILLA</v>
      </c>
      <c r="D4527" s="67" t="s">
        <v>3921</v>
      </c>
      <c r="E4527" s="66" t="s">
        <v>2935</v>
      </c>
      <c r="F4527" s="66" t="s">
        <v>2935</v>
      </c>
      <c r="G4527" s="66" t="s">
        <v>3923</v>
      </c>
      <c r="H4527" s="66" t="s">
        <v>3924</v>
      </c>
      <c r="I4527" s="66" t="s">
        <v>2936</v>
      </c>
      <c r="J4527" s="68" t="s">
        <v>159</v>
      </c>
      <c r="K4527" s="68" t="s">
        <v>359</v>
      </c>
      <c r="L4527" s="68" t="s">
        <v>2935</v>
      </c>
      <c r="M4527" s="66" t="s">
        <v>39252</v>
      </c>
      <c r="N4527" s="67" t="s">
        <v>4131</v>
      </c>
      <c r="O4527" s="67" t="s">
        <v>3951</v>
      </c>
      <c r="P4527" s="67" t="s">
        <v>4023</v>
      </c>
      <c r="Q4527" s="67" t="s">
        <v>159</v>
      </c>
      <c r="R4527" s="67" t="s">
        <v>326</v>
      </c>
      <c r="S4527" s="67" t="s">
        <v>2748</v>
      </c>
      <c r="T4527" s="67" t="s">
        <v>4133</v>
      </c>
      <c r="U4527" s="67" t="s">
        <v>4134</v>
      </c>
      <c r="V4527" s="67" t="s">
        <v>3932</v>
      </c>
      <c r="W4527" s="67" t="s">
        <v>4355</v>
      </c>
      <c r="X4527" s="67" t="s">
        <v>3934</v>
      </c>
      <c r="Y4527" s="67" t="s">
        <v>3945</v>
      </c>
      <c r="Z4527" s="67" t="s">
        <v>3936</v>
      </c>
      <c r="AA4527" s="67" t="s">
        <v>39253</v>
      </c>
      <c r="AB4527" s="67" t="s">
        <v>39254</v>
      </c>
      <c r="AC4527" s="67" t="s">
        <v>3939</v>
      </c>
      <c r="AD4527" s="67" t="s">
        <v>3940</v>
      </c>
      <c r="AE4527" s="67" t="s">
        <v>3941</v>
      </c>
      <c r="AF4527" s="67" t="s">
        <v>3940</v>
      </c>
      <c r="AG4527" s="67" t="s">
        <v>39255</v>
      </c>
      <c r="AH4527" s="67" t="s">
        <v>39256</v>
      </c>
      <c r="AI4527" s="67" t="s">
        <v>39257</v>
      </c>
      <c r="AJ4527" s="67" t="s">
        <v>3945</v>
      </c>
    </row>
    <row r="4528" spans="1:36" x14ac:dyDescent="0.2">
      <c r="A4528" s="66" t="s">
        <v>3919</v>
      </c>
      <c r="B4528" s="67" t="s">
        <v>39258</v>
      </c>
      <c r="C4528" s="66" t="str">
        <f t="shared" si="70"/>
        <v>P.S. TAMBILLO</v>
      </c>
      <c r="D4528" s="67" t="s">
        <v>3921</v>
      </c>
      <c r="E4528" s="66" t="s">
        <v>1965</v>
      </c>
      <c r="F4528" s="66" t="s">
        <v>1965</v>
      </c>
      <c r="G4528" s="66" t="s">
        <v>3923</v>
      </c>
      <c r="H4528" s="66" t="s">
        <v>3924</v>
      </c>
      <c r="I4528" s="66" t="s">
        <v>967</v>
      </c>
      <c r="J4528" s="68" t="s">
        <v>147</v>
      </c>
      <c r="K4528" s="68" t="s">
        <v>459</v>
      </c>
      <c r="L4528" s="68" t="s">
        <v>966</v>
      </c>
      <c r="M4528" s="66" t="s">
        <v>10868</v>
      </c>
      <c r="N4528" s="67" t="s">
        <v>3926</v>
      </c>
      <c r="O4528" s="67" t="s">
        <v>4363</v>
      </c>
      <c r="P4528" s="67" t="s">
        <v>3950</v>
      </c>
      <c r="Q4528" s="67" t="s">
        <v>147</v>
      </c>
      <c r="R4528" s="67" t="s">
        <v>459</v>
      </c>
      <c r="S4528" s="67" t="s">
        <v>955</v>
      </c>
      <c r="T4528" s="67" t="s">
        <v>4716</v>
      </c>
      <c r="U4528" s="67" t="s">
        <v>4717</v>
      </c>
      <c r="V4528" s="67" t="s">
        <v>3932</v>
      </c>
      <c r="W4528" s="67" t="s">
        <v>5783</v>
      </c>
      <c r="X4528" s="67" t="s">
        <v>3934</v>
      </c>
      <c r="Y4528" s="67" t="s">
        <v>3945</v>
      </c>
      <c r="Z4528" s="67" t="s">
        <v>6316</v>
      </c>
      <c r="AA4528" s="67" t="s">
        <v>3954</v>
      </c>
      <c r="AB4528" s="67" t="s">
        <v>39259</v>
      </c>
      <c r="AC4528" s="67" t="s">
        <v>3939</v>
      </c>
      <c r="AD4528" s="67" t="s">
        <v>3940</v>
      </c>
      <c r="AE4528" s="67" t="s">
        <v>3941</v>
      </c>
      <c r="AF4528" s="67" t="s">
        <v>3940</v>
      </c>
      <c r="AG4528" s="67" t="s">
        <v>39260</v>
      </c>
      <c r="AH4528" s="67" t="s">
        <v>39261</v>
      </c>
      <c r="AI4528" s="67" t="s">
        <v>39262</v>
      </c>
      <c r="AJ4528" s="67" t="s">
        <v>3945</v>
      </c>
    </row>
    <row r="4529" spans="1:36" x14ac:dyDescent="0.2">
      <c r="A4529" s="66" t="s">
        <v>3919</v>
      </c>
      <c r="B4529" s="67" t="s">
        <v>39263</v>
      </c>
      <c r="C4529" s="66" t="str">
        <f t="shared" si="70"/>
        <v>P.S. GIGANTE</v>
      </c>
      <c r="D4529" s="67" t="s">
        <v>3921</v>
      </c>
      <c r="E4529" s="66" t="s">
        <v>39264</v>
      </c>
      <c r="F4529" s="66" t="s">
        <v>39264</v>
      </c>
      <c r="G4529" s="66" t="s">
        <v>3923</v>
      </c>
      <c r="H4529" s="66" t="s">
        <v>3924</v>
      </c>
      <c r="I4529" s="66" t="s">
        <v>697</v>
      </c>
      <c r="J4529" s="68" t="s">
        <v>196</v>
      </c>
      <c r="K4529" s="68" t="s">
        <v>245</v>
      </c>
      <c r="L4529" s="68" t="s">
        <v>245</v>
      </c>
      <c r="M4529" s="66" t="s">
        <v>39265</v>
      </c>
      <c r="N4529" s="67" t="s">
        <v>4145</v>
      </c>
      <c r="O4529" s="67" t="s">
        <v>4146</v>
      </c>
      <c r="P4529" s="67" t="s">
        <v>4023</v>
      </c>
      <c r="Q4529" s="67" t="s">
        <v>196</v>
      </c>
      <c r="R4529" s="67" t="s">
        <v>245</v>
      </c>
      <c r="S4529" s="67" t="s">
        <v>245</v>
      </c>
      <c r="T4529" s="67" t="s">
        <v>4147</v>
      </c>
      <c r="U4529" s="67" t="s">
        <v>4148</v>
      </c>
      <c r="V4529" s="67" t="s">
        <v>3932</v>
      </c>
      <c r="W4529" s="67" t="s">
        <v>8514</v>
      </c>
      <c r="X4529" s="67" t="s">
        <v>3934</v>
      </c>
      <c r="Y4529" s="67" t="s">
        <v>6763</v>
      </c>
      <c r="Z4529" s="67" t="s">
        <v>4574</v>
      </c>
      <c r="AA4529" s="67" t="s">
        <v>6764</v>
      </c>
      <c r="AB4529" s="67" t="s">
        <v>39266</v>
      </c>
      <c r="AC4529" s="67" t="s">
        <v>3939</v>
      </c>
      <c r="AD4529" s="67" t="s">
        <v>3940</v>
      </c>
      <c r="AE4529" s="67" t="s">
        <v>3941</v>
      </c>
      <c r="AF4529" s="67" t="s">
        <v>3940</v>
      </c>
      <c r="AG4529" s="67" t="s">
        <v>39267</v>
      </c>
      <c r="AH4529" s="67" t="s">
        <v>39268</v>
      </c>
      <c r="AI4529" s="67" t="s">
        <v>19233</v>
      </c>
      <c r="AJ4529" s="67" t="s">
        <v>3945</v>
      </c>
    </row>
    <row r="4530" spans="1:36" x14ac:dyDescent="0.2">
      <c r="A4530" s="66" t="s">
        <v>3919</v>
      </c>
      <c r="B4530" s="67" t="s">
        <v>39269</v>
      </c>
      <c r="C4530" s="66" t="str">
        <f t="shared" si="70"/>
        <v>P.S. CATALINAYOC</v>
      </c>
      <c r="D4530" s="67" t="s">
        <v>3921</v>
      </c>
      <c r="E4530" s="66" t="s">
        <v>39270</v>
      </c>
      <c r="F4530" s="66" t="s">
        <v>39270</v>
      </c>
      <c r="G4530" s="66" t="s">
        <v>3923</v>
      </c>
      <c r="H4530" s="66" t="s">
        <v>3924</v>
      </c>
      <c r="I4530" s="66" t="s">
        <v>2473</v>
      </c>
      <c r="J4530" s="68" t="s">
        <v>273</v>
      </c>
      <c r="K4530" s="68" t="s">
        <v>274</v>
      </c>
      <c r="L4530" s="68" t="s">
        <v>2472</v>
      </c>
      <c r="M4530" s="66" t="s">
        <v>39271</v>
      </c>
      <c r="N4530" s="67" t="s">
        <v>4848</v>
      </c>
      <c r="O4530" s="67" t="s">
        <v>3951</v>
      </c>
      <c r="P4530" s="67" t="s">
        <v>3950</v>
      </c>
      <c r="Q4530" s="67" t="s">
        <v>273</v>
      </c>
      <c r="R4530" s="67" t="s">
        <v>491</v>
      </c>
      <c r="S4530" s="67" t="s">
        <v>12236</v>
      </c>
      <c r="T4530" s="67" t="s">
        <v>4849</v>
      </c>
      <c r="U4530" s="67" t="s">
        <v>4850</v>
      </c>
      <c r="V4530" s="67" t="s">
        <v>3932</v>
      </c>
      <c r="W4530" s="67" t="s">
        <v>39272</v>
      </c>
      <c r="X4530" s="67" t="s">
        <v>3934</v>
      </c>
      <c r="Y4530" s="67" t="s">
        <v>4852</v>
      </c>
      <c r="Z4530" s="67" t="s">
        <v>3970</v>
      </c>
      <c r="AA4530" s="67" t="s">
        <v>5626</v>
      </c>
      <c r="AB4530" s="67" t="s">
        <v>39273</v>
      </c>
      <c r="AC4530" s="67" t="s">
        <v>3939</v>
      </c>
      <c r="AD4530" s="67" t="s">
        <v>3940</v>
      </c>
      <c r="AE4530" s="67" t="s">
        <v>3941</v>
      </c>
      <c r="AF4530" s="67" t="s">
        <v>3940</v>
      </c>
      <c r="AG4530" s="67" t="s">
        <v>39274</v>
      </c>
      <c r="AH4530" s="67" t="s">
        <v>39275</v>
      </c>
      <c r="AI4530" s="67" t="s">
        <v>9413</v>
      </c>
      <c r="AJ4530" s="67" t="s">
        <v>3945</v>
      </c>
    </row>
    <row r="4531" spans="1:36" x14ac:dyDescent="0.2">
      <c r="A4531" s="66" t="s">
        <v>3919</v>
      </c>
      <c r="B4531" s="67" t="s">
        <v>39276</v>
      </c>
      <c r="C4531" s="66" t="str">
        <f t="shared" si="70"/>
        <v>P.S. FILADELFIA</v>
      </c>
      <c r="D4531" s="67" t="s">
        <v>3921</v>
      </c>
      <c r="E4531" s="66" t="s">
        <v>39277</v>
      </c>
      <c r="F4531" s="66" t="s">
        <v>39277</v>
      </c>
      <c r="G4531" s="66" t="s">
        <v>3923</v>
      </c>
      <c r="H4531" s="66" t="s">
        <v>3924</v>
      </c>
      <c r="I4531" s="66" t="s">
        <v>1829</v>
      </c>
      <c r="J4531" s="68" t="s">
        <v>147</v>
      </c>
      <c r="K4531" s="68" t="s">
        <v>148</v>
      </c>
      <c r="L4531" s="68" t="s">
        <v>1828</v>
      </c>
      <c r="M4531" s="66" t="s">
        <v>39278</v>
      </c>
      <c r="N4531" s="67" t="s">
        <v>3926</v>
      </c>
      <c r="O4531" s="67" t="s">
        <v>3927</v>
      </c>
      <c r="P4531" s="67" t="s">
        <v>3928</v>
      </c>
      <c r="Q4531" s="67" t="s">
        <v>147</v>
      </c>
      <c r="R4531" s="67" t="s">
        <v>148</v>
      </c>
      <c r="S4531" s="67" t="s">
        <v>3929</v>
      </c>
      <c r="T4531" s="67" t="s">
        <v>3930</v>
      </c>
      <c r="U4531" s="67" t="s">
        <v>3931</v>
      </c>
      <c r="V4531" s="67" t="s">
        <v>3932</v>
      </c>
      <c r="W4531" s="67" t="s">
        <v>3933</v>
      </c>
      <c r="X4531" s="67" t="s">
        <v>3934</v>
      </c>
      <c r="Y4531" s="67" t="s">
        <v>4707</v>
      </c>
      <c r="Z4531" s="67" t="s">
        <v>3936</v>
      </c>
      <c r="AA4531" s="67" t="s">
        <v>3937</v>
      </c>
      <c r="AB4531" s="67" t="s">
        <v>39279</v>
      </c>
      <c r="AC4531" s="67" t="s">
        <v>3939</v>
      </c>
      <c r="AD4531" s="67" t="s">
        <v>3940</v>
      </c>
      <c r="AE4531" s="67" t="s">
        <v>3941</v>
      </c>
      <c r="AF4531" s="67" t="s">
        <v>3940</v>
      </c>
      <c r="AG4531" s="67" t="s">
        <v>39280</v>
      </c>
      <c r="AH4531" s="67" t="s">
        <v>39281</v>
      </c>
      <c r="AI4531" s="67" t="s">
        <v>39282</v>
      </c>
      <c r="AJ4531" s="67" t="s">
        <v>3945</v>
      </c>
    </row>
    <row r="4532" spans="1:36" x14ac:dyDescent="0.2">
      <c r="A4532" s="66" t="s">
        <v>3919</v>
      </c>
      <c r="B4532" s="67" t="s">
        <v>39283</v>
      </c>
      <c r="C4532" s="66" t="str">
        <f t="shared" si="70"/>
        <v>P.S. LA SUCCHA</v>
      </c>
      <c r="D4532" s="67" t="s">
        <v>3921</v>
      </c>
      <c r="E4532" s="66" t="s">
        <v>28011</v>
      </c>
      <c r="F4532" s="66" t="s">
        <v>28011</v>
      </c>
      <c r="G4532" s="66" t="s">
        <v>3923</v>
      </c>
      <c r="H4532" s="66" t="s">
        <v>3924</v>
      </c>
      <c r="I4532" s="66" t="s">
        <v>333</v>
      </c>
      <c r="J4532" s="68" t="s">
        <v>147</v>
      </c>
      <c r="K4532" s="68" t="s">
        <v>148</v>
      </c>
      <c r="L4532" s="68" t="s">
        <v>332</v>
      </c>
      <c r="M4532" s="66" t="s">
        <v>28012</v>
      </c>
      <c r="N4532" s="67" t="s">
        <v>3926</v>
      </c>
      <c r="O4532" s="67" t="s">
        <v>3927</v>
      </c>
      <c r="P4532" s="67" t="s">
        <v>4040</v>
      </c>
      <c r="Q4532" s="67" t="s">
        <v>147</v>
      </c>
      <c r="R4532" s="67" t="s">
        <v>148</v>
      </c>
      <c r="S4532" s="67" t="s">
        <v>332</v>
      </c>
      <c r="T4532" s="67" t="s">
        <v>3930</v>
      </c>
      <c r="U4532" s="67" t="s">
        <v>3931</v>
      </c>
      <c r="V4532" s="67" t="s">
        <v>3932</v>
      </c>
      <c r="W4532" s="67" t="s">
        <v>3933</v>
      </c>
      <c r="X4532" s="67" t="s">
        <v>3934</v>
      </c>
      <c r="Y4532" s="67" t="s">
        <v>8278</v>
      </c>
      <c r="Z4532" s="67" t="s">
        <v>3936</v>
      </c>
      <c r="AA4532" s="67" t="s">
        <v>39284</v>
      </c>
      <c r="AB4532" s="67" t="s">
        <v>39285</v>
      </c>
      <c r="AC4532" s="67" t="s">
        <v>3939</v>
      </c>
      <c r="AD4532" s="67" t="s">
        <v>3940</v>
      </c>
      <c r="AE4532" s="67" t="s">
        <v>3941</v>
      </c>
      <c r="AF4532" s="67" t="s">
        <v>3940</v>
      </c>
      <c r="AG4532" s="67" t="s">
        <v>39286</v>
      </c>
      <c r="AH4532" s="67" t="s">
        <v>39287</v>
      </c>
      <c r="AI4532" s="67" t="s">
        <v>39288</v>
      </c>
      <c r="AJ4532" s="67" t="s">
        <v>3945</v>
      </c>
    </row>
    <row r="4533" spans="1:36" x14ac:dyDescent="0.2">
      <c r="A4533" s="66" t="s">
        <v>3919</v>
      </c>
      <c r="B4533" s="67" t="s">
        <v>39289</v>
      </c>
      <c r="C4533" s="66" t="str">
        <f t="shared" si="70"/>
        <v>P.S. LAGUNAS DE CANGLY</v>
      </c>
      <c r="D4533" s="67" t="s">
        <v>3921</v>
      </c>
      <c r="E4533" s="66" t="s">
        <v>39290</v>
      </c>
      <c r="F4533" s="66" t="s">
        <v>39290</v>
      </c>
      <c r="G4533" s="66" t="s">
        <v>3923</v>
      </c>
      <c r="H4533" s="66" t="s">
        <v>3924</v>
      </c>
      <c r="I4533" s="66" t="s">
        <v>697</v>
      </c>
      <c r="J4533" s="68" t="s">
        <v>196</v>
      </c>
      <c r="K4533" s="68" t="s">
        <v>245</v>
      </c>
      <c r="L4533" s="68" t="s">
        <v>245</v>
      </c>
      <c r="M4533" s="66" t="s">
        <v>39291</v>
      </c>
      <c r="N4533" s="67" t="s">
        <v>4145</v>
      </c>
      <c r="O4533" s="67" t="s">
        <v>4146</v>
      </c>
      <c r="P4533" s="67" t="s">
        <v>4023</v>
      </c>
      <c r="Q4533" s="67" t="s">
        <v>196</v>
      </c>
      <c r="R4533" s="67" t="s">
        <v>245</v>
      </c>
      <c r="S4533" s="67" t="s">
        <v>245</v>
      </c>
      <c r="T4533" s="67" t="s">
        <v>4147</v>
      </c>
      <c r="U4533" s="67" t="s">
        <v>4148</v>
      </c>
      <c r="V4533" s="67" t="s">
        <v>3932</v>
      </c>
      <c r="W4533" s="67" t="s">
        <v>4149</v>
      </c>
      <c r="X4533" s="67" t="s">
        <v>3934</v>
      </c>
      <c r="Y4533" s="67" t="s">
        <v>6763</v>
      </c>
      <c r="Z4533" s="67" t="s">
        <v>4302</v>
      </c>
      <c r="AA4533" s="67" t="s">
        <v>39292</v>
      </c>
      <c r="AB4533" s="67" t="s">
        <v>39293</v>
      </c>
      <c r="AC4533" s="67" t="s">
        <v>3939</v>
      </c>
      <c r="AD4533" s="67" t="s">
        <v>3940</v>
      </c>
      <c r="AE4533" s="67" t="s">
        <v>3941</v>
      </c>
      <c r="AF4533" s="67" t="s">
        <v>3940</v>
      </c>
      <c r="AG4533" s="67" t="s">
        <v>39294</v>
      </c>
      <c r="AH4533" s="67" t="s">
        <v>39295</v>
      </c>
      <c r="AI4533" s="67" t="s">
        <v>39296</v>
      </c>
      <c r="AJ4533" s="67" t="s">
        <v>3945</v>
      </c>
    </row>
    <row r="4534" spans="1:36" x14ac:dyDescent="0.2">
      <c r="A4534" s="66" t="s">
        <v>3919</v>
      </c>
      <c r="B4534" s="67" t="s">
        <v>39297</v>
      </c>
      <c r="C4534" s="66" t="str">
        <f t="shared" si="70"/>
        <v>P.S. RAUMA</v>
      </c>
      <c r="D4534" s="67" t="s">
        <v>3921</v>
      </c>
      <c r="E4534" s="66" t="s">
        <v>39298</v>
      </c>
      <c r="F4534" s="66" t="s">
        <v>39298</v>
      </c>
      <c r="G4534" s="66" t="s">
        <v>3923</v>
      </c>
      <c r="H4534" s="66" t="s">
        <v>3924</v>
      </c>
      <c r="I4534" s="66" t="s">
        <v>2539</v>
      </c>
      <c r="J4534" s="68" t="s">
        <v>144</v>
      </c>
      <c r="K4534" s="68" t="s">
        <v>369</v>
      </c>
      <c r="L4534" s="68" t="s">
        <v>2538</v>
      </c>
      <c r="M4534" s="66" t="s">
        <v>39299</v>
      </c>
      <c r="N4534" s="67" t="s">
        <v>4132</v>
      </c>
      <c r="O4534" s="67" t="s">
        <v>3928</v>
      </c>
      <c r="P4534" s="67" t="s">
        <v>3950</v>
      </c>
      <c r="Q4534" s="67" t="s">
        <v>144</v>
      </c>
      <c r="R4534" s="67" t="s">
        <v>4673</v>
      </c>
      <c r="S4534" s="67" t="s">
        <v>26831</v>
      </c>
      <c r="T4534" s="67" t="s">
        <v>4675</v>
      </c>
      <c r="U4534" s="67" t="s">
        <v>4676</v>
      </c>
      <c r="V4534" s="67" t="s">
        <v>3932</v>
      </c>
      <c r="W4534" s="67" t="s">
        <v>13414</v>
      </c>
      <c r="X4534" s="67" t="s">
        <v>3934</v>
      </c>
      <c r="Y4534" s="67" t="s">
        <v>4678</v>
      </c>
      <c r="Z4534" s="67" t="s">
        <v>26833</v>
      </c>
      <c r="AA4534" s="67" t="s">
        <v>39300</v>
      </c>
      <c r="AB4534" s="67" t="s">
        <v>39301</v>
      </c>
      <c r="AC4534" s="67" t="s">
        <v>3939</v>
      </c>
      <c r="AD4534" s="67" t="s">
        <v>3940</v>
      </c>
      <c r="AE4534" s="67" t="s">
        <v>3941</v>
      </c>
      <c r="AF4534" s="67" t="s">
        <v>3940</v>
      </c>
      <c r="AG4534" s="67" t="s">
        <v>39302</v>
      </c>
      <c r="AH4534" s="67" t="s">
        <v>39303</v>
      </c>
      <c r="AI4534" s="67" t="s">
        <v>39304</v>
      </c>
      <c r="AJ4534" s="67" t="s">
        <v>3945</v>
      </c>
    </row>
    <row r="4535" spans="1:36" x14ac:dyDescent="0.2">
      <c r="A4535" s="66" t="s">
        <v>3919</v>
      </c>
      <c r="B4535" s="67" t="s">
        <v>39305</v>
      </c>
      <c r="C4535" s="66" t="str">
        <f t="shared" si="70"/>
        <v>P.S. AGUA BRAVA</v>
      </c>
      <c r="D4535" s="67" t="s">
        <v>3921</v>
      </c>
      <c r="E4535" s="66" t="s">
        <v>39306</v>
      </c>
      <c r="F4535" s="66" t="s">
        <v>39306</v>
      </c>
      <c r="G4535" s="66" t="s">
        <v>3923</v>
      </c>
      <c r="H4535" s="66" t="s">
        <v>3924</v>
      </c>
      <c r="I4535" s="66" t="s">
        <v>1237</v>
      </c>
      <c r="J4535" s="68" t="s">
        <v>147</v>
      </c>
      <c r="K4535" s="68" t="s">
        <v>304</v>
      </c>
      <c r="L4535" s="68" t="s">
        <v>1236</v>
      </c>
      <c r="M4535" s="66" t="s">
        <v>39307</v>
      </c>
      <c r="N4535" s="67" t="s">
        <v>3926</v>
      </c>
      <c r="O4535" s="67" t="s">
        <v>4323</v>
      </c>
      <c r="P4535" s="67" t="s">
        <v>4160</v>
      </c>
      <c r="Q4535" s="67" t="s">
        <v>147</v>
      </c>
      <c r="R4535" s="67" t="s">
        <v>304</v>
      </c>
      <c r="S4535" s="67" t="s">
        <v>1236</v>
      </c>
      <c r="T4535" s="67" t="s">
        <v>4324</v>
      </c>
      <c r="U4535" s="67" t="s">
        <v>4325</v>
      </c>
      <c r="V4535" s="67" t="s">
        <v>3932</v>
      </c>
      <c r="W4535" s="67" t="s">
        <v>39308</v>
      </c>
      <c r="X4535" s="67" t="s">
        <v>3934</v>
      </c>
      <c r="Y4535" s="67" t="s">
        <v>3945</v>
      </c>
      <c r="Z4535" s="67" t="s">
        <v>4327</v>
      </c>
      <c r="AA4535" s="67" t="s">
        <v>39309</v>
      </c>
      <c r="AB4535" s="67" t="s">
        <v>39310</v>
      </c>
      <c r="AC4535" s="67" t="s">
        <v>3939</v>
      </c>
      <c r="AD4535" s="67" t="s">
        <v>3940</v>
      </c>
      <c r="AE4535" s="67" t="s">
        <v>3941</v>
      </c>
      <c r="AF4535" s="67" t="s">
        <v>3940</v>
      </c>
      <c r="AG4535" s="67" t="s">
        <v>39311</v>
      </c>
      <c r="AH4535" s="67" t="s">
        <v>39312</v>
      </c>
      <c r="AI4535" s="67" t="s">
        <v>4501</v>
      </c>
      <c r="AJ4535" s="67" t="s">
        <v>3945</v>
      </c>
    </row>
    <row r="4536" spans="1:36" x14ac:dyDescent="0.2">
      <c r="A4536" s="66" t="s">
        <v>3919</v>
      </c>
      <c r="B4536" s="67" t="s">
        <v>39313</v>
      </c>
      <c r="C4536" s="66" t="str">
        <f t="shared" si="70"/>
        <v>P.S. YAGEN</v>
      </c>
      <c r="D4536" s="67" t="s">
        <v>3921</v>
      </c>
      <c r="E4536" s="66" t="s">
        <v>39314</v>
      </c>
      <c r="F4536" s="66" t="s">
        <v>39314</v>
      </c>
      <c r="G4536" s="66" t="s">
        <v>3923</v>
      </c>
      <c r="H4536" s="66" t="s">
        <v>3924</v>
      </c>
      <c r="I4536" s="66" t="s">
        <v>2008</v>
      </c>
      <c r="J4536" s="68" t="s">
        <v>147</v>
      </c>
      <c r="K4536" s="68" t="s">
        <v>682</v>
      </c>
      <c r="L4536" s="68" t="s">
        <v>2007</v>
      </c>
      <c r="M4536" s="66" t="s">
        <v>39315</v>
      </c>
      <c r="N4536" s="67" t="s">
        <v>3926</v>
      </c>
      <c r="O4536" s="67" t="s">
        <v>4023</v>
      </c>
      <c r="P4536" s="67" t="s">
        <v>4023</v>
      </c>
      <c r="Q4536" s="67" t="s">
        <v>147</v>
      </c>
      <c r="R4536" s="67" t="s">
        <v>682</v>
      </c>
      <c r="S4536" s="67" t="s">
        <v>2007</v>
      </c>
      <c r="T4536" s="67" t="s">
        <v>4198</v>
      </c>
      <c r="U4536" s="67" t="s">
        <v>4199</v>
      </c>
      <c r="V4536" s="67" t="s">
        <v>3932</v>
      </c>
      <c r="W4536" s="67" t="s">
        <v>39316</v>
      </c>
      <c r="X4536" s="67" t="s">
        <v>3934</v>
      </c>
      <c r="Y4536" s="67" t="s">
        <v>3945</v>
      </c>
      <c r="Z4536" s="67" t="s">
        <v>4257</v>
      </c>
      <c r="AA4536" s="67" t="s">
        <v>5776</v>
      </c>
      <c r="AB4536" s="67" t="s">
        <v>39317</v>
      </c>
      <c r="AC4536" s="67" t="s">
        <v>3939</v>
      </c>
      <c r="AD4536" s="67" t="s">
        <v>3940</v>
      </c>
      <c r="AE4536" s="67" t="s">
        <v>3941</v>
      </c>
      <c r="AF4536" s="67" t="s">
        <v>3940</v>
      </c>
      <c r="AG4536" s="67" t="s">
        <v>39318</v>
      </c>
      <c r="AH4536" s="67" t="s">
        <v>39319</v>
      </c>
      <c r="AI4536" s="67" t="s">
        <v>39320</v>
      </c>
      <c r="AJ4536" s="67" t="s">
        <v>3945</v>
      </c>
    </row>
    <row r="4537" spans="1:36" x14ac:dyDescent="0.2">
      <c r="A4537" s="66" t="s">
        <v>3973</v>
      </c>
      <c r="B4537" s="67" t="s">
        <v>39321</v>
      </c>
      <c r="C4537" s="66" t="str">
        <f t="shared" si="70"/>
        <v>C.S. MAX ARIAS SCHREIBER</v>
      </c>
      <c r="D4537" s="67" t="s">
        <v>4128</v>
      </c>
      <c r="E4537" s="66" t="s">
        <v>39322</v>
      </c>
      <c r="F4537" s="66" t="s">
        <v>39322</v>
      </c>
      <c r="G4537" s="66" t="s">
        <v>4129</v>
      </c>
      <c r="H4537" s="66" t="s">
        <v>3924</v>
      </c>
      <c r="I4537" s="66" t="s">
        <v>750</v>
      </c>
      <c r="J4537" s="68" t="s">
        <v>144</v>
      </c>
      <c r="K4537" s="68" t="s">
        <v>144</v>
      </c>
      <c r="L4537" s="68" t="s">
        <v>302</v>
      </c>
      <c r="M4537" s="66" t="s">
        <v>39323</v>
      </c>
      <c r="N4537" s="67" t="s">
        <v>3978</v>
      </c>
      <c r="O4537" s="67" t="s">
        <v>4103</v>
      </c>
      <c r="P4537" s="67" t="s">
        <v>3928</v>
      </c>
      <c r="Q4537" s="67" t="s">
        <v>3979</v>
      </c>
      <c r="R4537" s="67" t="s">
        <v>5085</v>
      </c>
      <c r="S4537" s="67" t="s">
        <v>6608</v>
      </c>
      <c r="T4537" s="67" t="s">
        <v>5087</v>
      </c>
      <c r="U4537" s="67" t="s">
        <v>5088</v>
      </c>
      <c r="V4537" s="67" t="s">
        <v>4135</v>
      </c>
      <c r="W4537" s="67" t="s">
        <v>39324</v>
      </c>
      <c r="X4537" s="67" t="s">
        <v>3934</v>
      </c>
      <c r="Y4537" s="67" t="s">
        <v>3945</v>
      </c>
      <c r="Z4537" s="67" t="s">
        <v>13480</v>
      </c>
      <c r="AA4537" s="67" t="s">
        <v>39325</v>
      </c>
      <c r="AB4537" s="67" t="s">
        <v>39326</v>
      </c>
      <c r="AC4537" s="67" t="s">
        <v>3939</v>
      </c>
      <c r="AD4537" s="67" t="s">
        <v>3940</v>
      </c>
      <c r="AE4537" s="67" t="s">
        <v>3941</v>
      </c>
      <c r="AF4537" s="67" t="s">
        <v>3940</v>
      </c>
      <c r="AG4537" s="67" t="s">
        <v>39327</v>
      </c>
      <c r="AH4537" s="67" t="s">
        <v>39328</v>
      </c>
      <c r="AI4537" s="67" t="s">
        <v>5885</v>
      </c>
      <c r="AJ4537" s="67" t="s">
        <v>3945</v>
      </c>
    </row>
    <row r="4538" spans="1:36" x14ac:dyDescent="0.2">
      <c r="A4538" s="66" t="s">
        <v>3919</v>
      </c>
      <c r="B4538" s="67" t="s">
        <v>39329</v>
      </c>
      <c r="C4538" s="66" t="str">
        <f t="shared" si="70"/>
        <v>P.S. VALLE CALLACATE</v>
      </c>
      <c r="D4538" s="67" t="s">
        <v>3921</v>
      </c>
      <c r="E4538" s="66" t="s">
        <v>39330</v>
      </c>
      <c r="F4538" s="66" t="s">
        <v>39330</v>
      </c>
      <c r="G4538" s="66" t="s">
        <v>3923</v>
      </c>
      <c r="H4538" s="66" t="s">
        <v>3924</v>
      </c>
      <c r="I4538" s="66" t="s">
        <v>339</v>
      </c>
      <c r="J4538" s="68" t="s">
        <v>147</v>
      </c>
      <c r="K4538" s="68" t="s">
        <v>148</v>
      </c>
      <c r="L4538" s="68" t="s">
        <v>148</v>
      </c>
      <c r="M4538" s="66" t="s">
        <v>39331</v>
      </c>
      <c r="N4538" s="67" t="s">
        <v>3926</v>
      </c>
      <c r="O4538" s="67" t="s">
        <v>3927</v>
      </c>
      <c r="P4538" s="67" t="s">
        <v>3951</v>
      </c>
      <c r="Q4538" s="67" t="s">
        <v>147</v>
      </c>
      <c r="R4538" s="67" t="s">
        <v>148</v>
      </c>
      <c r="S4538" s="67" t="s">
        <v>148</v>
      </c>
      <c r="T4538" s="67" t="s">
        <v>3930</v>
      </c>
      <c r="U4538" s="67" t="s">
        <v>3931</v>
      </c>
      <c r="V4538" s="67" t="s">
        <v>3968</v>
      </c>
      <c r="W4538" s="67" t="s">
        <v>39332</v>
      </c>
      <c r="X4538" s="67" t="s">
        <v>3934</v>
      </c>
      <c r="Y4538" s="67" t="s">
        <v>4707</v>
      </c>
      <c r="Z4538" s="67" t="s">
        <v>3936</v>
      </c>
      <c r="AA4538" s="67" t="s">
        <v>39333</v>
      </c>
      <c r="AB4538" s="67" t="s">
        <v>39334</v>
      </c>
      <c r="AC4538" s="67" t="s">
        <v>3939</v>
      </c>
      <c r="AD4538" s="67" t="s">
        <v>3940</v>
      </c>
      <c r="AE4538" s="67" t="s">
        <v>3941</v>
      </c>
      <c r="AF4538" s="67" t="s">
        <v>3940</v>
      </c>
      <c r="AG4538" s="67" t="s">
        <v>39335</v>
      </c>
      <c r="AH4538" s="67" t="s">
        <v>39336</v>
      </c>
      <c r="AI4538" s="67" t="s">
        <v>22089</v>
      </c>
      <c r="AJ4538" s="67" t="s">
        <v>3945</v>
      </c>
    </row>
    <row r="4539" spans="1:36" x14ac:dyDescent="0.2">
      <c r="A4539" s="66" t="s">
        <v>3919</v>
      </c>
      <c r="B4539" s="67" t="s">
        <v>39337</v>
      </c>
      <c r="C4539" s="66" t="str">
        <f t="shared" si="70"/>
        <v>P.S. 7 DE JUNIO-AHUIHUA</v>
      </c>
      <c r="D4539" s="67" t="s">
        <v>3921</v>
      </c>
      <c r="E4539" s="66" t="s">
        <v>39338</v>
      </c>
      <c r="F4539" s="66" t="s">
        <v>39338</v>
      </c>
      <c r="G4539" s="66" t="s">
        <v>3923</v>
      </c>
      <c r="H4539" s="66" t="s">
        <v>3924</v>
      </c>
      <c r="I4539" s="66" t="s">
        <v>1160</v>
      </c>
      <c r="J4539" s="68" t="s">
        <v>181</v>
      </c>
      <c r="K4539" s="68" t="s">
        <v>585</v>
      </c>
      <c r="L4539" s="68" t="s">
        <v>1159</v>
      </c>
      <c r="M4539" s="66" t="s">
        <v>39339</v>
      </c>
      <c r="N4539" s="67" t="s">
        <v>4007</v>
      </c>
      <c r="O4539" s="67" t="s">
        <v>3950</v>
      </c>
      <c r="P4539" s="67" t="s">
        <v>3951</v>
      </c>
      <c r="Q4539" s="67" t="s">
        <v>181</v>
      </c>
      <c r="R4539" s="67" t="s">
        <v>585</v>
      </c>
      <c r="S4539" s="67" t="s">
        <v>1159</v>
      </c>
      <c r="T4539" s="67" t="s">
        <v>4559</v>
      </c>
      <c r="U4539" s="67" t="s">
        <v>4560</v>
      </c>
      <c r="V4539" s="67" t="s">
        <v>3932</v>
      </c>
      <c r="W4539" s="67" t="s">
        <v>39340</v>
      </c>
      <c r="X4539" s="67" t="s">
        <v>3934</v>
      </c>
      <c r="Y4539" s="67" t="s">
        <v>8485</v>
      </c>
      <c r="Z4539" s="67" t="s">
        <v>39341</v>
      </c>
      <c r="AA4539" s="67" t="s">
        <v>8776</v>
      </c>
      <c r="AB4539" s="67" t="s">
        <v>39342</v>
      </c>
      <c r="AC4539" s="67" t="s">
        <v>3939</v>
      </c>
      <c r="AD4539" s="67" t="s">
        <v>3940</v>
      </c>
      <c r="AE4539" s="67" t="s">
        <v>3941</v>
      </c>
      <c r="AF4539" s="67" t="s">
        <v>3940</v>
      </c>
      <c r="AG4539" s="67" t="s">
        <v>39343</v>
      </c>
      <c r="AH4539" s="67" t="s">
        <v>39344</v>
      </c>
      <c r="AI4539" s="67" t="s">
        <v>39345</v>
      </c>
      <c r="AJ4539" s="67" t="s">
        <v>3945</v>
      </c>
    </row>
    <row r="4540" spans="1:36" x14ac:dyDescent="0.2">
      <c r="A4540" s="66" t="s">
        <v>3919</v>
      </c>
      <c r="B4540" s="67" t="s">
        <v>39346</v>
      </c>
      <c r="C4540" s="66" t="str">
        <f t="shared" si="70"/>
        <v>P.S. TOTOROMA</v>
      </c>
      <c r="D4540" s="67" t="s">
        <v>3921</v>
      </c>
      <c r="E4540" s="66" t="s">
        <v>39347</v>
      </c>
      <c r="F4540" s="66" t="s">
        <v>39347</v>
      </c>
      <c r="G4540" s="66" t="s">
        <v>3923</v>
      </c>
      <c r="H4540" s="66" t="s">
        <v>3924</v>
      </c>
      <c r="I4540" s="66" t="s">
        <v>646</v>
      </c>
      <c r="J4540" s="68" t="s">
        <v>186</v>
      </c>
      <c r="K4540" s="68" t="s">
        <v>587</v>
      </c>
      <c r="L4540" s="68" t="s">
        <v>645</v>
      </c>
      <c r="M4540" s="66" t="s">
        <v>39348</v>
      </c>
      <c r="N4540" s="67" t="s">
        <v>4022</v>
      </c>
      <c r="O4540" s="67" t="s">
        <v>4208</v>
      </c>
      <c r="P4540" s="67" t="s">
        <v>4023</v>
      </c>
      <c r="Q4540" s="67" t="s">
        <v>186</v>
      </c>
      <c r="R4540" s="67" t="s">
        <v>587</v>
      </c>
      <c r="S4540" s="67" t="s">
        <v>701</v>
      </c>
      <c r="T4540" s="67" t="s">
        <v>5284</v>
      </c>
      <c r="U4540" s="67" t="s">
        <v>5285</v>
      </c>
      <c r="V4540" s="67" t="s">
        <v>3932</v>
      </c>
      <c r="W4540" s="67" t="s">
        <v>5286</v>
      </c>
      <c r="X4540" s="67" t="s">
        <v>3934</v>
      </c>
      <c r="Y4540" s="67" t="s">
        <v>4664</v>
      </c>
      <c r="Z4540" s="67" t="s">
        <v>4267</v>
      </c>
      <c r="AA4540" s="67" t="s">
        <v>39349</v>
      </c>
      <c r="AB4540" s="67" t="s">
        <v>39350</v>
      </c>
      <c r="AC4540" s="67" t="s">
        <v>3939</v>
      </c>
      <c r="AD4540" s="67" t="s">
        <v>3940</v>
      </c>
      <c r="AE4540" s="67" t="s">
        <v>3941</v>
      </c>
      <c r="AF4540" s="67" t="s">
        <v>3940</v>
      </c>
      <c r="AG4540" s="67" t="s">
        <v>39351</v>
      </c>
      <c r="AH4540" s="67" t="s">
        <v>39352</v>
      </c>
      <c r="AI4540" s="67" t="s">
        <v>39353</v>
      </c>
      <c r="AJ4540" s="67" t="s">
        <v>3945</v>
      </c>
    </row>
    <row r="4541" spans="1:36" x14ac:dyDescent="0.2">
      <c r="A4541" s="66" t="s">
        <v>3919</v>
      </c>
      <c r="B4541" s="67" t="s">
        <v>39354</v>
      </c>
      <c r="C4541" s="66" t="str">
        <f t="shared" si="70"/>
        <v>C.S. LLALLI</v>
      </c>
      <c r="D4541" s="67" t="s">
        <v>4128</v>
      </c>
      <c r="E4541" s="66" t="s">
        <v>2937</v>
      </c>
      <c r="F4541" s="66" t="s">
        <v>2937</v>
      </c>
      <c r="G4541" s="66" t="s">
        <v>4129</v>
      </c>
      <c r="H4541" s="66" t="s">
        <v>3924</v>
      </c>
      <c r="I4541" s="66" t="s">
        <v>2938</v>
      </c>
      <c r="J4541" s="68" t="s">
        <v>186</v>
      </c>
      <c r="K4541" s="68" t="s">
        <v>968</v>
      </c>
      <c r="L4541" s="68" t="s">
        <v>2937</v>
      </c>
      <c r="M4541" s="66" t="s">
        <v>39355</v>
      </c>
      <c r="N4541" s="67" t="s">
        <v>4022</v>
      </c>
      <c r="O4541" s="67" t="s">
        <v>4323</v>
      </c>
      <c r="P4541" s="67" t="s">
        <v>4023</v>
      </c>
      <c r="Q4541" s="67" t="s">
        <v>186</v>
      </c>
      <c r="R4541" s="67" t="s">
        <v>968</v>
      </c>
      <c r="S4541" s="67" t="s">
        <v>2937</v>
      </c>
      <c r="T4541" s="67" t="s">
        <v>5052</v>
      </c>
      <c r="U4541" s="67" t="s">
        <v>5053</v>
      </c>
      <c r="V4541" s="67" t="s">
        <v>4135</v>
      </c>
      <c r="W4541" s="67" t="s">
        <v>3940</v>
      </c>
      <c r="X4541" s="67" t="s">
        <v>3934</v>
      </c>
      <c r="Y4541" s="67" t="s">
        <v>3945</v>
      </c>
      <c r="Z4541" s="67" t="s">
        <v>4293</v>
      </c>
      <c r="AA4541" s="67" t="s">
        <v>39356</v>
      </c>
      <c r="AB4541" s="67" t="s">
        <v>39357</v>
      </c>
      <c r="AC4541" s="67" t="s">
        <v>3939</v>
      </c>
      <c r="AD4541" s="67" t="s">
        <v>3940</v>
      </c>
      <c r="AE4541" s="67" t="s">
        <v>3941</v>
      </c>
      <c r="AF4541" s="67" t="s">
        <v>3940</v>
      </c>
      <c r="AG4541" s="67" t="s">
        <v>39358</v>
      </c>
      <c r="AH4541" s="67" t="s">
        <v>39359</v>
      </c>
      <c r="AI4541" s="67" t="s">
        <v>39360</v>
      </c>
      <c r="AJ4541" s="67" t="s">
        <v>3945</v>
      </c>
    </row>
    <row r="4542" spans="1:36" x14ac:dyDescent="0.2">
      <c r="A4542" s="66" t="s">
        <v>3919</v>
      </c>
      <c r="B4542" s="67" t="s">
        <v>39361</v>
      </c>
      <c r="C4542" s="66" t="str">
        <f t="shared" si="70"/>
        <v>P.S. ACHAYA</v>
      </c>
      <c r="D4542" s="67" t="s">
        <v>3921</v>
      </c>
      <c r="E4542" s="66" t="s">
        <v>2939</v>
      </c>
      <c r="F4542" s="66" t="s">
        <v>2939</v>
      </c>
      <c r="G4542" s="66" t="s">
        <v>3923</v>
      </c>
      <c r="H4542" s="66" t="s">
        <v>3924</v>
      </c>
      <c r="I4542" s="66" t="s">
        <v>2940</v>
      </c>
      <c r="J4542" s="68" t="s">
        <v>186</v>
      </c>
      <c r="K4542" s="68" t="s">
        <v>189</v>
      </c>
      <c r="L4542" s="68" t="s">
        <v>2939</v>
      </c>
      <c r="M4542" s="66" t="s">
        <v>39362</v>
      </c>
      <c r="N4542" s="67" t="s">
        <v>4022</v>
      </c>
      <c r="O4542" s="67" t="s">
        <v>4064</v>
      </c>
      <c r="P4542" s="67" t="s">
        <v>3951</v>
      </c>
      <c r="Q4542" s="67" t="s">
        <v>186</v>
      </c>
      <c r="R4542" s="67" t="s">
        <v>193</v>
      </c>
      <c r="S4542" s="67" t="s">
        <v>194</v>
      </c>
      <c r="T4542" s="67" t="s">
        <v>4065</v>
      </c>
      <c r="U4542" s="67" t="s">
        <v>4066</v>
      </c>
      <c r="V4542" s="67" t="s">
        <v>3968</v>
      </c>
      <c r="W4542" s="67" t="s">
        <v>3940</v>
      </c>
      <c r="X4542" s="67" t="s">
        <v>3934</v>
      </c>
      <c r="Y4542" s="67" t="s">
        <v>3945</v>
      </c>
      <c r="Z4542" s="67" t="s">
        <v>3936</v>
      </c>
      <c r="AA4542" s="67" t="s">
        <v>39363</v>
      </c>
      <c r="AB4542" s="67" t="s">
        <v>39357</v>
      </c>
      <c r="AC4542" s="67" t="s">
        <v>3939</v>
      </c>
      <c r="AD4542" s="67" t="s">
        <v>3940</v>
      </c>
      <c r="AE4542" s="67" t="s">
        <v>3941</v>
      </c>
      <c r="AF4542" s="67" t="s">
        <v>3940</v>
      </c>
      <c r="AG4542" s="67" t="s">
        <v>39364</v>
      </c>
      <c r="AH4542" s="67" t="s">
        <v>39365</v>
      </c>
      <c r="AI4542" s="67" t="s">
        <v>15919</v>
      </c>
      <c r="AJ4542" s="67" t="s">
        <v>3945</v>
      </c>
    </row>
    <row r="4543" spans="1:36" x14ac:dyDescent="0.2">
      <c r="A4543" s="66" t="s">
        <v>3919</v>
      </c>
      <c r="B4543" s="67" t="s">
        <v>39366</v>
      </c>
      <c r="C4543" s="66" t="str">
        <f t="shared" si="70"/>
        <v>HOSPITAL CENTRAL DE MAJES- ANGEL GABRIEL CHURA GALLEGOS</v>
      </c>
      <c r="D4543" s="67" t="s">
        <v>4035</v>
      </c>
      <c r="E4543" s="66" t="s">
        <v>39367</v>
      </c>
      <c r="F4543" s="66" t="s">
        <v>39368</v>
      </c>
      <c r="G4543" s="66" t="s">
        <v>4037</v>
      </c>
      <c r="H4543" s="66" t="s">
        <v>4038</v>
      </c>
      <c r="I4543" s="66" t="s">
        <v>700</v>
      </c>
      <c r="J4543" s="68" t="s">
        <v>220</v>
      </c>
      <c r="K4543" s="68" t="s">
        <v>698</v>
      </c>
      <c r="L4543" s="68" t="s">
        <v>699</v>
      </c>
      <c r="M4543" s="66" t="s">
        <v>39369</v>
      </c>
      <c r="N4543" s="67" t="s">
        <v>4102</v>
      </c>
      <c r="O4543" s="67" t="s">
        <v>3928</v>
      </c>
      <c r="P4543" s="67" t="s">
        <v>3964</v>
      </c>
      <c r="Q4543" s="67" t="s">
        <v>220</v>
      </c>
      <c r="R4543" s="67" t="s">
        <v>4104</v>
      </c>
      <c r="S4543" s="67" t="s">
        <v>3966</v>
      </c>
      <c r="T4543" s="67" t="s">
        <v>4105</v>
      </c>
      <c r="U4543" s="67" t="s">
        <v>4106</v>
      </c>
      <c r="V4543" s="67" t="s">
        <v>4043</v>
      </c>
      <c r="W4543" s="67" t="s">
        <v>39370</v>
      </c>
      <c r="X4543" s="67" t="s">
        <v>3934</v>
      </c>
      <c r="Y4543" s="67" t="s">
        <v>39371</v>
      </c>
      <c r="Z4543" s="67" t="s">
        <v>3970</v>
      </c>
      <c r="AA4543" s="67" t="s">
        <v>28575</v>
      </c>
      <c r="AB4543" s="67" t="s">
        <v>39372</v>
      </c>
      <c r="AC4543" s="67" t="s">
        <v>3939</v>
      </c>
      <c r="AD4543" s="67" t="s">
        <v>3940</v>
      </c>
      <c r="AE4543" s="67" t="s">
        <v>3941</v>
      </c>
      <c r="AF4543" s="67" t="s">
        <v>3940</v>
      </c>
      <c r="AG4543" s="67" t="s">
        <v>39373</v>
      </c>
      <c r="AH4543" s="67" t="s">
        <v>39374</v>
      </c>
      <c r="AI4543" s="67" t="s">
        <v>39375</v>
      </c>
      <c r="AJ4543" s="67" t="s">
        <v>14139</v>
      </c>
    </row>
    <row r="4544" spans="1:36" x14ac:dyDescent="0.2">
      <c r="A4544" s="66" t="s">
        <v>3919</v>
      </c>
      <c r="B4544" s="67" t="s">
        <v>39376</v>
      </c>
      <c r="C4544" s="66" t="str">
        <f t="shared" si="70"/>
        <v>C.S. COYONA</v>
      </c>
      <c r="D4544" s="67" t="s">
        <v>4128</v>
      </c>
      <c r="E4544" s="66" t="s">
        <v>39377</v>
      </c>
      <c r="F4544" s="66" t="s">
        <v>39378</v>
      </c>
      <c r="G4544" s="66" t="s">
        <v>4763</v>
      </c>
      <c r="H4544" s="66" t="s">
        <v>4038</v>
      </c>
      <c r="I4544" s="66" t="s">
        <v>1021</v>
      </c>
      <c r="J4544" s="68" t="s">
        <v>196</v>
      </c>
      <c r="K4544" s="68" t="s">
        <v>1019</v>
      </c>
      <c r="L4544" s="68" t="s">
        <v>1020</v>
      </c>
      <c r="M4544" s="66" t="s">
        <v>39379</v>
      </c>
      <c r="N4544" s="67" t="s">
        <v>4145</v>
      </c>
      <c r="O4544" s="67" t="s">
        <v>3928</v>
      </c>
      <c r="P4544" s="67" t="s">
        <v>4008</v>
      </c>
      <c r="Q4544" s="67" t="s">
        <v>196</v>
      </c>
      <c r="R4544" s="67" t="s">
        <v>4337</v>
      </c>
      <c r="S4544" s="67" t="s">
        <v>1020</v>
      </c>
      <c r="T4544" s="67" t="s">
        <v>4338</v>
      </c>
      <c r="U4544" s="67" t="s">
        <v>4339</v>
      </c>
      <c r="V4544" s="67" t="s">
        <v>4765</v>
      </c>
      <c r="W4544" s="67" t="s">
        <v>39380</v>
      </c>
      <c r="X4544" s="67" t="s">
        <v>3934</v>
      </c>
      <c r="Y4544" s="67" t="s">
        <v>3945</v>
      </c>
      <c r="Z4544" s="67" t="s">
        <v>3970</v>
      </c>
      <c r="AA4544" s="67" t="s">
        <v>3954</v>
      </c>
      <c r="AB4544" s="67" t="s">
        <v>39381</v>
      </c>
      <c r="AC4544" s="67" t="s">
        <v>3939</v>
      </c>
      <c r="AD4544" s="67" t="s">
        <v>3940</v>
      </c>
      <c r="AE4544" s="67" t="s">
        <v>3941</v>
      </c>
      <c r="AF4544" s="67" t="s">
        <v>3940</v>
      </c>
      <c r="AG4544" s="67" t="s">
        <v>39382</v>
      </c>
      <c r="AH4544" s="67" t="s">
        <v>39383</v>
      </c>
      <c r="AI4544" s="67" t="s">
        <v>39384</v>
      </c>
      <c r="AJ4544" s="67" t="s">
        <v>3945</v>
      </c>
    </row>
    <row r="4545" spans="1:36" x14ac:dyDescent="0.2">
      <c r="A4545" s="66" t="s">
        <v>3973</v>
      </c>
      <c r="B4545" s="67" t="s">
        <v>39385</v>
      </c>
      <c r="C4545" s="66" t="str">
        <f t="shared" si="70"/>
        <v>C.S. MATERNO INFANTIL DR. ENRIQUE MARTIN ALTUNA</v>
      </c>
      <c r="D4545" s="67" t="s">
        <v>4128</v>
      </c>
      <c r="E4545" s="66" t="s">
        <v>39386</v>
      </c>
      <c r="F4545" s="66" t="s">
        <v>39386</v>
      </c>
      <c r="G4545" s="66" t="s">
        <v>4763</v>
      </c>
      <c r="H4545" s="66" t="s">
        <v>4038</v>
      </c>
      <c r="I4545" s="66" t="s">
        <v>387</v>
      </c>
      <c r="J4545" s="68" t="s">
        <v>144</v>
      </c>
      <c r="K4545" s="68" t="s">
        <v>144</v>
      </c>
      <c r="L4545" s="68" t="s">
        <v>386</v>
      </c>
      <c r="M4545" s="66" t="s">
        <v>39387</v>
      </c>
      <c r="N4545" s="67" t="s">
        <v>3978</v>
      </c>
      <c r="O4545" s="67" t="s">
        <v>5323</v>
      </c>
      <c r="P4545" s="67" t="s">
        <v>4040</v>
      </c>
      <c r="Q4545" s="67" t="s">
        <v>3979</v>
      </c>
      <c r="R4545" s="67" t="s">
        <v>5324</v>
      </c>
      <c r="S4545" s="67" t="s">
        <v>9205</v>
      </c>
      <c r="T4545" s="67" t="s">
        <v>5326</v>
      </c>
      <c r="U4545" s="67" t="s">
        <v>5324</v>
      </c>
      <c r="V4545" s="67" t="s">
        <v>4765</v>
      </c>
      <c r="W4545" s="67" t="s">
        <v>39388</v>
      </c>
      <c r="X4545" s="67" t="s">
        <v>3934</v>
      </c>
      <c r="Y4545" s="67" t="s">
        <v>5328</v>
      </c>
      <c r="Z4545" s="67" t="s">
        <v>3970</v>
      </c>
      <c r="AA4545" s="67" t="s">
        <v>39389</v>
      </c>
      <c r="AB4545" s="67" t="s">
        <v>39390</v>
      </c>
      <c r="AC4545" s="67" t="s">
        <v>3939</v>
      </c>
      <c r="AD4545" s="67" t="s">
        <v>3940</v>
      </c>
      <c r="AE4545" s="67" t="s">
        <v>3941</v>
      </c>
      <c r="AF4545" s="67" t="s">
        <v>3940</v>
      </c>
      <c r="AG4545" s="67" t="s">
        <v>39391</v>
      </c>
      <c r="AH4545" s="67" t="s">
        <v>39392</v>
      </c>
      <c r="AI4545" s="67" t="s">
        <v>5280</v>
      </c>
      <c r="AJ4545" s="67" t="s">
        <v>3945</v>
      </c>
    </row>
    <row r="4546" spans="1:36" x14ac:dyDescent="0.2">
      <c r="A4546" s="66" t="s">
        <v>3919</v>
      </c>
      <c r="B4546" s="67" t="s">
        <v>39393</v>
      </c>
      <c r="C4546" s="66" t="str">
        <f t="shared" si="70"/>
        <v>LABORATORIO REFERENCIAL REGIONAL DE SALUD PUBLICA Y ENTOMOLOGIA MEDICA</v>
      </c>
      <c r="D4546" s="67"/>
      <c r="E4546" s="66" t="s">
        <v>39394</v>
      </c>
      <c r="F4546" s="66" t="s">
        <v>39394</v>
      </c>
      <c r="G4546" s="66" t="s">
        <v>39395</v>
      </c>
      <c r="H4546" s="66" t="s">
        <v>4446</v>
      </c>
      <c r="I4546" s="66" t="s">
        <v>485</v>
      </c>
      <c r="J4546" s="68" t="s">
        <v>181</v>
      </c>
      <c r="K4546" s="68" t="s">
        <v>181</v>
      </c>
      <c r="L4546" s="68" t="s">
        <v>484</v>
      </c>
      <c r="M4546" s="66" t="s">
        <v>39396</v>
      </c>
      <c r="N4546" s="67" t="s">
        <v>4007</v>
      </c>
      <c r="O4546" s="67" t="s">
        <v>3964</v>
      </c>
      <c r="P4546" s="67" t="s">
        <v>3964</v>
      </c>
      <c r="Q4546" s="67" t="s">
        <v>181</v>
      </c>
      <c r="R4546" s="67" t="s">
        <v>3965</v>
      </c>
      <c r="S4546" s="67" t="s">
        <v>3966</v>
      </c>
      <c r="T4546" s="67" t="s">
        <v>11999</v>
      </c>
      <c r="U4546" s="67" t="s">
        <v>12000</v>
      </c>
      <c r="V4546" s="67" t="s">
        <v>4364</v>
      </c>
      <c r="W4546" s="67" t="s">
        <v>39397</v>
      </c>
      <c r="X4546" s="67" t="s">
        <v>3934</v>
      </c>
      <c r="Y4546" s="67" t="s">
        <v>3945</v>
      </c>
      <c r="Z4546" s="67" t="s">
        <v>39398</v>
      </c>
      <c r="AA4546" s="67" t="s">
        <v>4246</v>
      </c>
      <c r="AB4546" s="67" t="s">
        <v>39399</v>
      </c>
      <c r="AC4546" s="67" t="s">
        <v>3939</v>
      </c>
      <c r="AD4546" s="67" t="s">
        <v>3940</v>
      </c>
      <c r="AE4546" s="67" t="s">
        <v>3941</v>
      </c>
      <c r="AF4546" s="67" t="s">
        <v>3940</v>
      </c>
      <c r="AG4546" s="67" t="s">
        <v>3945</v>
      </c>
      <c r="AH4546" s="67" t="s">
        <v>3945</v>
      </c>
      <c r="AI4546" s="67" t="s">
        <v>3945</v>
      </c>
      <c r="AJ4546" s="67" t="s">
        <v>3945</v>
      </c>
    </row>
    <row r="4547" spans="1:36" x14ac:dyDescent="0.2">
      <c r="A4547" s="66" t="s">
        <v>3919</v>
      </c>
      <c r="B4547" s="67" t="s">
        <v>39400</v>
      </c>
      <c r="C4547" s="66" t="str">
        <f t="shared" ref="C4547:C4610" si="71">CONCATENATE(D4547,E4547)</f>
        <v>C.S. QUIVILLA</v>
      </c>
      <c r="D4547" s="67" t="s">
        <v>4128</v>
      </c>
      <c r="E4547" s="66" t="s">
        <v>2941</v>
      </c>
      <c r="F4547" s="66" t="s">
        <v>2941</v>
      </c>
      <c r="G4547" s="66" t="s">
        <v>4129</v>
      </c>
      <c r="H4547" s="66" t="s">
        <v>3924</v>
      </c>
      <c r="I4547" s="66" t="s">
        <v>2942</v>
      </c>
      <c r="J4547" s="68" t="s">
        <v>297</v>
      </c>
      <c r="K4547" s="68" t="s">
        <v>1550</v>
      </c>
      <c r="L4547" s="68" t="s">
        <v>2941</v>
      </c>
      <c r="M4547" s="66" t="s">
        <v>39401</v>
      </c>
      <c r="N4547" s="67" t="s">
        <v>4311</v>
      </c>
      <c r="O4547" s="67" t="s">
        <v>4023</v>
      </c>
      <c r="P4547" s="67" t="s">
        <v>4160</v>
      </c>
      <c r="Q4547" s="67" t="s">
        <v>297</v>
      </c>
      <c r="R4547" s="67" t="s">
        <v>1550</v>
      </c>
      <c r="S4547" s="67" t="s">
        <v>2941</v>
      </c>
      <c r="T4547" s="67" t="s">
        <v>7162</v>
      </c>
      <c r="U4547" s="67" t="s">
        <v>7163</v>
      </c>
      <c r="V4547" s="67" t="s">
        <v>4135</v>
      </c>
      <c r="W4547" s="67" t="s">
        <v>39402</v>
      </c>
      <c r="X4547" s="67" t="s">
        <v>3934</v>
      </c>
      <c r="Y4547" s="67" t="s">
        <v>4533</v>
      </c>
      <c r="Z4547" s="67" t="s">
        <v>39403</v>
      </c>
      <c r="AA4547" s="67" t="s">
        <v>4318</v>
      </c>
      <c r="AB4547" s="67" t="s">
        <v>39404</v>
      </c>
      <c r="AC4547" s="67" t="s">
        <v>3939</v>
      </c>
      <c r="AD4547" s="67" t="s">
        <v>3940</v>
      </c>
      <c r="AE4547" s="67" t="s">
        <v>3941</v>
      </c>
      <c r="AF4547" s="67" t="s">
        <v>3940</v>
      </c>
      <c r="AG4547" s="67" t="s">
        <v>3945</v>
      </c>
      <c r="AH4547" s="67" t="s">
        <v>3945</v>
      </c>
      <c r="AI4547" s="67" t="s">
        <v>3945</v>
      </c>
      <c r="AJ4547" s="67" t="s">
        <v>3945</v>
      </c>
    </row>
    <row r="4548" spans="1:36" x14ac:dyDescent="0.2">
      <c r="A4548" s="66" t="s">
        <v>3919</v>
      </c>
      <c r="B4548" s="67" t="s">
        <v>39405</v>
      </c>
      <c r="C4548" s="66" t="str">
        <f t="shared" si="71"/>
        <v>P.S. QUEBRADA HONDA</v>
      </c>
      <c r="D4548" s="67" t="s">
        <v>3921</v>
      </c>
      <c r="E4548" s="66" t="s">
        <v>39406</v>
      </c>
      <c r="F4548" s="66" t="s">
        <v>39406</v>
      </c>
      <c r="G4548" s="66" t="s">
        <v>3923</v>
      </c>
      <c r="H4548" s="66" t="s">
        <v>3924</v>
      </c>
      <c r="I4548" s="66" t="s">
        <v>934</v>
      </c>
      <c r="J4548" s="68" t="s">
        <v>147</v>
      </c>
      <c r="K4548" s="68" t="s">
        <v>324</v>
      </c>
      <c r="L4548" s="68" t="s">
        <v>933</v>
      </c>
      <c r="M4548" s="66" t="s">
        <v>37546</v>
      </c>
      <c r="N4548" s="67" t="s">
        <v>3926</v>
      </c>
      <c r="O4548" s="67" t="s">
        <v>4040</v>
      </c>
      <c r="P4548" s="67" t="s">
        <v>4008</v>
      </c>
      <c r="Q4548" s="67" t="s">
        <v>147</v>
      </c>
      <c r="R4548" s="67" t="s">
        <v>147</v>
      </c>
      <c r="S4548" s="67" t="s">
        <v>8606</v>
      </c>
      <c r="T4548" s="67" t="s">
        <v>4198</v>
      </c>
      <c r="U4548" s="67" t="s">
        <v>4199</v>
      </c>
      <c r="V4548" s="67" t="s">
        <v>3932</v>
      </c>
      <c r="W4548" s="67" t="s">
        <v>39407</v>
      </c>
      <c r="X4548" s="67" t="s">
        <v>3934</v>
      </c>
      <c r="Y4548" s="67" t="s">
        <v>3945</v>
      </c>
      <c r="Z4548" s="67" t="s">
        <v>4201</v>
      </c>
      <c r="AA4548" s="67" t="s">
        <v>6096</v>
      </c>
      <c r="AB4548" s="67" t="s">
        <v>39408</v>
      </c>
      <c r="AC4548" s="67" t="s">
        <v>3939</v>
      </c>
      <c r="AD4548" s="67" t="s">
        <v>3940</v>
      </c>
      <c r="AE4548" s="67" t="s">
        <v>3941</v>
      </c>
      <c r="AF4548" s="67" t="s">
        <v>3940</v>
      </c>
      <c r="AG4548" s="67" t="s">
        <v>39409</v>
      </c>
      <c r="AH4548" s="67" t="s">
        <v>39410</v>
      </c>
      <c r="AI4548" s="67" t="s">
        <v>16803</v>
      </c>
      <c r="AJ4548" s="67" t="s">
        <v>3945</v>
      </c>
    </row>
    <row r="4549" spans="1:36" x14ac:dyDescent="0.2">
      <c r="A4549" s="66" t="s">
        <v>3919</v>
      </c>
      <c r="B4549" s="67" t="s">
        <v>39411</v>
      </c>
      <c r="C4549" s="66" t="str">
        <f t="shared" si="71"/>
        <v>P.S. LA FLOR</v>
      </c>
      <c r="D4549" s="67" t="s">
        <v>3921</v>
      </c>
      <c r="E4549" s="66" t="s">
        <v>39412</v>
      </c>
      <c r="F4549" s="66" t="s">
        <v>39412</v>
      </c>
      <c r="G4549" s="66" t="s">
        <v>3923</v>
      </c>
      <c r="H4549" s="66" t="s">
        <v>3924</v>
      </c>
      <c r="I4549" s="66" t="s">
        <v>1821</v>
      </c>
      <c r="J4549" s="68" t="s">
        <v>147</v>
      </c>
      <c r="K4549" s="68" t="s">
        <v>148</v>
      </c>
      <c r="L4549" s="68" t="s">
        <v>1820</v>
      </c>
      <c r="M4549" s="66" t="s">
        <v>39413</v>
      </c>
      <c r="N4549" s="67" t="s">
        <v>3926</v>
      </c>
      <c r="O4549" s="67" t="s">
        <v>4311</v>
      </c>
      <c r="P4549" s="67" t="s">
        <v>4040</v>
      </c>
      <c r="Q4549" s="67" t="s">
        <v>147</v>
      </c>
      <c r="R4549" s="67" t="s">
        <v>1987</v>
      </c>
      <c r="S4549" s="67" t="s">
        <v>486</v>
      </c>
      <c r="T4549" s="67" t="s">
        <v>3930</v>
      </c>
      <c r="U4549" s="67" t="s">
        <v>3931</v>
      </c>
      <c r="V4549" s="67" t="s">
        <v>3932</v>
      </c>
      <c r="W4549" s="67" t="s">
        <v>3933</v>
      </c>
      <c r="X4549" s="67" t="s">
        <v>3934</v>
      </c>
      <c r="Y4549" s="67" t="s">
        <v>8278</v>
      </c>
      <c r="Z4549" s="67" t="s">
        <v>3936</v>
      </c>
      <c r="AA4549" s="67" t="s">
        <v>39414</v>
      </c>
      <c r="AB4549" s="67" t="s">
        <v>39415</v>
      </c>
      <c r="AC4549" s="67" t="s">
        <v>3939</v>
      </c>
      <c r="AD4549" s="67" t="s">
        <v>3940</v>
      </c>
      <c r="AE4549" s="67" t="s">
        <v>3941</v>
      </c>
      <c r="AF4549" s="67" t="s">
        <v>3940</v>
      </c>
      <c r="AG4549" s="67" t="s">
        <v>39416</v>
      </c>
      <c r="AH4549" s="67" t="s">
        <v>39417</v>
      </c>
      <c r="AI4549" s="67" t="s">
        <v>30567</v>
      </c>
      <c r="AJ4549" s="67" t="s">
        <v>3945</v>
      </c>
    </row>
    <row r="4550" spans="1:36" x14ac:dyDescent="0.2">
      <c r="A4550" s="66" t="s">
        <v>3919</v>
      </c>
      <c r="B4550" s="67" t="s">
        <v>39418</v>
      </c>
      <c r="C4550" s="66" t="str">
        <f t="shared" si="71"/>
        <v>P.S. MAMARA</v>
      </c>
      <c r="D4550" s="67" t="s">
        <v>3921</v>
      </c>
      <c r="E4550" s="66" t="s">
        <v>2943</v>
      </c>
      <c r="F4550" s="66" t="s">
        <v>2943</v>
      </c>
      <c r="G4550" s="66" t="s">
        <v>3923</v>
      </c>
      <c r="H4550" s="66" t="s">
        <v>3924</v>
      </c>
      <c r="I4550" s="66" t="s">
        <v>2944</v>
      </c>
      <c r="J4550" s="68" t="s">
        <v>269</v>
      </c>
      <c r="K4550" s="68" t="s">
        <v>731</v>
      </c>
      <c r="L4550" s="68" t="s">
        <v>2943</v>
      </c>
      <c r="M4550" s="66" t="s">
        <v>39419</v>
      </c>
      <c r="N4550" s="67" t="s">
        <v>4223</v>
      </c>
      <c r="O4550" s="67" t="s">
        <v>4040</v>
      </c>
      <c r="P4550" s="67" t="s">
        <v>3928</v>
      </c>
      <c r="Q4550" s="67" t="s">
        <v>269</v>
      </c>
      <c r="R4550" s="67" t="s">
        <v>731</v>
      </c>
      <c r="S4550" s="67" t="s">
        <v>501</v>
      </c>
      <c r="T4550" s="67" t="s">
        <v>5982</v>
      </c>
      <c r="U4550" s="67" t="s">
        <v>5983</v>
      </c>
      <c r="V4550" s="67" t="s">
        <v>3968</v>
      </c>
      <c r="W4550" s="67" t="s">
        <v>22606</v>
      </c>
      <c r="X4550" s="67" t="s">
        <v>3934</v>
      </c>
      <c r="Y4550" s="67" t="s">
        <v>3945</v>
      </c>
      <c r="Z4550" s="67" t="s">
        <v>4136</v>
      </c>
      <c r="AA4550" s="67" t="s">
        <v>4738</v>
      </c>
      <c r="AB4550" s="67" t="s">
        <v>39420</v>
      </c>
      <c r="AC4550" s="67" t="s">
        <v>3939</v>
      </c>
      <c r="AD4550" s="67" t="s">
        <v>3940</v>
      </c>
      <c r="AE4550" s="67" t="s">
        <v>3941</v>
      </c>
      <c r="AF4550" s="67" t="s">
        <v>3940</v>
      </c>
      <c r="AG4550" s="67" t="s">
        <v>39421</v>
      </c>
      <c r="AH4550" s="67" t="s">
        <v>39422</v>
      </c>
      <c r="AI4550" s="67" t="s">
        <v>7331</v>
      </c>
      <c r="AJ4550" s="67" t="s">
        <v>3945</v>
      </c>
    </row>
    <row r="4551" spans="1:36" x14ac:dyDescent="0.2">
      <c r="A4551" s="66" t="s">
        <v>3919</v>
      </c>
      <c r="B4551" s="67" t="s">
        <v>39423</v>
      </c>
      <c r="C4551" s="66" t="str">
        <f t="shared" si="71"/>
        <v>C.S. MARA</v>
      </c>
      <c r="D4551" s="67" t="s">
        <v>4128</v>
      </c>
      <c r="E4551" s="66" t="s">
        <v>990</v>
      </c>
      <c r="F4551" s="66" t="s">
        <v>990</v>
      </c>
      <c r="G4551" s="66" t="s">
        <v>4763</v>
      </c>
      <c r="H4551" s="66" t="s">
        <v>4038</v>
      </c>
      <c r="I4551" s="66" t="s">
        <v>991</v>
      </c>
      <c r="J4551" s="68" t="s">
        <v>269</v>
      </c>
      <c r="K4551" s="68" t="s">
        <v>582</v>
      </c>
      <c r="L4551" s="68" t="s">
        <v>990</v>
      </c>
      <c r="M4551" s="66" t="s">
        <v>39424</v>
      </c>
      <c r="N4551" s="67" t="s">
        <v>4223</v>
      </c>
      <c r="O4551" s="67" t="s">
        <v>3950</v>
      </c>
      <c r="P4551" s="67" t="s">
        <v>3951</v>
      </c>
      <c r="Q4551" s="67" t="s">
        <v>269</v>
      </c>
      <c r="R4551" s="67" t="s">
        <v>582</v>
      </c>
      <c r="S4551" s="67" t="s">
        <v>2132</v>
      </c>
      <c r="T4551" s="67" t="s">
        <v>5251</v>
      </c>
      <c r="U4551" s="67" t="s">
        <v>5252</v>
      </c>
      <c r="V4551" s="67" t="s">
        <v>4765</v>
      </c>
      <c r="W4551" s="67" t="s">
        <v>39425</v>
      </c>
      <c r="X4551" s="67" t="s">
        <v>3934</v>
      </c>
      <c r="Y4551" s="67" t="s">
        <v>3945</v>
      </c>
      <c r="Z4551" s="67" t="s">
        <v>5550</v>
      </c>
      <c r="AA4551" s="67" t="s">
        <v>39426</v>
      </c>
      <c r="AB4551" s="67" t="s">
        <v>39427</v>
      </c>
      <c r="AC4551" s="67" t="s">
        <v>3939</v>
      </c>
      <c r="AD4551" s="67" t="s">
        <v>3940</v>
      </c>
      <c r="AE4551" s="67" t="s">
        <v>3941</v>
      </c>
      <c r="AF4551" s="67" t="s">
        <v>3940</v>
      </c>
      <c r="AG4551" s="67" t="s">
        <v>39428</v>
      </c>
      <c r="AH4551" s="67" t="s">
        <v>39429</v>
      </c>
      <c r="AI4551" s="67" t="s">
        <v>39430</v>
      </c>
      <c r="AJ4551" s="67" t="s">
        <v>3945</v>
      </c>
    </row>
    <row r="4552" spans="1:36" x14ac:dyDescent="0.2">
      <c r="A4552" s="66" t="s">
        <v>3919</v>
      </c>
      <c r="B4552" s="67" t="s">
        <v>39431</v>
      </c>
      <c r="C4552" s="66" t="str">
        <f t="shared" si="71"/>
        <v>P.S. HUACLLAN</v>
      </c>
      <c r="D4552" s="67" t="s">
        <v>3921</v>
      </c>
      <c r="E4552" s="66" t="s">
        <v>2945</v>
      </c>
      <c r="F4552" s="66" t="s">
        <v>2945</v>
      </c>
      <c r="G4552" s="66" t="s">
        <v>3923</v>
      </c>
      <c r="H4552" s="66" t="s">
        <v>3924</v>
      </c>
      <c r="I4552" s="66" t="s">
        <v>2946</v>
      </c>
      <c r="J4552" s="68" t="s">
        <v>223</v>
      </c>
      <c r="K4552" s="68" t="s">
        <v>2446</v>
      </c>
      <c r="L4552" s="68" t="s">
        <v>2945</v>
      </c>
      <c r="M4552" s="66" t="s">
        <v>39432</v>
      </c>
      <c r="N4552" s="67" t="s">
        <v>4117</v>
      </c>
      <c r="O4552" s="67" t="s">
        <v>3951</v>
      </c>
      <c r="P4552" s="67" t="s">
        <v>3928</v>
      </c>
      <c r="Q4552" s="67" t="s">
        <v>223</v>
      </c>
      <c r="R4552" s="67" t="s">
        <v>4118</v>
      </c>
      <c r="S4552" s="67" t="s">
        <v>2446</v>
      </c>
      <c r="T4552" s="67" t="s">
        <v>4119</v>
      </c>
      <c r="U4552" s="67" t="s">
        <v>4120</v>
      </c>
      <c r="V4552" s="67" t="s">
        <v>3932</v>
      </c>
      <c r="W4552" s="67" t="s">
        <v>24279</v>
      </c>
      <c r="X4552" s="67" t="s">
        <v>3934</v>
      </c>
      <c r="Y4552" s="67" t="s">
        <v>24280</v>
      </c>
      <c r="Z4552" s="67" t="s">
        <v>8930</v>
      </c>
      <c r="AA4552" s="67" t="s">
        <v>24281</v>
      </c>
      <c r="AB4552" s="67" t="s">
        <v>39433</v>
      </c>
      <c r="AC4552" s="67" t="s">
        <v>3939</v>
      </c>
      <c r="AD4552" s="67" t="s">
        <v>3940</v>
      </c>
      <c r="AE4552" s="67" t="s">
        <v>3941</v>
      </c>
      <c r="AF4552" s="67" t="s">
        <v>3940</v>
      </c>
      <c r="AG4552" s="67" t="s">
        <v>39434</v>
      </c>
      <c r="AH4552" s="67" t="s">
        <v>39435</v>
      </c>
      <c r="AI4552" s="67" t="s">
        <v>39436</v>
      </c>
      <c r="AJ4552" s="67" t="s">
        <v>3945</v>
      </c>
    </row>
    <row r="4553" spans="1:36" x14ac:dyDescent="0.2">
      <c r="A4553" s="66" t="s">
        <v>3919</v>
      </c>
      <c r="B4553" s="67" t="s">
        <v>39437</v>
      </c>
      <c r="C4553" s="66" t="str">
        <f t="shared" si="71"/>
        <v>P.S. QUIÑASI</v>
      </c>
      <c r="D4553" s="67" t="s">
        <v>3921</v>
      </c>
      <c r="E4553" s="66" t="s">
        <v>39438</v>
      </c>
      <c r="F4553" s="66" t="s">
        <v>39438</v>
      </c>
      <c r="G4553" s="66" t="s">
        <v>3923</v>
      </c>
      <c r="H4553" s="66" t="s">
        <v>3924</v>
      </c>
      <c r="I4553" s="66" t="s">
        <v>2652</v>
      </c>
      <c r="J4553" s="68" t="s">
        <v>273</v>
      </c>
      <c r="K4553" s="68" t="s">
        <v>274</v>
      </c>
      <c r="L4553" s="68" t="s">
        <v>2651</v>
      </c>
      <c r="M4553" s="66" t="s">
        <v>8411</v>
      </c>
      <c r="N4553" s="67" t="s">
        <v>4848</v>
      </c>
      <c r="O4553" s="67" t="s">
        <v>3951</v>
      </c>
      <c r="P4553" s="67" t="s">
        <v>4323</v>
      </c>
      <c r="Q4553" s="67" t="s">
        <v>273</v>
      </c>
      <c r="R4553" s="67" t="s">
        <v>491</v>
      </c>
      <c r="S4553" s="67" t="s">
        <v>2651</v>
      </c>
      <c r="T4553" s="67" t="s">
        <v>4849</v>
      </c>
      <c r="U4553" s="67" t="s">
        <v>4850</v>
      </c>
      <c r="V4553" s="67" t="s">
        <v>3932</v>
      </c>
      <c r="W4553" s="67" t="s">
        <v>3940</v>
      </c>
      <c r="X4553" s="67" t="s">
        <v>3934</v>
      </c>
      <c r="Y4553" s="67" t="s">
        <v>4852</v>
      </c>
      <c r="Z4553" s="67" t="s">
        <v>4935</v>
      </c>
      <c r="AA4553" s="67" t="s">
        <v>5172</v>
      </c>
      <c r="AB4553" s="67" t="s">
        <v>39439</v>
      </c>
      <c r="AC4553" s="67" t="s">
        <v>3939</v>
      </c>
      <c r="AD4553" s="67" t="s">
        <v>3940</v>
      </c>
      <c r="AE4553" s="67" t="s">
        <v>3941</v>
      </c>
      <c r="AF4553" s="67" t="s">
        <v>3940</v>
      </c>
      <c r="AG4553" s="67" t="s">
        <v>39440</v>
      </c>
      <c r="AH4553" s="67" t="s">
        <v>39441</v>
      </c>
      <c r="AI4553" s="67" t="s">
        <v>19360</v>
      </c>
      <c r="AJ4553" s="67" t="s">
        <v>3945</v>
      </c>
    </row>
    <row r="4554" spans="1:36" x14ac:dyDescent="0.2">
      <c r="A4554" s="66" t="s">
        <v>3919</v>
      </c>
      <c r="B4554" s="67" t="s">
        <v>39442</v>
      </c>
      <c r="C4554" s="66" t="str">
        <f t="shared" si="71"/>
        <v>P.S. NAPURUKA</v>
      </c>
      <c r="D4554" s="67" t="s">
        <v>3921</v>
      </c>
      <c r="E4554" s="66" t="s">
        <v>39443</v>
      </c>
      <c r="F4554" s="66" t="s">
        <v>39443</v>
      </c>
      <c r="G4554" s="66" t="s">
        <v>3923</v>
      </c>
      <c r="H4554" s="66" t="s">
        <v>3924</v>
      </c>
      <c r="I4554" s="66" t="s">
        <v>790</v>
      </c>
      <c r="J4554" s="68" t="s">
        <v>159</v>
      </c>
      <c r="K4554" s="68" t="s">
        <v>788</v>
      </c>
      <c r="L4554" s="68" t="s">
        <v>789</v>
      </c>
      <c r="M4554" s="66" t="s">
        <v>39444</v>
      </c>
      <c r="N4554" s="67" t="s">
        <v>4131</v>
      </c>
      <c r="O4554" s="67" t="s">
        <v>4023</v>
      </c>
      <c r="P4554" s="67" t="s">
        <v>3951</v>
      </c>
      <c r="Q4554" s="67" t="s">
        <v>159</v>
      </c>
      <c r="R4554" s="67" t="s">
        <v>788</v>
      </c>
      <c r="S4554" s="67" t="s">
        <v>789</v>
      </c>
      <c r="T4554" s="67" t="s">
        <v>6212</v>
      </c>
      <c r="U4554" s="67" t="s">
        <v>6213</v>
      </c>
      <c r="V4554" s="67" t="s">
        <v>3932</v>
      </c>
      <c r="W4554" s="67" t="s">
        <v>39445</v>
      </c>
      <c r="X4554" s="67" t="s">
        <v>3934</v>
      </c>
      <c r="Y4554" s="67" t="s">
        <v>3945</v>
      </c>
      <c r="Z4554" s="67" t="s">
        <v>3936</v>
      </c>
      <c r="AA4554" s="67" t="s">
        <v>5485</v>
      </c>
      <c r="AB4554" s="67" t="s">
        <v>39446</v>
      </c>
      <c r="AC4554" s="67" t="s">
        <v>3939</v>
      </c>
      <c r="AD4554" s="67" t="s">
        <v>3940</v>
      </c>
      <c r="AE4554" s="67" t="s">
        <v>3941</v>
      </c>
      <c r="AF4554" s="67" t="s">
        <v>3940</v>
      </c>
      <c r="AG4554" s="67" t="s">
        <v>39447</v>
      </c>
      <c r="AH4554" s="67" t="s">
        <v>39448</v>
      </c>
      <c r="AI4554" s="67" t="s">
        <v>4166</v>
      </c>
      <c r="AJ4554" s="67" t="s">
        <v>3945</v>
      </c>
    </row>
    <row r="4555" spans="1:36" x14ac:dyDescent="0.2">
      <c r="A4555" s="66" t="s">
        <v>3919</v>
      </c>
      <c r="B4555" s="67" t="s">
        <v>39449</v>
      </c>
      <c r="C4555" s="66" t="str">
        <f t="shared" si="71"/>
        <v>P.S. PERKA</v>
      </c>
      <c r="D4555" s="67" t="s">
        <v>3921</v>
      </c>
      <c r="E4555" s="66" t="s">
        <v>39450</v>
      </c>
      <c r="F4555" s="66" t="s">
        <v>39450</v>
      </c>
      <c r="G4555" s="66" t="s">
        <v>3923</v>
      </c>
      <c r="H4555" s="66" t="s">
        <v>3924</v>
      </c>
      <c r="I4555" s="66" t="s">
        <v>1817</v>
      </c>
      <c r="J4555" s="68" t="s">
        <v>186</v>
      </c>
      <c r="K4555" s="68" t="s">
        <v>186</v>
      </c>
      <c r="L4555" s="68" t="s">
        <v>1816</v>
      </c>
      <c r="M4555" s="66" t="s">
        <v>39451</v>
      </c>
      <c r="N4555" s="67" t="s">
        <v>4022</v>
      </c>
      <c r="O4555" s="67" t="s">
        <v>3951</v>
      </c>
      <c r="P4555" s="67" t="s">
        <v>3950</v>
      </c>
      <c r="Q4555" s="67" t="s">
        <v>186</v>
      </c>
      <c r="R4555" s="67" t="s">
        <v>186</v>
      </c>
      <c r="S4555" s="67" t="s">
        <v>2153</v>
      </c>
      <c r="T4555" s="67" t="s">
        <v>4264</v>
      </c>
      <c r="U4555" s="67" t="s">
        <v>4265</v>
      </c>
      <c r="V4555" s="67" t="s">
        <v>3968</v>
      </c>
      <c r="W4555" s="67" t="s">
        <v>3940</v>
      </c>
      <c r="X4555" s="67" t="s">
        <v>3934</v>
      </c>
      <c r="Y4555" s="67" t="s">
        <v>3945</v>
      </c>
      <c r="Z4555" s="67" t="s">
        <v>16971</v>
      </c>
      <c r="AA4555" s="67" t="s">
        <v>12620</v>
      </c>
      <c r="AB4555" s="67" t="s">
        <v>39452</v>
      </c>
      <c r="AC4555" s="67" t="s">
        <v>3939</v>
      </c>
      <c r="AD4555" s="67" t="s">
        <v>3940</v>
      </c>
      <c r="AE4555" s="67" t="s">
        <v>3941</v>
      </c>
      <c r="AF4555" s="67" t="s">
        <v>3940</v>
      </c>
      <c r="AG4555" s="67" t="s">
        <v>39453</v>
      </c>
      <c r="AH4555" s="67" t="s">
        <v>39454</v>
      </c>
      <c r="AI4555" s="67" t="s">
        <v>39455</v>
      </c>
      <c r="AJ4555" s="67" t="s">
        <v>3945</v>
      </c>
    </row>
    <row r="4556" spans="1:36" x14ac:dyDescent="0.2">
      <c r="A4556" s="66" t="s">
        <v>3919</v>
      </c>
      <c r="B4556" s="67" t="s">
        <v>39456</v>
      </c>
      <c r="C4556" s="66" t="str">
        <f t="shared" si="71"/>
        <v>C.S. PAROBAMBA VIEJO</v>
      </c>
      <c r="D4556" s="67" t="s">
        <v>4128</v>
      </c>
      <c r="E4556" s="66" t="s">
        <v>39457</v>
      </c>
      <c r="F4556" s="66" t="s">
        <v>39458</v>
      </c>
      <c r="G4556" s="66" t="s">
        <v>4763</v>
      </c>
      <c r="H4556" s="66" t="s">
        <v>4038</v>
      </c>
      <c r="I4556" s="66" t="s">
        <v>2948</v>
      </c>
      <c r="J4556" s="68" t="s">
        <v>223</v>
      </c>
      <c r="K4556" s="68" t="s">
        <v>1336</v>
      </c>
      <c r="L4556" s="68" t="s">
        <v>2947</v>
      </c>
      <c r="M4556" s="66" t="s">
        <v>39459</v>
      </c>
      <c r="N4556" s="67" t="s">
        <v>4117</v>
      </c>
      <c r="O4556" s="67" t="s">
        <v>4208</v>
      </c>
      <c r="P4556" s="67" t="s">
        <v>3928</v>
      </c>
      <c r="Q4556" s="67" t="s">
        <v>223</v>
      </c>
      <c r="R4556" s="67" t="s">
        <v>8892</v>
      </c>
      <c r="S4556" s="67" t="s">
        <v>2947</v>
      </c>
      <c r="T4556" s="67" t="s">
        <v>8894</v>
      </c>
      <c r="U4556" s="67" t="s">
        <v>8895</v>
      </c>
      <c r="V4556" s="67" t="s">
        <v>4765</v>
      </c>
      <c r="W4556" s="67" t="s">
        <v>39460</v>
      </c>
      <c r="X4556" s="67" t="s">
        <v>3934</v>
      </c>
      <c r="Y4556" s="67" t="s">
        <v>9972</v>
      </c>
      <c r="Z4556" s="67" t="s">
        <v>3970</v>
      </c>
      <c r="AA4556" s="67" t="s">
        <v>39461</v>
      </c>
      <c r="AB4556" s="67" t="s">
        <v>39462</v>
      </c>
      <c r="AC4556" s="67" t="s">
        <v>3939</v>
      </c>
      <c r="AD4556" s="67" t="s">
        <v>3940</v>
      </c>
      <c r="AE4556" s="67" t="s">
        <v>3941</v>
      </c>
      <c r="AF4556" s="67" t="s">
        <v>3940</v>
      </c>
      <c r="AG4556" s="67" t="s">
        <v>39463</v>
      </c>
      <c r="AH4556" s="67" t="s">
        <v>39464</v>
      </c>
      <c r="AI4556" s="67" t="s">
        <v>20069</v>
      </c>
      <c r="AJ4556" s="67" t="s">
        <v>3945</v>
      </c>
    </row>
    <row r="4557" spans="1:36" x14ac:dyDescent="0.2">
      <c r="A4557" s="66" t="s">
        <v>3919</v>
      </c>
      <c r="B4557" s="67" t="s">
        <v>39465</v>
      </c>
      <c r="C4557" s="66" t="str">
        <f t="shared" si="71"/>
        <v>P.S. MOYACCASA</v>
      </c>
      <c r="D4557" s="67" t="s">
        <v>3921</v>
      </c>
      <c r="E4557" s="66" t="s">
        <v>39466</v>
      </c>
      <c r="F4557" s="66" t="s">
        <v>39466</v>
      </c>
      <c r="G4557" s="66" t="s">
        <v>3923</v>
      </c>
      <c r="H4557" s="66" t="s">
        <v>3924</v>
      </c>
      <c r="I4557" s="66" t="s">
        <v>1815</v>
      </c>
      <c r="J4557" s="68" t="s">
        <v>269</v>
      </c>
      <c r="K4557" s="68" t="s">
        <v>430</v>
      </c>
      <c r="L4557" s="68" t="s">
        <v>1814</v>
      </c>
      <c r="M4557" s="66" t="s">
        <v>39466</v>
      </c>
      <c r="N4557" s="67" t="s">
        <v>4223</v>
      </c>
      <c r="O4557" s="67" t="s">
        <v>4023</v>
      </c>
      <c r="P4557" s="67" t="s">
        <v>3928</v>
      </c>
      <c r="Q4557" s="67" t="s">
        <v>269</v>
      </c>
      <c r="R4557" s="67" t="s">
        <v>2372</v>
      </c>
      <c r="S4557" s="67" t="s">
        <v>1814</v>
      </c>
      <c r="T4557" s="67" t="s">
        <v>4639</v>
      </c>
      <c r="U4557" s="67" t="s">
        <v>4640</v>
      </c>
      <c r="V4557" s="67" t="s">
        <v>3932</v>
      </c>
      <c r="W4557" s="67" t="s">
        <v>39467</v>
      </c>
      <c r="X4557" s="67" t="s">
        <v>3934</v>
      </c>
      <c r="Y4557" s="67" t="s">
        <v>7620</v>
      </c>
      <c r="Z4557" s="67" t="s">
        <v>3970</v>
      </c>
      <c r="AA4557" s="67" t="s">
        <v>16908</v>
      </c>
      <c r="AB4557" s="67" t="s">
        <v>39468</v>
      </c>
      <c r="AC4557" s="67" t="s">
        <v>3939</v>
      </c>
      <c r="AD4557" s="67" t="s">
        <v>3940</v>
      </c>
      <c r="AE4557" s="67" t="s">
        <v>3941</v>
      </c>
      <c r="AF4557" s="67" t="s">
        <v>3940</v>
      </c>
      <c r="AG4557" s="67" t="s">
        <v>39469</v>
      </c>
      <c r="AH4557" s="67" t="s">
        <v>39470</v>
      </c>
      <c r="AI4557" s="67" t="s">
        <v>39471</v>
      </c>
      <c r="AJ4557" s="67" t="s">
        <v>3945</v>
      </c>
    </row>
    <row r="4558" spans="1:36" x14ac:dyDescent="0.2">
      <c r="A4558" s="66" t="s">
        <v>3919</v>
      </c>
      <c r="B4558" s="67" t="s">
        <v>39472</v>
      </c>
      <c r="C4558" s="66" t="str">
        <f t="shared" si="71"/>
        <v>P.S. SANTA ANA</v>
      </c>
      <c r="D4558" s="67" t="s">
        <v>3921</v>
      </c>
      <c r="E4558" s="66" t="s">
        <v>574</v>
      </c>
      <c r="F4558" s="66" t="s">
        <v>574</v>
      </c>
      <c r="G4558" s="66" t="s">
        <v>3923</v>
      </c>
      <c r="H4558" s="66" t="s">
        <v>3924</v>
      </c>
      <c r="I4558" s="66" t="s">
        <v>768</v>
      </c>
      <c r="J4558" s="68" t="s">
        <v>242</v>
      </c>
      <c r="K4558" s="68" t="s">
        <v>243</v>
      </c>
      <c r="L4558" s="68" t="s">
        <v>767</v>
      </c>
      <c r="M4558" s="66" t="s">
        <v>39473</v>
      </c>
      <c r="N4558" s="67" t="s">
        <v>4288</v>
      </c>
      <c r="O4558" s="67" t="s">
        <v>3951</v>
      </c>
      <c r="P4558" s="67" t="s">
        <v>4040</v>
      </c>
      <c r="Q4558" s="67" t="s">
        <v>242</v>
      </c>
      <c r="R4558" s="67" t="s">
        <v>243</v>
      </c>
      <c r="S4558" s="67" t="s">
        <v>767</v>
      </c>
      <c r="T4558" s="67" t="s">
        <v>4289</v>
      </c>
      <c r="U4558" s="67" t="s">
        <v>4290</v>
      </c>
      <c r="V4558" s="67" t="s">
        <v>3968</v>
      </c>
      <c r="W4558" s="67" t="s">
        <v>39474</v>
      </c>
      <c r="X4558" s="67" t="s">
        <v>3934</v>
      </c>
      <c r="Y4558" s="67" t="s">
        <v>39475</v>
      </c>
      <c r="Z4558" s="67" t="s">
        <v>11583</v>
      </c>
      <c r="AA4558" s="67" t="s">
        <v>39476</v>
      </c>
      <c r="AB4558" s="67" t="s">
        <v>39477</v>
      </c>
      <c r="AC4558" s="67" t="s">
        <v>3939</v>
      </c>
      <c r="AD4558" s="67" t="s">
        <v>3940</v>
      </c>
      <c r="AE4558" s="67" t="s">
        <v>3941</v>
      </c>
      <c r="AF4558" s="67" t="s">
        <v>3940</v>
      </c>
      <c r="AG4558" s="67" t="s">
        <v>39478</v>
      </c>
      <c r="AH4558" s="67" t="s">
        <v>39479</v>
      </c>
      <c r="AI4558" s="67" t="s">
        <v>39480</v>
      </c>
      <c r="AJ4558" s="67" t="s">
        <v>3945</v>
      </c>
    </row>
    <row r="4559" spans="1:36" x14ac:dyDescent="0.2">
      <c r="A4559" s="66" t="s">
        <v>3919</v>
      </c>
      <c r="B4559" s="67" t="s">
        <v>39481</v>
      </c>
      <c r="C4559" s="66" t="str">
        <f t="shared" si="71"/>
        <v>P.S. HUICHUD</v>
      </c>
      <c r="D4559" s="67" t="s">
        <v>3921</v>
      </c>
      <c r="E4559" s="66" t="s">
        <v>39482</v>
      </c>
      <c r="F4559" s="66" t="s">
        <v>39482</v>
      </c>
      <c r="G4559" s="66" t="s">
        <v>3923</v>
      </c>
      <c r="H4559" s="66" t="s">
        <v>3924</v>
      </c>
      <c r="I4559" s="66" t="s">
        <v>339</v>
      </c>
      <c r="J4559" s="68" t="s">
        <v>147</v>
      </c>
      <c r="K4559" s="68" t="s">
        <v>148</v>
      </c>
      <c r="L4559" s="68" t="s">
        <v>148</v>
      </c>
      <c r="M4559" s="66" t="s">
        <v>39483</v>
      </c>
      <c r="N4559" s="67" t="s">
        <v>3926</v>
      </c>
      <c r="O4559" s="67" t="s">
        <v>3927</v>
      </c>
      <c r="P4559" s="67" t="s">
        <v>4023</v>
      </c>
      <c r="Q4559" s="67" t="s">
        <v>147</v>
      </c>
      <c r="R4559" s="67" t="s">
        <v>148</v>
      </c>
      <c r="S4559" s="67" t="s">
        <v>8093</v>
      </c>
      <c r="T4559" s="67" t="s">
        <v>3930</v>
      </c>
      <c r="U4559" s="67" t="s">
        <v>3931</v>
      </c>
      <c r="V4559" s="67" t="s">
        <v>3932</v>
      </c>
      <c r="W4559" s="67" t="s">
        <v>3933</v>
      </c>
      <c r="X4559" s="67" t="s">
        <v>3934</v>
      </c>
      <c r="Y4559" s="67" t="s">
        <v>4707</v>
      </c>
      <c r="Z4559" s="67" t="s">
        <v>3936</v>
      </c>
      <c r="AA4559" s="67" t="s">
        <v>3937</v>
      </c>
      <c r="AB4559" s="67" t="s">
        <v>39484</v>
      </c>
      <c r="AC4559" s="67" t="s">
        <v>3939</v>
      </c>
      <c r="AD4559" s="67" t="s">
        <v>3940</v>
      </c>
      <c r="AE4559" s="67" t="s">
        <v>3941</v>
      </c>
      <c r="AF4559" s="67" t="s">
        <v>3940</v>
      </c>
      <c r="AG4559" s="67" t="s">
        <v>39485</v>
      </c>
      <c r="AH4559" s="67" t="s">
        <v>39486</v>
      </c>
      <c r="AI4559" s="67" t="s">
        <v>39487</v>
      </c>
      <c r="AJ4559" s="67" t="s">
        <v>3945</v>
      </c>
    </row>
    <row r="4560" spans="1:36" x14ac:dyDescent="0.2">
      <c r="A4560" s="66" t="s">
        <v>3919</v>
      </c>
      <c r="B4560" s="67" t="s">
        <v>39488</v>
      </c>
      <c r="C4560" s="66" t="str">
        <f t="shared" si="71"/>
        <v>UMAEPE - UNIDAD MOVIL DE ATENCION ESPECIALIZADA A PABLACION EXCLUIDA</v>
      </c>
      <c r="D4560" s="67"/>
      <c r="E4560" s="66" t="s">
        <v>39489</v>
      </c>
      <c r="F4560" s="66" t="s">
        <v>39489</v>
      </c>
      <c r="G4560" s="66" t="s">
        <v>28599</v>
      </c>
      <c r="H4560" s="66" t="s">
        <v>4446</v>
      </c>
      <c r="I4560" s="66" t="s">
        <v>244</v>
      </c>
      <c r="J4560" s="68" t="s">
        <v>242</v>
      </c>
      <c r="K4560" s="68" t="s">
        <v>243</v>
      </c>
      <c r="L4560" s="68" t="s">
        <v>243</v>
      </c>
      <c r="M4560" s="66" t="s">
        <v>39490</v>
      </c>
      <c r="N4560" s="67" t="s">
        <v>4288</v>
      </c>
      <c r="O4560" s="67" t="s">
        <v>3951</v>
      </c>
      <c r="P4560" s="67" t="s">
        <v>3964</v>
      </c>
      <c r="Q4560" s="67" t="s">
        <v>242</v>
      </c>
      <c r="R4560" s="67" t="s">
        <v>243</v>
      </c>
      <c r="S4560" s="67" t="s">
        <v>3966</v>
      </c>
      <c r="T4560" s="67" t="s">
        <v>4289</v>
      </c>
      <c r="U4560" s="67" t="s">
        <v>4290</v>
      </c>
      <c r="V4560" s="67" t="s">
        <v>4364</v>
      </c>
      <c r="W4560" s="67" t="s">
        <v>39491</v>
      </c>
      <c r="X4560" s="67" t="s">
        <v>3934</v>
      </c>
      <c r="Y4560" s="67" t="s">
        <v>3945</v>
      </c>
      <c r="Z4560" s="67" t="s">
        <v>4201</v>
      </c>
      <c r="AA4560" s="67" t="s">
        <v>39492</v>
      </c>
      <c r="AB4560" s="67" t="s">
        <v>39493</v>
      </c>
      <c r="AC4560" s="67" t="s">
        <v>3939</v>
      </c>
      <c r="AD4560" s="67" t="s">
        <v>3940</v>
      </c>
      <c r="AE4560" s="67" t="s">
        <v>3941</v>
      </c>
      <c r="AF4560" s="67" t="s">
        <v>3940</v>
      </c>
      <c r="AG4560" s="67" t="s">
        <v>39494</v>
      </c>
      <c r="AH4560" s="67" t="s">
        <v>39495</v>
      </c>
      <c r="AI4560" s="67" t="s">
        <v>4022</v>
      </c>
      <c r="AJ4560" s="67" t="s">
        <v>3945</v>
      </c>
    </row>
    <row r="4561" spans="1:36" x14ac:dyDescent="0.2">
      <c r="A4561" s="66" t="s">
        <v>3919</v>
      </c>
      <c r="B4561" s="67" t="s">
        <v>39496</v>
      </c>
      <c r="C4561" s="66" t="str">
        <f t="shared" si="71"/>
        <v>P.S. CHIRICONGA</v>
      </c>
      <c r="D4561" s="67" t="s">
        <v>3921</v>
      </c>
      <c r="E4561" s="66" t="s">
        <v>39497</v>
      </c>
      <c r="F4561" s="66" t="s">
        <v>39497</v>
      </c>
      <c r="G4561" s="66" t="s">
        <v>3923</v>
      </c>
      <c r="H4561" s="66" t="s">
        <v>3924</v>
      </c>
      <c r="I4561" s="66" t="s">
        <v>1984</v>
      </c>
      <c r="J4561" s="68" t="s">
        <v>147</v>
      </c>
      <c r="K4561" s="68" t="s">
        <v>149</v>
      </c>
      <c r="L4561" s="68" t="s">
        <v>1983</v>
      </c>
      <c r="M4561" s="66" t="s">
        <v>39498</v>
      </c>
      <c r="N4561" s="67" t="s">
        <v>3926</v>
      </c>
      <c r="O4561" s="67" t="s">
        <v>4312</v>
      </c>
      <c r="P4561" s="67" t="s">
        <v>4040</v>
      </c>
      <c r="Q4561" s="67" t="s">
        <v>147</v>
      </c>
      <c r="R4561" s="67" t="s">
        <v>149</v>
      </c>
      <c r="S4561" s="67" t="s">
        <v>16189</v>
      </c>
      <c r="T4561" s="67" t="s">
        <v>5384</v>
      </c>
      <c r="U4561" s="67" t="s">
        <v>5385</v>
      </c>
      <c r="V4561" s="67" t="s">
        <v>3932</v>
      </c>
      <c r="W4561" s="67" t="s">
        <v>39499</v>
      </c>
      <c r="X4561" s="67" t="s">
        <v>3934</v>
      </c>
      <c r="Y4561" s="67" t="s">
        <v>3945</v>
      </c>
      <c r="Z4561" s="67" t="s">
        <v>3985</v>
      </c>
      <c r="AA4561" s="67" t="s">
        <v>39500</v>
      </c>
      <c r="AB4561" s="67" t="s">
        <v>39501</v>
      </c>
      <c r="AC4561" s="67" t="s">
        <v>3939</v>
      </c>
      <c r="AD4561" s="67" t="s">
        <v>3940</v>
      </c>
      <c r="AE4561" s="67" t="s">
        <v>3941</v>
      </c>
      <c r="AF4561" s="67" t="s">
        <v>3940</v>
      </c>
      <c r="AG4561" s="67" t="s">
        <v>39502</v>
      </c>
      <c r="AH4561" s="67" t="s">
        <v>39503</v>
      </c>
      <c r="AI4561" s="67" t="s">
        <v>19108</v>
      </c>
      <c r="AJ4561" s="67" t="s">
        <v>3945</v>
      </c>
    </row>
    <row r="4562" spans="1:36" x14ac:dyDescent="0.2">
      <c r="A4562" s="66" t="s">
        <v>3919</v>
      </c>
      <c r="B4562" s="67" t="s">
        <v>39504</v>
      </c>
      <c r="C4562" s="66" t="str">
        <f t="shared" si="71"/>
        <v>C.S. JALCA GRANDE</v>
      </c>
      <c r="D4562" s="67" t="s">
        <v>4128</v>
      </c>
      <c r="E4562" s="66" t="s">
        <v>39505</v>
      </c>
      <c r="F4562" s="66" t="s">
        <v>39505</v>
      </c>
      <c r="G4562" s="66" t="s">
        <v>4129</v>
      </c>
      <c r="H4562" s="66" t="s">
        <v>3924</v>
      </c>
      <c r="I4562" s="66" t="s">
        <v>447</v>
      </c>
      <c r="J4562" s="68" t="s">
        <v>159</v>
      </c>
      <c r="K4562" s="68" t="s">
        <v>326</v>
      </c>
      <c r="L4562" s="68" t="s">
        <v>446</v>
      </c>
      <c r="M4562" s="66" t="s">
        <v>39506</v>
      </c>
      <c r="N4562" s="67" t="s">
        <v>4131</v>
      </c>
      <c r="O4562" s="67" t="s">
        <v>3951</v>
      </c>
      <c r="P4562" s="67" t="s">
        <v>4160</v>
      </c>
      <c r="Q4562" s="67" t="s">
        <v>159</v>
      </c>
      <c r="R4562" s="67" t="s">
        <v>326</v>
      </c>
      <c r="S4562" s="67" t="s">
        <v>4688</v>
      </c>
      <c r="T4562" s="67" t="s">
        <v>4133</v>
      </c>
      <c r="U4562" s="67" t="s">
        <v>4134</v>
      </c>
      <c r="V4562" s="67" t="s">
        <v>4135</v>
      </c>
      <c r="W4562" s="67" t="s">
        <v>4355</v>
      </c>
      <c r="X4562" s="67" t="s">
        <v>3934</v>
      </c>
      <c r="Y4562" s="67" t="s">
        <v>3945</v>
      </c>
      <c r="Z4562" s="67" t="s">
        <v>4136</v>
      </c>
      <c r="AA4562" s="67" t="s">
        <v>39507</v>
      </c>
      <c r="AB4562" s="67" t="s">
        <v>39508</v>
      </c>
      <c r="AC4562" s="67" t="s">
        <v>3939</v>
      </c>
      <c r="AD4562" s="67" t="s">
        <v>3940</v>
      </c>
      <c r="AE4562" s="67" t="s">
        <v>3941</v>
      </c>
      <c r="AF4562" s="67" t="s">
        <v>3940</v>
      </c>
      <c r="AG4562" s="67" t="s">
        <v>39509</v>
      </c>
      <c r="AH4562" s="67" t="s">
        <v>39510</v>
      </c>
      <c r="AI4562" s="67" t="s">
        <v>39511</v>
      </c>
      <c r="AJ4562" s="67" t="s">
        <v>3945</v>
      </c>
    </row>
    <row r="4563" spans="1:36" x14ac:dyDescent="0.2">
      <c r="A4563" s="66" t="s">
        <v>3919</v>
      </c>
      <c r="B4563" s="67" t="s">
        <v>39512</v>
      </c>
      <c r="C4563" s="66" t="str">
        <f t="shared" si="71"/>
        <v>P.S. CANGALLI</v>
      </c>
      <c r="D4563" s="67" t="s">
        <v>3921</v>
      </c>
      <c r="E4563" s="66" t="s">
        <v>39513</v>
      </c>
      <c r="F4563" s="66" t="s">
        <v>39513</v>
      </c>
      <c r="G4563" s="66" t="s">
        <v>3923</v>
      </c>
      <c r="H4563" s="66" t="s">
        <v>3924</v>
      </c>
      <c r="I4563" s="66" t="s">
        <v>286</v>
      </c>
      <c r="J4563" s="68" t="s">
        <v>186</v>
      </c>
      <c r="K4563" s="68" t="s">
        <v>284</v>
      </c>
      <c r="L4563" s="68" t="s">
        <v>285</v>
      </c>
      <c r="M4563" s="66" t="s">
        <v>39514</v>
      </c>
      <c r="N4563" s="67" t="s">
        <v>4022</v>
      </c>
      <c r="O4563" s="67" t="s">
        <v>4146</v>
      </c>
      <c r="P4563" s="67" t="s">
        <v>3928</v>
      </c>
      <c r="Q4563" s="67" t="s">
        <v>186</v>
      </c>
      <c r="R4563" s="67" t="s">
        <v>4254</v>
      </c>
      <c r="S4563" s="67" t="s">
        <v>1707</v>
      </c>
      <c r="T4563" s="67" t="s">
        <v>4255</v>
      </c>
      <c r="U4563" s="67" t="s">
        <v>4256</v>
      </c>
      <c r="V4563" s="67" t="s">
        <v>3932</v>
      </c>
      <c r="W4563" s="67" t="s">
        <v>3940</v>
      </c>
      <c r="X4563" s="67" t="s">
        <v>3934</v>
      </c>
      <c r="Y4563" s="67" t="s">
        <v>3945</v>
      </c>
      <c r="Z4563" s="67" t="s">
        <v>3936</v>
      </c>
      <c r="AA4563" s="67" t="s">
        <v>39515</v>
      </c>
      <c r="AB4563" s="67" t="s">
        <v>39516</v>
      </c>
      <c r="AC4563" s="67" t="s">
        <v>3939</v>
      </c>
      <c r="AD4563" s="67" t="s">
        <v>3940</v>
      </c>
      <c r="AE4563" s="67" t="s">
        <v>3941</v>
      </c>
      <c r="AF4563" s="67" t="s">
        <v>3940</v>
      </c>
      <c r="AG4563" s="67" t="s">
        <v>3945</v>
      </c>
      <c r="AH4563" s="67" t="s">
        <v>3945</v>
      </c>
      <c r="AI4563" s="67" t="s">
        <v>3945</v>
      </c>
      <c r="AJ4563" s="67" t="s">
        <v>3945</v>
      </c>
    </row>
    <row r="4564" spans="1:36" x14ac:dyDescent="0.2">
      <c r="A4564" s="66" t="s">
        <v>3919</v>
      </c>
      <c r="B4564" s="67" t="s">
        <v>39517</v>
      </c>
      <c r="C4564" s="66" t="str">
        <f t="shared" si="71"/>
        <v>P.S. LOBITOS</v>
      </c>
      <c r="D4564" s="67" t="s">
        <v>3921</v>
      </c>
      <c r="E4564" s="66" t="s">
        <v>2949</v>
      </c>
      <c r="F4564" s="66" t="s">
        <v>2949</v>
      </c>
      <c r="G4564" s="66" t="s">
        <v>3923</v>
      </c>
      <c r="H4564" s="66" t="s">
        <v>3924</v>
      </c>
      <c r="I4564" s="66" t="s">
        <v>2950</v>
      </c>
      <c r="J4564" s="68" t="s">
        <v>196</v>
      </c>
      <c r="K4564" s="68" t="s">
        <v>202</v>
      </c>
      <c r="L4564" s="68" t="s">
        <v>2949</v>
      </c>
      <c r="M4564" s="66" t="s">
        <v>39518</v>
      </c>
      <c r="N4564" s="67" t="s">
        <v>4145</v>
      </c>
      <c r="O4564" s="67" t="s">
        <v>4208</v>
      </c>
      <c r="P4564" s="67" t="s">
        <v>4208</v>
      </c>
      <c r="Q4564" s="67" t="s">
        <v>196</v>
      </c>
      <c r="R4564" s="67" t="s">
        <v>311</v>
      </c>
      <c r="S4564" s="67" t="s">
        <v>202</v>
      </c>
      <c r="T4564" s="67" t="s">
        <v>4147</v>
      </c>
      <c r="U4564" s="67" t="s">
        <v>4148</v>
      </c>
      <c r="V4564" s="67" t="s">
        <v>3968</v>
      </c>
      <c r="W4564" s="67" t="s">
        <v>39519</v>
      </c>
      <c r="X4564" s="67" t="s">
        <v>3934</v>
      </c>
      <c r="Y4564" s="67" t="s">
        <v>3945</v>
      </c>
      <c r="Z4564" s="67" t="s">
        <v>4302</v>
      </c>
      <c r="AA4564" s="67" t="s">
        <v>4303</v>
      </c>
      <c r="AB4564" s="67" t="s">
        <v>39520</v>
      </c>
      <c r="AC4564" s="67" t="s">
        <v>3939</v>
      </c>
      <c r="AD4564" s="67" t="s">
        <v>3940</v>
      </c>
      <c r="AE4564" s="67" t="s">
        <v>3941</v>
      </c>
      <c r="AF4564" s="67" t="s">
        <v>3940</v>
      </c>
      <c r="AG4564" s="67" t="s">
        <v>39521</v>
      </c>
      <c r="AH4564" s="67" t="s">
        <v>39522</v>
      </c>
      <c r="AI4564" s="67" t="s">
        <v>39523</v>
      </c>
      <c r="AJ4564" s="67" t="s">
        <v>3945</v>
      </c>
    </row>
    <row r="4565" spans="1:36" x14ac:dyDescent="0.2">
      <c r="A4565" s="66" t="s">
        <v>3919</v>
      </c>
      <c r="B4565" s="67" t="s">
        <v>39524</v>
      </c>
      <c r="C4565" s="66" t="str">
        <f t="shared" si="71"/>
        <v>P.S. PUERTO BELEN</v>
      </c>
      <c r="D4565" s="67" t="s">
        <v>3921</v>
      </c>
      <c r="E4565" s="66" t="s">
        <v>39525</v>
      </c>
      <c r="F4565" s="66" t="s">
        <v>39525</v>
      </c>
      <c r="G4565" s="66" t="s">
        <v>3923</v>
      </c>
      <c r="H4565" s="66" t="s">
        <v>3924</v>
      </c>
      <c r="I4565" s="66" t="s">
        <v>1649</v>
      </c>
      <c r="J4565" s="68" t="s">
        <v>198</v>
      </c>
      <c r="K4565" s="68" t="s">
        <v>873</v>
      </c>
      <c r="L4565" s="68" t="s">
        <v>1648</v>
      </c>
      <c r="M4565" s="66" t="s">
        <v>39526</v>
      </c>
      <c r="N4565" s="67" t="s">
        <v>4076</v>
      </c>
      <c r="O4565" s="67" t="s">
        <v>3928</v>
      </c>
      <c r="P4565" s="67" t="s">
        <v>4023</v>
      </c>
      <c r="Q4565" s="67" t="s">
        <v>198</v>
      </c>
      <c r="R4565" s="67" t="s">
        <v>873</v>
      </c>
      <c r="S4565" s="67" t="s">
        <v>1648</v>
      </c>
      <c r="T4565" s="67" t="s">
        <v>7217</v>
      </c>
      <c r="U4565" s="67" t="s">
        <v>7218</v>
      </c>
      <c r="V4565" s="67" t="s">
        <v>3932</v>
      </c>
      <c r="W4565" s="67" t="s">
        <v>3940</v>
      </c>
      <c r="X4565" s="67" t="s">
        <v>3934</v>
      </c>
      <c r="Y4565" s="67" t="s">
        <v>7662</v>
      </c>
      <c r="Z4565" s="67" t="s">
        <v>4081</v>
      </c>
      <c r="AA4565" s="67" t="s">
        <v>3954</v>
      </c>
      <c r="AB4565" s="67" t="s">
        <v>39527</v>
      </c>
      <c r="AC4565" s="67" t="s">
        <v>3939</v>
      </c>
      <c r="AD4565" s="67" t="s">
        <v>3940</v>
      </c>
      <c r="AE4565" s="67" t="s">
        <v>3941</v>
      </c>
      <c r="AF4565" s="67" t="s">
        <v>3940</v>
      </c>
      <c r="AG4565" s="67" t="s">
        <v>39528</v>
      </c>
      <c r="AH4565" s="67" t="s">
        <v>39529</v>
      </c>
      <c r="AI4565" s="67" t="s">
        <v>39530</v>
      </c>
      <c r="AJ4565" s="67" t="s">
        <v>3945</v>
      </c>
    </row>
    <row r="4566" spans="1:36" x14ac:dyDescent="0.2">
      <c r="A4566" s="66" t="s">
        <v>3973</v>
      </c>
      <c r="B4566" s="67" t="s">
        <v>39531</v>
      </c>
      <c r="C4566" s="66" t="str">
        <f t="shared" si="71"/>
        <v>P.S. METROPOLITANA</v>
      </c>
      <c r="D4566" s="67" t="s">
        <v>3921</v>
      </c>
      <c r="E4566" s="66" t="s">
        <v>17238</v>
      </c>
      <c r="F4566" s="66" t="s">
        <v>17238</v>
      </c>
      <c r="G4566" s="66" t="s">
        <v>3923</v>
      </c>
      <c r="H4566" s="66" t="s">
        <v>3924</v>
      </c>
      <c r="I4566" s="66" t="s">
        <v>354</v>
      </c>
      <c r="J4566" s="68" t="s">
        <v>144</v>
      </c>
      <c r="K4566" s="68" t="s">
        <v>144</v>
      </c>
      <c r="L4566" s="68" t="s">
        <v>353</v>
      </c>
      <c r="M4566" s="66" t="s">
        <v>39532</v>
      </c>
      <c r="N4566" s="67" t="s">
        <v>4103</v>
      </c>
      <c r="O4566" s="67" t="s">
        <v>3951</v>
      </c>
      <c r="P4566" s="67" t="s">
        <v>4040</v>
      </c>
      <c r="Q4566" s="67" t="s">
        <v>5310</v>
      </c>
      <c r="R4566" s="67" t="s">
        <v>5311</v>
      </c>
      <c r="S4566" s="67" t="s">
        <v>353</v>
      </c>
      <c r="T4566" s="67" t="s">
        <v>5313</v>
      </c>
      <c r="U4566" s="67" t="s">
        <v>5314</v>
      </c>
      <c r="V4566" s="67" t="s">
        <v>3968</v>
      </c>
      <c r="W4566" s="67" t="s">
        <v>39533</v>
      </c>
      <c r="X4566" s="67" t="s">
        <v>3934</v>
      </c>
      <c r="Y4566" s="67" t="s">
        <v>4678</v>
      </c>
      <c r="Z4566" s="67" t="s">
        <v>4679</v>
      </c>
      <c r="AA4566" s="67" t="s">
        <v>39534</v>
      </c>
      <c r="AB4566" s="67" t="s">
        <v>39535</v>
      </c>
      <c r="AC4566" s="67" t="s">
        <v>3939</v>
      </c>
      <c r="AD4566" s="67" t="s">
        <v>3940</v>
      </c>
      <c r="AE4566" s="67" t="s">
        <v>3941</v>
      </c>
      <c r="AF4566" s="67" t="s">
        <v>3940</v>
      </c>
      <c r="AG4566" s="67" t="s">
        <v>39536</v>
      </c>
      <c r="AH4566" s="67" t="s">
        <v>39537</v>
      </c>
      <c r="AI4566" s="67" t="s">
        <v>15308</v>
      </c>
      <c r="AJ4566" s="67" t="s">
        <v>3945</v>
      </c>
    </row>
    <row r="4567" spans="1:36" x14ac:dyDescent="0.2">
      <c r="A4567" s="66" t="s">
        <v>3919</v>
      </c>
      <c r="B4567" s="67" t="s">
        <v>39538</v>
      </c>
      <c r="C4567" s="66" t="str">
        <f t="shared" si="71"/>
        <v>C.S. BELLAVISTA</v>
      </c>
      <c r="D4567" s="67" t="s">
        <v>4128</v>
      </c>
      <c r="E4567" s="66" t="s">
        <v>404</v>
      </c>
      <c r="F4567" s="66" t="s">
        <v>404</v>
      </c>
      <c r="G4567" s="66" t="s">
        <v>4129</v>
      </c>
      <c r="H4567" s="66" t="s">
        <v>3924</v>
      </c>
      <c r="I4567" s="66" t="s">
        <v>414</v>
      </c>
      <c r="J4567" s="68" t="s">
        <v>256</v>
      </c>
      <c r="K4567" s="68" t="s">
        <v>309</v>
      </c>
      <c r="L4567" s="68" t="s">
        <v>413</v>
      </c>
      <c r="M4567" s="66" t="s">
        <v>39539</v>
      </c>
      <c r="N4567" s="67" t="s">
        <v>4183</v>
      </c>
      <c r="O4567" s="67" t="s">
        <v>4008</v>
      </c>
      <c r="P4567" s="67" t="s">
        <v>4023</v>
      </c>
      <c r="Q4567" s="67" t="s">
        <v>256</v>
      </c>
      <c r="R4567" s="67" t="s">
        <v>5131</v>
      </c>
      <c r="S4567" s="67" t="s">
        <v>413</v>
      </c>
      <c r="T4567" s="67" t="s">
        <v>5133</v>
      </c>
      <c r="U4567" s="67" t="s">
        <v>5134</v>
      </c>
      <c r="V4567" s="67" t="s">
        <v>4135</v>
      </c>
      <c r="W4567" s="67" t="s">
        <v>39540</v>
      </c>
      <c r="X4567" s="67" t="s">
        <v>3934</v>
      </c>
      <c r="Y4567" s="67" t="s">
        <v>28430</v>
      </c>
      <c r="Z4567" s="67" t="s">
        <v>9596</v>
      </c>
      <c r="AA4567" s="67" t="s">
        <v>11203</v>
      </c>
      <c r="AB4567" s="67" t="s">
        <v>39541</v>
      </c>
      <c r="AC4567" s="67" t="s">
        <v>3939</v>
      </c>
      <c r="AD4567" s="67" t="s">
        <v>3940</v>
      </c>
      <c r="AE4567" s="67" t="s">
        <v>3941</v>
      </c>
      <c r="AF4567" s="67" t="s">
        <v>3940</v>
      </c>
      <c r="AG4567" s="67" t="s">
        <v>39542</v>
      </c>
      <c r="AH4567" s="67" t="s">
        <v>39543</v>
      </c>
      <c r="AI4567" s="67" t="s">
        <v>39544</v>
      </c>
      <c r="AJ4567" s="67" t="s">
        <v>3945</v>
      </c>
    </row>
    <row r="4568" spans="1:36" x14ac:dyDescent="0.2">
      <c r="A4568" s="66" t="s">
        <v>3919</v>
      </c>
      <c r="B4568" s="67" t="s">
        <v>39545</v>
      </c>
      <c r="C4568" s="66" t="str">
        <f t="shared" si="71"/>
        <v>P.S. PARINA</v>
      </c>
      <c r="D4568" s="67" t="s">
        <v>3921</v>
      </c>
      <c r="E4568" s="66" t="s">
        <v>39546</v>
      </c>
      <c r="F4568" s="66" t="s">
        <v>39546</v>
      </c>
      <c r="G4568" s="66" t="s">
        <v>3923</v>
      </c>
      <c r="H4568" s="66" t="s">
        <v>3924</v>
      </c>
      <c r="I4568" s="66" t="s">
        <v>1052</v>
      </c>
      <c r="J4568" s="68" t="s">
        <v>186</v>
      </c>
      <c r="K4568" s="68" t="s">
        <v>493</v>
      </c>
      <c r="L4568" s="68" t="s">
        <v>1051</v>
      </c>
      <c r="M4568" s="66" t="s">
        <v>39547</v>
      </c>
      <c r="N4568" s="67" t="s">
        <v>4022</v>
      </c>
      <c r="O4568" s="67" t="s">
        <v>4323</v>
      </c>
      <c r="P4568" s="67" t="s">
        <v>4023</v>
      </c>
      <c r="Q4568" s="67" t="s">
        <v>186</v>
      </c>
      <c r="R4568" s="67" t="s">
        <v>968</v>
      </c>
      <c r="S4568" s="67" t="s">
        <v>2937</v>
      </c>
      <c r="T4568" s="67" t="s">
        <v>5052</v>
      </c>
      <c r="U4568" s="67" t="s">
        <v>5053</v>
      </c>
      <c r="V4568" s="67" t="s">
        <v>3932</v>
      </c>
      <c r="W4568" s="67" t="s">
        <v>3940</v>
      </c>
      <c r="X4568" s="67" t="s">
        <v>3934</v>
      </c>
      <c r="Y4568" s="67" t="s">
        <v>3945</v>
      </c>
      <c r="Z4568" s="67" t="s">
        <v>4293</v>
      </c>
      <c r="AA4568" s="67" t="s">
        <v>39548</v>
      </c>
      <c r="AB4568" s="67" t="s">
        <v>39549</v>
      </c>
      <c r="AC4568" s="67" t="s">
        <v>3939</v>
      </c>
      <c r="AD4568" s="67" t="s">
        <v>3940</v>
      </c>
      <c r="AE4568" s="67" t="s">
        <v>3941</v>
      </c>
      <c r="AF4568" s="67" t="s">
        <v>3940</v>
      </c>
      <c r="AG4568" s="67" t="s">
        <v>39550</v>
      </c>
      <c r="AH4568" s="67" t="s">
        <v>39551</v>
      </c>
      <c r="AI4568" s="67" t="s">
        <v>39552</v>
      </c>
      <c r="AJ4568" s="67" t="s">
        <v>3945</v>
      </c>
    </row>
    <row r="4569" spans="1:36" x14ac:dyDescent="0.2">
      <c r="A4569" s="66" t="s">
        <v>3919</v>
      </c>
      <c r="B4569" s="67" t="s">
        <v>39553</v>
      </c>
      <c r="C4569" s="66" t="str">
        <f t="shared" si="71"/>
        <v>P.S. SAN ANTONIO ALTO - CENTRO</v>
      </c>
      <c r="D4569" s="67" t="s">
        <v>3921</v>
      </c>
      <c r="E4569" s="66" t="s">
        <v>39554</v>
      </c>
      <c r="F4569" s="66" t="s">
        <v>39554</v>
      </c>
      <c r="G4569" s="66" t="s">
        <v>3923</v>
      </c>
      <c r="H4569" s="66" t="s">
        <v>3924</v>
      </c>
      <c r="I4569" s="66" t="s">
        <v>308</v>
      </c>
      <c r="J4569" s="68" t="s">
        <v>147</v>
      </c>
      <c r="K4569" s="68" t="s">
        <v>306</v>
      </c>
      <c r="L4569" s="68" t="s">
        <v>307</v>
      </c>
      <c r="M4569" s="66" t="s">
        <v>39555</v>
      </c>
      <c r="N4569" s="67" t="s">
        <v>3926</v>
      </c>
      <c r="O4569" s="67" t="s">
        <v>4064</v>
      </c>
      <c r="P4569" s="67" t="s">
        <v>4023</v>
      </c>
      <c r="Q4569" s="67" t="s">
        <v>147</v>
      </c>
      <c r="R4569" s="67" t="s">
        <v>307</v>
      </c>
      <c r="S4569" s="67" t="s">
        <v>1972</v>
      </c>
      <c r="T4569" s="67" t="s">
        <v>5451</v>
      </c>
      <c r="U4569" s="67" t="s">
        <v>5452</v>
      </c>
      <c r="V4569" s="67" t="s">
        <v>3932</v>
      </c>
      <c r="W4569" s="67" t="s">
        <v>39556</v>
      </c>
      <c r="X4569" s="67" t="s">
        <v>3934</v>
      </c>
      <c r="Y4569" s="67" t="s">
        <v>3945</v>
      </c>
      <c r="Z4569" s="67" t="s">
        <v>3936</v>
      </c>
      <c r="AA4569" s="67" t="s">
        <v>39557</v>
      </c>
      <c r="AB4569" s="67" t="s">
        <v>39558</v>
      </c>
      <c r="AC4569" s="67" t="s">
        <v>3939</v>
      </c>
      <c r="AD4569" s="67" t="s">
        <v>3940</v>
      </c>
      <c r="AE4569" s="67" t="s">
        <v>3941</v>
      </c>
      <c r="AF4569" s="67" t="s">
        <v>3940</v>
      </c>
      <c r="AG4569" s="67" t="s">
        <v>39559</v>
      </c>
      <c r="AH4569" s="67" t="s">
        <v>39560</v>
      </c>
      <c r="AI4569" s="67" t="s">
        <v>39561</v>
      </c>
      <c r="AJ4569" s="67" t="s">
        <v>3945</v>
      </c>
    </row>
    <row r="4570" spans="1:36" x14ac:dyDescent="0.2">
      <c r="A4570" s="66" t="s">
        <v>3919</v>
      </c>
      <c r="B4570" s="67" t="s">
        <v>39562</v>
      </c>
      <c r="C4570" s="66" t="str">
        <f t="shared" si="71"/>
        <v>P.S. SAN CARLOS</v>
      </c>
      <c r="D4570" s="67" t="s">
        <v>3921</v>
      </c>
      <c r="E4570" s="66" t="s">
        <v>2897</v>
      </c>
      <c r="F4570" s="66" t="s">
        <v>2897</v>
      </c>
      <c r="G4570" s="66" t="s">
        <v>3923</v>
      </c>
      <c r="H4570" s="66" t="s">
        <v>3924</v>
      </c>
      <c r="I4570" s="66" t="s">
        <v>2951</v>
      </c>
      <c r="J4570" s="68" t="s">
        <v>159</v>
      </c>
      <c r="K4570" s="68" t="s">
        <v>359</v>
      </c>
      <c r="L4570" s="68" t="s">
        <v>2897</v>
      </c>
      <c r="M4570" s="66" t="s">
        <v>39563</v>
      </c>
      <c r="N4570" s="67" t="s">
        <v>4131</v>
      </c>
      <c r="O4570" s="67" t="s">
        <v>3951</v>
      </c>
      <c r="P4570" s="67" t="s">
        <v>4040</v>
      </c>
      <c r="Q4570" s="67" t="s">
        <v>159</v>
      </c>
      <c r="R4570" s="67" t="s">
        <v>326</v>
      </c>
      <c r="S4570" s="67" t="s">
        <v>4440</v>
      </c>
      <c r="T4570" s="67" t="s">
        <v>4133</v>
      </c>
      <c r="U4570" s="67" t="s">
        <v>4134</v>
      </c>
      <c r="V4570" s="67" t="s">
        <v>3932</v>
      </c>
      <c r="W4570" s="67" t="s">
        <v>4355</v>
      </c>
      <c r="X4570" s="67" t="s">
        <v>3934</v>
      </c>
      <c r="Y4570" s="67" t="s">
        <v>3945</v>
      </c>
      <c r="Z4570" s="67" t="s">
        <v>3936</v>
      </c>
      <c r="AA4570" s="67" t="s">
        <v>11984</v>
      </c>
      <c r="AB4570" s="67" t="s">
        <v>39564</v>
      </c>
      <c r="AC4570" s="67" t="s">
        <v>3939</v>
      </c>
      <c r="AD4570" s="67" t="s">
        <v>3940</v>
      </c>
      <c r="AE4570" s="67" t="s">
        <v>3941</v>
      </c>
      <c r="AF4570" s="67" t="s">
        <v>3940</v>
      </c>
      <c r="AG4570" s="67" t="s">
        <v>3945</v>
      </c>
      <c r="AH4570" s="67" t="s">
        <v>3945</v>
      </c>
      <c r="AI4570" s="67" t="s">
        <v>3945</v>
      </c>
      <c r="AJ4570" s="67" t="s">
        <v>3945</v>
      </c>
    </row>
    <row r="4571" spans="1:36" x14ac:dyDescent="0.2">
      <c r="A4571" s="66" t="s">
        <v>3919</v>
      </c>
      <c r="B4571" s="67" t="s">
        <v>39565</v>
      </c>
      <c r="C4571" s="66" t="str">
        <f t="shared" si="71"/>
        <v>P.S. AMPAMA</v>
      </c>
      <c r="D4571" s="67" t="s">
        <v>3921</v>
      </c>
      <c r="E4571" s="66" t="s">
        <v>39566</v>
      </c>
      <c r="F4571" s="66" t="s">
        <v>39566</v>
      </c>
      <c r="G4571" s="66" t="s">
        <v>3923</v>
      </c>
      <c r="H4571" s="66" t="s">
        <v>3924</v>
      </c>
      <c r="I4571" s="66" t="s">
        <v>1100</v>
      </c>
      <c r="J4571" s="68" t="s">
        <v>159</v>
      </c>
      <c r="K4571" s="68" t="s">
        <v>788</v>
      </c>
      <c r="L4571" s="68" t="s">
        <v>1099</v>
      </c>
      <c r="M4571" s="66" t="s">
        <v>39567</v>
      </c>
      <c r="N4571" s="67" t="s">
        <v>4131</v>
      </c>
      <c r="O4571" s="67" t="s">
        <v>4023</v>
      </c>
      <c r="P4571" s="67" t="s">
        <v>3928</v>
      </c>
      <c r="Q4571" s="67" t="s">
        <v>159</v>
      </c>
      <c r="R4571" s="67" t="s">
        <v>788</v>
      </c>
      <c r="S4571" s="67" t="s">
        <v>8014</v>
      </c>
      <c r="T4571" s="67" t="s">
        <v>6212</v>
      </c>
      <c r="U4571" s="67" t="s">
        <v>6213</v>
      </c>
      <c r="V4571" s="67" t="s">
        <v>3932</v>
      </c>
      <c r="W4571" s="67" t="s">
        <v>3940</v>
      </c>
      <c r="X4571" s="67" t="s">
        <v>3934</v>
      </c>
      <c r="Y4571" s="67" t="s">
        <v>3945</v>
      </c>
      <c r="Z4571" s="67" t="s">
        <v>3936</v>
      </c>
      <c r="AA4571" s="67" t="s">
        <v>9774</v>
      </c>
      <c r="AB4571" s="67" t="s">
        <v>39568</v>
      </c>
      <c r="AC4571" s="67" t="s">
        <v>3939</v>
      </c>
      <c r="AD4571" s="67" t="s">
        <v>3940</v>
      </c>
      <c r="AE4571" s="67" t="s">
        <v>3941</v>
      </c>
      <c r="AF4571" s="67" t="s">
        <v>3940</v>
      </c>
      <c r="AG4571" s="67" t="s">
        <v>39569</v>
      </c>
      <c r="AH4571" s="67" t="s">
        <v>39570</v>
      </c>
      <c r="AI4571" s="67" t="s">
        <v>39571</v>
      </c>
      <c r="AJ4571" s="67" t="s">
        <v>3945</v>
      </c>
    </row>
    <row r="4572" spans="1:36" x14ac:dyDescent="0.2">
      <c r="A4572" s="66" t="s">
        <v>3919</v>
      </c>
      <c r="B4572" s="67" t="s">
        <v>39572</v>
      </c>
      <c r="C4572" s="66" t="str">
        <f t="shared" si="71"/>
        <v>P.S. NANGAY MATALACAS</v>
      </c>
      <c r="D4572" s="67" t="s">
        <v>3921</v>
      </c>
      <c r="E4572" s="66" t="s">
        <v>39573</v>
      </c>
      <c r="F4572" s="66" t="s">
        <v>39574</v>
      </c>
      <c r="G4572" s="66" t="s">
        <v>3923</v>
      </c>
      <c r="H4572" s="66" t="s">
        <v>3924</v>
      </c>
      <c r="I4572" s="66" t="s">
        <v>904</v>
      </c>
      <c r="J4572" s="68" t="s">
        <v>196</v>
      </c>
      <c r="K4572" s="68" t="s">
        <v>245</v>
      </c>
      <c r="L4572" s="68" t="s">
        <v>903</v>
      </c>
      <c r="M4572" s="66" t="s">
        <v>39575</v>
      </c>
      <c r="N4572" s="67" t="s">
        <v>4145</v>
      </c>
      <c r="O4572" s="67" t="s">
        <v>3928</v>
      </c>
      <c r="P4572" s="67" t="s">
        <v>4023</v>
      </c>
      <c r="Q4572" s="67" t="s">
        <v>196</v>
      </c>
      <c r="R4572" s="67" t="s">
        <v>4337</v>
      </c>
      <c r="S4572" s="67" t="s">
        <v>885</v>
      </c>
      <c r="T4572" s="67" t="s">
        <v>4338</v>
      </c>
      <c r="U4572" s="67" t="s">
        <v>4339</v>
      </c>
      <c r="V4572" s="67" t="s">
        <v>3968</v>
      </c>
      <c r="W4572" s="67" t="s">
        <v>4340</v>
      </c>
      <c r="X4572" s="67" t="s">
        <v>3934</v>
      </c>
      <c r="Y4572" s="67" t="s">
        <v>3945</v>
      </c>
      <c r="Z4572" s="67" t="s">
        <v>4245</v>
      </c>
      <c r="AA4572" s="67" t="s">
        <v>3954</v>
      </c>
      <c r="AB4572" s="67" t="s">
        <v>39576</v>
      </c>
      <c r="AC4572" s="67" t="s">
        <v>3939</v>
      </c>
      <c r="AD4572" s="67" t="s">
        <v>3940</v>
      </c>
      <c r="AE4572" s="67" t="s">
        <v>3941</v>
      </c>
      <c r="AF4572" s="67" t="s">
        <v>3940</v>
      </c>
      <c r="AG4572" s="67" t="s">
        <v>39577</v>
      </c>
      <c r="AH4572" s="67" t="s">
        <v>39578</v>
      </c>
      <c r="AI4572" s="67" t="s">
        <v>39579</v>
      </c>
      <c r="AJ4572" s="67" t="s">
        <v>3945</v>
      </c>
    </row>
    <row r="4573" spans="1:36" x14ac:dyDescent="0.2">
      <c r="A4573" s="66" t="s">
        <v>3919</v>
      </c>
      <c r="B4573" s="67" t="s">
        <v>39580</v>
      </c>
      <c r="C4573" s="66" t="str">
        <f t="shared" si="71"/>
        <v>P.S. VENADOS</v>
      </c>
      <c r="D4573" s="67" t="s">
        <v>3921</v>
      </c>
      <c r="E4573" s="66" t="s">
        <v>39581</v>
      </c>
      <c r="F4573" s="66" t="s">
        <v>39581</v>
      </c>
      <c r="G4573" s="66" t="s">
        <v>3923</v>
      </c>
      <c r="H4573" s="66" t="s">
        <v>3924</v>
      </c>
      <c r="I4573" s="66" t="s">
        <v>555</v>
      </c>
      <c r="J4573" s="68" t="s">
        <v>196</v>
      </c>
      <c r="K4573" s="68" t="s">
        <v>311</v>
      </c>
      <c r="L4573" s="68" t="s">
        <v>554</v>
      </c>
      <c r="M4573" s="66" t="s">
        <v>39582</v>
      </c>
      <c r="N4573" s="67" t="s">
        <v>4145</v>
      </c>
      <c r="O4573" s="67" t="s">
        <v>4208</v>
      </c>
      <c r="P4573" s="67" t="s">
        <v>4008</v>
      </c>
      <c r="Q4573" s="67" t="s">
        <v>196</v>
      </c>
      <c r="R4573" s="67" t="s">
        <v>311</v>
      </c>
      <c r="S4573" s="67" t="s">
        <v>554</v>
      </c>
      <c r="T4573" s="67" t="s">
        <v>4147</v>
      </c>
      <c r="U4573" s="67" t="s">
        <v>4148</v>
      </c>
      <c r="V4573" s="67" t="s">
        <v>3932</v>
      </c>
      <c r="W4573" s="67" t="s">
        <v>8514</v>
      </c>
      <c r="X4573" s="67" t="s">
        <v>3934</v>
      </c>
      <c r="Y4573" s="67" t="s">
        <v>39583</v>
      </c>
      <c r="Z4573" s="67" t="s">
        <v>10010</v>
      </c>
      <c r="AA4573" s="67" t="s">
        <v>39584</v>
      </c>
      <c r="AB4573" s="67" t="s">
        <v>39585</v>
      </c>
      <c r="AC4573" s="67" t="s">
        <v>3939</v>
      </c>
      <c r="AD4573" s="67" t="s">
        <v>3940</v>
      </c>
      <c r="AE4573" s="67" t="s">
        <v>3941</v>
      </c>
      <c r="AF4573" s="67" t="s">
        <v>3940</v>
      </c>
      <c r="AG4573" s="67" t="s">
        <v>39586</v>
      </c>
      <c r="AH4573" s="67" t="s">
        <v>39587</v>
      </c>
      <c r="AI4573" s="67" t="s">
        <v>14661</v>
      </c>
      <c r="AJ4573" s="67" t="s">
        <v>3945</v>
      </c>
    </row>
    <row r="4574" spans="1:36" x14ac:dyDescent="0.2">
      <c r="A4574" s="66" t="s">
        <v>3919</v>
      </c>
      <c r="B4574" s="67" t="s">
        <v>39588</v>
      </c>
      <c r="C4574" s="66" t="str">
        <f t="shared" si="71"/>
        <v>P.S. HUANGALA</v>
      </c>
      <c r="D4574" s="67" t="s">
        <v>3921</v>
      </c>
      <c r="E4574" s="66" t="s">
        <v>39589</v>
      </c>
      <c r="F4574" s="66" t="s">
        <v>39589</v>
      </c>
      <c r="G4574" s="66" t="s">
        <v>3923</v>
      </c>
      <c r="H4574" s="66" t="s">
        <v>3924</v>
      </c>
      <c r="I4574" s="66" t="s">
        <v>976</v>
      </c>
      <c r="J4574" s="68" t="s">
        <v>196</v>
      </c>
      <c r="K4574" s="68" t="s">
        <v>311</v>
      </c>
      <c r="L4574" s="68" t="s">
        <v>404</v>
      </c>
      <c r="M4574" s="66" t="s">
        <v>39589</v>
      </c>
      <c r="N4574" s="67" t="s">
        <v>4145</v>
      </c>
      <c r="O4574" s="67" t="s">
        <v>4208</v>
      </c>
      <c r="P4574" s="67" t="s">
        <v>3951</v>
      </c>
      <c r="Q4574" s="67" t="s">
        <v>196</v>
      </c>
      <c r="R4574" s="67" t="s">
        <v>311</v>
      </c>
      <c r="S4574" s="67" t="s">
        <v>404</v>
      </c>
      <c r="T4574" s="67" t="s">
        <v>4147</v>
      </c>
      <c r="U4574" s="67" t="s">
        <v>4148</v>
      </c>
      <c r="V4574" s="67" t="s">
        <v>3968</v>
      </c>
      <c r="W4574" s="67" t="s">
        <v>3948</v>
      </c>
      <c r="X4574" s="67" t="s">
        <v>3934</v>
      </c>
      <c r="Y4574" s="67" t="s">
        <v>3945</v>
      </c>
      <c r="Z4574" s="67" t="s">
        <v>4302</v>
      </c>
      <c r="AA4574" s="67" t="s">
        <v>4303</v>
      </c>
      <c r="AB4574" s="67" t="s">
        <v>39590</v>
      </c>
      <c r="AC4574" s="67" t="s">
        <v>3939</v>
      </c>
      <c r="AD4574" s="67" t="s">
        <v>3940</v>
      </c>
      <c r="AE4574" s="67" t="s">
        <v>3941</v>
      </c>
      <c r="AF4574" s="67" t="s">
        <v>3940</v>
      </c>
      <c r="AG4574" s="67" t="s">
        <v>39591</v>
      </c>
      <c r="AH4574" s="67" t="s">
        <v>39592</v>
      </c>
      <c r="AI4574" s="67" t="s">
        <v>39593</v>
      </c>
      <c r="AJ4574" s="67" t="s">
        <v>3945</v>
      </c>
    </row>
    <row r="4575" spans="1:36" x14ac:dyDescent="0.2">
      <c r="A4575" s="66" t="s">
        <v>3919</v>
      </c>
      <c r="B4575" s="67" t="s">
        <v>39594</v>
      </c>
      <c r="C4575" s="66" t="str">
        <f t="shared" si="71"/>
        <v>P.S. TRES FRONTERAS</v>
      </c>
      <c r="D4575" s="67" t="s">
        <v>3921</v>
      </c>
      <c r="E4575" s="66" t="s">
        <v>39595</v>
      </c>
      <c r="F4575" s="66" t="s">
        <v>39595</v>
      </c>
      <c r="G4575" s="66" t="s">
        <v>3923</v>
      </c>
      <c r="H4575" s="66" t="s">
        <v>3924</v>
      </c>
      <c r="I4575" s="66" t="s">
        <v>1658</v>
      </c>
      <c r="J4575" s="68" t="s">
        <v>151</v>
      </c>
      <c r="K4575" s="68" t="s">
        <v>342</v>
      </c>
      <c r="L4575" s="68" t="s">
        <v>1657</v>
      </c>
      <c r="M4575" s="66" t="s">
        <v>39596</v>
      </c>
      <c r="N4575" s="67" t="s">
        <v>3949</v>
      </c>
      <c r="O4575" s="67" t="s">
        <v>4208</v>
      </c>
      <c r="P4575" s="67" t="s">
        <v>3951</v>
      </c>
      <c r="Q4575" s="67" t="s">
        <v>151</v>
      </c>
      <c r="R4575" s="67" t="s">
        <v>5926</v>
      </c>
      <c r="S4575" s="67" t="s">
        <v>342</v>
      </c>
      <c r="T4575" s="67" t="s">
        <v>3952</v>
      </c>
      <c r="U4575" s="67" t="s">
        <v>3953</v>
      </c>
      <c r="V4575" s="67" t="s">
        <v>3932</v>
      </c>
      <c r="W4575" s="67" t="s">
        <v>39597</v>
      </c>
      <c r="X4575" s="67" t="s">
        <v>3934</v>
      </c>
      <c r="Y4575" s="67" t="s">
        <v>3945</v>
      </c>
      <c r="Z4575" s="67" t="s">
        <v>12672</v>
      </c>
      <c r="AA4575" s="67" t="s">
        <v>5626</v>
      </c>
      <c r="AB4575" s="67" t="s">
        <v>39598</v>
      </c>
      <c r="AC4575" s="67" t="s">
        <v>3939</v>
      </c>
      <c r="AD4575" s="67" t="s">
        <v>3940</v>
      </c>
      <c r="AE4575" s="67" t="s">
        <v>3941</v>
      </c>
      <c r="AF4575" s="67" t="s">
        <v>3940</v>
      </c>
      <c r="AG4575" s="67" t="s">
        <v>39599</v>
      </c>
      <c r="AH4575" s="67" t="s">
        <v>39600</v>
      </c>
      <c r="AI4575" s="67" t="s">
        <v>3967</v>
      </c>
      <c r="AJ4575" s="67" t="s">
        <v>3945</v>
      </c>
    </row>
    <row r="4576" spans="1:36" x14ac:dyDescent="0.2">
      <c r="A4576" s="66" t="s">
        <v>3973</v>
      </c>
      <c r="B4576" s="67" t="s">
        <v>39601</v>
      </c>
      <c r="C4576" s="66" t="str">
        <f t="shared" si="71"/>
        <v>HOSPITAL CARLOS LANFRANCO LA HOZ</v>
      </c>
      <c r="D4576" s="67" t="s">
        <v>4035</v>
      </c>
      <c r="E4576" s="66" t="s">
        <v>39602</v>
      </c>
      <c r="F4576" s="66" t="s">
        <v>39603</v>
      </c>
      <c r="G4576" s="66" t="s">
        <v>4037</v>
      </c>
      <c r="H4576" s="66" t="s">
        <v>4038</v>
      </c>
      <c r="I4576" s="66" t="s">
        <v>387</v>
      </c>
      <c r="J4576" s="68" t="s">
        <v>144</v>
      </c>
      <c r="K4576" s="68" t="s">
        <v>144</v>
      </c>
      <c r="L4576" s="68" t="s">
        <v>386</v>
      </c>
      <c r="M4576" s="66" t="s">
        <v>39604</v>
      </c>
      <c r="N4576" s="67" t="s">
        <v>3978</v>
      </c>
      <c r="O4576" s="67" t="s">
        <v>3964</v>
      </c>
      <c r="P4576" s="67" t="s">
        <v>3964</v>
      </c>
      <c r="Q4576" s="67" t="s">
        <v>3979</v>
      </c>
      <c r="R4576" s="67" t="s">
        <v>3965</v>
      </c>
      <c r="S4576" s="67" t="s">
        <v>3966</v>
      </c>
      <c r="T4576" s="67" t="s">
        <v>39605</v>
      </c>
      <c r="U4576" s="67" t="s">
        <v>39603</v>
      </c>
      <c r="V4576" s="67" t="s">
        <v>7812</v>
      </c>
      <c r="W4576" s="67" t="s">
        <v>39606</v>
      </c>
      <c r="X4576" s="67" t="s">
        <v>3934</v>
      </c>
      <c r="Y4576" s="67" t="s">
        <v>3945</v>
      </c>
      <c r="Z4576" s="67" t="s">
        <v>3970</v>
      </c>
      <c r="AA4576" s="67" t="s">
        <v>39607</v>
      </c>
      <c r="AB4576" s="67" t="s">
        <v>39608</v>
      </c>
      <c r="AC4576" s="67" t="s">
        <v>3939</v>
      </c>
      <c r="AD4576" s="67" t="s">
        <v>3940</v>
      </c>
      <c r="AE4576" s="67" t="s">
        <v>3941</v>
      </c>
      <c r="AF4576" s="67" t="s">
        <v>3940</v>
      </c>
      <c r="AG4576" s="67" t="s">
        <v>39609</v>
      </c>
      <c r="AH4576" s="67" t="s">
        <v>39610</v>
      </c>
      <c r="AI4576" s="67" t="s">
        <v>3945</v>
      </c>
      <c r="AJ4576" s="67" t="s">
        <v>8771</v>
      </c>
    </row>
    <row r="4577" spans="1:36" x14ac:dyDescent="0.2">
      <c r="A4577" s="66" t="s">
        <v>3919</v>
      </c>
      <c r="B4577" s="67" t="s">
        <v>39611</v>
      </c>
      <c r="C4577" s="66" t="str">
        <f t="shared" si="71"/>
        <v>C.S. PEDRO RUIZ GALLO</v>
      </c>
      <c r="D4577" s="67" t="s">
        <v>4128</v>
      </c>
      <c r="E4577" s="66" t="s">
        <v>39612</v>
      </c>
      <c r="F4577" s="66" t="s">
        <v>39612</v>
      </c>
      <c r="G4577" s="66" t="s">
        <v>4763</v>
      </c>
      <c r="H4577" s="66" t="s">
        <v>4038</v>
      </c>
      <c r="I4577" s="66" t="s">
        <v>361</v>
      </c>
      <c r="J4577" s="68" t="s">
        <v>159</v>
      </c>
      <c r="K4577" s="68" t="s">
        <v>359</v>
      </c>
      <c r="L4577" s="68" t="s">
        <v>360</v>
      </c>
      <c r="M4577" s="66" t="s">
        <v>39613</v>
      </c>
      <c r="N4577" s="67" t="s">
        <v>4131</v>
      </c>
      <c r="O4577" s="67" t="s">
        <v>3951</v>
      </c>
      <c r="P4577" s="67" t="s">
        <v>4040</v>
      </c>
      <c r="Q4577" s="67" t="s">
        <v>159</v>
      </c>
      <c r="R4577" s="67" t="s">
        <v>326</v>
      </c>
      <c r="S4577" s="67" t="s">
        <v>4440</v>
      </c>
      <c r="T4577" s="67" t="s">
        <v>4133</v>
      </c>
      <c r="U4577" s="67" t="s">
        <v>4134</v>
      </c>
      <c r="V4577" s="67" t="s">
        <v>4765</v>
      </c>
      <c r="W4577" s="67" t="s">
        <v>3940</v>
      </c>
      <c r="X4577" s="67" t="s">
        <v>3934</v>
      </c>
      <c r="Y4577" s="67" t="s">
        <v>4516</v>
      </c>
      <c r="Z4577" s="67" t="s">
        <v>3970</v>
      </c>
      <c r="AA4577" s="67" t="s">
        <v>15227</v>
      </c>
      <c r="AB4577" s="67" t="s">
        <v>39614</v>
      </c>
      <c r="AC4577" s="67" t="s">
        <v>3939</v>
      </c>
      <c r="AD4577" s="67" t="s">
        <v>3940</v>
      </c>
      <c r="AE4577" s="67" t="s">
        <v>3941</v>
      </c>
      <c r="AF4577" s="67" t="s">
        <v>3940</v>
      </c>
      <c r="AG4577" s="67" t="s">
        <v>39615</v>
      </c>
      <c r="AH4577" s="67" t="s">
        <v>39616</v>
      </c>
      <c r="AI4577" s="67" t="s">
        <v>39617</v>
      </c>
      <c r="AJ4577" s="67" t="s">
        <v>4312</v>
      </c>
    </row>
    <row r="4578" spans="1:36" x14ac:dyDescent="0.2">
      <c r="A4578" s="66" t="s">
        <v>3919</v>
      </c>
      <c r="B4578" s="67" t="s">
        <v>39618</v>
      </c>
      <c r="C4578" s="66" t="str">
        <f t="shared" si="71"/>
        <v>P.S. CHURUJA</v>
      </c>
      <c r="D4578" s="67" t="s">
        <v>3921</v>
      </c>
      <c r="E4578" s="66" t="s">
        <v>2952</v>
      </c>
      <c r="F4578" s="66" t="s">
        <v>2952</v>
      </c>
      <c r="G4578" s="66" t="s">
        <v>3923</v>
      </c>
      <c r="H4578" s="66" t="s">
        <v>3924</v>
      </c>
      <c r="I4578" s="66" t="s">
        <v>2953</v>
      </c>
      <c r="J4578" s="68" t="s">
        <v>159</v>
      </c>
      <c r="K4578" s="68" t="s">
        <v>359</v>
      </c>
      <c r="L4578" s="68" t="s">
        <v>2952</v>
      </c>
      <c r="M4578" s="66" t="s">
        <v>39619</v>
      </c>
      <c r="N4578" s="67" t="s">
        <v>4131</v>
      </c>
      <c r="O4578" s="67" t="s">
        <v>3951</v>
      </c>
      <c r="P4578" s="67" t="s">
        <v>4040</v>
      </c>
      <c r="Q4578" s="67" t="s">
        <v>159</v>
      </c>
      <c r="R4578" s="67" t="s">
        <v>326</v>
      </c>
      <c r="S4578" s="67" t="s">
        <v>4440</v>
      </c>
      <c r="T4578" s="67" t="s">
        <v>4133</v>
      </c>
      <c r="U4578" s="67" t="s">
        <v>4134</v>
      </c>
      <c r="V4578" s="67" t="s">
        <v>3968</v>
      </c>
      <c r="W4578" s="67" t="s">
        <v>4355</v>
      </c>
      <c r="X4578" s="67" t="s">
        <v>3934</v>
      </c>
      <c r="Y4578" s="67" t="s">
        <v>39620</v>
      </c>
      <c r="Z4578" s="67" t="s">
        <v>4136</v>
      </c>
      <c r="AA4578" s="67" t="s">
        <v>9321</v>
      </c>
      <c r="AB4578" s="67" t="s">
        <v>39614</v>
      </c>
      <c r="AC4578" s="67" t="s">
        <v>3939</v>
      </c>
      <c r="AD4578" s="67" t="s">
        <v>3940</v>
      </c>
      <c r="AE4578" s="67" t="s">
        <v>3941</v>
      </c>
      <c r="AF4578" s="67" t="s">
        <v>3940</v>
      </c>
      <c r="AG4578" s="67" t="s">
        <v>39621</v>
      </c>
      <c r="AH4578" s="67" t="s">
        <v>39622</v>
      </c>
      <c r="AI4578" s="67" t="s">
        <v>39623</v>
      </c>
      <c r="AJ4578" s="67" t="s">
        <v>3945</v>
      </c>
    </row>
    <row r="4579" spans="1:36" x14ac:dyDescent="0.2">
      <c r="A4579" s="66" t="s">
        <v>3919</v>
      </c>
      <c r="B4579" s="67" t="s">
        <v>39624</v>
      </c>
      <c r="C4579" s="66" t="str">
        <f t="shared" si="71"/>
        <v>P.S. TALANDRACAS</v>
      </c>
      <c r="D4579" s="67" t="s">
        <v>3921</v>
      </c>
      <c r="E4579" s="66" t="s">
        <v>39625</v>
      </c>
      <c r="F4579" s="66" t="s">
        <v>39626</v>
      </c>
      <c r="G4579" s="66" t="s">
        <v>3923</v>
      </c>
      <c r="H4579" s="66" t="s">
        <v>3924</v>
      </c>
      <c r="I4579" s="66" t="s">
        <v>1272</v>
      </c>
      <c r="J4579" s="68" t="s">
        <v>196</v>
      </c>
      <c r="K4579" s="68" t="s">
        <v>319</v>
      </c>
      <c r="L4579" s="68" t="s">
        <v>1271</v>
      </c>
      <c r="M4579" s="66" t="s">
        <v>30754</v>
      </c>
      <c r="N4579" s="67" t="s">
        <v>4145</v>
      </c>
      <c r="O4579" s="67" t="s">
        <v>3928</v>
      </c>
      <c r="P4579" s="67" t="s">
        <v>3951</v>
      </c>
      <c r="Q4579" s="67" t="s">
        <v>196</v>
      </c>
      <c r="R4579" s="67" t="s">
        <v>4337</v>
      </c>
      <c r="S4579" s="67" t="s">
        <v>1271</v>
      </c>
      <c r="T4579" s="67" t="s">
        <v>4338</v>
      </c>
      <c r="U4579" s="67" t="s">
        <v>4339</v>
      </c>
      <c r="V4579" s="67" t="s">
        <v>3932</v>
      </c>
      <c r="W4579" s="67" t="s">
        <v>4340</v>
      </c>
      <c r="X4579" s="67" t="s">
        <v>3934</v>
      </c>
      <c r="Y4579" s="67" t="s">
        <v>3945</v>
      </c>
      <c r="Z4579" s="67" t="s">
        <v>4245</v>
      </c>
      <c r="AA4579" s="67" t="s">
        <v>3954</v>
      </c>
      <c r="AB4579" s="67" t="s">
        <v>39627</v>
      </c>
      <c r="AC4579" s="67" t="s">
        <v>3939</v>
      </c>
      <c r="AD4579" s="67" t="s">
        <v>3940</v>
      </c>
      <c r="AE4579" s="67" t="s">
        <v>3941</v>
      </c>
      <c r="AF4579" s="67" t="s">
        <v>3940</v>
      </c>
      <c r="AG4579" s="67" t="s">
        <v>39628</v>
      </c>
      <c r="AH4579" s="67" t="s">
        <v>39629</v>
      </c>
      <c r="AI4579" s="67" t="s">
        <v>39630</v>
      </c>
      <c r="AJ4579" s="67" t="s">
        <v>3945</v>
      </c>
    </row>
    <row r="4580" spans="1:36" x14ac:dyDescent="0.2">
      <c r="A4580" s="66" t="s">
        <v>3919</v>
      </c>
      <c r="B4580" s="67" t="s">
        <v>39631</v>
      </c>
      <c r="C4580" s="66" t="str">
        <f t="shared" si="71"/>
        <v>P.S. LLACHOCCMAYO</v>
      </c>
      <c r="D4580" s="67" t="s">
        <v>3921</v>
      </c>
      <c r="E4580" s="66" t="s">
        <v>39632</v>
      </c>
      <c r="F4580" s="66" t="s">
        <v>39632</v>
      </c>
      <c r="G4580" s="66" t="s">
        <v>3923</v>
      </c>
      <c r="H4580" s="66" t="s">
        <v>3924</v>
      </c>
      <c r="I4580" s="66" t="s">
        <v>1170</v>
      </c>
      <c r="J4580" s="68" t="s">
        <v>273</v>
      </c>
      <c r="K4580" s="68" t="s">
        <v>491</v>
      </c>
      <c r="L4580" s="68" t="s">
        <v>1109</v>
      </c>
      <c r="M4580" s="66" t="s">
        <v>39633</v>
      </c>
      <c r="N4580" s="67" t="s">
        <v>4848</v>
      </c>
      <c r="O4580" s="67" t="s">
        <v>3951</v>
      </c>
      <c r="P4580" s="67" t="s">
        <v>3927</v>
      </c>
      <c r="Q4580" s="67" t="s">
        <v>273</v>
      </c>
      <c r="R4580" s="67" t="s">
        <v>491</v>
      </c>
      <c r="S4580" s="67" t="s">
        <v>1109</v>
      </c>
      <c r="T4580" s="67" t="s">
        <v>4849</v>
      </c>
      <c r="U4580" s="67" t="s">
        <v>4850</v>
      </c>
      <c r="V4580" s="67" t="s">
        <v>3932</v>
      </c>
      <c r="W4580" s="67" t="s">
        <v>3969</v>
      </c>
      <c r="X4580" s="67" t="s">
        <v>3934</v>
      </c>
      <c r="Y4580" s="67" t="s">
        <v>11302</v>
      </c>
      <c r="Z4580" s="67" t="s">
        <v>4944</v>
      </c>
      <c r="AA4580" s="67" t="s">
        <v>39634</v>
      </c>
      <c r="AB4580" s="67" t="s">
        <v>39635</v>
      </c>
      <c r="AC4580" s="67" t="s">
        <v>3939</v>
      </c>
      <c r="AD4580" s="67" t="s">
        <v>3940</v>
      </c>
      <c r="AE4580" s="67" t="s">
        <v>3941</v>
      </c>
      <c r="AF4580" s="67" t="s">
        <v>3940</v>
      </c>
      <c r="AG4580" s="67" t="s">
        <v>39636</v>
      </c>
      <c r="AH4580" s="67" t="s">
        <v>39637</v>
      </c>
      <c r="AI4580" s="67" t="s">
        <v>39638</v>
      </c>
      <c r="AJ4580" s="67" t="s">
        <v>3945</v>
      </c>
    </row>
    <row r="4581" spans="1:36" x14ac:dyDescent="0.2">
      <c r="A4581" s="66" t="s">
        <v>3919</v>
      </c>
      <c r="B4581" s="67" t="s">
        <v>39639</v>
      </c>
      <c r="C4581" s="66" t="str">
        <f t="shared" si="71"/>
        <v>C.S. ZARUMILLA</v>
      </c>
      <c r="D4581" s="67" t="s">
        <v>4128</v>
      </c>
      <c r="E4581" s="66" t="s">
        <v>876</v>
      </c>
      <c r="F4581" s="66" t="s">
        <v>876</v>
      </c>
      <c r="G4581" s="66" t="s">
        <v>4763</v>
      </c>
      <c r="H4581" s="66" t="s">
        <v>4038</v>
      </c>
      <c r="I4581" s="66" t="s">
        <v>2218</v>
      </c>
      <c r="J4581" s="68" t="s">
        <v>518</v>
      </c>
      <c r="K4581" s="68" t="s">
        <v>876</v>
      </c>
      <c r="L4581" s="68" t="s">
        <v>876</v>
      </c>
      <c r="M4581" s="66" t="s">
        <v>39640</v>
      </c>
      <c r="N4581" s="67" t="s">
        <v>6731</v>
      </c>
      <c r="O4581" s="67" t="s">
        <v>3951</v>
      </c>
      <c r="P4581" s="67" t="s">
        <v>3951</v>
      </c>
      <c r="Q4581" s="67" t="s">
        <v>518</v>
      </c>
      <c r="R4581" s="67" t="s">
        <v>518</v>
      </c>
      <c r="S4581" s="67" t="s">
        <v>876</v>
      </c>
      <c r="T4581" s="67" t="s">
        <v>6732</v>
      </c>
      <c r="U4581" s="67" t="s">
        <v>6733</v>
      </c>
      <c r="V4581" s="67" t="s">
        <v>4765</v>
      </c>
      <c r="W4581" s="67" t="s">
        <v>3940</v>
      </c>
      <c r="X4581" s="67" t="s">
        <v>3934</v>
      </c>
      <c r="Y4581" s="67" t="s">
        <v>39641</v>
      </c>
      <c r="Z4581" s="67" t="s">
        <v>3970</v>
      </c>
      <c r="AA4581" s="67" t="s">
        <v>7909</v>
      </c>
      <c r="AB4581" s="67" t="s">
        <v>39642</v>
      </c>
      <c r="AC4581" s="67" t="s">
        <v>3939</v>
      </c>
      <c r="AD4581" s="67" t="s">
        <v>3940</v>
      </c>
      <c r="AE4581" s="67" t="s">
        <v>3941</v>
      </c>
      <c r="AF4581" s="67" t="s">
        <v>3940</v>
      </c>
      <c r="AG4581" s="67" t="s">
        <v>39643</v>
      </c>
      <c r="AH4581" s="67" t="s">
        <v>39644</v>
      </c>
      <c r="AI4581" s="67" t="s">
        <v>4076</v>
      </c>
      <c r="AJ4581" s="67" t="s">
        <v>5500</v>
      </c>
    </row>
    <row r="4582" spans="1:36" x14ac:dyDescent="0.2">
      <c r="A4582" s="66" t="s">
        <v>3919</v>
      </c>
      <c r="B4582" s="67" t="s">
        <v>39645</v>
      </c>
      <c r="C4582" s="66" t="str">
        <f t="shared" si="71"/>
        <v>P.S. PATACANCHA</v>
      </c>
      <c r="D4582" s="67" t="s">
        <v>3921</v>
      </c>
      <c r="E4582" s="66" t="s">
        <v>39646</v>
      </c>
      <c r="F4582" s="66" t="s">
        <v>39646</v>
      </c>
      <c r="G4582" s="66" t="s">
        <v>3923</v>
      </c>
      <c r="H4582" s="66" t="s">
        <v>3924</v>
      </c>
      <c r="I4582" s="66" t="s">
        <v>2109</v>
      </c>
      <c r="J4582" s="68" t="s">
        <v>264</v>
      </c>
      <c r="K4582" s="68" t="s">
        <v>663</v>
      </c>
      <c r="L4582" s="68" t="s">
        <v>2108</v>
      </c>
      <c r="M4582" s="66" t="s">
        <v>39647</v>
      </c>
      <c r="N4582" s="67" t="s">
        <v>4064</v>
      </c>
      <c r="O4582" s="67" t="s">
        <v>4040</v>
      </c>
      <c r="P4582" s="67" t="s">
        <v>4146</v>
      </c>
      <c r="Q4582" s="67" t="s">
        <v>264</v>
      </c>
      <c r="R4582" s="67" t="s">
        <v>6491</v>
      </c>
      <c r="S4582" s="67" t="s">
        <v>663</v>
      </c>
      <c r="T4582" s="67" t="s">
        <v>6492</v>
      </c>
      <c r="U4582" s="67" t="s">
        <v>6493</v>
      </c>
      <c r="V4582" s="67" t="s">
        <v>3932</v>
      </c>
      <c r="W4582" s="67" t="s">
        <v>6522</v>
      </c>
      <c r="X4582" s="67" t="s">
        <v>3934</v>
      </c>
      <c r="Y4582" s="67" t="s">
        <v>4473</v>
      </c>
      <c r="Z4582" s="67" t="s">
        <v>39648</v>
      </c>
      <c r="AA4582" s="67" t="s">
        <v>39649</v>
      </c>
      <c r="AB4582" s="67" t="s">
        <v>39650</v>
      </c>
      <c r="AC4582" s="67" t="s">
        <v>3939</v>
      </c>
      <c r="AD4582" s="67" t="s">
        <v>3940</v>
      </c>
      <c r="AE4582" s="67" t="s">
        <v>3941</v>
      </c>
      <c r="AF4582" s="67" t="s">
        <v>3940</v>
      </c>
      <c r="AG4582" s="67" t="s">
        <v>39651</v>
      </c>
      <c r="AH4582" s="67" t="s">
        <v>39652</v>
      </c>
      <c r="AI4582" s="67" t="s">
        <v>39653</v>
      </c>
      <c r="AJ4582" s="67" t="s">
        <v>3945</v>
      </c>
    </row>
    <row r="4583" spans="1:36" x14ac:dyDescent="0.2">
      <c r="A4583" s="66" t="s">
        <v>3973</v>
      </c>
      <c r="B4583" s="67" t="s">
        <v>39654</v>
      </c>
      <c r="C4583" s="66" t="str">
        <f t="shared" si="71"/>
        <v>C.S. SAN ATANACIO DE PEDREGAL</v>
      </c>
      <c r="D4583" s="67" t="s">
        <v>4128</v>
      </c>
      <c r="E4583" s="66" t="s">
        <v>39655</v>
      </c>
      <c r="F4583" s="66" t="s">
        <v>39656</v>
      </c>
      <c r="G4583" s="66" t="s">
        <v>4129</v>
      </c>
      <c r="H4583" s="66" t="s">
        <v>3924</v>
      </c>
      <c r="I4583" s="66" t="s">
        <v>296</v>
      </c>
      <c r="J4583" s="68" t="s">
        <v>144</v>
      </c>
      <c r="K4583" s="68" t="s">
        <v>144</v>
      </c>
      <c r="L4583" s="68" t="s">
        <v>295</v>
      </c>
      <c r="M4583" s="66" t="s">
        <v>39657</v>
      </c>
      <c r="N4583" s="67" t="s">
        <v>3978</v>
      </c>
      <c r="O4583" s="67" t="s">
        <v>4103</v>
      </c>
      <c r="P4583" s="67" t="s">
        <v>4023</v>
      </c>
      <c r="Q4583" s="67" t="s">
        <v>3979</v>
      </c>
      <c r="R4583" s="67" t="s">
        <v>5085</v>
      </c>
      <c r="S4583" s="67" t="s">
        <v>12848</v>
      </c>
      <c r="T4583" s="67" t="s">
        <v>5087</v>
      </c>
      <c r="U4583" s="67" t="s">
        <v>5088</v>
      </c>
      <c r="V4583" s="67" t="s">
        <v>4135</v>
      </c>
      <c r="W4583" s="67" t="s">
        <v>39658</v>
      </c>
      <c r="X4583" s="67" t="s">
        <v>3934</v>
      </c>
      <c r="Y4583" s="67" t="s">
        <v>39659</v>
      </c>
      <c r="Z4583" s="67" t="s">
        <v>5090</v>
      </c>
      <c r="AA4583" s="67" t="s">
        <v>39660</v>
      </c>
      <c r="AB4583" s="67" t="s">
        <v>39661</v>
      </c>
      <c r="AC4583" s="67" t="s">
        <v>3939</v>
      </c>
      <c r="AD4583" s="67" t="s">
        <v>3940</v>
      </c>
      <c r="AE4583" s="67" t="s">
        <v>3941</v>
      </c>
      <c r="AF4583" s="67" t="s">
        <v>3940</v>
      </c>
      <c r="AG4583" s="67" t="s">
        <v>39662</v>
      </c>
      <c r="AH4583" s="67" t="s">
        <v>39663</v>
      </c>
      <c r="AI4583" s="67" t="s">
        <v>12854</v>
      </c>
      <c r="AJ4583" s="67" t="s">
        <v>3945</v>
      </c>
    </row>
    <row r="4584" spans="1:36" x14ac:dyDescent="0.2">
      <c r="A4584" s="66" t="s">
        <v>3973</v>
      </c>
      <c r="B4584" s="67" t="s">
        <v>39664</v>
      </c>
      <c r="C4584" s="66" t="str">
        <f t="shared" si="71"/>
        <v>C.S. LEONOR SAAVEDRA</v>
      </c>
      <c r="D4584" s="67" t="s">
        <v>4128</v>
      </c>
      <c r="E4584" s="66" t="s">
        <v>39665</v>
      </c>
      <c r="F4584" s="66" t="s">
        <v>39665</v>
      </c>
      <c r="G4584" s="66" t="s">
        <v>4129</v>
      </c>
      <c r="H4584" s="66" t="s">
        <v>3924</v>
      </c>
      <c r="I4584" s="66" t="s">
        <v>352</v>
      </c>
      <c r="J4584" s="68" t="s">
        <v>144</v>
      </c>
      <c r="K4584" s="68" t="s">
        <v>144</v>
      </c>
      <c r="L4584" s="68" t="s">
        <v>280</v>
      </c>
      <c r="M4584" s="66" t="s">
        <v>39666</v>
      </c>
      <c r="N4584" s="67" t="s">
        <v>3978</v>
      </c>
      <c r="O4584" s="67" t="s">
        <v>4040</v>
      </c>
      <c r="P4584" s="67" t="s">
        <v>4040</v>
      </c>
      <c r="Q4584" s="67" t="s">
        <v>3979</v>
      </c>
      <c r="R4584" s="67" t="s">
        <v>5071</v>
      </c>
      <c r="S4584" s="67" t="s">
        <v>6262</v>
      </c>
      <c r="T4584" s="67" t="s">
        <v>5073</v>
      </c>
      <c r="U4584" s="67" t="s">
        <v>5074</v>
      </c>
      <c r="V4584" s="67" t="s">
        <v>4135</v>
      </c>
      <c r="W4584" s="67" t="s">
        <v>39667</v>
      </c>
      <c r="X4584" s="67" t="s">
        <v>3934</v>
      </c>
      <c r="Y4584" s="67" t="s">
        <v>4678</v>
      </c>
      <c r="Z4584" s="67" t="s">
        <v>4534</v>
      </c>
      <c r="AA4584" s="67" t="s">
        <v>39668</v>
      </c>
      <c r="AB4584" s="67" t="s">
        <v>39669</v>
      </c>
      <c r="AC4584" s="67" t="s">
        <v>3939</v>
      </c>
      <c r="AD4584" s="67" t="s">
        <v>3940</v>
      </c>
      <c r="AE4584" s="67" t="s">
        <v>3941</v>
      </c>
      <c r="AF4584" s="67" t="s">
        <v>3940</v>
      </c>
      <c r="AG4584" s="67" t="s">
        <v>39670</v>
      </c>
      <c r="AH4584" s="67" t="s">
        <v>39671</v>
      </c>
      <c r="AI4584" s="67" t="s">
        <v>6268</v>
      </c>
      <c r="AJ4584" s="67" t="s">
        <v>3945</v>
      </c>
    </row>
    <row r="4585" spans="1:36" x14ac:dyDescent="0.2">
      <c r="A4585" s="66" t="s">
        <v>3919</v>
      </c>
      <c r="B4585" s="67" t="s">
        <v>39672</v>
      </c>
      <c r="C4585" s="66" t="str">
        <f t="shared" si="71"/>
        <v>P.S. HUARISCA</v>
      </c>
      <c r="D4585" s="67" t="s">
        <v>3921</v>
      </c>
      <c r="E4585" s="66" t="s">
        <v>39673</v>
      </c>
      <c r="F4585" s="66" t="s">
        <v>39673</v>
      </c>
      <c r="G4585" s="66" t="s">
        <v>3923</v>
      </c>
      <c r="H4585" s="66" t="s">
        <v>3924</v>
      </c>
      <c r="I4585" s="66" t="s">
        <v>2426</v>
      </c>
      <c r="J4585" s="68" t="s">
        <v>156</v>
      </c>
      <c r="K4585" s="68" t="s">
        <v>894</v>
      </c>
      <c r="L4585" s="68" t="s">
        <v>2425</v>
      </c>
      <c r="M4585" s="66" t="s">
        <v>39674</v>
      </c>
      <c r="N4585" s="67" t="s">
        <v>3963</v>
      </c>
      <c r="O4585" s="67" t="s">
        <v>4160</v>
      </c>
      <c r="P4585" s="67" t="s">
        <v>3951</v>
      </c>
      <c r="Q4585" s="67" t="s">
        <v>156</v>
      </c>
      <c r="R4585" s="67" t="s">
        <v>6809</v>
      </c>
      <c r="S4585" s="67" t="s">
        <v>894</v>
      </c>
      <c r="T4585" s="67" t="s">
        <v>6810</v>
      </c>
      <c r="U4585" s="67" t="s">
        <v>6811</v>
      </c>
      <c r="V4585" s="67" t="s">
        <v>3932</v>
      </c>
      <c r="W4585" s="67" t="s">
        <v>3969</v>
      </c>
      <c r="X4585" s="67" t="s">
        <v>3934</v>
      </c>
      <c r="Y4585" s="67" t="s">
        <v>5170</v>
      </c>
      <c r="Z4585" s="67" t="s">
        <v>39675</v>
      </c>
      <c r="AA4585" s="67" t="s">
        <v>39676</v>
      </c>
      <c r="AB4585" s="67" t="s">
        <v>39677</v>
      </c>
      <c r="AC4585" s="67" t="s">
        <v>3939</v>
      </c>
      <c r="AD4585" s="67" t="s">
        <v>3940</v>
      </c>
      <c r="AE4585" s="67" t="s">
        <v>3941</v>
      </c>
      <c r="AF4585" s="67" t="s">
        <v>3940</v>
      </c>
      <c r="AG4585" s="67" t="s">
        <v>39678</v>
      </c>
      <c r="AH4585" s="67" t="s">
        <v>39679</v>
      </c>
      <c r="AI4585" s="67" t="s">
        <v>39680</v>
      </c>
      <c r="AJ4585" s="67" t="s">
        <v>3945</v>
      </c>
    </row>
    <row r="4586" spans="1:36" x14ac:dyDescent="0.2">
      <c r="A4586" s="66" t="s">
        <v>3919</v>
      </c>
      <c r="B4586" s="67" t="s">
        <v>39681</v>
      </c>
      <c r="C4586" s="66" t="str">
        <f t="shared" si="71"/>
        <v>P.S. CARPAPATA</v>
      </c>
      <c r="D4586" s="67" t="s">
        <v>3921</v>
      </c>
      <c r="E4586" s="66" t="s">
        <v>39682</v>
      </c>
      <c r="F4586" s="66" t="s">
        <v>39682</v>
      </c>
      <c r="G4586" s="66" t="s">
        <v>3923</v>
      </c>
      <c r="H4586" s="66" t="s">
        <v>3924</v>
      </c>
      <c r="I4586" s="66" t="s">
        <v>1253</v>
      </c>
      <c r="J4586" s="68" t="s">
        <v>156</v>
      </c>
      <c r="K4586" s="68" t="s">
        <v>157</v>
      </c>
      <c r="L4586" s="68" t="s">
        <v>1226</v>
      </c>
      <c r="M4586" s="66" t="s">
        <v>39683</v>
      </c>
      <c r="N4586" s="67" t="s">
        <v>3963</v>
      </c>
      <c r="O4586" s="67" t="s">
        <v>3928</v>
      </c>
      <c r="P4586" s="67" t="s">
        <v>4040</v>
      </c>
      <c r="Q4586" s="67" t="s">
        <v>156</v>
      </c>
      <c r="R4586" s="67" t="s">
        <v>157</v>
      </c>
      <c r="S4586" s="67" t="s">
        <v>1226</v>
      </c>
      <c r="T4586" s="67" t="s">
        <v>4089</v>
      </c>
      <c r="U4586" s="67" t="s">
        <v>4090</v>
      </c>
      <c r="V4586" s="67" t="s">
        <v>3932</v>
      </c>
      <c r="W4586" s="67" t="s">
        <v>3969</v>
      </c>
      <c r="X4586" s="67" t="s">
        <v>3934</v>
      </c>
      <c r="Y4586" s="67" t="s">
        <v>4092</v>
      </c>
      <c r="Z4586" s="67" t="s">
        <v>39684</v>
      </c>
      <c r="AA4586" s="67" t="s">
        <v>7472</v>
      </c>
      <c r="AB4586" s="67" t="s">
        <v>39685</v>
      </c>
      <c r="AC4586" s="67" t="s">
        <v>3939</v>
      </c>
      <c r="AD4586" s="67" t="s">
        <v>3940</v>
      </c>
      <c r="AE4586" s="67" t="s">
        <v>3941</v>
      </c>
      <c r="AF4586" s="67" t="s">
        <v>3940</v>
      </c>
      <c r="AG4586" s="67" t="s">
        <v>39686</v>
      </c>
      <c r="AH4586" s="67" t="s">
        <v>39687</v>
      </c>
      <c r="AI4586" s="67" t="s">
        <v>19575</v>
      </c>
      <c r="AJ4586" s="67" t="s">
        <v>3945</v>
      </c>
    </row>
    <row r="4587" spans="1:36" x14ac:dyDescent="0.2">
      <c r="A4587" s="66" t="s">
        <v>3919</v>
      </c>
      <c r="B4587" s="67" t="s">
        <v>39688</v>
      </c>
      <c r="C4587" s="66" t="str">
        <f t="shared" si="71"/>
        <v>P.S. TAYAPAMPA</v>
      </c>
      <c r="D4587" s="67" t="s">
        <v>3921</v>
      </c>
      <c r="E4587" s="66" t="s">
        <v>24105</v>
      </c>
      <c r="F4587" s="66" t="s">
        <v>24105</v>
      </c>
      <c r="G4587" s="66" t="s">
        <v>3923</v>
      </c>
      <c r="H4587" s="66" t="s">
        <v>3924</v>
      </c>
      <c r="I4587" s="66" t="s">
        <v>1984</v>
      </c>
      <c r="J4587" s="68" t="s">
        <v>147</v>
      </c>
      <c r="K4587" s="68" t="s">
        <v>149</v>
      </c>
      <c r="L4587" s="68" t="s">
        <v>1983</v>
      </c>
      <c r="M4587" s="66" t="s">
        <v>39689</v>
      </c>
      <c r="N4587" s="67" t="s">
        <v>3926</v>
      </c>
      <c r="O4587" s="67" t="s">
        <v>4312</v>
      </c>
      <c r="P4587" s="67" t="s">
        <v>4040</v>
      </c>
      <c r="Q4587" s="67" t="s">
        <v>147</v>
      </c>
      <c r="R4587" s="67" t="s">
        <v>149</v>
      </c>
      <c r="S4587" s="67" t="s">
        <v>16189</v>
      </c>
      <c r="T4587" s="67" t="s">
        <v>5384</v>
      </c>
      <c r="U4587" s="67" t="s">
        <v>5385</v>
      </c>
      <c r="V4587" s="67" t="s">
        <v>3932</v>
      </c>
      <c r="W4587" s="67" t="s">
        <v>39690</v>
      </c>
      <c r="X4587" s="67" t="s">
        <v>3934</v>
      </c>
      <c r="Y4587" s="67" t="s">
        <v>3945</v>
      </c>
      <c r="Z4587" s="67" t="s">
        <v>3985</v>
      </c>
      <c r="AA4587" s="67" t="s">
        <v>39691</v>
      </c>
      <c r="AB4587" s="67" t="s">
        <v>39692</v>
      </c>
      <c r="AC4587" s="67" t="s">
        <v>3939</v>
      </c>
      <c r="AD4587" s="67" t="s">
        <v>3940</v>
      </c>
      <c r="AE4587" s="67" t="s">
        <v>3941</v>
      </c>
      <c r="AF4587" s="67" t="s">
        <v>3940</v>
      </c>
      <c r="AG4587" s="67" t="s">
        <v>39693</v>
      </c>
      <c r="AH4587" s="67" t="s">
        <v>39694</v>
      </c>
      <c r="AI4587" s="67" t="s">
        <v>9796</v>
      </c>
      <c r="AJ4587" s="67" t="s">
        <v>3945</v>
      </c>
    </row>
    <row r="4588" spans="1:36" x14ac:dyDescent="0.2">
      <c r="A4588" s="66" t="s">
        <v>3919</v>
      </c>
      <c r="B4588" s="67" t="s">
        <v>39695</v>
      </c>
      <c r="C4588" s="66" t="str">
        <f t="shared" si="71"/>
        <v>P.S. LA COMPAÑIA</v>
      </c>
      <c r="D4588" s="67" t="s">
        <v>3921</v>
      </c>
      <c r="E4588" s="66" t="s">
        <v>39696</v>
      </c>
      <c r="F4588" s="66" t="s">
        <v>39696</v>
      </c>
      <c r="G4588" s="66" t="s">
        <v>3923</v>
      </c>
      <c r="H4588" s="66" t="s">
        <v>3924</v>
      </c>
      <c r="I4588" s="66" t="s">
        <v>2814</v>
      </c>
      <c r="J4588" s="68" t="s">
        <v>273</v>
      </c>
      <c r="K4588" s="68" t="s">
        <v>491</v>
      </c>
      <c r="L4588" s="68" t="s">
        <v>2813</v>
      </c>
      <c r="M4588" s="66" t="s">
        <v>8411</v>
      </c>
      <c r="N4588" s="67" t="s">
        <v>4848</v>
      </c>
      <c r="O4588" s="67" t="s">
        <v>3951</v>
      </c>
      <c r="P4588" s="67" t="s">
        <v>3951</v>
      </c>
      <c r="Q4588" s="67" t="s">
        <v>273</v>
      </c>
      <c r="R4588" s="67" t="s">
        <v>491</v>
      </c>
      <c r="S4588" s="67" t="s">
        <v>6677</v>
      </c>
      <c r="T4588" s="67" t="s">
        <v>4849</v>
      </c>
      <c r="U4588" s="67" t="s">
        <v>4850</v>
      </c>
      <c r="V4588" s="67" t="s">
        <v>3932</v>
      </c>
      <c r="W4588" s="67" t="s">
        <v>3948</v>
      </c>
      <c r="X4588" s="67" t="s">
        <v>3934</v>
      </c>
      <c r="Y4588" s="67" t="s">
        <v>4852</v>
      </c>
      <c r="Z4588" s="67" t="s">
        <v>39697</v>
      </c>
      <c r="AA4588" s="67" t="s">
        <v>14339</v>
      </c>
      <c r="AB4588" s="67" t="s">
        <v>39698</v>
      </c>
      <c r="AC4588" s="67" t="s">
        <v>3939</v>
      </c>
      <c r="AD4588" s="67" t="s">
        <v>3940</v>
      </c>
      <c r="AE4588" s="67" t="s">
        <v>3941</v>
      </c>
      <c r="AF4588" s="67" t="s">
        <v>3940</v>
      </c>
      <c r="AG4588" s="67" t="s">
        <v>39699</v>
      </c>
      <c r="AH4588" s="67" t="s">
        <v>39700</v>
      </c>
      <c r="AI4588" s="67" t="s">
        <v>39701</v>
      </c>
      <c r="AJ4588" s="67" t="s">
        <v>3945</v>
      </c>
    </row>
    <row r="4589" spans="1:36" x14ac:dyDescent="0.2">
      <c r="A4589" s="66" t="s">
        <v>3919</v>
      </c>
      <c r="B4589" s="67" t="s">
        <v>39702</v>
      </c>
      <c r="C4589" s="66" t="str">
        <f t="shared" si="71"/>
        <v>C.S. SAN MARTIN SOCABAYA</v>
      </c>
      <c r="D4589" s="67" t="s">
        <v>4128</v>
      </c>
      <c r="E4589" s="66" t="s">
        <v>39703</v>
      </c>
      <c r="F4589" s="66" t="s">
        <v>39704</v>
      </c>
      <c r="G4589" s="66" t="s">
        <v>4129</v>
      </c>
      <c r="H4589" s="66" t="s">
        <v>3924</v>
      </c>
      <c r="I4589" s="66" t="s">
        <v>1174</v>
      </c>
      <c r="J4589" s="68" t="s">
        <v>220</v>
      </c>
      <c r="K4589" s="68" t="s">
        <v>220</v>
      </c>
      <c r="L4589" s="68" t="s">
        <v>1173</v>
      </c>
      <c r="M4589" s="66" t="s">
        <v>39705</v>
      </c>
      <c r="N4589" s="67" t="s">
        <v>4102</v>
      </c>
      <c r="O4589" s="67" t="s">
        <v>3928</v>
      </c>
      <c r="P4589" s="67" t="s">
        <v>4650</v>
      </c>
      <c r="Q4589" s="67" t="s">
        <v>220</v>
      </c>
      <c r="R4589" s="67" t="s">
        <v>4104</v>
      </c>
      <c r="S4589" s="67" t="s">
        <v>9754</v>
      </c>
      <c r="T4589" s="67" t="s">
        <v>4105</v>
      </c>
      <c r="U4589" s="67" t="s">
        <v>4106</v>
      </c>
      <c r="V4589" s="67" t="s">
        <v>4135</v>
      </c>
      <c r="W4589" s="67" t="s">
        <v>18303</v>
      </c>
      <c r="X4589" s="67" t="s">
        <v>3934</v>
      </c>
      <c r="Y4589" s="67" t="s">
        <v>4108</v>
      </c>
      <c r="Z4589" s="67" t="s">
        <v>4201</v>
      </c>
      <c r="AA4589" s="67" t="s">
        <v>3954</v>
      </c>
      <c r="AB4589" s="67" t="s">
        <v>39706</v>
      </c>
      <c r="AC4589" s="67" t="s">
        <v>3939</v>
      </c>
      <c r="AD4589" s="67" t="s">
        <v>3940</v>
      </c>
      <c r="AE4589" s="67" t="s">
        <v>3941</v>
      </c>
      <c r="AF4589" s="67" t="s">
        <v>3940</v>
      </c>
      <c r="AG4589" s="67" t="s">
        <v>39707</v>
      </c>
      <c r="AH4589" s="67" t="s">
        <v>39708</v>
      </c>
      <c r="AI4589" s="67" t="s">
        <v>39709</v>
      </c>
      <c r="AJ4589" s="67" t="s">
        <v>3945</v>
      </c>
    </row>
    <row r="4590" spans="1:36" x14ac:dyDescent="0.2">
      <c r="A4590" s="66" t="s">
        <v>3919</v>
      </c>
      <c r="B4590" s="67" t="s">
        <v>39710</v>
      </c>
      <c r="C4590" s="66" t="str">
        <f t="shared" si="71"/>
        <v>P.S. MANITI I ZONA</v>
      </c>
      <c r="D4590" s="67" t="s">
        <v>3921</v>
      </c>
      <c r="E4590" s="66" t="s">
        <v>39711</v>
      </c>
      <c r="F4590" s="66" t="s">
        <v>39711</v>
      </c>
      <c r="G4590" s="66" t="s">
        <v>3923</v>
      </c>
      <c r="H4590" s="66" t="s">
        <v>3924</v>
      </c>
      <c r="I4590" s="66" t="s">
        <v>1813</v>
      </c>
      <c r="J4590" s="68" t="s">
        <v>151</v>
      </c>
      <c r="K4590" s="68" t="s">
        <v>239</v>
      </c>
      <c r="L4590" s="68" t="s">
        <v>1812</v>
      </c>
      <c r="M4590" s="66" t="s">
        <v>39712</v>
      </c>
      <c r="N4590" s="67" t="s">
        <v>3949</v>
      </c>
      <c r="O4590" s="67" t="s">
        <v>4208</v>
      </c>
      <c r="P4590" s="67" t="s">
        <v>3928</v>
      </c>
      <c r="Q4590" s="67" t="s">
        <v>151</v>
      </c>
      <c r="R4590" s="67" t="s">
        <v>5926</v>
      </c>
      <c r="S4590" s="67" t="s">
        <v>1611</v>
      </c>
      <c r="T4590" s="67" t="s">
        <v>3952</v>
      </c>
      <c r="U4590" s="67" t="s">
        <v>3953</v>
      </c>
      <c r="V4590" s="67" t="s">
        <v>3932</v>
      </c>
      <c r="W4590" s="67" t="s">
        <v>5894</v>
      </c>
      <c r="X4590" s="67" t="s">
        <v>3934</v>
      </c>
      <c r="Y4590" s="67" t="s">
        <v>3945</v>
      </c>
      <c r="Z4590" s="67" t="s">
        <v>8982</v>
      </c>
      <c r="AA4590" s="67" t="s">
        <v>7379</v>
      </c>
      <c r="AB4590" s="67" t="s">
        <v>39713</v>
      </c>
      <c r="AC4590" s="67" t="s">
        <v>3939</v>
      </c>
      <c r="AD4590" s="67" t="s">
        <v>3940</v>
      </c>
      <c r="AE4590" s="67" t="s">
        <v>3941</v>
      </c>
      <c r="AF4590" s="67" t="s">
        <v>3940</v>
      </c>
      <c r="AG4590" s="67" t="s">
        <v>39714</v>
      </c>
      <c r="AH4590" s="67" t="s">
        <v>39715</v>
      </c>
      <c r="AI4590" s="67" t="s">
        <v>12137</v>
      </c>
      <c r="AJ4590" s="67" t="s">
        <v>3945</v>
      </c>
    </row>
    <row r="4591" spans="1:36" x14ac:dyDescent="0.2">
      <c r="A4591" s="66" t="s">
        <v>3919</v>
      </c>
      <c r="B4591" s="67" t="s">
        <v>39716</v>
      </c>
      <c r="C4591" s="66" t="str">
        <f t="shared" si="71"/>
        <v>P.S. HUAMA</v>
      </c>
      <c r="D4591" s="67" t="s">
        <v>3921</v>
      </c>
      <c r="E4591" s="66" t="s">
        <v>39717</v>
      </c>
      <c r="F4591" s="66" t="s">
        <v>39717</v>
      </c>
      <c r="G4591" s="66" t="s">
        <v>3923</v>
      </c>
      <c r="H4591" s="66" t="s">
        <v>3924</v>
      </c>
      <c r="I4591" s="66" t="s">
        <v>1495</v>
      </c>
      <c r="J4591" s="68" t="s">
        <v>264</v>
      </c>
      <c r="K4591" s="68" t="s">
        <v>834</v>
      </c>
      <c r="L4591" s="68" t="s">
        <v>1494</v>
      </c>
      <c r="M4591" s="66" t="s">
        <v>39718</v>
      </c>
      <c r="N4591" s="67" t="s">
        <v>4064</v>
      </c>
      <c r="O4591" s="67" t="s">
        <v>4040</v>
      </c>
      <c r="P4591" s="67" t="s">
        <v>4008</v>
      </c>
      <c r="Q4591" s="67" t="s">
        <v>264</v>
      </c>
      <c r="R4591" s="67" t="s">
        <v>6491</v>
      </c>
      <c r="S4591" s="67" t="s">
        <v>1799</v>
      </c>
      <c r="T4591" s="67" t="s">
        <v>6492</v>
      </c>
      <c r="U4591" s="67" t="s">
        <v>6493</v>
      </c>
      <c r="V4591" s="67" t="s">
        <v>3932</v>
      </c>
      <c r="W4591" s="67" t="s">
        <v>6522</v>
      </c>
      <c r="X4591" s="67" t="s">
        <v>3934</v>
      </c>
      <c r="Y4591" s="67" t="s">
        <v>4473</v>
      </c>
      <c r="Z4591" s="67" t="s">
        <v>6523</v>
      </c>
      <c r="AA4591" s="67" t="s">
        <v>3954</v>
      </c>
      <c r="AB4591" s="67" t="s">
        <v>39719</v>
      </c>
      <c r="AC4591" s="67" t="s">
        <v>3939</v>
      </c>
      <c r="AD4591" s="67" t="s">
        <v>3940</v>
      </c>
      <c r="AE4591" s="67" t="s">
        <v>3941</v>
      </c>
      <c r="AF4591" s="67" t="s">
        <v>3940</v>
      </c>
      <c r="AG4591" s="67" t="s">
        <v>39720</v>
      </c>
      <c r="AH4591" s="67" t="s">
        <v>39721</v>
      </c>
      <c r="AI4591" s="67" t="s">
        <v>9403</v>
      </c>
      <c r="AJ4591" s="67" t="s">
        <v>3945</v>
      </c>
    </row>
    <row r="4592" spans="1:36" x14ac:dyDescent="0.2">
      <c r="A4592" s="66" t="s">
        <v>3919</v>
      </c>
      <c r="B4592" s="67" t="s">
        <v>39722</v>
      </c>
      <c r="C4592" s="66" t="str">
        <f t="shared" si="71"/>
        <v>P.S. HABITH HUMANITY</v>
      </c>
      <c r="D4592" s="67" t="s">
        <v>3921</v>
      </c>
      <c r="E4592" s="66" t="s">
        <v>39723</v>
      </c>
      <c r="F4592" s="66" t="s">
        <v>39723</v>
      </c>
      <c r="G4592" s="66" t="s">
        <v>3923</v>
      </c>
      <c r="H4592" s="66" t="s">
        <v>3924</v>
      </c>
      <c r="I4592" s="66" t="s">
        <v>219</v>
      </c>
      <c r="J4592" s="68" t="s">
        <v>186</v>
      </c>
      <c r="K4592" s="68" t="s">
        <v>186</v>
      </c>
      <c r="L4592" s="68" t="s">
        <v>186</v>
      </c>
      <c r="M4592" s="66" t="s">
        <v>39724</v>
      </c>
      <c r="N4592" s="67" t="s">
        <v>4022</v>
      </c>
      <c r="O4592" s="67" t="s">
        <v>3951</v>
      </c>
      <c r="P4592" s="67" t="s">
        <v>4146</v>
      </c>
      <c r="Q4592" s="67" t="s">
        <v>186</v>
      </c>
      <c r="R4592" s="67" t="s">
        <v>186</v>
      </c>
      <c r="S4592" s="67" t="s">
        <v>7117</v>
      </c>
      <c r="T4592" s="67" t="s">
        <v>4264</v>
      </c>
      <c r="U4592" s="67" t="s">
        <v>4265</v>
      </c>
      <c r="V4592" s="67" t="s">
        <v>3932</v>
      </c>
      <c r="W4592" s="67" t="s">
        <v>3940</v>
      </c>
      <c r="X4592" s="67" t="s">
        <v>3934</v>
      </c>
      <c r="Y4592" s="67" t="s">
        <v>3945</v>
      </c>
      <c r="Z4592" s="67" t="s">
        <v>4267</v>
      </c>
      <c r="AA4592" s="67" t="s">
        <v>12620</v>
      </c>
      <c r="AB4592" s="67" t="s">
        <v>39725</v>
      </c>
      <c r="AC4592" s="67" t="s">
        <v>3939</v>
      </c>
      <c r="AD4592" s="67" t="s">
        <v>3940</v>
      </c>
      <c r="AE4592" s="67" t="s">
        <v>3941</v>
      </c>
      <c r="AF4592" s="67" t="s">
        <v>3940</v>
      </c>
      <c r="AG4592" s="67" t="s">
        <v>39726</v>
      </c>
      <c r="AH4592" s="67" t="s">
        <v>39727</v>
      </c>
      <c r="AI4592" s="67" t="s">
        <v>39728</v>
      </c>
      <c r="AJ4592" s="67" t="s">
        <v>3945</v>
      </c>
    </row>
    <row r="4593" spans="1:36" x14ac:dyDescent="0.2">
      <c r="A4593" s="66" t="s">
        <v>3919</v>
      </c>
      <c r="B4593" s="67" t="s">
        <v>39729</v>
      </c>
      <c r="C4593" s="66" t="str">
        <f t="shared" si="71"/>
        <v>P.S. FATIMA</v>
      </c>
      <c r="D4593" s="67" t="s">
        <v>3921</v>
      </c>
      <c r="E4593" s="66" t="s">
        <v>39730</v>
      </c>
      <c r="F4593" s="66" t="s">
        <v>39730</v>
      </c>
      <c r="G4593" s="66" t="s">
        <v>3923</v>
      </c>
      <c r="H4593" s="66" t="s">
        <v>3924</v>
      </c>
      <c r="I4593" s="66" t="s">
        <v>2613</v>
      </c>
      <c r="J4593" s="68" t="s">
        <v>151</v>
      </c>
      <c r="K4593" s="68" t="s">
        <v>1118</v>
      </c>
      <c r="L4593" s="68" t="s">
        <v>2612</v>
      </c>
      <c r="M4593" s="66" t="s">
        <v>3948</v>
      </c>
      <c r="N4593" s="67" t="s">
        <v>3949</v>
      </c>
      <c r="O4593" s="67" t="s">
        <v>4323</v>
      </c>
      <c r="P4593" s="67" t="s">
        <v>3951</v>
      </c>
      <c r="Q4593" s="67" t="s">
        <v>151</v>
      </c>
      <c r="R4593" s="67" t="s">
        <v>1118</v>
      </c>
      <c r="S4593" s="67" t="s">
        <v>1118</v>
      </c>
      <c r="T4593" s="67" t="s">
        <v>3952</v>
      </c>
      <c r="U4593" s="67" t="s">
        <v>3953</v>
      </c>
      <c r="V4593" s="67" t="s">
        <v>3932</v>
      </c>
      <c r="W4593" s="67" t="s">
        <v>3948</v>
      </c>
      <c r="X4593" s="67" t="s">
        <v>3934</v>
      </c>
      <c r="Y4593" s="67" t="s">
        <v>3945</v>
      </c>
      <c r="Z4593" s="67" t="s">
        <v>3948</v>
      </c>
      <c r="AA4593" s="67" t="s">
        <v>3954</v>
      </c>
      <c r="AB4593" s="67" t="s">
        <v>39731</v>
      </c>
      <c r="AC4593" s="67" t="s">
        <v>3939</v>
      </c>
      <c r="AD4593" s="67" t="s">
        <v>3940</v>
      </c>
      <c r="AE4593" s="67" t="s">
        <v>3941</v>
      </c>
      <c r="AF4593" s="67" t="s">
        <v>3940</v>
      </c>
      <c r="AG4593" s="67" t="s">
        <v>39732</v>
      </c>
      <c r="AH4593" s="67" t="s">
        <v>39733</v>
      </c>
      <c r="AI4593" s="67" t="s">
        <v>5899</v>
      </c>
      <c r="AJ4593" s="67" t="s">
        <v>3945</v>
      </c>
    </row>
    <row r="4594" spans="1:36" x14ac:dyDescent="0.2">
      <c r="A4594" s="66" t="s">
        <v>3919</v>
      </c>
      <c r="B4594" s="67" t="s">
        <v>39734</v>
      </c>
      <c r="C4594" s="66" t="str">
        <f t="shared" si="71"/>
        <v>P.S. SAN LUIS BAJO - GRANDE</v>
      </c>
      <c r="D4594" s="67" t="s">
        <v>3921</v>
      </c>
      <c r="E4594" s="66" t="s">
        <v>39735</v>
      </c>
      <c r="F4594" s="66" t="s">
        <v>39735</v>
      </c>
      <c r="G4594" s="66" t="s">
        <v>3923</v>
      </c>
      <c r="H4594" s="66" t="s">
        <v>3924</v>
      </c>
      <c r="I4594" s="66" t="s">
        <v>1502</v>
      </c>
      <c r="J4594" s="68" t="s">
        <v>147</v>
      </c>
      <c r="K4594" s="68" t="s">
        <v>1101</v>
      </c>
      <c r="L4594" s="68" t="s">
        <v>173</v>
      </c>
      <c r="M4594" s="66" t="s">
        <v>6986</v>
      </c>
      <c r="N4594" s="67" t="s">
        <v>3926</v>
      </c>
      <c r="O4594" s="67" t="s">
        <v>4160</v>
      </c>
      <c r="P4594" s="67" t="s">
        <v>4040</v>
      </c>
      <c r="Q4594" s="67" t="s">
        <v>147</v>
      </c>
      <c r="R4594" s="67" t="s">
        <v>1101</v>
      </c>
      <c r="S4594" s="67" t="s">
        <v>2397</v>
      </c>
      <c r="T4594" s="67" t="s">
        <v>4198</v>
      </c>
      <c r="U4594" s="67" t="s">
        <v>4199</v>
      </c>
      <c r="V4594" s="67" t="s">
        <v>3932</v>
      </c>
      <c r="W4594" s="67" t="s">
        <v>5783</v>
      </c>
      <c r="X4594" s="67" t="s">
        <v>3934</v>
      </c>
      <c r="Y4594" s="67" t="s">
        <v>3945</v>
      </c>
      <c r="Z4594" s="67" t="s">
        <v>4201</v>
      </c>
      <c r="AA4594" s="67" t="s">
        <v>11294</v>
      </c>
      <c r="AB4594" s="67" t="s">
        <v>39736</v>
      </c>
      <c r="AC4594" s="67" t="s">
        <v>3939</v>
      </c>
      <c r="AD4594" s="67" t="s">
        <v>3940</v>
      </c>
      <c r="AE4594" s="67" t="s">
        <v>3941</v>
      </c>
      <c r="AF4594" s="67" t="s">
        <v>3940</v>
      </c>
      <c r="AG4594" s="67" t="s">
        <v>39737</v>
      </c>
      <c r="AH4594" s="67" t="s">
        <v>39738</v>
      </c>
      <c r="AI4594" s="67" t="s">
        <v>9434</v>
      </c>
      <c r="AJ4594" s="67" t="s">
        <v>3945</v>
      </c>
    </row>
    <row r="4595" spans="1:36" x14ac:dyDescent="0.2">
      <c r="A4595" s="66" t="s">
        <v>3919</v>
      </c>
      <c r="B4595" s="67" t="s">
        <v>39739</v>
      </c>
      <c r="C4595" s="66" t="str">
        <f t="shared" si="71"/>
        <v>P.S. OBRERO</v>
      </c>
      <c r="D4595" s="67" t="s">
        <v>3921</v>
      </c>
      <c r="E4595" s="66" t="s">
        <v>39740</v>
      </c>
      <c r="F4595" s="66" t="s">
        <v>39740</v>
      </c>
      <c r="G4595" s="66" t="s">
        <v>3923</v>
      </c>
      <c r="H4595" s="66" t="s">
        <v>3924</v>
      </c>
      <c r="I4595" s="66" t="s">
        <v>1120</v>
      </c>
      <c r="J4595" s="68" t="s">
        <v>151</v>
      </c>
      <c r="K4595" s="68" t="s">
        <v>1118</v>
      </c>
      <c r="L4595" s="68" t="s">
        <v>1119</v>
      </c>
      <c r="M4595" s="66" t="s">
        <v>39741</v>
      </c>
      <c r="N4595" s="67" t="s">
        <v>3949</v>
      </c>
      <c r="O4595" s="67" t="s">
        <v>4323</v>
      </c>
      <c r="P4595" s="67" t="s">
        <v>3928</v>
      </c>
      <c r="Q4595" s="67" t="s">
        <v>151</v>
      </c>
      <c r="R4595" s="67" t="s">
        <v>1118</v>
      </c>
      <c r="S4595" s="67" t="s">
        <v>8159</v>
      </c>
      <c r="T4595" s="67" t="s">
        <v>3952</v>
      </c>
      <c r="U4595" s="67" t="s">
        <v>3953</v>
      </c>
      <c r="V4595" s="67" t="s">
        <v>3932</v>
      </c>
      <c r="W4595" s="67" t="s">
        <v>5894</v>
      </c>
      <c r="X4595" s="67" t="s">
        <v>3934</v>
      </c>
      <c r="Y4595" s="67" t="s">
        <v>3945</v>
      </c>
      <c r="Z4595" s="67" t="s">
        <v>30942</v>
      </c>
      <c r="AA4595" s="67" t="s">
        <v>10106</v>
      </c>
      <c r="AB4595" s="67" t="s">
        <v>39742</v>
      </c>
      <c r="AC4595" s="67" t="s">
        <v>3939</v>
      </c>
      <c r="AD4595" s="67" t="s">
        <v>3940</v>
      </c>
      <c r="AE4595" s="67" t="s">
        <v>3941</v>
      </c>
      <c r="AF4595" s="67" t="s">
        <v>3940</v>
      </c>
      <c r="AG4595" s="67" t="s">
        <v>39743</v>
      </c>
      <c r="AH4595" s="67" t="s">
        <v>39744</v>
      </c>
      <c r="AI4595" s="67" t="s">
        <v>7054</v>
      </c>
      <c r="AJ4595" s="67" t="s">
        <v>3945</v>
      </c>
    </row>
    <row r="4596" spans="1:36" x14ac:dyDescent="0.2">
      <c r="A4596" s="66" t="s">
        <v>3919</v>
      </c>
      <c r="B4596" s="67" t="s">
        <v>39745</v>
      </c>
      <c r="C4596" s="66" t="str">
        <f t="shared" si="71"/>
        <v>P.S. OLOF PALME</v>
      </c>
      <c r="D4596" s="67" t="s">
        <v>3921</v>
      </c>
      <c r="E4596" s="66" t="s">
        <v>39746</v>
      </c>
      <c r="F4596" s="66" t="s">
        <v>39746</v>
      </c>
      <c r="G4596" s="66" t="s">
        <v>3923</v>
      </c>
      <c r="H4596" s="66" t="s">
        <v>3924</v>
      </c>
      <c r="I4596" s="66" t="s">
        <v>1971</v>
      </c>
      <c r="J4596" s="68" t="s">
        <v>144</v>
      </c>
      <c r="K4596" s="68" t="s">
        <v>793</v>
      </c>
      <c r="L4596" s="68" t="s">
        <v>1033</v>
      </c>
      <c r="M4596" s="66" t="s">
        <v>39747</v>
      </c>
      <c r="N4596" s="67" t="s">
        <v>4132</v>
      </c>
      <c r="O4596" s="67" t="s">
        <v>3950</v>
      </c>
      <c r="P4596" s="67" t="s">
        <v>4040</v>
      </c>
      <c r="Q4596" s="67" t="s">
        <v>144</v>
      </c>
      <c r="R4596" s="67" t="s">
        <v>5803</v>
      </c>
      <c r="S4596" s="67" t="s">
        <v>1033</v>
      </c>
      <c r="T4596" s="67" t="s">
        <v>5804</v>
      </c>
      <c r="U4596" s="67" t="s">
        <v>5805</v>
      </c>
      <c r="V4596" s="67" t="s">
        <v>3968</v>
      </c>
      <c r="W4596" s="67" t="s">
        <v>39748</v>
      </c>
      <c r="X4596" s="67" t="s">
        <v>3934</v>
      </c>
      <c r="Y4596" s="67" t="s">
        <v>4678</v>
      </c>
      <c r="Z4596" s="67" t="s">
        <v>5539</v>
      </c>
      <c r="AA4596" s="67" t="s">
        <v>39749</v>
      </c>
      <c r="AB4596" s="67" t="s">
        <v>39750</v>
      </c>
      <c r="AC4596" s="67" t="s">
        <v>3939</v>
      </c>
      <c r="AD4596" s="67" t="s">
        <v>3940</v>
      </c>
      <c r="AE4596" s="67" t="s">
        <v>3941</v>
      </c>
      <c r="AF4596" s="67" t="s">
        <v>3940</v>
      </c>
      <c r="AG4596" s="67" t="s">
        <v>39751</v>
      </c>
      <c r="AH4596" s="67" t="s">
        <v>39752</v>
      </c>
      <c r="AI4596" s="67" t="s">
        <v>39753</v>
      </c>
      <c r="AJ4596" s="67" t="s">
        <v>3945</v>
      </c>
    </row>
    <row r="4597" spans="1:36" x14ac:dyDescent="0.2">
      <c r="A4597" s="66" t="s">
        <v>3919</v>
      </c>
      <c r="B4597" s="67" t="s">
        <v>39754</v>
      </c>
      <c r="C4597" s="66" t="str">
        <f t="shared" si="71"/>
        <v>P.S. SANTA HERMINIA BAJA</v>
      </c>
      <c r="D4597" s="67" t="s">
        <v>3921</v>
      </c>
      <c r="E4597" s="66" t="s">
        <v>39755</v>
      </c>
      <c r="F4597" s="66" t="s">
        <v>39755</v>
      </c>
      <c r="G4597" s="66" t="s">
        <v>3923</v>
      </c>
      <c r="H4597" s="66" t="s">
        <v>3924</v>
      </c>
      <c r="I4597" s="66" t="s">
        <v>2666</v>
      </c>
      <c r="J4597" s="68" t="s">
        <v>156</v>
      </c>
      <c r="K4597" s="68" t="s">
        <v>371</v>
      </c>
      <c r="L4597" s="68" t="s">
        <v>2665</v>
      </c>
      <c r="M4597" s="66" t="s">
        <v>39756</v>
      </c>
      <c r="N4597" s="67" t="s">
        <v>3963</v>
      </c>
      <c r="O4597" s="67" t="s">
        <v>4023</v>
      </c>
      <c r="P4597" s="67" t="s">
        <v>3951</v>
      </c>
      <c r="Q4597" s="67" t="s">
        <v>156</v>
      </c>
      <c r="R4597" s="67" t="s">
        <v>371</v>
      </c>
      <c r="S4597" s="67" t="s">
        <v>2665</v>
      </c>
      <c r="T4597" s="67" t="s">
        <v>11560</v>
      </c>
      <c r="U4597" s="67" t="s">
        <v>11561</v>
      </c>
      <c r="V4597" s="67" t="s">
        <v>3932</v>
      </c>
      <c r="W4597" s="67" t="s">
        <v>3969</v>
      </c>
      <c r="X4597" s="67" t="s">
        <v>3934</v>
      </c>
      <c r="Y4597" s="67" t="s">
        <v>13567</v>
      </c>
      <c r="Z4597" s="67" t="s">
        <v>12722</v>
      </c>
      <c r="AA4597" s="67" t="s">
        <v>39757</v>
      </c>
      <c r="AB4597" s="67" t="s">
        <v>39758</v>
      </c>
      <c r="AC4597" s="67" t="s">
        <v>3939</v>
      </c>
      <c r="AD4597" s="67" t="s">
        <v>3940</v>
      </c>
      <c r="AE4597" s="67" t="s">
        <v>3941</v>
      </c>
      <c r="AF4597" s="67" t="s">
        <v>3940</v>
      </c>
      <c r="AG4597" s="67" t="s">
        <v>39759</v>
      </c>
      <c r="AH4597" s="67" t="s">
        <v>39760</v>
      </c>
      <c r="AI4597" s="67" t="s">
        <v>39761</v>
      </c>
      <c r="AJ4597" s="67" t="s">
        <v>3945</v>
      </c>
    </row>
    <row r="4598" spans="1:36" x14ac:dyDescent="0.2">
      <c r="A4598" s="66" t="s">
        <v>3919</v>
      </c>
      <c r="B4598" s="67" t="s">
        <v>39762</v>
      </c>
      <c r="C4598" s="66" t="str">
        <f t="shared" si="71"/>
        <v>P.S. PANCAN</v>
      </c>
      <c r="D4598" s="67" t="s">
        <v>3921</v>
      </c>
      <c r="E4598" s="66" t="s">
        <v>2316</v>
      </c>
      <c r="F4598" s="66" t="s">
        <v>2316</v>
      </c>
      <c r="G4598" s="66" t="s">
        <v>3923</v>
      </c>
      <c r="H4598" s="66" t="s">
        <v>3924</v>
      </c>
      <c r="I4598" s="66" t="s">
        <v>2317</v>
      </c>
      <c r="J4598" s="68" t="s">
        <v>156</v>
      </c>
      <c r="K4598" s="68" t="s">
        <v>747</v>
      </c>
      <c r="L4598" s="68" t="s">
        <v>2316</v>
      </c>
      <c r="M4598" s="66" t="s">
        <v>39763</v>
      </c>
      <c r="N4598" s="67" t="s">
        <v>3963</v>
      </c>
      <c r="O4598" s="67" t="s">
        <v>4040</v>
      </c>
      <c r="P4598" s="67" t="s">
        <v>3950</v>
      </c>
      <c r="Q4598" s="67" t="s">
        <v>156</v>
      </c>
      <c r="R4598" s="67" t="s">
        <v>747</v>
      </c>
      <c r="S4598" s="67" t="s">
        <v>12079</v>
      </c>
      <c r="T4598" s="67" t="s">
        <v>6051</v>
      </c>
      <c r="U4598" s="67" t="s">
        <v>6052</v>
      </c>
      <c r="V4598" s="67" t="s">
        <v>3932</v>
      </c>
      <c r="W4598" s="67" t="s">
        <v>3969</v>
      </c>
      <c r="X4598" s="67" t="s">
        <v>3934</v>
      </c>
      <c r="Y4598" s="67" t="s">
        <v>6053</v>
      </c>
      <c r="Z4598" s="67" t="s">
        <v>39764</v>
      </c>
      <c r="AA4598" s="67" t="s">
        <v>39765</v>
      </c>
      <c r="AB4598" s="67" t="s">
        <v>39766</v>
      </c>
      <c r="AC4598" s="67" t="s">
        <v>3939</v>
      </c>
      <c r="AD4598" s="67" t="s">
        <v>3940</v>
      </c>
      <c r="AE4598" s="67" t="s">
        <v>3941</v>
      </c>
      <c r="AF4598" s="67" t="s">
        <v>3940</v>
      </c>
      <c r="AG4598" s="67" t="s">
        <v>39767</v>
      </c>
      <c r="AH4598" s="67" t="s">
        <v>39768</v>
      </c>
      <c r="AI4598" s="67" t="s">
        <v>39769</v>
      </c>
      <c r="AJ4598" s="67" t="s">
        <v>3945</v>
      </c>
    </row>
    <row r="4599" spans="1:36" x14ac:dyDescent="0.2">
      <c r="A4599" s="66" t="s">
        <v>3919</v>
      </c>
      <c r="B4599" s="67" t="s">
        <v>39770</v>
      </c>
      <c r="C4599" s="66" t="str">
        <f t="shared" si="71"/>
        <v>P.S. HUERTAS</v>
      </c>
      <c r="D4599" s="67" t="s">
        <v>3921</v>
      </c>
      <c r="E4599" s="66" t="s">
        <v>2954</v>
      </c>
      <c r="F4599" s="66" t="s">
        <v>2954</v>
      </c>
      <c r="G4599" s="66" t="s">
        <v>3923</v>
      </c>
      <c r="H4599" s="66" t="s">
        <v>3924</v>
      </c>
      <c r="I4599" s="66" t="s">
        <v>2955</v>
      </c>
      <c r="J4599" s="68" t="s">
        <v>156</v>
      </c>
      <c r="K4599" s="68" t="s">
        <v>747</v>
      </c>
      <c r="L4599" s="68" t="s">
        <v>2954</v>
      </c>
      <c r="M4599" s="66" t="s">
        <v>39771</v>
      </c>
      <c r="N4599" s="67" t="s">
        <v>3963</v>
      </c>
      <c r="O4599" s="67" t="s">
        <v>4040</v>
      </c>
      <c r="P4599" s="67" t="s">
        <v>3951</v>
      </c>
      <c r="Q4599" s="67" t="s">
        <v>156</v>
      </c>
      <c r="R4599" s="67" t="s">
        <v>747</v>
      </c>
      <c r="S4599" s="67" t="s">
        <v>10419</v>
      </c>
      <c r="T4599" s="67" t="s">
        <v>6051</v>
      </c>
      <c r="U4599" s="67" t="s">
        <v>6052</v>
      </c>
      <c r="V4599" s="67" t="s">
        <v>3932</v>
      </c>
      <c r="W4599" s="67" t="s">
        <v>3969</v>
      </c>
      <c r="X4599" s="67" t="s">
        <v>3934</v>
      </c>
      <c r="Y4599" s="67" t="s">
        <v>6053</v>
      </c>
      <c r="Z4599" s="67" t="s">
        <v>13017</v>
      </c>
      <c r="AA4599" s="67" t="s">
        <v>7379</v>
      </c>
      <c r="AB4599" s="67" t="s">
        <v>39772</v>
      </c>
      <c r="AC4599" s="67" t="s">
        <v>3939</v>
      </c>
      <c r="AD4599" s="67" t="s">
        <v>3940</v>
      </c>
      <c r="AE4599" s="67" t="s">
        <v>3941</v>
      </c>
      <c r="AF4599" s="67" t="s">
        <v>3940</v>
      </c>
      <c r="AG4599" s="67" t="s">
        <v>39773</v>
      </c>
      <c r="AH4599" s="67" t="s">
        <v>39774</v>
      </c>
      <c r="AI4599" s="67" t="s">
        <v>33676</v>
      </c>
      <c r="AJ4599" s="67" t="s">
        <v>3945</v>
      </c>
    </row>
    <row r="4600" spans="1:36" x14ac:dyDescent="0.2">
      <c r="A4600" s="66" t="s">
        <v>3919</v>
      </c>
      <c r="B4600" s="67" t="s">
        <v>39775</v>
      </c>
      <c r="C4600" s="66" t="str">
        <f t="shared" si="71"/>
        <v>P.S. AZANGARO</v>
      </c>
      <c r="D4600" s="67" t="s">
        <v>3921</v>
      </c>
      <c r="E4600" s="66" t="s">
        <v>189</v>
      </c>
      <c r="F4600" s="66" t="s">
        <v>189</v>
      </c>
      <c r="G4600" s="66" t="s">
        <v>3923</v>
      </c>
      <c r="H4600" s="66" t="s">
        <v>3924</v>
      </c>
      <c r="I4600" s="66" t="s">
        <v>2956</v>
      </c>
      <c r="J4600" s="68" t="s">
        <v>144</v>
      </c>
      <c r="K4600" s="68" t="s">
        <v>685</v>
      </c>
      <c r="L4600" s="68" t="s">
        <v>189</v>
      </c>
      <c r="M4600" s="66" t="s">
        <v>5953</v>
      </c>
      <c r="N4600" s="67" t="s">
        <v>4132</v>
      </c>
      <c r="O4600" s="67" t="s">
        <v>4146</v>
      </c>
      <c r="P4600" s="67" t="s">
        <v>4146</v>
      </c>
      <c r="Q4600" s="67" t="s">
        <v>144</v>
      </c>
      <c r="R4600" s="67" t="s">
        <v>8058</v>
      </c>
      <c r="S4600" s="67" t="s">
        <v>2978</v>
      </c>
      <c r="T4600" s="67" t="s">
        <v>8059</v>
      </c>
      <c r="U4600" s="67" t="s">
        <v>8060</v>
      </c>
      <c r="V4600" s="67" t="s">
        <v>3968</v>
      </c>
      <c r="W4600" s="67" t="s">
        <v>39776</v>
      </c>
      <c r="X4600" s="67" t="s">
        <v>3934</v>
      </c>
      <c r="Y4600" s="67" t="s">
        <v>12898</v>
      </c>
      <c r="Z4600" s="67" t="s">
        <v>5539</v>
      </c>
      <c r="AA4600" s="67" t="s">
        <v>39777</v>
      </c>
      <c r="AB4600" s="67" t="s">
        <v>39778</v>
      </c>
      <c r="AC4600" s="67" t="s">
        <v>3939</v>
      </c>
      <c r="AD4600" s="67" t="s">
        <v>3940</v>
      </c>
      <c r="AE4600" s="67" t="s">
        <v>3941</v>
      </c>
      <c r="AF4600" s="67" t="s">
        <v>3940</v>
      </c>
      <c r="AG4600" s="67" t="s">
        <v>39779</v>
      </c>
      <c r="AH4600" s="67" t="s">
        <v>39780</v>
      </c>
      <c r="AI4600" s="67" t="s">
        <v>39781</v>
      </c>
      <c r="AJ4600" s="67" t="s">
        <v>3945</v>
      </c>
    </row>
    <row r="4601" spans="1:36" x14ac:dyDescent="0.2">
      <c r="A4601" s="66" t="s">
        <v>3919</v>
      </c>
      <c r="B4601" s="67" t="s">
        <v>39782</v>
      </c>
      <c r="C4601" s="66" t="str">
        <f t="shared" si="71"/>
        <v>P.S. PAANTAN ENTSA</v>
      </c>
      <c r="D4601" s="67" t="s">
        <v>3921</v>
      </c>
      <c r="E4601" s="66" t="s">
        <v>39783</v>
      </c>
      <c r="F4601" s="66" t="s">
        <v>39783</v>
      </c>
      <c r="G4601" s="66" t="s">
        <v>3923</v>
      </c>
      <c r="H4601" s="66" t="s">
        <v>3924</v>
      </c>
      <c r="I4601" s="66" t="s">
        <v>1484</v>
      </c>
      <c r="J4601" s="68" t="s">
        <v>159</v>
      </c>
      <c r="K4601" s="68" t="s">
        <v>788</v>
      </c>
      <c r="L4601" s="68" t="s">
        <v>1483</v>
      </c>
      <c r="M4601" s="66" t="s">
        <v>39784</v>
      </c>
      <c r="N4601" s="67" t="s">
        <v>4131</v>
      </c>
      <c r="O4601" s="67" t="s">
        <v>4023</v>
      </c>
      <c r="P4601" s="67" t="s">
        <v>4008</v>
      </c>
      <c r="Q4601" s="67" t="s">
        <v>159</v>
      </c>
      <c r="R4601" s="67" t="s">
        <v>788</v>
      </c>
      <c r="S4601" s="67" t="s">
        <v>11138</v>
      </c>
      <c r="T4601" s="67" t="s">
        <v>6212</v>
      </c>
      <c r="U4601" s="67" t="s">
        <v>6213</v>
      </c>
      <c r="V4601" s="67" t="s">
        <v>3932</v>
      </c>
      <c r="W4601" s="67" t="s">
        <v>19803</v>
      </c>
      <c r="X4601" s="67" t="s">
        <v>3934</v>
      </c>
      <c r="Y4601" s="67" t="s">
        <v>34286</v>
      </c>
      <c r="Z4601" s="67" t="s">
        <v>9781</v>
      </c>
      <c r="AA4601" s="67" t="s">
        <v>19805</v>
      </c>
      <c r="AB4601" s="67" t="s">
        <v>39785</v>
      </c>
      <c r="AC4601" s="67" t="s">
        <v>3939</v>
      </c>
      <c r="AD4601" s="67" t="s">
        <v>3940</v>
      </c>
      <c r="AE4601" s="67" t="s">
        <v>3941</v>
      </c>
      <c r="AF4601" s="67" t="s">
        <v>3940</v>
      </c>
      <c r="AG4601" s="67" t="s">
        <v>3945</v>
      </c>
      <c r="AH4601" s="67" t="s">
        <v>3945</v>
      </c>
      <c r="AI4601" s="67" t="s">
        <v>3945</v>
      </c>
      <c r="AJ4601" s="67" t="s">
        <v>3945</v>
      </c>
    </row>
    <row r="4602" spans="1:36" x14ac:dyDescent="0.2">
      <c r="A4602" s="66" t="s">
        <v>3919</v>
      </c>
      <c r="B4602" s="67" t="s">
        <v>39786</v>
      </c>
      <c r="C4602" s="66" t="str">
        <f t="shared" si="71"/>
        <v>P.S. ALTO PAJACUSA</v>
      </c>
      <c r="D4602" s="67" t="s">
        <v>3921</v>
      </c>
      <c r="E4602" s="66" t="s">
        <v>39787</v>
      </c>
      <c r="F4602" s="66" t="s">
        <v>39787</v>
      </c>
      <c r="G4602" s="66" t="s">
        <v>3923</v>
      </c>
      <c r="H4602" s="66" t="s">
        <v>3924</v>
      </c>
      <c r="I4602" s="66" t="s">
        <v>790</v>
      </c>
      <c r="J4602" s="68" t="s">
        <v>159</v>
      </c>
      <c r="K4602" s="68" t="s">
        <v>788</v>
      </c>
      <c r="L4602" s="68" t="s">
        <v>789</v>
      </c>
      <c r="M4602" s="66" t="s">
        <v>39788</v>
      </c>
      <c r="N4602" s="67" t="s">
        <v>4131</v>
      </c>
      <c r="O4602" s="67" t="s">
        <v>4023</v>
      </c>
      <c r="P4602" s="67" t="s">
        <v>3951</v>
      </c>
      <c r="Q4602" s="67" t="s">
        <v>159</v>
      </c>
      <c r="R4602" s="67" t="s">
        <v>788</v>
      </c>
      <c r="S4602" s="67" t="s">
        <v>789</v>
      </c>
      <c r="T4602" s="67" t="s">
        <v>6212</v>
      </c>
      <c r="U4602" s="67" t="s">
        <v>6213</v>
      </c>
      <c r="V4602" s="67" t="s">
        <v>3932</v>
      </c>
      <c r="W4602" s="67" t="s">
        <v>19803</v>
      </c>
      <c r="X4602" s="67" t="s">
        <v>3934</v>
      </c>
      <c r="Y4602" s="67" t="s">
        <v>39789</v>
      </c>
      <c r="Z4602" s="67" t="s">
        <v>6128</v>
      </c>
      <c r="AA4602" s="67" t="s">
        <v>19805</v>
      </c>
      <c r="AB4602" s="67" t="s">
        <v>39790</v>
      </c>
      <c r="AC4602" s="67" t="s">
        <v>3939</v>
      </c>
      <c r="AD4602" s="67" t="s">
        <v>3940</v>
      </c>
      <c r="AE4602" s="67" t="s">
        <v>3941</v>
      </c>
      <c r="AF4602" s="67" t="s">
        <v>3940</v>
      </c>
      <c r="AG4602" s="67" t="s">
        <v>3945</v>
      </c>
      <c r="AH4602" s="67" t="s">
        <v>3945</v>
      </c>
      <c r="AI4602" s="67" t="s">
        <v>3945</v>
      </c>
      <c r="AJ4602" s="67" t="s">
        <v>3945</v>
      </c>
    </row>
    <row r="4603" spans="1:36" x14ac:dyDescent="0.2">
      <c r="A4603" s="66" t="s">
        <v>3919</v>
      </c>
      <c r="B4603" s="67" t="s">
        <v>39791</v>
      </c>
      <c r="C4603" s="66" t="str">
        <f t="shared" si="71"/>
        <v>P.S. MEDIO MUNDO</v>
      </c>
      <c r="D4603" s="67" t="s">
        <v>3921</v>
      </c>
      <c r="E4603" s="66" t="s">
        <v>39792</v>
      </c>
      <c r="F4603" s="66" t="s">
        <v>39792</v>
      </c>
      <c r="G4603" s="66" t="s">
        <v>3923</v>
      </c>
      <c r="H4603" s="66" t="s">
        <v>3924</v>
      </c>
      <c r="I4603" s="66" t="s">
        <v>368</v>
      </c>
      <c r="J4603" s="68" t="s">
        <v>144</v>
      </c>
      <c r="K4603" s="68" t="s">
        <v>213</v>
      </c>
      <c r="L4603" s="68" t="s">
        <v>367</v>
      </c>
      <c r="M4603" s="66" t="s">
        <v>39793</v>
      </c>
      <c r="N4603" s="67" t="s">
        <v>4132</v>
      </c>
      <c r="O4603" s="67" t="s">
        <v>4040</v>
      </c>
      <c r="P4603" s="67" t="s">
        <v>4040</v>
      </c>
      <c r="Q4603" s="67" t="s">
        <v>144</v>
      </c>
      <c r="R4603" s="67" t="s">
        <v>4456</v>
      </c>
      <c r="S4603" s="67" t="s">
        <v>367</v>
      </c>
      <c r="T4603" s="67" t="s">
        <v>4457</v>
      </c>
      <c r="U4603" s="67" t="s">
        <v>4458</v>
      </c>
      <c r="V4603" s="67" t="s">
        <v>3968</v>
      </c>
      <c r="W4603" s="67" t="s">
        <v>39794</v>
      </c>
      <c r="X4603" s="67" t="s">
        <v>3934</v>
      </c>
      <c r="Y4603" s="67" t="s">
        <v>5328</v>
      </c>
      <c r="Z4603" s="67" t="s">
        <v>5539</v>
      </c>
      <c r="AA4603" s="67" t="s">
        <v>9774</v>
      </c>
      <c r="AB4603" s="67" t="s">
        <v>39795</v>
      </c>
      <c r="AC4603" s="67" t="s">
        <v>3939</v>
      </c>
      <c r="AD4603" s="67" t="s">
        <v>3940</v>
      </c>
      <c r="AE4603" s="67" t="s">
        <v>3941</v>
      </c>
      <c r="AF4603" s="67" t="s">
        <v>3940</v>
      </c>
      <c r="AG4603" s="67" t="s">
        <v>39796</v>
      </c>
      <c r="AH4603" s="67" t="s">
        <v>39797</v>
      </c>
      <c r="AI4603" s="67" t="s">
        <v>14550</v>
      </c>
      <c r="AJ4603" s="67" t="s">
        <v>3945</v>
      </c>
    </row>
    <row r="4604" spans="1:36" x14ac:dyDescent="0.2">
      <c r="A4604" s="66" t="s">
        <v>3919</v>
      </c>
      <c r="B4604" s="67" t="s">
        <v>39798</v>
      </c>
      <c r="C4604" s="66" t="str">
        <f t="shared" si="71"/>
        <v>C.S. YAUYOS</v>
      </c>
      <c r="D4604" s="67" t="s">
        <v>4128</v>
      </c>
      <c r="E4604" s="66" t="s">
        <v>685</v>
      </c>
      <c r="F4604" s="66" t="s">
        <v>685</v>
      </c>
      <c r="G4604" s="66" t="s">
        <v>4129</v>
      </c>
      <c r="H4604" s="66" t="s">
        <v>3924</v>
      </c>
      <c r="I4604" s="66" t="s">
        <v>1720</v>
      </c>
      <c r="J4604" s="68" t="s">
        <v>156</v>
      </c>
      <c r="K4604" s="68" t="s">
        <v>747</v>
      </c>
      <c r="L4604" s="68" t="s">
        <v>685</v>
      </c>
      <c r="M4604" s="66" t="s">
        <v>39799</v>
      </c>
      <c r="N4604" s="67" t="s">
        <v>3963</v>
      </c>
      <c r="O4604" s="67" t="s">
        <v>4040</v>
      </c>
      <c r="P4604" s="67" t="s">
        <v>3951</v>
      </c>
      <c r="Q4604" s="67" t="s">
        <v>156</v>
      </c>
      <c r="R4604" s="67" t="s">
        <v>747</v>
      </c>
      <c r="S4604" s="67" t="s">
        <v>10419</v>
      </c>
      <c r="T4604" s="67" t="s">
        <v>6051</v>
      </c>
      <c r="U4604" s="67" t="s">
        <v>6052</v>
      </c>
      <c r="V4604" s="67" t="s">
        <v>4135</v>
      </c>
      <c r="W4604" s="67" t="s">
        <v>39800</v>
      </c>
      <c r="X4604" s="67" t="s">
        <v>3934</v>
      </c>
      <c r="Y4604" s="67" t="s">
        <v>39801</v>
      </c>
      <c r="Z4604" s="67" t="s">
        <v>18808</v>
      </c>
      <c r="AA4604" s="67" t="s">
        <v>39802</v>
      </c>
      <c r="AB4604" s="67" t="s">
        <v>39803</v>
      </c>
      <c r="AC4604" s="67" t="s">
        <v>3939</v>
      </c>
      <c r="AD4604" s="67" t="s">
        <v>3940</v>
      </c>
      <c r="AE4604" s="67" t="s">
        <v>3941</v>
      </c>
      <c r="AF4604" s="67" t="s">
        <v>3940</v>
      </c>
      <c r="AG4604" s="67" t="s">
        <v>39804</v>
      </c>
      <c r="AH4604" s="67" t="s">
        <v>39805</v>
      </c>
      <c r="AI4604" s="67" t="s">
        <v>39806</v>
      </c>
      <c r="AJ4604" s="67" t="s">
        <v>3945</v>
      </c>
    </row>
    <row r="4605" spans="1:36" x14ac:dyDescent="0.2">
      <c r="A4605" s="66" t="s">
        <v>3919</v>
      </c>
      <c r="B4605" s="67" t="s">
        <v>39807</v>
      </c>
      <c r="C4605" s="66" t="str">
        <f t="shared" si="71"/>
        <v>P.S. CORRAL DE ARENA</v>
      </c>
      <c r="D4605" s="67" t="s">
        <v>3921</v>
      </c>
      <c r="E4605" s="66" t="s">
        <v>39808</v>
      </c>
      <c r="F4605" s="66" t="s">
        <v>39808</v>
      </c>
      <c r="G4605" s="66" t="s">
        <v>3923</v>
      </c>
      <c r="H4605" s="66" t="s">
        <v>3924</v>
      </c>
      <c r="I4605" s="66" t="s">
        <v>1490</v>
      </c>
      <c r="J4605" s="68" t="s">
        <v>242</v>
      </c>
      <c r="K4605" s="68" t="s">
        <v>242</v>
      </c>
      <c r="L4605" s="68" t="s">
        <v>1489</v>
      </c>
      <c r="M4605" s="66" t="s">
        <v>39809</v>
      </c>
      <c r="N4605" s="67" t="s">
        <v>4288</v>
      </c>
      <c r="O4605" s="67" t="s">
        <v>3928</v>
      </c>
      <c r="P4605" s="67" t="s">
        <v>4323</v>
      </c>
      <c r="Q4605" s="67" t="s">
        <v>242</v>
      </c>
      <c r="R4605" s="67" t="s">
        <v>242</v>
      </c>
      <c r="S4605" s="67" t="s">
        <v>1489</v>
      </c>
      <c r="T4605" s="67" t="s">
        <v>4289</v>
      </c>
      <c r="U4605" s="67" t="s">
        <v>4290</v>
      </c>
      <c r="V4605" s="67" t="s">
        <v>3968</v>
      </c>
      <c r="W4605" s="67" t="s">
        <v>39810</v>
      </c>
      <c r="X4605" s="67" t="s">
        <v>3934</v>
      </c>
      <c r="Y4605" s="67" t="s">
        <v>39811</v>
      </c>
      <c r="Z4605" s="67" t="s">
        <v>5137</v>
      </c>
      <c r="AA4605" s="67" t="s">
        <v>39812</v>
      </c>
      <c r="AB4605" s="67" t="s">
        <v>39813</v>
      </c>
      <c r="AC4605" s="67" t="s">
        <v>3939</v>
      </c>
      <c r="AD4605" s="67" t="s">
        <v>3940</v>
      </c>
      <c r="AE4605" s="67" t="s">
        <v>3941</v>
      </c>
      <c r="AF4605" s="67" t="s">
        <v>3940</v>
      </c>
      <c r="AG4605" s="67" t="s">
        <v>39814</v>
      </c>
      <c r="AH4605" s="67" t="s">
        <v>39815</v>
      </c>
      <c r="AI4605" s="67" t="s">
        <v>39816</v>
      </c>
      <c r="AJ4605" s="67" t="s">
        <v>3945</v>
      </c>
    </row>
    <row r="4606" spans="1:36" x14ac:dyDescent="0.2">
      <c r="A4606" s="66" t="s">
        <v>3919</v>
      </c>
      <c r="B4606" s="67" t="s">
        <v>39817</v>
      </c>
      <c r="C4606" s="66" t="str">
        <f t="shared" si="71"/>
        <v>C.S. SALAS</v>
      </c>
      <c r="D4606" s="67" t="s">
        <v>4128</v>
      </c>
      <c r="E4606" s="66" t="s">
        <v>751</v>
      </c>
      <c r="F4606" s="66" t="s">
        <v>751</v>
      </c>
      <c r="G4606" s="66" t="s">
        <v>4129</v>
      </c>
      <c r="H4606" s="66" t="s">
        <v>3924</v>
      </c>
      <c r="I4606" s="66" t="s">
        <v>2957</v>
      </c>
      <c r="J4606" s="68" t="s">
        <v>242</v>
      </c>
      <c r="K4606" s="68" t="s">
        <v>242</v>
      </c>
      <c r="L4606" s="68" t="s">
        <v>751</v>
      </c>
      <c r="M4606" s="66" t="s">
        <v>39818</v>
      </c>
      <c r="N4606" s="67" t="s">
        <v>4288</v>
      </c>
      <c r="O4606" s="67" t="s">
        <v>3928</v>
      </c>
      <c r="P4606" s="67" t="s">
        <v>3950</v>
      </c>
      <c r="Q4606" s="67" t="s">
        <v>242</v>
      </c>
      <c r="R4606" s="67" t="s">
        <v>242</v>
      </c>
      <c r="S4606" s="67" t="s">
        <v>751</v>
      </c>
      <c r="T4606" s="67" t="s">
        <v>4289</v>
      </c>
      <c r="U4606" s="67" t="s">
        <v>4290</v>
      </c>
      <c r="V4606" s="67" t="s">
        <v>4135</v>
      </c>
      <c r="W4606" s="67" t="s">
        <v>39819</v>
      </c>
      <c r="X4606" s="67" t="s">
        <v>3934</v>
      </c>
      <c r="Y4606" s="67" t="s">
        <v>4292</v>
      </c>
      <c r="Z4606" s="67" t="s">
        <v>39820</v>
      </c>
      <c r="AA4606" s="67" t="s">
        <v>39821</v>
      </c>
      <c r="AB4606" s="67" t="s">
        <v>39822</v>
      </c>
      <c r="AC4606" s="67" t="s">
        <v>3939</v>
      </c>
      <c r="AD4606" s="67" t="s">
        <v>3940</v>
      </c>
      <c r="AE4606" s="67" t="s">
        <v>3941</v>
      </c>
      <c r="AF4606" s="67" t="s">
        <v>3940</v>
      </c>
      <c r="AG4606" s="67" t="s">
        <v>39823</v>
      </c>
      <c r="AH4606" s="67" t="s">
        <v>39824</v>
      </c>
      <c r="AI4606" s="67" t="s">
        <v>39825</v>
      </c>
      <c r="AJ4606" s="67" t="s">
        <v>3945</v>
      </c>
    </row>
    <row r="4607" spans="1:36" x14ac:dyDescent="0.2">
      <c r="A4607" s="66" t="s">
        <v>3919</v>
      </c>
      <c r="B4607" s="67" t="s">
        <v>39826</v>
      </c>
      <c r="C4607" s="66" t="str">
        <f t="shared" si="71"/>
        <v>P.S. HUMEDADES</v>
      </c>
      <c r="D4607" s="67" t="s">
        <v>3921</v>
      </c>
      <c r="E4607" s="66" t="s">
        <v>39827</v>
      </c>
      <c r="F4607" s="66" t="s">
        <v>39827</v>
      </c>
      <c r="G4607" s="66" t="s">
        <v>3923</v>
      </c>
      <c r="H4607" s="66" t="s">
        <v>3924</v>
      </c>
      <c r="I4607" s="66" t="s">
        <v>2957</v>
      </c>
      <c r="J4607" s="68" t="s">
        <v>242</v>
      </c>
      <c r="K4607" s="68" t="s">
        <v>242</v>
      </c>
      <c r="L4607" s="68" t="s">
        <v>751</v>
      </c>
      <c r="M4607" s="66" t="s">
        <v>39828</v>
      </c>
      <c r="N4607" s="67" t="s">
        <v>4288</v>
      </c>
      <c r="O4607" s="67" t="s">
        <v>3928</v>
      </c>
      <c r="P4607" s="67" t="s">
        <v>3950</v>
      </c>
      <c r="Q4607" s="67" t="s">
        <v>242</v>
      </c>
      <c r="R4607" s="67" t="s">
        <v>242</v>
      </c>
      <c r="S4607" s="67" t="s">
        <v>751</v>
      </c>
      <c r="T4607" s="67" t="s">
        <v>4289</v>
      </c>
      <c r="U4607" s="67" t="s">
        <v>4290</v>
      </c>
      <c r="V4607" s="67" t="s">
        <v>3968</v>
      </c>
      <c r="W4607" s="67" t="s">
        <v>39829</v>
      </c>
      <c r="X4607" s="67" t="s">
        <v>3934</v>
      </c>
      <c r="Y4607" s="67" t="s">
        <v>39830</v>
      </c>
      <c r="Z4607" s="67" t="s">
        <v>19934</v>
      </c>
      <c r="AA4607" s="67" t="s">
        <v>39831</v>
      </c>
      <c r="AB4607" s="67" t="s">
        <v>39832</v>
      </c>
      <c r="AC4607" s="67" t="s">
        <v>3939</v>
      </c>
      <c r="AD4607" s="67" t="s">
        <v>3940</v>
      </c>
      <c r="AE4607" s="67" t="s">
        <v>3941</v>
      </c>
      <c r="AF4607" s="67" t="s">
        <v>3940</v>
      </c>
      <c r="AG4607" s="67" t="s">
        <v>39833</v>
      </c>
      <c r="AH4607" s="67" t="s">
        <v>39834</v>
      </c>
      <c r="AI4607" s="67" t="s">
        <v>39835</v>
      </c>
      <c r="AJ4607" s="67" t="s">
        <v>3945</v>
      </c>
    </row>
    <row r="4608" spans="1:36" x14ac:dyDescent="0.2">
      <c r="A4608" s="66" t="s">
        <v>3919</v>
      </c>
      <c r="B4608" s="67" t="s">
        <v>39836</v>
      </c>
      <c r="C4608" s="66" t="str">
        <f t="shared" si="71"/>
        <v>P.S. DIGNIDAD NACIONAL</v>
      </c>
      <c r="D4608" s="67" t="s">
        <v>3921</v>
      </c>
      <c r="E4608" s="66" t="s">
        <v>13362</v>
      </c>
      <c r="F4608" s="66" t="s">
        <v>13362</v>
      </c>
      <c r="G4608" s="66" t="s">
        <v>3923</v>
      </c>
      <c r="H4608" s="66" t="s">
        <v>3924</v>
      </c>
      <c r="I4608" s="66" t="s">
        <v>1117</v>
      </c>
      <c r="J4608" s="68" t="s">
        <v>144</v>
      </c>
      <c r="K4608" s="68" t="s">
        <v>793</v>
      </c>
      <c r="L4608" s="68" t="s">
        <v>1116</v>
      </c>
      <c r="M4608" s="66" t="s">
        <v>11006</v>
      </c>
      <c r="N4608" s="67" t="s">
        <v>4132</v>
      </c>
      <c r="O4608" s="67" t="s">
        <v>3950</v>
      </c>
      <c r="P4608" s="67" t="s">
        <v>3928</v>
      </c>
      <c r="Q4608" s="67" t="s">
        <v>144</v>
      </c>
      <c r="R4608" s="67" t="s">
        <v>5803</v>
      </c>
      <c r="S4608" s="67" t="s">
        <v>1116</v>
      </c>
      <c r="T4608" s="67" t="s">
        <v>5804</v>
      </c>
      <c r="U4608" s="67" t="s">
        <v>5805</v>
      </c>
      <c r="V4608" s="67" t="s">
        <v>3968</v>
      </c>
      <c r="W4608" s="67" t="s">
        <v>39837</v>
      </c>
      <c r="X4608" s="67" t="s">
        <v>3934</v>
      </c>
      <c r="Y4608" s="67" t="s">
        <v>4678</v>
      </c>
      <c r="Z4608" s="67" t="s">
        <v>5539</v>
      </c>
      <c r="AA4608" s="67" t="s">
        <v>39838</v>
      </c>
      <c r="AB4608" s="67" t="s">
        <v>39839</v>
      </c>
      <c r="AC4608" s="67" t="s">
        <v>3939</v>
      </c>
      <c r="AD4608" s="67" t="s">
        <v>3940</v>
      </c>
      <c r="AE4608" s="67" t="s">
        <v>3941</v>
      </c>
      <c r="AF4608" s="67" t="s">
        <v>3940</v>
      </c>
      <c r="AG4608" s="67" t="s">
        <v>39840</v>
      </c>
      <c r="AH4608" s="67" t="s">
        <v>39841</v>
      </c>
      <c r="AI4608" s="67" t="s">
        <v>39842</v>
      </c>
      <c r="AJ4608" s="67" t="s">
        <v>3945</v>
      </c>
    </row>
    <row r="4609" spans="1:36" x14ac:dyDescent="0.2">
      <c r="A4609" s="66" t="s">
        <v>3919</v>
      </c>
      <c r="B4609" s="67" t="s">
        <v>39843</v>
      </c>
      <c r="C4609" s="66" t="str">
        <f t="shared" si="71"/>
        <v>P.S. FORTALEZA</v>
      </c>
      <c r="D4609" s="67" t="s">
        <v>3921</v>
      </c>
      <c r="E4609" s="66" t="s">
        <v>39844</v>
      </c>
      <c r="F4609" s="66" t="s">
        <v>39844</v>
      </c>
      <c r="G4609" s="66" t="s">
        <v>3923</v>
      </c>
      <c r="H4609" s="66" t="s">
        <v>3924</v>
      </c>
      <c r="I4609" s="66" t="s">
        <v>810</v>
      </c>
      <c r="J4609" s="68" t="s">
        <v>156</v>
      </c>
      <c r="K4609" s="68" t="s">
        <v>417</v>
      </c>
      <c r="L4609" s="68" t="s">
        <v>809</v>
      </c>
      <c r="M4609" s="66" t="s">
        <v>39845</v>
      </c>
      <c r="N4609" s="67" t="s">
        <v>3963</v>
      </c>
      <c r="O4609" s="67" t="s">
        <v>3950</v>
      </c>
      <c r="P4609" s="67" t="s">
        <v>3928</v>
      </c>
      <c r="Q4609" s="67" t="s">
        <v>156</v>
      </c>
      <c r="R4609" s="67" t="s">
        <v>6389</v>
      </c>
      <c r="S4609" s="67" t="s">
        <v>6390</v>
      </c>
      <c r="T4609" s="67" t="s">
        <v>6391</v>
      </c>
      <c r="U4609" s="67" t="s">
        <v>6392</v>
      </c>
      <c r="V4609" s="67" t="s">
        <v>3968</v>
      </c>
      <c r="W4609" s="67" t="s">
        <v>3969</v>
      </c>
      <c r="X4609" s="67" t="s">
        <v>3934</v>
      </c>
      <c r="Y4609" s="67" t="s">
        <v>6404</v>
      </c>
      <c r="Z4609" s="67" t="s">
        <v>39846</v>
      </c>
      <c r="AA4609" s="67" t="s">
        <v>4738</v>
      </c>
      <c r="AB4609" s="67" t="s">
        <v>39847</v>
      </c>
      <c r="AC4609" s="67" t="s">
        <v>3939</v>
      </c>
      <c r="AD4609" s="67" t="s">
        <v>3940</v>
      </c>
      <c r="AE4609" s="67" t="s">
        <v>3941</v>
      </c>
      <c r="AF4609" s="67" t="s">
        <v>3940</v>
      </c>
      <c r="AG4609" s="67" t="s">
        <v>39848</v>
      </c>
      <c r="AH4609" s="67" t="s">
        <v>39849</v>
      </c>
      <c r="AI4609" s="67" t="s">
        <v>39850</v>
      </c>
      <c r="AJ4609" s="67" t="s">
        <v>3945</v>
      </c>
    </row>
    <row r="4610" spans="1:36" x14ac:dyDescent="0.2">
      <c r="A4610" s="66" t="s">
        <v>3919</v>
      </c>
      <c r="B4610" s="67" t="s">
        <v>39851</v>
      </c>
      <c r="C4610" s="66" t="str">
        <f t="shared" si="71"/>
        <v>C.S. 28 DE AGOSTO</v>
      </c>
      <c r="D4610" s="67" t="s">
        <v>4128</v>
      </c>
      <c r="E4610" s="66" t="s">
        <v>39852</v>
      </c>
      <c r="F4610" s="66" t="s">
        <v>39852</v>
      </c>
      <c r="G4610" s="66" t="s">
        <v>4129</v>
      </c>
      <c r="H4610" s="66" t="s">
        <v>3924</v>
      </c>
      <c r="I4610" s="66" t="s">
        <v>155</v>
      </c>
      <c r="J4610" s="68" t="s">
        <v>154</v>
      </c>
      <c r="K4610" s="68" t="s">
        <v>154</v>
      </c>
      <c r="L4610" s="68" t="s">
        <v>154</v>
      </c>
      <c r="M4610" s="66" t="s">
        <v>39853</v>
      </c>
      <c r="N4610" s="67" t="s">
        <v>4403</v>
      </c>
      <c r="O4610" s="67" t="s">
        <v>3951</v>
      </c>
      <c r="P4610" s="67" t="s">
        <v>4023</v>
      </c>
      <c r="Q4610" s="67" t="s">
        <v>154</v>
      </c>
      <c r="R4610" s="67" t="s">
        <v>154</v>
      </c>
      <c r="S4610" s="67" t="s">
        <v>26378</v>
      </c>
      <c r="T4610" s="67" t="s">
        <v>4404</v>
      </c>
      <c r="U4610" s="67" t="s">
        <v>4405</v>
      </c>
      <c r="V4610" s="67" t="s">
        <v>4135</v>
      </c>
      <c r="W4610" s="67" t="s">
        <v>39854</v>
      </c>
      <c r="X4610" s="67" t="s">
        <v>3934</v>
      </c>
      <c r="Y4610" s="67" t="s">
        <v>39855</v>
      </c>
      <c r="Z4610" s="67" t="s">
        <v>4201</v>
      </c>
      <c r="AA4610" s="67" t="s">
        <v>39856</v>
      </c>
      <c r="AB4610" s="67" t="s">
        <v>39857</v>
      </c>
      <c r="AC4610" s="67" t="s">
        <v>3939</v>
      </c>
      <c r="AD4610" s="67" t="s">
        <v>3940</v>
      </c>
      <c r="AE4610" s="67" t="s">
        <v>3941</v>
      </c>
      <c r="AF4610" s="67" t="s">
        <v>3940</v>
      </c>
      <c r="AG4610" s="67" t="s">
        <v>39858</v>
      </c>
      <c r="AH4610" s="67" t="s">
        <v>39859</v>
      </c>
      <c r="AI4610" s="67" t="s">
        <v>24223</v>
      </c>
      <c r="AJ4610" s="67" t="s">
        <v>3945</v>
      </c>
    </row>
    <row r="4611" spans="1:36" x14ac:dyDescent="0.2">
      <c r="A4611" s="66" t="s">
        <v>3919</v>
      </c>
      <c r="B4611" s="67" t="s">
        <v>39860</v>
      </c>
      <c r="C4611" s="66" t="str">
        <f t="shared" ref="C4611:C4674" si="72">CONCATENATE(D4611,E4611)</f>
        <v>P.S. PACCHA</v>
      </c>
      <c r="D4611" s="67" t="s">
        <v>3921</v>
      </c>
      <c r="E4611" s="66" t="s">
        <v>1155</v>
      </c>
      <c r="F4611" s="66" t="s">
        <v>1155</v>
      </c>
      <c r="G4611" s="66" t="s">
        <v>3923</v>
      </c>
      <c r="H4611" s="66" t="s">
        <v>3924</v>
      </c>
      <c r="I4611" s="66" t="s">
        <v>416</v>
      </c>
      <c r="J4611" s="68" t="s">
        <v>156</v>
      </c>
      <c r="K4611" s="68" t="s">
        <v>163</v>
      </c>
      <c r="L4611" s="68" t="s">
        <v>415</v>
      </c>
      <c r="M4611" s="66" t="s">
        <v>3948</v>
      </c>
      <c r="N4611" s="67" t="s">
        <v>3963</v>
      </c>
      <c r="O4611" s="67" t="s">
        <v>3951</v>
      </c>
      <c r="P4611" s="67" t="s">
        <v>4008</v>
      </c>
      <c r="Q4611" s="67" t="s">
        <v>156</v>
      </c>
      <c r="R4611" s="67" t="s">
        <v>5167</v>
      </c>
      <c r="S4611" s="67" t="s">
        <v>415</v>
      </c>
      <c r="T4611" s="67" t="s">
        <v>5168</v>
      </c>
      <c r="U4611" s="67" t="s">
        <v>5169</v>
      </c>
      <c r="V4611" s="67" t="s">
        <v>3932</v>
      </c>
      <c r="W4611" s="67" t="s">
        <v>3948</v>
      </c>
      <c r="X4611" s="67" t="s">
        <v>3934</v>
      </c>
      <c r="Y4611" s="67" t="s">
        <v>14752</v>
      </c>
      <c r="Z4611" s="67" t="s">
        <v>16626</v>
      </c>
      <c r="AA4611" s="67" t="s">
        <v>3954</v>
      </c>
      <c r="AB4611" s="67" t="s">
        <v>39861</v>
      </c>
      <c r="AC4611" s="67" t="s">
        <v>3939</v>
      </c>
      <c r="AD4611" s="67" t="s">
        <v>3940</v>
      </c>
      <c r="AE4611" s="67" t="s">
        <v>3941</v>
      </c>
      <c r="AF4611" s="67" t="s">
        <v>3940</v>
      </c>
      <c r="AG4611" s="67" t="s">
        <v>39862</v>
      </c>
      <c r="AH4611" s="67" t="s">
        <v>39863</v>
      </c>
      <c r="AI4611" s="67" t="s">
        <v>39864</v>
      </c>
      <c r="AJ4611" s="67" t="s">
        <v>3945</v>
      </c>
    </row>
    <row r="4612" spans="1:36" x14ac:dyDescent="0.2">
      <c r="A4612" s="66" t="s">
        <v>3919</v>
      </c>
      <c r="B4612" s="67" t="s">
        <v>39865</v>
      </c>
      <c r="C4612" s="66" t="str">
        <f t="shared" si="72"/>
        <v>P.S. INSCULAS</v>
      </c>
      <c r="D4612" s="67" t="s">
        <v>3921</v>
      </c>
      <c r="E4612" s="66" t="s">
        <v>39866</v>
      </c>
      <c r="F4612" s="66" t="s">
        <v>39866</v>
      </c>
      <c r="G4612" s="66" t="s">
        <v>3923</v>
      </c>
      <c r="H4612" s="66" t="s">
        <v>3924</v>
      </c>
      <c r="I4612" s="66" t="s">
        <v>1490</v>
      </c>
      <c r="J4612" s="68" t="s">
        <v>242</v>
      </c>
      <c r="K4612" s="68" t="s">
        <v>242</v>
      </c>
      <c r="L4612" s="68" t="s">
        <v>1489</v>
      </c>
      <c r="M4612" s="66" t="s">
        <v>39867</v>
      </c>
      <c r="N4612" s="67" t="s">
        <v>4288</v>
      </c>
      <c r="O4612" s="67" t="s">
        <v>3928</v>
      </c>
      <c r="P4612" s="67" t="s">
        <v>4323</v>
      </c>
      <c r="Q4612" s="67" t="s">
        <v>242</v>
      </c>
      <c r="R4612" s="67" t="s">
        <v>242</v>
      </c>
      <c r="S4612" s="67" t="s">
        <v>1489</v>
      </c>
      <c r="T4612" s="67" t="s">
        <v>4289</v>
      </c>
      <c r="U4612" s="67" t="s">
        <v>4290</v>
      </c>
      <c r="V4612" s="67" t="s">
        <v>3968</v>
      </c>
      <c r="W4612" s="67" t="s">
        <v>39868</v>
      </c>
      <c r="X4612" s="67" t="s">
        <v>3934</v>
      </c>
      <c r="Y4612" s="67" t="s">
        <v>39869</v>
      </c>
      <c r="Z4612" s="67" t="s">
        <v>20075</v>
      </c>
      <c r="AA4612" s="67" t="s">
        <v>39870</v>
      </c>
      <c r="AB4612" s="67" t="s">
        <v>39871</v>
      </c>
      <c r="AC4612" s="67" t="s">
        <v>3939</v>
      </c>
      <c r="AD4612" s="67" t="s">
        <v>3940</v>
      </c>
      <c r="AE4612" s="67" t="s">
        <v>3941</v>
      </c>
      <c r="AF4612" s="67" t="s">
        <v>3940</v>
      </c>
      <c r="AG4612" s="67" t="s">
        <v>39872</v>
      </c>
      <c r="AH4612" s="67" t="s">
        <v>39873</v>
      </c>
      <c r="AI4612" s="67" t="s">
        <v>39874</v>
      </c>
      <c r="AJ4612" s="67" t="s">
        <v>3945</v>
      </c>
    </row>
    <row r="4613" spans="1:36" x14ac:dyDescent="0.2">
      <c r="A4613" s="66" t="s">
        <v>3919</v>
      </c>
      <c r="B4613" s="67" t="s">
        <v>39875</v>
      </c>
      <c r="C4613" s="66" t="str">
        <f t="shared" si="72"/>
        <v>P.S. CORRAL DE PIEDRA</v>
      </c>
      <c r="D4613" s="67" t="s">
        <v>3921</v>
      </c>
      <c r="E4613" s="66" t="s">
        <v>39876</v>
      </c>
      <c r="F4613" s="66" t="s">
        <v>39876</v>
      </c>
      <c r="G4613" s="66" t="s">
        <v>3923</v>
      </c>
      <c r="H4613" s="66" t="s">
        <v>3924</v>
      </c>
      <c r="I4613" s="66" t="s">
        <v>2957</v>
      </c>
      <c r="J4613" s="68" t="s">
        <v>242</v>
      </c>
      <c r="K4613" s="68" t="s">
        <v>242</v>
      </c>
      <c r="L4613" s="68" t="s">
        <v>751</v>
      </c>
      <c r="M4613" s="66" t="s">
        <v>39877</v>
      </c>
      <c r="N4613" s="67" t="s">
        <v>4288</v>
      </c>
      <c r="O4613" s="67" t="s">
        <v>3928</v>
      </c>
      <c r="P4613" s="67" t="s">
        <v>3950</v>
      </c>
      <c r="Q4613" s="67" t="s">
        <v>242</v>
      </c>
      <c r="R4613" s="67" t="s">
        <v>242</v>
      </c>
      <c r="S4613" s="67" t="s">
        <v>751</v>
      </c>
      <c r="T4613" s="67" t="s">
        <v>4289</v>
      </c>
      <c r="U4613" s="67" t="s">
        <v>4290</v>
      </c>
      <c r="V4613" s="67" t="s">
        <v>3968</v>
      </c>
      <c r="W4613" s="67" t="s">
        <v>39878</v>
      </c>
      <c r="X4613" s="67" t="s">
        <v>3934</v>
      </c>
      <c r="Y4613" s="67" t="s">
        <v>39879</v>
      </c>
      <c r="Z4613" s="67" t="s">
        <v>39880</v>
      </c>
      <c r="AA4613" s="67" t="s">
        <v>9736</v>
      </c>
      <c r="AB4613" s="67" t="s">
        <v>39881</v>
      </c>
      <c r="AC4613" s="67" t="s">
        <v>3939</v>
      </c>
      <c r="AD4613" s="67" t="s">
        <v>3940</v>
      </c>
      <c r="AE4613" s="67" t="s">
        <v>3941</v>
      </c>
      <c r="AF4613" s="67" t="s">
        <v>3940</v>
      </c>
      <c r="AG4613" s="67" t="s">
        <v>39882</v>
      </c>
      <c r="AH4613" s="67" t="s">
        <v>39883</v>
      </c>
      <c r="AI4613" s="67" t="s">
        <v>9796</v>
      </c>
      <c r="AJ4613" s="67" t="s">
        <v>3945</v>
      </c>
    </row>
    <row r="4614" spans="1:36" x14ac:dyDescent="0.2">
      <c r="A4614" s="66" t="s">
        <v>3919</v>
      </c>
      <c r="B4614" s="67" t="s">
        <v>39884</v>
      </c>
      <c r="C4614" s="66" t="str">
        <f t="shared" si="72"/>
        <v>P.S. OIDOR.</v>
      </c>
      <c r="D4614" s="67" t="s">
        <v>3921</v>
      </c>
      <c r="E4614" s="66" t="s">
        <v>39885</v>
      </c>
      <c r="F4614" s="66" t="s">
        <v>39885</v>
      </c>
      <c r="G4614" s="66" t="s">
        <v>3923</v>
      </c>
      <c r="H4614" s="66" t="s">
        <v>3924</v>
      </c>
      <c r="I4614" s="66" t="s">
        <v>2959</v>
      </c>
      <c r="J4614" s="68" t="s">
        <v>518</v>
      </c>
      <c r="K4614" s="68" t="s">
        <v>518</v>
      </c>
      <c r="L4614" s="68" t="s">
        <v>2958</v>
      </c>
      <c r="M4614" s="66" t="s">
        <v>39886</v>
      </c>
      <c r="N4614" s="67" t="s">
        <v>6731</v>
      </c>
      <c r="O4614" s="67" t="s">
        <v>3951</v>
      </c>
      <c r="P4614" s="67" t="s">
        <v>3928</v>
      </c>
      <c r="Q4614" s="67" t="s">
        <v>518</v>
      </c>
      <c r="R4614" s="67" t="s">
        <v>518</v>
      </c>
      <c r="S4614" s="67" t="s">
        <v>2374</v>
      </c>
      <c r="T4614" s="67" t="s">
        <v>6732</v>
      </c>
      <c r="U4614" s="67" t="s">
        <v>6733</v>
      </c>
      <c r="V4614" s="67" t="s">
        <v>3932</v>
      </c>
      <c r="W4614" s="67" t="s">
        <v>39887</v>
      </c>
      <c r="X4614" s="67" t="s">
        <v>3934</v>
      </c>
      <c r="Y4614" s="67" t="s">
        <v>39888</v>
      </c>
      <c r="Z4614" s="67" t="s">
        <v>4136</v>
      </c>
      <c r="AA4614" s="67" t="s">
        <v>39889</v>
      </c>
      <c r="AB4614" s="67" t="s">
        <v>39890</v>
      </c>
      <c r="AC4614" s="67" t="s">
        <v>3939</v>
      </c>
      <c r="AD4614" s="67" t="s">
        <v>3940</v>
      </c>
      <c r="AE4614" s="67" t="s">
        <v>3941</v>
      </c>
      <c r="AF4614" s="67" t="s">
        <v>3940</v>
      </c>
      <c r="AG4614" s="67" t="s">
        <v>39891</v>
      </c>
      <c r="AH4614" s="67" t="s">
        <v>39892</v>
      </c>
      <c r="AI4614" s="67" t="s">
        <v>19258</v>
      </c>
      <c r="AJ4614" s="67" t="s">
        <v>3945</v>
      </c>
    </row>
    <row r="4615" spans="1:36" x14ac:dyDescent="0.2">
      <c r="A4615" s="66" t="s">
        <v>3919</v>
      </c>
      <c r="B4615" s="67" t="s">
        <v>39893</v>
      </c>
      <c r="C4615" s="66" t="str">
        <f t="shared" si="72"/>
        <v>C.S. CLAS SAN JUAN DE LA VIRGEN</v>
      </c>
      <c r="D4615" s="67" t="s">
        <v>4128</v>
      </c>
      <c r="E4615" s="66" t="s">
        <v>39894</v>
      </c>
      <c r="F4615" s="66" t="s">
        <v>39894</v>
      </c>
      <c r="G4615" s="66" t="s">
        <v>4129</v>
      </c>
      <c r="H4615" s="66" t="s">
        <v>3924</v>
      </c>
      <c r="I4615" s="66" t="s">
        <v>2961</v>
      </c>
      <c r="J4615" s="68" t="s">
        <v>518</v>
      </c>
      <c r="K4615" s="68" t="s">
        <v>518</v>
      </c>
      <c r="L4615" s="68" t="s">
        <v>2960</v>
      </c>
      <c r="M4615" s="66" t="s">
        <v>39895</v>
      </c>
      <c r="N4615" s="67" t="s">
        <v>6731</v>
      </c>
      <c r="O4615" s="67" t="s">
        <v>3951</v>
      </c>
      <c r="P4615" s="67" t="s">
        <v>4040</v>
      </c>
      <c r="Q4615" s="67" t="s">
        <v>518</v>
      </c>
      <c r="R4615" s="67" t="s">
        <v>518</v>
      </c>
      <c r="S4615" s="67" t="s">
        <v>11369</v>
      </c>
      <c r="T4615" s="67" t="s">
        <v>6732</v>
      </c>
      <c r="U4615" s="67" t="s">
        <v>6733</v>
      </c>
      <c r="V4615" s="67" t="s">
        <v>4135</v>
      </c>
      <c r="W4615" s="67" t="s">
        <v>39896</v>
      </c>
      <c r="X4615" s="67" t="s">
        <v>3934</v>
      </c>
      <c r="Y4615" s="67" t="s">
        <v>33417</v>
      </c>
      <c r="Z4615" s="67" t="s">
        <v>4136</v>
      </c>
      <c r="AA4615" s="67" t="s">
        <v>3954</v>
      </c>
      <c r="AB4615" s="67" t="s">
        <v>39897</v>
      </c>
      <c r="AC4615" s="67" t="s">
        <v>3939</v>
      </c>
      <c r="AD4615" s="67" t="s">
        <v>3940</v>
      </c>
      <c r="AE4615" s="67" t="s">
        <v>3941</v>
      </c>
      <c r="AF4615" s="67" t="s">
        <v>3940</v>
      </c>
      <c r="AG4615" s="67" t="s">
        <v>39898</v>
      </c>
      <c r="AH4615" s="67" t="s">
        <v>39899</v>
      </c>
      <c r="AI4615" s="67" t="s">
        <v>4650</v>
      </c>
      <c r="AJ4615" s="67" t="s">
        <v>3945</v>
      </c>
    </row>
    <row r="4616" spans="1:36" x14ac:dyDescent="0.2">
      <c r="A4616" s="66" t="s">
        <v>3919</v>
      </c>
      <c r="B4616" s="67" t="s">
        <v>39900</v>
      </c>
      <c r="C4616" s="66" t="str">
        <f t="shared" si="72"/>
        <v>P.S. SAN JOSE DE SOCOS</v>
      </c>
      <c r="D4616" s="67" t="s">
        <v>3921</v>
      </c>
      <c r="E4616" s="66" t="s">
        <v>39901</v>
      </c>
      <c r="F4616" s="66" t="s">
        <v>39901</v>
      </c>
      <c r="G4616" s="66" t="s">
        <v>3923</v>
      </c>
      <c r="H4616" s="66" t="s">
        <v>3924</v>
      </c>
      <c r="I4616" s="66" t="s">
        <v>918</v>
      </c>
      <c r="J4616" s="68" t="s">
        <v>273</v>
      </c>
      <c r="K4616" s="68" t="s">
        <v>633</v>
      </c>
      <c r="L4616" s="68" t="s">
        <v>917</v>
      </c>
      <c r="M4616" s="66" t="s">
        <v>39902</v>
      </c>
      <c r="N4616" s="67" t="s">
        <v>4848</v>
      </c>
      <c r="O4616" s="67" t="s">
        <v>3928</v>
      </c>
      <c r="P4616" s="67" t="s">
        <v>4023</v>
      </c>
      <c r="Q4616" s="67" t="s">
        <v>273</v>
      </c>
      <c r="R4616" s="67" t="s">
        <v>324</v>
      </c>
      <c r="S4616" s="67" t="s">
        <v>917</v>
      </c>
      <c r="T4616" s="67" t="s">
        <v>6905</v>
      </c>
      <c r="U4616" s="67" t="s">
        <v>6906</v>
      </c>
      <c r="V4616" s="67" t="s">
        <v>3932</v>
      </c>
      <c r="W4616" s="67" t="s">
        <v>39903</v>
      </c>
      <c r="X4616" s="67" t="s">
        <v>3934</v>
      </c>
      <c r="Y4616" s="67" t="s">
        <v>39904</v>
      </c>
      <c r="Z4616" s="67" t="s">
        <v>39905</v>
      </c>
      <c r="AA4616" s="67" t="s">
        <v>39906</v>
      </c>
      <c r="AB4616" s="67" t="s">
        <v>39907</v>
      </c>
      <c r="AC4616" s="67" t="s">
        <v>3939</v>
      </c>
      <c r="AD4616" s="67" t="s">
        <v>3940</v>
      </c>
      <c r="AE4616" s="67" t="s">
        <v>3941</v>
      </c>
      <c r="AF4616" s="67" t="s">
        <v>3940</v>
      </c>
      <c r="AG4616" s="67" t="s">
        <v>3945</v>
      </c>
      <c r="AH4616" s="67" t="s">
        <v>3945</v>
      </c>
      <c r="AI4616" s="67" t="s">
        <v>3945</v>
      </c>
      <c r="AJ4616" s="67" t="s">
        <v>3945</v>
      </c>
    </row>
    <row r="4617" spans="1:36" x14ac:dyDescent="0.2">
      <c r="A4617" s="66" t="s">
        <v>3919</v>
      </c>
      <c r="B4617" s="67" t="s">
        <v>39908</v>
      </c>
      <c r="C4617" s="66" t="str">
        <f t="shared" si="72"/>
        <v>P.S. CHACAPALPA</v>
      </c>
      <c r="D4617" s="67" t="s">
        <v>3921</v>
      </c>
      <c r="E4617" s="66" t="s">
        <v>2962</v>
      </c>
      <c r="F4617" s="66" t="s">
        <v>2962</v>
      </c>
      <c r="G4617" s="66" t="s">
        <v>3923</v>
      </c>
      <c r="H4617" s="66" t="s">
        <v>3924</v>
      </c>
      <c r="I4617" s="66" t="s">
        <v>2963</v>
      </c>
      <c r="J4617" s="68" t="s">
        <v>156</v>
      </c>
      <c r="K4617" s="68" t="s">
        <v>362</v>
      </c>
      <c r="L4617" s="68" t="s">
        <v>2962</v>
      </c>
      <c r="M4617" s="66" t="s">
        <v>39909</v>
      </c>
      <c r="N4617" s="67" t="s">
        <v>3963</v>
      </c>
      <c r="O4617" s="67" t="s">
        <v>4040</v>
      </c>
      <c r="P4617" s="67" t="s">
        <v>4023</v>
      </c>
      <c r="Q4617" s="67" t="s">
        <v>156</v>
      </c>
      <c r="R4617" s="67" t="s">
        <v>747</v>
      </c>
      <c r="S4617" s="67" t="s">
        <v>12185</v>
      </c>
      <c r="T4617" s="67" t="s">
        <v>6051</v>
      </c>
      <c r="U4617" s="67" t="s">
        <v>6052</v>
      </c>
      <c r="V4617" s="67" t="s">
        <v>3932</v>
      </c>
      <c r="W4617" s="67" t="s">
        <v>39910</v>
      </c>
      <c r="X4617" s="67" t="s">
        <v>3934</v>
      </c>
      <c r="Y4617" s="67" t="s">
        <v>13623</v>
      </c>
      <c r="Z4617" s="67" t="s">
        <v>7886</v>
      </c>
      <c r="AA4617" s="67" t="s">
        <v>39911</v>
      </c>
      <c r="AB4617" s="67" t="s">
        <v>39912</v>
      </c>
      <c r="AC4617" s="67" t="s">
        <v>3939</v>
      </c>
      <c r="AD4617" s="67" t="s">
        <v>3940</v>
      </c>
      <c r="AE4617" s="67" t="s">
        <v>3941</v>
      </c>
      <c r="AF4617" s="67" t="s">
        <v>3940</v>
      </c>
      <c r="AG4617" s="67" t="s">
        <v>39913</v>
      </c>
      <c r="AH4617" s="67" t="s">
        <v>39914</v>
      </c>
      <c r="AI4617" s="67" t="s">
        <v>39915</v>
      </c>
      <c r="AJ4617" s="67" t="s">
        <v>3945</v>
      </c>
    </row>
    <row r="4618" spans="1:36" x14ac:dyDescent="0.2">
      <c r="A4618" s="66" t="s">
        <v>3919</v>
      </c>
      <c r="B4618" s="67" t="s">
        <v>39916</v>
      </c>
      <c r="C4618" s="66" t="str">
        <f t="shared" si="72"/>
        <v>P.S. JUAN PABLO II</v>
      </c>
      <c r="D4618" s="67" t="s">
        <v>3921</v>
      </c>
      <c r="E4618" s="66" t="s">
        <v>4277</v>
      </c>
      <c r="F4618" s="66" t="s">
        <v>4277</v>
      </c>
      <c r="G4618" s="66" t="s">
        <v>3923</v>
      </c>
      <c r="H4618" s="66" t="s">
        <v>3924</v>
      </c>
      <c r="I4618" s="66" t="s">
        <v>2054</v>
      </c>
      <c r="J4618" s="68" t="s">
        <v>156</v>
      </c>
      <c r="K4618" s="68" t="s">
        <v>362</v>
      </c>
      <c r="L4618" s="68" t="s">
        <v>2053</v>
      </c>
      <c r="M4618" s="66" t="s">
        <v>39917</v>
      </c>
      <c r="N4618" s="67" t="s">
        <v>3963</v>
      </c>
      <c r="O4618" s="67" t="s">
        <v>4040</v>
      </c>
      <c r="P4618" s="67" t="s">
        <v>4023</v>
      </c>
      <c r="Q4618" s="67" t="s">
        <v>156</v>
      </c>
      <c r="R4618" s="67" t="s">
        <v>747</v>
      </c>
      <c r="S4618" s="67" t="s">
        <v>12185</v>
      </c>
      <c r="T4618" s="67" t="s">
        <v>6051</v>
      </c>
      <c r="U4618" s="67" t="s">
        <v>6052</v>
      </c>
      <c r="V4618" s="67" t="s">
        <v>3932</v>
      </c>
      <c r="W4618" s="67" t="s">
        <v>39918</v>
      </c>
      <c r="X4618" s="67" t="s">
        <v>3934</v>
      </c>
      <c r="Y4618" s="67" t="s">
        <v>12187</v>
      </c>
      <c r="Z4618" s="67" t="s">
        <v>13113</v>
      </c>
      <c r="AA4618" s="67" t="s">
        <v>39919</v>
      </c>
      <c r="AB4618" s="67" t="s">
        <v>39920</v>
      </c>
      <c r="AC4618" s="67" t="s">
        <v>3939</v>
      </c>
      <c r="AD4618" s="67" t="s">
        <v>3940</v>
      </c>
      <c r="AE4618" s="67" t="s">
        <v>3941</v>
      </c>
      <c r="AF4618" s="67" t="s">
        <v>3940</v>
      </c>
      <c r="AG4618" s="67" t="s">
        <v>39921</v>
      </c>
      <c r="AH4618" s="67" t="s">
        <v>39922</v>
      </c>
      <c r="AI4618" s="67" t="s">
        <v>39923</v>
      </c>
      <c r="AJ4618" s="67" t="s">
        <v>3945</v>
      </c>
    </row>
    <row r="4619" spans="1:36" x14ac:dyDescent="0.2">
      <c r="A4619" s="66" t="s">
        <v>3919</v>
      </c>
      <c r="B4619" s="67" t="s">
        <v>39924</v>
      </c>
      <c r="C4619" s="66" t="str">
        <f t="shared" si="72"/>
        <v>C.S. MOROCOCHA</v>
      </c>
      <c r="D4619" s="67" t="s">
        <v>4128</v>
      </c>
      <c r="E4619" s="66" t="s">
        <v>1353</v>
      </c>
      <c r="F4619" s="66" t="s">
        <v>1353</v>
      </c>
      <c r="G4619" s="66" t="s">
        <v>4129</v>
      </c>
      <c r="H4619" s="66" t="s">
        <v>3924</v>
      </c>
      <c r="I4619" s="66" t="s">
        <v>1354</v>
      </c>
      <c r="J4619" s="68" t="s">
        <v>156</v>
      </c>
      <c r="K4619" s="68" t="s">
        <v>362</v>
      </c>
      <c r="L4619" s="68" t="s">
        <v>1353</v>
      </c>
      <c r="M4619" s="66" t="s">
        <v>39925</v>
      </c>
      <c r="N4619" s="67" t="s">
        <v>3963</v>
      </c>
      <c r="O4619" s="67" t="s">
        <v>4040</v>
      </c>
      <c r="P4619" s="67" t="s">
        <v>4023</v>
      </c>
      <c r="Q4619" s="67" t="s">
        <v>156</v>
      </c>
      <c r="R4619" s="67" t="s">
        <v>747</v>
      </c>
      <c r="S4619" s="67" t="s">
        <v>12185</v>
      </c>
      <c r="T4619" s="67" t="s">
        <v>6051</v>
      </c>
      <c r="U4619" s="67" t="s">
        <v>6052</v>
      </c>
      <c r="V4619" s="67" t="s">
        <v>4135</v>
      </c>
      <c r="W4619" s="67" t="s">
        <v>39926</v>
      </c>
      <c r="X4619" s="67" t="s">
        <v>3934</v>
      </c>
      <c r="Y4619" s="67" t="s">
        <v>18287</v>
      </c>
      <c r="Z4619" s="67" t="s">
        <v>39927</v>
      </c>
      <c r="AA4619" s="67" t="s">
        <v>39928</v>
      </c>
      <c r="AB4619" s="67" t="s">
        <v>39929</v>
      </c>
      <c r="AC4619" s="67" t="s">
        <v>3939</v>
      </c>
      <c r="AD4619" s="67" t="s">
        <v>3940</v>
      </c>
      <c r="AE4619" s="67" t="s">
        <v>3941</v>
      </c>
      <c r="AF4619" s="67" t="s">
        <v>3940</v>
      </c>
      <c r="AG4619" s="67" t="s">
        <v>39930</v>
      </c>
      <c r="AH4619" s="67" t="s">
        <v>39931</v>
      </c>
      <c r="AI4619" s="67" t="s">
        <v>39932</v>
      </c>
      <c r="AJ4619" s="67" t="s">
        <v>3945</v>
      </c>
    </row>
    <row r="4620" spans="1:36" x14ac:dyDescent="0.2">
      <c r="A4620" s="66" t="s">
        <v>3919</v>
      </c>
      <c r="B4620" s="67" t="s">
        <v>39933</v>
      </c>
      <c r="C4620" s="66" t="str">
        <f t="shared" si="72"/>
        <v>P.S. MARRIPON</v>
      </c>
      <c r="D4620" s="67" t="s">
        <v>3921</v>
      </c>
      <c r="E4620" s="66" t="s">
        <v>39934</v>
      </c>
      <c r="F4620" s="66" t="s">
        <v>39934</v>
      </c>
      <c r="G4620" s="66" t="s">
        <v>3923</v>
      </c>
      <c r="H4620" s="66" t="s">
        <v>3924</v>
      </c>
      <c r="I4620" s="66" t="s">
        <v>2236</v>
      </c>
      <c r="J4620" s="68" t="s">
        <v>242</v>
      </c>
      <c r="K4620" s="68" t="s">
        <v>242</v>
      </c>
      <c r="L4620" s="68" t="s">
        <v>2235</v>
      </c>
      <c r="M4620" s="66" t="s">
        <v>39935</v>
      </c>
      <c r="N4620" s="67" t="s">
        <v>4288</v>
      </c>
      <c r="O4620" s="67" t="s">
        <v>3928</v>
      </c>
      <c r="P4620" s="67" t="s">
        <v>4160</v>
      </c>
      <c r="Q4620" s="67" t="s">
        <v>242</v>
      </c>
      <c r="R4620" s="67" t="s">
        <v>242</v>
      </c>
      <c r="S4620" s="67" t="s">
        <v>2235</v>
      </c>
      <c r="T4620" s="67" t="s">
        <v>4289</v>
      </c>
      <c r="U4620" s="67" t="s">
        <v>4290</v>
      </c>
      <c r="V4620" s="67" t="s">
        <v>3968</v>
      </c>
      <c r="W4620" s="67" t="s">
        <v>39936</v>
      </c>
      <c r="X4620" s="67" t="s">
        <v>3934</v>
      </c>
      <c r="Y4620" s="67" t="s">
        <v>39937</v>
      </c>
      <c r="Z4620" s="67" t="s">
        <v>9766</v>
      </c>
      <c r="AA4620" s="67" t="s">
        <v>8866</v>
      </c>
      <c r="AB4620" s="67" t="s">
        <v>39938</v>
      </c>
      <c r="AC4620" s="67" t="s">
        <v>3939</v>
      </c>
      <c r="AD4620" s="67" t="s">
        <v>3940</v>
      </c>
      <c r="AE4620" s="67" t="s">
        <v>3941</v>
      </c>
      <c r="AF4620" s="67" t="s">
        <v>3940</v>
      </c>
      <c r="AG4620" s="67" t="s">
        <v>39939</v>
      </c>
      <c r="AH4620" s="67" t="s">
        <v>39940</v>
      </c>
      <c r="AI4620" s="67" t="s">
        <v>39941</v>
      </c>
      <c r="AJ4620" s="67" t="s">
        <v>3945</v>
      </c>
    </row>
    <row r="4621" spans="1:36" x14ac:dyDescent="0.2">
      <c r="A4621" s="66" t="s">
        <v>3919</v>
      </c>
      <c r="B4621" s="67" t="s">
        <v>39942</v>
      </c>
      <c r="C4621" s="66" t="str">
        <f t="shared" si="72"/>
        <v>P.S. ELVIRREY</v>
      </c>
      <c r="D4621" s="67" t="s">
        <v>3921</v>
      </c>
      <c r="E4621" s="66" t="s">
        <v>39943</v>
      </c>
      <c r="F4621" s="66" t="s">
        <v>39943</v>
      </c>
      <c r="G4621" s="66" t="s">
        <v>3923</v>
      </c>
      <c r="H4621" s="66" t="s">
        <v>3924</v>
      </c>
      <c r="I4621" s="66" t="s">
        <v>1490</v>
      </c>
      <c r="J4621" s="68" t="s">
        <v>242</v>
      </c>
      <c r="K4621" s="68" t="s">
        <v>242</v>
      </c>
      <c r="L4621" s="68" t="s">
        <v>1489</v>
      </c>
      <c r="M4621" s="66" t="s">
        <v>39944</v>
      </c>
      <c r="N4621" s="67" t="s">
        <v>4288</v>
      </c>
      <c r="O4621" s="67" t="s">
        <v>3928</v>
      </c>
      <c r="P4621" s="67" t="s">
        <v>4323</v>
      </c>
      <c r="Q4621" s="67" t="s">
        <v>242</v>
      </c>
      <c r="R4621" s="67" t="s">
        <v>242</v>
      </c>
      <c r="S4621" s="67" t="s">
        <v>1489</v>
      </c>
      <c r="T4621" s="67" t="s">
        <v>4289</v>
      </c>
      <c r="U4621" s="67" t="s">
        <v>4290</v>
      </c>
      <c r="V4621" s="67" t="s">
        <v>3968</v>
      </c>
      <c r="W4621" s="67" t="s">
        <v>39945</v>
      </c>
      <c r="X4621" s="67" t="s">
        <v>3934</v>
      </c>
      <c r="Y4621" s="67" t="s">
        <v>39946</v>
      </c>
      <c r="Z4621" s="67" t="s">
        <v>14076</v>
      </c>
      <c r="AA4621" s="67" t="s">
        <v>39947</v>
      </c>
      <c r="AB4621" s="67" t="s">
        <v>39948</v>
      </c>
      <c r="AC4621" s="67" t="s">
        <v>3939</v>
      </c>
      <c r="AD4621" s="67" t="s">
        <v>3940</v>
      </c>
      <c r="AE4621" s="67" t="s">
        <v>3941</v>
      </c>
      <c r="AF4621" s="67" t="s">
        <v>3940</v>
      </c>
      <c r="AG4621" s="67" t="s">
        <v>39949</v>
      </c>
      <c r="AH4621" s="67" t="s">
        <v>39950</v>
      </c>
      <c r="AI4621" s="67" t="s">
        <v>37401</v>
      </c>
      <c r="AJ4621" s="67" t="s">
        <v>3945</v>
      </c>
    </row>
    <row r="4622" spans="1:36" x14ac:dyDescent="0.2">
      <c r="A4622" s="66" t="s">
        <v>3919</v>
      </c>
      <c r="B4622" s="67" t="s">
        <v>39951</v>
      </c>
      <c r="C4622" s="66" t="str">
        <f t="shared" si="72"/>
        <v>P.S. TRES BATANES</v>
      </c>
      <c r="D4622" s="67" t="s">
        <v>3921</v>
      </c>
      <c r="E4622" s="66" t="s">
        <v>39952</v>
      </c>
      <c r="F4622" s="66" t="s">
        <v>39952</v>
      </c>
      <c r="G4622" s="66" t="s">
        <v>3923</v>
      </c>
      <c r="H4622" s="66" t="s">
        <v>3924</v>
      </c>
      <c r="I4622" s="66" t="s">
        <v>1490</v>
      </c>
      <c r="J4622" s="68" t="s">
        <v>242</v>
      </c>
      <c r="K4622" s="68" t="s">
        <v>242</v>
      </c>
      <c r="L4622" s="68" t="s">
        <v>1489</v>
      </c>
      <c r="M4622" s="66" t="s">
        <v>39953</v>
      </c>
      <c r="N4622" s="67" t="s">
        <v>4288</v>
      </c>
      <c r="O4622" s="67" t="s">
        <v>3928</v>
      </c>
      <c r="P4622" s="67" t="s">
        <v>4323</v>
      </c>
      <c r="Q4622" s="67" t="s">
        <v>242</v>
      </c>
      <c r="R4622" s="67" t="s">
        <v>242</v>
      </c>
      <c r="S4622" s="67" t="s">
        <v>1489</v>
      </c>
      <c r="T4622" s="67" t="s">
        <v>4289</v>
      </c>
      <c r="U4622" s="67" t="s">
        <v>4290</v>
      </c>
      <c r="V4622" s="67" t="s">
        <v>3968</v>
      </c>
      <c r="W4622" s="67" t="s">
        <v>39954</v>
      </c>
      <c r="X4622" s="67" t="s">
        <v>3934</v>
      </c>
      <c r="Y4622" s="67" t="s">
        <v>39955</v>
      </c>
      <c r="Z4622" s="67" t="s">
        <v>11583</v>
      </c>
      <c r="AA4622" s="67" t="s">
        <v>5172</v>
      </c>
      <c r="AB4622" s="67" t="s">
        <v>39956</v>
      </c>
      <c r="AC4622" s="67" t="s">
        <v>3939</v>
      </c>
      <c r="AD4622" s="67" t="s">
        <v>3940</v>
      </c>
      <c r="AE4622" s="67" t="s">
        <v>3941</v>
      </c>
      <c r="AF4622" s="67" t="s">
        <v>3940</v>
      </c>
      <c r="AG4622" s="67" t="s">
        <v>39957</v>
      </c>
      <c r="AH4622" s="67" t="s">
        <v>39958</v>
      </c>
      <c r="AI4622" s="67" t="s">
        <v>39959</v>
      </c>
      <c r="AJ4622" s="67" t="s">
        <v>3945</v>
      </c>
    </row>
    <row r="4623" spans="1:36" x14ac:dyDescent="0.2">
      <c r="A4623" s="66" t="s">
        <v>3919</v>
      </c>
      <c r="B4623" s="67" t="s">
        <v>39960</v>
      </c>
      <c r="C4623" s="66" t="str">
        <f t="shared" si="72"/>
        <v>P.S. EL PUEBLITO</v>
      </c>
      <c r="D4623" s="67" t="s">
        <v>3921</v>
      </c>
      <c r="E4623" s="66" t="s">
        <v>39961</v>
      </c>
      <c r="F4623" s="66" t="s">
        <v>39961</v>
      </c>
      <c r="G4623" s="66" t="s">
        <v>3923</v>
      </c>
      <c r="H4623" s="66" t="s">
        <v>3924</v>
      </c>
      <c r="I4623" s="66" t="s">
        <v>1490</v>
      </c>
      <c r="J4623" s="68" t="s">
        <v>242</v>
      </c>
      <c r="K4623" s="68" t="s">
        <v>242</v>
      </c>
      <c r="L4623" s="68" t="s">
        <v>1489</v>
      </c>
      <c r="M4623" s="66" t="s">
        <v>39962</v>
      </c>
      <c r="N4623" s="67" t="s">
        <v>4288</v>
      </c>
      <c r="O4623" s="67" t="s">
        <v>3928</v>
      </c>
      <c r="P4623" s="67" t="s">
        <v>4323</v>
      </c>
      <c r="Q4623" s="67" t="s">
        <v>242</v>
      </c>
      <c r="R4623" s="67" t="s">
        <v>242</v>
      </c>
      <c r="S4623" s="67" t="s">
        <v>1489</v>
      </c>
      <c r="T4623" s="67" t="s">
        <v>4289</v>
      </c>
      <c r="U4623" s="67" t="s">
        <v>4290</v>
      </c>
      <c r="V4623" s="67" t="s">
        <v>3932</v>
      </c>
      <c r="W4623" s="67" t="s">
        <v>39963</v>
      </c>
      <c r="X4623" s="67" t="s">
        <v>3934</v>
      </c>
      <c r="Y4623" s="67" t="s">
        <v>39964</v>
      </c>
      <c r="Z4623" s="67" t="s">
        <v>11583</v>
      </c>
      <c r="AA4623" s="67" t="s">
        <v>38313</v>
      </c>
      <c r="AB4623" s="67" t="s">
        <v>39965</v>
      </c>
      <c r="AC4623" s="67" t="s">
        <v>3939</v>
      </c>
      <c r="AD4623" s="67" t="s">
        <v>3940</v>
      </c>
      <c r="AE4623" s="67" t="s">
        <v>3941</v>
      </c>
      <c r="AF4623" s="67" t="s">
        <v>3940</v>
      </c>
      <c r="AG4623" s="67" t="s">
        <v>39966</v>
      </c>
      <c r="AH4623" s="67" t="s">
        <v>39967</v>
      </c>
      <c r="AI4623" s="67" t="s">
        <v>39968</v>
      </c>
      <c r="AJ4623" s="67" t="s">
        <v>3945</v>
      </c>
    </row>
    <row r="4624" spans="1:36" x14ac:dyDescent="0.2">
      <c r="A4624" s="66" t="s">
        <v>3919</v>
      </c>
      <c r="B4624" s="67" t="s">
        <v>39969</v>
      </c>
      <c r="C4624" s="66" t="str">
        <f t="shared" si="72"/>
        <v>P.S. ÑAUPE</v>
      </c>
      <c r="D4624" s="67" t="s">
        <v>3921</v>
      </c>
      <c r="E4624" s="66" t="s">
        <v>39970</v>
      </c>
      <c r="F4624" s="66" t="s">
        <v>39970</v>
      </c>
      <c r="G4624" s="66" t="s">
        <v>3923</v>
      </c>
      <c r="H4624" s="66" t="s">
        <v>3924</v>
      </c>
      <c r="I4624" s="66" t="s">
        <v>1490</v>
      </c>
      <c r="J4624" s="68" t="s">
        <v>242</v>
      </c>
      <c r="K4624" s="68" t="s">
        <v>242</v>
      </c>
      <c r="L4624" s="68" t="s">
        <v>1489</v>
      </c>
      <c r="M4624" s="66" t="s">
        <v>39971</v>
      </c>
      <c r="N4624" s="67" t="s">
        <v>4288</v>
      </c>
      <c r="O4624" s="67" t="s">
        <v>3928</v>
      </c>
      <c r="P4624" s="67" t="s">
        <v>4323</v>
      </c>
      <c r="Q4624" s="67" t="s">
        <v>242</v>
      </c>
      <c r="R4624" s="67" t="s">
        <v>242</v>
      </c>
      <c r="S4624" s="67" t="s">
        <v>1489</v>
      </c>
      <c r="T4624" s="67" t="s">
        <v>4289</v>
      </c>
      <c r="U4624" s="67" t="s">
        <v>4290</v>
      </c>
      <c r="V4624" s="67" t="s">
        <v>3968</v>
      </c>
      <c r="W4624" s="67" t="s">
        <v>39972</v>
      </c>
      <c r="X4624" s="67" t="s">
        <v>3934</v>
      </c>
      <c r="Y4624" s="67" t="s">
        <v>39973</v>
      </c>
      <c r="Z4624" s="67" t="s">
        <v>8865</v>
      </c>
      <c r="AA4624" s="67" t="s">
        <v>39974</v>
      </c>
      <c r="AB4624" s="67" t="s">
        <v>39975</v>
      </c>
      <c r="AC4624" s="67" t="s">
        <v>3939</v>
      </c>
      <c r="AD4624" s="67" t="s">
        <v>3940</v>
      </c>
      <c r="AE4624" s="67" t="s">
        <v>3941</v>
      </c>
      <c r="AF4624" s="67" t="s">
        <v>3940</v>
      </c>
      <c r="AG4624" s="67" t="s">
        <v>39976</v>
      </c>
      <c r="AH4624" s="67" t="s">
        <v>39977</v>
      </c>
      <c r="AI4624" s="67" t="s">
        <v>6943</v>
      </c>
      <c r="AJ4624" s="67" t="s">
        <v>3945</v>
      </c>
    </row>
    <row r="4625" spans="1:36" x14ac:dyDescent="0.2">
      <c r="A4625" s="66" t="s">
        <v>3919</v>
      </c>
      <c r="B4625" s="67" t="s">
        <v>39978</v>
      </c>
      <c r="C4625" s="66" t="str">
        <f t="shared" si="72"/>
        <v>P.S. KERGUER</v>
      </c>
      <c r="D4625" s="67" t="s">
        <v>3921</v>
      </c>
      <c r="E4625" s="66" t="s">
        <v>39979</v>
      </c>
      <c r="F4625" s="66" t="s">
        <v>39979</v>
      </c>
      <c r="G4625" s="66" t="s">
        <v>3923</v>
      </c>
      <c r="H4625" s="66" t="s">
        <v>3924</v>
      </c>
      <c r="I4625" s="66" t="s">
        <v>2957</v>
      </c>
      <c r="J4625" s="68" t="s">
        <v>242</v>
      </c>
      <c r="K4625" s="68" t="s">
        <v>242</v>
      </c>
      <c r="L4625" s="68" t="s">
        <v>751</v>
      </c>
      <c r="M4625" s="66" t="s">
        <v>39980</v>
      </c>
      <c r="N4625" s="67" t="s">
        <v>4288</v>
      </c>
      <c r="O4625" s="67" t="s">
        <v>3928</v>
      </c>
      <c r="P4625" s="67" t="s">
        <v>3950</v>
      </c>
      <c r="Q4625" s="67" t="s">
        <v>242</v>
      </c>
      <c r="R4625" s="67" t="s">
        <v>242</v>
      </c>
      <c r="S4625" s="67" t="s">
        <v>751</v>
      </c>
      <c r="T4625" s="67" t="s">
        <v>4289</v>
      </c>
      <c r="U4625" s="67" t="s">
        <v>4290</v>
      </c>
      <c r="V4625" s="67" t="s">
        <v>3968</v>
      </c>
      <c r="W4625" s="67" t="s">
        <v>39981</v>
      </c>
      <c r="X4625" s="67" t="s">
        <v>3934</v>
      </c>
      <c r="Y4625" s="67" t="s">
        <v>39982</v>
      </c>
      <c r="Z4625" s="67" t="s">
        <v>19934</v>
      </c>
      <c r="AA4625" s="67" t="s">
        <v>39983</v>
      </c>
      <c r="AB4625" s="67" t="s">
        <v>39984</v>
      </c>
      <c r="AC4625" s="67" t="s">
        <v>3939</v>
      </c>
      <c r="AD4625" s="67" t="s">
        <v>3940</v>
      </c>
      <c r="AE4625" s="67" t="s">
        <v>3941</v>
      </c>
      <c r="AF4625" s="67" t="s">
        <v>3940</v>
      </c>
      <c r="AG4625" s="67" t="s">
        <v>39985</v>
      </c>
      <c r="AH4625" s="67" t="s">
        <v>39986</v>
      </c>
      <c r="AI4625" s="67" t="s">
        <v>7557</v>
      </c>
      <c r="AJ4625" s="67" t="s">
        <v>3945</v>
      </c>
    </row>
    <row r="4626" spans="1:36" x14ac:dyDescent="0.2">
      <c r="A4626" s="66" t="s">
        <v>3919</v>
      </c>
      <c r="B4626" s="67" t="s">
        <v>39987</v>
      </c>
      <c r="C4626" s="66" t="str">
        <f t="shared" si="72"/>
        <v>P.S. LIMAPAMPA</v>
      </c>
      <c r="D4626" s="67" t="s">
        <v>3921</v>
      </c>
      <c r="E4626" s="66" t="s">
        <v>39988</v>
      </c>
      <c r="F4626" s="66" t="s">
        <v>39988</v>
      </c>
      <c r="G4626" s="66" t="s">
        <v>3923</v>
      </c>
      <c r="H4626" s="66" t="s">
        <v>3924</v>
      </c>
      <c r="I4626" s="66" t="s">
        <v>1798</v>
      </c>
      <c r="J4626" s="68" t="s">
        <v>348</v>
      </c>
      <c r="K4626" s="68" t="s">
        <v>348</v>
      </c>
      <c r="L4626" s="68" t="s">
        <v>362</v>
      </c>
      <c r="M4626" s="66" t="s">
        <v>39989</v>
      </c>
      <c r="N4626" s="67" t="s">
        <v>3927</v>
      </c>
      <c r="O4626" s="67" t="s">
        <v>3951</v>
      </c>
      <c r="P4626" s="67" t="s">
        <v>4040</v>
      </c>
      <c r="Q4626" s="67" t="s">
        <v>348</v>
      </c>
      <c r="R4626" s="67" t="s">
        <v>348</v>
      </c>
      <c r="S4626" s="67" t="s">
        <v>362</v>
      </c>
      <c r="T4626" s="67" t="s">
        <v>6172</v>
      </c>
      <c r="U4626" s="67" t="s">
        <v>6173</v>
      </c>
      <c r="V4626" s="67" t="s">
        <v>3932</v>
      </c>
      <c r="W4626" s="67" t="s">
        <v>39990</v>
      </c>
      <c r="X4626" s="67" t="s">
        <v>3934</v>
      </c>
      <c r="Y4626" s="67" t="s">
        <v>6174</v>
      </c>
      <c r="Z4626" s="67" t="s">
        <v>21225</v>
      </c>
      <c r="AA4626" s="67" t="s">
        <v>39991</v>
      </c>
      <c r="AB4626" s="67" t="s">
        <v>39992</v>
      </c>
      <c r="AC4626" s="67" t="s">
        <v>3939</v>
      </c>
      <c r="AD4626" s="67" t="s">
        <v>3940</v>
      </c>
      <c r="AE4626" s="67" t="s">
        <v>3941</v>
      </c>
      <c r="AF4626" s="67" t="s">
        <v>3940</v>
      </c>
      <c r="AG4626" s="67" t="s">
        <v>39993</v>
      </c>
      <c r="AH4626" s="67" t="s">
        <v>39994</v>
      </c>
      <c r="AI4626" s="67" t="s">
        <v>39995</v>
      </c>
      <c r="AJ4626" s="67" t="s">
        <v>3945</v>
      </c>
    </row>
    <row r="4627" spans="1:36" x14ac:dyDescent="0.2">
      <c r="A4627" s="66" t="s">
        <v>3919</v>
      </c>
      <c r="B4627" s="67" t="s">
        <v>39996</v>
      </c>
      <c r="C4627" s="66" t="str">
        <f t="shared" si="72"/>
        <v>P.S. DOMINGO MANDAMIENTO</v>
      </c>
      <c r="D4627" s="67" t="s">
        <v>3921</v>
      </c>
      <c r="E4627" s="66" t="s">
        <v>39997</v>
      </c>
      <c r="F4627" s="66" t="s">
        <v>39997</v>
      </c>
      <c r="G4627" s="66" t="s">
        <v>3923</v>
      </c>
      <c r="H4627" s="66" t="s">
        <v>3924</v>
      </c>
      <c r="I4627" s="66" t="s">
        <v>1054</v>
      </c>
      <c r="J4627" s="68" t="s">
        <v>144</v>
      </c>
      <c r="K4627" s="68" t="s">
        <v>213</v>
      </c>
      <c r="L4627" s="68" t="s">
        <v>1053</v>
      </c>
      <c r="M4627" s="66" t="s">
        <v>39998</v>
      </c>
      <c r="N4627" s="67" t="s">
        <v>4132</v>
      </c>
      <c r="O4627" s="67" t="s">
        <v>4040</v>
      </c>
      <c r="P4627" s="67" t="s">
        <v>3951</v>
      </c>
      <c r="Q4627" s="67" t="s">
        <v>144</v>
      </c>
      <c r="R4627" s="67" t="s">
        <v>4456</v>
      </c>
      <c r="S4627" s="67" t="s">
        <v>1053</v>
      </c>
      <c r="T4627" s="67" t="s">
        <v>4457</v>
      </c>
      <c r="U4627" s="67" t="s">
        <v>4458</v>
      </c>
      <c r="V4627" s="67" t="s">
        <v>3968</v>
      </c>
      <c r="W4627" s="67" t="s">
        <v>39999</v>
      </c>
      <c r="X4627" s="67" t="s">
        <v>3934</v>
      </c>
      <c r="Y4627" s="67" t="s">
        <v>5328</v>
      </c>
      <c r="Z4627" s="67" t="s">
        <v>3936</v>
      </c>
      <c r="AA4627" s="67" t="s">
        <v>40000</v>
      </c>
      <c r="AB4627" s="67" t="s">
        <v>40001</v>
      </c>
      <c r="AC4627" s="67" t="s">
        <v>3939</v>
      </c>
      <c r="AD4627" s="67" t="s">
        <v>3940</v>
      </c>
      <c r="AE4627" s="67" t="s">
        <v>3941</v>
      </c>
      <c r="AF4627" s="67" t="s">
        <v>3940</v>
      </c>
      <c r="AG4627" s="67" t="s">
        <v>40002</v>
      </c>
      <c r="AH4627" s="67" t="s">
        <v>40003</v>
      </c>
      <c r="AI4627" s="67" t="s">
        <v>40004</v>
      </c>
      <c r="AJ4627" s="67" t="s">
        <v>3945</v>
      </c>
    </row>
    <row r="4628" spans="1:36" x14ac:dyDescent="0.2">
      <c r="A4628" s="66" t="s">
        <v>3919</v>
      </c>
      <c r="B4628" s="67" t="s">
        <v>40005</v>
      </c>
      <c r="C4628" s="66" t="str">
        <f t="shared" si="72"/>
        <v>C.S. CANTA</v>
      </c>
      <c r="D4628" s="67" t="s">
        <v>4128</v>
      </c>
      <c r="E4628" s="66" t="s">
        <v>822</v>
      </c>
      <c r="F4628" s="66" t="s">
        <v>822</v>
      </c>
      <c r="G4628" s="66" t="s">
        <v>4129</v>
      </c>
      <c r="H4628" s="66" t="s">
        <v>3924</v>
      </c>
      <c r="I4628" s="66" t="s">
        <v>1393</v>
      </c>
      <c r="J4628" s="68" t="s">
        <v>144</v>
      </c>
      <c r="K4628" s="68" t="s">
        <v>822</v>
      </c>
      <c r="L4628" s="68" t="s">
        <v>822</v>
      </c>
      <c r="M4628" s="66" t="s">
        <v>40006</v>
      </c>
      <c r="N4628" s="67" t="s">
        <v>4132</v>
      </c>
      <c r="O4628" s="67" t="s">
        <v>4323</v>
      </c>
      <c r="P4628" s="67" t="s">
        <v>4040</v>
      </c>
      <c r="Q4628" s="67" t="s">
        <v>144</v>
      </c>
      <c r="R4628" s="67" t="s">
        <v>822</v>
      </c>
      <c r="S4628" s="67" t="s">
        <v>822</v>
      </c>
      <c r="T4628" s="67" t="s">
        <v>6463</v>
      </c>
      <c r="U4628" s="67" t="s">
        <v>6464</v>
      </c>
      <c r="V4628" s="67" t="s">
        <v>4135</v>
      </c>
      <c r="W4628" s="67" t="s">
        <v>6465</v>
      </c>
      <c r="X4628" s="67" t="s">
        <v>3934</v>
      </c>
      <c r="Y4628" s="67" t="s">
        <v>4678</v>
      </c>
      <c r="Z4628" s="67" t="s">
        <v>5807</v>
      </c>
      <c r="AA4628" s="67" t="s">
        <v>40007</v>
      </c>
      <c r="AB4628" s="67" t="s">
        <v>40008</v>
      </c>
      <c r="AC4628" s="67" t="s">
        <v>3939</v>
      </c>
      <c r="AD4628" s="67" t="s">
        <v>3940</v>
      </c>
      <c r="AE4628" s="67" t="s">
        <v>3941</v>
      </c>
      <c r="AF4628" s="67" t="s">
        <v>3940</v>
      </c>
      <c r="AG4628" s="67" t="s">
        <v>40009</v>
      </c>
      <c r="AH4628" s="67" t="s">
        <v>40010</v>
      </c>
      <c r="AI4628" s="67" t="s">
        <v>40011</v>
      </c>
      <c r="AJ4628" s="67" t="s">
        <v>3945</v>
      </c>
    </row>
    <row r="4629" spans="1:36" x14ac:dyDescent="0.2">
      <c r="A4629" s="66" t="s">
        <v>3919</v>
      </c>
      <c r="B4629" s="67" t="s">
        <v>40012</v>
      </c>
      <c r="C4629" s="66" t="str">
        <f t="shared" si="72"/>
        <v>P.S. COCHAMARCA</v>
      </c>
      <c r="D4629" s="67" t="s">
        <v>3921</v>
      </c>
      <c r="E4629" s="66" t="s">
        <v>2964</v>
      </c>
      <c r="F4629" s="66" t="s">
        <v>2964</v>
      </c>
      <c r="G4629" s="66" t="s">
        <v>3923</v>
      </c>
      <c r="H4629" s="66" t="s">
        <v>3924</v>
      </c>
      <c r="I4629" s="66" t="s">
        <v>2965</v>
      </c>
      <c r="J4629" s="68" t="s">
        <v>144</v>
      </c>
      <c r="K4629" s="68" t="s">
        <v>1000</v>
      </c>
      <c r="L4629" s="68" t="s">
        <v>2964</v>
      </c>
      <c r="M4629" s="66" t="s">
        <v>40013</v>
      </c>
      <c r="N4629" s="67" t="s">
        <v>4132</v>
      </c>
      <c r="O4629" s="67" t="s">
        <v>4040</v>
      </c>
      <c r="P4629" s="67" t="s">
        <v>4023</v>
      </c>
      <c r="Q4629" s="67" t="s">
        <v>144</v>
      </c>
      <c r="R4629" s="67" t="s">
        <v>4456</v>
      </c>
      <c r="S4629" s="67" t="s">
        <v>1015</v>
      </c>
      <c r="T4629" s="67" t="s">
        <v>4457</v>
      </c>
      <c r="U4629" s="67" t="s">
        <v>4458</v>
      </c>
      <c r="V4629" s="67" t="s">
        <v>3932</v>
      </c>
      <c r="W4629" s="67" t="s">
        <v>40014</v>
      </c>
      <c r="X4629" s="67" t="s">
        <v>3934</v>
      </c>
      <c r="Y4629" s="67" t="s">
        <v>5328</v>
      </c>
      <c r="Z4629" s="67" t="s">
        <v>5539</v>
      </c>
      <c r="AA4629" s="67" t="s">
        <v>3954</v>
      </c>
      <c r="AB4629" s="67" t="s">
        <v>40015</v>
      </c>
      <c r="AC4629" s="67" t="s">
        <v>3939</v>
      </c>
      <c r="AD4629" s="67" t="s">
        <v>3940</v>
      </c>
      <c r="AE4629" s="67" t="s">
        <v>3941</v>
      </c>
      <c r="AF4629" s="67" t="s">
        <v>3940</v>
      </c>
      <c r="AG4629" s="67" t="s">
        <v>40016</v>
      </c>
      <c r="AH4629" s="67" t="s">
        <v>40017</v>
      </c>
      <c r="AI4629" s="67" t="s">
        <v>40018</v>
      </c>
      <c r="AJ4629" s="67" t="s">
        <v>3945</v>
      </c>
    </row>
    <row r="4630" spans="1:36" x14ac:dyDescent="0.2">
      <c r="A4630" s="66" t="s">
        <v>3919</v>
      </c>
      <c r="B4630" s="67" t="s">
        <v>40019</v>
      </c>
      <c r="C4630" s="66" t="str">
        <f t="shared" si="72"/>
        <v>P.S. SANTA ROSA ALTO KIATARI</v>
      </c>
      <c r="D4630" s="67" t="s">
        <v>3921</v>
      </c>
      <c r="E4630" s="66" t="s">
        <v>40020</v>
      </c>
      <c r="F4630" s="66" t="s">
        <v>40020</v>
      </c>
      <c r="G4630" s="66" t="s">
        <v>3923</v>
      </c>
      <c r="H4630" s="66" t="s">
        <v>3924</v>
      </c>
      <c r="I4630" s="66" t="s">
        <v>810</v>
      </c>
      <c r="J4630" s="68" t="s">
        <v>156</v>
      </c>
      <c r="K4630" s="68" t="s">
        <v>417</v>
      </c>
      <c r="L4630" s="68" t="s">
        <v>809</v>
      </c>
      <c r="M4630" s="66" t="s">
        <v>40021</v>
      </c>
      <c r="N4630" s="67" t="s">
        <v>3963</v>
      </c>
      <c r="O4630" s="67" t="s">
        <v>3950</v>
      </c>
      <c r="P4630" s="67" t="s">
        <v>3951</v>
      </c>
      <c r="Q4630" s="67" t="s">
        <v>156</v>
      </c>
      <c r="R4630" s="67" t="s">
        <v>6389</v>
      </c>
      <c r="S4630" s="67" t="s">
        <v>13121</v>
      </c>
      <c r="T4630" s="67" t="s">
        <v>6391</v>
      </c>
      <c r="U4630" s="67" t="s">
        <v>6392</v>
      </c>
      <c r="V4630" s="67" t="s">
        <v>3932</v>
      </c>
      <c r="W4630" s="67" t="s">
        <v>40022</v>
      </c>
      <c r="X4630" s="67" t="s">
        <v>3934</v>
      </c>
      <c r="Y4630" s="67" t="s">
        <v>6404</v>
      </c>
      <c r="Z4630" s="67" t="s">
        <v>40023</v>
      </c>
      <c r="AA4630" s="67" t="s">
        <v>13123</v>
      </c>
      <c r="AB4630" s="67" t="s">
        <v>40024</v>
      </c>
      <c r="AC4630" s="67" t="s">
        <v>3939</v>
      </c>
      <c r="AD4630" s="67" t="s">
        <v>3940</v>
      </c>
      <c r="AE4630" s="67" t="s">
        <v>3941</v>
      </c>
      <c r="AF4630" s="67" t="s">
        <v>3940</v>
      </c>
      <c r="AG4630" s="67" t="s">
        <v>40025</v>
      </c>
      <c r="AH4630" s="67" t="s">
        <v>40026</v>
      </c>
      <c r="AI4630" s="67" t="s">
        <v>40027</v>
      </c>
      <c r="AJ4630" s="67" t="s">
        <v>3945</v>
      </c>
    </row>
    <row r="4631" spans="1:36" x14ac:dyDescent="0.2">
      <c r="A4631" s="66" t="s">
        <v>3919</v>
      </c>
      <c r="B4631" s="67" t="s">
        <v>40028</v>
      </c>
      <c r="C4631" s="66" t="str">
        <f t="shared" si="72"/>
        <v>C.S. UBINAS</v>
      </c>
      <c r="D4631" s="67" t="s">
        <v>4128</v>
      </c>
      <c r="E4631" s="66" t="s">
        <v>1113</v>
      </c>
      <c r="F4631" s="66" t="s">
        <v>40029</v>
      </c>
      <c r="G4631" s="66" t="s">
        <v>4129</v>
      </c>
      <c r="H4631" s="66" t="s">
        <v>3924</v>
      </c>
      <c r="I4631" s="66" t="s">
        <v>1114</v>
      </c>
      <c r="J4631" s="68" t="s">
        <v>882</v>
      </c>
      <c r="K4631" s="68" t="s">
        <v>1012</v>
      </c>
      <c r="L4631" s="68" t="s">
        <v>1113</v>
      </c>
      <c r="M4631" s="66" t="s">
        <v>40030</v>
      </c>
      <c r="N4631" s="67" t="s">
        <v>5323</v>
      </c>
      <c r="O4631" s="67" t="s">
        <v>3951</v>
      </c>
      <c r="P4631" s="67" t="s">
        <v>4023</v>
      </c>
      <c r="Q4631" s="67" t="s">
        <v>882</v>
      </c>
      <c r="R4631" s="67" t="s">
        <v>882</v>
      </c>
      <c r="S4631" s="67" t="s">
        <v>1113</v>
      </c>
      <c r="T4631" s="67" t="s">
        <v>6773</v>
      </c>
      <c r="U4631" s="67" t="s">
        <v>6774</v>
      </c>
      <c r="V4631" s="67" t="s">
        <v>4135</v>
      </c>
      <c r="W4631" s="67" t="s">
        <v>40031</v>
      </c>
      <c r="X4631" s="67" t="s">
        <v>3934</v>
      </c>
      <c r="Y4631" s="67" t="s">
        <v>24139</v>
      </c>
      <c r="Z4631" s="67" t="s">
        <v>40032</v>
      </c>
      <c r="AA4631" s="67" t="s">
        <v>40033</v>
      </c>
      <c r="AB4631" s="67" t="s">
        <v>40034</v>
      </c>
      <c r="AC4631" s="67" t="s">
        <v>3939</v>
      </c>
      <c r="AD4631" s="67" t="s">
        <v>3940</v>
      </c>
      <c r="AE4631" s="67" t="s">
        <v>3941</v>
      </c>
      <c r="AF4631" s="67" t="s">
        <v>3940</v>
      </c>
      <c r="AG4631" s="67" t="s">
        <v>40035</v>
      </c>
      <c r="AH4631" s="67" t="s">
        <v>40036</v>
      </c>
      <c r="AI4631" s="67" t="s">
        <v>40037</v>
      </c>
      <c r="AJ4631" s="67" t="s">
        <v>3945</v>
      </c>
    </row>
    <row r="4632" spans="1:36" x14ac:dyDescent="0.2">
      <c r="A4632" s="66" t="s">
        <v>3919</v>
      </c>
      <c r="B4632" s="67" t="s">
        <v>40038</v>
      </c>
      <c r="C4632" s="66" t="str">
        <f t="shared" si="72"/>
        <v>P.S. CAIRANI</v>
      </c>
      <c r="D4632" s="67" t="s">
        <v>3921</v>
      </c>
      <c r="E4632" s="66" t="s">
        <v>2966</v>
      </c>
      <c r="F4632" s="66" t="s">
        <v>2966</v>
      </c>
      <c r="G4632" s="66" t="s">
        <v>3923</v>
      </c>
      <c r="H4632" s="66" t="s">
        <v>3924</v>
      </c>
      <c r="I4632" s="66" t="s">
        <v>2967</v>
      </c>
      <c r="J4632" s="68" t="s">
        <v>154</v>
      </c>
      <c r="K4632" s="68" t="s">
        <v>439</v>
      </c>
      <c r="L4632" s="68" t="s">
        <v>2966</v>
      </c>
      <c r="M4632" s="66" t="s">
        <v>40039</v>
      </c>
      <c r="N4632" s="67" t="s">
        <v>4403</v>
      </c>
      <c r="O4632" s="67" t="s">
        <v>3951</v>
      </c>
      <c r="P4632" s="67" t="s">
        <v>3950</v>
      </c>
      <c r="Q4632" s="67" t="s">
        <v>154</v>
      </c>
      <c r="R4632" s="67" t="s">
        <v>154</v>
      </c>
      <c r="S4632" s="67" t="s">
        <v>439</v>
      </c>
      <c r="T4632" s="67" t="s">
        <v>4404</v>
      </c>
      <c r="U4632" s="67" t="s">
        <v>4405</v>
      </c>
      <c r="V4632" s="67" t="s">
        <v>3968</v>
      </c>
      <c r="W4632" s="67" t="s">
        <v>6379</v>
      </c>
      <c r="X4632" s="67" t="s">
        <v>3934</v>
      </c>
      <c r="Y4632" s="67" t="s">
        <v>4664</v>
      </c>
      <c r="Z4632" s="67" t="s">
        <v>20065</v>
      </c>
      <c r="AA4632" s="67" t="s">
        <v>40040</v>
      </c>
      <c r="AB4632" s="67" t="s">
        <v>40041</v>
      </c>
      <c r="AC4632" s="67" t="s">
        <v>3939</v>
      </c>
      <c r="AD4632" s="67" t="s">
        <v>3940</v>
      </c>
      <c r="AE4632" s="67" t="s">
        <v>3941</v>
      </c>
      <c r="AF4632" s="67" t="s">
        <v>3940</v>
      </c>
      <c r="AG4632" s="67" t="s">
        <v>40042</v>
      </c>
      <c r="AH4632" s="67" t="s">
        <v>40043</v>
      </c>
      <c r="AI4632" s="67" t="s">
        <v>14114</v>
      </c>
      <c r="AJ4632" s="67" t="s">
        <v>3945</v>
      </c>
    </row>
    <row r="4633" spans="1:36" x14ac:dyDescent="0.2">
      <c r="A4633" s="66" t="s">
        <v>3919</v>
      </c>
      <c r="B4633" s="67" t="s">
        <v>40044</v>
      </c>
      <c r="C4633" s="66" t="str">
        <f t="shared" si="72"/>
        <v>C.S. HUACHIRIKI</v>
      </c>
      <c r="D4633" s="67" t="s">
        <v>4128</v>
      </c>
      <c r="E4633" s="66" t="s">
        <v>25465</v>
      </c>
      <c r="F4633" s="66" t="s">
        <v>25465</v>
      </c>
      <c r="G4633" s="66" t="s">
        <v>4129</v>
      </c>
      <c r="H4633" s="66" t="s">
        <v>3924</v>
      </c>
      <c r="I4633" s="66" t="s">
        <v>1076</v>
      </c>
      <c r="J4633" s="68" t="s">
        <v>156</v>
      </c>
      <c r="K4633" s="68" t="s">
        <v>371</v>
      </c>
      <c r="L4633" s="68" t="s">
        <v>1075</v>
      </c>
      <c r="M4633" s="66" t="s">
        <v>40045</v>
      </c>
      <c r="N4633" s="67" t="s">
        <v>3963</v>
      </c>
      <c r="O4633" s="67" t="s">
        <v>4146</v>
      </c>
      <c r="P4633" s="67" t="s">
        <v>3928</v>
      </c>
      <c r="Q4633" s="67" t="s">
        <v>156</v>
      </c>
      <c r="R4633" s="67" t="s">
        <v>11377</v>
      </c>
      <c r="S4633" s="67" t="s">
        <v>25465</v>
      </c>
      <c r="T4633" s="67" t="s">
        <v>11379</v>
      </c>
      <c r="U4633" s="67" t="s">
        <v>11380</v>
      </c>
      <c r="V4633" s="67" t="s">
        <v>4135</v>
      </c>
      <c r="W4633" s="67" t="s">
        <v>40046</v>
      </c>
      <c r="X4633" s="67" t="s">
        <v>3934</v>
      </c>
      <c r="Y4633" s="67" t="s">
        <v>39801</v>
      </c>
      <c r="Z4633" s="67" t="s">
        <v>9787</v>
      </c>
      <c r="AA4633" s="67" t="s">
        <v>40047</v>
      </c>
      <c r="AB4633" s="67" t="s">
        <v>40048</v>
      </c>
      <c r="AC4633" s="67" t="s">
        <v>3939</v>
      </c>
      <c r="AD4633" s="67" t="s">
        <v>3940</v>
      </c>
      <c r="AE4633" s="67" t="s">
        <v>3941</v>
      </c>
      <c r="AF4633" s="67" t="s">
        <v>3940</v>
      </c>
      <c r="AG4633" s="67" t="s">
        <v>40049</v>
      </c>
      <c r="AH4633" s="67" t="s">
        <v>40050</v>
      </c>
      <c r="AI4633" s="67" t="s">
        <v>40051</v>
      </c>
      <c r="AJ4633" s="67" t="s">
        <v>3945</v>
      </c>
    </row>
    <row r="4634" spans="1:36" x14ac:dyDescent="0.2">
      <c r="A4634" s="66" t="s">
        <v>3919</v>
      </c>
      <c r="B4634" s="67" t="s">
        <v>40052</v>
      </c>
      <c r="C4634" s="66" t="str">
        <f t="shared" si="72"/>
        <v>P.S. CASCA</v>
      </c>
      <c r="D4634" s="67" t="s">
        <v>3921</v>
      </c>
      <c r="E4634" s="66" t="s">
        <v>3486</v>
      </c>
      <c r="F4634" s="66" t="s">
        <v>3486</v>
      </c>
      <c r="G4634" s="66" t="s">
        <v>3923</v>
      </c>
      <c r="H4634" s="66" t="s">
        <v>3924</v>
      </c>
      <c r="I4634" s="66" t="s">
        <v>1665</v>
      </c>
      <c r="J4634" s="68" t="s">
        <v>156</v>
      </c>
      <c r="K4634" s="68" t="s">
        <v>157</v>
      </c>
      <c r="L4634" s="68" t="s">
        <v>1664</v>
      </c>
      <c r="M4634" s="66" t="s">
        <v>40053</v>
      </c>
      <c r="N4634" s="67" t="s">
        <v>3963</v>
      </c>
      <c r="O4634" s="67" t="s">
        <v>3928</v>
      </c>
      <c r="P4634" s="67" t="s">
        <v>4023</v>
      </c>
      <c r="Q4634" s="67" t="s">
        <v>156</v>
      </c>
      <c r="R4634" s="67" t="s">
        <v>157</v>
      </c>
      <c r="S4634" s="67" t="s">
        <v>1664</v>
      </c>
      <c r="T4634" s="67" t="s">
        <v>4089</v>
      </c>
      <c r="U4634" s="67" t="s">
        <v>4090</v>
      </c>
      <c r="V4634" s="67" t="s">
        <v>3932</v>
      </c>
      <c r="W4634" s="67" t="s">
        <v>3969</v>
      </c>
      <c r="X4634" s="67" t="s">
        <v>3934</v>
      </c>
      <c r="Y4634" s="67" t="s">
        <v>4092</v>
      </c>
      <c r="Z4634" s="67" t="s">
        <v>12722</v>
      </c>
      <c r="AA4634" s="67" t="s">
        <v>7165</v>
      </c>
      <c r="AB4634" s="67" t="s">
        <v>40054</v>
      </c>
      <c r="AC4634" s="67" t="s">
        <v>3939</v>
      </c>
      <c r="AD4634" s="67" t="s">
        <v>3940</v>
      </c>
      <c r="AE4634" s="67" t="s">
        <v>3941</v>
      </c>
      <c r="AF4634" s="67" t="s">
        <v>3940</v>
      </c>
      <c r="AG4634" s="67" t="s">
        <v>40055</v>
      </c>
      <c r="AH4634" s="67" t="s">
        <v>40056</v>
      </c>
      <c r="AI4634" s="67" t="s">
        <v>17808</v>
      </c>
      <c r="AJ4634" s="67" t="s">
        <v>3945</v>
      </c>
    </row>
    <row r="4635" spans="1:36" x14ac:dyDescent="0.2">
      <c r="A4635" s="66" t="s">
        <v>3919</v>
      </c>
      <c r="B4635" s="67" t="s">
        <v>40057</v>
      </c>
      <c r="C4635" s="66" t="str">
        <f t="shared" si="72"/>
        <v>P.S. LAGUNAS (MORROPE)</v>
      </c>
      <c r="D4635" s="67" t="s">
        <v>3921</v>
      </c>
      <c r="E4635" s="66" t="s">
        <v>40058</v>
      </c>
      <c r="F4635" s="66" t="s">
        <v>40058</v>
      </c>
      <c r="G4635" s="66" t="s">
        <v>3923</v>
      </c>
      <c r="H4635" s="66" t="s">
        <v>3924</v>
      </c>
      <c r="I4635" s="66" t="s">
        <v>799</v>
      </c>
      <c r="J4635" s="68" t="s">
        <v>242</v>
      </c>
      <c r="K4635" s="68" t="s">
        <v>242</v>
      </c>
      <c r="L4635" s="68" t="s">
        <v>798</v>
      </c>
      <c r="M4635" s="66" t="s">
        <v>40059</v>
      </c>
      <c r="N4635" s="67" t="s">
        <v>4288</v>
      </c>
      <c r="O4635" s="67" t="s">
        <v>3928</v>
      </c>
      <c r="P4635" s="67" t="s">
        <v>3928</v>
      </c>
      <c r="Q4635" s="67" t="s">
        <v>242</v>
      </c>
      <c r="R4635" s="67" t="s">
        <v>242</v>
      </c>
      <c r="S4635" s="67" t="s">
        <v>798</v>
      </c>
      <c r="T4635" s="67" t="s">
        <v>4289</v>
      </c>
      <c r="U4635" s="67" t="s">
        <v>4290</v>
      </c>
      <c r="V4635" s="67" t="s">
        <v>3968</v>
      </c>
      <c r="W4635" s="67" t="s">
        <v>40060</v>
      </c>
      <c r="X4635" s="67" t="s">
        <v>3934</v>
      </c>
      <c r="Y4635" s="67" t="s">
        <v>40061</v>
      </c>
      <c r="Z4635" s="67" t="s">
        <v>6476</v>
      </c>
      <c r="AA4635" s="67" t="s">
        <v>3954</v>
      </c>
      <c r="AB4635" s="67" t="s">
        <v>40062</v>
      </c>
      <c r="AC4635" s="67" t="s">
        <v>3939</v>
      </c>
      <c r="AD4635" s="67" t="s">
        <v>3940</v>
      </c>
      <c r="AE4635" s="67" t="s">
        <v>3941</v>
      </c>
      <c r="AF4635" s="67" t="s">
        <v>3940</v>
      </c>
      <c r="AG4635" s="67" t="s">
        <v>40063</v>
      </c>
      <c r="AH4635" s="67" t="s">
        <v>40064</v>
      </c>
      <c r="AI4635" s="67" t="s">
        <v>40065</v>
      </c>
      <c r="AJ4635" s="67" t="s">
        <v>3945</v>
      </c>
    </row>
    <row r="4636" spans="1:36" x14ac:dyDescent="0.2">
      <c r="A4636" s="66" t="s">
        <v>3959</v>
      </c>
      <c r="B4636" s="67" t="s">
        <v>40066</v>
      </c>
      <c r="C4636" s="66" t="str">
        <f t="shared" si="72"/>
        <v>P.S. CONSULTORIO MEDICO EXTERNO DE LA CLÍNICA ESPECIALIZADA EN CIRUGÍA PLÁSTICA SAN AGUSTÍN S.A.C.</v>
      </c>
      <c r="D4636" s="67" t="s">
        <v>3921</v>
      </c>
      <c r="E4636" s="66" t="s">
        <v>40067</v>
      </c>
      <c r="F4636" s="66" t="s">
        <v>40067</v>
      </c>
      <c r="G4636" s="66" t="s">
        <v>4978</v>
      </c>
      <c r="H4636" s="66" t="s">
        <v>3924</v>
      </c>
      <c r="I4636" s="66" t="s">
        <v>426</v>
      </c>
      <c r="J4636" s="68" t="s">
        <v>144</v>
      </c>
      <c r="K4636" s="68" t="s">
        <v>144</v>
      </c>
      <c r="L4636" s="68" t="s">
        <v>425</v>
      </c>
      <c r="M4636" s="66" t="s">
        <v>40068</v>
      </c>
      <c r="N4636" s="67" t="s">
        <v>3978</v>
      </c>
      <c r="O4636" s="67" t="s">
        <v>3964</v>
      </c>
      <c r="P4636" s="67" t="s">
        <v>3964</v>
      </c>
      <c r="Q4636" s="67" t="s">
        <v>3979</v>
      </c>
      <c r="R4636" s="67" t="s">
        <v>3965</v>
      </c>
      <c r="S4636" s="67" t="s">
        <v>3966</v>
      </c>
      <c r="T4636" s="67" t="s">
        <v>3967</v>
      </c>
      <c r="U4636" s="67" t="s">
        <v>3940</v>
      </c>
      <c r="V4636" s="67" t="s">
        <v>3968</v>
      </c>
      <c r="W4636" s="67" t="s">
        <v>40069</v>
      </c>
      <c r="X4636" s="67" t="s">
        <v>3934</v>
      </c>
      <c r="Y4636" s="67" t="s">
        <v>40070</v>
      </c>
      <c r="Z4636" s="67" t="s">
        <v>4767</v>
      </c>
      <c r="AA4636" s="67" t="s">
        <v>40071</v>
      </c>
      <c r="AB4636" s="67" t="s">
        <v>40072</v>
      </c>
      <c r="AC4636" s="67" t="s">
        <v>3939</v>
      </c>
      <c r="AD4636" s="67" t="s">
        <v>3940</v>
      </c>
      <c r="AE4636" s="67" t="s">
        <v>3941</v>
      </c>
      <c r="AF4636" s="67" t="s">
        <v>3940</v>
      </c>
      <c r="AG4636" s="67" t="s">
        <v>3945</v>
      </c>
      <c r="AH4636" s="67" t="s">
        <v>3945</v>
      </c>
      <c r="AI4636" s="67" t="s">
        <v>3945</v>
      </c>
      <c r="AJ4636" s="67" t="s">
        <v>3945</v>
      </c>
    </row>
    <row r="4637" spans="1:36" x14ac:dyDescent="0.2">
      <c r="A4637" s="66" t="s">
        <v>3919</v>
      </c>
      <c r="B4637" s="67" t="s">
        <v>40073</v>
      </c>
      <c r="C4637" s="66" t="str">
        <f t="shared" si="72"/>
        <v>P.S. SAN BARTOLOME</v>
      </c>
      <c r="D4637" s="67" t="s">
        <v>3921</v>
      </c>
      <c r="E4637" s="66" t="s">
        <v>3049</v>
      </c>
      <c r="F4637" s="66" t="s">
        <v>3049</v>
      </c>
      <c r="G4637" s="66" t="s">
        <v>3923</v>
      </c>
      <c r="H4637" s="66" t="s">
        <v>3924</v>
      </c>
      <c r="I4637" s="66" t="s">
        <v>2012</v>
      </c>
      <c r="J4637" s="68" t="s">
        <v>144</v>
      </c>
      <c r="K4637" s="68" t="s">
        <v>213</v>
      </c>
      <c r="L4637" s="68" t="s">
        <v>2011</v>
      </c>
      <c r="M4637" s="66" t="s">
        <v>40074</v>
      </c>
      <c r="N4637" s="67" t="s">
        <v>4132</v>
      </c>
      <c r="O4637" s="67" t="s">
        <v>4040</v>
      </c>
      <c r="P4637" s="67" t="s">
        <v>3951</v>
      </c>
      <c r="Q4637" s="67" t="s">
        <v>144</v>
      </c>
      <c r="R4637" s="67" t="s">
        <v>4456</v>
      </c>
      <c r="S4637" s="67" t="s">
        <v>1053</v>
      </c>
      <c r="T4637" s="67" t="s">
        <v>4457</v>
      </c>
      <c r="U4637" s="67" t="s">
        <v>4458</v>
      </c>
      <c r="V4637" s="67" t="s">
        <v>3968</v>
      </c>
      <c r="W4637" s="67" t="s">
        <v>40075</v>
      </c>
      <c r="X4637" s="67" t="s">
        <v>3934</v>
      </c>
      <c r="Y4637" s="67" t="s">
        <v>5328</v>
      </c>
      <c r="Z4637" s="67" t="s">
        <v>8558</v>
      </c>
      <c r="AA4637" s="67" t="s">
        <v>40076</v>
      </c>
      <c r="AB4637" s="67" t="s">
        <v>40077</v>
      </c>
      <c r="AC4637" s="67" t="s">
        <v>3939</v>
      </c>
      <c r="AD4637" s="67" t="s">
        <v>3940</v>
      </c>
      <c r="AE4637" s="67" t="s">
        <v>3941</v>
      </c>
      <c r="AF4637" s="67" t="s">
        <v>3940</v>
      </c>
      <c r="AG4637" s="67" t="s">
        <v>40078</v>
      </c>
      <c r="AH4637" s="67" t="s">
        <v>40079</v>
      </c>
      <c r="AI4637" s="67" t="s">
        <v>40080</v>
      </c>
      <c r="AJ4637" s="67" t="s">
        <v>3945</v>
      </c>
    </row>
    <row r="4638" spans="1:36" x14ac:dyDescent="0.2">
      <c r="A4638" s="66" t="s">
        <v>3919</v>
      </c>
      <c r="B4638" s="67" t="s">
        <v>40081</v>
      </c>
      <c r="C4638" s="66" t="str">
        <f t="shared" si="72"/>
        <v>P.S. EL PORVENIR</v>
      </c>
      <c r="D4638" s="67" t="s">
        <v>3921</v>
      </c>
      <c r="E4638" s="66" t="s">
        <v>482</v>
      </c>
      <c r="F4638" s="66" t="s">
        <v>482</v>
      </c>
      <c r="G4638" s="66" t="s">
        <v>3923</v>
      </c>
      <c r="H4638" s="66" t="s">
        <v>3924</v>
      </c>
      <c r="I4638" s="66" t="s">
        <v>797</v>
      </c>
      <c r="J4638" s="68" t="s">
        <v>144</v>
      </c>
      <c r="K4638" s="68" t="s">
        <v>394</v>
      </c>
      <c r="L4638" s="68" t="s">
        <v>796</v>
      </c>
      <c r="M4638" s="66" t="s">
        <v>40082</v>
      </c>
      <c r="N4638" s="67" t="s">
        <v>4132</v>
      </c>
      <c r="O4638" s="67" t="s">
        <v>3951</v>
      </c>
      <c r="P4638" s="67" t="s">
        <v>4023</v>
      </c>
      <c r="Q4638" s="67" t="s">
        <v>144</v>
      </c>
      <c r="R4638" s="67" t="s">
        <v>5678</v>
      </c>
      <c r="S4638" s="67" t="s">
        <v>6282</v>
      </c>
      <c r="T4638" s="67" t="s">
        <v>5679</v>
      </c>
      <c r="U4638" s="67" t="s">
        <v>5680</v>
      </c>
      <c r="V4638" s="67" t="s">
        <v>3932</v>
      </c>
      <c r="W4638" s="67" t="s">
        <v>40083</v>
      </c>
      <c r="X4638" s="67" t="s">
        <v>3934</v>
      </c>
      <c r="Y4638" s="67" t="s">
        <v>4678</v>
      </c>
      <c r="Z4638" s="67" t="s">
        <v>5539</v>
      </c>
      <c r="AA4638" s="67" t="s">
        <v>40084</v>
      </c>
      <c r="AB4638" s="67" t="s">
        <v>40085</v>
      </c>
      <c r="AC4638" s="67" t="s">
        <v>3939</v>
      </c>
      <c r="AD4638" s="67" t="s">
        <v>3940</v>
      </c>
      <c r="AE4638" s="67" t="s">
        <v>3941</v>
      </c>
      <c r="AF4638" s="67" t="s">
        <v>3940</v>
      </c>
      <c r="AG4638" s="67" t="s">
        <v>40086</v>
      </c>
      <c r="AH4638" s="67" t="s">
        <v>40087</v>
      </c>
      <c r="AI4638" s="67" t="s">
        <v>40088</v>
      </c>
      <c r="AJ4638" s="67" t="s">
        <v>3945</v>
      </c>
    </row>
    <row r="4639" spans="1:36" x14ac:dyDescent="0.2">
      <c r="A4639" s="66" t="s">
        <v>3919</v>
      </c>
      <c r="B4639" s="67" t="s">
        <v>40089</v>
      </c>
      <c r="C4639" s="66" t="str">
        <f t="shared" si="72"/>
        <v>P.S. TAYTALAYNES</v>
      </c>
      <c r="D4639" s="67" t="s">
        <v>3921</v>
      </c>
      <c r="E4639" s="66" t="s">
        <v>40090</v>
      </c>
      <c r="F4639" s="66" t="s">
        <v>40090</v>
      </c>
      <c r="G4639" s="66" t="s">
        <v>3923</v>
      </c>
      <c r="H4639" s="66" t="s">
        <v>3924</v>
      </c>
      <c r="I4639" s="66" t="s">
        <v>797</v>
      </c>
      <c r="J4639" s="68" t="s">
        <v>144</v>
      </c>
      <c r="K4639" s="68" t="s">
        <v>394</v>
      </c>
      <c r="L4639" s="68" t="s">
        <v>796</v>
      </c>
      <c r="M4639" s="66" t="s">
        <v>40091</v>
      </c>
      <c r="N4639" s="67" t="s">
        <v>4132</v>
      </c>
      <c r="O4639" s="67" t="s">
        <v>3951</v>
      </c>
      <c r="P4639" s="67" t="s">
        <v>4023</v>
      </c>
      <c r="Q4639" s="67" t="s">
        <v>144</v>
      </c>
      <c r="R4639" s="67" t="s">
        <v>5678</v>
      </c>
      <c r="S4639" s="67" t="s">
        <v>6282</v>
      </c>
      <c r="T4639" s="67" t="s">
        <v>5679</v>
      </c>
      <c r="U4639" s="67" t="s">
        <v>5680</v>
      </c>
      <c r="V4639" s="67" t="s">
        <v>3932</v>
      </c>
      <c r="W4639" s="67" t="s">
        <v>6283</v>
      </c>
      <c r="X4639" s="67" t="s">
        <v>3934</v>
      </c>
      <c r="Y4639" s="67" t="s">
        <v>4678</v>
      </c>
      <c r="Z4639" s="67" t="s">
        <v>5539</v>
      </c>
      <c r="AA4639" s="67" t="s">
        <v>40092</v>
      </c>
      <c r="AB4639" s="67" t="s">
        <v>40093</v>
      </c>
      <c r="AC4639" s="67" t="s">
        <v>3939</v>
      </c>
      <c r="AD4639" s="67" t="s">
        <v>3940</v>
      </c>
      <c r="AE4639" s="67" t="s">
        <v>3941</v>
      </c>
      <c r="AF4639" s="67" t="s">
        <v>3940</v>
      </c>
      <c r="AG4639" s="67" t="s">
        <v>40094</v>
      </c>
      <c r="AH4639" s="67" t="s">
        <v>40095</v>
      </c>
      <c r="AI4639" s="67" t="s">
        <v>40096</v>
      </c>
      <c r="AJ4639" s="67" t="s">
        <v>3945</v>
      </c>
    </row>
    <row r="4640" spans="1:36" x14ac:dyDescent="0.2">
      <c r="A4640" s="66" t="s">
        <v>3919</v>
      </c>
      <c r="B4640" s="67" t="s">
        <v>40097</v>
      </c>
      <c r="C4640" s="66" t="str">
        <f t="shared" si="72"/>
        <v>P.S. PIEDRA GRANDE</v>
      </c>
      <c r="D4640" s="67" t="s">
        <v>3921</v>
      </c>
      <c r="E4640" s="66" t="s">
        <v>40098</v>
      </c>
      <c r="F4640" s="66" t="s">
        <v>40098</v>
      </c>
      <c r="G4640" s="66" t="s">
        <v>3923</v>
      </c>
      <c r="H4640" s="66" t="s">
        <v>3924</v>
      </c>
      <c r="I4640" s="66" t="s">
        <v>2969</v>
      </c>
      <c r="J4640" s="68" t="s">
        <v>144</v>
      </c>
      <c r="K4640" s="68" t="s">
        <v>578</v>
      </c>
      <c r="L4640" s="68" t="s">
        <v>2968</v>
      </c>
      <c r="M4640" s="66" t="s">
        <v>12335</v>
      </c>
      <c r="N4640" s="67" t="s">
        <v>4132</v>
      </c>
      <c r="O4640" s="67" t="s">
        <v>3950</v>
      </c>
      <c r="P4640" s="67" t="s">
        <v>4208</v>
      </c>
      <c r="Q4640" s="67" t="s">
        <v>144</v>
      </c>
      <c r="R4640" s="67" t="s">
        <v>5803</v>
      </c>
      <c r="S4640" s="67" t="s">
        <v>40099</v>
      </c>
      <c r="T4640" s="67" t="s">
        <v>5804</v>
      </c>
      <c r="U4640" s="67" t="s">
        <v>5805</v>
      </c>
      <c r="V4640" s="67" t="s">
        <v>3968</v>
      </c>
      <c r="W4640" s="67" t="s">
        <v>5806</v>
      </c>
      <c r="X4640" s="67" t="s">
        <v>3934</v>
      </c>
      <c r="Y4640" s="67" t="s">
        <v>4678</v>
      </c>
      <c r="Z4640" s="67" t="s">
        <v>5807</v>
      </c>
      <c r="AA4640" s="67" t="s">
        <v>3954</v>
      </c>
      <c r="AB4640" s="67" t="s">
        <v>40100</v>
      </c>
      <c r="AC4640" s="67" t="s">
        <v>3939</v>
      </c>
      <c r="AD4640" s="67" t="s">
        <v>3940</v>
      </c>
      <c r="AE4640" s="67" t="s">
        <v>3941</v>
      </c>
      <c r="AF4640" s="67" t="s">
        <v>3940</v>
      </c>
      <c r="AG4640" s="67" t="s">
        <v>40101</v>
      </c>
      <c r="AH4640" s="67" t="s">
        <v>40102</v>
      </c>
      <c r="AI4640" s="67" t="s">
        <v>40103</v>
      </c>
      <c r="AJ4640" s="67" t="s">
        <v>3945</v>
      </c>
    </row>
    <row r="4641" spans="1:36" x14ac:dyDescent="0.2">
      <c r="A4641" s="66" t="s">
        <v>3919</v>
      </c>
      <c r="B4641" s="67" t="s">
        <v>40104</v>
      </c>
      <c r="C4641" s="66" t="str">
        <f t="shared" si="72"/>
        <v>P.S. VIQUES</v>
      </c>
      <c r="D4641" s="67" t="s">
        <v>3921</v>
      </c>
      <c r="E4641" s="66" t="s">
        <v>2970</v>
      </c>
      <c r="F4641" s="66" t="s">
        <v>2970</v>
      </c>
      <c r="G4641" s="66" t="s">
        <v>3923</v>
      </c>
      <c r="H4641" s="66" t="s">
        <v>3924</v>
      </c>
      <c r="I4641" s="66" t="s">
        <v>2971</v>
      </c>
      <c r="J4641" s="68" t="s">
        <v>156</v>
      </c>
      <c r="K4641" s="68" t="s">
        <v>163</v>
      </c>
      <c r="L4641" s="68" t="s">
        <v>2970</v>
      </c>
      <c r="M4641" s="66" t="s">
        <v>40105</v>
      </c>
      <c r="N4641" s="67" t="s">
        <v>3963</v>
      </c>
      <c r="O4641" s="67" t="s">
        <v>3951</v>
      </c>
      <c r="P4641" s="67" t="s">
        <v>4208</v>
      </c>
      <c r="Q4641" s="67" t="s">
        <v>156</v>
      </c>
      <c r="R4641" s="67" t="s">
        <v>5167</v>
      </c>
      <c r="S4641" s="67" t="s">
        <v>1033</v>
      </c>
      <c r="T4641" s="67" t="s">
        <v>5168</v>
      </c>
      <c r="U4641" s="67" t="s">
        <v>5169</v>
      </c>
      <c r="V4641" s="67" t="s">
        <v>3968</v>
      </c>
      <c r="W4641" s="67" t="s">
        <v>3969</v>
      </c>
      <c r="X4641" s="67" t="s">
        <v>3934</v>
      </c>
      <c r="Y4641" s="67" t="s">
        <v>5170</v>
      </c>
      <c r="Z4641" s="67" t="s">
        <v>6086</v>
      </c>
      <c r="AA4641" s="67" t="s">
        <v>7573</v>
      </c>
      <c r="AB4641" s="67" t="s">
        <v>40106</v>
      </c>
      <c r="AC4641" s="67" t="s">
        <v>3939</v>
      </c>
      <c r="AD4641" s="67" t="s">
        <v>3940</v>
      </c>
      <c r="AE4641" s="67" t="s">
        <v>3941</v>
      </c>
      <c r="AF4641" s="67" t="s">
        <v>3940</v>
      </c>
      <c r="AG4641" s="67" t="s">
        <v>40107</v>
      </c>
      <c r="AH4641" s="67" t="s">
        <v>40108</v>
      </c>
      <c r="AI4641" s="67" t="s">
        <v>40109</v>
      </c>
      <c r="AJ4641" s="67" t="s">
        <v>3945</v>
      </c>
    </row>
    <row r="4642" spans="1:36" x14ac:dyDescent="0.2">
      <c r="A4642" s="66" t="s">
        <v>3919</v>
      </c>
      <c r="B4642" s="67" t="s">
        <v>40110</v>
      </c>
      <c r="C4642" s="66" t="str">
        <f t="shared" si="72"/>
        <v>P.S. HUAYLAHUICHAN</v>
      </c>
      <c r="D4642" s="67" t="s">
        <v>3921</v>
      </c>
      <c r="E4642" s="66" t="s">
        <v>40111</v>
      </c>
      <c r="F4642" s="66" t="s">
        <v>40111</v>
      </c>
      <c r="G4642" s="66" t="s">
        <v>3923</v>
      </c>
      <c r="H4642" s="66" t="s">
        <v>3924</v>
      </c>
      <c r="I4642" s="66" t="s">
        <v>1755</v>
      </c>
      <c r="J4642" s="68" t="s">
        <v>156</v>
      </c>
      <c r="K4642" s="68" t="s">
        <v>157</v>
      </c>
      <c r="L4642" s="68" t="s">
        <v>1278</v>
      </c>
      <c r="M4642" s="66" t="s">
        <v>40112</v>
      </c>
      <c r="N4642" s="67" t="s">
        <v>3963</v>
      </c>
      <c r="O4642" s="67" t="s">
        <v>3928</v>
      </c>
      <c r="P4642" s="67" t="s">
        <v>3928</v>
      </c>
      <c r="Q4642" s="67" t="s">
        <v>156</v>
      </c>
      <c r="R4642" s="67" t="s">
        <v>157</v>
      </c>
      <c r="S4642" s="67" t="s">
        <v>1278</v>
      </c>
      <c r="T4642" s="67" t="s">
        <v>4089</v>
      </c>
      <c r="U4642" s="67" t="s">
        <v>4090</v>
      </c>
      <c r="V4642" s="67" t="s">
        <v>3932</v>
      </c>
      <c r="W4642" s="67" t="s">
        <v>3969</v>
      </c>
      <c r="X4642" s="67" t="s">
        <v>3934</v>
      </c>
      <c r="Y4642" s="67" t="s">
        <v>4092</v>
      </c>
      <c r="Z4642" s="67" t="s">
        <v>5766</v>
      </c>
      <c r="AA4642" s="67" t="s">
        <v>11294</v>
      </c>
      <c r="AB4642" s="67" t="s">
        <v>40113</v>
      </c>
      <c r="AC4642" s="67" t="s">
        <v>3939</v>
      </c>
      <c r="AD4642" s="67" t="s">
        <v>3940</v>
      </c>
      <c r="AE4642" s="67" t="s">
        <v>3941</v>
      </c>
      <c r="AF4642" s="67" t="s">
        <v>3940</v>
      </c>
      <c r="AG4642" s="67" t="s">
        <v>40114</v>
      </c>
      <c r="AH4642" s="67" t="s">
        <v>40115</v>
      </c>
      <c r="AI4642" s="67" t="s">
        <v>40116</v>
      </c>
      <c r="AJ4642" s="67" t="s">
        <v>3945</v>
      </c>
    </row>
    <row r="4643" spans="1:36" x14ac:dyDescent="0.2">
      <c r="A4643" s="66" t="s">
        <v>3919</v>
      </c>
      <c r="B4643" s="67" t="s">
        <v>40117</v>
      </c>
      <c r="C4643" s="66" t="str">
        <f t="shared" si="72"/>
        <v>P.S. PURHUARACRA</v>
      </c>
      <c r="D4643" s="67" t="s">
        <v>3921</v>
      </c>
      <c r="E4643" s="66" t="s">
        <v>40118</v>
      </c>
      <c r="F4643" s="66" t="s">
        <v>40118</v>
      </c>
      <c r="G4643" s="66" t="s">
        <v>3923</v>
      </c>
      <c r="H4643" s="66" t="s">
        <v>3924</v>
      </c>
      <c r="I4643" s="66" t="s">
        <v>2285</v>
      </c>
      <c r="J4643" s="68" t="s">
        <v>156</v>
      </c>
      <c r="K4643" s="68" t="s">
        <v>157</v>
      </c>
      <c r="L4643" s="68" t="s">
        <v>2284</v>
      </c>
      <c r="M4643" s="66" t="s">
        <v>40119</v>
      </c>
      <c r="N4643" s="67" t="s">
        <v>3963</v>
      </c>
      <c r="O4643" s="67" t="s">
        <v>3928</v>
      </c>
      <c r="P4643" s="67" t="s">
        <v>3928</v>
      </c>
      <c r="Q4643" s="67" t="s">
        <v>156</v>
      </c>
      <c r="R4643" s="67" t="s">
        <v>157</v>
      </c>
      <c r="S4643" s="67" t="s">
        <v>1278</v>
      </c>
      <c r="T4643" s="67" t="s">
        <v>4089</v>
      </c>
      <c r="U4643" s="67" t="s">
        <v>4090</v>
      </c>
      <c r="V4643" s="67" t="s">
        <v>3932</v>
      </c>
      <c r="W4643" s="67" t="s">
        <v>3969</v>
      </c>
      <c r="X4643" s="67" t="s">
        <v>3934</v>
      </c>
      <c r="Y4643" s="67" t="s">
        <v>4092</v>
      </c>
      <c r="Z4643" s="67" t="s">
        <v>12722</v>
      </c>
      <c r="AA4643" s="67" t="s">
        <v>40120</v>
      </c>
      <c r="AB4643" s="67" t="s">
        <v>40121</v>
      </c>
      <c r="AC4643" s="67" t="s">
        <v>3939</v>
      </c>
      <c r="AD4643" s="67" t="s">
        <v>3940</v>
      </c>
      <c r="AE4643" s="67" t="s">
        <v>3941</v>
      </c>
      <c r="AF4643" s="67" t="s">
        <v>3940</v>
      </c>
      <c r="AG4643" s="67" t="s">
        <v>40122</v>
      </c>
      <c r="AH4643" s="67" t="s">
        <v>40123</v>
      </c>
      <c r="AI4643" s="67" t="s">
        <v>40124</v>
      </c>
      <c r="AJ4643" s="67" t="s">
        <v>3945</v>
      </c>
    </row>
    <row r="4644" spans="1:36" x14ac:dyDescent="0.2">
      <c r="A4644" s="66" t="s">
        <v>3919</v>
      </c>
      <c r="B4644" s="67" t="s">
        <v>40125</v>
      </c>
      <c r="C4644" s="66" t="str">
        <f t="shared" si="72"/>
        <v>C.S. LA NATIVIDAD</v>
      </c>
      <c r="D4644" s="67" t="s">
        <v>4128</v>
      </c>
      <c r="E4644" s="66" t="s">
        <v>40126</v>
      </c>
      <c r="F4644" s="66" t="s">
        <v>40126</v>
      </c>
      <c r="G4644" s="66" t="s">
        <v>4129</v>
      </c>
      <c r="H4644" s="66" t="s">
        <v>3924</v>
      </c>
      <c r="I4644" s="66" t="s">
        <v>155</v>
      </c>
      <c r="J4644" s="68" t="s">
        <v>154</v>
      </c>
      <c r="K4644" s="68" t="s">
        <v>154</v>
      </c>
      <c r="L4644" s="68" t="s">
        <v>154</v>
      </c>
      <c r="M4644" s="66" t="s">
        <v>40127</v>
      </c>
      <c r="N4644" s="67" t="s">
        <v>4403</v>
      </c>
      <c r="O4644" s="67" t="s">
        <v>3951</v>
      </c>
      <c r="P4644" s="67" t="s">
        <v>3951</v>
      </c>
      <c r="Q4644" s="67" t="s">
        <v>154</v>
      </c>
      <c r="R4644" s="67" t="s">
        <v>154</v>
      </c>
      <c r="S4644" s="67" t="s">
        <v>17238</v>
      </c>
      <c r="T4644" s="67" t="s">
        <v>4404</v>
      </c>
      <c r="U4644" s="67" t="s">
        <v>4405</v>
      </c>
      <c r="V4644" s="67" t="s">
        <v>4135</v>
      </c>
      <c r="W4644" s="67" t="s">
        <v>40128</v>
      </c>
      <c r="X4644" s="67" t="s">
        <v>3934</v>
      </c>
      <c r="Y4644" s="67" t="s">
        <v>33829</v>
      </c>
      <c r="Z4644" s="67" t="s">
        <v>4201</v>
      </c>
      <c r="AA4644" s="67" t="s">
        <v>40129</v>
      </c>
      <c r="AB4644" s="67" t="s">
        <v>40130</v>
      </c>
      <c r="AC4644" s="67" t="s">
        <v>3939</v>
      </c>
      <c r="AD4644" s="67" t="s">
        <v>3940</v>
      </c>
      <c r="AE4644" s="67" t="s">
        <v>3941</v>
      </c>
      <c r="AF4644" s="67" t="s">
        <v>3940</v>
      </c>
      <c r="AG4644" s="67" t="s">
        <v>40131</v>
      </c>
      <c r="AH4644" s="67" t="s">
        <v>40132</v>
      </c>
      <c r="AI4644" s="67" t="s">
        <v>30577</v>
      </c>
      <c r="AJ4644" s="67" t="s">
        <v>3945</v>
      </c>
    </row>
    <row r="4645" spans="1:36" x14ac:dyDescent="0.2">
      <c r="A4645" s="66" t="s">
        <v>3919</v>
      </c>
      <c r="B4645" s="67" t="s">
        <v>40133</v>
      </c>
      <c r="C4645" s="66" t="str">
        <f t="shared" si="72"/>
        <v>P.S. YUNCACHAQUICOCHA</v>
      </c>
      <c r="D4645" s="67" t="s">
        <v>3921</v>
      </c>
      <c r="E4645" s="66" t="s">
        <v>40134</v>
      </c>
      <c r="F4645" s="66" t="s">
        <v>40134</v>
      </c>
      <c r="G4645" s="66" t="s">
        <v>3923</v>
      </c>
      <c r="H4645" s="66" t="s">
        <v>3924</v>
      </c>
      <c r="I4645" s="66" t="s">
        <v>1581</v>
      </c>
      <c r="J4645" s="68" t="s">
        <v>156</v>
      </c>
      <c r="K4645" s="68" t="s">
        <v>163</v>
      </c>
      <c r="L4645" s="68" t="s">
        <v>1580</v>
      </c>
      <c r="M4645" s="66" t="s">
        <v>40135</v>
      </c>
      <c r="N4645" s="67" t="s">
        <v>3963</v>
      </c>
      <c r="O4645" s="67" t="s">
        <v>3951</v>
      </c>
      <c r="P4645" s="67" t="s">
        <v>3928</v>
      </c>
      <c r="Q4645" s="67" t="s">
        <v>156</v>
      </c>
      <c r="R4645" s="67" t="s">
        <v>5167</v>
      </c>
      <c r="S4645" s="67" t="s">
        <v>237</v>
      </c>
      <c r="T4645" s="67" t="s">
        <v>5168</v>
      </c>
      <c r="U4645" s="67" t="s">
        <v>5169</v>
      </c>
      <c r="V4645" s="67" t="s">
        <v>3968</v>
      </c>
      <c r="W4645" s="67" t="s">
        <v>3969</v>
      </c>
      <c r="X4645" s="67" t="s">
        <v>3934</v>
      </c>
      <c r="Y4645" s="67" t="s">
        <v>5170</v>
      </c>
      <c r="Z4645" s="67" t="s">
        <v>40136</v>
      </c>
      <c r="AA4645" s="67" t="s">
        <v>3954</v>
      </c>
      <c r="AB4645" s="67" t="s">
        <v>40137</v>
      </c>
      <c r="AC4645" s="67" t="s">
        <v>3939</v>
      </c>
      <c r="AD4645" s="67" t="s">
        <v>3940</v>
      </c>
      <c r="AE4645" s="67" t="s">
        <v>3941</v>
      </c>
      <c r="AF4645" s="67" t="s">
        <v>3940</v>
      </c>
      <c r="AG4645" s="67" t="s">
        <v>40138</v>
      </c>
      <c r="AH4645" s="67" t="s">
        <v>40139</v>
      </c>
      <c r="AI4645" s="67" t="s">
        <v>40140</v>
      </c>
      <c r="AJ4645" s="67" t="s">
        <v>3945</v>
      </c>
    </row>
    <row r="4646" spans="1:36" x14ac:dyDescent="0.2">
      <c r="A4646" s="66" t="s">
        <v>3919</v>
      </c>
      <c r="B4646" s="67" t="s">
        <v>40141</v>
      </c>
      <c r="C4646" s="66" t="str">
        <f t="shared" si="72"/>
        <v>P.S. NUEVA ESPERANZA</v>
      </c>
      <c r="D4646" s="67" t="s">
        <v>3921</v>
      </c>
      <c r="E4646" s="66" t="s">
        <v>10547</v>
      </c>
      <c r="F4646" s="66" t="s">
        <v>10547</v>
      </c>
      <c r="G4646" s="66" t="s">
        <v>3923</v>
      </c>
      <c r="H4646" s="66" t="s">
        <v>3924</v>
      </c>
      <c r="I4646" s="66" t="s">
        <v>2973</v>
      </c>
      <c r="J4646" s="68" t="s">
        <v>156</v>
      </c>
      <c r="K4646" s="68" t="s">
        <v>747</v>
      </c>
      <c r="L4646" s="68" t="s">
        <v>2972</v>
      </c>
      <c r="M4646" s="66" t="s">
        <v>40142</v>
      </c>
      <c r="N4646" s="67" t="s">
        <v>3963</v>
      </c>
      <c r="O4646" s="67" t="s">
        <v>4040</v>
      </c>
      <c r="P4646" s="67" t="s">
        <v>4008</v>
      </c>
      <c r="Q4646" s="67" t="s">
        <v>156</v>
      </c>
      <c r="R4646" s="67" t="s">
        <v>747</v>
      </c>
      <c r="S4646" s="67" t="s">
        <v>8121</v>
      </c>
      <c r="T4646" s="67" t="s">
        <v>6051</v>
      </c>
      <c r="U4646" s="67" t="s">
        <v>6052</v>
      </c>
      <c r="V4646" s="67" t="s">
        <v>3932</v>
      </c>
      <c r="W4646" s="67" t="s">
        <v>40143</v>
      </c>
      <c r="X4646" s="67" t="s">
        <v>3934</v>
      </c>
      <c r="Y4646" s="67" t="s">
        <v>6443</v>
      </c>
      <c r="Z4646" s="67" t="s">
        <v>13017</v>
      </c>
      <c r="AA4646" s="67" t="s">
        <v>40144</v>
      </c>
      <c r="AB4646" s="67" t="s">
        <v>40145</v>
      </c>
      <c r="AC4646" s="67" t="s">
        <v>3939</v>
      </c>
      <c r="AD4646" s="67" t="s">
        <v>3940</v>
      </c>
      <c r="AE4646" s="67" t="s">
        <v>3941</v>
      </c>
      <c r="AF4646" s="67" t="s">
        <v>3940</v>
      </c>
      <c r="AG4646" s="67" t="s">
        <v>40146</v>
      </c>
      <c r="AH4646" s="67" t="s">
        <v>40147</v>
      </c>
      <c r="AI4646" s="67" t="s">
        <v>40148</v>
      </c>
      <c r="AJ4646" s="67" t="s">
        <v>3945</v>
      </c>
    </row>
    <row r="4647" spans="1:36" x14ac:dyDescent="0.2">
      <c r="A4647" s="66" t="s">
        <v>3919</v>
      </c>
      <c r="B4647" s="67" t="s">
        <v>40149</v>
      </c>
      <c r="C4647" s="66" t="str">
        <f t="shared" si="72"/>
        <v>C.S. SICAYA</v>
      </c>
      <c r="D4647" s="67" t="s">
        <v>4128</v>
      </c>
      <c r="E4647" s="66" t="s">
        <v>2974</v>
      </c>
      <c r="F4647" s="66" t="s">
        <v>2974</v>
      </c>
      <c r="G4647" s="66" t="s">
        <v>4129</v>
      </c>
      <c r="H4647" s="66" t="s">
        <v>3924</v>
      </c>
      <c r="I4647" s="66" t="s">
        <v>2975</v>
      </c>
      <c r="J4647" s="68" t="s">
        <v>156</v>
      </c>
      <c r="K4647" s="68" t="s">
        <v>163</v>
      </c>
      <c r="L4647" s="68" t="s">
        <v>2974</v>
      </c>
      <c r="M4647" s="66" t="s">
        <v>3948</v>
      </c>
      <c r="N4647" s="67" t="s">
        <v>3963</v>
      </c>
      <c r="O4647" s="67" t="s">
        <v>3951</v>
      </c>
      <c r="P4647" s="67" t="s">
        <v>4008</v>
      </c>
      <c r="Q4647" s="67" t="s">
        <v>156</v>
      </c>
      <c r="R4647" s="67" t="s">
        <v>5167</v>
      </c>
      <c r="S4647" s="67" t="s">
        <v>415</v>
      </c>
      <c r="T4647" s="67" t="s">
        <v>5168</v>
      </c>
      <c r="U4647" s="67" t="s">
        <v>5169</v>
      </c>
      <c r="V4647" s="67" t="s">
        <v>4135</v>
      </c>
      <c r="W4647" s="67" t="s">
        <v>40150</v>
      </c>
      <c r="X4647" s="67" t="s">
        <v>3934</v>
      </c>
      <c r="Y4647" s="67" t="s">
        <v>5170</v>
      </c>
      <c r="Z4647" s="67" t="s">
        <v>30424</v>
      </c>
      <c r="AA4647" s="67" t="s">
        <v>3954</v>
      </c>
      <c r="AB4647" s="67" t="s">
        <v>40151</v>
      </c>
      <c r="AC4647" s="67" t="s">
        <v>3939</v>
      </c>
      <c r="AD4647" s="67" t="s">
        <v>3940</v>
      </c>
      <c r="AE4647" s="67" t="s">
        <v>3941</v>
      </c>
      <c r="AF4647" s="67" t="s">
        <v>3940</v>
      </c>
      <c r="AG4647" s="67" t="s">
        <v>40152</v>
      </c>
      <c r="AH4647" s="67" t="s">
        <v>40153</v>
      </c>
      <c r="AI4647" s="67" t="s">
        <v>40154</v>
      </c>
      <c r="AJ4647" s="67" t="s">
        <v>3945</v>
      </c>
    </row>
    <row r="4648" spans="1:36" x14ac:dyDescent="0.2">
      <c r="A4648" s="66" t="s">
        <v>3919</v>
      </c>
      <c r="B4648" s="67" t="s">
        <v>40155</v>
      </c>
      <c r="C4648" s="66" t="str">
        <f t="shared" si="72"/>
        <v>C.S. BUENOS AIRES</v>
      </c>
      <c r="D4648" s="67" t="s">
        <v>4128</v>
      </c>
      <c r="E4648" s="66" t="s">
        <v>499</v>
      </c>
      <c r="F4648" s="66" t="s">
        <v>499</v>
      </c>
      <c r="G4648" s="66" t="s">
        <v>4129</v>
      </c>
      <c r="H4648" s="66" t="s">
        <v>3924</v>
      </c>
      <c r="I4648" s="66" t="s">
        <v>1728</v>
      </c>
      <c r="J4648" s="68" t="s">
        <v>144</v>
      </c>
      <c r="K4648" s="68" t="s">
        <v>578</v>
      </c>
      <c r="L4648" s="68" t="s">
        <v>1727</v>
      </c>
      <c r="M4648" s="66" t="s">
        <v>40156</v>
      </c>
      <c r="N4648" s="67" t="s">
        <v>4132</v>
      </c>
      <c r="O4648" s="67" t="s">
        <v>4160</v>
      </c>
      <c r="P4648" s="67" t="s">
        <v>3928</v>
      </c>
      <c r="Q4648" s="67" t="s">
        <v>144</v>
      </c>
      <c r="R4648" s="67" t="s">
        <v>5230</v>
      </c>
      <c r="S4648" s="67" t="s">
        <v>3718</v>
      </c>
      <c r="T4648" s="67" t="s">
        <v>5231</v>
      </c>
      <c r="U4648" s="67" t="s">
        <v>5232</v>
      </c>
      <c r="V4648" s="67" t="s">
        <v>4135</v>
      </c>
      <c r="W4648" s="67" t="s">
        <v>13160</v>
      </c>
      <c r="X4648" s="67" t="s">
        <v>3934</v>
      </c>
      <c r="Y4648" s="67" t="s">
        <v>4678</v>
      </c>
      <c r="Z4648" s="67" t="s">
        <v>5539</v>
      </c>
      <c r="AA4648" s="67" t="s">
        <v>3954</v>
      </c>
      <c r="AB4648" s="67" t="s">
        <v>40157</v>
      </c>
      <c r="AC4648" s="67" t="s">
        <v>3939</v>
      </c>
      <c r="AD4648" s="67" t="s">
        <v>3940</v>
      </c>
      <c r="AE4648" s="67" t="s">
        <v>3941</v>
      </c>
      <c r="AF4648" s="67" t="s">
        <v>3940</v>
      </c>
      <c r="AG4648" s="67" t="s">
        <v>40158</v>
      </c>
      <c r="AH4648" s="67" t="s">
        <v>40159</v>
      </c>
      <c r="AI4648" s="67" t="s">
        <v>40160</v>
      </c>
      <c r="AJ4648" s="67" t="s">
        <v>3945</v>
      </c>
    </row>
    <row r="4649" spans="1:36" x14ac:dyDescent="0.2">
      <c r="A4649" s="66" t="s">
        <v>3919</v>
      </c>
      <c r="B4649" s="67" t="s">
        <v>40161</v>
      </c>
      <c r="C4649" s="66" t="str">
        <f t="shared" si="72"/>
        <v>P.S. BOCA KIATARI</v>
      </c>
      <c r="D4649" s="67" t="s">
        <v>3921</v>
      </c>
      <c r="E4649" s="66" t="s">
        <v>40162</v>
      </c>
      <c r="F4649" s="66" t="s">
        <v>40162</v>
      </c>
      <c r="G4649" s="66" t="s">
        <v>3923</v>
      </c>
      <c r="H4649" s="66" t="s">
        <v>3924</v>
      </c>
      <c r="I4649" s="66" t="s">
        <v>810</v>
      </c>
      <c r="J4649" s="68" t="s">
        <v>156</v>
      </c>
      <c r="K4649" s="68" t="s">
        <v>417</v>
      </c>
      <c r="L4649" s="68" t="s">
        <v>809</v>
      </c>
      <c r="M4649" s="66" t="s">
        <v>40163</v>
      </c>
      <c r="N4649" s="67" t="s">
        <v>3963</v>
      </c>
      <c r="O4649" s="67" t="s">
        <v>3950</v>
      </c>
      <c r="P4649" s="67" t="s">
        <v>3928</v>
      </c>
      <c r="Q4649" s="67" t="s">
        <v>156</v>
      </c>
      <c r="R4649" s="67" t="s">
        <v>6389</v>
      </c>
      <c r="S4649" s="67" t="s">
        <v>6390</v>
      </c>
      <c r="T4649" s="67" t="s">
        <v>6391</v>
      </c>
      <c r="U4649" s="67" t="s">
        <v>6392</v>
      </c>
      <c r="V4649" s="67" t="s">
        <v>3968</v>
      </c>
      <c r="W4649" s="67" t="s">
        <v>3969</v>
      </c>
      <c r="X4649" s="67" t="s">
        <v>3934</v>
      </c>
      <c r="Y4649" s="67" t="s">
        <v>6404</v>
      </c>
      <c r="Z4649" s="67" t="s">
        <v>14216</v>
      </c>
      <c r="AA4649" s="67" t="s">
        <v>40164</v>
      </c>
      <c r="AB4649" s="67" t="s">
        <v>40165</v>
      </c>
      <c r="AC4649" s="67" t="s">
        <v>3939</v>
      </c>
      <c r="AD4649" s="67" t="s">
        <v>3940</v>
      </c>
      <c r="AE4649" s="67" t="s">
        <v>3941</v>
      </c>
      <c r="AF4649" s="67" t="s">
        <v>3940</v>
      </c>
      <c r="AG4649" s="67" t="s">
        <v>40166</v>
      </c>
      <c r="AH4649" s="67" t="s">
        <v>40167</v>
      </c>
      <c r="AI4649" s="67" t="s">
        <v>40168</v>
      </c>
      <c r="AJ4649" s="67" t="s">
        <v>3945</v>
      </c>
    </row>
    <row r="4650" spans="1:36" x14ac:dyDescent="0.2">
      <c r="A4650" s="66" t="s">
        <v>3919</v>
      </c>
      <c r="B4650" s="67" t="s">
        <v>40169</v>
      </c>
      <c r="C4650" s="66" t="str">
        <f t="shared" si="72"/>
        <v>P.S. CHOCOS</v>
      </c>
      <c r="D4650" s="67" t="s">
        <v>3921</v>
      </c>
      <c r="E4650" s="66" t="s">
        <v>2976</v>
      </c>
      <c r="F4650" s="66" t="s">
        <v>2976</v>
      </c>
      <c r="G4650" s="66" t="s">
        <v>3923</v>
      </c>
      <c r="H4650" s="66" t="s">
        <v>3924</v>
      </c>
      <c r="I4650" s="66" t="s">
        <v>2977</v>
      </c>
      <c r="J4650" s="68" t="s">
        <v>144</v>
      </c>
      <c r="K4650" s="68" t="s">
        <v>685</v>
      </c>
      <c r="L4650" s="68" t="s">
        <v>2976</v>
      </c>
      <c r="M4650" s="66" t="s">
        <v>40170</v>
      </c>
      <c r="N4650" s="67" t="s">
        <v>4132</v>
      </c>
      <c r="O4650" s="67" t="s">
        <v>4146</v>
      </c>
      <c r="P4650" s="67" t="s">
        <v>4146</v>
      </c>
      <c r="Q4650" s="67" t="s">
        <v>144</v>
      </c>
      <c r="R4650" s="67" t="s">
        <v>8058</v>
      </c>
      <c r="S4650" s="67" t="s">
        <v>2978</v>
      </c>
      <c r="T4650" s="67" t="s">
        <v>8059</v>
      </c>
      <c r="U4650" s="67" t="s">
        <v>8060</v>
      </c>
      <c r="V4650" s="67" t="s">
        <v>3968</v>
      </c>
      <c r="W4650" s="67" t="s">
        <v>40171</v>
      </c>
      <c r="X4650" s="67" t="s">
        <v>3934</v>
      </c>
      <c r="Y4650" s="67" t="s">
        <v>5328</v>
      </c>
      <c r="Z4650" s="67" t="s">
        <v>5539</v>
      </c>
      <c r="AA4650" s="67" t="s">
        <v>40172</v>
      </c>
      <c r="AB4650" s="67" t="s">
        <v>40173</v>
      </c>
      <c r="AC4650" s="67" t="s">
        <v>3939</v>
      </c>
      <c r="AD4650" s="67" t="s">
        <v>3940</v>
      </c>
      <c r="AE4650" s="67" t="s">
        <v>3941</v>
      </c>
      <c r="AF4650" s="67" t="s">
        <v>3940</v>
      </c>
      <c r="AG4650" s="67" t="s">
        <v>40174</v>
      </c>
      <c r="AH4650" s="67" t="s">
        <v>40175</v>
      </c>
      <c r="AI4650" s="67" t="s">
        <v>40176</v>
      </c>
      <c r="AJ4650" s="67" t="s">
        <v>3945</v>
      </c>
    </row>
    <row r="4651" spans="1:36" x14ac:dyDescent="0.2">
      <c r="A4651" s="66" t="s">
        <v>3919</v>
      </c>
      <c r="B4651" s="67" t="s">
        <v>40177</v>
      </c>
      <c r="C4651" s="66" t="str">
        <f t="shared" si="72"/>
        <v>C.S. CATAHUASI</v>
      </c>
      <c r="D4651" s="67" t="s">
        <v>4128</v>
      </c>
      <c r="E4651" s="66" t="s">
        <v>2978</v>
      </c>
      <c r="F4651" s="66" t="s">
        <v>2978</v>
      </c>
      <c r="G4651" s="66" t="s">
        <v>4129</v>
      </c>
      <c r="H4651" s="66" t="s">
        <v>3924</v>
      </c>
      <c r="I4651" s="66" t="s">
        <v>2979</v>
      </c>
      <c r="J4651" s="68" t="s">
        <v>144</v>
      </c>
      <c r="K4651" s="68" t="s">
        <v>685</v>
      </c>
      <c r="L4651" s="68" t="s">
        <v>2978</v>
      </c>
      <c r="M4651" s="66" t="s">
        <v>40178</v>
      </c>
      <c r="N4651" s="67" t="s">
        <v>4132</v>
      </c>
      <c r="O4651" s="67" t="s">
        <v>4146</v>
      </c>
      <c r="P4651" s="67" t="s">
        <v>4146</v>
      </c>
      <c r="Q4651" s="67" t="s">
        <v>144</v>
      </c>
      <c r="R4651" s="67" t="s">
        <v>8058</v>
      </c>
      <c r="S4651" s="67" t="s">
        <v>2978</v>
      </c>
      <c r="T4651" s="67" t="s">
        <v>8059</v>
      </c>
      <c r="U4651" s="67" t="s">
        <v>8060</v>
      </c>
      <c r="V4651" s="67" t="s">
        <v>4135</v>
      </c>
      <c r="W4651" s="67" t="s">
        <v>40179</v>
      </c>
      <c r="X4651" s="67" t="s">
        <v>3934</v>
      </c>
      <c r="Y4651" s="67" t="s">
        <v>12898</v>
      </c>
      <c r="Z4651" s="67" t="s">
        <v>5539</v>
      </c>
      <c r="AA4651" s="67" t="s">
        <v>16047</v>
      </c>
      <c r="AB4651" s="67" t="s">
        <v>40173</v>
      </c>
      <c r="AC4651" s="67" t="s">
        <v>3939</v>
      </c>
      <c r="AD4651" s="67" t="s">
        <v>3940</v>
      </c>
      <c r="AE4651" s="67" t="s">
        <v>3941</v>
      </c>
      <c r="AF4651" s="67" t="s">
        <v>3940</v>
      </c>
      <c r="AG4651" s="67" t="s">
        <v>40180</v>
      </c>
      <c r="AH4651" s="67" t="s">
        <v>40181</v>
      </c>
      <c r="AI4651" s="67" t="s">
        <v>20028</v>
      </c>
      <c r="AJ4651" s="67" t="s">
        <v>3945</v>
      </c>
    </row>
    <row r="4652" spans="1:36" x14ac:dyDescent="0.2">
      <c r="A4652" s="66" t="s">
        <v>3919</v>
      </c>
      <c r="B4652" s="67" t="s">
        <v>40182</v>
      </c>
      <c r="C4652" s="66" t="str">
        <f t="shared" si="72"/>
        <v>C.S. SAN VICENTE DE CANAAN</v>
      </c>
      <c r="D4652" s="67" t="s">
        <v>4128</v>
      </c>
      <c r="E4652" s="66" t="s">
        <v>40183</v>
      </c>
      <c r="F4652" s="66" t="s">
        <v>40183</v>
      </c>
      <c r="G4652" s="66" t="s">
        <v>4129</v>
      </c>
      <c r="H4652" s="66" t="s">
        <v>3924</v>
      </c>
      <c r="I4652" s="66" t="s">
        <v>419</v>
      </c>
      <c r="J4652" s="68" t="s">
        <v>156</v>
      </c>
      <c r="K4652" s="68" t="s">
        <v>417</v>
      </c>
      <c r="L4652" s="68" t="s">
        <v>418</v>
      </c>
      <c r="M4652" s="66" t="s">
        <v>40184</v>
      </c>
      <c r="N4652" s="67" t="s">
        <v>3963</v>
      </c>
      <c r="O4652" s="67" t="s">
        <v>4008</v>
      </c>
      <c r="P4652" s="67" t="s">
        <v>4023</v>
      </c>
      <c r="Q4652" s="67" t="s">
        <v>156</v>
      </c>
      <c r="R4652" s="67" t="s">
        <v>417</v>
      </c>
      <c r="S4652" s="67" t="s">
        <v>10557</v>
      </c>
      <c r="T4652" s="67" t="s">
        <v>4599</v>
      </c>
      <c r="U4652" s="67" t="s">
        <v>4600</v>
      </c>
      <c r="V4652" s="67" t="s">
        <v>4135</v>
      </c>
      <c r="W4652" s="67" t="s">
        <v>18215</v>
      </c>
      <c r="X4652" s="67" t="s">
        <v>3934</v>
      </c>
      <c r="Y4652" s="67" t="s">
        <v>4601</v>
      </c>
      <c r="Z4652" s="67" t="s">
        <v>13766</v>
      </c>
      <c r="AA4652" s="67" t="s">
        <v>40185</v>
      </c>
      <c r="AB4652" s="67" t="s">
        <v>40186</v>
      </c>
      <c r="AC4652" s="67" t="s">
        <v>3939</v>
      </c>
      <c r="AD4652" s="67" t="s">
        <v>3940</v>
      </c>
      <c r="AE4652" s="67" t="s">
        <v>3941</v>
      </c>
      <c r="AF4652" s="67" t="s">
        <v>3940</v>
      </c>
      <c r="AG4652" s="67" t="s">
        <v>40187</v>
      </c>
      <c r="AH4652" s="67" t="s">
        <v>40188</v>
      </c>
      <c r="AI4652" s="67" t="s">
        <v>5839</v>
      </c>
      <c r="AJ4652" s="67" t="s">
        <v>3945</v>
      </c>
    </row>
    <row r="4653" spans="1:36" x14ac:dyDescent="0.2">
      <c r="A4653" s="66" t="s">
        <v>3919</v>
      </c>
      <c r="B4653" s="67" t="s">
        <v>40189</v>
      </c>
      <c r="C4653" s="66" t="str">
        <f t="shared" si="72"/>
        <v>P.S. TINYARI GRANDE</v>
      </c>
      <c r="D4653" s="67" t="s">
        <v>3921</v>
      </c>
      <c r="E4653" s="66" t="s">
        <v>40190</v>
      </c>
      <c r="F4653" s="66" t="s">
        <v>40190</v>
      </c>
      <c r="G4653" s="66" t="s">
        <v>3923</v>
      </c>
      <c r="H4653" s="66" t="s">
        <v>3924</v>
      </c>
      <c r="I4653" s="66" t="s">
        <v>1449</v>
      </c>
      <c r="J4653" s="68" t="s">
        <v>156</v>
      </c>
      <c r="K4653" s="68" t="s">
        <v>894</v>
      </c>
      <c r="L4653" s="68" t="s">
        <v>1448</v>
      </c>
      <c r="M4653" s="66" t="s">
        <v>40191</v>
      </c>
      <c r="N4653" s="67" t="s">
        <v>3963</v>
      </c>
      <c r="O4653" s="67" t="s">
        <v>4160</v>
      </c>
      <c r="P4653" s="67" t="s">
        <v>3951</v>
      </c>
      <c r="Q4653" s="67" t="s">
        <v>156</v>
      </c>
      <c r="R4653" s="67" t="s">
        <v>6809</v>
      </c>
      <c r="S4653" s="67" t="s">
        <v>894</v>
      </c>
      <c r="T4653" s="67" t="s">
        <v>6810</v>
      </c>
      <c r="U4653" s="67" t="s">
        <v>6811</v>
      </c>
      <c r="V4653" s="67" t="s">
        <v>3932</v>
      </c>
      <c r="W4653" s="67" t="s">
        <v>3969</v>
      </c>
      <c r="X4653" s="67" t="s">
        <v>3934</v>
      </c>
      <c r="Y4653" s="67" t="s">
        <v>5170</v>
      </c>
      <c r="Z4653" s="67" t="s">
        <v>10838</v>
      </c>
      <c r="AA4653" s="67" t="s">
        <v>32732</v>
      </c>
      <c r="AB4653" s="67" t="s">
        <v>40192</v>
      </c>
      <c r="AC4653" s="67" t="s">
        <v>3939</v>
      </c>
      <c r="AD4653" s="67" t="s">
        <v>3940</v>
      </c>
      <c r="AE4653" s="67" t="s">
        <v>3941</v>
      </c>
      <c r="AF4653" s="67" t="s">
        <v>3940</v>
      </c>
      <c r="AG4653" s="67" t="s">
        <v>40193</v>
      </c>
      <c r="AH4653" s="67" t="s">
        <v>40194</v>
      </c>
      <c r="AI4653" s="67" t="s">
        <v>40195</v>
      </c>
      <c r="AJ4653" s="67" t="s">
        <v>3945</v>
      </c>
    </row>
    <row r="4654" spans="1:36" x14ac:dyDescent="0.2">
      <c r="A4654" s="66" t="s">
        <v>3919</v>
      </c>
      <c r="B4654" s="67" t="s">
        <v>40196</v>
      </c>
      <c r="C4654" s="66" t="str">
        <f t="shared" si="72"/>
        <v>P.S. HUAYLLASPANCA</v>
      </c>
      <c r="D4654" s="67" t="s">
        <v>3921</v>
      </c>
      <c r="E4654" s="66" t="s">
        <v>40197</v>
      </c>
      <c r="F4654" s="66" t="s">
        <v>40197</v>
      </c>
      <c r="G4654" s="66" t="s">
        <v>3923</v>
      </c>
      <c r="H4654" s="66" t="s">
        <v>3924</v>
      </c>
      <c r="I4654" s="66" t="s">
        <v>757</v>
      </c>
      <c r="J4654" s="68" t="s">
        <v>156</v>
      </c>
      <c r="K4654" s="68" t="s">
        <v>163</v>
      </c>
      <c r="L4654" s="68" t="s">
        <v>756</v>
      </c>
      <c r="M4654" s="66" t="s">
        <v>3948</v>
      </c>
      <c r="N4654" s="67" t="s">
        <v>3963</v>
      </c>
      <c r="O4654" s="67" t="s">
        <v>3951</v>
      </c>
      <c r="P4654" s="67" t="s">
        <v>4208</v>
      </c>
      <c r="Q4654" s="67" t="s">
        <v>156</v>
      </c>
      <c r="R4654" s="67" t="s">
        <v>5167</v>
      </c>
      <c r="S4654" s="67" t="s">
        <v>1033</v>
      </c>
      <c r="T4654" s="67" t="s">
        <v>5168</v>
      </c>
      <c r="U4654" s="67" t="s">
        <v>5169</v>
      </c>
      <c r="V4654" s="67" t="s">
        <v>3968</v>
      </c>
      <c r="W4654" s="67" t="s">
        <v>40198</v>
      </c>
      <c r="X4654" s="67" t="s">
        <v>3934</v>
      </c>
      <c r="Y4654" s="67" t="s">
        <v>5170</v>
      </c>
      <c r="Z4654" s="67" t="s">
        <v>6086</v>
      </c>
      <c r="AA4654" s="67" t="s">
        <v>3954</v>
      </c>
      <c r="AB4654" s="67" t="s">
        <v>40199</v>
      </c>
      <c r="AC4654" s="67" t="s">
        <v>3939</v>
      </c>
      <c r="AD4654" s="67" t="s">
        <v>3940</v>
      </c>
      <c r="AE4654" s="67" t="s">
        <v>3941</v>
      </c>
      <c r="AF4654" s="67" t="s">
        <v>3940</v>
      </c>
      <c r="AG4654" s="67" t="s">
        <v>40200</v>
      </c>
      <c r="AH4654" s="67" t="s">
        <v>40201</v>
      </c>
      <c r="AI4654" s="67" t="s">
        <v>40202</v>
      </c>
      <c r="AJ4654" s="67" t="s">
        <v>3945</v>
      </c>
    </row>
    <row r="4655" spans="1:36" x14ac:dyDescent="0.2">
      <c r="A4655" s="66" t="s">
        <v>3919</v>
      </c>
      <c r="B4655" s="67" t="s">
        <v>40203</v>
      </c>
      <c r="C4655" s="66" t="str">
        <f t="shared" si="72"/>
        <v>C.S. SAN MARTIN</v>
      </c>
      <c r="D4655" s="67" t="s">
        <v>4128</v>
      </c>
      <c r="E4655" s="66" t="s">
        <v>181</v>
      </c>
      <c r="F4655" s="66" t="s">
        <v>181</v>
      </c>
      <c r="G4655" s="66" t="s">
        <v>4129</v>
      </c>
      <c r="H4655" s="66" t="s">
        <v>3924</v>
      </c>
      <c r="I4655" s="66" t="s">
        <v>416</v>
      </c>
      <c r="J4655" s="68" t="s">
        <v>156</v>
      </c>
      <c r="K4655" s="68" t="s">
        <v>163</v>
      </c>
      <c r="L4655" s="68" t="s">
        <v>415</v>
      </c>
      <c r="M4655" s="66" t="s">
        <v>40204</v>
      </c>
      <c r="N4655" s="67" t="s">
        <v>3963</v>
      </c>
      <c r="O4655" s="67" t="s">
        <v>3951</v>
      </c>
      <c r="P4655" s="67" t="s">
        <v>4008</v>
      </c>
      <c r="Q4655" s="67" t="s">
        <v>156</v>
      </c>
      <c r="R4655" s="67" t="s">
        <v>5167</v>
      </c>
      <c r="S4655" s="67" t="s">
        <v>415</v>
      </c>
      <c r="T4655" s="67" t="s">
        <v>5168</v>
      </c>
      <c r="U4655" s="67" t="s">
        <v>5169</v>
      </c>
      <c r="V4655" s="67" t="s">
        <v>4135</v>
      </c>
      <c r="W4655" s="67" t="s">
        <v>3948</v>
      </c>
      <c r="X4655" s="67" t="s">
        <v>3934</v>
      </c>
      <c r="Y4655" s="67" t="s">
        <v>40205</v>
      </c>
      <c r="Z4655" s="67" t="s">
        <v>3948</v>
      </c>
      <c r="AA4655" s="67" t="s">
        <v>3954</v>
      </c>
      <c r="AB4655" s="67" t="s">
        <v>40206</v>
      </c>
      <c r="AC4655" s="67" t="s">
        <v>3939</v>
      </c>
      <c r="AD4655" s="67" t="s">
        <v>3940</v>
      </c>
      <c r="AE4655" s="67" t="s">
        <v>3941</v>
      </c>
      <c r="AF4655" s="67" t="s">
        <v>3940</v>
      </c>
      <c r="AG4655" s="67" t="s">
        <v>40207</v>
      </c>
      <c r="AH4655" s="67" t="s">
        <v>40208</v>
      </c>
      <c r="AI4655" s="67" t="s">
        <v>40209</v>
      </c>
      <c r="AJ4655" s="67" t="s">
        <v>3945</v>
      </c>
    </row>
    <row r="4656" spans="1:36" x14ac:dyDescent="0.2">
      <c r="A4656" s="66" t="s">
        <v>3919</v>
      </c>
      <c r="B4656" s="67" t="s">
        <v>40210</v>
      </c>
      <c r="C4656" s="66" t="str">
        <f t="shared" si="72"/>
        <v>P.S. SAN FRANCISCO</v>
      </c>
      <c r="D4656" s="67" t="s">
        <v>3921</v>
      </c>
      <c r="E4656" s="66" t="s">
        <v>2216</v>
      </c>
      <c r="F4656" s="66" t="s">
        <v>2216</v>
      </c>
      <c r="G4656" s="66" t="s">
        <v>3923</v>
      </c>
      <c r="H4656" s="66" t="s">
        <v>3924</v>
      </c>
      <c r="I4656" s="66" t="s">
        <v>164</v>
      </c>
      <c r="J4656" s="68" t="s">
        <v>156</v>
      </c>
      <c r="K4656" s="68" t="s">
        <v>163</v>
      </c>
      <c r="L4656" s="68" t="s">
        <v>163</v>
      </c>
      <c r="M4656" s="66" t="s">
        <v>3948</v>
      </c>
      <c r="N4656" s="67" t="s">
        <v>3963</v>
      </c>
      <c r="O4656" s="67" t="s">
        <v>3951</v>
      </c>
      <c r="P4656" s="67" t="s">
        <v>4146</v>
      </c>
      <c r="Q4656" s="67" t="s">
        <v>156</v>
      </c>
      <c r="R4656" s="67" t="s">
        <v>5167</v>
      </c>
      <c r="S4656" s="67" t="s">
        <v>256</v>
      </c>
      <c r="T4656" s="67" t="s">
        <v>5168</v>
      </c>
      <c r="U4656" s="67" t="s">
        <v>5169</v>
      </c>
      <c r="V4656" s="67" t="s">
        <v>3968</v>
      </c>
      <c r="W4656" s="67" t="s">
        <v>3969</v>
      </c>
      <c r="X4656" s="67" t="s">
        <v>3934</v>
      </c>
      <c r="Y4656" s="67" t="s">
        <v>5170</v>
      </c>
      <c r="Z4656" s="67" t="s">
        <v>6444</v>
      </c>
      <c r="AA4656" s="67" t="s">
        <v>3954</v>
      </c>
      <c r="AB4656" s="67" t="s">
        <v>40211</v>
      </c>
      <c r="AC4656" s="67" t="s">
        <v>3939</v>
      </c>
      <c r="AD4656" s="67" t="s">
        <v>3940</v>
      </c>
      <c r="AE4656" s="67" t="s">
        <v>3941</v>
      </c>
      <c r="AF4656" s="67" t="s">
        <v>3940</v>
      </c>
      <c r="AG4656" s="67" t="s">
        <v>40212</v>
      </c>
      <c r="AH4656" s="67" t="s">
        <v>40213</v>
      </c>
      <c r="AI4656" s="67" t="s">
        <v>40214</v>
      </c>
      <c r="AJ4656" s="67" t="s">
        <v>3945</v>
      </c>
    </row>
    <row r="4657" spans="1:36" x14ac:dyDescent="0.2">
      <c r="A4657" s="66" t="s">
        <v>3919</v>
      </c>
      <c r="B4657" s="67" t="s">
        <v>40215</v>
      </c>
      <c r="C4657" s="66" t="str">
        <f t="shared" si="72"/>
        <v>P.S. CONDORCOCHA</v>
      </c>
      <c r="D4657" s="67" t="s">
        <v>3921</v>
      </c>
      <c r="E4657" s="66" t="s">
        <v>40216</v>
      </c>
      <c r="F4657" s="66" t="s">
        <v>40216</v>
      </c>
      <c r="G4657" s="66" t="s">
        <v>3923</v>
      </c>
      <c r="H4657" s="66" t="s">
        <v>3924</v>
      </c>
      <c r="I4657" s="66" t="s">
        <v>1790</v>
      </c>
      <c r="J4657" s="68" t="s">
        <v>156</v>
      </c>
      <c r="K4657" s="68" t="s">
        <v>157</v>
      </c>
      <c r="L4657" s="68" t="s">
        <v>1789</v>
      </c>
      <c r="M4657" s="66" t="s">
        <v>40217</v>
      </c>
      <c r="N4657" s="67" t="s">
        <v>3963</v>
      </c>
      <c r="O4657" s="67" t="s">
        <v>3928</v>
      </c>
      <c r="P4657" s="67" t="s">
        <v>3951</v>
      </c>
      <c r="Q4657" s="67" t="s">
        <v>156</v>
      </c>
      <c r="R4657" s="67" t="s">
        <v>157</v>
      </c>
      <c r="S4657" s="67" t="s">
        <v>157</v>
      </c>
      <c r="T4657" s="67" t="s">
        <v>4089</v>
      </c>
      <c r="U4657" s="67" t="s">
        <v>4090</v>
      </c>
      <c r="V4657" s="67" t="s">
        <v>3932</v>
      </c>
      <c r="W4657" s="67" t="s">
        <v>3969</v>
      </c>
      <c r="X4657" s="67" t="s">
        <v>3934</v>
      </c>
      <c r="Y4657" s="67" t="s">
        <v>4092</v>
      </c>
      <c r="Z4657" s="67" t="s">
        <v>40218</v>
      </c>
      <c r="AA4657" s="67" t="s">
        <v>14217</v>
      </c>
      <c r="AB4657" s="67" t="s">
        <v>40219</v>
      </c>
      <c r="AC4657" s="67" t="s">
        <v>3939</v>
      </c>
      <c r="AD4657" s="67" t="s">
        <v>3940</v>
      </c>
      <c r="AE4657" s="67" t="s">
        <v>3941</v>
      </c>
      <c r="AF4657" s="67" t="s">
        <v>3940</v>
      </c>
      <c r="AG4657" s="67" t="s">
        <v>40220</v>
      </c>
      <c r="AH4657" s="67" t="s">
        <v>40221</v>
      </c>
      <c r="AI4657" s="67" t="s">
        <v>40222</v>
      </c>
      <c r="AJ4657" s="67" t="s">
        <v>3945</v>
      </c>
    </row>
    <row r="4658" spans="1:36" x14ac:dyDescent="0.2">
      <c r="A4658" s="66" t="s">
        <v>3919</v>
      </c>
      <c r="B4658" s="67" t="s">
        <v>40223</v>
      </c>
      <c r="C4658" s="66" t="str">
        <f t="shared" si="72"/>
        <v>P.S. CASA BLANQUEADA</v>
      </c>
      <c r="D4658" s="67" t="s">
        <v>3921</v>
      </c>
      <c r="E4658" s="66" t="s">
        <v>40224</v>
      </c>
      <c r="F4658" s="66" t="s">
        <v>40224</v>
      </c>
      <c r="G4658" s="66" t="s">
        <v>3923</v>
      </c>
      <c r="H4658" s="66" t="s">
        <v>3924</v>
      </c>
      <c r="I4658" s="66" t="s">
        <v>2959</v>
      </c>
      <c r="J4658" s="68" t="s">
        <v>518</v>
      </c>
      <c r="K4658" s="68" t="s">
        <v>518</v>
      </c>
      <c r="L4658" s="68" t="s">
        <v>2958</v>
      </c>
      <c r="M4658" s="66" t="s">
        <v>40225</v>
      </c>
      <c r="N4658" s="67" t="s">
        <v>6731</v>
      </c>
      <c r="O4658" s="67" t="s">
        <v>3951</v>
      </c>
      <c r="P4658" s="67" t="s">
        <v>3928</v>
      </c>
      <c r="Q4658" s="67" t="s">
        <v>518</v>
      </c>
      <c r="R4658" s="67" t="s">
        <v>518</v>
      </c>
      <c r="S4658" s="67" t="s">
        <v>2374</v>
      </c>
      <c r="T4658" s="67" t="s">
        <v>6732</v>
      </c>
      <c r="U4658" s="67" t="s">
        <v>6733</v>
      </c>
      <c r="V4658" s="67" t="s">
        <v>3968</v>
      </c>
      <c r="W4658" s="67" t="s">
        <v>40226</v>
      </c>
      <c r="X4658" s="67" t="s">
        <v>3934</v>
      </c>
      <c r="Y4658" s="67" t="s">
        <v>39888</v>
      </c>
      <c r="Z4658" s="67" t="s">
        <v>17913</v>
      </c>
      <c r="AA4658" s="67" t="s">
        <v>3954</v>
      </c>
      <c r="AB4658" s="67" t="s">
        <v>40227</v>
      </c>
      <c r="AC4658" s="67" t="s">
        <v>3939</v>
      </c>
      <c r="AD4658" s="67" t="s">
        <v>3940</v>
      </c>
      <c r="AE4658" s="67" t="s">
        <v>3941</v>
      </c>
      <c r="AF4658" s="67" t="s">
        <v>3940</v>
      </c>
      <c r="AG4658" s="67" t="s">
        <v>40228</v>
      </c>
      <c r="AH4658" s="67" t="s">
        <v>40229</v>
      </c>
      <c r="AI4658" s="67" t="s">
        <v>40230</v>
      </c>
      <c r="AJ4658" s="67" t="s">
        <v>3945</v>
      </c>
    </row>
    <row r="4659" spans="1:36" x14ac:dyDescent="0.2">
      <c r="A4659" s="66" t="s">
        <v>3919</v>
      </c>
      <c r="B4659" s="67" t="s">
        <v>40231</v>
      </c>
      <c r="C4659" s="66" t="str">
        <f t="shared" si="72"/>
        <v>P.S. PUERTO PIZARRO</v>
      </c>
      <c r="D4659" s="67" t="s">
        <v>3921</v>
      </c>
      <c r="E4659" s="66" t="s">
        <v>38771</v>
      </c>
      <c r="F4659" s="66" t="s">
        <v>38771</v>
      </c>
      <c r="G4659" s="66" t="s">
        <v>3923</v>
      </c>
      <c r="H4659" s="66" t="s">
        <v>3924</v>
      </c>
      <c r="I4659" s="66" t="s">
        <v>519</v>
      </c>
      <c r="J4659" s="68" t="s">
        <v>518</v>
      </c>
      <c r="K4659" s="68" t="s">
        <v>518</v>
      </c>
      <c r="L4659" s="68" t="s">
        <v>518</v>
      </c>
      <c r="M4659" s="66" t="s">
        <v>40232</v>
      </c>
      <c r="N4659" s="67" t="s">
        <v>6731</v>
      </c>
      <c r="O4659" s="67" t="s">
        <v>3951</v>
      </c>
      <c r="P4659" s="67" t="s">
        <v>4040</v>
      </c>
      <c r="Q4659" s="67" t="s">
        <v>518</v>
      </c>
      <c r="R4659" s="67" t="s">
        <v>518</v>
      </c>
      <c r="S4659" s="67" t="s">
        <v>11369</v>
      </c>
      <c r="T4659" s="67" t="s">
        <v>6732</v>
      </c>
      <c r="U4659" s="67" t="s">
        <v>6733</v>
      </c>
      <c r="V4659" s="67" t="s">
        <v>3968</v>
      </c>
      <c r="W4659" s="67" t="s">
        <v>40233</v>
      </c>
      <c r="X4659" s="67" t="s">
        <v>3934</v>
      </c>
      <c r="Y4659" s="67" t="s">
        <v>33417</v>
      </c>
      <c r="Z4659" s="67" t="s">
        <v>40234</v>
      </c>
      <c r="AA4659" s="67" t="s">
        <v>4462</v>
      </c>
      <c r="AB4659" s="67" t="s">
        <v>40235</v>
      </c>
      <c r="AC4659" s="67" t="s">
        <v>3939</v>
      </c>
      <c r="AD4659" s="67" t="s">
        <v>3940</v>
      </c>
      <c r="AE4659" s="67" t="s">
        <v>3941</v>
      </c>
      <c r="AF4659" s="67" t="s">
        <v>3940</v>
      </c>
      <c r="AG4659" s="67" t="s">
        <v>40236</v>
      </c>
      <c r="AH4659" s="67" t="s">
        <v>40237</v>
      </c>
      <c r="AI4659" s="67" t="s">
        <v>40238</v>
      </c>
      <c r="AJ4659" s="67" t="s">
        <v>3945</v>
      </c>
    </row>
    <row r="4660" spans="1:36" x14ac:dyDescent="0.2">
      <c r="A4660" s="66" t="s">
        <v>3919</v>
      </c>
      <c r="B4660" s="67" t="s">
        <v>40239</v>
      </c>
      <c r="C4660" s="66" t="str">
        <f t="shared" si="72"/>
        <v>P.S. MISARURASHA</v>
      </c>
      <c r="D4660" s="67" t="s">
        <v>3921</v>
      </c>
      <c r="E4660" s="66" t="s">
        <v>40240</v>
      </c>
      <c r="F4660" s="66" t="s">
        <v>40240</v>
      </c>
      <c r="G4660" s="66" t="s">
        <v>3923</v>
      </c>
      <c r="H4660" s="66" t="s">
        <v>3924</v>
      </c>
      <c r="I4660" s="66" t="s">
        <v>158</v>
      </c>
      <c r="J4660" s="68" t="s">
        <v>156</v>
      </c>
      <c r="K4660" s="68" t="s">
        <v>157</v>
      </c>
      <c r="L4660" s="68" t="s">
        <v>157</v>
      </c>
      <c r="M4660" s="66" t="s">
        <v>40241</v>
      </c>
      <c r="N4660" s="67" t="s">
        <v>3963</v>
      </c>
      <c r="O4660" s="67" t="s">
        <v>3928</v>
      </c>
      <c r="P4660" s="67" t="s">
        <v>3951</v>
      </c>
      <c r="Q4660" s="67" t="s">
        <v>156</v>
      </c>
      <c r="R4660" s="67" t="s">
        <v>157</v>
      </c>
      <c r="S4660" s="67" t="s">
        <v>157</v>
      </c>
      <c r="T4660" s="67" t="s">
        <v>4089</v>
      </c>
      <c r="U4660" s="67" t="s">
        <v>4090</v>
      </c>
      <c r="V4660" s="67" t="s">
        <v>3932</v>
      </c>
      <c r="W4660" s="67" t="s">
        <v>40242</v>
      </c>
      <c r="X4660" s="67" t="s">
        <v>3934</v>
      </c>
      <c r="Y4660" s="67" t="s">
        <v>4092</v>
      </c>
      <c r="Z4660" s="67" t="s">
        <v>5766</v>
      </c>
      <c r="AA4660" s="67" t="s">
        <v>35465</v>
      </c>
      <c r="AB4660" s="67" t="s">
        <v>40243</v>
      </c>
      <c r="AC4660" s="67" t="s">
        <v>3939</v>
      </c>
      <c r="AD4660" s="67" t="s">
        <v>3940</v>
      </c>
      <c r="AE4660" s="67" t="s">
        <v>3941</v>
      </c>
      <c r="AF4660" s="67" t="s">
        <v>3940</v>
      </c>
      <c r="AG4660" s="67" t="s">
        <v>40244</v>
      </c>
      <c r="AH4660" s="67" t="s">
        <v>40245</v>
      </c>
      <c r="AI4660" s="67" t="s">
        <v>10375</v>
      </c>
      <c r="AJ4660" s="67" t="s">
        <v>3945</v>
      </c>
    </row>
    <row r="4661" spans="1:36" x14ac:dyDescent="0.2">
      <c r="A4661" s="66" t="s">
        <v>3919</v>
      </c>
      <c r="B4661" s="67" t="s">
        <v>40246</v>
      </c>
      <c r="C4661" s="66" t="str">
        <f t="shared" si="72"/>
        <v>P.S. LA VILLA</v>
      </c>
      <c r="D4661" s="67" t="s">
        <v>3921</v>
      </c>
      <c r="E4661" s="66" t="s">
        <v>40247</v>
      </c>
      <c r="F4661" s="66" t="s">
        <v>40247</v>
      </c>
      <c r="G4661" s="66" t="s">
        <v>3923</v>
      </c>
      <c r="H4661" s="66" t="s">
        <v>3924</v>
      </c>
      <c r="I4661" s="66" t="s">
        <v>1016</v>
      </c>
      <c r="J4661" s="68" t="s">
        <v>144</v>
      </c>
      <c r="K4661" s="68" t="s">
        <v>213</v>
      </c>
      <c r="L4661" s="68" t="s">
        <v>1015</v>
      </c>
      <c r="M4661" s="66" t="s">
        <v>40248</v>
      </c>
      <c r="N4661" s="67" t="s">
        <v>4132</v>
      </c>
      <c r="O4661" s="67" t="s">
        <v>4040</v>
      </c>
      <c r="P4661" s="67" t="s">
        <v>4023</v>
      </c>
      <c r="Q4661" s="67" t="s">
        <v>144</v>
      </c>
      <c r="R4661" s="67" t="s">
        <v>4456</v>
      </c>
      <c r="S4661" s="67" t="s">
        <v>1015</v>
      </c>
      <c r="T4661" s="67" t="s">
        <v>4457</v>
      </c>
      <c r="U4661" s="67" t="s">
        <v>4458</v>
      </c>
      <c r="V4661" s="67" t="s">
        <v>3968</v>
      </c>
      <c r="W4661" s="67" t="s">
        <v>40249</v>
      </c>
      <c r="X4661" s="67" t="s">
        <v>3934</v>
      </c>
      <c r="Y4661" s="67" t="s">
        <v>5328</v>
      </c>
      <c r="Z4661" s="67" t="s">
        <v>5539</v>
      </c>
      <c r="AA4661" s="67" t="s">
        <v>3954</v>
      </c>
      <c r="AB4661" s="67" t="s">
        <v>40250</v>
      </c>
      <c r="AC4661" s="67" t="s">
        <v>3939</v>
      </c>
      <c r="AD4661" s="67" t="s">
        <v>3940</v>
      </c>
      <c r="AE4661" s="67" t="s">
        <v>3941</v>
      </c>
      <c r="AF4661" s="67" t="s">
        <v>3940</v>
      </c>
      <c r="AG4661" s="67" t="s">
        <v>40251</v>
      </c>
      <c r="AH4661" s="67" t="s">
        <v>40252</v>
      </c>
      <c r="AI4661" s="67" t="s">
        <v>40253</v>
      </c>
      <c r="AJ4661" s="67" t="s">
        <v>3945</v>
      </c>
    </row>
    <row r="4662" spans="1:36" x14ac:dyDescent="0.2">
      <c r="A4662" s="66" t="s">
        <v>3919</v>
      </c>
      <c r="B4662" s="67" t="s">
        <v>40254</v>
      </c>
      <c r="C4662" s="66" t="str">
        <f t="shared" si="72"/>
        <v>P.S. SAN JOSE</v>
      </c>
      <c r="D4662" s="67" t="s">
        <v>3921</v>
      </c>
      <c r="E4662" s="66" t="s">
        <v>1207</v>
      </c>
      <c r="F4662" s="66" t="s">
        <v>1207</v>
      </c>
      <c r="G4662" s="66" t="s">
        <v>3923</v>
      </c>
      <c r="H4662" s="66" t="s">
        <v>3924</v>
      </c>
      <c r="I4662" s="66" t="s">
        <v>2453</v>
      </c>
      <c r="J4662" s="68" t="s">
        <v>144</v>
      </c>
      <c r="K4662" s="68" t="s">
        <v>822</v>
      </c>
      <c r="L4662" s="68" t="s">
        <v>1767</v>
      </c>
      <c r="M4662" s="66" t="s">
        <v>40255</v>
      </c>
      <c r="N4662" s="67" t="s">
        <v>4132</v>
      </c>
      <c r="O4662" s="67" t="s">
        <v>4323</v>
      </c>
      <c r="P4662" s="67" t="s">
        <v>4040</v>
      </c>
      <c r="Q4662" s="67" t="s">
        <v>144</v>
      </c>
      <c r="R4662" s="67" t="s">
        <v>822</v>
      </c>
      <c r="S4662" s="67" t="s">
        <v>822</v>
      </c>
      <c r="T4662" s="67" t="s">
        <v>6463</v>
      </c>
      <c r="U4662" s="67" t="s">
        <v>6464</v>
      </c>
      <c r="V4662" s="67" t="s">
        <v>3932</v>
      </c>
      <c r="W4662" s="67" t="s">
        <v>6465</v>
      </c>
      <c r="X4662" s="67" t="s">
        <v>3934</v>
      </c>
      <c r="Y4662" s="67" t="s">
        <v>4678</v>
      </c>
      <c r="Z4662" s="67" t="s">
        <v>5539</v>
      </c>
      <c r="AA4662" s="67" t="s">
        <v>40256</v>
      </c>
      <c r="AB4662" s="67" t="s">
        <v>40257</v>
      </c>
      <c r="AC4662" s="67" t="s">
        <v>3939</v>
      </c>
      <c r="AD4662" s="67" t="s">
        <v>3940</v>
      </c>
      <c r="AE4662" s="67" t="s">
        <v>3941</v>
      </c>
      <c r="AF4662" s="67" t="s">
        <v>3940</v>
      </c>
      <c r="AG4662" s="67" t="s">
        <v>40258</v>
      </c>
      <c r="AH4662" s="67" t="s">
        <v>40259</v>
      </c>
      <c r="AI4662" s="67" t="s">
        <v>40260</v>
      </c>
      <c r="AJ4662" s="67" t="s">
        <v>3945</v>
      </c>
    </row>
    <row r="4663" spans="1:36" x14ac:dyDescent="0.2">
      <c r="A4663" s="66" t="s">
        <v>3919</v>
      </c>
      <c r="B4663" s="67" t="s">
        <v>40261</v>
      </c>
      <c r="C4663" s="66" t="str">
        <f t="shared" si="72"/>
        <v>P.S. TEORIA</v>
      </c>
      <c r="D4663" s="67" t="s">
        <v>3921</v>
      </c>
      <c r="E4663" s="66" t="s">
        <v>40262</v>
      </c>
      <c r="F4663" s="66" t="s">
        <v>40262</v>
      </c>
      <c r="G4663" s="66" t="s">
        <v>3923</v>
      </c>
      <c r="H4663" s="66" t="s">
        <v>3924</v>
      </c>
      <c r="I4663" s="66" t="s">
        <v>1819</v>
      </c>
      <c r="J4663" s="68" t="s">
        <v>156</v>
      </c>
      <c r="K4663" s="68" t="s">
        <v>417</v>
      </c>
      <c r="L4663" s="68" t="s">
        <v>1818</v>
      </c>
      <c r="M4663" s="66" t="s">
        <v>40263</v>
      </c>
      <c r="N4663" s="67" t="s">
        <v>3963</v>
      </c>
      <c r="O4663" s="67" t="s">
        <v>4008</v>
      </c>
      <c r="P4663" s="67" t="s">
        <v>4040</v>
      </c>
      <c r="Q4663" s="67" t="s">
        <v>156</v>
      </c>
      <c r="R4663" s="67" t="s">
        <v>417</v>
      </c>
      <c r="S4663" s="67" t="s">
        <v>1818</v>
      </c>
      <c r="T4663" s="67" t="s">
        <v>4599</v>
      </c>
      <c r="U4663" s="67" t="s">
        <v>4600</v>
      </c>
      <c r="V4663" s="67" t="s">
        <v>3932</v>
      </c>
      <c r="W4663" s="67" t="s">
        <v>40264</v>
      </c>
      <c r="X4663" s="67" t="s">
        <v>3934</v>
      </c>
      <c r="Y4663" s="67" t="s">
        <v>4601</v>
      </c>
      <c r="Z4663" s="67" t="s">
        <v>40265</v>
      </c>
      <c r="AA4663" s="67" t="s">
        <v>40266</v>
      </c>
      <c r="AB4663" s="67" t="s">
        <v>40267</v>
      </c>
      <c r="AC4663" s="67" t="s">
        <v>3939</v>
      </c>
      <c r="AD4663" s="67" t="s">
        <v>3940</v>
      </c>
      <c r="AE4663" s="67" t="s">
        <v>3941</v>
      </c>
      <c r="AF4663" s="67" t="s">
        <v>3940</v>
      </c>
      <c r="AG4663" s="67" t="s">
        <v>40268</v>
      </c>
      <c r="AH4663" s="67" t="s">
        <v>40269</v>
      </c>
      <c r="AI4663" s="67" t="s">
        <v>40270</v>
      </c>
      <c r="AJ4663" s="67" t="s">
        <v>3945</v>
      </c>
    </row>
    <row r="4664" spans="1:36" x14ac:dyDescent="0.2">
      <c r="A4664" s="66" t="s">
        <v>3919</v>
      </c>
      <c r="B4664" s="67" t="s">
        <v>40271</v>
      </c>
      <c r="C4664" s="66" t="str">
        <f t="shared" si="72"/>
        <v>P.S. HUANASPAMPA</v>
      </c>
      <c r="D4664" s="67" t="s">
        <v>3921</v>
      </c>
      <c r="E4664" s="66" t="s">
        <v>40272</v>
      </c>
      <c r="F4664" s="66" t="s">
        <v>40272</v>
      </c>
      <c r="G4664" s="66" t="s">
        <v>3923</v>
      </c>
      <c r="H4664" s="66" t="s">
        <v>3924</v>
      </c>
      <c r="I4664" s="66" t="s">
        <v>1663</v>
      </c>
      <c r="J4664" s="68" t="s">
        <v>348</v>
      </c>
      <c r="K4664" s="68" t="s">
        <v>348</v>
      </c>
      <c r="L4664" s="68" t="s">
        <v>1662</v>
      </c>
      <c r="M4664" s="66" t="s">
        <v>40273</v>
      </c>
      <c r="N4664" s="67" t="s">
        <v>3927</v>
      </c>
      <c r="O4664" s="67" t="s">
        <v>3951</v>
      </c>
      <c r="P4664" s="67" t="s">
        <v>3928</v>
      </c>
      <c r="Q4664" s="67" t="s">
        <v>348</v>
      </c>
      <c r="R4664" s="67" t="s">
        <v>348</v>
      </c>
      <c r="S4664" s="67" t="s">
        <v>14408</v>
      </c>
      <c r="T4664" s="67" t="s">
        <v>6172</v>
      </c>
      <c r="U4664" s="67" t="s">
        <v>6173</v>
      </c>
      <c r="V4664" s="67" t="s">
        <v>3968</v>
      </c>
      <c r="W4664" s="67" t="s">
        <v>40274</v>
      </c>
      <c r="X4664" s="67" t="s">
        <v>3934</v>
      </c>
      <c r="Y4664" s="67" t="s">
        <v>6174</v>
      </c>
      <c r="Z4664" s="67" t="s">
        <v>40275</v>
      </c>
      <c r="AA4664" s="67" t="s">
        <v>40276</v>
      </c>
      <c r="AB4664" s="67" t="s">
        <v>40277</v>
      </c>
      <c r="AC4664" s="67" t="s">
        <v>3939</v>
      </c>
      <c r="AD4664" s="67" t="s">
        <v>3940</v>
      </c>
      <c r="AE4664" s="67" t="s">
        <v>3941</v>
      </c>
      <c r="AF4664" s="67" t="s">
        <v>3940</v>
      </c>
      <c r="AG4664" s="67" t="s">
        <v>40278</v>
      </c>
      <c r="AH4664" s="67" t="s">
        <v>40279</v>
      </c>
      <c r="AI4664" s="67" t="s">
        <v>9574</v>
      </c>
      <c r="AJ4664" s="67" t="s">
        <v>3945</v>
      </c>
    </row>
    <row r="4665" spans="1:36" x14ac:dyDescent="0.2">
      <c r="A4665" s="66" t="s">
        <v>3919</v>
      </c>
      <c r="B4665" s="67" t="s">
        <v>40280</v>
      </c>
      <c r="C4665" s="66" t="str">
        <f t="shared" si="72"/>
        <v>C.S. CARUMAS - MOQUEGUA</v>
      </c>
      <c r="D4665" s="67" t="s">
        <v>4128</v>
      </c>
      <c r="E4665" s="66" t="s">
        <v>40281</v>
      </c>
      <c r="F4665" s="66" t="s">
        <v>40282</v>
      </c>
      <c r="G4665" s="66" t="s">
        <v>4129</v>
      </c>
      <c r="H4665" s="66" t="s">
        <v>3924</v>
      </c>
      <c r="I4665" s="66" t="s">
        <v>2277</v>
      </c>
      <c r="J4665" s="68" t="s">
        <v>882</v>
      </c>
      <c r="K4665" s="68" t="s">
        <v>883</v>
      </c>
      <c r="L4665" s="68" t="s">
        <v>2276</v>
      </c>
      <c r="M4665" s="66" t="s">
        <v>40283</v>
      </c>
      <c r="N4665" s="67" t="s">
        <v>5323</v>
      </c>
      <c r="O4665" s="67" t="s">
        <v>3951</v>
      </c>
      <c r="P4665" s="67" t="s">
        <v>4040</v>
      </c>
      <c r="Q4665" s="67" t="s">
        <v>882</v>
      </c>
      <c r="R4665" s="67" t="s">
        <v>882</v>
      </c>
      <c r="S4665" s="67" t="s">
        <v>2276</v>
      </c>
      <c r="T4665" s="67" t="s">
        <v>6773</v>
      </c>
      <c r="U4665" s="67" t="s">
        <v>6774</v>
      </c>
      <c r="V4665" s="67" t="s">
        <v>4135</v>
      </c>
      <c r="W4665" s="67" t="s">
        <v>40284</v>
      </c>
      <c r="X4665" s="67" t="s">
        <v>3934</v>
      </c>
      <c r="Y4665" s="67" t="s">
        <v>40285</v>
      </c>
      <c r="Z4665" s="67" t="s">
        <v>7572</v>
      </c>
      <c r="AA4665" s="67" t="s">
        <v>40286</v>
      </c>
      <c r="AB4665" s="67" t="s">
        <v>40287</v>
      </c>
      <c r="AC4665" s="67" t="s">
        <v>3939</v>
      </c>
      <c r="AD4665" s="67" t="s">
        <v>3940</v>
      </c>
      <c r="AE4665" s="67" t="s">
        <v>3941</v>
      </c>
      <c r="AF4665" s="67" t="s">
        <v>3940</v>
      </c>
      <c r="AG4665" s="67" t="s">
        <v>40288</v>
      </c>
      <c r="AH4665" s="67" t="s">
        <v>40289</v>
      </c>
      <c r="AI4665" s="67" t="s">
        <v>40290</v>
      </c>
      <c r="AJ4665" s="67" t="s">
        <v>3945</v>
      </c>
    </row>
    <row r="4666" spans="1:36" x14ac:dyDescent="0.2">
      <c r="A4666" s="66" t="s">
        <v>3919</v>
      </c>
      <c r="B4666" s="67" t="s">
        <v>40291</v>
      </c>
      <c r="C4666" s="66" t="str">
        <f t="shared" si="72"/>
        <v>P.S. CIUDAD DE DIOS</v>
      </c>
      <c r="D4666" s="67" t="s">
        <v>3921</v>
      </c>
      <c r="E4666" s="66" t="s">
        <v>4581</v>
      </c>
      <c r="F4666" s="66" t="s">
        <v>4581</v>
      </c>
      <c r="G4666" s="66" t="s">
        <v>3923</v>
      </c>
      <c r="H4666" s="66" t="s">
        <v>3924</v>
      </c>
      <c r="I4666" s="66" t="s">
        <v>810</v>
      </c>
      <c r="J4666" s="68" t="s">
        <v>156</v>
      </c>
      <c r="K4666" s="68" t="s">
        <v>417</v>
      </c>
      <c r="L4666" s="68" t="s">
        <v>809</v>
      </c>
      <c r="M4666" s="66" t="s">
        <v>40292</v>
      </c>
      <c r="N4666" s="67" t="s">
        <v>3963</v>
      </c>
      <c r="O4666" s="67" t="s">
        <v>3950</v>
      </c>
      <c r="P4666" s="67" t="s">
        <v>4040</v>
      </c>
      <c r="Q4666" s="67" t="s">
        <v>156</v>
      </c>
      <c r="R4666" s="67" t="s">
        <v>6389</v>
      </c>
      <c r="S4666" s="67" t="s">
        <v>40293</v>
      </c>
      <c r="T4666" s="67" t="s">
        <v>6391</v>
      </c>
      <c r="U4666" s="67" t="s">
        <v>6392</v>
      </c>
      <c r="V4666" s="67" t="s">
        <v>3968</v>
      </c>
      <c r="W4666" s="67" t="s">
        <v>3969</v>
      </c>
      <c r="X4666" s="67" t="s">
        <v>3934</v>
      </c>
      <c r="Y4666" s="67" t="s">
        <v>6404</v>
      </c>
      <c r="Z4666" s="67" t="s">
        <v>14216</v>
      </c>
      <c r="AA4666" s="67" t="s">
        <v>31427</v>
      </c>
      <c r="AB4666" s="67" t="s">
        <v>40294</v>
      </c>
      <c r="AC4666" s="67" t="s">
        <v>3939</v>
      </c>
      <c r="AD4666" s="67" t="s">
        <v>3940</v>
      </c>
      <c r="AE4666" s="67" t="s">
        <v>3941</v>
      </c>
      <c r="AF4666" s="67" t="s">
        <v>3940</v>
      </c>
      <c r="AG4666" s="67" t="s">
        <v>40295</v>
      </c>
      <c r="AH4666" s="67" t="s">
        <v>40296</v>
      </c>
      <c r="AI4666" s="67" t="s">
        <v>40297</v>
      </c>
      <c r="AJ4666" s="67" t="s">
        <v>3945</v>
      </c>
    </row>
    <row r="4667" spans="1:36" x14ac:dyDescent="0.2">
      <c r="A4667" s="66" t="s">
        <v>3919</v>
      </c>
      <c r="B4667" s="67" t="s">
        <v>40298</v>
      </c>
      <c r="C4667" s="66" t="str">
        <f t="shared" si="72"/>
        <v>P.S. LA ESPERANZA</v>
      </c>
      <c r="D4667" s="67" t="s">
        <v>3921</v>
      </c>
      <c r="E4667" s="66" t="s">
        <v>413</v>
      </c>
      <c r="F4667" s="66" t="s">
        <v>413</v>
      </c>
      <c r="G4667" s="66" t="s">
        <v>3923</v>
      </c>
      <c r="H4667" s="66" t="s">
        <v>3924</v>
      </c>
      <c r="I4667" s="66" t="s">
        <v>1034</v>
      </c>
      <c r="J4667" s="68" t="s">
        <v>156</v>
      </c>
      <c r="K4667" s="68" t="s">
        <v>163</v>
      </c>
      <c r="L4667" s="68" t="s">
        <v>1033</v>
      </c>
      <c r="M4667" s="66" t="s">
        <v>3948</v>
      </c>
      <c r="N4667" s="67" t="s">
        <v>3963</v>
      </c>
      <c r="O4667" s="67" t="s">
        <v>3951</v>
      </c>
      <c r="P4667" s="67" t="s">
        <v>4208</v>
      </c>
      <c r="Q4667" s="67" t="s">
        <v>156</v>
      </c>
      <c r="R4667" s="67" t="s">
        <v>5167</v>
      </c>
      <c r="S4667" s="67" t="s">
        <v>1033</v>
      </c>
      <c r="T4667" s="67" t="s">
        <v>5168</v>
      </c>
      <c r="U4667" s="67" t="s">
        <v>5169</v>
      </c>
      <c r="V4667" s="67" t="s">
        <v>3968</v>
      </c>
      <c r="W4667" s="67" t="s">
        <v>3969</v>
      </c>
      <c r="X4667" s="67" t="s">
        <v>3934</v>
      </c>
      <c r="Y4667" s="67" t="s">
        <v>5170</v>
      </c>
      <c r="Z4667" s="67" t="s">
        <v>6444</v>
      </c>
      <c r="AA4667" s="67" t="s">
        <v>3954</v>
      </c>
      <c r="AB4667" s="67" t="s">
        <v>40299</v>
      </c>
      <c r="AC4667" s="67" t="s">
        <v>3939</v>
      </c>
      <c r="AD4667" s="67" t="s">
        <v>3940</v>
      </c>
      <c r="AE4667" s="67" t="s">
        <v>3941</v>
      </c>
      <c r="AF4667" s="67" t="s">
        <v>3940</v>
      </c>
      <c r="AG4667" s="67" t="s">
        <v>40300</v>
      </c>
      <c r="AH4667" s="67" t="s">
        <v>40301</v>
      </c>
      <c r="AI4667" s="67" t="s">
        <v>40302</v>
      </c>
      <c r="AJ4667" s="67" t="s">
        <v>3945</v>
      </c>
    </row>
    <row r="4668" spans="1:36" x14ac:dyDescent="0.2">
      <c r="A4668" s="66" t="s">
        <v>3919</v>
      </c>
      <c r="B4668" s="67" t="s">
        <v>40303</v>
      </c>
      <c r="C4668" s="66" t="str">
        <f t="shared" si="72"/>
        <v>P.S. PIRCA</v>
      </c>
      <c r="D4668" s="67" t="s">
        <v>3921</v>
      </c>
      <c r="E4668" s="66" t="s">
        <v>40304</v>
      </c>
      <c r="F4668" s="66" t="s">
        <v>40304</v>
      </c>
      <c r="G4668" s="66" t="s">
        <v>3923</v>
      </c>
      <c r="H4668" s="66" t="s">
        <v>3924</v>
      </c>
      <c r="I4668" s="66" t="s">
        <v>1746</v>
      </c>
      <c r="J4668" s="68" t="s">
        <v>144</v>
      </c>
      <c r="K4668" s="68" t="s">
        <v>369</v>
      </c>
      <c r="L4668" s="68" t="s">
        <v>1745</v>
      </c>
      <c r="M4668" s="66" t="s">
        <v>40305</v>
      </c>
      <c r="N4668" s="67" t="s">
        <v>4132</v>
      </c>
      <c r="O4668" s="67" t="s">
        <v>3928</v>
      </c>
      <c r="P4668" s="67" t="s">
        <v>4208</v>
      </c>
      <c r="Q4668" s="67" t="s">
        <v>144</v>
      </c>
      <c r="R4668" s="67" t="s">
        <v>4673</v>
      </c>
      <c r="S4668" s="67" t="s">
        <v>2909</v>
      </c>
      <c r="T4668" s="67" t="s">
        <v>4675</v>
      </c>
      <c r="U4668" s="67" t="s">
        <v>4676</v>
      </c>
      <c r="V4668" s="67" t="s">
        <v>3968</v>
      </c>
      <c r="W4668" s="67" t="s">
        <v>40306</v>
      </c>
      <c r="X4668" s="67" t="s">
        <v>3934</v>
      </c>
      <c r="Y4668" s="67" t="s">
        <v>4678</v>
      </c>
      <c r="Z4668" s="67" t="s">
        <v>5539</v>
      </c>
      <c r="AA4668" s="67" t="s">
        <v>40307</v>
      </c>
      <c r="AB4668" s="67" t="s">
        <v>40308</v>
      </c>
      <c r="AC4668" s="67" t="s">
        <v>3939</v>
      </c>
      <c r="AD4668" s="67" t="s">
        <v>3940</v>
      </c>
      <c r="AE4668" s="67" t="s">
        <v>3941</v>
      </c>
      <c r="AF4668" s="67" t="s">
        <v>3940</v>
      </c>
      <c r="AG4668" s="67" t="s">
        <v>40309</v>
      </c>
      <c r="AH4668" s="67" t="s">
        <v>40310</v>
      </c>
      <c r="AI4668" s="67" t="s">
        <v>40311</v>
      </c>
      <c r="AJ4668" s="67" t="s">
        <v>3945</v>
      </c>
    </row>
    <row r="4669" spans="1:36" x14ac:dyDescent="0.2">
      <c r="A4669" s="66" t="s">
        <v>3919</v>
      </c>
      <c r="B4669" s="67" t="s">
        <v>40312</v>
      </c>
      <c r="C4669" s="66" t="str">
        <f t="shared" si="72"/>
        <v>P.S. PUCUNCHO</v>
      </c>
      <c r="D4669" s="67" t="s">
        <v>3921</v>
      </c>
      <c r="E4669" s="66" t="s">
        <v>40313</v>
      </c>
      <c r="F4669" s="66" t="s">
        <v>40313</v>
      </c>
      <c r="G4669" s="66" t="s">
        <v>3923</v>
      </c>
      <c r="H4669" s="66" t="s">
        <v>3924</v>
      </c>
      <c r="I4669" s="66" t="s">
        <v>2981</v>
      </c>
      <c r="J4669" s="68" t="s">
        <v>220</v>
      </c>
      <c r="K4669" s="68" t="s">
        <v>1435</v>
      </c>
      <c r="L4669" s="68" t="s">
        <v>2980</v>
      </c>
      <c r="M4669" s="66" t="s">
        <v>7370</v>
      </c>
      <c r="N4669" s="67" t="s">
        <v>4102</v>
      </c>
      <c r="O4669" s="67" t="s">
        <v>4040</v>
      </c>
      <c r="P4669" s="67" t="s">
        <v>4208</v>
      </c>
      <c r="Q4669" s="67" t="s">
        <v>220</v>
      </c>
      <c r="R4669" s="67" t="s">
        <v>8725</v>
      </c>
      <c r="S4669" s="67" t="s">
        <v>1381</v>
      </c>
      <c r="T4669" s="67" t="s">
        <v>8726</v>
      </c>
      <c r="U4669" s="67" t="s">
        <v>8727</v>
      </c>
      <c r="V4669" s="67" t="s">
        <v>3932</v>
      </c>
      <c r="W4669" s="67" t="s">
        <v>3940</v>
      </c>
      <c r="X4669" s="67" t="s">
        <v>3934</v>
      </c>
      <c r="Y4669" s="67" t="s">
        <v>8729</v>
      </c>
      <c r="Z4669" s="67" t="s">
        <v>4201</v>
      </c>
      <c r="AA4669" s="67" t="s">
        <v>3954</v>
      </c>
      <c r="AB4669" s="67" t="s">
        <v>40314</v>
      </c>
      <c r="AC4669" s="67" t="s">
        <v>3939</v>
      </c>
      <c r="AD4669" s="67" t="s">
        <v>3940</v>
      </c>
      <c r="AE4669" s="67" t="s">
        <v>3941</v>
      </c>
      <c r="AF4669" s="67" t="s">
        <v>3940</v>
      </c>
      <c r="AG4669" s="67" t="s">
        <v>40315</v>
      </c>
      <c r="AH4669" s="67" t="s">
        <v>40316</v>
      </c>
      <c r="AI4669" s="67" t="s">
        <v>40317</v>
      </c>
      <c r="AJ4669" s="67" t="s">
        <v>3945</v>
      </c>
    </row>
    <row r="4670" spans="1:36" x14ac:dyDescent="0.2">
      <c r="A4670" s="66" t="s">
        <v>3919</v>
      </c>
      <c r="B4670" s="67" t="s">
        <v>40318</v>
      </c>
      <c r="C4670" s="66" t="str">
        <f t="shared" si="72"/>
        <v>P.S. SALAMANCA</v>
      </c>
      <c r="D4670" s="67" t="s">
        <v>3921</v>
      </c>
      <c r="E4670" s="66" t="s">
        <v>2980</v>
      </c>
      <c r="F4670" s="66" t="s">
        <v>2980</v>
      </c>
      <c r="G4670" s="66" t="s">
        <v>3923</v>
      </c>
      <c r="H4670" s="66" t="s">
        <v>3924</v>
      </c>
      <c r="I4670" s="66" t="s">
        <v>2981</v>
      </c>
      <c r="J4670" s="68" t="s">
        <v>220</v>
      </c>
      <c r="K4670" s="68" t="s">
        <v>1435</v>
      </c>
      <c r="L4670" s="68" t="s">
        <v>2980</v>
      </c>
      <c r="M4670" s="66" t="s">
        <v>7370</v>
      </c>
      <c r="N4670" s="67" t="s">
        <v>4102</v>
      </c>
      <c r="O4670" s="67" t="s">
        <v>4040</v>
      </c>
      <c r="P4670" s="67" t="s">
        <v>4208</v>
      </c>
      <c r="Q4670" s="67" t="s">
        <v>220</v>
      </c>
      <c r="R4670" s="67" t="s">
        <v>8725</v>
      </c>
      <c r="S4670" s="67" t="s">
        <v>1381</v>
      </c>
      <c r="T4670" s="67" t="s">
        <v>8726</v>
      </c>
      <c r="U4670" s="67" t="s">
        <v>8727</v>
      </c>
      <c r="V4670" s="67" t="s">
        <v>3968</v>
      </c>
      <c r="W4670" s="67" t="s">
        <v>3940</v>
      </c>
      <c r="X4670" s="67" t="s">
        <v>3934</v>
      </c>
      <c r="Y4670" s="67" t="s">
        <v>8729</v>
      </c>
      <c r="Z4670" s="67" t="s">
        <v>4201</v>
      </c>
      <c r="AA4670" s="67" t="s">
        <v>3954</v>
      </c>
      <c r="AB4670" s="67" t="s">
        <v>40319</v>
      </c>
      <c r="AC4670" s="67" t="s">
        <v>3939</v>
      </c>
      <c r="AD4670" s="67" t="s">
        <v>3940</v>
      </c>
      <c r="AE4670" s="67" t="s">
        <v>3941</v>
      </c>
      <c r="AF4670" s="67" t="s">
        <v>3940</v>
      </c>
      <c r="AG4670" s="67" t="s">
        <v>40320</v>
      </c>
      <c r="AH4670" s="67" t="s">
        <v>40321</v>
      </c>
      <c r="AI4670" s="67" t="s">
        <v>40322</v>
      </c>
      <c r="AJ4670" s="67" t="s">
        <v>3945</v>
      </c>
    </row>
    <row r="4671" spans="1:36" x14ac:dyDescent="0.2">
      <c r="A4671" s="66" t="s">
        <v>3919</v>
      </c>
      <c r="B4671" s="67" t="s">
        <v>40323</v>
      </c>
      <c r="C4671" s="66" t="str">
        <f t="shared" si="72"/>
        <v>P.S. ISPACAS</v>
      </c>
      <c r="D4671" s="67" t="s">
        <v>3921</v>
      </c>
      <c r="E4671" s="66" t="s">
        <v>40324</v>
      </c>
      <c r="F4671" s="66" t="s">
        <v>40324</v>
      </c>
      <c r="G4671" s="66" t="s">
        <v>3923</v>
      </c>
      <c r="H4671" s="66" t="s">
        <v>3924</v>
      </c>
      <c r="I4671" s="66" t="s">
        <v>2983</v>
      </c>
      <c r="J4671" s="68" t="s">
        <v>220</v>
      </c>
      <c r="K4671" s="68" t="s">
        <v>1435</v>
      </c>
      <c r="L4671" s="68" t="s">
        <v>2982</v>
      </c>
      <c r="M4671" s="66" t="s">
        <v>40325</v>
      </c>
      <c r="N4671" s="67" t="s">
        <v>4102</v>
      </c>
      <c r="O4671" s="67" t="s">
        <v>4040</v>
      </c>
      <c r="P4671" s="67" t="s">
        <v>4208</v>
      </c>
      <c r="Q4671" s="67" t="s">
        <v>220</v>
      </c>
      <c r="R4671" s="67" t="s">
        <v>8725</v>
      </c>
      <c r="S4671" s="67" t="s">
        <v>1381</v>
      </c>
      <c r="T4671" s="67" t="s">
        <v>8726</v>
      </c>
      <c r="U4671" s="67" t="s">
        <v>8727</v>
      </c>
      <c r="V4671" s="67" t="s">
        <v>3968</v>
      </c>
      <c r="W4671" s="67" t="s">
        <v>3940</v>
      </c>
      <c r="X4671" s="67" t="s">
        <v>3934</v>
      </c>
      <c r="Y4671" s="67" t="s">
        <v>8729</v>
      </c>
      <c r="Z4671" s="67" t="s">
        <v>4201</v>
      </c>
      <c r="AA4671" s="67" t="s">
        <v>3954</v>
      </c>
      <c r="AB4671" s="67" t="s">
        <v>40326</v>
      </c>
      <c r="AC4671" s="67" t="s">
        <v>3939</v>
      </c>
      <c r="AD4671" s="67" t="s">
        <v>3940</v>
      </c>
      <c r="AE4671" s="67" t="s">
        <v>3941</v>
      </c>
      <c r="AF4671" s="67" t="s">
        <v>3940</v>
      </c>
      <c r="AG4671" s="67" t="s">
        <v>40327</v>
      </c>
      <c r="AH4671" s="67" t="s">
        <v>40328</v>
      </c>
      <c r="AI4671" s="67" t="s">
        <v>40329</v>
      </c>
      <c r="AJ4671" s="67" t="s">
        <v>3945</v>
      </c>
    </row>
    <row r="4672" spans="1:36" x14ac:dyDescent="0.2">
      <c r="A4672" s="66" t="s">
        <v>3919</v>
      </c>
      <c r="B4672" s="67" t="s">
        <v>40330</v>
      </c>
      <c r="C4672" s="66" t="str">
        <f t="shared" si="72"/>
        <v>P.S. SAN CAMILO 7</v>
      </c>
      <c r="D4672" s="67" t="s">
        <v>3921</v>
      </c>
      <c r="E4672" s="66" t="s">
        <v>40331</v>
      </c>
      <c r="F4672" s="66" t="s">
        <v>40332</v>
      </c>
      <c r="G4672" s="66" t="s">
        <v>3923</v>
      </c>
      <c r="H4672" s="66" t="s">
        <v>3924</v>
      </c>
      <c r="I4672" s="66" t="s">
        <v>1604</v>
      </c>
      <c r="J4672" s="68" t="s">
        <v>220</v>
      </c>
      <c r="K4672" s="68" t="s">
        <v>987</v>
      </c>
      <c r="L4672" s="68" t="s">
        <v>1603</v>
      </c>
      <c r="M4672" s="66" t="s">
        <v>40333</v>
      </c>
      <c r="N4672" s="67" t="s">
        <v>4102</v>
      </c>
      <c r="O4672" s="67" t="s">
        <v>3928</v>
      </c>
      <c r="P4672" s="67" t="s">
        <v>4076</v>
      </c>
      <c r="Q4672" s="67" t="s">
        <v>220</v>
      </c>
      <c r="R4672" s="67" t="s">
        <v>4104</v>
      </c>
      <c r="S4672" s="67" t="s">
        <v>253</v>
      </c>
      <c r="T4672" s="67" t="s">
        <v>4105</v>
      </c>
      <c r="U4672" s="67" t="s">
        <v>4106</v>
      </c>
      <c r="V4672" s="67" t="s">
        <v>3932</v>
      </c>
      <c r="W4672" s="67" t="s">
        <v>3948</v>
      </c>
      <c r="X4672" s="67" t="s">
        <v>3934</v>
      </c>
      <c r="Y4672" s="67" t="s">
        <v>4508</v>
      </c>
      <c r="Z4672" s="67" t="s">
        <v>4109</v>
      </c>
      <c r="AA4672" s="67" t="s">
        <v>40334</v>
      </c>
      <c r="AB4672" s="67" t="s">
        <v>40335</v>
      </c>
      <c r="AC4672" s="67" t="s">
        <v>3939</v>
      </c>
      <c r="AD4672" s="67" t="s">
        <v>3940</v>
      </c>
      <c r="AE4672" s="67" t="s">
        <v>3941</v>
      </c>
      <c r="AF4672" s="67" t="s">
        <v>3940</v>
      </c>
      <c r="AG4672" s="67" t="s">
        <v>40336</v>
      </c>
      <c r="AH4672" s="67" t="s">
        <v>40337</v>
      </c>
      <c r="AI4672" s="67" t="s">
        <v>40338</v>
      </c>
      <c r="AJ4672" s="67" t="s">
        <v>3945</v>
      </c>
    </row>
    <row r="4673" spans="1:36" x14ac:dyDescent="0.2">
      <c r="A4673" s="66" t="s">
        <v>3919</v>
      </c>
      <c r="B4673" s="67" t="s">
        <v>40339</v>
      </c>
      <c r="C4673" s="66" t="str">
        <f t="shared" si="72"/>
        <v>P.S. EL FISCAL</v>
      </c>
      <c r="D4673" s="67" t="s">
        <v>3921</v>
      </c>
      <c r="E4673" s="66" t="s">
        <v>40340</v>
      </c>
      <c r="F4673" s="66" t="s">
        <v>40341</v>
      </c>
      <c r="G4673" s="66" t="s">
        <v>3923</v>
      </c>
      <c r="H4673" s="66" t="s">
        <v>3924</v>
      </c>
      <c r="I4673" s="66" t="s">
        <v>1604</v>
      </c>
      <c r="J4673" s="68" t="s">
        <v>220</v>
      </c>
      <c r="K4673" s="68" t="s">
        <v>987</v>
      </c>
      <c r="L4673" s="68" t="s">
        <v>1603</v>
      </c>
      <c r="M4673" s="66" t="s">
        <v>40342</v>
      </c>
      <c r="N4673" s="67" t="s">
        <v>4102</v>
      </c>
      <c r="O4673" s="67" t="s">
        <v>4023</v>
      </c>
      <c r="P4673" s="67" t="s">
        <v>3928</v>
      </c>
      <c r="Q4673" s="67" t="s">
        <v>220</v>
      </c>
      <c r="R4673" s="67" t="s">
        <v>987</v>
      </c>
      <c r="S4673" s="67" t="s">
        <v>1603</v>
      </c>
      <c r="T4673" s="67" t="s">
        <v>8635</v>
      </c>
      <c r="U4673" s="67" t="s">
        <v>8636</v>
      </c>
      <c r="V4673" s="67" t="s">
        <v>3932</v>
      </c>
      <c r="W4673" s="67" t="s">
        <v>3948</v>
      </c>
      <c r="X4673" s="67" t="s">
        <v>3934</v>
      </c>
      <c r="Y4673" s="67" t="s">
        <v>8638</v>
      </c>
      <c r="Z4673" s="67" t="s">
        <v>4109</v>
      </c>
      <c r="AA4673" s="67" t="s">
        <v>17441</v>
      </c>
      <c r="AB4673" s="67" t="s">
        <v>40343</v>
      </c>
      <c r="AC4673" s="67" t="s">
        <v>3939</v>
      </c>
      <c r="AD4673" s="67" t="s">
        <v>3940</v>
      </c>
      <c r="AE4673" s="67" t="s">
        <v>3941</v>
      </c>
      <c r="AF4673" s="67" t="s">
        <v>3940</v>
      </c>
      <c r="AG4673" s="67" t="s">
        <v>40344</v>
      </c>
      <c r="AH4673" s="67" t="s">
        <v>40345</v>
      </c>
      <c r="AI4673" s="67" t="s">
        <v>30113</v>
      </c>
      <c r="AJ4673" s="67" t="s">
        <v>3945</v>
      </c>
    </row>
    <row r="4674" spans="1:36" x14ac:dyDescent="0.2">
      <c r="A4674" s="66" t="s">
        <v>3919</v>
      </c>
      <c r="B4674" s="67" t="s">
        <v>40346</v>
      </c>
      <c r="C4674" s="66" t="str">
        <f t="shared" si="72"/>
        <v>P.S. LA PASCANA</v>
      </c>
      <c r="D4674" s="67" t="s">
        <v>3921</v>
      </c>
      <c r="E4674" s="66" t="s">
        <v>40347</v>
      </c>
      <c r="F4674" s="66" t="s">
        <v>40348</v>
      </c>
      <c r="G4674" s="66" t="s">
        <v>3923</v>
      </c>
      <c r="H4674" s="66" t="s">
        <v>3924</v>
      </c>
      <c r="I4674" s="66" t="s">
        <v>1604</v>
      </c>
      <c r="J4674" s="68" t="s">
        <v>220</v>
      </c>
      <c r="K4674" s="68" t="s">
        <v>987</v>
      </c>
      <c r="L4674" s="68" t="s">
        <v>1603</v>
      </c>
      <c r="M4674" s="66" t="s">
        <v>40349</v>
      </c>
      <c r="N4674" s="67" t="s">
        <v>4102</v>
      </c>
      <c r="O4674" s="67" t="s">
        <v>4023</v>
      </c>
      <c r="P4674" s="67" t="s">
        <v>3928</v>
      </c>
      <c r="Q4674" s="67" t="s">
        <v>220</v>
      </c>
      <c r="R4674" s="67" t="s">
        <v>987</v>
      </c>
      <c r="S4674" s="67" t="s">
        <v>1603</v>
      </c>
      <c r="T4674" s="67" t="s">
        <v>8635</v>
      </c>
      <c r="U4674" s="67" t="s">
        <v>8636</v>
      </c>
      <c r="V4674" s="67" t="s">
        <v>3932</v>
      </c>
      <c r="W4674" s="67" t="s">
        <v>3948</v>
      </c>
      <c r="X4674" s="67" t="s">
        <v>3934</v>
      </c>
      <c r="Y4674" s="67" t="s">
        <v>8638</v>
      </c>
      <c r="Z4674" s="67" t="s">
        <v>4109</v>
      </c>
      <c r="AA4674" s="67" t="s">
        <v>12831</v>
      </c>
      <c r="AB4674" s="67" t="s">
        <v>40350</v>
      </c>
      <c r="AC4674" s="67" t="s">
        <v>3939</v>
      </c>
      <c r="AD4674" s="67" t="s">
        <v>3940</v>
      </c>
      <c r="AE4674" s="67" t="s">
        <v>3941</v>
      </c>
      <c r="AF4674" s="67" t="s">
        <v>3940</v>
      </c>
      <c r="AG4674" s="67" t="s">
        <v>40351</v>
      </c>
      <c r="AH4674" s="67" t="s">
        <v>40352</v>
      </c>
      <c r="AI4674" s="67" t="s">
        <v>40353</v>
      </c>
      <c r="AJ4674" s="67" t="s">
        <v>3945</v>
      </c>
    </row>
    <row r="4675" spans="1:36" x14ac:dyDescent="0.2">
      <c r="A4675" s="66" t="s">
        <v>3919</v>
      </c>
      <c r="B4675" s="67" t="s">
        <v>40354</v>
      </c>
      <c r="C4675" s="66" t="str">
        <f t="shared" ref="C4675:C4738" si="73">CONCATENATE(D4675,E4675)</f>
        <v>P.S. EL ARENAL</v>
      </c>
      <c r="D4675" s="67" t="s">
        <v>3921</v>
      </c>
      <c r="E4675" s="66" t="s">
        <v>10744</v>
      </c>
      <c r="F4675" s="66" t="s">
        <v>40355</v>
      </c>
      <c r="G4675" s="66" t="s">
        <v>3923</v>
      </c>
      <c r="H4675" s="66" t="s">
        <v>3924</v>
      </c>
      <c r="I4675" s="66" t="s">
        <v>2692</v>
      </c>
      <c r="J4675" s="68" t="s">
        <v>220</v>
      </c>
      <c r="K4675" s="68" t="s">
        <v>987</v>
      </c>
      <c r="L4675" s="68" t="s">
        <v>2691</v>
      </c>
      <c r="M4675" s="66" t="s">
        <v>14133</v>
      </c>
      <c r="N4675" s="67" t="s">
        <v>4102</v>
      </c>
      <c r="O4675" s="67" t="s">
        <v>4023</v>
      </c>
      <c r="P4675" s="67" t="s">
        <v>4040</v>
      </c>
      <c r="Q4675" s="67" t="s">
        <v>220</v>
      </c>
      <c r="R4675" s="67" t="s">
        <v>987</v>
      </c>
      <c r="S4675" s="67" t="s">
        <v>853</v>
      </c>
      <c r="T4675" s="67" t="s">
        <v>8635</v>
      </c>
      <c r="U4675" s="67" t="s">
        <v>8636</v>
      </c>
      <c r="V4675" s="67" t="s">
        <v>3968</v>
      </c>
      <c r="W4675" s="67" t="s">
        <v>40356</v>
      </c>
      <c r="X4675" s="67" t="s">
        <v>3934</v>
      </c>
      <c r="Y4675" s="67" t="s">
        <v>8638</v>
      </c>
      <c r="Z4675" s="67" t="s">
        <v>4201</v>
      </c>
      <c r="AA4675" s="67" t="s">
        <v>40357</v>
      </c>
      <c r="AB4675" s="67" t="s">
        <v>40358</v>
      </c>
      <c r="AC4675" s="67" t="s">
        <v>3939</v>
      </c>
      <c r="AD4675" s="67" t="s">
        <v>3940</v>
      </c>
      <c r="AE4675" s="67" t="s">
        <v>3941</v>
      </c>
      <c r="AF4675" s="67" t="s">
        <v>3940</v>
      </c>
      <c r="AG4675" s="67" t="s">
        <v>40359</v>
      </c>
      <c r="AH4675" s="67" t="s">
        <v>40360</v>
      </c>
      <c r="AI4675" s="67" t="s">
        <v>40361</v>
      </c>
      <c r="AJ4675" s="67" t="s">
        <v>3945</v>
      </c>
    </row>
    <row r="4676" spans="1:36" x14ac:dyDescent="0.2">
      <c r="A4676" s="66" t="s">
        <v>3919</v>
      </c>
      <c r="B4676" s="67" t="s">
        <v>40362</v>
      </c>
      <c r="C4676" s="66" t="str">
        <f t="shared" si="73"/>
        <v>P.S. ALTO ENSENADA</v>
      </c>
      <c r="D4676" s="67" t="s">
        <v>3921</v>
      </c>
      <c r="E4676" s="66" t="s">
        <v>40363</v>
      </c>
      <c r="F4676" s="66" t="s">
        <v>40364</v>
      </c>
      <c r="G4676" s="66" t="s">
        <v>3923</v>
      </c>
      <c r="H4676" s="66" t="s">
        <v>3924</v>
      </c>
      <c r="I4676" s="66" t="s">
        <v>2692</v>
      </c>
      <c r="J4676" s="68" t="s">
        <v>220</v>
      </c>
      <c r="K4676" s="68" t="s">
        <v>987</v>
      </c>
      <c r="L4676" s="68" t="s">
        <v>2691</v>
      </c>
      <c r="M4676" s="66" t="s">
        <v>40365</v>
      </c>
      <c r="N4676" s="67" t="s">
        <v>4102</v>
      </c>
      <c r="O4676" s="67" t="s">
        <v>4023</v>
      </c>
      <c r="P4676" s="67" t="s">
        <v>4040</v>
      </c>
      <c r="Q4676" s="67" t="s">
        <v>220</v>
      </c>
      <c r="R4676" s="67" t="s">
        <v>987</v>
      </c>
      <c r="S4676" s="67" t="s">
        <v>853</v>
      </c>
      <c r="T4676" s="67" t="s">
        <v>8635</v>
      </c>
      <c r="U4676" s="67" t="s">
        <v>8636</v>
      </c>
      <c r="V4676" s="67" t="s">
        <v>3968</v>
      </c>
      <c r="W4676" s="67" t="s">
        <v>40366</v>
      </c>
      <c r="X4676" s="67" t="s">
        <v>3934</v>
      </c>
      <c r="Y4676" s="67" t="s">
        <v>8638</v>
      </c>
      <c r="Z4676" s="67" t="s">
        <v>4109</v>
      </c>
      <c r="AA4676" s="67" t="s">
        <v>40367</v>
      </c>
      <c r="AB4676" s="67" t="s">
        <v>40368</v>
      </c>
      <c r="AC4676" s="67" t="s">
        <v>3939</v>
      </c>
      <c r="AD4676" s="67" t="s">
        <v>3940</v>
      </c>
      <c r="AE4676" s="67" t="s">
        <v>3941</v>
      </c>
      <c r="AF4676" s="67" t="s">
        <v>3940</v>
      </c>
      <c r="AG4676" s="67" t="s">
        <v>40369</v>
      </c>
      <c r="AH4676" s="67" t="s">
        <v>40370</v>
      </c>
      <c r="AI4676" s="67" t="s">
        <v>40371</v>
      </c>
      <c r="AJ4676" s="67" t="s">
        <v>3945</v>
      </c>
    </row>
    <row r="4677" spans="1:36" x14ac:dyDescent="0.2">
      <c r="A4677" s="66" t="s">
        <v>3919</v>
      </c>
      <c r="B4677" s="67" t="s">
        <v>40372</v>
      </c>
      <c r="C4677" s="66" t="str">
        <f t="shared" si="73"/>
        <v>C.S. LA PUNTA</v>
      </c>
      <c r="D4677" s="67" t="s">
        <v>4128</v>
      </c>
      <c r="E4677" s="66" t="s">
        <v>853</v>
      </c>
      <c r="F4677" s="66" t="s">
        <v>40373</v>
      </c>
      <c r="G4677" s="66" t="s">
        <v>4129</v>
      </c>
      <c r="H4677" s="66" t="s">
        <v>3924</v>
      </c>
      <c r="I4677" s="66" t="s">
        <v>2985</v>
      </c>
      <c r="J4677" s="68" t="s">
        <v>220</v>
      </c>
      <c r="K4677" s="68" t="s">
        <v>987</v>
      </c>
      <c r="L4677" s="68" t="s">
        <v>2984</v>
      </c>
      <c r="M4677" s="66" t="s">
        <v>14133</v>
      </c>
      <c r="N4677" s="67" t="s">
        <v>4102</v>
      </c>
      <c r="O4677" s="67" t="s">
        <v>4023</v>
      </c>
      <c r="P4677" s="67" t="s">
        <v>4040</v>
      </c>
      <c r="Q4677" s="67" t="s">
        <v>220</v>
      </c>
      <c r="R4677" s="67" t="s">
        <v>987</v>
      </c>
      <c r="S4677" s="67" t="s">
        <v>853</v>
      </c>
      <c r="T4677" s="67" t="s">
        <v>8635</v>
      </c>
      <c r="U4677" s="67" t="s">
        <v>8636</v>
      </c>
      <c r="V4677" s="67" t="s">
        <v>4135</v>
      </c>
      <c r="W4677" s="67" t="s">
        <v>40374</v>
      </c>
      <c r="X4677" s="67" t="s">
        <v>3934</v>
      </c>
      <c r="Y4677" s="67" t="s">
        <v>8638</v>
      </c>
      <c r="Z4677" s="67" t="s">
        <v>3970</v>
      </c>
      <c r="AA4677" s="67" t="s">
        <v>40375</v>
      </c>
      <c r="AB4677" s="67" t="s">
        <v>40376</v>
      </c>
      <c r="AC4677" s="67" t="s">
        <v>3939</v>
      </c>
      <c r="AD4677" s="67" t="s">
        <v>3940</v>
      </c>
      <c r="AE4677" s="67" t="s">
        <v>3941</v>
      </c>
      <c r="AF4677" s="67" t="s">
        <v>3940</v>
      </c>
      <c r="AG4677" s="67" t="s">
        <v>40377</v>
      </c>
      <c r="AH4677" s="67" t="s">
        <v>40378</v>
      </c>
      <c r="AI4677" s="67" t="s">
        <v>8697</v>
      </c>
      <c r="AJ4677" s="67" t="s">
        <v>3945</v>
      </c>
    </row>
    <row r="4678" spans="1:36" x14ac:dyDescent="0.2">
      <c r="A4678" s="66" t="s">
        <v>3919</v>
      </c>
      <c r="B4678" s="67" t="s">
        <v>40379</v>
      </c>
      <c r="C4678" s="66" t="str">
        <f t="shared" si="73"/>
        <v>C.S. ALCA</v>
      </c>
      <c r="D4678" s="67" t="s">
        <v>4128</v>
      </c>
      <c r="E4678" s="66" t="s">
        <v>2986</v>
      </c>
      <c r="F4678" s="66" t="s">
        <v>2986</v>
      </c>
      <c r="G4678" s="66" t="s">
        <v>4129</v>
      </c>
      <c r="H4678" s="66" t="s">
        <v>3924</v>
      </c>
      <c r="I4678" s="66" t="s">
        <v>2987</v>
      </c>
      <c r="J4678" s="68" t="s">
        <v>220</v>
      </c>
      <c r="K4678" s="68" t="s">
        <v>1789</v>
      </c>
      <c r="L4678" s="68" t="s">
        <v>2986</v>
      </c>
      <c r="M4678" s="66" t="s">
        <v>40380</v>
      </c>
      <c r="N4678" s="67" t="s">
        <v>4102</v>
      </c>
      <c r="O4678" s="67" t="s">
        <v>4040</v>
      </c>
      <c r="P4678" s="67" t="s">
        <v>3950</v>
      </c>
      <c r="Q4678" s="67" t="s">
        <v>220</v>
      </c>
      <c r="R4678" s="67" t="s">
        <v>8725</v>
      </c>
      <c r="S4678" s="67" t="s">
        <v>2986</v>
      </c>
      <c r="T4678" s="67" t="s">
        <v>8726</v>
      </c>
      <c r="U4678" s="67" t="s">
        <v>8727</v>
      </c>
      <c r="V4678" s="67" t="s">
        <v>4135</v>
      </c>
      <c r="W4678" s="67" t="s">
        <v>40381</v>
      </c>
      <c r="X4678" s="67" t="s">
        <v>3934</v>
      </c>
      <c r="Y4678" s="67" t="s">
        <v>8729</v>
      </c>
      <c r="Z4678" s="67" t="s">
        <v>4201</v>
      </c>
      <c r="AA4678" s="67" t="s">
        <v>3954</v>
      </c>
      <c r="AB4678" s="67" t="s">
        <v>40382</v>
      </c>
      <c r="AC4678" s="67" t="s">
        <v>3939</v>
      </c>
      <c r="AD4678" s="67" t="s">
        <v>3940</v>
      </c>
      <c r="AE4678" s="67" t="s">
        <v>3941</v>
      </c>
      <c r="AF4678" s="67" t="s">
        <v>3940</v>
      </c>
      <c r="AG4678" s="67" t="s">
        <v>40383</v>
      </c>
      <c r="AH4678" s="67" t="s">
        <v>40384</v>
      </c>
      <c r="AI4678" s="67" t="s">
        <v>40385</v>
      </c>
      <c r="AJ4678" s="67" t="s">
        <v>3945</v>
      </c>
    </row>
    <row r="4679" spans="1:36" x14ac:dyDescent="0.2">
      <c r="A4679" s="66" t="s">
        <v>3919</v>
      </c>
      <c r="B4679" s="67" t="s">
        <v>40386</v>
      </c>
      <c r="C4679" s="66" t="str">
        <f t="shared" si="73"/>
        <v>P.S. CHARCANA</v>
      </c>
      <c r="D4679" s="67" t="s">
        <v>3921</v>
      </c>
      <c r="E4679" s="66" t="s">
        <v>2988</v>
      </c>
      <c r="F4679" s="66" t="s">
        <v>2988</v>
      </c>
      <c r="G4679" s="66" t="s">
        <v>3923</v>
      </c>
      <c r="H4679" s="66" t="s">
        <v>3924</v>
      </c>
      <c r="I4679" s="66" t="s">
        <v>2989</v>
      </c>
      <c r="J4679" s="68" t="s">
        <v>220</v>
      </c>
      <c r="K4679" s="68" t="s">
        <v>1789</v>
      </c>
      <c r="L4679" s="68" t="s">
        <v>2988</v>
      </c>
      <c r="M4679" s="66" t="s">
        <v>3948</v>
      </c>
      <c r="N4679" s="67" t="s">
        <v>4102</v>
      </c>
      <c r="O4679" s="67" t="s">
        <v>4040</v>
      </c>
      <c r="P4679" s="67" t="s">
        <v>4146</v>
      </c>
      <c r="Q4679" s="67" t="s">
        <v>220</v>
      </c>
      <c r="R4679" s="67" t="s">
        <v>8725</v>
      </c>
      <c r="S4679" s="67" t="s">
        <v>2757</v>
      </c>
      <c r="T4679" s="67" t="s">
        <v>8726</v>
      </c>
      <c r="U4679" s="67" t="s">
        <v>8727</v>
      </c>
      <c r="V4679" s="67" t="s">
        <v>3968</v>
      </c>
      <c r="W4679" s="67" t="s">
        <v>3940</v>
      </c>
      <c r="X4679" s="67" t="s">
        <v>3934</v>
      </c>
      <c r="Y4679" s="67" t="s">
        <v>8729</v>
      </c>
      <c r="Z4679" s="67" t="s">
        <v>4201</v>
      </c>
      <c r="AA4679" s="67" t="s">
        <v>3954</v>
      </c>
      <c r="AB4679" s="67" t="s">
        <v>40387</v>
      </c>
      <c r="AC4679" s="67" t="s">
        <v>3939</v>
      </c>
      <c r="AD4679" s="67" t="s">
        <v>3940</v>
      </c>
      <c r="AE4679" s="67" t="s">
        <v>3941</v>
      </c>
      <c r="AF4679" s="67" t="s">
        <v>3940</v>
      </c>
      <c r="AG4679" s="67" t="s">
        <v>40388</v>
      </c>
      <c r="AH4679" s="67" t="s">
        <v>40389</v>
      </c>
      <c r="AI4679" s="67" t="s">
        <v>40390</v>
      </c>
      <c r="AJ4679" s="67" t="s">
        <v>3945</v>
      </c>
    </row>
    <row r="4680" spans="1:36" x14ac:dyDescent="0.2">
      <c r="A4680" s="66" t="s">
        <v>3919</v>
      </c>
      <c r="B4680" s="67" t="s">
        <v>40391</v>
      </c>
      <c r="C4680" s="66" t="str">
        <f t="shared" si="73"/>
        <v>C.S. COTAHUASI</v>
      </c>
      <c r="D4680" s="67" t="s">
        <v>4128</v>
      </c>
      <c r="E4680" s="66" t="s">
        <v>2757</v>
      </c>
      <c r="F4680" s="66" t="s">
        <v>2757</v>
      </c>
      <c r="G4680" s="66" t="s">
        <v>4763</v>
      </c>
      <c r="H4680" s="66" t="s">
        <v>4038</v>
      </c>
      <c r="I4680" s="66" t="s">
        <v>2758</v>
      </c>
      <c r="J4680" s="68" t="s">
        <v>220</v>
      </c>
      <c r="K4680" s="68" t="s">
        <v>1789</v>
      </c>
      <c r="L4680" s="68" t="s">
        <v>2757</v>
      </c>
      <c r="M4680" s="66" t="s">
        <v>40392</v>
      </c>
      <c r="N4680" s="67" t="s">
        <v>4102</v>
      </c>
      <c r="O4680" s="67" t="s">
        <v>4040</v>
      </c>
      <c r="P4680" s="67" t="s">
        <v>4146</v>
      </c>
      <c r="Q4680" s="67" t="s">
        <v>220</v>
      </c>
      <c r="R4680" s="67" t="s">
        <v>8725</v>
      </c>
      <c r="S4680" s="67" t="s">
        <v>2757</v>
      </c>
      <c r="T4680" s="67" t="s">
        <v>8726</v>
      </c>
      <c r="U4680" s="67" t="s">
        <v>8727</v>
      </c>
      <c r="V4680" s="67" t="s">
        <v>4765</v>
      </c>
      <c r="W4680" s="67" t="s">
        <v>40393</v>
      </c>
      <c r="X4680" s="67" t="s">
        <v>3934</v>
      </c>
      <c r="Y4680" s="67" t="s">
        <v>8729</v>
      </c>
      <c r="Z4680" s="67" t="s">
        <v>3970</v>
      </c>
      <c r="AA4680" s="67" t="s">
        <v>3954</v>
      </c>
      <c r="AB4680" s="67" t="s">
        <v>40394</v>
      </c>
      <c r="AC4680" s="67" t="s">
        <v>3939</v>
      </c>
      <c r="AD4680" s="67" t="s">
        <v>3940</v>
      </c>
      <c r="AE4680" s="67" t="s">
        <v>3941</v>
      </c>
      <c r="AF4680" s="67" t="s">
        <v>3940</v>
      </c>
      <c r="AG4680" s="67" t="s">
        <v>40395</v>
      </c>
      <c r="AH4680" s="67" t="s">
        <v>40396</v>
      </c>
      <c r="AI4680" s="67" t="s">
        <v>40397</v>
      </c>
      <c r="AJ4680" s="67" t="s">
        <v>3945</v>
      </c>
    </row>
    <row r="4681" spans="1:36" x14ac:dyDescent="0.2">
      <c r="A4681" s="66" t="s">
        <v>3919</v>
      </c>
      <c r="B4681" s="67" t="s">
        <v>40398</v>
      </c>
      <c r="C4681" s="66" t="str">
        <f t="shared" si="73"/>
        <v>P.S. HUARCAYA</v>
      </c>
      <c r="D4681" s="67" t="s">
        <v>3921</v>
      </c>
      <c r="E4681" s="66" t="s">
        <v>40399</v>
      </c>
      <c r="F4681" s="66" t="s">
        <v>40399</v>
      </c>
      <c r="G4681" s="66" t="s">
        <v>3923</v>
      </c>
      <c r="H4681" s="66" t="s">
        <v>3924</v>
      </c>
      <c r="I4681" s="66" t="s">
        <v>2991</v>
      </c>
      <c r="J4681" s="68" t="s">
        <v>220</v>
      </c>
      <c r="K4681" s="68" t="s">
        <v>1789</v>
      </c>
      <c r="L4681" s="68" t="s">
        <v>2990</v>
      </c>
      <c r="M4681" s="66" t="s">
        <v>40400</v>
      </c>
      <c r="N4681" s="67" t="s">
        <v>4102</v>
      </c>
      <c r="O4681" s="67" t="s">
        <v>4040</v>
      </c>
      <c r="P4681" s="67" t="s">
        <v>3950</v>
      </c>
      <c r="Q4681" s="67" t="s">
        <v>220</v>
      </c>
      <c r="R4681" s="67" t="s">
        <v>8725</v>
      </c>
      <c r="S4681" s="67" t="s">
        <v>2986</v>
      </c>
      <c r="T4681" s="67" t="s">
        <v>8726</v>
      </c>
      <c r="U4681" s="67" t="s">
        <v>8727</v>
      </c>
      <c r="V4681" s="67" t="s">
        <v>3932</v>
      </c>
      <c r="W4681" s="67" t="s">
        <v>3948</v>
      </c>
      <c r="X4681" s="67" t="s">
        <v>3934</v>
      </c>
      <c r="Y4681" s="67" t="s">
        <v>40401</v>
      </c>
      <c r="Z4681" s="67" t="s">
        <v>3948</v>
      </c>
      <c r="AA4681" s="67" t="s">
        <v>3954</v>
      </c>
      <c r="AB4681" s="67" t="s">
        <v>40402</v>
      </c>
      <c r="AC4681" s="67" t="s">
        <v>3939</v>
      </c>
      <c r="AD4681" s="67" t="s">
        <v>3940</v>
      </c>
      <c r="AE4681" s="67" t="s">
        <v>3941</v>
      </c>
      <c r="AF4681" s="67" t="s">
        <v>3940</v>
      </c>
      <c r="AG4681" s="67" t="s">
        <v>40403</v>
      </c>
      <c r="AH4681" s="67" t="s">
        <v>40404</v>
      </c>
      <c r="AI4681" s="67" t="s">
        <v>40405</v>
      </c>
      <c r="AJ4681" s="67" t="s">
        <v>3945</v>
      </c>
    </row>
    <row r="4682" spans="1:36" x14ac:dyDescent="0.2">
      <c r="A4682" s="66" t="s">
        <v>3919</v>
      </c>
      <c r="B4682" s="67" t="s">
        <v>40406</v>
      </c>
      <c r="C4682" s="66" t="str">
        <f t="shared" si="73"/>
        <v>P.S. TAURISMA</v>
      </c>
      <c r="D4682" s="67" t="s">
        <v>3921</v>
      </c>
      <c r="E4682" s="66" t="s">
        <v>40407</v>
      </c>
      <c r="F4682" s="66" t="s">
        <v>40407</v>
      </c>
      <c r="G4682" s="66" t="s">
        <v>3923</v>
      </c>
      <c r="H4682" s="66" t="s">
        <v>3924</v>
      </c>
      <c r="I4682" s="66" t="s">
        <v>2991</v>
      </c>
      <c r="J4682" s="68" t="s">
        <v>220</v>
      </c>
      <c r="K4682" s="68" t="s">
        <v>1789</v>
      </c>
      <c r="L4682" s="68" t="s">
        <v>2990</v>
      </c>
      <c r="M4682" s="66" t="s">
        <v>7370</v>
      </c>
      <c r="N4682" s="67" t="s">
        <v>4102</v>
      </c>
      <c r="O4682" s="67" t="s">
        <v>4040</v>
      </c>
      <c r="P4682" s="67" t="s">
        <v>3950</v>
      </c>
      <c r="Q4682" s="67" t="s">
        <v>220</v>
      </c>
      <c r="R4682" s="67" t="s">
        <v>8725</v>
      </c>
      <c r="S4682" s="67" t="s">
        <v>2986</v>
      </c>
      <c r="T4682" s="67" t="s">
        <v>8726</v>
      </c>
      <c r="U4682" s="67" t="s">
        <v>8727</v>
      </c>
      <c r="V4682" s="67" t="s">
        <v>3932</v>
      </c>
      <c r="W4682" s="67" t="s">
        <v>3940</v>
      </c>
      <c r="X4682" s="67" t="s">
        <v>3934</v>
      </c>
      <c r="Y4682" s="67" t="s">
        <v>8729</v>
      </c>
      <c r="Z4682" s="67" t="s">
        <v>4201</v>
      </c>
      <c r="AA4682" s="67" t="s">
        <v>3954</v>
      </c>
      <c r="AB4682" s="67" t="s">
        <v>40408</v>
      </c>
      <c r="AC4682" s="67" t="s">
        <v>3939</v>
      </c>
      <c r="AD4682" s="67" t="s">
        <v>3940</v>
      </c>
      <c r="AE4682" s="67" t="s">
        <v>3941</v>
      </c>
      <c r="AF4682" s="67" t="s">
        <v>3940</v>
      </c>
      <c r="AG4682" s="67" t="s">
        <v>40409</v>
      </c>
      <c r="AH4682" s="67" t="s">
        <v>40410</v>
      </c>
      <c r="AI4682" s="67" t="s">
        <v>40411</v>
      </c>
      <c r="AJ4682" s="67" t="s">
        <v>3945</v>
      </c>
    </row>
    <row r="4683" spans="1:36" x14ac:dyDescent="0.2">
      <c r="A4683" s="66" t="s">
        <v>3919</v>
      </c>
      <c r="B4683" s="67" t="s">
        <v>40412</v>
      </c>
      <c r="C4683" s="66" t="str">
        <f t="shared" si="73"/>
        <v>P.S. HUARHUA</v>
      </c>
      <c r="D4683" s="67" t="s">
        <v>3921</v>
      </c>
      <c r="E4683" s="66" t="s">
        <v>40413</v>
      </c>
      <c r="F4683" s="66" t="s">
        <v>40413</v>
      </c>
      <c r="G4683" s="66" t="s">
        <v>3923</v>
      </c>
      <c r="H4683" s="66" t="s">
        <v>3924</v>
      </c>
      <c r="I4683" s="66" t="s">
        <v>2993</v>
      </c>
      <c r="J4683" s="68" t="s">
        <v>220</v>
      </c>
      <c r="K4683" s="68" t="s">
        <v>1789</v>
      </c>
      <c r="L4683" s="68" t="s">
        <v>2992</v>
      </c>
      <c r="M4683" s="66" t="s">
        <v>7370</v>
      </c>
      <c r="N4683" s="67" t="s">
        <v>4102</v>
      </c>
      <c r="O4683" s="67" t="s">
        <v>4040</v>
      </c>
      <c r="P4683" s="67" t="s">
        <v>4146</v>
      </c>
      <c r="Q4683" s="67" t="s">
        <v>220</v>
      </c>
      <c r="R4683" s="67" t="s">
        <v>8725</v>
      </c>
      <c r="S4683" s="67" t="s">
        <v>2757</v>
      </c>
      <c r="T4683" s="67" t="s">
        <v>8726</v>
      </c>
      <c r="U4683" s="67" t="s">
        <v>8727</v>
      </c>
      <c r="V4683" s="67" t="s">
        <v>3968</v>
      </c>
      <c r="W4683" s="67" t="s">
        <v>3940</v>
      </c>
      <c r="X4683" s="67" t="s">
        <v>3934</v>
      </c>
      <c r="Y4683" s="67" t="s">
        <v>40414</v>
      </c>
      <c r="Z4683" s="67" t="s">
        <v>4201</v>
      </c>
      <c r="AA4683" s="67" t="s">
        <v>3954</v>
      </c>
      <c r="AB4683" s="67" t="s">
        <v>40415</v>
      </c>
      <c r="AC4683" s="67" t="s">
        <v>3939</v>
      </c>
      <c r="AD4683" s="67" t="s">
        <v>3940</v>
      </c>
      <c r="AE4683" s="67" t="s">
        <v>3941</v>
      </c>
      <c r="AF4683" s="67" t="s">
        <v>3940</v>
      </c>
      <c r="AG4683" s="67" t="s">
        <v>40416</v>
      </c>
      <c r="AH4683" s="67" t="s">
        <v>40417</v>
      </c>
      <c r="AI4683" s="67" t="s">
        <v>40418</v>
      </c>
      <c r="AJ4683" s="67" t="s">
        <v>3945</v>
      </c>
    </row>
    <row r="4684" spans="1:36" x14ac:dyDescent="0.2">
      <c r="A4684" s="66" t="s">
        <v>3919</v>
      </c>
      <c r="B4684" s="67" t="s">
        <v>40419</v>
      </c>
      <c r="C4684" s="66" t="str">
        <f t="shared" si="73"/>
        <v>P.S. VELINGA</v>
      </c>
      <c r="D4684" s="67" t="s">
        <v>3921</v>
      </c>
      <c r="E4684" s="66" t="s">
        <v>40420</v>
      </c>
      <c r="F4684" s="66" t="s">
        <v>40420</v>
      </c>
      <c r="G4684" s="66" t="s">
        <v>3923</v>
      </c>
      <c r="H4684" s="66" t="s">
        <v>3924</v>
      </c>
      <c r="I4684" s="66" t="s">
        <v>2995</v>
      </c>
      <c r="J4684" s="68" t="s">
        <v>220</v>
      </c>
      <c r="K4684" s="68" t="s">
        <v>1789</v>
      </c>
      <c r="L4684" s="68" t="s">
        <v>2994</v>
      </c>
      <c r="M4684" s="66" t="s">
        <v>7370</v>
      </c>
      <c r="N4684" s="67" t="s">
        <v>4102</v>
      </c>
      <c r="O4684" s="67" t="s">
        <v>4040</v>
      </c>
      <c r="P4684" s="67" t="s">
        <v>4146</v>
      </c>
      <c r="Q4684" s="67" t="s">
        <v>220</v>
      </c>
      <c r="R4684" s="67" t="s">
        <v>8725</v>
      </c>
      <c r="S4684" s="67" t="s">
        <v>2757</v>
      </c>
      <c r="T4684" s="67" t="s">
        <v>8726</v>
      </c>
      <c r="U4684" s="67" t="s">
        <v>8727</v>
      </c>
      <c r="V4684" s="67" t="s">
        <v>3932</v>
      </c>
      <c r="W4684" s="67" t="s">
        <v>3940</v>
      </c>
      <c r="X4684" s="67" t="s">
        <v>3934</v>
      </c>
      <c r="Y4684" s="67" t="s">
        <v>8729</v>
      </c>
      <c r="Z4684" s="67" t="s">
        <v>4201</v>
      </c>
      <c r="AA4684" s="67" t="s">
        <v>3954</v>
      </c>
      <c r="AB4684" s="67" t="s">
        <v>40421</v>
      </c>
      <c r="AC4684" s="67" t="s">
        <v>3939</v>
      </c>
      <c r="AD4684" s="67" t="s">
        <v>3940</v>
      </c>
      <c r="AE4684" s="67" t="s">
        <v>3941</v>
      </c>
      <c r="AF4684" s="67" t="s">
        <v>3940</v>
      </c>
      <c r="AG4684" s="67" t="s">
        <v>40422</v>
      </c>
      <c r="AH4684" s="67" t="s">
        <v>40423</v>
      </c>
      <c r="AI4684" s="67" t="s">
        <v>40424</v>
      </c>
      <c r="AJ4684" s="67" t="s">
        <v>3945</v>
      </c>
    </row>
    <row r="4685" spans="1:36" x14ac:dyDescent="0.2">
      <c r="A4685" s="66" t="s">
        <v>3919</v>
      </c>
      <c r="B4685" s="67" t="s">
        <v>40425</v>
      </c>
      <c r="C4685" s="66" t="str">
        <f t="shared" si="73"/>
        <v>P.S. TORO</v>
      </c>
      <c r="D4685" s="67" t="s">
        <v>3921</v>
      </c>
      <c r="E4685" s="66" t="s">
        <v>2996</v>
      </c>
      <c r="F4685" s="66" t="s">
        <v>2996</v>
      </c>
      <c r="G4685" s="66" t="s">
        <v>3923</v>
      </c>
      <c r="H4685" s="66" t="s">
        <v>3924</v>
      </c>
      <c r="I4685" s="66" t="s">
        <v>2997</v>
      </c>
      <c r="J4685" s="68" t="s">
        <v>220</v>
      </c>
      <c r="K4685" s="68" t="s">
        <v>1789</v>
      </c>
      <c r="L4685" s="68" t="s">
        <v>2996</v>
      </c>
      <c r="M4685" s="66" t="s">
        <v>7370</v>
      </c>
      <c r="N4685" s="67" t="s">
        <v>4102</v>
      </c>
      <c r="O4685" s="67" t="s">
        <v>4040</v>
      </c>
      <c r="P4685" s="67" t="s">
        <v>4146</v>
      </c>
      <c r="Q4685" s="67" t="s">
        <v>220</v>
      </c>
      <c r="R4685" s="67" t="s">
        <v>8725</v>
      </c>
      <c r="S4685" s="67" t="s">
        <v>2757</v>
      </c>
      <c r="T4685" s="67" t="s">
        <v>8726</v>
      </c>
      <c r="U4685" s="67" t="s">
        <v>8727</v>
      </c>
      <c r="V4685" s="67" t="s">
        <v>3968</v>
      </c>
      <c r="W4685" s="67" t="s">
        <v>3940</v>
      </c>
      <c r="X4685" s="67" t="s">
        <v>3934</v>
      </c>
      <c r="Y4685" s="67" t="s">
        <v>8729</v>
      </c>
      <c r="Z4685" s="67" t="s">
        <v>4201</v>
      </c>
      <c r="AA4685" s="67" t="s">
        <v>3954</v>
      </c>
      <c r="AB4685" s="67" t="s">
        <v>40426</v>
      </c>
      <c r="AC4685" s="67" t="s">
        <v>3939</v>
      </c>
      <c r="AD4685" s="67" t="s">
        <v>3940</v>
      </c>
      <c r="AE4685" s="67" t="s">
        <v>3941</v>
      </c>
      <c r="AF4685" s="67" t="s">
        <v>3940</v>
      </c>
      <c r="AG4685" s="67" t="s">
        <v>40427</v>
      </c>
      <c r="AH4685" s="67" t="s">
        <v>40428</v>
      </c>
      <c r="AI4685" s="67" t="s">
        <v>22208</v>
      </c>
      <c r="AJ4685" s="67" t="s">
        <v>3945</v>
      </c>
    </row>
    <row r="4686" spans="1:36" x14ac:dyDescent="0.2">
      <c r="A4686" s="66" t="s">
        <v>4924</v>
      </c>
      <c r="B4686" s="67" t="s">
        <v>40429</v>
      </c>
      <c r="C4686" s="66" t="str">
        <f t="shared" si="73"/>
        <v>C.S. SISTEMA METROPOLITANO DE LA SOLIDARIDAD</v>
      </c>
      <c r="D4686" s="67" t="s">
        <v>4128</v>
      </c>
      <c r="E4686" s="66" t="s">
        <v>9784</v>
      </c>
      <c r="F4686" s="66" t="s">
        <v>9784</v>
      </c>
      <c r="G4686" s="66" t="s">
        <v>5506</v>
      </c>
      <c r="H4686" s="66" t="s">
        <v>3924</v>
      </c>
      <c r="I4686" s="66" t="s">
        <v>750</v>
      </c>
      <c r="J4686" s="68" t="s">
        <v>144</v>
      </c>
      <c r="K4686" s="68" t="s">
        <v>144</v>
      </c>
      <c r="L4686" s="68" t="s">
        <v>302</v>
      </c>
      <c r="M4686" s="66" t="s">
        <v>40430</v>
      </c>
      <c r="N4686" s="67" t="s">
        <v>3978</v>
      </c>
      <c r="O4686" s="67" t="s">
        <v>3964</v>
      </c>
      <c r="P4686" s="67" t="s">
        <v>3964</v>
      </c>
      <c r="Q4686" s="67" t="s">
        <v>3979</v>
      </c>
      <c r="R4686" s="67" t="s">
        <v>3940</v>
      </c>
      <c r="S4686" s="67" t="s">
        <v>3940</v>
      </c>
      <c r="T4686" s="67" t="s">
        <v>3967</v>
      </c>
      <c r="U4686" s="67" t="s">
        <v>3940</v>
      </c>
      <c r="V4686" s="67" t="s">
        <v>4135</v>
      </c>
      <c r="W4686" s="67" t="s">
        <v>40431</v>
      </c>
      <c r="X4686" s="67" t="s">
        <v>3934</v>
      </c>
      <c r="Y4686" s="67" t="s">
        <v>40432</v>
      </c>
      <c r="Z4686" s="67" t="s">
        <v>4136</v>
      </c>
      <c r="AA4686" s="67" t="s">
        <v>40433</v>
      </c>
      <c r="AB4686" s="67" t="s">
        <v>40434</v>
      </c>
      <c r="AC4686" s="67" t="s">
        <v>3939</v>
      </c>
      <c r="AD4686" s="67" t="s">
        <v>3940</v>
      </c>
      <c r="AE4686" s="67" t="s">
        <v>3941</v>
      </c>
      <c r="AF4686" s="67" t="s">
        <v>3940</v>
      </c>
      <c r="AG4686" s="67" t="s">
        <v>3945</v>
      </c>
      <c r="AH4686" s="67" t="s">
        <v>3945</v>
      </c>
      <c r="AI4686" s="67" t="s">
        <v>3945</v>
      </c>
      <c r="AJ4686" s="67" t="s">
        <v>3945</v>
      </c>
    </row>
    <row r="4687" spans="1:36" x14ac:dyDescent="0.2">
      <c r="A4687" s="66" t="s">
        <v>4924</v>
      </c>
      <c r="B4687" s="67" t="s">
        <v>40435</v>
      </c>
      <c r="C4687" s="66" t="str">
        <f t="shared" si="73"/>
        <v>C.S. SISTEMA METROPOLITANO DE LA SOLIDARIDAD</v>
      </c>
      <c r="D4687" s="67" t="s">
        <v>4128</v>
      </c>
      <c r="E4687" s="66" t="s">
        <v>9784</v>
      </c>
      <c r="F4687" s="66" t="s">
        <v>9784</v>
      </c>
      <c r="G4687" s="66" t="s">
        <v>5506</v>
      </c>
      <c r="H4687" s="66" t="s">
        <v>3924</v>
      </c>
      <c r="I4687" s="66" t="s">
        <v>409</v>
      </c>
      <c r="J4687" s="68" t="s">
        <v>144</v>
      </c>
      <c r="K4687" s="68" t="s">
        <v>144</v>
      </c>
      <c r="L4687" s="68" t="s">
        <v>408</v>
      </c>
      <c r="M4687" s="66" t="s">
        <v>40436</v>
      </c>
      <c r="N4687" s="67" t="s">
        <v>3978</v>
      </c>
      <c r="O4687" s="67" t="s">
        <v>3964</v>
      </c>
      <c r="P4687" s="67" t="s">
        <v>3964</v>
      </c>
      <c r="Q4687" s="67" t="s">
        <v>3979</v>
      </c>
      <c r="R4687" s="67" t="s">
        <v>3965</v>
      </c>
      <c r="S4687" s="67" t="s">
        <v>3966</v>
      </c>
      <c r="T4687" s="67" t="s">
        <v>3967</v>
      </c>
      <c r="U4687" s="67" t="s">
        <v>3940</v>
      </c>
      <c r="V4687" s="67" t="s">
        <v>4135</v>
      </c>
      <c r="W4687" s="67" t="s">
        <v>40437</v>
      </c>
      <c r="X4687" s="67" t="s">
        <v>3934</v>
      </c>
      <c r="Y4687" s="67" t="s">
        <v>3945</v>
      </c>
      <c r="Z4687" s="67" t="s">
        <v>4136</v>
      </c>
      <c r="AA4687" s="67" t="s">
        <v>4864</v>
      </c>
      <c r="AB4687" s="67" t="s">
        <v>40434</v>
      </c>
      <c r="AC4687" s="67" t="s">
        <v>3939</v>
      </c>
      <c r="AD4687" s="67" t="s">
        <v>3940</v>
      </c>
      <c r="AE4687" s="67" t="s">
        <v>3941</v>
      </c>
      <c r="AF4687" s="67" t="s">
        <v>3940</v>
      </c>
      <c r="AG4687" s="67" t="s">
        <v>3945</v>
      </c>
      <c r="AH4687" s="67" t="s">
        <v>3945</v>
      </c>
      <c r="AI4687" s="67" t="s">
        <v>3945</v>
      </c>
      <c r="AJ4687" s="67" t="s">
        <v>3945</v>
      </c>
    </row>
    <row r="4688" spans="1:36" x14ac:dyDescent="0.2">
      <c r="A4688" s="66" t="s">
        <v>3919</v>
      </c>
      <c r="B4688" s="67" t="s">
        <v>40438</v>
      </c>
      <c r="C4688" s="66" t="str">
        <f t="shared" si="73"/>
        <v>P.S. CAMPIÑA</v>
      </c>
      <c r="D4688" s="67" t="s">
        <v>3921</v>
      </c>
      <c r="E4688" s="66" t="s">
        <v>40439</v>
      </c>
      <c r="F4688" s="66" t="s">
        <v>40439</v>
      </c>
      <c r="G4688" s="66" t="s">
        <v>3923</v>
      </c>
      <c r="H4688" s="66" t="s">
        <v>3924</v>
      </c>
      <c r="I4688" s="66" t="s">
        <v>797</v>
      </c>
      <c r="J4688" s="68" t="s">
        <v>144</v>
      </c>
      <c r="K4688" s="68" t="s">
        <v>394</v>
      </c>
      <c r="L4688" s="68" t="s">
        <v>796</v>
      </c>
      <c r="M4688" s="66" t="s">
        <v>40440</v>
      </c>
      <c r="N4688" s="67" t="s">
        <v>4132</v>
      </c>
      <c r="O4688" s="67" t="s">
        <v>3951</v>
      </c>
      <c r="P4688" s="67" t="s">
        <v>4023</v>
      </c>
      <c r="Q4688" s="67" t="s">
        <v>144</v>
      </c>
      <c r="R4688" s="67" t="s">
        <v>5678</v>
      </c>
      <c r="S4688" s="67" t="s">
        <v>6282</v>
      </c>
      <c r="T4688" s="67" t="s">
        <v>5679</v>
      </c>
      <c r="U4688" s="67" t="s">
        <v>5680</v>
      </c>
      <c r="V4688" s="67" t="s">
        <v>3968</v>
      </c>
      <c r="W4688" s="67" t="s">
        <v>40441</v>
      </c>
      <c r="X4688" s="67" t="s">
        <v>3934</v>
      </c>
      <c r="Y4688" s="67" t="s">
        <v>4678</v>
      </c>
      <c r="Z4688" s="67" t="s">
        <v>5539</v>
      </c>
      <c r="AA4688" s="67" t="s">
        <v>40442</v>
      </c>
      <c r="AB4688" s="67" t="s">
        <v>40443</v>
      </c>
      <c r="AC4688" s="67" t="s">
        <v>3939</v>
      </c>
      <c r="AD4688" s="67" t="s">
        <v>3940</v>
      </c>
      <c r="AE4688" s="67" t="s">
        <v>3941</v>
      </c>
      <c r="AF4688" s="67" t="s">
        <v>3940</v>
      </c>
      <c r="AG4688" s="67" t="s">
        <v>40444</v>
      </c>
      <c r="AH4688" s="67" t="s">
        <v>40445</v>
      </c>
      <c r="AI4688" s="67" t="s">
        <v>40446</v>
      </c>
      <c r="AJ4688" s="67" t="s">
        <v>3945</v>
      </c>
    </row>
    <row r="4689" spans="1:36" x14ac:dyDescent="0.2">
      <c r="A4689" s="66" t="s">
        <v>3919</v>
      </c>
      <c r="B4689" s="67" t="s">
        <v>40447</v>
      </c>
      <c r="C4689" s="66" t="str">
        <f t="shared" si="73"/>
        <v>C.S. YANGAS</v>
      </c>
      <c r="D4689" s="67" t="s">
        <v>4128</v>
      </c>
      <c r="E4689" s="66" t="s">
        <v>15089</v>
      </c>
      <c r="F4689" s="66" t="s">
        <v>15089</v>
      </c>
      <c r="G4689" s="66" t="s">
        <v>4129</v>
      </c>
      <c r="H4689" s="66" t="s">
        <v>3924</v>
      </c>
      <c r="I4689" s="66" t="s">
        <v>1916</v>
      </c>
      <c r="J4689" s="68" t="s">
        <v>144</v>
      </c>
      <c r="K4689" s="68" t="s">
        <v>822</v>
      </c>
      <c r="L4689" s="68" t="s">
        <v>1915</v>
      </c>
      <c r="M4689" s="66" t="s">
        <v>40448</v>
      </c>
      <c r="N4689" s="67" t="s">
        <v>4132</v>
      </c>
      <c r="O4689" s="67" t="s">
        <v>4323</v>
      </c>
      <c r="P4689" s="67" t="s">
        <v>3951</v>
      </c>
      <c r="Q4689" s="67" t="s">
        <v>144</v>
      </c>
      <c r="R4689" s="67" t="s">
        <v>822</v>
      </c>
      <c r="S4689" s="67" t="s">
        <v>15089</v>
      </c>
      <c r="T4689" s="67" t="s">
        <v>6463</v>
      </c>
      <c r="U4689" s="67" t="s">
        <v>6464</v>
      </c>
      <c r="V4689" s="67" t="s">
        <v>4135</v>
      </c>
      <c r="W4689" s="67" t="s">
        <v>40449</v>
      </c>
      <c r="X4689" s="67" t="s">
        <v>3934</v>
      </c>
      <c r="Y4689" s="67" t="s">
        <v>18840</v>
      </c>
      <c r="Z4689" s="67" t="s">
        <v>5807</v>
      </c>
      <c r="AA4689" s="67" t="s">
        <v>40450</v>
      </c>
      <c r="AB4689" s="67" t="s">
        <v>40451</v>
      </c>
      <c r="AC4689" s="67" t="s">
        <v>3939</v>
      </c>
      <c r="AD4689" s="67" t="s">
        <v>3940</v>
      </c>
      <c r="AE4689" s="67" t="s">
        <v>3941</v>
      </c>
      <c r="AF4689" s="67" t="s">
        <v>3940</v>
      </c>
      <c r="AG4689" s="67" t="s">
        <v>40452</v>
      </c>
      <c r="AH4689" s="67" t="s">
        <v>40453</v>
      </c>
      <c r="AI4689" s="67" t="s">
        <v>40454</v>
      </c>
      <c r="AJ4689" s="67" t="s">
        <v>3945</v>
      </c>
    </row>
    <row r="4690" spans="1:36" x14ac:dyDescent="0.2">
      <c r="A4690" s="66" t="s">
        <v>3919</v>
      </c>
      <c r="B4690" s="67" t="s">
        <v>40455</v>
      </c>
      <c r="C4690" s="66" t="str">
        <f t="shared" si="73"/>
        <v>P.S. RAYMONDI</v>
      </c>
      <c r="D4690" s="67" t="s">
        <v>3921</v>
      </c>
      <c r="E4690" s="66" t="s">
        <v>40456</v>
      </c>
      <c r="F4690" s="66" t="s">
        <v>40456</v>
      </c>
      <c r="G4690" s="66" t="s">
        <v>3923</v>
      </c>
      <c r="H4690" s="66" t="s">
        <v>3924</v>
      </c>
      <c r="I4690" s="66" t="s">
        <v>1340</v>
      </c>
      <c r="J4690" s="68" t="s">
        <v>156</v>
      </c>
      <c r="K4690" s="68" t="s">
        <v>156</v>
      </c>
      <c r="L4690" s="68" t="s">
        <v>1339</v>
      </c>
      <c r="M4690" s="66" t="s">
        <v>40457</v>
      </c>
      <c r="N4690" s="67" t="s">
        <v>3963</v>
      </c>
      <c r="O4690" s="67" t="s">
        <v>4023</v>
      </c>
      <c r="P4690" s="67" t="s">
        <v>3951</v>
      </c>
      <c r="Q4690" s="67" t="s">
        <v>156</v>
      </c>
      <c r="R4690" s="67" t="s">
        <v>371</v>
      </c>
      <c r="S4690" s="67" t="s">
        <v>2665</v>
      </c>
      <c r="T4690" s="67" t="s">
        <v>11560</v>
      </c>
      <c r="U4690" s="67" t="s">
        <v>11561</v>
      </c>
      <c r="V4690" s="67" t="s">
        <v>3932</v>
      </c>
      <c r="W4690" s="67" t="s">
        <v>3969</v>
      </c>
      <c r="X4690" s="67" t="s">
        <v>3934</v>
      </c>
      <c r="Y4690" s="67" t="s">
        <v>13567</v>
      </c>
      <c r="Z4690" s="67" t="s">
        <v>12722</v>
      </c>
      <c r="AA4690" s="67" t="s">
        <v>3954</v>
      </c>
      <c r="AB4690" s="67" t="s">
        <v>40458</v>
      </c>
      <c r="AC4690" s="67" t="s">
        <v>3939</v>
      </c>
      <c r="AD4690" s="67" t="s">
        <v>3940</v>
      </c>
      <c r="AE4690" s="67" t="s">
        <v>3941</v>
      </c>
      <c r="AF4690" s="67" t="s">
        <v>3940</v>
      </c>
      <c r="AG4690" s="67" t="s">
        <v>40459</v>
      </c>
      <c r="AH4690" s="67" t="s">
        <v>40460</v>
      </c>
      <c r="AI4690" s="67" t="s">
        <v>40461</v>
      </c>
      <c r="AJ4690" s="67" t="s">
        <v>3945</v>
      </c>
    </row>
    <row r="4691" spans="1:36" x14ac:dyDescent="0.2">
      <c r="A4691" s="66" t="s">
        <v>3919</v>
      </c>
      <c r="B4691" s="67" t="s">
        <v>40462</v>
      </c>
      <c r="C4691" s="66" t="str">
        <f t="shared" si="73"/>
        <v>P.S. MACO</v>
      </c>
      <c r="D4691" s="67" t="s">
        <v>3921</v>
      </c>
      <c r="E4691" s="66" t="s">
        <v>40463</v>
      </c>
      <c r="F4691" s="66" t="s">
        <v>40463</v>
      </c>
      <c r="G4691" s="66" t="s">
        <v>3923</v>
      </c>
      <c r="H4691" s="66" t="s">
        <v>3924</v>
      </c>
      <c r="I4691" s="66" t="s">
        <v>774</v>
      </c>
      <c r="J4691" s="68" t="s">
        <v>156</v>
      </c>
      <c r="K4691" s="68" t="s">
        <v>157</v>
      </c>
      <c r="L4691" s="68" t="s">
        <v>773</v>
      </c>
      <c r="M4691" s="66" t="s">
        <v>40464</v>
      </c>
      <c r="N4691" s="67" t="s">
        <v>3963</v>
      </c>
      <c r="O4691" s="67" t="s">
        <v>3928</v>
      </c>
      <c r="P4691" s="67" t="s">
        <v>4040</v>
      </c>
      <c r="Q4691" s="67" t="s">
        <v>156</v>
      </c>
      <c r="R4691" s="67" t="s">
        <v>157</v>
      </c>
      <c r="S4691" s="67" t="s">
        <v>1226</v>
      </c>
      <c r="T4691" s="67" t="s">
        <v>4089</v>
      </c>
      <c r="U4691" s="67" t="s">
        <v>4090</v>
      </c>
      <c r="V4691" s="67" t="s">
        <v>3932</v>
      </c>
      <c r="W4691" s="67" t="s">
        <v>40465</v>
      </c>
      <c r="X4691" s="67" t="s">
        <v>3934</v>
      </c>
      <c r="Y4691" s="67" t="s">
        <v>4092</v>
      </c>
      <c r="Z4691" s="67" t="s">
        <v>5766</v>
      </c>
      <c r="AA4691" s="67" t="s">
        <v>40466</v>
      </c>
      <c r="AB4691" s="67" t="s">
        <v>40467</v>
      </c>
      <c r="AC4691" s="67" t="s">
        <v>3939</v>
      </c>
      <c r="AD4691" s="67" t="s">
        <v>3940</v>
      </c>
      <c r="AE4691" s="67" t="s">
        <v>3941</v>
      </c>
      <c r="AF4691" s="67" t="s">
        <v>3940</v>
      </c>
      <c r="AG4691" s="67" t="s">
        <v>40468</v>
      </c>
      <c r="AH4691" s="67" t="s">
        <v>40469</v>
      </c>
      <c r="AI4691" s="67" t="s">
        <v>40470</v>
      </c>
      <c r="AJ4691" s="67" t="s">
        <v>3945</v>
      </c>
    </row>
    <row r="4692" spans="1:36" x14ac:dyDescent="0.2">
      <c r="A4692" s="66" t="s">
        <v>3919</v>
      </c>
      <c r="B4692" s="67" t="s">
        <v>40471</v>
      </c>
      <c r="C4692" s="66" t="str">
        <f t="shared" si="73"/>
        <v>P.S. YAURILLA</v>
      </c>
      <c r="D4692" s="67" t="s">
        <v>3921</v>
      </c>
      <c r="E4692" s="66" t="s">
        <v>40472</v>
      </c>
      <c r="F4692" s="66" t="s">
        <v>40472</v>
      </c>
      <c r="G4692" s="66" t="s">
        <v>3923</v>
      </c>
      <c r="H4692" s="66" t="s">
        <v>3924</v>
      </c>
      <c r="I4692" s="66" t="s">
        <v>2084</v>
      </c>
      <c r="J4692" s="68" t="s">
        <v>420</v>
      </c>
      <c r="K4692" s="68" t="s">
        <v>420</v>
      </c>
      <c r="L4692" s="68" t="s">
        <v>2083</v>
      </c>
      <c r="M4692" s="66" t="s">
        <v>40473</v>
      </c>
      <c r="N4692" s="67" t="s">
        <v>4363</v>
      </c>
      <c r="O4692" s="67" t="s">
        <v>3951</v>
      </c>
      <c r="P4692" s="67" t="s">
        <v>3928</v>
      </c>
      <c r="Q4692" s="67" t="s">
        <v>420</v>
      </c>
      <c r="R4692" s="67" t="s">
        <v>4914</v>
      </c>
      <c r="S4692" s="67" t="s">
        <v>5146</v>
      </c>
      <c r="T4692" s="67" t="s">
        <v>5147</v>
      </c>
      <c r="U4692" s="67" t="s">
        <v>5148</v>
      </c>
      <c r="V4692" s="67" t="s">
        <v>3968</v>
      </c>
      <c r="W4692" s="67" t="s">
        <v>40474</v>
      </c>
      <c r="X4692" s="67" t="s">
        <v>3934</v>
      </c>
      <c r="Y4692" s="67" t="s">
        <v>6651</v>
      </c>
      <c r="Z4692" s="67" t="s">
        <v>3936</v>
      </c>
      <c r="AA4692" s="67" t="s">
        <v>40475</v>
      </c>
      <c r="AB4692" s="67" t="s">
        <v>40476</v>
      </c>
      <c r="AC4692" s="67" t="s">
        <v>3939</v>
      </c>
      <c r="AD4692" s="67" t="s">
        <v>3940</v>
      </c>
      <c r="AE4692" s="67" t="s">
        <v>3941</v>
      </c>
      <c r="AF4692" s="67" t="s">
        <v>3940</v>
      </c>
      <c r="AG4692" s="67" t="s">
        <v>40477</v>
      </c>
      <c r="AH4692" s="67" t="s">
        <v>40478</v>
      </c>
      <c r="AI4692" s="67" t="s">
        <v>31292</v>
      </c>
      <c r="AJ4692" s="67" t="s">
        <v>3945</v>
      </c>
    </row>
    <row r="4693" spans="1:36" x14ac:dyDescent="0.2">
      <c r="A4693" s="66" t="s">
        <v>3919</v>
      </c>
      <c r="B4693" s="67" t="s">
        <v>40479</v>
      </c>
      <c r="C4693" s="66" t="str">
        <f t="shared" si="73"/>
        <v>P.S. QUILCAS</v>
      </c>
      <c r="D4693" s="67" t="s">
        <v>3921</v>
      </c>
      <c r="E4693" s="66" t="s">
        <v>2998</v>
      </c>
      <c r="F4693" s="66" t="s">
        <v>2998</v>
      </c>
      <c r="G4693" s="66" t="s">
        <v>3923</v>
      </c>
      <c r="H4693" s="66" t="s">
        <v>3924</v>
      </c>
      <c r="I4693" s="66" t="s">
        <v>2999</v>
      </c>
      <c r="J4693" s="68" t="s">
        <v>156</v>
      </c>
      <c r="K4693" s="68" t="s">
        <v>163</v>
      </c>
      <c r="L4693" s="68" t="s">
        <v>2998</v>
      </c>
      <c r="M4693" s="66" t="s">
        <v>3948</v>
      </c>
      <c r="N4693" s="67" t="s">
        <v>3963</v>
      </c>
      <c r="O4693" s="67" t="s">
        <v>3951</v>
      </c>
      <c r="P4693" s="67" t="s">
        <v>4008</v>
      </c>
      <c r="Q4693" s="67" t="s">
        <v>156</v>
      </c>
      <c r="R4693" s="67" t="s">
        <v>5167</v>
      </c>
      <c r="S4693" s="67" t="s">
        <v>415</v>
      </c>
      <c r="T4693" s="67" t="s">
        <v>5168</v>
      </c>
      <c r="U4693" s="67" t="s">
        <v>5169</v>
      </c>
      <c r="V4693" s="67" t="s">
        <v>3968</v>
      </c>
      <c r="W4693" s="67" t="s">
        <v>3969</v>
      </c>
      <c r="X4693" s="67" t="s">
        <v>3934</v>
      </c>
      <c r="Y4693" s="67" t="s">
        <v>5170</v>
      </c>
      <c r="Z4693" s="67" t="s">
        <v>6086</v>
      </c>
      <c r="AA4693" s="67" t="s">
        <v>33040</v>
      </c>
      <c r="AB4693" s="67" t="s">
        <v>40480</v>
      </c>
      <c r="AC4693" s="67" t="s">
        <v>3939</v>
      </c>
      <c r="AD4693" s="67" t="s">
        <v>3940</v>
      </c>
      <c r="AE4693" s="67" t="s">
        <v>3941</v>
      </c>
      <c r="AF4693" s="67" t="s">
        <v>3940</v>
      </c>
      <c r="AG4693" s="67" t="s">
        <v>40481</v>
      </c>
      <c r="AH4693" s="67" t="s">
        <v>40482</v>
      </c>
      <c r="AI4693" s="67" t="s">
        <v>40483</v>
      </c>
      <c r="AJ4693" s="67" t="s">
        <v>3945</v>
      </c>
    </row>
    <row r="4694" spans="1:36" x14ac:dyDescent="0.2">
      <c r="A4694" s="66" t="s">
        <v>3919</v>
      </c>
      <c r="B4694" s="67" t="s">
        <v>40484</v>
      </c>
      <c r="C4694" s="66" t="str">
        <f t="shared" si="73"/>
        <v>P.S. EL PORVENIR.</v>
      </c>
      <c r="D4694" s="67" t="s">
        <v>3921</v>
      </c>
      <c r="E4694" s="66" t="s">
        <v>40485</v>
      </c>
      <c r="F4694" s="66" t="s">
        <v>40485</v>
      </c>
      <c r="G4694" s="66" t="s">
        <v>3923</v>
      </c>
      <c r="H4694" s="66" t="s">
        <v>3924</v>
      </c>
      <c r="I4694" s="66" t="s">
        <v>878</v>
      </c>
      <c r="J4694" s="68" t="s">
        <v>518</v>
      </c>
      <c r="K4694" s="68" t="s">
        <v>876</v>
      </c>
      <c r="L4694" s="68" t="s">
        <v>877</v>
      </c>
      <c r="M4694" s="66" t="s">
        <v>40486</v>
      </c>
      <c r="N4694" s="67" t="s">
        <v>6731</v>
      </c>
      <c r="O4694" s="67" t="s">
        <v>3951</v>
      </c>
      <c r="P4694" s="67" t="s">
        <v>3951</v>
      </c>
      <c r="Q4694" s="67" t="s">
        <v>518</v>
      </c>
      <c r="R4694" s="67" t="s">
        <v>518</v>
      </c>
      <c r="S4694" s="67" t="s">
        <v>876</v>
      </c>
      <c r="T4694" s="67" t="s">
        <v>6732</v>
      </c>
      <c r="U4694" s="67" t="s">
        <v>6733</v>
      </c>
      <c r="V4694" s="67" t="s">
        <v>3932</v>
      </c>
      <c r="W4694" s="67" t="s">
        <v>3948</v>
      </c>
      <c r="X4694" s="67" t="s">
        <v>3934</v>
      </c>
      <c r="Y4694" s="67" t="s">
        <v>32783</v>
      </c>
      <c r="Z4694" s="67" t="s">
        <v>4136</v>
      </c>
      <c r="AA4694" s="67" t="s">
        <v>40487</v>
      </c>
      <c r="AB4694" s="67" t="s">
        <v>40488</v>
      </c>
      <c r="AC4694" s="67" t="s">
        <v>3939</v>
      </c>
      <c r="AD4694" s="67" t="s">
        <v>3940</v>
      </c>
      <c r="AE4694" s="67" t="s">
        <v>3941</v>
      </c>
      <c r="AF4694" s="67" t="s">
        <v>3940</v>
      </c>
      <c r="AG4694" s="67" t="s">
        <v>40489</v>
      </c>
      <c r="AH4694" s="67" t="s">
        <v>40490</v>
      </c>
      <c r="AI4694" s="67" t="s">
        <v>6311</v>
      </c>
      <c r="AJ4694" s="67" t="s">
        <v>3945</v>
      </c>
    </row>
    <row r="4695" spans="1:36" x14ac:dyDescent="0.2">
      <c r="A4695" s="66" t="s">
        <v>3919</v>
      </c>
      <c r="B4695" s="67" t="s">
        <v>40491</v>
      </c>
      <c r="C4695" s="66" t="str">
        <f t="shared" si="73"/>
        <v>P.S. CEDRUYO</v>
      </c>
      <c r="D4695" s="67" t="s">
        <v>3921</v>
      </c>
      <c r="E4695" s="66" t="s">
        <v>40492</v>
      </c>
      <c r="F4695" s="66" t="s">
        <v>40492</v>
      </c>
      <c r="G4695" s="66" t="s">
        <v>3923</v>
      </c>
      <c r="H4695" s="66" t="s">
        <v>3924</v>
      </c>
      <c r="I4695" s="66" t="s">
        <v>2685</v>
      </c>
      <c r="J4695" s="68" t="s">
        <v>156</v>
      </c>
      <c r="K4695" s="68" t="s">
        <v>163</v>
      </c>
      <c r="L4695" s="68" t="s">
        <v>2606</v>
      </c>
      <c r="M4695" s="66" t="s">
        <v>40493</v>
      </c>
      <c r="N4695" s="67" t="s">
        <v>3963</v>
      </c>
      <c r="O4695" s="67" t="s">
        <v>3951</v>
      </c>
      <c r="P4695" s="67" t="s">
        <v>4146</v>
      </c>
      <c r="Q4695" s="67" t="s">
        <v>156</v>
      </c>
      <c r="R4695" s="67" t="s">
        <v>5167</v>
      </c>
      <c r="S4695" s="67" t="s">
        <v>256</v>
      </c>
      <c r="T4695" s="67" t="s">
        <v>5168</v>
      </c>
      <c r="U4695" s="67" t="s">
        <v>5169</v>
      </c>
      <c r="V4695" s="67" t="s">
        <v>3932</v>
      </c>
      <c r="W4695" s="67" t="s">
        <v>3969</v>
      </c>
      <c r="X4695" s="67" t="s">
        <v>3934</v>
      </c>
      <c r="Y4695" s="67" t="s">
        <v>5170</v>
      </c>
      <c r="Z4695" s="67" t="s">
        <v>16626</v>
      </c>
      <c r="AA4695" s="67" t="s">
        <v>3954</v>
      </c>
      <c r="AB4695" s="67" t="s">
        <v>40494</v>
      </c>
      <c r="AC4695" s="67" t="s">
        <v>3939</v>
      </c>
      <c r="AD4695" s="67" t="s">
        <v>3940</v>
      </c>
      <c r="AE4695" s="67" t="s">
        <v>3941</v>
      </c>
      <c r="AF4695" s="67" t="s">
        <v>3940</v>
      </c>
      <c r="AG4695" s="67" t="s">
        <v>40495</v>
      </c>
      <c r="AH4695" s="67" t="s">
        <v>40496</v>
      </c>
      <c r="AI4695" s="67" t="s">
        <v>40497</v>
      </c>
      <c r="AJ4695" s="67" t="s">
        <v>3945</v>
      </c>
    </row>
    <row r="4696" spans="1:36" x14ac:dyDescent="0.2">
      <c r="A4696" s="66" t="s">
        <v>3919</v>
      </c>
      <c r="B4696" s="67" t="s">
        <v>40498</v>
      </c>
      <c r="C4696" s="66" t="str">
        <f t="shared" si="73"/>
        <v>P.S. PANTY</v>
      </c>
      <c r="D4696" s="67" t="s">
        <v>3921</v>
      </c>
      <c r="E4696" s="66" t="s">
        <v>40499</v>
      </c>
      <c r="F4696" s="66" t="s">
        <v>40499</v>
      </c>
      <c r="G4696" s="66" t="s">
        <v>3923</v>
      </c>
      <c r="H4696" s="66" t="s">
        <v>3924</v>
      </c>
      <c r="I4696" s="66" t="s">
        <v>2685</v>
      </c>
      <c r="J4696" s="68" t="s">
        <v>156</v>
      </c>
      <c r="K4696" s="68" t="s">
        <v>163</v>
      </c>
      <c r="L4696" s="68" t="s">
        <v>2606</v>
      </c>
      <c r="M4696" s="66" t="s">
        <v>3948</v>
      </c>
      <c r="N4696" s="67" t="s">
        <v>3963</v>
      </c>
      <c r="O4696" s="67" t="s">
        <v>3951</v>
      </c>
      <c r="P4696" s="67" t="s">
        <v>4146</v>
      </c>
      <c r="Q4696" s="67" t="s">
        <v>156</v>
      </c>
      <c r="R4696" s="67" t="s">
        <v>5167</v>
      </c>
      <c r="S4696" s="67" t="s">
        <v>256</v>
      </c>
      <c r="T4696" s="67" t="s">
        <v>5168</v>
      </c>
      <c r="U4696" s="67" t="s">
        <v>5169</v>
      </c>
      <c r="V4696" s="67" t="s">
        <v>3932</v>
      </c>
      <c r="W4696" s="67" t="s">
        <v>3969</v>
      </c>
      <c r="X4696" s="67" t="s">
        <v>3934</v>
      </c>
      <c r="Y4696" s="67" t="s">
        <v>5170</v>
      </c>
      <c r="Z4696" s="67" t="s">
        <v>40500</v>
      </c>
      <c r="AA4696" s="67" t="s">
        <v>3954</v>
      </c>
      <c r="AB4696" s="67" t="s">
        <v>40501</v>
      </c>
      <c r="AC4696" s="67" t="s">
        <v>3939</v>
      </c>
      <c r="AD4696" s="67" t="s">
        <v>3940</v>
      </c>
      <c r="AE4696" s="67" t="s">
        <v>3941</v>
      </c>
      <c r="AF4696" s="67" t="s">
        <v>3940</v>
      </c>
      <c r="AG4696" s="67" t="s">
        <v>40502</v>
      </c>
      <c r="AH4696" s="67" t="s">
        <v>40503</v>
      </c>
      <c r="AI4696" s="67" t="s">
        <v>40504</v>
      </c>
      <c r="AJ4696" s="67" t="s">
        <v>3945</v>
      </c>
    </row>
    <row r="4697" spans="1:36" x14ac:dyDescent="0.2">
      <c r="A4697" s="66" t="s">
        <v>3919</v>
      </c>
      <c r="B4697" s="67" t="s">
        <v>40505</v>
      </c>
      <c r="C4697" s="66" t="str">
        <f t="shared" si="73"/>
        <v>P.S. TINYARI CHICO</v>
      </c>
      <c r="D4697" s="67" t="s">
        <v>3921</v>
      </c>
      <c r="E4697" s="66" t="s">
        <v>40506</v>
      </c>
      <c r="F4697" s="66" t="s">
        <v>40506</v>
      </c>
      <c r="G4697" s="66" t="s">
        <v>3923</v>
      </c>
      <c r="H4697" s="66" t="s">
        <v>3924</v>
      </c>
      <c r="I4697" s="66" t="s">
        <v>1449</v>
      </c>
      <c r="J4697" s="68" t="s">
        <v>156</v>
      </c>
      <c r="K4697" s="68" t="s">
        <v>894</v>
      </c>
      <c r="L4697" s="68" t="s">
        <v>1448</v>
      </c>
      <c r="M4697" s="66" t="s">
        <v>40507</v>
      </c>
      <c r="N4697" s="67" t="s">
        <v>3963</v>
      </c>
      <c r="O4697" s="67" t="s">
        <v>4160</v>
      </c>
      <c r="P4697" s="67" t="s">
        <v>3951</v>
      </c>
      <c r="Q4697" s="67" t="s">
        <v>156</v>
      </c>
      <c r="R4697" s="67" t="s">
        <v>6809</v>
      </c>
      <c r="S4697" s="67" t="s">
        <v>894</v>
      </c>
      <c r="T4697" s="67" t="s">
        <v>6810</v>
      </c>
      <c r="U4697" s="67" t="s">
        <v>6811</v>
      </c>
      <c r="V4697" s="67" t="s">
        <v>3932</v>
      </c>
      <c r="W4697" s="67" t="s">
        <v>3969</v>
      </c>
      <c r="X4697" s="67" t="s">
        <v>3934</v>
      </c>
      <c r="Y4697" s="67" t="s">
        <v>5170</v>
      </c>
      <c r="Z4697" s="67" t="s">
        <v>10838</v>
      </c>
      <c r="AA4697" s="67" t="s">
        <v>40508</v>
      </c>
      <c r="AB4697" s="67" t="s">
        <v>40509</v>
      </c>
      <c r="AC4697" s="67" t="s">
        <v>3939</v>
      </c>
      <c r="AD4697" s="67" t="s">
        <v>3940</v>
      </c>
      <c r="AE4697" s="67" t="s">
        <v>3941</v>
      </c>
      <c r="AF4697" s="67" t="s">
        <v>3940</v>
      </c>
      <c r="AG4697" s="67" t="s">
        <v>40510</v>
      </c>
      <c r="AH4697" s="67" t="s">
        <v>40511</v>
      </c>
      <c r="AI4697" s="67" t="s">
        <v>40512</v>
      </c>
      <c r="AJ4697" s="67" t="s">
        <v>3945</v>
      </c>
    </row>
    <row r="4698" spans="1:36" x14ac:dyDescent="0.2">
      <c r="A4698" s="66" t="s">
        <v>3919</v>
      </c>
      <c r="B4698" s="67" t="s">
        <v>40513</v>
      </c>
      <c r="C4698" s="66" t="str">
        <f t="shared" si="73"/>
        <v>P.S. SUCCHACENTRO</v>
      </c>
      <c r="D4698" s="67" t="s">
        <v>3921</v>
      </c>
      <c r="E4698" s="66" t="s">
        <v>40514</v>
      </c>
      <c r="F4698" s="66" t="s">
        <v>40514</v>
      </c>
      <c r="G4698" s="66" t="s">
        <v>3923</v>
      </c>
      <c r="H4698" s="66" t="s">
        <v>3924</v>
      </c>
      <c r="I4698" s="66" t="s">
        <v>3001</v>
      </c>
      <c r="J4698" s="68" t="s">
        <v>256</v>
      </c>
      <c r="K4698" s="68" t="s">
        <v>705</v>
      </c>
      <c r="L4698" s="68" t="s">
        <v>3000</v>
      </c>
      <c r="M4698" s="66" t="s">
        <v>40515</v>
      </c>
      <c r="N4698" s="67" t="s">
        <v>4183</v>
      </c>
      <c r="O4698" s="67" t="s">
        <v>4323</v>
      </c>
      <c r="P4698" s="67" t="s">
        <v>4146</v>
      </c>
      <c r="Q4698" s="67" t="s">
        <v>256</v>
      </c>
      <c r="R4698" s="67" t="s">
        <v>9097</v>
      </c>
      <c r="S4698" s="67" t="s">
        <v>40516</v>
      </c>
      <c r="T4698" s="67" t="s">
        <v>9099</v>
      </c>
      <c r="U4698" s="67" t="s">
        <v>9100</v>
      </c>
      <c r="V4698" s="67" t="s">
        <v>3968</v>
      </c>
      <c r="W4698" s="67" t="s">
        <v>40517</v>
      </c>
      <c r="X4698" s="67" t="s">
        <v>3934</v>
      </c>
      <c r="Y4698" s="67" t="s">
        <v>40518</v>
      </c>
      <c r="Z4698" s="67" t="s">
        <v>40519</v>
      </c>
      <c r="AA4698" s="67" t="s">
        <v>40520</v>
      </c>
      <c r="AB4698" s="67" t="s">
        <v>40521</v>
      </c>
      <c r="AC4698" s="67" t="s">
        <v>3939</v>
      </c>
      <c r="AD4698" s="67" t="s">
        <v>3940</v>
      </c>
      <c r="AE4698" s="67" t="s">
        <v>3941</v>
      </c>
      <c r="AF4698" s="67" t="s">
        <v>3940</v>
      </c>
      <c r="AG4698" s="67" t="s">
        <v>40522</v>
      </c>
      <c r="AH4698" s="67" t="s">
        <v>40523</v>
      </c>
      <c r="AI4698" s="67" t="s">
        <v>40524</v>
      </c>
      <c r="AJ4698" s="67" t="s">
        <v>3945</v>
      </c>
    </row>
    <row r="4699" spans="1:36" x14ac:dyDescent="0.2">
      <c r="A4699" s="66" t="s">
        <v>3919</v>
      </c>
      <c r="B4699" s="67" t="s">
        <v>40525</v>
      </c>
      <c r="C4699" s="66" t="str">
        <f t="shared" si="73"/>
        <v>P.S. SAN MIGUEL DE VISO</v>
      </c>
      <c r="D4699" s="67" t="s">
        <v>3921</v>
      </c>
      <c r="E4699" s="66" t="s">
        <v>40526</v>
      </c>
      <c r="F4699" s="66" t="s">
        <v>40526</v>
      </c>
      <c r="G4699" s="66" t="s">
        <v>3923</v>
      </c>
      <c r="H4699" s="66" t="s">
        <v>3924</v>
      </c>
      <c r="I4699" s="66" t="s">
        <v>2243</v>
      </c>
      <c r="J4699" s="68" t="s">
        <v>144</v>
      </c>
      <c r="K4699" s="68" t="s">
        <v>578</v>
      </c>
      <c r="L4699" s="68" t="s">
        <v>2242</v>
      </c>
      <c r="M4699" s="66" t="s">
        <v>20234</v>
      </c>
      <c r="N4699" s="67" t="s">
        <v>4132</v>
      </c>
      <c r="O4699" s="67" t="s">
        <v>4160</v>
      </c>
      <c r="P4699" s="67" t="s">
        <v>4023</v>
      </c>
      <c r="Q4699" s="67" t="s">
        <v>144</v>
      </c>
      <c r="R4699" s="67" t="s">
        <v>5230</v>
      </c>
      <c r="S4699" s="67" t="s">
        <v>3656</v>
      </c>
      <c r="T4699" s="67" t="s">
        <v>5231</v>
      </c>
      <c r="U4699" s="67" t="s">
        <v>5232</v>
      </c>
      <c r="V4699" s="67" t="s">
        <v>3932</v>
      </c>
      <c r="W4699" s="67" t="s">
        <v>11277</v>
      </c>
      <c r="X4699" s="67" t="s">
        <v>3934</v>
      </c>
      <c r="Y4699" s="67" t="s">
        <v>4678</v>
      </c>
      <c r="Z4699" s="67" t="s">
        <v>11278</v>
      </c>
      <c r="AA4699" s="67" t="s">
        <v>3954</v>
      </c>
      <c r="AB4699" s="67" t="s">
        <v>40527</v>
      </c>
      <c r="AC4699" s="67" t="s">
        <v>3939</v>
      </c>
      <c r="AD4699" s="67" t="s">
        <v>3940</v>
      </c>
      <c r="AE4699" s="67" t="s">
        <v>3941</v>
      </c>
      <c r="AF4699" s="67" t="s">
        <v>3940</v>
      </c>
      <c r="AG4699" s="67" t="s">
        <v>40528</v>
      </c>
      <c r="AH4699" s="67" t="s">
        <v>40529</v>
      </c>
      <c r="AI4699" s="67" t="s">
        <v>17648</v>
      </c>
      <c r="AJ4699" s="67" t="s">
        <v>3945</v>
      </c>
    </row>
    <row r="4700" spans="1:36" x14ac:dyDescent="0.2">
      <c r="A4700" s="66" t="s">
        <v>3919</v>
      </c>
      <c r="B4700" s="67" t="s">
        <v>40530</v>
      </c>
      <c r="C4700" s="66" t="str">
        <f t="shared" si="73"/>
        <v>P.S. PARAC</v>
      </c>
      <c r="D4700" s="67" t="s">
        <v>3921</v>
      </c>
      <c r="E4700" s="66" t="s">
        <v>40531</v>
      </c>
      <c r="F4700" s="66" t="s">
        <v>40531</v>
      </c>
      <c r="G4700" s="66" t="s">
        <v>3923</v>
      </c>
      <c r="H4700" s="66" t="s">
        <v>3924</v>
      </c>
      <c r="I4700" s="66" t="s">
        <v>2243</v>
      </c>
      <c r="J4700" s="68" t="s">
        <v>144</v>
      </c>
      <c r="K4700" s="68" t="s">
        <v>578</v>
      </c>
      <c r="L4700" s="68" t="s">
        <v>2242</v>
      </c>
      <c r="M4700" s="66" t="s">
        <v>40532</v>
      </c>
      <c r="N4700" s="67" t="s">
        <v>4132</v>
      </c>
      <c r="O4700" s="67" t="s">
        <v>4160</v>
      </c>
      <c r="P4700" s="67" t="s">
        <v>4023</v>
      </c>
      <c r="Q4700" s="67" t="s">
        <v>144</v>
      </c>
      <c r="R4700" s="67" t="s">
        <v>5230</v>
      </c>
      <c r="S4700" s="67" t="s">
        <v>3656</v>
      </c>
      <c r="T4700" s="67" t="s">
        <v>5231</v>
      </c>
      <c r="U4700" s="67" t="s">
        <v>5232</v>
      </c>
      <c r="V4700" s="67" t="s">
        <v>3932</v>
      </c>
      <c r="W4700" s="67" t="s">
        <v>40533</v>
      </c>
      <c r="X4700" s="67" t="s">
        <v>3934</v>
      </c>
      <c r="Y4700" s="67" t="s">
        <v>4678</v>
      </c>
      <c r="Z4700" s="67" t="s">
        <v>11278</v>
      </c>
      <c r="AA4700" s="67" t="s">
        <v>3954</v>
      </c>
      <c r="AB4700" s="67" t="s">
        <v>40534</v>
      </c>
      <c r="AC4700" s="67" t="s">
        <v>3939</v>
      </c>
      <c r="AD4700" s="67" t="s">
        <v>3940</v>
      </c>
      <c r="AE4700" s="67" t="s">
        <v>3941</v>
      </c>
      <c r="AF4700" s="67" t="s">
        <v>3940</v>
      </c>
      <c r="AG4700" s="67" t="s">
        <v>40535</v>
      </c>
      <c r="AH4700" s="67" t="s">
        <v>40536</v>
      </c>
      <c r="AI4700" s="67" t="s">
        <v>40537</v>
      </c>
      <c r="AJ4700" s="67" t="s">
        <v>3945</v>
      </c>
    </row>
    <row r="4701" spans="1:36" x14ac:dyDescent="0.2">
      <c r="A4701" s="66" t="s">
        <v>3919</v>
      </c>
      <c r="B4701" s="67" t="s">
        <v>40538</v>
      </c>
      <c r="C4701" s="66" t="str">
        <f t="shared" si="73"/>
        <v>P.S. HUAYRUL</v>
      </c>
      <c r="D4701" s="67" t="s">
        <v>3921</v>
      </c>
      <c r="E4701" s="66" t="s">
        <v>40539</v>
      </c>
      <c r="F4701" s="66" t="s">
        <v>40539</v>
      </c>
      <c r="G4701" s="66" t="s">
        <v>3923</v>
      </c>
      <c r="H4701" s="66" t="s">
        <v>3924</v>
      </c>
      <c r="I4701" s="66" t="s">
        <v>2820</v>
      </c>
      <c r="J4701" s="68" t="s">
        <v>242</v>
      </c>
      <c r="K4701" s="68" t="s">
        <v>365</v>
      </c>
      <c r="L4701" s="68" t="s">
        <v>2819</v>
      </c>
      <c r="M4701" s="66" t="s">
        <v>40540</v>
      </c>
      <c r="N4701" s="67" t="s">
        <v>4288</v>
      </c>
      <c r="O4701" s="67" t="s">
        <v>4040</v>
      </c>
      <c r="P4701" s="67" t="s">
        <v>3928</v>
      </c>
      <c r="Q4701" s="67" t="s">
        <v>242</v>
      </c>
      <c r="R4701" s="67" t="s">
        <v>24216</v>
      </c>
      <c r="S4701" s="67" t="s">
        <v>35488</v>
      </c>
      <c r="T4701" s="67" t="s">
        <v>4289</v>
      </c>
      <c r="U4701" s="67" t="s">
        <v>4290</v>
      </c>
      <c r="V4701" s="67" t="s">
        <v>3968</v>
      </c>
      <c r="W4701" s="67" t="s">
        <v>40541</v>
      </c>
      <c r="X4701" s="67" t="s">
        <v>3934</v>
      </c>
      <c r="Y4701" s="67" t="s">
        <v>40542</v>
      </c>
      <c r="Z4701" s="67" t="s">
        <v>8865</v>
      </c>
      <c r="AA4701" s="67" t="s">
        <v>40543</v>
      </c>
      <c r="AB4701" s="67" t="s">
        <v>40544</v>
      </c>
      <c r="AC4701" s="67" t="s">
        <v>3939</v>
      </c>
      <c r="AD4701" s="67" t="s">
        <v>3940</v>
      </c>
      <c r="AE4701" s="67" t="s">
        <v>3941</v>
      </c>
      <c r="AF4701" s="67" t="s">
        <v>3940</v>
      </c>
      <c r="AG4701" s="67" t="s">
        <v>3945</v>
      </c>
      <c r="AH4701" s="67" t="s">
        <v>3945</v>
      </c>
      <c r="AI4701" s="67" t="s">
        <v>3945</v>
      </c>
      <c r="AJ4701" s="67" t="s">
        <v>3945</v>
      </c>
    </row>
    <row r="4702" spans="1:36" x14ac:dyDescent="0.2">
      <c r="A4702" s="66" t="s">
        <v>3919</v>
      </c>
      <c r="B4702" s="67" t="s">
        <v>40545</v>
      </c>
      <c r="C4702" s="66" t="str">
        <f t="shared" si="73"/>
        <v>P.S. SEÑOR DE LA JUSTICIA</v>
      </c>
      <c r="D4702" s="67" t="s">
        <v>3921</v>
      </c>
      <c r="E4702" s="66" t="s">
        <v>40546</v>
      </c>
      <c r="F4702" s="66" t="s">
        <v>40546</v>
      </c>
      <c r="G4702" s="66" t="s">
        <v>3923</v>
      </c>
      <c r="H4702" s="66" t="s">
        <v>3924</v>
      </c>
      <c r="I4702" s="66" t="s">
        <v>366</v>
      </c>
      <c r="J4702" s="68" t="s">
        <v>242</v>
      </c>
      <c r="K4702" s="68" t="s">
        <v>365</v>
      </c>
      <c r="L4702" s="68" t="s">
        <v>365</v>
      </c>
      <c r="M4702" s="66" t="s">
        <v>40547</v>
      </c>
      <c r="N4702" s="67" t="s">
        <v>4288</v>
      </c>
      <c r="O4702" s="67" t="s">
        <v>4040</v>
      </c>
      <c r="P4702" s="67" t="s">
        <v>3951</v>
      </c>
      <c r="Q4702" s="67" t="s">
        <v>242</v>
      </c>
      <c r="R4702" s="67" t="s">
        <v>24216</v>
      </c>
      <c r="S4702" s="67" t="s">
        <v>365</v>
      </c>
      <c r="T4702" s="67" t="s">
        <v>4289</v>
      </c>
      <c r="U4702" s="67" t="s">
        <v>4290</v>
      </c>
      <c r="V4702" s="67" t="s">
        <v>3968</v>
      </c>
      <c r="W4702" s="67" t="s">
        <v>40548</v>
      </c>
      <c r="X4702" s="67" t="s">
        <v>3934</v>
      </c>
      <c r="Y4702" s="67" t="s">
        <v>40549</v>
      </c>
      <c r="Z4702" s="67" t="s">
        <v>11583</v>
      </c>
      <c r="AA4702" s="67" t="s">
        <v>14019</v>
      </c>
      <c r="AB4702" s="67" t="s">
        <v>40550</v>
      </c>
      <c r="AC4702" s="67" t="s">
        <v>3939</v>
      </c>
      <c r="AD4702" s="67" t="s">
        <v>3940</v>
      </c>
      <c r="AE4702" s="67" t="s">
        <v>3941</v>
      </c>
      <c r="AF4702" s="67" t="s">
        <v>3940</v>
      </c>
      <c r="AG4702" s="67" t="s">
        <v>40551</v>
      </c>
      <c r="AH4702" s="67" t="s">
        <v>40552</v>
      </c>
      <c r="AI4702" s="67" t="s">
        <v>14139</v>
      </c>
      <c r="AJ4702" s="67" t="s">
        <v>4223</v>
      </c>
    </row>
    <row r="4703" spans="1:36" x14ac:dyDescent="0.2">
      <c r="A4703" s="66" t="s">
        <v>3919</v>
      </c>
      <c r="B4703" s="67" t="s">
        <v>40553</v>
      </c>
      <c r="C4703" s="66" t="str">
        <f t="shared" si="73"/>
        <v>P.S. CANCHACHALA</v>
      </c>
      <c r="D4703" s="67" t="s">
        <v>3921</v>
      </c>
      <c r="E4703" s="66" t="s">
        <v>40554</v>
      </c>
      <c r="F4703" s="66" t="s">
        <v>40554</v>
      </c>
      <c r="G4703" s="66" t="s">
        <v>3923</v>
      </c>
      <c r="H4703" s="66" t="s">
        <v>3924</v>
      </c>
      <c r="I4703" s="66" t="s">
        <v>2820</v>
      </c>
      <c r="J4703" s="68" t="s">
        <v>242</v>
      </c>
      <c r="K4703" s="68" t="s">
        <v>365</v>
      </c>
      <c r="L4703" s="68" t="s">
        <v>2819</v>
      </c>
      <c r="M4703" s="66" t="s">
        <v>40555</v>
      </c>
      <c r="N4703" s="67" t="s">
        <v>4288</v>
      </c>
      <c r="O4703" s="67" t="s">
        <v>4040</v>
      </c>
      <c r="P4703" s="67" t="s">
        <v>3928</v>
      </c>
      <c r="Q4703" s="67" t="s">
        <v>242</v>
      </c>
      <c r="R4703" s="67" t="s">
        <v>24216</v>
      </c>
      <c r="S4703" s="67" t="s">
        <v>35488</v>
      </c>
      <c r="T4703" s="67" t="s">
        <v>4289</v>
      </c>
      <c r="U4703" s="67" t="s">
        <v>4290</v>
      </c>
      <c r="V4703" s="67" t="s">
        <v>3968</v>
      </c>
      <c r="W4703" s="67" t="s">
        <v>40556</v>
      </c>
      <c r="X4703" s="67" t="s">
        <v>3934</v>
      </c>
      <c r="Y4703" s="67" t="s">
        <v>40557</v>
      </c>
      <c r="Z4703" s="67" t="s">
        <v>40558</v>
      </c>
      <c r="AA4703" s="67" t="s">
        <v>40559</v>
      </c>
      <c r="AB4703" s="67" t="s">
        <v>40560</v>
      </c>
      <c r="AC4703" s="67" t="s">
        <v>3939</v>
      </c>
      <c r="AD4703" s="67" t="s">
        <v>3940</v>
      </c>
      <c r="AE4703" s="67" t="s">
        <v>3941</v>
      </c>
      <c r="AF4703" s="67" t="s">
        <v>3940</v>
      </c>
      <c r="AG4703" s="67" t="s">
        <v>3945</v>
      </c>
      <c r="AH4703" s="67" t="s">
        <v>3945</v>
      </c>
      <c r="AI4703" s="67" t="s">
        <v>3945</v>
      </c>
      <c r="AJ4703" s="67" t="s">
        <v>3945</v>
      </c>
    </row>
    <row r="4704" spans="1:36" x14ac:dyDescent="0.2">
      <c r="A4704" s="66" t="s">
        <v>3919</v>
      </c>
      <c r="B4704" s="67" t="s">
        <v>40561</v>
      </c>
      <c r="C4704" s="66" t="str">
        <f t="shared" si="73"/>
        <v>P.S. COTO</v>
      </c>
      <c r="D4704" s="67" t="s">
        <v>3921</v>
      </c>
      <c r="E4704" s="66" t="s">
        <v>40562</v>
      </c>
      <c r="F4704" s="66" t="s">
        <v>40562</v>
      </c>
      <c r="G4704" s="66" t="s">
        <v>3923</v>
      </c>
      <c r="H4704" s="66" t="s">
        <v>3924</v>
      </c>
      <c r="I4704" s="66" t="s">
        <v>3003</v>
      </c>
      <c r="J4704" s="68" t="s">
        <v>144</v>
      </c>
      <c r="K4704" s="68" t="s">
        <v>369</v>
      </c>
      <c r="L4704" s="68" t="s">
        <v>3002</v>
      </c>
      <c r="M4704" s="66" t="s">
        <v>40563</v>
      </c>
      <c r="N4704" s="67" t="s">
        <v>4132</v>
      </c>
      <c r="O4704" s="67" t="s">
        <v>3928</v>
      </c>
      <c r="P4704" s="67" t="s">
        <v>4208</v>
      </c>
      <c r="Q4704" s="67" t="s">
        <v>144</v>
      </c>
      <c r="R4704" s="67" t="s">
        <v>4673</v>
      </c>
      <c r="S4704" s="67" t="s">
        <v>2909</v>
      </c>
      <c r="T4704" s="67" t="s">
        <v>4675</v>
      </c>
      <c r="U4704" s="67" t="s">
        <v>4676</v>
      </c>
      <c r="V4704" s="67" t="s">
        <v>3932</v>
      </c>
      <c r="W4704" s="67" t="s">
        <v>40564</v>
      </c>
      <c r="X4704" s="67" t="s">
        <v>3934</v>
      </c>
      <c r="Y4704" s="67" t="s">
        <v>4678</v>
      </c>
      <c r="Z4704" s="67" t="s">
        <v>40565</v>
      </c>
      <c r="AA4704" s="67" t="s">
        <v>40566</v>
      </c>
      <c r="AB4704" s="67" t="s">
        <v>40567</v>
      </c>
      <c r="AC4704" s="67" t="s">
        <v>3939</v>
      </c>
      <c r="AD4704" s="67" t="s">
        <v>3940</v>
      </c>
      <c r="AE4704" s="67" t="s">
        <v>3941</v>
      </c>
      <c r="AF4704" s="67" t="s">
        <v>3940</v>
      </c>
      <c r="AG4704" s="67" t="s">
        <v>40568</v>
      </c>
      <c r="AH4704" s="67" t="s">
        <v>40569</v>
      </c>
      <c r="AI4704" s="67" t="s">
        <v>40570</v>
      </c>
      <c r="AJ4704" s="67" t="s">
        <v>3945</v>
      </c>
    </row>
    <row r="4705" spans="1:36" x14ac:dyDescent="0.2">
      <c r="A4705" s="66" t="s">
        <v>3919</v>
      </c>
      <c r="B4705" s="67" t="s">
        <v>40571</v>
      </c>
      <c r="C4705" s="66" t="str">
        <f t="shared" si="73"/>
        <v>C.S. LAURIAMA</v>
      </c>
      <c r="D4705" s="67" t="s">
        <v>4128</v>
      </c>
      <c r="E4705" s="66" t="s">
        <v>6632</v>
      </c>
      <c r="F4705" s="66" t="s">
        <v>6632</v>
      </c>
      <c r="G4705" s="66" t="s">
        <v>4129</v>
      </c>
      <c r="H4705" s="66" t="s">
        <v>3924</v>
      </c>
      <c r="I4705" s="66" t="s">
        <v>753</v>
      </c>
      <c r="J4705" s="68" t="s">
        <v>144</v>
      </c>
      <c r="K4705" s="68" t="s">
        <v>394</v>
      </c>
      <c r="L4705" s="68" t="s">
        <v>394</v>
      </c>
      <c r="M4705" s="66" t="s">
        <v>40572</v>
      </c>
      <c r="N4705" s="67" t="s">
        <v>4132</v>
      </c>
      <c r="O4705" s="67" t="s">
        <v>3951</v>
      </c>
      <c r="P4705" s="67" t="s">
        <v>3951</v>
      </c>
      <c r="Q4705" s="67" t="s">
        <v>144</v>
      </c>
      <c r="R4705" s="67" t="s">
        <v>5678</v>
      </c>
      <c r="S4705" s="67" t="s">
        <v>6632</v>
      </c>
      <c r="T4705" s="67" t="s">
        <v>5679</v>
      </c>
      <c r="U4705" s="67" t="s">
        <v>5680</v>
      </c>
      <c r="V4705" s="67" t="s">
        <v>4135</v>
      </c>
      <c r="W4705" s="67" t="s">
        <v>40573</v>
      </c>
      <c r="X4705" s="67" t="s">
        <v>3934</v>
      </c>
      <c r="Y4705" s="67" t="s">
        <v>4678</v>
      </c>
      <c r="Z4705" s="67" t="s">
        <v>5539</v>
      </c>
      <c r="AA4705" s="67" t="s">
        <v>40574</v>
      </c>
      <c r="AB4705" s="67" t="s">
        <v>40575</v>
      </c>
      <c r="AC4705" s="67" t="s">
        <v>3939</v>
      </c>
      <c r="AD4705" s="67" t="s">
        <v>3940</v>
      </c>
      <c r="AE4705" s="67" t="s">
        <v>3941</v>
      </c>
      <c r="AF4705" s="67" t="s">
        <v>3940</v>
      </c>
      <c r="AG4705" s="67" t="s">
        <v>40576</v>
      </c>
      <c r="AH4705" s="67" t="s">
        <v>40577</v>
      </c>
      <c r="AI4705" s="67" t="s">
        <v>40578</v>
      </c>
      <c r="AJ4705" s="67" t="s">
        <v>3945</v>
      </c>
    </row>
    <row r="4706" spans="1:36" x14ac:dyDescent="0.2">
      <c r="A4706" s="66" t="s">
        <v>3919</v>
      </c>
      <c r="B4706" s="67" t="s">
        <v>40579</v>
      </c>
      <c r="C4706" s="66" t="str">
        <f t="shared" si="73"/>
        <v>P.S. BUENOS AIRES</v>
      </c>
      <c r="D4706" s="67" t="s">
        <v>3921</v>
      </c>
      <c r="E4706" s="66" t="s">
        <v>499</v>
      </c>
      <c r="F4706" s="66" t="s">
        <v>499</v>
      </c>
      <c r="G4706" s="66" t="s">
        <v>3923</v>
      </c>
      <c r="H4706" s="66" t="s">
        <v>3924</v>
      </c>
      <c r="I4706" s="66" t="s">
        <v>1748</v>
      </c>
      <c r="J4706" s="68" t="s">
        <v>144</v>
      </c>
      <c r="K4706" s="68" t="s">
        <v>394</v>
      </c>
      <c r="L4706" s="68" t="s">
        <v>1747</v>
      </c>
      <c r="M4706" s="66" t="s">
        <v>40580</v>
      </c>
      <c r="N4706" s="67" t="s">
        <v>4132</v>
      </c>
      <c r="O4706" s="67" t="s">
        <v>3951</v>
      </c>
      <c r="P4706" s="67" t="s">
        <v>3928</v>
      </c>
      <c r="Q4706" s="67" t="s">
        <v>144</v>
      </c>
      <c r="R4706" s="67" t="s">
        <v>5678</v>
      </c>
      <c r="S4706" s="67" t="s">
        <v>1747</v>
      </c>
      <c r="T4706" s="67" t="s">
        <v>5679</v>
      </c>
      <c r="U4706" s="67" t="s">
        <v>5680</v>
      </c>
      <c r="V4706" s="67" t="s">
        <v>3968</v>
      </c>
      <c r="W4706" s="67" t="s">
        <v>6283</v>
      </c>
      <c r="X4706" s="67" t="s">
        <v>3934</v>
      </c>
      <c r="Y4706" s="67" t="s">
        <v>4678</v>
      </c>
      <c r="Z4706" s="67" t="s">
        <v>5539</v>
      </c>
      <c r="AA4706" s="67" t="s">
        <v>27415</v>
      </c>
      <c r="AB4706" s="67" t="s">
        <v>40581</v>
      </c>
      <c r="AC4706" s="67" t="s">
        <v>3939</v>
      </c>
      <c r="AD4706" s="67" t="s">
        <v>3940</v>
      </c>
      <c r="AE4706" s="67" t="s">
        <v>3941</v>
      </c>
      <c r="AF4706" s="67" t="s">
        <v>3940</v>
      </c>
      <c r="AG4706" s="67" t="s">
        <v>40582</v>
      </c>
      <c r="AH4706" s="67" t="s">
        <v>40583</v>
      </c>
      <c r="AI4706" s="67" t="s">
        <v>40584</v>
      </c>
      <c r="AJ4706" s="67" t="s">
        <v>3945</v>
      </c>
    </row>
    <row r="4707" spans="1:36" x14ac:dyDescent="0.2">
      <c r="A4707" s="66" t="s">
        <v>3919</v>
      </c>
      <c r="B4707" s="67" t="s">
        <v>40585</v>
      </c>
      <c r="C4707" s="66" t="str">
        <f t="shared" si="73"/>
        <v>C.S. OCCOBAMBA LACONVENCION</v>
      </c>
      <c r="D4707" s="67" t="s">
        <v>4128</v>
      </c>
      <c r="E4707" s="66" t="s">
        <v>40586</v>
      </c>
      <c r="F4707" s="66" t="s">
        <v>40586</v>
      </c>
      <c r="G4707" s="66" t="s">
        <v>4129</v>
      </c>
      <c r="H4707" s="66" t="s">
        <v>3924</v>
      </c>
      <c r="I4707" s="66" t="s">
        <v>2246</v>
      </c>
      <c r="J4707" s="68" t="s">
        <v>264</v>
      </c>
      <c r="K4707" s="68" t="s">
        <v>573</v>
      </c>
      <c r="L4707" s="68" t="s">
        <v>431</v>
      </c>
      <c r="M4707" s="66" t="s">
        <v>40587</v>
      </c>
      <c r="N4707" s="67" t="s">
        <v>4064</v>
      </c>
      <c r="O4707" s="67" t="s">
        <v>3928</v>
      </c>
      <c r="P4707" s="67" t="s">
        <v>3928</v>
      </c>
      <c r="Q4707" s="67" t="s">
        <v>264</v>
      </c>
      <c r="R4707" s="67" t="s">
        <v>573</v>
      </c>
      <c r="S4707" s="67" t="s">
        <v>2807</v>
      </c>
      <c r="T4707" s="67" t="s">
        <v>12246</v>
      </c>
      <c r="U4707" s="67" t="s">
        <v>12247</v>
      </c>
      <c r="V4707" s="67" t="s">
        <v>4135</v>
      </c>
      <c r="W4707" s="67" t="s">
        <v>3948</v>
      </c>
      <c r="X4707" s="67" t="s">
        <v>3934</v>
      </c>
      <c r="Y4707" s="67" t="s">
        <v>4473</v>
      </c>
      <c r="Z4707" s="67" t="s">
        <v>40588</v>
      </c>
      <c r="AA4707" s="67" t="s">
        <v>40589</v>
      </c>
      <c r="AB4707" s="67" t="s">
        <v>40590</v>
      </c>
      <c r="AC4707" s="67" t="s">
        <v>3939</v>
      </c>
      <c r="AD4707" s="67" t="s">
        <v>3940</v>
      </c>
      <c r="AE4707" s="67" t="s">
        <v>3941</v>
      </c>
      <c r="AF4707" s="67" t="s">
        <v>3940</v>
      </c>
      <c r="AG4707" s="67" t="s">
        <v>40591</v>
      </c>
      <c r="AH4707" s="67" t="s">
        <v>40592</v>
      </c>
      <c r="AI4707" s="67" t="s">
        <v>6905</v>
      </c>
      <c r="AJ4707" s="67" t="s">
        <v>3945</v>
      </c>
    </row>
    <row r="4708" spans="1:36" x14ac:dyDescent="0.2">
      <c r="A4708" s="66" t="s">
        <v>3919</v>
      </c>
      <c r="B4708" s="67" t="s">
        <v>40593</v>
      </c>
      <c r="C4708" s="66" t="str">
        <f t="shared" si="73"/>
        <v>P.S. JESUS MARIA</v>
      </c>
      <c r="D4708" s="67" t="s">
        <v>3921</v>
      </c>
      <c r="E4708" s="66" t="s">
        <v>233</v>
      </c>
      <c r="F4708" s="66" t="s">
        <v>233</v>
      </c>
      <c r="G4708" s="66" t="s">
        <v>3923</v>
      </c>
      <c r="H4708" s="66" t="s">
        <v>3924</v>
      </c>
      <c r="I4708" s="66" t="s">
        <v>155</v>
      </c>
      <c r="J4708" s="68" t="s">
        <v>154</v>
      </c>
      <c r="K4708" s="68" t="s">
        <v>154</v>
      </c>
      <c r="L4708" s="68" t="s">
        <v>154</v>
      </c>
      <c r="M4708" s="66" t="s">
        <v>40594</v>
      </c>
      <c r="N4708" s="67" t="s">
        <v>4403</v>
      </c>
      <c r="O4708" s="67" t="s">
        <v>3951</v>
      </c>
      <c r="P4708" s="67" t="s">
        <v>3951</v>
      </c>
      <c r="Q4708" s="67" t="s">
        <v>154</v>
      </c>
      <c r="R4708" s="67" t="s">
        <v>154</v>
      </c>
      <c r="S4708" s="67" t="s">
        <v>17238</v>
      </c>
      <c r="T4708" s="67" t="s">
        <v>4404</v>
      </c>
      <c r="U4708" s="67" t="s">
        <v>4405</v>
      </c>
      <c r="V4708" s="67" t="s">
        <v>3968</v>
      </c>
      <c r="W4708" s="67" t="s">
        <v>40595</v>
      </c>
      <c r="X4708" s="67" t="s">
        <v>3934</v>
      </c>
      <c r="Y4708" s="67" t="s">
        <v>28471</v>
      </c>
      <c r="Z4708" s="67" t="s">
        <v>4201</v>
      </c>
      <c r="AA4708" s="67" t="s">
        <v>40596</v>
      </c>
      <c r="AB4708" s="67" t="s">
        <v>40597</v>
      </c>
      <c r="AC4708" s="67" t="s">
        <v>3939</v>
      </c>
      <c r="AD4708" s="67" t="s">
        <v>3940</v>
      </c>
      <c r="AE4708" s="67" t="s">
        <v>3941</v>
      </c>
      <c r="AF4708" s="67" t="s">
        <v>3940</v>
      </c>
      <c r="AG4708" s="67" t="s">
        <v>40598</v>
      </c>
      <c r="AH4708" s="67" t="s">
        <v>40599</v>
      </c>
      <c r="AI4708" s="67" t="s">
        <v>40600</v>
      </c>
      <c r="AJ4708" s="67" t="s">
        <v>3945</v>
      </c>
    </row>
    <row r="4709" spans="1:36" x14ac:dyDescent="0.2">
      <c r="A4709" s="66" t="s">
        <v>3919</v>
      </c>
      <c r="B4709" s="67" t="s">
        <v>40601</v>
      </c>
      <c r="C4709" s="66" t="str">
        <f t="shared" si="73"/>
        <v>P.S. LACHAQUI</v>
      </c>
      <c r="D4709" s="67" t="s">
        <v>3921</v>
      </c>
      <c r="E4709" s="66" t="s">
        <v>3004</v>
      </c>
      <c r="F4709" s="66" t="s">
        <v>3004</v>
      </c>
      <c r="G4709" s="66" t="s">
        <v>3923</v>
      </c>
      <c r="H4709" s="66" t="s">
        <v>3924</v>
      </c>
      <c r="I4709" s="66" t="s">
        <v>3005</v>
      </c>
      <c r="J4709" s="68" t="s">
        <v>144</v>
      </c>
      <c r="K4709" s="68" t="s">
        <v>822</v>
      </c>
      <c r="L4709" s="68" t="s">
        <v>3004</v>
      </c>
      <c r="M4709" s="66" t="s">
        <v>40602</v>
      </c>
      <c r="N4709" s="67" t="s">
        <v>4132</v>
      </c>
      <c r="O4709" s="67" t="s">
        <v>4323</v>
      </c>
      <c r="P4709" s="67" t="s">
        <v>4040</v>
      </c>
      <c r="Q4709" s="67" t="s">
        <v>144</v>
      </c>
      <c r="R4709" s="67" t="s">
        <v>822</v>
      </c>
      <c r="S4709" s="67" t="s">
        <v>822</v>
      </c>
      <c r="T4709" s="67" t="s">
        <v>6463</v>
      </c>
      <c r="U4709" s="67" t="s">
        <v>6464</v>
      </c>
      <c r="V4709" s="67" t="s">
        <v>3932</v>
      </c>
      <c r="W4709" s="67" t="s">
        <v>6465</v>
      </c>
      <c r="X4709" s="67" t="s">
        <v>3934</v>
      </c>
      <c r="Y4709" s="67" t="s">
        <v>4678</v>
      </c>
      <c r="Z4709" s="67" t="s">
        <v>5539</v>
      </c>
      <c r="AA4709" s="67" t="s">
        <v>40603</v>
      </c>
      <c r="AB4709" s="67" t="s">
        <v>40604</v>
      </c>
      <c r="AC4709" s="67" t="s">
        <v>3939</v>
      </c>
      <c r="AD4709" s="67" t="s">
        <v>3940</v>
      </c>
      <c r="AE4709" s="67" t="s">
        <v>3941</v>
      </c>
      <c r="AF4709" s="67" t="s">
        <v>3940</v>
      </c>
      <c r="AG4709" s="67" t="s">
        <v>40605</v>
      </c>
      <c r="AH4709" s="67" t="s">
        <v>40606</v>
      </c>
      <c r="AI4709" s="67" t="s">
        <v>40607</v>
      </c>
      <c r="AJ4709" s="67" t="s">
        <v>3945</v>
      </c>
    </row>
    <row r="4710" spans="1:36" x14ac:dyDescent="0.2">
      <c r="A4710" s="66" t="s">
        <v>3919</v>
      </c>
      <c r="B4710" s="67" t="s">
        <v>40608</v>
      </c>
      <c r="C4710" s="66" t="str">
        <f t="shared" si="73"/>
        <v>C.S. MANZANARES</v>
      </c>
      <c r="D4710" s="67" t="s">
        <v>4128</v>
      </c>
      <c r="E4710" s="66" t="s">
        <v>1309</v>
      </c>
      <c r="F4710" s="66" t="s">
        <v>1309</v>
      </c>
      <c r="G4710" s="66" t="s">
        <v>4129</v>
      </c>
      <c r="H4710" s="66" t="s">
        <v>3924</v>
      </c>
      <c r="I4710" s="66" t="s">
        <v>215</v>
      </c>
      <c r="J4710" s="68" t="s">
        <v>144</v>
      </c>
      <c r="K4710" s="68" t="s">
        <v>213</v>
      </c>
      <c r="L4710" s="68" t="s">
        <v>214</v>
      </c>
      <c r="M4710" s="66" t="s">
        <v>40609</v>
      </c>
      <c r="N4710" s="67" t="s">
        <v>4132</v>
      </c>
      <c r="O4710" s="67" t="s">
        <v>4040</v>
      </c>
      <c r="P4710" s="67" t="s">
        <v>3951</v>
      </c>
      <c r="Q4710" s="67" t="s">
        <v>144</v>
      </c>
      <c r="R4710" s="67" t="s">
        <v>4456</v>
      </c>
      <c r="S4710" s="67" t="s">
        <v>1053</v>
      </c>
      <c r="T4710" s="67" t="s">
        <v>4457</v>
      </c>
      <c r="U4710" s="67" t="s">
        <v>4458</v>
      </c>
      <c r="V4710" s="67" t="s">
        <v>4135</v>
      </c>
      <c r="W4710" s="67" t="s">
        <v>40610</v>
      </c>
      <c r="X4710" s="67" t="s">
        <v>3934</v>
      </c>
      <c r="Y4710" s="67" t="s">
        <v>5328</v>
      </c>
      <c r="Z4710" s="67" t="s">
        <v>4136</v>
      </c>
      <c r="AA4710" s="67" t="s">
        <v>40611</v>
      </c>
      <c r="AB4710" s="67" t="s">
        <v>40612</v>
      </c>
      <c r="AC4710" s="67" t="s">
        <v>3939</v>
      </c>
      <c r="AD4710" s="67" t="s">
        <v>3940</v>
      </c>
      <c r="AE4710" s="67" t="s">
        <v>3941</v>
      </c>
      <c r="AF4710" s="67" t="s">
        <v>3940</v>
      </c>
      <c r="AG4710" s="67" t="s">
        <v>40613</v>
      </c>
      <c r="AH4710" s="67" t="s">
        <v>40614</v>
      </c>
      <c r="AI4710" s="67" t="s">
        <v>9516</v>
      </c>
      <c r="AJ4710" s="67" t="s">
        <v>3945</v>
      </c>
    </row>
    <row r="4711" spans="1:36" x14ac:dyDescent="0.2">
      <c r="A4711" s="66" t="s">
        <v>3919</v>
      </c>
      <c r="B4711" s="67" t="s">
        <v>40615</v>
      </c>
      <c r="C4711" s="66" t="str">
        <f t="shared" si="73"/>
        <v>P.S. COLONIA PAMPAS</v>
      </c>
      <c r="D4711" s="67" t="s">
        <v>3921</v>
      </c>
      <c r="E4711" s="66" t="s">
        <v>40616</v>
      </c>
      <c r="F4711" s="66" t="s">
        <v>40616</v>
      </c>
      <c r="G4711" s="66" t="s">
        <v>3923</v>
      </c>
      <c r="H4711" s="66" t="s">
        <v>3924</v>
      </c>
      <c r="I4711" s="66" t="s">
        <v>3007</v>
      </c>
      <c r="J4711" s="68" t="s">
        <v>144</v>
      </c>
      <c r="K4711" s="68" t="s">
        <v>685</v>
      </c>
      <c r="L4711" s="68" t="s">
        <v>3006</v>
      </c>
      <c r="M4711" s="66" t="s">
        <v>40617</v>
      </c>
      <c r="N4711" s="67" t="s">
        <v>4132</v>
      </c>
      <c r="O4711" s="67" t="s">
        <v>4146</v>
      </c>
      <c r="P4711" s="67" t="s">
        <v>4023</v>
      </c>
      <c r="Q4711" s="67" t="s">
        <v>144</v>
      </c>
      <c r="R4711" s="67" t="s">
        <v>8058</v>
      </c>
      <c r="S4711" s="67" t="s">
        <v>685</v>
      </c>
      <c r="T4711" s="67" t="s">
        <v>8059</v>
      </c>
      <c r="U4711" s="67" t="s">
        <v>8060</v>
      </c>
      <c r="V4711" s="67" t="s">
        <v>3932</v>
      </c>
      <c r="W4711" s="67" t="s">
        <v>40618</v>
      </c>
      <c r="X4711" s="67" t="s">
        <v>3934</v>
      </c>
      <c r="Y4711" s="67" t="s">
        <v>5328</v>
      </c>
      <c r="Z4711" s="67" t="s">
        <v>5539</v>
      </c>
      <c r="AA4711" s="67" t="s">
        <v>38171</v>
      </c>
      <c r="AB4711" s="67" t="s">
        <v>40619</v>
      </c>
      <c r="AC4711" s="67" t="s">
        <v>3939</v>
      </c>
      <c r="AD4711" s="67" t="s">
        <v>3940</v>
      </c>
      <c r="AE4711" s="67" t="s">
        <v>3941</v>
      </c>
      <c r="AF4711" s="67" t="s">
        <v>3940</v>
      </c>
      <c r="AG4711" s="67" t="s">
        <v>40620</v>
      </c>
      <c r="AH4711" s="67" t="s">
        <v>40621</v>
      </c>
      <c r="AI4711" s="67" t="s">
        <v>40622</v>
      </c>
      <c r="AJ4711" s="67" t="s">
        <v>3945</v>
      </c>
    </row>
    <row r="4712" spans="1:36" x14ac:dyDescent="0.2">
      <c r="A4712" s="66" t="s">
        <v>3919</v>
      </c>
      <c r="B4712" s="67" t="s">
        <v>40623</v>
      </c>
      <c r="C4712" s="66" t="str">
        <f t="shared" si="73"/>
        <v>P.S. ZUÑIGA</v>
      </c>
      <c r="D4712" s="67" t="s">
        <v>3921</v>
      </c>
      <c r="E4712" s="66" t="s">
        <v>1913</v>
      </c>
      <c r="F4712" s="66" t="s">
        <v>1913</v>
      </c>
      <c r="G4712" s="66" t="s">
        <v>3923</v>
      </c>
      <c r="H4712" s="66" t="s">
        <v>3924</v>
      </c>
      <c r="I4712" s="66" t="s">
        <v>1914</v>
      </c>
      <c r="J4712" s="68" t="s">
        <v>144</v>
      </c>
      <c r="K4712" s="68" t="s">
        <v>793</v>
      </c>
      <c r="L4712" s="68" t="s">
        <v>1913</v>
      </c>
      <c r="M4712" s="66" t="s">
        <v>40624</v>
      </c>
      <c r="N4712" s="67" t="s">
        <v>4132</v>
      </c>
      <c r="O4712" s="67" t="s">
        <v>4146</v>
      </c>
      <c r="P4712" s="67" t="s">
        <v>3928</v>
      </c>
      <c r="Q4712" s="67" t="s">
        <v>144</v>
      </c>
      <c r="R4712" s="67" t="s">
        <v>8058</v>
      </c>
      <c r="S4712" s="67" t="s">
        <v>1470</v>
      </c>
      <c r="T4712" s="67" t="s">
        <v>8059</v>
      </c>
      <c r="U4712" s="67" t="s">
        <v>8060</v>
      </c>
      <c r="V4712" s="67" t="s">
        <v>3968</v>
      </c>
      <c r="W4712" s="67" t="s">
        <v>40625</v>
      </c>
      <c r="X4712" s="67" t="s">
        <v>3934</v>
      </c>
      <c r="Y4712" s="67" t="s">
        <v>12898</v>
      </c>
      <c r="Z4712" s="67" t="s">
        <v>5539</v>
      </c>
      <c r="AA4712" s="67" t="s">
        <v>40626</v>
      </c>
      <c r="AB4712" s="67" t="s">
        <v>40627</v>
      </c>
      <c r="AC4712" s="67" t="s">
        <v>3939</v>
      </c>
      <c r="AD4712" s="67" t="s">
        <v>3940</v>
      </c>
      <c r="AE4712" s="67" t="s">
        <v>3941</v>
      </c>
      <c r="AF4712" s="67" t="s">
        <v>3940</v>
      </c>
      <c r="AG4712" s="67" t="s">
        <v>40628</v>
      </c>
      <c r="AH4712" s="67" t="s">
        <v>40629</v>
      </c>
      <c r="AI4712" s="67" t="s">
        <v>40630</v>
      </c>
      <c r="AJ4712" s="67" t="s">
        <v>3945</v>
      </c>
    </row>
    <row r="4713" spans="1:36" x14ac:dyDescent="0.2">
      <c r="A4713" s="66" t="s">
        <v>3919</v>
      </c>
      <c r="B4713" s="67" t="s">
        <v>40631</v>
      </c>
      <c r="C4713" s="66" t="str">
        <f t="shared" si="73"/>
        <v>C.S. LANGA</v>
      </c>
      <c r="D4713" s="67" t="s">
        <v>4128</v>
      </c>
      <c r="E4713" s="66" t="s">
        <v>3008</v>
      </c>
      <c r="F4713" s="66" t="s">
        <v>3008</v>
      </c>
      <c r="G4713" s="66" t="s">
        <v>4129</v>
      </c>
      <c r="H4713" s="66" t="s">
        <v>3924</v>
      </c>
      <c r="I4713" s="66" t="s">
        <v>3009</v>
      </c>
      <c r="J4713" s="68" t="s">
        <v>144</v>
      </c>
      <c r="K4713" s="68" t="s">
        <v>578</v>
      </c>
      <c r="L4713" s="68" t="s">
        <v>3008</v>
      </c>
      <c r="M4713" s="66" t="s">
        <v>40632</v>
      </c>
      <c r="N4713" s="67" t="s">
        <v>4132</v>
      </c>
      <c r="O4713" s="67" t="s">
        <v>4160</v>
      </c>
      <c r="P4713" s="67" t="s">
        <v>4040</v>
      </c>
      <c r="Q4713" s="67" t="s">
        <v>144</v>
      </c>
      <c r="R4713" s="67" t="s">
        <v>5230</v>
      </c>
      <c r="S4713" s="67" t="s">
        <v>3008</v>
      </c>
      <c r="T4713" s="67" t="s">
        <v>5231</v>
      </c>
      <c r="U4713" s="67" t="s">
        <v>5232</v>
      </c>
      <c r="V4713" s="67" t="s">
        <v>4135</v>
      </c>
      <c r="W4713" s="67" t="s">
        <v>5233</v>
      </c>
      <c r="X4713" s="67" t="s">
        <v>3934</v>
      </c>
      <c r="Y4713" s="67" t="s">
        <v>4678</v>
      </c>
      <c r="Z4713" s="67" t="s">
        <v>5234</v>
      </c>
      <c r="AA4713" s="67" t="s">
        <v>3954</v>
      </c>
      <c r="AB4713" s="67" t="s">
        <v>40633</v>
      </c>
      <c r="AC4713" s="67" t="s">
        <v>3939</v>
      </c>
      <c r="AD4713" s="67" t="s">
        <v>3940</v>
      </c>
      <c r="AE4713" s="67" t="s">
        <v>3941</v>
      </c>
      <c r="AF4713" s="67" t="s">
        <v>3940</v>
      </c>
      <c r="AG4713" s="67" t="s">
        <v>40634</v>
      </c>
      <c r="AH4713" s="67" t="s">
        <v>40635</v>
      </c>
      <c r="AI4713" s="67" t="s">
        <v>40636</v>
      </c>
      <c r="AJ4713" s="67" t="s">
        <v>3945</v>
      </c>
    </row>
    <row r="4714" spans="1:36" x14ac:dyDescent="0.2">
      <c r="A4714" s="66" t="s">
        <v>3919</v>
      </c>
      <c r="B4714" s="67" t="s">
        <v>40637</v>
      </c>
      <c r="C4714" s="66" t="str">
        <f t="shared" si="73"/>
        <v>P.S. ANTIOQUIA</v>
      </c>
      <c r="D4714" s="67" t="s">
        <v>3921</v>
      </c>
      <c r="E4714" s="66" t="s">
        <v>1876</v>
      </c>
      <c r="F4714" s="66" t="s">
        <v>1876</v>
      </c>
      <c r="G4714" s="66" t="s">
        <v>3923</v>
      </c>
      <c r="H4714" s="66" t="s">
        <v>3924</v>
      </c>
      <c r="I4714" s="66" t="s">
        <v>1877</v>
      </c>
      <c r="J4714" s="68" t="s">
        <v>144</v>
      </c>
      <c r="K4714" s="68" t="s">
        <v>578</v>
      </c>
      <c r="L4714" s="68" t="s">
        <v>1876</v>
      </c>
      <c r="M4714" s="66" t="s">
        <v>40638</v>
      </c>
      <c r="N4714" s="67" t="s">
        <v>4132</v>
      </c>
      <c r="O4714" s="67" t="s">
        <v>4160</v>
      </c>
      <c r="P4714" s="67" t="s">
        <v>4040</v>
      </c>
      <c r="Q4714" s="67" t="s">
        <v>144</v>
      </c>
      <c r="R4714" s="67" t="s">
        <v>5230</v>
      </c>
      <c r="S4714" s="67" t="s">
        <v>3008</v>
      </c>
      <c r="T4714" s="67" t="s">
        <v>5231</v>
      </c>
      <c r="U4714" s="67" t="s">
        <v>5232</v>
      </c>
      <c r="V4714" s="67" t="s">
        <v>3968</v>
      </c>
      <c r="W4714" s="67" t="s">
        <v>5233</v>
      </c>
      <c r="X4714" s="67" t="s">
        <v>3934</v>
      </c>
      <c r="Y4714" s="67" t="s">
        <v>4678</v>
      </c>
      <c r="Z4714" s="67" t="s">
        <v>5539</v>
      </c>
      <c r="AA4714" s="67" t="s">
        <v>3954</v>
      </c>
      <c r="AB4714" s="67" t="s">
        <v>40633</v>
      </c>
      <c r="AC4714" s="67" t="s">
        <v>3939</v>
      </c>
      <c r="AD4714" s="67" t="s">
        <v>3940</v>
      </c>
      <c r="AE4714" s="67" t="s">
        <v>3941</v>
      </c>
      <c r="AF4714" s="67" t="s">
        <v>3940</v>
      </c>
      <c r="AG4714" s="67" t="s">
        <v>40639</v>
      </c>
      <c r="AH4714" s="67" t="s">
        <v>40640</v>
      </c>
      <c r="AI4714" s="67" t="s">
        <v>19100</v>
      </c>
      <c r="AJ4714" s="67" t="s">
        <v>3945</v>
      </c>
    </row>
    <row r="4715" spans="1:36" x14ac:dyDescent="0.2">
      <c r="A4715" s="66" t="s">
        <v>3919</v>
      </c>
      <c r="B4715" s="67" t="s">
        <v>40641</v>
      </c>
      <c r="C4715" s="66" t="str">
        <f t="shared" si="73"/>
        <v>P.S. PUCHACA</v>
      </c>
      <c r="D4715" s="67" t="s">
        <v>3921</v>
      </c>
      <c r="E4715" s="66" t="s">
        <v>40642</v>
      </c>
      <c r="F4715" s="66" t="s">
        <v>40642</v>
      </c>
      <c r="G4715" s="66" t="s">
        <v>3923</v>
      </c>
      <c r="H4715" s="66" t="s">
        <v>3924</v>
      </c>
      <c r="I4715" s="66" t="s">
        <v>2820</v>
      </c>
      <c r="J4715" s="68" t="s">
        <v>242</v>
      </c>
      <c r="K4715" s="68" t="s">
        <v>365</v>
      </c>
      <c r="L4715" s="68" t="s">
        <v>2819</v>
      </c>
      <c r="M4715" s="66" t="s">
        <v>40643</v>
      </c>
      <c r="N4715" s="67" t="s">
        <v>4288</v>
      </c>
      <c r="O4715" s="67" t="s">
        <v>4040</v>
      </c>
      <c r="P4715" s="67" t="s">
        <v>3928</v>
      </c>
      <c r="Q4715" s="67" t="s">
        <v>242</v>
      </c>
      <c r="R4715" s="67" t="s">
        <v>24216</v>
      </c>
      <c r="S4715" s="67" t="s">
        <v>35488</v>
      </c>
      <c r="T4715" s="67" t="s">
        <v>4289</v>
      </c>
      <c r="U4715" s="67" t="s">
        <v>4290</v>
      </c>
      <c r="V4715" s="67" t="s">
        <v>3968</v>
      </c>
      <c r="W4715" s="67" t="s">
        <v>40644</v>
      </c>
      <c r="X4715" s="67" t="s">
        <v>3934</v>
      </c>
      <c r="Y4715" s="67" t="s">
        <v>40645</v>
      </c>
      <c r="Z4715" s="67" t="s">
        <v>9766</v>
      </c>
      <c r="AA4715" s="67" t="s">
        <v>36901</v>
      </c>
      <c r="AB4715" s="67" t="s">
        <v>40646</v>
      </c>
      <c r="AC4715" s="67" t="s">
        <v>3939</v>
      </c>
      <c r="AD4715" s="67" t="s">
        <v>3940</v>
      </c>
      <c r="AE4715" s="67" t="s">
        <v>4750</v>
      </c>
      <c r="AF4715" s="67" t="s">
        <v>3940</v>
      </c>
      <c r="AG4715" s="67" t="s">
        <v>40647</v>
      </c>
      <c r="AH4715" s="67" t="s">
        <v>40648</v>
      </c>
      <c r="AI4715" s="67" t="s">
        <v>16616</v>
      </c>
      <c r="AJ4715" s="67" t="s">
        <v>3945</v>
      </c>
    </row>
    <row r="4716" spans="1:36" x14ac:dyDescent="0.2">
      <c r="A4716" s="66" t="s">
        <v>3919</v>
      </c>
      <c r="B4716" s="67" t="s">
        <v>40649</v>
      </c>
      <c r="C4716" s="66" t="str">
        <f t="shared" si="73"/>
        <v>C.S. CALACOA</v>
      </c>
      <c r="D4716" s="67" t="s">
        <v>4128</v>
      </c>
      <c r="E4716" s="66" t="s">
        <v>40650</v>
      </c>
      <c r="F4716" s="66" t="s">
        <v>40651</v>
      </c>
      <c r="G4716" s="66" t="s">
        <v>3923</v>
      </c>
      <c r="H4716" s="66" t="s">
        <v>3924</v>
      </c>
      <c r="I4716" s="66" t="s">
        <v>1441</v>
      </c>
      <c r="J4716" s="68" t="s">
        <v>882</v>
      </c>
      <c r="K4716" s="68" t="s">
        <v>883</v>
      </c>
      <c r="L4716" s="68" t="s">
        <v>1319</v>
      </c>
      <c r="M4716" s="66" t="s">
        <v>40652</v>
      </c>
      <c r="N4716" s="67" t="s">
        <v>5323</v>
      </c>
      <c r="O4716" s="67" t="s">
        <v>3951</v>
      </c>
      <c r="P4716" s="67" t="s">
        <v>4040</v>
      </c>
      <c r="Q4716" s="67" t="s">
        <v>882</v>
      </c>
      <c r="R4716" s="67" t="s">
        <v>882</v>
      </c>
      <c r="S4716" s="67" t="s">
        <v>2276</v>
      </c>
      <c r="T4716" s="67" t="s">
        <v>6773</v>
      </c>
      <c r="U4716" s="67" t="s">
        <v>6774</v>
      </c>
      <c r="V4716" s="67" t="s">
        <v>4135</v>
      </c>
      <c r="W4716" s="67" t="s">
        <v>40653</v>
      </c>
      <c r="X4716" s="67" t="s">
        <v>3934</v>
      </c>
      <c r="Y4716" s="67" t="s">
        <v>10755</v>
      </c>
      <c r="Z4716" s="67" t="s">
        <v>40654</v>
      </c>
      <c r="AA4716" s="67" t="s">
        <v>40655</v>
      </c>
      <c r="AB4716" s="67" t="s">
        <v>40656</v>
      </c>
      <c r="AC4716" s="67" t="s">
        <v>3939</v>
      </c>
      <c r="AD4716" s="67" t="s">
        <v>3940</v>
      </c>
      <c r="AE4716" s="67" t="s">
        <v>3941</v>
      </c>
      <c r="AF4716" s="67" t="s">
        <v>3940</v>
      </c>
      <c r="AG4716" s="67" t="s">
        <v>40657</v>
      </c>
      <c r="AH4716" s="67" t="s">
        <v>40658</v>
      </c>
      <c r="AI4716" s="67" t="s">
        <v>40659</v>
      </c>
      <c r="AJ4716" s="67" t="s">
        <v>3945</v>
      </c>
    </row>
    <row r="4717" spans="1:36" x14ac:dyDescent="0.2">
      <c r="A4717" s="66" t="s">
        <v>3919</v>
      </c>
      <c r="B4717" s="67" t="s">
        <v>40660</v>
      </c>
      <c r="C4717" s="66" t="str">
        <f t="shared" si="73"/>
        <v>C.S. LOCUMBA</v>
      </c>
      <c r="D4717" s="67" t="s">
        <v>4128</v>
      </c>
      <c r="E4717" s="66" t="s">
        <v>1771</v>
      </c>
      <c r="F4717" s="66" t="s">
        <v>1771</v>
      </c>
      <c r="G4717" s="66" t="s">
        <v>4129</v>
      </c>
      <c r="H4717" s="66" t="s">
        <v>3924</v>
      </c>
      <c r="I4717" s="66" t="s">
        <v>1772</v>
      </c>
      <c r="J4717" s="68" t="s">
        <v>154</v>
      </c>
      <c r="K4717" s="68" t="s">
        <v>658</v>
      </c>
      <c r="L4717" s="68" t="s">
        <v>1771</v>
      </c>
      <c r="M4717" s="66" t="s">
        <v>40661</v>
      </c>
      <c r="N4717" s="67" t="s">
        <v>4403</v>
      </c>
      <c r="O4717" s="67" t="s">
        <v>3951</v>
      </c>
      <c r="P4717" s="67" t="s">
        <v>4008</v>
      </c>
      <c r="Q4717" s="67" t="s">
        <v>154</v>
      </c>
      <c r="R4717" s="67" t="s">
        <v>154</v>
      </c>
      <c r="S4717" s="67" t="s">
        <v>658</v>
      </c>
      <c r="T4717" s="67" t="s">
        <v>4404</v>
      </c>
      <c r="U4717" s="67" t="s">
        <v>4405</v>
      </c>
      <c r="V4717" s="67" t="s">
        <v>4135</v>
      </c>
      <c r="W4717" s="67" t="s">
        <v>40662</v>
      </c>
      <c r="X4717" s="67" t="s">
        <v>3934</v>
      </c>
      <c r="Y4717" s="67" t="s">
        <v>4664</v>
      </c>
      <c r="Z4717" s="67" t="s">
        <v>4201</v>
      </c>
      <c r="AA4717" s="67" t="s">
        <v>40663</v>
      </c>
      <c r="AB4717" s="67" t="s">
        <v>40664</v>
      </c>
      <c r="AC4717" s="67" t="s">
        <v>3939</v>
      </c>
      <c r="AD4717" s="67" t="s">
        <v>3940</v>
      </c>
      <c r="AE4717" s="67" t="s">
        <v>3941</v>
      </c>
      <c r="AF4717" s="67" t="s">
        <v>3940</v>
      </c>
      <c r="AG4717" s="67" t="s">
        <v>40665</v>
      </c>
      <c r="AH4717" s="67" t="s">
        <v>40666</v>
      </c>
      <c r="AI4717" s="67" t="s">
        <v>40667</v>
      </c>
      <c r="AJ4717" s="67" t="s">
        <v>3945</v>
      </c>
    </row>
    <row r="4718" spans="1:36" x14ac:dyDescent="0.2">
      <c r="A4718" s="66" t="s">
        <v>3919</v>
      </c>
      <c r="B4718" s="67" t="s">
        <v>40668</v>
      </c>
      <c r="C4718" s="66" t="str">
        <f t="shared" si="73"/>
        <v>P.S. CHAVIN</v>
      </c>
      <c r="D4718" s="67" t="s">
        <v>3921</v>
      </c>
      <c r="E4718" s="66" t="s">
        <v>3010</v>
      </c>
      <c r="F4718" s="66" t="s">
        <v>3010</v>
      </c>
      <c r="G4718" s="66" t="s">
        <v>3923</v>
      </c>
      <c r="H4718" s="66" t="s">
        <v>3924</v>
      </c>
      <c r="I4718" s="66" t="s">
        <v>3011</v>
      </c>
      <c r="J4718" s="68" t="s">
        <v>420</v>
      </c>
      <c r="K4718" s="68" t="s">
        <v>421</v>
      </c>
      <c r="L4718" s="68" t="s">
        <v>3010</v>
      </c>
      <c r="M4718" s="66" t="s">
        <v>40669</v>
      </c>
      <c r="N4718" s="67" t="s">
        <v>4363</v>
      </c>
      <c r="O4718" s="67" t="s">
        <v>4040</v>
      </c>
      <c r="P4718" s="67" t="s">
        <v>4040</v>
      </c>
      <c r="Q4718" s="67" t="s">
        <v>420</v>
      </c>
      <c r="R4718" s="67" t="s">
        <v>4611</v>
      </c>
      <c r="S4718" s="67" t="s">
        <v>476</v>
      </c>
      <c r="T4718" s="67" t="s">
        <v>4612</v>
      </c>
      <c r="U4718" s="67" t="s">
        <v>4613</v>
      </c>
      <c r="V4718" s="67" t="s">
        <v>3968</v>
      </c>
      <c r="W4718" s="67" t="s">
        <v>3940</v>
      </c>
      <c r="X4718" s="67" t="s">
        <v>3934</v>
      </c>
      <c r="Y4718" s="67" t="s">
        <v>4615</v>
      </c>
      <c r="Z4718" s="67" t="s">
        <v>40670</v>
      </c>
      <c r="AA4718" s="67" t="s">
        <v>17518</v>
      </c>
      <c r="AB4718" s="67" t="s">
        <v>40671</v>
      </c>
      <c r="AC4718" s="67" t="s">
        <v>3939</v>
      </c>
      <c r="AD4718" s="67" t="s">
        <v>3940</v>
      </c>
      <c r="AE4718" s="67" t="s">
        <v>3941</v>
      </c>
      <c r="AF4718" s="67" t="s">
        <v>3940</v>
      </c>
      <c r="AG4718" s="67" t="s">
        <v>40672</v>
      </c>
      <c r="AH4718" s="67" t="s">
        <v>40673</v>
      </c>
      <c r="AI4718" s="67" t="s">
        <v>40674</v>
      </c>
      <c r="AJ4718" s="67" t="s">
        <v>3945</v>
      </c>
    </row>
    <row r="4719" spans="1:36" x14ac:dyDescent="0.2">
      <c r="A4719" s="66" t="s">
        <v>3919</v>
      </c>
      <c r="B4719" s="67" t="s">
        <v>40675</v>
      </c>
      <c r="C4719" s="66" t="str">
        <f t="shared" si="73"/>
        <v>C.S. EL CARMEN</v>
      </c>
      <c r="D4719" s="67" t="s">
        <v>4128</v>
      </c>
      <c r="E4719" s="66" t="s">
        <v>2255</v>
      </c>
      <c r="F4719" s="66" t="s">
        <v>2255</v>
      </c>
      <c r="G4719" s="66" t="s">
        <v>4129</v>
      </c>
      <c r="H4719" s="66" t="s">
        <v>3924</v>
      </c>
      <c r="I4719" s="66" t="s">
        <v>2256</v>
      </c>
      <c r="J4719" s="68" t="s">
        <v>420</v>
      </c>
      <c r="K4719" s="68" t="s">
        <v>421</v>
      </c>
      <c r="L4719" s="68" t="s">
        <v>2255</v>
      </c>
      <c r="M4719" s="66" t="s">
        <v>40676</v>
      </c>
      <c r="N4719" s="67" t="s">
        <v>4363</v>
      </c>
      <c r="O4719" s="67" t="s">
        <v>4040</v>
      </c>
      <c r="P4719" s="67" t="s">
        <v>3928</v>
      </c>
      <c r="Q4719" s="67" t="s">
        <v>420</v>
      </c>
      <c r="R4719" s="67" t="s">
        <v>4611</v>
      </c>
      <c r="S4719" s="67" t="s">
        <v>2085</v>
      </c>
      <c r="T4719" s="67" t="s">
        <v>4612</v>
      </c>
      <c r="U4719" s="67" t="s">
        <v>4613</v>
      </c>
      <c r="V4719" s="67" t="s">
        <v>4135</v>
      </c>
      <c r="W4719" s="67" t="s">
        <v>40677</v>
      </c>
      <c r="X4719" s="67" t="s">
        <v>3934</v>
      </c>
      <c r="Y4719" s="67" t="s">
        <v>4615</v>
      </c>
      <c r="Z4719" s="67" t="s">
        <v>4136</v>
      </c>
      <c r="AA4719" s="67" t="s">
        <v>40678</v>
      </c>
      <c r="AB4719" s="67" t="s">
        <v>40679</v>
      </c>
      <c r="AC4719" s="67" t="s">
        <v>3939</v>
      </c>
      <c r="AD4719" s="67" t="s">
        <v>3940</v>
      </c>
      <c r="AE4719" s="67" t="s">
        <v>3941</v>
      </c>
      <c r="AF4719" s="67" t="s">
        <v>3940</v>
      </c>
      <c r="AG4719" s="67" t="s">
        <v>40680</v>
      </c>
      <c r="AH4719" s="67" t="s">
        <v>40681</v>
      </c>
      <c r="AI4719" s="67" t="s">
        <v>40682</v>
      </c>
      <c r="AJ4719" s="67" t="s">
        <v>3945</v>
      </c>
    </row>
    <row r="4720" spans="1:36" x14ac:dyDescent="0.2">
      <c r="A4720" s="66" t="s">
        <v>3919</v>
      </c>
      <c r="B4720" s="67" t="s">
        <v>40683</v>
      </c>
      <c r="C4720" s="66" t="str">
        <f t="shared" si="73"/>
        <v>C.S. CARHUAMAYO</v>
      </c>
      <c r="D4720" s="67" t="s">
        <v>4128</v>
      </c>
      <c r="E4720" s="66" t="s">
        <v>3012</v>
      </c>
      <c r="F4720" s="66" t="s">
        <v>3012</v>
      </c>
      <c r="G4720" s="66" t="s">
        <v>4129</v>
      </c>
      <c r="H4720" s="66" t="s">
        <v>3924</v>
      </c>
      <c r="I4720" s="66" t="s">
        <v>3013</v>
      </c>
      <c r="J4720" s="68" t="s">
        <v>156</v>
      </c>
      <c r="K4720" s="68" t="s">
        <v>156</v>
      </c>
      <c r="L4720" s="68" t="s">
        <v>3012</v>
      </c>
      <c r="M4720" s="66" t="s">
        <v>40684</v>
      </c>
      <c r="N4720" s="67" t="s">
        <v>3963</v>
      </c>
      <c r="O4720" s="67" t="s">
        <v>4208</v>
      </c>
      <c r="P4720" s="67" t="s">
        <v>4040</v>
      </c>
      <c r="Q4720" s="67" t="s">
        <v>156</v>
      </c>
      <c r="R4720" s="67" t="s">
        <v>156</v>
      </c>
      <c r="S4720" s="67" t="s">
        <v>3012</v>
      </c>
      <c r="T4720" s="67" t="s">
        <v>9990</v>
      </c>
      <c r="U4720" s="67" t="s">
        <v>9991</v>
      </c>
      <c r="V4720" s="67" t="s">
        <v>4135</v>
      </c>
      <c r="W4720" s="67" t="s">
        <v>40685</v>
      </c>
      <c r="X4720" s="67" t="s">
        <v>3934</v>
      </c>
      <c r="Y4720" s="67" t="s">
        <v>9992</v>
      </c>
      <c r="Z4720" s="67" t="s">
        <v>40686</v>
      </c>
      <c r="AA4720" s="67" t="s">
        <v>40687</v>
      </c>
      <c r="AB4720" s="67" t="s">
        <v>40688</v>
      </c>
      <c r="AC4720" s="67" t="s">
        <v>3939</v>
      </c>
      <c r="AD4720" s="67" t="s">
        <v>3940</v>
      </c>
      <c r="AE4720" s="67" t="s">
        <v>3941</v>
      </c>
      <c r="AF4720" s="67" t="s">
        <v>3940</v>
      </c>
      <c r="AG4720" s="67" t="s">
        <v>40689</v>
      </c>
      <c r="AH4720" s="67" t="s">
        <v>40690</v>
      </c>
      <c r="AI4720" s="67" t="s">
        <v>40691</v>
      </c>
      <c r="AJ4720" s="67" t="s">
        <v>3945</v>
      </c>
    </row>
    <row r="4721" spans="1:36" x14ac:dyDescent="0.2">
      <c r="A4721" s="66" t="s">
        <v>3919</v>
      </c>
      <c r="B4721" s="67" t="s">
        <v>40692</v>
      </c>
      <c r="C4721" s="66" t="str">
        <f t="shared" si="73"/>
        <v>P.S. SACHAPITE</v>
      </c>
      <c r="D4721" s="67" t="s">
        <v>3921</v>
      </c>
      <c r="E4721" s="66" t="s">
        <v>40693</v>
      </c>
      <c r="F4721" s="66" t="s">
        <v>40693</v>
      </c>
      <c r="G4721" s="66" t="s">
        <v>3923</v>
      </c>
      <c r="H4721" s="66" t="s">
        <v>3924</v>
      </c>
      <c r="I4721" s="66" t="s">
        <v>1798</v>
      </c>
      <c r="J4721" s="68" t="s">
        <v>348</v>
      </c>
      <c r="K4721" s="68" t="s">
        <v>348</v>
      </c>
      <c r="L4721" s="68" t="s">
        <v>362</v>
      </c>
      <c r="M4721" s="66" t="s">
        <v>40694</v>
      </c>
      <c r="N4721" s="67" t="s">
        <v>3927</v>
      </c>
      <c r="O4721" s="67" t="s">
        <v>3951</v>
      </c>
      <c r="P4721" s="67" t="s">
        <v>4064</v>
      </c>
      <c r="Q4721" s="67" t="s">
        <v>348</v>
      </c>
      <c r="R4721" s="67" t="s">
        <v>348</v>
      </c>
      <c r="S4721" s="67" t="s">
        <v>574</v>
      </c>
      <c r="T4721" s="67" t="s">
        <v>6172</v>
      </c>
      <c r="U4721" s="67" t="s">
        <v>6173</v>
      </c>
      <c r="V4721" s="67" t="s">
        <v>3932</v>
      </c>
      <c r="W4721" s="67" t="s">
        <v>4516</v>
      </c>
      <c r="X4721" s="67" t="s">
        <v>3934</v>
      </c>
      <c r="Y4721" s="67" t="s">
        <v>3945</v>
      </c>
      <c r="Z4721" s="67" t="s">
        <v>3936</v>
      </c>
      <c r="AA4721" s="67" t="s">
        <v>40695</v>
      </c>
      <c r="AB4721" s="67" t="s">
        <v>40696</v>
      </c>
      <c r="AC4721" s="67" t="s">
        <v>3939</v>
      </c>
      <c r="AD4721" s="67" t="s">
        <v>3940</v>
      </c>
      <c r="AE4721" s="67" t="s">
        <v>3941</v>
      </c>
      <c r="AF4721" s="67" t="s">
        <v>3940</v>
      </c>
      <c r="AG4721" s="67" t="s">
        <v>40697</v>
      </c>
      <c r="AH4721" s="67" t="s">
        <v>40698</v>
      </c>
      <c r="AI4721" s="67" t="s">
        <v>40699</v>
      </c>
      <c r="AJ4721" s="67" t="s">
        <v>3945</v>
      </c>
    </row>
    <row r="4722" spans="1:36" x14ac:dyDescent="0.2">
      <c r="A4722" s="66" t="s">
        <v>3919</v>
      </c>
      <c r="B4722" s="67" t="s">
        <v>40700</v>
      </c>
      <c r="C4722" s="66" t="str">
        <f t="shared" si="73"/>
        <v>P.S. PUCACCASA CHOPCCA</v>
      </c>
      <c r="D4722" s="67" t="s">
        <v>3921</v>
      </c>
      <c r="E4722" s="66" t="s">
        <v>40701</v>
      </c>
      <c r="F4722" s="66" t="s">
        <v>40701</v>
      </c>
      <c r="G4722" s="66" t="s">
        <v>3923</v>
      </c>
      <c r="H4722" s="66" t="s">
        <v>3924</v>
      </c>
      <c r="I4722" s="66" t="s">
        <v>1798</v>
      </c>
      <c r="J4722" s="68" t="s">
        <v>348</v>
      </c>
      <c r="K4722" s="68" t="s">
        <v>348</v>
      </c>
      <c r="L4722" s="68" t="s">
        <v>362</v>
      </c>
      <c r="M4722" s="66" t="s">
        <v>40702</v>
      </c>
      <c r="N4722" s="67" t="s">
        <v>3927</v>
      </c>
      <c r="O4722" s="67" t="s">
        <v>3951</v>
      </c>
      <c r="P4722" s="67" t="s">
        <v>4040</v>
      </c>
      <c r="Q4722" s="67" t="s">
        <v>348</v>
      </c>
      <c r="R4722" s="67" t="s">
        <v>348</v>
      </c>
      <c r="S4722" s="67" t="s">
        <v>362</v>
      </c>
      <c r="T4722" s="67" t="s">
        <v>6172</v>
      </c>
      <c r="U4722" s="67" t="s">
        <v>6173</v>
      </c>
      <c r="V4722" s="67" t="s">
        <v>3932</v>
      </c>
      <c r="W4722" s="67" t="s">
        <v>40703</v>
      </c>
      <c r="X4722" s="67" t="s">
        <v>3934</v>
      </c>
      <c r="Y4722" s="67" t="s">
        <v>6174</v>
      </c>
      <c r="Z4722" s="67" t="s">
        <v>4136</v>
      </c>
      <c r="AA4722" s="67" t="s">
        <v>40704</v>
      </c>
      <c r="AB4722" s="67" t="s">
        <v>40705</v>
      </c>
      <c r="AC4722" s="67" t="s">
        <v>3939</v>
      </c>
      <c r="AD4722" s="67" t="s">
        <v>3940</v>
      </c>
      <c r="AE4722" s="67" t="s">
        <v>3941</v>
      </c>
      <c r="AF4722" s="67" t="s">
        <v>3940</v>
      </c>
      <c r="AG4722" s="67" t="s">
        <v>40706</v>
      </c>
      <c r="AH4722" s="67" t="s">
        <v>40707</v>
      </c>
      <c r="AI4722" s="67" t="s">
        <v>40708</v>
      </c>
      <c r="AJ4722" s="67" t="s">
        <v>3945</v>
      </c>
    </row>
    <row r="4723" spans="1:36" x14ac:dyDescent="0.2">
      <c r="A4723" s="66" t="s">
        <v>3959</v>
      </c>
      <c r="B4723" s="67" t="s">
        <v>40709</v>
      </c>
      <c r="C4723" s="66" t="str">
        <f t="shared" si="73"/>
        <v>P.S. L &amp; F OFTALMOLOGOS</v>
      </c>
      <c r="D4723" s="67" t="s">
        <v>3921</v>
      </c>
      <c r="E4723" s="66" t="s">
        <v>40710</v>
      </c>
      <c r="F4723" s="66" t="s">
        <v>40710</v>
      </c>
      <c r="G4723" s="66" t="s">
        <v>4978</v>
      </c>
      <c r="H4723" s="66" t="s">
        <v>3924</v>
      </c>
      <c r="I4723" s="66" t="s">
        <v>301</v>
      </c>
      <c r="J4723" s="68" t="s">
        <v>144</v>
      </c>
      <c r="K4723" s="68" t="s">
        <v>144</v>
      </c>
      <c r="L4723" s="68" t="s">
        <v>300</v>
      </c>
      <c r="M4723" s="66" t="s">
        <v>40711</v>
      </c>
      <c r="N4723" s="67" t="s">
        <v>3978</v>
      </c>
      <c r="O4723" s="67" t="s">
        <v>3964</v>
      </c>
      <c r="P4723" s="67" t="s">
        <v>3964</v>
      </c>
      <c r="Q4723" s="67" t="s">
        <v>3979</v>
      </c>
      <c r="R4723" s="67" t="s">
        <v>3940</v>
      </c>
      <c r="S4723" s="67" t="s">
        <v>3966</v>
      </c>
      <c r="T4723" s="67" t="s">
        <v>3967</v>
      </c>
      <c r="U4723" s="67" t="s">
        <v>3940</v>
      </c>
      <c r="V4723" s="67" t="s">
        <v>3968</v>
      </c>
      <c r="W4723" s="67" t="s">
        <v>40712</v>
      </c>
      <c r="X4723" s="67" t="s">
        <v>3934</v>
      </c>
      <c r="Y4723" s="67" t="s">
        <v>40713</v>
      </c>
      <c r="Z4723" s="67" t="s">
        <v>40714</v>
      </c>
      <c r="AA4723" s="67" t="s">
        <v>40715</v>
      </c>
      <c r="AB4723" s="67" t="s">
        <v>40716</v>
      </c>
      <c r="AC4723" s="67" t="s">
        <v>3939</v>
      </c>
      <c r="AD4723" s="67" t="s">
        <v>3940</v>
      </c>
      <c r="AE4723" s="67" t="s">
        <v>3941</v>
      </c>
      <c r="AF4723" s="67" t="s">
        <v>3940</v>
      </c>
      <c r="AG4723" s="67" t="s">
        <v>3945</v>
      </c>
      <c r="AH4723" s="67" t="s">
        <v>3945</v>
      </c>
      <c r="AI4723" s="67" t="s">
        <v>3945</v>
      </c>
      <c r="AJ4723" s="67" t="s">
        <v>3945</v>
      </c>
    </row>
    <row r="4724" spans="1:36" x14ac:dyDescent="0.2">
      <c r="A4724" s="66" t="s">
        <v>3919</v>
      </c>
      <c r="B4724" s="67" t="s">
        <v>40717</v>
      </c>
      <c r="C4724" s="66" t="str">
        <f t="shared" si="73"/>
        <v>P.S. MATARA</v>
      </c>
      <c r="D4724" s="67" t="s">
        <v>3921</v>
      </c>
      <c r="E4724" s="66" t="s">
        <v>2454</v>
      </c>
      <c r="F4724" s="66" t="s">
        <v>2454</v>
      </c>
      <c r="G4724" s="66" t="s">
        <v>3923</v>
      </c>
      <c r="H4724" s="66" t="s">
        <v>3924</v>
      </c>
      <c r="I4724" s="66" t="s">
        <v>2969</v>
      </c>
      <c r="J4724" s="68" t="s">
        <v>144</v>
      </c>
      <c r="K4724" s="68" t="s">
        <v>578</v>
      </c>
      <c r="L4724" s="68" t="s">
        <v>2968</v>
      </c>
      <c r="M4724" s="66" t="s">
        <v>40718</v>
      </c>
      <c r="N4724" s="67" t="s">
        <v>4132</v>
      </c>
      <c r="O4724" s="67" t="s">
        <v>4160</v>
      </c>
      <c r="P4724" s="67" t="s">
        <v>4040</v>
      </c>
      <c r="Q4724" s="67" t="s">
        <v>144</v>
      </c>
      <c r="R4724" s="67" t="s">
        <v>5230</v>
      </c>
      <c r="S4724" s="67" t="s">
        <v>3008</v>
      </c>
      <c r="T4724" s="67" t="s">
        <v>5231</v>
      </c>
      <c r="U4724" s="67" t="s">
        <v>5232</v>
      </c>
      <c r="V4724" s="67" t="s">
        <v>3932</v>
      </c>
      <c r="W4724" s="67" t="s">
        <v>5233</v>
      </c>
      <c r="X4724" s="67" t="s">
        <v>3934</v>
      </c>
      <c r="Y4724" s="67" t="s">
        <v>4678</v>
      </c>
      <c r="Z4724" s="67" t="s">
        <v>14950</v>
      </c>
      <c r="AA4724" s="67" t="s">
        <v>3954</v>
      </c>
      <c r="AB4724" s="67" t="s">
        <v>40719</v>
      </c>
      <c r="AC4724" s="67" t="s">
        <v>3939</v>
      </c>
      <c r="AD4724" s="67" t="s">
        <v>3940</v>
      </c>
      <c r="AE4724" s="67" t="s">
        <v>3941</v>
      </c>
      <c r="AF4724" s="67" t="s">
        <v>3940</v>
      </c>
      <c r="AG4724" s="67" t="s">
        <v>40720</v>
      </c>
      <c r="AH4724" s="67" t="s">
        <v>40721</v>
      </c>
      <c r="AI4724" s="67" t="s">
        <v>40722</v>
      </c>
      <c r="AJ4724" s="67" t="s">
        <v>3945</v>
      </c>
    </row>
    <row r="4725" spans="1:36" x14ac:dyDescent="0.2">
      <c r="A4725" s="66" t="s">
        <v>3919</v>
      </c>
      <c r="B4725" s="67" t="s">
        <v>40723</v>
      </c>
      <c r="C4725" s="66" t="str">
        <f t="shared" si="73"/>
        <v>P.S. HUANZA</v>
      </c>
      <c r="D4725" s="67" t="s">
        <v>3921</v>
      </c>
      <c r="E4725" s="66" t="s">
        <v>3014</v>
      </c>
      <c r="F4725" s="66" t="s">
        <v>3014</v>
      </c>
      <c r="G4725" s="66" t="s">
        <v>3923</v>
      </c>
      <c r="H4725" s="66" t="s">
        <v>3924</v>
      </c>
      <c r="I4725" s="66" t="s">
        <v>3015</v>
      </c>
      <c r="J4725" s="68" t="s">
        <v>144</v>
      </c>
      <c r="K4725" s="68" t="s">
        <v>578</v>
      </c>
      <c r="L4725" s="68" t="s">
        <v>3014</v>
      </c>
      <c r="M4725" s="66" t="s">
        <v>40724</v>
      </c>
      <c r="N4725" s="67" t="s">
        <v>4132</v>
      </c>
      <c r="O4725" s="67" t="s">
        <v>4160</v>
      </c>
      <c r="P4725" s="67" t="s">
        <v>4008</v>
      </c>
      <c r="Q4725" s="67" t="s">
        <v>144</v>
      </c>
      <c r="R4725" s="67" t="s">
        <v>5230</v>
      </c>
      <c r="S4725" s="67" t="s">
        <v>11572</v>
      </c>
      <c r="T4725" s="67" t="s">
        <v>5231</v>
      </c>
      <c r="U4725" s="67" t="s">
        <v>5232</v>
      </c>
      <c r="V4725" s="67" t="s">
        <v>3932</v>
      </c>
      <c r="W4725" s="67" t="s">
        <v>5233</v>
      </c>
      <c r="X4725" s="67" t="s">
        <v>3934</v>
      </c>
      <c r="Y4725" s="67" t="s">
        <v>4678</v>
      </c>
      <c r="Z4725" s="67" t="s">
        <v>11278</v>
      </c>
      <c r="AA4725" s="67" t="s">
        <v>3954</v>
      </c>
      <c r="AB4725" s="67" t="s">
        <v>40725</v>
      </c>
      <c r="AC4725" s="67" t="s">
        <v>3939</v>
      </c>
      <c r="AD4725" s="67" t="s">
        <v>3940</v>
      </c>
      <c r="AE4725" s="67" t="s">
        <v>3941</v>
      </c>
      <c r="AF4725" s="67" t="s">
        <v>3940</v>
      </c>
      <c r="AG4725" s="67" t="s">
        <v>40726</v>
      </c>
      <c r="AH4725" s="67" t="s">
        <v>40727</v>
      </c>
      <c r="AI4725" s="67" t="s">
        <v>40728</v>
      </c>
      <c r="AJ4725" s="67" t="s">
        <v>3945</v>
      </c>
    </row>
    <row r="4726" spans="1:36" x14ac:dyDescent="0.2">
      <c r="A4726" s="66" t="s">
        <v>3919</v>
      </c>
      <c r="B4726" s="67" t="s">
        <v>40729</v>
      </c>
      <c r="C4726" s="66" t="str">
        <f t="shared" si="73"/>
        <v>P.S. HUAYRE</v>
      </c>
      <c r="D4726" s="67" t="s">
        <v>3921</v>
      </c>
      <c r="E4726" s="66" t="s">
        <v>40730</v>
      </c>
      <c r="F4726" s="66" t="s">
        <v>40730</v>
      </c>
      <c r="G4726" s="66" t="s">
        <v>3923</v>
      </c>
      <c r="H4726" s="66" t="s">
        <v>3924</v>
      </c>
      <c r="I4726" s="66" t="s">
        <v>1854</v>
      </c>
      <c r="J4726" s="68" t="s">
        <v>156</v>
      </c>
      <c r="K4726" s="68" t="s">
        <v>156</v>
      </c>
      <c r="L4726" s="68" t="s">
        <v>156</v>
      </c>
      <c r="M4726" s="66" t="s">
        <v>40731</v>
      </c>
      <c r="N4726" s="67" t="s">
        <v>3963</v>
      </c>
      <c r="O4726" s="67" t="s">
        <v>4208</v>
      </c>
      <c r="P4726" s="67" t="s">
        <v>4040</v>
      </c>
      <c r="Q4726" s="67" t="s">
        <v>156</v>
      </c>
      <c r="R4726" s="67" t="s">
        <v>156</v>
      </c>
      <c r="S4726" s="67" t="s">
        <v>3012</v>
      </c>
      <c r="T4726" s="67" t="s">
        <v>9990</v>
      </c>
      <c r="U4726" s="67" t="s">
        <v>9991</v>
      </c>
      <c r="V4726" s="67" t="s">
        <v>3932</v>
      </c>
      <c r="W4726" s="67" t="s">
        <v>40732</v>
      </c>
      <c r="X4726" s="67" t="s">
        <v>3934</v>
      </c>
      <c r="Y4726" s="67" t="s">
        <v>9992</v>
      </c>
      <c r="Z4726" s="67" t="s">
        <v>40733</v>
      </c>
      <c r="AA4726" s="67" t="s">
        <v>10764</v>
      </c>
      <c r="AB4726" s="67" t="s">
        <v>40734</v>
      </c>
      <c r="AC4726" s="67" t="s">
        <v>3939</v>
      </c>
      <c r="AD4726" s="67" t="s">
        <v>3940</v>
      </c>
      <c r="AE4726" s="67" t="s">
        <v>3941</v>
      </c>
      <c r="AF4726" s="67" t="s">
        <v>3940</v>
      </c>
      <c r="AG4726" s="67" t="s">
        <v>40735</v>
      </c>
      <c r="AH4726" s="67" t="s">
        <v>40736</v>
      </c>
      <c r="AI4726" s="67" t="s">
        <v>40737</v>
      </c>
      <c r="AJ4726" s="67" t="s">
        <v>3945</v>
      </c>
    </row>
    <row r="4727" spans="1:36" x14ac:dyDescent="0.2">
      <c r="A4727" s="66" t="s">
        <v>3919</v>
      </c>
      <c r="B4727" s="67" t="s">
        <v>40738</v>
      </c>
      <c r="C4727" s="66" t="str">
        <f t="shared" si="73"/>
        <v>P.S. CHAJE</v>
      </c>
      <c r="D4727" s="67" t="s">
        <v>3921</v>
      </c>
      <c r="E4727" s="66" t="s">
        <v>40739</v>
      </c>
      <c r="F4727" s="66" t="s">
        <v>40740</v>
      </c>
      <c r="G4727" s="66" t="s">
        <v>3923</v>
      </c>
      <c r="H4727" s="66" t="s">
        <v>3924</v>
      </c>
      <c r="I4727" s="66" t="s">
        <v>1618</v>
      </c>
      <c r="J4727" s="68" t="s">
        <v>882</v>
      </c>
      <c r="K4727" s="68" t="s">
        <v>1012</v>
      </c>
      <c r="L4727" s="68" t="s">
        <v>1617</v>
      </c>
      <c r="M4727" s="66" t="s">
        <v>40741</v>
      </c>
      <c r="N4727" s="67" t="s">
        <v>5323</v>
      </c>
      <c r="O4727" s="67" t="s">
        <v>3951</v>
      </c>
      <c r="P4727" s="67" t="s">
        <v>4008</v>
      </c>
      <c r="Q4727" s="67" t="s">
        <v>882</v>
      </c>
      <c r="R4727" s="67" t="s">
        <v>882</v>
      </c>
      <c r="S4727" s="67" t="s">
        <v>1617</v>
      </c>
      <c r="T4727" s="67" t="s">
        <v>6773</v>
      </c>
      <c r="U4727" s="67" t="s">
        <v>6774</v>
      </c>
      <c r="V4727" s="67" t="s">
        <v>3932</v>
      </c>
      <c r="W4727" s="67" t="s">
        <v>40742</v>
      </c>
      <c r="X4727" s="67" t="s">
        <v>3934</v>
      </c>
      <c r="Y4727" s="67" t="s">
        <v>6776</v>
      </c>
      <c r="Z4727" s="67" t="s">
        <v>8133</v>
      </c>
      <c r="AA4727" s="67" t="s">
        <v>40743</v>
      </c>
      <c r="AB4727" s="67" t="s">
        <v>40744</v>
      </c>
      <c r="AC4727" s="67" t="s">
        <v>3939</v>
      </c>
      <c r="AD4727" s="67" t="s">
        <v>3940</v>
      </c>
      <c r="AE4727" s="67" t="s">
        <v>3941</v>
      </c>
      <c r="AF4727" s="67" t="s">
        <v>3940</v>
      </c>
      <c r="AG4727" s="67" t="s">
        <v>40745</v>
      </c>
      <c r="AH4727" s="67" t="s">
        <v>40746</v>
      </c>
      <c r="AI4727" s="67" t="s">
        <v>40747</v>
      </c>
      <c r="AJ4727" s="67" t="s">
        <v>3945</v>
      </c>
    </row>
    <row r="4728" spans="1:36" x14ac:dyDescent="0.2">
      <c r="A4728" s="66" t="s">
        <v>3919</v>
      </c>
      <c r="B4728" s="67" t="s">
        <v>40748</v>
      </c>
      <c r="C4728" s="66" t="str">
        <f t="shared" si="73"/>
        <v>P.S. COLCA</v>
      </c>
      <c r="D4728" s="67" t="s">
        <v>3921</v>
      </c>
      <c r="E4728" s="66" t="s">
        <v>2191</v>
      </c>
      <c r="F4728" s="66" t="s">
        <v>2191</v>
      </c>
      <c r="G4728" s="66" t="s">
        <v>3923</v>
      </c>
      <c r="H4728" s="66" t="s">
        <v>3924</v>
      </c>
      <c r="I4728" s="66" t="s">
        <v>2192</v>
      </c>
      <c r="J4728" s="68" t="s">
        <v>156</v>
      </c>
      <c r="K4728" s="68" t="s">
        <v>163</v>
      </c>
      <c r="L4728" s="68" t="s">
        <v>2191</v>
      </c>
      <c r="M4728" s="66" t="s">
        <v>40749</v>
      </c>
      <c r="N4728" s="67" t="s">
        <v>3963</v>
      </c>
      <c r="O4728" s="67" t="s">
        <v>4160</v>
      </c>
      <c r="P4728" s="67" t="s">
        <v>4008</v>
      </c>
      <c r="Q4728" s="67" t="s">
        <v>156</v>
      </c>
      <c r="R4728" s="67" t="s">
        <v>6809</v>
      </c>
      <c r="S4728" s="67" t="s">
        <v>18497</v>
      </c>
      <c r="T4728" s="67" t="s">
        <v>6810</v>
      </c>
      <c r="U4728" s="67" t="s">
        <v>6811</v>
      </c>
      <c r="V4728" s="67" t="s">
        <v>3968</v>
      </c>
      <c r="W4728" s="67" t="s">
        <v>40750</v>
      </c>
      <c r="X4728" s="67" t="s">
        <v>3934</v>
      </c>
      <c r="Y4728" s="67" t="s">
        <v>5170</v>
      </c>
      <c r="Z4728" s="67" t="s">
        <v>9787</v>
      </c>
      <c r="AA4728" s="67" t="s">
        <v>4890</v>
      </c>
      <c r="AB4728" s="67" t="s">
        <v>40751</v>
      </c>
      <c r="AC4728" s="67" t="s">
        <v>3939</v>
      </c>
      <c r="AD4728" s="67" t="s">
        <v>3940</v>
      </c>
      <c r="AE4728" s="67" t="s">
        <v>3941</v>
      </c>
      <c r="AF4728" s="67" t="s">
        <v>3940</v>
      </c>
      <c r="AG4728" s="67" t="s">
        <v>40752</v>
      </c>
      <c r="AH4728" s="67" t="s">
        <v>40753</v>
      </c>
      <c r="AI4728" s="67" t="s">
        <v>40754</v>
      </c>
      <c r="AJ4728" s="67" t="s">
        <v>3945</v>
      </c>
    </row>
    <row r="4729" spans="1:36" x14ac:dyDescent="0.2">
      <c r="A4729" s="66" t="s">
        <v>3919</v>
      </c>
      <c r="B4729" s="67" t="s">
        <v>40755</v>
      </c>
      <c r="C4729" s="66" t="str">
        <f t="shared" si="73"/>
        <v>C.S. CHONGOS ALTO</v>
      </c>
      <c r="D4729" s="67" t="s">
        <v>4128</v>
      </c>
      <c r="E4729" s="66" t="s">
        <v>3016</v>
      </c>
      <c r="F4729" s="66" t="s">
        <v>3016</v>
      </c>
      <c r="G4729" s="66" t="s">
        <v>4129</v>
      </c>
      <c r="H4729" s="66" t="s">
        <v>3924</v>
      </c>
      <c r="I4729" s="66" t="s">
        <v>3017</v>
      </c>
      <c r="J4729" s="68" t="s">
        <v>156</v>
      </c>
      <c r="K4729" s="68" t="s">
        <v>163</v>
      </c>
      <c r="L4729" s="68" t="s">
        <v>3016</v>
      </c>
      <c r="M4729" s="66" t="s">
        <v>40756</v>
      </c>
      <c r="N4729" s="67" t="s">
        <v>3963</v>
      </c>
      <c r="O4729" s="67" t="s">
        <v>4160</v>
      </c>
      <c r="P4729" s="67" t="s">
        <v>4008</v>
      </c>
      <c r="Q4729" s="67" t="s">
        <v>156</v>
      </c>
      <c r="R4729" s="67" t="s">
        <v>6809</v>
      </c>
      <c r="S4729" s="67" t="s">
        <v>18497</v>
      </c>
      <c r="T4729" s="67" t="s">
        <v>6810</v>
      </c>
      <c r="U4729" s="67" t="s">
        <v>6811</v>
      </c>
      <c r="V4729" s="67" t="s">
        <v>4135</v>
      </c>
      <c r="W4729" s="67" t="s">
        <v>40757</v>
      </c>
      <c r="X4729" s="67" t="s">
        <v>3934</v>
      </c>
      <c r="Y4729" s="67" t="s">
        <v>5170</v>
      </c>
      <c r="Z4729" s="67" t="s">
        <v>9787</v>
      </c>
      <c r="AA4729" s="67" t="s">
        <v>3954</v>
      </c>
      <c r="AB4729" s="67" t="s">
        <v>40758</v>
      </c>
      <c r="AC4729" s="67" t="s">
        <v>3939</v>
      </c>
      <c r="AD4729" s="67" t="s">
        <v>3940</v>
      </c>
      <c r="AE4729" s="67" t="s">
        <v>3941</v>
      </c>
      <c r="AF4729" s="67" t="s">
        <v>3940</v>
      </c>
      <c r="AG4729" s="67" t="s">
        <v>40759</v>
      </c>
      <c r="AH4729" s="67" t="s">
        <v>40760</v>
      </c>
      <c r="AI4729" s="67" t="s">
        <v>40761</v>
      </c>
      <c r="AJ4729" s="67" t="s">
        <v>3945</v>
      </c>
    </row>
    <row r="4730" spans="1:36" x14ac:dyDescent="0.2">
      <c r="A4730" s="66" t="s">
        <v>3919</v>
      </c>
      <c r="B4730" s="67" t="s">
        <v>40762</v>
      </c>
      <c r="C4730" s="66" t="str">
        <f t="shared" si="73"/>
        <v>SAN MIGUEL DE LA PASCANA</v>
      </c>
      <c r="D4730" s="67"/>
      <c r="E4730" s="66" t="s">
        <v>40763</v>
      </c>
      <c r="F4730" s="66" t="s">
        <v>40763</v>
      </c>
      <c r="G4730" s="66" t="s">
        <v>3923</v>
      </c>
      <c r="H4730" s="66" t="s">
        <v>3924</v>
      </c>
      <c r="I4730" s="66" t="s">
        <v>3019</v>
      </c>
      <c r="J4730" s="68" t="s">
        <v>420</v>
      </c>
      <c r="K4730" s="68" t="s">
        <v>1598</v>
      </c>
      <c r="L4730" s="68" t="s">
        <v>3018</v>
      </c>
      <c r="M4730" s="66" t="s">
        <v>40764</v>
      </c>
      <c r="N4730" s="67" t="s">
        <v>4363</v>
      </c>
      <c r="O4730" s="67" t="s">
        <v>3951</v>
      </c>
      <c r="P4730" s="67" t="s">
        <v>3950</v>
      </c>
      <c r="Q4730" s="67" t="s">
        <v>420</v>
      </c>
      <c r="R4730" s="67" t="s">
        <v>4914</v>
      </c>
      <c r="S4730" s="67" t="s">
        <v>12357</v>
      </c>
      <c r="T4730" s="67" t="s">
        <v>12358</v>
      </c>
      <c r="U4730" s="67" t="s">
        <v>12359</v>
      </c>
      <c r="V4730" s="67" t="s">
        <v>4364</v>
      </c>
      <c r="W4730" s="67" t="s">
        <v>40765</v>
      </c>
      <c r="X4730" s="67" t="s">
        <v>3934</v>
      </c>
      <c r="Y4730" s="67" t="s">
        <v>3945</v>
      </c>
      <c r="Z4730" s="67" t="s">
        <v>3936</v>
      </c>
      <c r="AA4730" s="67" t="s">
        <v>40766</v>
      </c>
      <c r="AB4730" s="67" t="s">
        <v>40767</v>
      </c>
      <c r="AC4730" s="67" t="s">
        <v>3939</v>
      </c>
      <c r="AD4730" s="67" t="s">
        <v>3940</v>
      </c>
      <c r="AE4730" s="67" t="s">
        <v>3941</v>
      </c>
      <c r="AF4730" s="67" t="s">
        <v>3940</v>
      </c>
      <c r="AG4730" s="67" t="s">
        <v>40768</v>
      </c>
      <c r="AH4730" s="67" t="s">
        <v>40769</v>
      </c>
      <c r="AI4730" s="67" t="s">
        <v>40770</v>
      </c>
      <c r="AJ4730" s="67" t="s">
        <v>3945</v>
      </c>
    </row>
    <row r="4731" spans="1:36" x14ac:dyDescent="0.2">
      <c r="A4731" s="66" t="s">
        <v>3919</v>
      </c>
      <c r="B4731" s="67" t="s">
        <v>40771</v>
      </c>
      <c r="C4731" s="66" t="str">
        <f t="shared" si="73"/>
        <v>P.S. CHUAMBA.</v>
      </c>
      <c r="D4731" s="67" t="s">
        <v>3921</v>
      </c>
      <c r="E4731" s="66" t="s">
        <v>40772</v>
      </c>
      <c r="F4731" s="66" t="s">
        <v>40772</v>
      </c>
      <c r="G4731" s="66" t="s">
        <v>3923</v>
      </c>
      <c r="H4731" s="66" t="s">
        <v>3924</v>
      </c>
      <c r="I4731" s="66" t="s">
        <v>1879</v>
      </c>
      <c r="J4731" s="68" t="s">
        <v>156</v>
      </c>
      <c r="K4731" s="68" t="s">
        <v>163</v>
      </c>
      <c r="L4731" s="68" t="s">
        <v>1878</v>
      </c>
      <c r="M4731" s="66" t="s">
        <v>40773</v>
      </c>
      <c r="N4731" s="67" t="s">
        <v>3963</v>
      </c>
      <c r="O4731" s="67" t="s">
        <v>3951</v>
      </c>
      <c r="P4731" s="67" t="s">
        <v>4208</v>
      </c>
      <c r="Q4731" s="67" t="s">
        <v>156</v>
      </c>
      <c r="R4731" s="67" t="s">
        <v>5167</v>
      </c>
      <c r="S4731" s="67" t="s">
        <v>1033</v>
      </c>
      <c r="T4731" s="67" t="s">
        <v>5168</v>
      </c>
      <c r="U4731" s="67" t="s">
        <v>5169</v>
      </c>
      <c r="V4731" s="67" t="s">
        <v>3932</v>
      </c>
      <c r="W4731" s="67" t="s">
        <v>3969</v>
      </c>
      <c r="X4731" s="67" t="s">
        <v>3934</v>
      </c>
      <c r="Y4731" s="67" t="s">
        <v>40205</v>
      </c>
      <c r="Z4731" s="67" t="s">
        <v>40774</v>
      </c>
      <c r="AA4731" s="67" t="s">
        <v>38313</v>
      </c>
      <c r="AB4731" s="67" t="s">
        <v>40775</v>
      </c>
      <c r="AC4731" s="67" t="s">
        <v>3939</v>
      </c>
      <c r="AD4731" s="67" t="s">
        <v>3940</v>
      </c>
      <c r="AE4731" s="67" t="s">
        <v>3941</v>
      </c>
      <c r="AF4731" s="67" t="s">
        <v>3940</v>
      </c>
      <c r="AG4731" s="67" t="s">
        <v>40776</v>
      </c>
      <c r="AH4731" s="67" t="s">
        <v>40777</v>
      </c>
      <c r="AI4731" s="67" t="s">
        <v>40778</v>
      </c>
      <c r="AJ4731" s="67" t="s">
        <v>3945</v>
      </c>
    </row>
    <row r="4732" spans="1:36" x14ac:dyDescent="0.2">
      <c r="A4732" s="66" t="s">
        <v>3919</v>
      </c>
      <c r="B4732" s="67" t="s">
        <v>40779</v>
      </c>
      <c r="C4732" s="66" t="str">
        <f t="shared" si="73"/>
        <v>P.S. SHIRACORRAL</v>
      </c>
      <c r="D4732" s="67" t="s">
        <v>3921</v>
      </c>
      <c r="E4732" s="66" t="s">
        <v>40780</v>
      </c>
      <c r="F4732" s="66" t="s">
        <v>40780</v>
      </c>
      <c r="G4732" s="66" t="s">
        <v>3923</v>
      </c>
      <c r="H4732" s="66" t="s">
        <v>3924</v>
      </c>
      <c r="I4732" s="66" t="s">
        <v>3021</v>
      </c>
      <c r="J4732" s="68" t="s">
        <v>256</v>
      </c>
      <c r="K4732" s="68" t="s">
        <v>705</v>
      </c>
      <c r="L4732" s="68" t="s">
        <v>3020</v>
      </c>
      <c r="M4732" s="66" t="s">
        <v>40781</v>
      </c>
      <c r="N4732" s="67" t="s">
        <v>4183</v>
      </c>
      <c r="O4732" s="67" t="s">
        <v>4323</v>
      </c>
      <c r="P4732" s="67" t="s">
        <v>4008</v>
      </c>
      <c r="Q4732" s="67" t="s">
        <v>256</v>
      </c>
      <c r="R4732" s="67" t="s">
        <v>9097</v>
      </c>
      <c r="S4732" s="67" t="s">
        <v>3020</v>
      </c>
      <c r="T4732" s="67" t="s">
        <v>9099</v>
      </c>
      <c r="U4732" s="67" t="s">
        <v>9100</v>
      </c>
      <c r="V4732" s="67" t="s">
        <v>3968</v>
      </c>
      <c r="W4732" s="67" t="s">
        <v>40782</v>
      </c>
      <c r="X4732" s="67" t="s">
        <v>3934</v>
      </c>
      <c r="Y4732" s="67" t="s">
        <v>40783</v>
      </c>
      <c r="Z4732" s="67" t="s">
        <v>4588</v>
      </c>
      <c r="AA4732" s="67" t="s">
        <v>40784</v>
      </c>
      <c r="AB4732" s="67" t="s">
        <v>40785</v>
      </c>
      <c r="AC4732" s="67" t="s">
        <v>3939</v>
      </c>
      <c r="AD4732" s="67" t="s">
        <v>3940</v>
      </c>
      <c r="AE4732" s="67" t="s">
        <v>3941</v>
      </c>
      <c r="AF4732" s="67" t="s">
        <v>3940</v>
      </c>
      <c r="AG4732" s="67" t="s">
        <v>40786</v>
      </c>
      <c r="AH4732" s="67" t="s">
        <v>40787</v>
      </c>
      <c r="AI4732" s="67" t="s">
        <v>40788</v>
      </c>
      <c r="AJ4732" s="67" t="s">
        <v>3945</v>
      </c>
    </row>
    <row r="4733" spans="1:36" x14ac:dyDescent="0.2">
      <c r="A4733" s="66" t="s">
        <v>3919</v>
      </c>
      <c r="B4733" s="67" t="s">
        <v>40789</v>
      </c>
      <c r="C4733" s="66" t="str">
        <f t="shared" si="73"/>
        <v>C.S. SAN RAMON</v>
      </c>
      <c r="D4733" s="67" t="s">
        <v>4128</v>
      </c>
      <c r="E4733" s="66" t="s">
        <v>372</v>
      </c>
      <c r="F4733" s="66" t="s">
        <v>372</v>
      </c>
      <c r="G4733" s="66" t="s">
        <v>4763</v>
      </c>
      <c r="H4733" s="66" t="s">
        <v>4038</v>
      </c>
      <c r="I4733" s="66" t="s">
        <v>373</v>
      </c>
      <c r="J4733" s="68" t="s">
        <v>156</v>
      </c>
      <c r="K4733" s="68" t="s">
        <v>371</v>
      </c>
      <c r="L4733" s="68" t="s">
        <v>372</v>
      </c>
      <c r="M4733" s="66" t="s">
        <v>40790</v>
      </c>
      <c r="N4733" s="67" t="s">
        <v>3963</v>
      </c>
      <c r="O4733" s="67" t="s">
        <v>4023</v>
      </c>
      <c r="P4733" s="67" t="s">
        <v>4040</v>
      </c>
      <c r="Q4733" s="67" t="s">
        <v>156</v>
      </c>
      <c r="R4733" s="67" t="s">
        <v>371</v>
      </c>
      <c r="S4733" s="67" t="s">
        <v>372</v>
      </c>
      <c r="T4733" s="67" t="s">
        <v>11560</v>
      </c>
      <c r="U4733" s="67" t="s">
        <v>11561</v>
      </c>
      <c r="V4733" s="67" t="s">
        <v>4765</v>
      </c>
      <c r="W4733" s="67" t="s">
        <v>40791</v>
      </c>
      <c r="X4733" s="67" t="s">
        <v>3934</v>
      </c>
      <c r="Y4733" s="67" t="s">
        <v>40792</v>
      </c>
      <c r="Z4733" s="67" t="s">
        <v>3970</v>
      </c>
      <c r="AA4733" s="67" t="s">
        <v>40793</v>
      </c>
      <c r="AB4733" s="67" t="s">
        <v>40794</v>
      </c>
      <c r="AC4733" s="67" t="s">
        <v>3939</v>
      </c>
      <c r="AD4733" s="67" t="s">
        <v>3940</v>
      </c>
      <c r="AE4733" s="67" t="s">
        <v>3941</v>
      </c>
      <c r="AF4733" s="67" t="s">
        <v>3940</v>
      </c>
      <c r="AG4733" s="67" t="s">
        <v>40795</v>
      </c>
      <c r="AH4733" s="67" t="s">
        <v>40796</v>
      </c>
      <c r="AI4733" s="67" t="s">
        <v>40797</v>
      </c>
      <c r="AJ4733" s="67" t="s">
        <v>3945</v>
      </c>
    </row>
    <row r="4734" spans="1:36" x14ac:dyDescent="0.2">
      <c r="A4734" s="66" t="s">
        <v>3919</v>
      </c>
      <c r="B4734" s="67" t="s">
        <v>40798</v>
      </c>
      <c r="C4734" s="66" t="str">
        <f t="shared" si="73"/>
        <v>P.S. CORUCA</v>
      </c>
      <c r="D4734" s="67" t="s">
        <v>3921</v>
      </c>
      <c r="E4734" s="66" t="s">
        <v>40799</v>
      </c>
      <c r="F4734" s="66" t="s">
        <v>40799</v>
      </c>
      <c r="G4734" s="66" t="s">
        <v>3923</v>
      </c>
      <c r="H4734" s="66" t="s">
        <v>3924</v>
      </c>
      <c r="I4734" s="66" t="s">
        <v>2787</v>
      </c>
      <c r="J4734" s="68" t="s">
        <v>154</v>
      </c>
      <c r="K4734" s="68" t="s">
        <v>154</v>
      </c>
      <c r="L4734" s="68" t="s">
        <v>2786</v>
      </c>
      <c r="M4734" s="66" t="s">
        <v>40800</v>
      </c>
      <c r="N4734" s="67" t="s">
        <v>4403</v>
      </c>
      <c r="O4734" s="67" t="s">
        <v>3951</v>
      </c>
      <c r="P4734" s="67" t="s">
        <v>4008</v>
      </c>
      <c r="Q4734" s="67" t="s">
        <v>154</v>
      </c>
      <c r="R4734" s="67" t="s">
        <v>154</v>
      </c>
      <c r="S4734" s="67" t="s">
        <v>658</v>
      </c>
      <c r="T4734" s="67" t="s">
        <v>4404</v>
      </c>
      <c r="U4734" s="67" t="s">
        <v>4405</v>
      </c>
      <c r="V4734" s="67" t="s">
        <v>3968</v>
      </c>
      <c r="W4734" s="67" t="s">
        <v>6379</v>
      </c>
      <c r="X4734" s="67" t="s">
        <v>3934</v>
      </c>
      <c r="Y4734" s="67" t="s">
        <v>4664</v>
      </c>
      <c r="Z4734" s="67" t="s">
        <v>40801</v>
      </c>
      <c r="AA4734" s="67" t="s">
        <v>26146</v>
      </c>
      <c r="AB4734" s="67" t="s">
        <v>40802</v>
      </c>
      <c r="AC4734" s="67" t="s">
        <v>3939</v>
      </c>
      <c r="AD4734" s="67" t="s">
        <v>3940</v>
      </c>
      <c r="AE4734" s="67" t="s">
        <v>3941</v>
      </c>
      <c r="AF4734" s="67" t="s">
        <v>3940</v>
      </c>
      <c r="AG4734" s="67" t="s">
        <v>40803</v>
      </c>
      <c r="AH4734" s="67" t="s">
        <v>40804</v>
      </c>
      <c r="AI4734" s="67" t="s">
        <v>5343</v>
      </c>
      <c r="AJ4734" s="67" t="s">
        <v>3945</v>
      </c>
    </row>
    <row r="4735" spans="1:36" x14ac:dyDescent="0.2">
      <c r="A4735" s="66" t="s">
        <v>3919</v>
      </c>
      <c r="B4735" s="67" t="s">
        <v>40805</v>
      </c>
      <c r="C4735" s="66" t="str">
        <f t="shared" si="73"/>
        <v>P.S. MUYLO</v>
      </c>
      <c r="D4735" s="67" t="s">
        <v>3921</v>
      </c>
      <c r="E4735" s="66" t="s">
        <v>40806</v>
      </c>
      <c r="F4735" s="66" t="s">
        <v>40806</v>
      </c>
      <c r="G4735" s="66" t="s">
        <v>3923</v>
      </c>
      <c r="H4735" s="66" t="s">
        <v>3924</v>
      </c>
      <c r="I4735" s="66" t="s">
        <v>158</v>
      </c>
      <c r="J4735" s="68" t="s">
        <v>156</v>
      </c>
      <c r="K4735" s="68" t="s">
        <v>157</v>
      </c>
      <c r="L4735" s="68" t="s">
        <v>157</v>
      </c>
      <c r="M4735" s="66" t="s">
        <v>40807</v>
      </c>
      <c r="N4735" s="67" t="s">
        <v>3963</v>
      </c>
      <c r="O4735" s="67" t="s">
        <v>3928</v>
      </c>
      <c r="P4735" s="67" t="s">
        <v>3951</v>
      </c>
      <c r="Q4735" s="67" t="s">
        <v>156</v>
      </c>
      <c r="R4735" s="67" t="s">
        <v>157</v>
      </c>
      <c r="S4735" s="67" t="s">
        <v>157</v>
      </c>
      <c r="T4735" s="67" t="s">
        <v>4089</v>
      </c>
      <c r="U4735" s="67" t="s">
        <v>4090</v>
      </c>
      <c r="V4735" s="67" t="s">
        <v>3932</v>
      </c>
      <c r="W4735" s="67" t="s">
        <v>40808</v>
      </c>
      <c r="X4735" s="67" t="s">
        <v>3934</v>
      </c>
      <c r="Y4735" s="67" t="s">
        <v>4092</v>
      </c>
      <c r="Z4735" s="67" t="s">
        <v>5766</v>
      </c>
      <c r="AA4735" s="67" t="s">
        <v>40809</v>
      </c>
      <c r="AB4735" s="67" t="s">
        <v>40810</v>
      </c>
      <c r="AC4735" s="67" t="s">
        <v>3939</v>
      </c>
      <c r="AD4735" s="67" t="s">
        <v>3940</v>
      </c>
      <c r="AE4735" s="67" t="s">
        <v>3941</v>
      </c>
      <c r="AF4735" s="67" t="s">
        <v>3940</v>
      </c>
      <c r="AG4735" s="67" t="s">
        <v>40811</v>
      </c>
      <c r="AH4735" s="67" t="s">
        <v>40812</v>
      </c>
      <c r="AI4735" s="67" t="s">
        <v>40813</v>
      </c>
      <c r="AJ4735" s="67" t="s">
        <v>3945</v>
      </c>
    </row>
    <row r="4736" spans="1:36" x14ac:dyDescent="0.2">
      <c r="A4736" s="66" t="s">
        <v>3919</v>
      </c>
      <c r="B4736" s="67" t="s">
        <v>40814</v>
      </c>
      <c r="C4736" s="66" t="str">
        <f t="shared" si="73"/>
        <v>MENTAL COMUNITARIO ACOBAMBA</v>
      </c>
      <c r="D4736" s="67"/>
      <c r="E4736" s="66" t="s">
        <v>40815</v>
      </c>
      <c r="F4736" s="66" t="s">
        <v>40816</v>
      </c>
      <c r="G4736" s="66" t="s">
        <v>4799</v>
      </c>
      <c r="H4736" s="66" t="s">
        <v>3924</v>
      </c>
      <c r="I4736" s="66" t="s">
        <v>1308</v>
      </c>
      <c r="J4736" s="68" t="s">
        <v>348</v>
      </c>
      <c r="K4736" s="68" t="s">
        <v>1278</v>
      </c>
      <c r="L4736" s="68" t="s">
        <v>1278</v>
      </c>
      <c r="M4736" s="66" t="s">
        <v>40817</v>
      </c>
      <c r="N4736" s="67" t="s">
        <v>3927</v>
      </c>
      <c r="O4736" s="67" t="s">
        <v>4040</v>
      </c>
      <c r="P4736" s="67" t="s">
        <v>3951</v>
      </c>
      <c r="Q4736" s="67" t="s">
        <v>348</v>
      </c>
      <c r="R4736" s="67" t="s">
        <v>1278</v>
      </c>
      <c r="S4736" s="67" t="s">
        <v>1278</v>
      </c>
      <c r="T4736" s="67" t="s">
        <v>9386</v>
      </c>
      <c r="U4736" s="67" t="s">
        <v>9387</v>
      </c>
      <c r="V4736" s="67" t="s">
        <v>4364</v>
      </c>
      <c r="W4736" s="67" t="s">
        <v>40818</v>
      </c>
      <c r="X4736" s="67" t="s">
        <v>3934</v>
      </c>
      <c r="Y4736" s="67" t="s">
        <v>3945</v>
      </c>
      <c r="Z4736" s="67" t="s">
        <v>4526</v>
      </c>
      <c r="AA4736" s="67" t="s">
        <v>40819</v>
      </c>
      <c r="AB4736" s="67" t="s">
        <v>40820</v>
      </c>
      <c r="AC4736" s="67" t="s">
        <v>3939</v>
      </c>
      <c r="AD4736" s="67" t="s">
        <v>3940</v>
      </c>
      <c r="AE4736" s="67" t="s">
        <v>3941</v>
      </c>
      <c r="AF4736" s="67" t="s">
        <v>3940</v>
      </c>
      <c r="AG4736" s="67" t="s">
        <v>3945</v>
      </c>
      <c r="AH4736" s="67" t="s">
        <v>3945</v>
      </c>
      <c r="AI4736" s="67" t="s">
        <v>3945</v>
      </c>
      <c r="AJ4736" s="67" t="s">
        <v>3945</v>
      </c>
    </row>
    <row r="4737" spans="1:36" x14ac:dyDescent="0.2">
      <c r="A4737" s="66" t="s">
        <v>3919</v>
      </c>
      <c r="B4737" s="67" t="s">
        <v>40821</v>
      </c>
      <c r="C4737" s="66" t="str">
        <f t="shared" si="73"/>
        <v>C.S. HUAROCHIRI</v>
      </c>
      <c r="D4737" s="67" t="s">
        <v>4128</v>
      </c>
      <c r="E4737" s="66" t="s">
        <v>578</v>
      </c>
      <c r="F4737" s="66" t="s">
        <v>578</v>
      </c>
      <c r="G4737" s="66" t="s">
        <v>4129</v>
      </c>
      <c r="H4737" s="66" t="s">
        <v>3924</v>
      </c>
      <c r="I4737" s="66" t="s">
        <v>3022</v>
      </c>
      <c r="J4737" s="68" t="s">
        <v>144</v>
      </c>
      <c r="K4737" s="68" t="s">
        <v>578</v>
      </c>
      <c r="L4737" s="68" t="s">
        <v>578</v>
      </c>
      <c r="M4737" s="66" t="s">
        <v>40822</v>
      </c>
      <c r="N4737" s="67" t="s">
        <v>4132</v>
      </c>
      <c r="O4737" s="67" t="s">
        <v>4160</v>
      </c>
      <c r="P4737" s="67" t="s">
        <v>3951</v>
      </c>
      <c r="Q4737" s="67" t="s">
        <v>144</v>
      </c>
      <c r="R4737" s="67" t="s">
        <v>5230</v>
      </c>
      <c r="S4737" s="67" t="s">
        <v>578</v>
      </c>
      <c r="T4737" s="67" t="s">
        <v>5231</v>
      </c>
      <c r="U4737" s="67" t="s">
        <v>5232</v>
      </c>
      <c r="V4737" s="67" t="s">
        <v>4135</v>
      </c>
      <c r="W4737" s="67" t="s">
        <v>5233</v>
      </c>
      <c r="X4737" s="67" t="s">
        <v>3934</v>
      </c>
      <c r="Y4737" s="67" t="s">
        <v>4678</v>
      </c>
      <c r="Z4737" s="67" t="s">
        <v>5234</v>
      </c>
      <c r="AA4737" s="67" t="s">
        <v>3954</v>
      </c>
      <c r="AB4737" s="67" t="s">
        <v>40823</v>
      </c>
      <c r="AC4737" s="67" t="s">
        <v>3939</v>
      </c>
      <c r="AD4737" s="67" t="s">
        <v>3940</v>
      </c>
      <c r="AE4737" s="67" t="s">
        <v>3941</v>
      </c>
      <c r="AF4737" s="67" t="s">
        <v>3940</v>
      </c>
      <c r="AG4737" s="67" t="s">
        <v>40824</v>
      </c>
      <c r="AH4737" s="67" t="s">
        <v>40825</v>
      </c>
      <c r="AI4737" s="67" t="s">
        <v>40826</v>
      </c>
      <c r="AJ4737" s="67" t="s">
        <v>3945</v>
      </c>
    </row>
    <row r="4738" spans="1:36" x14ac:dyDescent="0.2">
      <c r="A4738" s="66" t="s">
        <v>3919</v>
      </c>
      <c r="B4738" s="67" t="s">
        <v>40827</v>
      </c>
      <c r="C4738" s="66" t="str">
        <f t="shared" si="73"/>
        <v>P.S. SANTA CRUZ</v>
      </c>
      <c r="D4738" s="67" t="s">
        <v>3921</v>
      </c>
      <c r="E4738" s="66" t="s">
        <v>149</v>
      </c>
      <c r="F4738" s="66" t="s">
        <v>149</v>
      </c>
      <c r="G4738" s="66" t="s">
        <v>3923</v>
      </c>
      <c r="H4738" s="66" t="s">
        <v>3924</v>
      </c>
      <c r="I4738" s="66" t="s">
        <v>2567</v>
      </c>
      <c r="J4738" s="68" t="s">
        <v>144</v>
      </c>
      <c r="K4738" s="68" t="s">
        <v>213</v>
      </c>
      <c r="L4738" s="68" t="s">
        <v>314</v>
      </c>
      <c r="M4738" s="66" t="s">
        <v>40828</v>
      </c>
      <c r="N4738" s="67" t="s">
        <v>4132</v>
      </c>
      <c r="O4738" s="67" t="s">
        <v>4040</v>
      </c>
      <c r="P4738" s="67" t="s">
        <v>4023</v>
      </c>
      <c r="Q4738" s="67" t="s">
        <v>144</v>
      </c>
      <c r="R4738" s="67" t="s">
        <v>4456</v>
      </c>
      <c r="S4738" s="67" t="s">
        <v>1015</v>
      </c>
      <c r="T4738" s="67" t="s">
        <v>4457</v>
      </c>
      <c r="U4738" s="67" t="s">
        <v>4458</v>
      </c>
      <c r="V4738" s="67" t="s">
        <v>3968</v>
      </c>
      <c r="W4738" s="67" t="s">
        <v>40829</v>
      </c>
      <c r="X4738" s="67" t="s">
        <v>3934</v>
      </c>
      <c r="Y4738" s="67" t="s">
        <v>5328</v>
      </c>
      <c r="Z4738" s="67" t="s">
        <v>5539</v>
      </c>
      <c r="AA4738" s="67" t="s">
        <v>3954</v>
      </c>
      <c r="AB4738" s="67" t="s">
        <v>40830</v>
      </c>
      <c r="AC4738" s="67" t="s">
        <v>3939</v>
      </c>
      <c r="AD4738" s="67" t="s">
        <v>3940</v>
      </c>
      <c r="AE4738" s="67" t="s">
        <v>3941</v>
      </c>
      <c r="AF4738" s="67" t="s">
        <v>3940</v>
      </c>
      <c r="AG4738" s="67" t="s">
        <v>40831</v>
      </c>
      <c r="AH4738" s="67" t="s">
        <v>40832</v>
      </c>
      <c r="AI4738" s="67" t="s">
        <v>40833</v>
      </c>
      <c r="AJ4738" s="67" t="s">
        <v>3945</v>
      </c>
    </row>
    <row r="4739" spans="1:36" x14ac:dyDescent="0.2">
      <c r="A4739" s="66" t="s">
        <v>3919</v>
      </c>
      <c r="B4739" s="67" t="s">
        <v>40834</v>
      </c>
      <c r="C4739" s="66" t="str">
        <f t="shared" ref="C4739:C4802" si="74">CONCATENATE(D4739,E4739)</f>
        <v>P.S. COLCAPAMPA</v>
      </c>
      <c r="D4739" s="67" t="s">
        <v>3921</v>
      </c>
      <c r="E4739" s="66" t="s">
        <v>40835</v>
      </c>
      <c r="F4739" s="66" t="s">
        <v>40835</v>
      </c>
      <c r="G4739" s="66" t="s">
        <v>3923</v>
      </c>
      <c r="H4739" s="66" t="s">
        <v>3924</v>
      </c>
      <c r="I4739" s="66" t="s">
        <v>2965</v>
      </c>
      <c r="J4739" s="68" t="s">
        <v>144</v>
      </c>
      <c r="K4739" s="68" t="s">
        <v>1000</v>
      </c>
      <c r="L4739" s="68" t="s">
        <v>2964</v>
      </c>
      <c r="M4739" s="66" t="s">
        <v>40836</v>
      </c>
      <c r="N4739" s="67" t="s">
        <v>4132</v>
      </c>
      <c r="O4739" s="67" t="s">
        <v>4040</v>
      </c>
      <c r="P4739" s="67" t="s">
        <v>4023</v>
      </c>
      <c r="Q4739" s="67" t="s">
        <v>144</v>
      </c>
      <c r="R4739" s="67" t="s">
        <v>4456</v>
      </c>
      <c r="S4739" s="67" t="s">
        <v>1015</v>
      </c>
      <c r="T4739" s="67" t="s">
        <v>4457</v>
      </c>
      <c r="U4739" s="67" t="s">
        <v>4458</v>
      </c>
      <c r="V4739" s="67" t="s">
        <v>3932</v>
      </c>
      <c r="W4739" s="67" t="s">
        <v>40837</v>
      </c>
      <c r="X4739" s="67" t="s">
        <v>3934</v>
      </c>
      <c r="Y4739" s="67" t="s">
        <v>5328</v>
      </c>
      <c r="Z4739" s="67" t="s">
        <v>5539</v>
      </c>
      <c r="AA4739" s="67" t="s">
        <v>3954</v>
      </c>
      <c r="AB4739" s="67" t="s">
        <v>40838</v>
      </c>
      <c r="AC4739" s="67" t="s">
        <v>3939</v>
      </c>
      <c r="AD4739" s="67" t="s">
        <v>3940</v>
      </c>
      <c r="AE4739" s="67" t="s">
        <v>3941</v>
      </c>
      <c r="AF4739" s="67" t="s">
        <v>3940</v>
      </c>
      <c r="AG4739" s="67" t="s">
        <v>40839</v>
      </c>
      <c r="AH4739" s="67" t="s">
        <v>40840</v>
      </c>
      <c r="AI4739" s="67" t="s">
        <v>40841</v>
      </c>
      <c r="AJ4739" s="67" t="s">
        <v>3945</v>
      </c>
    </row>
    <row r="4740" spans="1:36" x14ac:dyDescent="0.2">
      <c r="A4740" s="66" t="s">
        <v>3919</v>
      </c>
      <c r="B4740" s="67" t="s">
        <v>40842</v>
      </c>
      <c r="C4740" s="66" t="str">
        <f t="shared" si="74"/>
        <v>C.S. ILABAYA</v>
      </c>
      <c r="D4740" s="67" t="s">
        <v>4128</v>
      </c>
      <c r="E4740" s="66" t="s">
        <v>659</v>
      </c>
      <c r="F4740" s="66" t="s">
        <v>659</v>
      </c>
      <c r="G4740" s="66" t="s">
        <v>4129</v>
      </c>
      <c r="H4740" s="66" t="s">
        <v>3924</v>
      </c>
      <c r="I4740" s="66" t="s">
        <v>660</v>
      </c>
      <c r="J4740" s="68" t="s">
        <v>154</v>
      </c>
      <c r="K4740" s="68" t="s">
        <v>658</v>
      </c>
      <c r="L4740" s="68" t="s">
        <v>659</v>
      </c>
      <c r="M4740" s="66" t="s">
        <v>40843</v>
      </c>
      <c r="N4740" s="67" t="s">
        <v>4403</v>
      </c>
      <c r="O4740" s="67" t="s">
        <v>3951</v>
      </c>
      <c r="P4740" s="67" t="s">
        <v>4008</v>
      </c>
      <c r="Q4740" s="67" t="s">
        <v>154</v>
      </c>
      <c r="R4740" s="67" t="s">
        <v>154</v>
      </c>
      <c r="S4740" s="67" t="s">
        <v>658</v>
      </c>
      <c r="T4740" s="67" t="s">
        <v>4404</v>
      </c>
      <c r="U4740" s="67" t="s">
        <v>4405</v>
      </c>
      <c r="V4740" s="67" t="s">
        <v>4135</v>
      </c>
      <c r="W4740" s="67" t="s">
        <v>40844</v>
      </c>
      <c r="X4740" s="67" t="s">
        <v>3934</v>
      </c>
      <c r="Y4740" s="67" t="s">
        <v>4664</v>
      </c>
      <c r="Z4740" s="67" t="s">
        <v>4201</v>
      </c>
      <c r="AA4740" s="67" t="s">
        <v>40845</v>
      </c>
      <c r="AB4740" s="67" t="s">
        <v>40846</v>
      </c>
      <c r="AC4740" s="67" t="s">
        <v>3939</v>
      </c>
      <c r="AD4740" s="67" t="s">
        <v>3940</v>
      </c>
      <c r="AE4740" s="67" t="s">
        <v>3941</v>
      </c>
      <c r="AF4740" s="67" t="s">
        <v>3940</v>
      </c>
      <c r="AG4740" s="67" t="s">
        <v>40847</v>
      </c>
      <c r="AH4740" s="67" t="s">
        <v>40848</v>
      </c>
      <c r="AI4740" s="67" t="s">
        <v>40849</v>
      </c>
      <c r="AJ4740" s="67" t="s">
        <v>3945</v>
      </c>
    </row>
    <row r="4741" spans="1:36" x14ac:dyDescent="0.2">
      <c r="A4741" s="66" t="s">
        <v>3919</v>
      </c>
      <c r="B4741" s="67" t="s">
        <v>40850</v>
      </c>
      <c r="C4741" s="66" t="str">
        <f t="shared" si="74"/>
        <v>P.S. PASAC</v>
      </c>
      <c r="D4741" s="67" t="s">
        <v>3921</v>
      </c>
      <c r="E4741" s="66" t="s">
        <v>40851</v>
      </c>
      <c r="F4741" s="66" t="s">
        <v>40851</v>
      </c>
      <c r="G4741" s="66" t="s">
        <v>3923</v>
      </c>
      <c r="H4741" s="66" t="s">
        <v>3924</v>
      </c>
      <c r="I4741" s="66" t="s">
        <v>1746</v>
      </c>
      <c r="J4741" s="68" t="s">
        <v>144</v>
      </c>
      <c r="K4741" s="68" t="s">
        <v>369</v>
      </c>
      <c r="L4741" s="68" t="s">
        <v>1745</v>
      </c>
      <c r="M4741" s="66" t="s">
        <v>40852</v>
      </c>
      <c r="N4741" s="67" t="s">
        <v>4132</v>
      </c>
      <c r="O4741" s="67" t="s">
        <v>3928</v>
      </c>
      <c r="P4741" s="67" t="s">
        <v>4208</v>
      </c>
      <c r="Q4741" s="67" t="s">
        <v>144</v>
      </c>
      <c r="R4741" s="67" t="s">
        <v>4673</v>
      </c>
      <c r="S4741" s="67" t="s">
        <v>2909</v>
      </c>
      <c r="T4741" s="67" t="s">
        <v>4675</v>
      </c>
      <c r="U4741" s="67" t="s">
        <v>4676</v>
      </c>
      <c r="V4741" s="67" t="s">
        <v>3932</v>
      </c>
      <c r="W4741" s="67" t="s">
        <v>40853</v>
      </c>
      <c r="X4741" s="67" t="s">
        <v>3934</v>
      </c>
      <c r="Y4741" s="67" t="s">
        <v>4678</v>
      </c>
      <c r="Z4741" s="67" t="s">
        <v>40565</v>
      </c>
      <c r="AA4741" s="67" t="s">
        <v>40854</v>
      </c>
      <c r="AB4741" s="67" t="s">
        <v>40855</v>
      </c>
      <c r="AC4741" s="67" t="s">
        <v>3939</v>
      </c>
      <c r="AD4741" s="67" t="s">
        <v>3940</v>
      </c>
      <c r="AE4741" s="67" t="s">
        <v>3941</v>
      </c>
      <c r="AF4741" s="67" t="s">
        <v>3940</v>
      </c>
      <c r="AG4741" s="67" t="s">
        <v>40856</v>
      </c>
      <c r="AH4741" s="67" t="s">
        <v>40857</v>
      </c>
      <c r="AI4741" s="67" t="s">
        <v>40858</v>
      </c>
      <c r="AJ4741" s="67" t="s">
        <v>3945</v>
      </c>
    </row>
    <row r="4742" spans="1:36" x14ac:dyDescent="0.2">
      <c r="A4742" s="66" t="s">
        <v>3919</v>
      </c>
      <c r="B4742" s="67" t="s">
        <v>40859</v>
      </c>
      <c r="C4742" s="66" t="str">
        <f t="shared" si="74"/>
        <v>P.S. ACOPALCA</v>
      </c>
      <c r="D4742" s="67" t="s">
        <v>3921</v>
      </c>
      <c r="E4742" s="66" t="s">
        <v>35846</v>
      </c>
      <c r="F4742" s="66" t="s">
        <v>35846</v>
      </c>
      <c r="G4742" s="66" t="s">
        <v>3923</v>
      </c>
      <c r="H4742" s="66" t="s">
        <v>3924</v>
      </c>
      <c r="I4742" s="66" t="s">
        <v>164</v>
      </c>
      <c r="J4742" s="68" t="s">
        <v>156</v>
      </c>
      <c r="K4742" s="68" t="s">
        <v>163</v>
      </c>
      <c r="L4742" s="68" t="s">
        <v>163</v>
      </c>
      <c r="M4742" s="66" t="s">
        <v>40860</v>
      </c>
      <c r="N4742" s="67" t="s">
        <v>3963</v>
      </c>
      <c r="O4742" s="67" t="s">
        <v>3951</v>
      </c>
      <c r="P4742" s="67" t="s">
        <v>4146</v>
      </c>
      <c r="Q4742" s="67" t="s">
        <v>156</v>
      </c>
      <c r="R4742" s="67" t="s">
        <v>5167</v>
      </c>
      <c r="S4742" s="67" t="s">
        <v>256</v>
      </c>
      <c r="T4742" s="67" t="s">
        <v>5168</v>
      </c>
      <c r="U4742" s="67" t="s">
        <v>5169</v>
      </c>
      <c r="V4742" s="67" t="s">
        <v>3932</v>
      </c>
      <c r="W4742" s="67" t="s">
        <v>3969</v>
      </c>
      <c r="X4742" s="67" t="s">
        <v>3934</v>
      </c>
      <c r="Y4742" s="67" t="s">
        <v>40205</v>
      </c>
      <c r="Z4742" s="67" t="s">
        <v>40861</v>
      </c>
      <c r="AA4742" s="67" t="s">
        <v>40862</v>
      </c>
      <c r="AB4742" s="67" t="s">
        <v>40863</v>
      </c>
      <c r="AC4742" s="67" t="s">
        <v>3939</v>
      </c>
      <c r="AD4742" s="67" t="s">
        <v>3940</v>
      </c>
      <c r="AE4742" s="67" t="s">
        <v>3941</v>
      </c>
      <c r="AF4742" s="67" t="s">
        <v>3940</v>
      </c>
      <c r="AG4742" s="67" t="s">
        <v>40864</v>
      </c>
      <c r="AH4742" s="67" t="s">
        <v>40865</v>
      </c>
      <c r="AI4742" s="67" t="s">
        <v>40866</v>
      </c>
      <c r="AJ4742" s="67" t="s">
        <v>3945</v>
      </c>
    </row>
    <row r="4743" spans="1:36" x14ac:dyDescent="0.2">
      <c r="A4743" s="66" t="s">
        <v>3919</v>
      </c>
      <c r="B4743" s="67" t="s">
        <v>40867</v>
      </c>
      <c r="C4743" s="66" t="str">
        <f t="shared" si="74"/>
        <v>C.S. PILCOMAYO</v>
      </c>
      <c r="D4743" s="67" t="s">
        <v>4128</v>
      </c>
      <c r="E4743" s="66" t="s">
        <v>3023</v>
      </c>
      <c r="F4743" s="66" t="s">
        <v>3023</v>
      </c>
      <c r="G4743" s="66" t="s">
        <v>4129</v>
      </c>
      <c r="H4743" s="66" t="s">
        <v>3924</v>
      </c>
      <c r="I4743" s="66" t="s">
        <v>3024</v>
      </c>
      <c r="J4743" s="68" t="s">
        <v>156</v>
      </c>
      <c r="K4743" s="68" t="s">
        <v>163</v>
      </c>
      <c r="L4743" s="68" t="s">
        <v>3023</v>
      </c>
      <c r="M4743" s="66" t="s">
        <v>40868</v>
      </c>
      <c r="N4743" s="67" t="s">
        <v>3963</v>
      </c>
      <c r="O4743" s="67" t="s">
        <v>3951</v>
      </c>
      <c r="P4743" s="67" t="s">
        <v>4008</v>
      </c>
      <c r="Q4743" s="67" t="s">
        <v>156</v>
      </c>
      <c r="R4743" s="67" t="s">
        <v>5167</v>
      </c>
      <c r="S4743" s="67" t="s">
        <v>415</v>
      </c>
      <c r="T4743" s="67" t="s">
        <v>5168</v>
      </c>
      <c r="U4743" s="67" t="s">
        <v>5169</v>
      </c>
      <c r="V4743" s="67" t="s">
        <v>4135</v>
      </c>
      <c r="W4743" s="67" t="s">
        <v>40869</v>
      </c>
      <c r="X4743" s="67" t="s">
        <v>3934</v>
      </c>
      <c r="Y4743" s="67" t="s">
        <v>5170</v>
      </c>
      <c r="Z4743" s="67" t="s">
        <v>30424</v>
      </c>
      <c r="AA4743" s="67" t="s">
        <v>40870</v>
      </c>
      <c r="AB4743" s="67" t="s">
        <v>40871</v>
      </c>
      <c r="AC4743" s="67" t="s">
        <v>3939</v>
      </c>
      <c r="AD4743" s="67" t="s">
        <v>3940</v>
      </c>
      <c r="AE4743" s="67" t="s">
        <v>3941</v>
      </c>
      <c r="AF4743" s="67" t="s">
        <v>3940</v>
      </c>
      <c r="AG4743" s="67" t="s">
        <v>40872</v>
      </c>
      <c r="AH4743" s="67" t="s">
        <v>40873</v>
      </c>
      <c r="AI4743" s="67" t="s">
        <v>40874</v>
      </c>
      <c r="AJ4743" s="67" t="s">
        <v>3945</v>
      </c>
    </row>
    <row r="4744" spans="1:36" x14ac:dyDescent="0.2">
      <c r="A4744" s="66" t="s">
        <v>3919</v>
      </c>
      <c r="B4744" s="67" t="s">
        <v>40875</v>
      </c>
      <c r="C4744" s="66" t="str">
        <f t="shared" si="74"/>
        <v>P.S. CHAUCA</v>
      </c>
      <c r="D4744" s="67" t="s">
        <v>3921</v>
      </c>
      <c r="E4744" s="66" t="s">
        <v>40876</v>
      </c>
      <c r="F4744" s="66" t="s">
        <v>40876</v>
      </c>
      <c r="G4744" s="66" t="s">
        <v>3923</v>
      </c>
      <c r="H4744" s="66" t="s">
        <v>3924</v>
      </c>
      <c r="I4744" s="66" t="s">
        <v>3026</v>
      </c>
      <c r="J4744" s="68" t="s">
        <v>144</v>
      </c>
      <c r="K4744" s="68" t="s">
        <v>369</v>
      </c>
      <c r="L4744" s="68" t="s">
        <v>3025</v>
      </c>
      <c r="M4744" s="66" t="s">
        <v>40877</v>
      </c>
      <c r="N4744" s="67" t="s">
        <v>4132</v>
      </c>
      <c r="O4744" s="67" t="s">
        <v>3928</v>
      </c>
      <c r="P4744" s="67" t="s">
        <v>4146</v>
      </c>
      <c r="Q4744" s="67" t="s">
        <v>144</v>
      </c>
      <c r="R4744" s="67" t="s">
        <v>4673</v>
      </c>
      <c r="S4744" s="67" t="s">
        <v>149</v>
      </c>
      <c r="T4744" s="67" t="s">
        <v>4675</v>
      </c>
      <c r="U4744" s="67" t="s">
        <v>4676</v>
      </c>
      <c r="V4744" s="67" t="s">
        <v>3932</v>
      </c>
      <c r="W4744" s="67" t="s">
        <v>13414</v>
      </c>
      <c r="X4744" s="67" t="s">
        <v>3934</v>
      </c>
      <c r="Y4744" s="67" t="s">
        <v>4678</v>
      </c>
      <c r="Z4744" s="67" t="s">
        <v>13415</v>
      </c>
      <c r="AA4744" s="67" t="s">
        <v>40878</v>
      </c>
      <c r="AB4744" s="67" t="s">
        <v>40879</v>
      </c>
      <c r="AC4744" s="67" t="s">
        <v>3939</v>
      </c>
      <c r="AD4744" s="67" t="s">
        <v>3940</v>
      </c>
      <c r="AE4744" s="67" t="s">
        <v>3941</v>
      </c>
      <c r="AF4744" s="67" t="s">
        <v>3940</v>
      </c>
      <c r="AG4744" s="67" t="s">
        <v>40880</v>
      </c>
      <c r="AH4744" s="67" t="s">
        <v>40881</v>
      </c>
      <c r="AI4744" s="67" t="s">
        <v>40322</v>
      </c>
      <c r="AJ4744" s="67" t="s">
        <v>3945</v>
      </c>
    </row>
    <row r="4745" spans="1:36" x14ac:dyDescent="0.2">
      <c r="A4745" s="66" t="s">
        <v>3919</v>
      </c>
      <c r="B4745" s="67" t="s">
        <v>40882</v>
      </c>
      <c r="C4745" s="66" t="str">
        <f t="shared" si="74"/>
        <v>P.S. LAS COLMENAS</v>
      </c>
      <c r="D4745" s="67" t="s">
        <v>3921</v>
      </c>
      <c r="E4745" s="66" t="s">
        <v>40883</v>
      </c>
      <c r="F4745" s="66" t="s">
        <v>40883</v>
      </c>
      <c r="G4745" s="66" t="s">
        <v>3923</v>
      </c>
      <c r="H4745" s="66" t="s">
        <v>3924</v>
      </c>
      <c r="I4745" s="66" t="s">
        <v>2899</v>
      </c>
      <c r="J4745" s="68" t="s">
        <v>242</v>
      </c>
      <c r="K4745" s="68" t="s">
        <v>243</v>
      </c>
      <c r="L4745" s="68" t="s">
        <v>2898</v>
      </c>
      <c r="M4745" s="66" t="s">
        <v>40884</v>
      </c>
      <c r="N4745" s="67" t="s">
        <v>4288</v>
      </c>
      <c r="O4745" s="67" t="s">
        <v>3951</v>
      </c>
      <c r="P4745" s="67" t="s">
        <v>3928</v>
      </c>
      <c r="Q4745" s="67" t="s">
        <v>242</v>
      </c>
      <c r="R4745" s="67" t="s">
        <v>243</v>
      </c>
      <c r="S4745" s="67" t="s">
        <v>2898</v>
      </c>
      <c r="T4745" s="67" t="s">
        <v>4289</v>
      </c>
      <c r="U4745" s="67" t="s">
        <v>4290</v>
      </c>
      <c r="V4745" s="67" t="s">
        <v>3932</v>
      </c>
      <c r="W4745" s="67" t="s">
        <v>40885</v>
      </c>
      <c r="X4745" s="67" t="s">
        <v>3934</v>
      </c>
      <c r="Y4745" s="67" t="s">
        <v>40886</v>
      </c>
      <c r="Z4745" s="67" t="s">
        <v>11583</v>
      </c>
      <c r="AA4745" s="67" t="s">
        <v>14339</v>
      </c>
      <c r="AB4745" s="67" t="s">
        <v>40887</v>
      </c>
      <c r="AC4745" s="67" t="s">
        <v>3939</v>
      </c>
      <c r="AD4745" s="67" t="s">
        <v>3940</v>
      </c>
      <c r="AE4745" s="67" t="s">
        <v>3941</v>
      </c>
      <c r="AF4745" s="67" t="s">
        <v>3940</v>
      </c>
      <c r="AG4745" s="67" t="s">
        <v>40888</v>
      </c>
      <c r="AH4745" s="67" t="s">
        <v>40889</v>
      </c>
      <c r="AI4745" s="67" t="s">
        <v>40890</v>
      </c>
      <c r="AJ4745" s="67" t="s">
        <v>3945</v>
      </c>
    </row>
    <row r="4746" spans="1:36" x14ac:dyDescent="0.2">
      <c r="A4746" s="66" t="s">
        <v>3919</v>
      </c>
      <c r="B4746" s="67" t="s">
        <v>40891</v>
      </c>
      <c r="C4746" s="66" t="str">
        <f t="shared" si="74"/>
        <v>C.S. HUINCO</v>
      </c>
      <c r="D4746" s="67" t="s">
        <v>4128</v>
      </c>
      <c r="E4746" s="66" t="s">
        <v>11572</v>
      </c>
      <c r="F4746" s="66" t="s">
        <v>11572</v>
      </c>
      <c r="G4746" s="66" t="s">
        <v>4129</v>
      </c>
      <c r="H4746" s="66" t="s">
        <v>3924</v>
      </c>
      <c r="I4746" s="66" t="s">
        <v>2747</v>
      </c>
      <c r="J4746" s="68" t="s">
        <v>144</v>
      </c>
      <c r="K4746" s="68" t="s">
        <v>578</v>
      </c>
      <c r="L4746" s="68" t="s">
        <v>2746</v>
      </c>
      <c r="M4746" s="66" t="s">
        <v>40892</v>
      </c>
      <c r="N4746" s="67" t="s">
        <v>4132</v>
      </c>
      <c r="O4746" s="67" t="s">
        <v>4160</v>
      </c>
      <c r="P4746" s="67" t="s">
        <v>4008</v>
      </c>
      <c r="Q4746" s="67" t="s">
        <v>144</v>
      </c>
      <c r="R4746" s="67" t="s">
        <v>5230</v>
      </c>
      <c r="S4746" s="67" t="s">
        <v>11572</v>
      </c>
      <c r="T4746" s="67" t="s">
        <v>5231</v>
      </c>
      <c r="U4746" s="67" t="s">
        <v>5232</v>
      </c>
      <c r="V4746" s="67" t="s">
        <v>4135</v>
      </c>
      <c r="W4746" s="67" t="s">
        <v>5233</v>
      </c>
      <c r="X4746" s="67" t="s">
        <v>3934</v>
      </c>
      <c r="Y4746" s="67" t="s">
        <v>4678</v>
      </c>
      <c r="Z4746" s="67" t="s">
        <v>5234</v>
      </c>
      <c r="AA4746" s="67" t="s">
        <v>3954</v>
      </c>
      <c r="AB4746" s="67" t="s">
        <v>40893</v>
      </c>
      <c r="AC4746" s="67" t="s">
        <v>3939</v>
      </c>
      <c r="AD4746" s="67" t="s">
        <v>3940</v>
      </c>
      <c r="AE4746" s="67" t="s">
        <v>4750</v>
      </c>
      <c r="AF4746" s="67" t="s">
        <v>3940</v>
      </c>
      <c r="AG4746" s="67" t="s">
        <v>40894</v>
      </c>
      <c r="AH4746" s="67" t="s">
        <v>40895</v>
      </c>
      <c r="AI4746" s="67" t="s">
        <v>19736</v>
      </c>
      <c r="AJ4746" s="67" t="s">
        <v>3945</v>
      </c>
    </row>
    <row r="4747" spans="1:36" x14ac:dyDescent="0.2">
      <c r="A4747" s="66" t="s">
        <v>3919</v>
      </c>
      <c r="B4747" s="67" t="s">
        <v>40896</v>
      </c>
      <c r="C4747" s="66" t="str">
        <f t="shared" si="74"/>
        <v>P.S. CALLAHUANCA</v>
      </c>
      <c r="D4747" s="67" t="s">
        <v>3921</v>
      </c>
      <c r="E4747" s="66" t="s">
        <v>3027</v>
      </c>
      <c r="F4747" s="66" t="s">
        <v>3027</v>
      </c>
      <c r="G4747" s="66" t="s">
        <v>3923</v>
      </c>
      <c r="H4747" s="66" t="s">
        <v>3924</v>
      </c>
      <c r="I4747" s="66" t="s">
        <v>3028</v>
      </c>
      <c r="J4747" s="68" t="s">
        <v>144</v>
      </c>
      <c r="K4747" s="68" t="s">
        <v>578</v>
      </c>
      <c r="L4747" s="68" t="s">
        <v>3027</v>
      </c>
      <c r="M4747" s="66" t="s">
        <v>40897</v>
      </c>
      <c r="N4747" s="67" t="s">
        <v>4132</v>
      </c>
      <c r="O4747" s="67" t="s">
        <v>4160</v>
      </c>
      <c r="P4747" s="67" t="s">
        <v>4008</v>
      </c>
      <c r="Q4747" s="67" t="s">
        <v>144</v>
      </c>
      <c r="R4747" s="67" t="s">
        <v>5230</v>
      </c>
      <c r="S4747" s="67" t="s">
        <v>11572</v>
      </c>
      <c r="T4747" s="67" t="s">
        <v>5231</v>
      </c>
      <c r="U4747" s="67" t="s">
        <v>5232</v>
      </c>
      <c r="V4747" s="67" t="s">
        <v>3968</v>
      </c>
      <c r="W4747" s="67" t="s">
        <v>5233</v>
      </c>
      <c r="X4747" s="67" t="s">
        <v>3934</v>
      </c>
      <c r="Y4747" s="67" t="s">
        <v>4678</v>
      </c>
      <c r="Z4747" s="67" t="s">
        <v>11278</v>
      </c>
      <c r="AA4747" s="67" t="s">
        <v>3954</v>
      </c>
      <c r="AB4747" s="67" t="s">
        <v>40893</v>
      </c>
      <c r="AC4747" s="67" t="s">
        <v>3939</v>
      </c>
      <c r="AD4747" s="67" t="s">
        <v>3940</v>
      </c>
      <c r="AE4747" s="67" t="s">
        <v>3941</v>
      </c>
      <c r="AF4747" s="67" t="s">
        <v>3940</v>
      </c>
      <c r="AG4747" s="67" t="s">
        <v>40898</v>
      </c>
      <c r="AH4747" s="67" t="s">
        <v>40899</v>
      </c>
      <c r="AI4747" s="67" t="s">
        <v>29312</v>
      </c>
      <c r="AJ4747" s="67" t="s">
        <v>3945</v>
      </c>
    </row>
    <row r="4748" spans="1:36" x14ac:dyDescent="0.2">
      <c r="A4748" s="66" t="s">
        <v>3919</v>
      </c>
      <c r="B4748" s="67" t="s">
        <v>40900</v>
      </c>
      <c r="C4748" s="66" t="str">
        <f t="shared" si="74"/>
        <v>P.S. HUACAN</v>
      </c>
      <c r="D4748" s="67" t="s">
        <v>3921</v>
      </c>
      <c r="E4748" s="66" t="s">
        <v>40901</v>
      </c>
      <c r="F4748" s="66" t="s">
        <v>40901</v>
      </c>
      <c r="G4748" s="66" t="s">
        <v>3923</v>
      </c>
      <c r="H4748" s="66" t="s">
        <v>3924</v>
      </c>
      <c r="I4748" s="66" t="s">
        <v>2190</v>
      </c>
      <c r="J4748" s="68" t="s">
        <v>156</v>
      </c>
      <c r="K4748" s="68" t="s">
        <v>163</v>
      </c>
      <c r="L4748" s="68" t="s">
        <v>2189</v>
      </c>
      <c r="M4748" s="66" t="s">
        <v>40902</v>
      </c>
      <c r="N4748" s="67" t="s">
        <v>3963</v>
      </c>
      <c r="O4748" s="67" t="s">
        <v>4160</v>
      </c>
      <c r="P4748" s="67" t="s">
        <v>4008</v>
      </c>
      <c r="Q4748" s="67" t="s">
        <v>156</v>
      </c>
      <c r="R4748" s="67" t="s">
        <v>6809</v>
      </c>
      <c r="S4748" s="67" t="s">
        <v>18497</v>
      </c>
      <c r="T4748" s="67" t="s">
        <v>6810</v>
      </c>
      <c r="U4748" s="67" t="s">
        <v>6811</v>
      </c>
      <c r="V4748" s="67" t="s">
        <v>3932</v>
      </c>
      <c r="W4748" s="67" t="s">
        <v>3969</v>
      </c>
      <c r="X4748" s="67" t="s">
        <v>3934</v>
      </c>
      <c r="Y4748" s="67" t="s">
        <v>5170</v>
      </c>
      <c r="Z4748" s="67" t="s">
        <v>6086</v>
      </c>
      <c r="AA4748" s="67" t="s">
        <v>40903</v>
      </c>
      <c r="AB4748" s="67" t="s">
        <v>40904</v>
      </c>
      <c r="AC4748" s="67" t="s">
        <v>3939</v>
      </c>
      <c r="AD4748" s="67" t="s">
        <v>3940</v>
      </c>
      <c r="AE4748" s="67" t="s">
        <v>3941</v>
      </c>
      <c r="AF4748" s="67" t="s">
        <v>3940</v>
      </c>
      <c r="AG4748" s="67" t="s">
        <v>40905</v>
      </c>
      <c r="AH4748" s="67" t="s">
        <v>40906</v>
      </c>
      <c r="AI4748" s="67" t="s">
        <v>40907</v>
      </c>
      <c r="AJ4748" s="67" t="s">
        <v>3945</v>
      </c>
    </row>
    <row r="4749" spans="1:36" x14ac:dyDescent="0.2">
      <c r="A4749" s="66" t="s">
        <v>3919</v>
      </c>
      <c r="B4749" s="67" t="s">
        <v>40908</v>
      </c>
      <c r="C4749" s="66" t="str">
        <f t="shared" si="74"/>
        <v>P.S. LOS ANGELES</v>
      </c>
      <c r="D4749" s="67" t="s">
        <v>3921</v>
      </c>
      <c r="E4749" s="66" t="s">
        <v>6770</v>
      </c>
      <c r="F4749" s="66" t="s">
        <v>6770</v>
      </c>
      <c r="G4749" s="66" t="s">
        <v>3923</v>
      </c>
      <c r="H4749" s="66" t="s">
        <v>3924</v>
      </c>
      <c r="I4749" s="66" t="s">
        <v>2190</v>
      </c>
      <c r="J4749" s="68" t="s">
        <v>156</v>
      </c>
      <c r="K4749" s="68" t="s">
        <v>163</v>
      </c>
      <c r="L4749" s="68" t="s">
        <v>2189</v>
      </c>
      <c r="M4749" s="66" t="s">
        <v>40909</v>
      </c>
      <c r="N4749" s="67" t="s">
        <v>3963</v>
      </c>
      <c r="O4749" s="67" t="s">
        <v>4160</v>
      </c>
      <c r="P4749" s="67" t="s">
        <v>4008</v>
      </c>
      <c r="Q4749" s="67" t="s">
        <v>156</v>
      </c>
      <c r="R4749" s="67" t="s">
        <v>6809</v>
      </c>
      <c r="S4749" s="67" t="s">
        <v>18497</v>
      </c>
      <c r="T4749" s="67" t="s">
        <v>6810</v>
      </c>
      <c r="U4749" s="67" t="s">
        <v>6811</v>
      </c>
      <c r="V4749" s="67" t="s">
        <v>3932</v>
      </c>
      <c r="W4749" s="67" t="s">
        <v>3969</v>
      </c>
      <c r="X4749" s="67" t="s">
        <v>3934</v>
      </c>
      <c r="Y4749" s="67" t="s">
        <v>5170</v>
      </c>
      <c r="Z4749" s="67" t="s">
        <v>6086</v>
      </c>
      <c r="AA4749" s="67" t="s">
        <v>40910</v>
      </c>
      <c r="AB4749" s="67" t="s">
        <v>40911</v>
      </c>
      <c r="AC4749" s="67" t="s">
        <v>3939</v>
      </c>
      <c r="AD4749" s="67" t="s">
        <v>3940</v>
      </c>
      <c r="AE4749" s="67" t="s">
        <v>3941</v>
      </c>
      <c r="AF4749" s="67" t="s">
        <v>3940</v>
      </c>
      <c r="AG4749" s="67" t="s">
        <v>40912</v>
      </c>
      <c r="AH4749" s="67" t="s">
        <v>40913</v>
      </c>
      <c r="AI4749" s="67" t="s">
        <v>40914</v>
      </c>
      <c r="AJ4749" s="67" t="s">
        <v>3945</v>
      </c>
    </row>
    <row r="4750" spans="1:36" x14ac:dyDescent="0.2">
      <c r="A4750" s="66" t="s">
        <v>3919</v>
      </c>
      <c r="B4750" s="67" t="s">
        <v>40915</v>
      </c>
      <c r="C4750" s="66" t="str">
        <f t="shared" si="74"/>
        <v>P.S. CARAMPOMA</v>
      </c>
      <c r="D4750" s="67" t="s">
        <v>3921</v>
      </c>
      <c r="E4750" s="66" t="s">
        <v>3029</v>
      </c>
      <c r="F4750" s="66" t="s">
        <v>3029</v>
      </c>
      <c r="G4750" s="66" t="s">
        <v>3923</v>
      </c>
      <c r="H4750" s="66" t="s">
        <v>3924</v>
      </c>
      <c r="I4750" s="66" t="s">
        <v>3030</v>
      </c>
      <c r="J4750" s="68" t="s">
        <v>144</v>
      </c>
      <c r="K4750" s="68" t="s">
        <v>578</v>
      </c>
      <c r="L4750" s="68" t="s">
        <v>3029</v>
      </c>
      <c r="M4750" s="66" t="s">
        <v>40916</v>
      </c>
      <c r="N4750" s="67" t="s">
        <v>4132</v>
      </c>
      <c r="O4750" s="67" t="s">
        <v>4160</v>
      </c>
      <c r="P4750" s="67" t="s">
        <v>4008</v>
      </c>
      <c r="Q4750" s="67" t="s">
        <v>144</v>
      </c>
      <c r="R4750" s="67" t="s">
        <v>5230</v>
      </c>
      <c r="S4750" s="67" t="s">
        <v>11572</v>
      </c>
      <c r="T4750" s="67" t="s">
        <v>5231</v>
      </c>
      <c r="U4750" s="67" t="s">
        <v>5232</v>
      </c>
      <c r="V4750" s="67" t="s">
        <v>3968</v>
      </c>
      <c r="W4750" s="67" t="s">
        <v>5233</v>
      </c>
      <c r="X4750" s="67" t="s">
        <v>3934</v>
      </c>
      <c r="Y4750" s="67" t="s">
        <v>4678</v>
      </c>
      <c r="Z4750" s="67" t="s">
        <v>11278</v>
      </c>
      <c r="AA4750" s="67" t="s">
        <v>3954</v>
      </c>
      <c r="AB4750" s="67" t="s">
        <v>40917</v>
      </c>
      <c r="AC4750" s="67" t="s">
        <v>3939</v>
      </c>
      <c r="AD4750" s="67" t="s">
        <v>3940</v>
      </c>
      <c r="AE4750" s="67" t="s">
        <v>3941</v>
      </c>
      <c r="AF4750" s="67" t="s">
        <v>3940</v>
      </c>
      <c r="AG4750" s="67" t="s">
        <v>40918</v>
      </c>
      <c r="AH4750" s="67" t="s">
        <v>40919</v>
      </c>
      <c r="AI4750" s="67" t="s">
        <v>13142</v>
      </c>
      <c r="AJ4750" s="67" t="s">
        <v>3945</v>
      </c>
    </row>
    <row r="4751" spans="1:36" x14ac:dyDescent="0.2">
      <c r="A4751" s="66" t="s">
        <v>3919</v>
      </c>
      <c r="B4751" s="67" t="s">
        <v>40920</v>
      </c>
      <c r="C4751" s="66" t="str">
        <f t="shared" si="74"/>
        <v>P.S. SAN JERONIMO</v>
      </c>
      <c r="D4751" s="67" t="s">
        <v>3921</v>
      </c>
      <c r="E4751" s="66" t="s">
        <v>722</v>
      </c>
      <c r="F4751" s="66" t="s">
        <v>722</v>
      </c>
      <c r="G4751" s="66" t="s">
        <v>3923</v>
      </c>
      <c r="H4751" s="66" t="s">
        <v>3924</v>
      </c>
      <c r="I4751" s="66" t="s">
        <v>810</v>
      </c>
      <c r="J4751" s="68" t="s">
        <v>156</v>
      </c>
      <c r="K4751" s="68" t="s">
        <v>417</v>
      </c>
      <c r="L4751" s="68" t="s">
        <v>809</v>
      </c>
      <c r="M4751" s="66" t="s">
        <v>40921</v>
      </c>
      <c r="N4751" s="67" t="s">
        <v>3963</v>
      </c>
      <c r="O4751" s="67" t="s">
        <v>3950</v>
      </c>
      <c r="P4751" s="67" t="s">
        <v>4040</v>
      </c>
      <c r="Q4751" s="67" t="s">
        <v>156</v>
      </c>
      <c r="R4751" s="67" t="s">
        <v>6389</v>
      </c>
      <c r="S4751" s="67" t="s">
        <v>40293</v>
      </c>
      <c r="T4751" s="67" t="s">
        <v>6391</v>
      </c>
      <c r="U4751" s="67" t="s">
        <v>6392</v>
      </c>
      <c r="V4751" s="67" t="s">
        <v>3932</v>
      </c>
      <c r="W4751" s="67" t="s">
        <v>3969</v>
      </c>
      <c r="X4751" s="67" t="s">
        <v>3934</v>
      </c>
      <c r="Y4751" s="67" t="s">
        <v>6393</v>
      </c>
      <c r="Z4751" s="67" t="s">
        <v>6394</v>
      </c>
      <c r="AA4751" s="67" t="s">
        <v>6395</v>
      </c>
      <c r="AB4751" s="67" t="s">
        <v>40922</v>
      </c>
      <c r="AC4751" s="67" t="s">
        <v>3939</v>
      </c>
      <c r="AD4751" s="67" t="s">
        <v>3940</v>
      </c>
      <c r="AE4751" s="67" t="s">
        <v>3941</v>
      </c>
      <c r="AF4751" s="67" t="s">
        <v>3940</v>
      </c>
      <c r="AG4751" s="67" t="s">
        <v>40923</v>
      </c>
      <c r="AH4751" s="67" t="s">
        <v>40924</v>
      </c>
      <c r="AI4751" s="67" t="s">
        <v>40925</v>
      </c>
      <c r="AJ4751" s="67" t="s">
        <v>3945</v>
      </c>
    </row>
    <row r="4752" spans="1:36" x14ac:dyDescent="0.2">
      <c r="A4752" s="66" t="s">
        <v>3919</v>
      </c>
      <c r="B4752" s="67" t="s">
        <v>40926</v>
      </c>
      <c r="C4752" s="66" t="str">
        <f t="shared" si="74"/>
        <v>P.S. NAYLAM DE SONOMORO</v>
      </c>
      <c r="D4752" s="67" t="s">
        <v>3921</v>
      </c>
      <c r="E4752" s="66" t="s">
        <v>40927</v>
      </c>
      <c r="F4752" s="66" t="s">
        <v>40927</v>
      </c>
      <c r="G4752" s="66" t="s">
        <v>3923</v>
      </c>
      <c r="H4752" s="66" t="s">
        <v>3924</v>
      </c>
      <c r="I4752" s="66" t="s">
        <v>810</v>
      </c>
      <c r="J4752" s="68" t="s">
        <v>156</v>
      </c>
      <c r="K4752" s="68" t="s">
        <v>417</v>
      </c>
      <c r="L4752" s="68" t="s">
        <v>809</v>
      </c>
      <c r="M4752" s="66" t="s">
        <v>40928</v>
      </c>
      <c r="N4752" s="67" t="s">
        <v>3963</v>
      </c>
      <c r="O4752" s="67" t="s">
        <v>3950</v>
      </c>
      <c r="P4752" s="67" t="s">
        <v>4040</v>
      </c>
      <c r="Q4752" s="67" t="s">
        <v>156</v>
      </c>
      <c r="R4752" s="67" t="s">
        <v>6389</v>
      </c>
      <c r="S4752" s="67" t="s">
        <v>40293</v>
      </c>
      <c r="T4752" s="67" t="s">
        <v>6391</v>
      </c>
      <c r="U4752" s="67" t="s">
        <v>6392</v>
      </c>
      <c r="V4752" s="67" t="s">
        <v>3968</v>
      </c>
      <c r="W4752" s="67" t="s">
        <v>3969</v>
      </c>
      <c r="X4752" s="67" t="s">
        <v>3934</v>
      </c>
      <c r="Y4752" s="67" t="s">
        <v>6404</v>
      </c>
      <c r="Z4752" s="67" t="s">
        <v>40929</v>
      </c>
      <c r="AA4752" s="67" t="s">
        <v>37529</v>
      </c>
      <c r="AB4752" s="67" t="s">
        <v>40930</v>
      </c>
      <c r="AC4752" s="67" t="s">
        <v>3939</v>
      </c>
      <c r="AD4752" s="67" t="s">
        <v>3940</v>
      </c>
      <c r="AE4752" s="67" t="s">
        <v>3941</v>
      </c>
      <c r="AF4752" s="67" t="s">
        <v>3940</v>
      </c>
      <c r="AG4752" s="67" t="s">
        <v>40931</v>
      </c>
      <c r="AH4752" s="67" t="s">
        <v>40932</v>
      </c>
      <c r="AI4752" s="67" t="s">
        <v>6408</v>
      </c>
      <c r="AJ4752" s="67" t="s">
        <v>3945</v>
      </c>
    </row>
    <row r="4753" spans="1:36" x14ac:dyDescent="0.2">
      <c r="A4753" s="66" t="s">
        <v>3919</v>
      </c>
      <c r="B4753" s="67" t="s">
        <v>40933</v>
      </c>
      <c r="C4753" s="66" t="str">
        <f t="shared" si="74"/>
        <v>C.S. SN ANTONIO DE SONOMORO</v>
      </c>
      <c r="D4753" s="67" t="s">
        <v>4128</v>
      </c>
      <c r="E4753" s="66" t="s">
        <v>40934</v>
      </c>
      <c r="F4753" s="66" t="s">
        <v>40934</v>
      </c>
      <c r="G4753" s="66" t="s">
        <v>4129</v>
      </c>
      <c r="H4753" s="66" t="s">
        <v>3924</v>
      </c>
      <c r="I4753" s="66" t="s">
        <v>810</v>
      </c>
      <c r="J4753" s="68" t="s">
        <v>156</v>
      </c>
      <c r="K4753" s="68" t="s">
        <v>417</v>
      </c>
      <c r="L4753" s="68" t="s">
        <v>809</v>
      </c>
      <c r="M4753" s="66" t="s">
        <v>40935</v>
      </c>
      <c r="N4753" s="67" t="s">
        <v>3963</v>
      </c>
      <c r="O4753" s="67" t="s">
        <v>3950</v>
      </c>
      <c r="P4753" s="67" t="s">
        <v>4040</v>
      </c>
      <c r="Q4753" s="67" t="s">
        <v>156</v>
      </c>
      <c r="R4753" s="67" t="s">
        <v>6389</v>
      </c>
      <c r="S4753" s="67" t="s">
        <v>40293</v>
      </c>
      <c r="T4753" s="67" t="s">
        <v>6391</v>
      </c>
      <c r="U4753" s="67" t="s">
        <v>6392</v>
      </c>
      <c r="V4753" s="67" t="s">
        <v>4135</v>
      </c>
      <c r="W4753" s="67" t="s">
        <v>3969</v>
      </c>
      <c r="X4753" s="67" t="s">
        <v>3934</v>
      </c>
      <c r="Y4753" s="67" t="s">
        <v>20702</v>
      </c>
      <c r="Z4753" s="67" t="s">
        <v>7886</v>
      </c>
      <c r="AA4753" s="67" t="s">
        <v>8776</v>
      </c>
      <c r="AB4753" s="67" t="s">
        <v>40936</v>
      </c>
      <c r="AC4753" s="67" t="s">
        <v>3939</v>
      </c>
      <c r="AD4753" s="67" t="s">
        <v>3940</v>
      </c>
      <c r="AE4753" s="67" t="s">
        <v>3941</v>
      </c>
      <c r="AF4753" s="67" t="s">
        <v>3940</v>
      </c>
      <c r="AG4753" s="67" t="s">
        <v>40937</v>
      </c>
      <c r="AH4753" s="67" t="s">
        <v>40938</v>
      </c>
      <c r="AI4753" s="67" t="s">
        <v>14032</v>
      </c>
      <c r="AJ4753" s="67" t="s">
        <v>3945</v>
      </c>
    </row>
    <row r="4754" spans="1:36" x14ac:dyDescent="0.2">
      <c r="A4754" s="66" t="s">
        <v>3919</v>
      </c>
      <c r="B4754" s="67" t="s">
        <v>40939</v>
      </c>
      <c r="C4754" s="66" t="str">
        <f t="shared" si="74"/>
        <v>P.S. RICRAN</v>
      </c>
      <c r="D4754" s="67" t="s">
        <v>3921</v>
      </c>
      <c r="E4754" s="66" t="s">
        <v>3031</v>
      </c>
      <c r="F4754" s="66" t="s">
        <v>3031</v>
      </c>
      <c r="G4754" s="66" t="s">
        <v>3923</v>
      </c>
      <c r="H4754" s="66" t="s">
        <v>3924</v>
      </c>
      <c r="I4754" s="66" t="s">
        <v>3032</v>
      </c>
      <c r="J4754" s="68" t="s">
        <v>156</v>
      </c>
      <c r="K4754" s="68" t="s">
        <v>747</v>
      </c>
      <c r="L4754" s="68" t="s">
        <v>3031</v>
      </c>
      <c r="M4754" s="66" t="s">
        <v>40940</v>
      </c>
      <c r="N4754" s="67" t="s">
        <v>3963</v>
      </c>
      <c r="O4754" s="67" t="s">
        <v>4040</v>
      </c>
      <c r="P4754" s="67" t="s">
        <v>3950</v>
      </c>
      <c r="Q4754" s="67" t="s">
        <v>156</v>
      </c>
      <c r="R4754" s="67" t="s">
        <v>747</v>
      </c>
      <c r="S4754" s="67" t="s">
        <v>12079</v>
      </c>
      <c r="T4754" s="67" t="s">
        <v>6051</v>
      </c>
      <c r="U4754" s="67" t="s">
        <v>6052</v>
      </c>
      <c r="V4754" s="67" t="s">
        <v>3968</v>
      </c>
      <c r="W4754" s="67" t="s">
        <v>40941</v>
      </c>
      <c r="X4754" s="67" t="s">
        <v>3934</v>
      </c>
      <c r="Y4754" s="67" t="s">
        <v>6443</v>
      </c>
      <c r="Z4754" s="67" t="s">
        <v>40942</v>
      </c>
      <c r="AA4754" s="67" t="s">
        <v>40943</v>
      </c>
      <c r="AB4754" s="67" t="s">
        <v>40944</v>
      </c>
      <c r="AC4754" s="67" t="s">
        <v>3939</v>
      </c>
      <c r="AD4754" s="67" t="s">
        <v>3940</v>
      </c>
      <c r="AE4754" s="67" t="s">
        <v>3941</v>
      </c>
      <c r="AF4754" s="67" t="s">
        <v>3940</v>
      </c>
      <c r="AG4754" s="67" t="s">
        <v>40945</v>
      </c>
      <c r="AH4754" s="67" t="s">
        <v>40946</v>
      </c>
      <c r="AI4754" s="67" t="s">
        <v>40947</v>
      </c>
      <c r="AJ4754" s="67" t="s">
        <v>3945</v>
      </c>
    </row>
    <row r="4755" spans="1:36" x14ac:dyDescent="0.2">
      <c r="A4755" s="66" t="s">
        <v>3973</v>
      </c>
      <c r="B4755" s="67" t="s">
        <v>40948</v>
      </c>
      <c r="C4755" s="66" t="str">
        <f t="shared" si="74"/>
        <v>HOSPITAL INSTITUTO NACIONAL DE REHABILITACION "DRA. ADRIANA REBAZA FLORES" AMISTAD PERU - JAPON</v>
      </c>
      <c r="D4755" s="67" t="s">
        <v>4035</v>
      </c>
      <c r="E4755" s="66" t="s">
        <v>40949</v>
      </c>
      <c r="F4755" s="66" t="s">
        <v>40949</v>
      </c>
      <c r="G4755" s="66" t="s">
        <v>4776</v>
      </c>
      <c r="H4755" s="66" t="s">
        <v>4038</v>
      </c>
      <c r="I4755" s="66" t="s">
        <v>288</v>
      </c>
      <c r="J4755" s="68" t="s">
        <v>144</v>
      </c>
      <c r="K4755" s="68" t="s">
        <v>144</v>
      </c>
      <c r="L4755" s="68" t="s">
        <v>287</v>
      </c>
      <c r="M4755" s="66" t="s">
        <v>40950</v>
      </c>
      <c r="N4755" s="67" t="s">
        <v>3978</v>
      </c>
      <c r="O4755" s="67" t="s">
        <v>3964</v>
      </c>
      <c r="P4755" s="67" t="s">
        <v>3964</v>
      </c>
      <c r="Q4755" s="67" t="s">
        <v>3979</v>
      </c>
      <c r="R4755" s="67" t="s">
        <v>3965</v>
      </c>
      <c r="S4755" s="67" t="s">
        <v>3966</v>
      </c>
      <c r="T4755" s="67" t="s">
        <v>8502</v>
      </c>
      <c r="U4755" s="67" t="s">
        <v>40951</v>
      </c>
      <c r="V4755" s="67" t="s">
        <v>5102</v>
      </c>
      <c r="W4755" s="67" t="s">
        <v>40952</v>
      </c>
      <c r="X4755" s="67" t="s">
        <v>3934</v>
      </c>
      <c r="Y4755" s="67" t="s">
        <v>40953</v>
      </c>
      <c r="Z4755" s="67" t="s">
        <v>40954</v>
      </c>
      <c r="AA4755" s="67" t="s">
        <v>7581</v>
      </c>
      <c r="AB4755" s="67" t="s">
        <v>40955</v>
      </c>
      <c r="AC4755" s="67" t="s">
        <v>3939</v>
      </c>
      <c r="AD4755" s="67" t="s">
        <v>3940</v>
      </c>
      <c r="AE4755" s="67" t="s">
        <v>3941</v>
      </c>
      <c r="AF4755" s="67" t="s">
        <v>3940</v>
      </c>
      <c r="AG4755" s="67" t="s">
        <v>40956</v>
      </c>
      <c r="AH4755" s="67" t="s">
        <v>40957</v>
      </c>
      <c r="AI4755" s="67" t="s">
        <v>3945</v>
      </c>
      <c r="AJ4755" s="67" t="s">
        <v>36963</v>
      </c>
    </row>
    <row r="4756" spans="1:36" x14ac:dyDescent="0.2">
      <c r="A4756" s="66" t="s">
        <v>4924</v>
      </c>
      <c r="B4756" s="67" t="s">
        <v>40958</v>
      </c>
      <c r="C4756" s="66" t="str">
        <f t="shared" si="74"/>
        <v>C.S. SISOL TACNA</v>
      </c>
      <c r="D4756" s="67" t="s">
        <v>4128</v>
      </c>
      <c r="E4756" s="66" t="s">
        <v>40959</v>
      </c>
      <c r="F4756" s="66" t="s">
        <v>40959</v>
      </c>
      <c r="G4756" s="66" t="s">
        <v>4129</v>
      </c>
      <c r="H4756" s="66" t="s">
        <v>3924</v>
      </c>
      <c r="I4756" s="66" t="s">
        <v>155</v>
      </c>
      <c r="J4756" s="68" t="s">
        <v>154</v>
      </c>
      <c r="K4756" s="68" t="s">
        <v>154</v>
      </c>
      <c r="L4756" s="68" t="s">
        <v>154</v>
      </c>
      <c r="M4756" s="66" t="s">
        <v>40960</v>
      </c>
      <c r="N4756" s="67" t="s">
        <v>4403</v>
      </c>
      <c r="O4756" s="67" t="s">
        <v>3964</v>
      </c>
      <c r="P4756" s="67" t="s">
        <v>3964</v>
      </c>
      <c r="Q4756" s="67" t="s">
        <v>154</v>
      </c>
      <c r="R4756" s="67" t="s">
        <v>3965</v>
      </c>
      <c r="S4756" s="67" t="s">
        <v>3966</v>
      </c>
      <c r="T4756" s="67" t="s">
        <v>3967</v>
      </c>
      <c r="U4756" s="67" t="s">
        <v>3940</v>
      </c>
      <c r="V4756" s="67" t="s">
        <v>4765</v>
      </c>
      <c r="W4756" s="67" t="s">
        <v>40961</v>
      </c>
      <c r="X4756" s="67" t="s">
        <v>3934</v>
      </c>
      <c r="Y4756" s="67" t="s">
        <v>3945</v>
      </c>
      <c r="Z4756" s="67" t="s">
        <v>40962</v>
      </c>
      <c r="AA4756" s="67" t="s">
        <v>40963</v>
      </c>
      <c r="AB4756" s="67" t="s">
        <v>40964</v>
      </c>
      <c r="AC4756" s="67" t="s">
        <v>3939</v>
      </c>
      <c r="AD4756" s="67" t="s">
        <v>3940</v>
      </c>
      <c r="AE4756" s="67" t="s">
        <v>3941</v>
      </c>
      <c r="AF4756" s="67" t="s">
        <v>3940</v>
      </c>
      <c r="AG4756" s="67" t="s">
        <v>3945</v>
      </c>
      <c r="AH4756" s="67" t="s">
        <v>3945</v>
      </c>
      <c r="AI4756" s="67" t="s">
        <v>3945</v>
      </c>
      <c r="AJ4756" s="67" t="s">
        <v>3945</v>
      </c>
    </row>
    <row r="4757" spans="1:36" x14ac:dyDescent="0.2">
      <c r="A4757" s="66" t="s">
        <v>3919</v>
      </c>
      <c r="B4757" s="67" t="s">
        <v>40965</v>
      </c>
      <c r="C4757" s="66" t="str">
        <f t="shared" si="74"/>
        <v>P.S. TAURIPAMPA</v>
      </c>
      <c r="D4757" s="67" t="s">
        <v>3921</v>
      </c>
      <c r="E4757" s="66" t="s">
        <v>3033</v>
      </c>
      <c r="F4757" s="66" t="s">
        <v>3033</v>
      </c>
      <c r="G4757" s="66" t="s">
        <v>3923</v>
      </c>
      <c r="H4757" s="66" t="s">
        <v>3924</v>
      </c>
      <c r="I4757" s="66" t="s">
        <v>3034</v>
      </c>
      <c r="J4757" s="68" t="s">
        <v>144</v>
      </c>
      <c r="K4757" s="68" t="s">
        <v>685</v>
      </c>
      <c r="L4757" s="68" t="s">
        <v>3033</v>
      </c>
      <c r="M4757" s="66" t="s">
        <v>5953</v>
      </c>
      <c r="N4757" s="67" t="s">
        <v>4132</v>
      </c>
      <c r="O4757" s="67" t="s">
        <v>3950</v>
      </c>
      <c r="P4757" s="67" t="s">
        <v>4023</v>
      </c>
      <c r="Q4757" s="67" t="s">
        <v>144</v>
      </c>
      <c r="R4757" s="67" t="s">
        <v>5803</v>
      </c>
      <c r="S4757" s="67" t="s">
        <v>5954</v>
      </c>
      <c r="T4757" s="67" t="s">
        <v>5804</v>
      </c>
      <c r="U4757" s="67" t="s">
        <v>5805</v>
      </c>
      <c r="V4757" s="67" t="s">
        <v>3932</v>
      </c>
      <c r="W4757" s="67" t="s">
        <v>5806</v>
      </c>
      <c r="X4757" s="67" t="s">
        <v>3934</v>
      </c>
      <c r="Y4757" s="67" t="s">
        <v>4678</v>
      </c>
      <c r="Z4757" s="67" t="s">
        <v>5807</v>
      </c>
      <c r="AA4757" s="67" t="s">
        <v>40966</v>
      </c>
      <c r="AB4757" s="67" t="s">
        <v>40967</v>
      </c>
      <c r="AC4757" s="67" t="s">
        <v>3939</v>
      </c>
      <c r="AD4757" s="67" t="s">
        <v>3940</v>
      </c>
      <c r="AE4757" s="67" t="s">
        <v>3941</v>
      </c>
      <c r="AF4757" s="67" t="s">
        <v>3940</v>
      </c>
      <c r="AG4757" s="67" t="s">
        <v>40968</v>
      </c>
      <c r="AH4757" s="67" t="s">
        <v>40969</v>
      </c>
      <c r="AI4757" s="67" t="s">
        <v>40970</v>
      </c>
      <c r="AJ4757" s="67" t="s">
        <v>3945</v>
      </c>
    </row>
    <row r="4758" spans="1:36" x14ac:dyDescent="0.2">
      <c r="A4758" s="66" t="s">
        <v>3919</v>
      </c>
      <c r="B4758" s="67" t="s">
        <v>40971</v>
      </c>
      <c r="C4758" s="66" t="str">
        <f t="shared" si="74"/>
        <v>P.S. TALHUIS</v>
      </c>
      <c r="D4758" s="67" t="s">
        <v>3921</v>
      </c>
      <c r="E4758" s="66" t="s">
        <v>40972</v>
      </c>
      <c r="F4758" s="66" t="s">
        <v>40972</v>
      </c>
      <c r="G4758" s="66" t="s">
        <v>3923</v>
      </c>
      <c r="H4758" s="66" t="s">
        <v>3924</v>
      </c>
      <c r="I4758" s="66" t="s">
        <v>3035</v>
      </c>
      <c r="J4758" s="68" t="s">
        <v>156</v>
      </c>
      <c r="K4758" s="68" t="s">
        <v>567</v>
      </c>
      <c r="L4758" s="68" t="s">
        <v>237</v>
      </c>
      <c r="M4758" s="66" t="s">
        <v>40973</v>
      </c>
      <c r="N4758" s="67" t="s">
        <v>3963</v>
      </c>
      <c r="O4758" s="67" t="s">
        <v>3951</v>
      </c>
      <c r="P4758" s="67" t="s">
        <v>3928</v>
      </c>
      <c r="Q4758" s="67" t="s">
        <v>156</v>
      </c>
      <c r="R4758" s="67" t="s">
        <v>5167</v>
      </c>
      <c r="S4758" s="67" t="s">
        <v>237</v>
      </c>
      <c r="T4758" s="67" t="s">
        <v>5168</v>
      </c>
      <c r="U4758" s="67" t="s">
        <v>5169</v>
      </c>
      <c r="V4758" s="67" t="s">
        <v>3932</v>
      </c>
      <c r="W4758" s="67" t="s">
        <v>40974</v>
      </c>
      <c r="X4758" s="67" t="s">
        <v>3934</v>
      </c>
      <c r="Y4758" s="67" t="s">
        <v>5170</v>
      </c>
      <c r="Z4758" s="67" t="s">
        <v>40942</v>
      </c>
      <c r="AA4758" s="67" t="s">
        <v>3954</v>
      </c>
      <c r="AB4758" s="67" t="s">
        <v>40975</v>
      </c>
      <c r="AC4758" s="67" t="s">
        <v>3939</v>
      </c>
      <c r="AD4758" s="67" t="s">
        <v>3940</v>
      </c>
      <c r="AE4758" s="67" t="s">
        <v>3941</v>
      </c>
      <c r="AF4758" s="67" t="s">
        <v>3940</v>
      </c>
      <c r="AG4758" s="67" t="s">
        <v>40976</v>
      </c>
      <c r="AH4758" s="67" t="s">
        <v>40977</v>
      </c>
      <c r="AI4758" s="67" t="s">
        <v>40978</v>
      </c>
      <c r="AJ4758" s="67" t="s">
        <v>3945</v>
      </c>
    </row>
    <row r="4759" spans="1:36" x14ac:dyDescent="0.2">
      <c r="A4759" s="66" t="s">
        <v>3919</v>
      </c>
      <c r="B4759" s="67" t="s">
        <v>40979</v>
      </c>
      <c r="C4759" s="66" t="str">
        <f t="shared" si="74"/>
        <v>P.S. AZAPAMPA</v>
      </c>
      <c r="D4759" s="67" t="s">
        <v>3921</v>
      </c>
      <c r="E4759" s="66" t="s">
        <v>40980</v>
      </c>
      <c r="F4759" s="66" t="s">
        <v>40980</v>
      </c>
      <c r="G4759" s="66" t="s">
        <v>3923</v>
      </c>
      <c r="H4759" s="66" t="s">
        <v>3924</v>
      </c>
      <c r="I4759" s="66" t="s">
        <v>1034</v>
      </c>
      <c r="J4759" s="68" t="s">
        <v>156</v>
      </c>
      <c r="K4759" s="68" t="s">
        <v>163</v>
      </c>
      <c r="L4759" s="68" t="s">
        <v>1033</v>
      </c>
      <c r="M4759" s="66" t="s">
        <v>3948</v>
      </c>
      <c r="N4759" s="67" t="s">
        <v>3963</v>
      </c>
      <c r="O4759" s="67" t="s">
        <v>3951</v>
      </c>
      <c r="P4759" s="67" t="s">
        <v>4208</v>
      </c>
      <c r="Q4759" s="67" t="s">
        <v>156</v>
      </c>
      <c r="R4759" s="67" t="s">
        <v>5167</v>
      </c>
      <c r="S4759" s="67" t="s">
        <v>1033</v>
      </c>
      <c r="T4759" s="67" t="s">
        <v>5168</v>
      </c>
      <c r="U4759" s="67" t="s">
        <v>5169</v>
      </c>
      <c r="V4759" s="67" t="s">
        <v>3968</v>
      </c>
      <c r="W4759" s="67" t="s">
        <v>3948</v>
      </c>
      <c r="X4759" s="67" t="s">
        <v>3934</v>
      </c>
      <c r="Y4759" s="67" t="s">
        <v>5170</v>
      </c>
      <c r="Z4759" s="67" t="s">
        <v>16626</v>
      </c>
      <c r="AA4759" s="67" t="s">
        <v>3954</v>
      </c>
      <c r="AB4759" s="67" t="s">
        <v>40981</v>
      </c>
      <c r="AC4759" s="67" t="s">
        <v>3939</v>
      </c>
      <c r="AD4759" s="67" t="s">
        <v>3940</v>
      </c>
      <c r="AE4759" s="67" t="s">
        <v>3941</v>
      </c>
      <c r="AF4759" s="67" t="s">
        <v>3940</v>
      </c>
      <c r="AG4759" s="67" t="s">
        <v>40982</v>
      </c>
      <c r="AH4759" s="67" t="s">
        <v>40983</v>
      </c>
      <c r="AI4759" s="67" t="s">
        <v>40984</v>
      </c>
      <c r="AJ4759" s="67" t="s">
        <v>3945</v>
      </c>
    </row>
    <row r="4760" spans="1:36" x14ac:dyDescent="0.2">
      <c r="A4760" s="66" t="s">
        <v>3919</v>
      </c>
      <c r="B4760" s="67" t="s">
        <v>40985</v>
      </c>
      <c r="C4760" s="66" t="str">
        <f t="shared" si="74"/>
        <v>P.S. SAN FRANCISCO DE MACON</v>
      </c>
      <c r="D4760" s="67" t="s">
        <v>3921</v>
      </c>
      <c r="E4760" s="66" t="s">
        <v>40986</v>
      </c>
      <c r="F4760" s="66" t="s">
        <v>40986</v>
      </c>
      <c r="G4760" s="66" t="s">
        <v>3923</v>
      </c>
      <c r="H4760" s="66" t="s">
        <v>3924</v>
      </c>
      <c r="I4760" s="66" t="s">
        <v>2812</v>
      </c>
      <c r="J4760" s="68" t="s">
        <v>156</v>
      </c>
      <c r="K4760" s="68" t="s">
        <v>567</v>
      </c>
      <c r="L4760" s="68" t="s">
        <v>2811</v>
      </c>
      <c r="M4760" s="66" t="s">
        <v>40987</v>
      </c>
      <c r="N4760" s="67" t="s">
        <v>3963</v>
      </c>
      <c r="O4760" s="67" t="s">
        <v>3951</v>
      </c>
      <c r="P4760" s="67" t="s">
        <v>3928</v>
      </c>
      <c r="Q4760" s="67" t="s">
        <v>156</v>
      </c>
      <c r="R4760" s="67" t="s">
        <v>5167</v>
      </c>
      <c r="S4760" s="67" t="s">
        <v>237</v>
      </c>
      <c r="T4760" s="67" t="s">
        <v>5168</v>
      </c>
      <c r="U4760" s="67" t="s">
        <v>5169</v>
      </c>
      <c r="V4760" s="67" t="s">
        <v>3932</v>
      </c>
      <c r="W4760" s="67" t="s">
        <v>40988</v>
      </c>
      <c r="X4760" s="67" t="s">
        <v>3934</v>
      </c>
      <c r="Y4760" s="67" t="s">
        <v>35263</v>
      </c>
      <c r="Z4760" s="67" t="s">
        <v>40989</v>
      </c>
      <c r="AA4760" s="67" t="s">
        <v>40990</v>
      </c>
      <c r="AB4760" s="67" t="s">
        <v>40991</v>
      </c>
      <c r="AC4760" s="67" t="s">
        <v>3939</v>
      </c>
      <c r="AD4760" s="67" t="s">
        <v>3940</v>
      </c>
      <c r="AE4760" s="67" t="s">
        <v>3941</v>
      </c>
      <c r="AF4760" s="67" t="s">
        <v>3940</v>
      </c>
      <c r="AG4760" s="67" t="s">
        <v>40992</v>
      </c>
      <c r="AH4760" s="67" t="s">
        <v>40993</v>
      </c>
      <c r="AI4760" s="67" t="s">
        <v>40994</v>
      </c>
      <c r="AJ4760" s="67" t="s">
        <v>3945</v>
      </c>
    </row>
    <row r="4761" spans="1:36" x14ac:dyDescent="0.2">
      <c r="A4761" s="66" t="s">
        <v>3919</v>
      </c>
      <c r="B4761" s="67" t="s">
        <v>40995</v>
      </c>
      <c r="C4761" s="66" t="str">
        <f t="shared" si="74"/>
        <v>P.S. HUALHUAS</v>
      </c>
      <c r="D4761" s="67" t="s">
        <v>3921</v>
      </c>
      <c r="E4761" s="66" t="s">
        <v>3036</v>
      </c>
      <c r="F4761" s="66" t="s">
        <v>3036</v>
      </c>
      <c r="G4761" s="66" t="s">
        <v>3923</v>
      </c>
      <c r="H4761" s="66" t="s">
        <v>3924</v>
      </c>
      <c r="I4761" s="66" t="s">
        <v>3037</v>
      </c>
      <c r="J4761" s="68" t="s">
        <v>156</v>
      </c>
      <c r="K4761" s="68" t="s">
        <v>163</v>
      </c>
      <c r="L4761" s="68" t="s">
        <v>3036</v>
      </c>
      <c r="M4761" s="66" t="s">
        <v>3948</v>
      </c>
      <c r="N4761" s="67" t="s">
        <v>3963</v>
      </c>
      <c r="O4761" s="67" t="s">
        <v>3951</v>
      </c>
      <c r="P4761" s="67" t="s">
        <v>4008</v>
      </c>
      <c r="Q4761" s="67" t="s">
        <v>156</v>
      </c>
      <c r="R4761" s="67" t="s">
        <v>5167</v>
      </c>
      <c r="S4761" s="67" t="s">
        <v>415</v>
      </c>
      <c r="T4761" s="67" t="s">
        <v>5168</v>
      </c>
      <c r="U4761" s="67" t="s">
        <v>5169</v>
      </c>
      <c r="V4761" s="67" t="s">
        <v>3968</v>
      </c>
      <c r="W4761" s="67" t="s">
        <v>3969</v>
      </c>
      <c r="X4761" s="67" t="s">
        <v>3934</v>
      </c>
      <c r="Y4761" s="67" t="s">
        <v>5170</v>
      </c>
      <c r="Z4761" s="67" t="s">
        <v>40996</v>
      </c>
      <c r="AA4761" s="67" t="s">
        <v>3954</v>
      </c>
      <c r="AB4761" s="67" t="s">
        <v>40997</v>
      </c>
      <c r="AC4761" s="67" t="s">
        <v>3939</v>
      </c>
      <c r="AD4761" s="67" t="s">
        <v>3940</v>
      </c>
      <c r="AE4761" s="67" t="s">
        <v>3941</v>
      </c>
      <c r="AF4761" s="67" t="s">
        <v>3940</v>
      </c>
      <c r="AG4761" s="67" t="s">
        <v>40998</v>
      </c>
      <c r="AH4761" s="67" t="s">
        <v>40999</v>
      </c>
      <c r="AI4761" s="67" t="s">
        <v>17569</v>
      </c>
      <c r="AJ4761" s="67" t="s">
        <v>3945</v>
      </c>
    </row>
    <row r="4762" spans="1:36" x14ac:dyDescent="0.2">
      <c r="A4762" s="66" t="s">
        <v>3919</v>
      </c>
      <c r="B4762" s="67" t="s">
        <v>41000</v>
      </c>
      <c r="C4762" s="66" t="str">
        <f t="shared" si="74"/>
        <v>C.S. COMAS</v>
      </c>
      <c r="D4762" s="67" t="s">
        <v>4128</v>
      </c>
      <c r="E4762" s="66" t="s">
        <v>237</v>
      </c>
      <c r="F4762" s="66" t="s">
        <v>237</v>
      </c>
      <c r="G4762" s="66" t="s">
        <v>4129</v>
      </c>
      <c r="H4762" s="66" t="s">
        <v>3924</v>
      </c>
      <c r="I4762" s="66" t="s">
        <v>3035</v>
      </c>
      <c r="J4762" s="68" t="s">
        <v>156</v>
      </c>
      <c r="K4762" s="68" t="s">
        <v>567</v>
      </c>
      <c r="L4762" s="68" t="s">
        <v>237</v>
      </c>
      <c r="M4762" s="66" t="s">
        <v>41001</v>
      </c>
      <c r="N4762" s="67" t="s">
        <v>3963</v>
      </c>
      <c r="O4762" s="67" t="s">
        <v>3951</v>
      </c>
      <c r="P4762" s="67" t="s">
        <v>3928</v>
      </c>
      <c r="Q4762" s="67" t="s">
        <v>156</v>
      </c>
      <c r="R4762" s="67" t="s">
        <v>5167</v>
      </c>
      <c r="S4762" s="67" t="s">
        <v>237</v>
      </c>
      <c r="T4762" s="67" t="s">
        <v>5168</v>
      </c>
      <c r="U4762" s="67" t="s">
        <v>5169</v>
      </c>
      <c r="V4762" s="67" t="s">
        <v>4135</v>
      </c>
      <c r="W4762" s="67" t="s">
        <v>41002</v>
      </c>
      <c r="X4762" s="67" t="s">
        <v>3934</v>
      </c>
      <c r="Y4762" s="67" t="s">
        <v>41003</v>
      </c>
      <c r="Z4762" s="67" t="s">
        <v>4534</v>
      </c>
      <c r="AA4762" s="67" t="s">
        <v>3954</v>
      </c>
      <c r="AB4762" s="67" t="s">
        <v>41004</v>
      </c>
      <c r="AC4762" s="67" t="s">
        <v>3939</v>
      </c>
      <c r="AD4762" s="67" t="s">
        <v>3940</v>
      </c>
      <c r="AE4762" s="67" t="s">
        <v>3941</v>
      </c>
      <c r="AF4762" s="67" t="s">
        <v>3940</v>
      </c>
      <c r="AG4762" s="67" t="s">
        <v>41005</v>
      </c>
      <c r="AH4762" s="67" t="s">
        <v>41006</v>
      </c>
      <c r="AI4762" s="67" t="s">
        <v>15457</v>
      </c>
      <c r="AJ4762" s="67" t="s">
        <v>3945</v>
      </c>
    </row>
    <row r="4763" spans="1:36" x14ac:dyDescent="0.2">
      <c r="A4763" s="66" t="s">
        <v>3919</v>
      </c>
      <c r="B4763" s="67" t="s">
        <v>41007</v>
      </c>
      <c r="C4763" s="66" t="str">
        <f t="shared" si="74"/>
        <v>P.S. HUALAOYO</v>
      </c>
      <c r="D4763" s="67" t="s">
        <v>3921</v>
      </c>
      <c r="E4763" s="66" t="s">
        <v>41008</v>
      </c>
      <c r="F4763" s="66" t="s">
        <v>41008</v>
      </c>
      <c r="G4763" s="66" t="s">
        <v>3923</v>
      </c>
      <c r="H4763" s="66" t="s">
        <v>3924</v>
      </c>
      <c r="I4763" s="66" t="s">
        <v>416</v>
      </c>
      <c r="J4763" s="68" t="s">
        <v>156</v>
      </c>
      <c r="K4763" s="68" t="s">
        <v>163</v>
      </c>
      <c r="L4763" s="68" t="s">
        <v>415</v>
      </c>
      <c r="M4763" s="66" t="s">
        <v>3948</v>
      </c>
      <c r="N4763" s="67" t="s">
        <v>3963</v>
      </c>
      <c r="O4763" s="67" t="s">
        <v>3951</v>
      </c>
      <c r="P4763" s="67" t="s">
        <v>4008</v>
      </c>
      <c r="Q4763" s="67" t="s">
        <v>156</v>
      </c>
      <c r="R4763" s="67" t="s">
        <v>5167</v>
      </c>
      <c r="S4763" s="67" t="s">
        <v>415</v>
      </c>
      <c r="T4763" s="67" t="s">
        <v>5168</v>
      </c>
      <c r="U4763" s="67" t="s">
        <v>5169</v>
      </c>
      <c r="V4763" s="67" t="s">
        <v>3932</v>
      </c>
      <c r="W4763" s="67" t="s">
        <v>3969</v>
      </c>
      <c r="X4763" s="67" t="s">
        <v>3934</v>
      </c>
      <c r="Y4763" s="67" t="s">
        <v>5170</v>
      </c>
      <c r="Z4763" s="67" t="s">
        <v>41009</v>
      </c>
      <c r="AA4763" s="67" t="s">
        <v>3954</v>
      </c>
      <c r="AB4763" s="67" t="s">
        <v>41010</v>
      </c>
      <c r="AC4763" s="67" t="s">
        <v>3939</v>
      </c>
      <c r="AD4763" s="67" t="s">
        <v>3940</v>
      </c>
      <c r="AE4763" s="67" t="s">
        <v>3941</v>
      </c>
      <c r="AF4763" s="67" t="s">
        <v>3940</v>
      </c>
      <c r="AG4763" s="67" t="s">
        <v>41011</v>
      </c>
      <c r="AH4763" s="67" t="s">
        <v>41012</v>
      </c>
      <c r="AI4763" s="67" t="s">
        <v>41013</v>
      </c>
      <c r="AJ4763" s="67" t="s">
        <v>3945</v>
      </c>
    </row>
    <row r="4764" spans="1:36" x14ac:dyDescent="0.2">
      <c r="A4764" s="66" t="s">
        <v>3919</v>
      </c>
      <c r="B4764" s="67" t="s">
        <v>41014</v>
      </c>
      <c r="C4764" s="66" t="str">
        <f t="shared" si="74"/>
        <v>C.S. JUSTICIA PAZ Y VIDA</v>
      </c>
      <c r="D4764" s="67" t="s">
        <v>4128</v>
      </c>
      <c r="E4764" s="66" t="s">
        <v>41015</v>
      </c>
      <c r="F4764" s="66" t="s">
        <v>41015</v>
      </c>
      <c r="G4764" s="66" t="s">
        <v>4763</v>
      </c>
      <c r="H4764" s="66" t="s">
        <v>4038</v>
      </c>
      <c r="I4764" s="66" t="s">
        <v>416</v>
      </c>
      <c r="J4764" s="68" t="s">
        <v>156</v>
      </c>
      <c r="K4764" s="68" t="s">
        <v>163</v>
      </c>
      <c r="L4764" s="68" t="s">
        <v>415</v>
      </c>
      <c r="M4764" s="66" t="s">
        <v>41016</v>
      </c>
      <c r="N4764" s="67" t="s">
        <v>3963</v>
      </c>
      <c r="O4764" s="67" t="s">
        <v>3951</v>
      </c>
      <c r="P4764" s="67" t="s">
        <v>4008</v>
      </c>
      <c r="Q4764" s="67" t="s">
        <v>156</v>
      </c>
      <c r="R4764" s="67" t="s">
        <v>5167</v>
      </c>
      <c r="S4764" s="67" t="s">
        <v>415</v>
      </c>
      <c r="T4764" s="67" t="s">
        <v>5168</v>
      </c>
      <c r="U4764" s="67" t="s">
        <v>5169</v>
      </c>
      <c r="V4764" s="67" t="s">
        <v>4765</v>
      </c>
      <c r="W4764" s="67" t="s">
        <v>41017</v>
      </c>
      <c r="X4764" s="67" t="s">
        <v>3934</v>
      </c>
      <c r="Y4764" s="67" t="s">
        <v>21579</v>
      </c>
      <c r="Z4764" s="67" t="s">
        <v>11916</v>
      </c>
      <c r="AA4764" s="67" t="s">
        <v>3954</v>
      </c>
      <c r="AB4764" s="67" t="s">
        <v>41018</v>
      </c>
      <c r="AC4764" s="67" t="s">
        <v>3939</v>
      </c>
      <c r="AD4764" s="67" t="s">
        <v>3940</v>
      </c>
      <c r="AE4764" s="67" t="s">
        <v>3941</v>
      </c>
      <c r="AF4764" s="67" t="s">
        <v>3940</v>
      </c>
      <c r="AG4764" s="67" t="s">
        <v>41019</v>
      </c>
      <c r="AH4764" s="67" t="s">
        <v>41020</v>
      </c>
      <c r="AI4764" s="67" t="s">
        <v>41021</v>
      </c>
      <c r="AJ4764" s="67" t="s">
        <v>4323</v>
      </c>
    </row>
    <row r="4765" spans="1:36" x14ac:dyDescent="0.2">
      <c r="A4765" s="66" t="s">
        <v>3919</v>
      </c>
      <c r="B4765" s="67" t="s">
        <v>41022</v>
      </c>
      <c r="C4765" s="66" t="str">
        <f t="shared" si="74"/>
        <v>P.S. INCHO</v>
      </c>
      <c r="D4765" s="67" t="s">
        <v>3921</v>
      </c>
      <c r="E4765" s="66" t="s">
        <v>41023</v>
      </c>
      <c r="F4765" s="66" t="s">
        <v>41023</v>
      </c>
      <c r="G4765" s="66" t="s">
        <v>3923</v>
      </c>
      <c r="H4765" s="66" t="s">
        <v>3924</v>
      </c>
      <c r="I4765" s="66" t="s">
        <v>416</v>
      </c>
      <c r="J4765" s="68" t="s">
        <v>156</v>
      </c>
      <c r="K4765" s="68" t="s">
        <v>163</v>
      </c>
      <c r="L4765" s="68" t="s">
        <v>415</v>
      </c>
      <c r="M4765" s="66" t="s">
        <v>3948</v>
      </c>
      <c r="N4765" s="67" t="s">
        <v>3963</v>
      </c>
      <c r="O4765" s="67" t="s">
        <v>3951</v>
      </c>
      <c r="P4765" s="67" t="s">
        <v>4008</v>
      </c>
      <c r="Q4765" s="67" t="s">
        <v>156</v>
      </c>
      <c r="R4765" s="67" t="s">
        <v>5167</v>
      </c>
      <c r="S4765" s="67" t="s">
        <v>415</v>
      </c>
      <c r="T4765" s="67" t="s">
        <v>5168</v>
      </c>
      <c r="U4765" s="67" t="s">
        <v>5169</v>
      </c>
      <c r="V4765" s="67" t="s">
        <v>3932</v>
      </c>
      <c r="W4765" s="67" t="s">
        <v>3969</v>
      </c>
      <c r="X4765" s="67" t="s">
        <v>3934</v>
      </c>
      <c r="Y4765" s="67" t="s">
        <v>5170</v>
      </c>
      <c r="Z4765" s="67" t="s">
        <v>41024</v>
      </c>
      <c r="AA4765" s="67" t="s">
        <v>3954</v>
      </c>
      <c r="AB4765" s="67" t="s">
        <v>41025</v>
      </c>
      <c r="AC4765" s="67" t="s">
        <v>3939</v>
      </c>
      <c r="AD4765" s="67" t="s">
        <v>3940</v>
      </c>
      <c r="AE4765" s="67" t="s">
        <v>3941</v>
      </c>
      <c r="AF4765" s="67" t="s">
        <v>3940</v>
      </c>
      <c r="AG4765" s="67" t="s">
        <v>41026</v>
      </c>
      <c r="AH4765" s="67" t="s">
        <v>41027</v>
      </c>
      <c r="AI4765" s="67" t="s">
        <v>41028</v>
      </c>
      <c r="AJ4765" s="67" t="s">
        <v>3945</v>
      </c>
    </row>
    <row r="4766" spans="1:36" x14ac:dyDescent="0.2">
      <c r="A4766" s="66" t="s">
        <v>3919</v>
      </c>
      <c r="B4766" s="67" t="s">
        <v>41029</v>
      </c>
      <c r="C4766" s="66" t="str">
        <f t="shared" si="74"/>
        <v>P.S. PALIAN</v>
      </c>
      <c r="D4766" s="67" t="s">
        <v>3921</v>
      </c>
      <c r="E4766" s="66" t="s">
        <v>41030</v>
      </c>
      <c r="F4766" s="66" t="s">
        <v>41030</v>
      </c>
      <c r="G4766" s="66" t="s">
        <v>3923</v>
      </c>
      <c r="H4766" s="66" t="s">
        <v>3924</v>
      </c>
      <c r="I4766" s="66" t="s">
        <v>164</v>
      </c>
      <c r="J4766" s="68" t="s">
        <v>156</v>
      </c>
      <c r="K4766" s="68" t="s">
        <v>163</v>
      </c>
      <c r="L4766" s="68" t="s">
        <v>163</v>
      </c>
      <c r="M4766" s="66" t="s">
        <v>3948</v>
      </c>
      <c r="N4766" s="67" t="s">
        <v>3963</v>
      </c>
      <c r="O4766" s="67" t="s">
        <v>3951</v>
      </c>
      <c r="P4766" s="67" t="s">
        <v>4146</v>
      </c>
      <c r="Q4766" s="67" t="s">
        <v>156</v>
      </c>
      <c r="R4766" s="67" t="s">
        <v>5167</v>
      </c>
      <c r="S4766" s="67" t="s">
        <v>256</v>
      </c>
      <c r="T4766" s="67" t="s">
        <v>5168</v>
      </c>
      <c r="U4766" s="67" t="s">
        <v>5169</v>
      </c>
      <c r="V4766" s="67" t="s">
        <v>3968</v>
      </c>
      <c r="W4766" s="67" t="s">
        <v>3969</v>
      </c>
      <c r="X4766" s="67" t="s">
        <v>3934</v>
      </c>
      <c r="Y4766" s="67" t="s">
        <v>5170</v>
      </c>
      <c r="Z4766" s="67" t="s">
        <v>9712</v>
      </c>
      <c r="AA4766" s="67" t="s">
        <v>3954</v>
      </c>
      <c r="AB4766" s="67" t="s">
        <v>41031</v>
      </c>
      <c r="AC4766" s="67" t="s">
        <v>3939</v>
      </c>
      <c r="AD4766" s="67" t="s">
        <v>3940</v>
      </c>
      <c r="AE4766" s="67" t="s">
        <v>3941</v>
      </c>
      <c r="AF4766" s="67" t="s">
        <v>3940</v>
      </c>
      <c r="AG4766" s="67" t="s">
        <v>41032</v>
      </c>
      <c r="AH4766" s="67" t="s">
        <v>41033</v>
      </c>
      <c r="AI4766" s="67" t="s">
        <v>41034</v>
      </c>
      <c r="AJ4766" s="67" t="s">
        <v>3945</v>
      </c>
    </row>
    <row r="4767" spans="1:36" x14ac:dyDescent="0.2">
      <c r="A4767" s="66" t="s">
        <v>3919</v>
      </c>
      <c r="B4767" s="67" t="s">
        <v>41035</v>
      </c>
      <c r="C4767" s="66" t="str">
        <f t="shared" si="74"/>
        <v>P.S. BASHUTAK</v>
      </c>
      <c r="D4767" s="67" t="s">
        <v>3921</v>
      </c>
      <c r="E4767" s="66" t="s">
        <v>41036</v>
      </c>
      <c r="F4767" s="66" t="s">
        <v>41036</v>
      </c>
      <c r="G4767" s="66" t="s">
        <v>3923</v>
      </c>
      <c r="H4767" s="66" t="s">
        <v>3924</v>
      </c>
      <c r="I4767" s="66" t="s">
        <v>790</v>
      </c>
      <c r="J4767" s="68" t="s">
        <v>159</v>
      </c>
      <c r="K4767" s="68" t="s">
        <v>788</v>
      </c>
      <c r="L4767" s="68" t="s">
        <v>789</v>
      </c>
      <c r="M4767" s="66" t="s">
        <v>39788</v>
      </c>
      <c r="N4767" s="67" t="s">
        <v>4131</v>
      </c>
      <c r="O4767" s="67" t="s">
        <v>4023</v>
      </c>
      <c r="P4767" s="67" t="s">
        <v>3951</v>
      </c>
      <c r="Q4767" s="67" t="s">
        <v>159</v>
      </c>
      <c r="R4767" s="67" t="s">
        <v>788</v>
      </c>
      <c r="S4767" s="67" t="s">
        <v>789</v>
      </c>
      <c r="T4767" s="67" t="s">
        <v>6212</v>
      </c>
      <c r="U4767" s="67" t="s">
        <v>6213</v>
      </c>
      <c r="V4767" s="67" t="s">
        <v>3932</v>
      </c>
      <c r="W4767" s="67" t="s">
        <v>19803</v>
      </c>
      <c r="X4767" s="67" t="s">
        <v>3934</v>
      </c>
      <c r="Y4767" s="67" t="s">
        <v>41037</v>
      </c>
      <c r="Z4767" s="67" t="s">
        <v>9781</v>
      </c>
      <c r="AA4767" s="67" t="s">
        <v>19805</v>
      </c>
      <c r="AB4767" s="67" t="s">
        <v>41038</v>
      </c>
      <c r="AC4767" s="67" t="s">
        <v>3939</v>
      </c>
      <c r="AD4767" s="67" t="s">
        <v>3940</v>
      </c>
      <c r="AE4767" s="67" t="s">
        <v>3941</v>
      </c>
      <c r="AF4767" s="67" t="s">
        <v>3940</v>
      </c>
      <c r="AG4767" s="67" t="s">
        <v>3945</v>
      </c>
      <c r="AH4767" s="67" t="s">
        <v>3945</v>
      </c>
      <c r="AI4767" s="67" t="s">
        <v>3945</v>
      </c>
      <c r="AJ4767" s="67" t="s">
        <v>3945</v>
      </c>
    </row>
    <row r="4768" spans="1:36" x14ac:dyDescent="0.2">
      <c r="A4768" s="66" t="s">
        <v>3973</v>
      </c>
      <c r="B4768" s="67" t="s">
        <v>41039</v>
      </c>
      <c r="C4768" s="66" t="str">
        <f t="shared" si="74"/>
        <v>P.S. SEÑOR DE LOS MILAGROS</v>
      </c>
      <c r="D4768" s="67" t="s">
        <v>3921</v>
      </c>
      <c r="E4768" s="66" t="s">
        <v>17594</v>
      </c>
      <c r="F4768" s="66" t="s">
        <v>17594</v>
      </c>
      <c r="G4768" s="66" t="s">
        <v>3923</v>
      </c>
      <c r="H4768" s="66" t="s">
        <v>3924</v>
      </c>
      <c r="I4768" s="66" t="s">
        <v>238</v>
      </c>
      <c r="J4768" s="68" t="s">
        <v>144</v>
      </c>
      <c r="K4768" s="68" t="s">
        <v>144</v>
      </c>
      <c r="L4768" s="68" t="s">
        <v>237</v>
      </c>
      <c r="M4768" s="66" t="s">
        <v>41040</v>
      </c>
      <c r="N4768" s="67" t="s">
        <v>3978</v>
      </c>
      <c r="O4768" s="67" t="s">
        <v>3949</v>
      </c>
      <c r="P4768" s="67" t="s">
        <v>4040</v>
      </c>
      <c r="Q4768" s="67" t="s">
        <v>3979</v>
      </c>
      <c r="R4768" s="67" t="s">
        <v>3512</v>
      </c>
      <c r="S4768" s="67" t="s">
        <v>35573</v>
      </c>
      <c r="T4768" s="67" t="s">
        <v>6686</v>
      </c>
      <c r="U4768" s="67" t="s">
        <v>6687</v>
      </c>
      <c r="V4768" s="67" t="s">
        <v>3968</v>
      </c>
      <c r="W4768" s="67" t="s">
        <v>41041</v>
      </c>
      <c r="X4768" s="67" t="s">
        <v>3934</v>
      </c>
      <c r="Y4768" s="67" t="s">
        <v>3945</v>
      </c>
      <c r="Z4768" s="67" t="s">
        <v>8956</v>
      </c>
      <c r="AA4768" s="67" t="s">
        <v>41042</v>
      </c>
      <c r="AB4768" s="67" t="s">
        <v>41043</v>
      </c>
      <c r="AC4768" s="67" t="s">
        <v>3939</v>
      </c>
      <c r="AD4768" s="67" t="s">
        <v>3940</v>
      </c>
      <c r="AE4768" s="67" t="s">
        <v>3941</v>
      </c>
      <c r="AF4768" s="67" t="s">
        <v>3940</v>
      </c>
      <c r="AG4768" s="67" t="s">
        <v>4548</v>
      </c>
      <c r="AH4768" s="67" t="s">
        <v>4549</v>
      </c>
      <c r="AI4768" s="67" t="s">
        <v>8961</v>
      </c>
      <c r="AJ4768" s="67" t="s">
        <v>3945</v>
      </c>
    </row>
    <row r="4769" spans="1:36" x14ac:dyDescent="0.2">
      <c r="A4769" s="66" t="s">
        <v>3919</v>
      </c>
      <c r="B4769" s="67" t="s">
        <v>41044</v>
      </c>
      <c r="C4769" s="66" t="str">
        <f t="shared" si="74"/>
        <v>P.S. CHIUCHIN</v>
      </c>
      <c r="D4769" s="67" t="s">
        <v>3921</v>
      </c>
      <c r="E4769" s="66" t="s">
        <v>41045</v>
      </c>
      <c r="F4769" s="66" t="s">
        <v>41045</v>
      </c>
      <c r="G4769" s="66" t="s">
        <v>3923</v>
      </c>
      <c r="H4769" s="66" t="s">
        <v>3924</v>
      </c>
      <c r="I4769" s="66" t="s">
        <v>2584</v>
      </c>
      <c r="J4769" s="68" t="s">
        <v>144</v>
      </c>
      <c r="K4769" s="68" t="s">
        <v>213</v>
      </c>
      <c r="L4769" s="68" t="s">
        <v>2583</v>
      </c>
      <c r="M4769" s="66" t="s">
        <v>41046</v>
      </c>
      <c r="N4769" s="67" t="s">
        <v>4132</v>
      </c>
      <c r="O4769" s="67" t="s">
        <v>4040</v>
      </c>
      <c r="P4769" s="67" t="s">
        <v>4008</v>
      </c>
      <c r="Q4769" s="67" t="s">
        <v>144</v>
      </c>
      <c r="R4769" s="67" t="s">
        <v>4456</v>
      </c>
      <c r="S4769" s="67" t="s">
        <v>5633</v>
      </c>
      <c r="T4769" s="67" t="s">
        <v>4457</v>
      </c>
      <c r="U4769" s="67" t="s">
        <v>4458</v>
      </c>
      <c r="V4769" s="67" t="s">
        <v>3968</v>
      </c>
      <c r="W4769" s="67" t="s">
        <v>41047</v>
      </c>
      <c r="X4769" s="67" t="s">
        <v>3934</v>
      </c>
      <c r="Y4769" s="67" t="s">
        <v>5328</v>
      </c>
      <c r="Z4769" s="67" t="s">
        <v>5539</v>
      </c>
      <c r="AA4769" s="67" t="s">
        <v>3954</v>
      </c>
      <c r="AB4769" s="67" t="s">
        <v>41048</v>
      </c>
      <c r="AC4769" s="67" t="s">
        <v>3939</v>
      </c>
      <c r="AD4769" s="67" t="s">
        <v>3940</v>
      </c>
      <c r="AE4769" s="67" t="s">
        <v>3941</v>
      </c>
      <c r="AF4769" s="67" t="s">
        <v>3940</v>
      </c>
      <c r="AG4769" s="67" t="s">
        <v>41049</v>
      </c>
      <c r="AH4769" s="67" t="s">
        <v>41050</v>
      </c>
      <c r="AI4769" s="67" t="s">
        <v>41051</v>
      </c>
      <c r="AJ4769" s="67" t="s">
        <v>3945</v>
      </c>
    </row>
    <row r="4770" spans="1:36" x14ac:dyDescent="0.2">
      <c r="A4770" s="66" t="s">
        <v>3919</v>
      </c>
      <c r="B4770" s="67" t="s">
        <v>41052</v>
      </c>
      <c r="C4770" s="66" t="str">
        <f t="shared" si="74"/>
        <v>P.S. ALTO YAPAZ</v>
      </c>
      <c r="D4770" s="67" t="s">
        <v>3921</v>
      </c>
      <c r="E4770" s="66" t="s">
        <v>41053</v>
      </c>
      <c r="F4770" s="66" t="s">
        <v>41053</v>
      </c>
      <c r="G4770" s="66" t="s">
        <v>3923</v>
      </c>
      <c r="H4770" s="66" t="s">
        <v>3924</v>
      </c>
      <c r="I4770" s="66" t="s">
        <v>2666</v>
      </c>
      <c r="J4770" s="68" t="s">
        <v>156</v>
      </c>
      <c r="K4770" s="68" t="s">
        <v>371</v>
      </c>
      <c r="L4770" s="68" t="s">
        <v>2665</v>
      </c>
      <c r="M4770" s="66" t="s">
        <v>41054</v>
      </c>
      <c r="N4770" s="67" t="s">
        <v>3963</v>
      </c>
      <c r="O4770" s="67" t="s">
        <v>4023</v>
      </c>
      <c r="P4770" s="67" t="s">
        <v>3928</v>
      </c>
      <c r="Q4770" s="67" t="s">
        <v>156</v>
      </c>
      <c r="R4770" s="67" t="s">
        <v>371</v>
      </c>
      <c r="S4770" s="67" t="s">
        <v>1925</v>
      </c>
      <c r="T4770" s="67" t="s">
        <v>11560</v>
      </c>
      <c r="U4770" s="67" t="s">
        <v>11561</v>
      </c>
      <c r="V4770" s="67" t="s">
        <v>3932</v>
      </c>
      <c r="W4770" s="67" t="s">
        <v>3969</v>
      </c>
      <c r="X4770" s="67" t="s">
        <v>3934</v>
      </c>
      <c r="Y4770" s="67" t="s">
        <v>13567</v>
      </c>
      <c r="Z4770" s="67" t="s">
        <v>4093</v>
      </c>
      <c r="AA4770" s="67" t="s">
        <v>41055</v>
      </c>
      <c r="AB4770" s="67" t="s">
        <v>41056</v>
      </c>
      <c r="AC4770" s="67" t="s">
        <v>3939</v>
      </c>
      <c r="AD4770" s="67" t="s">
        <v>3940</v>
      </c>
      <c r="AE4770" s="67" t="s">
        <v>3941</v>
      </c>
      <c r="AF4770" s="67" t="s">
        <v>3940</v>
      </c>
      <c r="AG4770" s="67" t="s">
        <v>41057</v>
      </c>
      <c r="AH4770" s="67" t="s">
        <v>41058</v>
      </c>
      <c r="AI4770" s="67" t="s">
        <v>20947</v>
      </c>
      <c r="AJ4770" s="67" t="s">
        <v>3945</v>
      </c>
    </row>
    <row r="4771" spans="1:36" x14ac:dyDescent="0.2">
      <c r="A4771" s="66" t="s">
        <v>3919</v>
      </c>
      <c r="B4771" s="67" t="s">
        <v>41059</v>
      </c>
      <c r="C4771" s="66" t="str">
        <f t="shared" si="74"/>
        <v>P.S. CENTRO TOTERANI</v>
      </c>
      <c r="D4771" s="67" t="s">
        <v>3921</v>
      </c>
      <c r="E4771" s="66" t="s">
        <v>41060</v>
      </c>
      <c r="F4771" s="66" t="s">
        <v>41060</v>
      </c>
      <c r="G4771" s="66" t="s">
        <v>3923</v>
      </c>
      <c r="H4771" s="66" t="s">
        <v>3924</v>
      </c>
      <c r="I4771" s="66" t="s">
        <v>1926</v>
      </c>
      <c r="J4771" s="68" t="s">
        <v>156</v>
      </c>
      <c r="K4771" s="68" t="s">
        <v>371</v>
      </c>
      <c r="L4771" s="68" t="s">
        <v>1925</v>
      </c>
      <c r="M4771" s="66" t="s">
        <v>41061</v>
      </c>
      <c r="N4771" s="67" t="s">
        <v>3963</v>
      </c>
      <c r="O4771" s="67" t="s">
        <v>4023</v>
      </c>
      <c r="P4771" s="67" t="s">
        <v>3928</v>
      </c>
      <c r="Q4771" s="67" t="s">
        <v>156</v>
      </c>
      <c r="R4771" s="67" t="s">
        <v>371</v>
      </c>
      <c r="S4771" s="67" t="s">
        <v>1925</v>
      </c>
      <c r="T4771" s="67" t="s">
        <v>11560</v>
      </c>
      <c r="U4771" s="67" t="s">
        <v>11561</v>
      </c>
      <c r="V4771" s="67" t="s">
        <v>3932</v>
      </c>
      <c r="W4771" s="67" t="s">
        <v>3969</v>
      </c>
      <c r="X4771" s="67" t="s">
        <v>3934</v>
      </c>
      <c r="Y4771" s="67" t="s">
        <v>13567</v>
      </c>
      <c r="Z4771" s="67" t="s">
        <v>4093</v>
      </c>
      <c r="AA4771" s="67" t="s">
        <v>3954</v>
      </c>
      <c r="AB4771" s="67" t="s">
        <v>41062</v>
      </c>
      <c r="AC4771" s="67" t="s">
        <v>3939</v>
      </c>
      <c r="AD4771" s="67" t="s">
        <v>3940</v>
      </c>
      <c r="AE4771" s="67" t="s">
        <v>3941</v>
      </c>
      <c r="AF4771" s="67" t="s">
        <v>3940</v>
      </c>
      <c r="AG4771" s="67" t="s">
        <v>41063</v>
      </c>
      <c r="AH4771" s="67" t="s">
        <v>41064</v>
      </c>
      <c r="AI4771" s="67" t="s">
        <v>41065</v>
      </c>
      <c r="AJ4771" s="67" t="s">
        <v>3945</v>
      </c>
    </row>
    <row r="4772" spans="1:36" x14ac:dyDescent="0.2">
      <c r="A4772" s="66" t="s">
        <v>3919</v>
      </c>
      <c r="B4772" s="67" t="s">
        <v>41066</v>
      </c>
      <c r="C4772" s="66" t="str">
        <f t="shared" si="74"/>
        <v>P.S. ALTO YURINAKI</v>
      </c>
      <c r="D4772" s="67" t="s">
        <v>3921</v>
      </c>
      <c r="E4772" s="66" t="s">
        <v>41067</v>
      </c>
      <c r="F4772" s="66" t="s">
        <v>41067</v>
      </c>
      <c r="G4772" s="66" t="s">
        <v>3923</v>
      </c>
      <c r="H4772" s="66" t="s">
        <v>3924</v>
      </c>
      <c r="I4772" s="66" t="s">
        <v>1926</v>
      </c>
      <c r="J4772" s="68" t="s">
        <v>156</v>
      </c>
      <c r="K4772" s="68" t="s">
        <v>371</v>
      </c>
      <c r="L4772" s="68" t="s">
        <v>1925</v>
      </c>
      <c r="M4772" s="66" t="s">
        <v>41068</v>
      </c>
      <c r="N4772" s="67" t="s">
        <v>3963</v>
      </c>
      <c r="O4772" s="67" t="s">
        <v>4023</v>
      </c>
      <c r="P4772" s="67" t="s">
        <v>3928</v>
      </c>
      <c r="Q4772" s="67" t="s">
        <v>156</v>
      </c>
      <c r="R4772" s="67" t="s">
        <v>371</v>
      </c>
      <c r="S4772" s="67" t="s">
        <v>1925</v>
      </c>
      <c r="T4772" s="67" t="s">
        <v>11560</v>
      </c>
      <c r="U4772" s="67" t="s">
        <v>11561</v>
      </c>
      <c r="V4772" s="67" t="s">
        <v>3932</v>
      </c>
      <c r="W4772" s="67" t="s">
        <v>3969</v>
      </c>
      <c r="X4772" s="67" t="s">
        <v>3934</v>
      </c>
      <c r="Y4772" s="67" t="s">
        <v>13567</v>
      </c>
      <c r="Z4772" s="67" t="s">
        <v>4093</v>
      </c>
      <c r="AA4772" s="67" t="s">
        <v>3954</v>
      </c>
      <c r="AB4772" s="67" t="s">
        <v>41069</v>
      </c>
      <c r="AC4772" s="67" t="s">
        <v>3939</v>
      </c>
      <c r="AD4772" s="67" t="s">
        <v>3940</v>
      </c>
      <c r="AE4772" s="67" t="s">
        <v>3941</v>
      </c>
      <c r="AF4772" s="67" t="s">
        <v>3940</v>
      </c>
      <c r="AG4772" s="67" t="s">
        <v>41070</v>
      </c>
      <c r="AH4772" s="67" t="s">
        <v>41071</v>
      </c>
      <c r="AI4772" s="67" t="s">
        <v>41072</v>
      </c>
      <c r="AJ4772" s="67" t="s">
        <v>3945</v>
      </c>
    </row>
    <row r="4773" spans="1:36" x14ac:dyDescent="0.2">
      <c r="A4773" s="66" t="s">
        <v>3919</v>
      </c>
      <c r="B4773" s="67" t="s">
        <v>41073</v>
      </c>
      <c r="C4773" s="66" t="str">
        <f t="shared" si="74"/>
        <v>P.S. MADEAN</v>
      </c>
      <c r="D4773" s="67" t="s">
        <v>3921</v>
      </c>
      <c r="E4773" s="66" t="s">
        <v>3040</v>
      </c>
      <c r="F4773" s="66" t="s">
        <v>3040</v>
      </c>
      <c r="G4773" s="66" t="s">
        <v>3923</v>
      </c>
      <c r="H4773" s="66" t="s">
        <v>3924</v>
      </c>
      <c r="I4773" s="66" t="s">
        <v>3041</v>
      </c>
      <c r="J4773" s="68" t="s">
        <v>144</v>
      </c>
      <c r="K4773" s="68" t="s">
        <v>685</v>
      </c>
      <c r="L4773" s="68" t="s">
        <v>3040</v>
      </c>
      <c r="M4773" s="66" t="s">
        <v>41074</v>
      </c>
      <c r="N4773" s="67" t="s">
        <v>4132</v>
      </c>
      <c r="O4773" s="67" t="s">
        <v>4146</v>
      </c>
      <c r="P4773" s="67" t="s">
        <v>4146</v>
      </c>
      <c r="Q4773" s="67" t="s">
        <v>144</v>
      </c>
      <c r="R4773" s="67" t="s">
        <v>8058</v>
      </c>
      <c r="S4773" s="67" t="s">
        <v>2978</v>
      </c>
      <c r="T4773" s="67" t="s">
        <v>8059</v>
      </c>
      <c r="U4773" s="67" t="s">
        <v>8060</v>
      </c>
      <c r="V4773" s="67" t="s">
        <v>3968</v>
      </c>
      <c r="W4773" s="67" t="s">
        <v>41075</v>
      </c>
      <c r="X4773" s="67" t="s">
        <v>3934</v>
      </c>
      <c r="Y4773" s="67" t="s">
        <v>5328</v>
      </c>
      <c r="Z4773" s="67" t="s">
        <v>5539</v>
      </c>
      <c r="AA4773" s="67" t="s">
        <v>41076</v>
      </c>
      <c r="AB4773" s="67" t="s">
        <v>41077</v>
      </c>
      <c r="AC4773" s="67" t="s">
        <v>3939</v>
      </c>
      <c r="AD4773" s="67" t="s">
        <v>3940</v>
      </c>
      <c r="AE4773" s="67" t="s">
        <v>3941</v>
      </c>
      <c r="AF4773" s="67" t="s">
        <v>3940</v>
      </c>
      <c r="AG4773" s="67" t="s">
        <v>41078</v>
      </c>
      <c r="AH4773" s="67" t="s">
        <v>41079</v>
      </c>
      <c r="AI4773" s="67" t="s">
        <v>41080</v>
      </c>
      <c r="AJ4773" s="67" t="s">
        <v>3945</v>
      </c>
    </row>
    <row r="4774" spans="1:36" x14ac:dyDescent="0.2">
      <c r="A4774" s="66" t="s">
        <v>3919</v>
      </c>
      <c r="B4774" s="67" t="s">
        <v>41081</v>
      </c>
      <c r="C4774" s="66" t="str">
        <f t="shared" si="74"/>
        <v>P.S. VIÑAC</v>
      </c>
      <c r="D4774" s="67" t="s">
        <v>3921</v>
      </c>
      <c r="E4774" s="66" t="s">
        <v>1711</v>
      </c>
      <c r="F4774" s="66" t="s">
        <v>1711</v>
      </c>
      <c r="G4774" s="66" t="s">
        <v>3923</v>
      </c>
      <c r="H4774" s="66" t="s">
        <v>3924</v>
      </c>
      <c r="I4774" s="66" t="s">
        <v>1712</v>
      </c>
      <c r="J4774" s="68" t="s">
        <v>144</v>
      </c>
      <c r="K4774" s="68" t="s">
        <v>685</v>
      </c>
      <c r="L4774" s="68" t="s">
        <v>1711</v>
      </c>
      <c r="M4774" s="66" t="s">
        <v>41082</v>
      </c>
      <c r="N4774" s="67" t="s">
        <v>4132</v>
      </c>
      <c r="O4774" s="67" t="s">
        <v>4146</v>
      </c>
      <c r="P4774" s="67" t="s">
        <v>4146</v>
      </c>
      <c r="Q4774" s="67" t="s">
        <v>144</v>
      </c>
      <c r="R4774" s="67" t="s">
        <v>8058</v>
      </c>
      <c r="S4774" s="67" t="s">
        <v>2978</v>
      </c>
      <c r="T4774" s="67" t="s">
        <v>8059</v>
      </c>
      <c r="U4774" s="67" t="s">
        <v>8060</v>
      </c>
      <c r="V4774" s="67" t="s">
        <v>3968</v>
      </c>
      <c r="W4774" s="67" t="s">
        <v>41083</v>
      </c>
      <c r="X4774" s="67" t="s">
        <v>3934</v>
      </c>
      <c r="Y4774" s="67" t="s">
        <v>5328</v>
      </c>
      <c r="Z4774" s="67" t="s">
        <v>5539</v>
      </c>
      <c r="AA4774" s="67" t="s">
        <v>37230</v>
      </c>
      <c r="AB4774" s="67" t="s">
        <v>41084</v>
      </c>
      <c r="AC4774" s="67" t="s">
        <v>3939</v>
      </c>
      <c r="AD4774" s="67" t="s">
        <v>3940</v>
      </c>
      <c r="AE4774" s="67" t="s">
        <v>3941</v>
      </c>
      <c r="AF4774" s="67" t="s">
        <v>3940</v>
      </c>
      <c r="AG4774" s="67" t="s">
        <v>41085</v>
      </c>
      <c r="AH4774" s="67" t="s">
        <v>41086</v>
      </c>
      <c r="AI4774" s="67" t="s">
        <v>41087</v>
      </c>
      <c r="AJ4774" s="67" t="s">
        <v>3945</v>
      </c>
    </row>
    <row r="4775" spans="1:36" x14ac:dyDescent="0.2">
      <c r="A4775" s="66" t="s">
        <v>3919</v>
      </c>
      <c r="B4775" s="67" t="s">
        <v>41088</v>
      </c>
      <c r="C4775" s="66" t="str">
        <f t="shared" si="74"/>
        <v>P.S. AYAUCA</v>
      </c>
      <c r="D4775" s="67" t="s">
        <v>3921</v>
      </c>
      <c r="E4775" s="66" t="s">
        <v>41089</v>
      </c>
      <c r="F4775" s="66" t="s">
        <v>41089</v>
      </c>
      <c r="G4775" s="66" t="s">
        <v>3923</v>
      </c>
      <c r="H4775" s="66" t="s">
        <v>3924</v>
      </c>
      <c r="I4775" s="66" t="s">
        <v>3043</v>
      </c>
      <c r="J4775" s="68" t="s">
        <v>144</v>
      </c>
      <c r="K4775" s="68" t="s">
        <v>685</v>
      </c>
      <c r="L4775" s="68" t="s">
        <v>3042</v>
      </c>
      <c r="M4775" s="66" t="s">
        <v>41090</v>
      </c>
      <c r="N4775" s="67" t="s">
        <v>4132</v>
      </c>
      <c r="O4775" s="67" t="s">
        <v>4146</v>
      </c>
      <c r="P4775" s="67" t="s">
        <v>4023</v>
      </c>
      <c r="Q4775" s="67" t="s">
        <v>144</v>
      </c>
      <c r="R4775" s="67" t="s">
        <v>8058</v>
      </c>
      <c r="S4775" s="67" t="s">
        <v>685</v>
      </c>
      <c r="T4775" s="67" t="s">
        <v>8059</v>
      </c>
      <c r="U4775" s="67" t="s">
        <v>8060</v>
      </c>
      <c r="V4775" s="67" t="s">
        <v>3932</v>
      </c>
      <c r="W4775" s="67" t="s">
        <v>41091</v>
      </c>
      <c r="X4775" s="67" t="s">
        <v>3934</v>
      </c>
      <c r="Y4775" s="67" t="s">
        <v>5328</v>
      </c>
      <c r="Z4775" s="67" t="s">
        <v>5539</v>
      </c>
      <c r="AA4775" s="67" t="s">
        <v>41092</v>
      </c>
      <c r="AB4775" s="67" t="s">
        <v>41093</v>
      </c>
      <c r="AC4775" s="67" t="s">
        <v>3939</v>
      </c>
      <c r="AD4775" s="67" t="s">
        <v>3940</v>
      </c>
      <c r="AE4775" s="67" t="s">
        <v>3941</v>
      </c>
      <c r="AF4775" s="67" t="s">
        <v>3940</v>
      </c>
      <c r="AG4775" s="67" t="s">
        <v>41094</v>
      </c>
      <c r="AH4775" s="67" t="s">
        <v>41095</v>
      </c>
      <c r="AI4775" s="67" t="s">
        <v>41096</v>
      </c>
      <c r="AJ4775" s="67" t="s">
        <v>3945</v>
      </c>
    </row>
    <row r="4776" spans="1:36" x14ac:dyDescent="0.2">
      <c r="A4776" s="66" t="s">
        <v>3919</v>
      </c>
      <c r="B4776" s="67" t="s">
        <v>41097</v>
      </c>
      <c r="C4776" s="66" t="str">
        <f t="shared" si="74"/>
        <v>P.S. LARAOS</v>
      </c>
      <c r="D4776" s="67" t="s">
        <v>3921</v>
      </c>
      <c r="E4776" s="66" t="s">
        <v>3044</v>
      </c>
      <c r="F4776" s="66" t="s">
        <v>3044</v>
      </c>
      <c r="G4776" s="66" t="s">
        <v>3923</v>
      </c>
      <c r="H4776" s="66" t="s">
        <v>3924</v>
      </c>
      <c r="I4776" s="66" t="s">
        <v>3045</v>
      </c>
      <c r="J4776" s="68" t="s">
        <v>144</v>
      </c>
      <c r="K4776" s="68" t="s">
        <v>685</v>
      </c>
      <c r="L4776" s="68" t="s">
        <v>3044</v>
      </c>
      <c r="M4776" s="66" t="s">
        <v>41098</v>
      </c>
      <c r="N4776" s="67" t="s">
        <v>4132</v>
      </c>
      <c r="O4776" s="67" t="s">
        <v>4146</v>
      </c>
      <c r="P4776" s="67" t="s">
        <v>4023</v>
      </c>
      <c r="Q4776" s="67" t="s">
        <v>144</v>
      </c>
      <c r="R4776" s="67" t="s">
        <v>8058</v>
      </c>
      <c r="S4776" s="67" t="s">
        <v>685</v>
      </c>
      <c r="T4776" s="67" t="s">
        <v>8059</v>
      </c>
      <c r="U4776" s="67" t="s">
        <v>8060</v>
      </c>
      <c r="V4776" s="67" t="s">
        <v>3932</v>
      </c>
      <c r="W4776" s="67" t="s">
        <v>41099</v>
      </c>
      <c r="X4776" s="67" t="s">
        <v>3934</v>
      </c>
      <c r="Y4776" s="67" t="s">
        <v>12898</v>
      </c>
      <c r="Z4776" s="67" t="s">
        <v>5539</v>
      </c>
      <c r="AA4776" s="67" t="s">
        <v>23402</v>
      </c>
      <c r="AB4776" s="67" t="s">
        <v>41100</v>
      </c>
      <c r="AC4776" s="67" t="s">
        <v>3939</v>
      </c>
      <c r="AD4776" s="67" t="s">
        <v>3940</v>
      </c>
      <c r="AE4776" s="67" t="s">
        <v>3941</v>
      </c>
      <c r="AF4776" s="67" t="s">
        <v>3940</v>
      </c>
      <c r="AG4776" s="67" t="s">
        <v>41101</v>
      </c>
      <c r="AH4776" s="67" t="s">
        <v>41102</v>
      </c>
      <c r="AI4776" s="67" t="s">
        <v>41103</v>
      </c>
      <c r="AJ4776" s="67" t="s">
        <v>3945</v>
      </c>
    </row>
    <row r="4777" spans="1:36" x14ac:dyDescent="0.2">
      <c r="A4777" s="66" t="s">
        <v>3919</v>
      </c>
      <c r="B4777" s="67" t="s">
        <v>41104</v>
      </c>
      <c r="C4777" s="66" t="str">
        <f t="shared" si="74"/>
        <v>C.S. YAUYOS</v>
      </c>
      <c r="D4777" s="67" t="s">
        <v>4128</v>
      </c>
      <c r="E4777" s="66" t="s">
        <v>685</v>
      </c>
      <c r="F4777" s="66" t="s">
        <v>685</v>
      </c>
      <c r="G4777" s="66" t="s">
        <v>4129</v>
      </c>
      <c r="H4777" s="66" t="s">
        <v>3924</v>
      </c>
      <c r="I4777" s="66" t="s">
        <v>3046</v>
      </c>
      <c r="J4777" s="68" t="s">
        <v>144</v>
      </c>
      <c r="K4777" s="68" t="s">
        <v>685</v>
      </c>
      <c r="L4777" s="68" t="s">
        <v>685</v>
      </c>
      <c r="M4777" s="66" t="s">
        <v>41105</v>
      </c>
      <c r="N4777" s="67" t="s">
        <v>4132</v>
      </c>
      <c r="O4777" s="67" t="s">
        <v>4146</v>
      </c>
      <c r="P4777" s="67" t="s">
        <v>4023</v>
      </c>
      <c r="Q4777" s="67" t="s">
        <v>144</v>
      </c>
      <c r="R4777" s="67" t="s">
        <v>8058</v>
      </c>
      <c r="S4777" s="67" t="s">
        <v>685</v>
      </c>
      <c r="T4777" s="67" t="s">
        <v>8059</v>
      </c>
      <c r="U4777" s="67" t="s">
        <v>8060</v>
      </c>
      <c r="V4777" s="67" t="s">
        <v>4135</v>
      </c>
      <c r="W4777" s="67" t="s">
        <v>41106</v>
      </c>
      <c r="X4777" s="67" t="s">
        <v>3934</v>
      </c>
      <c r="Y4777" s="67" t="s">
        <v>5328</v>
      </c>
      <c r="Z4777" s="67" t="s">
        <v>8062</v>
      </c>
      <c r="AA4777" s="67" t="s">
        <v>41107</v>
      </c>
      <c r="AB4777" s="67" t="s">
        <v>41108</v>
      </c>
      <c r="AC4777" s="67" t="s">
        <v>3939</v>
      </c>
      <c r="AD4777" s="67" t="s">
        <v>3940</v>
      </c>
      <c r="AE4777" s="67" t="s">
        <v>3941</v>
      </c>
      <c r="AF4777" s="67" t="s">
        <v>3940</v>
      </c>
      <c r="AG4777" s="67" t="s">
        <v>41109</v>
      </c>
      <c r="AH4777" s="67" t="s">
        <v>41110</v>
      </c>
      <c r="AI4777" s="67" t="s">
        <v>41111</v>
      </c>
      <c r="AJ4777" s="67" t="s">
        <v>3945</v>
      </c>
    </row>
    <row r="4778" spans="1:36" x14ac:dyDescent="0.2">
      <c r="A4778" s="66" t="s">
        <v>3919</v>
      </c>
      <c r="B4778" s="67" t="s">
        <v>41112</v>
      </c>
      <c r="C4778" s="66" t="str">
        <f t="shared" si="74"/>
        <v>P.S. SHEVOJA</v>
      </c>
      <c r="D4778" s="67" t="s">
        <v>3921</v>
      </c>
      <c r="E4778" s="66" t="s">
        <v>41113</v>
      </c>
      <c r="F4778" s="66" t="s">
        <v>41113</v>
      </c>
      <c r="G4778" s="66" t="s">
        <v>3923</v>
      </c>
      <c r="H4778" s="66" t="s">
        <v>3924</v>
      </c>
      <c r="I4778" s="66" t="s">
        <v>419</v>
      </c>
      <c r="J4778" s="68" t="s">
        <v>156</v>
      </c>
      <c r="K4778" s="68" t="s">
        <v>417</v>
      </c>
      <c r="L4778" s="68" t="s">
        <v>418</v>
      </c>
      <c r="M4778" s="66" t="s">
        <v>41114</v>
      </c>
      <c r="N4778" s="67" t="s">
        <v>3963</v>
      </c>
      <c r="O4778" s="67" t="s">
        <v>4008</v>
      </c>
      <c r="P4778" s="67" t="s">
        <v>4008</v>
      </c>
      <c r="Q4778" s="67" t="s">
        <v>156</v>
      </c>
      <c r="R4778" s="67" t="s">
        <v>417</v>
      </c>
      <c r="S4778" s="67" t="s">
        <v>14277</v>
      </c>
      <c r="T4778" s="67" t="s">
        <v>4599</v>
      </c>
      <c r="U4778" s="67" t="s">
        <v>4600</v>
      </c>
      <c r="V4778" s="67" t="s">
        <v>3932</v>
      </c>
      <c r="W4778" s="67" t="s">
        <v>3969</v>
      </c>
      <c r="X4778" s="67" t="s">
        <v>3934</v>
      </c>
      <c r="Y4778" s="67" t="s">
        <v>4601</v>
      </c>
      <c r="Z4778" s="67" t="s">
        <v>24545</v>
      </c>
      <c r="AA4778" s="67" t="s">
        <v>41115</v>
      </c>
      <c r="AB4778" s="67" t="s">
        <v>41116</v>
      </c>
      <c r="AC4778" s="67" t="s">
        <v>3939</v>
      </c>
      <c r="AD4778" s="67" t="s">
        <v>3940</v>
      </c>
      <c r="AE4778" s="67" t="s">
        <v>3941</v>
      </c>
      <c r="AF4778" s="67" t="s">
        <v>3940</v>
      </c>
      <c r="AG4778" s="67" t="s">
        <v>41117</v>
      </c>
      <c r="AH4778" s="67" t="s">
        <v>41118</v>
      </c>
      <c r="AI4778" s="67" t="s">
        <v>4845</v>
      </c>
      <c r="AJ4778" s="67" t="s">
        <v>3945</v>
      </c>
    </row>
    <row r="4779" spans="1:36" x14ac:dyDescent="0.2">
      <c r="A4779" s="66" t="s">
        <v>3919</v>
      </c>
      <c r="B4779" s="67" t="s">
        <v>41119</v>
      </c>
      <c r="C4779" s="66" t="str">
        <f t="shared" si="74"/>
        <v>P.S. CUYRUHUASI</v>
      </c>
      <c r="D4779" s="67" t="s">
        <v>3921</v>
      </c>
      <c r="E4779" s="66" t="s">
        <v>41120</v>
      </c>
      <c r="F4779" s="66" t="s">
        <v>41120</v>
      </c>
      <c r="G4779" s="66" t="s">
        <v>3923</v>
      </c>
      <c r="H4779" s="66" t="s">
        <v>3924</v>
      </c>
      <c r="I4779" s="66" t="s">
        <v>1790</v>
      </c>
      <c r="J4779" s="68" t="s">
        <v>156</v>
      </c>
      <c r="K4779" s="68" t="s">
        <v>157</v>
      </c>
      <c r="L4779" s="68" t="s">
        <v>1789</v>
      </c>
      <c r="M4779" s="66" t="s">
        <v>41121</v>
      </c>
      <c r="N4779" s="67" t="s">
        <v>3963</v>
      </c>
      <c r="O4779" s="67" t="s">
        <v>3928</v>
      </c>
      <c r="P4779" s="67" t="s">
        <v>3951</v>
      </c>
      <c r="Q4779" s="67" t="s">
        <v>156</v>
      </c>
      <c r="R4779" s="67" t="s">
        <v>157</v>
      </c>
      <c r="S4779" s="67" t="s">
        <v>157</v>
      </c>
      <c r="T4779" s="67" t="s">
        <v>4089</v>
      </c>
      <c r="U4779" s="67" t="s">
        <v>4090</v>
      </c>
      <c r="V4779" s="67" t="s">
        <v>3932</v>
      </c>
      <c r="W4779" s="67" t="s">
        <v>3969</v>
      </c>
      <c r="X4779" s="67" t="s">
        <v>3934</v>
      </c>
      <c r="Y4779" s="67" t="s">
        <v>4092</v>
      </c>
      <c r="Z4779" s="67" t="s">
        <v>12722</v>
      </c>
      <c r="AA4779" s="67" t="s">
        <v>7317</v>
      </c>
      <c r="AB4779" s="67" t="s">
        <v>41122</v>
      </c>
      <c r="AC4779" s="67" t="s">
        <v>3939</v>
      </c>
      <c r="AD4779" s="67" t="s">
        <v>3940</v>
      </c>
      <c r="AE4779" s="67" t="s">
        <v>3941</v>
      </c>
      <c r="AF4779" s="67" t="s">
        <v>3940</v>
      </c>
      <c r="AG4779" s="67" t="s">
        <v>41123</v>
      </c>
      <c r="AH4779" s="67" t="s">
        <v>41124</v>
      </c>
      <c r="AI4779" s="67" t="s">
        <v>15174</v>
      </c>
      <c r="AJ4779" s="67" t="s">
        <v>3945</v>
      </c>
    </row>
    <row r="4780" spans="1:36" x14ac:dyDescent="0.2">
      <c r="A4780" s="66" t="s">
        <v>3919</v>
      </c>
      <c r="B4780" s="67" t="s">
        <v>41125</v>
      </c>
      <c r="C4780" s="66" t="str">
        <f t="shared" si="74"/>
        <v>P.S. CAYNA</v>
      </c>
      <c r="D4780" s="67" t="s">
        <v>3921</v>
      </c>
      <c r="E4780" s="66" t="s">
        <v>3047</v>
      </c>
      <c r="F4780" s="66" t="s">
        <v>3047</v>
      </c>
      <c r="G4780" s="66" t="s">
        <v>3923</v>
      </c>
      <c r="H4780" s="66" t="s">
        <v>3924</v>
      </c>
      <c r="I4780" s="66" t="s">
        <v>3048</v>
      </c>
      <c r="J4780" s="68" t="s">
        <v>297</v>
      </c>
      <c r="K4780" s="68" t="s">
        <v>635</v>
      </c>
      <c r="L4780" s="68" t="s">
        <v>3047</v>
      </c>
      <c r="M4780" s="66" t="s">
        <v>41126</v>
      </c>
      <c r="N4780" s="67" t="s">
        <v>4311</v>
      </c>
      <c r="O4780" s="67" t="s">
        <v>4208</v>
      </c>
      <c r="P4780" s="67" t="s">
        <v>4208</v>
      </c>
      <c r="Q4780" s="67" t="s">
        <v>297</v>
      </c>
      <c r="R4780" s="67" t="s">
        <v>5558</v>
      </c>
      <c r="S4780" s="67" t="s">
        <v>3047</v>
      </c>
      <c r="T4780" s="67" t="s">
        <v>5559</v>
      </c>
      <c r="U4780" s="67" t="s">
        <v>5560</v>
      </c>
      <c r="V4780" s="67" t="s">
        <v>3968</v>
      </c>
      <c r="W4780" s="67" t="s">
        <v>41127</v>
      </c>
      <c r="X4780" s="67" t="s">
        <v>3934</v>
      </c>
      <c r="Y4780" s="67" t="s">
        <v>4533</v>
      </c>
      <c r="Z4780" s="67" t="s">
        <v>6350</v>
      </c>
      <c r="AA4780" s="67" t="s">
        <v>7165</v>
      </c>
      <c r="AB4780" s="67" t="s">
        <v>41128</v>
      </c>
      <c r="AC4780" s="67" t="s">
        <v>3939</v>
      </c>
      <c r="AD4780" s="67" t="s">
        <v>3940</v>
      </c>
      <c r="AE4780" s="67" t="s">
        <v>3941</v>
      </c>
      <c r="AF4780" s="67" t="s">
        <v>3940</v>
      </c>
      <c r="AG4780" s="67" t="s">
        <v>41129</v>
      </c>
      <c r="AH4780" s="67" t="s">
        <v>41130</v>
      </c>
      <c r="AI4780" s="67" t="s">
        <v>41131</v>
      </c>
      <c r="AJ4780" s="67" t="s">
        <v>3945</v>
      </c>
    </row>
    <row r="4781" spans="1:36" x14ac:dyDescent="0.2">
      <c r="A4781" s="66" t="s">
        <v>3919</v>
      </c>
      <c r="B4781" s="67" t="s">
        <v>41132</v>
      </c>
      <c r="C4781" s="66" t="str">
        <f t="shared" si="74"/>
        <v>P.S. CHICCHE</v>
      </c>
      <c r="D4781" s="67" t="s">
        <v>3921</v>
      </c>
      <c r="E4781" s="66" t="s">
        <v>2777</v>
      </c>
      <c r="F4781" s="66" t="s">
        <v>2777</v>
      </c>
      <c r="G4781" s="66" t="s">
        <v>3923</v>
      </c>
      <c r="H4781" s="66" t="s">
        <v>3924</v>
      </c>
      <c r="I4781" s="66" t="s">
        <v>2778</v>
      </c>
      <c r="J4781" s="68" t="s">
        <v>156</v>
      </c>
      <c r="K4781" s="68" t="s">
        <v>163</v>
      </c>
      <c r="L4781" s="68" t="s">
        <v>2777</v>
      </c>
      <c r="M4781" s="66" t="s">
        <v>41133</v>
      </c>
      <c r="N4781" s="67" t="s">
        <v>3963</v>
      </c>
      <c r="O4781" s="67" t="s">
        <v>4160</v>
      </c>
      <c r="P4781" s="67" t="s">
        <v>4008</v>
      </c>
      <c r="Q4781" s="67" t="s">
        <v>156</v>
      </c>
      <c r="R4781" s="67" t="s">
        <v>6809</v>
      </c>
      <c r="S4781" s="67" t="s">
        <v>18497</v>
      </c>
      <c r="T4781" s="67" t="s">
        <v>6810</v>
      </c>
      <c r="U4781" s="67" t="s">
        <v>6811</v>
      </c>
      <c r="V4781" s="67" t="s">
        <v>3932</v>
      </c>
      <c r="W4781" s="67" t="s">
        <v>3969</v>
      </c>
      <c r="X4781" s="67" t="s">
        <v>3934</v>
      </c>
      <c r="Y4781" s="67" t="s">
        <v>5170</v>
      </c>
      <c r="Z4781" s="67" t="s">
        <v>41134</v>
      </c>
      <c r="AA4781" s="67" t="s">
        <v>9902</v>
      </c>
      <c r="AB4781" s="67" t="s">
        <v>41135</v>
      </c>
      <c r="AC4781" s="67" t="s">
        <v>3939</v>
      </c>
      <c r="AD4781" s="67" t="s">
        <v>3940</v>
      </c>
      <c r="AE4781" s="67" t="s">
        <v>3941</v>
      </c>
      <c r="AF4781" s="67" t="s">
        <v>3940</v>
      </c>
      <c r="AG4781" s="67" t="s">
        <v>41136</v>
      </c>
      <c r="AH4781" s="67" t="s">
        <v>41137</v>
      </c>
      <c r="AI4781" s="67" t="s">
        <v>41138</v>
      </c>
      <c r="AJ4781" s="67" t="s">
        <v>3945</v>
      </c>
    </row>
    <row r="4782" spans="1:36" x14ac:dyDescent="0.2">
      <c r="A4782" s="66" t="s">
        <v>3919</v>
      </c>
      <c r="B4782" s="67" t="s">
        <v>41139</v>
      </c>
      <c r="C4782" s="66" t="str">
        <f t="shared" si="74"/>
        <v>P.S. LA MERCED DE CHAUTE</v>
      </c>
      <c r="D4782" s="67" t="s">
        <v>3921</v>
      </c>
      <c r="E4782" s="66" t="s">
        <v>41140</v>
      </c>
      <c r="F4782" s="66" t="s">
        <v>41140</v>
      </c>
      <c r="G4782" s="66" t="s">
        <v>3923</v>
      </c>
      <c r="H4782" s="66" t="s">
        <v>3924</v>
      </c>
      <c r="I4782" s="66" t="s">
        <v>3050</v>
      </c>
      <c r="J4782" s="68" t="s">
        <v>144</v>
      </c>
      <c r="K4782" s="68" t="s">
        <v>578</v>
      </c>
      <c r="L4782" s="68" t="s">
        <v>3049</v>
      </c>
      <c r="M4782" s="66" t="s">
        <v>41141</v>
      </c>
      <c r="N4782" s="67" t="s">
        <v>4132</v>
      </c>
      <c r="O4782" s="67" t="s">
        <v>4160</v>
      </c>
      <c r="P4782" s="67" t="s">
        <v>3928</v>
      </c>
      <c r="Q4782" s="67" t="s">
        <v>144</v>
      </c>
      <c r="R4782" s="67" t="s">
        <v>5230</v>
      </c>
      <c r="S4782" s="67" t="s">
        <v>3718</v>
      </c>
      <c r="T4782" s="67" t="s">
        <v>5231</v>
      </c>
      <c r="U4782" s="67" t="s">
        <v>5232</v>
      </c>
      <c r="V4782" s="67" t="s">
        <v>3932</v>
      </c>
      <c r="W4782" s="67" t="s">
        <v>41142</v>
      </c>
      <c r="X4782" s="67" t="s">
        <v>3934</v>
      </c>
      <c r="Y4782" s="67" t="s">
        <v>4678</v>
      </c>
      <c r="Z4782" s="67" t="s">
        <v>41143</v>
      </c>
      <c r="AA4782" s="67" t="s">
        <v>41144</v>
      </c>
      <c r="AB4782" s="67" t="s">
        <v>41145</v>
      </c>
      <c r="AC4782" s="67" t="s">
        <v>3939</v>
      </c>
      <c r="AD4782" s="67" t="s">
        <v>3940</v>
      </c>
      <c r="AE4782" s="67" t="s">
        <v>3941</v>
      </c>
      <c r="AF4782" s="67" t="s">
        <v>3940</v>
      </c>
      <c r="AG4782" s="67" t="s">
        <v>41146</v>
      </c>
      <c r="AH4782" s="67" t="s">
        <v>41147</v>
      </c>
      <c r="AI4782" s="67" t="s">
        <v>41148</v>
      </c>
      <c r="AJ4782" s="67" t="s">
        <v>3945</v>
      </c>
    </row>
    <row r="4783" spans="1:36" x14ac:dyDescent="0.2">
      <c r="A4783" s="66" t="s">
        <v>3919</v>
      </c>
      <c r="B4783" s="67" t="s">
        <v>41149</v>
      </c>
      <c r="C4783" s="66" t="str">
        <f t="shared" si="74"/>
        <v>P.S. SUNICANCHA</v>
      </c>
      <c r="D4783" s="67" t="s">
        <v>3921</v>
      </c>
      <c r="E4783" s="66" t="s">
        <v>41150</v>
      </c>
      <c r="F4783" s="66" t="s">
        <v>41150</v>
      </c>
      <c r="G4783" s="66" t="s">
        <v>3923</v>
      </c>
      <c r="H4783" s="66" t="s">
        <v>3924</v>
      </c>
      <c r="I4783" s="66" t="s">
        <v>3052</v>
      </c>
      <c r="J4783" s="68" t="s">
        <v>144</v>
      </c>
      <c r="K4783" s="68" t="s">
        <v>578</v>
      </c>
      <c r="L4783" s="68" t="s">
        <v>3051</v>
      </c>
      <c r="M4783" s="66" t="s">
        <v>41151</v>
      </c>
      <c r="N4783" s="67" t="s">
        <v>4132</v>
      </c>
      <c r="O4783" s="67" t="s">
        <v>4160</v>
      </c>
      <c r="P4783" s="67" t="s">
        <v>3928</v>
      </c>
      <c r="Q4783" s="67" t="s">
        <v>144</v>
      </c>
      <c r="R4783" s="67" t="s">
        <v>5230</v>
      </c>
      <c r="S4783" s="67" t="s">
        <v>3718</v>
      </c>
      <c r="T4783" s="67" t="s">
        <v>5231</v>
      </c>
      <c r="U4783" s="67" t="s">
        <v>5232</v>
      </c>
      <c r="V4783" s="67" t="s">
        <v>3932</v>
      </c>
      <c r="W4783" s="67" t="s">
        <v>13160</v>
      </c>
      <c r="X4783" s="67" t="s">
        <v>3934</v>
      </c>
      <c r="Y4783" s="67" t="s">
        <v>4678</v>
      </c>
      <c r="Z4783" s="67" t="s">
        <v>11278</v>
      </c>
      <c r="AA4783" s="67" t="s">
        <v>3954</v>
      </c>
      <c r="AB4783" s="67" t="s">
        <v>41152</v>
      </c>
      <c r="AC4783" s="67" t="s">
        <v>3939</v>
      </c>
      <c r="AD4783" s="67" t="s">
        <v>3940</v>
      </c>
      <c r="AE4783" s="67" t="s">
        <v>3941</v>
      </c>
      <c r="AF4783" s="67" t="s">
        <v>3940</v>
      </c>
      <c r="AG4783" s="67" t="s">
        <v>41153</v>
      </c>
      <c r="AH4783" s="67" t="s">
        <v>41154</v>
      </c>
      <c r="AI4783" s="67" t="s">
        <v>41155</v>
      </c>
      <c r="AJ4783" s="67" t="s">
        <v>3945</v>
      </c>
    </row>
    <row r="4784" spans="1:36" x14ac:dyDescent="0.2">
      <c r="A4784" s="66" t="s">
        <v>3973</v>
      </c>
      <c r="B4784" s="67" t="s">
        <v>41156</v>
      </c>
      <c r="C4784" s="66" t="str">
        <f t="shared" si="74"/>
        <v>C.S. SAN FERNANDO</v>
      </c>
      <c r="D4784" s="67" t="s">
        <v>4128</v>
      </c>
      <c r="E4784" s="66" t="s">
        <v>1541</v>
      </c>
      <c r="F4784" s="66" t="s">
        <v>1541</v>
      </c>
      <c r="G4784" s="66" t="s">
        <v>4763</v>
      </c>
      <c r="H4784" s="66" t="s">
        <v>4038</v>
      </c>
      <c r="I4784" s="66" t="s">
        <v>168</v>
      </c>
      <c r="J4784" s="68" t="s">
        <v>144</v>
      </c>
      <c r="K4784" s="68" t="s">
        <v>144</v>
      </c>
      <c r="L4784" s="68" t="s">
        <v>167</v>
      </c>
      <c r="M4784" s="66" t="s">
        <v>41157</v>
      </c>
      <c r="N4784" s="67" t="s">
        <v>4103</v>
      </c>
      <c r="O4784" s="67" t="s">
        <v>3951</v>
      </c>
      <c r="P4784" s="67" t="s">
        <v>4008</v>
      </c>
      <c r="Q4784" s="67" t="s">
        <v>5310</v>
      </c>
      <c r="R4784" s="67" t="s">
        <v>5311</v>
      </c>
      <c r="S4784" s="67" t="s">
        <v>11885</v>
      </c>
      <c r="T4784" s="67" t="s">
        <v>5313</v>
      </c>
      <c r="U4784" s="67" t="s">
        <v>5314</v>
      </c>
      <c r="V4784" s="67" t="s">
        <v>4765</v>
      </c>
      <c r="W4784" s="67" t="s">
        <v>41158</v>
      </c>
      <c r="X4784" s="67" t="s">
        <v>3934</v>
      </c>
      <c r="Y4784" s="67" t="s">
        <v>3945</v>
      </c>
      <c r="Z4784" s="67" t="s">
        <v>3970</v>
      </c>
      <c r="AA4784" s="67" t="s">
        <v>41159</v>
      </c>
      <c r="AB4784" s="67" t="s">
        <v>41160</v>
      </c>
      <c r="AC4784" s="67" t="s">
        <v>3939</v>
      </c>
      <c r="AD4784" s="67" t="s">
        <v>3940</v>
      </c>
      <c r="AE4784" s="67" t="s">
        <v>3941</v>
      </c>
      <c r="AF4784" s="67" t="s">
        <v>3940</v>
      </c>
      <c r="AG4784" s="67" t="s">
        <v>41161</v>
      </c>
      <c r="AH4784" s="67" t="s">
        <v>41162</v>
      </c>
      <c r="AI4784" s="67" t="s">
        <v>5319</v>
      </c>
      <c r="AJ4784" s="67" t="s">
        <v>11207</v>
      </c>
    </row>
    <row r="4785" spans="1:36" x14ac:dyDescent="0.2">
      <c r="A4785" s="66" t="s">
        <v>3919</v>
      </c>
      <c r="B4785" s="67" t="s">
        <v>41163</v>
      </c>
      <c r="C4785" s="66" t="str">
        <f t="shared" si="74"/>
        <v>P.S. HUANCAYA</v>
      </c>
      <c r="D4785" s="67" t="s">
        <v>3921</v>
      </c>
      <c r="E4785" s="66" t="s">
        <v>3053</v>
      </c>
      <c r="F4785" s="66" t="s">
        <v>3053</v>
      </c>
      <c r="G4785" s="66" t="s">
        <v>3923</v>
      </c>
      <c r="H4785" s="66" t="s">
        <v>3924</v>
      </c>
      <c r="I4785" s="66" t="s">
        <v>3054</v>
      </c>
      <c r="J4785" s="68" t="s">
        <v>144</v>
      </c>
      <c r="K4785" s="68" t="s">
        <v>685</v>
      </c>
      <c r="L4785" s="68" t="s">
        <v>3053</v>
      </c>
      <c r="M4785" s="66" t="s">
        <v>41164</v>
      </c>
      <c r="N4785" s="67" t="s">
        <v>4132</v>
      </c>
      <c r="O4785" s="67" t="s">
        <v>4146</v>
      </c>
      <c r="P4785" s="67" t="s">
        <v>4008</v>
      </c>
      <c r="Q4785" s="67" t="s">
        <v>144</v>
      </c>
      <c r="R4785" s="67" t="s">
        <v>8058</v>
      </c>
      <c r="S4785" s="67" t="s">
        <v>3080</v>
      </c>
      <c r="T4785" s="67" t="s">
        <v>8059</v>
      </c>
      <c r="U4785" s="67" t="s">
        <v>8060</v>
      </c>
      <c r="V4785" s="67" t="s">
        <v>3968</v>
      </c>
      <c r="W4785" s="67" t="s">
        <v>41165</v>
      </c>
      <c r="X4785" s="67" t="s">
        <v>3934</v>
      </c>
      <c r="Y4785" s="67" t="s">
        <v>5328</v>
      </c>
      <c r="Z4785" s="67" t="s">
        <v>5539</v>
      </c>
      <c r="AA4785" s="67" t="s">
        <v>41166</v>
      </c>
      <c r="AB4785" s="67" t="s">
        <v>41167</v>
      </c>
      <c r="AC4785" s="67" t="s">
        <v>3939</v>
      </c>
      <c r="AD4785" s="67" t="s">
        <v>3940</v>
      </c>
      <c r="AE4785" s="67" t="s">
        <v>3941</v>
      </c>
      <c r="AF4785" s="67" t="s">
        <v>3940</v>
      </c>
      <c r="AG4785" s="67" t="s">
        <v>41168</v>
      </c>
      <c r="AH4785" s="67" t="s">
        <v>41169</v>
      </c>
      <c r="AI4785" s="67" t="s">
        <v>41170</v>
      </c>
      <c r="AJ4785" s="67" t="s">
        <v>3945</v>
      </c>
    </row>
    <row r="4786" spans="1:36" x14ac:dyDescent="0.2">
      <c r="A4786" s="66" t="s">
        <v>3919</v>
      </c>
      <c r="B4786" s="67" t="s">
        <v>41171</v>
      </c>
      <c r="C4786" s="66" t="str">
        <f t="shared" si="74"/>
        <v>P.S. AYAVIRI</v>
      </c>
      <c r="D4786" s="67" t="s">
        <v>3921</v>
      </c>
      <c r="E4786" s="66" t="s">
        <v>1929</v>
      </c>
      <c r="F4786" s="66" t="s">
        <v>1929</v>
      </c>
      <c r="G4786" s="66" t="s">
        <v>3923</v>
      </c>
      <c r="H4786" s="66" t="s">
        <v>3924</v>
      </c>
      <c r="I4786" s="66" t="s">
        <v>3055</v>
      </c>
      <c r="J4786" s="68" t="s">
        <v>144</v>
      </c>
      <c r="K4786" s="68" t="s">
        <v>685</v>
      </c>
      <c r="L4786" s="68" t="s">
        <v>1929</v>
      </c>
      <c r="M4786" s="66" t="s">
        <v>30460</v>
      </c>
      <c r="N4786" s="67" t="s">
        <v>4132</v>
      </c>
      <c r="O4786" s="67" t="s">
        <v>3950</v>
      </c>
      <c r="P4786" s="67" t="s">
        <v>4023</v>
      </c>
      <c r="Q4786" s="67" t="s">
        <v>144</v>
      </c>
      <c r="R4786" s="67" t="s">
        <v>5803</v>
      </c>
      <c r="S4786" s="67" t="s">
        <v>5954</v>
      </c>
      <c r="T4786" s="67" t="s">
        <v>5804</v>
      </c>
      <c r="U4786" s="67" t="s">
        <v>5805</v>
      </c>
      <c r="V4786" s="67" t="s">
        <v>3968</v>
      </c>
      <c r="W4786" s="67" t="s">
        <v>5806</v>
      </c>
      <c r="X4786" s="67" t="s">
        <v>3934</v>
      </c>
      <c r="Y4786" s="67" t="s">
        <v>4678</v>
      </c>
      <c r="Z4786" s="67" t="s">
        <v>5807</v>
      </c>
      <c r="AA4786" s="67" t="s">
        <v>41172</v>
      </c>
      <c r="AB4786" s="67" t="s">
        <v>41167</v>
      </c>
      <c r="AC4786" s="67" t="s">
        <v>3939</v>
      </c>
      <c r="AD4786" s="67" t="s">
        <v>3940</v>
      </c>
      <c r="AE4786" s="67" t="s">
        <v>3941</v>
      </c>
      <c r="AF4786" s="67" t="s">
        <v>3940</v>
      </c>
      <c r="AG4786" s="67" t="s">
        <v>41173</v>
      </c>
      <c r="AH4786" s="67" t="s">
        <v>41174</v>
      </c>
      <c r="AI4786" s="67" t="s">
        <v>41175</v>
      </c>
      <c r="AJ4786" s="67" t="s">
        <v>3945</v>
      </c>
    </row>
    <row r="4787" spans="1:36" x14ac:dyDescent="0.2">
      <c r="A4787" s="66" t="s">
        <v>3919</v>
      </c>
      <c r="B4787" s="67" t="s">
        <v>41176</v>
      </c>
      <c r="C4787" s="66" t="str">
        <f t="shared" si="74"/>
        <v>P.S. SANTA ROSA DE RIO AMARILLO</v>
      </c>
      <c r="D4787" s="67" t="s">
        <v>3921</v>
      </c>
      <c r="E4787" s="66" t="s">
        <v>41177</v>
      </c>
      <c r="F4787" s="66" t="s">
        <v>41177</v>
      </c>
      <c r="G4787" s="66" t="s">
        <v>3923</v>
      </c>
      <c r="H4787" s="66" t="s">
        <v>3924</v>
      </c>
      <c r="I4787" s="66" t="s">
        <v>1926</v>
      </c>
      <c r="J4787" s="68" t="s">
        <v>156</v>
      </c>
      <c r="K4787" s="68" t="s">
        <v>371</v>
      </c>
      <c r="L4787" s="68" t="s">
        <v>1925</v>
      </c>
      <c r="M4787" s="66" t="s">
        <v>41178</v>
      </c>
      <c r="N4787" s="67" t="s">
        <v>3963</v>
      </c>
      <c r="O4787" s="67" t="s">
        <v>4023</v>
      </c>
      <c r="P4787" s="67" t="s">
        <v>3928</v>
      </c>
      <c r="Q4787" s="67" t="s">
        <v>156</v>
      </c>
      <c r="R4787" s="67" t="s">
        <v>371</v>
      </c>
      <c r="S4787" s="67" t="s">
        <v>1925</v>
      </c>
      <c r="T4787" s="67" t="s">
        <v>11560</v>
      </c>
      <c r="U4787" s="67" t="s">
        <v>11561</v>
      </c>
      <c r="V4787" s="67" t="s">
        <v>3932</v>
      </c>
      <c r="W4787" s="67" t="s">
        <v>41179</v>
      </c>
      <c r="X4787" s="67" t="s">
        <v>3934</v>
      </c>
      <c r="Y4787" s="67" t="s">
        <v>13567</v>
      </c>
      <c r="Z4787" s="67" t="s">
        <v>7886</v>
      </c>
      <c r="AA4787" s="67" t="s">
        <v>3954</v>
      </c>
      <c r="AB4787" s="67" t="s">
        <v>41180</v>
      </c>
      <c r="AC4787" s="67" t="s">
        <v>3939</v>
      </c>
      <c r="AD4787" s="67" t="s">
        <v>3940</v>
      </c>
      <c r="AE4787" s="67" t="s">
        <v>3941</v>
      </c>
      <c r="AF4787" s="67" t="s">
        <v>3940</v>
      </c>
      <c r="AG4787" s="67" t="s">
        <v>41181</v>
      </c>
      <c r="AH4787" s="67" t="s">
        <v>41182</v>
      </c>
      <c r="AI4787" s="67" t="s">
        <v>41183</v>
      </c>
      <c r="AJ4787" s="67" t="s">
        <v>3945</v>
      </c>
    </row>
    <row r="4788" spans="1:36" x14ac:dyDescent="0.2">
      <c r="A4788" s="66" t="s">
        <v>3919</v>
      </c>
      <c r="B4788" s="67" t="s">
        <v>41184</v>
      </c>
      <c r="C4788" s="66" t="str">
        <f t="shared" si="74"/>
        <v>P.S. ALTO PUMPURIANI</v>
      </c>
      <c r="D4788" s="67" t="s">
        <v>3921</v>
      </c>
      <c r="E4788" s="66" t="s">
        <v>41185</v>
      </c>
      <c r="F4788" s="66" t="s">
        <v>41185</v>
      </c>
      <c r="G4788" s="66" t="s">
        <v>3923</v>
      </c>
      <c r="H4788" s="66" t="s">
        <v>3924</v>
      </c>
      <c r="I4788" s="66" t="s">
        <v>1926</v>
      </c>
      <c r="J4788" s="68" t="s">
        <v>156</v>
      </c>
      <c r="K4788" s="68" t="s">
        <v>371</v>
      </c>
      <c r="L4788" s="68" t="s">
        <v>1925</v>
      </c>
      <c r="M4788" s="66" t="s">
        <v>41186</v>
      </c>
      <c r="N4788" s="67" t="s">
        <v>3963</v>
      </c>
      <c r="O4788" s="67" t="s">
        <v>4023</v>
      </c>
      <c r="P4788" s="67" t="s">
        <v>3928</v>
      </c>
      <c r="Q4788" s="67" t="s">
        <v>156</v>
      </c>
      <c r="R4788" s="67" t="s">
        <v>371</v>
      </c>
      <c r="S4788" s="67" t="s">
        <v>1925</v>
      </c>
      <c r="T4788" s="67" t="s">
        <v>11560</v>
      </c>
      <c r="U4788" s="67" t="s">
        <v>11561</v>
      </c>
      <c r="V4788" s="67" t="s">
        <v>3932</v>
      </c>
      <c r="W4788" s="67" t="s">
        <v>3969</v>
      </c>
      <c r="X4788" s="67" t="s">
        <v>3934</v>
      </c>
      <c r="Y4788" s="67" t="s">
        <v>13567</v>
      </c>
      <c r="Z4788" s="67" t="s">
        <v>4526</v>
      </c>
      <c r="AA4788" s="67" t="s">
        <v>3954</v>
      </c>
      <c r="AB4788" s="67" t="s">
        <v>41187</v>
      </c>
      <c r="AC4788" s="67" t="s">
        <v>3939</v>
      </c>
      <c r="AD4788" s="67" t="s">
        <v>3940</v>
      </c>
      <c r="AE4788" s="67" t="s">
        <v>3941</v>
      </c>
      <c r="AF4788" s="67" t="s">
        <v>3940</v>
      </c>
      <c r="AG4788" s="67" t="s">
        <v>41188</v>
      </c>
      <c r="AH4788" s="67" t="s">
        <v>41189</v>
      </c>
      <c r="AI4788" s="67" t="s">
        <v>41190</v>
      </c>
      <c r="AJ4788" s="67" t="s">
        <v>3945</v>
      </c>
    </row>
    <row r="4789" spans="1:36" x14ac:dyDescent="0.2">
      <c r="A4789" s="66" t="s">
        <v>3919</v>
      </c>
      <c r="B4789" s="67" t="s">
        <v>41191</v>
      </c>
      <c r="C4789" s="66" t="str">
        <f t="shared" si="74"/>
        <v>C.S. RAMOS LARREA</v>
      </c>
      <c r="D4789" s="67" t="s">
        <v>4128</v>
      </c>
      <c r="E4789" s="66" t="s">
        <v>41192</v>
      </c>
      <c r="F4789" s="66" t="s">
        <v>41192</v>
      </c>
      <c r="G4789" s="66" t="s">
        <v>4763</v>
      </c>
      <c r="H4789" s="66" t="s">
        <v>4038</v>
      </c>
      <c r="I4789" s="66" t="s">
        <v>1106</v>
      </c>
      <c r="J4789" s="68" t="s">
        <v>144</v>
      </c>
      <c r="K4789" s="68" t="s">
        <v>793</v>
      </c>
      <c r="L4789" s="68" t="s">
        <v>1105</v>
      </c>
      <c r="M4789" s="66" t="s">
        <v>41193</v>
      </c>
      <c r="N4789" s="67" t="s">
        <v>4132</v>
      </c>
      <c r="O4789" s="67" t="s">
        <v>4146</v>
      </c>
      <c r="P4789" s="67" t="s">
        <v>4040</v>
      </c>
      <c r="Q4789" s="67" t="s">
        <v>144</v>
      </c>
      <c r="R4789" s="67" t="s">
        <v>8058</v>
      </c>
      <c r="S4789" s="67" t="s">
        <v>1105</v>
      </c>
      <c r="T4789" s="67" t="s">
        <v>8059</v>
      </c>
      <c r="U4789" s="67" t="s">
        <v>8060</v>
      </c>
      <c r="V4789" s="67" t="s">
        <v>4765</v>
      </c>
      <c r="W4789" s="67" t="s">
        <v>41194</v>
      </c>
      <c r="X4789" s="67" t="s">
        <v>3934</v>
      </c>
      <c r="Y4789" s="67" t="s">
        <v>5328</v>
      </c>
      <c r="Z4789" s="67" t="s">
        <v>8062</v>
      </c>
      <c r="AA4789" s="67" t="s">
        <v>7273</v>
      </c>
      <c r="AB4789" s="67" t="s">
        <v>41195</v>
      </c>
      <c r="AC4789" s="67" t="s">
        <v>3939</v>
      </c>
      <c r="AD4789" s="67" t="s">
        <v>3940</v>
      </c>
      <c r="AE4789" s="67" t="s">
        <v>3941</v>
      </c>
      <c r="AF4789" s="67" t="s">
        <v>3940</v>
      </c>
      <c r="AG4789" s="67" t="s">
        <v>41196</v>
      </c>
      <c r="AH4789" s="67" t="s">
        <v>41197</v>
      </c>
      <c r="AI4789" s="67" t="s">
        <v>41198</v>
      </c>
      <c r="AJ4789" s="67" t="s">
        <v>3945</v>
      </c>
    </row>
    <row r="4790" spans="1:36" x14ac:dyDescent="0.2">
      <c r="A4790" s="66" t="s">
        <v>3919</v>
      </c>
      <c r="B4790" s="67" t="s">
        <v>41199</v>
      </c>
      <c r="C4790" s="66" t="str">
        <f t="shared" si="74"/>
        <v>C.S. SAN JERONIMO</v>
      </c>
      <c r="D4790" s="67" t="s">
        <v>4128</v>
      </c>
      <c r="E4790" s="66" t="s">
        <v>722</v>
      </c>
      <c r="F4790" s="66" t="s">
        <v>722</v>
      </c>
      <c r="G4790" s="66" t="s">
        <v>4129</v>
      </c>
      <c r="H4790" s="66" t="s">
        <v>3924</v>
      </c>
      <c r="I4790" s="66" t="s">
        <v>3057</v>
      </c>
      <c r="J4790" s="68" t="s">
        <v>156</v>
      </c>
      <c r="K4790" s="68" t="s">
        <v>163</v>
      </c>
      <c r="L4790" s="68" t="s">
        <v>3056</v>
      </c>
      <c r="M4790" s="66" t="s">
        <v>41200</v>
      </c>
      <c r="N4790" s="67" t="s">
        <v>3963</v>
      </c>
      <c r="O4790" s="67" t="s">
        <v>3951</v>
      </c>
      <c r="P4790" s="67" t="s">
        <v>4008</v>
      </c>
      <c r="Q4790" s="67" t="s">
        <v>156</v>
      </c>
      <c r="R4790" s="67" t="s">
        <v>5167</v>
      </c>
      <c r="S4790" s="67" t="s">
        <v>415</v>
      </c>
      <c r="T4790" s="67" t="s">
        <v>5168</v>
      </c>
      <c r="U4790" s="67" t="s">
        <v>5169</v>
      </c>
      <c r="V4790" s="67" t="s">
        <v>4135</v>
      </c>
      <c r="W4790" s="67" t="s">
        <v>41201</v>
      </c>
      <c r="X4790" s="67" t="s">
        <v>3934</v>
      </c>
      <c r="Y4790" s="67" t="s">
        <v>5170</v>
      </c>
      <c r="Z4790" s="67" t="s">
        <v>6086</v>
      </c>
      <c r="AA4790" s="67" t="s">
        <v>23490</v>
      </c>
      <c r="AB4790" s="67" t="s">
        <v>41202</v>
      </c>
      <c r="AC4790" s="67" t="s">
        <v>3939</v>
      </c>
      <c r="AD4790" s="67" t="s">
        <v>3940</v>
      </c>
      <c r="AE4790" s="67" t="s">
        <v>3941</v>
      </c>
      <c r="AF4790" s="67" t="s">
        <v>3940</v>
      </c>
      <c r="AG4790" s="67" t="s">
        <v>41203</v>
      </c>
      <c r="AH4790" s="67" t="s">
        <v>41204</v>
      </c>
      <c r="AI4790" s="67" t="s">
        <v>17569</v>
      </c>
      <c r="AJ4790" s="67" t="s">
        <v>3945</v>
      </c>
    </row>
    <row r="4791" spans="1:36" x14ac:dyDescent="0.2">
      <c r="A4791" s="66" t="s">
        <v>3919</v>
      </c>
      <c r="B4791" s="67" t="s">
        <v>41205</v>
      </c>
      <c r="C4791" s="66" t="str">
        <f t="shared" si="74"/>
        <v>P.S. PAMPAHUASI</v>
      </c>
      <c r="D4791" s="67" t="s">
        <v>3921</v>
      </c>
      <c r="E4791" s="66" t="s">
        <v>41206</v>
      </c>
      <c r="F4791" s="66" t="s">
        <v>41206</v>
      </c>
      <c r="G4791" s="66" t="s">
        <v>3923</v>
      </c>
      <c r="H4791" s="66" t="s">
        <v>3924</v>
      </c>
      <c r="I4791" s="66" t="s">
        <v>857</v>
      </c>
      <c r="J4791" s="68" t="s">
        <v>420</v>
      </c>
      <c r="K4791" s="68" t="s">
        <v>420</v>
      </c>
      <c r="L4791" s="68" t="s">
        <v>856</v>
      </c>
      <c r="M4791" s="66" t="s">
        <v>41207</v>
      </c>
      <c r="N4791" s="67" t="s">
        <v>4363</v>
      </c>
      <c r="O4791" s="67" t="s">
        <v>3951</v>
      </c>
      <c r="P4791" s="67" t="s">
        <v>4023</v>
      </c>
      <c r="Q4791" s="67" t="s">
        <v>420</v>
      </c>
      <c r="R4791" s="67" t="s">
        <v>4914</v>
      </c>
      <c r="S4791" s="67" t="s">
        <v>6650</v>
      </c>
      <c r="T4791" s="67" t="s">
        <v>5147</v>
      </c>
      <c r="U4791" s="67" t="s">
        <v>5148</v>
      </c>
      <c r="V4791" s="67" t="s">
        <v>3968</v>
      </c>
      <c r="W4791" s="67" t="s">
        <v>41208</v>
      </c>
      <c r="X4791" s="67" t="s">
        <v>3934</v>
      </c>
      <c r="Y4791" s="67" t="s">
        <v>6651</v>
      </c>
      <c r="Z4791" s="67" t="s">
        <v>3936</v>
      </c>
      <c r="AA4791" s="67" t="s">
        <v>3954</v>
      </c>
      <c r="AB4791" s="67" t="s">
        <v>41209</v>
      </c>
      <c r="AC4791" s="67" t="s">
        <v>3939</v>
      </c>
      <c r="AD4791" s="67" t="s">
        <v>3940</v>
      </c>
      <c r="AE4791" s="67" t="s">
        <v>3941</v>
      </c>
      <c r="AF4791" s="67" t="s">
        <v>3940</v>
      </c>
      <c r="AG4791" s="67" t="s">
        <v>41210</v>
      </c>
      <c r="AH4791" s="67" t="s">
        <v>41211</v>
      </c>
      <c r="AI4791" s="67" t="s">
        <v>41212</v>
      </c>
      <c r="AJ4791" s="67" t="s">
        <v>3945</v>
      </c>
    </row>
    <row r="4792" spans="1:36" x14ac:dyDescent="0.2">
      <c r="A4792" s="66" t="s">
        <v>3919</v>
      </c>
      <c r="B4792" s="67" t="s">
        <v>41213</v>
      </c>
      <c r="C4792" s="66" t="str">
        <f t="shared" si="74"/>
        <v>P.S. CHICLA</v>
      </c>
      <c r="D4792" s="67" t="s">
        <v>3921</v>
      </c>
      <c r="E4792" s="66" t="s">
        <v>2383</v>
      </c>
      <c r="F4792" s="66" t="s">
        <v>2383</v>
      </c>
      <c r="G4792" s="66" t="s">
        <v>3923</v>
      </c>
      <c r="H4792" s="66" t="s">
        <v>3924</v>
      </c>
      <c r="I4792" s="66" t="s">
        <v>2384</v>
      </c>
      <c r="J4792" s="68" t="s">
        <v>144</v>
      </c>
      <c r="K4792" s="68" t="s">
        <v>578</v>
      </c>
      <c r="L4792" s="68" t="s">
        <v>2383</v>
      </c>
      <c r="M4792" s="66" t="s">
        <v>41214</v>
      </c>
      <c r="N4792" s="67" t="s">
        <v>4132</v>
      </c>
      <c r="O4792" s="67" t="s">
        <v>4160</v>
      </c>
      <c r="P4792" s="67" t="s">
        <v>4023</v>
      </c>
      <c r="Q4792" s="67" t="s">
        <v>144</v>
      </c>
      <c r="R4792" s="67" t="s">
        <v>5230</v>
      </c>
      <c r="S4792" s="67" t="s">
        <v>3656</v>
      </c>
      <c r="T4792" s="67" t="s">
        <v>5231</v>
      </c>
      <c r="U4792" s="67" t="s">
        <v>5232</v>
      </c>
      <c r="V4792" s="67" t="s">
        <v>3968</v>
      </c>
      <c r="W4792" s="67" t="s">
        <v>41215</v>
      </c>
      <c r="X4792" s="67" t="s">
        <v>3934</v>
      </c>
      <c r="Y4792" s="67" t="s">
        <v>4678</v>
      </c>
      <c r="Z4792" s="67" t="s">
        <v>11278</v>
      </c>
      <c r="AA4792" s="67" t="s">
        <v>3954</v>
      </c>
      <c r="AB4792" s="67" t="s">
        <v>41216</v>
      </c>
      <c r="AC4792" s="67" t="s">
        <v>3939</v>
      </c>
      <c r="AD4792" s="67" t="s">
        <v>3940</v>
      </c>
      <c r="AE4792" s="67" t="s">
        <v>3941</v>
      </c>
      <c r="AF4792" s="67" t="s">
        <v>3940</v>
      </c>
      <c r="AG4792" s="67" t="s">
        <v>41217</v>
      </c>
      <c r="AH4792" s="67" t="s">
        <v>41218</v>
      </c>
      <c r="AI4792" s="67" t="s">
        <v>41219</v>
      </c>
      <c r="AJ4792" s="67" t="s">
        <v>3945</v>
      </c>
    </row>
    <row r="4793" spans="1:36" x14ac:dyDescent="0.2">
      <c r="A4793" s="66" t="s">
        <v>3919</v>
      </c>
      <c r="B4793" s="67" t="s">
        <v>41220</v>
      </c>
      <c r="C4793" s="66" t="str">
        <f t="shared" si="74"/>
        <v>P.S. YANA YANA</v>
      </c>
      <c r="D4793" s="67" t="s">
        <v>3921</v>
      </c>
      <c r="E4793" s="66" t="s">
        <v>41221</v>
      </c>
      <c r="F4793" s="66" t="s">
        <v>41221</v>
      </c>
      <c r="G4793" s="66" t="s">
        <v>3923</v>
      </c>
      <c r="H4793" s="66" t="s">
        <v>3924</v>
      </c>
      <c r="I4793" s="66" t="s">
        <v>2778</v>
      </c>
      <c r="J4793" s="68" t="s">
        <v>156</v>
      </c>
      <c r="K4793" s="68" t="s">
        <v>163</v>
      </c>
      <c r="L4793" s="68" t="s">
        <v>2777</v>
      </c>
      <c r="M4793" s="66" t="s">
        <v>41222</v>
      </c>
      <c r="N4793" s="67" t="s">
        <v>3963</v>
      </c>
      <c r="O4793" s="67" t="s">
        <v>4160</v>
      </c>
      <c r="P4793" s="67" t="s">
        <v>4008</v>
      </c>
      <c r="Q4793" s="67" t="s">
        <v>156</v>
      </c>
      <c r="R4793" s="67" t="s">
        <v>6809</v>
      </c>
      <c r="S4793" s="67" t="s">
        <v>18497</v>
      </c>
      <c r="T4793" s="67" t="s">
        <v>6810</v>
      </c>
      <c r="U4793" s="67" t="s">
        <v>6811</v>
      </c>
      <c r="V4793" s="67" t="s">
        <v>3932</v>
      </c>
      <c r="W4793" s="67" t="s">
        <v>41223</v>
      </c>
      <c r="X4793" s="67" t="s">
        <v>3934</v>
      </c>
      <c r="Y4793" s="67" t="s">
        <v>5170</v>
      </c>
      <c r="Z4793" s="67" t="s">
        <v>9787</v>
      </c>
      <c r="AA4793" s="67" t="s">
        <v>4890</v>
      </c>
      <c r="AB4793" s="67" t="s">
        <v>41224</v>
      </c>
      <c r="AC4793" s="67" t="s">
        <v>3939</v>
      </c>
      <c r="AD4793" s="67" t="s">
        <v>3940</v>
      </c>
      <c r="AE4793" s="67" t="s">
        <v>3941</v>
      </c>
      <c r="AF4793" s="67" t="s">
        <v>3940</v>
      </c>
      <c r="AG4793" s="67" t="s">
        <v>41225</v>
      </c>
      <c r="AH4793" s="67" t="s">
        <v>41226</v>
      </c>
      <c r="AI4793" s="67" t="s">
        <v>41227</v>
      </c>
      <c r="AJ4793" s="67" t="s">
        <v>3945</v>
      </c>
    </row>
    <row r="4794" spans="1:36" x14ac:dyDescent="0.2">
      <c r="A4794" s="66" t="s">
        <v>3919</v>
      </c>
      <c r="B4794" s="67" t="s">
        <v>41228</v>
      </c>
      <c r="C4794" s="66" t="str">
        <f t="shared" si="74"/>
        <v>C.S. YUNGUY</v>
      </c>
      <c r="D4794" s="67" t="s">
        <v>4128</v>
      </c>
      <c r="E4794" s="66" t="s">
        <v>41229</v>
      </c>
      <c r="F4794" s="66" t="s">
        <v>41229</v>
      </c>
      <c r="G4794" s="66" t="s">
        <v>4129</v>
      </c>
      <c r="H4794" s="66" t="s">
        <v>3924</v>
      </c>
      <c r="I4794" s="66" t="s">
        <v>3059</v>
      </c>
      <c r="J4794" s="68" t="s">
        <v>144</v>
      </c>
      <c r="K4794" s="68" t="s">
        <v>369</v>
      </c>
      <c r="L4794" s="68" t="s">
        <v>3058</v>
      </c>
      <c r="M4794" s="66" t="s">
        <v>41230</v>
      </c>
      <c r="N4794" s="67" t="s">
        <v>4132</v>
      </c>
      <c r="O4794" s="67" t="s">
        <v>3928</v>
      </c>
      <c r="P4794" s="67" t="s">
        <v>4008</v>
      </c>
      <c r="Q4794" s="67" t="s">
        <v>144</v>
      </c>
      <c r="R4794" s="67" t="s">
        <v>4673</v>
      </c>
      <c r="S4794" s="67" t="s">
        <v>41229</v>
      </c>
      <c r="T4794" s="67" t="s">
        <v>4675</v>
      </c>
      <c r="U4794" s="67" t="s">
        <v>4676</v>
      </c>
      <c r="V4794" s="67" t="s">
        <v>4135</v>
      </c>
      <c r="W4794" s="67" t="s">
        <v>28324</v>
      </c>
      <c r="X4794" s="67" t="s">
        <v>3934</v>
      </c>
      <c r="Y4794" s="67" t="s">
        <v>4678</v>
      </c>
      <c r="Z4794" s="67" t="s">
        <v>5539</v>
      </c>
      <c r="AA4794" s="67" t="s">
        <v>40367</v>
      </c>
      <c r="AB4794" s="67" t="s">
        <v>41231</v>
      </c>
      <c r="AC4794" s="67" t="s">
        <v>3939</v>
      </c>
      <c r="AD4794" s="67" t="s">
        <v>3940</v>
      </c>
      <c r="AE4794" s="67" t="s">
        <v>3941</v>
      </c>
      <c r="AF4794" s="67" t="s">
        <v>3940</v>
      </c>
      <c r="AG4794" s="67" t="s">
        <v>41232</v>
      </c>
      <c r="AH4794" s="67" t="s">
        <v>41233</v>
      </c>
      <c r="AI4794" s="67" t="s">
        <v>7230</v>
      </c>
      <c r="AJ4794" s="67" t="s">
        <v>3945</v>
      </c>
    </row>
    <row r="4795" spans="1:36" x14ac:dyDescent="0.2">
      <c r="A4795" s="66" t="s">
        <v>3919</v>
      </c>
      <c r="B4795" s="67" t="s">
        <v>41234</v>
      </c>
      <c r="C4795" s="66" t="str">
        <f t="shared" si="74"/>
        <v>P.S. LIMAN</v>
      </c>
      <c r="D4795" s="67" t="s">
        <v>3921</v>
      </c>
      <c r="E4795" s="66" t="s">
        <v>41235</v>
      </c>
      <c r="F4795" s="66" t="s">
        <v>41235</v>
      </c>
      <c r="G4795" s="66" t="s">
        <v>3923</v>
      </c>
      <c r="H4795" s="66" t="s">
        <v>3924</v>
      </c>
      <c r="I4795" s="66" t="s">
        <v>797</v>
      </c>
      <c r="J4795" s="68" t="s">
        <v>144</v>
      </c>
      <c r="K4795" s="68" t="s">
        <v>394</v>
      </c>
      <c r="L4795" s="68" t="s">
        <v>796</v>
      </c>
      <c r="M4795" s="66" t="s">
        <v>41236</v>
      </c>
      <c r="N4795" s="67" t="s">
        <v>4132</v>
      </c>
      <c r="O4795" s="67" t="s">
        <v>3951</v>
      </c>
      <c r="P4795" s="67" t="s">
        <v>4023</v>
      </c>
      <c r="Q4795" s="67" t="s">
        <v>144</v>
      </c>
      <c r="R4795" s="67" t="s">
        <v>5678</v>
      </c>
      <c r="S4795" s="67" t="s">
        <v>6282</v>
      </c>
      <c r="T4795" s="67" t="s">
        <v>5679</v>
      </c>
      <c r="U4795" s="67" t="s">
        <v>5680</v>
      </c>
      <c r="V4795" s="67" t="s">
        <v>3932</v>
      </c>
      <c r="W4795" s="67" t="s">
        <v>6283</v>
      </c>
      <c r="X4795" s="67" t="s">
        <v>3934</v>
      </c>
      <c r="Y4795" s="67" t="s">
        <v>4678</v>
      </c>
      <c r="Z4795" s="67" t="s">
        <v>5539</v>
      </c>
      <c r="AA4795" s="67" t="s">
        <v>41237</v>
      </c>
      <c r="AB4795" s="67" t="s">
        <v>41238</v>
      </c>
      <c r="AC4795" s="67" t="s">
        <v>3939</v>
      </c>
      <c r="AD4795" s="67" t="s">
        <v>3940</v>
      </c>
      <c r="AE4795" s="67" t="s">
        <v>3941</v>
      </c>
      <c r="AF4795" s="67" t="s">
        <v>3940</v>
      </c>
      <c r="AG4795" s="67" t="s">
        <v>41239</v>
      </c>
      <c r="AH4795" s="67" t="s">
        <v>41240</v>
      </c>
      <c r="AI4795" s="67" t="s">
        <v>41241</v>
      </c>
      <c r="AJ4795" s="67" t="s">
        <v>3945</v>
      </c>
    </row>
    <row r="4796" spans="1:36" x14ac:dyDescent="0.2">
      <c r="A4796" s="66" t="s">
        <v>3919</v>
      </c>
      <c r="B4796" s="67" t="s">
        <v>41242</v>
      </c>
      <c r="C4796" s="66" t="str">
        <f t="shared" si="74"/>
        <v>P.S. COPA</v>
      </c>
      <c r="D4796" s="67" t="s">
        <v>3921</v>
      </c>
      <c r="E4796" s="66" t="s">
        <v>3061</v>
      </c>
      <c r="F4796" s="66" t="s">
        <v>3061</v>
      </c>
      <c r="G4796" s="66" t="s">
        <v>3923</v>
      </c>
      <c r="H4796" s="66" t="s">
        <v>3924</v>
      </c>
      <c r="I4796" s="66" t="s">
        <v>3062</v>
      </c>
      <c r="J4796" s="68" t="s">
        <v>144</v>
      </c>
      <c r="K4796" s="68" t="s">
        <v>3060</v>
      </c>
      <c r="L4796" s="68" t="s">
        <v>3061</v>
      </c>
      <c r="M4796" s="66" t="s">
        <v>5953</v>
      </c>
      <c r="N4796" s="67" t="s">
        <v>4132</v>
      </c>
      <c r="O4796" s="67" t="s">
        <v>3951</v>
      </c>
      <c r="P4796" s="67" t="s">
        <v>4008</v>
      </c>
      <c r="Q4796" s="67" t="s">
        <v>144</v>
      </c>
      <c r="R4796" s="67" t="s">
        <v>5678</v>
      </c>
      <c r="S4796" s="67" t="s">
        <v>3060</v>
      </c>
      <c r="T4796" s="67" t="s">
        <v>5679</v>
      </c>
      <c r="U4796" s="67" t="s">
        <v>5680</v>
      </c>
      <c r="V4796" s="67" t="s">
        <v>3932</v>
      </c>
      <c r="W4796" s="67" t="s">
        <v>6283</v>
      </c>
      <c r="X4796" s="67" t="s">
        <v>3934</v>
      </c>
      <c r="Y4796" s="67" t="s">
        <v>4678</v>
      </c>
      <c r="Z4796" s="67" t="s">
        <v>5539</v>
      </c>
      <c r="AA4796" s="67" t="s">
        <v>38388</v>
      </c>
      <c r="AB4796" s="67" t="s">
        <v>41243</v>
      </c>
      <c r="AC4796" s="67" t="s">
        <v>3939</v>
      </c>
      <c r="AD4796" s="67" t="s">
        <v>3940</v>
      </c>
      <c r="AE4796" s="67" t="s">
        <v>3941</v>
      </c>
      <c r="AF4796" s="67" t="s">
        <v>3940</v>
      </c>
      <c r="AG4796" s="67" t="s">
        <v>41244</v>
      </c>
      <c r="AH4796" s="67" t="s">
        <v>41245</v>
      </c>
      <c r="AI4796" s="67" t="s">
        <v>41246</v>
      </c>
      <c r="AJ4796" s="67" t="s">
        <v>3945</v>
      </c>
    </row>
    <row r="4797" spans="1:36" x14ac:dyDescent="0.2">
      <c r="A4797" s="66" t="s">
        <v>3919</v>
      </c>
      <c r="B4797" s="67" t="s">
        <v>41247</v>
      </c>
      <c r="C4797" s="66" t="str">
        <f t="shared" si="74"/>
        <v>P.S. MANAS</v>
      </c>
      <c r="D4797" s="67" t="s">
        <v>3921</v>
      </c>
      <c r="E4797" s="66" t="s">
        <v>3063</v>
      </c>
      <c r="F4797" s="66" t="s">
        <v>3063</v>
      </c>
      <c r="G4797" s="66" t="s">
        <v>3923</v>
      </c>
      <c r="H4797" s="66" t="s">
        <v>3924</v>
      </c>
      <c r="I4797" s="66" t="s">
        <v>3064</v>
      </c>
      <c r="J4797" s="68" t="s">
        <v>144</v>
      </c>
      <c r="K4797" s="68" t="s">
        <v>3060</v>
      </c>
      <c r="L4797" s="68" t="s">
        <v>3063</v>
      </c>
      <c r="M4797" s="66" t="s">
        <v>41248</v>
      </c>
      <c r="N4797" s="67" t="s">
        <v>4132</v>
      </c>
      <c r="O4797" s="67" t="s">
        <v>3951</v>
      </c>
      <c r="P4797" s="67" t="s">
        <v>4208</v>
      </c>
      <c r="Q4797" s="67" t="s">
        <v>144</v>
      </c>
      <c r="R4797" s="67" t="s">
        <v>5678</v>
      </c>
      <c r="S4797" s="67" t="s">
        <v>3063</v>
      </c>
      <c r="T4797" s="67" t="s">
        <v>5679</v>
      </c>
      <c r="U4797" s="67" t="s">
        <v>5680</v>
      </c>
      <c r="V4797" s="67" t="s">
        <v>3968</v>
      </c>
      <c r="W4797" s="67" t="s">
        <v>6283</v>
      </c>
      <c r="X4797" s="67" t="s">
        <v>3934</v>
      </c>
      <c r="Y4797" s="67" t="s">
        <v>4678</v>
      </c>
      <c r="Z4797" s="67" t="s">
        <v>5539</v>
      </c>
      <c r="AA4797" s="67" t="s">
        <v>41249</v>
      </c>
      <c r="AB4797" s="67" t="s">
        <v>41250</v>
      </c>
      <c r="AC4797" s="67" t="s">
        <v>3939</v>
      </c>
      <c r="AD4797" s="67" t="s">
        <v>3940</v>
      </c>
      <c r="AE4797" s="67" t="s">
        <v>3941</v>
      </c>
      <c r="AF4797" s="67" t="s">
        <v>3940</v>
      </c>
      <c r="AG4797" s="67" t="s">
        <v>41251</v>
      </c>
      <c r="AH4797" s="67" t="s">
        <v>41252</v>
      </c>
      <c r="AI4797" s="67" t="s">
        <v>41253</v>
      </c>
      <c r="AJ4797" s="67" t="s">
        <v>3945</v>
      </c>
    </row>
    <row r="4798" spans="1:36" x14ac:dyDescent="0.2">
      <c r="A4798" s="66" t="s">
        <v>3919</v>
      </c>
      <c r="B4798" s="67" t="s">
        <v>41254</v>
      </c>
      <c r="C4798" s="66" t="str">
        <f t="shared" si="74"/>
        <v>P.S. PUÑUN</v>
      </c>
      <c r="D4798" s="67" t="s">
        <v>3921</v>
      </c>
      <c r="E4798" s="66" t="s">
        <v>41255</v>
      </c>
      <c r="F4798" s="66" t="s">
        <v>41255</v>
      </c>
      <c r="G4798" s="66" t="s">
        <v>3923</v>
      </c>
      <c r="H4798" s="66" t="s">
        <v>3924</v>
      </c>
      <c r="I4798" s="66" t="s">
        <v>3066</v>
      </c>
      <c r="J4798" s="68" t="s">
        <v>144</v>
      </c>
      <c r="K4798" s="68" t="s">
        <v>213</v>
      </c>
      <c r="L4798" s="68" t="s">
        <v>3065</v>
      </c>
      <c r="M4798" s="66" t="s">
        <v>41256</v>
      </c>
      <c r="N4798" s="67" t="s">
        <v>4132</v>
      </c>
      <c r="O4798" s="67" t="s">
        <v>4040</v>
      </c>
      <c r="P4798" s="67" t="s">
        <v>4008</v>
      </c>
      <c r="Q4798" s="67" t="s">
        <v>144</v>
      </c>
      <c r="R4798" s="67" t="s">
        <v>4456</v>
      </c>
      <c r="S4798" s="67" t="s">
        <v>5633</v>
      </c>
      <c r="T4798" s="67" t="s">
        <v>4457</v>
      </c>
      <c r="U4798" s="67" t="s">
        <v>4458</v>
      </c>
      <c r="V4798" s="67" t="s">
        <v>3932</v>
      </c>
      <c r="W4798" s="67" t="s">
        <v>36567</v>
      </c>
      <c r="X4798" s="67" t="s">
        <v>3934</v>
      </c>
      <c r="Y4798" s="67" t="s">
        <v>5328</v>
      </c>
      <c r="Z4798" s="67" t="s">
        <v>5539</v>
      </c>
      <c r="AA4798" s="67" t="s">
        <v>3954</v>
      </c>
      <c r="AB4798" s="67" t="s">
        <v>41257</v>
      </c>
      <c r="AC4798" s="67" t="s">
        <v>3939</v>
      </c>
      <c r="AD4798" s="67" t="s">
        <v>3940</v>
      </c>
      <c r="AE4798" s="67" t="s">
        <v>3941</v>
      </c>
      <c r="AF4798" s="67" t="s">
        <v>3940</v>
      </c>
      <c r="AG4798" s="67" t="s">
        <v>41258</v>
      </c>
      <c r="AH4798" s="67" t="s">
        <v>41259</v>
      </c>
      <c r="AI4798" s="67" t="s">
        <v>41260</v>
      </c>
      <c r="AJ4798" s="67" t="s">
        <v>3945</v>
      </c>
    </row>
    <row r="4799" spans="1:36" x14ac:dyDescent="0.2">
      <c r="A4799" s="66" t="s">
        <v>3919</v>
      </c>
      <c r="B4799" s="67" t="s">
        <v>41261</v>
      </c>
      <c r="C4799" s="66" t="str">
        <f t="shared" si="74"/>
        <v>P.S. PEÑICO</v>
      </c>
      <c r="D4799" s="67" t="s">
        <v>3921</v>
      </c>
      <c r="E4799" s="66" t="s">
        <v>41262</v>
      </c>
      <c r="F4799" s="66" t="s">
        <v>41262</v>
      </c>
      <c r="G4799" s="66" t="s">
        <v>3923</v>
      </c>
      <c r="H4799" s="66" t="s">
        <v>3924</v>
      </c>
      <c r="I4799" s="66" t="s">
        <v>1424</v>
      </c>
      <c r="J4799" s="68" t="s">
        <v>144</v>
      </c>
      <c r="K4799" s="68" t="s">
        <v>213</v>
      </c>
      <c r="L4799" s="68" t="s">
        <v>213</v>
      </c>
      <c r="M4799" s="66" t="s">
        <v>41263</v>
      </c>
      <c r="N4799" s="67" t="s">
        <v>4132</v>
      </c>
      <c r="O4799" s="67" t="s">
        <v>4040</v>
      </c>
      <c r="P4799" s="67" t="s">
        <v>3928</v>
      </c>
      <c r="Q4799" s="67" t="s">
        <v>144</v>
      </c>
      <c r="R4799" s="67" t="s">
        <v>4456</v>
      </c>
      <c r="S4799" s="67" t="s">
        <v>213</v>
      </c>
      <c r="T4799" s="67" t="s">
        <v>4457</v>
      </c>
      <c r="U4799" s="67" t="s">
        <v>4458</v>
      </c>
      <c r="V4799" s="67" t="s">
        <v>3932</v>
      </c>
      <c r="W4799" s="67" t="s">
        <v>41264</v>
      </c>
      <c r="X4799" s="67" t="s">
        <v>3934</v>
      </c>
      <c r="Y4799" s="67" t="s">
        <v>5328</v>
      </c>
      <c r="Z4799" s="67" t="s">
        <v>5539</v>
      </c>
      <c r="AA4799" s="67" t="s">
        <v>3954</v>
      </c>
      <c r="AB4799" s="67" t="s">
        <v>41265</v>
      </c>
      <c r="AC4799" s="67" t="s">
        <v>3939</v>
      </c>
      <c r="AD4799" s="67" t="s">
        <v>3940</v>
      </c>
      <c r="AE4799" s="67" t="s">
        <v>3941</v>
      </c>
      <c r="AF4799" s="67" t="s">
        <v>3940</v>
      </c>
      <c r="AG4799" s="67" t="s">
        <v>41266</v>
      </c>
      <c r="AH4799" s="67" t="s">
        <v>41267</v>
      </c>
      <c r="AI4799" s="67" t="s">
        <v>41268</v>
      </c>
      <c r="AJ4799" s="67" t="s">
        <v>3945</v>
      </c>
    </row>
    <row r="4800" spans="1:36" x14ac:dyDescent="0.2">
      <c r="A4800" s="66" t="s">
        <v>3973</v>
      </c>
      <c r="B4800" s="67" t="s">
        <v>41269</v>
      </c>
      <c r="C4800" s="66" t="str">
        <f t="shared" si="74"/>
        <v>C.S. SANTA CRUZ DE MIRAFLORES</v>
      </c>
      <c r="D4800" s="67" t="s">
        <v>4128</v>
      </c>
      <c r="E4800" s="66" t="s">
        <v>41270</v>
      </c>
      <c r="F4800" s="66" t="s">
        <v>41271</v>
      </c>
      <c r="G4800" s="66" t="s">
        <v>4129</v>
      </c>
      <c r="H4800" s="66" t="s">
        <v>3924</v>
      </c>
      <c r="I4800" s="66" t="s">
        <v>206</v>
      </c>
      <c r="J4800" s="68" t="s">
        <v>144</v>
      </c>
      <c r="K4800" s="68" t="s">
        <v>144</v>
      </c>
      <c r="L4800" s="68" t="s">
        <v>205</v>
      </c>
      <c r="M4800" s="66" t="s">
        <v>41272</v>
      </c>
      <c r="N4800" s="67" t="s">
        <v>3978</v>
      </c>
      <c r="O4800" s="67" t="s">
        <v>4103</v>
      </c>
      <c r="P4800" s="67" t="s">
        <v>4023</v>
      </c>
      <c r="Q4800" s="67" t="s">
        <v>3979</v>
      </c>
      <c r="R4800" s="67" t="s">
        <v>5085</v>
      </c>
      <c r="S4800" s="67" t="s">
        <v>12848</v>
      </c>
      <c r="T4800" s="67" t="s">
        <v>41273</v>
      </c>
      <c r="U4800" s="67" t="s">
        <v>41274</v>
      </c>
      <c r="V4800" s="67" t="s">
        <v>4135</v>
      </c>
      <c r="W4800" s="67" t="s">
        <v>41275</v>
      </c>
      <c r="X4800" s="67" t="s">
        <v>3934</v>
      </c>
      <c r="Y4800" s="67" t="s">
        <v>3945</v>
      </c>
      <c r="Z4800" s="67" t="s">
        <v>4534</v>
      </c>
      <c r="AA4800" s="67" t="s">
        <v>41276</v>
      </c>
      <c r="AB4800" s="67" t="s">
        <v>41277</v>
      </c>
      <c r="AC4800" s="67" t="s">
        <v>3939</v>
      </c>
      <c r="AD4800" s="67" t="s">
        <v>3940</v>
      </c>
      <c r="AE4800" s="67" t="s">
        <v>3941</v>
      </c>
      <c r="AF4800" s="67" t="s">
        <v>3940</v>
      </c>
      <c r="AG4800" s="67" t="s">
        <v>41278</v>
      </c>
      <c r="AH4800" s="67" t="s">
        <v>41279</v>
      </c>
      <c r="AI4800" s="67" t="s">
        <v>40361</v>
      </c>
      <c r="AJ4800" s="67" t="s">
        <v>3945</v>
      </c>
    </row>
    <row r="4801" spans="1:36" x14ac:dyDescent="0.2">
      <c r="A4801" s="66" t="s">
        <v>3919</v>
      </c>
      <c r="B4801" s="67" t="s">
        <v>41280</v>
      </c>
      <c r="C4801" s="66" t="str">
        <f t="shared" si="74"/>
        <v>P.S. CACHILLALLAS</v>
      </c>
      <c r="D4801" s="67" t="s">
        <v>3921</v>
      </c>
      <c r="E4801" s="66" t="s">
        <v>41281</v>
      </c>
      <c r="F4801" s="66" t="s">
        <v>41281</v>
      </c>
      <c r="G4801" s="66" t="s">
        <v>3923</v>
      </c>
      <c r="H4801" s="66" t="s">
        <v>3924</v>
      </c>
      <c r="I4801" s="66" t="s">
        <v>778</v>
      </c>
      <c r="J4801" s="68" t="s">
        <v>348</v>
      </c>
      <c r="K4801" s="68" t="s">
        <v>348</v>
      </c>
      <c r="L4801" s="68" t="s">
        <v>777</v>
      </c>
      <c r="M4801" s="66" t="s">
        <v>41282</v>
      </c>
      <c r="N4801" s="67" t="s">
        <v>3927</v>
      </c>
      <c r="O4801" s="67" t="s">
        <v>3951</v>
      </c>
      <c r="P4801" s="67" t="s">
        <v>4023</v>
      </c>
      <c r="Q4801" s="67" t="s">
        <v>348</v>
      </c>
      <c r="R4801" s="67" t="s">
        <v>348</v>
      </c>
      <c r="S4801" s="67" t="s">
        <v>777</v>
      </c>
      <c r="T4801" s="67" t="s">
        <v>6172</v>
      </c>
      <c r="U4801" s="67" t="s">
        <v>6173</v>
      </c>
      <c r="V4801" s="67" t="s">
        <v>3932</v>
      </c>
      <c r="W4801" s="67" t="s">
        <v>41283</v>
      </c>
      <c r="X4801" s="67" t="s">
        <v>3934</v>
      </c>
      <c r="Y4801" s="67" t="s">
        <v>6174</v>
      </c>
      <c r="Z4801" s="67" t="s">
        <v>28288</v>
      </c>
      <c r="AA4801" s="67" t="s">
        <v>41284</v>
      </c>
      <c r="AB4801" s="67" t="s">
        <v>41285</v>
      </c>
      <c r="AC4801" s="67" t="s">
        <v>3939</v>
      </c>
      <c r="AD4801" s="67" t="s">
        <v>3940</v>
      </c>
      <c r="AE4801" s="67" t="s">
        <v>3941</v>
      </c>
      <c r="AF4801" s="67" t="s">
        <v>3940</v>
      </c>
      <c r="AG4801" s="67" t="s">
        <v>41286</v>
      </c>
      <c r="AH4801" s="67" t="s">
        <v>41287</v>
      </c>
      <c r="AI4801" s="67" t="s">
        <v>41288</v>
      </c>
      <c r="AJ4801" s="67" t="s">
        <v>3945</v>
      </c>
    </row>
    <row r="4802" spans="1:36" x14ac:dyDescent="0.2">
      <c r="A4802" s="66" t="s">
        <v>3919</v>
      </c>
      <c r="B4802" s="67" t="s">
        <v>41289</v>
      </c>
      <c r="C4802" s="66" t="str">
        <f t="shared" si="74"/>
        <v>C.S. CHURIN</v>
      </c>
      <c r="D4802" s="67" t="s">
        <v>4128</v>
      </c>
      <c r="E4802" s="66" t="s">
        <v>41290</v>
      </c>
      <c r="F4802" s="66" t="s">
        <v>41290</v>
      </c>
      <c r="G4802" s="66" t="s">
        <v>4129</v>
      </c>
      <c r="H4802" s="66" t="s">
        <v>3924</v>
      </c>
      <c r="I4802" s="66" t="s">
        <v>1370</v>
      </c>
      <c r="J4802" s="68" t="s">
        <v>144</v>
      </c>
      <c r="K4802" s="68" t="s">
        <v>1000</v>
      </c>
      <c r="L4802" s="68" t="s">
        <v>1369</v>
      </c>
      <c r="M4802" s="66" t="s">
        <v>41291</v>
      </c>
      <c r="N4802" s="67" t="s">
        <v>4132</v>
      </c>
      <c r="O4802" s="67" t="s">
        <v>4040</v>
      </c>
      <c r="P4802" s="67" t="s">
        <v>4008</v>
      </c>
      <c r="Q4802" s="67" t="s">
        <v>144</v>
      </c>
      <c r="R4802" s="67" t="s">
        <v>4456</v>
      </c>
      <c r="S4802" s="67" t="s">
        <v>5633</v>
      </c>
      <c r="T4802" s="67" t="s">
        <v>4457</v>
      </c>
      <c r="U4802" s="67" t="s">
        <v>4458</v>
      </c>
      <c r="V4802" s="67" t="s">
        <v>4135</v>
      </c>
      <c r="W4802" s="67" t="s">
        <v>36567</v>
      </c>
      <c r="X4802" s="67" t="s">
        <v>3934</v>
      </c>
      <c r="Y4802" s="67" t="s">
        <v>5328</v>
      </c>
      <c r="Z4802" s="67" t="s">
        <v>5539</v>
      </c>
      <c r="AA4802" s="67" t="s">
        <v>3954</v>
      </c>
      <c r="AB4802" s="67" t="s">
        <v>41292</v>
      </c>
      <c r="AC4802" s="67" t="s">
        <v>3939</v>
      </c>
      <c r="AD4802" s="67" t="s">
        <v>3940</v>
      </c>
      <c r="AE4802" s="67" t="s">
        <v>3941</v>
      </c>
      <c r="AF4802" s="67" t="s">
        <v>3940</v>
      </c>
      <c r="AG4802" s="67" t="s">
        <v>41293</v>
      </c>
      <c r="AH4802" s="67" t="s">
        <v>41294</v>
      </c>
      <c r="AI4802" s="67" t="s">
        <v>41295</v>
      </c>
      <c r="AJ4802" s="67" t="s">
        <v>3945</v>
      </c>
    </row>
    <row r="4803" spans="1:36" x14ac:dyDescent="0.2">
      <c r="A4803" s="66" t="s">
        <v>3919</v>
      </c>
      <c r="B4803" s="67" t="s">
        <v>41296</v>
      </c>
      <c r="C4803" s="66" t="str">
        <f t="shared" ref="C4803:C4866" si="75">CONCATENATE(D4803,E4803)</f>
        <v>C.S. PACARAN</v>
      </c>
      <c r="D4803" s="67" t="s">
        <v>4128</v>
      </c>
      <c r="E4803" s="66" t="s">
        <v>3067</v>
      </c>
      <c r="F4803" s="66" t="s">
        <v>3067</v>
      </c>
      <c r="G4803" s="66" t="s">
        <v>4129</v>
      </c>
      <c r="H4803" s="66" t="s">
        <v>3924</v>
      </c>
      <c r="I4803" s="66" t="s">
        <v>3068</v>
      </c>
      <c r="J4803" s="68" t="s">
        <v>144</v>
      </c>
      <c r="K4803" s="68" t="s">
        <v>793</v>
      </c>
      <c r="L4803" s="68" t="s">
        <v>3067</v>
      </c>
      <c r="M4803" s="66" t="s">
        <v>41297</v>
      </c>
      <c r="N4803" s="67" t="s">
        <v>4132</v>
      </c>
      <c r="O4803" s="67" t="s">
        <v>4146</v>
      </c>
      <c r="P4803" s="67" t="s">
        <v>3928</v>
      </c>
      <c r="Q4803" s="67" t="s">
        <v>144</v>
      </c>
      <c r="R4803" s="67" t="s">
        <v>8058</v>
      </c>
      <c r="S4803" s="67" t="s">
        <v>1470</v>
      </c>
      <c r="T4803" s="67" t="s">
        <v>8059</v>
      </c>
      <c r="U4803" s="67" t="s">
        <v>8060</v>
      </c>
      <c r="V4803" s="67" t="s">
        <v>4135</v>
      </c>
      <c r="W4803" s="67" t="s">
        <v>41298</v>
      </c>
      <c r="X4803" s="67" t="s">
        <v>3934</v>
      </c>
      <c r="Y4803" s="67" t="s">
        <v>5328</v>
      </c>
      <c r="Z4803" s="67" t="s">
        <v>8062</v>
      </c>
      <c r="AA4803" s="67" t="s">
        <v>41299</v>
      </c>
      <c r="AB4803" s="67" t="s">
        <v>41300</v>
      </c>
      <c r="AC4803" s="67" t="s">
        <v>3939</v>
      </c>
      <c r="AD4803" s="67" t="s">
        <v>3940</v>
      </c>
      <c r="AE4803" s="67" t="s">
        <v>3941</v>
      </c>
      <c r="AF4803" s="67" t="s">
        <v>3940</v>
      </c>
      <c r="AG4803" s="67" t="s">
        <v>41301</v>
      </c>
      <c r="AH4803" s="67" t="s">
        <v>41302</v>
      </c>
      <c r="AI4803" s="67" t="s">
        <v>41303</v>
      </c>
      <c r="AJ4803" s="67" t="s">
        <v>3945</v>
      </c>
    </row>
    <row r="4804" spans="1:36" x14ac:dyDescent="0.2">
      <c r="A4804" s="66" t="s">
        <v>3919</v>
      </c>
      <c r="B4804" s="67" t="s">
        <v>41304</v>
      </c>
      <c r="C4804" s="66" t="str">
        <f t="shared" si="75"/>
        <v>C.S. HUAYOPAMPA</v>
      </c>
      <c r="D4804" s="67" t="s">
        <v>4128</v>
      </c>
      <c r="E4804" s="66" t="s">
        <v>41305</v>
      </c>
      <c r="F4804" s="66" t="s">
        <v>41305</v>
      </c>
      <c r="G4804" s="66" t="s">
        <v>4129</v>
      </c>
      <c r="H4804" s="66" t="s">
        <v>3924</v>
      </c>
      <c r="I4804" s="66" t="s">
        <v>3070</v>
      </c>
      <c r="J4804" s="68" t="s">
        <v>144</v>
      </c>
      <c r="K4804" s="68" t="s">
        <v>369</v>
      </c>
      <c r="L4804" s="68" t="s">
        <v>3069</v>
      </c>
      <c r="M4804" s="66" t="s">
        <v>41306</v>
      </c>
      <c r="N4804" s="67" t="s">
        <v>4132</v>
      </c>
      <c r="O4804" s="67" t="s">
        <v>3928</v>
      </c>
      <c r="P4804" s="67" t="s">
        <v>3950</v>
      </c>
      <c r="Q4804" s="67" t="s">
        <v>144</v>
      </c>
      <c r="R4804" s="67" t="s">
        <v>4673</v>
      </c>
      <c r="S4804" s="67" t="s">
        <v>26831</v>
      </c>
      <c r="T4804" s="67" t="s">
        <v>4675</v>
      </c>
      <c r="U4804" s="67" t="s">
        <v>4676</v>
      </c>
      <c r="V4804" s="67" t="s">
        <v>4135</v>
      </c>
      <c r="W4804" s="67" t="s">
        <v>41307</v>
      </c>
      <c r="X4804" s="67" t="s">
        <v>3934</v>
      </c>
      <c r="Y4804" s="67" t="s">
        <v>3945</v>
      </c>
      <c r="Z4804" s="67" t="s">
        <v>41308</v>
      </c>
      <c r="AA4804" s="67" t="s">
        <v>41309</v>
      </c>
      <c r="AB4804" s="67" t="s">
        <v>41310</v>
      </c>
      <c r="AC4804" s="67" t="s">
        <v>3939</v>
      </c>
      <c r="AD4804" s="67" t="s">
        <v>3940</v>
      </c>
      <c r="AE4804" s="67" t="s">
        <v>3941</v>
      </c>
      <c r="AF4804" s="67" t="s">
        <v>3940</v>
      </c>
      <c r="AG4804" s="67" t="s">
        <v>41311</v>
      </c>
      <c r="AH4804" s="67" t="s">
        <v>41312</v>
      </c>
      <c r="AI4804" s="67" t="s">
        <v>41313</v>
      </c>
      <c r="AJ4804" s="67" t="s">
        <v>3945</v>
      </c>
    </row>
    <row r="4805" spans="1:36" x14ac:dyDescent="0.2">
      <c r="A4805" s="66" t="s">
        <v>3919</v>
      </c>
      <c r="B4805" s="67" t="s">
        <v>41314</v>
      </c>
      <c r="C4805" s="66" t="str">
        <f t="shared" si="75"/>
        <v>P.S. TAPICARA</v>
      </c>
      <c r="D4805" s="67" t="s">
        <v>3921</v>
      </c>
      <c r="E4805" s="66" t="s">
        <v>41315</v>
      </c>
      <c r="F4805" s="66" t="s">
        <v>41315</v>
      </c>
      <c r="G4805" s="66" t="s">
        <v>3923</v>
      </c>
      <c r="H4805" s="66" t="s">
        <v>3924</v>
      </c>
      <c r="I4805" s="66" t="s">
        <v>2092</v>
      </c>
      <c r="J4805" s="68" t="s">
        <v>144</v>
      </c>
      <c r="K4805" s="68" t="s">
        <v>578</v>
      </c>
      <c r="L4805" s="68" t="s">
        <v>2091</v>
      </c>
      <c r="M4805" s="66" t="s">
        <v>41316</v>
      </c>
      <c r="N4805" s="67" t="s">
        <v>4132</v>
      </c>
      <c r="O4805" s="67" t="s">
        <v>4160</v>
      </c>
      <c r="P4805" s="67" t="s">
        <v>3928</v>
      </c>
      <c r="Q4805" s="67" t="s">
        <v>144</v>
      </c>
      <c r="R4805" s="67" t="s">
        <v>5230</v>
      </c>
      <c r="S4805" s="67" t="s">
        <v>3718</v>
      </c>
      <c r="T4805" s="67" t="s">
        <v>5231</v>
      </c>
      <c r="U4805" s="67" t="s">
        <v>5232</v>
      </c>
      <c r="V4805" s="67" t="s">
        <v>3932</v>
      </c>
      <c r="W4805" s="67" t="s">
        <v>41142</v>
      </c>
      <c r="X4805" s="67" t="s">
        <v>3934</v>
      </c>
      <c r="Y4805" s="67" t="s">
        <v>4678</v>
      </c>
      <c r="Z4805" s="67" t="s">
        <v>14950</v>
      </c>
      <c r="AA4805" s="67" t="s">
        <v>10613</v>
      </c>
      <c r="AB4805" s="67" t="s">
        <v>41317</v>
      </c>
      <c r="AC4805" s="67" t="s">
        <v>3939</v>
      </c>
      <c r="AD4805" s="67" t="s">
        <v>3940</v>
      </c>
      <c r="AE4805" s="67" t="s">
        <v>3941</v>
      </c>
      <c r="AF4805" s="67" t="s">
        <v>3940</v>
      </c>
      <c r="AG4805" s="67" t="s">
        <v>41318</v>
      </c>
      <c r="AH4805" s="67" t="s">
        <v>41319</v>
      </c>
      <c r="AI4805" s="67" t="s">
        <v>41320</v>
      </c>
      <c r="AJ4805" s="67" t="s">
        <v>3945</v>
      </c>
    </row>
    <row r="4806" spans="1:36" x14ac:dyDescent="0.2">
      <c r="A4806" s="66" t="s">
        <v>3919</v>
      </c>
      <c r="B4806" s="67" t="s">
        <v>41321</v>
      </c>
      <c r="C4806" s="66" t="str">
        <f t="shared" si="75"/>
        <v>P.S. CANCHACALLA</v>
      </c>
      <c r="D4806" s="67" t="s">
        <v>3921</v>
      </c>
      <c r="E4806" s="66" t="s">
        <v>41322</v>
      </c>
      <c r="F4806" s="66" t="s">
        <v>41322</v>
      </c>
      <c r="G4806" s="66" t="s">
        <v>3923</v>
      </c>
      <c r="H4806" s="66" t="s">
        <v>3924</v>
      </c>
      <c r="I4806" s="66" t="s">
        <v>2092</v>
      </c>
      <c r="J4806" s="68" t="s">
        <v>144</v>
      </c>
      <c r="K4806" s="68" t="s">
        <v>578</v>
      </c>
      <c r="L4806" s="68" t="s">
        <v>2091</v>
      </c>
      <c r="M4806" s="66" t="s">
        <v>41323</v>
      </c>
      <c r="N4806" s="67" t="s">
        <v>4132</v>
      </c>
      <c r="O4806" s="67" t="s">
        <v>4160</v>
      </c>
      <c r="P4806" s="67" t="s">
        <v>3928</v>
      </c>
      <c r="Q4806" s="67" t="s">
        <v>144</v>
      </c>
      <c r="R4806" s="67" t="s">
        <v>5230</v>
      </c>
      <c r="S4806" s="67" t="s">
        <v>3718</v>
      </c>
      <c r="T4806" s="67" t="s">
        <v>5231</v>
      </c>
      <c r="U4806" s="67" t="s">
        <v>5232</v>
      </c>
      <c r="V4806" s="67" t="s">
        <v>3932</v>
      </c>
      <c r="W4806" s="67" t="s">
        <v>13160</v>
      </c>
      <c r="X4806" s="67" t="s">
        <v>3934</v>
      </c>
      <c r="Y4806" s="67" t="s">
        <v>4678</v>
      </c>
      <c r="Z4806" s="67" t="s">
        <v>11278</v>
      </c>
      <c r="AA4806" s="67" t="s">
        <v>41324</v>
      </c>
      <c r="AB4806" s="67" t="s">
        <v>41325</v>
      </c>
      <c r="AC4806" s="67" t="s">
        <v>3939</v>
      </c>
      <c r="AD4806" s="67" t="s">
        <v>3940</v>
      </c>
      <c r="AE4806" s="67" t="s">
        <v>3941</v>
      </c>
      <c r="AF4806" s="67" t="s">
        <v>3940</v>
      </c>
      <c r="AG4806" s="67" t="s">
        <v>41326</v>
      </c>
      <c r="AH4806" s="67" t="s">
        <v>41327</v>
      </c>
      <c r="AI4806" s="67" t="s">
        <v>41328</v>
      </c>
      <c r="AJ4806" s="67" t="s">
        <v>3945</v>
      </c>
    </row>
    <row r="4807" spans="1:36" x14ac:dyDescent="0.2">
      <c r="A4807" s="66" t="s">
        <v>3919</v>
      </c>
      <c r="B4807" s="67" t="s">
        <v>41329</v>
      </c>
      <c r="C4807" s="66" t="str">
        <f t="shared" si="75"/>
        <v>C.S. CHILCA</v>
      </c>
      <c r="D4807" s="67" t="s">
        <v>4128</v>
      </c>
      <c r="E4807" s="66" t="s">
        <v>1033</v>
      </c>
      <c r="F4807" s="66" t="s">
        <v>1033</v>
      </c>
      <c r="G4807" s="66" t="s">
        <v>4129</v>
      </c>
      <c r="H4807" s="66" t="s">
        <v>3924</v>
      </c>
      <c r="I4807" s="66" t="s">
        <v>1971</v>
      </c>
      <c r="J4807" s="68" t="s">
        <v>144</v>
      </c>
      <c r="K4807" s="68" t="s">
        <v>793</v>
      </c>
      <c r="L4807" s="68" t="s">
        <v>1033</v>
      </c>
      <c r="M4807" s="66" t="s">
        <v>41330</v>
      </c>
      <c r="N4807" s="67" t="s">
        <v>4132</v>
      </c>
      <c r="O4807" s="67" t="s">
        <v>3950</v>
      </c>
      <c r="P4807" s="67" t="s">
        <v>4040</v>
      </c>
      <c r="Q4807" s="67" t="s">
        <v>144</v>
      </c>
      <c r="R4807" s="67" t="s">
        <v>5803</v>
      </c>
      <c r="S4807" s="67" t="s">
        <v>1033</v>
      </c>
      <c r="T4807" s="67" t="s">
        <v>5804</v>
      </c>
      <c r="U4807" s="67" t="s">
        <v>5805</v>
      </c>
      <c r="V4807" s="67" t="s">
        <v>4135</v>
      </c>
      <c r="W4807" s="67" t="s">
        <v>41331</v>
      </c>
      <c r="X4807" s="67" t="s">
        <v>3934</v>
      </c>
      <c r="Y4807" s="67" t="s">
        <v>4678</v>
      </c>
      <c r="Z4807" s="67" t="s">
        <v>8062</v>
      </c>
      <c r="AA4807" s="67" t="s">
        <v>41332</v>
      </c>
      <c r="AB4807" s="67" t="s">
        <v>41333</v>
      </c>
      <c r="AC4807" s="67" t="s">
        <v>3939</v>
      </c>
      <c r="AD4807" s="67" t="s">
        <v>3940</v>
      </c>
      <c r="AE4807" s="67" t="s">
        <v>3941</v>
      </c>
      <c r="AF4807" s="67" t="s">
        <v>3940</v>
      </c>
      <c r="AG4807" s="67" t="s">
        <v>41334</v>
      </c>
      <c r="AH4807" s="67" t="s">
        <v>41335</v>
      </c>
      <c r="AI4807" s="67" t="s">
        <v>41336</v>
      </c>
      <c r="AJ4807" s="67" t="s">
        <v>3945</v>
      </c>
    </row>
    <row r="4808" spans="1:36" x14ac:dyDescent="0.2">
      <c r="A4808" s="66" t="s">
        <v>3919</v>
      </c>
      <c r="B4808" s="67" t="s">
        <v>41337</v>
      </c>
      <c r="C4808" s="66" t="str">
        <f t="shared" si="75"/>
        <v>P.S. BUJAMA</v>
      </c>
      <c r="D4808" s="67" t="s">
        <v>3921</v>
      </c>
      <c r="E4808" s="66" t="s">
        <v>41338</v>
      </c>
      <c r="F4808" s="66" t="s">
        <v>41338</v>
      </c>
      <c r="G4808" s="66" t="s">
        <v>3923</v>
      </c>
      <c r="H4808" s="66" t="s">
        <v>3924</v>
      </c>
      <c r="I4808" s="66" t="s">
        <v>1117</v>
      </c>
      <c r="J4808" s="68" t="s">
        <v>144</v>
      </c>
      <c r="K4808" s="68" t="s">
        <v>793</v>
      </c>
      <c r="L4808" s="68" t="s">
        <v>1116</v>
      </c>
      <c r="M4808" s="66" t="s">
        <v>35973</v>
      </c>
      <c r="N4808" s="67" t="s">
        <v>4132</v>
      </c>
      <c r="O4808" s="67" t="s">
        <v>3950</v>
      </c>
      <c r="P4808" s="67" t="s">
        <v>3928</v>
      </c>
      <c r="Q4808" s="67" t="s">
        <v>144</v>
      </c>
      <c r="R4808" s="67" t="s">
        <v>5803</v>
      </c>
      <c r="S4808" s="67" t="s">
        <v>1116</v>
      </c>
      <c r="T4808" s="67" t="s">
        <v>5804</v>
      </c>
      <c r="U4808" s="67" t="s">
        <v>5805</v>
      </c>
      <c r="V4808" s="67" t="s">
        <v>3968</v>
      </c>
      <c r="W4808" s="67" t="s">
        <v>41339</v>
      </c>
      <c r="X4808" s="67" t="s">
        <v>3934</v>
      </c>
      <c r="Y4808" s="67" t="s">
        <v>13479</v>
      </c>
      <c r="Z4808" s="67" t="s">
        <v>5539</v>
      </c>
      <c r="AA4808" s="67" t="s">
        <v>41340</v>
      </c>
      <c r="AB4808" s="67" t="s">
        <v>41341</v>
      </c>
      <c r="AC4808" s="67" t="s">
        <v>3939</v>
      </c>
      <c r="AD4808" s="67" t="s">
        <v>3940</v>
      </c>
      <c r="AE4808" s="67" t="s">
        <v>3941</v>
      </c>
      <c r="AF4808" s="67" t="s">
        <v>3940</v>
      </c>
      <c r="AG4808" s="67" t="s">
        <v>41342</v>
      </c>
      <c r="AH4808" s="67" t="s">
        <v>41343</v>
      </c>
      <c r="AI4808" s="67" t="s">
        <v>41344</v>
      </c>
      <c r="AJ4808" s="67" t="s">
        <v>3945</v>
      </c>
    </row>
    <row r="4809" spans="1:36" x14ac:dyDescent="0.2">
      <c r="A4809" s="66" t="s">
        <v>3973</v>
      </c>
      <c r="B4809" s="67" t="s">
        <v>41345</v>
      </c>
      <c r="C4809" s="66" t="str">
        <f t="shared" si="75"/>
        <v>HOSPITAL NACIONAL HIPOLITO UNANUE</v>
      </c>
      <c r="D4809" s="67" t="s">
        <v>4035</v>
      </c>
      <c r="E4809" s="66" t="s">
        <v>41346</v>
      </c>
      <c r="F4809" s="66" t="s">
        <v>41347</v>
      </c>
      <c r="G4809" s="66" t="s">
        <v>4776</v>
      </c>
      <c r="H4809" s="66" t="s">
        <v>4038</v>
      </c>
      <c r="I4809" s="66" t="s">
        <v>505</v>
      </c>
      <c r="J4809" s="68" t="s">
        <v>144</v>
      </c>
      <c r="K4809" s="68" t="s">
        <v>144</v>
      </c>
      <c r="L4809" s="68" t="s">
        <v>504</v>
      </c>
      <c r="M4809" s="66" t="s">
        <v>41348</v>
      </c>
      <c r="N4809" s="67" t="s">
        <v>4103</v>
      </c>
      <c r="O4809" s="67" t="s">
        <v>3964</v>
      </c>
      <c r="P4809" s="67" t="s">
        <v>3964</v>
      </c>
      <c r="Q4809" s="67" t="s">
        <v>5310</v>
      </c>
      <c r="R4809" s="67" t="s">
        <v>3965</v>
      </c>
      <c r="S4809" s="67" t="s">
        <v>3966</v>
      </c>
      <c r="T4809" s="67" t="s">
        <v>11268</v>
      </c>
      <c r="U4809" s="67" t="s">
        <v>41347</v>
      </c>
      <c r="V4809" s="67" t="s">
        <v>4780</v>
      </c>
      <c r="W4809" s="67" t="s">
        <v>41349</v>
      </c>
      <c r="X4809" s="67" t="s">
        <v>3934</v>
      </c>
      <c r="Y4809" s="67" t="s">
        <v>3945</v>
      </c>
      <c r="Z4809" s="67" t="s">
        <v>3970</v>
      </c>
      <c r="AA4809" s="67" t="s">
        <v>41350</v>
      </c>
      <c r="AB4809" s="67" t="s">
        <v>41351</v>
      </c>
      <c r="AC4809" s="67" t="s">
        <v>3939</v>
      </c>
      <c r="AD4809" s="67" t="s">
        <v>3940</v>
      </c>
      <c r="AE4809" s="67" t="s">
        <v>3941</v>
      </c>
      <c r="AF4809" s="67" t="s">
        <v>3940</v>
      </c>
      <c r="AG4809" s="67" t="s">
        <v>41352</v>
      </c>
      <c r="AH4809" s="67" t="s">
        <v>41353</v>
      </c>
      <c r="AI4809" s="67" t="s">
        <v>3945</v>
      </c>
      <c r="AJ4809" s="67" t="s">
        <v>41354</v>
      </c>
    </row>
    <row r="4810" spans="1:36" x14ac:dyDescent="0.2">
      <c r="A4810" s="66" t="s">
        <v>3973</v>
      </c>
      <c r="B4810" s="67" t="s">
        <v>41355</v>
      </c>
      <c r="C4810" s="66" t="str">
        <f t="shared" si="75"/>
        <v>P.S. MARISCAL CASTILLA</v>
      </c>
      <c r="D4810" s="67" t="s">
        <v>3921</v>
      </c>
      <c r="E4810" s="66" t="s">
        <v>2921</v>
      </c>
      <c r="F4810" s="66" t="s">
        <v>2921</v>
      </c>
      <c r="G4810" s="66" t="s">
        <v>3923</v>
      </c>
      <c r="H4810" s="66" t="s">
        <v>3924</v>
      </c>
      <c r="I4810" s="66" t="s">
        <v>212</v>
      </c>
      <c r="J4810" s="68" t="s">
        <v>144</v>
      </c>
      <c r="K4810" s="68" t="s">
        <v>144</v>
      </c>
      <c r="L4810" s="68" t="s">
        <v>211</v>
      </c>
      <c r="M4810" s="66" t="s">
        <v>41356</v>
      </c>
      <c r="N4810" s="67" t="s">
        <v>4103</v>
      </c>
      <c r="O4810" s="67" t="s">
        <v>3951</v>
      </c>
      <c r="P4810" s="67" t="s">
        <v>3950</v>
      </c>
      <c r="Q4810" s="67" t="s">
        <v>5310</v>
      </c>
      <c r="R4810" s="67" t="s">
        <v>5311</v>
      </c>
      <c r="S4810" s="67" t="s">
        <v>8783</v>
      </c>
      <c r="T4810" s="67" t="s">
        <v>5313</v>
      </c>
      <c r="U4810" s="67" t="s">
        <v>5314</v>
      </c>
      <c r="V4810" s="67" t="s">
        <v>3968</v>
      </c>
      <c r="W4810" s="67" t="s">
        <v>41357</v>
      </c>
      <c r="X4810" s="67" t="s">
        <v>3934</v>
      </c>
      <c r="Y4810" s="67" t="s">
        <v>3945</v>
      </c>
      <c r="Z4810" s="67" t="s">
        <v>19263</v>
      </c>
      <c r="AA4810" s="67" t="s">
        <v>41358</v>
      </c>
      <c r="AB4810" s="67" t="s">
        <v>41359</v>
      </c>
      <c r="AC4810" s="67" t="s">
        <v>3939</v>
      </c>
      <c r="AD4810" s="67" t="s">
        <v>3940</v>
      </c>
      <c r="AE4810" s="67" t="s">
        <v>3941</v>
      </c>
      <c r="AF4810" s="67" t="s">
        <v>3940</v>
      </c>
      <c r="AG4810" s="67" t="s">
        <v>41360</v>
      </c>
      <c r="AH4810" s="67" t="s">
        <v>41361</v>
      </c>
      <c r="AI4810" s="67" t="s">
        <v>8789</v>
      </c>
      <c r="AJ4810" s="67" t="s">
        <v>3945</v>
      </c>
    </row>
    <row r="4811" spans="1:36" x14ac:dyDescent="0.2">
      <c r="A4811" s="66" t="s">
        <v>3919</v>
      </c>
      <c r="B4811" s="67" t="s">
        <v>41362</v>
      </c>
      <c r="C4811" s="66" t="str">
        <f t="shared" si="75"/>
        <v>C.S. 9 DE OCTUBRE</v>
      </c>
      <c r="D4811" s="67" t="s">
        <v>4128</v>
      </c>
      <c r="E4811" s="66" t="s">
        <v>14297</v>
      </c>
      <c r="F4811" s="66" t="s">
        <v>14297</v>
      </c>
      <c r="G4811" s="66" t="s">
        <v>4129</v>
      </c>
      <c r="H4811" s="66" t="s">
        <v>3924</v>
      </c>
      <c r="I4811" s="66" t="s">
        <v>1016</v>
      </c>
      <c r="J4811" s="68" t="s">
        <v>144</v>
      </c>
      <c r="K4811" s="68" t="s">
        <v>213</v>
      </c>
      <c r="L4811" s="68" t="s">
        <v>1015</v>
      </c>
      <c r="M4811" s="66" t="s">
        <v>41363</v>
      </c>
      <c r="N4811" s="67" t="s">
        <v>4132</v>
      </c>
      <c r="O4811" s="67" t="s">
        <v>4040</v>
      </c>
      <c r="P4811" s="67" t="s">
        <v>4023</v>
      </c>
      <c r="Q4811" s="67" t="s">
        <v>144</v>
      </c>
      <c r="R4811" s="67" t="s">
        <v>4456</v>
      </c>
      <c r="S4811" s="67" t="s">
        <v>1015</v>
      </c>
      <c r="T4811" s="67" t="s">
        <v>4457</v>
      </c>
      <c r="U4811" s="67" t="s">
        <v>4458</v>
      </c>
      <c r="V4811" s="67" t="s">
        <v>4135</v>
      </c>
      <c r="W4811" s="67" t="s">
        <v>41364</v>
      </c>
      <c r="X4811" s="67" t="s">
        <v>3934</v>
      </c>
      <c r="Y4811" s="67" t="s">
        <v>5328</v>
      </c>
      <c r="Z4811" s="67" t="s">
        <v>41365</v>
      </c>
      <c r="AA4811" s="67" t="s">
        <v>9993</v>
      </c>
      <c r="AB4811" s="67" t="s">
        <v>41366</v>
      </c>
      <c r="AC4811" s="67" t="s">
        <v>3939</v>
      </c>
      <c r="AD4811" s="67" t="s">
        <v>3940</v>
      </c>
      <c r="AE4811" s="67" t="s">
        <v>3941</v>
      </c>
      <c r="AF4811" s="67" t="s">
        <v>3940</v>
      </c>
      <c r="AG4811" s="67" t="s">
        <v>41367</v>
      </c>
      <c r="AH4811" s="67" t="s">
        <v>41368</v>
      </c>
      <c r="AI4811" s="67" t="s">
        <v>41369</v>
      </c>
      <c r="AJ4811" s="67" t="s">
        <v>3945</v>
      </c>
    </row>
    <row r="4812" spans="1:36" x14ac:dyDescent="0.2">
      <c r="A4812" s="66" t="s">
        <v>3919</v>
      </c>
      <c r="B4812" s="67" t="s">
        <v>41370</v>
      </c>
      <c r="C4812" s="66" t="str">
        <f t="shared" si="75"/>
        <v>P.S. HUARIPAMPA</v>
      </c>
      <c r="D4812" s="67" t="s">
        <v>3921</v>
      </c>
      <c r="E4812" s="66" t="s">
        <v>2048</v>
      </c>
      <c r="F4812" s="66" t="s">
        <v>2048</v>
      </c>
      <c r="G4812" s="66" t="s">
        <v>3923</v>
      </c>
      <c r="H4812" s="66" t="s">
        <v>3924</v>
      </c>
      <c r="I4812" s="66" t="s">
        <v>3071</v>
      </c>
      <c r="J4812" s="68" t="s">
        <v>156</v>
      </c>
      <c r="K4812" s="68" t="s">
        <v>747</v>
      </c>
      <c r="L4812" s="68" t="s">
        <v>2048</v>
      </c>
      <c r="M4812" s="66" t="s">
        <v>41371</v>
      </c>
      <c r="N4812" s="67" t="s">
        <v>3963</v>
      </c>
      <c r="O4812" s="67" t="s">
        <v>4040</v>
      </c>
      <c r="P4812" s="67" t="s">
        <v>4146</v>
      </c>
      <c r="Q4812" s="67" t="s">
        <v>156</v>
      </c>
      <c r="R4812" s="67" t="s">
        <v>747</v>
      </c>
      <c r="S4812" s="67" t="s">
        <v>7315</v>
      </c>
      <c r="T4812" s="67" t="s">
        <v>6051</v>
      </c>
      <c r="U4812" s="67" t="s">
        <v>6052</v>
      </c>
      <c r="V4812" s="67" t="s">
        <v>3932</v>
      </c>
      <c r="W4812" s="67" t="s">
        <v>41372</v>
      </c>
      <c r="X4812" s="67" t="s">
        <v>3934</v>
      </c>
      <c r="Y4812" s="67" t="s">
        <v>6443</v>
      </c>
      <c r="Z4812" s="67" t="s">
        <v>41373</v>
      </c>
      <c r="AA4812" s="67" t="s">
        <v>41374</v>
      </c>
      <c r="AB4812" s="67" t="s">
        <v>41375</v>
      </c>
      <c r="AC4812" s="67" t="s">
        <v>3939</v>
      </c>
      <c r="AD4812" s="67" t="s">
        <v>3940</v>
      </c>
      <c r="AE4812" s="67" t="s">
        <v>3941</v>
      </c>
      <c r="AF4812" s="67" t="s">
        <v>3940</v>
      </c>
      <c r="AG4812" s="67" t="s">
        <v>41376</v>
      </c>
      <c r="AH4812" s="67" t="s">
        <v>41377</v>
      </c>
      <c r="AI4812" s="67" t="s">
        <v>22171</v>
      </c>
      <c r="AJ4812" s="67" t="s">
        <v>3945</v>
      </c>
    </row>
    <row r="4813" spans="1:36" x14ac:dyDescent="0.2">
      <c r="A4813" s="66" t="s">
        <v>3919</v>
      </c>
      <c r="B4813" s="67" t="s">
        <v>41378</v>
      </c>
      <c r="C4813" s="66" t="str">
        <f t="shared" si="75"/>
        <v>P.S. BELLAVISTA</v>
      </c>
      <c r="D4813" s="67" t="s">
        <v>3921</v>
      </c>
      <c r="E4813" s="66" t="s">
        <v>404</v>
      </c>
      <c r="F4813" s="66" t="s">
        <v>41379</v>
      </c>
      <c r="G4813" s="66" t="s">
        <v>3923</v>
      </c>
      <c r="H4813" s="66" t="s">
        <v>3924</v>
      </c>
      <c r="I4813" s="66" t="s">
        <v>423</v>
      </c>
      <c r="J4813" s="68" t="s">
        <v>420</v>
      </c>
      <c r="K4813" s="68" t="s">
        <v>421</v>
      </c>
      <c r="L4813" s="68" t="s">
        <v>422</v>
      </c>
      <c r="M4813" s="66" t="s">
        <v>41380</v>
      </c>
      <c r="N4813" s="67" t="s">
        <v>4363</v>
      </c>
      <c r="O4813" s="67" t="s">
        <v>4040</v>
      </c>
      <c r="P4813" s="67" t="s">
        <v>4040</v>
      </c>
      <c r="Q4813" s="67" t="s">
        <v>420</v>
      </c>
      <c r="R4813" s="67" t="s">
        <v>4611</v>
      </c>
      <c r="S4813" s="67" t="s">
        <v>476</v>
      </c>
      <c r="T4813" s="67" t="s">
        <v>4612</v>
      </c>
      <c r="U4813" s="67" t="s">
        <v>4613</v>
      </c>
      <c r="V4813" s="67" t="s">
        <v>3932</v>
      </c>
      <c r="W4813" s="67" t="s">
        <v>41381</v>
      </c>
      <c r="X4813" s="67" t="s">
        <v>3934</v>
      </c>
      <c r="Y4813" s="67" t="s">
        <v>4615</v>
      </c>
      <c r="Z4813" s="67" t="s">
        <v>3985</v>
      </c>
      <c r="AA4813" s="67" t="s">
        <v>41382</v>
      </c>
      <c r="AB4813" s="67" t="s">
        <v>41383</v>
      </c>
      <c r="AC4813" s="67" t="s">
        <v>3939</v>
      </c>
      <c r="AD4813" s="67" t="s">
        <v>3940</v>
      </c>
      <c r="AE4813" s="67" t="s">
        <v>3941</v>
      </c>
      <c r="AF4813" s="67" t="s">
        <v>3940</v>
      </c>
      <c r="AG4813" s="67" t="s">
        <v>41384</v>
      </c>
      <c r="AH4813" s="67" t="s">
        <v>41385</v>
      </c>
      <c r="AI4813" s="67" t="s">
        <v>41386</v>
      </c>
      <c r="AJ4813" s="67" t="s">
        <v>3945</v>
      </c>
    </row>
    <row r="4814" spans="1:36" x14ac:dyDescent="0.2">
      <c r="A4814" s="66" t="s">
        <v>3919</v>
      </c>
      <c r="B4814" s="67" t="s">
        <v>41387</v>
      </c>
      <c r="C4814" s="66" t="str">
        <f t="shared" si="75"/>
        <v>P.S. SAN PEDRO DE HUACARPANA</v>
      </c>
      <c r="D4814" s="67" t="s">
        <v>3921</v>
      </c>
      <c r="E4814" s="66" t="s">
        <v>422</v>
      </c>
      <c r="F4814" s="66" t="s">
        <v>422</v>
      </c>
      <c r="G4814" s="66" t="s">
        <v>3923</v>
      </c>
      <c r="H4814" s="66" t="s">
        <v>3924</v>
      </c>
      <c r="I4814" s="66" t="s">
        <v>423</v>
      </c>
      <c r="J4814" s="68" t="s">
        <v>420</v>
      </c>
      <c r="K4814" s="68" t="s">
        <v>421</v>
      </c>
      <c r="L4814" s="68" t="s">
        <v>422</v>
      </c>
      <c r="M4814" s="66" t="s">
        <v>30460</v>
      </c>
      <c r="N4814" s="67" t="s">
        <v>4363</v>
      </c>
      <c r="O4814" s="67" t="s">
        <v>4040</v>
      </c>
      <c r="P4814" s="67" t="s">
        <v>4040</v>
      </c>
      <c r="Q4814" s="67" t="s">
        <v>420</v>
      </c>
      <c r="R4814" s="67" t="s">
        <v>4611</v>
      </c>
      <c r="S4814" s="67" t="s">
        <v>476</v>
      </c>
      <c r="T4814" s="67" t="s">
        <v>4612</v>
      </c>
      <c r="U4814" s="67" t="s">
        <v>4613</v>
      </c>
      <c r="V4814" s="67" t="s">
        <v>3968</v>
      </c>
      <c r="W4814" s="67" t="s">
        <v>4614</v>
      </c>
      <c r="X4814" s="67" t="s">
        <v>3934</v>
      </c>
      <c r="Y4814" s="67" t="s">
        <v>4615</v>
      </c>
      <c r="Z4814" s="67" t="s">
        <v>3985</v>
      </c>
      <c r="AA4814" s="67" t="s">
        <v>41388</v>
      </c>
      <c r="AB4814" s="67" t="s">
        <v>41389</v>
      </c>
      <c r="AC4814" s="67" t="s">
        <v>3939</v>
      </c>
      <c r="AD4814" s="67" t="s">
        <v>3940</v>
      </c>
      <c r="AE4814" s="67" t="s">
        <v>3941</v>
      </c>
      <c r="AF4814" s="67" t="s">
        <v>3940</v>
      </c>
      <c r="AG4814" s="67" t="s">
        <v>41390</v>
      </c>
      <c r="AH4814" s="67" t="s">
        <v>41391</v>
      </c>
      <c r="AI4814" s="67" t="s">
        <v>41392</v>
      </c>
      <c r="AJ4814" s="67" t="s">
        <v>3945</v>
      </c>
    </row>
    <row r="4815" spans="1:36" x14ac:dyDescent="0.2">
      <c r="A4815" s="66" t="s">
        <v>3919</v>
      </c>
      <c r="B4815" s="67" t="s">
        <v>41393</v>
      </c>
      <c r="C4815" s="66" t="str">
        <f t="shared" si="75"/>
        <v>HOSPITAL DE APOYO FELIX MAYORCA SOTO</v>
      </c>
      <c r="D4815" s="67" t="s">
        <v>4035</v>
      </c>
      <c r="E4815" s="66" t="s">
        <v>41394</v>
      </c>
      <c r="F4815" s="66" t="s">
        <v>41394</v>
      </c>
      <c r="G4815" s="66" t="s">
        <v>4037</v>
      </c>
      <c r="H4815" s="66" t="s">
        <v>4038</v>
      </c>
      <c r="I4815" s="66" t="s">
        <v>158</v>
      </c>
      <c r="J4815" s="68" t="s">
        <v>156</v>
      </c>
      <c r="K4815" s="68" t="s">
        <v>157</v>
      </c>
      <c r="L4815" s="68" t="s">
        <v>157</v>
      </c>
      <c r="M4815" s="66" t="s">
        <v>41395</v>
      </c>
      <c r="N4815" s="67" t="s">
        <v>3963</v>
      </c>
      <c r="O4815" s="67" t="s">
        <v>3928</v>
      </c>
      <c r="P4815" s="67" t="s">
        <v>3964</v>
      </c>
      <c r="Q4815" s="67" t="s">
        <v>156</v>
      </c>
      <c r="R4815" s="67" t="s">
        <v>157</v>
      </c>
      <c r="S4815" s="67" t="s">
        <v>3966</v>
      </c>
      <c r="T4815" s="67" t="s">
        <v>4089</v>
      </c>
      <c r="U4815" s="67" t="s">
        <v>4090</v>
      </c>
      <c r="V4815" s="67" t="s">
        <v>7812</v>
      </c>
      <c r="W4815" s="67" t="s">
        <v>41396</v>
      </c>
      <c r="X4815" s="67" t="s">
        <v>3934</v>
      </c>
      <c r="Y4815" s="67" t="s">
        <v>41397</v>
      </c>
      <c r="Z4815" s="67" t="s">
        <v>3970</v>
      </c>
      <c r="AA4815" s="67" t="s">
        <v>32854</v>
      </c>
      <c r="AB4815" s="67" t="s">
        <v>41398</v>
      </c>
      <c r="AC4815" s="67" t="s">
        <v>3939</v>
      </c>
      <c r="AD4815" s="67" t="s">
        <v>3940</v>
      </c>
      <c r="AE4815" s="67" t="s">
        <v>3941</v>
      </c>
      <c r="AF4815" s="67" t="s">
        <v>3940</v>
      </c>
      <c r="AG4815" s="67" t="s">
        <v>41399</v>
      </c>
      <c r="AH4815" s="67" t="s">
        <v>41400</v>
      </c>
      <c r="AI4815" s="67" t="s">
        <v>18646</v>
      </c>
      <c r="AJ4815" s="67" t="s">
        <v>15188</v>
      </c>
    </row>
    <row r="4816" spans="1:36" x14ac:dyDescent="0.2">
      <c r="A4816" s="66" t="s">
        <v>3919</v>
      </c>
      <c r="B4816" s="67" t="s">
        <v>41401</v>
      </c>
      <c r="C4816" s="66" t="str">
        <f t="shared" si="75"/>
        <v>C.S. ARAPA</v>
      </c>
      <c r="D4816" s="67" t="s">
        <v>4128</v>
      </c>
      <c r="E4816" s="66" t="s">
        <v>2911</v>
      </c>
      <c r="F4816" s="66" t="s">
        <v>2911</v>
      </c>
      <c r="G4816" s="66" t="s">
        <v>4763</v>
      </c>
      <c r="H4816" s="66" t="s">
        <v>4038</v>
      </c>
      <c r="I4816" s="66" t="s">
        <v>2912</v>
      </c>
      <c r="J4816" s="68" t="s">
        <v>186</v>
      </c>
      <c r="K4816" s="68" t="s">
        <v>189</v>
      </c>
      <c r="L4816" s="68" t="s">
        <v>2911</v>
      </c>
      <c r="M4816" s="66" t="s">
        <v>12896</v>
      </c>
      <c r="N4816" s="67" t="s">
        <v>4022</v>
      </c>
      <c r="O4816" s="67" t="s">
        <v>4040</v>
      </c>
      <c r="P4816" s="67" t="s">
        <v>4040</v>
      </c>
      <c r="Q4816" s="67" t="s">
        <v>186</v>
      </c>
      <c r="R4816" s="67" t="s">
        <v>189</v>
      </c>
      <c r="S4816" s="67" t="s">
        <v>2911</v>
      </c>
      <c r="T4816" s="67" t="s">
        <v>4041</v>
      </c>
      <c r="U4816" s="67" t="s">
        <v>4042</v>
      </c>
      <c r="V4816" s="67" t="s">
        <v>4765</v>
      </c>
      <c r="W4816" s="67" t="s">
        <v>41402</v>
      </c>
      <c r="X4816" s="67" t="s">
        <v>3934</v>
      </c>
      <c r="Y4816" s="67" t="s">
        <v>14363</v>
      </c>
      <c r="Z4816" s="67" t="s">
        <v>3970</v>
      </c>
      <c r="AA4816" s="67" t="s">
        <v>41403</v>
      </c>
      <c r="AB4816" s="67" t="s">
        <v>41404</v>
      </c>
      <c r="AC4816" s="67" t="s">
        <v>3939</v>
      </c>
      <c r="AD4816" s="67" t="s">
        <v>3940</v>
      </c>
      <c r="AE4816" s="67" t="s">
        <v>3941</v>
      </c>
      <c r="AF4816" s="67" t="s">
        <v>3940</v>
      </c>
      <c r="AG4816" s="67" t="s">
        <v>41405</v>
      </c>
      <c r="AH4816" s="67" t="s">
        <v>41406</v>
      </c>
      <c r="AI4816" s="67" t="s">
        <v>41407</v>
      </c>
      <c r="AJ4816" s="67" t="s">
        <v>3945</v>
      </c>
    </row>
    <row r="4817" spans="1:36" x14ac:dyDescent="0.2">
      <c r="A4817" s="66" t="s">
        <v>3919</v>
      </c>
      <c r="B4817" s="67" t="s">
        <v>41408</v>
      </c>
      <c r="C4817" s="66" t="str">
        <f t="shared" si="75"/>
        <v>P.S. SAN ANTONIO</v>
      </c>
      <c r="D4817" s="67" t="s">
        <v>3921</v>
      </c>
      <c r="E4817" s="66" t="s">
        <v>1972</v>
      </c>
      <c r="F4817" s="66" t="s">
        <v>1972</v>
      </c>
      <c r="G4817" s="66" t="s">
        <v>3923</v>
      </c>
      <c r="H4817" s="66" t="s">
        <v>3924</v>
      </c>
      <c r="I4817" s="66" t="s">
        <v>1973</v>
      </c>
      <c r="J4817" s="68" t="s">
        <v>144</v>
      </c>
      <c r="K4817" s="68" t="s">
        <v>578</v>
      </c>
      <c r="L4817" s="68" t="s">
        <v>1972</v>
      </c>
      <c r="M4817" s="66" t="s">
        <v>41409</v>
      </c>
      <c r="N4817" s="67" t="s">
        <v>4132</v>
      </c>
      <c r="O4817" s="67" t="s">
        <v>4160</v>
      </c>
      <c r="P4817" s="67" t="s">
        <v>3928</v>
      </c>
      <c r="Q4817" s="67" t="s">
        <v>144</v>
      </c>
      <c r="R4817" s="67" t="s">
        <v>5230</v>
      </c>
      <c r="S4817" s="67" t="s">
        <v>3718</v>
      </c>
      <c r="T4817" s="67" t="s">
        <v>5231</v>
      </c>
      <c r="U4817" s="67" t="s">
        <v>5232</v>
      </c>
      <c r="V4817" s="67" t="s">
        <v>3932</v>
      </c>
      <c r="W4817" s="67" t="s">
        <v>25441</v>
      </c>
      <c r="X4817" s="67" t="s">
        <v>3934</v>
      </c>
      <c r="Y4817" s="67" t="s">
        <v>41410</v>
      </c>
      <c r="Z4817" s="67" t="s">
        <v>10010</v>
      </c>
      <c r="AA4817" s="67" t="s">
        <v>24921</v>
      </c>
      <c r="AB4817" s="67" t="s">
        <v>41411</v>
      </c>
      <c r="AC4817" s="67" t="s">
        <v>3939</v>
      </c>
      <c r="AD4817" s="67" t="s">
        <v>3940</v>
      </c>
      <c r="AE4817" s="67" t="s">
        <v>3941</v>
      </c>
      <c r="AF4817" s="67" t="s">
        <v>3940</v>
      </c>
      <c r="AG4817" s="67" t="s">
        <v>41412</v>
      </c>
      <c r="AH4817" s="67" t="s">
        <v>41413</v>
      </c>
      <c r="AI4817" s="67" t="s">
        <v>41414</v>
      </c>
      <c r="AJ4817" s="67" t="s">
        <v>3945</v>
      </c>
    </row>
    <row r="4818" spans="1:36" x14ac:dyDescent="0.2">
      <c r="A4818" s="66" t="s">
        <v>3919</v>
      </c>
      <c r="B4818" s="67" t="s">
        <v>41415</v>
      </c>
      <c r="C4818" s="66" t="str">
        <f t="shared" si="75"/>
        <v>P.S. HUANGASCAR</v>
      </c>
      <c r="D4818" s="67" t="s">
        <v>3921</v>
      </c>
      <c r="E4818" s="66" t="s">
        <v>3072</v>
      </c>
      <c r="F4818" s="66" t="s">
        <v>3072</v>
      </c>
      <c r="G4818" s="66" t="s">
        <v>3923</v>
      </c>
      <c r="H4818" s="66" t="s">
        <v>3924</v>
      </c>
      <c r="I4818" s="66" t="s">
        <v>3073</v>
      </c>
      <c r="J4818" s="68" t="s">
        <v>144</v>
      </c>
      <c r="K4818" s="68" t="s">
        <v>685</v>
      </c>
      <c r="L4818" s="68" t="s">
        <v>3072</v>
      </c>
      <c r="M4818" s="66" t="s">
        <v>41416</v>
      </c>
      <c r="N4818" s="67" t="s">
        <v>4132</v>
      </c>
      <c r="O4818" s="67" t="s">
        <v>4146</v>
      </c>
      <c r="P4818" s="67" t="s">
        <v>4146</v>
      </c>
      <c r="Q4818" s="67" t="s">
        <v>144</v>
      </c>
      <c r="R4818" s="67" t="s">
        <v>8058</v>
      </c>
      <c r="S4818" s="67" t="s">
        <v>2978</v>
      </c>
      <c r="T4818" s="67" t="s">
        <v>8059</v>
      </c>
      <c r="U4818" s="67" t="s">
        <v>8060</v>
      </c>
      <c r="V4818" s="67" t="s">
        <v>3968</v>
      </c>
      <c r="W4818" s="67" t="s">
        <v>41417</v>
      </c>
      <c r="X4818" s="67" t="s">
        <v>3934</v>
      </c>
      <c r="Y4818" s="67" t="s">
        <v>12898</v>
      </c>
      <c r="Z4818" s="67" t="s">
        <v>5539</v>
      </c>
      <c r="AA4818" s="67" t="s">
        <v>41418</v>
      </c>
      <c r="AB4818" s="67" t="s">
        <v>41411</v>
      </c>
      <c r="AC4818" s="67" t="s">
        <v>3939</v>
      </c>
      <c r="AD4818" s="67" t="s">
        <v>3940</v>
      </c>
      <c r="AE4818" s="67" t="s">
        <v>3941</v>
      </c>
      <c r="AF4818" s="67" t="s">
        <v>3940</v>
      </c>
      <c r="AG4818" s="67" t="s">
        <v>41419</v>
      </c>
      <c r="AH4818" s="67" t="s">
        <v>41420</v>
      </c>
      <c r="AI4818" s="67" t="s">
        <v>41421</v>
      </c>
      <c r="AJ4818" s="67" t="s">
        <v>3945</v>
      </c>
    </row>
    <row r="4819" spans="1:36" x14ac:dyDescent="0.2">
      <c r="A4819" s="66" t="s">
        <v>3919</v>
      </c>
      <c r="B4819" s="67" t="s">
        <v>41422</v>
      </c>
      <c r="C4819" s="66" t="str">
        <f t="shared" si="75"/>
        <v>C.S. QUILMANA</v>
      </c>
      <c r="D4819" s="67" t="s">
        <v>4128</v>
      </c>
      <c r="E4819" s="66" t="s">
        <v>3074</v>
      </c>
      <c r="F4819" s="66" t="s">
        <v>3074</v>
      </c>
      <c r="G4819" s="66" t="s">
        <v>4129</v>
      </c>
      <c r="H4819" s="66" t="s">
        <v>3924</v>
      </c>
      <c r="I4819" s="66" t="s">
        <v>3075</v>
      </c>
      <c r="J4819" s="68" t="s">
        <v>144</v>
      </c>
      <c r="K4819" s="68" t="s">
        <v>793</v>
      </c>
      <c r="L4819" s="68" t="s">
        <v>3074</v>
      </c>
      <c r="M4819" s="66" t="s">
        <v>11410</v>
      </c>
      <c r="N4819" s="67" t="s">
        <v>4132</v>
      </c>
      <c r="O4819" s="67" t="s">
        <v>4146</v>
      </c>
      <c r="P4819" s="67" t="s">
        <v>4040</v>
      </c>
      <c r="Q4819" s="67" t="s">
        <v>144</v>
      </c>
      <c r="R4819" s="67" t="s">
        <v>8058</v>
      </c>
      <c r="S4819" s="67" t="s">
        <v>1105</v>
      </c>
      <c r="T4819" s="67" t="s">
        <v>8059</v>
      </c>
      <c r="U4819" s="67" t="s">
        <v>8060</v>
      </c>
      <c r="V4819" s="67" t="s">
        <v>4135</v>
      </c>
      <c r="W4819" s="67" t="s">
        <v>41423</v>
      </c>
      <c r="X4819" s="67" t="s">
        <v>3934</v>
      </c>
      <c r="Y4819" s="67" t="s">
        <v>5328</v>
      </c>
      <c r="Z4819" s="67" t="s">
        <v>8062</v>
      </c>
      <c r="AA4819" s="67" t="s">
        <v>41424</v>
      </c>
      <c r="AB4819" s="67" t="s">
        <v>41425</v>
      </c>
      <c r="AC4819" s="67" t="s">
        <v>3939</v>
      </c>
      <c r="AD4819" s="67" t="s">
        <v>3940</v>
      </c>
      <c r="AE4819" s="67" t="s">
        <v>3941</v>
      </c>
      <c r="AF4819" s="67" t="s">
        <v>3940</v>
      </c>
      <c r="AG4819" s="67" t="s">
        <v>41426</v>
      </c>
      <c r="AH4819" s="67" t="s">
        <v>41427</v>
      </c>
      <c r="AI4819" s="67" t="s">
        <v>41428</v>
      </c>
      <c r="AJ4819" s="67" t="s">
        <v>3945</v>
      </c>
    </row>
    <row r="4820" spans="1:36" x14ac:dyDescent="0.2">
      <c r="A4820" s="66" t="s">
        <v>3919</v>
      </c>
      <c r="B4820" s="67" t="s">
        <v>41429</v>
      </c>
      <c r="C4820" s="66" t="str">
        <f t="shared" si="75"/>
        <v>P.S. HUAÑUPIZA</v>
      </c>
      <c r="D4820" s="67" t="s">
        <v>3921</v>
      </c>
      <c r="E4820" s="66" t="s">
        <v>41430</v>
      </c>
      <c r="F4820" s="66" t="s">
        <v>41430</v>
      </c>
      <c r="G4820" s="66" t="s">
        <v>3923</v>
      </c>
      <c r="H4820" s="66" t="s">
        <v>3924</v>
      </c>
      <c r="I4820" s="66" t="s">
        <v>2684</v>
      </c>
      <c r="J4820" s="68" t="s">
        <v>420</v>
      </c>
      <c r="K4820" s="68" t="s">
        <v>421</v>
      </c>
      <c r="L4820" s="68" t="s">
        <v>2683</v>
      </c>
      <c r="M4820" s="66" t="s">
        <v>41431</v>
      </c>
      <c r="N4820" s="67" t="s">
        <v>4363</v>
      </c>
      <c r="O4820" s="67" t="s">
        <v>4040</v>
      </c>
      <c r="P4820" s="67" t="s">
        <v>4040</v>
      </c>
      <c r="Q4820" s="67" t="s">
        <v>420</v>
      </c>
      <c r="R4820" s="67" t="s">
        <v>4611</v>
      </c>
      <c r="S4820" s="67" t="s">
        <v>476</v>
      </c>
      <c r="T4820" s="67" t="s">
        <v>4612</v>
      </c>
      <c r="U4820" s="67" t="s">
        <v>4613</v>
      </c>
      <c r="V4820" s="67" t="s">
        <v>3968</v>
      </c>
      <c r="W4820" s="67" t="s">
        <v>4614</v>
      </c>
      <c r="X4820" s="67" t="s">
        <v>3934</v>
      </c>
      <c r="Y4820" s="67" t="s">
        <v>4615</v>
      </c>
      <c r="Z4820" s="67" t="s">
        <v>3936</v>
      </c>
      <c r="AA4820" s="67" t="s">
        <v>7109</v>
      </c>
      <c r="AB4820" s="67" t="s">
        <v>41432</v>
      </c>
      <c r="AC4820" s="67" t="s">
        <v>3939</v>
      </c>
      <c r="AD4820" s="67" t="s">
        <v>3940</v>
      </c>
      <c r="AE4820" s="67" t="s">
        <v>3941</v>
      </c>
      <c r="AF4820" s="67" t="s">
        <v>3940</v>
      </c>
      <c r="AG4820" s="67" t="s">
        <v>41433</v>
      </c>
      <c r="AH4820" s="67" t="s">
        <v>41434</v>
      </c>
      <c r="AI4820" s="67" t="s">
        <v>41435</v>
      </c>
      <c r="AJ4820" s="67" t="s">
        <v>3945</v>
      </c>
    </row>
    <row r="4821" spans="1:36" x14ac:dyDescent="0.2">
      <c r="A4821" s="66" t="s">
        <v>3919</v>
      </c>
      <c r="B4821" s="67" t="s">
        <v>41436</v>
      </c>
      <c r="C4821" s="66" t="str">
        <f t="shared" si="75"/>
        <v>P.S. YURACMAYO</v>
      </c>
      <c r="D4821" s="67" t="s">
        <v>3921</v>
      </c>
      <c r="E4821" s="66" t="s">
        <v>41437</v>
      </c>
      <c r="F4821" s="66" t="s">
        <v>41437</v>
      </c>
      <c r="G4821" s="66" t="s">
        <v>3923</v>
      </c>
      <c r="H4821" s="66" t="s">
        <v>3924</v>
      </c>
      <c r="I4821" s="66" t="s">
        <v>774</v>
      </c>
      <c r="J4821" s="68" t="s">
        <v>156</v>
      </c>
      <c r="K4821" s="68" t="s">
        <v>157</v>
      </c>
      <c r="L4821" s="68" t="s">
        <v>773</v>
      </c>
      <c r="M4821" s="66" t="s">
        <v>41438</v>
      </c>
      <c r="N4821" s="67" t="s">
        <v>3963</v>
      </c>
      <c r="O4821" s="67" t="s">
        <v>3928</v>
      </c>
      <c r="P4821" s="67" t="s">
        <v>4040</v>
      </c>
      <c r="Q4821" s="67" t="s">
        <v>156</v>
      </c>
      <c r="R4821" s="67" t="s">
        <v>157</v>
      </c>
      <c r="S4821" s="67" t="s">
        <v>1226</v>
      </c>
      <c r="T4821" s="67" t="s">
        <v>4089</v>
      </c>
      <c r="U4821" s="67" t="s">
        <v>4090</v>
      </c>
      <c r="V4821" s="67" t="s">
        <v>3932</v>
      </c>
      <c r="W4821" s="67" t="s">
        <v>3969</v>
      </c>
      <c r="X4821" s="67" t="s">
        <v>3934</v>
      </c>
      <c r="Y4821" s="67" t="s">
        <v>4092</v>
      </c>
      <c r="Z4821" s="67" t="s">
        <v>4093</v>
      </c>
      <c r="AA4821" s="67" t="s">
        <v>41439</v>
      </c>
      <c r="AB4821" s="67" t="s">
        <v>41440</v>
      </c>
      <c r="AC4821" s="67" t="s">
        <v>3939</v>
      </c>
      <c r="AD4821" s="67" t="s">
        <v>3940</v>
      </c>
      <c r="AE4821" s="67" t="s">
        <v>3941</v>
      </c>
      <c r="AF4821" s="67" t="s">
        <v>3940</v>
      </c>
      <c r="AG4821" s="67" t="s">
        <v>41441</v>
      </c>
      <c r="AH4821" s="67" t="s">
        <v>41442</v>
      </c>
      <c r="AI4821" s="67" t="s">
        <v>41443</v>
      </c>
      <c r="AJ4821" s="67" t="s">
        <v>3945</v>
      </c>
    </row>
    <row r="4822" spans="1:36" x14ac:dyDescent="0.2">
      <c r="A4822" s="66" t="s">
        <v>3919</v>
      </c>
      <c r="B4822" s="67" t="s">
        <v>41444</v>
      </c>
      <c r="C4822" s="66" t="str">
        <f t="shared" si="75"/>
        <v>P.S. SHIRINGA</v>
      </c>
      <c r="D4822" s="67" t="s">
        <v>3921</v>
      </c>
      <c r="E4822" s="66" t="s">
        <v>41445</v>
      </c>
      <c r="F4822" s="66" t="s">
        <v>41445</v>
      </c>
      <c r="G4822" s="66" t="s">
        <v>3923</v>
      </c>
      <c r="H4822" s="66" t="s">
        <v>3924</v>
      </c>
      <c r="I4822" s="66" t="s">
        <v>1100</v>
      </c>
      <c r="J4822" s="68" t="s">
        <v>159</v>
      </c>
      <c r="K4822" s="68" t="s">
        <v>788</v>
      </c>
      <c r="L4822" s="68" t="s">
        <v>1099</v>
      </c>
      <c r="M4822" s="66" t="s">
        <v>39788</v>
      </c>
      <c r="N4822" s="67" t="s">
        <v>4131</v>
      </c>
      <c r="O4822" s="67" t="s">
        <v>4023</v>
      </c>
      <c r="P4822" s="67" t="s">
        <v>3928</v>
      </c>
      <c r="Q4822" s="67" t="s">
        <v>159</v>
      </c>
      <c r="R4822" s="67" t="s">
        <v>788</v>
      </c>
      <c r="S4822" s="67" t="s">
        <v>8014</v>
      </c>
      <c r="T4822" s="67" t="s">
        <v>6212</v>
      </c>
      <c r="U4822" s="67" t="s">
        <v>6213</v>
      </c>
      <c r="V4822" s="67" t="s">
        <v>3932</v>
      </c>
      <c r="W4822" s="67" t="s">
        <v>19803</v>
      </c>
      <c r="X4822" s="67" t="s">
        <v>3934</v>
      </c>
      <c r="Y4822" s="67" t="s">
        <v>4967</v>
      </c>
      <c r="Z4822" s="67" t="s">
        <v>9781</v>
      </c>
      <c r="AA4822" s="67" t="s">
        <v>19805</v>
      </c>
      <c r="AB4822" s="67" t="s">
        <v>41446</v>
      </c>
      <c r="AC4822" s="67" t="s">
        <v>3939</v>
      </c>
      <c r="AD4822" s="67" t="s">
        <v>3940</v>
      </c>
      <c r="AE4822" s="67" t="s">
        <v>3941</v>
      </c>
      <c r="AF4822" s="67" t="s">
        <v>3940</v>
      </c>
      <c r="AG4822" s="67" t="s">
        <v>3945</v>
      </c>
      <c r="AH4822" s="67" t="s">
        <v>3945</v>
      </c>
      <c r="AI4822" s="67" t="s">
        <v>3945</v>
      </c>
      <c r="AJ4822" s="67" t="s">
        <v>3945</v>
      </c>
    </row>
    <row r="4823" spans="1:36" x14ac:dyDescent="0.2">
      <c r="A4823" s="66" t="s">
        <v>3973</v>
      </c>
      <c r="B4823" s="67" t="s">
        <v>41447</v>
      </c>
      <c r="C4823" s="66" t="str">
        <f t="shared" si="75"/>
        <v>HOSPITAL NACIONAL DE OFTALMOLOGIA</v>
      </c>
      <c r="D4823" s="67" t="s">
        <v>4035</v>
      </c>
      <c r="E4823" s="66" t="s">
        <v>41448</v>
      </c>
      <c r="F4823" s="66" t="s">
        <v>41448</v>
      </c>
      <c r="G4823" s="66" t="s">
        <v>8046</v>
      </c>
      <c r="H4823" s="66" t="s">
        <v>4038</v>
      </c>
      <c r="I4823" s="66" t="s">
        <v>299</v>
      </c>
      <c r="J4823" s="68" t="s">
        <v>144</v>
      </c>
      <c r="K4823" s="68" t="s">
        <v>144</v>
      </c>
      <c r="L4823" s="68" t="s">
        <v>144</v>
      </c>
      <c r="M4823" s="66" t="s">
        <v>41449</v>
      </c>
      <c r="N4823" s="67" t="s">
        <v>3978</v>
      </c>
      <c r="O4823" s="67" t="s">
        <v>3964</v>
      </c>
      <c r="P4823" s="67" t="s">
        <v>3964</v>
      </c>
      <c r="Q4823" s="67" t="s">
        <v>3979</v>
      </c>
      <c r="R4823" s="67" t="s">
        <v>3965</v>
      </c>
      <c r="S4823" s="67" t="s">
        <v>3966</v>
      </c>
      <c r="T4823" s="67" t="s">
        <v>3958</v>
      </c>
      <c r="U4823" s="67" t="s">
        <v>41450</v>
      </c>
      <c r="V4823" s="67" t="s">
        <v>8049</v>
      </c>
      <c r="W4823" s="67" t="s">
        <v>41451</v>
      </c>
      <c r="X4823" s="67" t="s">
        <v>3934</v>
      </c>
      <c r="Y4823" s="67" t="s">
        <v>4678</v>
      </c>
      <c r="Z4823" s="67" t="s">
        <v>3970</v>
      </c>
      <c r="AA4823" s="67" t="s">
        <v>41452</v>
      </c>
      <c r="AB4823" s="67" t="s">
        <v>41453</v>
      </c>
      <c r="AC4823" s="67" t="s">
        <v>3939</v>
      </c>
      <c r="AD4823" s="67" t="s">
        <v>3940</v>
      </c>
      <c r="AE4823" s="67" t="s">
        <v>3941</v>
      </c>
      <c r="AF4823" s="67" t="s">
        <v>3940</v>
      </c>
      <c r="AG4823" s="67" t="s">
        <v>41454</v>
      </c>
      <c r="AH4823" s="67" t="s">
        <v>41455</v>
      </c>
      <c r="AI4823" s="67" t="s">
        <v>3945</v>
      </c>
      <c r="AJ4823" s="67" t="s">
        <v>4312</v>
      </c>
    </row>
    <row r="4824" spans="1:36" x14ac:dyDescent="0.2">
      <c r="A4824" s="66" t="s">
        <v>3919</v>
      </c>
      <c r="B4824" s="67" t="s">
        <v>41456</v>
      </c>
      <c r="C4824" s="66" t="str">
        <f t="shared" si="75"/>
        <v>P.S. UÑA DE GATO</v>
      </c>
      <c r="D4824" s="67" t="s">
        <v>3921</v>
      </c>
      <c r="E4824" s="66" t="s">
        <v>41457</v>
      </c>
      <c r="F4824" s="66" t="s">
        <v>41457</v>
      </c>
      <c r="G4824" s="66" t="s">
        <v>3923</v>
      </c>
      <c r="H4824" s="66" t="s">
        <v>3924</v>
      </c>
      <c r="I4824" s="66" t="s">
        <v>878</v>
      </c>
      <c r="J4824" s="68" t="s">
        <v>518</v>
      </c>
      <c r="K4824" s="68" t="s">
        <v>876</v>
      </c>
      <c r="L4824" s="68" t="s">
        <v>877</v>
      </c>
      <c r="M4824" s="66" t="s">
        <v>8997</v>
      </c>
      <c r="N4824" s="67" t="s">
        <v>6731</v>
      </c>
      <c r="O4824" s="67" t="s">
        <v>3951</v>
      </c>
      <c r="P4824" s="67" t="s">
        <v>3951</v>
      </c>
      <c r="Q4824" s="67" t="s">
        <v>518</v>
      </c>
      <c r="R4824" s="67" t="s">
        <v>518</v>
      </c>
      <c r="S4824" s="67" t="s">
        <v>876</v>
      </c>
      <c r="T4824" s="67" t="s">
        <v>6732</v>
      </c>
      <c r="U4824" s="67" t="s">
        <v>6733</v>
      </c>
      <c r="V4824" s="67" t="s">
        <v>3968</v>
      </c>
      <c r="W4824" s="67" t="s">
        <v>41458</v>
      </c>
      <c r="X4824" s="67" t="s">
        <v>3934</v>
      </c>
      <c r="Y4824" s="67" t="s">
        <v>6735</v>
      </c>
      <c r="Z4824" s="67" t="s">
        <v>4136</v>
      </c>
      <c r="AA4824" s="67" t="s">
        <v>3954</v>
      </c>
      <c r="AB4824" s="67" t="s">
        <v>41459</v>
      </c>
      <c r="AC4824" s="67" t="s">
        <v>3939</v>
      </c>
      <c r="AD4824" s="67" t="s">
        <v>3940</v>
      </c>
      <c r="AE4824" s="67" t="s">
        <v>3941</v>
      </c>
      <c r="AF4824" s="67" t="s">
        <v>3940</v>
      </c>
      <c r="AG4824" s="67" t="s">
        <v>41460</v>
      </c>
      <c r="AH4824" s="67" t="s">
        <v>41461</v>
      </c>
      <c r="AI4824" s="67" t="s">
        <v>4050</v>
      </c>
      <c r="AJ4824" s="67" t="s">
        <v>3945</v>
      </c>
    </row>
    <row r="4825" spans="1:36" x14ac:dyDescent="0.2">
      <c r="A4825" s="66" t="s">
        <v>3919</v>
      </c>
      <c r="B4825" s="67" t="s">
        <v>41462</v>
      </c>
      <c r="C4825" s="66" t="str">
        <f t="shared" si="75"/>
        <v>P.S. BARRANCOS.</v>
      </c>
      <c r="D4825" s="67" t="s">
        <v>3921</v>
      </c>
      <c r="E4825" s="66" t="s">
        <v>41463</v>
      </c>
      <c r="F4825" s="66" t="s">
        <v>41463</v>
      </c>
      <c r="G4825" s="66" t="s">
        <v>3923</v>
      </c>
      <c r="H4825" s="66" t="s">
        <v>3924</v>
      </c>
      <c r="I4825" s="66" t="s">
        <v>2165</v>
      </c>
      <c r="J4825" s="68" t="s">
        <v>518</v>
      </c>
      <c r="K4825" s="68" t="s">
        <v>2163</v>
      </c>
      <c r="L4825" s="68" t="s">
        <v>2164</v>
      </c>
      <c r="M4825" s="66" t="s">
        <v>41464</v>
      </c>
      <c r="N4825" s="67" t="s">
        <v>6731</v>
      </c>
      <c r="O4825" s="67" t="s">
        <v>3951</v>
      </c>
      <c r="P4825" s="67" t="s">
        <v>4023</v>
      </c>
      <c r="Q4825" s="67" t="s">
        <v>518</v>
      </c>
      <c r="R4825" s="67" t="s">
        <v>518</v>
      </c>
      <c r="S4825" s="67" t="s">
        <v>2837</v>
      </c>
      <c r="T4825" s="67" t="s">
        <v>6732</v>
      </c>
      <c r="U4825" s="67" t="s">
        <v>6733</v>
      </c>
      <c r="V4825" s="67" t="s">
        <v>3932</v>
      </c>
      <c r="W4825" s="67" t="s">
        <v>41465</v>
      </c>
      <c r="X4825" s="67" t="s">
        <v>3934</v>
      </c>
      <c r="Y4825" s="67" t="s">
        <v>39888</v>
      </c>
      <c r="Z4825" s="67" t="s">
        <v>3936</v>
      </c>
      <c r="AA4825" s="67" t="s">
        <v>3954</v>
      </c>
      <c r="AB4825" s="67" t="s">
        <v>41466</v>
      </c>
      <c r="AC4825" s="67" t="s">
        <v>3939</v>
      </c>
      <c r="AD4825" s="67" t="s">
        <v>3940</v>
      </c>
      <c r="AE4825" s="67" t="s">
        <v>3941</v>
      </c>
      <c r="AF4825" s="67" t="s">
        <v>3940</v>
      </c>
      <c r="AG4825" s="67" t="s">
        <v>41467</v>
      </c>
      <c r="AH4825" s="67" t="s">
        <v>41468</v>
      </c>
      <c r="AI4825" s="67" t="s">
        <v>36963</v>
      </c>
      <c r="AJ4825" s="67" t="s">
        <v>3945</v>
      </c>
    </row>
    <row r="4826" spans="1:36" x14ac:dyDescent="0.2">
      <c r="A4826" s="66" t="s">
        <v>3919</v>
      </c>
      <c r="B4826" s="67" t="s">
        <v>41469</v>
      </c>
      <c r="C4826" s="66" t="str">
        <f t="shared" si="75"/>
        <v>P.S. RAYANNIOC</v>
      </c>
      <c r="D4826" s="67" t="s">
        <v>3921</v>
      </c>
      <c r="E4826" s="66" t="s">
        <v>41470</v>
      </c>
      <c r="F4826" s="66" t="s">
        <v>41470</v>
      </c>
      <c r="G4826" s="66" t="s">
        <v>3923</v>
      </c>
      <c r="H4826" s="66" t="s">
        <v>3924</v>
      </c>
      <c r="I4826" s="66" t="s">
        <v>1340</v>
      </c>
      <c r="J4826" s="68" t="s">
        <v>156</v>
      </c>
      <c r="K4826" s="68" t="s">
        <v>156</v>
      </c>
      <c r="L4826" s="68" t="s">
        <v>1339</v>
      </c>
      <c r="M4826" s="66" t="s">
        <v>41471</v>
      </c>
      <c r="N4826" s="67" t="s">
        <v>3963</v>
      </c>
      <c r="O4826" s="67" t="s">
        <v>4208</v>
      </c>
      <c r="P4826" s="67" t="s">
        <v>3951</v>
      </c>
      <c r="Q4826" s="67" t="s">
        <v>156</v>
      </c>
      <c r="R4826" s="67" t="s">
        <v>156</v>
      </c>
      <c r="S4826" s="67" t="s">
        <v>156</v>
      </c>
      <c r="T4826" s="67" t="s">
        <v>9990</v>
      </c>
      <c r="U4826" s="67" t="s">
        <v>9991</v>
      </c>
      <c r="V4826" s="67" t="s">
        <v>3932</v>
      </c>
      <c r="W4826" s="67" t="s">
        <v>41472</v>
      </c>
      <c r="X4826" s="67" t="s">
        <v>3934</v>
      </c>
      <c r="Y4826" s="67" t="s">
        <v>24270</v>
      </c>
      <c r="Z4826" s="67" t="s">
        <v>5669</v>
      </c>
      <c r="AA4826" s="67" t="s">
        <v>41473</v>
      </c>
      <c r="AB4826" s="67" t="s">
        <v>41474</v>
      </c>
      <c r="AC4826" s="67" t="s">
        <v>3939</v>
      </c>
      <c r="AD4826" s="67" t="s">
        <v>3940</v>
      </c>
      <c r="AE4826" s="67" t="s">
        <v>3941</v>
      </c>
      <c r="AF4826" s="67" t="s">
        <v>3940</v>
      </c>
      <c r="AG4826" s="67" t="s">
        <v>41475</v>
      </c>
      <c r="AH4826" s="67" t="s">
        <v>41476</v>
      </c>
      <c r="AI4826" s="67" t="s">
        <v>41477</v>
      </c>
      <c r="AJ4826" s="67" t="s">
        <v>3945</v>
      </c>
    </row>
    <row r="4827" spans="1:36" x14ac:dyDescent="0.2">
      <c r="A4827" s="66" t="s">
        <v>3919</v>
      </c>
      <c r="B4827" s="67" t="s">
        <v>41478</v>
      </c>
      <c r="C4827" s="66" t="str">
        <f t="shared" si="75"/>
        <v>P.S. SHALACANCHA</v>
      </c>
      <c r="D4827" s="67" t="s">
        <v>3921</v>
      </c>
      <c r="E4827" s="66" t="s">
        <v>41479</v>
      </c>
      <c r="F4827" s="66" t="s">
        <v>41479</v>
      </c>
      <c r="G4827" s="66" t="s">
        <v>3923</v>
      </c>
      <c r="H4827" s="66" t="s">
        <v>3924</v>
      </c>
      <c r="I4827" s="66" t="s">
        <v>1340</v>
      </c>
      <c r="J4827" s="68" t="s">
        <v>156</v>
      </c>
      <c r="K4827" s="68" t="s">
        <v>156</v>
      </c>
      <c r="L4827" s="68" t="s">
        <v>1339</v>
      </c>
      <c r="M4827" s="66" t="s">
        <v>41480</v>
      </c>
      <c r="N4827" s="67" t="s">
        <v>3963</v>
      </c>
      <c r="O4827" s="67" t="s">
        <v>4208</v>
      </c>
      <c r="P4827" s="67" t="s">
        <v>3951</v>
      </c>
      <c r="Q4827" s="67" t="s">
        <v>156</v>
      </c>
      <c r="R4827" s="67" t="s">
        <v>156</v>
      </c>
      <c r="S4827" s="67" t="s">
        <v>156</v>
      </c>
      <c r="T4827" s="67" t="s">
        <v>9990</v>
      </c>
      <c r="U4827" s="67" t="s">
        <v>9991</v>
      </c>
      <c r="V4827" s="67" t="s">
        <v>3932</v>
      </c>
      <c r="W4827" s="67" t="s">
        <v>3969</v>
      </c>
      <c r="X4827" s="67" t="s">
        <v>3934</v>
      </c>
      <c r="Y4827" s="67" t="s">
        <v>24270</v>
      </c>
      <c r="Z4827" s="67" t="s">
        <v>5766</v>
      </c>
      <c r="AA4827" s="67" t="s">
        <v>5172</v>
      </c>
      <c r="AB4827" s="67" t="s">
        <v>41474</v>
      </c>
      <c r="AC4827" s="67" t="s">
        <v>3939</v>
      </c>
      <c r="AD4827" s="67" t="s">
        <v>3940</v>
      </c>
      <c r="AE4827" s="67" t="s">
        <v>3941</v>
      </c>
      <c r="AF4827" s="67" t="s">
        <v>3940</v>
      </c>
      <c r="AG4827" s="67" t="s">
        <v>41481</v>
      </c>
      <c r="AH4827" s="67" t="s">
        <v>41482</v>
      </c>
      <c r="AI4827" s="67" t="s">
        <v>41483</v>
      </c>
      <c r="AJ4827" s="67" t="s">
        <v>3945</v>
      </c>
    </row>
    <row r="4828" spans="1:36" x14ac:dyDescent="0.2">
      <c r="A4828" s="66" t="s">
        <v>3919</v>
      </c>
      <c r="B4828" s="67" t="s">
        <v>41484</v>
      </c>
      <c r="C4828" s="66" t="str">
        <f t="shared" si="75"/>
        <v>P.S. STO DOMINGO DE CACHI</v>
      </c>
      <c r="D4828" s="67" t="s">
        <v>3921</v>
      </c>
      <c r="E4828" s="66" t="s">
        <v>41485</v>
      </c>
      <c r="F4828" s="66" t="s">
        <v>41485</v>
      </c>
      <c r="G4828" s="66" t="s">
        <v>3923</v>
      </c>
      <c r="H4828" s="66" t="s">
        <v>3924</v>
      </c>
      <c r="I4828" s="66" t="s">
        <v>3076</v>
      </c>
      <c r="J4828" s="68" t="s">
        <v>156</v>
      </c>
      <c r="K4828" s="68" t="s">
        <v>894</v>
      </c>
      <c r="L4828" s="68" t="s">
        <v>402</v>
      </c>
      <c r="M4828" s="66" t="s">
        <v>41486</v>
      </c>
      <c r="N4828" s="67" t="s">
        <v>3963</v>
      </c>
      <c r="O4828" s="67" t="s">
        <v>4160</v>
      </c>
      <c r="P4828" s="67" t="s">
        <v>4023</v>
      </c>
      <c r="Q4828" s="67" t="s">
        <v>156</v>
      </c>
      <c r="R4828" s="67" t="s">
        <v>6809</v>
      </c>
      <c r="S4828" s="67" t="s">
        <v>12141</v>
      </c>
      <c r="T4828" s="67" t="s">
        <v>6810</v>
      </c>
      <c r="U4828" s="67" t="s">
        <v>6811</v>
      </c>
      <c r="V4828" s="67" t="s">
        <v>3932</v>
      </c>
      <c r="W4828" s="67" t="s">
        <v>3969</v>
      </c>
      <c r="X4828" s="67" t="s">
        <v>3934</v>
      </c>
      <c r="Y4828" s="67" t="s">
        <v>5170</v>
      </c>
      <c r="Z4828" s="67" t="s">
        <v>41487</v>
      </c>
      <c r="AA4828" s="67" t="s">
        <v>11632</v>
      </c>
      <c r="AB4828" s="67" t="s">
        <v>41488</v>
      </c>
      <c r="AC4828" s="67" t="s">
        <v>3939</v>
      </c>
      <c r="AD4828" s="67" t="s">
        <v>3940</v>
      </c>
      <c r="AE4828" s="67" t="s">
        <v>3941</v>
      </c>
      <c r="AF4828" s="67" t="s">
        <v>3940</v>
      </c>
      <c r="AG4828" s="67" t="s">
        <v>41489</v>
      </c>
      <c r="AH4828" s="67" t="s">
        <v>41490</v>
      </c>
      <c r="AI4828" s="67" t="s">
        <v>41491</v>
      </c>
      <c r="AJ4828" s="67" t="s">
        <v>3945</v>
      </c>
    </row>
    <row r="4829" spans="1:36" x14ac:dyDescent="0.2">
      <c r="A4829" s="66" t="s">
        <v>3919</v>
      </c>
      <c r="B4829" s="67" t="s">
        <v>41492</v>
      </c>
      <c r="C4829" s="66" t="str">
        <f t="shared" si="75"/>
        <v>P.S. COCHAS</v>
      </c>
      <c r="D4829" s="67" t="s">
        <v>3921</v>
      </c>
      <c r="E4829" s="66" t="s">
        <v>2811</v>
      </c>
      <c r="F4829" s="66" t="s">
        <v>2811</v>
      </c>
      <c r="G4829" s="66" t="s">
        <v>3923</v>
      </c>
      <c r="H4829" s="66" t="s">
        <v>3924</v>
      </c>
      <c r="I4829" s="66" t="s">
        <v>158</v>
      </c>
      <c r="J4829" s="68" t="s">
        <v>156</v>
      </c>
      <c r="K4829" s="68" t="s">
        <v>157</v>
      </c>
      <c r="L4829" s="68" t="s">
        <v>157</v>
      </c>
      <c r="M4829" s="66" t="s">
        <v>41493</v>
      </c>
      <c r="N4829" s="67" t="s">
        <v>3963</v>
      </c>
      <c r="O4829" s="67" t="s">
        <v>3928</v>
      </c>
      <c r="P4829" s="67" t="s">
        <v>3951</v>
      </c>
      <c r="Q4829" s="67" t="s">
        <v>156</v>
      </c>
      <c r="R4829" s="67" t="s">
        <v>157</v>
      </c>
      <c r="S4829" s="67" t="s">
        <v>157</v>
      </c>
      <c r="T4829" s="67" t="s">
        <v>4089</v>
      </c>
      <c r="U4829" s="67" t="s">
        <v>4090</v>
      </c>
      <c r="V4829" s="67" t="s">
        <v>3932</v>
      </c>
      <c r="W4829" s="67" t="s">
        <v>3969</v>
      </c>
      <c r="X4829" s="67" t="s">
        <v>3934</v>
      </c>
      <c r="Y4829" s="67" t="s">
        <v>4092</v>
      </c>
      <c r="Z4829" s="67" t="s">
        <v>5766</v>
      </c>
      <c r="AA4829" s="67" t="s">
        <v>14011</v>
      </c>
      <c r="AB4829" s="67" t="s">
        <v>41494</v>
      </c>
      <c r="AC4829" s="67" t="s">
        <v>3939</v>
      </c>
      <c r="AD4829" s="67" t="s">
        <v>3940</v>
      </c>
      <c r="AE4829" s="67" t="s">
        <v>3941</v>
      </c>
      <c r="AF4829" s="67" t="s">
        <v>3940</v>
      </c>
      <c r="AG4829" s="67" t="s">
        <v>41495</v>
      </c>
      <c r="AH4829" s="67" t="s">
        <v>41496</v>
      </c>
      <c r="AI4829" s="67" t="s">
        <v>41497</v>
      </c>
      <c r="AJ4829" s="67" t="s">
        <v>3945</v>
      </c>
    </row>
    <row r="4830" spans="1:36" x14ac:dyDescent="0.2">
      <c r="A4830" s="66" t="s">
        <v>3919</v>
      </c>
      <c r="B4830" s="67" t="s">
        <v>41498</v>
      </c>
      <c r="C4830" s="66" t="str">
        <f t="shared" si="75"/>
        <v>P.S. RED DE SALUD DE HUAROCHIRI</v>
      </c>
      <c r="D4830" s="67" t="s">
        <v>3921</v>
      </c>
      <c r="E4830" s="66" t="s">
        <v>41499</v>
      </c>
      <c r="F4830" s="66" t="s">
        <v>41499</v>
      </c>
      <c r="G4830" s="66" t="s">
        <v>3923</v>
      </c>
      <c r="H4830" s="66" t="s">
        <v>3924</v>
      </c>
      <c r="I4830" s="66" t="s">
        <v>2969</v>
      </c>
      <c r="J4830" s="68" t="s">
        <v>144</v>
      </c>
      <c r="K4830" s="68" t="s">
        <v>578</v>
      </c>
      <c r="L4830" s="68" t="s">
        <v>2968</v>
      </c>
      <c r="M4830" s="66" t="s">
        <v>41500</v>
      </c>
      <c r="N4830" s="67" t="s">
        <v>4132</v>
      </c>
      <c r="O4830" s="67" t="s">
        <v>4160</v>
      </c>
      <c r="P4830" s="67" t="s">
        <v>4040</v>
      </c>
      <c r="Q4830" s="67" t="s">
        <v>144</v>
      </c>
      <c r="R4830" s="67" t="s">
        <v>5230</v>
      </c>
      <c r="S4830" s="67" t="s">
        <v>3008</v>
      </c>
      <c r="T4830" s="67" t="s">
        <v>5231</v>
      </c>
      <c r="U4830" s="67" t="s">
        <v>5232</v>
      </c>
      <c r="V4830" s="67" t="s">
        <v>3968</v>
      </c>
      <c r="W4830" s="67" t="s">
        <v>41501</v>
      </c>
      <c r="X4830" s="67" t="s">
        <v>3934</v>
      </c>
      <c r="Y4830" s="67" t="s">
        <v>41502</v>
      </c>
      <c r="Z4830" s="67" t="s">
        <v>41503</v>
      </c>
      <c r="AA4830" s="67" t="s">
        <v>41504</v>
      </c>
      <c r="AB4830" s="67" t="s">
        <v>41505</v>
      </c>
      <c r="AC4830" s="67" t="s">
        <v>3939</v>
      </c>
      <c r="AD4830" s="67" t="s">
        <v>3940</v>
      </c>
      <c r="AE4830" s="67" t="s">
        <v>3941</v>
      </c>
      <c r="AF4830" s="67" t="s">
        <v>3940</v>
      </c>
      <c r="AG4830" s="67" t="s">
        <v>3945</v>
      </c>
      <c r="AH4830" s="67" t="s">
        <v>3945</v>
      </c>
      <c r="AI4830" s="67" t="s">
        <v>3945</v>
      </c>
      <c r="AJ4830" s="67" t="s">
        <v>3945</v>
      </c>
    </row>
    <row r="4831" spans="1:36" x14ac:dyDescent="0.2">
      <c r="A4831" s="66" t="s">
        <v>3919</v>
      </c>
      <c r="B4831" s="67" t="s">
        <v>41506</v>
      </c>
      <c r="C4831" s="66" t="str">
        <f t="shared" si="75"/>
        <v>P.S. SAN JUAN DE VISCAS</v>
      </c>
      <c r="D4831" s="67" t="s">
        <v>3921</v>
      </c>
      <c r="E4831" s="66" t="s">
        <v>41507</v>
      </c>
      <c r="F4831" s="66" t="s">
        <v>41507</v>
      </c>
      <c r="G4831" s="66" t="s">
        <v>3923</v>
      </c>
      <c r="H4831" s="66" t="s">
        <v>3924</v>
      </c>
      <c r="I4831" s="66" t="s">
        <v>3005</v>
      </c>
      <c r="J4831" s="68" t="s">
        <v>144</v>
      </c>
      <c r="K4831" s="68" t="s">
        <v>822</v>
      </c>
      <c r="L4831" s="68" t="s">
        <v>3004</v>
      </c>
      <c r="M4831" s="66" t="s">
        <v>41508</v>
      </c>
      <c r="N4831" s="67" t="s">
        <v>4132</v>
      </c>
      <c r="O4831" s="67" t="s">
        <v>4323</v>
      </c>
      <c r="P4831" s="67" t="s">
        <v>4040</v>
      </c>
      <c r="Q4831" s="67" t="s">
        <v>144</v>
      </c>
      <c r="R4831" s="67" t="s">
        <v>822</v>
      </c>
      <c r="S4831" s="67" t="s">
        <v>822</v>
      </c>
      <c r="T4831" s="67" t="s">
        <v>6463</v>
      </c>
      <c r="U4831" s="67" t="s">
        <v>6464</v>
      </c>
      <c r="V4831" s="67" t="s">
        <v>3932</v>
      </c>
      <c r="W4831" s="67" t="s">
        <v>41509</v>
      </c>
      <c r="X4831" s="67" t="s">
        <v>3934</v>
      </c>
      <c r="Y4831" s="67" t="s">
        <v>4678</v>
      </c>
      <c r="Z4831" s="67" t="s">
        <v>41510</v>
      </c>
      <c r="AA4831" s="67" t="s">
        <v>14492</v>
      </c>
      <c r="AB4831" s="67" t="s">
        <v>41511</v>
      </c>
      <c r="AC4831" s="67" t="s">
        <v>3939</v>
      </c>
      <c r="AD4831" s="67" t="s">
        <v>3940</v>
      </c>
      <c r="AE4831" s="67" t="s">
        <v>3941</v>
      </c>
      <c r="AF4831" s="67" t="s">
        <v>3940</v>
      </c>
      <c r="AG4831" s="67" t="s">
        <v>41512</v>
      </c>
      <c r="AH4831" s="67" t="s">
        <v>41513</v>
      </c>
      <c r="AI4831" s="67" t="s">
        <v>16803</v>
      </c>
      <c r="AJ4831" s="67" t="s">
        <v>3945</v>
      </c>
    </row>
    <row r="4832" spans="1:36" x14ac:dyDescent="0.2">
      <c r="A4832" s="66" t="s">
        <v>3919</v>
      </c>
      <c r="B4832" s="67" t="s">
        <v>41514</v>
      </c>
      <c r="C4832" s="66" t="str">
        <f t="shared" si="75"/>
        <v>P.S. YABROCO</v>
      </c>
      <c r="D4832" s="67" t="s">
        <v>3921</v>
      </c>
      <c r="E4832" s="66" t="s">
        <v>41515</v>
      </c>
      <c r="F4832" s="66" t="s">
        <v>41515</v>
      </c>
      <c r="G4832" s="66" t="s">
        <v>3923</v>
      </c>
      <c r="H4832" s="66" t="s">
        <v>3924</v>
      </c>
      <c r="I4832" s="66" t="s">
        <v>3078</v>
      </c>
      <c r="J4832" s="68" t="s">
        <v>154</v>
      </c>
      <c r="K4832" s="68" t="s">
        <v>1882</v>
      </c>
      <c r="L4832" s="68" t="s">
        <v>3077</v>
      </c>
      <c r="M4832" s="66" t="s">
        <v>41516</v>
      </c>
      <c r="N4832" s="67" t="s">
        <v>4403</v>
      </c>
      <c r="O4832" s="67" t="s">
        <v>3951</v>
      </c>
      <c r="P4832" s="67" t="s">
        <v>4146</v>
      </c>
      <c r="Q4832" s="67" t="s">
        <v>154</v>
      </c>
      <c r="R4832" s="67" t="s">
        <v>154</v>
      </c>
      <c r="S4832" s="67" t="s">
        <v>1882</v>
      </c>
      <c r="T4832" s="67" t="s">
        <v>4404</v>
      </c>
      <c r="U4832" s="67" t="s">
        <v>4405</v>
      </c>
      <c r="V4832" s="67" t="s">
        <v>3932</v>
      </c>
      <c r="W4832" s="67" t="s">
        <v>6379</v>
      </c>
      <c r="X4832" s="67" t="s">
        <v>3934</v>
      </c>
      <c r="Y4832" s="67" t="s">
        <v>4664</v>
      </c>
      <c r="Z4832" s="67" t="s">
        <v>20065</v>
      </c>
      <c r="AA4832" s="67" t="s">
        <v>41517</v>
      </c>
      <c r="AB4832" s="67" t="s">
        <v>41518</v>
      </c>
      <c r="AC4832" s="67" t="s">
        <v>3939</v>
      </c>
      <c r="AD4832" s="67" t="s">
        <v>3940</v>
      </c>
      <c r="AE4832" s="67" t="s">
        <v>3941</v>
      </c>
      <c r="AF4832" s="67" t="s">
        <v>3940</v>
      </c>
      <c r="AG4832" s="67" t="s">
        <v>41519</v>
      </c>
      <c r="AH4832" s="67" t="s">
        <v>41520</v>
      </c>
      <c r="AI4832" s="67" t="s">
        <v>10607</v>
      </c>
      <c r="AJ4832" s="67" t="s">
        <v>3945</v>
      </c>
    </row>
    <row r="4833" spans="1:36" x14ac:dyDescent="0.2">
      <c r="A4833" s="66" t="s">
        <v>3919</v>
      </c>
      <c r="B4833" s="67" t="s">
        <v>41521</v>
      </c>
      <c r="C4833" s="66" t="str">
        <f t="shared" si="75"/>
        <v>P.S. PALCA</v>
      </c>
      <c r="D4833" s="67" t="s">
        <v>3921</v>
      </c>
      <c r="E4833" s="66" t="s">
        <v>1226</v>
      </c>
      <c r="F4833" s="66" t="s">
        <v>1226</v>
      </c>
      <c r="G4833" s="66" t="s">
        <v>3923</v>
      </c>
      <c r="H4833" s="66" t="s">
        <v>3924</v>
      </c>
      <c r="I4833" s="66" t="s">
        <v>1349</v>
      </c>
      <c r="J4833" s="68" t="s">
        <v>154</v>
      </c>
      <c r="K4833" s="68" t="s">
        <v>154</v>
      </c>
      <c r="L4833" s="68" t="s">
        <v>1226</v>
      </c>
      <c r="M4833" s="66" t="s">
        <v>41522</v>
      </c>
      <c r="N4833" s="67" t="s">
        <v>4403</v>
      </c>
      <c r="O4833" s="67" t="s">
        <v>3951</v>
      </c>
      <c r="P4833" s="67" t="s">
        <v>4208</v>
      </c>
      <c r="Q4833" s="67" t="s">
        <v>154</v>
      </c>
      <c r="R4833" s="67" t="s">
        <v>154</v>
      </c>
      <c r="S4833" s="67" t="s">
        <v>6378</v>
      </c>
      <c r="T4833" s="67" t="s">
        <v>4404</v>
      </c>
      <c r="U4833" s="67" t="s">
        <v>4405</v>
      </c>
      <c r="V4833" s="67" t="s">
        <v>3968</v>
      </c>
      <c r="W4833" s="67" t="s">
        <v>41523</v>
      </c>
      <c r="X4833" s="67" t="s">
        <v>3934</v>
      </c>
      <c r="Y4833" s="67" t="s">
        <v>4664</v>
      </c>
      <c r="Z4833" s="67" t="s">
        <v>41524</v>
      </c>
      <c r="AA4833" s="67" t="s">
        <v>41525</v>
      </c>
      <c r="AB4833" s="67" t="s">
        <v>41526</v>
      </c>
      <c r="AC4833" s="67" t="s">
        <v>3939</v>
      </c>
      <c r="AD4833" s="67" t="s">
        <v>3940</v>
      </c>
      <c r="AE4833" s="67" t="s">
        <v>3941</v>
      </c>
      <c r="AF4833" s="67" t="s">
        <v>3940</v>
      </c>
      <c r="AG4833" s="67" t="s">
        <v>41527</v>
      </c>
      <c r="AH4833" s="67" t="s">
        <v>41528</v>
      </c>
      <c r="AI4833" s="67" t="s">
        <v>41529</v>
      </c>
      <c r="AJ4833" s="67" t="s">
        <v>3945</v>
      </c>
    </row>
    <row r="4834" spans="1:36" x14ac:dyDescent="0.2">
      <c r="A4834" s="66" t="s">
        <v>3919</v>
      </c>
      <c r="B4834" s="67" t="s">
        <v>41530</v>
      </c>
      <c r="C4834" s="66" t="str">
        <f t="shared" si="75"/>
        <v>P.S. LAGUNA HUANAMA</v>
      </c>
      <c r="D4834" s="67" t="s">
        <v>3921</v>
      </c>
      <c r="E4834" s="66" t="s">
        <v>41531</v>
      </c>
      <c r="F4834" s="66" t="s">
        <v>41531</v>
      </c>
      <c r="G4834" s="66" t="s">
        <v>3923</v>
      </c>
      <c r="H4834" s="66" t="s">
        <v>3924</v>
      </c>
      <c r="I4834" s="66" t="s">
        <v>2957</v>
      </c>
      <c r="J4834" s="68" t="s">
        <v>242</v>
      </c>
      <c r="K4834" s="68" t="s">
        <v>242</v>
      </c>
      <c r="L4834" s="68" t="s">
        <v>751</v>
      </c>
      <c r="M4834" s="66" t="s">
        <v>41532</v>
      </c>
      <c r="N4834" s="67" t="s">
        <v>4288</v>
      </c>
      <c r="O4834" s="67" t="s">
        <v>3928</v>
      </c>
      <c r="P4834" s="67" t="s">
        <v>3950</v>
      </c>
      <c r="Q4834" s="67" t="s">
        <v>242</v>
      </c>
      <c r="R4834" s="67" t="s">
        <v>242</v>
      </c>
      <c r="S4834" s="67" t="s">
        <v>751</v>
      </c>
      <c r="T4834" s="67" t="s">
        <v>4289</v>
      </c>
      <c r="U4834" s="67" t="s">
        <v>4290</v>
      </c>
      <c r="V4834" s="67" t="s">
        <v>3932</v>
      </c>
      <c r="W4834" s="67" t="s">
        <v>41533</v>
      </c>
      <c r="X4834" s="67" t="s">
        <v>3934</v>
      </c>
      <c r="Y4834" s="67" t="s">
        <v>41534</v>
      </c>
      <c r="Z4834" s="67" t="s">
        <v>14076</v>
      </c>
      <c r="AA4834" s="67" t="s">
        <v>37017</v>
      </c>
      <c r="AB4834" s="67" t="s">
        <v>41535</v>
      </c>
      <c r="AC4834" s="67" t="s">
        <v>3939</v>
      </c>
      <c r="AD4834" s="67" t="s">
        <v>3940</v>
      </c>
      <c r="AE4834" s="67" t="s">
        <v>3941</v>
      </c>
      <c r="AF4834" s="67" t="s">
        <v>3940</v>
      </c>
      <c r="AG4834" s="67" t="s">
        <v>41536</v>
      </c>
      <c r="AH4834" s="67" t="s">
        <v>41537</v>
      </c>
      <c r="AI4834" s="67" t="s">
        <v>41538</v>
      </c>
      <c r="AJ4834" s="67" t="s">
        <v>3945</v>
      </c>
    </row>
    <row r="4835" spans="1:36" x14ac:dyDescent="0.2">
      <c r="A4835" s="66" t="s">
        <v>3919</v>
      </c>
      <c r="B4835" s="67" t="s">
        <v>41539</v>
      </c>
      <c r="C4835" s="66" t="str">
        <f t="shared" si="75"/>
        <v>P.S. PILCOLLAMA</v>
      </c>
      <c r="D4835" s="67" t="s">
        <v>3921</v>
      </c>
      <c r="E4835" s="66" t="s">
        <v>41540</v>
      </c>
      <c r="F4835" s="66" t="s">
        <v>41540</v>
      </c>
      <c r="G4835" s="66" t="s">
        <v>3923</v>
      </c>
      <c r="H4835" s="66" t="s">
        <v>3924</v>
      </c>
      <c r="I4835" s="66" t="s">
        <v>2812</v>
      </c>
      <c r="J4835" s="68" t="s">
        <v>156</v>
      </c>
      <c r="K4835" s="68" t="s">
        <v>567</v>
      </c>
      <c r="L4835" s="68" t="s">
        <v>2811</v>
      </c>
      <c r="M4835" s="66" t="s">
        <v>3948</v>
      </c>
      <c r="N4835" s="67" t="s">
        <v>3963</v>
      </c>
      <c r="O4835" s="67" t="s">
        <v>3951</v>
      </c>
      <c r="P4835" s="67" t="s">
        <v>3928</v>
      </c>
      <c r="Q4835" s="67" t="s">
        <v>156</v>
      </c>
      <c r="R4835" s="67" t="s">
        <v>5167</v>
      </c>
      <c r="S4835" s="67" t="s">
        <v>237</v>
      </c>
      <c r="T4835" s="67" t="s">
        <v>5168</v>
      </c>
      <c r="U4835" s="67" t="s">
        <v>5169</v>
      </c>
      <c r="V4835" s="67" t="s">
        <v>3932</v>
      </c>
      <c r="W4835" s="67" t="s">
        <v>3969</v>
      </c>
      <c r="X4835" s="67" t="s">
        <v>3934</v>
      </c>
      <c r="Y4835" s="67" t="s">
        <v>5170</v>
      </c>
      <c r="Z4835" s="67" t="s">
        <v>41541</v>
      </c>
      <c r="AA4835" s="67" t="s">
        <v>3954</v>
      </c>
      <c r="AB4835" s="67" t="s">
        <v>41542</v>
      </c>
      <c r="AC4835" s="67" t="s">
        <v>3939</v>
      </c>
      <c r="AD4835" s="67" t="s">
        <v>3940</v>
      </c>
      <c r="AE4835" s="67" t="s">
        <v>3941</v>
      </c>
      <c r="AF4835" s="67" t="s">
        <v>3940</v>
      </c>
      <c r="AG4835" s="67" t="s">
        <v>41543</v>
      </c>
      <c r="AH4835" s="67" t="s">
        <v>41544</v>
      </c>
      <c r="AI4835" s="67" t="s">
        <v>41545</v>
      </c>
      <c r="AJ4835" s="67" t="s">
        <v>3945</v>
      </c>
    </row>
    <row r="4836" spans="1:36" x14ac:dyDescent="0.2">
      <c r="A4836" s="66" t="s">
        <v>3919</v>
      </c>
      <c r="B4836" s="67" t="s">
        <v>41546</v>
      </c>
      <c r="C4836" s="66" t="str">
        <f t="shared" si="75"/>
        <v>P.S. MIRAFLORES</v>
      </c>
      <c r="D4836" s="67" t="s">
        <v>3921</v>
      </c>
      <c r="E4836" s="66" t="s">
        <v>205</v>
      </c>
      <c r="F4836" s="66" t="s">
        <v>205</v>
      </c>
      <c r="G4836" s="66" t="s">
        <v>3923</v>
      </c>
      <c r="H4836" s="66" t="s">
        <v>3924</v>
      </c>
      <c r="I4836" s="66" t="s">
        <v>3079</v>
      </c>
      <c r="J4836" s="68" t="s">
        <v>144</v>
      </c>
      <c r="K4836" s="68" t="s">
        <v>685</v>
      </c>
      <c r="L4836" s="68" t="s">
        <v>205</v>
      </c>
      <c r="M4836" s="66" t="s">
        <v>41547</v>
      </c>
      <c r="N4836" s="67" t="s">
        <v>4132</v>
      </c>
      <c r="O4836" s="67" t="s">
        <v>4146</v>
      </c>
      <c r="P4836" s="67" t="s">
        <v>4008</v>
      </c>
      <c r="Q4836" s="67" t="s">
        <v>144</v>
      </c>
      <c r="R4836" s="67" t="s">
        <v>8058</v>
      </c>
      <c r="S4836" s="67" t="s">
        <v>3080</v>
      </c>
      <c r="T4836" s="67" t="s">
        <v>8059</v>
      </c>
      <c r="U4836" s="67" t="s">
        <v>8060</v>
      </c>
      <c r="V4836" s="67" t="s">
        <v>3932</v>
      </c>
      <c r="W4836" s="67" t="s">
        <v>41548</v>
      </c>
      <c r="X4836" s="67" t="s">
        <v>3934</v>
      </c>
      <c r="Y4836" s="67" t="s">
        <v>5328</v>
      </c>
      <c r="Z4836" s="67" t="s">
        <v>5539</v>
      </c>
      <c r="AA4836" s="67" t="s">
        <v>41549</v>
      </c>
      <c r="AB4836" s="67" t="s">
        <v>41550</v>
      </c>
      <c r="AC4836" s="67" t="s">
        <v>3939</v>
      </c>
      <c r="AD4836" s="67" t="s">
        <v>3940</v>
      </c>
      <c r="AE4836" s="67" t="s">
        <v>3941</v>
      </c>
      <c r="AF4836" s="67" t="s">
        <v>3940</v>
      </c>
      <c r="AG4836" s="67" t="s">
        <v>41551</v>
      </c>
      <c r="AH4836" s="67" t="s">
        <v>41552</v>
      </c>
      <c r="AI4836" s="67" t="s">
        <v>41553</v>
      </c>
      <c r="AJ4836" s="67" t="s">
        <v>3945</v>
      </c>
    </row>
    <row r="4837" spans="1:36" x14ac:dyDescent="0.2">
      <c r="A4837" s="66" t="s">
        <v>3919</v>
      </c>
      <c r="B4837" s="67" t="s">
        <v>41554</v>
      </c>
      <c r="C4837" s="66" t="str">
        <f t="shared" si="75"/>
        <v>P.S. TOMAS</v>
      </c>
      <c r="D4837" s="67" t="s">
        <v>3921</v>
      </c>
      <c r="E4837" s="66" t="s">
        <v>3080</v>
      </c>
      <c r="F4837" s="66" t="s">
        <v>3080</v>
      </c>
      <c r="G4837" s="66" t="s">
        <v>3923</v>
      </c>
      <c r="H4837" s="66" t="s">
        <v>3924</v>
      </c>
      <c r="I4837" s="66" t="s">
        <v>3081</v>
      </c>
      <c r="J4837" s="68" t="s">
        <v>144</v>
      </c>
      <c r="K4837" s="68" t="s">
        <v>685</v>
      </c>
      <c r="L4837" s="68" t="s">
        <v>3080</v>
      </c>
      <c r="M4837" s="66" t="s">
        <v>6986</v>
      </c>
      <c r="N4837" s="67" t="s">
        <v>4132</v>
      </c>
      <c r="O4837" s="67" t="s">
        <v>4146</v>
      </c>
      <c r="P4837" s="67" t="s">
        <v>4008</v>
      </c>
      <c r="Q4837" s="67" t="s">
        <v>144</v>
      </c>
      <c r="R4837" s="67" t="s">
        <v>8058</v>
      </c>
      <c r="S4837" s="67" t="s">
        <v>3080</v>
      </c>
      <c r="T4837" s="67" t="s">
        <v>8059</v>
      </c>
      <c r="U4837" s="67" t="s">
        <v>8060</v>
      </c>
      <c r="V4837" s="67" t="s">
        <v>3968</v>
      </c>
      <c r="W4837" s="67" t="s">
        <v>41555</v>
      </c>
      <c r="X4837" s="67" t="s">
        <v>3934</v>
      </c>
      <c r="Y4837" s="67" t="s">
        <v>5328</v>
      </c>
      <c r="Z4837" s="67" t="s">
        <v>5539</v>
      </c>
      <c r="AA4837" s="67" t="s">
        <v>41556</v>
      </c>
      <c r="AB4837" s="67" t="s">
        <v>41557</v>
      </c>
      <c r="AC4837" s="67" t="s">
        <v>3939</v>
      </c>
      <c r="AD4837" s="67" t="s">
        <v>3940</v>
      </c>
      <c r="AE4837" s="67" t="s">
        <v>3941</v>
      </c>
      <c r="AF4837" s="67" t="s">
        <v>3940</v>
      </c>
      <c r="AG4837" s="67" t="s">
        <v>41558</v>
      </c>
      <c r="AH4837" s="67" t="s">
        <v>41559</v>
      </c>
      <c r="AI4837" s="67" t="s">
        <v>41560</v>
      </c>
      <c r="AJ4837" s="67" t="s">
        <v>3945</v>
      </c>
    </row>
    <row r="4838" spans="1:36" x14ac:dyDescent="0.2">
      <c r="A4838" s="66" t="s">
        <v>3919</v>
      </c>
      <c r="B4838" s="67" t="s">
        <v>41561</v>
      </c>
      <c r="C4838" s="66" t="str">
        <f t="shared" si="75"/>
        <v>P.S. ATOCSAICO</v>
      </c>
      <c r="D4838" s="67" t="s">
        <v>3921</v>
      </c>
      <c r="E4838" s="66" t="s">
        <v>41562</v>
      </c>
      <c r="F4838" s="66" t="s">
        <v>41562</v>
      </c>
      <c r="G4838" s="66" t="s">
        <v>3923</v>
      </c>
      <c r="H4838" s="66" t="s">
        <v>3924</v>
      </c>
      <c r="I4838" s="66" t="s">
        <v>3083</v>
      </c>
      <c r="J4838" s="68" t="s">
        <v>156</v>
      </c>
      <c r="K4838" s="68" t="s">
        <v>156</v>
      </c>
      <c r="L4838" s="68" t="s">
        <v>3082</v>
      </c>
      <c r="M4838" s="66" t="s">
        <v>41563</v>
      </c>
      <c r="N4838" s="67" t="s">
        <v>3963</v>
      </c>
      <c r="O4838" s="67" t="s">
        <v>4208</v>
      </c>
      <c r="P4838" s="67" t="s">
        <v>3951</v>
      </c>
      <c r="Q4838" s="67" t="s">
        <v>156</v>
      </c>
      <c r="R4838" s="67" t="s">
        <v>156</v>
      </c>
      <c r="S4838" s="67" t="s">
        <v>156</v>
      </c>
      <c r="T4838" s="67" t="s">
        <v>9990</v>
      </c>
      <c r="U4838" s="67" t="s">
        <v>9991</v>
      </c>
      <c r="V4838" s="67" t="s">
        <v>3932</v>
      </c>
      <c r="W4838" s="67" t="s">
        <v>3969</v>
      </c>
      <c r="X4838" s="67" t="s">
        <v>3934</v>
      </c>
      <c r="Y4838" s="67" t="s">
        <v>24270</v>
      </c>
      <c r="Z4838" s="67" t="s">
        <v>41564</v>
      </c>
      <c r="AA4838" s="67" t="s">
        <v>4864</v>
      </c>
      <c r="AB4838" s="67" t="s">
        <v>41565</v>
      </c>
      <c r="AC4838" s="67" t="s">
        <v>3939</v>
      </c>
      <c r="AD4838" s="67" t="s">
        <v>3940</v>
      </c>
      <c r="AE4838" s="67" t="s">
        <v>3941</v>
      </c>
      <c r="AF4838" s="67" t="s">
        <v>3940</v>
      </c>
      <c r="AG4838" s="67" t="s">
        <v>41566</v>
      </c>
      <c r="AH4838" s="67" t="s">
        <v>41567</v>
      </c>
      <c r="AI4838" s="67" t="s">
        <v>41568</v>
      </c>
      <c r="AJ4838" s="67" t="s">
        <v>3945</v>
      </c>
    </row>
    <row r="4839" spans="1:36" x14ac:dyDescent="0.2">
      <c r="A4839" s="66" t="s">
        <v>3919</v>
      </c>
      <c r="B4839" s="67" t="s">
        <v>41569</v>
      </c>
      <c r="C4839" s="66" t="str">
        <f t="shared" si="75"/>
        <v>P.S. CHIÑAMA</v>
      </c>
      <c r="D4839" s="67" t="s">
        <v>3921</v>
      </c>
      <c r="E4839" s="66" t="s">
        <v>41570</v>
      </c>
      <c r="F4839" s="66" t="s">
        <v>41570</v>
      </c>
      <c r="G4839" s="66" t="s">
        <v>3923</v>
      </c>
      <c r="H4839" s="66" t="s">
        <v>3924</v>
      </c>
      <c r="I4839" s="66" t="s">
        <v>3085</v>
      </c>
      <c r="J4839" s="68" t="s">
        <v>242</v>
      </c>
      <c r="K4839" s="68" t="s">
        <v>365</v>
      </c>
      <c r="L4839" s="68" t="s">
        <v>3084</v>
      </c>
      <c r="M4839" s="66" t="s">
        <v>41571</v>
      </c>
      <c r="N4839" s="67" t="s">
        <v>4288</v>
      </c>
      <c r="O4839" s="67" t="s">
        <v>3928</v>
      </c>
      <c r="P4839" s="67" t="s">
        <v>4064</v>
      </c>
      <c r="Q4839" s="67" t="s">
        <v>242</v>
      </c>
      <c r="R4839" s="67" t="s">
        <v>242</v>
      </c>
      <c r="S4839" s="67" t="s">
        <v>41572</v>
      </c>
      <c r="T4839" s="67" t="s">
        <v>4289</v>
      </c>
      <c r="U4839" s="67" t="s">
        <v>4290</v>
      </c>
      <c r="V4839" s="67" t="s">
        <v>3968</v>
      </c>
      <c r="W4839" s="67" t="s">
        <v>41573</v>
      </c>
      <c r="X4839" s="67" t="s">
        <v>3934</v>
      </c>
      <c r="Y4839" s="67" t="s">
        <v>41574</v>
      </c>
      <c r="Z4839" s="67" t="s">
        <v>41575</v>
      </c>
      <c r="AA4839" s="67" t="s">
        <v>5485</v>
      </c>
      <c r="AB4839" s="67" t="s">
        <v>41576</v>
      </c>
      <c r="AC4839" s="67" t="s">
        <v>3939</v>
      </c>
      <c r="AD4839" s="67" t="s">
        <v>3940</v>
      </c>
      <c r="AE4839" s="67" t="s">
        <v>3941</v>
      </c>
      <c r="AF4839" s="67" t="s">
        <v>3940</v>
      </c>
      <c r="AG4839" s="67" t="s">
        <v>41577</v>
      </c>
      <c r="AH4839" s="67" t="s">
        <v>41578</v>
      </c>
      <c r="AI4839" s="67" t="s">
        <v>41579</v>
      </c>
      <c r="AJ4839" s="67" t="s">
        <v>3945</v>
      </c>
    </row>
    <row r="4840" spans="1:36" x14ac:dyDescent="0.2">
      <c r="A4840" s="66" t="s">
        <v>3919</v>
      </c>
      <c r="B4840" s="67" t="s">
        <v>41580</v>
      </c>
      <c r="C4840" s="66" t="str">
        <f t="shared" si="75"/>
        <v>P.S. HUAYABAMBA</v>
      </c>
      <c r="D4840" s="67" t="s">
        <v>3921</v>
      </c>
      <c r="E4840" s="66" t="s">
        <v>18619</v>
      </c>
      <c r="F4840" s="66" t="s">
        <v>18619</v>
      </c>
      <c r="G4840" s="66" t="s">
        <v>3923</v>
      </c>
      <c r="H4840" s="66" t="s">
        <v>3924</v>
      </c>
      <c r="I4840" s="66" t="s">
        <v>3085</v>
      </c>
      <c r="J4840" s="68" t="s">
        <v>242</v>
      </c>
      <c r="K4840" s="68" t="s">
        <v>365</v>
      </c>
      <c r="L4840" s="68" t="s">
        <v>3084</v>
      </c>
      <c r="M4840" s="66" t="s">
        <v>41581</v>
      </c>
      <c r="N4840" s="67" t="s">
        <v>4288</v>
      </c>
      <c r="O4840" s="67" t="s">
        <v>3928</v>
      </c>
      <c r="P4840" s="67" t="s">
        <v>4064</v>
      </c>
      <c r="Q4840" s="67" t="s">
        <v>242</v>
      </c>
      <c r="R4840" s="67" t="s">
        <v>242</v>
      </c>
      <c r="S4840" s="67" t="s">
        <v>41572</v>
      </c>
      <c r="T4840" s="67" t="s">
        <v>4289</v>
      </c>
      <c r="U4840" s="67" t="s">
        <v>4290</v>
      </c>
      <c r="V4840" s="67" t="s">
        <v>3968</v>
      </c>
      <c r="W4840" s="67" t="s">
        <v>41582</v>
      </c>
      <c r="X4840" s="67" t="s">
        <v>3934</v>
      </c>
      <c r="Y4840" s="67" t="s">
        <v>41583</v>
      </c>
      <c r="Z4840" s="67" t="s">
        <v>9766</v>
      </c>
      <c r="AA4840" s="67" t="s">
        <v>31849</v>
      </c>
      <c r="AB4840" s="67" t="s">
        <v>41584</v>
      </c>
      <c r="AC4840" s="67" t="s">
        <v>3939</v>
      </c>
      <c r="AD4840" s="67" t="s">
        <v>3940</v>
      </c>
      <c r="AE4840" s="67" t="s">
        <v>3941</v>
      </c>
      <c r="AF4840" s="67" t="s">
        <v>3940</v>
      </c>
      <c r="AG4840" s="67" t="s">
        <v>41585</v>
      </c>
      <c r="AH4840" s="67" t="s">
        <v>41586</v>
      </c>
      <c r="AI4840" s="67" t="s">
        <v>19799</v>
      </c>
      <c r="AJ4840" s="67" t="s">
        <v>3945</v>
      </c>
    </row>
    <row r="4841" spans="1:36" x14ac:dyDescent="0.2">
      <c r="A4841" s="66" t="s">
        <v>3919</v>
      </c>
      <c r="B4841" s="67" t="s">
        <v>41587</v>
      </c>
      <c r="C4841" s="66" t="str">
        <f t="shared" si="75"/>
        <v>P.S. QUIRICHIMA</v>
      </c>
      <c r="D4841" s="67" t="s">
        <v>3921</v>
      </c>
      <c r="E4841" s="66" t="s">
        <v>41588</v>
      </c>
      <c r="F4841" s="66" t="s">
        <v>41588</v>
      </c>
      <c r="G4841" s="66" t="s">
        <v>3923</v>
      </c>
      <c r="H4841" s="66" t="s">
        <v>3924</v>
      </c>
      <c r="I4841" s="66" t="s">
        <v>3085</v>
      </c>
      <c r="J4841" s="68" t="s">
        <v>242</v>
      </c>
      <c r="K4841" s="68" t="s">
        <v>365</v>
      </c>
      <c r="L4841" s="68" t="s">
        <v>3084</v>
      </c>
      <c r="M4841" s="66" t="s">
        <v>41589</v>
      </c>
      <c r="N4841" s="67" t="s">
        <v>4288</v>
      </c>
      <c r="O4841" s="67" t="s">
        <v>3928</v>
      </c>
      <c r="P4841" s="67" t="s">
        <v>4064</v>
      </c>
      <c r="Q4841" s="67" t="s">
        <v>242</v>
      </c>
      <c r="R4841" s="67" t="s">
        <v>242</v>
      </c>
      <c r="S4841" s="67" t="s">
        <v>41572</v>
      </c>
      <c r="T4841" s="67" t="s">
        <v>4289</v>
      </c>
      <c r="U4841" s="67" t="s">
        <v>4290</v>
      </c>
      <c r="V4841" s="67" t="s">
        <v>3968</v>
      </c>
      <c r="W4841" s="67" t="s">
        <v>41590</v>
      </c>
      <c r="X4841" s="67" t="s">
        <v>3934</v>
      </c>
      <c r="Y4841" s="67" t="s">
        <v>41591</v>
      </c>
      <c r="Z4841" s="67" t="s">
        <v>32104</v>
      </c>
      <c r="AA4841" s="67" t="s">
        <v>7379</v>
      </c>
      <c r="AB4841" s="67" t="s">
        <v>41592</v>
      </c>
      <c r="AC4841" s="67" t="s">
        <v>3939</v>
      </c>
      <c r="AD4841" s="67" t="s">
        <v>3940</v>
      </c>
      <c r="AE4841" s="67" t="s">
        <v>3941</v>
      </c>
      <c r="AF4841" s="67" t="s">
        <v>3940</v>
      </c>
      <c r="AG4841" s="67" t="s">
        <v>41593</v>
      </c>
      <c r="AH4841" s="67" t="s">
        <v>41594</v>
      </c>
      <c r="AI4841" s="67" t="s">
        <v>6664</v>
      </c>
      <c r="AJ4841" s="67" t="s">
        <v>3945</v>
      </c>
    </row>
    <row r="4842" spans="1:36" x14ac:dyDescent="0.2">
      <c r="A4842" s="66" t="s">
        <v>3919</v>
      </c>
      <c r="B4842" s="67" t="s">
        <v>41595</v>
      </c>
      <c r="C4842" s="66" t="str">
        <f t="shared" si="75"/>
        <v>P.S. MAMAGPAMPA</v>
      </c>
      <c r="D4842" s="67" t="s">
        <v>3921</v>
      </c>
      <c r="E4842" s="66" t="s">
        <v>41596</v>
      </c>
      <c r="F4842" s="66" t="s">
        <v>41596</v>
      </c>
      <c r="G4842" s="66" t="s">
        <v>3923</v>
      </c>
      <c r="H4842" s="66" t="s">
        <v>3924</v>
      </c>
      <c r="I4842" s="66" t="s">
        <v>3085</v>
      </c>
      <c r="J4842" s="68" t="s">
        <v>242</v>
      </c>
      <c r="K4842" s="68" t="s">
        <v>365</v>
      </c>
      <c r="L4842" s="68" t="s">
        <v>3084</v>
      </c>
      <c r="M4842" s="66" t="s">
        <v>41597</v>
      </c>
      <c r="N4842" s="67" t="s">
        <v>4288</v>
      </c>
      <c r="O4842" s="67" t="s">
        <v>3928</v>
      </c>
      <c r="P4842" s="67" t="s">
        <v>4064</v>
      </c>
      <c r="Q4842" s="67" t="s">
        <v>242</v>
      </c>
      <c r="R4842" s="67" t="s">
        <v>242</v>
      </c>
      <c r="S4842" s="67" t="s">
        <v>41572</v>
      </c>
      <c r="T4842" s="67" t="s">
        <v>4289</v>
      </c>
      <c r="U4842" s="67" t="s">
        <v>4290</v>
      </c>
      <c r="V4842" s="67" t="s">
        <v>3968</v>
      </c>
      <c r="W4842" s="67" t="s">
        <v>41598</v>
      </c>
      <c r="X4842" s="67" t="s">
        <v>3934</v>
      </c>
      <c r="Y4842" s="67" t="s">
        <v>41599</v>
      </c>
      <c r="Z4842" s="67" t="s">
        <v>11583</v>
      </c>
      <c r="AA4842" s="67" t="s">
        <v>41600</v>
      </c>
      <c r="AB4842" s="67" t="s">
        <v>41601</v>
      </c>
      <c r="AC4842" s="67" t="s">
        <v>3939</v>
      </c>
      <c r="AD4842" s="67" t="s">
        <v>3940</v>
      </c>
      <c r="AE4842" s="67" t="s">
        <v>3941</v>
      </c>
      <c r="AF4842" s="67" t="s">
        <v>3940</v>
      </c>
      <c r="AG4842" s="67" t="s">
        <v>41602</v>
      </c>
      <c r="AH4842" s="67" t="s">
        <v>41603</v>
      </c>
      <c r="AI4842" s="67" t="s">
        <v>20292</v>
      </c>
      <c r="AJ4842" s="67" t="s">
        <v>3945</v>
      </c>
    </row>
    <row r="4843" spans="1:36" x14ac:dyDescent="0.2">
      <c r="A4843" s="66" t="s">
        <v>3919</v>
      </c>
      <c r="B4843" s="67" t="s">
        <v>41604</v>
      </c>
      <c r="C4843" s="66" t="str">
        <f t="shared" si="75"/>
        <v>P.S. CHILASQUE</v>
      </c>
      <c r="D4843" s="67" t="s">
        <v>3921</v>
      </c>
      <c r="E4843" s="66" t="s">
        <v>41605</v>
      </c>
      <c r="F4843" s="66" t="s">
        <v>41605</v>
      </c>
      <c r="G4843" s="66" t="s">
        <v>3923</v>
      </c>
      <c r="H4843" s="66" t="s">
        <v>3924</v>
      </c>
      <c r="I4843" s="66" t="s">
        <v>3085</v>
      </c>
      <c r="J4843" s="68" t="s">
        <v>242</v>
      </c>
      <c r="K4843" s="68" t="s">
        <v>365</v>
      </c>
      <c r="L4843" s="68" t="s">
        <v>3084</v>
      </c>
      <c r="M4843" s="66" t="s">
        <v>41606</v>
      </c>
      <c r="N4843" s="67" t="s">
        <v>4288</v>
      </c>
      <c r="O4843" s="67" t="s">
        <v>3928</v>
      </c>
      <c r="P4843" s="67" t="s">
        <v>4064</v>
      </c>
      <c r="Q4843" s="67" t="s">
        <v>242</v>
      </c>
      <c r="R4843" s="67" t="s">
        <v>242</v>
      </c>
      <c r="S4843" s="67" t="s">
        <v>41572</v>
      </c>
      <c r="T4843" s="67" t="s">
        <v>4289</v>
      </c>
      <c r="U4843" s="67" t="s">
        <v>4290</v>
      </c>
      <c r="V4843" s="67" t="s">
        <v>3968</v>
      </c>
      <c r="W4843" s="67" t="s">
        <v>41607</v>
      </c>
      <c r="X4843" s="67" t="s">
        <v>3934</v>
      </c>
      <c r="Y4843" s="67" t="s">
        <v>41608</v>
      </c>
      <c r="Z4843" s="67" t="s">
        <v>41609</v>
      </c>
      <c r="AA4843" s="67" t="s">
        <v>41610</v>
      </c>
      <c r="AB4843" s="67" t="s">
        <v>41611</v>
      </c>
      <c r="AC4843" s="67" t="s">
        <v>3939</v>
      </c>
      <c r="AD4843" s="67" t="s">
        <v>3940</v>
      </c>
      <c r="AE4843" s="67" t="s">
        <v>3941</v>
      </c>
      <c r="AF4843" s="67" t="s">
        <v>3940</v>
      </c>
      <c r="AG4843" s="67" t="s">
        <v>41612</v>
      </c>
      <c r="AH4843" s="67" t="s">
        <v>41613</v>
      </c>
      <c r="AI4843" s="67" t="s">
        <v>16880</v>
      </c>
      <c r="AJ4843" s="67" t="s">
        <v>3945</v>
      </c>
    </row>
    <row r="4844" spans="1:36" x14ac:dyDescent="0.2">
      <c r="A4844" s="66" t="s">
        <v>3919</v>
      </c>
      <c r="B4844" s="67" t="s">
        <v>41614</v>
      </c>
      <c r="C4844" s="66" t="str">
        <f t="shared" si="75"/>
        <v>P.S. CHOCHOPE</v>
      </c>
      <c r="D4844" s="67" t="s">
        <v>3921</v>
      </c>
      <c r="E4844" s="66" t="s">
        <v>3086</v>
      </c>
      <c r="F4844" s="66" t="s">
        <v>3086</v>
      </c>
      <c r="G4844" s="66" t="s">
        <v>3923</v>
      </c>
      <c r="H4844" s="66" t="s">
        <v>3924</v>
      </c>
      <c r="I4844" s="66" t="s">
        <v>3087</v>
      </c>
      <c r="J4844" s="68" t="s">
        <v>242</v>
      </c>
      <c r="K4844" s="68" t="s">
        <v>242</v>
      </c>
      <c r="L4844" s="68" t="s">
        <v>3086</v>
      </c>
      <c r="M4844" s="66" t="s">
        <v>41615</v>
      </c>
      <c r="N4844" s="67" t="s">
        <v>4288</v>
      </c>
      <c r="O4844" s="67" t="s">
        <v>3928</v>
      </c>
      <c r="P4844" s="67" t="s">
        <v>4160</v>
      </c>
      <c r="Q4844" s="67" t="s">
        <v>242</v>
      </c>
      <c r="R4844" s="67" t="s">
        <v>242</v>
      </c>
      <c r="S4844" s="67" t="s">
        <v>2235</v>
      </c>
      <c r="T4844" s="67" t="s">
        <v>4289</v>
      </c>
      <c r="U4844" s="67" t="s">
        <v>4290</v>
      </c>
      <c r="V4844" s="67" t="s">
        <v>3968</v>
      </c>
      <c r="W4844" s="67" t="s">
        <v>41616</v>
      </c>
      <c r="X4844" s="67" t="s">
        <v>3934</v>
      </c>
      <c r="Y4844" s="67" t="s">
        <v>41617</v>
      </c>
      <c r="Z4844" s="67" t="s">
        <v>14076</v>
      </c>
      <c r="AA4844" s="67" t="s">
        <v>8742</v>
      </c>
      <c r="AB4844" s="67" t="s">
        <v>41618</v>
      </c>
      <c r="AC4844" s="67" t="s">
        <v>3939</v>
      </c>
      <c r="AD4844" s="67" t="s">
        <v>3940</v>
      </c>
      <c r="AE4844" s="67" t="s">
        <v>3941</v>
      </c>
      <c r="AF4844" s="67" t="s">
        <v>3940</v>
      </c>
      <c r="AG4844" s="67" t="s">
        <v>41619</v>
      </c>
      <c r="AH4844" s="67" t="s">
        <v>41620</v>
      </c>
      <c r="AI4844" s="67" t="s">
        <v>7549</v>
      </c>
      <c r="AJ4844" s="67" t="s">
        <v>3945</v>
      </c>
    </row>
    <row r="4845" spans="1:36" x14ac:dyDescent="0.2">
      <c r="A4845" s="66" t="s">
        <v>3919</v>
      </c>
      <c r="B4845" s="67" t="s">
        <v>41621</v>
      </c>
      <c r="C4845" s="66" t="str">
        <f t="shared" si="75"/>
        <v>C.S. JAYANCA</v>
      </c>
      <c r="D4845" s="67" t="s">
        <v>4128</v>
      </c>
      <c r="E4845" s="66" t="s">
        <v>1753</v>
      </c>
      <c r="F4845" s="66" t="s">
        <v>1753</v>
      </c>
      <c r="G4845" s="66" t="s">
        <v>4129</v>
      </c>
      <c r="H4845" s="66" t="s">
        <v>3924</v>
      </c>
      <c r="I4845" s="66" t="s">
        <v>1754</v>
      </c>
      <c r="J4845" s="68" t="s">
        <v>242</v>
      </c>
      <c r="K4845" s="68" t="s">
        <v>242</v>
      </c>
      <c r="L4845" s="68" t="s">
        <v>1753</v>
      </c>
      <c r="M4845" s="66" t="s">
        <v>41622</v>
      </c>
      <c r="N4845" s="67" t="s">
        <v>4288</v>
      </c>
      <c r="O4845" s="67" t="s">
        <v>3928</v>
      </c>
      <c r="P4845" s="67" t="s">
        <v>4146</v>
      </c>
      <c r="Q4845" s="67" t="s">
        <v>242</v>
      </c>
      <c r="R4845" s="67" t="s">
        <v>242</v>
      </c>
      <c r="S4845" s="67" t="s">
        <v>1753</v>
      </c>
      <c r="T4845" s="67" t="s">
        <v>4289</v>
      </c>
      <c r="U4845" s="67" t="s">
        <v>4290</v>
      </c>
      <c r="V4845" s="67" t="s">
        <v>4135</v>
      </c>
      <c r="W4845" s="67" t="s">
        <v>41623</v>
      </c>
      <c r="X4845" s="67" t="s">
        <v>3934</v>
      </c>
      <c r="Y4845" s="67" t="s">
        <v>41624</v>
      </c>
      <c r="Z4845" s="67" t="s">
        <v>3970</v>
      </c>
      <c r="AA4845" s="67" t="s">
        <v>41625</v>
      </c>
      <c r="AB4845" s="67" t="s">
        <v>41626</v>
      </c>
      <c r="AC4845" s="67" t="s">
        <v>3939</v>
      </c>
      <c r="AD4845" s="67" t="s">
        <v>3940</v>
      </c>
      <c r="AE4845" s="67" t="s">
        <v>3941</v>
      </c>
      <c r="AF4845" s="67" t="s">
        <v>3940</v>
      </c>
      <c r="AG4845" s="67" t="s">
        <v>41627</v>
      </c>
      <c r="AH4845" s="67" t="s">
        <v>41628</v>
      </c>
      <c r="AI4845" s="67" t="s">
        <v>40065</v>
      </c>
      <c r="AJ4845" s="67" t="s">
        <v>3945</v>
      </c>
    </row>
    <row r="4846" spans="1:36" x14ac:dyDescent="0.2">
      <c r="A4846" s="66" t="s">
        <v>3973</v>
      </c>
      <c r="B4846" s="67" t="s">
        <v>41629</v>
      </c>
      <c r="C4846" s="66" t="str">
        <f t="shared" si="75"/>
        <v>C.S. SANGARARA</v>
      </c>
      <c r="D4846" s="67" t="s">
        <v>4128</v>
      </c>
      <c r="E4846" s="66" t="s">
        <v>3450</v>
      </c>
      <c r="F4846" s="66" t="s">
        <v>3450</v>
      </c>
      <c r="G4846" s="66" t="s">
        <v>4129</v>
      </c>
      <c r="H4846" s="66" t="s">
        <v>3924</v>
      </c>
      <c r="I4846" s="66" t="s">
        <v>238</v>
      </c>
      <c r="J4846" s="68" t="s">
        <v>144</v>
      </c>
      <c r="K4846" s="68" t="s">
        <v>144</v>
      </c>
      <c r="L4846" s="68" t="s">
        <v>237</v>
      </c>
      <c r="M4846" s="66" t="s">
        <v>41630</v>
      </c>
      <c r="N4846" s="67" t="s">
        <v>3978</v>
      </c>
      <c r="O4846" s="67" t="s">
        <v>3949</v>
      </c>
      <c r="P4846" s="67" t="s">
        <v>3928</v>
      </c>
      <c r="Q4846" s="67" t="s">
        <v>3979</v>
      </c>
      <c r="R4846" s="67" t="s">
        <v>3512</v>
      </c>
      <c r="S4846" s="67" t="s">
        <v>8954</v>
      </c>
      <c r="T4846" s="67" t="s">
        <v>6686</v>
      </c>
      <c r="U4846" s="67" t="s">
        <v>6687</v>
      </c>
      <c r="V4846" s="67" t="s">
        <v>4135</v>
      </c>
      <c r="W4846" s="67" t="s">
        <v>41631</v>
      </c>
      <c r="X4846" s="67" t="s">
        <v>3934</v>
      </c>
      <c r="Y4846" s="67" t="s">
        <v>3945</v>
      </c>
      <c r="Z4846" s="67" t="s">
        <v>41632</v>
      </c>
      <c r="AA4846" s="67" t="s">
        <v>32464</v>
      </c>
      <c r="AB4846" s="67" t="s">
        <v>41633</v>
      </c>
      <c r="AC4846" s="67" t="s">
        <v>3939</v>
      </c>
      <c r="AD4846" s="67" t="s">
        <v>3940</v>
      </c>
      <c r="AE4846" s="67" t="s">
        <v>3941</v>
      </c>
      <c r="AF4846" s="67" t="s">
        <v>3940</v>
      </c>
      <c r="AG4846" s="67" t="s">
        <v>41634</v>
      </c>
      <c r="AH4846" s="67" t="s">
        <v>41635</v>
      </c>
      <c r="AI4846" s="67" t="s">
        <v>8961</v>
      </c>
      <c r="AJ4846" s="67" t="s">
        <v>3945</v>
      </c>
    </row>
    <row r="4847" spans="1:36" x14ac:dyDescent="0.2">
      <c r="A4847" s="66" t="s">
        <v>3919</v>
      </c>
      <c r="B4847" s="67" t="s">
        <v>41636</v>
      </c>
      <c r="C4847" s="66" t="str">
        <f t="shared" si="75"/>
        <v>C.S. PATIVILCA</v>
      </c>
      <c r="D4847" s="67" t="s">
        <v>4128</v>
      </c>
      <c r="E4847" s="66" t="s">
        <v>1747</v>
      </c>
      <c r="F4847" s="66" t="s">
        <v>1747</v>
      </c>
      <c r="G4847" s="66" t="s">
        <v>4129</v>
      </c>
      <c r="H4847" s="66" t="s">
        <v>3924</v>
      </c>
      <c r="I4847" s="66" t="s">
        <v>1748</v>
      </c>
      <c r="J4847" s="68" t="s">
        <v>144</v>
      </c>
      <c r="K4847" s="68" t="s">
        <v>394</v>
      </c>
      <c r="L4847" s="68" t="s">
        <v>1747</v>
      </c>
      <c r="M4847" s="66" t="s">
        <v>41637</v>
      </c>
      <c r="N4847" s="67" t="s">
        <v>4132</v>
      </c>
      <c r="O4847" s="67" t="s">
        <v>3951</v>
      </c>
      <c r="P4847" s="67" t="s">
        <v>3928</v>
      </c>
      <c r="Q4847" s="67" t="s">
        <v>144</v>
      </c>
      <c r="R4847" s="67" t="s">
        <v>5678</v>
      </c>
      <c r="S4847" s="67" t="s">
        <v>1747</v>
      </c>
      <c r="T4847" s="67" t="s">
        <v>5679</v>
      </c>
      <c r="U4847" s="67" t="s">
        <v>5680</v>
      </c>
      <c r="V4847" s="67" t="s">
        <v>4135</v>
      </c>
      <c r="W4847" s="67" t="s">
        <v>41638</v>
      </c>
      <c r="X4847" s="67" t="s">
        <v>3934</v>
      </c>
      <c r="Y4847" s="67" t="s">
        <v>4678</v>
      </c>
      <c r="Z4847" s="67" t="s">
        <v>5539</v>
      </c>
      <c r="AA4847" s="67" t="s">
        <v>41639</v>
      </c>
      <c r="AB4847" s="67" t="s">
        <v>41640</v>
      </c>
      <c r="AC4847" s="67" t="s">
        <v>3939</v>
      </c>
      <c r="AD4847" s="67" t="s">
        <v>3940</v>
      </c>
      <c r="AE4847" s="67" t="s">
        <v>3941</v>
      </c>
      <c r="AF4847" s="67" t="s">
        <v>3940</v>
      </c>
      <c r="AG4847" s="67" t="s">
        <v>41641</v>
      </c>
      <c r="AH4847" s="67" t="s">
        <v>41642</v>
      </c>
      <c r="AI4847" s="67" t="s">
        <v>41643</v>
      </c>
      <c r="AJ4847" s="67" t="s">
        <v>3945</v>
      </c>
    </row>
    <row r="4848" spans="1:36" x14ac:dyDescent="0.2">
      <c r="A4848" s="66" t="s">
        <v>3919</v>
      </c>
      <c r="B4848" s="67" t="s">
        <v>41644</v>
      </c>
      <c r="C4848" s="66" t="str">
        <f t="shared" si="75"/>
        <v>C.S. MOCHUMI</v>
      </c>
      <c r="D4848" s="67" t="s">
        <v>4128</v>
      </c>
      <c r="E4848" s="66" t="s">
        <v>2225</v>
      </c>
      <c r="F4848" s="66" t="s">
        <v>2225</v>
      </c>
      <c r="G4848" s="66" t="s">
        <v>4129</v>
      </c>
      <c r="H4848" s="66" t="s">
        <v>3924</v>
      </c>
      <c r="I4848" s="66" t="s">
        <v>2226</v>
      </c>
      <c r="J4848" s="68" t="s">
        <v>242</v>
      </c>
      <c r="K4848" s="68" t="s">
        <v>242</v>
      </c>
      <c r="L4848" s="68" t="s">
        <v>2225</v>
      </c>
      <c r="M4848" s="66" t="s">
        <v>41645</v>
      </c>
      <c r="N4848" s="67" t="s">
        <v>4288</v>
      </c>
      <c r="O4848" s="67" t="s">
        <v>3928</v>
      </c>
      <c r="P4848" s="67" t="s">
        <v>4040</v>
      </c>
      <c r="Q4848" s="67" t="s">
        <v>242</v>
      </c>
      <c r="R4848" s="67" t="s">
        <v>242</v>
      </c>
      <c r="S4848" s="67" t="s">
        <v>2225</v>
      </c>
      <c r="T4848" s="67" t="s">
        <v>4289</v>
      </c>
      <c r="U4848" s="67" t="s">
        <v>4290</v>
      </c>
      <c r="V4848" s="67" t="s">
        <v>4135</v>
      </c>
      <c r="W4848" s="67" t="s">
        <v>41646</v>
      </c>
      <c r="X4848" s="67" t="s">
        <v>3934</v>
      </c>
      <c r="Y4848" s="67" t="s">
        <v>41647</v>
      </c>
      <c r="Z4848" s="67" t="s">
        <v>10929</v>
      </c>
      <c r="AA4848" s="67" t="s">
        <v>6888</v>
      </c>
      <c r="AB4848" s="67" t="s">
        <v>41648</v>
      </c>
      <c r="AC4848" s="67" t="s">
        <v>3939</v>
      </c>
      <c r="AD4848" s="67" t="s">
        <v>3940</v>
      </c>
      <c r="AE4848" s="67" t="s">
        <v>3941</v>
      </c>
      <c r="AF4848" s="67" t="s">
        <v>3940</v>
      </c>
      <c r="AG4848" s="67" t="s">
        <v>41649</v>
      </c>
      <c r="AH4848" s="67" t="s">
        <v>41650</v>
      </c>
      <c r="AI4848" s="67" t="s">
        <v>41651</v>
      </c>
      <c r="AJ4848" s="67" t="s">
        <v>3945</v>
      </c>
    </row>
    <row r="4849" spans="1:36" x14ac:dyDescent="0.2">
      <c r="A4849" s="66" t="s">
        <v>3919</v>
      </c>
      <c r="B4849" s="67" t="s">
        <v>41652</v>
      </c>
      <c r="C4849" s="66" t="str">
        <f t="shared" si="75"/>
        <v>P.S. LA RAYA</v>
      </c>
      <c r="D4849" s="67" t="s">
        <v>3921</v>
      </c>
      <c r="E4849" s="66" t="s">
        <v>41653</v>
      </c>
      <c r="F4849" s="66" t="s">
        <v>41653</v>
      </c>
      <c r="G4849" s="66" t="s">
        <v>3923</v>
      </c>
      <c r="H4849" s="66" t="s">
        <v>3924</v>
      </c>
      <c r="I4849" s="66" t="s">
        <v>1462</v>
      </c>
      <c r="J4849" s="68" t="s">
        <v>242</v>
      </c>
      <c r="K4849" s="68" t="s">
        <v>242</v>
      </c>
      <c r="L4849" s="68" t="s">
        <v>1461</v>
      </c>
      <c r="M4849" s="66" t="s">
        <v>41654</v>
      </c>
      <c r="N4849" s="67" t="s">
        <v>4288</v>
      </c>
      <c r="O4849" s="67" t="s">
        <v>3928</v>
      </c>
      <c r="P4849" s="67" t="s">
        <v>4208</v>
      </c>
      <c r="Q4849" s="67" t="s">
        <v>242</v>
      </c>
      <c r="R4849" s="67" t="s">
        <v>242</v>
      </c>
      <c r="S4849" s="67" t="s">
        <v>1461</v>
      </c>
      <c r="T4849" s="67" t="s">
        <v>4289</v>
      </c>
      <c r="U4849" s="67" t="s">
        <v>4290</v>
      </c>
      <c r="V4849" s="67" t="s">
        <v>3968</v>
      </c>
      <c r="W4849" s="67" t="s">
        <v>41655</v>
      </c>
      <c r="X4849" s="67" t="s">
        <v>3934</v>
      </c>
      <c r="Y4849" s="67" t="s">
        <v>41656</v>
      </c>
      <c r="Z4849" s="67" t="s">
        <v>41657</v>
      </c>
      <c r="AA4849" s="67" t="s">
        <v>41658</v>
      </c>
      <c r="AB4849" s="67" t="s">
        <v>41659</v>
      </c>
      <c r="AC4849" s="67" t="s">
        <v>3939</v>
      </c>
      <c r="AD4849" s="67" t="s">
        <v>3940</v>
      </c>
      <c r="AE4849" s="67" t="s">
        <v>3941</v>
      </c>
      <c r="AF4849" s="67" t="s">
        <v>3940</v>
      </c>
      <c r="AG4849" s="67" t="s">
        <v>41660</v>
      </c>
      <c r="AH4849" s="67" t="s">
        <v>41661</v>
      </c>
      <c r="AI4849" s="67" t="s">
        <v>27979</v>
      </c>
      <c r="AJ4849" s="67" t="s">
        <v>3945</v>
      </c>
    </row>
    <row r="4850" spans="1:36" x14ac:dyDescent="0.2">
      <c r="A4850" s="66" t="s">
        <v>3973</v>
      </c>
      <c r="B4850" s="67" t="s">
        <v>41662</v>
      </c>
      <c r="C4850" s="66" t="str">
        <f t="shared" si="75"/>
        <v>C.S. MIGUEL GRAU</v>
      </c>
      <c r="D4850" s="67" t="s">
        <v>4128</v>
      </c>
      <c r="E4850" s="66" t="s">
        <v>30608</v>
      </c>
      <c r="F4850" s="66" t="s">
        <v>30608</v>
      </c>
      <c r="G4850" s="66" t="s">
        <v>4763</v>
      </c>
      <c r="H4850" s="66" t="s">
        <v>4038</v>
      </c>
      <c r="I4850" s="66" t="s">
        <v>358</v>
      </c>
      <c r="J4850" s="68" t="s">
        <v>144</v>
      </c>
      <c r="K4850" s="68" t="s">
        <v>144</v>
      </c>
      <c r="L4850" s="68" t="s">
        <v>357</v>
      </c>
      <c r="M4850" s="66" t="s">
        <v>41663</v>
      </c>
      <c r="N4850" s="67" t="s">
        <v>4103</v>
      </c>
      <c r="O4850" s="67" t="s">
        <v>3951</v>
      </c>
      <c r="P4850" s="67" t="s">
        <v>4146</v>
      </c>
      <c r="Q4850" s="67" t="s">
        <v>5310</v>
      </c>
      <c r="R4850" s="67" t="s">
        <v>5311</v>
      </c>
      <c r="S4850" s="67" t="s">
        <v>357</v>
      </c>
      <c r="T4850" s="67" t="s">
        <v>5313</v>
      </c>
      <c r="U4850" s="67" t="s">
        <v>5314</v>
      </c>
      <c r="V4850" s="67" t="s">
        <v>4765</v>
      </c>
      <c r="W4850" s="67" t="s">
        <v>41664</v>
      </c>
      <c r="X4850" s="67" t="s">
        <v>3934</v>
      </c>
      <c r="Y4850" s="67" t="s">
        <v>3945</v>
      </c>
      <c r="Z4850" s="67" t="s">
        <v>3970</v>
      </c>
      <c r="AA4850" s="67" t="s">
        <v>3954</v>
      </c>
      <c r="AB4850" s="67" t="s">
        <v>41665</v>
      </c>
      <c r="AC4850" s="67" t="s">
        <v>3939</v>
      </c>
      <c r="AD4850" s="67" t="s">
        <v>3940</v>
      </c>
      <c r="AE4850" s="67" t="s">
        <v>3941</v>
      </c>
      <c r="AF4850" s="67" t="s">
        <v>3940</v>
      </c>
      <c r="AG4850" s="67" t="s">
        <v>41666</v>
      </c>
      <c r="AH4850" s="67" t="s">
        <v>41667</v>
      </c>
      <c r="AI4850" s="67" t="s">
        <v>13046</v>
      </c>
      <c r="AJ4850" s="67" t="s">
        <v>4323</v>
      </c>
    </row>
    <row r="4851" spans="1:36" x14ac:dyDescent="0.2">
      <c r="A4851" s="66" t="s">
        <v>3919</v>
      </c>
      <c r="B4851" s="67" t="s">
        <v>41668</v>
      </c>
      <c r="C4851" s="66" t="str">
        <f t="shared" si="75"/>
        <v>HOSPITAL GENERAL DE HUACHO</v>
      </c>
      <c r="D4851" s="67" t="s">
        <v>4035</v>
      </c>
      <c r="E4851" s="66" t="s">
        <v>41669</v>
      </c>
      <c r="F4851" s="66" t="s">
        <v>41670</v>
      </c>
      <c r="G4851" s="66" t="s">
        <v>4037</v>
      </c>
      <c r="H4851" s="66" t="s">
        <v>4038</v>
      </c>
      <c r="I4851" s="66" t="s">
        <v>215</v>
      </c>
      <c r="J4851" s="68" t="s">
        <v>144</v>
      </c>
      <c r="K4851" s="68" t="s">
        <v>213</v>
      </c>
      <c r="L4851" s="68" t="s">
        <v>214</v>
      </c>
      <c r="M4851" s="66" t="s">
        <v>41671</v>
      </c>
      <c r="N4851" s="67" t="s">
        <v>4132</v>
      </c>
      <c r="O4851" s="67" t="s">
        <v>4040</v>
      </c>
      <c r="P4851" s="67" t="s">
        <v>3964</v>
      </c>
      <c r="Q4851" s="67" t="s">
        <v>144</v>
      </c>
      <c r="R4851" s="67" t="s">
        <v>4456</v>
      </c>
      <c r="S4851" s="67" t="s">
        <v>3966</v>
      </c>
      <c r="T4851" s="67" t="s">
        <v>4457</v>
      </c>
      <c r="U4851" s="67" t="s">
        <v>4458</v>
      </c>
      <c r="V4851" s="67" t="s">
        <v>7812</v>
      </c>
      <c r="W4851" s="67" t="s">
        <v>41672</v>
      </c>
      <c r="X4851" s="67" t="s">
        <v>3934</v>
      </c>
      <c r="Y4851" s="67" t="s">
        <v>30650</v>
      </c>
      <c r="Z4851" s="67" t="s">
        <v>8062</v>
      </c>
      <c r="AA4851" s="67" t="s">
        <v>41673</v>
      </c>
      <c r="AB4851" s="67" t="s">
        <v>41674</v>
      </c>
      <c r="AC4851" s="67" t="s">
        <v>3939</v>
      </c>
      <c r="AD4851" s="67" t="s">
        <v>3940</v>
      </c>
      <c r="AE4851" s="67" t="s">
        <v>3941</v>
      </c>
      <c r="AF4851" s="67" t="s">
        <v>3940</v>
      </c>
      <c r="AG4851" s="67" t="s">
        <v>41675</v>
      </c>
      <c r="AH4851" s="67" t="s">
        <v>41676</v>
      </c>
      <c r="AI4851" s="67" t="s">
        <v>27321</v>
      </c>
      <c r="AJ4851" s="67" t="s">
        <v>27464</v>
      </c>
    </row>
    <row r="4852" spans="1:36" x14ac:dyDescent="0.2">
      <c r="A4852" s="66" t="s">
        <v>3919</v>
      </c>
      <c r="B4852" s="67" t="s">
        <v>41677</v>
      </c>
      <c r="C4852" s="66" t="str">
        <f t="shared" si="75"/>
        <v>P.S. OMAS</v>
      </c>
      <c r="D4852" s="67" t="s">
        <v>3921</v>
      </c>
      <c r="E4852" s="66" t="s">
        <v>3088</v>
      </c>
      <c r="F4852" s="66" t="s">
        <v>3088</v>
      </c>
      <c r="G4852" s="66" t="s">
        <v>3923</v>
      </c>
      <c r="H4852" s="66" t="s">
        <v>3924</v>
      </c>
      <c r="I4852" s="66" t="s">
        <v>3089</v>
      </c>
      <c r="J4852" s="68" t="s">
        <v>144</v>
      </c>
      <c r="K4852" s="68" t="s">
        <v>685</v>
      </c>
      <c r="L4852" s="68" t="s">
        <v>3088</v>
      </c>
      <c r="M4852" s="66" t="s">
        <v>41678</v>
      </c>
      <c r="N4852" s="67" t="s">
        <v>4132</v>
      </c>
      <c r="O4852" s="67" t="s">
        <v>3950</v>
      </c>
      <c r="P4852" s="67" t="s">
        <v>4023</v>
      </c>
      <c r="Q4852" s="67" t="s">
        <v>144</v>
      </c>
      <c r="R4852" s="67" t="s">
        <v>5803</v>
      </c>
      <c r="S4852" s="67" t="s">
        <v>5954</v>
      </c>
      <c r="T4852" s="67" t="s">
        <v>5804</v>
      </c>
      <c r="U4852" s="67" t="s">
        <v>5805</v>
      </c>
      <c r="V4852" s="67" t="s">
        <v>3968</v>
      </c>
      <c r="W4852" s="67" t="s">
        <v>41679</v>
      </c>
      <c r="X4852" s="67" t="s">
        <v>3934</v>
      </c>
      <c r="Y4852" s="67" t="s">
        <v>4678</v>
      </c>
      <c r="Z4852" s="67" t="s">
        <v>5807</v>
      </c>
      <c r="AA4852" s="67" t="s">
        <v>41680</v>
      </c>
      <c r="AB4852" s="67" t="s">
        <v>41681</v>
      </c>
      <c r="AC4852" s="67" t="s">
        <v>3939</v>
      </c>
      <c r="AD4852" s="67" t="s">
        <v>3940</v>
      </c>
      <c r="AE4852" s="67" t="s">
        <v>3941</v>
      </c>
      <c r="AF4852" s="67" t="s">
        <v>3940</v>
      </c>
      <c r="AG4852" s="67" t="s">
        <v>41682</v>
      </c>
      <c r="AH4852" s="67" t="s">
        <v>41683</v>
      </c>
      <c r="AI4852" s="67" t="s">
        <v>41684</v>
      </c>
      <c r="AJ4852" s="67" t="s">
        <v>3945</v>
      </c>
    </row>
    <row r="4853" spans="1:36" x14ac:dyDescent="0.2">
      <c r="A4853" s="66" t="s">
        <v>3919</v>
      </c>
      <c r="B4853" s="67" t="s">
        <v>41685</v>
      </c>
      <c r="C4853" s="66" t="str">
        <f t="shared" si="75"/>
        <v>P.S. LARAOS</v>
      </c>
      <c r="D4853" s="67" t="s">
        <v>3921</v>
      </c>
      <c r="E4853" s="66" t="s">
        <v>3044</v>
      </c>
      <c r="F4853" s="66" t="s">
        <v>3044</v>
      </c>
      <c r="G4853" s="66" t="s">
        <v>3923</v>
      </c>
      <c r="H4853" s="66" t="s">
        <v>3924</v>
      </c>
      <c r="I4853" s="66" t="s">
        <v>3090</v>
      </c>
      <c r="J4853" s="68" t="s">
        <v>144</v>
      </c>
      <c r="K4853" s="68" t="s">
        <v>578</v>
      </c>
      <c r="L4853" s="68" t="s">
        <v>3044</v>
      </c>
      <c r="M4853" s="66" t="s">
        <v>41686</v>
      </c>
      <c r="N4853" s="67" t="s">
        <v>4132</v>
      </c>
      <c r="O4853" s="67" t="s">
        <v>4160</v>
      </c>
      <c r="P4853" s="67" t="s">
        <v>4008</v>
      </c>
      <c r="Q4853" s="67" t="s">
        <v>144</v>
      </c>
      <c r="R4853" s="67" t="s">
        <v>5230</v>
      </c>
      <c r="S4853" s="67" t="s">
        <v>11572</v>
      </c>
      <c r="T4853" s="67" t="s">
        <v>5231</v>
      </c>
      <c r="U4853" s="67" t="s">
        <v>5232</v>
      </c>
      <c r="V4853" s="67" t="s">
        <v>3968</v>
      </c>
      <c r="W4853" s="67" t="s">
        <v>5233</v>
      </c>
      <c r="X4853" s="67" t="s">
        <v>3934</v>
      </c>
      <c r="Y4853" s="67" t="s">
        <v>4678</v>
      </c>
      <c r="Z4853" s="67" t="s">
        <v>41687</v>
      </c>
      <c r="AA4853" s="67" t="s">
        <v>3954</v>
      </c>
      <c r="AB4853" s="67" t="s">
        <v>41688</v>
      </c>
      <c r="AC4853" s="67" t="s">
        <v>3939</v>
      </c>
      <c r="AD4853" s="67" t="s">
        <v>3940</v>
      </c>
      <c r="AE4853" s="67" t="s">
        <v>3941</v>
      </c>
      <c r="AF4853" s="67" t="s">
        <v>3940</v>
      </c>
      <c r="AG4853" s="67" t="s">
        <v>41689</v>
      </c>
      <c r="AH4853" s="67" t="s">
        <v>41690</v>
      </c>
      <c r="AI4853" s="67" t="s">
        <v>41691</v>
      </c>
      <c r="AJ4853" s="67" t="s">
        <v>3945</v>
      </c>
    </row>
    <row r="4854" spans="1:36" x14ac:dyDescent="0.2">
      <c r="A4854" s="66" t="s">
        <v>3919</v>
      </c>
      <c r="B4854" s="67" t="s">
        <v>41692</v>
      </c>
      <c r="C4854" s="66" t="str">
        <f t="shared" si="75"/>
        <v>P.S. PAMPA MANDARINA</v>
      </c>
      <c r="D4854" s="67" t="s">
        <v>3921</v>
      </c>
      <c r="E4854" s="66" t="s">
        <v>41693</v>
      </c>
      <c r="F4854" s="66" t="s">
        <v>41693</v>
      </c>
      <c r="G4854" s="66" t="s">
        <v>3923</v>
      </c>
      <c r="H4854" s="66" t="s">
        <v>3924</v>
      </c>
      <c r="I4854" s="66" t="s">
        <v>3091</v>
      </c>
      <c r="J4854" s="68" t="s">
        <v>156</v>
      </c>
      <c r="K4854" s="68" t="s">
        <v>417</v>
      </c>
      <c r="L4854" s="68" t="s">
        <v>2141</v>
      </c>
      <c r="M4854" s="66" t="s">
        <v>41694</v>
      </c>
      <c r="N4854" s="67" t="s">
        <v>3963</v>
      </c>
      <c r="O4854" s="67" t="s">
        <v>4008</v>
      </c>
      <c r="P4854" s="67" t="s">
        <v>3951</v>
      </c>
      <c r="Q4854" s="67" t="s">
        <v>156</v>
      </c>
      <c r="R4854" s="67" t="s">
        <v>417</v>
      </c>
      <c r="S4854" s="67" t="s">
        <v>41695</v>
      </c>
      <c r="T4854" s="67" t="s">
        <v>4599</v>
      </c>
      <c r="U4854" s="67" t="s">
        <v>4600</v>
      </c>
      <c r="V4854" s="67" t="s">
        <v>3932</v>
      </c>
      <c r="W4854" s="67" t="s">
        <v>3969</v>
      </c>
      <c r="X4854" s="67" t="s">
        <v>3934</v>
      </c>
      <c r="Y4854" s="67" t="s">
        <v>4601</v>
      </c>
      <c r="Z4854" s="67" t="s">
        <v>41696</v>
      </c>
      <c r="AA4854" s="67" t="s">
        <v>41697</v>
      </c>
      <c r="AB4854" s="67" t="s">
        <v>41698</v>
      </c>
      <c r="AC4854" s="67" t="s">
        <v>3939</v>
      </c>
      <c r="AD4854" s="67" t="s">
        <v>3940</v>
      </c>
      <c r="AE4854" s="67" t="s">
        <v>3941</v>
      </c>
      <c r="AF4854" s="67" t="s">
        <v>3940</v>
      </c>
      <c r="AG4854" s="67" t="s">
        <v>41699</v>
      </c>
      <c r="AH4854" s="67" t="s">
        <v>41700</v>
      </c>
      <c r="AI4854" s="67" t="s">
        <v>41701</v>
      </c>
      <c r="AJ4854" s="67" t="s">
        <v>3945</v>
      </c>
    </row>
    <row r="4855" spans="1:36" x14ac:dyDescent="0.2">
      <c r="A4855" s="66" t="s">
        <v>3919</v>
      </c>
      <c r="B4855" s="67" t="s">
        <v>41702</v>
      </c>
      <c r="C4855" s="66" t="str">
        <f t="shared" si="75"/>
        <v>P.S. UNION PUERTO ASHANINKA</v>
      </c>
      <c r="D4855" s="67" t="s">
        <v>3921</v>
      </c>
      <c r="E4855" s="66" t="s">
        <v>41703</v>
      </c>
      <c r="F4855" s="66" t="s">
        <v>41703</v>
      </c>
      <c r="G4855" s="66" t="s">
        <v>3923</v>
      </c>
      <c r="H4855" s="66" t="s">
        <v>3924</v>
      </c>
      <c r="I4855" s="66" t="s">
        <v>810</v>
      </c>
      <c r="J4855" s="68" t="s">
        <v>156</v>
      </c>
      <c r="K4855" s="68" t="s">
        <v>417</v>
      </c>
      <c r="L4855" s="68" t="s">
        <v>809</v>
      </c>
      <c r="M4855" s="66" t="s">
        <v>41704</v>
      </c>
      <c r="N4855" s="67" t="s">
        <v>3963</v>
      </c>
      <c r="O4855" s="67" t="s">
        <v>4008</v>
      </c>
      <c r="P4855" s="67" t="s">
        <v>4023</v>
      </c>
      <c r="Q4855" s="67" t="s">
        <v>156</v>
      </c>
      <c r="R4855" s="67" t="s">
        <v>417</v>
      </c>
      <c r="S4855" s="67" t="s">
        <v>10557</v>
      </c>
      <c r="T4855" s="67" t="s">
        <v>4599</v>
      </c>
      <c r="U4855" s="67" t="s">
        <v>4600</v>
      </c>
      <c r="V4855" s="67" t="s">
        <v>3932</v>
      </c>
      <c r="W4855" s="67" t="s">
        <v>3969</v>
      </c>
      <c r="X4855" s="67" t="s">
        <v>3934</v>
      </c>
      <c r="Y4855" s="67" t="s">
        <v>4601</v>
      </c>
      <c r="Z4855" s="67" t="s">
        <v>6086</v>
      </c>
      <c r="AA4855" s="67" t="s">
        <v>29838</v>
      </c>
      <c r="AB4855" s="67" t="s">
        <v>41705</v>
      </c>
      <c r="AC4855" s="67" t="s">
        <v>3939</v>
      </c>
      <c r="AD4855" s="67" t="s">
        <v>3940</v>
      </c>
      <c r="AE4855" s="67" t="s">
        <v>3941</v>
      </c>
      <c r="AF4855" s="67" t="s">
        <v>3940</v>
      </c>
      <c r="AG4855" s="67" t="s">
        <v>41706</v>
      </c>
      <c r="AH4855" s="67" t="s">
        <v>41707</v>
      </c>
      <c r="AI4855" s="67" t="s">
        <v>41708</v>
      </c>
      <c r="AJ4855" s="67" t="s">
        <v>3945</v>
      </c>
    </row>
    <row r="4856" spans="1:36" x14ac:dyDescent="0.2">
      <c r="A4856" s="66" t="s">
        <v>3919</v>
      </c>
      <c r="B4856" s="67" t="s">
        <v>41709</v>
      </c>
      <c r="C4856" s="66" t="str">
        <f t="shared" si="75"/>
        <v>P.S. VILLA CAPIRI</v>
      </c>
      <c r="D4856" s="67" t="s">
        <v>3921</v>
      </c>
      <c r="E4856" s="66" t="s">
        <v>41710</v>
      </c>
      <c r="F4856" s="66" t="s">
        <v>41710</v>
      </c>
      <c r="G4856" s="66" t="s">
        <v>3923</v>
      </c>
      <c r="H4856" s="66" t="s">
        <v>3924</v>
      </c>
      <c r="I4856" s="66" t="s">
        <v>3093</v>
      </c>
      <c r="J4856" s="68" t="s">
        <v>156</v>
      </c>
      <c r="K4856" s="68" t="s">
        <v>417</v>
      </c>
      <c r="L4856" s="68" t="s">
        <v>3092</v>
      </c>
      <c r="M4856" s="66" t="s">
        <v>41711</v>
      </c>
      <c r="N4856" s="67" t="s">
        <v>3963</v>
      </c>
      <c r="O4856" s="67" t="s">
        <v>4008</v>
      </c>
      <c r="P4856" s="67" t="s">
        <v>3951</v>
      </c>
      <c r="Q4856" s="67" t="s">
        <v>156</v>
      </c>
      <c r="R4856" s="67" t="s">
        <v>417</v>
      </c>
      <c r="S4856" s="67" t="s">
        <v>41695</v>
      </c>
      <c r="T4856" s="67" t="s">
        <v>4599</v>
      </c>
      <c r="U4856" s="67" t="s">
        <v>4600</v>
      </c>
      <c r="V4856" s="67" t="s">
        <v>3968</v>
      </c>
      <c r="W4856" s="67" t="s">
        <v>3948</v>
      </c>
      <c r="X4856" s="67" t="s">
        <v>3934</v>
      </c>
      <c r="Y4856" s="67" t="s">
        <v>4601</v>
      </c>
      <c r="Z4856" s="67" t="s">
        <v>9667</v>
      </c>
      <c r="AA4856" s="67" t="s">
        <v>41712</v>
      </c>
      <c r="AB4856" s="67" t="s">
        <v>41713</v>
      </c>
      <c r="AC4856" s="67" t="s">
        <v>3939</v>
      </c>
      <c r="AD4856" s="67" t="s">
        <v>3940</v>
      </c>
      <c r="AE4856" s="67" t="s">
        <v>3941</v>
      </c>
      <c r="AF4856" s="67" t="s">
        <v>3940</v>
      </c>
      <c r="AG4856" s="67" t="s">
        <v>41714</v>
      </c>
      <c r="AH4856" s="67" t="s">
        <v>41715</v>
      </c>
      <c r="AI4856" s="67" t="s">
        <v>41716</v>
      </c>
      <c r="AJ4856" s="67" t="s">
        <v>3945</v>
      </c>
    </row>
    <row r="4857" spans="1:36" x14ac:dyDescent="0.2">
      <c r="A4857" s="66" t="s">
        <v>3919</v>
      </c>
      <c r="B4857" s="67" t="s">
        <v>41717</v>
      </c>
      <c r="C4857" s="66" t="str">
        <f t="shared" si="75"/>
        <v>P.S. SANTA ROSITA DE SHIRINTIARI</v>
      </c>
      <c r="D4857" s="67" t="s">
        <v>3921</v>
      </c>
      <c r="E4857" s="66" t="s">
        <v>41718</v>
      </c>
      <c r="F4857" s="66" t="s">
        <v>41718</v>
      </c>
      <c r="G4857" s="66" t="s">
        <v>3923</v>
      </c>
      <c r="H4857" s="66" t="s">
        <v>3924</v>
      </c>
      <c r="I4857" s="66" t="s">
        <v>419</v>
      </c>
      <c r="J4857" s="68" t="s">
        <v>156</v>
      </c>
      <c r="K4857" s="68" t="s">
        <v>417</v>
      </c>
      <c r="L4857" s="68" t="s">
        <v>418</v>
      </c>
      <c r="M4857" s="66" t="s">
        <v>41719</v>
      </c>
      <c r="N4857" s="67" t="s">
        <v>3963</v>
      </c>
      <c r="O4857" s="67" t="s">
        <v>4008</v>
      </c>
      <c r="P4857" s="67" t="s">
        <v>4008</v>
      </c>
      <c r="Q4857" s="67" t="s">
        <v>156</v>
      </c>
      <c r="R4857" s="67" t="s">
        <v>417</v>
      </c>
      <c r="S4857" s="67" t="s">
        <v>14277</v>
      </c>
      <c r="T4857" s="67" t="s">
        <v>4599</v>
      </c>
      <c r="U4857" s="67" t="s">
        <v>4600</v>
      </c>
      <c r="V4857" s="67" t="s">
        <v>3932</v>
      </c>
      <c r="W4857" s="67" t="s">
        <v>3969</v>
      </c>
      <c r="X4857" s="67" t="s">
        <v>3934</v>
      </c>
      <c r="Y4857" s="67" t="s">
        <v>4601</v>
      </c>
      <c r="Z4857" s="67" t="s">
        <v>7886</v>
      </c>
      <c r="AA4857" s="67" t="s">
        <v>41720</v>
      </c>
      <c r="AB4857" s="67" t="s">
        <v>41721</v>
      </c>
      <c r="AC4857" s="67" t="s">
        <v>3939</v>
      </c>
      <c r="AD4857" s="67" t="s">
        <v>3940</v>
      </c>
      <c r="AE4857" s="67" t="s">
        <v>3941</v>
      </c>
      <c r="AF4857" s="67" t="s">
        <v>3940</v>
      </c>
      <c r="AG4857" s="67" t="s">
        <v>41722</v>
      </c>
      <c r="AH4857" s="67" t="s">
        <v>41723</v>
      </c>
      <c r="AI4857" s="67" t="s">
        <v>13636</v>
      </c>
      <c r="AJ4857" s="67" t="s">
        <v>3945</v>
      </c>
    </row>
    <row r="4858" spans="1:36" x14ac:dyDescent="0.2">
      <c r="A4858" s="66" t="s">
        <v>3919</v>
      </c>
      <c r="B4858" s="67" t="s">
        <v>41724</v>
      </c>
      <c r="C4858" s="66" t="str">
        <f t="shared" si="75"/>
        <v>P.S. QUEMPIRI</v>
      </c>
      <c r="D4858" s="67" t="s">
        <v>3921</v>
      </c>
      <c r="E4858" s="66" t="s">
        <v>41725</v>
      </c>
      <c r="F4858" s="66" t="s">
        <v>41725</v>
      </c>
      <c r="G4858" s="66" t="s">
        <v>3923</v>
      </c>
      <c r="H4858" s="66" t="s">
        <v>3924</v>
      </c>
      <c r="I4858" s="66" t="s">
        <v>419</v>
      </c>
      <c r="J4858" s="68" t="s">
        <v>156</v>
      </c>
      <c r="K4858" s="68" t="s">
        <v>417</v>
      </c>
      <c r="L4858" s="68" t="s">
        <v>418</v>
      </c>
      <c r="M4858" s="66" t="s">
        <v>41726</v>
      </c>
      <c r="N4858" s="67" t="s">
        <v>3963</v>
      </c>
      <c r="O4858" s="67" t="s">
        <v>4008</v>
      </c>
      <c r="P4858" s="67" t="s">
        <v>4208</v>
      </c>
      <c r="Q4858" s="67" t="s">
        <v>156</v>
      </c>
      <c r="R4858" s="67" t="s">
        <v>417</v>
      </c>
      <c r="S4858" s="67" t="s">
        <v>4598</v>
      </c>
      <c r="T4858" s="67" t="s">
        <v>4599</v>
      </c>
      <c r="U4858" s="67" t="s">
        <v>4600</v>
      </c>
      <c r="V4858" s="67" t="s">
        <v>3932</v>
      </c>
      <c r="W4858" s="67" t="s">
        <v>41727</v>
      </c>
      <c r="X4858" s="67" t="s">
        <v>3934</v>
      </c>
      <c r="Y4858" s="67" t="s">
        <v>4601</v>
      </c>
      <c r="Z4858" s="67" t="s">
        <v>18216</v>
      </c>
      <c r="AA4858" s="67" t="s">
        <v>41728</v>
      </c>
      <c r="AB4858" s="67" t="s">
        <v>41729</v>
      </c>
      <c r="AC4858" s="67" t="s">
        <v>3939</v>
      </c>
      <c r="AD4858" s="67" t="s">
        <v>3940</v>
      </c>
      <c r="AE4858" s="67" t="s">
        <v>3941</v>
      </c>
      <c r="AF4858" s="67" t="s">
        <v>3940</v>
      </c>
      <c r="AG4858" s="67" t="s">
        <v>41730</v>
      </c>
      <c r="AH4858" s="67" t="s">
        <v>41731</v>
      </c>
      <c r="AI4858" s="67" t="s">
        <v>11722</v>
      </c>
      <c r="AJ4858" s="67" t="s">
        <v>3945</v>
      </c>
    </row>
    <row r="4859" spans="1:36" x14ac:dyDescent="0.2">
      <c r="A4859" s="66" t="s">
        <v>3919</v>
      </c>
      <c r="B4859" s="67" t="s">
        <v>41732</v>
      </c>
      <c r="C4859" s="66" t="str">
        <f t="shared" si="75"/>
        <v>P.S. 1RO DE MAYO</v>
      </c>
      <c r="D4859" s="67" t="s">
        <v>3921</v>
      </c>
      <c r="E4859" s="66" t="s">
        <v>34773</v>
      </c>
      <c r="F4859" s="66" t="s">
        <v>34773</v>
      </c>
      <c r="G4859" s="66" t="s">
        <v>3923</v>
      </c>
      <c r="H4859" s="66" t="s">
        <v>3924</v>
      </c>
      <c r="I4859" s="66" t="s">
        <v>416</v>
      </c>
      <c r="J4859" s="68" t="s">
        <v>156</v>
      </c>
      <c r="K4859" s="68" t="s">
        <v>163</v>
      </c>
      <c r="L4859" s="68" t="s">
        <v>415</v>
      </c>
      <c r="M4859" s="66" t="s">
        <v>41733</v>
      </c>
      <c r="N4859" s="67" t="s">
        <v>3963</v>
      </c>
      <c r="O4859" s="67" t="s">
        <v>3951</v>
      </c>
      <c r="P4859" s="67" t="s">
        <v>4008</v>
      </c>
      <c r="Q4859" s="67" t="s">
        <v>156</v>
      </c>
      <c r="R4859" s="67" t="s">
        <v>5167</v>
      </c>
      <c r="S4859" s="67" t="s">
        <v>415</v>
      </c>
      <c r="T4859" s="67" t="s">
        <v>5168</v>
      </c>
      <c r="U4859" s="67" t="s">
        <v>5169</v>
      </c>
      <c r="V4859" s="67" t="s">
        <v>3932</v>
      </c>
      <c r="W4859" s="67" t="s">
        <v>3969</v>
      </c>
      <c r="X4859" s="67" t="s">
        <v>3934</v>
      </c>
      <c r="Y4859" s="67" t="s">
        <v>5170</v>
      </c>
      <c r="Z4859" s="67" t="s">
        <v>41734</v>
      </c>
      <c r="AA4859" s="67" t="s">
        <v>16424</v>
      </c>
      <c r="AB4859" s="67" t="s">
        <v>41735</v>
      </c>
      <c r="AC4859" s="67" t="s">
        <v>3939</v>
      </c>
      <c r="AD4859" s="67" t="s">
        <v>3940</v>
      </c>
      <c r="AE4859" s="67" t="s">
        <v>3941</v>
      </c>
      <c r="AF4859" s="67" t="s">
        <v>3940</v>
      </c>
      <c r="AG4859" s="67" t="s">
        <v>41736</v>
      </c>
      <c r="AH4859" s="67" t="s">
        <v>41737</v>
      </c>
      <c r="AI4859" s="67" t="s">
        <v>13668</v>
      </c>
      <c r="AJ4859" s="67" t="s">
        <v>3945</v>
      </c>
    </row>
    <row r="4860" spans="1:36" x14ac:dyDescent="0.2">
      <c r="A4860" s="66" t="s">
        <v>3919</v>
      </c>
      <c r="B4860" s="67" t="s">
        <v>41738</v>
      </c>
      <c r="C4860" s="66" t="str">
        <f t="shared" si="75"/>
        <v>P.S. PUQUIAN</v>
      </c>
      <c r="D4860" s="67" t="s">
        <v>3921</v>
      </c>
      <c r="E4860" s="66" t="s">
        <v>41739</v>
      </c>
      <c r="F4860" s="66" t="s">
        <v>41739</v>
      </c>
      <c r="G4860" s="66" t="s">
        <v>3923</v>
      </c>
      <c r="H4860" s="66" t="s">
        <v>3924</v>
      </c>
      <c r="I4860" s="66" t="s">
        <v>3035</v>
      </c>
      <c r="J4860" s="68" t="s">
        <v>156</v>
      </c>
      <c r="K4860" s="68" t="s">
        <v>567</v>
      </c>
      <c r="L4860" s="68" t="s">
        <v>237</v>
      </c>
      <c r="M4860" s="66" t="s">
        <v>3948</v>
      </c>
      <c r="N4860" s="67" t="s">
        <v>3963</v>
      </c>
      <c r="O4860" s="67" t="s">
        <v>3951</v>
      </c>
      <c r="P4860" s="67" t="s">
        <v>3928</v>
      </c>
      <c r="Q4860" s="67" t="s">
        <v>156</v>
      </c>
      <c r="R4860" s="67" t="s">
        <v>5167</v>
      </c>
      <c r="S4860" s="67" t="s">
        <v>237</v>
      </c>
      <c r="T4860" s="67" t="s">
        <v>5168</v>
      </c>
      <c r="U4860" s="67" t="s">
        <v>5169</v>
      </c>
      <c r="V4860" s="67" t="s">
        <v>3932</v>
      </c>
      <c r="W4860" s="67" t="s">
        <v>3948</v>
      </c>
      <c r="X4860" s="67" t="s">
        <v>3934</v>
      </c>
      <c r="Y4860" s="67" t="s">
        <v>5170</v>
      </c>
      <c r="Z4860" s="67" t="s">
        <v>16626</v>
      </c>
      <c r="AA4860" s="67" t="s">
        <v>3954</v>
      </c>
      <c r="AB4860" s="67" t="s">
        <v>41740</v>
      </c>
      <c r="AC4860" s="67" t="s">
        <v>3939</v>
      </c>
      <c r="AD4860" s="67" t="s">
        <v>3940</v>
      </c>
      <c r="AE4860" s="67" t="s">
        <v>3941</v>
      </c>
      <c r="AF4860" s="67" t="s">
        <v>3940</v>
      </c>
      <c r="AG4860" s="67" t="s">
        <v>41741</v>
      </c>
      <c r="AH4860" s="67" t="s">
        <v>41742</v>
      </c>
      <c r="AI4860" s="67" t="s">
        <v>26927</v>
      </c>
      <c r="AJ4860" s="67" t="s">
        <v>3945</v>
      </c>
    </row>
    <row r="4861" spans="1:36" x14ac:dyDescent="0.2">
      <c r="A4861" s="66" t="s">
        <v>3919</v>
      </c>
      <c r="B4861" s="67" t="s">
        <v>41743</v>
      </c>
      <c r="C4861" s="66" t="str">
        <f t="shared" si="75"/>
        <v>P.S. CULLPA</v>
      </c>
      <c r="D4861" s="67" t="s">
        <v>3921</v>
      </c>
      <c r="E4861" s="66" t="s">
        <v>41744</v>
      </c>
      <c r="F4861" s="66" t="s">
        <v>41744</v>
      </c>
      <c r="G4861" s="66" t="s">
        <v>3923</v>
      </c>
      <c r="H4861" s="66" t="s">
        <v>3924</v>
      </c>
      <c r="I4861" s="66" t="s">
        <v>416</v>
      </c>
      <c r="J4861" s="68" t="s">
        <v>156</v>
      </c>
      <c r="K4861" s="68" t="s">
        <v>163</v>
      </c>
      <c r="L4861" s="68" t="s">
        <v>415</v>
      </c>
      <c r="M4861" s="66" t="s">
        <v>3948</v>
      </c>
      <c r="N4861" s="67" t="s">
        <v>3963</v>
      </c>
      <c r="O4861" s="67" t="s">
        <v>3951</v>
      </c>
      <c r="P4861" s="67" t="s">
        <v>4008</v>
      </c>
      <c r="Q4861" s="67" t="s">
        <v>156</v>
      </c>
      <c r="R4861" s="67" t="s">
        <v>5167</v>
      </c>
      <c r="S4861" s="67" t="s">
        <v>415</v>
      </c>
      <c r="T4861" s="67" t="s">
        <v>5168</v>
      </c>
      <c r="U4861" s="67" t="s">
        <v>5169</v>
      </c>
      <c r="V4861" s="67" t="s">
        <v>3932</v>
      </c>
      <c r="W4861" s="67" t="s">
        <v>3969</v>
      </c>
      <c r="X4861" s="67" t="s">
        <v>3934</v>
      </c>
      <c r="Y4861" s="67" t="s">
        <v>5170</v>
      </c>
      <c r="Z4861" s="67" t="s">
        <v>41745</v>
      </c>
      <c r="AA4861" s="67" t="s">
        <v>3954</v>
      </c>
      <c r="AB4861" s="67" t="s">
        <v>41746</v>
      </c>
      <c r="AC4861" s="67" t="s">
        <v>3939</v>
      </c>
      <c r="AD4861" s="67" t="s">
        <v>3940</v>
      </c>
      <c r="AE4861" s="67" t="s">
        <v>3941</v>
      </c>
      <c r="AF4861" s="67" t="s">
        <v>3940</v>
      </c>
      <c r="AG4861" s="67" t="s">
        <v>41747</v>
      </c>
      <c r="AH4861" s="67" t="s">
        <v>41748</v>
      </c>
      <c r="AI4861" s="67" t="s">
        <v>9924</v>
      </c>
      <c r="AJ4861" s="67" t="s">
        <v>3945</v>
      </c>
    </row>
    <row r="4862" spans="1:36" x14ac:dyDescent="0.2">
      <c r="A4862" s="66" t="s">
        <v>3919</v>
      </c>
      <c r="B4862" s="67" t="s">
        <v>41749</v>
      </c>
      <c r="C4862" s="66" t="str">
        <f t="shared" si="75"/>
        <v>P.S. CUCULI</v>
      </c>
      <c r="D4862" s="67" t="s">
        <v>3921</v>
      </c>
      <c r="E4862" s="66" t="s">
        <v>40099</v>
      </c>
      <c r="F4862" s="66" t="s">
        <v>40099</v>
      </c>
      <c r="G4862" s="66" t="s">
        <v>3923</v>
      </c>
      <c r="H4862" s="66" t="s">
        <v>3924</v>
      </c>
      <c r="I4862" s="66" t="s">
        <v>3095</v>
      </c>
      <c r="J4862" s="68" t="s">
        <v>144</v>
      </c>
      <c r="K4862" s="68" t="s">
        <v>578</v>
      </c>
      <c r="L4862" s="68" t="s">
        <v>3094</v>
      </c>
      <c r="M4862" s="66" t="s">
        <v>41750</v>
      </c>
      <c r="N4862" s="67" t="s">
        <v>4132</v>
      </c>
      <c r="O4862" s="67" t="s">
        <v>3950</v>
      </c>
      <c r="P4862" s="67" t="s">
        <v>4208</v>
      </c>
      <c r="Q4862" s="67" t="s">
        <v>144</v>
      </c>
      <c r="R4862" s="67" t="s">
        <v>5803</v>
      </c>
      <c r="S4862" s="67" t="s">
        <v>40099</v>
      </c>
      <c r="T4862" s="67" t="s">
        <v>5804</v>
      </c>
      <c r="U4862" s="67" t="s">
        <v>5805</v>
      </c>
      <c r="V4862" s="67" t="s">
        <v>3968</v>
      </c>
      <c r="W4862" s="67" t="s">
        <v>5806</v>
      </c>
      <c r="X4862" s="67" t="s">
        <v>3934</v>
      </c>
      <c r="Y4862" s="67" t="s">
        <v>4678</v>
      </c>
      <c r="Z4862" s="67" t="s">
        <v>5807</v>
      </c>
      <c r="AA4862" s="67" t="s">
        <v>41751</v>
      </c>
      <c r="AB4862" s="67" t="s">
        <v>41752</v>
      </c>
      <c r="AC4862" s="67" t="s">
        <v>3939</v>
      </c>
      <c r="AD4862" s="67" t="s">
        <v>3940</v>
      </c>
      <c r="AE4862" s="67" t="s">
        <v>3941</v>
      </c>
      <c r="AF4862" s="67" t="s">
        <v>3940</v>
      </c>
      <c r="AG4862" s="67" t="s">
        <v>41753</v>
      </c>
      <c r="AH4862" s="67" t="s">
        <v>41754</v>
      </c>
      <c r="AI4862" s="67" t="s">
        <v>41755</v>
      </c>
      <c r="AJ4862" s="67" t="s">
        <v>3945</v>
      </c>
    </row>
    <row r="4863" spans="1:36" x14ac:dyDescent="0.2">
      <c r="A4863" s="66" t="s">
        <v>3919</v>
      </c>
      <c r="B4863" s="67" t="s">
        <v>41756</v>
      </c>
      <c r="C4863" s="66" t="str">
        <f t="shared" si="75"/>
        <v>P.S. LUPO</v>
      </c>
      <c r="D4863" s="67" t="s">
        <v>3921</v>
      </c>
      <c r="E4863" s="66" t="s">
        <v>41757</v>
      </c>
      <c r="F4863" s="66" t="s">
        <v>41757</v>
      </c>
      <c r="G4863" s="66" t="s">
        <v>3923</v>
      </c>
      <c r="H4863" s="66" t="s">
        <v>3924</v>
      </c>
      <c r="I4863" s="66" t="s">
        <v>3022</v>
      </c>
      <c r="J4863" s="68" t="s">
        <v>144</v>
      </c>
      <c r="K4863" s="68" t="s">
        <v>578</v>
      </c>
      <c r="L4863" s="68" t="s">
        <v>578</v>
      </c>
      <c r="M4863" s="66" t="s">
        <v>41758</v>
      </c>
      <c r="N4863" s="67" t="s">
        <v>4132</v>
      </c>
      <c r="O4863" s="67" t="s">
        <v>4160</v>
      </c>
      <c r="P4863" s="67" t="s">
        <v>3951</v>
      </c>
      <c r="Q4863" s="67" t="s">
        <v>144</v>
      </c>
      <c r="R4863" s="67" t="s">
        <v>5230</v>
      </c>
      <c r="S4863" s="67" t="s">
        <v>578</v>
      </c>
      <c r="T4863" s="67" t="s">
        <v>5231</v>
      </c>
      <c r="U4863" s="67" t="s">
        <v>5232</v>
      </c>
      <c r="V4863" s="67" t="s">
        <v>3932</v>
      </c>
      <c r="W4863" s="67" t="s">
        <v>5233</v>
      </c>
      <c r="X4863" s="67" t="s">
        <v>3934</v>
      </c>
      <c r="Y4863" s="67" t="s">
        <v>4678</v>
      </c>
      <c r="Z4863" s="67" t="s">
        <v>41759</v>
      </c>
      <c r="AA4863" s="67" t="s">
        <v>3954</v>
      </c>
      <c r="AB4863" s="67" t="s">
        <v>41760</v>
      </c>
      <c r="AC4863" s="67" t="s">
        <v>3939</v>
      </c>
      <c r="AD4863" s="67" t="s">
        <v>3940</v>
      </c>
      <c r="AE4863" s="67" t="s">
        <v>3941</v>
      </c>
      <c r="AF4863" s="67" t="s">
        <v>3940</v>
      </c>
      <c r="AG4863" s="67" t="s">
        <v>41761</v>
      </c>
      <c r="AH4863" s="67" t="s">
        <v>41762</v>
      </c>
      <c r="AI4863" s="67" t="s">
        <v>7069</v>
      </c>
      <c r="AJ4863" s="67" t="s">
        <v>3945</v>
      </c>
    </row>
    <row r="4864" spans="1:36" x14ac:dyDescent="0.2">
      <c r="A4864" s="66" t="s">
        <v>3919</v>
      </c>
      <c r="B4864" s="67" t="s">
        <v>41763</v>
      </c>
      <c r="C4864" s="66" t="str">
        <f t="shared" si="75"/>
        <v>P.S. SAN JUAN DE TANTARANCHE</v>
      </c>
      <c r="D4864" s="67" t="s">
        <v>3921</v>
      </c>
      <c r="E4864" s="66" t="s">
        <v>1500</v>
      </c>
      <c r="F4864" s="66" t="s">
        <v>1500</v>
      </c>
      <c r="G4864" s="66" t="s">
        <v>3923</v>
      </c>
      <c r="H4864" s="66" t="s">
        <v>3924</v>
      </c>
      <c r="I4864" s="66" t="s">
        <v>1501</v>
      </c>
      <c r="J4864" s="68" t="s">
        <v>144</v>
      </c>
      <c r="K4864" s="68" t="s">
        <v>578</v>
      </c>
      <c r="L4864" s="68" t="s">
        <v>1500</v>
      </c>
      <c r="M4864" s="66" t="s">
        <v>41764</v>
      </c>
      <c r="N4864" s="67" t="s">
        <v>4132</v>
      </c>
      <c r="O4864" s="67" t="s">
        <v>4160</v>
      </c>
      <c r="P4864" s="67" t="s">
        <v>3951</v>
      </c>
      <c r="Q4864" s="67" t="s">
        <v>144</v>
      </c>
      <c r="R4864" s="67" t="s">
        <v>5230</v>
      </c>
      <c r="S4864" s="67" t="s">
        <v>578</v>
      </c>
      <c r="T4864" s="67" t="s">
        <v>5231</v>
      </c>
      <c r="U4864" s="67" t="s">
        <v>5232</v>
      </c>
      <c r="V4864" s="67" t="s">
        <v>3968</v>
      </c>
      <c r="W4864" s="67" t="s">
        <v>5233</v>
      </c>
      <c r="X4864" s="67" t="s">
        <v>3934</v>
      </c>
      <c r="Y4864" s="67" t="s">
        <v>4678</v>
      </c>
      <c r="Z4864" s="67" t="s">
        <v>11278</v>
      </c>
      <c r="AA4864" s="67" t="s">
        <v>3954</v>
      </c>
      <c r="AB4864" s="67" t="s">
        <v>41765</v>
      </c>
      <c r="AC4864" s="67" t="s">
        <v>3939</v>
      </c>
      <c r="AD4864" s="67" t="s">
        <v>3940</v>
      </c>
      <c r="AE4864" s="67" t="s">
        <v>3941</v>
      </c>
      <c r="AF4864" s="67" t="s">
        <v>3940</v>
      </c>
      <c r="AG4864" s="67" t="s">
        <v>41766</v>
      </c>
      <c r="AH4864" s="67" t="s">
        <v>41767</v>
      </c>
      <c r="AI4864" s="67" t="s">
        <v>8138</v>
      </c>
      <c r="AJ4864" s="67" t="s">
        <v>3945</v>
      </c>
    </row>
    <row r="4865" spans="1:36" x14ac:dyDescent="0.2">
      <c r="A4865" s="66" t="s">
        <v>3919</v>
      </c>
      <c r="B4865" s="67" t="s">
        <v>41768</v>
      </c>
      <c r="C4865" s="66" t="str">
        <f t="shared" si="75"/>
        <v>P.S. PUYAY</v>
      </c>
      <c r="D4865" s="67" t="s">
        <v>3921</v>
      </c>
      <c r="E4865" s="66" t="s">
        <v>41769</v>
      </c>
      <c r="F4865" s="66" t="s">
        <v>41769</v>
      </c>
      <c r="G4865" s="66" t="s">
        <v>3923</v>
      </c>
      <c r="H4865" s="66" t="s">
        <v>3924</v>
      </c>
      <c r="I4865" s="66" t="s">
        <v>1340</v>
      </c>
      <c r="J4865" s="68" t="s">
        <v>156</v>
      </c>
      <c r="K4865" s="68" t="s">
        <v>156</v>
      </c>
      <c r="L4865" s="68" t="s">
        <v>1339</v>
      </c>
      <c r="M4865" s="66" t="s">
        <v>41770</v>
      </c>
      <c r="N4865" s="67" t="s">
        <v>3963</v>
      </c>
      <c r="O4865" s="67" t="s">
        <v>4208</v>
      </c>
      <c r="P4865" s="67" t="s">
        <v>4040</v>
      </c>
      <c r="Q4865" s="67" t="s">
        <v>156</v>
      </c>
      <c r="R4865" s="67" t="s">
        <v>156</v>
      </c>
      <c r="S4865" s="67" t="s">
        <v>3012</v>
      </c>
      <c r="T4865" s="67" t="s">
        <v>9990</v>
      </c>
      <c r="U4865" s="67" t="s">
        <v>9991</v>
      </c>
      <c r="V4865" s="67" t="s">
        <v>3932</v>
      </c>
      <c r="W4865" s="67" t="s">
        <v>3969</v>
      </c>
      <c r="X4865" s="67" t="s">
        <v>3934</v>
      </c>
      <c r="Y4865" s="67" t="s">
        <v>9992</v>
      </c>
      <c r="Z4865" s="67" t="s">
        <v>41771</v>
      </c>
      <c r="AA4865" s="67" t="s">
        <v>41473</v>
      </c>
      <c r="AB4865" s="67" t="s">
        <v>41772</v>
      </c>
      <c r="AC4865" s="67" t="s">
        <v>3939</v>
      </c>
      <c r="AD4865" s="67" t="s">
        <v>3940</v>
      </c>
      <c r="AE4865" s="67" t="s">
        <v>3941</v>
      </c>
      <c r="AF4865" s="67" t="s">
        <v>3940</v>
      </c>
      <c r="AG4865" s="67" t="s">
        <v>41773</v>
      </c>
      <c r="AH4865" s="67" t="s">
        <v>41774</v>
      </c>
      <c r="AI4865" s="67" t="s">
        <v>41775</v>
      </c>
      <c r="AJ4865" s="67" t="s">
        <v>3945</v>
      </c>
    </row>
    <row r="4866" spans="1:36" x14ac:dyDescent="0.2">
      <c r="A4866" s="66" t="s">
        <v>3919</v>
      </c>
      <c r="B4866" s="67" t="s">
        <v>41776</v>
      </c>
      <c r="C4866" s="66" t="str">
        <f t="shared" si="75"/>
        <v>P.S. SOQUEZANE</v>
      </c>
      <c r="D4866" s="67" t="s">
        <v>3921</v>
      </c>
      <c r="E4866" s="66" t="s">
        <v>41777</v>
      </c>
      <c r="F4866" s="66" t="s">
        <v>41778</v>
      </c>
      <c r="G4866" s="66" t="s">
        <v>3923</v>
      </c>
      <c r="H4866" s="66" t="s">
        <v>3924</v>
      </c>
      <c r="I4866" s="66" t="s">
        <v>1522</v>
      </c>
      <c r="J4866" s="68" t="s">
        <v>882</v>
      </c>
      <c r="K4866" s="68" t="s">
        <v>883</v>
      </c>
      <c r="L4866" s="68" t="s">
        <v>1521</v>
      </c>
      <c r="M4866" s="66" t="s">
        <v>41779</v>
      </c>
      <c r="N4866" s="67" t="s">
        <v>5323</v>
      </c>
      <c r="O4866" s="67" t="s">
        <v>3951</v>
      </c>
      <c r="P4866" s="67" t="s">
        <v>4040</v>
      </c>
      <c r="Q4866" s="67" t="s">
        <v>882</v>
      </c>
      <c r="R4866" s="67" t="s">
        <v>882</v>
      </c>
      <c r="S4866" s="67" t="s">
        <v>2276</v>
      </c>
      <c r="T4866" s="67" t="s">
        <v>6773</v>
      </c>
      <c r="U4866" s="67" t="s">
        <v>6774</v>
      </c>
      <c r="V4866" s="67" t="s">
        <v>3968</v>
      </c>
      <c r="W4866" s="67" t="s">
        <v>41780</v>
      </c>
      <c r="X4866" s="67" t="s">
        <v>3934</v>
      </c>
      <c r="Y4866" s="67" t="s">
        <v>41781</v>
      </c>
      <c r="Z4866" s="67" t="s">
        <v>41782</v>
      </c>
      <c r="AA4866" s="67" t="s">
        <v>41783</v>
      </c>
      <c r="AB4866" s="67" t="s">
        <v>41784</v>
      </c>
      <c r="AC4866" s="67" t="s">
        <v>3939</v>
      </c>
      <c r="AD4866" s="67" t="s">
        <v>3940</v>
      </c>
      <c r="AE4866" s="67" t="s">
        <v>3941</v>
      </c>
      <c r="AF4866" s="67" t="s">
        <v>3940</v>
      </c>
      <c r="AG4866" s="67" t="s">
        <v>41785</v>
      </c>
      <c r="AH4866" s="67" t="s">
        <v>41786</v>
      </c>
      <c r="AI4866" s="67" t="s">
        <v>41787</v>
      </c>
      <c r="AJ4866" s="67" t="s">
        <v>3945</v>
      </c>
    </row>
    <row r="4867" spans="1:36" x14ac:dyDescent="0.2">
      <c r="A4867" s="66" t="s">
        <v>3919</v>
      </c>
      <c r="B4867" s="67" t="s">
        <v>41788</v>
      </c>
      <c r="C4867" s="66" t="str">
        <f t="shared" ref="C4867:C4930" si="76">CONCATENATE(D4867,E4867)</f>
        <v>P.S. ARMONIA</v>
      </c>
      <c r="D4867" s="67" t="s">
        <v>3921</v>
      </c>
      <c r="E4867" s="66" t="s">
        <v>41789</v>
      </c>
      <c r="F4867" s="66" t="s">
        <v>41789</v>
      </c>
      <c r="G4867" s="66" t="s">
        <v>3923</v>
      </c>
      <c r="H4867" s="66" t="s">
        <v>3924</v>
      </c>
      <c r="I4867" s="66" t="s">
        <v>2158</v>
      </c>
      <c r="J4867" s="68" t="s">
        <v>156</v>
      </c>
      <c r="K4867" s="68" t="s">
        <v>747</v>
      </c>
      <c r="L4867" s="68" t="s">
        <v>2157</v>
      </c>
      <c r="M4867" s="66" t="s">
        <v>41790</v>
      </c>
      <c r="N4867" s="67" t="s">
        <v>3963</v>
      </c>
      <c r="O4867" s="67" t="s">
        <v>4040</v>
      </c>
      <c r="P4867" s="67" t="s">
        <v>4040</v>
      </c>
      <c r="Q4867" s="67" t="s">
        <v>156</v>
      </c>
      <c r="R4867" s="67" t="s">
        <v>747</v>
      </c>
      <c r="S4867" s="67" t="s">
        <v>6050</v>
      </c>
      <c r="T4867" s="67" t="s">
        <v>6051</v>
      </c>
      <c r="U4867" s="67" t="s">
        <v>6052</v>
      </c>
      <c r="V4867" s="67" t="s">
        <v>3932</v>
      </c>
      <c r="W4867" s="67" t="s">
        <v>41791</v>
      </c>
      <c r="X4867" s="67" t="s">
        <v>3934</v>
      </c>
      <c r="Y4867" s="67" t="s">
        <v>6443</v>
      </c>
      <c r="Z4867" s="67" t="s">
        <v>6444</v>
      </c>
      <c r="AA4867" s="67" t="s">
        <v>41792</v>
      </c>
      <c r="AB4867" s="67" t="s">
        <v>41793</v>
      </c>
      <c r="AC4867" s="67" t="s">
        <v>3939</v>
      </c>
      <c r="AD4867" s="67" t="s">
        <v>3940</v>
      </c>
      <c r="AE4867" s="67" t="s">
        <v>3941</v>
      </c>
      <c r="AF4867" s="67" t="s">
        <v>3940</v>
      </c>
      <c r="AG4867" s="67" t="s">
        <v>41794</v>
      </c>
      <c r="AH4867" s="67" t="s">
        <v>41795</v>
      </c>
      <c r="AI4867" s="67" t="s">
        <v>41796</v>
      </c>
      <c r="AJ4867" s="67" t="s">
        <v>3945</v>
      </c>
    </row>
    <row r="4868" spans="1:36" x14ac:dyDescent="0.2">
      <c r="A4868" s="66" t="s">
        <v>3919</v>
      </c>
      <c r="B4868" s="67" t="s">
        <v>41797</v>
      </c>
      <c r="C4868" s="66" t="str">
        <f t="shared" si="76"/>
        <v>C.S. SAN LUIS</v>
      </c>
      <c r="D4868" s="67" t="s">
        <v>4128</v>
      </c>
      <c r="E4868" s="66" t="s">
        <v>173</v>
      </c>
      <c r="F4868" s="66" t="s">
        <v>173</v>
      </c>
      <c r="G4868" s="66" t="s">
        <v>4129</v>
      </c>
      <c r="H4868" s="66" t="s">
        <v>3924</v>
      </c>
      <c r="I4868" s="66" t="s">
        <v>1788</v>
      </c>
      <c r="J4868" s="68" t="s">
        <v>144</v>
      </c>
      <c r="K4868" s="68" t="s">
        <v>793</v>
      </c>
      <c r="L4868" s="68" t="s">
        <v>173</v>
      </c>
      <c r="M4868" s="66" t="s">
        <v>41798</v>
      </c>
      <c r="N4868" s="67" t="s">
        <v>4132</v>
      </c>
      <c r="O4868" s="67" t="s">
        <v>4146</v>
      </c>
      <c r="P4868" s="67" t="s">
        <v>3951</v>
      </c>
      <c r="Q4868" s="67" t="s">
        <v>144</v>
      </c>
      <c r="R4868" s="67" t="s">
        <v>8058</v>
      </c>
      <c r="S4868" s="67" t="s">
        <v>13946</v>
      </c>
      <c r="T4868" s="67" t="s">
        <v>8059</v>
      </c>
      <c r="U4868" s="67" t="s">
        <v>8060</v>
      </c>
      <c r="V4868" s="67" t="s">
        <v>4135</v>
      </c>
      <c r="W4868" s="67" t="s">
        <v>41799</v>
      </c>
      <c r="X4868" s="67" t="s">
        <v>3934</v>
      </c>
      <c r="Y4868" s="67" t="s">
        <v>5328</v>
      </c>
      <c r="Z4868" s="67" t="s">
        <v>8062</v>
      </c>
      <c r="AA4868" s="67" t="s">
        <v>41800</v>
      </c>
      <c r="AB4868" s="67" t="s">
        <v>41801</v>
      </c>
      <c r="AC4868" s="67" t="s">
        <v>3939</v>
      </c>
      <c r="AD4868" s="67" t="s">
        <v>3940</v>
      </c>
      <c r="AE4868" s="67" t="s">
        <v>3941</v>
      </c>
      <c r="AF4868" s="67" t="s">
        <v>3940</v>
      </c>
      <c r="AG4868" s="67" t="s">
        <v>41802</v>
      </c>
      <c r="AH4868" s="67" t="s">
        <v>41803</v>
      </c>
      <c r="AI4868" s="67" t="s">
        <v>41804</v>
      </c>
      <c r="AJ4868" s="67" t="s">
        <v>3945</v>
      </c>
    </row>
    <row r="4869" spans="1:36" x14ac:dyDescent="0.2">
      <c r="A4869" s="66" t="s">
        <v>3919</v>
      </c>
      <c r="B4869" s="67" t="s">
        <v>41805</v>
      </c>
      <c r="C4869" s="66" t="str">
        <f t="shared" si="76"/>
        <v>HOSPITAL DE APOYO LEONCIO PRADO</v>
      </c>
      <c r="D4869" s="67" t="s">
        <v>4035</v>
      </c>
      <c r="E4869" s="66" t="s">
        <v>41806</v>
      </c>
      <c r="F4869" s="66" t="s">
        <v>41807</v>
      </c>
      <c r="G4869" s="66" t="s">
        <v>4037</v>
      </c>
      <c r="H4869" s="66" t="s">
        <v>4038</v>
      </c>
      <c r="I4869" s="66" t="s">
        <v>707</v>
      </c>
      <c r="J4869" s="68" t="s">
        <v>256</v>
      </c>
      <c r="K4869" s="68" t="s">
        <v>705</v>
      </c>
      <c r="L4869" s="68" t="s">
        <v>706</v>
      </c>
      <c r="M4869" s="66" t="s">
        <v>41808</v>
      </c>
      <c r="N4869" s="67" t="s">
        <v>4183</v>
      </c>
      <c r="O4869" s="67" t="s">
        <v>4323</v>
      </c>
      <c r="P4869" s="67" t="s">
        <v>3964</v>
      </c>
      <c r="Q4869" s="67" t="s">
        <v>256</v>
      </c>
      <c r="R4869" s="67" t="s">
        <v>9097</v>
      </c>
      <c r="S4869" s="67" t="s">
        <v>3966</v>
      </c>
      <c r="T4869" s="67" t="s">
        <v>9099</v>
      </c>
      <c r="U4869" s="67" t="s">
        <v>9100</v>
      </c>
      <c r="V4869" s="67" t="s">
        <v>4043</v>
      </c>
      <c r="W4869" s="67" t="s">
        <v>40782</v>
      </c>
      <c r="X4869" s="67" t="s">
        <v>3934</v>
      </c>
      <c r="Y4869" s="67" t="s">
        <v>3945</v>
      </c>
      <c r="Z4869" s="67" t="s">
        <v>8040</v>
      </c>
      <c r="AA4869" s="67" t="s">
        <v>16410</v>
      </c>
      <c r="AB4869" s="67" t="s">
        <v>41809</v>
      </c>
      <c r="AC4869" s="67" t="s">
        <v>3939</v>
      </c>
      <c r="AD4869" s="67" t="s">
        <v>3940</v>
      </c>
      <c r="AE4869" s="67" t="s">
        <v>3941</v>
      </c>
      <c r="AF4869" s="67" t="s">
        <v>3940</v>
      </c>
      <c r="AG4869" s="67" t="s">
        <v>41810</v>
      </c>
      <c r="AH4869" s="67" t="s">
        <v>41811</v>
      </c>
      <c r="AI4869" s="67" t="s">
        <v>41812</v>
      </c>
      <c r="AJ4869" s="67" t="s">
        <v>3963</v>
      </c>
    </row>
    <row r="4870" spans="1:36" x14ac:dyDescent="0.2">
      <c r="A4870" s="66" t="s">
        <v>3919</v>
      </c>
      <c r="B4870" s="67" t="s">
        <v>41813</v>
      </c>
      <c r="C4870" s="66" t="str">
        <f t="shared" si="76"/>
        <v>P.S. SANTA ROSA DE CHOPCCA</v>
      </c>
      <c r="D4870" s="67" t="s">
        <v>3921</v>
      </c>
      <c r="E4870" s="66" t="s">
        <v>41814</v>
      </c>
      <c r="F4870" s="66" t="s">
        <v>41814</v>
      </c>
      <c r="G4870" s="66" t="s">
        <v>3923</v>
      </c>
      <c r="H4870" s="66" t="s">
        <v>3924</v>
      </c>
      <c r="I4870" s="66" t="s">
        <v>1798</v>
      </c>
      <c r="J4870" s="68" t="s">
        <v>348</v>
      </c>
      <c r="K4870" s="68" t="s">
        <v>348</v>
      </c>
      <c r="L4870" s="68" t="s">
        <v>362</v>
      </c>
      <c r="M4870" s="66" t="s">
        <v>41815</v>
      </c>
      <c r="N4870" s="67" t="s">
        <v>3927</v>
      </c>
      <c r="O4870" s="67" t="s">
        <v>3951</v>
      </c>
      <c r="P4870" s="67" t="s">
        <v>4040</v>
      </c>
      <c r="Q4870" s="67" t="s">
        <v>348</v>
      </c>
      <c r="R4870" s="67" t="s">
        <v>348</v>
      </c>
      <c r="S4870" s="67" t="s">
        <v>362</v>
      </c>
      <c r="T4870" s="67" t="s">
        <v>6172</v>
      </c>
      <c r="U4870" s="67" t="s">
        <v>6173</v>
      </c>
      <c r="V4870" s="67" t="s">
        <v>3968</v>
      </c>
      <c r="W4870" s="67" t="s">
        <v>41816</v>
      </c>
      <c r="X4870" s="67" t="s">
        <v>3934</v>
      </c>
      <c r="Y4870" s="67" t="s">
        <v>3945</v>
      </c>
      <c r="Z4870" s="67" t="s">
        <v>3936</v>
      </c>
      <c r="AA4870" s="67" t="s">
        <v>5172</v>
      </c>
      <c r="AB4870" s="67" t="s">
        <v>41817</v>
      </c>
      <c r="AC4870" s="67" t="s">
        <v>3939</v>
      </c>
      <c r="AD4870" s="67" t="s">
        <v>3940</v>
      </c>
      <c r="AE4870" s="67" t="s">
        <v>3941</v>
      </c>
      <c r="AF4870" s="67" t="s">
        <v>3940</v>
      </c>
      <c r="AG4870" s="67" t="s">
        <v>41818</v>
      </c>
      <c r="AH4870" s="67" t="s">
        <v>41819</v>
      </c>
      <c r="AI4870" s="67" t="s">
        <v>41820</v>
      </c>
      <c r="AJ4870" s="67" t="s">
        <v>3945</v>
      </c>
    </row>
    <row r="4871" spans="1:36" x14ac:dyDescent="0.2">
      <c r="A4871" s="66" t="s">
        <v>3973</v>
      </c>
      <c r="B4871" s="67" t="s">
        <v>41821</v>
      </c>
      <c r="C4871" s="66" t="str">
        <f t="shared" si="76"/>
        <v>C.S. MADRE TERESA  CALCUTA</v>
      </c>
      <c r="D4871" s="67" t="s">
        <v>4128</v>
      </c>
      <c r="E4871" s="66" t="s">
        <v>41822</v>
      </c>
      <c r="F4871" s="66" t="s">
        <v>41822</v>
      </c>
      <c r="G4871" s="66" t="s">
        <v>4129</v>
      </c>
      <c r="H4871" s="66" t="s">
        <v>3924</v>
      </c>
      <c r="I4871" s="66" t="s">
        <v>505</v>
      </c>
      <c r="J4871" s="68" t="s">
        <v>144</v>
      </c>
      <c r="K4871" s="68" t="s">
        <v>144</v>
      </c>
      <c r="L4871" s="68" t="s">
        <v>504</v>
      </c>
      <c r="M4871" s="66" t="s">
        <v>41823</v>
      </c>
      <c r="N4871" s="67" t="s">
        <v>4103</v>
      </c>
      <c r="O4871" s="67" t="s">
        <v>3951</v>
      </c>
      <c r="P4871" s="67" t="s">
        <v>3951</v>
      </c>
      <c r="Q4871" s="67" t="s">
        <v>5310</v>
      </c>
      <c r="R4871" s="67" t="s">
        <v>5311</v>
      </c>
      <c r="S4871" s="67" t="s">
        <v>504</v>
      </c>
      <c r="T4871" s="67" t="s">
        <v>10447</v>
      </c>
      <c r="U4871" s="67" t="s">
        <v>5314</v>
      </c>
      <c r="V4871" s="67" t="s">
        <v>4135</v>
      </c>
      <c r="W4871" s="67" t="s">
        <v>41824</v>
      </c>
      <c r="X4871" s="67" t="s">
        <v>3934</v>
      </c>
      <c r="Y4871" s="67" t="s">
        <v>5328</v>
      </c>
      <c r="Z4871" s="67" t="s">
        <v>4679</v>
      </c>
      <c r="AA4871" s="67" t="s">
        <v>41825</v>
      </c>
      <c r="AB4871" s="67" t="s">
        <v>41826</v>
      </c>
      <c r="AC4871" s="67" t="s">
        <v>3939</v>
      </c>
      <c r="AD4871" s="67" t="s">
        <v>3940</v>
      </c>
      <c r="AE4871" s="67" t="s">
        <v>3941</v>
      </c>
      <c r="AF4871" s="67" t="s">
        <v>3940</v>
      </c>
      <c r="AG4871" s="67" t="s">
        <v>41827</v>
      </c>
      <c r="AH4871" s="67" t="s">
        <v>41828</v>
      </c>
      <c r="AI4871" s="67" t="s">
        <v>9541</v>
      </c>
      <c r="AJ4871" s="67" t="s">
        <v>3945</v>
      </c>
    </row>
    <row r="4872" spans="1:36" x14ac:dyDescent="0.2">
      <c r="A4872" s="66" t="s">
        <v>3973</v>
      </c>
      <c r="B4872" s="67" t="s">
        <v>41829</v>
      </c>
      <c r="C4872" s="66" t="str">
        <f t="shared" si="76"/>
        <v>P.S. HUASCATA</v>
      </c>
      <c r="D4872" s="67" t="s">
        <v>3921</v>
      </c>
      <c r="E4872" s="66" t="s">
        <v>41830</v>
      </c>
      <c r="F4872" s="66" t="s">
        <v>41830</v>
      </c>
      <c r="G4872" s="66" t="s">
        <v>3923</v>
      </c>
      <c r="H4872" s="66" t="s">
        <v>3924</v>
      </c>
      <c r="I4872" s="66" t="s">
        <v>358</v>
      </c>
      <c r="J4872" s="68" t="s">
        <v>144</v>
      </c>
      <c r="K4872" s="68" t="s">
        <v>144</v>
      </c>
      <c r="L4872" s="68" t="s">
        <v>357</v>
      </c>
      <c r="M4872" s="66" t="s">
        <v>41831</v>
      </c>
      <c r="N4872" s="67" t="s">
        <v>4103</v>
      </c>
      <c r="O4872" s="67" t="s">
        <v>3951</v>
      </c>
      <c r="P4872" s="67" t="s">
        <v>4146</v>
      </c>
      <c r="Q4872" s="67" t="s">
        <v>5310</v>
      </c>
      <c r="R4872" s="67" t="s">
        <v>5311</v>
      </c>
      <c r="S4872" s="67" t="s">
        <v>357</v>
      </c>
      <c r="T4872" s="67" t="s">
        <v>10447</v>
      </c>
      <c r="U4872" s="67" t="s">
        <v>5314</v>
      </c>
      <c r="V4872" s="67" t="s">
        <v>3968</v>
      </c>
      <c r="W4872" s="67" t="s">
        <v>41832</v>
      </c>
      <c r="X4872" s="67" t="s">
        <v>3934</v>
      </c>
      <c r="Y4872" s="67" t="s">
        <v>3945</v>
      </c>
      <c r="Z4872" s="67" t="s">
        <v>4679</v>
      </c>
      <c r="AA4872" s="67" t="s">
        <v>41833</v>
      </c>
      <c r="AB4872" s="67" t="s">
        <v>41834</v>
      </c>
      <c r="AC4872" s="67" t="s">
        <v>3939</v>
      </c>
      <c r="AD4872" s="67" t="s">
        <v>3940</v>
      </c>
      <c r="AE4872" s="67" t="s">
        <v>3941</v>
      </c>
      <c r="AF4872" s="67" t="s">
        <v>3940</v>
      </c>
      <c r="AG4872" s="67" t="s">
        <v>41835</v>
      </c>
      <c r="AH4872" s="67" t="s">
        <v>41836</v>
      </c>
      <c r="AI4872" s="67" t="s">
        <v>13046</v>
      </c>
      <c r="AJ4872" s="67" t="s">
        <v>3945</v>
      </c>
    </row>
    <row r="4873" spans="1:36" x14ac:dyDescent="0.2">
      <c r="A4873" s="66" t="s">
        <v>3919</v>
      </c>
      <c r="B4873" s="67" t="s">
        <v>41837</v>
      </c>
      <c r="C4873" s="66" t="str">
        <f t="shared" si="76"/>
        <v>P.S. CARHUA</v>
      </c>
      <c r="D4873" s="67" t="s">
        <v>3921</v>
      </c>
      <c r="E4873" s="66" t="s">
        <v>41838</v>
      </c>
      <c r="F4873" s="66" t="s">
        <v>41838</v>
      </c>
      <c r="G4873" s="66" t="s">
        <v>3923</v>
      </c>
      <c r="H4873" s="66" t="s">
        <v>3924</v>
      </c>
      <c r="I4873" s="66" t="s">
        <v>1393</v>
      </c>
      <c r="J4873" s="68" t="s">
        <v>144</v>
      </c>
      <c r="K4873" s="68" t="s">
        <v>822</v>
      </c>
      <c r="L4873" s="68" t="s">
        <v>822</v>
      </c>
      <c r="M4873" s="66" t="s">
        <v>41839</v>
      </c>
      <c r="N4873" s="67" t="s">
        <v>4132</v>
      </c>
      <c r="O4873" s="67" t="s">
        <v>4323</v>
      </c>
      <c r="P4873" s="67" t="s">
        <v>4040</v>
      </c>
      <c r="Q4873" s="67" t="s">
        <v>144</v>
      </c>
      <c r="R4873" s="67" t="s">
        <v>822</v>
      </c>
      <c r="S4873" s="67" t="s">
        <v>822</v>
      </c>
      <c r="T4873" s="67" t="s">
        <v>6463</v>
      </c>
      <c r="U4873" s="67" t="s">
        <v>6464</v>
      </c>
      <c r="V4873" s="67" t="s">
        <v>3932</v>
      </c>
      <c r="W4873" s="67" t="s">
        <v>10338</v>
      </c>
      <c r="X4873" s="67" t="s">
        <v>3934</v>
      </c>
      <c r="Y4873" s="67" t="s">
        <v>4678</v>
      </c>
      <c r="Z4873" s="67" t="s">
        <v>41510</v>
      </c>
      <c r="AA4873" s="67" t="s">
        <v>33529</v>
      </c>
      <c r="AB4873" s="67" t="s">
        <v>41840</v>
      </c>
      <c r="AC4873" s="67" t="s">
        <v>3939</v>
      </c>
      <c r="AD4873" s="67" t="s">
        <v>3940</v>
      </c>
      <c r="AE4873" s="67" t="s">
        <v>3941</v>
      </c>
      <c r="AF4873" s="67" t="s">
        <v>3940</v>
      </c>
      <c r="AG4873" s="67" t="s">
        <v>41841</v>
      </c>
      <c r="AH4873" s="67" t="s">
        <v>41842</v>
      </c>
      <c r="AI4873" s="67" t="s">
        <v>41843</v>
      </c>
      <c r="AJ4873" s="67" t="s">
        <v>3945</v>
      </c>
    </row>
    <row r="4874" spans="1:36" x14ac:dyDescent="0.2">
      <c r="A4874" s="66" t="s">
        <v>3919</v>
      </c>
      <c r="B4874" s="67" t="s">
        <v>41844</v>
      </c>
      <c r="C4874" s="66" t="str">
        <f t="shared" si="76"/>
        <v>P.S. UMALZO</v>
      </c>
      <c r="D4874" s="67" t="s">
        <v>3921</v>
      </c>
      <c r="E4874" s="66" t="s">
        <v>41845</v>
      </c>
      <c r="F4874" s="66" t="s">
        <v>41846</v>
      </c>
      <c r="G4874" s="66" t="s">
        <v>3923</v>
      </c>
      <c r="H4874" s="66" t="s">
        <v>3924</v>
      </c>
      <c r="I4874" s="66" t="s">
        <v>1618</v>
      </c>
      <c r="J4874" s="68" t="s">
        <v>882</v>
      </c>
      <c r="K4874" s="68" t="s">
        <v>1012</v>
      </c>
      <c r="L4874" s="68" t="s">
        <v>1617</v>
      </c>
      <c r="M4874" s="66" t="s">
        <v>41847</v>
      </c>
      <c r="N4874" s="67" t="s">
        <v>5323</v>
      </c>
      <c r="O4874" s="67" t="s">
        <v>3951</v>
      </c>
      <c r="P4874" s="67" t="s">
        <v>4008</v>
      </c>
      <c r="Q4874" s="67" t="s">
        <v>882</v>
      </c>
      <c r="R4874" s="67" t="s">
        <v>882</v>
      </c>
      <c r="S4874" s="67" t="s">
        <v>1617</v>
      </c>
      <c r="T4874" s="67" t="s">
        <v>6773</v>
      </c>
      <c r="U4874" s="67" t="s">
        <v>6774</v>
      </c>
      <c r="V4874" s="67" t="s">
        <v>3932</v>
      </c>
      <c r="W4874" s="67" t="s">
        <v>41848</v>
      </c>
      <c r="X4874" s="67" t="s">
        <v>3934</v>
      </c>
      <c r="Y4874" s="67" t="s">
        <v>6776</v>
      </c>
      <c r="Z4874" s="67" t="s">
        <v>8133</v>
      </c>
      <c r="AA4874" s="67" t="s">
        <v>41849</v>
      </c>
      <c r="AB4874" s="67" t="s">
        <v>41850</v>
      </c>
      <c r="AC4874" s="67" t="s">
        <v>3939</v>
      </c>
      <c r="AD4874" s="67" t="s">
        <v>3940</v>
      </c>
      <c r="AE4874" s="67" t="s">
        <v>3941</v>
      </c>
      <c r="AF4874" s="67" t="s">
        <v>3940</v>
      </c>
      <c r="AG4874" s="67" t="s">
        <v>41851</v>
      </c>
      <c r="AH4874" s="67" t="s">
        <v>41852</v>
      </c>
      <c r="AI4874" s="67" t="s">
        <v>21348</v>
      </c>
      <c r="AJ4874" s="67" t="s">
        <v>3945</v>
      </c>
    </row>
    <row r="4875" spans="1:36" x14ac:dyDescent="0.2">
      <c r="A4875" s="66" t="s">
        <v>3919</v>
      </c>
      <c r="B4875" s="67" t="s">
        <v>41853</v>
      </c>
      <c r="C4875" s="66" t="str">
        <f t="shared" si="76"/>
        <v>P.S. HIERBA BUENA</v>
      </c>
      <c r="D4875" s="67" t="s">
        <v>3921</v>
      </c>
      <c r="E4875" s="66" t="s">
        <v>26294</v>
      </c>
      <c r="F4875" s="66" t="s">
        <v>26294</v>
      </c>
      <c r="G4875" s="66" t="s">
        <v>3923</v>
      </c>
      <c r="H4875" s="66" t="s">
        <v>3924</v>
      </c>
      <c r="I4875" s="66" t="s">
        <v>3085</v>
      </c>
      <c r="J4875" s="68" t="s">
        <v>242</v>
      </c>
      <c r="K4875" s="68" t="s">
        <v>365</v>
      </c>
      <c r="L4875" s="68" t="s">
        <v>3084</v>
      </c>
      <c r="M4875" s="66" t="s">
        <v>41854</v>
      </c>
      <c r="N4875" s="67" t="s">
        <v>4288</v>
      </c>
      <c r="O4875" s="67" t="s">
        <v>3928</v>
      </c>
      <c r="P4875" s="67" t="s">
        <v>4064</v>
      </c>
      <c r="Q4875" s="67" t="s">
        <v>242</v>
      </c>
      <c r="R4875" s="67" t="s">
        <v>242</v>
      </c>
      <c r="S4875" s="67" t="s">
        <v>41572</v>
      </c>
      <c r="T4875" s="67" t="s">
        <v>4289</v>
      </c>
      <c r="U4875" s="67" t="s">
        <v>4290</v>
      </c>
      <c r="V4875" s="67" t="s">
        <v>3968</v>
      </c>
      <c r="W4875" s="67" t="s">
        <v>41855</v>
      </c>
      <c r="X4875" s="67" t="s">
        <v>3934</v>
      </c>
      <c r="Y4875" s="67" t="s">
        <v>41856</v>
      </c>
      <c r="Z4875" s="67" t="s">
        <v>9766</v>
      </c>
      <c r="AA4875" s="67" t="s">
        <v>24581</v>
      </c>
      <c r="AB4875" s="67" t="s">
        <v>41857</v>
      </c>
      <c r="AC4875" s="67" t="s">
        <v>3939</v>
      </c>
      <c r="AD4875" s="67" t="s">
        <v>3940</v>
      </c>
      <c r="AE4875" s="67" t="s">
        <v>3941</v>
      </c>
      <c r="AF4875" s="67" t="s">
        <v>3940</v>
      </c>
      <c r="AG4875" s="67" t="s">
        <v>41858</v>
      </c>
      <c r="AH4875" s="67" t="s">
        <v>41859</v>
      </c>
      <c r="AI4875" s="67" t="s">
        <v>41860</v>
      </c>
      <c r="AJ4875" s="67" t="s">
        <v>3945</v>
      </c>
    </row>
    <row r="4876" spans="1:36" x14ac:dyDescent="0.2">
      <c r="A4876" s="66" t="s">
        <v>3919</v>
      </c>
      <c r="B4876" s="67" t="s">
        <v>41861</v>
      </c>
      <c r="C4876" s="66" t="str">
        <f t="shared" si="76"/>
        <v>P.S. ARBOLSOL</v>
      </c>
      <c r="D4876" s="67" t="s">
        <v>3921</v>
      </c>
      <c r="E4876" s="66" t="s">
        <v>41862</v>
      </c>
      <c r="F4876" s="66" t="s">
        <v>41862</v>
      </c>
      <c r="G4876" s="66" t="s">
        <v>3923</v>
      </c>
      <c r="H4876" s="66" t="s">
        <v>3924</v>
      </c>
      <c r="I4876" s="66" t="s">
        <v>799</v>
      </c>
      <c r="J4876" s="68" t="s">
        <v>242</v>
      </c>
      <c r="K4876" s="68" t="s">
        <v>242</v>
      </c>
      <c r="L4876" s="68" t="s">
        <v>798</v>
      </c>
      <c r="M4876" s="66" t="s">
        <v>41863</v>
      </c>
      <c r="N4876" s="67" t="s">
        <v>4288</v>
      </c>
      <c r="O4876" s="67" t="s">
        <v>3928</v>
      </c>
      <c r="P4876" s="67" t="s">
        <v>3928</v>
      </c>
      <c r="Q4876" s="67" t="s">
        <v>242</v>
      </c>
      <c r="R4876" s="67" t="s">
        <v>242</v>
      </c>
      <c r="S4876" s="67" t="s">
        <v>798</v>
      </c>
      <c r="T4876" s="67" t="s">
        <v>4289</v>
      </c>
      <c r="U4876" s="67" t="s">
        <v>4290</v>
      </c>
      <c r="V4876" s="67" t="s">
        <v>3968</v>
      </c>
      <c r="W4876" s="67" t="s">
        <v>41864</v>
      </c>
      <c r="X4876" s="67" t="s">
        <v>3934</v>
      </c>
      <c r="Y4876" s="67" t="s">
        <v>41865</v>
      </c>
      <c r="Z4876" s="67" t="s">
        <v>5137</v>
      </c>
      <c r="AA4876" s="67" t="s">
        <v>3954</v>
      </c>
      <c r="AB4876" s="67" t="s">
        <v>41866</v>
      </c>
      <c r="AC4876" s="67" t="s">
        <v>3939</v>
      </c>
      <c r="AD4876" s="67" t="s">
        <v>3940</v>
      </c>
      <c r="AE4876" s="67" t="s">
        <v>3941</v>
      </c>
      <c r="AF4876" s="67" t="s">
        <v>3940</v>
      </c>
      <c r="AG4876" s="67" t="s">
        <v>41867</v>
      </c>
      <c r="AH4876" s="67" t="s">
        <v>41868</v>
      </c>
      <c r="AI4876" s="67" t="s">
        <v>27979</v>
      </c>
      <c r="AJ4876" s="67" t="s">
        <v>3945</v>
      </c>
    </row>
    <row r="4877" spans="1:36" x14ac:dyDescent="0.2">
      <c r="A4877" s="66" t="s">
        <v>3919</v>
      </c>
      <c r="B4877" s="67" t="s">
        <v>41869</v>
      </c>
      <c r="C4877" s="66" t="str">
        <f t="shared" si="76"/>
        <v>P.S. TAPO</v>
      </c>
      <c r="D4877" s="67" t="s">
        <v>3921</v>
      </c>
      <c r="E4877" s="66" t="s">
        <v>773</v>
      </c>
      <c r="F4877" s="66" t="s">
        <v>773</v>
      </c>
      <c r="G4877" s="66" t="s">
        <v>3923</v>
      </c>
      <c r="H4877" s="66" t="s">
        <v>3924</v>
      </c>
      <c r="I4877" s="66" t="s">
        <v>774</v>
      </c>
      <c r="J4877" s="68" t="s">
        <v>156</v>
      </c>
      <c r="K4877" s="68" t="s">
        <v>157</v>
      </c>
      <c r="L4877" s="68" t="s">
        <v>773</v>
      </c>
      <c r="M4877" s="66" t="s">
        <v>41870</v>
      </c>
      <c r="N4877" s="67" t="s">
        <v>3963</v>
      </c>
      <c r="O4877" s="67" t="s">
        <v>3928</v>
      </c>
      <c r="P4877" s="67" t="s">
        <v>4040</v>
      </c>
      <c r="Q4877" s="67" t="s">
        <v>156</v>
      </c>
      <c r="R4877" s="67" t="s">
        <v>157</v>
      </c>
      <c r="S4877" s="67" t="s">
        <v>1226</v>
      </c>
      <c r="T4877" s="67" t="s">
        <v>4089</v>
      </c>
      <c r="U4877" s="67" t="s">
        <v>4090</v>
      </c>
      <c r="V4877" s="67" t="s">
        <v>3968</v>
      </c>
      <c r="W4877" s="67" t="s">
        <v>41871</v>
      </c>
      <c r="X4877" s="67" t="s">
        <v>3934</v>
      </c>
      <c r="Y4877" s="67" t="s">
        <v>4092</v>
      </c>
      <c r="Z4877" s="67" t="s">
        <v>6086</v>
      </c>
      <c r="AA4877" s="67" t="s">
        <v>41872</v>
      </c>
      <c r="AB4877" s="67" t="s">
        <v>41873</v>
      </c>
      <c r="AC4877" s="67" t="s">
        <v>3939</v>
      </c>
      <c r="AD4877" s="67" t="s">
        <v>3940</v>
      </c>
      <c r="AE4877" s="67" t="s">
        <v>3941</v>
      </c>
      <c r="AF4877" s="67" t="s">
        <v>3940</v>
      </c>
      <c r="AG4877" s="67" t="s">
        <v>41874</v>
      </c>
      <c r="AH4877" s="67" t="s">
        <v>41875</v>
      </c>
      <c r="AI4877" s="67" t="s">
        <v>41876</v>
      </c>
      <c r="AJ4877" s="67" t="s">
        <v>3945</v>
      </c>
    </row>
    <row r="4878" spans="1:36" x14ac:dyDescent="0.2">
      <c r="A4878" s="66" t="s">
        <v>3919</v>
      </c>
      <c r="B4878" s="67" t="s">
        <v>41877</v>
      </c>
      <c r="C4878" s="66" t="str">
        <f t="shared" si="76"/>
        <v>P.S. NUEVA UNIDA</v>
      </c>
      <c r="D4878" s="67" t="s">
        <v>3921</v>
      </c>
      <c r="E4878" s="66" t="s">
        <v>41878</v>
      </c>
      <c r="F4878" s="66" t="s">
        <v>41878</v>
      </c>
      <c r="G4878" s="66" t="s">
        <v>3923</v>
      </c>
      <c r="H4878" s="66" t="s">
        <v>3924</v>
      </c>
      <c r="I4878" s="66" t="s">
        <v>790</v>
      </c>
      <c r="J4878" s="68" t="s">
        <v>159</v>
      </c>
      <c r="K4878" s="68" t="s">
        <v>788</v>
      </c>
      <c r="L4878" s="68" t="s">
        <v>789</v>
      </c>
      <c r="M4878" s="66" t="s">
        <v>41879</v>
      </c>
      <c r="N4878" s="67" t="s">
        <v>4131</v>
      </c>
      <c r="O4878" s="67" t="s">
        <v>4023</v>
      </c>
      <c r="P4878" s="67" t="s">
        <v>4208</v>
      </c>
      <c r="Q4878" s="67" t="s">
        <v>159</v>
      </c>
      <c r="R4878" s="67" t="s">
        <v>788</v>
      </c>
      <c r="S4878" s="67" t="s">
        <v>8386</v>
      </c>
      <c r="T4878" s="67" t="s">
        <v>6212</v>
      </c>
      <c r="U4878" s="67" t="s">
        <v>6213</v>
      </c>
      <c r="V4878" s="67" t="s">
        <v>3932</v>
      </c>
      <c r="W4878" s="67" t="s">
        <v>19803</v>
      </c>
      <c r="X4878" s="67" t="s">
        <v>3934</v>
      </c>
      <c r="Y4878" s="67" t="s">
        <v>41880</v>
      </c>
      <c r="Z4878" s="67" t="s">
        <v>9781</v>
      </c>
      <c r="AA4878" s="67" t="s">
        <v>19805</v>
      </c>
      <c r="AB4878" s="67" t="s">
        <v>41881</v>
      </c>
      <c r="AC4878" s="67" t="s">
        <v>3939</v>
      </c>
      <c r="AD4878" s="67" t="s">
        <v>3940</v>
      </c>
      <c r="AE4878" s="67" t="s">
        <v>3941</v>
      </c>
      <c r="AF4878" s="67" t="s">
        <v>3940</v>
      </c>
      <c r="AG4878" s="67" t="s">
        <v>3945</v>
      </c>
      <c r="AH4878" s="67" t="s">
        <v>3945</v>
      </c>
      <c r="AI4878" s="67" t="s">
        <v>3945</v>
      </c>
      <c r="AJ4878" s="67" t="s">
        <v>3945</v>
      </c>
    </row>
    <row r="4879" spans="1:36" x14ac:dyDescent="0.2">
      <c r="A4879" s="66" t="s">
        <v>3973</v>
      </c>
      <c r="B4879" s="67" t="s">
        <v>41882</v>
      </c>
      <c r="C4879" s="66" t="str">
        <f t="shared" si="76"/>
        <v>C.S. PRIMAVERA</v>
      </c>
      <c r="D4879" s="67" t="s">
        <v>4128</v>
      </c>
      <c r="E4879" s="66" t="s">
        <v>16094</v>
      </c>
      <c r="F4879" s="66" t="s">
        <v>16094</v>
      </c>
      <c r="G4879" s="66" t="s">
        <v>4129</v>
      </c>
      <c r="H4879" s="66" t="s">
        <v>3924</v>
      </c>
      <c r="I4879" s="66" t="s">
        <v>505</v>
      </c>
      <c r="J4879" s="68" t="s">
        <v>144</v>
      </c>
      <c r="K4879" s="68" t="s">
        <v>144</v>
      </c>
      <c r="L4879" s="68" t="s">
        <v>504</v>
      </c>
      <c r="M4879" s="66" t="s">
        <v>41883</v>
      </c>
      <c r="N4879" s="67" t="s">
        <v>4103</v>
      </c>
      <c r="O4879" s="67" t="s">
        <v>3951</v>
      </c>
      <c r="P4879" s="67" t="s">
        <v>3951</v>
      </c>
      <c r="Q4879" s="67" t="s">
        <v>5310</v>
      </c>
      <c r="R4879" s="67" t="s">
        <v>5311</v>
      </c>
      <c r="S4879" s="67" t="s">
        <v>504</v>
      </c>
      <c r="T4879" s="67" t="s">
        <v>10447</v>
      </c>
      <c r="U4879" s="67" t="s">
        <v>5314</v>
      </c>
      <c r="V4879" s="67" t="s">
        <v>4135</v>
      </c>
      <c r="W4879" s="67" t="s">
        <v>41884</v>
      </c>
      <c r="X4879" s="67" t="s">
        <v>3934</v>
      </c>
      <c r="Y4879" s="67" t="s">
        <v>5328</v>
      </c>
      <c r="Z4879" s="67" t="s">
        <v>4679</v>
      </c>
      <c r="AA4879" s="67" t="s">
        <v>36354</v>
      </c>
      <c r="AB4879" s="67" t="s">
        <v>41885</v>
      </c>
      <c r="AC4879" s="67" t="s">
        <v>3939</v>
      </c>
      <c r="AD4879" s="67" t="s">
        <v>3940</v>
      </c>
      <c r="AE4879" s="67" t="s">
        <v>3941</v>
      </c>
      <c r="AF4879" s="67" t="s">
        <v>3940</v>
      </c>
      <c r="AG4879" s="67" t="s">
        <v>41886</v>
      </c>
      <c r="AH4879" s="67" t="s">
        <v>41887</v>
      </c>
      <c r="AI4879" s="67" t="s">
        <v>9541</v>
      </c>
      <c r="AJ4879" s="67" t="s">
        <v>3945</v>
      </c>
    </row>
    <row r="4880" spans="1:36" x14ac:dyDescent="0.2">
      <c r="A4880" s="66" t="s">
        <v>3973</v>
      </c>
      <c r="B4880" s="67" t="s">
        <v>41888</v>
      </c>
      <c r="C4880" s="66" t="str">
        <f t="shared" si="76"/>
        <v>P.S. HUAYCAN DE CIENEGUILLA</v>
      </c>
      <c r="D4880" s="67" t="s">
        <v>3921</v>
      </c>
      <c r="E4880" s="66" t="s">
        <v>41889</v>
      </c>
      <c r="F4880" s="66" t="s">
        <v>41889</v>
      </c>
      <c r="G4880" s="66" t="s">
        <v>3923</v>
      </c>
      <c r="H4880" s="66" t="s">
        <v>3924</v>
      </c>
      <c r="I4880" s="66" t="s">
        <v>1307</v>
      </c>
      <c r="J4880" s="68" t="s">
        <v>144</v>
      </c>
      <c r="K4880" s="68" t="s">
        <v>144</v>
      </c>
      <c r="L4880" s="68" t="s">
        <v>1306</v>
      </c>
      <c r="M4880" s="66" t="s">
        <v>41890</v>
      </c>
      <c r="N4880" s="67" t="s">
        <v>4103</v>
      </c>
      <c r="O4880" s="67" t="s">
        <v>3951</v>
      </c>
      <c r="P4880" s="67" t="s">
        <v>4208</v>
      </c>
      <c r="Q4880" s="67" t="s">
        <v>5310</v>
      </c>
      <c r="R4880" s="67" t="s">
        <v>5311</v>
      </c>
      <c r="S4880" s="67" t="s">
        <v>8182</v>
      </c>
      <c r="T4880" s="67" t="s">
        <v>5313</v>
      </c>
      <c r="U4880" s="67" t="s">
        <v>5314</v>
      </c>
      <c r="V4880" s="67" t="s">
        <v>3968</v>
      </c>
      <c r="W4880" s="67" t="s">
        <v>41891</v>
      </c>
      <c r="X4880" s="67" t="s">
        <v>3934</v>
      </c>
      <c r="Y4880" s="67" t="s">
        <v>3945</v>
      </c>
      <c r="Z4880" s="67" t="s">
        <v>3985</v>
      </c>
      <c r="AA4880" s="67" t="s">
        <v>41892</v>
      </c>
      <c r="AB4880" s="67" t="s">
        <v>41893</v>
      </c>
      <c r="AC4880" s="67" t="s">
        <v>3939</v>
      </c>
      <c r="AD4880" s="67" t="s">
        <v>3940</v>
      </c>
      <c r="AE4880" s="67" t="s">
        <v>3941</v>
      </c>
      <c r="AF4880" s="67" t="s">
        <v>3940</v>
      </c>
      <c r="AG4880" s="67" t="s">
        <v>41894</v>
      </c>
      <c r="AH4880" s="67" t="s">
        <v>41895</v>
      </c>
      <c r="AI4880" s="67" t="s">
        <v>13636</v>
      </c>
      <c r="AJ4880" s="67" t="s">
        <v>3945</v>
      </c>
    </row>
    <row r="4881" spans="1:36" x14ac:dyDescent="0.2">
      <c r="A4881" s="66" t="s">
        <v>3919</v>
      </c>
      <c r="B4881" s="67" t="s">
        <v>41896</v>
      </c>
      <c r="C4881" s="66" t="str">
        <f t="shared" si="76"/>
        <v>P.S. PEDRO ABRAHAN LOPEZ GUILLEN</v>
      </c>
      <c r="D4881" s="67" t="s">
        <v>3921</v>
      </c>
      <c r="E4881" s="66" t="s">
        <v>41897</v>
      </c>
      <c r="F4881" s="66" t="s">
        <v>41897</v>
      </c>
      <c r="G4881" s="66" t="s">
        <v>3923</v>
      </c>
      <c r="H4881" s="66" t="s">
        <v>3924</v>
      </c>
      <c r="I4881" s="66" t="s">
        <v>1973</v>
      </c>
      <c r="J4881" s="68" t="s">
        <v>144</v>
      </c>
      <c r="K4881" s="68" t="s">
        <v>578</v>
      </c>
      <c r="L4881" s="68" t="s">
        <v>1972</v>
      </c>
      <c r="M4881" s="66" t="s">
        <v>41898</v>
      </c>
      <c r="N4881" s="67" t="s">
        <v>4132</v>
      </c>
      <c r="O4881" s="67" t="s">
        <v>4160</v>
      </c>
      <c r="P4881" s="67" t="s">
        <v>3928</v>
      </c>
      <c r="Q4881" s="67" t="s">
        <v>144</v>
      </c>
      <c r="R4881" s="67" t="s">
        <v>5230</v>
      </c>
      <c r="S4881" s="67" t="s">
        <v>3718</v>
      </c>
      <c r="T4881" s="67" t="s">
        <v>5231</v>
      </c>
      <c r="U4881" s="67" t="s">
        <v>5232</v>
      </c>
      <c r="V4881" s="67" t="s">
        <v>3968</v>
      </c>
      <c r="W4881" s="67" t="s">
        <v>25441</v>
      </c>
      <c r="X4881" s="67" t="s">
        <v>3934</v>
      </c>
      <c r="Y4881" s="67" t="s">
        <v>4678</v>
      </c>
      <c r="Z4881" s="67" t="s">
        <v>41899</v>
      </c>
      <c r="AA4881" s="67" t="s">
        <v>41900</v>
      </c>
      <c r="AB4881" s="67" t="s">
        <v>41901</v>
      </c>
      <c r="AC4881" s="67" t="s">
        <v>3939</v>
      </c>
      <c r="AD4881" s="67" t="s">
        <v>3940</v>
      </c>
      <c r="AE4881" s="67" t="s">
        <v>3941</v>
      </c>
      <c r="AF4881" s="67" t="s">
        <v>3940</v>
      </c>
      <c r="AG4881" s="67" t="s">
        <v>41902</v>
      </c>
      <c r="AH4881" s="67" t="s">
        <v>41903</v>
      </c>
      <c r="AI4881" s="67" t="s">
        <v>9852</v>
      </c>
      <c r="AJ4881" s="67" t="s">
        <v>3945</v>
      </c>
    </row>
    <row r="4882" spans="1:36" x14ac:dyDescent="0.2">
      <c r="A4882" s="66" t="s">
        <v>3919</v>
      </c>
      <c r="B4882" s="67" t="s">
        <v>41904</v>
      </c>
      <c r="C4882" s="66" t="str">
        <f t="shared" si="76"/>
        <v>P.S. HUANTAN</v>
      </c>
      <c r="D4882" s="67" t="s">
        <v>3921</v>
      </c>
      <c r="E4882" s="66" t="s">
        <v>3096</v>
      </c>
      <c r="F4882" s="66" t="s">
        <v>3096</v>
      </c>
      <c r="G4882" s="66" t="s">
        <v>3923</v>
      </c>
      <c r="H4882" s="66" t="s">
        <v>3924</v>
      </c>
      <c r="I4882" s="66" t="s">
        <v>3097</v>
      </c>
      <c r="J4882" s="68" t="s">
        <v>144</v>
      </c>
      <c r="K4882" s="68" t="s">
        <v>685</v>
      </c>
      <c r="L4882" s="68" t="s">
        <v>3096</v>
      </c>
      <c r="M4882" s="66" t="s">
        <v>5953</v>
      </c>
      <c r="N4882" s="67" t="s">
        <v>4132</v>
      </c>
      <c r="O4882" s="67" t="s">
        <v>4146</v>
      </c>
      <c r="P4882" s="67" t="s">
        <v>4023</v>
      </c>
      <c r="Q4882" s="67" t="s">
        <v>144</v>
      </c>
      <c r="R4882" s="67" t="s">
        <v>8058</v>
      </c>
      <c r="S4882" s="67" t="s">
        <v>685</v>
      </c>
      <c r="T4882" s="67" t="s">
        <v>8059</v>
      </c>
      <c r="U4882" s="67" t="s">
        <v>8060</v>
      </c>
      <c r="V4882" s="67" t="s">
        <v>3968</v>
      </c>
      <c r="W4882" s="67" t="s">
        <v>41905</v>
      </c>
      <c r="X4882" s="67" t="s">
        <v>3934</v>
      </c>
      <c r="Y4882" s="67" t="s">
        <v>5328</v>
      </c>
      <c r="Z4882" s="67" t="s">
        <v>5539</v>
      </c>
      <c r="AA4882" s="67" t="s">
        <v>41906</v>
      </c>
      <c r="AB4882" s="67" t="s">
        <v>41907</v>
      </c>
      <c r="AC4882" s="67" t="s">
        <v>3939</v>
      </c>
      <c r="AD4882" s="67" t="s">
        <v>3940</v>
      </c>
      <c r="AE4882" s="67" t="s">
        <v>3941</v>
      </c>
      <c r="AF4882" s="67" t="s">
        <v>3940</v>
      </c>
      <c r="AG4882" s="67" t="s">
        <v>41908</v>
      </c>
      <c r="AH4882" s="67" t="s">
        <v>41909</v>
      </c>
      <c r="AI4882" s="67" t="s">
        <v>41910</v>
      </c>
      <c r="AJ4882" s="67" t="s">
        <v>3945</v>
      </c>
    </row>
    <row r="4883" spans="1:36" x14ac:dyDescent="0.2">
      <c r="A4883" s="66" t="s">
        <v>3919</v>
      </c>
      <c r="B4883" s="67" t="s">
        <v>41911</v>
      </c>
      <c r="C4883" s="66" t="str">
        <f t="shared" si="76"/>
        <v>P.S. POMAMANTA</v>
      </c>
      <c r="D4883" s="67" t="s">
        <v>3921</v>
      </c>
      <c r="E4883" s="66" t="s">
        <v>41912</v>
      </c>
      <c r="F4883" s="66" t="s">
        <v>41912</v>
      </c>
      <c r="G4883" s="66" t="s">
        <v>3923</v>
      </c>
      <c r="H4883" s="66" t="s">
        <v>3924</v>
      </c>
      <c r="I4883" s="66" t="s">
        <v>3035</v>
      </c>
      <c r="J4883" s="68" t="s">
        <v>156</v>
      </c>
      <c r="K4883" s="68" t="s">
        <v>567</v>
      </c>
      <c r="L4883" s="68" t="s">
        <v>237</v>
      </c>
      <c r="M4883" s="66" t="s">
        <v>41913</v>
      </c>
      <c r="N4883" s="67" t="s">
        <v>3963</v>
      </c>
      <c r="O4883" s="67" t="s">
        <v>3951</v>
      </c>
      <c r="P4883" s="67" t="s">
        <v>3928</v>
      </c>
      <c r="Q4883" s="67" t="s">
        <v>156</v>
      </c>
      <c r="R4883" s="67" t="s">
        <v>5167</v>
      </c>
      <c r="S4883" s="67" t="s">
        <v>237</v>
      </c>
      <c r="T4883" s="67" t="s">
        <v>5168</v>
      </c>
      <c r="U4883" s="67" t="s">
        <v>5169</v>
      </c>
      <c r="V4883" s="67" t="s">
        <v>3932</v>
      </c>
      <c r="W4883" s="67" t="s">
        <v>3948</v>
      </c>
      <c r="X4883" s="67" t="s">
        <v>3934</v>
      </c>
      <c r="Y4883" s="67" t="s">
        <v>5170</v>
      </c>
      <c r="Z4883" s="67" t="s">
        <v>41914</v>
      </c>
      <c r="AA4883" s="67" t="s">
        <v>3954</v>
      </c>
      <c r="AB4883" s="67" t="s">
        <v>41915</v>
      </c>
      <c r="AC4883" s="67" t="s">
        <v>3939</v>
      </c>
      <c r="AD4883" s="67" t="s">
        <v>3940</v>
      </c>
      <c r="AE4883" s="67" t="s">
        <v>3941</v>
      </c>
      <c r="AF4883" s="67" t="s">
        <v>3940</v>
      </c>
      <c r="AG4883" s="67" t="s">
        <v>41916</v>
      </c>
      <c r="AH4883" s="67" t="s">
        <v>41917</v>
      </c>
      <c r="AI4883" s="67" t="s">
        <v>41918</v>
      </c>
      <c r="AJ4883" s="67" t="s">
        <v>3945</v>
      </c>
    </row>
    <row r="4884" spans="1:36" x14ac:dyDescent="0.2">
      <c r="A4884" s="66" t="s">
        <v>3919</v>
      </c>
      <c r="B4884" s="67" t="s">
        <v>41919</v>
      </c>
      <c r="C4884" s="66" t="str">
        <f t="shared" si="76"/>
        <v>P.S. CHUPURO</v>
      </c>
      <c r="D4884" s="67" t="s">
        <v>3921</v>
      </c>
      <c r="E4884" s="66" t="s">
        <v>2406</v>
      </c>
      <c r="F4884" s="66" t="s">
        <v>2406</v>
      </c>
      <c r="G4884" s="66" t="s">
        <v>3923</v>
      </c>
      <c r="H4884" s="66" t="s">
        <v>3924</v>
      </c>
      <c r="I4884" s="66" t="s">
        <v>2407</v>
      </c>
      <c r="J4884" s="68" t="s">
        <v>156</v>
      </c>
      <c r="K4884" s="68" t="s">
        <v>163</v>
      </c>
      <c r="L4884" s="68" t="s">
        <v>2406</v>
      </c>
      <c r="M4884" s="66" t="s">
        <v>7370</v>
      </c>
      <c r="N4884" s="67" t="s">
        <v>3963</v>
      </c>
      <c r="O4884" s="67" t="s">
        <v>3951</v>
      </c>
      <c r="P4884" s="67" t="s">
        <v>4208</v>
      </c>
      <c r="Q4884" s="67" t="s">
        <v>156</v>
      </c>
      <c r="R4884" s="67" t="s">
        <v>5167</v>
      </c>
      <c r="S4884" s="67" t="s">
        <v>1033</v>
      </c>
      <c r="T4884" s="67" t="s">
        <v>5168</v>
      </c>
      <c r="U4884" s="67" t="s">
        <v>5169</v>
      </c>
      <c r="V4884" s="67" t="s">
        <v>3968</v>
      </c>
      <c r="W4884" s="67" t="s">
        <v>3969</v>
      </c>
      <c r="X4884" s="67" t="s">
        <v>3934</v>
      </c>
      <c r="Y4884" s="67" t="s">
        <v>5170</v>
      </c>
      <c r="Z4884" s="67" t="s">
        <v>6086</v>
      </c>
      <c r="AA4884" s="67" t="s">
        <v>5172</v>
      </c>
      <c r="AB4884" s="67" t="s">
        <v>41920</v>
      </c>
      <c r="AC4884" s="67" t="s">
        <v>3939</v>
      </c>
      <c r="AD4884" s="67" t="s">
        <v>3940</v>
      </c>
      <c r="AE4884" s="67" t="s">
        <v>3941</v>
      </c>
      <c r="AF4884" s="67" t="s">
        <v>3940</v>
      </c>
      <c r="AG4884" s="67" t="s">
        <v>41921</v>
      </c>
      <c r="AH4884" s="67" t="s">
        <v>41922</v>
      </c>
      <c r="AI4884" s="67" t="s">
        <v>41923</v>
      </c>
      <c r="AJ4884" s="67" t="s">
        <v>3945</v>
      </c>
    </row>
    <row r="4885" spans="1:36" x14ac:dyDescent="0.2">
      <c r="A4885" s="66" t="s">
        <v>3919</v>
      </c>
      <c r="B4885" s="67" t="s">
        <v>41924</v>
      </c>
      <c r="C4885" s="66" t="str">
        <f t="shared" si="76"/>
        <v>P.S. SAÑOS GRANDE</v>
      </c>
      <c r="D4885" s="67" t="s">
        <v>3921</v>
      </c>
      <c r="E4885" s="66" t="s">
        <v>41925</v>
      </c>
      <c r="F4885" s="66" t="s">
        <v>41925</v>
      </c>
      <c r="G4885" s="66" t="s">
        <v>3923</v>
      </c>
      <c r="H4885" s="66" t="s">
        <v>3924</v>
      </c>
      <c r="I4885" s="66" t="s">
        <v>416</v>
      </c>
      <c r="J4885" s="68" t="s">
        <v>156</v>
      </c>
      <c r="K4885" s="68" t="s">
        <v>163</v>
      </c>
      <c r="L4885" s="68" t="s">
        <v>415</v>
      </c>
      <c r="M4885" s="66" t="s">
        <v>3948</v>
      </c>
      <c r="N4885" s="67" t="s">
        <v>3963</v>
      </c>
      <c r="O4885" s="67" t="s">
        <v>3951</v>
      </c>
      <c r="P4885" s="67" t="s">
        <v>4008</v>
      </c>
      <c r="Q4885" s="67" t="s">
        <v>156</v>
      </c>
      <c r="R4885" s="67" t="s">
        <v>5167</v>
      </c>
      <c r="S4885" s="67" t="s">
        <v>415</v>
      </c>
      <c r="T4885" s="67" t="s">
        <v>5168</v>
      </c>
      <c r="U4885" s="67" t="s">
        <v>5169</v>
      </c>
      <c r="V4885" s="67" t="s">
        <v>3932</v>
      </c>
      <c r="W4885" s="67" t="s">
        <v>3969</v>
      </c>
      <c r="X4885" s="67" t="s">
        <v>3934</v>
      </c>
      <c r="Y4885" s="67" t="s">
        <v>5170</v>
      </c>
      <c r="Z4885" s="67" t="s">
        <v>41926</v>
      </c>
      <c r="AA4885" s="67" t="s">
        <v>3954</v>
      </c>
      <c r="AB4885" s="67" t="s">
        <v>41927</v>
      </c>
      <c r="AC4885" s="67" t="s">
        <v>3939</v>
      </c>
      <c r="AD4885" s="67" t="s">
        <v>3940</v>
      </c>
      <c r="AE4885" s="67" t="s">
        <v>3941</v>
      </c>
      <c r="AF4885" s="67" t="s">
        <v>3940</v>
      </c>
      <c r="AG4885" s="67" t="s">
        <v>41928</v>
      </c>
      <c r="AH4885" s="67" t="s">
        <v>41929</v>
      </c>
      <c r="AI4885" s="67" t="s">
        <v>33728</v>
      </c>
      <c r="AJ4885" s="67" t="s">
        <v>3945</v>
      </c>
    </row>
    <row r="4886" spans="1:36" x14ac:dyDescent="0.2">
      <c r="A4886" s="66" t="s">
        <v>3919</v>
      </c>
      <c r="B4886" s="67" t="s">
        <v>41930</v>
      </c>
      <c r="C4886" s="66" t="str">
        <f t="shared" si="76"/>
        <v>P.S. SAN MARTIN DE ORCOCOTO</v>
      </c>
      <c r="D4886" s="67" t="s">
        <v>3921</v>
      </c>
      <c r="E4886" s="66" t="s">
        <v>41931</v>
      </c>
      <c r="F4886" s="66" t="s">
        <v>41931</v>
      </c>
      <c r="G4886" s="66" t="s">
        <v>3923</v>
      </c>
      <c r="H4886" s="66" t="s">
        <v>3924</v>
      </c>
      <c r="I4886" s="66" t="s">
        <v>2690</v>
      </c>
      <c r="J4886" s="68" t="s">
        <v>144</v>
      </c>
      <c r="K4886" s="68" t="s">
        <v>578</v>
      </c>
      <c r="L4886" s="68" t="s">
        <v>2689</v>
      </c>
      <c r="M4886" s="66" t="s">
        <v>41932</v>
      </c>
      <c r="N4886" s="67" t="s">
        <v>4132</v>
      </c>
      <c r="O4886" s="67" t="s">
        <v>4160</v>
      </c>
      <c r="P4886" s="67" t="s">
        <v>4040</v>
      </c>
      <c r="Q4886" s="67" t="s">
        <v>144</v>
      </c>
      <c r="R4886" s="67" t="s">
        <v>5230</v>
      </c>
      <c r="S4886" s="67" t="s">
        <v>3008</v>
      </c>
      <c r="T4886" s="67" t="s">
        <v>5231</v>
      </c>
      <c r="U4886" s="67" t="s">
        <v>5232</v>
      </c>
      <c r="V4886" s="67" t="s">
        <v>3932</v>
      </c>
      <c r="W4886" s="67" t="s">
        <v>5233</v>
      </c>
      <c r="X4886" s="67" t="s">
        <v>3934</v>
      </c>
      <c r="Y4886" s="67" t="s">
        <v>41933</v>
      </c>
      <c r="Z4886" s="67" t="s">
        <v>14950</v>
      </c>
      <c r="AA4886" s="67" t="s">
        <v>3954</v>
      </c>
      <c r="AB4886" s="67" t="s">
        <v>41934</v>
      </c>
      <c r="AC4886" s="67" t="s">
        <v>3939</v>
      </c>
      <c r="AD4886" s="67" t="s">
        <v>3940</v>
      </c>
      <c r="AE4886" s="67" t="s">
        <v>3941</v>
      </c>
      <c r="AF4886" s="67" t="s">
        <v>3940</v>
      </c>
      <c r="AG4886" s="67" t="s">
        <v>41935</v>
      </c>
      <c r="AH4886" s="67" t="s">
        <v>41936</v>
      </c>
      <c r="AI4886" s="67" t="s">
        <v>41937</v>
      </c>
      <c r="AJ4886" s="67" t="s">
        <v>3945</v>
      </c>
    </row>
    <row r="4887" spans="1:36" x14ac:dyDescent="0.2">
      <c r="A4887" s="66" t="s">
        <v>3919</v>
      </c>
      <c r="B4887" s="67" t="s">
        <v>41938</v>
      </c>
      <c r="C4887" s="66" t="str">
        <f t="shared" si="76"/>
        <v>P.S. BELLA ESPERANZA</v>
      </c>
      <c r="D4887" s="67" t="s">
        <v>3921</v>
      </c>
      <c r="E4887" s="66" t="s">
        <v>31439</v>
      </c>
      <c r="F4887" s="66" t="s">
        <v>31439</v>
      </c>
      <c r="G4887" s="66" t="s">
        <v>4596</v>
      </c>
      <c r="H4887" s="66" t="s">
        <v>3924</v>
      </c>
      <c r="I4887" s="66" t="s">
        <v>2043</v>
      </c>
      <c r="J4887" s="68" t="s">
        <v>156</v>
      </c>
      <c r="K4887" s="68" t="s">
        <v>417</v>
      </c>
      <c r="L4887" s="68" t="s">
        <v>417</v>
      </c>
      <c r="M4887" s="66" t="s">
        <v>41939</v>
      </c>
      <c r="N4887" s="67" t="s">
        <v>3963</v>
      </c>
      <c r="O4887" s="67" t="s">
        <v>4008</v>
      </c>
      <c r="P4887" s="67" t="s">
        <v>3951</v>
      </c>
      <c r="Q4887" s="67" t="s">
        <v>156</v>
      </c>
      <c r="R4887" s="67" t="s">
        <v>417</v>
      </c>
      <c r="S4887" s="67" t="s">
        <v>41695</v>
      </c>
      <c r="T4887" s="67" t="s">
        <v>4599</v>
      </c>
      <c r="U4887" s="67" t="s">
        <v>4600</v>
      </c>
      <c r="V4887" s="67" t="s">
        <v>3932</v>
      </c>
      <c r="W4887" s="67" t="s">
        <v>3969</v>
      </c>
      <c r="X4887" s="67" t="s">
        <v>3934</v>
      </c>
      <c r="Y4887" s="67" t="s">
        <v>14752</v>
      </c>
      <c r="Z4887" s="67" t="s">
        <v>41134</v>
      </c>
      <c r="AA4887" s="67" t="s">
        <v>41940</v>
      </c>
      <c r="AB4887" s="67" t="s">
        <v>41941</v>
      </c>
      <c r="AC4887" s="67" t="s">
        <v>3939</v>
      </c>
      <c r="AD4887" s="67" t="s">
        <v>3940</v>
      </c>
      <c r="AE4887" s="67" t="s">
        <v>3941</v>
      </c>
      <c r="AF4887" s="67" t="s">
        <v>3940</v>
      </c>
      <c r="AG4887" s="67" t="s">
        <v>41942</v>
      </c>
      <c r="AH4887" s="67" t="s">
        <v>41943</v>
      </c>
      <c r="AI4887" s="67" t="s">
        <v>41944</v>
      </c>
      <c r="AJ4887" s="67" t="s">
        <v>3945</v>
      </c>
    </row>
    <row r="4888" spans="1:36" x14ac:dyDescent="0.2">
      <c r="A4888" s="66" t="s">
        <v>3919</v>
      </c>
      <c r="B4888" s="67" t="s">
        <v>41945</v>
      </c>
      <c r="C4888" s="66" t="str">
        <f t="shared" si="76"/>
        <v>HOSPITAL DE APOYO MANUEL HIGA ARAKAKI</v>
      </c>
      <c r="D4888" s="67" t="s">
        <v>4035</v>
      </c>
      <c r="E4888" s="66" t="s">
        <v>41946</v>
      </c>
      <c r="F4888" s="66" t="s">
        <v>41946</v>
      </c>
      <c r="G4888" s="66" t="s">
        <v>4037</v>
      </c>
      <c r="H4888" s="66" t="s">
        <v>4038</v>
      </c>
      <c r="I4888" s="66" t="s">
        <v>2043</v>
      </c>
      <c r="J4888" s="68" t="s">
        <v>156</v>
      </c>
      <c r="K4888" s="68" t="s">
        <v>417</v>
      </c>
      <c r="L4888" s="68" t="s">
        <v>417</v>
      </c>
      <c r="M4888" s="66" t="s">
        <v>41947</v>
      </c>
      <c r="N4888" s="67" t="s">
        <v>3963</v>
      </c>
      <c r="O4888" s="67" t="s">
        <v>4008</v>
      </c>
      <c r="P4888" s="67" t="s">
        <v>3964</v>
      </c>
      <c r="Q4888" s="67" t="s">
        <v>156</v>
      </c>
      <c r="R4888" s="67" t="s">
        <v>417</v>
      </c>
      <c r="S4888" s="67" t="s">
        <v>3966</v>
      </c>
      <c r="T4888" s="67" t="s">
        <v>4599</v>
      </c>
      <c r="U4888" s="67" t="s">
        <v>4600</v>
      </c>
      <c r="V4888" s="67" t="s">
        <v>4043</v>
      </c>
      <c r="W4888" s="67" t="s">
        <v>41948</v>
      </c>
      <c r="X4888" s="67" t="s">
        <v>3934</v>
      </c>
      <c r="Y4888" s="67" t="s">
        <v>3945</v>
      </c>
      <c r="Z4888" s="67" t="s">
        <v>3970</v>
      </c>
      <c r="AA4888" s="67" t="s">
        <v>32869</v>
      </c>
      <c r="AB4888" s="67" t="s">
        <v>41949</v>
      </c>
      <c r="AC4888" s="67" t="s">
        <v>3939</v>
      </c>
      <c r="AD4888" s="67" t="s">
        <v>3940</v>
      </c>
      <c r="AE4888" s="67" t="s">
        <v>3941</v>
      </c>
      <c r="AF4888" s="67" t="s">
        <v>3940</v>
      </c>
      <c r="AG4888" s="67" t="s">
        <v>41950</v>
      </c>
      <c r="AH4888" s="67" t="s">
        <v>41951</v>
      </c>
      <c r="AI4888" s="67" t="s">
        <v>41952</v>
      </c>
      <c r="AJ4888" s="67" t="s">
        <v>4183</v>
      </c>
    </row>
    <row r="4889" spans="1:36" x14ac:dyDescent="0.2">
      <c r="A4889" s="66" t="s">
        <v>3919</v>
      </c>
      <c r="B4889" s="67" t="s">
        <v>41953</v>
      </c>
      <c r="C4889" s="66" t="str">
        <f t="shared" si="76"/>
        <v>P.S. CUTIVIRENI</v>
      </c>
      <c r="D4889" s="67" t="s">
        <v>3921</v>
      </c>
      <c r="E4889" s="66" t="s">
        <v>41954</v>
      </c>
      <c r="F4889" s="66" t="s">
        <v>41954</v>
      </c>
      <c r="G4889" s="66" t="s">
        <v>3923</v>
      </c>
      <c r="H4889" s="66" t="s">
        <v>3924</v>
      </c>
      <c r="I4889" s="66" t="s">
        <v>419</v>
      </c>
      <c r="J4889" s="68" t="s">
        <v>156</v>
      </c>
      <c r="K4889" s="68" t="s">
        <v>417</v>
      </c>
      <c r="L4889" s="68" t="s">
        <v>418</v>
      </c>
      <c r="M4889" s="66" t="s">
        <v>41955</v>
      </c>
      <c r="N4889" s="67" t="s">
        <v>3963</v>
      </c>
      <c r="O4889" s="67" t="s">
        <v>4008</v>
      </c>
      <c r="P4889" s="67" t="s">
        <v>4208</v>
      </c>
      <c r="Q4889" s="67" t="s">
        <v>156</v>
      </c>
      <c r="R4889" s="67" t="s">
        <v>417</v>
      </c>
      <c r="S4889" s="67" t="s">
        <v>4598</v>
      </c>
      <c r="T4889" s="67" t="s">
        <v>4599</v>
      </c>
      <c r="U4889" s="67" t="s">
        <v>4600</v>
      </c>
      <c r="V4889" s="67" t="s">
        <v>3968</v>
      </c>
      <c r="W4889" s="67" t="s">
        <v>41956</v>
      </c>
      <c r="X4889" s="67" t="s">
        <v>3934</v>
      </c>
      <c r="Y4889" s="67" t="s">
        <v>4601</v>
      </c>
      <c r="Z4889" s="67" t="s">
        <v>18216</v>
      </c>
      <c r="AA4889" s="67" t="s">
        <v>4226</v>
      </c>
      <c r="AB4889" s="67" t="s">
        <v>41957</v>
      </c>
      <c r="AC4889" s="67" t="s">
        <v>3939</v>
      </c>
      <c r="AD4889" s="67" t="s">
        <v>3940</v>
      </c>
      <c r="AE4889" s="67" t="s">
        <v>3941</v>
      </c>
      <c r="AF4889" s="67" t="s">
        <v>3940</v>
      </c>
      <c r="AG4889" s="67" t="s">
        <v>41958</v>
      </c>
      <c r="AH4889" s="67" t="s">
        <v>41959</v>
      </c>
      <c r="AI4889" s="67" t="s">
        <v>41960</v>
      </c>
      <c r="AJ4889" s="67" t="s">
        <v>3945</v>
      </c>
    </row>
    <row r="4890" spans="1:36" x14ac:dyDescent="0.2">
      <c r="A4890" s="66" t="s">
        <v>3919</v>
      </c>
      <c r="B4890" s="67" t="s">
        <v>41961</v>
      </c>
      <c r="C4890" s="66" t="str">
        <f t="shared" si="76"/>
        <v>C.S. VALLE ESMERALDA</v>
      </c>
      <c r="D4890" s="67" t="s">
        <v>4128</v>
      </c>
      <c r="E4890" s="66" t="s">
        <v>4598</v>
      </c>
      <c r="F4890" s="66" t="s">
        <v>4598</v>
      </c>
      <c r="G4890" s="66" t="s">
        <v>4129</v>
      </c>
      <c r="H4890" s="66" t="s">
        <v>3924</v>
      </c>
      <c r="I4890" s="66" t="s">
        <v>419</v>
      </c>
      <c r="J4890" s="68" t="s">
        <v>156</v>
      </c>
      <c r="K4890" s="68" t="s">
        <v>417</v>
      </c>
      <c r="L4890" s="68" t="s">
        <v>418</v>
      </c>
      <c r="M4890" s="66" t="s">
        <v>41962</v>
      </c>
      <c r="N4890" s="67" t="s">
        <v>3963</v>
      </c>
      <c r="O4890" s="67" t="s">
        <v>4008</v>
      </c>
      <c r="P4890" s="67" t="s">
        <v>4208</v>
      </c>
      <c r="Q4890" s="67" t="s">
        <v>156</v>
      </c>
      <c r="R4890" s="67" t="s">
        <v>417</v>
      </c>
      <c r="S4890" s="67" t="s">
        <v>4598</v>
      </c>
      <c r="T4890" s="67" t="s">
        <v>4599</v>
      </c>
      <c r="U4890" s="67" t="s">
        <v>4600</v>
      </c>
      <c r="V4890" s="67" t="s">
        <v>4135</v>
      </c>
      <c r="W4890" s="67" t="s">
        <v>41963</v>
      </c>
      <c r="X4890" s="67" t="s">
        <v>3934</v>
      </c>
      <c r="Y4890" s="67" t="s">
        <v>4601</v>
      </c>
      <c r="Z4890" s="67" t="s">
        <v>41964</v>
      </c>
      <c r="AA4890" s="67" t="s">
        <v>19273</v>
      </c>
      <c r="AB4890" s="67" t="s">
        <v>41965</v>
      </c>
      <c r="AC4890" s="67" t="s">
        <v>3939</v>
      </c>
      <c r="AD4890" s="67" t="s">
        <v>3940</v>
      </c>
      <c r="AE4890" s="67" t="s">
        <v>3941</v>
      </c>
      <c r="AF4890" s="67" t="s">
        <v>3940</v>
      </c>
      <c r="AG4890" s="67" t="s">
        <v>41966</v>
      </c>
      <c r="AH4890" s="67" t="s">
        <v>41967</v>
      </c>
      <c r="AI4890" s="67" t="s">
        <v>41968</v>
      </c>
      <c r="AJ4890" s="67" t="s">
        <v>3945</v>
      </c>
    </row>
    <row r="4891" spans="1:36" x14ac:dyDescent="0.2">
      <c r="A4891" s="66" t="s">
        <v>3919</v>
      </c>
      <c r="B4891" s="67" t="s">
        <v>41969</v>
      </c>
      <c r="C4891" s="66" t="str">
        <f t="shared" si="76"/>
        <v>P.S. CHIPOCAYO</v>
      </c>
      <c r="D4891" s="67" t="s">
        <v>3921</v>
      </c>
      <c r="E4891" s="66" t="s">
        <v>41970</v>
      </c>
      <c r="F4891" s="66" t="s">
        <v>41970</v>
      </c>
      <c r="G4891" s="66" t="s">
        <v>3923</v>
      </c>
      <c r="H4891" s="66" t="s">
        <v>3924</v>
      </c>
      <c r="I4891" s="66" t="s">
        <v>1253</v>
      </c>
      <c r="J4891" s="68" t="s">
        <v>156</v>
      </c>
      <c r="K4891" s="68" t="s">
        <v>157</v>
      </c>
      <c r="L4891" s="68" t="s">
        <v>1226</v>
      </c>
      <c r="M4891" s="66" t="s">
        <v>41971</v>
      </c>
      <c r="N4891" s="67" t="s">
        <v>3963</v>
      </c>
      <c r="O4891" s="67" t="s">
        <v>3928</v>
      </c>
      <c r="P4891" s="67" t="s">
        <v>4040</v>
      </c>
      <c r="Q4891" s="67" t="s">
        <v>156</v>
      </c>
      <c r="R4891" s="67" t="s">
        <v>157</v>
      </c>
      <c r="S4891" s="67" t="s">
        <v>1226</v>
      </c>
      <c r="T4891" s="67" t="s">
        <v>4089</v>
      </c>
      <c r="U4891" s="67" t="s">
        <v>4090</v>
      </c>
      <c r="V4891" s="67" t="s">
        <v>3932</v>
      </c>
      <c r="W4891" s="67" t="s">
        <v>41972</v>
      </c>
      <c r="X4891" s="67" t="s">
        <v>3934</v>
      </c>
      <c r="Y4891" s="67" t="s">
        <v>4092</v>
      </c>
      <c r="Z4891" s="67" t="s">
        <v>5766</v>
      </c>
      <c r="AA4891" s="67" t="s">
        <v>7472</v>
      </c>
      <c r="AB4891" s="67" t="s">
        <v>41973</v>
      </c>
      <c r="AC4891" s="67" t="s">
        <v>3939</v>
      </c>
      <c r="AD4891" s="67" t="s">
        <v>3940</v>
      </c>
      <c r="AE4891" s="67" t="s">
        <v>3941</v>
      </c>
      <c r="AF4891" s="67" t="s">
        <v>3940</v>
      </c>
      <c r="AG4891" s="67" t="s">
        <v>41974</v>
      </c>
      <c r="AH4891" s="67" t="s">
        <v>41975</v>
      </c>
      <c r="AI4891" s="67" t="s">
        <v>41976</v>
      </c>
      <c r="AJ4891" s="67" t="s">
        <v>3945</v>
      </c>
    </row>
    <row r="4892" spans="1:36" x14ac:dyDescent="0.2">
      <c r="A4892" s="66" t="s">
        <v>3919</v>
      </c>
      <c r="B4892" s="67" t="s">
        <v>41977</v>
      </c>
      <c r="C4892" s="66" t="str">
        <f t="shared" si="76"/>
        <v>C.S. PARAMONGA</v>
      </c>
      <c r="D4892" s="67" t="s">
        <v>4128</v>
      </c>
      <c r="E4892" s="66" t="s">
        <v>395</v>
      </c>
      <c r="F4892" s="66" t="s">
        <v>395</v>
      </c>
      <c r="G4892" s="66" t="s">
        <v>4129</v>
      </c>
      <c r="H4892" s="66" t="s">
        <v>3924</v>
      </c>
      <c r="I4892" s="66" t="s">
        <v>396</v>
      </c>
      <c r="J4892" s="68" t="s">
        <v>144</v>
      </c>
      <c r="K4892" s="68" t="s">
        <v>394</v>
      </c>
      <c r="L4892" s="68" t="s">
        <v>395</v>
      </c>
      <c r="M4892" s="66" t="s">
        <v>41978</v>
      </c>
      <c r="N4892" s="67" t="s">
        <v>4132</v>
      </c>
      <c r="O4892" s="67" t="s">
        <v>3951</v>
      </c>
      <c r="P4892" s="67" t="s">
        <v>4040</v>
      </c>
      <c r="Q4892" s="67" t="s">
        <v>144</v>
      </c>
      <c r="R4892" s="67" t="s">
        <v>5678</v>
      </c>
      <c r="S4892" s="67" t="s">
        <v>395</v>
      </c>
      <c r="T4892" s="67" t="s">
        <v>5679</v>
      </c>
      <c r="U4892" s="67" t="s">
        <v>5680</v>
      </c>
      <c r="V4892" s="67" t="s">
        <v>4135</v>
      </c>
      <c r="W4892" s="67" t="s">
        <v>38179</v>
      </c>
      <c r="X4892" s="67" t="s">
        <v>3934</v>
      </c>
      <c r="Y4892" s="67" t="s">
        <v>4678</v>
      </c>
      <c r="Z4892" s="67" t="s">
        <v>8062</v>
      </c>
      <c r="AA4892" s="67" t="s">
        <v>9254</v>
      </c>
      <c r="AB4892" s="67" t="s">
        <v>41979</v>
      </c>
      <c r="AC4892" s="67" t="s">
        <v>3939</v>
      </c>
      <c r="AD4892" s="67" t="s">
        <v>3940</v>
      </c>
      <c r="AE4892" s="67" t="s">
        <v>3941</v>
      </c>
      <c r="AF4892" s="67" t="s">
        <v>3940</v>
      </c>
      <c r="AG4892" s="67" t="s">
        <v>41980</v>
      </c>
      <c r="AH4892" s="67" t="s">
        <v>41981</v>
      </c>
      <c r="AI4892" s="67" t="s">
        <v>12365</v>
      </c>
      <c r="AJ4892" s="67" t="s">
        <v>3945</v>
      </c>
    </row>
    <row r="4893" spans="1:36" x14ac:dyDescent="0.2">
      <c r="A4893" s="66" t="s">
        <v>3919</v>
      </c>
      <c r="B4893" s="67" t="s">
        <v>41982</v>
      </c>
      <c r="C4893" s="66" t="str">
        <f t="shared" si="76"/>
        <v>P.S. LA CHOZA</v>
      </c>
      <c r="D4893" s="67" t="s">
        <v>3921</v>
      </c>
      <c r="E4893" s="66" t="s">
        <v>41983</v>
      </c>
      <c r="F4893" s="66" t="s">
        <v>41983</v>
      </c>
      <c r="G4893" s="66" t="s">
        <v>3923</v>
      </c>
      <c r="H4893" s="66" t="s">
        <v>3924</v>
      </c>
      <c r="I4893" s="66" t="s">
        <v>3099</v>
      </c>
      <c r="J4893" s="68" t="s">
        <v>518</v>
      </c>
      <c r="K4893" s="68" t="s">
        <v>2163</v>
      </c>
      <c r="L4893" s="68" t="s">
        <v>3098</v>
      </c>
      <c r="M4893" s="66" t="s">
        <v>41984</v>
      </c>
      <c r="N4893" s="67" t="s">
        <v>6731</v>
      </c>
      <c r="O4893" s="67" t="s">
        <v>3951</v>
      </c>
      <c r="P4893" s="67" t="s">
        <v>4023</v>
      </c>
      <c r="Q4893" s="67" t="s">
        <v>518</v>
      </c>
      <c r="R4893" s="67" t="s">
        <v>518</v>
      </c>
      <c r="S4893" s="67" t="s">
        <v>2837</v>
      </c>
      <c r="T4893" s="67" t="s">
        <v>6732</v>
      </c>
      <c r="U4893" s="67" t="s">
        <v>6733</v>
      </c>
      <c r="V4893" s="67" t="s">
        <v>3968</v>
      </c>
      <c r="W4893" s="67" t="s">
        <v>41465</v>
      </c>
      <c r="X4893" s="67" t="s">
        <v>3934</v>
      </c>
      <c r="Y4893" s="67" t="s">
        <v>39888</v>
      </c>
      <c r="Z4893" s="67" t="s">
        <v>3936</v>
      </c>
      <c r="AA4893" s="67" t="s">
        <v>3954</v>
      </c>
      <c r="AB4893" s="67" t="s">
        <v>41985</v>
      </c>
      <c r="AC4893" s="67" t="s">
        <v>3939</v>
      </c>
      <c r="AD4893" s="67" t="s">
        <v>3940</v>
      </c>
      <c r="AE4893" s="67" t="s">
        <v>3941</v>
      </c>
      <c r="AF4893" s="67" t="s">
        <v>3940</v>
      </c>
      <c r="AG4893" s="67" t="s">
        <v>41986</v>
      </c>
      <c r="AH4893" s="67" t="s">
        <v>41987</v>
      </c>
      <c r="AI4893" s="67" t="s">
        <v>6641</v>
      </c>
      <c r="AJ4893" s="67" t="s">
        <v>3945</v>
      </c>
    </row>
    <row r="4894" spans="1:36" x14ac:dyDescent="0.2">
      <c r="A4894" s="66" t="s">
        <v>3919</v>
      </c>
      <c r="B4894" s="67" t="s">
        <v>41988</v>
      </c>
      <c r="C4894" s="66" t="str">
        <f t="shared" si="76"/>
        <v>P.S. ALIS</v>
      </c>
      <c r="D4894" s="67" t="s">
        <v>3921</v>
      </c>
      <c r="E4894" s="66" t="s">
        <v>1433</v>
      </c>
      <c r="F4894" s="66" t="s">
        <v>1433</v>
      </c>
      <c r="G4894" s="66" t="s">
        <v>3923</v>
      </c>
      <c r="H4894" s="66" t="s">
        <v>3924</v>
      </c>
      <c r="I4894" s="66" t="s">
        <v>1434</v>
      </c>
      <c r="J4894" s="68" t="s">
        <v>144</v>
      </c>
      <c r="K4894" s="68" t="s">
        <v>685</v>
      </c>
      <c r="L4894" s="68" t="s">
        <v>1433</v>
      </c>
      <c r="M4894" s="66" t="s">
        <v>5953</v>
      </c>
      <c r="N4894" s="67" t="s">
        <v>4132</v>
      </c>
      <c r="O4894" s="67" t="s">
        <v>4146</v>
      </c>
      <c r="P4894" s="67" t="s">
        <v>4008</v>
      </c>
      <c r="Q4894" s="67" t="s">
        <v>144</v>
      </c>
      <c r="R4894" s="67" t="s">
        <v>8058</v>
      </c>
      <c r="S4894" s="67" t="s">
        <v>3080</v>
      </c>
      <c r="T4894" s="67" t="s">
        <v>8059</v>
      </c>
      <c r="U4894" s="67" t="s">
        <v>8060</v>
      </c>
      <c r="V4894" s="67" t="s">
        <v>3932</v>
      </c>
      <c r="W4894" s="67" t="s">
        <v>41989</v>
      </c>
      <c r="X4894" s="67" t="s">
        <v>3934</v>
      </c>
      <c r="Y4894" s="67" t="s">
        <v>5328</v>
      </c>
      <c r="Z4894" s="67" t="s">
        <v>5539</v>
      </c>
      <c r="AA4894" s="67" t="s">
        <v>41418</v>
      </c>
      <c r="AB4894" s="67" t="s">
        <v>41990</v>
      </c>
      <c r="AC4894" s="67" t="s">
        <v>3939</v>
      </c>
      <c r="AD4894" s="67" t="s">
        <v>3940</v>
      </c>
      <c r="AE4894" s="67" t="s">
        <v>3941</v>
      </c>
      <c r="AF4894" s="67" t="s">
        <v>3940</v>
      </c>
      <c r="AG4894" s="67" t="s">
        <v>41991</v>
      </c>
      <c r="AH4894" s="67" t="s">
        <v>41992</v>
      </c>
      <c r="AI4894" s="67" t="s">
        <v>41993</v>
      </c>
      <c r="AJ4894" s="67" t="s">
        <v>3945</v>
      </c>
    </row>
    <row r="4895" spans="1:36" x14ac:dyDescent="0.2">
      <c r="A4895" s="66" t="s">
        <v>3919</v>
      </c>
      <c r="B4895" s="67" t="s">
        <v>41994</v>
      </c>
      <c r="C4895" s="66" t="str">
        <f t="shared" si="76"/>
        <v>P.S. ANTARPA</v>
      </c>
      <c r="D4895" s="67" t="s">
        <v>3921</v>
      </c>
      <c r="E4895" s="66" t="s">
        <v>41995</v>
      </c>
      <c r="F4895" s="66" t="s">
        <v>41995</v>
      </c>
      <c r="G4895" s="66" t="s">
        <v>3923</v>
      </c>
      <c r="H4895" s="66" t="s">
        <v>3924</v>
      </c>
      <c r="I4895" s="66" t="s">
        <v>2685</v>
      </c>
      <c r="J4895" s="68" t="s">
        <v>156</v>
      </c>
      <c r="K4895" s="68" t="s">
        <v>163</v>
      </c>
      <c r="L4895" s="68" t="s">
        <v>2606</v>
      </c>
      <c r="M4895" s="66" t="s">
        <v>40493</v>
      </c>
      <c r="N4895" s="67" t="s">
        <v>3963</v>
      </c>
      <c r="O4895" s="67" t="s">
        <v>3951</v>
      </c>
      <c r="P4895" s="67" t="s">
        <v>4146</v>
      </c>
      <c r="Q4895" s="67" t="s">
        <v>156</v>
      </c>
      <c r="R4895" s="67" t="s">
        <v>5167</v>
      </c>
      <c r="S4895" s="67" t="s">
        <v>256</v>
      </c>
      <c r="T4895" s="67" t="s">
        <v>5168</v>
      </c>
      <c r="U4895" s="67" t="s">
        <v>5169</v>
      </c>
      <c r="V4895" s="67" t="s">
        <v>3932</v>
      </c>
      <c r="W4895" s="67" t="s">
        <v>3969</v>
      </c>
      <c r="X4895" s="67" t="s">
        <v>3934</v>
      </c>
      <c r="Y4895" s="67" t="s">
        <v>5170</v>
      </c>
      <c r="Z4895" s="67" t="s">
        <v>16626</v>
      </c>
      <c r="AA4895" s="67" t="s">
        <v>3954</v>
      </c>
      <c r="AB4895" s="67" t="s">
        <v>41996</v>
      </c>
      <c r="AC4895" s="67" t="s">
        <v>3939</v>
      </c>
      <c r="AD4895" s="67" t="s">
        <v>3940</v>
      </c>
      <c r="AE4895" s="67" t="s">
        <v>3941</v>
      </c>
      <c r="AF4895" s="67" t="s">
        <v>3940</v>
      </c>
      <c r="AG4895" s="67" t="s">
        <v>41997</v>
      </c>
      <c r="AH4895" s="67" t="s">
        <v>41998</v>
      </c>
      <c r="AI4895" s="67" t="s">
        <v>41999</v>
      </c>
      <c r="AJ4895" s="67" t="s">
        <v>3945</v>
      </c>
    </row>
    <row r="4896" spans="1:36" x14ac:dyDescent="0.2">
      <c r="A4896" s="66" t="s">
        <v>3919</v>
      </c>
      <c r="B4896" s="67" t="s">
        <v>42000</v>
      </c>
      <c r="C4896" s="66" t="str">
        <f t="shared" si="76"/>
        <v>P.S. ROCCHAC</v>
      </c>
      <c r="D4896" s="67" t="s">
        <v>3921</v>
      </c>
      <c r="E4896" s="66" t="s">
        <v>42001</v>
      </c>
      <c r="F4896" s="66" t="s">
        <v>42001</v>
      </c>
      <c r="G4896" s="66" t="s">
        <v>3923</v>
      </c>
      <c r="H4896" s="66" t="s">
        <v>3924</v>
      </c>
      <c r="I4896" s="66" t="s">
        <v>2685</v>
      </c>
      <c r="J4896" s="68" t="s">
        <v>156</v>
      </c>
      <c r="K4896" s="68" t="s">
        <v>163</v>
      </c>
      <c r="L4896" s="68" t="s">
        <v>2606</v>
      </c>
      <c r="M4896" s="66" t="s">
        <v>42002</v>
      </c>
      <c r="N4896" s="67" t="s">
        <v>3963</v>
      </c>
      <c r="O4896" s="67" t="s">
        <v>3951</v>
      </c>
      <c r="P4896" s="67" t="s">
        <v>4146</v>
      </c>
      <c r="Q4896" s="67" t="s">
        <v>156</v>
      </c>
      <c r="R4896" s="67" t="s">
        <v>5167</v>
      </c>
      <c r="S4896" s="67" t="s">
        <v>256</v>
      </c>
      <c r="T4896" s="67" t="s">
        <v>5168</v>
      </c>
      <c r="U4896" s="67" t="s">
        <v>5169</v>
      </c>
      <c r="V4896" s="67" t="s">
        <v>3932</v>
      </c>
      <c r="W4896" s="67" t="s">
        <v>3969</v>
      </c>
      <c r="X4896" s="67" t="s">
        <v>3934</v>
      </c>
      <c r="Y4896" s="67" t="s">
        <v>5170</v>
      </c>
      <c r="Z4896" s="67" t="s">
        <v>42003</v>
      </c>
      <c r="AA4896" s="67" t="s">
        <v>3954</v>
      </c>
      <c r="AB4896" s="67" t="s">
        <v>42004</v>
      </c>
      <c r="AC4896" s="67" t="s">
        <v>3939</v>
      </c>
      <c r="AD4896" s="67" t="s">
        <v>3940</v>
      </c>
      <c r="AE4896" s="67" t="s">
        <v>3941</v>
      </c>
      <c r="AF4896" s="67" t="s">
        <v>3940</v>
      </c>
      <c r="AG4896" s="67" t="s">
        <v>42005</v>
      </c>
      <c r="AH4896" s="67" t="s">
        <v>42006</v>
      </c>
      <c r="AI4896" s="67" t="s">
        <v>18787</v>
      </c>
      <c r="AJ4896" s="67" t="s">
        <v>3945</v>
      </c>
    </row>
    <row r="4897" spans="1:36" x14ac:dyDescent="0.2">
      <c r="A4897" s="66" t="s">
        <v>3919</v>
      </c>
      <c r="B4897" s="67" t="s">
        <v>42007</v>
      </c>
      <c r="C4897" s="66" t="str">
        <f t="shared" si="76"/>
        <v>P.S. TOTORAS</v>
      </c>
      <c r="D4897" s="67" t="s">
        <v>3921</v>
      </c>
      <c r="E4897" s="66" t="s">
        <v>42008</v>
      </c>
      <c r="F4897" s="66" t="s">
        <v>42008</v>
      </c>
      <c r="G4897" s="66" t="s">
        <v>3923</v>
      </c>
      <c r="H4897" s="66" t="s">
        <v>3924</v>
      </c>
      <c r="I4897" s="66" t="s">
        <v>2820</v>
      </c>
      <c r="J4897" s="68" t="s">
        <v>242</v>
      </c>
      <c r="K4897" s="68" t="s">
        <v>365</v>
      </c>
      <c r="L4897" s="68" t="s">
        <v>2819</v>
      </c>
      <c r="M4897" s="66" t="s">
        <v>42009</v>
      </c>
      <c r="N4897" s="67" t="s">
        <v>4288</v>
      </c>
      <c r="O4897" s="67" t="s">
        <v>4040</v>
      </c>
      <c r="P4897" s="67" t="s">
        <v>3928</v>
      </c>
      <c r="Q4897" s="67" t="s">
        <v>242</v>
      </c>
      <c r="R4897" s="67" t="s">
        <v>24216</v>
      </c>
      <c r="S4897" s="67" t="s">
        <v>35488</v>
      </c>
      <c r="T4897" s="67" t="s">
        <v>4289</v>
      </c>
      <c r="U4897" s="67" t="s">
        <v>4290</v>
      </c>
      <c r="V4897" s="67" t="s">
        <v>3968</v>
      </c>
      <c r="W4897" s="67" t="s">
        <v>42010</v>
      </c>
      <c r="X4897" s="67" t="s">
        <v>3934</v>
      </c>
      <c r="Y4897" s="67" t="s">
        <v>42011</v>
      </c>
      <c r="Z4897" s="67" t="s">
        <v>5137</v>
      </c>
      <c r="AA4897" s="67" t="s">
        <v>42012</v>
      </c>
      <c r="AB4897" s="67" t="s">
        <v>42013</v>
      </c>
      <c r="AC4897" s="67" t="s">
        <v>3939</v>
      </c>
      <c r="AD4897" s="67" t="s">
        <v>3940</v>
      </c>
      <c r="AE4897" s="67" t="s">
        <v>3941</v>
      </c>
      <c r="AF4897" s="67" t="s">
        <v>3940</v>
      </c>
      <c r="AG4897" s="67" t="s">
        <v>3945</v>
      </c>
      <c r="AH4897" s="67" t="s">
        <v>3945</v>
      </c>
      <c r="AI4897" s="67" t="s">
        <v>3945</v>
      </c>
      <c r="AJ4897" s="67" t="s">
        <v>3945</v>
      </c>
    </row>
    <row r="4898" spans="1:36" x14ac:dyDescent="0.2">
      <c r="A4898" s="66" t="s">
        <v>3919</v>
      </c>
      <c r="B4898" s="67" t="s">
        <v>42014</v>
      </c>
      <c r="C4898" s="66" t="str">
        <f t="shared" si="76"/>
        <v>P.S. CHISQUE</v>
      </c>
      <c r="D4898" s="67" t="s">
        <v>3921</v>
      </c>
      <c r="E4898" s="66" t="s">
        <v>42015</v>
      </c>
      <c r="F4898" s="66" t="s">
        <v>42015</v>
      </c>
      <c r="G4898" s="66" t="s">
        <v>3923</v>
      </c>
      <c r="H4898" s="66" t="s">
        <v>3924</v>
      </c>
      <c r="I4898" s="66" t="s">
        <v>1746</v>
      </c>
      <c r="J4898" s="68" t="s">
        <v>144</v>
      </c>
      <c r="K4898" s="68" t="s">
        <v>369</v>
      </c>
      <c r="L4898" s="68" t="s">
        <v>1745</v>
      </c>
      <c r="M4898" s="66" t="s">
        <v>42016</v>
      </c>
      <c r="N4898" s="67" t="s">
        <v>4132</v>
      </c>
      <c r="O4898" s="67" t="s">
        <v>3928</v>
      </c>
      <c r="P4898" s="67" t="s">
        <v>4208</v>
      </c>
      <c r="Q4898" s="67" t="s">
        <v>144</v>
      </c>
      <c r="R4898" s="67" t="s">
        <v>4673</v>
      </c>
      <c r="S4898" s="67" t="s">
        <v>2909</v>
      </c>
      <c r="T4898" s="67" t="s">
        <v>4675</v>
      </c>
      <c r="U4898" s="67" t="s">
        <v>4676</v>
      </c>
      <c r="V4898" s="67" t="s">
        <v>3932</v>
      </c>
      <c r="W4898" s="67" t="s">
        <v>42017</v>
      </c>
      <c r="X4898" s="67" t="s">
        <v>3934</v>
      </c>
      <c r="Y4898" s="67" t="s">
        <v>4678</v>
      </c>
      <c r="Z4898" s="67" t="s">
        <v>40565</v>
      </c>
      <c r="AA4898" s="67" t="s">
        <v>42018</v>
      </c>
      <c r="AB4898" s="67" t="s">
        <v>42019</v>
      </c>
      <c r="AC4898" s="67" t="s">
        <v>3939</v>
      </c>
      <c r="AD4898" s="67" t="s">
        <v>3940</v>
      </c>
      <c r="AE4898" s="67" t="s">
        <v>3941</v>
      </c>
      <c r="AF4898" s="67" t="s">
        <v>3940</v>
      </c>
      <c r="AG4898" s="67" t="s">
        <v>42020</v>
      </c>
      <c r="AH4898" s="67" t="s">
        <v>42021</v>
      </c>
      <c r="AI4898" s="67" t="s">
        <v>5568</v>
      </c>
      <c r="AJ4898" s="67" t="s">
        <v>3945</v>
      </c>
    </row>
    <row r="4899" spans="1:36" x14ac:dyDescent="0.2">
      <c r="A4899" s="66" t="s">
        <v>3919</v>
      </c>
      <c r="B4899" s="67" t="s">
        <v>42022</v>
      </c>
      <c r="C4899" s="66" t="str">
        <f t="shared" si="76"/>
        <v>P.S. ATSAKUS</v>
      </c>
      <c r="D4899" s="67" t="s">
        <v>3921</v>
      </c>
      <c r="E4899" s="66" t="s">
        <v>42023</v>
      </c>
      <c r="F4899" s="66" t="s">
        <v>42023</v>
      </c>
      <c r="G4899" s="66" t="s">
        <v>3923</v>
      </c>
      <c r="H4899" s="66" t="s">
        <v>3924</v>
      </c>
      <c r="I4899" s="66" t="s">
        <v>790</v>
      </c>
      <c r="J4899" s="68" t="s">
        <v>159</v>
      </c>
      <c r="K4899" s="68" t="s">
        <v>788</v>
      </c>
      <c r="L4899" s="68" t="s">
        <v>789</v>
      </c>
      <c r="M4899" s="66" t="s">
        <v>39788</v>
      </c>
      <c r="N4899" s="67" t="s">
        <v>4131</v>
      </c>
      <c r="O4899" s="67" t="s">
        <v>4023</v>
      </c>
      <c r="P4899" s="67" t="s">
        <v>3951</v>
      </c>
      <c r="Q4899" s="67" t="s">
        <v>159</v>
      </c>
      <c r="R4899" s="67" t="s">
        <v>788</v>
      </c>
      <c r="S4899" s="67" t="s">
        <v>789</v>
      </c>
      <c r="T4899" s="67" t="s">
        <v>6212</v>
      </c>
      <c r="U4899" s="67" t="s">
        <v>6213</v>
      </c>
      <c r="V4899" s="67" t="s">
        <v>3932</v>
      </c>
      <c r="W4899" s="67" t="s">
        <v>19803</v>
      </c>
      <c r="X4899" s="67" t="s">
        <v>3934</v>
      </c>
      <c r="Y4899" s="67" t="s">
        <v>20138</v>
      </c>
      <c r="Z4899" s="67" t="s">
        <v>9781</v>
      </c>
      <c r="AA4899" s="67" t="s">
        <v>19805</v>
      </c>
      <c r="AB4899" s="67" t="s">
        <v>42024</v>
      </c>
      <c r="AC4899" s="67" t="s">
        <v>3939</v>
      </c>
      <c r="AD4899" s="67" t="s">
        <v>3940</v>
      </c>
      <c r="AE4899" s="67" t="s">
        <v>3941</v>
      </c>
      <c r="AF4899" s="67" t="s">
        <v>3940</v>
      </c>
      <c r="AG4899" s="67" t="s">
        <v>3945</v>
      </c>
      <c r="AH4899" s="67" t="s">
        <v>3945</v>
      </c>
      <c r="AI4899" s="67" t="s">
        <v>3945</v>
      </c>
      <c r="AJ4899" s="67" t="s">
        <v>3945</v>
      </c>
    </row>
    <row r="4900" spans="1:36" x14ac:dyDescent="0.2">
      <c r="A4900" s="66" t="s">
        <v>3973</v>
      </c>
      <c r="B4900" s="67" t="s">
        <v>42025</v>
      </c>
      <c r="C4900" s="66" t="str">
        <f t="shared" si="76"/>
        <v>C.S. COMAS</v>
      </c>
      <c r="D4900" s="67" t="s">
        <v>4128</v>
      </c>
      <c r="E4900" s="66" t="s">
        <v>237</v>
      </c>
      <c r="F4900" s="66" t="s">
        <v>237</v>
      </c>
      <c r="G4900" s="66" t="s">
        <v>4129</v>
      </c>
      <c r="H4900" s="66" t="s">
        <v>3924</v>
      </c>
      <c r="I4900" s="66" t="s">
        <v>238</v>
      </c>
      <c r="J4900" s="68" t="s">
        <v>144</v>
      </c>
      <c r="K4900" s="68" t="s">
        <v>144</v>
      </c>
      <c r="L4900" s="68" t="s">
        <v>237</v>
      </c>
      <c r="M4900" s="66" t="s">
        <v>42026</v>
      </c>
      <c r="N4900" s="67" t="s">
        <v>3978</v>
      </c>
      <c r="O4900" s="67" t="s">
        <v>3949</v>
      </c>
      <c r="P4900" s="67" t="s">
        <v>4040</v>
      </c>
      <c r="Q4900" s="67" t="s">
        <v>3979</v>
      </c>
      <c r="R4900" s="67" t="s">
        <v>3512</v>
      </c>
      <c r="S4900" s="67" t="s">
        <v>35573</v>
      </c>
      <c r="T4900" s="67" t="s">
        <v>6686</v>
      </c>
      <c r="U4900" s="67" t="s">
        <v>6687</v>
      </c>
      <c r="V4900" s="67" t="s">
        <v>4135</v>
      </c>
      <c r="W4900" s="67" t="s">
        <v>42027</v>
      </c>
      <c r="X4900" s="67" t="s">
        <v>3934</v>
      </c>
      <c r="Y4900" s="67" t="s">
        <v>3945</v>
      </c>
      <c r="Z4900" s="67" t="s">
        <v>33000</v>
      </c>
      <c r="AA4900" s="67" t="s">
        <v>42028</v>
      </c>
      <c r="AB4900" s="67" t="s">
        <v>42029</v>
      </c>
      <c r="AC4900" s="67" t="s">
        <v>3939</v>
      </c>
      <c r="AD4900" s="67" t="s">
        <v>3940</v>
      </c>
      <c r="AE4900" s="67" t="s">
        <v>3941</v>
      </c>
      <c r="AF4900" s="67" t="s">
        <v>3940</v>
      </c>
      <c r="AG4900" s="67" t="s">
        <v>42030</v>
      </c>
      <c r="AH4900" s="67" t="s">
        <v>42031</v>
      </c>
      <c r="AI4900" s="67" t="s">
        <v>8961</v>
      </c>
      <c r="AJ4900" s="67" t="s">
        <v>3945</v>
      </c>
    </row>
    <row r="4901" spans="1:36" x14ac:dyDescent="0.2">
      <c r="A4901" s="66" t="s">
        <v>3919</v>
      </c>
      <c r="B4901" s="67" t="s">
        <v>42032</v>
      </c>
      <c r="C4901" s="66" t="str">
        <f t="shared" si="76"/>
        <v>P.S. JULQUILLAS</v>
      </c>
      <c r="D4901" s="67" t="s">
        <v>3921</v>
      </c>
      <c r="E4901" s="66" t="s">
        <v>42033</v>
      </c>
      <c r="F4901" s="66" t="s">
        <v>42033</v>
      </c>
      <c r="G4901" s="66" t="s">
        <v>3923</v>
      </c>
      <c r="H4901" s="66" t="s">
        <v>3924</v>
      </c>
      <c r="I4901" s="66" t="s">
        <v>396</v>
      </c>
      <c r="J4901" s="68" t="s">
        <v>144</v>
      </c>
      <c r="K4901" s="68" t="s">
        <v>394</v>
      </c>
      <c r="L4901" s="68" t="s">
        <v>395</v>
      </c>
      <c r="M4901" s="66" t="s">
        <v>42034</v>
      </c>
      <c r="N4901" s="67" t="s">
        <v>4132</v>
      </c>
      <c r="O4901" s="67" t="s">
        <v>3951</v>
      </c>
      <c r="P4901" s="67" t="s">
        <v>4040</v>
      </c>
      <c r="Q4901" s="67" t="s">
        <v>144</v>
      </c>
      <c r="R4901" s="67" t="s">
        <v>5678</v>
      </c>
      <c r="S4901" s="67" t="s">
        <v>395</v>
      </c>
      <c r="T4901" s="67" t="s">
        <v>5679</v>
      </c>
      <c r="U4901" s="67" t="s">
        <v>5680</v>
      </c>
      <c r="V4901" s="67" t="s">
        <v>3932</v>
      </c>
      <c r="W4901" s="67" t="s">
        <v>38179</v>
      </c>
      <c r="X4901" s="67" t="s">
        <v>3934</v>
      </c>
      <c r="Y4901" s="67" t="s">
        <v>4678</v>
      </c>
      <c r="Z4901" s="67" t="s">
        <v>5539</v>
      </c>
      <c r="AA4901" s="67" t="s">
        <v>42035</v>
      </c>
      <c r="AB4901" s="67" t="s">
        <v>42036</v>
      </c>
      <c r="AC4901" s="67" t="s">
        <v>3939</v>
      </c>
      <c r="AD4901" s="67" t="s">
        <v>3940</v>
      </c>
      <c r="AE4901" s="67" t="s">
        <v>3941</v>
      </c>
      <c r="AF4901" s="67" t="s">
        <v>3940</v>
      </c>
      <c r="AG4901" s="67" t="s">
        <v>42037</v>
      </c>
      <c r="AH4901" s="67" t="s">
        <v>42038</v>
      </c>
      <c r="AI4901" s="67" t="s">
        <v>42039</v>
      </c>
      <c r="AJ4901" s="67" t="s">
        <v>3945</v>
      </c>
    </row>
    <row r="4902" spans="1:36" x14ac:dyDescent="0.2">
      <c r="A4902" s="66" t="s">
        <v>3919</v>
      </c>
      <c r="B4902" s="67" t="s">
        <v>42040</v>
      </c>
      <c r="C4902" s="66" t="str">
        <f t="shared" si="76"/>
        <v>P.S. HUARICANGA</v>
      </c>
      <c r="D4902" s="67" t="s">
        <v>3921</v>
      </c>
      <c r="E4902" s="66" t="s">
        <v>42041</v>
      </c>
      <c r="F4902" s="66" t="s">
        <v>42041</v>
      </c>
      <c r="G4902" s="66" t="s">
        <v>3923</v>
      </c>
      <c r="H4902" s="66" t="s">
        <v>3924</v>
      </c>
      <c r="I4902" s="66" t="s">
        <v>396</v>
      </c>
      <c r="J4902" s="68" t="s">
        <v>144</v>
      </c>
      <c r="K4902" s="68" t="s">
        <v>394</v>
      </c>
      <c r="L4902" s="68" t="s">
        <v>395</v>
      </c>
      <c r="M4902" s="66" t="s">
        <v>42042</v>
      </c>
      <c r="N4902" s="67" t="s">
        <v>4132</v>
      </c>
      <c r="O4902" s="67" t="s">
        <v>3951</v>
      </c>
      <c r="P4902" s="67" t="s">
        <v>4040</v>
      </c>
      <c r="Q4902" s="67" t="s">
        <v>144</v>
      </c>
      <c r="R4902" s="67" t="s">
        <v>5678</v>
      </c>
      <c r="S4902" s="67" t="s">
        <v>395</v>
      </c>
      <c r="T4902" s="67" t="s">
        <v>5679</v>
      </c>
      <c r="U4902" s="67" t="s">
        <v>5680</v>
      </c>
      <c r="V4902" s="67" t="s">
        <v>3932</v>
      </c>
      <c r="W4902" s="67" t="s">
        <v>38179</v>
      </c>
      <c r="X4902" s="67" t="s">
        <v>3934</v>
      </c>
      <c r="Y4902" s="67" t="s">
        <v>4678</v>
      </c>
      <c r="Z4902" s="67" t="s">
        <v>5539</v>
      </c>
      <c r="AA4902" s="67" t="s">
        <v>9505</v>
      </c>
      <c r="AB4902" s="67" t="s">
        <v>42043</v>
      </c>
      <c r="AC4902" s="67" t="s">
        <v>3939</v>
      </c>
      <c r="AD4902" s="67" t="s">
        <v>3940</v>
      </c>
      <c r="AE4902" s="67" t="s">
        <v>3941</v>
      </c>
      <c r="AF4902" s="67" t="s">
        <v>3940</v>
      </c>
      <c r="AG4902" s="67" t="s">
        <v>42044</v>
      </c>
      <c r="AH4902" s="67" t="s">
        <v>42045</v>
      </c>
      <c r="AI4902" s="67" t="s">
        <v>42046</v>
      </c>
      <c r="AJ4902" s="67" t="s">
        <v>3945</v>
      </c>
    </row>
    <row r="4903" spans="1:36" x14ac:dyDescent="0.2">
      <c r="A4903" s="66" t="s">
        <v>3919</v>
      </c>
      <c r="B4903" s="67" t="s">
        <v>42047</v>
      </c>
      <c r="C4903" s="66" t="str">
        <f t="shared" si="76"/>
        <v>P.S. HUAMPARA</v>
      </c>
      <c r="D4903" s="67" t="s">
        <v>3921</v>
      </c>
      <c r="E4903" s="66" t="s">
        <v>3100</v>
      </c>
      <c r="F4903" s="66" t="s">
        <v>3100</v>
      </c>
      <c r="G4903" s="66" t="s">
        <v>3923</v>
      </c>
      <c r="H4903" s="66" t="s">
        <v>3924</v>
      </c>
      <c r="I4903" s="66" t="s">
        <v>3101</v>
      </c>
      <c r="J4903" s="68" t="s">
        <v>144</v>
      </c>
      <c r="K4903" s="68" t="s">
        <v>685</v>
      </c>
      <c r="L4903" s="68" t="s">
        <v>3100</v>
      </c>
      <c r="M4903" s="66" t="s">
        <v>5953</v>
      </c>
      <c r="N4903" s="67" t="s">
        <v>4132</v>
      </c>
      <c r="O4903" s="67" t="s">
        <v>3950</v>
      </c>
      <c r="P4903" s="67" t="s">
        <v>4008</v>
      </c>
      <c r="Q4903" s="67" t="s">
        <v>144</v>
      </c>
      <c r="R4903" s="67" t="s">
        <v>5803</v>
      </c>
      <c r="S4903" s="67" t="s">
        <v>3330</v>
      </c>
      <c r="T4903" s="67" t="s">
        <v>5804</v>
      </c>
      <c r="U4903" s="67" t="s">
        <v>5805</v>
      </c>
      <c r="V4903" s="67" t="s">
        <v>3968</v>
      </c>
      <c r="W4903" s="67" t="s">
        <v>5806</v>
      </c>
      <c r="X4903" s="67" t="s">
        <v>3934</v>
      </c>
      <c r="Y4903" s="67" t="s">
        <v>4678</v>
      </c>
      <c r="Z4903" s="67" t="s">
        <v>5807</v>
      </c>
      <c r="AA4903" s="67" t="s">
        <v>42048</v>
      </c>
      <c r="AB4903" s="67" t="s">
        <v>42049</v>
      </c>
      <c r="AC4903" s="67" t="s">
        <v>3939</v>
      </c>
      <c r="AD4903" s="67" t="s">
        <v>3940</v>
      </c>
      <c r="AE4903" s="67" t="s">
        <v>3941</v>
      </c>
      <c r="AF4903" s="67" t="s">
        <v>3940</v>
      </c>
      <c r="AG4903" s="67" t="s">
        <v>42050</v>
      </c>
      <c r="AH4903" s="67" t="s">
        <v>42051</v>
      </c>
      <c r="AI4903" s="67" t="s">
        <v>42052</v>
      </c>
      <c r="AJ4903" s="67" t="s">
        <v>3945</v>
      </c>
    </row>
    <row r="4904" spans="1:36" x14ac:dyDescent="0.2">
      <c r="A4904" s="66" t="s">
        <v>3919</v>
      </c>
      <c r="B4904" s="67" t="s">
        <v>42053</v>
      </c>
      <c r="C4904" s="66" t="str">
        <f t="shared" si="76"/>
        <v>C.S. SAN GERONIMO DE SURCO</v>
      </c>
      <c r="D4904" s="67" t="s">
        <v>4128</v>
      </c>
      <c r="E4904" s="66" t="s">
        <v>42054</v>
      </c>
      <c r="F4904" s="66" t="s">
        <v>42054</v>
      </c>
      <c r="G4904" s="66" t="s">
        <v>4129</v>
      </c>
      <c r="H4904" s="66" t="s">
        <v>3924</v>
      </c>
      <c r="I4904" s="66" t="s">
        <v>3103</v>
      </c>
      <c r="J4904" s="68" t="s">
        <v>144</v>
      </c>
      <c r="K4904" s="68" t="s">
        <v>578</v>
      </c>
      <c r="L4904" s="68" t="s">
        <v>3102</v>
      </c>
      <c r="M4904" s="66" t="s">
        <v>42055</v>
      </c>
      <c r="N4904" s="67" t="s">
        <v>4132</v>
      </c>
      <c r="O4904" s="67" t="s">
        <v>4160</v>
      </c>
      <c r="P4904" s="67" t="s">
        <v>4023</v>
      </c>
      <c r="Q4904" s="67" t="s">
        <v>144</v>
      </c>
      <c r="R4904" s="67" t="s">
        <v>5230</v>
      </c>
      <c r="S4904" s="67" t="s">
        <v>3656</v>
      </c>
      <c r="T4904" s="67" t="s">
        <v>5231</v>
      </c>
      <c r="U4904" s="67" t="s">
        <v>5232</v>
      </c>
      <c r="V4904" s="67" t="s">
        <v>4135</v>
      </c>
      <c r="W4904" s="67" t="s">
        <v>11277</v>
      </c>
      <c r="X4904" s="67" t="s">
        <v>3934</v>
      </c>
      <c r="Y4904" s="67" t="s">
        <v>4678</v>
      </c>
      <c r="Z4904" s="67" t="s">
        <v>42056</v>
      </c>
      <c r="AA4904" s="67" t="s">
        <v>3954</v>
      </c>
      <c r="AB4904" s="67" t="s">
        <v>42057</v>
      </c>
      <c r="AC4904" s="67" t="s">
        <v>3939</v>
      </c>
      <c r="AD4904" s="67" t="s">
        <v>3940</v>
      </c>
      <c r="AE4904" s="67" t="s">
        <v>3941</v>
      </c>
      <c r="AF4904" s="67" t="s">
        <v>3940</v>
      </c>
      <c r="AG4904" s="67" t="s">
        <v>42058</v>
      </c>
      <c r="AH4904" s="67" t="s">
        <v>42059</v>
      </c>
      <c r="AI4904" s="67" t="s">
        <v>42060</v>
      </c>
      <c r="AJ4904" s="67" t="s">
        <v>3945</v>
      </c>
    </row>
    <row r="4905" spans="1:36" x14ac:dyDescent="0.2">
      <c r="A4905" s="66" t="s">
        <v>3919</v>
      </c>
      <c r="B4905" s="67" t="s">
        <v>42061</v>
      </c>
      <c r="C4905" s="66" t="str">
        <f t="shared" si="76"/>
        <v>P.S. LAURA CALLER</v>
      </c>
      <c r="D4905" s="67" t="s">
        <v>3921</v>
      </c>
      <c r="E4905" s="66" t="s">
        <v>42062</v>
      </c>
      <c r="F4905" s="66" t="s">
        <v>42062</v>
      </c>
      <c r="G4905" s="66" t="s">
        <v>3923</v>
      </c>
      <c r="H4905" s="66" t="s">
        <v>3924</v>
      </c>
      <c r="I4905" s="66" t="s">
        <v>1788</v>
      </c>
      <c r="J4905" s="68" t="s">
        <v>144</v>
      </c>
      <c r="K4905" s="68" t="s">
        <v>793</v>
      </c>
      <c r="L4905" s="68" t="s">
        <v>173</v>
      </c>
      <c r="M4905" s="66" t="s">
        <v>42063</v>
      </c>
      <c r="N4905" s="67" t="s">
        <v>4132</v>
      </c>
      <c r="O4905" s="67" t="s">
        <v>4146</v>
      </c>
      <c r="P4905" s="67" t="s">
        <v>3951</v>
      </c>
      <c r="Q4905" s="67" t="s">
        <v>144</v>
      </c>
      <c r="R4905" s="67" t="s">
        <v>8058</v>
      </c>
      <c r="S4905" s="67" t="s">
        <v>13946</v>
      </c>
      <c r="T4905" s="67" t="s">
        <v>8059</v>
      </c>
      <c r="U4905" s="67" t="s">
        <v>8060</v>
      </c>
      <c r="V4905" s="67" t="s">
        <v>3968</v>
      </c>
      <c r="W4905" s="67" t="s">
        <v>42064</v>
      </c>
      <c r="X4905" s="67" t="s">
        <v>3934</v>
      </c>
      <c r="Y4905" s="67" t="s">
        <v>5328</v>
      </c>
      <c r="Z4905" s="67" t="s">
        <v>5539</v>
      </c>
      <c r="AA4905" s="67" t="s">
        <v>13948</v>
      </c>
      <c r="AB4905" s="67" t="s">
        <v>42065</v>
      </c>
      <c r="AC4905" s="67" t="s">
        <v>3939</v>
      </c>
      <c r="AD4905" s="67" t="s">
        <v>3940</v>
      </c>
      <c r="AE4905" s="67" t="s">
        <v>3941</v>
      </c>
      <c r="AF4905" s="67" t="s">
        <v>3940</v>
      </c>
      <c r="AG4905" s="67" t="s">
        <v>42066</v>
      </c>
      <c r="AH4905" s="67" t="s">
        <v>42067</v>
      </c>
      <c r="AI4905" s="67" t="s">
        <v>42068</v>
      </c>
      <c r="AJ4905" s="67" t="s">
        <v>3945</v>
      </c>
    </row>
    <row r="4906" spans="1:36" x14ac:dyDescent="0.2">
      <c r="A4906" s="66" t="s">
        <v>3919</v>
      </c>
      <c r="B4906" s="67" t="s">
        <v>42069</v>
      </c>
      <c r="C4906" s="66" t="str">
        <f t="shared" si="76"/>
        <v>P.S. CHAQUICOCHA</v>
      </c>
      <c r="D4906" s="67" t="s">
        <v>3921</v>
      </c>
      <c r="E4906" s="66" t="s">
        <v>25382</v>
      </c>
      <c r="F4906" s="66" t="s">
        <v>25382</v>
      </c>
      <c r="G4906" s="66" t="s">
        <v>3923</v>
      </c>
      <c r="H4906" s="66" t="s">
        <v>3924</v>
      </c>
      <c r="I4906" s="66" t="s">
        <v>2492</v>
      </c>
      <c r="J4906" s="68" t="s">
        <v>156</v>
      </c>
      <c r="K4906" s="68" t="s">
        <v>567</v>
      </c>
      <c r="L4906" s="68" t="s">
        <v>2491</v>
      </c>
      <c r="M4906" s="66" t="s">
        <v>42070</v>
      </c>
      <c r="N4906" s="67" t="s">
        <v>3963</v>
      </c>
      <c r="O4906" s="67" t="s">
        <v>4160</v>
      </c>
      <c r="P4906" s="67" t="s">
        <v>3928</v>
      </c>
      <c r="Q4906" s="67" t="s">
        <v>156</v>
      </c>
      <c r="R4906" s="67" t="s">
        <v>6809</v>
      </c>
      <c r="S4906" s="67" t="s">
        <v>25382</v>
      </c>
      <c r="T4906" s="67" t="s">
        <v>6810</v>
      </c>
      <c r="U4906" s="67" t="s">
        <v>6811</v>
      </c>
      <c r="V4906" s="67" t="s">
        <v>3968</v>
      </c>
      <c r="W4906" s="67" t="s">
        <v>3969</v>
      </c>
      <c r="X4906" s="67" t="s">
        <v>3934</v>
      </c>
      <c r="Y4906" s="67" t="s">
        <v>5170</v>
      </c>
      <c r="Z4906" s="67" t="s">
        <v>9712</v>
      </c>
      <c r="AA4906" s="67" t="s">
        <v>42071</v>
      </c>
      <c r="AB4906" s="67" t="s">
        <v>42072</v>
      </c>
      <c r="AC4906" s="67" t="s">
        <v>3939</v>
      </c>
      <c r="AD4906" s="67" t="s">
        <v>3940</v>
      </c>
      <c r="AE4906" s="67" t="s">
        <v>3941</v>
      </c>
      <c r="AF4906" s="67" t="s">
        <v>3940</v>
      </c>
      <c r="AG4906" s="67" t="s">
        <v>42073</v>
      </c>
      <c r="AH4906" s="67" t="s">
        <v>42074</v>
      </c>
      <c r="AI4906" s="67" t="s">
        <v>42075</v>
      </c>
      <c r="AJ4906" s="67" t="s">
        <v>3945</v>
      </c>
    </row>
    <row r="4907" spans="1:36" x14ac:dyDescent="0.2">
      <c r="A4907" s="66" t="s">
        <v>3919</v>
      </c>
      <c r="B4907" s="67" t="s">
        <v>42076</v>
      </c>
      <c r="C4907" s="66" t="str">
        <f t="shared" si="76"/>
        <v>P.S. COLLPA</v>
      </c>
      <c r="D4907" s="67" t="s">
        <v>3921</v>
      </c>
      <c r="E4907" s="66" t="s">
        <v>23808</v>
      </c>
      <c r="F4907" s="66" t="s">
        <v>23808</v>
      </c>
      <c r="G4907" s="66" t="s">
        <v>3923</v>
      </c>
      <c r="H4907" s="66" t="s">
        <v>3924</v>
      </c>
      <c r="I4907" s="66" t="s">
        <v>1755</v>
      </c>
      <c r="J4907" s="68" t="s">
        <v>156</v>
      </c>
      <c r="K4907" s="68" t="s">
        <v>157</v>
      </c>
      <c r="L4907" s="68" t="s">
        <v>1278</v>
      </c>
      <c r="M4907" s="66" t="s">
        <v>42077</v>
      </c>
      <c r="N4907" s="67" t="s">
        <v>3963</v>
      </c>
      <c r="O4907" s="67" t="s">
        <v>3928</v>
      </c>
      <c r="P4907" s="67" t="s">
        <v>3928</v>
      </c>
      <c r="Q4907" s="67" t="s">
        <v>156</v>
      </c>
      <c r="R4907" s="67" t="s">
        <v>157</v>
      </c>
      <c r="S4907" s="67" t="s">
        <v>1278</v>
      </c>
      <c r="T4907" s="67" t="s">
        <v>4089</v>
      </c>
      <c r="U4907" s="67" t="s">
        <v>4090</v>
      </c>
      <c r="V4907" s="67" t="s">
        <v>3932</v>
      </c>
      <c r="W4907" s="67" t="s">
        <v>3969</v>
      </c>
      <c r="X4907" s="67" t="s">
        <v>3934</v>
      </c>
      <c r="Y4907" s="67" t="s">
        <v>4092</v>
      </c>
      <c r="Z4907" s="67" t="s">
        <v>5766</v>
      </c>
      <c r="AA4907" s="67" t="s">
        <v>42078</v>
      </c>
      <c r="AB4907" s="67" t="s">
        <v>42079</v>
      </c>
      <c r="AC4907" s="67" t="s">
        <v>3939</v>
      </c>
      <c r="AD4907" s="67" t="s">
        <v>3940</v>
      </c>
      <c r="AE4907" s="67" t="s">
        <v>3941</v>
      </c>
      <c r="AF4907" s="67" t="s">
        <v>3940</v>
      </c>
      <c r="AG4907" s="67" t="s">
        <v>42080</v>
      </c>
      <c r="AH4907" s="67" t="s">
        <v>42081</v>
      </c>
      <c r="AI4907" s="67" t="s">
        <v>28257</v>
      </c>
      <c r="AJ4907" s="67" t="s">
        <v>3945</v>
      </c>
    </row>
    <row r="4908" spans="1:36" x14ac:dyDescent="0.2">
      <c r="A4908" s="66" t="s">
        <v>3919</v>
      </c>
      <c r="B4908" s="67" t="s">
        <v>42082</v>
      </c>
      <c r="C4908" s="66" t="str">
        <f t="shared" si="76"/>
        <v>P.S. MIRAVE</v>
      </c>
      <c r="D4908" s="67" t="s">
        <v>3921</v>
      </c>
      <c r="E4908" s="66" t="s">
        <v>42083</v>
      </c>
      <c r="F4908" s="66" t="s">
        <v>42083</v>
      </c>
      <c r="G4908" s="66" t="s">
        <v>3923</v>
      </c>
      <c r="H4908" s="66" t="s">
        <v>3924</v>
      </c>
      <c r="I4908" s="66" t="s">
        <v>660</v>
      </c>
      <c r="J4908" s="68" t="s">
        <v>154</v>
      </c>
      <c r="K4908" s="68" t="s">
        <v>658</v>
      </c>
      <c r="L4908" s="68" t="s">
        <v>659</v>
      </c>
      <c r="M4908" s="66" t="s">
        <v>42084</v>
      </c>
      <c r="N4908" s="67" t="s">
        <v>4403</v>
      </c>
      <c r="O4908" s="67" t="s">
        <v>3951</v>
      </c>
      <c r="P4908" s="67" t="s">
        <v>4008</v>
      </c>
      <c r="Q4908" s="67" t="s">
        <v>154</v>
      </c>
      <c r="R4908" s="67" t="s">
        <v>154</v>
      </c>
      <c r="S4908" s="67" t="s">
        <v>658</v>
      </c>
      <c r="T4908" s="67" t="s">
        <v>4404</v>
      </c>
      <c r="U4908" s="67" t="s">
        <v>4405</v>
      </c>
      <c r="V4908" s="67" t="s">
        <v>3932</v>
      </c>
      <c r="W4908" s="67" t="s">
        <v>6379</v>
      </c>
      <c r="X4908" s="67" t="s">
        <v>3934</v>
      </c>
      <c r="Y4908" s="67" t="s">
        <v>4664</v>
      </c>
      <c r="Z4908" s="67" t="s">
        <v>5691</v>
      </c>
      <c r="AA4908" s="67" t="s">
        <v>42085</v>
      </c>
      <c r="AB4908" s="67" t="s">
        <v>42086</v>
      </c>
      <c r="AC4908" s="67" t="s">
        <v>3939</v>
      </c>
      <c r="AD4908" s="67" t="s">
        <v>3940</v>
      </c>
      <c r="AE4908" s="67" t="s">
        <v>3941</v>
      </c>
      <c r="AF4908" s="67" t="s">
        <v>3940</v>
      </c>
      <c r="AG4908" s="67" t="s">
        <v>42087</v>
      </c>
      <c r="AH4908" s="67" t="s">
        <v>42088</v>
      </c>
      <c r="AI4908" s="67" t="s">
        <v>20305</v>
      </c>
      <c r="AJ4908" s="67" t="s">
        <v>3945</v>
      </c>
    </row>
    <row r="4909" spans="1:36" x14ac:dyDescent="0.2">
      <c r="A4909" s="66" t="s">
        <v>3919</v>
      </c>
      <c r="B4909" s="67" t="s">
        <v>42089</v>
      </c>
      <c r="C4909" s="66" t="str">
        <f t="shared" si="76"/>
        <v>P.S. ACOBAMBA</v>
      </c>
      <c r="D4909" s="67" t="s">
        <v>3921</v>
      </c>
      <c r="E4909" s="66" t="s">
        <v>1278</v>
      </c>
      <c r="F4909" s="66" t="s">
        <v>1278</v>
      </c>
      <c r="G4909" s="66" t="s">
        <v>3923</v>
      </c>
      <c r="H4909" s="66" t="s">
        <v>3924</v>
      </c>
      <c r="I4909" s="66" t="s">
        <v>3015</v>
      </c>
      <c r="J4909" s="68" t="s">
        <v>144</v>
      </c>
      <c r="K4909" s="68" t="s">
        <v>578</v>
      </c>
      <c r="L4909" s="68" t="s">
        <v>3014</v>
      </c>
      <c r="M4909" s="66" t="s">
        <v>14949</v>
      </c>
      <c r="N4909" s="67" t="s">
        <v>4132</v>
      </c>
      <c r="O4909" s="67" t="s">
        <v>4160</v>
      </c>
      <c r="P4909" s="67" t="s">
        <v>4008</v>
      </c>
      <c r="Q4909" s="67" t="s">
        <v>144</v>
      </c>
      <c r="R4909" s="67" t="s">
        <v>5230</v>
      </c>
      <c r="S4909" s="67" t="s">
        <v>11572</v>
      </c>
      <c r="T4909" s="67" t="s">
        <v>5231</v>
      </c>
      <c r="U4909" s="67" t="s">
        <v>5232</v>
      </c>
      <c r="V4909" s="67" t="s">
        <v>3932</v>
      </c>
      <c r="W4909" s="67" t="s">
        <v>5233</v>
      </c>
      <c r="X4909" s="67" t="s">
        <v>3934</v>
      </c>
      <c r="Y4909" s="67" t="s">
        <v>4678</v>
      </c>
      <c r="Z4909" s="67" t="s">
        <v>11278</v>
      </c>
      <c r="AA4909" s="67" t="s">
        <v>3954</v>
      </c>
      <c r="AB4909" s="67" t="s">
        <v>42090</v>
      </c>
      <c r="AC4909" s="67" t="s">
        <v>3939</v>
      </c>
      <c r="AD4909" s="67" t="s">
        <v>3940</v>
      </c>
      <c r="AE4909" s="67" t="s">
        <v>3941</v>
      </c>
      <c r="AF4909" s="67" t="s">
        <v>3940</v>
      </c>
      <c r="AG4909" s="67" t="s">
        <v>42091</v>
      </c>
      <c r="AH4909" s="67" t="s">
        <v>42092</v>
      </c>
      <c r="AI4909" s="67" t="s">
        <v>42093</v>
      </c>
      <c r="AJ4909" s="67" t="s">
        <v>3945</v>
      </c>
    </row>
    <row r="4910" spans="1:36" x14ac:dyDescent="0.2">
      <c r="A4910" s="66" t="s">
        <v>3919</v>
      </c>
      <c r="B4910" s="67" t="s">
        <v>42094</v>
      </c>
      <c r="C4910" s="66" t="str">
        <f t="shared" si="76"/>
        <v>SAMU-TACNA</v>
      </c>
      <c r="D4910" s="67"/>
      <c r="E4910" s="66" t="s">
        <v>42095</v>
      </c>
      <c r="F4910" s="66" t="s">
        <v>42095</v>
      </c>
      <c r="G4910" s="66" t="s">
        <v>42096</v>
      </c>
      <c r="H4910" s="66" t="s">
        <v>4446</v>
      </c>
      <c r="I4910" s="66" t="s">
        <v>155</v>
      </c>
      <c r="J4910" s="68" t="s">
        <v>154</v>
      </c>
      <c r="K4910" s="68" t="s">
        <v>154</v>
      </c>
      <c r="L4910" s="68" t="s">
        <v>154</v>
      </c>
      <c r="M4910" s="66" t="s">
        <v>42097</v>
      </c>
      <c r="N4910" s="67" t="s">
        <v>4403</v>
      </c>
      <c r="O4910" s="67" t="s">
        <v>3964</v>
      </c>
      <c r="P4910" s="67" t="s">
        <v>3964</v>
      </c>
      <c r="Q4910" s="67" t="s">
        <v>154</v>
      </c>
      <c r="R4910" s="67" t="s">
        <v>3965</v>
      </c>
      <c r="S4910" s="67" t="s">
        <v>3966</v>
      </c>
      <c r="T4910" s="67" t="s">
        <v>30133</v>
      </c>
      <c r="U4910" s="67" t="s">
        <v>30134</v>
      </c>
      <c r="V4910" s="67" t="s">
        <v>4364</v>
      </c>
      <c r="W4910" s="67" t="s">
        <v>42098</v>
      </c>
      <c r="X4910" s="67" t="s">
        <v>3934</v>
      </c>
      <c r="Y4910" s="67" t="s">
        <v>42099</v>
      </c>
      <c r="Z4910" s="67" t="s">
        <v>27966</v>
      </c>
      <c r="AA4910" s="67" t="s">
        <v>18633</v>
      </c>
      <c r="AB4910" s="67" t="s">
        <v>42100</v>
      </c>
      <c r="AC4910" s="67" t="s">
        <v>3939</v>
      </c>
      <c r="AD4910" s="67" t="s">
        <v>3940</v>
      </c>
      <c r="AE4910" s="67" t="s">
        <v>3941</v>
      </c>
      <c r="AF4910" s="67" t="s">
        <v>3940</v>
      </c>
      <c r="AG4910" s="67" t="s">
        <v>3945</v>
      </c>
      <c r="AH4910" s="67" t="s">
        <v>3945</v>
      </c>
      <c r="AI4910" s="67" t="s">
        <v>3945</v>
      </c>
      <c r="AJ4910" s="67" t="s">
        <v>3945</v>
      </c>
    </row>
    <row r="4911" spans="1:36" x14ac:dyDescent="0.2">
      <c r="A4911" s="66" t="s">
        <v>3919</v>
      </c>
      <c r="B4911" s="67" t="s">
        <v>42101</v>
      </c>
      <c r="C4911" s="66" t="str">
        <f t="shared" si="76"/>
        <v>P.S. CAPERUSIA</v>
      </c>
      <c r="D4911" s="67" t="s">
        <v>3921</v>
      </c>
      <c r="E4911" s="66" t="s">
        <v>42102</v>
      </c>
      <c r="F4911" s="66" t="s">
        <v>42102</v>
      </c>
      <c r="G4911" s="66" t="s">
        <v>3923</v>
      </c>
      <c r="H4911" s="66" t="s">
        <v>3924</v>
      </c>
      <c r="I4911" s="66" t="s">
        <v>419</v>
      </c>
      <c r="J4911" s="68" t="s">
        <v>156</v>
      </c>
      <c r="K4911" s="68" t="s">
        <v>417</v>
      </c>
      <c r="L4911" s="68" t="s">
        <v>418</v>
      </c>
      <c r="M4911" s="66" t="s">
        <v>42103</v>
      </c>
      <c r="N4911" s="67" t="s">
        <v>3963</v>
      </c>
      <c r="O4911" s="67" t="s">
        <v>4008</v>
      </c>
      <c r="P4911" s="67" t="s">
        <v>4023</v>
      </c>
      <c r="Q4911" s="67" t="s">
        <v>156</v>
      </c>
      <c r="R4911" s="67" t="s">
        <v>417</v>
      </c>
      <c r="S4911" s="67" t="s">
        <v>10557</v>
      </c>
      <c r="T4911" s="67" t="s">
        <v>4599</v>
      </c>
      <c r="U4911" s="67" t="s">
        <v>4600</v>
      </c>
      <c r="V4911" s="67" t="s">
        <v>3932</v>
      </c>
      <c r="W4911" s="67" t="s">
        <v>3969</v>
      </c>
      <c r="X4911" s="67" t="s">
        <v>3934</v>
      </c>
      <c r="Y4911" s="67" t="s">
        <v>4601</v>
      </c>
      <c r="Z4911" s="67" t="s">
        <v>4257</v>
      </c>
      <c r="AA4911" s="67" t="s">
        <v>42104</v>
      </c>
      <c r="AB4911" s="67" t="s">
        <v>42105</v>
      </c>
      <c r="AC4911" s="67" t="s">
        <v>3939</v>
      </c>
      <c r="AD4911" s="67" t="s">
        <v>3940</v>
      </c>
      <c r="AE4911" s="67" t="s">
        <v>3941</v>
      </c>
      <c r="AF4911" s="67" t="s">
        <v>3940</v>
      </c>
      <c r="AG4911" s="67" t="s">
        <v>42106</v>
      </c>
      <c r="AH4911" s="67" t="s">
        <v>42107</v>
      </c>
      <c r="AI4911" s="67" t="s">
        <v>28382</v>
      </c>
      <c r="AJ4911" s="67" t="s">
        <v>3945</v>
      </c>
    </row>
    <row r="4912" spans="1:36" x14ac:dyDescent="0.2">
      <c r="A4912" s="66" t="s">
        <v>3919</v>
      </c>
      <c r="B4912" s="67" t="s">
        <v>42108</v>
      </c>
      <c r="C4912" s="66" t="str">
        <f t="shared" si="76"/>
        <v>C.S. PUENTE BELLO</v>
      </c>
      <c r="D4912" s="67" t="s">
        <v>4128</v>
      </c>
      <c r="E4912" s="66" t="s">
        <v>42109</v>
      </c>
      <c r="F4912" s="66" t="s">
        <v>42110</v>
      </c>
      <c r="G4912" s="66" t="s">
        <v>3923</v>
      </c>
      <c r="H4912" s="66" t="s">
        <v>3924</v>
      </c>
      <c r="I4912" s="66" t="s">
        <v>1441</v>
      </c>
      <c r="J4912" s="68" t="s">
        <v>882</v>
      </c>
      <c r="K4912" s="68" t="s">
        <v>883</v>
      </c>
      <c r="L4912" s="68" t="s">
        <v>1319</v>
      </c>
      <c r="M4912" s="66" t="s">
        <v>42111</v>
      </c>
      <c r="N4912" s="67" t="s">
        <v>5323</v>
      </c>
      <c r="O4912" s="67" t="s">
        <v>3951</v>
      </c>
      <c r="P4912" s="67" t="s">
        <v>4040</v>
      </c>
      <c r="Q4912" s="67" t="s">
        <v>882</v>
      </c>
      <c r="R4912" s="67" t="s">
        <v>882</v>
      </c>
      <c r="S4912" s="67" t="s">
        <v>2276</v>
      </c>
      <c r="T4912" s="67" t="s">
        <v>6773</v>
      </c>
      <c r="U4912" s="67" t="s">
        <v>6774</v>
      </c>
      <c r="V4912" s="67" t="s">
        <v>4135</v>
      </c>
      <c r="W4912" s="67" t="s">
        <v>42112</v>
      </c>
      <c r="X4912" s="67" t="s">
        <v>3934</v>
      </c>
      <c r="Y4912" s="67" t="s">
        <v>6776</v>
      </c>
      <c r="Z4912" s="67" t="s">
        <v>42113</v>
      </c>
      <c r="AA4912" s="67" t="s">
        <v>13913</v>
      </c>
      <c r="AB4912" s="67" t="s">
        <v>42114</v>
      </c>
      <c r="AC4912" s="67" t="s">
        <v>3939</v>
      </c>
      <c r="AD4912" s="67" t="s">
        <v>3940</v>
      </c>
      <c r="AE4912" s="67" t="s">
        <v>3941</v>
      </c>
      <c r="AF4912" s="67" t="s">
        <v>3940</v>
      </c>
      <c r="AG4912" s="67" t="s">
        <v>42115</v>
      </c>
      <c r="AH4912" s="67" t="s">
        <v>42116</v>
      </c>
      <c r="AI4912" s="67" t="s">
        <v>42117</v>
      </c>
      <c r="AJ4912" s="67" t="s">
        <v>3945</v>
      </c>
    </row>
    <row r="4913" spans="1:36" x14ac:dyDescent="0.2">
      <c r="A4913" s="66" t="s">
        <v>3919</v>
      </c>
      <c r="B4913" s="67" t="s">
        <v>42118</v>
      </c>
      <c r="C4913" s="66" t="str">
        <f t="shared" si="76"/>
        <v>P.S. PATAY</v>
      </c>
      <c r="D4913" s="67" t="s">
        <v>3921</v>
      </c>
      <c r="E4913" s="66" t="s">
        <v>42119</v>
      </c>
      <c r="F4913" s="66" t="s">
        <v>42119</v>
      </c>
      <c r="G4913" s="66" t="s">
        <v>3923</v>
      </c>
      <c r="H4913" s="66" t="s">
        <v>3924</v>
      </c>
      <c r="I4913" s="66" t="s">
        <v>1253</v>
      </c>
      <c r="J4913" s="68" t="s">
        <v>156</v>
      </c>
      <c r="K4913" s="68" t="s">
        <v>157</v>
      </c>
      <c r="L4913" s="68" t="s">
        <v>1226</v>
      </c>
      <c r="M4913" s="66" t="s">
        <v>42120</v>
      </c>
      <c r="N4913" s="67" t="s">
        <v>3963</v>
      </c>
      <c r="O4913" s="67" t="s">
        <v>3928</v>
      </c>
      <c r="P4913" s="67" t="s">
        <v>4040</v>
      </c>
      <c r="Q4913" s="67" t="s">
        <v>156</v>
      </c>
      <c r="R4913" s="67" t="s">
        <v>157</v>
      </c>
      <c r="S4913" s="67" t="s">
        <v>1226</v>
      </c>
      <c r="T4913" s="67" t="s">
        <v>4089</v>
      </c>
      <c r="U4913" s="67" t="s">
        <v>4090</v>
      </c>
      <c r="V4913" s="67" t="s">
        <v>3932</v>
      </c>
      <c r="W4913" s="67" t="s">
        <v>3969</v>
      </c>
      <c r="X4913" s="67" t="s">
        <v>3934</v>
      </c>
      <c r="Y4913" s="67" t="s">
        <v>4092</v>
      </c>
      <c r="Z4913" s="67" t="s">
        <v>5766</v>
      </c>
      <c r="AA4913" s="67" t="s">
        <v>7472</v>
      </c>
      <c r="AB4913" s="67" t="s">
        <v>42121</v>
      </c>
      <c r="AC4913" s="67" t="s">
        <v>3939</v>
      </c>
      <c r="AD4913" s="67" t="s">
        <v>3940</v>
      </c>
      <c r="AE4913" s="67" t="s">
        <v>3941</v>
      </c>
      <c r="AF4913" s="67" t="s">
        <v>3940</v>
      </c>
      <c r="AG4913" s="67" t="s">
        <v>42122</v>
      </c>
      <c r="AH4913" s="67" t="s">
        <v>42123</v>
      </c>
      <c r="AI4913" s="67" t="s">
        <v>42124</v>
      </c>
      <c r="AJ4913" s="67" t="s">
        <v>3945</v>
      </c>
    </row>
    <row r="4914" spans="1:36" x14ac:dyDescent="0.2">
      <c r="A4914" s="66" t="s">
        <v>3919</v>
      </c>
      <c r="B4914" s="67" t="s">
        <v>42125</v>
      </c>
      <c r="C4914" s="66" t="str">
        <f t="shared" si="76"/>
        <v>P.S. IMATA</v>
      </c>
      <c r="D4914" s="67" t="s">
        <v>3921</v>
      </c>
      <c r="E4914" s="66" t="s">
        <v>42126</v>
      </c>
      <c r="F4914" s="66" t="s">
        <v>42127</v>
      </c>
      <c r="G4914" s="66" t="s">
        <v>3923</v>
      </c>
      <c r="H4914" s="66" t="s">
        <v>3924</v>
      </c>
      <c r="I4914" s="66" t="s">
        <v>1952</v>
      </c>
      <c r="J4914" s="68" t="s">
        <v>220</v>
      </c>
      <c r="K4914" s="68" t="s">
        <v>698</v>
      </c>
      <c r="L4914" s="68" t="s">
        <v>1951</v>
      </c>
      <c r="M4914" s="66" t="s">
        <v>42128</v>
      </c>
      <c r="N4914" s="67" t="s">
        <v>4102</v>
      </c>
      <c r="O4914" s="67" t="s">
        <v>3928</v>
      </c>
      <c r="P4914" s="67" t="s">
        <v>4064</v>
      </c>
      <c r="Q4914" s="67" t="s">
        <v>220</v>
      </c>
      <c r="R4914" s="67" t="s">
        <v>4104</v>
      </c>
      <c r="S4914" s="67" t="s">
        <v>4581</v>
      </c>
      <c r="T4914" s="67" t="s">
        <v>4105</v>
      </c>
      <c r="U4914" s="67" t="s">
        <v>4106</v>
      </c>
      <c r="V4914" s="67" t="s">
        <v>3968</v>
      </c>
      <c r="W4914" s="67" t="s">
        <v>16127</v>
      </c>
      <c r="X4914" s="67" t="s">
        <v>3934</v>
      </c>
      <c r="Y4914" s="67" t="s">
        <v>4108</v>
      </c>
      <c r="Z4914" s="67" t="s">
        <v>4201</v>
      </c>
      <c r="AA4914" s="67" t="s">
        <v>42129</v>
      </c>
      <c r="AB4914" s="67" t="s">
        <v>42130</v>
      </c>
      <c r="AC4914" s="67" t="s">
        <v>3939</v>
      </c>
      <c r="AD4914" s="67" t="s">
        <v>3940</v>
      </c>
      <c r="AE4914" s="67" t="s">
        <v>3941</v>
      </c>
      <c r="AF4914" s="67" t="s">
        <v>3940</v>
      </c>
      <c r="AG4914" s="67" t="s">
        <v>42131</v>
      </c>
      <c r="AH4914" s="67" t="s">
        <v>42132</v>
      </c>
      <c r="AI4914" s="67" t="s">
        <v>42133</v>
      </c>
      <c r="AJ4914" s="67" t="s">
        <v>3945</v>
      </c>
    </row>
    <row r="4915" spans="1:36" x14ac:dyDescent="0.2">
      <c r="A4915" s="66" t="s">
        <v>3919</v>
      </c>
      <c r="B4915" s="67" t="s">
        <v>42134</v>
      </c>
      <c r="C4915" s="66" t="str">
        <f t="shared" si="76"/>
        <v>P.S. TAPAY</v>
      </c>
      <c r="D4915" s="67" t="s">
        <v>3921</v>
      </c>
      <c r="E4915" s="66" t="s">
        <v>3104</v>
      </c>
      <c r="F4915" s="66" t="s">
        <v>42135</v>
      </c>
      <c r="G4915" s="66" t="s">
        <v>3923</v>
      </c>
      <c r="H4915" s="66" t="s">
        <v>3924</v>
      </c>
      <c r="I4915" s="66" t="s">
        <v>3105</v>
      </c>
      <c r="J4915" s="68" t="s">
        <v>220</v>
      </c>
      <c r="K4915" s="68" t="s">
        <v>698</v>
      </c>
      <c r="L4915" s="68" t="s">
        <v>3104</v>
      </c>
      <c r="M4915" s="66" t="s">
        <v>42136</v>
      </c>
      <c r="N4915" s="67" t="s">
        <v>4102</v>
      </c>
      <c r="O4915" s="67" t="s">
        <v>3928</v>
      </c>
      <c r="P4915" s="67" t="s">
        <v>3928</v>
      </c>
      <c r="Q4915" s="67" t="s">
        <v>220</v>
      </c>
      <c r="R4915" s="67" t="s">
        <v>4104</v>
      </c>
      <c r="S4915" s="67" t="s">
        <v>1769</v>
      </c>
      <c r="T4915" s="67" t="s">
        <v>4105</v>
      </c>
      <c r="U4915" s="67" t="s">
        <v>4106</v>
      </c>
      <c r="V4915" s="67" t="s">
        <v>3968</v>
      </c>
      <c r="W4915" s="67" t="s">
        <v>3940</v>
      </c>
      <c r="X4915" s="67" t="s">
        <v>3934</v>
      </c>
      <c r="Y4915" s="67" t="s">
        <v>4508</v>
      </c>
      <c r="Z4915" s="67" t="s">
        <v>4201</v>
      </c>
      <c r="AA4915" s="67" t="s">
        <v>42137</v>
      </c>
      <c r="AB4915" s="67" t="s">
        <v>42138</v>
      </c>
      <c r="AC4915" s="67" t="s">
        <v>3939</v>
      </c>
      <c r="AD4915" s="67" t="s">
        <v>3940</v>
      </c>
      <c r="AE4915" s="67" t="s">
        <v>3941</v>
      </c>
      <c r="AF4915" s="67" t="s">
        <v>3940</v>
      </c>
      <c r="AG4915" s="67" t="s">
        <v>42139</v>
      </c>
      <c r="AH4915" s="67" t="s">
        <v>42140</v>
      </c>
      <c r="AI4915" s="67" t="s">
        <v>42141</v>
      </c>
      <c r="AJ4915" s="67" t="s">
        <v>3945</v>
      </c>
    </row>
    <row r="4916" spans="1:36" x14ac:dyDescent="0.2">
      <c r="A4916" s="66" t="s">
        <v>3919</v>
      </c>
      <c r="B4916" s="67" t="s">
        <v>42142</v>
      </c>
      <c r="C4916" s="66" t="str">
        <f t="shared" si="76"/>
        <v>P.S. COTACOTA</v>
      </c>
      <c r="D4916" s="67" t="s">
        <v>3921</v>
      </c>
      <c r="E4916" s="66" t="s">
        <v>42143</v>
      </c>
      <c r="F4916" s="66" t="s">
        <v>42144</v>
      </c>
      <c r="G4916" s="66" t="s">
        <v>3923</v>
      </c>
      <c r="H4916" s="66" t="s">
        <v>3924</v>
      </c>
      <c r="I4916" s="66" t="s">
        <v>2619</v>
      </c>
      <c r="J4916" s="68" t="s">
        <v>220</v>
      </c>
      <c r="K4916" s="68" t="s">
        <v>698</v>
      </c>
      <c r="L4916" s="68" t="s">
        <v>2618</v>
      </c>
      <c r="M4916" s="66" t="s">
        <v>42145</v>
      </c>
      <c r="N4916" s="67" t="s">
        <v>4102</v>
      </c>
      <c r="O4916" s="67" t="s">
        <v>3928</v>
      </c>
      <c r="P4916" s="67" t="s">
        <v>4040</v>
      </c>
      <c r="Q4916" s="67" t="s">
        <v>220</v>
      </c>
      <c r="R4916" s="67" t="s">
        <v>4104</v>
      </c>
      <c r="S4916" s="67" t="s">
        <v>1190</v>
      </c>
      <c r="T4916" s="67" t="s">
        <v>4105</v>
      </c>
      <c r="U4916" s="67" t="s">
        <v>4106</v>
      </c>
      <c r="V4916" s="67" t="s">
        <v>3968</v>
      </c>
      <c r="W4916" s="67" t="s">
        <v>8717</v>
      </c>
      <c r="X4916" s="67" t="s">
        <v>3934</v>
      </c>
      <c r="Y4916" s="67" t="s">
        <v>4508</v>
      </c>
      <c r="Z4916" s="67" t="s">
        <v>4201</v>
      </c>
      <c r="AA4916" s="67" t="s">
        <v>7909</v>
      </c>
      <c r="AB4916" s="67" t="s">
        <v>42146</v>
      </c>
      <c r="AC4916" s="67" t="s">
        <v>3939</v>
      </c>
      <c r="AD4916" s="67" t="s">
        <v>3940</v>
      </c>
      <c r="AE4916" s="67" t="s">
        <v>3941</v>
      </c>
      <c r="AF4916" s="67" t="s">
        <v>3940</v>
      </c>
      <c r="AG4916" s="67" t="s">
        <v>42147</v>
      </c>
      <c r="AH4916" s="67" t="s">
        <v>42148</v>
      </c>
      <c r="AI4916" s="67" t="s">
        <v>42149</v>
      </c>
      <c r="AJ4916" s="67" t="s">
        <v>3945</v>
      </c>
    </row>
    <row r="4917" spans="1:36" x14ac:dyDescent="0.2">
      <c r="A4917" s="66" t="s">
        <v>3919</v>
      </c>
      <c r="B4917" s="67" t="s">
        <v>42150</v>
      </c>
      <c r="C4917" s="66" t="str">
        <f t="shared" si="76"/>
        <v>P.S. TARUCAMARCA</v>
      </c>
      <c r="D4917" s="67" t="s">
        <v>3921</v>
      </c>
      <c r="E4917" s="66" t="s">
        <v>42151</v>
      </c>
      <c r="F4917" s="66" t="s">
        <v>42152</v>
      </c>
      <c r="G4917" s="66" t="s">
        <v>3923</v>
      </c>
      <c r="H4917" s="66" t="s">
        <v>3924</v>
      </c>
      <c r="I4917" s="66" t="s">
        <v>2619</v>
      </c>
      <c r="J4917" s="68" t="s">
        <v>220</v>
      </c>
      <c r="K4917" s="68" t="s">
        <v>698</v>
      </c>
      <c r="L4917" s="68" t="s">
        <v>2618</v>
      </c>
      <c r="M4917" s="66" t="s">
        <v>42153</v>
      </c>
      <c r="N4917" s="67" t="s">
        <v>4102</v>
      </c>
      <c r="O4917" s="67" t="s">
        <v>3928</v>
      </c>
      <c r="P4917" s="67" t="s">
        <v>4040</v>
      </c>
      <c r="Q4917" s="67" t="s">
        <v>220</v>
      </c>
      <c r="R4917" s="67" t="s">
        <v>4104</v>
      </c>
      <c r="S4917" s="67" t="s">
        <v>1190</v>
      </c>
      <c r="T4917" s="67" t="s">
        <v>4105</v>
      </c>
      <c r="U4917" s="67" t="s">
        <v>4106</v>
      </c>
      <c r="V4917" s="67" t="s">
        <v>3968</v>
      </c>
      <c r="W4917" s="67" t="s">
        <v>8717</v>
      </c>
      <c r="X4917" s="67" t="s">
        <v>3934</v>
      </c>
      <c r="Y4917" s="67" t="s">
        <v>4508</v>
      </c>
      <c r="Z4917" s="67" t="s">
        <v>4201</v>
      </c>
      <c r="AA4917" s="67" t="s">
        <v>42154</v>
      </c>
      <c r="AB4917" s="67" t="s">
        <v>42155</v>
      </c>
      <c r="AC4917" s="67" t="s">
        <v>3939</v>
      </c>
      <c r="AD4917" s="67" t="s">
        <v>3940</v>
      </c>
      <c r="AE4917" s="67" t="s">
        <v>3941</v>
      </c>
      <c r="AF4917" s="67" t="s">
        <v>3940</v>
      </c>
      <c r="AG4917" s="67" t="s">
        <v>42156</v>
      </c>
      <c r="AH4917" s="67" t="s">
        <v>42157</v>
      </c>
      <c r="AI4917" s="67" t="s">
        <v>42158</v>
      </c>
      <c r="AJ4917" s="67" t="s">
        <v>3945</v>
      </c>
    </row>
    <row r="4918" spans="1:36" x14ac:dyDescent="0.2">
      <c r="A4918" s="66" t="s">
        <v>3919</v>
      </c>
      <c r="B4918" s="67" t="s">
        <v>42159</v>
      </c>
      <c r="C4918" s="66" t="str">
        <f t="shared" si="76"/>
        <v>P.S. TUTI</v>
      </c>
      <c r="D4918" s="67" t="s">
        <v>3921</v>
      </c>
      <c r="E4918" s="66" t="s">
        <v>3106</v>
      </c>
      <c r="F4918" s="66" t="s">
        <v>42160</v>
      </c>
      <c r="G4918" s="66" t="s">
        <v>3923</v>
      </c>
      <c r="H4918" s="66" t="s">
        <v>3924</v>
      </c>
      <c r="I4918" s="66" t="s">
        <v>3107</v>
      </c>
      <c r="J4918" s="68" t="s">
        <v>220</v>
      </c>
      <c r="K4918" s="68" t="s">
        <v>698</v>
      </c>
      <c r="L4918" s="68" t="s">
        <v>3106</v>
      </c>
      <c r="M4918" s="66" t="s">
        <v>42161</v>
      </c>
      <c r="N4918" s="67" t="s">
        <v>4102</v>
      </c>
      <c r="O4918" s="67" t="s">
        <v>3928</v>
      </c>
      <c r="P4918" s="67" t="s">
        <v>4040</v>
      </c>
      <c r="Q4918" s="67" t="s">
        <v>220</v>
      </c>
      <c r="R4918" s="67" t="s">
        <v>4104</v>
      </c>
      <c r="S4918" s="67" t="s">
        <v>1190</v>
      </c>
      <c r="T4918" s="67" t="s">
        <v>4105</v>
      </c>
      <c r="U4918" s="67" t="s">
        <v>4106</v>
      </c>
      <c r="V4918" s="67" t="s">
        <v>3968</v>
      </c>
      <c r="W4918" s="67" t="s">
        <v>8717</v>
      </c>
      <c r="X4918" s="67" t="s">
        <v>3934</v>
      </c>
      <c r="Y4918" s="67" t="s">
        <v>4508</v>
      </c>
      <c r="Z4918" s="67" t="s">
        <v>4201</v>
      </c>
      <c r="AA4918" s="67" t="s">
        <v>4864</v>
      </c>
      <c r="AB4918" s="67" t="s">
        <v>42162</v>
      </c>
      <c r="AC4918" s="67" t="s">
        <v>3939</v>
      </c>
      <c r="AD4918" s="67" t="s">
        <v>3940</v>
      </c>
      <c r="AE4918" s="67" t="s">
        <v>3941</v>
      </c>
      <c r="AF4918" s="67" t="s">
        <v>3940</v>
      </c>
      <c r="AG4918" s="67" t="s">
        <v>42163</v>
      </c>
      <c r="AH4918" s="67" t="s">
        <v>42164</v>
      </c>
      <c r="AI4918" s="67" t="s">
        <v>42165</v>
      </c>
      <c r="AJ4918" s="67" t="s">
        <v>3945</v>
      </c>
    </row>
    <row r="4919" spans="1:36" x14ac:dyDescent="0.2">
      <c r="A4919" s="66" t="s">
        <v>3919</v>
      </c>
      <c r="B4919" s="67" t="s">
        <v>42166</v>
      </c>
      <c r="C4919" s="66" t="str">
        <f t="shared" si="76"/>
        <v>P.S. YANQUE</v>
      </c>
      <c r="D4919" s="67" t="s">
        <v>3921</v>
      </c>
      <c r="E4919" s="66" t="s">
        <v>3108</v>
      </c>
      <c r="F4919" s="66" t="s">
        <v>42167</v>
      </c>
      <c r="G4919" s="66" t="s">
        <v>3923</v>
      </c>
      <c r="H4919" s="66" t="s">
        <v>3924</v>
      </c>
      <c r="I4919" s="66" t="s">
        <v>3109</v>
      </c>
      <c r="J4919" s="68" t="s">
        <v>220</v>
      </c>
      <c r="K4919" s="68" t="s">
        <v>698</v>
      </c>
      <c r="L4919" s="68" t="s">
        <v>3108</v>
      </c>
      <c r="M4919" s="66" t="s">
        <v>42168</v>
      </c>
      <c r="N4919" s="67" t="s">
        <v>4102</v>
      </c>
      <c r="O4919" s="67" t="s">
        <v>3928</v>
      </c>
      <c r="P4919" s="67" t="s">
        <v>3951</v>
      </c>
      <c r="Q4919" s="67" t="s">
        <v>220</v>
      </c>
      <c r="R4919" s="67" t="s">
        <v>4104</v>
      </c>
      <c r="S4919" s="67" t="s">
        <v>2823</v>
      </c>
      <c r="T4919" s="67" t="s">
        <v>4105</v>
      </c>
      <c r="U4919" s="67" t="s">
        <v>4106</v>
      </c>
      <c r="V4919" s="67" t="s">
        <v>3932</v>
      </c>
      <c r="W4919" s="67" t="s">
        <v>42169</v>
      </c>
      <c r="X4919" s="67" t="s">
        <v>3934</v>
      </c>
      <c r="Y4919" s="67" t="s">
        <v>4508</v>
      </c>
      <c r="Z4919" s="67" t="s">
        <v>4201</v>
      </c>
      <c r="AA4919" s="67" t="s">
        <v>19150</v>
      </c>
      <c r="AB4919" s="67" t="s">
        <v>42170</v>
      </c>
      <c r="AC4919" s="67" t="s">
        <v>3939</v>
      </c>
      <c r="AD4919" s="67" t="s">
        <v>3940</v>
      </c>
      <c r="AE4919" s="67" t="s">
        <v>3941</v>
      </c>
      <c r="AF4919" s="67" t="s">
        <v>3940</v>
      </c>
      <c r="AG4919" s="67" t="s">
        <v>42171</v>
      </c>
      <c r="AH4919" s="67" t="s">
        <v>42172</v>
      </c>
      <c r="AI4919" s="67" t="s">
        <v>33692</v>
      </c>
      <c r="AJ4919" s="67" t="s">
        <v>3945</v>
      </c>
    </row>
    <row r="4920" spans="1:36" x14ac:dyDescent="0.2">
      <c r="A4920" s="66" t="s">
        <v>3919</v>
      </c>
      <c r="B4920" s="67" t="s">
        <v>42173</v>
      </c>
      <c r="C4920" s="66" t="str">
        <f t="shared" si="76"/>
        <v>P.S. ANDARAY</v>
      </c>
      <c r="D4920" s="67" t="s">
        <v>3921</v>
      </c>
      <c r="E4920" s="66" t="s">
        <v>3110</v>
      </c>
      <c r="F4920" s="66" t="s">
        <v>42174</v>
      </c>
      <c r="G4920" s="66" t="s">
        <v>3923</v>
      </c>
      <c r="H4920" s="66" t="s">
        <v>3924</v>
      </c>
      <c r="I4920" s="66" t="s">
        <v>3111</v>
      </c>
      <c r="J4920" s="68" t="s">
        <v>220</v>
      </c>
      <c r="K4920" s="68" t="s">
        <v>1435</v>
      </c>
      <c r="L4920" s="68" t="s">
        <v>3110</v>
      </c>
      <c r="M4920" s="66" t="s">
        <v>7370</v>
      </c>
      <c r="N4920" s="67" t="s">
        <v>4102</v>
      </c>
      <c r="O4920" s="67" t="s">
        <v>4040</v>
      </c>
      <c r="P4920" s="67" t="s">
        <v>4208</v>
      </c>
      <c r="Q4920" s="67" t="s">
        <v>220</v>
      </c>
      <c r="R4920" s="67" t="s">
        <v>8725</v>
      </c>
      <c r="S4920" s="67" t="s">
        <v>1381</v>
      </c>
      <c r="T4920" s="67" t="s">
        <v>8726</v>
      </c>
      <c r="U4920" s="67" t="s">
        <v>8727</v>
      </c>
      <c r="V4920" s="67" t="s">
        <v>3932</v>
      </c>
      <c r="W4920" s="67" t="s">
        <v>3940</v>
      </c>
      <c r="X4920" s="67" t="s">
        <v>3934</v>
      </c>
      <c r="Y4920" s="67" t="s">
        <v>8729</v>
      </c>
      <c r="Z4920" s="67" t="s">
        <v>4201</v>
      </c>
      <c r="AA4920" s="67" t="s">
        <v>3954</v>
      </c>
      <c r="AB4920" s="67" t="s">
        <v>42175</v>
      </c>
      <c r="AC4920" s="67" t="s">
        <v>3939</v>
      </c>
      <c r="AD4920" s="67" t="s">
        <v>3940</v>
      </c>
      <c r="AE4920" s="67" t="s">
        <v>3941</v>
      </c>
      <c r="AF4920" s="67" t="s">
        <v>3940</v>
      </c>
      <c r="AG4920" s="67" t="s">
        <v>42176</v>
      </c>
      <c r="AH4920" s="67" t="s">
        <v>42177</v>
      </c>
      <c r="AI4920" s="67" t="s">
        <v>42178</v>
      </c>
      <c r="AJ4920" s="67" t="s">
        <v>3945</v>
      </c>
    </row>
    <row r="4921" spans="1:36" x14ac:dyDescent="0.2">
      <c r="A4921" s="66" t="s">
        <v>3919</v>
      </c>
      <c r="B4921" s="67" t="s">
        <v>42179</v>
      </c>
      <c r="C4921" s="66" t="str">
        <f t="shared" si="76"/>
        <v>P.S. YANQUE</v>
      </c>
      <c r="D4921" s="67" t="s">
        <v>3921</v>
      </c>
      <c r="E4921" s="66" t="s">
        <v>3108</v>
      </c>
      <c r="F4921" s="66" t="s">
        <v>3108</v>
      </c>
      <c r="G4921" s="66" t="s">
        <v>3923</v>
      </c>
      <c r="H4921" s="66" t="s">
        <v>3924</v>
      </c>
      <c r="I4921" s="66" t="s">
        <v>2743</v>
      </c>
      <c r="J4921" s="68" t="s">
        <v>220</v>
      </c>
      <c r="K4921" s="68" t="s">
        <v>1435</v>
      </c>
      <c r="L4921" s="68" t="s">
        <v>2742</v>
      </c>
      <c r="M4921" s="66" t="s">
        <v>42180</v>
      </c>
      <c r="N4921" s="67" t="s">
        <v>4102</v>
      </c>
      <c r="O4921" s="67" t="s">
        <v>4040</v>
      </c>
      <c r="P4921" s="67" t="s">
        <v>4208</v>
      </c>
      <c r="Q4921" s="67" t="s">
        <v>220</v>
      </c>
      <c r="R4921" s="67" t="s">
        <v>8725</v>
      </c>
      <c r="S4921" s="67" t="s">
        <v>1381</v>
      </c>
      <c r="T4921" s="67" t="s">
        <v>8726</v>
      </c>
      <c r="U4921" s="67" t="s">
        <v>8727</v>
      </c>
      <c r="V4921" s="67" t="s">
        <v>3932</v>
      </c>
      <c r="W4921" s="67" t="s">
        <v>3940</v>
      </c>
      <c r="X4921" s="67" t="s">
        <v>3934</v>
      </c>
      <c r="Y4921" s="67" t="s">
        <v>8729</v>
      </c>
      <c r="Z4921" s="67" t="s">
        <v>4201</v>
      </c>
      <c r="AA4921" s="67" t="s">
        <v>3954</v>
      </c>
      <c r="AB4921" s="67" t="s">
        <v>42181</v>
      </c>
      <c r="AC4921" s="67" t="s">
        <v>3939</v>
      </c>
      <c r="AD4921" s="67" t="s">
        <v>3940</v>
      </c>
      <c r="AE4921" s="67" t="s">
        <v>3941</v>
      </c>
      <c r="AF4921" s="67" t="s">
        <v>3940</v>
      </c>
      <c r="AG4921" s="67" t="s">
        <v>42182</v>
      </c>
      <c r="AH4921" s="67" t="s">
        <v>42183</v>
      </c>
      <c r="AI4921" s="67" t="s">
        <v>36743</v>
      </c>
      <c r="AJ4921" s="67" t="s">
        <v>3945</v>
      </c>
    </row>
    <row r="4922" spans="1:36" x14ac:dyDescent="0.2">
      <c r="A4922" s="66" t="s">
        <v>3919</v>
      </c>
      <c r="B4922" s="67" t="s">
        <v>42184</v>
      </c>
      <c r="C4922" s="66" t="str">
        <f t="shared" si="76"/>
        <v>P.S. CAYARANI</v>
      </c>
      <c r="D4922" s="67" t="s">
        <v>3921</v>
      </c>
      <c r="E4922" s="66" t="s">
        <v>1463</v>
      </c>
      <c r="F4922" s="66" t="s">
        <v>42185</v>
      </c>
      <c r="G4922" s="66" t="s">
        <v>3923</v>
      </c>
      <c r="H4922" s="66" t="s">
        <v>3924</v>
      </c>
      <c r="I4922" s="66" t="s">
        <v>1464</v>
      </c>
      <c r="J4922" s="68" t="s">
        <v>220</v>
      </c>
      <c r="K4922" s="68" t="s">
        <v>1435</v>
      </c>
      <c r="L4922" s="68" t="s">
        <v>1463</v>
      </c>
      <c r="M4922" s="66" t="s">
        <v>7370</v>
      </c>
      <c r="N4922" s="67" t="s">
        <v>4102</v>
      </c>
      <c r="O4922" s="67" t="s">
        <v>3928</v>
      </c>
      <c r="P4922" s="67" t="s">
        <v>4023</v>
      </c>
      <c r="Q4922" s="67" t="s">
        <v>220</v>
      </c>
      <c r="R4922" s="67" t="s">
        <v>4104</v>
      </c>
      <c r="S4922" s="67" t="s">
        <v>698</v>
      </c>
      <c r="T4922" s="67" t="s">
        <v>4105</v>
      </c>
      <c r="U4922" s="67" t="s">
        <v>4106</v>
      </c>
      <c r="V4922" s="67" t="s">
        <v>3968</v>
      </c>
      <c r="W4922" s="67" t="s">
        <v>3948</v>
      </c>
      <c r="X4922" s="67" t="s">
        <v>3934</v>
      </c>
      <c r="Y4922" s="67" t="s">
        <v>4508</v>
      </c>
      <c r="Z4922" s="67" t="s">
        <v>4201</v>
      </c>
      <c r="AA4922" s="67" t="s">
        <v>42186</v>
      </c>
      <c r="AB4922" s="67" t="s">
        <v>42187</v>
      </c>
      <c r="AC4922" s="67" t="s">
        <v>3939</v>
      </c>
      <c r="AD4922" s="67" t="s">
        <v>3940</v>
      </c>
      <c r="AE4922" s="67" t="s">
        <v>3941</v>
      </c>
      <c r="AF4922" s="67" t="s">
        <v>3940</v>
      </c>
      <c r="AG4922" s="67" t="s">
        <v>42188</v>
      </c>
      <c r="AH4922" s="67" t="s">
        <v>42189</v>
      </c>
      <c r="AI4922" s="67" t="s">
        <v>42190</v>
      </c>
      <c r="AJ4922" s="67" t="s">
        <v>3945</v>
      </c>
    </row>
    <row r="4923" spans="1:36" x14ac:dyDescent="0.2">
      <c r="A4923" s="66" t="s">
        <v>3919</v>
      </c>
      <c r="B4923" s="67" t="s">
        <v>42191</v>
      </c>
      <c r="C4923" s="66" t="str">
        <f t="shared" si="76"/>
        <v>P.S. IRAY</v>
      </c>
      <c r="D4923" s="67" t="s">
        <v>3921</v>
      </c>
      <c r="E4923" s="66" t="s">
        <v>3112</v>
      </c>
      <c r="F4923" s="66" t="s">
        <v>3112</v>
      </c>
      <c r="G4923" s="66" t="s">
        <v>3923</v>
      </c>
      <c r="H4923" s="66" t="s">
        <v>3924</v>
      </c>
      <c r="I4923" s="66" t="s">
        <v>3113</v>
      </c>
      <c r="J4923" s="68" t="s">
        <v>220</v>
      </c>
      <c r="K4923" s="68" t="s">
        <v>1435</v>
      </c>
      <c r="L4923" s="68" t="s">
        <v>3112</v>
      </c>
      <c r="M4923" s="66" t="s">
        <v>7370</v>
      </c>
      <c r="N4923" s="67" t="s">
        <v>4102</v>
      </c>
      <c r="O4923" s="67" t="s">
        <v>4040</v>
      </c>
      <c r="P4923" s="67" t="s">
        <v>4208</v>
      </c>
      <c r="Q4923" s="67" t="s">
        <v>220</v>
      </c>
      <c r="R4923" s="67" t="s">
        <v>8725</v>
      </c>
      <c r="S4923" s="67" t="s">
        <v>1381</v>
      </c>
      <c r="T4923" s="67" t="s">
        <v>8726</v>
      </c>
      <c r="U4923" s="67" t="s">
        <v>8727</v>
      </c>
      <c r="V4923" s="67" t="s">
        <v>3932</v>
      </c>
      <c r="W4923" s="67" t="s">
        <v>3940</v>
      </c>
      <c r="X4923" s="67" t="s">
        <v>3934</v>
      </c>
      <c r="Y4923" s="67" t="s">
        <v>8729</v>
      </c>
      <c r="Z4923" s="67" t="s">
        <v>4201</v>
      </c>
      <c r="AA4923" s="67" t="s">
        <v>3954</v>
      </c>
      <c r="AB4923" s="67" t="s">
        <v>42192</v>
      </c>
      <c r="AC4923" s="67" t="s">
        <v>3939</v>
      </c>
      <c r="AD4923" s="67" t="s">
        <v>3940</v>
      </c>
      <c r="AE4923" s="67" t="s">
        <v>3941</v>
      </c>
      <c r="AF4923" s="67" t="s">
        <v>3940</v>
      </c>
      <c r="AG4923" s="67" t="s">
        <v>42193</v>
      </c>
      <c r="AH4923" s="67" t="s">
        <v>42194</v>
      </c>
      <c r="AI4923" s="67" t="s">
        <v>42195</v>
      </c>
      <c r="AJ4923" s="67" t="s">
        <v>3945</v>
      </c>
    </row>
    <row r="4924" spans="1:36" x14ac:dyDescent="0.2">
      <c r="A4924" s="66" t="s">
        <v>3919</v>
      </c>
      <c r="B4924" s="67" t="s">
        <v>42196</v>
      </c>
      <c r="C4924" s="66" t="str">
        <f t="shared" si="76"/>
        <v>C.S. CHUQUIBAMBA</v>
      </c>
      <c r="D4924" s="67" t="s">
        <v>4128</v>
      </c>
      <c r="E4924" s="66" t="s">
        <v>1381</v>
      </c>
      <c r="F4924" s="66" t="s">
        <v>1381</v>
      </c>
      <c r="G4924" s="66" t="s">
        <v>4763</v>
      </c>
      <c r="H4924" s="66" t="s">
        <v>4038</v>
      </c>
      <c r="I4924" s="66" t="s">
        <v>1436</v>
      </c>
      <c r="J4924" s="68" t="s">
        <v>220</v>
      </c>
      <c r="K4924" s="68" t="s">
        <v>1435</v>
      </c>
      <c r="L4924" s="68" t="s">
        <v>1381</v>
      </c>
      <c r="M4924" s="66" t="s">
        <v>42197</v>
      </c>
      <c r="N4924" s="67" t="s">
        <v>4102</v>
      </c>
      <c r="O4924" s="67" t="s">
        <v>4040</v>
      </c>
      <c r="P4924" s="67" t="s">
        <v>4208</v>
      </c>
      <c r="Q4924" s="67" t="s">
        <v>220</v>
      </c>
      <c r="R4924" s="67" t="s">
        <v>8725</v>
      </c>
      <c r="S4924" s="67" t="s">
        <v>1381</v>
      </c>
      <c r="T4924" s="67" t="s">
        <v>8726</v>
      </c>
      <c r="U4924" s="67" t="s">
        <v>8727</v>
      </c>
      <c r="V4924" s="67" t="s">
        <v>4765</v>
      </c>
      <c r="W4924" s="67" t="s">
        <v>42198</v>
      </c>
      <c r="X4924" s="67" t="s">
        <v>3934</v>
      </c>
      <c r="Y4924" s="67" t="s">
        <v>8729</v>
      </c>
      <c r="Z4924" s="67" t="s">
        <v>3970</v>
      </c>
      <c r="AA4924" s="67" t="s">
        <v>3954</v>
      </c>
      <c r="AB4924" s="67" t="s">
        <v>42199</v>
      </c>
      <c r="AC4924" s="67" t="s">
        <v>3939</v>
      </c>
      <c r="AD4924" s="67" t="s">
        <v>3940</v>
      </c>
      <c r="AE4924" s="67" t="s">
        <v>3941</v>
      </c>
      <c r="AF4924" s="67" t="s">
        <v>3940</v>
      </c>
      <c r="AG4924" s="67" t="s">
        <v>42200</v>
      </c>
      <c r="AH4924" s="67" t="s">
        <v>42201</v>
      </c>
      <c r="AI4924" s="67" t="s">
        <v>42202</v>
      </c>
      <c r="AJ4924" s="67" t="s">
        <v>3945</v>
      </c>
    </row>
    <row r="4925" spans="1:36" x14ac:dyDescent="0.2">
      <c r="A4925" s="66" t="s">
        <v>3919</v>
      </c>
      <c r="B4925" s="67" t="s">
        <v>42203</v>
      </c>
      <c r="C4925" s="66" t="str">
        <f t="shared" si="76"/>
        <v>C.S. IQUIPI</v>
      </c>
      <c r="D4925" s="67" t="s">
        <v>4128</v>
      </c>
      <c r="E4925" s="66" t="s">
        <v>17127</v>
      </c>
      <c r="F4925" s="66" t="s">
        <v>42204</v>
      </c>
      <c r="G4925" s="66" t="s">
        <v>4129</v>
      </c>
      <c r="H4925" s="66" t="s">
        <v>3924</v>
      </c>
      <c r="I4925" s="66" t="s">
        <v>2055</v>
      </c>
      <c r="J4925" s="68" t="s">
        <v>220</v>
      </c>
      <c r="K4925" s="68" t="s">
        <v>1435</v>
      </c>
      <c r="L4925" s="68" t="s">
        <v>1903</v>
      </c>
      <c r="M4925" s="66" t="s">
        <v>42205</v>
      </c>
      <c r="N4925" s="67" t="s">
        <v>4102</v>
      </c>
      <c r="O4925" s="67" t="s">
        <v>3951</v>
      </c>
      <c r="P4925" s="67" t="s">
        <v>4008</v>
      </c>
      <c r="Q4925" s="67" t="s">
        <v>220</v>
      </c>
      <c r="R4925" s="67" t="s">
        <v>11760</v>
      </c>
      <c r="S4925" s="67" t="s">
        <v>17127</v>
      </c>
      <c r="T4925" s="67" t="s">
        <v>11761</v>
      </c>
      <c r="U4925" s="67" t="s">
        <v>11762</v>
      </c>
      <c r="V4925" s="67" t="s">
        <v>4135</v>
      </c>
      <c r="W4925" s="67" t="s">
        <v>42206</v>
      </c>
      <c r="X4925" s="67" t="s">
        <v>3934</v>
      </c>
      <c r="Y4925" s="67" t="s">
        <v>11763</v>
      </c>
      <c r="Z4925" s="67" t="s">
        <v>4201</v>
      </c>
      <c r="AA4925" s="67" t="s">
        <v>6087</v>
      </c>
      <c r="AB4925" s="67" t="s">
        <v>42207</v>
      </c>
      <c r="AC4925" s="67" t="s">
        <v>3939</v>
      </c>
      <c r="AD4925" s="67" t="s">
        <v>3940</v>
      </c>
      <c r="AE4925" s="67" t="s">
        <v>3941</v>
      </c>
      <c r="AF4925" s="67" t="s">
        <v>3940</v>
      </c>
      <c r="AG4925" s="67" t="s">
        <v>42208</v>
      </c>
      <c r="AH4925" s="67" t="s">
        <v>42209</v>
      </c>
      <c r="AI4925" s="67" t="s">
        <v>42210</v>
      </c>
      <c r="AJ4925" s="67" t="s">
        <v>3945</v>
      </c>
    </row>
    <row r="4926" spans="1:36" x14ac:dyDescent="0.2">
      <c r="A4926" s="66" t="s">
        <v>3919</v>
      </c>
      <c r="B4926" s="67" t="s">
        <v>42211</v>
      </c>
      <c r="C4926" s="66" t="str">
        <f t="shared" si="76"/>
        <v>C.S. YANAQUIHUA</v>
      </c>
      <c r="D4926" s="67" t="s">
        <v>4128</v>
      </c>
      <c r="E4926" s="66" t="s">
        <v>2982</v>
      </c>
      <c r="F4926" s="66" t="s">
        <v>2982</v>
      </c>
      <c r="G4926" s="66" t="s">
        <v>4129</v>
      </c>
      <c r="H4926" s="66" t="s">
        <v>3924</v>
      </c>
      <c r="I4926" s="66" t="s">
        <v>2983</v>
      </c>
      <c r="J4926" s="68" t="s">
        <v>220</v>
      </c>
      <c r="K4926" s="68" t="s">
        <v>1435</v>
      </c>
      <c r="L4926" s="68" t="s">
        <v>2982</v>
      </c>
      <c r="M4926" s="66" t="s">
        <v>7370</v>
      </c>
      <c r="N4926" s="67" t="s">
        <v>4102</v>
      </c>
      <c r="O4926" s="67" t="s">
        <v>4040</v>
      </c>
      <c r="P4926" s="67" t="s">
        <v>4208</v>
      </c>
      <c r="Q4926" s="67" t="s">
        <v>220</v>
      </c>
      <c r="R4926" s="67" t="s">
        <v>8725</v>
      </c>
      <c r="S4926" s="67" t="s">
        <v>1381</v>
      </c>
      <c r="T4926" s="67" t="s">
        <v>8726</v>
      </c>
      <c r="U4926" s="67" t="s">
        <v>8727</v>
      </c>
      <c r="V4926" s="67" t="s">
        <v>4135</v>
      </c>
      <c r="W4926" s="67" t="s">
        <v>42212</v>
      </c>
      <c r="X4926" s="67" t="s">
        <v>3934</v>
      </c>
      <c r="Y4926" s="67" t="s">
        <v>8729</v>
      </c>
      <c r="Z4926" s="67" t="s">
        <v>4201</v>
      </c>
      <c r="AA4926" s="67" t="s">
        <v>3954</v>
      </c>
      <c r="AB4926" s="67" t="s">
        <v>42213</v>
      </c>
      <c r="AC4926" s="67" t="s">
        <v>3939</v>
      </c>
      <c r="AD4926" s="67" t="s">
        <v>3940</v>
      </c>
      <c r="AE4926" s="67" t="s">
        <v>3941</v>
      </c>
      <c r="AF4926" s="67" t="s">
        <v>3940</v>
      </c>
      <c r="AG4926" s="67" t="s">
        <v>42214</v>
      </c>
      <c r="AH4926" s="67" t="s">
        <v>42215</v>
      </c>
      <c r="AI4926" s="67" t="s">
        <v>42216</v>
      </c>
      <c r="AJ4926" s="67" t="s">
        <v>3945</v>
      </c>
    </row>
    <row r="4927" spans="1:36" x14ac:dyDescent="0.2">
      <c r="A4927" s="66" t="s">
        <v>3919</v>
      </c>
      <c r="B4927" s="67" t="s">
        <v>42217</v>
      </c>
      <c r="C4927" s="66" t="str">
        <f t="shared" si="76"/>
        <v>P.S. EL TORO</v>
      </c>
      <c r="D4927" s="67" t="s">
        <v>3921</v>
      </c>
      <c r="E4927" s="66" t="s">
        <v>42218</v>
      </c>
      <c r="F4927" s="66" t="s">
        <v>42219</v>
      </c>
      <c r="G4927" s="66" t="s">
        <v>3923</v>
      </c>
      <c r="H4927" s="66" t="s">
        <v>3924</v>
      </c>
      <c r="I4927" s="66" t="s">
        <v>1604</v>
      </c>
      <c r="J4927" s="68" t="s">
        <v>220</v>
      </c>
      <c r="K4927" s="68" t="s">
        <v>987</v>
      </c>
      <c r="L4927" s="68" t="s">
        <v>1603</v>
      </c>
      <c r="M4927" s="66" t="s">
        <v>42220</v>
      </c>
      <c r="N4927" s="67" t="s">
        <v>4102</v>
      </c>
      <c r="O4927" s="67" t="s">
        <v>4023</v>
      </c>
      <c r="P4927" s="67" t="s">
        <v>3928</v>
      </c>
      <c r="Q4927" s="67" t="s">
        <v>220</v>
      </c>
      <c r="R4927" s="67" t="s">
        <v>987</v>
      </c>
      <c r="S4927" s="67" t="s">
        <v>1603</v>
      </c>
      <c r="T4927" s="67" t="s">
        <v>8635</v>
      </c>
      <c r="U4927" s="67" t="s">
        <v>8636</v>
      </c>
      <c r="V4927" s="67" t="s">
        <v>3932</v>
      </c>
      <c r="W4927" s="67" t="s">
        <v>3948</v>
      </c>
      <c r="X4927" s="67" t="s">
        <v>3934</v>
      </c>
      <c r="Y4927" s="67" t="s">
        <v>8638</v>
      </c>
      <c r="Z4927" s="67" t="s">
        <v>4109</v>
      </c>
      <c r="AA4927" s="67" t="s">
        <v>42221</v>
      </c>
      <c r="AB4927" s="67" t="s">
        <v>42222</v>
      </c>
      <c r="AC4927" s="67" t="s">
        <v>3939</v>
      </c>
      <c r="AD4927" s="67" t="s">
        <v>3940</v>
      </c>
      <c r="AE4927" s="67" t="s">
        <v>3941</v>
      </c>
      <c r="AF4927" s="67" t="s">
        <v>3940</v>
      </c>
      <c r="AG4927" s="67" t="s">
        <v>42223</v>
      </c>
      <c r="AH4927" s="67" t="s">
        <v>42224</v>
      </c>
      <c r="AI4927" s="67" t="s">
        <v>29855</v>
      </c>
      <c r="AJ4927" s="67" t="s">
        <v>3945</v>
      </c>
    </row>
    <row r="4928" spans="1:36" x14ac:dyDescent="0.2">
      <c r="A4928" s="66" t="s">
        <v>3919</v>
      </c>
      <c r="B4928" s="67" t="s">
        <v>42225</v>
      </c>
      <c r="C4928" s="66" t="str">
        <f t="shared" si="76"/>
        <v>P.S. VILLA LOURDES</v>
      </c>
      <c r="D4928" s="67" t="s">
        <v>3921</v>
      </c>
      <c r="E4928" s="66" t="s">
        <v>42226</v>
      </c>
      <c r="F4928" s="66" t="s">
        <v>42227</v>
      </c>
      <c r="G4928" s="66" t="s">
        <v>3923</v>
      </c>
      <c r="H4928" s="66" t="s">
        <v>3924</v>
      </c>
      <c r="I4928" s="66" t="s">
        <v>989</v>
      </c>
      <c r="J4928" s="68" t="s">
        <v>220</v>
      </c>
      <c r="K4928" s="68" t="s">
        <v>987</v>
      </c>
      <c r="L4928" s="68" t="s">
        <v>988</v>
      </c>
      <c r="M4928" s="66" t="s">
        <v>42228</v>
      </c>
      <c r="N4928" s="67" t="s">
        <v>4102</v>
      </c>
      <c r="O4928" s="67" t="s">
        <v>4023</v>
      </c>
      <c r="P4928" s="67" t="s">
        <v>3951</v>
      </c>
      <c r="Q4928" s="67" t="s">
        <v>220</v>
      </c>
      <c r="R4928" s="67" t="s">
        <v>987</v>
      </c>
      <c r="S4928" s="67" t="s">
        <v>8634</v>
      </c>
      <c r="T4928" s="67" t="s">
        <v>8635</v>
      </c>
      <c r="U4928" s="67" t="s">
        <v>8636</v>
      </c>
      <c r="V4928" s="67" t="s">
        <v>3968</v>
      </c>
      <c r="W4928" s="67" t="s">
        <v>42229</v>
      </c>
      <c r="X4928" s="67" t="s">
        <v>3934</v>
      </c>
      <c r="Y4928" s="67" t="s">
        <v>8638</v>
      </c>
      <c r="Z4928" s="67" t="s">
        <v>4201</v>
      </c>
      <c r="AA4928" s="67" t="s">
        <v>34094</v>
      </c>
      <c r="AB4928" s="67" t="s">
        <v>42230</v>
      </c>
      <c r="AC4928" s="67" t="s">
        <v>3939</v>
      </c>
      <c r="AD4928" s="67" t="s">
        <v>3940</v>
      </c>
      <c r="AE4928" s="67" t="s">
        <v>3941</v>
      </c>
      <c r="AF4928" s="67" t="s">
        <v>3940</v>
      </c>
      <c r="AG4928" s="67" t="s">
        <v>42231</v>
      </c>
      <c r="AH4928" s="67" t="s">
        <v>42232</v>
      </c>
      <c r="AI4928" s="67" t="s">
        <v>6311</v>
      </c>
      <c r="AJ4928" s="67" t="s">
        <v>3945</v>
      </c>
    </row>
    <row r="4929" spans="1:36" x14ac:dyDescent="0.2">
      <c r="A4929" s="66" t="s">
        <v>3919</v>
      </c>
      <c r="B4929" s="67" t="s">
        <v>42233</v>
      </c>
      <c r="C4929" s="66" t="str">
        <f t="shared" si="76"/>
        <v>P.S. ANDAMARCA</v>
      </c>
      <c r="D4929" s="67" t="s">
        <v>3921</v>
      </c>
      <c r="E4929" s="66" t="s">
        <v>3293</v>
      </c>
      <c r="F4929" s="66" t="s">
        <v>3293</v>
      </c>
      <c r="G4929" s="66" t="s">
        <v>3923</v>
      </c>
      <c r="H4929" s="66" t="s">
        <v>3924</v>
      </c>
      <c r="I4929" s="66" t="s">
        <v>2989</v>
      </c>
      <c r="J4929" s="68" t="s">
        <v>220</v>
      </c>
      <c r="K4929" s="68" t="s">
        <v>1789</v>
      </c>
      <c r="L4929" s="68" t="s">
        <v>2988</v>
      </c>
      <c r="M4929" s="66" t="s">
        <v>7370</v>
      </c>
      <c r="N4929" s="67" t="s">
        <v>4102</v>
      </c>
      <c r="O4929" s="67" t="s">
        <v>4040</v>
      </c>
      <c r="P4929" s="67" t="s">
        <v>4146</v>
      </c>
      <c r="Q4929" s="67" t="s">
        <v>220</v>
      </c>
      <c r="R4929" s="67" t="s">
        <v>8725</v>
      </c>
      <c r="S4929" s="67" t="s">
        <v>2757</v>
      </c>
      <c r="T4929" s="67" t="s">
        <v>8726</v>
      </c>
      <c r="U4929" s="67" t="s">
        <v>8727</v>
      </c>
      <c r="V4929" s="67" t="s">
        <v>3932</v>
      </c>
      <c r="W4929" s="67" t="s">
        <v>3940</v>
      </c>
      <c r="X4929" s="67" t="s">
        <v>3934</v>
      </c>
      <c r="Y4929" s="67" t="s">
        <v>8729</v>
      </c>
      <c r="Z4929" s="67" t="s">
        <v>4201</v>
      </c>
      <c r="AA4929" s="67" t="s">
        <v>3954</v>
      </c>
      <c r="AB4929" s="67" t="s">
        <v>42234</v>
      </c>
      <c r="AC4929" s="67" t="s">
        <v>3939</v>
      </c>
      <c r="AD4929" s="67" t="s">
        <v>3940</v>
      </c>
      <c r="AE4929" s="67" t="s">
        <v>3941</v>
      </c>
      <c r="AF4929" s="67" t="s">
        <v>3940</v>
      </c>
      <c r="AG4929" s="67" t="s">
        <v>42235</v>
      </c>
      <c r="AH4929" s="67" t="s">
        <v>42236</v>
      </c>
      <c r="AI4929" s="67" t="s">
        <v>42237</v>
      </c>
      <c r="AJ4929" s="67" t="s">
        <v>3945</v>
      </c>
    </row>
    <row r="4930" spans="1:36" x14ac:dyDescent="0.2">
      <c r="A4930" s="66" t="s">
        <v>3919</v>
      </c>
      <c r="B4930" s="67" t="s">
        <v>42238</v>
      </c>
      <c r="C4930" s="66" t="str">
        <f t="shared" si="76"/>
        <v>P.S. HUAYNACOTAS</v>
      </c>
      <c r="D4930" s="67" t="s">
        <v>3921</v>
      </c>
      <c r="E4930" s="66" t="s">
        <v>2990</v>
      </c>
      <c r="F4930" s="66" t="s">
        <v>2990</v>
      </c>
      <c r="G4930" s="66" t="s">
        <v>3923</v>
      </c>
      <c r="H4930" s="66" t="s">
        <v>3924</v>
      </c>
      <c r="I4930" s="66" t="s">
        <v>2991</v>
      </c>
      <c r="J4930" s="68" t="s">
        <v>220</v>
      </c>
      <c r="K4930" s="68" t="s">
        <v>1789</v>
      </c>
      <c r="L4930" s="68" t="s">
        <v>2990</v>
      </c>
      <c r="M4930" s="66" t="s">
        <v>7370</v>
      </c>
      <c r="N4930" s="67" t="s">
        <v>4102</v>
      </c>
      <c r="O4930" s="67" t="s">
        <v>4040</v>
      </c>
      <c r="P4930" s="67" t="s">
        <v>3950</v>
      </c>
      <c r="Q4930" s="67" t="s">
        <v>220</v>
      </c>
      <c r="R4930" s="67" t="s">
        <v>8725</v>
      </c>
      <c r="S4930" s="67" t="s">
        <v>2986</v>
      </c>
      <c r="T4930" s="67" t="s">
        <v>8726</v>
      </c>
      <c r="U4930" s="67" t="s">
        <v>8727</v>
      </c>
      <c r="V4930" s="67" t="s">
        <v>3968</v>
      </c>
      <c r="W4930" s="67" t="s">
        <v>3940</v>
      </c>
      <c r="X4930" s="67" t="s">
        <v>3934</v>
      </c>
      <c r="Y4930" s="67" t="s">
        <v>8729</v>
      </c>
      <c r="Z4930" s="67" t="s">
        <v>4201</v>
      </c>
      <c r="AA4930" s="67" t="s">
        <v>3954</v>
      </c>
      <c r="AB4930" s="67" t="s">
        <v>42239</v>
      </c>
      <c r="AC4930" s="67" t="s">
        <v>3939</v>
      </c>
      <c r="AD4930" s="67" t="s">
        <v>3940</v>
      </c>
      <c r="AE4930" s="67" t="s">
        <v>3941</v>
      </c>
      <c r="AF4930" s="67" t="s">
        <v>3940</v>
      </c>
      <c r="AG4930" s="67" t="s">
        <v>42240</v>
      </c>
      <c r="AH4930" s="67" t="s">
        <v>42241</v>
      </c>
      <c r="AI4930" s="67" t="s">
        <v>42242</v>
      </c>
      <c r="AJ4930" s="67" t="s">
        <v>3945</v>
      </c>
    </row>
    <row r="4931" spans="1:36" x14ac:dyDescent="0.2">
      <c r="A4931" s="66" t="s">
        <v>3919</v>
      </c>
      <c r="B4931" s="67" t="s">
        <v>42243</v>
      </c>
      <c r="C4931" s="66" t="str">
        <f t="shared" ref="C4931:C4994" si="77">CONCATENATE(D4931,E4931)</f>
        <v>P.S. PAMPAMARCA</v>
      </c>
      <c r="D4931" s="67" t="s">
        <v>3921</v>
      </c>
      <c r="E4931" s="66" t="s">
        <v>2992</v>
      </c>
      <c r="F4931" s="66" t="s">
        <v>2992</v>
      </c>
      <c r="G4931" s="66" t="s">
        <v>3923</v>
      </c>
      <c r="H4931" s="66" t="s">
        <v>3924</v>
      </c>
      <c r="I4931" s="66" t="s">
        <v>2993</v>
      </c>
      <c r="J4931" s="68" t="s">
        <v>220</v>
      </c>
      <c r="K4931" s="68" t="s">
        <v>1789</v>
      </c>
      <c r="L4931" s="68" t="s">
        <v>2992</v>
      </c>
      <c r="M4931" s="66" t="s">
        <v>42244</v>
      </c>
      <c r="N4931" s="67" t="s">
        <v>4102</v>
      </c>
      <c r="O4931" s="67" t="s">
        <v>4040</v>
      </c>
      <c r="P4931" s="67" t="s">
        <v>4146</v>
      </c>
      <c r="Q4931" s="67" t="s">
        <v>220</v>
      </c>
      <c r="R4931" s="67" t="s">
        <v>8725</v>
      </c>
      <c r="S4931" s="67" t="s">
        <v>2757</v>
      </c>
      <c r="T4931" s="67" t="s">
        <v>8726</v>
      </c>
      <c r="U4931" s="67" t="s">
        <v>8727</v>
      </c>
      <c r="V4931" s="67" t="s">
        <v>3968</v>
      </c>
      <c r="W4931" s="67" t="s">
        <v>3940</v>
      </c>
      <c r="X4931" s="67" t="s">
        <v>3934</v>
      </c>
      <c r="Y4931" s="67" t="s">
        <v>8729</v>
      </c>
      <c r="Z4931" s="67" t="s">
        <v>4201</v>
      </c>
      <c r="AA4931" s="67" t="s">
        <v>3954</v>
      </c>
      <c r="AB4931" s="67" t="s">
        <v>42245</v>
      </c>
      <c r="AC4931" s="67" t="s">
        <v>3939</v>
      </c>
      <c r="AD4931" s="67" t="s">
        <v>3940</v>
      </c>
      <c r="AE4931" s="67" t="s">
        <v>3941</v>
      </c>
      <c r="AF4931" s="67" t="s">
        <v>3940</v>
      </c>
      <c r="AG4931" s="67" t="s">
        <v>42246</v>
      </c>
      <c r="AH4931" s="67" t="s">
        <v>42247</v>
      </c>
      <c r="AI4931" s="67" t="s">
        <v>16769</v>
      </c>
      <c r="AJ4931" s="67" t="s">
        <v>3945</v>
      </c>
    </row>
    <row r="4932" spans="1:36" x14ac:dyDescent="0.2">
      <c r="A4932" s="66" t="s">
        <v>3919</v>
      </c>
      <c r="B4932" s="67" t="s">
        <v>42248</v>
      </c>
      <c r="C4932" s="66" t="str">
        <f t="shared" si="77"/>
        <v>P.S. UPACA</v>
      </c>
      <c r="D4932" s="67" t="s">
        <v>3921</v>
      </c>
      <c r="E4932" s="66" t="s">
        <v>42249</v>
      </c>
      <c r="F4932" s="66" t="s">
        <v>42249</v>
      </c>
      <c r="G4932" s="66" t="s">
        <v>3923</v>
      </c>
      <c r="H4932" s="66" t="s">
        <v>3924</v>
      </c>
      <c r="I4932" s="66" t="s">
        <v>1748</v>
      </c>
      <c r="J4932" s="68" t="s">
        <v>144</v>
      </c>
      <c r="K4932" s="68" t="s">
        <v>394</v>
      </c>
      <c r="L4932" s="68" t="s">
        <v>1747</v>
      </c>
      <c r="M4932" s="66" t="s">
        <v>42250</v>
      </c>
      <c r="N4932" s="67" t="s">
        <v>4132</v>
      </c>
      <c r="O4932" s="67" t="s">
        <v>3951</v>
      </c>
      <c r="P4932" s="67" t="s">
        <v>3928</v>
      </c>
      <c r="Q4932" s="67" t="s">
        <v>144</v>
      </c>
      <c r="R4932" s="67" t="s">
        <v>5678</v>
      </c>
      <c r="S4932" s="67" t="s">
        <v>1747</v>
      </c>
      <c r="T4932" s="67" t="s">
        <v>5679</v>
      </c>
      <c r="U4932" s="67" t="s">
        <v>5680</v>
      </c>
      <c r="V4932" s="67" t="s">
        <v>3932</v>
      </c>
      <c r="W4932" s="67" t="s">
        <v>6283</v>
      </c>
      <c r="X4932" s="67" t="s">
        <v>3934</v>
      </c>
      <c r="Y4932" s="67" t="s">
        <v>4678</v>
      </c>
      <c r="Z4932" s="67" t="s">
        <v>5539</v>
      </c>
      <c r="AA4932" s="67" t="s">
        <v>42251</v>
      </c>
      <c r="AB4932" s="67" t="s">
        <v>42252</v>
      </c>
      <c r="AC4932" s="67" t="s">
        <v>3939</v>
      </c>
      <c r="AD4932" s="67" t="s">
        <v>3940</v>
      </c>
      <c r="AE4932" s="67" t="s">
        <v>3941</v>
      </c>
      <c r="AF4932" s="67" t="s">
        <v>3940</v>
      </c>
      <c r="AG4932" s="67" t="s">
        <v>42253</v>
      </c>
      <c r="AH4932" s="67" t="s">
        <v>42254</v>
      </c>
      <c r="AI4932" s="67" t="s">
        <v>42255</v>
      </c>
      <c r="AJ4932" s="67" t="s">
        <v>3945</v>
      </c>
    </row>
    <row r="4933" spans="1:36" x14ac:dyDescent="0.2">
      <c r="A4933" s="66" t="s">
        <v>3919</v>
      </c>
      <c r="B4933" s="67" t="s">
        <v>42256</v>
      </c>
      <c r="C4933" s="66" t="str">
        <f t="shared" si="77"/>
        <v>P.S. PUENTE BOLIVAR</v>
      </c>
      <c r="D4933" s="67" t="s">
        <v>3921</v>
      </c>
      <c r="E4933" s="66" t="s">
        <v>42257</v>
      </c>
      <c r="F4933" s="66" t="s">
        <v>42257</v>
      </c>
      <c r="G4933" s="66" t="s">
        <v>3923</v>
      </c>
      <c r="H4933" s="66" t="s">
        <v>3924</v>
      </c>
      <c r="I4933" s="66" t="s">
        <v>1748</v>
      </c>
      <c r="J4933" s="68" t="s">
        <v>144</v>
      </c>
      <c r="K4933" s="68" t="s">
        <v>394</v>
      </c>
      <c r="L4933" s="68" t="s">
        <v>1747</v>
      </c>
      <c r="M4933" s="66" t="s">
        <v>42258</v>
      </c>
      <c r="N4933" s="67" t="s">
        <v>4132</v>
      </c>
      <c r="O4933" s="67" t="s">
        <v>3951</v>
      </c>
      <c r="P4933" s="67" t="s">
        <v>3928</v>
      </c>
      <c r="Q4933" s="67" t="s">
        <v>144</v>
      </c>
      <c r="R4933" s="67" t="s">
        <v>5678</v>
      </c>
      <c r="S4933" s="67" t="s">
        <v>1747</v>
      </c>
      <c r="T4933" s="67" t="s">
        <v>5679</v>
      </c>
      <c r="U4933" s="67" t="s">
        <v>5680</v>
      </c>
      <c r="V4933" s="67" t="s">
        <v>3932</v>
      </c>
      <c r="W4933" s="67" t="s">
        <v>6283</v>
      </c>
      <c r="X4933" s="67" t="s">
        <v>3934</v>
      </c>
      <c r="Y4933" s="67" t="s">
        <v>4678</v>
      </c>
      <c r="Z4933" s="67" t="s">
        <v>5539</v>
      </c>
      <c r="AA4933" s="67" t="s">
        <v>42259</v>
      </c>
      <c r="AB4933" s="67" t="s">
        <v>42260</v>
      </c>
      <c r="AC4933" s="67" t="s">
        <v>3939</v>
      </c>
      <c r="AD4933" s="67" t="s">
        <v>3940</v>
      </c>
      <c r="AE4933" s="67" t="s">
        <v>3941</v>
      </c>
      <c r="AF4933" s="67" t="s">
        <v>3940</v>
      </c>
      <c r="AG4933" s="67" t="s">
        <v>42261</v>
      </c>
      <c r="AH4933" s="67" t="s">
        <v>42262</v>
      </c>
      <c r="AI4933" s="67" t="s">
        <v>42263</v>
      </c>
      <c r="AJ4933" s="67" t="s">
        <v>3945</v>
      </c>
    </row>
    <row r="4934" spans="1:36" x14ac:dyDescent="0.2">
      <c r="A4934" s="66" t="s">
        <v>3919</v>
      </c>
      <c r="B4934" s="67" t="s">
        <v>42264</v>
      </c>
      <c r="C4934" s="66" t="str">
        <f t="shared" si="77"/>
        <v>C.S. OYON</v>
      </c>
      <c r="D4934" s="67" t="s">
        <v>4128</v>
      </c>
      <c r="E4934" s="66" t="s">
        <v>1000</v>
      </c>
      <c r="F4934" s="66" t="s">
        <v>1000</v>
      </c>
      <c r="G4934" s="66" t="s">
        <v>4129</v>
      </c>
      <c r="H4934" s="66" t="s">
        <v>3924</v>
      </c>
      <c r="I4934" s="66" t="s">
        <v>1001</v>
      </c>
      <c r="J4934" s="68" t="s">
        <v>144</v>
      </c>
      <c r="K4934" s="68" t="s">
        <v>1000</v>
      </c>
      <c r="L4934" s="68" t="s">
        <v>1000</v>
      </c>
      <c r="M4934" s="66" t="s">
        <v>42265</v>
      </c>
      <c r="N4934" s="67" t="s">
        <v>4132</v>
      </c>
      <c r="O4934" s="67" t="s">
        <v>4040</v>
      </c>
      <c r="P4934" s="67" t="s">
        <v>4008</v>
      </c>
      <c r="Q4934" s="67" t="s">
        <v>144</v>
      </c>
      <c r="R4934" s="67" t="s">
        <v>4456</v>
      </c>
      <c r="S4934" s="67" t="s">
        <v>5633</v>
      </c>
      <c r="T4934" s="67" t="s">
        <v>4457</v>
      </c>
      <c r="U4934" s="67" t="s">
        <v>4458</v>
      </c>
      <c r="V4934" s="67" t="s">
        <v>4135</v>
      </c>
      <c r="W4934" s="67" t="s">
        <v>42266</v>
      </c>
      <c r="X4934" s="67" t="s">
        <v>3934</v>
      </c>
      <c r="Y4934" s="67" t="s">
        <v>5328</v>
      </c>
      <c r="Z4934" s="67" t="s">
        <v>5539</v>
      </c>
      <c r="AA4934" s="67" t="s">
        <v>3954</v>
      </c>
      <c r="AB4934" s="67" t="s">
        <v>42267</v>
      </c>
      <c r="AC4934" s="67" t="s">
        <v>3939</v>
      </c>
      <c r="AD4934" s="67" t="s">
        <v>3940</v>
      </c>
      <c r="AE4934" s="67" t="s">
        <v>3941</v>
      </c>
      <c r="AF4934" s="67" t="s">
        <v>3940</v>
      </c>
      <c r="AG4934" s="67" t="s">
        <v>42268</v>
      </c>
      <c r="AH4934" s="67" t="s">
        <v>42269</v>
      </c>
      <c r="AI4934" s="67" t="s">
        <v>42270</v>
      </c>
      <c r="AJ4934" s="67" t="s">
        <v>3945</v>
      </c>
    </row>
    <row r="4935" spans="1:36" x14ac:dyDescent="0.2">
      <c r="A4935" s="66" t="s">
        <v>3919</v>
      </c>
      <c r="B4935" s="67" t="s">
        <v>42271</v>
      </c>
      <c r="C4935" s="66" t="str">
        <f t="shared" si="77"/>
        <v>P.S. VISTA ALEGRE</v>
      </c>
      <c r="D4935" s="67" t="s">
        <v>3921</v>
      </c>
      <c r="E4935" s="66" t="s">
        <v>1646</v>
      </c>
      <c r="F4935" s="66" t="s">
        <v>1646</v>
      </c>
      <c r="G4935" s="66" t="s">
        <v>3923</v>
      </c>
      <c r="H4935" s="66" t="s">
        <v>3924</v>
      </c>
      <c r="I4935" s="66" t="s">
        <v>401</v>
      </c>
      <c r="J4935" s="68" t="s">
        <v>154</v>
      </c>
      <c r="K4935" s="68" t="s">
        <v>154</v>
      </c>
      <c r="L4935" s="68" t="s">
        <v>400</v>
      </c>
      <c r="M4935" s="66" t="s">
        <v>42272</v>
      </c>
      <c r="N4935" s="67" t="s">
        <v>4403</v>
      </c>
      <c r="O4935" s="67" t="s">
        <v>3951</v>
      </c>
      <c r="P4935" s="67" t="s">
        <v>4040</v>
      </c>
      <c r="Q4935" s="67" t="s">
        <v>154</v>
      </c>
      <c r="R4935" s="67" t="s">
        <v>154</v>
      </c>
      <c r="S4935" s="67" t="s">
        <v>9407</v>
      </c>
      <c r="T4935" s="67" t="s">
        <v>4404</v>
      </c>
      <c r="U4935" s="67" t="s">
        <v>4405</v>
      </c>
      <c r="V4935" s="67" t="s">
        <v>3968</v>
      </c>
      <c r="W4935" s="67" t="s">
        <v>42273</v>
      </c>
      <c r="X4935" s="67" t="s">
        <v>3934</v>
      </c>
      <c r="Y4935" s="67" t="s">
        <v>28260</v>
      </c>
      <c r="Z4935" s="67" t="s">
        <v>4201</v>
      </c>
      <c r="AA4935" s="67" t="s">
        <v>19036</v>
      </c>
      <c r="AB4935" s="67" t="s">
        <v>42274</v>
      </c>
      <c r="AC4935" s="67" t="s">
        <v>3939</v>
      </c>
      <c r="AD4935" s="67" t="s">
        <v>3940</v>
      </c>
      <c r="AE4935" s="67" t="s">
        <v>3941</v>
      </c>
      <c r="AF4935" s="67" t="s">
        <v>3940</v>
      </c>
      <c r="AG4935" s="67" t="s">
        <v>42275</v>
      </c>
      <c r="AH4935" s="67" t="s">
        <v>42276</v>
      </c>
      <c r="AI4935" s="67" t="s">
        <v>25575</v>
      </c>
      <c r="AJ4935" s="67" t="s">
        <v>3945</v>
      </c>
    </row>
    <row r="4936" spans="1:36" x14ac:dyDescent="0.2">
      <c r="A4936" s="66" t="s">
        <v>3919</v>
      </c>
      <c r="B4936" s="67" t="s">
        <v>42277</v>
      </c>
      <c r="C4936" s="66" t="str">
        <f t="shared" si="77"/>
        <v>C.S. LA OROYA</v>
      </c>
      <c r="D4936" s="67" t="s">
        <v>4128</v>
      </c>
      <c r="E4936" s="66" t="s">
        <v>363</v>
      </c>
      <c r="F4936" s="66" t="s">
        <v>363</v>
      </c>
      <c r="G4936" s="66" t="s">
        <v>4763</v>
      </c>
      <c r="H4936" s="66" t="s">
        <v>4038</v>
      </c>
      <c r="I4936" s="66" t="s">
        <v>364</v>
      </c>
      <c r="J4936" s="68" t="s">
        <v>156</v>
      </c>
      <c r="K4936" s="68" t="s">
        <v>362</v>
      </c>
      <c r="L4936" s="68" t="s">
        <v>363</v>
      </c>
      <c r="M4936" s="66" t="s">
        <v>42278</v>
      </c>
      <c r="N4936" s="67" t="s">
        <v>3963</v>
      </c>
      <c r="O4936" s="67" t="s">
        <v>4040</v>
      </c>
      <c r="P4936" s="67" t="s">
        <v>4023</v>
      </c>
      <c r="Q4936" s="67" t="s">
        <v>156</v>
      </c>
      <c r="R4936" s="67" t="s">
        <v>747</v>
      </c>
      <c r="S4936" s="67" t="s">
        <v>12185</v>
      </c>
      <c r="T4936" s="67" t="s">
        <v>6051</v>
      </c>
      <c r="U4936" s="67" t="s">
        <v>6052</v>
      </c>
      <c r="V4936" s="67" t="s">
        <v>4765</v>
      </c>
      <c r="W4936" s="67" t="s">
        <v>42279</v>
      </c>
      <c r="X4936" s="67" t="s">
        <v>3934</v>
      </c>
      <c r="Y4936" s="67" t="s">
        <v>18287</v>
      </c>
      <c r="Z4936" s="67" t="s">
        <v>42280</v>
      </c>
      <c r="AA4936" s="67" t="s">
        <v>42281</v>
      </c>
      <c r="AB4936" s="67" t="s">
        <v>42282</v>
      </c>
      <c r="AC4936" s="67" t="s">
        <v>3939</v>
      </c>
      <c r="AD4936" s="67" t="s">
        <v>3940</v>
      </c>
      <c r="AE4936" s="67" t="s">
        <v>3941</v>
      </c>
      <c r="AF4936" s="67" t="s">
        <v>3940</v>
      </c>
      <c r="AG4936" s="67" t="s">
        <v>42283</v>
      </c>
      <c r="AH4936" s="67" t="s">
        <v>42284</v>
      </c>
      <c r="AI4936" s="67" t="s">
        <v>42285</v>
      </c>
      <c r="AJ4936" s="67" t="s">
        <v>3945</v>
      </c>
    </row>
    <row r="4937" spans="1:36" x14ac:dyDescent="0.2">
      <c r="A4937" s="66" t="s">
        <v>3919</v>
      </c>
      <c r="B4937" s="67" t="s">
        <v>42286</v>
      </c>
      <c r="C4937" s="66" t="str">
        <f t="shared" si="77"/>
        <v>P.S. HONGOS</v>
      </c>
      <c r="D4937" s="67" t="s">
        <v>3921</v>
      </c>
      <c r="E4937" s="66" t="s">
        <v>3114</v>
      </c>
      <c r="F4937" s="66" t="s">
        <v>3114</v>
      </c>
      <c r="G4937" s="66" t="s">
        <v>3923</v>
      </c>
      <c r="H4937" s="66" t="s">
        <v>3924</v>
      </c>
      <c r="I4937" s="66" t="s">
        <v>3115</v>
      </c>
      <c r="J4937" s="68" t="s">
        <v>144</v>
      </c>
      <c r="K4937" s="68" t="s">
        <v>685</v>
      </c>
      <c r="L4937" s="68" t="s">
        <v>3114</v>
      </c>
      <c r="M4937" s="66" t="s">
        <v>42287</v>
      </c>
      <c r="N4937" s="67" t="s">
        <v>4132</v>
      </c>
      <c r="O4937" s="67" t="s">
        <v>4146</v>
      </c>
      <c r="P4937" s="67" t="s">
        <v>4146</v>
      </c>
      <c r="Q4937" s="67" t="s">
        <v>144</v>
      </c>
      <c r="R4937" s="67" t="s">
        <v>8058</v>
      </c>
      <c r="S4937" s="67" t="s">
        <v>2978</v>
      </c>
      <c r="T4937" s="67" t="s">
        <v>8059</v>
      </c>
      <c r="U4937" s="67" t="s">
        <v>8060</v>
      </c>
      <c r="V4937" s="67" t="s">
        <v>3932</v>
      </c>
      <c r="W4937" s="67" t="s">
        <v>42288</v>
      </c>
      <c r="X4937" s="67" t="s">
        <v>3934</v>
      </c>
      <c r="Y4937" s="67" t="s">
        <v>5328</v>
      </c>
      <c r="Z4937" s="67" t="s">
        <v>5539</v>
      </c>
      <c r="AA4937" s="67" t="s">
        <v>42289</v>
      </c>
      <c r="AB4937" s="67" t="s">
        <v>42290</v>
      </c>
      <c r="AC4937" s="67" t="s">
        <v>3939</v>
      </c>
      <c r="AD4937" s="67" t="s">
        <v>3940</v>
      </c>
      <c r="AE4937" s="67" t="s">
        <v>3941</v>
      </c>
      <c r="AF4937" s="67" t="s">
        <v>3940</v>
      </c>
      <c r="AG4937" s="67" t="s">
        <v>42291</v>
      </c>
      <c r="AH4937" s="67" t="s">
        <v>42292</v>
      </c>
      <c r="AI4937" s="67" t="s">
        <v>42293</v>
      </c>
      <c r="AJ4937" s="67" t="s">
        <v>3945</v>
      </c>
    </row>
    <row r="4938" spans="1:36" x14ac:dyDescent="0.2">
      <c r="A4938" s="66" t="s">
        <v>3919</v>
      </c>
      <c r="B4938" s="67" t="s">
        <v>42294</v>
      </c>
      <c r="C4938" s="66" t="str">
        <f t="shared" si="77"/>
        <v>C.S. MATALAQUE</v>
      </c>
      <c r="D4938" s="67" t="s">
        <v>4128</v>
      </c>
      <c r="E4938" s="66" t="s">
        <v>3116</v>
      </c>
      <c r="F4938" s="66" t="s">
        <v>42295</v>
      </c>
      <c r="G4938" s="66" t="s">
        <v>3923</v>
      </c>
      <c r="H4938" s="66" t="s">
        <v>3924</v>
      </c>
      <c r="I4938" s="66" t="s">
        <v>3117</v>
      </c>
      <c r="J4938" s="68" t="s">
        <v>882</v>
      </c>
      <c r="K4938" s="68" t="s">
        <v>1012</v>
      </c>
      <c r="L4938" s="68" t="s">
        <v>3116</v>
      </c>
      <c r="M4938" s="66" t="s">
        <v>42296</v>
      </c>
      <c r="N4938" s="67" t="s">
        <v>5323</v>
      </c>
      <c r="O4938" s="67" t="s">
        <v>3951</v>
      </c>
      <c r="P4938" s="67" t="s">
        <v>4023</v>
      </c>
      <c r="Q4938" s="67" t="s">
        <v>882</v>
      </c>
      <c r="R4938" s="67" t="s">
        <v>882</v>
      </c>
      <c r="S4938" s="67" t="s">
        <v>1113</v>
      </c>
      <c r="T4938" s="67" t="s">
        <v>6773</v>
      </c>
      <c r="U4938" s="67" t="s">
        <v>6774</v>
      </c>
      <c r="V4938" s="67" t="s">
        <v>4135</v>
      </c>
      <c r="W4938" s="67" t="s">
        <v>42297</v>
      </c>
      <c r="X4938" s="67" t="s">
        <v>3934</v>
      </c>
      <c r="Y4938" s="67" t="s">
        <v>42298</v>
      </c>
      <c r="Z4938" s="67" t="s">
        <v>11533</v>
      </c>
      <c r="AA4938" s="67" t="s">
        <v>42299</v>
      </c>
      <c r="AB4938" s="67" t="s">
        <v>42300</v>
      </c>
      <c r="AC4938" s="67" t="s">
        <v>3939</v>
      </c>
      <c r="AD4938" s="67" t="s">
        <v>3940</v>
      </c>
      <c r="AE4938" s="67" t="s">
        <v>3941</v>
      </c>
      <c r="AF4938" s="67" t="s">
        <v>3940</v>
      </c>
      <c r="AG4938" s="67" t="s">
        <v>42301</v>
      </c>
      <c r="AH4938" s="67" t="s">
        <v>42302</v>
      </c>
      <c r="AI4938" s="67" t="s">
        <v>42303</v>
      </c>
      <c r="AJ4938" s="67" t="s">
        <v>3945</v>
      </c>
    </row>
    <row r="4939" spans="1:36" x14ac:dyDescent="0.2">
      <c r="A4939" s="66" t="s">
        <v>3919</v>
      </c>
      <c r="B4939" s="67" t="s">
        <v>42304</v>
      </c>
      <c r="C4939" s="66" t="str">
        <f t="shared" si="77"/>
        <v>P.S. TUNONTUARI RIO ENE</v>
      </c>
      <c r="D4939" s="67" t="s">
        <v>3921</v>
      </c>
      <c r="E4939" s="66" t="s">
        <v>42305</v>
      </c>
      <c r="F4939" s="66" t="s">
        <v>42305</v>
      </c>
      <c r="G4939" s="66" t="s">
        <v>3923</v>
      </c>
      <c r="H4939" s="66" t="s">
        <v>3924</v>
      </c>
      <c r="I4939" s="66" t="s">
        <v>810</v>
      </c>
      <c r="J4939" s="68" t="s">
        <v>156</v>
      </c>
      <c r="K4939" s="68" t="s">
        <v>417</v>
      </c>
      <c r="L4939" s="68" t="s">
        <v>809</v>
      </c>
      <c r="M4939" s="66" t="s">
        <v>42306</v>
      </c>
      <c r="N4939" s="67" t="s">
        <v>3963</v>
      </c>
      <c r="O4939" s="67" t="s">
        <v>4008</v>
      </c>
      <c r="P4939" s="67" t="s">
        <v>4208</v>
      </c>
      <c r="Q4939" s="67" t="s">
        <v>156</v>
      </c>
      <c r="R4939" s="67" t="s">
        <v>417</v>
      </c>
      <c r="S4939" s="67" t="s">
        <v>4598</v>
      </c>
      <c r="T4939" s="67" t="s">
        <v>4599</v>
      </c>
      <c r="U4939" s="67" t="s">
        <v>4600</v>
      </c>
      <c r="V4939" s="67" t="s">
        <v>3932</v>
      </c>
      <c r="W4939" s="67" t="s">
        <v>3969</v>
      </c>
      <c r="X4939" s="67" t="s">
        <v>3934</v>
      </c>
      <c r="Y4939" s="67" t="s">
        <v>4601</v>
      </c>
      <c r="Z4939" s="67" t="s">
        <v>7886</v>
      </c>
      <c r="AA4939" s="67" t="s">
        <v>42307</v>
      </c>
      <c r="AB4939" s="67" t="s">
        <v>42308</v>
      </c>
      <c r="AC4939" s="67" t="s">
        <v>3939</v>
      </c>
      <c r="AD4939" s="67" t="s">
        <v>3940</v>
      </c>
      <c r="AE4939" s="67" t="s">
        <v>3941</v>
      </c>
      <c r="AF4939" s="67" t="s">
        <v>3940</v>
      </c>
      <c r="AG4939" s="67" t="s">
        <v>42309</v>
      </c>
      <c r="AH4939" s="67" t="s">
        <v>42310</v>
      </c>
      <c r="AI4939" s="67" t="s">
        <v>24575</v>
      </c>
      <c r="AJ4939" s="67" t="s">
        <v>3945</v>
      </c>
    </row>
    <row r="4940" spans="1:36" x14ac:dyDescent="0.2">
      <c r="A4940" s="66" t="s">
        <v>3919</v>
      </c>
      <c r="B4940" s="67" t="s">
        <v>42311</v>
      </c>
      <c r="C4940" s="66" t="str">
        <f t="shared" si="77"/>
        <v>C.S. PUCARA</v>
      </c>
      <c r="D4940" s="67" t="s">
        <v>4128</v>
      </c>
      <c r="E4940" s="66" t="s">
        <v>1670</v>
      </c>
      <c r="F4940" s="66" t="s">
        <v>1670</v>
      </c>
      <c r="G4940" s="66" t="s">
        <v>4129</v>
      </c>
      <c r="H4940" s="66" t="s">
        <v>3924</v>
      </c>
      <c r="I4940" s="66" t="s">
        <v>3118</v>
      </c>
      <c r="J4940" s="68" t="s">
        <v>156</v>
      </c>
      <c r="K4940" s="68" t="s">
        <v>163</v>
      </c>
      <c r="L4940" s="68" t="s">
        <v>1670</v>
      </c>
      <c r="M4940" s="66" t="s">
        <v>42312</v>
      </c>
      <c r="N4940" s="67" t="s">
        <v>3963</v>
      </c>
      <c r="O4940" s="67" t="s">
        <v>3951</v>
      </c>
      <c r="P4940" s="67" t="s">
        <v>4208</v>
      </c>
      <c r="Q4940" s="67" t="s">
        <v>156</v>
      </c>
      <c r="R4940" s="67" t="s">
        <v>5167</v>
      </c>
      <c r="S4940" s="67" t="s">
        <v>1033</v>
      </c>
      <c r="T4940" s="67" t="s">
        <v>5168</v>
      </c>
      <c r="U4940" s="67" t="s">
        <v>5169</v>
      </c>
      <c r="V4940" s="67" t="s">
        <v>4135</v>
      </c>
      <c r="W4940" s="67" t="s">
        <v>42313</v>
      </c>
      <c r="X4940" s="67" t="s">
        <v>3934</v>
      </c>
      <c r="Y4940" s="67" t="s">
        <v>5170</v>
      </c>
      <c r="Z4940" s="67" t="s">
        <v>6086</v>
      </c>
      <c r="AA4940" s="67" t="s">
        <v>3954</v>
      </c>
      <c r="AB4940" s="67" t="s">
        <v>42314</v>
      </c>
      <c r="AC4940" s="67" t="s">
        <v>3939</v>
      </c>
      <c r="AD4940" s="67" t="s">
        <v>3940</v>
      </c>
      <c r="AE4940" s="67" t="s">
        <v>3941</v>
      </c>
      <c r="AF4940" s="67" t="s">
        <v>3940</v>
      </c>
      <c r="AG4940" s="67" t="s">
        <v>42315</v>
      </c>
      <c r="AH4940" s="67" t="s">
        <v>42316</v>
      </c>
      <c r="AI4940" s="67" t="s">
        <v>42317</v>
      </c>
      <c r="AJ4940" s="67" t="s">
        <v>3945</v>
      </c>
    </row>
    <row r="4941" spans="1:36" x14ac:dyDescent="0.2">
      <c r="A4941" s="66" t="s">
        <v>3919</v>
      </c>
      <c r="B4941" s="67" t="s">
        <v>42318</v>
      </c>
      <c r="C4941" s="66" t="str">
        <f t="shared" si="77"/>
        <v>P.S. HUMANMARCA</v>
      </c>
      <c r="D4941" s="67" t="s">
        <v>3921</v>
      </c>
      <c r="E4941" s="66" t="s">
        <v>42319</v>
      </c>
      <c r="F4941" s="66" t="s">
        <v>42319</v>
      </c>
      <c r="G4941" s="66" t="s">
        <v>3923</v>
      </c>
      <c r="H4941" s="66" t="s">
        <v>3924</v>
      </c>
      <c r="I4941" s="66" t="s">
        <v>2633</v>
      </c>
      <c r="J4941" s="68" t="s">
        <v>156</v>
      </c>
      <c r="K4941" s="68" t="s">
        <v>163</v>
      </c>
      <c r="L4941" s="68" t="s">
        <v>2632</v>
      </c>
      <c r="M4941" s="66" t="s">
        <v>42320</v>
      </c>
      <c r="N4941" s="67" t="s">
        <v>3963</v>
      </c>
      <c r="O4941" s="67" t="s">
        <v>3951</v>
      </c>
      <c r="P4941" s="67" t="s">
        <v>4208</v>
      </c>
      <c r="Q4941" s="67" t="s">
        <v>156</v>
      </c>
      <c r="R4941" s="67" t="s">
        <v>5167</v>
      </c>
      <c r="S4941" s="67" t="s">
        <v>1033</v>
      </c>
      <c r="T4941" s="67" t="s">
        <v>5168</v>
      </c>
      <c r="U4941" s="67" t="s">
        <v>5169</v>
      </c>
      <c r="V4941" s="67" t="s">
        <v>3932</v>
      </c>
      <c r="W4941" s="67" t="s">
        <v>42321</v>
      </c>
      <c r="X4941" s="67" t="s">
        <v>3934</v>
      </c>
      <c r="Y4941" s="67" t="s">
        <v>5170</v>
      </c>
      <c r="Z4941" s="67" t="s">
        <v>16626</v>
      </c>
      <c r="AA4941" s="67" t="s">
        <v>3954</v>
      </c>
      <c r="AB4941" s="67" t="s">
        <v>42322</v>
      </c>
      <c r="AC4941" s="67" t="s">
        <v>3939</v>
      </c>
      <c r="AD4941" s="67" t="s">
        <v>3940</v>
      </c>
      <c r="AE4941" s="67" t="s">
        <v>3941</v>
      </c>
      <c r="AF4941" s="67" t="s">
        <v>3940</v>
      </c>
      <c r="AG4941" s="67" t="s">
        <v>42323</v>
      </c>
      <c r="AH4941" s="67" t="s">
        <v>42324</v>
      </c>
      <c r="AI4941" s="67" t="s">
        <v>42325</v>
      </c>
      <c r="AJ4941" s="67" t="s">
        <v>3945</v>
      </c>
    </row>
    <row r="4942" spans="1:36" x14ac:dyDescent="0.2">
      <c r="A4942" s="66" t="s">
        <v>3919</v>
      </c>
      <c r="B4942" s="67" t="s">
        <v>42326</v>
      </c>
      <c r="C4942" s="66" t="str">
        <f t="shared" si="77"/>
        <v>C.S. AUQUIMARCA</v>
      </c>
      <c r="D4942" s="67" t="s">
        <v>4128</v>
      </c>
      <c r="E4942" s="66" t="s">
        <v>27713</v>
      </c>
      <c r="F4942" s="66" t="s">
        <v>27713</v>
      </c>
      <c r="G4942" s="66" t="s">
        <v>4129</v>
      </c>
      <c r="H4942" s="66" t="s">
        <v>3924</v>
      </c>
      <c r="I4942" s="66" t="s">
        <v>1034</v>
      </c>
      <c r="J4942" s="68" t="s">
        <v>156</v>
      </c>
      <c r="K4942" s="68" t="s">
        <v>163</v>
      </c>
      <c r="L4942" s="68" t="s">
        <v>1033</v>
      </c>
      <c r="M4942" s="66" t="s">
        <v>42327</v>
      </c>
      <c r="N4942" s="67" t="s">
        <v>3963</v>
      </c>
      <c r="O4942" s="67" t="s">
        <v>3951</v>
      </c>
      <c r="P4942" s="67" t="s">
        <v>4208</v>
      </c>
      <c r="Q4942" s="67" t="s">
        <v>156</v>
      </c>
      <c r="R4942" s="67" t="s">
        <v>5167</v>
      </c>
      <c r="S4942" s="67" t="s">
        <v>1033</v>
      </c>
      <c r="T4942" s="67" t="s">
        <v>5168</v>
      </c>
      <c r="U4942" s="67" t="s">
        <v>5169</v>
      </c>
      <c r="V4942" s="67" t="s">
        <v>4135</v>
      </c>
      <c r="W4942" s="67" t="s">
        <v>42328</v>
      </c>
      <c r="X4942" s="67" t="s">
        <v>3934</v>
      </c>
      <c r="Y4942" s="67" t="s">
        <v>5170</v>
      </c>
      <c r="Z4942" s="67" t="s">
        <v>30424</v>
      </c>
      <c r="AA4942" s="67" t="s">
        <v>3954</v>
      </c>
      <c r="AB4942" s="67" t="s">
        <v>42329</v>
      </c>
      <c r="AC4942" s="67" t="s">
        <v>3939</v>
      </c>
      <c r="AD4942" s="67" t="s">
        <v>3940</v>
      </c>
      <c r="AE4942" s="67" t="s">
        <v>3941</v>
      </c>
      <c r="AF4942" s="67" t="s">
        <v>3940</v>
      </c>
      <c r="AG4942" s="67" t="s">
        <v>42330</v>
      </c>
      <c r="AH4942" s="67" t="s">
        <v>42331</v>
      </c>
      <c r="AI4942" s="67" t="s">
        <v>42332</v>
      </c>
      <c r="AJ4942" s="67" t="s">
        <v>3945</v>
      </c>
    </row>
    <row r="4943" spans="1:36" x14ac:dyDescent="0.2">
      <c r="A4943" s="66" t="s">
        <v>3919</v>
      </c>
      <c r="B4943" s="67" t="s">
        <v>42333</v>
      </c>
      <c r="C4943" s="66" t="str">
        <f t="shared" si="77"/>
        <v>C.S. PALCAMAYO</v>
      </c>
      <c r="D4943" s="67" t="s">
        <v>4128</v>
      </c>
      <c r="E4943" s="66" t="s">
        <v>680</v>
      </c>
      <c r="F4943" s="66" t="s">
        <v>42334</v>
      </c>
      <c r="G4943" s="66" t="s">
        <v>4129</v>
      </c>
      <c r="H4943" s="66" t="s">
        <v>3924</v>
      </c>
      <c r="I4943" s="66" t="s">
        <v>681</v>
      </c>
      <c r="J4943" s="68" t="s">
        <v>156</v>
      </c>
      <c r="K4943" s="68" t="s">
        <v>157</v>
      </c>
      <c r="L4943" s="68" t="s">
        <v>680</v>
      </c>
      <c r="M4943" s="66" t="s">
        <v>42335</v>
      </c>
      <c r="N4943" s="67" t="s">
        <v>3963</v>
      </c>
      <c r="O4943" s="67" t="s">
        <v>3928</v>
      </c>
      <c r="P4943" s="67" t="s">
        <v>3928</v>
      </c>
      <c r="Q4943" s="67" t="s">
        <v>156</v>
      </c>
      <c r="R4943" s="67" t="s">
        <v>157</v>
      </c>
      <c r="S4943" s="67" t="s">
        <v>1278</v>
      </c>
      <c r="T4943" s="67" t="s">
        <v>4089</v>
      </c>
      <c r="U4943" s="67" t="s">
        <v>4090</v>
      </c>
      <c r="V4943" s="67" t="s">
        <v>4135</v>
      </c>
      <c r="W4943" s="67" t="s">
        <v>42336</v>
      </c>
      <c r="X4943" s="67" t="s">
        <v>3934</v>
      </c>
      <c r="Y4943" s="67" t="s">
        <v>4092</v>
      </c>
      <c r="Z4943" s="67" t="s">
        <v>42337</v>
      </c>
      <c r="AA4943" s="67" t="s">
        <v>42338</v>
      </c>
      <c r="AB4943" s="67" t="s">
        <v>42339</v>
      </c>
      <c r="AC4943" s="67" t="s">
        <v>3939</v>
      </c>
      <c r="AD4943" s="67" t="s">
        <v>3940</v>
      </c>
      <c r="AE4943" s="67" t="s">
        <v>3941</v>
      </c>
      <c r="AF4943" s="67" t="s">
        <v>3940</v>
      </c>
      <c r="AG4943" s="67" t="s">
        <v>42340</v>
      </c>
      <c r="AH4943" s="67" t="s">
        <v>42341</v>
      </c>
      <c r="AI4943" s="67" t="s">
        <v>42342</v>
      </c>
      <c r="AJ4943" s="67" t="s">
        <v>3945</v>
      </c>
    </row>
    <row r="4944" spans="1:36" x14ac:dyDescent="0.2">
      <c r="A4944" s="66" t="s">
        <v>3919</v>
      </c>
      <c r="B4944" s="67" t="s">
        <v>42343</v>
      </c>
      <c r="C4944" s="66" t="str">
        <f t="shared" si="77"/>
        <v>P.S. PARIAHUANCA</v>
      </c>
      <c r="D4944" s="67" t="s">
        <v>3921</v>
      </c>
      <c r="E4944" s="66" t="s">
        <v>2606</v>
      </c>
      <c r="F4944" s="66" t="s">
        <v>2606</v>
      </c>
      <c r="G4944" s="66" t="s">
        <v>3923</v>
      </c>
      <c r="H4944" s="66" t="s">
        <v>3924</v>
      </c>
      <c r="I4944" s="66" t="s">
        <v>2685</v>
      </c>
      <c r="J4944" s="68" t="s">
        <v>156</v>
      </c>
      <c r="K4944" s="68" t="s">
        <v>163</v>
      </c>
      <c r="L4944" s="68" t="s">
        <v>2606</v>
      </c>
      <c r="M4944" s="66" t="s">
        <v>3948</v>
      </c>
      <c r="N4944" s="67" t="s">
        <v>3963</v>
      </c>
      <c r="O4944" s="67" t="s">
        <v>3951</v>
      </c>
      <c r="P4944" s="67" t="s">
        <v>4146</v>
      </c>
      <c r="Q4944" s="67" t="s">
        <v>156</v>
      </c>
      <c r="R4944" s="67" t="s">
        <v>5167</v>
      </c>
      <c r="S4944" s="67" t="s">
        <v>256</v>
      </c>
      <c r="T4944" s="67" t="s">
        <v>5168</v>
      </c>
      <c r="U4944" s="67" t="s">
        <v>5169</v>
      </c>
      <c r="V4944" s="67" t="s">
        <v>3968</v>
      </c>
      <c r="W4944" s="67" t="s">
        <v>42344</v>
      </c>
      <c r="X4944" s="67" t="s">
        <v>3934</v>
      </c>
      <c r="Y4944" s="67" t="s">
        <v>5170</v>
      </c>
      <c r="Z4944" s="67" t="s">
        <v>6444</v>
      </c>
      <c r="AA4944" s="67" t="s">
        <v>3954</v>
      </c>
      <c r="AB4944" s="67" t="s">
        <v>42345</v>
      </c>
      <c r="AC4944" s="67" t="s">
        <v>3939</v>
      </c>
      <c r="AD4944" s="67" t="s">
        <v>3940</v>
      </c>
      <c r="AE4944" s="67" t="s">
        <v>3941</v>
      </c>
      <c r="AF4944" s="67" t="s">
        <v>3940</v>
      </c>
      <c r="AG4944" s="67" t="s">
        <v>42346</v>
      </c>
      <c r="AH4944" s="67" t="s">
        <v>42347</v>
      </c>
      <c r="AI4944" s="67" t="s">
        <v>42348</v>
      </c>
      <c r="AJ4944" s="67" t="s">
        <v>3945</v>
      </c>
    </row>
    <row r="4945" spans="1:36" x14ac:dyDescent="0.2">
      <c r="A4945" s="66" t="s">
        <v>3973</v>
      </c>
      <c r="B4945" s="67" t="s">
        <v>42349</v>
      </c>
      <c r="C4945" s="66" t="str">
        <f t="shared" si="77"/>
        <v>C.S. VIÑA ALTA</v>
      </c>
      <c r="D4945" s="67" t="s">
        <v>4128</v>
      </c>
      <c r="E4945" s="66" t="s">
        <v>42350</v>
      </c>
      <c r="F4945" s="66" t="s">
        <v>42350</v>
      </c>
      <c r="G4945" s="66" t="s">
        <v>4129</v>
      </c>
      <c r="H4945" s="66" t="s">
        <v>3924</v>
      </c>
      <c r="I4945" s="66" t="s">
        <v>356</v>
      </c>
      <c r="J4945" s="68" t="s">
        <v>144</v>
      </c>
      <c r="K4945" s="68" t="s">
        <v>144</v>
      </c>
      <c r="L4945" s="68" t="s">
        <v>355</v>
      </c>
      <c r="M4945" s="66" t="s">
        <v>42351</v>
      </c>
      <c r="N4945" s="67" t="s">
        <v>4103</v>
      </c>
      <c r="O4945" s="67" t="s">
        <v>3951</v>
      </c>
      <c r="P4945" s="67" t="s">
        <v>4208</v>
      </c>
      <c r="Q4945" s="67" t="s">
        <v>5310</v>
      </c>
      <c r="R4945" s="67" t="s">
        <v>5311</v>
      </c>
      <c r="S4945" s="67" t="s">
        <v>8182</v>
      </c>
      <c r="T4945" s="67" t="s">
        <v>5313</v>
      </c>
      <c r="U4945" s="67" t="s">
        <v>5314</v>
      </c>
      <c r="V4945" s="67" t="s">
        <v>4135</v>
      </c>
      <c r="W4945" s="67" t="s">
        <v>42352</v>
      </c>
      <c r="X4945" s="67" t="s">
        <v>3934</v>
      </c>
      <c r="Y4945" s="67" t="s">
        <v>3945</v>
      </c>
      <c r="Z4945" s="67" t="s">
        <v>3985</v>
      </c>
      <c r="AA4945" s="67" t="s">
        <v>42353</v>
      </c>
      <c r="AB4945" s="67" t="s">
        <v>42354</v>
      </c>
      <c r="AC4945" s="67" t="s">
        <v>3939</v>
      </c>
      <c r="AD4945" s="67" t="s">
        <v>3940</v>
      </c>
      <c r="AE4945" s="67" t="s">
        <v>3941</v>
      </c>
      <c r="AF4945" s="67" t="s">
        <v>3940</v>
      </c>
      <c r="AG4945" s="67" t="s">
        <v>42355</v>
      </c>
      <c r="AH4945" s="67" t="s">
        <v>42356</v>
      </c>
      <c r="AI4945" s="67" t="s">
        <v>3945</v>
      </c>
      <c r="AJ4945" s="67" t="s">
        <v>3945</v>
      </c>
    </row>
    <row r="4946" spans="1:36" x14ac:dyDescent="0.2">
      <c r="A4946" s="66" t="s">
        <v>3919</v>
      </c>
      <c r="B4946" s="67" t="s">
        <v>42357</v>
      </c>
      <c r="C4946" s="66" t="str">
        <f t="shared" si="77"/>
        <v>P.S. NUEVA VICTORIA</v>
      </c>
      <c r="D4946" s="67" t="s">
        <v>3921</v>
      </c>
      <c r="E4946" s="66" t="s">
        <v>42358</v>
      </c>
      <c r="F4946" s="66" t="s">
        <v>42358</v>
      </c>
      <c r="G4946" s="66" t="s">
        <v>3923</v>
      </c>
      <c r="H4946" s="66" t="s">
        <v>3924</v>
      </c>
      <c r="I4946" s="66" t="s">
        <v>2563</v>
      </c>
      <c r="J4946" s="68" t="s">
        <v>144</v>
      </c>
      <c r="K4946" s="68" t="s">
        <v>394</v>
      </c>
      <c r="L4946" s="68" t="s">
        <v>2562</v>
      </c>
      <c r="M4946" s="66" t="s">
        <v>42359</v>
      </c>
      <c r="N4946" s="67" t="s">
        <v>4132</v>
      </c>
      <c r="O4946" s="67" t="s">
        <v>3951</v>
      </c>
      <c r="P4946" s="67" t="s">
        <v>4023</v>
      </c>
      <c r="Q4946" s="67" t="s">
        <v>144</v>
      </c>
      <c r="R4946" s="67" t="s">
        <v>5678</v>
      </c>
      <c r="S4946" s="67" t="s">
        <v>6282</v>
      </c>
      <c r="T4946" s="67" t="s">
        <v>5679</v>
      </c>
      <c r="U4946" s="67" t="s">
        <v>5680</v>
      </c>
      <c r="V4946" s="67" t="s">
        <v>3968</v>
      </c>
      <c r="W4946" s="67" t="s">
        <v>42360</v>
      </c>
      <c r="X4946" s="67" t="s">
        <v>3934</v>
      </c>
      <c r="Y4946" s="67" t="s">
        <v>4678</v>
      </c>
      <c r="Z4946" s="67" t="s">
        <v>5539</v>
      </c>
      <c r="AA4946" s="67" t="s">
        <v>3954</v>
      </c>
      <c r="AB4946" s="67" t="s">
        <v>42361</v>
      </c>
      <c r="AC4946" s="67" t="s">
        <v>3939</v>
      </c>
      <c r="AD4946" s="67" t="s">
        <v>3940</v>
      </c>
      <c r="AE4946" s="67" t="s">
        <v>3941</v>
      </c>
      <c r="AF4946" s="67" t="s">
        <v>3940</v>
      </c>
      <c r="AG4946" s="67" t="s">
        <v>42362</v>
      </c>
      <c r="AH4946" s="67" t="s">
        <v>42363</v>
      </c>
      <c r="AI4946" s="67" t="s">
        <v>42364</v>
      </c>
      <c r="AJ4946" s="67" t="s">
        <v>3945</v>
      </c>
    </row>
    <row r="4947" spans="1:36" x14ac:dyDescent="0.2">
      <c r="A4947" s="66" t="s">
        <v>3919</v>
      </c>
      <c r="B4947" s="67" t="s">
        <v>42365</v>
      </c>
      <c r="C4947" s="66" t="str">
        <f t="shared" si="77"/>
        <v>P.S. LETICIA</v>
      </c>
      <c r="D4947" s="67" t="s">
        <v>3921</v>
      </c>
      <c r="E4947" s="66" t="s">
        <v>42366</v>
      </c>
      <c r="F4947" s="66" t="s">
        <v>42366</v>
      </c>
      <c r="G4947" s="66" t="s">
        <v>3923</v>
      </c>
      <c r="H4947" s="66" t="s">
        <v>3924</v>
      </c>
      <c r="I4947" s="66" t="s">
        <v>2563</v>
      </c>
      <c r="J4947" s="68" t="s">
        <v>144</v>
      </c>
      <c r="K4947" s="68" t="s">
        <v>394</v>
      </c>
      <c r="L4947" s="68" t="s">
        <v>2562</v>
      </c>
      <c r="M4947" s="66" t="s">
        <v>42367</v>
      </c>
      <c r="N4947" s="67" t="s">
        <v>4132</v>
      </c>
      <c r="O4947" s="67" t="s">
        <v>3951</v>
      </c>
      <c r="P4947" s="67" t="s">
        <v>4023</v>
      </c>
      <c r="Q4947" s="67" t="s">
        <v>144</v>
      </c>
      <c r="R4947" s="67" t="s">
        <v>5678</v>
      </c>
      <c r="S4947" s="67" t="s">
        <v>6282</v>
      </c>
      <c r="T4947" s="67" t="s">
        <v>5679</v>
      </c>
      <c r="U4947" s="67" t="s">
        <v>5680</v>
      </c>
      <c r="V4947" s="67" t="s">
        <v>3968</v>
      </c>
      <c r="W4947" s="67" t="s">
        <v>42368</v>
      </c>
      <c r="X4947" s="67" t="s">
        <v>3934</v>
      </c>
      <c r="Y4947" s="67" t="s">
        <v>4678</v>
      </c>
      <c r="Z4947" s="67" t="s">
        <v>5539</v>
      </c>
      <c r="AA4947" s="67" t="s">
        <v>42369</v>
      </c>
      <c r="AB4947" s="67" t="s">
        <v>42370</v>
      </c>
      <c r="AC4947" s="67" t="s">
        <v>3939</v>
      </c>
      <c r="AD4947" s="67" t="s">
        <v>3940</v>
      </c>
      <c r="AE4947" s="67" t="s">
        <v>3941</v>
      </c>
      <c r="AF4947" s="67" t="s">
        <v>3940</v>
      </c>
      <c r="AG4947" s="67" t="s">
        <v>42371</v>
      </c>
      <c r="AH4947" s="67" t="s">
        <v>42372</v>
      </c>
      <c r="AI4947" s="67" t="s">
        <v>42373</v>
      </c>
      <c r="AJ4947" s="67" t="s">
        <v>3945</v>
      </c>
    </row>
    <row r="4948" spans="1:36" x14ac:dyDescent="0.2">
      <c r="A4948" s="66" t="s">
        <v>3919</v>
      </c>
      <c r="B4948" s="67" t="s">
        <v>42374</v>
      </c>
      <c r="C4948" s="66" t="str">
        <f t="shared" si="77"/>
        <v>P.S. MASMA CHICCHE</v>
      </c>
      <c r="D4948" s="67" t="s">
        <v>3921</v>
      </c>
      <c r="E4948" s="66" t="s">
        <v>3119</v>
      </c>
      <c r="F4948" s="66" t="s">
        <v>3119</v>
      </c>
      <c r="G4948" s="66" t="s">
        <v>3923</v>
      </c>
      <c r="H4948" s="66" t="s">
        <v>3924</v>
      </c>
      <c r="I4948" s="66" t="s">
        <v>3120</v>
      </c>
      <c r="J4948" s="68" t="s">
        <v>156</v>
      </c>
      <c r="K4948" s="68" t="s">
        <v>747</v>
      </c>
      <c r="L4948" s="68" t="s">
        <v>3119</v>
      </c>
      <c r="M4948" s="66" t="s">
        <v>42375</v>
      </c>
      <c r="N4948" s="67" t="s">
        <v>3963</v>
      </c>
      <c r="O4948" s="67" t="s">
        <v>4040</v>
      </c>
      <c r="P4948" s="67" t="s">
        <v>4208</v>
      </c>
      <c r="Q4948" s="67" t="s">
        <v>156</v>
      </c>
      <c r="R4948" s="67" t="s">
        <v>747</v>
      </c>
      <c r="S4948" s="67" t="s">
        <v>7885</v>
      </c>
      <c r="T4948" s="67" t="s">
        <v>6051</v>
      </c>
      <c r="U4948" s="67" t="s">
        <v>6052</v>
      </c>
      <c r="V4948" s="67" t="s">
        <v>3932</v>
      </c>
      <c r="W4948" s="67" t="s">
        <v>3969</v>
      </c>
      <c r="X4948" s="67" t="s">
        <v>3934</v>
      </c>
      <c r="Y4948" s="67" t="s">
        <v>6053</v>
      </c>
      <c r="Z4948" s="67" t="s">
        <v>6444</v>
      </c>
      <c r="AA4948" s="67" t="s">
        <v>12547</v>
      </c>
      <c r="AB4948" s="67" t="s">
        <v>42376</v>
      </c>
      <c r="AC4948" s="67" t="s">
        <v>3939</v>
      </c>
      <c r="AD4948" s="67" t="s">
        <v>3940</v>
      </c>
      <c r="AE4948" s="67" t="s">
        <v>3941</v>
      </c>
      <c r="AF4948" s="67" t="s">
        <v>3940</v>
      </c>
      <c r="AG4948" s="67" t="s">
        <v>42377</v>
      </c>
      <c r="AH4948" s="67" t="s">
        <v>42378</v>
      </c>
      <c r="AI4948" s="67" t="s">
        <v>42379</v>
      </c>
      <c r="AJ4948" s="67" t="s">
        <v>3945</v>
      </c>
    </row>
    <row r="4949" spans="1:36" x14ac:dyDescent="0.2">
      <c r="A4949" s="66" t="s">
        <v>3919</v>
      </c>
      <c r="B4949" s="67" t="s">
        <v>42380</v>
      </c>
      <c r="C4949" s="66" t="str">
        <f t="shared" si="77"/>
        <v>P.S. SANTA BARBARA</v>
      </c>
      <c r="D4949" s="67" t="s">
        <v>3921</v>
      </c>
      <c r="E4949" s="66" t="s">
        <v>32204</v>
      </c>
      <c r="F4949" s="66" t="s">
        <v>32204</v>
      </c>
      <c r="G4949" s="66" t="s">
        <v>3923</v>
      </c>
      <c r="H4949" s="66" t="s">
        <v>3924</v>
      </c>
      <c r="I4949" s="66" t="s">
        <v>1788</v>
      </c>
      <c r="J4949" s="68" t="s">
        <v>144</v>
      </c>
      <c r="K4949" s="68" t="s">
        <v>793</v>
      </c>
      <c r="L4949" s="68" t="s">
        <v>173</v>
      </c>
      <c r="M4949" s="66" t="s">
        <v>42381</v>
      </c>
      <c r="N4949" s="67" t="s">
        <v>4132</v>
      </c>
      <c r="O4949" s="67" t="s">
        <v>4146</v>
      </c>
      <c r="P4949" s="67" t="s">
        <v>3951</v>
      </c>
      <c r="Q4949" s="67" t="s">
        <v>144</v>
      </c>
      <c r="R4949" s="67" t="s">
        <v>8058</v>
      </c>
      <c r="S4949" s="67" t="s">
        <v>13946</v>
      </c>
      <c r="T4949" s="67" t="s">
        <v>8059</v>
      </c>
      <c r="U4949" s="67" t="s">
        <v>8060</v>
      </c>
      <c r="V4949" s="67" t="s">
        <v>3932</v>
      </c>
      <c r="W4949" s="67" t="s">
        <v>42382</v>
      </c>
      <c r="X4949" s="67" t="s">
        <v>3934</v>
      </c>
      <c r="Y4949" s="67" t="s">
        <v>5328</v>
      </c>
      <c r="Z4949" s="67" t="s">
        <v>5539</v>
      </c>
      <c r="AA4949" s="67" t="s">
        <v>42383</v>
      </c>
      <c r="AB4949" s="67" t="s">
        <v>42384</v>
      </c>
      <c r="AC4949" s="67" t="s">
        <v>3939</v>
      </c>
      <c r="AD4949" s="67" t="s">
        <v>3940</v>
      </c>
      <c r="AE4949" s="67" t="s">
        <v>3941</v>
      </c>
      <c r="AF4949" s="67" t="s">
        <v>3940</v>
      </c>
      <c r="AG4949" s="67" t="s">
        <v>42385</v>
      </c>
      <c r="AH4949" s="67" t="s">
        <v>42386</v>
      </c>
      <c r="AI4949" s="67" t="s">
        <v>42387</v>
      </c>
      <c r="AJ4949" s="67" t="s">
        <v>3945</v>
      </c>
    </row>
    <row r="4950" spans="1:36" x14ac:dyDescent="0.2">
      <c r="A4950" s="66" t="s">
        <v>3919</v>
      </c>
      <c r="B4950" s="67" t="s">
        <v>42388</v>
      </c>
      <c r="C4950" s="66" t="str">
        <f t="shared" si="77"/>
        <v>P.S. HERBAY ALTO</v>
      </c>
      <c r="D4950" s="67" t="s">
        <v>3921</v>
      </c>
      <c r="E4950" s="66" t="s">
        <v>42389</v>
      </c>
      <c r="F4950" s="66" t="s">
        <v>42389</v>
      </c>
      <c r="G4950" s="66" t="s">
        <v>3923</v>
      </c>
      <c r="H4950" s="66" t="s">
        <v>3924</v>
      </c>
      <c r="I4950" s="66" t="s">
        <v>795</v>
      </c>
      <c r="J4950" s="68" t="s">
        <v>144</v>
      </c>
      <c r="K4950" s="68" t="s">
        <v>793</v>
      </c>
      <c r="L4950" s="68" t="s">
        <v>794</v>
      </c>
      <c r="M4950" s="66" t="s">
        <v>9081</v>
      </c>
      <c r="N4950" s="67" t="s">
        <v>4132</v>
      </c>
      <c r="O4950" s="67" t="s">
        <v>4146</v>
      </c>
      <c r="P4950" s="67" t="s">
        <v>3951</v>
      </c>
      <c r="Q4950" s="67" t="s">
        <v>144</v>
      </c>
      <c r="R4950" s="67" t="s">
        <v>8058</v>
      </c>
      <c r="S4950" s="67" t="s">
        <v>13946</v>
      </c>
      <c r="T4950" s="67" t="s">
        <v>8059</v>
      </c>
      <c r="U4950" s="67" t="s">
        <v>8060</v>
      </c>
      <c r="V4950" s="67" t="s">
        <v>3968</v>
      </c>
      <c r="W4950" s="67" t="s">
        <v>42390</v>
      </c>
      <c r="X4950" s="67" t="s">
        <v>3934</v>
      </c>
      <c r="Y4950" s="67" t="s">
        <v>5328</v>
      </c>
      <c r="Z4950" s="67" t="s">
        <v>5539</v>
      </c>
      <c r="AA4950" s="67" t="s">
        <v>5626</v>
      </c>
      <c r="AB4950" s="67" t="s">
        <v>42391</v>
      </c>
      <c r="AC4950" s="67" t="s">
        <v>3939</v>
      </c>
      <c r="AD4950" s="67" t="s">
        <v>3940</v>
      </c>
      <c r="AE4950" s="67" t="s">
        <v>3941</v>
      </c>
      <c r="AF4950" s="67" t="s">
        <v>3940</v>
      </c>
      <c r="AG4950" s="67" t="s">
        <v>42392</v>
      </c>
      <c r="AH4950" s="67" t="s">
        <v>42393</v>
      </c>
      <c r="AI4950" s="67" t="s">
        <v>42394</v>
      </c>
      <c r="AJ4950" s="67" t="s">
        <v>3945</v>
      </c>
    </row>
    <row r="4951" spans="1:36" x14ac:dyDescent="0.2">
      <c r="A4951" s="66" t="s">
        <v>3919</v>
      </c>
      <c r="B4951" s="67" t="s">
        <v>42395</v>
      </c>
      <c r="C4951" s="66" t="str">
        <f t="shared" si="77"/>
        <v>P.S. RINCONADA DE CONTA</v>
      </c>
      <c r="D4951" s="67" t="s">
        <v>3921</v>
      </c>
      <c r="E4951" s="66" t="s">
        <v>42396</v>
      </c>
      <c r="F4951" s="66" t="s">
        <v>42396</v>
      </c>
      <c r="G4951" s="66" t="s">
        <v>3923</v>
      </c>
      <c r="H4951" s="66" t="s">
        <v>3924</v>
      </c>
      <c r="I4951" s="66" t="s">
        <v>1900</v>
      </c>
      <c r="J4951" s="68" t="s">
        <v>144</v>
      </c>
      <c r="K4951" s="68" t="s">
        <v>793</v>
      </c>
      <c r="L4951" s="68" t="s">
        <v>1899</v>
      </c>
      <c r="M4951" s="66" t="s">
        <v>5953</v>
      </c>
      <c r="N4951" s="67" t="s">
        <v>4132</v>
      </c>
      <c r="O4951" s="67" t="s">
        <v>4146</v>
      </c>
      <c r="P4951" s="67" t="s">
        <v>4040</v>
      </c>
      <c r="Q4951" s="67" t="s">
        <v>144</v>
      </c>
      <c r="R4951" s="67" t="s">
        <v>8058</v>
      </c>
      <c r="S4951" s="67" t="s">
        <v>1105</v>
      </c>
      <c r="T4951" s="67" t="s">
        <v>8059</v>
      </c>
      <c r="U4951" s="67" t="s">
        <v>8060</v>
      </c>
      <c r="V4951" s="67" t="s">
        <v>3968</v>
      </c>
      <c r="W4951" s="67" t="s">
        <v>42397</v>
      </c>
      <c r="X4951" s="67" t="s">
        <v>3934</v>
      </c>
      <c r="Y4951" s="67" t="s">
        <v>5328</v>
      </c>
      <c r="Z4951" s="67" t="s">
        <v>5539</v>
      </c>
      <c r="AA4951" s="67" t="s">
        <v>23402</v>
      </c>
      <c r="AB4951" s="67" t="s">
        <v>42398</v>
      </c>
      <c r="AC4951" s="67" t="s">
        <v>3939</v>
      </c>
      <c r="AD4951" s="67" t="s">
        <v>3940</v>
      </c>
      <c r="AE4951" s="67" t="s">
        <v>3941</v>
      </c>
      <c r="AF4951" s="67" t="s">
        <v>3940</v>
      </c>
      <c r="AG4951" s="67" t="s">
        <v>42399</v>
      </c>
      <c r="AH4951" s="67" t="s">
        <v>42400</v>
      </c>
      <c r="AI4951" s="67" t="s">
        <v>42401</v>
      </c>
      <c r="AJ4951" s="67" t="s">
        <v>3945</v>
      </c>
    </row>
    <row r="4952" spans="1:36" x14ac:dyDescent="0.2">
      <c r="A4952" s="66" t="s">
        <v>3973</v>
      </c>
      <c r="B4952" s="67" t="s">
        <v>42402</v>
      </c>
      <c r="C4952" s="66" t="str">
        <f t="shared" si="77"/>
        <v>C.S. PROGRESO</v>
      </c>
      <c r="D4952" s="67" t="s">
        <v>4128</v>
      </c>
      <c r="E4952" s="66" t="s">
        <v>1543</v>
      </c>
      <c r="F4952" s="66" t="s">
        <v>1543</v>
      </c>
      <c r="G4952" s="66" t="s">
        <v>4129</v>
      </c>
      <c r="H4952" s="66" t="s">
        <v>3924</v>
      </c>
      <c r="I4952" s="66" t="s">
        <v>358</v>
      </c>
      <c r="J4952" s="68" t="s">
        <v>144</v>
      </c>
      <c r="K4952" s="68" t="s">
        <v>144</v>
      </c>
      <c r="L4952" s="68" t="s">
        <v>357</v>
      </c>
      <c r="M4952" s="66" t="s">
        <v>42403</v>
      </c>
      <c r="N4952" s="67" t="s">
        <v>4103</v>
      </c>
      <c r="O4952" s="67" t="s">
        <v>3951</v>
      </c>
      <c r="P4952" s="67" t="s">
        <v>4146</v>
      </c>
      <c r="Q4952" s="67" t="s">
        <v>5310</v>
      </c>
      <c r="R4952" s="67" t="s">
        <v>5311</v>
      </c>
      <c r="S4952" s="67" t="s">
        <v>357</v>
      </c>
      <c r="T4952" s="67" t="s">
        <v>5313</v>
      </c>
      <c r="U4952" s="67" t="s">
        <v>5314</v>
      </c>
      <c r="V4952" s="67" t="s">
        <v>4135</v>
      </c>
      <c r="W4952" s="67" t="s">
        <v>42404</v>
      </c>
      <c r="X4952" s="67" t="s">
        <v>3934</v>
      </c>
      <c r="Y4952" s="67" t="s">
        <v>3945</v>
      </c>
      <c r="Z4952" s="67" t="s">
        <v>3985</v>
      </c>
      <c r="AA4952" s="67" t="s">
        <v>42405</v>
      </c>
      <c r="AB4952" s="67" t="s">
        <v>42406</v>
      </c>
      <c r="AC4952" s="67" t="s">
        <v>3939</v>
      </c>
      <c r="AD4952" s="67" t="s">
        <v>3940</v>
      </c>
      <c r="AE4952" s="67" t="s">
        <v>3941</v>
      </c>
      <c r="AF4952" s="67" t="s">
        <v>3940</v>
      </c>
      <c r="AG4952" s="67" t="s">
        <v>42407</v>
      </c>
      <c r="AH4952" s="67" t="s">
        <v>42408</v>
      </c>
      <c r="AI4952" s="67" t="s">
        <v>13046</v>
      </c>
      <c r="AJ4952" s="67" t="s">
        <v>3945</v>
      </c>
    </row>
    <row r="4953" spans="1:36" x14ac:dyDescent="0.2">
      <c r="A4953" s="66" t="s">
        <v>3919</v>
      </c>
      <c r="B4953" s="67" t="s">
        <v>42409</v>
      </c>
      <c r="C4953" s="66" t="str">
        <f t="shared" si="77"/>
        <v>P.S. COLPAR</v>
      </c>
      <c r="D4953" s="67" t="s">
        <v>3921</v>
      </c>
      <c r="E4953" s="66" t="s">
        <v>42410</v>
      </c>
      <c r="F4953" s="66" t="s">
        <v>42410</v>
      </c>
      <c r="G4953" s="66" t="s">
        <v>3923</v>
      </c>
      <c r="H4953" s="66" t="s">
        <v>3924</v>
      </c>
      <c r="I4953" s="66" t="s">
        <v>2999</v>
      </c>
      <c r="J4953" s="68" t="s">
        <v>156</v>
      </c>
      <c r="K4953" s="68" t="s">
        <v>163</v>
      </c>
      <c r="L4953" s="68" t="s">
        <v>2998</v>
      </c>
      <c r="M4953" s="66" t="s">
        <v>3948</v>
      </c>
      <c r="N4953" s="67" t="s">
        <v>3963</v>
      </c>
      <c r="O4953" s="67" t="s">
        <v>3951</v>
      </c>
      <c r="P4953" s="67" t="s">
        <v>4008</v>
      </c>
      <c r="Q4953" s="67" t="s">
        <v>156</v>
      </c>
      <c r="R4953" s="67" t="s">
        <v>5167</v>
      </c>
      <c r="S4953" s="67" t="s">
        <v>415</v>
      </c>
      <c r="T4953" s="67" t="s">
        <v>5168</v>
      </c>
      <c r="U4953" s="67" t="s">
        <v>5169</v>
      </c>
      <c r="V4953" s="67" t="s">
        <v>3932</v>
      </c>
      <c r="W4953" s="67" t="s">
        <v>3969</v>
      </c>
      <c r="X4953" s="67" t="s">
        <v>3934</v>
      </c>
      <c r="Y4953" s="67" t="s">
        <v>5170</v>
      </c>
      <c r="Z4953" s="67" t="s">
        <v>16626</v>
      </c>
      <c r="AA4953" s="67" t="s">
        <v>3954</v>
      </c>
      <c r="AB4953" s="67" t="s">
        <v>42411</v>
      </c>
      <c r="AC4953" s="67" t="s">
        <v>3939</v>
      </c>
      <c r="AD4953" s="67" t="s">
        <v>3940</v>
      </c>
      <c r="AE4953" s="67" t="s">
        <v>3941</v>
      </c>
      <c r="AF4953" s="67" t="s">
        <v>3940</v>
      </c>
      <c r="AG4953" s="67" t="s">
        <v>42412</v>
      </c>
      <c r="AH4953" s="67" t="s">
        <v>42413</v>
      </c>
      <c r="AI4953" s="67" t="s">
        <v>42414</v>
      </c>
      <c r="AJ4953" s="67" t="s">
        <v>3945</v>
      </c>
    </row>
    <row r="4954" spans="1:36" x14ac:dyDescent="0.2">
      <c r="A4954" s="66" t="s">
        <v>3919</v>
      </c>
      <c r="B4954" s="67" t="s">
        <v>42415</v>
      </c>
      <c r="C4954" s="66" t="str">
        <f t="shared" si="77"/>
        <v>P.S. SAN BUENAVENTURA</v>
      </c>
      <c r="D4954" s="67" t="s">
        <v>3921</v>
      </c>
      <c r="E4954" s="66" t="s">
        <v>1767</v>
      </c>
      <c r="F4954" s="66" t="s">
        <v>1767</v>
      </c>
      <c r="G4954" s="66" t="s">
        <v>3923</v>
      </c>
      <c r="H4954" s="66" t="s">
        <v>3924</v>
      </c>
      <c r="I4954" s="66" t="s">
        <v>2453</v>
      </c>
      <c r="J4954" s="68" t="s">
        <v>144</v>
      </c>
      <c r="K4954" s="68" t="s">
        <v>822</v>
      </c>
      <c r="L4954" s="68" t="s">
        <v>1767</v>
      </c>
      <c r="M4954" s="66" t="s">
        <v>42416</v>
      </c>
      <c r="N4954" s="67" t="s">
        <v>4132</v>
      </c>
      <c r="O4954" s="67" t="s">
        <v>4323</v>
      </c>
      <c r="P4954" s="67" t="s">
        <v>4040</v>
      </c>
      <c r="Q4954" s="67" t="s">
        <v>144</v>
      </c>
      <c r="R4954" s="67" t="s">
        <v>822</v>
      </c>
      <c r="S4954" s="67" t="s">
        <v>822</v>
      </c>
      <c r="T4954" s="67" t="s">
        <v>6463</v>
      </c>
      <c r="U4954" s="67" t="s">
        <v>6464</v>
      </c>
      <c r="V4954" s="67" t="s">
        <v>3932</v>
      </c>
      <c r="W4954" s="67" t="s">
        <v>6465</v>
      </c>
      <c r="X4954" s="67" t="s">
        <v>3934</v>
      </c>
      <c r="Y4954" s="67" t="s">
        <v>4678</v>
      </c>
      <c r="Z4954" s="67" t="s">
        <v>5539</v>
      </c>
      <c r="AA4954" s="67" t="s">
        <v>42417</v>
      </c>
      <c r="AB4954" s="67" t="s">
        <v>42418</v>
      </c>
      <c r="AC4954" s="67" t="s">
        <v>3939</v>
      </c>
      <c r="AD4954" s="67" t="s">
        <v>3940</v>
      </c>
      <c r="AE4954" s="67" t="s">
        <v>3941</v>
      </c>
      <c r="AF4954" s="67" t="s">
        <v>3940</v>
      </c>
      <c r="AG4954" s="67" t="s">
        <v>42419</v>
      </c>
      <c r="AH4954" s="67" t="s">
        <v>42420</v>
      </c>
      <c r="AI4954" s="67" t="s">
        <v>42421</v>
      </c>
      <c r="AJ4954" s="67" t="s">
        <v>3945</v>
      </c>
    </row>
    <row r="4955" spans="1:36" x14ac:dyDescent="0.2">
      <c r="A4955" s="66" t="s">
        <v>3919</v>
      </c>
      <c r="B4955" s="67" t="s">
        <v>42422</v>
      </c>
      <c r="C4955" s="66" t="str">
        <f t="shared" si="77"/>
        <v>P.S. VILLA PROGRESO DE EDEN</v>
      </c>
      <c r="D4955" s="67" t="s">
        <v>3921</v>
      </c>
      <c r="E4955" s="66" t="s">
        <v>42423</v>
      </c>
      <c r="F4955" s="66" t="s">
        <v>42423</v>
      </c>
      <c r="G4955" s="66" t="s">
        <v>3923</v>
      </c>
      <c r="H4955" s="66" t="s">
        <v>3924</v>
      </c>
      <c r="I4955" s="66" t="s">
        <v>1819</v>
      </c>
      <c r="J4955" s="68" t="s">
        <v>156</v>
      </c>
      <c r="K4955" s="68" t="s">
        <v>417</v>
      </c>
      <c r="L4955" s="68" t="s">
        <v>1818</v>
      </c>
      <c r="M4955" s="66" t="s">
        <v>42424</v>
      </c>
      <c r="N4955" s="67" t="s">
        <v>3963</v>
      </c>
      <c r="O4955" s="67" t="s">
        <v>4008</v>
      </c>
      <c r="P4955" s="67" t="s">
        <v>4040</v>
      </c>
      <c r="Q4955" s="67" t="s">
        <v>156</v>
      </c>
      <c r="R4955" s="67" t="s">
        <v>417</v>
      </c>
      <c r="S4955" s="67" t="s">
        <v>1818</v>
      </c>
      <c r="T4955" s="67" t="s">
        <v>4599</v>
      </c>
      <c r="U4955" s="67" t="s">
        <v>4600</v>
      </c>
      <c r="V4955" s="67" t="s">
        <v>3932</v>
      </c>
      <c r="W4955" s="67" t="s">
        <v>42425</v>
      </c>
      <c r="X4955" s="67" t="s">
        <v>3934</v>
      </c>
      <c r="Y4955" s="67" t="s">
        <v>4601</v>
      </c>
      <c r="Z4955" s="67" t="s">
        <v>40265</v>
      </c>
      <c r="AA4955" s="67" t="s">
        <v>42426</v>
      </c>
      <c r="AB4955" s="67" t="s">
        <v>42427</v>
      </c>
      <c r="AC4955" s="67" t="s">
        <v>3939</v>
      </c>
      <c r="AD4955" s="67" t="s">
        <v>3940</v>
      </c>
      <c r="AE4955" s="67" t="s">
        <v>3941</v>
      </c>
      <c r="AF4955" s="67" t="s">
        <v>3940</v>
      </c>
      <c r="AG4955" s="67" t="s">
        <v>42428</v>
      </c>
      <c r="AH4955" s="67" t="s">
        <v>42429</v>
      </c>
      <c r="AI4955" s="67" t="s">
        <v>42430</v>
      </c>
      <c r="AJ4955" s="67" t="s">
        <v>3945</v>
      </c>
    </row>
    <row r="4956" spans="1:36" x14ac:dyDescent="0.2">
      <c r="A4956" s="66" t="s">
        <v>3919</v>
      </c>
      <c r="B4956" s="67" t="s">
        <v>42431</v>
      </c>
      <c r="C4956" s="66" t="str">
        <f t="shared" si="77"/>
        <v>P.S. COMUNIDAD NATIVA DE PANGA</v>
      </c>
      <c r="D4956" s="67" t="s">
        <v>3921</v>
      </c>
      <c r="E4956" s="66" t="s">
        <v>42432</v>
      </c>
      <c r="F4956" s="66" t="s">
        <v>42432</v>
      </c>
      <c r="G4956" s="66" t="s">
        <v>3923</v>
      </c>
      <c r="H4956" s="66" t="s">
        <v>3924</v>
      </c>
      <c r="I4956" s="66" t="s">
        <v>1819</v>
      </c>
      <c r="J4956" s="68" t="s">
        <v>156</v>
      </c>
      <c r="K4956" s="68" t="s">
        <v>417</v>
      </c>
      <c r="L4956" s="68" t="s">
        <v>1818</v>
      </c>
      <c r="M4956" s="66" t="s">
        <v>42433</v>
      </c>
      <c r="N4956" s="67" t="s">
        <v>3963</v>
      </c>
      <c r="O4956" s="67" t="s">
        <v>4008</v>
      </c>
      <c r="P4956" s="67" t="s">
        <v>4040</v>
      </c>
      <c r="Q4956" s="67" t="s">
        <v>156</v>
      </c>
      <c r="R4956" s="67" t="s">
        <v>417</v>
      </c>
      <c r="S4956" s="67" t="s">
        <v>1818</v>
      </c>
      <c r="T4956" s="67" t="s">
        <v>4599</v>
      </c>
      <c r="U4956" s="67" t="s">
        <v>4600</v>
      </c>
      <c r="V4956" s="67" t="s">
        <v>3968</v>
      </c>
      <c r="W4956" s="67" t="s">
        <v>18215</v>
      </c>
      <c r="X4956" s="67" t="s">
        <v>3934</v>
      </c>
      <c r="Y4956" s="67" t="s">
        <v>4601</v>
      </c>
      <c r="Z4956" s="67" t="s">
        <v>4602</v>
      </c>
      <c r="AA4956" s="67" t="s">
        <v>19732</v>
      </c>
      <c r="AB4956" s="67" t="s">
        <v>42427</v>
      </c>
      <c r="AC4956" s="67" t="s">
        <v>3939</v>
      </c>
      <c r="AD4956" s="67" t="s">
        <v>3940</v>
      </c>
      <c r="AE4956" s="67" t="s">
        <v>3941</v>
      </c>
      <c r="AF4956" s="67" t="s">
        <v>3940</v>
      </c>
      <c r="AG4956" s="67" t="s">
        <v>42434</v>
      </c>
      <c r="AH4956" s="67" t="s">
        <v>42435</v>
      </c>
      <c r="AI4956" s="67" t="s">
        <v>42436</v>
      </c>
      <c r="AJ4956" s="67" t="s">
        <v>3945</v>
      </c>
    </row>
    <row r="4957" spans="1:36" x14ac:dyDescent="0.2">
      <c r="A4957" s="66" t="s">
        <v>3919</v>
      </c>
      <c r="B4957" s="67" t="s">
        <v>42437</v>
      </c>
      <c r="C4957" s="66" t="str">
        <f t="shared" si="77"/>
        <v>C.S. MAZAMARI</v>
      </c>
      <c r="D4957" s="67" t="s">
        <v>4128</v>
      </c>
      <c r="E4957" s="66" t="s">
        <v>1818</v>
      </c>
      <c r="F4957" s="66" t="s">
        <v>1818</v>
      </c>
      <c r="G4957" s="66" t="s">
        <v>4763</v>
      </c>
      <c r="H4957" s="66" t="s">
        <v>4038</v>
      </c>
      <c r="I4957" s="66" t="s">
        <v>1819</v>
      </c>
      <c r="J4957" s="68" t="s">
        <v>156</v>
      </c>
      <c r="K4957" s="68" t="s">
        <v>417</v>
      </c>
      <c r="L4957" s="68" t="s">
        <v>1818</v>
      </c>
      <c r="M4957" s="66" t="s">
        <v>42438</v>
      </c>
      <c r="N4957" s="67" t="s">
        <v>3963</v>
      </c>
      <c r="O4957" s="67" t="s">
        <v>4008</v>
      </c>
      <c r="P4957" s="67" t="s">
        <v>4040</v>
      </c>
      <c r="Q4957" s="67" t="s">
        <v>156</v>
      </c>
      <c r="R4957" s="67" t="s">
        <v>417</v>
      </c>
      <c r="S4957" s="67" t="s">
        <v>1818</v>
      </c>
      <c r="T4957" s="67" t="s">
        <v>4599</v>
      </c>
      <c r="U4957" s="67" t="s">
        <v>4600</v>
      </c>
      <c r="V4957" s="67" t="s">
        <v>4765</v>
      </c>
      <c r="W4957" s="67" t="s">
        <v>18215</v>
      </c>
      <c r="X4957" s="67" t="s">
        <v>3934</v>
      </c>
      <c r="Y4957" s="67" t="s">
        <v>4601</v>
      </c>
      <c r="Z4957" s="67" t="s">
        <v>3970</v>
      </c>
      <c r="AA4957" s="67" t="s">
        <v>42439</v>
      </c>
      <c r="AB4957" s="67" t="s">
        <v>42427</v>
      </c>
      <c r="AC4957" s="67" t="s">
        <v>3939</v>
      </c>
      <c r="AD4957" s="67" t="s">
        <v>3940</v>
      </c>
      <c r="AE4957" s="67" t="s">
        <v>3941</v>
      </c>
      <c r="AF4957" s="67" t="s">
        <v>3940</v>
      </c>
      <c r="AG4957" s="67" t="s">
        <v>42440</v>
      </c>
      <c r="AH4957" s="67" t="s">
        <v>42441</v>
      </c>
      <c r="AI4957" s="67" t="s">
        <v>42442</v>
      </c>
      <c r="AJ4957" s="67" t="s">
        <v>3945</v>
      </c>
    </row>
    <row r="4958" spans="1:36" x14ac:dyDescent="0.2">
      <c r="A4958" s="66" t="s">
        <v>3919</v>
      </c>
      <c r="B4958" s="67" t="s">
        <v>42443</v>
      </c>
      <c r="C4958" s="66" t="str">
        <f t="shared" si="77"/>
        <v>C.S. TZIRIARI</v>
      </c>
      <c r="D4958" s="67" t="s">
        <v>4128</v>
      </c>
      <c r="E4958" s="66" t="s">
        <v>42444</v>
      </c>
      <c r="F4958" s="66" t="s">
        <v>42444</v>
      </c>
      <c r="G4958" s="66" t="s">
        <v>4129</v>
      </c>
      <c r="H4958" s="66" t="s">
        <v>3924</v>
      </c>
      <c r="I4958" s="66" t="s">
        <v>810</v>
      </c>
      <c r="J4958" s="68" t="s">
        <v>156</v>
      </c>
      <c r="K4958" s="68" t="s">
        <v>417</v>
      </c>
      <c r="L4958" s="68" t="s">
        <v>809</v>
      </c>
      <c r="M4958" s="66" t="s">
        <v>42445</v>
      </c>
      <c r="N4958" s="67" t="s">
        <v>3963</v>
      </c>
      <c r="O4958" s="67" t="s">
        <v>4008</v>
      </c>
      <c r="P4958" s="67" t="s">
        <v>4040</v>
      </c>
      <c r="Q4958" s="67" t="s">
        <v>156</v>
      </c>
      <c r="R4958" s="67" t="s">
        <v>417</v>
      </c>
      <c r="S4958" s="67" t="s">
        <v>1818</v>
      </c>
      <c r="T4958" s="67" t="s">
        <v>4599</v>
      </c>
      <c r="U4958" s="67" t="s">
        <v>4600</v>
      </c>
      <c r="V4958" s="67" t="s">
        <v>4135</v>
      </c>
      <c r="W4958" s="67" t="s">
        <v>3969</v>
      </c>
      <c r="X4958" s="67" t="s">
        <v>3934</v>
      </c>
      <c r="Y4958" s="67" t="s">
        <v>4601</v>
      </c>
      <c r="Z4958" s="67" t="s">
        <v>42446</v>
      </c>
      <c r="AA4958" s="67" t="s">
        <v>20218</v>
      </c>
      <c r="AB4958" s="67" t="s">
        <v>42447</v>
      </c>
      <c r="AC4958" s="67" t="s">
        <v>3939</v>
      </c>
      <c r="AD4958" s="67" t="s">
        <v>3940</v>
      </c>
      <c r="AE4958" s="67" t="s">
        <v>3941</v>
      </c>
      <c r="AF4958" s="67" t="s">
        <v>3940</v>
      </c>
      <c r="AG4958" s="67" t="s">
        <v>42448</v>
      </c>
      <c r="AH4958" s="67" t="s">
        <v>42449</v>
      </c>
      <c r="AI4958" s="67" t="s">
        <v>42450</v>
      </c>
      <c r="AJ4958" s="67" t="s">
        <v>3945</v>
      </c>
    </row>
    <row r="4959" spans="1:36" x14ac:dyDescent="0.2">
      <c r="A4959" s="66" t="s">
        <v>3919</v>
      </c>
      <c r="B4959" s="67" t="s">
        <v>42451</v>
      </c>
      <c r="C4959" s="66" t="str">
        <f t="shared" si="77"/>
        <v>P.S. HUANCACHI</v>
      </c>
      <c r="D4959" s="67" t="s">
        <v>3921</v>
      </c>
      <c r="E4959" s="66" t="s">
        <v>42452</v>
      </c>
      <c r="F4959" s="66" t="s">
        <v>42452</v>
      </c>
      <c r="G4959" s="66" t="s">
        <v>3923</v>
      </c>
      <c r="H4959" s="66" t="s">
        <v>3924</v>
      </c>
      <c r="I4959" s="66" t="s">
        <v>3081</v>
      </c>
      <c r="J4959" s="68" t="s">
        <v>144</v>
      </c>
      <c r="K4959" s="68" t="s">
        <v>685</v>
      </c>
      <c r="L4959" s="68" t="s">
        <v>3080</v>
      </c>
      <c r="M4959" s="66" t="s">
        <v>42453</v>
      </c>
      <c r="N4959" s="67" t="s">
        <v>4132</v>
      </c>
      <c r="O4959" s="67" t="s">
        <v>4146</v>
      </c>
      <c r="P4959" s="67" t="s">
        <v>4008</v>
      </c>
      <c r="Q4959" s="67" t="s">
        <v>144</v>
      </c>
      <c r="R4959" s="67" t="s">
        <v>8058</v>
      </c>
      <c r="S4959" s="67" t="s">
        <v>3080</v>
      </c>
      <c r="T4959" s="67" t="s">
        <v>8059</v>
      </c>
      <c r="U4959" s="67" t="s">
        <v>8060</v>
      </c>
      <c r="V4959" s="67" t="s">
        <v>3932</v>
      </c>
      <c r="W4959" s="67" t="s">
        <v>42454</v>
      </c>
      <c r="X4959" s="67" t="s">
        <v>3934</v>
      </c>
      <c r="Y4959" s="67" t="s">
        <v>5328</v>
      </c>
      <c r="Z4959" s="67" t="s">
        <v>5539</v>
      </c>
      <c r="AA4959" s="67" t="s">
        <v>42455</v>
      </c>
      <c r="AB4959" s="67" t="s">
        <v>42456</v>
      </c>
      <c r="AC4959" s="67" t="s">
        <v>3939</v>
      </c>
      <c r="AD4959" s="67" t="s">
        <v>3940</v>
      </c>
      <c r="AE4959" s="67" t="s">
        <v>3941</v>
      </c>
      <c r="AF4959" s="67" t="s">
        <v>3940</v>
      </c>
      <c r="AG4959" s="67" t="s">
        <v>42457</v>
      </c>
      <c r="AH4959" s="67" t="s">
        <v>42458</v>
      </c>
      <c r="AI4959" s="67" t="s">
        <v>42459</v>
      </c>
      <c r="AJ4959" s="67" t="s">
        <v>3945</v>
      </c>
    </row>
    <row r="4960" spans="1:36" x14ac:dyDescent="0.2">
      <c r="A4960" s="66" t="s">
        <v>3919</v>
      </c>
      <c r="B4960" s="67" t="s">
        <v>42460</v>
      </c>
      <c r="C4960" s="66" t="str">
        <f t="shared" si="77"/>
        <v>P.S. PUENTE AUCO</v>
      </c>
      <c r="D4960" s="67" t="s">
        <v>3921</v>
      </c>
      <c r="E4960" s="66" t="s">
        <v>42461</v>
      </c>
      <c r="F4960" s="66" t="s">
        <v>42461</v>
      </c>
      <c r="G4960" s="66" t="s">
        <v>3923</v>
      </c>
      <c r="H4960" s="66" t="s">
        <v>3924</v>
      </c>
      <c r="I4960" s="66" t="s">
        <v>3046</v>
      </c>
      <c r="J4960" s="68" t="s">
        <v>144</v>
      </c>
      <c r="K4960" s="68" t="s">
        <v>685</v>
      </c>
      <c r="L4960" s="68" t="s">
        <v>685</v>
      </c>
      <c r="M4960" s="66" t="s">
        <v>6986</v>
      </c>
      <c r="N4960" s="67" t="s">
        <v>4132</v>
      </c>
      <c r="O4960" s="67" t="s">
        <v>4146</v>
      </c>
      <c r="P4960" s="67" t="s">
        <v>4023</v>
      </c>
      <c r="Q4960" s="67" t="s">
        <v>144</v>
      </c>
      <c r="R4960" s="67" t="s">
        <v>8058</v>
      </c>
      <c r="S4960" s="67" t="s">
        <v>685</v>
      </c>
      <c r="T4960" s="67" t="s">
        <v>8059</v>
      </c>
      <c r="U4960" s="67" t="s">
        <v>8060</v>
      </c>
      <c r="V4960" s="67" t="s">
        <v>3968</v>
      </c>
      <c r="W4960" s="67" t="s">
        <v>42462</v>
      </c>
      <c r="X4960" s="67" t="s">
        <v>3934</v>
      </c>
      <c r="Y4960" s="67" t="s">
        <v>12898</v>
      </c>
      <c r="Z4960" s="67" t="s">
        <v>5539</v>
      </c>
      <c r="AA4960" s="67" t="s">
        <v>42463</v>
      </c>
      <c r="AB4960" s="67" t="s">
        <v>42464</v>
      </c>
      <c r="AC4960" s="67" t="s">
        <v>3939</v>
      </c>
      <c r="AD4960" s="67" t="s">
        <v>3940</v>
      </c>
      <c r="AE4960" s="67" t="s">
        <v>3941</v>
      </c>
      <c r="AF4960" s="67" t="s">
        <v>3940</v>
      </c>
      <c r="AG4960" s="67" t="s">
        <v>42465</v>
      </c>
      <c r="AH4960" s="67" t="s">
        <v>42466</v>
      </c>
      <c r="AI4960" s="67" t="s">
        <v>42467</v>
      </c>
      <c r="AJ4960" s="67" t="s">
        <v>3945</v>
      </c>
    </row>
    <row r="4961" spans="1:36" x14ac:dyDescent="0.2">
      <c r="A4961" s="66" t="s">
        <v>3919</v>
      </c>
      <c r="B4961" s="67" t="s">
        <v>42468</v>
      </c>
      <c r="C4961" s="66" t="str">
        <f t="shared" si="77"/>
        <v>P.S. HUACAPAMPA</v>
      </c>
      <c r="D4961" s="67" t="s">
        <v>3921</v>
      </c>
      <c r="E4961" s="66" t="s">
        <v>42469</v>
      </c>
      <c r="F4961" s="66" t="s">
        <v>42469</v>
      </c>
      <c r="G4961" s="66" t="s">
        <v>3923</v>
      </c>
      <c r="H4961" s="66" t="s">
        <v>3924</v>
      </c>
      <c r="I4961" s="66" t="s">
        <v>3085</v>
      </c>
      <c r="J4961" s="68" t="s">
        <v>242</v>
      </c>
      <c r="K4961" s="68" t="s">
        <v>365</v>
      </c>
      <c r="L4961" s="68" t="s">
        <v>3084</v>
      </c>
      <c r="M4961" s="66" t="s">
        <v>42470</v>
      </c>
      <c r="N4961" s="67" t="s">
        <v>4288</v>
      </c>
      <c r="O4961" s="67" t="s">
        <v>3928</v>
      </c>
      <c r="P4961" s="67" t="s">
        <v>4064</v>
      </c>
      <c r="Q4961" s="67" t="s">
        <v>242</v>
      </c>
      <c r="R4961" s="67" t="s">
        <v>242</v>
      </c>
      <c r="S4961" s="67" t="s">
        <v>41572</v>
      </c>
      <c r="T4961" s="67" t="s">
        <v>4289</v>
      </c>
      <c r="U4961" s="67" t="s">
        <v>4290</v>
      </c>
      <c r="V4961" s="67" t="s">
        <v>3968</v>
      </c>
      <c r="W4961" s="67" t="s">
        <v>42471</v>
      </c>
      <c r="X4961" s="67" t="s">
        <v>3934</v>
      </c>
      <c r="Y4961" s="67" t="s">
        <v>42472</v>
      </c>
      <c r="Z4961" s="67" t="s">
        <v>42473</v>
      </c>
      <c r="AA4961" s="67" t="s">
        <v>42474</v>
      </c>
      <c r="AB4961" s="67" t="s">
        <v>42475</v>
      </c>
      <c r="AC4961" s="67" t="s">
        <v>3939</v>
      </c>
      <c r="AD4961" s="67" t="s">
        <v>3940</v>
      </c>
      <c r="AE4961" s="67" t="s">
        <v>3941</v>
      </c>
      <c r="AF4961" s="67" t="s">
        <v>3940</v>
      </c>
      <c r="AG4961" s="67" t="s">
        <v>42476</v>
      </c>
      <c r="AH4961" s="67" t="s">
        <v>42477</v>
      </c>
      <c r="AI4961" s="67" t="s">
        <v>42478</v>
      </c>
      <c r="AJ4961" s="67" t="s">
        <v>3945</v>
      </c>
    </row>
    <row r="4962" spans="1:36" x14ac:dyDescent="0.2">
      <c r="A4962" s="66" t="s">
        <v>3919</v>
      </c>
      <c r="B4962" s="67" t="s">
        <v>42479</v>
      </c>
      <c r="C4962" s="66" t="str">
        <f t="shared" si="77"/>
        <v>P.S. CHIRIMOYO</v>
      </c>
      <c r="D4962" s="67" t="s">
        <v>3921</v>
      </c>
      <c r="E4962" s="66" t="s">
        <v>42480</v>
      </c>
      <c r="F4962" s="66" t="s">
        <v>42480</v>
      </c>
      <c r="G4962" s="66" t="s">
        <v>3923</v>
      </c>
      <c r="H4962" s="66" t="s">
        <v>3924</v>
      </c>
      <c r="I4962" s="66" t="s">
        <v>1660</v>
      </c>
      <c r="J4962" s="68" t="s">
        <v>242</v>
      </c>
      <c r="K4962" s="68" t="s">
        <v>242</v>
      </c>
      <c r="L4962" s="68" t="s">
        <v>1659</v>
      </c>
      <c r="M4962" s="66" t="s">
        <v>42481</v>
      </c>
      <c r="N4962" s="67" t="s">
        <v>4288</v>
      </c>
      <c r="O4962" s="67" t="s">
        <v>3928</v>
      </c>
      <c r="P4962" s="67" t="s">
        <v>4008</v>
      </c>
      <c r="Q4962" s="67" t="s">
        <v>242</v>
      </c>
      <c r="R4962" s="67" t="s">
        <v>242</v>
      </c>
      <c r="S4962" s="67" t="s">
        <v>1659</v>
      </c>
      <c r="T4962" s="67" t="s">
        <v>4289</v>
      </c>
      <c r="U4962" s="67" t="s">
        <v>4290</v>
      </c>
      <c r="V4962" s="67" t="s">
        <v>3968</v>
      </c>
      <c r="W4962" s="67" t="s">
        <v>42482</v>
      </c>
      <c r="X4962" s="67" t="s">
        <v>3934</v>
      </c>
      <c r="Y4962" s="67" t="s">
        <v>42483</v>
      </c>
      <c r="Z4962" s="67" t="s">
        <v>13975</v>
      </c>
      <c r="AA4962" s="67" t="s">
        <v>42484</v>
      </c>
      <c r="AB4962" s="67" t="s">
        <v>42485</v>
      </c>
      <c r="AC4962" s="67" t="s">
        <v>3939</v>
      </c>
      <c r="AD4962" s="67" t="s">
        <v>3940</v>
      </c>
      <c r="AE4962" s="67" t="s">
        <v>3941</v>
      </c>
      <c r="AF4962" s="67" t="s">
        <v>3940</v>
      </c>
      <c r="AG4962" s="67" t="s">
        <v>42486</v>
      </c>
      <c r="AH4962" s="67" t="s">
        <v>42487</v>
      </c>
      <c r="AI4962" s="67" t="s">
        <v>42488</v>
      </c>
      <c r="AJ4962" s="67" t="s">
        <v>3945</v>
      </c>
    </row>
    <row r="4963" spans="1:36" x14ac:dyDescent="0.2">
      <c r="A4963" s="66" t="s">
        <v>3919</v>
      </c>
      <c r="B4963" s="67" t="s">
        <v>42489</v>
      </c>
      <c r="C4963" s="66" t="str">
        <f t="shared" si="77"/>
        <v>P.S. SAN MIGUEL DE OTOPONGO</v>
      </c>
      <c r="D4963" s="67" t="s">
        <v>3921</v>
      </c>
      <c r="E4963" s="66" t="s">
        <v>42490</v>
      </c>
      <c r="F4963" s="66" t="s">
        <v>42490</v>
      </c>
      <c r="G4963" s="66" t="s">
        <v>3923</v>
      </c>
      <c r="H4963" s="66" t="s">
        <v>3924</v>
      </c>
      <c r="I4963" s="66" t="s">
        <v>1748</v>
      </c>
      <c r="J4963" s="68" t="s">
        <v>144</v>
      </c>
      <c r="K4963" s="68" t="s">
        <v>394</v>
      </c>
      <c r="L4963" s="68" t="s">
        <v>1747</v>
      </c>
      <c r="M4963" s="66" t="s">
        <v>42491</v>
      </c>
      <c r="N4963" s="67" t="s">
        <v>4132</v>
      </c>
      <c r="O4963" s="67" t="s">
        <v>3951</v>
      </c>
      <c r="P4963" s="67" t="s">
        <v>3928</v>
      </c>
      <c r="Q4963" s="67" t="s">
        <v>144</v>
      </c>
      <c r="R4963" s="67" t="s">
        <v>5678</v>
      </c>
      <c r="S4963" s="67" t="s">
        <v>1747</v>
      </c>
      <c r="T4963" s="67" t="s">
        <v>5679</v>
      </c>
      <c r="U4963" s="67" t="s">
        <v>5680</v>
      </c>
      <c r="V4963" s="67" t="s">
        <v>3932</v>
      </c>
      <c r="W4963" s="67" t="s">
        <v>6283</v>
      </c>
      <c r="X4963" s="67" t="s">
        <v>3934</v>
      </c>
      <c r="Y4963" s="67" t="s">
        <v>4678</v>
      </c>
      <c r="Z4963" s="67" t="s">
        <v>5539</v>
      </c>
      <c r="AA4963" s="67" t="s">
        <v>5370</v>
      </c>
      <c r="AB4963" s="67" t="s">
        <v>42492</v>
      </c>
      <c r="AC4963" s="67" t="s">
        <v>3939</v>
      </c>
      <c r="AD4963" s="67" t="s">
        <v>3940</v>
      </c>
      <c r="AE4963" s="67" t="s">
        <v>3941</v>
      </c>
      <c r="AF4963" s="67" t="s">
        <v>3940</v>
      </c>
      <c r="AG4963" s="67" t="s">
        <v>42493</v>
      </c>
      <c r="AH4963" s="67" t="s">
        <v>42494</v>
      </c>
      <c r="AI4963" s="67" t="s">
        <v>42495</v>
      </c>
      <c r="AJ4963" s="67" t="s">
        <v>3945</v>
      </c>
    </row>
    <row r="4964" spans="1:36" x14ac:dyDescent="0.2">
      <c r="A4964" s="66" t="s">
        <v>3919</v>
      </c>
      <c r="B4964" s="67" t="s">
        <v>42496</v>
      </c>
      <c r="C4964" s="66" t="str">
        <f t="shared" si="77"/>
        <v>P.S. PAMPA SAN JOSE</v>
      </c>
      <c r="D4964" s="67" t="s">
        <v>3921</v>
      </c>
      <c r="E4964" s="66" t="s">
        <v>20048</v>
      </c>
      <c r="F4964" s="66" t="s">
        <v>20048</v>
      </c>
      <c r="G4964" s="66" t="s">
        <v>3923</v>
      </c>
      <c r="H4964" s="66" t="s">
        <v>3924</v>
      </c>
      <c r="I4964" s="66" t="s">
        <v>1748</v>
      </c>
      <c r="J4964" s="68" t="s">
        <v>144</v>
      </c>
      <c r="K4964" s="68" t="s">
        <v>394</v>
      </c>
      <c r="L4964" s="68" t="s">
        <v>1747</v>
      </c>
      <c r="M4964" s="66" t="s">
        <v>7921</v>
      </c>
      <c r="N4964" s="67" t="s">
        <v>4132</v>
      </c>
      <c r="O4964" s="67" t="s">
        <v>3951</v>
      </c>
      <c r="P4964" s="67" t="s">
        <v>3928</v>
      </c>
      <c r="Q4964" s="67" t="s">
        <v>144</v>
      </c>
      <c r="R4964" s="67" t="s">
        <v>5678</v>
      </c>
      <c r="S4964" s="67" t="s">
        <v>1747</v>
      </c>
      <c r="T4964" s="67" t="s">
        <v>5679</v>
      </c>
      <c r="U4964" s="67" t="s">
        <v>5680</v>
      </c>
      <c r="V4964" s="67" t="s">
        <v>3932</v>
      </c>
      <c r="W4964" s="67" t="s">
        <v>6283</v>
      </c>
      <c r="X4964" s="67" t="s">
        <v>3934</v>
      </c>
      <c r="Y4964" s="67" t="s">
        <v>4678</v>
      </c>
      <c r="Z4964" s="67" t="s">
        <v>5539</v>
      </c>
      <c r="AA4964" s="67" t="s">
        <v>42497</v>
      </c>
      <c r="AB4964" s="67" t="s">
        <v>42498</v>
      </c>
      <c r="AC4964" s="67" t="s">
        <v>3939</v>
      </c>
      <c r="AD4964" s="67" t="s">
        <v>3940</v>
      </c>
      <c r="AE4964" s="67" t="s">
        <v>3941</v>
      </c>
      <c r="AF4964" s="67" t="s">
        <v>3940</v>
      </c>
      <c r="AG4964" s="67" t="s">
        <v>42499</v>
      </c>
      <c r="AH4964" s="67" t="s">
        <v>42500</v>
      </c>
      <c r="AI4964" s="67" t="s">
        <v>42501</v>
      </c>
      <c r="AJ4964" s="67" t="s">
        <v>3945</v>
      </c>
    </row>
    <row r="4965" spans="1:36" x14ac:dyDescent="0.2">
      <c r="A4965" s="66" t="s">
        <v>3919</v>
      </c>
      <c r="B4965" s="67" t="s">
        <v>42502</v>
      </c>
      <c r="C4965" s="66" t="str">
        <f t="shared" si="77"/>
        <v>P.S. SAN LORENZO DE QUINTI</v>
      </c>
      <c r="D4965" s="67" t="s">
        <v>3921</v>
      </c>
      <c r="E4965" s="66" t="s">
        <v>2873</v>
      </c>
      <c r="F4965" s="66" t="s">
        <v>2873</v>
      </c>
      <c r="G4965" s="66" t="s">
        <v>3923</v>
      </c>
      <c r="H4965" s="66" t="s">
        <v>3924</v>
      </c>
      <c r="I4965" s="66" t="s">
        <v>2874</v>
      </c>
      <c r="J4965" s="68" t="s">
        <v>144</v>
      </c>
      <c r="K4965" s="68" t="s">
        <v>578</v>
      </c>
      <c r="L4965" s="68" t="s">
        <v>2873</v>
      </c>
      <c r="M4965" s="66" t="s">
        <v>42503</v>
      </c>
      <c r="N4965" s="67" t="s">
        <v>4132</v>
      </c>
      <c r="O4965" s="67" t="s">
        <v>4160</v>
      </c>
      <c r="P4965" s="67" t="s">
        <v>3951</v>
      </c>
      <c r="Q4965" s="67" t="s">
        <v>144</v>
      </c>
      <c r="R4965" s="67" t="s">
        <v>5230</v>
      </c>
      <c r="S4965" s="67" t="s">
        <v>578</v>
      </c>
      <c r="T4965" s="67" t="s">
        <v>5231</v>
      </c>
      <c r="U4965" s="67" t="s">
        <v>5232</v>
      </c>
      <c r="V4965" s="67" t="s">
        <v>3968</v>
      </c>
      <c r="W4965" s="67" t="s">
        <v>5233</v>
      </c>
      <c r="X4965" s="67" t="s">
        <v>3934</v>
      </c>
      <c r="Y4965" s="67" t="s">
        <v>4678</v>
      </c>
      <c r="Z4965" s="67" t="s">
        <v>41143</v>
      </c>
      <c r="AA4965" s="67" t="s">
        <v>3954</v>
      </c>
      <c r="AB4965" s="67" t="s">
        <v>42504</v>
      </c>
      <c r="AC4965" s="67" t="s">
        <v>3939</v>
      </c>
      <c r="AD4965" s="67" t="s">
        <v>3940</v>
      </c>
      <c r="AE4965" s="67" t="s">
        <v>3941</v>
      </c>
      <c r="AF4965" s="67" t="s">
        <v>3940</v>
      </c>
      <c r="AG4965" s="67" t="s">
        <v>42505</v>
      </c>
      <c r="AH4965" s="67" t="s">
        <v>42506</v>
      </c>
      <c r="AI4965" s="67" t="s">
        <v>42507</v>
      </c>
      <c r="AJ4965" s="67" t="s">
        <v>3945</v>
      </c>
    </row>
    <row r="4966" spans="1:36" x14ac:dyDescent="0.2">
      <c r="A4966" s="66" t="s">
        <v>3919</v>
      </c>
      <c r="B4966" s="67" t="s">
        <v>42508</v>
      </c>
      <c r="C4966" s="66" t="str">
        <f t="shared" si="77"/>
        <v>P.S. MOLINOS</v>
      </c>
      <c r="D4966" s="67" t="s">
        <v>3921</v>
      </c>
      <c r="E4966" s="66" t="s">
        <v>1077</v>
      </c>
      <c r="F4966" s="66" t="s">
        <v>1077</v>
      </c>
      <c r="G4966" s="66" t="s">
        <v>3923</v>
      </c>
      <c r="H4966" s="66" t="s">
        <v>3924</v>
      </c>
      <c r="I4966" s="66" t="s">
        <v>1078</v>
      </c>
      <c r="J4966" s="68" t="s">
        <v>156</v>
      </c>
      <c r="K4966" s="68" t="s">
        <v>747</v>
      </c>
      <c r="L4966" s="68" t="s">
        <v>1077</v>
      </c>
      <c r="M4966" s="66" t="s">
        <v>42509</v>
      </c>
      <c r="N4966" s="67" t="s">
        <v>3963</v>
      </c>
      <c r="O4966" s="67" t="s">
        <v>4040</v>
      </c>
      <c r="P4966" s="67" t="s">
        <v>4208</v>
      </c>
      <c r="Q4966" s="67" t="s">
        <v>156</v>
      </c>
      <c r="R4966" s="67" t="s">
        <v>747</v>
      </c>
      <c r="S4966" s="67" t="s">
        <v>7885</v>
      </c>
      <c r="T4966" s="67" t="s">
        <v>6051</v>
      </c>
      <c r="U4966" s="67" t="s">
        <v>6052</v>
      </c>
      <c r="V4966" s="67" t="s">
        <v>3968</v>
      </c>
      <c r="W4966" s="67" t="s">
        <v>42510</v>
      </c>
      <c r="X4966" s="67" t="s">
        <v>3934</v>
      </c>
      <c r="Y4966" s="67" t="s">
        <v>6053</v>
      </c>
      <c r="Z4966" s="67" t="s">
        <v>6086</v>
      </c>
      <c r="AA4966" s="67" t="s">
        <v>42511</v>
      </c>
      <c r="AB4966" s="67" t="s">
        <v>42512</v>
      </c>
      <c r="AC4966" s="67" t="s">
        <v>3939</v>
      </c>
      <c r="AD4966" s="67" t="s">
        <v>3940</v>
      </c>
      <c r="AE4966" s="67" t="s">
        <v>3941</v>
      </c>
      <c r="AF4966" s="67" t="s">
        <v>3940</v>
      </c>
      <c r="AG4966" s="67" t="s">
        <v>42513</v>
      </c>
      <c r="AH4966" s="67" t="s">
        <v>42514</v>
      </c>
      <c r="AI4966" s="67" t="s">
        <v>6385</v>
      </c>
      <c r="AJ4966" s="67" t="s">
        <v>3945</v>
      </c>
    </row>
    <row r="4967" spans="1:36" x14ac:dyDescent="0.2">
      <c r="A4967" s="66" t="s">
        <v>3919</v>
      </c>
      <c r="B4967" s="67" t="s">
        <v>42515</v>
      </c>
      <c r="C4967" s="66" t="str">
        <f t="shared" si="77"/>
        <v>P.S. ÑAHUIMPUQUIO</v>
      </c>
      <c r="D4967" s="67" t="s">
        <v>3921</v>
      </c>
      <c r="E4967" s="66" t="s">
        <v>1672</v>
      </c>
      <c r="F4967" s="66" t="s">
        <v>1672</v>
      </c>
      <c r="G4967" s="66" t="s">
        <v>3923</v>
      </c>
      <c r="H4967" s="66" t="s">
        <v>3924</v>
      </c>
      <c r="I4967" s="66" t="s">
        <v>1673</v>
      </c>
      <c r="J4967" s="68" t="s">
        <v>348</v>
      </c>
      <c r="K4967" s="68" t="s">
        <v>349</v>
      </c>
      <c r="L4967" s="68" t="s">
        <v>1672</v>
      </c>
      <c r="M4967" s="66" t="s">
        <v>42516</v>
      </c>
      <c r="N4967" s="67" t="s">
        <v>3927</v>
      </c>
      <c r="O4967" s="67" t="s">
        <v>3928</v>
      </c>
      <c r="P4967" s="67" t="s">
        <v>4208</v>
      </c>
      <c r="Q4967" s="67" t="s">
        <v>348</v>
      </c>
      <c r="R4967" s="67" t="s">
        <v>349</v>
      </c>
      <c r="S4967" s="67" t="s">
        <v>1555</v>
      </c>
      <c r="T4967" s="67" t="s">
        <v>6836</v>
      </c>
      <c r="U4967" s="67" t="s">
        <v>6837</v>
      </c>
      <c r="V4967" s="67" t="s">
        <v>3968</v>
      </c>
      <c r="W4967" s="67" t="s">
        <v>26145</v>
      </c>
      <c r="X4967" s="67" t="s">
        <v>3934</v>
      </c>
      <c r="Y4967" s="67" t="s">
        <v>42517</v>
      </c>
      <c r="Z4967" s="67" t="s">
        <v>4136</v>
      </c>
      <c r="AA4967" s="67" t="s">
        <v>10878</v>
      </c>
      <c r="AB4967" s="67" t="s">
        <v>42518</v>
      </c>
      <c r="AC4967" s="67" t="s">
        <v>3939</v>
      </c>
      <c r="AD4967" s="67" t="s">
        <v>3940</v>
      </c>
      <c r="AE4967" s="67" t="s">
        <v>3941</v>
      </c>
      <c r="AF4967" s="67" t="s">
        <v>3940</v>
      </c>
      <c r="AG4967" s="67" t="s">
        <v>42519</v>
      </c>
      <c r="AH4967" s="67" t="s">
        <v>42520</v>
      </c>
      <c r="AI4967" s="67" t="s">
        <v>32886</v>
      </c>
      <c r="AJ4967" s="67" t="s">
        <v>3945</v>
      </c>
    </row>
    <row r="4968" spans="1:36" x14ac:dyDescent="0.2">
      <c r="A4968" s="66" t="s">
        <v>3919</v>
      </c>
      <c r="B4968" s="67" t="s">
        <v>42521</v>
      </c>
      <c r="C4968" s="66" t="str">
        <f t="shared" si="77"/>
        <v>C.S. SAN LUIS DE SHUARO</v>
      </c>
      <c r="D4968" s="67" t="s">
        <v>4128</v>
      </c>
      <c r="E4968" s="66" t="s">
        <v>2665</v>
      </c>
      <c r="F4968" s="66" t="s">
        <v>2665</v>
      </c>
      <c r="G4968" s="66" t="s">
        <v>4129</v>
      </c>
      <c r="H4968" s="66" t="s">
        <v>3924</v>
      </c>
      <c r="I4968" s="66" t="s">
        <v>2666</v>
      </c>
      <c r="J4968" s="68" t="s">
        <v>156</v>
      </c>
      <c r="K4968" s="68" t="s">
        <v>371</v>
      </c>
      <c r="L4968" s="68" t="s">
        <v>2665</v>
      </c>
      <c r="M4968" s="66" t="s">
        <v>42522</v>
      </c>
      <c r="N4968" s="67" t="s">
        <v>3963</v>
      </c>
      <c r="O4968" s="67" t="s">
        <v>4023</v>
      </c>
      <c r="P4968" s="67" t="s">
        <v>3951</v>
      </c>
      <c r="Q4968" s="67" t="s">
        <v>156</v>
      </c>
      <c r="R4968" s="67" t="s">
        <v>371</v>
      </c>
      <c r="S4968" s="67" t="s">
        <v>2665</v>
      </c>
      <c r="T4968" s="67" t="s">
        <v>11560</v>
      </c>
      <c r="U4968" s="67" t="s">
        <v>11561</v>
      </c>
      <c r="V4968" s="67" t="s">
        <v>4135</v>
      </c>
      <c r="W4968" s="67" t="s">
        <v>3969</v>
      </c>
      <c r="X4968" s="67" t="s">
        <v>3934</v>
      </c>
      <c r="Y4968" s="67" t="s">
        <v>13567</v>
      </c>
      <c r="Z4968" s="67" t="s">
        <v>3970</v>
      </c>
      <c r="AA4968" s="67" t="s">
        <v>42523</v>
      </c>
      <c r="AB4968" s="67" t="s">
        <v>42524</v>
      </c>
      <c r="AC4968" s="67" t="s">
        <v>3939</v>
      </c>
      <c r="AD4968" s="67" t="s">
        <v>3940</v>
      </c>
      <c r="AE4968" s="67" t="s">
        <v>3941</v>
      </c>
      <c r="AF4968" s="67" t="s">
        <v>3940</v>
      </c>
      <c r="AG4968" s="67" t="s">
        <v>42525</v>
      </c>
      <c r="AH4968" s="67" t="s">
        <v>42526</v>
      </c>
      <c r="AI4968" s="67" t="s">
        <v>42527</v>
      </c>
      <c r="AJ4968" s="67" t="s">
        <v>3945</v>
      </c>
    </row>
    <row r="4969" spans="1:36" x14ac:dyDescent="0.2">
      <c r="A4969" s="66" t="s">
        <v>3919</v>
      </c>
      <c r="B4969" s="67" t="s">
        <v>42528</v>
      </c>
      <c r="C4969" s="66" t="str">
        <f t="shared" si="77"/>
        <v>P.S. MUNGUI</v>
      </c>
      <c r="D4969" s="67" t="s">
        <v>3921</v>
      </c>
      <c r="E4969" s="66" t="s">
        <v>42529</v>
      </c>
      <c r="F4969" s="66" t="s">
        <v>42529</v>
      </c>
      <c r="G4969" s="66" t="s">
        <v>3923</v>
      </c>
      <c r="H4969" s="66" t="s">
        <v>3924</v>
      </c>
      <c r="I4969" s="66" t="s">
        <v>2993</v>
      </c>
      <c r="J4969" s="68" t="s">
        <v>220</v>
      </c>
      <c r="K4969" s="68" t="s">
        <v>1789</v>
      </c>
      <c r="L4969" s="68" t="s">
        <v>2992</v>
      </c>
      <c r="M4969" s="66" t="s">
        <v>7370</v>
      </c>
      <c r="N4969" s="67" t="s">
        <v>4102</v>
      </c>
      <c r="O4969" s="67" t="s">
        <v>4040</v>
      </c>
      <c r="P4969" s="67" t="s">
        <v>4146</v>
      </c>
      <c r="Q4969" s="67" t="s">
        <v>220</v>
      </c>
      <c r="R4969" s="67" t="s">
        <v>8725</v>
      </c>
      <c r="S4969" s="67" t="s">
        <v>2757</v>
      </c>
      <c r="T4969" s="67" t="s">
        <v>8726</v>
      </c>
      <c r="U4969" s="67" t="s">
        <v>8727</v>
      </c>
      <c r="V4969" s="67" t="s">
        <v>3968</v>
      </c>
      <c r="W4969" s="67" t="s">
        <v>3940</v>
      </c>
      <c r="X4969" s="67" t="s">
        <v>3934</v>
      </c>
      <c r="Y4969" s="67" t="s">
        <v>8729</v>
      </c>
      <c r="Z4969" s="67" t="s">
        <v>4201</v>
      </c>
      <c r="AA4969" s="67" t="s">
        <v>3954</v>
      </c>
      <c r="AB4969" s="67" t="s">
        <v>42530</v>
      </c>
      <c r="AC4969" s="67" t="s">
        <v>3939</v>
      </c>
      <c r="AD4969" s="67" t="s">
        <v>3940</v>
      </c>
      <c r="AE4969" s="67" t="s">
        <v>3941</v>
      </c>
      <c r="AF4969" s="67" t="s">
        <v>3940</v>
      </c>
      <c r="AG4969" s="67" t="s">
        <v>42531</v>
      </c>
      <c r="AH4969" s="67" t="s">
        <v>42532</v>
      </c>
      <c r="AI4969" s="67" t="s">
        <v>42533</v>
      </c>
      <c r="AJ4969" s="67" t="s">
        <v>3945</v>
      </c>
    </row>
    <row r="4970" spans="1:36" x14ac:dyDescent="0.2">
      <c r="A4970" s="66" t="s">
        <v>3919</v>
      </c>
      <c r="B4970" s="67" t="s">
        <v>42534</v>
      </c>
      <c r="C4970" s="66" t="str">
        <f t="shared" si="77"/>
        <v>P.S. PUYCA</v>
      </c>
      <c r="D4970" s="67" t="s">
        <v>3921</v>
      </c>
      <c r="E4970" s="66" t="s">
        <v>2476</v>
      </c>
      <c r="F4970" s="66" t="s">
        <v>2476</v>
      </c>
      <c r="G4970" s="66" t="s">
        <v>3923</v>
      </c>
      <c r="H4970" s="66" t="s">
        <v>3924</v>
      </c>
      <c r="I4970" s="66" t="s">
        <v>2477</v>
      </c>
      <c r="J4970" s="68" t="s">
        <v>220</v>
      </c>
      <c r="K4970" s="68" t="s">
        <v>1789</v>
      </c>
      <c r="L4970" s="68" t="s">
        <v>2476</v>
      </c>
      <c r="M4970" s="66" t="s">
        <v>42535</v>
      </c>
      <c r="N4970" s="67" t="s">
        <v>4102</v>
      </c>
      <c r="O4970" s="67" t="s">
        <v>4040</v>
      </c>
      <c r="P4970" s="67" t="s">
        <v>3950</v>
      </c>
      <c r="Q4970" s="67" t="s">
        <v>220</v>
      </c>
      <c r="R4970" s="67" t="s">
        <v>8725</v>
      </c>
      <c r="S4970" s="67" t="s">
        <v>2986</v>
      </c>
      <c r="T4970" s="67" t="s">
        <v>8726</v>
      </c>
      <c r="U4970" s="67" t="s">
        <v>8727</v>
      </c>
      <c r="V4970" s="67" t="s">
        <v>3968</v>
      </c>
      <c r="W4970" s="67" t="s">
        <v>3940</v>
      </c>
      <c r="X4970" s="67" t="s">
        <v>3934</v>
      </c>
      <c r="Y4970" s="67" t="s">
        <v>8729</v>
      </c>
      <c r="Z4970" s="67" t="s">
        <v>4201</v>
      </c>
      <c r="AA4970" s="67" t="s">
        <v>3954</v>
      </c>
      <c r="AB4970" s="67" t="s">
        <v>42536</v>
      </c>
      <c r="AC4970" s="67" t="s">
        <v>3939</v>
      </c>
      <c r="AD4970" s="67" t="s">
        <v>3940</v>
      </c>
      <c r="AE4970" s="67" t="s">
        <v>3941</v>
      </c>
      <c r="AF4970" s="67" t="s">
        <v>3940</v>
      </c>
      <c r="AG4970" s="67" t="s">
        <v>42537</v>
      </c>
      <c r="AH4970" s="67" t="s">
        <v>42538</v>
      </c>
      <c r="AI4970" s="67" t="s">
        <v>42539</v>
      </c>
      <c r="AJ4970" s="67" t="s">
        <v>3945</v>
      </c>
    </row>
    <row r="4971" spans="1:36" x14ac:dyDescent="0.2">
      <c r="A4971" s="66" t="s">
        <v>3919</v>
      </c>
      <c r="B4971" s="67" t="s">
        <v>42540</v>
      </c>
      <c r="C4971" s="66" t="str">
        <f t="shared" si="77"/>
        <v>P.S. SAYLA</v>
      </c>
      <c r="D4971" s="67" t="s">
        <v>3921</v>
      </c>
      <c r="E4971" s="66" t="s">
        <v>3121</v>
      </c>
      <c r="F4971" s="66" t="s">
        <v>3121</v>
      </c>
      <c r="G4971" s="66" t="s">
        <v>3923</v>
      </c>
      <c r="H4971" s="66" t="s">
        <v>3924</v>
      </c>
      <c r="I4971" s="66" t="s">
        <v>3122</v>
      </c>
      <c r="J4971" s="68" t="s">
        <v>220</v>
      </c>
      <c r="K4971" s="68" t="s">
        <v>1789</v>
      </c>
      <c r="L4971" s="68" t="s">
        <v>3121</v>
      </c>
      <c r="M4971" s="66" t="s">
        <v>7370</v>
      </c>
      <c r="N4971" s="67" t="s">
        <v>4102</v>
      </c>
      <c r="O4971" s="67" t="s">
        <v>4040</v>
      </c>
      <c r="P4971" s="67" t="s">
        <v>4146</v>
      </c>
      <c r="Q4971" s="67" t="s">
        <v>220</v>
      </c>
      <c r="R4971" s="67" t="s">
        <v>8725</v>
      </c>
      <c r="S4971" s="67" t="s">
        <v>2757</v>
      </c>
      <c r="T4971" s="67" t="s">
        <v>8726</v>
      </c>
      <c r="U4971" s="67" t="s">
        <v>8727</v>
      </c>
      <c r="V4971" s="67" t="s">
        <v>3968</v>
      </c>
      <c r="W4971" s="67" t="s">
        <v>3940</v>
      </c>
      <c r="X4971" s="67" t="s">
        <v>3934</v>
      </c>
      <c r="Y4971" s="67" t="s">
        <v>8729</v>
      </c>
      <c r="Z4971" s="67" t="s">
        <v>4201</v>
      </c>
      <c r="AA4971" s="67" t="s">
        <v>3954</v>
      </c>
      <c r="AB4971" s="67" t="s">
        <v>42541</v>
      </c>
      <c r="AC4971" s="67" t="s">
        <v>3939</v>
      </c>
      <c r="AD4971" s="67" t="s">
        <v>3940</v>
      </c>
      <c r="AE4971" s="67" t="s">
        <v>3941</v>
      </c>
      <c r="AF4971" s="67" t="s">
        <v>3940</v>
      </c>
      <c r="AG4971" s="67" t="s">
        <v>42542</v>
      </c>
      <c r="AH4971" s="67" t="s">
        <v>42543</v>
      </c>
      <c r="AI4971" s="67" t="s">
        <v>42544</v>
      </c>
      <c r="AJ4971" s="67" t="s">
        <v>3945</v>
      </c>
    </row>
    <row r="4972" spans="1:36" x14ac:dyDescent="0.2">
      <c r="A4972" s="66" t="s">
        <v>3919</v>
      </c>
      <c r="B4972" s="67" t="s">
        <v>42545</v>
      </c>
      <c r="C4972" s="66" t="str">
        <f t="shared" si="77"/>
        <v>P.S. TAURIA</v>
      </c>
      <c r="D4972" s="67" t="s">
        <v>3921</v>
      </c>
      <c r="E4972" s="66" t="s">
        <v>3123</v>
      </c>
      <c r="F4972" s="66" t="s">
        <v>3123</v>
      </c>
      <c r="G4972" s="66" t="s">
        <v>3923</v>
      </c>
      <c r="H4972" s="66" t="s">
        <v>3924</v>
      </c>
      <c r="I4972" s="66" t="s">
        <v>3124</v>
      </c>
      <c r="J4972" s="68" t="s">
        <v>220</v>
      </c>
      <c r="K4972" s="68" t="s">
        <v>1789</v>
      </c>
      <c r="L4972" s="68" t="s">
        <v>3123</v>
      </c>
      <c r="M4972" s="66" t="s">
        <v>7370</v>
      </c>
      <c r="N4972" s="67" t="s">
        <v>4102</v>
      </c>
      <c r="O4972" s="67" t="s">
        <v>4040</v>
      </c>
      <c r="P4972" s="67" t="s">
        <v>4146</v>
      </c>
      <c r="Q4972" s="67" t="s">
        <v>220</v>
      </c>
      <c r="R4972" s="67" t="s">
        <v>8725</v>
      </c>
      <c r="S4972" s="67" t="s">
        <v>2757</v>
      </c>
      <c r="T4972" s="67" t="s">
        <v>8726</v>
      </c>
      <c r="U4972" s="67" t="s">
        <v>8727</v>
      </c>
      <c r="V4972" s="67" t="s">
        <v>3968</v>
      </c>
      <c r="W4972" s="67" t="s">
        <v>3940</v>
      </c>
      <c r="X4972" s="67" t="s">
        <v>3934</v>
      </c>
      <c r="Y4972" s="67" t="s">
        <v>8729</v>
      </c>
      <c r="Z4972" s="67" t="s">
        <v>4201</v>
      </c>
      <c r="AA4972" s="67" t="s">
        <v>3954</v>
      </c>
      <c r="AB4972" s="67" t="s">
        <v>42546</v>
      </c>
      <c r="AC4972" s="67" t="s">
        <v>3939</v>
      </c>
      <c r="AD4972" s="67" t="s">
        <v>3940</v>
      </c>
      <c r="AE4972" s="67" t="s">
        <v>3941</v>
      </c>
      <c r="AF4972" s="67" t="s">
        <v>3940</v>
      </c>
      <c r="AG4972" s="67" t="s">
        <v>42547</v>
      </c>
      <c r="AH4972" s="67" t="s">
        <v>42548</v>
      </c>
      <c r="AI4972" s="67" t="s">
        <v>42549</v>
      </c>
      <c r="AJ4972" s="67" t="s">
        <v>3945</v>
      </c>
    </row>
    <row r="4973" spans="1:36" x14ac:dyDescent="0.2">
      <c r="A4973" s="66" t="s">
        <v>3919</v>
      </c>
      <c r="B4973" s="67" t="s">
        <v>42550</v>
      </c>
      <c r="C4973" s="66" t="str">
        <f t="shared" si="77"/>
        <v>P.S. TOMEPAMPA</v>
      </c>
      <c r="D4973" s="67" t="s">
        <v>3921</v>
      </c>
      <c r="E4973" s="66" t="s">
        <v>3125</v>
      </c>
      <c r="F4973" s="66" t="s">
        <v>3125</v>
      </c>
      <c r="G4973" s="66" t="s">
        <v>3923</v>
      </c>
      <c r="H4973" s="66" t="s">
        <v>3924</v>
      </c>
      <c r="I4973" s="66" t="s">
        <v>3126</v>
      </c>
      <c r="J4973" s="68" t="s">
        <v>220</v>
      </c>
      <c r="K4973" s="68" t="s">
        <v>1789</v>
      </c>
      <c r="L4973" s="68" t="s">
        <v>3125</v>
      </c>
      <c r="M4973" s="66" t="s">
        <v>7370</v>
      </c>
      <c r="N4973" s="67" t="s">
        <v>4102</v>
      </c>
      <c r="O4973" s="67" t="s">
        <v>4040</v>
      </c>
      <c r="P4973" s="67" t="s">
        <v>4146</v>
      </c>
      <c r="Q4973" s="67" t="s">
        <v>220</v>
      </c>
      <c r="R4973" s="67" t="s">
        <v>8725</v>
      </c>
      <c r="S4973" s="67" t="s">
        <v>2757</v>
      </c>
      <c r="T4973" s="67" t="s">
        <v>8726</v>
      </c>
      <c r="U4973" s="67" t="s">
        <v>8727</v>
      </c>
      <c r="V4973" s="67" t="s">
        <v>3968</v>
      </c>
      <c r="W4973" s="67" t="s">
        <v>3940</v>
      </c>
      <c r="X4973" s="67" t="s">
        <v>3934</v>
      </c>
      <c r="Y4973" s="67" t="s">
        <v>8729</v>
      </c>
      <c r="Z4973" s="67" t="s">
        <v>4201</v>
      </c>
      <c r="AA4973" s="67" t="s">
        <v>3954</v>
      </c>
      <c r="AB4973" s="67" t="s">
        <v>42551</v>
      </c>
      <c r="AC4973" s="67" t="s">
        <v>3939</v>
      </c>
      <c r="AD4973" s="67" t="s">
        <v>3940</v>
      </c>
      <c r="AE4973" s="67" t="s">
        <v>3941</v>
      </c>
      <c r="AF4973" s="67" t="s">
        <v>3940</v>
      </c>
      <c r="AG4973" s="67" t="s">
        <v>42552</v>
      </c>
      <c r="AH4973" s="67" t="s">
        <v>42553</v>
      </c>
      <c r="AI4973" s="67" t="s">
        <v>42554</v>
      </c>
      <c r="AJ4973" s="67" t="s">
        <v>3945</v>
      </c>
    </row>
    <row r="4974" spans="1:36" x14ac:dyDescent="0.2">
      <c r="A4974" s="66" t="s">
        <v>3919</v>
      </c>
      <c r="B4974" s="67" t="s">
        <v>42555</v>
      </c>
      <c r="C4974" s="66" t="str">
        <f t="shared" si="77"/>
        <v>P.S. CASPI</v>
      </c>
      <c r="D4974" s="67" t="s">
        <v>3921</v>
      </c>
      <c r="E4974" s="66" t="s">
        <v>42556</v>
      </c>
      <c r="F4974" s="66" t="s">
        <v>42556</v>
      </c>
      <c r="G4974" s="66" t="s">
        <v>3923</v>
      </c>
      <c r="H4974" s="66" t="s">
        <v>3924</v>
      </c>
      <c r="I4974" s="66" t="s">
        <v>2997</v>
      </c>
      <c r="J4974" s="68" t="s">
        <v>220</v>
      </c>
      <c r="K4974" s="68" t="s">
        <v>1789</v>
      </c>
      <c r="L4974" s="68" t="s">
        <v>2996</v>
      </c>
      <c r="M4974" s="66" t="s">
        <v>7370</v>
      </c>
      <c r="N4974" s="67" t="s">
        <v>4102</v>
      </c>
      <c r="O4974" s="67" t="s">
        <v>4040</v>
      </c>
      <c r="P4974" s="67" t="s">
        <v>4146</v>
      </c>
      <c r="Q4974" s="67" t="s">
        <v>220</v>
      </c>
      <c r="R4974" s="67" t="s">
        <v>8725</v>
      </c>
      <c r="S4974" s="67" t="s">
        <v>2757</v>
      </c>
      <c r="T4974" s="67" t="s">
        <v>8726</v>
      </c>
      <c r="U4974" s="67" t="s">
        <v>8727</v>
      </c>
      <c r="V4974" s="67" t="s">
        <v>3968</v>
      </c>
      <c r="W4974" s="67" t="s">
        <v>3940</v>
      </c>
      <c r="X4974" s="67" t="s">
        <v>3934</v>
      </c>
      <c r="Y4974" s="67" t="s">
        <v>8729</v>
      </c>
      <c r="Z4974" s="67" t="s">
        <v>4201</v>
      </c>
      <c r="AA4974" s="67" t="s">
        <v>3954</v>
      </c>
      <c r="AB4974" s="67" t="s">
        <v>42557</v>
      </c>
      <c r="AC4974" s="67" t="s">
        <v>3939</v>
      </c>
      <c r="AD4974" s="67" t="s">
        <v>3940</v>
      </c>
      <c r="AE4974" s="67" t="s">
        <v>3941</v>
      </c>
      <c r="AF4974" s="67" t="s">
        <v>3940</v>
      </c>
      <c r="AG4974" s="67" t="s">
        <v>42558</v>
      </c>
      <c r="AH4974" s="67" t="s">
        <v>42559</v>
      </c>
      <c r="AI4974" s="67" t="s">
        <v>42560</v>
      </c>
      <c r="AJ4974" s="67" t="s">
        <v>3945</v>
      </c>
    </row>
    <row r="4975" spans="1:36" x14ac:dyDescent="0.2">
      <c r="A4975" s="66" t="s">
        <v>3919</v>
      </c>
      <c r="B4975" s="67" t="s">
        <v>42561</v>
      </c>
      <c r="C4975" s="66" t="str">
        <f t="shared" si="77"/>
        <v>P.S. MAZO</v>
      </c>
      <c r="D4975" s="67" t="s">
        <v>3921</v>
      </c>
      <c r="E4975" s="66" t="s">
        <v>42562</v>
      </c>
      <c r="F4975" s="66" t="s">
        <v>42562</v>
      </c>
      <c r="G4975" s="66" t="s">
        <v>3923</v>
      </c>
      <c r="H4975" s="66" t="s">
        <v>3924</v>
      </c>
      <c r="I4975" s="66" t="s">
        <v>368</v>
      </c>
      <c r="J4975" s="68" t="s">
        <v>144</v>
      </c>
      <c r="K4975" s="68" t="s">
        <v>213</v>
      </c>
      <c r="L4975" s="68" t="s">
        <v>367</v>
      </c>
      <c r="M4975" s="66" t="s">
        <v>42563</v>
      </c>
      <c r="N4975" s="67" t="s">
        <v>4132</v>
      </c>
      <c r="O4975" s="67" t="s">
        <v>4040</v>
      </c>
      <c r="P4975" s="67" t="s">
        <v>4040</v>
      </c>
      <c r="Q4975" s="67" t="s">
        <v>144</v>
      </c>
      <c r="R4975" s="67" t="s">
        <v>4456</v>
      </c>
      <c r="S4975" s="67" t="s">
        <v>367</v>
      </c>
      <c r="T4975" s="67" t="s">
        <v>4457</v>
      </c>
      <c r="U4975" s="67" t="s">
        <v>4458</v>
      </c>
      <c r="V4975" s="67" t="s">
        <v>3968</v>
      </c>
      <c r="W4975" s="67" t="s">
        <v>42564</v>
      </c>
      <c r="X4975" s="67" t="s">
        <v>3934</v>
      </c>
      <c r="Y4975" s="67" t="s">
        <v>5328</v>
      </c>
      <c r="Z4975" s="67" t="s">
        <v>5539</v>
      </c>
      <c r="AA4975" s="67" t="s">
        <v>3954</v>
      </c>
      <c r="AB4975" s="67" t="s">
        <v>42565</v>
      </c>
      <c r="AC4975" s="67" t="s">
        <v>3939</v>
      </c>
      <c r="AD4975" s="67" t="s">
        <v>3940</v>
      </c>
      <c r="AE4975" s="67" t="s">
        <v>3941</v>
      </c>
      <c r="AF4975" s="67" t="s">
        <v>3940</v>
      </c>
      <c r="AG4975" s="67" t="s">
        <v>42566</v>
      </c>
      <c r="AH4975" s="67" t="s">
        <v>42567</v>
      </c>
      <c r="AI4975" s="67" t="s">
        <v>12037</v>
      </c>
      <c r="AJ4975" s="67" t="s">
        <v>3945</v>
      </c>
    </row>
    <row r="4976" spans="1:36" x14ac:dyDescent="0.2">
      <c r="A4976" s="66" t="s">
        <v>3919</v>
      </c>
      <c r="B4976" s="67" t="s">
        <v>42568</v>
      </c>
      <c r="C4976" s="66" t="str">
        <f t="shared" si="77"/>
        <v>P.S. SAN JUAN DE PUEBLO LIBRE</v>
      </c>
      <c r="D4976" s="67" t="s">
        <v>3921</v>
      </c>
      <c r="E4976" s="66" t="s">
        <v>42569</v>
      </c>
      <c r="F4976" s="66" t="s">
        <v>42569</v>
      </c>
      <c r="G4976" s="66" t="s">
        <v>3923</v>
      </c>
      <c r="H4976" s="66" t="s">
        <v>3924</v>
      </c>
      <c r="I4976" s="66" t="s">
        <v>810</v>
      </c>
      <c r="J4976" s="68" t="s">
        <v>156</v>
      </c>
      <c r="K4976" s="68" t="s">
        <v>417</v>
      </c>
      <c r="L4976" s="68" t="s">
        <v>809</v>
      </c>
      <c r="M4976" s="66" t="s">
        <v>42570</v>
      </c>
      <c r="N4976" s="67" t="s">
        <v>3963</v>
      </c>
      <c r="O4976" s="67" t="s">
        <v>3950</v>
      </c>
      <c r="P4976" s="67" t="s">
        <v>3928</v>
      </c>
      <c r="Q4976" s="67" t="s">
        <v>156</v>
      </c>
      <c r="R4976" s="67" t="s">
        <v>6389</v>
      </c>
      <c r="S4976" s="67" t="s">
        <v>6390</v>
      </c>
      <c r="T4976" s="67" t="s">
        <v>6391</v>
      </c>
      <c r="U4976" s="67" t="s">
        <v>6392</v>
      </c>
      <c r="V4976" s="67" t="s">
        <v>3932</v>
      </c>
      <c r="W4976" s="67" t="s">
        <v>3969</v>
      </c>
      <c r="X4976" s="67" t="s">
        <v>3934</v>
      </c>
      <c r="Y4976" s="67" t="s">
        <v>6393</v>
      </c>
      <c r="Z4976" s="67" t="s">
        <v>6394</v>
      </c>
      <c r="AA4976" s="67" t="s">
        <v>6395</v>
      </c>
      <c r="AB4976" s="67" t="s">
        <v>42571</v>
      </c>
      <c r="AC4976" s="67" t="s">
        <v>3939</v>
      </c>
      <c r="AD4976" s="67" t="s">
        <v>3940</v>
      </c>
      <c r="AE4976" s="67" t="s">
        <v>3941</v>
      </c>
      <c r="AF4976" s="67" t="s">
        <v>3940</v>
      </c>
      <c r="AG4976" s="67" t="s">
        <v>42572</v>
      </c>
      <c r="AH4976" s="67" t="s">
        <v>42573</v>
      </c>
      <c r="AI4976" s="67" t="s">
        <v>42574</v>
      </c>
      <c r="AJ4976" s="67" t="s">
        <v>3945</v>
      </c>
    </row>
    <row r="4977" spans="1:36" x14ac:dyDescent="0.2">
      <c r="A4977" s="66" t="s">
        <v>3919</v>
      </c>
      <c r="B4977" s="67" t="s">
        <v>42575</v>
      </c>
      <c r="C4977" s="66" t="str">
        <f t="shared" si="77"/>
        <v>P.S. UMUTO</v>
      </c>
      <c r="D4977" s="67" t="s">
        <v>3921</v>
      </c>
      <c r="E4977" s="66" t="s">
        <v>42576</v>
      </c>
      <c r="F4977" s="66" t="s">
        <v>42576</v>
      </c>
      <c r="G4977" s="66" t="s">
        <v>3923</v>
      </c>
      <c r="H4977" s="66" t="s">
        <v>3924</v>
      </c>
      <c r="I4977" s="66" t="s">
        <v>416</v>
      </c>
      <c r="J4977" s="68" t="s">
        <v>156</v>
      </c>
      <c r="K4977" s="68" t="s">
        <v>163</v>
      </c>
      <c r="L4977" s="68" t="s">
        <v>415</v>
      </c>
      <c r="M4977" s="66" t="s">
        <v>3948</v>
      </c>
      <c r="N4977" s="67" t="s">
        <v>3963</v>
      </c>
      <c r="O4977" s="67" t="s">
        <v>3951</v>
      </c>
      <c r="P4977" s="67" t="s">
        <v>4008</v>
      </c>
      <c r="Q4977" s="67" t="s">
        <v>156</v>
      </c>
      <c r="R4977" s="67" t="s">
        <v>5167</v>
      </c>
      <c r="S4977" s="67" t="s">
        <v>415</v>
      </c>
      <c r="T4977" s="67" t="s">
        <v>5168</v>
      </c>
      <c r="U4977" s="67" t="s">
        <v>5169</v>
      </c>
      <c r="V4977" s="67" t="s">
        <v>3932</v>
      </c>
      <c r="W4977" s="67" t="s">
        <v>42577</v>
      </c>
      <c r="X4977" s="67" t="s">
        <v>3934</v>
      </c>
      <c r="Y4977" s="67" t="s">
        <v>5170</v>
      </c>
      <c r="Z4977" s="67" t="s">
        <v>42578</v>
      </c>
      <c r="AA4977" s="67" t="s">
        <v>3954</v>
      </c>
      <c r="AB4977" s="67" t="s">
        <v>42579</v>
      </c>
      <c r="AC4977" s="67" t="s">
        <v>3939</v>
      </c>
      <c r="AD4977" s="67" t="s">
        <v>3940</v>
      </c>
      <c r="AE4977" s="67" t="s">
        <v>3941</v>
      </c>
      <c r="AF4977" s="67" t="s">
        <v>3940</v>
      </c>
      <c r="AG4977" s="67" t="s">
        <v>42580</v>
      </c>
      <c r="AH4977" s="67" t="s">
        <v>42581</v>
      </c>
      <c r="AI4977" s="67" t="s">
        <v>5176</v>
      </c>
      <c r="AJ4977" s="67" t="s">
        <v>3945</v>
      </c>
    </row>
    <row r="4978" spans="1:36" x14ac:dyDescent="0.2">
      <c r="A4978" s="66" t="s">
        <v>3919</v>
      </c>
      <c r="B4978" s="67" t="s">
        <v>42582</v>
      </c>
      <c r="C4978" s="66" t="str">
        <f t="shared" si="77"/>
        <v>P.S. UÑAS</v>
      </c>
      <c r="D4978" s="67" t="s">
        <v>3921</v>
      </c>
      <c r="E4978" s="66" t="s">
        <v>42583</v>
      </c>
      <c r="F4978" s="66" t="s">
        <v>42583</v>
      </c>
      <c r="G4978" s="66" t="s">
        <v>3923</v>
      </c>
      <c r="H4978" s="66" t="s">
        <v>3924</v>
      </c>
      <c r="I4978" s="66" t="s">
        <v>164</v>
      </c>
      <c r="J4978" s="68" t="s">
        <v>156</v>
      </c>
      <c r="K4978" s="68" t="s">
        <v>163</v>
      </c>
      <c r="L4978" s="68" t="s">
        <v>163</v>
      </c>
      <c r="M4978" s="66" t="s">
        <v>42584</v>
      </c>
      <c r="N4978" s="67" t="s">
        <v>3963</v>
      </c>
      <c r="O4978" s="67" t="s">
        <v>3951</v>
      </c>
      <c r="P4978" s="67" t="s">
        <v>4146</v>
      </c>
      <c r="Q4978" s="67" t="s">
        <v>156</v>
      </c>
      <c r="R4978" s="67" t="s">
        <v>5167</v>
      </c>
      <c r="S4978" s="67" t="s">
        <v>256</v>
      </c>
      <c r="T4978" s="67" t="s">
        <v>5168</v>
      </c>
      <c r="U4978" s="67" t="s">
        <v>5169</v>
      </c>
      <c r="V4978" s="67" t="s">
        <v>3968</v>
      </c>
      <c r="W4978" s="67" t="s">
        <v>42585</v>
      </c>
      <c r="X4978" s="67" t="s">
        <v>3934</v>
      </c>
      <c r="Y4978" s="67" t="s">
        <v>5170</v>
      </c>
      <c r="Z4978" s="67" t="s">
        <v>5137</v>
      </c>
      <c r="AA4978" s="67" t="s">
        <v>3954</v>
      </c>
      <c r="AB4978" s="67" t="s">
        <v>42586</v>
      </c>
      <c r="AC4978" s="67" t="s">
        <v>3939</v>
      </c>
      <c r="AD4978" s="67" t="s">
        <v>3940</v>
      </c>
      <c r="AE4978" s="67" t="s">
        <v>3941</v>
      </c>
      <c r="AF4978" s="67" t="s">
        <v>3940</v>
      </c>
      <c r="AG4978" s="67" t="s">
        <v>42587</v>
      </c>
      <c r="AH4978" s="67" t="s">
        <v>42588</v>
      </c>
      <c r="AI4978" s="67" t="s">
        <v>11513</v>
      </c>
      <c r="AJ4978" s="67" t="s">
        <v>3945</v>
      </c>
    </row>
    <row r="4979" spans="1:36" x14ac:dyDescent="0.2">
      <c r="A4979" s="66" t="s">
        <v>3919</v>
      </c>
      <c r="B4979" s="67" t="s">
        <v>42589</v>
      </c>
      <c r="C4979" s="66" t="str">
        <f t="shared" si="77"/>
        <v>P.S. COCHAS</v>
      </c>
      <c r="D4979" s="67" t="s">
        <v>3921</v>
      </c>
      <c r="E4979" s="66" t="s">
        <v>2811</v>
      </c>
      <c r="F4979" s="66" t="s">
        <v>2811</v>
      </c>
      <c r="G4979" s="66" t="s">
        <v>3923</v>
      </c>
      <c r="H4979" s="66" t="s">
        <v>3924</v>
      </c>
      <c r="I4979" s="66" t="s">
        <v>2812</v>
      </c>
      <c r="J4979" s="68" t="s">
        <v>156</v>
      </c>
      <c r="K4979" s="68" t="s">
        <v>567</v>
      </c>
      <c r="L4979" s="68" t="s">
        <v>2811</v>
      </c>
      <c r="M4979" s="66" t="s">
        <v>3948</v>
      </c>
      <c r="N4979" s="67" t="s">
        <v>3963</v>
      </c>
      <c r="O4979" s="67" t="s">
        <v>3951</v>
      </c>
      <c r="P4979" s="67" t="s">
        <v>3928</v>
      </c>
      <c r="Q4979" s="67" t="s">
        <v>156</v>
      </c>
      <c r="R4979" s="67" t="s">
        <v>5167</v>
      </c>
      <c r="S4979" s="67" t="s">
        <v>237</v>
      </c>
      <c r="T4979" s="67" t="s">
        <v>5168</v>
      </c>
      <c r="U4979" s="67" t="s">
        <v>5169</v>
      </c>
      <c r="V4979" s="67" t="s">
        <v>3968</v>
      </c>
      <c r="W4979" s="67" t="s">
        <v>3969</v>
      </c>
      <c r="X4979" s="67" t="s">
        <v>3934</v>
      </c>
      <c r="Y4979" s="67" t="s">
        <v>5170</v>
      </c>
      <c r="Z4979" s="67" t="s">
        <v>42590</v>
      </c>
      <c r="AA4979" s="67" t="s">
        <v>3954</v>
      </c>
      <c r="AB4979" s="67" t="s">
        <v>42591</v>
      </c>
      <c r="AC4979" s="67" t="s">
        <v>3939</v>
      </c>
      <c r="AD4979" s="67" t="s">
        <v>3940</v>
      </c>
      <c r="AE4979" s="67" t="s">
        <v>3941</v>
      </c>
      <c r="AF4979" s="67" t="s">
        <v>3940</v>
      </c>
      <c r="AG4979" s="67" t="s">
        <v>42592</v>
      </c>
      <c r="AH4979" s="67" t="s">
        <v>42593</v>
      </c>
      <c r="AI4979" s="67" t="s">
        <v>42594</v>
      </c>
      <c r="AJ4979" s="67" t="s">
        <v>3945</v>
      </c>
    </row>
    <row r="4980" spans="1:36" x14ac:dyDescent="0.2">
      <c r="A4980" s="66" t="s">
        <v>3919</v>
      </c>
      <c r="B4980" s="67" t="s">
        <v>42595</v>
      </c>
      <c r="C4980" s="66" t="str">
        <f t="shared" si="77"/>
        <v>P.S. VILCACOTO</v>
      </c>
      <c r="D4980" s="67" t="s">
        <v>3921</v>
      </c>
      <c r="E4980" s="66" t="s">
        <v>42596</v>
      </c>
      <c r="F4980" s="66" t="s">
        <v>42596</v>
      </c>
      <c r="G4980" s="66" t="s">
        <v>3923</v>
      </c>
      <c r="H4980" s="66" t="s">
        <v>3924</v>
      </c>
      <c r="I4980" s="66" t="s">
        <v>164</v>
      </c>
      <c r="J4980" s="68" t="s">
        <v>156</v>
      </c>
      <c r="K4980" s="68" t="s">
        <v>163</v>
      </c>
      <c r="L4980" s="68" t="s">
        <v>163</v>
      </c>
      <c r="M4980" s="66" t="s">
        <v>42597</v>
      </c>
      <c r="N4980" s="67" t="s">
        <v>3963</v>
      </c>
      <c r="O4980" s="67" t="s">
        <v>3951</v>
      </c>
      <c r="P4980" s="67" t="s">
        <v>4146</v>
      </c>
      <c r="Q4980" s="67" t="s">
        <v>156</v>
      </c>
      <c r="R4980" s="67" t="s">
        <v>5167</v>
      </c>
      <c r="S4980" s="67" t="s">
        <v>256</v>
      </c>
      <c r="T4980" s="67" t="s">
        <v>5168</v>
      </c>
      <c r="U4980" s="67" t="s">
        <v>5169</v>
      </c>
      <c r="V4980" s="67" t="s">
        <v>3968</v>
      </c>
      <c r="W4980" s="67" t="s">
        <v>3969</v>
      </c>
      <c r="X4980" s="67" t="s">
        <v>3934</v>
      </c>
      <c r="Y4980" s="67" t="s">
        <v>5170</v>
      </c>
      <c r="Z4980" s="67" t="s">
        <v>42598</v>
      </c>
      <c r="AA4980" s="67" t="s">
        <v>3954</v>
      </c>
      <c r="AB4980" s="67" t="s">
        <v>42599</v>
      </c>
      <c r="AC4980" s="67" t="s">
        <v>3939</v>
      </c>
      <c r="AD4980" s="67" t="s">
        <v>3940</v>
      </c>
      <c r="AE4980" s="67" t="s">
        <v>3941</v>
      </c>
      <c r="AF4980" s="67" t="s">
        <v>3940</v>
      </c>
      <c r="AG4980" s="67" t="s">
        <v>42600</v>
      </c>
      <c r="AH4980" s="67" t="s">
        <v>42601</v>
      </c>
      <c r="AI4980" s="67" t="s">
        <v>12709</v>
      </c>
      <c r="AJ4980" s="67" t="s">
        <v>3945</v>
      </c>
    </row>
    <row r="4981" spans="1:36" x14ac:dyDescent="0.2">
      <c r="A4981" s="66" t="s">
        <v>3919</v>
      </c>
      <c r="B4981" s="67" t="s">
        <v>42602</v>
      </c>
      <c r="C4981" s="66" t="str">
        <f t="shared" si="77"/>
        <v>P.S. COCHAS GRANDE</v>
      </c>
      <c r="D4981" s="67" t="s">
        <v>3921</v>
      </c>
      <c r="E4981" s="66" t="s">
        <v>42603</v>
      </c>
      <c r="F4981" s="66" t="s">
        <v>42603</v>
      </c>
      <c r="G4981" s="66" t="s">
        <v>3923</v>
      </c>
      <c r="H4981" s="66" t="s">
        <v>3924</v>
      </c>
      <c r="I4981" s="66" t="s">
        <v>416</v>
      </c>
      <c r="J4981" s="68" t="s">
        <v>156</v>
      </c>
      <c r="K4981" s="68" t="s">
        <v>163</v>
      </c>
      <c r="L4981" s="68" t="s">
        <v>415</v>
      </c>
      <c r="M4981" s="66" t="s">
        <v>3948</v>
      </c>
      <c r="N4981" s="67" t="s">
        <v>3963</v>
      </c>
      <c r="O4981" s="67" t="s">
        <v>3951</v>
      </c>
      <c r="P4981" s="67" t="s">
        <v>4008</v>
      </c>
      <c r="Q4981" s="67" t="s">
        <v>156</v>
      </c>
      <c r="R4981" s="67" t="s">
        <v>5167</v>
      </c>
      <c r="S4981" s="67" t="s">
        <v>415</v>
      </c>
      <c r="T4981" s="67" t="s">
        <v>5168</v>
      </c>
      <c r="U4981" s="67" t="s">
        <v>5169</v>
      </c>
      <c r="V4981" s="67" t="s">
        <v>3932</v>
      </c>
      <c r="W4981" s="67" t="s">
        <v>42604</v>
      </c>
      <c r="X4981" s="67" t="s">
        <v>3934</v>
      </c>
      <c r="Y4981" s="67" t="s">
        <v>5170</v>
      </c>
      <c r="Z4981" s="67" t="s">
        <v>3969</v>
      </c>
      <c r="AA4981" s="67" t="s">
        <v>3954</v>
      </c>
      <c r="AB4981" s="67" t="s">
        <v>42605</v>
      </c>
      <c r="AC4981" s="67" t="s">
        <v>3939</v>
      </c>
      <c r="AD4981" s="67" t="s">
        <v>3940</v>
      </c>
      <c r="AE4981" s="67" t="s">
        <v>3941</v>
      </c>
      <c r="AF4981" s="67" t="s">
        <v>3940</v>
      </c>
      <c r="AG4981" s="67" t="s">
        <v>42606</v>
      </c>
      <c r="AH4981" s="67" t="s">
        <v>42607</v>
      </c>
      <c r="AI4981" s="67" t="s">
        <v>42608</v>
      </c>
      <c r="AJ4981" s="67" t="s">
        <v>3945</v>
      </c>
    </row>
    <row r="4982" spans="1:36" x14ac:dyDescent="0.2">
      <c r="A4982" s="66" t="s">
        <v>3919</v>
      </c>
      <c r="B4982" s="67" t="s">
        <v>42609</v>
      </c>
      <c r="C4982" s="66" t="str">
        <f t="shared" si="77"/>
        <v>P.S. LA VICTORIA</v>
      </c>
      <c r="D4982" s="67" t="s">
        <v>3921</v>
      </c>
      <c r="E4982" s="66" t="s">
        <v>302</v>
      </c>
      <c r="F4982" s="66" t="s">
        <v>302</v>
      </c>
      <c r="G4982" s="66" t="s">
        <v>3923</v>
      </c>
      <c r="H4982" s="66" t="s">
        <v>3924</v>
      </c>
      <c r="I4982" s="66" t="s">
        <v>416</v>
      </c>
      <c r="J4982" s="68" t="s">
        <v>156</v>
      </c>
      <c r="K4982" s="68" t="s">
        <v>163</v>
      </c>
      <c r="L4982" s="68" t="s">
        <v>415</v>
      </c>
      <c r="M4982" s="66" t="s">
        <v>3948</v>
      </c>
      <c r="N4982" s="67" t="s">
        <v>3963</v>
      </c>
      <c r="O4982" s="67" t="s">
        <v>3951</v>
      </c>
      <c r="P4982" s="67" t="s">
        <v>4008</v>
      </c>
      <c r="Q4982" s="67" t="s">
        <v>156</v>
      </c>
      <c r="R4982" s="67" t="s">
        <v>5167</v>
      </c>
      <c r="S4982" s="67" t="s">
        <v>415</v>
      </c>
      <c r="T4982" s="67" t="s">
        <v>5168</v>
      </c>
      <c r="U4982" s="67" t="s">
        <v>5169</v>
      </c>
      <c r="V4982" s="67" t="s">
        <v>3932</v>
      </c>
      <c r="W4982" s="67" t="s">
        <v>3969</v>
      </c>
      <c r="X4982" s="67" t="s">
        <v>3934</v>
      </c>
      <c r="Y4982" s="67" t="s">
        <v>5170</v>
      </c>
      <c r="Z4982" s="67" t="s">
        <v>16626</v>
      </c>
      <c r="AA4982" s="67" t="s">
        <v>3954</v>
      </c>
      <c r="AB4982" s="67" t="s">
        <v>42610</v>
      </c>
      <c r="AC4982" s="67" t="s">
        <v>3939</v>
      </c>
      <c r="AD4982" s="67" t="s">
        <v>3940</v>
      </c>
      <c r="AE4982" s="67" t="s">
        <v>3941</v>
      </c>
      <c r="AF4982" s="67" t="s">
        <v>3940</v>
      </c>
      <c r="AG4982" s="67" t="s">
        <v>42611</v>
      </c>
      <c r="AH4982" s="67" t="s">
        <v>42612</v>
      </c>
      <c r="AI4982" s="67" t="s">
        <v>42613</v>
      </c>
      <c r="AJ4982" s="67" t="s">
        <v>3945</v>
      </c>
    </row>
    <row r="4983" spans="1:36" x14ac:dyDescent="0.2">
      <c r="A4983" s="66" t="s">
        <v>3919</v>
      </c>
      <c r="B4983" s="67" t="s">
        <v>42614</v>
      </c>
      <c r="C4983" s="66" t="str">
        <f t="shared" si="77"/>
        <v>P.S. SAN MIGUEL  DE ACO</v>
      </c>
      <c r="D4983" s="67" t="s">
        <v>3921</v>
      </c>
      <c r="E4983" s="66" t="s">
        <v>42615</v>
      </c>
      <c r="F4983" s="66" t="s">
        <v>42615</v>
      </c>
      <c r="G4983" s="66" t="s">
        <v>3923</v>
      </c>
      <c r="H4983" s="66" t="s">
        <v>3924</v>
      </c>
      <c r="I4983" s="66" t="s">
        <v>3128</v>
      </c>
      <c r="J4983" s="68" t="s">
        <v>223</v>
      </c>
      <c r="K4983" s="68" t="s">
        <v>224</v>
      </c>
      <c r="L4983" s="68" t="s">
        <v>3127</v>
      </c>
      <c r="M4983" s="66" t="s">
        <v>42616</v>
      </c>
      <c r="N4983" s="67" t="s">
        <v>4117</v>
      </c>
      <c r="O4983" s="67" t="s">
        <v>3951</v>
      </c>
      <c r="P4983" s="67" t="s">
        <v>3963</v>
      </c>
      <c r="Q4983" s="67" t="s">
        <v>223</v>
      </c>
      <c r="R4983" s="67" t="s">
        <v>4118</v>
      </c>
      <c r="S4983" s="67" t="s">
        <v>2198</v>
      </c>
      <c r="T4983" s="67" t="s">
        <v>4119</v>
      </c>
      <c r="U4983" s="67" t="s">
        <v>4120</v>
      </c>
      <c r="V4983" s="67" t="s">
        <v>3932</v>
      </c>
      <c r="W4983" s="67" t="s">
        <v>3948</v>
      </c>
      <c r="X4983" s="67" t="s">
        <v>3934</v>
      </c>
      <c r="Y4983" s="67" t="s">
        <v>8929</v>
      </c>
      <c r="Z4983" s="67" t="s">
        <v>18613</v>
      </c>
      <c r="AA4983" s="67" t="s">
        <v>42617</v>
      </c>
      <c r="AB4983" s="67" t="s">
        <v>42618</v>
      </c>
      <c r="AC4983" s="67" t="s">
        <v>3939</v>
      </c>
      <c r="AD4983" s="67" t="s">
        <v>3940</v>
      </c>
      <c r="AE4983" s="67" t="s">
        <v>3941</v>
      </c>
      <c r="AF4983" s="67" t="s">
        <v>3940</v>
      </c>
      <c r="AG4983" s="67" t="s">
        <v>42619</v>
      </c>
      <c r="AH4983" s="67" t="s">
        <v>42620</v>
      </c>
      <c r="AI4983" s="67" t="s">
        <v>42621</v>
      </c>
      <c r="AJ4983" s="67" t="s">
        <v>3945</v>
      </c>
    </row>
    <row r="4984" spans="1:36" x14ac:dyDescent="0.2">
      <c r="A4984" s="66" t="s">
        <v>3919</v>
      </c>
      <c r="B4984" s="67" t="s">
        <v>42622</v>
      </c>
      <c r="C4984" s="66" t="str">
        <f t="shared" si="77"/>
        <v>P.S. BELEN</v>
      </c>
      <c r="D4984" s="67" t="s">
        <v>3921</v>
      </c>
      <c r="E4984" s="66" t="s">
        <v>620</v>
      </c>
      <c r="F4984" s="66" t="s">
        <v>620</v>
      </c>
      <c r="G4984" s="66" t="s">
        <v>3923</v>
      </c>
      <c r="H4984" s="66" t="s">
        <v>3924</v>
      </c>
      <c r="I4984" s="66" t="s">
        <v>3130</v>
      </c>
      <c r="J4984" s="68" t="s">
        <v>156</v>
      </c>
      <c r="K4984" s="68" t="s">
        <v>417</v>
      </c>
      <c r="L4984" s="68" t="s">
        <v>3129</v>
      </c>
      <c r="M4984" s="66" t="s">
        <v>42623</v>
      </c>
      <c r="N4984" s="67" t="s">
        <v>3963</v>
      </c>
      <c r="O4984" s="67" t="s">
        <v>4008</v>
      </c>
      <c r="P4984" s="67" t="s">
        <v>4040</v>
      </c>
      <c r="Q4984" s="67" t="s">
        <v>156</v>
      </c>
      <c r="R4984" s="67" t="s">
        <v>417</v>
      </c>
      <c r="S4984" s="67" t="s">
        <v>1818</v>
      </c>
      <c r="T4984" s="67" t="s">
        <v>4599</v>
      </c>
      <c r="U4984" s="67" t="s">
        <v>4600</v>
      </c>
      <c r="V4984" s="67" t="s">
        <v>3932</v>
      </c>
      <c r="W4984" s="67" t="s">
        <v>18215</v>
      </c>
      <c r="X4984" s="67" t="s">
        <v>3934</v>
      </c>
      <c r="Y4984" s="67" t="s">
        <v>4601</v>
      </c>
      <c r="Z4984" s="67" t="s">
        <v>13113</v>
      </c>
      <c r="AA4984" s="67" t="s">
        <v>42624</v>
      </c>
      <c r="AB4984" s="67" t="s">
        <v>42625</v>
      </c>
      <c r="AC4984" s="67" t="s">
        <v>3939</v>
      </c>
      <c r="AD4984" s="67" t="s">
        <v>3940</v>
      </c>
      <c r="AE4984" s="67" t="s">
        <v>3941</v>
      </c>
      <c r="AF4984" s="67" t="s">
        <v>3940</v>
      </c>
      <c r="AG4984" s="67" t="s">
        <v>42626</v>
      </c>
      <c r="AH4984" s="67" t="s">
        <v>42627</v>
      </c>
      <c r="AI4984" s="67" t="s">
        <v>42628</v>
      </c>
      <c r="AJ4984" s="67" t="s">
        <v>3945</v>
      </c>
    </row>
    <row r="4985" spans="1:36" x14ac:dyDescent="0.2">
      <c r="A4985" s="66" t="s">
        <v>3919</v>
      </c>
      <c r="B4985" s="67" t="s">
        <v>42629</v>
      </c>
      <c r="C4985" s="66" t="str">
        <f t="shared" si="77"/>
        <v>P.S. QUINISTAQUILLAS</v>
      </c>
      <c r="D4985" s="67" t="s">
        <v>3921</v>
      </c>
      <c r="E4985" s="66" t="s">
        <v>3131</v>
      </c>
      <c r="F4985" s="66" t="s">
        <v>42630</v>
      </c>
      <c r="G4985" s="66" t="s">
        <v>3923</v>
      </c>
      <c r="H4985" s="66" t="s">
        <v>3924</v>
      </c>
      <c r="I4985" s="66" t="s">
        <v>3132</v>
      </c>
      <c r="J4985" s="68" t="s">
        <v>882</v>
      </c>
      <c r="K4985" s="68" t="s">
        <v>1012</v>
      </c>
      <c r="L4985" s="68" t="s">
        <v>3131</v>
      </c>
      <c r="M4985" s="66" t="s">
        <v>42631</v>
      </c>
      <c r="N4985" s="67" t="s">
        <v>5323</v>
      </c>
      <c r="O4985" s="67" t="s">
        <v>3951</v>
      </c>
      <c r="P4985" s="67" t="s">
        <v>3928</v>
      </c>
      <c r="Q4985" s="67" t="s">
        <v>882</v>
      </c>
      <c r="R4985" s="67" t="s">
        <v>882</v>
      </c>
      <c r="S4985" s="67" t="s">
        <v>1652</v>
      </c>
      <c r="T4985" s="67" t="s">
        <v>6773</v>
      </c>
      <c r="U4985" s="67" t="s">
        <v>6774</v>
      </c>
      <c r="V4985" s="67" t="s">
        <v>3932</v>
      </c>
      <c r="W4985" s="67" t="s">
        <v>42632</v>
      </c>
      <c r="X4985" s="67" t="s">
        <v>3934</v>
      </c>
      <c r="Y4985" s="67" t="s">
        <v>6776</v>
      </c>
      <c r="Z4985" s="67" t="s">
        <v>12540</v>
      </c>
      <c r="AA4985" s="67" t="s">
        <v>32682</v>
      </c>
      <c r="AB4985" s="67" t="s">
        <v>42633</v>
      </c>
      <c r="AC4985" s="67" t="s">
        <v>3939</v>
      </c>
      <c r="AD4985" s="67" t="s">
        <v>3940</v>
      </c>
      <c r="AE4985" s="67" t="s">
        <v>3941</v>
      </c>
      <c r="AF4985" s="67" t="s">
        <v>3940</v>
      </c>
      <c r="AG4985" s="67" t="s">
        <v>42634</v>
      </c>
      <c r="AH4985" s="67" t="s">
        <v>42635</v>
      </c>
      <c r="AI4985" s="67" t="s">
        <v>42636</v>
      </c>
      <c r="AJ4985" s="67" t="s">
        <v>3945</v>
      </c>
    </row>
    <row r="4986" spans="1:36" x14ac:dyDescent="0.2">
      <c r="A4986" s="66" t="s">
        <v>3919</v>
      </c>
      <c r="B4986" s="67" t="s">
        <v>42637</v>
      </c>
      <c r="C4986" s="66" t="str">
        <f t="shared" si="77"/>
        <v>P.S. LA TRANCA</v>
      </c>
      <c r="D4986" s="67" t="s">
        <v>3921</v>
      </c>
      <c r="E4986" s="66" t="s">
        <v>42638</v>
      </c>
      <c r="F4986" s="66" t="s">
        <v>42638</v>
      </c>
      <c r="G4986" s="66" t="s">
        <v>3923</v>
      </c>
      <c r="H4986" s="66" t="s">
        <v>3924</v>
      </c>
      <c r="I4986" s="66" t="s">
        <v>2820</v>
      </c>
      <c r="J4986" s="68" t="s">
        <v>242</v>
      </c>
      <c r="K4986" s="68" t="s">
        <v>365</v>
      </c>
      <c r="L4986" s="68" t="s">
        <v>2819</v>
      </c>
      <c r="M4986" s="66" t="s">
        <v>42639</v>
      </c>
      <c r="N4986" s="67" t="s">
        <v>4288</v>
      </c>
      <c r="O4986" s="67" t="s">
        <v>4040</v>
      </c>
      <c r="P4986" s="67" t="s">
        <v>3928</v>
      </c>
      <c r="Q4986" s="67" t="s">
        <v>242</v>
      </c>
      <c r="R4986" s="67" t="s">
        <v>24216</v>
      </c>
      <c r="S4986" s="67" t="s">
        <v>35488</v>
      </c>
      <c r="T4986" s="67" t="s">
        <v>4289</v>
      </c>
      <c r="U4986" s="67" t="s">
        <v>4290</v>
      </c>
      <c r="V4986" s="67" t="s">
        <v>3968</v>
      </c>
      <c r="W4986" s="67" t="s">
        <v>42640</v>
      </c>
      <c r="X4986" s="67" t="s">
        <v>3934</v>
      </c>
      <c r="Y4986" s="67" t="s">
        <v>42641</v>
      </c>
      <c r="Z4986" s="67" t="s">
        <v>42642</v>
      </c>
      <c r="AA4986" s="67" t="s">
        <v>15406</v>
      </c>
      <c r="AB4986" s="67" t="s">
        <v>42643</v>
      </c>
      <c r="AC4986" s="67" t="s">
        <v>3939</v>
      </c>
      <c r="AD4986" s="67" t="s">
        <v>3940</v>
      </c>
      <c r="AE4986" s="67" t="s">
        <v>3941</v>
      </c>
      <c r="AF4986" s="67" t="s">
        <v>3940</v>
      </c>
      <c r="AG4986" s="67" t="s">
        <v>3945</v>
      </c>
      <c r="AH4986" s="67" t="s">
        <v>3945</v>
      </c>
      <c r="AI4986" s="67" t="s">
        <v>3945</v>
      </c>
      <c r="AJ4986" s="67" t="s">
        <v>3945</v>
      </c>
    </row>
    <row r="4987" spans="1:36" x14ac:dyDescent="0.2">
      <c r="A4987" s="66" t="s">
        <v>3919</v>
      </c>
      <c r="B4987" s="67" t="s">
        <v>42644</v>
      </c>
      <c r="C4987" s="66" t="str">
        <f t="shared" si="77"/>
        <v>P.S. TIAMBRA</v>
      </c>
      <c r="D4987" s="67" t="s">
        <v>3921</v>
      </c>
      <c r="E4987" s="66" t="s">
        <v>42645</v>
      </c>
      <c r="F4987" s="66" t="s">
        <v>42645</v>
      </c>
      <c r="G4987" s="66" t="s">
        <v>3923</v>
      </c>
      <c r="H4987" s="66" t="s">
        <v>3924</v>
      </c>
      <c r="I4987" s="66" t="s">
        <v>1665</v>
      </c>
      <c r="J4987" s="68" t="s">
        <v>156</v>
      </c>
      <c r="K4987" s="68" t="s">
        <v>157</v>
      </c>
      <c r="L4987" s="68" t="s">
        <v>1664</v>
      </c>
      <c r="M4987" s="66" t="s">
        <v>42646</v>
      </c>
      <c r="N4987" s="67" t="s">
        <v>3963</v>
      </c>
      <c r="O4987" s="67" t="s">
        <v>3928</v>
      </c>
      <c r="P4987" s="67" t="s">
        <v>4023</v>
      </c>
      <c r="Q4987" s="67" t="s">
        <v>156</v>
      </c>
      <c r="R4987" s="67" t="s">
        <v>157</v>
      </c>
      <c r="S4987" s="67" t="s">
        <v>1664</v>
      </c>
      <c r="T4987" s="67" t="s">
        <v>4089</v>
      </c>
      <c r="U4987" s="67" t="s">
        <v>4090</v>
      </c>
      <c r="V4987" s="67" t="s">
        <v>3932</v>
      </c>
      <c r="W4987" s="67" t="s">
        <v>3969</v>
      </c>
      <c r="X4987" s="67" t="s">
        <v>3934</v>
      </c>
      <c r="Y4987" s="67" t="s">
        <v>4092</v>
      </c>
      <c r="Z4987" s="67" t="s">
        <v>12722</v>
      </c>
      <c r="AA4987" s="67" t="s">
        <v>12723</v>
      </c>
      <c r="AB4987" s="67" t="s">
        <v>42647</v>
      </c>
      <c r="AC4987" s="67" t="s">
        <v>3939</v>
      </c>
      <c r="AD4987" s="67" t="s">
        <v>3940</v>
      </c>
      <c r="AE4987" s="67" t="s">
        <v>3941</v>
      </c>
      <c r="AF4987" s="67" t="s">
        <v>3940</v>
      </c>
      <c r="AG4987" s="67" t="s">
        <v>42648</v>
      </c>
      <c r="AH4987" s="67" t="s">
        <v>42649</v>
      </c>
      <c r="AI4987" s="67" t="s">
        <v>42650</v>
      </c>
      <c r="AJ4987" s="67" t="s">
        <v>3945</v>
      </c>
    </row>
    <row r="4988" spans="1:36" x14ac:dyDescent="0.2">
      <c r="A4988" s="66" t="s">
        <v>3973</v>
      </c>
      <c r="B4988" s="67" t="s">
        <v>42651</v>
      </c>
      <c r="C4988" s="66" t="str">
        <f t="shared" si="77"/>
        <v>P.S. CASA HUERTA LA CAMPIÑA</v>
      </c>
      <c r="D4988" s="67" t="s">
        <v>3921</v>
      </c>
      <c r="E4988" s="66" t="s">
        <v>42652</v>
      </c>
      <c r="F4988" s="66" t="s">
        <v>42652</v>
      </c>
      <c r="G4988" s="66" t="s">
        <v>3923</v>
      </c>
      <c r="H4988" s="66" t="s">
        <v>3924</v>
      </c>
      <c r="I4988" s="66" t="s">
        <v>212</v>
      </c>
      <c r="J4988" s="68" t="s">
        <v>144</v>
      </c>
      <c r="K4988" s="68" t="s">
        <v>144</v>
      </c>
      <c r="L4988" s="68" t="s">
        <v>211</v>
      </c>
      <c r="M4988" s="66" t="s">
        <v>42653</v>
      </c>
      <c r="N4988" s="67" t="s">
        <v>4103</v>
      </c>
      <c r="O4988" s="67" t="s">
        <v>3951</v>
      </c>
      <c r="P4988" s="67" t="s">
        <v>4160</v>
      </c>
      <c r="Q4988" s="67" t="s">
        <v>5310</v>
      </c>
      <c r="R4988" s="67" t="s">
        <v>5311</v>
      </c>
      <c r="S4988" s="67" t="s">
        <v>9520</v>
      </c>
      <c r="T4988" s="67" t="s">
        <v>5313</v>
      </c>
      <c r="U4988" s="67" t="s">
        <v>5314</v>
      </c>
      <c r="V4988" s="67" t="s">
        <v>3968</v>
      </c>
      <c r="W4988" s="67" t="s">
        <v>42654</v>
      </c>
      <c r="X4988" s="67" t="s">
        <v>3934</v>
      </c>
      <c r="Y4988" s="67" t="s">
        <v>3945</v>
      </c>
      <c r="Z4988" s="67" t="s">
        <v>3985</v>
      </c>
      <c r="AA4988" s="67" t="s">
        <v>42655</v>
      </c>
      <c r="AB4988" s="67" t="s">
        <v>42656</v>
      </c>
      <c r="AC4988" s="67" t="s">
        <v>3939</v>
      </c>
      <c r="AD4988" s="67" t="s">
        <v>3940</v>
      </c>
      <c r="AE4988" s="67" t="s">
        <v>3941</v>
      </c>
      <c r="AF4988" s="67" t="s">
        <v>3940</v>
      </c>
      <c r="AG4988" s="67" t="s">
        <v>42657</v>
      </c>
      <c r="AH4988" s="67" t="s">
        <v>42658</v>
      </c>
      <c r="AI4988" s="67" t="s">
        <v>8789</v>
      </c>
      <c r="AJ4988" s="67" t="s">
        <v>3945</v>
      </c>
    </row>
    <row r="4989" spans="1:36" x14ac:dyDescent="0.2">
      <c r="A4989" s="66" t="s">
        <v>3919</v>
      </c>
      <c r="B4989" s="67" t="s">
        <v>42659</v>
      </c>
      <c r="C4989" s="66" t="str">
        <f t="shared" si="77"/>
        <v>C.S. CHOCCO</v>
      </c>
      <c r="D4989" s="67" t="s">
        <v>4128</v>
      </c>
      <c r="E4989" s="66" t="s">
        <v>34809</v>
      </c>
      <c r="F4989" s="66" t="s">
        <v>34809</v>
      </c>
      <c r="G4989" s="66" t="s">
        <v>4129</v>
      </c>
      <c r="H4989" s="66" t="s">
        <v>3924</v>
      </c>
      <c r="I4989" s="66" t="s">
        <v>277</v>
      </c>
      <c r="J4989" s="68" t="s">
        <v>264</v>
      </c>
      <c r="K4989" s="68" t="s">
        <v>264</v>
      </c>
      <c r="L4989" s="68" t="s">
        <v>276</v>
      </c>
      <c r="M4989" s="66" t="s">
        <v>42660</v>
      </c>
      <c r="N4989" s="67" t="s">
        <v>4064</v>
      </c>
      <c r="O4989" s="67" t="s">
        <v>4040</v>
      </c>
      <c r="P4989" s="67" t="s">
        <v>4040</v>
      </c>
      <c r="Q4989" s="67" t="s">
        <v>264</v>
      </c>
      <c r="R4989" s="67" t="s">
        <v>6491</v>
      </c>
      <c r="S4989" s="67" t="s">
        <v>377</v>
      </c>
      <c r="T4989" s="67" t="s">
        <v>6492</v>
      </c>
      <c r="U4989" s="67" t="s">
        <v>6493</v>
      </c>
      <c r="V4989" s="67" t="s">
        <v>4135</v>
      </c>
      <c r="W4989" s="67" t="s">
        <v>42661</v>
      </c>
      <c r="X4989" s="67" t="s">
        <v>3934</v>
      </c>
      <c r="Y4989" s="67" t="s">
        <v>7714</v>
      </c>
      <c r="Z4989" s="67" t="s">
        <v>17264</v>
      </c>
      <c r="AA4989" s="67" t="s">
        <v>5172</v>
      </c>
      <c r="AB4989" s="67" t="s">
        <v>42662</v>
      </c>
      <c r="AC4989" s="67" t="s">
        <v>3939</v>
      </c>
      <c r="AD4989" s="67" t="s">
        <v>3940</v>
      </c>
      <c r="AE4989" s="67" t="s">
        <v>3941</v>
      </c>
      <c r="AF4989" s="67" t="s">
        <v>3940</v>
      </c>
      <c r="AG4989" s="67" t="s">
        <v>42663</v>
      </c>
      <c r="AH4989" s="67" t="s">
        <v>42664</v>
      </c>
      <c r="AI4989" s="67" t="s">
        <v>42665</v>
      </c>
      <c r="AJ4989" s="67" t="s">
        <v>3945</v>
      </c>
    </row>
    <row r="4990" spans="1:36" x14ac:dyDescent="0.2">
      <c r="A4990" s="66" t="s">
        <v>6321</v>
      </c>
      <c r="B4990" s="67" t="s">
        <v>42666</v>
      </c>
      <c r="C4990" s="66" t="str">
        <f t="shared" si="77"/>
        <v>P.S. CENTRO SAURENI</v>
      </c>
      <c r="D4990" s="67" t="s">
        <v>3921</v>
      </c>
      <c r="E4990" s="66" t="s">
        <v>42667</v>
      </c>
      <c r="F4990" s="66" t="s">
        <v>42668</v>
      </c>
      <c r="G4990" s="66" t="s">
        <v>4978</v>
      </c>
      <c r="H4990" s="66" t="s">
        <v>3924</v>
      </c>
      <c r="I4990" s="66" t="s">
        <v>1819</v>
      </c>
      <c r="J4990" s="68" t="s">
        <v>156</v>
      </c>
      <c r="K4990" s="68" t="s">
        <v>417</v>
      </c>
      <c r="L4990" s="68" t="s">
        <v>1818</v>
      </c>
      <c r="M4990" s="66" t="s">
        <v>42669</v>
      </c>
      <c r="N4990" s="67" t="s">
        <v>3963</v>
      </c>
      <c r="O4990" s="67" t="s">
        <v>3964</v>
      </c>
      <c r="P4990" s="67" t="s">
        <v>3964</v>
      </c>
      <c r="Q4990" s="67" t="s">
        <v>156</v>
      </c>
      <c r="R4990" s="67" t="s">
        <v>3965</v>
      </c>
      <c r="S4990" s="67" t="s">
        <v>3966</v>
      </c>
      <c r="T4990" s="67" t="s">
        <v>3967</v>
      </c>
      <c r="U4990" s="67" t="s">
        <v>3940</v>
      </c>
      <c r="V4990" s="67" t="s">
        <v>3968</v>
      </c>
      <c r="W4990" s="67" t="s">
        <v>42670</v>
      </c>
      <c r="X4990" s="67" t="s">
        <v>3934</v>
      </c>
      <c r="Y4990" s="67" t="s">
        <v>42671</v>
      </c>
      <c r="Z4990" s="67" t="s">
        <v>14510</v>
      </c>
      <c r="AA4990" s="67" t="s">
        <v>14511</v>
      </c>
      <c r="AB4990" s="67" t="s">
        <v>42672</v>
      </c>
      <c r="AC4990" s="67" t="s">
        <v>3939</v>
      </c>
      <c r="AD4990" s="67" t="s">
        <v>3940</v>
      </c>
      <c r="AE4990" s="67" t="s">
        <v>3941</v>
      </c>
      <c r="AF4990" s="67" t="s">
        <v>3940</v>
      </c>
      <c r="AG4990" s="67" t="s">
        <v>42673</v>
      </c>
      <c r="AH4990" s="67" t="s">
        <v>42674</v>
      </c>
      <c r="AI4990" s="67" t="s">
        <v>42675</v>
      </c>
      <c r="AJ4990" s="67" t="s">
        <v>3945</v>
      </c>
    </row>
    <row r="4991" spans="1:36" x14ac:dyDescent="0.2">
      <c r="A4991" s="66" t="s">
        <v>3919</v>
      </c>
      <c r="B4991" s="67" t="s">
        <v>42676</v>
      </c>
      <c r="C4991" s="66" t="str">
        <f t="shared" si="77"/>
        <v>P.S. SAN CRISTOBAL</v>
      </c>
      <c r="D4991" s="67" t="s">
        <v>3921</v>
      </c>
      <c r="E4991" s="66" t="s">
        <v>1319</v>
      </c>
      <c r="F4991" s="66" t="s">
        <v>1319</v>
      </c>
      <c r="G4991" s="66" t="s">
        <v>3923</v>
      </c>
      <c r="H4991" s="66" t="s">
        <v>3924</v>
      </c>
      <c r="I4991" s="66" t="s">
        <v>810</v>
      </c>
      <c r="J4991" s="68" t="s">
        <v>156</v>
      </c>
      <c r="K4991" s="68" t="s">
        <v>417</v>
      </c>
      <c r="L4991" s="68" t="s">
        <v>809</v>
      </c>
      <c r="M4991" s="66" t="s">
        <v>42677</v>
      </c>
      <c r="N4991" s="67" t="s">
        <v>3963</v>
      </c>
      <c r="O4991" s="67" t="s">
        <v>4008</v>
      </c>
      <c r="P4991" s="67" t="s">
        <v>4040</v>
      </c>
      <c r="Q4991" s="67" t="s">
        <v>156</v>
      </c>
      <c r="R4991" s="67" t="s">
        <v>417</v>
      </c>
      <c r="S4991" s="67" t="s">
        <v>1818</v>
      </c>
      <c r="T4991" s="67" t="s">
        <v>4599</v>
      </c>
      <c r="U4991" s="67" t="s">
        <v>4600</v>
      </c>
      <c r="V4991" s="67" t="s">
        <v>3932</v>
      </c>
      <c r="W4991" s="67" t="s">
        <v>18215</v>
      </c>
      <c r="X4991" s="67" t="s">
        <v>3934</v>
      </c>
      <c r="Y4991" s="67" t="s">
        <v>4601</v>
      </c>
      <c r="Z4991" s="67" t="s">
        <v>6444</v>
      </c>
      <c r="AA4991" s="67" t="s">
        <v>42678</v>
      </c>
      <c r="AB4991" s="67" t="s">
        <v>42679</v>
      </c>
      <c r="AC4991" s="67" t="s">
        <v>3939</v>
      </c>
      <c r="AD4991" s="67" t="s">
        <v>3940</v>
      </c>
      <c r="AE4991" s="67" t="s">
        <v>3941</v>
      </c>
      <c r="AF4991" s="67" t="s">
        <v>3940</v>
      </c>
      <c r="AG4991" s="67" t="s">
        <v>42680</v>
      </c>
      <c r="AH4991" s="67" t="s">
        <v>42681</v>
      </c>
      <c r="AI4991" s="67" t="s">
        <v>42682</v>
      </c>
      <c r="AJ4991" s="67" t="s">
        <v>3945</v>
      </c>
    </row>
    <row r="4992" spans="1:36" x14ac:dyDescent="0.2">
      <c r="A4992" s="66" t="s">
        <v>3919</v>
      </c>
      <c r="B4992" s="67" t="s">
        <v>42683</v>
      </c>
      <c r="C4992" s="66" t="str">
        <f t="shared" si="77"/>
        <v>P.S. APAYCANCHA</v>
      </c>
      <c r="D4992" s="67" t="s">
        <v>3921</v>
      </c>
      <c r="E4992" s="66" t="s">
        <v>42684</v>
      </c>
      <c r="F4992" s="66" t="s">
        <v>42684</v>
      </c>
      <c r="G4992" s="66" t="s">
        <v>3923</v>
      </c>
      <c r="H4992" s="66" t="s">
        <v>3924</v>
      </c>
      <c r="I4992" s="66" t="s">
        <v>3032</v>
      </c>
      <c r="J4992" s="68" t="s">
        <v>156</v>
      </c>
      <c r="K4992" s="68" t="s">
        <v>747</v>
      </c>
      <c r="L4992" s="68" t="s">
        <v>3031</v>
      </c>
      <c r="M4992" s="66" t="s">
        <v>42685</v>
      </c>
      <c r="N4992" s="67" t="s">
        <v>3963</v>
      </c>
      <c r="O4992" s="67" t="s">
        <v>4040</v>
      </c>
      <c r="P4992" s="67" t="s">
        <v>3950</v>
      </c>
      <c r="Q4992" s="67" t="s">
        <v>156</v>
      </c>
      <c r="R4992" s="67" t="s">
        <v>747</v>
      </c>
      <c r="S4992" s="67" t="s">
        <v>12079</v>
      </c>
      <c r="T4992" s="67" t="s">
        <v>6051</v>
      </c>
      <c r="U4992" s="67" t="s">
        <v>6052</v>
      </c>
      <c r="V4992" s="67" t="s">
        <v>3932</v>
      </c>
      <c r="W4992" s="67" t="s">
        <v>3969</v>
      </c>
      <c r="X4992" s="67" t="s">
        <v>3934</v>
      </c>
      <c r="Y4992" s="67" t="s">
        <v>6443</v>
      </c>
      <c r="Z4992" s="67" t="s">
        <v>6086</v>
      </c>
      <c r="AA4992" s="67" t="s">
        <v>42686</v>
      </c>
      <c r="AB4992" s="67" t="s">
        <v>42687</v>
      </c>
      <c r="AC4992" s="67" t="s">
        <v>3939</v>
      </c>
      <c r="AD4992" s="67" t="s">
        <v>3940</v>
      </c>
      <c r="AE4992" s="67" t="s">
        <v>3941</v>
      </c>
      <c r="AF4992" s="67" t="s">
        <v>3940</v>
      </c>
      <c r="AG4992" s="67" t="s">
        <v>42688</v>
      </c>
      <c r="AH4992" s="67" t="s">
        <v>42689</v>
      </c>
      <c r="AI4992" s="67" t="s">
        <v>42690</v>
      </c>
      <c r="AJ4992" s="67" t="s">
        <v>3945</v>
      </c>
    </row>
    <row r="4993" spans="1:36" x14ac:dyDescent="0.2">
      <c r="A4993" s="66" t="s">
        <v>3919</v>
      </c>
      <c r="B4993" s="67" t="s">
        <v>42691</v>
      </c>
      <c r="C4993" s="66" t="str">
        <f t="shared" si="77"/>
        <v>P.S. LLACSAPIRCA</v>
      </c>
      <c r="D4993" s="67" t="s">
        <v>3921</v>
      </c>
      <c r="E4993" s="66" t="s">
        <v>42692</v>
      </c>
      <c r="F4993" s="66" t="s">
        <v>42692</v>
      </c>
      <c r="G4993" s="66" t="s">
        <v>3923</v>
      </c>
      <c r="H4993" s="66" t="s">
        <v>3924</v>
      </c>
      <c r="I4993" s="66" t="s">
        <v>2685</v>
      </c>
      <c r="J4993" s="68" t="s">
        <v>156</v>
      </c>
      <c r="K4993" s="68" t="s">
        <v>163</v>
      </c>
      <c r="L4993" s="68" t="s">
        <v>2606</v>
      </c>
      <c r="M4993" s="66" t="s">
        <v>42002</v>
      </c>
      <c r="N4993" s="67" t="s">
        <v>3963</v>
      </c>
      <c r="O4993" s="67" t="s">
        <v>3951</v>
      </c>
      <c r="P4993" s="67" t="s">
        <v>4146</v>
      </c>
      <c r="Q4993" s="67" t="s">
        <v>156</v>
      </c>
      <c r="R4993" s="67" t="s">
        <v>5167</v>
      </c>
      <c r="S4993" s="67" t="s">
        <v>256</v>
      </c>
      <c r="T4993" s="67" t="s">
        <v>5168</v>
      </c>
      <c r="U4993" s="67" t="s">
        <v>5169</v>
      </c>
      <c r="V4993" s="67" t="s">
        <v>3968</v>
      </c>
      <c r="W4993" s="67" t="s">
        <v>3969</v>
      </c>
      <c r="X4993" s="67" t="s">
        <v>3934</v>
      </c>
      <c r="Y4993" s="67" t="s">
        <v>42693</v>
      </c>
      <c r="Z4993" s="67" t="s">
        <v>6444</v>
      </c>
      <c r="AA4993" s="67" t="s">
        <v>3954</v>
      </c>
      <c r="AB4993" s="67" t="s">
        <v>42694</v>
      </c>
      <c r="AC4993" s="67" t="s">
        <v>3939</v>
      </c>
      <c r="AD4993" s="67" t="s">
        <v>3940</v>
      </c>
      <c r="AE4993" s="67" t="s">
        <v>3941</v>
      </c>
      <c r="AF4993" s="67" t="s">
        <v>3940</v>
      </c>
      <c r="AG4993" s="67" t="s">
        <v>42695</v>
      </c>
      <c r="AH4993" s="67" t="s">
        <v>42696</v>
      </c>
      <c r="AI4993" s="67" t="s">
        <v>42697</v>
      </c>
      <c r="AJ4993" s="67" t="s">
        <v>3945</v>
      </c>
    </row>
    <row r="4994" spans="1:36" x14ac:dyDescent="0.2">
      <c r="A4994" s="66" t="s">
        <v>3919</v>
      </c>
      <c r="B4994" s="67" t="s">
        <v>42698</v>
      </c>
      <c r="C4994" s="66" t="str">
        <f t="shared" si="77"/>
        <v>C.S. SAN PEDRO DE CAJAS</v>
      </c>
      <c r="D4994" s="67" t="s">
        <v>4128</v>
      </c>
      <c r="E4994" s="66" t="s">
        <v>2284</v>
      </c>
      <c r="F4994" s="66" t="s">
        <v>2284</v>
      </c>
      <c r="G4994" s="66" t="s">
        <v>4129</v>
      </c>
      <c r="H4994" s="66" t="s">
        <v>3924</v>
      </c>
      <c r="I4994" s="66" t="s">
        <v>2285</v>
      </c>
      <c r="J4994" s="68" t="s">
        <v>156</v>
      </c>
      <c r="K4994" s="68" t="s">
        <v>157</v>
      </c>
      <c r="L4994" s="68" t="s">
        <v>2284</v>
      </c>
      <c r="M4994" s="66" t="s">
        <v>42699</v>
      </c>
      <c r="N4994" s="67" t="s">
        <v>3963</v>
      </c>
      <c r="O4994" s="67" t="s">
        <v>3928</v>
      </c>
      <c r="P4994" s="67" t="s">
        <v>3928</v>
      </c>
      <c r="Q4994" s="67" t="s">
        <v>156</v>
      </c>
      <c r="R4994" s="67" t="s">
        <v>157</v>
      </c>
      <c r="S4994" s="67" t="s">
        <v>1278</v>
      </c>
      <c r="T4994" s="67" t="s">
        <v>4089</v>
      </c>
      <c r="U4994" s="67" t="s">
        <v>4090</v>
      </c>
      <c r="V4994" s="67" t="s">
        <v>4135</v>
      </c>
      <c r="W4994" s="67" t="s">
        <v>42700</v>
      </c>
      <c r="X4994" s="67" t="s">
        <v>3934</v>
      </c>
      <c r="Y4994" s="67" t="s">
        <v>14009</v>
      </c>
      <c r="Z4994" s="67" t="s">
        <v>42701</v>
      </c>
      <c r="AA4994" s="67" t="s">
        <v>4988</v>
      </c>
      <c r="AB4994" s="67" t="s">
        <v>42702</v>
      </c>
      <c r="AC4994" s="67" t="s">
        <v>3939</v>
      </c>
      <c r="AD4994" s="67" t="s">
        <v>3940</v>
      </c>
      <c r="AE4994" s="67" t="s">
        <v>3941</v>
      </c>
      <c r="AF4994" s="67" t="s">
        <v>3940</v>
      </c>
      <c r="AG4994" s="67" t="s">
        <v>42703</v>
      </c>
      <c r="AH4994" s="67" t="s">
        <v>42704</v>
      </c>
      <c r="AI4994" s="67" t="s">
        <v>8417</v>
      </c>
      <c r="AJ4994" s="67" t="s">
        <v>3945</v>
      </c>
    </row>
    <row r="4995" spans="1:36" x14ac:dyDescent="0.2">
      <c r="A4995" s="66" t="s">
        <v>3919</v>
      </c>
      <c r="B4995" s="67" t="s">
        <v>42705</v>
      </c>
      <c r="C4995" s="66" t="str">
        <f t="shared" ref="C4995:C5058" si="78">CONCATENATE(D4995,E4995)</f>
        <v>P.S. SAN JOSE DE APATA</v>
      </c>
      <c r="D4995" s="67" t="s">
        <v>3921</v>
      </c>
      <c r="E4995" s="66" t="s">
        <v>42706</v>
      </c>
      <c r="F4995" s="66" t="s">
        <v>42706</v>
      </c>
      <c r="G4995" s="66" t="s">
        <v>3923</v>
      </c>
      <c r="H4995" s="66" t="s">
        <v>3924</v>
      </c>
      <c r="I4995" s="66" t="s">
        <v>2973</v>
      </c>
      <c r="J4995" s="68" t="s">
        <v>156</v>
      </c>
      <c r="K4995" s="68" t="s">
        <v>747</v>
      </c>
      <c r="L4995" s="68" t="s">
        <v>2972</v>
      </c>
      <c r="M4995" s="66" t="s">
        <v>42707</v>
      </c>
      <c r="N4995" s="67" t="s">
        <v>3963</v>
      </c>
      <c r="O4995" s="67" t="s">
        <v>4040</v>
      </c>
      <c r="P4995" s="67" t="s">
        <v>4008</v>
      </c>
      <c r="Q4995" s="67" t="s">
        <v>156</v>
      </c>
      <c r="R4995" s="67" t="s">
        <v>747</v>
      </c>
      <c r="S4995" s="67" t="s">
        <v>8121</v>
      </c>
      <c r="T4995" s="67" t="s">
        <v>6051</v>
      </c>
      <c r="U4995" s="67" t="s">
        <v>6052</v>
      </c>
      <c r="V4995" s="67" t="s">
        <v>3932</v>
      </c>
      <c r="W4995" s="67" t="s">
        <v>42708</v>
      </c>
      <c r="X4995" s="67" t="s">
        <v>3934</v>
      </c>
      <c r="Y4995" s="67" t="s">
        <v>6443</v>
      </c>
      <c r="Z4995" s="67" t="s">
        <v>42709</v>
      </c>
      <c r="AA4995" s="67" t="s">
        <v>39461</v>
      </c>
      <c r="AB4995" s="67" t="s">
        <v>42710</v>
      </c>
      <c r="AC4995" s="67" t="s">
        <v>3939</v>
      </c>
      <c r="AD4995" s="67" t="s">
        <v>3940</v>
      </c>
      <c r="AE4995" s="67" t="s">
        <v>3941</v>
      </c>
      <c r="AF4995" s="67" t="s">
        <v>3940</v>
      </c>
      <c r="AG4995" s="67" t="s">
        <v>42711</v>
      </c>
      <c r="AH4995" s="67" t="s">
        <v>42712</v>
      </c>
      <c r="AI4995" s="67" t="s">
        <v>42713</v>
      </c>
      <c r="AJ4995" s="67" t="s">
        <v>3945</v>
      </c>
    </row>
    <row r="4996" spans="1:36" x14ac:dyDescent="0.2">
      <c r="A4996" s="66" t="s">
        <v>3919</v>
      </c>
      <c r="B4996" s="67" t="s">
        <v>42714</v>
      </c>
      <c r="C4996" s="66" t="str">
        <f t="shared" si="78"/>
        <v>C.S. PUQUINA</v>
      </c>
      <c r="D4996" s="67" t="s">
        <v>4128</v>
      </c>
      <c r="E4996" s="66" t="s">
        <v>2506</v>
      </c>
      <c r="F4996" s="66" t="s">
        <v>42715</v>
      </c>
      <c r="G4996" s="66" t="s">
        <v>4129</v>
      </c>
      <c r="H4996" s="66" t="s">
        <v>3924</v>
      </c>
      <c r="I4996" s="66" t="s">
        <v>2507</v>
      </c>
      <c r="J4996" s="68" t="s">
        <v>882</v>
      </c>
      <c r="K4996" s="68" t="s">
        <v>1012</v>
      </c>
      <c r="L4996" s="68" t="s">
        <v>2506</v>
      </c>
      <c r="M4996" s="66" t="s">
        <v>42716</v>
      </c>
      <c r="N4996" s="67" t="s">
        <v>5323</v>
      </c>
      <c r="O4996" s="67" t="s">
        <v>3951</v>
      </c>
      <c r="P4996" s="67" t="s">
        <v>3928</v>
      </c>
      <c r="Q4996" s="67" t="s">
        <v>882</v>
      </c>
      <c r="R4996" s="67" t="s">
        <v>882</v>
      </c>
      <c r="S4996" s="67" t="s">
        <v>1652</v>
      </c>
      <c r="T4996" s="67" t="s">
        <v>6773</v>
      </c>
      <c r="U4996" s="67" t="s">
        <v>6774</v>
      </c>
      <c r="V4996" s="67" t="s">
        <v>4135</v>
      </c>
      <c r="W4996" s="67" t="s">
        <v>42717</v>
      </c>
      <c r="X4996" s="67" t="s">
        <v>3934</v>
      </c>
      <c r="Y4996" s="67" t="s">
        <v>42718</v>
      </c>
      <c r="Z4996" s="67" t="s">
        <v>42719</v>
      </c>
      <c r="AA4996" s="67" t="s">
        <v>42720</v>
      </c>
      <c r="AB4996" s="67" t="s">
        <v>42721</v>
      </c>
      <c r="AC4996" s="67" t="s">
        <v>3939</v>
      </c>
      <c r="AD4996" s="67" t="s">
        <v>3940</v>
      </c>
      <c r="AE4996" s="67" t="s">
        <v>3941</v>
      </c>
      <c r="AF4996" s="67" t="s">
        <v>3940</v>
      </c>
      <c r="AG4996" s="67" t="s">
        <v>42722</v>
      </c>
      <c r="AH4996" s="67" t="s">
        <v>42723</v>
      </c>
      <c r="AI4996" s="67" t="s">
        <v>20292</v>
      </c>
      <c r="AJ4996" s="67" t="s">
        <v>3945</v>
      </c>
    </row>
    <row r="4997" spans="1:36" x14ac:dyDescent="0.2">
      <c r="A4997" s="66" t="s">
        <v>3919</v>
      </c>
      <c r="B4997" s="67" t="s">
        <v>42724</v>
      </c>
      <c r="C4997" s="66" t="str">
        <f t="shared" si="78"/>
        <v>P.S. CHUPAN</v>
      </c>
      <c r="D4997" s="67" t="s">
        <v>3921</v>
      </c>
      <c r="E4997" s="66" t="s">
        <v>29641</v>
      </c>
      <c r="F4997" s="66" t="s">
        <v>29641</v>
      </c>
      <c r="G4997" s="66" t="s">
        <v>3923</v>
      </c>
      <c r="H4997" s="66" t="s">
        <v>3924</v>
      </c>
      <c r="I4997" s="66" t="s">
        <v>2285</v>
      </c>
      <c r="J4997" s="68" t="s">
        <v>156</v>
      </c>
      <c r="K4997" s="68" t="s">
        <v>157</v>
      </c>
      <c r="L4997" s="68" t="s">
        <v>2284</v>
      </c>
      <c r="M4997" s="66" t="s">
        <v>42725</v>
      </c>
      <c r="N4997" s="67" t="s">
        <v>3963</v>
      </c>
      <c r="O4997" s="67" t="s">
        <v>4208</v>
      </c>
      <c r="P4997" s="67" t="s">
        <v>3951</v>
      </c>
      <c r="Q4997" s="67" t="s">
        <v>156</v>
      </c>
      <c r="R4997" s="67" t="s">
        <v>156</v>
      </c>
      <c r="S4997" s="67" t="s">
        <v>156</v>
      </c>
      <c r="T4997" s="67" t="s">
        <v>9990</v>
      </c>
      <c r="U4997" s="67" t="s">
        <v>9991</v>
      </c>
      <c r="V4997" s="67" t="s">
        <v>3932</v>
      </c>
      <c r="W4997" s="67" t="s">
        <v>3969</v>
      </c>
      <c r="X4997" s="67" t="s">
        <v>3934</v>
      </c>
      <c r="Y4997" s="67" t="s">
        <v>24270</v>
      </c>
      <c r="Z4997" s="67" t="s">
        <v>5766</v>
      </c>
      <c r="AA4997" s="67" t="s">
        <v>24271</v>
      </c>
      <c r="AB4997" s="67" t="s">
        <v>42726</v>
      </c>
      <c r="AC4997" s="67" t="s">
        <v>3939</v>
      </c>
      <c r="AD4997" s="67" t="s">
        <v>3940</v>
      </c>
      <c r="AE4997" s="67" t="s">
        <v>3941</v>
      </c>
      <c r="AF4997" s="67" t="s">
        <v>3940</v>
      </c>
      <c r="AG4997" s="67" t="s">
        <v>42727</v>
      </c>
      <c r="AH4997" s="67" t="s">
        <v>42728</v>
      </c>
      <c r="AI4997" s="67" t="s">
        <v>42729</v>
      </c>
      <c r="AJ4997" s="67" t="s">
        <v>3945</v>
      </c>
    </row>
    <row r="4998" spans="1:36" x14ac:dyDescent="0.2">
      <c r="A4998" s="66" t="s">
        <v>3919</v>
      </c>
      <c r="B4998" s="67" t="s">
        <v>42730</v>
      </c>
      <c r="C4998" s="66" t="str">
        <f t="shared" si="78"/>
        <v>C.S. VISTA ALEGRE</v>
      </c>
      <c r="D4998" s="67" t="s">
        <v>4128</v>
      </c>
      <c r="E4998" s="66" t="s">
        <v>1646</v>
      </c>
      <c r="F4998" s="66" t="s">
        <v>1646</v>
      </c>
      <c r="G4998" s="66" t="s">
        <v>4129</v>
      </c>
      <c r="H4998" s="66" t="s">
        <v>3924</v>
      </c>
      <c r="I4998" s="66" t="s">
        <v>2322</v>
      </c>
      <c r="J4998" s="68" t="s">
        <v>420</v>
      </c>
      <c r="K4998" s="68" t="s">
        <v>1598</v>
      </c>
      <c r="L4998" s="68" t="s">
        <v>1646</v>
      </c>
      <c r="M4998" s="66" t="s">
        <v>42731</v>
      </c>
      <c r="N4998" s="67" t="s">
        <v>4363</v>
      </c>
      <c r="O4998" s="67" t="s">
        <v>3951</v>
      </c>
      <c r="P4998" s="67" t="s">
        <v>3950</v>
      </c>
      <c r="Q4998" s="67" t="s">
        <v>420</v>
      </c>
      <c r="R4998" s="67" t="s">
        <v>4914</v>
      </c>
      <c r="S4998" s="67" t="s">
        <v>12357</v>
      </c>
      <c r="T4998" s="67" t="s">
        <v>12358</v>
      </c>
      <c r="U4998" s="67" t="s">
        <v>12359</v>
      </c>
      <c r="V4998" s="67" t="s">
        <v>4135</v>
      </c>
      <c r="W4998" s="67" t="s">
        <v>42732</v>
      </c>
      <c r="X4998" s="67" t="s">
        <v>3934</v>
      </c>
      <c r="Y4998" s="67" t="s">
        <v>6651</v>
      </c>
      <c r="Z4998" s="67" t="s">
        <v>4679</v>
      </c>
      <c r="AA4998" s="67" t="s">
        <v>3954</v>
      </c>
      <c r="AB4998" s="67" t="s">
        <v>42733</v>
      </c>
      <c r="AC4998" s="67" t="s">
        <v>3939</v>
      </c>
      <c r="AD4998" s="67" t="s">
        <v>3940</v>
      </c>
      <c r="AE4998" s="67" t="s">
        <v>3941</v>
      </c>
      <c r="AF4998" s="67" t="s">
        <v>3940</v>
      </c>
      <c r="AG4998" s="67" t="s">
        <v>42734</v>
      </c>
      <c r="AH4998" s="67" t="s">
        <v>42735</v>
      </c>
      <c r="AI4998" s="67" t="s">
        <v>42736</v>
      </c>
      <c r="AJ4998" s="67" t="s">
        <v>3945</v>
      </c>
    </row>
    <row r="4999" spans="1:36" x14ac:dyDescent="0.2">
      <c r="A4999" s="66" t="s">
        <v>3973</v>
      </c>
      <c r="B4999" s="67" t="s">
        <v>42737</v>
      </c>
      <c r="C4999" s="66" t="str">
        <f t="shared" si="78"/>
        <v>P.S. LUIS ALBERTO BAZAGOITIA CARDENAS</v>
      </c>
      <c r="D4999" s="67" t="s">
        <v>3921</v>
      </c>
      <c r="E4999" s="66" t="s">
        <v>42738</v>
      </c>
      <c r="F4999" s="66" t="s">
        <v>42738</v>
      </c>
      <c r="G4999" s="66" t="s">
        <v>3923</v>
      </c>
      <c r="H4999" s="66" t="s">
        <v>3924</v>
      </c>
      <c r="I4999" s="66" t="s">
        <v>238</v>
      </c>
      <c r="J4999" s="68" t="s">
        <v>144</v>
      </c>
      <c r="K4999" s="68" t="s">
        <v>144</v>
      </c>
      <c r="L4999" s="68" t="s">
        <v>237</v>
      </c>
      <c r="M4999" s="66" t="s">
        <v>42739</v>
      </c>
      <c r="N4999" s="67" t="s">
        <v>3978</v>
      </c>
      <c r="O4999" s="67" t="s">
        <v>3949</v>
      </c>
      <c r="P4999" s="67" t="s">
        <v>3928</v>
      </c>
      <c r="Q4999" s="67" t="s">
        <v>3979</v>
      </c>
      <c r="R4999" s="67" t="s">
        <v>3512</v>
      </c>
      <c r="S4999" s="67" t="s">
        <v>8954</v>
      </c>
      <c r="T4999" s="67" t="s">
        <v>6686</v>
      </c>
      <c r="U4999" s="67" t="s">
        <v>6687</v>
      </c>
      <c r="V4999" s="67" t="s">
        <v>3968</v>
      </c>
      <c r="W4999" s="67" t="s">
        <v>42740</v>
      </c>
      <c r="X4999" s="67" t="s">
        <v>3934</v>
      </c>
      <c r="Y4999" s="67" t="s">
        <v>3945</v>
      </c>
      <c r="Z4999" s="67" t="s">
        <v>3936</v>
      </c>
      <c r="AA4999" s="67" t="s">
        <v>42741</v>
      </c>
      <c r="AB4999" s="67" t="s">
        <v>42742</v>
      </c>
      <c r="AC4999" s="67" t="s">
        <v>3939</v>
      </c>
      <c r="AD4999" s="67" t="s">
        <v>3940</v>
      </c>
      <c r="AE4999" s="67" t="s">
        <v>3941</v>
      </c>
      <c r="AF4999" s="67" t="s">
        <v>3940</v>
      </c>
      <c r="AG4999" s="67" t="s">
        <v>42743</v>
      </c>
      <c r="AH4999" s="67" t="s">
        <v>42744</v>
      </c>
      <c r="AI4999" s="67" t="s">
        <v>8961</v>
      </c>
      <c r="AJ4999" s="67" t="s">
        <v>3945</v>
      </c>
    </row>
    <row r="5000" spans="1:36" x14ac:dyDescent="0.2">
      <c r="A5000" s="66" t="s">
        <v>3919</v>
      </c>
      <c r="B5000" s="67" t="s">
        <v>42745</v>
      </c>
      <c r="C5000" s="66" t="str">
        <f t="shared" si="78"/>
        <v>P.S. CHUCLLACCASA</v>
      </c>
      <c r="D5000" s="67" t="s">
        <v>3921</v>
      </c>
      <c r="E5000" s="66" t="s">
        <v>42746</v>
      </c>
      <c r="F5000" s="66" t="s">
        <v>42746</v>
      </c>
      <c r="G5000" s="66" t="s">
        <v>3923</v>
      </c>
      <c r="H5000" s="66" t="s">
        <v>3924</v>
      </c>
      <c r="I5000" s="66" t="s">
        <v>1798</v>
      </c>
      <c r="J5000" s="68" t="s">
        <v>348</v>
      </c>
      <c r="K5000" s="68" t="s">
        <v>348</v>
      </c>
      <c r="L5000" s="68" t="s">
        <v>362</v>
      </c>
      <c r="M5000" s="66" t="s">
        <v>42747</v>
      </c>
      <c r="N5000" s="67" t="s">
        <v>3927</v>
      </c>
      <c r="O5000" s="67" t="s">
        <v>3951</v>
      </c>
      <c r="P5000" s="67" t="s">
        <v>4040</v>
      </c>
      <c r="Q5000" s="67" t="s">
        <v>348</v>
      </c>
      <c r="R5000" s="67" t="s">
        <v>348</v>
      </c>
      <c r="S5000" s="67" t="s">
        <v>362</v>
      </c>
      <c r="T5000" s="67" t="s">
        <v>6172</v>
      </c>
      <c r="U5000" s="67" t="s">
        <v>6173</v>
      </c>
      <c r="V5000" s="67" t="s">
        <v>3932</v>
      </c>
      <c r="W5000" s="67" t="s">
        <v>42748</v>
      </c>
      <c r="X5000" s="67" t="s">
        <v>3934</v>
      </c>
      <c r="Y5000" s="67" t="s">
        <v>6174</v>
      </c>
      <c r="Z5000" s="67" t="s">
        <v>3936</v>
      </c>
      <c r="AA5000" s="67" t="s">
        <v>42749</v>
      </c>
      <c r="AB5000" s="67" t="s">
        <v>42750</v>
      </c>
      <c r="AC5000" s="67" t="s">
        <v>3939</v>
      </c>
      <c r="AD5000" s="67" t="s">
        <v>3940</v>
      </c>
      <c r="AE5000" s="67" t="s">
        <v>3941</v>
      </c>
      <c r="AF5000" s="67" t="s">
        <v>3940</v>
      </c>
      <c r="AG5000" s="67" t="s">
        <v>42751</v>
      </c>
      <c r="AH5000" s="67" t="s">
        <v>42752</v>
      </c>
      <c r="AI5000" s="67" t="s">
        <v>42753</v>
      </c>
      <c r="AJ5000" s="67" t="s">
        <v>3945</v>
      </c>
    </row>
    <row r="5001" spans="1:36" x14ac:dyDescent="0.2">
      <c r="A5001" s="66" t="s">
        <v>3973</v>
      </c>
      <c r="B5001" s="67" t="s">
        <v>42754</v>
      </c>
      <c r="C5001" s="66" t="str">
        <f t="shared" si="78"/>
        <v>C.S. SANTA MARIA DE HUACHIPA</v>
      </c>
      <c r="D5001" s="67" t="s">
        <v>4128</v>
      </c>
      <c r="E5001" s="66" t="s">
        <v>42755</v>
      </c>
      <c r="F5001" s="66" t="s">
        <v>42755</v>
      </c>
      <c r="G5001" s="66" t="s">
        <v>4129</v>
      </c>
      <c r="H5001" s="66" t="s">
        <v>3924</v>
      </c>
      <c r="I5001" s="66" t="s">
        <v>212</v>
      </c>
      <c r="J5001" s="68" t="s">
        <v>144</v>
      </c>
      <c r="K5001" s="68" t="s">
        <v>144</v>
      </c>
      <c r="L5001" s="68" t="s">
        <v>211</v>
      </c>
      <c r="M5001" s="66" t="s">
        <v>42756</v>
      </c>
      <c r="N5001" s="67" t="s">
        <v>4103</v>
      </c>
      <c r="O5001" s="67" t="s">
        <v>3951</v>
      </c>
      <c r="P5001" s="67" t="s">
        <v>4160</v>
      </c>
      <c r="Q5001" s="67" t="s">
        <v>5310</v>
      </c>
      <c r="R5001" s="67" t="s">
        <v>5311</v>
      </c>
      <c r="S5001" s="67" t="s">
        <v>9520</v>
      </c>
      <c r="T5001" s="67" t="s">
        <v>5313</v>
      </c>
      <c r="U5001" s="67" t="s">
        <v>5314</v>
      </c>
      <c r="V5001" s="67" t="s">
        <v>4135</v>
      </c>
      <c r="W5001" s="67" t="s">
        <v>42757</v>
      </c>
      <c r="X5001" s="67" t="s">
        <v>3934</v>
      </c>
      <c r="Y5001" s="67" t="s">
        <v>3945</v>
      </c>
      <c r="Z5001" s="67" t="s">
        <v>3985</v>
      </c>
      <c r="AA5001" s="67" t="s">
        <v>42758</v>
      </c>
      <c r="AB5001" s="67" t="s">
        <v>42759</v>
      </c>
      <c r="AC5001" s="67" t="s">
        <v>3939</v>
      </c>
      <c r="AD5001" s="67" t="s">
        <v>3940</v>
      </c>
      <c r="AE5001" s="67" t="s">
        <v>3941</v>
      </c>
      <c r="AF5001" s="67" t="s">
        <v>3940</v>
      </c>
      <c r="AG5001" s="67" t="s">
        <v>42760</v>
      </c>
      <c r="AH5001" s="67" t="s">
        <v>42761</v>
      </c>
      <c r="AI5001" s="67" t="s">
        <v>8789</v>
      </c>
      <c r="AJ5001" s="67" t="s">
        <v>3945</v>
      </c>
    </row>
    <row r="5002" spans="1:36" x14ac:dyDescent="0.2">
      <c r="A5002" s="66" t="s">
        <v>3919</v>
      </c>
      <c r="B5002" s="67" t="s">
        <v>42762</v>
      </c>
      <c r="C5002" s="66" t="str">
        <f t="shared" si="78"/>
        <v>P.S. HUAROS</v>
      </c>
      <c r="D5002" s="67" t="s">
        <v>3921</v>
      </c>
      <c r="E5002" s="66" t="s">
        <v>2351</v>
      </c>
      <c r="F5002" s="66" t="s">
        <v>2351</v>
      </c>
      <c r="G5002" s="66" t="s">
        <v>3923</v>
      </c>
      <c r="H5002" s="66" t="s">
        <v>3924</v>
      </c>
      <c r="I5002" s="66" t="s">
        <v>2352</v>
      </c>
      <c r="J5002" s="68" t="s">
        <v>144</v>
      </c>
      <c r="K5002" s="68" t="s">
        <v>822</v>
      </c>
      <c r="L5002" s="68" t="s">
        <v>2351</v>
      </c>
      <c r="M5002" s="66" t="s">
        <v>42763</v>
      </c>
      <c r="N5002" s="67" t="s">
        <v>4132</v>
      </c>
      <c r="O5002" s="67" t="s">
        <v>4323</v>
      </c>
      <c r="P5002" s="67" t="s">
        <v>4040</v>
      </c>
      <c r="Q5002" s="67" t="s">
        <v>144</v>
      </c>
      <c r="R5002" s="67" t="s">
        <v>822</v>
      </c>
      <c r="S5002" s="67" t="s">
        <v>822</v>
      </c>
      <c r="T5002" s="67" t="s">
        <v>6463</v>
      </c>
      <c r="U5002" s="67" t="s">
        <v>6464</v>
      </c>
      <c r="V5002" s="67" t="s">
        <v>3932</v>
      </c>
      <c r="W5002" s="67" t="s">
        <v>6465</v>
      </c>
      <c r="X5002" s="67" t="s">
        <v>3934</v>
      </c>
      <c r="Y5002" s="67" t="s">
        <v>4678</v>
      </c>
      <c r="Z5002" s="67" t="s">
        <v>5539</v>
      </c>
      <c r="AA5002" s="67" t="s">
        <v>42764</v>
      </c>
      <c r="AB5002" s="67" t="s">
        <v>42765</v>
      </c>
      <c r="AC5002" s="67" t="s">
        <v>3939</v>
      </c>
      <c r="AD5002" s="67" t="s">
        <v>3940</v>
      </c>
      <c r="AE5002" s="67" t="s">
        <v>3941</v>
      </c>
      <c r="AF5002" s="67" t="s">
        <v>3940</v>
      </c>
      <c r="AG5002" s="67" t="s">
        <v>42766</v>
      </c>
      <c r="AH5002" s="67" t="s">
        <v>42767</v>
      </c>
      <c r="AI5002" s="67" t="s">
        <v>42768</v>
      </c>
      <c r="AJ5002" s="67" t="s">
        <v>3945</v>
      </c>
    </row>
    <row r="5003" spans="1:36" x14ac:dyDescent="0.2">
      <c r="A5003" s="66" t="s">
        <v>3919</v>
      </c>
      <c r="B5003" s="67" t="s">
        <v>42769</v>
      </c>
      <c r="C5003" s="66" t="str">
        <f t="shared" si="78"/>
        <v>P.S. SACAS</v>
      </c>
      <c r="D5003" s="67" t="s">
        <v>3921</v>
      </c>
      <c r="E5003" s="66" t="s">
        <v>42770</v>
      </c>
      <c r="F5003" s="66" t="s">
        <v>42770</v>
      </c>
      <c r="G5003" s="66" t="s">
        <v>3923</v>
      </c>
      <c r="H5003" s="66" t="s">
        <v>3924</v>
      </c>
      <c r="I5003" s="66" t="s">
        <v>821</v>
      </c>
      <c r="J5003" s="68" t="s">
        <v>156</v>
      </c>
      <c r="K5003" s="68" t="s">
        <v>747</v>
      </c>
      <c r="L5003" s="68" t="s">
        <v>820</v>
      </c>
      <c r="M5003" s="66" t="s">
        <v>42771</v>
      </c>
      <c r="N5003" s="67" t="s">
        <v>3963</v>
      </c>
      <c r="O5003" s="67" t="s">
        <v>4040</v>
      </c>
      <c r="P5003" s="67" t="s">
        <v>4040</v>
      </c>
      <c r="Q5003" s="67" t="s">
        <v>156</v>
      </c>
      <c r="R5003" s="67" t="s">
        <v>747</v>
      </c>
      <c r="S5003" s="67" t="s">
        <v>6050</v>
      </c>
      <c r="T5003" s="67" t="s">
        <v>6051</v>
      </c>
      <c r="U5003" s="67" t="s">
        <v>6052</v>
      </c>
      <c r="V5003" s="67" t="s">
        <v>3932</v>
      </c>
      <c r="W5003" s="67" t="s">
        <v>42772</v>
      </c>
      <c r="X5003" s="67" t="s">
        <v>3934</v>
      </c>
      <c r="Y5003" s="67" t="s">
        <v>42773</v>
      </c>
      <c r="Z5003" s="67" t="s">
        <v>6444</v>
      </c>
      <c r="AA5003" s="67" t="s">
        <v>42774</v>
      </c>
      <c r="AB5003" s="67" t="s">
        <v>42775</v>
      </c>
      <c r="AC5003" s="67" t="s">
        <v>3939</v>
      </c>
      <c r="AD5003" s="67" t="s">
        <v>3940</v>
      </c>
      <c r="AE5003" s="67" t="s">
        <v>3941</v>
      </c>
      <c r="AF5003" s="67" t="s">
        <v>3940</v>
      </c>
      <c r="AG5003" s="67" t="s">
        <v>42776</v>
      </c>
      <c r="AH5003" s="67" t="s">
        <v>42777</v>
      </c>
      <c r="AI5003" s="67" t="s">
        <v>42778</v>
      </c>
      <c r="AJ5003" s="67" t="s">
        <v>3945</v>
      </c>
    </row>
    <row r="5004" spans="1:36" x14ac:dyDescent="0.2">
      <c r="A5004" s="66" t="s">
        <v>3919</v>
      </c>
      <c r="B5004" s="67" t="s">
        <v>42779</v>
      </c>
      <c r="C5004" s="66" t="str">
        <f t="shared" si="78"/>
        <v>P.S. CARHUACALLANGA</v>
      </c>
      <c r="D5004" s="67" t="s">
        <v>3921</v>
      </c>
      <c r="E5004" s="66" t="s">
        <v>3133</v>
      </c>
      <c r="F5004" s="66" t="s">
        <v>3133</v>
      </c>
      <c r="G5004" s="66" t="s">
        <v>3923</v>
      </c>
      <c r="H5004" s="66" t="s">
        <v>3924</v>
      </c>
      <c r="I5004" s="66" t="s">
        <v>3134</v>
      </c>
      <c r="J5004" s="68" t="s">
        <v>156</v>
      </c>
      <c r="K5004" s="68" t="s">
        <v>163</v>
      </c>
      <c r="L5004" s="68" t="s">
        <v>3133</v>
      </c>
      <c r="M5004" s="66" t="s">
        <v>42780</v>
      </c>
      <c r="N5004" s="67" t="s">
        <v>3963</v>
      </c>
      <c r="O5004" s="67" t="s">
        <v>4160</v>
      </c>
      <c r="P5004" s="67" t="s">
        <v>4008</v>
      </c>
      <c r="Q5004" s="67" t="s">
        <v>156</v>
      </c>
      <c r="R5004" s="67" t="s">
        <v>6809</v>
      </c>
      <c r="S5004" s="67" t="s">
        <v>18497</v>
      </c>
      <c r="T5004" s="67" t="s">
        <v>6810</v>
      </c>
      <c r="U5004" s="67" t="s">
        <v>6811</v>
      </c>
      <c r="V5004" s="67" t="s">
        <v>3932</v>
      </c>
      <c r="W5004" s="67" t="s">
        <v>3969</v>
      </c>
      <c r="X5004" s="67" t="s">
        <v>3934</v>
      </c>
      <c r="Y5004" s="67" t="s">
        <v>5170</v>
      </c>
      <c r="Z5004" s="67" t="s">
        <v>6086</v>
      </c>
      <c r="AA5004" s="67" t="s">
        <v>3954</v>
      </c>
      <c r="AB5004" s="67" t="s">
        <v>42781</v>
      </c>
      <c r="AC5004" s="67" t="s">
        <v>3939</v>
      </c>
      <c r="AD5004" s="67" t="s">
        <v>3940</v>
      </c>
      <c r="AE5004" s="67" t="s">
        <v>3941</v>
      </c>
      <c r="AF5004" s="67" t="s">
        <v>3940</v>
      </c>
      <c r="AG5004" s="67" t="s">
        <v>42782</v>
      </c>
      <c r="AH5004" s="67" t="s">
        <v>42783</v>
      </c>
      <c r="AI5004" s="67" t="s">
        <v>42784</v>
      </c>
      <c r="AJ5004" s="67" t="s">
        <v>3945</v>
      </c>
    </row>
    <row r="5005" spans="1:36" x14ac:dyDescent="0.2">
      <c r="A5005" s="66" t="s">
        <v>3919</v>
      </c>
      <c r="B5005" s="67" t="s">
        <v>42785</v>
      </c>
      <c r="C5005" s="66" t="str">
        <f t="shared" si="78"/>
        <v>P.S. LAQUIPAMPA</v>
      </c>
      <c r="D5005" s="67" t="s">
        <v>3921</v>
      </c>
      <c r="E5005" s="66" t="s">
        <v>42786</v>
      </c>
      <c r="F5005" s="66" t="s">
        <v>42786</v>
      </c>
      <c r="G5005" s="66" t="s">
        <v>3923</v>
      </c>
      <c r="H5005" s="66" t="s">
        <v>3924</v>
      </c>
      <c r="I5005" s="66" t="s">
        <v>2820</v>
      </c>
      <c r="J5005" s="68" t="s">
        <v>242</v>
      </c>
      <c r="K5005" s="68" t="s">
        <v>365</v>
      </c>
      <c r="L5005" s="68" t="s">
        <v>2819</v>
      </c>
      <c r="M5005" s="66" t="s">
        <v>42787</v>
      </c>
      <c r="N5005" s="67" t="s">
        <v>4288</v>
      </c>
      <c r="O5005" s="67" t="s">
        <v>4040</v>
      </c>
      <c r="P5005" s="67" t="s">
        <v>3928</v>
      </c>
      <c r="Q5005" s="67" t="s">
        <v>242</v>
      </c>
      <c r="R5005" s="67" t="s">
        <v>24216</v>
      </c>
      <c r="S5005" s="67" t="s">
        <v>35488</v>
      </c>
      <c r="T5005" s="67" t="s">
        <v>4289</v>
      </c>
      <c r="U5005" s="67" t="s">
        <v>4290</v>
      </c>
      <c r="V5005" s="67" t="s">
        <v>3932</v>
      </c>
      <c r="W5005" s="67" t="s">
        <v>42788</v>
      </c>
      <c r="X5005" s="67" t="s">
        <v>3934</v>
      </c>
      <c r="Y5005" s="67" t="s">
        <v>42789</v>
      </c>
      <c r="Z5005" s="67" t="s">
        <v>14076</v>
      </c>
      <c r="AA5005" s="67" t="s">
        <v>36901</v>
      </c>
      <c r="AB5005" s="67" t="s">
        <v>42790</v>
      </c>
      <c r="AC5005" s="67" t="s">
        <v>3939</v>
      </c>
      <c r="AD5005" s="67" t="s">
        <v>3940</v>
      </c>
      <c r="AE5005" s="67" t="s">
        <v>3941</v>
      </c>
      <c r="AF5005" s="67" t="s">
        <v>3940</v>
      </c>
      <c r="AG5005" s="67" t="s">
        <v>3945</v>
      </c>
      <c r="AH5005" s="67" t="s">
        <v>3945</v>
      </c>
      <c r="AI5005" s="67" t="s">
        <v>3945</v>
      </c>
      <c r="AJ5005" s="67" t="s">
        <v>3945</v>
      </c>
    </row>
    <row r="5006" spans="1:36" x14ac:dyDescent="0.2">
      <c r="A5006" s="66" t="s">
        <v>3919</v>
      </c>
      <c r="B5006" s="67" t="s">
        <v>42791</v>
      </c>
      <c r="C5006" s="66" t="str">
        <f t="shared" si="78"/>
        <v>P.S. CRUZ LOMA</v>
      </c>
      <c r="D5006" s="67" t="s">
        <v>3921</v>
      </c>
      <c r="E5006" s="66" t="s">
        <v>42792</v>
      </c>
      <c r="F5006" s="66" t="s">
        <v>42792</v>
      </c>
      <c r="G5006" s="66" t="s">
        <v>3923</v>
      </c>
      <c r="H5006" s="66" t="s">
        <v>3924</v>
      </c>
      <c r="I5006" s="66" t="s">
        <v>2820</v>
      </c>
      <c r="J5006" s="68" t="s">
        <v>242</v>
      </c>
      <c r="K5006" s="68" t="s">
        <v>365</v>
      </c>
      <c r="L5006" s="68" t="s">
        <v>2819</v>
      </c>
      <c r="M5006" s="66" t="s">
        <v>42793</v>
      </c>
      <c r="N5006" s="67" t="s">
        <v>4288</v>
      </c>
      <c r="O5006" s="67" t="s">
        <v>4040</v>
      </c>
      <c r="P5006" s="67" t="s">
        <v>3928</v>
      </c>
      <c r="Q5006" s="67" t="s">
        <v>242</v>
      </c>
      <c r="R5006" s="67" t="s">
        <v>24216</v>
      </c>
      <c r="S5006" s="67" t="s">
        <v>35488</v>
      </c>
      <c r="T5006" s="67" t="s">
        <v>4289</v>
      </c>
      <c r="U5006" s="67" t="s">
        <v>4290</v>
      </c>
      <c r="V5006" s="67" t="s">
        <v>3968</v>
      </c>
      <c r="W5006" s="67" t="s">
        <v>42794</v>
      </c>
      <c r="X5006" s="67" t="s">
        <v>3934</v>
      </c>
      <c r="Y5006" s="67" t="s">
        <v>42795</v>
      </c>
      <c r="Z5006" s="67" t="s">
        <v>13975</v>
      </c>
      <c r="AA5006" s="67" t="s">
        <v>42796</v>
      </c>
      <c r="AB5006" s="67" t="s">
        <v>42797</v>
      </c>
      <c r="AC5006" s="67" t="s">
        <v>3939</v>
      </c>
      <c r="AD5006" s="67" t="s">
        <v>3940</v>
      </c>
      <c r="AE5006" s="67" t="s">
        <v>3941</v>
      </c>
      <c r="AF5006" s="67" t="s">
        <v>3940</v>
      </c>
      <c r="AG5006" s="67" t="s">
        <v>3945</v>
      </c>
      <c r="AH5006" s="67" t="s">
        <v>3945</v>
      </c>
      <c r="AI5006" s="67" t="s">
        <v>3945</v>
      </c>
      <c r="AJ5006" s="67" t="s">
        <v>3945</v>
      </c>
    </row>
    <row r="5007" spans="1:36" x14ac:dyDescent="0.2">
      <c r="A5007" s="66" t="s">
        <v>3919</v>
      </c>
      <c r="B5007" s="67" t="s">
        <v>42798</v>
      </c>
      <c r="C5007" s="66" t="str">
        <f t="shared" si="78"/>
        <v>P.S. UYURPAMPA</v>
      </c>
      <c r="D5007" s="67" t="s">
        <v>3921</v>
      </c>
      <c r="E5007" s="66" t="s">
        <v>42799</v>
      </c>
      <c r="F5007" s="66" t="s">
        <v>42799</v>
      </c>
      <c r="G5007" s="66" t="s">
        <v>3923</v>
      </c>
      <c r="H5007" s="66" t="s">
        <v>3924</v>
      </c>
      <c r="I5007" s="66" t="s">
        <v>2820</v>
      </c>
      <c r="J5007" s="68" t="s">
        <v>242</v>
      </c>
      <c r="K5007" s="68" t="s">
        <v>365</v>
      </c>
      <c r="L5007" s="68" t="s">
        <v>2819</v>
      </c>
      <c r="M5007" s="66" t="s">
        <v>42800</v>
      </c>
      <c r="N5007" s="67" t="s">
        <v>4288</v>
      </c>
      <c r="O5007" s="67" t="s">
        <v>4040</v>
      </c>
      <c r="P5007" s="67" t="s">
        <v>3928</v>
      </c>
      <c r="Q5007" s="67" t="s">
        <v>242</v>
      </c>
      <c r="R5007" s="67" t="s">
        <v>24216</v>
      </c>
      <c r="S5007" s="67" t="s">
        <v>35488</v>
      </c>
      <c r="T5007" s="67" t="s">
        <v>4289</v>
      </c>
      <c r="U5007" s="67" t="s">
        <v>4290</v>
      </c>
      <c r="V5007" s="67" t="s">
        <v>3968</v>
      </c>
      <c r="W5007" s="67" t="s">
        <v>42801</v>
      </c>
      <c r="X5007" s="67" t="s">
        <v>3934</v>
      </c>
      <c r="Y5007" s="67" t="s">
        <v>42802</v>
      </c>
      <c r="Z5007" s="67" t="s">
        <v>20075</v>
      </c>
      <c r="AA5007" s="67" t="s">
        <v>42803</v>
      </c>
      <c r="AB5007" s="67" t="s">
        <v>42804</v>
      </c>
      <c r="AC5007" s="67" t="s">
        <v>3939</v>
      </c>
      <c r="AD5007" s="67" t="s">
        <v>3940</v>
      </c>
      <c r="AE5007" s="67" t="s">
        <v>3941</v>
      </c>
      <c r="AF5007" s="67" t="s">
        <v>3940</v>
      </c>
      <c r="AG5007" s="67" t="s">
        <v>3945</v>
      </c>
      <c r="AH5007" s="67" t="s">
        <v>3945</v>
      </c>
      <c r="AI5007" s="67" t="s">
        <v>3945</v>
      </c>
      <c r="AJ5007" s="67" t="s">
        <v>3945</v>
      </c>
    </row>
    <row r="5008" spans="1:36" x14ac:dyDescent="0.2">
      <c r="A5008" s="66" t="s">
        <v>3919</v>
      </c>
      <c r="B5008" s="67" t="s">
        <v>42805</v>
      </c>
      <c r="C5008" s="66" t="str">
        <f t="shared" si="78"/>
        <v>P.S. VILLA HERMOSA</v>
      </c>
      <c r="D5008" s="67" t="s">
        <v>3921</v>
      </c>
      <c r="E5008" s="66" t="s">
        <v>18571</v>
      </c>
      <c r="F5008" s="66" t="s">
        <v>18571</v>
      </c>
      <c r="G5008" s="66" t="s">
        <v>3923</v>
      </c>
      <c r="H5008" s="66" t="s">
        <v>3924</v>
      </c>
      <c r="I5008" s="66" t="s">
        <v>768</v>
      </c>
      <c r="J5008" s="68" t="s">
        <v>242</v>
      </c>
      <c r="K5008" s="68" t="s">
        <v>243</v>
      </c>
      <c r="L5008" s="68" t="s">
        <v>767</v>
      </c>
      <c r="M5008" s="66" t="s">
        <v>42806</v>
      </c>
      <c r="N5008" s="67" t="s">
        <v>4288</v>
      </c>
      <c r="O5008" s="67" t="s">
        <v>3951</v>
      </c>
      <c r="P5008" s="67" t="s">
        <v>4040</v>
      </c>
      <c r="Q5008" s="67" t="s">
        <v>242</v>
      </c>
      <c r="R5008" s="67" t="s">
        <v>243</v>
      </c>
      <c r="S5008" s="67" t="s">
        <v>767</v>
      </c>
      <c r="T5008" s="67" t="s">
        <v>4289</v>
      </c>
      <c r="U5008" s="67" t="s">
        <v>4290</v>
      </c>
      <c r="V5008" s="67" t="s">
        <v>3968</v>
      </c>
      <c r="W5008" s="67" t="s">
        <v>42807</v>
      </c>
      <c r="X5008" s="67" t="s">
        <v>3934</v>
      </c>
      <c r="Y5008" s="67" t="s">
        <v>42808</v>
      </c>
      <c r="Z5008" s="67" t="s">
        <v>42809</v>
      </c>
      <c r="AA5008" s="67" t="s">
        <v>42810</v>
      </c>
      <c r="AB5008" s="67" t="s">
        <v>42811</v>
      </c>
      <c r="AC5008" s="67" t="s">
        <v>3939</v>
      </c>
      <c r="AD5008" s="67" t="s">
        <v>3940</v>
      </c>
      <c r="AE5008" s="67" t="s">
        <v>3941</v>
      </c>
      <c r="AF5008" s="67" t="s">
        <v>3940</v>
      </c>
      <c r="AG5008" s="67" t="s">
        <v>42812</v>
      </c>
      <c r="AH5008" s="67" t="s">
        <v>42813</v>
      </c>
      <c r="AI5008" s="67" t="s">
        <v>3978</v>
      </c>
      <c r="AJ5008" s="67" t="s">
        <v>3945</v>
      </c>
    </row>
    <row r="5009" spans="1:36" x14ac:dyDescent="0.2">
      <c r="A5009" s="66" t="s">
        <v>3919</v>
      </c>
      <c r="B5009" s="67" t="s">
        <v>42814</v>
      </c>
      <c r="C5009" s="66" t="str">
        <f t="shared" si="78"/>
        <v>P.S. UCHUBAMBA</v>
      </c>
      <c r="D5009" s="67" t="s">
        <v>3921</v>
      </c>
      <c r="E5009" s="66" t="s">
        <v>42815</v>
      </c>
      <c r="F5009" s="66" t="s">
        <v>42815</v>
      </c>
      <c r="G5009" s="66" t="s">
        <v>3923</v>
      </c>
      <c r="H5009" s="66" t="s">
        <v>3924</v>
      </c>
      <c r="I5009" s="66" t="s">
        <v>1302</v>
      </c>
      <c r="J5009" s="68" t="s">
        <v>256</v>
      </c>
      <c r="K5009" s="68" t="s">
        <v>705</v>
      </c>
      <c r="L5009" s="68" t="s">
        <v>1301</v>
      </c>
      <c r="M5009" s="66" t="s">
        <v>42816</v>
      </c>
      <c r="N5009" s="67" t="s">
        <v>4183</v>
      </c>
      <c r="O5009" s="67" t="s">
        <v>4323</v>
      </c>
      <c r="P5009" s="67" t="s">
        <v>4023</v>
      </c>
      <c r="Q5009" s="67" t="s">
        <v>256</v>
      </c>
      <c r="R5009" s="67" t="s">
        <v>9097</v>
      </c>
      <c r="S5009" s="67" t="s">
        <v>1301</v>
      </c>
      <c r="T5009" s="67" t="s">
        <v>9099</v>
      </c>
      <c r="U5009" s="67" t="s">
        <v>9100</v>
      </c>
      <c r="V5009" s="67" t="s">
        <v>3968</v>
      </c>
      <c r="W5009" s="67" t="s">
        <v>42817</v>
      </c>
      <c r="X5009" s="67" t="s">
        <v>3934</v>
      </c>
      <c r="Y5009" s="67" t="s">
        <v>42818</v>
      </c>
      <c r="Z5009" s="67" t="s">
        <v>42819</v>
      </c>
      <c r="AA5009" s="67" t="s">
        <v>16410</v>
      </c>
      <c r="AB5009" s="67" t="s">
        <v>42820</v>
      </c>
      <c r="AC5009" s="67" t="s">
        <v>3939</v>
      </c>
      <c r="AD5009" s="67" t="s">
        <v>3940</v>
      </c>
      <c r="AE5009" s="67" t="s">
        <v>3941</v>
      </c>
      <c r="AF5009" s="67" t="s">
        <v>3940</v>
      </c>
      <c r="AG5009" s="67" t="s">
        <v>42821</v>
      </c>
      <c r="AH5009" s="67" t="s">
        <v>42822</v>
      </c>
      <c r="AI5009" s="67" t="s">
        <v>42823</v>
      </c>
      <c r="AJ5009" s="67" t="s">
        <v>3945</v>
      </c>
    </row>
    <row r="5010" spans="1:36" x14ac:dyDescent="0.2">
      <c r="A5010" s="66" t="s">
        <v>3919</v>
      </c>
      <c r="B5010" s="67" t="s">
        <v>42824</v>
      </c>
      <c r="C5010" s="66" t="str">
        <f t="shared" si="78"/>
        <v>C.S. COVIRIALI</v>
      </c>
      <c r="D5010" s="67" t="s">
        <v>4128</v>
      </c>
      <c r="E5010" s="66" t="s">
        <v>3135</v>
      </c>
      <c r="F5010" s="66" t="s">
        <v>3135</v>
      </c>
      <c r="G5010" s="66" t="s">
        <v>4129</v>
      </c>
      <c r="H5010" s="66" t="s">
        <v>3924</v>
      </c>
      <c r="I5010" s="66" t="s">
        <v>3136</v>
      </c>
      <c r="J5010" s="68" t="s">
        <v>156</v>
      </c>
      <c r="K5010" s="68" t="s">
        <v>417</v>
      </c>
      <c r="L5010" s="68" t="s">
        <v>3135</v>
      </c>
      <c r="M5010" s="66" t="s">
        <v>42825</v>
      </c>
      <c r="N5010" s="67" t="s">
        <v>3963</v>
      </c>
      <c r="O5010" s="67" t="s">
        <v>4008</v>
      </c>
      <c r="P5010" s="67" t="s">
        <v>3951</v>
      </c>
      <c r="Q5010" s="67" t="s">
        <v>156</v>
      </c>
      <c r="R5010" s="67" t="s">
        <v>417</v>
      </c>
      <c r="S5010" s="67" t="s">
        <v>41695</v>
      </c>
      <c r="T5010" s="67" t="s">
        <v>4599</v>
      </c>
      <c r="U5010" s="67" t="s">
        <v>4600</v>
      </c>
      <c r="V5010" s="67" t="s">
        <v>4135</v>
      </c>
      <c r="W5010" s="67" t="s">
        <v>3969</v>
      </c>
      <c r="X5010" s="67" t="s">
        <v>3934</v>
      </c>
      <c r="Y5010" s="67" t="s">
        <v>42826</v>
      </c>
      <c r="Z5010" s="67" t="s">
        <v>7886</v>
      </c>
      <c r="AA5010" s="67" t="s">
        <v>42827</v>
      </c>
      <c r="AB5010" s="67" t="s">
        <v>42828</v>
      </c>
      <c r="AC5010" s="67" t="s">
        <v>3939</v>
      </c>
      <c r="AD5010" s="67" t="s">
        <v>3940</v>
      </c>
      <c r="AE5010" s="67" t="s">
        <v>3941</v>
      </c>
      <c r="AF5010" s="67" t="s">
        <v>3940</v>
      </c>
      <c r="AG5010" s="67" t="s">
        <v>42829</v>
      </c>
      <c r="AH5010" s="67" t="s">
        <v>42830</v>
      </c>
      <c r="AI5010" s="67" t="s">
        <v>42831</v>
      </c>
      <c r="AJ5010" s="67" t="s">
        <v>3945</v>
      </c>
    </row>
    <row r="5011" spans="1:36" x14ac:dyDescent="0.2">
      <c r="A5011" s="66" t="s">
        <v>3919</v>
      </c>
      <c r="B5011" s="67" t="s">
        <v>42832</v>
      </c>
      <c r="C5011" s="66" t="str">
        <f t="shared" si="78"/>
        <v>P.S. HUANCAMACHAY</v>
      </c>
      <c r="D5011" s="67" t="s">
        <v>3921</v>
      </c>
      <c r="E5011" s="66" t="s">
        <v>35471</v>
      </c>
      <c r="F5011" s="66" t="s">
        <v>35471</v>
      </c>
      <c r="G5011" s="66" t="s">
        <v>3923</v>
      </c>
      <c r="H5011" s="66" t="s">
        <v>3924</v>
      </c>
      <c r="I5011" s="66" t="s">
        <v>3091</v>
      </c>
      <c r="J5011" s="68" t="s">
        <v>156</v>
      </c>
      <c r="K5011" s="68" t="s">
        <v>417</v>
      </c>
      <c r="L5011" s="68" t="s">
        <v>2141</v>
      </c>
      <c r="M5011" s="66" t="s">
        <v>42833</v>
      </c>
      <c r="N5011" s="67" t="s">
        <v>3963</v>
      </c>
      <c r="O5011" s="67" t="s">
        <v>4008</v>
      </c>
      <c r="P5011" s="67" t="s">
        <v>3951</v>
      </c>
      <c r="Q5011" s="67" t="s">
        <v>156</v>
      </c>
      <c r="R5011" s="67" t="s">
        <v>417</v>
      </c>
      <c r="S5011" s="67" t="s">
        <v>41695</v>
      </c>
      <c r="T5011" s="67" t="s">
        <v>4599</v>
      </c>
      <c r="U5011" s="67" t="s">
        <v>4600</v>
      </c>
      <c r="V5011" s="67" t="s">
        <v>3932</v>
      </c>
      <c r="W5011" s="67" t="s">
        <v>42834</v>
      </c>
      <c r="X5011" s="67" t="s">
        <v>3934</v>
      </c>
      <c r="Y5011" s="67" t="s">
        <v>4601</v>
      </c>
      <c r="Z5011" s="67" t="s">
        <v>42835</v>
      </c>
      <c r="AA5011" s="67" t="s">
        <v>23411</v>
      </c>
      <c r="AB5011" s="67" t="s">
        <v>42828</v>
      </c>
      <c r="AC5011" s="67" t="s">
        <v>3939</v>
      </c>
      <c r="AD5011" s="67" t="s">
        <v>3940</v>
      </c>
      <c r="AE5011" s="67" t="s">
        <v>3941</v>
      </c>
      <c r="AF5011" s="67" t="s">
        <v>3940</v>
      </c>
      <c r="AG5011" s="67" t="s">
        <v>42836</v>
      </c>
      <c r="AH5011" s="67" t="s">
        <v>42837</v>
      </c>
      <c r="AI5011" s="67" t="s">
        <v>42838</v>
      </c>
      <c r="AJ5011" s="67" t="s">
        <v>3945</v>
      </c>
    </row>
    <row r="5012" spans="1:36" x14ac:dyDescent="0.2">
      <c r="A5012" s="66" t="s">
        <v>3919</v>
      </c>
      <c r="B5012" s="67" t="s">
        <v>42839</v>
      </c>
      <c r="C5012" s="66" t="str">
        <f t="shared" si="78"/>
        <v>P.S. PALMAPAMPA</v>
      </c>
      <c r="D5012" s="67" t="s">
        <v>3921</v>
      </c>
      <c r="E5012" s="66" t="s">
        <v>8819</v>
      </c>
      <c r="F5012" s="66" t="s">
        <v>8819</v>
      </c>
      <c r="G5012" s="66" t="s">
        <v>3923</v>
      </c>
      <c r="H5012" s="66" t="s">
        <v>3924</v>
      </c>
      <c r="I5012" s="66" t="s">
        <v>3136</v>
      </c>
      <c r="J5012" s="68" t="s">
        <v>156</v>
      </c>
      <c r="K5012" s="68" t="s">
        <v>417</v>
      </c>
      <c r="L5012" s="68" t="s">
        <v>3135</v>
      </c>
      <c r="M5012" s="66" t="s">
        <v>42840</v>
      </c>
      <c r="N5012" s="67" t="s">
        <v>3963</v>
      </c>
      <c r="O5012" s="67" t="s">
        <v>4008</v>
      </c>
      <c r="P5012" s="67" t="s">
        <v>3951</v>
      </c>
      <c r="Q5012" s="67" t="s">
        <v>156</v>
      </c>
      <c r="R5012" s="67" t="s">
        <v>417</v>
      </c>
      <c r="S5012" s="67" t="s">
        <v>41695</v>
      </c>
      <c r="T5012" s="67" t="s">
        <v>4599</v>
      </c>
      <c r="U5012" s="67" t="s">
        <v>4600</v>
      </c>
      <c r="V5012" s="67" t="s">
        <v>3932</v>
      </c>
      <c r="W5012" s="67" t="s">
        <v>3969</v>
      </c>
      <c r="X5012" s="67" t="s">
        <v>3934</v>
      </c>
      <c r="Y5012" s="67" t="s">
        <v>4601</v>
      </c>
      <c r="Z5012" s="67" t="s">
        <v>13113</v>
      </c>
      <c r="AA5012" s="67" t="s">
        <v>42841</v>
      </c>
      <c r="AB5012" s="67" t="s">
        <v>42828</v>
      </c>
      <c r="AC5012" s="67" t="s">
        <v>3939</v>
      </c>
      <c r="AD5012" s="67" t="s">
        <v>3940</v>
      </c>
      <c r="AE5012" s="67" t="s">
        <v>3941</v>
      </c>
      <c r="AF5012" s="67" t="s">
        <v>3940</v>
      </c>
      <c r="AG5012" s="67" t="s">
        <v>42842</v>
      </c>
      <c r="AH5012" s="67" t="s">
        <v>42843</v>
      </c>
      <c r="AI5012" s="67" t="s">
        <v>42844</v>
      </c>
      <c r="AJ5012" s="67" t="s">
        <v>3945</v>
      </c>
    </row>
    <row r="5013" spans="1:36" x14ac:dyDescent="0.2">
      <c r="A5013" s="66" t="s">
        <v>3919</v>
      </c>
      <c r="B5013" s="67" t="s">
        <v>42845</v>
      </c>
      <c r="C5013" s="66" t="str">
        <f t="shared" si="78"/>
        <v>P.S. TOLDOPAMPA</v>
      </c>
      <c r="D5013" s="67" t="s">
        <v>3921</v>
      </c>
      <c r="E5013" s="66" t="s">
        <v>42846</v>
      </c>
      <c r="F5013" s="66" t="s">
        <v>42846</v>
      </c>
      <c r="G5013" s="66" t="s">
        <v>3923</v>
      </c>
      <c r="H5013" s="66" t="s">
        <v>3924</v>
      </c>
      <c r="I5013" s="66" t="s">
        <v>3091</v>
      </c>
      <c r="J5013" s="68" t="s">
        <v>156</v>
      </c>
      <c r="K5013" s="68" t="s">
        <v>417</v>
      </c>
      <c r="L5013" s="68" t="s">
        <v>2141</v>
      </c>
      <c r="M5013" s="66" t="s">
        <v>42847</v>
      </c>
      <c r="N5013" s="67" t="s">
        <v>3963</v>
      </c>
      <c r="O5013" s="67" t="s">
        <v>4008</v>
      </c>
      <c r="P5013" s="67" t="s">
        <v>3951</v>
      </c>
      <c r="Q5013" s="67" t="s">
        <v>156</v>
      </c>
      <c r="R5013" s="67" t="s">
        <v>417</v>
      </c>
      <c r="S5013" s="67" t="s">
        <v>41695</v>
      </c>
      <c r="T5013" s="67" t="s">
        <v>4599</v>
      </c>
      <c r="U5013" s="67" t="s">
        <v>4600</v>
      </c>
      <c r="V5013" s="67" t="s">
        <v>3968</v>
      </c>
      <c r="W5013" s="67" t="s">
        <v>3969</v>
      </c>
      <c r="X5013" s="67" t="s">
        <v>3934</v>
      </c>
      <c r="Y5013" s="67" t="s">
        <v>4601</v>
      </c>
      <c r="Z5013" s="67" t="s">
        <v>19440</v>
      </c>
      <c r="AA5013" s="67" t="s">
        <v>20474</v>
      </c>
      <c r="AB5013" s="67" t="s">
        <v>42828</v>
      </c>
      <c r="AC5013" s="67" t="s">
        <v>3939</v>
      </c>
      <c r="AD5013" s="67" t="s">
        <v>3940</v>
      </c>
      <c r="AE5013" s="67" t="s">
        <v>3941</v>
      </c>
      <c r="AF5013" s="67" t="s">
        <v>3940</v>
      </c>
      <c r="AG5013" s="67" t="s">
        <v>42848</v>
      </c>
      <c r="AH5013" s="67" t="s">
        <v>42849</v>
      </c>
      <c r="AI5013" s="67" t="s">
        <v>42850</v>
      </c>
      <c r="AJ5013" s="67" t="s">
        <v>3945</v>
      </c>
    </row>
    <row r="5014" spans="1:36" x14ac:dyDescent="0.2">
      <c r="A5014" s="66" t="s">
        <v>3919</v>
      </c>
      <c r="B5014" s="67" t="s">
        <v>42851</v>
      </c>
      <c r="C5014" s="66" t="str">
        <f t="shared" si="78"/>
        <v>P.S. APALLA CALABAZA</v>
      </c>
      <c r="D5014" s="67" t="s">
        <v>3921</v>
      </c>
      <c r="E5014" s="66" t="s">
        <v>42852</v>
      </c>
      <c r="F5014" s="66" t="s">
        <v>42852</v>
      </c>
      <c r="G5014" s="66" t="s">
        <v>3923</v>
      </c>
      <c r="H5014" s="66" t="s">
        <v>3924</v>
      </c>
      <c r="I5014" s="66" t="s">
        <v>3091</v>
      </c>
      <c r="J5014" s="68" t="s">
        <v>156</v>
      </c>
      <c r="K5014" s="68" t="s">
        <v>417</v>
      </c>
      <c r="L5014" s="68" t="s">
        <v>2141</v>
      </c>
      <c r="M5014" s="66" t="s">
        <v>42853</v>
      </c>
      <c r="N5014" s="67" t="s">
        <v>3963</v>
      </c>
      <c r="O5014" s="67" t="s">
        <v>4008</v>
      </c>
      <c r="P5014" s="67" t="s">
        <v>3951</v>
      </c>
      <c r="Q5014" s="67" t="s">
        <v>156</v>
      </c>
      <c r="R5014" s="67" t="s">
        <v>417</v>
      </c>
      <c r="S5014" s="67" t="s">
        <v>41695</v>
      </c>
      <c r="T5014" s="67" t="s">
        <v>4599</v>
      </c>
      <c r="U5014" s="67" t="s">
        <v>4600</v>
      </c>
      <c r="V5014" s="67" t="s">
        <v>3968</v>
      </c>
      <c r="W5014" s="67" t="s">
        <v>18215</v>
      </c>
      <c r="X5014" s="67" t="s">
        <v>3934</v>
      </c>
      <c r="Y5014" s="67" t="s">
        <v>4601</v>
      </c>
      <c r="Z5014" s="67" t="s">
        <v>42854</v>
      </c>
      <c r="AA5014" s="67" t="s">
        <v>4864</v>
      </c>
      <c r="AB5014" s="67" t="s">
        <v>42828</v>
      </c>
      <c r="AC5014" s="67" t="s">
        <v>3939</v>
      </c>
      <c r="AD5014" s="67" t="s">
        <v>3940</v>
      </c>
      <c r="AE5014" s="67" t="s">
        <v>3941</v>
      </c>
      <c r="AF5014" s="67" t="s">
        <v>3940</v>
      </c>
      <c r="AG5014" s="67" t="s">
        <v>42855</v>
      </c>
      <c r="AH5014" s="67" t="s">
        <v>42856</v>
      </c>
      <c r="AI5014" s="67" t="s">
        <v>42857</v>
      </c>
      <c r="AJ5014" s="67" t="s">
        <v>3945</v>
      </c>
    </row>
    <row r="5015" spans="1:36" x14ac:dyDescent="0.2">
      <c r="A5015" s="66" t="s">
        <v>3919</v>
      </c>
      <c r="B5015" s="67" t="s">
        <v>42858</v>
      </c>
      <c r="C5015" s="66" t="str">
        <f t="shared" si="78"/>
        <v>P.S. BUENOS AIRES</v>
      </c>
      <c r="D5015" s="67" t="s">
        <v>3921</v>
      </c>
      <c r="E5015" s="66" t="s">
        <v>499</v>
      </c>
      <c r="F5015" s="66" t="s">
        <v>499</v>
      </c>
      <c r="G5015" s="66" t="s">
        <v>3923</v>
      </c>
      <c r="H5015" s="66" t="s">
        <v>3924</v>
      </c>
      <c r="I5015" s="66" t="s">
        <v>3136</v>
      </c>
      <c r="J5015" s="68" t="s">
        <v>156</v>
      </c>
      <c r="K5015" s="68" t="s">
        <v>417</v>
      </c>
      <c r="L5015" s="68" t="s">
        <v>3135</v>
      </c>
      <c r="M5015" s="66" t="s">
        <v>42859</v>
      </c>
      <c r="N5015" s="67" t="s">
        <v>3963</v>
      </c>
      <c r="O5015" s="67" t="s">
        <v>4008</v>
      </c>
      <c r="P5015" s="67" t="s">
        <v>3951</v>
      </c>
      <c r="Q5015" s="67" t="s">
        <v>156</v>
      </c>
      <c r="R5015" s="67" t="s">
        <v>417</v>
      </c>
      <c r="S5015" s="67" t="s">
        <v>41695</v>
      </c>
      <c r="T5015" s="67" t="s">
        <v>4599</v>
      </c>
      <c r="U5015" s="67" t="s">
        <v>4600</v>
      </c>
      <c r="V5015" s="67" t="s">
        <v>3932</v>
      </c>
      <c r="W5015" s="67" t="s">
        <v>3969</v>
      </c>
      <c r="X5015" s="67" t="s">
        <v>3934</v>
      </c>
      <c r="Y5015" s="67" t="s">
        <v>4601</v>
      </c>
      <c r="Z5015" s="67" t="s">
        <v>9667</v>
      </c>
      <c r="AA5015" s="67" t="s">
        <v>42860</v>
      </c>
      <c r="AB5015" s="67" t="s">
        <v>42828</v>
      </c>
      <c r="AC5015" s="67" t="s">
        <v>3939</v>
      </c>
      <c r="AD5015" s="67" t="s">
        <v>3940</v>
      </c>
      <c r="AE5015" s="67" t="s">
        <v>3941</v>
      </c>
      <c r="AF5015" s="67" t="s">
        <v>3940</v>
      </c>
      <c r="AG5015" s="67" t="s">
        <v>42861</v>
      </c>
      <c r="AH5015" s="67" t="s">
        <v>42862</v>
      </c>
      <c r="AI5015" s="67" t="s">
        <v>42863</v>
      </c>
      <c r="AJ5015" s="67" t="s">
        <v>3945</v>
      </c>
    </row>
    <row r="5016" spans="1:36" x14ac:dyDescent="0.2">
      <c r="A5016" s="66" t="s">
        <v>3919</v>
      </c>
      <c r="B5016" s="67" t="s">
        <v>42864</v>
      </c>
      <c r="C5016" s="66" t="str">
        <f t="shared" si="78"/>
        <v>P.S. SANTA MARIA</v>
      </c>
      <c r="D5016" s="67" t="s">
        <v>3921</v>
      </c>
      <c r="E5016" s="66" t="s">
        <v>2011</v>
      </c>
      <c r="F5016" s="66" t="s">
        <v>2011</v>
      </c>
      <c r="G5016" s="66" t="s">
        <v>3923</v>
      </c>
      <c r="H5016" s="66" t="s">
        <v>3924</v>
      </c>
      <c r="I5016" s="66" t="s">
        <v>3136</v>
      </c>
      <c r="J5016" s="68" t="s">
        <v>156</v>
      </c>
      <c r="K5016" s="68" t="s">
        <v>417</v>
      </c>
      <c r="L5016" s="68" t="s">
        <v>3135</v>
      </c>
      <c r="M5016" s="66" t="s">
        <v>42865</v>
      </c>
      <c r="N5016" s="67" t="s">
        <v>3963</v>
      </c>
      <c r="O5016" s="67" t="s">
        <v>4008</v>
      </c>
      <c r="P5016" s="67" t="s">
        <v>3951</v>
      </c>
      <c r="Q5016" s="67" t="s">
        <v>156</v>
      </c>
      <c r="R5016" s="67" t="s">
        <v>417</v>
      </c>
      <c r="S5016" s="67" t="s">
        <v>41695</v>
      </c>
      <c r="T5016" s="67" t="s">
        <v>4599</v>
      </c>
      <c r="U5016" s="67" t="s">
        <v>4600</v>
      </c>
      <c r="V5016" s="67" t="s">
        <v>3932</v>
      </c>
      <c r="W5016" s="67" t="s">
        <v>3969</v>
      </c>
      <c r="X5016" s="67" t="s">
        <v>3934</v>
      </c>
      <c r="Y5016" s="67" t="s">
        <v>14752</v>
      </c>
      <c r="Z5016" s="67" t="s">
        <v>9667</v>
      </c>
      <c r="AA5016" s="67" t="s">
        <v>42866</v>
      </c>
      <c r="AB5016" s="67" t="s">
        <v>42867</v>
      </c>
      <c r="AC5016" s="67" t="s">
        <v>3939</v>
      </c>
      <c r="AD5016" s="67" t="s">
        <v>3940</v>
      </c>
      <c r="AE5016" s="67" t="s">
        <v>3941</v>
      </c>
      <c r="AF5016" s="67" t="s">
        <v>3940</v>
      </c>
      <c r="AG5016" s="67" t="s">
        <v>42868</v>
      </c>
      <c r="AH5016" s="67" t="s">
        <v>42869</v>
      </c>
      <c r="AI5016" s="67" t="s">
        <v>42870</v>
      </c>
      <c r="AJ5016" s="67" t="s">
        <v>3945</v>
      </c>
    </row>
    <row r="5017" spans="1:36" x14ac:dyDescent="0.2">
      <c r="A5017" s="66" t="s">
        <v>3919</v>
      </c>
      <c r="B5017" s="67" t="s">
        <v>42871</v>
      </c>
      <c r="C5017" s="66" t="str">
        <f t="shared" si="78"/>
        <v>P.S. CULLHUAS</v>
      </c>
      <c r="D5017" s="67" t="s">
        <v>3921</v>
      </c>
      <c r="E5017" s="66" t="s">
        <v>1878</v>
      </c>
      <c r="F5017" s="66" t="s">
        <v>1878</v>
      </c>
      <c r="G5017" s="66" t="s">
        <v>3923</v>
      </c>
      <c r="H5017" s="66" t="s">
        <v>3924</v>
      </c>
      <c r="I5017" s="66" t="s">
        <v>1879</v>
      </c>
      <c r="J5017" s="68" t="s">
        <v>156</v>
      </c>
      <c r="K5017" s="68" t="s">
        <v>163</v>
      </c>
      <c r="L5017" s="68" t="s">
        <v>1878</v>
      </c>
      <c r="M5017" s="66" t="s">
        <v>42872</v>
      </c>
      <c r="N5017" s="67" t="s">
        <v>3963</v>
      </c>
      <c r="O5017" s="67" t="s">
        <v>3951</v>
      </c>
      <c r="P5017" s="67" t="s">
        <v>4208</v>
      </c>
      <c r="Q5017" s="67" t="s">
        <v>156</v>
      </c>
      <c r="R5017" s="67" t="s">
        <v>5167</v>
      </c>
      <c r="S5017" s="67" t="s">
        <v>1033</v>
      </c>
      <c r="T5017" s="67" t="s">
        <v>5168</v>
      </c>
      <c r="U5017" s="67" t="s">
        <v>5169</v>
      </c>
      <c r="V5017" s="67" t="s">
        <v>3968</v>
      </c>
      <c r="W5017" s="67" t="s">
        <v>3948</v>
      </c>
      <c r="X5017" s="67" t="s">
        <v>3934</v>
      </c>
      <c r="Y5017" s="67" t="s">
        <v>5170</v>
      </c>
      <c r="Z5017" s="67" t="s">
        <v>42873</v>
      </c>
      <c r="AA5017" s="67" t="s">
        <v>5172</v>
      </c>
      <c r="AB5017" s="67" t="s">
        <v>42874</v>
      </c>
      <c r="AC5017" s="67" t="s">
        <v>3939</v>
      </c>
      <c r="AD5017" s="67" t="s">
        <v>3940</v>
      </c>
      <c r="AE5017" s="67" t="s">
        <v>3941</v>
      </c>
      <c r="AF5017" s="67" t="s">
        <v>3940</v>
      </c>
      <c r="AG5017" s="67" t="s">
        <v>42875</v>
      </c>
      <c r="AH5017" s="67" t="s">
        <v>42876</v>
      </c>
      <c r="AI5017" s="67" t="s">
        <v>42877</v>
      </c>
      <c r="AJ5017" s="67" t="s">
        <v>3945</v>
      </c>
    </row>
    <row r="5018" spans="1:36" x14ac:dyDescent="0.2">
      <c r="A5018" s="66" t="s">
        <v>3919</v>
      </c>
      <c r="B5018" s="67" t="s">
        <v>42878</v>
      </c>
      <c r="C5018" s="66" t="str">
        <f t="shared" si="78"/>
        <v>P.S. YANACANCHA</v>
      </c>
      <c r="D5018" s="67" t="s">
        <v>3921</v>
      </c>
      <c r="E5018" s="66" t="s">
        <v>402</v>
      </c>
      <c r="F5018" s="66" t="s">
        <v>402</v>
      </c>
      <c r="G5018" s="66" t="s">
        <v>3923</v>
      </c>
      <c r="H5018" s="66" t="s">
        <v>3924</v>
      </c>
      <c r="I5018" s="66" t="s">
        <v>3076</v>
      </c>
      <c r="J5018" s="68" t="s">
        <v>156</v>
      </c>
      <c r="K5018" s="68" t="s">
        <v>894</v>
      </c>
      <c r="L5018" s="68" t="s">
        <v>402</v>
      </c>
      <c r="M5018" s="66" t="s">
        <v>42879</v>
      </c>
      <c r="N5018" s="67" t="s">
        <v>3963</v>
      </c>
      <c r="O5018" s="67" t="s">
        <v>4160</v>
      </c>
      <c r="P5018" s="67" t="s">
        <v>4023</v>
      </c>
      <c r="Q5018" s="67" t="s">
        <v>156</v>
      </c>
      <c r="R5018" s="67" t="s">
        <v>6809</v>
      </c>
      <c r="S5018" s="67" t="s">
        <v>12141</v>
      </c>
      <c r="T5018" s="67" t="s">
        <v>6810</v>
      </c>
      <c r="U5018" s="67" t="s">
        <v>6811</v>
      </c>
      <c r="V5018" s="67" t="s">
        <v>3968</v>
      </c>
      <c r="W5018" s="67" t="s">
        <v>3969</v>
      </c>
      <c r="X5018" s="67" t="s">
        <v>3934</v>
      </c>
      <c r="Y5018" s="67" t="s">
        <v>5170</v>
      </c>
      <c r="Z5018" s="67" t="s">
        <v>10838</v>
      </c>
      <c r="AA5018" s="67" t="s">
        <v>5172</v>
      </c>
      <c r="AB5018" s="67" t="s">
        <v>42880</v>
      </c>
      <c r="AC5018" s="67" t="s">
        <v>3939</v>
      </c>
      <c r="AD5018" s="67" t="s">
        <v>3940</v>
      </c>
      <c r="AE5018" s="67" t="s">
        <v>3941</v>
      </c>
      <c r="AF5018" s="67" t="s">
        <v>3940</v>
      </c>
      <c r="AG5018" s="67" t="s">
        <v>42881</v>
      </c>
      <c r="AH5018" s="67" t="s">
        <v>42882</v>
      </c>
      <c r="AI5018" s="67" t="s">
        <v>17330</v>
      </c>
      <c r="AJ5018" s="67" t="s">
        <v>3945</v>
      </c>
    </row>
    <row r="5019" spans="1:36" x14ac:dyDescent="0.2">
      <c r="A5019" s="66" t="s">
        <v>3919</v>
      </c>
      <c r="B5019" s="67" t="s">
        <v>42883</v>
      </c>
      <c r="C5019" s="66" t="str">
        <f t="shared" si="78"/>
        <v>P.S. KONGACHA</v>
      </c>
      <c r="D5019" s="67" t="s">
        <v>3921</v>
      </c>
      <c r="E5019" s="66" t="s">
        <v>42884</v>
      </c>
      <c r="F5019" s="66" t="s">
        <v>42884</v>
      </c>
      <c r="G5019" s="66" t="s">
        <v>3923</v>
      </c>
      <c r="H5019" s="66" t="s">
        <v>3924</v>
      </c>
      <c r="I5019" s="66" t="s">
        <v>2820</v>
      </c>
      <c r="J5019" s="68" t="s">
        <v>242</v>
      </c>
      <c r="K5019" s="68" t="s">
        <v>365</v>
      </c>
      <c r="L5019" s="68" t="s">
        <v>2819</v>
      </c>
      <c r="M5019" s="66" t="s">
        <v>42885</v>
      </c>
      <c r="N5019" s="67" t="s">
        <v>4288</v>
      </c>
      <c r="O5019" s="67" t="s">
        <v>4040</v>
      </c>
      <c r="P5019" s="67" t="s">
        <v>3928</v>
      </c>
      <c r="Q5019" s="67" t="s">
        <v>242</v>
      </c>
      <c r="R5019" s="67" t="s">
        <v>24216</v>
      </c>
      <c r="S5019" s="67" t="s">
        <v>35488</v>
      </c>
      <c r="T5019" s="67" t="s">
        <v>4289</v>
      </c>
      <c r="U5019" s="67" t="s">
        <v>4290</v>
      </c>
      <c r="V5019" s="67" t="s">
        <v>3968</v>
      </c>
      <c r="W5019" s="67" t="s">
        <v>42886</v>
      </c>
      <c r="X5019" s="67" t="s">
        <v>3934</v>
      </c>
      <c r="Y5019" s="67" t="s">
        <v>42887</v>
      </c>
      <c r="Z5019" s="67" t="s">
        <v>11583</v>
      </c>
      <c r="AA5019" s="67" t="s">
        <v>42888</v>
      </c>
      <c r="AB5019" s="67" t="s">
        <v>42889</v>
      </c>
      <c r="AC5019" s="67" t="s">
        <v>3939</v>
      </c>
      <c r="AD5019" s="67" t="s">
        <v>3940</v>
      </c>
      <c r="AE5019" s="67" t="s">
        <v>4750</v>
      </c>
      <c r="AF5019" s="67" t="s">
        <v>3940</v>
      </c>
      <c r="AG5019" s="67" t="s">
        <v>3945</v>
      </c>
      <c r="AH5019" s="67" t="s">
        <v>3945</v>
      </c>
      <c r="AI5019" s="67" t="s">
        <v>3945</v>
      </c>
      <c r="AJ5019" s="67" t="s">
        <v>3945</v>
      </c>
    </row>
    <row r="5020" spans="1:36" x14ac:dyDescent="0.2">
      <c r="A5020" s="66" t="s">
        <v>3919</v>
      </c>
      <c r="B5020" s="67" t="s">
        <v>42890</v>
      </c>
      <c r="C5020" s="66" t="str">
        <f t="shared" si="78"/>
        <v>P.S. HUANANGUI</v>
      </c>
      <c r="D5020" s="67" t="s">
        <v>3921</v>
      </c>
      <c r="E5020" s="66" t="s">
        <v>42891</v>
      </c>
      <c r="F5020" s="66" t="s">
        <v>42891</v>
      </c>
      <c r="G5020" s="66" t="s">
        <v>3923</v>
      </c>
      <c r="H5020" s="66" t="s">
        <v>3924</v>
      </c>
      <c r="I5020" s="66" t="s">
        <v>2567</v>
      </c>
      <c r="J5020" s="68" t="s">
        <v>144</v>
      </c>
      <c r="K5020" s="68" t="s">
        <v>213</v>
      </c>
      <c r="L5020" s="68" t="s">
        <v>314</v>
      </c>
      <c r="M5020" s="66" t="s">
        <v>42892</v>
      </c>
      <c r="N5020" s="67" t="s">
        <v>4132</v>
      </c>
      <c r="O5020" s="67" t="s">
        <v>4040</v>
      </c>
      <c r="P5020" s="67" t="s">
        <v>4023</v>
      </c>
      <c r="Q5020" s="67" t="s">
        <v>144</v>
      </c>
      <c r="R5020" s="67" t="s">
        <v>4456</v>
      </c>
      <c r="S5020" s="67" t="s">
        <v>1015</v>
      </c>
      <c r="T5020" s="67" t="s">
        <v>4457</v>
      </c>
      <c r="U5020" s="67" t="s">
        <v>4458</v>
      </c>
      <c r="V5020" s="67" t="s">
        <v>3968</v>
      </c>
      <c r="W5020" s="67" t="s">
        <v>41364</v>
      </c>
      <c r="X5020" s="67" t="s">
        <v>3934</v>
      </c>
      <c r="Y5020" s="67" t="s">
        <v>5328</v>
      </c>
      <c r="Z5020" s="67" t="s">
        <v>5539</v>
      </c>
      <c r="AA5020" s="67" t="s">
        <v>3954</v>
      </c>
      <c r="AB5020" s="67" t="s">
        <v>42893</v>
      </c>
      <c r="AC5020" s="67" t="s">
        <v>3939</v>
      </c>
      <c r="AD5020" s="67" t="s">
        <v>3940</v>
      </c>
      <c r="AE5020" s="67" t="s">
        <v>3941</v>
      </c>
      <c r="AF5020" s="67" t="s">
        <v>3940</v>
      </c>
      <c r="AG5020" s="67" t="s">
        <v>42894</v>
      </c>
      <c r="AH5020" s="67" t="s">
        <v>42895</v>
      </c>
      <c r="AI5020" s="67" t="s">
        <v>42896</v>
      </c>
      <c r="AJ5020" s="67" t="s">
        <v>3945</v>
      </c>
    </row>
    <row r="5021" spans="1:36" x14ac:dyDescent="0.2">
      <c r="A5021" s="66" t="s">
        <v>3919</v>
      </c>
      <c r="B5021" s="67" t="s">
        <v>42897</v>
      </c>
      <c r="C5021" s="66" t="str">
        <f t="shared" si="78"/>
        <v>P.S. 15 DE ENERO</v>
      </c>
      <c r="D5021" s="67" t="s">
        <v>3921</v>
      </c>
      <c r="E5021" s="66" t="s">
        <v>33945</v>
      </c>
      <c r="F5021" s="66" t="s">
        <v>33945</v>
      </c>
      <c r="G5021" s="66" t="s">
        <v>3923</v>
      </c>
      <c r="H5021" s="66" t="s">
        <v>3924</v>
      </c>
      <c r="I5021" s="66" t="s">
        <v>1971</v>
      </c>
      <c r="J5021" s="68" t="s">
        <v>144</v>
      </c>
      <c r="K5021" s="68" t="s">
        <v>793</v>
      </c>
      <c r="L5021" s="68" t="s">
        <v>1033</v>
      </c>
      <c r="M5021" s="66" t="s">
        <v>42898</v>
      </c>
      <c r="N5021" s="67" t="s">
        <v>4132</v>
      </c>
      <c r="O5021" s="67" t="s">
        <v>3950</v>
      </c>
      <c r="P5021" s="67" t="s">
        <v>4040</v>
      </c>
      <c r="Q5021" s="67" t="s">
        <v>144</v>
      </c>
      <c r="R5021" s="67" t="s">
        <v>5803</v>
      </c>
      <c r="S5021" s="67" t="s">
        <v>1033</v>
      </c>
      <c r="T5021" s="67" t="s">
        <v>5804</v>
      </c>
      <c r="U5021" s="67" t="s">
        <v>5805</v>
      </c>
      <c r="V5021" s="67" t="s">
        <v>3968</v>
      </c>
      <c r="W5021" s="67" t="s">
        <v>42899</v>
      </c>
      <c r="X5021" s="67" t="s">
        <v>3934</v>
      </c>
      <c r="Y5021" s="67" t="s">
        <v>4678</v>
      </c>
      <c r="Z5021" s="67" t="s">
        <v>5539</v>
      </c>
      <c r="AA5021" s="67" t="s">
        <v>16320</v>
      </c>
      <c r="AB5021" s="67" t="s">
        <v>42900</v>
      </c>
      <c r="AC5021" s="67" t="s">
        <v>3939</v>
      </c>
      <c r="AD5021" s="67" t="s">
        <v>3940</v>
      </c>
      <c r="AE5021" s="67" t="s">
        <v>3941</v>
      </c>
      <c r="AF5021" s="67" t="s">
        <v>3940</v>
      </c>
      <c r="AG5021" s="67" t="s">
        <v>42901</v>
      </c>
      <c r="AH5021" s="67" t="s">
        <v>42902</v>
      </c>
      <c r="AI5021" s="67" t="s">
        <v>42903</v>
      </c>
      <c r="AJ5021" s="67" t="s">
        <v>3945</v>
      </c>
    </row>
    <row r="5022" spans="1:36" x14ac:dyDescent="0.2">
      <c r="A5022" s="66" t="s">
        <v>3919</v>
      </c>
      <c r="B5022" s="67" t="s">
        <v>42904</v>
      </c>
      <c r="C5022" s="66" t="str">
        <f t="shared" si="78"/>
        <v>P.S. SANTA CRUZ DE FLORES</v>
      </c>
      <c r="D5022" s="67" t="s">
        <v>3921</v>
      </c>
      <c r="E5022" s="66" t="s">
        <v>3137</v>
      </c>
      <c r="F5022" s="66" t="s">
        <v>3137</v>
      </c>
      <c r="G5022" s="66" t="s">
        <v>3923</v>
      </c>
      <c r="H5022" s="66" t="s">
        <v>3924</v>
      </c>
      <c r="I5022" s="66" t="s">
        <v>3138</v>
      </c>
      <c r="J5022" s="68" t="s">
        <v>144</v>
      </c>
      <c r="K5022" s="68" t="s">
        <v>793</v>
      </c>
      <c r="L5022" s="68" t="s">
        <v>3137</v>
      </c>
      <c r="M5022" s="66" t="s">
        <v>42905</v>
      </c>
      <c r="N5022" s="67" t="s">
        <v>4132</v>
      </c>
      <c r="O5022" s="67" t="s">
        <v>3950</v>
      </c>
      <c r="P5022" s="67" t="s">
        <v>3928</v>
      </c>
      <c r="Q5022" s="67" t="s">
        <v>144</v>
      </c>
      <c r="R5022" s="67" t="s">
        <v>5803</v>
      </c>
      <c r="S5022" s="67" t="s">
        <v>1116</v>
      </c>
      <c r="T5022" s="67" t="s">
        <v>5804</v>
      </c>
      <c r="U5022" s="67" t="s">
        <v>5805</v>
      </c>
      <c r="V5022" s="67" t="s">
        <v>3968</v>
      </c>
      <c r="W5022" s="67" t="s">
        <v>42906</v>
      </c>
      <c r="X5022" s="67" t="s">
        <v>3934</v>
      </c>
      <c r="Y5022" s="67" t="s">
        <v>4678</v>
      </c>
      <c r="Z5022" s="67" t="s">
        <v>5539</v>
      </c>
      <c r="AA5022" s="67" t="s">
        <v>42907</v>
      </c>
      <c r="AB5022" s="67" t="s">
        <v>42908</v>
      </c>
      <c r="AC5022" s="67" t="s">
        <v>3939</v>
      </c>
      <c r="AD5022" s="67" t="s">
        <v>3940</v>
      </c>
      <c r="AE5022" s="67" t="s">
        <v>3941</v>
      </c>
      <c r="AF5022" s="67" t="s">
        <v>3940</v>
      </c>
      <c r="AG5022" s="67" t="s">
        <v>42909</v>
      </c>
      <c r="AH5022" s="67" t="s">
        <v>42910</v>
      </c>
      <c r="AI5022" s="67" t="s">
        <v>42911</v>
      </c>
      <c r="AJ5022" s="67" t="s">
        <v>3945</v>
      </c>
    </row>
    <row r="5023" spans="1:36" x14ac:dyDescent="0.2">
      <c r="A5023" s="66" t="s">
        <v>3919</v>
      </c>
      <c r="B5023" s="67" t="s">
        <v>42912</v>
      </c>
      <c r="C5023" s="66" t="str">
        <f t="shared" si="78"/>
        <v>P.S. SACUAYA</v>
      </c>
      <c r="D5023" s="67" t="s">
        <v>3921</v>
      </c>
      <c r="E5023" s="66" t="s">
        <v>42913</v>
      </c>
      <c r="F5023" s="66" t="s">
        <v>42914</v>
      </c>
      <c r="G5023" s="66" t="s">
        <v>3923</v>
      </c>
      <c r="H5023" s="66" t="s">
        <v>3924</v>
      </c>
      <c r="I5023" s="66" t="s">
        <v>1522</v>
      </c>
      <c r="J5023" s="68" t="s">
        <v>882</v>
      </c>
      <c r="K5023" s="68" t="s">
        <v>883</v>
      </c>
      <c r="L5023" s="68" t="s">
        <v>1521</v>
      </c>
      <c r="M5023" s="66" t="s">
        <v>42915</v>
      </c>
      <c r="N5023" s="67" t="s">
        <v>5323</v>
      </c>
      <c r="O5023" s="67" t="s">
        <v>3951</v>
      </c>
      <c r="P5023" s="67" t="s">
        <v>4040</v>
      </c>
      <c r="Q5023" s="67" t="s">
        <v>882</v>
      </c>
      <c r="R5023" s="67" t="s">
        <v>882</v>
      </c>
      <c r="S5023" s="67" t="s">
        <v>2276</v>
      </c>
      <c r="T5023" s="67" t="s">
        <v>6773</v>
      </c>
      <c r="U5023" s="67" t="s">
        <v>6774</v>
      </c>
      <c r="V5023" s="67" t="s">
        <v>3968</v>
      </c>
      <c r="W5023" s="67" t="s">
        <v>42916</v>
      </c>
      <c r="X5023" s="67" t="s">
        <v>3934</v>
      </c>
      <c r="Y5023" s="67" t="s">
        <v>42917</v>
      </c>
      <c r="Z5023" s="67" t="s">
        <v>41782</v>
      </c>
      <c r="AA5023" s="67" t="s">
        <v>42918</v>
      </c>
      <c r="AB5023" s="67" t="s">
        <v>42919</v>
      </c>
      <c r="AC5023" s="67" t="s">
        <v>3939</v>
      </c>
      <c r="AD5023" s="67" t="s">
        <v>3940</v>
      </c>
      <c r="AE5023" s="67" t="s">
        <v>3941</v>
      </c>
      <c r="AF5023" s="67" t="s">
        <v>3940</v>
      </c>
      <c r="AG5023" s="67" t="s">
        <v>42920</v>
      </c>
      <c r="AH5023" s="67" t="s">
        <v>42921</v>
      </c>
      <c r="AI5023" s="67" t="s">
        <v>42922</v>
      </c>
      <c r="AJ5023" s="67" t="s">
        <v>3945</v>
      </c>
    </row>
    <row r="5024" spans="1:36" x14ac:dyDescent="0.2">
      <c r="A5024" s="66" t="s">
        <v>3919</v>
      </c>
      <c r="B5024" s="67" t="s">
        <v>42923</v>
      </c>
      <c r="C5024" s="66" t="str">
        <f t="shared" si="78"/>
        <v>P.S. CHURINGAVENI</v>
      </c>
      <c r="D5024" s="67" t="s">
        <v>3921</v>
      </c>
      <c r="E5024" s="66" t="s">
        <v>42924</v>
      </c>
      <c r="F5024" s="66" t="s">
        <v>42924</v>
      </c>
      <c r="G5024" s="66" t="s">
        <v>3923</v>
      </c>
      <c r="H5024" s="66" t="s">
        <v>3924</v>
      </c>
      <c r="I5024" s="66" t="s">
        <v>1926</v>
      </c>
      <c r="J5024" s="68" t="s">
        <v>156</v>
      </c>
      <c r="K5024" s="68" t="s">
        <v>371</v>
      </c>
      <c r="L5024" s="68" t="s">
        <v>1925</v>
      </c>
      <c r="M5024" s="66" t="s">
        <v>42925</v>
      </c>
      <c r="N5024" s="67" t="s">
        <v>3963</v>
      </c>
      <c r="O5024" s="67" t="s">
        <v>4023</v>
      </c>
      <c r="P5024" s="67" t="s">
        <v>3928</v>
      </c>
      <c r="Q5024" s="67" t="s">
        <v>156</v>
      </c>
      <c r="R5024" s="67" t="s">
        <v>371</v>
      </c>
      <c r="S5024" s="67" t="s">
        <v>1925</v>
      </c>
      <c r="T5024" s="67" t="s">
        <v>11560</v>
      </c>
      <c r="U5024" s="67" t="s">
        <v>11561</v>
      </c>
      <c r="V5024" s="67" t="s">
        <v>3932</v>
      </c>
      <c r="W5024" s="67" t="s">
        <v>3969</v>
      </c>
      <c r="X5024" s="67" t="s">
        <v>3934</v>
      </c>
      <c r="Y5024" s="67" t="s">
        <v>13567</v>
      </c>
      <c r="Z5024" s="67" t="s">
        <v>32921</v>
      </c>
      <c r="AA5024" s="67" t="s">
        <v>3954</v>
      </c>
      <c r="AB5024" s="67" t="s">
        <v>42926</v>
      </c>
      <c r="AC5024" s="67" t="s">
        <v>3939</v>
      </c>
      <c r="AD5024" s="67" t="s">
        <v>3940</v>
      </c>
      <c r="AE5024" s="67" t="s">
        <v>3941</v>
      </c>
      <c r="AF5024" s="67" t="s">
        <v>3940</v>
      </c>
      <c r="AG5024" s="67" t="s">
        <v>42927</v>
      </c>
      <c r="AH5024" s="67" t="s">
        <v>42928</v>
      </c>
      <c r="AI5024" s="67" t="s">
        <v>42929</v>
      </c>
      <c r="AJ5024" s="67" t="s">
        <v>3945</v>
      </c>
    </row>
    <row r="5025" spans="1:36" x14ac:dyDescent="0.2">
      <c r="A5025" s="66" t="s">
        <v>3919</v>
      </c>
      <c r="B5025" s="67" t="s">
        <v>42930</v>
      </c>
      <c r="C5025" s="66" t="str">
        <f t="shared" si="78"/>
        <v>P.S. ZONA PATRIA</v>
      </c>
      <c r="D5025" s="67" t="s">
        <v>3921</v>
      </c>
      <c r="E5025" s="66" t="s">
        <v>42931</v>
      </c>
      <c r="F5025" s="66" t="s">
        <v>42931</v>
      </c>
      <c r="G5025" s="66" t="s">
        <v>3923</v>
      </c>
      <c r="H5025" s="66" t="s">
        <v>3924</v>
      </c>
      <c r="I5025" s="66" t="s">
        <v>1926</v>
      </c>
      <c r="J5025" s="68" t="s">
        <v>156</v>
      </c>
      <c r="K5025" s="68" t="s">
        <v>371</v>
      </c>
      <c r="L5025" s="68" t="s">
        <v>1925</v>
      </c>
      <c r="M5025" s="66" t="s">
        <v>42932</v>
      </c>
      <c r="N5025" s="67" t="s">
        <v>3963</v>
      </c>
      <c r="O5025" s="67" t="s">
        <v>4023</v>
      </c>
      <c r="P5025" s="67" t="s">
        <v>3928</v>
      </c>
      <c r="Q5025" s="67" t="s">
        <v>156</v>
      </c>
      <c r="R5025" s="67" t="s">
        <v>371</v>
      </c>
      <c r="S5025" s="67" t="s">
        <v>1925</v>
      </c>
      <c r="T5025" s="67" t="s">
        <v>11560</v>
      </c>
      <c r="U5025" s="67" t="s">
        <v>11561</v>
      </c>
      <c r="V5025" s="67" t="s">
        <v>3932</v>
      </c>
      <c r="W5025" s="67" t="s">
        <v>3969</v>
      </c>
      <c r="X5025" s="67" t="s">
        <v>3934</v>
      </c>
      <c r="Y5025" s="67" t="s">
        <v>13567</v>
      </c>
      <c r="Z5025" s="67" t="s">
        <v>7886</v>
      </c>
      <c r="AA5025" s="67" t="s">
        <v>3954</v>
      </c>
      <c r="AB5025" s="67" t="s">
        <v>42933</v>
      </c>
      <c r="AC5025" s="67" t="s">
        <v>3939</v>
      </c>
      <c r="AD5025" s="67" t="s">
        <v>3940</v>
      </c>
      <c r="AE5025" s="67" t="s">
        <v>3941</v>
      </c>
      <c r="AF5025" s="67" t="s">
        <v>3940</v>
      </c>
      <c r="AG5025" s="67" t="s">
        <v>42934</v>
      </c>
      <c r="AH5025" s="67" t="s">
        <v>42935</v>
      </c>
      <c r="AI5025" s="67" t="s">
        <v>42936</v>
      </c>
      <c r="AJ5025" s="67" t="s">
        <v>3945</v>
      </c>
    </row>
    <row r="5026" spans="1:36" x14ac:dyDescent="0.2">
      <c r="A5026" s="66" t="s">
        <v>3919</v>
      </c>
      <c r="B5026" s="67" t="s">
        <v>42937</v>
      </c>
      <c r="C5026" s="66" t="str">
        <f t="shared" si="78"/>
        <v>P.S. LOS ANGELES TOTERANI</v>
      </c>
      <c r="D5026" s="67" t="s">
        <v>3921</v>
      </c>
      <c r="E5026" s="66" t="s">
        <v>42938</v>
      </c>
      <c r="F5026" s="66" t="s">
        <v>42938</v>
      </c>
      <c r="G5026" s="66" t="s">
        <v>3923</v>
      </c>
      <c r="H5026" s="66" t="s">
        <v>3924</v>
      </c>
      <c r="I5026" s="66" t="s">
        <v>1926</v>
      </c>
      <c r="J5026" s="68" t="s">
        <v>156</v>
      </c>
      <c r="K5026" s="68" t="s">
        <v>371</v>
      </c>
      <c r="L5026" s="68" t="s">
        <v>1925</v>
      </c>
      <c r="M5026" s="66" t="s">
        <v>42939</v>
      </c>
      <c r="N5026" s="67" t="s">
        <v>3963</v>
      </c>
      <c r="O5026" s="67" t="s">
        <v>4023</v>
      </c>
      <c r="P5026" s="67" t="s">
        <v>3928</v>
      </c>
      <c r="Q5026" s="67" t="s">
        <v>156</v>
      </c>
      <c r="R5026" s="67" t="s">
        <v>371</v>
      </c>
      <c r="S5026" s="67" t="s">
        <v>1925</v>
      </c>
      <c r="T5026" s="67" t="s">
        <v>11560</v>
      </c>
      <c r="U5026" s="67" t="s">
        <v>11561</v>
      </c>
      <c r="V5026" s="67" t="s">
        <v>3932</v>
      </c>
      <c r="W5026" s="67" t="s">
        <v>42940</v>
      </c>
      <c r="X5026" s="67" t="s">
        <v>3934</v>
      </c>
      <c r="Y5026" s="67" t="s">
        <v>13567</v>
      </c>
      <c r="Z5026" s="67" t="s">
        <v>7886</v>
      </c>
      <c r="AA5026" s="67" t="s">
        <v>3954</v>
      </c>
      <c r="AB5026" s="67" t="s">
        <v>42941</v>
      </c>
      <c r="AC5026" s="67" t="s">
        <v>3939</v>
      </c>
      <c r="AD5026" s="67" t="s">
        <v>3940</v>
      </c>
      <c r="AE5026" s="67" t="s">
        <v>3941</v>
      </c>
      <c r="AF5026" s="67" t="s">
        <v>3940</v>
      </c>
      <c r="AG5026" s="67" t="s">
        <v>42942</v>
      </c>
      <c r="AH5026" s="67" t="s">
        <v>42943</v>
      </c>
      <c r="AI5026" s="67" t="s">
        <v>42944</v>
      </c>
      <c r="AJ5026" s="67" t="s">
        <v>3945</v>
      </c>
    </row>
    <row r="5027" spans="1:36" x14ac:dyDescent="0.2">
      <c r="A5027" s="66" t="s">
        <v>3919</v>
      </c>
      <c r="B5027" s="67" t="s">
        <v>42945</v>
      </c>
      <c r="C5027" s="66" t="str">
        <f t="shared" si="78"/>
        <v>P.S. SAN FRANCISCO DE ASIS DE PUCARA</v>
      </c>
      <c r="D5027" s="67" t="s">
        <v>3921</v>
      </c>
      <c r="E5027" s="66" t="s">
        <v>42946</v>
      </c>
      <c r="F5027" s="66" t="s">
        <v>42946</v>
      </c>
      <c r="G5027" s="66" t="s">
        <v>3923</v>
      </c>
      <c r="H5027" s="66" t="s">
        <v>3924</v>
      </c>
      <c r="I5027" s="66" t="s">
        <v>1354</v>
      </c>
      <c r="J5027" s="68" t="s">
        <v>156</v>
      </c>
      <c r="K5027" s="68" t="s">
        <v>362</v>
      </c>
      <c r="L5027" s="68" t="s">
        <v>1353</v>
      </c>
      <c r="M5027" s="66" t="s">
        <v>42947</v>
      </c>
      <c r="N5027" s="67" t="s">
        <v>3963</v>
      </c>
      <c r="O5027" s="67" t="s">
        <v>4040</v>
      </c>
      <c r="P5027" s="67" t="s">
        <v>4023</v>
      </c>
      <c r="Q5027" s="67" t="s">
        <v>156</v>
      </c>
      <c r="R5027" s="67" t="s">
        <v>747</v>
      </c>
      <c r="S5027" s="67" t="s">
        <v>12185</v>
      </c>
      <c r="T5027" s="67" t="s">
        <v>6051</v>
      </c>
      <c r="U5027" s="67" t="s">
        <v>6052</v>
      </c>
      <c r="V5027" s="67" t="s">
        <v>3932</v>
      </c>
      <c r="W5027" s="67" t="s">
        <v>42948</v>
      </c>
      <c r="X5027" s="67" t="s">
        <v>3934</v>
      </c>
      <c r="Y5027" s="67" t="s">
        <v>12187</v>
      </c>
      <c r="Z5027" s="67" t="s">
        <v>36420</v>
      </c>
      <c r="AA5027" s="67" t="s">
        <v>42949</v>
      </c>
      <c r="AB5027" s="67" t="s">
        <v>42950</v>
      </c>
      <c r="AC5027" s="67" t="s">
        <v>3939</v>
      </c>
      <c r="AD5027" s="67" t="s">
        <v>3940</v>
      </c>
      <c r="AE5027" s="67" t="s">
        <v>3941</v>
      </c>
      <c r="AF5027" s="67" t="s">
        <v>3940</v>
      </c>
      <c r="AG5027" s="67" t="s">
        <v>42951</v>
      </c>
      <c r="AH5027" s="67" t="s">
        <v>42952</v>
      </c>
      <c r="AI5027" s="67" t="s">
        <v>42953</v>
      </c>
      <c r="AJ5027" s="67" t="s">
        <v>3945</v>
      </c>
    </row>
    <row r="5028" spans="1:36" x14ac:dyDescent="0.2">
      <c r="A5028" s="66" t="s">
        <v>3919</v>
      </c>
      <c r="B5028" s="67" t="s">
        <v>42954</v>
      </c>
      <c r="C5028" s="66" t="str">
        <f t="shared" si="78"/>
        <v>C.S. SAN RAMON DE PANGOA</v>
      </c>
      <c r="D5028" s="67" t="s">
        <v>4128</v>
      </c>
      <c r="E5028" s="66" t="s">
        <v>13121</v>
      </c>
      <c r="F5028" s="66" t="s">
        <v>13121</v>
      </c>
      <c r="G5028" s="66" t="s">
        <v>4129</v>
      </c>
      <c r="H5028" s="66" t="s">
        <v>3924</v>
      </c>
      <c r="I5028" s="66" t="s">
        <v>810</v>
      </c>
      <c r="J5028" s="68" t="s">
        <v>156</v>
      </c>
      <c r="K5028" s="68" t="s">
        <v>417</v>
      </c>
      <c r="L5028" s="68" t="s">
        <v>809</v>
      </c>
      <c r="M5028" s="66" t="s">
        <v>42955</v>
      </c>
      <c r="N5028" s="67" t="s">
        <v>3963</v>
      </c>
      <c r="O5028" s="67" t="s">
        <v>3950</v>
      </c>
      <c r="P5028" s="67" t="s">
        <v>3951</v>
      </c>
      <c r="Q5028" s="67" t="s">
        <v>156</v>
      </c>
      <c r="R5028" s="67" t="s">
        <v>6389</v>
      </c>
      <c r="S5028" s="67" t="s">
        <v>13121</v>
      </c>
      <c r="T5028" s="67" t="s">
        <v>6391</v>
      </c>
      <c r="U5028" s="67" t="s">
        <v>6392</v>
      </c>
      <c r="V5028" s="67" t="s">
        <v>4135</v>
      </c>
      <c r="W5028" s="67" t="s">
        <v>42956</v>
      </c>
      <c r="X5028" s="67" t="s">
        <v>3934</v>
      </c>
      <c r="Y5028" s="67" t="s">
        <v>6404</v>
      </c>
      <c r="Z5028" s="67" t="s">
        <v>14216</v>
      </c>
      <c r="AA5028" s="67" t="s">
        <v>42957</v>
      </c>
      <c r="AB5028" s="67" t="s">
        <v>42958</v>
      </c>
      <c r="AC5028" s="67" t="s">
        <v>3939</v>
      </c>
      <c r="AD5028" s="67" t="s">
        <v>3940</v>
      </c>
      <c r="AE5028" s="67" t="s">
        <v>3941</v>
      </c>
      <c r="AF5028" s="67" t="s">
        <v>3940</v>
      </c>
      <c r="AG5028" s="67" t="s">
        <v>42959</v>
      </c>
      <c r="AH5028" s="67" t="s">
        <v>42960</v>
      </c>
      <c r="AI5028" s="67" t="s">
        <v>42961</v>
      </c>
      <c r="AJ5028" s="67" t="s">
        <v>3945</v>
      </c>
    </row>
    <row r="5029" spans="1:36" x14ac:dyDescent="0.2">
      <c r="A5029" s="66" t="s">
        <v>3919</v>
      </c>
      <c r="B5029" s="67" t="s">
        <v>42962</v>
      </c>
      <c r="C5029" s="66" t="str">
        <f t="shared" si="78"/>
        <v>P.S. CHAVINI</v>
      </c>
      <c r="D5029" s="67" t="s">
        <v>3921</v>
      </c>
      <c r="E5029" s="66" t="s">
        <v>42963</v>
      </c>
      <c r="F5029" s="66" t="s">
        <v>42963</v>
      </c>
      <c r="G5029" s="66" t="s">
        <v>3923</v>
      </c>
      <c r="H5029" s="66" t="s">
        <v>3924</v>
      </c>
      <c r="I5029" s="66" t="s">
        <v>810</v>
      </c>
      <c r="J5029" s="68" t="s">
        <v>156</v>
      </c>
      <c r="K5029" s="68" t="s">
        <v>417</v>
      </c>
      <c r="L5029" s="68" t="s">
        <v>809</v>
      </c>
      <c r="M5029" s="66" t="s">
        <v>42964</v>
      </c>
      <c r="N5029" s="67" t="s">
        <v>3963</v>
      </c>
      <c r="O5029" s="67" t="s">
        <v>3950</v>
      </c>
      <c r="P5029" s="67" t="s">
        <v>3951</v>
      </c>
      <c r="Q5029" s="67" t="s">
        <v>156</v>
      </c>
      <c r="R5029" s="67" t="s">
        <v>6389</v>
      </c>
      <c r="S5029" s="67" t="s">
        <v>13121</v>
      </c>
      <c r="T5029" s="67" t="s">
        <v>6391</v>
      </c>
      <c r="U5029" s="67" t="s">
        <v>6392</v>
      </c>
      <c r="V5029" s="67" t="s">
        <v>3932</v>
      </c>
      <c r="W5029" s="67" t="s">
        <v>42965</v>
      </c>
      <c r="X5029" s="67" t="s">
        <v>3934</v>
      </c>
      <c r="Y5029" s="67" t="s">
        <v>6404</v>
      </c>
      <c r="Z5029" s="67" t="s">
        <v>14216</v>
      </c>
      <c r="AA5029" s="67" t="s">
        <v>42966</v>
      </c>
      <c r="AB5029" s="67" t="s">
        <v>42967</v>
      </c>
      <c r="AC5029" s="67" t="s">
        <v>3939</v>
      </c>
      <c r="AD5029" s="67" t="s">
        <v>3940</v>
      </c>
      <c r="AE5029" s="67" t="s">
        <v>3941</v>
      </c>
      <c r="AF5029" s="67" t="s">
        <v>3940</v>
      </c>
      <c r="AG5029" s="67" t="s">
        <v>42968</v>
      </c>
      <c r="AH5029" s="67" t="s">
        <v>42969</v>
      </c>
      <c r="AI5029" s="67" t="s">
        <v>42970</v>
      </c>
      <c r="AJ5029" s="67" t="s">
        <v>3945</v>
      </c>
    </row>
    <row r="5030" spans="1:36" x14ac:dyDescent="0.2">
      <c r="A5030" s="66" t="s">
        <v>3919</v>
      </c>
      <c r="B5030" s="67" t="s">
        <v>42971</v>
      </c>
      <c r="C5030" s="66" t="str">
        <f t="shared" si="78"/>
        <v>P.S. POTAO</v>
      </c>
      <c r="D5030" s="67" t="s">
        <v>3921</v>
      </c>
      <c r="E5030" s="66" t="s">
        <v>42972</v>
      </c>
      <c r="F5030" s="66" t="s">
        <v>42972</v>
      </c>
      <c r="G5030" s="66" t="s">
        <v>3923</v>
      </c>
      <c r="H5030" s="66" t="s">
        <v>3924</v>
      </c>
      <c r="I5030" s="66" t="s">
        <v>753</v>
      </c>
      <c r="J5030" s="68" t="s">
        <v>144</v>
      </c>
      <c r="K5030" s="68" t="s">
        <v>394</v>
      </c>
      <c r="L5030" s="68" t="s">
        <v>394</v>
      </c>
      <c r="M5030" s="66" t="s">
        <v>42973</v>
      </c>
      <c r="N5030" s="67" t="s">
        <v>4132</v>
      </c>
      <c r="O5030" s="67" t="s">
        <v>3951</v>
      </c>
      <c r="P5030" s="67" t="s">
        <v>3951</v>
      </c>
      <c r="Q5030" s="67" t="s">
        <v>144</v>
      </c>
      <c r="R5030" s="67" t="s">
        <v>5678</v>
      </c>
      <c r="S5030" s="67" t="s">
        <v>6632</v>
      </c>
      <c r="T5030" s="67" t="s">
        <v>5679</v>
      </c>
      <c r="U5030" s="67" t="s">
        <v>5680</v>
      </c>
      <c r="V5030" s="67" t="s">
        <v>3932</v>
      </c>
      <c r="W5030" s="67" t="s">
        <v>6283</v>
      </c>
      <c r="X5030" s="67" t="s">
        <v>3934</v>
      </c>
      <c r="Y5030" s="67" t="s">
        <v>4678</v>
      </c>
      <c r="Z5030" s="67" t="s">
        <v>5539</v>
      </c>
      <c r="AA5030" s="67" t="s">
        <v>42974</v>
      </c>
      <c r="AB5030" s="67" t="s">
        <v>42975</v>
      </c>
      <c r="AC5030" s="67" t="s">
        <v>3939</v>
      </c>
      <c r="AD5030" s="67" t="s">
        <v>3940</v>
      </c>
      <c r="AE5030" s="67" t="s">
        <v>3941</v>
      </c>
      <c r="AF5030" s="67" t="s">
        <v>3940</v>
      </c>
      <c r="AG5030" s="67" t="s">
        <v>42976</v>
      </c>
      <c r="AH5030" s="67" t="s">
        <v>42977</v>
      </c>
      <c r="AI5030" s="67" t="s">
        <v>42978</v>
      </c>
      <c r="AJ5030" s="67" t="s">
        <v>3945</v>
      </c>
    </row>
    <row r="5031" spans="1:36" x14ac:dyDescent="0.2">
      <c r="A5031" s="66" t="s">
        <v>3919</v>
      </c>
      <c r="B5031" s="67" t="s">
        <v>42979</v>
      </c>
      <c r="C5031" s="66" t="str">
        <f t="shared" si="78"/>
        <v>P.S. CERRO BLANCO</v>
      </c>
      <c r="D5031" s="67" t="s">
        <v>3921</v>
      </c>
      <c r="E5031" s="66" t="s">
        <v>42980</v>
      </c>
      <c r="F5031" s="66" t="s">
        <v>42980</v>
      </c>
      <c r="G5031" s="66" t="s">
        <v>3923</v>
      </c>
      <c r="H5031" s="66" t="s">
        <v>3924</v>
      </c>
      <c r="I5031" s="66" t="s">
        <v>396</v>
      </c>
      <c r="J5031" s="68" t="s">
        <v>144</v>
      </c>
      <c r="K5031" s="68" t="s">
        <v>394</v>
      </c>
      <c r="L5031" s="68" t="s">
        <v>395</v>
      </c>
      <c r="M5031" s="66" t="s">
        <v>42981</v>
      </c>
      <c r="N5031" s="67" t="s">
        <v>4132</v>
      </c>
      <c r="O5031" s="67" t="s">
        <v>3951</v>
      </c>
      <c r="P5031" s="67" t="s">
        <v>4040</v>
      </c>
      <c r="Q5031" s="67" t="s">
        <v>144</v>
      </c>
      <c r="R5031" s="67" t="s">
        <v>5678</v>
      </c>
      <c r="S5031" s="67" t="s">
        <v>395</v>
      </c>
      <c r="T5031" s="67" t="s">
        <v>5679</v>
      </c>
      <c r="U5031" s="67" t="s">
        <v>5680</v>
      </c>
      <c r="V5031" s="67" t="s">
        <v>3932</v>
      </c>
      <c r="W5031" s="67" t="s">
        <v>38179</v>
      </c>
      <c r="X5031" s="67" t="s">
        <v>3934</v>
      </c>
      <c r="Y5031" s="67" t="s">
        <v>4678</v>
      </c>
      <c r="Z5031" s="67" t="s">
        <v>5539</v>
      </c>
      <c r="AA5031" s="67" t="s">
        <v>29456</v>
      </c>
      <c r="AB5031" s="67" t="s">
        <v>42982</v>
      </c>
      <c r="AC5031" s="67" t="s">
        <v>3939</v>
      </c>
      <c r="AD5031" s="67" t="s">
        <v>3940</v>
      </c>
      <c r="AE5031" s="67" t="s">
        <v>3941</v>
      </c>
      <c r="AF5031" s="67" t="s">
        <v>3940</v>
      </c>
      <c r="AG5031" s="67" t="s">
        <v>42983</v>
      </c>
      <c r="AH5031" s="67" t="s">
        <v>42984</v>
      </c>
      <c r="AI5031" s="67" t="s">
        <v>27271</v>
      </c>
      <c r="AJ5031" s="67" t="s">
        <v>3945</v>
      </c>
    </row>
    <row r="5032" spans="1:36" x14ac:dyDescent="0.2">
      <c r="A5032" s="66" t="s">
        <v>3919</v>
      </c>
      <c r="B5032" s="67" t="s">
        <v>42985</v>
      </c>
      <c r="C5032" s="66" t="str">
        <f t="shared" si="78"/>
        <v>P.S. LIMONCILLO</v>
      </c>
      <c r="D5032" s="67" t="s">
        <v>3921</v>
      </c>
      <c r="E5032" s="66" t="s">
        <v>42986</v>
      </c>
      <c r="F5032" s="66" t="s">
        <v>42986</v>
      </c>
      <c r="G5032" s="66" t="s">
        <v>3923</v>
      </c>
      <c r="H5032" s="66" t="s">
        <v>3924</v>
      </c>
      <c r="I5032" s="66" t="s">
        <v>753</v>
      </c>
      <c r="J5032" s="68" t="s">
        <v>144</v>
      </c>
      <c r="K5032" s="68" t="s">
        <v>394</v>
      </c>
      <c r="L5032" s="68" t="s">
        <v>394</v>
      </c>
      <c r="M5032" s="66" t="s">
        <v>42987</v>
      </c>
      <c r="N5032" s="67" t="s">
        <v>4132</v>
      </c>
      <c r="O5032" s="67" t="s">
        <v>3951</v>
      </c>
      <c r="P5032" s="67" t="s">
        <v>3951</v>
      </c>
      <c r="Q5032" s="67" t="s">
        <v>144</v>
      </c>
      <c r="R5032" s="67" t="s">
        <v>5678</v>
      </c>
      <c r="S5032" s="67" t="s">
        <v>6632</v>
      </c>
      <c r="T5032" s="67" t="s">
        <v>5679</v>
      </c>
      <c r="U5032" s="67" t="s">
        <v>5680</v>
      </c>
      <c r="V5032" s="67" t="s">
        <v>3932</v>
      </c>
      <c r="W5032" s="67" t="s">
        <v>6283</v>
      </c>
      <c r="X5032" s="67" t="s">
        <v>3934</v>
      </c>
      <c r="Y5032" s="67" t="s">
        <v>4678</v>
      </c>
      <c r="Z5032" s="67" t="s">
        <v>5539</v>
      </c>
      <c r="AA5032" s="67" t="s">
        <v>16736</v>
      </c>
      <c r="AB5032" s="67" t="s">
        <v>42988</v>
      </c>
      <c r="AC5032" s="67" t="s">
        <v>3939</v>
      </c>
      <c r="AD5032" s="67" t="s">
        <v>3940</v>
      </c>
      <c r="AE5032" s="67" t="s">
        <v>3941</v>
      </c>
      <c r="AF5032" s="67" t="s">
        <v>3940</v>
      </c>
      <c r="AG5032" s="67" t="s">
        <v>42989</v>
      </c>
      <c r="AH5032" s="67" t="s">
        <v>42990</v>
      </c>
      <c r="AI5032" s="67" t="s">
        <v>31709</v>
      </c>
      <c r="AJ5032" s="67" t="s">
        <v>3945</v>
      </c>
    </row>
    <row r="5033" spans="1:36" x14ac:dyDescent="0.2">
      <c r="A5033" s="66" t="s">
        <v>3919</v>
      </c>
      <c r="B5033" s="67" t="s">
        <v>42991</v>
      </c>
      <c r="C5033" s="66" t="str">
        <f t="shared" si="78"/>
        <v>P.S. ANTA</v>
      </c>
      <c r="D5033" s="67" t="s">
        <v>3921</v>
      </c>
      <c r="E5033" s="66" t="s">
        <v>827</v>
      </c>
      <c r="F5033" s="66" t="s">
        <v>827</v>
      </c>
      <c r="G5033" s="66" t="s">
        <v>3923</v>
      </c>
      <c r="H5033" s="66" t="s">
        <v>3924</v>
      </c>
      <c r="I5033" s="66" t="s">
        <v>396</v>
      </c>
      <c r="J5033" s="68" t="s">
        <v>144</v>
      </c>
      <c r="K5033" s="68" t="s">
        <v>394</v>
      </c>
      <c r="L5033" s="68" t="s">
        <v>395</v>
      </c>
      <c r="M5033" s="66" t="s">
        <v>42992</v>
      </c>
      <c r="N5033" s="67" t="s">
        <v>4132</v>
      </c>
      <c r="O5033" s="67" t="s">
        <v>3951</v>
      </c>
      <c r="P5033" s="67" t="s">
        <v>4040</v>
      </c>
      <c r="Q5033" s="67" t="s">
        <v>144</v>
      </c>
      <c r="R5033" s="67" t="s">
        <v>5678</v>
      </c>
      <c r="S5033" s="67" t="s">
        <v>395</v>
      </c>
      <c r="T5033" s="67" t="s">
        <v>5679</v>
      </c>
      <c r="U5033" s="67" t="s">
        <v>5680</v>
      </c>
      <c r="V5033" s="67" t="s">
        <v>3932</v>
      </c>
      <c r="W5033" s="67" t="s">
        <v>38179</v>
      </c>
      <c r="X5033" s="67" t="s">
        <v>3934</v>
      </c>
      <c r="Y5033" s="67" t="s">
        <v>42993</v>
      </c>
      <c r="Z5033" s="67" t="s">
        <v>5539</v>
      </c>
      <c r="AA5033" s="67" t="s">
        <v>42994</v>
      </c>
      <c r="AB5033" s="67" t="s">
        <v>42995</v>
      </c>
      <c r="AC5033" s="67" t="s">
        <v>3939</v>
      </c>
      <c r="AD5033" s="67" t="s">
        <v>3940</v>
      </c>
      <c r="AE5033" s="67" t="s">
        <v>3941</v>
      </c>
      <c r="AF5033" s="67" t="s">
        <v>3940</v>
      </c>
      <c r="AG5033" s="67" t="s">
        <v>42996</v>
      </c>
      <c r="AH5033" s="67" t="s">
        <v>42997</v>
      </c>
      <c r="AI5033" s="67" t="s">
        <v>42998</v>
      </c>
      <c r="AJ5033" s="67" t="s">
        <v>3945</v>
      </c>
    </row>
    <row r="5034" spans="1:36" x14ac:dyDescent="0.2">
      <c r="A5034" s="66" t="s">
        <v>3919</v>
      </c>
      <c r="B5034" s="67" t="s">
        <v>42999</v>
      </c>
      <c r="C5034" s="66" t="str">
        <f t="shared" si="78"/>
        <v>P.S. LAS VEGAS</v>
      </c>
      <c r="D5034" s="67" t="s">
        <v>3921</v>
      </c>
      <c r="E5034" s="66" t="s">
        <v>43000</v>
      </c>
      <c r="F5034" s="66" t="s">
        <v>43000</v>
      </c>
      <c r="G5034" s="66" t="s">
        <v>3923</v>
      </c>
      <c r="H5034" s="66" t="s">
        <v>3924</v>
      </c>
      <c r="I5034" s="66" t="s">
        <v>1748</v>
      </c>
      <c r="J5034" s="68" t="s">
        <v>144</v>
      </c>
      <c r="K5034" s="68" t="s">
        <v>394</v>
      </c>
      <c r="L5034" s="68" t="s">
        <v>1747</v>
      </c>
      <c r="M5034" s="66" t="s">
        <v>43001</v>
      </c>
      <c r="N5034" s="67" t="s">
        <v>4132</v>
      </c>
      <c r="O5034" s="67" t="s">
        <v>3951</v>
      </c>
      <c r="P5034" s="67" t="s">
        <v>3928</v>
      </c>
      <c r="Q5034" s="67" t="s">
        <v>144</v>
      </c>
      <c r="R5034" s="67" t="s">
        <v>5678</v>
      </c>
      <c r="S5034" s="67" t="s">
        <v>1747</v>
      </c>
      <c r="T5034" s="67" t="s">
        <v>5679</v>
      </c>
      <c r="U5034" s="67" t="s">
        <v>5680</v>
      </c>
      <c r="V5034" s="67" t="s">
        <v>3932</v>
      </c>
      <c r="W5034" s="67" t="s">
        <v>6283</v>
      </c>
      <c r="X5034" s="67" t="s">
        <v>3934</v>
      </c>
      <c r="Y5034" s="67" t="s">
        <v>4678</v>
      </c>
      <c r="Z5034" s="67" t="s">
        <v>5539</v>
      </c>
      <c r="AA5034" s="67" t="s">
        <v>27415</v>
      </c>
      <c r="AB5034" s="67" t="s">
        <v>43002</v>
      </c>
      <c r="AC5034" s="67" t="s">
        <v>3939</v>
      </c>
      <c r="AD5034" s="67" t="s">
        <v>3940</v>
      </c>
      <c r="AE5034" s="67" t="s">
        <v>3941</v>
      </c>
      <c r="AF5034" s="67" t="s">
        <v>3940</v>
      </c>
      <c r="AG5034" s="67" t="s">
        <v>43003</v>
      </c>
      <c r="AH5034" s="67" t="s">
        <v>43004</v>
      </c>
      <c r="AI5034" s="67" t="s">
        <v>43005</v>
      </c>
      <c r="AJ5034" s="67" t="s">
        <v>3945</v>
      </c>
    </row>
    <row r="5035" spans="1:36" x14ac:dyDescent="0.2">
      <c r="A5035" s="66" t="s">
        <v>3919</v>
      </c>
      <c r="B5035" s="67" t="s">
        <v>43006</v>
      </c>
      <c r="C5035" s="66" t="str">
        <f t="shared" si="78"/>
        <v>C.S. CAJATAMBO</v>
      </c>
      <c r="D5035" s="67" t="s">
        <v>4128</v>
      </c>
      <c r="E5035" s="66" t="s">
        <v>3060</v>
      </c>
      <c r="F5035" s="66" t="s">
        <v>3060</v>
      </c>
      <c r="G5035" s="66" t="s">
        <v>4129</v>
      </c>
      <c r="H5035" s="66" t="s">
        <v>3924</v>
      </c>
      <c r="I5035" s="66" t="s">
        <v>3139</v>
      </c>
      <c r="J5035" s="68" t="s">
        <v>144</v>
      </c>
      <c r="K5035" s="68" t="s">
        <v>3060</v>
      </c>
      <c r="L5035" s="68" t="s">
        <v>3060</v>
      </c>
      <c r="M5035" s="66" t="s">
        <v>5953</v>
      </c>
      <c r="N5035" s="67" t="s">
        <v>4132</v>
      </c>
      <c r="O5035" s="67" t="s">
        <v>3951</v>
      </c>
      <c r="P5035" s="67" t="s">
        <v>4008</v>
      </c>
      <c r="Q5035" s="67" t="s">
        <v>144</v>
      </c>
      <c r="R5035" s="67" t="s">
        <v>5678</v>
      </c>
      <c r="S5035" s="67" t="s">
        <v>3060</v>
      </c>
      <c r="T5035" s="67" t="s">
        <v>5679</v>
      </c>
      <c r="U5035" s="67" t="s">
        <v>5680</v>
      </c>
      <c r="V5035" s="67" t="s">
        <v>4135</v>
      </c>
      <c r="W5035" s="67" t="s">
        <v>43007</v>
      </c>
      <c r="X5035" s="67" t="s">
        <v>3934</v>
      </c>
      <c r="Y5035" s="67" t="s">
        <v>4678</v>
      </c>
      <c r="Z5035" s="67" t="s">
        <v>5539</v>
      </c>
      <c r="AA5035" s="67" t="s">
        <v>43008</v>
      </c>
      <c r="AB5035" s="67" t="s">
        <v>43009</v>
      </c>
      <c r="AC5035" s="67" t="s">
        <v>3939</v>
      </c>
      <c r="AD5035" s="67" t="s">
        <v>3940</v>
      </c>
      <c r="AE5035" s="67" t="s">
        <v>3941</v>
      </c>
      <c r="AF5035" s="67" t="s">
        <v>3940</v>
      </c>
      <c r="AG5035" s="67" t="s">
        <v>43010</v>
      </c>
      <c r="AH5035" s="67" t="s">
        <v>43011</v>
      </c>
      <c r="AI5035" s="67" t="s">
        <v>43012</v>
      </c>
      <c r="AJ5035" s="67" t="s">
        <v>3945</v>
      </c>
    </row>
    <row r="5036" spans="1:36" x14ac:dyDescent="0.2">
      <c r="A5036" s="66" t="s">
        <v>3919</v>
      </c>
      <c r="B5036" s="67" t="s">
        <v>43013</v>
      </c>
      <c r="C5036" s="66" t="str">
        <f t="shared" si="78"/>
        <v>P.S. UTCAS</v>
      </c>
      <c r="D5036" s="67" t="s">
        <v>3921</v>
      </c>
      <c r="E5036" s="66" t="s">
        <v>43014</v>
      </c>
      <c r="F5036" s="66" t="s">
        <v>43014</v>
      </c>
      <c r="G5036" s="66" t="s">
        <v>3923</v>
      </c>
      <c r="H5036" s="66" t="s">
        <v>3924</v>
      </c>
      <c r="I5036" s="66" t="s">
        <v>3139</v>
      </c>
      <c r="J5036" s="68" t="s">
        <v>144</v>
      </c>
      <c r="K5036" s="68" t="s">
        <v>3060</v>
      </c>
      <c r="L5036" s="68" t="s">
        <v>3060</v>
      </c>
      <c r="M5036" s="66" t="s">
        <v>5953</v>
      </c>
      <c r="N5036" s="67" t="s">
        <v>4132</v>
      </c>
      <c r="O5036" s="67" t="s">
        <v>3951</v>
      </c>
      <c r="P5036" s="67" t="s">
        <v>4008</v>
      </c>
      <c r="Q5036" s="67" t="s">
        <v>144</v>
      </c>
      <c r="R5036" s="67" t="s">
        <v>5678</v>
      </c>
      <c r="S5036" s="67" t="s">
        <v>3060</v>
      </c>
      <c r="T5036" s="67" t="s">
        <v>5679</v>
      </c>
      <c r="U5036" s="67" t="s">
        <v>5680</v>
      </c>
      <c r="V5036" s="67" t="s">
        <v>3932</v>
      </c>
      <c r="W5036" s="67" t="s">
        <v>6283</v>
      </c>
      <c r="X5036" s="67" t="s">
        <v>3934</v>
      </c>
      <c r="Y5036" s="67" t="s">
        <v>4678</v>
      </c>
      <c r="Z5036" s="67" t="s">
        <v>5539</v>
      </c>
      <c r="AA5036" s="67" t="s">
        <v>6431</v>
      </c>
      <c r="AB5036" s="67" t="s">
        <v>43015</v>
      </c>
      <c r="AC5036" s="67" t="s">
        <v>3939</v>
      </c>
      <c r="AD5036" s="67" t="s">
        <v>3940</v>
      </c>
      <c r="AE5036" s="67" t="s">
        <v>3941</v>
      </c>
      <c r="AF5036" s="67" t="s">
        <v>3940</v>
      </c>
      <c r="AG5036" s="67" t="s">
        <v>43016</v>
      </c>
      <c r="AH5036" s="67" t="s">
        <v>43017</v>
      </c>
      <c r="AI5036" s="67" t="s">
        <v>43018</v>
      </c>
      <c r="AJ5036" s="67" t="s">
        <v>3945</v>
      </c>
    </row>
    <row r="5037" spans="1:36" x14ac:dyDescent="0.2">
      <c r="A5037" s="66" t="s">
        <v>3919</v>
      </c>
      <c r="B5037" s="67" t="s">
        <v>43019</v>
      </c>
      <c r="C5037" s="66" t="str">
        <f t="shared" si="78"/>
        <v>P.S. POQUIAN</v>
      </c>
      <c r="D5037" s="67" t="s">
        <v>3921</v>
      </c>
      <c r="E5037" s="66" t="s">
        <v>43020</v>
      </c>
      <c r="F5037" s="66" t="s">
        <v>43020</v>
      </c>
      <c r="G5037" s="66" t="s">
        <v>3923</v>
      </c>
      <c r="H5037" s="66" t="s">
        <v>3924</v>
      </c>
      <c r="I5037" s="66" t="s">
        <v>3062</v>
      </c>
      <c r="J5037" s="68" t="s">
        <v>144</v>
      </c>
      <c r="K5037" s="68" t="s">
        <v>3060</v>
      </c>
      <c r="L5037" s="68" t="s">
        <v>3061</v>
      </c>
      <c r="M5037" s="66" t="s">
        <v>43021</v>
      </c>
      <c r="N5037" s="67" t="s">
        <v>4132</v>
      </c>
      <c r="O5037" s="67" t="s">
        <v>3951</v>
      </c>
      <c r="P5037" s="67" t="s">
        <v>4008</v>
      </c>
      <c r="Q5037" s="67" t="s">
        <v>144</v>
      </c>
      <c r="R5037" s="67" t="s">
        <v>5678</v>
      </c>
      <c r="S5037" s="67" t="s">
        <v>3060</v>
      </c>
      <c r="T5037" s="67" t="s">
        <v>5679</v>
      </c>
      <c r="U5037" s="67" t="s">
        <v>5680</v>
      </c>
      <c r="V5037" s="67" t="s">
        <v>3968</v>
      </c>
      <c r="W5037" s="67" t="s">
        <v>6283</v>
      </c>
      <c r="X5037" s="67" t="s">
        <v>3934</v>
      </c>
      <c r="Y5037" s="67" t="s">
        <v>4678</v>
      </c>
      <c r="Z5037" s="67" t="s">
        <v>5539</v>
      </c>
      <c r="AA5037" s="67" t="s">
        <v>39765</v>
      </c>
      <c r="AB5037" s="67" t="s">
        <v>43022</v>
      </c>
      <c r="AC5037" s="67" t="s">
        <v>3939</v>
      </c>
      <c r="AD5037" s="67" t="s">
        <v>3940</v>
      </c>
      <c r="AE5037" s="67" t="s">
        <v>3941</v>
      </c>
      <c r="AF5037" s="67" t="s">
        <v>3940</v>
      </c>
      <c r="AG5037" s="67" t="s">
        <v>43023</v>
      </c>
      <c r="AH5037" s="67" t="s">
        <v>43024</v>
      </c>
      <c r="AI5037" s="67" t="s">
        <v>43025</v>
      </c>
      <c r="AJ5037" s="67" t="s">
        <v>3945</v>
      </c>
    </row>
    <row r="5038" spans="1:36" x14ac:dyDescent="0.2">
      <c r="A5038" s="66" t="s">
        <v>3919</v>
      </c>
      <c r="B5038" s="67" t="s">
        <v>43026</v>
      </c>
      <c r="C5038" s="66" t="str">
        <f t="shared" si="78"/>
        <v>P.S. HUANCAPON</v>
      </c>
      <c r="D5038" s="67" t="s">
        <v>3921</v>
      </c>
      <c r="E5038" s="66" t="s">
        <v>3140</v>
      </c>
      <c r="F5038" s="66" t="s">
        <v>3140</v>
      </c>
      <c r="G5038" s="66" t="s">
        <v>3923</v>
      </c>
      <c r="H5038" s="66" t="s">
        <v>3924</v>
      </c>
      <c r="I5038" s="66" t="s">
        <v>3141</v>
      </c>
      <c r="J5038" s="68" t="s">
        <v>144</v>
      </c>
      <c r="K5038" s="68" t="s">
        <v>3060</v>
      </c>
      <c r="L5038" s="68" t="s">
        <v>3140</v>
      </c>
      <c r="M5038" s="66" t="s">
        <v>9081</v>
      </c>
      <c r="N5038" s="67" t="s">
        <v>4132</v>
      </c>
      <c r="O5038" s="67" t="s">
        <v>3951</v>
      </c>
      <c r="P5038" s="67" t="s">
        <v>4208</v>
      </c>
      <c r="Q5038" s="67" t="s">
        <v>144</v>
      </c>
      <c r="R5038" s="67" t="s">
        <v>5678</v>
      </c>
      <c r="S5038" s="67" t="s">
        <v>3063</v>
      </c>
      <c r="T5038" s="67" t="s">
        <v>5679</v>
      </c>
      <c r="U5038" s="67" t="s">
        <v>5680</v>
      </c>
      <c r="V5038" s="67" t="s">
        <v>3932</v>
      </c>
      <c r="W5038" s="67" t="s">
        <v>6283</v>
      </c>
      <c r="X5038" s="67" t="s">
        <v>3934</v>
      </c>
      <c r="Y5038" s="67" t="s">
        <v>4678</v>
      </c>
      <c r="Z5038" s="67" t="s">
        <v>5539</v>
      </c>
      <c r="AA5038" s="67" t="s">
        <v>43027</v>
      </c>
      <c r="AB5038" s="67" t="s">
        <v>43028</v>
      </c>
      <c r="AC5038" s="67" t="s">
        <v>3939</v>
      </c>
      <c r="AD5038" s="67" t="s">
        <v>3940</v>
      </c>
      <c r="AE5038" s="67" t="s">
        <v>3941</v>
      </c>
      <c r="AF5038" s="67" t="s">
        <v>3940</v>
      </c>
      <c r="AG5038" s="67" t="s">
        <v>43029</v>
      </c>
      <c r="AH5038" s="67" t="s">
        <v>43030</v>
      </c>
      <c r="AI5038" s="67" t="s">
        <v>43031</v>
      </c>
      <c r="AJ5038" s="67" t="s">
        <v>3945</v>
      </c>
    </row>
    <row r="5039" spans="1:36" x14ac:dyDescent="0.2">
      <c r="A5039" s="66" t="s">
        <v>3919</v>
      </c>
      <c r="B5039" s="67" t="s">
        <v>43032</v>
      </c>
      <c r="C5039" s="66" t="str">
        <f t="shared" si="78"/>
        <v>P.S. GORGOR</v>
      </c>
      <c r="D5039" s="67" t="s">
        <v>3921</v>
      </c>
      <c r="E5039" s="66" t="s">
        <v>3142</v>
      </c>
      <c r="F5039" s="66" t="s">
        <v>3142</v>
      </c>
      <c r="G5039" s="66" t="s">
        <v>3923</v>
      </c>
      <c r="H5039" s="66" t="s">
        <v>3924</v>
      </c>
      <c r="I5039" s="66" t="s">
        <v>3143</v>
      </c>
      <c r="J5039" s="68" t="s">
        <v>144</v>
      </c>
      <c r="K5039" s="68" t="s">
        <v>3060</v>
      </c>
      <c r="L5039" s="68" t="s">
        <v>3142</v>
      </c>
      <c r="M5039" s="66" t="s">
        <v>43033</v>
      </c>
      <c r="N5039" s="67" t="s">
        <v>4132</v>
      </c>
      <c r="O5039" s="67" t="s">
        <v>3951</v>
      </c>
      <c r="P5039" s="67" t="s">
        <v>4208</v>
      </c>
      <c r="Q5039" s="67" t="s">
        <v>144</v>
      </c>
      <c r="R5039" s="67" t="s">
        <v>5678</v>
      </c>
      <c r="S5039" s="67" t="s">
        <v>3063</v>
      </c>
      <c r="T5039" s="67" t="s">
        <v>5679</v>
      </c>
      <c r="U5039" s="67" t="s">
        <v>5680</v>
      </c>
      <c r="V5039" s="67" t="s">
        <v>3968</v>
      </c>
      <c r="W5039" s="67" t="s">
        <v>6283</v>
      </c>
      <c r="X5039" s="67" t="s">
        <v>3934</v>
      </c>
      <c r="Y5039" s="67" t="s">
        <v>4678</v>
      </c>
      <c r="Z5039" s="67" t="s">
        <v>5539</v>
      </c>
      <c r="AA5039" s="67" t="s">
        <v>43034</v>
      </c>
      <c r="AB5039" s="67" t="s">
        <v>43035</v>
      </c>
      <c r="AC5039" s="67" t="s">
        <v>3939</v>
      </c>
      <c r="AD5039" s="67" t="s">
        <v>3940</v>
      </c>
      <c r="AE5039" s="67" t="s">
        <v>3941</v>
      </c>
      <c r="AF5039" s="67" t="s">
        <v>3940</v>
      </c>
      <c r="AG5039" s="67" t="s">
        <v>43036</v>
      </c>
      <c r="AH5039" s="67" t="s">
        <v>43037</v>
      </c>
      <c r="AI5039" s="67" t="s">
        <v>43038</v>
      </c>
      <c r="AJ5039" s="67" t="s">
        <v>3945</v>
      </c>
    </row>
    <row r="5040" spans="1:36" x14ac:dyDescent="0.2">
      <c r="A5040" s="66" t="s">
        <v>3919</v>
      </c>
      <c r="B5040" s="67" t="s">
        <v>43039</v>
      </c>
      <c r="C5040" s="66" t="str">
        <f t="shared" si="78"/>
        <v>P.S. CAHUA</v>
      </c>
      <c r="D5040" s="67" t="s">
        <v>3921</v>
      </c>
      <c r="E5040" s="66" t="s">
        <v>43040</v>
      </c>
      <c r="F5040" s="66" t="s">
        <v>43040</v>
      </c>
      <c r="G5040" s="66" t="s">
        <v>3923</v>
      </c>
      <c r="H5040" s="66" t="s">
        <v>3924</v>
      </c>
      <c r="I5040" s="66" t="s">
        <v>3064</v>
      </c>
      <c r="J5040" s="68" t="s">
        <v>144</v>
      </c>
      <c r="K5040" s="68" t="s">
        <v>3060</v>
      </c>
      <c r="L5040" s="68" t="s">
        <v>3063</v>
      </c>
      <c r="M5040" s="66" t="s">
        <v>43041</v>
      </c>
      <c r="N5040" s="67" t="s">
        <v>4132</v>
      </c>
      <c r="O5040" s="67" t="s">
        <v>3951</v>
      </c>
      <c r="P5040" s="67" t="s">
        <v>4208</v>
      </c>
      <c r="Q5040" s="67" t="s">
        <v>144</v>
      </c>
      <c r="R5040" s="67" t="s">
        <v>5678</v>
      </c>
      <c r="S5040" s="67" t="s">
        <v>3063</v>
      </c>
      <c r="T5040" s="67" t="s">
        <v>5679</v>
      </c>
      <c r="U5040" s="67" t="s">
        <v>5680</v>
      </c>
      <c r="V5040" s="67" t="s">
        <v>3968</v>
      </c>
      <c r="W5040" s="67" t="s">
        <v>6283</v>
      </c>
      <c r="X5040" s="67" t="s">
        <v>3934</v>
      </c>
      <c r="Y5040" s="67" t="s">
        <v>4678</v>
      </c>
      <c r="Z5040" s="67" t="s">
        <v>5539</v>
      </c>
      <c r="AA5040" s="67" t="s">
        <v>43042</v>
      </c>
      <c r="AB5040" s="67" t="s">
        <v>43043</v>
      </c>
      <c r="AC5040" s="67" t="s">
        <v>3939</v>
      </c>
      <c r="AD5040" s="67" t="s">
        <v>3940</v>
      </c>
      <c r="AE5040" s="67" t="s">
        <v>3941</v>
      </c>
      <c r="AF5040" s="67" t="s">
        <v>3940</v>
      </c>
      <c r="AG5040" s="67" t="s">
        <v>43044</v>
      </c>
      <c r="AH5040" s="67" t="s">
        <v>43045</v>
      </c>
      <c r="AI5040" s="67" t="s">
        <v>43046</v>
      </c>
      <c r="AJ5040" s="67" t="s">
        <v>3945</v>
      </c>
    </row>
    <row r="5041" spans="1:36" x14ac:dyDescent="0.2">
      <c r="A5041" s="66" t="s">
        <v>3919</v>
      </c>
      <c r="B5041" s="67" t="s">
        <v>43047</v>
      </c>
      <c r="C5041" s="66" t="str">
        <f t="shared" si="78"/>
        <v>HOSPITAL REZOLA</v>
      </c>
      <c r="D5041" s="67" t="s">
        <v>4035</v>
      </c>
      <c r="E5041" s="66" t="s">
        <v>43048</v>
      </c>
      <c r="F5041" s="66" t="s">
        <v>43049</v>
      </c>
      <c r="G5041" s="66" t="s">
        <v>4037</v>
      </c>
      <c r="H5041" s="66" t="s">
        <v>4038</v>
      </c>
      <c r="I5041" s="66" t="s">
        <v>795</v>
      </c>
      <c r="J5041" s="68" t="s">
        <v>144</v>
      </c>
      <c r="K5041" s="68" t="s">
        <v>793</v>
      </c>
      <c r="L5041" s="68" t="s">
        <v>794</v>
      </c>
      <c r="M5041" s="66" t="s">
        <v>43050</v>
      </c>
      <c r="N5041" s="67" t="s">
        <v>4132</v>
      </c>
      <c r="O5041" s="67" t="s">
        <v>4146</v>
      </c>
      <c r="P5041" s="67" t="s">
        <v>3964</v>
      </c>
      <c r="Q5041" s="67" t="s">
        <v>144</v>
      </c>
      <c r="R5041" s="67" t="s">
        <v>8058</v>
      </c>
      <c r="S5041" s="67" t="s">
        <v>3966</v>
      </c>
      <c r="T5041" s="67" t="s">
        <v>35245</v>
      </c>
      <c r="U5041" s="67" t="s">
        <v>43051</v>
      </c>
      <c r="V5041" s="67" t="s">
        <v>7812</v>
      </c>
      <c r="W5041" s="67" t="s">
        <v>43052</v>
      </c>
      <c r="X5041" s="67" t="s">
        <v>3934</v>
      </c>
      <c r="Y5041" s="67" t="s">
        <v>43053</v>
      </c>
      <c r="Z5041" s="67" t="s">
        <v>3970</v>
      </c>
      <c r="AA5041" s="67" t="s">
        <v>43054</v>
      </c>
      <c r="AB5041" s="67" t="s">
        <v>43055</v>
      </c>
      <c r="AC5041" s="67" t="s">
        <v>3939</v>
      </c>
      <c r="AD5041" s="67" t="s">
        <v>3940</v>
      </c>
      <c r="AE5041" s="67" t="s">
        <v>3941</v>
      </c>
      <c r="AF5041" s="67" t="s">
        <v>3940</v>
      </c>
      <c r="AG5041" s="67" t="s">
        <v>43056</v>
      </c>
      <c r="AH5041" s="67" t="s">
        <v>43057</v>
      </c>
      <c r="AI5041" s="67" t="s">
        <v>5352</v>
      </c>
      <c r="AJ5041" s="67" t="s">
        <v>37593</v>
      </c>
    </row>
    <row r="5042" spans="1:36" x14ac:dyDescent="0.2">
      <c r="A5042" s="66" t="s">
        <v>3919</v>
      </c>
      <c r="B5042" s="67" t="s">
        <v>43058</v>
      </c>
      <c r="C5042" s="66" t="str">
        <f t="shared" si="78"/>
        <v>P.S. ANASCAPA</v>
      </c>
      <c r="D5042" s="67" t="s">
        <v>3921</v>
      </c>
      <c r="E5042" s="66" t="s">
        <v>43059</v>
      </c>
      <c r="F5042" s="66" t="s">
        <v>43060</v>
      </c>
      <c r="G5042" s="66" t="s">
        <v>3923</v>
      </c>
      <c r="H5042" s="66" t="s">
        <v>3924</v>
      </c>
      <c r="I5042" s="66" t="s">
        <v>1114</v>
      </c>
      <c r="J5042" s="68" t="s">
        <v>882</v>
      </c>
      <c r="K5042" s="68" t="s">
        <v>1012</v>
      </c>
      <c r="L5042" s="68" t="s">
        <v>1113</v>
      </c>
      <c r="M5042" s="66" t="s">
        <v>43061</v>
      </c>
      <c r="N5042" s="67" t="s">
        <v>5323</v>
      </c>
      <c r="O5042" s="67" t="s">
        <v>3951</v>
      </c>
      <c r="P5042" s="67" t="s">
        <v>4023</v>
      </c>
      <c r="Q5042" s="67" t="s">
        <v>882</v>
      </c>
      <c r="R5042" s="67" t="s">
        <v>882</v>
      </c>
      <c r="S5042" s="67" t="s">
        <v>1113</v>
      </c>
      <c r="T5042" s="67" t="s">
        <v>6773</v>
      </c>
      <c r="U5042" s="67" t="s">
        <v>6774</v>
      </c>
      <c r="V5042" s="67" t="s">
        <v>3932</v>
      </c>
      <c r="W5042" s="67" t="s">
        <v>43062</v>
      </c>
      <c r="X5042" s="67" t="s">
        <v>3934</v>
      </c>
      <c r="Y5042" s="67" t="s">
        <v>24139</v>
      </c>
      <c r="Z5042" s="67" t="s">
        <v>8133</v>
      </c>
      <c r="AA5042" s="67" t="s">
        <v>17476</v>
      </c>
      <c r="AB5042" s="67" t="s">
        <v>43063</v>
      </c>
      <c r="AC5042" s="67" t="s">
        <v>3939</v>
      </c>
      <c r="AD5042" s="67" t="s">
        <v>3940</v>
      </c>
      <c r="AE5042" s="67" t="s">
        <v>3941</v>
      </c>
      <c r="AF5042" s="67" t="s">
        <v>3940</v>
      </c>
      <c r="AG5042" s="67" t="s">
        <v>43064</v>
      </c>
      <c r="AH5042" s="67" t="s">
        <v>43065</v>
      </c>
      <c r="AI5042" s="67" t="s">
        <v>40037</v>
      </c>
      <c r="AJ5042" s="67" t="s">
        <v>3945</v>
      </c>
    </row>
    <row r="5043" spans="1:36" x14ac:dyDescent="0.2">
      <c r="A5043" s="66" t="s">
        <v>3919</v>
      </c>
      <c r="B5043" s="67" t="s">
        <v>43066</v>
      </c>
      <c r="C5043" s="66" t="str">
        <f t="shared" si="78"/>
        <v>C.S. SAN MARCOS</v>
      </c>
      <c r="D5043" s="67" t="s">
        <v>4128</v>
      </c>
      <c r="E5043" s="66" t="s">
        <v>259</v>
      </c>
      <c r="F5043" s="66" t="s">
        <v>259</v>
      </c>
      <c r="G5043" s="66" t="s">
        <v>4763</v>
      </c>
      <c r="H5043" s="66" t="s">
        <v>4038</v>
      </c>
      <c r="I5043" s="66" t="s">
        <v>507</v>
      </c>
      <c r="J5043" s="68" t="s">
        <v>147</v>
      </c>
      <c r="K5043" s="68" t="s">
        <v>259</v>
      </c>
      <c r="L5043" s="68" t="s">
        <v>506</v>
      </c>
      <c r="M5043" s="66" t="s">
        <v>43067</v>
      </c>
      <c r="N5043" s="67" t="s">
        <v>3926</v>
      </c>
      <c r="O5043" s="67" t="s">
        <v>4146</v>
      </c>
      <c r="P5043" s="67" t="s">
        <v>3951</v>
      </c>
      <c r="Q5043" s="67" t="s">
        <v>147</v>
      </c>
      <c r="R5043" s="67" t="s">
        <v>259</v>
      </c>
      <c r="S5043" s="67" t="s">
        <v>259</v>
      </c>
      <c r="T5043" s="67" t="s">
        <v>4198</v>
      </c>
      <c r="U5043" s="67" t="s">
        <v>4199</v>
      </c>
      <c r="V5043" s="67" t="s">
        <v>4765</v>
      </c>
      <c r="W5043" s="67" t="s">
        <v>43068</v>
      </c>
      <c r="X5043" s="67" t="s">
        <v>3934</v>
      </c>
      <c r="Y5043" s="67" t="s">
        <v>3945</v>
      </c>
      <c r="Z5043" s="67" t="s">
        <v>3970</v>
      </c>
      <c r="AA5043" s="67" t="s">
        <v>43069</v>
      </c>
      <c r="AB5043" s="67" t="s">
        <v>43070</v>
      </c>
      <c r="AC5043" s="67" t="s">
        <v>3939</v>
      </c>
      <c r="AD5043" s="67" t="s">
        <v>3940</v>
      </c>
      <c r="AE5043" s="67" t="s">
        <v>3941</v>
      </c>
      <c r="AF5043" s="67" t="s">
        <v>3940</v>
      </c>
      <c r="AG5043" s="67" t="s">
        <v>43071</v>
      </c>
      <c r="AH5043" s="67" t="s">
        <v>43072</v>
      </c>
      <c r="AI5043" s="67" t="s">
        <v>43073</v>
      </c>
      <c r="AJ5043" s="67" t="s">
        <v>3945</v>
      </c>
    </row>
    <row r="5044" spans="1:36" x14ac:dyDescent="0.2">
      <c r="A5044" s="66" t="s">
        <v>3919</v>
      </c>
      <c r="B5044" s="67" t="s">
        <v>43074</v>
      </c>
      <c r="C5044" s="66" t="str">
        <f t="shared" si="78"/>
        <v>P.S. CCONTACC</v>
      </c>
      <c r="D5044" s="67" t="s">
        <v>3921</v>
      </c>
      <c r="E5044" s="66" t="s">
        <v>43075</v>
      </c>
      <c r="F5044" s="66" t="s">
        <v>43075</v>
      </c>
      <c r="G5044" s="66" t="s">
        <v>3923</v>
      </c>
      <c r="H5044" s="66" t="s">
        <v>3924</v>
      </c>
      <c r="I5044" s="66" t="s">
        <v>931</v>
      </c>
      <c r="J5044" s="68" t="s">
        <v>273</v>
      </c>
      <c r="K5044" s="68" t="s">
        <v>734</v>
      </c>
      <c r="L5044" s="68" t="s">
        <v>734</v>
      </c>
      <c r="M5044" s="66" t="s">
        <v>9081</v>
      </c>
      <c r="N5044" s="67" t="s">
        <v>4848</v>
      </c>
      <c r="O5044" s="67" t="s">
        <v>4146</v>
      </c>
      <c r="P5044" s="67" t="s">
        <v>3928</v>
      </c>
      <c r="Q5044" s="67" t="s">
        <v>273</v>
      </c>
      <c r="R5044" s="67" t="s">
        <v>734</v>
      </c>
      <c r="S5044" s="67" t="s">
        <v>734</v>
      </c>
      <c r="T5044" s="67" t="s">
        <v>5991</v>
      </c>
      <c r="U5044" s="67" t="s">
        <v>5992</v>
      </c>
      <c r="V5044" s="67" t="s">
        <v>3932</v>
      </c>
      <c r="W5044" s="67" t="s">
        <v>5993</v>
      </c>
      <c r="X5044" s="67" t="s">
        <v>3934</v>
      </c>
      <c r="Y5044" s="67" t="s">
        <v>5994</v>
      </c>
      <c r="Z5044" s="67" t="s">
        <v>4935</v>
      </c>
      <c r="AA5044" s="67" t="s">
        <v>5670</v>
      </c>
      <c r="AB5044" s="67" t="s">
        <v>43076</v>
      </c>
      <c r="AC5044" s="67" t="s">
        <v>3939</v>
      </c>
      <c r="AD5044" s="67" t="s">
        <v>3940</v>
      </c>
      <c r="AE5044" s="67" t="s">
        <v>3941</v>
      </c>
      <c r="AF5044" s="67" t="s">
        <v>3940</v>
      </c>
      <c r="AG5044" s="67" t="s">
        <v>43077</v>
      </c>
      <c r="AH5044" s="67" t="s">
        <v>43078</v>
      </c>
      <c r="AI5044" s="67" t="s">
        <v>43079</v>
      </c>
      <c r="AJ5044" s="67" t="s">
        <v>3945</v>
      </c>
    </row>
    <row r="5045" spans="1:36" x14ac:dyDescent="0.2">
      <c r="A5045" s="66" t="s">
        <v>3919</v>
      </c>
      <c r="B5045" s="67" t="s">
        <v>43080</v>
      </c>
      <c r="C5045" s="66" t="str">
        <f t="shared" si="78"/>
        <v>P.S. EL DIEZMO PALCAN</v>
      </c>
      <c r="D5045" s="67" t="s">
        <v>3921</v>
      </c>
      <c r="E5045" s="66" t="s">
        <v>43081</v>
      </c>
      <c r="F5045" s="66" t="s">
        <v>43081</v>
      </c>
      <c r="G5045" s="66" t="s">
        <v>3923</v>
      </c>
      <c r="H5045" s="66" t="s">
        <v>3924</v>
      </c>
      <c r="I5045" s="66" t="s">
        <v>1274</v>
      </c>
      <c r="J5045" s="68" t="s">
        <v>198</v>
      </c>
      <c r="K5045" s="68" t="s">
        <v>198</v>
      </c>
      <c r="L5045" s="68" t="s">
        <v>1273</v>
      </c>
      <c r="M5045" s="66" t="s">
        <v>43082</v>
      </c>
      <c r="N5045" s="67" t="s">
        <v>4076</v>
      </c>
      <c r="O5045" s="67" t="s">
        <v>3951</v>
      </c>
      <c r="P5045" s="67" t="s">
        <v>3928</v>
      </c>
      <c r="Q5045" s="67" t="s">
        <v>198</v>
      </c>
      <c r="R5045" s="67" t="s">
        <v>198</v>
      </c>
      <c r="S5045" s="67" t="s">
        <v>17764</v>
      </c>
      <c r="T5045" s="67" t="s">
        <v>4078</v>
      </c>
      <c r="U5045" s="67" t="s">
        <v>4079</v>
      </c>
      <c r="V5045" s="67" t="s">
        <v>3932</v>
      </c>
      <c r="W5045" s="67" t="s">
        <v>5599</v>
      </c>
      <c r="X5045" s="67" t="s">
        <v>3934</v>
      </c>
      <c r="Y5045" s="67" t="s">
        <v>43083</v>
      </c>
      <c r="Z5045" s="67" t="s">
        <v>4151</v>
      </c>
      <c r="AA5045" s="67" t="s">
        <v>4890</v>
      </c>
      <c r="AB5045" s="67" t="s">
        <v>43084</v>
      </c>
      <c r="AC5045" s="67" t="s">
        <v>3939</v>
      </c>
      <c r="AD5045" s="67" t="s">
        <v>3940</v>
      </c>
      <c r="AE5045" s="67" t="s">
        <v>3941</v>
      </c>
      <c r="AF5045" s="67" t="s">
        <v>3940</v>
      </c>
      <c r="AG5045" s="67" t="s">
        <v>43085</v>
      </c>
      <c r="AH5045" s="67" t="s">
        <v>43086</v>
      </c>
      <c r="AI5045" s="67" t="s">
        <v>43087</v>
      </c>
      <c r="AJ5045" s="67" t="s">
        <v>3945</v>
      </c>
    </row>
    <row r="5046" spans="1:36" x14ac:dyDescent="0.2">
      <c r="A5046" s="66" t="s">
        <v>3919</v>
      </c>
      <c r="B5046" s="67" t="s">
        <v>43088</v>
      </c>
      <c r="C5046" s="66" t="str">
        <f t="shared" si="78"/>
        <v>P.S. SANTA ROSA</v>
      </c>
      <c r="D5046" s="67" t="s">
        <v>3921</v>
      </c>
      <c r="E5046" s="66" t="s">
        <v>732</v>
      </c>
      <c r="F5046" s="66" t="s">
        <v>43089</v>
      </c>
      <c r="G5046" s="66" t="s">
        <v>3923</v>
      </c>
      <c r="H5046" s="66" t="s">
        <v>3924</v>
      </c>
      <c r="I5046" s="66" t="s">
        <v>2507</v>
      </c>
      <c r="J5046" s="68" t="s">
        <v>882</v>
      </c>
      <c r="K5046" s="68" t="s">
        <v>1012</v>
      </c>
      <c r="L5046" s="68" t="s">
        <v>2506</v>
      </c>
      <c r="M5046" s="66" t="s">
        <v>43090</v>
      </c>
      <c r="N5046" s="67" t="s">
        <v>5323</v>
      </c>
      <c r="O5046" s="67" t="s">
        <v>3951</v>
      </c>
      <c r="P5046" s="67" t="s">
        <v>3928</v>
      </c>
      <c r="Q5046" s="67" t="s">
        <v>882</v>
      </c>
      <c r="R5046" s="67" t="s">
        <v>882</v>
      </c>
      <c r="S5046" s="67" t="s">
        <v>1652</v>
      </c>
      <c r="T5046" s="67" t="s">
        <v>6773</v>
      </c>
      <c r="U5046" s="67" t="s">
        <v>6774</v>
      </c>
      <c r="V5046" s="67" t="s">
        <v>3932</v>
      </c>
      <c r="W5046" s="67" t="s">
        <v>43091</v>
      </c>
      <c r="X5046" s="67" t="s">
        <v>3934</v>
      </c>
      <c r="Y5046" s="67" t="s">
        <v>24139</v>
      </c>
      <c r="Z5046" s="67" t="s">
        <v>6777</v>
      </c>
      <c r="AA5046" s="67" t="s">
        <v>43092</v>
      </c>
      <c r="AB5046" s="67" t="s">
        <v>43093</v>
      </c>
      <c r="AC5046" s="67" t="s">
        <v>3939</v>
      </c>
      <c r="AD5046" s="67" t="s">
        <v>3940</v>
      </c>
      <c r="AE5046" s="67" t="s">
        <v>3941</v>
      </c>
      <c r="AF5046" s="67" t="s">
        <v>3940</v>
      </c>
      <c r="AG5046" s="67" t="s">
        <v>43094</v>
      </c>
      <c r="AH5046" s="67" t="s">
        <v>43095</v>
      </c>
      <c r="AI5046" s="67" t="s">
        <v>8581</v>
      </c>
      <c r="AJ5046" s="67" t="s">
        <v>3945</v>
      </c>
    </row>
    <row r="5047" spans="1:36" x14ac:dyDescent="0.2">
      <c r="A5047" s="66" t="s">
        <v>3919</v>
      </c>
      <c r="B5047" s="67" t="s">
        <v>43096</v>
      </c>
      <c r="C5047" s="66" t="str">
        <f t="shared" si="78"/>
        <v>P.S. MIRAFLORES</v>
      </c>
      <c r="D5047" s="67" t="s">
        <v>3921</v>
      </c>
      <c r="E5047" s="66" t="s">
        <v>205</v>
      </c>
      <c r="F5047" s="66" t="s">
        <v>205</v>
      </c>
      <c r="G5047" s="66" t="s">
        <v>3923</v>
      </c>
      <c r="H5047" s="66" t="s">
        <v>3924</v>
      </c>
      <c r="I5047" s="66" t="s">
        <v>1934</v>
      </c>
      <c r="J5047" s="68" t="s">
        <v>181</v>
      </c>
      <c r="K5047" s="68" t="s">
        <v>564</v>
      </c>
      <c r="L5047" s="68" t="s">
        <v>1933</v>
      </c>
      <c r="M5047" s="66" t="s">
        <v>43097</v>
      </c>
      <c r="N5047" s="67" t="s">
        <v>4007</v>
      </c>
      <c r="O5047" s="67" t="s">
        <v>4146</v>
      </c>
      <c r="P5047" s="67" t="s">
        <v>3951</v>
      </c>
      <c r="Q5047" s="67" t="s">
        <v>181</v>
      </c>
      <c r="R5047" s="67" t="s">
        <v>564</v>
      </c>
      <c r="S5047" s="67" t="s">
        <v>811</v>
      </c>
      <c r="T5047" s="67" t="s">
        <v>4559</v>
      </c>
      <c r="U5047" s="67" t="s">
        <v>4560</v>
      </c>
      <c r="V5047" s="67" t="s">
        <v>3932</v>
      </c>
      <c r="W5047" s="67" t="s">
        <v>3948</v>
      </c>
      <c r="X5047" s="67" t="s">
        <v>3934</v>
      </c>
      <c r="Y5047" s="67" t="s">
        <v>5157</v>
      </c>
      <c r="Z5047" s="67" t="s">
        <v>5158</v>
      </c>
      <c r="AA5047" s="67" t="s">
        <v>5540</v>
      </c>
      <c r="AB5047" s="67" t="s">
        <v>43098</v>
      </c>
      <c r="AC5047" s="67" t="s">
        <v>3939</v>
      </c>
      <c r="AD5047" s="67" t="s">
        <v>3940</v>
      </c>
      <c r="AE5047" s="67" t="s">
        <v>3941</v>
      </c>
      <c r="AF5047" s="67" t="s">
        <v>3940</v>
      </c>
      <c r="AG5047" s="67" t="s">
        <v>43099</v>
      </c>
      <c r="AH5047" s="67" t="s">
        <v>43100</v>
      </c>
      <c r="AI5047" s="67" t="s">
        <v>43101</v>
      </c>
      <c r="AJ5047" s="67" t="s">
        <v>3945</v>
      </c>
    </row>
    <row r="5048" spans="1:36" x14ac:dyDescent="0.2">
      <c r="A5048" s="66" t="s">
        <v>3919</v>
      </c>
      <c r="B5048" s="67" t="s">
        <v>43102</v>
      </c>
      <c r="C5048" s="66" t="str">
        <f t="shared" si="78"/>
        <v>C.S. MUÑANI</v>
      </c>
      <c r="D5048" s="67" t="s">
        <v>4128</v>
      </c>
      <c r="E5048" s="66" t="s">
        <v>2544</v>
      </c>
      <c r="F5048" s="66" t="s">
        <v>2544</v>
      </c>
      <c r="G5048" s="66" t="s">
        <v>4763</v>
      </c>
      <c r="H5048" s="66" t="s">
        <v>4038</v>
      </c>
      <c r="I5048" s="66" t="s">
        <v>2545</v>
      </c>
      <c r="J5048" s="68" t="s">
        <v>186</v>
      </c>
      <c r="K5048" s="68" t="s">
        <v>189</v>
      </c>
      <c r="L5048" s="68" t="s">
        <v>2544</v>
      </c>
      <c r="M5048" s="66" t="s">
        <v>43103</v>
      </c>
      <c r="N5048" s="67" t="s">
        <v>4022</v>
      </c>
      <c r="O5048" s="67" t="s">
        <v>4040</v>
      </c>
      <c r="P5048" s="67" t="s">
        <v>4208</v>
      </c>
      <c r="Q5048" s="67" t="s">
        <v>186</v>
      </c>
      <c r="R5048" s="67" t="s">
        <v>189</v>
      </c>
      <c r="S5048" s="67" t="s">
        <v>2544</v>
      </c>
      <c r="T5048" s="67" t="s">
        <v>4041</v>
      </c>
      <c r="U5048" s="67" t="s">
        <v>4042</v>
      </c>
      <c r="V5048" s="67" t="s">
        <v>4765</v>
      </c>
      <c r="W5048" s="67" t="s">
        <v>3940</v>
      </c>
      <c r="X5048" s="67" t="s">
        <v>3934</v>
      </c>
      <c r="Y5048" s="67" t="s">
        <v>3945</v>
      </c>
      <c r="Z5048" s="67" t="s">
        <v>3970</v>
      </c>
      <c r="AA5048" s="67" t="s">
        <v>43104</v>
      </c>
      <c r="AB5048" s="67" t="s">
        <v>43105</v>
      </c>
      <c r="AC5048" s="67" t="s">
        <v>3939</v>
      </c>
      <c r="AD5048" s="67" t="s">
        <v>3940</v>
      </c>
      <c r="AE5048" s="67" t="s">
        <v>3941</v>
      </c>
      <c r="AF5048" s="67" t="s">
        <v>3940</v>
      </c>
      <c r="AG5048" s="67" t="s">
        <v>43106</v>
      </c>
      <c r="AH5048" s="67" t="s">
        <v>43107</v>
      </c>
      <c r="AI5048" s="67" t="s">
        <v>43108</v>
      </c>
      <c r="AJ5048" s="67" t="s">
        <v>3945</v>
      </c>
    </row>
    <row r="5049" spans="1:36" x14ac:dyDescent="0.2">
      <c r="A5049" s="66" t="s">
        <v>3919</v>
      </c>
      <c r="B5049" s="67" t="s">
        <v>43109</v>
      </c>
      <c r="C5049" s="66" t="str">
        <f t="shared" si="78"/>
        <v>P.S. PILARES</v>
      </c>
      <c r="D5049" s="67" t="s">
        <v>3921</v>
      </c>
      <c r="E5049" s="66" t="s">
        <v>43110</v>
      </c>
      <c r="F5049" s="66" t="s">
        <v>43110</v>
      </c>
      <c r="G5049" s="66" t="s">
        <v>3923</v>
      </c>
      <c r="H5049" s="66" t="s">
        <v>3924</v>
      </c>
      <c r="I5049" s="66" t="s">
        <v>555</v>
      </c>
      <c r="J5049" s="68" t="s">
        <v>196</v>
      </c>
      <c r="K5049" s="68" t="s">
        <v>311</v>
      </c>
      <c r="L5049" s="68" t="s">
        <v>554</v>
      </c>
      <c r="M5049" s="66" t="s">
        <v>43111</v>
      </c>
      <c r="N5049" s="67" t="s">
        <v>4145</v>
      </c>
      <c r="O5049" s="67" t="s">
        <v>4208</v>
      </c>
      <c r="P5049" s="67" t="s">
        <v>4008</v>
      </c>
      <c r="Q5049" s="67" t="s">
        <v>196</v>
      </c>
      <c r="R5049" s="67" t="s">
        <v>311</v>
      </c>
      <c r="S5049" s="67" t="s">
        <v>554</v>
      </c>
      <c r="T5049" s="67" t="s">
        <v>4147</v>
      </c>
      <c r="U5049" s="67" t="s">
        <v>4148</v>
      </c>
      <c r="V5049" s="67" t="s">
        <v>3932</v>
      </c>
      <c r="W5049" s="67" t="s">
        <v>4149</v>
      </c>
      <c r="X5049" s="67" t="s">
        <v>3934</v>
      </c>
      <c r="Y5049" s="67" t="s">
        <v>4150</v>
      </c>
      <c r="Z5049" s="67" t="s">
        <v>10010</v>
      </c>
      <c r="AA5049" s="67" t="s">
        <v>7959</v>
      </c>
      <c r="AB5049" s="67" t="s">
        <v>43112</v>
      </c>
      <c r="AC5049" s="67" t="s">
        <v>3939</v>
      </c>
      <c r="AD5049" s="67" t="s">
        <v>3940</v>
      </c>
      <c r="AE5049" s="67" t="s">
        <v>3941</v>
      </c>
      <c r="AF5049" s="67" t="s">
        <v>3940</v>
      </c>
      <c r="AG5049" s="67" t="s">
        <v>43113</v>
      </c>
      <c r="AH5049" s="67" t="s">
        <v>43114</v>
      </c>
      <c r="AI5049" s="67" t="s">
        <v>26400</v>
      </c>
      <c r="AJ5049" s="67" t="s">
        <v>3945</v>
      </c>
    </row>
    <row r="5050" spans="1:36" x14ac:dyDescent="0.2">
      <c r="A5050" s="66" t="s">
        <v>3919</v>
      </c>
      <c r="B5050" s="67" t="s">
        <v>43115</v>
      </c>
      <c r="C5050" s="66" t="str">
        <f t="shared" si="78"/>
        <v>P.S. 28 DE JULIO</v>
      </c>
      <c r="D5050" s="67" t="s">
        <v>3921</v>
      </c>
      <c r="E5050" s="66" t="s">
        <v>43116</v>
      </c>
      <c r="F5050" s="66" t="s">
        <v>43117</v>
      </c>
      <c r="G5050" s="66" t="s">
        <v>3923</v>
      </c>
      <c r="H5050" s="66" t="s">
        <v>3924</v>
      </c>
      <c r="I5050" s="66" t="s">
        <v>884</v>
      </c>
      <c r="J5050" s="68" t="s">
        <v>882</v>
      </c>
      <c r="K5050" s="68" t="s">
        <v>883</v>
      </c>
      <c r="L5050" s="68" t="s">
        <v>882</v>
      </c>
      <c r="M5050" s="66" t="s">
        <v>43118</v>
      </c>
      <c r="N5050" s="67" t="s">
        <v>5323</v>
      </c>
      <c r="O5050" s="67" t="s">
        <v>3951</v>
      </c>
      <c r="P5050" s="67" t="s">
        <v>3951</v>
      </c>
      <c r="Q5050" s="67" t="s">
        <v>882</v>
      </c>
      <c r="R5050" s="67" t="s">
        <v>882</v>
      </c>
      <c r="S5050" s="67" t="s">
        <v>882</v>
      </c>
      <c r="T5050" s="67" t="s">
        <v>6773</v>
      </c>
      <c r="U5050" s="67" t="s">
        <v>6774</v>
      </c>
      <c r="V5050" s="67" t="s">
        <v>3968</v>
      </c>
      <c r="W5050" s="67" t="s">
        <v>43119</v>
      </c>
      <c r="X5050" s="67" t="s">
        <v>3934</v>
      </c>
      <c r="Y5050" s="67" t="s">
        <v>3945</v>
      </c>
      <c r="Z5050" s="67" t="s">
        <v>6777</v>
      </c>
      <c r="AA5050" s="67" t="s">
        <v>43120</v>
      </c>
      <c r="AB5050" s="67" t="s">
        <v>43121</v>
      </c>
      <c r="AC5050" s="67" t="s">
        <v>3939</v>
      </c>
      <c r="AD5050" s="67" t="s">
        <v>3940</v>
      </c>
      <c r="AE5050" s="67" t="s">
        <v>3941</v>
      </c>
      <c r="AF5050" s="67" t="s">
        <v>3940</v>
      </c>
      <c r="AG5050" s="67" t="s">
        <v>43122</v>
      </c>
      <c r="AH5050" s="67" t="s">
        <v>43123</v>
      </c>
      <c r="AI5050" s="67" t="s">
        <v>19108</v>
      </c>
      <c r="AJ5050" s="67" t="s">
        <v>3945</v>
      </c>
    </row>
    <row r="5051" spans="1:36" x14ac:dyDescent="0.2">
      <c r="A5051" s="66" t="s">
        <v>3973</v>
      </c>
      <c r="B5051" s="67" t="s">
        <v>43124</v>
      </c>
      <c r="C5051" s="66" t="str">
        <f t="shared" si="78"/>
        <v>HOSPITAL HERMILIO VALDIZAN</v>
      </c>
      <c r="D5051" s="67" t="s">
        <v>4035</v>
      </c>
      <c r="E5051" s="66" t="s">
        <v>1452</v>
      </c>
      <c r="F5051" s="66" t="s">
        <v>11392</v>
      </c>
      <c r="G5051" s="66" t="s">
        <v>4776</v>
      </c>
      <c r="H5051" s="66" t="s">
        <v>4038</v>
      </c>
      <c r="I5051" s="66" t="s">
        <v>354</v>
      </c>
      <c r="J5051" s="68" t="s">
        <v>144</v>
      </c>
      <c r="K5051" s="68" t="s">
        <v>144</v>
      </c>
      <c r="L5051" s="68" t="s">
        <v>353</v>
      </c>
      <c r="M5051" s="66" t="s">
        <v>43125</v>
      </c>
      <c r="N5051" s="67" t="s">
        <v>4103</v>
      </c>
      <c r="O5051" s="67" t="s">
        <v>3951</v>
      </c>
      <c r="P5051" s="67" t="s">
        <v>3964</v>
      </c>
      <c r="Q5051" s="67" t="s">
        <v>5310</v>
      </c>
      <c r="R5051" s="67" t="s">
        <v>5311</v>
      </c>
      <c r="S5051" s="67" t="s">
        <v>3966</v>
      </c>
      <c r="T5051" s="67" t="s">
        <v>8163</v>
      </c>
      <c r="U5051" s="67" t="s">
        <v>11392</v>
      </c>
      <c r="V5051" s="67" t="s">
        <v>4780</v>
      </c>
      <c r="W5051" s="67" t="s">
        <v>43126</v>
      </c>
      <c r="X5051" s="67" t="s">
        <v>3934</v>
      </c>
      <c r="Y5051" s="67" t="s">
        <v>3945</v>
      </c>
      <c r="Z5051" s="67" t="s">
        <v>3970</v>
      </c>
      <c r="AA5051" s="67" t="s">
        <v>43127</v>
      </c>
      <c r="AB5051" s="67" t="s">
        <v>43128</v>
      </c>
      <c r="AC5051" s="67" t="s">
        <v>3939</v>
      </c>
      <c r="AD5051" s="67" t="s">
        <v>3940</v>
      </c>
      <c r="AE5051" s="67" t="s">
        <v>3941</v>
      </c>
      <c r="AF5051" s="67" t="s">
        <v>3940</v>
      </c>
      <c r="AG5051" s="67" t="s">
        <v>43129</v>
      </c>
      <c r="AH5051" s="67" t="s">
        <v>43130</v>
      </c>
      <c r="AI5051" s="67" t="s">
        <v>3945</v>
      </c>
      <c r="AJ5051" s="67" t="s">
        <v>11840</v>
      </c>
    </row>
    <row r="5052" spans="1:36" x14ac:dyDescent="0.2">
      <c r="A5052" s="66" t="s">
        <v>3919</v>
      </c>
      <c r="B5052" s="67" t="s">
        <v>43131</v>
      </c>
      <c r="C5052" s="66" t="str">
        <f t="shared" si="78"/>
        <v>P.S. HUACHUMAY</v>
      </c>
      <c r="D5052" s="67" t="s">
        <v>3921</v>
      </c>
      <c r="E5052" s="66" t="s">
        <v>43132</v>
      </c>
      <c r="F5052" s="66" t="s">
        <v>43132</v>
      </c>
      <c r="G5052" s="66" t="s">
        <v>3923</v>
      </c>
      <c r="H5052" s="66" t="s">
        <v>3924</v>
      </c>
      <c r="I5052" s="66" t="s">
        <v>392</v>
      </c>
      <c r="J5052" s="68" t="s">
        <v>297</v>
      </c>
      <c r="K5052" s="68" t="s">
        <v>390</v>
      </c>
      <c r="L5052" s="68" t="s">
        <v>391</v>
      </c>
      <c r="M5052" s="66" t="s">
        <v>43133</v>
      </c>
      <c r="N5052" s="67" t="s">
        <v>4311</v>
      </c>
      <c r="O5052" s="67" t="s">
        <v>4040</v>
      </c>
      <c r="P5052" s="67" t="s">
        <v>4008</v>
      </c>
      <c r="Q5052" s="67" t="s">
        <v>297</v>
      </c>
      <c r="R5052" s="67" t="s">
        <v>390</v>
      </c>
      <c r="S5052" s="67" t="s">
        <v>391</v>
      </c>
      <c r="T5052" s="67" t="s">
        <v>4314</v>
      </c>
      <c r="U5052" s="67" t="s">
        <v>4315</v>
      </c>
      <c r="V5052" s="67" t="s">
        <v>3932</v>
      </c>
      <c r="W5052" s="67" t="s">
        <v>3948</v>
      </c>
      <c r="X5052" s="67" t="s">
        <v>3934</v>
      </c>
      <c r="Y5052" s="67" t="s">
        <v>3945</v>
      </c>
      <c r="Z5052" s="67" t="s">
        <v>4317</v>
      </c>
      <c r="AA5052" s="67" t="s">
        <v>4318</v>
      </c>
      <c r="AB5052" s="67" t="s">
        <v>43134</v>
      </c>
      <c r="AC5052" s="67" t="s">
        <v>3939</v>
      </c>
      <c r="AD5052" s="67" t="s">
        <v>3940</v>
      </c>
      <c r="AE5052" s="67" t="s">
        <v>3941</v>
      </c>
      <c r="AF5052" s="67" t="s">
        <v>3940</v>
      </c>
      <c r="AG5052" s="67" t="s">
        <v>3945</v>
      </c>
      <c r="AH5052" s="67" t="s">
        <v>3945</v>
      </c>
      <c r="AI5052" s="67" t="s">
        <v>3945</v>
      </c>
      <c r="AJ5052" s="67" t="s">
        <v>3945</v>
      </c>
    </row>
    <row r="5053" spans="1:36" x14ac:dyDescent="0.2">
      <c r="A5053" s="66" t="s">
        <v>3919</v>
      </c>
      <c r="B5053" s="67" t="s">
        <v>43135</v>
      </c>
      <c r="C5053" s="66" t="str">
        <f t="shared" si="78"/>
        <v>P.S. HERCCA</v>
      </c>
      <c r="D5053" s="67" t="s">
        <v>3921</v>
      </c>
      <c r="E5053" s="66" t="s">
        <v>43136</v>
      </c>
      <c r="F5053" s="66" t="s">
        <v>43136</v>
      </c>
      <c r="G5053" s="66" t="s">
        <v>3923</v>
      </c>
      <c r="H5053" s="66" t="s">
        <v>3924</v>
      </c>
      <c r="I5053" s="66" t="s">
        <v>973</v>
      </c>
      <c r="J5053" s="68" t="s">
        <v>264</v>
      </c>
      <c r="K5053" s="68" t="s">
        <v>971</v>
      </c>
      <c r="L5053" s="68" t="s">
        <v>972</v>
      </c>
      <c r="M5053" s="66" t="s">
        <v>43137</v>
      </c>
      <c r="N5053" s="67" t="s">
        <v>4064</v>
      </c>
      <c r="O5053" s="67" t="s">
        <v>4023</v>
      </c>
      <c r="P5053" s="67" t="s">
        <v>4023</v>
      </c>
      <c r="Q5053" s="67" t="s">
        <v>264</v>
      </c>
      <c r="R5053" s="67" t="s">
        <v>4965</v>
      </c>
      <c r="S5053" s="67" t="s">
        <v>26553</v>
      </c>
      <c r="T5053" s="67" t="s">
        <v>4967</v>
      </c>
      <c r="U5053" s="67" t="s">
        <v>4968</v>
      </c>
      <c r="V5053" s="67" t="s">
        <v>3932</v>
      </c>
      <c r="W5053" s="67" t="s">
        <v>5442</v>
      </c>
      <c r="X5053" s="67" t="s">
        <v>3934</v>
      </c>
      <c r="Y5053" s="67" t="s">
        <v>4473</v>
      </c>
      <c r="Z5053" s="67" t="s">
        <v>38897</v>
      </c>
      <c r="AA5053" s="67" t="s">
        <v>4971</v>
      </c>
      <c r="AB5053" s="67" t="s">
        <v>43138</v>
      </c>
      <c r="AC5053" s="67" t="s">
        <v>3939</v>
      </c>
      <c r="AD5053" s="67" t="s">
        <v>3940</v>
      </c>
      <c r="AE5053" s="67" t="s">
        <v>3941</v>
      </c>
      <c r="AF5053" s="67" t="s">
        <v>3940</v>
      </c>
      <c r="AG5053" s="67" t="s">
        <v>43139</v>
      </c>
      <c r="AH5053" s="67" t="s">
        <v>43140</v>
      </c>
      <c r="AI5053" s="67" t="s">
        <v>42075</v>
      </c>
      <c r="AJ5053" s="67" t="s">
        <v>3945</v>
      </c>
    </row>
    <row r="5054" spans="1:36" x14ac:dyDescent="0.2">
      <c r="A5054" s="66" t="s">
        <v>3919</v>
      </c>
      <c r="B5054" s="67" t="s">
        <v>43141</v>
      </c>
      <c r="C5054" s="66" t="str">
        <f t="shared" si="78"/>
        <v>C.S. BELLAVISTA PERU COREA</v>
      </c>
      <c r="D5054" s="67" t="s">
        <v>4128</v>
      </c>
      <c r="E5054" s="66" t="s">
        <v>43142</v>
      </c>
      <c r="F5054" s="66" t="s">
        <v>43142</v>
      </c>
      <c r="G5054" s="66" t="s">
        <v>4763</v>
      </c>
      <c r="H5054" s="66" t="s">
        <v>4038</v>
      </c>
      <c r="I5054" s="66" t="s">
        <v>594</v>
      </c>
      <c r="J5054" s="68" t="s">
        <v>48</v>
      </c>
      <c r="K5054" s="68" t="s">
        <v>48</v>
      </c>
      <c r="L5054" s="68" t="s">
        <v>404</v>
      </c>
      <c r="M5054" s="66" t="s">
        <v>43143</v>
      </c>
      <c r="N5054" s="67" t="s">
        <v>4417</v>
      </c>
      <c r="O5054" s="67" t="s">
        <v>4040</v>
      </c>
      <c r="P5054" s="67" t="s">
        <v>4023</v>
      </c>
      <c r="Q5054" s="67" t="s">
        <v>48</v>
      </c>
      <c r="R5054" s="67" t="s">
        <v>4418</v>
      </c>
      <c r="S5054" s="67" t="s">
        <v>404</v>
      </c>
      <c r="T5054" s="67" t="s">
        <v>4419</v>
      </c>
      <c r="U5054" s="67" t="s">
        <v>4420</v>
      </c>
      <c r="V5054" s="67" t="s">
        <v>4765</v>
      </c>
      <c r="W5054" s="67" t="s">
        <v>43144</v>
      </c>
      <c r="X5054" s="67" t="s">
        <v>3934</v>
      </c>
      <c r="Y5054" s="67" t="s">
        <v>43145</v>
      </c>
      <c r="Z5054" s="67" t="s">
        <v>3970</v>
      </c>
      <c r="AA5054" s="67" t="s">
        <v>43146</v>
      </c>
      <c r="AB5054" s="67" t="s">
        <v>43147</v>
      </c>
      <c r="AC5054" s="67" t="s">
        <v>3939</v>
      </c>
      <c r="AD5054" s="67" t="s">
        <v>3940</v>
      </c>
      <c r="AE5054" s="67" t="s">
        <v>3941</v>
      </c>
      <c r="AF5054" s="67" t="s">
        <v>3940</v>
      </c>
      <c r="AG5054" s="67" t="s">
        <v>43148</v>
      </c>
      <c r="AH5054" s="67" t="s">
        <v>43149</v>
      </c>
      <c r="AI5054" s="67" t="s">
        <v>43150</v>
      </c>
      <c r="AJ5054" s="67" t="s">
        <v>4323</v>
      </c>
    </row>
    <row r="5055" spans="1:36" x14ac:dyDescent="0.2">
      <c r="A5055" s="66" t="s">
        <v>3919</v>
      </c>
      <c r="B5055" s="67" t="s">
        <v>43151</v>
      </c>
      <c r="C5055" s="66" t="str">
        <f t="shared" si="78"/>
        <v>P.S. CHITIBAMBA</v>
      </c>
      <c r="D5055" s="67" t="s">
        <v>3921</v>
      </c>
      <c r="E5055" s="66" t="s">
        <v>43152</v>
      </c>
      <c r="F5055" s="66" t="s">
        <v>43152</v>
      </c>
      <c r="G5055" s="66" t="s">
        <v>3923</v>
      </c>
      <c r="H5055" s="66" t="s">
        <v>3924</v>
      </c>
      <c r="I5055" s="66" t="s">
        <v>1708</v>
      </c>
      <c r="J5055" s="68" t="s">
        <v>264</v>
      </c>
      <c r="K5055" s="68" t="s">
        <v>617</v>
      </c>
      <c r="L5055" s="68" t="s">
        <v>1707</v>
      </c>
      <c r="M5055" s="66" t="s">
        <v>43153</v>
      </c>
      <c r="N5055" s="67" t="s">
        <v>4064</v>
      </c>
      <c r="O5055" s="67" t="s">
        <v>4023</v>
      </c>
      <c r="P5055" s="67" t="s">
        <v>3951</v>
      </c>
      <c r="Q5055" s="67" t="s">
        <v>264</v>
      </c>
      <c r="R5055" s="67" t="s">
        <v>4965</v>
      </c>
      <c r="S5055" s="67" t="s">
        <v>618</v>
      </c>
      <c r="T5055" s="67" t="s">
        <v>4967</v>
      </c>
      <c r="U5055" s="67" t="s">
        <v>4968</v>
      </c>
      <c r="V5055" s="67" t="s">
        <v>3932</v>
      </c>
      <c r="W5055" s="67" t="s">
        <v>43154</v>
      </c>
      <c r="X5055" s="67" t="s">
        <v>3934</v>
      </c>
      <c r="Y5055" s="67" t="s">
        <v>4473</v>
      </c>
      <c r="Z5055" s="67" t="s">
        <v>43155</v>
      </c>
      <c r="AA5055" s="67" t="s">
        <v>40687</v>
      </c>
      <c r="AB5055" s="67" t="s">
        <v>43156</v>
      </c>
      <c r="AC5055" s="67" t="s">
        <v>3939</v>
      </c>
      <c r="AD5055" s="67" t="s">
        <v>3940</v>
      </c>
      <c r="AE5055" s="67" t="s">
        <v>3941</v>
      </c>
      <c r="AF5055" s="67" t="s">
        <v>3940</v>
      </c>
      <c r="AG5055" s="67" t="s">
        <v>43157</v>
      </c>
      <c r="AH5055" s="67" t="s">
        <v>43158</v>
      </c>
      <c r="AI5055" s="67" t="s">
        <v>43159</v>
      </c>
      <c r="AJ5055" s="67" t="s">
        <v>3945</v>
      </c>
    </row>
    <row r="5056" spans="1:36" x14ac:dyDescent="0.2">
      <c r="A5056" s="66" t="s">
        <v>3919</v>
      </c>
      <c r="B5056" s="67" t="s">
        <v>43160</v>
      </c>
      <c r="C5056" s="66" t="str">
        <f t="shared" si="78"/>
        <v>C.S. ACAPULCO</v>
      </c>
      <c r="D5056" s="67" t="s">
        <v>4128</v>
      </c>
      <c r="E5056" s="66" t="s">
        <v>29316</v>
      </c>
      <c r="F5056" s="66" t="s">
        <v>43161</v>
      </c>
      <c r="G5056" s="66" t="s">
        <v>4763</v>
      </c>
      <c r="H5056" s="66" t="s">
        <v>4038</v>
      </c>
      <c r="I5056" s="66" t="s">
        <v>255</v>
      </c>
      <c r="J5056" s="68" t="s">
        <v>48</v>
      </c>
      <c r="K5056" s="68" t="s">
        <v>48</v>
      </c>
      <c r="L5056" s="68" t="s">
        <v>48</v>
      </c>
      <c r="M5056" s="66" t="s">
        <v>43162</v>
      </c>
      <c r="N5056" s="67" t="s">
        <v>4417</v>
      </c>
      <c r="O5056" s="67" t="s">
        <v>3951</v>
      </c>
      <c r="P5056" s="67" t="s">
        <v>4008</v>
      </c>
      <c r="Q5056" s="67" t="s">
        <v>48</v>
      </c>
      <c r="R5056" s="67" t="s">
        <v>7696</v>
      </c>
      <c r="S5056" s="67" t="s">
        <v>29316</v>
      </c>
      <c r="T5056" s="67" t="s">
        <v>4419</v>
      </c>
      <c r="U5056" s="67" t="s">
        <v>4420</v>
      </c>
      <c r="V5056" s="67" t="s">
        <v>4765</v>
      </c>
      <c r="W5056" s="67" t="s">
        <v>43163</v>
      </c>
      <c r="X5056" s="67" t="s">
        <v>3934</v>
      </c>
      <c r="Y5056" s="67" t="s">
        <v>43164</v>
      </c>
      <c r="Z5056" s="67" t="s">
        <v>3970</v>
      </c>
      <c r="AA5056" s="67" t="s">
        <v>43165</v>
      </c>
      <c r="AB5056" s="67" t="s">
        <v>43166</v>
      </c>
      <c r="AC5056" s="67" t="s">
        <v>3939</v>
      </c>
      <c r="AD5056" s="67" t="s">
        <v>3940</v>
      </c>
      <c r="AE5056" s="67" t="s">
        <v>3941</v>
      </c>
      <c r="AF5056" s="67" t="s">
        <v>3940</v>
      </c>
      <c r="AG5056" s="67" t="s">
        <v>43167</v>
      </c>
      <c r="AH5056" s="67" t="s">
        <v>43168</v>
      </c>
      <c r="AI5056" s="67" t="s">
        <v>43169</v>
      </c>
      <c r="AJ5056" s="67" t="s">
        <v>4102</v>
      </c>
    </row>
    <row r="5057" spans="1:36" x14ac:dyDescent="0.2">
      <c r="A5057" s="66" t="s">
        <v>3919</v>
      </c>
      <c r="B5057" s="67" t="s">
        <v>43170</v>
      </c>
      <c r="C5057" s="66" t="str">
        <f t="shared" si="78"/>
        <v>C.S. ACOLLA</v>
      </c>
      <c r="D5057" s="67" t="s">
        <v>4128</v>
      </c>
      <c r="E5057" s="66" t="s">
        <v>820</v>
      </c>
      <c r="F5057" s="66" t="s">
        <v>820</v>
      </c>
      <c r="G5057" s="66" t="s">
        <v>4129</v>
      </c>
      <c r="H5057" s="66" t="s">
        <v>3924</v>
      </c>
      <c r="I5057" s="66" t="s">
        <v>821</v>
      </c>
      <c r="J5057" s="68" t="s">
        <v>156</v>
      </c>
      <c r="K5057" s="68" t="s">
        <v>747</v>
      </c>
      <c r="L5057" s="68" t="s">
        <v>820</v>
      </c>
      <c r="M5057" s="66" t="s">
        <v>43171</v>
      </c>
      <c r="N5057" s="67" t="s">
        <v>3963</v>
      </c>
      <c r="O5057" s="67" t="s">
        <v>4040</v>
      </c>
      <c r="P5057" s="67" t="s">
        <v>4040</v>
      </c>
      <c r="Q5057" s="67" t="s">
        <v>156</v>
      </c>
      <c r="R5057" s="67" t="s">
        <v>747</v>
      </c>
      <c r="S5057" s="67" t="s">
        <v>6050</v>
      </c>
      <c r="T5057" s="67" t="s">
        <v>6051</v>
      </c>
      <c r="U5057" s="67" t="s">
        <v>6052</v>
      </c>
      <c r="V5057" s="67" t="s">
        <v>4135</v>
      </c>
      <c r="W5057" s="67" t="s">
        <v>43172</v>
      </c>
      <c r="X5057" s="67" t="s">
        <v>3934</v>
      </c>
      <c r="Y5057" s="67" t="s">
        <v>43173</v>
      </c>
      <c r="Z5057" s="67" t="s">
        <v>6086</v>
      </c>
      <c r="AA5057" s="67" t="s">
        <v>3954</v>
      </c>
      <c r="AB5057" s="67" t="s">
        <v>43174</v>
      </c>
      <c r="AC5057" s="67" t="s">
        <v>3939</v>
      </c>
      <c r="AD5057" s="67" t="s">
        <v>3940</v>
      </c>
      <c r="AE5057" s="67" t="s">
        <v>3941</v>
      </c>
      <c r="AF5057" s="67" t="s">
        <v>3940</v>
      </c>
      <c r="AG5057" s="67" t="s">
        <v>43175</v>
      </c>
      <c r="AH5057" s="67" t="s">
        <v>43176</v>
      </c>
      <c r="AI5057" s="67" t="s">
        <v>43177</v>
      </c>
      <c r="AJ5057" s="67" t="s">
        <v>3945</v>
      </c>
    </row>
    <row r="5058" spans="1:36" x14ac:dyDescent="0.2">
      <c r="A5058" s="66" t="s">
        <v>3919</v>
      </c>
      <c r="B5058" s="67" t="s">
        <v>43178</v>
      </c>
      <c r="C5058" s="66" t="str">
        <f t="shared" si="78"/>
        <v>C.S. COLAYA</v>
      </c>
      <c r="D5058" s="67" t="s">
        <v>4128</v>
      </c>
      <c r="E5058" s="66" t="s">
        <v>43179</v>
      </c>
      <c r="F5058" s="66" t="s">
        <v>43179</v>
      </c>
      <c r="G5058" s="66" t="s">
        <v>4129</v>
      </c>
      <c r="H5058" s="66" t="s">
        <v>3924</v>
      </c>
      <c r="I5058" s="66" t="s">
        <v>2957</v>
      </c>
      <c r="J5058" s="68" t="s">
        <v>242</v>
      </c>
      <c r="K5058" s="68" t="s">
        <v>242</v>
      </c>
      <c r="L5058" s="68" t="s">
        <v>751</v>
      </c>
      <c r="M5058" s="66" t="s">
        <v>43180</v>
      </c>
      <c r="N5058" s="67" t="s">
        <v>4288</v>
      </c>
      <c r="O5058" s="67" t="s">
        <v>3928</v>
      </c>
      <c r="P5058" s="67" t="s">
        <v>3950</v>
      </c>
      <c r="Q5058" s="67" t="s">
        <v>242</v>
      </c>
      <c r="R5058" s="67" t="s">
        <v>242</v>
      </c>
      <c r="S5058" s="67" t="s">
        <v>751</v>
      </c>
      <c r="T5058" s="67" t="s">
        <v>4289</v>
      </c>
      <c r="U5058" s="67" t="s">
        <v>4290</v>
      </c>
      <c r="V5058" s="67" t="s">
        <v>4135</v>
      </c>
      <c r="W5058" s="67" t="s">
        <v>43181</v>
      </c>
      <c r="X5058" s="67" t="s">
        <v>3934</v>
      </c>
      <c r="Y5058" s="67" t="s">
        <v>43182</v>
      </c>
      <c r="Z5058" s="67" t="s">
        <v>43183</v>
      </c>
      <c r="AA5058" s="67" t="s">
        <v>12289</v>
      </c>
      <c r="AB5058" s="67" t="s">
        <v>43184</v>
      </c>
      <c r="AC5058" s="67" t="s">
        <v>3939</v>
      </c>
      <c r="AD5058" s="67" t="s">
        <v>3940</v>
      </c>
      <c r="AE5058" s="67" t="s">
        <v>3941</v>
      </c>
      <c r="AF5058" s="67" t="s">
        <v>3940</v>
      </c>
      <c r="AG5058" s="67" t="s">
        <v>43185</v>
      </c>
      <c r="AH5058" s="67" t="s">
        <v>43186</v>
      </c>
      <c r="AI5058" s="67" t="s">
        <v>43187</v>
      </c>
      <c r="AJ5058" s="67" t="s">
        <v>3945</v>
      </c>
    </row>
    <row r="5059" spans="1:36" x14ac:dyDescent="0.2">
      <c r="A5059" s="66" t="s">
        <v>3919</v>
      </c>
      <c r="B5059" s="67" t="s">
        <v>43188</v>
      </c>
      <c r="C5059" s="66" t="str">
        <f t="shared" ref="C5059:C5122" si="79">CONCATENATE(D5059,E5059)</f>
        <v>P.S. LOS SANCHEZ</v>
      </c>
      <c r="D5059" s="67" t="s">
        <v>3921</v>
      </c>
      <c r="E5059" s="66" t="s">
        <v>43189</v>
      </c>
      <c r="F5059" s="66" t="s">
        <v>43189</v>
      </c>
      <c r="G5059" s="66" t="s">
        <v>3923</v>
      </c>
      <c r="H5059" s="66" t="s">
        <v>3924</v>
      </c>
      <c r="I5059" s="66" t="s">
        <v>1462</v>
      </c>
      <c r="J5059" s="68" t="s">
        <v>242</v>
      </c>
      <c r="K5059" s="68" t="s">
        <v>242</v>
      </c>
      <c r="L5059" s="68" t="s">
        <v>1461</v>
      </c>
      <c r="M5059" s="66" t="s">
        <v>43190</v>
      </c>
      <c r="N5059" s="67" t="s">
        <v>4288</v>
      </c>
      <c r="O5059" s="67" t="s">
        <v>3928</v>
      </c>
      <c r="P5059" s="67" t="s">
        <v>4208</v>
      </c>
      <c r="Q5059" s="67" t="s">
        <v>242</v>
      </c>
      <c r="R5059" s="67" t="s">
        <v>242</v>
      </c>
      <c r="S5059" s="67" t="s">
        <v>1461</v>
      </c>
      <c r="T5059" s="67" t="s">
        <v>4289</v>
      </c>
      <c r="U5059" s="67" t="s">
        <v>4290</v>
      </c>
      <c r="V5059" s="67" t="s">
        <v>3932</v>
      </c>
      <c r="W5059" s="67" t="s">
        <v>43191</v>
      </c>
      <c r="X5059" s="67" t="s">
        <v>3934</v>
      </c>
      <c r="Y5059" s="67" t="s">
        <v>43192</v>
      </c>
      <c r="Z5059" s="67" t="s">
        <v>40558</v>
      </c>
      <c r="AA5059" s="67" t="s">
        <v>43193</v>
      </c>
      <c r="AB5059" s="67" t="s">
        <v>43194</v>
      </c>
      <c r="AC5059" s="67" t="s">
        <v>3939</v>
      </c>
      <c r="AD5059" s="67" t="s">
        <v>3940</v>
      </c>
      <c r="AE5059" s="67" t="s">
        <v>3941</v>
      </c>
      <c r="AF5059" s="67" t="s">
        <v>3940</v>
      </c>
      <c r="AG5059" s="67" t="s">
        <v>43195</v>
      </c>
      <c r="AH5059" s="67" t="s">
        <v>43196</v>
      </c>
      <c r="AI5059" s="67" t="s">
        <v>27979</v>
      </c>
      <c r="AJ5059" s="67" t="s">
        <v>3945</v>
      </c>
    </row>
    <row r="5060" spans="1:36" x14ac:dyDescent="0.2">
      <c r="A5060" s="66" t="s">
        <v>3919</v>
      </c>
      <c r="B5060" s="67" t="s">
        <v>43197</v>
      </c>
      <c r="C5060" s="66" t="str">
        <f t="shared" si="79"/>
        <v>P.S. NINABAMBA</v>
      </c>
      <c r="D5060" s="67" t="s">
        <v>3921</v>
      </c>
      <c r="E5060" s="66" t="s">
        <v>2233</v>
      </c>
      <c r="F5060" s="66" t="s">
        <v>2233</v>
      </c>
      <c r="G5060" s="66" t="s">
        <v>3923</v>
      </c>
      <c r="H5060" s="66" t="s">
        <v>3924</v>
      </c>
      <c r="I5060" s="66" t="s">
        <v>634</v>
      </c>
      <c r="J5060" s="68" t="s">
        <v>273</v>
      </c>
      <c r="K5060" s="68" t="s">
        <v>633</v>
      </c>
      <c r="L5060" s="68" t="s">
        <v>324</v>
      </c>
      <c r="M5060" s="66" t="s">
        <v>43198</v>
      </c>
      <c r="N5060" s="67" t="s">
        <v>4848</v>
      </c>
      <c r="O5060" s="67" t="s">
        <v>3928</v>
      </c>
      <c r="P5060" s="67" t="s">
        <v>4008</v>
      </c>
      <c r="Q5060" s="67" t="s">
        <v>273</v>
      </c>
      <c r="R5060" s="67" t="s">
        <v>324</v>
      </c>
      <c r="S5060" s="67" t="s">
        <v>2233</v>
      </c>
      <c r="T5060" s="67" t="s">
        <v>6905</v>
      </c>
      <c r="U5060" s="67" t="s">
        <v>6906</v>
      </c>
      <c r="V5060" s="67" t="s">
        <v>3932</v>
      </c>
      <c r="W5060" s="67" t="s">
        <v>3969</v>
      </c>
      <c r="X5060" s="67" t="s">
        <v>3934</v>
      </c>
      <c r="Y5060" s="67" t="s">
        <v>6907</v>
      </c>
      <c r="Z5060" s="67" t="s">
        <v>8570</v>
      </c>
      <c r="AA5060" s="67" t="s">
        <v>5670</v>
      </c>
      <c r="AB5060" s="67" t="s">
        <v>43199</v>
      </c>
      <c r="AC5060" s="67" t="s">
        <v>3939</v>
      </c>
      <c r="AD5060" s="67" t="s">
        <v>3940</v>
      </c>
      <c r="AE5060" s="67" t="s">
        <v>3941</v>
      </c>
      <c r="AF5060" s="67" t="s">
        <v>3940</v>
      </c>
      <c r="AG5060" s="67" t="s">
        <v>43200</v>
      </c>
      <c r="AH5060" s="67" t="s">
        <v>43201</v>
      </c>
      <c r="AI5060" s="67" t="s">
        <v>43202</v>
      </c>
      <c r="AJ5060" s="67" t="s">
        <v>3945</v>
      </c>
    </row>
    <row r="5061" spans="1:36" x14ac:dyDescent="0.2">
      <c r="A5061" s="66" t="s">
        <v>3919</v>
      </c>
      <c r="B5061" s="67" t="s">
        <v>43203</v>
      </c>
      <c r="C5061" s="66" t="str">
        <f t="shared" si="79"/>
        <v>P.S. PUESTO DE ESCALERA</v>
      </c>
      <c r="D5061" s="67" t="s">
        <v>3921</v>
      </c>
      <c r="E5061" s="66" t="s">
        <v>43204</v>
      </c>
      <c r="F5061" s="66" t="s">
        <v>43204</v>
      </c>
      <c r="G5061" s="66" t="s">
        <v>3923</v>
      </c>
      <c r="H5061" s="66" t="s">
        <v>3924</v>
      </c>
      <c r="I5061" s="66" t="s">
        <v>908</v>
      </c>
      <c r="J5061" s="68" t="s">
        <v>186</v>
      </c>
      <c r="K5061" s="68" t="s">
        <v>762</v>
      </c>
      <c r="L5061" s="68" t="s">
        <v>907</v>
      </c>
      <c r="M5061" s="66" t="s">
        <v>43205</v>
      </c>
      <c r="N5061" s="67" t="s">
        <v>4022</v>
      </c>
      <c r="O5061" s="67" t="s">
        <v>4008</v>
      </c>
      <c r="P5061" s="67" t="s">
        <v>4040</v>
      </c>
      <c r="Q5061" s="67" t="s">
        <v>186</v>
      </c>
      <c r="R5061" s="67" t="s">
        <v>2151</v>
      </c>
      <c r="S5061" s="67" t="s">
        <v>907</v>
      </c>
      <c r="T5061" s="67" t="s">
        <v>6848</v>
      </c>
      <c r="U5061" s="67" t="s">
        <v>6849</v>
      </c>
      <c r="V5061" s="67" t="s">
        <v>3968</v>
      </c>
      <c r="W5061" s="67" t="s">
        <v>3940</v>
      </c>
      <c r="X5061" s="67" t="s">
        <v>3934</v>
      </c>
      <c r="Y5061" s="67" t="s">
        <v>9847</v>
      </c>
      <c r="Z5061" s="67" t="s">
        <v>4257</v>
      </c>
      <c r="AA5061" s="67" t="s">
        <v>43206</v>
      </c>
      <c r="AB5061" s="67" t="s">
        <v>43207</v>
      </c>
      <c r="AC5061" s="67" t="s">
        <v>3939</v>
      </c>
      <c r="AD5061" s="67" t="s">
        <v>3940</v>
      </c>
      <c r="AE5061" s="67" t="s">
        <v>3941</v>
      </c>
      <c r="AF5061" s="67" t="s">
        <v>3940</v>
      </c>
      <c r="AG5061" s="67" t="s">
        <v>43208</v>
      </c>
      <c r="AH5061" s="67" t="s">
        <v>43209</v>
      </c>
      <c r="AI5061" s="67" t="s">
        <v>43210</v>
      </c>
      <c r="AJ5061" s="67" t="s">
        <v>3945</v>
      </c>
    </row>
    <row r="5062" spans="1:36" x14ac:dyDescent="0.2">
      <c r="A5062" s="66" t="s">
        <v>3919</v>
      </c>
      <c r="B5062" s="67" t="s">
        <v>43211</v>
      </c>
      <c r="C5062" s="66" t="str">
        <f t="shared" si="79"/>
        <v>P.S. HUATTA</v>
      </c>
      <c r="D5062" s="67" t="s">
        <v>3921</v>
      </c>
      <c r="E5062" s="66" t="s">
        <v>43212</v>
      </c>
      <c r="F5062" s="66" t="s">
        <v>43212</v>
      </c>
      <c r="G5062" s="66" t="s">
        <v>3923</v>
      </c>
      <c r="H5062" s="66" t="s">
        <v>3924</v>
      </c>
      <c r="I5062" s="66" t="s">
        <v>3144</v>
      </c>
      <c r="J5062" s="68" t="s">
        <v>186</v>
      </c>
      <c r="K5062" s="68" t="s">
        <v>186</v>
      </c>
      <c r="L5062" s="68" t="s">
        <v>1130</v>
      </c>
      <c r="M5062" s="66" t="s">
        <v>43213</v>
      </c>
      <c r="N5062" s="67" t="s">
        <v>4022</v>
      </c>
      <c r="O5062" s="67" t="s">
        <v>3951</v>
      </c>
      <c r="P5062" s="67" t="s">
        <v>4146</v>
      </c>
      <c r="Q5062" s="67" t="s">
        <v>186</v>
      </c>
      <c r="R5062" s="67" t="s">
        <v>186</v>
      </c>
      <c r="S5062" s="67" t="s">
        <v>7117</v>
      </c>
      <c r="T5062" s="67" t="s">
        <v>4264</v>
      </c>
      <c r="U5062" s="67" t="s">
        <v>4265</v>
      </c>
      <c r="V5062" s="67" t="s">
        <v>3968</v>
      </c>
      <c r="W5062" s="67" t="s">
        <v>3940</v>
      </c>
      <c r="X5062" s="67" t="s">
        <v>3934</v>
      </c>
      <c r="Y5062" s="67" t="s">
        <v>3945</v>
      </c>
      <c r="Z5062" s="67" t="s">
        <v>4526</v>
      </c>
      <c r="AA5062" s="67" t="s">
        <v>14269</v>
      </c>
      <c r="AB5062" s="67" t="s">
        <v>43214</v>
      </c>
      <c r="AC5062" s="67" t="s">
        <v>3939</v>
      </c>
      <c r="AD5062" s="67" t="s">
        <v>3940</v>
      </c>
      <c r="AE5062" s="67" t="s">
        <v>3941</v>
      </c>
      <c r="AF5062" s="67" t="s">
        <v>3940</v>
      </c>
      <c r="AG5062" s="67" t="s">
        <v>43215</v>
      </c>
      <c r="AH5062" s="67" t="s">
        <v>43216</v>
      </c>
      <c r="AI5062" s="67" t="s">
        <v>43217</v>
      </c>
      <c r="AJ5062" s="67" t="s">
        <v>3945</v>
      </c>
    </row>
    <row r="5063" spans="1:36" x14ac:dyDescent="0.2">
      <c r="A5063" s="66" t="s">
        <v>3919</v>
      </c>
      <c r="B5063" s="67" t="s">
        <v>43218</v>
      </c>
      <c r="C5063" s="66" t="str">
        <f t="shared" si="79"/>
        <v>P.S. PUEBLO NUEVO DE YAMON</v>
      </c>
      <c r="D5063" s="67" t="s">
        <v>3921</v>
      </c>
      <c r="E5063" s="66" t="s">
        <v>43219</v>
      </c>
      <c r="F5063" s="66" t="s">
        <v>43219</v>
      </c>
      <c r="G5063" s="66" t="s">
        <v>3923</v>
      </c>
      <c r="H5063" s="66" t="s">
        <v>3924</v>
      </c>
      <c r="I5063" s="66" t="s">
        <v>571</v>
      </c>
      <c r="J5063" s="68" t="s">
        <v>159</v>
      </c>
      <c r="K5063" s="68" t="s">
        <v>542</v>
      </c>
      <c r="L5063" s="68" t="s">
        <v>570</v>
      </c>
      <c r="M5063" s="66" t="s">
        <v>43220</v>
      </c>
      <c r="N5063" s="67" t="s">
        <v>4131</v>
      </c>
      <c r="O5063" s="67" t="s">
        <v>3928</v>
      </c>
      <c r="P5063" s="67" t="s">
        <v>4146</v>
      </c>
      <c r="Q5063" s="67" t="s">
        <v>159</v>
      </c>
      <c r="R5063" s="67" t="s">
        <v>542</v>
      </c>
      <c r="S5063" s="67" t="s">
        <v>1630</v>
      </c>
      <c r="T5063" s="67" t="s">
        <v>5028</v>
      </c>
      <c r="U5063" s="67" t="s">
        <v>5029</v>
      </c>
      <c r="V5063" s="67" t="s">
        <v>3932</v>
      </c>
      <c r="W5063" s="67" t="s">
        <v>5030</v>
      </c>
      <c r="X5063" s="67" t="s">
        <v>3934</v>
      </c>
      <c r="Y5063" s="67" t="s">
        <v>3945</v>
      </c>
      <c r="Z5063" s="67" t="s">
        <v>3936</v>
      </c>
      <c r="AA5063" s="67" t="s">
        <v>43221</v>
      </c>
      <c r="AB5063" s="67" t="s">
        <v>43222</v>
      </c>
      <c r="AC5063" s="67" t="s">
        <v>3939</v>
      </c>
      <c r="AD5063" s="67" t="s">
        <v>3940</v>
      </c>
      <c r="AE5063" s="67" t="s">
        <v>3941</v>
      </c>
      <c r="AF5063" s="67" t="s">
        <v>3940</v>
      </c>
      <c r="AG5063" s="67" t="s">
        <v>43223</v>
      </c>
      <c r="AH5063" s="67" t="s">
        <v>43224</v>
      </c>
      <c r="AI5063" s="67" t="s">
        <v>43225</v>
      </c>
      <c r="AJ5063" s="67" t="s">
        <v>3945</v>
      </c>
    </row>
    <row r="5064" spans="1:36" x14ac:dyDescent="0.2">
      <c r="A5064" s="66" t="s">
        <v>3919</v>
      </c>
      <c r="B5064" s="67" t="s">
        <v>43226</v>
      </c>
      <c r="C5064" s="66" t="str">
        <f t="shared" si="79"/>
        <v>P.S. SAN PEDRO DE HUAYLLATA</v>
      </c>
      <c r="D5064" s="67" t="s">
        <v>3921</v>
      </c>
      <c r="E5064" s="66" t="s">
        <v>43227</v>
      </c>
      <c r="F5064" s="66" t="s">
        <v>43227</v>
      </c>
      <c r="G5064" s="66" t="s">
        <v>3923</v>
      </c>
      <c r="H5064" s="66" t="s">
        <v>3924</v>
      </c>
      <c r="I5064" s="66" t="s">
        <v>2348</v>
      </c>
      <c r="J5064" s="68" t="s">
        <v>186</v>
      </c>
      <c r="K5064" s="68" t="s">
        <v>284</v>
      </c>
      <c r="L5064" s="68" t="s">
        <v>2347</v>
      </c>
      <c r="M5064" s="66" t="s">
        <v>43228</v>
      </c>
      <c r="N5064" s="67" t="s">
        <v>4022</v>
      </c>
      <c r="O5064" s="67" t="s">
        <v>4146</v>
      </c>
      <c r="P5064" s="67" t="s">
        <v>4023</v>
      </c>
      <c r="Q5064" s="67" t="s">
        <v>186</v>
      </c>
      <c r="R5064" s="67" t="s">
        <v>4254</v>
      </c>
      <c r="S5064" s="67" t="s">
        <v>2347</v>
      </c>
      <c r="T5064" s="67" t="s">
        <v>4255</v>
      </c>
      <c r="U5064" s="67" t="s">
        <v>4256</v>
      </c>
      <c r="V5064" s="67" t="s">
        <v>3932</v>
      </c>
      <c r="W5064" s="67" t="s">
        <v>3940</v>
      </c>
      <c r="X5064" s="67" t="s">
        <v>3934</v>
      </c>
      <c r="Y5064" s="67" t="s">
        <v>3945</v>
      </c>
      <c r="Z5064" s="67" t="s">
        <v>7259</v>
      </c>
      <c r="AA5064" s="67" t="s">
        <v>43229</v>
      </c>
      <c r="AB5064" s="67" t="s">
        <v>43230</v>
      </c>
      <c r="AC5064" s="67" t="s">
        <v>3939</v>
      </c>
      <c r="AD5064" s="67" t="s">
        <v>3940</v>
      </c>
      <c r="AE5064" s="67" t="s">
        <v>3941</v>
      </c>
      <c r="AF5064" s="67" t="s">
        <v>3940</v>
      </c>
      <c r="AG5064" s="67" t="s">
        <v>43231</v>
      </c>
      <c r="AH5064" s="67" t="s">
        <v>43232</v>
      </c>
      <c r="AI5064" s="67" t="s">
        <v>43233</v>
      </c>
      <c r="AJ5064" s="67" t="s">
        <v>3945</v>
      </c>
    </row>
    <row r="5065" spans="1:36" x14ac:dyDescent="0.2">
      <c r="A5065" s="66" t="s">
        <v>3919</v>
      </c>
      <c r="B5065" s="67" t="s">
        <v>43234</v>
      </c>
      <c r="C5065" s="66" t="str">
        <f t="shared" si="79"/>
        <v>C.S. SAN JUAN DE LACAMACA</v>
      </c>
      <c r="D5065" s="67" t="s">
        <v>4128</v>
      </c>
      <c r="E5065" s="66" t="s">
        <v>43235</v>
      </c>
      <c r="F5065" s="66" t="s">
        <v>43235</v>
      </c>
      <c r="G5065" s="66" t="s">
        <v>4129</v>
      </c>
      <c r="H5065" s="66" t="s">
        <v>3924</v>
      </c>
      <c r="I5065" s="66" t="s">
        <v>308</v>
      </c>
      <c r="J5065" s="68" t="s">
        <v>147</v>
      </c>
      <c r="K5065" s="68" t="s">
        <v>306</v>
      </c>
      <c r="L5065" s="68" t="s">
        <v>307</v>
      </c>
      <c r="M5065" s="66" t="s">
        <v>43236</v>
      </c>
      <c r="N5065" s="67" t="s">
        <v>3926</v>
      </c>
      <c r="O5065" s="67" t="s">
        <v>4064</v>
      </c>
      <c r="P5065" s="67" t="s">
        <v>4023</v>
      </c>
      <c r="Q5065" s="67" t="s">
        <v>147</v>
      </c>
      <c r="R5065" s="67" t="s">
        <v>307</v>
      </c>
      <c r="S5065" s="67" t="s">
        <v>1972</v>
      </c>
      <c r="T5065" s="67" t="s">
        <v>5451</v>
      </c>
      <c r="U5065" s="67" t="s">
        <v>5452</v>
      </c>
      <c r="V5065" s="67" t="s">
        <v>4135</v>
      </c>
      <c r="W5065" s="67" t="s">
        <v>43237</v>
      </c>
      <c r="X5065" s="67" t="s">
        <v>3934</v>
      </c>
      <c r="Y5065" s="67" t="s">
        <v>3945</v>
      </c>
      <c r="Z5065" s="67" t="s">
        <v>3936</v>
      </c>
      <c r="AA5065" s="67" t="s">
        <v>43238</v>
      </c>
      <c r="AB5065" s="67" t="s">
        <v>43239</v>
      </c>
      <c r="AC5065" s="67" t="s">
        <v>3939</v>
      </c>
      <c r="AD5065" s="67" t="s">
        <v>3940</v>
      </c>
      <c r="AE5065" s="67" t="s">
        <v>3941</v>
      </c>
      <c r="AF5065" s="67" t="s">
        <v>3940</v>
      </c>
      <c r="AG5065" s="67" t="s">
        <v>43240</v>
      </c>
      <c r="AH5065" s="67" t="s">
        <v>43241</v>
      </c>
      <c r="AI5065" s="67" t="s">
        <v>43242</v>
      </c>
      <c r="AJ5065" s="67" t="s">
        <v>3945</v>
      </c>
    </row>
    <row r="5066" spans="1:36" x14ac:dyDescent="0.2">
      <c r="A5066" s="66" t="s">
        <v>3919</v>
      </c>
      <c r="B5066" s="67" t="s">
        <v>43243</v>
      </c>
      <c r="C5066" s="66" t="str">
        <f t="shared" si="79"/>
        <v>C.S. VILQUECHICO</v>
      </c>
      <c r="D5066" s="67" t="s">
        <v>4128</v>
      </c>
      <c r="E5066" s="66" t="s">
        <v>12969</v>
      </c>
      <c r="F5066" s="66" t="s">
        <v>12969</v>
      </c>
      <c r="G5066" s="66" t="s">
        <v>4763</v>
      </c>
      <c r="H5066" s="66" t="s">
        <v>4038</v>
      </c>
      <c r="I5066" s="66" t="s">
        <v>1697</v>
      </c>
      <c r="J5066" s="68" t="s">
        <v>186</v>
      </c>
      <c r="K5066" s="68" t="s">
        <v>496</v>
      </c>
      <c r="L5066" s="68" t="s">
        <v>1696</v>
      </c>
      <c r="M5066" s="66" t="s">
        <v>12969</v>
      </c>
      <c r="N5066" s="67" t="s">
        <v>4022</v>
      </c>
      <c r="O5066" s="67" t="s">
        <v>3950</v>
      </c>
      <c r="P5066" s="67" t="s">
        <v>4040</v>
      </c>
      <c r="Q5066" s="67" t="s">
        <v>186</v>
      </c>
      <c r="R5066" s="67" t="s">
        <v>496</v>
      </c>
      <c r="S5066" s="67" t="s">
        <v>12969</v>
      </c>
      <c r="T5066" s="67" t="s">
        <v>4054</v>
      </c>
      <c r="U5066" s="67" t="s">
        <v>4055</v>
      </c>
      <c r="V5066" s="67" t="s">
        <v>4765</v>
      </c>
      <c r="W5066" s="67" t="s">
        <v>3940</v>
      </c>
      <c r="X5066" s="67" t="s">
        <v>3934</v>
      </c>
      <c r="Y5066" s="67" t="s">
        <v>3945</v>
      </c>
      <c r="Z5066" s="67" t="s">
        <v>4767</v>
      </c>
      <c r="AA5066" s="67" t="s">
        <v>7998</v>
      </c>
      <c r="AB5066" s="67" t="s">
        <v>43244</v>
      </c>
      <c r="AC5066" s="67" t="s">
        <v>3939</v>
      </c>
      <c r="AD5066" s="67" t="s">
        <v>3940</v>
      </c>
      <c r="AE5066" s="67" t="s">
        <v>3941</v>
      </c>
      <c r="AF5066" s="67" t="s">
        <v>3940</v>
      </c>
      <c r="AG5066" s="67" t="s">
        <v>43245</v>
      </c>
      <c r="AH5066" s="67" t="s">
        <v>43246</v>
      </c>
      <c r="AI5066" s="67" t="s">
        <v>43247</v>
      </c>
      <c r="AJ5066" s="67" t="s">
        <v>3945</v>
      </c>
    </row>
    <row r="5067" spans="1:36" x14ac:dyDescent="0.2">
      <c r="A5067" s="66" t="s">
        <v>3919</v>
      </c>
      <c r="B5067" s="67" t="s">
        <v>43248</v>
      </c>
      <c r="C5067" s="66" t="str">
        <f t="shared" si="79"/>
        <v>P.S. MACUYA</v>
      </c>
      <c r="D5067" s="67" t="s">
        <v>3921</v>
      </c>
      <c r="E5067" s="66" t="s">
        <v>43249</v>
      </c>
      <c r="F5067" s="66" t="s">
        <v>43249</v>
      </c>
      <c r="G5067" s="66" t="s">
        <v>3923</v>
      </c>
      <c r="H5067" s="66" t="s">
        <v>3924</v>
      </c>
      <c r="I5067" s="66" t="s">
        <v>1223</v>
      </c>
      <c r="J5067" s="68" t="s">
        <v>297</v>
      </c>
      <c r="K5067" s="68" t="s">
        <v>1221</v>
      </c>
      <c r="L5067" s="68" t="s">
        <v>1222</v>
      </c>
      <c r="M5067" s="66" t="s">
        <v>43250</v>
      </c>
      <c r="N5067" s="67" t="s">
        <v>4311</v>
      </c>
      <c r="O5067" s="67" t="s">
        <v>4146</v>
      </c>
      <c r="P5067" s="67" t="s">
        <v>4208</v>
      </c>
      <c r="Q5067" s="67" t="s">
        <v>297</v>
      </c>
      <c r="R5067" s="67" t="s">
        <v>8938</v>
      </c>
      <c r="S5067" s="67" t="s">
        <v>1222</v>
      </c>
      <c r="T5067" s="67" t="s">
        <v>4314</v>
      </c>
      <c r="U5067" s="67" t="s">
        <v>4315</v>
      </c>
      <c r="V5067" s="67" t="s">
        <v>3932</v>
      </c>
      <c r="W5067" s="67" t="s">
        <v>43251</v>
      </c>
      <c r="X5067" s="67" t="s">
        <v>3934</v>
      </c>
      <c r="Y5067" s="67" t="s">
        <v>4316</v>
      </c>
      <c r="Z5067" s="67" t="s">
        <v>4317</v>
      </c>
      <c r="AA5067" s="67" t="s">
        <v>43252</v>
      </c>
      <c r="AB5067" s="67" t="s">
        <v>43253</v>
      </c>
      <c r="AC5067" s="67" t="s">
        <v>3939</v>
      </c>
      <c r="AD5067" s="67" t="s">
        <v>3940</v>
      </c>
      <c r="AE5067" s="67" t="s">
        <v>3941</v>
      </c>
      <c r="AF5067" s="67" t="s">
        <v>3940</v>
      </c>
      <c r="AG5067" s="67" t="s">
        <v>43254</v>
      </c>
      <c r="AH5067" s="67" t="s">
        <v>43255</v>
      </c>
      <c r="AI5067" s="67" t="s">
        <v>43256</v>
      </c>
      <c r="AJ5067" s="67" t="s">
        <v>3945</v>
      </c>
    </row>
    <row r="5068" spans="1:36" x14ac:dyDescent="0.2">
      <c r="A5068" s="66" t="s">
        <v>3919</v>
      </c>
      <c r="B5068" s="67" t="s">
        <v>43257</v>
      </c>
      <c r="C5068" s="66" t="str">
        <f t="shared" si="79"/>
        <v>C.S. ALTO ILO</v>
      </c>
      <c r="D5068" s="67" t="s">
        <v>4128</v>
      </c>
      <c r="E5068" s="66" t="s">
        <v>43258</v>
      </c>
      <c r="F5068" s="66" t="s">
        <v>43259</v>
      </c>
      <c r="G5068" s="66" t="s">
        <v>4129</v>
      </c>
      <c r="H5068" s="66" t="s">
        <v>3924</v>
      </c>
      <c r="I5068" s="66" t="s">
        <v>902</v>
      </c>
      <c r="J5068" s="68" t="s">
        <v>882</v>
      </c>
      <c r="K5068" s="68" t="s">
        <v>901</v>
      </c>
      <c r="L5068" s="68" t="s">
        <v>901</v>
      </c>
      <c r="M5068" s="66" t="s">
        <v>43260</v>
      </c>
      <c r="N5068" s="67" t="s">
        <v>5323</v>
      </c>
      <c r="O5068" s="67" t="s">
        <v>4040</v>
      </c>
      <c r="P5068" s="67" t="s">
        <v>3951</v>
      </c>
      <c r="Q5068" s="67" t="s">
        <v>882</v>
      </c>
      <c r="R5068" s="67" t="s">
        <v>901</v>
      </c>
      <c r="S5068" s="67" t="s">
        <v>901</v>
      </c>
      <c r="T5068" s="67" t="s">
        <v>13277</v>
      </c>
      <c r="U5068" s="67" t="s">
        <v>13278</v>
      </c>
      <c r="V5068" s="67" t="s">
        <v>4135</v>
      </c>
      <c r="W5068" s="67" t="s">
        <v>43261</v>
      </c>
      <c r="X5068" s="67" t="s">
        <v>3934</v>
      </c>
      <c r="Y5068" s="67" t="s">
        <v>6776</v>
      </c>
      <c r="Z5068" s="67" t="s">
        <v>6777</v>
      </c>
      <c r="AA5068" s="67" t="s">
        <v>9066</v>
      </c>
      <c r="AB5068" s="67" t="s">
        <v>43262</v>
      </c>
      <c r="AC5068" s="67" t="s">
        <v>3939</v>
      </c>
      <c r="AD5068" s="67" t="s">
        <v>3940</v>
      </c>
      <c r="AE5068" s="67" t="s">
        <v>3941</v>
      </c>
      <c r="AF5068" s="67" t="s">
        <v>3940</v>
      </c>
      <c r="AG5068" s="67" t="s">
        <v>43263</v>
      </c>
      <c r="AH5068" s="67" t="s">
        <v>43264</v>
      </c>
      <c r="AI5068" s="67" t="s">
        <v>6311</v>
      </c>
      <c r="AJ5068" s="67" t="s">
        <v>3945</v>
      </c>
    </row>
    <row r="5069" spans="1:36" x14ac:dyDescent="0.2">
      <c r="A5069" s="66" t="s">
        <v>3919</v>
      </c>
      <c r="B5069" s="67" t="s">
        <v>43265</v>
      </c>
      <c r="C5069" s="66" t="str">
        <f t="shared" si="79"/>
        <v>P.S. MAYABAMBA</v>
      </c>
      <c r="D5069" s="67" t="s">
        <v>3921</v>
      </c>
      <c r="E5069" s="66" t="s">
        <v>43266</v>
      </c>
      <c r="F5069" s="66" t="s">
        <v>43266</v>
      </c>
      <c r="G5069" s="66" t="s">
        <v>3923</v>
      </c>
      <c r="H5069" s="66" t="s">
        <v>3924</v>
      </c>
      <c r="I5069" s="66" t="s">
        <v>926</v>
      </c>
      <c r="J5069" s="68" t="s">
        <v>273</v>
      </c>
      <c r="K5069" s="68" t="s">
        <v>491</v>
      </c>
      <c r="L5069" s="68" t="s">
        <v>329</v>
      </c>
      <c r="M5069" s="66" t="s">
        <v>8411</v>
      </c>
      <c r="N5069" s="67" t="s">
        <v>4848</v>
      </c>
      <c r="O5069" s="67" t="s">
        <v>3951</v>
      </c>
      <c r="P5069" s="67" t="s">
        <v>4493</v>
      </c>
      <c r="Q5069" s="67" t="s">
        <v>273</v>
      </c>
      <c r="R5069" s="67" t="s">
        <v>491</v>
      </c>
      <c r="S5069" s="67" t="s">
        <v>329</v>
      </c>
      <c r="T5069" s="67" t="s">
        <v>4849</v>
      </c>
      <c r="U5069" s="67" t="s">
        <v>4850</v>
      </c>
      <c r="V5069" s="67" t="s">
        <v>3932</v>
      </c>
      <c r="W5069" s="67" t="s">
        <v>3969</v>
      </c>
      <c r="X5069" s="67" t="s">
        <v>3934</v>
      </c>
      <c r="Y5069" s="67" t="s">
        <v>4852</v>
      </c>
      <c r="Z5069" s="67" t="s">
        <v>4935</v>
      </c>
      <c r="AA5069" s="67" t="s">
        <v>25870</v>
      </c>
      <c r="AB5069" s="67" t="s">
        <v>43267</v>
      </c>
      <c r="AC5069" s="67" t="s">
        <v>3939</v>
      </c>
      <c r="AD5069" s="67" t="s">
        <v>3940</v>
      </c>
      <c r="AE5069" s="67" t="s">
        <v>3941</v>
      </c>
      <c r="AF5069" s="67" t="s">
        <v>3940</v>
      </c>
      <c r="AG5069" s="67" t="s">
        <v>43268</v>
      </c>
      <c r="AH5069" s="67" t="s">
        <v>43269</v>
      </c>
      <c r="AI5069" s="67" t="s">
        <v>43270</v>
      </c>
      <c r="AJ5069" s="67" t="s">
        <v>3945</v>
      </c>
    </row>
    <row r="5070" spans="1:36" x14ac:dyDescent="0.2">
      <c r="A5070" s="66" t="s">
        <v>3919</v>
      </c>
      <c r="B5070" s="67" t="s">
        <v>43271</v>
      </c>
      <c r="C5070" s="66" t="str">
        <f t="shared" si="79"/>
        <v>P.S. LA LIBERTAD DE PALLAN</v>
      </c>
      <c r="D5070" s="67" t="s">
        <v>3921</v>
      </c>
      <c r="E5070" s="66" t="s">
        <v>1989</v>
      </c>
      <c r="F5070" s="66" t="s">
        <v>1989</v>
      </c>
      <c r="G5070" s="66" t="s">
        <v>3923</v>
      </c>
      <c r="H5070" s="66" t="s">
        <v>3924</v>
      </c>
      <c r="I5070" s="66" t="s">
        <v>1990</v>
      </c>
      <c r="J5070" s="68" t="s">
        <v>147</v>
      </c>
      <c r="K5070" s="68" t="s">
        <v>682</v>
      </c>
      <c r="L5070" s="68" t="s">
        <v>1989</v>
      </c>
      <c r="M5070" s="66" t="s">
        <v>43272</v>
      </c>
      <c r="N5070" s="67" t="s">
        <v>3926</v>
      </c>
      <c r="O5070" s="67" t="s">
        <v>4023</v>
      </c>
      <c r="P5070" s="67" t="s">
        <v>3928</v>
      </c>
      <c r="Q5070" s="67" t="s">
        <v>147</v>
      </c>
      <c r="R5070" s="67" t="s">
        <v>682</v>
      </c>
      <c r="S5070" s="67" t="s">
        <v>1312</v>
      </c>
      <c r="T5070" s="67" t="s">
        <v>4198</v>
      </c>
      <c r="U5070" s="67" t="s">
        <v>4199</v>
      </c>
      <c r="V5070" s="67" t="s">
        <v>3968</v>
      </c>
      <c r="W5070" s="67" t="s">
        <v>43273</v>
      </c>
      <c r="X5070" s="67" t="s">
        <v>3934</v>
      </c>
      <c r="Y5070" s="67" t="s">
        <v>3945</v>
      </c>
      <c r="Z5070" s="67" t="s">
        <v>4257</v>
      </c>
      <c r="AA5070" s="67" t="s">
        <v>5776</v>
      </c>
      <c r="AB5070" s="67" t="s">
        <v>43274</v>
      </c>
      <c r="AC5070" s="67" t="s">
        <v>3939</v>
      </c>
      <c r="AD5070" s="67" t="s">
        <v>3940</v>
      </c>
      <c r="AE5070" s="67" t="s">
        <v>3941</v>
      </c>
      <c r="AF5070" s="67" t="s">
        <v>3940</v>
      </c>
      <c r="AG5070" s="67" t="s">
        <v>43275</v>
      </c>
      <c r="AH5070" s="67" t="s">
        <v>43276</v>
      </c>
      <c r="AI5070" s="67" t="s">
        <v>42560</v>
      </c>
      <c r="AJ5070" s="67" t="s">
        <v>3945</v>
      </c>
    </row>
    <row r="5071" spans="1:36" x14ac:dyDescent="0.2">
      <c r="A5071" s="66" t="s">
        <v>3919</v>
      </c>
      <c r="B5071" s="67" t="s">
        <v>43277</v>
      </c>
      <c r="C5071" s="66" t="str">
        <f t="shared" si="79"/>
        <v>P.S. LLAC-CHUA</v>
      </c>
      <c r="D5071" s="67" t="s">
        <v>3921</v>
      </c>
      <c r="E5071" s="66" t="s">
        <v>43278</v>
      </c>
      <c r="F5071" s="66" t="s">
        <v>43278</v>
      </c>
      <c r="G5071" s="66" t="s">
        <v>3923</v>
      </c>
      <c r="H5071" s="66" t="s">
        <v>3924</v>
      </c>
      <c r="I5071" s="66" t="s">
        <v>2133</v>
      </c>
      <c r="J5071" s="68" t="s">
        <v>269</v>
      </c>
      <c r="K5071" s="68" t="s">
        <v>582</v>
      </c>
      <c r="L5071" s="68" t="s">
        <v>2132</v>
      </c>
      <c r="M5071" s="66" t="s">
        <v>43279</v>
      </c>
      <c r="N5071" s="67" t="s">
        <v>4223</v>
      </c>
      <c r="O5071" s="67" t="s">
        <v>3950</v>
      </c>
      <c r="P5071" s="67" t="s">
        <v>3951</v>
      </c>
      <c r="Q5071" s="67" t="s">
        <v>269</v>
      </c>
      <c r="R5071" s="67" t="s">
        <v>582</v>
      </c>
      <c r="S5071" s="67" t="s">
        <v>2132</v>
      </c>
      <c r="T5071" s="67" t="s">
        <v>5251</v>
      </c>
      <c r="U5071" s="67" t="s">
        <v>5252</v>
      </c>
      <c r="V5071" s="67" t="s">
        <v>3968</v>
      </c>
      <c r="W5071" s="67" t="s">
        <v>43280</v>
      </c>
      <c r="X5071" s="67" t="s">
        <v>3934</v>
      </c>
      <c r="Y5071" s="67" t="s">
        <v>3945</v>
      </c>
      <c r="Z5071" s="67" t="s">
        <v>5550</v>
      </c>
      <c r="AA5071" s="67" t="s">
        <v>17526</v>
      </c>
      <c r="AB5071" s="67" t="s">
        <v>43281</v>
      </c>
      <c r="AC5071" s="67" t="s">
        <v>3939</v>
      </c>
      <c r="AD5071" s="67" t="s">
        <v>3940</v>
      </c>
      <c r="AE5071" s="67" t="s">
        <v>3941</v>
      </c>
      <c r="AF5071" s="67" t="s">
        <v>3940</v>
      </c>
      <c r="AG5071" s="67" t="s">
        <v>43282</v>
      </c>
      <c r="AH5071" s="67" t="s">
        <v>43283</v>
      </c>
      <c r="AI5071" s="67" t="s">
        <v>43284</v>
      </c>
      <c r="AJ5071" s="67" t="s">
        <v>3945</v>
      </c>
    </row>
    <row r="5072" spans="1:36" x14ac:dyDescent="0.2">
      <c r="A5072" s="66" t="s">
        <v>3919</v>
      </c>
      <c r="B5072" s="67" t="s">
        <v>43285</v>
      </c>
      <c r="C5072" s="66" t="str">
        <f t="shared" si="79"/>
        <v>P.S. MOCABAMBA</v>
      </c>
      <c r="D5072" s="67" t="s">
        <v>3921</v>
      </c>
      <c r="E5072" s="66" t="s">
        <v>43286</v>
      </c>
      <c r="F5072" s="66" t="s">
        <v>43286</v>
      </c>
      <c r="G5072" s="66" t="s">
        <v>3923</v>
      </c>
      <c r="H5072" s="66" t="s">
        <v>3924</v>
      </c>
      <c r="I5072" s="66" t="s">
        <v>2133</v>
      </c>
      <c r="J5072" s="68" t="s">
        <v>269</v>
      </c>
      <c r="K5072" s="68" t="s">
        <v>582</v>
      </c>
      <c r="L5072" s="68" t="s">
        <v>2132</v>
      </c>
      <c r="M5072" s="66" t="s">
        <v>43287</v>
      </c>
      <c r="N5072" s="67" t="s">
        <v>4223</v>
      </c>
      <c r="O5072" s="67" t="s">
        <v>3950</v>
      </c>
      <c r="P5072" s="67" t="s">
        <v>3951</v>
      </c>
      <c r="Q5072" s="67" t="s">
        <v>269</v>
      </c>
      <c r="R5072" s="67" t="s">
        <v>582</v>
      </c>
      <c r="S5072" s="67" t="s">
        <v>2132</v>
      </c>
      <c r="T5072" s="67" t="s">
        <v>5251</v>
      </c>
      <c r="U5072" s="67" t="s">
        <v>5252</v>
      </c>
      <c r="V5072" s="67" t="s">
        <v>3932</v>
      </c>
      <c r="W5072" s="67" t="s">
        <v>3948</v>
      </c>
      <c r="X5072" s="67" t="s">
        <v>3934</v>
      </c>
      <c r="Y5072" s="67" t="s">
        <v>3945</v>
      </c>
      <c r="Z5072" s="67" t="s">
        <v>5550</v>
      </c>
      <c r="AA5072" s="67" t="s">
        <v>7645</v>
      </c>
      <c r="AB5072" s="67" t="s">
        <v>43288</v>
      </c>
      <c r="AC5072" s="67" t="s">
        <v>3939</v>
      </c>
      <c r="AD5072" s="67" t="s">
        <v>3940</v>
      </c>
      <c r="AE5072" s="67" t="s">
        <v>3941</v>
      </c>
      <c r="AF5072" s="67" t="s">
        <v>3940</v>
      </c>
      <c r="AG5072" s="67" t="s">
        <v>43289</v>
      </c>
      <c r="AH5072" s="67" t="s">
        <v>43290</v>
      </c>
      <c r="AI5072" s="67" t="s">
        <v>43291</v>
      </c>
      <c r="AJ5072" s="67" t="s">
        <v>3945</v>
      </c>
    </row>
    <row r="5073" spans="1:36" x14ac:dyDescent="0.2">
      <c r="A5073" s="66" t="s">
        <v>3919</v>
      </c>
      <c r="B5073" s="67" t="s">
        <v>43292</v>
      </c>
      <c r="C5073" s="66" t="str">
        <f t="shared" si="79"/>
        <v>HOSPITAL DE APOYO CHOTA - JOSE SOTO CADENILLAS</v>
      </c>
      <c r="D5073" s="67" t="s">
        <v>4035</v>
      </c>
      <c r="E5073" s="66" t="s">
        <v>43293</v>
      </c>
      <c r="F5073" s="66" t="s">
        <v>43294</v>
      </c>
      <c r="G5073" s="66" t="s">
        <v>4037</v>
      </c>
      <c r="H5073" s="66" t="s">
        <v>4038</v>
      </c>
      <c r="I5073" s="66" t="s">
        <v>305</v>
      </c>
      <c r="J5073" s="68" t="s">
        <v>147</v>
      </c>
      <c r="K5073" s="68" t="s">
        <v>304</v>
      </c>
      <c r="L5073" s="68" t="s">
        <v>304</v>
      </c>
      <c r="M5073" s="66" t="s">
        <v>43295</v>
      </c>
      <c r="N5073" s="67" t="s">
        <v>3926</v>
      </c>
      <c r="O5073" s="67" t="s">
        <v>3964</v>
      </c>
      <c r="P5073" s="67" t="s">
        <v>3964</v>
      </c>
      <c r="Q5073" s="67" t="s">
        <v>147</v>
      </c>
      <c r="R5073" s="67" t="s">
        <v>3965</v>
      </c>
      <c r="S5073" s="67" t="s">
        <v>3966</v>
      </c>
      <c r="T5073" s="67" t="s">
        <v>43296</v>
      </c>
      <c r="U5073" s="67" t="s">
        <v>43297</v>
      </c>
      <c r="V5073" s="67" t="s">
        <v>4043</v>
      </c>
      <c r="W5073" s="67" t="s">
        <v>43298</v>
      </c>
      <c r="X5073" s="67" t="s">
        <v>3934</v>
      </c>
      <c r="Y5073" s="67" t="s">
        <v>3945</v>
      </c>
      <c r="Z5073" s="67" t="s">
        <v>3970</v>
      </c>
      <c r="AA5073" s="67" t="s">
        <v>43299</v>
      </c>
      <c r="AB5073" s="67" t="s">
        <v>43300</v>
      </c>
      <c r="AC5073" s="67" t="s">
        <v>3939</v>
      </c>
      <c r="AD5073" s="67" t="s">
        <v>3940</v>
      </c>
      <c r="AE5073" s="67" t="s">
        <v>3941</v>
      </c>
      <c r="AF5073" s="67" t="s">
        <v>3940</v>
      </c>
      <c r="AG5073" s="67" t="s">
        <v>43301</v>
      </c>
      <c r="AH5073" s="67" t="s">
        <v>43302</v>
      </c>
      <c r="AI5073" s="67" t="s">
        <v>19575</v>
      </c>
      <c r="AJ5073" s="67" t="s">
        <v>7841</v>
      </c>
    </row>
    <row r="5074" spans="1:36" x14ac:dyDescent="0.2">
      <c r="A5074" s="66" t="s">
        <v>3919</v>
      </c>
      <c r="B5074" s="67" t="s">
        <v>43303</v>
      </c>
      <c r="C5074" s="66" t="str">
        <f t="shared" si="79"/>
        <v>P.S. BOCA CHEMBO</v>
      </c>
      <c r="D5074" s="67" t="s">
        <v>3921</v>
      </c>
      <c r="E5074" s="66" t="s">
        <v>43304</v>
      </c>
      <c r="F5074" s="66" t="s">
        <v>43304</v>
      </c>
      <c r="G5074" s="66" t="s">
        <v>3923</v>
      </c>
      <c r="H5074" s="66" t="s">
        <v>3924</v>
      </c>
      <c r="I5074" s="66" t="s">
        <v>419</v>
      </c>
      <c r="J5074" s="68" t="s">
        <v>156</v>
      </c>
      <c r="K5074" s="68" t="s">
        <v>417</v>
      </c>
      <c r="L5074" s="68" t="s">
        <v>418</v>
      </c>
      <c r="M5074" s="66" t="s">
        <v>43305</v>
      </c>
      <c r="N5074" s="67" t="s">
        <v>3963</v>
      </c>
      <c r="O5074" s="67" t="s">
        <v>4008</v>
      </c>
      <c r="P5074" s="67" t="s">
        <v>4008</v>
      </c>
      <c r="Q5074" s="67" t="s">
        <v>156</v>
      </c>
      <c r="R5074" s="67" t="s">
        <v>417</v>
      </c>
      <c r="S5074" s="67" t="s">
        <v>14277</v>
      </c>
      <c r="T5074" s="67" t="s">
        <v>4599</v>
      </c>
      <c r="U5074" s="67" t="s">
        <v>4600</v>
      </c>
      <c r="V5074" s="67" t="s">
        <v>3968</v>
      </c>
      <c r="W5074" s="67" t="s">
        <v>3969</v>
      </c>
      <c r="X5074" s="67" t="s">
        <v>3934</v>
      </c>
      <c r="Y5074" s="67" t="s">
        <v>4601</v>
      </c>
      <c r="Z5074" s="67" t="s">
        <v>43306</v>
      </c>
      <c r="AA5074" s="67" t="s">
        <v>43307</v>
      </c>
      <c r="AB5074" s="67" t="s">
        <v>43308</v>
      </c>
      <c r="AC5074" s="67" t="s">
        <v>3939</v>
      </c>
      <c r="AD5074" s="67" t="s">
        <v>3940</v>
      </c>
      <c r="AE5074" s="67" t="s">
        <v>3941</v>
      </c>
      <c r="AF5074" s="67" t="s">
        <v>3940</v>
      </c>
      <c r="AG5074" s="67" t="s">
        <v>43309</v>
      </c>
      <c r="AH5074" s="67" t="s">
        <v>43310</v>
      </c>
      <c r="AI5074" s="67" t="s">
        <v>43311</v>
      </c>
      <c r="AJ5074" s="67" t="s">
        <v>3945</v>
      </c>
    </row>
    <row r="5075" spans="1:36" x14ac:dyDescent="0.2">
      <c r="A5075" s="66" t="s">
        <v>3919</v>
      </c>
      <c r="B5075" s="67" t="s">
        <v>43312</v>
      </c>
      <c r="C5075" s="66" t="str">
        <f t="shared" si="79"/>
        <v>P.S. KUNURANA BAJO</v>
      </c>
      <c r="D5075" s="67" t="s">
        <v>3921</v>
      </c>
      <c r="E5075" s="66" t="s">
        <v>43313</v>
      </c>
      <c r="F5075" s="66" t="s">
        <v>43313</v>
      </c>
      <c r="G5075" s="66" t="s">
        <v>3923</v>
      </c>
      <c r="H5075" s="66" t="s">
        <v>3924</v>
      </c>
      <c r="I5075" s="66" t="s">
        <v>1912</v>
      </c>
      <c r="J5075" s="68" t="s">
        <v>186</v>
      </c>
      <c r="K5075" s="68" t="s">
        <v>968</v>
      </c>
      <c r="L5075" s="68" t="s">
        <v>732</v>
      </c>
      <c r="M5075" s="66" t="s">
        <v>43314</v>
      </c>
      <c r="N5075" s="67" t="s">
        <v>4022</v>
      </c>
      <c r="O5075" s="67" t="s">
        <v>4323</v>
      </c>
      <c r="P5075" s="67" t="s">
        <v>4146</v>
      </c>
      <c r="Q5075" s="67" t="s">
        <v>186</v>
      </c>
      <c r="R5075" s="67" t="s">
        <v>968</v>
      </c>
      <c r="S5075" s="67" t="s">
        <v>732</v>
      </c>
      <c r="T5075" s="67" t="s">
        <v>5052</v>
      </c>
      <c r="U5075" s="67" t="s">
        <v>5053</v>
      </c>
      <c r="V5075" s="67" t="s">
        <v>3932</v>
      </c>
      <c r="W5075" s="67" t="s">
        <v>3940</v>
      </c>
      <c r="X5075" s="67" t="s">
        <v>3934</v>
      </c>
      <c r="Y5075" s="67" t="s">
        <v>3945</v>
      </c>
      <c r="Z5075" s="67" t="s">
        <v>4526</v>
      </c>
      <c r="AA5075" s="67" t="s">
        <v>5055</v>
      </c>
      <c r="AB5075" s="67" t="s">
        <v>43315</v>
      </c>
      <c r="AC5075" s="67" t="s">
        <v>3939</v>
      </c>
      <c r="AD5075" s="67" t="s">
        <v>3940</v>
      </c>
      <c r="AE5075" s="67" t="s">
        <v>3941</v>
      </c>
      <c r="AF5075" s="67" t="s">
        <v>3940</v>
      </c>
      <c r="AG5075" s="67" t="s">
        <v>43316</v>
      </c>
      <c r="AH5075" s="67" t="s">
        <v>43317</v>
      </c>
      <c r="AI5075" s="67" t="s">
        <v>43318</v>
      </c>
      <c r="AJ5075" s="67" t="s">
        <v>3945</v>
      </c>
    </row>
    <row r="5076" spans="1:36" x14ac:dyDescent="0.2">
      <c r="A5076" s="66" t="s">
        <v>3919</v>
      </c>
      <c r="B5076" s="67" t="s">
        <v>43319</v>
      </c>
      <c r="C5076" s="66" t="str">
        <f t="shared" si="79"/>
        <v>P.S. CARITAMAYA</v>
      </c>
      <c r="D5076" s="67" t="s">
        <v>3921</v>
      </c>
      <c r="E5076" s="66" t="s">
        <v>43320</v>
      </c>
      <c r="F5076" s="66" t="s">
        <v>43320</v>
      </c>
      <c r="G5076" s="66" t="s">
        <v>3923</v>
      </c>
      <c r="H5076" s="66" t="s">
        <v>3924</v>
      </c>
      <c r="I5076" s="66" t="s">
        <v>548</v>
      </c>
      <c r="J5076" s="68" t="s">
        <v>186</v>
      </c>
      <c r="K5076" s="68" t="s">
        <v>186</v>
      </c>
      <c r="L5076" s="68" t="s">
        <v>547</v>
      </c>
      <c r="M5076" s="66" t="s">
        <v>43321</v>
      </c>
      <c r="N5076" s="67" t="s">
        <v>4022</v>
      </c>
      <c r="O5076" s="67" t="s">
        <v>3951</v>
      </c>
      <c r="P5076" s="67" t="s">
        <v>4008</v>
      </c>
      <c r="Q5076" s="67" t="s">
        <v>186</v>
      </c>
      <c r="R5076" s="67" t="s">
        <v>186</v>
      </c>
      <c r="S5076" s="67" t="s">
        <v>547</v>
      </c>
      <c r="T5076" s="67" t="s">
        <v>4264</v>
      </c>
      <c r="U5076" s="67" t="s">
        <v>4265</v>
      </c>
      <c r="V5076" s="67" t="s">
        <v>3968</v>
      </c>
      <c r="W5076" s="67" t="s">
        <v>3948</v>
      </c>
      <c r="X5076" s="67" t="s">
        <v>3934</v>
      </c>
      <c r="Y5076" s="67" t="s">
        <v>3945</v>
      </c>
      <c r="Z5076" s="67" t="s">
        <v>4267</v>
      </c>
      <c r="AA5076" s="67" t="s">
        <v>12620</v>
      </c>
      <c r="AB5076" s="67" t="s">
        <v>43322</v>
      </c>
      <c r="AC5076" s="67" t="s">
        <v>3939</v>
      </c>
      <c r="AD5076" s="67" t="s">
        <v>3940</v>
      </c>
      <c r="AE5076" s="67" t="s">
        <v>3941</v>
      </c>
      <c r="AF5076" s="67" t="s">
        <v>3940</v>
      </c>
      <c r="AG5076" s="67" t="s">
        <v>43323</v>
      </c>
      <c r="AH5076" s="67" t="s">
        <v>43324</v>
      </c>
      <c r="AI5076" s="67" t="s">
        <v>43325</v>
      </c>
      <c r="AJ5076" s="67" t="s">
        <v>3945</v>
      </c>
    </row>
    <row r="5077" spans="1:36" x14ac:dyDescent="0.2">
      <c r="A5077" s="66" t="s">
        <v>3919</v>
      </c>
      <c r="B5077" s="67" t="s">
        <v>43326</v>
      </c>
      <c r="C5077" s="66" t="str">
        <f t="shared" si="79"/>
        <v>P.S. MAYNAS</v>
      </c>
      <c r="D5077" s="67" t="s">
        <v>3921</v>
      </c>
      <c r="E5077" s="66" t="s">
        <v>239</v>
      </c>
      <c r="F5077" s="66" t="s">
        <v>239</v>
      </c>
      <c r="G5077" s="66" t="s">
        <v>3923</v>
      </c>
      <c r="H5077" s="66" t="s">
        <v>3924</v>
      </c>
      <c r="I5077" s="66" t="s">
        <v>290</v>
      </c>
      <c r="J5077" s="68" t="s">
        <v>151</v>
      </c>
      <c r="K5077" s="68" t="s">
        <v>239</v>
      </c>
      <c r="L5077" s="68" t="s">
        <v>289</v>
      </c>
      <c r="M5077" s="66" t="s">
        <v>43327</v>
      </c>
      <c r="N5077" s="67" t="s">
        <v>3949</v>
      </c>
      <c r="O5077" s="67" t="s">
        <v>4008</v>
      </c>
      <c r="P5077" s="67" t="s">
        <v>4023</v>
      </c>
      <c r="Q5077" s="67" t="s">
        <v>151</v>
      </c>
      <c r="R5077" s="67" t="s">
        <v>4631</v>
      </c>
      <c r="S5077" s="67" t="s">
        <v>240</v>
      </c>
      <c r="T5077" s="67" t="s">
        <v>3952</v>
      </c>
      <c r="U5077" s="67" t="s">
        <v>3953</v>
      </c>
      <c r="V5077" s="67" t="s">
        <v>3968</v>
      </c>
      <c r="W5077" s="67" t="s">
        <v>5894</v>
      </c>
      <c r="X5077" s="67" t="s">
        <v>3934</v>
      </c>
      <c r="Y5077" s="67" t="s">
        <v>3945</v>
      </c>
      <c r="Z5077" s="67" t="s">
        <v>43328</v>
      </c>
      <c r="AA5077" s="67" t="s">
        <v>12315</v>
      </c>
      <c r="AB5077" s="67" t="s">
        <v>43329</v>
      </c>
      <c r="AC5077" s="67" t="s">
        <v>3939</v>
      </c>
      <c r="AD5077" s="67" t="s">
        <v>3940</v>
      </c>
      <c r="AE5077" s="67" t="s">
        <v>3941</v>
      </c>
      <c r="AF5077" s="67" t="s">
        <v>3940</v>
      </c>
      <c r="AG5077" s="67" t="s">
        <v>43330</v>
      </c>
      <c r="AH5077" s="67" t="s">
        <v>43331</v>
      </c>
      <c r="AI5077" s="67" t="s">
        <v>43332</v>
      </c>
      <c r="AJ5077" s="67" t="s">
        <v>3945</v>
      </c>
    </row>
    <row r="5078" spans="1:36" x14ac:dyDescent="0.2">
      <c r="A5078" s="66" t="s">
        <v>3919</v>
      </c>
      <c r="B5078" s="67" t="s">
        <v>43333</v>
      </c>
      <c r="C5078" s="66" t="str">
        <f t="shared" si="79"/>
        <v>C.S. SAN ANTONIO DE IQUITOS</v>
      </c>
      <c r="D5078" s="67" t="s">
        <v>4128</v>
      </c>
      <c r="E5078" s="66" t="s">
        <v>43334</v>
      </c>
      <c r="F5078" s="66" t="s">
        <v>43334</v>
      </c>
      <c r="G5078" s="66" t="s">
        <v>4129</v>
      </c>
      <c r="H5078" s="66" t="s">
        <v>3924</v>
      </c>
      <c r="I5078" s="66" t="s">
        <v>290</v>
      </c>
      <c r="J5078" s="68" t="s">
        <v>151</v>
      </c>
      <c r="K5078" s="68" t="s">
        <v>239</v>
      </c>
      <c r="L5078" s="68" t="s">
        <v>289</v>
      </c>
      <c r="M5078" s="66" t="s">
        <v>3948</v>
      </c>
      <c r="N5078" s="67" t="s">
        <v>3949</v>
      </c>
      <c r="O5078" s="67" t="s">
        <v>4008</v>
      </c>
      <c r="P5078" s="67" t="s">
        <v>4023</v>
      </c>
      <c r="Q5078" s="67" t="s">
        <v>151</v>
      </c>
      <c r="R5078" s="67" t="s">
        <v>4631</v>
      </c>
      <c r="S5078" s="67" t="s">
        <v>240</v>
      </c>
      <c r="T5078" s="67" t="s">
        <v>3952</v>
      </c>
      <c r="U5078" s="67" t="s">
        <v>3953</v>
      </c>
      <c r="V5078" s="67" t="s">
        <v>4135</v>
      </c>
      <c r="W5078" s="67" t="s">
        <v>3948</v>
      </c>
      <c r="X5078" s="67" t="s">
        <v>3934</v>
      </c>
      <c r="Y5078" s="67" t="s">
        <v>3945</v>
      </c>
      <c r="Z5078" s="67" t="s">
        <v>3948</v>
      </c>
      <c r="AA5078" s="67" t="s">
        <v>3954</v>
      </c>
      <c r="AB5078" s="67" t="s">
        <v>43329</v>
      </c>
      <c r="AC5078" s="67" t="s">
        <v>3939</v>
      </c>
      <c r="AD5078" s="67" t="s">
        <v>3940</v>
      </c>
      <c r="AE5078" s="67" t="s">
        <v>3941</v>
      </c>
      <c r="AF5078" s="67" t="s">
        <v>3940</v>
      </c>
      <c r="AG5078" s="67" t="s">
        <v>43335</v>
      </c>
      <c r="AH5078" s="67" t="s">
        <v>43336</v>
      </c>
      <c r="AI5078" s="67" t="s">
        <v>5899</v>
      </c>
      <c r="AJ5078" s="67" t="s">
        <v>3945</v>
      </c>
    </row>
    <row r="5079" spans="1:36" x14ac:dyDescent="0.2">
      <c r="A5079" s="66" t="s">
        <v>3919</v>
      </c>
      <c r="B5079" s="67" t="s">
        <v>43337</v>
      </c>
      <c r="C5079" s="66" t="str">
        <f t="shared" si="79"/>
        <v>P.S. SAN CARLOS DEL PUINHUA</v>
      </c>
      <c r="D5079" s="67" t="s">
        <v>3921</v>
      </c>
      <c r="E5079" s="66" t="s">
        <v>43338</v>
      </c>
      <c r="F5079" s="66" t="s">
        <v>43338</v>
      </c>
      <c r="G5079" s="66" t="s">
        <v>3923</v>
      </c>
      <c r="H5079" s="66" t="s">
        <v>3924</v>
      </c>
      <c r="I5079" s="66" t="s">
        <v>1270</v>
      </c>
      <c r="J5079" s="68" t="s">
        <v>151</v>
      </c>
      <c r="K5079" s="68" t="s">
        <v>1118</v>
      </c>
      <c r="L5079" s="68" t="s">
        <v>1269</v>
      </c>
      <c r="M5079" s="66" t="s">
        <v>43339</v>
      </c>
      <c r="N5079" s="67" t="s">
        <v>3949</v>
      </c>
      <c r="O5079" s="67" t="s">
        <v>4323</v>
      </c>
      <c r="P5079" s="67" t="s">
        <v>3928</v>
      </c>
      <c r="Q5079" s="67" t="s">
        <v>151</v>
      </c>
      <c r="R5079" s="67" t="s">
        <v>1118</v>
      </c>
      <c r="S5079" s="67" t="s">
        <v>8159</v>
      </c>
      <c r="T5079" s="67" t="s">
        <v>3952</v>
      </c>
      <c r="U5079" s="67" t="s">
        <v>3953</v>
      </c>
      <c r="V5079" s="67" t="s">
        <v>3932</v>
      </c>
      <c r="W5079" s="67" t="s">
        <v>5894</v>
      </c>
      <c r="X5079" s="67" t="s">
        <v>3934</v>
      </c>
      <c r="Y5079" s="67" t="s">
        <v>3945</v>
      </c>
      <c r="Z5079" s="67" t="s">
        <v>8031</v>
      </c>
      <c r="AA5079" s="67" t="s">
        <v>5626</v>
      </c>
      <c r="AB5079" s="67" t="s">
        <v>43340</v>
      </c>
      <c r="AC5079" s="67" t="s">
        <v>3939</v>
      </c>
      <c r="AD5079" s="67" t="s">
        <v>3940</v>
      </c>
      <c r="AE5079" s="67" t="s">
        <v>3941</v>
      </c>
      <c r="AF5079" s="67" t="s">
        <v>3940</v>
      </c>
      <c r="AG5079" s="67" t="s">
        <v>43341</v>
      </c>
      <c r="AH5079" s="67" t="s">
        <v>43342</v>
      </c>
      <c r="AI5079" s="67" t="s">
        <v>12854</v>
      </c>
      <c r="AJ5079" s="67" t="s">
        <v>3945</v>
      </c>
    </row>
    <row r="5080" spans="1:36" x14ac:dyDescent="0.2">
      <c r="A5080" s="66" t="s">
        <v>3919</v>
      </c>
      <c r="B5080" s="67" t="s">
        <v>43343</v>
      </c>
      <c r="C5080" s="66" t="str">
        <f t="shared" si="79"/>
        <v>P.S. PURMACANA</v>
      </c>
      <c r="D5080" s="67" t="s">
        <v>3921</v>
      </c>
      <c r="E5080" s="66" t="s">
        <v>43344</v>
      </c>
      <c r="F5080" s="66" t="s">
        <v>43344</v>
      </c>
      <c r="G5080" s="66" t="s">
        <v>3923</v>
      </c>
      <c r="H5080" s="66" t="s">
        <v>3924</v>
      </c>
      <c r="I5080" s="66" t="s">
        <v>753</v>
      </c>
      <c r="J5080" s="68" t="s">
        <v>144</v>
      </c>
      <c r="K5080" s="68" t="s">
        <v>394</v>
      </c>
      <c r="L5080" s="68" t="s">
        <v>394</v>
      </c>
      <c r="M5080" s="66" t="s">
        <v>43345</v>
      </c>
      <c r="N5080" s="67" t="s">
        <v>4132</v>
      </c>
      <c r="O5080" s="67" t="s">
        <v>3951</v>
      </c>
      <c r="P5080" s="67" t="s">
        <v>3951</v>
      </c>
      <c r="Q5080" s="67" t="s">
        <v>144</v>
      </c>
      <c r="R5080" s="67" t="s">
        <v>5678</v>
      </c>
      <c r="S5080" s="67" t="s">
        <v>6632</v>
      </c>
      <c r="T5080" s="67" t="s">
        <v>5679</v>
      </c>
      <c r="U5080" s="67" t="s">
        <v>5680</v>
      </c>
      <c r="V5080" s="67" t="s">
        <v>3932</v>
      </c>
      <c r="W5080" s="67" t="s">
        <v>6283</v>
      </c>
      <c r="X5080" s="67" t="s">
        <v>3934</v>
      </c>
      <c r="Y5080" s="67" t="s">
        <v>4678</v>
      </c>
      <c r="Z5080" s="67" t="s">
        <v>5539</v>
      </c>
      <c r="AA5080" s="67" t="s">
        <v>43346</v>
      </c>
      <c r="AB5080" s="67" t="s">
        <v>43347</v>
      </c>
      <c r="AC5080" s="67" t="s">
        <v>3939</v>
      </c>
      <c r="AD5080" s="67" t="s">
        <v>3940</v>
      </c>
      <c r="AE5080" s="67" t="s">
        <v>3941</v>
      </c>
      <c r="AF5080" s="67" t="s">
        <v>3940</v>
      </c>
      <c r="AG5080" s="67" t="s">
        <v>43348</v>
      </c>
      <c r="AH5080" s="67" t="s">
        <v>43349</v>
      </c>
      <c r="AI5080" s="67" t="s">
        <v>35170</v>
      </c>
      <c r="AJ5080" s="67" t="s">
        <v>3945</v>
      </c>
    </row>
    <row r="5081" spans="1:36" x14ac:dyDescent="0.2">
      <c r="A5081" s="66" t="s">
        <v>3919</v>
      </c>
      <c r="B5081" s="67" t="s">
        <v>43350</v>
      </c>
      <c r="C5081" s="66" t="str">
        <f t="shared" si="79"/>
        <v>P.S. EL LIMON</v>
      </c>
      <c r="D5081" s="67" t="s">
        <v>3921</v>
      </c>
      <c r="E5081" s="66" t="s">
        <v>43351</v>
      </c>
      <c r="F5081" s="66" t="s">
        <v>43351</v>
      </c>
      <c r="G5081" s="66" t="s">
        <v>3923</v>
      </c>
      <c r="H5081" s="66" t="s">
        <v>3924</v>
      </c>
      <c r="I5081" s="66" t="s">
        <v>3146</v>
      </c>
      <c r="J5081" s="68" t="s">
        <v>518</v>
      </c>
      <c r="K5081" s="68" t="s">
        <v>518</v>
      </c>
      <c r="L5081" s="68" t="s">
        <v>3145</v>
      </c>
      <c r="M5081" s="66" t="s">
        <v>43352</v>
      </c>
      <c r="N5081" s="67" t="s">
        <v>6731</v>
      </c>
      <c r="O5081" s="67" t="s">
        <v>3951</v>
      </c>
      <c r="P5081" s="67" t="s">
        <v>4040</v>
      </c>
      <c r="Q5081" s="67" t="s">
        <v>518</v>
      </c>
      <c r="R5081" s="67" t="s">
        <v>518</v>
      </c>
      <c r="S5081" s="67" t="s">
        <v>11369</v>
      </c>
      <c r="T5081" s="67" t="s">
        <v>6732</v>
      </c>
      <c r="U5081" s="67" t="s">
        <v>6733</v>
      </c>
      <c r="V5081" s="67" t="s">
        <v>3932</v>
      </c>
      <c r="W5081" s="67" t="s">
        <v>3948</v>
      </c>
      <c r="X5081" s="67" t="s">
        <v>3934</v>
      </c>
      <c r="Y5081" s="67" t="s">
        <v>36959</v>
      </c>
      <c r="Z5081" s="67" t="s">
        <v>3936</v>
      </c>
      <c r="AA5081" s="67" t="s">
        <v>41900</v>
      </c>
      <c r="AB5081" s="67" t="s">
        <v>43353</v>
      </c>
      <c r="AC5081" s="67" t="s">
        <v>3939</v>
      </c>
      <c r="AD5081" s="67" t="s">
        <v>3940</v>
      </c>
      <c r="AE5081" s="67" t="s">
        <v>3941</v>
      </c>
      <c r="AF5081" s="67" t="s">
        <v>3940</v>
      </c>
      <c r="AG5081" s="67" t="s">
        <v>43354</v>
      </c>
      <c r="AH5081" s="67" t="s">
        <v>43355</v>
      </c>
      <c r="AI5081" s="67" t="s">
        <v>27121</v>
      </c>
      <c r="AJ5081" s="67" t="s">
        <v>3945</v>
      </c>
    </row>
    <row r="5082" spans="1:36" x14ac:dyDescent="0.2">
      <c r="A5082" s="66" t="s">
        <v>3919</v>
      </c>
      <c r="B5082" s="67" t="s">
        <v>43356</v>
      </c>
      <c r="C5082" s="66" t="str">
        <f t="shared" si="79"/>
        <v>P.S. CONDEVILUYO</v>
      </c>
      <c r="D5082" s="67" t="s">
        <v>3921</v>
      </c>
      <c r="E5082" s="66" t="s">
        <v>43357</v>
      </c>
      <c r="F5082" s="66" t="s">
        <v>43357</v>
      </c>
      <c r="G5082" s="66" t="s">
        <v>3923</v>
      </c>
      <c r="H5082" s="66" t="s">
        <v>3924</v>
      </c>
      <c r="I5082" s="66" t="s">
        <v>3148</v>
      </c>
      <c r="J5082" s="68" t="s">
        <v>264</v>
      </c>
      <c r="K5082" s="68" t="s">
        <v>617</v>
      </c>
      <c r="L5082" s="68" t="s">
        <v>3147</v>
      </c>
      <c r="M5082" s="66" t="s">
        <v>43358</v>
      </c>
      <c r="N5082" s="67" t="s">
        <v>4064</v>
      </c>
      <c r="O5082" s="67" t="s">
        <v>4023</v>
      </c>
      <c r="P5082" s="67" t="s">
        <v>4040</v>
      </c>
      <c r="Q5082" s="67" t="s">
        <v>264</v>
      </c>
      <c r="R5082" s="67" t="s">
        <v>4965</v>
      </c>
      <c r="S5082" s="67" t="s">
        <v>13031</v>
      </c>
      <c r="T5082" s="67" t="s">
        <v>4967</v>
      </c>
      <c r="U5082" s="67" t="s">
        <v>4968</v>
      </c>
      <c r="V5082" s="67" t="s">
        <v>3932</v>
      </c>
      <c r="W5082" s="67" t="s">
        <v>43359</v>
      </c>
      <c r="X5082" s="67" t="s">
        <v>3934</v>
      </c>
      <c r="Y5082" s="67" t="s">
        <v>4473</v>
      </c>
      <c r="Z5082" s="67" t="s">
        <v>4970</v>
      </c>
      <c r="AA5082" s="67" t="s">
        <v>4971</v>
      </c>
      <c r="AB5082" s="67" t="s">
        <v>43360</v>
      </c>
      <c r="AC5082" s="67" t="s">
        <v>3939</v>
      </c>
      <c r="AD5082" s="67" t="s">
        <v>3940</v>
      </c>
      <c r="AE5082" s="67" t="s">
        <v>3941</v>
      </c>
      <c r="AF5082" s="67" t="s">
        <v>3940</v>
      </c>
      <c r="AG5082" s="67" t="s">
        <v>43361</v>
      </c>
      <c r="AH5082" s="67" t="s">
        <v>43362</v>
      </c>
      <c r="AI5082" s="67" t="s">
        <v>43363</v>
      </c>
      <c r="AJ5082" s="67" t="s">
        <v>3945</v>
      </c>
    </row>
    <row r="5083" spans="1:36" x14ac:dyDescent="0.2">
      <c r="A5083" s="66" t="s">
        <v>3919</v>
      </c>
      <c r="B5083" s="67" t="s">
        <v>43364</v>
      </c>
      <c r="C5083" s="66" t="str">
        <f t="shared" si="79"/>
        <v>C.S. PITUMARCA</v>
      </c>
      <c r="D5083" s="67" t="s">
        <v>4128</v>
      </c>
      <c r="E5083" s="66" t="s">
        <v>3149</v>
      </c>
      <c r="F5083" s="66" t="s">
        <v>3149</v>
      </c>
      <c r="G5083" s="66" t="s">
        <v>4129</v>
      </c>
      <c r="H5083" s="66" t="s">
        <v>3924</v>
      </c>
      <c r="I5083" s="66" t="s">
        <v>3150</v>
      </c>
      <c r="J5083" s="68" t="s">
        <v>264</v>
      </c>
      <c r="K5083" s="68" t="s">
        <v>971</v>
      </c>
      <c r="L5083" s="68" t="s">
        <v>3149</v>
      </c>
      <c r="M5083" s="66" t="s">
        <v>43365</v>
      </c>
      <c r="N5083" s="67" t="s">
        <v>4064</v>
      </c>
      <c r="O5083" s="67" t="s">
        <v>4023</v>
      </c>
      <c r="P5083" s="67" t="s">
        <v>3928</v>
      </c>
      <c r="Q5083" s="67" t="s">
        <v>264</v>
      </c>
      <c r="R5083" s="67" t="s">
        <v>4965</v>
      </c>
      <c r="S5083" s="67" t="s">
        <v>2615</v>
      </c>
      <c r="T5083" s="67" t="s">
        <v>4967</v>
      </c>
      <c r="U5083" s="67" t="s">
        <v>4968</v>
      </c>
      <c r="V5083" s="67" t="s">
        <v>4135</v>
      </c>
      <c r="W5083" s="67" t="s">
        <v>43366</v>
      </c>
      <c r="X5083" s="67" t="s">
        <v>3934</v>
      </c>
      <c r="Y5083" s="67" t="s">
        <v>4473</v>
      </c>
      <c r="Z5083" s="67" t="s">
        <v>5443</v>
      </c>
      <c r="AA5083" s="67" t="s">
        <v>4971</v>
      </c>
      <c r="AB5083" s="67" t="s">
        <v>43367</v>
      </c>
      <c r="AC5083" s="67" t="s">
        <v>3939</v>
      </c>
      <c r="AD5083" s="67" t="s">
        <v>3940</v>
      </c>
      <c r="AE5083" s="67" t="s">
        <v>3941</v>
      </c>
      <c r="AF5083" s="67" t="s">
        <v>3940</v>
      </c>
      <c r="AG5083" s="67" t="s">
        <v>43368</v>
      </c>
      <c r="AH5083" s="67" t="s">
        <v>43369</v>
      </c>
      <c r="AI5083" s="67" t="s">
        <v>43370</v>
      </c>
      <c r="AJ5083" s="67" t="s">
        <v>3945</v>
      </c>
    </row>
    <row r="5084" spans="1:36" x14ac:dyDescent="0.2">
      <c r="A5084" s="66" t="s">
        <v>3919</v>
      </c>
      <c r="B5084" s="67" t="s">
        <v>43371</v>
      </c>
      <c r="C5084" s="66" t="str">
        <f t="shared" si="79"/>
        <v>P.S. LA HUERTA</v>
      </c>
      <c r="D5084" s="67" t="s">
        <v>3921</v>
      </c>
      <c r="E5084" s="66" t="s">
        <v>43372</v>
      </c>
      <c r="F5084" s="66" t="s">
        <v>43372</v>
      </c>
      <c r="G5084" s="66" t="s">
        <v>3923</v>
      </c>
      <c r="H5084" s="66" t="s">
        <v>3924</v>
      </c>
      <c r="I5084" s="66" t="s">
        <v>3075</v>
      </c>
      <c r="J5084" s="68" t="s">
        <v>144</v>
      </c>
      <c r="K5084" s="68" t="s">
        <v>793</v>
      </c>
      <c r="L5084" s="68" t="s">
        <v>3074</v>
      </c>
      <c r="M5084" s="66" t="s">
        <v>43373</v>
      </c>
      <c r="N5084" s="67" t="s">
        <v>4132</v>
      </c>
      <c r="O5084" s="67" t="s">
        <v>4146</v>
      </c>
      <c r="P5084" s="67" t="s">
        <v>4040</v>
      </c>
      <c r="Q5084" s="67" t="s">
        <v>144</v>
      </c>
      <c r="R5084" s="67" t="s">
        <v>8058</v>
      </c>
      <c r="S5084" s="67" t="s">
        <v>1105</v>
      </c>
      <c r="T5084" s="67" t="s">
        <v>8059</v>
      </c>
      <c r="U5084" s="67" t="s">
        <v>8060</v>
      </c>
      <c r="V5084" s="67" t="s">
        <v>3968</v>
      </c>
      <c r="W5084" s="67" t="s">
        <v>43374</v>
      </c>
      <c r="X5084" s="67" t="s">
        <v>3934</v>
      </c>
      <c r="Y5084" s="67" t="s">
        <v>12898</v>
      </c>
      <c r="Z5084" s="67" t="s">
        <v>5539</v>
      </c>
      <c r="AA5084" s="67" t="s">
        <v>43375</v>
      </c>
      <c r="AB5084" s="67" t="s">
        <v>43376</v>
      </c>
      <c r="AC5084" s="67" t="s">
        <v>3939</v>
      </c>
      <c r="AD5084" s="67" t="s">
        <v>3940</v>
      </c>
      <c r="AE5084" s="67" t="s">
        <v>3941</v>
      </c>
      <c r="AF5084" s="67" t="s">
        <v>3940</v>
      </c>
      <c r="AG5084" s="67" t="s">
        <v>43377</v>
      </c>
      <c r="AH5084" s="67" t="s">
        <v>43378</v>
      </c>
      <c r="AI5084" s="67" t="s">
        <v>43379</v>
      </c>
      <c r="AJ5084" s="67" t="s">
        <v>3945</v>
      </c>
    </row>
    <row r="5085" spans="1:36" x14ac:dyDescent="0.2">
      <c r="A5085" s="66" t="s">
        <v>3919</v>
      </c>
      <c r="B5085" s="67" t="s">
        <v>43380</v>
      </c>
      <c r="C5085" s="66" t="str">
        <f t="shared" si="79"/>
        <v>P.S. CARMEN ALTO</v>
      </c>
      <c r="D5085" s="67" t="s">
        <v>3921</v>
      </c>
      <c r="E5085" s="66" t="s">
        <v>2046</v>
      </c>
      <c r="F5085" s="66" t="s">
        <v>2046</v>
      </c>
      <c r="G5085" s="66" t="s">
        <v>3923</v>
      </c>
      <c r="H5085" s="66" t="s">
        <v>3924</v>
      </c>
      <c r="I5085" s="66" t="s">
        <v>1900</v>
      </c>
      <c r="J5085" s="68" t="s">
        <v>144</v>
      </c>
      <c r="K5085" s="68" t="s">
        <v>793</v>
      </c>
      <c r="L5085" s="68" t="s">
        <v>1899</v>
      </c>
      <c r="M5085" s="66" t="s">
        <v>5953</v>
      </c>
      <c r="N5085" s="67" t="s">
        <v>4132</v>
      </c>
      <c r="O5085" s="67" t="s">
        <v>4146</v>
      </c>
      <c r="P5085" s="67" t="s">
        <v>4040</v>
      </c>
      <c r="Q5085" s="67" t="s">
        <v>144</v>
      </c>
      <c r="R5085" s="67" t="s">
        <v>8058</v>
      </c>
      <c r="S5085" s="67" t="s">
        <v>1105</v>
      </c>
      <c r="T5085" s="67" t="s">
        <v>8059</v>
      </c>
      <c r="U5085" s="67" t="s">
        <v>8060</v>
      </c>
      <c r="V5085" s="67" t="s">
        <v>3968</v>
      </c>
      <c r="W5085" s="67" t="s">
        <v>43381</v>
      </c>
      <c r="X5085" s="67" t="s">
        <v>3934</v>
      </c>
      <c r="Y5085" s="67" t="s">
        <v>5328</v>
      </c>
      <c r="Z5085" s="67" t="s">
        <v>5539</v>
      </c>
      <c r="AA5085" s="67" t="s">
        <v>43382</v>
      </c>
      <c r="AB5085" s="67" t="s">
        <v>43383</v>
      </c>
      <c r="AC5085" s="67" t="s">
        <v>3939</v>
      </c>
      <c r="AD5085" s="67" t="s">
        <v>3940</v>
      </c>
      <c r="AE5085" s="67" t="s">
        <v>3941</v>
      </c>
      <c r="AF5085" s="67" t="s">
        <v>3940</v>
      </c>
      <c r="AG5085" s="67" t="s">
        <v>43384</v>
      </c>
      <c r="AH5085" s="67" t="s">
        <v>43385</v>
      </c>
      <c r="AI5085" s="67" t="s">
        <v>43386</v>
      </c>
      <c r="AJ5085" s="67" t="s">
        <v>3945</v>
      </c>
    </row>
    <row r="5086" spans="1:36" x14ac:dyDescent="0.2">
      <c r="A5086" s="66" t="s">
        <v>3919</v>
      </c>
      <c r="B5086" s="67" t="s">
        <v>43387</v>
      </c>
      <c r="C5086" s="66" t="str">
        <f t="shared" si="79"/>
        <v>P.S. YANACCOCHA</v>
      </c>
      <c r="D5086" s="67" t="s">
        <v>3921</v>
      </c>
      <c r="E5086" s="66" t="s">
        <v>43388</v>
      </c>
      <c r="F5086" s="66" t="s">
        <v>43388</v>
      </c>
      <c r="G5086" s="66" t="s">
        <v>3923</v>
      </c>
      <c r="H5086" s="66" t="s">
        <v>3924</v>
      </c>
      <c r="I5086" s="66" t="s">
        <v>3151</v>
      </c>
      <c r="J5086" s="68" t="s">
        <v>348</v>
      </c>
      <c r="K5086" s="68" t="s">
        <v>1278</v>
      </c>
      <c r="L5086" s="68" t="s">
        <v>2669</v>
      </c>
      <c r="M5086" s="66" t="s">
        <v>43389</v>
      </c>
      <c r="N5086" s="67" t="s">
        <v>3927</v>
      </c>
      <c r="O5086" s="67" t="s">
        <v>4040</v>
      </c>
      <c r="P5086" s="67" t="s">
        <v>3951</v>
      </c>
      <c r="Q5086" s="67" t="s">
        <v>348</v>
      </c>
      <c r="R5086" s="67" t="s">
        <v>1278</v>
      </c>
      <c r="S5086" s="67" t="s">
        <v>1278</v>
      </c>
      <c r="T5086" s="67" t="s">
        <v>9386</v>
      </c>
      <c r="U5086" s="67" t="s">
        <v>9387</v>
      </c>
      <c r="V5086" s="67" t="s">
        <v>3968</v>
      </c>
      <c r="W5086" s="67" t="s">
        <v>43390</v>
      </c>
      <c r="X5086" s="67" t="s">
        <v>3934</v>
      </c>
      <c r="Y5086" s="67" t="s">
        <v>3945</v>
      </c>
      <c r="Z5086" s="67" t="s">
        <v>4526</v>
      </c>
      <c r="AA5086" s="67" t="s">
        <v>43391</v>
      </c>
      <c r="AB5086" s="67" t="s">
        <v>43392</v>
      </c>
      <c r="AC5086" s="67" t="s">
        <v>3939</v>
      </c>
      <c r="AD5086" s="67" t="s">
        <v>3940</v>
      </c>
      <c r="AE5086" s="67" t="s">
        <v>3941</v>
      </c>
      <c r="AF5086" s="67" t="s">
        <v>3940</v>
      </c>
      <c r="AG5086" s="67" t="s">
        <v>3945</v>
      </c>
      <c r="AH5086" s="67" t="s">
        <v>3945</v>
      </c>
      <c r="AI5086" s="67" t="s">
        <v>3945</v>
      </c>
      <c r="AJ5086" s="67" t="s">
        <v>3945</v>
      </c>
    </row>
    <row r="5087" spans="1:36" x14ac:dyDescent="0.2">
      <c r="A5087" s="66" t="s">
        <v>3919</v>
      </c>
      <c r="B5087" s="67" t="s">
        <v>43393</v>
      </c>
      <c r="C5087" s="66" t="str">
        <f t="shared" si="79"/>
        <v>P.S. LAS LOMAS</v>
      </c>
      <c r="D5087" s="67" t="s">
        <v>3921</v>
      </c>
      <c r="E5087" s="66" t="s">
        <v>1022</v>
      </c>
      <c r="F5087" s="66" t="s">
        <v>1022</v>
      </c>
      <c r="G5087" s="66" t="s">
        <v>3923</v>
      </c>
      <c r="H5087" s="66" t="s">
        <v>3924</v>
      </c>
      <c r="I5087" s="66" t="s">
        <v>477</v>
      </c>
      <c r="J5087" s="68" t="s">
        <v>242</v>
      </c>
      <c r="K5087" s="68" t="s">
        <v>365</v>
      </c>
      <c r="L5087" s="68" t="s">
        <v>476</v>
      </c>
      <c r="M5087" s="66" t="s">
        <v>43394</v>
      </c>
      <c r="N5087" s="67" t="s">
        <v>4288</v>
      </c>
      <c r="O5087" s="67" t="s">
        <v>4040</v>
      </c>
      <c r="P5087" s="67" t="s">
        <v>3951</v>
      </c>
      <c r="Q5087" s="67" t="s">
        <v>242</v>
      </c>
      <c r="R5087" s="67" t="s">
        <v>24216</v>
      </c>
      <c r="S5087" s="67" t="s">
        <v>365</v>
      </c>
      <c r="T5087" s="67" t="s">
        <v>4289</v>
      </c>
      <c r="U5087" s="67" t="s">
        <v>4290</v>
      </c>
      <c r="V5087" s="67" t="s">
        <v>3932</v>
      </c>
      <c r="W5087" s="67" t="s">
        <v>43395</v>
      </c>
      <c r="X5087" s="67" t="s">
        <v>3934</v>
      </c>
      <c r="Y5087" s="67" t="s">
        <v>43396</v>
      </c>
      <c r="Z5087" s="67" t="s">
        <v>11583</v>
      </c>
      <c r="AA5087" s="67" t="s">
        <v>39831</v>
      </c>
      <c r="AB5087" s="67" t="s">
        <v>43397</v>
      </c>
      <c r="AC5087" s="67" t="s">
        <v>3939</v>
      </c>
      <c r="AD5087" s="67" t="s">
        <v>3940</v>
      </c>
      <c r="AE5087" s="67" t="s">
        <v>3941</v>
      </c>
      <c r="AF5087" s="67" t="s">
        <v>3940</v>
      </c>
      <c r="AG5087" s="67" t="s">
        <v>43398</v>
      </c>
      <c r="AH5087" s="67" t="s">
        <v>43399</v>
      </c>
      <c r="AI5087" s="67" t="s">
        <v>17352</v>
      </c>
      <c r="AJ5087" s="67" t="s">
        <v>3945</v>
      </c>
    </row>
    <row r="5088" spans="1:36" x14ac:dyDescent="0.2">
      <c r="A5088" s="66" t="s">
        <v>3959</v>
      </c>
      <c r="B5088" s="67" t="s">
        <v>43400</v>
      </c>
      <c r="C5088" s="66" t="str">
        <f t="shared" si="79"/>
        <v>SOCIEDAD DE BENEFICENCIA PUBLICA DE HUANUCO</v>
      </c>
      <c r="D5088" s="67"/>
      <c r="E5088" s="66" t="s">
        <v>43401</v>
      </c>
      <c r="F5088" s="66" t="s">
        <v>43401</v>
      </c>
      <c r="G5088" s="66" t="s">
        <v>43402</v>
      </c>
      <c r="H5088" s="66" t="s">
        <v>4446</v>
      </c>
      <c r="I5088" s="66" t="s">
        <v>298</v>
      </c>
      <c r="J5088" s="68" t="s">
        <v>297</v>
      </c>
      <c r="K5088" s="68" t="s">
        <v>297</v>
      </c>
      <c r="L5088" s="68" t="s">
        <v>297</v>
      </c>
      <c r="M5088" s="66" t="s">
        <v>43403</v>
      </c>
      <c r="N5088" s="67" t="s">
        <v>4311</v>
      </c>
      <c r="O5088" s="67" t="s">
        <v>3964</v>
      </c>
      <c r="P5088" s="67" t="s">
        <v>3964</v>
      </c>
      <c r="Q5088" s="67" t="s">
        <v>297</v>
      </c>
      <c r="R5088" s="67" t="s">
        <v>3965</v>
      </c>
      <c r="S5088" s="67" t="s">
        <v>3966</v>
      </c>
      <c r="T5088" s="67" t="s">
        <v>3967</v>
      </c>
      <c r="U5088" s="67" t="s">
        <v>3940</v>
      </c>
      <c r="V5088" s="67" t="s">
        <v>4364</v>
      </c>
      <c r="W5088" s="67" t="s">
        <v>43404</v>
      </c>
      <c r="X5088" s="67" t="s">
        <v>3934</v>
      </c>
      <c r="Y5088" s="67" t="s">
        <v>3945</v>
      </c>
      <c r="Z5088" s="67" t="s">
        <v>43405</v>
      </c>
      <c r="AA5088" s="67" t="s">
        <v>43406</v>
      </c>
      <c r="AB5088" s="67" t="s">
        <v>43407</v>
      </c>
      <c r="AC5088" s="67" t="s">
        <v>3939</v>
      </c>
      <c r="AD5088" s="67" t="s">
        <v>3940</v>
      </c>
      <c r="AE5088" s="67" t="s">
        <v>3941</v>
      </c>
      <c r="AF5088" s="67" t="s">
        <v>3940</v>
      </c>
      <c r="AG5088" s="67" t="s">
        <v>3945</v>
      </c>
      <c r="AH5088" s="67" t="s">
        <v>3945</v>
      </c>
      <c r="AI5088" s="67" t="s">
        <v>3945</v>
      </c>
      <c r="AJ5088" s="67" t="s">
        <v>3945</v>
      </c>
    </row>
    <row r="5089" spans="1:36" x14ac:dyDescent="0.2">
      <c r="A5089" s="66" t="s">
        <v>3919</v>
      </c>
      <c r="B5089" s="67" t="s">
        <v>43408</v>
      </c>
      <c r="C5089" s="66" t="str">
        <f t="shared" si="79"/>
        <v>C.S. URUBAMBA</v>
      </c>
      <c r="D5089" s="67" t="s">
        <v>4128</v>
      </c>
      <c r="E5089" s="66" t="s">
        <v>663</v>
      </c>
      <c r="F5089" s="66" t="s">
        <v>663</v>
      </c>
      <c r="G5089" s="66" t="s">
        <v>4763</v>
      </c>
      <c r="H5089" s="66" t="s">
        <v>4038</v>
      </c>
      <c r="I5089" s="66" t="s">
        <v>2525</v>
      </c>
      <c r="J5089" s="68" t="s">
        <v>264</v>
      </c>
      <c r="K5089" s="68" t="s">
        <v>663</v>
      </c>
      <c r="L5089" s="68" t="s">
        <v>663</v>
      </c>
      <c r="M5089" s="66" t="s">
        <v>43409</v>
      </c>
      <c r="N5089" s="67" t="s">
        <v>4064</v>
      </c>
      <c r="O5089" s="67" t="s">
        <v>4040</v>
      </c>
      <c r="P5089" s="67" t="s">
        <v>4146</v>
      </c>
      <c r="Q5089" s="67" t="s">
        <v>264</v>
      </c>
      <c r="R5089" s="67" t="s">
        <v>6491</v>
      </c>
      <c r="S5089" s="67" t="s">
        <v>663</v>
      </c>
      <c r="T5089" s="67" t="s">
        <v>6492</v>
      </c>
      <c r="U5089" s="67" t="s">
        <v>6493</v>
      </c>
      <c r="V5089" s="67" t="s">
        <v>4765</v>
      </c>
      <c r="W5089" s="67" t="s">
        <v>43410</v>
      </c>
      <c r="X5089" s="67" t="s">
        <v>3934</v>
      </c>
      <c r="Y5089" s="67" t="s">
        <v>7714</v>
      </c>
      <c r="Z5089" s="67" t="s">
        <v>43411</v>
      </c>
      <c r="AA5089" s="67" t="s">
        <v>4971</v>
      </c>
      <c r="AB5089" s="67" t="s">
        <v>43412</v>
      </c>
      <c r="AC5089" s="67" t="s">
        <v>3939</v>
      </c>
      <c r="AD5089" s="67" t="s">
        <v>3940</v>
      </c>
      <c r="AE5089" s="67" t="s">
        <v>3941</v>
      </c>
      <c r="AF5089" s="67" t="s">
        <v>3940</v>
      </c>
      <c r="AG5089" s="67" t="s">
        <v>43413</v>
      </c>
      <c r="AH5089" s="67" t="s">
        <v>43414</v>
      </c>
      <c r="AI5089" s="67" t="s">
        <v>43415</v>
      </c>
      <c r="AJ5089" s="67" t="s">
        <v>3945</v>
      </c>
    </row>
    <row r="5090" spans="1:36" x14ac:dyDescent="0.2">
      <c r="A5090" s="66" t="s">
        <v>3919</v>
      </c>
      <c r="B5090" s="67" t="s">
        <v>43416</v>
      </c>
      <c r="C5090" s="66" t="str">
        <f t="shared" si="79"/>
        <v>C.S. SAN PEDRO DE PERICO</v>
      </c>
      <c r="D5090" s="67" t="s">
        <v>4128</v>
      </c>
      <c r="E5090" s="66" t="s">
        <v>43417</v>
      </c>
      <c r="F5090" s="66" t="s">
        <v>43417</v>
      </c>
      <c r="G5090" s="66" t="s">
        <v>4129</v>
      </c>
      <c r="H5090" s="66" t="s">
        <v>3924</v>
      </c>
      <c r="I5090" s="66" t="s">
        <v>2150</v>
      </c>
      <c r="J5090" s="68" t="s">
        <v>147</v>
      </c>
      <c r="K5090" s="68" t="s">
        <v>379</v>
      </c>
      <c r="L5090" s="68" t="s">
        <v>2149</v>
      </c>
      <c r="M5090" s="66" t="s">
        <v>43418</v>
      </c>
      <c r="N5090" s="67" t="s">
        <v>3926</v>
      </c>
      <c r="O5090" s="67" t="s">
        <v>4493</v>
      </c>
      <c r="P5090" s="67" t="s">
        <v>4323</v>
      </c>
      <c r="Q5090" s="67" t="s">
        <v>147</v>
      </c>
      <c r="R5090" s="67" t="s">
        <v>379</v>
      </c>
      <c r="S5090" s="67" t="s">
        <v>2149</v>
      </c>
      <c r="T5090" s="67" t="s">
        <v>4494</v>
      </c>
      <c r="U5090" s="67" t="s">
        <v>4495</v>
      </c>
      <c r="V5090" s="67" t="s">
        <v>4135</v>
      </c>
      <c r="W5090" s="67" t="s">
        <v>43419</v>
      </c>
      <c r="X5090" s="67" t="s">
        <v>3934</v>
      </c>
      <c r="Y5090" s="67" t="s">
        <v>3945</v>
      </c>
      <c r="Z5090" s="67" t="s">
        <v>4201</v>
      </c>
      <c r="AA5090" s="67" t="s">
        <v>16312</v>
      </c>
      <c r="AB5090" s="67" t="s">
        <v>43420</v>
      </c>
      <c r="AC5090" s="67" t="s">
        <v>3939</v>
      </c>
      <c r="AD5090" s="67" t="s">
        <v>3940</v>
      </c>
      <c r="AE5090" s="67" t="s">
        <v>3941</v>
      </c>
      <c r="AF5090" s="67" t="s">
        <v>3940</v>
      </c>
      <c r="AG5090" s="67" t="s">
        <v>43421</v>
      </c>
      <c r="AH5090" s="67" t="s">
        <v>43422</v>
      </c>
      <c r="AI5090" s="67" t="s">
        <v>30471</v>
      </c>
      <c r="AJ5090" s="67" t="s">
        <v>3945</v>
      </c>
    </row>
    <row r="5091" spans="1:36" x14ac:dyDescent="0.2">
      <c r="A5091" s="66" t="s">
        <v>3919</v>
      </c>
      <c r="B5091" s="67" t="s">
        <v>43423</v>
      </c>
      <c r="C5091" s="66" t="str">
        <f t="shared" si="79"/>
        <v>P.S. MIRAFLORES</v>
      </c>
      <c r="D5091" s="67" t="s">
        <v>3921</v>
      </c>
      <c r="E5091" s="66" t="s">
        <v>205</v>
      </c>
      <c r="F5091" s="66" t="s">
        <v>205</v>
      </c>
      <c r="G5091" s="66" t="s">
        <v>3923</v>
      </c>
      <c r="H5091" s="66" t="s">
        <v>3924</v>
      </c>
      <c r="I5091" s="66" t="s">
        <v>1939</v>
      </c>
      <c r="J5091" s="68" t="s">
        <v>147</v>
      </c>
      <c r="K5091" s="68" t="s">
        <v>148</v>
      </c>
      <c r="L5091" s="68" t="s">
        <v>1938</v>
      </c>
      <c r="M5091" s="66" t="s">
        <v>43424</v>
      </c>
      <c r="N5091" s="67" t="s">
        <v>3926</v>
      </c>
      <c r="O5091" s="67" t="s">
        <v>3927</v>
      </c>
      <c r="P5091" s="67" t="s">
        <v>4008</v>
      </c>
      <c r="Q5091" s="67" t="s">
        <v>147</v>
      </c>
      <c r="R5091" s="67" t="s">
        <v>148</v>
      </c>
      <c r="S5091" s="67" t="s">
        <v>1938</v>
      </c>
      <c r="T5091" s="67" t="s">
        <v>3930</v>
      </c>
      <c r="U5091" s="67" t="s">
        <v>3931</v>
      </c>
      <c r="V5091" s="67" t="s">
        <v>3932</v>
      </c>
      <c r="W5091" s="67" t="s">
        <v>3933</v>
      </c>
      <c r="X5091" s="67" t="s">
        <v>3934</v>
      </c>
      <c r="Y5091" s="67" t="s">
        <v>8278</v>
      </c>
      <c r="Z5091" s="67" t="s">
        <v>3936</v>
      </c>
      <c r="AA5091" s="67" t="s">
        <v>43425</v>
      </c>
      <c r="AB5091" s="67" t="s">
        <v>43426</v>
      </c>
      <c r="AC5091" s="67" t="s">
        <v>3939</v>
      </c>
      <c r="AD5091" s="67" t="s">
        <v>3940</v>
      </c>
      <c r="AE5091" s="67" t="s">
        <v>3941</v>
      </c>
      <c r="AF5091" s="67" t="s">
        <v>3940</v>
      </c>
      <c r="AG5091" s="67" t="s">
        <v>43427</v>
      </c>
      <c r="AH5091" s="67" t="s">
        <v>43428</v>
      </c>
      <c r="AI5091" s="67" t="s">
        <v>43429</v>
      </c>
      <c r="AJ5091" s="67" t="s">
        <v>3945</v>
      </c>
    </row>
    <row r="5092" spans="1:36" x14ac:dyDescent="0.2">
      <c r="A5092" s="66" t="s">
        <v>3919</v>
      </c>
      <c r="B5092" s="67" t="s">
        <v>43430</v>
      </c>
      <c r="C5092" s="66" t="str">
        <f t="shared" si="79"/>
        <v>P.S. ANTONIO RAYMONDI HUALLCALLANCA</v>
      </c>
      <c r="D5092" s="67" t="s">
        <v>3921</v>
      </c>
      <c r="E5092" s="66" t="s">
        <v>43431</v>
      </c>
      <c r="F5092" s="66" t="s">
        <v>43432</v>
      </c>
      <c r="G5092" s="66" t="s">
        <v>3923</v>
      </c>
      <c r="H5092" s="66" t="s">
        <v>3924</v>
      </c>
      <c r="I5092" s="66" t="s">
        <v>2180</v>
      </c>
      <c r="J5092" s="68" t="s">
        <v>223</v>
      </c>
      <c r="K5092" s="68" t="s">
        <v>2178</v>
      </c>
      <c r="L5092" s="68" t="s">
        <v>2179</v>
      </c>
      <c r="M5092" s="66" t="s">
        <v>43433</v>
      </c>
      <c r="N5092" s="67" t="s">
        <v>4117</v>
      </c>
      <c r="O5092" s="67" t="s">
        <v>4040</v>
      </c>
      <c r="P5092" s="67" t="s">
        <v>4208</v>
      </c>
      <c r="Q5092" s="67" t="s">
        <v>223</v>
      </c>
      <c r="R5092" s="67" t="s">
        <v>6709</v>
      </c>
      <c r="S5092" s="67" t="s">
        <v>7931</v>
      </c>
      <c r="T5092" s="67" t="s">
        <v>6710</v>
      </c>
      <c r="U5092" s="67" t="s">
        <v>6711</v>
      </c>
      <c r="V5092" s="67" t="s">
        <v>3932</v>
      </c>
      <c r="W5092" s="67" t="s">
        <v>43434</v>
      </c>
      <c r="X5092" s="67" t="s">
        <v>3934</v>
      </c>
      <c r="Y5092" s="67" t="s">
        <v>43435</v>
      </c>
      <c r="Z5092" s="67" t="s">
        <v>8588</v>
      </c>
      <c r="AA5092" s="67" t="s">
        <v>43436</v>
      </c>
      <c r="AB5092" s="67" t="s">
        <v>43437</v>
      </c>
      <c r="AC5092" s="67" t="s">
        <v>3939</v>
      </c>
      <c r="AD5092" s="67" t="s">
        <v>3940</v>
      </c>
      <c r="AE5092" s="67" t="s">
        <v>3941</v>
      </c>
      <c r="AF5092" s="67" t="s">
        <v>3940</v>
      </c>
      <c r="AG5092" s="67" t="s">
        <v>43438</v>
      </c>
      <c r="AH5092" s="67" t="s">
        <v>43439</v>
      </c>
      <c r="AI5092" s="67" t="s">
        <v>13683</v>
      </c>
      <c r="AJ5092" s="67" t="s">
        <v>3945</v>
      </c>
    </row>
    <row r="5093" spans="1:36" x14ac:dyDescent="0.2">
      <c r="A5093" s="66" t="s">
        <v>3919</v>
      </c>
      <c r="B5093" s="67" t="s">
        <v>43440</v>
      </c>
      <c r="C5093" s="66" t="str">
        <f t="shared" si="79"/>
        <v>P.S. PUENTE PIEDRA</v>
      </c>
      <c r="D5093" s="67" t="s">
        <v>3921</v>
      </c>
      <c r="E5093" s="66" t="s">
        <v>386</v>
      </c>
      <c r="F5093" s="66" t="s">
        <v>386</v>
      </c>
      <c r="G5093" s="66" t="s">
        <v>3923</v>
      </c>
      <c r="H5093" s="66" t="s">
        <v>3924</v>
      </c>
      <c r="I5093" s="66" t="s">
        <v>707</v>
      </c>
      <c r="J5093" s="68" t="s">
        <v>256</v>
      </c>
      <c r="K5093" s="68" t="s">
        <v>705</v>
      </c>
      <c r="L5093" s="68" t="s">
        <v>706</v>
      </c>
      <c r="M5093" s="66" t="s">
        <v>43441</v>
      </c>
      <c r="N5093" s="67" t="s">
        <v>4183</v>
      </c>
      <c r="O5093" s="67" t="s">
        <v>4323</v>
      </c>
      <c r="P5093" s="67" t="s">
        <v>4323</v>
      </c>
      <c r="Q5093" s="67" t="s">
        <v>256</v>
      </c>
      <c r="R5093" s="67" t="s">
        <v>9097</v>
      </c>
      <c r="S5093" s="67" t="s">
        <v>706</v>
      </c>
      <c r="T5093" s="67" t="s">
        <v>9099</v>
      </c>
      <c r="U5093" s="67" t="s">
        <v>9100</v>
      </c>
      <c r="V5093" s="67" t="s">
        <v>3968</v>
      </c>
      <c r="W5093" s="67" t="s">
        <v>43442</v>
      </c>
      <c r="X5093" s="67" t="s">
        <v>3934</v>
      </c>
      <c r="Y5093" s="67" t="s">
        <v>43443</v>
      </c>
      <c r="Z5093" s="67" t="s">
        <v>42819</v>
      </c>
      <c r="AA5093" s="67" t="s">
        <v>16410</v>
      </c>
      <c r="AB5093" s="67" t="s">
        <v>43444</v>
      </c>
      <c r="AC5093" s="67" t="s">
        <v>3939</v>
      </c>
      <c r="AD5093" s="67" t="s">
        <v>3940</v>
      </c>
      <c r="AE5093" s="67" t="s">
        <v>3941</v>
      </c>
      <c r="AF5093" s="67" t="s">
        <v>3940</v>
      </c>
      <c r="AG5093" s="67" t="s">
        <v>43445</v>
      </c>
      <c r="AH5093" s="67" t="s">
        <v>43446</v>
      </c>
      <c r="AI5093" s="67" t="s">
        <v>43447</v>
      </c>
      <c r="AJ5093" s="67" t="s">
        <v>3945</v>
      </c>
    </row>
    <row r="5094" spans="1:36" x14ac:dyDescent="0.2">
      <c r="A5094" s="66" t="s">
        <v>3959</v>
      </c>
      <c r="B5094" s="67" t="s">
        <v>43448</v>
      </c>
      <c r="C5094" s="66" t="str">
        <f t="shared" si="79"/>
        <v>P.S. MEDICO DE FAMILIA SAN BARTOLOME 2</v>
      </c>
      <c r="D5094" s="67" t="s">
        <v>3921</v>
      </c>
      <c r="E5094" s="66" t="s">
        <v>43449</v>
      </c>
      <c r="F5094" s="66" t="s">
        <v>43449</v>
      </c>
      <c r="G5094" s="66" t="s">
        <v>3923</v>
      </c>
      <c r="H5094" s="66" t="s">
        <v>3924</v>
      </c>
      <c r="I5094" s="66" t="s">
        <v>158</v>
      </c>
      <c r="J5094" s="68" t="s">
        <v>156</v>
      </c>
      <c r="K5094" s="68" t="s">
        <v>157</v>
      </c>
      <c r="L5094" s="68" t="s">
        <v>157</v>
      </c>
      <c r="M5094" s="66" t="s">
        <v>43450</v>
      </c>
      <c r="N5094" s="67" t="s">
        <v>3963</v>
      </c>
      <c r="O5094" s="67" t="s">
        <v>3964</v>
      </c>
      <c r="P5094" s="67" t="s">
        <v>3964</v>
      </c>
      <c r="Q5094" s="67" t="s">
        <v>156</v>
      </c>
      <c r="R5094" s="67" t="s">
        <v>3965</v>
      </c>
      <c r="S5094" s="67" t="s">
        <v>3966</v>
      </c>
      <c r="T5094" s="67" t="s">
        <v>3967</v>
      </c>
      <c r="U5094" s="67" t="s">
        <v>3940</v>
      </c>
      <c r="V5094" s="67" t="s">
        <v>3968</v>
      </c>
      <c r="W5094" s="67" t="s">
        <v>3969</v>
      </c>
      <c r="X5094" s="67" t="s">
        <v>3934</v>
      </c>
      <c r="Y5094" s="67" t="s">
        <v>3945</v>
      </c>
      <c r="Z5094" s="67" t="s">
        <v>3970</v>
      </c>
      <c r="AA5094" s="67" t="s">
        <v>3971</v>
      </c>
      <c r="AB5094" s="67" t="s">
        <v>43451</v>
      </c>
      <c r="AC5094" s="67" t="s">
        <v>3939</v>
      </c>
      <c r="AD5094" s="67" t="s">
        <v>3940</v>
      </c>
      <c r="AE5094" s="67" t="s">
        <v>3941</v>
      </c>
      <c r="AF5094" s="67" t="s">
        <v>3940</v>
      </c>
      <c r="AG5094" s="67" t="s">
        <v>3945</v>
      </c>
      <c r="AH5094" s="67" t="s">
        <v>3945</v>
      </c>
      <c r="AI5094" s="67" t="s">
        <v>3945</v>
      </c>
      <c r="AJ5094" s="67" t="s">
        <v>3945</v>
      </c>
    </row>
    <row r="5095" spans="1:36" x14ac:dyDescent="0.2">
      <c r="A5095" s="66" t="s">
        <v>3919</v>
      </c>
      <c r="B5095" s="67" t="s">
        <v>43452</v>
      </c>
      <c r="C5095" s="66" t="str">
        <f t="shared" si="79"/>
        <v>P.S. PHARATA</v>
      </c>
      <c r="D5095" s="67" t="s">
        <v>3921</v>
      </c>
      <c r="E5095" s="66" t="s">
        <v>43453</v>
      </c>
      <c r="F5095" s="66" t="s">
        <v>43453</v>
      </c>
      <c r="G5095" s="66" t="s">
        <v>3923</v>
      </c>
      <c r="H5095" s="66" t="s">
        <v>3924</v>
      </c>
      <c r="I5095" s="66" t="s">
        <v>286</v>
      </c>
      <c r="J5095" s="68" t="s">
        <v>186</v>
      </c>
      <c r="K5095" s="68" t="s">
        <v>284</v>
      </c>
      <c r="L5095" s="68" t="s">
        <v>285</v>
      </c>
      <c r="M5095" s="66" t="s">
        <v>43454</v>
      </c>
      <c r="N5095" s="67" t="s">
        <v>4022</v>
      </c>
      <c r="O5095" s="67" t="s">
        <v>4146</v>
      </c>
      <c r="P5095" s="67" t="s">
        <v>4040</v>
      </c>
      <c r="Q5095" s="67" t="s">
        <v>186</v>
      </c>
      <c r="R5095" s="67" t="s">
        <v>4254</v>
      </c>
      <c r="S5095" s="67" t="s">
        <v>15074</v>
      </c>
      <c r="T5095" s="67" t="s">
        <v>4255</v>
      </c>
      <c r="U5095" s="67" t="s">
        <v>4256</v>
      </c>
      <c r="V5095" s="67" t="s">
        <v>3968</v>
      </c>
      <c r="W5095" s="67" t="s">
        <v>3940</v>
      </c>
      <c r="X5095" s="67" t="s">
        <v>3934</v>
      </c>
      <c r="Y5095" s="67" t="s">
        <v>3945</v>
      </c>
      <c r="Z5095" s="67" t="s">
        <v>3985</v>
      </c>
      <c r="AA5095" s="67" t="s">
        <v>43455</v>
      </c>
      <c r="AB5095" s="67" t="s">
        <v>43456</v>
      </c>
      <c r="AC5095" s="67" t="s">
        <v>3939</v>
      </c>
      <c r="AD5095" s="67" t="s">
        <v>3940</v>
      </c>
      <c r="AE5095" s="67" t="s">
        <v>3941</v>
      </c>
      <c r="AF5095" s="67" t="s">
        <v>3940</v>
      </c>
      <c r="AG5095" s="67" t="s">
        <v>43457</v>
      </c>
      <c r="AH5095" s="67" t="s">
        <v>43458</v>
      </c>
      <c r="AI5095" s="67" t="s">
        <v>15079</v>
      </c>
      <c r="AJ5095" s="67" t="s">
        <v>3945</v>
      </c>
    </row>
    <row r="5096" spans="1:36" x14ac:dyDescent="0.2">
      <c r="A5096" s="66" t="s">
        <v>3919</v>
      </c>
      <c r="B5096" s="67" t="s">
        <v>43459</v>
      </c>
      <c r="C5096" s="66" t="str">
        <f t="shared" si="79"/>
        <v>P.S. GARZAYACU</v>
      </c>
      <c r="D5096" s="67" t="s">
        <v>3921</v>
      </c>
      <c r="E5096" s="66" t="s">
        <v>43460</v>
      </c>
      <c r="F5096" s="66" t="s">
        <v>43460</v>
      </c>
      <c r="G5096" s="66" t="s">
        <v>3923</v>
      </c>
      <c r="H5096" s="66" t="s">
        <v>3924</v>
      </c>
      <c r="I5096" s="66" t="s">
        <v>2119</v>
      </c>
      <c r="J5096" s="68" t="s">
        <v>159</v>
      </c>
      <c r="K5096" s="68" t="s">
        <v>1645</v>
      </c>
      <c r="L5096" s="68" t="s">
        <v>2118</v>
      </c>
      <c r="M5096" s="66" t="s">
        <v>43461</v>
      </c>
      <c r="N5096" s="67" t="s">
        <v>4131</v>
      </c>
      <c r="O5096" s="67" t="s">
        <v>3951</v>
      </c>
      <c r="P5096" s="67" t="s">
        <v>3928</v>
      </c>
      <c r="Q5096" s="67" t="s">
        <v>159</v>
      </c>
      <c r="R5096" s="67" t="s">
        <v>326</v>
      </c>
      <c r="S5096" s="67" t="s">
        <v>10367</v>
      </c>
      <c r="T5096" s="67" t="s">
        <v>4133</v>
      </c>
      <c r="U5096" s="67" t="s">
        <v>4134</v>
      </c>
      <c r="V5096" s="67" t="s">
        <v>3932</v>
      </c>
      <c r="W5096" s="67" t="s">
        <v>3940</v>
      </c>
      <c r="X5096" s="67" t="s">
        <v>3934</v>
      </c>
      <c r="Y5096" s="67" t="s">
        <v>3945</v>
      </c>
      <c r="Z5096" s="67" t="s">
        <v>3936</v>
      </c>
      <c r="AA5096" s="67" t="s">
        <v>9399</v>
      </c>
      <c r="AB5096" s="67" t="s">
        <v>43462</v>
      </c>
      <c r="AC5096" s="67" t="s">
        <v>3939</v>
      </c>
      <c r="AD5096" s="67" t="s">
        <v>3940</v>
      </c>
      <c r="AE5096" s="67" t="s">
        <v>3941</v>
      </c>
      <c r="AF5096" s="67" t="s">
        <v>3940</v>
      </c>
      <c r="AG5096" s="67" t="s">
        <v>43463</v>
      </c>
      <c r="AH5096" s="67" t="s">
        <v>43464</v>
      </c>
      <c r="AI5096" s="67" t="s">
        <v>9434</v>
      </c>
      <c r="AJ5096" s="67" t="s">
        <v>3945</v>
      </c>
    </row>
    <row r="5097" spans="1:36" x14ac:dyDescent="0.2">
      <c r="A5097" s="66" t="s">
        <v>6321</v>
      </c>
      <c r="B5097" s="67" t="s">
        <v>43465</v>
      </c>
      <c r="C5097" s="66" t="str">
        <f t="shared" si="79"/>
        <v>SURCO SALUD - SEDE CENTRAL</v>
      </c>
      <c r="D5097" s="67"/>
      <c r="E5097" s="66" t="s">
        <v>43466</v>
      </c>
      <c r="F5097" s="66" t="s">
        <v>43466</v>
      </c>
      <c r="G5097" s="66" t="s">
        <v>5506</v>
      </c>
      <c r="H5097" s="66" t="s">
        <v>3924</v>
      </c>
      <c r="I5097" s="66" t="s">
        <v>146</v>
      </c>
      <c r="J5097" s="68" t="s">
        <v>144</v>
      </c>
      <c r="K5097" s="68" t="s">
        <v>144</v>
      </c>
      <c r="L5097" s="68" t="s">
        <v>145</v>
      </c>
      <c r="M5097" s="66" t="s">
        <v>43467</v>
      </c>
      <c r="N5097" s="67" t="s">
        <v>3978</v>
      </c>
      <c r="O5097" s="67" t="s">
        <v>3964</v>
      </c>
      <c r="P5097" s="67" t="s">
        <v>3964</v>
      </c>
      <c r="Q5097" s="67" t="s">
        <v>3979</v>
      </c>
      <c r="R5097" s="67" t="s">
        <v>3965</v>
      </c>
      <c r="S5097" s="67" t="s">
        <v>3966</v>
      </c>
      <c r="T5097" s="67" t="s">
        <v>3967</v>
      </c>
      <c r="U5097" s="67" t="s">
        <v>3940</v>
      </c>
      <c r="V5097" s="67" t="s">
        <v>4364</v>
      </c>
      <c r="W5097" s="67" t="s">
        <v>43468</v>
      </c>
      <c r="X5097" s="67" t="s">
        <v>3934</v>
      </c>
      <c r="Y5097" s="67" t="s">
        <v>3945</v>
      </c>
      <c r="Z5097" s="67" t="s">
        <v>43469</v>
      </c>
      <c r="AA5097" s="67" t="s">
        <v>43470</v>
      </c>
      <c r="AB5097" s="67" t="s">
        <v>43471</v>
      </c>
      <c r="AC5097" s="67" t="s">
        <v>3939</v>
      </c>
      <c r="AD5097" s="67" t="s">
        <v>3940</v>
      </c>
      <c r="AE5097" s="67" t="s">
        <v>3941</v>
      </c>
      <c r="AF5097" s="67" t="s">
        <v>3940</v>
      </c>
      <c r="AG5097" s="67" t="s">
        <v>3945</v>
      </c>
      <c r="AH5097" s="67" t="s">
        <v>3945</v>
      </c>
      <c r="AI5097" s="67" t="s">
        <v>3945</v>
      </c>
      <c r="AJ5097" s="67" t="s">
        <v>3945</v>
      </c>
    </row>
    <row r="5098" spans="1:36" x14ac:dyDescent="0.2">
      <c r="A5098" s="66" t="s">
        <v>3919</v>
      </c>
      <c r="B5098" s="67" t="s">
        <v>43472</v>
      </c>
      <c r="C5098" s="66" t="str">
        <f t="shared" si="79"/>
        <v>P.S. PILANCONES</v>
      </c>
      <c r="D5098" s="67" t="s">
        <v>3921</v>
      </c>
      <c r="E5098" s="66" t="s">
        <v>43473</v>
      </c>
      <c r="F5098" s="66" t="s">
        <v>43473</v>
      </c>
      <c r="G5098" s="66" t="s">
        <v>3923</v>
      </c>
      <c r="H5098" s="66" t="s">
        <v>3924</v>
      </c>
      <c r="I5098" s="66" t="s">
        <v>435</v>
      </c>
      <c r="J5098" s="68" t="s">
        <v>147</v>
      </c>
      <c r="K5098" s="68" t="s">
        <v>306</v>
      </c>
      <c r="L5098" s="68" t="s">
        <v>306</v>
      </c>
      <c r="M5098" s="66" t="s">
        <v>43474</v>
      </c>
      <c r="N5098" s="67" t="s">
        <v>3926</v>
      </c>
      <c r="O5098" s="67" t="s">
        <v>4064</v>
      </c>
      <c r="P5098" s="67" t="s">
        <v>4040</v>
      </c>
      <c r="Q5098" s="67" t="s">
        <v>147</v>
      </c>
      <c r="R5098" s="67" t="s">
        <v>307</v>
      </c>
      <c r="S5098" s="67" t="s">
        <v>306</v>
      </c>
      <c r="T5098" s="67" t="s">
        <v>5451</v>
      </c>
      <c r="U5098" s="67" t="s">
        <v>5452</v>
      </c>
      <c r="V5098" s="67" t="s">
        <v>3932</v>
      </c>
      <c r="W5098" s="67" t="s">
        <v>43475</v>
      </c>
      <c r="X5098" s="67" t="s">
        <v>3934</v>
      </c>
      <c r="Y5098" s="67" t="s">
        <v>3945</v>
      </c>
      <c r="Z5098" s="67" t="s">
        <v>43476</v>
      </c>
      <c r="AA5098" s="67" t="s">
        <v>43477</v>
      </c>
      <c r="AB5098" s="67" t="s">
        <v>43478</v>
      </c>
      <c r="AC5098" s="67" t="s">
        <v>3939</v>
      </c>
      <c r="AD5098" s="67" t="s">
        <v>3940</v>
      </c>
      <c r="AE5098" s="67" t="s">
        <v>3941</v>
      </c>
      <c r="AF5098" s="67" t="s">
        <v>3940</v>
      </c>
      <c r="AG5098" s="67" t="s">
        <v>43479</v>
      </c>
      <c r="AH5098" s="67" t="s">
        <v>43480</v>
      </c>
      <c r="AI5098" s="67" t="s">
        <v>43481</v>
      </c>
      <c r="AJ5098" s="67" t="s">
        <v>3945</v>
      </c>
    </row>
    <row r="5099" spans="1:36" x14ac:dyDescent="0.2">
      <c r="A5099" s="66" t="s">
        <v>3919</v>
      </c>
      <c r="B5099" s="67" t="s">
        <v>43482</v>
      </c>
      <c r="C5099" s="66" t="str">
        <f t="shared" si="79"/>
        <v>P.S. MANCOARI</v>
      </c>
      <c r="D5099" s="67" t="s">
        <v>3921</v>
      </c>
      <c r="E5099" s="66" t="s">
        <v>43483</v>
      </c>
      <c r="F5099" s="66" t="s">
        <v>43483</v>
      </c>
      <c r="G5099" s="66" t="s">
        <v>3923</v>
      </c>
      <c r="H5099" s="66" t="s">
        <v>3924</v>
      </c>
      <c r="I5099" s="66" t="s">
        <v>2797</v>
      </c>
      <c r="J5099" s="68" t="s">
        <v>186</v>
      </c>
      <c r="K5099" s="68" t="s">
        <v>549</v>
      </c>
      <c r="L5099" s="68" t="s">
        <v>2796</v>
      </c>
      <c r="M5099" s="66" t="s">
        <v>43484</v>
      </c>
      <c r="N5099" s="67" t="s">
        <v>4022</v>
      </c>
      <c r="O5099" s="67" t="s">
        <v>3928</v>
      </c>
      <c r="P5099" s="67" t="s">
        <v>3928</v>
      </c>
      <c r="Q5099" s="67" t="s">
        <v>186</v>
      </c>
      <c r="R5099" s="67" t="s">
        <v>549</v>
      </c>
      <c r="S5099" s="67" t="s">
        <v>34859</v>
      </c>
      <c r="T5099" s="67" t="s">
        <v>12473</v>
      </c>
      <c r="U5099" s="67" t="s">
        <v>12474</v>
      </c>
      <c r="V5099" s="67" t="s">
        <v>3932</v>
      </c>
      <c r="W5099" s="67" t="s">
        <v>12475</v>
      </c>
      <c r="X5099" s="67" t="s">
        <v>3934</v>
      </c>
      <c r="Y5099" s="67" t="s">
        <v>3945</v>
      </c>
      <c r="Z5099" s="67" t="s">
        <v>4136</v>
      </c>
      <c r="AA5099" s="67" t="s">
        <v>43485</v>
      </c>
      <c r="AB5099" s="67" t="s">
        <v>43486</v>
      </c>
      <c r="AC5099" s="67" t="s">
        <v>3939</v>
      </c>
      <c r="AD5099" s="67" t="s">
        <v>3940</v>
      </c>
      <c r="AE5099" s="67" t="s">
        <v>3941</v>
      </c>
      <c r="AF5099" s="67" t="s">
        <v>3940</v>
      </c>
      <c r="AG5099" s="67" t="s">
        <v>43487</v>
      </c>
      <c r="AH5099" s="67" t="s">
        <v>43488</v>
      </c>
      <c r="AI5099" s="67" t="s">
        <v>4915</v>
      </c>
      <c r="AJ5099" s="67" t="s">
        <v>3945</v>
      </c>
    </row>
    <row r="5100" spans="1:36" x14ac:dyDescent="0.2">
      <c r="A5100" s="66" t="s">
        <v>3973</v>
      </c>
      <c r="B5100" s="67" t="s">
        <v>43489</v>
      </c>
      <c r="C5100" s="66" t="str">
        <f t="shared" si="79"/>
        <v>P.S. SARITA COLONIA</v>
      </c>
      <c r="D5100" s="67" t="s">
        <v>3921</v>
      </c>
      <c r="E5100" s="66" t="s">
        <v>27612</v>
      </c>
      <c r="F5100" s="66" t="s">
        <v>27612</v>
      </c>
      <c r="G5100" s="66" t="s">
        <v>3923</v>
      </c>
      <c r="H5100" s="66" t="s">
        <v>3924</v>
      </c>
      <c r="I5100" s="66" t="s">
        <v>166</v>
      </c>
      <c r="J5100" s="68" t="s">
        <v>144</v>
      </c>
      <c r="K5100" s="68" t="s">
        <v>144</v>
      </c>
      <c r="L5100" s="68" t="s">
        <v>165</v>
      </c>
      <c r="M5100" s="66" t="s">
        <v>43490</v>
      </c>
      <c r="N5100" s="67" t="s">
        <v>3978</v>
      </c>
      <c r="O5100" s="67" t="s">
        <v>3928</v>
      </c>
      <c r="P5100" s="67" t="s">
        <v>4040</v>
      </c>
      <c r="Q5100" s="67" t="s">
        <v>3979</v>
      </c>
      <c r="R5100" s="67" t="s">
        <v>3980</v>
      </c>
      <c r="S5100" s="67" t="s">
        <v>4277</v>
      </c>
      <c r="T5100" s="67" t="s">
        <v>3982</v>
      </c>
      <c r="U5100" s="67" t="s">
        <v>3983</v>
      </c>
      <c r="V5100" s="67" t="s">
        <v>3968</v>
      </c>
      <c r="W5100" s="67" t="s">
        <v>43491</v>
      </c>
      <c r="X5100" s="67" t="s">
        <v>3934</v>
      </c>
      <c r="Y5100" s="67" t="s">
        <v>3945</v>
      </c>
      <c r="Z5100" s="67" t="s">
        <v>43492</v>
      </c>
      <c r="AA5100" s="67" t="s">
        <v>23866</v>
      </c>
      <c r="AB5100" s="67" t="s">
        <v>43493</v>
      </c>
      <c r="AC5100" s="67" t="s">
        <v>3939</v>
      </c>
      <c r="AD5100" s="67" t="s">
        <v>3940</v>
      </c>
      <c r="AE5100" s="67" t="s">
        <v>3941</v>
      </c>
      <c r="AF5100" s="67" t="s">
        <v>3940</v>
      </c>
      <c r="AG5100" s="67" t="s">
        <v>43494</v>
      </c>
      <c r="AH5100" s="67" t="s">
        <v>43495</v>
      </c>
      <c r="AI5100" s="67" t="s">
        <v>4284</v>
      </c>
      <c r="AJ5100" s="67" t="s">
        <v>3945</v>
      </c>
    </row>
    <row r="5101" spans="1:36" x14ac:dyDescent="0.2">
      <c r="A5101" s="66" t="s">
        <v>3919</v>
      </c>
      <c r="B5101" s="67" t="s">
        <v>43496</v>
      </c>
      <c r="C5101" s="66" t="str">
        <f t="shared" si="79"/>
        <v>P.S. LA PALMA</v>
      </c>
      <c r="D5101" s="67" t="s">
        <v>3921</v>
      </c>
      <c r="E5101" s="66" t="s">
        <v>6650</v>
      </c>
      <c r="F5101" s="66" t="s">
        <v>6650</v>
      </c>
      <c r="G5101" s="66" t="s">
        <v>3923</v>
      </c>
      <c r="H5101" s="66" t="s">
        <v>3924</v>
      </c>
      <c r="I5101" s="66" t="s">
        <v>1401</v>
      </c>
      <c r="J5101" s="68" t="s">
        <v>147</v>
      </c>
      <c r="K5101" s="68" t="s">
        <v>304</v>
      </c>
      <c r="L5101" s="68" t="s">
        <v>1400</v>
      </c>
      <c r="M5101" s="66" t="s">
        <v>43497</v>
      </c>
      <c r="N5101" s="67" t="s">
        <v>3926</v>
      </c>
      <c r="O5101" s="67" t="s">
        <v>4323</v>
      </c>
      <c r="P5101" s="67" t="s">
        <v>3928</v>
      </c>
      <c r="Q5101" s="67" t="s">
        <v>147</v>
      </c>
      <c r="R5101" s="67" t="s">
        <v>304</v>
      </c>
      <c r="S5101" s="67" t="s">
        <v>1400</v>
      </c>
      <c r="T5101" s="67" t="s">
        <v>4324</v>
      </c>
      <c r="U5101" s="67" t="s">
        <v>4325</v>
      </c>
      <c r="V5101" s="67" t="s">
        <v>3932</v>
      </c>
      <c r="W5101" s="67" t="s">
        <v>43498</v>
      </c>
      <c r="X5101" s="67" t="s">
        <v>3934</v>
      </c>
      <c r="Y5101" s="67" t="s">
        <v>3945</v>
      </c>
      <c r="Z5101" s="67" t="s">
        <v>4718</v>
      </c>
      <c r="AA5101" s="67" t="s">
        <v>43499</v>
      </c>
      <c r="AB5101" s="67" t="s">
        <v>43500</v>
      </c>
      <c r="AC5101" s="67" t="s">
        <v>3939</v>
      </c>
      <c r="AD5101" s="67" t="s">
        <v>3940</v>
      </c>
      <c r="AE5101" s="67" t="s">
        <v>3941</v>
      </c>
      <c r="AF5101" s="67" t="s">
        <v>3940</v>
      </c>
      <c r="AG5101" s="67" t="s">
        <v>43501</v>
      </c>
      <c r="AH5101" s="67" t="s">
        <v>43502</v>
      </c>
      <c r="AI5101" s="67" t="s">
        <v>43503</v>
      </c>
      <c r="AJ5101" s="67" t="s">
        <v>3945</v>
      </c>
    </row>
    <row r="5102" spans="1:36" x14ac:dyDescent="0.2">
      <c r="A5102" s="66" t="s">
        <v>3919</v>
      </c>
      <c r="B5102" s="67" t="s">
        <v>43504</v>
      </c>
      <c r="C5102" s="66" t="str">
        <f t="shared" si="79"/>
        <v>P.S. PARASIVE</v>
      </c>
      <c r="D5102" s="67" t="s">
        <v>3921</v>
      </c>
      <c r="E5102" s="66" t="s">
        <v>43505</v>
      </c>
      <c r="F5102" s="66" t="s">
        <v>43505</v>
      </c>
      <c r="G5102" s="66" t="s">
        <v>3923</v>
      </c>
      <c r="H5102" s="66" t="s">
        <v>3924</v>
      </c>
      <c r="I5102" s="66" t="s">
        <v>2171</v>
      </c>
      <c r="J5102" s="68" t="s">
        <v>256</v>
      </c>
      <c r="K5102" s="68" t="s">
        <v>791</v>
      </c>
      <c r="L5102" s="68" t="s">
        <v>2170</v>
      </c>
      <c r="M5102" s="66" t="s">
        <v>43506</v>
      </c>
      <c r="N5102" s="67" t="s">
        <v>4183</v>
      </c>
      <c r="O5102" s="67" t="s">
        <v>4312</v>
      </c>
      <c r="P5102" s="67" t="s">
        <v>4040</v>
      </c>
      <c r="Q5102" s="67" t="s">
        <v>256</v>
      </c>
      <c r="R5102" s="67" t="s">
        <v>6232</v>
      </c>
      <c r="S5102" s="67" t="s">
        <v>2170</v>
      </c>
      <c r="T5102" s="67" t="s">
        <v>6233</v>
      </c>
      <c r="U5102" s="67" t="s">
        <v>6234</v>
      </c>
      <c r="V5102" s="67" t="s">
        <v>3968</v>
      </c>
      <c r="W5102" s="67" t="s">
        <v>43507</v>
      </c>
      <c r="X5102" s="67" t="s">
        <v>3934</v>
      </c>
      <c r="Y5102" s="67" t="s">
        <v>43508</v>
      </c>
      <c r="Z5102" s="67" t="s">
        <v>4267</v>
      </c>
      <c r="AA5102" s="67" t="s">
        <v>43509</v>
      </c>
      <c r="AB5102" s="67" t="s">
        <v>43510</v>
      </c>
      <c r="AC5102" s="67" t="s">
        <v>3939</v>
      </c>
      <c r="AD5102" s="67" t="s">
        <v>3940</v>
      </c>
      <c r="AE5102" s="67" t="s">
        <v>3941</v>
      </c>
      <c r="AF5102" s="67" t="s">
        <v>3940</v>
      </c>
      <c r="AG5102" s="67" t="s">
        <v>43511</v>
      </c>
      <c r="AH5102" s="67" t="s">
        <v>43512</v>
      </c>
      <c r="AI5102" s="67" t="s">
        <v>43513</v>
      </c>
      <c r="AJ5102" s="67" t="s">
        <v>3945</v>
      </c>
    </row>
    <row r="5103" spans="1:36" x14ac:dyDescent="0.2">
      <c r="A5103" s="66" t="s">
        <v>3919</v>
      </c>
      <c r="B5103" s="67" t="s">
        <v>43514</v>
      </c>
      <c r="C5103" s="66" t="str">
        <f t="shared" si="79"/>
        <v>P.S. NUEVE DE JULIO</v>
      </c>
      <c r="D5103" s="67" t="s">
        <v>3921</v>
      </c>
      <c r="E5103" s="66" t="s">
        <v>3152</v>
      </c>
      <c r="F5103" s="66" t="s">
        <v>3152</v>
      </c>
      <c r="G5103" s="66" t="s">
        <v>3923</v>
      </c>
      <c r="H5103" s="66" t="s">
        <v>3924</v>
      </c>
      <c r="I5103" s="66" t="s">
        <v>3153</v>
      </c>
      <c r="J5103" s="68" t="s">
        <v>156</v>
      </c>
      <c r="K5103" s="68" t="s">
        <v>567</v>
      </c>
      <c r="L5103" s="68" t="s">
        <v>3152</v>
      </c>
      <c r="M5103" s="66" t="s">
        <v>43515</v>
      </c>
      <c r="N5103" s="67" t="s">
        <v>3963</v>
      </c>
      <c r="O5103" s="67" t="s">
        <v>3951</v>
      </c>
      <c r="P5103" s="67" t="s">
        <v>4040</v>
      </c>
      <c r="Q5103" s="67" t="s">
        <v>156</v>
      </c>
      <c r="R5103" s="67" t="s">
        <v>5167</v>
      </c>
      <c r="S5103" s="67" t="s">
        <v>567</v>
      </c>
      <c r="T5103" s="67" t="s">
        <v>5168</v>
      </c>
      <c r="U5103" s="67" t="s">
        <v>5169</v>
      </c>
      <c r="V5103" s="67" t="s">
        <v>3932</v>
      </c>
      <c r="W5103" s="67" t="s">
        <v>43516</v>
      </c>
      <c r="X5103" s="67" t="s">
        <v>3934</v>
      </c>
      <c r="Y5103" s="67" t="s">
        <v>5170</v>
      </c>
      <c r="Z5103" s="67" t="s">
        <v>40942</v>
      </c>
      <c r="AA5103" s="67" t="s">
        <v>3954</v>
      </c>
      <c r="AB5103" s="67" t="s">
        <v>43517</v>
      </c>
      <c r="AC5103" s="67" t="s">
        <v>3939</v>
      </c>
      <c r="AD5103" s="67" t="s">
        <v>3940</v>
      </c>
      <c r="AE5103" s="67" t="s">
        <v>3941</v>
      </c>
      <c r="AF5103" s="67" t="s">
        <v>3940</v>
      </c>
      <c r="AG5103" s="67" t="s">
        <v>43518</v>
      </c>
      <c r="AH5103" s="67" t="s">
        <v>43519</v>
      </c>
      <c r="AI5103" s="67" t="s">
        <v>7042</v>
      </c>
      <c r="AJ5103" s="67" t="s">
        <v>3945</v>
      </c>
    </row>
    <row r="5104" spans="1:36" x14ac:dyDescent="0.2">
      <c r="A5104" s="66" t="s">
        <v>3919</v>
      </c>
      <c r="B5104" s="67" t="s">
        <v>43520</v>
      </c>
      <c r="C5104" s="66" t="str">
        <f t="shared" si="79"/>
        <v>P.S. PAMPA FLORIDA</v>
      </c>
      <c r="D5104" s="67" t="s">
        <v>3921</v>
      </c>
      <c r="E5104" s="66" t="s">
        <v>43521</v>
      </c>
      <c r="F5104" s="66" t="s">
        <v>43521</v>
      </c>
      <c r="G5104" s="66" t="s">
        <v>3923</v>
      </c>
      <c r="H5104" s="66" t="s">
        <v>3924</v>
      </c>
      <c r="I5104" s="66" t="s">
        <v>2934</v>
      </c>
      <c r="J5104" s="68" t="s">
        <v>297</v>
      </c>
      <c r="K5104" s="68" t="s">
        <v>626</v>
      </c>
      <c r="L5104" s="68" t="s">
        <v>2933</v>
      </c>
      <c r="M5104" s="66" t="s">
        <v>43522</v>
      </c>
      <c r="N5104" s="67" t="s">
        <v>4311</v>
      </c>
      <c r="O5104" s="67" t="s">
        <v>4008</v>
      </c>
      <c r="P5104" s="67" t="s">
        <v>4183</v>
      </c>
      <c r="Q5104" s="67" t="s">
        <v>297</v>
      </c>
      <c r="R5104" s="67" t="s">
        <v>626</v>
      </c>
      <c r="S5104" s="67" t="s">
        <v>2933</v>
      </c>
      <c r="T5104" s="67" t="s">
        <v>12413</v>
      </c>
      <c r="U5104" s="67" t="s">
        <v>12414</v>
      </c>
      <c r="V5104" s="67" t="s">
        <v>3932</v>
      </c>
      <c r="W5104" s="67" t="s">
        <v>43523</v>
      </c>
      <c r="X5104" s="67" t="s">
        <v>3934</v>
      </c>
      <c r="Y5104" s="67" t="s">
        <v>4316</v>
      </c>
      <c r="Z5104" s="67" t="s">
        <v>28463</v>
      </c>
      <c r="AA5104" s="67" t="s">
        <v>14467</v>
      </c>
      <c r="AB5104" s="67" t="s">
        <v>43524</v>
      </c>
      <c r="AC5104" s="67" t="s">
        <v>3939</v>
      </c>
      <c r="AD5104" s="67" t="s">
        <v>3940</v>
      </c>
      <c r="AE5104" s="67" t="s">
        <v>3941</v>
      </c>
      <c r="AF5104" s="67" t="s">
        <v>3940</v>
      </c>
      <c r="AG5104" s="67" t="s">
        <v>43525</v>
      </c>
      <c r="AH5104" s="67" t="s">
        <v>43526</v>
      </c>
      <c r="AI5104" s="67" t="s">
        <v>43527</v>
      </c>
      <c r="AJ5104" s="67" t="s">
        <v>3945</v>
      </c>
    </row>
    <row r="5105" spans="1:36" x14ac:dyDescent="0.2">
      <c r="A5105" s="66" t="s">
        <v>3959</v>
      </c>
      <c r="B5105" s="67" t="s">
        <v>43528</v>
      </c>
      <c r="C5105" s="66" t="str">
        <f t="shared" si="79"/>
        <v>CENTRO MEDICO POLI -AMBULATORIO "NUESTRA SEÑORA DE LA SALUD"</v>
      </c>
      <c r="D5105" s="67"/>
      <c r="E5105" s="66" t="s">
        <v>43529</v>
      </c>
      <c r="F5105" s="66" t="s">
        <v>43529</v>
      </c>
      <c r="G5105" s="66" t="s">
        <v>4129</v>
      </c>
      <c r="H5105" s="66" t="s">
        <v>3924</v>
      </c>
      <c r="I5105" s="66" t="s">
        <v>298</v>
      </c>
      <c r="J5105" s="68" t="s">
        <v>297</v>
      </c>
      <c r="K5105" s="68" t="s">
        <v>297</v>
      </c>
      <c r="L5105" s="68" t="s">
        <v>297</v>
      </c>
      <c r="M5105" s="66" t="s">
        <v>43530</v>
      </c>
      <c r="N5105" s="67" t="s">
        <v>4311</v>
      </c>
      <c r="O5105" s="67" t="s">
        <v>3964</v>
      </c>
      <c r="P5105" s="67" t="s">
        <v>3964</v>
      </c>
      <c r="Q5105" s="67" t="s">
        <v>297</v>
      </c>
      <c r="R5105" s="67" t="s">
        <v>3965</v>
      </c>
      <c r="S5105" s="67" t="s">
        <v>3966</v>
      </c>
      <c r="T5105" s="67" t="s">
        <v>3967</v>
      </c>
      <c r="U5105" s="67" t="s">
        <v>3940</v>
      </c>
      <c r="V5105" s="67" t="s">
        <v>4364</v>
      </c>
      <c r="W5105" s="67" t="s">
        <v>43531</v>
      </c>
      <c r="X5105" s="67" t="s">
        <v>3934</v>
      </c>
      <c r="Y5105" s="67" t="s">
        <v>3945</v>
      </c>
      <c r="Z5105" s="67" t="s">
        <v>43532</v>
      </c>
      <c r="AA5105" s="67" t="s">
        <v>43533</v>
      </c>
      <c r="AB5105" s="67" t="s">
        <v>43534</v>
      </c>
      <c r="AC5105" s="67" t="s">
        <v>3939</v>
      </c>
      <c r="AD5105" s="67" t="s">
        <v>3940</v>
      </c>
      <c r="AE5105" s="67" t="s">
        <v>3941</v>
      </c>
      <c r="AF5105" s="67" t="s">
        <v>3940</v>
      </c>
      <c r="AG5105" s="67" t="s">
        <v>3945</v>
      </c>
      <c r="AH5105" s="67" t="s">
        <v>3945</v>
      </c>
      <c r="AI5105" s="67" t="s">
        <v>3945</v>
      </c>
      <c r="AJ5105" s="67" t="s">
        <v>3945</v>
      </c>
    </row>
    <row r="5106" spans="1:36" x14ac:dyDescent="0.2">
      <c r="A5106" s="66" t="s">
        <v>3919</v>
      </c>
      <c r="B5106" s="67" t="s">
        <v>43535</v>
      </c>
      <c r="C5106" s="66" t="str">
        <f t="shared" si="79"/>
        <v>P.S. ALTO CHENCORENI</v>
      </c>
      <c r="D5106" s="67" t="s">
        <v>3921</v>
      </c>
      <c r="E5106" s="66" t="s">
        <v>43536</v>
      </c>
      <c r="F5106" s="66" t="s">
        <v>43536</v>
      </c>
      <c r="G5106" s="66" t="s">
        <v>3923</v>
      </c>
      <c r="H5106" s="66" t="s">
        <v>3924</v>
      </c>
      <c r="I5106" s="66" t="s">
        <v>1235</v>
      </c>
      <c r="J5106" s="68" t="s">
        <v>177</v>
      </c>
      <c r="K5106" s="68" t="s">
        <v>1233</v>
      </c>
      <c r="L5106" s="68" t="s">
        <v>1234</v>
      </c>
      <c r="M5106" s="66" t="s">
        <v>43537</v>
      </c>
      <c r="N5106" s="67" t="s">
        <v>3993</v>
      </c>
      <c r="O5106" s="67" t="s">
        <v>3928</v>
      </c>
      <c r="P5106" s="67" t="s">
        <v>3951</v>
      </c>
      <c r="Q5106" s="67" t="s">
        <v>177</v>
      </c>
      <c r="R5106" s="67" t="s">
        <v>1233</v>
      </c>
      <c r="S5106" s="67" t="s">
        <v>1233</v>
      </c>
      <c r="T5106" s="67" t="s">
        <v>10964</v>
      </c>
      <c r="U5106" s="67" t="s">
        <v>10965</v>
      </c>
      <c r="V5106" s="67" t="s">
        <v>3932</v>
      </c>
      <c r="W5106" s="67" t="s">
        <v>10966</v>
      </c>
      <c r="X5106" s="67" t="s">
        <v>3934</v>
      </c>
      <c r="Y5106" s="67" t="s">
        <v>11959</v>
      </c>
      <c r="Z5106" s="67" t="s">
        <v>39880</v>
      </c>
      <c r="AA5106" s="67" t="s">
        <v>43538</v>
      </c>
      <c r="AB5106" s="67" t="s">
        <v>43539</v>
      </c>
      <c r="AC5106" s="67" t="s">
        <v>3939</v>
      </c>
      <c r="AD5106" s="67" t="s">
        <v>3940</v>
      </c>
      <c r="AE5106" s="67" t="s">
        <v>3941</v>
      </c>
      <c r="AF5106" s="67" t="s">
        <v>3940</v>
      </c>
      <c r="AG5106" s="67" t="s">
        <v>43540</v>
      </c>
      <c r="AH5106" s="67" t="s">
        <v>43541</v>
      </c>
      <c r="AI5106" s="67" t="s">
        <v>43542</v>
      </c>
      <c r="AJ5106" s="67" t="s">
        <v>3945</v>
      </c>
    </row>
    <row r="5107" spans="1:36" x14ac:dyDescent="0.2">
      <c r="A5107" s="66" t="s">
        <v>3919</v>
      </c>
      <c r="B5107" s="67" t="s">
        <v>43543</v>
      </c>
      <c r="C5107" s="66" t="str">
        <f t="shared" si="79"/>
        <v>C.S. LEONCIO PRADO</v>
      </c>
      <c r="D5107" s="67" t="s">
        <v>4128</v>
      </c>
      <c r="E5107" s="66" t="s">
        <v>314</v>
      </c>
      <c r="F5107" s="66" t="s">
        <v>314</v>
      </c>
      <c r="G5107" s="66" t="s">
        <v>4129</v>
      </c>
      <c r="H5107" s="66" t="s">
        <v>3924</v>
      </c>
      <c r="I5107" s="66" t="s">
        <v>155</v>
      </c>
      <c r="J5107" s="68" t="s">
        <v>154</v>
      </c>
      <c r="K5107" s="68" t="s">
        <v>154</v>
      </c>
      <c r="L5107" s="68" t="s">
        <v>154</v>
      </c>
      <c r="M5107" s="66" t="s">
        <v>43544</v>
      </c>
      <c r="N5107" s="67" t="s">
        <v>4403</v>
      </c>
      <c r="O5107" s="67" t="s">
        <v>3951</v>
      </c>
      <c r="P5107" s="67" t="s">
        <v>3951</v>
      </c>
      <c r="Q5107" s="67" t="s">
        <v>154</v>
      </c>
      <c r="R5107" s="67" t="s">
        <v>154</v>
      </c>
      <c r="S5107" s="67" t="s">
        <v>17238</v>
      </c>
      <c r="T5107" s="67" t="s">
        <v>4404</v>
      </c>
      <c r="U5107" s="67" t="s">
        <v>4405</v>
      </c>
      <c r="V5107" s="67" t="s">
        <v>4135</v>
      </c>
      <c r="W5107" s="67" t="s">
        <v>43545</v>
      </c>
      <c r="X5107" s="67" t="s">
        <v>3934</v>
      </c>
      <c r="Y5107" s="67" t="s">
        <v>29653</v>
      </c>
      <c r="Z5107" s="67" t="s">
        <v>4201</v>
      </c>
      <c r="AA5107" s="67" t="s">
        <v>43546</v>
      </c>
      <c r="AB5107" s="67" t="s">
        <v>43547</v>
      </c>
      <c r="AC5107" s="67" t="s">
        <v>3939</v>
      </c>
      <c r="AD5107" s="67" t="s">
        <v>3940</v>
      </c>
      <c r="AE5107" s="67" t="s">
        <v>3941</v>
      </c>
      <c r="AF5107" s="67" t="s">
        <v>3940</v>
      </c>
      <c r="AG5107" s="67" t="s">
        <v>43548</v>
      </c>
      <c r="AH5107" s="67" t="s">
        <v>43549</v>
      </c>
      <c r="AI5107" s="67" t="s">
        <v>43550</v>
      </c>
      <c r="AJ5107" s="67" t="s">
        <v>3945</v>
      </c>
    </row>
    <row r="5108" spans="1:36" x14ac:dyDescent="0.2">
      <c r="A5108" s="66" t="s">
        <v>3919</v>
      </c>
      <c r="B5108" s="67" t="s">
        <v>43551</v>
      </c>
      <c r="C5108" s="66" t="str">
        <f t="shared" si="79"/>
        <v>P.S. QUIPAN</v>
      </c>
      <c r="D5108" s="67" t="s">
        <v>3921</v>
      </c>
      <c r="E5108" s="66" t="s">
        <v>43552</v>
      </c>
      <c r="F5108" s="66" t="s">
        <v>43552</v>
      </c>
      <c r="G5108" s="66" t="s">
        <v>3923</v>
      </c>
      <c r="H5108" s="66" t="s">
        <v>3924</v>
      </c>
      <c r="I5108" s="66" t="s">
        <v>824</v>
      </c>
      <c r="J5108" s="68" t="s">
        <v>144</v>
      </c>
      <c r="K5108" s="68" t="s">
        <v>822</v>
      </c>
      <c r="L5108" s="68" t="s">
        <v>823</v>
      </c>
      <c r="M5108" s="66" t="s">
        <v>43553</v>
      </c>
      <c r="N5108" s="67" t="s">
        <v>4132</v>
      </c>
      <c r="O5108" s="67" t="s">
        <v>4323</v>
      </c>
      <c r="P5108" s="67" t="s">
        <v>4040</v>
      </c>
      <c r="Q5108" s="67" t="s">
        <v>144</v>
      </c>
      <c r="R5108" s="67" t="s">
        <v>822</v>
      </c>
      <c r="S5108" s="67" t="s">
        <v>822</v>
      </c>
      <c r="T5108" s="67" t="s">
        <v>6463</v>
      </c>
      <c r="U5108" s="67" t="s">
        <v>6464</v>
      </c>
      <c r="V5108" s="67" t="s">
        <v>3932</v>
      </c>
      <c r="W5108" s="67" t="s">
        <v>6465</v>
      </c>
      <c r="X5108" s="67" t="s">
        <v>3934</v>
      </c>
      <c r="Y5108" s="67" t="s">
        <v>4678</v>
      </c>
      <c r="Z5108" s="67" t="s">
        <v>4461</v>
      </c>
      <c r="AA5108" s="67" t="s">
        <v>43554</v>
      </c>
      <c r="AB5108" s="67" t="s">
        <v>43555</v>
      </c>
      <c r="AC5108" s="67" t="s">
        <v>3939</v>
      </c>
      <c r="AD5108" s="67" t="s">
        <v>3940</v>
      </c>
      <c r="AE5108" s="67" t="s">
        <v>3941</v>
      </c>
      <c r="AF5108" s="67" t="s">
        <v>3940</v>
      </c>
      <c r="AG5108" s="67" t="s">
        <v>43556</v>
      </c>
      <c r="AH5108" s="67" t="s">
        <v>43557</v>
      </c>
      <c r="AI5108" s="67" t="s">
        <v>43558</v>
      </c>
      <c r="AJ5108" s="67" t="s">
        <v>3945</v>
      </c>
    </row>
    <row r="5109" spans="1:36" x14ac:dyDescent="0.2">
      <c r="A5109" s="66" t="s">
        <v>3919</v>
      </c>
      <c r="B5109" s="67" t="s">
        <v>43559</v>
      </c>
      <c r="C5109" s="66" t="str">
        <f t="shared" si="79"/>
        <v>P.S. SAN JUAN DE LLUCHUBAMBA</v>
      </c>
      <c r="D5109" s="67" t="s">
        <v>3921</v>
      </c>
      <c r="E5109" s="66" t="s">
        <v>43560</v>
      </c>
      <c r="F5109" s="66" t="s">
        <v>43560</v>
      </c>
      <c r="G5109" s="66" t="s">
        <v>3923</v>
      </c>
      <c r="H5109" s="66" t="s">
        <v>3924</v>
      </c>
      <c r="I5109" s="66" t="s">
        <v>2104</v>
      </c>
      <c r="J5109" s="68" t="s">
        <v>147</v>
      </c>
      <c r="K5109" s="68" t="s">
        <v>534</v>
      </c>
      <c r="L5109" s="68" t="s">
        <v>2103</v>
      </c>
      <c r="M5109" s="66" t="s">
        <v>43561</v>
      </c>
      <c r="N5109" s="67" t="s">
        <v>3926</v>
      </c>
      <c r="O5109" s="67" t="s">
        <v>4008</v>
      </c>
      <c r="P5109" s="67" t="s">
        <v>4040</v>
      </c>
      <c r="Q5109" s="67" t="s">
        <v>147</v>
      </c>
      <c r="R5109" s="67" t="s">
        <v>534</v>
      </c>
      <c r="S5109" s="67" t="s">
        <v>17789</v>
      </c>
      <c r="T5109" s="67" t="s">
        <v>4198</v>
      </c>
      <c r="U5109" s="67" t="s">
        <v>4199</v>
      </c>
      <c r="V5109" s="67" t="s">
        <v>3932</v>
      </c>
      <c r="W5109" s="67" t="s">
        <v>43562</v>
      </c>
      <c r="X5109" s="67" t="s">
        <v>3934</v>
      </c>
      <c r="Y5109" s="67" t="s">
        <v>3945</v>
      </c>
      <c r="Z5109" s="67" t="s">
        <v>4109</v>
      </c>
      <c r="AA5109" s="67" t="s">
        <v>43563</v>
      </c>
      <c r="AB5109" s="67" t="s">
        <v>43564</v>
      </c>
      <c r="AC5109" s="67" t="s">
        <v>3939</v>
      </c>
      <c r="AD5109" s="67" t="s">
        <v>3940</v>
      </c>
      <c r="AE5109" s="67" t="s">
        <v>3941</v>
      </c>
      <c r="AF5109" s="67" t="s">
        <v>3940</v>
      </c>
      <c r="AG5109" s="67" t="s">
        <v>43565</v>
      </c>
      <c r="AH5109" s="67" t="s">
        <v>43566</v>
      </c>
      <c r="AI5109" s="67" t="s">
        <v>43567</v>
      </c>
      <c r="AJ5109" s="67" t="s">
        <v>3945</v>
      </c>
    </row>
    <row r="5110" spans="1:36" x14ac:dyDescent="0.2">
      <c r="A5110" s="66" t="s">
        <v>3919</v>
      </c>
      <c r="B5110" s="67" t="s">
        <v>43568</v>
      </c>
      <c r="C5110" s="66" t="str">
        <f t="shared" si="79"/>
        <v>P.S. MARCOPAMPA</v>
      </c>
      <c r="D5110" s="67" t="s">
        <v>3921</v>
      </c>
      <c r="E5110" s="66" t="s">
        <v>43569</v>
      </c>
      <c r="F5110" s="66" t="s">
        <v>43569</v>
      </c>
      <c r="G5110" s="66" t="s">
        <v>3923</v>
      </c>
      <c r="H5110" s="66" t="s">
        <v>3924</v>
      </c>
      <c r="I5110" s="66" t="s">
        <v>859</v>
      </c>
      <c r="J5110" s="68" t="s">
        <v>147</v>
      </c>
      <c r="K5110" s="68" t="s">
        <v>304</v>
      </c>
      <c r="L5110" s="68" t="s">
        <v>858</v>
      </c>
      <c r="M5110" s="66" t="s">
        <v>43570</v>
      </c>
      <c r="N5110" s="67" t="s">
        <v>3926</v>
      </c>
      <c r="O5110" s="67" t="s">
        <v>4323</v>
      </c>
      <c r="P5110" s="67" t="s">
        <v>4008</v>
      </c>
      <c r="Q5110" s="67" t="s">
        <v>147</v>
      </c>
      <c r="R5110" s="67" t="s">
        <v>304</v>
      </c>
      <c r="S5110" s="67" t="s">
        <v>858</v>
      </c>
      <c r="T5110" s="67" t="s">
        <v>4324</v>
      </c>
      <c r="U5110" s="67" t="s">
        <v>4325</v>
      </c>
      <c r="V5110" s="67" t="s">
        <v>3932</v>
      </c>
      <c r="W5110" s="67" t="s">
        <v>43571</v>
      </c>
      <c r="X5110" s="67" t="s">
        <v>3934</v>
      </c>
      <c r="Y5110" s="67" t="s">
        <v>3945</v>
      </c>
      <c r="Z5110" s="67" t="s">
        <v>4484</v>
      </c>
      <c r="AA5110" s="67" t="s">
        <v>43572</v>
      </c>
      <c r="AB5110" s="67" t="s">
        <v>43573</v>
      </c>
      <c r="AC5110" s="67" t="s">
        <v>3939</v>
      </c>
      <c r="AD5110" s="67" t="s">
        <v>3940</v>
      </c>
      <c r="AE5110" s="67" t="s">
        <v>3941</v>
      </c>
      <c r="AF5110" s="67" t="s">
        <v>3940</v>
      </c>
      <c r="AG5110" s="67" t="s">
        <v>43574</v>
      </c>
      <c r="AH5110" s="67" t="s">
        <v>43575</v>
      </c>
      <c r="AI5110" s="67" t="s">
        <v>7600</v>
      </c>
      <c r="AJ5110" s="67" t="s">
        <v>3945</v>
      </c>
    </row>
    <row r="5111" spans="1:36" x14ac:dyDescent="0.2">
      <c r="A5111" s="66" t="s">
        <v>3919</v>
      </c>
      <c r="B5111" s="67" t="s">
        <v>43576</v>
      </c>
      <c r="C5111" s="66" t="str">
        <f t="shared" si="79"/>
        <v>P.S. PATAYPAMPA</v>
      </c>
      <c r="D5111" s="67" t="s">
        <v>3921</v>
      </c>
      <c r="E5111" s="66" t="s">
        <v>1830</v>
      </c>
      <c r="F5111" s="66" t="s">
        <v>1830</v>
      </c>
      <c r="G5111" s="66" t="s">
        <v>3923</v>
      </c>
      <c r="H5111" s="66" t="s">
        <v>3924</v>
      </c>
      <c r="I5111" s="66" t="s">
        <v>1831</v>
      </c>
      <c r="J5111" s="68" t="s">
        <v>269</v>
      </c>
      <c r="K5111" s="68" t="s">
        <v>731</v>
      </c>
      <c r="L5111" s="68" t="s">
        <v>1830</v>
      </c>
      <c r="M5111" s="66" t="s">
        <v>19881</v>
      </c>
      <c r="N5111" s="67" t="s">
        <v>4223</v>
      </c>
      <c r="O5111" s="67" t="s">
        <v>4040</v>
      </c>
      <c r="P5111" s="67" t="s">
        <v>4040</v>
      </c>
      <c r="Q5111" s="67" t="s">
        <v>269</v>
      </c>
      <c r="R5111" s="67" t="s">
        <v>731</v>
      </c>
      <c r="S5111" s="67" t="s">
        <v>779</v>
      </c>
      <c r="T5111" s="67" t="s">
        <v>5982</v>
      </c>
      <c r="U5111" s="67" t="s">
        <v>5983</v>
      </c>
      <c r="V5111" s="67" t="s">
        <v>3968</v>
      </c>
      <c r="W5111" s="67" t="s">
        <v>3948</v>
      </c>
      <c r="X5111" s="67" t="s">
        <v>3934</v>
      </c>
      <c r="Y5111" s="67" t="s">
        <v>3945</v>
      </c>
      <c r="Z5111" s="67" t="s">
        <v>4201</v>
      </c>
      <c r="AA5111" s="67" t="s">
        <v>43577</v>
      </c>
      <c r="AB5111" s="67" t="s">
        <v>43578</v>
      </c>
      <c r="AC5111" s="67" t="s">
        <v>3939</v>
      </c>
      <c r="AD5111" s="67" t="s">
        <v>3940</v>
      </c>
      <c r="AE5111" s="67" t="s">
        <v>3941</v>
      </c>
      <c r="AF5111" s="67" t="s">
        <v>3940</v>
      </c>
      <c r="AG5111" s="67" t="s">
        <v>43579</v>
      </c>
      <c r="AH5111" s="67" t="s">
        <v>43580</v>
      </c>
      <c r="AI5111" s="67" t="s">
        <v>43581</v>
      </c>
      <c r="AJ5111" s="67" t="s">
        <v>3945</v>
      </c>
    </row>
    <row r="5112" spans="1:36" x14ac:dyDescent="0.2">
      <c r="A5112" s="66" t="s">
        <v>3919</v>
      </c>
      <c r="B5112" s="67" t="s">
        <v>43582</v>
      </c>
      <c r="C5112" s="66" t="str">
        <f t="shared" si="79"/>
        <v>P.S. MALVAL</v>
      </c>
      <c r="D5112" s="67" t="s">
        <v>3921</v>
      </c>
      <c r="E5112" s="66" t="s">
        <v>43583</v>
      </c>
      <c r="F5112" s="66" t="s">
        <v>43583</v>
      </c>
      <c r="G5112" s="66" t="s">
        <v>3923</v>
      </c>
      <c r="H5112" s="66" t="s">
        <v>3924</v>
      </c>
      <c r="I5112" s="66" t="s">
        <v>2375</v>
      </c>
      <c r="J5112" s="68" t="s">
        <v>518</v>
      </c>
      <c r="K5112" s="68" t="s">
        <v>518</v>
      </c>
      <c r="L5112" s="68" t="s">
        <v>2374</v>
      </c>
      <c r="M5112" s="66" t="s">
        <v>43584</v>
      </c>
      <c r="N5112" s="67" t="s">
        <v>6731</v>
      </c>
      <c r="O5112" s="67" t="s">
        <v>3951</v>
      </c>
      <c r="P5112" s="67" t="s">
        <v>3928</v>
      </c>
      <c r="Q5112" s="67" t="s">
        <v>518</v>
      </c>
      <c r="R5112" s="67" t="s">
        <v>518</v>
      </c>
      <c r="S5112" s="67" t="s">
        <v>2374</v>
      </c>
      <c r="T5112" s="67" t="s">
        <v>6732</v>
      </c>
      <c r="U5112" s="67" t="s">
        <v>6733</v>
      </c>
      <c r="V5112" s="67" t="s">
        <v>3968</v>
      </c>
      <c r="W5112" s="67" t="s">
        <v>43585</v>
      </c>
      <c r="X5112" s="67" t="s">
        <v>3934</v>
      </c>
      <c r="Y5112" s="67" t="s">
        <v>38743</v>
      </c>
      <c r="Z5112" s="67" t="s">
        <v>4136</v>
      </c>
      <c r="AA5112" s="67" t="s">
        <v>43586</v>
      </c>
      <c r="AB5112" s="67" t="s">
        <v>43587</v>
      </c>
      <c r="AC5112" s="67" t="s">
        <v>3939</v>
      </c>
      <c r="AD5112" s="67" t="s">
        <v>3940</v>
      </c>
      <c r="AE5112" s="67" t="s">
        <v>3941</v>
      </c>
      <c r="AF5112" s="67" t="s">
        <v>3940</v>
      </c>
      <c r="AG5112" s="67" t="s">
        <v>43588</v>
      </c>
      <c r="AH5112" s="67" t="s">
        <v>43589</v>
      </c>
      <c r="AI5112" s="67" t="s">
        <v>5323</v>
      </c>
      <c r="AJ5112" s="67" t="s">
        <v>3945</v>
      </c>
    </row>
    <row r="5113" spans="1:36" x14ac:dyDescent="0.2">
      <c r="A5113" s="66" t="s">
        <v>3919</v>
      </c>
      <c r="B5113" s="67" t="s">
        <v>43590</v>
      </c>
      <c r="C5113" s="66" t="str">
        <f t="shared" si="79"/>
        <v>P.S. LA PERLA</v>
      </c>
      <c r="D5113" s="67" t="s">
        <v>3921</v>
      </c>
      <c r="E5113" s="66" t="s">
        <v>334</v>
      </c>
      <c r="F5113" s="66" t="s">
        <v>43591</v>
      </c>
      <c r="G5113" s="66" t="s">
        <v>3923</v>
      </c>
      <c r="H5113" s="66" t="s">
        <v>3924</v>
      </c>
      <c r="I5113" s="66" t="s">
        <v>335</v>
      </c>
      <c r="J5113" s="68" t="s">
        <v>48</v>
      </c>
      <c r="K5113" s="68" t="s">
        <v>48</v>
      </c>
      <c r="L5113" s="68" t="s">
        <v>334</v>
      </c>
      <c r="M5113" s="66" t="s">
        <v>43592</v>
      </c>
      <c r="N5113" s="67" t="s">
        <v>4417</v>
      </c>
      <c r="O5113" s="67" t="s">
        <v>4040</v>
      </c>
      <c r="P5113" s="67" t="s">
        <v>4023</v>
      </c>
      <c r="Q5113" s="67" t="s">
        <v>48</v>
      </c>
      <c r="R5113" s="67" t="s">
        <v>4418</v>
      </c>
      <c r="S5113" s="67" t="s">
        <v>404</v>
      </c>
      <c r="T5113" s="67" t="s">
        <v>4419</v>
      </c>
      <c r="U5113" s="67" t="s">
        <v>4420</v>
      </c>
      <c r="V5113" s="67" t="s">
        <v>3968</v>
      </c>
      <c r="W5113" s="67" t="s">
        <v>43593</v>
      </c>
      <c r="X5113" s="67" t="s">
        <v>3934</v>
      </c>
      <c r="Y5113" s="67" t="s">
        <v>9065</v>
      </c>
      <c r="Z5113" s="67" t="s">
        <v>4267</v>
      </c>
      <c r="AA5113" s="67" t="s">
        <v>14019</v>
      </c>
      <c r="AB5113" s="67" t="s">
        <v>43594</v>
      </c>
      <c r="AC5113" s="67" t="s">
        <v>3939</v>
      </c>
      <c r="AD5113" s="67" t="s">
        <v>3940</v>
      </c>
      <c r="AE5113" s="67" t="s">
        <v>3941</v>
      </c>
      <c r="AF5113" s="67" t="s">
        <v>3940</v>
      </c>
      <c r="AG5113" s="67" t="s">
        <v>43595</v>
      </c>
      <c r="AH5113" s="67" t="s">
        <v>43596</v>
      </c>
      <c r="AI5113" s="67" t="s">
        <v>43597</v>
      </c>
      <c r="AJ5113" s="67" t="s">
        <v>3967</v>
      </c>
    </row>
    <row r="5114" spans="1:36" x14ac:dyDescent="0.2">
      <c r="A5114" s="66" t="s">
        <v>3919</v>
      </c>
      <c r="B5114" s="67" t="s">
        <v>43598</v>
      </c>
      <c r="C5114" s="66" t="str">
        <f t="shared" si="79"/>
        <v>P.S. MONTE REDONDO</v>
      </c>
      <c r="D5114" s="67" t="s">
        <v>3921</v>
      </c>
      <c r="E5114" s="66" t="s">
        <v>43599</v>
      </c>
      <c r="F5114" s="66" t="s">
        <v>43600</v>
      </c>
      <c r="G5114" s="66" t="s">
        <v>3923</v>
      </c>
      <c r="H5114" s="66" t="s">
        <v>3924</v>
      </c>
      <c r="I5114" s="66" t="s">
        <v>1896</v>
      </c>
      <c r="J5114" s="68" t="s">
        <v>196</v>
      </c>
      <c r="K5114" s="68" t="s">
        <v>196</v>
      </c>
      <c r="L5114" s="68" t="s">
        <v>1789</v>
      </c>
      <c r="M5114" s="66" t="s">
        <v>43601</v>
      </c>
      <c r="N5114" s="67" t="s">
        <v>4145</v>
      </c>
      <c r="O5114" s="67" t="s">
        <v>4040</v>
      </c>
      <c r="P5114" s="67" t="s">
        <v>3951</v>
      </c>
      <c r="Q5114" s="67" t="s">
        <v>196</v>
      </c>
      <c r="R5114" s="67" t="s">
        <v>8660</v>
      </c>
      <c r="S5114" s="67" t="s">
        <v>1185</v>
      </c>
      <c r="T5114" s="67" t="s">
        <v>6305</v>
      </c>
      <c r="U5114" s="67" t="s">
        <v>6306</v>
      </c>
      <c r="V5114" s="67" t="s">
        <v>3932</v>
      </c>
      <c r="W5114" s="67" t="s">
        <v>43602</v>
      </c>
      <c r="X5114" s="67" t="s">
        <v>3934</v>
      </c>
      <c r="Y5114" s="67" t="s">
        <v>3945</v>
      </c>
      <c r="Z5114" s="67" t="s">
        <v>6065</v>
      </c>
      <c r="AA5114" s="67" t="s">
        <v>43603</v>
      </c>
      <c r="AB5114" s="67" t="s">
        <v>43604</v>
      </c>
      <c r="AC5114" s="67" t="s">
        <v>3939</v>
      </c>
      <c r="AD5114" s="67" t="s">
        <v>3940</v>
      </c>
      <c r="AE5114" s="67" t="s">
        <v>3941</v>
      </c>
      <c r="AF5114" s="67" t="s">
        <v>3940</v>
      </c>
      <c r="AG5114" s="67" t="s">
        <v>43605</v>
      </c>
      <c r="AH5114" s="67" t="s">
        <v>43606</v>
      </c>
      <c r="AI5114" s="67" t="s">
        <v>4145</v>
      </c>
      <c r="AJ5114" s="67" t="s">
        <v>3945</v>
      </c>
    </row>
    <row r="5115" spans="1:36" x14ac:dyDescent="0.2">
      <c r="A5115" s="66" t="s">
        <v>3919</v>
      </c>
      <c r="B5115" s="67" t="s">
        <v>43607</v>
      </c>
      <c r="C5115" s="66" t="str">
        <f t="shared" si="79"/>
        <v>P.S. SAN VICENTE DE PIEDRA RODADA</v>
      </c>
      <c r="D5115" s="67" t="s">
        <v>3921</v>
      </c>
      <c r="E5115" s="66" t="s">
        <v>43608</v>
      </c>
      <c r="F5115" s="66" t="s">
        <v>43608</v>
      </c>
      <c r="G5115" s="66" t="s">
        <v>3923</v>
      </c>
      <c r="H5115" s="66" t="s">
        <v>3924</v>
      </c>
      <c r="I5115" s="66" t="s">
        <v>976</v>
      </c>
      <c r="J5115" s="68" t="s">
        <v>196</v>
      </c>
      <c r="K5115" s="68" t="s">
        <v>311</v>
      </c>
      <c r="L5115" s="68" t="s">
        <v>404</v>
      </c>
      <c r="M5115" s="66" t="s">
        <v>43608</v>
      </c>
      <c r="N5115" s="67" t="s">
        <v>4145</v>
      </c>
      <c r="O5115" s="67" t="s">
        <v>4208</v>
      </c>
      <c r="P5115" s="67" t="s">
        <v>3951</v>
      </c>
      <c r="Q5115" s="67" t="s">
        <v>196</v>
      </c>
      <c r="R5115" s="67" t="s">
        <v>311</v>
      </c>
      <c r="S5115" s="67" t="s">
        <v>404</v>
      </c>
      <c r="T5115" s="67" t="s">
        <v>4147</v>
      </c>
      <c r="U5115" s="67" t="s">
        <v>4148</v>
      </c>
      <c r="V5115" s="67" t="s">
        <v>3932</v>
      </c>
      <c r="W5115" s="67" t="s">
        <v>3948</v>
      </c>
      <c r="X5115" s="67" t="s">
        <v>3934</v>
      </c>
      <c r="Y5115" s="67" t="s">
        <v>3945</v>
      </c>
      <c r="Z5115" s="67" t="s">
        <v>4302</v>
      </c>
      <c r="AA5115" s="67" t="s">
        <v>4303</v>
      </c>
      <c r="AB5115" s="67" t="s">
        <v>43609</v>
      </c>
      <c r="AC5115" s="67" t="s">
        <v>3939</v>
      </c>
      <c r="AD5115" s="67" t="s">
        <v>3940</v>
      </c>
      <c r="AE5115" s="67" t="s">
        <v>3941</v>
      </c>
      <c r="AF5115" s="67" t="s">
        <v>3940</v>
      </c>
      <c r="AG5115" s="67" t="s">
        <v>43610</v>
      </c>
      <c r="AH5115" s="67" t="s">
        <v>43611</v>
      </c>
      <c r="AI5115" s="67" t="s">
        <v>43612</v>
      </c>
      <c r="AJ5115" s="67" t="s">
        <v>3945</v>
      </c>
    </row>
    <row r="5116" spans="1:36" x14ac:dyDescent="0.2">
      <c r="A5116" s="66" t="s">
        <v>3973</v>
      </c>
      <c r="B5116" s="67" t="s">
        <v>43613</v>
      </c>
      <c r="C5116" s="66" t="str">
        <f t="shared" si="79"/>
        <v>HOSPITAL LAU OFTALMIC CENTER S.A.C.</v>
      </c>
      <c r="D5116" s="67" t="s">
        <v>4035</v>
      </c>
      <c r="E5116" s="66" t="s">
        <v>43614</v>
      </c>
      <c r="F5116" s="66" t="s">
        <v>43614</v>
      </c>
      <c r="G5116" s="66" t="s">
        <v>4799</v>
      </c>
      <c r="H5116" s="66" t="s">
        <v>3924</v>
      </c>
      <c r="I5116" s="66" t="s">
        <v>310</v>
      </c>
      <c r="J5116" s="68" t="s">
        <v>256</v>
      </c>
      <c r="K5116" s="68" t="s">
        <v>309</v>
      </c>
      <c r="L5116" s="68" t="s">
        <v>309</v>
      </c>
      <c r="M5116" s="66" t="s">
        <v>43615</v>
      </c>
      <c r="N5116" s="67" t="s">
        <v>4183</v>
      </c>
      <c r="O5116" s="67" t="s">
        <v>3964</v>
      </c>
      <c r="P5116" s="67" t="s">
        <v>3964</v>
      </c>
      <c r="Q5116" s="67" t="s">
        <v>256</v>
      </c>
      <c r="R5116" s="67" t="s">
        <v>3940</v>
      </c>
      <c r="S5116" s="67" t="s">
        <v>3940</v>
      </c>
      <c r="T5116" s="67" t="s">
        <v>21076</v>
      </c>
      <c r="U5116" s="67" t="s">
        <v>21077</v>
      </c>
      <c r="V5116" s="67" t="s">
        <v>4980</v>
      </c>
      <c r="W5116" s="67" t="s">
        <v>43616</v>
      </c>
      <c r="X5116" s="67" t="s">
        <v>3934</v>
      </c>
      <c r="Y5116" s="67" t="s">
        <v>43617</v>
      </c>
      <c r="Z5116" s="67" t="s">
        <v>43618</v>
      </c>
      <c r="AA5116" s="67" t="s">
        <v>43619</v>
      </c>
      <c r="AB5116" s="67" t="s">
        <v>43620</v>
      </c>
      <c r="AC5116" s="67" t="s">
        <v>3939</v>
      </c>
      <c r="AD5116" s="67" t="s">
        <v>3940</v>
      </c>
      <c r="AE5116" s="67" t="s">
        <v>3941</v>
      </c>
      <c r="AF5116" s="67" t="s">
        <v>3940</v>
      </c>
      <c r="AG5116" s="67" t="s">
        <v>3945</v>
      </c>
      <c r="AH5116" s="67" t="s">
        <v>3945</v>
      </c>
      <c r="AI5116" s="67" t="s">
        <v>3945</v>
      </c>
      <c r="AJ5116" s="67" t="s">
        <v>3945</v>
      </c>
    </row>
    <row r="5117" spans="1:36" x14ac:dyDescent="0.2">
      <c r="A5117" s="66" t="s">
        <v>3973</v>
      </c>
      <c r="B5117" s="67" t="s">
        <v>43621</v>
      </c>
      <c r="C5117" s="66" t="str">
        <f t="shared" si="79"/>
        <v>C.S. SANTIAGO APOSTOL</v>
      </c>
      <c r="D5117" s="67" t="s">
        <v>4128</v>
      </c>
      <c r="E5117" s="66" t="s">
        <v>43622</v>
      </c>
      <c r="F5117" s="66" t="s">
        <v>43622</v>
      </c>
      <c r="G5117" s="66" t="s">
        <v>4129</v>
      </c>
      <c r="H5117" s="66" t="s">
        <v>3924</v>
      </c>
      <c r="I5117" s="66" t="s">
        <v>238</v>
      </c>
      <c r="J5117" s="68" t="s">
        <v>144</v>
      </c>
      <c r="K5117" s="68" t="s">
        <v>144</v>
      </c>
      <c r="L5117" s="68" t="s">
        <v>237</v>
      </c>
      <c r="M5117" s="66" t="s">
        <v>43623</v>
      </c>
      <c r="N5117" s="67" t="s">
        <v>3978</v>
      </c>
      <c r="O5117" s="67" t="s">
        <v>3949</v>
      </c>
      <c r="P5117" s="67" t="s">
        <v>4040</v>
      </c>
      <c r="Q5117" s="67" t="s">
        <v>3979</v>
      </c>
      <c r="R5117" s="67" t="s">
        <v>3512</v>
      </c>
      <c r="S5117" s="67" t="s">
        <v>35573</v>
      </c>
      <c r="T5117" s="67" t="s">
        <v>6686</v>
      </c>
      <c r="U5117" s="67" t="s">
        <v>6687</v>
      </c>
      <c r="V5117" s="67" t="s">
        <v>4135</v>
      </c>
      <c r="W5117" s="67" t="s">
        <v>43624</v>
      </c>
      <c r="X5117" s="67" t="s">
        <v>3934</v>
      </c>
      <c r="Y5117" s="67" t="s">
        <v>3945</v>
      </c>
      <c r="Z5117" s="67" t="s">
        <v>3936</v>
      </c>
      <c r="AA5117" s="67" t="s">
        <v>43625</v>
      </c>
      <c r="AB5117" s="67" t="s">
        <v>43626</v>
      </c>
      <c r="AC5117" s="67" t="s">
        <v>3939</v>
      </c>
      <c r="AD5117" s="67" t="s">
        <v>3940</v>
      </c>
      <c r="AE5117" s="67" t="s">
        <v>3941</v>
      </c>
      <c r="AF5117" s="67" t="s">
        <v>3940</v>
      </c>
      <c r="AG5117" s="67" t="s">
        <v>43627</v>
      </c>
      <c r="AH5117" s="67" t="s">
        <v>43628</v>
      </c>
      <c r="AI5117" s="67" t="s">
        <v>3945</v>
      </c>
      <c r="AJ5117" s="67" t="s">
        <v>3945</v>
      </c>
    </row>
    <row r="5118" spans="1:36" x14ac:dyDescent="0.2">
      <c r="A5118" s="66" t="s">
        <v>3919</v>
      </c>
      <c r="B5118" s="67" t="s">
        <v>43629</v>
      </c>
      <c r="C5118" s="66" t="str">
        <f t="shared" si="79"/>
        <v>P.S. BOCANEGRA</v>
      </c>
      <c r="D5118" s="67" t="s">
        <v>3921</v>
      </c>
      <c r="E5118" s="66" t="s">
        <v>43630</v>
      </c>
      <c r="F5118" s="66" t="s">
        <v>43631</v>
      </c>
      <c r="G5118" s="66" t="s">
        <v>3923</v>
      </c>
      <c r="H5118" s="66" t="s">
        <v>3924</v>
      </c>
      <c r="I5118" s="66" t="s">
        <v>255</v>
      </c>
      <c r="J5118" s="68" t="s">
        <v>48</v>
      </c>
      <c r="K5118" s="68" t="s">
        <v>48</v>
      </c>
      <c r="L5118" s="68" t="s">
        <v>48</v>
      </c>
      <c r="M5118" s="66" t="s">
        <v>43632</v>
      </c>
      <c r="N5118" s="67" t="s">
        <v>4417</v>
      </c>
      <c r="O5118" s="67" t="s">
        <v>4040</v>
      </c>
      <c r="P5118" s="67" t="s">
        <v>4040</v>
      </c>
      <c r="Q5118" s="67" t="s">
        <v>48</v>
      </c>
      <c r="R5118" s="67" t="s">
        <v>4418</v>
      </c>
      <c r="S5118" s="67" t="s">
        <v>10077</v>
      </c>
      <c r="T5118" s="67" t="s">
        <v>4419</v>
      </c>
      <c r="U5118" s="67" t="s">
        <v>4420</v>
      </c>
      <c r="V5118" s="67" t="s">
        <v>3968</v>
      </c>
      <c r="W5118" s="67" t="s">
        <v>43633</v>
      </c>
      <c r="X5118" s="67" t="s">
        <v>3934</v>
      </c>
      <c r="Y5118" s="67" t="s">
        <v>9065</v>
      </c>
      <c r="Z5118" s="67" t="s">
        <v>4136</v>
      </c>
      <c r="AA5118" s="67" t="s">
        <v>5626</v>
      </c>
      <c r="AB5118" s="67" t="s">
        <v>43634</v>
      </c>
      <c r="AC5118" s="67" t="s">
        <v>3939</v>
      </c>
      <c r="AD5118" s="67" t="s">
        <v>3940</v>
      </c>
      <c r="AE5118" s="67" t="s">
        <v>3941</v>
      </c>
      <c r="AF5118" s="67" t="s">
        <v>3940</v>
      </c>
      <c r="AG5118" s="67" t="s">
        <v>43635</v>
      </c>
      <c r="AH5118" s="67" t="s">
        <v>43636</v>
      </c>
      <c r="AI5118" s="67" t="s">
        <v>43637</v>
      </c>
      <c r="AJ5118" s="67" t="s">
        <v>3967</v>
      </c>
    </row>
    <row r="5119" spans="1:36" x14ac:dyDescent="0.2">
      <c r="A5119" s="66" t="s">
        <v>3919</v>
      </c>
      <c r="B5119" s="67" t="s">
        <v>43638</v>
      </c>
      <c r="C5119" s="66" t="str">
        <f t="shared" si="79"/>
        <v>P.S. BALCONCITO</v>
      </c>
      <c r="D5119" s="67" t="s">
        <v>3921</v>
      </c>
      <c r="E5119" s="66" t="s">
        <v>43639</v>
      </c>
      <c r="F5119" s="66" t="s">
        <v>43639</v>
      </c>
      <c r="G5119" s="66" t="s">
        <v>3923</v>
      </c>
      <c r="H5119" s="66" t="s">
        <v>3924</v>
      </c>
      <c r="I5119" s="66" t="s">
        <v>2467</v>
      </c>
      <c r="J5119" s="68" t="s">
        <v>420</v>
      </c>
      <c r="K5119" s="68" t="s">
        <v>421</v>
      </c>
      <c r="L5119" s="68" t="s">
        <v>2466</v>
      </c>
      <c r="M5119" s="66" t="s">
        <v>43640</v>
      </c>
      <c r="N5119" s="67" t="s">
        <v>4363</v>
      </c>
      <c r="O5119" s="67" t="s">
        <v>4040</v>
      </c>
      <c r="P5119" s="67" t="s">
        <v>3951</v>
      </c>
      <c r="Q5119" s="67" t="s">
        <v>420</v>
      </c>
      <c r="R5119" s="67" t="s">
        <v>4611</v>
      </c>
      <c r="S5119" s="67" t="s">
        <v>421</v>
      </c>
      <c r="T5119" s="67" t="s">
        <v>4612</v>
      </c>
      <c r="U5119" s="67" t="s">
        <v>4613</v>
      </c>
      <c r="V5119" s="67" t="s">
        <v>3968</v>
      </c>
      <c r="W5119" s="67" t="s">
        <v>43641</v>
      </c>
      <c r="X5119" s="67" t="s">
        <v>3934</v>
      </c>
      <c r="Y5119" s="67" t="s">
        <v>4615</v>
      </c>
      <c r="Z5119" s="67" t="s">
        <v>3936</v>
      </c>
      <c r="AA5119" s="67" t="s">
        <v>36527</v>
      </c>
      <c r="AB5119" s="67" t="s">
        <v>43642</v>
      </c>
      <c r="AC5119" s="67" t="s">
        <v>3939</v>
      </c>
      <c r="AD5119" s="67" t="s">
        <v>3940</v>
      </c>
      <c r="AE5119" s="67" t="s">
        <v>3941</v>
      </c>
      <c r="AF5119" s="67" t="s">
        <v>3940</v>
      </c>
      <c r="AG5119" s="67" t="s">
        <v>43643</v>
      </c>
      <c r="AH5119" s="67" t="s">
        <v>43644</v>
      </c>
      <c r="AI5119" s="67" t="s">
        <v>43645</v>
      </c>
      <c r="AJ5119" s="67" t="s">
        <v>3945</v>
      </c>
    </row>
    <row r="5120" spans="1:36" x14ac:dyDescent="0.2">
      <c r="A5120" s="66" t="s">
        <v>3919</v>
      </c>
      <c r="B5120" s="67" t="s">
        <v>43646</v>
      </c>
      <c r="C5120" s="66" t="str">
        <f t="shared" si="79"/>
        <v>P.S. HUACAÑA</v>
      </c>
      <c r="D5120" s="67" t="s">
        <v>3921</v>
      </c>
      <c r="E5120" s="66" t="s">
        <v>3154</v>
      </c>
      <c r="F5120" s="66" t="s">
        <v>3154</v>
      </c>
      <c r="G5120" s="66" t="s">
        <v>3923</v>
      </c>
      <c r="H5120" s="66" t="s">
        <v>3924</v>
      </c>
      <c r="I5120" s="66" t="s">
        <v>3155</v>
      </c>
      <c r="J5120" s="68" t="s">
        <v>273</v>
      </c>
      <c r="K5120" s="68" t="s">
        <v>525</v>
      </c>
      <c r="L5120" s="68" t="s">
        <v>3154</v>
      </c>
      <c r="M5120" s="66" t="s">
        <v>43647</v>
      </c>
      <c r="N5120" s="67" t="s">
        <v>4848</v>
      </c>
      <c r="O5120" s="67" t="s">
        <v>4008</v>
      </c>
      <c r="P5120" s="67" t="s">
        <v>4208</v>
      </c>
      <c r="Q5120" s="67" t="s">
        <v>273</v>
      </c>
      <c r="R5120" s="67" t="s">
        <v>4952</v>
      </c>
      <c r="S5120" s="67" t="s">
        <v>525</v>
      </c>
      <c r="T5120" s="67" t="s">
        <v>4953</v>
      </c>
      <c r="U5120" s="67" t="s">
        <v>4954</v>
      </c>
      <c r="V5120" s="67" t="s">
        <v>3932</v>
      </c>
      <c r="W5120" s="67" t="s">
        <v>3969</v>
      </c>
      <c r="X5120" s="67" t="s">
        <v>3934</v>
      </c>
      <c r="Y5120" s="67" t="s">
        <v>4955</v>
      </c>
      <c r="Z5120" s="67" t="s">
        <v>22015</v>
      </c>
      <c r="AA5120" s="67" t="s">
        <v>43648</v>
      </c>
      <c r="AB5120" s="67" t="s">
        <v>43649</v>
      </c>
      <c r="AC5120" s="67" t="s">
        <v>3939</v>
      </c>
      <c r="AD5120" s="67" t="s">
        <v>3940</v>
      </c>
      <c r="AE5120" s="67" t="s">
        <v>3941</v>
      </c>
      <c r="AF5120" s="67" t="s">
        <v>3940</v>
      </c>
      <c r="AG5120" s="67" t="s">
        <v>43650</v>
      </c>
      <c r="AH5120" s="67" t="s">
        <v>43651</v>
      </c>
      <c r="AI5120" s="67" t="s">
        <v>43652</v>
      </c>
      <c r="AJ5120" s="67" t="s">
        <v>3945</v>
      </c>
    </row>
    <row r="5121" spans="1:36" x14ac:dyDescent="0.2">
      <c r="A5121" s="66" t="s">
        <v>3919</v>
      </c>
      <c r="B5121" s="67" t="s">
        <v>43653</v>
      </c>
      <c r="C5121" s="66" t="str">
        <f t="shared" si="79"/>
        <v>P.S. CHOLOCAL</v>
      </c>
      <c r="D5121" s="67" t="s">
        <v>3921</v>
      </c>
      <c r="E5121" s="66" t="s">
        <v>43654</v>
      </c>
      <c r="F5121" s="66" t="s">
        <v>43654</v>
      </c>
      <c r="G5121" s="66" t="s">
        <v>3923</v>
      </c>
      <c r="H5121" s="66" t="s">
        <v>3924</v>
      </c>
      <c r="I5121" s="66" t="s">
        <v>2026</v>
      </c>
      <c r="J5121" s="68" t="s">
        <v>147</v>
      </c>
      <c r="K5121" s="68" t="s">
        <v>534</v>
      </c>
      <c r="L5121" s="68" t="s">
        <v>2025</v>
      </c>
      <c r="M5121" s="66" t="s">
        <v>30050</v>
      </c>
      <c r="N5121" s="67" t="s">
        <v>3926</v>
      </c>
      <c r="O5121" s="67" t="s">
        <v>4008</v>
      </c>
      <c r="P5121" s="67" t="s">
        <v>3928</v>
      </c>
      <c r="Q5121" s="67" t="s">
        <v>147</v>
      </c>
      <c r="R5121" s="67" t="s">
        <v>534</v>
      </c>
      <c r="S5121" s="67" t="s">
        <v>4985</v>
      </c>
      <c r="T5121" s="67" t="s">
        <v>4198</v>
      </c>
      <c r="U5121" s="67" t="s">
        <v>4199</v>
      </c>
      <c r="V5121" s="67" t="s">
        <v>3968</v>
      </c>
      <c r="W5121" s="67" t="s">
        <v>43655</v>
      </c>
      <c r="X5121" s="67" t="s">
        <v>3934</v>
      </c>
      <c r="Y5121" s="67" t="s">
        <v>3945</v>
      </c>
      <c r="Z5121" s="67" t="s">
        <v>4109</v>
      </c>
      <c r="AA5121" s="67" t="s">
        <v>4642</v>
      </c>
      <c r="AB5121" s="67" t="s">
        <v>43656</v>
      </c>
      <c r="AC5121" s="67" t="s">
        <v>3939</v>
      </c>
      <c r="AD5121" s="67" t="s">
        <v>3940</v>
      </c>
      <c r="AE5121" s="67" t="s">
        <v>3941</v>
      </c>
      <c r="AF5121" s="67" t="s">
        <v>3940</v>
      </c>
      <c r="AG5121" s="67" t="s">
        <v>43657</v>
      </c>
      <c r="AH5121" s="67" t="s">
        <v>43658</v>
      </c>
      <c r="AI5121" s="67" t="s">
        <v>32022</v>
      </c>
      <c r="AJ5121" s="67" t="s">
        <v>3945</v>
      </c>
    </row>
    <row r="5122" spans="1:36" x14ac:dyDescent="0.2">
      <c r="A5122" s="66" t="s">
        <v>3973</v>
      </c>
      <c r="B5122" s="67" t="s">
        <v>43659</v>
      </c>
      <c r="C5122" s="66" t="str">
        <f t="shared" si="79"/>
        <v>P.S. VIRGEN DE LA ASUNCION</v>
      </c>
      <c r="D5122" s="67" t="s">
        <v>3921</v>
      </c>
      <c r="E5122" s="66" t="s">
        <v>43660</v>
      </c>
      <c r="F5122" s="66" t="s">
        <v>43661</v>
      </c>
      <c r="G5122" s="66" t="s">
        <v>3923</v>
      </c>
      <c r="H5122" s="66" t="s">
        <v>3924</v>
      </c>
      <c r="I5122" s="66" t="s">
        <v>166</v>
      </c>
      <c r="J5122" s="68" t="s">
        <v>144</v>
      </c>
      <c r="K5122" s="68" t="s">
        <v>144</v>
      </c>
      <c r="L5122" s="68" t="s">
        <v>165</v>
      </c>
      <c r="M5122" s="66" t="s">
        <v>43662</v>
      </c>
      <c r="N5122" s="67" t="s">
        <v>3978</v>
      </c>
      <c r="O5122" s="67" t="s">
        <v>3928</v>
      </c>
      <c r="P5122" s="67" t="s">
        <v>4023</v>
      </c>
      <c r="Q5122" s="67" t="s">
        <v>3979</v>
      </c>
      <c r="R5122" s="67" t="s">
        <v>3980</v>
      </c>
      <c r="S5122" s="67" t="s">
        <v>207</v>
      </c>
      <c r="T5122" s="67" t="s">
        <v>3982</v>
      </c>
      <c r="U5122" s="67" t="s">
        <v>3983</v>
      </c>
      <c r="V5122" s="67" t="s">
        <v>3968</v>
      </c>
      <c r="W5122" s="67" t="s">
        <v>43663</v>
      </c>
      <c r="X5122" s="67" t="s">
        <v>3934</v>
      </c>
      <c r="Y5122" s="67" t="s">
        <v>3945</v>
      </c>
      <c r="Z5122" s="67" t="s">
        <v>5669</v>
      </c>
      <c r="AA5122" s="67" t="s">
        <v>30722</v>
      </c>
      <c r="AB5122" s="67" t="s">
        <v>43664</v>
      </c>
      <c r="AC5122" s="67" t="s">
        <v>3939</v>
      </c>
      <c r="AD5122" s="67" t="s">
        <v>3940</v>
      </c>
      <c r="AE5122" s="67" t="s">
        <v>3941</v>
      </c>
      <c r="AF5122" s="67" t="s">
        <v>3940</v>
      </c>
      <c r="AG5122" s="67" t="s">
        <v>43665</v>
      </c>
      <c r="AH5122" s="67" t="s">
        <v>43666</v>
      </c>
      <c r="AI5122" s="67" t="s">
        <v>4284</v>
      </c>
      <c r="AJ5122" s="67" t="s">
        <v>3945</v>
      </c>
    </row>
    <row r="5123" spans="1:36" x14ac:dyDescent="0.2">
      <c r="A5123" s="66" t="s">
        <v>3919</v>
      </c>
      <c r="B5123" s="67" t="s">
        <v>43667</v>
      </c>
      <c r="C5123" s="66" t="str">
        <f t="shared" ref="C5123:C5186" si="80">CONCATENATE(D5123,E5123)</f>
        <v>P.S. YERBA SANTA ALTA</v>
      </c>
      <c r="D5123" s="67" t="s">
        <v>3921</v>
      </c>
      <c r="E5123" s="66" t="s">
        <v>43668</v>
      </c>
      <c r="F5123" s="66" t="s">
        <v>43668</v>
      </c>
      <c r="G5123" s="66" t="s">
        <v>3923</v>
      </c>
      <c r="H5123" s="66" t="s">
        <v>3924</v>
      </c>
      <c r="I5123" s="66" t="s">
        <v>435</v>
      </c>
      <c r="J5123" s="68" t="s">
        <v>147</v>
      </c>
      <c r="K5123" s="68" t="s">
        <v>306</v>
      </c>
      <c r="L5123" s="68" t="s">
        <v>306</v>
      </c>
      <c r="M5123" s="66" t="s">
        <v>43669</v>
      </c>
      <c r="N5123" s="67" t="s">
        <v>3926</v>
      </c>
      <c r="O5123" s="67" t="s">
        <v>4064</v>
      </c>
      <c r="P5123" s="67" t="s">
        <v>4040</v>
      </c>
      <c r="Q5123" s="67" t="s">
        <v>147</v>
      </c>
      <c r="R5123" s="67" t="s">
        <v>307</v>
      </c>
      <c r="S5123" s="67" t="s">
        <v>306</v>
      </c>
      <c r="T5123" s="67" t="s">
        <v>5451</v>
      </c>
      <c r="U5123" s="67" t="s">
        <v>5452</v>
      </c>
      <c r="V5123" s="67" t="s">
        <v>3932</v>
      </c>
      <c r="W5123" s="67" t="s">
        <v>43670</v>
      </c>
      <c r="X5123" s="67" t="s">
        <v>3934</v>
      </c>
      <c r="Y5123" s="67" t="s">
        <v>3945</v>
      </c>
      <c r="Z5123" s="67" t="s">
        <v>4718</v>
      </c>
      <c r="AA5123" s="67" t="s">
        <v>24921</v>
      </c>
      <c r="AB5123" s="67" t="s">
        <v>43671</v>
      </c>
      <c r="AC5123" s="67" t="s">
        <v>3939</v>
      </c>
      <c r="AD5123" s="67" t="s">
        <v>3940</v>
      </c>
      <c r="AE5123" s="67" t="s">
        <v>3941</v>
      </c>
      <c r="AF5123" s="67" t="s">
        <v>3940</v>
      </c>
      <c r="AG5123" s="67" t="s">
        <v>43672</v>
      </c>
      <c r="AH5123" s="67" t="s">
        <v>43673</v>
      </c>
      <c r="AI5123" s="67" t="s">
        <v>43674</v>
      </c>
      <c r="AJ5123" s="67" t="s">
        <v>3945</v>
      </c>
    </row>
    <row r="5124" spans="1:36" x14ac:dyDescent="0.2">
      <c r="A5124" s="66" t="s">
        <v>3919</v>
      </c>
      <c r="B5124" s="67" t="s">
        <v>43675</v>
      </c>
      <c r="C5124" s="66" t="str">
        <f t="shared" si="80"/>
        <v>P.S. SAN GERARDO</v>
      </c>
      <c r="D5124" s="67" t="s">
        <v>3921</v>
      </c>
      <c r="E5124" s="66" t="s">
        <v>43676</v>
      </c>
      <c r="F5124" s="66" t="s">
        <v>43676</v>
      </c>
      <c r="G5124" s="66" t="s">
        <v>3923</v>
      </c>
      <c r="H5124" s="66" t="s">
        <v>3924</v>
      </c>
      <c r="I5124" s="66" t="s">
        <v>995</v>
      </c>
      <c r="J5124" s="68" t="s">
        <v>273</v>
      </c>
      <c r="K5124" s="68" t="s">
        <v>728</v>
      </c>
      <c r="L5124" s="68" t="s">
        <v>994</v>
      </c>
      <c r="M5124" s="66" t="s">
        <v>43677</v>
      </c>
      <c r="N5124" s="67" t="s">
        <v>4848</v>
      </c>
      <c r="O5124" s="67" t="s">
        <v>4023</v>
      </c>
      <c r="P5124" s="67" t="s">
        <v>3950</v>
      </c>
      <c r="Q5124" s="67" t="s">
        <v>273</v>
      </c>
      <c r="R5124" s="67" t="s">
        <v>2216</v>
      </c>
      <c r="S5124" s="67" t="s">
        <v>7353</v>
      </c>
      <c r="T5124" s="67" t="s">
        <v>5972</v>
      </c>
      <c r="U5124" s="67" t="s">
        <v>5973</v>
      </c>
      <c r="V5124" s="67" t="s">
        <v>3932</v>
      </c>
      <c r="W5124" s="67" t="s">
        <v>3969</v>
      </c>
      <c r="X5124" s="67" t="s">
        <v>3934</v>
      </c>
      <c r="Y5124" s="67" t="s">
        <v>5974</v>
      </c>
      <c r="Z5124" s="67" t="s">
        <v>4257</v>
      </c>
      <c r="AA5124" s="67" t="s">
        <v>5670</v>
      </c>
      <c r="AB5124" s="67" t="s">
        <v>43678</v>
      </c>
      <c r="AC5124" s="67" t="s">
        <v>3939</v>
      </c>
      <c r="AD5124" s="67" t="s">
        <v>3940</v>
      </c>
      <c r="AE5124" s="67" t="s">
        <v>3941</v>
      </c>
      <c r="AF5124" s="67" t="s">
        <v>3940</v>
      </c>
      <c r="AG5124" s="67" t="s">
        <v>43679</v>
      </c>
      <c r="AH5124" s="67" t="s">
        <v>43680</v>
      </c>
      <c r="AI5124" s="67" t="s">
        <v>43681</v>
      </c>
      <c r="AJ5124" s="67" t="s">
        <v>3945</v>
      </c>
    </row>
    <row r="5125" spans="1:36" x14ac:dyDescent="0.2">
      <c r="A5125" s="66" t="s">
        <v>3919</v>
      </c>
      <c r="B5125" s="67" t="s">
        <v>43682</v>
      </c>
      <c r="C5125" s="66" t="str">
        <f t="shared" si="80"/>
        <v>P.S. CHARAN</v>
      </c>
      <c r="D5125" s="67" t="s">
        <v>3921</v>
      </c>
      <c r="E5125" s="66" t="s">
        <v>43683</v>
      </c>
      <c r="F5125" s="66" t="s">
        <v>43683</v>
      </c>
      <c r="G5125" s="66" t="s">
        <v>3923</v>
      </c>
      <c r="H5125" s="66" t="s">
        <v>3924</v>
      </c>
      <c r="I5125" s="66" t="s">
        <v>697</v>
      </c>
      <c r="J5125" s="68" t="s">
        <v>196</v>
      </c>
      <c r="K5125" s="68" t="s">
        <v>245</v>
      </c>
      <c r="L5125" s="68" t="s">
        <v>245</v>
      </c>
      <c r="M5125" s="66" t="s">
        <v>43684</v>
      </c>
      <c r="N5125" s="67" t="s">
        <v>4145</v>
      </c>
      <c r="O5125" s="67" t="s">
        <v>4146</v>
      </c>
      <c r="P5125" s="67" t="s">
        <v>4023</v>
      </c>
      <c r="Q5125" s="67" t="s">
        <v>196</v>
      </c>
      <c r="R5125" s="67" t="s">
        <v>245</v>
      </c>
      <c r="S5125" s="67" t="s">
        <v>245</v>
      </c>
      <c r="T5125" s="67" t="s">
        <v>4147</v>
      </c>
      <c r="U5125" s="67" t="s">
        <v>4148</v>
      </c>
      <c r="V5125" s="67" t="s">
        <v>3932</v>
      </c>
      <c r="W5125" s="67" t="s">
        <v>4149</v>
      </c>
      <c r="X5125" s="67" t="s">
        <v>3934</v>
      </c>
      <c r="Y5125" s="67" t="s">
        <v>6763</v>
      </c>
      <c r="Z5125" s="67" t="s">
        <v>4302</v>
      </c>
      <c r="AA5125" s="67" t="s">
        <v>39757</v>
      </c>
      <c r="AB5125" s="67" t="s">
        <v>43685</v>
      </c>
      <c r="AC5125" s="67" t="s">
        <v>3939</v>
      </c>
      <c r="AD5125" s="67" t="s">
        <v>3940</v>
      </c>
      <c r="AE5125" s="67" t="s">
        <v>3941</v>
      </c>
      <c r="AF5125" s="67" t="s">
        <v>3940</v>
      </c>
      <c r="AG5125" s="67" t="s">
        <v>43686</v>
      </c>
      <c r="AH5125" s="67" t="s">
        <v>43687</v>
      </c>
      <c r="AI5125" s="67" t="s">
        <v>43688</v>
      </c>
      <c r="AJ5125" s="67" t="s">
        <v>3945</v>
      </c>
    </row>
    <row r="5126" spans="1:36" x14ac:dyDescent="0.2">
      <c r="A5126" s="66" t="s">
        <v>3919</v>
      </c>
      <c r="B5126" s="67" t="s">
        <v>43689</v>
      </c>
      <c r="C5126" s="66" t="str">
        <f t="shared" si="80"/>
        <v>P.S. SAN JUAN DE DIOS DE CCOLLPAPAMPA</v>
      </c>
      <c r="D5126" s="67" t="s">
        <v>3921</v>
      </c>
      <c r="E5126" s="66" t="s">
        <v>43690</v>
      </c>
      <c r="F5126" s="66" t="s">
        <v>43690</v>
      </c>
      <c r="G5126" s="66" t="s">
        <v>3923</v>
      </c>
      <c r="H5126" s="66" t="s">
        <v>3924</v>
      </c>
      <c r="I5126" s="66" t="s">
        <v>1277</v>
      </c>
      <c r="J5126" s="68" t="s">
        <v>348</v>
      </c>
      <c r="K5126" s="68" t="s">
        <v>1275</v>
      </c>
      <c r="L5126" s="68" t="s">
        <v>1276</v>
      </c>
      <c r="M5126" s="66" t="s">
        <v>43691</v>
      </c>
      <c r="N5126" s="67" t="s">
        <v>3927</v>
      </c>
      <c r="O5126" s="67" t="s">
        <v>4023</v>
      </c>
      <c r="P5126" s="67" t="s">
        <v>3951</v>
      </c>
      <c r="Q5126" s="67" t="s">
        <v>348</v>
      </c>
      <c r="R5126" s="67" t="s">
        <v>1275</v>
      </c>
      <c r="S5126" s="67" t="s">
        <v>1276</v>
      </c>
      <c r="T5126" s="67" t="s">
        <v>21936</v>
      </c>
      <c r="U5126" s="67" t="s">
        <v>21937</v>
      </c>
      <c r="V5126" s="67" t="s">
        <v>3968</v>
      </c>
      <c r="W5126" s="67" t="s">
        <v>21938</v>
      </c>
      <c r="X5126" s="67" t="s">
        <v>3934</v>
      </c>
      <c r="Y5126" s="67" t="s">
        <v>3945</v>
      </c>
      <c r="Z5126" s="67" t="s">
        <v>28288</v>
      </c>
      <c r="AA5126" s="67" t="s">
        <v>3954</v>
      </c>
      <c r="AB5126" s="67" t="s">
        <v>43692</v>
      </c>
      <c r="AC5126" s="67" t="s">
        <v>3939</v>
      </c>
      <c r="AD5126" s="67" t="s">
        <v>3940</v>
      </c>
      <c r="AE5126" s="67" t="s">
        <v>3941</v>
      </c>
      <c r="AF5126" s="67" t="s">
        <v>3940</v>
      </c>
      <c r="AG5126" s="67" t="s">
        <v>43693</v>
      </c>
      <c r="AH5126" s="67" t="s">
        <v>43694</v>
      </c>
      <c r="AI5126" s="67" t="s">
        <v>40018</v>
      </c>
      <c r="AJ5126" s="67" t="s">
        <v>3945</v>
      </c>
    </row>
    <row r="5127" spans="1:36" x14ac:dyDescent="0.2">
      <c r="A5127" s="66" t="s">
        <v>3919</v>
      </c>
      <c r="B5127" s="67" t="s">
        <v>43695</v>
      </c>
      <c r="C5127" s="66" t="str">
        <f t="shared" si="80"/>
        <v>P.S. NUEVA ESPERANZA DE BALSAPUERTO</v>
      </c>
      <c r="D5127" s="67" t="s">
        <v>3921</v>
      </c>
      <c r="E5127" s="66" t="s">
        <v>43696</v>
      </c>
      <c r="F5127" s="66" t="s">
        <v>43696</v>
      </c>
      <c r="G5127" s="66" t="s">
        <v>3923</v>
      </c>
      <c r="H5127" s="66" t="s">
        <v>3924</v>
      </c>
      <c r="I5127" s="66" t="s">
        <v>1005</v>
      </c>
      <c r="J5127" s="68" t="s">
        <v>151</v>
      </c>
      <c r="K5127" s="68" t="s">
        <v>336</v>
      </c>
      <c r="L5127" s="68" t="s">
        <v>1004</v>
      </c>
      <c r="M5127" s="66" t="s">
        <v>43697</v>
      </c>
      <c r="N5127" s="67" t="s">
        <v>3949</v>
      </c>
      <c r="O5127" s="67" t="s">
        <v>4064</v>
      </c>
      <c r="P5127" s="67" t="s">
        <v>3928</v>
      </c>
      <c r="Q5127" s="67" t="s">
        <v>151</v>
      </c>
      <c r="R5127" s="67" t="s">
        <v>336</v>
      </c>
      <c r="S5127" s="67" t="s">
        <v>1004</v>
      </c>
      <c r="T5127" s="67" t="s">
        <v>4382</v>
      </c>
      <c r="U5127" s="67" t="s">
        <v>4383</v>
      </c>
      <c r="V5127" s="67" t="s">
        <v>3932</v>
      </c>
      <c r="W5127" s="67" t="s">
        <v>5274</v>
      </c>
      <c r="X5127" s="67" t="s">
        <v>3934</v>
      </c>
      <c r="Y5127" s="67" t="s">
        <v>3945</v>
      </c>
      <c r="Z5127" s="67" t="s">
        <v>11223</v>
      </c>
      <c r="AA5127" s="67" t="s">
        <v>18143</v>
      </c>
      <c r="AB5127" s="67" t="s">
        <v>43698</v>
      </c>
      <c r="AC5127" s="67" t="s">
        <v>3939</v>
      </c>
      <c r="AD5127" s="67" t="s">
        <v>3940</v>
      </c>
      <c r="AE5127" s="67" t="s">
        <v>3941</v>
      </c>
      <c r="AF5127" s="67" t="s">
        <v>3940</v>
      </c>
      <c r="AG5127" s="67" t="s">
        <v>43699</v>
      </c>
      <c r="AH5127" s="67" t="s">
        <v>43700</v>
      </c>
      <c r="AI5127" s="67" t="s">
        <v>43701</v>
      </c>
      <c r="AJ5127" s="67" t="s">
        <v>3945</v>
      </c>
    </row>
    <row r="5128" spans="1:36" x14ac:dyDescent="0.2">
      <c r="A5128" s="66" t="s">
        <v>3919</v>
      </c>
      <c r="B5128" s="67" t="s">
        <v>43702</v>
      </c>
      <c r="C5128" s="66" t="str">
        <f t="shared" si="80"/>
        <v>P.S. CHACACONIZA</v>
      </c>
      <c r="D5128" s="67" t="s">
        <v>3921</v>
      </c>
      <c r="E5128" s="66" t="s">
        <v>43703</v>
      </c>
      <c r="F5128" s="66" t="s">
        <v>43703</v>
      </c>
      <c r="G5128" s="66" t="s">
        <v>3923</v>
      </c>
      <c r="H5128" s="66" t="s">
        <v>3924</v>
      </c>
      <c r="I5128" s="66" t="s">
        <v>1859</v>
      </c>
      <c r="J5128" s="68" t="s">
        <v>186</v>
      </c>
      <c r="K5128" s="68" t="s">
        <v>762</v>
      </c>
      <c r="L5128" s="68" t="s">
        <v>1858</v>
      </c>
      <c r="M5128" s="66" t="s">
        <v>43704</v>
      </c>
      <c r="N5128" s="67" t="s">
        <v>4022</v>
      </c>
      <c r="O5128" s="67" t="s">
        <v>4008</v>
      </c>
      <c r="P5128" s="67" t="s">
        <v>4023</v>
      </c>
      <c r="Q5128" s="67" t="s">
        <v>186</v>
      </c>
      <c r="R5128" s="67" t="s">
        <v>2151</v>
      </c>
      <c r="S5128" s="67" t="s">
        <v>7773</v>
      </c>
      <c r="T5128" s="67" t="s">
        <v>6848</v>
      </c>
      <c r="U5128" s="67" t="s">
        <v>6849</v>
      </c>
      <c r="V5128" s="67" t="s">
        <v>3932</v>
      </c>
      <c r="W5128" s="67" t="s">
        <v>3940</v>
      </c>
      <c r="X5128" s="67" t="s">
        <v>3934</v>
      </c>
      <c r="Y5128" s="67" t="s">
        <v>19034</v>
      </c>
      <c r="Z5128" s="67" t="s">
        <v>4257</v>
      </c>
      <c r="AA5128" s="67" t="s">
        <v>43705</v>
      </c>
      <c r="AB5128" s="67" t="s">
        <v>43706</v>
      </c>
      <c r="AC5128" s="67" t="s">
        <v>3939</v>
      </c>
      <c r="AD5128" s="67" t="s">
        <v>3940</v>
      </c>
      <c r="AE5128" s="67" t="s">
        <v>3941</v>
      </c>
      <c r="AF5128" s="67" t="s">
        <v>3940</v>
      </c>
      <c r="AG5128" s="67" t="s">
        <v>43707</v>
      </c>
      <c r="AH5128" s="67" t="s">
        <v>43708</v>
      </c>
      <c r="AI5128" s="67" t="s">
        <v>43709</v>
      </c>
      <c r="AJ5128" s="67" t="s">
        <v>3945</v>
      </c>
    </row>
    <row r="5129" spans="1:36" x14ac:dyDescent="0.2">
      <c r="A5129" s="66" t="s">
        <v>3919</v>
      </c>
      <c r="B5129" s="67" t="s">
        <v>43710</v>
      </c>
      <c r="C5129" s="66" t="str">
        <f t="shared" si="80"/>
        <v>P.S. RAMBRAN</v>
      </c>
      <c r="D5129" s="67" t="s">
        <v>3921</v>
      </c>
      <c r="E5129" s="66" t="s">
        <v>15639</v>
      </c>
      <c r="F5129" s="66" t="s">
        <v>15639</v>
      </c>
      <c r="G5129" s="66" t="s">
        <v>3923</v>
      </c>
      <c r="H5129" s="66" t="s">
        <v>3924</v>
      </c>
      <c r="I5129" s="66" t="s">
        <v>1895</v>
      </c>
      <c r="J5129" s="68" t="s">
        <v>147</v>
      </c>
      <c r="K5129" s="68" t="s">
        <v>682</v>
      </c>
      <c r="L5129" s="68" t="s">
        <v>1894</v>
      </c>
      <c r="M5129" s="66" t="s">
        <v>43711</v>
      </c>
      <c r="N5129" s="67" t="s">
        <v>3926</v>
      </c>
      <c r="O5129" s="67" t="s">
        <v>4023</v>
      </c>
      <c r="P5129" s="67" t="s">
        <v>3928</v>
      </c>
      <c r="Q5129" s="67" t="s">
        <v>147</v>
      </c>
      <c r="R5129" s="67" t="s">
        <v>682</v>
      </c>
      <c r="S5129" s="67" t="s">
        <v>1312</v>
      </c>
      <c r="T5129" s="67" t="s">
        <v>4198</v>
      </c>
      <c r="U5129" s="67" t="s">
        <v>4199</v>
      </c>
      <c r="V5129" s="67" t="s">
        <v>3932</v>
      </c>
      <c r="W5129" s="67" t="s">
        <v>43712</v>
      </c>
      <c r="X5129" s="67" t="s">
        <v>3934</v>
      </c>
      <c r="Y5129" s="67" t="s">
        <v>3945</v>
      </c>
      <c r="Z5129" s="67" t="s">
        <v>43713</v>
      </c>
      <c r="AA5129" s="67" t="s">
        <v>25707</v>
      </c>
      <c r="AB5129" s="67" t="s">
        <v>43714</v>
      </c>
      <c r="AC5129" s="67" t="s">
        <v>3939</v>
      </c>
      <c r="AD5129" s="67" t="s">
        <v>3940</v>
      </c>
      <c r="AE5129" s="67" t="s">
        <v>3941</v>
      </c>
      <c r="AF5129" s="67" t="s">
        <v>3940</v>
      </c>
      <c r="AG5129" s="67" t="s">
        <v>43715</v>
      </c>
      <c r="AH5129" s="67" t="s">
        <v>43716</v>
      </c>
      <c r="AI5129" s="67" t="s">
        <v>43717</v>
      </c>
      <c r="AJ5129" s="67" t="s">
        <v>3945</v>
      </c>
    </row>
    <row r="5130" spans="1:36" x14ac:dyDescent="0.2">
      <c r="A5130" s="66" t="s">
        <v>3919</v>
      </c>
      <c r="B5130" s="67" t="s">
        <v>43718</v>
      </c>
      <c r="C5130" s="66" t="str">
        <f t="shared" si="80"/>
        <v>P.S. PINCAHUACHO</v>
      </c>
      <c r="D5130" s="67" t="s">
        <v>3921</v>
      </c>
      <c r="E5130" s="66" t="s">
        <v>43719</v>
      </c>
      <c r="F5130" s="66" t="s">
        <v>43719</v>
      </c>
      <c r="G5130" s="66" t="s">
        <v>3923</v>
      </c>
      <c r="H5130" s="66" t="s">
        <v>3924</v>
      </c>
      <c r="I5130" s="66" t="s">
        <v>2420</v>
      </c>
      <c r="J5130" s="68" t="s">
        <v>269</v>
      </c>
      <c r="K5130" s="68" t="s">
        <v>464</v>
      </c>
      <c r="L5130" s="68" t="s">
        <v>2419</v>
      </c>
      <c r="M5130" s="66" t="s">
        <v>43720</v>
      </c>
      <c r="N5130" s="67" t="s">
        <v>4223</v>
      </c>
      <c r="O5130" s="67" t="s">
        <v>4146</v>
      </c>
      <c r="P5130" s="67" t="s">
        <v>3951</v>
      </c>
      <c r="Q5130" s="67" t="s">
        <v>269</v>
      </c>
      <c r="R5130" s="67" t="s">
        <v>464</v>
      </c>
      <c r="S5130" s="67" t="s">
        <v>2419</v>
      </c>
      <c r="T5130" s="67" t="s">
        <v>4735</v>
      </c>
      <c r="U5130" s="67" t="s">
        <v>4736</v>
      </c>
      <c r="V5130" s="67" t="s">
        <v>3932</v>
      </c>
      <c r="W5130" s="67" t="s">
        <v>43721</v>
      </c>
      <c r="X5130" s="67" t="s">
        <v>3934</v>
      </c>
      <c r="Y5130" s="67" t="s">
        <v>5549</v>
      </c>
      <c r="Z5130" s="67" t="s">
        <v>4201</v>
      </c>
      <c r="AA5130" s="67" t="s">
        <v>32347</v>
      </c>
      <c r="AB5130" s="67" t="s">
        <v>43722</v>
      </c>
      <c r="AC5130" s="67" t="s">
        <v>3939</v>
      </c>
      <c r="AD5130" s="67" t="s">
        <v>3940</v>
      </c>
      <c r="AE5130" s="67" t="s">
        <v>3941</v>
      </c>
      <c r="AF5130" s="67" t="s">
        <v>3940</v>
      </c>
      <c r="AG5130" s="67" t="s">
        <v>43723</v>
      </c>
      <c r="AH5130" s="67" t="s">
        <v>43724</v>
      </c>
      <c r="AI5130" s="67" t="s">
        <v>43725</v>
      </c>
      <c r="AJ5130" s="67" t="s">
        <v>3945</v>
      </c>
    </row>
    <row r="5131" spans="1:36" x14ac:dyDescent="0.2">
      <c r="A5131" s="66" t="s">
        <v>3919</v>
      </c>
      <c r="B5131" s="67" t="s">
        <v>43726</v>
      </c>
      <c r="C5131" s="66" t="str">
        <f t="shared" si="80"/>
        <v>C.S. INTUTO</v>
      </c>
      <c r="D5131" s="67" t="s">
        <v>4128</v>
      </c>
      <c r="E5131" s="66" t="s">
        <v>6701</v>
      </c>
      <c r="F5131" s="66" t="s">
        <v>6701</v>
      </c>
      <c r="G5131" s="66" t="s">
        <v>4129</v>
      </c>
      <c r="H5131" s="66" t="s">
        <v>3924</v>
      </c>
      <c r="I5131" s="66" t="s">
        <v>263</v>
      </c>
      <c r="J5131" s="68" t="s">
        <v>151</v>
      </c>
      <c r="K5131" s="68" t="s">
        <v>151</v>
      </c>
      <c r="L5131" s="68" t="s">
        <v>262</v>
      </c>
      <c r="M5131" s="66" t="s">
        <v>3948</v>
      </c>
      <c r="N5131" s="67" t="s">
        <v>3949</v>
      </c>
      <c r="O5131" s="67" t="s">
        <v>3950</v>
      </c>
      <c r="P5131" s="67" t="s">
        <v>4008</v>
      </c>
      <c r="Q5131" s="67" t="s">
        <v>151</v>
      </c>
      <c r="R5131" s="67" t="s">
        <v>151</v>
      </c>
      <c r="S5131" s="67" t="s">
        <v>6701</v>
      </c>
      <c r="T5131" s="67" t="s">
        <v>3952</v>
      </c>
      <c r="U5131" s="67" t="s">
        <v>3953</v>
      </c>
      <c r="V5131" s="67" t="s">
        <v>4135</v>
      </c>
      <c r="W5131" s="67" t="s">
        <v>3948</v>
      </c>
      <c r="X5131" s="67" t="s">
        <v>3934</v>
      </c>
      <c r="Y5131" s="67" t="s">
        <v>3945</v>
      </c>
      <c r="Z5131" s="67" t="s">
        <v>22715</v>
      </c>
      <c r="AA5131" s="67" t="s">
        <v>3954</v>
      </c>
      <c r="AB5131" s="67" t="s">
        <v>43727</v>
      </c>
      <c r="AC5131" s="67" t="s">
        <v>3939</v>
      </c>
      <c r="AD5131" s="67" t="s">
        <v>3940</v>
      </c>
      <c r="AE5131" s="67" t="s">
        <v>3941</v>
      </c>
      <c r="AF5131" s="67" t="s">
        <v>3940</v>
      </c>
      <c r="AG5131" s="67" t="s">
        <v>43728</v>
      </c>
      <c r="AH5131" s="67" t="s">
        <v>43729</v>
      </c>
      <c r="AI5131" s="67" t="s">
        <v>8502</v>
      </c>
      <c r="AJ5131" s="67" t="s">
        <v>3945</v>
      </c>
    </row>
    <row r="5132" spans="1:36" x14ac:dyDescent="0.2">
      <c r="A5132" s="66" t="s">
        <v>3919</v>
      </c>
      <c r="B5132" s="67" t="s">
        <v>43730</v>
      </c>
      <c r="C5132" s="66" t="str">
        <f t="shared" si="80"/>
        <v>P.S. SAN MARTIN DE TIO PAMPA</v>
      </c>
      <c r="D5132" s="67" t="s">
        <v>3921</v>
      </c>
      <c r="E5132" s="66" t="s">
        <v>43731</v>
      </c>
      <c r="F5132" s="66" t="s">
        <v>43731</v>
      </c>
      <c r="G5132" s="66" t="s">
        <v>3923</v>
      </c>
      <c r="H5132" s="66" t="s">
        <v>3924</v>
      </c>
      <c r="I5132" s="66" t="s">
        <v>833</v>
      </c>
      <c r="J5132" s="68" t="s">
        <v>273</v>
      </c>
      <c r="K5132" s="68" t="s">
        <v>831</v>
      </c>
      <c r="L5132" s="68" t="s">
        <v>832</v>
      </c>
      <c r="M5132" s="66" t="s">
        <v>43732</v>
      </c>
      <c r="N5132" s="67" t="s">
        <v>4848</v>
      </c>
      <c r="O5132" s="67" t="s">
        <v>4008</v>
      </c>
      <c r="P5132" s="67" t="s">
        <v>4008</v>
      </c>
      <c r="Q5132" s="67" t="s">
        <v>273</v>
      </c>
      <c r="R5132" s="67" t="s">
        <v>4952</v>
      </c>
      <c r="S5132" s="67" t="s">
        <v>6512</v>
      </c>
      <c r="T5132" s="67" t="s">
        <v>4953</v>
      </c>
      <c r="U5132" s="67" t="s">
        <v>4954</v>
      </c>
      <c r="V5132" s="67" t="s">
        <v>3932</v>
      </c>
      <c r="W5132" s="67" t="s">
        <v>3969</v>
      </c>
      <c r="X5132" s="67" t="s">
        <v>3934</v>
      </c>
      <c r="Y5132" s="67" t="s">
        <v>4955</v>
      </c>
      <c r="Z5132" s="67" t="s">
        <v>4526</v>
      </c>
      <c r="AA5132" s="67" t="s">
        <v>43733</v>
      </c>
      <c r="AB5132" s="67" t="s">
        <v>43734</v>
      </c>
      <c r="AC5132" s="67" t="s">
        <v>3939</v>
      </c>
      <c r="AD5132" s="67" t="s">
        <v>3940</v>
      </c>
      <c r="AE5132" s="67" t="s">
        <v>3941</v>
      </c>
      <c r="AF5132" s="67" t="s">
        <v>3940</v>
      </c>
      <c r="AG5132" s="67" t="s">
        <v>43735</v>
      </c>
      <c r="AH5132" s="67" t="s">
        <v>43736</v>
      </c>
      <c r="AI5132" s="67" t="s">
        <v>43737</v>
      </c>
      <c r="AJ5132" s="67" t="s">
        <v>3945</v>
      </c>
    </row>
    <row r="5133" spans="1:36" x14ac:dyDescent="0.2">
      <c r="A5133" s="66" t="s">
        <v>3919</v>
      </c>
      <c r="B5133" s="67" t="s">
        <v>43738</v>
      </c>
      <c r="C5133" s="66" t="str">
        <f t="shared" si="80"/>
        <v>P.S. PORTA CRUZ</v>
      </c>
      <c r="D5133" s="67" t="s">
        <v>3921</v>
      </c>
      <c r="E5133" s="66" t="s">
        <v>43739</v>
      </c>
      <c r="F5133" s="66" t="s">
        <v>43739</v>
      </c>
      <c r="G5133" s="66" t="s">
        <v>3923</v>
      </c>
      <c r="H5133" s="66" t="s">
        <v>3924</v>
      </c>
      <c r="I5133" s="66" t="s">
        <v>2433</v>
      </c>
      <c r="J5133" s="68" t="s">
        <v>273</v>
      </c>
      <c r="K5133" s="68" t="s">
        <v>831</v>
      </c>
      <c r="L5133" s="68" t="s">
        <v>2432</v>
      </c>
      <c r="M5133" s="66" t="s">
        <v>43740</v>
      </c>
      <c r="N5133" s="67" t="s">
        <v>4848</v>
      </c>
      <c r="O5133" s="67" t="s">
        <v>4008</v>
      </c>
      <c r="P5133" s="67" t="s">
        <v>4008</v>
      </c>
      <c r="Q5133" s="67" t="s">
        <v>273</v>
      </c>
      <c r="R5133" s="67" t="s">
        <v>4952</v>
      </c>
      <c r="S5133" s="67" t="s">
        <v>6512</v>
      </c>
      <c r="T5133" s="67" t="s">
        <v>4953</v>
      </c>
      <c r="U5133" s="67" t="s">
        <v>4954</v>
      </c>
      <c r="V5133" s="67" t="s">
        <v>3932</v>
      </c>
      <c r="W5133" s="67" t="s">
        <v>3969</v>
      </c>
      <c r="X5133" s="67" t="s">
        <v>3934</v>
      </c>
      <c r="Y5133" s="67" t="s">
        <v>4955</v>
      </c>
      <c r="Z5133" s="67" t="s">
        <v>6513</v>
      </c>
      <c r="AA5133" s="67" t="s">
        <v>43741</v>
      </c>
      <c r="AB5133" s="67" t="s">
        <v>43734</v>
      </c>
      <c r="AC5133" s="67" t="s">
        <v>3939</v>
      </c>
      <c r="AD5133" s="67" t="s">
        <v>3940</v>
      </c>
      <c r="AE5133" s="67" t="s">
        <v>3941</v>
      </c>
      <c r="AF5133" s="67" t="s">
        <v>3940</v>
      </c>
      <c r="AG5133" s="67" t="s">
        <v>43742</v>
      </c>
      <c r="AH5133" s="67" t="s">
        <v>43743</v>
      </c>
      <c r="AI5133" s="67" t="s">
        <v>43744</v>
      </c>
      <c r="AJ5133" s="67" t="s">
        <v>3945</v>
      </c>
    </row>
    <row r="5134" spans="1:36" x14ac:dyDescent="0.2">
      <c r="A5134" s="66" t="s">
        <v>3919</v>
      </c>
      <c r="B5134" s="67" t="s">
        <v>43745</v>
      </c>
      <c r="C5134" s="66" t="str">
        <f t="shared" si="80"/>
        <v>P.S. YURACMAYO</v>
      </c>
      <c r="D5134" s="67" t="s">
        <v>3921</v>
      </c>
      <c r="E5134" s="66" t="s">
        <v>41437</v>
      </c>
      <c r="F5134" s="66" t="s">
        <v>41437</v>
      </c>
      <c r="G5134" s="66" t="s">
        <v>3923</v>
      </c>
      <c r="H5134" s="66" t="s">
        <v>3924</v>
      </c>
      <c r="I5134" s="66" t="s">
        <v>2243</v>
      </c>
      <c r="J5134" s="68" t="s">
        <v>144</v>
      </c>
      <c r="K5134" s="68" t="s">
        <v>578</v>
      </c>
      <c r="L5134" s="68" t="s">
        <v>2242</v>
      </c>
      <c r="M5134" s="66" t="s">
        <v>43746</v>
      </c>
      <c r="N5134" s="67" t="s">
        <v>4132</v>
      </c>
      <c r="O5134" s="67" t="s">
        <v>4160</v>
      </c>
      <c r="P5134" s="67" t="s">
        <v>4023</v>
      </c>
      <c r="Q5134" s="67" t="s">
        <v>144</v>
      </c>
      <c r="R5134" s="67" t="s">
        <v>5230</v>
      </c>
      <c r="S5134" s="67" t="s">
        <v>3656</v>
      </c>
      <c r="T5134" s="67" t="s">
        <v>5231</v>
      </c>
      <c r="U5134" s="67" t="s">
        <v>5232</v>
      </c>
      <c r="V5134" s="67" t="s">
        <v>3932</v>
      </c>
      <c r="W5134" s="67" t="s">
        <v>11277</v>
      </c>
      <c r="X5134" s="67" t="s">
        <v>3934</v>
      </c>
      <c r="Y5134" s="67" t="s">
        <v>4678</v>
      </c>
      <c r="Z5134" s="67" t="s">
        <v>11278</v>
      </c>
      <c r="AA5134" s="67" t="s">
        <v>3954</v>
      </c>
      <c r="AB5134" s="67" t="s">
        <v>43747</v>
      </c>
      <c r="AC5134" s="67" t="s">
        <v>3939</v>
      </c>
      <c r="AD5134" s="67" t="s">
        <v>3940</v>
      </c>
      <c r="AE5134" s="67" t="s">
        <v>3941</v>
      </c>
      <c r="AF5134" s="67" t="s">
        <v>3940</v>
      </c>
      <c r="AG5134" s="67" t="s">
        <v>43748</v>
      </c>
      <c r="AH5134" s="67" t="s">
        <v>43749</v>
      </c>
      <c r="AI5134" s="67" t="s">
        <v>43750</v>
      </c>
      <c r="AJ5134" s="67" t="s">
        <v>3945</v>
      </c>
    </row>
    <row r="5135" spans="1:36" x14ac:dyDescent="0.2">
      <c r="A5135" s="66" t="s">
        <v>3919</v>
      </c>
      <c r="B5135" s="67" t="s">
        <v>43751</v>
      </c>
      <c r="C5135" s="66" t="str">
        <f t="shared" si="80"/>
        <v>P.S. PUERTO PERU</v>
      </c>
      <c r="D5135" s="67" t="s">
        <v>3921</v>
      </c>
      <c r="E5135" s="66" t="s">
        <v>43752</v>
      </c>
      <c r="F5135" s="66" t="s">
        <v>43752</v>
      </c>
      <c r="G5135" s="66" t="s">
        <v>3923</v>
      </c>
      <c r="H5135" s="66" t="s">
        <v>3924</v>
      </c>
      <c r="I5135" s="66" t="s">
        <v>338</v>
      </c>
      <c r="J5135" s="68" t="s">
        <v>151</v>
      </c>
      <c r="K5135" s="68" t="s">
        <v>336</v>
      </c>
      <c r="L5135" s="68" t="s">
        <v>337</v>
      </c>
      <c r="M5135" s="66" t="s">
        <v>43753</v>
      </c>
      <c r="N5135" s="67" t="s">
        <v>3949</v>
      </c>
      <c r="O5135" s="67" t="s">
        <v>4064</v>
      </c>
      <c r="P5135" s="67" t="s">
        <v>3951</v>
      </c>
      <c r="Q5135" s="67" t="s">
        <v>151</v>
      </c>
      <c r="R5135" s="67" t="s">
        <v>336</v>
      </c>
      <c r="S5135" s="67" t="s">
        <v>337</v>
      </c>
      <c r="T5135" s="67" t="s">
        <v>4382</v>
      </c>
      <c r="U5135" s="67" t="s">
        <v>4383</v>
      </c>
      <c r="V5135" s="67" t="s">
        <v>3932</v>
      </c>
      <c r="W5135" s="67" t="s">
        <v>6435</v>
      </c>
      <c r="X5135" s="67" t="s">
        <v>3934</v>
      </c>
      <c r="Y5135" s="67" t="s">
        <v>3945</v>
      </c>
      <c r="Z5135" s="67" t="s">
        <v>4385</v>
      </c>
      <c r="AA5135" s="67" t="s">
        <v>10764</v>
      </c>
      <c r="AB5135" s="67" t="s">
        <v>43754</v>
      </c>
      <c r="AC5135" s="67" t="s">
        <v>3939</v>
      </c>
      <c r="AD5135" s="67" t="s">
        <v>3940</v>
      </c>
      <c r="AE5135" s="67" t="s">
        <v>3941</v>
      </c>
      <c r="AF5135" s="67" t="s">
        <v>3940</v>
      </c>
      <c r="AG5135" s="67" t="s">
        <v>43755</v>
      </c>
      <c r="AH5135" s="67" t="s">
        <v>43756</v>
      </c>
      <c r="AI5135" s="67" t="s">
        <v>4390</v>
      </c>
      <c r="AJ5135" s="67" t="s">
        <v>3945</v>
      </c>
    </row>
    <row r="5136" spans="1:36" x14ac:dyDescent="0.2">
      <c r="A5136" s="66" t="s">
        <v>3919</v>
      </c>
      <c r="B5136" s="67" t="s">
        <v>43757</v>
      </c>
      <c r="C5136" s="66" t="str">
        <f t="shared" si="80"/>
        <v>P.S. SANICULLO ALTO</v>
      </c>
      <c r="D5136" s="67" t="s">
        <v>3921</v>
      </c>
      <c r="E5136" s="66" t="s">
        <v>43758</v>
      </c>
      <c r="F5136" s="66" t="s">
        <v>43758</v>
      </c>
      <c r="G5136" s="66" t="s">
        <v>3923</v>
      </c>
      <c r="H5136" s="66" t="s">
        <v>3924</v>
      </c>
      <c r="I5136" s="66" t="s">
        <v>339</v>
      </c>
      <c r="J5136" s="68" t="s">
        <v>147</v>
      </c>
      <c r="K5136" s="68" t="s">
        <v>148</v>
      </c>
      <c r="L5136" s="68" t="s">
        <v>148</v>
      </c>
      <c r="M5136" s="66" t="s">
        <v>43759</v>
      </c>
      <c r="N5136" s="67" t="s">
        <v>3926</v>
      </c>
      <c r="O5136" s="67" t="s">
        <v>3927</v>
      </c>
      <c r="P5136" s="67" t="s">
        <v>4023</v>
      </c>
      <c r="Q5136" s="67" t="s">
        <v>147</v>
      </c>
      <c r="R5136" s="67" t="s">
        <v>148</v>
      </c>
      <c r="S5136" s="67" t="s">
        <v>8093</v>
      </c>
      <c r="T5136" s="67" t="s">
        <v>3930</v>
      </c>
      <c r="U5136" s="67" t="s">
        <v>3931</v>
      </c>
      <c r="V5136" s="67" t="s">
        <v>3932</v>
      </c>
      <c r="W5136" s="67" t="s">
        <v>3933</v>
      </c>
      <c r="X5136" s="67" t="s">
        <v>3934</v>
      </c>
      <c r="Y5136" s="67" t="s">
        <v>4707</v>
      </c>
      <c r="Z5136" s="67" t="s">
        <v>3936</v>
      </c>
      <c r="AA5136" s="67" t="s">
        <v>43760</v>
      </c>
      <c r="AB5136" s="67" t="s">
        <v>43761</v>
      </c>
      <c r="AC5136" s="67" t="s">
        <v>3939</v>
      </c>
      <c r="AD5136" s="67" t="s">
        <v>3940</v>
      </c>
      <c r="AE5136" s="67" t="s">
        <v>3941</v>
      </c>
      <c r="AF5136" s="67" t="s">
        <v>3940</v>
      </c>
      <c r="AG5136" s="67" t="s">
        <v>43762</v>
      </c>
      <c r="AH5136" s="67" t="s">
        <v>43763</v>
      </c>
      <c r="AI5136" s="67" t="s">
        <v>16027</v>
      </c>
      <c r="AJ5136" s="67" t="s">
        <v>3945</v>
      </c>
    </row>
    <row r="5137" spans="1:36" x14ac:dyDescent="0.2">
      <c r="A5137" s="66" t="s">
        <v>3919</v>
      </c>
      <c r="B5137" s="67" t="s">
        <v>43764</v>
      </c>
      <c r="C5137" s="66" t="str">
        <f t="shared" si="80"/>
        <v>P.S. HUANACCMARCA ALTA</v>
      </c>
      <c r="D5137" s="67" t="s">
        <v>3921</v>
      </c>
      <c r="E5137" s="66" t="s">
        <v>43765</v>
      </c>
      <c r="F5137" s="66" t="s">
        <v>43765</v>
      </c>
      <c r="G5137" s="66" t="s">
        <v>3923</v>
      </c>
      <c r="H5137" s="66" t="s">
        <v>3924</v>
      </c>
      <c r="I5137" s="66" t="s">
        <v>1332</v>
      </c>
      <c r="J5137" s="68" t="s">
        <v>273</v>
      </c>
      <c r="K5137" s="68" t="s">
        <v>719</v>
      </c>
      <c r="L5137" s="68" t="s">
        <v>1331</v>
      </c>
      <c r="M5137" s="66" t="s">
        <v>43766</v>
      </c>
      <c r="N5137" s="67" t="s">
        <v>4848</v>
      </c>
      <c r="O5137" s="67" t="s">
        <v>4146</v>
      </c>
      <c r="P5137" s="67" t="s">
        <v>4146</v>
      </c>
      <c r="Q5137" s="67" t="s">
        <v>273</v>
      </c>
      <c r="R5137" s="67" t="s">
        <v>734</v>
      </c>
      <c r="S5137" s="67" t="s">
        <v>1329</v>
      </c>
      <c r="T5137" s="67" t="s">
        <v>5991</v>
      </c>
      <c r="U5137" s="67" t="s">
        <v>5992</v>
      </c>
      <c r="V5137" s="67" t="s">
        <v>3932</v>
      </c>
      <c r="W5137" s="67" t="s">
        <v>3969</v>
      </c>
      <c r="X5137" s="67" t="s">
        <v>3934</v>
      </c>
      <c r="Y5137" s="67" t="s">
        <v>5994</v>
      </c>
      <c r="Z5137" s="67" t="s">
        <v>4526</v>
      </c>
      <c r="AA5137" s="67" t="s">
        <v>15211</v>
      </c>
      <c r="AB5137" s="67" t="s">
        <v>43767</v>
      </c>
      <c r="AC5137" s="67" t="s">
        <v>3939</v>
      </c>
      <c r="AD5137" s="67" t="s">
        <v>3940</v>
      </c>
      <c r="AE5137" s="67" t="s">
        <v>3941</v>
      </c>
      <c r="AF5137" s="67" t="s">
        <v>3940</v>
      </c>
      <c r="AG5137" s="67" t="s">
        <v>43768</v>
      </c>
      <c r="AH5137" s="67" t="s">
        <v>43769</v>
      </c>
      <c r="AI5137" s="67" t="s">
        <v>43770</v>
      </c>
      <c r="AJ5137" s="67" t="s">
        <v>3945</v>
      </c>
    </row>
    <row r="5138" spans="1:36" x14ac:dyDescent="0.2">
      <c r="A5138" s="66" t="s">
        <v>3919</v>
      </c>
      <c r="B5138" s="67" t="s">
        <v>43771</v>
      </c>
      <c r="C5138" s="66" t="str">
        <f t="shared" si="80"/>
        <v>P.S. TUNI GRANDE</v>
      </c>
      <c r="D5138" s="67" t="s">
        <v>3921</v>
      </c>
      <c r="E5138" s="66" t="s">
        <v>43772</v>
      </c>
      <c r="F5138" s="66" t="s">
        <v>43772</v>
      </c>
      <c r="G5138" s="66" t="s">
        <v>3923</v>
      </c>
      <c r="H5138" s="66" t="s">
        <v>3924</v>
      </c>
      <c r="I5138" s="66" t="s">
        <v>1671</v>
      </c>
      <c r="J5138" s="68" t="s">
        <v>186</v>
      </c>
      <c r="K5138" s="68" t="s">
        <v>493</v>
      </c>
      <c r="L5138" s="68" t="s">
        <v>1670</v>
      </c>
      <c r="M5138" s="66" t="s">
        <v>43773</v>
      </c>
      <c r="N5138" s="67" t="s">
        <v>4022</v>
      </c>
      <c r="O5138" s="67" t="s">
        <v>4323</v>
      </c>
      <c r="P5138" s="67" t="s">
        <v>3951</v>
      </c>
      <c r="Q5138" s="67" t="s">
        <v>186</v>
      </c>
      <c r="R5138" s="67" t="s">
        <v>968</v>
      </c>
      <c r="S5138" s="67" t="s">
        <v>1929</v>
      </c>
      <c r="T5138" s="67" t="s">
        <v>5052</v>
      </c>
      <c r="U5138" s="67" t="s">
        <v>5053</v>
      </c>
      <c r="V5138" s="67" t="s">
        <v>3932</v>
      </c>
      <c r="W5138" s="67" t="s">
        <v>3948</v>
      </c>
      <c r="X5138" s="67" t="s">
        <v>3934</v>
      </c>
      <c r="Y5138" s="67" t="s">
        <v>3945</v>
      </c>
      <c r="Z5138" s="67" t="s">
        <v>4534</v>
      </c>
      <c r="AA5138" s="67" t="s">
        <v>5055</v>
      </c>
      <c r="AB5138" s="67" t="s">
        <v>43774</v>
      </c>
      <c r="AC5138" s="67" t="s">
        <v>3939</v>
      </c>
      <c r="AD5138" s="67" t="s">
        <v>3940</v>
      </c>
      <c r="AE5138" s="67" t="s">
        <v>3941</v>
      </c>
      <c r="AF5138" s="67" t="s">
        <v>3940</v>
      </c>
      <c r="AG5138" s="67" t="s">
        <v>43775</v>
      </c>
      <c r="AH5138" s="67" t="s">
        <v>43776</v>
      </c>
      <c r="AI5138" s="67" t="s">
        <v>14336</v>
      </c>
      <c r="AJ5138" s="67" t="s">
        <v>3945</v>
      </c>
    </row>
    <row r="5139" spans="1:36" x14ac:dyDescent="0.2">
      <c r="A5139" s="66" t="s">
        <v>3919</v>
      </c>
      <c r="B5139" s="67" t="s">
        <v>43777</v>
      </c>
      <c r="C5139" s="66" t="str">
        <f t="shared" si="80"/>
        <v>P.S. SAN BERNARDINO</v>
      </c>
      <c r="D5139" s="67" t="s">
        <v>3921</v>
      </c>
      <c r="E5139" s="66" t="s">
        <v>2397</v>
      </c>
      <c r="F5139" s="66" t="s">
        <v>2397</v>
      </c>
      <c r="G5139" s="66" t="s">
        <v>3923</v>
      </c>
      <c r="H5139" s="66" t="s">
        <v>3924</v>
      </c>
      <c r="I5139" s="66" t="s">
        <v>2398</v>
      </c>
      <c r="J5139" s="68" t="s">
        <v>147</v>
      </c>
      <c r="K5139" s="68" t="s">
        <v>1101</v>
      </c>
      <c r="L5139" s="68" t="s">
        <v>2397</v>
      </c>
      <c r="M5139" s="66" t="s">
        <v>43778</v>
      </c>
      <c r="N5139" s="67" t="s">
        <v>3926</v>
      </c>
      <c r="O5139" s="67" t="s">
        <v>4160</v>
      </c>
      <c r="P5139" s="67" t="s">
        <v>4040</v>
      </c>
      <c r="Q5139" s="67" t="s">
        <v>147</v>
      </c>
      <c r="R5139" s="67" t="s">
        <v>1101</v>
      </c>
      <c r="S5139" s="67" t="s">
        <v>2397</v>
      </c>
      <c r="T5139" s="67" t="s">
        <v>4198</v>
      </c>
      <c r="U5139" s="67" t="s">
        <v>4199</v>
      </c>
      <c r="V5139" s="67" t="s">
        <v>3968</v>
      </c>
      <c r="W5139" s="67" t="s">
        <v>43779</v>
      </c>
      <c r="X5139" s="67" t="s">
        <v>3934</v>
      </c>
      <c r="Y5139" s="67" t="s">
        <v>3945</v>
      </c>
      <c r="Z5139" s="67" t="s">
        <v>4201</v>
      </c>
      <c r="AA5139" s="67" t="s">
        <v>43780</v>
      </c>
      <c r="AB5139" s="67" t="s">
        <v>43781</v>
      </c>
      <c r="AC5139" s="67" t="s">
        <v>3939</v>
      </c>
      <c r="AD5139" s="67" t="s">
        <v>3940</v>
      </c>
      <c r="AE5139" s="67" t="s">
        <v>3941</v>
      </c>
      <c r="AF5139" s="67" t="s">
        <v>3940</v>
      </c>
      <c r="AG5139" s="67" t="s">
        <v>43782</v>
      </c>
      <c r="AH5139" s="67" t="s">
        <v>43783</v>
      </c>
      <c r="AI5139" s="67" t="s">
        <v>43784</v>
      </c>
      <c r="AJ5139" s="67" t="s">
        <v>3945</v>
      </c>
    </row>
    <row r="5140" spans="1:36" x14ac:dyDescent="0.2">
      <c r="A5140" s="66" t="s">
        <v>3919</v>
      </c>
      <c r="B5140" s="67" t="s">
        <v>43785</v>
      </c>
      <c r="C5140" s="66" t="str">
        <f t="shared" si="80"/>
        <v>P.S. INGENIO BAJO</v>
      </c>
      <c r="D5140" s="67" t="s">
        <v>3921</v>
      </c>
      <c r="E5140" s="66" t="s">
        <v>43786</v>
      </c>
      <c r="F5140" s="66" t="s">
        <v>43786</v>
      </c>
      <c r="G5140" s="66" t="s">
        <v>3923</v>
      </c>
      <c r="H5140" s="66" t="s">
        <v>3924</v>
      </c>
      <c r="I5140" s="66" t="s">
        <v>2020</v>
      </c>
      <c r="J5140" s="68" t="s">
        <v>297</v>
      </c>
      <c r="K5140" s="68" t="s">
        <v>297</v>
      </c>
      <c r="L5140" s="68" t="s">
        <v>2019</v>
      </c>
      <c r="M5140" s="66" t="s">
        <v>43787</v>
      </c>
      <c r="N5140" s="67" t="s">
        <v>4311</v>
      </c>
      <c r="O5140" s="67" t="s">
        <v>3951</v>
      </c>
      <c r="P5140" s="67" t="s">
        <v>4493</v>
      </c>
      <c r="Q5140" s="67" t="s">
        <v>297</v>
      </c>
      <c r="R5140" s="67" t="s">
        <v>297</v>
      </c>
      <c r="S5140" s="67" t="s">
        <v>2019</v>
      </c>
      <c r="T5140" s="67" t="s">
        <v>5559</v>
      </c>
      <c r="U5140" s="67" t="s">
        <v>5560</v>
      </c>
      <c r="V5140" s="67" t="s">
        <v>3932</v>
      </c>
      <c r="W5140" s="67" t="s">
        <v>43788</v>
      </c>
      <c r="X5140" s="67" t="s">
        <v>3934</v>
      </c>
      <c r="Y5140" s="67" t="s">
        <v>4316</v>
      </c>
      <c r="Z5140" s="67" t="s">
        <v>8801</v>
      </c>
      <c r="AA5140" s="67" t="s">
        <v>43789</v>
      </c>
      <c r="AB5140" s="67" t="s">
        <v>43790</v>
      </c>
      <c r="AC5140" s="67" t="s">
        <v>3939</v>
      </c>
      <c r="AD5140" s="67" t="s">
        <v>3940</v>
      </c>
      <c r="AE5140" s="67" t="s">
        <v>3941</v>
      </c>
      <c r="AF5140" s="67" t="s">
        <v>3940</v>
      </c>
      <c r="AG5140" s="67" t="s">
        <v>43791</v>
      </c>
      <c r="AH5140" s="67" t="s">
        <v>43792</v>
      </c>
      <c r="AI5140" s="67" t="s">
        <v>42818</v>
      </c>
      <c r="AJ5140" s="67" t="s">
        <v>3945</v>
      </c>
    </row>
    <row r="5141" spans="1:36" x14ac:dyDescent="0.2">
      <c r="A5141" s="66" t="s">
        <v>3919</v>
      </c>
      <c r="B5141" s="67" t="s">
        <v>43793</v>
      </c>
      <c r="C5141" s="66" t="str">
        <f t="shared" si="80"/>
        <v>C.S. PUERTO INCA</v>
      </c>
      <c r="D5141" s="67" t="s">
        <v>4128</v>
      </c>
      <c r="E5141" s="66" t="s">
        <v>1221</v>
      </c>
      <c r="F5141" s="66" t="s">
        <v>1221</v>
      </c>
      <c r="G5141" s="66" t="s">
        <v>4129</v>
      </c>
      <c r="H5141" s="66" t="s">
        <v>3924</v>
      </c>
      <c r="I5141" s="66" t="s">
        <v>2253</v>
      </c>
      <c r="J5141" s="68" t="s">
        <v>297</v>
      </c>
      <c r="K5141" s="68" t="s">
        <v>1221</v>
      </c>
      <c r="L5141" s="68" t="s">
        <v>1221</v>
      </c>
      <c r="M5141" s="66" t="s">
        <v>43794</v>
      </c>
      <c r="N5141" s="67" t="s">
        <v>4311</v>
      </c>
      <c r="O5141" s="67" t="s">
        <v>4146</v>
      </c>
      <c r="P5141" s="67" t="s">
        <v>3951</v>
      </c>
      <c r="Q5141" s="67" t="s">
        <v>297</v>
      </c>
      <c r="R5141" s="67" t="s">
        <v>8938</v>
      </c>
      <c r="S5141" s="67" t="s">
        <v>1221</v>
      </c>
      <c r="T5141" s="67" t="s">
        <v>4314</v>
      </c>
      <c r="U5141" s="67" t="s">
        <v>4315</v>
      </c>
      <c r="V5141" s="67" t="s">
        <v>4135</v>
      </c>
      <c r="W5141" s="67" t="s">
        <v>43795</v>
      </c>
      <c r="X5141" s="67" t="s">
        <v>3934</v>
      </c>
      <c r="Y5141" s="67" t="s">
        <v>4316</v>
      </c>
      <c r="Z5141" s="67" t="s">
        <v>4317</v>
      </c>
      <c r="AA5141" s="67" t="s">
        <v>7895</v>
      </c>
      <c r="AB5141" s="67" t="s">
        <v>43796</v>
      </c>
      <c r="AC5141" s="67" t="s">
        <v>3939</v>
      </c>
      <c r="AD5141" s="67" t="s">
        <v>3940</v>
      </c>
      <c r="AE5141" s="67" t="s">
        <v>3941</v>
      </c>
      <c r="AF5141" s="67" t="s">
        <v>3940</v>
      </c>
      <c r="AG5141" s="67" t="s">
        <v>43797</v>
      </c>
      <c r="AH5141" s="67" t="s">
        <v>43798</v>
      </c>
      <c r="AI5141" s="67" t="s">
        <v>43799</v>
      </c>
      <c r="AJ5141" s="67" t="s">
        <v>3945</v>
      </c>
    </row>
    <row r="5142" spans="1:36" x14ac:dyDescent="0.2">
      <c r="A5142" s="66" t="s">
        <v>3919</v>
      </c>
      <c r="B5142" s="67" t="s">
        <v>43800</v>
      </c>
      <c r="C5142" s="66" t="str">
        <f t="shared" si="80"/>
        <v>P.S. SANTA ROSA DE PACHACCLLA</v>
      </c>
      <c r="D5142" s="67" t="s">
        <v>3921</v>
      </c>
      <c r="E5142" s="66" t="s">
        <v>43801</v>
      </c>
      <c r="F5142" s="66" t="s">
        <v>43801</v>
      </c>
      <c r="G5142" s="66" t="s">
        <v>3923</v>
      </c>
      <c r="H5142" s="66" t="s">
        <v>3924</v>
      </c>
      <c r="I5142" s="66" t="s">
        <v>1798</v>
      </c>
      <c r="J5142" s="68" t="s">
        <v>348</v>
      </c>
      <c r="K5142" s="68" t="s">
        <v>348</v>
      </c>
      <c r="L5142" s="68" t="s">
        <v>362</v>
      </c>
      <c r="M5142" s="66" t="s">
        <v>43802</v>
      </c>
      <c r="N5142" s="67" t="s">
        <v>3927</v>
      </c>
      <c r="O5142" s="67" t="s">
        <v>3951</v>
      </c>
      <c r="P5142" s="67" t="s">
        <v>4064</v>
      </c>
      <c r="Q5142" s="67" t="s">
        <v>348</v>
      </c>
      <c r="R5142" s="67" t="s">
        <v>348</v>
      </c>
      <c r="S5142" s="67" t="s">
        <v>574</v>
      </c>
      <c r="T5142" s="67" t="s">
        <v>6172</v>
      </c>
      <c r="U5142" s="67" t="s">
        <v>6173</v>
      </c>
      <c r="V5142" s="67" t="s">
        <v>3968</v>
      </c>
      <c r="W5142" s="67" t="s">
        <v>24498</v>
      </c>
      <c r="X5142" s="67" t="s">
        <v>3934</v>
      </c>
      <c r="Y5142" s="67" t="s">
        <v>6174</v>
      </c>
      <c r="Z5142" s="67" t="s">
        <v>43803</v>
      </c>
      <c r="AA5142" s="67" t="s">
        <v>3954</v>
      </c>
      <c r="AB5142" s="67" t="s">
        <v>43804</v>
      </c>
      <c r="AC5142" s="67" t="s">
        <v>3939</v>
      </c>
      <c r="AD5142" s="67" t="s">
        <v>3940</v>
      </c>
      <c r="AE5142" s="67" t="s">
        <v>3941</v>
      </c>
      <c r="AF5142" s="67" t="s">
        <v>3940</v>
      </c>
      <c r="AG5142" s="67" t="s">
        <v>43805</v>
      </c>
      <c r="AH5142" s="67" t="s">
        <v>43806</v>
      </c>
      <c r="AI5142" s="67" t="s">
        <v>43807</v>
      </c>
      <c r="AJ5142" s="67" t="s">
        <v>3945</v>
      </c>
    </row>
    <row r="5143" spans="1:36" x14ac:dyDescent="0.2">
      <c r="A5143" s="66" t="s">
        <v>3919</v>
      </c>
      <c r="B5143" s="67" t="s">
        <v>43808</v>
      </c>
      <c r="C5143" s="66" t="str">
        <f t="shared" si="80"/>
        <v>P.S. CRUZ BLANCA.</v>
      </c>
      <c r="D5143" s="67" t="s">
        <v>3921</v>
      </c>
      <c r="E5143" s="66" t="s">
        <v>43809</v>
      </c>
      <c r="F5143" s="66" t="s">
        <v>43809</v>
      </c>
      <c r="G5143" s="66" t="s">
        <v>3923</v>
      </c>
      <c r="H5143" s="66" t="s">
        <v>3924</v>
      </c>
      <c r="I5143" s="66" t="s">
        <v>3146</v>
      </c>
      <c r="J5143" s="68" t="s">
        <v>518</v>
      </c>
      <c r="K5143" s="68" t="s">
        <v>518</v>
      </c>
      <c r="L5143" s="68" t="s">
        <v>3145</v>
      </c>
      <c r="M5143" s="66" t="s">
        <v>43810</v>
      </c>
      <c r="N5143" s="67" t="s">
        <v>6731</v>
      </c>
      <c r="O5143" s="67" t="s">
        <v>3951</v>
      </c>
      <c r="P5143" s="67" t="s">
        <v>4040</v>
      </c>
      <c r="Q5143" s="67" t="s">
        <v>518</v>
      </c>
      <c r="R5143" s="67" t="s">
        <v>518</v>
      </c>
      <c r="S5143" s="67" t="s">
        <v>11369</v>
      </c>
      <c r="T5143" s="67" t="s">
        <v>6732</v>
      </c>
      <c r="U5143" s="67" t="s">
        <v>6733</v>
      </c>
      <c r="V5143" s="67" t="s">
        <v>3932</v>
      </c>
      <c r="W5143" s="67" t="s">
        <v>43811</v>
      </c>
      <c r="X5143" s="67" t="s">
        <v>3934</v>
      </c>
      <c r="Y5143" s="67" t="s">
        <v>33417</v>
      </c>
      <c r="Z5143" s="67" t="s">
        <v>4136</v>
      </c>
      <c r="AA5143" s="67" t="s">
        <v>3954</v>
      </c>
      <c r="AB5143" s="67" t="s">
        <v>43812</v>
      </c>
      <c r="AC5143" s="67" t="s">
        <v>3939</v>
      </c>
      <c r="AD5143" s="67" t="s">
        <v>3940</v>
      </c>
      <c r="AE5143" s="67" t="s">
        <v>3941</v>
      </c>
      <c r="AF5143" s="67" t="s">
        <v>3940</v>
      </c>
      <c r="AG5143" s="67" t="s">
        <v>43813</v>
      </c>
      <c r="AH5143" s="67" t="s">
        <v>43814</v>
      </c>
      <c r="AI5143" s="67" t="s">
        <v>6731</v>
      </c>
      <c r="AJ5143" s="67" t="s">
        <v>3945</v>
      </c>
    </row>
    <row r="5144" spans="1:36" x14ac:dyDescent="0.2">
      <c r="A5144" s="66" t="s">
        <v>3919</v>
      </c>
      <c r="B5144" s="67" t="s">
        <v>43815</v>
      </c>
      <c r="C5144" s="66" t="str">
        <f t="shared" si="80"/>
        <v>P.S. CERRO BLANCO</v>
      </c>
      <c r="D5144" s="67" t="s">
        <v>3921</v>
      </c>
      <c r="E5144" s="66" t="s">
        <v>42980</v>
      </c>
      <c r="F5144" s="66" t="s">
        <v>42980</v>
      </c>
      <c r="G5144" s="66" t="s">
        <v>3923</v>
      </c>
      <c r="H5144" s="66" t="s">
        <v>3924</v>
      </c>
      <c r="I5144" s="66" t="s">
        <v>2961</v>
      </c>
      <c r="J5144" s="68" t="s">
        <v>518</v>
      </c>
      <c r="K5144" s="68" t="s">
        <v>518</v>
      </c>
      <c r="L5144" s="68" t="s">
        <v>2960</v>
      </c>
      <c r="M5144" s="66" t="s">
        <v>43816</v>
      </c>
      <c r="N5144" s="67" t="s">
        <v>6731</v>
      </c>
      <c r="O5144" s="67" t="s">
        <v>3951</v>
      </c>
      <c r="P5144" s="67" t="s">
        <v>4040</v>
      </c>
      <c r="Q5144" s="67" t="s">
        <v>518</v>
      </c>
      <c r="R5144" s="67" t="s">
        <v>518</v>
      </c>
      <c r="S5144" s="67" t="s">
        <v>11369</v>
      </c>
      <c r="T5144" s="67" t="s">
        <v>6732</v>
      </c>
      <c r="U5144" s="67" t="s">
        <v>6733</v>
      </c>
      <c r="V5144" s="67" t="s">
        <v>3932</v>
      </c>
      <c r="W5144" s="67" t="s">
        <v>43817</v>
      </c>
      <c r="X5144" s="67" t="s">
        <v>3934</v>
      </c>
      <c r="Y5144" s="67" t="s">
        <v>33417</v>
      </c>
      <c r="Z5144" s="67" t="s">
        <v>4136</v>
      </c>
      <c r="AA5144" s="67" t="s">
        <v>12289</v>
      </c>
      <c r="AB5144" s="67" t="s">
        <v>43818</v>
      </c>
      <c r="AC5144" s="67" t="s">
        <v>3939</v>
      </c>
      <c r="AD5144" s="67" t="s">
        <v>3940</v>
      </c>
      <c r="AE5144" s="67" t="s">
        <v>3941</v>
      </c>
      <c r="AF5144" s="67" t="s">
        <v>3940</v>
      </c>
      <c r="AG5144" s="67" t="s">
        <v>43819</v>
      </c>
      <c r="AH5144" s="67" t="s">
        <v>43820</v>
      </c>
      <c r="AI5144" s="67" t="s">
        <v>3949</v>
      </c>
      <c r="AJ5144" s="67" t="s">
        <v>3945</v>
      </c>
    </row>
    <row r="5145" spans="1:36" x14ac:dyDescent="0.2">
      <c r="A5145" s="66" t="s">
        <v>3919</v>
      </c>
      <c r="B5145" s="67" t="s">
        <v>43821</v>
      </c>
      <c r="C5145" s="66" t="str">
        <f t="shared" si="80"/>
        <v>C.S. CLAS AGUAS VERDES</v>
      </c>
      <c r="D5145" s="67" t="s">
        <v>4128</v>
      </c>
      <c r="E5145" s="66" t="s">
        <v>43822</v>
      </c>
      <c r="F5145" s="66" t="s">
        <v>43822</v>
      </c>
      <c r="G5145" s="66" t="s">
        <v>4129</v>
      </c>
      <c r="H5145" s="66" t="s">
        <v>3924</v>
      </c>
      <c r="I5145" s="66" t="s">
        <v>3157</v>
      </c>
      <c r="J5145" s="68" t="s">
        <v>518</v>
      </c>
      <c r="K5145" s="68" t="s">
        <v>876</v>
      </c>
      <c r="L5145" s="68" t="s">
        <v>3156</v>
      </c>
      <c r="M5145" s="66" t="s">
        <v>43823</v>
      </c>
      <c r="N5145" s="67" t="s">
        <v>6731</v>
      </c>
      <c r="O5145" s="67" t="s">
        <v>3951</v>
      </c>
      <c r="P5145" s="67" t="s">
        <v>3951</v>
      </c>
      <c r="Q5145" s="67" t="s">
        <v>518</v>
      </c>
      <c r="R5145" s="67" t="s">
        <v>518</v>
      </c>
      <c r="S5145" s="67" t="s">
        <v>876</v>
      </c>
      <c r="T5145" s="67" t="s">
        <v>6732</v>
      </c>
      <c r="U5145" s="67" t="s">
        <v>6733</v>
      </c>
      <c r="V5145" s="67" t="s">
        <v>4135</v>
      </c>
      <c r="W5145" s="67" t="s">
        <v>43824</v>
      </c>
      <c r="X5145" s="67" t="s">
        <v>3934</v>
      </c>
      <c r="Y5145" s="67" t="s">
        <v>6735</v>
      </c>
      <c r="Z5145" s="67" t="s">
        <v>4136</v>
      </c>
      <c r="AA5145" s="67" t="s">
        <v>4386</v>
      </c>
      <c r="AB5145" s="67" t="s">
        <v>43825</v>
      </c>
      <c r="AC5145" s="67" t="s">
        <v>3939</v>
      </c>
      <c r="AD5145" s="67" t="s">
        <v>3940</v>
      </c>
      <c r="AE5145" s="67" t="s">
        <v>3941</v>
      </c>
      <c r="AF5145" s="67" t="s">
        <v>3940</v>
      </c>
      <c r="AG5145" s="67" t="s">
        <v>43826</v>
      </c>
      <c r="AH5145" s="67" t="s">
        <v>43827</v>
      </c>
      <c r="AI5145" s="67" t="s">
        <v>43828</v>
      </c>
      <c r="AJ5145" s="67" t="s">
        <v>3945</v>
      </c>
    </row>
    <row r="5146" spans="1:36" x14ac:dyDescent="0.2">
      <c r="A5146" s="66" t="s">
        <v>3919</v>
      </c>
      <c r="B5146" s="67" t="s">
        <v>43829</v>
      </c>
      <c r="C5146" s="66" t="str">
        <f t="shared" si="80"/>
        <v>P.S. VICORA CONGAS</v>
      </c>
      <c r="D5146" s="67" t="s">
        <v>3921</v>
      </c>
      <c r="E5146" s="66" t="s">
        <v>43830</v>
      </c>
      <c r="F5146" s="66" t="s">
        <v>43830</v>
      </c>
      <c r="G5146" s="66" t="s">
        <v>3923</v>
      </c>
      <c r="H5146" s="66" t="s">
        <v>3924</v>
      </c>
      <c r="I5146" s="66" t="s">
        <v>158</v>
      </c>
      <c r="J5146" s="68" t="s">
        <v>156</v>
      </c>
      <c r="K5146" s="68" t="s">
        <v>157</v>
      </c>
      <c r="L5146" s="68" t="s">
        <v>157</v>
      </c>
      <c r="M5146" s="66" t="s">
        <v>43831</v>
      </c>
      <c r="N5146" s="67" t="s">
        <v>3963</v>
      </c>
      <c r="O5146" s="67" t="s">
        <v>3928</v>
      </c>
      <c r="P5146" s="67" t="s">
        <v>3951</v>
      </c>
      <c r="Q5146" s="67" t="s">
        <v>156</v>
      </c>
      <c r="R5146" s="67" t="s">
        <v>157</v>
      </c>
      <c r="S5146" s="67" t="s">
        <v>157</v>
      </c>
      <c r="T5146" s="67" t="s">
        <v>4089</v>
      </c>
      <c r="U5146" s="67" t="s">
        <v>4090</v>
      </c>
      <c r="V5146" s="67" t="s">
        <v>3932</v>
      </c>
      <c r="W5146" s="67" t="s">
        <v>43832</v>
      </c>
      <c r="X5146" s="67" t="s">
        <v>3934</v>
      </c>
      <c r="Y5146" s="67" t="s">
        <v>43833</v>
      </c>
      <c r="Z5146" s="67" t="s">
        <v>26923</v>
      </c>
      <c r="AA5146" s="67" t="s">
        <v>7472</v>
      </c>
      <c r="AB5146" s="67" t="s">
        <v>43834</v>
      </c>
      <c r="AC5146" s="67" t="s">
        <v>3939</v>
      </c>
      <c r="AD5146" s="67" t="s">
        <v>3940</v>
      </c>
      <c r="AE5146" s="67" t="s">
        <v>3941</v>
      </c>
      <c r="AF5146" s="67" t="s">
        <v>3940</v>
      </c>
      <c r="AG5146" s="67" t="s">
        <v>43835</v>
      </c>
      <c r="AH5146" s="67" t="s">
        <v>43836</v>
      </c>
      <c r="AI5146" s="67" t="s">
        <v>43837</v>
      </c>
      <c r="AJ5146" s="67" t="s">
        <v>3945</v>
      </c>
    </row>
    <row r="5147" spans="1:36" x14ac:dyDescent="0.2">
      <c r="A5147" s="66" t="s">
        <v>3919</v>
      </c>
      <c r="B5147" s="67" t="s">
        <v>43838</v>
      </c>
      <c r="C5147" s="66" t="str">
        <f t="shared" si="80"/>
        <v>P.S. LAGUNAS</v>
      </c>
      <c r="D5147" s="67" t="s">
        <v>3921</v>
      </c>
      <c r="E5147" s="66" t="s">
        <v>1175</v>
      </c>
      <c r="F5147" s="66" t="s">
        <v>1175</v>
      </c>
      <c r="G5147" s="66" t="s">
        <v>3923</v>
      </c>
      <c r="H5147" s="66" t="s">
        <v>3924</v>
      </c>
      <c r="I5147" s="66" t="s">
        <v>2614</v>
      </c>
      <c r="J5147" s="68" t="s">
        <v>242</v>
      </c>
      <c r="K5147" s="68" t="s">
        <v>243</v>
      </c>
      <c r="L5147" s="68" t="s">
        <v>1175</v>
      </c>
      <c r="M5147" s="66" t="s">
        <v>43839</v>
      </c>
      <c r="N5147" s="67" t="s">
        <v>4288</v>
      </c>
      <c r="O5147" s="67" t="s">
        <v>3951</v>
      </c>
      <c r="P5147" s="67" t="s">
        <v>4160</v>
      </c>
      <c r="Q5147" s="67" t="s">
        <v>242</v>
      </c>
      <c r="R5147" s="67" t="s">
        <v>243</v>
      </c>
      <c r="S5147" s="67" t="s">
        <v>25527</v>
      </c>
      <c r="T5147" s="67" t="s">
        <v>4289</v>
      </c>
      <c r="U5147" s="67" t="s">
        <v>4290</v>
      </c>
      <c r="V5147" s="67" t="s">
        <v>3932</v>
      </c>
      <c r="W5147" s="67" t="s">
        <v>43840</v>
      </c>
      <c r="X5147" s="67" t="s">
        <v>3934</v>
      </c>
      <c r="Y5147" s="67" t="s">
        <v>43841</v>
      </c>
      <c r="Z5147" s="67" t="s">
        <v>11583</v>
      </c>
      <c r="AA5147" s="67" t="s">
        <v>24333</v>
      </c>
      <c r="AB5147" s="67" t="s">
        <v>43842</v>
      </c>
      <c r="AC5147" s="67" t="s">
        <v>3939</v>
      </c>
      <c r="AD5147" s="67" t="s">
        <v>3940</v>
      </c>
      <c r="AE5147" s="67" t="s">
        <v>3941</v>
      </c>
      <c r="AF5147" s="67" t="s">
        <v>3940</v>
      </c>
      <c r="AG5147" s="67" t="s">
        <v>43843</v>
      </c>
      <c r="AH5147" s="67" t="s">
        <v>43844</v>
      </c>
      <c r="AI5147" s="67" t="s">
        <v>14599</v>
      </c>
      <c r="AJ5147" s="67" t="s">
        <v>3945</v>
      </c>
    </row>
    <row r="5148" spans="1:36" x14ac:dyDescent="0.2">
      <c r="A5148" s="66" t="s">
        <v>3919</v>
      </c>
      <c r="B5148" s="67" t="s">
        <v>43845</v>
      </c>
      <c r="C5148" s="66" t="str">
        <f t="shared" si="80"/>
        <v>P.S. COLLIQUE</v>
      </c>
      <c r="D5148" s="67" t="s">
        <v>3921</v>
      </c>
      <c r="E5148" s="66" t="s">
        <v>43846</v>
      </c>
      <c r="F5148" s="66" t="s">
        <v>43846</v>
      </c>
      <c r="G5148" s="66" t="s">
        <v>3923</v>
      </c>
      <c r="H5148" s="66" t="s">
        <v>3924</v>
      </c>
      <c r="I5148" s="66" t="s">
        <v>755</v>
      </c>
      <c r="J5148" s="68" t="s">
        <v>242</v>
      </c>
      <c r="K5148" s="68" t="s">
        <v>243</v>
      </c>
      <c r="L5148" s="68" t="s">
        <v>754</v>
      </c>
      <c r="M5148" s="66" t="s">
        <v>43847</v>
      </c>
      <c r="N5148" s="67" t="s">
        <v>4288</v>
      </c>
      <c r="O5148" s="67" t="s">
        <v>3951</v>
      </c>
      <c r="P5148" s="67" t="s">
        <v>3950</v>
      </c>
      <c r="Q5148" s="67" t="s">
        <v>242</v>
      </c>
      <c r="R5148" s="67" t="s">
        <v>243</v>
      </c>
      <c r="S5148" s="67" t="s">
        <v>6074</v>
      </c>
      <c r="T5148" s="67" t="s">
        <v>4289</v>
      </c>
      <c r="U5148" s="67" t="s">
        <v>4290</v>
      </c>
      <c r="V5148" s="67" t="s">
        <v>3968</v>
      </c>
      <c r="W5148" s="67" t="s">
        <v>43848</v>
      </c>
      <c r="X5148" s="67" t="s">
        <v>3934</v>
      </c>
      <c r="Y5148" s="67" t="s">
        <v>43849</v>
      </c>
      <c r="Z5148" s="67" t="s">
        <v>11583</v>
      </c>
      <c r="AA5148" s="67" t="s">
        <v>43850</v>
      </c>
      <c r="AB5148" s="67" t="s">
        <v>43851</v>
      </c>
      <c r="AC5148" s="67" t="s">
        <v>3939</v>
      </c>
      <c r="AD5148" s="67" t="s">
        <v>3940</v>
      </c>
      <c r="AE5148" s="67" t="s">
        <v>3941</v>
      </c>
      <c r="AF5148" s="67" t="s">
        <v>3940</v>
      </c>
      <c r="AG5148" s="67" t="s">
        <v>43852</v>
      </c>
      <c r="AH5148" s="67" t="s">
        <v>43853</v>
      </c>
      <c r="AI5148" s="67" t="s">
        <v>12755</v>
      </c>
      <c r="AJ5148" s="67" t="s">
        <v>3945</v>
      </c>
    </row>
    <row r="5149" spans="1:36" x14ac:dyDescent="0.2">
      <c r="A5149" s="66" t="s">
        <v>3919</v>
      </c>
      <c r="B5149" s="67" t="s">
        <v>43854</v>
      </c>
      <c r="C5149" s="66" t="str">
        <f t="shared" si="80"/>
        <v>C.S. CANDARAVE</v>
      </c>
      <c r="D5149" s="67" t="s">
        <v>4128</v>
      </c>
      <c r="E5149" s="66" t="s">
        <v>439</v>
      </c>
      <c r="F5149" s="66" t="s">
        <v>439</v>
      </c>
      <c r="G5149" s="66" t="s">
        <v>4129</v>
      </c>
      <c r="H5149" s="66" t="s">
        <v>3924</v>
      </c>
      <c r="I5149" s="66" t="s">
        <v>3158</v>
      </c>
      <c r="J5149" s="68" t="s">
        <v>154</v>
      </c>
      <c r="K5149" s="68" t="s">
        <v>439</v>
      </c>
      <c r="L5149" s="68" t="s">
        <v>439</v>
      </c>
      <c r="M5149" s="66" t="s">
        <v>43855</v>
      </c>
      <c r="N5149" s="67" t="s">
        <v>4403</v>
      </c>
      <c r="O5149" s="67" t="s">
        <v>3951</v>
      </c>
      <c r="P5149" s="67" t="s">
        <v>3950</v>
      </c>
      <c r="Q5149" s="67" t="s">
        <v>154</v>
      </c>
      <c r="R5149" s="67" t="s">
        <v>154</v>
      </c>
      <c r="S5149" s="67" t="s">
        <v>439</v>
      </c>
      <c r="T5149" s="67" t="s">
        <v>4404</v>
      </c>
      <c r="U5149" s="67" t="s">
        <v>4405</v>
      </c>
      <c r="V5149" s="67" t="s">
        <v>4135</v>
      </c>
      <c r="W5149" s="67" t="s">
        <v>43856</v>
      </c>
      <c r="X5149" s="67" t="s">
        <v>3934</v>
      </c>
      <c r="Y5149" s="67" t="s">
        <v>4664</v>
      </c>
      <c r="Z5149" s="67" t="s">
        <v>4201</v>
      </c>
      <c r="AA5149" s="67" t="s">
        <v>43857</v>
      </c>
      <c r="AB5149" s="67" t="s">
        <v>43858</v>
      </c>
      <c r="AC5149" s="67" t="s">
        <v>3939</v>
      </c>
      <c r="AD5149" s="67" t="s">
        <v>3940</v>
      </c>
      <c r="AE5149" s="67" t="s">
        <v>3941</v>
      </c>
      <c r="AF5149" s="67" t="s">
        <v>3940</v>
      </c>
      <c r="AG5149" s="67" t="s">
        <v>43859</v>
      </c>
      <c r="AH5149" s="67" t="s">
        <v>43860</v>
      </c>
      <c r="AI5149" s="67" t="s">
        <v>43861</v>
      </c>
      <c r="AJ5149" s="67" t="s">
        <v>3945</v>
      </c>
    </row>
    <row r="5150" spans="1:36" x14ac:dyDescent="0.2">
      <c r="A5150" s="66" t="s">
        <v>3919</v>
      </c>
      <c r="B5150" s="67" t="s">
        <v>43862</v>
      </c>
      <c r="C5150" s="66" t="str">
        <f t="shared" si="80"/>
        <v>P.S. SANTA CLARA</v>
      </c>
      <c r="D5150" s="67" t="s">
        <v>3921</v>
      </c>
      <c r="E5150" s="66" t="s">
        <v>32330</v>
      </c>
      <c r="F5150" s="66" t="s">
        <v>32330</v>
      </c>
      <c r="G5150" s="66" t="s">
        <v>3923</v>
      </c>
      <c r="H5150" s="66" t="s">
        <v>3924</v>
      </c>
      <c r="I5150" s="66" t="s">
        <v>1783</v>
      </c>
      <c r="J5150" s="68" t="s">
        <v>181</v>
      </c>
      <c r="K5150" s="68" t="s">
        <v>248</v>
      </c>
      <c r="L5150" s="68" t="s">
        <v>1782</v>
      </c>
      <c r="M5150" s="66" t="s">
        <v>43863</v>
      </c>
      <c r="N5150" s="67" t="s">
        <v>4007</v>
      </c>
      <c r="O5150" s="67" t="s">
        <v>4040</v>
      </c>
      <c r="P5150" s="67" t="s">
        <v>4208</v>
      </c>
      <c r="Q5150" s="67" t="s">
        <v>181</v>
      </c>
      <c r="R5150" s="67" t="s">
        <v>248</v>
      </c>
      <c r="S5150" s="67" t="s">
        <v>1782</v>
      </c>
      <c r="T5150" s="67" t="s">
        <v>4009</v>
      </c>
      <c r="U5150" s="67" t="s">
        <v>4010</v>
      </c>
      <c r="V5150" s="67" t="s">
        <v>3932</v>
      </c>
      <c r="W5150" s="67" t="s">
        <v>10331</v>
      </c>
      <c r="X5150" s="67" t="s">
        <v>3934</v>
      </c>
      <c r="Y5150" s="67" t="s">
        <v>4162</v>
      </c>
      <c r="Z5150" s="67" t="s">
        <v>13832</v>
      </c>
      <c r="AA5150" s="67" t="s">
        <v>4642</v>
      </c>
      <c r="AB5150" s="67" t="s">
        <v>43864</v>
      </c>
      <c r="AC5150" s="67" t="s">
        <v>3939</v>
      </c>
      <c r="AD5150" s="67" t="s">
        <v>3940</v>
      </c>
      <c r="AE5150" s="67" t="s">
        <v>3941</v>
      </c>
      <c r="AF5150" s="67" t="s">
        <v>3940</v>
      </c>
      <c r="AG5150" s="67" t="s">
        <v>43865</v>
      </c>
      <c r="AH5150" s="67" t="s">
        <v>43866</v>
      </c>
      <c r="AI5150" s="67" t="s">
        <v>43867</v>
      </c>
      <c r="AJ5150" s="67" t="s">
        <v>3945</v>
      </c>
    </row>
    <row r="5151" spans="1:36" x14ac:dyDescent="0.2">
      <c r="A5151" s="66" t="s">
        <v>3919</v>
      </c>
      <c r="B5151" s="67" t="s">
        <v>43868</v>
      </c>
      <c r="C5151" s="66" t="str">
        <f t="shared" si="80"/>
        <v>P.S. GOSEN</v>
      </c>
      <c r="D5151" s="67" t="s">
        <v>3921</v>
      </c>
      <c r="E5151" s="66" t="s">
        <v>43869</v>
      </c>
      <c r="F5151" s="66" t="s">
        <v>43869</v>
      </c>
      <c r="G5151" s="66" t="s">
        <v>3923</v>
      </c>
      <c r="H5151" s="66" t="s">
        <v>3924</v>
      </c>
      <c r="I5151" s="66" t="s">
        <v>1046</v>
      </c>
      <c r="J5151" s="68" t="s">
        <v>181</v>
      </c>
      <c r="K5151" s="68" t="s">
        <v>248</v>
      </c>
      <c r="L5151" s="68" t="s">
        <v>1045</v>
      </c>
      <c r="M5151" s="66" t="s">
        <v>43870</v>
      </c>
      <c r="N5151" s="67" t="s">
        <v>4007</v>
      </c>
      <c r="O5151" s="67" t="s">
        <v>4040</v>
      </c>
      <c r="P5151" s="67" t="s">
        <v>4323</v>
      </c>
      <c r="Q5151" s="67" t="s">
        <v>181</v>
      </c>
      <c r="R5151" s="67" t="s">
        <v>248</v>
      </c>
      <c r="S5151" s="67" t="s">
        <v>8167</v>
      </c>
      <c r="T5151" s="67" t="s">
        <v>4009</v>
      </c>
      <c r="U5151" s="67" t="s">
        <v>4010</v>
      </c>
      <c r="V5151" s="67" t="s">
        <v>3932</v>
      </c>
      <c r="W5151" s="67" t="s">
        <v>43871</v>
      </c>
      <c r="X5151" s="67" t="s">
        <v>3934</v>
      </c>
      <c r="Y5151" s="67" t="s">
        <v>4162</v>
      </c>
      <c r="Z5151" s="67" t="s">
        <v>43872</v>
      </c>
      <c r="AA5151" s="67" t="s">
        <v>20134</v>
      </c>
      <c r="AB5151" s="67" t="s">
        <v>43873</v>
      </c>
      <c r="AC5151" s="67" t="s">
        <v>3939</v>
      </c>
      <c r="AD5151" s="67" t="s">
        <v>3940</v>
      </c>
      <c r="AE5151" s="67" t="s">
        <v>3941</v>
      </c>
      <c r="AF5151" s="67" t="s">
        <v>3940</v>
      </c>
      <c r="AG5151" s="67" t="s">
        <v>43874</v>
      </c>
      <c r="AH5151" s="67" t="s">
        <v>43875</v>
      </c>
      <c r="AI5151" s="67" t="s">
        <v>43876</v>
      </c>
      <c r="AJ5151" s="67" t="s">
        <v>3945</v>
      </c>
    </row>
    <row r="5152" spans="1:36" x14ac:dyDescent="0.2">
      <c r="A5152" s="66" t="s">
        <v>3919</v>
      </c>
      <c r="B5152" s="67" t="s">
        <v>43877</v>
      </c>
      <c r="C5152" s="66" t="str">
        <f t="shared" si="80"/>
        <v>P.S. PANAILLO</v>
      </c>
      <c r="D5152" s="67" t="s">
        <v>3921</v>
      </c>
      <c r="E5152" s="66" t="s">
        <v>43878</v>
      </c>
      <c r="F5152" s="66" t="s">
        <v>43878</v>
      </c>
      <c r="G5152" s="66" t="s">
        <v>3923</v>
      </c>
      <c r="H5152" s="66" t="s">
        <v>3924</v>
      </c>
      <c r="I5152" s="66" t="s">
        <v>180</v>
      </c>
      <c r="J5152" s="68" t="s">
        <v>177</v>
      </c>
      <c r="K5152" s="68" t="s">
        <v>178</v>
      </c>
      <c r="L5152" s="68" t="s">
        <v>179</v>
      </c>
      <c r="M5152" s="66" t="s">
        <v>43879</v>
      </c>
      <c r="N5152" s="67" t="s">
        <v>3993</v>
      </c>
      <c r="O5152" s="67" t="s">
        <v>3951</v>
      </c>
      <c r="P5152" s="67" t="s">
        <v>3951</v>
      </c>
      <c r="Q5152" s="67" t="s">
        <v>177</v>
      </c>
      <c r="R5152" s="67" t="s">
        <v>3994</v>
      </c>
      <c r="S5152" s="67" t="s">
        <v>1541</v>
      </c>
      <c r="T5152" s="67" t="s">
        <v>3995</v>
      </c>
      <c r="U5152" s="67" t="s">
        <v>3996</v>
      </c>
      <c r="V5152" s="67" t="s">
        <v>3932</v>
      </c>
      <c r="W5152" s="67" t="s">
        <v>7628</v>
      </c>
      <c r="X5152" s="67" t="s">
        <v>3934</v>
      </c>
      <c r="Y5152" s="67" t="s">
        <v>3945</v>
      </c>
      <c r="Z5152" s="67" t="s">
        <v>5137</v>
      </c>
      <c r="AA5152" s="67" t="s">
        <v>14182</v>
      </c>
      <c r="AB5152" s="67" t="s">
        <v>43880</v>
      </c>
      <c r="AC5152" s="67" t="s">
        <v>3939</v>
      </c>
      <c r="AD5152" s="67" t="s">
        <v>3940</v>
      </c>
      <c r="AE5152" s="67" t="s">
        <v>3941</v>
      </c>
      <c r="AF5152" s="67" t="s">
        <v>3940</v>
      </c>
      <c r="AG5152" s="67" t="s">
        <v>3945</v>
      </c>
      <c r="AH5152" s="67" t="s">
        <v>3945</v>
      </c>
      <c r="AI5152" s="67" t="s">
        <v>3945</v>
      </c>
      <c r="AJ5152" s="67" t="s">
        <v>3945</v>
      </c>
    </row>
    <row r="5153" spans="1:36" x14ac:dyDescent="0.2">
      <c r="A5153" s="66" t="s">
        <v>3919</v>
      </c>
      <c r="B5153" s="67" t="s">
        <v>43881</v>
      </c>
      <c r="C5153" s="66" t="str">
        <f t="shared" si="80"/>
        <v>P.S. PALTAICO</v>
      </c>
      <c r="D5153" s="67" t="s">
        <v>3921</v>
      </c>
      <c r="E5153" s="66" t="s">
        <v>43882</v>
      </c>
      <c r="F5153" s="66" t="s">
        <v>43882</v>
      </c>
      <c r="G5153" s="66" t="s">
        <v>3923</v>
      </c>
      <c r="H5153" s="66" t="s">
        <v>3924</v>
      </c>
      <c r="I5153" s="66" t="s">
        <v>1160</v>
      </c>
      <c r="J5153" s="68" t="s">
        <v>181</v>
      </c>
      <c r="K5153" s="68" t="s">
        <v>585</v>
      </c>
      <c r="L5153" s="68" t="s">
        <v>1159</v>
      </c>
      <c r="M5153" s="66" t="s">
        <v>43883</v>
      </c>
      <c r="N5153" s="67" t="s">
        <v>4007</v>
      </c>
      <c r="O5153" s="67" t="s">
        <v>3950</v>
      </c>
      <c r="P5153" s="67" t="s">
        <v>3951</v>
      </c>
      <c r="Q5153" s="67" t="s">
        <v>181</v>
      </c>
      <c r="R5153" s="67" t="s">
        <v>585</v>
      </c>
      <c r="S5153" s="67" t="s">
        <v>1159</v>
      </c>
      <c r="T5153" s="67" t="s">
        <v>4559</v>
      </c>
      <c r="U5153" s="67" t="s">
        <v>4560</v>
      </c>
      <c r="V5153" s="67" t="s">
        <v>3932</v>
      </c>
      <c r="W5153" s="67" t="s">
        <v>10042</v>
      </c>
      <c r="X5153" s="67" t="s">
        <v>3934</v>
      </c>
      <c r="Y5153" s="67" t="s">
        <v>8485</v>
      </c>
      <c r="Z5153" s="67" t="s">
        <v>4563</v>
      </c>
      <c r="AA5153" s="67" t="s">
        <v>5626</v>
      </c>
      <c r="AB5153" s="67" t="s">
        <v>43884</v>
      </c>
      <c r="AC5153" s="67" t="s">
        <v>3939</v>
      </c>
      <c r="AD5153" s="67" t="s">
        <v>3940</v>
      </c>
      <c r="AE5153" s="67" t="s">
        <v>3941</v>
      </c>
      <c r="AF5153" s="67" t="s">
        <v>3940</v>
      </c>
      <c r="AG5153" s="67" t="s">
        <v>43885</v>
      </c>
      <c r="AH5153" s="67" t="s">
        <v>43886</v>
      </c>
      <c r="AI5153" s="67" t="s">
        <v>43887</v>
      </c>
      <c r="AJ5153" s="67" t="s">
        <v>3945</v>
      </c>
    </row>
    <row r="5154" spans="1:36" x14ac:dyDescent="0.2">
      <c r="A5154" s="66" t="s">
        <v>3919</v>
      </c>
      <c r="B5154" s="67" t="s">
        <v>43888</v>
      </c>
      <c r="C5154" s="66" t="str">
        <f t="shared" si="80"/>
        <v>P.S. PALMERANI</v>
      </c>
      <c r="D5154" s="67" t="s">
        <v>3921</v>
      </c>
      <c r="E5154" s="66" t="s">
        <v>43889</v>
      </c>
      <c r="F5154" s="66" t="s">
        <v>43889</v>
      </c>
      <c r="G5154" s="66" t="s">
        <v>3923</v>
      </c>
      <c r="H5154" s="66" t="s">
        <v>3924</v>
      </c>
      <c r="I5154" s="66" t="s">
        <v>1699</v>
      </c>
      <c r="J5154" s="68" t="s">
        <v>186</v>
      </c>
      <c r="K5154" s="68" t="s">
        <v>549</v>
      </c>
      <c r="L5154" s="68" t="s">
        <v>1698</v>
      </c>
      <c r="M5154" s="66" t="s">
        <v>43890</v>
      </c>
      <c r="N5154" s="67" t="s">
        <v>4022</v>
      </c>
      <c r="O5154" s="67" t="s">
        <v>3928</v>
      </c>
      <c r="P5154" s="67" t="s">
        <v>4008</v>
      </c>
      <c r="Q5154" s="67" t="s">
        <v>186</v>
      </c>
      <c r="R5154" s="67" t="s">
        <v>549</v>
      </c>
      <c r="S5154" s="67" t="s">
        <v>12978</v>
      </c>
      <c r="T5154" s="67" t="s">
        <v>12473</v>
      </c>
      <c r="U5154" s="67" t="s">
        <v>12474</v>
      </c>
      <c r="V5154" s="67" t="s">
        <v>3932</v>
      </c>
      <c r="W5154" s="67" t="s">
        <v>3940</v>
      </c>
      <c r="X5154" s="67" t="s">
        <v>3934</v>
      </c>
      <c r="Y5154" s="67" t="s">
        <v>3945</v>
      </c>
      <c r="Z5154" s="67" t="s">
        <v>4136</v>
      </c>
      <c r="AA5154" s="67" t="s">
        <v>43891</v>
      </c>
      <c r="AB5154" s="67" t="s">
        <v>43892</v>
      </c>
      <c r="AC5154" s="67" t="s">
        <v>3939</v>
      </c>
      <c r="AD5154" s="67" t="s">
        <v>3940</v>
      </c>
      <c r="AE5154" s="67" t="s">
        <v>3941</v>
      </c>
      <c r="AF5154" s="67" t="s">
        <v>3940</v>
      </c>
      <c r="AG5154" s="67" t="s">
        <v>3945</v>
      </c>
      <c r="AH5154" s="67" t="s">
        <v>3945</v>
      </c>
      <c r="AI5154" s="67" t="s">
        <v>3945</v>
      </c>
      <c r="AJ5154" s="67" t="s">
        <v>3945</v>
      </c>
    </row>
    <row r="5155" spans="1:36" x14ac:dyDescent="0.2">
      <c r="A5155" s="66" t="s">
        <v>3973</v>
      </c>
      <c r="B5155" s="67" t="s">
        <v>43893</v>
      </c>
      <c r="C5155" s="66" t="str">
        <f t="shared" si="80"/>
        <v>C.S. PORTADA DE MANCHAY</v>
      </c>
      <c r="D5155" s="67" t="s">
        <v>4128</v>
      </c>
      <c r="E5155" s="66" t="s">
        <v>5823</v>
      </c>
      <c r="F5155" s="66" t="s">
        <v>43894</v>
      </c>
      <c r="G5155" s="66" t="s">
        <v>4129</v>
      </c>
      <c r="H5155" s="66" t="s">
        <v>3924</v>
      </c>
      <c r="I5155" s="66" t="s">
        <v>692</v>
      </c>
      <c r="J5155" s="68" t="s">
        <v>144</v>
      </c>
      <c r="K5155" s="68" t="s">
        <v>144</v>
      </c>
      <c r="L5155" s="68" t="s">
        <v>691</v>
      </c>
      <c r="M5155" s="66" t="s">
        <v>43895</v>
      </c>
      <c r="N5155" s="67" t="s">
        <v>3978</v>
      </c>
      <c r="O5155" s="67" t="s">
        <v>3928</v>
      </c>
      <c r="P5155" s="67" t="s">
        <v>3950</v>
      </c>
      <c r="Q5155" s="67" t="s">
        <v>3979</v>
      </c>
      <c r="R5155" s="67" t="s">
        <v>3980</v>
      </c>
      <c r="S5155" s="67" t="s">
        <v>5823</v>
      </c>
      <c r="T5155" s="67" t="s">
        <v>3982</v>
      </c>
      <c r="U5155" s="67" t="s">
        <v>3983</v>
      </c>
      <c r="V5155" s="67" t="s">
        <v>4135</v>
      </c>
      <c r="W5155" s="67" t="s">
        <v>43896</v>
      </c>
      <c r="X5155" s="67" t="s">
        <v>3934</v>
      </c>
      <c r="Y5155" s="67" t="s">
        <v>4678</v>
      </c>
      <c r="Z5155" s="67" t="s">
        <v>7021</v>
      </c>
      <c r="AA5155" s="67" t="s">
        <v>43897</v>
      </c>
      <c r="AB5155" s="67" t="s">
        <v>43898</v>
      </c>
      <c r="AC5155" s="67" t="s">
        <v>3939</v>
      </c>
      <c r="AD5155" s="67" t="s">
        <v>3940</v>
      </c>
      <c r="AE5155" s="67" t="s">
        <v>3941</v>
      </c>
      <c r="AF5155" s="67" t="s">
        <v>3940</v>
      </c>
      <c r="AG5155" s="67" t="s">
        <v>43899</v>
      </c>
      <c r="AH5155" s="67" t="s">
        <v>43900</v>
      </c>
      <c r="AI5155" s="67" t="s">
        <v>6605</v>
      </c>
      <c r="AJ5155" s="67" t="s">
        <v>3945</v>
      </c>
    </row>
    <row r="5156" spans="1:36" x14ac:dyDescent="0.2">
      <c r="A5156" s="66" t="s">
        <v>3919</v>
      </c>
      <c r="B5156" s="67" t="s">
        <v>43901</v>
      </c>
      <c r="C5156" s="66" t="str">
        <f t="shared" si="80"/>
        <v>P.S. CCEÑUARAN</v>
      </c>
      <c r="D5156" s="67" t="s">
        <v>3921</v>
      </c>
      <c r="E5156" s="66" t="s">
        <v>43902</v>
      </c>
      <c r="F5156" s="66" t="s">
        <v>43902</v>
      </c>
      <c r="G5156" s="66" t="s">
        <v>3923</v>
      </c>
      <c r="H5156" s="66" t="s">
        <v>3924</v>
      </c>
      <c r="I5156" s="66" t="s">
        <v>1082</v>
      </c>
      <c r="J5156" s="68" t="s">
        <v>269</v>
      </c>
      <c r="K5156" s="68" t="s">
        <v>270</v>
      </c>
      <c r="L5156" s="68" t="s">
        <v>270</v>
      </c>
      <c r="M5156" s="66" t="s">
        <v>43902</v>
      </c>
      <c r="N5156" s="67" t="s">
        <v>4223</v>
      </c>
      <c r="O5156" s="67" t="s">
        <v>4008</v>
      </c>
      <c r="P5156" s="67" t="s">
        <v>4040</v>
      </c>
      <c r="Q5156" s="67" t="s">
        <v>269</v>
      </c>
      <c r="R5156" s="67" t="s">
        <v>1511</v>
      </c>
      <c r="S5156" s="67" t="s">
        <v>1019</v>
      </c>
      <c r="T5156" s="67" t="s">
        <v>4232</v>
      </c>
      <c r="U5156" s="67" t="s">
        <v>4233</v>
      </c>
      <c r="V5156" s="67" t="s">
        <v>3932</v>
      </c>
      <c r="W5156" s="67" t="s">
        <v>43903</v>
      </c>
      <c r="X5156" s="67" t="s">
        <v>3934</v>
      </c>
      <c r="Y5156" s="67" t="s">
        <v>3945</v>
      </c>
      <c r="Z5156" s="67" t="s">
        <v>3970</v>
      </c>
      <c r="AA5156" s="67" t="s">
        <v>11435</v>
      </c>
      <c r="AB5156" s="67" t="s">
        <v>43904</v>
      </c>
      <c r="AC5156" s="67" t="s">
        <v>3939</v>
      </c>
      <c r="AD5156" s="67" t="s">
        <v>3940</v>
      </c>
      <c r="AE5156" s="67" t="s">
        <v>3941</v>
      </c>
      <c r="AF5156" s="67" t="s">
        <v>3940</v>
      </c>
      <c r="AG5156" s="67" t="s">
        <v>43905</v>
      </c>
      <c r="AH5156" s="67" t="s">
        <v>43906</v>
      </c>
      <c r="AI5156" s="67" t="s">
        <v>42285</v>
      </c>
      <c r="AJ5156" s="67" t="s">
        <v>3945</v>
      </c>
    </row>
    <row r="5157" spans="1:36" x14ac:dyDescent="0.2">
      <c r="A5157" s="66" t="s">
        <v>3919</v>
      </c>
      <c r="B5157" s="67" t="s">
        <v>43907</v>
      </c>
      <c r="C5157" s="66" t="str">
        <f t="shared" si="80"/>
        <v>P.S. PARIAMARCA</v>
      </c>
      <c r="D5157" s="67" t="s">
        <v>3921</v>
      </c>
      <c r="E5157" s="66" t="s">
        <v>5363</v>
      </c>
      <c r="F5157" s="66" t="s">
        <v>5363</v>
      </c>
      <c r="G5157" s="66" t="s">
        <v>3923</v>
      </c>
      <c r="H5157" s="66" t="s">
        <v>3924</v>
      </c>
      <c r="I5157" s="66" t="s">
        <v>403</v>
      </c>
      <c r="J5157" s="68" t="s">
        <v>198</v>
      </c>
      <c r="K5157" s="68" t="s">
        <v>198</v>
      </c>
      <c r="L5157" s="68" t="s">
        <v>402</v>
      </c>
      <c r="M5157" s="66" t="s">
        <v>43908</v>
      </c>
      <c r="N5157" s="67" t="s">
        <v>4076</v>
      </c>
      <c r="O5157" s="67" t="s">
        <v>3951</v>
      </c>
      <c r="P5157" s="67" t="s">
        <v>4040</v>
      </c>
      <c r="Q5157" s="67" t="s">
        <v>198</v>
      </c>
      <c r="R5157" s="67" t="s">
        <v>198</v>
      </c>
      <c r="S5157" s="67" t="s">
        <v>2498</v>
      </c>
      <c r="T5157" s="67" t="s">
        <v>4078</v>
      </c>
      <c r="U5157" s="67" t="s">
        <v>4079</v>
      </c>
      <c r="V5157" s="67" t="s">
        <v>3932</v>
      </c>
      <c r="W5157" s="67" t="s">
        <v>3940</v>
      </c>
      <c r="X5157" s="67" t="s">
        <v>3934</v>
      </c>
      <c r="Y5157" s="67" t="s">
        <v>12858</v>
      </c>
      <c r="Z5157" s="67" t="s">
        <v>8549</v>
      </c>
      <c r="AA5157" s="67" t="s">
        <v>43909</v>
      </c>
      <c r="AB5157" s="67" t="s">
        <v>43910</v>
      </c>
      <c r="AC5157" s="67" t="s">
        <v>3939</v>
      </c>
      <c r="AD5157" s="67" t="s">
        <v>3940</v>
      </c>
      <c r="AE5157" s="67" t="s">
        <v>3941</v>
      </c>
      <c r="AF5157" s="67" t="s">
        <v>3940</v>
      </c>
      <c r="AG5157" s="67" t="s">
        <v>43911</v>
      </c>
      <c r="AH5157" s="67" t="s">
        <v>43912</v>
      </c>
      <c r="AI5157" s="67" t="s">
        <v>43913</v>
      </c>
      <c r="AJ5157" s="67" t="s">
        <v>3945</v>
      </c>
    </row>
    <row r="5158" spans="1:36" x14ac:dyDescent="0.2">
      <c r="A5158" s="66" t="s">
        <v>3919</v>
      </c>
      <c r="B5158" s="67" t="s">
        <v>43914</v>
      </c>
      <c r="C5158" s="66" t="str">
        <f t="shared" si="80"/>
        <v>P.S. TICLACAYAN</v>
      </c>
      <c r="D5158" s="67" t="s">
        <v>3921</v>
      </c>
      <c r="E5158" s="66" t="s">
        <v>1683</v>
      </c>
      <c r="F5158" s="66" t="s">
        <v>1683</v>
      </c>
      <c r="G5158" s="66" t="s">
        <v>3923</v>
      </c>
      <c r="H5158" s="66" t="s">
        <v>3924</v>
      </c>
      <c r="I5158" s="66" t="s">
        <v>1684</v>
      </c>
      <c r="J5158" s="68" t="s">
        <v>198</v>
      </c>
      <c r="K5158" s="68" t="s">
        <v>198</v>
      </c>
      <c r="L5158" s="68" t="s">
        <v>1683</v>
      </c>
      <c r="M5158" s="66" t="s">
        <v>43915</v>
      </c>
      <c r="N5158" s="67" t="s">
        <v>4076</v>
      </c>
      <c r="O5158" s="67" t="s">
        <v>3951</v>
      </c>
      <c r="P5158" s="67" t="s">
        <v>4040</v>
      </c>
      <c r="Q5158" s="67" t="s">
        <v>198</v>
      </c>
      <c r="R5158" s="67" t="s">
        <v>198</v>
      </c>
      <c r="S5158" s="67" t="s">
        <v>2498</v>
      </c>
      <c r="T5158" s="67" t="s">
        <v>4078</v>
      </c>
      <c r="U5158" s="67" t="s">
        <v>4079</v>
      </c>
      <c r="V5158" s="67" t="s">
        <v>3968</v>
      </c>
      <c r="W5158" s="67" t="s">
        <v>3940</v>
      </c>
      <c r="X5158" s="67" t="s">
        <v>3934</v>
      </c>
      <c r="Y5158" s="67" t="s">
        <v>43916</v>
      </c>
      <c r="Z5158" s="67" t="s">
        <v>43917</v>
      </c>
      <c r="AA5158" s="67" t="s">
        <v>43918</v>
      </c>
      <c r="AB5158" s="67" t="s">
        <v>43910</v>
      </c>
      <c r="AC5158" s="67" t="s">
        <v>3939</v>
      </c>
      <c r="AD5158" s="67" t="s">
        <v>3940</v>
      </c>
      <c r="AE5158" s="67" t="s">
        <v>3941</v>
      </c>
      <c r="AF5158" s="67" t="s">
        <v>3940</v>
      </c>
      <c r="AG5158" s="67" t="s">
        <v>43919</v>
      </c>
      <c r="AH5158" s="67" t="s">
        <v>43920</v>
      </c>
      <c r="AI5158" s="67" t="s">
        <v>43921</v>
      </c>
      <c r="AJ5158" s="67" t="s">
        <v>3945</v>
      </c>
    </row>
    <row r="5159" spans="1:36" x14ac:dyDescent="0.2">
      <c r="A5159" s="66" t="s">
        <v>3919</v>
      </c>
      <c r="B5159" s="67" t="s">
        <v>43922</v>
      </c>
      <c r="C5159" s="66" t="str">
        <f t="shared" si="80"/>
        <v>P.S. BELLANDINA</v>
      </c>
      <c r="D5159" s="67" t="s">
        <v>3921</v>
      </c>
      <c r="E5159" s="66" t="s">
        <v>43923</v>
      </c>
      <c r="F5159" s="66" t="s">
        <v>43923</v>
      </c>
      <c r="G5159" s="66" t="s">
        <v>3923</v>
      </c>
      <c r="H5159" s="66" t="s">
        <v>3924</v>
      </c>
      <c r="I5159" s="66" t="s">
        <v>1091</v>
      </c>
      <c r="J5159" s="68" t="s">
        <v>147</v>
      </c>
      <c r="K5159" s="68" t="s">
        <v>304</v>
      </c>
      <c r="L5159" s="68" t="s">
        <v>1090</v>
      </c>
      <c r="M5159" s="66" t="s">
        <v>43924</v>
      </c>
      <c r="N5159" s="67" t="s">
        <v>3926</v>
      </c>
      <c r="O5159" s="67" t="s">
        <v>4323</v>
      </c>
      <c r="P5159" s="67" t="s">
        <v>3951</v>
      </c>
      <c r="Q5159" s="67" t="s">
        <v>147</v>
      </c>
      <c r="R5159" s="67" t="s">
        <v>304</v>
      </c>
      <c r="S5159" s="67" t="s">
        <v>1090</v>
      </c>
      <c r="T5159" s="67" t="s">
        <v>4324</v>
      </c>
      <c r="U5159" s="67" t="s">
        <v>4325</v>
      </c>
      <c r="V5159" s="67" t="s">
        <v>3932</v>
      </c>
      <c r="W5159" s="67" t="s">
        <v>43925</v>
      </c>
      <c r="X5159" s="67" t="s">
        <v>3934</v>
      </c>
      <c r="Y5159" s="67" t="s">
        <v>3945</v>
      </c>
      <c r="Z5159" s="67" t="s">
        <v>3936</v>
      </c>
      <c r="AA5159" s="67" t="s">
        <v>43926</v>
      </c>
      <c r="AB5159" s="67" t="s">
        <v>43927</v>
      </c>
      <c r="AC5159" s="67" t="s">
        <v>3939</v>
      </c>
      <c r="AD5159" s="67" t="s">
        <v>3940</v>
      </c>
      <c r="AE5159" s="67" t="s">
        <v>3941</v>
      </c>
      <c r="AF5159" s="67" t="s">
        <v>3940</v>
      </c>
      <c r="AG5159" s="67" t="s">
        <v>43928</v>
      </c>
      <c r="AH5159" s="67" t="s">
        <v>43929</v>
      </c>
      <c r="AI5159" s="67" t="s">
        <v>27909</v>
      </c>
      <c r="AJ5159" s="67" t="s">
        <v>3945</v>
      </c>
    </row>
    <row r="5160" spans="1:36" x14ac:dyDescent="0.2">
      <c r="A5160" s="66" t="s">
        <v>3919</v>
      </c>
      <c r="B5160" s="67" t="s">
        <v>43930</v>
      </c>
      <c r="C5160" s="66" t="str">
        <f t="shared" si="80"/>
        <v>P.S. MAYOBAMBA</v>
      </c>
      <c r="D5160" s="67" t="s">
        <v>3921</v>
      </c>
      <c r="E5160" s="66" t="s">
        <v>16072</v>
      </c>
      <c r="F5160" s="66" t="s">
        <v>16072</v>
      </c>
      <c r="G5160" s="66" t="s">
        <v>3923</v>
      </c>
      <c r="H5160" s="66" t="s">
        <v>3924</v>
      </c>
      <c r="I5160" s="66" t="s">
        <v>605</v>
      </c>
      <c r="J5160" s="68" t="s">
        <v>147</v>
      </c>
      <c r="K5160" s="68" t="s">
        <v>149</v>
      </c>
      <c r="L5160" s="68" t="s">
        <v>149</v>
      </c>
      <c r="M5160" s="66" t="s">
        <v>43931</v>
      </c>
      <c r="N5160" s="67" t="s">
        <v>3926</v>
      </c>
      <c r="O5160" s="67" t="s">
        <v>4312</v>
      </c>
      <c r="P5160" s="67" t="s">
        <v>3928</v>
      </c>
      <c r="Q5160" s="67" t="s">
        <v>147</v>
      </c>
      <c r="R5160" s="67" t="s">
        <v>149</v>
      </c>
      <c r="S5160" s="67" t="s">
        <v>149</v>
      </c>
      <c r="T5160" s="67" t="s">
        <v>5384</v>
      </c>
      <c r="U5160" s="67" t="s">
        <v>5385</v>
      </c>
      <c r="V5160" s="67" t="s">
        <v>3932</v>
      </c>
      <c r="W5160" s="67" t="s">
        <v>43932</v>
      </c>
      <c r="X5160" s="67" t="s">
        <v>3934</v>
      </c>
      <c r="Y5160" s="67" t="s">
        <v>21119</v>
      </c>
      <c r="Z5160" s="67" t="s">
        <v>3985</v>
      </c>
      <c r="AA5160" s="67" t="s">
        <v>23440</v>
      </c>
      <c r="AB5160" s="67" t="s">
        <v>43933</v>
      </c>
      <c r="AC5160" s="67" t="s">
        <v>3939</v>
      </c>
      <c r="AD5160" s="67" t="s">
        <v>3940</v>
      </c>
      <c r="AE5160" s="67" t="s">
        <v>3941</v>
      </c>
      <c r="AF5160" s="67" t="s">
        <v>3940</v>
      </c>
      <c r="AG5160" s="67" t="s">
        <v>43934</v>
      </c>
      <c r="AH5160" s="67" t="s">
        <v>43935</v>
      </c>
      <c r="AI5160" s="67" t="s">
        <v>16504</v>
      </c>
      <c r="AJ5160" s="67" t="s">
        <v>3945</v>
      </c>
    </row>
    <row r="5161" spans="1:36" x14ac:dyDescent="0.2">
      <c r="A5161" s="66" t="s">
        <v>3919</v>
      </c>
      <c r="B5161" s="67" t="s">
        <v>43936</v>
      </c>
      <c r="C5161" s="66" t="str">
        <f t="shared" si="80"/>
        <v>C.S. SAN JUAN DE CIUDAD BLANCA</v>
      </c>
      <c r="D5161" s="67" t="s">
        <v>4128</v>
      </c>
      <c r="E5161" s="66" t="s">
        <v>43937</v>
      </c>
      <c r="F5161" s="66" t="s">
        <v>43938</v>
      </c>
      <c r="G5161" s="66" t="s">
        <v>4129</v>
      </c>
      <c r="H5161" s="66" t="s">
        <v>3924</v>
      </c>
      <c r="I5161" s="66" t="s">
        <v>383</v>
      </c>
      <c r="J5161" s="68" t="s">
        <v>220</v>
      </c>
      <c r="K5161" s="68" t="s">
        <v>220</v>
      </c>
      <c r="L5161" s="68" t="s">
        <v>382</v>
      </c>
      <c r="M5161" s="66" t="s">
        <v>43939</v>
      </c>
      <c r="N5161" s="67" t="s">
        <v>4102</v>
      </c>
      <c r="O5161" s="67" t="s">
        <v>3928</v>
      </c>
      <c r="P5161" s="67" t="s">
        <v>4288</v>
      </c>
      <c r="Q5161" s="67" t="s">
        <v>220</v>
      </c>
      <c r="R5161" s="67" t="s">
        <v>4104</v>
      </c>
      <c r="S5161" s="67" t="s">
        <v>4506</v>
      </c>
      <c r="T5161" s="67" t="s">
        <v>4105</v>
      </c>
      <c r="U5161" s="67" t="s">
        <v>4106</v>
      </c>
      <c r="V5161" s="67" t="s">
        <v>4135</v>
      </c>
      <c r="W5161" s="67" t="s">
        <v>43940</v>
      </c>
      <c r="X5161" s="67" t="s">
        <v>3934</v>
      </c>
      <c r="Y5161" s="67" t="s">
        <v>23538</v>
      </c>
      <c r="Z5161" s="67" t="s">
        <v>4201</v>
      </c>
      <c r="AA5161" s="67" t="s">
        <v>43941</v>
      </c>
      <c r="AB5161" s="67" t="s">
        <v>43942</v>
      </c>
      <c r="AC5161" s="67" t="s">
        <v>3939</v>
      </c>
      <c r="AD5161" s="67" t="s">
        <v>3940</v>
      </c>
      <c r="AE5161" s="67" t="s">
        <v>3941</v>
      </c>
      <c r="AF5161" s="67" t="s">
        <v>3940</v>
      </c>
      <c r="AG5161" s="67" t="s">
        <v>43943</v>
      </c>
      <c r="AH5161" s="67" t="s">
        <v>43944</v>
      </c>
      <c r="AI5161" s="67" t="s">
        <v>43945</v>
      </c>
      <c r="AJ5161" s="67" t="s">
        <v>3945</v>
      </c>
    </row>
    <row r="5162" spans="1:36" x14ac:dyDescent="0.2">
      <c r="A5162" s="66" t="s">
        <v>3919</v>
      </c>
      <c r="B5162" s="67" t="s">
        <v>43946</v>
      </c>
      <c r="C5162" s="66" t="str">
        <f t="shared" si="80"/>
        <v>P.S. MOLINO</v>
      </c>
      <c r="D5162" s="67" t="s">
        <v>3921</v>
      </c>
      <c r="E5162" s="66" t="s">
        <v>3240</v>
      </c>
      <c r="F5162" s="66" t="s">
        <v>43947</v>
      </c>
      <c r="G5162" s="66" t="s">
        <v>3923</v>
      </c>
      <c r="H5162" s="66" t="s">
        <v>3924</v>
      </c>
      <c r="I5162" s="66" t="s">
        <v>1526</v>
      </c>
      <c r="J5162" s="68" t="s">
        <v>223</v>
      </c>
      <c r="K5162" s="68" t="s">
        <v>448</v>
      </c>
      <c r="L5162" s="68" t="s">
        <v>1525</v>
      </c>
      <c r="M5162" s="66" t="s">
        <v>43948</v>
      </c>
      <c r="N5162" s="67" t="s">
        <v>4117</v>
      </c>
      <c r="O5162" s="67" t="s">
        <v>3928</v>
      </c>
      <c r="P5162" s="67" t="s">
        <v>4208</v>
      </c>
      <c r="Q5162" s="67" t="s">
        <v>223</v>
      </c>
      <c r="R5162" s="67" t="s">
        <v>10202</v>
      </c>
      <c r="S5162" s="67" t="s">
        <v>448</v>
      </c>
      <c r="T5162" s="67" t="s">
        <v>10203</v>
      </c>
      <c r="U5162" s="67" t="s">
        <v>10204</v>
      </c>
      <c r="V5162" s="67" t="s">
        <v>3932</v>
      </c>
      <c r="W5162" s="67" t="s">
        <v>43949</v>
      </c>
      <c r="X5162" s="67" t="s">
        <v>3934</v>
      </c>
      <c r="Y5162" s="67" t="s">
        <v>11551</v>
      </c>
      <c r="Z5162" s="67" t="s">
        <v>11223</v>
      </c>
      <c r="AA5162" s="67" t="s">
        <v>3954</v>
      </c>
      <c r="AB5162" s="67" t="s">
        <v>43950</v>
      </c>
      <c r="AC5162" s="67" t="s">
        <v>3939</v>
      </c>
      <c r="AD5162" s="67" t="s">
        <v>3940</v>
      </c>
      <c r="AE5162" s="67" t="s">
        <v>3941</v>
      </c>
      <c r="AF5162" s="67" t="s">
        <v>3940</v>
      </c>
      <c r="AG5162" s="67" t="s">
        <v>43951</v>
      </c>
      <c r="AH5162" s="67" t="s">
        <v>43952</v>
      </c>
      <c r="AI5162" s="67" t="s">
        <v>25057</v>
      </c>
      <c r="AJ5162" s="67" t="s">
        <v>3945</v>
      </c>
    </row>
    <row r="5163" spans="1:36" x14ac:dyDescent="0.2">
      <c r="A5163" s="66" t="s">
        <v>3919</v>
      </c>
      <c r="B5163" s="67" t="s">
        <v>43953</v>
      </c>
      <c r="C5163" s="66" t="str">
        <f t="shared" si="80"/>
        <v>P.S. SAN MIGUEL</v>
      </c>
      <c r="D5163" s="67" t="s">
        <v>3921</v>
      </c>
      <c r="E5163" s="66" t="s">
        <v>324</v>
      </c>
      <c r="F5163" s="66" t="s">
        <v>324</v>
      </c>
      <c r="G5163" s="66" t="s">
        <v>3923</v>
      </c>
      <c r="H5163" s="66" t="s">
        <v>3924</v>
      </c>
      <c r="I5163" s="66" t="s">
        <v>2340</v>
      </c>
      <c r="J5163" s="68" t="s">
        <v>159</v>
      </c>
      <c r="K5163" s="68" t="s">
        <v>542</v>
      </c>
      <c r="L5163" s="68" t="s">
        <v>2339</v>
      </c>
      <c r="M5163" s="66" t="s">
        <v>43954</v>
      </c>
      <c r="N5163" s="67" t="s">
        <v>4131</v>
      </c>
      <c r="O5163" s="67" t="s">
        <v>3928</v>
      </c>
      <c r="P5163" s="67" t="s">
        <v>3950</v>
      </c>
      <c r="Q5163" s="67" t="s">
        <v>159</v>
      </c>
      <c r="R5163" s="67" t="s">
        <v>542</v>
      </c>
      <c r="S5163" s="67" t="s">
        <v>2339</v>
      </c>
      <c r="T5163" s="67" t="s">
        <v>5028</v>
      </c>
      <c r="U5163" s="67" t="s">
        <v>5029</v>
      </c>
      <c r="V5163" s="67" t="s">
        <v>3932</v>
      </c>
      <c r="W5163" s="67" t="s">
        <v>5030</v>
      </c>
      <c r="X5163" s="67" t="s">
        <v>3934</v>
      </c>
      <c r="Y5163" s="67" t="s">
        <v>3945</v>
      </c>
      <c r="Z5163" s="67" t="s">
        <v>3936</v>
      </c>
      <c r="AA5163" s="67" t="s">
        <v>43955</v>
      </c>
      <c r="AB5163" s="67" t="s">
        <v>43956</v>
      </c>
      <c r="AC5163" s="67" t="s">
        <v>3939</v>
      </c>
      <c r="AD5163" s="67" t="s">
        <v>3940</v>
      </c>
      <c r="AE5163" s="67" t="s">
        <v>3941</v>
      </c>
      <c r="AF5163" s="67" t="s">
        <v>3940</v>
      </c>
      <c r="AG5163" s="67" t="s">
        <v>43957</v>
      </c>
      <c r="AH5163" s="67" t="s">
        <v>43958</v>
      </c>
      <c r="AI5163" s="67" t="s">
        <v>43959</v>
      </c>
      <c r="AJ5163" s="67" t="s">
        <v>3945</v>
      </c>
    </row>
    <row r="5164" spans="1:36" x14ac:dyDescent="0.2">
      <c r="A5164" s="66" t="s">
        <v>3919</v>
      </c>
      <c r="B5164" s="67" t="s">
        <v>43960</v>
      </c>
      <c r="C5164" s="66" t="str">
        <f t="shared" si="80"/>
        <v>P.S. CAUJUL</v>
      </c>
      <c r="D5164" s="67" t="s">
        <v>3921</v>
      </c>
      <c r="E5164" s="66" t="s">
        <v>3159</v>
      </c>
      <c r="F5164" s="66" t="s">
        <v>3159</v>
      </c>
      <c r="G5164" s="66" t="s">
        <v>3923</v>
      </c>
      <c r="H5164" s="66" t="s">
        <v>3924</v>
      </c>
      <c r="I5164" s="66" t="s">
        <v>3160</v>
      </c>
      <c r="J5164" s="68" t="s">
        <v>144</v>
      </c>
      <c r="K5164" s="68" t="s">
        <v>1000</v>
      </c>
      <c r="L5164" s="68" t="s">
        <v>3159</v>
      </c>
      <c r="M5164" s="66" t="s">
        <v>43961</v>
      </c>
      <c r="N5164" s="67" t="s">
        <v>4132</v>
      </c>
      <c r="O5164" s="67" t="s">
        <v>4040</v>
      </c>
      <c r="P5164" s="67" t="s">
        <v>4008</v>
      </c>
      <c r="Q5164" s="67" t="s">
        <v>144</v>
      </c>
      <c r="R5164" s="67" t="s">
        <v>4456</v>
      </c>
      <c r="S5164" s="67" t="s">
        <v>5633</v>
      </c>
      <c r="T5164" s="67" t="s">
        <v>4457</v>
      </c>
      <c r="U5164" s="67" t="s">
        <v>4458</v>
      </c>
      <c r="V5164" s="67" t="s">
        <v>3968</v>
      </c>
      <c r="W5164" s="67" t="s">
        <v>43962</v>
      </c>
      <c r="X5164" s="67" t="s">
        <v>3934</v>
      </c>
      <c r="Y5164" s="67" t="s">
        <v>5328</v>
      </c>
      <c r="Z5164" s="67" t="s">
        <v>5539</v>
      </c>
      <c r="AA5164" s="67" t="s">
        <v>3954</v>
      </c>
      <c r="AB5164" s="67" t="s">
        <v>43963</v>
      </c>
      <c r="AC5164" s="67" t="s">
        <v>3939</v>
      </c>
      <c r="AD5164" s="67" t="s">
        <v>3940</v>
      </c>
      <c r="AE5164" s="67" t="s">
        <v>3941</v>
      </c>
      <c r="AF5164" s="67" t="s">
        <v>3940</v>
      </c>
      <c r="AG5164" s="67" t="s">
        <v>43964</v>
      </c>
      <c r="AH5164" s="67" t="s">
        <v>43965</v>
      </c>
      <c r="AI5164" s="67" t="s">
        <v>34885</v>
      </c>
      <c r="AJ5164" s="67" t="s">
        <v>3945</v>
      </c>
    </row>
    <row r="5165" spans="1:36" x14ac:dyDescent="0.2">
      <c r="A5165" s="66" t="s">
        <v>3919</v>
      </c>
      <c r="B5165" s="67" t="s">
        <v>43966</v>
      </c>
      <c r="C5165" s="66" t="str">
        <f t="shared" si="80"/>
        <v>C.S. PIZACOMA</v>
      </c>
      <c r="D5165" s="67" t="s">
        <v>4128</v>
      </c>
      <c r="E5165" s="66" t="s">
        <v>43967</v>
      </c>
      <c r="F5165" s="66" t="s">
        <v>43967</v>
      </c>
      <c r="G5165" s="66" t="s">
        <v>4129</v>
      </c>
      <c r="H5165" s="66" t="s">
        <v>3924</v>
      </c>
      <c r="I5165" s="66" t="s">
        <v>2452</v>
      </c>
      <c r="J5165" s="68" t="s">
        <v>186</v>
      </c>
      <c r="K5165" s="68" t="s">
        <v>587</v>
      </c>
      <c r="L5165" s="68" t="s">
        <v>2451</v>
      </c>
      <c r="M5165" s="66" t="s">
        <v>43968</v>
      </c>
      <c r="N5165" s="67" t="s">
        <v>4022</v>
      </c>
      <c r="O5165" s="67" t="s">
        <v>4208</v>
      </c>
      <c r="P5165" s="67" t="s">
        <v>4023</v>
      </c>
      <c r="Q5165" s="67" t="s">
        <v>186</v>
      </c>
      <c r="R5165" s="67" t="s">
        <v>587</v>
      </c>
      <c r="S5165" s="67" t="s">
        <v>701</v>
      </c>
      <c r="T5165" s="67" t="s">
        <v>5284</v>
      </c>
      <c r="U5165" s="67" t="s">
        <v>5285</v>
      </c>
      <c r="V5165" s="67" t="s">
        <v>4135</v>
      </c>
      <c r="W5165" s="67" t="s">
        <v>43969</v>
      </c>
      <c r="X5165" s="67" t="s">
        <v>3934</v>
      </c>
      <c r="Y5165" s="67" t="s">
        <v>4664</v>
      </c>
      <c r="Z5165" s="67" t="s">
        <v>3970</v>
      </c>
      <c r="AA5165" s="67" t="s">
        <v>9973</v>
      </c>
      <c r="AB5165" s="67" t="s">
        <v>43970</v>
      </c>
      <c r="AC5165" s="67" t="s">
        <v>3939</v>
      </c>
      <c r="AD5165" s="67" t="s">
        <v>3940</v>
      </c>
      <c r="AE5165" s="67" t="s">
        <v>3941</v>
      </c>
      <c r="AF5165" s="67" t="s">
        <v>3940</v>
      </c>
      <c r="AG5165" s="67" t="s">
        <v>43971</v>
      </c>
      <c r="AH5165" s="67" t="s">
        <v>43972</v>
      </c>
      <c r="AI5165" s="67" t="s">
        <v>43973</v>
      </c>
      <c r="AJ5165" s="67" t="s">
        <v>3945</v>
      </c>
    </row>
    <row r="5166" spans="1:36" x14ac:dyDescent="0.2">
      <c r="A5166" s="66" t="s">
        <v>3919</v>
      </c>
      <c r="B5166" s="67" t="s">
        <v>43974</v>
      </c>
      <c r="C5166" s="66" t="str">
        <f t="shared" si="80"/>
        <v>P.S. TUPAC AMARU</v>
      </c>
      <c r="D5166" s="67" t="s">
        <v>3921</v>
      </c>
      <c r="E5166" s="66" t="s">
        <v>3512</v>
      </c>
      <c r="F5166" s="66" t="s">
        <v>3512</v>
      </c>
      <c r="G5166" s="66" t="s">
        <v>3923</v>
      </c>
      <c r="H5166" s="66" t="s">
        <v>3924</v>
      </c>
      <c r="I5166" s="66" t="s">
        <v>875</v>
      </c>
      <c r="J5166" s="68" t="s">
        <v>198</v>
      </c>
      <c r="K5166" s="68" t="s">
        <v>873</v>
      </c>
      <c r="L5166" s="68" t="s">
        <v>874</v>
      </c>
      <c r="M5166" s="66" t="s">
        <v>43975</v>
      </c>
      <c r="N5166" s="67" t="s">
        <v>4076</v>
      </c>
      <c r="O5166" s="67" t="s">
        <v>3928</v>
      </c>
      <c r="P5166" s="67" t="s">
        <v>4008</v>
      </c>
      <c r="Q5166" s="67" t="s">
        <v>198</v>
      </c>
      <c r="R5166" s="67" t="s">
        <v>873</v>
      </c>
      <c r="S5166" s="67" t="s">
        <v>874</v>
      </c>
      <c r="T5166" s="67" t="s">
        <v>7217</v>
      </c>
      <c r="U5166" s="67" t="s">
        <v>7218</v>
      </c>
      <c r="V5166" s="67" t="s">
        <v>3932</v>
      </c>
      <c r="W5166" s="67" t="s">
        <v>3940</v>
      </c>
      <c r="X5166" s="67" t="s">
        <v>3934</v>
      </c>
      <c r="Y5166" s="67" t="s">
        <v>7662</v>
      </c>
      <c r="Z5166" s="67" t="s">
        <v>14050</v>
      </c>
      <c r="AA5166" s="67" t="s">
        <v>7923</v>
      </c>
      <c r="AB5166" s="67" t="s">
        <v>43976</v>
      </c>
      <c r="AC5166" s="67" t="s">
        <v>3939</v>
      </c>
      <c r="AD5166" s="67" t="s">
        <v>3940</v>
      </c>
      <c r="AE5166" s="67" t="s">
        <v>3941</v>
      </c>
      <c r="AF5166" s="67" t="s">
        <v>3940</v>
      </c>
      <c r="AG5166" s="67" t="s">
        <v>43977</v>
      </c>
      <c r="AH5166" s="67" t="s">
        <v>43978</v>
      </c>
      <c r="AI5166" s="67" t="s">
        <v>43979</v>
      </c>
      <c r="AJ5166" s="67" t="s">
        <v>3945</v>
      </c>
    </row>
    <row r="5167" spans="1:36" x14ac:dyDescent="0.2">
      <c r="A5167" s="66" t="s">
        <v>3919</v>
      </c>
      <c r="B5167" s="67" t="s">
        <v>43980</v>
      </c>
      <c r="C5167" s="66" t="str">
        <f t="shared" si="80"/>
        <v>P.S. PARCO PATACOLLO</v>
      </c>
      <c r="D5167" s="67" t="s">
        <v>3921</v>
      </c>
      <c r="E5167" s="66" t="s">
        <v>43981</v>
      </c>
      <c r="F5167" s="66" t="s">
        <v>43981</v>
      </c>
      <c r="G5167" s="66" t="s">
        <v>3923</v>
      </c>
      <c r="H5167" s="66" t="s">
        <v>3924</v>
      </c>
      <c r="I5167" s="66" t="s">
        <v>848</v>
      </c>
      <c r="J5167" s="68" t="s">
        <v>186</v>
      </c>
      <c r="K5167" s="68" t="s">
        <v>587</v>
      </c>
      <c r="L5167" s="68" t="s">
        <v>847</v>
      </c>
      <c r="M5167" s="66" t="s">
        <v>6143</v>
      </c>
      <c r="N5167" s="67" t="s">
        <v>4022</v>
      </c>
      <c r="O5167" s="67" t="s">
        <v>4208</v>
      </c>
      <c r="P5167" s="67" t="s">
        <v>3928</v>
      </c>
      <c r="Q5167" s="67" t="s">
        <v>186</v>
      </c>
      <c r="R5167" s="67" t="s">
        <v>587</v>
      </c>
      <c r="S5167" s="67" t="s">
        <v>847</v>
      </c>
      <c r="T5167" s="67" t="s">
        <v>5284</v>
      </c>
      <c r="U5167" s="67" t="s">
        <v>5285</v>
      </c>
      <c r="V5167" s="67" t="s">
        <v>3968</v>
      </c>
      <c r="W5167" s="67" t="s">
        <v>5286</v>
      </c>
      <c r="X5167" s="67" t="s">
        <v>3934</v>
      </c>
      <c r="Y5167" s="67" t="s">
        <v>3945</v>
      </c>
      <c r="Z5167" s="67" t="s">
        <v>35255</v>
      </c>
      <c r="AA5167" s="67" t="s">
        <v>5863</v>
      </c>
      <c r="AB5167" s="67" t="s">
        <v>43982</v>
      </c>
      <c r="AC5167" s="67" t="s">
        <v>3939</v>
      </c>
      <c r="AD5167" s="67" t="s">
        <v>3940</v>
      </c>
      <c r="AE5167" s="67" t="s">
        <v>3941</v>
      </c>
      <c r="AF5167" s="67" t="s">
        <v>3940</v>
      </c>
      <c r="AG5167" s="67" t="s">
        <v>43983</v>
      </c>
      <c r="AH5167" s="67" t="s">
        <v>43984</v>
      </c>
      <c r="AI5167" s="67" t="s">
        <v>40222</v>
      </c>
      <c r="AJ5167" s="67" t="s">
        <v>3945</v>
      </c>
    </row>
    <row r="5168" spans="1:36" x14ac:dyDescent="0.2">
      <c r="A5168" s="66" t="s">
        <v>3919</v>
      </c>
      <c r="B5168" s="67" t="s">
        <v>43985</v>
      </c>
      <c r="C5168" s="66" t="str">
        <f t="shared" si="80"/>
        <v>P.S. LLICCHIVILCA</v>
      </c>
      <c r="D5168" s="67" t="s">
        <v>3921</v>
      </c>
      <c r="E5168" s="66" t="s">
        <v>43986</v>
      </c>
      <c r="F5168" s="66" t="s">
        <v>43986</v>
      </c>
      <c r="G5168" s="66" t="s">
        <v>3923</v>
      </c>
      <c r="H5168" s="66" t="s">
        <v>3924</v>
      </c>
      <c r="I5168" s="66" t="s">
        <v>1839</v>
      </c>
      <c r="J5168" s="68" t="s">
        <v>269</v>
      </c>
      <c r="K5168" s="68" t="s">
        <v>731</v>
      </c>
      <c r="L5168" s="68" t="s">
        <v>1838</v>
      </c>
      <c r="M5168" s="66" t="s">
        <v>43987</v>
      </c>
      <c r="N5168" s="67" t="s">
        <v>4223</v>
      </c>
      <c r="O5168" s="67" t="s">
        <v>3951</v>
      </c>
      <c r="P5168" s="67" t="s">
        <v>3950</v>
      </c>
      <c r="Q5168" s="67" t="s">
        <v>269</v>
      </c>
      <c r="R5168" s="67" t="s">
        <v>552</v>
      </c>
      <c r="S5168" s="67" t="s">
        <v>1834</v>
      </c>
      <c r="T5168" s="67" t="s">
        <v>4224</v>
      </c>
      <c r="U5168" s="67" t="s">
        <v>4225</v>
      </c>
      <c r="V5168" s="67" t="s">
        <v>3932</v>
      </c>
      <c r="W5168" s="67" t="s">
        <v>3948</v>
      </c>
      <c r="X5168" s="67" t="s">
        <v>3934</v>
      </c>
      <c r="Y5168" s="67" t="s">
        <v>7335</v>
      </c>
      <c r="Z5168" s="67" t="s">
        <v>4201</v>
      </c>
      <c r="AA5168" s="67" t="s">
        <v>43988</v>
      </c>
      <c r="AB5168" s="67" t="s">
        <v>43989</v>
      </c>
      <c r="AC5168" s="67" t="s">
        <v>3939</v>
      </c>
      <c r="AD5168" s="67" t="s">
        <v>3940</v>
      </c>
      <c r="AE5168" s="67" t="s">
        <v>3941</v>
      </c>
      <c r="AF5168" s="67" t="s">
        <v>3940</v>
      </c>
      <c r="AG5168" s="67" t="s">
        <v>43990</v>
      </c>
      <c r="AH5168" s="67" t="s">
        <v>43991</v>
      </c>
      <c r="AI5168" s="67" t="s">
        <v>43992</v>
      </c>
      <c r="AJ5168" s="67" t="s">
        <v>3945</v>
      </c>
    </row>
    <row r="5169" spans="1:36" x14ac:dyDescent="0.2">
      <c r="A5169" s="66" t="s">
        <v>3919</v>
      </c>
      <c r="B5169" s="67" t="s">
        <v>43993</v>
      </c>
      <c r="C5169" s="66" t="str">
        <f t="shared" si="80"/>
        <v>P.S. PALMICHE</v>
      </c>
      <c r="D5169" s="67" t="s">
        <v>3921</v>
      </c>
      <c r="E5169" s="66" t="s">
        <v>43994</v>
      </c>
      <c r="F5169" s="66" t="s">
        <v>43994</v>
      </c>
      <c r="G5169" s="66" t="s">
        <v>3923</v>
      </c>
      <c r="H5169" s="66" t="s">
        <v>3924</v>
      </c>
      <c r="I5169" s="66" t="s">
        <v>1589</v>
      </c>
      <c r="J5169" s="68" t="s">
        <v>151</v>
      </c>
      <c r="K5169" s="68" t="s">
        <v>642</v>
      </c>
      <c r="L5169" s="68" t="s">
        <v>1588</v>
      </c>
      <c r="M5169" s="66" t="s">
        <v>43995</v>
      </c>
      <c r="N5169" s="67" t="s">
        <v>3949</v>
      </c>
      <c r="O5169" s="67" t="s">
        <v>4312</v>
      </c>
      <c r="P5169" s="67" t="s">
        <v>4208</v>
      </c>
      <c r="Q5169" s="67" t="s">
        <v>151</v>
      </c>
      <c r="R5169" s="67" t="s">
        <v>642</v>
      </c>
      <c r="S5169" s="67" t="s">
        <v>1588</v>
      </c>
      <c r="T5169" s="67" t="s">
        <v>5588</v>
      </c>
      <c r="U5169" s="67" t="s">
        <v>5589</v>
      </c>
      <c r="V5169" s="67" t="s">
        <v>3932</v>
      </c>
      <c r="W5169" s="67" t="s">
        <v>5590</v>
      </c>
      <c r="X5169" s="67" t="s">
        <v>3934</v>
      </c>
      <c r="Y5169" s="67" t="s">
        <v>3945</v>
      </c>
      <c r="Z5169" s="67" t="s">
        <v>4385</v>
      </c>
      <c r="AA5169" s="67" t="s">
        <v>5172</v>
      </c>
      <c r="AB5169" s="67" t="s">
        <v>43996</v>
      </c>
      <c r="AC5169" s="67" t="s">
        <v>3939</v>
      </c>
      <c r="AD5169" s="67" t="s">
        <v>3940</v>
      </c>
      <c r="AE5169" s="67" t="s">
        <v>3941</v>
      </c>
      <c r="AF5169" s="67" t="s">
        <v>3940</v>
      </c>
      <c r="AG5169" s="67" t="s">
        <v>43997</v>
      </c>
      <c r="AH5169" s="67" t="s">
        <v>43998</v>
      </c>
      <c r="AI5169" s="67" t="s">
        <v>34919</v>
      </c>
      <c r="AJ5169" s="67" t="s">
        <v>3945</v>
      </c>
    </row>
    <row r="5170" spans="1:36" x14ac:dyDescent="0.2">
      <c r="A5170" s="66" t="s">
        <v>3919</v>
      </c>
      <c r="B5170" s="67" t="s">
        <v>43999</v>
      </c>
      <c r="C5170" s="66" t="str">
        <f t="shared" si="80"/>
        <v>LABORATORIO DE REFERENCIA REGIONAL DE SALUD PUBLICA</v>
      </c>
      <c r="D5170" s="67"/>
      <c r="E5170" s="66" t="s">
        <v>26755</v>
      </c>
      <c r="F5170" s="66" t="s">
        <v>26755</v>
      </c>
      <c r="G5170" s="66" t="s">
        <v>39395</v>
      </c>
      <c r="H5170" s="66" t="s">
        <v>4446</v>
      </c>
      <c r="I5170" s="66" t="s">
        <v>219</v>
      </c>
      <c r="J5170" s="68" t="s">
        <v>186</v>
      </c>
      <c r="K5170" s="68" t="s">
        <v>186</v>
      </c>
      <c r="L5170" s="68" t="s">
        <v>186</v>
      </c>
      <c r="M5170" s="66" t="s">
        <v>44000</v>
      </c>
      <c r="N5170" s="67" t="s">
        <v>4022</v>
      </c>
      <c r="O5170" s="67" t="s">
        <v>3964</v>
      </c>
      <c r="P5170" s="67" t="s">
        <v>3964</v>
      </c>
      <c r="Q5170" s="67" t="s">
        <v>186</v>
      </c>
      <c r="R5170" s="67" t="s">
        <v>3965</v>
      </c>
      <c r="S5170" s="67" t="s">
        <v>3966</v>
      </c>
      <c r="T5170" s="67" t="s">
        <v>44001</v>
      </c>
      <c r="U5170" s="67" t="s">
        <v>44002</v>
      </c>
      <c r="V5170" s="67" t="s">
        <v>4364</v>
      </c>
      <c r="W5170" s="67" t="s">
        <v>44003</v>
      </c>
      <c r="X5170" s="67" t="s">
        <v>3934</v>
      </c>
      <c r="Y5170" s="67" t="s">
        <v>3945</v>
      </c>
      <c r="Z5170" s="67" t="s">
        <v>8221</v>
      </c>
      <c r="AA5170" s="67" t="s">
        <v>44004</v>
      </c>
      <c r="AB5170" s="67" t="s">
        <v>44005</v>
      </c>
      <c r="AC5170" s="67" t="s">
        <v>3939</v>
      </c>
      <c r="AD5170" s="67" t="s">
        <v>3940</v>
      </c>
      <c r="AE5170" s="67" t="s">
        <v>3941</v>
      </c>
      <c r="AF5170" s="67" t="s">
        <v>3940</v>
      </c>
      <c r="AG5170" s="67" t="s">
        <v>44006</v>
      </c>
      <c r="AH5170" s="67" t="s">
        <v>44007</v>
      </c>
      <c r="AI5170" s="67" t="s">
        <v>3967</v>
      </c>
      <c r="AJ5170" s="67" t="s">
        <v>3945</v>
      </c>
    </row>
    <row r="5171" spans="1:36" x14ac:dyDescent="0.2">
      <c r="A5171" s="66" t="s">
        <v>3919</v>
      </c>
      <c r="B5171" s="67" t="s">
        <v>44008</v>
      </c>
      <c r="C5171" s="66" t="str">
        <f t="shared" si="80"/>
        <v>P.S. CHALACALA</v>
      </c>
      <c r="D5171" s="67" t="s">
        <v>3921</v>
      </c>
      <c r="E5171" s="66" t="s">
        <v>44009</v>
      </c>
      <c r="F5171" s="66" t="s">
        <v>44009</v>
      </c>
      <c r="G5171" s="66" t="s">
        <v>3923</v>
      </c>
      <c r="H5171" s="66" t="s">
        <v>3924</v>
      </c>
      <c r="I5171" s="66" t="s">
        <v>976</v>
      </c>
      <c r="J5171" s="68" t="s">
        <v>196</v>
      </c>
      <c r="K5171" s="68" t="s">
        <v>311</v>
      </c>
      <c r="L5171" s="68" t="s">
        <v>404</v>
      </c>
      <c r="M5171" s="66" t="s">
        <v>44009</v>
      </c>
      <c r="N5171" s="67" t="s">
        <v>4145</v>
      </c>
      <c r="O5171" s="67" t="s">
        <v>4208</v>
      </c>
      <c r="P5171" s="67" t="s">
        <v>3951</v>
      </c>
      <c r="Q5171" s="67" t="s">
        <v>196</v>
      </c>
      <c r="R5171" s="67" t="s">
        <v>311</v>
      </c>
      <c r="S5171" s="67" t="s">
        <v>404</v>
      </c>
      <c r="T5171" s="67" t="s">
        <v>4147</v>
      </c>
      <c r="U5171" s="67" t="s">
        <v>4148</v>
      </c>
      <c r="V5171" s="67" t="s">
        <v>3932</v>
      </c>
      <c r="W5171" s="67" t="s">
        <v>3948</v>
      </c>
      <c r="X5171" s="67" t="s">
        <v>3934</v>
      </c>
      <c r="Y5171" s="67" t="s">
        <v>8515</v>
      </c>
      <c r="Z5171" s="67" t="s">
        <v>44010</v>
      </c>
      <c r="AA5171" s="67" t="s">
        <v>6381</v>
      </c>
      <c r="AB5171" s="67" t="s">
        <v>44011</v>
      </c>
      <c r="AC5171" s="67" t="s">
        <v>3939</v>
      </c>
      <c r="AD5171" s="67" t="s">
        <v>3940</v>
      </c>
      <c r="AE5171" s="67" t="s">
        <v>3941</v>
      </c>
      <c r="AF5171" s="67" t="s">
        <v>3940</v>
      </c>
      <c r="AG5171" s="67" t="s">
        <v>44012</v>
      </c>
      <c r="AH5171" s="67" t="s">
        <v>44013</v>
      </c>
      <c r="AI5171" s="67" t="s">
        <v>44014</v>
      </c>
      <c r="AJ5171" s="67" t="s">
        <v>3945</v>
      </c>
    </row>
    <row r="5172" spans="1:36" x14ac:dyDescent="0.2">
      <c r="A5172" s="66" t="s">
        <v>3919</v>
      </c>
      <c r="B5172" s="67" t="s">
        <v>44015</v>
      </c>
      <c r="C5172" s="66" t="str">
        <f t="shared" si="80"/>
        <v>P.S. LA MARGARITA</v>
      </c>
      <c r="D5172" s="67" t="s">
        <v>3921</v>
      </c>
      <c r="E5172" s="66" t="s">
        <v>44016</v>
      </c>
      <c r="F5172" s="66" t="s">
        <v>44016</v>
      </c>
      <c r="G5172" s="66" t="s">
        <v>3923</v>
      </c>
      <c r="H5172" s="66" t="s">
        <v>3924</v>
      </c>
      <c r="I5172" s="66" t="s">
        <v>1070</v>
      </c>
      <c r="J5172" s="68" t="s">
        <v>196</v>
      </c>
      <c r="K5172" s="68" t="s">
        <v>311</v>
      </c>
      <c r="L5172" s="68" t="s">
        <v>1069</v>
      </c>
      <c r="M5172" s="66" t="s">
        <v>44016</v>
      </c>
      <c r="N5172" s="67" t="s">
        <v>4145</v>
      </c>
      <c r="O5172" s="67" t="s">
        <v>4208</v>
      </c>
      <c r="P5172" s="67" t="s">
        <v>4040</v>
      </c>
      <c r="Q5172" s="67" t="s">
        <v>196</v>
      </c>
      <c r="R5172" s="67" t="s">
        <v>311</v>
      </c>
      <c r="S5172" s="67" t="s">
        <v>1069</v>
      </c>
      <c r="T5172" s="67" t="s">
        <v>4147</v>
      </c>
      <c r="U5172" s="67" t="s">
        <v>4148</v>
      </c>
      <c r="V5172" s="67" t="s">
        <v>3968</v>
      </c>
      <c r="W5172" s="67" t="s">
        <v>3948</v>
      </c>
      <c r="X5172" s="67" t="s">
        <v>3934</v>
      </c>
      <c r="Y5172" s="67" t="s">
        <v>3945</v>
      </c>
      <c r="Z5172" s="67" t="s">
        <v>4574</v>
      </c>
      <c r="AA5172" s="67" t="s">
        <v>7472</v>
      </c>
      <c r="AB5172" s="67" t="s">
        <v>44017</v>
      </c>
      <c r="AC5172" s="67" t="s">
        <v>3939</v>
      </c>
      <c r="AD5172" s="67" t="s">
        <v>3940</v>
      </c>
      <c r="AE5172" s="67" t="s">
        <v>3941</v>
      </c>
      <c r="AF5172" s="67" t="s">
        <v>3940</v>
      </c>
      <c r="AG5172" s="67" t="s">
        <v>44018</v>
      </c>
      <c r="AH5172" s="67" t="s">
        <v>44019</v>
      </c>
      <c r="AI5172" s="67" t="s">
        <v>26647</v>
      </c>
      <c r="AJ5172" s="67" t="s">
        <v>3945</v>
      </c>
    </row>
    <row r="5173" spans="1:36" x14ac:dyDescent="0.2">
      <c r="A5173" s="66" t="s">
        <v>3919</v>
      </c>
      <c r="B5173" s="67" t="s">
        <v>44020</v>
      </c>
      <c r="C5173" s="66" t="str">
        <f t="shared" si="80"/>
        <v>P.S. PUEBLO LIBRE</v>
      </c>
      <c r="D5173" s="67" t="s">
        <v>3921</v>
      </c>
      <c r="E5173" s="66" t="s">
        <v>425</v>
      </c>
      <c r="F5173" s="66" t="s">
        <v>425</v>
      </c>
      <c r="G5173" s="66" t="s">
        <v>3923</v>
      </c>
      <c r="H5173" s="66" t="s">
        <v>3924</v>
      </c>
      <c r="I5173" s="66" t="s">
        <v>2614</v>
      </c>
      <c r="J5173" s="68" t="s">
        <v>242</v>
      </c>
      <c r="K5173" s="68" t="s">
        <v>243</v>
      </c>
      <c r="L5173" s="68" t="s">
        <v>1175</v>
      </c>
      <c r="M5173" s="66" t="s">
        <v>44021</v>
      </c>
      <c r="N5173" s="67" t="s">
        <v>4288</v>
      </c>
      <c r="O5173" s="67" t="s">
        <v>3951</v>
      </c>
      <c r="P5173" s="67" t="s">
        <v>4160</v>
      </c>
      <c r="Q5173" s="67" t="s">
        <v>242</v>
      </c>
      <c r="R5173" s="67" t="s">
        <v>243</v>
      </c>
      <c r="S5173" s="67" t="s">
        <v>25527</v>
      </c>
      <c r="T5173" s="67" t="s">
        <v>4289</v>
      </c>
      <c r="U5173" s="67" t="s">
        <v>4290</v>
      </c>
      <c r="V5173" s="67" t="s">
        <v>3932</v>
      </c>
      <c r="W5173" s="67" t="s">
        <v>44022</v>
      </c>
      <c r="X5173" s="67" t="s">
        <v>3934</v>
      </c>
      <c r="Y5173" s="67" t="s">
        <v>44023</v>
      </c>
      <c r="Z5173" s="67" t="s">
        <v>11583</v>
      </c>
      <c r="AA5173" s="67" t="s">
        <v>8866</v>
      </c>
      <c r="AB5173" s="67" t="s">
        <v>44024</v>
      </c>
      <c r="AC5173" s="67" t="s">
        <v>3939</v>
      </c>
      <c r="AD5173" s="67" t="s">
        <v>3940</v>
      </c>
      <c r="AE5173" s="67" t="s">
        <v>3941</v>
      </c>
      <c r="AF5173" s="67" t="s">
        <v>3940</v>
      </c>
      <c r="AG5173" s="67" t="s">
        <v>44025</v>
      </c>
      <c r="AH5173" s="67" t="s">
        <v>44026</v>
      </c>
      <c r="AI5173" s="67" t="s">
        <v>44027</v>
      </c>
      <c r="AJ5173" s="67" t="s">
        <v>3945</v>
      </c>
    </row>
    <row r="5174" spans="1:36" x14ac:dyDescent="0.2">
      <c r="A5174" s="66" t="s">
        <v>3919</v>
      </c>
      <c r="B5174" s="67" t="s">
        <v>44028</v>
      </c>
      <c r="C5174" s="66" t="str">
        <f t="shared" si="80"/>
        <v>P.S. TUPAC AMARU</v>
      </c>
      <c r="D5174" s="67" t="s">
        <v>3921</v>
      </c>
      <c r="E5174" s="66" t="s">
        <v>3512</v>
      </c>
      <c r="F5174" s="66" t="s">
        <v>3512</v>
      </c>
      <c r="G5174" s="66" t="s">
        <v>3923</v>
      </c>
      <c r="H5174" s="66" t="s">
        <v>3924</v>
      </c>
      <c r="I5174" s="66" t="s">
        <v>2614</v>
      </c>
      <c r="J5174" s="68" t="s">
        <v>242</v>
      </c>
      <c r="K5174" s="68" t="s">
        <v>243</v>
      </c>
      <c r="L5174" s="68" t="s">
        <v>1175</v>
      </c>
      <c r="M5174" s="66" t="s">
        <v>44029</v>
      </c>
      <c r="N5174" s="67" t="s">
        <v>4288</v>
      </c>
      <c r="O5174" s="67" t="s">
        <v>3951</v>
      </c>
      <c r="P5174" s="67" t="s">
        <v>4160</v>
      </c>
      <c r="Q5174" s="67" t="s">
        <v>242</v>
      </c>
      <c r="R5174" s="67" t="s">
        <v>243</v>
      </c>
      <c r="S5174" s="67" t="s">
        <v>25527</v>
      </c>
      <c r="T5174" s="67" t="s">
        <v>4289</v>
      </c>
      <c r="U5174" s="67" t="s">
        <v>4290</v>
      </c>
      <c r="V5174" s="67" t="s">
        <v>3968</v>
      </c>
      <c r="W5174" s="67" t="s">
        <v>44030</v>
      </c>
      <c r="X5174" s="67" t="s">
        <v>3934</v>
      </c>
      <c r="Y5174" s="67" t="s">
        <v>43841</v>
      </c>
      <c r="Z5174" s="67" t="s">
        <v>5137</v>
      </c>
      <c r="AA5174" s="67" t="s">
        <v>8866</v>
      </c>
      <c r="AB5174" s="67" t="s">
        <v>44031</v>
      </c>
      <c r="AC5174" s="67" t="s">
        <v>3939</v>
      </c>
      <c r="AD5174" s="67" t="s">
        <v>3940</v>
      </c>
      <c r="AE5174" s="67" t="s">
        <v>3941</v>
      </c>
      <c r="AF5174" s="67" t="s">
        <v>3940</v>
      </c>
      <c r="AG5174" s="67" t="s">
        <v>44032</v>
      </c>
      <c r="AH5174" s="67" t="s">
        <v>44033</v>
      </c>
      <c r="AI5174" s="67" t="s">
        <v>42488</v>
      </c>
      <c r="AJ5174" s="67" t="s">
        <v>3945</v>
      </c>
    </row>
    <row r="5175" spans="1:36" x14ac:dyDescent="0.2">
      <c r="A5175" s="66" t="s">
        <v>3919</v>
      </c>
      <c r="B5175" s="67" t="s">
        <v>44034</v>
      </c>
      <c r="C5175" s="66" t="str">
        <f t="shared" si="80"/>
        <v>P.S. VALLE HERMOSO</v>
      </c>
      <c r="D5175" s="67" t="s">
        <v>3921</v>
      </c>
      <c r="E5175" s="66" t="s">
        <v>44035</v>
      </c>
      <c r="F5175" s="66" t="s">
        <v>44035</v>
      </c>
      <c r="G5175" s="66" t="s">
        <v>3923</v>
      </c>
      <c r="H5175" s="66" t="s">
        <v>3924</v>
      </c>
      <c r="I5175" s="66" t="s">
        <v>1475</v>
      </c>
      <c r="J5175" s="68" t="s">
        <v>242</v>
      </c>
      <c r="K5175" s="68" t="s">
        <v>243</v>
      </c>
      <c r="L5175" s="68" t="s">
        <v>1474</v>
      </c>
      <c r="M5175" s="66" t="s">
        <v>44036</v>
      </c>
      <c r="N5175" s="67" t="s">
        <v>4288</v>
      </c>
      <c r="O5175" s="67" t="s">
        <v>3951</v>
      </c>
      <c r="P5175" s="67" t="s">
        <v>4323</v>
      </c>
      <c r="Q5175" s="67" t="s">
        <v>242</v>
      </c>
      <c r="R5175" s="67" t="s">
        <v>243</v>
      </c>
      <c r="S5175" s="67" t="s">
        <v>7856</v>
      </c>
      <c r="T5175" s="67" t="s">
        <v>4289</v>
      </c>
      <c r="U5175" s="67" t="s">
        <v>4290</v>
      </c>
      <c r="V5175" s="67" t="s">
        <v>3932</v>
      </c>
      <c r="W5175" s="67" t="s">
        <v>44037</v>
      </c>
      <c r="X5175" s="67" t="s">
        <v>3934</v>
      </c>
      <c r="Y5175" s="67" t="s">
        <v>44038</v>
      </c>
      <c r="Z5175" s="67" t="s">
        <v>8865</v>
      </c>
      <c r="AA5175" s="67" t="s">
        <v>26994</v>
      </c>
      <c r="AB5175" s="67" t="s">
        <v>44039</v>
      </c>
      <c r="AC5175" s="67" t="s">
        <v>3939</v>
      </c>
      <c r="AD5175" s="67" t="s">
        <v>3940</v>
      </c>
      <c r="AE5175" s="67" t="s">
        <v>3941</v>
      </c>
      <c r="AF5175" s="67" t="s">
        <v>3940</v>
      </c>
      <c r="AG5175" s="67" t="s">
        <v>44040</v>
      </c>
      <c r="AH5175" s="67" t="s">
        <v>44041</v>
      </c>
      <c r="AI5175" s="67" t="s">
        <v>44042</v>
      </c>
      <c r="AJ5175" s="67" t="s">
        <v>3945</v>
      </c>
    </row>
    <row r="5176" spans="1:36" x14ac:dyDescent="0.2">
      <c r="A5176" s="66" t="s">
        <v>3919</v>
      </c>
      <c r="B5176" s="67" t="s">
        <v>44043</v>
      </c>
      <c r="C5176" s="66" t="str">
        <f t="shared" si="80"/>
        <v>P.S. POMAPE</v>
      </c>
      <c r="D5176" s="67" t="s">
        <v>3921</v>
      </c>
      <c r="E5176" s="66" t="s">
        <v>44044</v>
      </c>
      <c r="F5176" s="66" t="s">
        <v>44044</v>
      </c>
      <c r="G5176" s="66" t="s">
        <v>3923</v>
      </c>
      <c r="H5176" s="66" t="s">
        <v>3924</v>
      </c>
      <c r="I5176" s="66" t="s">
        <v>1475</v>
      </c>
      <c r="J5176" s="68" t="s">
        <v>242</v>
      </c>
      <c r="K5176" s="68" t="s">
        <v>243</v>
      </c>
      <c r="L5176" s="68" t="s">
        <v>1474</v>
      </c>
      <c r="M5176" s="66" t="s">
        <v>44045</v>
      </c>
      <c r="N5176" s="67" t="s">
        <v>4288</v>
      </c>
      <c r="O5176" s="67" t="s">
        <v>3951</v>
      </c>
      <c r="P5176" s="67" t="s">
        <v>4323</v>
      </c>
      <c r="Q5176" s="67" t="s">
        <v>242</v>
      </c>
      <c r="R5176" s="67" t="s">
        <v>243</v>
      </c>
      <c r="S5176" s="67" t="s">
        <v>7856</v>
      </c>
      <c r="T5176" s="67" t="s">
        <v>4289</v>
      </c>
      <c r="U5176" s="67" t="s">
        <v>4290</v>
      </c>
      <c r="V5176" s="67" t="s">
        <v>3932</v>
      </c>
      <c r="W5176" s="67" t="s">
        <v>44046</v>
      </c>
      <c r="X5176" s="67" t="s">
        <v>3934</v>
      </c>
      <c r="Y5176" s="67" t="s">
        <v>44047</v>
      </c>
      <c r="Z5176" s="67" t="s">
        <v>8865</v>
      </c>
      <c r="AA5176" s="67" t="s">
        <v>44048</v>
      </c>
      <c r="AB5176" s="67" t="s">
        <v>44049</v>
      </c>
      <c r="AC5176" s="67" t="s">
        <v>3939</v>
      </c>
      <c r="AD5176" s="67" t="s">
        <v>3940</v>
      </c>
      <c r="AE5176" s="67" t="s">
        <v>3941</v>
      </c>
      <c r="AF5176" s="67" t="s">
        <v>3940</v>
      </c>
      <c r="AG5176" s="67" t="s">
        <v>44050</v>
      </c>
      <c r="AH5176" s="67" t="s">
        <v>44051</v>
      </c>
      <c r="AI5176" s="67" t="s">
        <v>5686</v>
      </c>
      <c r="AJ5176" s="67" t="s">
        <v>3945</v>
      </c>
    </row>
    <row r="5177" spans="1:36" x14ac:dyDescent="0.2">
      <c r="A5177" s="66" t="s">
        <v>3919</v>
      </c>
      <c r="B5177" s="67" t="s">
        <v>44052</v>
      </c>
      <c r="C5177" s="66" t="str">
        <f t="shared" si="80"/>
        <v>P.S. NUEVA ARICA</v>
      </c>
      <c r="D5177" s="67" t="s">
        <v>3921</v>
      </c>
      <c r="E5177" s="66" t="s">
        <v>3161</v>
      </c>
      <c r="F5177" s="66" t="s">
        <v>3161</v>
      </c>
      <c r="G5177" s="66" t="s">
        <v>3923</v>
      </c>
      <c r="H5177" s="66" t="s">
        <v>3924</v>
      </c>
      <c r="I5177" s="66" t="s">
        <v>3162</v>
      </c>
      <c r="J5177" s="68" t="s">
        <v>242</v>
      </c>
      <c r="K5177" s="68" t="s">
        <v>243</v>
      </c>
      <c r="L5177" s="68" t="s">
        <v>3161</v>
      </c>
      <c r="M5177" s="66" t="s">
        <v>44053</v>
      </c>
      <c r="N5177" s="67" t="s">
        <v>4288</v>
      </c>
      <c r="O5177" s="67" t="s">
        <v>3951</v>
      </c>
      <c r="P5177" s="67" t="s">
        <v>4312</v>
      </c>
      <c r="Q5177" s="67" t="s">
        <v>242</v>
      </c>
      <c r="R5177" s="67" t="s">
        <v>243</v>
      </c>
      <c r="S5177" s="67" t="s">
        <v>661</v>
      </c>
      <c r="T5177" s="67" t="s">
        <v>4289</v>
      </c>
      <c r="U5177" s="67" t="s">
        <v>4290</v>
      </c>
      <c r="V5177" s="67" t="s">
        <v>3968</v>
      </c>
      <c r="W5177" s="67" t="s">
        <v>44054</v>
      </c>
      <c r="X5177" s="67" t="s">
        <v>3934</v>
      </c>
      <c r="Y5177" s="67" t="s">
        <v>44055</v>
      </c>
      <c r="Z5177" s="67" t="s">
        <v>5137</v>
      </c>
      <c r="AA5177" s="67" t="s">
        <v>44056</v>
      </c>
      <c r="AB5177" s="67" t="s">
        <v>44057</v>
      </c>
      <c r="AC5177" s="67" t="s">
        <v>3939</v>
      </c>
      <c r="AD5177" s="67" t="s">
        <v>3940</v>
      </c>
      <c r="AE5177" s="67" t="s">
        <v>3941</v>
      </c>
      <c r="AF5177" s="67" t="s">
        <v>3940</v>
      </c>
      <c r="AG5177" s="67" t="s">
        <v>44058</v>
      </c>
      <c r="AH5177" s="67" t="s">
        <v>44059</v>
      </c>
      <c r="AI5177" s="67" t="s">
        <v>28700</v>
      </c>
      <c r="AJ5177" s="67" t="s">
        <v>3945</v>
      </c>
    </row>
    <row r="5178" spans="1:36" x14ac:dyDescent="0.2">
      <c r="A5178" s="66" t="s">
        <v>3919</v>
      </c>
      <c r="B5178" s="67" t="s">
        <v>44060</v>
      </c>
      <c r="C5178" s="66" t="str">
        <f t="shared" si="80"/>
        <v>P.S. NAZARENO</v>
      </c>
      <c r="D5178" s="67" t="s">
        <v>3921</v>
      </c>
      <c r="E5178" s="66" t="s">
        <v>44061</v>
      </c>
      <c r="F5178" s="66" t="s">
        <v>44062</v>
      </c>
      <c r="G5178" s="66" t="s">
        <v>3923</v>
      </c>
      <c r="H5178" s="66" t="s">
        <v>3924</v>
      </c>
      <c r="I5178" s="66" t="s">
        <v>533</v>
      </c>
      <c r="J5178" s="68" t="s">
        <v>220</v>
      </c>
      <c r="K5178" s="68" t="s">
        <v>220</v>
      </c>
      <c r="L5178" s="68" t="s">
        <v>532</v>
      </c>
      <c r="M5178" s="66" t="s">
        <v>44063</v>
      </c>
      <c r="N5178" s="67" t="s">
        <v>4102</v>
      </c>
      <c r="O5178" s="67" t="s">
        <v>3928</v>
      </c>
      <c r="P5178" s="67" t="s">
        <v>4160</v>
      </c>
      <c r="Q5178" s="67" t="s">
        <v>220</v>
      </c>
      <c r="R5178" s="67" t="s">
        <v>4104</v>
      </c>
      <c r="S5178" s="67" t="s">
        <v>16691</v>
      </c>
      <c r="T5178" s="67" t="s">
        <v>4105</v>
      </c>
      <c r="U5178" s="67" t="s">
        <v>4106</v>
      </c>
      <c r="V5178" s="67" t="s">
        <v>3968</v>
      </c>
      <c r="W5178" s="67" t="s">
        <v>44064</v>
      </c>
      <c r="X5178" s="67" t="s">
        <v>3934</v>
      </c>
      <c r="Y5178" s="67" t="s">
        <v>4508</v>
      </c>
      <c r="Z5178" s="67" t="s">
        <v>4201</v>
      </c>
      <c r="AA5178" s="67" t="s">
        <v>44065</v>
      </c>
      <c r="AB5178" s="67" t="s">
        <v>44066</v>
      </c>
      <c r="AC5178" s="67" t="s">
        <v>3939</v>
      </c>
      <c r="AD5178" s="67" t="s">
        <v>3940</v>
      </c>
      <c r="AE5178" s="67" t="s">
        <v>3941</v>
      </c>
      <c r="AF5178" s="67" t="s">
        <v>3940</v>
      </c>
      <c r="AG5178" s="67" t="s">
        <v>44067</v>
      </c>
      <c r="AH5178" s="67" t="s">
        <v>44068</v>
      </c>
      <c r="AI5178" s="67" t="s">
        <v>44069</v>
      </c>
      <c r="AJ5178" s="67" t="s">
        <v>3945</v>
      </c>
    </row>
    <row r="5179" spans="1:36" x14ac:dyDescent="0.2">
      <c r="A5179" s="66" t="s">
        <v>3919</v>
      </c>
      <c r="B5179" s="67" t="s">
        <v>44070</v>
      </c>
      <c r="C5179" s="66" t="str">
        <f t="shared" si="80"/>
        <v>C.S. CERRO COLORADO</v>
      </c>
      <c r="D5179" s="67" t="s">
        <v>4128</v>
      </c>
      <c r="E5179" s="66" t="s">
        <v>532</v>
      </c>
      <c r="F5179" s="66" t="s">
        <v>44071</v>
      </c>
      <c r="G5179" s="66" t="s">
        <v>4129</v>
      </c>
      <c r="H5179" s="66" t="s">
        <v>3924</v>
      </c>
      <c r="I5179" s="66" t="s">
        <v>533</v>
      </c>
      <c r="J5179" s="68" t="s">
        <v>220</v>
      </c>
      <c r="K5179" s="68" t="s">
        <v>220</v>
      </c>
      <c r="L5179" s="68" t="s">
        <v>532</v>
      </c>
      <c r="M5179" s="66" t="s">
        <v>44072</v>
      </c>
      <c r="N5179" s="67" t="s">
        <v>4102</v>
      </c>
      <c r="O5179" s="67" t="s">
        <v>3928</v>
      </c>
      <c r="P5179" s="67" t="s">
        <v>4146</v>
      </c>
      <c r="Q5179" s="67" t="s">
        <v>220</v>
      </c>
      <c r="R5179" s="67" t="s">
        <v>4104</v>
      </c>
      <c r="S5179" s="67" t="s">
        <v>532</v>
      </c>
      <c r="T5179" s="67" t="s">
        <v>4105</v>
      </c>
      <c r="U5179" s="67" t="s">
        <v>4106</v>
      </c>
      <c r="V5179" s="67" t="s">
        <v>4135</v>
      </c>
      <c r="W5179" s="67" t="s">
        <v>44073</v>
      </c>
      <c r="X5179" s="67" t="s">
        <v>3934</v>
      </c>
      <c r="Y5179" s="67" t="s">
        <v>4108</v>
      </c>
      <c r="Z5179" s="67" t="s">
        <v>4201</v>
      </c>
      <c r="AA5179" s="67" t="s">
        <v>44074</v>
      </c>
      <c r="AB5179" s="67" t="s">
        <v>44075</v>
      </c>
      <c r="AC5179" s="67" t="s">
        <v>3939</v>
      </c>
      <c r="AD5179" s="67" t="s">
        <v>3940</v>
      </c>
      <c r="AE5179" s="67" t="s">
        <v>3941</v>
      </c>
      <c r="AF5179" s="67" t="s">
        <v>3940</v>
      </c>
      <c r="AG5179" s="67" t="s">
        <v>44076</v>
      </c>
      <c r="AH5179" s="67" t="s">
        <v>44077</v>
      </c>
      <c r="AI5179" s="67" t="s">
        <v>44078</v>
      </c>
      <c r="AJ5179" s="67" t="s">
        <v>3945</v>
      </c>
    </row>
    <row r="5180" spans="1:36" x14ac:dyDescent="0.2">
      <c r="A5180" s="66" t="s">
        <v>3919</v>
      </c>
      <c r="B5180" s="67" t="s">
        <v>44079</v>
      </c>
      <c r="C5180" s="66" t="str">
        <f t="shared" si="80"/>
        <v>P.S. CIUDAD MUNICIPAL</v>
      </c>
      <c r="D5180" s="67" t="s">
        <v>3921</v>
      </c>
      <c r="E5180" s="66" t="s">
        <v>44080</v>
      </c>
      <c r="F5180" s="66" t="s">
        <v>44081</v>
      </c>
      <c r="G5180" s="66" t="s">
        <v>3923</v>
      </c>
      <c r="H5180" s="66" t="s">
        <v>3924</v>
      </c>
      <c r="I5180" s="66" t="s">
        <v>533</v>
      </c>
      <c r="J5180" s="68" t="s">
        <v>220</v>
      </c>
      <c r="K5180" s="68" t="s">
        <v>220</v>
      </c>
      <c r="L5180" s="68" t="s">
        <v>532</v>
      </c>
      <c r="M5180" s="66" t="s">
        <v>44082</v>
      </c>
      <c r="N5180" s="67" t="s">
        <v>4102</v>
      </c>
      <c r="O5180" s="67" t="s">
        <v>3928</v>
      </c>
      <c r="P5180" s="67" t="s">
        <v>4160</v>
      </c>
      <c r="Q5180" s="67" t="s">
        <v>220</v>
      </c>
      <c r="R5180" s="67" t="s">
        <v>4104</v>
      </c>
      <c r="S5180" s="67" t="s">
        <v>16691</v>
      </c>
      <c r="T5180" s="67" t="s">
        <v>4105</v>
      </c>
      <c r="U5180" s="67" t="s">
        <v>4106</v>
      </c>
      <c r="V5180" s="67" t="s">
        <v>3968</v>
      </c>
      <c r="W5180" s="67" t="s">
        <v>44083</v>
      </c>
      <c r="X5180" s="67" t="s">
        <v>3934</v>
      </c>
      <c r="Y5180" s="67" t="s">
        <v>4508</v>
      </c>
      <c r="Z5180" s="67" t="s">
        <v>4201</v>
      </c>
      <c r="AA5180" s="67" t="s">
        <v>37230</v>
      </c>
      <c r="AB5180" s="67" t="s">
        <v>44084</v>
      </c>
      <c r="AC5180" s="67" t="s">
        <v>3939</v>
      </c>
      <c r="AD5180" s="67" t="s">
        <v>3940</v>
      </c>
      <c r="AE5180" s="67" t="s">
        <v>3941</v>
      </c>
      <c r="AF5180" s="67" t="s">
        <v>3940</v>
      </c>
      <c r="AG5180" s="67" t="s">
        <v>44085</v>
      </c>
      <c r="AH5180" s="67" t="s">
        <v>44086</v>
      </c>
      <c r="AI5180" s="67" t="s">
        <v>44087</v>
      </c>
      <c r="AJ5180" s="67" t="s">
        <v>3945</v>
      </c>
    </row>
    <row r="5181" spans="1:36" x14ac:dyDescent="0.2">
      <c r="A5181" s="66" t="s">
        <v>3919</v>
      </c>
      <c r="B5181" s="67" t="s">
        <v>44088</v>
      </c>
      <c r="C5181" s="66" t="str">
        <f t="shared" si="80"/>
        <v>P.S. AMPLIACION PAMPAS DEL CUZCO</v>
      </c>
      <c r="D5181" s="67" t="s">
        <v>3921</v>
      </c>
      <c r="E5181" s="66" t="s">
        <v>44089</v>
      </c>
      <c r="F5181" s="66" t="s">
        <v>44090</v>
      </c>
      <c r="G5181" s="66" t="s">
        <v>3923</v>
      </c>
      <c r="H5181" s="66" t="s">
        <v>3924</v>
      </c>
      <c r="I5181" s="66" t="s">
        <v>852</v>
      </c>
      <c r="J5181" s="68" t="s">
        <v>220</v>
      </c>
      <c r="K5181" s="68" t="s">
        <v>220</v>
      </c>
      <c r="L5181" s="68" t="s">
        <v>851</v>
      </c>
      <c r="M5181" s="66" t="s">
        <v>44091</v>
      </c>
      <c r="N5181" s="67" t="s">
        <v>4102</v>
      </c>
      <c r="O5181" s="67" t="s">
        <v>3928</v>
      </c>
      <c r="P5181" s="67" t="s">
        <v>4132</v>
      </c>
      <c r="Q5181" s="67" t="s">
        <v>220</v>
      </c>
      <c r="R5181" s="67" t="s">
        <v>4104</v>
      </c>
      <c r="S5181" s="67" t="s">
        <v>6581</v>
      </c>
      <c r="T5181" s="67" t="s">
        <v>4105</v>
      </c>
      <c r="U5181" s="67" t="s">
        <v>4106</v>
      </c>
      <c r="V5181" s="67" t="s">
        <v>3968</v>
      </c>
      <c r="W5181" s="67" t="s">
        <v>44092</v>
      </c>
      <c r="X5181" s="67" t="s">
        <v>3934</v>
      </c>
      <c r="Y5181" s="67" t="s">
        <v>4508</v>
      </c>
      <c r="Z5181" s="67" t="s">
        <v>4201</v>
      </c>
      <c r="AA5181" s="67" t="s">
        <v>44093</v>
      </c>
      <c r="AB5181" s="67" t="s">
        <v>44094</v>
      </c>
      <c r="AC5181" s="67" t="s">
        <v>3939</v>
      </c>
      <c r="AD5181" s="67" t="s">
        <v>3940</v>
      </c>
      <c r="AE5181" s="67" t="s">
        <v>3941</v>
      </c>
      <c r="AF5181" s="67" t="s">
        <v>3940</v>
      </c>
      <c r="AG5181" s="67" t="s">
        <v>44095</v>
      </c>
      <c r="AH5181" s="67" t="s">
        <v>44096</v>
      </c>
      <c r="AI5181" s="67" t="s">
        <v>44097</v>
      </c>
      <c r="AJ5181" s="67" t="s">
        <v>3945</v>
      </c>
    </row>
    <row r="5182" spans="1:36" x14ac:dyDescent="0.2">
      <c r="A5182" s="66" t="s">
        <v>3919</v>
      </c>
      <c r="B5182" s="67" t="s">
        <v>44098</v>
      </c>
      <c r="C5182" s="66" t="str">
        <f t="shared" si="80"/>
        <v>C.S. JAVIER LLOSA GARCIA -  HUNTER</v>
      </c>
      <c r="D5182" s="67" t="s">
        <v>4128</v>
      </c>
      <c r="E5182" s="66" t="s">
        <v>44099</v>
      </c>
      <c r="F5182" s="66" t="s">
        <v>44100</v>
      </c>
      <c r="G5182" s="66" t="s">
        <v>4763</v>
      </c>
      <c r="H5182" s="66" t="s">
        <v>4038</v>
      </c>
      <c r="I5182" s="66" t="s">
        <v>852</v>
      </c>
      <c r="J5182" s="68" t="s">
        <v>220</v>
      </c>
      <c r="K5182" s="68" t="s">
        <v>220</v>
      </c>
      <c r="L5182" s="68" t="s">
        <v>851</v>
      </c>
      <c r="M5182" s="66" t="s">
        <v>44101</v>
      </c>
      <c r="N5182" s="67" t="s">
        <v>4102</v>
      </c>
      <c r="O5182" s="67" t="s">
        <v>3928</v>
      </c>
      <c r="P5182" s="67" t="s">
        <v>4132</v>
      </c>
      <c r="Q5182" s="67" t="s">
        <v>220</v>
      </c>
      <c r="R5182" s="67" t="s">
        <v>4104</v>
      </c>
      <c r="S5182" s="67" t="s">
        <v>6581</v>
      </c>
      <c r="T5182" s="67" t="s">
        <v>4105</v>
      </c>
      <c r="U5182" s="67" t="s">
        <v>4106</v>
      </c>
      <c r="V5182" s="67" t="s">
        <v>4765</v>
      </c>
      <c r="W5182" s="67" t="s">
        <v>44102</v>
      </c>
      <c r="X5182" s="67" t="s">
        <v>3934</v>
      </c>
      <c r="Y5182" s="67" t="s">
        <v>4508</v>
      </c>
      <c r="Z5182" s="67" t="s">
        <v>3970</v>
      </c>
      <c r="AA5182" s="67" t="s">
        <v>44103</v>
      </c>
      <c r="AB5182" s="67" t="s">
        <v>44104</v>
      </c>
      <c r="AC5182" s="67" t="s">
        <v>3939</v>
      </c>
      <c r="AD5182" s="67" t="s">
        <v>3940</v>
      </c>
      <c r="AE5182" s="67" t="s">
        <v>3941</v>
      </c>
      <c r="AF5182" s="67" t="s">
        <v>3940</v>
      </c>
      <c r="AG5182" s="67" t="s">
        <v>44105</v>
      </c>
      <c r="AH5182" s="67" t="s">
        <v>44106</v>
      </c>
      <c r="AI5182" s="67" t="s">
        <v>44107</v>
      </c>
      <c r="AJ5182" s="67" t="s">
        <v>3945</v>
      </c>
    </row>
    <row r="5183" spans="1:36" x14ac:dyDescent="0.2">
      <c r="A5183" s="66" t="s">
        <v>3919</v>
      </c>
      <c r="B5183" s="67" t="s">
        <v>44108</v>
      </c>
      <c r="C5183" s="66" t="str">
        <f t="shared" si="80"/>
        <v>P.S. FELIX NAQUIRA VILDOSO</v>
      </c>
      <c r="D5183" s="67" t="s">
        <v>3921</v>
      </c>
      <c r="E5183" s="66" t="s">
        <v>44109</v>
      </c>
      <c r="F5183" s="66" t="s">
        <v>44110</v>
      </c>
      <c r="G5183" s="66" t="s">
        <v>3923</v>
      </c>
      <c r="H5183" s="66" t="s">
        <v>3924</v>
      </c>
      <c r="I5183" s="66" t="s">
        <v>236</v>
      </c>
      <c r="J5183" s="68" t="s">
        <v>220</v>
      </c>
      <c r="K5183" s="68" t="s">
        <v>220</v>
      </c>
      <c r="L5183" s="68" t="s">
        <v>235</v>
      </c>
      <c r="M5183" s="66" t="s">
        <v>44111</v>
      </c>
      <c r="N5183" s="67" t="s">
        <v>4102</v>
      </c>
      <c r="O5183" s="67" t="s">
        <v>3928</v>
      </c>
      <c r="P5183" s="67" t="s">
        <v>3978</v>
      </c>
      <c r="Q5183" s="67" t="s">
        <v>220</v>
      </c>
      <c r="R5183" s="67" t="s">
        <v>4104</v>
      </c>
      <c r="S5183" s="67" t="s">
        <v>30483</v>
      </c>
      <c r="T5183" s="67" t="s">
        <v>4105</v>
      </c>
      <c r="U5183" s="67" t="s">
        <v>4106</v>
      </c>
      <c r="V5183" s="67" t="s">
        <v>3968</v>
      </c>
      <c r="W5183" s="67" t="s">
        <v>44112</v>
      </c>
      <c r="X5183" s="67" t="s">
        <v>3934</v>
      </c>
      <c r="Y5183" s="67" t="s">
        <v>4508</v>
      </c>
      <c r="Z5183" s="67" t="s">
        <v>4201</v>
      </c>
      <c r="AA5183" s="67" t="s">
        <v>18732</v>
      </c>
      <c r="AB5183" s="67" t="s">
        <v>44113</v>
      </c>
      <c r="AC5183" s="67" t="s">
        <v>3939</v>
      </c>
      <c r="AD5183" s="67" t="s">
        <v>3940</v>
      </c>
      <c r="AE5183" s="67" t="s">
        <v>3941</v>
      </c>
      <c r="AF5183" s="67" t="s">
        <v>3940</v>
      </c>
      <c r="AG5183" s="67" t="s">
        <v>44114</v>
      </c>
      <c r="AH5183" s="67" t="s">
        <v>44115</v>
      </c>
      <c r="AI5183" s="67" t="s">
        <v>44116</v>
      </c>
      <c r="AJ5183" s="67" t="s">
        <v>3945</v>
      </c>
    </row>
    <row r="5184" spans="1:36" x14ac:dyDescent="0.2">
      <c r="A5184" s="66" t="s">
        <v>3919</v>
      </c>
      <c r="B5184" s="67" t="s">
        <v>44117</v>
      </c>
      <c r="C5184" s="66" t="str">
        <f t="shared" si="80"/>
        <v>C.S. LAS ESMERALDAS</v>
      </c>
      <c r="D5184" s="67" t="s">
        <v>4128</v>
      </c>
      <c r="E5184" s="66" t="s">
        <v>44118</v>
      </c>
      <c r="F5184" s="66" t="s">
        <v>44119</v>
      </c>
      <c r="G5184" s="66" t="s">
        <v>4129</v>
      </c>
      <c r="H5184" s="66" t="s">
        <v>3924</v>
      </c>
      <c r="I5184" s="66" t="s">
        <v>236</v>
      </c>
      <c r="J5184" s="68" t="s">
        <v>220</v>
      </c>
      <c r="K5184" s="68" t="s">
        <v>220</v>
      </c>
      <c r="L5184" s="68" t="s">
        <v>235</v>
      </c>
      <c r="M5184" s="66" t="s">
        <v>44120</v>
      </c>
      <c r="N5184" s="67" t="s">
        <v>4102</v>
      </c>
      <c r="O5184" s="67" t="s">
        <v>3928</v>
      </c>
      <c r="P5184" s="67" t="s">
        <v>3978</v>
      </c>
      <c r="Q5184" s="67" t="s">
        <v>220</v>
      </c>
      <c r="R5184" s="67" t="s">
        <v>4104</v>
      </c>
      <c r="S5184" s="67" t="s">
        <v>30483</v>
      </c>
      <c r="T5184" s="67" t="s">
        <v>4105</v>
      </c>
      <c r="U5184" s="67" t="s">
        <v>4106</v>
      </c>
      <c r="V5184" s="67" t="s">
        <v>4135</v>
      </c>
      <c r="W5184" s="67" t="s">
        <v>44121</v>
      </c>
      <c r="X5184" s="67" t="s">
        <v>3934</v>
      </c>
      <c r="Y5184" s="67" t="s">
        <v>44122</v>
      </c>
      <c r="Z5184" s="67" t="s">
        <v>4201</v>
      </c>
      <c r="AA5184" s="67" t="s">
        <v>44123</v>
      </c>
      <c r="AB5184" s="67" t="s">
        <v>44124</v>
      </c>
      <c r="AC5184" s="67" t="s">
        <v>3939</v>
      </c>
      <c r="AD5184" s="67" t="s">
        <v>3940</v>
      </c>
      <c r="AE5184" s="67" t="s">
        <v>3941</v>
      </c>
      <c r="AF5184" s="67" t="s">
        <v>3940</v>
      </c>
      <c r="AG5184" s="67" t="s">
        <v>44125</v>
      </c>
      <c r="AH5184" s="67" t="s">
        <v>44126</v>
      </c>
      <c r="AI5184" s="67" t="s">
        <v>23272</v>
      </c>
      <c r="AJ5184" s="67" t="s">
        <v>3945</v>
      </c>
    </row>
    <row r="5185" spans="1:36" x14ac:dyDescent="0.2">
      <c r="A5185" s="66" t="s">
        <v>3919</v>
      </c>
      <c r="B5185" s="67" t="s">
        <v>44127</v>
      </c>
      <c r="C5185" s="66" t="str">
        <f t="shared" si="80"/>
        <v>P.S. CERRO JULI</v>
      </c>
      <c r="D5185" s="67" t="s">
        <v>3921</v>
      </c>
      <c r="E5185" s="66" t="s">
        <v>44128</v>
      </c>
      <c r="F5185" s="66" t="s">
        <v>44129</v>
      </c>
      <c r="G5185" s="66" t="s">
        <v>3923</v>
      </c>
      <c r="H5185" s="66" t="s">
        <v>3924</v>
      </c>
      <c r="I5185" s="66" t="s">
        <v>236</v>
      </c>
      <c r="J5185" s="68" t="s">
        <v>220</v>
      </c>
      <c r="K5185" s="68" t="s">
        <v>220</v>
      </c>
      <c r="L5185" s="68" t="s">
        <v>235</v>
      </c>
      <c r="M5185" s="66" t="s">
        <v>44130</v>
      </c>
      <c r="N5185" s="67" t="s">
        <v>4102</v>
      </c>
      <c r="O5185" s="67" t="s">
        <v>3928</v>
      </c>
      <c r="P5185" s="67" t="s">
        <v>3978</v>
      </c>
      <c r="Q5185" s="67" t="s">
        <v>220</v>
      </c>
      <c r="R5185" s="67" t="s">
        <v>4104</v>
      </c>
      <c r="S5185" s="67" t="s">
        <v>30483</v>
      </c>
      <c r="T5185" s="67" t="s">
        <v>4105</v>
      </c>
      <c r="U5185" s="67" t="s">
        <v>4106</v>
      </c>
      <c r="V5185" s="67" t="s">
        <v>3968</v>
      </c>
      <c r="W5185" s="67" t="s">
        <v>44131</v>
      </c>
      <c r="X5185" s="67" t="s">
        <v>3934</v>
      </c>
      <c r="Y5185" s="67" t="s">
        <v>4508</v>
      </c>
      <c r="Z5185" s="67" t="s">
        <v>4201</v>
      </c>
      <c r="AA5185" s="67" t="s">
        <v>44132</v>
      </c>
      <c r="AB5185" s="67" t="s">
        <v>44133</v>
      </c>
      <c r="AC5185" s="67" t="s">
        <v>3939</v>
      </c>
      <c r="AD5185" s="67" t="s">
        <v>3940</v>
      </c>
      <c r="AE5185" s="67" t="s">
        <v>3941</v>
      </c>
      <c r="AF5185" s="67" t="s">
        <v>3940</v>
      </c>
      <c r="AG5185" s="67" t="s">
        <v>44134</v>
      </c>
      <c r="AH5185" s="67" t="s">
        <v>44135</v>
      </c>
      <c r="AI5185" s="67" t="s">
        <v>44136</v>
      </c>
      <c r="AJ5185" s="67" t="s">
        <v>3945</v>
      </c>
    </row>
    <row r="5186" spans="1:36" x14ac:dyDescent="0.2">
      <c r="A5186" s="66" t="s">
        <v>3919</v>
      </c>
      <c r="B5186" s="67" t="s">
        <v>44137</v>
      </c>
      <c r="C5186" s="66" t="str">
        <f t="shared" si="80"/>
        <v>P.S. LOS MEDANOS</v>
      </c>
      <c r="D5186" s="67" t="s">
        <v>3921</v>
      </c>
      <c r="E5186" s="66" t="s">
        <v>44138</v>
      </c>
      <c r="F5186" s="66" t="s">
        <v>44139</v>
      </c>
      <c r="G5186" s="66" t="s">
        <v>3923</v>
      </c>
      <c r="H5186" s="66" t="s">
        <v>3924</v>
      </c>
      <c r="I5186" s="66" t="s">
        <v>607</v>
      </c>
      <c r="J5186" s="68" t="s">
        <v>220</v>
      </c>
      <c r="K5186" s="68" t="s">
        <v>220</v>
      </c>
      <c r="L5186" s="68" t="s">
        <v>606</v>
      </c>
      <c r="M5186" s="66" t="s">
        <v>44140</v>
      </c>
      <c r="N5186" s="67" t="s">
        <v>4102</v>
      </c>
      <c r="O5186" s="67" t="s">
        <v>3928</v>
      </c>
      <c r="P5186" s="67" t="s">
        <v>5323</v>
      </c>
      <c r="Q5186" s="67" t="s">
        <v>220</v>
      </c>
      <c r="R5186" s="67" t="s">
        <v>4104</v>
      </c>
      <c r="S5186" s="67" t="s">
        <v>606</v>
      </c>
      <c r="T5186" s="67" t="s">
        <v>4105</v>
      </c>
      <c r="U5186" s="67" t="s">
        <v>4106</v>
      </c>
      <c r="V5186" s="67" t="s">
        <v>3932</v>
      </c>
      <c r="W5186" s="67" t="s">
        <v>3948</v>
      </c>
      <c r="X5186" s="67" t="s">
        <v>3934</v>
      </c>
      <c r="Y5186" s="67" t="s">
        <v>4108</v>
      </c>
      <c r="Z5186" s="67" t="s">
        <v>4109</v>
      </c>
      <c r="AA5186" s="67" t="s">
        <v>33801</v>
      </c>
      <c r="AB5186" s="67" t="s">
        <v>44141</v>
      </c>
      <c r="AC5186" s="67" t="s">
        <v>3939</v>
      </c>
      <c r="AD5186" s="67" t="s">
        <v>3940</v>
      </c>
      <c r="AE5186" s="67" t="s">
        <v>3941</v>
      </c>
      <c r="AF5186" s="67" t="s">
        <v>3940</v>
      </c>
      <c r="AG5186" s="67" t="s">
        <v>44142</v>
      </c>
      <c r="AH5186" s="67" t="s">
        <v>44143</v>
      </c>
      <c r="AI5186" s="67" t="s">
        <v>44144</v>
      </c>
      <c r="AJ5186" s="67" t="s">
        <v>3945</v>
      </c>
    </row>
    <row r="5187" spans="1:36" x14ac:dyDescent="0.2">
      <c r="A5187" s="66" t="s">
        <v>3919</v>
      </c>
      <c r="B5187" s="67" t="s">
        <v>44145</v>
      </c>
      <c r="C5187" s="66" t="str">
        <f t="shared" ref="C5187:C5250" si="81">CONCATENATE(D5187,E5187)</f>
        <v>C.S. LA JOYA</v>
      </c>
      <c r="D5187" s="67" t="s">
        <v>4128</v>
      </c>
      <c r="E5187" s="66" t="s">
        <v>606</v>
      </c>
      <c r="F5187" s="66" t="s">
        <v>44146</v>
      </c>
      <c r="G5187" s="66" t="s">
        <v>4129</v>
      </c>
      <c r="H5187" s="66" t="s">
        <v>3924</v>
      </c>
      <c r="I5187" s="66" t="s">
        <v>607</v>
      </c>
      <c r="J5187" s="68" t="s">
        <v>220</v>
      </c>
      <c r="K5187" s="68" t="s">
        <v>220</v>
      </c>
      <c r="L5187" s="68" t="s">
        <v>606</v>
      </c>
      <c r="M5187" s="66" t="s">
        <v>44147</v>
      </c>
      <c r="N5187" s="67" t="s">
        <v>4102</v>
      </c>
      <c r="O5187" s="67" t="s">
        <v>3928</v>
      </c>
      <c r="P5187" s="67" t="s">
        <v>5323</v>
      </c>
      <c r="Q5187" s="67" t="s">
        <v>220</v>
      </c>
      <c r="R5187" s="67" t="s">
        <v>4104</v>
      </c>
      <c r="S5187" s="67" t="s">
        <v>606</v>
      </c>
      <c r="T5187" s="67" t="s">
        <v>4105</v>
      </c>
      <c r="U5187" s="67" t="s">
        <v>4106</v>
      </c>
      <c r="V5187" s="67" t="s">
        <v>4135</v>
      </c>
      <c r="W5187" s="67" t="s">
        <v>44148</v>
      </c>
      <c r="X5187" s="67" t="s">
        <v>3934</v>
      </c>
      <c r="Y5187" s="67" t="s">
        <v>4508</v>
      </c>
      <c r="Z5187" s="67" t="s">
        <v>3970</v>
      </c>
      <c r="AA5187" s="67" t="s">
        <v>44149</v>
      </c>
      <c r="AB5187" s="67" t="s">
        <v>44150</v>
      </c>
      <c r="AC5187" s="67" t="s">
        <v>3939</v>
      </c>
      <c r="AD5187" s="67" t="s">
        <v>3940</v>
      </c>
      <c r="AE5187" s="67" t="s">
        <v>3941</v>
      </c>
      <c r="AF5187" s="67" t="s">
        <v>3940</v>
      </c>
      <c r="AG5187" s="67" t="s">
        <v>44151</v>
      </c>
      <c r="AH5187" s="67" t="s">
        <v>44152</v>
      </c>
      <c r="AI5187" s="67" t="s">
        <v>44153</v>
      </c>
      <c r="AJ5187" s="67" t="s">
        <v>3945</v>
      </c>
    </row>
    <row r="5188" spans="1:36" x14ac:dyDescent="0.2">
      <c r="A5188" s="66" t="s">
        <v>3919</v>
      </c>
      <c r="B5188" s="67" t="s">
        <v>44154</v>
      </c>
      <c r="C5188" s="66" t="str">
        <f t="shared" si="81"/>
        <v>P.S. SAN JOSE</v>
      </c>
      <c r="D5188" s="67" t="s">
        <v>3921</v>
      </c>
      <c r="E5188" s="66" t="s">
        <v>1207</v>
      </c>
      <c r="F5188" s="66" t="s">
        <v>26083</v>
      </c>
      <c r="G5188" s="66" t="s">
        <v>3923</v>
      </c>
      <c r="H5188" s="66" t="s">
        <v>3924</v>
      </c>
      <c r="I5188" s="66" t="s">
        <v>607</v>
      </c>
      <c r="J5188" s="68" t="s">
        <v>220</v>
      </c>
      <c r="K5188" s="68" t="s">
        <v>220</v>
      </c>
      <c r="L5188" s="68" t="s">
        <v>606</v>
      </c>
      <c r="M5188" s="66" t="s">
        <v>44155</v>
      </c>
      <c r="N5188" s="67" t="s">
        <v>4102</v>
      </c>
      <c r="O5188" s="67" t="s">
        <v>3928</v>
      </c>
      <c r="P5188" s="67" t="s">
        <v>4076</v>
      </c>
      <c r="Q5188" s="67" t="s">
        <v>220</v>
      </c>
      <c r="R5188" s="67" t="s">
        <v>4104</v>
      </c>
      <c r="S5188" s="67" t="s">
        <v>253</v>
      </c>
      <c r="T5188" s="67" t="s">
        <v>4105</v>
      </c>
      <c r="U5188" s="67" t="s">
        <v>4106</v>
      </c>
      <c r="V5188" s="67" t="s">
        <v>3932</v>
      </c>
      <c r="W5188" s="67" t="s">
        <v>3948</v>
      </c>
      <c r="X5188" s="67" t="s">
        <v>3934</v>
      </c>
      <c r="Y5188" s="67" t="s">
        <v>4508</v>
      </c>
      <c r="Z5188" s="67" t="s">
        <v>4109</v>
      </c>
      <c r="AA5188" s="67" t="s">
        <v>16008</v>
      </c>
      <c r="AB5188" s="67" t="s">
        <v>44156</v>
      </c>
      <c r="AC5188" s="67" t="s">
        <v>3939</v>
      </c>
      <c r="AD5188" s="67" t="s">
        <v>3940</v>
      </c>
      <c r="AE5188" s="67" t="s">
        <v>3941</v>
      </c>
      <c r="AF5188" s="67" t="s">
        <v>3940</v>
      </c>
      <c r="AG5188" s="67" t="s">
        <v>44157</v>
      </c>
      <c r="AH5188" s="67" t="s">
        <v>44158</v>
      </c>
      <c r="AI5188" s="67" t="s">
        <v>36314</v>
      </c>
      <c r="AJ5188" s="67" t="s">
        <v>3945</v>
      </c>
    </row>
    <row r="5189" spans="1:36" x14ac:dyDescent="0.2">
      <c r="A5189" s="66" t="s">
        <v>3919</v>
      </c>
      <c r="B5189" s="67" t="s">
        <v>44159</v>
      </c>
      <c r="C5189" s="66" t="str">
        <f t="shared" si="81"/>
        <v>C.S. MARIANO MELGAR</v>
      </c>
      <c r="D5189" s="67" t="s">
        <v>4128</v>
      </c>
      <c r="E5189" s="66" t="s">
        <v>897</v>
      </c>
      <c r="F5189" s="66" t="s">
        <v>44160</v>
      </c>
      <c r="G5189" s="66" t="s">
        <v>4763</v>
      </c>
      <c r="H5189" s="66" t="s">
        <v>4038</v>
      </c>
      <c r="I5189" s="66" t="s">
        <v>898</v>
      </c>
      <c r="J5189" s="68" t="s">
        <v>220</v>
      </c>
      <c r="K5189" s="68" t="s">
        <v>220</v>
      </c>
      <c r="L5189" s="68" t="s">
        <v>897</v>
      </c>
      <c r="M5189" s="66" t="s">
        <v>44161</v>
      </c>
      <c r="N5189" s="67" t="s">
        <v>4102</v>
      </c>
      <c r="O5189" s="67" t="s">
        <v>3928</v>
      </c>
      <c r="P5189" s="67" t="s">
        <v>4311</v>
      </c>
      <c r="Q5189" s="67" t="s">
        <v>220</v>
      </c>
      <c r="R5189" s="67" t="s">
        <v>4104</v>
      </c>
      <c r="S5189" s="67" t="s">
        <v>897</v>
      </c>
      <c r="T5189" s="67" t="s">
        <v>4105</v>
      </c>
      <c r="U5189" s="67" t="s">
        <v>4106</v>
      </c>
      <c r="V5189" s="67" t="s">
        <v>4765</v>
      </c>
      <c r="W5189" s="67" t="s">
        <v>33544</v>
      </c>
      <c r="X5189" s="67" t="s">
        <v>3934</v>
      </c>
      <c r="Y5189" s="67" t="s">
        <v>4508</v>
      </c>
      <c r="Z5189" s="67" t="s">
        <v>3970</v>
      </c>
      <c r="AA5189" s="67" t="s">
        <v>44162</v>
      </c>
      <c r="AB5189" s="67" t="s">
        <v>44163</v>
      </c>
      <c r="AC5189" s="67" t="s">
        <v>3939</v>
      </c>
      <c r="AD5189" s="67" t="s">
        <v>3940</v>
      </c>
      <c r="AE5189" s="67" t="s">
        <v>3941</v>
      </c>
      <c r="AF5189" s="67" t="s">
        <v>3940</v>
      </c>
      <c r="AG5189" s="67" t="s">
        <v>44164</v>
      </c>
      <c r="AH5189" s="67" t="s">
        <v>44165</v>
      </c>
      <c r="AI5189" s="67" t="s">
        <v>44166</v>
      </c>
      <c r="AJ5189" s="67" t="s">
        <v>3945</v>
      </c>
    </row>
    <row r="5190" spans="1:36" x14ac:dyDescent="0.2">
      <c r="A5190" s="66" t="s">
        <v>3919</v>
      </c>
      <c r="B5190" s="67" t="s">
        <v>44167</v>
      </c>
      <c r="C5190" s="66" t="str">
        <f t="shared" si="81"/>
        <v>P.S. EL MIRADOR</v>
      </c>
      <c r="D5190" s="67" t="s">
        <v>3921</v>
      </c>
      <c r="E5190" s="66" t="s">
        <v>17176</v>
      </c>
      <c r="F5190" s="66" t="s">
        <v>44168</v>
      </c>
      <c r="G5190" s="66" t="s">
        <v>3923</v>
      </c>
      <c r="H5190" s="66" t="s">
        <v>3924</v>
      </c>
      <c r="I5190" s="66" t="s">
        <v>898</v>
      </c>
      <c r="J5190" s="68" t="s">
        <v>220</v>
      </c>
      <c r="K5190" s="68" t="s">
        <v>220</v>
      </c>
      <c r="L5190" s="68" t="s">
        <v>897</v>
      </c>
      <c r="M5190" s="66" t="s">
        <v>44169</v>
      </c>
      <c r="N5190" s="67" t="s">
        <v>4102</v>
      </c>
      <c r="O5190" s="67" t="s">
        <v>3928</v>
      </c>
      <c r="P5190" s="67" t="s">
        <v>4363</v>
      </c>
      <c r="Q5190" s="67" t="s">
        <v>220</v>
      </c>
      <c r="R5190" s="67" t="s">
        <v>4104</v>
      </c>
      <c r="S5190" s="67" t="s">
        <v>23834</v>
      </c>
      <c r="T5190" s="67" t="s">
        <v>4105</v>
      </c>
      <c r="U5190" s="67" t="s">
        <v>4106</v>
      </c>
      <c r="V5190" s="67" t="s">
        <v>3968</v>
      </c>
      <c r="W5190" s="67" t="s">
        <v>3948</v>
      </c>
      <c r="X5190" s="67" t="s">
        <v>3934</v>
      </c>
      <c r="Y5190" s="67" t="s">
        <v>4508</v>
      </c>
      <c r="Z5190" s="67" t="s">
        <v>4109</v>
      </c>
      <c r="AA5190" s="67" t="s">
        <v>44170</v>
      </c>
      <c r="AB5190" s="67" t="s">
        <v>44171</v>
      </c>
      <c r="AC5190" s="67" t="s">
        <v>3939</v>
      </c>
      <c r="AD5190" s="67" t="s">
        <v>3940</v>
      </c>
      <c r="AE5190" s="67" t="s">
        <v>3941</v>
      </c>
      <c r="AF5190" s="67" t="s">
        <v>3940</v>
      </c>
      <c r="AG5190" s="67" t="s">
        <v>44172</v>
      </c>
      <c r="AH5190" s="67" t="s">
        <v>44173</v>
      </c>
      <c r="AI5190" s="67" t="s">
        <v>44174</v>
      </c>
      <c r="AJ5190" s="67" t="s">
        <v>3945</v>
      </c>
    </row>
    <row r="5191" spans="1:36" x14ac:dyDescent="0.2">
      <c r="A5191" s="66" t="s">
        <v>3919</v>
      </c>
      <c r="B5191" s="67" t="s">
        <v>44175</v>
      </c>
      <c r="C5191" s="66" t="str">
        <f t="shared" si="81"/>
        <v>C.S. PORVENIR MIRAFLORES</v>
      </c>
      <c r="D5191" s="67" t="s">
        <v>4128</v>
      </c>
      <c r="E5191" s="66" t="s">
        <v>44176</v>
      </c>
      <c r="F5191" s="66" t="s">
        <v>44177</v>
      </c>
      <c r="G5191" s="66" t="s">
        <v>4129</v>
      </c>
      <c r="H5191" s="66" t="s">
        <v>3924</v>
      </c>
      <c r="I5191" s="66" t="s">
        <v>608</v>
      </c>
      <c r="J5191" s="68" t="s">
        <v>220</v>
      </c>
      <c r="K5191" s="68" t="s">
        <v>220</v>
      </c>
      <c r="L5191" s="68" t="s">
        <v>205</v>
      </c>
      <c r="M5191" s="66" t="s">
        <v>44178</v>
      </c>
      <c r="N5191" s="67" t="s">
        <v>4102</v>
      </c>
      <c r="O5191" s="67" t="s">
        <v>3928</v>
      </c>
      <c r="P5191" s="67" t="s">
        <v>4493</v>
      </c>
      <c r="Q5191" s="67" t="s">
        <v>220</v>
      </c>
      <c r="R5191" s="67" t="s">
        <v>4104</v>
      </c>
      <c r="S5191" s="67" t="s">
        <v>16841</v>
      </c>
      <c r="T5191" s="67" t="s">
        <v>4105</v>
      </c>
      <c r="U5191" s="67" t="s">
        <v>4106</v>
      </c>
      <c r="V5191" s="67" t="s">
        <v>4135</v>
      </c>
      <c r="W5191" s="67" t="s">
        <v>44179</v>
      </c>
      <c r="X5191" s="67" t="s">
        <v>3934</v>
      </c>
      <c r="Y5191" s="67" t="s">
        <v>44122</v>
      </c>
      <c r="Z5191" s="67" t="s">
        <v>4201</v>
      </c>
      <c r="AA5191" s="67" t="s">
        <v>44180</v>
      </c>
      <c r="AB5191" s="67" t="s">
        <v>44181</v>
      </c>
      <c r="AC5191" s="67" t="s">
        <v>3939</v>
      </c>
      <c r="AD5191" s="67" t="s">
        <v>3940</v>
      </c>
      <c r="AE5191" s="67" t="s">
        <v>3941</v>
      </c>
      <c r="AF5191" s="67" t="s">
        <v>3940</v>
      </c>
      <c r="AG5191" s="67" t="s">
        <v>44182</v>
      </c>
      <c r="AH5191" s="67" t="s">
        <v>44183</v>
      </c>
      <c r="AI5191" s="67" t="s">
        <v>44184</v>
      </c>
      <c r="AJ5191" s="67" t="s">
        <v>3945</v>
      </c>
    </row>
    <row r="5192" spans="1:36" x14ac:dyDescent="0.2">
      <c r="A5192" s="66" t="s">
        <v>3919</v>
      </c>
      <c r="B5192" s="67" t="s">
        <v>44185</v>
      </c>
      <c r="C5192" s="66" t="str">
        <f t="shared" si="81"/>
        <v>P.S. POCSI</v>
      </c>
      <c r="D5192" s="67" t="s">
        <v>3921</v>
      </c>
      <c r="E5192" s="66" t="s">
        <v>2068</v>
      </c>
      <c r="F5192" s="66" t="s">
        <v>44186</v>
      </c>
      <c r="G5192" s="66" t="s">
        <v>3923</v>
      </c>
      <c r="H5192" s="66" t="s">
        <v>3924</v>
      </c>
      <c r="I5192" s="66" t="s">
        <v>2069</v>
      </c>
      <c r="J5192" s="68" t="s">
        <v>220</v>
      </c>
      <c r="K5192" s="68" t="s">
        <v>220</v>
      </c>
      <c r="L5192" s="68" t="s">
        <v>2068</v>
      </c>
      <c r="M5192" s="66" t="s">
        <v>44187</v>
      </c>
      <c r="N5192" s="67" t="s">
        <v>4102</v>
      </c>
      <c r="O5192" s="67" t="s">
        <v>3928</v>
      </c>
      <c r="P5192" s="67" t="s">
        <v>4103</v>
      </c>
      <c r="Q5192" s="67" t="s">
        <v>220</v>
      </c>
      <c r="R5192" s="67" t="s">
        <v>4104</v>
      </c>
      <c r="S5192" s="67" t="s">
        <v>2849</v>
      </c>
      <c r="T5192" s="67" t="s">
        <v>4105</v>
      </c>
      <c r="U5192" s="67" t="s">
        <v>4106</v>
      </c>
      <c r="V5192" s="67" t="s">
        <v>3932</v>
      </c>
      <c r="W5192" s="67" t="s">
        <v>44188</v>
      </c>
      <c r="X5192" s="67" t="s">
        <v>3934</v>
      </c>
      <c r="Y5192" s="67" t="s">
        <v>4108</v>
      </c>
      <c r="Z5192" s="67" t="s">
        <v>4109</v>
      </c>
      <c r="AA5192" s="67" t="s">
        <v>44189</v>
      </c>
      <c r="AB5192" s="67" t="s">
        <v>44190</v>
      </c>
      <c r="AC5192" s="67" t="s">
        <v>3939</v>
      </c>
      <c r="AD5192" s="67" t="s">
        <v>3940</v>
      </c>
      <c r="AE5192" s="67" t="s">
        <v>3941</v>
      </c>
      <c r="AF5192" s="67" t="s">
        <v>3940</v>
      </c>
      <c r="AG5192" s="67" t="s">
        <v>44191</v>
      </c>
      <c r="AH5192" s="67" t="s">
        <v>44192</v>
      </c>
      <c r="AI5192" s="67" t="s">
        <v>44193</v>
      </c>
      <c r="AJ5192" s="67" t="s">
        <v>3945</v>
      </c>
    </row>
    <row r="5193" spans="1:36" x14ac:dyDescent="0.2">
      <c r="A5193" s="66" t="s">
        <v>3919</v>
      </c>
      <c r="B5193" s="67" t="s">
        <v>44194</v>
      </c>
      <c r="C5193" s="66" t="str">
        <f t="shared" si="81"/>
        <v>P.S. SACHACA</v>
      </c>
      <c r="D5193" s="67" t="s">
        <v>3921</v>
      </c>
      <c r="E5193" s="66" t="s">
        <v>1409</v>
      </c>
      <c r="F5193" s="66" t="s">
        <v>44195</v>
      </c>
      <c r="G5193" s="66" t="s">
        <v>3923</v>
      </c>
      <c r="H5193" s="66" t="s">
        <v>3924</v>
      </c>
      <c r="I5193" s="66" t="s">
        <v>1410</v>
      </c>
      <c r="J5193" s="68" t="s">
        <v>220</v>
      </c>
      <c r="K5193" s="68" t="s">
        <v>220</v>
      </c>
      <c r="L5193" s="68" t="s">
        <v>1409</v>
      </c>
      <c r="M5193" s="66" t="s">
        <v>44196</v>
      </c>
      <c r="N5193" s="67" t="s">
        <v>4102</v>
      </c>
      <c r="O5193" s="67" t="s">
        <v>3928</v>
      </c>
      <c r="P5193" s="67" t="s">
        <v>4323</v>
      </c>
      <c r="Q5193" s="67" t="s">
        <v>220</v>
      </c>
      <c r="R5193" s="67" t="s">
        <v>4104</v>
      </c>
      <c r="S5193" s="67" t="s">
        <v>384</v>
      </c>
      <c r="T5193" s="67" t="s">
        <v>4105</v>
      </c>
      <c r="U5193" s="67" t="s">
        <v>4106</v>
      </c>
      <c r="V5193" s="67" t="s">
        <v>3968</v>
      </c>
      <c r="W5193" s="67" t="s">
        <v>44197</v>
      </c>
      <c r="X5193" s="67" t="s">
        <v>3934</v>
      </c>
      <c r="Y5193" s="67" t="s">
        <v>23020</v>
      </c>
      <c r="Z5193" s="67" t="s">
        <v>4109</v>
      </c>
      <c r="AA5193" s="67" t="s">
        <v>3954</v>
      </c>
      <c r="AB5193" s="67" t="s">
        <v>44198</v>
      </c>
      <c r="AC5193" s="67" t="s">
        <v>3939</v>
      </c>
      <c r="AD5193" s="67" t="s">
        <v>3940</v>
      </c>
      <c r="AE5193" s="67" t="s">
        <v>3941</v>
      </c>
      <c r="AF5193" s="67" t="s">
        <v>3940</v>
      </c>
      <c r="AG5193" s="67" t="s">
        <v>44199</v>
      </c>
      <c r="AH5193" s="67" t="s">
        <v>44200</v>
      </c>
      <c r="AI5193" s="67" t="s">
        <v>44201</v>
      </c>
      <c r="AJ5193" s="67" t="s">
        <v>3945</v>
      </c>
    </row>
    <row r="5194" spans="1:36" x14ac:dyDescent="0.2">
      <c r="A5194" s="66" t="s">
        <v>3919</v>
      </c>
      <c r="B5194" s="67" t="s">
        <v>44202</v>
      </c>
      <c r="C5194" s="66" t="str">
        <f t="shared" si="81"/>
        <v>C.S. CERRO VERDE</v>
      </c>
      <c r="D5194" s="67" t="s">
        <v>4128</v>
      </c>
      <c r="E5194" s="66" t="s">
        <v>44203</v>
      </c>
      <c r="F5194" s="66" t="s">
        <v>44204</v>
      </c>
      <c r="G5194" s="66" t="s">
        <v>4129</v>
      </c>
      <c r="H5194" s="66" t="s">
        <v>3924</v>
      </c>
      <c r="I5194" s="66" t="s">
        <v>1284</v>
      </c>
      <c r="J5194" s="68" t="s">
        <v>220</v>
      </c>
      <c r="K5194" s="68" t="s">
        <v>220</v>
      </c>
      <c r="L5194" s="68" t="s">
        <v>1283</v>
      </c>
      <c r="M5194" s="66" t="s">
        <v>44205</v>
      </c>
      <c r="N5194" s="67" t="s">
        <v>4102</v>
      </c>
      <c r="O5194" s="67" t="s">
        <v>3928</v>
      </c>
      <c r="P5194" s="67" t="s">
        <v>3949</v>
      </c>
      <c r="Q5194" s="67" t="s">
        <v>220</v>
      </c>
      <c r="R5194" s="67" t="s">
        <v>4104</v>
      </c>
      <c r="S5194" s="67" t="s">
        <v>2134</v>
      </c>
      <c r="T5194" s="67" t="s">
        <v>4105</v>
      </c>
      <c r="U5194" s="67" t="s">
        <v>4106</v>
      </c>
      <c r="V5194" s="67" t="s">
        <v>4135</v>
      </c>
      <c r="W5194" s="67" t="s">
        <v>18303</v>
      </c>
      <c r="X5194" s="67" t="s">
        <v>3934</v>
      </c>
      <c r="Y5194" s="67" t="s">
        <v>23538</v>
      </c>
      <c r="Z5194" s="67" t="s">
        <v>4201</v>
      </c>
      <c r="AA5194" s="67" t="s">
        <v>44206</v>
      </c>
      <c r="AB5194" s="67" t="s">
        <v>44207</v>
      </c>
      <c r="AC5194" s="67" t="s">
        <v>3939</v>
      </c>
      <c r="AD5194" s="67" t="s">
        <v>3940</v>
      </c>
      <c r="AE5194" s="67" t="s">
        <v>3941</v>
      </c>
      <c r="AF5194" s="67" t="s">
        <v>3940</v>
      </c>
      <c r="AG5194" s="67" t="s">
        <v>44208</v>
      </c>
      <c r="AH5194" s="67" t="s">
        <v>44209</v>
      </c>
      <c r="AI5194" s="67" t="s">
        <v>44210</v>
      </c>
      <c r="AJ5194" s="67" t="s">
        <v>3945</v>
      </c>
    </row>
    <row r="5195" spans="1:36" x14ac:dyDescent="0.2">
      <c r="A5195" s="66" t="s">
        <v>3919</v>
      </c>
      <c r="B5195" s="67" t="s">
        <v>44211</v>
      </c>
      <c r="C5195" s="66" t="str">
        <f t="shared" si="81"/>
        <v>P.S. UCHUMAYO</v>
      </c>
      <c r="D5195" s="67" t="s">
        <v>3921</v>
      </c>
      <c r="E5195" s="66" t="s">
        <v>1283</v>
      </c>
      <c r="F5195" s="66" t="s">
        <v>44212</v>
      </c>
      <c r="G5195" s="66" t="s">
        <v>3923</v>
      </c>
      <c r="H5195" s="66" t="s">
        <v>3924</v>
      </c>
      <c r="I5195" s="66" t="s">
        <v>1284</v>
      </c>
      <c r="J5195" s="68" t="s">
        <v>220</v>
      </c>
      <c r="K5195" s="68" t="s">
        <v>220</v>
      </c>
      <c r="L5195" s="68" t="s">
        <v>1283</v>
      </c>
      <c r="M5195" s="66" t="s">
        <v>44213</v>
      </c>
      <c r="N5195" s="67" t="s">
        <v>4102</v>
      </c>
      <c r="O5195" s="67" t="s">
        <v>3928</v>
      </c>
      <c r="P5195" s="67" t="s">
        <v>3949</v>
      </c>
      <c r="Q5195" s="67" t="s">
        <v>220</v>
      </c>
      <c r="R5195" s="67" t="s">
        <v>4104</v>
      </c>
      <c r="S5195" s="67" t="s">
        <v>2134</v>
      </c>
      <c r="T5195" s="67" t="s">
        <v>4105</v>
      </c>
      <c r="U5195" s="67" t="s">
        <v>4106</v>
      </c>
      <c r="V5195" s="67" t="s">
        <v>3932</v>
      </c>
      <c r="W5195" s="67" t="s">
        <v>18303</v>
      </c>
      <c r="X5195" s="67" t="s">
        <v>3934</v>
      </c>
      <c r="Y5195" s="67" t="s">
        <v>4108</v>
      </c>
      <c r="Z5195" s="67" t="s">
        <v>7065</v>
      </c>
      <c r="AA5195" s="67" t="s">
        <v>18304</v>
      </c>
      <c r="AB5195" s="67" t="s">
        <v>44214</v>
      </c>
      <c r="AC5195" s="67" t="s">
        <v>3939</v>
      </c>
      <c r="AD5195" s="67" t="s">
        <v>3940</v>
      </c>
      <c r="AE5195" s="67" t="s">
        <v>3941</v>
      </c>
      <c r="AF5195" s="67" t="s">
        <v>3940</v>
      </c>
      <c r="AG5195" s="67" t="s">
        <v>44215</v>
      </c>
      <c r="AH5195" s="67" t="s">
        <v>44216</v>
      </c>
      <c r="AI5195" s="67" t="s">
        <v>13335</v>
      </c>
      <c r="AJ5195" s="67" t="s">
        <v>3945</v>
      </c>
    </row>
    <row r="5196" spans="1:36" x14ac:dyDescent="0.2">
      <c r="A5196" s="66" t="s">
        <v>3919</v>
      </c>
      <c r="B5196" s="67" t="s">
        <v>44217</v>
      </c>
      <c r="C5196" s="66" t="str">
        <f t="shared" si="81"/>
        <v>P.S. YURAMAYO</v>
      </c>
      <c r="D5196" s="67" t="s">
        <v>3921</v>
      </c>
      <c r="E5196" s="66" t="s">
        <v>44218</v>
      </c>
      <c r="F5196" s="66" t="s">
        <v>44219</v>
      </c>
      <c r="G5196" s="66" t="s">
        <v>3923</v>
      </c>
      <c r="H5196" s="66" t="s">
        <v>3924</v>
      </c>
      <c r="I5196" s="66" t="s">
        <v>2520</v>
      </c>
      <c r="J5196" s="68" t="s">
        <v>220</v>
      </c>
      <c r="K5196" s="68" t="s">
        <v>220</v>
      </c>
      <c r="L5196" s="68" t="s">
        <v>2519</v>
      </c>
      <c r="M5196" s="66" t="s">
        <v>44220</v>
      </c>
      <c r="N5196" s="67" t="s">
        <v>4102</v>
      </c>
      <c r="O5196" s="67" t="s">
        <v>3928</v>
      </c>
      <c r="P5196" s="67" t="s">
        <v>4145</v>
      </c>
      <c r="Q5196" s="67" t="s">
        <v>220</v>
      </c>
      <c r="R5196" s="67" t="s">
        <v>4104</v>
      </c>
      <c r="S5196" s="67" t="s">
        <v>2519</v>
      </c>
      <c r="T5196" s="67" t="s">
        <v>4105</v>
      </c>
      <c r="U5196" s="67" t="s">
        <v>4106</v>
      </c>
      <c r="V5196" s="67" t="s">
        <v>3932</v>
      </c>
      <c r="W5196" s="67" t="s">
        <v>3948</v>
      </c>
      <c r="X5196" s="67" t="s">
        <v>3934</v>
      </c>
      <c r="Y5196" s="67" t="s">
        <v>4508</v>
      </c>
      <c r="Z5196" s="67" t="s">
        <v>4201</v>
      </c>
      <c r="AA5196" s="67" t="s">
        <v>9756</v>
      </c>
      <c r="AB5196" s="67" t="s">
        <v>44221</v>
      </c>
      <c r="AC5196" s="67" t="s">
        <v>3939</v>
      </c>
      <c r="AD5196" s="67" t="s">
        <v>3940</v>
      </c>
      <c r="AE5196" s="67" t="s">
        <v>3941</v>
      </c>
      <c r="AF5196" s="67" t="s">
        <v>3940</v>
      </c>
      <c r="AG5196" s="67" t="s">
        <v>44222</v>
      </c>
      <c r="AH5196" s="67" t="s">
        <v>44223</v>
      </c>
      <c r="AI5196" s="67" t="s">
        <v>44224</v>
      </c>
      <c r="AJ5196" s="67" t="s">
        <v>3945</v>
      </c>
    </row>
    <row r="5197" spans="1:36" x14ac:dyDescent="0.2">
      <c r="A5197" s="66" t="s">
        <v>3919</v>
      </c>
      <c r="B5197" s="67" t="s">
        <v>44225</v>
      </c>
      <c r="C5197" s="66" t="str">
        <f t="shared" si="81"/>
        <v>P.S. LUIS F. CORTEGANA-HUACAPUY</v>
      </c>
      <c r="D5197" s="67" t="s">
        <v>3921</v>
      </c>
      <c r="E5197" s="66" t="s">
        <v>44226</v>
      </c>
      <c r="F5197" s="66" t="s">
        <v>44227</v>
      </c>
      <c r="G5197" s="66" t="s">
        <v>3923</v>
      </c>
      <c r="H5197" s="66" t="s">
        <v>3924</v>
      </c>
      <c r="I5197" s="66" t="s">
        <v>1806</v>
      </c>
      <c r="J5197" s="68" t="s">
        <v>220</v>
      </c>
      <c r="K5197" s="68" t="s">
        <v>1546</v>
      </c>
      <c r="L5197" s="68" t="s">
        <v>1805</v>
      </c>
      <c r="M5197" s="66" t="s">
        <v>44228</v>
      </c>
      <c r="N5197" s="67" t="s">
        <v>4102</v>
      </c>
      <c r="O5197" s="67" t="s">
        <v>3951</v>
      </c>
      <c r="P5197" s="67" t="s">
        <v>3951</v>
      </c>
      <c r="Q5197" s="67" t="s">
        <v>220</v>
      </c>
      <c r="R5197" s="67" t="s">
        <v>11760</v>
      </c>
      <c r="S5197" s="67" t="s">
        <v>1207</v>
      </c>
      <c r="T5197" s="67" t="s">
        <v>11761</v>
      </c>
      <c r="U5197" s="67" t="s">
        <v>11762</v>
      </c>
      <c r="V5197" s="67" t="s">
        <v>3968</v>
      </c>
      <c r="W5197" s="67" t="s">
        <v>44229</v>
      </c>
      <c r="X5197" s="67" t="s">
        <v>3934</v>
      </c>
      <c r="Y5197" s="67" t="s">
        <v>11763</v>
      </c>
      <c r="Z5197" s="67" t="s">
        <v>4201</v>
      </c>
      <c r="AA5197" s="67" t="s">
        <v>3954</v>
      </c>
      <c r="AB5197" s="67" t="s">
        <v>44230</v>
      </c>
      <c r="AC5197" s="67" t="s">
        <v>3939</v>
      </c>
      <c r="AD5197" s="67" t="s">
        <v>3940</v>
      </c>
      <c r="AE5197" s="67" t="s">
        <v>3941</v>
      </c>
      <c r="AF5197" s="67" t="s">
        <v>3940</v>
      </c>
      <c r="AG5197" s="67" t="s">
        <v>44231</v>
      </c>
      <c r="AH5197" s="67" t="s">
        <v>44232</v>
      </c>
      <c r="AI5197" s="67" t="s">
        <v>40065</v>
      </c>
      <c r="AJ5197" s="67" t="s">
        <v>3945</v>
      </c>
    </row>
    <row r="5198" spans="1:36" x14ac:dyDescent="0.2">
      <c r="A5198" s="66" t="s">
        <v>3919</v>
      </c>
      <c r="B5198" s="67" t="s">
        <v>44233</v>
      </c>
      <c r="C5198" s="66" t="str">
        <f t="shared" si="81"/>
        <v>P.S. EL PUENTE</v>
      </c>
      <c r="D5198" s="67" t="s">
        <v>3921</v>
      </c>
      <c r="E5198" s="66" t="s">
        <v>44234</v>
      </c>
      <c r="F5198" s="66" t="s">
        <v>44234</v>
      </c>
      <c r="G5198" s="66" t="s">
        <v>3923</v>
      </c>
      <c r="H5198" s="66" t="s">
        <v>3924</v>
      </c>
      <c r="I5198" s="66" t="s">
        <v>1806</v>
      </c>
      <c r="J5198" s="68" t="s">
        <v>220</v>
      </c>
      <c r="K5198" s="68" t="s">
        <v>1546</v>
      </c>
      <c r="L5198" s="68" t="s">
        <v>1805</v>
      </c>
      <c r="M5198" s="66" t="s">
        <v>44235</v>
      </c>
      <c r="N5198" s="67" t="s">
        <v>4102</v>
      </c>
      <c r="O5198" s="67" t="s">
        <v>3951</v>
      </c>
      <c r="P5198" s="67" t="s">
        <v>3951</v>
      </c>
      <c r="Q5198" s="67" t="s">
        <v>220</v>
      </c>
      <c r="R5198" s="67" t="s">
        <v>11760</v>
      </c>
      <c r="S5198" s="67" t="s">
        <v>1207</v>
      </c>
      <c r="T5198" s="67" t="s">
        <v>11761</v>
      </c>
      <c r="U5198" s="67" t="s">
        <v>11762</v>
      </c>
      <c r="V5198" s="67" t="s">
        <v>3968</v>
      </c>
      <c r="W5198" s="67" t="s">
        <v>44236</v>
      </c>
      <c r="X5198" s="67" t="s">
        <v>3934</v>
      </c>
      <c r="Y5198" s="67" t="s">
        <v>44237</v>
      </c>
      <c r="Z5198" s="67" t="s">
        <v>4201</v>
      </c>
      <c r="AA5198" s="67" t="s">
        <v>44238</v>
      </c>
      <c r="AB5198" s="67" t="s">
        <v>44239</v>
      </c>
      <c r="AC5198" s="67" t="s">
        <v>3939</v>
      </c>
      <c r="AD5198" s="67" t="s">
        <v>3940</v>
      </c>
      <c r="AE5198" s="67" t="s">
        <v>3941</v>
      </c>
      <c r="AF5198" s="67" t="s">
        <v>3940</v>
      </c>
      <c r="AG5198" s="67" t="s">
        <v>44240</v>
      </c>
      <c r="AH5198" s="67" t="s">
        <v>44241</v>
      </c>
      <c r="AI5198" s="67" t="s">
        <v>44242</v>
      </c>
      <c r="AJ5198" s="67" t="s">
        <v>3945</v>
      </c>
    </row>
    <row r="5199" spans="1:36" x14ac:dyDescent="0.2">
      <c r="A5199" s="66" t="s">
        <v>3919</v>
      </c>
      <c r="B5199" s="67" t="s">
        <v>44243</v>
      </c>
      <c r="C5199" s="66" t="str">
        <f t="shared" si="81"/>
        <v>P.S. URASQUI</v>
      </c>
      <c r="D5199" s="67" t="s">
        <v>3921</v>
      </c>
      <c r="E5199" s="66" t="s">
        <v>44244</v>
      </c>
      <c r="F5199" s="66" t="s">
        <v>44244</v>
      </c>
      <c r="G5199" s="66" t="s">
        <v>3923</v>
      </c>
      <c r="H5199" s="66" t="s">
        <v>3924</v>
      </c>
      <c r="I5199" s="66" t="s">
        <v>2644</v>
      </c>
      <c r="J5199" s="68" t="s">
        <v>220</v>
      </c>
      <c r="K5199" s="68" t="s">
        <v>1546</v>
      </c>
      <c r="L5199" s="68" t="s">
        <v>2643</v>
      </c>
      <c r="M5199" s="66" t="s">
        <v>44245</v>
      </c>
      <c r="N5199" s="67" t="s">
        <v>4102</v>
      </c>
      <c r="O5199" s="67" t="s">
        <v>3951</v>
      </c>
      <c r="P5199" s="67" t="s">
        <v>4008</v>
      </c>
      <c r="Q5199" s="67" t="s">
        <v>220</v>
      </c>
      <c r="R5199" s="67" t="s">
        <v>11760</v>
      </c>
      <c r="S5199" s="67" t="s">
        <v>17127</v>
      </c>
      <c r="T5199" s="67" t="s">
        <v>11761</v>
      </c>
      <c r="U5199" s="67" t="s">
        <v>11762</v>
      </c>
      <c r="V5199" s="67" t="s">
        <v>3968</v>
      </c>
      <c r="W5199" s="67" t="s">
        <v>3948</v>
      </c>
      <c r="X5199" s="67" t="s">
        <v>3934</v>
      </c>
      <c r="Y5199" s="67" t="s">
        <v>11763</v>
      </c>
      <c r="Z5199" s="67" t="s">
        <v>4201</v>
      </c>
      <c r="AA5199" s="67" t="s">
        <v>6087</v>
      </c>
      <c r="AB5199" s="67" t="s">
        <v>44246</v>
      </c>
      <c r="AC5199" s="67" t="s">
        <v>3939</v>
      </c>
      <c r="AD5199" s="67" t="s">
        <v>3940</v>
      </c>
      <c r="AE5199" s="67" t="s">
        <v>3941</v>
      </c>
      <c r="AF5199" s="67" t="s">
        <v>3940</v>
      </c>
      <c r="AG5199" s="67" t="s">
        <v>44247</v>
      </c>
      <c r="AH5199" s="67" t="s">
        <v>44248</v>
      </c>
      <c r="AI5199" s="67" t="s">
        <v>44249</v>
      </c>
      <c r="AJ5199" s="67" t="s">
        <v>3945</v>
      </c>
    </row>
    <row r="5200" spans="1:36" x14ac:dyDescent="0.2">
      <c r="A5200" s="66" t="s">
        <v>3919</v>
      </c>
      <c r="B5200" s="67" t="s">
        <v>44250</v>
      </c>
      <c r="C5200" s="66" t="str">
        <f t="shared" si="81"/>
        <v>P.S. JUAN PABLO VIZCARDO GUZMAN</v>
      </c>
      <c r="D5200" s="67" t="s">
        <v>3921</v>
      </c>
      <c r="E5200" s="66" t="s">
        <v>44251</v>
      </c>
      <c r="F5200" s="66" t="s">
        <v>44251</v>
      </c>
      <c r="G5200" s="66" t="s">
        <v>3923</v>
      </c>
      <c r="H5200" s="66" t="s">
        <v>3924</v>
      </c>
      <c r="I5200" s="66" t="s">
        <v>1802</v>
      </c>
      <c r="J5200" s="68" t="s">
        <v>220</v>
      </c>
      <c r="K5200" s="68" t="s">
        <v>1546</v>
      </c>
      <c r="L5200" s="68" t="s">
        <v>1801</v>
      </c>
      <c r="M5200" s="66" t="s">
        <v>44252</v>
      </c>
      <c r="N5200" s="67" t="s">
        <v>4102</v>
      </c>
      <c r="O5200" s="67" t="s">
        <v>3951</v>
      </c>
      <c r="P5200" s="67" t="s">
        <v>4040</v>
      </c>
      <c r="Q5200" s="67" t="s">
        <v>220</v>
      </c>
      <c r="R5200" s="67" t="s">
        <v>11760</v>
      </c>
      <c r="S5200" s="67" t="s">
        <v>3607</v>
      </c>
      <c r="T5200" s="67" t="s">
        <v>11761</v>
      </c>
      <c r="U5200" s="67" t="s">
        <v>11762</v>
      </c>
      <c r="V5200" s="67" t="s">
        <v>3968</v>
      </c>
      <c r="W5200" s="67" t="s">
        <v>44253</v>
      </c>
      <c r="X5200" s="67" t="s">
        <v>3934</v>
      </c>
      <c r="Y5200" s="67" t="s">
        <v>11763</v>
      </c>
      <c r="Z5200" s="67" t="s">
        <v>4201</v>
      </c>
      <c r="AA5200" s="67" t="s">
        <v>44254</v>
      </c>
      <c r="AB5200" s="67" t="s">
        <v>44255</v>
      </c>
      <c r="AC5200" s="67" t="s">
        <v>3939</v>
      </c>
      <c r="AD5200" s="67" t="s">
        <v>3940</v>
      </c>
      <c r="AE5200" s="67" t="s">
        <v>3941</v>
      </c>
      <c r="AF5200" s="67" t="s">
        <v>3940</v>
      </c>
      <c r="AG5200" s="67" t="s">
        <v>44256</v>
      </c>
      <c r="AH5200" s="67" t="s">
        <v>44257</v>
      </c>
      <c r="AI5200" s="67" t="s">
        <v>44258</v>
      </c>
      <c r="AJ5200" s="67" t="s">
        <v>3945</v>
      </c>
    </row>
    <row r="5201" spans="1:36" x14ac:dyDescent="0.2">
      <c r="A5201" s="66" t="s">
        <v>3919</v>
      </c>
      <c r="B5201" s="67" t="s">
        <v>44259</v>
      </c>
      <c r="C5201" s="66" t="str">
        <f t="shared" si="81"/>
        <v>P.S. LA PUNTA- CAMANA</v>
      </c>
      <c r="D5201" s="67" t="s">
        <v>3921</v>
      </c>
      <c r="E5201" s="66" t="s">
        <v>44260</v>
      </c>
      <c r="F5201" s="66" t="s">
        <v>44260</v>
      </c>
      <c r="G5201" s="66" t="s">
        <v>3923</v>
      </c>
      <c r="H5201" s="66" t="s">
        <v>3924</v>
      </c>
      <c r="I5201" s="66" t="s">
        <v>1802</v>
      </c>
      <c r="J5201" s="68" t="s">
        <v>220</v>
      </c>
      <c r="K5201" s="68" t="s">
        <v>1546</v>
      </c>
      <c r="L5201" s="68" t="s">
        <v>1801</v>
      </c>
      <c r="M5201" s="66" t="s">
        <v>44261</v>
      </c>
      <c r="N5201" s="67" t="s">
        <v>4102</v>
      </c>
      <c r="O5201" s="67" t="s">
        <v>3951</v>
      </c>
      <c r="P5201" s="67" t="s">
        <v>4040</v>
      </c>
      <c r="Q5201" s="67" t="s">
        <v>220</v>
      </c>
      <c r="R5201" s="67" t="s">
        <v>11760</v>
      </c>
      <c r="S5201" s="67" t="s">
        <v>3607</v>
      </c>
      <c r="T5201" s="67" t="s">
        <v>11761</v>
      </c>
      <c r="U5201" s="67" t="s">
        <v>11762</v>
      </c>
      <c r="V5201" s="67" t="s">
        <v>3932</v>
      </c>
      <c r="W5201" s="67" t="s">
        <v>3969</v>
      </c>
      <c r="X5201" s="67" t="s">
        <v>3934</v>
      </c>
      <c r="Y5201" s="67" t="s">
        <v>11763</v>
      </c>
      <c r="Z5201" s="67" t="s">
        <v>4201</v>
      </c>
      <c r="AA5201" s="67" t="s">
        <v>3954</v>
      </c>
      <c r="AB5201" s="67" t="s">
        <v>44262</v>
      </c>
      <c r="AC5201" s="67" t="s">
        <v>3939</v>
      </c>
      <c r="AD5201" s="67" t="s">
        <v>3940</v>
      </c>
      <c r="AE5201" s="67" t="s">
        <v>3941</v>
      </c>
      <c r="AF5201" s="67" t="s">
        <v>3940</v>
      </c>
      <c r="AG5201" s="67" t="s">
        <v>44263</v>
      </c>
      <c r="AH5201" s="67" t="s">
        <v>44264</v>
      </c>
      <c r="AI5201" s="67" t="s">
        <v>44265</v>
      </c>
      <c r="AJ5201" s="67" t="s">
        <v>3945</v>
      </c>
    </row>
    <row r="5202" spans="1:36" x14ac:dyDescent="0.2">
      <c r="A5202" s="66" t="s">
        <v>3919</v>
      </c>
      <c r="B5202" s="67" t="s">
        <v>44266</v>
      </c>
      <c r="C5202" s="66" t="str">
        <f t="shared" si="81"/>
        <v>P.S. SOLIDARIDAD</v>
      </c>
      <c r="D5202" s="67" t="s">
        <v>3921</v>
      </c>
      <c r="E5202" s="66" t="s">
        <v>44267</v>
      </c>
      <c r="F5202" s="66" t="s">
        <v>44267</v>
      </c>
      <c r="G5202" s="66" t="s">
        <v>3923</v>
      </c>
      <c r="H5202" s="66" t="s">
        <v>3924</v>
      </c>
      <c r="I5202" s="66" t="s">
        <v>1802</v>
      </c>
      <c r="J5202" s="68" t="s">
        <v>220</v>
      </c>
      <c r="K5202" s="68" t="s">
        <v>1546</v>
      </c>
      <c r="L5202" s="68" t="s">
        <v>1801</v>
      </c>
      <c r="M5202" s="66" t="s">
        <v>3948</v>
      </c>
      <c r="N5202" s="67" t="s">
        <v>4102</v>
      </c>
      <c r="O5202" s="67" t="s">
        <v>3951</v>
      </c>
      <c r="P5202" s="67" t="s">
        <v>4040</v>
      </c>
      <c r="Q5202" s="67" t="s">
        <v>220</v>
      </c>
      <c r="R5202" s="67" t="s">
        <v>11760</v>
      </c>
      <c r="S5202" s="67" t="s">
        <v>3607</v>
      </c>
      <c r="T5202" s="67" t="s">
        <v>11761</v>
      </c>
      <c r="U5202" s="67" t="s">
        <v>11762</v>
      </c>
      <c r="V5202" s="67" t="s">
        <v>3932</v>
      </c>
      <c r="W5202" s="67" t="s">
        <v>44268</v>
      </c>
      <c r="X5202" s="67" t="s">
        <v>3934</v>
      </c>
      <c r="Y5202" s="67" t="s">
        <v>11763</v>
      </c>
      <c r="Z5202" s="67" t="s">
        <v>4201</v>
      </c>
      <c r="AA5202" s="67" t="s">
        <v>3954</v>
      </c>
      <c r="AB5202" s="67" t="s">
        <v>44269</v>
      </c>
      <c r="AC5202" s="67" t="s">
        <v>3939</v>
      </c>
      <c r="AD5202" s="67" t="s">
        <v>3940</v>
      </c>
      <c r="AE5202" s="67" t="s">
        <v>3941</v>
      </c>
      <c r="AF5202" s="67" t="s">
        <v>3940</v>
      </c>
      <c r="AG5202" s="67" t="s">
        <v>44270</v>
      </c>
      <c r="AH5202" s="67" t="s">
        <v>44271</v>
      </c>
      <c r="AI5202" s="67" t="s">
        <v>44272</v>
      </c>
      <c r="AJ5202" s="67" t="s">
        <v>3945</v>
      </c>
    </row>
    <row r="5203" spans="1:36" x14ac:dyDescent="0.2">
      <c r="A5203" s="66" t="s">
        <v>3919</v>
      </c>
      <c r="B5203" s="67" t="s">
        <v>44273</v>
      </c>
      <c r="C5203" s="66" t="str">
        <f t="shared" si="81"/>
        <v>C.S. LA PAMPA</v>
      </c>
      <c r="D5203" s="67" t="s">
        <v>4128</v>
      </c>
      <c r="E5203" s="66" t="s">
        <v>3607</v>
      </c>
      <c r="F5203" s="66" t="s">
        <v>44274</v>
      </c>
      <c r="G5203" s="66" t="s">
        <v>4129</v>
      </c>
      <c r="H5203" s="66" t="s">
        <v>3924</v>
      </c>
      <c r="I5203" s="66" t="s">
        <v>1802</v>
      </c>
      <c r="J5203" s="68" t="s">
        <v>220</v>
      </c>
      <c r="K5203" s="68" t="s">
        <v>1546</v>
      </c>
      <c r="L5203" s="68" t="s">
        <v>1801</v>
      </c>
      <c r="M5203" s="66" t="s">
        <v>44275</v>
      </c>
      <c r="N5203" s="67" t="s">
        <v>4102</v>
      </c>
      <c r="O5203" s="67" t="s">
        <v>3951</v>
      </c>
      <c r="P5203" s="67" t="s">
        <v>4040</v>
      </c>
      <c r="Q5203" s="67" t="s">
        <v>220</v>
      </c>
      <c r="R5203" s="67" t="s">
        <v>11760</v>
      </c>
      <c r="S5203" s="67" t="s">
        <v>3607</v>
      </c>
      <c r="T5203" s="67" t="s">
        <v>11761</v>
      </c>
      <c r="U5203" s="67" t="s">
        <v>11762</v>
      </c>
      <c r="V5203" s="67" t="s">
        <v>4135</v>
      </c>
      <c r="W5203" s="67" t="s">
        <v>44276</v>
      </c>
      <c r="X5203" s="67" t="s">
        <v>3934</v>
      </c>
      <c r="Y5203" s="67" t="s">
        <v>11763</v>
      </c>
      <c r="Z5203" s="67" t="s">
        <v>4201</v>
      </c>
      <c r="AA5203" s="67" t="s">
        <v>3954</v>
      </c>
      <c r="AB5203" s="67" t="s">
        <v>44277</v>
      </c>
      <c r="AC5203" s="67" t="s">
        <v>3939</v>
      </c>
      <c r="AD5203" s="67" t="s">
        <v>3940</v>
      </c>
      <c r="AE5203" s="67" t="s">
        <v>3941</v>
      </c>
      <c r="AF5203" s="67" t="s">
        <v>3940</v>
      </c>
      <c r="AG5203" s="67" t="s">
        <v>44278</v>
      </c>
      <c r="AH5203" s="67" t="s">
        <v>44279</v>
      </c>
      <c r="AI5203" s="67" t="s">
        <v>44280</v>
      </c>
      <c r="AJ5203" s="67" t="s">
        <v>3945</v>
      </c>
    </row>
    <row r="5204" spans="1:36" x14ac:dyDescent="0.2">
      <c r="A5204" s="66" t="s">
        <v>3919</v>
      </c>
      <c r="B5204" s="67" t="s">
        <v>44281</v>
      </c>
      <c r="C5204" s="66" t="str">
        <f t="shared" si="81"/>
        <v>C.S. ACARI</v>
      </c>
      <c r="D5204" s="67" t="s">
        <v>4128</v>
      </c>
      <c r="E5204" s="66" t="s">
        <v>1803</v>
      </c>
      <c r="F5204" s="66" t="s">
        <v>44282</v>
      </c>
      <c r="G5204" s="66" t="s">
        <v>4129</v>
      </c>
      <c r="H5204" s="66" t="s">
        <v>3924</v>
      </c>
      <c r="I5204" s="66" t="s">
        <v>1804</v>
      </c>
      <c r="J5204" s="68" t="s">
        <v>220</v>
      </c>
      <c r="K5204" s="68" t="s">
        <v>1559</v>
      </c>
      <c r="L5204" s="68" t="s">
        <v>1803</v>
      </c>
      <c r="M5204" s="66" t="s">
        <v>44283</v>
      </c>
      <c r="N5204" s="67" t="s">
        <v>4102</v>
      </c>
      <c r="O5204" s="67" t="s">
        <v>3951</v>
      </c>
      <c r="P5204" s="67" t="s">
        <v>3950</v>
      </c>
      <c r="Q5204" s="67" t="s">
        <v>220</v>
      </c>
      <c r="R5204" s="67" t="s">
        <v>11760</v>
      </c>
      <c r="S5204" s="67" t="s">
        <v>1803</v>
      </c>
      <c r="T5204" s="67" t="s">
        <v>11761</v>
      </c>
      <c r="U5204" s="67" t="s">
        <v>11762</v>
      </c>
      <c r="V5204" s="67" t="s">
        <v>4135</v>
      </c>
      <c r="W5204" s="67" t="s">
        <v>44284</v>
      </c>
      <c r="X5204" s="67" t="s">
        <v>3934</v>
      </c>
      <c r="Y5204" s="67" t="s">
        <v>44285</v>
      </c>
      <c r="Z5204" s="67" t="s">
        <v>4201</v>
      </c>
      <c r="AA5204" s="67" t="s">
        <v>44286</v>
      </c>
      <c r="AB5204" s="67" t="s">
        <v>44287</v>
      </c>
      <c r="AC5204" s="67" t="s">
        <v>3939</v>
      </c>
      <c r="AD5204" s="67" t="s">
        <v>3940</v>
      </c>
      <c r="AE5204" s="67" t="s">
        <v>3941</v>
      </c>
      <c r="AF5204" s="67" t="s">
        <v>3940</v>
      </c>
      <c r="AG5204" s="67" t="s">
        <v>44288</v>
      </c>
      <c r="AH5204" s="67" t="s">
        <v>44289</v>
      </c>
      <c r="AI5204" s="67" t="s">
        <v>38423</v>
      </c>
      <c r="AJ5204" s="67" t="s">
        <v>3945</v>
      </c>
    </row>
    <row r="5205" spans="1:36" x14ac:dyDescent="0.2">
      <c r="A5205" s="66" t="s">
        <v>3919</v>
      </c>
      <c r="B5205" s="67" t="s">
        <v>44290</v>
      </c>
      <c r="C5205" s="66" t="str">
        <f t="shared" si="81"/>
        <v>C.S. ATICO</v>
      </c>
      <c r="D5205" s="67" t="s">
        <v>4128</v>
      </c>
      <c r="E5205" s="66" t="s">
        <v>1715</v>
      </c>
      <c r="F5205" s="66" t="s">
        <v>1715</v>
      </c>
      <c r="G5205" s="66" t="s">
        <v>4129</v>
      </c>
      <c r="H5205" s="66" t="s">
        <v>3924</v>
      </c>
      <c r="I5205" s="66" t="s">
        <v>1716</v>
      </c>
      <c r="J5205" s="68" t="s">
        <v>220</v>
      </c>
      <c r="K5205" s="68" t="s">
        <v>1559</v>
      </c>
      <c r="L5205" s="68" t="s">
        <v>1715</v>
      </c>
      <c r="M5205" s="66" t="s">
        <v>44291</v>
      </c>
      <c r="N5205" s="67" t="s">
        <v>4102</v>
      </c>
      <c r="O5205" s="67" t="s">
        <v>3951</v>
      </c>
      <c r="P5205" s="67" t="s">
        <v>4208</v>
      </c>
      <c r="Q5205" s="67" t="s">
        <v>220</v>
      </c>
      <c r="R5205" s="67" t="s">
        <v>11760</v>
      </c>
      <c r="S5205" s="67" t="s">
        <v>1559</v>
      </c>
      <c r="T5205" s="67" t="s">
        <v>11761</v>
      </c>
      <c r="U5205" s="67" t="s">
        <v>11762</v>
      </c>
      <c r="V5205" s="67" t="s">
        <v>4135</v>
      </c>
      <c r="W5205" s="67" t="s">
        <v>44292</v>
      </c>
      <c r="X5205" s="67" t="s">
        <v>3934</v>
      </c>
      <c r="Y5205" s="67" t="s">
        <v>44293</v>
      </c>
      <c r="Z5205" s="67" t="s">
        <v>4201</v>
      </c>
      <c r="AA5205" s="67" t="s">
        <v>44294</v>
      </c>
      <c r="AB5205" s="67" t="s">
        <v>44295</v>
      </c>
      <c r="AC5205" s="67" t="s">
        <v>3939</v>
      </c>
      <c r="AD5205" s="67" t="s">
        <v>3940</v>
      </c>
      <c r="AE5205" s="67" t="s">
        <v>3941</v>
      </c>
      <c r="AF5205" s="67" t="s">
        <v>3940</v>
      </c>
      <c r="AG5205" s="67" t="s">
        <v>44296</v>
      </c>
      <c r="AH5205" s="67" t="s">
        <v>44297</v>
      </c>
      <c r="AI5205" s="67" t="s">
        <v>4307</v>
      </c>
      <c r="AJ5205" s="67" t="s">
        <v>3945</v>
      </c>
    </row>
    <row r="5206" spans="1:36" x14ac:dyDescent="0.2">
      <c r="A5206" s="66" t="s">
        <v>3919</v>
      </c>
      <c r="B5206" s="67" t="s">
        <v>44298</v>
      </c>
      <c r="C5206" s="66" t="str">
        <f t="shared" si="81"/>
        <v>P.S. SANTA ROSA</v>
      </c>
      <c r="D5206" s="67" t="s">
        <v>3921</v>
      </c>
      <c r="E5206" s="66" t="s">
        <v>732</v>
      </c>
      <c r="F5206" s="66" t="s">
        <v>7929</v>
      </c>
      <c r="G5206" s="66" t="s">
        <v>3923</v>
      </c>
      <c r="H5206" s="66" t="s">
        <v>3924</v>
      </c>
      <c r="I5206" s="66" t="s">
        <v>3164</v>
      </c>
      <c r="J5206" s="68" t="s">
        <v>220</v>
      </c>
      <c r="K5206" s="68" t="s">
        <v>1559</v>
      </c>
      <c r="L5206" s="68" t="s">
        <v>3163</v>
      </c>
      <c r="M5206" s="66" t="s">
        <v>44299</v>
      </c>
      <c r="N5206" s="67" t="s">
        <v>4102</v>
      </c>
      <c r="O5206" s="67" t="s">
        <v>3951</v>
      </c>
      <c r="P5206" s="67" t="s">
        <v>4146</v>
      </c>
      <c r="Q5206" s="67" t="s">
        <v>220</v>
      </c>
      <c r="R5206" s="67" t="s">
        <v>11760</v>
      </c>
      <c r="S5206" s="67" t="s">
        <v>1560</v>
      </c>
      <c r="T5206" s="67" t="s">
        <v>11761</v>
      </c>
      <c r="U5206" s="67" t="s">
        <v>11762</v>
      </c>
      <c r="V5206" s="67" t="s">
        <v>3932</v>
      </c>
      <c r="W5206" s="67" t="s">
        <v>3948</v>
      </c>
      <c r="X5206" s="67" t="s">
        <v>3934</v>
      </c>
      <c r="Y5206" s="67" t="s">
        <v>11763</v>
      </c>
      <c r="Z5206" s="67" t="s">
        <v>4201</v>
      </c>
      <c r="AA5206" s="67" t="s">
        <v>44300</v>
      </c>
      <c r="AB5206" s="67" t="s">
        <v>44301</v>
      </c>
      <c r="AC5206" s="67" t="s">
        <v>3939</v>
      </c>
      <c r="AD5206" s="67" t="s">
        <v>3940</v>
      </c>
      <c r="AE5206" s="67" t="s">
        <v>3941</v>
      </c>
      <c r="AF5206" s="67" t="s">
        <v>3940</v>
      </c>
      <c r="AG5206" s="67" t="s">
        <v>44302</v>
      </c>
      <c r="AH5206" s="67" t="s">
        <v>44303</v>
      </c>
      <c r="AI5206" s="67" t="s">
        <v>44304</v>
      </c>
      <c r="AJ5206" s="67" t="s">
        <v>3945</v>
      </c>
    </row>
    <row r="5207" spans="1:36" x14ac:dyDescent="0.2">
      <c r="A5207" s="66" t="s">
        <v>3919</v>
      </c>
      <c r="B5207" s="67" t="s">
        <v>44305</v>
      </c>
      <c r="C5207" s="66" t="str">
        <f t="shared" si="81"/>
        <v>P.S. TAMBO QUEMADO</v>
      </c>
      <c r="D5207" s="67" t="s">
        <v>3921</v>
      </c>
      <c r="E5207" s="66" t="s">
        <v>44306</v>
      </c>
      <c r="F5207" s="66" t="s">
        <v>44306</v>
      </c>
      <c r="G5207" s="66" t="s">
        <v>3923</v>
      </c>
      <c r="H5207" s="66" t="s">
        <v>3924</v>
      </c>
      <c r="I5207" s="66" t="s">
        <v>2018</v>
      </c>
      <c r="J5207" s="68" t="s">
        <v>273</v>
      </c>
      <c r="K5207" s="68" t="s">
        <v>734</v>
      </c>
      <c r="L5207" s="68" t="s">
        <v>314</v>
      </c>
      <c r="M5207" s="66" t="s">
        <v>44307</v>
      </c>
      <c r="N5207" s="67" t="s">
        <v>4848</v>
      </c>
      <c r="O5207" s="67" t="s">
        <v>4146</v>
      </c>
      <c r="P5207" s="67" t="s">
        <v>3928</v>
      </c>
      <c r="Q5207" s="67" t="s">
        <v>273</v>
      </c>
      <c r="R5207" s="67" t="s">
        <v>734</v>
      </c>
      <c r="S5207" s="67" t="s">
        <v>734</v>
      </c>
      <c r="T5207" s="67" t="s">
        <v>5991</v>
      </c>
      <c r="U5207" s="67" t="s">
        <v>5992</v>
      </c>
      <c r="V5207" s="67" t="s">
        <v>3968</v>
      </c>
      <c r="W5207" s="67" t="s">
        <v>7073</v>
      </c>
      <c r="X5207" s="67" t="s">
        <v>3934</v>
      </c>
      <c r="Y5207" s="67" t="s">
        <v>5994</v>
      </c>
      <c r="Z5207" s="67" t="s">
        <v>4935</v>
      </c>
      <c r="AA5207" s="67" t="s">
        <v>5670</v>
      </c>
      <c r="AB5207" s="67" t="s">
        <v>44308</v>
      </c>
      <c r="AC5207" s="67" t="s">
        <v>3939</v>
      </c>
      <c r="AD5207" s="67" t="s">
        <v>3940</v>
      </c>
      <c r="AE5207" s="67" t="s">
        <v>3941</v>
      </c>
      <c r="AF5207" s="67" t="s">
        <v>3940</v>
      </c>
      <c r="AG5207" s="67" t="s">
        <v>44309</v>
      </c>
      <c r="AH5207" s="67" t="s">
        <v>44310</v>
      </c>
      <c r="AI5207" s="67" t="s">
        <v>44311</v>
      </c>
      <c r="AJ5207" s="67" t="s">
        <v>3945</v>
      </c>
    </row>
    <row r="5208" spans="1:36" x14ac:dyDescent="0.2">
      <c r="A5208" s="66" t="s">
        <v>3919</v>
      </c>
      <c r="B5208" s="67" t="s">
        <v>44312</v>
      </c>
      <c r="C5208" s="66" t="str">
        <f t="shared" si="81"/>
        <v>P.S. QUIO</v>
      </c>
      <c r="D5208" s="67" t="s">
        <v>3921</v>
      </c>
      <c r="E5208" s="66" t="s">
        <v>44313</v>
      </c>
      <c r="F5208" s="66" t="s">
        <v>44313</v>
      </c>
      <c r="G5208" s="66" t="s">
        <v>3923</v>
      </c>
      <c r="H5208" s="66" t="s">
        <v>3924</v>
      </c>
      <c r="I5208" s="66" t="s">
        <v>605</v>
      </c>
      <c r="J5208" s="68" t="s">
        <v>147</v>
      </c>
      <c r="K5208" s="68" t="s">
        <v>149</v>
      </c>
      <c r="L5208" s="68" t="s">
        <v>149</v>
      </c>
      <c r="M5208" s="66" t="s">
        <v>44314</v>
      </c>
      <c r="N5208" s="67" t="s">
        <v>3926</v>
      </c>
      <c r="O5208" s="67" t="s">
        <v>4312</v>
      </c>
      <c r="P5208" s="67" t="s">
        <v>3928</v>
      </c>
      <c r="Q5208" s="67" t="s">
        <v>147</v>
      </c>
      <c r="R5208" s="67" t="s">
        <v>149</v>
      </c>
      <c r="S5208" s="67" t="s">
        <v>149</v>
      </c>
      <c r="T5208" s="67" t="s">
        <v>5384</v>
      </c>
      <c r="U5208" s="67" t="s">
        <v>5385</v>
      </c>
      <c r="V5208" s="67" t="s">
        <v>3932</v>
      </c>
      <c r="W5208" s="67" t="s">
        <v>44315</v>
      </c>
      <c r="X5208" s="67" t="s">
        <v>3934</v>
      </c>
      <c r="Y5208" s="67" t="s">
        <v>3945</v>
      </c>
      <c r="Z5208" s="67" t="s">
        <v>3985</v>
      </c>
      <c r="AA5208" s="67" t="s">
        <v>44316</v>
      </c>
      <c r="AB5208" s="67" t="s">
        <v>44317</v>
      </c>
      <c r="AC5208" s="67" t="s">
        <v>3939</v>
      </c>
      <c r="AD5208" s="67" t="s">
        <v>3940</v>
      </c>
      <c r="AE5208" s="67" t="s">
        <v>3941</v>
      </c>
      <c r="AF5208" s="67" t="s">
        <v>3940</v>
      </c>
      <c r="AG5208" s="67" t="s">
        <v>44318</v>
      </c>
      <c r="AH5208" s="67" t="s">
        <v>44319</v>
      </c>
      <c r="AI5208" s="67" t="s">
        <v>20581</v>
      </c>
      <c r="AJ5208" s="67" t="s">
        <v>3945</v>
      </c>
    </row>
    <row r="5209" spans="1:36" x14ac:dyDescent="0.2">
      <c r="A5209" s="66" t="s">
        <v>3919</v>
      </c>
      <c r="B5209" s="67" t="s">
        <v>44320</v>
      </c>
      <c r="C5209" s="66" t="str">
        <f t="shared" si="81"/>
        <v>P.S. OCCOLLO</v>
      </c>
      <c r="D5209" s="67" t="s">
        <v>3921</v>
      </c>
      <c r="E5209" s="66" t="s">
        <v>44321</v>
      </c>
      <c r="F5209" s="66" t="s">
        <v>44321</v>
      </c>
      <c r="G5209" s="66" t="s">
        <v>3923</v>
      </c>
      <c r="H5209" s="66" t="s">
        <v>3924</v>
      </c>
      <c r="I5209" s="66" t="s">
        <v>1189</v>
      </c>
      <c r="J5209" s="68" t="s">
        <v>273</v>
      </c>
      <c r="K5209" s="68" t="s">
        <v>491</v>
      </c>
      <c r="L5209" s="68" t="s">
        <v>1188</v>
      </c>
      <c r="M5209" s="66" t="s">
        <v>44322</v>
      </c>
      <c r="N5209" s="67" t="s">
        <v>4848</v>
      </c>
      <c r="O5209" s="67" t="s">
        <v>3951</v>
      </c>
      <c r="P5209" s="67" t="s">
        <v>4160</v>
      </c>
      <c r="Q5209" s="67" t="s">
        <v>273</v>
      </c>
      <c r="R5209" s="67" t="s">
        <v>491</v>
      </c>
      <c r="S5209" s="67" t="s">
        <v>1188</v>
      </c>
      <c r="T5209" s="67" t="s">
        <v>4849</v>
      </c>
      <c r="U5209" s="67" t="s">
        <v>4850</v>
      </c>
      <c r="V5209" s="67" t="s">
        <v>3968</v>
      </c>
      <c r="W5209" s="67" t="s">
        <v>44323</v>
      </c>
      <c r="X5209" s="67" t="s">
        <v>3934</v>
      </c>
      <c r="Y5209" s="67" t="s">
        <v>4615</v>
      </c>
      <c r="Z5209" s="67" t="s">
        <v>4935</v>
      </c>
      <c r="AA5209" s="67" t="s">
        <v>5370</v>
      </c>
      <c r="AB5209" s="67" t="s">
        <v>44324</v>
      </c>
      <c r="AC5209" s="67" t="s">
        <v>3939</v>
      </c>
      <c r="AD5209" s="67" t="s">
        <v>3940</v>
      </c>
      <c r="AE5209" s="67" t="s">
        <v>3941</v>
      </c>
      <c r="AF5209" s="67" t="s">
        <v>3940</v>
      </c>
      <c r="AG5209" s="67" t="s">
        <v>44325</v>
      </c>
      <c r="AH5209" s="67" t="s">
        <v>44326</v>
      </c>
      <c r="AI5209" s="67" t="s">
        <v>32593</v>
      </c>
      <c r="AJ5209" s="67" t="s">
        <v>3945</v>
      </c>
    </row>
    <row r="5210" spans="1:36" x14ac:dyDescent="0.2">
      <c r="A5210" s="66" t="s">
        <v>3919</v>
      </c>
      <c r="B5210" s="67" t="s">
        <v>44327</v>
      </c>
      <c r="C5210" s="66" t="str">
        <f t="shared" si="81"/>
        <v>P.S. EL REJO</v>
      </c>
      <c r="D5210" s="67" t="s">
        <v>3921</v>
      </c>
      <c r="E5210" s="66" t="s">
        <v>44328</v>
      </c>
      <c r="F5210" s="66" t="s">
        <v>44328</v>
      </c>
      <c r="G5210" s="66" t="s">
        <v>3923</v>
      </c>
      <c r="H5210" s="66" t="s">
        <v>3924</v>
      </c>
      <c r="I5210" s="66" t="s">
        <v>1199</v>
      </c>
      <c r="J5210" s="68" t="s">
        <v>159</v>
      </c>
      <c r="K5210" s="68" t="s">
        <v>230</v>
      </c>
      <c r="L5210" s="68" t="s">
        <v>1198</v>
      </c>
      <c r="M5210" s="66" t="s">
        <v>44329</v>
      </c>
      <c r="N5210" s="67" t="s">
        <v>4131</v>
      </c>
      <c r="O5210" s="67" t="s">
        <v>3951</v>
      </c>
      <c r="P5210" s="67" t="s">
        <v>3950</v>
      </c>
      <c r="Q5210" s="67" t="s">
        <v>159</v>
      </c>
      <c r="R5210" s="67" t="s">
        <v>326</v>
      </c>
      <c r="S5210" s="67" t="s">
        <v>2049</v>
      </c>
      <c r="T5210" s="67" t="s">
        <v>4133</v>
      </c>
      <c r="U5210" s="67" t="s">
        <v>4134</v>
      </c>
      <c r="V5210" s="67" t="s">
        <v>3932</v>
      </c>
      <c r="W5210" s="67" t="s">
        <v>3940</v>
      </c>
      <c r="X5210" s="67" t="s">
        <v>3934</v>
      </c>
      <c r="Y5210" s="67" t="s">
        <v>3945</v>
      </c>
      <c r="Z5210" s="67" t="s">
        <v>3936</v>
      </c>
      <c r="AA5210" s="67" t="s">
        <v>44330</v>
      </c>
      <c r="AB5210" s="67" t="s">
        <v>44331</v>
      </c>
      <c r="AC5210" s="67" t="s">
        <v>3939</v>
      </c>
      <c r="AD5210" s="67" t="s">
        <v>3940</v>
      </c>
      <c r="AE5210" s="67" t="s">
        <v>3941</v>
      </c>
      <c r="AF5210" s="67" t="s">
        <v>3940</v>
      </c>
      <c r="AG5210" s="67" t="s">
        <v>44332</v>
      </c>
      <c r="AH5210" s="67" t="s">
        <v>44333</v>
      </c>
      <c r="AI5210" s="67" t="s">
        <v>44334</v>
      </c>
      <c r="AJ5210" s="67" t="s">
        <v>3945</v>
      </c>
    </row>
    <row r="5211" spans="1:36" x14ac:dyDescent="0.2">
      <c r="A5211" s="66" t="s">
        <v>3919</v>
      </c>
      <c r="B5211" s="67" t="s">
        <v>44335</v>
      </c>
      <c r="C5211" s="66" t="str">
        <f t="shared" si="81"/>
        <v>C.S. MOLLEBAMBA</v>
      </c>
      <c r="D5211" s="67" t="s">
        <v>4128</v>
      </c>
      <c r="E5211" s="66" t="s">
        <v>3714</v>
      </c>
      <c r="F5211" s="66" t="s">
        <v>3714</v>
      </c>
      <c r="G5211" s="66" t="s">
        <v>4129</v>
      </c>
      <c r="H5211" s="66" t="s">
        <v>3924</v>
      </c>
      <c r="I5211" s="66" t="s">
        <v>910</v>
      </c>
      <c r="J5211" s="68" t="s">
        <v>269</v>
      </c>
      <c r="K5211" s="68" t="s">
        <v>622</v>
      </c>
      <c r="L5211" s="68" t="s">
        <v>909</v>
      </c>
      <c r="M5211" s="66" t="s">
        <v>7361</v>
      </c>
      <c r="N5211" s="67" t="s">
        <v>4223</v>
      </c>
      <c r="O5211" s="67" t="s">
        <v>4208</v>
      </c>
      <c r="P5211" s="67" t="s">
        <v>3951</v>
      </c>
      <c r="Q5211" s="67" t="s">
        <v>269</v>
      </c>
      <c r="R5211" s="67" t="s">
        <v>622</v>
      </c>
      <c r="S5211" s="67" t="s">
        <v>622</v>
      </c>
      <c r="T5211" s="67" t="s">
        <v>5462</v>
      </c>
      <c r="U5211" s="67" t="s">
        <v>5463</v>
      </c>
      <c r="V5211" s="67" t="s">
        <v>4135</v>
      </c>
      <c r="W5211" s="67" t="s">
        <v>3948</v>
      </c>
      <c r="X5211" s="67" t="s">
        <v>3934</v>
      </c>
      <c r="Y5211" s="67" t="s">
        <v>3945</v>
      </c>
      <c r="Z5211" s="67" t="s">
        <v>4201</v>
      </c>
      <c r="AA5211" s="67" t="s">
        <v>5466</v>
      </c>
      <c r="AB5211" s="67" t="s">
        <v>44336</v>
      </c>
      <c r="AC5211" s="67" t="s">
        <v>3939</v>
      </c>
      <c r="AD5211" s="67" t="s">
        <v>3940</v>
      </c>
      <c r="AE5211" s="67" t="s">
        <v>3941</v>
      </c>
      <c r="AF5211" s="67" t="s">
        <v>3940</v>
      </c>
      <c r="AG5211" s="67" t="s">
        <v>44337</v>
      </c>
      <c r="AH5211" s="67" t="s">
        <v>44338</v>
      </c>
      <c r="AI5211" s="67" t="s">
        <v>44339</v>
      </c>
      <c r="AJ5211" s="67" t="s">
        <v>3945</v>
      </c>
    </row>
    <row r="5212" spans="1:36" x14ac:dyDescent="0.2">
      <c r="A5212" s="66" t="s">
        <v>3919</v>
      </c>
      <c r="B5212" s="67" t="s">
        <v>44340</v>
      </c>
      <c r="C5212" s="66" t="str">
        <f t="shared" si="81"/>
        <v>HOSPITAL JUANJUI</v>
      </c>
      <c r="D5212" s="67" t="s">
        <v>4035</v>
      </c>
      <c r="E5212" s="66" t="s">
        <v>811</v>
      </c>
      <c r="F5212" s="66" t="s">
        <v>44341</v>
      </c>
      <c r="G5212" s="66" t="s">
        <v>4776</v>
      </c>
      <c r="H5212" s="66" t="s">
        <v>4038</v>
      </c>
      <c r="I5212" s="66" t="s">
        <v>812</v>
      </c>
      <c r="J5212" s="68" t="s">
        <v>181</v>
      </c>
      <c r="K5212" s="68" t="s">
        <v>564</v>
      </c>
      <c r="L5212" s="68" t="s">
        <v>811</v>
      </c>
      <c r="M5212" s="66" t="s">
        <v>44342</v>
      </c>
      <c r="N5212" s="67" t="s">
        <v>4007</v>
      </c>
      <c r="O5212" s="67" t="s">
        <v>4146</v>
      </c>
      <c r="P5212" s="67" t="s">
        <v>4008</v>
      </c>
      <c r="Q5212" s="67" t="s">
        <v>181</v>
      </c>
      <c r="R5212" s="67" t="s">
        <v>564</v>
      </c>
      <c r="S5212" s="67" t="s">
        <v>44343</v>
      </c>
      <c r="T5212" s="67" t="s">
        <v>4559</v>
      </c>
      <c r="U5212" s="67" t="s">
        <v>4560</v>
      </c>
      <c r="V5212" s="67" t="s">
        <v>4980</v>
      </c>
      <c r="W5212" s="67" t="s">
        <v>44344</v>
      </c>
      <c r="X5212" s="67" t="s">
        <v>3934</v>
      </c>
      <c r="Y5212" s="67" t="s">
        <v>44345</v>
      </c>
      <c r="Z5212" s="67" t="s">
        <v>3970</v>
      </c>
      <c r="AA5212" s="67" t="s">
        <v>3954</v>
      </c>
      <c r="AB5212" s="67" t="s">
        <v>44346</v>
      </c>
      <c r="AC5212" s="67" t="s">
        <v>3939</v>
      </c>
      <c r="AD5212" s="67" t="s">
        <v>3940</v>
      </c>
      <c r="AE5212" s="67" t="s">
        <v>3941</v>
      </c>
      <c r="AF5212" s="67" t="s">
        <v>3940</v>
      </c>
      <c r="AG5212" s="67" t="s">
        <v>44347</v>
      </c>
      <c r="AH5212" s="67" t="s">
        <v>44348</v>
      </c>
      <c r="AI5212" s="67" t="s">
        <v>22102</v>
      </c>
      <c r="AJ5212" s="67" t="s">
        <v>44349</v>
      </c>
    </row>
    <row r="5213" spans="1:36" x14ac:dyDescent="0.2">
      <c r="A5213" s="66" t="s">
        <v>3919</v>
      </c>
      <c r="B5213" s="67" t="s">
        <v>44350</v>
      </c>
      <c r="C5213" s="66" t="str">
        <f t="shared" si="81"/>
        <v>P.S. SORAZA</v>
      </c>
      <c r="D5213" s="67" t="s">
        <v>3921</v>
      </c>
      <c r="E5213" s="66" t="s">
        <v>44351</v>
      </c>
      <c r="F5213" s="66" t="s">
        <v>44351</v>
      </c>
      <c r="G5213" s="66" t="s">
        <v>3923</v>
      </c>
      <c r="H5213" s="66" t="s">
        <v>3924</v>
      </c>
      <c r="I5213" s="66" t="s">
        <v>949</v>
      </c>
      <c r="J5213" s="68" t="s">
        <v>186</v>
      </c>
      <c r="K5213" s="68" t="s">
        <v>186</v>
      </c>
      <c r="L5213" s="68" t="s">
        <v>948</v>
      </c>
      <c r="M5213" s="66" t="s">
        <v>44352</v>
      </c>
      <c r="N5213" s="67" t="s">
        <v>4022</v>
      </c>
      <c r="O5213" s="67" t="s">
        <v>3951</v>
      </c>
      <c r="P5213" s="67" t="s">
        <v>4146</v>
      </c>
      <c r="Q5213" s="67" t="s">
        <v>186</v>
      </c>
      <c r="R5213" s="67" t="s">
        <v>186</v>
      </c>
      <c r="S5213" s="67" t="s">
        <v>7117</v>
      </c>
      <c r="T5213" s="67" t="s">
        <v>4264</v>
      </c>
      <c r="U5213" s="67" t="s">
        <v>4265</v>
      </c>
      <c r="V5213" s="67" t="s">
        <v>3968</v>
      </c>
      <c r="W5213" s="67" t="s">
        <v>3948</v>
      </c>
      <c r="X5213" s="67" t="s">
        <v>3934</v>
      </c>
      <c r="Y5213" s="67" t="s">
        <v>3945</v>
      </c>
      <c r="Z5213" s="67" t="s">
        <v>4267</v>
      </c>
      <c r="AA5213" s="67" t="s">
        <v>44353</v>
      </c>
      <c r="AB5213" s="67" t="s">
        <v>44354</v>
      </c>
      <c r="AC5213" s="67" t="s">
        <v>3939</v>
      </c>
      <c r="AD5213" s="67" t="s">
        <v>3940</v>
      </c>
      <c r="AE5213" s="67" t="s">
        <v>3941</v>
      </c>
      <c r="AF5213" s="67" t="s">
        <v>3940</v>
      </c>
      <c r="AG5213" s="67" t="s">
        <v>44355</v>
      </c>
      <c r="AH5213" s="67" t="s">
        <v>44356</v>
      </c>
      <c r="AI5213" s="67" t="s">
        <v>23771</v>
      </c>
      <c r="AJ5213" s="67" t="s">
        <v>3945</v>
      </c>
    </row>
    <row r="5214" spans="1:36" x14ac:dyDescent="0.2">
      <c r="A5214" s="66" t="s">
        <v>3919</v>
      </c>
      <c r="B5214" s="67" t="s">
        <v>44357</v>
      </c>
      <c r="C5214" s="66" t="str">
        <f t="shared" si="81"/>
        <v>P.S. CHAPIZA</v>
      </c>
      <c r="D5214" s="67" t="s">
        <v>3921</v>
      </c>
      <c r="E5214" s="66" t="s">
        <v>44358</v>
      </c>
      <c r="F5214" s="66" t="s">
        <v>44358</v>
      </c>
      <c r="G5214" s="66" t="s">
        <v>3923</v>
      </c>
      <c r="H5214" s="66" t="s">
        <v>3924</v>
      </c>
      <c r="I5214" s="66" t="s">
        <v>1100</v>
      </c>
      <c r="J5214" s="68" t="s">
        <v>159</v>
      </c>
      <c r="K5214" s="68" t="s">
        <v>788</v>
      </c>
      <c r="L5214" s="68" t="s">
        <v>1099</v>
      </c>
      <c r="M5214" s="66" t="s">
        <v>44359</v>
      </c>
      <c r="N5214" s="67" t="s">
        <v>4131</v>
      </c>
      <c r="O5214" s="67" t="s">
        <v>4023</v>
      </c>
      <c r="P5214" s="67" t="s">
        <v>3928</v>
      </c>
      <c r="Q5214" s="67" t="s">
        <v>159</v>
      </c>
      <c r="R5214" s="67" t="s">
        <v>788</v>
      </c>
      <c r="S5214" s="67" t="s">
        <v>8014</v>
      </c>
      <c r="T5214" s="67" t="s">
        <v>6212</v>
      </c>
      <c r="U5214" s="67" t="s">
        <v>6213</v>
      </c>
      <c r="V5214" s="67" t="s">
        <v>3932</v>
      </c>
      <c r="W5214" s="67" t="s">
        <v>3940</v>
      </c>
      <c r="X5214" s="67" t="s">
        <v>3934</v>
      </c>
      <c r="Y5214" s="67" t="s">
        <v>3945</v>
      </c>
      <c r="Z5214" s="67" t="s">
        <v>3936</v>
      </c>
      <c r="AA5214" s="67" t="s">
        <v>5776</v>
      </c>
      <c r="AB5214" s="67" t="s">
        <v>44360</v>
      </c>
      <c r="AC5214" s="67" t="s">
        <v>3939</v>
      </c>
      <c r="AD5214" s="67" t="s">
        <v>3940</v>
      </c>
      <c r="AE5214" s="67" t="s">
        <v>3941</v>
      </c>
      <c r="AF5214" s="67" t="s">
        <v>3940</v>
      </c>
      <c r="AG5214" s="67" t="s">
        <v>44361</v>
      </c>
      <c r="AH5214" s="67" t="s">
        <v>44362</v>
      </c>
      <c r="AI5214" s="67" t="s">
        <v>44363</v>
      </c>
      <c r="AJ5214" s="67" t="s">
        <v>3945</v>
      </c>
    </row>
    <row r="5215" spans="1:36" x14ac:dyDescent="0.2">
      <c r="A5215" s="66" t="s">
        <v>3919</v>
      </c>
      <c r="B5215" s="67" t="s">
        <v>44364</v>
      </c>
      <c r="C5215" s="66" t="str">
        <f t="shared" si="81"/>
        <v>P.S. BUEN SUCESO</v>
      </c>
      <c r="D5215" s="67" t="s">
        <v>3921</v>
      </c>
      <c r="E5215" s="66" t="s">
        <v>44365</v>
      </c>
      <c r="F5215" s="66" t="s">
        <v>44365</v>
      </c>
      <c r="G5215" s="66" t="s">
        <v>3923</v>
      </c>
      <c r="H5215" s="66" t="s">
        <v>3924</v>
      </c>
      <c r="I5215" s="66" t="s">
        <v>2173</v>
      </c>
      <c r="J5215" s="68" t="s">
        <v>151</v>
      </c>
      <c r="K5215" s="68" t="s">
        <v>591</v>
      </c>
      <c r="L5215" s="68" t="s">
        <v>2172</v>
      </c>
      <c r="M5215" s="66" t="s">
        <v>3948</v>
      </c>
      <c r="N5215" s="67" t="s">
        <v>3949</v>
      </c>
      <c r="O5215" s="67" t="s">
        <v>4146</v>
      </c>
      <c r="P5215" s="67" t="s">
        <v>4023</v>
      </c>
      <c r="Q5215" s="67" t="s">
        <v>151</v>
      </c>
      <c r="R5215" s="67" t="s">
        <v>592</v>
      </c>
      <c r="S5215" s="67" t="s">
        <v>18855</v>
      </c>
      <c r="T5215" s="67" t="s">
        <v>3952</v>
      </c>
      <c r="U5215" s="67" t="s">
        <v>3953</v>
      </c>
      <c r="V5215" s="67" t="s">
        <v>3932</v>
      </c>
      <c r="W5215" s="67" t="s">
        <v>3948</v>
      </c>
      <c r="X5215" s="67" t="s">
        <v>3934</v>
      </c>
      <c r="Y5215" s="67" t="s">
        <v>3945</v>
      </c>
      <c r="Z5215" s="67" t="s">
        <v>3948</v>
      </c>
      <c r="AA5215" s="67" t="s">
        <v>3954</v>
      </c>
      <c r="AB5215" s="67" t="s">
        <v>44366</v>
      </c>
      <c r="AC5215" s="67" t="s">
        <v>3939</v>
      </c>
      <c r="AD5215" s="67" t="s">
        <v>3940</v>
      </c>
      <c r="AE5215" s="67" t="s">
        <v>3941</v>
      </c>
      <c r="AF5215" s="67" t="s">
        <v>3940</v>
      </c>
      <c r="AG5215" s="67" t="s">
        <v>3945</v>
      </c>
      <c r="AH5215" s="67" t="s">
        <v>3945</v>
      </c>
      <c r="AI5215" s="67" t="s">
        <v>3945</v>
      </c>
      <c r="AJ5215" s="67" t="s">
        <v>3945</v>
      </c>
    </row>
    <row r="5216" spans="1:36" x14ac:dyDescent="0.2">
      <c r="A5216" s="66" t="s">
        <v>3919</v>
      </c>
      <c r="B5216" s="67" t="s">
        <v>44367</v>
      </c>
      <c r="C5216" s="66" t="str">
        <f t="shared" si="81"/>
        <v>P.S. MANACAMIRI</v>
      </c>
      <c r="D5216" s="67" t="s">
        <v>3921</v>
      </c>
      <c r="E5216" s="66" t="s">
        <v>44368</v>
      </c>
      <c r="F5216" s="66" t="s">
        <v>44368</v>
      </c>
      <c r="G5216" s="66" t="s">
        <v>3923</v>
      </c>
      <c r="H5216" s="66" t="s">
        <v>3924</v>
      </c>
      <c r="I5216" s="66" t="s">
        <v>290</v>
      </c>
      <c r="J5216" s="68" t="s">
        <v>151</v>
      </c>
      <c r="K5216" s="68" t="s">
        <v>239</v>
      </c>
      <c r="L5216" s="68" t="s">
        <v>289</v>
      </c>
      <c r="M5216" s="66" t="s">
        <v>44369</v>
      </c>
      <c r="N5216" s="67" t="s">
        <v>3949</v>
      </c>
      <c r="O5216" s="67" t="s">
        <v>4008</v>
      </c>
      <c r="P5216" s="67" t="s">
        <v>3951</v>
      </c>
      <c r="Q5216" s="67" t="s">
        <v>151</v>
      </c>
      <c r="R5216" s="67" t="s">
        <v>4631</v>
      </c>
      <c r="S5216" s="67" t="s">
        <v>8213</v>
      </c>
      <c r="T5216" s="67" t="s">
        <v>3952</v>
      </c>
      <c r="U5216" s="67" t="s">
        <v>3953</v>
      </c>
      <c r="V5216" s="67" t="s">
        <v>3932</v>
      </c>
      <c r="W5216" s="67" t="s">
        <v>24398</v>
      </c>
      <c r="X5216" s="67" t="s">
        <v>3934</v>
      </c>
      <c r="Y5216" s="67" t="s">
        <v>3945</v>
      </c>
      <c r="Z5216" s="67" t="s">
        <v>8982</v>
      </c>
      <c r="AA5216" s="67" t="s">
        <v>9355</v>
      </c>
      <c r="AB5216" s="67" t="s">
        <v>44370</v>
      </c>
      <c r="AC5216" s="67" t="s">
        <v>3939</v>
      </c>
      <c r="AD5216" s="67" t="s">
        <v>3940</v>
      </c>
      <c r="AE5216" s="67" t="s">
        <v>3941</v>
      </c>
      <c r="AF5216" s="67" t="s">
        <v>3940</v>
      </c>
      <c r="AG5216" s="67" t="s">
        <v>44371</v>
      </c>
      <c r="AH5216" s="67" t="s">
        <v>44372</v>
      </c>
      <c r="AI5216" s="67" t="s">
        <v>11855</v>
      </c>
      <c r="AJ5216" s="67" t="s">
        <v>3945</v>
      </c>
    </row>
    <row r="5217" spans="1:36" x14ac:dyDescent="0.2">
      <c r="A5217" s="66" t="s">
        <v>3919</v>
      </c>
      <c r="B5217" s="67" t="s">
        <v>44373</v>
      </c>
      <c r="C5217" s="66" t="str">
        <f t="shared" si="81"/>
        <v>P.S. SHOROYA NUEVO</v>
      </c>
      <c r="D5217" s="67" t="s">
        <v>3921</v>
      </c>
      <c r="E5217" s="66" t="s">
        <v>44374</v>
      </c>
      <c r="F5217" s="66" t="s">
        <v>44374</v>
      </c>
      <c r="G5217" s="66" t="s">
        <v>3923</v>
      </c>
      <c r="H5217" s="66" t="s">
        <v>3924</v>
      </c>
      <c r="I5217" s="66" t="s">
        <v>1003</v>
      </c>
      <c r="J5217" s="68" t="s">
        <v>151</v>
      </c>
      <c r="K5217" s="68" t="s">
        <v>642</v>
      </c>
      <c r="L5217" s="68" t="s">
        <v>1002</v>
      </c>
      <c r="M5217" s="66" t="s">
        <v>44375</v>
      </c>
      <c r="N5217" s="67" t="s">
        <v>3949</v>
      </c>
      <c r="O5217" s="67" t="s">
        <v>4312</v>
      </c>
      <c r="P5217" s="67" t="s">
        <v>4023</v>
      </c>
      <c r="Q5217" s="67" t="s">
        <v>151</v>
      </c>
      <c r="R5217" s="67" t="s">
        <v>642</v>
      </c>
      <c r="S5217" s="67" t="s">
        <v>1002</v>
      </c>
      <c r="T5217" s="67" t="s">
        <v>5588</v>
      </c>
      <c r="U5217" s="67" t="s">
        <v>5589</v>
      </c>
      <c r="V5217" s="67" t="s">
        <v>3932</v>
      </c>
      <c r="W5217" s="67" t="s">
        <v>5590</v>
      </c>
      <c r="X5217" s="67" t="s">
        <v>3934</v>
      </c>
      <c r="Y5217" s="67" t="s">
        <v>3945</v>
      </c>
      <c r="Z5217" s="67" t="s">
        <v>24811</v>
      </c>
      <c r="AA5217" s="67" t="s">
        <v>4386</v>
      </c>
      <c r="AB5217" s="67" t="s">
        <v>44376</v>
      </c>
      <c r="AC5217" s="67" t="s">
        <v>3939</v>
      </c>
      <c r="AD5217" s="67" t="s">
        <v>3940</v>
      </c>
      <c r="AE5217" s="67" t="s">
        <v>3941</v>
      </c>
      <c r="AF5217" s="67" t="s">
        <v>3940</v>
      </c>
      <c r="AG5217" s="67" t="s">
        <v>44377</v>
      </c>
      <c r="AH5217" s="67" t="s">
        <v>44378</v>
      </c>
      <c r="AI5217" s="67" t="s">
        <v>44379</v>
      </c>
      <c r="AJ5217" s="67" t="s">
        <v>3945</v>
      </c>
    </row>
    <row r="5218" spans="1:36" x14ac:dyDescent="0.2">
      <c r="A5218" s="66" t="s">
        <v>3919</v>
      </c>
      <c r="B5218" s="67" t="s">
        <v>44380</v>
      </c>
      <c r="C5218" s="66" t="str">
        <f t="shared" si="81"/>
        <v>P.S. CANAAN</v>
      </c>
      <c r="D5218" s="67" t="s">
        <v>3921</v>
      </c>
      <c r="E5218" s="66" t="s">
        <v>24081</v>
      </c>
      <c r="F5218" s="66" t="s">
        <v>24081</v>
      </c>
      <c r="G5218" s="66" t="s">
        <v>3923</v>
      </c>
      <c r="H5218" s="66" t="s">
        <v>3924</v>
      </c>
      <c r="I5218" s="66" t="s">
        <v>630</v>
      </c>
      <c r="J5218" s="68" t="s">
        <v>151</v>
      </c>
      <c r="K5218" s="68" t="s">
        <v>177</v>
      </c>
      <c r="L5218" s="68" t="s">
        <v>629</v>
      </c>
      <c r="M5218" s="66" t="s">
        <v>44381</v>
      </c>
      <c r="N5218" s="67" t="s">
        <v>3949</v>
      </c>
      <c r="O5218" s="67" t="s">
        <v>4160</v>
      </c>
      <c r="P5218" s="67" t="s">
        <v>3951</v>
      </c>
      <c r="Q5218" s="67" t="s">
        <v>151</v>
      </c>
      <c r="R5218" s="67" t="s">
        <v>177</v>
      </c>
      <c r="S5218" s="67" t="s">
        <v>629</v>
      </c>
      <c r="T5218" s="67" t="s">
        <v>3952</v>
      </c>
      <c r="U5218" s="67" t="s">
        <v>3953</v>
      </c>
      <c r="V5218" s="67" t="s">
        <v>3932</v>
      </c>
      <c r="W5218" s="67" t="s">
        <v>5894</v>
      </c>
      <c r="X5218" s="67" t="s">
        <v>3934</v>
      </c>
      <c r="Y5218" s="67" t="s">
        <v>3945</v>
      </c>
      <c r="Z5218" s="67" t="s">
        <v>3970</v>
      </c>
      <c r="AA5218" s="67" t="s">
        <v>8776</v>
      </c>
      <c r="AB5218" s="67" t="s">
        <v>44382</v>
      </c>
      <c r="AC5218" s="67" t="s">
        <v>3939</v>
      </c>
      <c r="AD5218" s="67" t="s">
        <v>3940</v>
      </c>
      <c r="AE5218" s="67" t="s">
        <v>3941</v>
      </c>
      <c r="AF5218" s="67" t="s">
        <v>3940</v>
      </c>
      <c r="AG5218" s="67" t="s">
        <v>3945</v>
      </c>
      <c r="AH5218" s="67" t="s">
        <v>3945</v>
      </c>
      <c r="AI5218" s="67" t="s">
        <v>3945</v>
      </c>
      <c r="AJ5218" s="67" t="s">
        <v>3945</v>
      </c>
    </row>
    <row r="5219" spans="1:36" x14ac:dyDescent="0.2">
      <c r="A5219" s="66" t="s">
        <v>3919</v>
      </c>
      <c r="B5219" s="67" t="s">
        <v>44383</v>
      </c>
      <c r="C5219" s="66" t="str">
        <f t="shared" si="81"/>
        <v>P.S. CALLQUI CHICO</v>
      </c>
      <c r="D5219" s="67" t="s">
        <v>3921</v>
      </c>
      <c r="E5219" s="66" t="s">
        <v>44384</v>
      </c>
      <c r="F5219" s="66" t="s">
        <v>44384</v>
      </c>
      <c r="G5219" s="66" t="s">
        <v>3923</v>
      </c>
      <c r="H5219" s="66" t="s">
        <v>3924</v>
      </c>
      <c r="I5219" s="66" t="s">
        <v>503</v>
      </c>
      <c r="J5219" s="68" t="s">
        <v>348</v>
      </c>
      <c r="K5219" s="68" t="s">
        <v>348</v>
      </c>
      <c r="L5219" s="68" t="s">
        <v>348</v>
      </c>
      <c r="M5219" s="66" t="s">
        <v>44385</v>
      </c>
      <c r="N5219" s="67" t="s">
        <v>3927</v>
      </c>
      <c r="O5219" s="67" t="s">
        <v>3951</v>
      </c>
      <c r="P5219" s="67" t="s">
        <v>3951</v>
      </c>
      <c r="Q5219" s="67" t="s">
        <v>348</v>
      </c>
      <c r="R5219" s="67" t="s">
        <v>348</v>
      </c>
      <c r="S5219" s="67" t="s">
        <v>1379</v>
      </c>
      <c r="T5219" s="67" t="s">
        <v>6172</v>
      </c>
      <c r="U5219" s="67" t="s">
        <v>6173</v>
      </c>
      <c r="V5219" s="67" t="s">
        <v>3932</v>
      </c>
      <c r="W5219" s="67" t="s">
        <v>44386</v>
      </c>
      <c r="X5219" s="67" t="s">
        <v>3934</v>
      </c>
      <c r="Y5219" s="67" t="s">
        <v>6174</v>
      </c>
      <c r="Z5219" s="67" t="s">
        <v>3936</v>
      </c>
      <c r="AA5219" s="67" t="s">
        <v>25789</v>
      </c>
      <c r="AB5219" s="67" t="s">
        <v>44387</v>
      </c>
      <c r="AC5219" s="67" t="s">
        <v>3939</v>
      </c>
      <c r="AD5219" s="67" t="s">
        <v>3940</v>
      </c>
      <c r="AE5219" s="67" t="s">
        <v>3941</v>
      </c>
      <c r="AF5219" s="67" t="s">
        <v>3940</v>
      </c>
      <c r="AG5219" s="67" t="s">
        <v>44388</v>
      </c>
      <c r="AH5219" s="67" t="s">
        <v>44389</v>
      </c>
      <c r="AI5219" s="67" t="s">
        <v>9403</v>
      </c>
      <c r="AJ5219" s="67" t="s">
        <v>3945</v>
      </c>
    </row>
    <row r="5220" spans="1:36" x14ac:dyDescent="0.2">
      <c r="A5220" s="66" t="s">
        <v>3919</v>
      </c>
      <c r="B5220" s="67" t="s">
        <v>44390</v>
      </c>
      <c r="C5220" s="66" t="str">
        <f t="shared" si="81"/>
        <v>P.S. VILLA DE PASCO</v>
      </c>
      <c r="D5220" s="67" t="s">
        <v>3921</v>
      </c>
      <c r="E5220" s="66" t="s">
        <v>44391</v>
      </c>
      <c r="F5220" s="66" t="s">
        <v>44391</v>
      </c>
      <c r="G5220" s="66" t="s">
        <v>3923</v>
      </c>
      <c r="H5220" s="66" t="s">
        <v>3924</v>
      </c>
      <c r="I5220" s="66" t="s">
        <v>2551</v>
      </c>
      <c r="J5220" s="68" t="s">
        <v>198</v>
      </c>
      <c r="K5220" s="68" t="s">
        <v>198</v>
      </c>
      <c r="L5220" s="68" t="s">
        <v>2550</v>
      </c>
      <c r="M5220" s="66" t="s">
        <v>44391</v>
      </c>
      <c r="N5220" s="67" t="s">
        <v>4076</v>
      </c>
      <c r="O5220" s="67" t="s">
        <v>3951</v>
      </c>
      <c r="P5220" s="67" t="s">
        <v>3928</v>
      </c>
      <c r="Q5220" s="67" t="s">
        <v>198</v>
      </c>
      <c r="R5220" s="67" t="s">
        <v>198</v>
      </c>
      <c r="S5220" s="67" t="s">
        <v>17764</v>
      </c>
      <c r="T5220" s="67" t="s">
        <v>4078</v>
      </c>
      <c r="U5220" s="67" t="s">
        <v>4079</v>
      </c>
      <c r="V5220" s="67" t="s">
        <v>3932</v>
      </c>
      <c r="W5220" s="67" t="s">
        <v>44392</v>
      </c>
      <c r="X5220" s="67" t="s">
        <v>3934</v>
      </c>
      <c r="Y5220" s="67" t="s">
        <v>12858</v>
      </c>
      <c r="Z5220" s="67" t="s">
        <v>4151</v>
      </c>
      <c r="AA5220" s="67" t="s">
        <v>4890</v>
      </c>
      <c r="AB5220" s="67" t="s">
        <v>44393</v>
      </c>
      <c r="AC5220" s="67" t="s">
        <v>3939</v>
      </c>
      <c r="AD5220" s="67" t="s">
        <v>3940</v>
      </c>
      <c r="AE5220" s="67" t="s">
        <v>3941</v>
      </c>
      <c r="AF5220" s="67" t="s">
        <v>3940</v>
      </c>
      <c r="AG5220" s="67" t="s">
        <v>44394</v>
      </c>
      <c r="AH5220" s="67" t="s">
        <v>44395</v>
      </c>
      <c r="AI5220" s="67" t="s">
        <v>44396</v>
      </c>
      <c r="AJ5220" s="67" t="s">
        <v>3945</v>
      </c>
    </row>
    <row r="5221" spans="1:36" x14ac:dyDescent="0.2">
      <c r="A5221" s="66" t="s">
        <v>3973</v>
      </c>
      <c r="B5221" s="67" t="s">
        <v>44397</v>
      </c>
      <c r="C5221" s="66" t="str">
        <f t="shared" si="81"/>
        <v>P.S. LA FRATERNIDAD</v>
      </c>
      <c r="D5221" s="67" t="s">
        <v>3921</v>
      </c>
      <c r="E5221" s="66" t="s">
        <v>44398</v>
      </c>
      <c r="F5221" s="66" t="s">
        <v>44398</v>
      </c>
      <c r="G5221" s="66" t="s">
        <v>3923</v>
      </c>
      <c r="H5221" s="66" t="s">
        <v>3924</v>
      </c>
      <c r="I5221" s="66" t="s">
        <v>168</v>
      </c>
      <c r="J5221" s="68" t="s">
        <v>144</v>
      </c>
      <c r="K5221" s="68" t="s">
        <v>144</v>
      </c>
      <c r="L5221" s="68" t="s">
        <v>167</v>
      </c>
      <c r="M5221" s="66" t="s">
        <v>44399</v>
      </c>
      <c r="N5221" s="67" t="s">
        <v>4103</v>
      </c>
      <c r="O5221" s="67" t="s">
        <v>3951</v>
      </c>
      <c r="P5221" s="67" t="s">
        <v>3928</v>
      </c>
      <c r="Q5221" s="67" t="s">
        <v>5310</v>
      </c>
      <c r="R5221" s="67" t="s">
        <v>5311</v>
      </c>
      <c r="S5221" s="67" t="s">
        <v>10446</v>
      </c>
      <c r="T5221" s="67" t="s">
        <v>5313</v>
      </c>
      <c r="U5221" s="67" t="s">
        <v>5314</v>
      </c>
      <c r="V5221" s="67" t="s">
        <v>3968</v>
      </c>
      <c r="W5221" s="67" t="s">
        <v>44400</v>
      </c>
      <c r="X5221" s="67" t="s">
        <v>3934</v>
      </c>
      <c r="Y5221" s="67" t="s">
        <v>3945</v>
      </c>
      <c r="Z5221" s="67" t="s">
        <v>5669</v>
      </c>
      <c r="AA5221" s="67" t="s">
        <v>44401</v>
      </c>
      <c r="AB5221" s="67" t="s">
        <v>44402</v>
      </c>
      <c r="AC5221" s="67" t="s">
        <v>3939</v>
      </c>
      <c r="AD5221" s="67" t="s">
        <v>3940</v>
      </c>
      <c r="AE5221" s="67" t="s">
        <v>3941</v>
      </c>
      <c r="AF5221" s="67" t="s">
        <v>3940</v>
      </c>
      <c r="AG5221" s="67" t="s">
        <v>44403</v>
      </c>
      <c r="AH5221" s="67" t="s">
        <v>44404</v>
      </c>
      <c r="AI5221" s="67" t="s">
        <v>5319</v>
      </c>
      <c r="AJ5221" s="67" t="s">
        <v>3945</v>
      </c>
    </row>
    <row r="5222" spans="1:36" x14ac:dyDescent="0.2">
      <c r="A5222" s="66" t="s">
        <v>3919</v>
      </c>
      <c r="B5222" s="67" t="s">
        <v>44405</v>
      </c>
      <c r="C5222" s="66" t="str">
        <f t="shared" si="81"/>
        <v>P.S. MONTANGO</v>
      </c>
      <c r="D5222" s="67" t="s">
        <v>3921</v>
      </c>
      <c r="E5222" s="66" t="s">
        <v>44406</v>
      </c>
      <c r="F5222" s="66" t="s">
        <v>44406</v>
      </c>
      <c r="G5222" s="66" t="s">
        <v>3923</v>
      </c>
      <c r="H5222" s="66" t="s">
        <v>3924</v>
      </c>
      <c r="I5222" s="66" t="s">
        <v>2266</v>
      </c>
      <c r="J5222" s="68" t="s">
        <v>147</v>
      </c>
      <c r="K5222" s="68" t="s">
        <v>459</v>
      </c>
      <c r="L5222" s="68" t="s">
        <v>732</v>
      </c>
      <c r="M5222" s="66" t="s">
        <v>42320</v>
      </c>
      <c r="N5222" s="67" t="s">
        <v>3926</v>
      </c>
      <c r="O5222" s="67" t="s">
        <v>4363</v>
      </c>
      <c r="P5222" s="67" t="s">
        <v>4008</v>
      </c>
      <c r="Q5222" s="67" t="s">
        <v>147</v>
      </c>
      <c r="R5222" s="67" t="s">
        <v>459</v>
      </c>
      <c r="S5222" s="67" t="s">
        <v>732</v>
      </c>
      <c r="T5222" s="67" t="s">
        <v>4716</v>
      </c>
      <c r="U5222" s="67" t="s">
        <v>4717</v>
      </c>
      <c r="V5222" s="67" t="s">
        <v>3932</v>
      </c>
      <c r="W5222" s="67" t="s">
        <v>44407</v>
      </c>
      <c r="X5222" s="67" t="s">
        <v>3934</v>
      </c>
      <c r="Y5222" s="67" t="s">
        <v>5492</v>
      </c>
      <c r="Z5222" s="67" t="s">
        <v>15686</v>
      </c>
      <c r="AA5222" s="67" t="s">
        <v>44408</v>
      </c>
      <c r="AB5222" s="67" t="s">
        <v>44409</v>
      </c>
      <c r="AC5222" s="67" t="s">
        <v>3939</v>
      </c>
      <c r="AD5222" s="67" t="s">
        <v>3940</v>
      </c>
      <c r="AE5222" s="67" t="s">
        <v>3941</v>
      </c>
      <c r="AF5222" s="67" t="s">
        <v>3940</v>
      </c>
      <c r="AG5222" s="67" t="s">
        <v>44410</v>
      </c>
      <c r="AH5222" s="67" t="s">
        <v>44411</v>
      </c>
      <c r="AI5222" s="67" t="s">
        <v>44412</v>
      </c>
      <c r="AJ5222" s="67" t="s">
        <v>3945</v>
      </c>
    </row>
    <row r="5223" spans="1:36" x14ac:dyDescent="0.2">
      <c r="A5223" s="66" t="s">
        <v>3919</v>
      </c>
      <c r="B5223" s="67" t="s">
        <v>44413</v>
      </c>
      <c r="C5223" s="66" t="str">
        <f t="shared" si="81"/>
        <v>C.S. SANGANA</v>
      </c>
      <c r="D5223" s="67" t="s">
        <v>4128</v>
      </c>
      <c r="E5223" s="66" t="s">
        <v>44414</v>
      </c>
      <c r="F5223" s="66" t="s">
        <v>44414</v>
      </c>
      <c r="G5223" s="66" t="s">
        <v>4129</v>
      </c>
      <c r="H5223" s="66" t="s">
        <v>3924</v>
      </c>
      <c r="I5223" s="66" t="s">
        <v>1356</v>
      </c>
      <c r="J5223" s="68" t="s">
        <v>147</v>
      </c>
      <c r="K5223" s="68" t="s">
        <v>304</v>
      </c>
      <c r="L5223" s="68" t="s">
        <v>1355</v>
      </c>
      <c r="M5223" s="66" t="s">
        <v>44415</v>
      </c>
      <c r="N5223" s="67" t="s">
        <v>3926</v>
      </c>
      <c r="O5223" s="67" t="s">
        <v>4323</v>
      </c>
      <c r="P5223" s="67" t="s">
        <v>4323</v>
      </c>
      <c r="Q5223" s="67" t="s">
        <v>147</v>
      </c>
      <c r="R5223" s="67" t="s">
        <v>304</v>
      </c>
      <c r="S5223" s="67" t="s">
        <v>2767</v>
      </c>
      <c r="T5223" s="67" t="s">
        <v>4324</v>
      </c>
      <c r="U5223" s="67" t="s">
        <v>4325</v>
      </c>
      <c r="V5223" s="67" t="s">
        <v>4135</v>
      </c>
      <c r="W5223" s="67" t="s">
        <v>44416</v>
      </c>
      <c r="X5223" s="67" t="s">
        <v>3934</v>
      </c>
      <c r="Y5223" s="67" t="s">
        <v>3945</v>
      </c>
      <c r="Z5223" s="67" t="s">
        <v>4257</v>
      </c>
      <c r="AA5223" s="67" t="s">
        <v>44417</v>
      </c>
      <c r="AB5223" s="67" t="s">
        <v>44418</v>
      </c>
      <c r="AC5223" s="67" t="s">
        <v>3939</v>
      </c>
      <c r="AD5223" s="67" t="s">
        <v>3940</v>
      </c>
      <c r="AE5223" s="67" t="s">
        <v>3941</v>
      </c>
      <c r="AF5223" s="67" t="s">
        <v>3940</v>
      </c>
      <c r="AG5223" s="67" t="s">
        <v>44419</v>
      </c>
      <c r="AH5223" s="67" t="s">
        <v>44420</v>
      </c>
      <c r="AI5223" s="67" t="s">
        <v>44421</v>
      </c>
      <c r="AJ5223" s="67" t="s">
        <v>3945</v>
      </c>
    </row>
    <row r="5224" spans="1:36" x14ac:dyDescent="0.2">
      <c r="A5224" s="66" t="s">
        <v>3919</v>
      </c>
      <c r="B5224" s="67" t="s">
        <v>44422</v>
      </c>
      <c r="C5224" s="66" t="str">
        <f t="shared" si="81"/>
        <v>C.S. CHAGLLA</v>
      </c>
      <c r="D5224" s="67" t="s">
        <v>4128</v>
      </c>
      <c r="E5224" s="66" t="s">
        <v>1481</v>
      </c>
      <c r="F5224" s="66" t="s">
        <v>1481</v>
      </c>
      <c r="G5224" s="66" t="s">
        <v>4129</v>
      </c>
      <c r="H5224" s="66" t="s">
        <v>3924</v>
      </c>
      <c r="I5224" s="66" t="s">
        <v>1482</v>
      </c>
      <c r="J5224" s="68" t="s">
        <v>297</v>
      </c>
      <c r="K5224" s="68" t="s">
        <v>1442</v>
      </c>
      <c r="L5224" s="68" t="s">
        <v>1481</v>
      </c>
      <c r="M5224" s="66" t="s">
        <v>44423</v>
      </c>
      <c r="N5224" s="67" t="s">
        <v>4311</v>
      </c>
      <c r="O5224" s="67" t="s">
        <v>4064</v>
      </c>
      <c r="P5224" s="67" t="s">
        <v>4023</v>
      </c>
      <c r="Q5224" s="67" t="s">
        <v>297</v>
      </c>
      <c r="R5224" s="67" t="s">
        <v>10781</v>
      </c>
      <c r="S5224" s="67" t="s">
        <v>1481</v>
      </c>
      <c r="T5224" s="67" t="s">
        <v>5559</v>
      </c>
      <c r="U5224" s="67" t="s">
        <v>5560</v>
      </c>
      <c r="V5224" s="67" t="s">
        <v>4135</v>
      </c>
      <c r="W5224" s="67" t="s">
        <v>44424</v>
      </c>
      <c r="X5224" s="67" t="s">
        <v>3934</v>
      </c>
      <c r="Y5224" s="67" t="s">
        <v>4533</v>
      </c>
      <c r="Z5224" s="67" t="s">
        <v>11129</v>
      </c>
      <c r="AA5224" s="67" t="s">
        <v>7895</v>
      </c>
      <c r="AB5224" s="67" t="s">
        <v>44425</v>
      </c>
      <c r="AC5224" s="67" t="s">
        <v>3939</v>
      </c>
      <c r="AD5224" s="67" t="s">
        <v>3940</v>
      </c>
      <c r="AE5224" s="67" t="s">
        <v>3941</v>
      </c>
      <c r="AF5224" s="67" t="s">
        <v>3940</v>
      </c>
      <c r="AG5224" s="67" t="s">
        <v>44426</v>
      </c>
      <c r="AH5224" s="67" t="s">
        <v>44427</v>
      </c>
      <c r="AI5224" s="67" t="s">
        <v>44428</v>
      </c>
      <c r="AJ5224" s="67" t="s">
        <v>3945</v>
      </c>
    </row>
    <row r="5225" spans="1:36" x14ac:dyDescent="0.2">
      <c r="A5225" s="66" t="s">
        <v>3919</v>
      </c>
      <c r="B5225" s="67" t="s">
        <v>44429</v>
      </c>
      <c r="C5225" s="66" t="str">
        <f t="shared" si="81"/>
        <v>P.S. SAN ISIDRO DE TOTORA</v>
      </c>
      <c r="D5225" s="67" t="s">
        <v>3921</v>
      </c>
      <c r="E5225" s="66" t="s">
        <v>44430</v>
      </c>
      <c r="F5225" s="66" t="s">
        <v>44430</v>
      </c>
      <c r="G5225" s="66" t="s">
        <v>3923</v>
      </c>
      <c r="H5225" s="66" t="s">
        <v>3924</v>
      </c>
      <c r="I5225" s="66" t="s">
        <v>1825</v>
      </c>
      <c r="J5225" s="68" t="s">
        <v>273</v>
      </c>
      <c r="K5225" s="68" t="s">
        <v>734</v>
      </c>
      <c r="L5225" s="68" t="s">
        <v>1824</v>
      </c>
      <c r="M5225" s="66" t="s">
        <v>44431</v>
      </c>
      <c r="N5225" s="67" t="s">
        <v>4848</v>
      </c>
      <c r="O5225" s="67" t="s">
        <v>4146</v>
      </c>
      <c r="P5225" s="67" t="s">
        <v>4008</v>
      </c>
      <c r="Q5225" s="67" t="s">
        <v>273</v>
      </c>
      <c r="R5225" s="67" t="s">
        <v>734</v>
      </c>
      <c r="S5225" s="67" t="s">
        <v>1687</v>
      </c>
      <c r="T5225" s="67" t="s">
        <v>5991</v>
      </c>
      <c r="U5225" s="67" t="s">
        <v>5992</v>
      </c>
      <c r="V5225" s="67" t="s">
        <v>3932</v>
      </c>
      <c r="W5225" s="67" t="s">
        <v>3969</v>
      </c>
      <c r="X5225" s="67" t="s">
        <v>3934</v>
      </c>
      <c r="Y5225" s="67" t="s">
        <v>5994</v>
      </c>
      <c r="Z5225" s="67" t="s">
        <v>4935</v>
      </c>
      <c r="AA5225" s="67" t="s">
        <v>8751</v>
      </c>
      <c r="AB5225" s="67" t="s">
        <v>44432</v>
      </c>
      <c r="AC5225" s="67" t="s">
        <v>3939</v>
      </c>
      <c r="AD5225" s="67" t="s">
        <v>3940</v>
      </c>
      <c r="AE5225" s="67" t="s">
        <v>3941</v>
      </c>
      <c r="AF5225" s="67" t="s">
        <v>3940</v>
      </c>
      <c r="AG5225" s="67" t="s">
        <v>44433</v>
      </c>
      <c r="AH5225" s="67" t="s">
        <v>44434</v>
      </c>
      <c r="AI5225" s="67" t="s">
        <v>44435</v>
      </c>
      <c r="AJ5225" s="67" t="s">
        <v>3945</v>
      </c>
    </row>
    <row r="5226" spans="1:36" x14ac:dyDescent="0.2">
      <c r="A5226" s="66" t="s">
        <v>3919</v>
      </c>
      <c r="B5226" s="67" t="s">
        <v>44436</v>
      </c>
      <c r="C5226" s="66" t="str">
        <f t="shared" si="81"/>
        <v>C.S. SANTA LUCIA</v>
      </c>
      <c r="D5226" s="67" t="s">
        <v>4128</v>
      </c>
      <c r="E5226" s="66" t="s">
        <v>825</v>
      </c>
      <c r="F5226" s="66" t="s">
        <v>825</v>
      </c>
      <c r="G5226" s="66" t="s">
        <v>4763</v>
      </c>
      <c r="H5226" s="66" t="s">
        <v>4038</v>
      </c>
      <c r="I5226" s="66" t="s">
        <v>2754</v>
      </c>
      <c r="J5226" s="68" t="s">
        <v>186</v>
      </c>
      <c r="K5226" s="68" t="s">
        <v>493</v>
      </c>
      <c r="L5226" s="68" t="s">
        <v>825</v>
      </c>
      <c r="M5226" s="66" t="s">
        <v>5953</v>
      </c>
      <c r="N5226" s="67" t="s">
        <v>4022</v>
      </c>
      <c r="O5226" s="67" t="s">
        <v>4160</v>
      </c>
      <c r="P5226" s="67" t="s">
        <v>4023</v>
      </c>
      <c r="Q5226" s="67" t="s">
        <v>186</v>
      </c>
      <c r="R5226" s="67" t="s">
        <v>493</v>
      </c>
      <c r="S5226" s="67" t="s">
        <v>825</v>
      </c>
      <c r="T5226" s="67" t="s">
        <v>4861</v>
      </c>
      <c r="U5226" s="67" t="s">
        <v>4862</v>
      </c>
      <c r="V5226" s="67" t="s">
        <v>4765</v>
      </c>
      <c r="W5226" s="67" t="s">
        <v>21146</v>
      </c>
      <c r="X5226" s="67" t="s">
        <v>3934</v>
      </c>
      <c r="Y5226" s="67" t="s">
        <v>3945</v>
      </c>
      <c r="Z5226" s="67" t="s">
        <v>3970</v>
      </c>
      <c r="AA5226" s="67" t="s">
        <v>11000</v>
      </c>
      <c r="AB5226" s="67" t="s">
        <v>44437</v>
      </c>
      <c r="AC5226" s="67" t="s">
        <v>3939</v>
      </c>
      <c r="AD5226" s="67" t="s">
        <v>3940</v>
      </c>
      <c r="AE5226" s="67" t="s">
        <v>3941</v>
      </c>
      <c r="AF5226" s="67" t="s">
        <v>3940</v>
      </c>
      <c r="AG5226" s="67" t="s">
        <v>44438</v>
      </c>
      <c r="AH5226" s="67" t="s">
        <v>44439</v>
      </c>
      <c r="AI5226" s="67" t="s">
        <v>44440</v>
      </c>
      <c r="AJ5226" s="67" t="s">
        <v>3945</v>
      </c>
    </row>
    <row r="5227" spans="1:36" x14ac:dyDescent="0.2">
      <c r="A5227" s="66" t="s">
        <v>3919</v>
      </c>
      <c r="B5227" s="67" t="s">
        <v>44441</v>
      </c>
      <c r="C5227" s="66" t="str">
        <f t="shared" si="81"/>
        <v>P.S. LA LIBERTAD</v>
      </c>
      <c r="D5227" s="67" t="s">
        <v>3921</v>
      </c>
      <c r="E5227" s="66" t="s">
        <v>256</v>
      </c>
      <c r="F5227" s="66" t="s">
        <v>256</v>
      </c>
      <c r="G5227" s="66" t="s">
        <v>3923</v>
      </c>
      <c r="H5227" s="66" t="s">
        <v>3924</v>
      </c>
      <c r="I5227" s="66" t="s">
        <v>1524</v>
      </c>
      <c r="J5227" s="68" t="s">
        <v>159</v>
      </c>
      <c r="K5227" s="68" t="s">
        <v>230</v>
      </c>
      <c r="L5227" s="68" t="s">
        <v>1523</v>
      </c>
      <c r="M5227" s="66" t="s">
        <v>44442</v>
      </c>
      <c r="N5227" s="67" t="s">
        <v>4131</v>
      </c>
      <c r="O5227" s="67" t="s">
        <v>3951</v>
      </c>
      <c r="P5227" s="67" t="s">
        <v>3978</v>
      </c>
      <c r="Q5227" s="67" t="s">
        <v>159</v>
      </c>
      <c r="R5227" s="67" t="s">
        <v>326</v>
      </c>
      <c r="S5227" s="67" t="s">
        <v>1523</v>
      </c>
      <c r="T5227" s="67" t="s">
        <v>4133</v>
      </c>
      <c r="U5227" s="67" t="s">
        <v>4134</v>
      </c>
      <c r="V5227" s="67" t="s">
        <v>3932</v>
      </c>
      <c r="W5227" s="67" t="s">
        <v>44443</v>
      </c>
      <c r="X5227" s="67" t="s">
        <v>3934</v>
      </c>
      <c r="Y5227" s="67" t="s">
        <v>3945</v>
      </c>
      <c r="Z5227" s="67" t="s">
        <v>3936</v>
      </c>
      <c r="AA5227" s="67" t="s">
        <v>44444</v>
      </c>
      <c r="AB5227" s="67" t="s">
        <v>44445</v>
      </c>
      <c r="AC5227" s="67" t="s">
        <v>3939</v>
      </c>
      <c r="AD5227" s="67" t="s">
        <v>3940</v>
      </c>
      <c r="AE5227" s="67" t="s">
        <v>3941</v>
      </c>
      <c r="AF5227" s="67" t="s">
        <v>3940</v>
      </c>
      <c r="AG5227" s="67" t="s">
        <v>44446</v>
      </c>
      <c r="AH5227" s="67" t="s">
        <v>44447</v>
      </c>
      <c r="AI5227" s="67" t="s">
        <v>5251</v>
      </c>
      <c r="AJ5227" s="67" t="s">
        <v>3945</v>
      </c>
    </row>
    <row r="5228" spans="1:36" x14ac:dyDescent="0.2">
      <c r="A5228" s="66" t="s">
        <v>3919</v>
      </c>
      <c r="B5228" s="67" t="s">
        <v>44448</v>
      </c>
      <c r="C5228" s="66" t="str">
        <f t="shared" si="81"/>
        <v>P.S. RICRICAN CAUQUIRAN</v>
      </c>
      <c r="D5228" s="67" t="s">
        <v>3921</v>
      </c>
      <c r="E5228" s="66" t="s">
        <v>44449</v>
      </c>
      <c r="F5228" s="66" t="s">
        <v>44449</v>
      </c>
      <c r="G5228" s="66" t="s">
        <v>3923</v>
      </c>
      <c r="H5228" s="66" t="s">
        <v>3924</v>
      </c>
      <c r="I5228" s="66" t="s">
        <v>681</v>
      </c>
      <c r="J5228" s="68" t="s">
        <v>156</v>
      </c>
      <c r="K5228" s="68" t="s">
        <v>157</v>
      </c>
      <c r="L5228" s="68" t="s">
        <v>680</v>
      </c>
      <c r="M5228" s="66" t="s">
        <v>44450</v>
      </c>
      <c r="N5228" s="67" t="s">
        <v>3963</v>
      </c>
      <c r="O5228" s="67" t="s">
        <v>3928</v>
      </c>
      <c r="P5228" s="67" t="s">
        <v>3928</v>
      </c>
      <c r="Q5228" s="67" t="s">
        <v>156</v>
      </c>
      <c r="R5228" s="67" t="s">
        <v>157</v>
      </c>
      <c r="S5228" s="67" t="s">
        <v>1278</v>
      </c>
      <c r="T5228" s="67" t="s">
        <v>4089</v>
      </c>
      <c r="U5228" s="67" t="s">
        <v>4090</v>
      </c>
      <c r="V5228" s="67" t="s">
        <v>3932</v>
      </c>
      <c r="W5228" s="67" t="s">
        <v>3969</v>
      </c>
      <c r="X5228" s="67" t="s">
        <v>3934</v>
      </c>
      <c r="Y5228" s="67" t="s">
        <v>4092</v>
      </c>
      <c r="Z5228" s="67" t="s">
        <v>5766</v>
      </c>
      <c r="AA5228" s="67" t="s">
        <v>5767</v>
      </c>
      <c r="AB5228" s="67" t="s">
        <v>44451</v>
      </c>
      <c r="AC5228" s="67" t="s">
        <v>3939</v>
      </c>
      <c r="AD5228" s="67" t="s">
        <v>3940</v>
      </c>
      <c r="AE5228" s="67" t="s">
        <v>3941</v>
      </c>
      <c r="AF5228" s="67" t="s">
        <v>3940</v>
      </c>
      <c r="AG5228" s="67" t="s">
        <v>44452</v>
      </c>
      <c r="AH5228" s="67" t="s">
        <v>44453</v>
      </c>
      <c r="AI5228" s="67" t="s">
        <v>44454</v>
      </c>
      <c r="AJ5228" s="67" t="s">
        <v>3945</v>
      </c>
    </row>
    <row r="5229" spans="1:36" x14ac:dyDescent="0.2">
      <c r="A5229" s="66" t="s">
        <v>3919</v>
      </c>
      <c r="B5229" s="67" t="s">
        <v>44455</v>
      </c>
      <c r="C5229" s="66" t="str">
        <f t="shared" si="81"/>
        <v>P.S. SIPAN</v>
      </c>
      <c r="D5229" s="67" t="s">
        <v>3921</v>
      </c>
      <c r="E5229" s="66" t="s">
        <v>44456</v>
      </c>
      <c r="F5229" s="66" t="s">
        <v>44456</v>
      </c>
      <c r="G5229" s="66" t="s">
        <v>3923</v>
      </c>
      <c r="H5229" s="66" t="s">
        <v>3924</v>
      </c>
      <c r="I5229" s="66" t="s">
        <v>755</v>
      </c>
      <c r="J5229" s="68" t="s">
        <v>242</v>
      </c>
      <c r="K5229" s="68" t="s">
        <v>243</v>
      </c>
      <c r="L5229" s="68" t="s">
        <v>754</v>
      </c>
      <c r="M5229" s="66" t="s">
        <v>44457</v>
      </c>
      <c r="N5229" s="67" t="s">
        <v>4288</v>
      </c>
      <c r="O5229" s="67" t="s">
        <v>3951</v>
      </c>
      <c r="P5229" s="67" t="s">
        <v>3950</v>
      </c>
      <c r="Q5229" s="67" t="s">
        <v>242</v>
      </c>
      <c r="R5229" s="67" t="s">
        <v>243</v>
      </c>
      <c r="S5229" s="67" t="s">
        <v>6074</v>
      </c>
      <c r="T5229" s="67" t="s">
        <v>4289</v>
      </c>
      <c r="U5229" s="67" t="s">
        <v>4290</v>
      </c>
      <c r="V5229" s="67" t="s">
        <v>3968</v>
      </c>
      <c r="W5229" s="67" t="s">
        <v>44458</v>
      </c>
      <c r="X5229" s="67" t="s">
        <v>3934</v>
      </c>
      <c r="Y5229" s="67" t="s">
        <v>44459</v>
      </c>
      <c r="Z5229" s="67" t="s">
        <v>14076</v>
      </c>
      <c r="AA5229" s="67" t="s">
        <v>44460</v>
      </c>
      <c r="AB5229" s="67" t="s">
        <v>44461</v>
      </c>
      <c r="AC5229" s="67" t="s">
        <v>3939</v>
      </c>
      <c r="AD5229" s="67" t="s">
        <v>3940</v>
      </c>
      <c r="AE5229" s="67" t="s">
        <v>3941</v>
      </c>
      <c r="AF5229" s="67" t="s">
        <v>3940</v>
      </c>
      <c r="AG5229" s="67" t="s">
        <v>44462</v>
      </c>
      <c r="AH5229" s="67" t="s">
        <v>44463</v>
      </c>
      <c r="AI5229" s="67" t="s">
        <v>44464</v>
      </c>
      <c r="AJ5229" s="67" t="s">
        <v>3945</v>
      </c>
    </row>
    <row r="5230" spans="1:36" x14ac:dyDescent="0.2">
      <c r="A5230" s="66" t="s">
        <v>3919</v>
      </c>
      <c r="B5230" s="67" t="s">
        <v>44465</v>
      </c>
      <c r="C5230" s="66" t="str">
        <f t="shared" si="81"/>
        <v>C.S. BALZAS</v>
      </c>
      <c r="D5230" s="67" t="s">
        <v>4128</v>
      </c>
      <c r="E5230" s="66" t="s">
        <v>10276</v>
      </c>
      <c r="F5230" s="66" t="s">
        <v>10276</v>
      </c>
      <c r="G5230" s="66" t="s">
        <v>4129</v>
      </c>
      <c r="H5230" s="66" t="s">
        <v>3924</v>
      </c>
      <c r="I5230" s="66" t="s">
        <v>1342</v>
      </c>
      <c r="J5230" s="68" t="s">
        <v>159</v>
      </c>
      <c r="K5230" s="68" t="s">
        <v>326</v>
      </c>
      <c r="L5230" s="68" t="s">
        <v>1341</v>
      </c>
      <c r="M5230" s="66" t="s">
        <v>44466</v>
      </c>
      <c r="N5230" s="67" t="s">
        <v>4131</v>
      </c>
      <c r="O5230" s="67" t="s">
        <v>3951</v>
      </c>
      <c r="P5230" s="67" t="s">
        <v>3949</v>
      </c>
      <c r="Q5230" s="67" t="s">
        <v>159</v>
      </c>
      <c r="R5230" s="67" t="s">
        <v>326</v>
      </c>
      <c r="S5230" s="67" t="s">
        <v>10276</v>
      </c>
      <c r="T5230" s="67" t="s">
        <v>4133</v>
      </c>
      <c r="U5230" s="67" t="s">
        <v>4134</v>
      </c>
      <c r="V5230" s="67" t="s">
        <v>4135</v>
      </c>
      <c r="W5230" s="67" t="s">
        <v>4355</v>
      </c>
      <c r="X5230" s="67" t="s">
        <v>3934</v>
      </c>
      <c r="Y5230" s="67" t="s">
        <v>3945</v>
      </c>
      <c r="Z5230" s="67" t="s">
        <v>4257</v>
      </c>
      <c r="AA5230" s="67" t="s">
        <v>31007</v>
      </c>
      <c r="AB5230" s="67" t="s">
        <v>44467</v>
      </c>
      <c r="AC5230" s="67" t="s">
        <v>3939</v>
      </c>
      <c r="AD5230" s="67" t="s">
        <v>3940</v>
      </c>
      <c r="AE5230" s="67" t="s">
        <v>3941</v>
      </c>
      <c r="AF5230" s="67" t="s">
        <v>3940</v>
      </c>
      <c r="AG5230" s="67" t="s">
        <v>44468</v>
      </c>
      <c r="AH5230" s="67" t="s">
        <v>44469</v>
      </c>
      <c r="AI5230" s="67" t="s">
        <v>44470</v>
      </c>
      <c r="AJ5230" s="67" t="s">
        <v>3945</v>
      </c>
    </row>
    <row r="5231" spans="1:36" x14ac:dyDescent="0.2">
      <c r="A5231" s="66" t="s">
        <v>3919</v>
      </c>
      <c r="B5231" s="67" t="s">
        <v>44471</v>
      </c>
      <c r="C5231" s="66" t="str">
        <f t="shared" si="81"/>
        <v>HOSPITAL III GOYENECHE</v>
      </c>
      <c r="D5231" s="67" t="s">
        <v>4035</v>
      </c>
      <c r="E5231" s="66" t="s">
        <v>44472</v>
      </c>
      <c r="F5231" s="66" t="s">
        <v>44473</v>
      </c>
      <c r="G5231" s="66" t="s">
        <v>4037</v>
      </c>
      <c r="H5231" s="66" t="s">
        <v>4038</v>
      </c>
      <c r="I5231" s="66" t="s">
        <v>399</v>
      </c>
      <c r="J5231" s="68" t="s">
        <v>220</v>
      </c>
      <c r="K5231" s="68" t="s">
        <v>220</v>
      </c>
      <c r="L5231" s="68" t="s">
        <v>220</v>
      </c>
      <c r="M5231" s="66" t="s">
        <v>44474</v>
      </c>
      <c r="N5231" s="67" t="s">
        <v>4102</v>
      </c>
      <c r="O5231" s="67" t="s">
        <v>3964</v>
      </c>
      <c r="P5231" s="67" t="s">
        <v>3964</v>
      </c>
      <c r="Q5231" s="67" t="s">
        <v>220</v>
      </c>
      <c r="R5231" s="67" t="s">
        <v>3965</v>
      </c>
      <c r="S5231" s="67" t="s">
        <v>3966</v>
      </c>
      <c r="T5231" s="67" t="s">
        <v>44475</v>
      </c>
      <c r="U5231" s="67" t="s">
        <v>44476</v>
      </c>
      <c r="V5231" s="67" t="s">
        <v>4780</v>
      </c>
      <c r="W5231" s="67" t="s">
        <v>44477</v>
      </c>
      <c r="X5231" s="67" t="s">
        <v>3934</v>
      </c>
      <c r="Y5231" s="67" t="s">
        <v>44478</v>
      </c>
      <c r="Z5231" s="67" t="s">
        <v>3970</v>
      </c>
      <c r="AA5231" s="67" t="s">
        <v>44479</v>
      </c>
      <c r="AB5231" s="67" t="s">
        <v>44480</v>
      </c>
      <c r="AC5231" s="67" t="s">
        <v>3939</v>
      </c>
      <c r="AD5231" s="67" t="s">
        <v>3940</v>
      </c>
      <c r="AE5231" s="67" t="s">
        <v>3941</v>
      </c>
      <c r="AF5231" s="67" t="s">
        <v>3940</v>
      </c>
      <c r="AG5231" s="67" t="s">
        <v>44481</v>
      </c>
      <c r="AH5231" s="67" t="s">
        <v>44482</v>
      </c>
      <c r="AI5231" s="67" t="s">
        <v>44483</v>
      </c>
      <c r="AJ5231" s="67" t="s">
        <v>7001</v>
      </c>
    </row>
    <row r="5232" spans="1:36" x14ac:dyDescent="0.2">
      <c r="A5232" s="66" t="s">
        <v>3919</v>
      </c>
      <c r="B5232" s="67" t="s">
        <v>44484</v>
      </c>
      <c r="C5232" s="66" t="str">
        <f t="shared" si="81"/>
        <v>P.S. SAN JUAN BAUTISTA</v>
      </c>
      <c r="D5232" s="67" t="s">
        <v>3921</v>
      </c>
      <c r="E5232" s="66" t="s">
        <v>291</v>
      </c>
      <c r="F5232" s="66" t="s">
        <v>44485</v>
      </c>
      <c r="G5232" s="66" t="s">
        <v>3923</v>
      </c>
      <c r="H5232" s="66" t="s">
        <v>3924</v>
      </c>
      <c r="I5232" s="66" t="s">
        <v>1669</v>
      </c>
      <c r="J5232" s="68" t="s">
        <v>220</v>
      </c>
      <c r="K5232" s="68" t="s">
        <v>220</v>
      </c>
      <c r="L5232" s="68" t="s">
        <v>1668</v>
      </c>
      <c r="M5232" s="66" t="s">
        <v>44486</v>
      </c>
      <c r="N5232" s="67" t="s">
        <v>4102</v>
      </c>
      <c r="O5232" s="67" t="s">
        <v>3928</v>
      </c>
      <c r="P5232" s="67" t="s">
        <v>3927</v>
      </c>
      <c r="Q5232" s="67" t="s">
        <v>220</v>
      </c>
      <c r="R5232" s="67" t="s">
        <v>4104</v>
      </c>
      <c r="S5232" s="67" t="s">
        <v>1668</v>
      </c>
      <c r="T5232" s="67" t="s">
        <v>4105</v>
      </c>
      <c r="U5232" s="67" t="s">
        <v>4106</v>
      </c>
      <c r="V5232" s="67" t="s">
        <v>3968</v>
      </c>
      <c r="W5232" s="67" t="s">
        <v>44487</v>
      </c>
      <c r="X5232" s="67" t="s">
        <v>3934</v>
      </c>
      <c r="Y5232" s="67" t="s">
        <v>4508</v>
      </c>
      <c r="Z5232" s="67" t="s">
        <v>4109</v>
      </c>
      <c r="AA5232" s="67" t="s">
        <v>3954</v>
      </c>
      <c r="AB5232" s="67" t="s">
        <v>44488</v>
      </c>
      <c r="AC5232" s="67" t="s">
        <v>3939</v>
      </c>
      <c r="AD5232" s="67" t="s">
        <v>3940</v>
      </c>
      <c r="AE5232" s="67" t="s">
        <v>3941</v>
      </c>
      <c r="AF5232" s="67" t="s">
        <v>3940</v>
      </c>
      <c r="AG5232" s="67" t="s">
        <v>44489</v>
      </c>
      <c r="AH5232" s="67" t="s">
        <v>44490</v>
      </c>
      <c r="AI5232" s="67" t="s">
        <v>44491</v>
      </c>
      <c r="AJ5232" s="67" t="s">
        <v>3945</v>
      </c>
    </row>
    <row r="5233" spans="1:36" x14ac:dyDescent="0.2">
      <c r="A5233" s="66" t="s">
        <v>3919</v>
      </c>
      <c r="B5233" s="67" t="s">
        <v>44492</v>
      </c>
      <c r="C5233" s="66" t="str">
        <f t="shared" si="81"/>
        <v>C.S. INDEPENDENCIA</v>
      </c>
      <c r="D5233" s="67" t="s">
        <v>4128</v>
      </c>
      <c r="E5233" s="66" t="s">
        <v>408</v>
      </c>
      <c r="F5233" s="66" t="s">
        <v>44493</v>
      </c>
      <c r="G5233" s="66" t="s">
        <v>4129</v>
      </c>
      <c r="H5233" s="66" t="s">
        <v>3924</v>
      </c>
      <c r="I5233" s="66" t="s">
        <v>1669</v>
      </c>
      <c r="J5233" s="68" t="s">
        <v>220</v>
      </c>
      <c r="K5233" s="68" t="s">
        <v>220</v>
      </c>
      <c r="L5233" s="68" t="s">
        <v>1668</v>
      </c>
      <c r="M5233" s="66" t="s">
        <v>44494</v>
      </c>
      <c r="N5233" s="67" t="s">
        <v>4102</v>
      </c>
      <c r="O5233" s="67" t="s">
        <v>3928</v>
      </c>
      <c r="P5233" s="67" t="s">
        <v>3927</v>
      </c>
      <c r="Q5233" s="67" t="s">
        <v>220</v>
      </c>
      <c r="R5233" s="67" t="s">
        <v>4104</v>
      </c>
      <c r="S5233" s="67" t="s">
        <v>1668</v>
      </c>
      <c r="T5233" s="67" t="s">
        <v>4105</v>
      </c>
      <c r="U5233" s="67" t="s">
        <v>4106</v>
      </c>
      <c r="V5233" s="67" t="s">
        <v>4135</v>
      </c>
      <c r="W5233" s="67" t="s">
        <v>44495</v>
      </c>
      <c r="X5233" s="67" t="s">
        <v>3934</v>
      </c>
      <c r="Y5233" s="67" t="s">
        <v>4508</v>
      </c>
      <c r="Z5233" s="67" t="s">
        <v>4201</v>
      </c>
      <c r="AA5233" s="67" t="s">
        <v>36803</v>
      </c>
      <c r="AB5233" s="67" t="s">
        <v>44496</v>
      </c>
      <c r="AC5233" s="67" t="s">
        <v>3939</v>
      </c>
      <c r="AD5233" s="67" t="s">
        <v>3940</v>
      </c>
      <c r="AE5233" s="67" t="s">
        <v>3941</v>
      </c>
      <c r="AF5233" s="67" t="s">
        <v>3940</v>
      </c>
      <c r="AG5233" s="67" t="s">
        <v>44497</v>
      </c>
      <c r="AH5233" s="67" t="s">
        <v>44498</v>
      </c>
      <c r="AI5233" s="67" t="s">
        <v>44499</v>
      </c>
      <c r="AJ5233" s="67" t="s">
        <v>3945</v>
      </c>
    </row>
    <row r="5234" spans="1:36" x14ac:dyDescent="0.2">
      <c r="A5234" s="66" t="s">
        <v>3919</v>
      </c>
      <c r="B5234" s="67" t="s">
        <v>44500</v>
      </c>
      <c r="C5234" s="66" t="str">
        <f t="shared" si="81"/>
        <v>P.S. SOPORO</v>
      </c>
      <c r="D5234" s="67" t="s">
        <v>3921</v>
      </c>
      <c r="E5234" s="66" t="s">
        <v>44501</v>
      </c>
      <c r="F5234" s="66" t="s">
        <v>44502</v>
      </c>
      <c r="G5234" s="66" t="s">
        <v>3923</v>
      </c>
      <c r="H5234" s="66" t="s">
        <v>3924</v>
      </c>
      <c r="I5234" s="66" t="s">
        <v>3166</v>
      </c>
      <c r="J5234" s="68" t="s">
        <v>220</v>
      </c>
      <c r="K5234" s="68" t="s">
        <v>474</v>
      </c>
      <c r="L5234" s="68" t="s">
        <v>3165</v>
      </c>
      <c r="M5234" s="66" t="s">
        <v>44503</v>
      </c>
      <c r="N5234" s="67" t="s">
        <v>4102</v>
      </c>
      <c r="O5234" s="67" t="s">
        <v>4040</v>
      </c>
      <c r="P5234" s="67" t="s">
        <v>3928</v>
      </c>
      <c r="Q5234" s="67" t="s">
        <v>220</v>
      </c>
      <c r="R5234" s="67" t="s">
        <v>8725</v>
      </c>
      <c r="S5234" s="67" t="s">
        <v>3165</v>
      </c>
      <c r="T5234" s="67" t="s">
        <v>8726</v>
      </c>
      <c r="U5234" s="67" t="s">
        <v>8727</v>
      </c>
      <c r="V5234" s="67" t="s">
        <v>3932</v>
      </c>
      <c r="W5234" s="67" t="s">
        <v>44504</v>
      </c>
      <c r="X5234" s="67" t="s">
        <v>3934</v>
      </c>
      <c r="Y5234" s="67" t="s">
        <v>8729</v>
      </c>
      <c r="Z5234" s="67" t="s">
        <v>4201</v>
      </c>
      <c r="AA5234" s="67" t="s">
        <v>3954</v>
      </c>
      <c r="AB5234" s="67" t="s">
        <v>44505</v>
      </c>
      <c r="AC5234" s="67" t="s">
        <v>3939</v>
      </c>
      <c r="AD5234" s="67" t="s">
        <v>3940</v>
      </c>
      <c r="AE5234" s="67" t="s">
        <v>3941</v>
      </c>
      <c r="AF5234" s="67" t="s">
        <v>3940</v>
      </c>
      <c r="AG5234" s="67" t="s">
        <v>44506</v>
      </c>
      <c r="AH5234" s="67" t="s">
        <v>44507</v>
      </c>
      <c r="AI5234" s="67" t="s">
        <v>40037</v>
      </c>
      <c r="AJ5234" s="67" t="s">
        <v>3945</v>
      </c>
    </row>
    <row r="5235" spans="1:36" x14ac:dyDescent="0.2">
      <c r="A5235" s="66" t="s">
        <v>3919</v>
      </c>
      <c r="B5235" s="67" t="s">
        <v>44508</v>
      </c>
      <c r="C5235" s="66" t="str">
        <f t="shared" si="81"/>
        <v>C.S. LA REAL</v>
      </c>
      <c r="D5235" s="67" t="s">
        <v>4128</v>
      </c>
      <c r="E5235" s="66" t="s">
        <v>44509</v>
      </c>
      <c r="F5235" s="66" t="s">
        <v>44509</v>
      </c>
      <c r="G5235" s="66" t="s">
        <v>4129</v>
      </c>
      <c r="H5235" s="66" t="s">
        <v>3924</v>
      </c>
      <c r="I5235" s="66" t="s">
        <v>2126</v>
      </c>
      <c r="J5235" s="68" t="s">
        <v>220</v>
      </c>
      <c r="K5235" s="68" t="s">
        <v>474</v>
      </c>
      <c r="L5235" s="68" t="s">
        <v>2125</v>
      </c>
      <c r="M5235" s="66" t="s">
        <v>18111</v>
      </c>
      <c r="N5235" s="67" t="s">
        <v>4102</v>
      </c>
      <c r="O5235" s="67" t="s">
        <v>4040</v>
      </c>
      <c r="P5235" s="67" t="s">
        <v>3951</v>
      </c>
      <c r="Q5235" s="67" t="s">
        <v>220</v>
      </c>
      <c r="R5235" s="67" t="s">
        <v>8725</v>
      </c>
      <c r="S5235" s="67" t="s">
        <v>2095</v>
      </c>
      <c r="T5235" s="67" t="s">
        <v>8726</v>
      </c>
      <c r="U5235" s="67" t="s">
        <v>8727</v>
      </c>
      <c r="V5235" s="67" t="s">
        <v>4135</v>
      </c>
      <c r="W5235" s="67" t="s">
        <v>44510</v>
      </c>
      <c r="X5235" s="67" t="s">
        <v>3934</v>
      </c>
      <c r="Y5235" s="67" t="s">
        <v>8729</v>
      </c>
      <c r="Z5235" s="67" t="s">
        <v>4201</v>
      </c>
      <c r="AA5235" s="67" t="s">
        <v>3954</v>
      </c>
      <c r="AB5235" s="67" t="s">
        <v>44511</v>
      </c>
      <c r="AC5235" s="67" t="s">
        <v>3939</v>
      </c>
      <c r="AD5235" s="67" t="s">
        <v>3940</v>
      </c>
      <c r="AE5235" s="67" t="s">
        <v>3941</v>
      </c>
      <c r="AF5235" s="67" t="s">
        <v>3940</v>
      </c>
      <c r="AG5235" s="67" t="s">
        <v>44512</v>
      </c>
      <c r="AH5235" s="67" t="s">
        <v>44513</v>
      </c>
      <c r="AI5235" s="67" t="s">
        <v>44514</v>
      </c>
      <c r="AJ5235" s="67" t="s">
        <v>3945</v>
      </c>
    </row>
    <row r="5236" spans="1:36" x14ac:dyDescent="0.2">
      <c r="A5236" s="66" t="s">
        <v>3919</v>
      </c>
      <c r="B5236" s="67" t="s">
        <v>44515</v>
      </c>
      <c r="C5236" s="66" t="str">
        <f t="shared" si="81"/>
        <v>HOSPITAL APLAO</v>
      </c>
      <c r="D5236" s="67" t="s">
        <v>4035</v>
      </c>
      <c r="E5236" s="66" t="s">
        <v>2125</v>
      </c>
      <c r="F5236" s="66" t="s">
        <v>44516</v>
      </c>
      <c r="G5236" s="66" t="s">
        <v>4037</v>
      </c>
      <c r="H5236" s="66" t="s">
        <v>4038</v>
      </c>
      <c r="I5236" s="66" t="s">
        <v>2126</v>
      </c>
      <c r="J5236" s="68" t="s">
        <v>220</v>
      </c>
      <c r="K5236" s="68" t="s">
        <v>474</v>
      </c>
      <c r="L5236" s="68" t="s">
        <v>2125</v>
      </c>
      <c r="M5236" s="66" t="s">
        <v>44517</v>
      </c>
      <c r="N5236" s="67" t="s">
        <v>4102</v>
      </c>
      <c r="O5236" s="67" t="s">
        <v>4040</v>
      </c>
      <c r="P5236" s="67" t="s">
        <v>3964</v>
      </c>
      <c r="Q5236" s="67" t="s">
        <v>220</v>
      </c>
      <c r="R5236" s="67" t="s">
        <v>8725</v>
      </c>
      <c r="S5236" s="67" t="s">
        <v>3966</v>
      </c>
      <c r="T5236" s="67" t="s">
        <v>8726</v>
      </c>
      <c r="U5236" s="67" t="s">
        <v>8727</v>
      </c>
      <c r="V5236" s="67" t="s">
        <v>4043</v>
      </c>
      <c r="W5236" s="67" t="s">
        <v>44518</v>
      </c>
      <c r="X5236" s="67" t="s">
        <v>3934</v>
      </c>
      <c r="Y5236" s="67" t="s">
        <v>8729</v>
      </c>
      <c r="Z5236" s="67" t="s">
        <v>44519</v>
      </c>
      <c r="AA5236" s="67" t="s">
        <v>44520</v>
      </c>
      <c r="AB5236" s="67" t="s">
        <v>44521</v>
      </c>
      <c r="AC5236" s="67" t="s">
        <v>3939</v>
      </c>
      <c r="AD5236" s="67" t="s">
        <v>3940</v>
      </c>
      <c r="AE5236" s="67" t="s">
        <v>3941</v>
      </c>
      <c r="AF5236" s="67" t="s">
        <v>3940</v>
      </c>
      <c r="AG5236" s="67" t="s">
        <v>44522</v>
      </c>
      <c r="AH5236" s="67" t="s">
        <v>44523</v>
      </c>
      <c r="AI5236" s="67" t="s">
        <v>44524</v>
      </c>
      <c r="AJ5236" s="67" t="s">
        <v>4403</v>
      </c>
    </row>
    <row r="5237" spans="1:36" x14ac:dyDescent="0.2">
      <c r="A5237" s="66" t="s">
        <v>3919</v>
      </c>
      <c r="B5237" s="67" t="s">
        <v>44525</v>
      </c>
      <c r="C5237" s="66" t="str">
        <f t="shared" si="81"/>
        <v>P.S. EL CASTILLO</v>
      </c>
      <c r="D5237" s="67" t="s">
        <v>3921</v>
      </c>
      <c r="E5237" s="66" t="s">
        <v>44526</v>
      </c>
      <c r="F5237" s="66" t="s">
        <v>44526</v>
      </c>
      <c r="G5237" s="66" t="s">
        <v>3923</v>
      </c>
      <c r="H5237" s="66" t="s">
        <v>3924</v>
      </c>
      <c r="I5237" s="66" t="s">
        <v>2126</v>
      </c>
      <c r="J5237" s="68" t="s">
        <v>220</v>
      </c>
      <c r="K5237" s="68" t="s">
        <v>474</v>
      </c>
      <c r="L5237" s="68" t="s">
        <v>2125</v>
      </c>
      <c r="M5237" s="66" t="s">
        <v>44527</v>
      </c>
      <c r="N5237" s="67" t="s">
        <v>4102</v>
      </c>
      <c r="O5237" s="67" t="s">
        <v>4040</v>
      </c>
      <c r="P5237" s="67" t="s">
        <v>3951</v>
      </c>
      <c r="Q5237" s="67" t="s">
        <v>220</v>
      </c>
      <c r="R5237" s="67" t="s">
        <v>8725</v>
      </c>
      <c r="S5237" s="67" t="s">
        <v>2095</v>
      </c>
      <c r="T5237" s="67" t="s">
        <v>8726</v>
      </c>
      <c r="U5237" s="67" t="s">
        <v>8727</v>
      </c>
      <c r="V5237" s="67" t="s">
        <v>3932</v>
      </c>
      <c r="W5237" s="67" t="s">
        <v>44528</v>
      </c>
      <c r="X5237" s="67" t="s">
        <v>3934</v>
      </c>
      <c r="Y5237" s="67" t="s">
        <v>8729</v>
      </c>
      <c r="Z5237" s="67" t="s">
        <v>4201</v>
      </c>
      <c r="AA5237" s="67" t="s">
        <v>3954</v>
      </c>
      <c r="AB5237" s="67" t="s">
        <v>44529</v>
      </c>
      <c r="AC5237" s="67" t="s">
        <v>3939</v>
      </c>
      <c r="AD5237" s="67" t="s">
        <v>3940</v>
      </c>
      <c r="AE5237" s="67" t="s">
        <v>3941</v>
      </c>
      <c r="AF5237" s="67" t="s">
        <v>3940</v>
      </c>
      <c r="AG5237" s="67" t="s">
        <v>44530</v>
      </c>
      <c r="AH5237" s="67" t="s">
        <v>44531</v>
      </c>
      <c r="AI5237" s="67" t="s">
        <v>44532</v>
      </c>
      <c r="AJ5237" s="67" t="s">
        <v>3945</v>
      </c>
    </row>
    <row r="5238" spans="1:36" x14ac:dyDescent="0.2">
      <c r="A5238" s="66" t="s">
        <v>3919</v>
      </c>
      <c r="B5238" s="67" t="s">
        <v>44533</v>
      </c>
      <c r="C5238" s="66" t="str">
        <f t="shared" si="81"/>
        <v>P.S. ACOY</v>
      </c>
      <c r="D5238" s="67" t="s">
        <v>3921</v>
      </c>
      <c r="E5238" s="66" t="s">
        <v>44534</v>
      </c>
      <c r="F5238" s="66" t="s">
        <v>44534</v>
      </c>
      <c r="G5238" s="66" t="s">
        <v>3923</v>
      </c>
      <c r="H5238" s="66" t="s">
        <v>3924</v>
      </c>
      <c r="I5238" s="66" t="s">
        <v>2126</v>
      </c>
      <c r="J5238" s="68" t="s">
        <v>220</v>
      </c>
      <c r="K5238" s="68" t="s">
        <v>474</v>
      </c>
      <c r="L5238" s="68" t="s">
        <v>2125</v>
      </c>
      <c r="M5238" s="66" t="s">
        <v>9081</v>
      </c>
      <c r="N5238" s="67" t="s">
        <v>4102</v>
      </c>
      <c r="O5238" s="67" t="s">
        <v>4040</v>
      </c>
      <c r="P5238" s="67" t="s">
        <v>3951</v>
      </c>
      <c r="Q5238" s="67" t="s">
        <v>220</v>
      </c>
      <c r="R5238" s="67" t="s">
        <v>8725</v>
      </c>
      <c r="S5238" s="67" t="s">
        <v>2095</v>
      </c>
      <c r="T5238" s="67" t="s">
        <v>8726</v>
      </c>
      <c r="U5238" s="67" t="s">
        <v>8727</v>
      </c>
      <c r="V5238" s="67" t="s">
        <v>3932</v>
      </c>
      <c r="W5238" s="67" t="s">
        <v>17683</v>
      </c>
      <c r="X5238" s="67" t="s">
        <v>3934</v>
      </c>
      <c r="Y5238" s="67" t="s">
        <v>8729</v>
      </c>
      <c r="Z5238" s="67" t="s">
        <v>4201</v>
      </c>
      <c r="AA5238" s="67" t="s">
        <v>3954</v>
      </c>
      <c r="AB5238" s="67" t="s">
        <v>44535</v>
      </c>
      <c r="AC5238" s="67" t="s">
        <v>3939</v>
      </c>
      <c r="AD5238" s="67" t="s">
        <v>3940</v>
      </c>
      <c r="AE5238" s="67" t="s">
        <v>3941</v>
      </c>
      <c r="AF5238" s="67" t="s">
        <v>3940</v>
      </c>
      <c r="AG5238" s="67" t="s">
        <v>44536</v>
      </c>
      <c r="AH5238" s="67" t="s">
        <v>44537</v>
      </c>
      <c r="AI5238" s="67" t="s">
        <v>44538</v>
      </c>
      <c r="AJ5238" s="67" t="s">
        <v>3945</v>
      </c>
    </row>
    <row r="5239" spans="1:36" x14ac:dyDescent="0.2">
      <c r="A5239" s="66" t="s">
        <v>3919</v>
      </c>
      <c r="B5239" s="67" t="s">
        <v>44539</v>
      </c>
      <c r="C5239" s="66" t="str">
        <f t="shared" si="81"/>
        <v>P.S. AYO</v>
      </c>
      <c r="D5239" s="67" t="s">
        <v>3921</v>
      </c>
      <c r="E5239" s="66" t="s">
        <v>3167</v>
      </c>
      <c r="F5239" s="66" t="s">
        <v>44540</v>
      </c>
      <c r="G5239" s="66" t="s">
        <v>3923</v>
      </c>
      <c r="H5239" s="66" t="s">
        <v>3924</v>
      </c>
      <c r="I5239" s="66" t="s">
        <v>3168</v>
      </c>
      <c r="J5239" s="68" t="s">
        <v>220</v>
      </c>
      <c r="K5239" s="68" t="s">
        <v>474</v>
      </c>
      <c r="L5239" s="68" t="s">
        <v>3167</v>
      </c>
      <c r="M5239" s="66" t="s">
        <v>44541</v>
      </c>
      <c r="N5239" s="67" t="s">
        <v>4102</v>
      </c>
      <c r="O5239" s="67" t="s">
        <v>4040</v>
      </c>
      <c r="P5239" s="67" t="s">
        <v>3928</v>
      </c>
      <c r="Q5239" s="67" t="s">
        <v>220</v>
      </c>
      <c r="R5239" s="67" t="s">
        <v>8725</v>
      </c>
      <c r="S5239" s="67" t="s">
        <v>3165</v>
      </c>
      <c r="T5239" s="67" t="s">
        <v>8726</v>
      </c>
      <c r="U5239" s="67" t="s">
        <v>8727</v>
      </c>
      <c r="V5239" s="67" t="s">
        <v>3968</v>
      </c>
      <c r="W5239" s="67" t="s">
        <v>44542</v>
      </c>
      <c r="X5239" s="67" t="s">
        <v>3934</v>
      </c>
      <c r="Y5239" s="67" t="s">
        <v>8729</v>
      </c>
      <c r="Z5239" s="67" t="s">
        <v>4201</v>
      </c>
      <c r="AA5239" s="67" t="s">
        <v>3954</v>
      </c>
      <c r="AB5239" s="67" t="s">
        <v>44543</v>
      </c>
      <c r="AC5239" s="67" t="s">
        <v>3939</v>
      </c>
      <c r="AD5239" s="67" t="s">
        <v>3940</v>
      </c>
      <c r="AE5239" s="67" t="s">
        <v>3941</v>
      </c>
      <c r="AF5239" s="67" t="s">
        <v>3940</v>
      </c>
      <c r="AG5239" s="67" t="s">
        <v>44544</v>
      </c>
      <c r="AH5239" s="67" t="s">
        <v>44545</v>
      </c>
      <c r="AI5239" s="67" t="s">
        <v>44546</v>
      </c>
      <c r="AJ5239" s="67" t="s">
        <v>3945</v>
      </c>
    </row>
    <row r="5240" spans="1:36" x14ac:dyDescent="0.2">
      <c r="A5240" s="66" t="s">
        <v>3919</v>
      </c>
      <c r="B5240" s="67" t="s">
        <v>44547</v>
      </c>
      <c r="C5240" s="66" t="str">
        <f t="shared" si="81"/>
        <v>P.S. CHILCAYMARCA</v>
      </c>
      <c r="D5240" s="67" t="s">
        <v>3921</v>
      </c>
      <c r="E5240" s="66" t="s">
        <v>3169</v>
      </c>
      <c r="F5240" s="66" t="s">
        <v>3169</v>
      </c>
      <c r="G5240" s="66" t="s">
        <v>3923</v>
      </c>
      <c r="H5240" s="66" t="s">
        <v>3924</v>
      </c>
      <c r="I5240" s="66" t="s">
        <v>3170</v>
      </c>
      <c r="J5240" s="68" t="s">
        <v>220</v>
      </c>
      <c r="K5240" s="68" t="s">
        <v>474</v>
      </c>
      <c r="L5240" s="68" t="s">
        <v>3169</v>
      </c>
      <c r="M5240" s="66" t="s">
        <v>44548</v>
      </c>
      <c r="N5240" s="67" t="s">
        <v>4102</v>
      </c>
      <c r="O5240" s="67" t="s">
        <v>4040</v>
      </c>
      <c r="P5240" s="67" t="s">
        <v>3928</v>
      </c>
      <c r="Q5240" s="67" t="s">
        <v>220</v>
      </c>
      <c r="R5240" s="67" t="s">
        <v>8725</v>
      </c>
      <c r="S5240" s="67" t="s">
        <v>3165</v>
      </c>
      <c r="T5240" s="67" t="s">
        <v>8726</v>
      </c>
      <c r="U5240" s="67" t="s">
        <v>8727</v>
      </c>
      <c r="V5240" s="67" t="s">
        <v>3932</v>
      </c>
      <c r="W5240" s="67" t="s">
        <v>44549</v>
      </c>
      <c r="X5240" s="67" t="s">
        <v>3934</v>
      </c>
      <c r="Y5240" s="67" t="s">
        <v>44550</v>
      </c>
      <c r="Z5240" s="67" t="s">
        <v>44551</v>
      </c>
      <c r="AA5240" s="67" t="s">
        <v>16223</v>
      </c>
      <c r="AB5240" s="67" t="s">
        <v>44552</v>
      </c>
      <c r="AC5240" s="67" t="s">
        <v>3939</v>
      </c>
      <c r="AD5240" s="67" t="s">
        <v>3940</v>
      </c>
      <c r="AE5240" s="67" t="s">
        <v>3941</v>
      </c>
      <c r="AF5240" s="67" t="s">
        <v>3940</v>
      </c>
      <c r="AG5240" s="67" t="s">
        <v>44553</v>
      </c>
      <c r="AH5240" s="67" t="s">
        <v>44554</v>
      </c>
      <c r="AI5240" s="67" t="s">
        <v>23815</v>
      </c>
      <c r="AJ5240" s="67" t="s">
        <v>3945</v>
      </c>
    </row>
    <row r="5241" spans="1:36" x14ac:dyDescent="0.2">
      <c r="A5241" s="66" t="s">
        <v>3919</v>
      </c>
      <c r="B5241" s="67" t="s">
        <v>44555</v>
      </c>
      <c r="C5241" s="66" t="str">
        <f t="shared" si="81"/>
        <v>P.S. CHAPACOCO</v>
      </c>
      <c r="D5241" s="67" t="s">
        <v>3921</v>
      </c>
      <c r="E5241" s="66" t="s">
        <v>44556</v>
      </c>
      <c r="F5241" s="66" t="s">
        <v>44557</v>
      </c>
      <c r="G5241" s="66" t="s">
        <v>3923</v>
      </c>
      <c r="H5241" s="66" t="s">
        <v>3924</v>
      </c>
      <c r="I5241" s="66" t="s">
        <v>3170</v>
      </c>
      <c r="J5241" s="68" t="s">
        <v>220</v>
      </c>
      <c r="K5241" s="68" t="s">
        <v>474</v>
      </c>
      <c r="L5241" s="68" t="s">
        <v>3169</v>
      </c>
      <c r="M5241" s="66" t="s">
        <v>44558</v>
      </c>
      <c r="N5241" s="67" t="s">
        <v>4102</v>
      </c>
      <c r="O5241" s="67" t="s">
        <v>4040</v>
      </c>
      <c r="P5241" s="67" t="s">
        <v>3928</v>
      </c>
      <c r="Q5241" s="67" t="s">
        <v>220</v>
      </c>
      <c r="R5241" s="67" t="s">
        <v>8725</v>
      </c>
      <c r="S5241" s="67" t="s">
        <v>3165</v>
      </c>
      <c r="T5241" s="67" t="s">
        <v>8726</v>
      </c>
      <c r="U5241" s="67" t="s">
        <v>8727</v>
      </c>
      <c r="V5241" s="67" t="s">
        <v>3932</v>
      </c>
      <c r="W5241" s="67" t="s">
        <v>3940</v>
      </c>
      <c r="X5241" s="67" t="s">
        <v>3934</v>
      </c>
      <c r="Y5241" s="67" t="s">
        <v>8729</v>
      </c>
      <c r="Z5241" s="67" t="s">
        <v>4201</v>
      </c>
      <c r="AA5241" s="67" t="s">
        <v>3954</v>
      </c>
      <c r="AB5241" s="67" t="s">
        <v>44559</v>
      </c>
      <c r="AC5241" s="67" t="s">
        <v>3939</v>
      </c>
      <c r="AD5241" s="67" t="s">
        <v>3940</v>
      </c>
      <c r="AE5241" s="67" t="s">
        <v>3941</v>
      </c>
      <c r="AF5241" s="67" t="s">
        <v>3940</v>
      </c>
      <c r="AG5241" s="67" t="s">
        <v>44560</v>
      </c>
      <c r="AH5241" s="67" t="s">
        <v>44561</v>
      </c>
      <c r="AI5241" s="67" t="s">
        <v>33145</v>
      </c>
      <c r="AJ5241" s="67" t="s">
        <v>3945</v>
      </c>
    </row>
    <row r="5242" spans="1:36" x14ac:dyDescent="0.2">
      <c r="A5242" s="66" t="s">
        <v>3919</v>
      </c>
      <c r="B5242" s="67" t="s">
        <v>44562</v>
      </c>
      <c r="C5242" s="66" t="str">
        <f t="shared" si="81"/>
        <v>P.S. CHOCO</v>
      </c>
      <c r="D5242" s="67" t="s">
        <v>3921</v>
      </c>
      <c r="E5242" s="66" t="s">
        <v>3171</v>
      </c>
      <c r="F5242" s="66" t="s">
        <v>44563</v>
      </c>
      <c r="G5242" s="66" t="s">
        <v>3923</v>
      </c>
      <c r="H5242" s="66" t="s">
        <v>3924</v>
      </c>
      <c r="I5242" s="66" t="s">
        <v>3172</v>
      </c>
      <c r="J5242" s="68" t="s">
        <v>220</v>
      </c>
      <c r="K5242" s="68" t="s">
        <v>474</v>
      </c>
      <c r="L5242" s="68" t="s">
        <v>3171</v>
      </c>
      <c r="M5242" s="66" t="s">
        <v>44564</v>
      </c>
      <c r="N5242" s="67" t="s">
        <v>4102</v>
      </c>
      <c r="O5242" s="67" t="s">
        <v>3928</v>
      </c>
      <c r="P5242" s="67" t="s">
        <v>3928</v>
      </c>
      <c r="Q5242" s="67" t="s">
        <v>220</v>
      </c>
      <c r="R5242" s="67" t="s">
        <v>4104</v>
      </c>
      <c r="S5242" s="67" t="s">
        <v>1769</v>
      </c>
      <c r="T5242" s="67" t="s">
        <v>4105</v>
      </c>
      <c r="U5242" s="67" t="s">
        <v>4106</v>
      </c>
      <c r="V5242" s="67" t="s">
        <v>3968</v>
      </c>
      <c r="W5242" s="67" t="s">
        <v>44565</v>
      </c>
      <c r="X5242" s="67" t="s">
        <v>3934</v>
      </c>
      <c r="Y5242" s="67" t="s">
        <v>4508</v>
      </c>
      <c r="Z5242" s="67" t="s">
        <v>4201</v>
      </c>
      <c r="AA5242" s="67" t="s">
        <v>44566</v>
      </c>
      <c r="AB5242" s="67" t="s">
        <v>44567</v>
      </c>
      <c r="AC5242" s="67" t="s">
        <v>3939</v>
      </c>
      <c r="AD5242" s="67" t="s">
        <v>3940</v>
      </c>
      <c r="AE5242" s="67" t="s">
        <v>3941</v>
      </c>
      <c r="AF5242" s="67" t="s">
        <v>3940</v>
      </c>
      <c r="AG5242" s="67" t="s">
        <v>44568</v>
      </c>
      <c r="AH5242" s="67" t="s">
        <v>44569</v>
      </c>
      <c r="AI5242" s="67" t="s">
        <v>44570</v>
      </c>
      <c r="AJ5242" s="67" t="s">
        <v>3945</v>
      </c>
    </row>
    <row r="5243" spans="1:36" x14ac:dyDescent="0.2">
      <c r="A5243" s="66" t="s">
        <v>3919</v>
      </c>
      <c r="B5243" s="67" t="s">
        <v>44571</v>
      </c>
      <c r="C5243" s="66" t="str">
        <f t="shared" si="81"/>
        <v>C.S. ORCOPAMPA</v>
      </c>
      <c r="D5243" s="67" t="s">
        <v>4128</v>
      </c>
      <c r="E5243" s="66" t="s">
        <v>2905</v>
      </c>
      <c r="F5243" s="66" t="s">
        <v>44572</v>
      </c>
      <c r="G5243" s="66" t="s">
        <v>4129</v>
      </c>
      <c r="H5243" s="66" t="s">
        <v>3924</v>
      </c>
      <c r="I5243" s="66" t="s">
        <v>2906</v>
      </c>
      <c r="J5243" s="68" t="s">
        <v>220</v>
      </c>
      <c r="K5243" s="68" t="s">
        <v>474</v>
      </c>
      <c r="L5243" s="68" t="s">
        <v>2905</v>
      </c>
      <c r="M5243" s="66" t="s">
        <v>44573</v>
      </c>
      <c r="N5243" s="67" t="s">
        <v>4102</v>
      </c>
      <c r="O5243" s="67" t="s">
        <v>4040</v>
      </c>
      <c r="P5243" s="67" t="s">
        <v>3928</v>
      </c>
      <c r="Q5243" s="67" t="s">
        <v>220</v>
      </c>
      <c r="R5243" s="67" t="s">
        <v>8725</v>
      </c>
      <c r="S5243" s="67" t="s">
        <v>3165</v>
      </c>
      <c r="T5243" s="67" t="s">
        <v>8726</v>
      </c>
      <c r="U5243" s="67" t="s">
        <v>8727</v>
      </c>
      <c r="V5243" s="67" t="s">
        <v>4135</v>
      </c>
      <c r="W5243" s="67" t="s">
        <v>44574</v>
      </c>
      <c r="X5243" s="67" t="s">
        <v>3934</v>
      </c>
      <c r="Y5243" s="67" t="s">
        <v>8729</v>
      </c>
      <c r="Z5243" s="67" t="s">
        <v>4201</v>
      </c>
      <c r="AA5243" s="67" t="s">
        <v>3954</v>
      </c>
      <c r="AB5243" s="67" t="s">
        <v>44575</v>
      </c>
      <c r="AC5243" s="67" t="s">
        <v>3939</v>
      </c>
      <c r="AD5243" s="67" t="s">
        <v>3940</v>
      </c>
      <c r="AE5243" s="67" t="s">
        <v>3941</v>
      </c>
      <c r="AF5243" s="67" t="s">
        <v>3940</v>
      </c>
      <c r="AG5243" s="67" t="s">
        <v>44576</v>
      </c>
      <c r="AH5243" s="67" t="s">
        <v>44577</v>
      </c>
      <c r="AI5243" s="67" t="s">
        <v>39638</v>
      </c>
      <c r="AJ5243" s="67" t="s">
        <v>3945</v>
      </c>
    </row>
    <row r="5244" spans="1:36" x14ac:dyDescent="0.2">
      <c r="A5244" s="66" t="s">
        <v>3919</v>
      </c>
      <c r="B5244" s="67" t="s">
        <v>44578</v>
      </c>
      <c r="C5244" s="66" t="str">
        <f t="shared" si="81"/>
        <v>C.S. PAMPACOLCA</v>
      </c>
      <c r="D5244" s="67" t="s">
        <v>4128</v>
      </c>
      <c r="E5244" s="66" t="s">
        <v>2534</v>
      </c>
      <c r="F5244" s="66" t="s">
        <v>44579</v>
      </c>
      <c r="G5244" s="66" t="s">
        <v>4129</v>
      </c>
      <c r="H5244" s="66" t="s">
        <v>3924</v>
      </c>
      <c r="I5244" s="66" t="s">
        <v>2535</v>
      </c>
      <c r="J5244" s="68" t="s">
        <v>220</v>
      </c>
      <c r="K5244" s="68" t="s">
        <v>474</v>
      </c>
      <c r="L5244" s="68" t="s">
        <v>2534</v>
      </c>
      <c r="M5244" s="66" t="s">
        <v>44580</v>
      </c>
      <c r="N5244" s="67" t="s">
        <v>4102</v>
      </c>
      <c r="O5244" s="67" t="s">
        <v>4040</v>
      </c>
      <c r="P5244" s="67" t="s">
        <v>4040</v>
      </c>
      <c r="Q5244" s="67" t="s">
        <v>220</v>
      </c>
      <c r="R5244" s="67" t="s">
        <v>8725</v>
      </c>
      <c r="S5244" s="67" t="s">
        <v>26749</v>
      </c>
      <c r="T5244" s="67" t="s">
        <v>8726</v>
      </c>
      <c r="U5244" s="67" t="s">
        <v>8727</v>
      </c>
      <c r="V5244" s="67" t="s">
        <v>4135</v>
      </c>
      <c r="W5244" s="67" t="s">
        <v>44581</v>
      </c>
      <c r="X5244" s="67" t="s">
        <v>3934</v>
      </c>
      <c r="Y5244" s="67" t="s">
        <v>8729</v>
      </c>
      <c r="Z5244" s="67" t="s">
        <v>4201</v>
      </c>
      <c r="AA5244" s="67" t="s">
        <v>3954</v>
      </c>
      <c r="AB5244" s="67" t="s">
        <v>44582</v>
      </c>
      <c r="AC5244" s="67" t="s">
        <v>3939</v>
      </c>
      <c r="AD5244" s="67" t="s">
        <v>3940</v>
      </c>
      <c r="AE5244" s="67" t="s">
        <v>3941</v>
      </c>
      <c r="AF5244" s="67" t="s">
        <v>3940</v>
      </c>
      <c r="AG5244" s="67" t="s">
        <v>44583</v>
      </c>
      <c r="AH5244" s="67" t="s">
        <v>44584</v>
      </c>
      <c r="AI5244" s="67" t="s">
        <v>44585</v>
      </c>
      <c r="AJ5244" s="67" t="s">
        <v>3945</v>
      </c>
    </row>
    <row r="5245" spans="1:36" x14ac:dyDescent="0.2">
      <c r="A5245" s="66" t="s">
        <v>3919</v>
      </c>
      <c r="B5245" s="67" t="s">
        <v>44586</v>
      </c>
      <c r="C5245" s="66" t="str">
        <f t="shared" si="81"/>
        <v>P.S. SAN ANTONIO</v>
      </c>
      <c r="D5245" s="67" t="s">
        <v>3921</v>
      </c>
      <c r="E5245" s="66" t="s">
        <v>1972</v>
      </c>
      <c r="F5245" s="66" t="s">
        <v>44587</v>
      </c>
      <c r="G5245" s="66" t="s">
        <v>3923</v>
      </c>
      <c r="H5245" s="66" t="s">
        <v>3924</v>
      </c>
      <c r="I5245" s="66" t="s">
        <v>2535</v>
      </c>
      <c r="J5245" s="68" t="s">
        <v>220</v>
      </c>
      <c r="K5245" s="68" t="s">
        <v>474</v>
      </c>
      <c r="L5245" s="68" t="s">
        <v>2534</v>
      </c>
      <c r="M5245" s="66" t="s">
        <v>7370</v>
      </c>
      <c r="N5245" s="67" t="s">
        <v>4102</v>
      </c>
      <c r="O5245" s="67" t="s">
        <v>4040</v>
      </c>
      <c r="P5245" s="67" t="s">
        <v>4040</v>
      </c>
      <c r="Q5245" s="67" t="s">
        <v>220</v>
      </c>
      <c r="R5245" s="67" t="s">
        <v>8725</v>
      </c>
      <c r="S5245" s="67" t="s">
        <v>26749</v>
      </c>
      <c r="T5245" s="67" t="s">
        <v>8726</v>
      </c>
      <c r="U5245" s="67" t="s">
        <v>8727</v>
      </c>
      <c r="V5245" s="67" t="s">
        <v>3932</v>
      </c>
      <c r="W5245" s="67" t="s">
        <v>3940</v>
      </c>
      <c r="X5245" s="67" t="s">
        <v>3934</v>
      </c>
      <c r="Y5245" s="67" t="s">
        <v>8729</v>
      </c>
      <c r="Z5245" s="67" t="s">
        <v>4201</v>
      </c>
      <c r="AA5245" s="67" t="s">
        <v>3954</v>
      </c>
      <c r="AB5245" s="67" t="s">
        <v>44588</v>
      </c>
      <c r="AC5245" s="67" t="s">
        <v>3939</v>
      </c>
      <c r="AD5245" s="67" t="s">
        <v>3940</v>
      </c>
      <c r="AE5245" s="67" t="s">
        <v>3941</v>
      </c>
      <c r="AF5245" s="67" t="s">
        <v>3940</v>
      </c>
      <c r="AG5245" s="67" t="s">
        <v>44589</v>
      </c>
      <c r="AH5245" s="67" t="s">
        <v>44590</v>
      </c>
      <c r="AI5245" s="67" t="s">
        <v>44591</v>
      </c>
      <c r="AJ5245" s="67" t="s">
        <v>3945</v>
      </c>
    </row>
    <row r="5246" spans="1:36" x14ac:dyDescent="0.2">
      <c r="A5246" s="66" t="s">
        <v>3919</v>
      </c>
      <c r="B5246" s="67" t="s">
        <v>44592</v>
      </c>
      <c r="C5246" s="66" t="str">
        <f t="shared" si="81"/>
        <v>P.S. TIPAN</v>
      </c>
      <c r="D5246" s="67" t="s">
        <v>3921</v>
      </c>
      <c r="E5246" s="66" t="s">
        <v>3173</v>
      </c>
      <c r="F5246" s="66" t="s">
        <v>3173</v>
      </c>
      <c r="G5246" s="66" t="s">
        <v>3923</v>
      </c>
      <c r="H5246" s="66" t="s">
        <v>3924</v>
      </c>
      <c r="I5246" s="66" t="s">
        <v>3174</v>
      </c>
      <c r="J5246" s="68" t="s">
        <v>220</v>
      </c>
      <c r="K5246" s="68" t="s">
        <v>474</v>
      </c>
      <c r="L5246" s="68" t="s">
        <v>3173</v>
      </c>
      <c r="M5246" s="66" t="s">
        <v>7370</v>
      </c>
      <c r="N5246" s="67" t="s">
        <v>4102</v>
      </c>
      <c r="O5246" s="67" t="s">
        <v>4040</v>
      </c>
      <c r="P5246" s="67" t="s">
        <v>4023</v>
      </c>
      <c r="Q5246" s="67" t="s">
        <v>220</v>
      </c>
      <c r="R5246" s="67" t="s">
        <v>8725</v>
      </c>
      <c r="S5246" s="67" t="s">
        <v>1836</v>
      </c>
      <c r="T5246" s="67" t="s">
        <v>8726</v>
      </c>
      <c r="U5246" s="67" t="s">
        <v>8727</v>
      </c>
      <c r="V5246" s="67" t="s">
        <v>3968</v>
      </c>
      <c r="W5246" s="67" t="s">
        <v>44593</v>
      </c>
      <c r="X5246" s="67" t="s">
        <v>3934</v>
      </c>
      <c r="Y5246" s="67" t="s">
        <v>8729</v>
      </c>
      <c r="Z5246" s="67" t="s">
        <v>3948</v>
      </c>
      <c r="AA5246" s="67" t="s">
        <v>44594</v>
      </c>
      <c r="AB5246" s="67" t="s">
        <v>44595</v>
      </c>
      <c r="AC5246" s="67" t="s">
        <v>3939</v>
      </c>
      <c r="AD5246" s="67" t="s">
        <v>3940</v>
      </c>
      <c r="AE5246" s="67" t="s">
        <v>3941</v>
      </c>
      <c r="AF5246" s="67" t="s">
        <v>3940</v>
      </c>
      <c r="AG5246" s="67" t="s">
        <v>44596</v>
      </c>
      <c r="AH5246" s="67" t="s">
        <v>44597</v>
      </c>
      <c r="AI5246" s="67" t="s">
        <v>44598</v>
      </c>
      <c r="AJ5246" s="67" t="s">
        <v>3945</v>
      </c>
    </row>
    <row r="5247" spans="1:36" x14ac:dyDescent="0.2">
      <c r="A5247" s="66" t="s">
        <v>3919</v>
      </c>
      <c r="B5247" s="67" t="s">
        <v>44599</v>
      </c>
      <c r="C5247" s="66" t="str">
        <f t="shared" si="81"/>
        <v>P.S. TAGRE</v>
      </c>
      <c r="D5247" s="67" t="s">
        <v>3921</v>
      </c>
      <c r="E5247" s="66" t="s">
        <v>44600</v>
      </c>
      <c r="F5247" s="66" t="s">
        <v>44600</v>
      </c>
      <c r="G5247" s="66" t="s">
        <v>3923</v>
      </c>
      <c r="H5247" s="66" t="s">
        <v>3924</v>
      </c>
      <c r="I5247" s="66" t="s">
        <v>3174</v>
      </c>
      <c r="J5247" s="68" t="s">
        <v>220</v>
      </c>
      <c r="K5247" s="68" t="s">
        <v>474</v>
      </c>
      <c r="L5247" s="68" t="s">
        <v>3173</v>
      </c>
      <c r="M5247" s="66" t="s">
        <v>44601</v>
      </c>
      <c r="N5247" s="67" t="s">
        <v>4102</v>
      </c>
      <c r="O5247" s="67" t="s">
        <v>4040</v>
      </c>
      <c r="P5247" s="67" t="s">
        <v>4023</v>
      </c>
      <c r="Q5247" s="67" t="s">
        <v>220</v>
      </c>
      <c r="R5247" s="67" t="s">
        <v>8725</v>
      </c>
      <c r="S5247" s="67" t="s">
        <v>1836</v>
      </c>
      <c r="T5247" s="67" t="s">
        <v>8726</v>
      </c>
      <c r="U5247" s="67" t="s">
        <v>8727</v>
      </c>
      <c r="V5247" s="67" t="s">
        <v>3932</v>
      </c>
      <c r="W5247" s="67" t="s">
        <v>3940</v>
      </c>
      <c r="X5247" s="67" t="s">
        <v>3934</v>
      </c>
      <c r="Y5247" s="67" t="s">
        <v>8729</v>
      </c>
      <c r="Z5247" s="67" t="s">
        <v>4201</v>
      </c>
      <c r="AA5247" s="67" t="s">
        <v>3954</v>
      </c>
      <c r="AB5247" s="67" t="s">
        <v>44602</v>
      </c>
      <c r="AC5247" s="67" t="s">
        <v>3939</v>
      </c>
      <c r="AD5247" s="67" t="s">
        <v>3940</v>
      </c>
      <c r="AE5247" s="67" t="s">
        <v>3941</v>
      </c>
      <c r="AF5247" s="67" t="s">
        <v>3940</v>
      </c>
      <c r="AG5247" s="67" t="s">
        <v>44603</v>
      </c>
      <c r="AH5247" s="67" t="s">
        <v>44604</v>
      </c>
      <c r="AI5247" s="67" t="s">
        <v>44605</v>
      </c>
      <c r="AJ5247" s="67" t="s">
        <v>3945</v>
      </c>
    </row>
    <row r="5248" spans="1:36" x14ac:dyDescent="0.2">
      <c r="A5248" s="66" t="s">
        <v>3919</v>
      </c>
      <c r="B5248" s="67" t="s">
        <v>44606</v>
      </c>
      <c r="C5248" s="66" t="str">
        <f t="shared" si="81"/>
        <v>P.S. UÑON</v>
      </c>
      <c r="D5248" s="67" t="s">
        <v>3921</v>
      </c>
      <c r="E5248" s="66" t="s">
        <v>3175</v>
      </c>
      <c r="F5248" s="66" t="s">
        <v>44607</v>
      </c>
      <c r="G5248" s="66" t="s">
        <v>3923</v>
      </c>
      <c r="H5248" s="66" t="s">
        <v>3924</v>
      </c>
      <c r="I5248" s="66" t="s">
        <v>3176</v>
      </c>
      <c r="J5248" s="68" t="s">
        <v>220</v>
      </c>
      <c r="K5248" s="68" t="s">
        <v>474</v>
      </c>
      <c r="L5248" s="68" t="s">
        <v>3175</v>
      </c>
      <c r="M5248" s="66" t="s">
        <v>44608</v>
      </c>
      <c r="N5248" s="67" t="s">
        <v>4102</v>
      </c>
      <c r="O5248" s="67" t="s">
        <v>4040</v>
      </c>
      <c r="P5248" s="67" t="s">
        <v>4023</v>
      </c>
      <c r="Q5248" s="67" t="s">
        <v>220</v>
      </c>
      <c r="R5248" s="67" t="s">
        <v>8725</v>
      </c>
      <c r="S5248" s="67" t="s">
        <v>1836</v>
      </c>
      <c r="T5248" s="67" t="s">
        <v>8726</v>
      </c>
      <c r="U5248" s="67" t="s">
        <v>8727</v>
      </c>
      <c r="V5248" s="67" t="s">
        <v>3932</v>
      </c>
      <c r="W5248" s="67" t="s">
        <v>3940</v>
      </c>
      <c r="X5248" s="67" t="s">
        <v>3934</v>
      </c>
      <c r="Y5248" s="67" t="s">
        <v>8729</v>
      </c>
      <c r="Z5248" s="67" t="s">
        <v>4201</v>
      </c>
      <c r="AA5248" s="67" t="s">
        <v>10764</v>
      </c>
      <c r="AB5248" s="67" t="s">
        <v>44609</v>
      </c>
      <c r="AC5248" s="67" t="s">
        <v>3939</v>
      </c>
      <c r="AD5248" s="67" t="s">
        <v>3940</v>
      </c>
      <c r="AE5248" s="67" t="s">
        <v>3941</v>
      </c>
      <c r="AF5248" s="67" t="s">
        <v>3940</v>
      </c>
      <c r="AG5248" s="67" t="s">
        <v>44610</v>
      </c>
      <c r="AH5248" s="67" t="s">
        <v>44611</v>
      </c>
      <c r="AI5248" s="67" t="s">
        <v>44612</v>
      </c>
      <c r="AJ5248" s="67" t="s">
        <v>3945</v>
      </c>
    </row>
    <row r="5249" spans="1:36" x14ac:dyDescent="0.2">
      <c r="A5249" s="66" t="s">
        <v>3919</v>
      </c>
      <c r="B5249" s="67" t="s">
        <v>44613</v>
      </c>
      <c r="C5249" s="66" t="str">
        <f t="shared" si="81"/>
        <v>P.S. EL PEDREGAL</v>
      </c>
      <c r="D5249" s="67" t="s">
        <v>3921</v>
      </c>
      <c r="E5249" s="66" t="s">
        <v>8250</v>
      </c>
      <c r="F5249" s="66" t="s">
        <v>8250</v>
      </c>
      <c r="G5249" s="66" t="s">
        <v>3923</v>
      </c>
      <c r="H5249" s="66" t="s">
        <v>3924</v>
      </c>
      <c r="I5249" s="66" t="s">
        <v>1506</v>
      </c>
      <c r="J5249" s="68" t="s">
        <v>220</v>
      </c>
      <c r="K5249" s="68" t="s">
        <v>474</v>
      </c>
      <c r="L5249" s="68" t="s">
        <v>1505</v>
      </c>
      <c r="M5249" s="66" t="s">
        <v>44614</v>
      </c>
      <c r="N5249" s="67" t="s">
        <v>4102</v>
      </c>
      <c r="O5249" s="67" t="s">
        <v>4040</v>
      </c>
      <c r="P5249" s="67" t="s">
        <v>4008</v>
      </c>
      <c r="Q5249" s="67" t="s">
        <v>220</v>
      </c>
      <c r="R5249" s="67" t="s">
        <v>8725</v>
      </c>
      <c r="S5249" s="67" t="s">
        <v>44615</v>
      </c>
      <c r="T5249" s="67" t="s">
        <v>8726</v>
      </c>
      <c r="U5249" s="67" t="s">
        <v>8727</v>
      </c>
      <c r="V5249" s="67" t="s">
        <v>3932</v>
      </c>
      <c r="W5249" s="67" t="s">
        <v>6379</v>
      </c>
      <c r="X5249" s="67" t="s">
        <v>3934</v>
      </c>
      <c r="Y5249" s="67" t="s">
        <v>8729</v>
      </c>
      <c r="Z5249" s="67" t="s">
        <v>6065</v>
      </c>
      <c r="AA5249" s="67" t="s">
        <v>3954</v>
      </c>
      <c r="AB5249" s="67" t="s">
        <v>44616</v>
      </c>
      <c r="AC5249" s="67" t="s">
        <v>3939</v>
      </c>
      <c r="AD5249" s="67" t="s">
        <v>3940</v>
      </c>
      <c r="AE5249" s="67" t="s">
        <v>3941</v>
      </c>
      <c r="AF5249" s="67" t="s">
        <v>3940</v>
      </c>
      <c r="AG5249" s="67" t="s">
        <v>44617</v>
      </c>
      <c r="AH5249" s="67" t="s">
        <v>44618</v>
      </c>
      <c r="AI5249" s="67" t="s">
        <v>44619</v>
      </c>
      <c r="AJ5249" s="67" t="s">
        <v>3945</v>
      </c>
    </row>
    <row r="5250" spans="1:36" x14ac:dyDescent="0.2">
      <c r="A5250" s="66" t="s">
        <v>3919</v>
      </c>
      <c r="B5250" s="67" t="s">
        <v>44620</v>
      </c>
      <c r="C5250" s="66" t="str">
        <f t="shared" si="81"/>
        <v>P.S. TORAN</v>
      </c>
      <c r="D5250" s="67" t="s">
        <v>3921</v>
      </c>
      <c r="E5250" s="66" t="s">
        <v>44621</v>
      </c>
      <c r="F5250" s="66" t="s">
        <v>44621</v>
      </c>
      <c r="G5250" s="66" t="s">
        <v>3923</v>
      </c>
      <c r="H5250" s="66" t="s">
        <v>3924</v>
      </c>
      <c r="I5250" s="66" t="s">
        <v>1506</v>
      </c>
      <c r="J5250" s="68" t="s">
        <v>220</v>
      </c>
      <c r="K5250" s="68" t="s">
        <v>474</v>
      </c>
      <c r="L5250" s="68" t="s">
        <v>1505</v>
      </c>
      <c r="M5250" s="66" t="s">
        <v>7370</v>
      </c>
      <c r="N5250" s="67" t="s">
        <v>4102</v>
      </c>
      <c r="O5250" s="67" t="s">
        <v>4040</v>
      </c>
      <c r="P5250" s="67" t="s">
        <v>4008</v>
      </c>
      <c r="Q5250" s="67" t="s">
        <v>220</v>
      </c>
      <c r="R5250" s="67" t="s">
        <v>8725</v>
      </c>
      <c r="S5250" s="67" t="s">
        <v>44615</v>
      </c>
      <c r="T5250" s="67" t="s">
        <v>8726</v>
      </c>
      <c r="U5250" s="67" t="s">
        <v>8727</v>
      </c>
      <c r="V5250" s="67" t="s">
        <v>3968</v>
      </c>
      <c r="W5250" s="67" t="s">
        <v>3940</v>
      </c>
      <c r="X5250" s="67" t="s">
        <v>3934</v>
      </c>
      <c r="Y5250" s="67" t="s">
        <v>11763</v>
      </c>
      <c r="Z5250" s="67" t="s">
        <v>4201</v>
      </c>
      <c r="AA5250" s="67" t="s">
        <v>3954</v>
      </c>
      <c r="AB5250" s="67" t="s">
        <v>44622</v>
      </c>
      <c r="AC5250" s="67" t="s">
        <v>3939</v>
      </c>
      <c r="AD5250" s="67" t="s">
        <v>3940</v>
      </c>
      <c r="AE5250" s="67" t="s">
        <v>3941</v>
      </c>
      <c r="AF5250" s="67" t="s">
        <v>3940</v>
      </c>
      <c r="AG5250" s="67" t="s">
        <v>44623</v>
      </c>
      <c r="AH5250" s="67" t="s">
        <v>44624</v>
      </c>
      <c r="AI5250" s="67" t="s">
        <v>44625</v>
      </c>
      <c r="AJ5250" s="67" t="s">
        <v>3945</v>
      </c>
    </row>
    <row r="5251" spans="1:36" x14ac:dyDescent="0.2">
      <c r="A5251" s="66" t="s">
        <v>3919</v>
      </c>
      <c r="B5251" s="67" t="s">
        <v>44626</v>
      </c>
      <c r="C5251" s="66" t="str">
        <f t="shared" ref="C5251:C5314" si="82">CONCATENATE(D5251,E5251)</f>
        <v>P.S. ESCALERILLAS</v>
      </c>
      <c r="D5251" s="67" t="s">
        <v>3921</v>
      </c>
      <c r="E5251" s="66" t="s">
        <v>44627</v>
      </c>
      <c r="F5251" s="66" t="s">
        <v>44627</v>
      </c>
      <c r="G5251" s="66" t="s">
        <v>3923</v>
      </c>
      <c r="H5251" s="66" t="s">
        <v>3924</v>
      </c>
      <c r="I5251" s="66" t="s">
        <v>1506</v>
      </c>
      <c r="J5251" s="68" t="s">
        <v>220</v>
      </c>
      <c r="K5251" s="68" t="s">
        <v>474</v>
      </c>
      <c r="L5251" s="68" t="s">
        <v>1505</v>
      </c>
      <c r="M5251" s="66" t="s">
        <v>44628</v>
      </c>
      <c r="N5251" s="67" t="s">
        <v>4102</v>
      </c>
      <c r="O5251" s="67" t="s">
        <v>4040</v>
      </c>
      <c r="P5251" s="67" t="s">
        <v>4008</v>
      </c>
      <c r="Q5251" s="67" t="s">
        <v>220</v>
      </c>
      <c r="R5251" s="67" t="s">
        <v>8725</v>
      </c>
      <c r="S5251" s="67" t="s">
        <v>44615</v>
      </c>
      <c r="T5251" s="67" t="s">
        <v>8726</v>
      </c>
      <c r="U5251" s="67" t="s">
        <v>8727</v>
      </c>
      <c r="V5251" s="67" t="s">
        <v>3932</v>
      </c>
      <c r="W5251" s="67" t="s">
        <v>3940</v>
      </c>
      <c r="X5251" s="67" t="s">
        <v>3934</v>
      </c>
      <c r="Y5251" s="67" t="s">
        <v>8729</v>
      </c>
      <c r="Z5251" s="67" t="s">
        <v>4201</v>
      </c>
      <c r="AA5251" s="67" t="s">
        <v>44629</v>
      </c>
      <c r="AB5251" s="67" t="s">
        <v>44630</v>
      </c>
      <c r="AC5251" s="67" t="s">
        <v>3939</v>
      </c>
      <c r="AD5251" s="67" t="s">
        <v>3940</v>
      </c>
      <c r="AE5251" s="67" t="s">
        <v>3941</v>
      </c>
      <c r="AF5251" s="67" t="s">
        <v>3940</v>
      </c>
      <c r="AG5251" s="67" t="s">
        <v>44631</v>
      </c>
      <c r="AH5251" s="67" t="s">
        <v>44632</v>
      </c>
      <c r="AI5251" s="67" t="s">
        <v>44633</v>
      </c>
      <c r="AJ5251" s="67" t="s">
        <v>3945</v>
      </c>
    </row>
    <row r="5252" spans="1:36" x14ac:dyDescent="0.2">
      <c r="A5252" s="66" t="s">
        <v>3919</v>
      </c>
      <c r="B5252" s="67" t="s">
        <v>44634</v>
      </c>
      <c r="C5252" s="66" t="str">
        <f t="shared" si="82"/>
        <v>C.S. CORIRE</v>
      </c>
      <c r="D5252" s="67" t="s">
        <v>4128</v>
      </c>
      <c r="E5252" s="66" t="s">
        <v>44615</v>
      </c>
      <c r="F5252" s="66" t="s">
        <v>44615</v>
      </c>
      <c r="G5252" s="66" t="s">
        <v>4763</v>
      </c>
      <c r="H5252" s="66" t="s">
        <v>4038</v>
      </c>
      <c r="I5252" s="66" t="s">
        <v>1506</v>
      </c>
      <c r="J5252" s="68" t="s">
        <v>220</v>
      </c>
      <c r="K5252" s="68" t="s">
        <v>474</v>
      </c>
      <c r="L5252" s="68" t="s">
        <v>1505</v>
      </c>
      <c r="M5252" s="66" t="s">
        <v>44635</v>
      </c>
      <c r="N5252" s="67" t="s">
        <v>4102</v>
      </c>
      <c r="O5252" s="67" t="s">
        <v>4040</v>
      </c>
      <c r="P5252" s="67" t="s">
        <v>4008</v>
      </c>
      <c r="Q5252" s="67" t="s">
        <v>220</v>
      </c>
      <c r="R5252" s="67" t="s">
        <v>8725</v>
      </c>
      <c r="S5252" s="67" t="s">
        <v>44615</v>
      </c>
      <c r="T5252" s="67" t="s">
        <v>8726</v>
      </c>
      <c r="U5252" s="67" t="s">
        <v>8727</v>
      </c>
      <c r="V5252" s="67" t="s">
        <v>4765</v>
      </c>
      <c r="W5252" s="67" t="s">
        <v>44636</v>
      </c>
      <c r="X5252" s="67" t="s">
        <v>3934</v>
      </c>
      <c r="Y5252" s="67" t="s">
        <v>8729</v>
      </c>
      <c r="Z5252" s="67" t="s">
        <v>3970</v>
      </c>
      <c r="AA5252" s="67" t="s">
        <v>3954</v>
      </c>
      <c r="AB5252" s="67" t="s">
        <v>44637</v>
      </c>
      <c r="AC5252" s="67" t="s">
        <v>3939</v>
      </c>
      <c r="AD5252" s="67" t="s">
        <v>3940</v>
      </c>
      <c r="AE5252" s="67" t="s">
        <v>3941</v>
      </c>
      <c r="AF5252" s="67" t="s">
        <v>3940</v>
      </c>
      <c r="AG5252" s="67" t="s">
        <v>44638</v>
      </c>
      <c r="AH5252" s="67" t="s">
        <v>44639</v>
      </c>
      <c r="AI5252" s="67" t="s">
        <v>44640</v>
      </c>
      <c r="AJ5252" s="67" t="s">
        <v>3945</v>
      </c>
    </row>
    <row r="5253" spans="1:36" x14ac:dyDescent="0.2">
      <c r="A5253" s="66" t="s">
        <v>3919</v>
      </c>
      <c r="B5253" s="67" t="s">
        <v>44641</v>
      </c>
      <c r="C5253" s="66" t="str">
        <f t="shared" si="82"/>
        <v>P.S. ACHOMA</v>
      </c>
      <c r="D5253" s="67" t="s">
        <v>3921</v>
      </c>
      <c r="E5253" s="66" t="s">
        <v>3177</v>
      </c>
      <c r="F5253" s="66" t="s">
        <v>44642</v>
      </c>
      <c r="G5253" s="66" t="s">
        <v>3923</v>
      </c>
      <c r="H5253" s="66" t="s">
        <v>3924</v>
      </c>
      <c r="I5253" s="66" t="s">
        <v>3178</v>
      </c>
      <c r="J5253" s="68" t="s">
        <v>220</v>
      </c>
      <c r="K5253" s="68" t="s">
        <v>698</v>
      </c>
      <c r="L5253" s="68" t="s">
        <v>3177</v>
      </c>
      <c r="M5253" s="66" t="s">
        <v>44643</v>
      </c>
      <c r="N5253" s="67" t="s">
        <v>4102</v>
      </c>
      <c r="O5253" s="67" t="s">
        <v>3928</v>
      </c>
      <c r="P5253" s="67" t="s">
        <v>3951</v>
      </c>
      <c r="Q5253" s="67" t="s">
        <v>220</v>
      </c>
      <c r="R5253" s="67" t="s">
        <v>4104</v>
      </c>
      <c r="S5253" s="67" t="s">
        <v>2823</v>
      </c>
      <c r="T5253" s="67" t="s">
        <v>4105</v>
      </c>
      <c r="U5253" s="67" t="s">
        <v>4106</v>
      </c>
      <c r="V5253" s="67" t="s">
        <v>3968</v>
      </c>
      <c r="W5253" s="67" t="s">
        <v>44644</v>
      </c>
      <c r="X5253" s="67" t="s">
        <v>3934</v>
      </c>
      <c r="Y5253" s="67" t="s">
        <v>4508</v>
      </c>
      <c r="Z5253" s="67" t="s">
        <v>4201</v>
      </c>
      <c r="AA5253" s="67" t="s">
        <v>19150</v>
      </c>
      <c r="AB5253" s="67" t="s">
        <v>44645</v>
      </c>
      <c r="AC5253" s="67" t="s">
        <v>3939</v>
      </c>
      <c r="AD5253" s="67" t="s">
        <v>3940</v>
      </c>
      <c r="AE5253" s="67" t="s">
        <v>3941</v>
      </c>
      <c r="AF5253" s="67" t="s">
        <v>3940</v>
      </c>
      <c r="AG5253" s="67" t="s">
        <v>44646</v>
      </c>
      <c r="AH5253" s="67" t="s">
        <v>44647</v>
      </c>
      <c r="AI5253" s="67" t="s">
        <v>35627</v>
      </c>
      <c r="AJ5253" s="67" t="s">
        <v>3945</v>
      </c>
    </row>
    <row r="5254" spans="1:36" x14ac:dyDescent="0.2">
      <c r="A5254" s="66" t="s">
        <v>3919</v>
      </c>
      <c r="B5254" s="67" t="s">
        <v>44648</v>
      </c>
      <c r="C5254" s="66" t="str">
        <f t="shared" si="82"/>
        <v>P.S. PINCHOLLO</v>
      </c>
      <c r="D5254" s="67" t="s">
        <v>3921</v>
      </c>
      <c r="E5254" s="66" t="s">
        <v>44649</v>
      </c>
      <c r="F5254" s="66" t="s">
        <v>44650</v>
      </c>
      <c r="G5254" s="66" t="s">
        <v>3923</v>
      </c>
      <c r="H5254" s="66" t="s">
        <v>3924</v>
      </c>
      <c r="I5254" s="66" t="s">
        <v>1770</v>
      </c>
      <c r="J5254" s="68" t="s">
        <v>220</v>
      </c>
      <c r="K5254" s="68" t="s">
        <v>698</v>
      </c>
      <c r="L5254" s="68" t="s">
        <v>1769</v>
      </c>
      <c r="M5254" s="66" t="s">
        <v>44651</v>
      </c>
      <c r="N5254" s="67" t="s">
        <v>4102</v>
      </c>
      <c r="O5254" s="67" t="s">
        <v>3928</v>
      </c>
      <c r="P5254" s="67" t="s">
        <v>3928</v>
      </c>
      <c r="Q5254" s="67" t="s">
        <v>220</v>
      </c>
      <c r="R5254" s="67" t="s">
        <v>4104</v>
      </c>
      <c r="S5254" s="67" t="s">
        <v>1769</v>
      </c>
      <c r="T5254" s="67" t="s">
        <v>4105</v>
      </c>
      <c r="U5254" s="67" t="s">
        <v>4106</v>
      </c>
      <c r="V5254" s="67" t="s">
        <v>3932</v>
      </c>
      <c r="W5254" s="67" t="s">
        <v>44652</v>
      </c>
      <c r="X5254" s="67" t="s">
        <v>3934</v>
      </c>
      <c r="Y5254" s="67" t="s">
        <v>4508</v>
      </c>
      <c r="Z5254" s="67" t="s">
        <v>4201</v>
      </c>
      <c r="AA5254" s="67" t="s">
        <v>24882</v>
      </c>
      <c r="AB5254" s="67" t="s">
        <v>44653</v>
      </c>
      <c r="AC5254" s="67" t="s">
        <v>3939</v>
      </c>
      <c r="AD5254" s="67" t="s">
        <v>3940</v>
      </c>
      <c r="AE5254" s="67" t="s">
        <v>3941</v>
      </c>
      <c r="AF5254" s="67" t="s">
        <v>3940</v>
      </c>
      <c r="AG5254" s="67" t="s">
        <v>44654</v>
      </c>
      <c r="AH5254" s="67" t="s">
        <v>44655</v>
      </c>
      <c r="AI5254" s="67" t="s">
        <v>44656</v>
      </c>
      <c r="AJ5254" s="67" t="s">
        <v>3945</v>
      </c>
    </row>
    <row r="5255" spans="1:36" x14ac:dyDescent="0.2">
      <c r="A5255" s="66" t="s">
        <v>3919</v>
      </c>
      <c r="B5255" s="67" t="s">
        <v>44657</v>
      </c>
      <c r="C5255" s="66" t="str">
        <f t="shared" si="82"/>
        <v>P.S. JACHAÑA</v>
      </c>
      <c r="D5255" s="67" t="s">
        <v>3921</v>
      </c>
      <c r="E5255" s="66" t="s">
        <v>44658</v>
      </c>
      <c r="F5255" s="66" t="s">
        <v>44659</v>
      </c>
      <c r="G5255" s="66" t="s">
        <v>3923</v>
      </c>
      <c r="H5255" s="66" t="s">
        <v>3924</v>
      </c>
      <c r="I5255" s="66" t="s">
        <v>2593</v>
      </c>
      <c r="J5255" s="68" t="s">
        <v>220</v>
      </c>
      <c r="K5255" s="68" t="s">
        <v>698</v>
      </c>
      <c r="L5255" s="68" t="s">
        <v>698</v>
      </c>
      <c r="M5255" s="66" t="s">
        <v>44660</v>
      </c>
      <c r="N5255" s="67" t="s">
        <v>4102</v>
      </c>
      <c r="O5255" s="67" t="s">
        <v>3928</v>
      </c>
      <c r="P5255" s="67" t="s">
        <v>4023</v>
      </c>
      <c r="Q5255" s="67" t="s">
        <v>220</v>
      </c>
      <c r="R5255" s="67" t="s">
        <v>4104</v>
      </c>
      <c r="S5255" s="67" t="s">
        <v>698</v>
      </c>
      <c r="T5255" s="67" t="s">
        <v>4105</v>
      </c>
      <c r="U5255" s="67" t="s">
        <v>4106</v>
      </c>
      <c r="V5255" s="67" t="s">
        <v>3968</v>
      </c>
      <c r="W5255" s="67" t="s">
        <v>3948</v>
      </c>
      <c r="X5255" s="67" t="s">
        <v>3934</v>
      </c>
      <c r="Y5255" s="67" t="s">
        <v>4508</v>
      </c>
      <c r="Z5255" s="67" t="s">
        <v>4201</v>
      </c>
      <c r="AA5255" s="67" t="s">
        <v>44661</v>
      </c>
      <c r="AB5255" s="67" t="s">
        <v>44662</v>
      </c>
      <c r="AC5255" s="67" t="s">
        <v>3939</v>
      </c>
      <c r="AD5255" s="67" t="s">
        <v>3940</v>
      </c>
      <c r="AE5255" s="67" t="s">
        <v>3941</v>
      </c>
      <c r="AF5255" s="67" t="s">
        <v>3940</v>
      </c>
      <c r="AG5255" s="67" t="s">
        <v>44663</v>
      </c>
      <c r="AH5255" s="67" t="s">
        <v>44664</v>
      </c>
      <c r="AI5255" s="67" t="s">
        <v>44665</v>
      </c>
      <c r="AJ5255" s="67" t="s">
        <v>3945</v>
      </c>
    </row>
    <row r="5256" spans="1:36" x14ac:dyDescent="0.2">
      <c r="A5256" s="66" t="s">
        <v>3919</v>
      </c>
      <c r="B5256" s="67" t="s">
        <v>44666</v>
      </c>
      <c r="C5256" s="66" t="str">
        <f t="shared" si="82"/>
        <v>C.S. CAYLLOMA</v>
      </c>
      <c r="D5256" s="67" t="s">
        <v>4128</v>
      </c>
      <c r="E5256" s="66" t="s">
        <v>698</v>
      </c>
      <c r="F5256" s="66" t="s">
        <v>44667</v>
      </c>
      <c r="G5256" s="66" t="s">
        <v>4129</v>
      </c>
      <c r="H5256" s="66" t="s">
        <v>3924</v>
      </c>
      <c r="I5256" s="66" t="s">
        <v>2593</v>
      </c>
      <c r="J5256" s="68" t="s">
        <v>220</v>
      </c>
      <c r="K5256" s="68" t="s">
        <v>698</v>
      </c>
      <c r="L5256" s="68" t="s">
        <v>698</v>
      </c>
      <c r="M5256" s="66" t="s">
        <v>44668</v>
      </c>
      <c r="N5256" s="67" t="s">
        <v>4102</v>
      </c>
      <c r="O5256" s="67" t="s">
        <v>3928</v>
      </c>
      <c r="P5256" s="67" t="s">
        <v>4023</v>
      </c>
      <c r="Q5256" s="67" t="s">
        <v>220</v>
      </c>
      <c r="R5256" s="67" t="s">
        <v>4104</v>
      </c>
      <c r="S5256" s="67" t="s">
        <v>698</v>
      </c>
      <c r="T5256" s="67" t="s">
        <v>4105</v>
      </c>
      <c r="U5256" s="67" t="s">
        <v>4106</v>
      </c>
      <c r="V5256" s="67" t="s">
        <v>4135</v>
      </c>
      <c r="W5256" s="67" t="s">
        <v>44669</v>
      </c>
      <c r="X5256" s="67" t="s">
        <v>3934</v>
      </c>
      <c r="Y5256" s="67" t="s">
        <v>23020</v>
      </c>
      <c r="Z5256" s="67" t="s">
        <v>4201</v>
      </c>
      <c r="AA5256" s="67" t="s">
        <v>3954</v>
      </c>
      <c r="AB5256" s="67" t="s">
        <v>44670</v>
      </c>
      <c r="AC5256" s="67" t="s">
        <v>3939</v>
      </c>
      <c r="AD5256" s="67" t="s">
        <v>3940</v>
      </c>
      <c r="AE5256" s="67" t="s">
        <v>3941</v>
      </c>
      <c r="AF5256" s="67" t="s">
        <v>3940</v>
      </c>
      <c r="AG5256" s="67" t="s">
        <v>44671</v>
      </c>
      <c r="AH5256" s="67" t="s">
        <v>44672</v>
      </c>
      <c r="AI5256" s="67" t="s">
        <v>44673</v>
      </c>
      <c r="AJ5256" s="67" t="s">
        <v>3945</v>
      </c>
    </row>
    <row r="5257" spans="1:36" x14ac:dyDescent="0.2">
      <c r="A5257" s="66" t="s">
        <v>3919</v>
      </c>
      <c r="B5257" s="67" t="s">
        <v>44674</v>
      </c>
      <c r="C5257" s="66" t="str">
        <f t="shared" si="82"/>
        <v>C.S. CHIVAY</v>
      </c>
      <c r="D5257" s="67" t="s">
        <v>4128</v>
      </c>
      <c r="E5257" s="66" t="s">
        <v>2823</v>
      </c>
      <c r="F5257" s="66" t="s">
        <v>44675</v>
      </c>
      <c r="G5257" s="66" t="s">
        <v>4763</v>
      </c>
      <c r="H5257" s="66" t="s">
        <v>4038</v>
      </c>
      <c r="I5257" s="66" t="s">
        <v>2824</v>
      </c>
      <c r="J5257" s="68" t="s">
        <v>220</v>
      </c>
      <c r="K5257" s="68" t="s">
        <v>698</v>
      </c>
      <c r="L5257" s="68" t="s">
        <v>2823</v>
      </c>
      <c r="M5257" s="66" t="s">
        <v>44676</v>
      </c>
      <c r="N5257" s="67" t="s">
        <v>4102</v>
      </c>
      <c r="O5257" s="67" t="s">
        <v>3928</v>
      </c>
      <c r="P5257" s="67" t="s">
        <v>3951</v>
      </c>
      <c r="Q5257" s="67" t="s">
        <v>220</v>
      </c>
      <c r="R5257" s="67" t="s">
        <v>4104</v>
      </c>
      <c r="S5257" s="67" t="s">
        <v>2823</v>
      </c>
      <c r="T5257" s="67" t="s">
        <v>4105</v>
      </c>
      <c r="U5257" s="67" t="s">
        <v>4106</v>
      </c>
      <c r="V5257" s="67" t="s">
        <v>4765</v>
      </c>
      <c r="W5257" s="67" t="s">
        <v>44677</v>
      </c>
      <c r="X5257" s="67" t="s">
        <v>3934</v>
      </c>
      <c r="Y5257" s="67" t="s">
        <v>4508</v>
      </c>
      <c r="Z5257" s="67" t="s">
        <v>3970</v>
      </c>
      <c r="AA5257" s="67" t="s">
        <v>19150</v>
      </c>
      <c r="AB5257" s="67" t="s">
        <v>44678</v>
      </c>
      <c r="AC5257" s="67" t="s">
        <v>3939</v>
      </c>
      <c r="AD5257" s="67" t="s">
        <v>3940</v>
      </c>
      <c r="AE5257" s="67" t="s">
        <v>3941</v>
      </c>
      <c r="AF5257" s="67" t="s">
        <v>3940</v>
      </c>
      <c r="AG5257" s="67" t="s">
        <v>44679</v>
      </c>
      <c r="AH5257" s="67" t="s">
        <v>44680</v>
      </c>
      <c r="AI5257" s="67" t="s">
        <v>42753</v>
      </c>
      <c r="AJ5257" s="67" t="s">
        <v>3945</v>
      </c>
    </row>
    <row r="5258" spans="1:36" x14ac:dyDescent="0.2">
      <c r="A5258" s="66" t="s">
        <v>3919</v>
      </c>
      <c r="B5258" s="67" t="s">
        <v>44681</v>
      </c>
      <c r="C5258" s="66" t="str">
        <f t="shared" si="82"/>
        <v>P.S. CANOCOTA</v>
      </c>
      <c r="D5258" s="67" t="s">
        <v>3921</v>
      </c>
      <c r="E5258" s="66" t="s">
        <v>44682</v>
      </c>
      <c r="F5258" s="66" t="s">
        <v>44683</v>
      </c>
      <c r="G5258" s="66" t="s">
        <v>3923</v>
      </c>
      <c r="H5258" s="66" t="s">
        <v>3924</v>
      </c>
      <c r="I5258" s="66" t="s">
        <v>2824</v>
      </c>
      <c r="J5258" s="68" t="s">
        <v>220</v>
      </c>
      <c r="K5258" s="68" t="s">
        <v>698</v>
      </c>
      <c r="L5258" s="68" t="s">
        <v>2823</v>
      </c>
      <c r="M5258" s="66" t="s">
        <v>44684</v>
      </c>
      <c r="N5258" s="67" t="s">
        <v>4102</v>
      </c>
      <c r="O5258" s="67" t="s">
        <v>3928</v>
      </c>
      <c r="P5258" s="67" t="s">
        <v>3951</v>
      </c>
      <c r="Q5258" s="67" t="s">
        <v>220</v>
      </c>
      <c r="R5258" s="67" t="s">
        <v>4104</v>
      </c>
      <c r="S5258" s="67" t="s">
        <v>2823</v>
      </c>
      <c r="T5258" s="67" t="s">
        <v>4105</v>
      </c>
      <c r="U5258" s="67" t="s">
        <v>4106</v>
      </c>
      <c r="V5258" s="67" t="s">
        <v>3932</v>
      </c>
      <c r="W5258" s="67" t="s">
        <v>3948</v>
      </c>
      <c r="X5258" s="67" t="s">
        <v>3934</v>
      </c>
      <c r="Y5258" s="67" t="s">
        <v>4108</v>
      </c>
      <c r="Z5258" s="67" t="s">
        <v>4201</v>
      </c>
      <c r="AA5258" s="67" t="s">
        <v>19150</v>
      </c>
      <c r="AB5258" s="67" t="s">
        <v>44685</v>
      </c>
      <c r="AC5258" s="67" t="s">
        <v>3939</v>
      </c>
      <c r="AD5258" s="67" t="s">
        <v>3940</v>
      </c>
      <c r="AE5258" s="67" t="s">
        <v>3941</v>
      </c>
      <c r="AF5258" s="67" t="s">
        <v>3940</v>
      </c>
      <c r="AG5258" s="67" t="s">
        <v>44686</v>
      </c>
      <c r="AH5258" s="67" t="s">
        <v>44687</v>
      </c>
      <c r="AI5258" s="67" t="s">
        <v>44688</v>
      </c>
      <c r="AJ5258" s="67" t="s">
        <v>3945</v>
      </c>
    </row>
    <row r="5259" spans="1:36" x14ac:dyDescent="0.2">
      <c r="A5259" s="66" t="s">
        <v>3919</v>
      </c>
      <c r="B5259" s="67" t="s">
        <v>44689</v>
      </c>
      <c r="C5259" s="66" t="str">
        <f t="shared" si="82"/>
        <v>P.S. COPORAQUE</v>
      </c>
      <c r="D5259" s="67" t="s">
        <v>3921</v>
      </c>
      <c r="E5259" s="66" t="s">
        <v>1605</v>
      </c>
      <c r="F5259" s="66" t="s">
        <v>44690</v>
      </c>
      <c r="G5259" s="66" t="s">
        <v>3923</v>
      </c>
      <c r="H5259" s="66" t="s">
        <v>3924</v>
      </c>
      <c r="I5259" s="66" t="s">
        <v>3179</v>
      </c>
      <c r="J5259" s="68" t="s">
        <v>220</v>
      </c>
      <c r="K5259" s="68" t="s">
        <v>698</v>
      </c>
      <c r="L5259" s="68" t="s">
        <v>1605</v>
      </c>
      <c r="M5259" s="66" t="s">
        <v>44691</v>
      </c>
      <c r="N5259" s="67" t="s">
        <v>4102</v>
      </c>
      <c r="O5259" s="67" t="s">
        <v>3928</v>
      </c>
      <c r="P5259" s="67" t="s">
        <v>3951</v>
      </c>
      <c r="Q5259" s="67" t="s">
        <v>220</v>
      </c>
      <c r="R5259" s="67" t="s">
        <v>4104</v>
      </c>
      <c r="S5259" s="67" t="s">
        <v>2823</v>
      </c>
      <c r="T5259" s="67" t="s">
        <v>4105</v>
      </c>
      <c r="U5259" s="67" t="s">
        <v>4106</v>
      </c>
      <c r="V5259" s="67" t="s">
        <v>3968</v>
      </c>
      <c r="W5259" s="67" t="s">
        <v>44692</v>
      </c>
      <c r="X5259" s="67" t="s">
        <v>3934</v>
      </c>
      <c r="Y5259" s="67" t="s">
        <v>4108</v>
      </c>
      <c r="Z5259" s="67" t="s">
        <v>4201</v>
      </c>
      <c r="AA5259" s="67" t="s">
        <v>19150</v>
      </c>
      <c r="AB5259" s="67" t="s">
        <v>44693</v>
      </c>
      <c r="AC5259" s="67" t="s">
        <v>3939</v>
      </c>
      <c r="AD5259" s="67" t="s">
        <v>3940</v>
      </c>
      <c r="AE5259" s="67" t="s">
        <v>3941</v>
      </c>
      <c r="AF5259" s="67" t="s">
        <v>3940</v>
      </c>
      <c r="AG5259" s="67" t="s">
        <v>44694</v>
      </c>
      <c r="AH5259" s="67" t="s">
        <v>44695</v>
      </c>
      <c r="AI5259" s="67" t="s">
        <v>44696</v>
      </c>
      <c r="AJ5259" s="67" t="s">
        <v>3945</v>
      </c>
    </row>
    <row r="5260" spans="1:36" x14ac:dyDescent="0.2">
      <c r="A5260" s="66" t="s">
        <v>3919</v>
      </c>
      <c r="B5260" s="67" t="s">
        <v>44697</v>
      </c>
      <c r="C5260" s="66" t="str">
        <f t="shared" si="82"/>
        <v>P.S. HUAMBO</v>
      </c>
      <c r="D5260" s="67" t="s">
        <v>3921</v>
      </c>
      <c r="E5260" s="66" t="s">
        <v>2712</v>
      </c>
      <c r="F5260" s="66" t="s">
        <v>44698</v>
      </c>
      <c r="G5260" s="66" t="s">
        <v>3923</v>
      </c>
      <c r="H5260" s="66" t="s">
        <v>3924</v>
      </c>
      <c r="I5260" s="66" t="s">
        <v>3180</v>
      </c>
      <c r="J5260" s="68" t="s">
        <v>220</v>
      </c>
      <c r="K5260" s="68" t="s">
        <v>698</v>
      </c>
      <c r="L5260" s="68" t="s">
        <v>2712</v>
      </c>
      <c r="M5260" s="66" t="s">
        <v>44699</v>
      </c>
      <c r="N5260" s="67" t="s">
        <v>4102</v>
      </c>
      <c r="O5260" s="67" t="s">
        <v>3928</v>
      </c>
      <c r="P5260" s="67" t="s">
        <v>3928</v>
      </c>
      <c r="Q5260" s="67" t="s">
        <v>220</v>
      </c>
      <c r="R5260" s="67" t="s">
        <v>4104</v>
      </c>
      <c r="S5260" s="67" t="s">
        <v>1769</v>
      </c>
      <c r="T5260" s="67" t="s">
        <v>4105</v>
      </c>
      <c r="U5260" s="67" t="s">
        <v>4106</v>
      </c>
      <c r="V5260" s="67" t="s">
        <v>3968</v>
      </c>
      <c r="W5260" s="67" t="s">
        <v>44700</v>
      </c>
      <c r="X5260" s="67" t="s">
        <v>3934</v>
      </c>
      <c r="Y5260" s="67" t="s">
        <v>4508</v>
      </c>
      <c r="Z5260" s="67" t="s">
        <v>4201</v>
      </c>
      <c r="AA5260" s="67" t="s">
        <v>44701</v>
      </c>
      <c r="AB5260" s="67" t="s">
        <v>44702</v>
      </c>
      <c r="AC5260" s="67" t="s">
        <v>3939</v>
      </c>
      <c r="AD5260" s="67" t="s">
        <v>3940</v>
      </c>
      <c r="AE5260" s="67" t="s">
        <v>3941</v>
      </c>
      <c r="AF5260" s="67" t="s">
        <v>3940</v>
      </c>
      <c r="AG5260" s="67" t="s">
        <v>44703</v>
      </c>
      <c r="AH5260" s="67" t="s">
        <v>44704</v>
      </c>
      <c r="AI5260" s="67" t="s">
        <v>7042</v>
      </c>
      <c r="AJ5260" s="67" t="s">
        <v>3945</v>
      </c>
    </row>
    <row r="5261" spans="1:36" x14ac:dyDescent="0.2">
      <c r="A5261" s="66" t="s">
        <v>3919</v>
      </c>
      <c r="B5261" s="67" t="s">
        <v>44705</v>
      </c>
      <c r="C5261" s="66" t="str">
        <f t="shared" si="82"/>
        <v>P.S. ICHUPAMPA</v>
      </c>
      <c r="D5261" s="67" t="s">
        <v>3921</v>
      </c>
      <c r="E5261" s="66" t="s">
        <v>3181</v>
      </c>
      <c r="F5261" s="66" t="s">
        <v>44706</v>
      </c>
      <c r="G5261" s="66" t="s">
        <v>3923</v>
      </c>
      <c r="H5261" s="66" t="s">
        <v>3924</v>
      </c>
      <c r="I5261" s="66" t="s">
        <v>3182</v>
      </c>
      <c r="J5261" s="68" t="s">
        <v>220</v>
      </c>
      <c r="K5261" s="68" t="s">
        <v>698</v>
      </c>
      <c r="L5261" s="68" t="s">
        <v>3181</v>
      </c>
      <c r="M5261" s="66" t="s">
        <v>44707</v>
      </c>
      <c r="N5261" s="67" t="s">
        <v>4102</v>
      </c>
      <c r="O5261" s="67" t="s">
        <v>3928</v>
      </c>
      <c r="P5261" s="67" t="s">
        <v>3951</v>
      </c>
      <c r="Q5261" s="67" t="s">
        <v>220</v>
      </c>
      <c r="R5261" s="67" t="s">
        <v>4104</v>
      </c>
      <c r="S5261" s="67" t="s">
        <v>2823</v>
      </c>
      <c r="T5261" s="67" t="s">
        <v>4105</v>
      </c>
      <c r="U5261" s="67" t="s">
        <v>4106</v>
      </c>
      <c r="V5261" s="67" t="s">
        <v>3968</v>
      </c>
      <c r="W5261" s="67" t="s">
        <v>44708</v>
      </c>
      <c r="X5261" s="67" t="s">
        <v>3934</v>
      </c>
      <c r="Y5261" s="67" t="s">
        <v>4108</v>
      </c>
      <c r="Z5261" s="67" t="s">
        <v>4201</v>
      </c>
      <c r="AA5261" s="67" t="s">
        <v>19150</v>
      </c>
      <c r="AB5261" s="67" t="s">
        <v>44709</v>
      </c>
      <c r="AC5261" s="67" t="s">
        <v>3939</v>
      </c>
      <c r="AD5261" s="67" t="s">
        <v>3940</v>
      </c>
      <c r="AE5261" s="67" t="s">
        <v>3941</v>
      </c>
      <c r="AF5261" s="67" t="s">
        <v>3940</v>
      </c>
      <c r="AG5261" s="67" t="s">
        <v>44710</v>
      </c>
      <c r="AH5261" s="67" t="s">
        <v>44711</v>
      </c>
      <c r="AI5261" s="67" t="s">
        <v>40037</v>
      </c>
      <c r="AJ5261" s="67" t="s">
        <v>3945</v>
      </c>
    </row>
    <row r="5262" spans="1:36" x14ac:dyDescent="0.2">
      <c r="A5262" s="66" t="s">
        <v>3919</v>
      </c>
      <c r="B5262" s="67" t="s">
        <v>44712</v>
      </c>
      <c r="C5262" s="66" t="str">
        <f t="shared" si="82"/>
        <v>P.S. FELIX FLORES</v>
      </c>
      <c r="D5262" s="67" t="s">
        <v>3921</v>
      </c>
      <c r="E5262" s="66" t="s">
        <v>44713</v>
      </c>
      <c r="F5262" s="66" t="s">
        <v>44713</v>
      </c>
      <c r="G5262" s="66" t="s">
        <v>3923</v>
      </c>
      <c r="H5262" s="66" t="s">
        <v>3924</v>
      </c>
      <c r="I5262" s="66" t="s">
        <v>1432</v>
      </c>
      <c r="J5262" s="68" t="s">
        <v>151</v>
      </c>
      <c r="K5262" s="68" t="s">
        <v>642</v>
      </c>
      <c r="L5262" s="68" t="s">
        <v>1431</v>
      </c>
      <c r="M5262" s="66" t="s">
        <v>44714</v>
      </c>
      <c r="N5262" s="67" t="s">
        <v>3949</v>
      </c>
      <c r="O5262" s="67" t="s">
        <v>4312</v>
      </c>
      <c r="P5262" s="67" t="s">
        <v>3951</v>
      </c>
      <c r="Q5262" s="67" t="s">
        <v>151</v>
      </c>
      <c r="R5262" s="67" t="s">
        <v>642</v>
      </c>
      <c r="S5262" s="67" t="s">
        <v>1431</v>
      </c>
      <c r="T5262" s="67" t="s">
        <v>5588</v>
      </c>
      <c r="U5262" s="67" t="s">
        <v>5589</v>
      </c>
      <c r="V5262" s="67" t="s">
        <v>3932</v>
      </c>
      <c r="W5262" s="67" t="s">
        <v>19579</v>
      </c>
      <c r="X5262" s="67" t="s">
        <v>3934</v>
      </c>
      <c r="Y5262" s="67" t="s">
        <v>3945</v>
      </c>
      <c r="Z5262" s="67" t="s">
        <v>6035</v>
      </c>
      <c r="AA5262" s="67" t="s">
        <v>5572</v>
      </c>
      <c r="AB5262" s="67" t="s">
        <v>44715</v>
      </c>
      <c r="AC5262" s="67" t="s">
        <v>3939</v>
      </c>
      <c r="AD5262" s="67" t="s">
        <v>3940</v>
      </c>
      <c r="AE5262" s="67" t="s">
        <v>3941</v>
      </c>
      <c r="AF5262" s="67" t="s">
        <v>3940</v>
      </c>
      <c r="AG5262" s="67" t="s">
        <v>44716</v>
      </c>
      <c r="AH5262" s="67" t="s">
        <v>44717</v>
      </c>
      <c r="AI5262" s="67" t="s">
        <v>44718</v>
      </c>
      <c r="AJ5262" s="67" t="s">
        <v>3945</v>
      </c>
    </row>
    <row r="5263" spans="1:36" x14ac:dyDescent="0.2">
      <c r="A5263" s="66" t="s">
        <v>3919</v>
      </c>
      <c r="B5263" s="67" t="s">
        <v>44719</v>
      </c>
      <c r="C5263" s="66" t="str">
        <f t="shared" si="82"/>
        <v>P.S. QUICHA CHICO</v>
      </c>
      <c r="D5263" s="67" t="s">
        <v>3921</v>
      </c>
      <c r="E5263" s="66" t="s">
        <v>44720</v>
      </c>
      <c r="F5263" s="66" t="s">
        <v>44720</v>
      </c>
      <c r="G5263" s="66" t="s">
        <v>3923</v>
      </c>
      <c r="H5263" s="66" t="s">
        <v>3924</v>
      </c>
      <c r="I5263" s="66" t="s">
        <v>2635</v>
      </c>
      <c r="J5263" s="68" t="s">
        <v>156</v>
      </c>
      <c r="K5263" s="68" t="s">
        <v>567</v>
      </c>
      <c r="L5263" s="68" t="s">
        <v>2634</v>
      </c>
      <c r="M5263" s="66" t="s">
        <v>44721</v>
      </c>
      <c r="N5263" s="67" t="s">
        <v>3963</v>
      </c>
      <c r="O5263" s="67" t="s">
        <v>3951</v>
      </c>
      <c r="P5263" s="67" t="s">
        <v>4040</v>
      </c>
      <c r="Q5263" s="67" t="s">
        <v>156</v>
      </c>
      <c r="R5263" s="67" t="s">
        <v>5167</v>
      </c>
      <c r="S5263" s="67" t="s">
        <v>567</v>
      </c>
      <c r="T5263" s="67" t="s">
        <v>5168</v>
      </c>
      <c r="U5263" s="67" t="s">
        <v>5169</v>
      </c>
      <c r="V5263" s="67" t="s">
        <v>3932</v>
      </c>
      <c r="W5263" s="67" t="s">
        <v>44722</v>
      </c>
      <c r="X5263" s="67" t="s">
        <v>3934</v>
      </c>
      <c r="Y5263" s="67" t="s">
        <v>5170</v>
      </c>
      <c r="Z5263" s="67" t="s">
        <v>33490</v>
      </c>
      <c r="AA5263" s="67" t="s">
        <v>3954</v>
      </c>
      <c r="AB5263" s="67" t="s">
        <v>44723</v>
      </c>
      <c r="AC5263" s="67" t="s">
        <v>3939</v>
      </c>
      <c r="AD5263" s="67" t="s">
        <v>3940</v>
      </c>
      <c r="AE5263" s="67" t="s">
        <v>3941</v>
      </c>
      <c r="AF5263" s="67" t="s">
        <v>3940</v>
      </c>
      <c r="AG5263" s="67" t="s">
        <v>44724</v>
      </c>
      <c r="AH5263" s="67" t="s">
        <v>44725</v>
      </c>
      <c r="AI5263" s="67" t="s">
        <v>44726</v>
      </c>
      <c r="AJ5263" s="67" t="s">
        <v>3945</v>
      </c>
    </row>
    <row r="5264" spans="1:36" x14ac:dyDescent="0.2">
      <c r="A5264" s="66" t="s">
        <v>3919</v>
      </c>
      <c r="B5264" s="67" t="s">
        <v>44727</v>
      </c>
      <c r="C5264" s="66" t="str">
        <f t="shared" si="82"/>
        <v>P.S. CERRO PRIETO</v>
      </c>
      <c r="D5264" s="67" t="s">
        <v>3921</v>
      </c>
      <c r="E5264" s="66" t="s">
        <v>44728</v>
      </c>
      <c r="F5264" s="66" t="s">
        <v>44728</v>
      </c>
      <c r="G5264" s="66" t="s">
        <v>3923</v>
      </c>
      <c r="H5264" s="66" t="s">
        <v>3924</v>
      </c>
      <c r="I5264" s="66" t="s">
        <v>752</v>
      </c>
      <c r="J5264" s="68" t="s">
        <v>420</v>
      </c>
      <c r="K5264" s="68" t="s">
        <v>420</v>
      </c>
      <c r="L5264" s="68" t="s">
        <v>751</v>
      </c>
      <c r="M5264" s="66" t="s">
        <v>44729</v>
      </c>
      <c r="N5264" s="67" t="s">
        <v>4363</v>
      </c>
      <c r="O5264" s="67" t="s">
        <v>3951</v>
      </c>
      <c r="P5264" s="67" t="s">
        <v>4040</v>
      </c>
      <c r="Q5264" s="67" t="s">
        <v>420</v>
      </c>
      <c r="R5264" s="67" t="s">
        <v>4914</v>
      </c>
      <c r="S5264" s="67" t="s">
        <v>9622</v>
      </c>
      <c r="T5264" s="67" t="s">
        <v>5147</v>
      </c>
      <c r="U5264" s="67" t="s">
        <v>5148</v>
      </c>
      <c r="V5264" s="67" t="s">
        <v>3968</v>
      </c>
      <c r="W5264" s="67" t="s">
        <v>44730</v>
      </c>
      <c r="X5264" s="67" t="s">
        <v>3934</v>
      </c>
      <c r="Y5264" s="67" t="s">
        <v>6651</v>
      </c>
      <c r="Z5264" s="67" t="s">
        <v>3936</v>
      </c>
      <c r="AA5264" s="67" t="s">
        <v>44731</v>
      </c>
      <c r="AB5264" s="67" t="s">
        <v>44732</v>
      </c>
      <c r="AC5264" s="67" t="s">
        <v>3939</v>
      </c>
      <c r="AD5264" s="67" t="s">
        <v>3940</v>
      </c>
      <c r="AE5264" s="67" t="s">
        <v>3941</v>
      </c>
      <c r="AF5264" s="67" t="s">
        <v>3940</v>
      </c>
      <c r="AG5264" s="67" t="s">
        <v>44733</v>
      </c>
      <c r="AH5264" s="67" t="s">
        <v>44734</v>
      </c>
      <c r="AI5264" s="67" t="s">
        <v>15576</v>
      </c>
      <c r="AJ5264" s="67" t="s">
        <v>3945</v>
      </c>
    </row>
    <row r="5265" spans="1:36" x14ac:dyDescent="0.2">
      <c r="A5265" s="66" t="s">
        <v>3919</v>
      </c>
      <c r="B5265" s="67" t="s">
        <v>44735</v>
      </c>
      <c r="C5265" s="66" t="str">
        <f t="shared" si="82"/>
        <v>C.S. UDIMA</v>
      </c>
      <c r="D5265" s="67" t="s">
        <v>4128</v>
      </c>
      <c r="E5265" s="66" t="s">
        <v>44736</v>
      </c>
      <c r="F5265" s="66" t="s">
        <v>44736</v>
      </c>
      <c r="G5265" s="66" t="s">
        <v>4129</v>
      </c>
      <c r="H5265" s="66" t="s">
        <v>3924</v>
      </c>
      <c r="I5265" s="66" t="s">
        <v>1554</v>
      </c>
      <c r="J5265" s="68" t="s">
        <v>147</v>
      </c>
      <c r="K5265" s="68" t="s">
        <v>149</v>
      </c>
      <c r="L5265" s="68" t="s">
        <v>1553</v>
      </c>
      <c r="M5265" s="66" t="s">
        <v>44737</v>
      </c>
      <c r="N5265" s="67" t="s">
        <v>3926</v>
      </c>
      <c r="O5265" s="67" t="s">
        <v>4312</v>
      </c>
      <c r="P5265" s="67" t="s">
        <v>3951</v>
      </c>
      <c r="Q5265" s="67" t="s">
        <v>147</v>
      </c>
      <c r="R5265" s="67" t="s">
        <v>149</v>
      </c>
      <c r="S5265" s="67" t="s">
        <v>1553</v>
      </c>
      <c r="T5265" s="67" t="s">
        <v>5384</v>
      </c>
      <c r="U5265" s="67" t="s">
        <v>5385</v>
      </c>
      <c r="V5265" s="67" t="s">
        <v>4135</v>
      </c>
      <c r="W5265" s="67" t="s">
        <v>44738</v>
      </c>
      <c r="X5265" s="67" t="s">
        <v>3934</v>
      </c>
      <c r="Y5265" s="67" t="s">
        <v>3945</v>
      </c>
      <c r="Z5265" s="67" t="s">
        <v>4257</v>
      </c>
      <c r="AA5265" s="67" t="s">
        <v>44739</v>
      </c>
      <c r="AB5265" s="67" t="s">
        <v>44740</v>
      </c>
      <c r="AC5265" s="67" t="s">
        <v>3939</v>
      </c>
      <c r="AD5265" s="67" t="s">
        <v>3940</v>
      </c>
      <c r="AE5265" s="67" t="s">
        <v>3941</v>
      </c>
      <c r="AF5265" s="67" t="s">
        <v>3940</v>
      </c>
      <c r="AG5265" s="67" t="s">
        <v>44741</v>
      </c>
      <c r="AH5265" s="67" t="s">
        <v>44742</v>
      </c>
      <c r="AI5265" s="67" t="s">
        <v>44743</v>
      </c>
      <c r="AJ5265" s="67" t="s">
        <v>3945</v>
      </c>
    </row>
    <row r="5266" spans="1:36" x14ac:dyDescent="0.2">
      <c r="A5266" s="66" t="s">
        <v>3919</v>
      </c>
      <c r="B5266" s="67" t="s">
        <v>44744</v>
      </c>
      <c r="C5266" s="66" t="str">
        <f t="shared" si="82"/>
        <v>P.S. RUMIBAMBA</v>
      </c>
      <c r="D5266" s="67" t="s">
        <v>3921</v>
      </c>
      <c r="E5266" s="66" t="s">
        <v>44745</v>
      </c>
      <c r="F5266" s="66" t="s">
        <v>44745</v>
      </c>
      <c r="G5266" s="66" t="s">
        <v>3923</v>
      </c>
      <c r="H5266" s="66" t="s">
        <v>3924</v>
      </c>
      <c r="I5266" s="66" t="s">
        <v>3184</v>
      </c>
      <c r="J5266" s="68" t="s">
        <v>147</v>
      </c>
      <c r="K5266" s="68" t="s">
        <v>459</v>
      </c>
      <c r="L5266" s="68" t="s">
        <v>3183</v>
      </c>
      <c r="M5266" s="66" t="s">
        <v>44746</v>
      </c>
      <c r="N5266" s="67" t="s">
        <v>3926</v>
      </c>
      <c r="O5266" s="67" t="s">
        <v>4363</v>
      </c>
      <c r="P5266" s="67" t="s">
        <v>4040</v>
      </c>
      <c r="Q5266" s="67" t="s">
        <v>147</v>
      </c>
      <c r="R5266" s="67" t="s">
        <v>459</v>
      </c>
      <c r="S5266" s="67" t="s">
        <v>6161</v>
      </c>
      <c r="T5266" s="67" t="s">
        <v>4716</v>
      </c>
      <c r="U5266" s="67" t="s">
        <v>4717</v>
      </c>
      <c r="V5266" s="67" t="s">
        <v>3932</v>
      </c>
      <c r="W5266" s="67" t="s">
        <v>44747</v>
      </c>
      <c r="X5266" s="67" t="s">
        <v>3934</v>
      </c>
      <c r="Y5266" s="67" t="s">
        <v>3945</v>
      </c>
      <c r="Z5266" s="67" t="s">
        <v>4257</v>
      </c>
      <c r="AA5266" s="67" t="s">
        <v>44408</v>
      </c>
      <c r="AB5266" s="67" t="s">
        <v>44748</v>
      </c>
      <c r="AC5266" s="67" t="s">
        <v>3939</v>
      </c>
      <c r="AD5266" s="67" t="s">
        <v>3940</v>
      </c>
      <c r="AE5266" s="67" t="s">
        <v>3941</v>
      </c>
      <c r="AF5266" s="67" t="s">
        <v>3940</v>
      </c>
      <c r="AG5266" s="67" t="s">
        <v>44749</v>
      </c>
      <c r="AH5266" s="67" t="s">
        <v>44750</v>
      </c>
      <c r="AI5266" s="67" t="s">
        <v>5251</v>
      </c>
      <c r="AJ5266" s="67" t="s">
        <v>3945</v>
      </c>
    </row>
    <row r="5267" spans="1:36" x14ac:dyDescent="0.2">
      <c r="A5267" s="66" t="s">
        <v>3919</v>
      </c>
      <c r="B5267" s="67" t="s">
        <v>44751</v>
      </c>
      <c r="C5267" s="66" t="str">
        <f t="shared" si="82"/>
        <v>P.S. EL TAMBO</v>
      </c>
      <c r="D5267" s="67" t="s">
        <v>3921</v>
      </c>
      <c r="E5267" s="66" t="s">
        <v>415</v>
      </c>
      <c r="F5267" s="66" t="s">
        <v>415</v>
      </c>
      <c r="G5267" s="66" t="s">
        <v>3923</v>
      </c>
      <c r="H5267" s="66" t="s">
        <v>3924</v>
      </c>
      <c r="I5267" s="66" t="s">
        <v>934</v>
      </c>
      <c r="J5267" s="68" t="s">
        <v>147</v>
      </c>
      <c r="K5267" s="68" t="s">
        <v>324</v>
      </c>
      <c r="L5267" s="68" t="s">
        <v>933</v>
      </c>
      <c r="M5267" s="66" t="s">
        <v>44752</v>
      </c>
      <c r="N5267" s="67" t="s">
        <v>3926</v>
      </c>
      <c r="O5267" s="67" t="s">
        <v>3950</v>
      </c>
      <c r="P5267" s="67" t="s">
        <v>4040</v>
      </c>
      <c r="Q5267" s="67" t="s">
        <v>147</v>
      </c>
      <c r="R5267" s="67" t="s">
        <v>324</v>
      </c>
      <c r="S5267" s="67" t="s">
        <v>1261</v>
      </c>
      <c r="T5267" s="67" t="s">
        <v>4198</v>
      </c>
      <c r="U5267" s="67" t="s">
        <v>4199</v>
      </c>
      <c r="V5267" s="67" t="s">
        <v>3932</v>
      </c>
      <c r="W5267" s="67" t="s">
        <v>44753</v>
      </c>
      <c r="X5267" s="67" t="s">
        <v>3934</v>
      </c>
      <c r="Y5267" s="67" t="s">
        <v>3945</v>
      </c>
      <c r="Z5267" s="67" t="s">
        <v>3936</v>
      </c>
      <c r="AA5267" s="67" t="s">
        <v>44754</v>
      </c>
      <c r="AB5267" s="67" t="s">
        <v>44755</v>
      </c>
      <c r="AC5267" s="67" t="s">
        <v>3939</v>
      </c>
      <c r="AD5267" s="67" t="s">
        <v>3940</v>
      </c>
      <c r="AE5267" s="67" t="s">
        <v>3941</v>
      </c>
      <c r="AF5267" s="67" t="s">
        <v>3940</v>
      </c>
      <c r="AG5267" s="67" t="s">
        <v>44756</v>
      </c>
      <c r="AH5267" s="67" t="s">
        <v>44757</v>
      </c>
      <c r="AI5267" s="67" t="s">
        <v>7988</v>
      </c>
      <c r="AJ5267" s="67" t="s">
        <v>3945</v>
      </c>
    </row>
    <row r="5268" spans="1:36" x14ac:dyDescent="0.2">
      <c r="A5268" s="66" t="s">
        <v>3919</v>
      </c>
      <c r="B5268" s="67" t="s">
        <v>44758</v>
      </c>
      <c r="C5268" s="66" t="str">
        <f t="shared" si="82"/>
        <v>P.S. ASENTAMIENTO B-1</v>
      </c>
      <c r="D5268" s="67" t="s">
        <v>3921</v>
      </c>
      <c r="E5268" s="66" t="s">
        <v>44759</v>
      </c>
      <c r="F5268" s="66" t="s">
        <v>44759</v>
      </c>
      <c r="G5268" s="66" t="s">
        <v>3923</v>
      </c>
      <c r="H5268" s="66" t="s">
        <v>3924</v>
      </c>
      <c r="I5268" s="66" t="s">
        <v>700</v>
      </c>
      <c r="J5268" s="68" t="s">
        <v>220</v>
      </c>
      <c r="K5268" s="68" t="s">
        <v>698</v>
      </c>
      <c r="L5268" s="68" t="s">
        <v>699</v>
      </c>
      <c r="M5268" s="66" t="s">
        <v>44760</v>
      </c>
      <c r="N5268" s="67" t="s">
        <v>4102</v>
      </c>
      <c r="O5268" s="67" t="s">
        <v>3928</v>
      </c>
      <c r="P5268" s="67" t="s">
        <v>4312</v>
      </c>
      <c r="Q5268" s="67" t="s">
        <v>220</v>
      </c>
      <c r="R5268" s="67" t="s">
        <v>4104</v>
      </c>
      <c r="S5268" s="67" t="s">
        <v>8250</v>
      </c>
      <c r="T5268" s="67" t="s">
        <v>4105</v>
      </c>
      <c r="U5268" s="67" t="s">
        <v>4106</v>
      </c>
      <c r="V5268" s="67" t="s">
        <v>3968</v>
      </c>
      <c r="W5268" s="67" t="s">
        <v>44761</v>
      </c>
      <c r="X5268" s="67" t="s">
        <v>3934</v>
      </c>
      <c r="Y5268" s="67" t="s">
        <v>8252</v>
      </c>
      <c r="Z5268" s="67" t="s">
        <v>8253</v>
      </c>
      <c r="AA5268" s="67" t="s">
        <v>23956</v>
      </c>
      <c r="AB5268" s="67" t="s">
        <v>44762</v>
      </c>
      <c r="AC5268" s="67" t="s">
        <v>3939</v>
      </c>
      <c r="AD5268" s="67" t="s">
        <v>3940</v>
      </c>
      <c r="AE5268" s="67" t="s">
        <v>3941</v>
      </c>
      <c r="AF5268" s="67" t="s">
        <v>3940</v>
      </c>
      <c r="AG5268" s="67" t="s">
        <v>44763</v>
      </c>
      <c r="AH5268" s="67" t="s">
        <v>44764</v>
      </c>
      <c r="AI5268" s="67" t="s">
        <v>44765</v>
      </c>
      <c r="AJ5268" s="67" t="s">
        <v>3945</v>
      </c>
    </row>
    <row r="5269" spans="1:36" x14ac:dyDescent="0.2">
      <c r="A5269" s="66" t="s">
        <v>3919</v>
      </c>
      <c r="B5269" s="67" t="s">
        <v>44766</v>
      </c>
      <c r="C5269" s="66" t="str">
        <f t="shared" si="82"/>
        <v>P.S. CHUROC</v>
      </c>
      <c r="D5269" s="67" t="s">
        <v>3921</v>
      </c>
      <c r="E5269" s="66" t="s">
        <v>44767</v>
      </c>
      <c r="F5269" s="66" t="s">
        <v>44767</v>
      </c>
      <c r="G5269" s="66" t="s">
        <v>3923</v>
      </c>
      <c r="H5269" s="66" t="s">
        <v>3924</v>
      </c>
      <c r="I5269" s="66" t="s">
        <v>584</v>
      </c>
      <c r="J5269" s="68" t="s">
        <v>269</v>
      </c>
      <c r="K5269" s="68" t="s">
        <v>582</v>
      </c>
      <c r="L5269" s="68" t="s">
        <v>583</v>
      </c>
      <c r="M5269" s="66" t="s">
        <v>44768</v>
      </c>
      <c r="N5269" s="67" t="s">
        <v>4223</v>
      </c>
      <c r="O5269" s="67" t="s">
        <v>3950</v>
      </c>
      <c r="P5269" s="67" t="s">
        <v>4040</v>
      </c>
      <c r="Q5269" s="67" t="s">
        <v>269</v>
      </c>
      <c r="R5269" s="67" t="s">
        <v>582</v>
      </c>
      <c r="S5269" s="67" t="s">
        <v>583</v>
      </c>
      <c r="T5269" s="67" t="s">
        <v>5251</v>
      </c>
      <c r="U5269" s="67" t="s">
        <v>5252</v>
      </c>
      <c r="V5269" s="67" t="s">
        <v>3932</v>
      </c>
      <c r="W5269" s="67" t="s">
        <v>5253</v>
      </c>
      <c r="X5269" s="67" t="s">
        <v>3934</v>
      </c>
      <c r="Y5269" s="67" t="s">
        <v>44769</v>
      </c>
      <c r="Z5269" s="67" t="s">
        <v>5255</v>
      </c>
      <c r="AA5269" s="67" t="s">
        <v>44770</v>
      </c>
      <c r="AB5269" s="67" t="s">
        <v>44771</v>
      </c>
      <c r="AC5269" s="67" t="s">
        <v>3939</v>
      </c>
      <c r="AD5269" s="67" t="s">
        <v>3940</v>
      </c>
      <c r="AE5269" s="67" t="s">
        <v>3941</v>
      </c>
      <c r="AF5269" s="67" t="s">
        <v>3940</v>
      </c>
      <c r="AG5269" s="67" t="s">
        <v>44772</v>
      </c>
      <c r="AH5269" s="67" t="s">
        <v>44773</v>
      </c>
      <c r="AI5269" s="67" t="s">
        <v>44774</v>
      </c>
      <c r="AJ5269" s="67" t="s">
        <v>3945</v>
      </c>
    </row>
    <row r="5270" spans="1:36" x14ac:dyDescent="0.2">
      <c r="A5270" s="66" t="s">
        <v>3919</v>
      </c>
      <c r="B5270" s="67" t="s">
        <v>44775</v>
      </c>
      <c r="C5270" s="66" t="str">
        <f t="shared" si="82"/>
        <v>P.S. YOMBLON DE COCABAMBA</v>
      </c>
      <c r="D5270" s="67" t="s">
        <v>3921</v>
      </c>
      <c r="E5270" s="66" t="s">
        <v>44776</v>
      </c>
      <c r="F5270" s="66" t="s">
        <v>44776</v>
      </c>
      <c r="G5270" s="66" t="s">
        <v>3923</v>
      </c>
      <c r="H5270" s="66" t="s">
        <v>3924</v>
      </c>
      <c r="I5270" s="66" t="s">
        <v>1266</v>
      </c>
      <c r="J5270" s="68" t="s">
        <v>159</v>
      </c>
      <c r="K5270" s="68" t="s">
        <v>230</v>
      </c>
      <c r="L5270" s="68" t="s">
        <v>1265</v>
      </c>
      <c r="M5270" s="66" t="s">
        <v>44777</v>
      </c>
      <c r="N5270" s="67" t="s">
        <v>4131</v>
      </c>
      <c r="O5270" s="67" t="s">
        <v>3951</v>
      </c>
      <c r="P5270" s="67" t="s">
        <v>4132</v>
      </c>
      <c r="Q5270" s="67" t="s">
        <v>159</v>
      </c>
      <c r="R5270" s="67" t="s">
        <v>326</v>
      </c>
      <c r="S5270" s="67" t="s">
        <v>231</v>
      </c>
      <c r="T5270" s="67" t="s">
        <v>4133</v>
      </c>
      <c r="U5270" s="67" t="s">
        <v>4134</v>
      </c>
      <c r="V5270" s="67" t="s">
        <v>3932</v>
      </c>
      <c r="W5270" s="67" t="s">
        <v>4355</v>
      </c>
      <c r="X5270" s="67" t="s">
        <v>3934</v>
      </c>
      <c r="Y5270" s="67" t="s">
        <v>3945</v>
      </c>
      <c r="Z5270" s="67" t="s">
        <v>3936</v>
      </c>
      <c r="AA5270" s="67" t="s">
        <v>12859</v>
      </c>
      <c r="AB5270" s="67" t="s">
        <v>44778</v>
      </c>
      <c r="AC5270" s="67" t="s">
        <v>3939</v>
      </c>
      <c r="AD5270" s="67" t="s">
        <v>3940</v>
      </c>
      <c r="AE5270" s="67" t="s">
        <v>3941</v>
      </c>
      <c r="AF5270" s="67" t="s">
        <v>3940</v>
      </c>
      <c r="AG5270" s="67" t="s">
        <v>3945</v>
      </c>
      <c r="AH5270" s="67" t="s">
        <v>3945</v>
      </c>
      <c r="AI5270" s="67" t="s">
        <v>3945</v>
      </c>
      <c r="AJ5270" s="67" t="s">
        <v>3945</v>
      </c>
    </row>
    <row r="5271" spans="1:36" x14ac:dyDescent="0.2">
      <c r="A5271" s="66" t="s">
        <v>3919</v>
      </c>
      <c r="B5271" s="67" t="s">
        <v>44779</v>
      </c>
      <c r="C5271" s="66" t="str">
        <f t="shared" si="82"/>
        <v>P.S. LA LAGUNA</v>
      </c>
      <c r="D5271" s="67" t="s">
        <v>3921</v>
      </c>
      <c r="E5271" s="66" t="s">
        <v>27604</v>
      </c>
      <c r="F5271" s="66" t="s">
        <v>44780</v>
      </c>
      <c r="G5271" s="66" t="s">
        <v>3923</v>
      </c>
      <c r="H5271" s="66" t="s">
        <v>3924</v>
      </c>
      <c r="I5271" s="66" t="s">
        <v>1695</v>
      </c>
      <c r="J5271" s="68" t="s">
        <v>196</v>
      </c>
      <c r="K5271" s="68" t="s">
        <v>1019</v>
      </c>
      <c r="L5271" s="68" t="s">
        <v>1694</v>
      </c>
      <c r="M5271" s="66" t="s">
        <v>7522</v>
      </c>
      <c r="N5271" s="67" t="s">
        <v>4145</v>
      </c>
      <c r="O5271" s="67" t="s">
        <v>3928</v>
      </c>
      <c r="P5271" s="67" t="s">
        <v>3928</v>
      </c>
      <c r="Q5271" s="67" t="s">
        <v>196</v>
      </c>
      <c r="R5271" s="67" t="s">
        <v>4337</v>
      </c>
      <c r="S5271" s="67" t="s">
        <v>312</v>
      </c>
      <c r="T5271" s="67" t="s">
        <v>4338</v>
      </c>
      <c r="U5271" s="67" t="s">
        <v>4339</v>
      </c>
      <c r="V5271" s="67" t="s">
        <v>3932</v>
      </c>
      <c r="W5271" s="67" t="s">
        <v>4340</v>
      </c>
      <c r="X5271" s="67" t="s">
        <v>3934</v>
      </c>
      <c r="Y5271" s="67" t="s">
        <v>3945</v>
      </c>
      <c r="Z5271" s="67" t="s">
        <v>4245</v>
      </c>
      <c r="AA5271" s="67" t="s">
        <v>3954</v>
      </c>
      <c r="AB5271" s="67" t="s">
        <v>44781</v>
      </c>
      <c r="AC5271" s="67" t="s">
        <v>3939</v>
      </c>
      <c r="AD5271" s="67" t="s">
        <v>3940</v>
      </c>
      <c r="AE5271" s="67" t="s">
        <v>3941</v>
      </c>
      <c r="AF5271" s="67" t="s">
        <v>3940</v>
      </c>
      <c r="AG5271" s="67" t="s">
        <v>44782</v>
      </c>
      <c r="AH5271" s="67" t="s">
        <v>44783</v>
      </c>
      <c r="AI5271" s="67" t="s">
        <v>44784</v>
      </c>
      <c r="AJ5271" s="67" t="s">
        <v>3945</v>
      </c>
    </row>
    <row r="5272" spans="1:36" x14ac:dyDescent="0.2">
      <c r="A5272" s="66" t="s">
        <v>3919</v>
      </c>
      <c r="B5272" s="67" t="s">
        <v>44785</v>
      </c>
      <c r="C5272" s="66" t="str">
        <f t="shared" si="82"/>
        <v>P.S. TOLAPALCA</v>
      </c>
      <c r="D5272" s="67" t="s">
        <v>3921</v>
      </c>
      <c r="E5272" s="66" t="s">
        <v>44786</v>
      </c>
      <c r="F5272" s="66" t="s">
        <v>44786</v>
      </c>
      <c r="G5272" s="66" t="s">
        <v>3923</v>
      </c>
      <c r="H5272" s="66" t="s">
        <v>3924</v>
      </c>
      <c r="I5272" s="66" t="s">
        <v>1363</v>
      </c>
      <c r="J5272" s="68" t="s">
        <v>186</v>
      </c>
      <c r="K5272" s="68" t="s">
        <v>186</v>
      </c>
      <c r="L5272" s="68" t="s">
        <v>1362</v>
      </c>
      <c r="M5272" s="66" t="s">
        <v>44787</v>
      </c>
      <c r="N5272" s="67" t="s">
        <v>4022</v>
      </c>
      <c r="O5272" s="67" t="s">
        <v>3951</v>
      </c>
      <c r="P5272" s="67" t="s">
        <v>4023</v>
      </c>
      <c r="Q5272" s="67" t="s">
        <v>186</v>
      </c>
      <c r="R5272" s="67" t="s">
        <v>186</v>
      </c>
      <c r="S5272" s="67" t="s">
        <v>1362</v>
      </c>
      <c r="T5272" s="67" t="s">
        <v>4264</v>
      </c>
      <c r="U5272" s="67" t="s">
        <v>4265</v>
      </c>
      <c r="V5272" s="67" t="s">
        <v>3968</v>
      </c>
      <c r="W5272" s="67" t="s">
        <v>3940</v>
      </c>
      <c r="X5272" s="67" t="s">
        <v>3934</v>
      </c>
      <c r="Y5272" s="67" t="s">
        <v>3945</v>
      </c>
      <c r="Z5272" s="67" t="s">
        <v>4267</v>
      </c>
      <c r="AA5272" s="67" t="s">
        <v>30105</v>
      </c>
      <c r="AB5272" s="67" t="s">
        <v>44788</v>
      </c>
      <c r="AC5272" s="67" t="s">
        <v>3939</v>
      </c>
      <c r="AD5272" s="67" t="s">
        <v>3940</v>
      </c>
      <c r="AE5272" s="67" t="s">
        <v>3941</v>
      </c>
      <c r="AF5272" s="67" t="s">
        <v>3940</v>
      </c>
      <c r="AG5272" s="67" t="s">
        <v>44789</v>
      </c>
      <c r="AH5272" s="67" t="s">
        <v>44790</v>
      </c>
      <c r="AI5272" s="67" t="s">
        <v>32299</v>
      </c>
      <c r="AJ5272" s="67" t="s">
        <v>3945</v>
      </c>
    </row>
    <row r="5273" spans="1:36" x14ac:dyDescent="0.2">
      <c r="A5273" s="66" t="s">
        <v>3919</v>
      </c>
      <c r="B5273" s="67" t="s">
        <v>44791</v>
      </c>
      <c r="C5273" s="66" t="str">
        <f t="shared" si="82"/>
        <v>P.S. CANCHAPUNCO</v>
      </c>
      <c r="D5273" s="67" t="s">
        <v>3921</v>
      </c>
      <c r="E5273" s="66" t="s">
        <v>44792</v>
      </c>
      <c r="F5273" s="66" t="s">
        <v>44792</v>
      </c>
      <c r="G5273" s="66" t="s">
        <v>3923</v>
      </c>
      <c r="H5273" s="66" t="s">
        <v>3924</v>
      </c>
      <c r="I5273" s="66" t="s">
        <v>2120</v>
      </c>
      <c r="J5273" s="68" t="s">
        <v>156</v>
      </c>
      <c r="K5273" s="68" t="s">
        <v>747</v>
      </c>
      <c r="L5273" s="68" t="s">
        <v>1155</v>
      </c>
      <c r="M5273" s="66" t="s">
        <v>44793</v>
      </c>
      <c r="N5273" s="67" t="s">
        <v>3963</v>
      </c>
      <c r="O5273" s="67" t="s">
        <v>4040</v>
      </c>
      <c r="P5273" s="67" t="s">
        <v>3951</v>
      </c>
      <c r="Q5273" s="67" t="s">
        <v>156</v>
      </c>
      <c r="R5273" s="67" t="s">
        <v>747</v>
      </c>
      <c r="S5273" s="67" t="s">
        <v>10419</v>
      </c>
      <c r="T5273" s="67" t="s">
        <v>6051</v>
      </c>
      <c r="U5273" s="67" t="s">
        <v>6052</v>
      </c>
      <c r="V5273" s="67" t="s">
        <v>3932</v>
      </c>
      <c r="W5273" s="67" t="s">
        <v>44794</v>
      </c>
      <c r="X5273" s="67" t="s">
        <v>3934</v>
      </c>
      <c r="Y5273" s="67" t="s">
        <v>6443</v>
      </c>
      <c r="Z5273" s="67" t="s">
        <v>6444</v>
      </c>
      <c r="AA5273" s="67" t="s">
        <v>4029</v>
      </c>
      <c r="AB5273" s="67" t="s">
        <v>44795</v>
      </c>
      <c r="AC5273" s="67" t="s">
        <v>3939</v>
      </c>
      <c r="AD5273" s="67" t="s">
        <v>3940</v>
      </c>
      <c r="AE5273" s="67" t="s">
        <v>3941</v>
      </c>
      <c r="AF5273" s="67" t="s">
        <v>3940</v>
      </c>
      <c r="AG5273" s="67" t="s">
        <v>44796</v>
      </c>
      <c r="AH5273" s="67" t="s">
        <v>44797</v>
      </c>
      <c r="AI5273" s="67" t="s">
        <v>44798</v>
      </c>
      <c r="AJ5273" s="67" t="s">
        <v>3945</v>
      </c>
    </row>
    <row r="5274" spans="1:36" x14ac:dyDescent="0.2">
      <c r="A5274" s="66" t="s">
        <v>3919</v>
      </c>
      <c r="B5274" s="67" t="s">
        <v>44799</v>
      </c>
      <c r="C5274" s="66" t="str">
        <f t="shared" si="82"/>
        <v>P.S. CONGA EL VERDE</v>
      </c>
      <c r="D5274" s="67" t="s">
        <v>3921</v>
      </c>
      <c r="E5274" s="66" t="s">
        <v>44800</v>
      </c>
      <c r="F5274" s="66" t="s">
        <v>44800</v>
      </c>
      <c r="G5274" s="66" t="s">
        <v>3923</v>
      </c>
      <c r="H5274" s="66" t="s">
        <v>3924</v>
      </c>
      <c r="I5274" s="66" t="s">
        <v>1091</v>
      </c>
      <c r="J5274" s="68" t="s">
        <v>147</v>
      </c>
      <c r="K5274" s="68" t="s">
        <v>304</v>
      </c>
      <c r="L5274" s="68" t="s">
        <v>1090</v>
      </c>
      <c r="M5274" s="66" t="s">
        <v>44801</v>
      </c>
      <c r="N5274" s="67" t="s">
        <v>3926</v>
      </c>
      <c r="O5274" s="67" t="s">
        <v>4323</v>
      </c>
      <c r="P5274" s="67" t="s">
        <v>3951</v>
      </c>
      <c r="Q5274" s="67" t="s">
        <v>147</v>
      </c>
      <c r="R5274" s="67" t="s">
        <v>304</v>
      </c>
      <c r="S5274" s="67" t="s">
        <v>1090</v>
      </c>
      <c r="T5274" s="67" t="s">
        <v>4324</v>
      </c>
      <c r="U5274" s="67" t="s">
        <v>4325</v>
      </c>
      <c r="V5274" s="67" t="s">
        <v>3932</v>
      </c>
      <c r="W5274" s="67" t="s">
        <v>44802</v>
      </c>
      <c r="X5274" s="67" t="s">
        <v>3934</v>
      </c>
      <c r="Y5274" s="67" t="s">
        <v>3945</v>
      </c>
      <c r="Z5274" s="67" t="s">
        <v>4267</v>
      </c>
      <c r="AA5274" s="67" t="s">
        <v>44803</v>
      </c>
      <c r="AB5274" s="67" t="s">
        <v>44804</v>
      </c>
      <c r="AC5274" s="67" t="s">
        <v>3939</v>
      </c>
      <c r="AD5274" s="67" t="s">
        <v>3940</v>
      </c>
      <c r="AE5274" s="67" t="s">
        <v>3941</v>
      </c>
      <c r="AF5274" s="67" t="s">
        <v>3940</v>
      </c>
      <c r="AG5274" s="67" t="s">
        <v>44805</v>
      </c>
      <c r="AH5274" s="67" t="s">
        <v>44806</v>
      </c>
      <c r="AI5274" s="67" t="s">
        <v>44807</v>
      </c>
      <c r="AJ5274" s="67" t="s">
        <v>3945</v>
      </c>
    </row>
    <row r="5275" spans="1:36" x14ac:dyDescent="0.2">
      <c r="A5275" s="66" t="s">
        <v>3919</v>
      </c>
      <c r="B5275" s="67" t="s">
        <v>44808</v>
      </c>
      <c r="C5275" s="66" t="str">
        <f t="shared" si="82"/>
        <v>P.S. VILAVILA</v>
      </c>
      <c r="D5275" s="67" t="s">
        <v>3921</v>
      </c>
      <c r="E5275" s="66" t="s">
        <v>2509</v>
      </c>
      <c r="F5275" s="66" t="s">
        <v>2509</v>
      </c>
      <c r="G5275" s="66" t="s">
        <v>3923</v>
      </c>
      <c r="H5275" s="66" t="s">
        <v>3924</v>
      </c>
      <c r="I5275" s="66" t="s">
        <v>2510</v>
      </c>
      <c r="J5275" s="68" t="s">
        <v>186</v>
      </c>
      <c r="K5275" s="68" t="s">
        <v>493</v>
      </c>
      <c r="L5275" s="68" t="s">
        <v>2509</v>
      </c>
      <c r="M5275" s="66" t="s">
        <v>44809</v>
      </c>
      <c r="N5275" s="67" t="s">
        <v>4022</v>
      </c>
      <c r="O5275" s="67" t="s">
        <v>4160</v>
      </c>
      <c r="P5275" s="67" t="s">
        <v>3928</v>
      </c>
      <c r="Q5275" s="67" t="s">
        <v>186</v>
      </c>
      <c r="R5275" s="67" t="s">
        <v>493</v>
      </c>
      <c r="S5275" s="67" t="s">
        <v>1226</v>
      </c>
      <c r="T5275" s="67" t="s">
        <v>4861</v>
      </c>
      <c r="U5275" s="67" t="s">
        <v>4862</v>
      </c>
      <c r="V5275" s="67" t="s">
        <v>3968</v>
      </c>
      <c r="W5275" s="67" t="s">
        <v>3940</v>
      </c>
      <c r="X5275" s="67" t="s">
        <v>3934</v>
      </c>
      <c r="Y5275" s="67" t="s">
        <v>3945</v>
      </c>
      <c r="Z5275" s="67" t="s">
        <v>4056</v>
      </c>
      <c r="AA5275" s="67" t="s">
        <v>44810</v>
      </c>
      <c r="AB5275" s="67" t="s">
        <v>44811</v>
      </c>
      <c r="AC5275" s="67" t="s">
        <v>3939</v>
      </c>
      <c r="AD5275" s="67" t="s">
        <v>3940</v>
      </c>
      <c r="AE5275" s="67" t="s">
        <v>3941</v>
      </c>
      <c r="AF5275" s="67" t="s">
        <v>3940</v>
      </c>
      <c r="AG5275" s="67" t="s">
        <v>44812</v>
      </c>
      <c r="AH5275" s="67" t="s">
        <v>44813</v>
      </c>
      <c r="AI5275" s="67" t="s">
        <v>43750</v>
      </c>
      <c r="AJ5275" s="67" t="s">
        <v>3945</v>
      </c>
    </row>
    <row r="5276" spans="1:36" x14ac:dyDescent="0.2">
      <c r="A5276" s="66" t="s">
        <v>3919</v>
      </c>
      <c r="B5276" s="67" t="s">
        <v>44814</v>
      </c>
      <c r="C5276" s="66" t="str">
        <f t="shared" si="82"/>
        <v>P.S. HUAYOBAMBA</v>
      </c>
      <c r="D5276" s="67" t="s">
        <v>3921</v>
      </c>
      <c r="E5276" s="66" t="s">
        <v>44815</v>
      </c>
      <c r="F5276" s="66" t="s">
        <v>44815</v>
      </c>
      <c r="G5276" s="66" t="s">
        <v>3923</v>
      </c>
      <c r="H5276" s="66" t="s">
        <v>3924</v>
      </c>
      <c r="I5276" s="66" t="s">
        <v>507</v>
      </c>
      <c r="J5276" s="68" t="s">
        <v>147</v>
      </c>
      <c r="K5276" s="68" t="s">
        <v>259</v>
      </c>
      <c r="L5276" s="68" t="s">
        <v>506</v>
      </c>
      <c r="M5276" s="66" t="s">
        <v>38475</v>
      </c>
      <c r="N5276" s="67" t="s">
        <v>3926</v>
      </c>
      <c r="O5276" s="67" t="s">
        <v>4146</v>
      </c>
      <c r="P5276" s="67" t="s">
        <v>3951</v>
      </c>
      <c r="Q5276" s="67" t="s">
        <v>147</v>
      </c>
      <c r="R5276" s="67" t="s">
        <v>259</v>
      </c>
      <c r="S5276" s="67" t="s">
        <v>259</v>
      </c>
      <c r="T5276" s="67" t="s">
        <v>4198</v>
      </c>
      <c r="U5276" s="67" t="s">
        <v>4199</v>
      </c>
      <c r="V5276" s="67" t="s">
        <v>3932</v>
      </c>
      <c r="W5276" s="67" t="s">
        <v>44816</v>
      </c>
      <c r="X5276" s="67" t="s">
        <v>3934</v>
      </c>
      <c r="Y5276" s="67" t="s">
        <v>3945</v>
      </c>
      <c r="Z5276" s="67" t="s">
        <v>4201</v>
      </c>
      <c r="AA5276" s="67" t="s">
        <v>44817</v>
      </c>
      <c r="AB5276" s="67" t="s">
        <v>44818</v>
      </c>
      <c r="AC5276" s="67" t="s">
        <v>3939</v>
      </c>
      <c r="AD5276" s="67" t="s">
        <v>3940</v>
      </c>
      <c r="AE5276" s="67" t="s">
        <v>3941</v>
      </c>
      <c r="AF5276" s="67" t="s">
        <v>3940</v>
      </c>
      <c r="AG5276" s="67" t="s">
        <v>44819</v>
      </c>
      <c r="AH5276" s="67" t="s">
        <v>44820</v>
      </c>
      <c r="AI5276" s="67" t="s">
        <v>16722</v>
      </c>
      <c r="AJ5276" s="67" t="s">
        <v>3945</v>
      </c>
    </row>
    <row r="5277" spans="1:36" x14ac:dyDescent="0.2">
      <c r="A5277" s="66" t="s">
        <v>3919</v>
      </c>
      <c r="B5277" s="67" t="s">
        <v>44821</v>
      </c>
      <c r="C5277" s="66" t="str">
        <f t="shared" si="82"/>
        <v>P.S. SAN ANTONIO (POMALCA)</v>
      </c>
      <c r="D5277" s="67" t="s">
        <v>3921</v>
      </c>
      <c r="E5277" s="66" t="s">
        <v>44822</v>
      </c>
      <c r="F5277" s="66" t="s">
        <v>44822</v>
      </c>
      <c r="G5277" s="66" t="s">
        <v>3923</v>
      </c>
      <c r="H5277" s="66" t="s">
        <v>3924</v>
      </c>
      <c r="I5277" s="66" t="s">
        <v>958</v>
      </c>
      <c r="J5277" s="68" t="s">
        <v>242</v>
      </c>
      <c r="K5277" s="68" t="s">
        <v>243</v>
      </c>
      <c r="L5277" s="68" t="s">
        <v>957</v>
      </c>
      <c r="M5277" s="66" t="s">
        <v>44823</v>
      </c>
      <c r="N5277" s="67" t="s">
        <v>4288</v>
      </c>
      <c r="O5277" s="67" t="s">
        <v>3951</v>
      </c>
      <c r="P5277" s="67" t="s">
        <v>4146</v>
      </c>
      <c r="Q5277" s="67" t="s">
        <v>242</v>
      </c>
      <c r="R5277" s="67" t="s">
        <v>243</v>
      </c>
      <c r="S5277" s="67" t="s">
        <v>957</v>
      </c>
      <c r="T5277" s="67" t="s">
        <v>4289</v>
      </c>
      <c r="U5277" s="67" t="s">
        <v>4290</v>
      </c>
      <c r="V5277" s="67" t="s">
        <v>3968</v>
      </c>
      <c r="W5277" s="67" t="s">
        <v>44824</v>
      </c>
      <c r="X5277" s="67" t="s">
        <v>3934</v>
      </c>
      <c r="Y5277" s="67" t="s">
        <v>44825</v>
      </c>
      <c r="Z5277" s="67" t="s">
        <v>11583</v>
      </c>
      <c r="AA5277" s="67" t="s">
        <v>44826</v>
      </c>
      <c r="AB5277" s="67" t="s">
        <v>44827</v>
      </c>
      <c r="AC5277" s="67" t="s">
        <v>3939</v>
      </c>
      <c r="AD5277" s="67" t="s">
        <v>3940</v>
      </c>
      <c r="AE5277" s="67" t="s">
        <v>3941</v>
      </c>
      <c r="AF5277" s="67" t="s">
        <v>3940</v>
      </c>
      <c r="AG5277" s="67" t="s">
        <v>44828</v>
      </c>
      <c r="AH5277" s="67" t="s">
        <v>44829</v>
      </c>
      <c r="AI5277" s="67" t="s">
        <v>44830</v>
      </c>
      <c r="AJ5277" s="67" t="s">
        <v>3945</v>
      </c>
    </row>
    <row r="5278" spans="1:36" x14ac:dyDescent="0.2">
      <c r="A5278" s="66" t="s">
        <v>3919</v>
      </c>
      <c r="B5278" s="67" t="s">
        <v>44831</v>
      </c>
      <c r="C5278" s="66" t="str">
        <f t="shared" si="82"/>
        <v>P.S. ROSARIO</v>
      </c>
      <c r="D5278" s="67" t="s">
        <v>3921</v>
      </c>
      <c r="E5278" s="66" t="s">
        <v>1279</v>
      </c>
      <c r="F5278" s="66" t="s">
        <v>1279</v>
      </c>
      <c r="G5278" s="66" t="s">
        <v>3923</v>
      </c>
      <c r="H5278" s="66" t="s">
        <v>3924</v>
      </c>
      <c r="I5278" s="66" t="s">
        <v>785</v>
      </c>
      <c r="J5278" s="68" t="s">
        <v>273</v>
      </c>
      <c r="K5278" s="68" t="s">
        <v>633</v>
      </c>
      <c r="L5278" s="68" t="s">
        <v>784</v>
      </c>
      <c r="M5278" s="66" t="s">
        <v>44832</v>
      </c>
      <c r="N5278" s="67" t="s">
        <v>4848</v>
      </c>
      <c r="O5278" s="67" t="s">
        <v>4023</v>
      </c>
      <c r="P5278" s="67" t="s">
        <v>4160</v>
      </c>
      <c r="Q5278" s="67" t="s">
        <v>273</v>
      </c>
      <c r="R5278" s="67" t="s">
        <v>2216</v>
      </c>
      <c r="S5278" s="67" t="s">
        <v>6188</v>
      </c>
      <c r="T5278" s="67" t="s">
        <v>5972</v>
      </c>
      <c r="U5278" s="67" t="s">
        <v>5973</v>
      </c>
      <c r="V5278" s="67" t="s">
        <v>3932</v>
      </c>
      <c r="W5278" s="67" t="s">
        <v>3969</v>
      </c>
      <c r="X5278" s="67" t="s">
        <v>3934</v>
      </c>
      <c r="Y5278" s="67" t="s">
        <v>5974</v>
      </c>
      <c r="Z5278" s="67" t="s">
        <v>4257</v>
      </c>
      <c r="AA5278" s="67" t="s">
        <v>5670</v>
      </c>
      <c r="AB5278" s="67" t="s">
        <v>44833</v>
      </c>
      <c r="AC5278" s="67" t="s">
        <v>3939</v>
      </c>
      <c r="AD5278" s="67" t="s">
        <v>3940</v>
      </c>
      <c r="AE5278" s="67" t="s">
        <v>3941</v>
      </c>
      <c r="AF5278" s="67" t="s">
        <v>3940</v>
      </c>
      <c r="AG5278" s="67" t="s">
        <v>44834</v>
      </c>
      <c r="AH5278" s="67" t="s">
        <v>44835</v>
      </c>
      <c r="AI5278" s="67" t="s">
        <v>44836</v>
      </c>
      <c r="AJ5278" s="67" t="s">
        <v>3945</v>
      </c>
    </row>
    <row r="5279" spans="1:36" x14ac:dyDescent="0.2">
      <c r="A5279" s="66" t="s">
        <v>3919</v>
      </c>
      <c r="B5279" s="67" t="s">
        <v>44837</v>
      </c>
      <c r="C5279" s="66" t="str">
        <f t="shared" si="82"/>
        <v>C.S. HUACULLANI</v>
      </c>
      <c r="D5279" s="67" t="s">
        <v>4128</v>
      </c>
      <c r="E5279" s="66" t="s">
        <v>2679</v>
      </c>
      <c r="F5279" s="66" t="s">
        <v>2679</v>
      </c>
      <c r="G5279" s="66" t="s">
        <v>4129</v>
      </c>
      <c r="H5279" s="66" t="s">
        <v>3924</v>
      </c>
      <c r="I5279" s="66" t="s">
        <v>2680</v>
      </c>
      <c r="J5279" s="68" t="s">
        <v>186</v>
      </c>
      <c r="K5279" s="68" t="s">
        <v>587</v>
      </c>
      <c r="L5279" s="68" t="s">
        <v>2679</v>
      </c>
      <c r="M5279" s="66" t="s">
        <v>44838</v>
      </c>
      <c r="N5279" s="67" t="s">
        <v>4022</v>
      </c>
      <c r="O5279" s="67" t="s">
        <v>4208</v>
      </c>
      <c r="P5279" s="67" t="s">
        <v>4023</v>
      </c>
      <c r="Q5279" s="67" t="s">
        <v>186</v>
      </c>
      <c r="R5279" s="67" t="s">
        <v>587</v>
      </c>
      <c r="S5279" s="67" t="s">
        <v>701</v>
      </c>
      <c r="T5279" s="67" t="s">
        <v>5284</v>
      </c>
      <c r="U5279" s="67" t="s">
        <v>5285</v>
      </c>
      <c r="V5279" s="67" t="s">
        <v>4135</v>
      </c>
      <c r="W5279" s="67" t="s">
        <v>5286</v>
      </c>
      <c r="X5279" s="67" t="s">
        <v>3934</v>
      </c>
      <c r="Y5279" s="67" t="s">
        <v>3945</v>
      </c>
      <c r="Z5279" s="67" t="s">
        <v>4136</v>
      </c>
      <c r="AA5279" s="67" t="s">
        <v>3954</v>
      </c>
      <c r="AB5279" s="67" t="s">
        <v>44839</v>
      </c>
      <c r="AC5279" s="67" t="s">
        <v>3939</v>
      </c>
      <c r="AD5279" s="67" t="s">
        <v>3940</v>
      </c>
      <c r="AE5279" s="67" t="s">
        <v>3941</v>
      </c>
      <c r="AF5279" s="67" t="s">
        <v>3940</v>
      </c>
      <c r="AG5279" s="67" t="s">
        <v>44840</v>
      </c>
      <c r="AH5279" s="67" t="s">
        <v>44841</v>
      </c>
      <c r="AI5279" s="67" t="s">
        <v>44842</v>
      </c>
      <c r="AJ5279" s="67" t="s">
        <v>3945</v>
      </c>
    </row>
    <row r="5280" spans="1:36" x14ac:dyDescent="0.2">
      <c r="A5280" s="66" t="s">
        <v>3919</v>
      </c>
      <c r="B5280" s="67" t="s">
        <v>44843</v>
      </c>
      <c r="C5280" s="66" t="str">
        <f t="shared" si="82"/>
        <v>P.S. JANCHALLANI</v>
      </c>
      <c r="D5280" s="67" t="s">
        <v>3921</v>
      </c>
      <c r="E5280" s="66" t="s">
        <v>44844</v>
      </c>
      <c r="F5280" s="66" t="s">
        <v>44844</v>
      </c>
      <c r="G5280" s="66" t="s">
        <v>3923</v>
      </c>
      <c r="H5280" s="66" t="s">
        <v>3924</v>
      </c>
      <c r="I5280" s="66" t="s">
        <v>1011</v>
      </c>
      <c r="J5280" s="68" t="s">
        <v>186</v>
      </c>
      <c r="K5280" s="68" t="s">
        <v>968</v>
      </c>
      <c r="L5280" s="68" t="s">
        <v>1010</v>
      </c>
      <c r="M5280" s="66" t="s">
        <v>44845</v>
      </c>
      <c r="N5280" s="67" t="s">
        <v>4022</v>
      </c>
      <c r="O5280" s="67" t="s">
        <v>4323</v>
      </c>
      <c r="P5280" s="67" t="s">
        <v>4040</v>
      </c>
      <c r="Q5280" s="67" t="s">
        <v>186</v>
      </c>
      <c r="R5280" s="67" t="s">
        <v>968</v>
      </c>
      <c r="S5280" s="67" t="s">
        <v>1465</v>
      </c>
      <c r="T5280" s="67" t="s">
        <v>5052</v>
      </c>
      <c r="U5280" s="67" t="s">
        <v>5053</v>
      </c>
      <c r="V5280" s="67" t="s">
        <v>3932</v>
      </c>
      <c r="W5280" s="67" t="s">
        <v>3940</v>
      </c>
      <c r="X5280" s="67" t="s">
        <v>3934</v>
      </c>
      <c r="Y5280" s="67" t="s">
        <v>3945</v>
      </c>
      <c r="Z5280" s="67" t="s">
        <v>4257</v>
      </c>
      <c r="AA5280" s="67" t="s">
        <v>5055</v>
      </c>
      <c r="AB5280" s="67" t="s">
        <v>44846</v>
      </c>
      <c r="AC5280" s="67" t="s">
        <v>3939</v>
      </c>
      <c r="AD5280" s="67" t="s">
        <v>3940</v>
      </c>
      <c r="AE5280" s="67" t="s">
        <v>3941</v>
      </c>
      <c r="AF5280" s="67" t="s">
        <v>3940</v>
      </c>
      <c r="AG5280" s="67" t="s">
        <v>44847</v>
      </c>
      <c r="AH5280" s="67" t="s">
        <v>44848</v>
      </c>
      <c r="AI5280" s="67" t="s">
        <v>44849</v>
      </c>
      <c r="AJ5280" s="67" t="s">
        <v>3945</v>
      </c>
    </row>
    <row r="5281" spans="1:36" x14ac:dyDescent="0.2">
      <c r="A5281" s="66" t="s">
        <v>3919</v>
      </c>
      <c r="B5281" s="67" t="s">
        <v>44850</v>
      </c>
      <c r="C5281" s="66" t="str">
        <f t="shared" si="82"/>
        <v>P.S. SAN MARTIN DE MOJARAL</v>
      </c>
      <c r="D5281" s="67" t="s">
        <v>3921</v>
      </c>
      <c r="E5281" s="66" t="s">
        <v>44851</v>
      </c>
      <c r="F5281" s="66" t="s">
        <v>44851</v>
      </c>
      <c r="G5281" s="66" t="s">
        <v>3923</v>
      </c>
      <c r="H5281" s="66" t="s">
        <v>3924</v>
      </c>
      <c r="I5281" s="66" t="s">
        <v>947</v>
      </c>
      <c r="J5281" s="68" t="s">
        <v>177</v>
      </c>
      <c r="K5281" s="68" t="s">
        <v>178</v>
      </c>
      <c r="L5281" s="68" t="s">
        <v>946</v>
      </c>
      <c r="M5281" s="66" t="s">
        <v>44852</v>
      </c>
      <c r="N5281" s="67" t="s">
        <v>3993</v>
      </c>
      <c r="O5281" s="67" t="s">
        <v>4040</v>
      </c>
      <c r="P5281" s="67" t="s">
        <v>3928</v>
      </c>
      <c r="Q5281" s="67" t="s">
        <v>177</v>
      </c>
      <c r="R5281" s="67" t="s">
        <v>6023</v>
      </c>
      <c r="S5281" s="67" t="s">
        <v>7106</v>
      </c>
      <c r="T5281" s="67" t="s">
        <v>6025</v>
      </c>
      <c r="U5281" s="67" t="s">
        <v>6026</v>
      </c>
      <c r="V5281" s="67" t="s">
        <v>3932</v>
      </c>
      <c r="W5281" s="67" t="s">
        <v>14584</v>
      </c>
      <c r="X5281" s="67" t="s">
        <v>3934</v>
      </c>
      <c r="Y5281" s="67" t="s">
        <v>3945</v>
      </c>
      <c r="Z5281" s="67" t="s">
        <v>44853</v>
      </c>
      <c r="AA5281" s="67" t="s">
        <v>35399</v>
      </c>
      <c r="AB5281" s="67" t="s">
        <v>44854</v>
      </c>
      <c r="AC5281" s="67" t="s">
        <v>3939</v>
      </c>
      <c r="AD5281" s="67" t="s">
        <v>3940</v>
      </c>
      <c r="AE5281" s="67" t="s">
        <v>3941</v>
      </c>
      <c r="AF5281" s="67" t="s">
        <v>3940</v>
      </c>
      <c r="AG5281" s="67" t="s">
        <v>44855</v>
      </c>
      <c r="AH5281" s="67" t="s">
        <v>44856</v>
      </c>
      <c r="AI5281" s="67" t="s">
        <v>11289</v>
      </c>
      <c r="AJ5281" s="67" t="s">
        <v>3945</v>
      </c>
    </row>
    <row r="5282" spans="1:36" x14ac:dyDescent="0.2">
      <c r="A5282" s="66" t="s">
        <v>3919</v>
      </c>
      <c r="B5282" s="67" t="s">
        <v>44857</v>
      </c>
      <c r="C5282" s="66" t="str">
        <f t="shared" si="82"/>
        <v>P.S. LA VICTORIA</v>
      </c>
      <c r="D5282" s="67" t="s">
        <v>3921</v>
      </c>
      <c r="E5282" s="66" t="s">
        <v>302</v>
      </c>
      <c r="F5282" s="66" t="s">
        <v>302</v>
      </c>
      <c r="G5282" s="66" t="s">
        <v>3923</v>
      </c>
      <c r="H5282" s="66" t="s">
        <v>3924</v>
      </c>
      <c r="I5282" s="66" t="s">
        <v>812</v>
      </c>
      <c r="J5282" s="68" t="s">
        <v>181</v>
      </c>
      <c r="K5282" s="68" t="s">
        <v>564</v>
      </c>
      <c r="L5282" s="68" t="s">
        <v>811</v>
      </c>
      <c r="M5282" s="66" t="s">
        <v>44858</v>
      </c>
      <c r="N5282" s="67" t="s">
        <v>4007</v>
      </c>
      <c r="O5282" s="67" t="s">
        <v>4146</v>
      </c>
      <c r="P5282" s="67" t="s">
        <v>3951</v>
      </c>
      <c r="Q5282" s="67" t="s">
        <v>181</v>
      </c>
      <c r="R5282" s="67" t="s">
        <v>564</v>
      </c>
      <c r="S5282" s="67" t="s">
        <v>811</v>
      </c>
      <c r="T5282" s="67" t="s">
        <v>4559</v>
      </c>
      <c r="U5282" s="67" t="s">
        <v>4560</v>
      </c>
      <c r="V5282" s="67" t="s">
        <v>3932</v>
      </c>
      <c r="W5282" s="67" t="s">
        <v>44859</v>
      </c>
      <c r="X5282" s="67" t="s">
        <v>3934</v>
      </c>
      <c r="Y5282" s="67" t="s">
        <v>5157</v>
      </c>
      <c r="Z5282" s="67" t="s">
        <v>44860</v>
      </c>
      <c r="AA5282" s="67" t="s">
        <v>3954</v>
      </c>
      <c r="AB5282" s="67" t="s">
        <v>44861</v>
      </c>
      <c r="AC5282" s="67" t="s">
        <v>3939</v>
      </c>
      <c r="AD5282" s="67" t="s">
        <v>3940</v>
      </c>
      <c r="AE5282" s="67" t="s">
        <v>3941</v>
      </c>
      <c r="AF5282" s="67" t="s">
        <v>3940</v>
      </c>
      <c r="AG5282" s="67" t="s">
        <v>44862</v>
      </c>
      <c r="AH5282" s="67" t="s">
        <v>44863</v>
      </c>
      <c r="AI5282" s="67" t="s">
        <v>12430</v>
      </c>
      <c r="AJ5282" s="67" t="s">
        <v>3945</v>
      </c>
    </row>
    <row r="5283" spans="1:36" x14ac:dyDescent="0.2">
      <c r="A5283" s="66" t="s">
        <v>3919</v>
      </c>
      <c r="B5283" s="67" t="s">
        <v>44864</v>
      </c>
      <c r="C5283" s="66" t="str">
        <f t="shared" si="82"/>
        <v>P.S. MOLINO KAPIA</v>
      </c>
      <c r="D5283" s="67" t="s">
        <v>3921</v>
      </c>
      <c r="E5283" s="66" t="s">
        <v>44865</v>
      </c>
      <c r="F5283" s="66" t="s">
        <v>44865</v>
      </c>
      <c r="G5283" s="66" t="s">
        <v>3923</v>
      </c>
      <c r="H5283" s="66" t="s">
        <v>3924</v>
      </c>
      <c r="I5283" s="66" t="s">
        <v>848</v>
      </c>
      <c r="J5283" s="68" t="s">
        <v>186</v>
      </c>
      <c r="K5283" s="68" t="s">
        <v>587</v>
      </c>
      <c r="L5283" s="68" t="s">
        <v>847</v>
      </c>
      <c r="M5283" s="66" t="s">
        <v>44866</v>
      </c>
      <c r="N5283" s="67" t="s">
        <v>4022</v>
      </c>
      <c r="O5283" s="67" t="s">
        <v>4208</v>
      </c>
      <c r="P5283" s="67" t="s">
        <v>3928</v>
      </c>
      <c r="Q5283" s="67" t="s">
        <v>186</v>
      </c>
      <c r="R5283" s="67" t="s">
        <v>587</v>
      </c>
      <c r="S5283" s="67" t="s">
        <v>847</v>
      </c>
      <c r="T5283" s="67" t="s">
        <v>5284</v>
      </c>
      <c r="U5283" s="67" t="s">
        <v>5285</v>
      </c>
      <c r="V5283" s="67" t="s">
        <v>3932</v>
      </c>
      <c r="W5283" s="67" t="s">
        <v>5286</v>
      </c>
      <c r="X5283" s="67" t="s">
        <v>3934</v>
      </c>
      <c r="Y5283" s="67" t="s">
        <v>3945</v>
      </c>
      <c r="Z5283" s="67" t="s">
        <v>3985</v>
      </c>
      <c r="AA5283" s="67" t="s">
        <v>4527</v>
      </c>
      <c r="AB5283" s="67" t="s">
        <v>44867</v>
      </c>
      <c r="AC5283" s="67" t="s">
        <v>3939</v>
      </c>
      <c r="AD5283" s="67" t="s">
        <v>3940</v>
      </c>
      <c r="AE5283" s="67" t="s">
        <v>3941</v>
      </c>
      <c r="AF5283" s="67" t="s">
        <v>3940</v>
      </c>
      <c r="AG5283" s="67" t="s">
        <v>44868</v>
      </c>
      <c r="AH5283" s="67" t="s">
        <v>44869</v>
      </c>
      <c r="AI5283" s="67" t="s">
        <v>44870</v>
      </c>
      <c r="AJ5283" s="67" t="s">
        <v>3945</v>
      </c>
    </row>
    <row r="5284" spans="1:36" x14ac:dyDescent="0.2">
      <c r="A5284" s="66" t="s">
        <v>3919</v>
      </c>
      <c r="B5284" s="67" t="s">
        <v>44871</v>
      </c>
      <c r="C5284" s="66" t="str">
        <f t="shared" si="82"/>
        <v>P.S. QUEBRADA SECA</v>
      </c>
      <c r="D5284" s="67" t="s">
        <v>3921</v>
      </c>
      <c r="E5284" s="66" t="s">
        <v>44872</v>
      </c>
      <c r="F5284" s="66" t="s">
        <v>44872</v>
      </c>
      <c r="G5284" s="66" t="s">
        <v>3923</v>
      </c>
      <c r="H5284" s="66" t="s">
        <v>3924</v>
      </c>
      <c r="I5284" s="66" t="s">
        <v>555</v>
      </c>
      <c r="J5284" s="68" t="s">
        <v>196</v>
      </c>
      <c r="K5284" s="68" t="s">
        <v>311</v>
      </c>
      <c r="L5284" s="68" t="s">
        <v>554</v>
      </c>
      <c r="M5284" s="66" t="s">
        <v>44873</v>
      </c>
      <c r="N5284" s="67" t="s">
        <v>4145</v>
      </c>
      <c r="O5284" s="67" t="s">
        <v>4208</v>
      </c>
      <c r="P5284" s="67" t="s">
        <v>4008</v>
      </c>
      <c r="Q5284" s="67" t="s">
        <v>196</v>
      </c>
      <c r="R5284" s="67" t="s">
        <v>311</v>
      </c>
      <c r="S5284" s="67" t="s">
        <v>554</v>
      </c>
      <c r="T5284" s="67" t="s">
        <v>4147</v>
      </c>
      <c r="U5284" s="67" t="s">
        <v>4148</v>
      </c>
      <c r="V5284" s="67" t="s">
        <v>3932</v>
      </c>
      <c r="W5284" s="67" t="s">
        <v>44874</v>
      </c>
      <c r="X5284" s="67" t="s">
        <v>3934</v>
      </c>
      <c r="Y5284" s="67" t="s">
        <v>4150</v>
      </c>
      <c r="Z5284" s="67" t="s">
        <v>4302</v>
      </c>
      <c r="AA5284" s="67" t="s">
        <v>44875</v>
      </c>
      <c r="AB5284" s="67" t="s">
        <v>44876</v>
      </c>
      <c r="AC5284" s="67" t="s">
        <v>3939</v>
      </c>
      <c r="AD5284" s="67" t="s">
        <v>3940</v>
      </c>
      <c r="AE5284" s="67" t="s">
        <v>3941</v>
      </c>
      <c r="AF5284" s="67" t="s">
        <v>3940</v>
      </c>
      <c r="AG5284" s="67" t="s">
        <v>44877</v>
      </c>
      <c r="AH5284" s="67" t="s">
        <v>44878</v>
      </c>
      <c r="AI5284" s="67" t="s">
        <v>44879</v>
      </c>
      <c r="AJ5284" s="67" t="s">
        <v>3945</v>
      </c>
    </row>
    <row r="5285" spans="1:36" x14ac:dyDescent="0.2">
      <c r="A5285" s="66" t="s">
        <v>3973</v>
      </c>
      <c r="B5285" s="67" t="s">
        <v>44880</v>
      </c>
      <c r="C5285" s="66" t="str">
        <f t="shared" si="82"/>
        <v>C.S. MUSA</v>
      </c>
      <c r="D5285" s="67" t="s">
        <v>4128</v>
      </c>
      <c r="E5285" s="66" t="s">
        <v>44881</v>
      </c>
      <c r="F5285" s="66" t="s">
        <v>44881</v>
      </c>
      <c r="G5285" s="66" t="s">
        <v>4129</v>
      </c>
      <c r="H5285" s="66" t="s">
        <v>3924</v>
      </c>
      <c r="I5285" s="66" t="s">
        <v>356</v>
      </c>
      <c r="J5285" s="68" t="s">
        <v>144</v>
      </c>
      <c r="K5285" s="68" t="s">
        <v>144</v>
      </c>
      <c r="L5285" s="68" t="s">
        <v>355</v>
      </c>
      <c r="M5285" s="66" t="s">
        <v>44882</v>
      </c>
      <c r="N5285" s="67" t="s">
        <v>4103</v>
      </c>
      <c r="O5285" s="67" t="s">
        <v>3951</v>
      </c>
      <c r="P5285" s="67" t="s">
        <v>4208</v>
      </c>
      <c r="Q5285" s="67" t="s">
        <v>5310</v>
      </c>
      <c r="R5285" s="67" t="s">
        <v>5311</v>
      </c>
      <c r="S5285" s="67" t="s">
        <v>8182</v>
      </c>
      <c r="T5285" s="67" t="s">
        <v>5313</v>
      </c>
      <c r="U5285" s="67" t="s">
        <v>5314</v>
      </c>
      <c r="V5285" s="67" t="s">
        <v>4135</v>
      </c>
      <c r="W5285" s="67" t="s">
        <v>44883</v>
      </c>
      <c r="X5285" s="67" t="s">
        <v>3934</v>
      </c>
      <c r="Y5285" s="67" t="s">
        <v>3945</v>
      </c>
      <c r="Z5285" s="67" t="s">
        <v>4679</v>
      </c>
      <c r="AA5285" s="67" t="s">
        <v>44884</v>
      </c>
      <c r="AB5285" s="67" t="s">
        <v>44885</v>
      </c>
      <c r="AC5285" s="67" t="s">
        <v>3939</v>
      </c>
      <c r="AD5285" s="67" t="s">
        <v>3940</v>
      </c>
      <c r="AE5285" s="67" t="s">
        <v>3941</v>
      </c>
      <c r="AF5285" s="67" t="s">
        <v>3940</v>
      </c>
      <c r="AG5285" s="67" t="s">
        <v>44886</v>
      </c>
      <c r="AH5285" s="67" t="s">
        <v>44887</v>
      </c>
      <c r="AI5285" s="67" t="s">
        <v>6345</v>
      </c>
      <c r="AJ5285" s="67" t="s">
        <v>3945</v>
      </c>
    </row>
    <row r="5286" spans="1:36" x14ac:dyDescent="0.2">
      <c r="A5286" s="66" t="s">
        <v>3919</v>
      </c>
      <c r="B5286" s="67" t="s">
        <v>44888</v>
      </c>
      <c r="C5286" s="66" t="str">
        <f t="shared" si="82"/>
        <v>P.S. EL ALUMBRE</v>
      </c>
      <c r="D5286" s="67" t="s">
        <v>3921</v>
      </c>
      <c r="E5286" s="66" t="s">
        <v>44889</v>
      </c>
      <c r="F5286" s="66" t="s">
        <v>44889</v>
      </c>
      <c r="G5286" s="66" t="s">
        <v>3923</v>
      </c>
      <c r="H5286" s="66" t="s">
        <v>3924</v>
      </c>
      <c r="I5286" s="66" t="s">
        <v>308</v>
      </c>
      <c r="J5286" s="68" t="s">
        <v>147</v>
      </c>
      <c r="K5286" s="68" t="s">
        <v>306</v>
      </c>
      <c r="L5286" s="68" t="s">
        <v>307</v>
      </c>
      <c r="M5286" s="66" t="s">
        <v>44890</v>
      </c>
      <c r="N5286" s="67" t="s">
        <v>3926</v>
      </c>
      <c r="O5286" s="67" t="s">
        <v>4064</v>
      </c>
      <c r="P5286" s="67" t="s">
        <v>3951</v>
      </c>
      <c r="Q5286" s="67" t="s">
        <v>147</v>
      </c>
      <c r="R5286" s="67" t="s">
        <v>307</v>
      </c>
      <c r="S5286" s="67" t="s">
        <v>415</v>
      </c>
      <c r="T5286" s="67" t="s">
        <v>5451</v>
      </c>
      <c r="U5286" s="67" t="s">
        <v>5452</v>
      </c>
      <c r="V5286" s="67" t="s">
        <v>3932</v>
      </c>
      <c r="W5286" s="67" t="s">
        <v>44891</v>
      </c>
      <c r="X5286" s="67" t="s">
        <v>3934</v>
      </c>
      <c r="Y5286" s="67" t="s">
        <v>3945</v>
      </c>
      <c r="Z5286" s="67" t="s">
        <v>4718</v>
      </c>
      <c r="AA5286" s="67" t="s">
        <v>44892</v>
      </c>
      <c r="AB5286" s="67" t="s">
        <v>44893</v>
      </c>
      <c r="AC5286" s="67" t="s">
        <v>3939</v>
      </c>
      <c r="AD5286" s="67" t="s">
        <v>3940</v>
      </c>
      <c r="AE5286" s="67" t="s">
        <v>3941</v>
      </c>
      <c r="AF5286" s="67" t="s">
        <v>3940</v>
      </c>
      <c r="AG5286" s="67" t="s">
        <v>44894</v>
      </c>
      <c r="AH5286" s="67" t="s">
        <v>44895</v>
      </c>
      <c r="AI5286" s="67" t="s">
        <v>28293</v>
      </c>
      <c r="AJ5286" s="67" t="s">
        <v>3945</v>
      </c>
    </row>
    <row r="5287" spans="1:36" x14ac:dyDescent="0.2">
      <c r="A5287" s="66" t="s">
        <v>3919</v>
      </c>
      <c r="B5287" s="67" t="s">
        <v>44896</v>
      </c>
      <c r="C5287" s="66" t="str">
        <f t="shared" si="82"/>
        <v>C.S. CLAS CORRALES</v>
      </c>
      <c r="D5287" s="67" t="s">
        <v>4128</v>
      </c>
      <c r="E5287" s="66" t="s">
        <v>44897</v>
      </c>
      <c r="F5287" s="66" t="s">
        <v>44897</v>
      </c>
      <c r="G5287" s="66" t="s">
        <v>4763</v>
      </c>
      <c r="H5287" s="66" t="s">
        <v>4038</v>
      </c>
      <c r="I5287" s="66" t="s">
        <v>2375</v>
      </c>
      <c r="J5287" s="68" t="s">
        <v>518</v>
      </c>
      <c r="K5287" s="68" t="s">
        <v>518</v>
      </c>
      <c r="L5287" s="68" t="s">
        <v>2374</v>
      </c>
      <c r="M5287" s="66" t="s">
        <v>44898</v>
      </c>
      <c r="N5287" s="67" t="s">
        <v>6731</v>
      </c>
      <c r="O5287" s="67" t="s">
        <v>3951</v>
      </c>
      <c r="P5287" s="67" t="s">
        <v>3928</v>
      </c>
      <c r="Q5287" s="67" t="s">
        <v>518</v>
      </c>
      <c r="R5287" s="67" t="s">
        <v>518</v>
      </c>
      <c r="S5287" s="67" t="s">
        <v>2374</v>
      </c>
      <c r="T5287" s="67" t="s">
        <v>6732</v>
      </c>
      <c r="U5287" s="67" t="s">
        <v>6733</v>
      </c>
      <c r="V5287" s="67" t="s">
        <v>4765</v>
      </c>
      <c r="W5287" s="67" t="s">
        <v>44899</v>
      </c>
      <c r="X5287" s="67" t="s">
        <v>3934</v>
      </c>
      <c r="Y5287" s="67" t="s">
        <v>39888</v>
      </c>
      <c r="Z5287" s="67" t="s">
        <v>3970</v>
      </c>
      <c r="AA5287" s="67" t="s">
        <v>7909</v>
      </c>
      <c r="AB5287" s="67" t="s">
        <v>44900</v>
      </c>
      <c r="AC5287" s="67" t="s">
        <v>3939</v>
      </c>
      <c r="AD5287" s="67" t="s">
        <v>3940</v>
      </c>
      <c r="AE5287" s="67" t="s">
        <v>3941</v>
      </c>
      <c r="AF5287" s="67" t="s">
        <v>3940</v>
      </c>
      <c r="AG5287" s="67" t="s">
        <v>44901</v>
      </c>
      <c r="AH5287" s="67" t="s">
        <v>44902</v>
      </c>
      <c r="AI5287" s="67" t="s">
        <v>4650</v>
      </c>
      <c r="AJ5287" s="67" t="s">
        <v>4312</v>
      </c>
    </row>
    <row r="5288" spans="1:36" x14ac:dyDescent="0.2">
      <c r="A5288" s="66" t="s">
        <v>3919</v>
      </c>
      <c r="B5288" s="67" t="s">
        <v>44903</v>
      </c>
      <c r="C5288" s="66" t="str">
        <f t="shared" si="82"/>
        <v>P.S. CANCHAPILCA</v>
      </c>
      <c r="D5288" s="67" t="s">
        <v>3921</v>
      </c>
      <c r="E5288" s="66" t="s">
        <v>44904</v>
      </c>
      <c r="F5288" s="66" t="s">
        <v>44904</v>
      </c>
      <c r="G5288" s="66" t="s">
        <v>3923</v>
      </c>
      <c r="H5288" s="66" t="s">
        <v>3924</v>
      </c>
      <c r="I5288" s="66" t="s">
        <v>3188</v>
      </c>
      <c r="J5288" s="68" t="s">
        <v>144</v>
      </c>
      <c r="K5288" s="68" t="s">
        <v>369</v>
      </c>
      <c r="L5288" s="68" t="s">
        <v>3187</v>
      </c>
      <c r="M5288" s="66" t="s">
        <v>44905</v>
      </c>
      <c r="N5288" s="67" t="s">
        <v>4132</v>
      </c>
      <c r="O5288" s="67" t="s">
        <v>3928</v>
      </c>
      <c r="P5288" s="67" t="s">
        <v>4208</v>
      </c>
      <c r="Q5288" s="67" t="s">
        <v>144</v>
      </c>
      <c r="R5288" s="67" t="s">
        <v>4673</v>
      </c>
      <c r="S5288" s="67" t="s">
        <v>2909</v>
      </c>
      <c r="T5288" s="67" t="s">
        <v>4675</v>
      </c>
      <c r="U5288" s="67" t="s">
        <v>4676</v>
      </c>
      <c r="V5288" s="67" t="s">
        <v>3932</v>
      </c>
      <c r="W5288" s="67" t="s">
        <v>44906</v>
      </c>
      <c r="X5288" s="67" t="s">
        <v>3934</v>
      </c>
      <c r="Y5288" s="67" t="s">
        <v>44907</v>
      </c>
      <c r="Z5288" s="67" t="s">
        <v>40565</v>
      </c>
      <c r="AA5288" s="67" t="s">
        <v>44908</v>
      </c>
      <c r="AB5288" s="67" t="s">
        <v>44909</v>
      </c>
      <c r="AC5288" s="67" t="s">
        <v>3939</v>
      </c>
      <c r="AD5288" s="67" t="s">
        <v>3940</v>
      </c>
      <c r="AE5288" s="67" t="s">
        <v>3941</v>
      </c>
      <c r="AF5288" s="67" t="s">
        <v>3940</v>
      </c>
      <c r="AG5288" s="67" t="s">
        <v>44910</v>
      </c>
      <c r="AH5288" s="67" t="s">
        <v>44911</v>
      </c>
      <c r="AI5288" s="67" t="s">
        <v>44912</v>
      </c>
      <c r="AJ5288" s="67" t="s">
        <v>3945</v>
      </c>
    </row>
    <row r="5289" spans="1:36" x14ac:dyDescent="0.2">
      <c r="A5289" s="66" t="s">
        <v>3919</v>
      </c>
      <c r="B5289" s="67" t="s">
        <v>44913</v>
      </c>
      <c r="C5289" s="66" t="str">
        <f t="shared" si="82"/>
        <v>C.S. MARITZA CAMPOS DIAZ - ZAMACOLA</v>
      </c>
      <c r="D5289" s="67" t="s">
        <v>4128</v>
      </c>
      <c r="E5289" s="66" t="s">
        <v>44914</v>
      </c>
      <c r="F5289" s="66" t="s">
        <v>44914</v>
      </c>
      <c r="G5289" s="66" t="s">
        <v>4763</v>
      </c>
      <c r="H5289" s="66" t="s">
        <v>4038</v>
      </c>
      <c r="I5289" s="66" t="s">
        <v>533</v>
      </c>
      <c r="J5289" s="68" t="s">
        <v>220</v>
      </c>
      <c r="K5289" s="68" t="s">
        <v>220</v>
      </c>
      <c r="L5289" s="68" t="s">
        <v>532</v>
      </c>
      <c r="M5289" s="66" t="s">
        <v>44915</v>
      </c>
      <c r="N5289" s="67" t="s">
        <v>4102</v>
      </c>
      <c r="O5289" s="67" t="s">
        <v>3928</v>
      </c>
      <c r="P5289" s="67" t="s">
        <v>4160</v>
      </c>
      <c r="Q5289" s="67" t="s">
        <v>220</v>
      </c>
      <c r="R5289" s="67" t="s">
        <v>4104</v>
      </c>
      <c r="S5289" s="67" t="s">
        <v>16691</v>
      </c>
      <c r="T5289" s="67" t="s">
        <v>4105</v>
      </c>
      <c r="U5289" s="67" t="s">
        <v>4106</v>
      </c>
      <c r="V5289" s="67" t="s">
        <v>4765</v>
      </c>
      <c r="W5289" s="67" t="s">
        <v>44916</v>
      </c>
      <c r="X5289" s="67" t="s">
        <v>3934</v>
      </c>
      <c r="Y5289" s="67" t="s">
        <v>44917</v>
      </c>
      <c r="Z5289" s="67" t="s">
        <v>3970</v>
      </c>
      <c r="AA5289" s="67" t="s">
        <v>32869</v>
      </c>
      <c r="AB5289" s="67" t="s">
        <v>44918</v>
      </c>
      <c r="AC5289" s="67" t="s">
        <v>3939</v>
      </c>
      <c r="AD5289" s="67" t="s">
        <v>3940</v>
      </c>
      <c r="AE5289" s="67" t="s">
        <v>3941</v>
      </c>
      <c r="AF5289" s="67" t="s">
        <v>3940</v>
      </c>
      <c r="AG5289" s="67" t="s">
        <v>44919</v>
      </c>
      <c r="AH5289" s="67" t="s">
        <v>44920</v>
      </c>
      <c r="AI5289" s="67" t="s">
        <v>38358</v>
      </c>
      <c r="AJ5289" s="67" t="s">
        <v>4312</v>
      </c>
    </row>
    <row r="5290" spans="1:36" x14ac:dyDescent="0.2">
      <c r="A5290" s="66" t="s">
        <v>3919</v>
      </c>
      <c r="B5290" s="67" t="s">
        <v>44921</v>
      </c>
      <c r="C5290" s="66" t="str">
        <f t="shared" si="82"/>
        <v>P.S. UPIS PAISAJISTA</v>
      </c>
      <c r="D5290" s="67" t="s">
        <v>3921</v>
      </c>
      <c r="E5290" s="66" t="s">
        <v>44922</v>
      </c>
      <c r="F5290" s="66" t="s">
        <v>44923</v>
      </c>
      <c r="G5290" s="66" t="s">
        <v>3923</v>
      </c>
      <c r="H5290" s="66" t="s">
        <v>3924</v>
      </c>
      <c r="I5290" s="66" t="s">
        <v>852</v>
      </c>
      <c r="J5290" s="68" t="s">
        <v>220</v>
      </c>
      <c r="K5290" s="68" t="s">
        <v>220</v>
      </c>
      <c r="L5290" s="68" t="s">
        <v>851</v>
      </c>
      <c r="M5290" s="66" t="s">
        <v>44924</v>
      </c>
      <c r="N5290" s="67" t="s">
        <v>4102</v>
      </c>
      <c r="O5290" s="67" t="s">
        <v>3928</v>
      </c>
      <c r="P5290" s="67" t="s">
        <v>4132</v>
      </c>
      <c r="Q5290" s="67" t="s">
        <v>220</v>
      </c>
      <c r="R5290" s="67" t="s">
        <v>4104</v>
      </c>
      <c r="S5290" s="67" t="s">
        <v>6581</v>
      </c>
      <c r="T5290" s="67" t="s">
        <v>4105</v>
      </c>
      <c r="U5290" s="67" t="s">
        <v>4106</v>
      </c>
      <c r="V5290" s="67" t="s">
        <v>3968</v>
      </c>
      <c r="W5290" s="67" t="s">
        <v>44925</v>
      </c>
      <c r="X5290" s="67" t="s">
        <v>3934</v>
      </c>
      <c r="Y5290" s="67" t="s">
        <v>4508</v>
      </c>
      <c r="Z5290" s="67" t="s">
        <v>4201</v>
      </c>
      <c r="AA5290" s="67" t="s">
        <v>10093</v>
      </c>
      <c r="AB5290" s="67" t="s">
        <v>44926</v>
      </c>
      <c r="AC5290" s="67" t="s">
        <v>3939</v>
      </c>
      <c r="AD5290" s="67" t="s">
        <v>3940</v>
      </c>
      <c r="AE5290" s="67" t="s">
        <v>3941</v>
      </c>
      <c r="AF5290" s="67" t="s">
        <v>3940</v>
      </c>
      <c r="AG5290" s="67" t="s">
        <v>44927</v>
      </c>
      <c r="AH5290" s="67" t="s">
        <v>44928</v>
      </c>
      <c r="AI5290" s="67" t="s">
        <v>44929</v>
      </c>
      <c r="AJ5290" s="67" t="s">
        <v>3945</v>
      </c>
    </row>
    <row r="5291" spans="1:36" x14ac:dyDescent="0.2">
      <c r="A5291" s="66" t="s">
        <v>3919</v>
      </c>
      <c r="B5291" s="67" t="s">
        <v>44930</v>
      </c>
      <c r="C5291" s="66" t="str">
        <f t="shared" si="82"/>
        <v>P.S. 13 DE ENERO</v>
      </c>
      <c r="D5291" s="67" t="s">
        <v>3921</v>
      </c>
      <c r="E5291" s="66" t="s">
        <v>44931</v>
      </c>
      <c r="F5291" s="66" t="s">
        <v>44932</v>
      </c>
      <c r="G5291" s="66" t="s">
        <v>3923</v>
      </c>
      <c r="H5291" s="66" t="s">
        <v>3924</v>
      </c>
      <c r="I5291" s="66" t="s">
        <v>236</v>
      </c>
      <c r="J5291" s="68" t="s">
        <v>220</v>
      </c>
      <c r="K5291" s="68" t="s">
        <v>220</v>
      </c>
      <c r="L5291" s="68" t="s">
        <v>235</v>
      </c>
      <c r="M5291" s="66" t="s">
        <v>44933</v>
      </c>
      <c r="N5291" s="67" t="s">
        <v>4102</v>
      </c>
      <c r="O5291" s="67" t="s">
        <v>3928</v>
      </c>
      <c r="P5291" s="67" t="s">
        <v>3978</v>
      </c>
      <c r="Q5291" s="67" t="s">
        <v>220</v>
      </c>
      <c r="R5291" s="67" t="s">
        <v>4104</v>
      </c>
      <c r="S5291" s="67" t="s">
        <v>30483</v>
      </c>
      <c r="T5291" s="67" t="s">
        <v>4105</v>
      </c>
      <c r="U5291" s="67" t="s">
        <v>4106</v>
      </c>
      <c r="V5291" s="67" t="s">
        <v>3968</v>
      </c>
      <c r="W5291" s="67" t="s">
        <v>44934</v>
      </c>
      <c r="X5291" s="67" t="s">
        <v>3934</v>
      </c>
      <c r="Y5291" s="67" t="s">
        <v>4508</v>
      </c>
      <c r="Z5291" s="67" t="s">
        <v>4201</v>
      </c>
      <c r="AA5291" s="67" t="s">
        <v>44935</v>
      </c>
      <c r="AB5291" s="67" t="s">
        <v>44936</v>
      </c>
      <c r="AC5291" s="67" t="s">
        <v>3939</v>
      </c>
      <c r="AD5291" s="67" t="s">
        <v>3940</v>
      </c>
      <c r="AE5291" s="67" t="s">
        <v>3941</v>
      </c>
      <c r="AF5291" s="67" t="s">
        <v>3940</v>
      </c>
      <c r="AG5291" s="67" t="s">
        <v>44937</v>
      </c>
      <c r="AH5291" s="67" t="s">
        <v>44938</v>
      </c>
      <c r="AI5291" s="67" t="s">
        <v>44939</v>
      </c>
      <c r="AJ5291" s="67" t="s">
        <v>3945</v>
      </c>
    </row>
    <row r="5292" spans="1:36" x14ac:dyDescent="0.2">
      <c r="A5292" s="66" t="s">
        <v>3919</v>
      </c>
      <c r="B5292" s="67" t="s">
        <v>44940</v>
      </c>
      <c r="C5292" s="66" t="str">
        <f t="shared" si="82"/>
        <v>P.S. PARINARI</v>
      </c>
      <c r="D5292" s="67" t="s">
        <v>3921</v>
      </c>
      <c r="E5292" s="66" t="s">
        <v>152</v>
      </c>
      <c r="F5292" s="66" t="s">
        <v>152</v>
      </c>
      <c r="G5292" s="66" t="s">
        <v>3923</v>
      </c>
      <c r="H5292" s="66" t="s">
        <v>3924</v>
      </c>
      <c r="I5292" s="66" t="s">
        <v>1251</v>
      </c>
      <c r="J5292" s="68" t="s">
        <v>151</v>
      </c>
      <c r="K5292" s="68" t="s">
        <v>336</v>
      </c>
      <c r="L5292" s="68" t="s">
        <v>1250</v>
      </c>
      <c r="M5292" s="66" t="s">
        <v>44941</v>
      </c>
      <c r="N5292" s="67" t="s">
        <v>3949</v>
      </c>
      <c r="O5292" s="67" t="s">
        <v>4064</v>
      </c>
      <c r="P5292" s="67" t="s">
        <v>4040</v>
      </c>
      <c r="Q5292" s="67" t="s">
        <v>151</v>
      </c>
      <c r="R5292" s="67" t="s">
        <v>336</v>
      </c>
      <c r="S5292" s="67" t="s">
        <v>1250</v>
      </c>
      <c r="T5292" s="67" t="s">
        <v>4382</v>
      </c>
      <c r="U5292" s="67" t="s">
        <v>4383</v>
      </c>
      <c r="V5292" s="67" t="s">
        <v>3932</v>
      </c>
      <c r="W5292" s="67" t="s">
        <v>4384</v>
      </c>
      <c r="X5292" s="67" t="s">
        <v>3934</v>
      </c>
      <c r="Y5292" s="67" t="s">
        <v>3945</v>
      </c>
      <c r="Z5292" s="67" t="s">
        <v>4385</v>
      </c>
      <c r="AA5292" s="67" t="s">
        <v>5172</v>
      </c>
      <c r="AB5292" s="67" t="s">
        <v>44942</v>
      </c>
      <c r="AC5292" s="67" t="s">
        <v>3939</v>
      </c>
      <c r="AD5292" s="67" t="s">
        <v>3940</v>
      </c>
      <c r="AE5292" s="67" t="s">
        <v>3941</v>
      </c>
      <c r="AF5292" s="67" t="s">
        <v>3940</v>
      </c>
      <c r="AG5292" s="67" t="s">
        <v>44943</v>
      </c>
      <c r="AH5292" s="67" t="s">
        <v>44944</v>
      </c>
      <c r="AI5292" s="67" t="s">
        <v>44945</v>
      </c>
      <c r="AJ5292" s="67" t="s">
        <v>3945</v>
      </c>
    </row>
    <row r="5293" spans="1:36" x14ac:dyDescent="0.2">
      <c r="A5293" s="66" t="s">
        <v>3919</v>
      </c>
      <c r="B5293" s="67" t="s">
        <v>44946</v>
      </c>
      <c r="C5293" s="66" t="str">
        <f t="shared" si="82"/>
        <v>P.S. NUEVO BAGAZAN</v>
      </c>
      <c r="D5293" s="67" t="s">
        <v>3921</v>
      </c>
      <c r="E5293" s="66" t="s">
        <v>44947</v>
      </c>
      <c r="F5293" s="66" t="s">
        <v>44947</v>
      </c>
      <c r="G5293" s="66" t="s">
        <v>3923</v>
      </c>
      <c r="H5293" s="66" t="s">
        <v>3924</v>
      </c>
      <c r="I5293" s="66" t="s">
        <v>850</v>
      </c>
      <c r="J5293" s="68" t="s">
        <v>177</v>
      </c>
      <c r="K5293" s="68" t="s">
        <v>178</v>
      </c>
      <c r="L5293" s="68" t="s">
        <v>849</v>
      </c>
      <c r="M5293" s="66" t="s">
        <v>44948</v>
      </c>
      <c r="N5293" s="67" t="s">
        <v>3993</v>
      </c>
      <c r="O5293" s="67" t="s">
        <v>3951</v>
      </c>
      <c r="P5293" s="67" t="s">
        <v>3951</v>
      </c>
      <c r="Q5293" s="67" t="s">
        <v>177</v>
      </c>
      <c r="R5293" s="67" t="s">
        <v>3994</v>
      </c>
      <c r="S5293" s="67" t="s">
        <v>1541</v>
      </c>
      <c r="T5293" s="67" t="s">
        <v>3995</v>
      </c>
      <c r="U5293" s="67" t="s">
        <v>3996</v>
      </c>
      <c r="V5293" s="67" t="s">
        <v>3932</v>
      </c>
      <c r="W5293" s="67" t="s">
        <v>7628</v>
      </c>
      <c r="X5293" s="67" t="s">
        <v>3934</v>
      </c>
      <c r="Y5293" s="67" t="s">
        <v>44949</v>
      </c>
      <c r="Z5293" s="67" t="s">
        <v>44950</v>
      </c>
      <c r="AA5293" s="67" t="s">
        <v>44951</v>
      </c>
      <c r="AB5293" s="67" t="s">
        <v>44952</v>
      </c>
      <c r="AC5293" s="67" t="s">
        <v>3939</v>
      </c>
      <c r="AD5293" s="67" t="s">
        <v>3940</v>
      </c>
      <c r="AE5293" s="67" t="s">
        <v>3941</v>
      </c>
      <c r="AF5293" s="67" t="s">
        <v>3940</v>
      </c>
      <c r="AG5293" s="67" t="s">
        <v>44953</v>
      </c>
      <c r="AH5293" s="67" t="s">
        <v>44954</v>
      </c>
      <c r="AI5293" s="67" t="s">
        <v>19400</v>
      </c>
      <c r="AJ5293" s="67" t="s">
        <v>3945</v>
      </c>
    </row>
    <row r="5294" spans="1:36" x14ac:dyDescent="0.2">
      <c r="A5294" s="66" t="s">
        <v>3919</v>
      </c>
      <c r="B5294" s="67" t="s">
        <v>44955</v>
      </c>
      <c r="C5294" s="66" t="str">
        <f t="shared" si="82"/>
        <v>C.S. SHUCUSHYACU</v>
      </c>
      <c r="D5294" s="67" t="s">
        <v>4128</v>
      </c>
      <c r="E5294" s="66" t="s">
        <v>44956</v>
      </c>
      <c r="F5294" s="66" t="s">
        <v>44956</v>
      </c>
      <c r="G5294" s="66" t="s">
        <v>4129</v>
      </c>
      <c r="H5294" s="66" t="s">
        <v>3924</v>
      </c>
      <c r="I5294" s="66" t="s">
        <v>1251</v>
      </c>
      <c r="J5294" s="68" t="s">
        <v>151</v>
      </c>
      <c r="K5294" s="68" t="s">
        <v>336</v>
      </c>
      <c r="L5294" s="68" t="s">
        <v>1250</v>
      </c>
      <c r="M5294" s="66" t="s">
        <v>44957</v>
      </c>
      <c r="N5294" s="67" t="s">
        <v>3949</v>
      </c>
      <c r="O5294" s="67" t="s">
        <v>4064</v>
      </c>
      <c r="P5294" s="67" t="s">
        <v>4040</v>
      </c>
      <c r="Q5294" s="67" t="s">
        <v>151</v>
      </c>
      <c r="R5294" s="67" t="s">
        <v>336</v>
      </c>
      <c r="S5294" s="67" t="s">
        <v>1250</v>
      </c>
      <c r="T5294" s="67" t="s">
        <v>4382</v>
      </c>
      <c r="U5294" s="67" t="s">
        <v>4383</v>
      </c>
      <c r="V5294" s="67" t="s">
        <v>4135</v>
      </c>
      <c r="W5294" s="67" t="s">
        <v>4384</v>
      </c>
      <c r="X5294" s="67" t="s">
        <v>3934</v>
      </c>
      <c r="Y5294" s="67" t="s">
        <v>3945</v>
      </c>
      <c r="Z5294" s="67" t="s">
        <v>4385</v>
      </c>
      <c r="AA5294" s="67" t="s">
        <v>4386</v>
      </c>
      <c r="AB5294" s="67" t="s">
        <v>44958</v>
      </c>
      <c r="AC5294" s="67" t="s">
        <v>3939</v>
      </c>
      <c r="AD5294" s="67" t="s">
        <v>3940</v>
      </c>
      <c r="AE5294" s="67" t="s">
        <v>3941</v>
      </c>
      <c r="AF5294" s="67" t="s">
        <v>3940</v>
      </c>
      <c r="AG5294" s="67" t="s">
        <v>44959</v>
      </c>
      <c r="AH5294" s="67" t="s">
        <v>44960</v>
      </c>
      <c r="AI5294" s="67" t="s">
        <v>27464</v>
      </c>
      <c r="AJ5294" s="67" t="s">
        <v>3945</v>
      </c>
    </row>
    <row r="5295" spans="1:36" x14ac:dyDescent="0.2">
      <c r="A5295" s="66" t="s">
        <v>3919</v>
      </c>
      <c r="B5295" s="67" t="s">
        <v>44961</v>
      </c>
      <c r="C5295" s="66" t="str">
        <f t="shared" si="82"/>
        <v>P.S. ROSACANI</v>
      </c>
      <c r="D5295" s="67" t="s">
        <v>3921</v>
      </c>
      <c r="E5295" s="66" t="s">
        <v>44962</v>
      </c>
      <c r="F5295" s="66" t="s">
        <v>44962</v>
      </c>
      <c r="G5295" s="66" t="s">
        <v>3923</v>
      </c>
      <c r="H5295" s="66" t="s">
        <v>3924</v>
      </c>
      <c r="I5295" s="66" t="s">
        <v>286</v>
      </c>
      <c r="J5295" s="68" t="s">
        <v>186</v>
      </c>
      <c r="K5295" s="68" t="s">
        <v>284</v>
      </c>
      <c r="L5295" s="68" t="s">
        <v>285</v>
      </c>
      <c r="M5295" s="66" t="s">
        <v>44963</v>
      </c>
      <c r="N5295" s="67" t="s">
        <v>4022</v>
      </c>
      <c r="O5295" s="67" t="s">
        <v>4146</v>
      </c>
      <c r="P5295" s="67" t="s">
        <v>4040</v>
      </c>
      <c r="Q5295" s="67" t="s">
        <v>186</v>
      </c>
      <c r="R5295" s="67" t="s">
        <v>4254</v>
      </c>
      <c r="S5295" s="67" t="s">
        <v>15074</v>
      </c>
      <c r="T5295" s="67" t="s">
        <v>4255</v>
      </c>
      <c r="U5295" s="67" t="s">
        <v>4256</v>
      </c>
      <c r="V5295" s="67" t="s">
        <v>3968</v>
      </c>
      <c r="W5295" s="67" t="s">
        <v>3940</v>
      </c>
      <c r="X5295" s="67" t="s">
        <v>3934</v>
      </c>
      <c r="Y5295" s="67" t="s">
        <v>3945</v>
      </c>
      <c r="Z5295" s="67" t="s">
        <v>4257</v>
      </c>
      <c r="AA5295" s="67" t="s">
        <v>44964</v>
      </c>
      <c r="AB5295" s="67" t="s">
        <v>44965</v>
      </c>
      <c r="AC5295" s="67" t="s">
        <v>3939</v>
      </c>
      <c r="AD5295" s="67" t="s">
        <v>3940</v>
      </c>
      <c r="AE5295" s="67" t="s">
        <v>3941</v>
      </c>
      <c r="AF5295" s="67" t="s">
        <v>3940</v>
      </c>
      <c r="AG5295" s="67" t="s">
        <v>44966</v>
      </c>
      <c r="AH5295" s="67" t="s">
        <v>44967</v>
      </c>
      <c r="AI5295" s="67" t="s">
        <v>44968</v>
      </c>
      <c r="AJ5295" s="67" t="s">
        <v>3945</v>
      </c>
    </row>
    <row r="5296" spans="1:36" x14ac:dyDescent="0.2">
      <c r="A5296" s="66" t="s">
        <v>3919</v>
      </c>
      <c r="B5296" s="67" t="s">
        <v>44969</v>
      </c>
      <c r="C5296" s="66" t="str">
        <f t="shared" si="82"/>
        <v>HOSPITAL YUNGUYO</v>
      </c>
      <c r="D5296" s="67" t="s">
        <v>4035</v>
      </c>
      <c r="E5296" s="66" t="s">
        <v>187</v>
      </c>
      <c r="F5296" s="66" t="s">
        <v>187</v>
      </c>
      <c r="G5296" s="66" t="s">
        <v>4037</v>
      </c>
      <c r="H5296" s="66" t="s">
        <v>4038</v>
      </c>
      <c r="I5296" s="66" t="s">
        <v>188</v>
      </c>
      <c r="J5296" s="68" t="s">
        <v>186</v>
      </c>
      <c r="K5296" s="68" t="s">
        <v>187</v>
      </c>
      <c r="L5296" s="68" t="s">
        <v>187</v>
      </c>
      <c r="M5296" s="66" t="s">
        <v>44970</v>
      </c>
      <c r="N5296" s="67" t="s">
        <v>4022</v>
      </c>
      <c r="O5296" s="67" t="s">
        <v>4023</v>
      </c>
      <c r="P5296" s="67" t="s">
        <v>3964</v>
      </c>
      <c r="Q5296" s="67" t="s">
        <v>186</v>
      </c>
      <c r="R5296" s="67" t="s">
        <v>187</v>
      </c>
      <c r="S5296" s="67" t="s">
        <v>3966</v>
      </c>
      <c r="T5296" s="67" t="s">
        <v>4025</v>
      </c>
      <c r="U5296" s="67" t="s">
        <v>4026</v>
      </c>
      <c r="V5296" s="67" t="s">
        <v>4043</v>
      </c>
      <c r="W5296" s="67" t="s">
        <v>44971</v>
      </c>
      <c r="X5296" s="67" t="s">
        <v>3934</v>
      </c>
      <c r="Y5296" s="67" t="s">
        <v>3945</v>
      </c>
      <c r="Z5296" s="67" t="s">
        <v>3970</v>
      </c>
      <c r="AA5296" s="67" t="s">
        <v>3954</v>
      </c>
      <c r="AB5296" s="67" t="s">
        <v>44972</v>
      </c>
      <c r="AC5296" s="67" t="s">
        <v>3939</v>
      </c>
      <c r="AD5296" s="67" t="s">
        <v>3940</v>
      </c>
      <c r="AE5296" s="67" t="s">
        <v>3941</v>
      </c>
      <c r="AF5296" s="67" t="s">
        <v>3940</v>
      </c>
      <c r="AG5296" s="67" t="s">
        <v>44973</v>
      </c>
      <c r="AH5296" s="67" t="s">
        <v>44974</v>
      </c>
      <c r="AI5296" s="67" t="s">
        <v>44975</v>
      </c>
      <c r="AJ5296" s="67" t="s">
        <v>11180</v>
      </c>
    </row>
    <row r="5297" spans="1:36" x14ac:dyDescent="0.2">
      <c r="A5297" s="66" t="s">
        <v>3919</v>
      </c>
      <c r="B5297" s="67" t="s">
        <v>44976</v>
      </c>
      <c r="C5297" s="66" t="str">
        <f t="shared" si="82"/>
        <v>P.S. SAN PEDRO</v>
      </c>
      <c r="D5297" s="67" t="s">
        <v>3921</v>
      </c>
      <c r="E5297" s="66" t="s">
        <v>1329</v>
      </c>
      <c r="F5297" s="66" t="s">
        <v>1329</v>
      </c>
      <c r="G5297" s="66" t="s">
        <v>3923</v>
      </c>
      <c r="H5297" s="66" t="s">
        <v>3924</v>
      </c>
      <c r="I5297" s="66" t="s">
        <v>2738</v>
      </c>
      <c r="J5297" s="68" t="s">
        <v>151</v>
      </c>
      <c r="K5297" s="68" t="s">
        <v>1118</v>
      </c>
      <c r="L5297" s="68" t="s">
        <v>2737</v>
      </c>
      <c r="M5297" s="66" t="s">
        <v>3948</v>
      </c>
      <c r="N5297" s="67" t="s">
        <v>3949</v>
      </c>
      <c r="O5297" s="67" t="s">
        <v>4323</v>
      </c>
      <c r="P5297" s="67" t="s">
        <v>3951</v>
      </c>
      <c r="Q5297" s="67" t="s">
        <v>151</v>
      </c>
      <c r="R5297" s="67" t="s">
        <v>1118</v>
      </c>
      <c r="S5297" s="67" t="s">
        <v>1118</v>
      </c>
      <c r="T5297" s="67" t="s">
        <v>3952</v>
      </c>
      <c r="U5297" s="67" t="s">
        <v>3953</v>
      </c>
      <c r="V5297" s="67" t="s">
        <v>3932</v>
      </c>
      <c r="W5297" s="67" t="s">
        <v>3948</v>
      </c>
      <c r="X5297" s="67" t="s">
        <v>3934</v>
      </c>
      <c r="Y5297" s="67" t="s">
        <v>3945</v>
      </c>
      <c r="Z5297" s="67" t="s">
        <v>3948</v>
      </c>
      <c r="AA5297" s="67" t="s">
        <v>3954</v>
      </c>
      <c r="AB5297" s="67" t="s">
        <v>44977</v>
      </c>
      <c r="AC5297" s="67" t="s">
        <v>3939</v>
      </c>
      <c r="AD5297" s="67" t="s">
        <v>3940</v>
      </c>
      <c r="AE5297" s="67" t="s">
        <v>3941</v>
      </c>
      <c r="AF5297" s="67" t="s">
        <v>3940</v>
      </c>
      <c r="AG5297" s="67" t="s">
        <v>44978</v>
      </c>
      <c r="AH5297" s="67" t="s">
        <v>44979</v>
      </c>
      <c r="AI5297" s="67" t="s">
        <v>24223</v>
      </c>
      <c r="AJ5297" s="67" t="s">
        <v>3945</v>
      </c>
    </row>
    <row r="5298" spans="1:36" x14ac:dyDescent="0.2">
      <c r="A5298" s="66" t="s">
        <v>3919</v>
      </c>
      <c r="B5298" s="67" t="s">
        <v>44980</v>
      </c>
      <c r="C5298" s="66" t="str">
        <f t="shared" si="82"/>
        <v>C.S. CODO DEL POZUZO</v>
      </c>
      <c r="D5298" s="67" t="s">
        <v>4128</v>
      </c>
      <c r="E5298" s="66" t="s">
        <v>2399</v>
      </c>
      <c r="F5298" s="66" t="s">
        <v>2399</v>
      </c>
      <c r="G5298" s="66" t="s">
        <v>4129</v>
      </c>
      <c r="H5298" s="66" t="s">
        <v>3924</v>
      </c>
      <c r="I5298" s="66" t="s">
        <v>2400</v>
      </c>
      <c r="J5298" s="68" t="s">
        <v>297</v>
      </c>
      <c r="K5298" s="68" t="s">
        <v>1221</v>
      </c>
      <c r="L5298" s="68" t="s">
        <v>2399</v>
      </c>
      <c r="M5298" s="66" t="s">
        <v>44981</v>
      </c>
      <c r="N5298" s="67" t="s">
        <v>4311</v>
      </c>
      <c r="O5298" s="67" t="s">
        <v>4146</v>
      </c>
      <c r="P5298" s="67" t="s">
        <v>4023</v>
      </c>
      <c r="Q5298" s="67" t="s">
        <v>297</v>
      </c>
      <c r="R5298" s="67" t="s">
        <v>8938</v>
      </c>
      <c r="S5298" s="67" t="s">
        <v>2399</v>
      </c>
      <c r="T5298" s="67" t="s">
        <v>4314</v>
      </c>
      <c r="U5298" s="67" t="s">
        <v>4315</v>
      </c>
      <c r="V5298" s="67" t="s">
        <v>4135</v>
      </c>
      <c r="W5298" s="67" t="s">
        <v>3948</v>
      </c>
      <c r="X5298" s="67" t="s">
        <v>3934</v>
      </c>
      <c r="Y5298" s="67" t="s">
        <v>4316</v>
      </c>
      <c r="Z5298" s="67" t="s">
        <v>4317</v>
      </c>
      <c r="AA5298" s="67" t="s">
        <v>23289</v>
      </c>
      <c r="AB5298" s="67" t="s">
        <v>44982</v>
      </c>
      <c r="AC5298" s="67" t="s">
        <v>3939</v>
      </c>
      <c r="AD5298" s="67" t="s">
        <v>3940</v>
      </c>
      <c r="AE5298" s="67" t="s">
        <v>3941</v>
      </c>
      <c r="AF5298" s="67" t="s">
        <v>3940</v>
      </c>
      <c r="AG5298" s="67" t="s">
        <v>44983</v>
      </c>
      <c r="AH5298" s="67" t="s">
        <v>44984</v>
      </c>
      <c r="AI5298" s="67" t="s">
        <v>3945</v>
      </c>
      <c r="AJ5298" s="67" t="s">
        <v>3945</v>
      </c>
    </row>
    <row r="5299" spans="1:36" x14ac:dyDescent="0.2">
      <c r="A5299" s="66" t="s">
        <v>3919</v>
      </c>
      <c r="B5299" s="67" t="s">
        <v>44985</v>
      </c>
      <c r="C5299" s="66" t="str">
        <f t="shared" si="82"/>
        <v>LABORATORIO DE REFERENCIA REGIONAL ANCASH</v>
      </c>
      <c r="D5299" s="67"/>
      <c r="E5299" s="66" t="s">
        <v>44986</v>
      </c>
      <c r="F5299" s="66" t="s">
        <v>44986</v>
      </c>
      <c r="G5299" s="66" t="s">
        <v>7844</v>
      </c>
      <c r="H5299" s="66" t="s">
        <v>4446</v>
      </c>
      <c r="I5299" s="66" t="s">
        <v>227</v>
      </c>
      <c r="J5299" s="68" t="s">
        <v>223</v>
      </c>
      <c r="K5299" s="68" t="s">
        <v>226</v>
      </c>
      <c r="L5299" s="68" t="s">
        <v>226</v>
      </c>
      <c r="M5299" s="66" t="s">
        <v>44987</v>
      </c>
      <c r="N5299" s="67" t="s">
        <v>4117</v>
      </c>
      <c r="O5299" s="67" t="s">
        <v>3964</v>
      </c>
      <c r="P5299" s="67" t="s">
        <v>3964</v>
      </c>
      <c r="Q5299" s="67" t="s">
        <v>223</v>
      </c>
      <c r="R5299" s="67" t="s">
        <v>3965</v>
      </c>
      <c r="S5299" s="67" t="s">
        <v>3966</v>
      </c>
      <c r="T5299" s="67" t="s">
        <v>44988</v>
      </c>
      <c r="U5299" s="67" t="s">
        <v>44989</v>
      </c>
      <c r="V5299" s="67" t="s">
        <v>4364</v>
      </c>
      <c r="W5299" s="67" t="s">
        <v>44990</v>
      </c>
      <c r="X5299" s="67" t="s">
        <v>3934</v>
      </c>
      <c r="Y5299" s="67" t="s">
        <v>3945</v>
      </c>
      <c r="Z5299" s="67" t="s">
        <v>4484</v>
      </c>
      <c r="AA5299" s="67" t="s">
        <v>44991</v>
      </c>
      <c r="AB5299" s="67" t="s">
        <v>44992</v>
      </c>
      <c r="AC5299" s="67" t="s">
        <v>3939</v>
      </c>
      <c r="AD5299" s="67" t="s">
        <v>3940</v>
      </c>
      <c r="AE5299" s="67" t="s">
        <v>3941</v>
      </c>
      <c r="AF5299" s="67" t="s">
        <v>3940</v>
      </c>
      <c r="AG5299" s="67" t="s">
        <v>44993</v>
      </c>
      <c r="AH5299" s="67" t="s">
        <v>44994</v>
      </c>
      <c r="AI5299" s="67" t="s">
        <v>3967</v>
      </c>
      <c r="AJ5299" s="67" t="s">
        <v>3945</v>
      </c>
    </row>
    <row r="5300" spans="1:36" x14ac:dyDescent="0.2">
      <c r="A5300" s="66" t="s">
        <v>3919</v>
      </c>
      <c r="B5300" s="67" t="s">
        <v>44995</v>
      </c>
      <c r="C5300" s="66" t="str">
        <f t="shared" si="82"/>
        <v>P.S. CASACANCHA</v>
      </c>
      <c r="D5300" s="67" t="s">
        <v>3921</v>
      </c>
      <c r="E5300" s="66" t="s">
        <v>44996</v>
      </c>
      <c r="F5300" s="66" t="s">
        <v>44996</v>
      </c>
      <c r="G5300" s="66" t="s">
        <v>3923</v>
      </c>
      <c r="H5300" s="66" t="s">
        <v>3924</v>
      </c>
      <c r="I5300" s="66" t="s">
        <v>2789</v>
      </c>
      <c r="J5300" s="68" t="s">
        <v>156</v>
      </c>
      <c r="K5300" s="68" t="s">
        <v>163</v>
      </c>
      <c r="L5300" s="68" t="s">
        <v>2788</v>
      </c>
      <c r="M5300" s="66" t="s">
        <v>44997</v>
      </c>
      <c r="N5300" s="67" t="s">
        <v>3963</v>
      </c>
      <c r="O5300" s="67" t="s">
        <v>3951</v>
      </c>
      <c r="P5300" s="67" t="s">
        <v>4040</v>
      </c>
      <c r="Q5300" s="67" t="s">
        <v>156</v>
      </c>
      <c r="R5300" s="67" t="s">
        <v>5167</v>
      </c>
      <c r="S5300" s="67" t="s">
        <v>567</v>
      </c>
      <c r="T5300" s="67" t="s">
        <v>5168</v>
      </c>
      <c r="U5300" s="67" t="s">
        <v>5169</v>
      </c>
      <c r="V5300" s="67" t="s">
        <v>3932</v>
      </c>
      <c r="W5300" s="67" t="s">
        <v>3969</v>
      </c>
      <c r="X5300" s="67" t="s">
        <v>3934</v>
      </c>
      <c r="Y5300" s="67" t="s">
        <v>5170</v>
      </c>
      <c r="Z5300" s="67" t="s">
        <v>13113</v>
      </c>
      <c r="AA5300" s="67" t="s">
        <v>44998</v>
      </c>
      <c r="AB5300" s="67" t="s">
        <v>44999</v>
      </c>
      <c r="AC5300" s="67" t="s">
        <v>3939</v>
      </c>
      <c r="AD5300" s="67" t="s">
        <v>3940</v>
      </c>
      <c r="AE5300" s="67" t="s">
        <v>3941</v>
      </c>
      <c r="AF5300" s="67" t="s">
        <v>3940</v>
      </c>
      <c r="AG5300" s="67" t="s">
        <v>45000</v>
      </c>
      <c r="AH5300" s="67" t="s">
        <v>45001</v>
      </c>
      <c r="AI5300" s="67" t="s">
        <v>45002</v>
      </c>
      <c r="AJ5300" s="67" t="s">
        <v>3945</v>
      </c>
    </row>
    <row r="5301" spans="1:36" x14ac:dyDescent="0.2">
      <c r="A5301" s="66" t="s">
        <v>3919</v>
      </c>
      <c r="B5301" s="67" t="s">
        <v>45003</v>
      </c>
      <c r="C5301" s="66" t="str">
        <f t="shared" si="82"/>
        <v>P.S. HUAYNACANCHA</v>
      </c>
      <c r="D5301" s="67" t="s">
        <v>3921</v>
      </c>
      <c r="E5301" s="66" t="s">
        <v>21643</v>
      </c>
      <c r="F5301" s="66" t="s">
        <v>21643</v>
      </c>
      <c r="G5301" s="66" t="s">
        <v>3923</v>
      </c>
      <c r="H5301" s="66" t="s">
        <v>3924</v>
      </c>
      <c r="I5301" s="66" t="s">
        <v>364</v>
      </c>
      <c r="J5301" s="68" t="s">
        <v>156</v>
      </c>
      <c r="K5301" s="68" t="s">
        <v>362</v>
      </c>
      <c r="L5301" s="68" t="s">
        <v>363</v>
      </c>
      <c r="M5301" s="66" t="s">
        <v>45004</v>
      </c>
      <c r="N5301" s="67" t="s">
        <v>3963</v>
      </c>
      <c r="O5301" s="67" t="s">
        <v>4040</v>
      </c>
      <c r="P5301" s="67" t="s">
        <v>4023</v>
      </c>
      <c r="Q5301" s="67" t="s">
        <v>156</v>
      </c>
      <c r="R5301" s="67" t="s">
        <v>747</v>
      </c>
      <c r="S5301" s="67" t="s">
        <v>12185</v>
      </c>
      <c r="T5301" s="67" t="s">
        <v>6051</v>
      </c>
      <c r="U5301" s="67" t="s">
        <v>6052</v>
      </c>
      <c r="V5301" s="67" t="s">
        <v>3932</v>
      </c>
      <c r="W5301" s="67" t="s">
        <v>45005</v>
      </c>
      <c r="X5301" s="67" t="s">
        <v>3934</v>
      </c>
      <c r="Y5301" s="67" t="s">
        <v>13623</v>
      </c>
      <c r="Z5301" s="67" t="s">
        <v>41134</v>
      </c>
      <c r="AA5301" s="67" t="s">
        <v>45006</v>
      </c>
      <c r="AB5301" s="67" t="s">
        <v>45007</v>
      </c>
      <c r="AC5301" s="67" t="s">
        <v>3939</v>
      </c>
      <c r="AD5301" s="67" t="s">
        <v>3940</v>
      </c>
      <c r="AE5301" s="67" t="s">
        <v>3941</v>
      </c>
      <c r="AF5301" s="67" t="s">
        <v>3940</v>
      </c>
      <c r="AG5301" s="67" t="s">
        <v>45008</v>
      </c>
      <c r="AH5301" s="67" t="s">
        <v>45009</v>
      </c>
      <c r="AI5301" s="67" t="s">
        <v>45010</v>
      </c>
      <c r="AJ5301" s="67" t="s">
        <v>3945</v>
      </c>
    </row>
    <row r="5302" spans="1:36" x14ac:dyDescent="0.2">
      <c r="A5302" s="66" t="s">
        <v>3919</v>
      </c>
      <c r="B5302" s="67" t="s">
        <v>45011</v>
      </c>
      <c r="C5302" s="66" t="str">
        <f t="shared" si="82"/>
        <v>P.S. SAN LUIS ALTA</v>
      </c>
      <c r="D5302" s="67" t="s">
        <v>3921</v>
      </c>
      <c r="E5302" s="66" t="s">
        <v>45012</v>
      </c>
      <c r="F5302" s="66" t="s">
        <v>45012</v>
      </c>
      <c r="G5302" s="66" t="s">
        <v>3923</v>
      </c>
      <c r="H5302" s="66" t="s">
        <v>3924</v>
      </c>
      <c r="I5302" s="66" t="s">
        <v>1948</v>
      </c>
      <c r="J5302" s="68" t="s">
        <v>273</v>
      </c>
      <c r="K5302" s="68" t="s">
        <v>734</v>
      </c>
      <c r="L5302" s="68" t="s">
        <v>1947</v>
      </c>
      <c r="M5302" s="66" t="s">
        <v>45013</v>
      </c>
      <c r="N5302" s="67" t="s">
        <v>4848</v>
      </c>
      <c r="O5302" s="67" t="s">
        <v>4146</v>
      </c>
      <c r="P5302" s="67" t="s">
        <v>4146</v>
      </c>
      <c r="Q5302" s="67" t="s">
        <v>273</v>
      </c>
      <c r="R5302" s="67" t="s">
        <v>734</v>
      </c>
      <c r="S5302" s="67" t="s">
        <v>1329</v>
      </c>
      <c r="T5302" s="67" t="s">
        <v>5991</v>
      </c>
      <c r="U5302" s="67" t="s">
        <v>5992</v>
      </c>
      <c r="V5302" s="67" t="s">
        <v>3932</v>
      </c>
      <c r="W5302" s="67" t="s">
        <v>3969</v>
      </c>
      <c r="X5302" s="67" t="s">
        <v>3934</v>
      </c>
      <c r="Y5302" s="67" t="s">
        <v>5994</v>
      </c>
      <c r="Z5302" s="67" t="s">
        <v>45014</v>
      </c>
      <c r="AA5302" s="67" t="s">
        <v>45015</v>
      </c>
      <c r="AB5302" s="67" t="s">
        <v>45016</v>
      </c>
      <c r="AC5302" s="67" t="s">
        <v>3939</v>
      </c>
      <c r="AD5302" s="67" t="s">
        <v>3940</v>
      </c>
      <c r="AE5302" s="67" t="s">
        <v>3941</v>
      </c>
      <c r="AF5302" s="67" t="s">
        <v>3940</v>
      </c>
      <c r="AG5302" s="67" t="s">
        <v>45017</v>
      </c>
      <c r="AH5302" s="67" t="s">
        <v>45018</v>
      </c>
      <c r="AI5302" s="67" t="s">
        <v>45019</v>
      </c>
      <c r="AJ5302" s="67" t="s">
        <v>3945</v>
      </c>
    </row>
    <row r="5303" spans="1:36" x14ac:dyDescent="0.2">
      <c r="A5303" s="66" t="s">
        <v>3919</v>
      </c>
      <c r="B5303" s="67" t="s">
        <v>45020</v>
      </c>
      <c r="C5303" s="66" t="str">
        <f t="shared" si="82"/>
        <v>P.S. SUCCHAPAMPA</v>
      </c>
      <c r="D5303" s="67" t="s">
        <v>3921</v>
      </c>
      <c r="E5303" s="66" t="s">
        <v>45021</v>
      </c>
      <c r="F5303" s="66" t="s">
        <v>45021</v>
      </c>
      <c r="G5303" s="66" t="s">
        <v>3923</v>
      </c>
      <c r="H5303" s="66" t="s">
        <v>3924</v>
      </c>
      <c r="I5303" s="66" t="s">
        <v>787</v>
      </c>
      <c r="J5303" s="68" t="s">
        <v>147</v>
      </c>
      <c r="K5303" s="68" t="s">
        <v>149</v>
      </c>
      <c r="L5303" s="68" t="s">
        <v>786</v>
      </c>
      <c r="M5303" s="66" t="s">
        <v>45022</v>
      </c>
      <c r="N5303" s="67" t="s">
        <v>3926</v>
      </c>
      <c r="O5303" s="67" t="s">
        <v>4312</v>
      </c>
      <c r="P5303" s="67" t="s">
        <v>3928</v>
      </c>
      <c r="Q5303" s="67" t="s">
        <v>147</v>
      </c>
      <c r="R5303" s="67" t="s">
        <v>149</v>
      </c>
      <c r="S5303" s="67" t="s">
        <v>149</v>
      </c>
      <c r="T5303" s="67" t="s">
        <v>5384</v>
      </c>
      <c r="U5303" s="67" t="s">
        <v>5385</v>
      </c>
      <c r="V5303" s="67" t="s">
        <v>3932</v>
      </c>
      <c r="W5303" s="67" t="s">
        <v>45023</v>
      </c>
      <c r="X5303" s="67" t="s">
        <v>3934</v>
      </c>
      <c r="Y5303" s="67" t="s">
        <v>3945</v>
      </c>
      <c r="Z5303" s="67" t="s">
        <v>4679</v>
      </c>
      <c r="AA5303" s="67" t="s">
        <v>45024</v>
      </c>
      <c r="AB5303" s="67" t="s">
        <v>45025</v>
      </c>
      <c r="AC5303" s="67" t="s">
        <v>3939</v>
      </c>
      <c r="AD5303" s="67" t="s">
        <v>3940</v>
      </c>
      <c r="AE5303" s="67" t="s">
        <v>3941</v>
      </c>
      <c r="AF5303" s="67" t="s">
        <v>3940</v>
      </c>
      <c r="AG5303" s="67" t="s">
        <v>45026</v>
      </c>
      <c r="AH5303" s="67" t="s">
        <v>45027</v>
      </c>
      <c r="AI5303" s="67" t="s">
        <v>19388</v>
      </c>
      <c r="AJ5303" s="67" t="s">
        <v>3945</v>
      </c>
    </row>
    <row r="5304" spans="1:36" x14ac:dyDescent="0.2">
      <c r="A5304" s="66" t="s">
        <v>3919</v>
      </c>
      <c r="B5304" s="67" t="s">
        <v>45028</v>
      </c>
      <c r="C5304" s="66" t="str">
        <f t="shared" si="82"/>
        <v>C.S. TOTOS</v>
      </c>
      <c r="D5304" s="67" t="s">
        <v>4128</v>
      </c>
      <c r="E5304" s="66" t="s">
        <v>2651</v>
      </c>
      <c r="F5304" s="66" t="s">
        <v>2651</v>
      </c>
      <c r="G5304" s="66" t="s">
        <v>4129</v>
      </c>
      <c r="H5304" s="66" t="s">
        <v>3924</v>
      </c>
      <c r="I5304" s="66" t="s">
        <v>2652</v>
      </c>
      <c r="J5304" s="68" t="s">
        <v>273</v>
      </c>
      <c r="K5304" s="68" t="s">
        <v>274</v>
      </c>
      <c r="L5304" s="68" t="s">
        <v>2651</v>
      </c>
      <c r="M5304" s="66" t="s">
        <v>45029</v>
      </c>
      <c r="N5304" s="67" t="s">
        <v>4848</v>
      </c>
      <c r="O5304" s="67" t="s">
        <v>3951</v>
      </c>
      <c r="P5304" s="67" t="s">
        <v>4323</v>
      </c>
      <c r="Q5304" s="67" t="s">
        <v>273</v>
      </c>
      <c r="R5304" s="67" t="s">
        <v>491</v>
      </c>
      <c r="S5304" s="67" t="s">
        <v>2651</v>
      </c>
      <c r="T5304" s="67" t="s">
        <v>4849</v>
      </c>
      <c r="U5304" s="67" t="s">
        <v>4850</v>
      </c>
      <c r="V5304" s="67" t="s">
        <v>4135</v>
      </c>
      <c r="W5304" s="67" t="s">
        <v>3940</v>
      </c>
      <c r="X5304" s="67" t="s">
        <v>3934</v>
      </c>
      <c r="Y5304" s="67" t="s">
        <v>4852</v>
      </c>
      <c r="Z5304" s="67" t="s">
        <v>4935</v>
      </c>
      <c r="AA5304" s="67" t="s">
        <v>10106</v>
      </c>
      <c r="AB5304" s="67" t="s">
        <v>45030</v>
      </c>
      <c r="AC5304" s="67" t="s">
        <v>3939</v>
      </c>
      <c r="AD5304" s="67" t="s">
        <v>3940</v>
      </c>
      <c r="AE5304" s="67" t="s">
        <v>3941</v>
      </c>
      <c r="AF5304" s="67" t="s">
        <v>3940</v>
      </c>
      <c r="AG5304" s="67" t="s">
        <v>45031</v>
      </c>
      <c r="AH5304" s="67" t="s">
        <v>45032</v>
      </c>
      <c r="AI5304" s="67" t="s">
        <v>40833</v>
      </c>
      <c r="AJ5304" s="67" t="s">
        <v>3945</v>
      </c>
    </row>
    <row r="5305" spans="1:36" x14ac:dyDescent="0.2">
      <c r="A5305" s="66" t="s">
        <v>3919</v>
      </c>
      <c r="B5305" s="67" t="s">
        <v>45033</v>
      </c>
      <c r="C5305" s="66" t="str">
        <f t="shared" si="82"/>
        <v>C.S. SANTA MARIA DE NANAY</v>
      </c>
      <c r="D5305" s="67" t="s">
        <v>4128</v>
      </c>
      <c r="E5305" s="66" t="s">
        <v>45034</v>
      </c>
      <c r="F5305" s="66" t="s">
        <v>45034</v>
      </c>
      <c r="G5305" s="66" t="s">
        <v>4129</v>
      </c>
      <c r="H5305" s="66" t="s">
        <v>3924</v>
      </c>
      <c r="I5305" s="66" t="s">
        <v>1508</v>
      </c>
      <c r="J5305" s="68" t="s">
        <v>151</v>
      </c>
      <c r="K5305" s="68" t="s">
        <v>239</v>
      </c>
      <c r="L5305" s="68" t="s">
        <v>1507</v>
      </c>
      <c r="M5305" s="66" t="s">
        <v>45035</v>
      </c>
      <c r="N5305" s="67" t="s">
        <v>3949</v>
      </c>
      <c r="O5305" s="67" t="s">
        <v>4008</v>
      </c>
      <c r="P5305" s="67" t="s">
        <v>3951</v>
      </c>
      <c r="Q5305" s="67" t="s">
        <v>151</v>
      </c>
      <c r="R5305" s="67" t="s">
        <v>4631</v>
      </c>
      <c r="S5305" s="67" t="s">
        <v>8213</v>
      </c>
      <c r="T5305" s="67" t="s">
        <v>3952</v>
      </c>
      <c r="U5305" s="67" t="s">
        <v>3953</v>
      </c>
      <c r="V5305" s="67" t="s">
        <v>4135</v>
      </c>
      <c r="W5305" s="67" t="s">
        <v>45036</v>
      </c>
      <c r="X5305" s="67" t="s">
        <v>3934</v>
      </c>
      <c r="Y5305" s="67" t="s">
        <v>3945</v>
      </c>
      <c r="Z5305" s="67" t="s">
        <v>19131</v>
      </c>
      <c r="AA5305" s="67" t="s">
        <v>5626</v>
      </c>
      <c r="AB5305" s="67" t="s">
        <v>45037</v>
      </c>
      <c r="AC5305" s="67" t="s">
        <v>3939</v>
      </c>
      <c r="AD5305" s="67" t="s">
        <v>3940</v>
      </c>
      <c r="AE5305" s="67" t="s">
        <v>3941</v>
      </c>
      <c r="AF5305" s="67" t="s">
        <v>3940</v>
      </c>
      <c r="AG5305" s="67" t="s">
        <v>45038</v>
      </c>
      <c r="AH5305" s="67" t="s">
        <v>45039</v>
      </c>
      <c r="AI5305" s="67" t="s">
        <v>12755</v>
      </c>
      <c r="AJ5305" s="67" t="s">
        <v>3945</v>
      </c>
    </row>
    <row r="5306" spans="1:36" x14ac:dyDescent="0.2">
      <c r="A5306" s="66" t="s">
        <v>3919</v>
      </c>
      <c r="B5306" s="67" t="s">
        <v>45040</v>
      </c>
      <c r="C5306" s="66" t="str">
        <f t="shared" si="82"/>
        <v>P.S. SEÑOR DE LOS MILAGROS</v>
      </c>
      <c r="D5306" s="67" t="s">
        <v>3921</v>
      </c>
      <c r="E5306" s="66" t="s">
        <v>17594</v>
      </c>
      <c r="F5306" s="66" t="s">
        <v>17594</v>
      </c>
      <c r="G5306" s="66" t="s">
        <v>3923</v>
      </c>
      <c r="H5306" s="66" t="s">
        <v>3924</v>
      </c>
      <c r="I5306" s="66" t="s">
        <v>742</v>
      </c>
      <c r="J5306" s="68" t="s">
        <v>177</v>
      </c>
      <c r="K5306" s="68" t="s">
        <v>178</v>
      </c>
      <c r="L5306" s="68" t="s">
        <v>741</v>
      </c>
      <c r="M5306" s="66" t="s">
        <v>45041</v>
      </c>
      <c r="N5306" s="67" t="s">
        <v>3993</v>
      </c>
      <c r="O5306" s="67" t="s">
        <v>4040</v>
      </c>
      <c r="P5306" s="67" t="s">
        <v>4040</v>
      </c>
      <c r="Q5306" s="67" t="s">
        <v>177</v>
      </c>
      <c r="R5306" s="67" t="s">
        <v>6023</v>
      </c>
      <c r="S5306" s="67" t="s">
        <v>6024</v>
      </c>
      <c r="T5306" s="67" t="s">
        <v>6025</v>
      </c>
      <c r="U5306" s="67" t="s">
        <v>6026</v>
      </c>
      <c r="V5306" s="67" t="s">
        <v>3932</v>
      </c>
      <c r="W5306" s="67" t="s">
        <v>34897</v>
      </c>
      <c r="X5306" s="67" t="s">
        <v>3934</v>
      </c>
      <c r="Y5306" s="67" t="s">
        <v>3945</v>
      </c>
      <c r="Z5306" s="67" t="s">
        <v>45042</v>
      </c>
      <c r="AA5306" s="67" t="s">
        <v>45043</v>
      </c>
      <c r="AB5306" s="67" t="s">
        <v>45044</v>
      </c>
      <c r="AC5306" s="67" t="s">
        <v>3939</v>
      </c>
      <c r="AD5306" s="67" t="s">
        <v>3940</v>
      </c>
      <c r="AE5306" s="67" t="s">
        <v>3941</v>
      </c>
      <c r="AF5306" s="67" t="s">
        <v>3940</v>
      </c>
      <c r="AG5306" s="67" t="s">
        <v>45045</v>
      </c>
      <c r="AH5306" s="67" t="s">
        <v>45046</v>
      </c>
      <c r="AI5306" s="67" t="s">
        <v>17702</v>
      </c>
      <c r="AJ5306" s="67" t="s">
        <v>3945</v>
      </c>
    </row>
    <row r="5307" spans="1:36" x14ac:dyDescent="0.2">
      <c r="A5307" s="66" t="s">
        <v>3919</v>
      </c>
      <c r="B5307" s="67" t="s">
        <v>45047</v>
      </c>
      <c r="C5307" s="66" t="str">
        <f t="shared" si="82"/>
        <v>P.S. SABAYNO</v>
      </c>
      <c r="D5307" s="67" t="s">
        <v>3921</v>
      </c>
      <c r="E5307" s="66" t="s">
        <v>45048</v>
      </c>
      <c r="F5307" s="66" t="s">
        <v>45048</v>
      </c>
      <c r="G5307" s="66" t="s">
        <v>3923</v>
      </c>
      <c r="H5307" s="66" t="s">
        <v>3924</v>
      </c>
      <c r="I5307" s="66" t="s">
        <v>2527</v>
      </c>
      <c r="J5307" s="68" t="s">
        <v>269</v>
      </c>
      <c r="K5307" s="68" t="s">
        <v>622</v>
      </c>
      <c r="L5307" s="68" t="s">
        <v>2526</v>
      </c>
      <c r="M5307" s="66" t="s">
        <v>45049</v>
      </c>
      <c r="N5307" s="67" t="s">
        <v>4223</v>
      </c>
      <c r="O5307" s="67" t="s">
        <v>4208</v>
      </c>
      <c r="P5307" s="67" t="s">
        <v>3951</v>
      </c>
      <c r="Q5307" s="67" t="s">
        <v>269</v>
      </c>
      <c r="R5307" s="67" t="s">
        <v>622</v>
      </c>
      <c r="S5307" s="67" t="s">
        <v>622</v>
      </c>
      <c r="T5307" s="67" t="s">
        <v>5462</v>
      </c>
      <c r="U5307" s="67" t="s">
        <v>5463</v>
      </c>
      <c r="V5307" s="67" t="s">
        <v>3968</v>
      </c>
      <c r="W5307" s="67" t="s">
        <v>3948</v>
      </c>
      <c r="X5307" s="67" t="s">
        <v>3934</v>
      </c>
      <c r="Y5307" s="67" t="s">
        <v>5464</v>
      </c>
      <c r="Z5307" s="67" t="s">
        <v>4201</v>
      </c>
      <c r="AA5307" s="67" t="s">
        <v>5466</v>
      </c>
      <c r="AB5307" s="67" t="s">
        <v>45050</v>
      </c>
      <c r="AC5307" s="67" t="s">
        <v>3939</v>
      </c>
      <c r="AD5307" s="67" t="s">
        <v>3940</v>
      </c>
      <c r="AE5307" s="67" t="s">
        <v>3941</v>
      </c>
      <c r="AF5307" s="67" t="s">
        <v>3940</v>
      </c>
      <c r="AG5307" s="67" t="s">
        <v>45051</v>
      </c>
      <c r="AH5307" s="67" t="s">
        <v>45052</v>
      </c>
      <c r="AI5307" s="67" t="s">
        <v>45053</v>
      </c>
      <c r="AJ5307" s="67" t="s">
        <v>3945</v>
      </c>
    </row>
    <row r="5308" spans="1:36" x14ac:dyDescent="0.2">
      <c r="A5308" s="66" t="s">
        <v>3919</v>
      </c>
      <c r="B5308" s="67" t="s">
        <v>45054</v>
      </c>
      <c r="C5308" s="66" t="str">
        <f t="shared" si="82"/>
        <v>P.S. JUSCAYMARCA</v>
      </c>
      <c r="D5308" s="67" t="s">
        <v>3921</v>
      </c>
      <c r="E5308" s="66" t="s">
        <v>45055</v>
      </c>
      <c r="F5308" s="66" t="s">
        <v>45055</v>
      </c>
      <c r="G5308" s="66" t="s">
        <v>3923</v>
      </c>
      <c r="H5308" s="66" t="s">
        <v>3924</v>
      </c>
      <c r="I5308" s="66" t="s">
        <v>999</v>
      </c>
      <c r="J5308" s="68" t="s">
        <v>273</v>
      </c>
      <c r="K5308" s="68" t="s">
        <v>274</v>
      </c>
      <c r="L5308" s="68" t="s">
        <v>998</v>
      </c>
      <c r="M5308" s="66" t="s">
        <v>45056</v>
      </c>
      <c r="N5308" s="67" t="s">
        <v>4848</v>
      </c>
      <c r="O5308" s="67" t="s">
        <v>4008</v>
      </c>
      <c r="P5308" s="67" t="s">
        <v>4146</v>
      </c>
      <c r="Q5308" s="67" t="s">
        <v>273</v>
      </c>
      <c r="R5308" s="67" t="s">
        <v>4952</v>
      </c>
      <c r="S5308" s="67" t="s">
        <v>5963</v>
      </c>
      <c r="T5308" s="67" t="s">
        <v>4953</v>
      </c>
      <c r="U5308" s="67" t="s">
        <v>4954</v>
      </c>
      <c r="V5308" s="67" t="s">
        <v>3932</v>
      </c>
      <c r="W5308" s="67" t="s">
        <v>3969</v>
      </c>
      <c r="X5308" s="67" t="s">
        <v>3934</v>
      </c>
      <c r="Y5308" s="67" t="s">
        <v>3945</v>
      </c>
      <c r="Z5308" s="67" t="s">
        <v>24756</v>
      </c>
      <c r="AA5308" s="67" t="s">
        <v>24757</v>
      </c>
      <c r="AB5308" s="67" t="s">
        <v>45057</v>
      </c>
      <c r="AC5308" s="67" t="s">
        <v>3939</v>
      </c>
      <c r="AD5308" s="67" t="s">
        <v>3940</v>
      </c>
      <c r="AE5308" s="67" t="s">
        <v>3941</v>
      </c>
      <c r="AF5308" s="67" t="s">
        <v>3940</v>
      </c>
      <c r="AG5308" s="67" t="s">
        <v>45058</v>
      </c>
      <c r="AH5308" s="67" t="s">
        <v>45059</v>
      </c>
      <c r="AI5308" s="67" t="s">
        <v>23109</v>
      </c>
      <c r="AJ5308" s="67" t="s">
        <v>3945</v>
      </c>
    </row>
    <row r="5309" spans="1:36" x14ac:dyDescent="0.2">
      <c r="A5309" s="66" t="s">
        <v>3919</v>
      </c>
      <c r="B5309" s="67" t="s">
        <v>45060</v>
      </c>
      <c r="C5309" s="66" t="str">
        <f t="shared" si="82"/>
        <v>P.S. CHANTA UMACA</v>
      </c>
      <c r="D5309" s="67" t="s">
        <v>3921</v>
      </c>
      <c r="E5309" s="66" t="s">
        <v>45061</v>
      </c>
      <c r="F5309" s="66" t="s">
        <v>45061</v>
      </c>
      <c r="G5309" s="66" t="s">
        <v>3923</v>
      </c>
      <c r="H5309" s="66" t="s">
        <v>3924</v>
      </c>
      <c r="I5309" s="66" t="s">
        <v>279</v>
      </c>
      <c r="J5309" s="68" t="s">
        <v>269</v>
      </c>
      <c r="K5309" s="68" t="s">
        <v>270</v>
      </c>
      <c r="L5309" s="68" t="s">
        <v>278</v>
      </c>
      <c r="M5309" s="66" t="s">
        <v>45061</v>
      </c>
      <c r="N5309" s="67" t="s">
        <v>4223</v>
      </c>
      <c r="O5309" s="67" t="s">
        <v>3928</v>
      </c>
      <c r="P5309" s="67" t="s">
        <v>4023</v>
      </c>
      <c r="Q5309" s="67" t="s">
        <v>269</v>
      </c>
      <c r="R5309" s="67" t="s">
        <v>3038</v>
      </c>
      <c r="S5309" s="67" t="s">
        <v>278</v>
      </c>
      <c r="T5309" s="67" t="s">
        <v>4232</v>
      </c>
      <c r="U5309" s="67" t="s">
        <v>4233</v>
      </c>
      <c r="V5309" s="67" t="s">
        <v>3932</v>
      </c>
      <c r="W5309" s="67" t="s">
        <v>45062</v>
      </c>
      <c r="X5309" s="67" t="s">
        <v>3934</v>
      </c>
      <c r="Y5309" s="67" t="s">
        <v>3945</v>
      </c>
      <c r="Z5309" s="67" t="s">
        <v>3970</v>
      </c>
      <c r="AA5309" s="67" t="s">
        <v>4680</v>
      </c>
      <c r="AB5309" s="67" t="s">
        <v>45063</v>
      </c>
      <c r="AC5309" s="67" t="s">
        <v>3939</v>
      </c>
      <c r="AD5309" s="67" t="s">
        <v>3940</v>
      </c>
      <c r="AE5309" s="67" t="s">
        <v>3941</v>
      </c>
      <c r="AF5309" s="67" t="s">
        <v>3940</v>
      </c>
      <c r="AG5309" s="67" t="s">
        <v>45064</v>
      </c>
      <c r="AH5309" s="67" t="s">
        <v>45065</v>
      </c>
      <c r="AI5309" s="67" t="s">
        <v>45066</v>
      </c>
      <c r="AJ5309" s="67" t="s">
        <v>3945</v>
      </c>
    </row>
    <row r="5310" spans="1:36" x14ac:dyDescent="0.2">
      <c r="A5310" s="66" t="s">
        <v>3919</v>
      </c>
      <c r="B5310" s="67" t="s">
        <v>45067</v>
      </c>
      <c r="C5310" s="66" t="str">
        <f t="shared" si="82"/>
        <v>P.S. NUEVO SAN MARTIN</v>
      </c>
      <c r="D5310" s="67" t="s">
        <v>3921</v>
      </c>
      <c r="E5310" s="66" t="s">
        <v>33694</v>
      </c>
      <c r="F5310" s="66" t="s">
        <v>33694</v>
      </c>
      <c r="G5310" s="66" t="s">
        <v>3923</v>
      </c>
      <c r="H5310" s="66" t="s">
        <v>3924</v>
      </c>
      <c r="I5310" s="66" t="s">
        <v>1044</v>
      </c>
      <c r="J5310" s="68" t="s">
        <v>151</v>
      </c>
      <c r="K5310" s="68" t="s">
        <v>151</v>
      </c>
      <c r="L5310" s="68" t="s">
        <v>1043</v>
      </c>
      <c r="M5310" s="66" t="s">
        <v>45068</v>
      </c>
      <c r="N5310" s="67" t="s">
        <v>3949</v>
      </c>
      <c r="O5310" s="67" t="s">
        <v>3950</v>
      </c>
      <c r="P5310" s="67" t="s">
        <v>3928</v>
      </c>
      <c r="Q5310" s="67" t="s">
        <v>151</v>
      </c>
      <c r="R5310" s="67" t="s">
        <v>151</v>
      </c>
      <c r="S5310" s="67" t="s">
        <v>7589</v>
      </c>
      <c r="T5310" s="67" t="s">
        <v>3952</v>
      </c>
      <c r="U5310" s="67" t="s">
        <v>3953</v>
      </c>
      <c r="V5310" s="67" t="s">
        <v>3932</v>
      </c>
      <c r="W5310" s="67" t="s">
        <v>5894</v>
      </c>
      <c r="X5310" s="67" t="s">
        <v>3934</v>
      </c>
      <c r="Y5310" s="67" t="s">
        <v>3945</v>
      </c>
      <c r="Z5310" s="67" t="s">
        <v>5522</v>
      </c>
      <c r="AA5310" s="67" t="s">
        <v>7590</v>
      </c>
      <c r="AB5310" s="67" t="s">
        <v>45069</v>
      </c>
      <c r="AC5310" s="67" t="s">
        <v>3939</v>
      </c>
      <c r="AD5310" s="67" t="s">
        <v>3940</v>
      </c>
      <c r="AE5310" s="67" t="s">
        <v>3941</v>
      </c>
      <c r="AF5310" s="67" t="s">
        <v>3940</v>
      </c>
      <c r="AG5310" s="67" t="s">
        <v>3945</v>
      </c>
      <c r="AH5310" s="67" t="s">
        <v>3945</v>
      </c>
      <c r="AI5310" s="67" t="s">
        <v>3945</v>
      </c>
      <c r="AJ5310" s="67" t="s">
        <v>3945</v>
      </c>
    </row>
    <row r="5311" spans="1:36" x14ac:dyDescent="0.2">
      <c r="A5311" s="66" t="s">
        <v>3919</v>
      </c>
      <c r="B5311" s="67" t="s">
        <v>45070</v>
      </c>
      <c r="C5311" s="66" t="str">
        <f t="shared" si="82"/>
        <v>P.S. SAN JUAN DE ZAPOTE</v>
      </c>
      <c r="D5311" s="67" t="s">
        <v>3921</v>
      </c>
      <c r="E5311" s="66" t="s">
        <v>45071</v>
      </c>
      <c r="F5311" s="66" t="s">
        <v>45071</v>
      </c>
      <c r="G5311" s="66" t="s">
        <v>3923</v>
      </c>
      <c r="H5311" s="66" t="s">
        <v>3924</v>
      </c>
      <c r="I5311" s="66" t="s">
        <v>338</v>
      </c>
      <c r="J5311" s="68" t="s">
        <v>151</v>
      </c>
      <c r="K5311" s="68" t="s">
        <v>336</v>
      </c>
      <c r="L5311" s="68" t="s">
        <v>337</v>
      </c>
      <c r="M5311" s="66" t="s">
        <v>45072</v>
      </c>
      <c r="N5311" s="67" t="s">
        <v>3949</v>
      </c>
      <c r="O5311" s="67" t="s">
        <v>4064</v>
      </c>
      <c r="P5311" s="67" t="s">
        <v>3951</v>
      </c>
      <c r="Q5311" s="67" t="s">
        <v>151</v>
      </c>
      <c r="R5311" s="67" t="s">
        <v>336</v>
      </c>
      <c r="S5311" s="67" t="s">
        <v>337</v>
      </c>
      <c r="T5311" s="67" t="s">
        <v>4382</v>
      </c>
      <c r="U5311" s="67" t="s">
        <v>4383</v>
      </c>
      <c r="V5311" s="67" t="s">
        <v>3932</v>
      </c>
      <c r="W5311" s="67" t="s">
        <v>45073</v>
      </c>
      <c r="X5311" s="67" t="s">
        <v>3934</v>
      </c>
      <c r="Y5311" s="67" t="s">
        <v>3945</v>
      </c>
      <c r="Z5311" s="67" t="s">
        <v>45074</v>
      </c>
      <c r="AA5311" s="67" t="s">
        <v>45075</v>
      </c>
      <c r="AB5311" s="67" t="s">
        <v>45076</v>
      </c>
      <c r="AC5311" s="67" t="s">
        <v>3939</v>
      </c>
      <c r="AD5311" s="67" t="s">
        <v>3940</v>
      </c>
      <c r="AE5311" s="67" t="s">
        <v>3941</v>
      </c>
      <c r="AF5311" s="67" t="s">
        <v>3940</v>
      </c>
      <c r="AG5311" s="67" t="s">
        <v>3945</v>
      </c>
      <c r="AH5311" s="67" t="s">
        <v>3945</v>
      </c>
      <c r="AI5311" s="67" t="s">
        <v>3945</v>
      </c>
      <c r="AJ5311" s="67" t="s">
        <v>3945</v>
      </c>
    </row>
    <row r="5312" spans="1:36" x14ac:dyDescent="0.2">
      <c r="A5312" s="66" t="s">
        <v>3919</v>
      </c>
      <c r="B5312" s="67" t="s">
        <v>45077</v>
      </c>
      <c r="C5312" s="66" t="str">
        <f t="shared" si="82"/>
        <v>C.S. CABANA SUR</v>
      </c>
      <c r="D5312" s="67" t="s">
        <v>4128</v>
      </c>
      <c r="E5312" s="66" t="s">
        <v>45078</v>
      </c>
      <c r="F5312" s="66" t="s">
        <v>45078</v>
      </c>
      <c r="G5312" s="66" t="s">
        <v>4129</v>
      </c>
      <c r="H5312" s="66" t="s">
        <v>3924</v>
      </c>
      <c r="I5312" s="66" t="s">
        <v>2524</v>
      </c>
      <c r="J5312" s="68" t="s">
        <v>273</v>
      </c>
      <c r="K5312" s="68" t="s">
        <v>734</v>
      </c>
      <c r="L5312" s="68" t="s">
        <v>1586</v>
      </c>
      <c r="M5312" s="66" t="s">
        <v>45079</v>
      </c>
      <c r="N5312" s="67" t="s">
        <v>4848</v>
      </c>
      <c r="O5312" s="67" t="s">
        <v>4146</v>
      </c>
      <c r="P5312" s="67" t="s">
        <v>4040</v>
      </c>
      <c r="Q5312" s="67" t="s">
        <v>273</v>
      </c>
      <c r="R5312" s="67" t="s">
        <v>734</v>
      </c>
      <c r="S5312" s="67" t="s">
        <v>3293</v>
      </c>
      <c r="T5312" s="67" t="s">
        <v>5991</v>
      </c>
      <c r="U5312" s="67" t="s">
        <v>5992</v>
      </c>
      <c r="V5312" s="67" t="s">
        <v>4135</v>
      </c>
      <c r="W5312" s="67" t="s">
        <v>5993</v>
      </c>
      <c r="X5312" s="67" t="s">
        <v>3934</v>
      </c>
      <c r="Y5312" s="67" t="s">
        <v>3945</v>
      </c>
      <c r="Z5312" s="67" t="s">
        <v>4935</v>
      </c>
      <c r="AA5312" s="67" t="s">
        <v>6514</v>
      </c>
      <c r="AB5312" s="67" t="s">
        <v>45080</v>
      </c>
      <c r="AC5312" s="67" t="s">
        <v>3939</v>
      </c>
      <c r="AD5312" s="67" t="s">
        <v>3940</v>
      </c>
      <c r="AE5312" s="67" t="s">
        <v>3941</v>
      </c>
      <c r="AF5312" s="67" t="s">
        <v>3940</v>
      </c>
      <c r="AG5312" s="67" t="s">
        <v>45081</v>
      </c>
      <c r="AH5312" s="67" t="s">
        <v>45082</v>
      </c>
      <c r="AI5312" s="67" t="s">
        <v>45083</v>
      </c>
      <c r="AJ5312" s="67" t="s">
        <v>3945</v>
      </c>
    </row>
    <row r="5313" spans="1:36" x14ac:dyDescent="0.2">
      <c r="A5313" s="66" t="s">
        <v>3919</v>
      </c>
      <c r="B5313" s="67" t="s">
        <v>45084</v>
      </c>
      <c r="C5313" s="66" t="str">
        <f t="shared" si="82"/>
        <v>HOSPITAL BAMBAMARCA - TITO VILLAR CABEZAS</v>
      </c>
      <c r="D5313" s="67" t="s">
        <v>4035</v>
      </c>
      <c r="E5313" s="66" t="s">
        <v>45085</v>
      </c>
      <c r="F5313" s="66" t="s">
        <v>45085</v>
      </c>
      <c r="G5313" s="66" t="s">
        <v>4037</v>
      </c>
      <c r="H5313" s="66" t="s">
        <v>4038</v>
      </c>
      <c r="I5313" s="66" t="s">
        <v>308</v>
      </c>
      <c r="J5313" s="68" t="s">
        <v>147</v>
      </c>
      <c r="K5313" s="68" t="s">
        <v>306</v>
      </c>
      <c r="L5313" s="68" t="s">
        <v>307</v>
      </c>
      <c r="M5313" s="66" t="s">
        <v>45086</v>
      </c>
      <c r="N5313" s="67" t="s">
        <v>3926</v>
      </c>
      <c r="O5313" s="67" t="s">
        <v>3964</v>
      </c>
      <c r="P5313" s="67" t="s">
        <v>3964</v>
      </c>
      <c r="Q5313" s="67" t="s">
        <v>147</v>
      </c>
      <c r="R5313" s="67" t="s">
        <v>3965</v>
      </c>
      <c r="S5313" s="67" t="s">
        <v>3966</v>
      </c>
      <c r="T5313" s="67" t="s">
        <v>5451</v>
      </c>
      <c r="U5313" s="67" t="s">
        <v>5452</v>
      </c>
      <c r="V5313" s="67" t="s">
        <v>4043</v>
      </c>
      <c r="W5313" s="67" t="s">
        <v>45087</v>
      </c>
      <c r="X5313" s="67" t="s">
        <v>3934</v>
      </c>
      <c r="Y5313" s="67" t="s">
        <v>3945</v>
      </c>
      <c r="Z5313" s="67" t="s">
        <v>3970</v>
      </c>
      <c r="AA5313" s="67" t="s">
        <v>45088</v>
      </c>
      <c r="AB5313" s="67" t="s">
        <v>45089</v>
      </c>
      <c r="AC5313" s="67" t="s">
        <v>3939</v>
      </c>
      <c r="AD5313" s="67" t="s">
        <v>3940</v>
      </c>
      <c r="AE5313" s="67" t="s">
        <v>3941</v>
      </c>
      <c r="AF5313" s="67" t="s">
        <v>3940</v>
      </c>
      <c r="AG5313" s="67" t="s">
        <v>45090</v>
      </c>
      <c r="AH5313" s="67" t="s">
        <v>45091</v>
      </c>
      <c r="AI5313" s="67" t="s">
        <v>45092</v>
      </c>
      <c r="AJ5313" s="67" t="s">
        <v>3978</v>
      </c>
    </row>
    <row r="5314" spans="1:36" x14ac:dyDescent="0.2">
      <c r="A5314" s="66" t="s">
        <v>3919</v>
      </c>
      <c r="B5314" s="67" t="s">
        <v>45093</v>
      </c>
      <c r="C5314" s="66" t="str">
        <f t="shared" si="82"/>
        <v>C.S. MIRAFLORES</v>
      </c>
      <c r="D5314" s="67" t="s">
        <v>4128</v>
      </c>
      <c r="E5314" s="66" t="s">
        <v>205</v>
      </c>
      <c r="F5314" s="66" t="s">
        <v>45094</v>
      </c>
      <c r="G5314" s="66" t="s">
        <v>4129</v>
      </c>
      <c r="H5314" s="66" t="s">
        <v>3924</v>
      </c>
      <c r="I5314" s="66" t="s">
        <v>608</v>
      </c>
      <c r="J5314" s="68" t="s">
        <v>220</v>
      </c>
      <c r="K5314" s="68" t="s">
        <v>220</v>
      </c>
      <c r="L5314" s="68" t="s">
        <v>205</v>
      </c>
      <c r="M5314" s="66" t="s">
        <v>45095</v>
      </c>
      <c r="N5314" s="67" t="s">
        <v>4102</v>
      </c>
      <c r="O5314" s="67" t="s">
        <v>3928</v>
      </c>
      <c r="P5314" s="67" t="s">
        <v>4493</v>
      </c>
      <c r="Q5314" s="67" t="s">
        <v>220</v>
      </c>
      <c r="R5314" s="67" t="s">
        <v>4104</v>
      </c>
      <c r="S5314" s="67" t="s">
        <v>16841</v>
      </c>
      <c r="T5314" s="67" t="s">
        <v>4105</v>
      </c>
      <c r="U5314" s="67" t="s">
        <v>4106</v>
      </c>
      <c r="V5314" s="67" t="s">
        <v>4135</v>
      </c>
      <c r="W5314" s="67" t="s">
        <v>45096</v>
      </c>
      <c r="X5314" s="67" t="s">
        <v>3934</v>
      </c>
      <c r="Y5314" s="67" t="s">
        <v>4108</v>
      </c>
      <c r="Z5314" s="67" t="s">
        <v>4201</v>
      </c>
      <c r="AA5314" s="67" t="s">
        <v>45097</v>
      </c>
      <c r="AB5314" s="67" t="s">
        <v>45098</v>
      </c>
      <c r="AC5314" s="67" t="s">
        <v>3939</v>
      </c>
      <c r="AD5314" s="67" t="s">
        <v>3940</v>
      </c>
      <c r="AE5314" s="67" t="s">
        <v>3941</v>
      </c>
      <c r="AF5314" s="67" t="s">
        <v>3940</v>
      </c>
      <c r="AG5314" s="67" t="s">
        <v>45099</v>
      </c>
      <c r="AH5314" s="67" t="s">
        <v>45100</v>
      </c>
      <c r="AI5314" s="67" t="s">
        <v>29624</v>
      </c>
      <c r="AJ5314" s="67" t="s">
        <v>3945</v>
      </c>
    </row>
    <row r="5315" spans="1:36" x14ac:dyDescent="0.2">
      <c r="A5315" s="66" t="s">
        <v>3919</v>
      </c>
      <c r="B5315" s="67" t="s">
        <v>45101</v>
      </c>
      <c r="C5315" s="66" t="str">
        <f t="shared" ref="C5315:C5378" si="83">CONCATENATE(D5315,E5315)</f>
        <v>C.S. CIUDAD BLANCA</v>
      </c>
      <c r="D5315" s="67" t="s">
        <v>4128</v>
      </c>
      <c r="E5315" s="66" t="s">
        <v>4506</v>
      </c>
      <c r="F5315" s="66" t="s">
        <v>45102</v>
      </c>
      <c r="G5315" s="66" t="s">
        <v>4129</v>
      </c>
      <c r="H5315" s="66" t="s">
        <v>3924</v>
      </c>
      <c r="I5315" s="66" t="s">
        <v>383</v>
      </c>
      <c r="J5315" s="68" t="s">
        <v>220</v>
      </c>
      <c r="K5315" s="68" t="s">
        <v>220</v>
      </c>
      <c r="L5315" s="68" t="s">
        <v>382</v>
      </c>
      <c r="M5315" s="66" t="s">
        <v>45103</v>
      </c>
      <c r="N5315" s="67" t="s">
        <v>4102</v>
      </c>
      <c r="O5315" s="67" t="s">
        <v>3928</v>
      </c>
      <c r="P5315" s="67" t="s">
        <v>4288</v>
      </c>
      <c r="Q5315" s="67" t="s">
        <v>220</v>
      </c>
      <c r="R5315" s="67" t="s">
        <v>4104</v>
      </c>
      <c r="S5315" s="67" t="s">
        <v>4506</v>
      </c>
      <c r="T5315" s="67" t="s">
        <v>4105</v>
      </c>
      <c r="U5315" s="67" t="s">
        <v>4106</v>
      </c>
      <c r="V5315" s="67" t="s">
        <v>4135</v>
      </c>
      <c r="W5315" s="67" t="s">
        <v>45104</v>
      </c>
      <c r="X5315" s="67" t="s">
        <v>3934</v>
      </c>
      <c r="Y5315" s="67" t="s">
        <v>4508</v>
      </c>
      <c r="Z5315" s="67" t="s">
        <v>4201</v>
      </c>
      <c r="AA5315" s="67" t="s">
        <v>45105</v>
      </c>
      <c r="AB5315" s="67" t="s">
        <v>45106</v>
      </c>
      <c r="AC5315" s="67" t="s">
        <v>3939</v>
      </c>
      <c r="AD5315" s="67" t="s">
        <v>3940</v>
      </c>
      <c r="AE5315" s="67" t="s">
        <v>3941</v>
      </c>
      <c r="AF5315" s="67" t="s">
        <v>3940</v>
      </c>
      <c r="AG5315" s="67" t="s">
        <v>45107</v>
      </c>
      <c r="AH5315" s="67" t="s">
        <v>45108</v>
      </c>
      <c r="AI5315" s="67" t="s">
        <v>45109</v>
      </c>
      <c r="AJ5315" s="67" t="s">
        <v>3945</v>
      </c>
    </row>
    <row r="5316" spans="1:36" x14ac:dyDescent="0.2">
      <c r="A5316" s="66" t="s">
        <v>3919</v>
      </c>
      <c r="B5316" s="67" t="s">
        <v>45110</v>
      </c>
      <c r="C5316" s="66" t="str">
        <f t="shared" si="83"/>
        <v>P.S. ISRAEL</v>
      </c>
      <c r="D5316" s="67" t="s">
        <v>3921</v>
      </c>
      <c r="E5316" s="66" t="s">
        <v>45111</v>
      </c>
      <c r="F5316" s="66" t="s">
        <v>45112</v>
      </c>
      <c r="G5316" s="66" t="s">
        <v>3923</v>
      </c>
      <c r="H5316" s="66" t="s">
        <v>3924</v>
      </c>
      <c r="I5316" s="66" t="s">
        <v>383</v>
      </c>
      <c r="J5316" s="68" t="s">
        <v>220</v>
      </c>
      <c r="K5316" s="68" t="s">
        <v>220</v>
      </c>
      <c r="L5316" s="68" t="s">
        <v>382</v>
      </c>
      <c r="M5316" s="66" t="s">
        <v>45113</v>
      </c>
      <c r="N5316" s="67" t="s">
        <v>4102</v>
      </c>
      <c r="O5316" s="67" t="s">
        <v>3928</v>
      </c>
      <c r="P5316" s="67" t="s">
        <v>4288</v>
      </c>
      <c r="Q5316" s="67" t="s">
        <v>220</v>
      </c>
      <c r="R5316" s="67" t="s">
        <v>4104</v>
      </c>
      <c r="S5316" s="67" t="s">
        <v>4506</v>
      </c>
      <c r="T5316" s="67" t="s">
        <v>4105</v>
      </c>
      <c r="U5316" s="67" t="s">
        <v>4106</v>
      </c>
      <c r="V5316" s="67" t="s">
        <v>3968</v>
      </c>
      <c r="W5316" s="67" t="s">
        <v>45114</v>
      </c>
      <c r="X5316" s="67" t="s">
        <v>3934</v>
      </c>
      <c r="Y5316" s="67" t="s">
        <v>4508</v>
      </c>
      <c r="Z5316" s="67" t="s">
        <v>4201</v>
      </c>
      <c r="AA5316" s="67" t="s">
        <v>45105</v>
      </c>
      <c r="AB5316" s="67" t="s">
        <v>45115</v>
      </c>
      <c r="AC5316" s="67" t="s">
        <v>3939</v>
      </c>
      <c r="AD5316" s="67" t="s">
        <v>3940</v>
      </c>
      <c r="AE5316" s="67" t="s">
        <v>3941</v>
      </c>
      <c r="AF5316" s="67" t="s">
        <v>3940</v>
      </c>
      <c r="AG5316" s="67" t="s">
        <v>45116</v>
      </c>
      <c r="AH5316" s="67" t="s">
        <v>45117</v>
      </c>
      <c r="AI5316" s="67" t="s">
        <v>45118</v>
      </c>
      <c r="AJ5316" s="67" t="s">
        <v>3945</v>
      </c>
    </row>
    <row r="5317" spans="1:36" x14ac:dyDescent="0.2">
      <c r="A5317" s="66" t="s">
        <v>3919</v>
      </c>
      <c r="B5317" s="67" t="s">
        <v>45119</v>
      </c>
      <c r="C5317" s="66" t="str">
        <f t="shared" si="83"/>
        <v>C.S. AMPLIAC. PAUCARPATA</v>
      </c>
      <c r="D5317" s="67" t="s">
        <v>4128</v>
      </c>
      <c r="E5317" s="66" t="s">
        <v>45120</v>
      </c>
      <c r="F5317" s="66" t="s">
        <v>45121</v>
      </c>
      <c r="G5317" s="66" t="s">
        <v>4763</v>
      </c>
      <c r="H5317" s="66" t="s">
        <v>4038</v>
      </c>
      <c r="I5317" s="66" t="s">
        <v>383</v>
      </c>
      <c r="J5317" s="68" t="s">
        <v>220</v>
      </c>
      <c r="K5317" s="68" t="s">
        <v>220</v>
      </c>
      <c r="L5317" s="68" t="s">
        <v>382</v>
      </c>
      <c r="M5317" s="66" t="s">
        <v>45122</v>
      </c>
      <c r="N5317" s="67" t="s">
        <v>4102</v>
      </c>
      <c r="O5317" s="67" t="s">
        <v>3928</v>
      </c>
      <c r="P5317" s="67" t="s">
        <v>4183</v>
      </c>
      <c r="Q5317" s="67" t="s">
        <v>220</v>
      </c>
      <c r="R5317" s="67" t="s">
        <v>4104</v>
      </c>
      <c r="S5317" s="67" t="s">
        <v>8739</v>
      </c>
      <c r="T5317" s="67" t="s">
        <v>4105</v>
      </c>
      <c r="U5317" s="67" t="s">
        <v>4106</v>
      </c>
      <c r="V5317" s="67" t="s">
        <v>4765</v>
      </c>
      <c r="W5317" s="67" t="s">
        <v>8740</v>
      </c>
      <c r="X5317" s="67" t="s">
        <v>3934</v>
      </c>
      <c r="Y5317" s="67" t="s">
        <v>44917</v>
      </c>
      <c r="Z5317" s="67" t="s">
        <v>3970</v>
      </c>
      <c r="AA5317" s="67" t="s">
        <v>45123</v>
      </c>
      <c r="AB5317" s="67" t="s">
        <v>45124</v>
      </c>
      <c r="AC5317" s="67" t="s">
        <v>3939</v>
      </c>
      <c r="AD5317" s="67" t="s">
        <v>3940</v>
      </c>
      <c r="AE5317" s="67" t="s">
        <v>3941</v>
      </c>
      <c r="AF5317" s="67" t="s">
        <v>3940</v>
      </c>
      <c r="AG5317" s="67" t="s">
        <v>45125</v>
      </c>
      <c r="AH5317" s="67" t="s">
        <v>45126</v>
      </c>
      <c r="AI5317" s="67" t="s">
        <v>45127</v>
      </c>
      <c r="AJ5317" s="67" t="s">
        <v>3945</v>
      </c>
    </row>
    <row r="5318" spans="1:36" x14ac:dyDescent="0.2">
      <c r="A5318" s="66" t="s">
        <v>3919</v>
      </c>
      <c r="B5318" s="67" t="s">
        <v>45128</v>
      </c>
      <c r="C5318" s="66" t="str">
        <f t="shared" si="83"/>
        <v>P.S. POLOBAYA</v>
      </c>
      <c r="D5318" s="67" t="s">
        <v>3921</v>
      </c>
      <c r="E5318" s="66" t="s">
        <v>3189</v>
      </c>
      <c r="F5318" s="66" t="s">
        <v>45129</v>
      </c>
      <c r="G5318" s="66" t="s">
        <v>3923</v>
      </c>
      <c r="H5318" s="66" t="s">
        <v>3924</v>
      </c>
      <c r="I5318" s="66" t="s">
        <v>3190</v>
      </c>
      <c r="J5318" s="68" t="s">
        <v>220</v>
      </c>
      <c r="K5318" s="68" t="s">
        <v>220</v>
      </c>
      <c r="L5318" s="68" t="s">
        <v>3189</v>
      </c>
      <c r="M5318" s="66" t="s">
        <v>45130</v>
      </c>
      <c r="N5318" s="67" t="s">
        <v>4102</v>
      </c>
      <c r="O5318" s="67" t="s">
        <v>3928</v>
      </c>
      <c r="P5318" s="67" t="s">
        <v>4103</v>
      </c>
      <c r="Q5318" s="67" t="s">
        <v>220</v>
      </c>
      <c r="R5318" s="67" t="s">
        <v>4104</v>
      </c>
      <c r="S5318" s="67" t="s">
        <v>2849</v>
      </c>
      <c r="T5318" s="67" t="s">
        <v>4105</v>
      </c>
      <c r="U5318" s="67" t="s">
        <v>4106</v>
      </c>
      <c r="V5318" s="67" t="s">
        <v>3968</v>
      </c>
      <c r="W5318" s="67" t="s">
        <v>36464</v>
      </c>
      <c r="X5318" s="67" t="s">
        <v>3934</v>
      </c>
      <c r="Y5318" s="67" t="s">
        <v>4108</v>
      </c>
      <c r="Z5318" s="67" t="s">
        <v>4201</v>
      </c>
      <c r="AA5318" s="67" t="s">
        <v>45131</v>
      </c>
      <c r="AB5318" s="67" t="s">
        <v>45132</v>
      </c>
      <c r="AC5318" s="67" t="s">
        <v>3939</v>
      </c>
      <c r="AD5318" s="67" t="s">
        <v>3940</v>
      </c>
      <c r="AE5318" s="67" t="s">
        <v>3941</v>
      </c>
      <c r="AF5318" s="67" t="s">
        <v>3940</v>
      </c>
      <c r="AG5318" s="67" t="s">
        <v>45133</v>
      </c>
      <c r="AH5318" s="67" t="s">
        <v>45134</v>
      </c>
      <c r="AI5318" s="67" t="s">
        <v>45135</v>
      </c>
      <c r="AJ5318" s="67" t="s">
        <v>3945</v>
      </c>
    </row>
    <row r="5319" spans="1:36" x14ac:dyDescent="0.2">
      <c r="A5319" s="66" t="s">
        <v>3919</v>
      </c>
      <c r="B5319" s="67" t="s">
        <v>45136</v>
      </c>
      <c r="C5319" s="66" t="str">
        <f t="shared" si="83"/>
        <v>P.S. QUEQUEÑA</v>
      </c>
      <c r="D5319" s="67" t="s">
        <v>3921</v>
      </c>
      <c r="E5319" s="66" t="s">
        <v>3191</v>
      </c>
      <c r="F5319" s="66" t="s">
        <v>45137</v>
      </c>
      <c r="G5319" s="66" t="s">
        <v>3923</v>
      </c>
      <c r="H5319" s="66" t="s">
        <v>3924</v>
      </c>
      <c r="I5319" s="66" t="s">
        <v>3192</v>
      </c>
      <c r="J5319" s="68" t="s">
        <v>220</v>
      </c>
      <c r="K5319" s="68" t="s">
        <v>220</v>
      </c>
      <c r="L5319" s="68" t="s">
        <v>3191</v>
      </c>
      <c r="M5319" s="66" t="s">
        <v>45138</v>
      </c>
      <c r="N5319" s="67" t="s">
        <v>4102</v>
      </c>
      <c r="O5319" s="67" t="s">
        <v>3928</v>
      </c>
      <c r="P5319" s="67" t="s">
        <v>4103</v>
      </c>
      <c r="Q5319" s="67" t="s">
        <v>220</v>
      </c>
      <c r="R5319" s="67" t="s">
        <v>4104</v>
      </c>
      <c r="S5319" s="67" t="s">
        <v>2849</v>
      </c>
      <c r="T5319" s="67" t="s">
        <v>4105</v>
      </c>
      <c r="U5319" s="67" t="s">
        <v>4106</v>
      </c>
      <c r="V5319" s="67" t="s">
        <v>3968</v>
      </c>
      <c r="W5319" s="67" t="s">
        <v>45139</v>
      </c>
      <c r="X5319" s="67" t="s">
        <v>3934</v>
      </c>
      <c r="Y5319" s="67" t="s">
        <v>4108</v>
      </c>
      <c r="Z5319" s="67" t="s">
        <v>4109</v>
      </c>
      <c r="AA5319" s="67" t="s">
        <v>45140</v>
      </c>
      <c r="AB5319" s="67" t="s">
        <v>45141</v>
      </c>
      <c r="AC5319" s="67" t="s">
        <v>3939</v>
      </c>
      <c r="AD5319" s="67" t="s">
        <v>3940</v>
      </c>
      <c r="AE5319" s="67" t="s">
        <v>3941</v>
      </c>
      <c r="AF5319" s="67" t="s">
        <v>3940</v>
      </c>
      <c r="AG5319" s="67" t="s">
        <v>45142</v>
      </c>
      <c r="AH5319" s="67" t="s">
        <v>45143</v>
      </c>
      <c r="AI5319" s="67" t="s">
        <v>45144</v>
      </c>
      <c r="AJ5319" s="67" t="s">
        <v>3945</v>
      </c>
    </row>
    <row r="5320" spans="1:36" x14ac:dyDescent="0.2">
      <c r="A5320" s="66" t="s">
        <v>3919</v>
      </c>
      <c r="B5320" s="67" t="s">
        <v>45145</v>
      </c>
      <c r="C5320" s="66" t="str">
        <f t="shared" si="83"/>
        <v>P.S. SANTA RITA DE SIGUAS</v>
      </c>
      <c r="D5320" s="67" t="s">
        <v>3921</v>
      </c>
      <c r="E5320" s="66" t="s">
        <v>45146</v>
      </c>
      <c r="F5320" s="66" t="s">
        <v>45147</v>
      </c>
      <c r="G5320" s="66" t="s">
        <v>3923</v>
      </c>
      <c r="H5320" s="66" t="s">
        <v>3924</v>
      </c>
      <c r="I5320" s="66" t="s">
        <v>1627</v>
      </c>
      <c r="J5320" s="68" t="s">
        <v>220</v>
      </c>
      <c r="K5320" s="68" t="s">
        <v>220</v>
      </c>
      <c r="L5320" s="68" t="s">
        <v>1626</v>
      </c>
      <c r="M5320" s="66" t="s">
        <v>45148</v>
      </c>
      <c r="N5320" s="67" t="s">
        <v>4102</v>
      </c>
      <c r="O5320" s="67" t="s">
        <v>3928</v>
      </c>
      <c r="P5320" s="67" t="s">
        <v>4145</v>
      </c>
      <c r="Q5320" s="67" t="s">
        <v>220</v>
      </c>
      <c r="R5320" s="67" t="s">
        <v>4104</v>
      </c>
      <c r="S5320" s="67" t="s">
        <v>2519</v>
      </c>
      <c r="T5320" s="67" t="s">
        <v>4105</v>
      </c>
      <c r="U5320" s="67" t="s">
        <v>4106</v>
      </c>
      <c r="V5320" s="67" t="s">
        <v>3968</v>
      </c>
      <c r="W5320" s="67" t="s">
        <v>3948</v>
      </c>
      <c r="X5320" s="67" t="s">
        <v>3934</v>
      </c>
      <c r="Y5320" s="67" t="s">
        <v>4508</v>
      </c>
      <c r="Z5320" s="67" t="s">
        <v>4201</v>
      </c>
      <c r="AA5320" s="67" t="s">
        <v>9756</v>
      </c>
      <c r="AB5320" s="67" t="s">
        <v>45149</v>
      </c>
      <c r="AC5320" s="67" t="s">
        <v>3939</v>
      </c>
      <c r="AD5320" s="67" t="s">
        <v>3940</v>
      </c>
      <c r="AE5320" s="67" t="s">
        <v>3941</v>
      </c>
      <c r="AF5320" s="67" t="s">
        <v>3940</v>
      </c>
      <c r="AG5320" s="67" t="s">
        <v>45150</v>
      </c>
      <c r="AH5320" s="67" t="s">
        <v>45151</v>
      </c>
      <c r="AI5320" s="67" t="s">
        <v>45152</v>
      </c>
      <c r="AJ5320" s="67" t="s">
        <v>3945</v>
      </c>
    </row>
    <row r="5321" spans="1:36" x14ac:dyDescent="0.2">
      <c r="A5321" s="66" t="s">
        <v>3919</v>
      </c>
      <c r="B5321" s="67" t="s">
        <v>45153</v>
      </c>
      <c r="C5321" s="66" t="str">
        <f t="shared" si="83"/>
        <v>P.S. SAN FERNANDO</v>
      </c>
      <c r="D5321" s="67" t="s">
        <v>3921</v>
      </c>
      <c r="E5321" s="66" t="s">
        <v>1541</v>
      </c>
      <c r="F5321" s="66" t="s">
        <v>1541</v>
      </c>
      <c r="G5321" s="66" t="s">
        <v>3923</v>
      </c>
      <c r="H5321" s="66" t="s">
        <v>3924</v>
      </c>
      <c r="I5321" s="66" t="s">
        <v>1174</v>
      </c>
      <c r="J5321" s="68" t="s">
        <v>220</v>
      </c>
      <c r="K5321" s="68" t="s">
        <v>220</v>
      </c>
      <c r="L5321" s="68" t="s">
        <v>1173</v>
      </c>
      <c r="M5321" s="66" t="s">
        <v>45154</v>
      </c>
      <c r="N5321" s="67" t="s">
        <v>4102</v>
      </c>
      <c r="O5321" s="67" t="s">
        <v>3928</v>
      </c>
      <c r="P5321" s="67" t="s">
        <v>4650</v>
      </c>
      <c r="Q5321" s="67" t="s">
        <v>220</v>
      </c>
      <c r="R5321" s="67" t="s">
        <v>4104</v>
      </c>
      <c r="S5321" s="67" t="s">
        <v>9754</v>
      </c>
      <c r="T5321" s="67" t="s">
        <v>4105</v>
      </c>
      <c r="U5321" s="67" t="s">
        <v>4106</v>
      </c>
      <c r="V5321" s="67" t="s">
        <v>3968</v>
      </c>
      <c r="W5321" s="67" t="s">
        <v>45155</v>
      </c>
      <c r="X5321" s="67" t="s">
        <v>3934</v>
      </c>
      <c r="Y5321" s="67" t="s">
        <v>4508</v>
      </c>
      <c r="Z5321" s="67" t="s">
        <v>4201</v>
      </c>
      <c r="AA5321" s="67" t="s">
        <v>9756</v>
      </c>
      <c r="AB5321" s="67" t="s">
        <v>45156</v>
      </c>
      <c r="AC5321" s="67" t="s">
        <v>3939</v>
      </c>
      <c r="AD5321" s="67" t="s">
        <v>3940</v>
      </c>
      <c r="AE5321" s="67" t="s">
        <v>3941</v>
      </c>
      <c r="AF5321" s="67" t="s">
        <v>3940</v>
      </c>
      <c r="AG5321" s="67" t="s">
        <v>45157</v>
      </c>
      <c r="AH5321" s="67" t="s">
        <v>45158</v>
      </c>
      <c r="AI5321" s="67" t="s">
        <v>45159</v>
      </c>
      <c r="AJ5321" s="67" t="s">
        <v>3945</v>
      </c>
    </row>
    <row r="5322" spans="1:36" x14ac:dyDescent="0.2">
      <c r="A5322" s="66" t="s">
        <v>3919</v>
      </c>
      <c r="B5322" s="67" t="s">
        <v>45160</v>
      </c>
      <c r="C5322" s="66" t="str">
        <f t="shared" si="83"/>
        <v>P.S. SALAVERRY</v>
      </c>
      <c r="D5322" s="67" t="s">
        <v>3921</v>
      </c>
      <c r="E5322" s="66" t="s">
        <v>2394</v>
      </c>
      <c r="F5322" s="66" t="s">
        <v>45161</v>
      </c>
      <c r="G5322" s="66" t="s">
        <v>3923</v>
      </c>
      <c r="H5322" s="66" t="s">
        <v>3924</v>
      </c>
      <c r="I5322" s="66" t="s">
        <v>1174</v>
      </c>
      <c r="J5322" s="68" t="s">
        <v>220</v>
      </c>
      <c r="K5322" s="68" t="s">
        <v>220</v>
      </c>
      <c r="L5322" s="68" t="s">
        <v>1173</v>
      </c>
      <c r="M5322" s="66" t="s">
        <v>45162</v>
      </c>
      <c r="N5322" s="67" t="s">
        <v>4102</v>
      </c>
      <c r="O5322" s="67" t="s">
        <v>3928</v>
      </c>
      <c r="P5322" s="67" t="s">
        <v>4650</v>
      </c>
      <c r="Q5322" s="67" t="s">
        <v>220</v>
      </c>
      <c r="R5322" s="67" t="s">
        <v>4104</v>
      </c>
      <c r="S5322" s="67" t="s">
        <v>9754</v>
      </c>
      <c r="T5322" s="67" t="s">
        <v>4105</v>
      </c>
      <c r="U5322" s="67" t="s">
        <v>4106</v>
      </c>
      <c r="V5322" s="67" t="s">
        <v>3968</v>
      </c>
      <c r="W5322" s="67" t="s">
        <v>45163</v>
      </c>
      <c r="X5322" s="67" t="s">
        <v>3934</v>
      </c>
      <c r="Y5322" s="67" t="s">
        <v>4508</v>
      </c>
      <c r="Z5322" s="67" t="s">
        <v>4201</v>
      </c>
      <c r="AA5322" s="67" t="s">
        <v>9756</v>
      </c>
      <c r="AB5322" s="67" t="s">
        <v>45164</v>
      </c>
      <c r="AC5322" s="67" t="s">
        <v>3939</v>
      </c>
      <c r="AD5322" s="67" t="s">
        <v>3940</v>
      </c>
      <c r="AE5322" s="67" t="s">
        <v>3941</v>
      </c>
      <c r="AF5322" s="67" t="s">
        <v>3940</v>
      </c>
      <c r="AG5322" s="67" t="s">
        <v>45165</v>
      </c>
      <c r="AH5322" s="67" t="s">
        <v>45166</v>
      </c>
      <c r="AI5322" s="67" t="s">
        <v>45167</v>
      </c>
      <c r="AJ5322" s="67" t="s">
        <v>3945</v>
      </c>
    </row>
    <row r="5323" spans="1:36" x14ac:dyDescent="0.2">
      <c r="A5323" s="66" t="s">
        <v>3919</v>
      </c>
      <c r="B5323" s="67" t="s">
        <v>45168</v>
      </c>
      <c r="C5323" s="66" t="str">
        <f t="shared" si="83"/>
        <v>C.S. CONGATA</v>
      </c>
      <c r="D5323" s="67" t="s">
        <v>4128</v>
      </c>
      <c r="E5323" s="66" t="s">
        <v>45169</v>
      </c>
      <c r="F5323" s="66" t="s">
        <v>45170</v>
      </c>
      <c r="G5323" s="66" t="s">
        <v>4129</v>
      </c>
      <c r="H5323" s="66" t="s">
        <v>3924</v>
      </c>
      <c r="I5323" s="66" t="s">
        <v>1284</v>
      </c>
      <c r="J5323" s="68" t="s">
        <v>220</v>
      </c>
      <c r="K5323" s="68" t="s">
        <v>220</v>
      </c>
      <c r="L5323" s="68" t="s">
        <v>1283</v>
      </c>
      <c r="M5323" s="66" t="s">
        <v>45171</v>
      </c>
      <c r="N5323" s="67" t="s">
        <v>4102</v>
      </c>
      <c r="O5323" s="67" t="s">
        <v>3928</v>
      </c>
      <c r="P5323" s="67" t="s">
        <v>3949</v>
      </c>
      <c r="Q5323" s="67" t="s">
        <v>220</v>
      </c>
      <c r="R5323" s="67" t="s">
        <v>4104</v>
      </c>
      <c r="S5323" s="67" t="s">
        <v>2134</v>
      </c>
      <c r="T5323" s="67" t="s">
        <v>4105</v>
      </c>
      <c r="U5323" s="67" t="s">
        <v>4106</v>
      </c>
      <c r="V5323" s="67" t="s">
        <v>4135</v>
      </c>
      <c r="W5323" s="67" t="s">
        <v>18303</v>
      </c>
      <c r="X5323" s="67" t="s">
        <v>3934</v>
      </c>
      <c r="Y5323" s="67" t="s">
        <v>4108</v>
      </c>
      <c r="Z5323" s="67" t="s">
        <v>4201</v>
      </c>
      <c r="AA5323" s="67" t="s">
        <v>18304</v>
      </c>
      <c r="AB5323" s="67" t="s">
        <v>45172</v>
      </c>
      <c r="AC5323" s="67" t="s">
        <v>3939</v>
      </c>
      <c r="AD5323" s="67" t="s">
        <v>3940</v>
      </c>
      <c r="AE5323" s="67" t="s">
        <v>3941</v>
      </c>
      <c r="AF5323" s="67" t="s">
        <v>3940</v>
      </c>
      <c r="AG5323" s="67" t="s">
        <v>45173</v>
      </c>
      <c r="AH5323" s="67" t="s">
        <v>45174</v>
      </c>
      <c r="AI5323" s="67" t="s">
        <v>22070</v>
      </c>
      <c r="AJ5323" s="67" t="s">
        <v>3945</v>
      </c>
    </row>
    <row r="5324" spans="1:36" x14ac:dyDescent="0.2">
      <c r="A5324" s="66" t="s">
        <v>3919</v>
      </c>
      <c r="B5324" s="67" t="s">
        <v>45175</v>
      </c>
      <c r="C5324" s="66" t="str">
        <f t="shared" si="83"/>
        <v>HOSPITAL DE CAMANA</v>
      </c>
      <c r="D5324" s="67" t="s">
        <v>4035</v>
      </c>
      <c r="E5324" s="66" t="s">
        <v>45176</v>
      </c>
      <c r="F5324" s="66" t="s">
        <v>45177</v>
      </c>
      <c r="G5324" s="66" t="s">
        <v>4037</v>
      </c>
      <c r="H5324" s="66" t="s">
        <v>4038</v>
      </c>
      <c r="I5324" s="66" t="s">
        <v>1811</v>
      </c>
      <c r="J5324" s="68" t="s">
        <v>220</v>
      </c>
      <c r="K5324" s="68" t="s">
        <v>1546</v>
      </c>
      <c r="L5324" s="68" t="s">
        <v>1546</v>
      </c>
      <c r="M5324" s="66" t="s">
        <v>45178</v>
      </c>
      <c r="N5324" s="67" t="s">
        <v>4102</v>
      </c>
      <c r="O5324" s="67" t="s">
        <v>3964</v>
      </c>
      <c r="P5324" s="67" t="s">
        <v>3964</v>
      </c>
      <c r="Q5324" s="67" t="s">
        <v>220</v>
      </c>
      <c r="R5324" s="67" t="s">
        <v>3965</v>
      </c>
      <c r="S5324" s="67" t="s">
        <v>3966</v>
      </c>
      <c r="T5324" s="67" t="s">
        <v>11761</v>
      </c>
      <c r="U5324" s="67" t="s">
        <v>11762</v>
      </c>
      <c r="V5324" s="67" t="s">
        <v>4043</v>
      </c>
      <c r="W5324" s="67" t="s">
        <v>45179</v>
      </c>
      <c r="X5324" s="67" t="s">
        <v>3934</v>
      </c>
      <c r="Y5324" s="67" t="s">
        <v>13583</v>
      </c>
      <c r="Z5324" s="67" t="s">
        <v>3970</v>
      </c>
      <c r="AA5324" s="67" t="s">
        <v>45180</v>
      </c>
      <c r="AB5324" s="67" t="s">
        <v>45181</v>
      </c>
      <c r="AC5324" s="67" t="s">
        <v>3939</v>
      </c>
      <c r="AD5324" s="67" t="s">
        <v>3940</v>
      </c>
      <c r="AE5324" s="67" t="s">
        <v>3941</v>
      </c>
      <c r="AF5324" s="67" t="s">
        <v>3940</v>
      </c>
      <c r="AG5324" s="67" t="s">
        <v>45182</v>
      </c>
      <c r="AH5324" s="67" t="s">
        <v>45183</v>
      </c>
      <c r="AI5324" s="67" t="s">
        <v>45184</v>
      </c>
      <c r="AJ5324" s="67" t="s">
        <v>45185</v>
      </c>
    </row>
    <row r="5325" spans="1:36" x14ac:dyDescent="0.2">
      <c r="A5325" s="66" t="s">
        <v>3919</v>
      </c>
      <c r="B5325" s="67" t="s">
        <v>45186</v>
      </c>
      <c r="C5325" s="66" t="str">
        <f t="shared" si="83"/>
        <v>P.S. LA EUGENIA</v>
      </c>
      <c r="D5325" s="67" t="s">
        <v>3921</v>
      </c>
      <c r="E5325" s="66" t="s">
        <v>45187</v>
      </c>
      <c r="F5325" s="66" t="s">
        <v>45188</v>
      </c>
      <c r="G5325" s="66" t="s">
        <v>3923</v>
      </c>
      <c r="H5325" s="66" t="s">
        <v>3924</v>
      </c>
      <c r="I5325" s="66" t="s">
        <v>2644</v>
      </c>
      <c r="J5325" s="68" t="s">
        <v>220</v>
      </c>
      <c r="K5325" s="68" t="s">
        <v>1546</v>
      </c>
      <c r="L5325" s="68" t="s">
        <v>2643</v>
      </c>
      <c r="M5325" s="66" t="s">
        <v>45189</v>
      </c>
      <c r="N5325" s="67" t="s">
        <v>4102</v>
      </c>
      <c r="O5325" s="67" t="s">
        <v>3951</v>
      </c>
      <c r="P5325" s="67" t="s">
        <v>4023</v>
      </c>
      <c r="Q5325" s="67" t="s">
        <v>220</v>
      </c>
      <c r="R5325" s="67" t="s">
        <v>11760</v>
      </c>
      <c r="S5325" s="67" t="s">
        <v>1547</v>
      </c>
      <c r="T5325" s="67" t="s">
        <v>11761</v>
      </c>
      <c r="U5325" s="67" t="s">
        <v>11762</v>
      </c>
      <c r="V5325" s="67" t="s">
        <v>3968</v>
      </c>
      <c r="W5325" s="67" t="s">
        <v>3969</v>
      </c>
      <c r="X5325" s="67" t="s">
        <v>3934</v>
      </c>
      <c r="Y5325" s="67" t="s">
        <v>11763</v>
      </c>
      <c r="Z5325" s="67" t="s">
        <v>4201</v>
      </c>
      <c r="AA5325" s="67" t="s">
        <v>37529</v>
      </c>
      <c r="AB5325" s="67" t="s">
        <v>45190</v>
      </c>
      <c r="AC5325" s="67" t="s">
        <v>3939</v>
      </c>
      <c r="AD5325" s="67" t="s">
        <v>3940</v>
      </c>
      <c r="AE5325" s="67" t="s">
        <v>3941</v>
      </c>
      <c r="AF5325" s="67" t="s">
        <v>3940</v>
      </c>
      <c r="AG5325" s="67" t="s">
        <v>45191</v>
      </c>
      <c r="AH5325" s="67" t="s">
        <v>45192</v>
      </c>
      <c r="AI5325" s="67" t="s">
        <v>45193</v>
      </c>
      <c r="AJ5325" s="67" t="s">
        <v>3945</v>
      </c>
    </row>
    <row r="5326" spans="1:36" x14ac:dyDescent="0.2">
      <c r="A5326" s="66" t="s">
        <v>3919</v>
      </c>
      <c r="B5326" s="67" t="s">
        <v>45194</v>
      </c>
      <c r="C5326" s="66" t="str">
        <f t="shared" si="83"/>
        <v>C.S. SAN JOSE</v>
      </c>
      <c r="D5326" s="67" t="s">
        <v>4128</v>
      </c>
      <c r="E5326" s="66" t="s">
        <v>1207</v>
      </c>
      <c r="F5326" s="66" t="s">
        <v>32338</v>
      </c>
      <c r="G5326" s="66" t="s">
        <v>4129</v>
      </c>
      <c r="H5326" s="66" t="s">
        <v>3924</v>
      </c>
      <c r="I5326" s="66" t="s">
        <v>1623</v>
      </c>
      <c r="J5326" s="68" t="s">
        <v>220</v>
      </c>
      <c r="K5326" s="68" t="s">
        <v>1546</v>
      </c>
      <c r="L5326" s="68" t="s">
        <v>564</v>
      </c>
      <c r="M5326" s="66" t="s">
        <v>45195</v>
      </c>
      <c r="N5326" s="67" t="s">
        <v>4102</v>
      </c>
      <c r="O5326" s="67" t="s">
        <v>3951</v>
      </c>
      <c r="P5326" s="67" t="s">
        <v>3951</v>
      </c>
      <c r="Q5326" s="67" t="s">
        <v>220</v>
      </c>
      <c r="R5326" s="67" t="s">
        <v>11760</v>
      </c>
      <c r="S5326" s="67" t="s">
        <v>1207</v>
      </c>
      <c r="T5326" s="67" t="s">
        <v>11761</v>
      </c>
      <c r="U5326" s="67" t="s">
        <v>11762</v>
      </c>
      <c r="V5326" s="67" t="s">
        <v>4135</v>
      </c>
      <c r="W5326" s="67" t="s">
        <v>45196</v>
      </c>
      <c r="X5326" s="67" t="s">
        <v>3934</v>
      </c>
      <c r="Y5326" s="67" t="s">
        <v>11763</v>
      </c>
      <c r="Z5326" s="67" t="s">
        <v>4201</v>
      </c>
      <c r="AA5326" s="67" t="s">
        <v>45197</v>
      </c>
      <c r="AB5326" s="67" t="s">
        <v>45198</v>
      </c>
      <c r="AC5326" s="67" t="s">
        <v>3939</v>
      </c>
      <c r="AD5326" s="67" t="s">
        <v>3940</v>
      </c>
      <c r="AE5326" s="67" t="s">
        <v>3941</v>
      </c>
      <c r="AF5326" s="67" t="s">
        <v>3940</v>
      </c>
      <c r="AG5326" s="67" t="s">
        <v>45199</v>
      </c>
      <c r="AH5326" s="67" t="s">
        <v>45200</v>
      </c>
      <c r="AI5326" s="67" t="s">
        <v>45201</v>
      </c>
      <c r="AJ5326" s="67" t="s">
        <v>3945</v>
      </c>
    </row>
    <row r="5327" spans="1:36" x14ac:dyDescent="0.2">
      <c r="A5327" s="66" t="s">
        <v>3919</v>
      </c>
      <c r="B5327" s="67" t="s">
        <v>45202</v>
      </c>
      <c r="C5327" s="66" t="str">
        <f t="shared" si="83"/>
        <v>P.S. PUCCHUN</v>
      </c>
      <c r="D5327" s="67" t="s">
        <v>3921</v>
      </c>
      <c r="E5327" s="66" t="s">
        <v>45203</v>
      </c>
      <c r="F5327" s="66" t="s">
        <v>45204</v>
      </c>
      <c r="G5327" s="66" t="s">
        <v>3923</v>
      </c>
      <c r="H5327" s="66" t="s">
        <v>3924</v>
      </c>
      <c r="I5327" s="66" t="s">
        <v>1623</v>
      </c>
      <c r="J5327" s="68" t="s">
        <v>220</v>
      </c>
      <c r="K5327" s="68" t="s">
        <v>1546</v>
      </c>
      <c r="L5327" s="68" t="s">
        <v>564</v>
      </c>
      <c r="M5327" s="66" t="s">
        <v>45205</v>
      </c>
      <c r="N5327" s="67" t="s">
        <v>4102</v>
      </c>
      <c r="O5327" s="67" t="s">
        <v>3951</v>
      </c>
      <c r="P5327" s="67" t="s">
        <v>3951</v>
      </c>
      <c r="Q5327" s="67" t="s">
        <v>220</v>
      </c>
      <c r="R5327" s="67" t="s">
        <v>11760</v>
      </c>
      <c r="S5327" s="67" t="s">
        <v>1207</v>
      </c>
      <c r="T5327" s="67" t="s">
        <v>11761</v>
      </c>
      <c r="U5327" s="67" t="s">
        <v>11762</v>
      </c>
      <c r="V5327" s="67" t="s">
        <v>3968</v>
      </c>
      <c r="W5327" s="67" t="s">
        <v>45206</v>
      </c>
      <c r="X5327" s="67" t="s">
        <v>3934</v>
      </c>
      <c r="Y5327" s="67" t="s">
        <v>11763</v>
      </c>
      <c r="Z5327" s="67" t="s">
        <v>4201</v>
      </c>
      <c r="AA5327" s="67" t="s">
        <v>45207</v>
      </c>
      <c r="AB5327" s="67" t="s">
        <v>45208</v>
      </c>
      <c r="AC5327" s="67" t="s">
        <v>3939</v>
      </c>
      <c r="AD5327" s="67" t="s">
        <v>3940</v>
      </c>
      <c r="AE5327" s="67" t="s">
        <v>3941</v>
      </c>
      <c r="AF5327" s="67" t="s">
        <v>3940</v>
      </c>
      <c r="AG5327" s="67" t="s">
        <v>45209</v>
      </c>
      <c r="AH5327" s="67" t="s">
        <v>45210</v>
      </c>
      <c r="AI5327" s="67" t="s">
        <v>8643</v>
      </c>
      <c r="AJ5327" s="67" t="s">
        <v>3945</v>
      </c>
    </row>
    <row r="5328" spans="1:36" x14ac:dyDescent="0.2">
      <c r="A5328" s="66" t="s">
        <v>3919</v>
      </c>
      <c r="B5328" s="67" t="s">
        <v>45211</v>
      </c>
      <c r="C5328" s="66" t="str">
        <f t="shared" si="83"/>
        <v>P.S. SONAY</v>
      </c>
      <c r="D5328" s="67" t="s">
        <v>3921</v>
      </c>
      <c r="E5328" s="66" t="s">
        <v>45212</v>
      </c>
      <c r="F5328" s="66" t="s">
        <v>45212</v>
      </c>
      <c r="G5328" s="66" t="s">
        <v>3923</v>
      </c>
      <c r="H5328" s="66" t="s">
        <v>3924</v>
      </c>
      <c r="I5328" s="66" t="s">
        <v>2694</v>
      </c>
      <c r="J5328" s="68" t="s">
        <v>220</v>
      </c>
      <c r="K5328" s="68" t="s">
        <v>1546</v>
      </c>
      <c r="L5328" s="68" t="s">
        <v>2693</v>
      </c>
      <c r="M5328" s="66" t="s">
        <v>45213</v>
      </c>
      <c r="N5328" s="67" t="s">
        <v>4102</v>
      </c>
      <c r="O5328" s="67" t="s">
        <v>3951</v>
      </c>
      <c r="P5328" s="67" t="s">
        <v>3928</v>
      </c>
      <c r="Q5328" s="67" t="s">
        <v>220</v>
      </c>
      <c r="R5328" s="67" t="s">
        <v>11760</v>
      </c>
      <c r="S5328" s="67" t="s">
        <v>1993</v>
      </c>
      <c r="T5328" s="67" t="s">
        <v>11761</v>
      </c>
      <c r="U5328" s="67" t="s">
        <v>11762</v>
      </c>
      <c r="V5328" s="67" t="s">
        <v>3968</v>
      </c>
      <c r="W5328" s="67" t="s">
        <v>3969</v>
      </c>
      <c r="X5328" s="67" t="s">
        <v>3934</v>
      </c>
      <c r="Y5328" s="67" t="s">
        <v>11763</v>
      </c>
      <c r="Z5328" s="67" t="s">
        <v>4201</v>
      </c>
      <c r="AA5328" s="67" t="s">
        <v>10896</v>
      </c>
      <c r="AB5328" s="67" t="s">
        <v>45214</v>
      </c>
      <c r="AC5328" s="67" t="s">
        <v>3939</v>
      </c>
      <c r="AD5328" s="67" t="s">
        <v>3940</v>
      </c>
      <c r="AE5328" s="67" t="s">
        <v>3941</v>
      </c>
      <c r="AF5328" s="67" t="s">
        <v>3940</v>
      </c>
      <c r="AG5328" s="67" t="s">
        <v>45215</v>
      </c>
      <c r="AH5328" s="67" t="s">
        <v>45216</v>
      </c>
      <c r="AI5328" s="67" t="s">
        <v>4003</v>
      </c>
      <c r="AJ5328" s="67" t="s">
        <v>3945</v>
      </c>
    </row>
    <row r="5329" spans="1:36" x14ac:dyDescent="0.2">
      <c r="A5329" s="66" t="s">
        <v>3919</v>
      </c>
      <c r="B5329" s="67" t="s">
        <v>45217</v>
      </c>
      <c r="C5329" s="66" t="str">
        <f t="shared" si="83"/>
        <v>P.S. LA PLANCHADA</v>
      </c>
      <c r="D5329" s="67" t="s">
        <v>3921</v>
      </c>
      <c r="E5329" s="66" t="s">
        <v>45218</v>
      </c>
      <c r="F5329" s="66" t="s">
        <v>45218</v>
      </c>
      <c r="G5329" s="66" t="s">
        <v>3923</v>
      </c>
      <c r="H5329" s="66" t="s">
        <v>3924</v>
      </c>
      <c r="I5329" s="66" t="s">
        <v>1548</v>
      </c>
      <c r="J5329" s="68" t="s">
        <v>220</v>
      </c>
      <c r="K5329" s="68" t="s">
        <v>1546</v>
      </c>
      <c r="L5329" s="68" t="s">
        <v>1547</v>
      </c>
      <c r="M5329" s="66" t="s">
        <v>45219</v>
      </c>
      <c r="N5329" s="67" t="s">
        <v>4102</v>
      </c>
      <c r="O5329" s="67" t="s">
        <v>3951</v>
      </c>
      <c r="P5329" s="67" t="s">
        <v>4023</v>
      </c>
      <c r="Q5329" s="67" t="s">
        <v>220</v>
      </c>
      <c r="R5329" s="67" t="s">
        <v>11760</v>
      </c>
      <c r="S5329" s="67" t="s">
        <v>1547</v>
      </c>
      <c r="T5329" s="67" t="s">
        <v>11761</v>
      </c>
      <c r="U5329" s="67" t="s">
        <v>11762</v>
      </c>
      <c r="V5329" s="67" t="s">
        <v>3968</v>
      </c>
      <c r="W5329" s="67" t="s">
        <v>3969</v>
      </c>
      <c r="X5329" s="67" t="s">
        <v>3934</v>
      </c>
      <c r="Y5329" s="67" t="s">
        <v>11763</v>
      </c>
      <c r="Z5329" s="67" t="s">
        <v>4201</v>
      </c>
      <c r="AA5329" s="67" t="s">
        <v>45220</v>
      </c>
      <c r="AB5329" s="67" t="s">
        <v>45221</v>
      </c>
      <c r="AC5329" s="67" t="s">
        <v>3939</v>
      </c>
      <c r="AD5329" s="67" t="s">
        <v>3940</v>
      </c>
      <c r="AE5329" s="67" t="s">
        <v>3941</v>
      </c>
      <c r="AF5329" s="67" t="s">
        <v>3940</v>
      </c>
      <c r="AG5329" s="67" t="s">
        <v>45222</v>
      </c>
      <c r="AH5329" s="67" t="s">
        <v>45223</v>
      </c>
      <c r="AI5329" s="67" t="s">
        <v>45224</v>
      </c>
      <c r="AJ5329" s="67" t="s">
        <v>3945</v>
      </c>
    </row>
    <row r="5330" spans="1:36" x14ac:dyDescent="0.2">
      <c r="A5330" s="66" t="s">
        <v>3919</v>
      </c>
      <c r="B5330" s="67" t="s">
        <v>45225</v>
      </c>
      <c r="C5330" s="66" t="str">
        <f t="shared" si="83"/>
        <v>P.S. EL CARMEN- CAMANA</v>
      </c>
      <c r="D5330" s="67" t="s">
        <v>3921</v>
      </c>
      <c r="E5330" s="66" t="s">
        <v>45226</v>
      </c>
      <c r="F5330" s="66" t="s">
        <v>45226</v>
      </c>
      <c r="G5330" s="66" t="s">
        <v>3923</v>
      </c>
      <c r="H5330" s="66" t="s">
        <v>3924</v>
      </c>
      <c r="I5330" s="66" t="s">
        <v>1802</v>
      </c>
      <c r="J5330" s="68" t="s">
        <v>220</v>
      </c>
      <c r="K5330" s="68" t="s">
        <v>1546</v>
      </c>
      <c r="L5330" s="68" t="s">
        <v>1801</v>
      </c>
      <c r="M5330" s="66" t="s">
        <v>45227</v>
      </c>
      <c r="N5330" s="67" t="s">
        <v>4102</v>
      </c>
      <c r="O5330" s="67" t="s">
        <v>3951</v>
      </c>
      <c r="P5330" s="67" t="s">
        <v>4040</v>
      </c>
      <c r="Q5330" s="67" t="s">
        <v>220</v>
      </c>
      <c r="R5330" s="67" t="s">
        <v>11760</v>
      </c>
      <c r="S5330" s="67" t="s">
        <v>3607</v>
      </c>
      <c r="T5330" s="67" t="s">
        <v>11761</v>
      </c>
      <c r="U5330" s="67" t="s">
        <v>11762</v>
      </c>
      <c r="V5330" s="67" t="s">
        <v>3968</v>
      </c>
      <c r="W5330" s="67" t="s">
        <v>45228</v>
      </c>
      <c r="X5330" s="67" t="s">
        <v>3934</v>
      </c>
      <c r="Y5330" s="67" t="s">
        <v>11763</v>
      </c>
      <c r="Z5330" s="67" t="s">
        <v>4201</v>
      </c>
      <c r="AA5330" s="67" t="s">
        <v>3954</v>
      </c>
      <c r="AB5330" s="67" t="s">
        <v>45229</v>
      </c>
      <c r="AC5330" s="67" t="s">
        <v>3939</v>
      </c>
      <c r="AD5330" s="67" t="s">
        <v>3940</v>
      </c>
      <c r="AE5330" s="67" t="s">
        <v>3941</v>
      </c>
      <c r="AF5330" s="67" t="s">
        <v>3940</v>
      </c>
      <c r="AG5330" s="67" t="s">
        <v>45230</v>
      </c>
      <c r="AH5330" s="67" t="s">
        <v>45231</v>
      </c>
      <c r="AI5330" s="67" t="s">
        <v>4466</v>
      </c>
      <c r="AJ5330" s="67" t="s">
        <v>3945</v>
      </c>
    </row>
    <row r="5331" spans="1:36" x14ac:dyDescent="0.2">
      <c r="A5331" s="66" t="s">
        <v>3919</v>
      </c>
      <c r="B5331" s="67" t="s">
        <v>45232</v>
      </c>
      <c r="C5331" s="66" t="str">
        <f t="shared" si="83"/>
        <v>P.S. ATIQUIPA</v>
      </c>
      <c r="D5331" s="67" t="s">
        <v>3921</v>
      </c>
      <c r="E5331" s="66" t="s">
        <v>3163</v>
      </c>
      <c r="F5331" s="66" t="s">
        <v>45233</v>
      </c>
      <c r="G5331" s="66" t="s">
        <v>3923</v>
      </c>
      <c r="H5331" s="66" t="s">
        <v>3924</v>
      </c>
      <c r="I5331" s="66" t="s">
        <v>3164</v>
      </c>
      <c r="J5331" s="68" t="s">
        <v>220</v>
      </c>
      <c r="K5331" s="68" t="s">
        <v>1559</v>
      </c>
      <c r="L5331" s="68" t="s">
        <v>3163</v>
      </c>
      <c r="M5331" s="66" t="s">
        <v>45234</v>
      </c>
      <c r="N5331" s="67" t="s">
        <v>4102</v>
      </c>
      <c r="O5331" s="67" t="s">
        <v>3951</v>
      </c>
      <c r="P5331" s="67" t="s">
        <v>4146</v>
      </c>
      <c r="Q5331" s="67" t="s">
        <v>220</v>
      </c>
      <c r="R5331" s="67" t="s">
        <v>11760</v>
      </c>
      <c r="S5331" s="67" t="s">
        <v>1560</v>
      </c>
      <c r="T5331" s="67" t="s">
        <v>11761</v>
      </c>
      <c r="U5331" s="67" t="s">
        <v>11762</v>
      </c>
      <c r="V5331" s="67" t="s">
        <v>3968</v>
      </c>
      <c r="W5331" s="67" t="s">
        <v>3948</v>
      </c>
      <c r="X5331" s="67" t="s">
        <v>3934</v>
      </c>
      <c r="Y5331" s="67" t="s">
        <v>11763</v>
      </c>
      <c r="Z5331" s="67" t="s">
        <v>4201</v>
      </c>
      <c r="AA5331" s="67" t="s">
        <v>45235</v>
      </c>
      <c r="AB5331" s="67" t="s">
        <v>45236</v>
      </c>
      <c r="AC5331" s="67" t="s">
        <v>3939</v>
      </c>
      <c r="AD5331" s="67" t="s">
        <v>3940</v>
      </c>
      <c r="AE5331" s="67" t="s">
        <v>3941</v>
      </c>
      <c r="AF5331" s="67" t="s">
        <v>3940</v>
      </c>
      <c r="AG5331" s="67" t="s">
        <v>45237</v>
      </c>
      <c r="AH5331" s="67" t="s">
        <v>45238</v>
      </c>
      <c r="AI5331" s="67" t="s">
        <v>45239</v>
      </c>
      <c r="AJ5331" s="67" t="s">
        <v>3945</v>
      </c>
    </row>
    <row r="5332" spans="1:36" x14ac:dyDescent="0.2">
      <c r="A5332" s="66" t="s">
        <v>3919</v>
      </c>
      <c r="B5332" s="67" t="s">
        <v>45240</v>
      </c>
      <c r="C5332" s="66" t="str">
        <f t="shared" si="83"/>
        <v>P.S. BELLA UNION</v>
      </c>
      <c r="D5332" s="67" t="s">
        <v>3921</v>
      </c>
      <c r="E5332" s="66" t="s">
        <v>3193</v>
      </c>
      <c r="F5332" s="66" t="s">
        <v>45241</v>
      </c>
      <c r="G5332" s="66" t="s">
        <v>3923</v>
      </c>
      <c r="H5332" s="66" t="s">
        <v>3924</v>
      </c>
      <c r="I5332" s="66" t="s">
        <v>3194</v>
      </c>
      <c r="J5332" s="68" t="s">
        <v>220</v>
      </c>
      <c r="K5332" s="68" t="s">
        <v>1559</v>
      </c>
      <c r="L5332" s="68" t="s">
        <v>3193</v>
      </c>
      <c r="M5332" s="66" t="s">
        <v>5953</v>
      </c>
      <c r="N5332" s="67" t="s">
        <v>4102</v>
      </c>
      <c r="O5332" s="67" t="s">
        <v>3951</v>
      </c>
      <c r="P5332" s="67" t="s">
        <v>3950</v>
      </c>
      <c r="Q5332" s="67" t="s">
        <v>220</v>
      </c>
      <c r="R5332" s="67" t="s">
        <v>11760</v>
      </c>
      <c r="S5332" s="67" t="s">
        <v>1803</v>
      </c>
      <c r="T5332" s="67" t="s">
        <v>11761</v>
      </c>
      <c r="U5332" s="67" t="s">
        <v>11762</v>
      </c>
      <c r="V5332" s="67" t="s">
        <v>3968</v>
      </c>
      <c r="W5332" s="67" t="s">
        <v>45242</v>
      </c>
      <c r="X5332" s="67" t="s">
        <v>3934</v>
      </c>
      <c r="Y5332" s="67" t="s">
        <v>11763</v>
      </c>
      <c r="Z5332" s="67" t="s">
        <v>4201</v>
      </c>
      <c r="AA5332" s="67" t="s">
        <v>45243</v>
      </c>
      <c r="AB5332" s="67" t="s">
        <v>45244</v>
      </c>
      <c r="AC5332" s="67" t="s">
        <v>3939</v>
      </c>
      <c r="AD5332" s="67" t="s">
        <v>3940</v>
      </c>
      <c r="AE5332" s="67" t="s">
        <v>3941</v>
      </c>
      <c r="AF5332" s="67" t="s">
        <v>3940</v>
      </c>
      <c r="AG5332" s="67" t="s">
        <v>45245</v>
      </c>
      <c r="AH5332" s="67" t="s">
        <v>45246</v>
      </c>
      <c r="AI5332" s="67" t="s">
        <v>45247</v>
      </c>
      <c r="AJ5332" s="67" t="s">
        <v>3945</v>
      </c>
    </row>
    <row r="5333" spans="1:36" x14ac:dyDescent="0.2">
      <c r="A5333" s="66" t="s">
        <v>3919</v>
      </c>
      <c r="B5333" s="67" t="s">
        <v>45248</v>
      </c>
      <c r="C5333" s="66" t="str">
        <f t="shared" si="83"/>
        <v>P.S. SONDOR</v>
      </c>
      <c r="D5333" s="67" t="s">
        <v>3921</v>
      </c>
      <c r="E5333" s="66" t="s">
        <v>3038</v>
      </c>
      <c r="F5333" s="66" t="s">
        <v>45249</v>
      </c>
      <c r="G5333" s="66" t="s">
        <v>3923</v>
      </c>
      <c r="H5333" s="66" t="s">
        <v>3924</v>
      </c>
      <c r="I5333" s="66" t="s">
        <v>3196</v>
      </c>
      <c r="J5333" s="68" t="s">
        <v>220</v>
      </c>
      <c r="K5333" s="68" t="s">
        <v>1559</v>
      </c>
      <c r="L5333" s="68" t="s">
        <v>3195</v>
      </c>
      <c r="M5333" s="66" t="s">
        <v>45250</v>
      </c>
      <c r="N5333" s="67" t="s">
        <v>4102</v>
      </c>
      <c r="O5333" s="67" t="s">
        <v>3951</v>
      </c>
      <c r="P5333" s="67" t="s">
        <v>4208</v>
      </c>
      <c r="Q5333" s="67" t="s">
        <v>220</v>
      </c>
      <c r="R5333" s="67" t="s">
        <v>11760</v>
      </c>
      <c r="S5333" s="67" t="s">
        <v>1559</v>
      </c>
      <c r="T5333" s="67" t="s">
        <v>11761</v>
      </c>
      <c r="U5333" s="67" t="s">
        <v>11762</v>
      </c>
      <c r="V5333" s="67" t="s">
        <v>3968</v>
      </c>
      <c r="W5333" s="67" t="s">
        <v>3948</v>
      </c>
      <c r="X5333" s="67" t="s">
        <v>3934</v>
      </c>
      <c r="Y5333" s="67" t="s">
        <v>11763</v>
      </c>
      <c r="Z5333" s="67" t="s">
        <v>4201</v>
      </c>
      <c r="AA5333" s="67" t="s">
        <v>45251</v>
      </c>
      <c r="AB5333" s="67" t="s">
        <v>45252</v>
      </c>
      <c r="AC5333" s="67" t="s">
        <v>3939</v>
      </c>
      <c r="AD5333" s="67" t="s">
        <v>3940</v>
      </c>
      <c r="AE5333" s="67" t="s">
        <v>3941</v>
      </c>
      <c r="AF5333" s="67" t="s">
        <v>3940</v>
      </c>
      <c r="AG5333" s="67" t="s">
        <v>45253</v>
      </c>
      <c r="AH5333" s="67" t="s">
        <v>45254</v>
      </c>
      <c r="AI5333" s="67" t="s">
        <v>9924</v>
      </c>
      <c r="AJ5333" s="67" t="s">
        <v>3945</v>
      </c>
    </row>
    <row r="5334" spans="1:36" x14ac:dyDescent="0.2">
      <c r="A5334" s="66" t="s">
        <v>3919</v>
      </c>
      <c r="B5334" s="67" t="s">
        <v>45255</v>
      </c>
      <c r="C5334" s="66" t="str">
        <f t="shared" si="83"/>
        <v>P.S. CAHUACHO</v>
      </c>
      <c r="D5334" s="67" t="s">
        <v>3921</v>
      </c>
      <c r="E5334" s="66" t="s">
        <v>3195</v>
      </c>
      <c r="F5334" s="66" t="s">
        <v>45256</v>
      </c>
      <c r="G5334" s="66" t="s">
        <v>3923</v>
      </c>
      <c r="H5334" s="66" t="s">
        <v>3924</v>
      </c>
      <c r="I5334" s="66" t="s">
        <v>3196</v>
      </c>
      <c r="J5334" s="68" t="s">
        <v>220</v>
      </c>
      <c r="K5334" s="68" t="s">
        <v>1559</v>
      </c>
      <c r="L5334" s="68" t="s">
        <v>3195</v>
      </c>
      <c r="M5334" s="66" t="s">
        <v>45257</v>
      </c>
      <c r="N5334" s="67" t="s">
        <v>4102</v>
      </c>
      <c r="O5334" s="67" t="s">
        <v>3951</v>
      </c>
      <c r="P5334" s="67" t="s">
        <v>4208</v>
      </c>
      <c r="Q5334" s="67" t="s">
        <v>220</v>
      </c>
      <c r="R5334" s="67" t="s">
        <v>11760</v>
      </c>
      <c r="S5334" s="67" t="s">
        <v>1559</v>
      </c>
      <c r="T5334" s="67" t="s">
        <v>11761</v>
      </c>
      <c r="U5334" s="67" t="s">
        <v>11762</v>
      </c>
      <c r="V5334" s="67" t="s">
        <v>3968</v>
      </c>
      <c r="W5334" s="67" t="s">
        <v>3969</v>
      </c>
      <c r="X5334" s="67" t="s">
        <v>3934</v>
      </c>
      <c r="Y5334" s="67" t="s">
        <v>11763</v>
      </c>
      <c r="Z5334" s="67" t="s">
        <v>4201</v>
      </c>
      <c r="AA5334" s="67" t="s">
        <v>45258</v>
      </c>
      <c r="AB5334" s="67" t="s">
        <v>45259</v>
      </c>
      <c r="AC5334" s="67" t="s">
        <v>3939</v>
      </c>
      <c r="AD5334" s="67" t="s">
        <v>3940</v>
      </c>
      <c r="AE5334" s="67" t="s">
        <v>3941</v>
      </c>
      <c r="AF5334" s="67" t="s">
        <v>3940</v>
      </c>
      <c r="AG5334" s="67" t="s">
        <v>45260</v>
      </c>
      <c r="AH5334" s="67" t="s">
        <v>45261</v>
      </c>
      <c r="AI5334" s="67" t="s">
        <v>45262</v>
      </c>
      <c r="AJ5334" s="67" t="s">
        <v>3945</v>
      </c>
    </row>
    <row r="5335" spans="1:36" x14ac:dyDescent="0.2">
      <c r="A5335" s="66" t="s">
        <v>3919</v>
      </c>
      <c r="B5335" s="67" t="s">
        <v>45263</v>
      </c>
      <c r="C5335" s="66" t="str">
        <f t="shared" si="83"/>
        <v>P.S. AYROCA</v>
      </c>
      <c r="D5335" s="67" t="s">
        <v>3921</v>
      </c>
      <c r="E5335" s="66" t="s">
        <v>45264</v>
      </c>
      <c r="F5335" s="66" t="s">
        <v>45265</v>
      </c>
      <c r="G5335" s="66" t="s">
        <v>3923</v>
      </c>
      <c r="H5335" s="66" t="s">
        <v>3924</v>
      </c>
      <c r="I5335" s="66" t="s">
        <v>3196</v>
      </c>
      <c r="J5335" s="68" t="s">
        <v>220</v>
      </c>
      <c r="K5335" s="68" t="s">
        <v>1559</v>
      </c>
      <c r="L5335" s="68" t="s">
        <v>3195</v>
      </c>
      <c r="M5335" s="66" t="s">
        <v>45266</v>
      </c>
      <c r="N5335" s="67" t="s">
        <v>4102</v>
      </c>
      <c r="O5335" s="67" t="s">
        <v>3951</v>
      </c>
      <c r="P5335" s="67" t="s">
        <v>4208</v>
      </c>
      <c r="Q5335" s="67" t="s">
        <v>220</v>
      </c>
      <c r="R5335" s="67" t="s">
        <v>11760</v>
      </c>
      <c r="S5335" s="67" t="s">
        <v>1559</v>
      </c>
      <c r="T5335" s="67" t="s">
        <v>11761</v>
      </c>
      <c r="U5335" s="67" t="s">
        <v>11762</v>
      </c>
      <c r="V5335" s="67" t="s">
        <v>3932</v>
      </c>
      <c r="W5335" s="67" t="s">
        <v>3969</v>
      </c>
      <c r="X5335" s="67" t="s">
        <v>3934</v>
      </c>
      <c r="Y5335" s="67" t="s">
        <v>11763</v>
      </c>
      <c r="Z5335" s="67" t="s">
        <v>4201</v>
      </c>
      <c r="AA5335" s="67" t="s">
        <v>20833</v>
      </c>
      <c r="AB5335" s="67" t="s">
        <v>45267</v>
      </c>
      <c r="AC5335" s="67" t="s">
        <v>3939</v>
      </c>
      <c r="AD5335" s="67" t="s">
        <v>3940</v>
      </c>
      <c r="AE5335" s="67" t="s">
        <v>3941</v>
      </c>
      <c r="AF5335" s="67" t="s">
        <v>3940</v>
      </c>
      <c r="AG5335" s="67" t="s">
        <v>45268</v>
      </c>
      <c r="AH5335" s="67" t="s">
        <v>45269</v>
      </c>
      <c r="AI5335" s="67" t="s">
        <v>45270</v>
      </c>
      <c r="AJ5335" s="67" t="s">
        <v>3945</v>
      </c>
    </row>
    <row r="5336" spans="1:36" x14ac:dyDescent="0.2">
      <c r="A5336" s="66" t="s">
        <v>3919</v>
      </c>
      <c r="B5336" s="67" t="s">
        <v>45271</v>
      </c>
      <c r="C5336" s="66" t="str">
        <f t="shared" si="83"/>
        <v>C.S. CARAVELI</v>
      </c>
      <c r="D5336" s="67" t="s">
        <v>4128</v>
      </c>
      <c r="E5336" s="66" t="s">
        <v>1559</v>
      </c>
      <c r="F5336" s="66" t="s">
        <v>45272</v>
      </c>
      <c r="G5336" s="66" t="s">
        <v>4129</v>
      </c>
      <c r="H5336" s="66" t="s">
        <v>3924</v>
      </c>
      <c r="I5336" s="66" t="s">
        <v>2831</v>
      </c>
      <c r="J5336" s="68" t="s">
        <v>220</v>
      </c>
      <c r="K5336" s="68" t="s">
        <v>1559</v>
      </c>
      <c r="L5336" s="68" t="s">
        <v>1559</v>
      </c>
      <c r="M5336" s="66" t="s">
        <v>45273</v>
      </c>
      <c r="N5336" s="67" t="s">
        <v>4102</v>
      </c>
      <c r="O5336" s="67" t="s">
        <v>3951</v>
      </c>
      <c r="P5336" s="67" t="s">
        <v>4208</v>
      </c>
      <c r="Q5336" s="67" t="s">
        <v>220</v>
      </c>
      <c r="R5336" s="67" t="s">
        <v>11760</v>
      </c>
      <c r="S5336" s="67" t="s">
        <v>1559</v>
      </c>
      <c r="T5336" s="67" t="s">
        <v>11761</v>
      </c>
      <c r="U5336" s="67" t="s">
        <v>11762</v>
      </c>
      <c r="V5336" s="67" t="s">
        <v>4135</v>
      </c>
      <c r="W5336" s="67" t="s">
        <v>45274</v>
      </c>
      <c r="X5336" s="67" t="s">
        <v>3934</v>
      </c>
      <c r="Y5336" s="67" t="s">
        <v>11763</v>
      </c>
      <c r="Z5336" s="67" t="s">
        <v>4201</v>
      </c>
      <c r="AA5336" s="67" t="s">
        <v>45275</v>
      </c>
      <c r="AB5336" s="67" t="s">
        <v>45276</v>
      </c>
      <c r="AC5336" s="67" t="s">
        <v>3939</v>
      </c>
      <c r="AD5336" s="67" t="s">
        <v>3940</v>
      </c>
      <c r="AE5336" s="67" t="s">
        <v>3941</v>
      </c>
      <c r="AF5336" s="67" t="s">
        <v>3940</v>
      </c>
      <c r="AG5336" s="67" t="s">
        <v>45277</v>
      </c>
      <c r="AH5336" s="67" t="s">
        <v>45278</v>
      </c>
      <c r="AI5336" s="67" t="s">
        <v>45279</v>
      </c>
      <c r="AJ5336" s="67" t="s">
        <v>3945</v>
      </c>
    </row>
    <row r="5337" spans="1:36" x14ac:dyDescent="0.2">
      <c r="A5337" s="66" t="s">
        <v>3919</v>
      </c>
      <c r="B5337" s="67" t="s">
        <v>45280</v>
      </c>
      <c r="C5337" s="66" t="str">
        <f t="shared" si="83"/>
        <v>P.S. ACHANIZO</v>
      </c>
      <c r="D5337" s="67" t="s">
        <v>3921</v>
      </c>
      <c r="E5337" s="66" t="s">
        <v>45281</v>
      </c>
      <c r="F5337" s="66" t="s">
        <v>45282</v>
      </c>
      <c r="G5337" s="66" t="s">
        <v>3923</v>
      </c>
      <c r="H5337" s="66" t="s">
        <v>3924</v>
      </c>
      <c r="I5337" s="66" t="s">
        <v>3198</v>
      </c>
      <c r="J5337" s="68" t="s">
        <v>220</v>
      </c>
      <c r="K5337" s="68" t="s">
        <v>1559</v>
      </c>
      <c r="L5337" s="68" t="s">
        <v>3197</v>
      </c>
      <c r="M5337" s="66" t="s">
        <v>45283</v>
      </c>
      <c r="N5337" s="67" t="s">
        <v>4102</v>
      </c>
      <c r="O5337" s="67" t="s">
        <v>3951</v>
      </c>
      <c r="P5337" s="67" t="s">
        <v>4146</v>
      </c>
      <c r="Q5337" s="67" t="s">
        <v>220</v>
      </c>
      <c r="R5337" s="67" t="s">
        <v>11760</v>
      </c>
      <c r="S5337" s="67" t="s">
        <v>1560</v>
      </c>
      <c r="T5337" s="67" t="s">
        <v>11761</v>
      </c>
      <c r="U5337" s="67" t="s">
        <v>11762</v>
      </c>
      <c r="V5337" s="67" t="s">
        <v>3932</v>
      </c>
      <c r="W5337" s="67" t="s">
        <v>3948</v>
      </c>
      <c r="X5337" s="67" t="s">
        <v>3934</v>
      </c>
      <c r="Y5337" s="67" t="s">
        <v>11763</v>
      </c>
      <c r="Z5337" s="67" t="s">
        <v>4201</v>
      </c>
      <c r="AA5337" s="67" t="s">
        <v>45284</v>
      </c>
      <c r="AB5337" s="67" t="s">
        <v>45285</v>
      </c>
      <c r="AC5337" s="67" t="s">
        <v>3939</v>
      </c>
      <c r="AD5337" s="67" t="s">
        <v>3940</v>
      </c>
      <c r="AE5337" s="67" t="s">
        <v>3941</v>
      </c>
      <c r="AF5337" s="67" t="s">
        <v>3940</v>
      </c>
      <c r="AG5337" s="67" t="s">
        <v>45286</v>
      </c>
      <c r="AH5337" s="67" t="s">
        <v>45287</v>
      </c>
      <c r="AI5337" s="67" t="s">
        <v>45288</v>
      </c>
      <c r="AJ5337" s="67" t="s">
        <v>3945</v>
      </c>
    </row>
    <row r="5338" spans="1:36" x14ac:dyDescent="0.2">
      <c r="A5338" s="66" t="s">
        <v>3919</v>
      </c>
      <c r="B5338" s="67" t="s">
        <v>45289</v>
      </c>
      <c r="C5338" s="66" t="str">
        <f t="shared" si="83"/>
        <v>P.S. CHAPARRA</v>
      </c>
      <c r="D5338" s="67" t="s">
        <v>3921</v>
      </c>
      <c r="E5338" s="66" t="s">
        <v>3197</v>
      </c>
      <c r="F5338" s="66" t="s">
        <v>45290</v>
      </c>
      <c r="G5338" s="66" t="s">
        <v>3923</v>
      </c>
      <c r="H5338" s="66" t="s">
        <v>3924</v>
      </c>
      <c r="I5338" s="66" t="s">
        <v>3198</v>
      </c>
      <c r="J5338" s="68" t="s">
        <v>220</v>
      </c>
      <c r="K5338" s="68" t="s">
        <v>1559</v>
      </c>
      <c r="L5338" s="68" t="s">
        <v>3197</v>
      </c>
      <c r="M5338" s="66" t="s">
        <v>45291</v>
      </c>
      <c r="N5338" s="67" t="s">
        <v>4102</v>
      </c>
      <c r="O5338" s="67" t="s">
        <v>3951</v>
      </c>
      <c r="P5338" s="67" t="s">
        <v>4146</v>
      </c>
      <c r="Q5338" s="67" t="s">
        <v>220</v>
      </c>
      <c r="R5338" s="67" t="s">
        <v>11760</v>
      </c>
      <c r="S5338" s="67" t="s">
        <v>1560</v>
      </c>
      <c r="T5338" s="67" t="s">
        <v>11761</v>
      </c>
      <c r="U5338" s="67" t="s">
        <v>11762</v>
      </c>
      <c r="V5338" s="67" t="s">
        <v>3968</v>
      </c>
      <c r="W5338" s="67" t="s">
        <v>3948</v>
      </c>
      <c r="X5338" s="67" t="s">
        <v>3934</v>
      </c>
      <c r="Y5338" s="67" t="s">
        <v>11763</v>
      </c>
      <c r="Z5338" s="67" t="s">
        <v>4201</v>
      </c>
      <c r="AA5338" s="67" t="s">
        <v>20341</v>
      </c>
      <c r="AB5338" s="67" t="s">
        <v>45292</v>
      </c>
      <c r="AC5338" s="67" t="s">
        <v>3939</v>
      </c>
      <c r="AD5338" s="67" t="s">
        <v>3940</v>
      </c>
      <c r="AE5338" s="67" t="s">
        <v>3941</v>
      </c>
      <c r="AF5338" s="67" t="s">
        <v>3940</v>
      </c>
      <c r="AG5338" s="67" t="s">
        <v>45293</v>
      </c>
      <c r="AH5338" s="67" t="s">
        <v>45294</v>
      </c>
      <c r="AI5338" s="67" t="s">
        <v>45295</v>
      </c>
      <c r="AJ5338" s="67" t="s">
        <v>3945</v>
      </c>
    </row>
    <row r="5339" spans="1:36" x14ac:dyDescent="0.2">
      <c r="A5339" s="66" t="s">
        <v>3919</v>
      </c>
      <c r="B5339" s="67" t="s">
        <v>45296</v>
      </c>
      <c r="C5339" s="66" t="str">
        <f t="shared" si="83"/>
        <v>P.S. TOCOTA</v>
      </c>
      <c r="D5339" s="67" t="s">
        <v>3921</v>
      </c>
      <c r="E5339" s="66" t="s">
        <v>45297</v>
      </c>
      <c r="F5339" s="66" t="s">
        <v>45298</v>
      </c>
      <c r="G5339" s="66" t="s">
        <v>3923</v>
      </c>
      <c r="H5339" s="66" t="s">
        <v>3924</v>
      </c>
      <c r="I5339" s="66" t="s">
        <v>3200</v>
      </c>
      <c r="J5339" s="68" t="s">
        <v>220</v>
      </c>
      <c r="K5339" s="68" t="s">
        <v>1559</v>
      </c>
      <c r="L5339" s="68" t="s">
        <v>3199</v>
      </c>
      <c r="M5339" s="66" t="s">
        <v>45299</v>
      </c>
      <c r="N5339" s="67" t="s">
        <v>4102</v>
      </c>
      <c r="O5339" s="67" t="s">
        <v>3951</v>
      </c>
      <c r="P5339" s="67" t="s">
        <v>4146</v>
      </c>
      <c r="Q5339" s="67" t="s">
        <v>220</v>
      </c>
      <c r="R5339" s="67" t="s">
        <v>11760</v>
      </c>
      <c r="S5339" s="67" t="s">
        <v>1560</v>
      </c>
      <c r="T5339" s="67" t="s">
        <v>11761</v>
      </c>
      <c r="U5339" s="67" t="s">
        <v>11762</v>
      </c>
      <c r="V5339" s="67" t="s">
        <v>3968</v>
      </c>
      <c r="W5339" s="67" t="s">
        <v>3948</v>
      </c>
      <c r="X5339" s="67" t="s">
        <v>3934</v>
      </c>
      <c r="Y5339" s="67" t="s">
        <v>11763</v>
      </c>
      <c r="Z5339" s="67" t="s">
        <v>4201</v>
      </c>
      <c r="AA5339" s="67" t="s">
        <v>45300</v>
      </c>
      <c r="AB5339" s="67" t="s">
        <v>45301</v>
      </c>
      <c r="AC5339" s="67" t="s">
        <v>3939</v>
      </c>
      <c r="AD5339" s="67" t="s">
        <v>3940</v>
      </c>
      <c r="AE5339" s="67" t="s">
        <v>3941</v>
      </c>
      <c r="AF5339" s="67" t="s">
        <v>3940</v>
      </c>
      <c r="AG5339" s="67" t="s">
        <v>45302</v>
      </c>
      <c r="AH5339" s="67" t="s">
        <v>45303</v>
      </c>
      <c r="AI5339" s="67" t="s">
        <v>45304</v>
      </c>
      <c r="AJ5339" s="67" t="s">
        <v>3945</v>
      </c>
    </row>
    <row r="5340" spans="1:36" x14ac:dyDescent="0.2">
      <c r="A5340" s="66" t="s">
        <v>3919</v>
      </c>
      <c r="B5340" s="67" t="s">
        <v>45305</v>
      </c>
      <c r="C5340" s="66" t="str">
        <f t="shared" si="83"/>
        <v>P.S. JAQUI</v>
      </c>
      <c r="D5340" s="67" t="s">
        <v>3921</v>
      </c>
      <c r="E5340" s="66" t="s">
        <v>3201</v>
      </c>
      <c r="F5340" s="66" t="s">
        <v>3201</v>
      </c>
      <c r="G5340" s="66" t="s">
        <v>3923</v>
      </c>
      <c r="H5340" s="66" t="s">
        <v>3924</v>
      </c>
      <c r="I5340" s="66" t="s">
        <v>3202</v>
      </c>
      <c r="J5340" s="68" t="s">
        <v>220</v>
      </c>
      <c r="K5340" s="68" t="s">
        <v>1559</v>
      </c>
      <c r="L5340" s="68" t="s">
        <v>3201</v>
      </c>
      <c r="M5340" s="66" t="s">
        <v>45306</v>
      </c>
      <c r="N5340" s="67" t="s">
        <v>4102</v>
      </c>
      <c r="O5340" s="67" t="s">
        <v>3951</v>
      </c>
      <c r="P5340" s="67" t="s">
        <v>3950</v>
      </c>
      <c r="Q5340" s="67" t="s">
        <v>220</v>
      </c>
      <c r="R5340" s="67" t="s">
        <v>11760</v>
      </c>
      <c r="S5340" s="67" t="s">
        <v>1803</v>
      </c>
      <c r="T5340" s="67" t="s">
        <v>11761</v>
      </c>
      <c r="U5340" s="67" t="s">
        <v>11762</v>
      </c>
      <c r="V5340" s="67" t="s">
        <v>3968</v>
      </c>
      <c r="W5340" s="67" t="s">
        <v>45307</v>
      </c>
      <c r="X5340" s="67" t="s">
        <v>3934</v>
      </c>
      <c r="Y5340" s="67" t="s">
        <v>11763</v>
      </c>
      <c r="Z5340" s="67" t="s">
        <v>4201</v>
      </c>
      <c r="AA5340" s="67" t="s">
        <v>45308</v>
      </c>
      <c r="AB5340" s="67" t="s">
        <v>45309</v>
      </c>
      <c r="AC5340" s="67" t="s">
        <v>3939</v>
      </c>
      <c r="AD5340" s="67" t="s">
        <v>3940</v>
      </c>
      <c r="AE5340" s="67" t="s">
        <v>3941</v>
      </c>
      <c r="AF5340" s="67" t="s">
        <v>3940</v>
      </c>
      <c r="AG5340" s="67" t="s">
        <v>45310</v>
      </c>
      <c r="AH5340" s="67" t="s">
        <v>45311</v>
      </c>
      <c r="AI5340" s="67" t="s">
        <v>7668</v>
      </c>
      <c r="AJ5340" s="67" t="s">
        <v>3945</v>
      </c>
    </row>
    <row r="5341" spans="1:36" x14ac:dyDescent="0.2">
      <c r="A5341" s="66" t="s">
        <v>3919</v>
      </c>
      <c r="B5341" s="67" t="s">
        <v>45312</v>
      </c>
      <c r="C5341" s="66" t="str">
        <f t="shared" si="83"/>
        <v>P.S. LOMAS</v>
      </c>
      <c r="D5341" s="67" t="s">
        <v>3921</v>
      </c>
      <c r="E5341" s="66" t="s">
        <v>3203</v>
      </c>
      <c r="F5341" s="66" t="s">
        <v>45313</v>
      </c>
      <c r="G5341" s="66" t="s">
        <v>3923</v>
      </c>
      <c r="H5341" s="66" t="s">
        <v>3924</v>
      </c>
      <c r="I5341" s="66" t="s">
        <v>3204</v>
      </c>
      <c r="J5341" s="68" t="s">
        <v>220</v>
      </c>
      <c r="K5341" s="68" t="s">
        <v>1559</v>
      </c>
      <c r="L5341" s="68" t="s">
        <v>3203</v>
      </c>
      <c r="M5341" s="66" t="s">
        <v>3948</v>
      </c>
      <c r="N5341" s="67" t="s">
        <v>4102</v>
      </c>
      <c r="O5341" s="67" t="s">
        <v>3951</v>
      </c>
      <c r="P5341" s="67" t="s">
        <v>3950</v>
      </c>
      <c r="Q5341" s="67" t="s">
        <v>220</v>
      </c>
      <c r="R5341" s="67" t="s">
        <v>11760</v>
      </c>
      <c r="S5341" s="67" t="s">
        <v>1803</v>
      </c>
      <c r="T5341" s="67" t="s">
        <v>11761</v>
      </c>
      <c r="U5341" s="67" t="s">
        <v>11762</v>
      </c>
      <c r="V5341" s="67" t="s">
        <v>3968</v>
      </c>
      <c r="W5341" s="67" t="s">
        <v>45314</v>
      </c>
      <c r="X5341" s="67" t="s">
        <v>3934</v>
      </c>
      <c r="Y5341" s="67" t="s">
        <v>11763</v>
      </c>
      <c r="Z5341" s="67" t="s">
        <v>4201</v>
      </c>
      <c r="AA5341" s="67" t="s">
        <v>45315</v>
      </c>
      <c r="AB5341" s="67" t="s">
        <v>45316</v>
      </c>
      <c r="AC5341" s="67" t="s">
        <v>3939</v>
      </c>
      <c r="AD5341" s="67" t="s">
        <v>3940</v>
      </c>
      <c r="AE5341" s="67" t="s">
        <v>3941</v>
      </c>
      <c r="AF5341" s="67" t="s">
        <v>3940</v>
      </c>
      <c r="AG5341" s="67" t="s">
        <v>45317</v>
      </c>
      <c r="AH5341" s="67" t="s">
        <v>45318</v>
      </c>
      <c r="AI5341" s="67" t="s">
        <v>4183</v>
      </c>
      <c r="AJ5341" s="67" t="s">
        <v>3945</v>
      </c>
    </row>
    <row r="5342" spans="1:36" x14ac:dyDescent="0.2">
      <c r="A5342" s="66" t="s">
        <v>3919</v>
      </c>
      <c r="B5342" s="67" t="s">
        <v>45319</v>
      </c>
      <c r="C5342" s="66" t="str">
        <f t="shared" si="83"/>
        <v>P.S. QUICACHA</v>
      </c>
      <c r="D5342" s="67" t="s">
        <v>3921</v>
      </c>
      <c r="E5342" s="66" t="s">
        <v>3205</v>
      </c>
      <c r="F5342" s="66" t="s">
        <v>45320</v>
      </c>
      <c r="G5342" s="66" t="s">
        <v>3923</v>
      </c>
      <c r="H5342" s="66" t="s">
        <v>3924</v>
      </c>
      <c r="I5342" s="66" t="s">
        <v>3206</v>
      </c>
      <c r="J5342" s="68" t="s">
        <v>220</v>
      </c>
      <c r="K5342" s="68" t="s">
        <v>1559</v>
      </c>
      <c r="L5342" s="68" t="s">
        <v>3205</v>
      </c>
      <c r="M5342" s="66" t="s">
        <v>45321</v>
      </c>
      <c r="N5342" s="67" t="s">
        <v>4102</v>
      </c>
      <c r="O5342" s="67" t="s">
        <v>3951</v>
      </c>
      <c r="P5342" s="67" t="s">
        <v>4146</v>
      </c>
      <c r="Q5342" s="67" t="s">
        <v>220</v>
      </c>
      <c r="R5342" s="67" t="s">
        <v>11760</v>
      </c>
      <c r="S5342" s="67" t="s">
        <v>1560</v>
      </c>
      <c r="T5342" s="67" t="s">
        <v>11761</v>
      </c>
      <c r="U5342" s="67" t="s">
        <v>11762</v>
      </c>
      <c r="V5342" s="67" t="s">
        <v>3968</v>
      </c>
      <c r="W5342" s="67" t="s">
        <v>3948</v>
      </c>
      <c r="X5342" s="67" t="s">
        <v>3934</v>
      </c>
      <c r="Y5342" s="67" t="s">
        <v>11763</v>
      </c>
      <c r="Z5342" s="67" t="s">
        <v>4201</v>
      </c>
      <c r="AA5342" s="67" t="s">
        <v>45322</v>
      </c>
      <c r="AB5342" s="67" t="s">
        <v>45323</v>
      </c>
      <c r="AC5342" s="67" t="s">
        <v>3939</v>
      </c>
      <c r="AD5342" s="67" t="s">
        <v>3940</v>
      </c>
      <c r="AE5342" s="67" t="s">
        <v>3941</v>
      </c>
      <c r="AF5342" s="67" t="s">
        <v>3940</v>
      </c>
      <c r="AG5342" s="67" t="s">
        <v>45324</v>
      </c>
      <c r="AH5342" s="67" t="s">
        <v>45325</v>
      </c>
      <c r="AI5342" s="67" t="s">
        <v>45326</v>
      </c>
      <c r="AJ5342" s="67" t="s">
        <v>3945</v>
      </c>
    </row>
    <row r="5343" spans="1:36" x14ac:dyDescent="0.2">
      <c r="A5343" s="66" t="s">
        <v>3919</v>
      </c>
      <c r="B5343" s="67" t="s">
        <v>45327</v>
      </c>
      <c r="C5343" s="66" t="str">
        <f t="shared" si="83"/>
        <v>P.S. YAUCA</v>
      </c>
      <c r="D5343" s="67" t="s">
        <v>3921</v>
      </c>
      <c r="E5343" s="66" t="s">
        <v>3207</v>
      </c>
      <c r="F5343" s="66" t="s">
        <v>3207</v>
      </c>
      <c r="G5343" s="66" t="s">
        <v>3923</v>
      </c>
      <c r="H5343" s="66" t="s">
        <v>3924</v>
      </c>
      <c r="I5343" s="66" t="s">
        <v>3208</v>
      </c>
      <c r="J5343" s="68" t="s">
        <v>220</v>
      </c>
      <c r="K5343" s="68" t="s">
        <v>1559</v>
      </c>
      <c r="L5343" s="68" t="s">
        <v>3207</v>
      </c>
      <c r="M5343" s="66" t="s">
        <v>3948</v>
      </c>
      <c r="N5343" s="67" t="s">
        <v>4102</v>
      </c>
      <c r="O5343" s="67" t="s">
        <v>3951</v>
      </c>
      <c r="P5343" s="67" t="s">
        <v>3950</v>
      </c>
      <c r="Q5343" s="67" t="s">
        <v>220</v>
      </c>
      <c r="R5343" s="67" t="s">
        <v>11760</v>
      </c>
      <c r="S5343" s="67" t="s">
        <v>1803</v>
      </c>
      <c r="T5343" s="67" t="s">
        <v>11761</v>
      </c>
      <c r="U5343" s="67" t="s">
        <v>11762</v>
      </c>
      <c r="V5343" s="67" t="s">
        <v>3968</v>
      </c>
      <c r="W5343" s="67" t="s">
        <v>45328</v>
      </c>
      <c r="X5343" s="67" t="s">
        <v>3934</v>
      </c>
      <c r="Y5343" s="67" t="s">
        <v>11763</v>
      </c>
      <c r="Z5343" s="67" t="s">
        <v>4201</v>
      </c>
      <c r="AA5343" s="67" t="s">
        <v>45329</v>
      </c>
      <c r="AB5343" s="67" t="s">
        <v>45330</v>
      </c>
      <c r="AC5343" s="67" t="s">
        <v>3939</v>
      </c>
      <c r="AD5343" s="67" t="s">
        <v>3940</v>
      </c>
      <c r="AE5343" s="67" t="s">
        <v>3941</v>
      </c>
      <c r="AF5343" s="67" t="s">
        <v>3940</v>
      </c>
      <c r="AG5343" s="67" t="s">
        <v>45331</v>
      </c>
      <c r="AH5343" s="67" t="s">
        <v>45332</v>
      </c>
      <c r="AI5343" s="67" t="s">
        <v>45333</v>
      </c>
      <c r="AJ5343" s="67" t="s">
        <v>3945</v>
      </c>
    </row>
    <row r="5344" spans="1:36" x14ac:dyDescent="0.2">
      <c r="A5344" s="66" t="s">
        <v>3919</v>
      </c>
      <c r="B5344" s="67" t="s">
        <v>45334</v>
      </c>
      <c r="C5344" s="66" t="str">
        <f t="shared" si="83"/>
        <v>C.S. ANDAGUA</v>
      </c>
      <c r="D5344" s="67" t="s">
        <v>4128</v>
      </c>
      <c r="E5344" s="66" t="s">
        <v>3165</v>
      </c>
      <c r="F5344" s="66" t="s">
        <v>45335</v>
      </c>
      <c r="G5344" s="66" t="s">
        <v>4129</v>
      </c>
      <c r="H5344" s="66" t="s">
        <v>3924</v>
      </c>
      <c r="I5344" s="66" t="s">
        <v>3166</v>
      </c>
      <c r="J5344" s="68" t="s">
        <v>220</v>
      </c>
      <c r="K5344" s="68" t="s">
        <v>474</v>
      </c>
      <c r="L5344" s="68" t="s">
        <v>3165</v>
      </c>
      <c r="M5344" s="66" t="s">
        <v>45336</v>
      </c>
      <c r="N5344" s="67" t="s">
        <v>4102</v>
      </c>
      <c r="O5344" s="67" t="s">
        <v>4040</v>
      </c>
      <c r="P5344" s="67" t="s">
        <v>3928</v>
      </c>
      <c r="Q5344" s="67" t="s">
        <v>220</v>
      </c>
      <c r="R5344" s="67" t="s">
        <v>8725</v>
      </c>
      <c r="S5344" s="67" t="s">
        <v>3165</v>
      </c>
      <c r="T5344" s="67" t="s">
        <v>8726</v>
      </c>
      <c r="U5344" s="67" t="s">
        <v>8727</v>
      </c>
      <c r="V5344" s="67" t="s">
        <v>4135</v>
      </c>
      <c r="W5344" s="67" t="s">
        <v>45337</v>
      </c>
      <c r="X5344" s="67" t="s">
        <v>3934</v>
      </c>
      <c r="Y5344" s="67" t="s">
        <v>8729</v>
      </c>
      <c r="Z5344" s="67" t="s">
        <v>4201</v>
      </c>
      <c r="AA5344" s="67" t="s">
        <v>3954</v>
      </c>
      <c r="AB5344" s="67" t="s">
        <v>45338</v>
      </c>
      <c r="AC5344" s="67" t="s">
        <v>3939</v>
      </c>
      <c r="AD5344" s="67" t="s">
        <v>3940</v>
      </c>
      <c r="AE5344" s="67" t="s">
        <v>3941</v>
      </c>
      <c r="AF5344" s="67" t="s">
        <v>3940</v>
      </c>
      <c r="AG5344" s="67" t="s">
        <v>45339</v>
      </c>
      <c r="AH5344" s="67" t="s">
        <v>45340</v>
      </c>
      <c r="AI5344" s="67" t="s">
        <v>32886</v>
      </c>
      <c r="AJ5344" s="67" t="s">
        <v>3945</v>
      </c>
    </row>
    <row r="5345" spans="1:36" x14ac:dyDescent="0.2">
      <c r="A5345" s="66" t="s">
        <v>3919</v>
      </c>
      <c r="B5345" s="67" t="s">
        <v>45341</v>
      </c>
      <c r="C5345" s="66" t="str">
        <f t="shared" si="83"/>
        <v>P.S. CHACAYBAMBA</v>
      </c>
      <c r="D5345" s="67" t="s">
        <v>3921</v>
      </c>
      <c r="E5345" s="66" t="s">
        <v>45342</v>
      </c>
      <c r="F5345" s="66" t="s">
        <v>45342</v>
      </c>
      <c r="G5345" s="66" t="s">
        <v>3923</v>
      </c>
      <c r="H5345" s="66" t="s">
        <v>3924</v>
      </c>
      <c r="I5345" s="66" t="s">
        <v>3210</v>
      </c>
      <c r="J5345" s="68" t="s">
        <v>156</v>
      </c>
      <c r="K5345" s="68" t="s">
        <v>747</v>
      </c>
      <c r="L5345" s="68" t="s">
        <v>3209</v>
      </c>
      <c r="M5345" s="66" t="s">
        <v>45343</v>
      </c>
      <c r="N5345" s="67" t="s">
        <v>3963</v>
      </c>
      <c r="O5345" s="67" t="s">
        <v>4023</v>
      </c>
      <c r="P5345" s="67" t="s">
        <v>4040</v>
      </c>
      <c r="Q5345" s="67" t="s">
        <v>156</v>
      </c>
      <c r="R5345" s="67" t="s">
        <v>371</v>
      </c>
      <c r="S5345" s="67" t="s">
        <v>372</v>
      </c>
      <c r="T5345" s="67" t="s">
        <v>11560</v>
      </c>
      <c r="U5345" s="67" t="s">
        <v>11561</v>
      </c>
      <c r="V5345" s="67" t="s">
        <v>3932</v>
      </c>
      <c r="W5345" s="67" t="s">
        <v>45344</v>
      </c>
      <c r="X5345" s="67" t="s">
        <v>3934</v>
      </c>
      <c r="Y5345" s="67" t="s">
        <v>45345</v>
      </c>
      <c r="Z5345" s="67" t="s">
        <v>45346</v>
      </c>
      <c r="AA5345" s="67" t="s">
        <v>5172</v>
      </c>
      <c r="AB5345" s="67" t="s">
        <v>45347</v>
      </c>
      <c r="AC5345" s="67" t="s">
        <v>3939</v>
      </c>
      <c r="AD5345" s="67" t="s">
        <v>3940</v>
      </c>
      <c r="AE5345" s="67" t="s">
        <v>3941</v>
      </c>
      <c r="AF5345" s="67" t="s">
        <v>3940</v>
      </c>
      <c r="AG5345" s="67" t="s">
        <v>45348</v>
      </c>
      <c r="AH5345" s="67" t="s">
        <v>45349</v>
      </c>
      <c r="AI5345" s="67" t="s">
        <v>45350</v>
      </c>
      <c r="AJ5345" s="67" t="s">
        <v>3945</v>
      </c>
    </row>
    <row r="5346" spans="1:36" x14ac:dyDescent="0.2">
      <c r="A5346" s="66" t="s">
        <v>3919</v>
      </c>
      <c r="B5346" s="67" t="s">
        <v>45351</v>
      </c>
      <c r="C5346" s="66" t="str">
        <f t="shared" si="83"/>
        <v>P.S. PITIRINQUINI</v>
      </c>
      <c r="D5346" s="67" t="s">
        <v>3921</v>
      </c>
      <c r="E5346" s="66" t="s">
        <v>45352</v>
      </c>
      <c r="F5346" s="66" t="s">
        <v>45352</v>
      </c>
      <c r="G5346" s="66" t="s">
        <v>3923</v>
      </c>
      <c r="H5346" s="66" t="s">
        <v>3924</v>
      </c>
      <c r="I5346" s="66" t="s">
        <v>704</v>
      </c>
      <c r="J5346" s="68" t="s">
        <v>264</v>
      </c>
      <c r="K5346" s="68" t="s">
        <v>573</v>
      </c>
      <c r="L5346" s="68" t="s">
        <v>703</v>
      </c>
      <c r="M5346" s="66" t="s">
        <v>45353</v>
      </c>
      <c r="N5346" s="67" t="s">
        <v>4064</v>
      </c>
      <c r="O5346" s="67" t="s">
        <v>4008</v>
      </c>
      <c r="P5346" s="67" t="s">
        <v>4040</v>
      </c>
      <c r="Q5346" s="67" t="s">
        <v>264</v>
      </c>
      <c r="R5346" s="67" t="s">
        <v>5871</v>
      </c>
      <c r="S5346" s="67" t="s">
        <v>703</v>
      </c>
      <c r="T5346" s="67" t="s">
        <v>5872</v>
      </c>
      <c r="U5346" s="67" t="s">
        <v>5873</v>
      </c>
      <c r="V5346" s="67" t="s">
        <v>3932</v>
      </c>
      <c r="W5346" s="67" t="s">
        <v>5874</v>
      </c>
      <c r="X5346" s="67" t="s">
        <v>3934</v>
      </c>
      <c r="Y5346" s="67" t="s">
        <v>4473</v>
      </c>
      <c r="Z5346" s="67" t="s">
        <v>13712</v>
      </c>
      <c r="AA5346" s="67" t="s">
        <v>23582</v>
      </c>
      <c r="AB5346" s="67" t="s">
        <v>45354</v>
      </c>
      <c r="AC5346" s="67" t="s">
        <v>3939</v>
      </c>
      <c r="AD5346" s="67" t="s">
        <v>3940</v>
      </c>
      <c r="AE5346" s="67" t="s">
        <v>3941</v>
      </c>
      <c r="AF5346" s="67" t="s">
        <v>3940</v>
      </c>
      <c r="AG5346" s="67" t="s">
        <v>45355</v>
      </c>
      <c r="AH5346" s="67" t="s">
        <v>45356</v>
      </c>
      <c r="AI5346" s="67" t="s">
        <v>4289</v>
      </c>
      <c r="AJ5346" s="67" t="s">
        <v>3945</v>
      </c>
    </row>
    <row r="5347" spans="1:36" x14ac:dyDescent="0.2">
      <c r="A5347" s="66" t="s">
        <v>3919</v>
      </c>
      <c r="B5347" s="67" t="s">
        <v>45357</v>
      </c>
      <c r="C5347" s="66" t="str">
        <f t="shared" si="83"/>
        <v>C.S. EL PORVENIR DE HUARANGO</v>
      </c>
      <c r="D5347" s="67" t="s">
        <v>4128</v>
      </c>
      <c r="E5347" s="66" t="s">
        <v>45358</v>
      </c>
      <c r="F5347" s="66" t="s">
        <v>45358</v>
      </c>
      <c r="G5347" s="66" t="s">
        <v>4129</v>
      </c>
      <c r="H5347" s="66" t="s">
        <v>3924</v>
      </c>
      <c r="I5347" s="66" t="s">
        <v>1036</v>
      </c>
      <c r="J5347" s="68" t="s">
        <v>147</v>
      </c>
      <c r="K5347" s="68" t="s">
        <v>379</v>
      </c>
      <c r="L5347" s="68" t="s">
        <v>1035</v>
      </c>
      <c r="M5347" s="66" t="s">
        <v>45359</v>
      </c>
      <c r="N5347" s="67" t="s">
        <v>3926</v>
      </c>
      <c r="O5347" s="67" t="s">
        <v>4493</v>
      </c>
      <c r="P5347" s="67" t="s">
        <v>4023</v>
      </c>
      <c r="Q5347" s="67" t="s">
        <v>147</v>
      </c>
      <c r="R5347" s="67" t="s">
        <v>379</v>
      </c>
      <c r="S5347" s="67" t="s">
        <v>1035</v>
      </c>
      <c r="T5347" s="67" t="s">
        <v>4494</v>
      </c>
      <c r="U5347" s="67" t="s">
        <v>4495</v>
      </c>
      <c r="V5347" s="67" t="s">
        <v>4135</v>
      </c>
      <c r="W5347" s="67" t="s">
        <v>9162</v>
      </c>
      <c r="X5347" s="67" t="s">
        <v>3934</v>
      </c>
      <c r="Y5347" s="67" t="s">
        <v>3945</v>
      </c>
      <c r="Z5347" s="67" t="s">
        <v>4257</v>
      </c>
      <c r="AA5347" s="67" t="s">
        <v>45360</v>
      </c>
      <c r="AB5347" s="67" t="s">
        <v>45361</v>
      </c>
      <c r="AC5347" s="67" t="s">
        <v>3939</v>
      </c>
      <c r="AD5347" s="67" t="s">
        <v>3940</v>
      </c>
      <c r="AE5347" s="67" t="s">
        <v>3941</v>
      </c>
      <c r="AF5347" s="67" t="s">
        <v>3940</v>
      </c>
      <c r="AG5347" s="67" t="s">
        <v>45362</v>
      </c>
      <c r="AH5347" s="67" t="s">
        <v>45363</v>
      </c>
      <c r="AI5347" s="67" t="s">
        <v>4712</v>
      </c>
      <c r="AJ5347" s="67" t="s">
        <v>3945</v>
      </c>
    </row>
    <row r="5348" spans="1:36" x14ac:dyDescent="0.2">
      <c r="A5348" s="66" t="s">
        <v>3919</v>
      </c>
      <c r="B5348" s="67" t="s">
        <v>45364</v>
      </c>
      <c r="C5348" s="66" t="str">
        <f t="shared" si="83"/>
        <v>C.S. HUABAL</v>
      </c>
      <c r="D5348" s="67" t="s">
        <v>4128</v>
      </c>
      <c r="E5348" s="66" t="s">
        <v>775</v>
      </c>
      <c r="F5348" s="66" t="s">
        <v>775</v>
      </c>
      <c r="G5348" s="66" t="s">
        <v>4129</v>
      </c>
      <c r="H5348" s="66" t="s">
        <v>3924</v>
      </c>
      <c r="I5348" s="66" t="s">
        <v>776</v>
      </c>
      <c r="J5348" s="68" t="s">
        <v>147</v>
      </c>
      <c r="K5348" s="68" t="s">
        <v>459</v>
      </c>
      <c r="L5348" s="68" t="s">
        <v>775</v>
      </c>
      <c r="M5348" s="66" t="s">
        <v>45365</v>
      </c>
      <c r="N5348" s="67" t="s">
        <v>3926</v>
      </c>
      <c r="O5348" s="67" t="s">
        <v>4363</v>
      </c>
      <c r="P5348" s="67" t="s">
        <v>4040</v>
      </c>
      <c r="Q5348" s="67" t="s">
        <v>147</v>
      </c>
      <c r="R5348" s="67" t="s">
        <v>459</v>
      </c>
      <c r="S5348" s="67" t="s">
        <v>6161</v>
      </c>
      <c r="T5348" s="67" t="s">
        <v>4716</v>
      </c>
      <c r="U5348" s="67" t="s">
        <v>4717</v>
      </c>
      <c r="V5348" s="67" t="s">
        <v>4135</v>
      </c>
      <c r="W5348" s="67" t="s">
        <v>3948</v>
      </c>
      <c r="X5348" s="67" t="s">
        <v>3934</v>
      </c>
      <c r="Y5348" s="67" t="s">
        <v>3945</v>
      </c>
      <c r="Z5348" s="67" t="s">
        <v>4257</v>
      </c>
      <c r="AA5348" s="67" t="s">
        <v>5214</v>
      </c>
      <c r="AB5348" s="67" t="s">
        <v>45366</v>
      </c>
      <c r="AC5348" s="67" t="s">
        <v>3939</v>
      </c>
      <c r="AD5348" s="67" t="s">
        <v>3940</v>
      </c>
      <c r="AE5348" s="67" t="s">
        <v>3941</v>
      </c>
      <c r="AF5348" s="67" t="s">
        <v>3940</v>
      </c>
      <c r="AG5348" s="67" t="s">
        <v>45367</v>
      </c>
      <c r="AH5348" s="67" t="s">
        <v>45368</v>
      </c>
      <c r="AI5348" s="67" t="s">
        <v>43187</v>
      </c>
      <c r="AJ5348" s="67" t="s">
        <v>3945</v>
      </c>
    </row>
    <row r="5349" spans="1:36" x14ac:dyDescent="0.2">
      <c r="A5349" s="66" t="s">
        <v>3919</v>
      </c>
      <c r="B5349" s="67" t="s">
        <v>45369</v>
      </c>
      <c r="C5349" s="66" t="str">
        <f t="shared" si="83"/>
        <v>C.S. COALAQUE</v>
      </c>
      <c r="D5349" s="67" t="s">
        <v>4128</v>
      </c>
      <c r="E5349" s="66" t="s">
        <v>3211</v>
      </c>
      <c r="F5349" s="66" t="s">
        <v>45370</v>
      </c>
      <c r="G5349" s="66" t="s">
        <v>4129</v>
      </c>
      <c r="H5349" s="66" t="s">
        <v>3924</v>
      </c>
      <c r="I5349" s="66" t="s">
        <v>3212</v>
      </c>
      <c r="J5349" s="68" t="s">
        <v>882</v>
      </c>
      <c r="K5349" s="68" t="s">
        <v>1012</v>
      </c>
      <c r="L5349" s="68" t="s">
        <v>3211</v>
      </c>
      <c r="M5349" s="66" t="s">
        <v>45371</v>
      </c>
      <c r="N5349" s="67" t="s">
        <v>5323</v>
      </c>
      <c r="O5349" s="67" t="s">
        <v>3951</v>
      </c>
      <c r="P5349" s="67" t="s">
        <v>3928</v>
      </c>
      <c r="Q5349" s="67" t="s">
        <v>882</v>
      </c>
      <c r="R5349" s="67" t="s">
        <v>882</v>
      </c>
      <c r="S5349" s="67" t="s">
        <v>1652</v>
      </c>
      <c r="T5349" s="67" t="s">
        <v>6773</v>
      </c>
      <c r="U5349" s="67" t="s">
        <v>6774</v>
      </c>
      <c r="V5349" s="67" t="s">
        <v>4135</v>
      </c>
      <c r="W5349" s="67" t="s">
        <v>45372</v>
      </c>
      <c r="X5349" s="67" t="s">
        <v>3934</v>
      </c>
      <c r="Y5349" s="67" t="s">
        <v>45373</v>
      </c>
      <c r="Z5349" s="67" t="s">
        <v>45374</v>
      </c>
      <c r="AA5349" s="67" t="s">
        <v>45375</v>
      </c>
      <c r="AB5349" s="67" t="s">
        <v>45376</v>
      </c>
      <c r="AC5349" s="67" t="s">
        <v>3939</v>
      </c>
      <c r="AD5349" s="67" t="s">
        <v>3940</v>
      </c>
      <c r="AE5349" s="67" t="s">
        <v>3941</v>
      </c>
      <c r="AF5349" s="67" t="s">
        <v>3940</v>
      </c>
      <c r="AG5349" s="67" t="s">
        <v>45377</v>
      </c>
      <c r="AH5349" s="67" t="s">
        <v>45378</v>
      </c>
      <c r="AI5349" s="67" t="s">
        <v>45379</v>
      </c>
      <c r="AJ5349" s="67" t="s">
        <v>3945</v>
      </c>
    </row>
    <row r="5350" spans="1:36" x14ac:dyDescent="0.2">
      <c r="A5350" s="66" t="s">
        <v>3919</v>
      </c>
      <c r="B5350" s="67" t="s">
        <v>45380</v>
      </c>
      <c r="C5350" s="66" t="str">
        <f t="shared" si="83"/>
        <v>C.S. PIPUS</v>
      </c>
      <c r="D5350" s="67" t="s">
        <v>4128</v>
      </c>
      <c r="E5350" s="66" t="s">
        <v>4354</v>
      </c>
      <c r="F5350" s="66" t="s">
        <v>4354</v>
      </c>
      <c r="G5350" s="66" t="s">
        <v>4129</v>
      </c>
      <c r="H5350" s="66" t="s">
        <v>3924</v>
      </c>
      <c r="I5350" s="66" t="s">
        <v>3214</v>
      </c>
      <c r="J5350" s="68" t="s">
        <v>159</v>
      </c>
      <c r="K5350" s="68" t="s">
        <v>326</v>
      </c>
      <c r="L5350" s="68" t="s">
        <v>3213</v>
      </c>
      <c r="M5350" s="66" t="s">
        <v>45381</v>
      </c>
      <c r="N5350" s="67" t="s">
        <v>4131</v>
      </c>
      <c r="O5350" s="67" t="s">
        <v>3951</v>
      </c>
      <c r="P5350" s="67" t="s">
        <v>4064</v>
      </c>
      <c r="Q5350" s="67" t="s">
        <v>159</v>
      </c>
      <c r="R5350" s="67" t="s">
        <v>326</v>
      </c>
      <c r="S5350" s="67" t="s">
        <v>4354</v>
      </c>
      <c r="T5350" s="67" t="s">
        <v>4133</v>
      </c>
      <c r="U5350" s="67" t="s">
        <v>4134</v>
      </c>
      <c r="V5350" s="67" t="s">
        <v>4135</v>
      </c>
      <c r="W5350" s="67" t="s">
        <v>3940</v>
      </c>
      <c r="X5350" s="67" t="s">
        <v>3934</v>
      </c>
      <c r="Y5350" s="67" t="s">
        <v>3945</v>
      </c>
      <c r="Z5350" s="67" t="s">
        <v>4136</v>
      </c>
      <c r="AA5350" s="67" t="s">
        <v>45382</v>
      </c>
      <c r="AB5350" s="67" t="s">
        <v>45383</v>
      </c>
      <c r="AC5350" s="67" t="s">
        <v>3939</v>
      </c>
      <c r="AD5350" s="67" t="s">
        <v>3940</v>
      </c>
      <c r="AE5350" s="67" t="s">
        <v>3941</v>
      </c>
      <c r="AF5350" s="67" t="s">
        <v>3940</v>
      </c>
      <c r="AG5350" s="67" t="s">
        <v>45384</v>
      </c>
      <c r="AH5350" s="67" t="s">
        <v>45385</v>
      </c>
      <c r="AI5350" s="67" t="s">
        <v>45386</v>
      </c>
      <c r="AJ5350" s="67" t="s">
        <v>3945</v>
      </c>
    </row>
    <row r="5351" spans="1:36" x14ac:dyDescent="0.2">
      <c r="A5351" s="66" t="s">
        <v>3919</v>
      </c>
      <c r="B5351" s="67" t="s">
        <v>45387</v>
      </c>
      <c r="C5351" s="66" t="str">
        <f t="shared" si="83"/>
        <v>P.S. CARHUA</v>
      </c>
      <c r="D5351" s="67" t="s">
        <v>3921</v>
      </c>
      <c r="E5351" s="66" t="s">
        <v>41838</v>
      </c>
      <c r="F5351" s="66" t="s">
        <v>45388</v>
      </c>
      <c r="G5351" s="66" t="s">
        <v>3923</v>
      </c>
      <c r="H5351" s="66" t="s">
        <v>3924</v>
      </c>
      <c r="I5351" s="66" t="s">
        <v>1458</v>
      </c>
      <c r="J5351" s="68" t="s">
        <v>223</v>
      </c>
      <c r="K5351" s="68" t="s">
        <v>1085</v>
      </c>
      <c r="L5351" s="68" t="s">
        <v>425</v>
      </c>
      <c r="M5351" s="66" t="s">
        <v>45389</v>
      </c>
      <c r="N5351" s="67" t="s">
        <v>4117</v>
      </c>
      <c r="O5351" s="67" t="s">
        <v>4040</v>
      </c>
      <c r="P5351" s="67" t="s">
        <v>4008</v>
      </c>
      <c r="Q5351" s="67" t="s">
        <v>223</v>
      </c>
      <c r="R5351" s="67" t="s">
        <v>6709</v>
      </c>
      <c r="S5351" s="67" t="s">
        <v>425</v>
      </c>
      <c r="T5351" s="67" t="s">
        <v>6710</v>
      </c>
      <c r="U5351" s="67" t="s">
        <v>6711</v>
      </c>
      <c r="V5351" s="67" t="s">
        <v>3968</v>
      </c>
      <c r="W5351" s="67" t="s">
        <v>45390</v>
      </c>
      <c r="X5351" s="67" t="s">
        <v>3934</v>
      </c>
      <c r="Y5351" s="67" t="s">
        <v>10895</v>
      </c>
      <c r="Z5351" s="67" t="s">
        <v>3985</v>
      </c>
      <c r="AA5351" s="67" t="s">
        <v>10124</v>
      </c>
      <c r="AB5351" s="67" t="s">
        <v>45391</v>
      </c>
      <c r="AC5351" s="67" t="s">
        <v>3939</v>
      </c>
      <c r="AD5351" s="67" t="s">
        <v>3940</v>
      </c>
      <c r="AE5351" s="67" t="s">
        <v>3941</v>
      </c>
      <c r="AF5351" s="67" t="s">
        <v>3940</v>
      </c>
      <c r="AG5351" s="67" t="s">
        <v>45392</v>
      </c>
      <c r="AH5351" s="67" t="s">
        <v>45393</v>
      </c>
      <c r="AI5351" s="67" t="s">
        <v>45394</v>
      </c>
      <c r="AJ5351" s="67" t="s">
        <v>3945</v>
      </c>
    </row>
    <row r="5352" spans="1:36" x14ac:dyDescent="0.2">
      <c r="A5352" s="66" t="s">
        <v>3919</v>
      </c>
      <c r="B5352" s="67" t="s">
        <v>45395</v>
      </c>
      <c r="C5352" s="66" t="str">
        <f t="shared" si="83"/>
        <v>P.S. QUILCATE ALTO</v>
      </c>
      <c r="D5352" s="67" t="s">
        <v>3921</v>
      </c>
      <c r="E5352" s="66" t="s">
        <v>45396</v>
      </c>
      <c r="F5352" s="66" t="s">
        <v>45396</v>
      </c>
      <c r="G5352" s="66" t="s">
        <v>3923</v>
      </c>
      <c r="H5352" s="66" t="s">
        <v>3924</v>
      </c>
      <c r="I5352" s="66" t="s">
        <v>2895</v>
      </c>
      <c r="J5352" s="68" t="s">
        <v>147</v>
      </c>
      <c r="K5352" s="68" t="s">
        <v>324</v>
      </c>
      <c r="L5352" s="68" t="s">
        <v>2894</v>
      </c>
      <c r="M5352" s="66" t="s">
        <v>45397</v>
      </c>
      <c r="N5352" s="67" t="s">
        <v>3926</v>
      </c>
      <c r="O5352" s="67" t="s">
        <v>4040</v>
      </c>
      <c r="P5352" s="67" t="s">
        <v>4008</v>
      </c>
      <c r="Q5352" s="67" t="s">
        <v>147</v>
      </c>
      <c r="R5352" s="67" t="s">
        <v>147</v>
      </c>
      <c r="S5352" s="67" t="s">
        <v>8606</v>
      </c>
      <c r="T5352" s="67" t="s">
        <v>4198</v>
      </c>
      <c r="U5352" s="67" t="s">
        <v>4199</v>
      </c>
      <c r="V5352" s="67" t="s">
        <v>3932</v>
      </c>
      <c r="W5352" s="67" t="s">
        <v>45398</v>
      </c>
      <c r="X5352" s="67" t="s">
        <v>3934</v>
      </c>
      <c r="Y5352" s="67" t="s">
        <v>3945</v>
      </c>
      <c r="Z5352" s="67" t="s">
        <v>4201</v>
      </c>
      <c r="AA5352" s="67" t="s">
        <v>6096</v>
      </c>
      <c r="AB5352" s="67" t="s">
        <v>45399</v>
      </c>
      <c r="AC5352" s="67" t="s">
        <v>3939</v>
      </c>
      <c r="AD5352" s="67" t="s">
        <v>3940</v>
      </c>
      <c r="AE5352" s="67" t="s">
        <v>3941</v>
      </c>
      <c r="AF5352" s="67" t="s">
        <v>3940</v>
      </c>
      <c r="AG5352" s="67" t="s">
        <v>45400</v>
      </c>
      <c r="AH5352" s="67" t="s">
        <v>45401</v>
      </c>
      <c r="AI5352" s="67" t="s">
        <v>14735</v>
      </c>
      <c r="AJ5352" s="67" t="s">
        <v>3945</v>
      </c>
    </row>
    <row r="5353" spans="1:36" x14ac:dyDescent="0.2">
      <c r="A5353" s="66" t="s">
        <v>3919</v>
      </c>
      <c r="B5353" s="67" t="s">
        <v>45402</v>
      </c>
      <c r="C5353" s="66" t="str">
        <f t="shared" si="83"/>
        <v>P.S. NEW YORK</v>
      </c>
      <c r="D5353" s="67" t="s">
        <v>3921</v>
      </c>
      <c r="E5353" s="66" t="s">
        <v>45403</v>
      </c>
      <c r="F5353" s="66" t="s">
        <v>45403</v>
      </c>
      <c r="G5353" s="66" t="s">
        <v>3923</v>
      </c>
      <c r="H5353" s="66" t="s">
        <v>3924</v>
      </c>
      <c r="I5353" s="66" t="s">
        <v>407</v>
      </c>
      <c r="J5353" s="68" t="s">
        <v>151</v>
      </c>
      <c r="K5353" s="68" t="s">
        <v>151</v>
      </c>
      <c r="L5353" s="68" t="s">
        <v>406</v>
      </c>
      <c r="M5353" s="66" t="s">
        <v>3948</v>
      </c>
      <c r="N5353" s="67" t="s">
        <v>3949</v>
      </c>
      <c r="O5353" s="67" t="s">
        <v>3950</v>
      </c>
      <c r="P5353" s="67" t="s">
        <v>3951</v>
      </c>
      <c r="Q5353" s="67" t="s">
        <v>151</v>
      </c>
      <c r="R5353" s="67" t="s">
        <v>151</v>
      </c>
      <c r="S5353" s="67" t="s">
        <v>406</v>
      </c>
      <c r="T5353" s="67" t="s">
        <v>3952</v>
      </c>
      <c r="U5353" s="67" t="s">
        <v>3953</v>
      </c>
      <c r="V5353" s="67" t="s">
        <v>3932</v>
      </c>
      <c r="W5353" s="67" t="s">
        <v>3948</v>
      </c>
      <c r="X5353" s="67" t="s">
        <v>3934</v>
      </c>
      <c r="Y5353" s="67" t="s">
        <v>3945</v>
      </c>
      <c r="Z5353" s="67" t="s">
        <v>3948</v>
      </c>
      <c r="AA5353" s="67" t="s">
        <v>3954</v>
      </c>
      <c r="AB5353" s="67" t="s">
        <v>45404</v>
      </c>
      <c r="AC5353" s="67" t="s">
        <v>3939</v>
      </c>
      <c r="AD5353" s="67" t="s">
        <v>3940</v>
      </c>
      <c r="AE5353" s="67" t="s">
        <v>3941</v>
      </c>
      <c r="AF5353" s="67" t="s">
        <v>3940</v>
      </c>
      <c r="AG5353" s="67" t="s">
        <v>45405</v>
      </c>
      <c r="AH5353" s="67" t="s">
        <v>45406</v>
      </c>
      <c r="AI5353" s="67" t="s">
        <v>26647</v>
      </c>
      <c r="AJ5353" s="67" t="s">
        <v>3945</v>
      </c>
    </row>
    <row r="5354" spans="1:36" x14ac:dyDescent="0.2">
      <c r="A5354" s="66" t="s">
        <v>3919</v>
      </c>
      <c r="B5354" s="67" t="s">
        <v>45407</v>
      </c>
      <c r="C5354" s="66" t="str">
        <f t="shared" si="83"/>
        <v>C.S. Centro Salud Mental Comunitario Ilo</v>
      </c>
      <c r="D5354" s="67" t="s">
        <v>4128</v>
      </c>
      <c r="E5354" s="66" t="s">
        <v>45408</v>
      </c>
      <c r="F5354" s="66" t="s">
        <v>45408</v>
      </c>
      <c r="G5354" s="66" t="s">
        <v>4129</v>
      </c>
      <c r="H5354" s="66" t="s">
        <v>3924</v>
      </c>
      <c r="I5354" s="66" t="s">
        <v>902</v>
      </c>
      <c r="J5354" s="68" t="s">
        <v>882</v>
      </c>
      <c r="K5354" s="68" t="s">
        <v>901</v>
      </c>
      <c r="L5354" s="68" t="s">
        <v>901</v>
      </c>
      <c r="M5354" s="66" t="s">
        <v>45409</v>
      </c>
      <c r="N5354" s="67" t="s">
        <v>5323</v>
      </c>
      <c r="O5354" s="67" t="s">
        <v>4040</v>
      </c>
      <c r="P5354" s="67" t="s">
        <v>3951</v>
      </c>
      <c r="Q5354" s="67" t="s">
        <v>882</v>
      </c>
      <c r="R5354" s="67" t="s">
        <v>901</v>
      </c>
      <c r="S5354" s="67" t="s">
        <v>901</v>
      </c>
      <c r="T5354" s="67" t="s">
        <v>13277</v>
      </c>
      <c r="U5354" s="67" t="s">
        <v>13278</v>
      </c>
      <c r="V5354" s="67" t="s">
        <v>4135</v>
      </c>
      <c r="W5354" s="67" t="s">
        <v>45410</v>
      </c>
      <c r="X5354" s="67" t="s">
        <v>3934</v>
      </c>
      <c r="Y5354" s="67" t="s">
        <v>45411</v>
      </c>
      <c r="Z5354" s="67" t="s">
        <v>4526</v>
      </c>
      <c r="AA5354" s="67" t="s">
        <v>45412</v>
      </c>
      <c r="AB5354" s="67" t="s">
        <v>45413</v>
      </c>
      <c r="AC5354" s="67" t="s">
        <v>3939</v>
      </c>
      <c r="AD5354" s="67" t="s">
        <v>3940</v>
      </c>
      <c r="AE5354" s="67" t="s">
        <v>3941</v>
      </c>
      <c r="AF5354" s="67" t="s">
        <v>3940</v>
      </c>
      <c r="AG5354" s="67" t="s">
        <v>3945</v>
      </c>
      <c r="AH5354" s="67" t="s">
        <v>3945</v>
      </c>
      <c r="AI5354" s="67" t="s">
        <v>3945</v>
      </c>
      <c r="AJ5354" s="67" t="s">
        <v>3945</v>
      </c>
    </row>
    <row r="5355" spans="1:36" x14ac:dyDescent="0.2">
      <c r="A5355" s="66" t="s">
        <v>3919</v>
      </c>
      <c r="B5355" s="67" t="s">
        <v>45414</v>
      </c>
      <c r="C5355" s="66" t="str">
        <f t="shared" si="83"/>
        <v>P.S. SANTA BARBARA</v>
      </c>
      <c r="D5355" s="67" t="s">
        <v>3921</v>
      </c>
      <c r="E5355" s="66" t="s">
        <v>32204</v>
      </c>
      <c r="F5355" s="66" t="s">
        <v>32204</v>
      </c>
      <c r="G5355" s="66" t="s">
        <v>3923</v>
      </c>
      <c r="H5355" s="66" t="s">
        <v>3924</v>
      </c>
      <c r="I5355" s="66" t="s">
        <v>1651</v>
      </c>
      <c r="J5355" s="68" t="s">
        <v>420</v>
      </c>
      <c r="K5355" s="68" t="s">
        <v>420</v>
      </c>
      <c r="L5355" s="68" t="s">
        <v>1650</v>
      </c>
      <c r="M5355" s="66" t="s">
        <v>45415</v>
      </c>
      <c r="N5355" s="67" t="s">
        <v>4363</v>
      </c>
      <c r="O5355" s="67" t="s">
        <v>3951</v>
      </c>
      <c r="P5355" s="67" t="s">
        <v>3928</v>
      </c>
      <c r="Q5355" s="67" t="s">
        <v>420</v>
      </c>
      <c r="R5355" s="67" t="s">
        <v>4914</v>
      </c>
      <c r="S5355" s="67" t="s">
        <v>5146</v>
      </c>
      <c r="T5355" s="67" t="s">
        <v>5147</v>
      </c>
      <c r="U5355" s="67" t="s">
        <v>5148</v>
      </c>
      <c r="V5355" s="67" t="s">
        <v>3968</v>
      </c>
      <c r="W5355" s="67" t="s">
        <v>45416</v>
      </c>
      <c r="X5355" s="67" t="s">
        <v>3934</v>
      </c>
      <c r="Y5355" s="67" t="s">
        <v>3945</v>
      </c>
      <c r="Z5355" s="67" t="s">
        <v>3936</v>
      </c>
      <c r="AA5355" s="67" t="s">
        <v>12514</v>
      </c>
      <c r="AB5355" s="67" t="s">
        <v>45417</v>
      </c>
      <c r="AC5355" s="67" t="s">
        <v>3939</v>
      </c>
      <c r="AD5355" s="67" t="s">
        <v>3940</v>
      </c>
      <c r="AE5355" s="67" t="s">
        <v>3941</v>
      </c>
      <c r="AF5355" s="67" t="s">
        <v>3940</v>
      </c>
      <c r="AG5355" s="67" t="s">
        <v>45418</v>
      </c>
      <c r="AH5355" s="67" t="s">
        <v>45419</v>
      </c>
      <c r="AI5355" s="67" t="s">
        <v>45420</v>
      </c>
      <c r="AJ5355" s="67" t="s">
        <v>3945</v>
      </c>
    </row>
    <row r="5356" spans="1:36" x14ac:dyDescent="0.2">
      <c r="A5356" s="66" t="s">
        <v>3919</v>
      </c>
      <c r="B5356" s="67" t="s">
        <v>45421</v>
      </c>
      <c r="C5356" s="66" t="str">
        <f t="shared" si="83"/>
        <v>HOSPITAL REGIONAL HONORIO DELGADO ESPINOZA</v>
      </c>
      <c r="D5356" s="67" t="s">
        <v>4035</v>
      </c>
      <c r="E5356" s="66" t="s">
        <v>45422</v>
      </c>
      <c r="F5356" s="66" t="s">
        <v>45423</v>
      </c>
      <c r="G5356" s="66" t="s">
        <v>4776</v>
      </c>
      <c r="H5356" s="66" t="s">
        <v>4038</v>
      </c>
      <c r="I5356" s="66" t="s">
        <v>399</v>
      </c>
      <c r="J5356" s="68" t="s">
        <v>220</v>
      </c>
      <c r="K5356" s="68" t="s">
        <v>220</v>
      </c>
      <c r="L5356" s="68" t="s">
        <v>220</v>
      </c>
      <c r="M5356" s="66" t="s">
        <v>45424</v>
      </c>
      <c r="N5356" s="67" t="s">
        <v>4102</v>
      </c>
      <c r="O5356" s="67" t="s">
        <v>3964</v>
      </c>
      <c r="P5356" s="67" t="s">
        <v>3964</v>
      </c>
      <c r="Q5356" s="67" t="s">
        <v>220</v>
      </c>
      <c r="R5356" s="67" t="s">
        <v>3965</v>
      </c>
      <c r="S5356" s="67" t="s">
        <v>3966</v>
      </c>
      <c r="T5356" s="67" t="s">
        <v>45425</v>
      </c>
      <c r="U5356" s="67" t="s">
        <v>45426</v>
      </c>
      <c r="V5356" s="67" t="s">
        <v>4780</v>
      </c>
      <c r="W5356" s="67" t="s">
        <v>45427</v>
      </c>
      <c r="X5356" s="67" t="s">
        <v>3934</v>
      </c>
      <c r="Y5356" s="67" t="s">
        <v>45428</v>
      </c>
      <c r="Z5356" s="67" t="s">
        <v>3970</v>
      </c>
      <c r="AA5356" s="67" t="s">
        <v>45429</v>
      </c>
      <c r="AB5356" s="67" t="s">
        <v>45430</v>
      </c>
      <c r="AC5356" s="67" t="s">
        <v>3939</v>
      </c>
      <c r="AD5356" s="67" t="s">
        <v>3940</v>
      </c>
      <c r="AE5356" s="67" t="s">
        <v>3941</v>
      </c>
      <c r="AF5356" s="67" t="s">
        <v>3940</v>
      </c>
      <c r="AG5356" s="67" t="s">
        <v>45431</v>
      </c>
      <c r="AH5356" s="67" t="s">
        <v>45432</v>
      </c>
      <c r="AI5356" s="67" t="s">
        <v>45433</v>
      </c>
      <c r="AJ5356" s="67" t="s">
        <v>45434</v>
      </c>
    </row>
    <row r="5357" spans="1:36" x14ac:dyDescent="0.2">
      <c r="A5357" s="66" t="s">
        <v>3919</v>
      </c>
      <c r="B5357" s="67" t="s">
        <v>45435</v>
      </c>
      <c r="C5357" s="66" t="str">
        <f t="shared" si="83"/>
        <v>C.S. APURIMAC</v>
      </c>
      <c r="D5357" s="67" t="s">
        <v>4128</v>
      </c>
      <c r="E5357" s="66" t="s">
        <v>269</v>
      </c>
      <c r="F5357" s="66" t="s">
        <v>45436</v>
      </c>
      <c r="G5357" s="66" t="s">
        <v>4129</v>
      </c>
      <c r="H5357" s="66" t="s">
        <v>3924</v>
      </c>
      <c r="I5357" s="66" t="s">
        <v>1669</v>
      </c>
      <c r="J5357" s="68" t="s">
        <v>220</v>
      </c>
      <c r="K5357" s="68" t="s">
        <v>220</v>
      </c>
      <c r="L5357" s="68" t="s">
        <v>1668</v>
      </c>
      <c r="M5357" s="66" t="s">
        <v>45437</v>
      </c>
      <c r="N5357" s="67" t="s">
        <v>4102</v>
      </c>
      <c r="O5357" s="67" t="s">
        <v>3928</v>
      </c>
      <c r="P5357" s="67" t="s">
        <v>3927</v>
      </c>
      <c r="Q5357" s="67" t="s">
        <v>220</v>
      </c>
      <c r="R5357" s="67" t="s">
        <v>4104</v>
      </c>
      <c r="S5357" s="67" t="s">
        <v>1668</v>
      </c>
      <c r="T5357" s="67" t="s">
        <v>4105</v>
      </c>
      <c r="U5357" s="67" t="s">
        <v>4106</v>
      </c>
      <c r="V5357" s="67" t="s">
        <v>4135</v>
      </c>
      <c r="W5357" s="67" t="s">
        <v>45438</v>
      </c>
      <c r="X5357" s="67" t="s">
        <v>3934</v>
      </c>
      <c r="Y5357" s="67" t="s">
        <v>4108</v>
      </c>
      <c r="Z5357" s="67" t="s">
        <v>4201</v>
      </c>
      <c r="AA5357" s="67" t="s">
        <v>3954</v>
      </c>
      <c r="AB5357" s="67" t="s">
        <v>45439</v>
      </c>
      <c r="AC5357" s="67" t="s">
        <v>3939</v>
      </c>
      <c r="AD5357" s="67" t="s">
        <v>3940</v>
      </c>
      <c r="AE5357" s="67" t="s">
        <v>3941</v>
      </c>
      <c r="AF5357" s="67" t="s">
        <v>3940</v>
      </c>
      <c r="AG5357" s="67" t="s">
        <v>45440</v>
      </c>
      <c r="AH5357" s="67" t="s">
        <v>45441</v>
      </c>
      <c r="AI5357" s="67" t="s">
        <v>45442</v>
      </c>
      <c r="AJ5357" s="67" t="s">
        <v>3945</v>
      </c>
    </row>
    <row r="5358" spans="1:36" x14ac:dyDescent="0.2">
      <c r="A5358" s="66" t="s">
        <v>3919</v>
      </c>
      <c r="B5358" s="67" t="s">
        <v>45443</v>
      </c>
      <c r="C5358" s="66" t="str">
        <f t="shared" si="83"/>
        <v>P.S. LARI</v>
      </c>
      <c r="D5358" s="67" t="s">
        <v>3921</v>
      </c>
      <c r="E5358" s="66" t="s">
        <v>3215</v>
      </c>
      <c r="F5358" s="66" t="s">
        <v>45444</v>
      </c>
      <c r="G5358" s="66" t="s">
        <v>3923</v>
      </c>
      <c r="H5358" s="66" t="s">
        <v>3924</v>
      </c>
      <c r="I5358" s="66" t="s">
        <v>3216</v>
      </c>
      <c r="J5358" s="68" t="s">
        <v>220</v>
      </c>
      <c r="K5358" s="68" t="s">
        <v>698</v>
      </c>
      <c r="L5358" s="68" t="s">
        <v>3215</v>
      </c>
      <c r="M5358" s="66" t="s">
        <v>45445</v>
      </c>
      <c r="N5358" s="67" t="s">
        <v>4102</v>
      </c>
      <c r="O5358" s="67" t="s">
        <v>3928</v>
      </c>
      <c r="P5358" s="67" t="s">
        <v>3951</v>
      </c>
      <c r="Q5358" s="67" t="s">
        <v>220</v>
      </c>
      <c r="R5358" s="67" t="s">
        <v>4104</v>
      </c>
      <c r="S5358" s="67" t="s">
        <v>2823</v>
      </c>
      <c r="T5358" s="67" t="s">
        <v>4105</v>
      </c>
      <c r="U5358" s="67" t="s">
        <v>4106</v>
      </c>
      <c r="V5358" s="67" t="s">
        <v>3968</v>
      </c>
      <c r="W5358" s="67" t="s">
        <v>45446</v>
      </c>
      <c r="X5358" s="67" t="s">
        <v>3934</v>
      </c>
      <c r="Y5358" s="67" t="s">
        <v>4108</v>
      </c>
      <c r="Z5358" s="67" t="s">
        <v>4201</v>
      </c>
      <c r="AA5358" s="67" t="s">
        <v>19150</v>
      </c>
      <c r="AB5358" s="67" t="s">
        <v>45447</v>
      </c>
      <c r="AC5358" s="67" t="s">
        <v>3939</v>
      </c>
      <c r="AD5358" s="67" t="s">
        <v>3940</v>
      </c>
      <c r="AE5358" s="67" t="s">
        <v>3941</v>
      </c>
      <c r="AF5358" s="67" t="s">
        <v>3940</v>
      </c>
      <c r="AG5358" s="67" t="s">
        <v>45448</v>
      </c>
      <c r="AH5358" s="67" t="s">
        <v>45449</v>
      </c>
      <c r="AI5358" s="67" t="s">
        <v>21626</v>
      </c>
      <c r="AJ5358" s="67" t="s">
        <v>3945</v>
      </c>
    </row>
    <row r="5359" spans="1:36" x14ac:dyDescent="0.2">
      <c r="A5359" s="66" t="s">
        <v>3919</v>
      </c>
      <c r="B5359" s="67" t="s">
        <v>45450</v>
      </c>
      <c r="C5359" s="66" t="str">
        <f t="shared" si="83"/>
        <v>P.S. LLUTA</v>
      </c>
      <c r="D5359" s="67" t="s">
        <v>3921</v>
      </c>
      <c r="E5359" s="66" t="s">
        <v>3217</v>
      </c>
      <c r="F5359" s="66" t="s">
        <v>45451</v>
      </c>
      <c r="G5359" s="66" t="s">
        <v>3923</v>
      </c>
      <c r="H5359" s="66" t="s">
        <v>3924</v>
      </c>
      <c r="I5359" s="66" t="s">
        <v>3218</v>
      </c>
      <c r="J5359" s="68" t="s">
        <v>220</v>
      </c>
      <c r="K5359" s="68" t="s">
        <v>698</v>
      </c>
      <c r="L5359" s="68" t="s">
        <v>3217</v>
      </c>
      <c r="M5359" s="66" t="s">
        <v>45452</v>
      </c>
      <c r="N5359" s="67" t="s">
        <v>4102</v>
      </c>
      <c r="O5359" s="67" t="s">
        <v>3928</v>
      </c>
      <c r="P5359" s="67" t="s">
        <v>4064</v>
      </c>
      <c r="Q5359" s="67" t="s">
        <v>220</v>
      </c>
      <c r="R5359" s="67" t="s">
        <v>4104</v>
      </c>
      <c r="S5359" s="67" t="s">
        <v>4581</v>
      </c>
      <c r="T5359" s="67" t="s">
        <v>4105</v>
      </c>
      <c r="U5359" s="67" t="s">
        <v>4106</v>
      </c>
      <c r="V5359" s="67" t="s">
        <v>3968</v>
      </c>
      <c r="W5359" s="67" t="s">
        <v>16127</v>
      </c>
      <c r="X5359" s="67" t="s">
        <v>3934</v>
      </c>
      <c r="Y5359" s="67" t="s">
        <v>4508</v>
      </c>
      <c r="Z5359" s="67" t="s">
        <v>3970</v>
      </c>
      <c r="AA5359" s="67" t="s">
        <v>9756</v>
      </c>
      <c r="AB5359" s="67" t="s">
        <v>45453</v>
      </c>
      <c r="AC5359" s="67" t="s">
        <v>3939</v>
      </c>
      <c r="AD5359" s="67" t="s">
        <v>3940</v>
      </c>
      <c r="AE5359" s="67" t="s">
        <v>3941</v>
      </c>
      <c r="AF5359" s="67" t="s">
        <v>3940</v>
      </c>
      <c r="AG5359" s="67" t="s">
        <v>45454</v>
      </c>
      <c r="AH5359" s="67" t="s">
        <v>45455</v>
      </c>
      <c r="AI5359" s="67" t="s">
        <v>45456</v>
      </c>
      <c r="AJ5359" s="67" t="s">
        <v>3945</v>
      </c>
    </row>
    <row r="5360" spans="1:36" x14ac:dyDescent="0.2">
      <c r="A5360" s="66" t="s">
        <v>3919</v>
      </c>
      <c r="B5360" s="67" t="s">
        <v>45457</v>
      </c>
      <c r="C5360" s="66" t="str">
        <f t="shared" si="83"/>
        <v>P.S. TAYA</v>
      </c>
      <c r="D5360" s="67" t="s">
        <v>3921</v>
      </c>
      <c r="E5360" s="66" t="s">
        <v>45458</v>
      </c>
      <c r="F5360" s="66" t="s">
        <v>45459</v>
      </c>
      <c r="G5360" s="66" t="s">
        <v>3923</v>
      </c>
      <c r="H5360" s="66" t="s">
        <v>3924</v>
      </c>
      <c r="I5360" s="66" t="s">
        <v>3218</v>
      </c>
      <c r="J5360" s="68" t="s">
        <v>220</v>
      </c>
      <c r="K5360" s="68" t="s">
        <v>698</v>
      </c>
      <c r="L5360" s="68" t="s">
        <v>3217</v>
      </c>
      <c r="M5360" s="66" t="s">
        <v>45460</v>
      </c>
      <c r="N5360" s="67" t="s">
        <v>4102</v>
      </c>
      <c r="O5360" s="67" t="s">
        <v>3928</v>
      </c>
      <c r="P5360" s="67" t="s">
        <v>4064</v>
      </c>
      <c r="Q5360" s="67" t="s">
        <v>220</v>
      </c>
      <c r="R5360" s="67" t="s">
        <v>4104</v>
      </c>
      <c r="S5360" s="67" t="s">
        <v>4581</v>
      </c>
      <c r="T5360" s="67" t="s">
        <v>4105</v>
      </c>
      <c r="U5360" s="67" t="s">
        <v>4106</v>
      </c>
      <c r="V5360" s="67" t="s">
        <v>3968</v>
      </c>
      <c r="W5360" s="67" t="s">
        <v>16127</v>
      </c>
      <c r="X5360" s="67" t="s">
        <v>3934</v>
      </c>
      <c r="Y5360" s="67" t="s">
        <v>4108</v>
      </c>
      <c r="Z5360" s="67" t="s">
        <v>6065</v>
      </c>
      <c r="AA5360" s="67" t="s">
        <v>3954</v>
      </c>
      <c r="AB5360" s="67" t="s">
        <v>45461</v>
      </c>
      <c r="AC5360" s="67" t="s">
        <v>3939</v>
      </c>
      <c r="AD5360" s="67" t="s">
        <v>3940</v>
      </c>
      <c r="AE5360" s="67" t="s">
        <v>3941</v>
      </c>
      <c r="AF5360" s="67" t="s">
        <v>3940</v>
      </c>
      <c r="AG5360" s="67" t="s">
        <v>45462</v>
      </c>
      <c r="AH5360" s="67" t="s">
        <v>45463</v>
      </c>
      <c r="AI5360" s="67" t="s">
        <v>45464</v>
      </c>
      <c r="AJ5360" s="67" t="s">
        <v>3945</v>
      </c>
    </row>
    <row r="5361" spans="1:36" x14ac:dyDescent="0.2">
      <c r="A5361" s="66" t="s">
        <v>3919</v>
      </c>
      <c r="B5361" s="67" t="s">
        <v>45465</v>
      </c>
      <c r="C5361" s="66" t="str">
        <f t="shared" si="83"/>
        <v>P.S. MACA</v>
      </c>
      <c r="D5361" s="67" t="s">
        <v>3921</v>
      </c>
      <c r="E5361" s="66" t="s">
        <v>3219</v>
      </c>
      <c r="F5361" s="66" t="s">
        <v>45466</v>
      </c>
      <c r="G5361" s="66" t="s">
        <v>3923</v>
      </c>
      <c r="H5361" s="66" t="s">
        <v>3924</v>
      </c>
      <c r="I5361" s="66" t="s">
        <v>3220</v>
      </c>
      <c r="J5361" s="68" t="s">
        <v>220</v>
      </c>
      <c r="K5361" s="68" t="s">
        <v>698</v>
      </c>
      <c r="L5361" s="68" t="s">
        <v>3219</v>
      </c>
      <c r="M5361" s="66" t="s">
        <v>45467</v>
      </c>
      <c r="N5361" s="67" t="s">
        <v>4102</v>
      </c>
      <c r="O5361" s="67" t="s">
        <v>3928</v>
      </c>
      <c r="P5361" s="67" t="s">
        <v>3951</v>
      </c>
      <c r="Q5361" s="67" t="s">
        <v>220</v>
      </c>
      <c r="R5361" s="67" t="s">
        <v>4104</v>
      </c>
      <c r="S5361" s="67" t="s">
        <v>2823</v>
      </c>
      <c r="T5361" s="67" t="s">
        <v>4105</v>
      </c>
      <c r="U5361" s="67" t="s">
        <v>4106</v>
      </c>
      <c r="V5361" s="67" t="s">
        <v>3932</v>
      </c>
      <c r="W5361" s="67" t="s">
        <v>45468</v>
      </c>
      <c r="X5361" s="67" t="s">
        <v>3934</v>
      </c>
      <c r="Y5361" s="67" t="s">
        <v>4508</v>
      </c>
      <c r="Z5361" s="67" t="s">
        <v>4201</v>
      </c>
      <c r="AA5361" s="67" t="s">
        <v>19150</v>
      </c>
      <c r="AB5361" s="67" t="s">
        <v>45469</v>
      </c>
      <c r="AC5361" s="67" t="s">
        <v>3939</v>
      </c>
      <c r="AD5361" s="67" t="s">
        <v>3940</v>
      </c>
      <c r="AE5361" s="67" t="s">
        <v>3941</v>
      </c>
      <c r="AF5361" s="67" t="s">
        <v>3940</v>
      </c>
      <c r="AG5361" s="67" t="s">
        <v>45470</v>
      </c>
      <c r="AH5361" s="67" t="s">
        <v>45471</v>
      </c>
      <c r="AI5361" s="67" t="s">
        <v>33494</v>
      </c>
      <c r="AJ5361" s="67" t="s">
        <v>3945</v>
      </c>
    </row>
    <row r="5362" spans="1:36" x14ac:dyDescent="0.2">
      <c r="A5362" s="66" t="s">
        <v>3919</v>
      </c>
      <c r="B5362" s="67" t="s">
        <v>45472</v>
      </c>
      <c r="C5362" s="66" t="str">
        <f t="shared" si="83"/>
        <v>C.S.  SANDRITA PEREZ EL PEDREGAL</v>
      </c>
      <c r="D5362" s="67" t="s">
        <v>4128</v>
      </c>
      <c r="E5362" s="66" t="s">
        <v>45473</v>
      </c>
      <c r="F5362" s="66" t="s">
        <v>45474</v>
      </c>
      <c r="G5362" s="66" t="s">
        <v>4763</v>
      </c>
      <c r="H5362" s="66" t="s">
        <v>4038</v>
      </c>
      <c r="I5362" s="66" t="s">
        <v>700</v>
      </c>
      <c r="J5362" s="68" t="s">
        <v>220</v>
      </c>
      <c r="K5362" s="68" t="s">
        <v>698</v>
      </c>
      <c r="L5362" s="68" t="s">
        <v>699</v>
      </c>
      <c r="M5362" s="66" t="s">
        <v>45475</v>
      </c>
      <c r="N5362" s="67" t="s">
        <v>4102</v>
      </c>
      <c r="O5362" s="67" t="s">
        <v>3928</v>
      </c>
      <c r="P5362" s="67" t="s">
        <v>4312</v>
      </c>
      <c r="Q5362" s="67" t="s">
        <v>220</v>
      </c>
      <c r="R5362" s="67" t="s">
        <v>4104</v>
      </c>
      <c r="S5362" s="67" t="s">
        <v>8250</v>
      </c>
      <c r="T5362" s="67" t="s">
        <v>4105</v>
      </c>
      <c r="U5362" s="67" t="s">
        <v>4106</v>
      </c>
      <c r="V5362" s="67" t="s">
        <v>4765</v>
      </c>
      <c r="W5362" s="67" t="s">
        <v>8251</v>
      </c>
      <c r="X5362" s="67" t="s">
        <v>3934</v>
      </c>
      <c r="Y5362" s="67" t="s">
        <v>4508</v>
      </c>
      <c r="Z5362" s="67" t="s">
        <v>3970</v>
      </c>
      <c r="AA5362" s="67" t="s">
        <v>24857</v>
      </c>
      <c r="AB5362" s="67" t="s">
        <v>45476</v>
      </c>
      <c r="AC5362" s="67" t="s">
        <v>3939</v>
      </c>
      <c r="AD5362" s="67" t="s">
        <v>3940</v>
      </c>
      <c r="AE5362" s="67" t="s">
        <v>3941</v>
      </c>
      <c r="AF5362" s="67" t="s">
        <v>3940</v>
      </c>
      <c r="AG5362" s="67" t="s">
        <v>45477</v>
      </c>
      <c r="AH5362" s="67" t="s">
        <v>45478</v>
      </c>
      <c r="AI5362" s="67" t="s">
        <v>27870</v>
      </c>
      <c r="AJ5362" s="67" t="s">
        <v>3945</v>
      </c>
    </row>
    <row r="5363" spans="1:36" x14ac:dyDescent="0.2">
      <c r="A5363" s="66" t="s">
        <v>3919</v>
      </c>
      <c r="B5363" s="67" t="s">
        <v>45479</v>
      </c>
      <c r="C5363" s="66" t="str">
        <f t="shared" si="83"/>
        <v>P.S. PILLONES</v>
      </c>
      <c r="D5363" s="67" t="s">
        <v>3921</v>
      </c>
      <c r="E5363" s="66" t="s">
        <v>45480</v>
      </c>
      <c r="F5363" s="66" t="s">
        <v>45481</v>
      </c>
      <c r="G5363" s="66" t="s">
        <v>3923</v>
      </c>
      <c r="H5363" s="66" t="s">
        <v>3924</v>
      </c>
      <c r="I5363" s="66" t="s">
        <v>1952</v>
      </c>
      <c r="J5363" s="68" t="s">
        <v>220</v>
      </c>
      <c r="K5363" s="68" t="s">
        <v>698</v>
      </c>
      <c r="L5363" s="68" t="s">
        <v>1951</v>
      </c>
      <c r="M5363" s="66" t="s">
        <v>45482</v>
      </c>
      <c r="N5363" s="67" t="s">
        <v>4102</v>
      </c>
      <c r="O5363" s="67" t="s">
        <v>3928</v>
      </c>
      <c r="P5363" s="67" t="s">
        <v>4064</v>
      </c>
      <c r="Q5363" s="67" t="s">
        <v>220</v>
      </c>
      <c r="R5363" s="67" t="s">
        <v>4104</v>
      </c>
      <c r="S5363" s="67" t="s">
        <v>4581</v>
      </c>
      <c r="T5363" s="67" t="s">
        <v>4105</v>
      </c>
      <c r="U5363" s="67" t="s">
        <v>4106</v>
      </c>
      <c r="V5363" s="67" t="s">
        <v>3932</v>
      </c>
      <c r="W5363" s="67" t="s">
        <v>16127</v>
      </c>
      <c r="X5363" s="67" t="s">
        <v>3934</v>
      </c>
      <c r="Y5363" s="67" t="s">
        <v>4508</v>
      </c>
      <c r="Z5363" s="67" t="s">
        <v>4109</v>
      </c>
      <c r="AA5363" s="67" t="s">
        <v>9756</v>
      </c>
      <c r="AB5363" s="67" t="s">
        <v>45483</v>
      </c>
      <c r="AC5363" s="67" t="s">
        <v>3939</v>
      </c>
      <c r="AD5363" s="67" t="s">
        <v>3940</v>
      </c>
      <c r="AE5363" s="67" t="s">
        <v>3941</v>
      </c>
      <c r="AF5363" s="67" t="s">
        <v>3940</v>
      </c>
      <c r="AG5363" s="67" t="s">
        <v>45484</v>
      </c>
      <c r="AH5363" s="67" t="s">
        <v>45485</v>
      </c>
      <c r="AI5363" s="67" t="s">
        <v>45486</v>
      </c>
      <c r="AJ5363" s="67" t="s">
        <v>3945</v>
      </c>
    </row>
    <row r="5364" spans="1:36" x14ac:dyDescent="0.2">
      <c r="A5364" s="66" t="s">
        <v>3919</v>
      </c>
      <c r="B5364" s="67" t="s">
        <v>45487</v>
      </c>
      <c r="C5364" s="66" t="str">
        <f t="shared" si="83"/>
        <v>C.S. ANTA</v>
      </c>
      <c r="D5364" s="67" t="s">
        <v>4128</v>
      </c>
      <c r="E5364" s="66" t="s">
        <v>827</v>
      </c>
      <c r="F5364" s="66" t="s">
        <v>827</v>
      </c>
      <c r="G5364" s="66" t="s">
        <v>4129</v>
      </c>
      <c r="H5364" s="66" t="s">
        <v>3924</v>
      </c>
      <c r="I5364" s="66" t="s">
        <v>2741</v>
      </c>
      <c r="J5364" s="68" t="s">
        <v>348</v>
      </c>
      <c r="K5364" s="68" t="s">
        <v>1278</v>
      </c>
      <c r="L5364" s="68" t="s">
        <v>827</v>
      </c>
      <c r="M5364" s="66" t="s">
        <v>45488</v>
      </c>
      <c r="N5364" s="67" t="s">
        <v>3927</v>
      </c>
      <c r="O5364" s="67" t="s">
        <v>4040</v>
      </c>
      <c r="P5364" s="67" t="s">
        <v>4040</v>
      </c>
      <c r="Q5364" s="67" t="s">
        <v>348</v>
      </c>
      <c r="R5364" s="67" t="s">
        <v>1278</v>
      </c>
      <c r="S5364" s="67" t="s">
        <v>9385</v>
      </c>
      <c r="T5364" s="67" t="s">
        <v>9386</v>
      </c>
      <c r="U5364" s="67" t="s">
        <v>9387</v>
      </c>
      <c r="V5364" s="67" t="s">
        <v>4135</v>
      </c>
      <c r="W5364" s="67" t="s">
        <v>45489</v>
      </c>
      <c r="X5364" s="67" t="s">
        <v>3934</v>
      </c>
      <c r="Y5364" s="67" t="s">
        <v>3945</v>
      </c>
      <c r="Z5364" s="67" t="s">
        <v>4136</v>
      </c>
      <c r="AA5364" s="67" t="s">
        <v>15861</v>
      </c>
      <c r="AB5364" s="67" t="s">
        <v>45490</v>
      </c>
      <c r="AC5364" s="67" t="s">
        <v>3939</v>
      </c>
      <c r="AD5364" s="67" t="s">
        <v>3940</v>
      </c>
      <c r="AE5364" s="67" t="s">
        <v>3941</v>
      </c>
      <c r="AF5364" s="67" t="s">
        <v>3940</v>
      </c>
      <c r="AG5364" s="67" t="s">
        <v>45491</v>
      </c>
      <c r="AH5364" s="67" t="s">
        <v>45492</v>
      </c>
      <c r="AI5364" s="67" t="s">
        <v>45493</v>
      </c>
      <c r="AJ5364" s="67" t="s">
        <v>3945</v>
      </c>
    </row>
    <row r="5365" spans="1:36" x14ac:dyDescent="0.2">
      <c r="A5365" s="66" t="s">
        <v>3919</v>
      </c>
      <c r="B5365" s="67" t="s">
        <v>45494</v>
      </c>
      <c r="C5365" s="66" t="str">
        <f t="shared" si="83"/>
        <v>P.S. HUACRACHIRO</v>
      </c>
      <c r="D5365" s="67" t="s">
        <v>3921</v>
      </c>
      <c r="E5365" s="66" t="s">
        <v>45495</v>
      </c>
      <c r="F5365" s="66" t="s">
        <v>45495</v>
      </c>
      <c r="G5365" s="66" t="s">
        <v>3923</v>
      </c>
      <c r="H5365" s="66" t="s">
        <v>3924</v>
      </c>
      <c r="I5365" s="66" t="s">
        <v>1270</v>
      </c>
      <c r="J5365" s="68" t="s">
        <v>151</v>
      </c>
      <c r="K5365" s="68" t="s">
        <v>1118</v>
      </c>
      <c r="L5365" s="68" t="s">
        <v>1269</v>
      </c>
      <c r="M5365" s="66" t="s">
        <v>45496</v>
      </c>
      <c r="N5365" s="67" t="s">
        <v>3949</v>
      </c>
      <c r="O5365" s="67" t="s">
        <v>4323</v>
      </c>
      <c r="P5365" s="67" t="s">
        <v>3928</v>
      </c>
      <c r="Q5365" s="67" t="s">
        <v>151</v>
      </c>
      <c r="R5365" s="67" t="s">
        <v>1118</v>
      </c>
      <c r="S5365" s="67" t="s">
        <v>8159</v>
      </c>
      <c r="T5365" s="67" t="s">
        <v>3952</v>
      </c>
      <c r="U5365" s="67" t="s">
        <v>3953</v>
      </c>
      <c r="V5365" s="67" t="s">
        <v>3932</v>
      </c>
      <c r="W5365" s="67" t="s">
        <v>5894</v>
      </c>
      <c r="X5365" s="67" t="s">
        <v>3934</v>
      </c>
      <c r="Y5365" s="67" t="s">
        <v>3945</v>
      </c>
      <c r="Z5365" s="67" t="s">
        <v>8031</v>
      </c>
      <c r="AA5365" s="67" t="s">
        <v>5626</v>
      </c>
      <c r="AB5365" s="67" t="s">
        <v>45497</v>
      </c>
      <c r="AC5365" s="67" t="s">
        <v>3939</v>
      </c>
      <c r="AD5365" s="67" t="s">
        <v>3940</v>
      </c>
      <c r="AE5365" s="67" t="s">
        <v>3941</v>
      </c>
      <c r="AF5365" s="67" t="s">
        <v>3940</v>
      </c>
      <c r="AG5365" s="67" t="s">
        <v>45498</v>
      </c>
      <c r="AH5365" s="67" t="s">
        <v>45499</v>
      </c>
      <c r="AI5365" s="67" t="s">
        <v>4636</v>
      </c>
      <c r="AJ5365" s="67" t="s">
        <v>3945</v>
      </c>
    </row>
    <row r="5366" spans="1:36" x14ac:dyDescent="0.2">
      <c r="A5366" s="66" t="s">
        <v>3973</v>
      </c>
      <c r="B5366" s="67" t="s">
        <v>45500</v>
      </c>
      <c r="C5366" s="66" t="str">
        <f t="shared" si="83"/>
        <v>C.S. MANUEL BARRETO</v>
      </c>
      <c r="D5366" s="67" t="s">
        <v>4128</v>
      </c>
      <c r="E5366" s="66" t="s">
        <v>22942</v>
      </c>
      <c r="F5366" s="66" t="s">
        <v>22942</v>
      </c>
      <c r="G5366" s="66" t="s">
        <v>4763</v>
      </c>
      <c r="H5366" s="66" t="s">
        <v>4038</v>
      </c>
      <c r="I5366" s="66" t="s">
        <v>352</v>
      </c>
      <c r="J5366" s="68" t="s">
        <v>144</v>
      </c>
      <c r="K5366" s="68" t="s">
        <v>144</v>
      </c>
      <c r="L5366" s="68" t="s">
        <v>280</v>
      </c>
      <c r="M5366" s="66" t="s">
        <v>45501</v>
      </c>
      <c r="N5366" s="67" t="s">
        <v>3978</v>
      </c>
      <c r="O5366" s="67" t="s">
        <v>4040</v>
      </c>
      <c r="P5366" s="67" t="s">
        <v>3928</v>
      </c>
      <c r="Q5366" s="67" t="s">
        <v>3979</v>
      </c>
      <c r="R5366" s="67" t="s">
        <v>5071</v>
      </c>
      <c r="S5366" s="67" t="s">
        <v>22942</v>
      </c>
      <c r="T5366" s="67" t="s">
        <v>5073</v>
      </c>
      <c r="U5366" s="67" t="s">
        <v>5074</v>
      </c>
      <c r="V5366" s="67" t="s">
        <v>4765</v>
      </c>
      <c r="W5366" s="67" t="s">
        <v>45502</v>
      </c>
      <c r="X5366" s="67" t="s">
        <v>3934</v>
      </c>
      <c r="Y5366" s="67" t="s">
        <v>4678</v>
      </c>
      <c r="Z5366" s="67" t="s">
        <v>3970</v>
      </c>
      <c r="AA5366" s="67" t="s">
        <v>15678</v>
      </c>
      <c r="AB5366" s="67" t="s">
        <v>45503</v>
      </c>
      <c r="AC5366" s="67" t="s">
        <v>3939</v>
      </c>
      <c r="AD5366" s="67" t="s">
        <v>3940</v>
      </c>
      <c r="AE5366" s="67" t="s">
        <v>3941</v>
      </c>
      <c r="AF5366" s="67" t="s">
        <v>3940</v>
      </c>
      <c r="AG5366" s="67" t="s">
        <v>45504</v>
      </c>
      <c r="AH5366" s="67" t="s">
        <v>45505</v>
      </c>
      <c r="AI5366" s="67" t="s">
        <v>6268</v>
      </c>
      <c r="AJ5366" s="67" t="s">
        <v>3945</v>
      </c>
    </row>
    <row r="5367" spans="1:36" x14ac:dyDescent="0.2">
      <c r="A5367" s="66" t="s">
        <v>3973</v>
      </c>
      <c r="B5367" s="67" t="s">
        <v>45506</v>
      </c>
      <c r="C5367" s="66" t="str">
        <f t="shared" si="83"/>
        <v>C.S. JOSE GALVEZ</v>
      </c>
      <c r="D5367" s="67" t="s">
        <v>4128</v>
      </c>
      <c r="E5367" s="66" t="s">
        <v>2487</v>
      </c>
      <c r="F5367" s="66" t="s">
        <v>2487</v>
      </c>
      <c r="G5367" s="66" t="s">
        <v>4763</v>
      </c>
      <c r="H5367" s="66" t="s">
        <v>4038</v>
      </c>
      <c r="I5367" s="66" t="s">
        <v>512</v>
      </c>
      <c r="J5367" s="68" t="s">
        <v>144</v>
      </c>
      <c r="K5367" s="68" t="s">
        <v>144</v>
      </c>
      <c r="L5367" s="68" t="s">
        <v>511</v>
      </c>
      <c r="M5367" s="66" t="s">
        <v>45507</v>
      </c>
      <c r="N5367" s="67" t="s">
        <v>3978</v>
      </c>
      <c r="O5367" s="67" t="s">
        <v>4040</v>
      </c>
      <c r="P5367" s="67" t="s">
        <v>4208</v>
      </c>
      <c r="Q5367" s="67" t="s">
        <v>3979</v>
      </c>
      <c r="R5367" s="67" t="s">
        <v>5071</v>
      </c>
      <c r="S5367" s="67" t="s">
        <v>8913</v>
      </c>
      <c r="T5367" s="67" t="s">
        <v>5073</v>
      </c>
      <c r="U5367" s="67" t="s">
        <v>5074</v>
      </c>
      <c r="V5367" s="67" t="s">
        <v>4765</v>
      </c>
      <c r="W5367" s="67" t="s">
        <v>45508</v>
      </c>
      <c r="X5367" s="67" t="s">
        <v>3934</v>
      </c>
      <c r="Y5367" s="67" t="s">
        <v>3945</v>
      </c>
      <c r="Z5367" s="67" t="s">
        <v>3970</v>
      </c>
      <c r="AA5367" s="67" t="s">
        <v>45509</v>
      </c>
      <c r="AB5367" s="67" t="s">
        <v>45503</v>
      </c>
      <c r="AC5367" s="67" t="s">
        <v>3939</v>
      </c>
      <c r="AD5367" s="67" t="s">
        <v>3940</v>
      </c>
      <c r="AE5367" s="67" t="s">
        <v>3941</v>
      </c>
      <c r="AF5367" s="67" t="s">
        <v>3940</v>
      </c>
      <c r="AG5367" s="67" t="s">
        <v>45510</v>
      </c>
      <c r="AH5367" s="67" t="s">
        <v>45511</v>
      </c>
      <c r="AI5367" s="67" t="s">
        <v>5081</v>
      </c>
      <c r="AJ5367" s="67" t="s">
        <v>3945</v>
      </c>
    </row>
    <row r="5368" spans="1:36" x14ac:dyDescent="0.2">
      <c r="A5368" s="66" t="s">
        <v>3919</v>
      </c>
      <c r="B5368" s="67" t="s">
        <v>45512</v>
      </c>
      <c r="C5368" s="66" t="str">
        <f t="shared" si="83"/>
        <v>P.S. VICCO</v>
      </c>
      <c r="D5368" s="67" t="s">
        <v>3921</v>
      </c>
      <c r="E5368" s="66" t="s">
        <v>2099</v>
      </c>
      <c r="F5368" s="66" t="s">
        <v>2099</v>
      </c>
      <c r="G5368" s="66" t="s">
        <v>3923</v>
      </c>
      <c r="H5368" s="66" t="s">
        <v>3924</v>
      </c>
      <c r="I5368" s="66" t="s">
        <v>2100</v>
      </c>
      <c r="J5368" s="68" t="s">
        <v>198</v>
      </c>
      <c r="K5368" s="68" t="s">
        <v>198</v>
      </c>
      <c r="L5368" s="68" t="s">
        <v>2099</v>
      </c>
      <c r="M5368" s="66" t="s">
        <v>45513</v>
      </c>
      <c r="N5368" s="67" t="s">
        <v>4076</v>
      </c>
      <c r="O5368" s="67" t="s">
        <v>3951</v>
      </c>
      <c r="P5368" s="67" t="s">
        <v>3928</v>
      </c>
      <c r="Q5368" s="67" t="s">
        <v>198</v>
      </c>
      <c r="R5368" s="67" t="s">
        <v>198</v>
      </c>
      <c r="S5368" s="67" t="s">
        <v>17764</v>
      </c>
      <c r="T5368" s="67" t="s">
        <v>4078</v>
      </c>
      <c r="U5368" s="67" t="s">
        <v>4079</v>
      </c>
      <c r="V5368" s="67" t="s">
        <v>3968</v>
      </c>
      <c r="W5368" s="67" t="s">
        <v>3940</v>
      </c>
      <c r="X5368" s="67" t="s">
        <v>3934</v>
      </c>
      <c r="Y5368" s="67" t="s">
        <v>43916</v>
      </c>
      <c r="Z5368" s="67" t="s">
        <v>5550</v>
      </c>
      <c r="AA5368" s="67" t="s">
        <v>4890</v>
      </c>
      <c r="AB5368" s="67" t="s">
        <v>45514</v>
      </c>
      <c r="AC5368" s="67" t="s">
        <v>3939</v>
      </c>
      <c r="AD5368" s="67" t="s">
        <v>3940</v>
      </c>
      <c r="AE5368" s="67" t="s">
        <v>3941</v>
      </c>
      <c r="AF5368" s="67" t="s">
        <v>3940</v>
      </c>
      <c r="AG5368" s="67" t="s">
        <v>45515</v>
      </c>
      <c r="AH5368" s="67" t="s">
        <v>45516</v>
      </c>
      <c r="AI5368" s="67" t="s">
        <v>45517</v>
      </c>
      <c r="AJ5368" s="67" t="s">
        <v>3945</v>
      </c>
    </row>
    <row r="5369" spans="1:36" x14ac:dyDescent="0.2">
      <c r="A5369" s="66" t="s">
        <v>3919</v>
      </c>
      <c r="B5369" s="67" t="s">
        <v>45518</v>
      </c>
      <c r="C5369" s="66" t="str">
        <f t="shared" si="83"/>
        <v>P.S. TRES DE OCTUBRE</v>
      </c>
      <c r="D5369" s="67" t="s">
        <v>3921</v>
      </c>
      <c r="E5369" s="66" t="s">
        <v>13039</v>
      </c>
      <c r="F5369" s="66" t="s">
        <v>13039</v>
      </c>
      <c r="G5369" s="66" t="s">
        <v>3923</v>
      </c>
      <c r="H5369" s="66" t="s">
        <v>3924</v>
      </c>
      <c r="I5369" s="66" t="s">
        <v>1308</v>
      </c>
      <c r="J5369" s="68" t="s">
        <v>348</v>
      </c>
      <c r="K5369" s="68" t="s">
        <v>1278</v>
      </c>
      <c r="L5369" s="68" t="s">
        <v>1278</v>
      </c>
      <c r="M5369" s="66" t="s">
        <v>45519</v>
      </c>
      <c r="N5369" s="67" t="s">
        <v>3927</v>
      </c>
      <c r="O5369" s="67" t="s">
        <v>4040</v>
      </c>
      <c r="P5369" s="67" t="s">
        <v>3951</v>
      </c>
      <c r="Q5369" s="67" t="s">
        <v>348</v>
      </c>
      <c r="R5369" s="67" t="s">
        <v>1278</v>
      </c>
      <c r="S5369" s="67" t="s">
        <v>1278</v>
      </c>
      <c r="T5369" s="67" t="s">
        <v>9386</v>
      </c>
      <c r="U5369" s="67" t="s">
        <v>9387</v>
      </c>
      <c r="V5369" s="67" t="s">
        <v>3932</v>
      </c>
      <c r="W5369" s="67" t="s">
        <v>45520</v>
      </c>
      <c r="X5369" s="67" t="s">
        <v>3934</v>
      </c>
      <c r="Y5369" s="67" t="s">
        <v>3945</v>
      </c>
      <c r="Z5369" s="67" t="s">
        <v>4136</v>
      </c>
      <c r="AA5369" s="67" t="s">
        <v>18143</v>
      </c>
      <c r="AB5369" s="67" t="s">
        <v>45521</v>
      </c>
      <c r="AC5369" s="67" t="s">
        <v>3939</v>
      </c>
      <c r="AD5369" s="67" t="s">
        <v>3940</v>
      </c>
      <c r="AE5369" s="67" t="s">
        <v>3941</v>
      </c>
      <c r="AF5369" s="67" t="s">
        <v>3940</v>
      </c>
      <c r="AG5369" s="67" t="s">
        <v>45522</v>
      </c>
      <c r="AH5369" s="67" t="s">
        <v>45523</v>
      </c>
      <c r="AI5369" s="67" t="s">
        <v>9403</v>
      </c>
      <c r="AJ5369" s="67" t="s">
        <v>3945</v>
      </c>
    </row>
    <row r="5370" spans="1:36" x14ac:dyDescent="0.2">
      <c r="A5370" s="66" t="s">
        <v>3919</v>
      </c>
      <c r="B5370" s="67" t="s">
        <v>45524</v>
      </c>
      <c r="C5370" s="66" t="str">
        <f t="shared" si="83"/>
        <v>P.S. SOROCHUCO</v>
      </c>
      <c r="D5370" s="67" t="s">
        <v>3921</v>
      </c>
      <c r="E5370" s="66" t="s">
        <v>710</v>
      </c>
      <c r="F5370" s="66" t="s">
        <v>710</v>
      </c>
      <c r="G5370" s="66" t="s">
        <v>3923</v>
      </c>
      <c r="H5370" s="66" t="s">
        <v>3924</v>
      </c>
      <c r="I5370" s="66" t="s">
        <v>711</v>
      </c>
      <c r="J5370" s="68" t="s">
        <v>147</v>
      </c>
      <c r="K5370" s="68" t="s">
        <v>682</v>
      </c>
      <c r="L5370" s="68" t="s">
        <v>710</v>
      </c>
      <c r="M5370" s="66" t="s">
        <v>45525</v>
      </c>
      <c r="N5370" s="67" t="s">
        <v>3926</v>
      </c>
      <c r="O5370" s="67" t="s">
        <v>4023</v>
      </c>
      <c r="P5370" s="67" t="s">
        <v>3951</v>
      </c>
      <c r="Q5370" s="67" t="s">
        <v>147</v>
      </c>
      <c r="R5370" s="67" t="s">
        <v>682</v>
      </c>
      <c r="S5370" s="67" t="s">
        <v>682</v>
      </c>
      <c r="T5370" s="67" t="s">
        <v>4198</v>
      </c>
      <c r="U5370" s="67" t="s">
        <v>4199</v>
      </c>
      <c r="V5370" s="67" t="s">
        <v>3968</v>
      </c>
      <c r="W5370" s="67" t="s">
        <v>45526</v>
      </c>
      <c r="X5370" s="67" t="s">
        <v>3934</v>
      </c>
      <c r="Y5370" s="67" t="s">
        <v>3945</v>
      </c>
      <c r="Z5370" s="67" t="s">
        <v>4257</v>
      </c>
      <c r="AA5370" s="67" t="s">
        <v>5776</v>
      </c>
      <c r="AB5370" s="67" t="s">
        <v>45527</v>
      </c>
      <c r="AC5370" s="67" t="s">
        <v>3939</v>
      </c>
      <c r="AD5370" s="67" t="s">
        <v>3940</v>
      </c>
      <c r="AE5370" s="67" t="s">
        <v>3941</v>
      </c>
      <c r="AF5370" s="67" t="s">
        <v>3940</v>
      </c>
      <c r="AG5370" s="67" t="s">
        <v>45528</v>
      </c>
      <c r="AH5370" s="67" t="s">
        <v>45529</v>
      </c>
      <c r="AI5370" s="67" t="s">
        <v>45530</v>
      </c>
      <c r="AJ5370" s="67" t="s">
        <v>3945</v>
      </c>
    </row>
    <row r="5371" spans="1:36" x14ac:dyDescent="0.2">
      <c r="A5371" s="66" t="s">
        <v>3919</v>
      </c>
      <c r="B5371" s="67" t="s">
        <v>45531</v>
      </c>
      <c r="C5371" s="66" t="str">
        <f t="shared" si="83"/>
        <v>P.S. YANACOHSCA</v>
      </c>
      <c r="D5371" s="67" t="s">
        <v>3921</v>
      </c>
      <c r="E5371" s="66" t="s">
        <v>45532</v>
      </c>
      <c r="F5371" s="66" t="s">
        <v>45532</v>
      </c>
      <c r="G5371" s="66" t="s">
        <v>3923</v>
      </c>
      <c r="H5371" s="66" t="s">
        <v>3924</v>
      </c>
      <c r="I5371" s="66" t="s">
        <v>227</v>
      </c>
      <c r="J5371" s="68" t="s">
        <v>223</v>
      </c>
      <c r="K5371" s="68" t="s">
        <v>226</v>
      </c>
      <c r="L5371" s="68" t="s">
        <v>226</v>
      </c>
      <c r="M5371" s="66" t="s">
        <v>45533</v>
      </c>
      <c r="N5371" s="67" t="s">
        <v>4117</v>
      </c>
      <c r="O5371" s="67" t="s">
        <v>3951</v>
      </c>
      <c r="P5371" s="67" t="s">
        <v>4160</v>
      </c>
      <c r="Q5371" s="67" t="s">
        <v>223</v>
      </c>
      <c r="R5371" s="67" t="s">
        <v>4118</v>
      </c>
      <c r="S5371" s="67" t="s">
        <v>1846</v>
      </c>
      <c r="T5371" s="67" t="s">
        <v>4119</v>
      </c>
      <c r="U5371" s="67" t="s">
        <v>4120</v>
      </c>
      <c r="V5371" s="67" t="s">
        <v>3932</v>
      </c>
      <c r="W5371" s="67" t="s">
        <v>45534</v>
      </c>
      <c r="X5371" s="67" t="s">
        <v>3934</v>
      </c>
      <c r="Y5371" s="67" t="s">
        <v>31572</v>
      </c>
      <c r="Z5371" s="67" t="s">
        <v>5529</v>
      </c>
      <c r="AA5371" s="67" t="s">
        <v>45535</v>
      </c>
      <c r="AB5371" s="67" t="s">
        <v>45536</v>
      </c>
      <c r="AC5371" s="67" t="s">
        <v>3939</v>
      </c>
      <c r="AD5371" s="67" t="s">
        <v>3940</v>
      </c>
      <c r="AE5371" s="67" t="s">
        <v>3941</v>
      </c>
      <c r="AF5371" s="67" t="s">
        <v>3940</v>
      </c>
      <c r="AG5371" s="67" t="s">
        <v>45537</v>
      </c>
      <c r="AH5371" s="67" t="s">
        <v>45538</v>
      </c>
      <c r="AI5371" s="67" t="s">
        <v>45539</v>
      </c>
      <c r="AJ5371" s="67" t="s">
        <v>3945</v>
      </c>
    </row>
    <row r="5372" spans="1:36" x14ac:dyDescent="0.2">
      <c r="A5372" s="66" t="s">
        <v>3919</v>
      </c>
      <c r="B5372" s="67" t="s">
        <v>45540</v>
      </c>
      <c r="C5372" s="66" t="str">
        <f t="shared" si="83"/>
        <v>P.S. YARUCAYA</v>
      </c>
      <c r="D5372" s="67" t="s">
        <v>3921</v>
      </c>
      <c r="E5372" s="66" t="s">
        <v>45541</v>
      </c>
      <c r="F5372" s="66" t="s">
        <v>45541</v>
      </c>
      <c r="G5372" s="66" t="s">
        <v>3923</v>
      </c>
      <c r="H5372" s="66" t="s">
        <v>3924</v>
      </c>
      <c r="I5372" s="66" t="s">
        <v>2965</v>
      </c>
      <c r="J5372" s="68" t="s">
        <v>144</v>
      </c>
      <c r="K5372" s="68" t="s">
        <v>1000</v>
      </c>
      <c r="L5372" s="68" t="s">
        <v>2964</v>
      </c>
      <c r="M5372" s="66" t="s">
        <v>45542</v>
      </c>
      <c r="N5372" s="67" t="s">
        <v>4132</v>
      </c>
      <c r="O5372" s="67" t="s">
        <v>4040</v>
      </c>
      <c r="P5372" s="67" t="s">
        <v>4023</v>
      </c>
      <c r="Q5372" s="67" t="s">
        <v>144</v>
      </c>
      <c r="R5372" s="67" t="s">
        <v>4456</v>
      </c>
      <c r="S5372" s="67" t="s">
        <v>1015</v>
      </c>
      <c r="T5372" s="67" t="s">
        <v>4457</v>
      </c>
      <c r="U5372" s="67" t="s">
        <v>4458</v>
      </c>
      <c r="V5372" s="67" t="s">
        <v>3932</v>
      </c>
      <c r="W5372" s="67" t="s">
        <v>45543</v>
      </c>
      <c r="X5372" s="67" t="s">
        <v>3934</v>
      </c>
      <c r="Y5372" s="67" t="s">
        <v>5328</v>
      </c>
      <c r="Z5372" s="67" t="s">
        <v>3936</v>
      </c>
      <c r="AA5372" s="67" t="s">
        <v>3954</v>
      </c>
      <c r="AB5372" s="67" t="s">
        <v>45544</v>
      </c>
      <c r="AC5372" s="67" t="s">
        <v>3939</v>
      </c>
      <c r="AD5372" s="67" t="s">
        <v>3940</v>
      </c>
      <c r="AE5372" s="67" t="s">
        <v>3941</v>
      </c>
      <c r="AF5372" s="67" t="s">
        <v>3940</v>
      </c>
      <c r="AG5372" s="67" t="s">
        <v>45545</v>
      </c>
      <c r="AH5372" s="67" t="s">
        <v>45546</v>
      </c>
      <c r="AI5372" s="67" t="s">
        <v>45547</v>
      </c>
      <c r="AJ5372" s="67" t="s">
        <v>3945</v>
      </c>
    </row>
    <row r="5373" spans="1:36" x14ac:dyDescent="0.2">
      <c r="A5373" s="66" t="s">
        <v>3919</v>
      </c>
      <c r="B5373" s="67" t="s">
        <v>45548</v>
      </c>
      <c r="C5373" s="66" t="str">
        <f t="shared" si="83"/>
        <v>P.S. SHILLA</v>
      </c>
      <c r="D5373" s="67" t="s">
        <v>3921</v>
      </c>
      <c r="E5373" s="66" t="s">
        <v>3221</v>
      </c>
      <c r="F5373" s="66" t="s">
        <v>3221</v>
      </c>
      <c r="G5373" s="66" t="s">
        <v>3923</v>
      </c>
      <c r="H5373" s="66" t="s">
        <v>3924</v>
      </c>
      <c r="I5373" s="66" t="s">
        <v>3222</v>
      </c>
      <c r="J5373" s="68" t="s">
        <v>223</v>
      </c>
      <c r="K5373" s="68" t="s">
        <v>224</v>
      </c>
      <c r="L5373" s="68" t="s">
        <v>3221</v>
      </c>
      <c r="M5373" s="66" t="s">
        <v>45549</v>
      </c>
      <c r="N5373" s="67" t="s">
        <v>4117</v>
      </c>
      <c r="O5373" s="67" t="s">
        <v>3951</v>
      </c>
      <c r="P5373" s="67" t="s">
        <v>5500</v>
      </c>
      <c r="Q5373" s="67" t="s">
        <v>223</v>
      </c>
      <c r="R5373" s="67" t="s">
        <v>4118</v>
      </c>
      <c r="S5373" s="67" t="s">
        <v>3221</v>
      </c>
      <c r="T5373" s="67" t="s">
        <v>4119</v>
      </c>
      <c r="U5373" s="67" t="s">
        <v>4120</v>
      </c>
      <c r="V5373" s="67" t="s">
        <v>3968</v>
      </c>
      <c r="W5373" s="67" t="s">
        <v>45550</v>
      </c>
      <c r="X5373" s="67" t="s">
        <v>3934</v>
      </c>
      <c r="Y5373" s="67" t="s">
        <v>45551</v>
      </c>
      <c r="Z5373" s="67" t="s">
        <v>5669</v>
      </c>
      <c r="AA5373" s="67" t="s">
        <v>45552</v>
      </c>
      <c r="AB5373" s="67" t="s">
        <v>45553</v>
      </c>
      <c r="AC5373" s="67" t="s">
        <v>3939</v>
      </c>
      <c r="AD5373" s="67" t="s">
        <v>3940</v>
      </c>
      <c r="AE5373" s="67" t="s">
        <v>3941</v>
      </c>
      <c r="AF5373" s="67" t="s">
        <v>3940</v>
      </c>
      <c r="AG5373" s="67" t="s">
        <v>45554</v>
      </c>
      <c r="AH5373" s="67" t="s">
        <v>45555</v>
      </c>
      <c r="AI5373" s="67" t="s">
        <v>45556</v>
      </c>
      <c r="AJ5373" s="67" t="s">
        <v>3945</v>
      </c>
    </row>
    <row r="5374" spans="1:36" x14ac:dyDescent="0.2">
      <c r="A5374" s="66" t="s">
        <v>3919</v>
      </c>
      <c r="B5374" s="67" t="s">
        <v>45557</v>
      </c>
      <c r="C5374" s="66" t="str">
        <f t="shared" si="83"/>
        <v>P.S. LA SUCCHA</v>
      </c>
      <c r="D5374" s="67" t="s">
        <v>3921</v>
      </c>
      <c r="E5374" s="66" t="s">
        <v>28011</v>
      </c>
      <c r="F5374" s="66" t="s">
        <v>28011</v>
      </c>
      <c r="G5374" s="66" t="s">
        <v>3923</v>
      </c>
      <c r="H5374" s="66" t="s">
        <v>3924</v>
      </c>
      <c r="I5374" s="66" t="s">
        <v>3085</v>
      </c>
      <c r="J5374" s="68" t="s">
        <v>242</v>
      </c>
      <c r="K5374" s="68" t="s">
        <v>365</v>
      </c>
      <c r="L5374" s="68" t="s">
        <v>3084</v>
      </c>
      <c r="M5374" s="66" t="s">
        <v>45558</v>
      </c>
      <c r="N5374" s="67" t="s">
        <v>4288</v>
      </c>
      <c r="O5374" s="67" t="s">
        <v>3928</v>
      </c>
      <c r="P5374" s="67" t="s">
        <v>4064</v>
      </c>
      <c r="Q5374" s="67" t="s">
        <v>242</v>
      </c>
      <c r="R5374" s="67" t="s">
        <v>242</v>
      </c>
      <c r="S5374" s="67" t="s">
        <v>41572</v>
      </c>
      <c r="T5374" s="67" t="s">
        <v>4289</v>
      </c>
      <c r="U5374" s="67" t="s">
        <v>4290</v>
      </c>
      <c r="V5374" s="67" t="s">
        <v>3968</v>
      </c>
      <c r="W5374" s="67" t="s">
        <v>45559</v>
      </c>
      <c r="X5374" s="67" t="s">
        <v>3934</v>
      </c>
      <c r="Y5374" s="67" t="s">
        <v>45560</v>
      </c>
      <c r="Z5374" s="67" t="s">
        <v>5137</v>
      </c>
      <c r="AA5374" s="67" t="s">
        <v>45561</v>
      </c>
      <c r="AB5374" s="67" t="s">
        <v>45562</v>
      </c>
      <c r="AC5374" s="67" t="s">
        <v>3939</v>
      </c>
      <c r="AD5374" s="67" t="s">
        <v>3940</v>
      </c>
      <c r="AE5374" s="67" t="s">
        <v>3941</v>
      </c>
      <c r="AF5374" s="67" t="s">
        <v>3940</v>
      </c>
      <c r="AG5374" s="67" t="s">
        <v>45563</v>
      </c>
      <c r="AH5374" s="67" t="s">
        <v>45564</v>
      </c>
      <c r="AI5374" s="67" t="s">
        <v>6664</v>
      </c>
      <c r="AJ5374" s="67" t="s">
        <v>3945</v>
      </c>
    </row>
    <row r="5375" spans="1:36" x14ac:dyDescent="0.2">
      <c r="A5375" s="66" t="s">
        <v>3919</v>
      </c>
      <c r="B5375" s="67" t="s">
        <v>45565</v>
      </c>
      <c r="C5375" s="66" t="str">
        <f t="shared" si="83"/>
        <v>P.S. HUAYLLACUYO</v>
      </c>
      <c r="D5375" s="67" t="s">
        <v>3921</v>
      </c>
      <c r="E5375" s="66" t="s">
        <v>45566</v>
      </c>
      <c r="F5375" s="66" t="s">
        <v>45566</v>
      </c>
      <c r="G5375" s="66" t="s">
        <v>3923</v>
      </c>
      <c r="H5375" s="66" t="s">
        <v>3924</v>
      </c>
      <c r="I5375" s="66" t="s">
        <v>2071</v>
      </c>
      <c r="J5375" s="68" t="s">
        <v>186</v>
      </c>
      <c r="K5375" s="68" t="s">
        <v>496</v>
      </c>
      <c r="L5375" s="68" t="s">
        <v>2070</v>
      </c>
      <c r="M5375" s="66" t="s">
        <v>45567</v>
      </c>
      <c r="N5375" s="67" t="s">
        <v>4022</v>
      </c>
      <c r="O5375" s="67" t="s">
        <v>3950</v>
      </c>
      <c r="P5375" s="67" t="s">
        <v>3928</v>
      </c>
      <c r="Q5375" s="67" t="s">
        <v>186</v>
      </c>
      <c r="R5375" s="67" t="s">
        <v>496</v>
      </c>
      <c r="S5375" s="67" t="s">
        <v>2070</v>
      </c>
      <c r="T5375" s="67" t="s">
        <v>4054</v>
      </c>
      <c r="U5375" s="67" t="s">
        <v>4055</v>
      </c>
      <c r="V5375" s="67" t="s">
        <v>3932</v>
      </c>
      <c r="W5375" s="67" t="s">
        <v>3940</v>
      </c>
      <c r="X5375" s="67" t="s">
        <v>3934</v>
      </c>
      <c r="Y5375" s="67" t="s">
        <v>3945</v>
      </c>
      <c r="Z5375" s="67" t="s">
        <v>4767</v>
      </c>
      <c r="AA5375" s="67" t="s">
        <v>5172</v>
      </c>
      <c r="AB5375" s="67" t="s">
        <v>45568</v>
      </c>
      <c r="AC5375" s="67" t="s">
        <v>3939</v>
      </c>
      <c r="AD5375" s="67" t="s">
        <v>3940</v>
      </c>
      <c r="AE5375" s="67" t="s">
        <v>3941</v>
      </c>
      <c r="AF5375" s="67" t="s">
        <v>3940</v>
      </c>
      <c r="AG5375" s="67" t="s">
        <v>45569</v>
      </c>
      <c r="AH5375" s="67" t="s">
        <v>45570</v>
      </c>
      <c r="AI5375" s="67" t="s">
        <v>45571</v>
      </c>
      <c r="AJ5375" s="67" t="s">
        <v>3945</v>
      </c>
    </row>
    <row r="5376" spans="1:36" x14ac:dyDescent="0.2">
      <c r="A5376" s="66" t="s">
        <v>3919</v>
      </c>
      <c r="B5376" s="67" t="s">
        <v>45572</v>
      </c>
      <c r="C5376" s="66" t="str">
        <f t="shared" si="83"/>
        <v>P.S. PICHIU</v>
      </c>
      <c r="D5376" s="67" t="s">
        <v>3921</v>
      </c>
      <c r="E5376" s="66" t="s">
        <v>26712</v>
      </c>
      <c r="F5376" s="66" t="s">
        <v>45573</v>
      </c>
      <c r="G5376" s="66" t="s">
        <v>3923</v>
      </c>
      <c r="H5376" s="66" t="s">
        <v>3924</v>
      </c>
      <c r="I5376" s="66" t="s">
        <v>1808</v>
      </c>
      <c r="J5376" s="68" t="s">
        <v>223</v>
      </c>
      <c r="K5376" s="68" t="s">
        <v>1085</v>
      </c>
      <c r="L5376" s="68" t="s">
        <v>1807</v>
      </c>
      <c r="M5376" s="66" t="s">
        <v>45574</v>
      </c>
      <c r="N5376" s="67" t="s">
        <v>4117</v>
      </c>
      <c r="O5376" s="67" t="s">
        <v>4040</v>
      </c>
      <c r="P5376" s="67" t="s">
        <v>3950</v>
      </c>
      <c r="Q5376" s="67" t="s">
        <v>223</v>
      </c>
      <c r="R5376" s="67" t="s">
        <v>6709</v>
      </c>
      <c r="S5376" s="67" t="s">
        <v>26712</v>
      </c>
      <c r="T5376" s="67" t="s">
        <v>6710</v>
      </c>
      <c r="U5376" s="67" t="s">
        <v>6711</v>
      </c>
      <c r="V5376" s="67" t="s">
        <v>3968</v>
      </c>
      <c r="W5376" s="67" t="s">
        <v>45575</v>
      </c>
      <c r="X5376" s="67" t="s">
        <v>3934</v>
      </c>
      <c r="Y5376" s="67" t="s">
        <v>26714</v>
      </c>
      <c r="Z5376" s="67" t="s">
        <v>3985</v>
      </c>
      <c r="AA5376" s="67" t="s">
        <v>37719</v>
      </c>
      <c r="AB5376" s="67" t="s">
        <v>45576</v>
      </c>
      <c r="AC5376" s="67" t="s">
        <v>3939</v>
      </c>
      <c r="AD5376" s="67" t="s">
        <v>3940</v>
      </c>
      <c r="AE5376" s="67" t="s">
        <v>3941</v>
      </c>
      <c r="AF5376" s="67" t="s">
        <v>3940</v>
      </c>
      <c r="AG5376" s="67" t="s">
        <v>45577</v>
      </c>
      <c r="AH5376" s="67" t="s">
        <v>45578</v>
      </c>
      <c r="AI5376" s="67" t="s">
        <v>45579</v>
      </c>
      <c r="AJ5376" s="67" t="s">
        <v>3945</v>
      </c>
    </row>
    <row r="5377" spans="1:36" x14ac:dyDescent="0.2">
      <c r="A5377" s="66" t="s">
        <v>3919</v>
      </c>
      <c r="B5377" s="67" t="s">
        <v>45580</v>
      </c>
      <c r="C5377" s="66" t="str">
        <f t="shared" si="83"/>
        <v>P.S. QUEROMARCA</v>
      </c>
      <c r="D5377" s="67" t="s">
        <v>3921</v>
      </c>
      <c r="E5377" s="66" t="s">
        <v>45581</v>
      </c>
      <c r="F5377" s="66" t="s">
        <v>45581</v>
      </c>
      <c r="G5377" s="66" t="s">
        <v>3923</v>
      </c>
      <c r="H5377" s="66" t="s">
        <v>3924</v>
      </c>
      <c r="I5377" s="66" t="s">
        <v>1829</v>
      </c>
      <c r="J5377" s="68" t="s">
        <v>147</v>
      </c>
      <c r="K5377" s="68" t="s">
        <v>148</v>
      </c>
      <c r="L5377" s="68" t="s">
        <v>1828</v>
      </c>
      <c r="M5377" s="66" t="s">
        <v>45582</v>
      </c>
      <c r="N5377" s="67" t="s">
        <v>3926</v>
      </c>
      <c r="O5377" s="67" t="s">
        <v>3927</v>
      </c>
      <c r="P5377" s="67" t="s">
        <v>3928</v>
      </c>
      <c r="Q5377" s="67" t="s">
        <v>147</v>
      </c>
      <c r="R5377" s="67" t="s">
        <v>148</v>
      </c>
      <c r="S5377" s="67" t="s">
        <v>3929</v>
      </c>
      <c r="T5377" s="67" t="s">
        <v>3930</v>
      </c>
      <c r="U5377" s="67" t="s">
        <v>3931</v>
      </c>
      <c r="V5377" s="67" t="s">
        <v>3932</v>
      </c>
      <c r="W5377" s="67" t="s">
        <v>3933</v>
      </c>
      <c r="X5377" s="67" t="s">
        <v>3934</v>
      </c>
      <c r="Y5377" s="67" t="s">
        <v>4707</v>
      </c>
      <c r="Z5377" s="67" t="s">
        <v>3936</v>
      </c>
      <c r="AA5377" s="67" t="s">
        <v>45583</v>
      </c>
      <c r="AB5377" s="67" t="s">
        <v>45584</v>
      </c>
      <c r="AC5377" s="67" t="s">
        <v>3939</v>
      </c>
      <c r="AD5377" s="67" t="s">
        <v>3940</v>
      </c>
      <c r="AE5377" s="67" t="s">
        <v>3941</v>
      </c>
      <c r="AF5377" s="67" t="s">
        <v>3940</v>
      </c>
      <c r="AG5377" s="67" t="s">
        <v>45585</v>
      </c>
      <c r="AH5377" s="67" t="s">
        <v>45586</v>
      </c>
      <c r="AI5377" s="67" t="s">
        <v>7938</v>
      </c>
      <c r="AJ5377" s="67" t="s">
        <v>3945</v>
      </c>
    </row>
    <row r="5378" spans="1:36" x14ac:dyDescent="0.2">
      <c r="A5378" s="66" t="s">
        <v>3919</v>
      </c>
      <c r="B5378" s="67" t="s">
        <v>45587</v>
      </c>
      <c r="C5378" s="66" t="str">
        <f t="shared" si="83"/>
        <v>P.S. CHIHUILLO ALTO SAN ANTONIO</v>
      </c>
      <c r="D5378" s="67" t="s">
        <v>3921</v>
      </c>
      <c r="E5378" s="66" t="s">
        <v>45588</v>
      </c>
      <c r="F5378" s="66" t="s">
        <v>45588</v>
      </c>
      <c r="G5378" s="66" t="s">
        <v>3923</v>
      </c>
      <c r="H5378" s="66" t="s">
        <v>3924</v>
      </c>
      <c r="I5378" s="66" t="s">
        <v>1298</v>
      </c>
      <c r="J5378" s="68" t="s">
        <v>273</v>
      </c>
      <c r="K5378" s="68" t="s">
        <v>728</v>
      </c>
      <c r="L5378" s="68" t="s">
        <v>1297</v>
      </c>
      <c r="M5378" s="66" t="s">
        <v>45589</v>
      </c>
      <c r="N5378" s="67" t="s">
        <v>4848</v>
      </c>
      <c r="O5378" s="67" t="s">
        <v>4023</v>
      </c>
      <c r="P5378" s="67" t="s">
        <v>4023</v>
      </c>
      <c r="Q5378" s="67" t="s">
        <v>273</v>
      </c>
      <c r="R5378" s="67" t="s">
        <v>2216</v>
      </c>
      <c r="S5378" s="67" t="s">
        <v>1297</v>
      </c>
      <c r="T5378" s="67" t="s">
        <v>5972</v>
      </c>
      <c r="U5378" s="67" t="s">
        <v>5973</v>
      </c>
      <c r="V5378" s="67" t="s">
        <v>3932</v>
      </c>
      <c r="W5378" s="67" t="s">
        <v>3969</v>
      </c>
      <c r="X5378" s="67" t="s">
        <v>3934</v>
      </c>
      <c r="Y5378" s="67" t="s">
        <v>5974</v>
      </c>
      <c r="Z5378" s="67" t="s">
        <v>4257</v>
      </c>
      <c r="AA5378" s="67" t="s">
        <v>45590</v>
      </c>
      <c r="AB5378" s="67" t="s">
        <v>45591</v>
      </c>
      <c r="AC5378" s="67" t="s">
        <v>3939</v>
      </c>
      <c r="AD5378" s="67" t="s">
        <v>3940</v>
      </c>
      <c r="AE5378" s="67" t="s">
        <v>3941</v>
      </c>
      <c r="AF5378" s="67" t="s">
        <v>3940</v>
      </c>
      <c r="AG5378" s="67" t="s">
        <v>45592</v>
      </c>
      <c r="AH5378" s="67" t="s">
        <v>45593</v>
      </c>
      <c r="AI5378" s="67" t="s">
        <v>45594</v>
      </c>
      <c r="AJ5378" s="67" t="s">
        <v>3945</v>
      </c>
    </row>
    <row r="5379" spans="1:36" x14ac:dyDescent="0.2">
      <c r="A5379" s="66" t="s">
        <v>3919</v>
      </c>
      <c r="B5379" s="67" t="s">
        <v>45595</v>
      </c>
      <c r="C5379" s="66" t="str">
        <f t="shared" ref="C5379:C5442" si="84">CONCATENATE(D5379,E5379)</f>
        <v>P.S. NUEVA JERUSALEN</v>
      </c>
      <c r="D5379" s="67" t="s">
        <v>3921</v>
      </c>
      <c r="E5379" s="66" t="s">
        <v>27179</v>
      </c>
      <c r="F5379" s="66" t="s">
        <v>27179</v>
      </c>
      <c r="G5379" s="66" t="s">
        <v>3923</v>
      </c>
      <c r="H5379" s="66" t="s">
        <v>3924</v>
      </c>
      <c r="I5379" s="66" t="s">
        <v>932</v>
      </c>
      <c r="J5379" s="68" t="s">
        <v>273</v>
      </c>
      <c r="K5379" s="68" t="s">
        <v>633</v>
      </c>
      <c r="L5379" s="68" t="s">
        <v>732</v>
      </c>
      <c r="M5379" s="66" t="s">
        <v>45596</v>
      </c>
      <c r="N5379" s="67" t="s">
        <v>4848</v>
      </c>
      <c r="O5379" s="67" t="s">
        <v>4023</v>
      </c>
      <c r="P5379" s="67" t="s">
        <v>4208</v>
      </c>
      <c r="Q5379" s="67" t="s">
        <v>273</v>
      </c>
      <c r="R5379" s="67" t="s">
        <v>2216</v>
      </c>
      <c r="S5379" s="67" t="s">
        <v>732</v>
      </c>
      <c r="T5379" s="67" t="s">
        <v>5972</v>
      </c>
      <c r="U5379" s="67" t="s">
        <v>5973</v>
      </c>
      <c r="V5379" s="67" t="s">
        <v>3932</v>
      </c>
      <c r="W5379" s="67" t="s">
        <v>3969</v>
      </c>
      <c r="X5379" s="67" t="s">
        <v>3934</v>
      </c>
      <c r="Y5379" s="67" t="s">
        <v>5974</v>
      </c>
      <c r="Z5379" s="67" t="s">
        <v>18124</v>
      </c>
      <c r="AA5379" s="67" t="s">
        <v>5670</v>
      </c>
      <c r="AB5379" s="67" t="s">
        <v>45597</v>
      </c>
      <c r="AC5379" s="67" t="s">
        <v>3939</v>
      </c>
      <c r="AD5379" s="67" t="s">
        <v>3940</v>
      </c>
      <c r="AE5379" s="67" t="s">
        <v>3941</v>
      </c>
      <c r="AF5379" s="67" t="s">
        <v>3940</v>
      </c>
      <c r="AG5379" s="67" t="s">
        <v>45598</v>
      </c>
      <c r="AH5379" s="67" t="s">
        <v>45599</v>
      </c>
      <c r="AI5379" s="67" t="s">
        <v>45600</v>
      </c>
      <c r="AJ5379" s="67" t="s">
        <v>3945</v>
      </c>
    </row>
    <row r="5380" spans="1:36" x14ac:dyDescent="0.2">
      <c r="A5380" s="66" t="s">
        <v>3919</v>
      </c>
      <c r="B5380" s="67" t="s">
        <v>45601</v>
      </c>
      <c r="C5380" s="66" t="str">
        <f t="shared" si="84"/>
        <v>P.S. HUATAGUA</v>
      </c>
      <c r="D5380" s="67" t="s">
        <v>3921</v>
      </c>
      <c r="E5380" s="66" t="s">
        <v>45602</v>
      </c>
      <c r="F5380" s="66" t="s">
        <v>45603</v>
      </c>
      <c r="G5380" s="66" t="s">
        <v>3923</v>
      </c>
      <c r="H5380" s="66" t="s">
        <v>3924</v>
      </c>
      <c r="I5380" s="66" t="s">
        <v>3117</v>
      </c>
      <c r="J5380" s="68" t="s">
        <v>882</v>
      </c>
      <c r="K5380" s="68" t="s">
        <v>1012</v>
      </c>
      <c r="L5380" s="68" t="s">
        <v>3116</v>
      </c>
      <c r="M5380" s="66" t="s">
        <v>16876</v>
      </c>
      <c r="N5380" s="67" t="s">
        <v>5323</v>
      </c>
      <c r="O5380" s="67" t="s">
        <v>3951</v>
      </c>
      <c r="P5380" s="67" t="s">
        <v>4023</v>
      </c>
      <c r="Q5380" s="67" t="s">
        <v>882</v>
      </c>
      <c r="R5380" s="67" t="s">
        <v>882</v>
      </c>
      <c r="S5380" s="67" t="s">
        <v>1113</v>
      </c>
      <c r="T5380" s="67" t="s">
        <v>6773</v>
      </c>
      <c r="U5380" s="67" t="s">
        <v>6774</v>
      </c>
      <c r="V5380" s="67" t="s">
        <v>3932</v>
      </c>
      <c r="W5380" s="67" t="s">
        <v>45604</v>
      </c>
      <c r="X5380" s="67" t="s">
        <v>3934</v>
      </c>
      <c r="Y5380" s="67" t="s">
        <v>24139</v>
      </c>
      <c r="Z5380" s="67" t="s">
        <v>45605</v>
      </c>
      <c r="AA5380" s="67" t="s">
        <v>45606</v>
      </c>
      <c r="AB5380" s="67" t="s">
        <v>45607</v>
      </c>
      <c r="AC5380" s="67" t="s">
        <v>3939</v>
      </c>
      <c r="AD5380" s="67" t="s">
        <v>3940</v>
      </c>
      <c r="AE5380" s="67" t="s">
        <v>3941</v>
      </c>
      <c r="AF5380" s="67" t="s">
        <v>3940</v>
      </c>
      <c r="AG5380" s="67" t="s">
        <v>45608</v>
      </c>
      <c r="AH5380" s="67" t="s">
        <v>45609</v>
      </c>
      <c r="AI5380" s="67" t="s">
        <v>25013</v>
      </c>
      <c r="AJ5380" s="67" t="s">
        <v>3945</v>
      </c>
    </row>
    <row r="5381" spans="1:36" x14ac:dyDescent="0.2">
      <c r="A5381" s="66" t="s">
        <v>3919</v>
      </c>
      <c r="B5381" s="67" t="s">
        <v>45610</v>
      </c>
      <c r="C5381" s="66" t="str">
        <f t="shared" si="84"/>
        <v>P.S. SACUYO RIO GRANDE</v>
      </c>
      <c r="D5381" s="67" t="s">
        <v>3921</v>
      </c>
      <c r="E5381" s="66" t="s">
        <v>45611</v>
      </c>
      <c r="F5381" s="66" t="s">
        <v>45611</v>
      </c>
      <c r="G5381" s="66" t="s">
        <v>3923</v>
      </c>
      <c r="H5381" s="66" t="s">
        <v>3924</v>
      </c>
      <c r="I5381" s="66" t="s">
        <v>548</v>
      </c>
      <c r="J5381" s="68" t="s">
        <v>186</v>
      </c>
      <c r="K5381" s="68" t="s">
        <v>186</v>
      </c>
      <c r="L5381" s="68" t="s">
        <v>547</v>
      </c>
      <c r="M5381" s="66" t="s">
        <v>45612</v>
      </c>
      <c r="N5381" s="67" t="s">
        <v>4022</v>
      </c>
      <c r="O5381" s="67" t="s">
        <v>3951</v>
      </c>
      <c r="P5381" s="67" t="s">
        <v>4008</v>
      </c>
      <c r="Q5381" s="67" t="s">
        <v>186</v>
      </c>
      <c r="R5381" s="67" t="s">
        <v>186</v>
      </c>
      <c r="S5381" s="67" t="s">
        <v>547</v>
      </c>
      <c r="T5381" s="67" t="s">
        <v>4264</v>
      </c>
      <c r="U5381" s="67" t="s">
        <v>4265</v>
      </c>
      <c r="V5381" s="67" t="s">
        <v>3932</v>
      </c>
      <c r="W5381" s="67" t="s">
        <v>3948</v>
      </c>
      <c r="X5381" s="67" t="s">
        <v>3934</v>
      </c>
      <c r="Y5381" s="67" t="s">
        <v>3945</v>
      </c>
      <c r="Z5381" s="67" t="s">
        <v>4267</v>
      </c>
      <c r="AA5381" s="67" t="s">
        <v>19826</v>
      </c>
      <c r="AB5381" s="67" t="s">
        <v>45613</v>
      </c>
      <c r="AC5381" s="67" t="s">
        <v>3939</v>
      </c>
      <c r="AD5381" s="67" t="s">
        <v>3940</v>
      </c>
      <c r="AE5381" s="67" t="s">
        <v>3941</v>
      </c>
      <c r="AF5381" s="67" t="s">
        <v>3940</v>
      </c>
      <c r="AG5381" s="67" t="s">
        <v>45614</v>
      </c>
      <c r="AH5381" s="67" t="s">
        <v>45615</v>
      </c>
      <c r="AI5381" s="67" t="s">
        <v>45616</v>
      </c>
      <c r="AJ5381" s="67" t="s">
        <v>3945</v>
      </c>
    </row>
    <row r="5382" spans="1:36" x14ac:dyDescent="0.2">
      <c r="A5382" s="66" t="s">
        <v>3919</v>
      </c>
      <c r="B5382" s="67" t="s">
        <v>45617</v>
      </c>
      <c r="C5382" s="66" t="str">
        <f t="shared" si="84"/>
        <v>P.S. PAUCARCOLLA</v>
      </c>
      <c r="D5382" s="67" t="s">
        <v>3921</v>
      </c>
      <c r="E5382" s="66" t="s">
        <v>3223</v>
      </c>
      <c r="F5382" s="66" t="s">
        <v>3223</v>
      </c>
      <c r="G5382" s="66" t="s">
        <v>3923</v>
      </c>
      <c r="H5382" s="66" t="s">
        <v>3924</v>
      </c>
      <c r="I5382" s="66" t="s">
        <v>3224</v>
      </c>
      <c r="J5382" s="68" t="s">
        <v>186</v>
      </c>
      <c r="K5382" s="68" t="s">
        <v>186</v>
      </c>
      <c r="L5382" s="68" t="s">
        <v>3223</v>
      </c>
      <c r="M5382" s="66" t="s">
        <v>45618</v>
      </c>
      <c r="N5382" s="67" t="s">
        <v>4022</v>
      </c>
      <c r="O5382" s="67" t="s">
        <v>3951</v>
      </c>
      <c r="P5382" s="67" t="s">
        <v>4146</v>
      </c>
      <c r="Q5382" s="67" t="s">
        <v>186</v>
      </c>
      <c r="R5382" s="67" t="s">
        <v>186</v>
      </c>
      <c r="S5382" s="67" t="s">
        <v>7117</v>
      </c>
      <c r="T5382" s="67" t="s">
        <v>4264</v>
      </c>
      <c r="U5382" s="67" t="s">
        <v>4265</v>
      </c>
      <c r="V5382" s="67" t="s">
        <v>3968</v>
      </c>
      <c r="W5382" s="67" t="s">
        <v>3940</v>
      </c>
      <c r="X5382" s="67" t="s">
        <v>3934</v>
      </c>
      <c r="Y5382" s="67" t="s">
        <v>3945</v>
      </c>
      <c r="Z5382" s="67" t="s">
        <v>4526</v>
      </c>
      <c r="AA5382" s="67" t="s">
        <v>21308</v>
      </c>
      <c r="AB5382" s="67" t="s">
        <v>45619</v>
      </c>
      <c r="AC5382" s="67" t="s">
        <v>3939</v>
      </c>
      <c r="AD5382" s="67" t="s">
        <v>3940</v>
      </c>
      <c r="AE5382" s="67" t="s">
        <v>3941</v>
      </c>
      <c r="AF5382" s="67" t="s">
        <v>3940</v>
      </c>
      <c r="AG5382" s="67" t="s">
        <v>45620</v>
      </c>
      <c r="AH5382" s="67" t="s">
        <v>45621</v>
      </c>
      <c r="AI5382" s="67" t="s">
        <v>45622</v>
      </c>
      <c r="AJ5382" s="67" t="s">
        <v>3945</v>
      </c>
    </row>
    <row r="5383" spans="1:36" x14ac:dyDescent="0.2">
      <c r="A5383" s="66" t="s">
        <v>3973</v>
      </c>
      <c r="B5383" s="67" t="s">
        <v>45623</v>
      </c>
      <c r="C5383" s="66" t="str">
        <f t="shared" si="84"/>
        <v>HOSPITAL DE MEDIANA COMPLEJIDAD JOSE AGURTO TELLO</v>
      </c>
      <c r="D5383" s="67" t="s">
        <v>4035</v>
      </c>
      <c r="E5383" s="66" t="s">
        <v>45624</v>
      </c>
      <c r="F5383" s="66" t="s">
        <v>45625</v>
      </c>
      <c r="G5383" s="66" t="s">
        <v>4037</v>
      </c>
      <c r="H5383" s="66" t="s">
        <v>4038</v>
      </c>
      <c r="I5383" s="66" t="s">
        <v>212</v>
      </c>
      <c r="J5383" s="68" t="s">
        <v>144</v>
      </c>
      <c r="K5383" s="68" t="s">
        <v>144</v>
      </c>
      <c r="L5383" s="68" t="s">
        <v>211</v>
      </c>
      <c r="M5383" s="66" t="s">
        <v>45626</v>
      </c>
      <c r="N5383" s="67" t="s">
        <v>4103</v>
      </c>
      <c r="O5383" s="67" t="s">
        <v>3964</v>
      </c>
      <c r="P5383" s="67" t="s">
        <v>3964</v>
      </c>
      <c r="Q5383" s="67" t="s">
        <v>5310</v>
      </c>
      <c r="R5383" s="67" t="s">
        <v>3965</v>
      </c>
      <c r="S5383" s="67" t="s">
        <v>3966</v>
      </c>
      <c r="T5383" s="67" t="s">
        <v>45627</v>
      </c>
      <c r="U5383" s="67" t="s">
        <v>45628</v>
      </c>
      <c r="V5383" s="67" t="s">
        <v>7812</v>
      </c>
      <c r="W5383" s="67" t="s">
        <v>45629</v>
      </c>
      <c r="X5383" s="67" t="s">
        <v>3934</v>
      </c>
      <c r="Y5383" s="67" t="s">
        <v>3945</v>
      </c>
      <c r="Z5383" s="67" t="s">
        <v>3970</v>
      </c>
      <c r="AA5383" s="67" t="s">
        <v>45630</v>
      </c>
      <c r="AB5383" s="67" t="s">
        <v>45631</v>
      </c>
      <c r="AC5383" s="67" t="s">
        <v>3939</v>
      </c>
      <c r="AD5383" s="67" t="s">
        <v>3940</v>
      </c>
      <c r="AE5383" s="67" t="s">
        <v>3941</v>
      </c>
      <c r="AF5383" s="67" t="s">
        <v>3940</v>
      </c>
      <c r="AG5383" s="67" t="s">
        <v>45632</v>
      </c>
      <c r="AH5383" s="67" t="s">
        <v>45633</v>
      </c>
      <c r="AI5383" s="67" t="s">
        <v>3945</v>
      </c>
      <c r="AJ5383" s="67" t="s">
        <v>4307</v>
      </c>
    </row>
    <row r="5384" spans="1:36" x14ac:dyDescent="0.2">
      <c r="A5384" s="66" t="s">
        <v>3919</v>
      </c>
      <c r="B5384" s="67" t="s">
        <v>45634</v>
      </c>
      <c r="C5384" s="66" t="str">
        <f t="shared" si="84"/>
        <v>DIRECCION DE LABORATORIO DE SALUD PUBLICA - DIRESA CALLAO</v>
      </c>
      <c r="D5384" s="67"/>
      <c r="E5384" s="66" t="s">
        <v>45635</v>
      </c>
      <c r="F5384" s="66" t="s">
        <v>45635</v>
      </c>
      <c r="G5384" s="66" t="s">
        <v>7844</v>
      </c>
      <c r="H5384" s="66" t="s">
        <v>4446</v>
      </c>
      <c r="I5384" s="66" t="s">
        <v>594</v>
      </c>
      <c r="J5384" s="68" t="s">
        <v>48</v>
      </c>
      <c r="K5384" s="68" t="s">
        <v>48</v>
      </c>
      <c r="L5384" s="68" t="s">
        <v>404</v>
      </c>
      <c r="M5384" s="66" t="s">
        <v>45636</v>
      </c>
      <c r="N5384" s="67" t="s">
        <v>4417</v>
      </c>
      <c r="O5384" s="67" t="s">
        <v>3964</v>
      </c>
      <c r="P5384" s="67" t="s">
        <v>3964</v>
      </c>
      <c r="Q5384" s="67" t="s">
        <v>48</v>
      </c>
      <c r="R5384" s="67" t="s">
        <v>3965</v>
      </c>
      <c r="S5384" s="67" t="s">
        <v>3966</v>
      </c>
      <c r="T5384" s="67" t="s">
        <v>4419</v>
      </c>
      <c r="U5384" s="67" t="s">
        <v>4420</v>
      </c>
      <c r="V5384" s="67" t="s">
        <v>4364</v>
      </c>
      <c r="W5384" s="67" t="s">
        <v>45637</v>
      </c>
      <c r="X5384" s="67" t="s">
        <v>3934</v>
      </c>
      <c r="Y5384" s="67" t="s">
        <v>45638</v>
      </c>
      <c r="Z5384" s="67" t="s">
        <v>45639</v>
      </c>
      <c r="AA5384" s="67" t="s">
        <v>12126</v>
      </c>
      <c r="AB5384" s="67" t="s">
        <v>45640</v>
      </c>
      <c r="AC5384" s="67" t="s">
        <v>3939</v>
      </c>
      <c r="AD5384" s="67" t="s">
        <v>3940</v>
      </c>
      <c r="AE5384" s="67" t="s">
        <v>3941</v>
      </c>
      <c r="AF5384" s="67" t="s">
        <v>3940</v>
      </c>
      <c r="AG5384" s="67" t="s">
        <v>45641</v>
      </c>
      <c r="AH5384" s="67" t="s">
        <v>45642</v>
      </c>
      <c r="AI5384" s="67" t="s">
        <v>3967</v>
      </c>
      <c r="AJ5384" s="67" t="s">
        <v>3945</v>
      </c>
    </row>
    <row r="5385" spans="1:36" x14ac:dyDescent="0.2">
      <c r="A5385" s="66" t="s">
        <v>3919</v>
      </c>
      <c r="B5385" s="67" t="s">
        <v>45643</v>
      </c>
      <c r="C5385" s="66" t="str">
        <f t="shared" si="84"/>
        <v>P.S. SANTA MARIA ALTA</v>
      </c>
      <c r="D5385" s="67" t="s">
        <v>3921</v>
      </c>
      <c r="E5385" s="66" t="s">
        <v>45644</v>
      </c>
      <c r="F5385" s="66" t="s">
        <v>45644</v>
      </c>
      <c r="G5385" s="66" t="s">
        <v>3923</v>
      </c>
      <c r="H5385" s="66" t="s">
        <v>3924</v>
      </c>
      <c r="I5385" s="66" t="s">
        <v>1900</v>
      </c>
      <c r="J5385" s="68" t="s">
        <v>144</v>
      </c>
      <c r="K5385" s="68" t="s">
        <v>793</v>
      </c>
      <c r="L5385" s="68" t="s">
        <v>1899</v>
      </c>
      <c r="M5385" s="66" t="s">
        <v>45645</v>
      </c>
      <c r="N5385" s="67" t="s">
        <v>4132</v>
      </c>
      <c r="O5385" s="67" t="s">
        <v>4146</v>
      </c>
      <c r="P5385" s="67" t="s">
        <v>4040</v>
      </c>
      <c r="Q5385" s="67" t="s">
        <v>144</v>
      </c>
      <c r="R5385" s="67" t="s">
        <v>8058</v>
      </c>
      <c r="S5385" s="67" t="s">
        <v>1105</v>
      </c>
      <c r="T5385" s="67" t="s">
        <v>8059</v>
      </c>
      <c r="U5385" s="67" t="s">
        <v>8060</v>
      </c>
      <c r="V5385" s="67" t="s">
        <v>3968</v>
      </c>
      <c r="W5385" s="67" t="s">
        <v>45646</v>
      </c>
      <c r="X5385" s="67" t="s">
        <v>3934</v>
      </c>
      <c r="Y5385" s="67" t="s">
        <v>5328</v>
      </c>
      <c r="Z5385" s="67" t="s">
        <v>5539</v>
      </c>
      <c r="AA5385" s="67" t="s">
        <v>9911</v>
      </c>
      <c r="AB5385" s="67" t="s">
        <v>45647</v>
      </c>
      <c r="AC5385" s="67" t="s">
        <v>3939</v>
      </c>
      <c r="AD5385" s="67" t="s">
        <v>3940</v>
      </c>
      <c r="AE5385" s="67" t="s">
        <v>3941</v>
      </c>
      <c r="AF5385" s="67" t="s">
        <v>3940</v>
      </c>
      <c r="AG5385" s="67" t="s">
        <v>45648</v>
      </c>
      <c r="AH5385" s="67" t="s">
        <v>45649</v>
      </c>
      <c r="AI5385" s="67" t="s">
        <v>45650</v>
      </c>
      <c r="AJ5385" s="67" t="s">
        <v>3945</v>
      </c>
    </row>
    <row r="5386" spans="1:36" x14ac:dyDescent="0.2">
      <c r="A5386" s="66" t="s">
        <v>3919</v>
      </c>
      <c r="B5386" s="67" t="s">
        <v>45651</v>
      </c>
      <c r="C5386" s="66" t="str">
        <f t="shared" si="84"/>
        <v>HOSPITAL DE APOYO CAJABAMBA</v>
      </c>
      <c r="D5386" s="67" t="s">
        <v>4035</v>
      </c>
      <c r="E5386" s="66" t="s">
        <v>45652</v>
      </c>
      <c r="F5386" s="66" t="s">
        <v>45652</v>
      </c>
      <c r="G5386" s="66" t="s">
        <v>4037</v>
      </c>
      <c r="H5386" s="66" t="s">
        <v>4038</v>
      </c>
      <c r="I5386" s="66" t="s">
        <v>1361</v>
      </c>
      <c r="J5386" s="68" t="s">
        <v>147</v>
      </c>
      <c r="K5386" s="68" t="s">
        <v>534</v>
      </c>
      <c r="L5386" s="68" t="s">
        <v>534</v>
      </c>
      <c r="M5386" s="66" t="s">
        <v>45653</v>
      </c>
      <c r="N5386" s="67" t="s">
        <v>3926</v>
      </c>
      <c r="O5386" s="67" t="s">
        <v>4008</v>
      </c>
      <c r="P5386" s="67" t="s">
        <v>3951</v>
      </c>
      <c r="Q5386" s="67" t="s">
        <v>147</v>
      </c>
      <c r="R5386" s="67" t="s">
        <v>534</v>
      </c>
      <c r="S5386" s="67" t="s">
        <v>534</v>
      </c>
      <c r="T5386" s="67" t="s">
        <v>4198</v>
      </c>
      <c r="U5386" s="67" t="s">
        <v>4199</v>
      </c>
      <c r="V5386" s="67" t="s">
        <v>4043</v>
      </c>
      <c r="W5386" s="67" t="s">
        <v>45654</v>
      </c>
      <c r="X5386" s="67" t="s">
        <v>3934</v>
      </c>
      <c r="Y5386" s="67" t="s">
        <v>45655</v>
      </c>
      <c r="Z5386" s="67" t="s">
        <v>3970</v>
      </c>
      <c r="AA5386" s="67" t="s">
        <v>45656</v>
      </c>
      <c r="AB5386" s="67" t="s">
        <v>45657</v>
      </c>
      <c r="AC5386" s="67" t="s">
        <v>3939</v>
      </c>
      <c r="AD5386" s="67" t="s">
        <v>3940</v>
      </c>
      <c r="AE5386" s="67" t="s">
        <v>3941</v>
      </c>
      <c r="AF5386" s="67" t="s">
        <v>3940</v>
      </c>
      <c r="AG5386" s="67" t="s">
        <v>45658</v>
      </c>
      <c r="AH5386" s="67" t="s">
        <v>45659</v>
      </c>
      <c r="AI5386" s="67" t="s">
        <v>34594</v>
      </c>
      <c r="AJ5386" s="67" t="s">
        <v>4007</v>
      </c>
    </row>
    <row r="5387" spans="1:36" x14ac:dyDescent="0.2">
      <c r="A5387" s="66" t="s">
        <v>3919</v>
      </c>
      <c r="B5387" s="67" t="s">
        <v>45660</v>
      </c>
      <c r="C5387" s="66" t="str">
        <f t="shared" si="84"/>
        <v>C.S. VICTOR ENRIQUE TIRADO BONILLA</v>
      </c>
      <c r="D5387" s="67" t="s">
        <v>4128</v>
      </c>
      <c r="E5387" s="66" t="s">
        <v>45661</v>
      </c>
      <c r="F5387" s="66" t="s">
        <v>45661</v>
      </c>
      <c r="G5387" s="66" t="s">
        <v>4129</v>
      </c>
      <c r="H5387" s="66" t="s">
        <v>3924</v>
      </c>
      <c r="I5387" s="66" t="s">
        <v>2899</v>
      </c>
      <c r="J5387" s="68" t="s">
        <v>242</v>
      </c>
      <c r="K5387" s="68" t="s">
        <v>243</v>
      </c>
      <c r="L5387" s="68" t="s">
        <v>2898</v>
      </c>
      <c r="M5387" s="66" t="s">
        <v>45662</v>
      </c>
      <c r="N5387" s="67" t="s">
        <v>4288</v>
      </c>
      <c r="O5387" s="67" t="s">
        <v>3951</v>
      </c>
      <c r="P5387" s="67" t="s">
        <v>3928</v>
      </c>
      <c r="Q5387" s="67" t="s">
        <v>242</v>
      </c>
      <c r="R5387" s="67" t="s">
        <v>243</v>
      </c>
      <c r="S5387" s="67" t="s">
        <v>2898</v>
      </c>
      <c r="T5387" s="67" t="s">
        <v>4289</v>
      </c>
      <c r="U5387" s="67" t="s">
        <v>4290</v>
      </c>
      <c r="V5387" s="67" t="s">
        <v>4135</v>
      </c>
      <c r="W5387" s="67" t="s">
        <v>45663</v>
      </c>
      <c r="X5387" s="67" t="s">
        <v>3934</v>
      </c>
      <c r="Y5387" s="67" t="s">
        <v>45664</v>
      </c>
      <c r="Z5387" s="67" t="s">
        <v>3970</v>
      </c>
      <c r="AA5387" s="67" t="s">
        <v>45665</v>
      </c>
      <c r="AB5387" s="67" t="s">
        <v>45666</v>
      </c>
      <c r="AC5387" s="67" t="s">
        <v>3939</v>
      </c>
      <c r="AD5387" s="67" t="s">
        <v>3940</v>
      </c>
      <c r="AE5387" s="67" t="s">
        <v>3941</v>
      </c>
      <c r="AF5387" s="67" t="s">
        <v>3940</v>
      </c>
      <c r="AG5387" s="67" t="s">
        <v>45667</v>
      </c>
      <c r="AH5387" s="67" t="s">
        <v>45668</v>
      </c>
      <c r="AI5387" s="67" t="s">
        <v>45669</v>
      </c>
      <c r="AJ5387" s="67" t="s">
        <v>4417</v>
      </c>
    </row>
    <row r="5388" spans="1:36" x14ac:dyDescent="0.2">
      <c r="A5388" s="66" t="s">
        <v>3919</v>
      </c>
      <c r="B5388" s="67" t="s">
        <v>45670</v>
      </c>
      <c r="C5388" s="66" t="str">
        <f t="shared" si="84"/>
        <v>C.S. CHIRINOS</v>
      </c>
      <c r="D5388" s="67" t="s">
        <v>4128</v>
      </c>
      <c r="E5388" s="66" t="s">
        <v>2149</v>
      </c>
      <c r="F5388" s="66" t="s">
        <v>2149</v>
      </c>
      <c r="G5388" s="66" t="s">
        <v>4129</v>
      </c>
      <c r="H5388" s="66" t="s">
        <v>3924</v>
      </c>
      <c r="I5388" s="66" t="s">
        <v>2150</v>
      </c>
      <c r="J5388" s="68" t="s">
        <v>147</v>
      </c>
      <c r="K5388" s="68" t="s">
        <v>379</v>
      </c>
      <c r="L5388" s="68" t="s">
        <v>2149</v>
      </c>
      <c r="M5388" s="66" t="s">
        <v>45671</v>
      </c>
      <c r="N5388" s="67" t="s">
        <v>3926</v>
      </c>
      <c r="O5388" s="67" t="s">
        <v>4493</v>
      </c>
      <c r="P5388" s="67" t="s">
        <v>4323</v>
      </c>
      <c r="Q5388" s="67" t="s">
        <v>147</v>
      </c>
      <c r="R5388" s="67" t="s">
        <v>379</v>
      </c>
      <c r="S5388" s="67" t="s">
        <v>2149</v>
      </c>
      <c r="T5388" s="67" t="s">
        <v>4494</v>
      </c>
      <c r="U5388" s="67" t="s">
        <v>4495</v>
      </c>
      <c r="V5388" s="67" t="s">
        <v>4135</v>
      </c>
      <c r="W5388" s="67" t="s">
        <v>45672</v>
      </c>
      <c r="X5388" s="67" t="s">
        <v>3934</v>
      </c>
      <c r="Y5388" s="67" t="s">
        <v>3945</v>
      </c>
      <c r="Z5388" s="67" t="s">
        <v>4267</v>
      </c>
      <c r="AA5388" s="67" t="s">
        <v>16312</v>
      </c>
      <c r="AB5388" s="67" t="s">
        <v>45673</v>
      </c>
      <c r="AC5388" s="67" t="s">
        <v>3939</v>
      </c>
      <c r="AD5388" s="67" t="s">
        <v>3940</v>
      </c>
      <c r="AE5388" s="67" t="s">
        <v>3941</v>
      </c>
      <c r="AF5388" s="67" t="s">
        <v>3940</v>
      </c>
      <c r="AG5388" s="67" t="s">
        <v>45674</v>
      </c>
      <c r="AH5388" s="67" t="s">
        <v>45675</v>
      </c>
      <c r="AI5388" s="67" t="s">
        <v>45676</v>
      </c>
      <c r="AJ5388" s="67" t="s">
        <v>3945</v>
      </c>
    </row>
    <row r="5389" spans="1:36" x14ac:dyDescent="0.2">
      <c r="A5389" s="66" t="s">
        <v>3919</v>
      </c>
      <c r="B5389" s="67" t="s">
        <v>45677</v>
      </c>
      <c r="C5389" s="66" t="str">
        <f t="shared" si="84"/>
        <v>C.S. ALBERTO BARTON</v>
      </c>
      <c r="D5389" s="67" t="s">
        <v>4128</v>
      </c>
      <c r="E5389" s="66" t="s">
        <v>45678</v>
      </c>
      <c r="F5389" s="66" t="s">
        <v>45678</v>
      </c>
      <c r="G5389" s="66" t="s">
        <v>4129</v>
      </c>
      <c r="H5389" s="66" t="s">
        <v>3924</v>
      </c>
      <c r="I5389" s="66" t="s">
        <v>255</v>
      </c>
      <c r="J5389" s="68" t="s">
        <v>48</v>
      </c>
      <c r="K5389" s="68" t="s">
        <v>48</v>
      </c>
      <c r="L5389" s="68" t="s">
        <v>48</v>
      </c>
      <c r="M5389" s="66" t="s">
        <v>45679</v>
      </c>
      <c r="N5389" s="67" t="s">
        <v>4417</v>
      </c>
      <c r="O5389" s="67" t="s">
        <v>3951</v>
      </c>
      <c r="P5389" s="67" t="s">
        <v>3951</v>
      </c>
      <c r="Q5389" s="67" t="s">
        <v>48</v>
      </c>
      <c r="R5389" s="67" t="s">
        <v>7696</v>
      </c>
      <c r="S5389" s="67" t="s">
        <v>25485</v>
      </c>
      <c r="T5389" s="67" t="s">
        <v>4419</v>
      </c>
      <c r="U5389" s="67" t="s">
        <v>4420</v>
      </c>
      <c r="V5389" s="67" t="s">
        <v>4135</v>
      </c>
      <c r="W5389" s="67" t="s">
        <v>45680</v>
      </c>
      <c r="X5389" s="67" t="s">
        <v>3934</v>
      </c>
      <c r="Y5389" s="67" t="s">
        <v>45681</v>
      </c>
      <c r="Z5389" s="67" t="s">
        <v>4267</v>
      </c>
      <c r="AA5389" s="67" t="s">
        <v>28057</v>
      </c>
      <c r="AB5389" s="67" t="s">
        <v>45682</v>
      </c>
      <c r="AC5389" s="67" t="s">
        <v>3939</v>
      </c>
      <c r="AD5389" s="67" t="s">
        <v>3940</v>
      </c>
      <c r="AE5389" s="67" t="s">
        <v>3941</v>
      </c>
      <c r="AF5389" s="67" t="s">
        <v>3940</v>
      </c>
      <c r="AG5389" s="67" t="s">
        <v>45683</v>
      </c>
      <c r="AH5389" s="67" t="s">
        <v>45684</v>
      </c>
      <c r="AI5389" s="67" t="s">
        <v>45685</v>
      </c>
      <c r="AJ5389" s="67" t="s">
        <v>3967</v>
      </c>
    </row>
    <row r="5390" spans="1:36" x14ac:dyDescent="0.2">
      <c r="A5390" s="66" t="s">
        <v>3919</v>
      </c>
      <c r="B5390" s="67" t="s">
        <v>45686</v>
      </c>
      <c r="C5390" s="66" t="str">
        <f t="shared" si="84"/>
        <v>P.S. PAMPA CUYOC</v>
      </c>
      <c r="D5390" s="67" t="s">
        <v>3921</v>
      </c>
      <c r="E5390" s="66" t="s">
        <v>45687</v>
      </c>
      <c r="F5390" s="66" t="s">
        <v>45687</v>
      </c>
      <c r="G5390" s="66" t="s">
        <v>3923</v>
      </c>
      <c r="H5390" s="66" t="s">
        <v>3924</v>
      </c>
      <c r="I5390" s="66" t="s">
        <v>1262</v>
      </c>
      <c r="J5390" s="68" t="s">
        <v>147</v>
      </c>
      <c r="K5390" s="68" t="s">
        <v>324</v>
      </c>
      <c r="L5390" s="68" t="s">
        <v>1261</v>
      </c>
      <c r="M5390" s="66" t="s">
        <v>45688</v>
      </c>
      <c r="N5390" s="67" t="s">
        <v>3926</v>
      </c>
      <c r="O5390" s="67" t="s">
        <v>3950</v>
      </c>
      <c r="P5390" s="67" t="s">
        <v>4040</v>
      </c>
      <c r="Q5390" s="67" t="s">
        <v>147</v>
      </c>
      <c r="R5390" s="67" t="s">
        <v>324</v>
      </c>
      <c r="S5390" s="67" t="s">
        <v>1261</v>
      </c>
      <c r="T5390" s="67" t="s">
        <v>4198</v>
      </c>
      <c r="U5390" s="67" t="s">
        <v>4199</v>
      </c>
      <c r="V5390" s="67" t="s">
        <v>3932</v>
      </c>
      <c r="W5390" s="67" t="s">
        <v>45689</v>
      </c>
      <c r="X5390" s="67" t="s">
        <v>3934</v>
      </c>
      <c r="Y5390" s="67" t="s">
        <v>3945</v>
      </c>
      <c r="Z5390" s="67" t="s">
        <v>4718</v>
      </c>
      <c r="AA5390" s="67" t="s">
        <v>24116</v>
      </c>
      <c r="AB5390" s="67" t="s">
        <v>45690</v>
      </c>
      <c r="AC5390" s="67" t="s">
        <v>3939</v>
      </c>
      <c r="AD5390" s="67" t="s">
        <v>3940</v>
      </c>
      <c r="AE5390" s="67" t="s">
        <v>3941</v>
      </c>
      <c r="AF5390" s="67" t="s">
        <v>3940</v>
      </c>
      <c r="AG5390" s="67" t="s">
        <v>45691</v>
      </c>
      <c r="AH5390" s="67" t="s">
        <v>45692</v>
      </c>
      <c r="AI5390" s="67" t="s">
        <v>4489</v>
      </c>
      <c r="AJ5390" s="67" t="s">
        <v>3945</v>
      </c>
    </row>
    <row r="5391" spans="1:36" x14ac:dyDescent="0.2">
      <c r="A5391" s="66" t="s">
        <v>3919</v>
      </c>
      <c r="B5391" s="67" t="s">
        <v>45693</v>
      </c>
      <c r="C5391" s="66" t="str">
        <f t="shared" si="84"/>
        <v>P.S. EL VERDE</v>
      </c>
      <c r="D5391" s="67" t="s">
        <v>3921</v>
      </c>
      <c r="E5391" s="66" t="s">
        <v>22005</v>
      </c>
      <c r="F5391" s="66" t="s">
        <v>22005</v>
      </c>
      <c r="G5391" s="66" t="s">
        <v>3923</v>
      </c>
      <c r="H5391" s="66" t="s">
        <v>3924</v>
      </c>
      <c r="I5391" s="66" t="s">
        <v>339</v>
      </c>
      <c r="J5391" s="68" t="s">
        <v>147</v>
      </c>
      <c r="K5391" s="68" t="s">
        <v>148</v>
      </c>
      <c r="L5391" s="68" t="s">
        <v>148</v>
      </c>
      <c r="M5391" s="66" t="s">
        <v>45694</v>
      </c>
      <c r="N5391" s="67" t="s">
        <v>3926</v>
      </c>
      <c r="O5391" s="67" t="s">
        <v>3927</v>
      </c>
      <c r="P5391" s="67" t="s">
        <v>3951</v>
      </c>
      <c r="Q5391" s="67" t="s">
        <v>147</v>
      </c>
      <c r="R5391" s="67" t="s">
        <v>148</v>
      </c>
      <c r="S5391" s="67" t="s">
        <v>148</v>
      </c>
      <c r="T5391" s="67" t="s">
        <v>3930</v>
      </c>
      <c r="U5391" s="67" t="s">
        <v>3931</v>
      </c>
      <c r="V5391" s="67" t="s">
        <v>3932</v>
      </c>
      <c r="W5391" s="67" t="s">
        <v>45695</v>
      </c>
      <c r="X5391" s="67" t="s">
        <v>3934</v>
      </c>
      <c r="Y5391" s="67" t="s">
        <v>4707</v>
      </c>
      <c r="Z5391" s="67" t="s">
        <v>3936</v>
      </c>
      <c r="AA5391" s="67" t="s">
        <v>14768</v>
      </c>
      <c r="AB5391" s="67" t="s">
        <v>45696</v>
      </c>
      <c r="AC5391" s="67" t="s">
        <v>3939</v>
      </c>
      <c r="AD5391" s="67" t="s">
        <v>3940</v>
      </c>
      <c r="AE5391" s="67" t="s">
        <v>3941</v>
      </c>
      <c r="AF5391" s="67" t="s">
        <v>3940</v>
      </c>
      <c r="AG5391" s="67" t="s">
        <v>45697</v>
      </c>
      <c r="AH5391" s="67" t="s">
        <v>45698</v>
      </c>
      <c r="AI5391" s="67" t="s">
        <v>45699</v>
      </c>
      <c r="AJ5391" s="67" t="s">
        <v>3945</v>
      </c>
    </row>
    <row r="5392" spans="1:36" x14ac:dyDescent="0.2">
      <c r="A5392" s="66" t="s">
        <v>3919</v>
      </c>
      <c r="B5392" s="67" t="s">
        <v>45700</v>
      </c>
      <c r="C5392" s="66" t="str">
        <f t="shared" si="84"/>
        <v>C.S. VILCASHUAMAN</v>
      </c>
      <c r="D5392" s="67" t="s">
        <v>4128</v>
      </c>
      <c r="E5392" s="66" t="s">
        <v>8204</v>
      </c>
      <c r="F5392" s="66" t="s">
        <v>8204</v>
      </c>
      <c r="G5392" s="66" t="s">
        <v>4763</v>
      </c>
      <c r="H5392" s="66" t="s">
        <v>4038</v>
      </c>
      <c r="I5392" s="66" t="s">
        <v>1287</v>
      </c>
      <c r="J5392" s="68" t="s">
        <v>273</v>
      </c>
      <c r="K5392" s="68" t="s">
        <v>1127</v>
      </c>
      <c r="L5392" s="68" t="s">
        <v>1127</v>
      </c>
      <c r="M5392" s="66" t="s">
        <v>45701</v>
      </c>
      <c r="N5392" s="67" t="s">
        <v>4848</v>
      </c>
      <c r="O5392" s="67" t="s">
        <v>4008</v>
      </c>
      <c r="P5392" s="67" t="s">
        <v>3928</v>
      </c>
      <c r="Q5392" s="67" t="s">
        <v>273</v>
      </c>
      <c r="R5392" s="67" t="s">
        <v>4952</v>
      </c>
      <c r="S5392" s="67" t="s">
        <v>8204</v>
      </c>
      <c r="T5392" s="67" t="s">
        <v>4953</v>
      </c>
      <c r="U5392" s="67" t="s">
        <v>4954</v>
      </c>
      <c r="V5392" s="67" t="s">
        <v>4765</v>
      </c>
      <c r="W5392" s="67" t="s">
        <v>3969</v>
      </c>
      <c r="X5392" s="67" t="s">
        <v>3934</v>
      </c>
      <c r="Y5392" s="67" t="s">
        <v>4955</v>
      </c>
      <c r="Z5392" s="67" t="s">
        <v>3970</v>
      </c>
      <c r="AA5392" s="67" t="s">
        <v>41358</v>
      </c>
      <c r="AB5392" s="67" t="s">
        <v>45702</v>
      </c>
      <c r="AC5392" s="67" t="s">
        <v>3939</v>
      </c>
      <c r="AD5392" s="67" t="s">
        <v>3940</v>
      </c>
      <c r="AE5392" s="67" t="s">
        <v>3941</v>
      </c>
      <c r="AF5392" s="67" t="s">
        <v>3940</v>
      </c>
      <c r="AG5392" s="67" t="s">
        <v>45703</v>
      </c>
      <c r="AH5392" s="67" t="s">
        <v>45704</v>
      </c>
      <c r="AI5392" s="67" t="s">
        <v>45705</v>
      </c>
      <c r="AJ5392" s="67" t="s">
        <v>3945</v>
      </c>
    </row>
    <row r="5393" spans="1:36" x14ac:dyDescent="0.2">
      <c r="A5393" s="66" t="s">
        <v>3919</v>
      </c>
      <c r="B5393" s="67" t="s">
        <v>45706</v>
      </c>
      <c r="C5393" s="66" t="str">
        <f t="shared" si="84"/>
        <v>P.S. BELEN</v>
      </c>
      <c r="D5393" s="67" t="s">
        <v>3921</v>
      </c>
      <c r="E5393" s="66" t="s">
        <v>620</v>
      </c>
      <c r="F5393" s="66" t="s">
        <v>620</v>
      </c>
      <c r="G5393" s="66" t="s">
        <v>3923</v>
      </c>
      <c r="H5393" s="66" t="s">
        <v>3924</v>
      </c>
      <c r="I5393" s="66" t="s">
        <v>3225</v>
      </c>
      <c r="J5393" s="68" t="s">
        <v>273</v>
      </c>
      <c r="K5393" s="68" t="s">
        <v>525</v>
      </c>
      <c r="L5393" s="68" t="s">
        <v>620</v>
      </c>
      <c r="M5393" s="66" t="s">
        <v>7370</v>
      </c>
      <c r="N5393" s="67" t="s">
        <v>4848</v>
      </c>
      <c r="O5393" s="67" t="s">
        <v>4008</v>
      </c>
      <c r="P5393" s="67" t="s">
        <v>4208</v>
      </c>
      <c r="Q5393" s="67" t="s">
        <v>273</v>
      </c>
      <c r="R5393" s="67" t="s">
        <v>4952</v>
      </c>
      <c r="S5393" s="67" t="s">
        <v>525</v>
      </c>
      <c r="T5393" s="67" t="s">
        <v>4953</v>
      </c>
      <c r="U5393" s="67" t="s">
        <v>4954</v>
      </c>
      <c r="V5393" s="67" t="s">
        <v>3932</v>
      </c>
      <c r="W5393" s="67" t="s">
        <v>3969</v>
      </c>
      <c r="X5393" s="67" t="s">
        <v>3934</v>
      </c>
      <c r="Y5393" s="67" t="s">
        <v>4955</v>
      </c>
      <c r="Z5393" s="67" t="s">
        <v>4956</v>
      </c>
      <c r="AA5393" s="67" t="s">
        <v>45707</v>
      </c>
      <c r="AB5393" s="67" t="s">
        <v>45708</v>
      </c>
      <c r="AC5393" s="67" t="s">
        <v>3939</v>
      </c>
      <c r="AD5393" s="67" t="s">
        <v>3940</v>
      </c>
      <c r="AE5393" s="67" t="s">
        <v>3941</v>
      </c>
      <c r="AF5393" s="67" t="s">
        <v>3940</v>
      </c>
      <c r="AG5393" s="67" t="s">
        <v>45709</v>
      </c>
      <c r="AH5393" s="67" t="s">
        <v>45710</v>
      </c>
      <c r="AI5393" s="67" t="s">
        <v>45711</v>
      </c>
      <c r="AJ5393" s="67" t="s">
        <v>3945</v>
      </c>
    </row>
    <row r="5394" spans="1:36" x14ac:dyDescent="0.2">
      <c r="A5394" s="66" t="s">
        <v>3919</v>
      </c>
      <c r="B5394" s="67" t="s">
        <v>45712</v>
      </c>
      <c r="C5394" s="66" t="str">
        <f t="shared" si="84"/>
        <v>P.S. SAURAMA</v>
      </c>
      <c r="D5394" s="67" t="s">
        <v>3921</v>
      </c>
      <c r="E5394" s="66" t="s">
        <v>3226</v>
      </c>
      <c r="F5394" s="66" t="s">
        <v>3226</v>
      </c>
      <c r="G5394" s="66" t="s">
        <v>3923</v>
      </c>
      <c r="H5394" s="66" t="s">
        <v>3924</v>
      </c>
      <c r="I5394" s="66" t="s">
        <v>3227</v>
      </c>
      <c r="J5394" s="68" t="s">
        <v>273</v>
      </c>
      <c r="K5394" s="68" t="s">
        <v>1127</v>
      </c>
      <c r="L5394" s="68" t="s">
        <v>3226</v>
      </c>
      <c r="M5394" s="66" t="s">
        <v>45713</v>
      </c>
      <c r="N5394" s="67" t="s">
        <v>4848</v>
      </c>
      <c r="O5394" s="67" t="s">
        <v>4008</v>
      </c>
      <c r="P5394" s="67" t="s">
        <v>3928</v>
      </c>
      <c r="Q5394" s="67" t="s">
        <v>273</v>
      </c>
      <c r="R5394" s="67" t="s">
        <v>4952</v>
      </c>
      <c r="S5394" s="67" t="s">
        <v>8204</v>
      </c>
      <c r="T5394" s="67" t="s">
        <v>4953</v>
      </c>
      <c r="U5394" s="67" t="s">
        <v>4954</v>
      </c>
      <c r="V5394" s="67" t="s">
        <v>3932</v>
      </c>
      <c r="W5394" s="67" t="s">
        <v>3969</v>
      </c>
      <c r="X5394" s="67" t="s">
        <v>3934</v>
      </c>
      <c r="Y5394" s="67" t="s">
        <v>4955</v>
      </c>
      <c r="Z5394" s="67" t="s">
        <v>3970</v>
      </c>
      <c r="AA5394" s="67" t="s">
        <v>13940</v>
      </c>
      <c r="AB5394" s="67" t="s">
        <v>45714</v>
      </c>
      <c r="AC5394" s="67" t="s">
        <v>3939</v>
      </c>
      <c r="AD5394" s="67" t="s">
        <v>3940</v>
      </c>
      <c r="AE5394" s="67" t="s">
        <v>3941</v>
      </c>
      <c r="AF5394" s="67" t="s">
        <v>3940</v>
      </c>
      <c r="AG5394" s="67" t="s">
        <v>45715</v>
      </c>
      <c r="AH5394" s="67" t="s">
        <v>45716</v>
      </c>
      <c r="AI5394" s="67" t="s">
        <v>45717</v>
      </c>
      <c r="AJ5394" s="67" t="s">
        <v>3945</v>
      </c>
    </row>
    <row r="5395" spans="1:36" x14ac:dyDescent="0.2">
      <c r="A5395" s="66" t="s">
        <v>3919</v>
      </c>
      <c r="B5395" s="67" t="s">
        <v>45718</v>
      </c>
      <c r="C5395" s="66" t="str">
        <f t="shared" si="84"/>
        <v>P.S. CAJA</v>
      </c>
      <c r="D5395" s="67" t="s">
        <v>3921</v>
      </c>
      <c r="E5395" s="66" t="s">
        <v>1454</v>
      </c>
      <c r="F5395" s="66" t="s">
        <v>1454</v>
      </c>
      <c r="G5395" s="66" t="s">
        <v>3923</v>
      </c>
      <c r="H5395" s="66" t="s">
        <v>3924</v>
      </c>
      <c r="I5395" s="66" t="s">
        <v>826</v>
      </c>
      <c r="J5395" s="68" t="s">
        <v>273</v>
      </c>
      <c r="K5395" s="68" t="s">
        <v>734</v>
      </c>
      <c r="L5395" s="68" t="s">
        <v>825</v>
      </c>
      <c r="M5395" s="66" t="s">
        <v>9081</v>
      </c>
      <c r="N5395" s="67" t="s">
        <v>4848</v>
      </c>
      <c r="O5395" s="67" t="s">
        <v>4146</v>
      </c>
      <c r="P5395" s="67" t="s">
        <v>3928</v>
      </c>
      <c r="Q5395" s="67" t="s">
        <v>273</v>
      </c>
      <c r="R5395" s="67" t="s">
        <v>734</v>
      </c>
      <c r="S5395" s="67" t="s">
        <v>734</v>
      </c>
      <c r="T5395" s="67" t="s">
        <v>5991</v>
      </c>
      <c r="U5395" s="67" t="s">
        <v>5992</v>
      </c>
      <c r="V5395" s="67" t="s">
        <v>3932</v>
      </c>
      <c r="W5395" s="67" t="s">
        <v>7073</v>
      </c>
      <c r="X5395" s="67" t="s">
        <v>3934</v>
      </c>
      <c r="Y5395" s="67" t="s">
        <v>5994</v>
      </c>
      <c r="Z5395" s="67" t="s">
        <v>4935</v>
      </c>
      <c r="AA5395" s="67" t="s">
        <v>5670</v>
      </c>
      <c r="AB5395" s="67" t="s">
        <v>45719</v>
      </c>
      <c r="AC5395" s="67" t="s">
        <v>3939</v>
      </c>
      <c r="AD5395" s="67" t="s">
        <v>3940</v>
      </c>
      <c r="AE5395" s="67" t="s">
        <v>3941</v>
      </c>
      <c r="AF5395" s="67" t="s">
        <v>3940</v>
      </c>
      <c r="AG5395" s="67" t="s">
        <v>45720</v>
      </c>
      <c r="AH5395" s="67" t="s">
        <v>45721</v>
      </c>
      <c r="AI5395" s="67" t="s">
        <v>45722</v>
      </c>
      <c r="AJ5395" s="67" t="s">
        <v>3945</v>
      </c>
    </row>
    <row r="5396" spans="1:36" x14ac:dyDescent="0.2">
      <c r="A5396" s="66" t="s">
        <v>3919</v>
      </c>
      <c r="B5396" s="67" t="s">
        <v>45723</v>
      </c>
      <c r="C5396" s="66" t="str">
        <f t="shared" si="84"/>
        <v>P.S. MARCAC</v>
      </c>
      <c r="D5396" s="67" t="s">
        <v>3921</v>
      </c>
      <c r="E5396" s="66" t="s">
        <v>45724</v>
      </c>
      <c r="F5396" s="66" t="s">
        <v>45724</v>
      </c>
      <c r="G5396" s="66" t="s">
        <v>3923</v>
      </c>
      <c r="H5396" s="66" t="s">
        <v>3924</v>
      </c>
      <c r="I5396" s="66" t="s">
        <v>427</v>
      </c>
      <c r="J5396" s="68" t="s">
        <v>223</v>
      </c>
      <c r="K5396" s="68" t="s">
        <v>226</v>
      </c>
      <c r="L5396" s="68" t="s">
        <v>408</v>
      </c>
      <c r="M5396" s="66" t="s">
        <v>45725</v>
      </c>
      <c r="N5396" s="67" t="s">
        <v>4117</v>
      </c>
      <c r="O5396" s="67" t="s">
        <v>3951</v>
      </c>
      <c r="P5396" s="67" t="s">
        <v>4312</v>
      </c>
      <c r="Q5396" s="67" t="s">
        <v>223</v>
      </c>
      <c r="R5396" s="67" t="s">
        <v>4118</v>
      </c>
      <c r="S5396" s="67" t="s">
        <v>34313</v>
      </c>
      <c r="T5396" s="67" t="s">
        <v>4119</v>
      </c>
      <c r="U5396" s="67" t="s">
        <v>4120</v>
      </c>
      <c r="V5396" s="67" t="s">
        <v>3932</v>
      </c>
      <c r="W5396" s="67" t="s">
        <v>5527</v>
      </c>
      <c r="X5396" s="67" t="s">
        <v>3934</v>
      </c>
      <c r="Y5396" s="67" t="s">
        <v>34826</v>
      </c>
      <c r="Z5396" s="67" t="s">
        <v>25370</v>
      </c>
      <c r="AA5396" s="67" t="s">
        <v>45726</v>
      </c>
      <c r="AB5396" s="67" t="s">
        <v>45727</v>
      </c>
      <c r="AC5396" s="67" t="s">
        <v>3939</v>
      </c>
      <c r="AD5396" s="67" t="s">
        <v>3940</v>
      </c>
      <c r="AE5396" s="67" t="s">
        <v>3941</v>
      </c>
      <c r="AF5396" s="67" t="s">
        <v>3940</v>
      </c>
      <c r="AG5396" s="67" t="s">
        <v>45728</v>
      </c>
      <c r="AH5396" s="67" t="s">
        <v>45729</v>
      </c>
      <c r="AI5396" s="67" t="s">
        <v>45730</v>
      </c>
      <c r="AJ5396" s="67" t="s">
        <v>3945</v>
      </c>
    </row>
    <row r="5397" spans="1:36" x14ac:dyDescent="0.2">
      <c r="A5397" s="66" t="s">
        <v>3919</v>
      </c>
      <c r="B5397" s="67" t="s">
        <v>45731</v>
      </c>
      <c r="C5397" s="66" t="str">
        <f t="shared" si="84"/>
        <v>C.S. YUNGAR</v>
      </c>
      <c r="D5397" s="67" t="s">
        <v>4128</v>
      </c>
      <c r="E5397" s="66" t="s">
        <v>3228</v>
      </c>
      <c r="F5397" s="66" t="s">
        <v>3228</v>
      </c>
      <c r="G5397" s="66" t="s">
        <v>4129</v>
      </c>
      <c r="H5397" s="66" t="s">
        <v>3924</v>
      </c>
      <c r="I5397" s="66" t="s">
        <v>3229</v>
      </c>
      <c r="J5397" s="68" t="s">
        <v>223</v>
      </c>
      <c r="K5397" s="68" t="s">
        <v>224</v>
      </c>
      <c r="L5397" s="68" t="s">
        <v>3228</v>
      </c>
      <c r="M5397" s="66" t="s">
        <v>45732</v>
      </c>
      <c r="N5397" s="67" t="s">
        <v>4117</v>
      </c>
      <c r="O5397" s="67" t="s">
        <v>3951</v>
      </c>
      <c r="P5397" s="67" t="s">
        <v>4183</v>
      </c>
      <c r="Q5397" s="67" t="s">
        <v>223</v>
      </c>
      <c r="R5397" s="67" t="s">
        <v>4118</v>
      </c>
      <c r="S5397" s="67" t="s">
        <v>827</v>
      </c>
      <c r="T5397" s="67" t="s">
        <v>4119</v>
      </c>
      <c r="U5397" s="67" t="s">
        <v>4120</v>
      </c>
      <c r="V5397" s="67" t="s">
        <v>4135</v>
      </c>
      <c r="W5397" s="67" t="s">
        <v>45733</v>
      </c>
      <c r="X5397" s="67" t="s">
        <v>3934</v>
      </c>
      <c r="Y5397" s="67" t="s">
        <v>45734</v>
      </c>
      <c r="Z5397" s="67" t="s">
        <v>45735</v>
      </c>
      <c r="AA5397" s="67" t="s">
        <v>7564</v>
      </c>
      <c r="AB5397" s="67" t="s">
        <v>45736</v>
      </c>
      <c r="AC5397" s="67" t="s">
        <v>3939</v>
      </c>
      <c r="AD5397" s="67" t="s">
        <v>3940</v>
      </c>
      <c r="AE5397" s="67" t="s">
        <v>3941</v>
      </c>
      <c r="AF5397" s="67" t="s">
        <v>3940</v>
      </c>
      <c r="AG5397" s="67" t="s">
        <v>45737</v>
      </c>
      <c r="AH5397" s="67" t="s">
        <v>45738</v>
      </c>
      <c r="AI5397" s="67" t="s">
        <v>28360</v>
      </c>
      <c r="AJ5397" s="67" t="s">
        <v>3945</v>
      </c>
    </row>
    <row r="5398" spans="1:36" x14ac:dyDescent="0.2">
      <c r="A5398" s="66" t="s">
        <v>3919</v>
      </c>
      <c r="B5398" s="67" t="s">
        <v>45739</v>
      </c>
      <c r="C5398" s="66" t="str">
        <f t="shared" si="84"/>
        <v>P.S. SANTA MERCEDES</v>
      </c>
      <c r="D5398" s="67" t="s">
        <v>3921</v>
      </c>
      <c r="E5398" s="66" t="s">
        <v>45740</v>
      </c>
      <c r="F5398" s="66" t="s">
        <v>45740</v>
      </c>
      <c r="G5398" s="66" t="s">
        <v>3923</v>
      </c>
      <c r="H5398" s="66" t="s">
        <v>3924</v>
      </c>
      <c r="I5398" s="66" t="s">
        <v>343</v>
      </c>
      <c r="J5398" s="68" t="s">
        <v>151</v>
      </c>
      <c r="K5398" s="68" t="s">
        <v>342</v>
      </c>
      <c r="L5398" s="68" t="s">
        <v>342</v>
      </c>
      <c r="M5398" s="66" t="s">
        <v>45741</v>
      </c>
      <c r="N5398" s="67" t="s">
        <v>3949</v>
      </c>
      <c r="O5398" s="67" t="s">
        <v>4208</v>
      </c>
      <c r="P5398" s="67" t="s">
        <v>3951</v>
      </c>
      <c r="Q5398" s="67" t="s">
        <v>151</v>
      </c>
      <c r="R5398" s="67" t="s">
        <v>5926</v>
      </c>
      <c r="S5398" s="67" t="s">
        <v>342</v>
      </c>
      <c r="T5398" s="67" t="s">
        <v>3952</v>
      </c>
      <c r="U5398" s="67" t="s">
        <v>3953</v>
      </c>
      <c r="V5398" s="67" t="s">
        <v>3932</v>
      </c>
      <c r="W5398" s="67" t="s">
        <v>30941</v>
      </c>
      <c r="X5398" s="67" t="s">
        <v>3934</v>
      </c>
      <c r="Y5398" s="67" t="s">
        <v>3945</v>
      </c>
      <c r="Z5398" s="67" t="s">
        <v>45742</v>
      </c>
      <c r="AA5398" s="67" t="s">
        <v>5626</v>
      </c>
      <c r="AB5398" s="67" t="s">
        <v>45743</v>
      </c>
      <c r="AC5398" s="67" t="s">
        <v>3939</v>
      </c>
      <c r="AD5398" s="67" t="s">
        <v>3940</v>
      </c>
      <c r="AE5398" s="67" t="s">
        <v>3941</v>
      </c>
      <c r="AF5398" s="67" t="s">
        <v>3940</v>
      </c>
      <c r="AG5398" s="67" t="s">
        <v>45744</v>
      </c>
      <c r="AH5398" s="67" t="s">
        <v>45745</v>
      </c>
      <c r="AI5398" s="67" t="s">
        <v>3967</v>
      </c>
      <c r="AJ5398" s="67" t="s">
        <v>3945</v>
      </c>
    </row>
    <row r="5399" spans="1:36" x14ac:dyDescent="0.2">
      <c r="A5399" s="66" t="s">
        <v>3919</v>
      </c>
      <c r="B5399" s="67" t="s">
        <v>45746</v>
      </c>
      <c r="C5399" s="66" t="str">
        <f t="shared" si="84"/>
        <v>P.S. PACOBAMBA</v>
      </c>
      <c r="D5399" s="67" t="s">
        <v>3921</v>
      </c>
      <c r="E5399" s="66" t="s">
        <v>271</v>
      </c>
      <c r="F5399" s="66" t="s">
        <v>271</v>
      </c>
      <c r="G5399" s="66" t="s">
        <v>3923</v>
      </c>
      <c r="H5399" s="66" t="s">
        <v>3924</v>
      </c>
      <c r="I5399" s="66" t="s">
        <v>859</v>
      </c>
      <c r="J5399" s="68" t="s">
        <v>147</v>
      </c>
      <c r="K5399" s="68" t="s">
        <v>304</v>
      </c>
      <c r="L5399" s="68" t="s">
        <v>858</v>
      </c>
      <c r="M5399" s="66" t="s">
        <v>45747</v>
      </c>
      <c r="N5399" s="67" t="s">
        <v>3926</v>
      </c>
      <c r="O5399" s="67" t="s">
        <v>4323</v>
      </c>
      <c r="P5399" s="67" t="s">
        <v>4008</v>
      </c>
      <c r="Q5399" s="67" t="s">
        <v>147</v>
      </c>
      <c r="R5399" s="67" t="s">
        <v>304</v>
      </c>
      <c r="S5399" s="67" t="s">
        <v>858</v>
      </c>
      <c r="T5399" s="67" t="s">
        <v>4324</v>
      </c>
      <c r="U5399" s="67" t="s">
        <v>4325</v>
      </c>
      <c r="V5399" s="67" t="s">
        <v>3932</v>
      </c>
      <c r="W5399" s="67" t="s">
        <v>45748</v>
      </c>
      <c r="X5399" s="67" t="s">
        <v>3934</v>
      </c>
      <c r="Y5399" s="67" t="s">
        <v>3945</v>
      </c>
      <c r="Z5399" s="67" t="s">
        <v>3936</v>
      </c>
      <c r="AA5399" s="67" t="s">
        <v>8470</v>
      </c>
      <c r="AB5399" s="67" t="s">
        <v>45749</v>
      </c>
      <c r="AC5399" s="67" t="s">
        <v>3939</v>
      </c>
      <c r="AD5399" s="67" t="s">
        <v>3940</v>
      </c>
      <c r="AE5399" s="67" t="s">
        <v>3941</v>
      </c>
      <c r="AF5399" s="67" t="s">
        <v>3940</v>
      </c>
      <c r="AG5399" s="67" t="s">
        <v>45750</v>
      </c>
      <c r="AH5399" s="67" t="s">
        <v>45751</v>
      </c>
      <c r="AI5399" s="67" t="s">
        <v>29703</v>
      </c>
      <c r="AJ5399" s="67" t="s">
        <v>3945</v>
      </c>
    </row>
    <row r="5400" spans="1:36" x14ac:dyDescent="0.2">
      <c r="A5400" s="66" t="s">
        <v>3919</v>
      </c>
      <c r="B5400" s="67" t="s">
        <v>45752</v>
      </c>
      <c r="C5400" s="66" t="str">
        <f t="shared" si="84"/>
        <v>P.S. SANTA ELENA</v>
      </c>
      <c r="D5400" s="67" t="s">
        <v>3921</v>
      </c>
      <c r="E5400" s="66" t="s">
        <v>13829</v>
      </c>
      <c r="F5400" s="66" t="s">
        <v>13829</v>
      </c>
      <c r="G5400" s="66" t="s">
        <v>3923</v>
      </c>
      <c r="H5400" s="66" t="s">
        <v>3924</v>
      </c>
      <c r="I5400" s="66" t="s">
        <v>2613</v>
      </c>
      <c r="J5400" s="68" t="s">
        <v>151</v>
      </c>
      <c r="K5400" s="68" t="s">
        <v>1118</v>
      </c>
      <c r="L5400" s="68" t="s">
        <v>2612</v>
      </c>
      <c r="M5400" s="66" t="s">
        <v>3948</v>
      </c>
      <c r="N5400" s="67" t="s">
        <v>3949</v>
      </c>
      <c r="O5400" s="67" t="s">
        <v>4323</v>
      </c>
      <c r="P5400" s="67" t="s">
        <v>3951</v>
      </c>
      <c r="Q5400" s="67" t="s">
        <v>151</v>
      </c>
      <c r="R5400" s="67" t="s">
        <v>1118</v>
      </c>
      <c r="S5400" s="67" t="s">
        <v>1118</v>
      </c>
      <c r="T5400" s="67" t="s">
        <v>3952</v>
      </c>
      <c r="U5400" s="67" t="s">
        <v>3953</v>
      </c>
      <c r="V5400" s="67" t="s">
        <v>3968</v>
      </c>
      <c r="W5400" s="67" t="s">
        <v>3948</v>
      </c>
      <c r="X5400" s="67" t="s">
        <v>3934</v>
      </c>
      <c r="Y5400" s="67" t="s">
        <v>3945</v>
      </c>
      <c r="Z5400" s="67" t="s">
        <v>3948</v>
      </c>
      <c r="AA5400" s="67" t="s">
        <v>3954</v>
      </c>
      <c r="AB5400" s="67" t="s">
        <v>45753</v>
      </c>
      <c r="AC5400" s="67" t="s">
        <v>3939</v>
      </c>
      <c r="AD5400" s="67" t="s">
        <v>3940</v>
      </c>
      <c r="AE5400" s="67" t="s">
        <v>3941</v>
      </c>
      <c r="AF5400" s="67" t="s">
        <v>3940</v>
      </c>
      <c r="AG5400" s="67" t="s">
        <v>45754</v>
      </c>
      <c r="AH5400" s="67" t="s">
        <v>45755</v>
      </c>
      <c r="AI5400" s="67" t="s">
        <v>4133</v>
      </c>
      <c r="AJ5400" s="67" t="s">
        <v>3945</v>
      </c>
    </row>
    <row r="5401" spans="1:36" x14ac:dyDescent="0.2">
      <c r="A5401" s="66" t="s">
        <v>3919</v>
      </c>
      <c r="B5401" s="67" t="s">
        <v>45756</v>
      </c>
      <c r="C5401" s="66" t="str">
        <f t="shared" si="84"/>
        <v>P.S. SHARARA</v>
      </c>
      <c r="D5401" s="67" t="s">
        <v>3921</v>
      </c>
      <c r="E5401" s="66" t="s">
        <v>45757</v>
      </c>
      <c r="F5401" s="66" t="s">
        <v>45757</v>
      </c>
      <c r="G5401" s="66" t="s">
        <v>3923</v>
      </c>
      <c r="H5401" s="66" t="s">
        <v>3924</v>
      </c>
      <c r="I5401" s="66" t="s">
        <v>1460</v>
      </c>
      <c r="J5401" s="68" t="s">
        <v>177</v>
      </c>
      <c r="K5401" s="68" t="s">
        <v>178</v>
      </c>
      <c r="L5401" s="68" t="s">
        <v>1459</v>
      </c>
      <c r="M5401" s="66" t="s">
        <v>45758</v>
      </c>
      <c r="N5401" s="67" t="s">
        <v>3993</v>
      </c>
      <c r="O5401" s="67" t="s">
        <v>3951</v>
      </c>
      <c r="P5401" s="67" t="s">
        <v>4023</v>
      </c>
      <c r="Q5401" s="67" t="s">
        <v>177</v>
      </c>
      <c r="R5401" s="67" t="s">
        <v>3994</v>
      </c>
      <c r="S5401" s="67" t="s">
        <v>1459</v>
      </c>
      <c r="T5401" s="67" t="s">
        <v>3995</v>
      </c>
      <c r="U5401" s="67" t="s">
        <v>3996</v>
      </c>
      <c r="V5401" s="67" t="s">
        <v>3968</v>
      </c>
      <c r="W5401" s="67" t="s">
        <v>45759</v>
      </c>
      <c r="X5401" s="67" t="s">
        <v>3934</v>
      </c>
      <c r="Y5401" s="67" t="s">
        <v>3945</v>
      </c>
      <c r="Z5401" s="67" t="s">
        <v>12434</v>
      </c>
      <c r="AA5401" s="67" t="s">
        <v>10912</v>
      </c>
      <c r="AB5401" s="67" t="s">
        <v>45760</v>
      </c>
      <c r="AC5401" s="67" t="s">
        <v>3939</v>
      </c>
      <c r="AD5401" s="67" t="s">
        <v>3940</v>
      </c>
      <c r="AE5401" s="67" t="s">
        <v>3941</v>
      </c>
      <c r="AF5401" s="67" t="s">
        <v>3940</v>
      </c>
      <c r="AG5401" s="67" t="s">
        <v>45761</v>
      </c>
      <c r="AH5401" s="67" t="s">
        <v>45762</v>
      </c>
      <c r="AI5401" s="67" t="s">
        <v>21926</v>
      </c>
      <c r="AJ5401" s="67" t="s">
        <v>3945</v>
      </c>
    </row>
    <row r="5402" spans="1:36" x14ac:dyDescent="0.2">
      <c r="A5402" s="66" t="s">
        <v>3919</v>
      </c>
      <c r="B5402" s="67" t="s">
        <v>45763</v>
      </c>
      <c r="C5402" s="66" t="str">
        <f t="shared" si="84"/>
        <v>P.S. VISCAS</v>
      </c>
      <c r="D5402" s="67" t="s">
        <v>3921</v>
      </c>
      <c r="E5402" s="66" t="s">
        <v>28322</v>
      </c>
      <c r="F5402" s="66" t="s">
        <v>28322</v>
      </c>
      <c r="G5402" s="66" t="s">
        <v>3923</v>
      </c>
      <c r="H5402" s="66" t="s">
        <v>3924</v>
      </c>
      <c r="I5402" s="66" t="s">
        <v>1384</v>
      </c>
      <c r="J5402" s="68" t="s">
        <v>144</v>
      </c>
      <c r="K5402" s="68" t="s">
        <v>685</v>
      </c>
      <c r="L5402" s="68" t="s">
        <v>1383</v>
      </c>
      <c r="M5402" s="66" t="s">
        <v>45764</v>
      </c>
      <c r="N5402" s="67" t="s">
        <v>4132</v>
      </c>
      <c r="O5402" s="67" t="s">
        <v>3950</v>
      </c>
      <c r="P5402" s="67" t="s">
        <v>3928</v>
      </c>
      <c r="Q5402" s="67" t="s">
        <v>144</v>
      </c>
      <c r="R5402" s="67" t="s">
        <v>5803</v>
      </c>
      <c r="S5402" s="67" t="s">
        <v>1116</v>
      </c>
      <c r="T5402" s="67" t="s">
        <v>5804</v>
      </c>
      <c r="U5402" s="67" t="s">
        <v>5805</v>
      </c>
      <c r="V5402" s="67" t="s">
        <v>3932</v>
      </c>
      <c r="W5402" s="67" t="s">
        <v>5806</v>
      </c>
      <c r="X5402" s="67" t="s">
        <v>3934</v>
      </c>
      <c r="Y5402" s="67" t="s">
        <v>4678</v>
      </c>
      <c r="Z5402" s="67" t="s">
        <v>5807</v>
      </c>
      <c r="AA5402" s="67" t="s">
        <v>45765</v>
      </c>
      <c r="AB5402" s="67" t="s">
        <v>45766</v>
      </c>
      <c r="AC5402" s="67" t="s">
        <v>3939</v>
      </c>
      <c r="AD5402" s="67" t="s">
        <v>3940</v>
      </c>
      <c r="AE5402" s="67" t="s">
        <v>3941</v>
      </c>
      <c r="AF5402" s="67" t="s">
        <v>3940</v>
      </c>
      <c r="AG5402" s="67" t="s">
        <v>45767</v>
      </c>
      <c r="AH5402" s="67" t="s">
        <v>45768</v>
      </c>
      <c r="AI5402" s="67" t="s">
        <v>45769</v>
      </c>
      <c r="AJ5402" s="67" t="s">
        <v>3945</v>
      </c>
    </row>
    <row r="5403" spans="1:36" x14ac:dyDescent="0.2">
      <c r="A5403" s="66" t="s">
        <v>3919</v>
      </c>
      <c r="B5403" s="67" t="s">
        <v>45770</v>
      </c>
      <c r="C5403" s="66" t="str">
        <f t="shared" si="84"/>
        <v>C.S. AMBAR</v>
      </c>
      <c r="D5403" s="67" t="s">
        <v>4128</v>
      </c>
      <c r="E5403" s="66" t="s">
        <v>1446</v>
      </c>
      <c r="F5403" s="66" t="s">
        <v>1446</v>
      </c>
      <c r="G5403" s="66" t="s">
        <v>4129</v>
      </c>
      <c r="H5403" s="66" t="s">
        <v>3924</v>
      </c>
      <c r="I5403" s="66" t="s">
        <v>1447</v>
      </c>
      <c r="J5403" s="68" t="s">
        <v>144</v>
      </c>
      <c r="K5403" s="68" t="s">
        <v>213</v>
      </c>
      <c r="L5403" s="68" t="s">
        <v>1446</v>
      </c>
      <c r="M5403" s="66" t="s">
        <v>6772</v>
      </c>
      <c r="N5403" s="67" t="s">
        <v>4132</v>
      </c>
      <c r="O5403" s="67" t="s">
        <v>4040</v>
      </c>
      <c r="P5403" s="67" t="s">
        <v>3928</v>
      </c>
      <c r="Q5403" s="67" t="s">
        <v>144</v>
      </c>
      <c r="R5403" s="67" t="s">
        <v>4456</v>
      </c>
      <c r="S5403" s="67" t="s">
        <v>213</v>
      </c>
      <c r="T5403" s="67" t="s">
        <v>4457</v>
      </c>
      <c r="U5403" s="67" t="s">
        <v>4458</v>
      </c>
      <c r="V5403" s="67" t="s">
        <v>4135</v>
      </c>
      <c r="W5403" s="67" t="s">
        <v>45771</v>
      </c>
      <c r="X5403" s="67" t="s">
        <v>3934</v>
      </c>
      <c r="Y5403" s="67" t="s">
        <v>5328</v>
      </c>
      <c r="Z5403" s="67" t="s">
        <v>5539</v>
      </c>
      <c r="AA5403" s="67" t="s">
        <v>45772</v>
      </c>
      <c r="AB5403" s="67" t="s">
        <v>45773</v>
      </c>
      <c r="AC5403" s="67" t="s">
        <v>3939</v>
      </c>
      <c r="AD5403" s="67" t="s">
        <v>3940</v>
      </c>
      <c r="AE5403" s="67" t="s">
        <v>3941</v>
      </c>
      <c r="AF5403" s="67" t="s">
        <v>3940</v>
      </c>
      <c r="AG5403" s="67" t="s">
        <v>45774</v>
      </c>
      <c r="AH5403" s="67" t="s">
        <v>45775</v>
      </c>
      <c r="AI5403" s="67" t="s">
        <v>22070</v>
      </c>
      <c r="AJ5403" s="67" t="s">
        <v>3945</v>
      </c>
    </row>
    <row r="5404" spans="1:36" x14ac:dyDescent="0.2">
      <c r="A5404" s="66" t="s">
        <v>3919</v>
      </c>
      <c r="B5404" s="67" t="s">
        <v>45776</v>
      </c>
      <c r="C5404" s="66" t="str">
        <f t="shared" si="84"/>
        <v>P.S. COPA GRANDE</v>
      </c>
      <c r="D5404" s="67" t="s">
        <v>3921</v>
      </c>
      <c r="E5404" s="66" t="s">
        <v>45777</v>
      </c>
      <c r="F5404" s="66" t="s">
        <v>45777</v>
      </c>
      <c r="G5404" s="66" t="s">
        <v>3923</v>
      </c>
      <c r="H5404" s="66" t="s">
        <v>3924</v>
      </c>
      <c r="I5404" s="66" t="s">
        <v>2199</v>
      </c>
      <c r="J5404" s="68" t="s">
        <v>223</v>
      </c>
      <c r="K5404" s="68" t="s">
        <v>224</v>
      </c>
      <c r="L5404" s="68" t="s">
        <v>2198</v>
      </c>
      <c r="M5404" s="66" t="s">
        <v>45778</v>
      </c>
      <c r="N5404" s="67" t="s">
        <v>4117</v>
      </c>
      <c r="O5404" s="67" t="s">
        <v>3951</v>
      </c>
      <c r="P5404" s="67" t="s">
        <v>3963</v>
      </c>
      <c r="Q5404" s="67" t="s">
        <v>223</v>
      </c>
      <c r="R5404" s="67" t="s">
        <v>4118</v>
      </c>
      <c r="S5404" s="67" t="s">
        <v>2198</v>
      </c>
      <c r="T5404" s="67" t="s">
        <v>4119</v>
      </c>
      <c r="U5404" s="67" t="s">
        <v>4120</v>
      </c>
      <c r="V5404" s="67" t="s">
        <v>3932</v>
      </c>
      <c r="W5404" s="67" t="s">
        <v>45779</v>
      </c>
      <c r="X5404" s="67" t="s">
        <v>3934</v>
      </c>
      <c r="Y5404" s="67" t="s">
        <v>45780</v>
      </c>
      <c r="Z5404" s="67" t="s">
        <v>3985</v>
      </c>
      <c r="AA5404" s="67" t="s">
        <v>45781</v>
      </c>
      <c r="AB5404" s="67" t="s">
        <v>45782</v>
      </c>
      <c r="AC5404" s="67" t="s">
        <v>3939</v>
      </c>
      <c r="AD5404" s="67" t="s">
        <v>3940</v>
      </c>
      <c r="AE5404" s="67" t="s">
        <v>3941</v>
      </c>
      <c r="AF5404" s="67" t="s">
        <v>3940</v>
      </c>
      <c r="AG5404" s="67" t="s">
        <v>45783</v>
      </c>
      <c r="AH5404" s="67" t="s">
        <v>45784</v>
      </c>
      <c r="AI5404" s="67" t="s">
        <v>12534</v>
      </c>
      <c r="AJ5404" s="67" t="s">
        <v>3945</v>
      </c>
    </row>
    <row r="5405" spans="1:36" x14ac:dyDescent="0.2">
      <c r="A5405" s="66" t="s">
        <v>3919</v>
      </c>
      <c r="B5405" s="67" t="s">
        <v>45785</v>
      </c>
      <c r="C5405" s="66" t="str">
        <f t="shared" si="84"/>
        <v>P.S. SAN ANTONIO  RIO HUALLAGA</v>
      </c>
      <c r="D5405" s="67" t="s">
        <v>3921</v>
      </c>
      <c r="E5405" s="66" t="s">
        <v>45786</v>
      </c>
      <c r="F5405" s="66" t="s">
        <v>45786</v>
      </c>
      <c r="G5405" s="66" t="s">
        <v>3923</v>
      </c>
      <c r="H5405" s="66" t="s">
        <v>3924</v>
      </c>
      <c r="I5405" s="66" t="s">
        <v>920</v>
      </c>
      <c r="J5405" s="68" t="s">
        <v>181</v>
      </c>
      <c r="K5405" s="68" t="s">
        <v>181</v>
      </c>
      <c r="L5405" s="68" t="s">
        <v>919</v>
      </c>
      <c r="M5405" s="66" t="s">
        <v>45787</v>
      </c>
      <c r="N5405" s="67" t="s">
        <v>4007</v>
      </c>
      <c r="O5405" s="67" t="s">
        <v>3951</v>
      </c>
      <c r="P5405" s="67" t="s">
        <v>4064</v>
      </c>
      <c r="Q5405" s="67" t="s">
        <v>181</v>
      </c>
      <c r="R5405" s="67" t="s">
        <v>181</v>
      </c>
      <c r="S5405" s="67" t="s">
        <v>919</v>
      </c>
      <c r="T5405" s="67" t="s">
        <v>4009</v>
      </c>
      <c r="U5405" s="67" t="s">
        <v>4010</v>
      </c>
      <c r="V5405" s="67" t="s">
        <v>3932</v>
      </c>
      <c r="W5405" s="67" t="s">
        <v>45788</v>
      </c>
      <c r="X5405" s="67" t="s">
        <v>3934</v>
      </c>
      <c r="Y5405" s="67" t="s">
        <v>4012</v>
      </c>
      <c r="Z5405" s="67" t="s">
        <v>4013</v>
      </c>
      <c r="AA5405" s="67" t="s">
        <v>27403</v>
      </c>
      <c r="AB5405" s="67" t="s">
        <v>45789</v>
      </c>
      <c r="AC5405" s="67" t="s">
        <v>3939</v>
      </c>
      <c r="AD5405" s="67" t="s">
        <v>3940</v>
      </c>
      <c r="AE5405" s="67" t="s">
        <v>3941</v>
      </c>
      <c r="AF5405" s="67" t="s">
        <v>3940</v>
      </c>
      <c r="AG5405" s="67" t="s">
        <v>45790</v>
      </c>
      <c r="AH5405" s="67" t="s">
        <v>45791</v>
      </c>
      <c r="AI5405" s="67" t="s">
        <v>22343</v>
      </c>
      <c r="AJ5405" s="67" t="s">
        <v>3945</v>
      </c>
    </row>
    <row r="5406" spans="1:36" x14ac:dyDescent="0.2">
      <c r="A5406" s="66" t="s">
        <v>3919</v>
      </c>
      <c r="B5406" s="67" t="s">
        <v>45792</v>
      </c>
      <c r="C5406" s="66" t="str">
        <f t="shared" si="84"/>
        <v>P.S. JOSE OLAYA DE INAHUAYA</v>
      </c>
      <c r="D5406" s="67" t="s">
        <v>3921</v>
      </c>
      <c r="E5406" s="66" t="s">
        <v>45793</v>
      </c>
      <c r="F5406" s="66" t="s">
        <v>45793</v>
      </c>
      <c r="G5406" s="66" t="s">
        <v>3923</v>
      </c>
      <c r="H5406" s="66" t="s">
        <v>3924</v>
      </c>
      <c r="I5406" s="66" t="s">
        <v>2581</v>
      </c>
      <c r="J5406" s="68" t="s">
        <v>151</v>
      </c>
      <c r="K5406" s="68" t="s">
        <v>177</v>
      </c>
      <c r="L5406" s="68" t="s">
        <v>2580</v>
      </c>
      <c r="M5406" s="66" t="s">
        <v>45794</v>
      </c>
      <c r="N5406" s="67" t="s">
        <v>3949</v>
      </c>
      <c r="O5406" s="67" t="s">
        <v>4160</v>
      </c>
      <c r="P5406" s="67" t="s">
        <v>3951</v>
      </c>
      <c r="Q5406" s="67" t="s">
        <v>151</v>
      </c>
      <c r="R5406" s="67" t="s">
        <v>177</v>
      </c>
      <c r="S5406" s="67" t="s">
        <v>629</v>
      </c>
      <c r="T5406" s="67" t="s">
        <v>3952</v>
      </c>
      <c r="U5406" s="67" t="s">
        <v>3953</v>
      </c>
      <c r="V5406" s="67" t="s">
        <v>3932</v>
      </c>
      <c r="W5406" s="67" t="s">
        <v>5894</v>
      </c>
      <c r="X5406" s="67" t="s">
        <v>3934</v>
      </c>
      <c r="Y5406" s="67" t="s">
        <v>3945</v>
      </c>
      <c r="Z5406" s="67" t="s">
        <v>5522</v>
      </c>
      <c r="AA5406" s="67" t="s">
        <v>8336</v>
      </c>
      <c r="AB5406" s="67" t="s">
        <v>45795</v>
      </c>
      <c r="AC5406" s="67" t="s">
        <v>3939</v>
      </c>
      <c r="AD5406" s="67" t="s">
        <v>3940</v>
      </c>
      <c r="AE5406" s="67" t="s">
        <v>3941</v>
      </c>
      <c r="AF5406" s="67" t="s">
        <v>3940</v>
      </c>
      <c r="AG5406" s="67" t="s">
        <v>45796</v>
      </c>
      <c r="AH5406" s="67" t="s">
        <v>45797</v>
      </c>
      <c r="AI5406" s="67" t="s">
        <v>45798</v>
      </c>
      <c r="AJ5406" s="67" t="s">
        <v>3945</v>
      </c>
    </row>
    <row r="5407" spans="1:36" x14ac:dyDescent="0.2">
      <c r="A5407" s="66" t="s">
        <v>3919</v>
      </c>
      <c r="B5407" s="67" t="s">
        <v>45799</v>
      </c>
      <c r="C5407" s="66" t="str">
        <f t="shared" si="84"/>
        <v>P.S. AMPARANI</v>
      </c>
      <c r="D5407" s="67" t="s">
        <v>3921</v>
      </c>
      <c r="E5407" s="66" t="s">
        <v>45800</v>
      </c>
      <c r="F5407" s="66" t="s">
        <v>45800</v>
      </c>
      <c r="G5407" s="66" t="s">
        <v>3923</v>
      </c>
      <c r="H5407" s="66" t="s">
        <v>3924</v>
      </c>
      <c r="I5407" s="66" t="s">
        <v>548</v>
      </c>
      <c r="J5407" s="68" t="s">
        <v>186</v>
      </c>
      <c r="K5407" s="68" t="s">
        <v>186</v>
      </c>
      <c r="L5407" s="68" t="s">
        <v>547</v>
      </c>
      <c r="M5407" s="66" t="s">
        <v>45801</v>
      </c>
      <c r="N5407" s="67" t="s">
        <v>4022</v>
      </c>
      <c r="O5407" s="67" t="s">
        <v>3951</v>
      </c>
      <c r="P5407" s="67" t="s">
        <v>4008</v>
      </c>
      <c r="Q5407" s="67" t="s">
        <v>186</v>
      </c>
      <c r="R5407" s="67" t="s">
        <v>186</v>
      </c>
      <c r="S5407" s="67" t="s">
        <v>547</v>
      </c>
      <c r="T5407" s="67" t="s">
        <v>4264</v>
      </c>
      <c r="U5407" s="67" t="s">
        <v>4265</v>
      </c>
      <c r="V5407" s="67" t="s">
        <v>3968</v>
      </c>
      <c r="W5407" s="67" t="s">
        <v>3940</v>
      </c>
      <c r="X5407" s="67" t="s">
        <v>3934</v>
      </c>
      <c r="Y5407" s="67" t="s">
        <v>3945</v>
      </c>
      <c r="Z5407" s="67" t="s">
        <v>4267</v>
      </c>
      <c r="AA5407" s="67" t="s">
        <v>45802</v>
      </c>
      <c r="AB5407" s="67" t="s">
        <v>45803</v>
      </c>
      <c r="AC5407" s="67" t="s">
        <v>3939</v>
      </c>
      <c r="AD5407" s="67" t="s">
        <v>3940</v>
      </c>
      <c r="AE5407" s="67" t="s">
        <v>3941</v>
      </c>
      <c r="AF5407" s="67" t="s">
        <v>3940</v>
      </c>
      <c r="AG5407" s="67" t="s">
        <v>45804</v>
      </c>
      <c r="AH5407" s="67" t="s">
        <v>45805</v>
      </c>
      <c r="AI5407" s="67" t="s">
        <v>45806</v>
      </c>
      <c r="AJ5407" s="67" t="s">
        <v>3945</v>
      </c>
    </row>
    <row r="5408" spans="1:36" x14ac:dyDescent="0.2">
      <c r="A5408" s="66" t="s">
        <v>3919</v>
      </c>
      <c r="B5408" s="67" t="s">
        <v>45807</v>
      </c>
      <c r="C5408" s="66" t="str">
        <f t="shared" si="84"/>
        <v>P.S. RIO BLANCO</v>
      </c>
      <c r="D5408" s="67" t="s">
        <v>3921</v>
      </c>
      <c r="E5408" s="66" t="s">
        <v>45808</v>
      </c>
      <c r="F5408" s="66" t="s">
        <v>45808</v>
      </c>
      <c r="G5408" s="66" t="s">
        <v>3923</v>
      </c>
      <c r="H5408" s="66" t="s">
        <v>3924</v>
      </c>
      <c r="I5408" s="66" t="s">
        <v>1815</v>
      </c>
      <c r="J5408" s="68" t="s">
        <v>269</v>
      </c>
      <c r="K5408" s="68" t="s">
        <v>430</v>
      </c>
      <c r="L5408" s="68" t="s">
        <v>1814</v>
      </c>
      <c r="M5408" s="66" t="s">
        <v>45808</v>
      </c>
      <c r="N5408" s="67" t="s">
        <v>4223</v>
      </c>
      <c r="O5408" s="67" t="s">
        <v>4023</v>
      </c>
      <c r="P5408" s="67" t="s">
        <v>3951</v>
      </c>
      <c r="Q5408" s="67" t="s">
        <v>269</v>
      </c>
      <c r="R5408" s="67" t="s">
        <v>2372</v>
      </c>
      <c r="S5408" s="67" t="s">
        <v>5570</v>
      </c>
      <c r="T5408" s="67" t="s">
        <v>4639</v>
      </c>
      <c r="U5408" s="67" t="s">
        <v>4640</v>
      </c>
      <c r="V5408" s="67" t="s">
        <v>3968</v>
      </c>
      <c r="W5408" s="67" t="s">
        <v>45809</v>
      </c>
      <c r="X5408" s="67" t="s">
        <v>3934</v>
      </c>
      <c r="Y5408" s="67" t="s">
        <v>3945</v>
      </c>
      <c r="Z5408" s="67" t="s">
        <v>3970</v>
      </c>
      <c r="AA5408" s="67" t="s">
        <v>4642</v>
      </c>
      <c r="AB5408" s="67" t="s">
        <v>45810</v>
      </c>
      <c r="AC5408" s="67" t="s">
        <v>3939</v>
      </c>
      <c r="AD5408" s="67" t="s">
        <v>3940</v>
      </c>
      <c r="AE5408" s="67" t="s">
        <v>3941</v>
      </c>
      <c r="AF5408" s="67" t="s">
        <v>3940</v>
      </c>
      <c r="AG5408" s="67" t="s">
        <v>45811</v>
      </c>
      <c r="AH5408" s="67" t="s">
        <v>45812</v>
      </c>
      <c r="AI5408" s="67" t="s">
        <v>45813</v>
      </c>
      <c r="AJ5408" s="67" t="s">
        <v>3945</v>
      </c>
    </row>
    <row r="5409" spans="1:36" x14ac:dyDescent="0.2">
      <c r="A5409" s="66" t="s">
        <v>3919</v>
      </c>
      <c r="B5409" s="67" t="s">
        <v>45814</v>
      </c>
      <c r="C5409" s="66" t="str">
        <f t="shared" si="84"/>
        <v>C.S. TINTAY</v>
      </c>
      <c r="D5409" s="67" t="s">
        <v>4128</v>
      </c>
      <c r="E5409" s="66" t="s">
        <v>2159</v>
      </c>
      <c r="F5409" s="66" t="s">
        <v>2159</v>
      </c>
      <c r="G5409" s="66" t="s">
        <v>4129</v>
      </c>
      <c r="H5409" s="66" t="s">
        <v>3924</v>
      </c>
      <c r="I5409" s="66" t="s">
        <v>2160</v>
      </c>
      <c r="J5409" s="68" t="s">
        <v>269</v>
      </c>
      <c r="K5409" s="68" t="s">
        <v>464</v>
      </c>
      <c r="L5409" s="68" t="s">
        <v>2159</v>
      </c>
      <c r="M5409" s="66" t="s">
        <v>45815</v>
      </c>
      <c r="N5409" s="67" t="s">
        <v>4223</v>
      </c>
      <c r="O5409" s="67" t="s">
        <v>4146</v>
      </c>
      <c r="P5409" s="67" t="s">
        <v>4040</v>
      </c>
      <c r="Q5409" s="67" t="s">
        <v>269</v>
      </c>
      <c r="R5409" s="67" t="s">
        <v>464</v>
      </c>
      <c r="S5409" s="67" t="s">
        <v>732</v>
      </c>
      <c r="T5409" s="67" t="s">
        <v>4735</v>
      </c>
      <c r="U5409" s="67" t="s">
        <v>4736</v>
      </c>
      <c r="V5409" s="67" t="s">
        <v>4135</v>
      </c>
      <c r="W5409" s="67" t="s">
        <v>45816</v>
      </c>
      <c r="X5409" s="67" t="s">
        <v>3934</v>
      </c>
      <c r="Y5409" s="67" t="s">
        <v>3945</v>
      </c>
      <c r="Z5409" s="67" t="s">
        <v>4136</v>
      </c>
      <c r="AA5409" s="67" t="s">
        <v>4226</v>
      </c>
      <c r="AB5409" s="67" t="s">
        <v>45817</v>
      </c>
      <c r="AC5409" s="67" t="s">
        <v>3939</v>
      </c>
      <c r="AD5409" s="67" t="s">
        <v>3940</v>
      </c>
      <c r="AE5409" s="67" t="s">
        <v>3941</v>
      </c>
      <c r="AF5409" s="67" t="s">
        <v>3940</v>
      </c>
      <c r="AG5409" s="67" t="s">
        <v>45818</v>
      </c>
      <c r="AH5409" s="67" t="s">
        <v>45819</v>
      </c>
      <c r="AI5409" s="67" t="s">
        <v>45820</v>
      </c>
      <c r="AJ5409" s="67" t="s">
        <v>3945</v>
      </c>
    </row>
    <row r="5410" spans="1:36" x14ac:dyDescent="0.2">
      <c r="A5410" s="66" t="s">
        <v>3919</v>
      </c>
      <c r="B5410" s="67" t="s">
        <v>45821</v>
      </c>
      <c r="C5410" s="66" t="str">
        <f t="shared" si="84"/>
        <v>P.S. HUAYLLAHUECO</v>
      </c>
      <c r="D5410" s="67" t="s">
        <v>3921</v>
      </c>
      <c r="E5410" s="66" t="s">
        <v>45822</v>
      </c>
      <c r="F5410" s="66" t="s">
        <v>45822</v>
      </c>
      <c r="G5410" s="66" t="s">
        <v>3923</v>
      </c>
      <c r="H5410" s="66" t="s">
        <v>3924</v>
      </c>
      <c r="I5410" s="66" t="s">
        <v>1817</v>
      </c>
      <c r="J5410" s="68" t="s">
        <v>186</v>
      </c>
      <c r="K5410" s="68" t="s">
        <v>186</v>
      </c>
      <c r="L5410" s="68" t="s">
        <v>1816</v>
      </c>
      <c r="M5410" s="66" t="s">
        <v>45823</v>
      </c>
      <c r="N5410" s="67" t="s">
        <v>4022</v>
      </c>
      <c r="O5410" s="67" t="s">
        <v>3951</v>
      </c>
      <c r="P5410" s="67" t="s">
        <v>4008</v>
      </c>
      <c r="Q5410" s="67" t="s">
        <v>186</v>
      </c>
      <c r="R5410" s="67" t="s">
        <v>186</v>
      </c>
      <c r="S5410" s="67" t="s">
        <v>547</v>
      </c>
      <c r="T5410" s="67" t="s">
        <v>4264</v>
      </c>
      <c r="U5410" s="67" t="s">
        <v>4265</v>
      </c>
      <c r="V5410" s="67" t="s">
        <v>3932</v>
      </c>
      <c r="W5410" s="67" t="s">
        <v>3948</v>
      </c>
      <c r="X5410" s="67" t="s">
        <v>3934</v>
      </c>
      <c r="Y5410" s="67" t="s">
        <v>3945</v>
      </c>
      <c r="Z5410" s="67" t="s">
        <v>4267</v>
      </c>
      <c r="AA5410" s="67" t="s">
        <v>33609</v>
      </c>
      <c r="AB5410" s="67" t="s">
        <v>45824</v>
      </c>
      <c r="AC5410" s="67" t="s">
        <v>3939</v>
      </c>
      <c r="AD5410" s="67" t="s">
        <v>3940</v>
      </c>
      <c r="AE5410" s="67" t="s">
        <v>3941</v>
      </c>
      <c r="AF5410" s="67" t="s">
        <v>3940</v>
      </c>
      <c r="AG5410" s="67" t="s">
        <v>45825</v>
      </c>
      <c r="AH5410" s="67" t="s">
        <v>45826</v>
      </c>
      <c r="AI5410" s="67" t="s">
        <v>11171</v>
      </c>
      <c r="AJ5410" s="67" t="s">
        <v>3945</v>
      </c>
    </row>
    <row r="5411" spans="1:36" x14ac:dyDescent="0.2">
      <c r="A5411" s="66" t="s">
        <v>3919</v>
      </c>
      <c r="B5411" s="67" t="s">
        <v>45827</v>
      </c>
      <c r="C5411" s="66" t="str">
        <f t="shared" si="84"/>
        <v>P.S. JORAS</v>
      </c>
      <c r="D5411" s="67" t="s">
        <v>3921</v>
      </c>
      <c r="E5411" s="66" t="s">
        <v>45828</v>
      </c>
      <c r="F5411" s="66" t="s">
        <v>45829</v>
      </c>
      <c r="G5411" s="66" t="s">
        <v>3923</v>
      </c>
      <c r="H5411" s="66" t="s">
        <v>3924</v>
      </c>
      <c r="I5411" s="66" t="s">
        <v>697</v>
      </c>
      <c r="J5411" s="68" t="s">
        <v>196</v>
      </c>
      <c r="K5411" s="68" t="s">
        <v>245</v>
      </c>
      <c r="L5411" s="68" t="s">
        <v>245</v>
      </c>
      <c r="M5411" s="66" t="s">
        <v>45830</v>
      </c>
      <c r="N5411" s="67" t="s">
        <v>4145</v>
      </c>
      <c r="O5411" s="67" t="s">
        <v>4146</v>
      </c>
      <c r="P5411" s="67" t="s">
        <v>4023</v>
      </c>
      <c r="Q5411" s="67" t="s">
        <v>196</v>
      </c>
      <c r="R5411" s="67" t="s">
        <v>245</v>
      </c>
      <c r="S5411" s="67" t="s">
        <v>245</v>
      </c>
      <c r="T5411" s="67" t="s">
        <v>4147</v>
      </c>
      <c r="U5411" s="67" t="s">
        <v>4148</v>
      </c>
      <c r="V5411" s="67" t="s">
        <v>3932</v>
      </c>
      <c r="W5411" s="67" t="s">
        <v>4149</v>
      </c>
      <c r="X5411" s="67" t="s">
        <v>3934</v>
      </c>
      <c r="Y5411" s="67" t="s">
        <v>13615</v>
      </c>
      <c r="Z5411" s="67" t="s">
        <v>45831</v>
      </c>
      <c r="AA5411" s="67" t="s">
        <v>22730</v>
      </c>
      <c r="AB5411" s="67" t="s">
        <v>45832</v>
      </c>
      <c r="AC5411" s="67" t="s">
        <v>3939</v>
      </c>
      <c r="AD5411" s="67" t="s">
        <v>3940</v>
      </c>
      <c r="AE5411" s="67" t="s">
        <v>3941</v>
      </c>
      <c r="AF5411" s="67" t="s">
        <v>3940</v>
      </c>
      <c r="AG5411" s="67" t="s">
        <v>45833</v>
      </c>
      <c r="AH5411" s="67" t="s">
        <v>45834</v>
      </c>
      <c r="AI5411" s="67" t="s">
        <v>45835</v>
      </c>
      <c r="AJ5411" s="67" t="s">
        <v>3945</v>
      </c>
    </row>
    <row r="5412" spans="1:36" x14ac:dyDescent="0.2">
      <c r="A5412" s="66" t="s">
        <v>3919</v>
      </c>
      <c r="B5412" s="67" t="s">
        <v>45836</v>
      </c>
      <c r="C5412" s="66" t="str">
        <f t="shared" si="84"/>
        <v>C.S. BRETAÑA</v>
      </c>
      <c r="D5412" s="67" t="s">
        <v>4128</v>
      </c>
      <c r="E5412" s="66" t="s">
        <v>8159</v>
      </c>
      <c r="F5412" s="66" t="s">
        <v>8159</v>
      </c>
      <c r="G5412" s="66" t="s">
        <v>4129</v>
      </c>
      <c r="H5412" s="66" t="s">
        <v>3924</v>
      </c>
      <c r="I5412" s="66" t="s">
        <v>1270</v>
      </c>
      <c r="J5412" s="68" t="s">
        <v>151</v>
      </c>
      <c r="K5412" s="68" t="s">
        <v>1118</v>
      </c>
      <c r="L5412" s="68" t="s">
        <v>1269</v>
      </c>
      <c r="M5412" s="66" t="s">
        <v>45837</v>
      </c>
      <c r="N5412" s="67" t="s">
        <v>3949</v>
      </c>
      <c r="O5412" s="67" t="s">
        <v>4323</v>
      </c>
      <c r="P5412" s="67" t="s">
        <v>3928</v>
      </c>
      <c r="Q5412" s="67" t="s">
        <v>151</v>
      </c>
      <c r="R5412" s="67" t="s">
        <v>1118</v>
      </c>
      <c r="S5412" s="67" t="s">
        <v>8159</v>
      </c>
      <c r="T5412" s="67" t="s">
        <v>3952</v>
      </c>
      <c r="U5412" s="67" t="s">
        <v>3953</v>
      </c>
      <c r="V5412" s="67" t="s">
        <v>4135</v>
      </c>
      <c r="W5412" s="67" t="s">
        <v>45838</v>
      </c>
      <c r="X5412" s="67" t="s">
        <v>3934</v>
      </c>
      <c r="Y5412" s="67" t="s">
        <v>3945</v>
      </c>
      <c r="Z5412" s="67" t="s">
        <v>45839</v>
      </c>
      <c r="AA5412" s="67" t="s">
        <v>5626</v>
      </c>
      <c r="AB5412" s="67" t="s">
        <v>45840</v>
      </c>
      <c r="AC5412" s="67" t="s">
        <v>3939</v>
      </c>
      <c r="AD5412" s="67" t="s">
        <v>3940</v>
      </c>
      <c r="AE5412" s="67" t="s">
        <v>3941</v>
      </c>
      <c r="AF5412" s="67" t="s">
        <v>3940</v>
      </c>
      <c r="AG5412" s="67" t="s">
        <v>45841</v>
      </c>
      <c r="AH5412" s="67" t="s">
        <v>45842</v>
      </c>
      <c r="AI5412" s="67" t="s">
        <v>24052</v>
      </c>
      <c r="AJ5412" s="67" t="s">
        <v>3945</v>
      </c>
    </row>
    <row r="5413" spans="1:36" x14ac:dyDescent="0.2">
      <c r="A5413" s="66" t="s">
        <v>3919</v>
      </c>
      <c r="B5413" s="67" t="s">
        <v>45843</v>
      </c>
      <c r="C5413" s="66" t="str">
        <f t="shared" si="84"/>
        <v>P.S. HUANTA</v>
      </c>
      <c r="D5413" s="67" t="s">
        <v>3921</v>
      </c>
      <c r="E5413" s="66" t="s">
        <v>728</v>
      </c>
      <c r="F5413" s="66" t="s">
        <v>728</v>
      </c>
      <c r="G5413" s="66" t="s">
        <v>3923</v>
      </c>
      <c r="H5413" s="66" t="s">
        <v>3924</v>
      </c>
      <c r="I5413" s="66" t="s">
        <v>1761</v>
      </c>
      <c r="J5413" s="68" t="s">
        <v>151</v>
      </c>
      <c r="K5413" s="68" t="s">
        <v>591</v>
      </c>
      <c r="L5413" s="68" t="s">
        <v>1760</v>
      </c>
      <c r="M5413" s="66" t="s">
        <v>3948</v>
      </c>
      <c r="N5413" s="67" t="s">
        <v>3949</v>
      </c>
      <c r="O5413" s="67" t="s">
        <v>4146</v>
      </c>
      <c r="P5413" s="67" t="s">
        <v>3928</v>
      </c>
      <c r="Q5413" s="67" t="s">
        <v>151</v>
      </c>
      <c r="R5413" s="67" t="s">
        <v>592</v>
      </c>
      <c r="S5413" s="67" t="s">
        <v>13575</v>
      </c>
      <c r="T5413" s="67" t="s">
        <v>3952</v>
      </c>
      <c r="U5413" s="67" t="s">
        <v>3953</v>
      </c>
      <c r="V5413" s="67" t="s">
        <v>3932</v>
      </c>
      <c r="W5413" s="67" t="s">
        <v>3948</v>
      </c>
      <c r="X5413" s="67" t="s">
        <v>3934</v>
      </c>
      <c r="Y5413" s="67" t="s">
        <v>3945</v>
      </c>
      <c r="Z5413" s="67" t="s">
        <v>3948</v>
      </c>
      <c r="AA5413" s="67" t="s">
        <v>3954</v>
      </c>
      <c r="AB5413" s="67" t="s">
        <v>45844</v>
      </c>
      <c r="AC5413" s="67" t="s">
        <v>3939</v>
      </c>
      <c r="AD5413" s="67" t="s">
        <v>3940</v>
      </c>
      <c r="AE5413" s="67" t="s">
        <v>3941</v>
      </c>
      <c r="AF5413" s="67" t="s">
        <v>3940</v>
      </c>
      <c r="AG5413" s="67" t="s">
        <v>45845</v>
      </c>
      <c r="AH5413" s="67" t="s">
        <v>45846</v>
      </c>
      <c r="AI5413" s="67" t="s">
        <v>45847</v>
      </c>
      <c r="AJ5413" s="67" t="s">
        <v>3945</v>
      </c>
    </row>
    <row r="5414" spans="1:36" x14ac:dyDescent="0.2">
      <c r="A5414" s="66" t="s">
        <v>3919</v>
      </c>
      <c r="B5414" s="67" t="s">
        <v>45848</v>
      </c>
      <c r="C5414" s="66" t="str">
        <f t="shared" si="84"/>
        <v>P.S. CUYO GRANDE</v>
      </c>
      <c r="D5414" s="67" t="s">
        <v>3921</v>
      </c>
      <c r="E5414" s="66" t="s">
        <v>45849</v>
      </c>
      <c r="F5414" s="66" t="s">
        <v>45849</v>
      </c>
      <c r="G5414" s="66" t="s">
        <v>3923</v>
      </c>
      <c r="H5414" s="66" t="s">
        <v>3924</v>
      </c>
      <c r="I5414" s="66" t="s">
        <v>1800</v>
      </c>
      <c r="J5414" s="68" t="s">
        <v>264</v>
      </c>
      <c r="K5414" s="68" t="s">
        <v>834</v>
      </c>
      <c r="L5414" s="68" t="s">
        <v>1799</v>
      </c>
      <c r="M5414" s="66" t="s">
        <v>45850</v>
      </c>
      <c r="N5414" s="67" t="s">
        <v>4064</v>
      </c>
      <c r="O5414" s="67" t="s">
        <v>4040</v>
      </c>
      <c r="P5414" s="67" t="s">
        <v>4008</v>
      </c>
      <c r="Q5414" s="67" t="s">
        <v>264</v>
      </c>
      <c r="R5414" s="67" t="s">
        <v>6491</v>
      </c>
      <c r="S5414" s="67" t="s">
        <v>1799</v>
      </c>
      <c r="T5414" s="67" t="s">
        <v>6492</v>
      </c>
      <c r="U5414" s="67" t="s">
        <v>6493</v>
      </c>
      <c r="V5414" s="67" t="s">
        <v>3932</v>
      </c>
      <c r="W5414" s="67" t="s">
        <v>45851</v>
      </c>
      <c r="X5414" s="67" t="s">
        <v>3934</v>
      </c>
      <c r="Y5414" s="67" t="s">
        <v>4473</v>
      </c>
      <c r="Z5414" s="67" t="s">
        <v>6523</v>
      </c>
      <c r="AA5414" s="67" t="s">
        <v>8776</v>
      </c>
      <c r="AB5414" s="67" t="s">
        <v>45852</v>
      </c>
      <c r="AC5414" s="67" t="s">
        <v>3939</v>
      </c>
      <c r="AD5414" s="67" t="s">
        <v>3940</v>
      </c>
      <c r="AE5414" s="67" t="s">
        <v>3941</v>
      </c>
      <c r="AF5414" s="67" t="s">
        <v>3940</v>
      </c>
      <c r="AG5414" s="67" t="s">
        <v>45853</v>
      </c>
      <c r="AH5414" s="67" t="s">
        <v>45854</v>
      </c>
      <c r="AI5414" s="67" t="s">
        <v>45855</v>
      </c>
      <c r="AJ5414" s="67" t="s">
        <v>3945</v>
      </c>
    </row>
    <row r="5415" spans="1:36" x14ac:dyDescent="0.2">
      <c r="A5415" s="66" t="s">
        <v>3919</v>
      </c>
      <c r="B5415" s="67" t="s">
        <v>45856</v>
      </c>
      <c r="C5415" s="66" t="str">
        <f t="shared" si="84"/>
        <v>P.S. QUELLO QUELLO</v>
      </c>
      <c r="D5415" s="67" t="s">
        <v>3921</v>
      </c>
      <c r="E5415" s="66" t="s">
        <v>45857</v>
      </c>
      <c r="F5415" s="66" t="s">
        <v>45857</v>
      </c>
      <c r="G5415" s="66" t="s">
        <v>3923</v>
      </c>
      <c r="H5415" s="66" t="s">
        <v>3924</v>
      </c>
      <c r="I5415" s="66" t="s">
        <v>1800</v>
      </c>
      <c r="J5415" s="68" t="s">
        <v>264</v>
      </c>
      <c r="K5415" s="68" t="s">
        <v>834</v>
      </c>
      <c r="L5415" s="68" t="s">
        <v>1799</v>
      </c>
      <c r="M5415" s="66" t="s">
        <v>45858</v>
      </c>
      <c r="N5415" s="67" t="s">
        <v>4064</v>
      </c>
      <c r="O5415" s="67" t="s">
        <v>4040</v>
      </c>
      <c r="P5415" s="67" t="s">
        <v>4008</v>
      </c>
      <c r="Q5415" s="67" t="s">
        <v>264</v>
      </c>
      <c r="R5415" s="67" t="s">
        <v>6491</v>
      </c>
      <c r="S5415" s="67" t="s">
        <v>1799</v>
      </c>
      <c r="T5415" s="67" t="s">
        <v>6492</v>
      </c>
      <c r="U5415" s="67" t="s">
        <v>6493</v>
      </c>
      <c r="V5415" s="67" t="s">
        <v>3932</v>
      </c>
      <c r="W5415" s="67" t="s">
        <v>45859</v>
      </c>
      <c r="X5415" s="67" t="s">
        <v>3934</v>
      </c>
      <c r="Y5415" s="67" t="s">
        <v>4473</v>
      </c>
      <c r="Z5415" s="67" t="s">
        <v>13033</v>
      </c>
      <c r="AA5415" s="67" t="s">
        <v>4890</v>
      </c>
      <c r="AB5415" s="67" t="s">
        <v>45860</v>
      </c>
      <c r="AC5415" s="67" t="s">
        <v>3939</v>
      </c>
      <c r="AD5415" s="67" t="s">
        <v>3940</v>
      </c>
      <c r="AE5415" s="67" t="s">
        <v>3941</v>
      </c>
      <c r="AF5415" s="67" t="s">
        <v>3940</v>
      </c>
      <c r="AG5415" s="67" t="s">
        <v>45861</v>
      </c>
      <c r="AH5415" s="67" t="s">
        <v>45862</v>
      </c>
      <c r="AI5415" s="67" t="s">
        <v>45863</v>
      </c>
      <c r="AJ5415" s="67" t="s">
        <v>3945</v>
      </c>
    </row>
    <row r="5416" spans="1:36" x14ac:dyDescent="0.2">
      <c r="A5416" s="66" t="s">
        <v>3919</v>
      </c>
      <c r="B5416" s="67" t="s">
        <v>45864</v>
      </c>
      <c r="C5416" s="66" t="str">
        <f t="shared" si="84"/>
        <v>C.S. CRUCE SHUMBA</v>
      </c>
      <c r="D5416" s="67" t="s">
        <v>4128</v>
      </c>
      <c r="E5416" s="66" t="s">
        <v>45865</v>
      </c>
      <c r="F5416" s="66" t="s">
        <v>45865</v>
      </c>
      <c r="G5416" s="66" t="s">
        <v>4129</v>
      </c>
      <c r="H5416" s="66" t="s">
        <v>3924</v>
      </c>
      <c r="I5416" s="66" t="s">
        <v>1935</v>
      </c>
      <c r="J5416" s="68" t="s">
        <v>147</v>
      </c>
      <c r="K5416" s="68" t="s">
        <v>459</v>
      </c>
      <c r="L5416" s="68" t="s">
        <v>404</v>
      </c>
      <c r="M5416" s="66" t="s">
        <v>45866</v>
      </c>
      <c r="N5416" s="67" t="s">
        <v>3926</v>
      </c>
      <c r="O5416" s="67" t="s">
        <v>4363</v>
      </c>
      <c r="P5416" s="67" t="s">
        <v>4023</v>
      </c>
      <c r="Q5416" s="67" t="s">
        <v>147</v>
      </c>
      <c r="R5416" s="67" t="s">
        <v>459</v>
      </c>
      <c r="S5416" s="67" t="s">
        <v>20540</v>
      </c>
      <c r="T5416" s="67" t="s">
        <v>4716</v>
      </c>
      <c r="U5416" s="67" t="s">
        <v>4717</v>
      </c>
      <c r="V5416" s="67" t="s">
        <v>4135</v>
      </c>
      <c r="W5416" s="67" t="s">
        <v>3948</v>
      </c>
      <c r="X5416" s="67" t="s">
        <v>3934</v>
      </c>
      <c r="Y5416" s="67" t="s">
        <v>3945</v>
      </c>
      <c r="Z5416" s="67" t="s">
        <v>4718</v>
      </c>
      <c r="AA5416" s="67" t="s">
        <v>45867</v>
      </c>
      <c r="AB5416" s="67" t="s">
        <v>45868</v>
      </c>
      <c r="AC5416" s="67" t="s">
        <v>3939</v>
      </c>
      <c r="AD5416" s="67" t="s">
        <v>3940</v>
      </c>
      <c r="AE5416" s="67" t="s">
        <v>3941</v>
      </c>
      <c r="AF5416" s="67" t="s">
        <v>3940</v>
      </c>
      <c r="AG5416" s="67" t="s">
        <v>45869</v>
      </c>
      <c r="AH5416" s="67" t="s">
        <v>45870</v>
      </c>
      <c r="AI5416" s="67" t="s">
        <v>45871</v>
      </c>
      <c r="AJ5416" s="67" t="s">
        <v>3945</v>
      </c>
    </row>
    <row r="5417" spans="1:36" x14ac:dyDescent="0.2">
      <c r="A5417" s="66" t="s">
        <v>3919</v>
      </c>
      <c r="B5417" s="67" t="s">
        <v>45872</v>
      </c>
      <c r="C5417" s="66" t="str">
        <f t="shared" si="84"/>
        <v>P.S. CHIHUA</v>
      </c>
      <c r="D5417" s="67" t="s">
        <v>3921</v>
      </c>
      <c r="E5417" s="66" t="s">
        <v>45873</v>
      </c>
      <c r="F5417" s="66" t="s">
        <v>45873</v>
      </c>
      <c r="G5417" s="66" t="s">
        <v>3923</v>
      </c>
      <c r="H5417" s="66" t="s">
        <v>3924</v>
      </c>
      <c r="I5417" s="66" t="s">
        <v>2206</v>
      </c>
      <c r="J5417" s="68" t="s">
        <v>273</v>
      </c>
      <c r="K5417" s="68" t="s">
        <v>728</v>
      </c>
      <c r="L5417" s="68" t="s">
        <v>2205</v>
      </c>
      <c r="M5417" s="66" t="s">
        <v>45874</v>
      </c>
      <c r="N5417" s="67" t="s">
        <v>4848</v>
      </c>
      <c r="O5417" s="67" t="s">
        <v>4040</v>
      </c>
      <c r="P5417" s="67" t="s">
        <v>4008</v>
      </c>
      <c r="Q5417" s="67" t="s">
        <v>273</v>
      </c>
      <c r="R5417" s="67" t="s">
        <v>728</v>
      </c>
      <c r="S5417" s="67" t="s">
        <v>1256</v>
      </c>
      <c r="T5417" s="67" t="s">
        <v>8567</v>
      </c>
      <c r="U5417" s="67" t="s">
        <v>8568</v>
      </c>
      <c r="V5417" s="67" t="s">
        <v>3932</v>
      </c>
      <c r="W5417" s="67" t="s">
        <v>3969</v>
      </c>
      <c r="X5417" s="67" t="s">
        <v>3934</v>
      </c>
      <c r="Y5417" s="67" t="s">
        <v>8569</v>
      </c>
      <c r="Z5417" s="67" t="s">
        <v>8570</v>
      </c>
      <c r="AA5417" s="67" t="s">
        <v>5670</v>
      </c>
      <c r="AB5417" s="67" t="s">
        <v>45875</v>
      </c>
      <c r="AC5417" s="67" t="s">
        <v>3939</v>
      </c>
      <c r="AD5417" s="67" t="s">
        <v>3940</v>
      </c>
      <c r="AE5417" s="67" t="s">
        <v>3941</v>
      </c>
      <c r="AF5417" s="67" t="s">
        <v>3940</v>
      </c>
      <c r="AG5417" s="67" t="s">
        <v>45876</v>
      </c>
      <c r="AH5417" s="67" t="s">
        <v>45877</v>
      </c>
      <c r="AI5417" s="67" t="s">
        <v>45878</v>
      </c>
      <c r="AJ5417" s="67" t="s">
        <v>3945</v>
      </c>
    </row>
    <row r="5418" spans="1:36" x14ac:dyDescent="0.2">
      <c r="A5418" s="66" t="s">
        <v>3919</v>
      </c>
      <c r="B5418" s="67" t="s">
        <v>45879</v>
      </c>
      <c r="C5418" s="66" t="str">
        <f t="shared" si="84"/>
        <v>P.S. YUCURUCHI</v>
      </c>
      <c r="D5418" s="67" t="s">
        <v>3921</v>
      </c>
      <c r="E5418" s="66" t="s">
        <v>45880</v>
      </c>
      <c r="F5418" s="66" t="s">
        <v>45880</v>
      </c>
      <c r="G5418" s="66" t="s">
        <v>3923</v>
      </c>
      <c r="H5418" s="66" t="s">
        <v>3924</v>
      </c>
      <c r="I5418" s="66" t="s">
        <v>1996</v>
      </c>
      <c r="J5418" s="68" t="s">
        <v>151</v>
      </c>
      <c r="K5418" s="68" t="s">
        <v>1118</v>
      </c>
      <c r="L5418" s="68" t="s">
        <v>1995</v>
      </c>
      <c r="M5418" s="66" t="s">
        <v>45881</v>
      </c>
      <c r="N5418" s="67" t="s">
        <v>3949</v>
      </c>
      <c r="O5418" s="67" t="s">
        <v>4323</v>
      </c>
      <c r="P5418" s="67" t="s">
        <v>3951</v>
      </c>
      <c r="Q5418" s="67" t="s">
        <v>151</v>
      </c>
      <c r="R5418" s="67" t="s">
        <v>1118</v>
      </c>
      <c r="S5418" s="67" t="s">
        <v>1118</v>
      </c>
      <c r="T5418" s="67" t="s">
        <v>3952</v>
      </c>
      <c r="U5418" s="67" t="s">
        <v>3953</v>
      </c>
      <c r="V5418" s="67" t="s">
        <v>3932</v>
      </c>
      <c r="W5418" s="67" t="s">
        <v>45882</v>
      </c>
      <c r="X5418" s="67" t="s">
        <v>3934</v>
      </c>
      <c r="Y5418" s="67" t="s">
        <v>3945</v>
      </c>
      <c r="Z5418" s="67" t="s">
        <v>45883</v>
      </c>
      <c r="AA5418" s="67" t="s">
        <v>9774</v>
      </c>
      <c r="AB5418" s="67" t="s">
        <v>45884</v>
      </c>
      <c r="AC5418" s="67" t="s">
        <v>3939</v>
      </c>
      <c r="AD5418" s="67" t="s">
        <v>3940</v>
      </c>
      <c r="AE5418" s="67" t="s">
        <v>3941</v>
      </c>
      <c r="AF5418" s="67" t="s">
        <v>3940</v>
      </c>
      <c r="AG5418" s="67" t="s">
        <v>3945</v>
      </c>
      <c r="AH5418" s="67" t="s">
        <v>3945</v>
      </c>
      <c r="AI5418" s="67" t="s">
        <v>3945</v>
      </c>
      <c r="AJ5418" s="67" t="s">
        <v>3945</v>
      </c>
    </row>
    <row r="5419" spans="1:36" x14ac:dyDescent="0.2">
      <c r="A5419" s="66" t="s">
        <v>3919</v>
      </c>
      <c r="B5419" s="67" t="s">
        <v>45885</v>
      </c>
      <c r="C5419" s="66" t="str">
        <f t="shared" si="84"/>
        <v>C.S. PUSI</v>
      </c>
      <c r="D5419" s="67" t="s">
        <v>4128</v>
      </c>
      <c r="E5419" s="66" t="s">
        <v>3230</v>
      </c>
      <c r="F5419" s="66" t="s">
        <v>3230</v>
      </c>
      <c r="G5419" s="66" t="s">
        <v>4129</v>
      </c>
      <c r="H5419" s="66" t="s">
        <v>3924</v>
      </c>
      <c r="I5419" s="66" t="s">
        <v>3231</v>
      </c>
      <c r="J5419" s="68" t="s">
        <v>186</v>
      </c>
      <c r="K5419" s="68" t="s">
        <v>496</v>
      </c>
      <c r="L5419" s="68" t="s">
        <v>3230</v>
      </c>
      <c r="M5419" s="66" t="s">
        <v>45886</v>
      </c>
      <c r="N5419" s="67" t="s">
        <v>4022</v>
      </c>
      <c r="O5419" s="67" t="s">
        <v>4064</v>
      </c>
      <c r="P5419" s="67" t="s">
        <v>4023</v>
      </c>
      <c r="Q5419" s="67" t="s">
        <v>186</v>
      </c>
      <c r="R5419" s="67" t="s">
        <v>193</v>
      </c>
      <c r="S5419" s="67" t="s">
        <v>497</v>
      </c>
      <c r="T5419" s="67" t="s">
        <v>4065</v>
      </c>
      <c r="U5419" s="67" t="s">
        <v>4066</v>
      </c>
      <c r="V5419" s="67" t="s">
        <v>4135</v>
      </c>
      <c r="W5419" s="67" t="s">
        <v>45887</v>
      </c>
      <c r="X5419" s="67" t="s">
        <v>3934</v>
      </c>
      <c r="Y5419" s="67" t="s">
        <v>3945</v>
      </c>
      <c r="Z5419" s="67" t="s">
        <v>4679</v>
      </c>
      <c r="AA5419" s="67" t="s">
        <v>18013</v>
      </c>
      <c r="AB5419" s="67" t="s">
        <v>45888</v>
      </c>
      <c r="AC5419" s="67" t="s">
        <v>3939</v>
      </c>
      <c r="AD5419" s="67" t="s">
        <v>3940</v>
      </c>
      <c r="AE5419" s="67" t="s">
        <v>3941</v>
      </c>
      <c r="AF5419" s="67" t="s">
        <v>3940</v>
      </c>
      <c r="AG5419" s="67" t="s">
        <v>45889</v>
      </c>
      <c r="AH5419" s="67" t="s">
        <v>45890</v>
      </c>
      <c r="AI5419" s="67" t="s">
        <v>8368</v>
      </c>
      <c r="AJ5419" s="67" t="s">
        <v>3945</v>
      </c>
    </row>
    <row r="5420" spans="1:36" x14ac:dyDescent="0.2">
      <c r="A5420" s="66" t="s">
        <v>3919</v>
      </c>
      <c r="B5420" s="67" t="s">
        <v>45891</v>
      </c>
      <c r="C5420" s="66" t="str">
        <f t="shared" si="84"/>
        <v>P.S. MANALLASACC</v>
      </c>
      <c r="D5420" s="67" t="s">
        <v>3921</v>
      </c>
      <c r="E5420" s="66" t="s">
        <v>45892</v>
      </c>
      <c r="F5420" s="66" t="s">
        <v>45892</v>
      </c>
      <c r="G5420" s="66" t="s">
        <v>3923</v>
      </c>
      <c r="H5420" s="66" t="s">
        <v>3924</v>
      </c>
      <c r="I5420" s="66" t="s">
        <v>1170</v>
      </c>
      <c r="J5420" s="68" t="s">
        <v>273</v>
      </c>
      <c r="K5420" s="68" t="s">
        <v>491</v>
      </c>
      <c r="L5420" s="68" t="s">
        <v>1109</v>
      </c>
      <c r="M5420" s="66" t="s">
        <v>45893</v>
      </c>
      <c r="N5420" s="67" t="s">
        <v>4848</v>
      </c>
      <c r="O5420" s="67" t="s">
        <v>3951</v>
      </c>
      <c r="P5420" s="67" t="s">
        <v>3927</v>
      </c>
      <c r="Q5420" s="67" t="s">
        <v>273</v>
      </c>
      <c r="R5420" s="67" t="s">
        <v>491</v>
      </c>
      <c r="S5420" s="67" t="s">
        <v>1109</v>
      </c>
      <c r="T5420" s="67" t="s">
        <v>4849</v>
      </c>
      <c r="U5420" s="67" t="s">
        <v>4850</v>
      </c>
      <c r="V5420" s="67" t="s">
        <v>3968</v>
      </c>
      <c r="W5420" s="67" t="s">
        <v>45894</v>
      </c>
      <c r="X5420" s="67" t="s">
        <v>3934</v>
      </c>
      <c r="Y5420" s="67" t="s">
        <v>20450</v>
      </c>
      <c r="Z5420" s="67" t="s">
        <v>4944</v>
      </c>
      <c r="AA5420" s="67" t="s">
        <v>5670</v>
      </c>
      <c r="AB5420" s="67" t="s">
        <v>45895</v>
      </c>
      <c r="AC5420" s="67" t="s">
        <v>3939</v>
      </c>
      <c r="AD5420" s="67" t="s">
        <v>3940</v>
      </c>
      <c r="AE5420" s="67" t="s">
        <v>3941</v>
      </c>
      <c r="AF5420" s="67" t="s">
        <v>3940</v>
      </c>
      <c r="AG5420" s="67" t="s">
        <v>45896</v>
      </c>
      <c r="AH5420" s="67" t="s">
        <v>45897</v>
      </c>
      <c r="AI5420" s="67" t="s">
        <v>45898</v>
      </c>
      <c r="AJ5420" s="67" t="s">
        <v>3945</v>
      </c>
    </row>
    <row r="5421" spans="1:36" x14ac:dyDescent="0.2">
      <c r="A5421" s="66" t="s">
        <v>3919</v>
      </c>
      <c r="B5421" s="67" t="s">
        <v>45899</v>
      </c>
      <c r="C5421" s="66" t="str">
        <f t="shared" si="84"/>
        <v>P.S. SUNCHO</v>
      </c>
      <c r="D5421" s="67" t="s">
        <v>3921</v>
      </c>
      <c r="E5421" s="66" t="s">
        <v>45900</v>
      </c>
      <c r="F5421" s="66" t="s">
        <v>45900</v>
      </c>
      <c r="G5421" s="66" t="s">
        <v>3923</v>
      </c>
      <c r="H5421" s="66" t="s">
        <v>3924</v>
      </c>
      <c r="I5421" s="66" t="s">
        <v>1835</v>
      </c>
      <c r="J5421" s="68" t="s">
        <v>269</v>
      </c>
      <c r="K5421" s="68" t="s">
        <v>552</v>
      </c>
      <c r="L5421" s="68" t="s">
        <v>1834</v>
      </c>
      <c r="M5421" s="66" t="s">
        <v>45901</v>
      </c>
      <c r="N5421" s="67" t="s">
        <v>4223</v>
      </c>
      <c r="O5421" s="67" t="s">
        <v>3951</v>
      </c>
      <c r="P5421" s="67" t="s">
        <v>3950</v>
      </c>
      <c r="Q5421" s="67" t="s">
        <v>269</v>
      </c>
      <c r="R5421" s="67" t="s">
        <v>552</v>
      </c>
      <c r="S5421" s="67" t="s">
        <v>1834</v>
      </c>
      <c r="T5421" s="67" t="s">
        <v>4224</v>
      </c>
      <c r="U5421" s="67" t="s">
        <v>4225</v>
      </c>
      <c r="V5421" s="67" t="s">
        <v>3932</v>
      </c>
      <c r="W5421" s="67" t="s">
        <v>3948</v>
      </c>
      <c r="X5421" s="67" t="s">
        <v>3934</v>
      </c>
      <c r="Y5421" s="67" t="s">
        <v>7335</v>
      </c>
      <c r="Z5421" s="67" t="s">
        <v>5550</v>
      </c>
      <c r="AA5421" s="67" t="s">
        <v>7363</v>
      </c>
      <c r="AB5421" s="67" t="s">
        <v>45902</v>
      </c>
      <c r="AC5421" s="67" t="s">
        <v>3939</v>
      </c>
      <c r="AD5421" s="67" t="s">
        <v>3940</v>
      </c>
      <c r="AE5421" s="67" t="s">
        <v>3941</v>
      </c>
      <c r="AF5421" s="67" t="s">
        <v>3940</v>
      </c>
      <c r="AG5421" s="67" t="s">
        <v>45903</v>
      </c>
      <c r="AH5421" s="67" t="s">
        <v>45904</v>
      </c>
      <c r="AI5421" s="67" t="s">
        <v>45905</v>
      </c>
      <c r="AJ5421" s="67" t="s">
        <v>3945</v>
      </c>
    </row>
    <row r="5422" spans="1:36" x14ac:dyDescent="0.2">
      <c r="A5422" s="66" t="s">
        <v>3919</v>
      </c>
      <c r="B5422" s="67" t="s">
        <v>45906</v>
      </c>
      <c r="C5422" s="66" t="str">
        <f t="shared" si="84"/>
        <v>P.S. SAN PEDRO DE ZAPOTE</v>
      </c>
      <c r="D5422" s="67" t="s">
        <v>3921</v>
      </c>
      <c r="E5422" s="66" t="s">
        <v>45907</v>
      </c>
      <c r="F5422" s="66" t="s">
        <v>45907</v>
      </c>
      <c r="G5422" s="66" t="s">
        <v>3923</v>
      </c>
      <c r="H5422" s="66" t="s">
        <v>3924</v>
      </c>
      <c r="I5422" s="66" t="s">
        <v>338</v>
      </c>
      <c r="J5422" s="68" t="s">
        <v>151</v>
      </c>
      <c r="K5422" s="68" t="s">
        <v>336</v>
      </c>
      <c r="L5422" s="68" t="s">
        <v>337</v>
      </c>
      <c r="M5422" s="66" t="s">
        <v>45908</v>
      </c>
      <c r="N5422" s="67" t="s">
        <v>3949</v>
      </c>
      <c r="O5422" s="67" t="s">
        <v>4064</v>
      </c>
      <c r="P5422" s="67" t="s">
        <v>3951</v>
      </c>
      <c r="Q5422" s="67" t="s">
        <v>151</v>
      </c>
      <c r="R5422" s="67" t="s">
        <v>336</v>
      </c>
      <c r="S5422" s="67" t="s">
        <v>337</v>
      </c>
      <c r="T5422" s="67" t="s">
        <v>4382</v>
      </c>
      <c r="U5422" s="67" t="s">
        <v>4383</v>
      </c>
      <c r="V5422" s="67" t="s">
        <v>3932</v>
      </c>
      <c r="W5422" s="67" t="s">
        <v>4384</v>
      </c>
      <c r="X5422" s="67" t="s">
        <v>3934</v>
      </c>
      <c r="Y5422" s="67" t="s">
        <v>3945</v>
      </c>
      <c r="Z5422" s="67" t="s">
        <v>4385</v>
      </c>
      <c r="AA5422" s="67" t="s">
        <v>5172</v>
      </c>
      <c r="AB5422" s="67" t="s">
        <v>45909</v>
      </c>
      <c r="AC5422" s="67" t="s">
        <v>3939</v>
      </c>
      <c r="AD5422" s="67" t="s">
        <v>3940</v>
      </c>
      <c r="AE5422" s="67" t="s">
        <v>3941</v>
      </c>
      <c r="AF5422" s="67" t="s">
        <v>3940</v>
      </c>
      <c r="AG5422" s="67" t="s">
        <v>45910</v>
      </c>
      <c r="AH5422" s="67" t="s">
        <v>45911</v>
      </c>
      <c r="AI5422" s="67" t="s">
        <v>20061</v>
      </c>
      <c r="AJ5422" s="67" t="s">
        <v>3945</v>
      </c>
    </row>
    <row r="5423" spans="1:36" x14ac:dyDescent="0.2">
      <c r="A5423" s="66" t="s">
        <v>3919</v>
      </c>
      <c r="B5423" s="67" t="s">
        <v>45912</v>
      </c>
      <c r="C5423" s="66" t="str">
        <f t="shared" si="84"/>
        <v>P.S. UNION CAMPESINA</v>
      </c>
      <c r="D5423" s="67" t="s">
        <v>3921</v>
      </c>
      <c r="E5423" s="66" t="s">
        <v>45913</v>
      </c>
      <c r="F5423" s="66" t="s">
        <v>45913</v>
      </c>
      <c r="G5423" s="66" t="s">
        <v>3923</v>
      </c>
      <c r="H5423" s="66" t="s">
        <v>3924</v>
      </c>
      <c r="I5423" s="66" t="s">
        <v>1137</v>
      </c>
      <c r="J5423" s="68" t="s">
        <v>151</v>
      </c>
      <c r="K5423" s="68" t="s">
        <v>336</v>
      </c>
      <c r="L5423" s="68" t="s">
        <v>149</v>
      </c>
      <c r="M5423" s="66" t="s">
        <v>45914</v>
      </c>
      <c r="N5423" s="67" t="s">
        <v>3949</v>
      </c>
      <c r="O5423" s="67" t="s">
        <v>4064</v>
      </c>
      <c r="P5423" s="67" t="s">
        <v>4023</v>
      </c>
      <c r="Q5423" s="67" t="s">
        <v>151</v>
      </c>
      <c r="R5423" s="67" t="s">
        <v>336</v>
      </c>
      <c r="S5423" s="67" t="s">
        <v>149</v>
      </c>
      <c r="T5423" s="67" t="s">
        <v>4382</v>
      </c>
      <c r="U5423" s="67" t="s">
        <v>4383</v>
      </c>
      <c r="V5423" s="67" t="s">
        <v>3932</v>
      </c>
      <c r="W5423" s="67" t="s">
        <v>4384</v>
      </c>
      <c r="X5423" s="67" t="s">
        <v>3934</v>
      </c>
      <c r="Y5423" s="67" t="s">
        <v>3945</v>
      </c>
      <c r="Z5423" s="67" t="s">
        <v>6035</v>
      </c>
      <c r="AA5423" s="67" t="s">
        <v>4527</v>
      </c>
      <c r="AB5423" s="67" t="s">
        <v>45915</v>
      </c>
      <c r="AC5423" s="67" t="s">
        <v>3939</v>
      </c>
      <c r="AD5423" s="67" t="s">
        <v>3940</v>
      </c>
      <c r="AE5423" s="67" t="s">
        <v>3941</v>
      </c>
      <c r="AF5423" s="67" t="s">
        <v>3940</v>
      </c>
      <c r="AG5423" s="67" t="s">
        <v>45916</v>
      </c>
      <c r="AH5423" s="67" t="s">
        <v>45917</v>
      </c>
      <c r="AI5423" s="67" t="s">
        <v>14661</v>
      </c>
      <c r="AJ5423" s="67" t="s">
        <v>3945</v>
      </c>
    </row>
    <row r="5424" spans="1:36" x14ac:dyDescent="0.2">
      <c r="A5424" s="66" t="s">
        <v>3919</v>
      </c>
      <c r="B5424" s="67" t="s">
        <v>45918</v>
      </c>
      <c r="C5424" s="66" t="str">
        <f t="shared" si="84"/>
        <v>P.S. TORAYA</v>
      </c>
      <c r="D5424" s="67" t="s">
        <v>3921</v>
      </c>
      <c r="E5424" s="66" t="s">
        <v>1304</v>
      </c>
      <c r="F5424" s="66" t="s">
        <v>1304</v>
      </c>
      <c r="G5424" s="66" t="s">
        <v>3923</v>
      </c>
      <c r="H5424" s="66" t="s">
        <v>3924</v>
      </c>
      <c r="I5424" s="66" t="s">
        <v>1305</v>
      </c>
      <c r="J5424" s="68" t="s">
        <v>269</v>
      </c>
      <c r="K5424" s="68" t="s">
        <v>464</v>
      </c>
      <c r="L5424" s="68" t="s">
        <v>1304</v>
      </c>
      <c r="M5424" s="66" t="s">
        <v>45919</v>
      </c>
      <c r="N5424" s="67" t="s">
        <v>4223</v>
      </c>
      <c r="O5424" s="67" t="s">
        <v>4146</v>
      </c>
      <c r="P5424" s="67" t="s">
        <v>3951</v>
      </c>
      <c r="Q5424" s="67" t="s">
        <v>269</v>
      </c>
      <c r="R5424" s="67" t="s">
        <v>464</v>
      </c>
      <c r="S5424" s="67" t="s">
        <v>2419</v>
      </c>
      <c r="T5424" s="67" t="s">
        <v>4735</v>
      </c>
      <c r="U5424" s="67" t="s">
        <v>4736</v>
      </c>
      <c r="V5424" s="67" t="s">
        <v>3968</v>
      </c>
      <c r="W5424" s="67" t="s">
        <v>45920</v>
      </c>
      <c r="X5424" s="67" t="s">
        <v>3934</v>
      </c>
      <c r="Y5424" s="67" t="s">
        <v>3945</v>
      </c>
      <c r="Z5424" s="67" t="s">
        <v>4201</v>
      </c>
      <c r="AA5424" s="67" t="s">
        <v>45921</v>
      </c>
      <c r="AB5424" s="67" t="s">
        <v>45922</v>
      </c>
      <c r="AC5424" s="67" t="s">
        <v>3939</v>
      </c>
      <c r="AD5424" s="67" t="s">
        <v>3940</v>
      </c>
      <c r="AE5424" s="67" t="s">
        <v>3941</v>
      </c>
      <c r="AF5424" s="67" t="s">
        <v>3940</v>
      </c>
      <c r="AG5424" s="67" t="s">
        <v>45923</v>
      </c>
      <c r="AH5424" s="67" t="s">
        <v>45924</v>
      </c>
      <c r="AI5424" s="67" t="s">
        <v>45925</v>
      </c>
      <c r="AJ5424" s="67" t="s">
        <v>3945</v>
      </c>
    </row>
    <row r="5425" spans="1:36" x14ac:dyDescent="0.2">
      <c r="A5425" s="66" t="s">
        <v>3919</v>
      </c>
      <c r="B5425" s="67" t="s">
        <v>45926</v>
      </c>
      <c r="C5425" s="66" t="str">
        <f t="shared" si="84"/>
        <v>P.S. PACHAS</v>
      </c>
      <c r="D5425" s="67" t="s">
        <v>3921</v>
      </c>
      <c r="E5425" s="66" t="s">
        <v>3351</v>
      </c>
      <c r="F5425" s="66" t="s">
        <v>45927</v>
      </c>
      <c r="G5425" s="66" t="s">
        <v>3923</v>
      </c>
      <c r="H5425" s="66" t="s">
        <v>3924</v>
      </c>
      <c r="I5425" s="66" t="s">
        <v>3233</v>
      </c>
      <c r="J5425" s="68" t="s">
        <v>882</v>
      </c>
      <c r="K5425" s="68" t="s">
        <v>1012</v>
      </c>
      <c r="L5425" s="68" t="s">
        <v>3232</v>
      </c>
      <c r="M5425" s="66" t="s">
        <v>45928</v>
      </c>
      <c r="N5425" s="67" t="s">
        <v>5323</v>
      </c>
      <c r="O5425" s="67" t="s">
        <v>3951</v>
      </c>
      <c r="P5425" s="67" t="s">
        <v>4008</v>
      </c>
      <c r="Q5425" s="67" t="s">
        <v>882</v>
      </c>
      <c r="R5425" s="67" t="s">
        <v>882</v>
      </c>
      <c r="S5425" s="67" t="s">
        <v>1617</v>
      </c>
      <c r="T5425" s="67" t="s">
        <v>6773</v>
      </c>
      <c r="U5425" s="67" t="s">
        <v>6774</v>
      </c>
      <c r="V5425" s="67" t="s">
        <v>3932</v>
      </c>
      <c r="W5425" s="67" t="s">
        <v>45929</v>
      </c>
      <c r="X5425" s="67" t="s">
        <v>3934</v>
      </c>
      <c r="Y5425" s="67" t="s">
        <v>6776</v>
      </c>
      <c r="Z5425" s="67" t="s">
        <v>8133</v>
      </c>
      <c r="AA5425" s="67" t="s">
        <v>45930</v>
      </c>
      <c r="AB5425" s="67" t="s">
        <v>45931</v>
      </c>
      <c r="AC5425" s="67" t="s">
        <v>3939</v>
      </c>
      <c r="AD5425" s="67" t="s">
        <v>3940</v>
      </c>
      <c r="AE5425" s="67" t="s">
        <v>3941</v>
      </c>
      <c r="AF5425" s="67" t="s">
        <v>3940</v>
      </c>
      <c r="AG5425" s="67" t="s">
        <v>45932</v>
      </c>
      <c r="AH5425" s="67" t="s">
        <v>45933</v>
      </c>
      <c r="AI5425" s="67" t="s">
        <v>45934</v>
      </c>
      <c r="AJ5425" s="67" t="s">
        <v>3945</v>
      </c>
    </row>
    <row r="5426" spans="1:36" x14ac:dyDescent="0.2">
      <c r="A5426" s="66" t="s">
        <v>3919</v>
      </c>
      <c r="B5426" s="67" t="s">
        <v>45935</v>
      </c>
      <c r="C5426" s="66" t="str">
        <f t="shared" si="84"/>
        <v>P.S. PAMPA BAJA</v>
      </c>
      <c r="D5426" s="67" t="s">
        <v>3921</v>
      </c>
      <c r="E5426" s="66" t="s">
        <v>45936</v>
      </c>
      <c r="F5426" s="66" t="s">
        <v>45936</v>
      </c>
      <c r="G5426" s="66" t="s">
        <v>3923</v>
      </c>
      <c r="H5426" s="66" t="s">
        <v>3924</v>
      </c>
      <c r="I5426" s="66" t="s">
        <v>2222</v>
      </c>
      <c r="J5426" s="68" t="s">
        <v>154</v>
      </c>
      <c r="K5426" s="68" t="s">
        <v>658</v>
      </c>
      <c r="L5426" s="68" t="s">
        <v>2221</v>
      </c>
      <c r="M5426" s="66" t="s">
        <v>45937</v>
      </c>
      <c r="N5426" s="67" t="s">
        <v>4403</v>
      </c>
      <c r="O5426" s="67" t="s">
        <v>3951</v>
      </c>
      <c r="P5426" s="67" t="s">
        <v>4023</v>
      </c>
      <c r="Q5426" s="67" t="s">
        <v>154</v>
      </c>
      <c r="R5426" s="67" t="s">
        <v>154</v>
      </c>
      <c r="S5426" s="67" t="s">
        <v>26378</v>
      </c>
      <c r="T5426" s="67" t="s">
        <v>4404</v>
      </c>
      <c r="U5426" s="67" t="s">
        <v>4405</v>
      </c>
      <c r="V5426" s="67" t="s">
        <v>3968</v>
      </c>
      <c r="W5426" s="67" t="s">
        <v>6379</v>
      </c>
      <c r="X5426" s="67" t="s">
        <v>3934</v>
      </c>
      <c r="Y5426" s="67" t="s">
        <v>4664</v>
      </c>
      <c r="Z5426" s="67" t="s">
        <v>4201</v>
      </c>
      <c r="AA5426" s="67" t="s">
        <v>43603</v>
      </c>
      <c r="AB5426" s="67" t="s">
        <v>45938</v>
      </c>
      <c r="AC5426" s="67" t="s">
        <v>3939</v>
      </c>
      <c r="AD5426" s="67" t="s">
        <v>3940</v>
      </c>
      <c r="AE5426" s="67" t="s">
        <v>3941</v>
      </c>
      <c r="AF5426" s="67" t="s">
        <v>3940</v>
      </c>
      <c r="AG5426" s="67" t="s">
        <v>45939</v>
      </c>
      <c r="AH5426" s="67" t="s">
        <v>45940</v>
      </c>
      <c r="AI5426" s="67" t="s">
        <v>14566</v>
      </c>
      <c r="AJ5426" s="67" t="s">
        <v>3945</v>
      </c>
    </row>
    <row r="5427" spans="1:36" x14ac:dyDescent="0.2">
      <c r="A5427" s="66" t="s">
        <v>3919</v>
      </c>
      <c r="B5427" s="67" t="s">
        <v>45941</v>
      </c>
      <c r="C5427" s="66" t="str">
        <f t="shared" si="84"/>
        <v>P.S. PORVENIR</v>
      </c>
      <c r="D5427" s="67" t="s">
        <v>3921</v>
      </c>
      <c r="E5427" s="66" t="s">
        <v>5132</v>
      </c>
      <c r="F5427" s="66" t="s">
        <v>5132</v>
      </c>
      <c r="G5427" s="66" t="s">
        <v>3923</v>
      </c>
      <c r="H5427" s="66" t="s">
        <v>3924</v>
      </c>
      <c r="I5427" s="66" t="s">
        <v>800</v>
      </c>
      <c r="J5427" s="68" t="s">
        <v>181</v>
      </c>
      <c r="K5427" s="68" t="s">
        <v>266</v>
      </c>
      <c r="L5427" s="68" t="s">
        <v>266</v>
      </c>
      <c r="M5427" s="66" t="s">
        <v>45942</v>
      </c>
      <c r="N5427" s="67" t="s">
        <v>4007</v>
      </c>
      <c r="O5427" s="67" t="s">
        <v>4208</v>
      </c>
      <c r="P5427" s="67" t="s">
        <v>3951</v>
      </c>
      <c r="Q5427" s="67" t="s">
        <v>181</v>
      </c>
      <c r="R5427" s="67" t="s">
        <v>266</v>
      </c>
      <c r="S5427" s="67" t="s">
        <v>13151</v>
      </c>
      <c r="T5427" s="67" t="s">
        <v>4210</v>
      </c>
      <c r="U5427" s="67" t="s">
        <v>4211</v>
      </c>
      <c r="V5427" s="67" t="s">
        <v>3932</v>
      </c>
      <c r="W5427" s="67" t="s">
        <v>45943</v>
      </c>
      <c r="X5427" s="67" t="s">
        <v>3934</v>
      </c>
      <c r="Y5427" s="67" t="s">
        <v>5651</v>
      </c>
      <c r="Z5427" s="67" t="s">
        <v>4563</v>
      </c>
      <c r="AA5427" s="67" t="s">
        <v>5172</v>
      </c>
      <c r="AB5427" s="67" t="s">
        <v>45944</v>
      </c>
      <c r="AC5427" s="67" t="s">
        <v>3939</v>
      </c>
      <c r="AD5427" s="67" t="s">
        <v>3940</v>
      </c>
      <c r="AE5427" s="67" t="s">
        <v>3941</v>
      </c>
      <c r="AF5427" s="67" t="s">
        <v>3940</v>
      </c>
      <c r="AG5427" s="67" t="s">
        <v>45945</v>
      </c>
      <c r="AH5427" s="67" t="s">
        <v>45946</v>
      </c>
      <c r="AI5427" s="67" t="s">
        <v>19516</v>
      </c>
      <c r="AJ5427" s="67" t="s">
        <v>3945</v>
      </c>
    </row>
    <row r="5428" spans="1:36" x14ac:dyDescent="0.2">
      <c r="A5428" s="66" t="s">
        <v>3919</v>
      </c>
      <c r="B5428" s="67" t="s">
        <v>45947</v>
      </c>
      <c r="C5428" s="66" t="str">
        <f t="shared" si="84"/>
        <v>P.S. ORTIZ ARRIETA</v>
      </c>
      <c r="D5428" s="67" t="s">
        <v>3921</v>
      </c>
      <c r="E5428" s="66" t="s">
        <v>45948</v>
      </c>
      <c r="F5428" s="66" t="s">
        <v>45948</v>
      </c>
      <c r="G5428" s="66" t="s">
        <v>3923</v>
      </c>
      <c r="H5428" s="66" t="s">
        <v>3924</v>
      </c>
      <c r="I5428" s="66" t="s">
        <v>2340</v>
      </c>
      <c r="J5428" s="68" t="s">
        <v>159</v>
      </c>
      <c r="K5428" s="68" t="s">
        <v>542</v>
      </c>
      <c r="L5428" s="68" t="s">
        <v>2339</v>
      </c>
      <c r="M5428" s="66" t="s">
        <v>45949</v>
      </c>
      <c r="N5428" s="67" t="s">
        <v>4131</v>
      </c>
      <c r="O5428" s="67" t="s">
        <v>3928</v>
      </c>
      <c r="P5428" s="67" t="s">
        <v>3950</v>
      </c>
      <c r="Q5428" s="67" t="s">
        <v>159</v>
      </c>
      <c r="R5428" s="67" t="s">
        <v>542</v>
      </c>
      <c r="S5428" s="67" t="s">
        <v>2339</v>
      </c>
      <c r="T5428" s="67" t="s">
        <v>5028</v>
      </c>
      <c r="U5428" s="67" t="s">
        <v>5029</v>
      </c>
      <c r="V5428" s="67" t="s">
        <v>3932</v>
      </c>
      <c r="W5428" s="67" t="s">
        <v>5030</v>
      </c>
      <c r="X5428" s="67" t="s">
        <v>3934</v>
      </c>
      <c r="Y5428" s="67" t="s">
        <v>3945</v>
      </c>
      <c r="Z5428" s="67" t="s">
        <v>3936</v>
      </c>
      <c r="AA5428" s="67" t="s">
        <v>21004</v>
      </c>
      <c r="AB5428" s="67" t="s">
        <v>45950</v>
      </c>
      <c r="AC5428" s="67" t="s">
        <v>3939</v>
      </c>
      <c r="AD5428" s="67" t="s">
        <v>3940</v>
      </c>
      <c r="AE5428" s="67" t="s">
        <v>3941</v>
      </c>
      <c r="AF5428" s="67" t="s">
        <v>3940</v>
      </c>
      <c r="AG5428" s="67" t="s">
        <v>45951</v>
      </c>
      <c r="AH5428" s="67" t="s">
        <v>45952</v>
      </c>
      <c r="AI5428" s="67" t="s">
        <v>45953</v>
      </c>
      <c r="AJ5428" s="67" t="s">
        <v>3945</v>
      </c>
    </row>
    <row r="5429" spans="1:36" x14ac:dyDescent="0.2">
      <c r="A5429" s="66" t="s">
        <v>3973</v>
      </c>
      <c r="B5429" s="67" t="s">
        <v>45954</v>
      </c>
      <c r="C5429" s="66" t="str">
        <f t="shared" si="84"/>
        <v>HOSPITAL SAN JUAN DE LURIGANCHO</v>
      </c>
      <c r="D5429" s="67" t="s">
        <v>4035</v>
      </c>
      <c r="E5429" s="66" t="s">
        <v>228</v>
      </c>
      <c r="F5429" s="66" t="s">
        <v>45955</v>
      </c>
      <c r="G5429" s="66" t="s">
        <v>4037</v>
      </c>
      <c r="H5429" s="66" t="s">
        <v>4038</v>
      </c>
      <c r="I5429" s="66" t="s">
        <v>229</v>
      </c>
      <c r="J5429" s="68" t="s">
        <v>144</v>
      </c>
      <c r="K5429" s="68" t="s">
        <v>144</v>
      </c>
      <c r="L5429" s="68" t="s">
        <v>228</v>
      </c>
      <c r="M5429" s="66" t="s">
        <v>45956</v>
      </c>
      <c r="N5429" s="67" t="s">
        <v>4103</v>
      </c>
      <c r="O5429" s="67" t="s">
        <v>3964</v>
      </c>
      <c r="P5429" s="67" t="s">
        <v>3964</v>
      </c>
      <c r="Q5429" s="67" t="s">
        <v>5310</v>
      </c>
      <c r="R5429" s="67" t="s">
        <v>3965</v>
      </c>
      <c r="S5429" s="67" t="s">
        <v>3966</v>
      </c>
      <c r="T5429" s="67" t="s">
        <v>45957</v>
      </c>
      <c r="U5429" s="67" t="s">
        <v>45955</v>
      </c>
      <c r="V5429" s="67" t="s">
        <v>7812</v>
      </c>
      <c r="W5429" s="67" t="s">
        <v>45958</v>
      </c>
      <c r="X5429" s="67" t="s">
        <v>3934</v>
      </c>
      <c r="Y5429" s="67" t="s">
        <v>3945</v>
      </c>
      <c r="Z5429" s="67" t="s">
        <v>3970</v>
      </c>
      <c r="AA5429" s="67" t="s">
        <v>45959</v>
      </c>
      <c r="AB5429" s="67" t="s">
        <v>45960</v>
      </c>
      <c r="AC5429" s="67" t="s">
        <v>3939</v>
      </c>
      <c r="AD5429" s="67" t="s">
        <v>3940</v>
      </c>
      <c r="AE5429" s="67" t="s">
        <v>3941</v>
      </c>
      <c r="AF5429" s="67" t="s">
        <v>3940</v>
      </c>
      <c r="AG5429" s="67" t="s">
        <v>45961</v>
      </c>
      <c r="AH5429" s="67" t="s">
        <v>45962</v>
      </c>
      <c r="AI5429" s="67" t="s">
        <v>3945</v>
      </c>
      <c r="AJ5429" s="67" t="s">
        <v>4390</v>
      </c>
    </row>
    <row r="5430" spans="1:36" x14ac:dyDescent="0.2">
      <c r="A5430" s="66" t="s">
        <v>3919</v>
      </c>
      <c r="B5430" s="67" t="s">
        <v>45963</v>
      </c>
      <c r="C5430" s="66" t="str">
        <f t="shared" si="84"/>
        <v>P.S. MUQUI</v>
      </c>
      <c r="D5430" s="67" t="s">
        <v>3921</v>
      </c>
      <c r="E5430" s="66" t="s">
        <v>3234</v>
      </c>
      <c r="F5430" s="66" t="s">
        <v>3234</v>
      </c>
      <c r="G5430" s="66" t="s">
        <v>3923</v>
      </c>
      <c r="H5430" s="66" t="s">
        <v>3924</v>
      </c>
      <c r="I5430" s="66" t="s">
        <v>3235</v>
      </c>
      <c r="J5430" s="68" t="s">
        <v>156</v>
      </c>
      <c r="K5430" s="68" t="s">
        <v>747</v>
      </c>
      <c r="L5430" s="68" t="s">
        <v>3234</v>
      </c>
      <c r="M5430" s="66" t="s">
        <v>45964</v>
      </c>
      <c r="N5430" s="67" t="s">
        <v>3963</v>
      </c>
      <c r="O5430" s="67" t="s">
        <v>4040</v>
      </c>
      <c r="P5430" s="67" t="s">
        <v>4146</v>
      </c>
      <c r="Q5430" s="67" t="s">
        <v>156</v>
      </c>
      <c r="R5430" s="67" t="s">
        <v>747</v>
      </c>
      <c r="S5430" s="67" t="s">
        <v>7315</v>
      </c>
      <c r="T5430" s="67" t="s">
        <v>6051</v>
      </c>
      <c r="U5430" s="67" t="s">
        <v>6052</v>
      </c>
      <c r="V5430" s="67" t="s">
        <v>3932</v>
      </c>
      <c r="W5430" s="67" t="s">
        <v>45965</v>
      </c>
      <c r="X5430" s="67" t="s">
        <v>3934</v>
      </c>
      <c r="Y5430" s="67" t="s">
        <v>6443</v>
      </c>
      <c r="Z5430" s="67" t="s">
        <v>6444</v>
      </c>
      <c r="AA5430" s="67" t="s">
        <v>45966</v>
      </c>
      <c r="AB5430" s="67" t="s">
        <v>45967</v>
      </c>
      <c r="AC5430" s="67" t="s">
        <v>3939</v>
      </c>
      <c r="AD5430" s="67" t="s">
        <v>3940</v>
      </c>
      <c r="AE5430" s="67" t="s">
        <v>3941</v>
      </c>
      <c r="AF5430" s="67" t="s">
        <v>3940</v>
      </c>
      <c r="AG5430" s="67" t="s">
        <v>45968</v>
      </c>
      <c r="AH5430" s="67" t="s">
        <v>45969</v>
      </c>
      <c r="AI5430" s="67" t="s">
        <v>36221</v>
      </c>
      <c r="AJ5430" s="67" t="s">
        <v>3945</v>
      </c>
    </row>
    <row r="5431" spans="1:36" x14ac:dyDescent="0.2">
      <c r="A5431" s="66" t="s">
        <v>3919</v>
      </c>
      <c r="B5431" s="67" t="s">
        <v>45970</v>
      </c>
      <c r="C5431" s="66" t="str">
        <f t="shared" si="84"/>
        <v>P.S. HUANCA UMUYTO</v>
      </c>
      <c r="D5431" s="67" t="s">
        <v>3921</v>
      </c>
      <c r="E5431" s="66" t="s">
        <v>45971</v>
      </c>
      <c r="F5431" s="66" t="s">
        <v>45971</v>
      </c>
      <c r="G5431" s="66" t="s">
        <v>3923</v>
      </c>
      <c r="H5431" s="66" t="s">
        <v>3924</v>
      </c>
      <c r="I5431" s="66" t="s">
        <v>2133</v>
      </c>
      <c r="J5431" s="68" t="s">
        <v>269</v>
      </c>
      <c r="K5431" s="68" t="s">
        <v>582</v>
      </c>
      <c r="L5431" s="68" t="s">
        <v>2132</v>
      </c>
      <c r="M5431" s="66" t="s">
        <v>45972</v>
      </c>
      <c r="N5431" s="67" t="s">
        <v>4223</v>
      </c>
      <c r="O5431" s="67" t="s">
        <v>3950</v>
      </c>
      <c r="P5431" s="67" t="s">
        <v>3951</v>
      </c>
      <c r="Q5431" s="67" t="s">
        <v>269</v>
      </c>
      <c r="R5431" s="67" t="s">
        <v>582</v>
      </c>
      <c r="S5431" s="67" t="s">
        <v>2132</v>
      </c>
      <c r="T5431" s="67" t="s">
        <v>5251</v>
      </c>
      <c r="U5431" s="67" t="s">
        <v>5252</v>
      </c>
      <c r="V5431" s="67" t="s">
        <v>3932</v>
      </c>
      <c r="W5431" s="67" t="s">
        <v>3948</v>
      </c>
      <c r="X5431" s="67" t="s">
        <v>3934</v>
      </c>
      <c r="Y5431" s="67" t="s">
        <v>3945</v>
      </c>
      <c r="Z5431" s="67" t="s">
        <v>5550</v>
      </c>
      <c r="AA5431" s="67" t="s">
        <v>7336</v>
      </c>
      <c r="AB5431" s="67" t="s">
        <v>45973</v>
      </c>
      <c r="AC5431" s="67" t="s">
        <v>3939</v>
      </c>
      <c r="AD5431" s="67" t="s">
        <v>3940</v>
      </c>
      <c r="AE5431" s="67" t="s">
        <v>3941</v>
      </c>
      <c r="AF5431" s="67" t="s">
        <v>3940</v>
      </c>
      <c r="AG5431" s="67" t="s">
        <v>45974</v>
      </c>
      <c r="AH5431" s="67" t="s">
        <v>45975</v>
      </c>
      <c r="AI5431" s="67" t="s">
        <v>45976</v>
      </c>
      <c r="AJ5431" s="67" t="s">
        <v>3945</v>
      </c>
    </row>
    <row r="5432" spans="1:36" x14ac:dyDescent="0.2">
      <c r="A5432" s="66" t="s">
        <v>3919</v>
      </c>
      <c r="B5432" s="67" t="s">
        <v>45977</v>
      </c>
      <c r="C5432" s="66" t="str">
        <f t="shared" si="84"/>
        <v>P.S. NUEVO OMIA</v>
      </c>
      <c r="D5432" s="67" t="s">
        <v>3921</v>
      </c>
      <c r="E5432" s="66" t="s">
        <v>45978</v>
      </c>
      <c r="F5432" s="66" t="s">
        <v>45978</v>
      </c>
      <c r="G5432" s="66" t="s">
        <v>3923</v>
      </c>
      <c r="H5432" s="66" t="s">
        <v>3924</v>
      </c>
      <c r="I5432" s="66" t="s">
        <v>2119</v>
      </c>
      <c r="J5432" s="68" t="s">
        <v>159</v>
      </c>
      <c r="K5432" s="68" t="s">
        <v>1645</v>
      </c>
      <c r="L5432" s="68" t="s">
        <v>2118</v>
      </c>
      <c r="M5432" s="66" t="s">
        <v>45979</v>
      </c>
      <c r="N5432" s="67" t="s">
        <v>4131</v>
      </c>
      <c r="O5432" s="67" t="s">
        <v>3951</v>
      </c>
      <c r="P5432" s="67" t="s">
        <v>3928</v>
      </c>
      <c r="Q5432" s="67" t="s">
        <v>159</v>
      </c>
      <c r="R5432" s="67" t="s">
        <v>326</v>
      </c>
      <c r="S5432" s="67" t="s">
        <v>10367</v>
      </c>
      <c r="T5432" s="67" t="s">
        <v>4133</v>
      </c>
      <c r="U5432" s="67" t="s">
        <v>4134</v>
      </c>
      <c r="V5432" s="67" t="s">
        <v>3932</v>
      </c>
      <c r="W5432" s="67" t="s">
        <v>3940</v>
      </c>
      <c r="X5432" s="67" t="s">
        <v>3934</v>
      </c>
      <c r="Y5432" s="67" t="s">
        <v>3945</v>
      </c>
      <c r="Z5432" s="67" t="s">
        <v>3936</v>
      </c>
      <c r="AA5432" s="67" t="s">
        <v>45980</v>
      </c>
      <c r="AB5432" s="67" t="s">
        <v>45981</v>
      </c>
      <c r="AC5432" s="67" t="s">
        <v>3939</v>
      </c>
      <c r="AD5432" s="67" t="s">
        <v>3940</v>
      </c>
      <c r="AE5432" s="67" t="s">
        <v>3941</v>
      </c>
      <c r="AF5432" s="67" t="s">
        <v>3940</v>
      </c>
      <c r="AG5432" s="67" t="s">
        <v>45982</v>
      </c>
      <c r="AH5432" s="67" t="s">
        <v>45983</v>
      </c>
      <c r="AI5432" s="67" t="s">
        <v>3967</v>
      </c>
      <c r="AJ5432" s="67" t="s">
        <v>3945</v>
      </c>
    </row>
    <row r="5433" spans="1:36" x14ac:dyDescent="0.2">
      <c r="A5433" s="66" t="s">
        <v>3919</v>
      </c>
      <c r="B5433" s="67" t="s">
        <v>45984</v>
      </c>
      <c r="C5433" s="66" t="str">
        <f t="shared" si="84"/>
        <v>P.S. SASICUCHO</v>
      </c>
      <c r="D5433" s="67" t="s">
        <v>3921</v>
      </c>
      <c r="E5433" s="66" t="s">
        <v>45985</v>
      </c>
      <c r="F5433" s="66" t="s">
        <v>45985</v>
      </c>
      <c r="G5433" s="66" t="s">
        <v>3923</v>
      </c>
      <c r="H5433" s="66" t="s">
        <v>3924</v>
      </c>
      <c r="I5433" s="66" t="s">
        <v>1854</v>
      </c>
      <c r="J5433" s="68" t="s">
        <v>156</v>
      </c>
      <c r="K5433" s="68" t="s">
        <v>156</v>
      </c>
      <c r="L5433" s="68" t="s">
        <v>156</v>
      </c>
      <c r="M5433" s="66" t="s">
        <v>45986</v>
      </c>
      <c r="N5433" s="67" t="s">
        <v>3963</v>
      </c>
      <c r="O5433" s="67" t="s">
        <v>4208</v>
      </c>
      <c r="P5433" s="67" t="s">
        <v>3951</v>
      </c>
      <c r="Q5433" s="67" t="s">
        <v>156</v>
      </c>
      <c r="R5433" s="67" t="s">
        <v>156</v>
      </c>
      <c r="S5433" s="67" t="s">
        <v>156</v>
      </c>
      <c r="T5433" s="67" t="s">
        <v>9990</v>
      </c>
      <c r="U5433" s="67" t="s">
        <v>9991</v>
      </c>
      <c r="V5433" s="67" t="s">
        <v>3932</v>
      </c>
      <c r="W5433" s="67" t="s">
        <v>3969</v>
      </c>
      <c r="X5433" s="67" t="s">
        <v>3934</v>
      </c>
      <c r="Y5433" s="67" t="s">
        <v>24270</v>
      </c>
      <c r="Z5433" s="67" t="s">
        <v>5766</v>
      </c>
      <c r="AA5433" s="67" t="s">
        <v>4738</v>
      </c>
      <c r="AB5433" s="67" t="s">
        <v>45987</v>
      </c>
      <c r="AC5433" s="67" t="s">
        <v>3939</v>
      </c>
      <c r="AD5433" s="67" t="s">
        <v>3940</v>
      </c>
      <c r="AE5433" s="67" t="s">
        <v>3941</v>
      </c>
      <c r="AF5433" s="67" t="s">
        <v>3940</v>
      </c>
      <c r="AG5433" s="67" t="s">
        <v>45988</v>
      </c>
      <c r="AH5433" s="67" t="s">
        <v>45989</v>
      </c>
      <c r="AI5433" s="67" t="s">
        <v>45990</v>
      </c>
      <c r="AJ5433" s="67" t="s">
        <v>3945</v>
      </c>
    </row>
    <row r="5434" spans="1:36" x14ac:dyDescent="0.2">
      <c r="A5434" s="66" t="s">
        <v>3919</v>
      </c>
      <c r="B5434" s="67" t="s">
        <v>45991</v>
      </c>
      <c r="C5434" s="66" t="str">
        <f t="shared" si="84"/>
        <v>P.S. HUANCHAR</v>
      </c>
      <c r="D5434" s="67" t="s">
        <v>3921</v>
      </c>
      <c r="E5434" s="66" t="s">
        <v>45992</v>
      </c>
      <c r="F5434" s="66" t="s">
        <v>45992</v>
      </c>
      <c r="G5434" s="66" t="s">
        <v>3923</v>
      </c>
      <c r="H5434" s="66" t="s">
        <v>3924</v>
      </c>
      <c r="I5434" s="66" t="s">
        <v>3237</v>
      </c>
      <c r="J5434" s="68" t="s">
        <v>156</v>
      </c>
      <c r="K5434" s="68" t="s">
        <v>567</v>
      </c>
      <c r="L5434" s="68" t="s">
        <v>3236</v>
      </c>
      <c r="M5434" s="66" t="s">
        <v>45993</v>
      </c>
      <c r="N5434" s="67" t="s">
        <v>3963</v>
      </c>
      <c r="O5434" s="67" t="s">
        <v>3951</v>
      </c>
      <c r="P5434" s="67" t="s">
        <v>4040</v>
      </c>
      <c r="Q5434" s="67" t="s">
        <v>156</v>
      </c>
      <c r="R5434" s="67" t="s">
        <v>5167</v>
      </c>
      <c r="S5434" s="67" t="s">
        <v>567</v>
      </c>
      <c r="T5434" s="67" t="s">
        <v>5168</v>
      </c>
      <c r="U5434" s="67" t="s">
        <v>5169</v>
      </c>
      <c r="V5434" s="67" t="s">
        <v>3932</v>
      </c>
      <c r="W5434" s="67" t="s">
        <v>3969</v>
      </c>
      <c r="X5434" s="67" t="s">
        <v>3934</v>
      </c>
      <c r="Y5434" s="67" t="s">
        <v>5170</v>
      </c>
      <c r="Z5434" s="67" t="s">
        <v>16626</v>
      </c>
      <c r="AA5434" s="67" t="s">
        <v>3954</v>
      </c>
      <c r="AB5434" s="67" t="s">
        <v>45994</v>
      </c>
      <c r="AC5434" s="67" t="s">
        <v>3939</v>
      </c>
      <c r="AD5434" s="67" t="s">
        <v>3940</v>
      </c>
      <c r="AE5434" s="67" t="s">
        <v>3941</v>
      </c>
      <c r="AF5434" s="67" t="s">
        <v>3940</v>
      </c>
      <c r="AG5434" s="67" t="s">
        <v>45995</v>
      </c>
      <c r="AH5434" s="67" t="s">
        <v>45996</v>
      </c>
      <c r="AI5434" s="67" t="s">
        <v>45997</v>
      </c>
      <c r="AJ5434" s="67" t="s">
        <v>3945</v>
      </c>
    </row>
    <row r="5435" spans="1:36" x14ac:dyDescent="0.2">
      <c r="A5435" s="66" t="s">
        <v>3919</v>
      </c>
      <c r="B5435" s="67" t="s">
        <v>45998</v>
      </c>
      <c r="C5435" s="66" t="str">
        <f t="shared" si="84"/>
        <v>P.S. YANAPUQUIO</v>
      </c>
      <c r="D5435" s="67" t="s">
        <v>3921</v>
      </c>
      <c r="E5435" s="66" t="s">
        <v>45999</v>
      </c>
      <c r="F5435" s="66" t="s">
        <v>45999</v>
      </c>
      <c r="G5435" s="66" t="s">
        <v>3923</v>
      </c>
      <c r="H5435" s="66" t="s">
        <v>3924</v>
      </c>
      <c r="I5435" s="66" t="s">
        <v>681</v>
      </c>
      <c r="J5435" s="68" t="s">
        <v>156</v>
      </c>
      <c r="K5435" s="68" t="s">
        <v>157</v>
      </c>
      <c r="L5435" s="68" t="s">
        <v>680</v>
      </c>
      <c r="M5435" s="66" t="s">
        <v>46000</v>
      </c>
      <c r="N5435" s="67" t="s">
        <v>3963</v>
      </c>
      <c r="O5435" s="67" t="s">
        <v>3928</v>
      </c>
      <c r="P5435" s="67" t="s">
        <v>3928</v>
      </c>
      <c r="Q5435" s="67" t="s">
        <v>156</v>
      </c>
      <c r="R5435" s="67" t="s">
        <v>157</v>
      </c>
      <c r="S5435" s="67" t="s">
        <v>1278</v>
      </c>
      <c r="T5435" s="67" t="s">
        <v>4089</v>
      </c>
      <c r="U5435" s="67" t="s">
        <v>4090</v>
      </c>
      <c r="V5435" s="67" t="s">
        <v>3932</v>
      </c>
      <c r="W5435" s="67" t="s">
        <v>3969</v>
      </c>
      <c r="X5435" s="67" t="s">
        <v>3934</v>
      </c>
      <c r="Y5435" s="67" t="s">
        <v>4092</v>
      </c>
      <c r="Z5435" s="67" t="s">
        <v>5766</v>
      </c>
      <c r="AA5435" s="67" t="s">
        <v>5767</v>
      </c>
      <c r="AB5435" s="67" t="s">
        <v>46001</v>
      </c>
      <c r="AC5435" s="67" t="s">
        <v>3939</v>
      </c>
      <c r="AD5435" s="67" t="s">
        <v>3940</v>
      </c>
      <c r="AE5435" s="67" t="s">
        <v>3941</v>
      </c>
      <c r="AF5435" s="67" t="s">
        <v>3940</v>
      </c>
      <c r="AG5435" s="67" t="s">
        <v>46002</v>
      </c>
      <c r="AH5435" s="67" t="s">
        <v>46003</v>
      </c>
      <c r="AI5435" s="67" t="s">
        <v>25172</v>
      </c>
      <c r="AJ5435" s="67" t="s">
        <v>3945</v>
      </c>
    </row>
    <row r="5436" spans="1:36" x14ac:dyDescent="0.2">
      <c r="A5436" s="66" t="s">
        <v>3919</v>
      </c>
      <c r="B5436" s="67" t="s">
        <v>46004</v>
      </c>
      <c r="C5436" s="66" t="str">
        <f t="shared" si="84"/>
        <v>P.S. EL CARMEN-OLIVO</v>
      </c>
      <c r="D5436" s="67" t="s">
        <v>3921</v>
      </c>
      <c r="E5436" s="66" t="s">
        <v>46005</v>
      </c>
      <c r="F5436" s="66" t="s">
        <v>46005</v>
      </c>
      <c r="G5436" s="66" t="s">
        <v>3923</v>
      </c>
      <c r="H5436" s="66" t="s">
        <v>3924</v>
      </c>
      <c r="I5436" s="66" t="s">
        <v>1296</v>
      </c>
      <c r="J5436" s="68" t="s">
        <v>420</v>
      </c>
      <c r="K5436" s="68" t="s">
        <v>420</v>
      </c>
      <c r="L5436" s="68" t="s">
        <v>291</v>
      </c>
      <c r="M5436" s="66" t="s">
        <v>46006</v>
      </c>
      <c r="N5436" s="67" t="s">
        <v>4363</v>
      </c>
      <c r="O5436" s="67" t="s">
        <v>3951</v>
      </c>
      <c r="P5436" s="67" t="s">
        <v>3951</v>
      </c>
      <c r="Q5436" s="67" t="s">
        <v>420</v>
      </c>
      <c r="R5436" s="67" t="s">
        <v>4914</v>
      </c>
      <c r="S5436" s="67" t="s">
        <v>420</v>
      </c>
      <c r="T5436" s="67" t="s">
        <v>5147</v>
      </c>
      <c r="U5436" s="67" t="s">
        <v>5148</v>
      </c>
      <c r="V5436" s="67" t="s">
        <v>3968</v>
      </c>
      <c r="W5436" s="67" t="s">
        <v>46007</v>
      </c>
      <c r="X5436" s="67" t="s">
        <v>3934</v>
      </c>
      <c r="Y5436" s="67" t="s">
        <v>3945</v>
      </c>
      <c r="Z5436" s="67" t="s">
        <v>4136</v>
      </c>
      <c r="AA5436" s="67" t="s">
        <v>33118</v>
      </c>
      <c r="AB5436" s="67" t="s">
        <v>46008</v>
      </c>
      <c r="AC5436" s="67" t="s">
        <v>3939</v>
      </c>
      <c r="AD5436" s="67" t="s">
        <v>3940</v>
      </c>
      <c r="AE5436" s="67" t="s">
        <v>3941</v>
      </c>
      <c r="AF5436" s="67" t="s">
        <v>3940</v>
      </c>
      <c r="AG5436" s="67" t="s">
        <v>46009</v>
      </c>
      <c r="AH5436" s="67" t="s">
        <v>46010</v>
      </c>
      <c r="AI5436" s="67" t="s">
        <v>31292</v>
      </c>
      <c r="AJ5436" s="67" t="s">
        <v>3945</v>
      </c>
    </row>
    <row r="5437" spans="1:36" x14ac:dyDescent="0.2">
      <c r="A5437" s="66" t="s">
        <v>3919</v>
      </c>
      <c r="B5437" s="67" t="s">
        <v>46011</v>
      </c>
      <c r="C5437" s="66" t="str">
        <f t="shared" si="84"/>
        <v>C.S. BUENA VISTA</v>
      </c>
      <c r="D5437" s="67" t="s">
        <v>4128</v>
      </c>
      <c r="E5437" s="66" t="s">
        <v>24747</v>
      </c>
      <c r="F5437" s="66" t="s">
        <v>24747</v>
      </c>
      <c r="G5437" s="66" t="s">
        <v>4129</v>
      </c>
      <c r="H5437" s="66" t="s">
        <v>3924</v>
      </c>
      <c r="I5437" s="66" t="s">
        <v>265</v>
      </c>
      <c r="J5437" s="68" t="s">
        <v>264</v>
      </c>
      <c r="K5437" s="68" t="s">
        <v>264</v>
      </c>
      <c r="L5437" s="68" t="s">
        <v>264</v>
      </c>
      <c r="M5437" s="66" t="s">
        <v>46012</v>
      </c>
      <c r="N5437" s="67" t="s">
        <v>4064</v>
      </c>
      <c r="O5437" s="67" t="s">
        <v>4040</v>
      </c>
      <c r="P5437" s="67" t="s">
        <v>4160</v>
      </c>
      <c r="Q5437" s="67" t="s">
        <v>264</v>
      </c>
      <c r="R5437" s="67" t="s">
        <v>6491</v>
      </c>
      <c r="S5437" s="67" t="s">
        <v>10574</v>
      </c>
      <c r="T5437" s="67" t="s">
        <v>6492</v>
      </c>
      <c r="U5437" s="67" t="s">
        <v>6493</v>
      </c>
      <c r="V5437" s="67" t="s">
        <v>4135</v>
      </c>
      <c r="W5437" s="67" t="s">
        <v>46013</v>
      </c>
      <c r="X5437" s="67" t="s">
        <v>3934</v>
      </c>
      <c r="Y5437" s="67" t="s">
        <v>4473</v>
      </c>
      <c r="Z5437" s="67" t="s">
        <v>6523</v>
      </c>
      <c r="AA5437" s="67" t="s">
        <v>4642</v>
      </c>
      <c r="AB5437" s="67" t="s">
        <v>46014</v>
      </c>
      <c r="AC5437" s="67" t="s">
        <v>3939</v>
      </c>
      <c r="AD5437" s="67" t="s">
        <v>3940</v>
      </c>
      <c r="AE5437" s="67" t="s">
        <v>3941</v>
      </c>
      <c r="AF5437" s="67" t="s">
        <v>3940</v>
      </c>
      <c r="AG5437" s="67" t="s">
        <v>46015</v>
      </c>
      <c r="AH5437" s="67" t="s">
        <v>46016</v>
      </c>
      <c r="AI5437" s="67" t="s">
        <v>46017</v>
      </c>
      <c r="AJ5437" s="67" t="s">
        <v>3945</v>
      </c>
    </row>
    <row r="5438" spans="1:36" x14ac:dyDescent="0.2">
      <c r="A5438" s="66" t="s">
        <v>3919</v>
      </c>
      <c r="B5438" s="67" t="s">
        <v>46018</v>
      </c>
      <c r="C5438" s="66" t="str">
        <f t="shared" si="84"/>
        <v>P.S. AZANGARO</v>
      </c>
      <c r="D5438" s="67" t="s">
        <v>3921</v>
      </c>
      <c r="E5438" s="66" t="s">
        <v>189</v>
      </c>
      <c r="F5438" s="66" t="s">
        <v>189</v>
      </c>
      <c r="G5438" s="66" t="s">
        <v>3923</v>
      </c>
      <c r="H5438" s="66" t="s">
        <v>3924</v>
      </c>
      <c r="I5438" s="66" t="s">
        <v>1257</v>
      </c>
      <c r="J5438" s="68" t="s">
        <v>273</v>
      </c>
      <c r="K5438" s="68" t="s">
        <v>728</v>
      </c>
      <c r="L5438" s="68" t="s">
        <v>1256</v>
      </c>
      <c r="M5438" s="66" t="s">
        <v>46019</v>
      </c>
      <c r="N5438" s="67" t="s">
        <v>4848</v>
      </c>
      <c r="O5438" s="67" t="s">
        <v>4040</v>
      </c>
      <c r="P5438" s="67" t="s">
        <v>4008</v>
      </c>
      <c r="Q5438" s="67" t="s">
        <v>273</v>
      </c>
      <c r="R5438" s="67" t="s">
        <v>728</v>
      </c>
      <c r="S5438" s="67" t="s">
        <v>1256</v>
      </c>
      <c r="T5438" s="67" t="s">
        <v>8567</v>
      </c>
      <c r="U5438" s="67" t="s">
        <v>8568</v>
      </c>
      <c r="V5438" s="67" t="s">
        <v>3932</v>
      </c>
      <c r="W5438" s="67" t="s">
        <v>3969</v>
      </c>
      <c r="X5438" s="67" t="s">
        <v>3934</v>
      </c>
      <c r="Y5438" s="67" t="s">
        <v>8569</v>
      </c>
      <c r="Z5438" s="67" t="s">
        <v>8570</v>
      </c>
      <c r="AA5438" s="67" t="s">
        <v>5670</v>
      </c>
      <c r="AB5438" s="67" t="s">
        <v>46020</v>
      </c>
      <c r="AC5438" s="67" t="s">
        <v>3939</v>
      </c>
      <c r="AD5438" s="67" t="s">
        <v>3940</v>
      </c>
      <c r="AE5438" s="67" t="s">
        <v>3941</v>
      </c>
      <c r="AF5438" s="67" t="s">
        <v>3940</v>
      </c>
      <c r="AG5438" s="67" t="s">
        <v>46021</v>
      </c>
      <c r="AH5438" s="67" t="s">
        <v>46022</v>
      </c>
      <c r="AI5438" s="67" t="s">
        <v>46023</v>
      </c>
      <c r="AJ5438" s="67" t="s">
        <v>3945</v>
      </c>
    </row>
    <row r="5439" spans="1:36" x14ac:dyDescent="0.2">
      <c r="A5439" s="66" t="s">
        <v>3919</v>
      </c>
      <c r="B5439" s="67" t="s">
        <v>46024</v>
      </c>
      <c r="C5439" s="66" t="str">
        <f t="shared" si="84"/>
        <v>P.S. IQUICHA</v>
      </c>
      <c r="D5439" s="67" t="s">
        <v>3921</v>
      </c>
      <c r="E5439" s="66" t="s">
        <v>46025</v>
      </c>
      <c r="F5439" s="66" t="s">
        <v>46025</v>
      </c>
      <c r="G5439" s="66" t="s">
        <v>3923</v>
      </c>
      <c r="H5439" s="66" t="s">
        <v>3924</v>
      </c>
      <c r="I5439" s="66" t="s">
        <v>2115</v>
      </c>
      <c r="J5439" s="68" t="s">
        <v>273</v>
      </c>
      <c r="K5439" s="68" t="s">
        <v>728</v>
      </c>
      <c r="L5439" s="68" t="s">
        <v>2114</v>
      </c>
      <c r="M5439" s="66" t="s">
        <v>46026</v>
      </c>
      <c r="N5439" s="67" t="s">
        <v>4848</v>
      </c>
      <c r="O5439" s="67" t="s">
        <v>4040</v>
      </c>
      <c r="P5439" s="67" t="s">
        <v>3951</v>
      </c>
      <c r="Q5439" s="67" t="s">
        <v>273</v>
      </c>
      <c r="R5439" s="67" t="s">
        <v>728</v>
      </c>
      <c r="S5439" s="67" t="s">
        <v>8566</v>
      </c>
      <c r="T5439" s="67" t="s">
        <v>8567</v>
      </c>
      <c r="U5439" s="67" t="s">
        <v>8568</v>
      </c>
      <c r="V5439" s="67" t="s">
        <v>3932</v>
      </c>
      <c r="W5439" s="67" t="s">
        <v>3969</v>
      </c>
      <c r="X5439" s="67" t="s">
        <v>3934</v>
      </c>
      <c r="Y5439" s="67" t="s">
        <v>8569</v>
      </c>
      <c r="Z5439" s="67" t="s">
        <v>20678</v>
      </c>
      <c r="AA5439" s="67" t="s">
        <v>21645</v>
      </c>
      <c r="AB5439" s="67" t="s">
        <v>46027</v>
      </c>
      <c r="AC5439" s="67" t="s">
        <v>3939</v>
      </c>
      <c r="AD5439" s="67" t="s">
        <v>3940</v>
      </c>
      <c r="AE5439" s="67" t="s">
        <v>3941</v>
      </c>
      <c r="AF5439" s="67" t="s">
        <v>3940</v>
      </c>
      <c r="AG5439" s="67" t="s">
        <v>46028</v>
      </c>
      <c r="AH5439" s="67" t="s">
        <v>46029</v>
      </c>
      <c r="AI5439" s="67" t="s">
        <v>46030</v>
      </c>
      <c r="AJ5439" s="67" t="s">
        <v>3945</v>
      </c>
    </row>
    <row r="5440" spans="1:36" x14ac:dyDescent="0.2">
      <c r="A5440" s="66" t="s">
        <v>3919</v>
      </c>
      <c r="B5440" s="67" t="s">
        <v>46031</v>
      </c>
      <c r="C5440" s="66" t="str">
        <f t="shared" si="84"/>
        <v>C.S. LUYA</v>
      </c>
      <c r="D5440" s="67" t="s">
        <v>4128</v>
      </c>
      <c r="E5440" s="66" t="s">
        <v>230</v>
      </c>
      <c r="F5440" s="66" t="s">
        <v>230</v>
      </c>
      <c r="G5440" s="66" t="s">
        <v>4129</v>
      </c>
      <c r="H5440" s="66" t="s">
        <v>3924</v>
      </c>
      <c r="I5440" s="66" t="s">
        <v>581</v>
      </c>
      <c r="J5440" s="68" t="s">
        <v>159</v>
      </c>
      <c r="K5440" s="68" t="s">
        <v>230</v>
      </c>
      <c r="L5440" s="68" t="s">
        <v>230</v>
      </c>
      <c r="M5440" s="66" t="s">
        <v>46032</v>
      </c>
      <c r="N5440" s="67" t="s">
        <v>4131</v>
      </c>
      <c r="O5440" s="67" t="s">
        <v>3951</v>
      </c>
      <c r="P5440" s="67" t="s">
        <v>3927</v>
      </c>
      <c r="Q5440" s="67" t="s">
        <v>159</v>
      </c>
      <c r="R5440" s="67" t="s">
        <v>326</v>
      </c>
      <c r="S5440" s="67" t="s">
        <v>230</v>
      </c>
      <c r="T5440" s="67" t="s">
        <v>4133</v>
      </c>
      <c r="U5440" s="67" t="s">
        <v>4134</v>
      </c>
      <c r="V5440" s="67" t="s">
        <v>4135</v>
      </c>
      <c r="W5440" s="67" t="s">
        <v>4355</v>
      </c>
      <c r="X5440" s="67" t="s">
        <v>3934</v>
      </c>
      <c r="Y5440" s="67" t="s">
        <v>3945</v>
      </c>
      <c r="Z5440" s="67" t="s">
        <v>3970</v>
      </c>
      <c r="AA5440" s="67" t="s">
        <v>46033</v>
      </c>
      <c r="AB5440" s="67" t="s">
        <v>46034</v>
      </c>
      <c r="AC5440" s="67" t="s">
        <v>3939</v>
      </c>
      <c r="AD5440" s="67" t="s">
        <v>3940</v>
      </c>
      <c r="AE5440" s="67" t="s">
        <v>3941</v>
      </c>
      <c r="AF5440" s="67" t="s">
        <v>3940</v>
      </c>
      <c r="AG5440" s="67" t="s">
        <v>46035</v>
      </c>
      <c r="AH5440" s="67" t="s">
        <v>46036</v>
      </c>
      <c r="AI5440" s="67" t="s">
        <v>46037</v>
      </c>
      <c r="AJ5440" s="67" t="s">
        <v>3945</v>
      </c>
    </row>
    <row r="5441" spans="1:36" x14ac:dyDescent="0.2">
      <c r="A5441" s="66" t="s">
        <v>3919</v>
      </c>
      <c r="B5441" s="67" t="s">
        <v>46038</v>
      </c>
      <c r="C5441" s="66" t="str">
        <f t="shared" si="84"/>
        <v>P.S. ACOTAMA</v>
      </c>
      <c r="D5441" s="67" t="s">
        <v>3921</v>
      </c>
      <c r="E5441" s="66" t="s">
        <v>46039</v>
      </c>
      <c r="F5441" s="66" t="s">
        <v>46039</v>
      </c>
      <c r="G5441" s="66" t="s">
        <v>3923</v>
      </c>
      <c r="H5441" s="66" t="s">
        <v>3924</v>
      </c>
      <c r="I5441" s="66" t="s">
        <v>3059</v>
      </c>
      <c r="J5441" s="68" t="s">
        <v>144</v>
      </c>
      <c r="K5441" s="68" t="s">
        <v>369</v>
      </c>
      <c r="L5441" s="68" t="s">
        <v>3058</v>
      </c>
      <c r="M5441" s="66" t="s">
        <v>46040</v>
      </c>
      <c r="N5441" s="67" t="s">
        <v>4132</v>
      </c>
      <c r="O5441" s="67" t="s">
        <v>4040</v>
      </c>
      <c r="P5441" s="67" t="s">
        <v>4023</v>
      </c>
      <c r="Q5441" s="67" t="s">
        <v>144</v>
      </c>
      <c r="R5441" s="67" t="s">
        <v>4456</v>
      </c>
      <c r="S5441" s="67" t="s">
        <v>1015</v>
      </c>
      <c r="T5441" s="67" t="s">
        <v>4457</v>
      </c>
      <c r="U5441" s="67" t="s">
        <v>4458</v>
      </c>
      <c r="V5441" s="67" t="s">
        <v>3968</v>
      </c>
      <c r="W5441" s="67" t="s">
        <v>46041</v>
      </c>
      <c r="X5441" s="67" t="s">
        <v>3934</v>
      </c>
      <c r="Y5441" s="67" t="s">
        <v>5328</v>
      </c>
      <c r="Z5441" s="67" t="s">
        <v>5539</v>
      </c>
      <c r="AA5441" s="67" t="s">
        <v>3954</v>
      </c>
      <c r="AB5441" s="67" t="s">
        <v>46042</v>
      </c>
      <c r="AC5441" s="67" t="s">
        <v>3939</v>
      </c>
      <c r="AD5441" s="67" t="s">
        <v>3940</v>
      </c>
      <c r="AE5441" s="67" t="s">
        <v>3941</v>
      </c>
      <c r="AF5441" s="67" t="s">
        <v>3940</v>
      </c>
      <c r="AG5441" s="67" t="s">
        <v>46043</v>
      </c>
      <c r="AH5441" s="67" t="s">
        <v>46044</v>
      </c>
      <c r="AI5441" s="67" t="s">
        <v>46045</v>
      </c>
      <c r="AJ5441" s="67" t="s">
        <v>3945</v>
      </c>
    </row>
    <row r="5442" spans="1:36" x14ac:dyDescent="0.2">
      <c r="A5442" s="66" t="s">
        <v>3919</v>
      </c>
      <c r="B5442" s="67" t="s">
        <v>46046</v>
      </c>
      <c r="C5442" s="66" t="str">
        <f t="shared" si="84"/>
        <v>P.S. SANTA ROSA</v>
      </c>
      <c r="D5442" s="67" t="s">
        <v>3921</v>
      </c>
      <c r="E5442" s="66" t="s">
        <v>732</v>
      </c>
      <c r="F5442" s="66" t="s">
        <v>732</v>
      </c>
      <c r="G5442" s="66" t="s">
        <v>3923</v>
      </c>
      <c r="H5442" s="66" t="s">
        <v>3924</v>
      </c>
      <c r="I5442" s="66" t="s">
        <v>155</v>
      </c>
      <c r="J5442" s="68" t="s">
        <v>154</v>
      </c>
      <c r="K5442" s="68" t="s">
        <v>154</v>
      </c>
      <c r="L5442" s="68" t="s">
        <v>154</v>
      </c>
      <c r="M5442" s="66" t="s">
        <v>46047</v>
      </c>
      <c r="N5442" s="67" t="s">
        <v>4403</v>
      </c>
      <c r="O5442" s="67" t="s">
        <v>3951</v>
      </c>
      <c r="P5442" s="67" t="s">
        <v>4023</v>
      </c>
      <c r="Q5442" s="67" t="s">
        <v>154</v>
      </c>
      <c r="R5442" s="67" t="s">
        <v>154</v>
      </c>
      <c r="S5442" s="67" t="s">
        <v>26378</v>
      </c>
      <c r="T5442" s="67" t="s">
        <v>4404</v>
      </c>
      <c r="U5442" s="67" t="s">
        <v>4405</v>
      </c>
      <c r="V5442" s="67" t="s">
        <v>3932</v>
      </c>
      <c r="W5442" s="67" t="s">
        <v>6379</v>
      </c>
      <c r="X5442" s="67" t="s">
        <v>3934</v>
      </c>
      <c r="Y5442" s="67" t="s">
        <v>4664</v>
      </c>
      <c r="Z5442" s="67" t="s">
        <v>4201</v>
      </c>
      <c r="AA5442" s="67" t="s">
        <v>24820</v>
      </c>
      <c r="AB5442" s="67" t="s">
        <v>46048</v>
      </c>
      <c r="AC5442" s="67" t="s">
        <v>3939</v>
      </c>
      <c r="AD5442" s="67" t="s">
        <v>3940</v>
      </c>
      <c r="AE5442" s="67" t="s">
        <v>3941</v>
      </c>
      <c r="AF5442" s="67" t="s">
        <v>3940</v>
      </c>
      <c r="AG5442" s="67" t="s">
        <v>46049</v>
      </c>
      <c r="AH5442" s="67" t="s">
        <v>46050</v>
      </c>
      <c r="AI5442" s="67" t="s">
        <v>3993</v>
      </c>
      <c r="AJ5442" s="67" t="s">
        <v>3945</v>
      </c>
    </row>
    <row r="5443" spans="1:36" x14ac:dyDescent="0.2">
      <c r="A5443" s="66" t="s">
        <v>3919</v>
      </c>
      <c r="B5443" s="67" t="s">
        <v>46051</v>
      </c>
      <c r="C5443" s="66" t="str">
        <f t="shared" ref="C5443:C5506" si="85">CONCATENATE(D5443,E5443)</f>
        <v>P.S. HUARANHUAY</v>
      </c>
      <c r="D5443" s="67" t="s">
        <v>3921</v>
      </c>
      <c r="E5443" s="66" t="s">
        <v>46052</v>
      </c>
      <c r="F5443" s="66" t="s">
        <v>46052</v>
      </c>
      <c r="G5443" s="66" t="s">
        <v>3923</v>
      </c>
      <c r="H5443" s="66" t="s">
        <v>3924</v>
      </c>
      <c r="I5443" s="66" t="s">
        <v>3239</v>
      </c>
      <c r="J5443" s="68" t="s">
        <v>348</v>
      </c>
      <c r="K5443" s="68" t="s">
        <v>349</v>
      </c>
      <c r="L5443" s="68" t="s">
        <v>3238</v>
      </c>
      <c r="M5443" s="66" t="s">
        <v>46053</v>
      </c>
      <c r="N5443" s="67" t="s">
        <v>3927</v>
      </c>
      <c r="O5443" s="67" t="s">
        <v>3928</v>
      </c>
      <c r="P5443" s="67" t="s">
        <v>3928</v>
      </c>
      <c r="Q5443" s="67" t="s">
        <v>348</v>
      </c>
      <c r="R5443" s="67" t="s">
        <v>349</v>
      </c>
      <c r="S5443" s="67" t="s">
        <v>3238</v>
      </c>
      <c r="T5443" s="67" t="s">
        <v>6836</v>
      </c>
      <c r="U5443" s="67" t="s">
        <v>6837</v>
      </c>
      <c r="V5443" s="67" t="s">
        <v>3932</v>
      </c>
      <c r="W5443" s="67" t="s">
        <v>26145</v>
      </c>
      <c r="X5443" s="67" t="s">
        <v>3934</v>
      </c>
      <c r="Y5443" s="67" t="s">
        <v>6839</v>
      </c>
      <c r="Z5443" s="67" t="s">
        <v>4136</v>
      </c>
      <c r="AA5443" s="67" t="s">
        <v>27157</v>
      </c>
      <c r="AB5443" s="67" t="s">
        <v>46054</v>
      </c>
      <c r="AC5443" s="67" t="s">
        <v>3939</v>
      </c>
      <c r="AD5443" s="67" t="s">
        <v>3940</v>
      </c>
      <c r="AE5443" s="67" t="s">
        <v>3941</v>
      </c>
      <c r="AF5443" s="67" t="s">
        <v>3940</v>
      </c>
      <c r="AG5443" s="67" t="s">
        <v>46055</v>
      </c>
      <c r="AH5443" s="67" t="s">
        <v>46056</v>
      </c>
      <c r="AI5443" s="67" t="s">
        <v>17174</v>
      </c>
      <c r="AJ5443" s="67" t="s">
        <v>3945</v>
      </c>
    </row>
    <row r="5444" spans="1:36" x14ac:dyDescent="0.2">
      <c r="A5444" s="66" t="s">
        <v>3919</v>
      </c>
      <c r="B5444" s="67" t="s">
        <v>46057</v>
      </c>
      <c r="C5444" s="66" t="str">
        <f t="shared" si="85"/>
        <v>P.S. LUCUCHANGA</v>
      </c>
      <c r="D5444" s="67" t="s">
        <v>3921</v>
      </c>
      <c r="E5444" s="66" t="s">
        <v>46058</v>
      </c>
      <c r="F5444" s="66" t="s">
        <v>46058</v>
      </c>
      <c r="G5444" s="66" t="s">
        <v>3923</v>
      </c>
      <c r="H5444" s="66" t="s">
        <v>3924</v>
      </c>
      <c r="I5444" s="66" t="s">
        <v>997</v>
      </c>
      <c r="J5444" s="68" t="s">
        <v>269</v>
      </c>
      <c r="K5444" s="68" t="s">
        <v>552</v>
      </c>
      <c r="L5444" s="68" t="s">
        <v>996</v>
      </c>
      <c r="M5444" s="66" t="s">
        <v>46059</v>
      </c>
      <c r="N5444" s="67" t="s">
        <v>4223</v>
      </c>
      <c r="O5444" s="67" t="s">
        <v>3951</v>
      </c>
      <c r="P5444" s="67" t="s">
        <v>3951</v>
      </c>
      <c r="Q5444" s="67" t="s">
        <v>269</v>
      </c>
      <c r="R5444" s="67" t="s">
        <v>552</v>
      </c>
      <c r="S5444" s="67" t="s">
        <v>7362</v>
      </c>
      <c r="T5444" s="67" t="s">
        <v>4224</v>
      </c>
      <c r="U5444" s="67" t="s">
        <v>4225</v>
      </c>
      <c r="V5444" s="67" t="s">
        <v>3968</v>
      </c>
      <c r="W5444" s="67" t="s">
        <v>3948</v>
      </c>
      <c r="X5444" s="67" t="s">
        <v>3934</v>
      </c>
      <c r="Y5444" s="67" t="s">
        <v>5549</v>
      </c>
      <c r="Z5444" s="67" t="s">
        <v>4201</v>
      </c>
      <c r="AA5444" s="67" t="s">
        <v>7363</v>
      </c>
      <c r="AB5444" s="67" t="s">
        <v>46060</v>
      </c>
      <c r="AC5444" s="67" t="s">
        <v>3939</v>
      </c>
      <c r="AD5444" s="67" t="s">
        <v>3940</v>
      </c>
      <c r="AE5444" s="67" t="s">
        <v>3941</v>
      </c>
      <c r="AF5444" s="67" t="s">
        <v>3940</v>
      </c>
      <c r="AG5444" s="67" t="s">
        <v>46061</v>
      </c>
      <c r="AH5444" s="67" t="s">
        <v>46062</v>
      </c>
      <c r="AI5444" s="67" t="s">
        <v>46063</v>
      </c>
      <c r="AJ5444" s="67" t="s">
        <v>3945</v>
      </c>
    </row>
    <row r="5445" spans="1:36" x14ac:dyDescent="0.2">
      <c r="A5445" s="66" t="s">
        <v>3919</v>
      </c>
      <c r="B5445" s="67" t="s">
        <v>46064</v>
      </c>
      <c r="C5445" s="66" t="str">
        <f t="shared" si="85"/>
        <v>P.S. NUEVA LUZ DE FATIMA</v>
      </c>
      <c r="D5445" s="67" t="s">
        <v>3921</v>
      </c>
      <c r="E5445" s="66" t="s">
        <v>46065</v>
      </c>
      <c r="F5445" s="66" t="s">
        <v>46065</v>
      </c>
      <c r="G5445" s="66" t="s">
        <v>3923</v>
      </c>
      <c r="H5445" s="66" t="s">
        <v>3924</v>
      </c>
      <c r="I5445" s="66" t="s">
        <v>742</v>
      </c>
      <c r="J5445" s="68" t="s">
        <v>177</v>
      </c>
      <c r="K5445" s="68" t="s">
        <v>178</v>
      </c>
      <c r="L5445" s="68" t="s">
        <v>741</v>
      </c>
      <c r="M5445" s="66" t="s">
        <v>46066</v>
      </c>
      <c r="N5445" s="67" t="s">
        <v>3993</v>
      </c>
      <c r="O5445" s="67" t="s">
        <v>4040</v>
      </c>
      <c r="P5445" s="67" t="s">
        <v>4040</v>
      </c>
      <c r="Q5445" s="67" t="s">
        <v>177</v>
      </c>
      <c r="R5445" s="67" t="s">
        <v>6023</v>
      </c>
      <c r="S5445" s="67" t="s">
        <v>6024</v>
      </c>
      <c r="T5445" s="67" t="s">
        <v>6025</v>
      </c>
      <c r="U5445" s="67" t="s">
        <v>6026</v>
      </c>
      <c r="V5445" s="67" t="s">
        <v>3932</v>
      </c>
      <c r="W5445" s="67" t="s">
        <v>46067</v>
      </c>
      <c r="X5445" s="67" t="s">
        <v>3934</v>
      </c>
      <c r="Y5445" s="67" t="s">
        <v>3945</v>
      </c>
      <c r="Z5445" s="67" t="s">
        <v>5137</v>
      </c>
      <c r="AA5445" s="67" t="s">
        <v>19865</v>
      </c>
      <c r="AB5445" s="67" t="s">
        <v>46068</v>
      </c>
      <c r="AC5445" s="67" t="s">
        <v>3939</v>
      </c>
      <c r="AD5445" s="67" t="s">
        <v>3940</v>
      </c>
      <c r="AE5445" s="67" t="s">
        <v>3941</v>
      </c>
      <c r="AF5445" s="67" t="s">
        <v>3940</v>
      </c>
      <c r="AG5445" s="67" t="s">
        <v>46069</v>
      </c>
      <c r="AH5445" s="67" t="s">
        <v>46070</v>
      </c>
      <c r="AI5445" s="67" t="s">
        <v>14351</v>
      </c>
      <c r="AJ5445" s="67" t="s">
        <v>3945</v>
      </c>
    </row>
    <row r="5446" spans="1:36" x14ac:dyDescent="0.2">
      <c r="A5446" s="66" t="s">
        <v>3919</v>
      </c>
      <c r="B5446" s="67" t="s">
        <v>46071</v>
      </c>
      <c r="C5446" s="66" t="str">
        <f t="shared" si="85"/>
        <v>P.S. PINAYA</v>
      </c>
      <c r="D5446" s="67" t="s">
        <v>3921</v>
      </c>
      <c r="E5446" s="66" t="s">
        <v>46072</v>
      </c>
      <c r="F5446" s="66" t="s">
        <v>46072</v>
      </c>
      <c r="G5446" s="66" t="s">
        <v>3923</v>
      </c>
      <c r="H5446" s="66" t="s">
        <v>3924</v>
      </c>
      <c r="I5446" s="66" t="s">
        <v>2754</v>
      </c>
      <c r="J5446" s="68" t="s">
        <v>186</v>
      </c>
      <c r="K5446" s="68" t="s">
        <v>493</v>
      </c>
      <c r="L5446" s="68" t="s">
        <v>825</v>
      </c>
      <c r="M5446" s="66" t="s">
        <v>46073</v>
      </c>
      <c r="N5446" s="67" t="s">
        <v>4022</v>
      </c>
      <c r="O5446" s="67" t="s">
        <v>4160</v>
      </c>
      <c r="P5446" s="67" t="s">
        <v>4023</v>
      </c>
      <c r="Q5446" s="67" t="s">
        <v>186</v>
      </c>
      <c r="R5446" s="67" t="s">
        <v>493</v>
      </c>
      <c r="S5446" s="67" t="s">
        <v>825</v>
      </c>
      <c r="T5446" s="67" t="s">
        <v>4861</v>
      </c>
      <c r="U5446" s="67" t="s">
        <v>4862</v>
      </c>
      <c r="V5446" s="67" t="s">
        <v>3968</v>
      </c>
      <c r="W5446" s="67" t="s">
        <v>46074</v>
      </c>
      <c r="X5446" s="67" t="s">
        <v>3934</v>
      </c>
      <c r="Y5446" s="67" t="s">
        <v>3945</v>
      </c>
      <c r="Z5446" s="67" t="s">
        <v>4056</v>
      </c>
      <c r="AA5446" s="67" t="s">
        <v>46075</v>
      </c>
      <c r="AB5446" s="67" t="s">
        <v>46076</v>
      </c>
      <c r="AC5446" s="67" t="s">
        <v>3939</v>
      </c>
      <c r="AD5446" s="67" t="s">
        <v>3940</v>
      </c>
      <c r="AE5446" s="67" t="s">
        <v>3941</v>
      </c>
      <c r="AF5446" s="67" t="s">
        <v>3940</v>
      </c>
      <c r="AG5446" s="67" t="s">
        <v>46077</v>
      </c>
      <c r="AH5446" s="67" t="s">
        <v>46078</v>
      </c>
      <c r="AI5446" s="67" t="s">
        <v>46079</v>
      </c>
      <c r="AJ5446" s="67" t="s">
        <v>3945</v>
      </c>
    </row>
    <row r="5447" spans="1:36" x14ac:dyDescent="0.2">
      <c r="A5447" s="66" t="s">
        <v>6321</v>
      </c>
      <c r="B5447" s="67" t="s">
        <v>46080</v>
      </c>
      <c r="C5447" s="66" t="str">
        <f t="shared" si="85"/>
        <v>C.S. EL CONDUCTOR RESPONSABLE S.A.C.</v>
      </c>
      <c r="D5447" s="67" t="s">
        <v>4128</v>
      </c>
      <c r="E5447" s="66" t="s">
        <v>46081</v>
      </c>
      <c r="F5447" s="66" t="s">
        <v>46081</v>
      </c>
      <c r="G5447" s="66" t="s">
        <v>5506</v>
      </c>
      <c r="H5447" s="66" t="s">
        <v>3924</v>
      </c>
      <c r="I5447" s="66" t="s">
        <v>197</v>
      </c>
      <c r="J5447" s="68" t="s">
        <v>196</v>
      </c>
      <c r="K5447" s="68" t="s">
        <v>196</v>
      </c>
      <c r="L5447" s="68" t="s">
        <v>196</v>
      </c>
      <c r="M5447" s="66" t="s">
        <v>46082</v>
      </c>
      <c r="N5447" s="67" t="s">
        <v>4145</v>
      </c>
      <c r="O5447" s="67" t="s">
        <v>3964</v>
      </c>
      <c r="P5447" s="67" t="s">
        <v>3964</v>
      </c>
      <c r="Q5447" s="67" t="s">
        <v>196</v>
      </c>
      <c r="R5447" s="67" t="s">
        <v>3965</v>
      </c>
      <c r="S5447" s="67" t="s">
        <v>3966</v>
      </c>
      <c r="T5447" s="67" t="s">
        <v>3967</v>
      </c>
      <c r="U5447" s="67" t="s">
        <v>3940</v>
      </c>
      <c r="V5447" s="67" t="s">
        <v>4135</v>
      </c>
      <c r="W5447" s="67" t="s">
        <v>46083</v>
      </c>
      <c r="X5447" s="67" t="s">
        <v>3934</v>
      </c>
      <c r="Y5447" s="67" t="s">
        <v>46084</v>
      </c>
      <c r="Z5447" s="67" t="s">
        <v>15160</v>
      </c>
      <c r="AA5447" s="67" t="s">
        <v>46085</v>
      </c>
      <c r="AB5447" s="67" t="s">
        <v>46086</v>
      </c>
      <c r="AC5447" s="67" t="s">
        <v>3939</v>
      </c>
      <c r="AD5447" s="67" t="s">
        <v>3940</v>
      </c>
      <c r="AE5447" s="67" t="s">
        <v>3941</v>
      </c>
      <c r="AF5447" s="67" t="s">
        <v>3940</v>
      </c>
      <c r="AG5447" s="67" t="s">
        <v>3945</v>
      </c>
      <c r="AH5447" s="67" t="s">
        <v>3945</v>
      </c>
      <c r="AI5447" s="67" t="s">
        <v>3945</v>
      </c>
      <c r="AJ5447" s="67" t="s">
        <v>3945</v>
      </c>
    </row>
    <row r="5448" spans="1:36" x14ac:dyDescent="0.2">
      <c r="A5448" s="66" t="s">
        <v>3919</v>
      </c>
      <c r="B5448" s="67" t="s">
        <v>46087</v>
      </c>
      <c r="C5448" s="66" t="str">
        <f t="shared" si="85"/>
        <v>C.S. SAN FRANCISCO</v>
      </c>
      <c r="D5448" s="67" t="s">
        <v>4128</v>
      </c>
      <c r="E5448" s="66" t="s">
        <v>2216</v>
      </c>
      <c r="F5448" s="66" t="s">
        <v>46088</v>
      </c>
      <c r="G5448" s="66" t="s">
        <v>4129</v>
      </c>
      <c r="H5448" s="66" t="s">
        <v>3924</v>
      </c>
      <c r="I5448" s="66" t="s">
        <v>884</v>
      </c>
      <c r="J5448" s="68" t="s">
        <v>882</v>
      </c>
      <c r="K5448" s="68" t="s">
        <v>883</v>
      </c>
      <c r="L5448" s="68" t="s">
        <v>882</v>
      </c>
      <c r="M5448" s="66" t="s">
        <v>46089</v>
      </c>
      <c r="N5448" s="67" t="s">
        <v>5323</v>
      </c>
      <c r="O5448" s="67" t="s">
        <v>3951</v>
      </c>
      <c r="P5448" s="67" t="s">
        <v>3951</v>
      </c>
      <c r="Q5448" s="67" t="s">
        <v>882</v>
      </c>
      <c r="R5448" s="67" t="s">
        <v>882</v>
      </c>
      <c r="S5448" s="67" t="s">
        <v>882</v>
      </c>
      <c r="T5448" s="67" t="s">
        <v>6773</v>
      </c>
      <c r="U5448" s="67" t="s">
        <v>6774</v>
      </c>
      <c r="V5448" s="67" t="s">
        <v>4135</v>
      </c>
      <c r="W5448" s="67" t="s">
        <v>46090</v>
      </c>
      <c r="X5448" s="67" t="s">
        <v>3934</v>
      </c>
      <c r="Y5448" s="67" t="s">
        <v>6776</v>
      </c>
      <c r="Z5448" s="67" t="s">
        <v>6777</v>
      </c>
      <c r="AA5448" s="67" t="s">
        <v>46091</v>
      </c>
      <c r="AB5448" s="67" t="s">
        <v>46092</v>
      </c>
      <c r="AC5448" s="67" t="s">
        <v>3939</v>
      </c>
      <c r="AD5448" s="67" t="s">
        <v>3940</v>
      </c>
      <c r="AE5448" s="67" t="s">
        <v>3941</v>
      </c>
      <c r="AF5448" s="67" t="s">
        <v>3940</v>
      </c>
      <c r="AG5448" s="67" t="s">
        <v>46093</v>
      </c>
      <c r="AH5448" s="67" t="s">
        <v>46094</v>
      </c>
      <c r="AI5448" s="67" t="s">
        <v>3945</v>
      </c>
      <c r="AJ5448" s="67" t="s">
        <v>3945</v>
      </c>
    </row>
    <row r="5449" spans="1:36" x14ac:dyDescent="0.2">
      <c r="A5449" s="66" t="s">
        <v>3919</v>
      </c>
      <c r="B5449" s="67" t="s">
        <v>46095</v>
      </c>
      <c r="C5449" s="66" t="str">
        <f t="shared" si="85"/>
        <v>C.S. MONSEFU</v>
      </c>
      <c r="D5449" s="67" t="s">
        <v>4128</v>
      </c>
      <c r="E5449" s="66" t="s">
        <v>1474</v>
      </c>
      <c r="F5449" s="66" t="s">
        <v>1474</v>
      </c>
      <c r="G5449" s="66" t="s">
        <v>4763</v>
      </c>
      <c r="H5449" s="66" t="s">
        <v>4038</v>
      </c>
      <c r="I5449" s="66" t="s">
        <v>1475</v>
      </c>
      <c r="J5449" s="68" t="s">
        <v>242</v>
      </c>
      <c r="K5449" s="68" t="s">
        <v>243</v>
      </c>
      <c r="L5449" s="68" t="s">
        <v>1474</v>
      </c>
      <c r="M5449" s="66" t="s">
        <v>46096</v>
      </c>
      <c r="N5449" s="67" t="s">
        <v>4288</v>
      </c>
      <c r="O5449" s="67" t="s">
        <v>3951</v>
      </c>
      <c r="P5449" s="67" t="s">
        <v>4323</v>
      </c>
      <c r="Q5449" s="67" t="s">
        <v>242</v>
      </c>
      <c r="R5449" s="67" t="s">
        <v>243</v>
      </c>
      <c r="S5449" s="67" t="s">
        <v>7856</v>
      </c>
      <c r="T5449" s="67" t="s">
        <v>4289</v>
      </c>
      <c r="U5449" s="67" t="s">
        <v>4290</v>
      </c>
      <c r="V5449" s="67" t="s">
        <v>4765</v>
      </c>
      <c r="W5449" s="67" t="s">
        <v>46097</v>
      </c>
      <c r="X5449" s="67" t="s">
        <v>3934</v>
      </c>
      <c r="Y5449" s="67" t="s">
        <v>4292</v>
      </c>
      <c r="Z5449" s="67" t="s">
        <v>3970</v>
      </c>
      <c r="AA5449" s="67" t="s">
        <v>46098</v>
      </c>
      <c r="AB5449" s="67" t="s">
        <v>46099</v>
      </c>
      <c r="AC5449" s="67" t="s">
        <v>3939</v>
      </c>
      <c r="AD5449" s="67" t="s">
        <v>3940</v>
      </c>
      <c r="AE5449" s="67" t="s">
        <v>3941</v>
      </c>
      <c r="AF5449" s="67" t="s">
        <v>3940</v>
      </c>
      <c r="AG5449" s="67" t="s">
        <v>46100</v>
      </c>
      <c r="AH5449" s="67" t="s">
        <v>46101</v>
      </c>
      <c r="AI5449" s="67" t="s">
        <v>46102</v>
      </c>
      <c r="AJ5449" s="67" t="s">
        <v>3945</v>
      </c>
    </row>
    <row r="5450" spans="1:36" x14ac:dyDescent="0.2">
      <c r="A5450" s="66" t="s">
        <v>3919</v>
      </c>
      <c r="B5450" s="67" t="s">
        <v>46103</v>
      </c>
      <c r="C5450" s="66" t="str">
        <f t="shared" si="85"/>
        <v>P.S. CHINCHAN</v>
      </c>
      <c r="D5450" s="67" t="s">
        <v>3921</v>
      </c>
      <c r="E5450" s="66" t="s">
        <v>46104</v>
      </c>
      <c r="F5450" s="66" t="s">
        <v>46104</v>
      </c>
      <c r="G5450" s="66" t="s">
        <v>3923</v>
      </c>
      <c r="H5450" s="66" t="s">
        <v>3924</v>
      </c>
      <c r="I5450" s="66" t="s">
        <v>2499</v>
      </c>
      <c r="J5450" s="68" t="s">
        <v>198</v>
      </c>
      <c r="K5450" s="68" t="s">
        <v>198</v>
      </c>
      <c r="L5450" s="68" t="s">
        <v>2498</v>
      </c>
      <c r="M5450" s="66" t="s">
        <v>46105</v>
      </c>
      <c r="N5450" s="67" t="s">
        <v>4076</v>
      </c>
      <c r="O5450" s="67" t="s">
        <v>3951</v>
      </c>
      <c r="P5450" s="67" t="s">
        <v>4040</v>
      </c>
      <c r="Q5450" s="67" t="s">
        <v>198</v>
      </c>
      <c r="R5450" s="67" t="s">
        <v>198</v>
      </c>
      <c r="S5450" s="67" t="s">
        <v>2498</v>
      </c>
      <c r="T5450" s="67" t="s">
        <v>4078</v>
      </c>
      <c r="U5450" s="67" t="s">
        <v>4079</v>
      </c>
      <c r="V5450" s="67" t="s">
        <v>3932</v>
      </c>
      <c r="W5450" s="67" t="s">
        <v>3940</v>
      </c>
      <c r="X5450" s="67" t="s">
        <v>3934</v>
      </c>
      <c r="Y5450" s="67" t="s">
        <v>13010</v>
      </c>
      <c r="Z5450" s="67" t="s">
        <v>4201</v>
      </c>
      <c r="AA5450" s="67" t="s">
        <v>46106</v>
      </c>
      <c r="AB5450" s="67" t="s">
        <v>46107</v>
      </c>
      <c r="AC5450" s="67" t="s">
        <v>3939</v>
      </c>
      <c r="AD5450" s="67" t="s">
        <v>3940</v>
      </c>
      <c r="AE5450" s="67" t="s">
        <v>3941</v>
      </c>
      <c r="AF5450" s="67" t="s">
        <v>3940</v>
      </c>
      <c r="AG5450" s="67" t="s">
        <v>46108</v>
      </c>
      <c r="AH5450" s="67" t="s">
        <v>46109</v>
      </c>
      <c r="AI5450" s="67" t="s">
        <v>46110</v>
      </c>
      <c r="AJ5450" s="67" t="s">
        <v>3945</v>
      </c>
    </row>
    <row r="5451" spans="1:36" x14ac:dyDescent="0.2">
      <c r="A5451" s="66" t="s">
        <v>3919</v>
      </c>
      <c r="B5451" s="67" t="s">
        <v>46111</v>
      </c>
      <c r="C5451" s="66" t="str">
        <f t="shared" si="85"/>
        <v>P.S. WIRACOCHA</v>
      </c>
      <c r="D5451" s="67" t="s">
        <v>3921</v>
      </c>
      <c r="E5451" s="66" t="s">
        <v>46112</v>
      </c>
      <c r="F5451" s="66" t="s">
        <v>46112</v>
      </c>
      <c r="G5451" s="66" t="s">
        <v>3923</v>
      </c>
      <c r="H5451" s="66" t="s">
        <v>3924</v>
      </c>
      <c r="I5451" s="66" t="s">
        <v>2256</v>
      </c>
      <c r="J5451" s="68" t="s">
        <v>420</v>
      </c>
      <c r="K5451" s="68" t="s">
        <v>421</v>
      </c>
      <c r="L5451" s="68" t="s">
        <v>2255</v>
      </c>
      <c r="M5451" s="66" t="s">
        <v>46113</v>
      </c>
      <c r="N5451" s="67" t="s">
        <v>4363</v>
      </c>
      <c r="O5451" s="67" t="s">
        <v>4040</v>
      </c>
      <c r="P5451" s="67" t="s">
        <v>3928</v>
      </c>
      <c r="Q5451" s="67" t="s">
        <v>420</v>
      </c>
      <c r="R5451" s="67" t="s">
        <v>4611</v>
      </c>
      <c r="S5451" s="67" t="s">
        <v>2085</v>
      </c>
      <c r="T5451" s="67" t="s">
        <v>4612</v>
      </c>
      <c r="U5451" s="67" t="s">
        <v>4613</v>
      </c>
      <c r="V5451" s="67" t="s">
        <v>3968</v>
      </c>
      <c r="W5451" s="67" t="s">
        <v>46114</v>
      </c>
      <c r="X5451" s="67" t="s">
        <v>3934</v>
      </c>
      <c r="Y5451" s="67" t="s">
        <v>4615</v>
      </c>
      <c r="Z5451" s="67" t="s">
        <v>3936</v>
      </c>
      <c r="AA5451" s="67" t="s">
        <v>13648</v>
      </c>
      <c r="AB5451" s="67" t="s">
        <v>46115</v>
      </c>
      <c r="AC5451" s="67" t="s">
        <v>3939</v>
      </c>
      <c r="AD5451" s="67" t="s">
        <v>3940</v>
      </c>
      <c r="AE5451" s="67" t="s">
        <v>3941</v>
      </c>
      <c r="AF5451" s="67" t="s">
        <v>3940</v>
      </c>
      <c r="AG5451" s="67" t="s">
        <v>46116</v>
      </c>
      <c r="AH5451" s="67" t="s">
        <v>46117</v>
      </c>
      <c r="AI5451" s="67" t="s">
        <v>46118</v>
      </c>
      <c r="AJ5451" s="67" t="s">
        <v>3945</v>
      </c>
    </row>
    <row r="5452" spans="1:36" x14ac:dyDescent="0.2">
      <c r="A5452" s="66" t="s">
        <v>3919</v>
      </c>
      <c r="B5452" s="67" t="s">
        <v>46119</v>
      </c>
      <c r="C5452" s="66" t="str">
        <f t="shared" si="85"/>
        <v>C.S. HUMAY</v>
      </c>
      <c r="D5452" s="67" t="s">
        <v>4128</v>
      </c>
      <c r="E5452" s="66" t="s">
        <v>2288</v>
      </c>
      <c r="F5452" s="66" t="s">
        <v>2288</v>
      </c>
      <c r="G5452" s="66" t="s">
        <v>4129</v>
      </c>
      <c r="H5452" s="66" t="s">
        <v>3924</v>
      </c>
      <c r="I5452" s="66" t="s">
        <v>2289</v>
      </c>
      <c r="J5452" s="68" t="s">
        <v>420</v>
      </c>
      <c r="K5452" s="68" t="s">
        <v>442</v>
      </c>
      <c r="L5452" s="68" t="s">
        <v>2288</v>
      </c>
      <c r="M5452" s="66" t="s">
        <v>46120</v>
      </c>
      <c r="N5452" s="67" t="s">
        <v>4363</v>
      </c>
      <c r="O5452" s="67" t="s">
        <v>4040</v>
      </c>
      <c r="P5452" s="67" t="s">
        <v>4023</v>
      </c>
      <c r="Q5452" s="67" t="s">
        <v>420</v>
      </c>
      <c r="R5452" s="67" t="s">
        <v>4611</v>
      </c>
      <c r="S5452" s="67" t="s">
        <v>2027</v>
      </c>
      <c r="T5452" s="67" t="s">
        <v>4809</v>
      </c>
      <c r="U5452" s="67" t="s">
        <v>4810</v>
      </c>
      <c r="V5452" s="67" t="s">
        <v>4135</v>
      </c>
      <c r="W5452" s="67" t="s">
        <v>3969</v>
      </c>
      <c r="X5452" s="67" t="s">
        <v>3934</v>
      </c>
      <c r="Y5452" s="67" t="s">
        <v>46121</v>
      </c>
      <c r="Z5452" s="67" t="s">
        <v>4136</v>
      </c>
      <c r="AA5452" s="67" t="s">
        <v>3954</v>
      </c>
      <c r="AB5452" s="67" t="s">
        <v>46122</v>
      </c>
      <c r="AC5452" s="67" t="s">
        <v>3939</v>
      </c>
      <c r="AD5452" s="67" t="s">
        <v>3940</v>
      </c>
      <c r="AE5452" s="67" t="s">
        <v>3941</v>
      </c>
      <c r="AF5452" s="67" t="s">
        <v>3940</v>
      </c>
      <c r="AG5452" s="67" t="s">
        <v>46123</v>
      </c>
      <c r="AH5452" s="67" t="s">
        <v>46124</v>
      </c>
      <c r="AI5452" s="67" t="s">
        <v>46125</v>
      </c>
      <c r="AJ5452" s="67" t="s">
        <v>3945</v>
      </c>
    </row>
    <row r="5453" spans="1:36" x14ac:dyDescent="0.2">
      <c r="A5453" s="66" t="s">
        <v>3919</v>
      </c>
      <c r="B5453" s="67" t="s">
        <v>46126</v>
      </c>
      <c r="C5453" s="66" t="str">
        <f t="shared" si="85"/>
        <v>C.S. METROPOLITANO ILAVE</v>
      </c>
      <c r="D5453" s="67" t="s">
        <v>4128</v>
      </c>
      <c r="E5453" s="66" t="s">
        <v>46127</v>
      </c>
      <c r="F5453" s="66" t="s">
        <v>46128</v>
      </c>
      <c r="G5453" s="66" t="s">
        <v>4129</v>
      </c>
      <c r="H5453" s="66" t="s">
        <v>3924</v>
      </c>
      <c r="I5453" s="66" t="s">
        <v>286</v>
      </c>
      <c r="J5453" s="68" t="s">
        <v>186</v>
      </c>
      <c r="K5453" s="68" t="s">
        <v>284</v>
      </c>
      <c r="L5453" s="68" t="s">
        <v>285</v>
      </c>
      <c r="M5453" s="66" t="s">
        <v>33678</v>
      </c>
      <c r="N5453" s="67" t="s">
        <v>4022</v>
      </c>
      <c r="O5453" s="67" t="s">
        <v>4146</v>
      </c>
      <c r="P5453" s="67" t="s">
        <v>3951</v>
      </c>
      <c r="Q5453" s="67" t="s">
        <v>186</v>
      </c>
      <c r="R5453" s="67" t="s">
        <v>4254</v>
      </c>
      <c r="S5453" s="67" t="s">
        <v>7258</v>
      </c>
      <c r="T5453" s="67" t="s">
        <v>4255</v>
      </c>
      <c r="U5453" s="67" t="s">
        <v>4256</v>
      </c>
      <c r="V5453" s="67" t="s">
        <v>4135</v>
      </c>
      <c r="W5453" s="67" t="s">
        <v>46129</v>
      </c>
      <c r="X5453" s="67" t="s">
        <v>3934</v>
      </c>
      <c r="Y5453" s="67" t="s">
        <v>3945</v>
      </c>
      <c r="Z5453" s="67" t="s">
        <v>4718</v>
      </c>
      <c r="AA5453" s="67" t="s">
        <v>46130</v>
      </c>
      <c r="AB5453" s="67" t="s">
        <v>46131</v>
      </c>
      <c r="AC5453" s="67" t="s">
        <v>3939</v>
      </c>
      <c r="AD5453" s="67" t="s">
        <v>3940</v>
      </c>
      <c r="AE5453" s="67" t="s">
        <v>3941</v>
      </c>
      <c r="AF5453" s="67" t="s">
        <v>3940</v>
      </c>
      <c r="AG5453" s="67" t="s">
        <v>46132</v>
      </c>
      <c r="AH5453" s="67" t="s">
        <v>46133</v>
      </c>
      <c r="AI5453" s="67" t="s">
        <v>21348</v>
      </c>
      <c r="AJ5453" s="67" t="s">
        <v>3945</v>
      </c>
    </row>
    <row r="5454" spans="1:36" x14ac:dyDescent="0.2">
      <c r="A5454" s="66" t="s">
        <v>3919</v>
      </c>
      <c r="B5454" s="67" t="s">
        <v>46134</v>
      </c>
      <c r="C5454" s="66" t="str">
        <f t="shared" si="85"/>
        <v>P.S. SILLEROPATA BAJO</v>
      </c>
      <c r="D5454" s="67" t="s">
        <v>3921</v>
      </c>
      <c r="E5454" s="66" t="s">
        <v>46135</v>
      </c>
      <c r="F5454" s="66" t="s">
        <v>46135</v>
      </c>
      <c r="G5454" s="66" t="s">
        <v>3923</v>
      </c>
      <c r="H5454" s="66" t="s">
        <v>3924</v>
      </c>
      <c r="I5454" s="66" t="s">
        <v>305</v>
      </c>
      <c r="J5454" s="68" t="s">
        <v>147</v>
      </c>
      <c r="K5454" s="68" t="s">
        <v>304</v>
      </c>
      <c r="L5454" s="68" t="s">
        <v>304</v>
      </c>
      <c r="M5454" s="66" t="s">
        <v>46136</v>
      </c>
      <c r="N5454" s="67" t="s">
        <v>3926</v>
      </c>
      <c r="O5454" s="67" t="s">
        <v>4323</v>
      </c>
      <c r="P5454" s="67" t="s">
        <v>4040</v>
      </c>
      <c r="Q5454" s="67" t="s">
        <v>147</v>
      </c>
      <c r="R5454" s="67" t="s">
        <v>304</v>
      </c>
      <c r="S5454" s="67" t="s">
        <v>304</v>
      </c>
      <c r="T5454" s="67" t="s">
        <v>4324</v>
      </c>
      <c r="U5454" s="67" t="s">
        <v>4325</v>
      </c>
      <c r="V5454" s="67" t="s">
        <v>3932</v>
      </c>
      <c r="W5454" s="67" t="s">
        <v>46137</v>
      </c>
      <c r="X5454" s="67" t="s">
        <v>3934</v>
      </c>
      <c r="Y5454" s="67" t="s">
        <v>3945</v>
      </c>
      <c r="Z5454" s="67" t="s">
        <v>4484</v>
      </c>
      <c r="AA5454" s="67" t="s">
        <v>46138</v>
      </c>
      <c r="AB5454" s="67" t="s">
        <v>46139</v>
      </c>
      <c r="AC5454" s="67" t="s">
        <v>3939</v>
      </c>
      <c r="AD5454" s="67" t="s">
        <v>3940</v>
      </c>
      <c r="AE5454" s="67" t="s">
        <v>3941</v>
      </c>
      <c r="AF5454" s="67" t="s">
        <v>3940</v>
      </c>
      <c r="AG5454" s="67" t="s">
        <v>46140</v>
      </c>
      <c r="AH5454" s="67" t="s">
        <v>46141</v>
      </c>
      <c r="AI5454" s="67" t="s">
        <v>7042</v>
      </c>
      <c r="AJ5454" s="67" t="s">
        <v>3945</v>
      </c>
    </row>
    <row r="5455" spans="1:36" x14ac:dyDescent="0.2">
      <c r="A5455" s="66" t="s">
        <v>3919</v>
      </c>
      <c r="B5455" s="67" t="s">
        <v>46142</v>
      </c>
      <c r="C5455" s="66" t="str">
        <f t="shared" si="85"/>
        <v>P.S. SANTA ROSA DE CANSHAN</v>
      </c>
      <c r="D5455" s="67" t="s">
        <v>3921</v>
      </c>
      <c r="E5455" s="66" t="s">
        <v>46143</v>
      </c>
      <c r="F5455" s="66" t="s">
        <v>46143</v>
      </c>
      <c r="G5455" s="66" t="s">
        <v>3923</v>
      </c>
      <c r="H5455" s="66" t="s">
        <v>3924</v>
      </c>
      <c r="I5455" s="66" t="s">
        <v>427</v>
      </c>
      <c r="J5455" s="68" t="s">
        <v>223</v>
      </c>
      <c r="K5455" s="68" t="s">
        <v>226</v>
      </c>
      <c r="L5455" s="68" t="s">
        <v>408</v>
      </c>
      <c r="M5455" s="66" t="s">
        <v>46144</v>
      </c>
      <c r="N5455" s="67" t="s">
        <v>4117</v>
      </c>
      <c r="O5455" s="67" t="s">
        <v>3951</v>
      </c>
      <c r="P5455" s="67" t="s">
        <v>4323</v>
      </c>
      <c r="Q5455" s="67" t="s">
        <v>223</v>
      </c>
      <c r="R5455" s="67" t="s">
        <v>4118</v>
      </c>
      <c r="S5455" s="67" t="s">
        <v>15703</v>
      </c>
      <c r="T5455" s="67" t="s">
        <v>4119</v>
      </c>
      <c r="U5455" s="67" t="s">
        <v>4120</v>
      </c>
      <c r="V5455" s="67" t="s">
        <v>3932</v>
      </c>
      <c r="W5455" s="67" t="s">
        <v>10252</v>
      </c>
      <c r="X5455" s="67" t="s">
        <v>3934</v>
      </c>
      <c r="Y5455" s="67" t="s">
        <v>46145</v>
      </c>
      <c r="Z5455" s="67" t="s">
        <v>5529</v>
      </c>
      <c r="AA5455" s="67" t="s">
        <v>46146</v>
      </c>
      <c r="AB5455" s="67" t="s">
        <v>46147</v>
      </c>
      <c r="AC5455" s="67" t="s">
        <v>3939</v>
      </c>
      <c r="AD5455" s="67" t="s">
        <v>3940</v>
      </c>
      <c r="AE5455" s="67" t="s">
        <v>3941</v>
      </c>
      <c r="AF5455" s="67" t="s">
        <v>3940</v>
      </c>
      <c r="AG5455" s="67" t="s">
        <v>46148</v>
      </c>
      <c r="AH5455" s="67" t="s">
        <v>46149</v>
      </c>
      <c r="AI5455" s="67" t="s">
        <v>46150</v>
      </c>
      <c r="AJ5455" s="67" t="s">
        <v>3945</v>
      </c>
    </row>
    <row r="5456" spans="1:36" x14ac:dyDescent="0.2">
      <c r="A5456" s="66" t="s">
        <v>3919</v>
      </c>
      <c r="B5456" s="67" t="s">
        <v>46151</v>
      </c>
      <c r="C5456" s="66" t="str">
        <f t="shared" si="85"/>
        <v>HOSPITAL HUARMEY</v>
      </c>
      <c r="D5456" s="67" t="s">
        <v>4035</v>
      </c>
      <c r="E5456" s="66" t="s">
        <v>448</v>
      </c>
      <c r="F5456" s="66" t="s">
        <v>448</v>
      </c>
      <c r="G5456" s="66" t="s">
        <v>4037</v>
      </c>
      <c r="H5456" s="66" t="s">
        <v>4038</v>
      </c>
      <c r="I5456" s="66" t="s">
        <v>449</v>
      </c>
      <c r="J5456" s="68" t="s">
        <v>223</v>
      </c>
      <c r="K5456" s="68" t="s">
        <v>448</v>
      </c>
      <c r="L5456" s="68" t="s">
        <v>448</v>
      </c>
      <c r="M5456" s="66" t="s">
        <v>46152</v>
      </c>
      <c r="N5456" s="67" t="s">
        <v>4117</v>
      </c>
      <c r="O5456" s="67" t="s">
        <v>3928</v>
      </c>
      <c r="P5456" s="67" t="s">
        <v>3964</v>
      </c>
      <c r="Q5456" s="67" t="s">
        <v>223</v>
      </c>
      <c r="R5456" s="67" t="s">
        <v>10202</v>
      </c>
      <c r="S5456" s="67" t="s">
        <v>3966</v>
      </c>
      <c r="T5456" s="67" t="s">
        <v>10203</v>
      </c>
      <c r="U5456" s="67" t="s">
        <v>10204</v>
      </c>
      <c r="V5456" s="67" t="s">
        <v>4043</v>
      </c>
      <c r="W5456" s="67" t="s">
        <v>46153</v>
      </c>
      <c r="X5456" s="67" t="s">
        <v>3934</v>
      </c>
      <c r="Y5456" s="67" t="s">
        <v>46154</v>
      </c>
      <c r="Z5456" s="67" t="s">
        <v>3970</v>
      </c>
      <c r="AA5456" s="67" t="s">
        <v>46155</v>
      </c>
      <c r="AB5456" s="67" t="s">
        <v>46156</v>
      </c>
      <c r="AC5456" s="67" t="s">
        <v>3939</v>
      </c>
      <c r="AD5456" s="67" t="s">
        <v>3940</v>
      </c>
      <c r="AE5456" s="67" t="s">
        <v>4750</v>
      </c>
      <c r="AF5456" s="67" t="s">
        <v>3940</v>
      </c>
      <c r="AG5456" s="67" t="s">
        <v>46157</v>
      </c>
      <c r="AH5456" s="67" t="s">
        <v>46158</v>
      </c>
      <c r="AI5456" s="67" t="s">
        <v>3978</v>
      </c>
      <c r="AJ5456" s="67" t="s">
        <v>3945</v>
      </c>
    </row>
    <row r="5457" spans="1:36" x14ac:dyDescent="0.2">
      <c r="A5457" s="66" t="s">
        <v>3919</v>
      </c>
      <c r="B5457" s="67" t="s">
        <v>46159</v>
      </c>
      <c r="C5457" s="66" t="str">
        <f t="shared" si="85"/>
        <v>P.S. HUAGUIL</v>
      </c>
      <c r="D5457" s="67" t="s">
        <v>3921</v>
      </c>
      <c r="E5457" s="66" t="s">
        <v>46160</v>
      </c>
      <c r="F5457" s="66" t="s">
        <v>46160</v>
      </c>
      <c r="G5457" s="66" t="s">
        <v>3923</v>
      </c>
      <c r="H5457" s="66" t="s">
        <v>3924</v>
      </c>
      <c r="I5457" s="66" t="s">
        <v>1302</v>
      </c>
      <c r="J5457" s="68" t="s">
        <v>256</v>
      </c>
      <c r="K5457" s="68" t="s">
        <v>705</v>
      </c>
      <c r="L5457" s="68" t="s">
        <v>1301</v>
      </c>
      <c r="M5457" s="66" t="s">
        <v>46161</v>
      </c>
      <c r="N5457" s="67" t="s">
        <v>4183</v>
      </c>
      <c r="O5457" s="67" t="s">
        <v>4323</v>
      </c>
      <c r="P5457" s="67" t="s">
        <v>4023</v>
      </c>
      <c r="Q5457" s="67" t="s">
        <v>256</v>
      </c>
      <c r="R5457" s="67" t="s">
        <v>9097</v>
      </c>
      <c r="S5457" s="67" t="s">
        <v>1301</v>
      </c>
      <c r="T5457" s="67" t="s">
        <v>9099</v>
      </c>
      <c r="U5457" s="67" t="s">
        <v>9100</v>
      </c>
      <c r="V5457" s="67" t="s">
        <v>3932</v>
      </c>
      <c r="W5457" s="67" t="s">
        <v>46162</v>
      </c>
      <c r="X5457" s="67" t="s">
        <v>3934</v>
      </c>
      <c r="Y5457" s="67" t="s">
        <v>46163</v>
      </c>
      <c r="Z5457" s="67" t="s">
        <v>15348</v>
      </c>
      <c r="AA5457" s="67" t="s">
        <v>46164</v>
      </c>
      <c r="AB5457" s="67" t="s">
        <v>46165</v>
      </c>
      <c r="AC5457" s="67" t="s">
        <v>3939</v>
      </c>
      <c r="AD5457" s="67" t="s">
        <v>3940</v>
      </c>
      <c r="AE5457" s="67" t="s">
        <v>3941</v>
      </c>
      <c r="AF5457" s="67" t="s">
        <v>3940</v>
      </c>
      <c r="AG5457" s="67" t="s">
        <v>46166</v>
      </c>
      <c r="AH5457" s="67" t="s">
        <v>46167</v>
      </c>
      <c r="AI5457" s="67" t="s">
        <v>46168</v>
      </c>
      <c r="AJ5457" s="67" t="s">
        <v>3945</v>
      </c>
    </row>
    <row r="5458" spans="1:36" x14ac:dyDescent="0.2">
      <c r="A5458" s="66" t="s">
        <v>3919</v>
      </c>
      <c r="B5458" s="67" t="s">
        <v>46169</v>
      </c>
      <c r="C5458" s="66" t="str">
        <f t="shared" si="85"/>
        <v>P.S. MOYABAMBA BAJA</v>
      </c>
      <c r="D5458" s="67" t="s">
        <v>3921</v>
      </c>
      <c r="E5458" s="66" t="s">
        <v>46170</v>
      </c>
      <c r="F5458" s="66" t="s">
        <v>46170</v>
      </c>
      <c r="G5458" s="66" t="s">
        <v>3923</v>
      </c>
      <c r="H5458" s="66" t="s">
        <v>3924</v>
      </c>
      <c r="I5458" s="66" t="s">
        <v>1733</v>
      </c>
      <c r="J5458" s="68" t="s">
        <v>269</v>
      </c>
      <c r="K5458" s="68" t="s">
        <v>270</v>
      </c>
      <c r="L5458" s="68" t="s">
        <v>1732</v>
      </c>
      <c r="M5458" s="66" t="s">
        <v>46170</v>
      </c>
      <c r="N5458" s="67" t="s">
        <v>4223</v>
      </c>
      <c r="O5458" s="67" t="s">
        <v>4008</v>
      </c>
      <c r="P5458" s="67" t="s">
        <v>4008</v>
      </c>
      <c r="Q5458" s="67" t="s">
        <v>269</v>
      </c>
      <c r="R5458" s="67" t="s">
        <v>1511</v>
      </c>
      <c r="S5458" s="67" t="s">
        <v>13225</v>
      </c>
      <c r="T5458" s="67" t="s">
        <v>4232</v>
      </c>
      <c r="U5458" s="67" t="s">
        <v>4233</v>
      </c>
      <c r="V5458" s="67" t="s">
        <v>3932</v>
      </c>
      <c r="W5458" s="67" t="s">
        <v>4726</v>
      </c>
      <c r="X5458" s="67" t="s">
        <v>3934</v>
      </c>
      <c r="Y5458" s="67" t="s">
        <v>4516</v>
      </c>
      <c r="Z5458" s="67" t="s">
        <v>4201</v>
      </c>
      <c r="AA5458" s="67" t="s">
        <v>19396</v>
      </c>
      <c r="AB5458" s="67" t="s">
        <v>46171</v>
      </c>
      <c r="AC5458" s="67" t="s">
        <v>3939</v>
      </c>
      <c r="AD5458" s="67" t="s">
        <v>3940</v>
      </c>
      <c r="AE5458" s="67" t="s">
        <v>3941</v>
      </c>
      <c r="AF5458" s="67" t="s">
        <v>3940</v>
      </c>
      <c r="AG5458" s="67" t="s">
        <v>46172</v>
      </c>
      <c r="AH5458" s="67" t="s">
        <v>46173</v>
      </c>
      <c r="AI5458" s="67" t="s">
        <v>46174</v>
      </c>
      <c r="AJ5458" s="67" t="s">
        <v>3945</v>
      </c>
    </row>
    <row r="5459" spans="1:36" x14ac:dyDescent="0.2">
      <c r="A5459" s="66" t="s">
        <v>3919</v>
      </c>
      <c r="B5459" s="67" t="s">
        <v>46175</v>
      </c>
      <c r="C5459" s="66" t="str">
        <f t="shared" si="85"/>
        <v>P.S. PORTACHUELO</v>
      </c>
      <c r="D5459" s="67" t="s">
        <v>3921</v>
      </c>
      <c r="E5459" s="66" t="s">
        <v>46176</v>
      </c>
      <c r="F5459" s="66" t="s">
        <v>46177</v>
      </c>
      <c r="G5459" s="66" t="s">
        <v>3923</v>
      </c>
      <c r="H5459" s="66" t="s">
        <v>3924</v>
      </c>
      <c r="I5459" s="66" t="s">
        <v>886</v>
      </c>
      <c r="J5459" s="68" t="s">
        <v>196</v>
      </c>
      <c r="K5459" s="68" t="s">
        <v>319</v>
      </c>
      <c r="L5459" s="68" t="s">
        <v>885</v>
      </c>
      <c r="M5459" s="66" t="s">
        <v>46178</v>
      </c>
      <c r="N5459" s="67" t="s">
        <v>4145</v>
      </c>
      <c r="O5459" s="67" t="s">
        <v>3928</v>
      </c>
      <c r="P5459" s="67" t="s">
        <v>4023</v>
      </c>
      <c r="Q5459" s="67" t="s">
        <v>196</v>
      </c>
      <c r="R5459" s="67" t="s">
        <v>4337</v>
      </c>
      <c r="S5459" s="67" t="s">
        <v>885</v>
      </c>
      <c r="T5459" s="67" t="s">
        <v>4338</v>
      </c>
      <c r="U5459" s="67" t="s">
        <v>4339</v>
      </c>
      <c r="V5459" s="67" t="s">
        <v>3932</v>
      </c>
      <c r="W5459" s="67" t="s">
        <v>4340</v>
      </c>
      <c r="X5459" s="67" t="s">
        <v>3934</v>
      </c>
      <c r="Y5459" s="67" t="s">
        <v>3945</v>
      </c>
      <c r="Z5459" s="67" t="s">
        <v>4245</v>
      </c>
      <c r="AA5459" s="67" t="s">
        <v>3954</v>
      </c>
      <c r="AB5459" s="67" t="s">
        <v>46179</v>
      </c>
      <c r="AC5459" s="67" t="s">
        <v>3939</v>
      </c>
      <c r="AD5459" s="67" t="s">
        <v>3940</v>
      </c>
      <c r="AE5459" s="67" t="s">
        <v>3941</v>
      </c>
      <c r="AF5459" s="67" t="s">
        <v>3940</v>
      </c>
      <c r="AG5459" s="67" t="s">
        <v>46180</v>
      </c>
      <c r="AH5459" s="67" t="s">
        <v>46181</v>
      </c>
      <c r="AI5459" s="67" t="s">
        <v>46182</v>
      </c>
      <c r="AJ5459" s="67" t="s">
        <v>3945</v>
      </c>
    </row>
    <row r="5460" spans="1:36" x14ac:dyDescent="0.2">
      <c r="A5460" s="66" t="s">
        <v>3919</v>
      </c>
      <c r="B5460" s="67" t="s">
        <v>46183</v>
      </c>
      <c r="C5460" s="66" t="str">
        <f t="shared" si="85"/>
        <v>P.S. LA QUEBRADA</v>
      </c>
      <c r="D5460" s="67" t="s">
        <v>3921</v>
      </c>
      <c r="E5460" s="66" t="s">
        <v>46184</v>
      </c>
      <c r="F5460" s="66" t="s">
        <v>46184</v>
      </c>
      <c r="G5460" s="66" t="s">
        <v>3923</v>
      </c>
      <c r="H5460" s="66" t="s">
        <v>3924</v>
      </c>
      <c r="I5460" s="66" t="s">
        <v>1788</v>
      </c>
      <c r="J5460" s="68" t="s">
        <v>144</v>
      </c>
      <c r="K5460" s="68" t="s">
        <v>793</v>
      </c>
      <c r="L5460" s="68" t="s">
        <v>173</v>
      </c>
      <c r="M5460" s="66" t="s">
        <v>46185</v>
      </c>
      <c r="N5460" s="67" t="s">
        <v>4132</v>
      </c>
      <c r="O5460" s="67" t="s">
        <v>4146</v>
      </c>
      <c r="P5460" s="67" t="s">
        <v>3951</v>
      </c>
      <c r="Q5460" s="67" t="s">
        <v>144</v>
      </c>
      <c r="R5460" s="67" t="s">
        <v>8058</v>
      </c>
      <c r="S5460" s="67" t="s">
        <v>13946</v>
      </c>
      <c r="T5460" s="67" t="s">
        <v>8059</v>
      </c>
      <c r="U5460" s="67" t="s">
        <v>8060</v>
      </c>
      <c r="V5460" s="67" t="s">
        <v>3968</v>
      </c>
      <c r="W5460" s="67" t="s">
        <v>46186</v>
      </c>
      <c r="X5460" s="67" t="s">
        <v>3934</v>
      </c>
      <c r="Y5460" s="67" t="s">
        <v>5328</v>
      </c>
      <c r="Z5460" s="67" t="s">
        <v>5539</v>
      </c>
      <c r="AA5460" s="67" t="s">
        <v>13948</v>
      </c>
      <c r="AB5460" s="67" t="s">
        <v>46187</v>
      </c>
      <c r="AC5460" s="67" t="s">
        <v>3939</v>
      </c>
      <c r="AD5460" s="67" t="s">
        <v>3940</v>
      </c>
      <c r="AE5460" s="67" t="s">
        <v>3941</v>
      </c>
      <c r="AF5460" s="67" t="s">
        <v>3940</v>
      </c>
      <c r="AG5460" s="67" t="s">
        <v>46188</v>
      </c>
      <c r="AH5460" s="67" t="s">
        <v>46189</v>
      </c>
      <c r="AI5460" s="67" t="s">
        <v>46190</v>
      </c>
      <c r="AJ5460" s="67" t="s">
        <v>3945</v>
      </c>
    </row>
    <row r="5461" spans="1:36" x14ac:dyDescent="0.2">
      <c r="A5461" s="66" t="s">
        <v>3919</v>
      </c>
      <c r="B5461" s="67" t="s">
        <v>46191</v>
      </c>
      <c r="C5461" s="66" t="str">
        <f t="shared" si="85"/>
        <v>HOSPITAL DE APOYO  SAN MIGUEL</v>
      </c>
      <c r="D5461" s="67" t="s">
        <v>4035</v>
      </c>
      <c r="E5461" s="66" t="s">
        <v>46192</v>
      </c>
      <c r="F5461" s="66" t="s">
        <v>46193</v>
      </c>
      <c r="G5461" s="66" t="s">
        <v>4776</v>
      </c>
      <c r="H5461" s="66" t="s">
        <v>4038</v>
      </c>
      <c r="I5461" s="66" t="s">
        <v>634</v>
      </c>
      <c r="J5461" s="68" t="s">
        <v>273</v>
      </c>
      <c r="K5461" s="68" t="s">
        <v>633</v>
      </c>
      <c r="L5461" s="68" t="s">
        <v>324</v>
      </c>
      <c r="M5461" s="66" t="s">
        <v>46194</v>
      </c>
      <c r="N5461" s="67" t="s">
        <v>4848</v>
      </c>
      <c r="O5461" s="67" t="s">
        <v>3928</v>
      </c>
      <c r="P5461" s="67" t="s">
        <v>3964</v>
      </c>
      <c r="Q5461" s="67" t="s">
        <v>273</v>
      </c>
      <c r="R5461" s="67" t="s">
        <v>324</v>
      </c>
      <c r="S5461" s="67" t="s">
        <v>3966</v>
      </c>
      <c r="T5461" s="67" t="s">
        <v>6905</v>
      </c>
      <c r="U5461" s="67" t="s">
        <v>6906</v>
      </c>
      <c r="V5461" s="67" t="s">
        <v>4980</v>
      </c>
      <c r="W5461" s="67" t="s">
        <v>31068</v>
      </c>
      <c r="X5461" s="67" t="s">
        <v>3934</v>
      </c>
      <c r="Y5461" s="67" t="s">
        <v>14201</v>
      </c>
      <c r="Z5461" s="67" t="s">
        <v>3970</v>
      </c>
      <c r="AA5461" s="67" t="s">
        <v>46195</v>
      </c>
      <c r="AB5461" s="67" t="s">
        <v>46187</v>
      </c>
      <c r="AC5461" s="67" t="s">
        <v>3939</v>
      </c>
      <c r="AD5461" s="67" t="s">
        <v>3940</v>
      </c>
      <c r="AE5461" s="67" t="s">
        <v>3941</v>
      </c>
      <c r="AF5461" s="67" t="s">
        <v>3940</v>
      </c>
      <c r="AG5461" s="67" t="s">
        <v>46196</v>
      </c>
      <c r="AH5461" s="67" t="s">
        <v>46197</v>
      </c>
      <c r="AI5461" s="67" t="s">
        <v>46198</v>
      </c>
      <c r="AJ5461" s="67" t="s">
        <v>4007</v>
      </c>
    </row>
    <row r="5462" spans="1:36" x14ac:dyDescent="0.2">
      <c r="A5462" s="66" t="s">
        <v>3919</v>
      </c>
      <c r="B5462" s="67" t="s">
        <v>46199</v>
      </c>
      <c r="C5462" s="66" t="str">
        <f t="shared" si="85"/>
        <v>P.S. SAN ROQUE DE YURIMAGUAS</v>
      </c>
      <c r="D5462" s="67" t="s">
        <v>3921</v>
      </c>
      <c r="E5462" s="66" t="s">
        <v>46200</v>
      </c>
      <c r="F5462" s="66" t="s">
        <v>46200</v>
      </c>
      <c r="G5462" s="66" t="s">
        <v>3923</v>
      </c>
      <c r="H5462" s="66" t="s">
        <v>3924</v>
      </c>
      <c r="I5462" s="66" t="s">
        <v>338</v>
      </c>
      <c r="J5462" s="68" t="s">
        <v>151</v>
      </c>
      <c r="K5462" s="68" t="s">
        <v>336</v>
      </c>
      <c r="L5462" s="68" t="s">
        <v>337</v>
      </c>
      <c r="M5462" s="66" t="s">
        <v>46201</v>
      </c>
      <c r="N5462" s="67" t="s">
        <v>3949</v>
      </c>
      <c r="O5462" s="67" t="s">
        <v>4064</v>
      </c>
      <c r="P5462" s="67" t="s">
        <v>3951</v>
      </c>
      <c r="Q5462" s="67" t="s">
        <v>151</v>
      </c>
      <c r="R5462" s="67" t="s">
        <v>336</v>
      </c>
      <c r="S5462" s="67" t="s">
        <v>337</v>
      </c>
      <c r="T5462" s="67" t="s">
        <v>4382</v>
      </c>
      <c r="U5462" s="67" t="s">
        <v>4383</v>
      </c>
      <c r="V5462" s="67" t="s">
        <v>3932</v>
      </c>
      <c r="W5462" s="67" t="s">
        <v>5894</v>
      </c>
      <c r="X5462" s="67" t="s">
        <v>3934</v>
      </c>
      <c r="Y5462" s="67" t="s">
        <v>3945</v>
      </c>
      <c r="Z5462" s="67" t="s">
        <v>5522</v>
      </c>
      <c r="AA5462" s="67" t="s">
        <v>46202</v>
      </c>
      <c r="AB5462" s="67" t="s">
        <v>46203</v>
      </c>
      <c r="AC5462" s="67" t="s">
        <v>3939</v>
      </c>
      <c r="AD5462" s="67" t="s">
        <v>3940</v>
      </c>
      <c r="AE5462" s="67" t="s">
        <v>3941</v>
      </c>
      <c r="AF5462" s="67" t="s">
        <v>3940</v>
      </c>
      <c r="AG5462" s="67" t="s">
        <v>3945</v>
      </c>
      <c r="AH5462" s="67" t="s">
        <v>3945</v>
      </c>
      <c r="AI5462" s="67" t="s">
        <v>3945</v>
      </c>
      <c r="AJ5462" s="67" t="s">
        <v>3945</v>
      </c>
    </row>
    <row r="5463" spans="1:36" x14ac:dyDescent="0.2">
      <c r="A5463" s="66" t="s">
        <v>3919</v>
      </c>
      <c r="B5463" s="67" t="s">
        <v>46204</v>
      </c>
      <c r="C5463" s="66" t="str">
        <f t="shared" si="85"/>
        <v>P.S. CAMACHO</v>
      </c>
      <c r="D5463" s="67" t="s">
        <v>3921</v>
      </c>
      <c r="E5463" s="66" t="s">
        <v>46205</v>
      </c>
      <c r="F5463" s="66" t="s">
        <v>46205</v>
      </c>
      <c r="G5463" s="66" t="s">
        <v>3923</v>
      </c>
      <c r="H5463" s="66" t="s">
        <v>3924</v>
      </c>
      <c r="I5463" s="66" t="s">
        <v>2028</v>
      </c>
      <c r="J5463" s="68" t="s">
        <v>420</v>
      </c>
      <c r="K5463" s="68" t="s">
        <v>442</v>
      </c>
      <c r="L5463" s="68" t="s">
        <v>2027</v>
      </c>
      <c r="M5463" s="66" t="s">
        <v>46206</v>
      </c>
      <c r="N5463" s="67" t="s">
        <v>4363</v>
      </c>
      <c r="O5463" s="67" t="s">
        <v>4040</v>
      </c>
      <c r="P5463" s="67" t="s">
        <v>4023</v>
      </c>
      <c r="Q5463" s="67" t="s">
        <v>420</v>
      </c>
      <c r="R5463" s="67" t="s">
        <v>4611</v>
      </c>
      <c r="S5463" s="67" t="s">
        <v>2027</v>
      </c>
      <c r="T5463" s="67" t="s">
        <v>4809</v>
      </c>
      <c r="U5463" s="67" t="s">
        <v>4810</v>
      </c>
      <c r="V5463" s="67" t="s">
        <v>3932</v>
      </c>
      <c r="W5463" s="67" t="s">
        <v>36512</v>
      </c>
      <c r="X5463" s="67" t="s">
        <v>3934</v>
      </c>
      <c r="Y5463" s="67" t="s">
        <v>6980</v>
      </c>
      <c r="Z5463" s="67" t="s">
        <v>3936</v>
      </c>
      <c r="AA5463" s="67" t="s">
        <v>3954</v>
      </c>
      <c r="AB5463" s="67" t="s">
        <v>46207</v>
      </c>
      <c r="AC5463" s="67" t="s">
        <v>3939</v>
      </c>
      <c r="AD5463" s="67" t="s">
        <v>3940</v>
      </c>
      <c r="AE5463" s="67" t="s">
        <v>3941</v>
      </c>
      <c r="AF5463" s="67" t="s">
        <v>3940</v>
      </c>
      <c r="AG5463" s="67" t="s">
        <v>46208</v>
      </c>
      <c r="AH5463" s="67" t="s">
        <v>46209</v>
      </c>
      <c r="AI5463" s="67" t="s">
        <v>46210</v>
      </c>
      <c r="AJ5463" s="67" t="s">
        <v>3945</v>
      </c>
    </row>
    <row r="5464" spans="1:36" x14ac:dyDescent="0.2">
      <c r="A5464" s="66" t="s">
        <v>3919</v>
      </c>
      <c r="B5464" s="67" t="s">
        <v>46211</v>
      </c>
      <c r="C5464" s="66" t="str">
        <f t="shared" si="85"/>
        <v>P.S. SAN PEDRO DE LA PAPAYA</v>
      </c>
      <c r="D5464" s="67" t="s">
        <v>3921</v>
      </c>
      <c r="E5464" s="66" t="s">
        <v>46212</v>
      </c>
      <c r="F5464" s="66" t="s">
        <v>46212</v>
      </c>
      <c r="G5464" s="66" t="s">
        <v>3923</v>
      </c>
      <c r="H5464" s="66" t="s">
        <v>3924</v>
      </c>
      <c r="I5464" s="66" t="s">
        <v>1970</v>
      </c>
      <c r="J5464" s="68" t="s">
        <v>159</v>
      </c>
      <c r="K5464" s="68" t="s">
        <v>542</v>
      </c>
      <c r="L5464" s="68" t="s">
        <v>1969</v>
      </c>
      <c r="M5464" s="66" t="s">
        <v>46213</v>
      </c>
      <c r="N5464" s="67" t="s">
        <v>4131</v>
      </c>
      <c r="O5464" s="67" t="s">
        <v>3928</v>
      </c>
      <c r="P5464" s="67" t="s">
        <v>4208</v>
      </c>
      <c r="Q5464" s="67" t="s">
        <v>159</v>
      </c>
      <c r="R5464" s="67" t="s">
        <v>542</v>
      </c>
      <c r="S5464" s="67" t="s">
        <v>1969</v>
      </c>
      <c r="T5464" s="67" t="s">
        <v>5028</v>
      </c>
      <c r="U5464" s="67" t="s">
        <v>5029</v>
      </c>
      <c r="V5464" s="67" t="s">
        <v>3932</v>
      </c>
      <c r="W5464" s="67" t="s">
        <v>5030</v>
      </c>
      <c r="X5464" s="67" t="s">
        <v>3934</v>
      </c>
      <c r="Y5464" s="67" t="s">
        <v>3945</v>
      </c>
      <c r="Z5464" s="67" t="s">
        <v>3985</v>
      </c>
      <c r="AA5464" s="67" t="s">
        <v>46214</v>
      </c>
      <c r="AB5464" s="67" t="s">
        <v>46215</v>
      </c>
      <c r="AC5464" s="67" t="s">
        <v>3939</v>
      </c>
      <c r="AD5464" s="67" t="s">
        <v>3940</v>
      </c>
      <c r="AE5464" s="67" t="s">
        <v>3941</v>
      </c>
      <c r="AF5464" s="67" t="s">
        <v>3940</v>
      </c>
      <c r="AG5464" s="67" t="s">
        <v>46216</v>
      </c>
      <c r="AH5464" s="67" t="s">
        <v>46217</v>
      </c>
      <c r="AI5464" s="67" t="s">
        <v>46218</v>
      </c>
      <c r="AJ5464" s="67" t="s">
        <v>3945</v>
      </c>
    </row>
    <row r="5465" spans="1:36" x14ac:dyDescent="0.2">
      <c r="A5465" s="66" t="s">
        <v>3919</v>
      </c>
      <c r="B5465" s="67" t="s">
        <v>46219</v>
      </c>
      <c r="C5465" s="66" t="str">
        <f t="shared" si="85"/>
        <v>P.S. SAN ANTONIO DE PINTUYACU</v>
      </c>
      <c r="D5465" s="67" t="s">
        <v>3921</v>
      </c>
      <c r="E5465" s="66" t="s">
        <v>46220</v>
      </c>
      <c r="F5465" s="66" t="s">
        <v>46220</v>
      </c>
      <c r="G5465" s="66" t="s">
        <v>3923</v>
      </c>
      <c r="H5465" s="66" t="s">
        <v>3924</v>
      </c>
      <c r="I5465" s="66" t="s">
        <v>1508</v>
      </c>
      <c r="J5465" s="68" t="s">
        <v>151</v>
      </c>
      <c r="K5465" s="68" t="s">
        <v>239</v>
      </c>
      <c r="L5465" s="68" t="s">
        <v>1507</v>
      </c>
      <c r="M5465" s="66" t="s">
        <v>46221</v>
      </c>
      <c r="N5465" s="67" t="s">
        <v>3949</v>
      </c>
      <c r="O5465" s="67" t="s">
        <v>4008</v>
      </c>
      <c r="P5465" s="67" t="s">
        <v>3951</v>
      </c>
      <c r="Q5465" s="67" t="s">
        <v>151</v>
      </c>
      <c r="R5465" s="67" t="s">
        <v>4631</v>
      </c>
      <c r="S5465" s="67" t="s">
        <v>8213</v>
      </c>
      <c r="T5465" s="67" t="s">
        <v>3952</v>
      </c>
      <c r="U5465" s="67" t="s">
        <v>3953</v>
      </c>
      <c r="V5465" s="67" t="s">
        <v>3932</v>
      </c>
      <c r="W5465" s="67" t="s">
        <v>24398</v>
      </c>
      <c r="X5465" s="67" t="s">
        <v>3934</v>
      </c>
      <c r="Y5465" s="67" t="s">
        <v>3945</v>
      </c>
      <c r="Z5465" s="67" t="s">
        <v>9596</v>
      </c>
      <c r="AA5465" s="67" t="s">
        <v>5626</v>
      </c>
      <c r="AB5465" s="67" t="s">
        <v>46222</v>
      </c>
      <c r="AC5465" s="67" t="s">
        <v>3939</v>
      </c>
      <c r="AD5465" s="67" t="s">
        <v>3940</v>
      </c>
      <c r="AE5465" s="67" t="s">
        <v>3941</v>
      </c>
      <c r="AF5465" s="67" t="s">
        <v>3940</v>
      </c>
      <c r="AG5465" s="67" t="s">
        <v>46223</v>
      </c>
      <c r="AH5465" s="67" t="s">
        <v>46224</v>
      </c>
      <c r="AI5465" s="67" t="s">
        <v>46225</v>
      </c>
      <c r="AJ5465" s="67" t="s">
        <v>3945</v>
      </c>
    </row>
    <row r="5466" spans="1:36" x14ac:dyDescent="0.2">
      <c r="A5466" s="66" t="s">
        <v>3919</v>
      </c>
      <c r="B5466" s="67" t="s">
        <v>46226</v>
      </c>
      <c r="C5466" s="66" t="str">
        <f t="shared" si="85"/>
        <v>P.S. ALTO PERILLO</v>
      </c>
      <c r="D5466" s="67" t="s">
        <v>3921</v>
      </c>
      <c r="E5466" s="66" t="s">
        <v>46227</v>
      </c>
      <c r="F5466" s="66" t="s">
        <v>46227</v>
      </c>
      <c r="G5466" s="66" t="s">
        <v>3923</v>
      </c>
      <c r="H5466" s="66" t="s">
        <v>3924</v>
      </c>
      <c r="I5466" s="66" t="s">
        <v>2142</v>
      </c>
      <c r="J5466" s="68" t="s">
        <v>151</v>
      </c>
      <c r="K5466" s="68" t="s">
        <v>177</v>
      </c>
      <c r="L5466" s="68" t="s">
        <v>2141</v>
      </c>
      <c r="M5466" s="66" t="s">
        <v>3948</v>
      </c>
      <c r="N5466" s="67" t="s">
        <v>3949</v>
      </c>
      <c r="O5466" s="67" t="s">
        <v>4160</v>
      </c>
      <c r="P5466" s="67" t="s">
        <v>3951</v>
      </c>
      <c r="Q5466" s="67" t="s">
        <v>151</v>
      </c>
      <c r="R5466" s="67" t="s">
        <v>177</v>
      </c>
      <c r="S5466" s="67" t="s">
        <v>629</v>
      </c>
      <c r="T5466" s="67" t="s">
        <v>3952</v>
      </c>
      <c r="U5466" s="67" t="s">
        <v>3953</v>
      </c>
      <c r="V5466" s="67" t="s">
        <v>3932</v>
      </c>
      <c r="W5466" s="67" t="s">
        <v>3948</v>
      </c>
      <c r="X5466" s="67" t="s">
        <v>3934</v>
      </c>
      <c r="Y5466" s="67" t="s">
        <v>3945</v>
      </c>
      <c r="Z5466" s="67" t="s">
        <v>3948</v>
      </c>
      <c r="AA5466" s="67" t="s">
        <v>3954</v>
      </c>
      <c r="AB5466" s="67" t="s">
        <v>46228</v>
      </c>
      <c r="AC5466" s="67" t="s">
        <v>3939</v>
      </c>
      <c r="AD5466" s="67" t="s">
        <v>3940</v>
      </c>
      <c r="AE5466" s="67" t="s">
        <v>3941</v>
      </c>
      <c r="AF5466" s="67" t="s">
        <v>3940</v>
      </c>
      <c r="AG5466" s="67" t="s">
        <v>46229</v>
      </c>
      <c r="AH5466" s="67" t="s">
        <v>46230</v>
      </c>
      <c r="AI5466" s="67" t="s">
        <v>46231</v>
      </c>
      <c r="AJ5466" s="67" t="s">
        <v>3945</v>
      </c>
    </row>
    <row r="5467" spans="1:36" x14ac:dyDescent="0.2">
      <c r="A5467" s="66" t="s">
        <v>3973</v>
      </c>
      <c r="B5467" s="67" t="s">
        <v>46232</v>
      </c>
      <c r="C5467" s="66" t="str">
        <f t="shared" si="85"/>
        <v>P.S. RED DE SERVICIOS DE SALUD SAN JUAN DE MIRAFLORES - VILLA MARIA DEL TRIUNFO</v>
      </c>
      <c r="D5467" s="67" t="s">
        <v>3921</v>
      </c>
      <c r="E5467" s="66" t="s">
        <v>46233</v>
      </c>
      <c r="F5467" s="66" t="s">
        <v>46233</v>
      </c>
      <c r="G5467" s="66" t="s">
        <v>3923</v>
      </c>
      <c r="H5467" s="66" t="s">
        <v>3924</v>
      </c>
      <c r="I5467" s="66" t="s">
        <v>299</v>
      </c>
      <c r="J5467" s="68" t="s">
        <v>144</v>
      </c>
      <c r="K5467" s="68" t="s">
        <v>144</v>
      </c>
      <c r="L5467" s="68" t="s">
        <v>144</v>
      </c>
      <c r="M5467" s="66" t="s">
        <v>46234</v>
      </c>
      <c r="N5467" s="67" t="s">
        <v>3978</v>
      </c>
      <c r="O5467" s="67" t="s">
        <v>4040</v>
      </c>
      <c r="P5467" s="67" t="s">
        <v>4023</v>
      </c>
      <c r="Q5467" s="67" t="s">
        <v>3979</v>
      </c>
      <c r="R5467" s="67" t="s">
        <v>5071</v>
      </c>
      <c r="S5467" s="67" t="s">
        <v>17739</v>
      </c>
      <c r="T5467" s="67" t="s">
        <v>5073</v>
      </c>
      <c r="U5467" s="67" t="s">
        <v>5074</v>
      </c>
      <c r="V5467" s="67" t="s">
        <v>3968</v>
      </c>
      <c r="W5467" s="67" t="s">
        <v>46235</v>
      </c>
      <c r="X5467" s="67" t="s">
        <v>3934</v>
      </c>
      <c r="Y5467" s="67" t="s">
        <v>46236</v>
      </c>
      <c r="Z5467" s="67" t="s">
        <v>5287</v>
      </c>
      <c r="AA5467" s="67" t="s">
        <v>46237</v>
      </c>
      <c r="AB5467" s="67" t="s">
        <v>46238</v>
      </c>
      <c r="AC5467" s="67" t="s">
        <v>3939</v>
      </c>
      <c r="AD5467" s="67" t="s">
        <v>3940</v>
      </c>
      <c r="AE5467" s="67" t="s">
        <v>3941</v>
      </c>
      <c r="AF5467" s="67" t="s">
        <v>3940</v>
      </c>
      <c r="AG5467" s="67" t="s">
        <v>3945</v>
      </c>
      <c r="AH5467" s="67" t="s">
        <v>3945</v>
      </c>
      <c r="AI5467" s="67" t="s">
        <v>3945</v>
      </c>
      <c r="AJ5467" s="67" t="s">
        <v>3945</v>
      </c>
    </row>
    <row r="5468" spans="1:36" x14ac:dyDescent="0.2">
      <c r="A5468" s="66" t="s">
        <v>3919</v>
      </c>
      <c r="B5468" s="67" t="s">
        <v>46239</v>
      </c>
      <c r="C5468" s="66" t="str">
        <f t="shared" si="85"/>
        <v>C.S. SILLANGATE</v>
      </c>
      <c r="D5468" s="67" t="s">
        <v>4128</v>
      </c>
      <c r="E5468" s="66" t="s">
        <v>46240</v>
      </c>
      <c r="F5468" s="66" t="s">
        <v>46240</v>
      </c>
      <c r="G5468" s="66" t="s">
        <v>4129</v>
      </c>
      <c r="H5468" s="66" t="s">
        <v>3924</v>
      </c>
      <c r="I5468" s="66" t="s">
        <v>333</v>
      </c>
      <c r="J5468" s="68" t="s">
        <v>147</v>
      </c>
      <c r="K5468" s="68" t="s">
        <v>148</v>
      </c>
      <c r="L5468" s="68" t="s">
        <v>332</v>
      </c>
      <c r="M5468" s="66" t="s">
        <v>46241</v>
      </c>
      <c r="N5468" s="67" t="s">
        <v>3926</v>
      </c>
      <c r="O5468" s="67" t="s">
        <v>3927</v>
      </c>
      <c r="P5468" s="67" t="s">
        <v>4040</v>
      </c>
      <c r="Q5468" s="67" t="s">
        <v>147</v>
      </c>
      <c r="R5468" s="67" t="s">
        <v>148</v>
      </c>
      <c r="S5468" s="67" t="s">
        <v>332</v>
      </c>
      <c r="T5468" s="67" t="s">
        <v>3930</v>
      </c>
      <c r="U5468" s="67" t="s">
        <v>3931</v>
      </c>
      <c r="V5468" s="67" t="s">
        <v>4135</v>
      </c>
      <c r="W5468" s="67" t="s">
        <v>3933</v>
      </c>
      <c r="X5468" s="67" t="s">
        <v>3934</v>
      </c>
      <c r="Y5468" s="67" t="s">
        <v>4707</v>
      </c>
      <c r="Z5468" s="67" t="s">
        <v>3936</v>
      </c>
      <c r="AA5468" s="67" t="s">
        <v>46242</v>
      </c>
      <c r="AB5468" s="67" t="s">
        <v>46243</v>
      </c>
      <c r="AC5468" s="67" t="s">
        <v>3939</v>
      </c>
      <c r="AD5468" s="67" t="s">
        <v>3940</v>
      </c>
      <c r="AE5468" s="67" t="s">
        <v>3941</v>
      </c>
      <c r="AF5468" s="67" t="s">
        <v>3940</v>
      </c>
      <c r="AG5468" s="67" t="s">
        <v>46244</v>
      </c>
      <c r="AH5468" s="67" t="s">
        <v>46245</v>
      </c>
      <c r="AI5468" s="67" t="s">
        <v>46246</v>
      </c>
      <c r="AJ5468" s="67" t="s">
        <v>3945</v>
      </c>
    </row>
    <row r="5469" spans="1:36" x14ac:dyDescent="0.2">
      <c r="A5469" s="66" t="s">
        <v>3919</v>
      </c>
      <c r="B5469" s="67" t="s">
        <v>46247</v>
      </c>
      <c r="C5469" s="66" t="str">
        <f t="shared" si="85"/>
        <v>C.S. YERBABUENA</v>
      </c>
      <c r="D5469" s="67" t="s">
        <v>4128</v>
      </c>
      <c r="E5469" s="66" t="s">
        <v>4688</v>
      </c>
      <c r="F5469" s="66" t="s">
        <v>4688</v>
      </c>
      <c r="G5469" s="66" t="s">
        <v>4129</v>
      </c>
      <c r="H5469" s="66" t="s">
        <v>3924</v>
      </c>
      <c r="I5469" s="66" t="s">
        <v>447</v>
      </c>
      <c r="J5469" s="68" t="s">
        <v>159</v>
      </c>
      <c r="K5469" s="68" t="s">
        <v>326</v>
      </c>
      <c r="L5469" s="68" t="s">
        <v>446</v>
      </c>
      <c r="M5469" s="66" t="s">
        <v>46248</v>
      </c>
      <c r="N5469" s="67" t="s">
        <v>4131</v>
      </c>
      <c r="O5469" s="67" t="s">
        <v>3951</v>
      </c>
      <c r="P5469" s="67" t="s">
        <v>4160</v>
      </c>
      <c r="Q5469" s="67" t="s">
        <v>159</v>
      </c>
      <c r="R5469" s="67" t="s">
        <v>326</v>
      </c>
      <c r="S5469" s="67" t="s">
        <v>4688</v>
      </c>
      <c r="T5469" s="67" t="s">
        <v>4133</v>
      </c>
      <c r="U5469" s="67" t="s">
        <v>4134</v>
      </c>
      <c r="V5469" s="67" t="s">
        <v>4135</v>
      </c>
      <c r="W5469" s="67" t="s">
        <v>4355</v>
      </c>
      <c r="X5469" s="67" t="s">
        <v>3934</v>
      </c>
      <c r="Y5469" s="67" t="s">
        <v>3945</v>
      </c>
      <c r="Z5469" s="67" t="s">
        <v>4136</v>
      </c>
      <c r="AA5469" s="67" t="s">
        <v>46249</v>
      </c>
      <c r="AB5469" s="67" t="s">
        <v>46250</v>
      </c>
      <c r="AC5469" s="67" t="s">
        <v>3939</v>
      </c>
      <c r="AD5469" s="67" t="s">
        <v>3940</v>
      </c>
      <c r="AE5469" s="67" t="s">
        <v>3941</v>
      </c>
      <c r="AF5469" s="67" t="s">
        <v>3940</v>
      </c>
      <c r="AG5469" s="67" t="s">
        <v>46251</v>
      </c>
      <c r="AH5469" s="67" t="s">
        <v>46252</v>
      </c>
      <c r="AI5469" s="67" t="s">
        <v>46253</v>
      </c>
      <c r="AJ5469" s="67" t="s">
        <v>3945</v>
      </c>
    </row>
    <row r="5470" spans="1:36" x14ac:dyDescent="0.2">
      <c r="A5470" s="66" t="s">
        <v>3919</v>
      </c>
      <c r="B5470" s="67" t="s">
        <v>46254</v>
      </c>
      <c r="C5470" s="66" t="str">
        <f t="shared" si="85"/>
        <v>P.S. SAN JOSE DE YANAYACU</v>
      </c>
      <c r="D5470" s="67" t="s">
        <v>3921</v>
      </c>
      <c r="E5470" s="66" t="s">
        <v>46255</v>
      </c>
      <c r="F5470" s="66" t="s">
        <v>46255</v>
      </c>
      <c r="G5470" s="66" t="s">
        <v>3923</v>
      </c>
      <c r="H5470" s="66" t="s">
        <v>3924</v>
      </c>
      <c r="I5470" s="66" t="s">
        <v>185</v>
      </c>
      <c r="J5470" s="68" t="s">
        <v>181</v>
      </c>
      <c r="K5470" s="68" t="s">
        <v>181</v>
      </c>
      <c r="L5470" s="68" t="s">
        <v>184</v>
      </c>
      <c r="M5470" s="66" t="s">
        <v>46256</v>
      </c>
      <c r="N5470" s="67" t="s">
        <v>4007</v>
      </c>
      <c r="O5470" s="67" t="s">
        <v>3951</v>
      </c>
      <c r="P5470" s="67" t="s">
        <v>4008</v>
      </c>
      <c r="Q5470" s="67" t="s">
        <v>181</v>
      </c>
      <c r="R5470" s="67" t="s">
        <v>181</v>
      </c>
      <c r="S5470" s="67" t="s">
        <v>184</v>
      </c>
      <c r="T5470" s="67" t="s">
        <v>4009</v>
      </c>
      <c r="U5470" s="67" t="s">
        <v>4010</v>
      </c>
      <c r="V5470" s="67" t="s">
        <v>3932</v>
      </c>
      <c r="W5470" s="67" t="s">
        <v>4011</v>
      </c>
      <c r="X5470" s="67" t="s">
        <v>3934</v>
      </c>
      <c r="Y5470" s="67" t="s">
        <v>4012</v>
      </c>
      <c r="Z5470" s="67" t="s">
        <v>4013</v>
      </c>
      <c r="AA5470" s="67" t="s">
        <v>3954</v>
      </c>
      <c r="AB5470" s="67" t="s">
        <v>46257</v>
      </c>
      <c r="AC5470" s="67" t="s">
        <v>3939</v>
      </c>
      <c r="AD5470" s="67" t="s">
        <v>3940</v>
      </c>
      <c r="AE5470" s="67" t="s">
        <v>3941</v>
      </c>
      <c r="AF5470" s="67" t="s">
        <v>3940</v>
      </c>
      <c r="AG5470" s="67" t="s">
        <v>46258</v>
      </c>
      <c r="AH5470" s="67" t="s">
        <v>46259</v>
      </c>
      <c r="AI5470" s="67" t="s">
        <v>4390</v>
      </c>
      <c r="AJ5470" s="67" t="s">
        <v>3945</v>
      </c>
    </row>
    <row r="5471" spans="1:36" x14ac:dyDescent="0.2">
      <c r="A5471" s="66" t="s">
        <v>3919</v>
      </c>
      <c r="B5471" s="67" t="s">
        <v>46260</v>
      </c>
      <c r="C5471" s="66" t="str">
        <f t="shared" si="85"/>
        <v>P.S. PATARAYOG</v>
      </c>
      <c r="D5471" s="67" t="s">
        <v>3921</v>
      </c>
      <c r="E5471" s="66" t="s">
        <v>46261</v>
      </c>
      <c r="F5471" s="66" t="s">
        <v>46261</v>
      </c>
      <c r="G5471" s="66" t="s">
        <v>3923</v>
      </c>
      <c r="H5471" s="66" t="s">
        <v>3924</v>
      </c>
      <c r="I5471" s="66" t="s">
        <v>502</v>
      </c>
      <c r="J5471" s="68" t="s">
        <v>198</v>
      </c>
      <c r="K5471" s="68" t="s">
        <v>199</v>
      </c>
      <c r="L5471" s="68" t="s">
        <v>501</v>
      </c>
      <c r="M5471" s="66" t="s">
        <v>46262</v>
      </c>
      <c r="N5471" s="67" t="s">
        <v>4076</v>
      </c>
      <c r="O5471" s="67" t="s">
        <v>4040</v>
      </c>
      <c r="P5471" s="67" t="s">
        <v>3951</v>
      </c>
      <c r="Q5471" s="67" t="s">
        <v>198</v>
      </c>
      <c r="R5471" s="67" t="s">
        <v>4077</v>
      </c>
      <c r="S5471" s="67" t="s">
        <v>4887</v>
      </c>
      <c r="T5471" s="67" t="s">
        <v>4078</v>
      </c>
      <c r="U5471" s="67" t="s">
        <v>4079</v>
      </c>
      <c r="V5471" s="67" t="s">
        <v>3932</v>
      </c>
      <c r="W5471" s="67" t="s">
        <v>6379</v>
      </c>
      <c r="X5471" s="67" t="s">
        <v>3934</v>
      </c>
      <c r="Y5471" s="67" t="s">
        <v>14049</v>
      </c>
      <c r="Z5471" s="67" t="s">
        <v>5550</v>
      </c>
      <c r="AA5471" s="67" t="s">
        <v>6624</v>
      </c>
      <c r="AB5471" s="67" t="s">
        <v>46263</v>
      </c>
      <c r="AC5471" s="67" t="s">
        <v>3939</v>
      </c>
      <c r="AD5471" s="67" t="s">
        <v>3940</v>
      </c>
      <c r="AE5471" s="67" t="s">
        <v>3941</v>
      </c>
      <c r="AF5471" s="67" t="s">
        <v>3940</v>
      </c>
      <c r="AG5471" s="67" t="s">
        <v>46264</v>
      </c>
      <c r="AH5471" s="67" t="s">
        <v>46265</v>
      </c>
      <c r="AI5471" s="67" t="s">
        <v>46266</v>
      </c>
      <c r="AJ5471" s="67" t="s">
        <v>3945</v>
      </c>
    </row>
    <row r="5472" spans="1:36" x14ac:dyDescent="0.2">
      <c r="A5472" s="66" t="s">
        <v>3973</v>
      </c>
      <c r="B5472" s="67" t="s">
        <v>46267</v>
      </c>
      <c r="C5472" s="66" t="str">
        <f t="shared" si="85"/>
        <v>P.S. PROYECTOS ESPECIALES</v>
      </c>
      <c r="D5472" s="67" t="s">
        <v>3921</v>
      </c>
      <c r="E5472" s="66" t="s">
        <v>46268</v>
      </c>
      <c r="F5472" s="66" t="s">
        <v>46268</v>
      </c>
      <c r="G5472" s="66" t="s">
        <v>3923</v>
      </c>
      <c r="H5472" s="66" t="s">
        <v>3924</v>
      </c>
      <c r="I5472" s="66" t="s">
        <v>229</v>
      </c>
      <c r="J5472" s="68" t="s">
        <v>144</v>
      </c>
      <c r="K5472" s="68" t="s">
        <v>144</v>
      </c>
      <c r="L5472" s="68" t="s">
        <v>228</v>
      </c>
      <c r="M5472" s="66" t="s">
        <v>46269</v>
      </c>
      <c r="N5472" s="67" t="s">
        <v>4103</v>
      </c>
      <c r="O5472" s="67" t="s">
        <v>4040</v>
      </c>
      <c r="P5472" s="67" t="s">
        <v>4023</v>
      </c>
      <c r="Q5472" s="67" t="s">
        <v>5310</v>
      </c>
      <c r="R5472" s="67" t="s">
        <v>228</v>
      </c>
      <c r="S5472" s="67" t="s">
        <v>15795</v>
      </c>
      <c r="T5472" s="67" t="s">
        <v>5793</v>
      </c>
      <c r="U5472" s="67" t="s">
        <v>5794</v>
      </c>
      <c r="V5472" s="67" t="s">
        <v>3968</v>
      </c>
      <c r="W5472" s="67" t="s">
        <v>46270</v>
      </c>
      <c r="X5472" s="67" t="s">
        <v>3934</v>
      </c>
      <c r="Y5472" s="67" t="s">
        <v>3945</v>
      </c>
      <c r="Z5472" s="67" t="s">
        <v>9128</v>
      </c>
      <c r="AA5472" s="67" t="s">
        <v>46271</v>
      </c>
      <c r="AB5472" s="67" t="s">
        <v>46272</v>
      </c>
      <c r="AC5472" s="67" t="s">
        <v>3939</v>
      </c>
      <c r="AD5472" s="67" t="s">
        <v>3940</v>
      </c>
      <c r="AE5472" s="67" t="s">
        <v>3941</v>
      </c>
      <c r="AF5472" s="67" t="s">
        <v>3940</v>
      </c>
      <c r="AG5472" s="67" t="s">
        <v>46273</v>
      </c>
      <c r="AH5472" s="67" t="s">
        <v>46274</v>
      </c>
      <c r="AI5472" s="67" t="s">
        <v>3945</v>
      </c>
      <c r="AJ5472" s="67" t="s">
        <v>3945</v>
      </c>
    </row>
    <row r="5473" spans="1:36" x14ac:dyDescent="0.2">
      <c r="A5473" s="66" t="s">
        <v>3919</v>
      </c>
      <c r="B5473" s="67" t="s">
        <v>46275</v>
      </c>
      <c r="C5473" s="66" t="str">
        <f t="shared" si="85"/>
        <v>HOSPITAL DE SUPE LAURA ESTHER RODRIGUEZ DULANTO</v>
      </c>
      <c r="D5473" s="67" t="s">
        <v>4035</v>
      </c>
      <c r="E5473" s="66" t="s">
        <v>46276</v>
      </c>
      <c r="F5473" s="66" t="s">
        <v>46277</v>
      </c>
      <c r="G5473" s="66" t="s">
        <v>4037</v>
      </c>
      <c r="H5473" s="66" t="s">
        <v>4038</v>
      </c>
      <c r="I5473" s="66" t="s">
        <v>797</v>
      </c>
      <c r="J5473" s="68" t="s">
        <v>144</v>
      </c>
      <c r="K5473" s="68" t="s">
        <v>394</v>
      </c>
      <c r="L5473" s="68" t="s">
        <v>796</v>
      </c>
      <c r="M5473" s="66" t="s">
        <v>46278</v>
      </c>
      <c r="N5473" s="67" t="s">
        <v>4132</v>
      </c>
      <c r="O5473" s="67" t="s">
        <v>3951</v>
      </c>
      <c r="P5473" s="67" t="s">
        <v>3964</v>
      </c>
      <c r="Q5473" s="67" t="s">
        <v>144</v>
      </c>
      <c r="R5473" s="67" t="s">
        <v>5678</v>
      </c>
      <c r="S5473" s="67" t="s">
        <v>3966</v>
      </c>
      <c r="T5473" s="67" t="s">
        <v>5679</v>
      </c>
      <c r="U5473" s="67" t="s">
        <v>5680</v>
      </c>
      <c r="V5473" s="67" t="s">
        <v>4043</v>
      </c>
      <c r="W5473" s="67" t="s">
        <v>46279</v>
      </c>
      <c r="X5473" s="67" t="s">
        <v>3934</v>
      </c>
      <c r="Y5473" s="67" t="s">
        <v>46280</v>
      </c>
      <c r="Z5473" s="67" t="s">
        <v>46281</v>
      </c>
      <c r="AA5473" s="67" t="s">
        <v>46282</v>
      </c>
      <c r="AB5473" s="67" t="s">
        <v>46283</v>
      </c>
      <c r="AC5473" s="67" t="s">
        <v>3939</v>
      </c>
      <c r="AD5473" s="67" t="s">
        <v>3940</v>
      </c>
      <c r="AE5473" s="67" t="s">
        <v>3941</v>
      </c>
      <c r="AF5473" s="67" t="s">
        <v>3940</v>
      </c>
      <c r="AG5473" s="67" t="s">
        <v>46284</v>
      </c>
      <c r="AH5473" s="67" t="s">
        <v>46285</v>
      </c>
      <c r="AI5473" s="67" t="s">
        <v>46286</v>
      </c>
      <c r="AJ5473" s="67" t="s">
        <v>4363</v>
      </c>
    </row>
    <row r="5474" spans="1:36" x14ac:dyDescent="0.2">
      <c r="A5474" s="66" t="s">
        <v>3919</v>
      </c>
      <c r="B5474" s="67" t="s">
        <v>46287</v>
      </c>
      <c r="C5474" s="66" t="str">
        <f t="shared" si="85"/>
        <v>P.S. SANCOS</v>
      </c>
      <c r="D5474" s="67" t="s">
        <v>3921</v>
      </c>
      <c r="E5474" s="66" t="s">
        <v>1947</v>
      </c>
      <c r="F5474" s="66" t="s">
        <v>1947</v>
      </c>
      <c r="G5474" s="66" t="s">
        <v>3923</v>
      </c>
      <c r="H5474" s="66" t="s">
        <v>3924</v>
      </c>
      <c r="I5474" s="66" t="s">
        <v>1948</v>
      </c>
      <c r="J5474" s="68" t="s">
        <v>273</v>
      </c>
      <c r="K5474" s="68" t="s">
        <v>734</v>
      </c>
      <c r="L5474" s="68" t="s">
        <v>1947</v>
      </c>
      <c r="M5474" s="66" t="s">
        <v>46288</v>
      </c>
      <c r="N5474" s="67" t="s">
        <v>4848</v>
      </c>
      <c r="O5474" s="67" t="s">
        <v>4208</v>
      </c>
      <c r="P5474" s="67" t="s">
        <v>4208</v>
      </c>
      <c r="Q5474" s="67" t="s">
        <v>273</v>
      </c>
      <c r="R5474" s="67" t="s">
        <v>720</v>
      </c>
      <c r="S5474" s="67" t="s">
        <v>2127</v>
      </c>
      <c r="T5474" s="67" t="s">
        <v>5666</v>
      </c>
      <c r="U5474" s="67" t="s">
        <v>5667</v>
      </c>
      <c r="V5474" s="67" t="s">
        <v>3968</v>
      </c>
      <c r="W5474" s="67" t="s">
        <v>3969</v>
      </c>
      <c r="X5474" s="67" t="s">
        <v>3934</v>
      </c>
      <c r="Y5474" s="67" t="s">
        <v>5668</v>
      </c>
      <c r="Z5474" s="67" t="s">
        <v>4956</v>
      </c>
      <c r="AA5474" s="67" t="s">
        <v>5670</v>
      </c>
      <c r="AB5474" s="67" t="s">
        <v>46289</v>
      </c>
      <c r="AC5474" s="67" t="s">
        <v>3939</v>
      </c>
      <c r="AD5474" s="67" t="s">
        <v>3940</v>
      </c>
      <c r="AE5474" s="67" t="s">
        <v>3941</v>
      </c>
      <c r="AF5474" s="67" t="s">
        <v>3940</v>
      </c>
      <c r="AG5474" s="67" t="s">
        <v>46290</v>
      </c>
      <c r="AH5474" s="67" t="s">
        <v>46291</v>
      </c>
      <c r="AI5474" s="67" t="s">
        <v>36089</v>
      </c>
      <c r="AJ5474" s="67" t="s">
        <v>3945</v>
      </c>
    </row>
    <row r="5475" spans="1:36" x14ac:dyDescent="0.2">
      <c r="A5475" s="66" t="s">
        <v>3919</v>
      </c>
      <c r="B5475" s="67" t="s">
        <v>46292</v>
      </c>
      <c r="C5475" s="66" t="str">
        <f t="shared" si="85"/>
        <v>P.S. SANTO DOMINGO DE LA LUCMA</v>
      </c>
      <c r="D5475" s="67" t="s">
        <v>3921</v>
      </c>
      <c r="E5475" s="66" t="s">
        <v>46293</v>
      </c>
      <c r="F5475" s="66" t="s">
        <v>46293</v>
      </c>
      <c r="G5475" s="66" t="s">
        <v>3923</v>
      </c>
      <c r="H5475" s="66" t="s">
        <v>3924</v>
      </c>
      <c r="I5475" s="66" t="s">
        <v>846</v>
      </c>
      <c r="J5475" s="68" t="s">
        <v>147</v>
      </c>
      <c r="K5475" s="68" t="s">
        <v>148</v>
      </c>
      <c r="L5475" s="68" t="s">
        <v>845</v>
      </c>
      <c r="M5475" s="66" t="s">
        <v>46294</v>
      </c>
      <c r="N5475" s="67" t="s">
        <v>3926</v>
      </c>
      <c r="O5475" s="67" t="s">
        <v>4311</v>
      </c>
      <c r="P5475" s="67" t="s">
        <v>3951</v>
      </c>
      <c r="Q5475" s="67" t="s">
        <v>147</v>
      </c>
      <c r="R5475" s="67" t="s">
        <v>1987</v>
      </c>
      <c r="S5475" s="67" t="s">
        <v>1987</v>
      </c>
      <c r="T5475" s="67" t="s">
        <v>3930</v>
      </c>
      <c r="U5475" s="67" t="s">
        <v>3931</v>
      </c>
      <c r="V5475" s="67" t="s">
        <v>3932</v>
      </c>
      <c r="W5475" s="67" t="s">
        <v>3933</v>
      </c>
      <c r="X5475" s="67" t="s">
        <v>3934</v>
      </c>
      <c r="Y5475" s="67" t="s">
        <v>6556</v>
      </c>
      <c r="Z5475" s="67" t="s">
        <v>3936</v>
      </c>
      <c r="AA5475" s="67" t="s">
        <v>46295</v>
      </c>
      <c r="AB5475" s="67" t="s">
        <v>46296</v>
      </c>
      <c r="AC5475" s="67" t="s">
        <v>3939</v>
      </c>
      <c r="AD5475" s="67" t="s">
        <v>3940</v>
      </c>
      <c r="AE5475" s="67" t="s">
        <v>3941</v>
      </c>
      <c r="AF5475" s="67" t="s">
        <v>3940</v>
      </c>
      <c r="AG5475" s="67" t="s">
        <v>46297</v>
      </c>
      <c r="AH5475" s="67" t="s">
        <v>46298</v>
      </c>
      <c r="AI5475" s="67" t="s">
        <v>6560</v>
      </c>
      <c r="AJ5475" s="67" t="s">
        <v>3945</v>
      </c>
    </row>
    <row r="5476" spans="1:36" x14ac:dyDescent="0.2">
      <c r="A5476" s="66" t="s">
        <v>3919</v>
      </c>
      <c r="B5476" s="67" t="s">
        <v>46299</v>
      </c>
      <c r="C5476" s="66" t="str">
        <f t="shared" si="85"/>
        <v>C.S. MOLINOS</v>
      </c>
      <c r="D5476" s="67" t="s">
        <v>4128</v>
      </c>
      <c r="E5476" s="66" t="s">
        <v>1077</v>
      </c>
      <c r="F5476" s="66" t="s">
        <v>1077</v>
      </c>
      <c r="G5476" s="66" t="s">
        <v>4129</v>
      </c>
      <c r="H5476" s="66" t="s">
        <v>3924</v>
      </c>
      <c r="I5476" s="66" t="s">
        <v>3241</v>
      </c>
      <c r="J5476" s="68" t="s">
        <v>297</v>
      </c>
      <c r="K5476" s="68" t="s">
        <v>1442</v>
      </c>
      <c r="L5476" s="68" t="s">
        <v>3240</v>
      </c>
      <c r="M5476" s="66" t="s">
        <v>46300</v>
      </c>
      <c r="N5476" s="67" t="s">
        <v>4311</v>
      </c>
      <c r="O5476" s="67" t="s">
        <v>4064</v>
      </c>
      <c r="P5476" s="67" t="s">
        <v>3928</v>
      </c>
      <c r="Q5476" s="67" t="s">
        <v>297</v>
      </c>
      <c r="R5476" s="67" t="s">
        <v>10781</v>
      </c>
      <c r="S5476" s="67" t="s">
        <v>3240</v>
      </c>
      <c r="T5476" s="67" t="s">
        <v>5559</v>
      </c>
      <c r="U5476" s="67" t="s">
        <v>5560</v>
      </c>
      <c r="V5476" s="67" t="s">
        <v>4135</v>
      </c>
      <c r="W5476" s="67" t="s">
        <v>46301</v>
      </c>
      <c r="X5476" s="67" t="s">
        <v>3934</v>
      </c>
      <c r="Y5476" s="67" t="s">
        <v>9327</v>
      </c>
      <c r="Z5476" s="67" t="s">
        <v>46302</v>
      </c>
      <c r="AA5476" s="67" t="s">
        <v>4318</v>
      </c>
      <c r="AB5476" s="67" t="s">
        <v>46303</v>
      </c>
      <c r="AC5476" s="67" t="s">
        <v>3939</v>
      </c>
      <c r="AD5476" s="67" t="s">
        <v>3940</v>
      </c>
      <c r="AE5476" s="67" t="s">
        <v>3941</v>
      </c>
      <c r="AF5476" s="67" t="s">
        <v>3940</v>
      </c>
      <c r="AG5476" s="67" t="s">
        <v>46304</v>
      </c>
      <c r="AH5476" s="67" t="s">
        <v>46305</v>
      </c>
      <c r="AI5476" s="67" t="s">
        <v>46306</v>
      </c>
      <c r="AJ5476" s="67" t="s">
        <v>3945</v>
      </c>
    </row>
    <row r="5477" spans="1:36" x14ac:dyDescent="0.2">
      <c r="A5477" s="66" t="s">
        <v>3919</v>
      </c>
      <c r="B5477" s="67" t="s">
        <v>46307</v>
      </c>
      <c r="C5477" s="66" t="str">
        <f t="shared" si="85"/>
        <v>P.S. HIJOS DEL ALMIRANTE GRAU</v>
      </c>
      <c r="D5477" s="67" t="s">
        <v>3921</v>
      </c>
      <c r="E5477" s="66" t="s">
        <v>46308</v>
      </c>
      <c r="F5477" s="66" t="s">
        <v>46309</v>
      </c>
      <c r="G5477" s="66" t="s">
        <v>3923</v>
      </c>
      <c r="H5477" s="66" t="s">
        <v>3924</v>
      </c>
      <c r="I5477" s="66" t="s">
        <v>176</v>
      </c>
      <c r="J5477" s="68" t="s">
        <v>48</v>
      </c>
      <c r="K5477" s="68" t="s">
        <v>48</v>
      </c>
      <c r="L5477" s="68" t="s">
        <v>175</v>
      </c>
      <c r="M5477" s="66" t="s">
        <v>46310</v>
      </c>
      <c r="N5477" s="67" t="s">
        <v>4417</v>
      </c>
      <c r="O5477" s="67" t="s">
        <v>3928</v>
      </c>
      <c r="P5477" s="67" t="s">
        <v>4040</v>
      </c>
      <c r="Q5477" s="67" t="s">
        <v>48</v>
      </c>
      <c r="R5477" s="67" t="s">
        <v>175</v>
      </c>
      <c r="S5477" s="67" t="s">
        <v>4820</v>
      </c>
      <c r="T5477" s="67" t="s">
        <v>4419</v>
      </c>
      <c r="U5477" s="67" t="s">
        <v>4420</v>
      </c>
      <c r="V5477" s="67" t="s">
        <v>3968</v>
      </c>
      <c r="W5477" s="67" t="s">
        <v>46311</v>
      </c>
      <c r="X5477" s="67" t="s">
        <v>3934</v>
      </c>
      <c r="Y5477" s="67" t="s">
        <v>4831</v>
      </c>
      <c r="Z5477" s="67" t="s">
        <v>4267</v>
      </c>
      <c r="AA5477" s="67" t="s">
        <v>46312</v>
      </c>
      <c r="AB5477" s="67" t="s">
        <v>46313</v>
      </c>
      <c r="AC5477" s="67" t="s">
        <v>3939</v>
      </c>
      <c r="AD5477" s="67" t="s">
        <v>3940</v>
      </c>
      <c r="AE5477" s="67" t="s">
        <v>3941</v>
      </c>
      <c r="AF5477" s="67" t="s">
        <v>3940</v>
      </c>
      <c r="AG5477" s="67" t="s">
        <v>46314</v>
      </c>
      <c r="AH5477" s="67" t="s">
        <v>46315</v>
      </c>
      <c r="AI5477" s="67" t="s">
        <v>46316</v>
      </c>
      <c r="AJ5477" s="67" t="s">
        <v>3967</v>
      </c>
    </row>
    <row r="5478" spans="1:36" x14ac:dyDescent="0.2">
      <c r="A5478" s="66" t="s">
        <v>3919</v>
      </c>
      <c r="B5478" s="67" t="s">
        <v>46317</v>
      </c>
      <c r="C5478" s="66" t="str">
        <f t="shared" si="85"/>
        <v>P.S. HUAÑUNA</v>
      </c>
      <c r="D5478" s="67" t="s">
        <v>3921</v>
      </c>
      <c r="E5478" s="66" t="s">
        <v>46318</v>
      </c>
      <c r="F5478" s="66" t="s">
        <v>46318</v>
      </c>
      <c r="G5478" s="66" t="s">
        <v>3923</v>
      </c>
      <c r="H5478" s="66" t="s">
        <v>3924</v>
      </c>
      <c r="I5478" s="66" t="s">
        <v>1064</v>
      </c>
      <c r="J5478" s="68" t="s">
        <v>151</v>
      </c>
      <c r="K5478" s="68" t="s">
        <v>177</v>
      </c>
      <c r="L5478" s="68" t="s">
        <v>1063</v>
      </c>
      <c r="M5478" s="66" t="s">
        <v>3948</v>
      </c>
      <c r="N5478" s="67" t="s">
        <v>3949</v>
      </c>
      <c r="O5478" s="67" t="s">
        <v>4160</v>
      </c>
      <c r="P5478" s="67" t="s">
        <v>4040</v>
      </c>
      <c r="Q5478" s="67" t="s">
        <v>151</v>
      </c>
      <c r="R5478" s="67" t="s">
        <v>177</v>
      </c>
      <c r="S5478" s="67" t="s">
        <v>1063</v>
      </c>
      <c r="T5478" s="67" t="s">
        <v>3952</v>
      </c>
      <c r="U5478" s="67" t="s">
        <v>3953</v>
      </c>
      <c r="V5478" s="67" t="s">
        <v>3932</v>
      </c>
      <c r="W5478" s="67" t="s">
        <v>3948</v>
      </c>
      <c r="X5478" s="67" t="s">
        <v>3934</v>
      </c>
      <c r="Y5478" s="67" t="s">
        <v>3945</v>
      </c>
      <c r="Z5478" s="67" t="s">
        <v>3948</v>
      </c>
      <c r="AA5478" s="67" t="s">
        <v>3954</v>
      </c>
      <c r="AB5478" s="67" t="s">
        <v>46319</v>
      </c>
      <c r="AC5478" s="67" t="s">
        <v>3939</v>
      </c>
      <c r="AD5478" s="67" t="s">
        <v>3940</v>
      </c>
      <c r="AE5478" s="67" t="s">
        <v>3941</v>
      </c>
      <c r="AF5478" s="67" t="s">
        <v>3940</v>
      </c>
      <c r="AG5478" s="67" t="s">
        <v>46320</v>
      </c>
      <c r="AH5478" s="67" t="s">
        <v>46321</v>
      </c>
      <c r="AI5478" s="67" t="s">
        <v>46322</v>
      </c>
      <c r="AJ5478" s="67" t="s">
        <v>3945</v>
      </c>
    </row>
    <row r="5479" spans="1:36" x14ac:dyDescent="0.2">
      <c r="A5479" s="66" t="s">
        <v>3919</v>
      </c>
      <c r="B5479" s="67" t="s">
        <v>46323</v>
      </c>
      <c r="C5479" s="66" t="str">
        <f t="shared" si="85"/>
        <v>P.S. CCELLOPAMPA</v>
      </c>
      <c r="D5479" s="67" t="s">
        <v>3921</v>
      </c>
      <c r="E5479" s="66" t="s">
        <v>46324</v>
      </c>
      <c r="F5479" s="66" t="s">
        <v>46324</v>
      </c>
      <c r="G5479" s="66" t="s">
        <v>3923</v>
      </c>
      <c r="H5479" s="66" t="s">
        <v>3924</v>
      </c>
      <c r="I5479" s="66" t="s">
        <v>738</v>
      </c>
      <c r="J5479" s="68" t="s">
        <v>269</v>
      </c>
      <c r="K5479" s="68" t="s">
        <v>464</v>
      </c>
      <c r="L5479" s="68" t="s">
        <v>737</v>
      </c>
      <c r="M5479" s="66" t="s">
        <v>46325</v>
      </c>
      <c r="N5479" s="67" t="s">
        <v>4223</v>
      </c>
      <c r="O5479" s="67" t="s">
        <v>4146</v>
      </c>
      <c r="P5479" s="67" t="s">
        <v>3951</v>
      </c>
      <c r="Q5479" s="67" t="s">
        <v>269</v>
      </c>
      <c r="R5479" s="67" t="s">
        <v>464</v>
      </c>
      <c r="S5479" s="67" t="s">
        <v>2419</v>
      </c>
      <c r="T5479" s="67" t="s">
        <v>4735</v>
      </c>
      <c r="U5479" s="67" t="s">
        <v>4736</v>
      </c>
      <c r="V5479" s="67" t="s">
        <v>3932</v>
      </c>
      <c r="W5479" s="67" t="s">
        <v>3940</v>
      </c>
      <c r="X5479" s="67" t="s">
        <v>3934</v>
      </c>
      <c r="Y5479" s="67" t="s">
        <v>3945</v>
      </c>
      <c r="Z5479" s="67" t="s">
        <v>4201</v>
      </c>
      <c r="AA5479" s="67" t="s">
        <v>46326</v>
      </c>
      <c r="AB5479" s="67" t="s">
        <v>46327</v>
      </c>
      <c r="AC5479" s="67" t="s">
        <v>3939</v>
      </c>
      <c r="AD5479" s="67" t="s">
        <v>3940</v>
      </c>
      <c r="AE5479" s="67" t="s">
        <v>3941</v>
      </c>
      <c r="AF5479" s="67" t="s">
        <v>3940</v>
      </c>
      <c r="AG5479" s="67" t="s">
        <v>46328</v>
      </c>
      <c r="AH5479" s="67" t="s">
        <v>46329</v>
      </c>
      <c r="AI5479" s="67" t="s">
        <v>46330</v>
      </c>
      <c r="AJ5479" s="67" t="s">
        <v>3945</v>
      </c>
    </row>
    <row r="5480" spans="1:36" x14ac:dyDescent="0.2">
      <c r="A5480" s="66" t="s">
        <v>3919</v>
      </c>
      <c r="B5480" s="67" t="s">
        <v>46331</v>
      </c>
      <c r="C5480" s="66" t="str">
        <f t="shared" si="85"/>
        <v>P.S. LAGO NARANJAL</v>
      </c>
      <c r="D5480" s="67" t="s">
        <v>3921</v>
      </c>
      <c r="E5480" s="66" t="s">
        <v>46332</v>
      </c>
      <c r="F5480" s="66" t="s">
        <v>46332</v>
      </c>
      <c r="G5480" s="66" t="s">
        <v>3923</v>
      </c>
      <c r="H5480" s="66" t="s">
        <v>3924</v>
      </c>
      <c r="I5480" s="66" t="s">
        <v>1137</v>
      </c>
      <c r="J5480" s="68" t="s">
        <v>151</v>
      </c>
      <c r="K5480" s="68" t="s">
        <v>336</v>
      </c>
      <c r="L5480" s="68" t="s">
        <v>149</v>
      </c>
      <c r="M5480" s="66" t="s">
        <v>46333</v>
      </c>
      <c r="N5480" s="67" t="s">
        <v>3949</v>
      </c>
      <c r="O5480" s="67" t="s">
        <v>4064</v>
      </c>
      <c r="P5480" s="67" t="s">
        <v>4023</v>
      </c>
      <c r="Q5480" s="67" t="s">
        <v>151</v>
      </c>
      <c r="R5480" s="67" t="s">
        <v>336</v>
      </c>
      <c r="S5480" s="67" t="s">
        <v>149</v>
      </c>
      <c r="T5480" s="67" t="s">
        <v>4382</v>
      </c>
      <c r="U5480" s="67" t="s">
        <v>4383</v>
      </c>
      <c r="V5480" s="67" t="s">
        <v>3932</v>
      </c>
      <c r="W5480" s="67" t="s">
        <v>4384</v>
      </c>
      <c r="X5480" s="67" t="s">
        <v>3934</v>
      </c>
      <c r="Y5480" s="67" t="s">
        <v>3945</v>
      </c>
      <c r="Z5480" s="67" t="s">
        <v>24811</v>
      </c>
      <c r="AA5480" s="67" t="s">
        <v>8776</v>
      </c>
      <c r="AB5480" s="67" t="s">
        <v>46334</v>
      </c>
      <c r="AC5480" s="67" t="s">
        <v>3939</v>
      </c>
      <c r="AD5480" s="67" t="s">
        <v>3940</v>
      </c>
      <c r="AE5480" s="67" t="s">
        <v>3941</v>
      </c>
      <c r="AF5480" s="67" t="s">
        <v>3940</v>
      </c>
      <c r="AG5480" s="67" t="s">
        <v>46335</v>
      </c>
      <c r="AH5480" s="67" t="s">
        <v>46336</v>
      </c>
      <c r="AI5480" s="67" t="s">
        <v>7711</v>
      </c>
      <c r="AJ5480" s="67" t="s">
        <v>3945</v>
      </c>
    </row>
    <row r="5481" spans="1:36" x14ac:dyDescent="0.2">
      <c r="A5481" s="66" t="s">
        <v>3919</v>
      </c>
      <c r="B5481" s="67" t="s">
        <v>46337</v>
      </c>
      <c r="C5481" s="66" t="str">
        <f t="shared" si="85"/>
        <v>P.S. SAN MARTIN DE PORRAS</v>
      </c>
      <c r="D5481" s="67" t="s">
        <v>3921</v>
      </c>
      <c r="E5481" s="66" t="s">
        <v>46338</v>
      </c>
      <c r="F5481" s="66" t="s">
        <v>46338</v>
      </c>
      <c r="G5481" s="66" t="s">
        <v>3923</v>
      </c>
      <c r="H5481" s="66" t="s">
        <v>3924</v>
      </c>
      <c r="I5481" s="66" t="s">
        <v>1932</v>
      </c>
      <c r="J5481" s="68" t="s">
        <v>159</v>
      </c>
      <c r="K5481" s="68" t="s">
        <v>542</v>
      </c>
      <c r="L5481" s="68" t="s">
        <v>1931</v>
      </c>
      <c r="M5481" s="66" t="s">
        <v>46339</v>
      </c>
      <c r="N5481" s="67" t="s">
        <v>4131</v>
      </c>
      <c r="O5481" s="67" t="s">
        <v>3928</v>
      </c>
      <c r="P5481" s="67" t="s">
        <v>4008</v>
      </c>
      <c r="Q5481" s="67" t="s">
        <v>159</v>
      </c>
      <c r="R5481" s="67" t="s">
        <v>542</v>
      </c>
      <c r="S5481" s="67" t="s">
        <v>1931</v>
      </c>
      <c r="T5481" s="67" t="s">
        <v>5028</v>
      </c>
      <c r="U5481" s="67" t="s">
        <v>5029</v>
      </c>
      <c r="V5481" s="67" t="s">
        <v>3932</v>
      </c>
      <c r="W5481" s="67" t="s">
        <v>46340</v>
      </c>
      <c r="X5481" s="67" t="s">
        <v>3934</v>
      </c>
      <c r="Y5481" s="67" t="s">
        <v>3945</v>
      </c>
      <c r="Z5481" s="67" t="s">
        <v>3936</v>
      </c>
      <c r="AA5481" s="67" t="s">
        <v>5205</v>
      </c>
      <c r="AB5481" s="67" t="s">
        <v>46341</v>
      </c>
      <c r="AC5481" s="67" t="s">
        <v>3939</v>
      </c>
      <c r="AD5481" s="67" t="s">
        <v>3940</v>
      </c>
      <c r="AE5481" s="67" t="s">
        <v>3941</v>
      </c>
      <c r="AF5481" s="67" t="s">
        <v>3940</v>
      </c>
      <c r="AG5481" s="67" t="s">
        <v>46342</v>
      </c>
      <c r="AH5481" s="67" t="s">
        <v>46343</v>
      </c>
      <c r="AI5481" s="67" t="s">
        <v>45953</v>
      </c>
      <c r="AJ5481" s="67" t="s">
        <v>3945</v>
      </c>
    </row>
    <row r="5482" spans="1:36" x14ac:dyDescent="0.2">
      <c r="A5482" s="66" t="s">
        <v>3919</v>
      </c>
      <c r="B5482" s="67" t="s">
        <v>46344</v>
      </c>
      <c r="C5482" s="66" t="str">
        <f t="shared" si="85"/>
        <v>P.S. SANTA CLARA</v>
      </c>
      <c r="D5482" s="67" t="s">
        <v>3921</v>
      </c>
      <c r="E5482" s="66" t="s">
        <v>32330</v>
      </c>
      <c r="F5482" s="66" t="s">
        <v>32330</v>
      </c>
      <c r="G5482" s="66" t="s">
        <v>3923</v>
      </c>
      <c r="H5482" s="66" t="s">
        <v>3924</v>
      </c>
      <c r="I5482" s="66" t="s">
        <v>1829</v>
      </c>
      <c r="J5482" s="68" t="s">
        <v>147</v>
      </c>
      <c r="K5482" s="68" t="s">
        <v>148</v>
      </c>
      <c r="L5482" s="68" t="s">
        <v>1828</v>
      </c>
      <c r="M5482" s="66" t="s">
        <v>46345</v>
      </c>
      <c r="N5482" s="67" t="s">
        <v>3926</v>
      </c>
      <c r="O5482" s="67" t="s">
        <v>3927</v>
      </c>
      <c r="P5482" s="67" t="s">
        <v>4008</v>
      </c>
      <c r="Q5482" s="67" t="s">
        <v>147</v>
      </c>
      <c r="R5482" s="67" t="s">
        <v>148</v>
      </c>
      <c r="S5482" s="67" t="s">
        <v>1938</v>
      </c>
      <c r="T5482" s="67" t="s">
        <v>3930</v>
      </c>
      <c r="U5482" s="67" t="s">
        <v>3931</v>
      </c>
      <c r="V5482" s="67" t="s">
        <v>3932</v>
      </c>
      <c r="W5482" s="67" t="s">
        <v>46346</v>
      </c>
      <c r="X5482" s="67" t="s">
        <v>3934</v>
      </c>
      <c r="Y5482" s="67" t="s">
        <v>46347</v>
      </c>
      <c r="Z5482" s="67" t="s">
        <v>3936</v>
      </c>
      <c r="AA5482" s="67" t="s">
        <v>46348</v>
      </c>
      <c r="AB5482" s="67" t="s">
        <v>46349</v>
      </c>
      <c r="AC5482" s="67" t="s">
        <v>3939</v>
      </c>
      <c r="AD5482" s="67" t="s">
        <v>3940</v>
      </c>
      <c r="AE5482" s="67" t="s">
        <v>3941</v>
      </c>
      <c r="AF5482" s="67" t="s">
        <v>3940</v>
      </c>
      <c r="AG5482" s="67" t="s">
        <v>46350</v>
      </c>
      <c r="AH5482" s="67" t="s">
        <v>46351</v>
      </c>
      <c r="AI5482" s="67" t="s">
        <v>46352</v>
      </c>
      <c r="AJ5482" s="67" t="s">
        <v>3945</v>
      </c>
    </row>
    <row r="5483" spans="1:36" x14ac:dyDescent="0.2">
      <c r="A5483" s="66" t="s">
        <v>3919</v>
      </c>
      <c r="B5483" s="67" t="s">
        <v>46353</v>
      </c>
      <c r="C5483" s="66" t="str">
        <f t="shared" si="85"/>
        <v>P.S. CAFETAL</v>
      </c>
      <c r="D5483" s="67" t="s">
        <v>3921</v>
      </c>
      <c r="E5483" s="66" t="s">
        <v>46354</v>
      </c>
      <c r="F5483" s="66" t="s">
        <v>46354</v>
      </c>
      <c r="G5483" s="66" t="s">
        <v>3923</v>
      </c>
      <c r="H5483" s="66" t="s">
        <v>3924</v>
      </c>
      <c r="I5483" s="66" t="s">
        <v>490</v>
      </c>
      <c r="J5483" s="68" t="s">
        <v>147</v>
      </c>
      <c r="K5483" s="68" t="s">
        <v>488</v>
      </c>
      <c r="L5483" s="68" t="s">
        <v>489</v>
      </c>
      <c r="M5483" s="66" t="s">
        <v>46355</v>
      </c>
      <c r="N5483" s="67" t="s">
        <v>3926</v>
      </c>
      <c r="O5483" s="67" t="s">
        <v>4208</v>
      </c>
      <c r="P5483" s="67" t="s">
        <v>3928</v>
      </c>
      <c r="Q5483" s="67" t="s">
        <v>147</v>
      </c>
      <c r="R5483" s="67" t="s">
        <v>488</v>
      </c>
      <c r="S5483" s="67" t="s">
        <v>4839</v>
      </c>
      <c r="T5483" s="67" t="s">
        <v>4198</v>
      </c>
      <c r="U5483" s="67" t="s">
        <v>4199</v>
      </c>
      <c r="V5483" s="67" t="s">
        <v>3932</v>
      </c>
      <c r="W5483" s="67" t="s">
        <v>46356</v>
      </c>
      <c r="X5483" s="67" t="s">
        <v>3934</v>
      </c>
      <c r="Y5483" s="67" t="s">
        <v>3945</v>
      </c>
      <c r="Z5483" s="67" t="s">
        <v>3970</v>
      </c>
      <c r="AA5483" s="67" t="s">
        <v>14077</v>
      </c>
      <c r="AB5483" s="67" t="s">
        <v>46357</v>
      </c>
      <c r="AC5483" s="67" t="s">
        <v>3939</v>
      </c>
      <c r="AD5483" s="67" t="s">
        <v>3940</v>
      </c>
      <c r="AE5483" s="67" t="s">
        <v>3941</v>
      </c>
      <c r="AF5483" s="67" t="s">
        <v>3940</v>
      </c>
      <c r="AG5483" s="67" t="s">
        <v>46358</v>
      </c>
      <c r="AH5483" s="67" t="s">
        <v>46359</v>
      </c>
      <c r="AI5483" s="67" t="s">
        <v>46360</v>
      </c>
      <c r="AJ5483" s="67" t="s">
        <v>3945</v>
      </c>
    </row>
    <row r="5484" spans="1:36" x14ac:dyDescent="0.2">
      <c r="A5484" s="66" t="s">
        <v>3973</v>
      </c>
      <c r="B5484" s="67" t="s">
        <v>46361</v>
      </c>
      <c r="C5484" s="66" t="str">
        <f t="shared" si="85"/>
        <v>HOSPITAL INSTITUTO NACIONAL DE ENFERMEDADES NEOPLASICAS</v>
      </c>
      <c r="D5484" s="67" t="s">
        <v>4035</v>
      </c>
      <c r="E5484" s="66" t="s">
        <v>46362</v>
      </c>
      <c r="F5484" s="66" t="s">
        <v>46362</v>
      </c>
      <c r="G5484" s="66" t="s">
        <v>8046</v>
      </c>
      <c r="H5484" s="66" t="s">
        <v>4038</v>
      </c>
      <c r="I5484" s="66" t="s">
        <v>296</v>
      </c>
      <c r="J5484" s="68" t="s">
        <v>144</v>
      </c>
      <c r="K5484" s="68" t="s">
        <v>144</v>
      </c>
      <c r="L5484" s="68" t="s">
        <v>295</v>
      </c>
      <c r="M5484" s="66" t="s">
        <v>46363</v>
      </c>
      <c r="N5484" s="67" t="s">
        <v>3978</v>
      </c>
      <c r="O5484" s="67" t="s">
        <v>3964</v>
      </c>
      <c r="P5484" s="67" t="s">
        <v>3964</v>
      </c>
      <c r="Q5484" s="67" t="s">
        <v>3979</v>
      </c>
      <c r="R5484" s="67" t="s">
        <v>3965</v>
      </c>
      <c r="S5484" s="67" t="s">
        <v>3966</v>
      </c>
      <c r="T5484" s="67" t="s">
        <v>46364</v>
      </c>
      <c r="U5484" s="67" t="s">
        <v>46362</v>
      </c>
      <c r="V5484" s="67" t="s">
        <v>8049</v>
      </c>
      <c r="W5484" s="67" t="s">
        <v>46365</v>
      </c>
      <c r="X5484" s="67" t="s">
        <v>3934</v>
      </c>
      <c r="Y5484" s="67" t="s">
        <v>4678</v>
      </c>
      <c r="Z5484" s="67" t="s">
        <v>3970</v>
      </c>
      <c r="AA5484" s="67" t="s">
        <v>46366</v>
      </c>
      <c r="AB5484" s="67" t="s">
        <v>46367</v>
      </c>
      <c r="AC5484" s="67" t="s">
        <v>3939</v>
      </c>
      <c r="AD5484" s="67" t="s">
        <v>3940</v>
      </c>
      <c r="AE5484" s="67" t="s">
        <v>3941</v>
      </c>
      <c r="AF5484" s="67" t="s">
        <v>3940</v>
      </c>
      <c r="AG5484" s="67" t="s">
        <v>46368</v>
      </c>
      <c r="AH5484" s="67" t="s">
        <v>46369</v>
      </c>
      <c r="AI5484" s="67" t="s">
        <v>3945</v>
      </c>
      <c r="AJ5484" s="67" t="s">
        <v>46370</v>
      </c>
    </row>
    <row r="5485" spans="1:36" x14ac:dyDescent="0.2">
      <c r="A5485" s="66" t="s">
        <v>3919</v>
      </c>
      <c r="B5485" s="67" t="s">
        <v>46371</v>
      </c>
      <c r="C5485" s="66" t="str">
        <f t="shared" si="85"/>
        <v>P.S. CONCORDIA</v>
      </c>
      <c r="D5485" s="67" t="s">
        <v>3921</v>
      </c>
      <c r="E5485" s="66" t="s">
        <v>46372</v>
      </c>
      <c r="F5485" s="66" t="s">
        <v>46372</v>
      </c>
      <c r="G5485" s="66" t="s">
        <v>3923</v>
      </c>
      <c r="H5485" s="66" t="s">
        <v>3924</v>
      </c>
      <c r="I5485" s="66" t="s">
        <v>2063</v>
      </c>
      <c r="J5485" s="68" t="s">
        <v>151</v>
      </c>
      <c r="K5485" s="68" t="s">
        <v>151</v>
      </c>
      <c r="L5485" s="68" t="s">
        <v>2062</v>
      </c>
      <c r="M5485" s="66" t="s">
        <v>3948</v>
      </c>
      <c r="N5485" s="67" t="s">
        <v>3949</v>
      </c>
      <c r="O5485" s="67" t="s">
        <v>3950</v>
      </c>
      <c r="P5485" s="67" t="s">
        <v>4023</v>
      </c>
      <c r="Q5485" s="67" t="s">
        <v>151</v>
      </c>
      <c r="R5485" s="67" t="s">
        <v>151</v>
      </c>
      <c r="S5485" s="67" t="s">
        <v>19776</v>
      </c>
      <c r="T5485" s="67" t="s">
        <v>3952</v>
      </c>
      <c r="U5485" s="67" t="s">
        <v>3953</v>
      </c>
      <c r="V5485" s="67" t="s">
        <v>3932</v>
      </c>
      <c r="W5485" s="67" t="s">
        <v>3948</v>
      </c>
      <c r="X5485" s="67" t="s">
        <v>3934</v>
      </c>
      <c r="Y5485" s="67" t="s">
        <v>3945</v>
      </c>
      <c r="Z5485" s="67" t="s">
        <v>3998</v>
      </c>
      <c r="AA5485" s="67" t="s">
        <v>3954</v>
      </c>
      <c r="AB5485" s="67" t="s">
        <v>46373</v>
      </c>
      <c r="AC5485" s="67" t="s">
        <v>3939</v>
      </c>
      <c r="AD5485" s="67" t="s">
        <v>3940</v>
      </c>
      <c r="AE5485" s="67" t="s">
        <v>3941</v>
      </c>
      <c r="AF5485" s="67" t="s">
        <v>3940</v>
      </c>
      <c r="AG5485" s="67" t="s">
        <v>46374</v>
      </c>
      <c r="AH5485" s="67" t="s">
        <v>46375</v>
      </c>
      <c r="AI5485" s="67" t="s">
        <v>46376</v>
      </c>
      <c r="AJ5485" s="67" t="s">
        <v>3945</v>
      </c>
    </row>
    <row r="5486" spans="1:36" x14ac:dyDescent="0.2">
      <c r="A5486" s="66" t="s">
        <v>3919</v>
      </c>
      <c r="B5486" s="67" t="s">
        <v>46377</v>
      </c>
      <c r="C5486" s="66" t="str">
        <f t="shared" si="85"/>
        <v>P.S. NUEVA JERUSALEN</v>
      </c>
      <c r="D5486" s="67" t="s">
        <v>3921</v>
      </c>
      <c r="E5486" s="66" t="s">
        <v>27179</v>
      </c>
      <c r="F5486" s="66" t="s">
        <v>27179</v>
      </c>
      <c r="G5486" s="66" t="s">
        <v>3923</v>
      </c>
      <c r="H5486" s="66" t="s">
        <v>3924</v>
      </c>
      <c r="I5486" s="66" t="s">
        <v>1044</v>
      </c>
      <c r="J5486" s="68" t="s">
        <v>151</v>
      </c>
      <c r="K5486" s="68" t="s">
        <v>151</v>
      </c>
      <c r="L5486" s="68" t="s">
        <v>1043</v>
      </c>
      <c r="M5486" s="66" t="s">
        <v>46378</v>
      </c>
      <c r="N5486" s="67" t="s">
        <v>3949</v>
      </c>
      <c r="O5486" s="67" t="s">
        <v>3950</v>
      </c>
      <c r="P5486" s="67" t="s">
        <v>3928</v>
      </c>
      <c r="Q5486" s="67" t="s">
        <v>151</v>
      </c>
      <c r="R5486" s="67" t="s">
        <v>151</v>
      </c>
      <c r="S5486" s="67" t="s">
        <v>7589</v>
      </c>
      <c r="T5486" s="67" t="s">
        <v>3952</v>
      </c>
      <c r="U5486" s="67" t="s">
        <v>3953</v>
      </c>
      <c r="V5486" s="67" t="s">
        <v>3932</v>
      </c>
      <c r="W5486" s="67" t="s">
        <v>3948</v>
      </c>
      <c r="X5486" s="67" t="s">
        <v>3934</v>
      </c>
      <c r="Y5486" s="67" t="s">
        <v>3945</v>
      </c>
      <c r="Z5486" s="67" t="s">
        <v>3948</v>
      </c>
      <c r="AA5486" s="67" t="s">
        <v>3954</v>
      </c>
      <c r="AB5486" s="67" t="s">
        <v>46379</v>
      </c>
      <c r="AC5486" s="67" t="s">
        <v>3939</v>
      </c>
      <c r="AD5486" s="67" t="s">
        <v>3940</v>
      </c>
      <c r="AE5486" s="67" t="s">
        <v>3941</v>
      </c>
      <c r="AF5486" s="67" t="s">
        <v>3940</v>
      </c>
      <c r="AG5486" s="67" t="s">
        <v>46380</v>
      </c>
      <c r="AH5486" s="67" t="s">
        <v>46381</v>
      </c>
      <c r="AI5486" s="67" t="s">
        <v>3967</v>
      </c>
      <c r="AJ5486" s="67" t="s">
        <v>3945</v>
      </c>
    </row>
    <row r="5487" spans="1:36" x14ac:dyDescent="0.2">
      <c r="A5487" s="66" t="s">
        <v>3919</v>
      </c>
      <c r="B5487" s="67" t="s">
        <v>46382</v>
      </c>
      <c r="C5487" s="66" t="str">
        <f t="shared" si="85"/>
        <v>C.S. PAPAYAL</v>
      </c>
      <c r="D5487" s="67" t="s">
        <v>4128</v>
      </c>
      <c r="E5487" s="66" t="s">
        <v>877</v>
      </c>
      <c r="F5487" s="66" t="s">
        <v>46383</v>
      </c>
      <c r="G5487" s="66" t="s">
        <v>4129</v>
      </c>
      <c r="H5487" s="66" t="s">
        <v>3924</v>
      </c>
      <c r="I5487" s="66" t="s">
        <v>878</v>
      </c>
      <c r="J5487" s="68" t="s">
        <v>518</v>
      </c>
      <c r="K5487" s="68" t="s">
        <v>876</v>
      </c>
      <c r="L5487" s="68" t="s">
        <v>877</v>
      </c>
      <c r="M5487" s="66" t="s">
        <v>8997</v>
      </c>
      <c r="N5487" s="67" t="s">
        <v>6731</v>
      </c>
      <c r="O5487" s="67" t="s">
        <v>3951</v>
      </c>
      <c r="P5487" s="67" t="s">
        <v>3951</v>
      </c>
      <c r="Q5487" s="67" t="s">
        <v>518</v>
      </c>
      <c r="R5487" s="67" t="s">
        <v>518</v>
      </c>
      <c r="S5487" s="67" t="s">
        <v>876</v>
      </c>
      <c r="T5487" s="67" t="s">
        <v>6732</v>
      </c>
      <c r="U5487" s="67" t="s">
        <v>6733</v>
      </c>
      <c r="V5487" s="67" t="s">
        <v>4135</v>
      </c>
      <c r="W5487" s="67" t="s">
        <v>41458</v>
      </c>
      <c r="X5487" s="67" t="s">
        <v>3934</v>
      </c>
      <c r="Y5487" s="67" t="s">
        <v>32783</v>
      </c>
      <c r="Z5487" s="67" t="s">
        <v>4136</v>
      </c>
      <c r="AA5487" s="67" t="s">
        <v>3954</v>
      </c>
      <c r="AB5487" s="67" t="s">
        <v>46384</v>
      </c>
      <c r="AC5487" s="67" t="s">
        <v>3939</v>
      </c>
      <c r="AD5487" s="67" t="s">
        <v>3940</v>
      </c>
      <c r="AE5487" s="67" t="s">
        <v>3941</v>
      </c>
      <c r="AF5487" s="67" t="s">
        <v>3940</v>
      </c>
      <c r="AG5487" s="67" t="s">
        <v>46385</v>
      </c>
      <c r="AH5487" s="67" t="s">
        <v>46386</v>
      </c>
      <c r="AI5487" s="67" t="s">
        <v>8697</v>
      </c>
      <c r="AJ5487" s="67" t="s">
        <v>3945</v>
      </c>
    </row>
    <row r="5488" spans="1:36" x14ac:dyDescent="0.2">
      <c r="A5488" s="66" t="s">
        <v>3973</v>
      </c>
      <c r="B5488" s="67" t="s">
        <v>46387</v>
      </c>
      <c r="C5488" s="66" t="str">
        <f t="shared" si="85"/>
        <v>C.S. CARLOS A. PROTZEL</v>
      </c>
      <c r="D5488" s="67" t="s">
        <v>4128</v>
      </c>
      <c r="E5488" s="66" t="s">
        <v>46388</v>
      </c>
      <c r="F5488" s="66" t="s">
        <v>46388</v>
      </c>
      <c r="G5488" s="66" t="s">
        <v>4129</v>
      </c>
      <c r="H5488" s="66" t="s">
        <v>3924</v>
      </c>
      <c r="I5488" s="66" t="s">
        <v>238</v>
      </c>
      <c r="J5488" s="68" t="s">
        <v>144</v>
      </c>
      <c r="K5488" s="68" t="s">
        <v>144</v>
      </c>
      <c r="L5488" s="68" t="s">
        <v>237</v>
      </c>
      <c r="M5488" s="66" t="s">
        <v>46389</v>
      </c>
      <c r="N5488" s="67" t="s">
        <v>3978</v>
      </c>
      <c r="O5488" s="67" t="s">
        <v>3949</v>
      </c>
      <c r="P5488" s="67" t="s">
        <v>4040</v>
      </c>
      <c r="Q5488" s="67" t="s">
        <v>3979</v>
      </c>
      <c r="R5488" s="67" t="s">
        <v>3512</v>
      </c>
      <c r="S5488" s="67" t="s">
        <v>35573</v>
      </c>
      <c r="T5488" s="67" t="s">
        <v>6686</v>
      </c>
      <c r="U5488" s="67" t="s">
        <v>6687</v>
      </c>
      <c r="V5488" s="67" t="s">
        <v>4135</v>
      </c>
      <c r="W5488" s="67" t="s">
        <v>46390</v>
      </c>
      <c r="X5488" s="67" t="s">
        <v>3934</v>
      </c>
      <c r="Y5488" s="67" t="s">
        <v>3945</v>
      </c>
      <c r="Z5488" s="67" t="s">
        <v>33000</v>
      </c>
      <c r="AA5488" s="67" t="s">
        <v>46391</v>
      </c>
      <c r="AB5488" s="67" t="s">
        <v>46392</v>
      </c>
      <c r="AC5488" s="67" t="s">
        <v>3939</v>
      </c>
      <c r="AD5488" s="67" t="s">
        <v>3940</v>
      </c>
      <c r="AE5488" s="67" t="s">
        <v>3941</v>
      </c>
      <c r="AF5488" s="67" t="s">
        <v>3940</v>
      </c>
      <c r="AG5488" s="67" t="s">
        <v>46393</v>
      </c>
      <c r="AH5488" s="67" t="s">
        <v>46394</v>
      </c>
      <c r="AI5488" s="67" t="s">
        <v>8961</v>
      </c>
      <c r="AJ5488" s="67" t="s">
        <v>3945</v>
      </c>
    </row>
    <row r="5489" spans="1:36" x14ac:dyDescent="0.2">
      <c r="A5489" s="66" t="s">
        <v>3919</v>
      </c>
      <c r="B5489" s="67" t="s">
        <v>46395</v>
      </c>
      <c r="C5489" s="66" t="str">
        <f t="shared" si="85"/>
        <v>P.S. HUAMBOCANCHA ALTA</v>
      </c>
      <c r="D5489" s="67" t="s">
        <v>3921</v>
      </c>
      <c r="E5489" s="66" t="s">
        <v>46396</v>
      </c>
      <c r="F5489" s="66" t="s">
        <v>46396</v>
      </c>
      <c r="G5489" s="66" t="s">
        <v>3923</v>
      </c>
      <c r="H5489" s="66" t="s">
        <v>3924</v>
      </c>
      <c r="I5489" s="66" t="s">
        <v>281</v>
      </c>
      <c r="J5489" s="68" t="s">
        <v>147</v>
      </c>
      <c r="K5489" s="68" t="s">
        <v>147</v>
      </c>
      <c r="L5489" s="68" t="s">
        <v>147</v>
      </c>
      <c r="M5489" s="66" t="s">
        <v>37546</v>
      </c>
      <c r="N5489" s="67" t="s">
        <v>3926</v>
      </c>
      <c r="O5489" s="67" t="s">
        <v>4040</v>
      </c>
      <c r="P5489" s="67" t="s">
        <v>4008</v>
      </c>
      <c r="Q5489" s="67" t="s">
        <v>147</v>
      </c>
      <c r="R5489" s="67" t="s">
        <v>147</v>
      </c>
      <c r="S5489" s="67" t="s">
        <v>8606</v>
      </c>
      <c r="T5489" s="67" t="s">
        <v>4198</v>
      </c>
      <c r="U5489" s="67" t="s">
        <v>4199</v>
      </c>
      <c r="V5489" s="67" t="s">
        <v>3932</v>
      </c>
      <c r="W5489" s="67" t="s">
        <v>46397</v>
      </c>
      <c r="X5489" s="67" t="s">
        <v>3934</v>
      </c>
      <c r="Y5489" s="67" t="s">
        <v>3945</v>
      </c>
      <c r="Z5489" s="67" t="s">
        <v>4201</v>
      </c>
      <c r="AA5489" s="67" t="s">
        <v>4462</v>
      </c>
      <c r="AB5489" s="67" t="s">
        <v>46398</v>
      </c>
      <c r="AC5489" s="67" t="s">
        <v>3939</v>
      </c>
      <c r="AD5489" s="67" t="s">
        <v>3940</v>
      </c>
      <c r="AE5489" s="67" t="s">
        <v>3941</v>
      </c>
      <c r="AF5489" s="67" t="s">
        <v>3940</v>
      </c>
      <c r="AG5489" s="67" t="s">
        <v>46399</v>
      </c>
      <c r="AH5489" s="67" t="s">
        <v>46400</v>
      </c>
      <c r="AI5489" s="67" t="s">
        <v>11124</v>
      </c>
      <c r="AJ5489" s="67" t="s">
        <v>3945</v>
      </c>
    </row>
    <row r="5490" spans="1:36" x14ac:dyDescent="0.2">
      <c r="A5490" s="66" t="s">
        <v>3919</v>
      </c>
      <c r="B5490" s="67" t="s">
        <v>46401</v>
      </c>
      <c r="C5490" s="66" t="str">
        <f t="shared" si="85"/>
        <v>P.S. UCHURACRA</v>
      </c>
      <c r="D5490" s="67" t="s">
        <v>3921</v>
      </c>
      <c r="E5490" s="66" t="s">
        <v>46402</v>
      </c>
      <c r="F5490" s="66" t="s">
        <v>46402</v>
      </c>
      <c r="G5490" s="66" t="s">
        <v>3923</v>
      </c>
      <c r="H5490" s="66" t="s">
        <v>3924</v>
      </c>
      <c r="I5490" s="66" t="s">
        <v>1790</v>
      </c>
      <c r="J5490" s="68" t="s">
        <v>156</v>
      </c>
      <c r="K5490" s="68" t="s">
        <v>157</v>
      </c>
      <c r="L5490" s="68" t="s">
        <v>1789</v>
      </c>
      <c r="M5490" s="66" t="s">
        <v>46403</v>
      </c>
      <c r="N5490" s="67" t="s">
        <v>3963</v>
      </c>
      <c r="O5490" s="67" t="s">
        <v>3928</v>
      </c>
      <c r="P5490" s="67" t="s">
        <v>3951</v>
      </c>
      <c r="Q5490" s="67" t="s">
        <v>156</v>
      </c>
      <c r="R5490" s="67" t="s">
        <v>157</v>
      </c>
      <c r="S5490" s="67" t="s">
        <v>157</v>
      </c>
      <c r="T5490" s="67" t="s">
        <v>4089</v>
      </c>
      <c r="U5490" s="67" t="s">
        <v>4090</v>
      </c>
      <c r="V5490" s="67" t="s">
        <v>3932</v>
      </c>
      <c r="W5490" s="67" t="s">
        <v>3969</v>
      </c>
      <c r="X5490" s="67" t="s">
        <v>3934</v>
      </c>
      <c r="Y5490" s="67" t="s">
        <v>4092</v>
      </c>
      <c r="Z5490" s="67" t="s">
        <v>12722</v>
      </c>
      <c r="AA5490" s="67" t="s">
        <v>14217</v>
      </c>
      <c r="AB5490" s="67" t="s">
        <v>46404</v>
      </c>
      <c r="AC5490" s="67" t="s">
        <v>3939</v>
      </c>
      <c r="AD5490" s="67" t="s">
        <v>3940</v>
      </c>
      <c r="AE5490" s="67" t="s">
        <v>3941</v>
      </c>
      <c r="AF5490" s="67" t="s">
        <v>3940</v>
      </c>
      <c r="AG5490" s="67" t="s">
        <v>46405</v>
      </c>
      <c r="AH5490" s="67" t="s">
        <v>46406</v>
      </c>
      <c r="AI5490" s="67" t="s">
        <v>27949</v>
      </c>
      <c r="AJ5490" s="67" t="s">
        <v>3945</v>
      </c>
    </row>
    <row r="5491" spans="1:36" x14ac:dyDescent="0.2">
      <c r="A5491" s="66" t="s">
        <v>3919</v>
      </c>
      <c r="B5491" s="67" t="s">
        <v>46407</v>
      </c>
      <c r="C5491" s="66" t="str">
        <f t="shared" si="85"/>
        <v>C.S. SAN CLEMENTE</v>
      </c>
      <c r="D5491" s="67" t="s">
        <v>4128</v>
      </c>
      <c r="E5491" s="66" t="s">
        <v>2027</v>
      </c>
      <c r="F5491" s="66" t="s">
        <v>2027</v>
      </c>
      <c r="G5491" s="66" t="s">
        <v>4129</v>
      </c>
      <c r="H5491" s="66" t="s">
        <v>3924</v>
      </c>
      <c r="I5491" s="66" t="s">
        <v>2028</v>
      </c>
      <c r="J5491" s="68" t="s">
        <v>420</v>
      </c>
      <c r="K5491" s="68" t="s">
        <v>442</v>
      </c>
      <c r="L5491" s="68" t="s">
        <v>2027</v>
      </c>
      <c r="M5491" s="66" t="s">
        <v>46408</v>
      </c>
      <c r="N5491" s="67" t="s">
        <v>4363</v>
      </c>
      <c r="O5491" s="67" t="s">
        <v>4040</v>
      </c>
      <c r="P5491" s="67" t="s">
        <v>4023</v>
      </c>
      <c r="Q5491" s="67" t="s">
        <v>420</v>
      </c>
      <c r="R5491" s="67" t="s">
        <v>4611</v>
      </c>
      <c r="S5491" s="67" t="s">
        <v>2027</v>
      </c>
      <c r="T5491" s="67" t="s">
        <v>4809</v>
      </c>
      <c r="U5491" s="67" t="s">
        <v>4810</v>
      </c>
      <c r="V5491" s="67" t="s">
        <v>4135</v>
      </c>
      <c r="W5491" s="67" t="s">
        <v>46409</v>
      </c>
      <c r="X5491" s="67" t="s">
        <v>3934</v>
      </c>
      <c r="Y5491" s="67" t="s">
        <v>6980</v>
      </c>
      <c r="Z5491" s="67" t="s">
        <v>4136</v>
      </c>
      <c r="AA5491" s="67" t="s">
        <v>3954</v>
      </c>
      <c r="AB5491" s="67" t="s">
        <v>46410</v>
      </c>
      <c r="AC5491" s="67" t="s">
        <v>3939</v>
      </c>
      <c r="AD5491" s="67" t="s">
        <v>3940</v>
      </c>
      <c r="AE5491" s="67" t="s">
        <v>3941</v>
      </c>
      <c r="AF5491" s="67" t="s">
        <v>3940</v>
      </c>
      <c r="AG5491" s="67" t="s">
        <v>46411</v>
      </c>
      <c r="AH5491" s="67" t="s">
        <v>46412</v>
      </c>
      <c r="AI5491" s="67" t="s">
        <v>46413</v>
      </c>
      <c r="AJ5491" s="67" t="s">
        <v>3945</v>
      </c>
    </row>
    <row r="5492" spans="1:36" x14ac:dyDescent="0.2">
      <c r="A5492" s="66" t="s">
        <v>3919</v>
      </c>
      <c r="B5492" s="67" t="s">
        <v>46414</v>
      </c>
      <c r="C5492" s="66" t="str">
        <f t="shared" si="85"/>
        <v>P.S. ANDAMARCA</v>
      </c>
      <c r="D5492" s="67" t="s">
        <v>3921</v>
      </c>
      <c r="E5492" s="66" t="s">
        <v>3293</v>
      </c>
      <c r="F5492" s="66" t="s">
        <v>3293</v>
      </c>
      <c r="G5492" s="66" t="s">
        <v>3923</v>
      </c>
      <c r="H5492" s="66" t="s">
        <v>3924</v>
      </c>
      <c r="I5492" s="66" t="s">
        <v>1136</v>
      </c>
      <c r="J5492" s="68" t="s">
        <v>147</v>
      </c>
      <c r="K5492" s="68" t="s">
        <v>148</v>
      </c>
      <c r="L5492" s="68" t="s">
        <v>437</v>
      </c>
      <c r="M5492" s="66" t="s">
        <v>46415</v>
      </c>
      <c r="N5492" s="67" t="s">
        <v>3926</v>
      </c>
      <c r="O5492" s="67" t="s">
        <v>4311</v>
      </c>
      <c r="P5492" s="67" t="s">
        <v>4023</v>
      </c>
      <c r="Q5492" s="67" t="s">
        <v>147</v>
      </c>
      <c r="R5492" s="67" t="s">
        <v>1987</v>
      </c>
      <c r="S5492" s="67" t="s">
        <v>437</v>
      </c>
      <c r="T5492" s="67" t="s">
        <v>3930</v>
      </c>
      <c r="U5492" s="67" t="s">
        <v>3931</v>
      </c>
      <c r="V5492" s="67" t="s">
        <v>3932</v>
      </c>
      <c r="W5492" s="67" t="s">
        <v>3933</v>
      </c>
      <c r="X5492" s="67" t="s">
        <v>3934</v>
      </c>
      <c r="Y5492" s="67" t="s">
        <v>8278</v>
      </c>
      <c r="Z5492" s="67" t="s">
        <v>3936</v>
      </c>
      <c r="AA5492" s="67" t="s">
        <v>3937</v>
      </c>
      <c r="AB5492" s="67" t="s">
        <v>46416</v>
      </c>
      <c r="AC5492" s="67" t="s">
        <v>3939</v>
      </c>
      <c r="AD5492" s="67" t="s">
        <v>3940</v>
      </c>
      <c r="AE5492" s="67" t="s">
        <v>3941</v>
      </c>
      <c r="AF5492" s="67" t="s">
        <v>3940</v>
      </c>
      <c r="AG5492" s="67" t="s">
        <v>46417</v>
      </c>
      <c r="AH5492" s="67" t="s">
        <v>46418</v>
      </c>
      <c r="AI5492" s="67" t="s">
        <v>46419</v>
      </c>
      <c r="AJ5492" s="67" t="s">
        <v>3945</v>
      </c>
    </row>
    <row r="5493" spans="1:36" x14ac:dyDescent="0.2">
      <c r="A5493" s="66" t="s">
        <v>3919</v>
      </c>
      <c r="B5493" s="67" t="s">
        <v>46420</v>
      </c>
      <c r="C5493" s="66" t="str">
        <f t="shared" si="85"/>
        <v>P.S. CHUYABAMBA</v>
      </c>
      <c r="D5493" s="67" t="s">
        <v>3921</v>
      </c>
      <c r="E5493" s="66" t="s">
        <v>46421</v>
      </c>
      <c r="F5493" s="66" t="s">
        <v>46421</v>
      </c>
      <c r="G5493" s="66" t="s">
        <v>3923</v>
      </c>
      <c r="H5493" s="66" t="s">
        <v>3924</v>
      </c>
      <c r="I5493" s="66" t="s">
        <v>305</v>
      </c>
      <c r="J5493" s="68" t="s">
        <v>147</v>
      </c>
      <c r="K5493" s="68" t="s">
        <v>304</v>
      </c>
      <c r="L5493" s="68" t="s">
        <v>304</v>
      </c>
      <c r="M5493" s="66" t="s">
        <v>46422</v>
      </c>
      <c r="N5493" s="67" t="s">
        <v>3926</v>
      </c>
      <c r="O5493" s="67" t="s">
        <v>4323</v>
      </c>
      <c r="P5493" s="67" t="s">
        <v>4040</v>
      </c>
      <c r="Q5493" s="67" t="s">
        <v>147</v>
      </c>
      <c r="R5493" s="67" t="s">
        <v>304</v>
      </c>
      <c r="S5493" s="67" t="s">
        <v>304</v>
      </c>
      <c r="T5493" s="67" t="s">
        <v>4324</v>
      </c>
      <c r="U5493" s="67" t="s">
        <v>4325</v>
      </c>
      <c r="V5493" s="67" t="s">
        <v>3968</v>
      </c>
      <c r="W5493" s="67" t="s">
        <v>46423</v>
      </c>
      <c r="X5493" s="67" t="s">
        <v>3934</v>
      </c>
      <c r="Y5493" s="67" t="s">
        <v>3945</v>
      </c>
      <c r="Z5493" s="67" t="s">
        <v>4484</v>
      </c>
      <c r="AA5493" s="67" t="s">
        <v>46424</v>
      </c>
      <c r="AB5493" s="67" t="s">
        <v>46425</v>
      </c>
      <c r="AC5493" s="67" t="s">
        <v>3939</v>
      </c>
      <c r="AD5493" s="67" t="s">
        <v>3940</v>
      </c>
      <c r="AE5493" s="67" t="s">
        <v>3941</v>
      </c>
      <c r="AF5493" s="67" t="s">
        <v>3940</v>
      </c>
      <c r="AG5493" s="67" t="s">
        <v>46426</v>
      </c>
      <c r="AH5493" s="67" t="s">
        <v>46427</v>
      </c>
      <c r="AI5493" s="67" t="s">
        <v>4501</v>
      </c>
      <c r="AJ5493" s="67" t="s">
        <v>3945</v>
      </c>
    </row>
    <row r="5494" spans="1:36" x14ac:dyDescent="0.2">
      <c r="A5494" s="66" t="s">
        <v>3919</v>
      </c>
      <c r="B5494" s="67" t="s">
        <v>46428</v>
      </c>
      <c r="C5494" s="66" t="str">
        <f t="shared" si="85"/>
        <v>P.S. RAFAEL BELAUNDE</v>
      </c>
      <c r="D5494" s="67" t="s">
        <v>3921</v>
      </c>
      <c r="E5494" s="66" t="s">
        <v>46429</v>
      </c>
      <c r="F5494" s="66" t="s">
        <v>46430</v>
      </c>
      <c r="G5494" s="66" t="s">
        <v>3923</v>
      </c>
      <c r="H5494" s="66" t="s">
        <v>3924</v>
      </c>
      <c r="I5494" s="66" t="s">
        <v>123</v>
      </c>
      <c r="J5494" s="68" t="s">
        <v>220</v>
      </c>
      <c r="K5494" s="68" t="s">
        <v>220</v>
      </c>
      <c r="L5494" s="68" t="s">
        <v>1151</v>
      </c>
      <c r="M5494" s="66" t="s">
        <v>46431</v>
      </c>
      <c r="N5494" s="67" t="s">
        <v>4102</v>
      </c>
      <c r="O5494" s="67" t="s">
        <v>3928</v>
      </c>
      <c r="P5494" s="67" t="s">
        <v>4008</v>
      </c>
      <c r="Q5494" s="67" t="s">
        <v>220</v>
      </c>
      <c r="R5494" s="67" t="s">
        <v>4104</v>
      </c>
      <c r="S5494" s="67" t="s">
        <v>14692</v>
      </c>
      <c r="T5494" s="67" t="s">
        <v>4105</v>
      </c>
      <c r="U5494" s="67" t="s">
        <v>4106</v>
      </c>
      <c r="V5494" s="67" t="s">
        <v>3968</v>
      </c>
      <c r="W5494" s="67" t="s">
        <v>46432</v>
      </c>
      <c r="X5494" s="67" t="s">
        <v>3934</v>
      </c>
      <c r="Y5494" s="67" t="s">
        <v>4108</v>
      </c>
      <c r="Z5494" s="67" t="s">
        <v>4201</v>
      </c>
      <c r="AA5494" s="67" t="s">
        <v>46433</v>
      </c>
      <c r="AB5494" s="67" t="s">
        <v>46434</v>
      </c>
      <c r="AC5494" s="67" t="s">
        <v>3939</v>
      </c>
      <c r="AD5494" s="67" t="s">
        <v>3940</v>
      </c>
      <c r="AE5494" s="67" t="s">
        <v>3941</v>
      </c>
      <c r="AF5494" s="67" t="s">
        <v>3940</v>
      </c>
      <c r="AG5494" s="67" t="s">
        <v>46435</v>
      </c>
      <c r="AH5494" s="67" t="s">
        <v>46436</v>
      </c>
      <c r="AI5494" s="67" t="s">
        <v>37356</v>
      </c>
      <c r="AJ5494" s="67" t="s">
        <v>3945</v>
      </c>
    </row>
    <row r="5495" spans="1:36" x14ac:dyDescent="0.2">
      <c r="A5495" s="66" t="s">
        <v>3919</v>
      </c>
      <c r="B5495" s="67" t="s">
        <v>46437</v>
      </c>
      <c r="C5495" s="66" t="str">
        <f t="shared" si="85"/>
        <v>P.S. SIUSAY</v>
      </c>
      <c r="D5495" s="67" t="s">
        <v>3921</v>
      </c>
      <c r="E5495" s="66" t="s">
        <v>46438</v>
      </c>
      <c r="F5495" s="66" t="s">
        <v>46438</v>
      </c>
      <c r="G5495" s="66" t="s">
        <v>3923</v>
      </c>
      <c r="H5495" s="66" t="s">
        <v>3924</v>
      </c>
      <c r="I5495" s="66" t="s">
        <v>1835</v>
      </c>
      <c r="J5495" s="68" t="s">
        <v>269</v>
      </c>
      <c r="K5495" s="68" t="s">
        <v>552</v>
      </c>
      <c r="L5495" s="68" t="s">
        <v>1834</v>
      </c>
      <c r="M5495" s="66" t="s">
        <v>46439</v>
      </c>
      <c r="N5495" s="67" t="s">
        <v>4223</v>
      </c>
      <c r="O5495" s="67" t="s">
        <v>3951</v>
      </c>
      <c r="P5495" s="67" t="s">
        <v>3950</v>
      </c>
      <c r="Q5495" s="67" t="s">
        <v>269</v>
      </c>
      <c r="R5495" s="67" t="s">
        <v>552</v>
      </c>
      <c r="S5495" s="67" t="s">
        <v>1834</v>
      </c>
      <c r="T5495" s="67" t="s">
        <v>4224</v>
      </c>
      <c r="U5495" s="67" t="s">
        <v>4225</v>
      </c>
      <c r="V5495" s="67" t="s">
        <v>3932</v>
      </c>
      <c r="W5495" s="67" t="s">
        <v>3948</v>
      </c>
      <c r="X5495" s="67" t="s">
        <v>3934</v>
      </c>
      <c r="Y5495" s="67" t="s">
        <v>7335</v>
      </c>
      <c r="Z5495" s="67" t="s">
        <v>5550</v>
      </c>
      <c r="AA5495" s="67" t="s">
        <v>24820</v>
      </c>
      <c r="AB5495" s="67" t="s">
        <v>46440</v>
      </c>
      <c r="AC5495" s="67" t="s">
        <v>3939</v>
      </c>
      <c r="AD5495" s="67" t="s">
        <v>3940</v>
      </c>
      <c r="AE5495" s="67" t="s">
        <v>3941</v>
      </c>
      <c r="AF5495" s="67" t="s">
        <v>3940</v>
      </c>
      <c r="AG5495" s="67" t="s">
        <v>46441</v>
      </c>
      <c r="AH5495" s="67" t="s">
        <v>46442</v>
      </c>
      <c r="AI5495" s="67" t="s">
        <v>38219</v>
      </c>
      <c r="AJ5495" s="67" t="s">
        <v>3945</v>
      </c>
    </row>
    <row r="5496" spans="1:36" x14ac:dyDescent="0.2">
      <c r="A5496" s="66" t="s">
        <v>3919</v>
      </c>
      <c r="B5496" s="67" t="s">
        <v>46443</v>
      </c>
      <c r="C5496" s="66" t="str">
        <f t="shared" si="85"/>
        <v>LABORATORIO DE SALUD PUBLICA</v>
      </c>
      <c r="D5496" s="67"/>
      <c r="E5496" s="66" t="s">
        <v>30131</v>
      </c>
      <c r="F5496" s="66" t="s">
        <v>30131</v>
      </c>
      <c r="G5496" s="66" t="s">
        <v>39395</v>
      </c>
      <c r="H5496" s="66" t="s">
        <v>4446</v>
      </c>
      <c r="I5496" s="66" t="s">
        <v>164</v>
      </c>
      <c r="J5496" s="68" t="s">
        <v>156</v>
      </c>
      <c r="K5496" s="68" t="s">
        <v>163</v>
      </c>
      <c r="L5496" s="68" t="s">
        <v>163</v>
      </c>
      <c r="M5496" s="66" t="s">
        <v>46444</v>
      </c>
      <c r="N5496" s="67" t="s">
        <v>3963</v>
      </c>
      <c r="O5496" s="67" t="s">
        <v>3964</v>
      </c>
      <c r="P5496" s="67" t="s">
        <v>3964</v>
      </c>
      <c r="Q5496" s="67" t="s">
        <v>156</v>
      </c>
      <c r="R5496" s="67" t="s">
        <v>3965</v>
      </c>
      <c r="S5496" s="67" t="s">
        <v>3966</v>
      </c>
      <c r="T5496" s="67" t="s">
        <v>46445</v>
      </c>
      <c r="U5496" s="67" t="s">
        <v>46446</v>
      </c>
      <c r="V5496" s="67" t="s">
        <v>4364</v>
      </c>
      <c r="W5496" s="67" t="s">
        <v>46447</v>
      </c>
      <c r="X5496" s="67" t="s">
        <v>3934</v>
      </c>
      <c r="Y5496" s="67" t="s">
        <v>3945</v>
      </c>
      <c r="Z5496" s="67" t="s">
        <v>46448</v>
      </c>
      <c r="AA5496" s="67" t="s">
        <v>46449</v>
      </c>
      <c r="AB5496" s="67" t="s">
        <v>46450</v>
      </c>
      <c r="AC5496" s="67" t="s">
        <v>3939</v>
      </c>
      <c r="AD5496" s="67" t="s">
        <v>3940</v>
      </c>
      <c r="AE5496" s="67" t="s">
        <v>3941</v>
      </c>
      <c r="AF5496" s="67" t="s">
        <v>3940</v>
      </c>
      <c r="AG5496" s="67" t="s">
        <v>46451</v>
      </c>
      <c r="AH5496" s="67" t="s">
        <v>46452</v>
      </c>
      <c r="AI5496" s="67" t="s">
        <v>3945</v>
      </c>
      <c r="AJ5496" s="67" t="s">
        <v>3945</v>
      </c>
    </row>
    <row r="5497" spans="1:36" x14ac:dyDescent="0.2">
      <c r="A5497" s="66" t="s">
        <v>3919</v>
      </c>
      <c r="B5497" s="67" t="s">
        <v>46453</v>
      </c>
      <c r="C5497" s="66" t="str">
        <f t="shared" si="85"/>
        <v>P.S. LIMONCARRO</v>
      </c>
      <c r="D5497" s="67" t="s">
        <v>3921</v>
      </c>
      <c r="E5497" s="66" t="s">
        <v>46454</v>
      </c>
      <c r="F5497" s="66" t="s">
        <v>46454</v>
      </c>
      <c r="G5497" s="66" t="s">
        <v>3923</v>
      </c>
      <c r="H5497" s="66" t="s">
        <v>3924</v>
      </c>
      <c r="I5497" s="66" t="s">
        <v>559</v>
      </c>
      <c r="J5497" s="68" t="s">
        <v>147</v>
      </c>
      <c r="K5497" s="68" t="s">
        <v>304</v>
      </c>
      <c r="L5497" s="68" t="s">
        <v>558</v>
      </c>
      <c r="M5497" s="66" t="s">
        <v>46455</v>
      </c>
      <c r="N5497" s="67" t="s">
        <v>3926</v>
      </c>
      <c r="O5497" s="67" t="s">
        <v>4323</v>
      </c>
      <c r="P5497" s="67" t="s">
        <v>4146</v>
      </c>
      <c r="Q5497" s="67" t="s">
        <v>147</v>
      </c>
      <c r="R5497" s="67" t="s">
        <v>304</v>
      </c>
      <c r="S5497" s="67" t="s">
        <v>558</v>
      </c>
      <c r="T5497" s="67" t="s">
        <v>4324</v>
      </c>
      <c r="U5497" s="67" t="s">
        <v>4325</v>
      </c>
      <c r="V5497" s="67" t="s">
        <v>3932</v>
      </c>
      <c r="W5497" s="67" t="s">
        <v>46456</v>
      </c>
      <c r="X5497" s="67" t="s">
        <v>3934</v>
      </c>
      <c r="Y5497" s="67" t="s">
        <v>3945</v>
      </c>
      <c r="Z5497" s="67" t="s">
        <v>3936</v>
      </c>
      <c r="AA5497" s="67" t="s">
        <v>46457</v>
      </c>
      <c r="AB5497" s="67" t="s">
        <v>46458</v>
      </c>
      <c r="AC5497" s="67" t="s">
        <v>3939</v>
      </c>
      <c r="AD5497" s="67" t="s">
        <v>3940</v>
      </c>
      <c r="AE5497" s="67" t="s">
        <v>3941</v>
      </c>
      <c r="AF5497" s="67" t="s">
        <v>3940</v>
      </c>
      <c r="AG5497" s="67" t="s">
        <v>46459</v>
      </c>
      <c r="AH5497" s="67" t="s">
        <v>46460</v>
      </c>
      <c r="AI5497" s="67" t="s">
        <v>7557</v>
      </c>
      <c r="AJ5497" s="67" t="s">
        <v>3945</v>
      </c>
    </row>
    <row r="5498" spans="1:36" x14ac:dyDescent="0.2">
      <c r="A5498" s="66" t="s">
        <v>3919</v>
      </c>
      <c r="B5498" s="67" t="s">
        <v>46461</v>
      </c>
      <c r="C5498" s="66" t="str">
        <f t="shared" si="85"/>
        <v>P.S. NUEVO LUYA</v>
      </c>
      <c r="D5498" s="67" t="s">
        <v>3921</v>
      </c>
      <c r="E5498" s="66" t="s">
        <v>46462</v>
      </c>
      <c r="F5498" s="66" t="s">
        <v>46462</v>
      </c>
      <c r="G5498" s="66" t="s">
        <v>3923</v>
      </c>
      <c r="H5498" s="66" t="s">
        <v>3924</v>
      </c>
      <c r="I5498" s="66" t="s">
        <v>1243</v>
      </c>
      <c r="J5498" s="68" t="s">
        <v>159</v>
      </c>
      <c r="K5498" s="68" t="s">
        <v>230</v>
      </c>
      <c r="L5498" s="68" t="s">
        <v>1242</v>
      </c>
      <c r="M5498" s="66" t="s">
        <v>46463</v>
      </c>
      <c r="N5498" s="67" t="s">
        <v>4131</v>
      </c>
      <c r="O5498" s="67" t="s">
        <v>3951</v>
      </c>
      <c r="P5498" s="67" t="s">
        <v>3927</v>
      </c>
      <c r="Q5498" s="67" t="s">
        <v>159</v>
      </c>
      <c r="R5498" s="67" t="s">
        <v>326</v>
      </c>
      <c r="S5498" s="67" t="s">
        <v>230</v>
      </c>
      <c r="T5498" s="67" t="s">
        <v>4133</v>
      </c>
      <c r="U5498" s="67" t="s">
        <v>4134</v>
      </c>
      <c r="V5498" s="67" t="s">
        <v>3932</v>
      </c>
      <c r="W5498" s="67" t="s">
        <v>3940</v>
      </c>
      <c r="X5498" s="67" t="s">
        <v>3934</v>
      </c>
      <c r="Y5498" s="67" t="s">
        <v>3945</v>
      </c>
      <c r="Z5498" s="67" t="s">
        <v>3936</v>
      </c>
      <c r="AA5498" s="67" t="s">
        <v>10080</v>
      </c>
      <c r="AB5498" s="67" t="s">
        <v>46464</v>
      </c>
      <c r="AC5498" s="67" t="s">
        <v>3939</v>
      </c>
      <c r="AD5498" s="67" t="s">
        <v>3940</v>
      </c>
      <c r="AE5498" s="67" t="s">
        <v>3941</v>
      </c>
      <c r="AF5498" s="67" t="s">
        <v>3940</v>
      </c>
      <c r="AG5498" s="67" t="s">
        <v>46465</v>
      </c>
      <c r="AH5498" s="67" t="s">
        <v>46466</v>
      </c>
      <c r="AI5498" s="67" t="s">
        <v>46467</v>
      </c>
      <c r="AJ5498" s="67" t="s">
        <v>3945</v>
      </c>
    </row>
    <row r="5499" spans="1:36" x14ac:dyDescent="0.2">
      <c r="A5499" s="66" t="s">
        <v>3919</v>
      </c>
      <c r="B5499" s="67" t="s">
        <v>46468</v>
      </c>
      <c r="C5499" s="66" t="str">
        <f t="shared" si="85"/>
        <v>P.S. LOS LIMONES</v>
      </c>
      <c r="D5499" s="67" t="s">
        <v>3921</v>
      </c>
      <c r="E5499" s="66" t="s">
        <v>46469</v>
      </c>
      <c r="F5499" s="66" t="s">
        <v>46469</v>
      </c>
      <c r="G5499" s="66" t="s">
        <v>3923</v>
      </c>
      <c r="H5499" s="66" t="s">
        <v>3924</v>
      </c>
      <c r="I5499" s="66" t="s">
        <v>577</v>
      </c>
      <c r="J5499" s="68" t="s">
        <v>147</v>
      </c>
      <c r="K5499" s="68" t="s">
        <v>304</v>
      </c>
      <c r="L5499" s="68" t="s">
        <v>576</v>
      </c>
      <c r="M5499" s="66" t="s">
        <v>46470</v>
      </c>
      <c r="N5499" s="67" t="s">
        <v>3926</v>
      </c>
      <c r="O5499" s="67" t="s">
        <v>4323</v>
      </c>
      <c r="P5499" s="67" t="s">
        <v>4040</v>
      </c>
      <c r="Q5499" s="67" t="s">
        <v>147</v>
      </c>
      <c r="R5499" s="67" t="s">
        <v>304</v>
      </c>
      <c r="S5499" s="67" t="s">
        <v>304</v>
      </c>
      <c r="T5499" s="67" t="s">
        <v>4324</v>
      </c>
      <c r="U5499" s="67" t="s">
        <v>4325</v>
      </c>
      <c r="V5499" s="67" t="s">
        <v>3932</v>
      </c>
      <c r="W5499" s="67" t="s">
        <v>46471</v>
      </c>
      <c r="X5499" s="67" t="s">
        <v>3934</v>
      </c>
      <c r="Y5499" s="67" t="s">
        <v>3945</v>
      </c>
      <c r="Z5499" s="67" t="s">
        <v>3936</v>
      </c>
      <c r="AA5499" s="67" t="s">
        <v>46472</v>
      </c>
      <c r="AB5499" s="67" t="s">
        <v>46473</v>
      </c>
      <c r="AC5499" s="67" t="s">
        <v>3939</v>
      </c>
      <c r="AD5499" s="67" t="s">
        <v>3940</v>
      </c>
      <c r="AE5499" s="67" t="s">
        <v>3941</v>
      </c>
      <c r="AF5499" s="67" t="s">
        <v>3940</v>
      </c>
      <c r="AG5499" s="67" t="s">
        <v>46474</v>
      </c>
      <c r="AH5499" s="67" t="s">
        <v>46475</v>
      </c>
      <c r="AI5499" s="67" t="s">
        <v>10297</v>
      </c>
      <c r="AJ5499" s="67" t="s">
        <v>3945</v>
      </c>
    </row>
    <row r="5500" spans="1:36" x14ac:dyDescent="0.2">
      <c r="A5500" s="66" t="s">
        <v>3919</v>
      </c>
      <c r="B5500" s="67" t="s">
        <v>46476</v>
      </c>
      <c r="C5500" s="66" t="str">
        <f t="shared" si="85"/>
        <v>P.S. YALAQUE</v>
      </c>
      <c r="D5500" s="67" t="s">
        <v>3921</v>
      </c>
      <c r="E5500" s="66" t="s">
        <v>46477</v>
      </c>
      <c r="F5500" s="66" t="s">
        <v>46478</v>
      </c>
      <c r="G5500" s="66" t="s">
        <v>3923</v>
      </c>
      <c r="H5500" s="66" t="s">
        <v>3924</v>
      </c>
      <c r="I5500" s="66" t="s">
        <v>1014</v>
      </c>
      <c r="J5500" s="68" t="s">
        <v>882</v>
      </c>
      <c r="K5500" s="68" t="s">
        <v>1012</v>
      </c>
      <c r="L5500" s="68" t="s">
        <v>1013</v>
      </c>
      <c r="M5500" s="66" t="s">
        <v>46479</v>
      </c>
      <c r="N5500" s="67" t="s">
        <v>5323</v>
      </c>
      <c r="O5500" s="67" t="s">
        <v>3951</v>
      </c>
      <c r="P5500" s="67" t="s">
        <v>3928</v>
      </c>
      <c r="Q5500" s="67" t="s">
        <v>882</v>
      </c>
      <c r="R5500" s="67" t="s">
        <v>882</v>
      </c>
      <c r="S5500" s="67" t="s">
        <v>1652</v>
      </c>
      <c r="T5500" s="67" t="s">
        <v>6773</v>
      </c>
      <c r="U5500" s="67" t="s">
        <v>6774</v>
      </c>
      <c r="V5500" s="67" t="s">
        <v>3932</v>
      </c>
      <c r="W5500" s="67" t="s">
        <v>46480</v>
      </c>
      <c r="X5500" s="67" t="s">
        <v>3934</v>
      </c>
      <c r="Y5500" s="67" t="s">
        <v>7430</v>
      </c>
      <c r="Z5500" s="67" t="s">
        <v>6777</v>
      </c>
      <c r="AA5500" s="67" t="s">
        <v>28798</v>
      </c>
      <c r="AB5500" s="67" t="s">
        <v>46481</v>
      </c>
      <c r="AC5500" s="67" t="s">
        <v>3939</v>
      </c>
      <c r="AD5500" s="67" t="s">
        <v>3940</v>
      </c>
      <c r="AE5500" s="67" t="s">
        <v>3941</v>
      </c>
      <c r="AF5500" s="67" t="s">
        <v>3940</v>
      </c>
      <c r="AG5500" s="67" t="s">
        <v>46482</v>
      </c>
      <c r="AH5500" s="67" t="s">
        <v>46483</v>
      </c>
      <c r="AI5500" s="67" t="s">
        <v>46484</v>
      </c>
      <c r="AJ5500" s="67" t="s">
        <v>3945</v>
      </c>
    </row>
    <row r="5501" spans="1:36" x14ac:dyDescent="0.2">
      <c r="A5501" s="66" t="s">
        <v>3919</v>
      </c>
      <c r="B5501" s="67" t="s">
        <v>46485</v>
      </c>
      <c r="C5501" s="66" t="str">
        <f t="shared" si="85"/>
        <v>C.S. M.I. CACHICADAN</v>
      </c>
      <c r="D5501" s="67" t="s">
        <v>4128</v>
      </c>
      <c r="E5501" s="66" t="s">
        <v>46486</v>
      </c>
      <c r="F5501" s="66" t="s">
        <v>46486</v>
      </c>
      <c r="G5501" s="66" t="s">
        <v>4763</v>
      </c>
      <c r="H5501" s="66" t="s">
        <v>4038</v>
      </c>
      <c r="I5501" s="66" t="s">
        <v>3243</v>
      </c>
      <c r="J5501" s="68" t="s">
        <v>256</v>
      </c>
      <c r="K5501" s="68" t="s">
        <v>615</v>
      </c>
      <c r="L5501" s="68" t="s">
        <v>3242</v>
      </c>
      <c r="M5501" s="66" t="s">
        <v>46487</v>
      </c>
      <c r="N5501" s="67" t="s">
        <v>4183</v>
      </c>
      <c r="O5501" s="67" t="s">
        <v>4064</v>
      </c>
      <c r="P5501" s="67" t="s">
        <v>3928</v>
      </c>
      <c r="Q5501" s="67" t="s">
        <v>256</v>
      </c>
      <c r="R5501" s="67" t="s">
        <v>5427</v>
      </c>
      <c r="S5501" s="67" t="s">
        <v>3242</v>
      </c>
      <c r="T5501" s="67" t="s">
        <v>5429</v>
      </c>
      <c r="U5501" s="67" t="s">
        <v>5430</v>
      </c>
      <c r="V5501" s="67" t="s">
        <v>4765</v>
      </c>
      <c r="W5501" s="67" t="s">
        <v>46488</v>
      </c>
      <c r="X5501" s="67" t="s">
        <v>3934</v>
      </c>
      <c r="Y5501" s="67" t="s">
        <v>46489</v>
      </c>
      <c r="Z5501" s="67" t="s">
        <v>4526</v>
      </c>
      <c r="AA5501" s="67" t="s">
        <v>16410</v>
      </c>
      <c r="AB5501" s="67" t="s">
        <v>46490</v>
      </c>
      <c r="AC5501" s="67" t="s">
        <v>3939</v>
      </c>
      <c r="AD5501" s="67" t="s">
        <v>3940</v>
      </c>
      <c r="AE5501" s="67" t="s">
        <v>3941</v>
      </c>
      <c r="AF5501" s="67" t="s">
        <v>3940</v>
      </c>
      <c r="AG5501" s="67" t="s">
        <v>46491</v>
      </c>
      <c r="AH5501" s="67" t="s">
        <v>46492</v>
      </c>
      <c r="AI5501" s="67" t="s">
        <v>46493</v>
      </c>
      <c r="AJ5501" s="67" t="s">
        <v>4223</v>
      </c>
    </row>
    <row r="5502" spans="1:36" x14ac:dyDescent="0.2">
      <c r="A5502" s="66" t="s">
        <v>3919</v>
      </c>
      <c r="B5502" s="67" t="s">
        <v>46494</v>
      </c>
      <c r="C5502" s="66" t="str">
        <f t="shared" si="85"/>
        <v>C.S. GUADALUPITO</v>
      </c>
      <c r="D5502" s="67" t="s">
        <v>4128</v>
      </c>
      <c r="E5502" s="66" t="s">
        <v>3244</v>
      </c>
      <c r="F5502" s="66" t="s">
        <v>3244</v>
      </c>
      <c r="G5502" s="66" t="s">
        <v>4129</v>
      </c>
      <c r="H5502" s="66" t="s">
        <v>3924</v>
      </c>
      <c r="I5502" s="66" t="s">
        <v>3245</v>
      </c>
      <c r="J5502" s="68" t="s">
        <v>256</v>
      </c>
      <c r="K5502" s="68" t="s">
        <v>891</v>
      </c>
      <c r="L5502" s="68" t="s">
        <v>3244</v>
      </c>
      <c r="M5502" s="66" t="s">
        <v>46495</v>
      </c>
      <c r="N5502" s="67" t="s">
        <v>4183</v>
      </c>
      <c r="O5502" s="67" t="s">
        <v>4208</v>
      </c>
      <c r="P5502" s="67" t="s">
        <v>4040</v>
      </c>
      <c r="Q5502" s="67" t="s">
        <v>256</v>
      </c>
      <c r="R5502" s="67" t="s">
        <v>6799</v>
      </c>
      <c r="S5502" s="67" t="s">
        <v>892</v>
      </c>
      <c r="T5502" s="67" t="s">
        <v>6800</v>
      </c>
      <c r="U5502" s="67" t="s">
        <v>6801</v>
      </c>
      <c r="V5502" s="67" t="s">
        <v>4135</v>
      </c>
      <c r="W5502" s="67" t="s">
        <v>46496</v>
      </c>
      <c r="X5502" s="67" t="s">
        <v>3934</v>
      </c>
      <c r="Y5502" s="67" t="s">
        <v>46497</v>
      </c>
      <c r="Z5502" s="67" t="s">
        <v>21890</v>
      </c>
      <c r="AA5502" s="67" t="s">
        <v>16410</v>
      </c>
      <c r="AB5502" s="67" t="s">
        <v>46498</v>
      </c>
      <c r="AC5502" s="67" t="s">
        <v>3939</v>
      </c>
      <c r="AD5502" s="67" t="s">
        <v>3940</v>
      </c>
      <c r="AE5502" s="67" t="s">
        <v>3941</v>
      </c>
      <c r="AF5502" s="67" t="s">
        <v>3940</v>
      </c>
      <c r="AG5502" s="67" t="s">
        <v>46499</v>
      </c>
      <c r="AH5502" s="67" t="s">
        <v>46500</v>
      </c>
      <c r="AI5502" s="67" t="s">
        <v>11748</v>
      </c>
      <c r="AJ5502" s="67" t="s">
        <v>3945</v>
      </c>
    </row>
    <row r="5503" spans="1:36" x14ac:dyDescent="0.2">
      <c r="A5503" s="66" t="s">
        <v>3919</v>
      </c>
      <c r="B5503" s="67" t="s">
        <v>46501</v>
      </c>
      <c r="C5503" s="66" t="str">
        <f t="shared" si="85"/>
        <v>P.S. SANTO DOMINGO</v>
      </c>
      <c r="D5503" s="67" t="s">
        <v>3921</v>
      </c>
      <c r="E5503" s="66" t="s">
        <v>1864</v>
      </c>
      <c r="F5503" s="66" t="s">
        <v>1864</v>
      </c>
      <c r="G5503" s="66" t="s">
        <v>3923</v>
      </c>
      <c r="H5503" s="66" t="s">
        <v>3924</v>
      </c>
      <c r="I5503" s="66" t="s">
        <v>844</v>
      </c>
      <c r="J5503" s="68" t="s">
        <v>256</v>
      </c>
      <c r="K5503" s="68" t="s">
        <v>309</v>
      </c>
      <c r="L5503" s="68" t="s">
        <v>843</v>
      </c>
      <c r="M5503" s="66" t="s">
        <v>46502</v>
      </c>
      <c r="N5503" s="67" t="s">
        <v>4183</v>
      </c>
      <c r="O5503" s="67" t="s">
        <v>4008</v>
      </c>
      <c r="P5503" s="67" t="s">
        <v>4008</v>
      </c>
      <c r="Q5503" s="67" t="s">
        <v>256</v>
      </c>
      <c r="R5503" s="67" t="s">
        <v>5131</v>
      </c>
      <c r="S5503" s="67" t="s">
        <v>843</v>
      </c>
      <c r="T5503" s="67" t="s">
        <v>5133</v>
      </c>
      <c r="U5503" s="67" t="s">
        <v>5134</v>
      </c>
      <c r="V5503" s="67" t="s">
        <v>3968</v>
      </c>
      <c r="W5503" s="67" t="s">
        <v>46503</v>
      </c>
      <c r="X5503" s="67" t="s">
        <v>3934</v>
      </c>
      <c r="Y5503" s="67" t="s">
        <v>46504</v>
      </c>
      <c r="Z5503" s="67" t="s">
        <v>16209</v>
      </c>
      <c r="AA5503" s="67" t="s">
        <v>5172</v>
      </c>
      <c r="AB5503" s="67" t="s">
        <v>46505</v>
      </c>
      <c r="AC5503" s="67" t="s">
        <v>3939</v>
      </c>
      <c r="AD5503" s="67" t="s">
        <v>3940</v>
      </c>
      <c r="AE5503" s="67" t="s">
        <v>3941</v>
      </c>
      <c r="AF5503" s="67" t="s">
        <v>3940</v>
      </c>
      <c r="AG5503" s="67" t="s">
        <v>46506</v>
      </c>
      <c r="AH5503" s="67" t="s">
        <v>46507</v>
      </c>
      <c r="AI5503" s="67" t="s">
        <v>9915</v>
      </c>
      <c r="AJ5503" s="67" t="s">
        <v>3945</v>
      </c>
    </row>
    <row r="5504" spans="1:36" x14ac:dyDescent="0.2">
      <c r="A5504" s="66" t="s">
        <v>3919</v>
      </c>
      <c r="B5504" s="67" t="s">
        <v>46508</v>
      </c>
      <c r="C5504" s="66" t="str">
        <f t="shared" si="85"/>
        <v>P.S. PUEBLO LIBRE.</v>
      </c>
      <c r="D5504" s="67" t="s">
        <v>3921</v>
      </c>
      <c r="E5504" s="66" t="s">
        <v>46509</v>
      </c>
      <c r="F5504" s="66" t="s">
        <v>46509</v>
      </c>
      <c r="G5504" s="66" t="s">
        <v>3923</v>
      </c>
      <c r="H5504" s="66" t="s">
        <v>3924</v>
      </c>
      <c r="I5504" s="66" t="s">
        <v>414</v>
      </c>
      <c r="J5504" s="68" t="s">
        <v>256</v>
      </c>
      <c r="K5504" s="68" t="s">
        <v>309</v>
      </c>
      <c r="L5504" s="68" t="s">
        <v>413</v>
      </c>
      <c r="M5504" s="66" t="s">
        <v>46510</v>
      </c>
      <c r="N5504" s="67" t="s">
        <v>4183</v>
      </c>
      <c r="O5504" s="67" t="s">
        <v>4008</v>
      </c>
      <c r="P5504" s="67" t="s">
        <v>4023</v>
      </c>
      <c r="Q5504" s="67" t="s">
        <v>256</v>
      </c>
      <c r="R5504" s="67" t="s">
        <v>5131</v>
      </c>
      <c r="S5504" s="67" t="s">
        <v>413</v>
      </c>
      <c r="T5504" s="67" t="s">
        <v>5133</v>
      </c>
      <c r="U5504" s="67" t="s">
        <v>5134</v>
      </c>
      <c r="V5504" s="67" t="s">
        <v>3968</v>
      </c>
      <c r="W5504" s="67" t="s">
        <v>46511</v>
      </c>
      <c r="X5504" s="67" t="s">
        <v>3934</v>
      </c>
      <c r="Y5504" s="67" t="s">
        <v>32966</v>
      </c>
      <c r="Z5504" s="67" t="s">
        <v>8169</v>
      </c>
      <c r="AA5504" s="67" t="s">
        <v>9578</v>
      </c>
      <c r="AB5504" s="67" t="s">
        <v>46512</v>
      </c>
      <c r="AC5504" s="67" t="s">
        <v>3939</v>
      </c>
      <c r="AD5504" s="67" t="s">
        <v>3940</v>
      </c>
      <c r="AE5504" s="67" t="s">
        <v>3941</v>
      </c>
      <c r="AF5504" s="67" t="s">
        <v>3940</v>
      </c>
      <c r="AG5504" s="67" t="s">
        <v>46513</v>
      </c>
      <c r="AH5504" s="67" t="s">
        <v>46514</v>
      </c>
      <c r="AI5504" s="67" t="s">
        <v>46515</v>
      </c>
      <c r="AJ5504" s="67" t="s">
        <v>3945</v>
      </c>
    </row>
    <row r="5505" spans="1:36" x14ac:dyDescent="0.2">
      <c r="A5505" s="66" t="s">
        <v>3919</v>
      </c>
      <c r="B5505" s="67" t="s">
        <v>46516</v>
      </c>
      <c r="C5505" s="66" t="str">
        <f t="shared" si="85"/>
        <v>P.S. COLCABAMBA</v>
      </c>
      <c r="D5505" s="67" t="s">
        <v>3921</v>
      </c>
      <c r="E5505" s="66" t="s">
        <v>3238</v>
      </c>
      <c r="F5505" s="66" t="s">
        <v>3238</v>
      </c>
      <c r="G5505" s="66" t="s">
        <v>3923</v>
      </c>
      <c r="H5505" s="66" t="s">
        <v>3924</v>
      </c>
      <c r="I5505" s="66" t="s">
        <v>3246</v>
      </c>
      <c r="J5505" s="68" t="s">
        <v>269</v>
      </c>
      <c r="K5505" s="68" t="s">
        <v>464</v>
      </c>
      <c r="L5505" s="68" t="s">
        <v>3238</v>
      </c>
      <c r="M5505" s="66" t="s">
        <v>46517</v>
      </c>
      <c r="N5505" s="67" t="s">
        <v>4223</v>
      </c>
      <c r="O5505" s="67" t="s">
        <v>4146</v>
      </c>
      <c r="P5505" s="67" t="s">
        <v>4040</v>
      </c>
      <c r="Q5505" s="67" t="s">
        <v>269</v>
      </c>
      <c r="R5505" s="67" t="s">
        <v>464</v>
      </c>
      <c r="S5505" s="67" t="s">
        <v>732</v>
      </c>
      <c r="T5505" s="67" t="s">
        <v>4735</v>
      </c>
      <c r="U5505" s="67" t="s">
        <v>4736</v>
      </c>
      <c r="V5505" s="67" t="s">
        <v>3968</v>
      </c>
      <c r="W5505" s="67" t="s">
        <v>3940</v>
      </c>
      <c r="X5505" s="67" t="s">
        <v>3934</v>
      </c>
      <c r="Y5505" s="67" t="s">
        <v>3945</v>
      </c>
      <c r="Z5505" s="67" t="s">
        <v>4136</v>
      </c>
      <c r="AA5505" s="67" t="s">
        <v>5466</v>
      </c>
      <c r="AB5505" s="67" t="s">
        <v>46518</v>
      </c>
      <c r="AC5505" s="67" t="s">
        <v>3939</v>
      </c>
      <c r="AD5505" s="67" t="s">
        <v>3940</v>
      </c>
      <c r="AE5505" s="67" t="s">
        <v>3941</v>
      </c>
      <c r="AF5505" s="67" t="s">
        <v>3940</v>
      </c>
      <c r="AG5505" s="67" t="s">
        <v>3945</v>
      </c>
      <c r="AH5505" s="67" t="s">
        <v>3945</v>
      </c>
      <c r="AI5505" s="67" t="s">
        <v>3945</v>
      </c>
      <c r="AJ5505" s="67" t="s">
        <v>3945</v>
      </c>
    </row>
    <row r="5506" spans="1:36" x14ac:dyDescent="0.2">
      <c r="A5506" s="66" t="s">
        <v>3919</v>
      </c>
      <c r="B5506" s="67" t="s">
        <v>46519</v>
      </c>
      <c r="C5506" s="66" t="str">
        <f t="shared" si="85"/>
        <v>P.S. CHETILLA</v>
      </c>
      <c r="D5506" s="67" t="s">
        <v>3921</v>
      </c>
      <c r="E5506" s="66" t="s">
        <v>1936</v>
      </c>
      <c r="F5506" s="66" t="s">
        <v>1936</v>
      </c>
      <c r="G5506" s="66" t="s">
        <v>3923</v>
      </c>
      <c r="H5506" s="66" t="s">
        <v>3924</v>
      </c>
      <c r="I5506" s="66" t="s">
        <v>1401</v>
      </c>
      <c r="J5506" s="68" t="s">
        <v>147</v>
      </c>
      <c r="K5506" s="68" t="s">
        <v>304</v>
      </c>
      <c r="L5506" s="68" t="s">
        <v>1400</v>
      </c>
      <c r="M5506" s="66" t="s">
        <v>46520</v>
      </c>
      <c r="N5506" s="67" t="s">
        <v>3926</v>
      </c>
      <c r="O5506" s="67" t="s">
        <v>4323</v>
      </c>
      <c r="P5506" s="67" t="s">
        <v>3928</v>
      </c>
      <c r="Q5506" s="67" t="s">
        <v>147</v>
      </c>
      <c r="R5506" s="67" t="s">
        <v>304</v>
      </c>
      <c r="S5506" s="67" t="s">
        <v>1400</v>
      </c>
      <c r="T5506" s="67" t="s">
        <v>4324</v>
      </c>
      <c r="U5506" s="67" t="s">
        <v>4325</v>
      </c>
      <c r="V5506" s="67" t="s">
        <v>3932</v>
      </c>
      <c r="W5506" s="67" t="s">
        <v>46521</v>
      </c>
      <c r="X5506" s="67" t="s">
        <v>3934</v>
      </c>
      <c r="Y5506" s="67" t="s">
        <v>3945</v>
      </c>
      <c r="Z5506" s="67" t="s">
        <v>4484</v>
      </c>
      <c r="AA5506" s="67" t="s">
        <v>46522</v>
      </c>
      <c r="AB5506" s="67" t="s">
        <v>46523</v>
      </c>
      <c r="AC5506" s="67" t="s">
        <v>3939</v>
      </c>
      <c r="AD5506" s="67" t="s">
        <v>3940</v>
      </c>
      <c r="AE5506" s="67" t="s">
        <v>3941</v>
      </c>
      <c r="AF5506" s="67" t="s">
        <v>3940</v>
      </c>
      <c r="AG5506" s="67" t="s">
        <v>46524</v>
      </c>
      <c r="AH5506" s="67" t="s">
        <v>46525</v>
      </c>
      <c r="AI5506" s="67" t="s">
        <v>37931</v>
      </c>
      <c r="AJ5506" s="67" t="s">
        <v>3945</v>
      </c>
    </row>
    <row r="5507" spans="1:36" x14ac:dyDescent="0.2">
      <c r="A5507" s="66" t="s">
        <v>3919</v>
      </c>
      <c r="B5507" s="67" t="s">
        <v>46526</v>
      </c>
      <c r="C5507" s="66" t="str">
        <f t="shared" ref="C5507:C5570" si="86">CONCATENATE(D5507,E5507)</f>
        <v>P.S. YACUCHINGANA</v>
      </c>
      <c r="D5507" s="67" t="s">
        <v>3921</v>
      </c>
      <c r="E5507" s="66" t="s">
        <v>46527</v>
      </c>
      <c r="F5507" s="66" t="s">
        <v>46527</v>
      </c>
      <c r="G5507" s="66" t="s">
        <v>3923</v>
      </c>
      <c r="H5507" s="66" t="s">
        <v>3924</v>
      </c>
      <c r="I5507" s="66" t="s">
        <v>859</v>
      </c>
      <c r="J5507" s="68" t="s">
        <v>147</v>
      </c>
      <c r="K5507" s="68" t="s">
        <v>304</v>
      </c>
      <c r="L5507" s="68" t="s">
        <v>858</v>
      </c>
      <c r="M5507" s="66" t="s">
        <v>46528</v>
      </c>
      <c r="N5507" s="67" t="s">
        <v>3926</v>
      </c>
      <c r="O5507" s="67" t="s">
        <v>4323</v>
      </c>
      <c r="P5507" s="67" t="s">
        <v>4008</v>
      </c>
      <c r="Q5507" s="67" t="s">
        <v>147</v>
      </c>
      <c r="R5507" s="67" t="s">
        <v>304</v>
      </c>
      <c r="S5507" s="67" t="s">
        <v>858</v>
      </c>
      <c r="T5507" s="67" t="s">
        <v>4324</v>
      </c>
      <c r="U5507" s="67" t="s">
        <v>4325</v>
      </c>
      <c r="V5507" s="67" t="s">
        <v>3932</v>
      </c>
      <c r="W5507" s="67" t="s">
        <v>46529</v>
      </c>
      <c r="X5507" s="67" t="s">
        <v>3934</v>
      </c>
      <c r="Y5507" s="67" t="s">
        <v>3945</v>
      </c>
      <c r="Z5507" s="67" t="s">
        <v>3936</v>
      </c>
      <c r="AA5507" s="67" t="s">
        <v>46530</v>
      </c>
      <c r="AB5507" s="67" t="s">
        <v>46531</v>
      </c>
      <c r="AC5507" s="67" t="s">
        <v>3939</v>
      </c>
      <c r="AD5507" s="67" t="s">
        <v>3940</v>
      </c>
      <c r="AE5507" s="67" t="s">
        <v>3941</v>
      </c>
      <c r="AF5507" s="67" t="s">
        <v>3940</v>
      </c>
      <c r="AG5507" s="67" t="s">
        <v>46532</v>
      </c>
      <c r="AH5507" s="67" t="s">
        <v>46533</v>
      </c>
      <c r="AI5507" s="67" t="s">
        <v>17395</v>
      </c>
      <c r="AJ5507" s="67" t="s">
        <v>3945</v>
      </c>
    </row>
    <row r="5508" spans="1:36" x14ac:dyDescent="0.2">
      <c r="A5508" s="66" t="s">
        <v>3919</v>
      </c>
      <c r="B5508" s="67" t="s">
        <v>46534</v>
      </c>
      <c r="C5508" s="66" t="str">
        <f t="shared" si="86"/>
        <v>P.S. SARHUA</v>
      </c>
      <c r="D5508" s="67" t="s">
        <v>3921</v>
      </c>
      <c r="E5508" s="66" t="s">
        <v>921</v>
      </c>
      <c r="F5508" s="66" t="s">
        <v>921</v>
      </c>
      <c r="G5508" s="66" t="s">
        <v>3923</v>
      </c>
      <c r="H5508" s="66" t="s">
        <v>3924</v>
      </c>
      <c r="I5508" s="66" t="s">
        <v>922</v>
      </c>
      <c r="J5508" s="68" t="s">
        <v>273</v>
      </c>
      <c r="K5508" s="68" t="s">
        <v>520</v>
      </c>
      <c r="L5508" s="68" t="s">
        <v>921</v>
      </c>
      <c r="M5508" s="66" t="s">
        <v>46535</v>
      </c>
      <c r="N5508" s="67" t="s">
        <v>4848</v>
      </c>
      <c r="O5508" s="67" t="s">
        <v>4008</v>
      </c>
      <c r="P5508" s="67" t="s">
        <v>4040</v>
      </c>
      <c r="Q5508" s="67" t="s">
        <v>273</v>
      </c>
      <c r="R5508" s="67" t="s">
        <v>4952</v>
      </c>
      <c r="S5508" s="67" t="s">
        <v>1336</v>
      </c>
      <c r="T5508" s="67" t="s">
        <v>4953</v>
      </c>
      <c r="U5508" s="67" t="s">
        <v>4954</v>
      </c>
      <c r="V5508" s="67" t="s">
        <v>3968</v>
      </c>
      <c r="W5508" s="67" t="s">
        <v>3969</v>
      </c>
      <c r="X5508" s="67" t="s">
        <v>3934</v>
      </c>
      <c r="Y5508" s="67" t="s">
        <v>4955</v>
      </c>
      <c r="Z5508" s="67" t="s">
        <v>6513</v>
      </c>
      <c r="AA5508" s="67" t="s">
        <v>27656</v>
      </c>
      <c r="AB5508" s="67" t="s">
        <v>46536</v>
      </c>
      <c r="AC5508" s="67" t="s">
        <v>3939</v>
      </c>
      <c r="AD5508" s="67" t="s">
        <v>3940</v>
      </c>
      <c r="AE5508" s="67" t="s">
        <v>3941</v>
      </c>
      <c r="AF5508" s="67" t="s">
        <v>3940</v>
      </c>
      <c r="AG5508" s="67" t="s">
        <v>46537</v>
      </c>
      <c r="AH5508" s="67" t="s">
        <v>46538</v>
      </c>
      <c r="AI5508" s="67" t="s">
        <v>46539</v>
      </c>
      <c r="AJ5508" s="67" t="s">
        <v>3945</v>
      </c>
    </row>
    <row r="5509" spans="1:36" x14ac:dyDescent="0.2">
      <c r="A5509" s="66" t="s">
        <v>3919</v>
      </c>
      <c r="B5509" s="67" t="s">
        <v>46540</v>
      </c>
      <c r="C5509" s="66" t="str">
        <f t="shared" si="86"/>
        <v>P.S. CACHIPAMPA</v>
      </c>
      <c r="D5509" s="67" t="s">
        <v>3921</v>
      </c>
      <c r="E5509" s="66" t="s">
        <v>11662</v>
      </c>
      <c r="F5509" s="66" t="s">
        <v>46541</v>
      </c>
      <c r="G5509" s="66" t="s">
        <v>3923</v>
      </c>
      <c r="H5509" s="66" t="s">
        <v>3924</v>
      </c>
      <c r="I5509" s="66" t="s">
        <v>3248</v>
      </c>
      <c r="J5509" s="68" t="s">
        <v>223</v>
      </c>
      <c r="K5509" s="68" t="s">
        <v>1365</v>
      </c>
      <c r="L5509" s="68" t="s">
        <v>3247</v>
      </c>
      <c r="M5509" s="66" t="s">
        <v>46542</v>
      </c>
      <c r="N5509" s="67" t="s">
        <v>4117</v>
      </c>
      <c r="O5509" s="67" t="s">
        <v>3928</v>
      </c>
      <c r="P5509" s="67" t="s">
        <v>4023</v>
      </c>
      <c r="Q5509" s="67" t="s">
        <v>223</v>
      </c>
      <c r="R5509" s="67" t="s">
        <v>10202</v>
      </c>
      <c r="S5509" s="67" t="s">
        <v>3247</v>
      </c>
      <c r="T5509" s="67" t="s">
        <v>10203</v>
      </c>
      <c r="U5509" s="67" t="s">
        <v>10204</v>
      </c>
      <c r="V5509" s="67" t="s">
        <v>3932</v>
      </c>
      <c r="W5509" s="67" t="s">
        <v>46543</v>
      </c>
      <c r="X5509" s="67" t="s">
        <v>3934</v>
      </c>
      <c r="Y5509" s="67" t="s">
        <v>46544</v>
      </c>
      <c r="Z5509" s="67" t="s">
        <v>3985</v>
      </c>
      <c r="AA5509" s="67" t="s">
        <v>46545</v>
      </c>
      <c r="AB5509" s="67" t="s">
        <v>46546</v>
      </c>
      <c r="AC5509" s="67" t="s">
        <v>3939</v>
      </c>
      <c r="AD5509" s="67" t="s">
        <v>3940</v>
      </c>
      <c r="AE5509" s="67" t="s">
        <v>3941</v>
      </c>
      <c r="AF5509" s="67" t="s">
        <v>3940</v>
      </c>
      <c r="AG5509" s="67" t="s">
        <v>46547</v>
      </c>
      <c r="AH5509" s="67" t="s">
        <v>46548</v>
      </c>
      <c r="AI5509" s="67" t="s">
        <v>46549</v>
      </c>
      <c r="AJ5509" s="67" t="s">
        <v>3945</v>
      </c>
    </row>
    <row r="5510" spans="1:36" x14ac:dyDescent="0.2">
      <c r="A5510" s="66" t="s">
        <v>3919</v>
      </c>
      <c r="B5510" s="67" t="s">
        <v>46550</v>
      </c>
      <c r="C5510" s="66" t="str">
        <f t="shared" si="86"/>
        <v>P.S. NAYUMPIN</v>
      </c>
      <c r="D5510" s="67" t="s">
        <v>3921</v>
      </c>
      <c r="E5510" s="66" t="s">
        <v>46551</v>
      </c>
      <c r="F5510" s="66" t="s">
        <v>46551</v>
      </c>
      <c r="G5510" s="66" t="s">
        <v>3923</v>
      </c>
      <c r="H5510" s="66" t="s">
        <v>3924</v>
      </c>
      <c r="I5510" s="66" t="s">
        <v>162</v>
      </c>
      <c r="J5510" s="68" t="s">
        <v>159</v>
      </c>
      <c r="K5510" s="68" t="s">
        <v>160</v>
      </c>
      <c r="L5510" s="68" t="s">
        <v>161</v>
      </c>
      <c r="M5510" s="66" t="s">
        <v>46552</v>
      </c>
      <c r="N5510" s="67" t="s">
        <v>4131</v>
      </c>
      <c r="O5510" s="67" t="s">
        <v>4040</v>
      </c>
      <c r="P5510" s="67" t="s">
        <v>4008</v>
      </c>
      <c r="Q5510" s="67" t="s">
        <v>159</v>
      </c>
      <c r="R5510" s="67" t="s">
        <v>160</v>
      </c>
      <c r="S5510" s="67" t="s">
        <v>8293</v>
      </c>
      <c r="T5510" s="67" t="s">
        <v>5607</v>
      </c>
      <c r="U5510" s="67" t="s">
        <v>5608</v>
      </c>
      <c r="V5510" s="67" t="s">
        <v>3932</v>
      </c>
      <c r="W5510" s="67" t="s">
        <v>5618</v>
      </c>
      <c r="X5510" s="67" t="s">
        <v>3934</v>
      </c>
      <c r="Y5510" s="67" t="s">
        <v>3945</v>
      </c>
      <c r="Z5510" s="67" t="s">
        <v>3936</v>
      </c>
      <c r="AA5510" s="67" t="s">
        <v>46553</v>
      </c>
      <c r="AB5510" s="67" t="s">
        <v>46554</v>
      </c>
      <c r="AC5510" s="67" t="s">
        <v>3939</v>
      </c>
      <c r="AD5510" s="67" t="s">
        <v>3940</v>
      </c>
      <c r="AE5510" s="67" t="s">
        <v>3941</v>
      </c>
      <c r="AF5510" s="67" t="s">
        <v>3940</v>
      </c>
      <c r="AG5510" s="67" t="s">
        <v>46555</v>
      </c>
      <c r="AH5510" s="67" t="s">
        <v>46556</v>
      </c>
      <c r="AI5510" s="67" t="s">
        <v>46557</v>
      </c>
      <c r="AJ5510" s="67" t="s">
        <v>3945</v>
      </c>
    </row>
    <row r="5511" spans="1:36" x14ac:dyDescent="0.2">
      <c r="A5511" s="66" t="s">
        <v>3919</v>
      </c>
      <c r="B5511" s="67" t="s">
        <v>46558</v>
      </c>
      <c r="C5511" s="66" t="str">
        <f t="shared" si="86"/>
        <v>P.S. ALTO CACAZU</v>
      </c>
      <c r="D5511" s="67" t="s">
        <v>3921</v>
      </c>
      <c r="E5511" s="66" t="s">
        <v>46559</v>
      </c>
      <c r="F5511" s="66" t="s">
        <v>46559</v>
      </c>
      <c r="G5511" s="66" t="s">
        <v>3923</v>
      </c>
      <c r="H5511" s="66" t="s">
        <v>3924</v>
      </c>
      <c r="I5511" s="66" t="s">
        <v>1787</v>
      </c>
      <c r="J5511" s="68" t="s">
        <v>198</v>
      </c>
      <c r="K5511" s="68" t="s">
        <v>873</v>
      </c>
      <c r="L5511" s="68" t="s">
        <v>1786</v>
      </c>
      <c r="M5511" s="66" t="s">
        <v>46560</v>
      </c>
      <c r="N5511" s="67" t="s">
        <v>4076</v>
      </c>
      <c r="O5511" s="67" t="s">
        <v>3928</v>
      </c>
      <c r="P5511" s="67" t="s">
        <v>3928</v>
      </c>
      <c r="Q5511" s="67" t="s">
        <v>198</v>
      </c>
      <c r="R5511" s="67" t="s">
        <v>873</v>
      </c>
      <c r="S5511" s="67" t="s">
        <v>1786</v>
      </c>
      <c r="T5511" s="67" t="s">
        <v>7217</v>
      </c>
      <c r="U5511" s="67" t="s">
        <v>7218</v>
      </c>
      <c r="V5511" s="67" t="s">
        <v>3932</v>
      </c>
      <c r="W5511" s="67" t="s">
        <v>3948</v>
      </c>
      <c r="X5511" s="67" t="s">
        <v>3934</v>
      </c>
      <c r="Y5511" s="67" t="s">
        <v>7219</v>
      </c>
      <c r="Z5511" s="67" t="s">
        <v>46561</v>
      </c>
      <c r="AA5511" s="67" t="s">
        <v>3954</v>
      </c>
      <c r="AB5511" s="67" t="s">
        <v>46562</v>
      </c>
      <c r="AC5511" s="67" t="s">
        <v>3939</v>
      </c>
      <c r="AD5511" s="67" t="s">
        <v>3940</v>
      </c>
      <c r="AE5511" s="67" t="s">
        <v>3941</v>
      </c>
      <c r="AF5511" s="67" t="s">
        <v>3940</v>
      </c>
      <c r="AG5511" s="67" t="s">
        <v>46563</v>
      </c>
      <c r="AH5511" s="67" t="s">
        <v>46564</v>
      </c>
      <c r="AI5511" s="67" t="s">
        <v>25108</v>
      </c>
      <c r="AJ5511" s="67" t="s">
        <v>3945</v>
      </c>
    </row>
    <row r="5512" spans="1:36" x14ac:dyDescent="0.2">
      <c r="A5512" s="66" t="s">
        <v>3919</v>
      </c>
      <c r="B5512" s="67" t="s">
        <v>46565</v>
      </c>
      <c r="C5512" s="66" t="str">
        <f t="shared" si="86"/>
        <v>P.S. VILUCO</v>
      </c>
      <c r="D5512" s="67" t="s">
        <v>3921</v>
      </c>
      <c r="E5512" s="66" t="s">
        <v>46566</v>
      </c>
      <c r="F5512" s="66" t="s">
        <v>46566</v>
      </c>
      <c r="G5512" s="66" t="s">
        <v>3923</v>
      </c>
      <c r="H5512" s="66" t="s">
        <v>3924</v>
      </c>
      <c r="I5512" s="66" t="s">
        <v>1829</v>
      </c>
      <c r="J5512" s="68" t="s">
        <v>147</v>
      </c>
      <c r="K5512" s="68" t="s">
        <v>148</v>
      </c>
      <c r="L5512" s="68" t="s">
        <v>1828</v>
      </c>
      <c r="M5512" s="66" t="s">
        <v>46567</v>
      </c>
      <c r="N5512" s="67" t="s">
        <v>3926</v>
      </c>
      <c r="O5512" s="67" t="s">
        <v>3927</v>
      </c>
      <c r="P5512" s="67" t="s">
        <v>3928</v>
      </c>
      <c r="Q5512" s="67" t="s">
        <v>147</v>
      </c>
      <c r="R5512" s="67" t="s">
        <v>148</v>
      </c>
      <c r="S5512" s="67" t="s">
        <v>3929</v>
      </c>
      <c r="T5512" s="67" t="s">
        <v>3930</v>
      </c>
      <c r="U5512" s="67" t="s">
        <v>3931</v>
      </c>
      <c r="V5512" s="67" t="s">
        <v>3932</v>
      </c>
      <c r="W5512" s="67" t="s">
        <v>3933</v>
      </c>
      <c r="X5512" s="67" t="s">
        <v>3934</v>
      </c>
      <c r="Y5512" s="67" t="s">
        <v>4707</v>
      </c>
      <c r="Z5512" s="67" t="s">
        <v>3936</v>
      </c>
      <c r="AA5512" s="67" t="s">
        <v>10738</v>
      </c>
      <c r="AB5512" s="67" t="s">
        <v>46568</v>
      </c>
      <c r="AC5512" s="67" t="s">
        <v>3939</v>
      </c>
      <c r="AD5512" s="67" t="s">
        <v>3940</v>
      </c>
      <c r="AE5512" s="67" t="s">
        <v>3941</v>
      </c>
      <c r="AF5512" s="67" t="s">
        <v>3940</v>
      </c>
      <c r="AG5512" s="67" t="s">
        <v>46569</v>
      </c>
      <c r="AH5512" s="67" t="s">
        <v>46570</v>
      </c>
      <c r="AI5512" s="67" t="s">
        <v>28205</v>
      </c>
      <c r="AJ5512" s="67" t="s">
        <v>3945</v>
      </c>
    </row>
    <row r="5513" spans="1:36" x14ac:dyDescent="0.2">
      <c r="A5513" s="66" t="s">
        <v>3919</v>
      </c>
      <c r="B5513" s="67" t="s">
        <v>46571</v>
      </c>
      <c r="C5513" s="66" t="str">
        <f t="shared" si="86"/>
        <v>P.S. CHILCHOS</v>
      </c>
      <c r="D5513" s="67" t="s">
        <v>3921</v>
      </c>
      <c r="E5513" s="66" t="s">
        <v>46572</v>
      </c>
      <c r="F5513" s="66" t="s">
        <v>46572</v>
      </c>
      <c r="G5513" s="66" t="s">
        <v>3923</v>
      </c>
      <c r="H5513" s="66" t="s">
        <v>3924</v>
      </c>
      <c r="I5513" s="66" t="s">
        <v>2795</v>
      </c>
      <c r="J5513" s="68" t="s">
        <v>159</v>
      </c>
      <c r="K5513" s="68" t="s">
        <v>326</v>
      </c>
      <c r="L5513" s="68" t="s">
        <v>2794</v>
      </c>
      <c r="M5513" s="66" t="s">
        <v>46573</v>
      </c>
      <c r="N5513" s="67" t="s">
        <v>4131</v>
      </c>
      <c r="O5513" s="67" t="s">
        <v>3951</v>
      </c>
      <c r="P5513" s="67" t="s">
        <v>4323</v>
      </c>
      <c r="Q5513" s="67" t="s">
        <v>159</v>
      </c>
      <c r="R5513" s="67" t="s">
        <v>326</v>
      </c>
      <c r="S5513" s="67" t="s">
        <v>10018</v>
      </c>
      <c r="T5513" s="67" t="s">
        <v>4133</v>
      </c>
      <c r="U5513" s="67" t="s">
        <v>4134</v>
      </c>
      <c r="V5513" s="67" t="s">
        <v>3932</v>
      </c>
      <c r="W5513" s="67" t="s">
        <v>3940</v>
      </c>
      <c r="X5513" s="67" t="s">
        <v>3934</v>
      </c>
      <c r="Y5513" s="67" t="s">
        <v>3945</v>
      </c>
      <c r="Z5513" s="67" t="s">
        <v>3936</v>
      </c>
      <c r="AA5513" s="67" t="s">
        <v>46574</v>
      </c>
      <c r="AB5513" s="67" t="s">
        <v>46575</v>
      </c>
      <c r="AC5513" s="67" t="s">
        <v>3939</v>
      </c>
      <c r="AD5513" s="67" t="s">
        <v>3940</v>
      </c>
      <c r="AE5513" s="67" t="s">
        <v>3941</v>
      </c>
      <c r="AF5513" s="67" t="s">
        <v>3940</v>
      </c>
      <c r="AG5513" s="67" t="s">
        <v>3945</v>
      </c>
      <c r="AH5513" s="67" t="s">
        <v>3945</v>
      </c>
      <c r="AI5513" s="67" t="s">
        <v>3945</v>
      </c>
      <c r="AJ5513" s="67" t="s">
        <v>3945</v>
      </c>
    </row>
    <row r="5514" spans="1:36" x14ac:dyDescent="0.2">
      <c r="A5514" s="66" t="s">
        <v>3919</v>
      </c>
      <c r="B5514" s="67" t="s">
        <v>46576</v>
      </c>
      <c r="C5514" s="66" t="str">
        <f t="shared" si="86"/>
        <v>P.S. TOTORILLAS</v>
      </c>
      <c r="D5514" s="67" t="s">
        <v>3921</v>
      </c>
      <c r="E5514" s="66" t="s">
        <v>46577</v>
      </c>
      <c r="F5514" s="66" t="s">
        <v>46577</v>
      </c>
      <c r="G5514" s="66" t="s">
        <v>3923</v>
      </c>
      <c r="H5514" s="66" t="s">
        <v>3924</v>
      </c>
      <c r="I5514" s="66" t="s">
        <v>1166</v>
      </c>
      <c r="J5514" s="68" t="s">
        <v>147</v>
      </c>
      <c r="K5514" s="68" t="s">
        <v>488</v>
      </c>
      <c r="L5514" s="68" t="s">
        <v>1165</v>
      </c>
      <c r="M5514" s="66" t="s">
        <v>46578</v>
      </c>
      <c r="N5514" s="67" t="s">
        <v>3926</v>
      </c>
      <c r="O5514" s="67" t="s">
        <v>4208</v>
      </c>
      <c r="P5514" s="67" t="s">
        <v>3951</v>
      </c>
      <c r="Q5514" s="67" t="s">
        <v>147</v>
      </c>
      <c r="R5514" s="67" t="s">
        <v>488</v>
      </c>
      <c r="S5514" s="67" t="s">
        <v>488</v>
      </c>
      <c r="T5514" s="67" t="s">
        <v>4198</v>
      </c>
      <c r="U5514" s="67" t="s">
        <v>4199</v>
      </c>
      <c r="V5514" s="67" t="s">
        <v>3968</v>
      </c>
      <c r="W5514" s="67" t="s">
        <v>46579</v>
      </c>
      <c r="X5514" s="67" t="s">
        <v>3934</v>
      </c>
      <c r="Y5514" s="67" t="s">
        <v>3945</v>
      </c>
      <c r="Z5514" s="67" t="s">
        <v>3970</v>
      </c>
      <c r="AA5514" s="67" t="s">
        <v>46457</v>
      </c>
      <c r="AB5514" s="67" t="s">
        <v>46580</v>
      </c>
      <c r="AC5514" s="67" t="s">
        <v>3939</v>
      </c>
      <c r="AD5514" s="67" t="s">
        <v>3940</v>
      </c>
      <c r="AE5514" s="67" t="s">
        <v>3941</v>
      </c>
      <c r="AF5514" s="67" t="s">
        <v>3940</v>
      </c>
      <c r="AG5514" s="67" t="s">
        <v>46581</v>
      </c>
      <c r="AH5514" s="67" t="s">
        <v>46582</v>
      </c>
      <c r="AI5514" s="67" t="s">
        <v>46583</v>
      </c>
      <c r="AJ5514" s="67" t="s">
        <v>3945</v>
      </c>
    </row>
    <row r="5515" spans="1:36" x14ac:dyDescent="0.2">
      <c r="A5515" s="66" t="s">
        <v>3919</v>
      </c>
      <c r="B5515" s="67" t="s">
        <v>46584</v>
      </c>
      <c r="C5515" s="66" t="str">
        <f t="shared" si="86"/>
        <v>P.S. ANTA</v>
      </c>
      <c r="D5515" s="67" t="s">
        <v>3921</v>
      </c>
      <c r="E5515" s="66" t="s">
        <v>827</v>
      </c>
      <c r="F5515" s="66" t="s">
        <v>827</v>
      </c>
      <c r="G5515" s="66" t="s">
        <v>3923</v>
      </c>
      <c r="H5515" s="66" t="s">
        <v>3924</v>
      </c>
      <c r="I5515" s="66" t="s">
        <v>1954</v>
      </c>
      <c r="J5515" s="68" t="s">
        <v>348</v>
      </c>
      <c r="K5515" s="68" t="s">
        <v>349</v>
      </c>
      <c r="L5515" s="68" t="s">
        <v>1953</v>
      </c>
      <c r="M5515" s="66" t="s">
        <v>46585</v>
      </c>
      <c r="N5515" s="67" t="s">
        <v>3927</v>
      </c>
      <c r="O5515" s="67" t="s">
        <v>3928</v>
      </c>
      <c r="P5515" s="67" t="s">
        <v>4040</v>
      </c>
      <c r="Q5515" s="67" t="s">
        <v>348</v>
      </c>
      <c r="R5515" s="67" t="s">
        <v>349</v>
      </c>
      <c r="S5515" s="67" t="s">
        <v>3314</v>
      </c>
      <c r="T5515" s="67" t="s">
        <v>6836</v>
      </c>
      <c r="U5515" s="67" t="s">
        <v>6837</v>
      </c>
      <c r="V5515" s="67" t="s">
        <v>3932</v>
      </c>
      <c r="W5515" s="67" t="s">
        <v>46586</v>
      </c>
      <c r="X5515" s="67" t="s">
        <v>3934</v>
      </c>
      <c r="Y5515" s="67" t="s">
        <v>6839</v>
      </c>
      <c r="Z5515" s="67" t="s">
        <v>4136</v>
      </c>
      <c r="AA5515" s="67" t="s">
        <v>10878</v>
      </c>
      <c r="AB5515" s="67" t="s">
        <v>46587</v>
      </c>
      <c r="AC5515" s="67" t="s">
        <v>3939</v>
      </c>
      <c r="AD5515" s="67" t="s">
        <v>3940</v>
      </c>
      <c r="AE5515" s="67" t="s">
        <v>3941</v>
      </c>
      <c r="AF5515" s="67" t="s">
        <v>3940</v>
      </c>
      <c r="AG5515" s="67" t="s">
        <v>3945</v>
      </c>
      <c r="AH5515" s="67" t="s">
        <v>3945</v>
      </c>
      <c r="AI5515" s="67" t="s">
        <v>3945</v>
      </c>
      <c r="AJ5515" s="67" t="s">
        <v>3945</v>
      </c>
    </row>
    <row r="5516" spans="1:36" x14ac:dyDescent="0.2">
      <c r="A5516" s="66" t="s">
        <v>3919</v>
      </c>
      <c r="B5516" s="67" t="s">
        <v>46588</v>
      </c>
      <c r="C5516" s="66" t="str">
        <f t="shared" si="86"/>
        <v>P.S. MINAS</v>
      </c>
      <c r="D5516" s="67" t="s">
        <v>3921</v>
      </c>
      <c r="E5516" s="66" t="s">
        <v>30561</v>
      </c>
      <c r="F5516" s="66" t="s">
        <v>30561</v>
      </c>
      <c r="G5516" s="66" t="s">
        <v>3923</v>
      </c>
      <c r="H5516" s="66" t="s">
        <v>3924</v>
      </c>
      <c r="I5516" s="66" t="s">
        <v>1988</v>
      </c>
      <c r="J5516" s="68" t="s">
        <v>147</v>
      </c>
      <c r="K5516" s="68" t="s">
        <v>148</v>
      </c>
      <c r="L5516" s="68" t="s">
        <v>1987</v>
      </c>
      <c r="M5516" s="66" t="s">
        <v>46589</v>
      </c>
      <c r="N5516" s="67" t="s">
        <v>3926</v>
      </c>
      <c r="O5516" s="67" t="s">
        <v>4311</v>
      </c>
      <c r="P5516" s="67" t="s">
        <v>3951</v>
      </c>
      <c r="Q5516" s="67" t="s">
        <v>147</v>
      </c>
      <c r="R5516" s="67" t="s">
        <v>1987</v>
      </c>
      <c r="S5516" s="67" t="s">
        <v>1987</v>
      </c>
      <c r="T5516" s="67" t="s">
        <v>3930</v>
      </c>
      <c r="U5516" s="67" t="s">
        <v>3931</v>
      </c>
      <c r="V5516" s="67" t="s">
        <v>3932</v>
      </c>
      <c r="W5516" s="67" t="s">
        <v>3933</v>
      </c>
      <c r="X5516" s="67" t="s">
        <v>3934</v>
      </c>
      <c r="Y5516" s="67" t="s">
        <v>8278</v>
      </c>
      <c r="Z5516" s="67" t="s">
        <v>3936</v>
      </c>
      <c r="AA5516" s="67" t="s">
        <v>3937</v>
      </c>
      <c r="AB5516" s="67" t="s">
        <v>46590</v>
      </c>
      <c r="AC5516" s="67" t="s">
        <v>3939</v>
      </c>
      <c r="AD5516" s="67" t="s">
        <v>3940</v>
      </c>
      <c r="AE5516" s="67" t="s">
        <v>3941</v>
      </c>
      <c r="AF5516" s="67" t="s">
        <v>3940</v>
      </c>
      <c r="AG5516" s="67" t="s">
        <v>46591</v>
      </c>
      <c r="AH5516" s="67" t="s">
        <v>46592</v>
      </c>
      <c r="AI5516" s="67" t="s">
        <v>5380</v>
      </c>
      <c r="AJ5516" s="67" t="s">
        <v>3945</v>
      </c>
    </row>
    <row r="5517" spans="1:36" x14ac:dyDescent="0.2">
      <c r="A5517" s="66" t="s">
        <v>3919</v>
      </c>
      <c r="B5517" s="67" t="s">
        <v>46593</v>
      </c>
      <c r="C5517" s="66" t="str">
        <f t="shared" si="86"/>
        <v>P.S. NOGAL</v>
      </c>
      <c r="D5517" s="67" t="s">
        <v>3921</v>
      </c>
      <c r="E5517" s="66" t="s">
        <v>46594</v>
      </c>
      <c r="F5517" s="66" t="s">
        <v>46594</v>
      </c>
      <c r="G5517" s="66" t="s">
        <v>3923</v>
      </c>
      <c r="H5517" s="66" t="s">
        <v>3924</v>
      </c>
      <c r="I5517" s="66" t="s">
        <v>1091</v>
      </c>
      <c r="J5517" s="68" t="s">
        <v>147</v>
      </c>
      <c r="K5517" s="68" t="s">
        <v>304</v>
      </c>
      <c r="L5517" s="68" t="s">
        <v>1090</v>
      </c>
      <c r="M5517" s="66" t="s">
        <v>46595</v>
      </c>
      <c r="N5517" s="67" t="s">
        <v>3926</v>
      </c>
      <c r="O5517" s="67" t="s">
        <v>4323</v>
      </c>
      <c r="P5517" s="67" t="s">
        <v>3951</v>
      </c>
      <c r="Q5517" s="67" t="s">
        <v>147</v>
      </c>
      <c r="R5517" s="67" t="s">
        <v>304</v>
      </c>
      <c r="S5517" s="67" t="s">
        <v>1090</v>
      </c>
      <c r="T5517" s="67" t="s">
        <v>4324</v>
      </c>
      <c r="U5517" s="67" t="s">
        <v>4325</v>
      </c>
      <c r="V5517" s="67" t="s">
        <v>3932</v>
      </c>
      <c r="W5517" s="67" t="s">
        <v>46596</v>
      </c>
      <c r="X5517" s="67" t="s">
        <v>3934</v>
      </c>
      <c r="Y5517" s="67" t="s">
        <v>3945</v>
      </c>
      <c r="Z5517" s="67" t="s">
        <v>3936</v>
      </c>
      <c r="AA5517" s="67" t="s">
        <v>46597</v>
      </c>
      <c r="AB5517" s="67" t="s">
        <v>46598</v>
      </c>
      <c r="AC5517" s="67" t="s">
        <v>3939</v>
      </c>
      <c r="AD5517" s="67" t="s">
        <v>3940</v>
      </c>
      <c r="AE5517" s="67" t="s">
        <v>3941</v>
      </c>
      <c r="AF5517" s="67" t="s">
        <v>3940</v>
      </c>
      <c r="AG5517" s="67" t="s">
        <v>46599</v>
      </c>
      <c r="AH5517" s="67" t="s">
        <v>46600</v>
      </c>
      <c r="AI5517" s="67" t="s">
        <v>23272</v>
      </c>
      <c r="AJ5517" s="67" t="s">
        <v>3945</v>
      </c>
    </row>
    <row r="5518" spans="1:36" x14ac:dyDescent="0.2">
      <c r="A5518" s="66" t="s">
        <v>3919</v>
      </c>
      <c r="B5518" s="67" t="s">
        <v>46601</v>
      </c>
      <c r="C5518" s="66" t="str">
        <f t="shared" si="86"/>
        <v>P.S. SAN ANTONIO DE COCHAS</v>
      </c>
      <c r="D5518" s="67" t="s">
        <v>3921</v>
      </c>
      <c r="E5518" s="66" t="s">
        <v>46602</v>
      </c>
      <c r="F5518" s="66" t="s">
        <v>46602</v>
      </c>
      <c r="G5518" s="66" t="s">
        <v>3923</v>
      </c>
      <c r="H5518" s="66" t="s">
        <v>3924</v>
      </c>
      <c r="I5518" s="66" t="s">
        <v>2753</v>
      </c>
      <c r="J5518" s="68" t="s">
        <v>273</v>
      </c>
      <c r="K5518" s="68" t="s">
        <v>1127</v>
      </c>
      <c r="L5518" s="68" t="s">
        <v>2752</v>
      </c>
      <c r="M5518" s="66" t="s">
        <v>46603</v>
      </c>
      <c r="N5518" s="67" t="s">
        <v>4848</v>
      </c>
      <c r="O5518" s="67" t="s">
        <v>4008</v>
      </c>
      <c r="P5518" s="67" t="s">
        <v>3928</v>
      </c>
      <c r="Q5518" s="67" t="s">
        <v>273</v>
      </c>
      <c r="R5518" s="67" t="s">
        <v>4952</v>
      </c>
      <c r="S5518" s="67" t="s">
        <v>8204</v>
      </c>
      <c r="T5518" s="67" t="s">
        <v>4953</v>
      </c>
      <c r="U5518" s="67" t="s">
        <v>4954</v>
      </c>
      <c r="V5518" s="67" t="s">
        <v>3932</v>
      </c>
      <c r="W5518" s="67" t="s">
        <v>3969</v>
      </c>
      <c r="X5518" s="67" t="s">
        <v>3934</v>
      </c>
      <c r="Y5518" s="67" t="s">
        <v>4955</v>
      </c>
      <c r="Z5518" s="67" t="s">
        <v>46604</v>
      </c>
      <c r="AA5518" s="67" t="s">
        <v>46605</v>
      </c>
      <c r="AB5518" s="67" t="s">
        <v>46606</v>
      </c>
      <c r="AC5518" s="67" t="s">
        <v>3939</v>
      </c>
      <c r="AD5518" s="67" t="s">
        <v>3940</v>
      </c>
      <c r="AE5518" s="67" t="s">
        <v>3941</v>
      </c>
      <c r="AF5518" s="67" t="s">
        <v>3940</v>
      </c>
      <c r="AG5518" s="67" t="s">
        <v>46607</v>
      </c>
      <c r="AH5518" s="67" t="s">
        <v>46608</v>
      </c>
      <c r="AI5518" s="67" t="s">
        <v>40154</v>
      </c>
      <c r="AJ5518" s="67" t="s">
        <v>3945</v>
      </c>
    </row>
    <row r="5519" spans="1:36" x14ac:dyDescent="0.2">
      <c r="A5519" s="66" t="s">
        <v>3919</v>
      </c>
      <c r="B5519" s="67" t="s">
        <v>46609</v>
      </c>
      <c r="C5519" s="66" t="str">
        <f t="shared" si="86"/>
        <v>P.S. SAN FRANCISCO</v>
      </c>
      <c r="D5519" s="67" t="s">
        <v>3921</v>
      </c>
      <c r="E5519" s="66" t="s">
        <v>2216</v>
      </c>
      <c r="F5519" s="66" t="s">
        <v>46610</v>
      </c>
      <c r="G5519" s="66" t="s">
        <v>3923</v>
      </c>
      <c r="H5519" s="66" t="s">
        <v>3924</v>
      </c>
      <c r="I5519" s="66" t="s">
        <v>1021</v>
      </c>
      <c r="J5519" s="68" t="s">
        <v>196</v>
      </c>
      <c r="K5519" s="68" t="s">
        <v>1019</v>
      </c>
      <c r="L5519" s="68" t="s">
        <v>1020</v>
      </c>
      <c r="M5519" s="66" t="s">
        <v>46611</v>
      </c>
      <c r="N5519" s="67" t="s">
        <v>4145</v>
      </c>
      <c r="O5519" s="67" t="s">
        <v>3928</v>
      </c>
      <c r="P5519" s="67" t="s">
        <v>4008</v>
      </c>
      <c r="Q5519" s="67" t="s">
        <v>196</v>
      </c>
      <c r="R5519" s="67" t="s">
        <v>4337</v>
      </c>
      <c r="S5519" s="67" t="s">
        <v>1020</v>
      </c>
      <c r="T5519" s="67" t="s">
        <v>4338</v>
      </c>
      <c r="U5519" s="67" t="s">
        <v>4339</v>
      </c>
      <c r="V5519" s="67" t="s">
        <v>3932</v>
      </c>
      <c r="W5519" s="67" t="s">
        <v>4340</v>
      </c>
      <c r="X5519" s="67" t="s">
        <v>3934</v>
      </c>
      <c r="Y5519" s="67" t="s">
        <v>3945</v>
      </c>
      <c r="Z5519" s="67" t="s">
        <v>4245</v>
      </c>
      <c r="AA5519" s="67" t="s">
        <v>3954</v>
      </c>
      <c r="AB5519" s="67" t="s">
        <v>46612</v>
      </c>
      <c r="AC5519" s="67" t="s">
        <v>3939</v>
      </c>
      <c r="AD5519" s="67" t="s">
        <v>3940</v>
      </c>
      <c r="AE5519" s="67" t="s">
        <v>3941</v>
      </c>
      <c r="AF5519" s="67" t="s">
        <v>3940</v>
      </c>
      <c r="AG5519" s="67" t="s">
        <v>46613</v>
      </c>
      <c r="AH5519" s="67" t="s">
        <v>46614</v>
      </c>
      <c r="AI5519" s="67" t="s">
        <v>5366</v>
      </c>
      <c r="AJ5519" s="67" t="s">
        <v>3945</v>
      </c>
    </row>
    <row r="5520" spans="1:36" x14ac:dyDescent="0.2">
      <c r="A5520" s="66" t="s">
        <v>3919</v>
      </c>
      <c r="B5520" s="67" t="s">
        <v>46615</v>
      </c>
      <c r="C5520" s="66" t="str">
        <f t="shared" si="86"/>
        <v>C.S. LLOCLLAPAMPA</v>
      </c>
      <c r="D5520" s="67" t="s">
        <v>4128</v>
      </c>
      <c r="E5520" s="66" t="s">
        <v>2686</v>
      </c>
      <c r="F5520" s="66" t="s">
        <v>2686</v>
      </c>
      <c r="G5520" s="66" t="s">
        <v>4129</v>
      </c>
      <c r="H5520" s="66" t="s">
        <v>3924</v>
      </c>
      <c r="I5520" s="66" t="s">
        <v>2687</v>
      </c>
      <c r="J5520" s="68" t="s">
        <v>156</v>
      </c>
      <c r="K5520" s="68" t="s">
        <v>747</v>
      </c>
      <c r="L5520" s="68" t="s">
        <v>2686</v>
      </c>
      <c r="M5520" s="66" t="s">
        <v>46616</v>
      </c>
      <c r="N5520" s="67" t="s">
        <v>3963</v>
      </c>
      <c r="O5520" s="67" t="s">
        <v>4040</v>
      </c>
      <c r="P5520" s="67" t="s">
        <v>3928</v>
      </c>
      <c r="Q5520" s="67" t="s">
        <v>156</v>
      </c>
      <c r="R5520" s="67" t="s">
        <v>747</v>
      </c>
      <c r="S5520" s="67" t="s">
        <v>21722</v>
      </c>
      <c r="T5520" s="67" t="s">
        <v>6051</v>
      </c>
      <c r="U5520" s="67" t="s">
        <v>6052</v>
      </c>
      <c r="V5520" s="67" t="s">
        <v>4135</v>
      </c>
      <c r="W5520" s="67" t="s">
        <v>46617</v>
      </c>
      <c r="X5520" s="67" t="s">
        <v>3934</v>
      </c>
      <c r="Y5520" s="67" t="s">
        <v>6443</v>
      </c>
      <c r="Z5520" s="67" t="s">
        <v>46618</v>
      </c>
      <c r="AA5520" s="67" t="s">
        <v>46619</v>
      </c>
      <c r="AB5520" s="67" t="s">
        <v>46620</v>
      </c>
      <c r="AC5520" s="67" t="s">
        <v>3939</v>
      </c>
      <c r="AD5520" s="67" t="s">
        <v>3940</v>
      </c>
      <c r="AE5520" s="67" t="s">
        <v>3941</v>
      </c>
      <c r="AF5520" s="67" t="s">
        <v>3940</v>
      </c>
      <c r="AG5520" s="67" t="s">
        <v>46621</v>
      </c>
      <c r="AH5520" s="67" t="s">
        <v>46622</v>
      </c>
      <c r="AI5520" s="67" t="s">
        <v>46623</v>
      </c>
      <c r="AJ5520" s="67" t="s">
        <v>3945</v>
      </c>
    </row>
    <row r="5521" spans="1:36" x14ac:dyDescent="0.2">
      <c r="A5521" s="66" t="s">
        <v>3919</v>
      </c>
      <c r="B5521" s="67" t="s">
        <v>46624</v>
      </c>
      <c r="C5521" s="66" t="str">
        <f t="shared" si="86"/>
        <v>P.S. NATIVIDAD</v>
      </c>
      <c r="D5521" s="67" t="s">
        <v>3921</v>
      </c>
      <c r="E5521" s="66" t="s">
        <v>9705</v>
      </c>
      <c r="F5521" s="66" t="s">
        <v>9705</v>
      </c>
      <c r="G5521" s="66" t="s">
        <v>3923</v>
      </c>
      <c r="H5521" s="66" t="s">
        <v>3924</v>
      </c>
      <c r="I5521" s="66" t="s">
        <v>704</v>
      </c>
      <c r="J5521" s="68" t="s">
        <v>264</v>
      </c>
      <c r="K5521" s="68" t="s">
        <v>573</v>
      </c>
      <c r="L5521" s="68" t="s">
        <v>703</v>
      </c>
      <c r="M5521" s="66" t="s">
        <v>46625</v>
      </c>
      <c r="N5521" s="67" t="s">
        <v>4064</v>
      </c>
      <c r="O5521" s="67" t="s">
        <v>4008</v>
      </c>
      <c r="P5521" s="67" t="s">
        <v>4040</v>
      </c>
      <c r="Q5521" s="67" t="s">
        <v>264</v>
      </c>
      <c r="R5521" s="67" t="s">
        <v>5871</v>
      </c>
      <c r="S5521" s="67" t="s">
        <v>703</v>
      </c>
      <c r="T5521" s="67" t="s">
        <v>5872</v>
      </c>
      <c r="U5521" s="67" t="s">
        <v>5873</v>
      </c>
      <c r="V5521" s="67" t="s">
        <v>3968</v>
      </c>
      <c r="W5521" s="67" t="s">
        <v>5874</v>
      </c>
      <c r="X5521" s="67" t="s">
        <v>3934</v>
      </c>
      <c r="Y5521" s="67" t="s">
        <v>4473</v>
      </c>
      <c r="Z5521" s="67" t="s">
        <v>8143</v>
      </c>
      <c r="AA5521" s="67" t="s">
        <v>20720</v>
      </c>
      <c r="AB5521" s="67" t="s">
        <v>46626</v>
      </c>
      <c r="AC5521" s="67" t="s">
        <v>3939</v>
      </c>
      <c r="AD5521" s="67" t="s">
        <v>3940</v>
      </c>
      <c r="AE5521" s="67" t="s">
        <v>3941</v>
      </c>
      <c r="AF5521" s="67" t="s">
        <v>3940</v>
      </c>
      <c r="AG5521" s="67" t="s">
        <v>46627</v>
      </c>
      <c r="AH5521" s="67" t="s">
        <v>46628</v>
      </c>
      <c r="AI5521" s="67" t="s">
        <v>46629</v>
      </c>
      <c r="AJ5521" s="67" t="s">
        <v>3945</v>
      </c>
    </row>
    <row r="5522" spans="1:36" x14ac:dyDescent="0.2">
      <c r="A5522" s="66" t="s">
        <v>3919</v>
      </c>
      <c r="B5522" s="67" t="s">
        <v>46630</v>
      </c>
      <c r="C5522" s="66" t="str">
        <f t="shared" si="86"/>
        <v>P.S. CHIQUINTIRCA</v>
      </c>
      <c r="D5522" s="67" t="s">
        <v>3921</v>
      </c>
      <c r="E5522" s="66" t="s">
        <v>46631</v>
      </c>
      <c r="F5522" s="66" t="s">
        <v>46631</v>
      </c>
      <c r="G5522" s="66" t="s">
        <v>3923</v>
      </c>
      <c r="H5522" s="66" t="s">
        <v>3924</v>
      </c>
      <c r="I5522" s="66" t="s">
        <v>1675</v>
      </c>
      <c r="J5522" s="68" t="s">
        <v>273</v>
      </c>
      <c r="K5522" s="68" t="s">
        <v>633</v>
      </c>
      <c r="L5522" s="68" t="s">
        <v>1674</v>
      </c>
      <c r="M5522" s="66" t="s">
        <v>46632</v>
      </c>
      <c r="N5522" s="67" t="s">
        <v>4848</v>
      </c>
      <c r="O5522" s="67" t="s">
        <v>3928</v>
      </c>
      <c r="P5522" s="67" t="s">
        <v>3928</v>
      </c>
      <c r="Q5522" s="67" t="s">
        <v>273</v>
      </c>
      <c r="R5522" s="67" t="s">
        <v>324</v>
      </c>
      <c r="S5522" s="67" t="s">
        <v>12807</v>
      </c>
      <c r="T5522" s="67" t="s">
        <v>6905</v>
      </c>
      <c r="U5522" s="67" t="s">
        <v>6906</v>
      </c>
      <c r="V5522" s="67" t="s">
        <v>3968</v>
      </c>
      <c r="W5522" s="67" t="s">
        <v>3969</v>
      </c>
      <c r="X5522" s="67" t="s">
        <v>3934</v>
      </c>
      <c r="Y5522" s="67" t="s">
        <v>6907</v>
      </c>
      <c r="Z5522" s="67" t="s">
        <v>6908</v>
      </c>
      <c r="AA5522" s="67" t="s">
        <v>5670</v>
      </c>
      <c r="AB5522" s="67" t="s">
        <v>46633</v>
      </c>
      <c r="AC5522" s="67" t="s">
        <v>3939</v>
      </c>
      <c r="AD5522" s="67" t="s">
        <v>3940</v>
      </c>
      <c r="AE5522" s="67" t="s">
        <v>3941</v>
      </c>
      <c r="AF5522" s="67" t="s">
        <v>3940</v>
      </c>
      <c r="AG5522" s="67" t="s">
        <v>46634</v>
      </c>
      <c r="AH5522" s="67" t="s">
        <v>46635</v>
      </c>
      <c r="AI5522" s="67" t="s">
        <v>46636</v>
      </c>
      <c r="AJ5522" s="67" t="s">
        <v>3945</v>
      </c>
    </row>
    <row r="5523" spans="1:36" x14ac:dyDescent="0.2">
      <c r="A5523" s="66" t="s">
        <v>3919</v>
      </c>
      <c r="B5523" s="67" t="s">
        <v>46637</v>
      </c>
      <c r="C5523" s="66" t="str">
        <f t="shared" si="86"/>
        <v>P.S. SAN ISIDRO</v>
      </c>
      <c r="D5523" s="67" t="s">
        <v>3921</v>
      </c>
      <c r="E5523" s="66" t="s">
        <v>253</v>
      </c>
      <c r="F5523" s="66" t="s">
        <v>253</v>
      </c>
      <c r="G5523" s="66" t="s">
        <v>3923</v>
      </c>
      <c r="H5523" s="66" t="s">
        <v>3924</v>
      </c>
      <c r="I5523" s="66" t="s">
        <v>1102</v>
      </c>
      <c r="J5523" s="68" t="s">
        <v>151</v>
      </c>
      <c r="K5523" s="68" t="s">
        <v>591</v>
      </c>
      <c r="L5523" s="68" t="s">
        <v>1101</v>
      </c>
      <c r="M5523" s="66" t="s">
        <v>46638</v>
      </c>
      <c r="N5523" s="67" t="s">
        <v>3949</v>
      </c>
      <c r="O5523" s="67" t="s">
        <v>4040</v>
      </c>
      <c r="P5523" s="67" t="s">
        <v>3964</v>
      </c>
      <c r="Q5523" s="67" t="s">
        <v>151</v>
      </c>
      <c r="R5523" s="67" t="s">
        <v>592</v>
      </c>
      <c r="S5523" s="67" t="s">
        <v>3966</v>
      </c>
      <c r="T5523" s="67" t="s">
        <v>3952</v>
      </c>
      <c r="U5523" s="67" t="s">
        <v>3953</v>
      </c>
      <c r="V5523" s="67" t="s">
        <v>3932</v>
      </c>
      <c r="W5523" s="67" t="s">
        <v>46639</v>
      </c>
      <c r="X5523" s="67" t="s">
        <v>3934</v>
      </c>
      <c r="Y5523" s="67" t="s">
        <v>46640</v>
      </c>
      <c r="Z5523" s="67" t="s">
        <v>46641</v>
      </c>
      <c r="AA5523" s="67" t="s">
        <v>9531</v>
      </c>
      <c r="AB5523" s="67" t="s">
        <v>46642</v>
      </c>
      <c r="AC5523" s="67" t="s">
        <v>3939</v>
      </c>
      <c r="AD5523" s="67" t="s">
        <v>3940</v>
      </c>
      <c r="AE5523" s="67" t="s">
        <v>3941</v>
      </c>
      <c r="AF5523" s="67" t="s">
        <v>3940</v>
      </c>
      <c r="AG5523" s="67" t="s">
        <v>3945</v>
      </c>
      <c r="AH5523" s="67" t="s">
        <v>3945</v>
      </c>
      <c r="AI5523" s="67" t="s">
        <v>3945</v>
      </c>
      <c r="AJ5523" s="67" t="s">
        <v>3945</v>
      </c>
    </row>
    <row r="5524" spans="1:36" x14ac:dyDescent="0.2">
      <c r="A5524" s="66" t="s">
        <v>3919</v>
      </c>
      <c r="B5524" s="67" t="s">
        <v>46643</v>
      </c>
      <c r="C5524" s="66" t="str">
        <f t="shared" si="86"/>
        <v>P.S. SAN FELIPE</v>
      </c>
      <c r="D5524" s="67" t="s">
        <v>3921</v>
      </c>
      <c r="E5524" s="66" t="s">
        <v>1991</v>
      </c>
      <c r="F5524" s="66" t="s">
        <v>1991</v>
      </c>
      <c r="G5524" s="66" t="s">
        <v>3923</v>
      </c>
      <c r="H5524" s="66" t="s">
        <v>3924</v>
      </c>
      <c r="I5524" s="66" t="s">
        <v>1102</v>
      </c>
      <c r="J5524" s="68" t="s">
        <v>151</v>
      </c>
      <c r="K5524" s="68" t="s">
        <v>591</v>
      </c>
      <c r="L5524" s="68" t="s">
        <v>1101</v>
      </c>
      <c r="M5524" s="66" t="s">
        <v>46644</v>
      </c>
      <c r="N5524" s="67" t="s">
        <v>3949</v>
      </c>
      <c r="O5524" s="67" t="s">
        <v>4146</v>
      </c>
      <c r="P5524" s="67" t="s">
        <v>4040</v>
      </c>
      <c r="Q5524" s="67" t="s">
        <v>151</v>
      </c>
      <c r="R5524" s="67" t="s">
        <v>592</v>
      </c>
      <c r="S5524" s="67" t="s">
        <v>1101</v>
      </c>
      <c r="T5524" s="67" t="s">
        <v>3952</v>
      </c>
      <c r="U5524" s="67" t="s">
        <v>3953</v>
      </c>
      <c r="V5524" s="67" t="s">
        <v>3932</v>
      </c>
      <c r="W5524" s="67" t="s">
        <v>46645</v>
      </c>
      <c r="X5524" s="67" t="s">
        <v>3934</v>
      </c>
      <c r="Y5524" s="67" t="s">
        <v>46640</v>
      </c>
      <c r="Z5524" s="67" t="s">
        <v>46641</v>
      </c>
      <c r="AA5524" s="67" t="s">
        <v>9531</v>
      </c>
      <c r="AB5524" s="67" t="s">
        <v>46642</v>
      </c>
      <c r="AC5524" s="67" t="s">
        <v>3939</v>
      </c>
      <c r="AD5524" s="67" t="s">
        <v>3940</v>
      </c>
      <c r="AE5524" s="67" t="s">
        <v>3941</v>
      </c>
      <c r="AF5524" s="67" t="s">
        <v>3940</v>
      </c>
      <c r="AG5524" s="67" t="s">
        <v>3945</v>
      </c>
      <c r="AH5524" s="67" t="s">
        <v>3945</v>
      </c>
      <c r="AI5524" s="67" t="s">
        <v>3945</v>
      </c>
      <c r="AJ5524" s="67" t="s">
        <v>3945</v>
      </c>
    </row>
    <row r="5525" spans="1:36" x14ac:dyDescent="0.2">
      <c r="A5525" s="66" t="s">
        <v>3919</v>
      </c>
      <c r="B5525" s="67" t="s">
        <v>46646</v>
      </c>
      <c r="C5525" s="66" t="str">
        <f t="shared" si="86"/>
        <v>P.S. SAN NICOLAS</v>
      </c>
      <c r="D5525" s="67" t="s">
        <v>3921</v>
      </c>
      <c r="E5525" s="66" t="s">
        <v>1846</v>
      </c>
      <c r="F5525" s="66" t="s">
        <v>1846</v>
      </c>
      <c r="G5525" s="66" t="s">
        <v>3923</v>
      </c>
      <c r="H5525" s="66" t="s">
        <v>3924</v>
      </c>
      <c r="I5525" s="66" t="s">
        <v>227</v>
      </c>
      <c r="J5525" s="68" t="s">
        <v>223</v>
      </c>
      <c r="K5525" s="68" t="s">
        <v>226</v>
      </c>
      <c r="L5525" s="68" t="s">
        <v>226</v>
      </c>
      <c r="M5525" s="66" t="s">
        <v>19526</v>
      </c>
      <c r="N5525" s="67" t="s">
        <v>4117</v>
      </c>
      <c r="O5525" s="67" t="s">
        <v>3951</v>
      </c>
      <c r="P5525" s="67" t="s">
        <v>4160</v>
      </c>
      <c r="Q5525" s="67" t="s">
        <v>223</v>
      </c>
      <c r="R5525" s="67" t="s">
        <v>4118</v>
      </c>
      <c r="S5525" s="67" t="s">
        <v>1846</v>
      </c>
      <c r="T5525" s="67" t="s">
        <v>4119</v>
      </c>
      <c r="U5525" s="67" t="s">
        <v>4120</v>
      </c>
      <c r="V5525" s="67" t="s">
        <v>3968</v>
      </c>
      <c r="W5525" s="67" t="s">
        <v>46647</v>
      </c>
      <c r="X5525" s="67" t="s">
        <v>3934</v>
      </c>
      <c r="Y5525" s="67" t="s">
        <v>46648</v>
      </c>
      <c r="Z5525" s="67" t="s">
        <v>5529</v>
      </c>
      <c r="AA5525" s="67" t="s">
        <v>46649</v>
      </c>
      <c r="AB5525" s="67" t="s">
        <v>46650</v>
      </c>
      <c r="AC5525" s="67" t="s">
        <v>3939</v>
      </c>
      <c r="AD5525" s="67" t="s">
        <v>3940</v>
      </c>
      <c r="AE5525" s="67" t="s">
        <v>3941</v>
      </c>
      <c r="AF5525" s="67" t="s">
        <v>3940</v>
      </c>
      <c r="AG5525" s="67" t="s">
        <v>46651</v>
      </c>
      <c r="AH5525" s="67" t="s">
        <v>46652</v>
      </c>
      <c r="AI5525" s="67" t="s">
        <v>46653</v>
      </c>
      <c r="AJ5525" s="67" t="s">
        <v>3945</v>
      </c>
    </row>
    <row r="5526" spans="1:36" x14ac:dyDescent="0.2">
      <c r="A5526" s="66" t="s">
        <v>3919</v>
      </c>
      <c r="B5526" s="67" t="s">
        <v>46654</v>
      </c>
      <c r="C5526" s="66" t="str">
        <f t="shared" si="86"/>
        <v>P.S. CAMPO FLORIDO</v>
      </c>
      <c r="D5526" s="67" t="s">
        <v>3921</v>
      </c>
      <c r="E5526" s="66" t="s">
        <v>46655</v>
      </c>
      <c r="F5526" s="66" t="s">
        <v>46655</v>
      </c>
      <c r="G5526" s="66" t="s">
        <v>3923</v>
      </c>
      <c r="H5526" s="66" t="s">
        <v>3924</v>
      </c>
      <c r="I5526" s="66" t="s">
        <v>150</v>
      </c>
      <c r="J5526" s="68" t="s">
        <v>147</v>
      </c>
      <c r="K5526" s="68" t="s">
        <v>148</v>
      </c>
      <c r="L5526" s="68" t="s">
        <v>149</v>
      </c>
      <c r="M5526" s="66" t="s">
        <v>46656</v>
      </c>
      <c r="N5526" s="67" t="s">
        <v>3926</v>
      </c>
      <c r="O5526" s="67" t="s">
        <v>3927</v>
      </c>
      <c r="P5526" s="67" t="s">
        <v>3928</v>
      </c>
      <c r="Q5526" s="67" t="s">
        <v>147</v>
      </c>
      <c r="R5526" s="67" t="s">
        <v>148</v>
      </c>
      <c r="S5526" s="67" t="s">
        <v>3929</v>
      </c>
      <c r="T5526" s="67" t="s">
        <v>3930</v>
      </c>
      <c r="U5526" s="67" t="s">
        <v>3931</v>
      </c>
      <c r="V5526" s="67" t="s">
        <v>3932</v>
      </c>
      <c r="W5526" s="67" t="s">
        <v>3933</v>
      </c>
      <c r="X5526" s="67" t="s">
        <v>3934</v>
      </c>
      <c r="Y5526" s="67" t="s">
        <v>8278</v>
      </c>
      <c r="Z5526" s="67" t="s">
        <v>3936</v>
      </c>
      <c r="AA5526" s="67" t="s">
        <v>4708</v>
      </c>
      <c r="AB5526" s="67" t="s">
        <v>46657</v>
      </c>
      <c r="AC5526" s="67" t="s">
        <v>3939</v>
      </c>
      <c r="AD5526" s="67" t="s">
        <v>3940</v>
      </c>
      <c r="AE5526" s="67" t="s">
        <v>3941</v>
      </c>
      <c r="AF5526" s="67" t="s">
        <v>3940</v>
      </c>
      <c r="AG5526" s="67" t="s">
        <v>46658</v>
      </c>
      <c r="AH5526" s="67" t="s">
        <v>46659</v>
      </c>
      <c r="AI5526" s="67" t="s">
        <v>46660</v>
      </c>
      <c r="AJ5526" s="67" t="s">
        <v>3945</v>
      </c>
    </row>
    <row r="5527" spans="1:36" x14ac:dyDescent="0.2">
      <c r="A5527" s="66" t="s">
        <v>3973</v>
      </c>
      <c r="B5527" s="67" t="s">
        <v>46661</v>
      </c>
      <c r="C5527" s="66" t="str">
        <f t="shared" si="86"/>
        <v>DIRECCION DE SERVICIOS DE ATENCION MOVIL DE URGENCIAS Y EMERGENCIAS</v>
      </c>
      <c r="D5527" s="67"/>
      <c r="E5527" s="66" t="s">
        <v>46662</v>
      </c>
      <c r="F5527" s="66" t="s">
        <v>46662</v>
      </c>
      <c r="G5527" s="66" t="s">
        <v>4445</v>
      </c>
      <c r="H5527" s="66" t="s">
        <v>4446</v>
      </c>
      <c r="I5527" s="66" t="s">
        <v>254</v>
      </c>
      <c r="J5527" s="68" t="s">
        <v>144</v>
      </c>
      <c r="K5527" s="68" t="s">
        <v>144</v>
      </c>
      <c r="L5527" s="68" t="s">
        <v>253</v>
      </c>
      <c r="M5527" s="66" t="s">
        <v>46663</v>
      </c>
      <c r="N5527" s="67" t="s">
        <v>3978</v>
      </c>
      <c r="O5527" s="67" t="s">
        <v>3964</v>
      </c>
      <c r="P5527" s="67" t="s">
        <v>3964</v>
      </c>
      <c r="Q5527" s="67" t="s">
        <v>3979</v>
      </c>
      <c r="R5527" s="67" t="s">
        <v>3965</v>
      </c>
      <c r="S5527" s="67" t="s">
        <v>3966</v>
      </c>
      <c r="T5527" s="67" t="s">
        <v>3967</v>
      </c>
      <c r="U5527" s="67" t="s">
        <v>3940</v>
      </c>
      <c r="V5527" s="67" t="s">
        <v>4364</v>
      </c>
      <c r="W5527" s="67" t="s">
        <v>46664</v>
      </c>
      <c r="X5527" s="67" t="s">
        <v>3934</v>
      </c>
      <c r="Y5527" s="67" t="s">
        <v>3945</v>
      </c>
      <c r="Z5527" s="67" t="s">
        <v>3970</v>
      </c>
      <c r="AA5527" s="67" t="s">
        <v>46665</v>
      </c>
      <c r="AB5527" s="67" t="s">
        <v>46666</v>
      </c>
      <c r="AC5527" s="67" t="s">
        <v>3939</v>
      </c>
      <c r="AD5527" s="67" t="s">
        <v>3940</v>
      </c>
      <c r="AE5527" s="67" t="s">
        <v>3941</v>
      </c>
      <c r="AF5527" s="67" t="s">
        <v>3940</v>
      </c>
      <c r="AG5527" s="67" t="s">
        <v>46667</v>
      </c>
      <c r="AH5527" s="67" t="s">
        <v>46668</v>
      </c>
      <c r="AI5527" s="67" t="s">
        <v>3945</v>
      </c>
      <c r="AJ5527" s="67" t="s">
        <v>3945</v>
      </c>
    </row>
    <row r="5528" spans="1:36" x14ac:dyDescent="0.2">
      <c r="A5528" s="66" t="s">
        <v>3919</v>
      </c>
      <c r="B5528" s="67" t="s">
        <v>46669</v>
      </c>
      <c r="C5528" s="66" t="str">
        <f t="shared" si="86"/>
        <v>P.S. SAN JOSE DE POMACOCHAS</v>
      </c>
      <c r="D5528" s="67" t="s">
        <v>3921</v>
      </c>
      <c r="E5528" s="66" t="s">
        <v>46670</v>
      </c>
      <c r="F5528" s="66" t="s">
        <v>46671</v>
      </c>
      <c r="G5528" s="66" t="s">
        <v>3923</v>
      </c>
      <c r="H5528" s="66" t="s">
        <v>3924</v>
      </c>
      <c r="I5528" s="66" t="s">
        <v>1853</v>
      </c>
      <c r="J5528" s="68" t="s">
        <v>159</v>
      </c>
      <c r="K5528" s="68" t="s">
        <v>359</v>
      </c>
      <c r="L5528" s="68" t="s">
        <v>1852</v>
      </c>
      <c r="M5528" s="66" t="s">
        <v>46672</v>
      </c>
      <c r="N5528" s="67" t="s">
        <v>4131</v>
      </c>
      <c r="O5528" s="67" t="s">
        <v>3951</v>
      </c>
      <c r="P5528" s="67" t="s">
        <v>3928</v>
      </c>
      <c r="Q5528" s="67" t="s">
        <v>159</v>
      </c>
      <c r="R5528" s="67" t="s">
        <v>326</v>
      </c>
      <c r="S5528" s="67" t="s">
        <v>10367</v>
      </c>
      <c r="T5528" s="67" t="s">
        <v>4133</v>
      </c>
      <c r="U5528" s="67" t="s">
        <v>4134</v>
      </c>
      <c r="V5528" s="67" t="s">
        <v>3932</v>
      </c>
      <c r="W5528" s="67" t="s">
        <v>46673</v>
      </c>
      <c r="X5528" s="67" t="s">
        <v>3934</v>
      </c>
      <c r="Y5528" s="67" t="s">
        <v>43979</v>
      </c>
      <c r="Z5528" s="67" t="s">
        <v>3936</v>
      </c>
      <c r="AA5528" s="67" t="s">
        <v>36388</v>
      </c>
      <c r="AB5528" s="67" t="s">
        <v>46674</v>
      </c>
      <c r="AC5528" s="67" t="s">
        <v>3939</v>
      </c>
      <c r="AD5528" s="67" t="s">
        <v>3940</v>
      </c>
      <c r="AE5528" s="67" t="s">
        <v>3941</v>
      </c>
      <c r="AF5528" s="67" t="s">
        <v>3940</v>
      </c>
      <c r="AG5528" s="67" t="s">
        <v>3945</v>
      </c>
      <c r="AH5528" s="67" t="s">
        <v>3945</v>
      </c>
      <c r="AI5528" s="67" t="s">
        <v>3945</v>
      </c>
      <c r="AJ5528" s="67" t="s">
        <v>3945</v>
      </c>
    </row>
    <row r="5529" spans="1:36" x14ac:dyDescent="0.2">
      <c r="A5529" s="66" t="s">
        <v>3919</v>
      </c>
      <c r="B5529" s="67" t="s">
        <v>46675</v>
      </c>
      <c r="C5529" s="66" t="str">
        <f t="shared" si="86"/>
        <v>P.S. TEMPESTAD</v>
      </c>
      <c r="D5529" s="67" t="s">
        <v>3921</v>
      </c>
      <c r="E5529" s="66" t="s">
        <v>46676</v>
      </c>
      <c r="F5529" s="66" t="s">
        <v>46676</v>
      </c>
      <c r="G5529" s="66" t="s">
        <v>3923</v>
      </c>
      <c r="H5529" s="66" t="s">
        <v>3924</v>
      </c>
      <c r="I5529" s="66" t="s">
        <v>1750</v>
      </c>
      <c r="J5529" s="68" t="s">
        <v>151</v>
      </c>
      <c r="K5529" s="68" t="s">
        <v>239</v>
      </c>
      <c r="L5529" s="68" t="s">
        <v>1749</v>
      </c>
      <c r="M5529" s="66" t="s">
        <v>3948</v>
      </c>
      <c r="N5529" s="67" t="s">
        <v>3949</v>
      </c>
      <c r="O5529" s="67" t="s">
        <v>4208</v>
      </c>
      <c r="P5529" s="67" t="s">
        <v>4040</v>
      </c>
      <c r="Q5529" s="67" t="s">
        <v>151</v>
      </c>
      <c r="R5529" s="67" t="s">
        <v>5926</v>
      </c>
      <c r="S5529" s="67" t="s">
        <v>5927</v>
      </c>
      <c r="T5529" s="67" t="s">
        <v>3952</v>
      </c>
      <c r="U5529" s="67" t="s">
        <v>3953</v>
      </c>
      <c r="V5529" s="67" t="s">
        <v>3932</v>
      </c>
      <c r="W5529" s="67" t="s">
        <v>3948</v>
      </c>
      <c r="X5529" s="67" t="s">
        <v>3934</v>
      </c>
      <c r="Y5529" s="67" t="s">
        <v>3945</v>
      </c>
      <c r="Z5529" s="67" t="s">
        <v>3948</v>
      </c>
      <c r="AA5529" s="67" t="s">
        <v>3954</v>
      </c>
      <c r="AB5529" s="67" t="s">
        <v>46677</v>
      </c>
      <c r="AC5529" s="67" t="s">
        <v>3939</v>
      </c>
      <c r="AD5529" s="67" t="s">
        <v>3940</v>
      </c>
      <c r="AE5529" s="67" t="s">
        <v>3941</v>
      </c>
      <c r="AF5529" s="67" t="s">
        <v>3940</v>
      </c>
      <c r="AG5529" s="67" t="s">
        <v>46678</v>
      </c>
      <c r="AH5529" s="67" t="s">
        <v>46679</v>
      </c>
      <c r="AI5529" s="67" t="s">
        <v>46680</v>
      </c>
      <c r="AJ5529" s="67" t="s">
        <v>3945</v>
      </c>
    </row>
    <row r="5530" spans="1:36" x14ac:dyDescent="0.2">
      <c r="A5530" s="66" t="s">
        <v>3919</v>
      </c>
      <c r="B5530" s="67" t="s">
        <v>46681</v>
      </c>
      <c r="C5530" s="66" t="str">
        <f t="shared" si="86"/>
        <v>C.S. ROSASPATA</v>
      </c>
      <c r="D5530" s="67" t="s">
        <v>4128</v>
      </c>
      <c r="E5530" s="66" t="s">
        <v>2070</v>
      </c>
      <c r="F5530" s="66" t="s">
        <v>2070</v>
      </c>
      <c r="G5530" s="66" t="s">
        <v>4763</v>
      </c>
      <c r="H5530" s="66" t="s">
        <v>4038</v>
      </c>
      <c r="I5530" s="66" t="s">
        <v>2071</v>
      </c>
      <c r="J5530" s="68" t="s">
        <v>186</v>
      </c>
      <c r="K5530" s="68" t="s">
        <v>496</v>
      </c>
      <c r="L5530" s="68" t="s">
        <v>2070</v>
      </c>
      <c r="M5530" s="66" t="s">
        <v>46682</v>
      </c>
      <c r="N5530" s="67" t="s">
        <v>4022</v>
      </c>
      <c r="O5530" s="67" t="s">
        <v>3950</v>
      </c>
      <c r="P5530" s="67" t="s">
        <v>3928</v>
      </c>
      <c r="Q5530" s="67" t="s">
        <v>186</v>
      </c>
      <c r="R5530" s="67" t="s">
        <v>496</v>
      </c>
      <c r="S5530" s="67" t="s">
        <v>2070</v>
      </c>
      <c r="T5530" s="67" t="s">
        <v>4054</v>
      </c>
      <c r="U5530" s="67" t="s">
        <v>4055</v>
      </c>
      <c r="V5530" s="67" t="s">
        <v>4765</v>
      </c>
      <c r="W5530" s="67" t="s">
        <v>3940</v>
      </c>
      <c r="X5530" s="67" t="s">
        <v>3934</v>
      </c>
      <c r="Y5530" s="67" t="s">
        <v>3945</v>
      </c>
      <c r="Z5530" s="67" t="s">
        <v>4767</v>
      </c>
      <c r="AA5530" s="67" t="s">
        <v>5172</v>
      </c>
      <c r="AB5530" s="67" t="s">
        <v>46683</v>
      </c>
      <c r="AC5530" s="67" t="s">
        <v>3939</v>
      </c>
      <c r="AD5530" s="67" t="s">
        <v>3940</v>
      </c>
      <c r="AE5530" s="67" t="s">
        <v>3941</v>
      </c>
      <c r="AF5530" s="67" t="s">
        <v>3940</v>
      </c>
      <c r="AG5530" s="67" t="s">
        <v>46684</v>
      </c>
      <c r="AH5530" s="67" t="s">
        <v>46685</v>
      </c>
      <c r="AI5530" s="67" t="s">
        <v>46686</v>
      </c>
      <c r="AJ5530" s="67" t="s">
        <v>4223</v>
      </c>
    </row>
    <row r="5531" spans="1:36" x14ac:dyDescent="0.2">
      <c r="A5531" s="66" t="s">
        <v>3919</v>
      </c>
      <c r="B5531" s="67" t="s">
        <v>46687</v>
      </c>
      <c r="C5531" s="66" t="str">
        <f t="shared" si="86"/>
        <v>P.S. LA BOCANA (DE SECHURA)</v>
      </c>
      <c r="D5531" s="67" t="s">
        <v>3921</v>
      </c>
      <c r="E5531" s="66" t="s">
        <v>46688</v>
      </c>
      <c r="F5531" s="66" t="s">
        <v>46689</v>
      </c>
      <c r="G5531" s="66" t="s">
        <v>3923</v>
      </c>
      <c r="H5531" s="66" t="s">
        <v>3924</v>
      </c>
      <c r="I5531" s="66" t="s">
        <v>1565</v>
      </c>
      <c r="J5531" s="68" t="s">
        <v>196</v>
      </c>
      <c r="K5531" s="68" t="s">
        <v>1564</v>
      </c>
      <c r="L5531" s="68" t="s">
        <v>1564</v>
      </c>
      <c r="M5531" s="66" t="s">
        <v>46690</v>
      </c>
      <c r="N5531" s="67" t="s">
        <v>4145</v>
      </c>
      <c r="O5531" s="67" t="s">
        <v>4040</v>
      </c>
      <c r="P5531" s="67" t="s">
        <v>4040</v>
      </c>
      <c r="Q5531" s="67" t="s">
        <v>196</v>
      </c>
      <c r="R5531" s="67" t="s">
        <v>8660</v>
      </c>
      <c r="S5531" s="67" t="s">
        <v>12552</v>
      </c>
      <c r="T5531" s="67" t="s">
        <v>6305</v>
      </c>
      <c r="U5531" s="67" t="s">
        <v>6306</v>
      </c>
      <c r="V5531" s="67" t="s">
        <v>3932</v>
      </c>
      <c r="W5531" s="67" t="s">
        <v>46691</v>
      </c>
      <c r="X5531" s="67" t="s">
        <v>3934</v>
      </c>
      <c r="Y5531" s="67" t="s">
        <v>3945</v>
      </c>
      <c r="Z5531" s="67" t="s">
        <v>7065</v>
      </c>
      <c r="AA5531" s="67" t="s">
        <v>3954</v>
      </c>
      <c r="AB5531" s="67" t="s">
        <v>46692</v>
      </c>
      <c r="AC5531" s="67" t="s">
        <v>3939</v>
      </c>
      <c r="AD5531" s="67" t="s">
        <v>3940</v>
      </c>
      <c r="AE5531" s="67" t="s">
        <v>3941</v>
      </c>
      <c r="AF5531" s="67" t="s">
        <v>3940</v>
      </c>
      <c r="AG5531" s="67" t="s">
        <v>46693</v>
      </c>
      <c r="AH5531" s="67" t="s">
        <v>46694</v>
      </c>
      <c r="AI5531" s="67" t="s">
        <v>4288</v>
      </c>
      <c r="AJ5531" s="67" t="s">
        <v>3945</v>
      </c>
    </row>
    <row r="5532" spans="1:36" x14ac:dyDescent="0.2">
      <c r="A5532" s="66" t="s">
        <v>3973</v>
      </c>
      <c r="B5532" s="67" t="s">
        <v>46695</v>
      </c>
      <c r="C5532" s="66" t="str">
        <f t="shared" si="86"/>
        <v>C.S. HUASCAR II</v>
      </c>
      <c r="D5532" s="67" t="s">
        <v>4128</v>
      </c>
      <c r="E5532" s="66" t="s">
        <v>46696</v>
      </c>
      <c r="F5532" s="66" t="s">
        <v>46696</v>
      </c>
      <c r="G5532" s="66" t="s">
        <v>4129</v>
      </c>
      <c r="H5532" s="66" t="s">
        <v>3924</v>
      </c>
      <c r="I5532" s="66" t="s">
        <v>229</v>
      </c>
      <c r="J5532" s="68" t="s">
        <v>144</v>
      </c>
      <c r="K5532" s="68" t="s">
        <v>144</v>
      </c>
      <c r="L5532" s="68" t="s">
        <v>228</v>
      </c>
      <c r="M5532" s="66" t="s">
        <v>46697</v>
      </c>
      <c r="N5532" s="67" t="s">
        <v>4103</v>
      </c>
      <c r="O5532" s="67" t="s">
        <v>4040</v>
      </c>
      <c r="P5532" s="67" t="s">
        <v>3928</v>
      </c>
      <c r="Q5532" s="67" t="s">
        <v>5310</v>
      </c>
      <c r="R5532" s="67" t="s">
        <v>228</v>
      </c>
      <c r="S5532" s="67" t="s">
        <v>5792</v>
      </c>
      <c r="T5532" s="67" t="s">
        <v>5793</v>
      </c>
      <c r="U5532" s="67" t="s">
        <v>5794</v>
      </c>
      <c r="V5532" s="67" t="s">
        <v>4135</v>
      </c>
      <c r="W5532" s="67" t="s">
        <v>46698</v>
      </c>
      <c r="X5532" s="67" t="s">
        <v>3934</v>
      </c>
      <c r="Y5532" s="67" t="s">
        <v>3945</v>
      </c>
      <c r="Z5532" s="67" t="s">
        <v>4679</v>
      </c>
      <c r="AA5532" s="67" t="s">
        <v>46699</v>
      </c>
      <c r="AB5532" s="67" t="s">
        <v>46700</v>
      </c>
      <c r="AC5532" s="67" t="s">
        <v>3939</v>
      </c>
      <c r="AD5532" s="67" t="s">
        <v>3940</v>
      </c>
      <c r="AE5532" s="67" t="s">
        <v>3941</v>
      </c>
      <c r="AF5532" s="67" t="s">
        <v>3940</v>
      </c>
      <c r="AG5532" s="67" t="s">
        <v>46701</v>
      </c>
      <c r="AH5532" s="67" t="s">
        <v>46702</v>
      </c>
      <c r="AI5532" s="67" t="s">
        <v>7549</v>
      </c>
      <c r="AJ5532" s="67" t="s">
        <v>3945</v>
      </c>
    </row>
    <row r="5533" spans="1:36" x14ac:dyDescent="0.2">
      <c r="A5533" s="66" t="s">
        <v>3919</v>
      </c>
      <c r="B5533" s="67" t="s">
        <v>46703</v>
      </c>
      <c r="C5533" s="66" t="str">
        <f t="shared" si="86"/>
        <v>C.S. SANTA</v>
      </c>
      <c r="D5533" s="67" t="s">
        <v>4128</v>
      </c>
      <c r="E5533" s="66" t="s">
        <v>450</v>
      </c>
      <c r="F5533" s="66" t="s">
        <v>46704</v>
      </c>
      <c r="G5533" s="66" t="s">
        <v>4129</v>
      </c>
      <c r="H5533" s="66" t="s">
        <v>3924</v>
      </c>
      <c r="I5533" s="66" t="s">
        <v>2239</v>
      </c>
      <c r="J5533" s="68" t="s">
        <v>223</v>
      </c>
      <c r="K5533" s="68" t="s">
        <v>450</v>
      </c>
      <c r="L5533" s="68" t="s">
        <v>450</v>
      </c>
      <c r="M5533" s="66" t="s">
        <v>46705</v>
      </c>
      <c r="N5533" s="67" t="s">
        <v>4117</v>
      </c>
      <c r="O5533" s="67" t="s">
        <v>4023</v>
      </c>
      <c r="P5533" s="67" t="s">
        <v>4023</v>
      </c>
      <c r="Q5533" s="67" t="s">
        <v>223</v>
      </c>
      <c r="R5533" s="67" t="s">
        <v>5935</v>
      </c>
      <c r="S5533" s="67" t="s">
        <v>450</v>
      </c>
      <c r="T5533" s="67" t="s">
        <v>5936</v>
      </c>
      <c r="U5533" s="67" t="s">
        <v>5937</v>
      </c>
      <c r="V5533" s="67" t="s">
        <v>4135</v>
      </c>
      <c r="W5533" s="67" t="s">
        <v>46706</v>
      </c>
      <c r="X5533" s="67" t="s">
        <v>3934</v>
      </c>
      <c r="Y5533" s="67" t="s">
        <v>46707</v>
      </c>
      <c r="Z5533" s="67" t="s">
        <v>4679</v>
      </c>
      <c r="AA5533" s="67" t="s">
        <v>5172</v>
      </c>
      <c r="AB5533" s="67" t="s">
        <v>46708</v>
      </c>
      <c r="AC5533" s="67" t="s">
        <v>3939</v>
      </c>
      <c r="AD5533" s="67" t="s">
        <v>3940</v>
      </c>
      <c r="AE5533" s="67" t="s">
        <v>3941</v>
      </c>
      <c r="AF5533" s="67" t="s">
        <v>3940</v>
      </c>
      <c r="AG5533" s="67" t="s">
        <v>46709</v>
      </c>
      <c r="AH5533" s="67" t="s">
        <v>46710</v>
      </c>
      <c r="AI5533" s="67" t="s">
        <v>5352</v>
      </c>
      <c r="AJ5533" s="67" t="s">
        <v>3945</v>
      </c>
    </row>
    <row r="5534" spans="1:36" x14ac:dyDescent="0.2">
      <c r="A5534" s="66" t="s">
        <v>3973</v>
      </c>
      <c r="B5534" s="67" t="s">
        <v>46711</v>
      </c>
      <c r="C5534" s="66" t="str">
        <f t="shared" si="86"/>
        <v>C.S. SAN ISIDRO</v>
      </c>
      <c r="D5534" s="67" t="s">
        <v>4128</v>
      </c>
      <c r="E5534" s="66" t="s">
        <v>253</v>
      </c>
      <c r="F5534" s="66" t="s">
        <v>253</v>
      </c>
      <c r="G5534" s="66" t="s">
        <v>4129</v>
      </c>
      <c r="H5534" s="66" t="s">
        <v>3924</v>
      </c>
      <c r="I5534" s="66" t="s">
        <v>254</v>
      </c>
      <c r="J5534" s="68" t="s">
        <v>144</v>
      </c>
      <c r="K5534" s="68" t="s">
        <v>144</v>
      </c>
      <c r="L5534" s="68" t="s">
        <v>253</v>
      </c>
      <c r="M5534" s="66" t="s">
        <v>46712</v>
      </c>
      <c r="N5534" s="67" t="s">
        <v>3978</v>
      </c>
      <c r="O5534" s="67" t="s">
        <v>4103</v>
      </c>
      <c r="P5534" s="67" t="s">
        <v>4023</v>
      </c>
      <c r="Q5534" s="67" t="s">
        <v>3979</v>
      </c>
      <c r="R5534" s="67" t="s">
        <v>5085</v>
      </c>
      <c r="S5534" s="67" t="s">
        <v>12848</v>
      </c>
      <c r="T5534" s="67" t="s">
        <v>5087</v>
      </c>
      <c r="U5534" s="67" t="s">
        <v>5088</v>
      </c>
      <c r="V5534" s="67" t="s">
        <v>4135</v>
      </c>
      <c r="W5534" s="67" t="s">
        <v>46713</v>
      </c>
      <c r="X5534" s="67" t="s">
        <v>3934</v>
      </c>
      <c r="Y5534" s="67" t="s">
        <v>3945</v>
      </c>
      <c r="Z5534" s="67" t="s">
        <v>22298</v>
      </c>
      <c r="AA5534" s="67" t="s">
        <v>46714</v>
      </c>
      <c r="AB5534" s="67" t="s">
        <v>46715</v>
      </c>
      <c r="AC5534" s="67" t="s">
        <v>3939</v>
      </c>
      <c r="AD5534" s="67" t="s">
        <v>3940</v>
      </c>
      <c r="AE5534" s="67" t="s">
        <v>3941</v>
      </c>
      <c r="AF5534" s="67" t="s">
        <v>3940</v>
      </c>
      <c r="AG5534" s="67" t="s">
        <v>46716</v>
      </c>
      <c r="AH5534" s="67" t="s">
        <v>46717</v>
      </c>
      <c r="AI5534" s="67" t="s">
        <v>6268</v>
      </c>
      <c r="AJ5534" s="67" t="s">
        <v>3945</v>
      </c>
    </row>
    <row r="5535" spans="1:36" x14ac:dyDescent="0.2">
      <c r="A5535" s="66" t="s">
        <v>3919</v>
      </c>
      <c r="B5535" s="67" t="s">
        <v>46718</v>
      </c>
      <c r="C5535" s="66" t="str">
        <f t="shared" si="86"/>
        <v>P.S. SANTA CATALINA</v>
      </c>
      <c r="D5535" s="67" t="s">
        <v>3921</v>
      </c>
      <c r="E5535" s="66" t="s">
        <v>2031</v>
      </c>
      <c r="F5535" s="66" t="s">
        <v>2031</v>
      </c>
      <c r="G5535" s="66" t="s">
        <v>3923</v>
      </c>
      <c r="H5535" s="66" t="s">
        <v>3924</v>
      </c>
      <c r="I5535" s="66" t="s">
        <v>753</v>
      </c>
      <c r="J5535" s="68" t="s">
        <v>144</v>
      </c>
      <c r="K5535" s="68" t="s">
        <v>394</v>
      </c>
      <c r="L5535" s="68" t="s">
        <v>394</v>
      </c>
      <c r="M5535" s="66" t="s">
        <v>46719</v>
      </c>
      <c r="N5535" s="67" t="s">
        <v>4132</v>
      </c>
      <c r="O5535" s="67" t="s">
        <v>3951</v>
      </c>
      <c r="P5535" s="67" t="s">
        <v>3951</v>
      </c>
      <c r="Q5535" s="67" t="s">
        <v>144</v>
      </c>
      <c r="R5535" s="67" t="s">
        <v>5678</v>
      </c>
      <c r="S5535" s="67" t="s">
        <v>6632</v>
      </c>
      <c r="T5535" s="67" t="s">
        <v>5679</v>
      </c>
      <c r="U5535" s="67" t="s">
        <v>5680</v>
      </c>
      <c r="V5535" s="67" t="s">
        <v>3968</v>
      </c>
      <c r="W5535" s="67" t="s">
        <v>6283</v>
      </c>
      <c r="X5535" s="67" t="s">
        <v>3934</v>
      </c>
      <c r="Y5535" s="67" t="s">
        <v>4678</v>
      </c>
      <c r="Z5535" s="67" t="s">
        <v>5539</v>
      </c>
      <c r="AA5535" s="67" t="s">
        <v>46720</v>
      </c>
      <c r="AB5535" s="67" t="s">
        <v>46721</v>
      </c>
      <c r="AC5535" s="67" t="s">
        <v>3939</v>
      </c>
      <c r="AD5535" s="67" t="s">
        <v>3940</v>
      </c>
      <c r="AE5535" s="67" t="s">
        <v>3941</v>
      </c>
      <c r="AF5535" s="67" t="s">
        <v>3940</v>
      </c>
      <c r="AG5535" s="67" t="s">
        <v>46722</v>
      </c>
      <c r="AH5535" s="67" t="s">
        <v>46723</v>
      </c>
      <c r="AI5535" s="67" t="s">
        <v>46724</v>
      </c>
      <c r="AJ5535" s="67" t="s">
        <v>3945</v>
      </c>
    </row>
    <row r="5536" spans="1:36" x14ac:dyDescent="0.2">
      <c r="A5536" s="66" t="s">
        <v>3919</v>
      </c>
      <c r="B5536" s="67" t="s">
        <v>46725</v>
      </c>
      <c r="C5536" s="66" t="str">
        <f t="shared" si="86"/>
        <v>LLIPA</v>
      </c>
      <c r="D5536" s="67"/>
      <c r="E5536" s="66" t="s">
        <v>3249</v>
      </c>
      <c r="F5536" s="66" t="s">
        <v>3249</v>
      </c>
      <c r="G5536" s="66" t="s">
        <v>3923</v>
      </c>
      <c r="H5536" s="66" t="s">
        <v>3924</v>
      </c>
      <c r="I5536" s="66" t="s">
        <v>3250</v>
      </c>
      <c r="J5536" s="68" t="s">
        <v>223</v>
      </c>
      <c r="K5536" s="68" t="s">
        <v>329</v>
      </c>
      <c r="L5536" s="68" t="s">
        <v>3249</v>
      </c>
      <c r="M5536" s="66" t="s">
        <v>46726</v>
      </c>
      <c r="N5536" s="67" t="s">
        <v>4117</v>
      </c>
      <c r="O5536" s="67" t="s">
        <v>3951</v>
      </c>
      <c r="P5536" s="67" t="s">
        <v>4363</v>
      </c>
      <c r="Q5536" s="67" t="s">
        <v>223</v>
      </c>
      <c r="R5536" s="67" t="s">
        <v>4118</v>
      </c>
      <c r="S5536" s="67" t="s">
        <v>329</v>
      </c>
      <c r="T5536" s="67" t="s">
        <v>4119</v>
      </c>
      <c r="U5536" s="67" t="s">
        <v>4120</v>
      </c>
      <c r="V5536" s="67" t="s">
        <v>4364</v>
      </c>
      <c r="W5536" s="67" t="s">
        <v>46727</v>
      </c>
      <c r="X5536" s="67" t="s">
        <v>3934</v>
      </c>
      <c r="Y5536" s="67" t="s">
        <v>3945</v>
      </c>
      <c r="Z5536" s="67" t="s">
        <v>16477</v>
      </c>
      <c r="AA5536" s="67" t="s">
        <v>3954</v>
      </c>
      <c r="AB5536" s="67" t="s">
        <v>46728</v>
      </c>
      <c r="AC5536" s="67" t="s">
        <v>3939</v>
      </c>
      <c r="AD5536" s="67" t="s">
        <v>3940</v>
      </c>
      <c r="AE5536" s="67" t="s">
        <v>3941</v>
      </c>
      <c r="AF5536" s="67" t="s">
        <v>3940</v>
      </c>
      <c r="AG5536" s="67" t="s">
        <v>46729</v>
      </c>
      <c r="AH5536" s="67" t="s">
        <v>46730</v>
      </c>
      <c r="AI5536" s="67" t="s">
        <v>12761</v>
      </c>
      <c r="AJ5536" s="67" t="s">
        <v>3945</v>
      </c>
    </row>
    <row r="5537" spans="1:36" x14ac:dyDescent="0.2">
      <c r="A5537" s="66" t="s">
        <v>3919</v>
      </c>
      <c r="B5537" s="67" t="s">
        <v>46731</v>
      </c>
      <c r="C5537" s="66" t="str">
        <f t="shared" si="86"/>
        <v>C.S. LEYMEBAMBA</v>
      </c>
      <c r="D5537" s="67" t="s">
        <v>4128</v>
      </c>
      <c r="E5537" s="66" t="s">
        <v>10018</v>
      </c>
      <c r="F5537" s="66" t="s">
        <v>10018</v>
      </c>
      <c r="G5537" s="66" t="s">
        <v>4129</v>
      </c>
      <c r="H5537" s="66" t="s">
        <v>3924</v>
      </c>
      <c r="I5537" s="66" t="s">
        <v>2795</v>
      </c>
      <c r="J5537" s="68" t="s">
        <v>159</v>
      </c>
      <c r="K5537" s="68" t="s">
        <v>326</v>
      </c>
      <c r="L5537" s="68" t="s">
        <v>2794</v>
      </c>
      <c r="M5537" s="66" t="s">
        <v>46732</v>
      </c>
      <c r="N5537" s="67" t="s">
        <v>4131</v>
      </c>
      <c r="O5537" s="67" t="s">
        <v>3951</v>
      </c>
      <c r="P5537" s="67" t="s">
        <v>4323</v>
      </c>
      <c r="Q5537" s="67" t="s">
        <v>159</v>
      </c>
      <c r="R5537" s="67" t="s">
        <v>326</v>
      </c>
      <c r="S5537" s="67" t="s">
        <v>10018</v>
      </c>
      <c r="T5537" s="67" t="s">
        <v>4133</v>
      </c>
      <c r="U5537" s="67" t="s">
        <v>4134</v>
      </c>
      <c r="V5537" s="67" t="s">
        <v>4135</v>
      </c>
      <c r="W5537" s="67" t="s">
        <v>4355</v>
      </c>
      <c r="X5537" s="67" t="s">
        <v>3934</v>
      </c>
      <c r="Y5537" s="67" t="s">
        <v>3945</v>
      </c>
      <c r="Z5537" s="67" t="s">
        <v>4136</v>
      </c>
      <c r="AA5537" s="67" t="s">
        <v>3954</v>
      </c>
      <c r="AB5537" s="67" t="s">
        <v>46733</v>
      </c>
      <c r="AC5537" s="67" t="s">
        <v>3939</v>
      </c>
      <c r="AD5537" s="67" t="s">
        <v>3940</v>
      </c>
      <c r="AE5537" s="67" t="s">
        <v>3941</v>
      </c>
      <c r="AF5537" s="67" t="s">
        <v>3940</v>
      </c>
      <c r="AG5537" s="67" t="s">
        <v>46734</v>
      </c>
      <c r="AH5537" s="67" t="s">
        <v>46735</v>
      </c>
      <c r="AI5537" s="67" t="s">
        <v>46736</v>
      </c>
      <c r="AJ5537" s="67" t="s">
        <v>3945</v>
      </c>
    </row>
    <row r="5538" spans="1:36" x14ac:dyDescent="0.2">
      <c r="A5538" s="66" t="s">
        <v>3919</v>
      </c>
      <c r="B5538" s="67" t="s">
        <v>46737</v>
      </c>
      <c r="C5538" s="66" t="str">
        <f t="shared" si="86"/>
        <v>P.S. TACTA</v>
      </c>
      <c r="D5538" s="67" t="s">
        <v>3921</v>
      </c>
      <c r="E5538" s="66" t="s">
        <v>46738</v>
      </c>
      <c r="F5538" s="66" t="s">
        <v>46738</v>
      </c>
      <c r="G5538" s="66" t="s">
        <v>3923</v>
      </c>
      <c r="H5538" s="66" t="s">
        <v>3924</v>
      </c>
      <c r="I5538" s="66" t="s">
        <v>2922</v>
      </c>
      <c r="J5538" s="68" t="s">
        <v>159</v>
      </c>
      <c r="K5538" s="68" t="s">
        <v>326</v>
      </c>
      <c r="L5538" s="68" t="s">
        <v>2921</v>
      </c>
      <c r="M5538" s="66" t="s">
        <v>46739</v>
      </c>
      <c r="N5538" s="67" t="s">
        <v>4131</v>
      </c>
      <c r="O5538" s="67" t="s">
        <v>3951</v>
      </c>
      <c r="P5538" s="67" t="s">
        <v>4160</v>
      </c>
      <c r="Q5538" s="67" t="s">
        <v>159</v>
      </c>
      <c r="R5538" s="67" t="s">
        <v>326</v>
      </c>
      <c r="S5538" s="67" t="s">
        <v>4688</v>
      </c>
      <c r="T5538" s="67" t="s">
        <v>4133</v>
      </c>
      <c r="U5538" s="67" t="s">
        <v>4134</v>
      </c>
      <c r="V5538" s="67" t="s">
        <v>3932</v>
      </c>
      <c r="W5538" s="67" t="s">
        <v>4355</v>
      </c>
      <c r="X5538" s="67" t="s">
        <v>3934</v>
      </c>
      <c r="Y5538" s="67" t="s">
        <v>3945</v>
      </c>
      <c r="Z5538" s="67" t="s">
        <v>3936</v>
      </c>
      <c r="AA5538" s="67" t="s">
        <v>46740</v>
      </c>
      <c r="AB5538" s="67" t="s">
        <v>46741</v>
      </c>
      <c r="AC5538" s="67" t="s">
        <v>3939</v>
      </c>
      <c r="AD5538" s="67" t="s">
        <v>3940</v>
      </c>
      <c r="AE5538" s="67" t="s">
        <v>3941</v>
      </c>
      <c r="AF5538" s="67" t="s">
        <v>3940</v>
      </c>
      <c r="AG5538" s="67" t="s">
        <v>46742</v>
      </c>
      <c r="AH5538" s="67" t="s">
        <v>46743</v>
      </c>
      <c r="AI5538" s="67" t="s">
        <v>46744</v>
      </c>
      <c r="AJ5538" s="67" t="s">
        <v>3945</v>
      </c>
    </row>
    <row r="5539" spans="1:36" x14ac:dyDescent="0.2">
      <c r="A5539" s="66" t="s">
        <v>3919</v>
      </c>
      <c r="B5539" s="67" t="s">
        <v>46745</v>
      </c>
      <c r="C5539" s="66" t="str">
        <f t="shared" si="86"/>
        <v>P.S. CHOQUEMAYO</v>
      </c>
      <c r="D5539" s="67" t="s">
        <v>3921</v>
      </c>
      <c r="E5539" s="66" t="s">
        <v>46746</v>
      </c>
      <c r="F5539" s="66" t="s">
        <v>46746</v>
      </c>
      <c r="G5539" s="66" t="s">
        <v>3923</v>
      </c>
      <c r="H5539" s="66" t="s">
        <v>3924</v>
      </c>
      <c r="I5539" s="66" t="s">
        <v>2133</v>
      </c>
      <c r="J5539" s="68" t="s">
        <v>269</v>
      </c>
      <c r="K5539" s="68" t="s">
        <v>582</v>
      </c>
      <c r="L5539" s="68" t="s">
        <v>2132</v>
      </c>
      <c r="M5539" s="66" t="s">
        <v>46747</v>
      </c>
      <c r="N5539" s="67" t="s">
        <v>4223</v>
      </c>
      <c r="O5539" s="67" t="s">
        <v>3950</v>
      </c>
      <c r="P5539" s="67" t="s">
        <v>3951</v>
      </c>
      <c r="Q5539" s="67" t="s">
        <v>269</v>
      </c>
      <c r="R5539" s="67" t="s">
        <v>582</v>
      </c>
      <c r="S5539" s="67" t="s">
        <v>2132</v>
      </c>
      <c r="T5539" s="67" t="s">
        <v>5251</v>
      </c>
      <c r="U5539" s="67" t="s">
        <v>5252</v>
      </c>
      <c r="V5539" s="67" t="s">
        <v>3932</v>
      </c>
      <c r="W5539" s="67" t="s">
        <v>46748</v>
      </c>
      <c r="X5539" s="67" t="s">
        <v>3934</v>
      </c>
      <c r="Y5539" s="67" t="s">
        <v>46749</v>
      </c>
      <c r="Z5539" s="67" t="s">
        <v>5255</v>
      </c>
      <c r="AA5539" s="67" t="s">
        <v>46750</v>
      </c>
      <c r="AB5539" s="67" t="s">
        <v>46751</v>
      </c>
      <c r="AC5539" s="67" t="s">
        <v>3939</v>
      </c>
      <c r="AD5539" s="67" t="s">
        <v>3940</v>
      </c>
      <c r="AE5539" s="67" t="s">
        <v>3941</v>
      </c>
      <c r="AF5539" s="67" t="s">
        <v>3940</v>
      </c>
      <c r="AG5539" s="67" t="s">
        <v>46752</v>
      </c>
      <c r="AH5539" s="67" t="s">
        <v>46753</v>
      </c>
      <c r="AI5539" s="67" t="s">
        <v>46754</v>
      </c>
      <c r="AJ5539" s="67" t="s">
        <v>3945</v>
      </c>
    </row>
    <row r="5540" spans="1:36" x14ac:dyDescent="0.2">
      <c r="A5540" s="66" t="s">
        <v>3919</v>
      </c>
      <c r="B5540" s="67" t="s">
        <v>46755</v>
      </c>
      <c r="C5540" s="66" t="str">
        <f t="shared" si="86"/>
        <v>C.S. TARACO</v>
      </c>
      <c r="D5540" s="67" t="s">
        <v>4128</v>
      </c>
      <c r="E5540" s="66" t="s">
        <v>497</v>
      </c>
      <c r="F5540" s="66" t="s">
        <v>497</v>
      </c>
      <c r="G5540" s="66" t="s">
        <v>4763</v>
      </c>
      <c r="H5540" s="66" t="s">
        <v>4038</v>
      </c>
      <c r="I5540" s="66" t="s">
        <v>498</v>
      </c>
      <c r="J5540" s="68" t="s">
        <v>186</v>
      </c>
      <c r="K5540" s="68" t="s">
        <v>496</v>
      </c>
      <c r="L5540" s="68" t="s">
        <v>497</v>
      </c>
      <c r="M5540" s="66" t="s">
        <v>46756</v>
      </c>
      <c r="N5540" s="67" t="s">
        <v>4022</v>
      </c>
      <c r="O5540" s="67" t="s">
        <v>4064</v>
      </c>
      <c r="P5540" s="67" t="s">
        <v>4023</v>
      </c>
      <c r="Q5540" s="67" t="s">
        <v>186</v>
      </c>
      <c r="R5540" s="67" t="s">
        <v>193</v>
      </c>
      <c r="S5540" s="67" t="s">
        <v>497</v>
      </c>
      <c r="T5540" s="67" t="s">
        <v>4065</v>
      </c>
      <c r="U5540" s="67" t="s">
        <v>4066</v>
      </c>
      <c r="V5540" s="67" t="s">
        <v>4765</v>
      </c>
      <c r="W5540" s="67" t="s">
        <v>46757</v>
      </c>
      <c r="X5540" s="67" t="s">
        <v>3934</v>
      </c>
      <c r="Y5540" s="67" t="s">
        <v>3945</v>
      </c>
      <c r="Z5540" s="67" t="s">
        <v>3970</v>
      </c>
      <c r="AA5540" s="67" t="s">
        <v>43299</v>
      </c>
      <c r="AB5540" s="67" t="s">
        <v>46758</v>
      </c>
      <c r="AC5540" s="67" t="s">
        <v>3939</v>
      </c>
      <c r="AD5540" s="67" t="s">
        <v>3940</v>
      </c>
      <c r="AE5540" s="67" t="s">
        <v>3941</v>
      </c>
      <c r="AF5540" s="67" t="s">
        <v>3940</v>
      </c>
      <c r="AG5540" s="67" t="s">
        <v>46759</v>
      </c>
      <c r="AH5540" s="67" t="s">
        <v>46760</v>
      </c>
      <c r="AI5540" s="67" t="s">
        <v>9413</v>
      </c>
      <c r="AJ5540" s="67" t="s">
        <v>3945</v>
      </c>
    </row>
    <row r="5541" spans="1:36" x14ac:dyDescent="0.2">
      <c r="A5541" s="66" t="s">
        <v>3919</v>
      </c>
      <c r="B5541" s="67" t="s">
        <v>46761</v>
      </c>
      <c r="C5541" s="66" t="str">
        <f t="shared" si="86"/>
        <v>C.S. YAUYUCAN</v>
      </c>
      <c r="D5541" s="67" t="s">
        <v>4128</v>
      </c>
      <c r="E5541" s="66" t="s">
        <v>2821</v>
      </c>
      <c r="F5541" s="66" t="s">
        <v>2821</v>
      </c>
      <c r="G5541" s="66" t="s">
        <v>4129</v>
      </c>
      <c r="H5541" s="66" t="s">
        <v>3924</v>
      </c>
      <c r="I5541" s="66" t="s">
        <v>2822</v>
      </c>
      <c r="J5541" s="68" t="s">
        <v>147</v>
      </c>
      <c r="K5541" s="68" t="s">
        <v>149</v>
      </c>
      <c r="L5541" s="68" t="s">
        <v>2821</v>
      </c>
      <c r="M5541" s="66" t="s">
        <v>46762</v>
      </c>
      <c r="N5541" s="67" t="s">
        <v>3926</v>
      </c>
      <c r="O5541" s="67" t="s">
        <v>4312</v>
      </c>
      <c r="P5541" s="67" t="s">
        <v>3928</v>
      </c>
      <c r="Q5541" s="67" t="s">
        <v>147</v>
      </c>
      <c r="R5541" s="67" t="s">
        <v>149</v>
      </c>
      <c r="S5541" s="67" t="s">
        <v>149</v>
      </c>
      <c r="T5541" s="67" t="s">
        <v>5384</v>
      </c>
      <c r="U5541" s="67" t="s">
        <v>5385</v>
      </c>
      <c r="V5541" s="67" t="s">
        <v>4135</v>
      </c>
      <c r="W5541" s="67" t="s">
        <v>46763</v>
      </c>
      <c r="X5541" s="67" t="s">
        <v>3934</v>
      </c>
      <c r="Y5541" s="67" t="s">
        <v>3945</v>
      </c>
      <c r="Z5541" s="67" t="s">
        <v>4679</v>
      </c>
      <c r="AA5541" s="67" t="s">
        <v>46764</v>
      </c>
      <c r="AB5541" s="67" t="s">
        <v>46765</v>
      </c>
      <c r="AC5541" s="67" t="s">
        <v>3939</v>
      </c>
      <c r="AD5541" s="67" t="s">
        <v>3940</v>
      </c>
      <c r="AE5541" s="67" t="s">
        <v>3941</v>
      </c>
      <c r="AF5541" s="67" t="s">
        <v>3940</v>
      </c>
      <c r="AG5541" s="67" t="s">
        <v>46766</v>
      </c>
      <c r="AH5541" s="67" t="s">
        <v>46767</v>
      </c>
      <c r="AI5541" s="67" t="s">
        <v>46768</v>
      </c>
      <c r="AJ5541" s="67" t="s">
        <v>3945</v>
      </c>
    </row>
    <row r="5542" spans="1:36" x14ac:dyDescent="0.2">
      <c r="A5542" s="66" t="s">
        <v>3919</v>
      </c>
      <c r="B5542" s="67" t="s">
        <v>46769</v>
      </c>
      <c r="C5542" s="66" t="str">
        <f t="shared" si="86"/>
        <v>HOSPITAL RECUAY</v>
      </c>
      <c r="D5542" s="67" t="s">
        <v>4035</v>
      </c>
      <c r="E5542" s="66" t="s">
        <v>1138</v>
      </c>
      <c r="F5542" s="66" t="s">
        <v>1138</v>
      </c>
      <c r="G5542" s="66" t="s">
        <v>4037</v>
      </c>
      <c r="H5542" s="66" t="s">
        <v>4038</v>
      </c>
      <c r="I5542" s="66" t="s">
        <v>2653</v>
      </c>
      <c r="J5542" s="68" t="s">
        <v>223</v>
      </c>
      <c r="K5542" s="68" t="s">
        <v>1138</v>
      </c>
      <c r="L5542" s="68" t="s">
        <v>1138</v>
      </c>
      <c r="M5542" s="66" t="s">
        <v>46770</v>
      </c>
      <c r="N5542" s="67" t="s">
        <v>4117</v>
      </c>
      <c r="O5542" s="67" t="s">
        <v>3951</v>
      </c>
      <c r="P5542" s="67" t="s">
        <v>3964</v>
      </c>
      <c r="Q5542" s="67" t="s">
        <v>223</v>
      </c>
      <c r="R5542" s="67" t="s">
        <v>4118</v>
      </c>
      <c r="S5542" s="67" t="s">
        <v>3966</v>
      </c>
      <c r="T5542" s="67" t="s">
        <v>4119</v>
      </c>
      <c r="U5542" s="67" t="s">
        <v>4120</v>
      </c>
      <c r="V5542" s="67" t="s">
        <v>4043</v>
      </c>
      <c r="W5542" s="67" t="s">
        <v>46771</v>
      </c>
      <c r="X5542" s="67" t="s">
        <v>3934</v>
      </c>
      <c r="Y5542" s="67" t="s">
        <v>46772</v>
      </c>
      <c r="Z5542" s="67" t="s">
        <v>3970</v>
      </c>
      <c r="AA5542" s="67" t="s">
        <v>12315</v>
      </c>
      <c r="AB5542" s="67" t="s">
        <v>46773</v>
      </c>
      <c r="AC5542" s="67" t="s">
        <v>3939</v>
      </c>
      <c r="AD5542" s="67" t="s">
        <v>3940</v>
      </c>
      <c r="AE5542" s="67" t="s">
        <v>3941</v>
      </c>
      <c r="AF5542" s="67" t="s">
        <v>3940</v>
      </c>
      <c r="AG5542" s="67" t="s">
        <v>46774</v>
      </c>
      <c r="AH5542" s="67" t="s">
        <v>46775</v>
      </c>
      <c r="AI5542" s="67" t="s">
        <v>46776</v>
      </c>
      <c r="AJ5542" s="67" t="s">
        <v>3926</v>
      </c>
    </row>
    <row r="5543" spans="1:36" x14ac:dyDescent="0.2">
      <c r="A5543" s="66" t="s">
        <v>3919</v>
      </c>
      <c r="B5543" s="67" t="s">
        <v>46777</v>
      </c>
      <c r="C5543" s="66" t="str">
        <f t="shared" si="86"/>
        <v>P.S. PATACANCHA</v>
      </c>
      <c r="D5543" s="67" t="s">
        <v>3921</v>
      </c>
      <c r="E5543" s="66" t="s">
        <v>39646</v>
      </c>
      <c r="F5543" s="66" t="s">
        <v>39646</v>
      </c>
      <c r="G5543" s="66" t="s">
        <v>3923</v>
      </c>
      <c r="H5543" s="66" t="s">
        <v>3924</v>
      </c>
      <c r="I5543" s="66" t="s">
        <v>2120</v>
      </c>
      <c r="J5543" s="68" t="s">
        <v>156</v>
      </c>
      <c r="K5543" s="68" t="s">
        <v>747</v>
      </c>
      <c r="L5543" s="68" t="s">
        <v>1155</v>
      </c>
      <c r="M5543" s="66" t="s">
        <v>46778</v>
      </c>
      <c r="N5543" s="67" t="s">
        <v>3963</v>
      </c>
      <c r="O5543" s="67" t="s">
        <v>4040</v>
      </c>
      <c r="P5543" s="67" t="s">
        <v>3951</v>
      </c>
      <c r="Q5543" s="67" t="s">
        <v>156</v>
      </c>
      <c r="R5543" s="67" t="s">
        <v>747</v>
      </c>
      <c r="S5543" s="67" t="s">
        <v>10419</v>
      </c>
      <c r="T5543" s="67" t="s">
        <v>6051</v>
      </c>
      <c r="U5543" s="67" t="s">
        <v>6052</v>
      </c>
      <c r="V5543" s="67" t="s">
        <v>3932</v>
      </c>
      <c r="W5543" s="67" t="s">
        <v>46779</v>
      </c>
      <c r="X5543" s="67" t="s">
        <v>3934</v>
      </c>
      <c r="Y5543" s="67" t="s">
        <v>6443</v>
      </c>
      <c r="Z5543" s="67" t="s">
        <v>6444</v>
      </c>
      <c r="AA5543" s="67" t="s">
        <v>4226</v>
      </c>
      <c r="AB5543" s="67" t="s">
        <v>46780</v>
      </c>
      <c r="AC5543" s="67" t="s">
        <v>3939</v>
      </c>
      <c r="AD5543" s="67" t="s">
        <v>3940</v>
      </c>
      <c r="AE5543" s="67" t="s">
        <v>3941</v>
      </c>
      <c r="AF5543" s="67" t="s">
        <v>3940</v>
      </c>
      <c r="AG5543" s="67" t="s">
        <v>46781</v>
      </c>
      <c r="AH5543" s="67" t="s">
        <v>46782</v>
      </c>
      <c r="AI5543" s="67" t="s">
        <v>46783</v>
      </c>
      <c r="AJ5543" s="67" t="s">
        <v>3945</v>
      </c>
    </row>
    <row r="5544" spans="1:36" x14ac:dyDescent="0.2">
      <c r="A5544" s="66" t="s">
        <v>3919</v>
      </c>
      <c r="B5544" s="67" t="s">
        <v>46784</v>
      </c>
      <c r="C5544" s="66" t="str">
        <f t="shared" si="86"/>
        <v>C.S. MASIAPO</v>
      </c>
      <c r="D5544" s="67" t="s">
        <v>4128</v>
      </c>
      <c r="E5544" s="66" t="s">
        <v>34859</v>
      </c>
      <c r="F5544" s="66" t="s">
        <v>34859</v>
      </c>
      <c r="G5544" s="66" t="s">
        <v>4763</v>
      </c>
      <c r="H5544" s="66" t="s">
        <v>4038</v>
      </c>
      <c r="I5544" s="66" t="s">
        <v>2797</v>
      </c>
      <c r="J5544" s="68" t="s">
        <v>186</v>
      </c>
      <c r="K5544" s="68" t="s">
        <v>549</v>
      </c>
      <c r="L5544" s="68" t="s">
        <v>2796</v>
      </c>
      <c r="M5544" s="66" t="s">
        <v>46785</v>
      </c>
      <c r="N5544" s="67" t="s">
        <v>4022</v>
      </c>
      <c r="O5544" s="67" t="s">
        <v>3928</v>
      </c>
      <c r="P5544" s="67" t="s">
        <v>3928</v>
      </c>
      <c r="Q5544" s="67" t="s">
        <v>186</v>
      </c>
      <c r="R5544" s="67" t="s">
        <v>549</v>
      </c>
      <c r="S5544" s="67" t="s">
        <v>34859</v>
      </c>
      <c r="T5544" s="67" t="s">
        <v>12473</v>
      </c>
      <c r="U5544" s="67" t="s">
        <v>12474</v>
      </c>
      <c r="V5544" s="67" t="s">
        <v>4765</v>
      </c>
      <c r="W5544" s="67" t="s">
        <v>46786</v>
      </c>
      <c r="X5544" s="67" t="s">
        <v>3934</v>
      </c>
      <c r="Y5544" s="67" t="s">
        <v>3945</v>
      </c>
      <c r="Z5544" s="67" t="s">
        <v>3970</v>
      </c>
      <c r="AA5544" s="67" t="s">
        <v>27201</v>
      </c>
      <c r="AB5544" s="67" t="s">
        <v>46787</v>
      </c>
      <c r="AC5544" s="67" t="s">
        <v>3939</v>
      </c>
      <c r="AD5544" s="67" t="s">
        <v>3940</v>
      </c>
      <c r="AE5544" s="67" t="s">
        <v>3941</v>
      </c>
      <c r="AF5544" s="67" t="s">
        <v>3940</v>
      </c>
      <c r="AG5544" s="67" t="s">
        <v>46788</v>
      </c>
      <c r="AH5544" s="67" t="s">
        <v>46789</v>
      </c>
      <c r="AI5544" s="67" t="s">
        <v>46790</v>
      </c>
      <c r="AJ5544" s="67" t="s">
        <v>3945</v>
      </c>
    </row>
    <row r="5545" spans="1:36" x14ac:dyDescent="0.2">
      <c r="A5545" s="66" t="s">
        <v>3919</v>
      </c>
      <c r="B5545" s="67" t="s">
        <v>46791</v>
      </c>
      <c r="C5545" s="66" t="str">
        <f t="shared" si="86"/>
        <v>P.S. BATANES</v>
      </c>
      <c r="D5545" s="67" t="s">
        <v>3921</v>
      </c>
      <c r="E5545" s="66" t="s">
        <v>46792</v>
      </c>
      <c r="F5545" s="66" t="s">
        <v>46793</v>
      </c>
      <c r="G5545" s="66" t="s">
        <v>3923</v>
      </c>
      <c r="H5545" s="66" t="s">
        <v>3924</v>
      </c>
      <c r="I5545" s="66" t="s">
        <v>1272</v>
      </c>
      <c r="J5545" s="68" t="s">
        <v>196</v>
      </c>
      <c r="K5545" s="68" t="s">
        <v>319</v>
      </c>
      <c r="L5545" s="68" t="s">
        <v>1271</v>
      </c>
      <c r="M5545" s="66" t="s">
        <v>46794</v>
      </c>
      <c r="N5545" s="67" t="s">
        <v>4145</v>
      </c>
      <c r="O5545" s="67" t="s">
        <v>3928</v>
      </c>
      <c r="P5545" s="67" t="s">
        <v>3951</v>
      </c>
      <c r="Q5545" s="67" t="s">
        <v>196</v>
      </c>
      <c r="R5545" s="67" t="s">
        <v>4337</v>
      </c>
      <c r="S5545" s="67" t="s">
        <v>1271</v>
      </c>
      <c r="T5545" s="67" t="s">
        <v>4338</v>
      </c>
      <c r="U5545" s="67" t="s">
        <v>4339</v>
      </c>
      <c r="V5545" s="67" t="s">
        <v>3968</v>
      </c>
      <c r="W5545" s="67" t="s">
        <v>4340</v>
      </c>
      <c r="X5545" s="67" t="s">
        <v>3934</v>
      </c>
      <c r="Y5545" s="67" t="s">
        <v>3945</v>
      </c>
      <c r="Z5545" s="67" t="s">
        <v>4245</v>
      </c>
      <c r="AA5545" s="67" t="s">
        <v>3954</v>
      </c>
      <c r="AB5545" s="67" t="s">
        <v>46795</v>
      </c>
      <c r="AC5545" s="67" t="s">
        <v>3939</v>
      </c>
      <c r="AD5545" s="67" t="s">
        <v>3940</v>
      </c>
      <c r="AE5545" s="67" t="s">
        <v>3941</v>
      </c>
      <c r="AF5545" s="67" t="s">
        <v>3940</v>
      </c>
      <c r="AG5545" s="67" t="s">
        <v>46796</v>
      </c>
      <c r="AH5545" s="67" t="s">
        <v>46797</v>
      </c>
      <c r="AI5545" s="67" t="s">
        <v>46798</v>
      </c>
      <c r="AJ5545" s="67" t="s">
        <v>3945</v>
      </c>
    </row>
    <row r="5546" spans="1:36" x14ac:dyDescent="0.2">
      <c r="A5546" s="66" t="s">
        <v>3919</v>
      </c>
      <c r="B5546" s="67" t="s">
        <v>46799</v>
      </c>
      <c r="C5546" s="66" t="str">
        <f t="shared" si="86"/>
        <v>P.S. 18 DE MAYO</v>
      </c>
      <c r="D5546" s="67" t="s">
        <v>3921</v>
      </c>
      <c r="E5546" s="66" t="s">
        <v>46800</v>
      </c>
      <c r="F5546" s="66" t="s">
        <v>46801</v>
      </c>
      <c r="G5546" s="66" t="s">
        <v>3923</v>
      </c>
      <c r="H5546" s="66" t="s">
        <v>3924</v>
      </c>
      <c r="I5546" s="66" t="s">
        <v>902</v>
      </c>
      <c r="J5546" s="68" t="s">
        <v>882</v>
      </c>
      <c r="K5546" s="68" t="s">
        <v>901</v>
      </c>
      <c r="L5546" s="68" t="s">
        <v>901</v>
      </c>
      <c r="M5546" s="66" t="s">
        <v>46802</v>
      </c>
      <c r="N5546" s="67" t="s">
        <v>5323</v>
      </c>
      <c r="O5546" s="67" t="s">
        <v>4040</v>
      </c>
      <c r="P5546" s="67" t="s">
        <v>3951</v>
      </c>
      <c r="Q5546" s="67" t="s">
        <v>882</v>
      </c>
      <c r="R5546" s="67" t="s">
        <v>901</v>
      </c>
      <c r="S5546" s="67" t="s">
        <v>901</v>
      </c>
      <c r="T5546" s="67" t="s">
        <v>13277</v>
      </c>
      <c r="U5546" s="67" t="s">
        <v>13278</v>
      </c>
      <c r="V5546" s="67" t="s">
        <v>3968</v>
      </c>
      <c r="W5546" s="67" t="s">
        <v>46803</v>
      </c>
      <c r="X5546" s="67" t="s">
        <v>3934</v>
      </c>
      <c r="Y5546" s="67" t="s">
        <v>6776</v>
      </c>
      <c r="Z5546" s="67" t="s">
        <v>46804</v>
      </c>
      <c r="AA5546" s="67" t="s">
        <v>36032</v>
      </c>
      <c r="AB5546" s="67" t="s">
        <v>46805</v>
      </c>
      <c r="AC5546" s="67" t="s">
        <v>3939</v>
      </c>
      <c r="AD5546" s="67" t="s">
        <v>3940</v>
      </c>
      <c r="AE5546" s="67" t="s">
        <v>3941</v>
      </c>
      <c r="AF5546" s="67" t="s">
        <v>3940</v>
      </c>
      <c r="AG5546" s="67" t="s">
        <v>3945</v>
      </c>
      <c r="AH5546" s="67" t="s">
        <v>3945</v>
      </c>
      <c r="AI5546" s="67" t="s">
        <v>3945</v>
      </c>
      <c r="AJ5546" s="67" t="s">
        <v>3945</v>
      </c>
    </row>
    <row r="5547" spans="1:36" x14ac:dyDescent="0.2">
      <c r="A5547" s="66" t="s">
        <v>3919</v>
      </c>
      <c r="B5547" s="67" t="s">
        <v>46806</v>
      </c>
      <c r="C5547" s="66" t="str">
        <f t="shared" si="86"/>
        <v>P.S. NUEVA ESPERANZA DEL YAVARI</v>
      </c>
      <c r="D5547" s="67" t="s">
        <v>3921</v>
      </c>
      <c r="E5547" s="66" t="s">
        <v>46807</v>
      </c>
      <c r="F5547" s="66" t="s">
        <v>46807</v>
      </c>
      <c r="G5547" s="66" t="s">
        <v>3923</v>
      </c>
      <c r="H5547" s="66" t="s">
        <v>3924</v>
      </c>
      <c r="I5547" s="66" t="s">
        <v>2173</v>
      </c>
      <c r="J5547" s="68" t="s">
        <v>151</v>
      </c>
      <c r="K5547" s="68" t="s">
        <v>591</v>
      </c>
      <c r="L5547" s="68" t="s">
        <v>2172</v>
      </c>
      <c r="M5547" s="66" t="s">
        <v>3948</v>
      </c>
      <c r="N5547" s="67" t="s">
        <v>3949</v>
      </c>
      <c r="O5547" s="67" t="s">
        <v>4146</v>
      </c>
      <c r="P5547" s="67" t="s">
        <v>4023</v>
      </c>
      <c r="Q5547" s="67" t="s">
        <v>151</v>
      </c>
      <c r="R5547" s="67" t="s">
        <v>592</v>
      </c>
      <c r="S5547" s="67" t="s">
        <v>18855</v>
      </c>
      <c r="T5547" s="67" t="s">
        <v>3952</v>
      </c>
      <c r="U5547" s="67" t="s">
        <v>3953</v>
      </c>
      <c r="V5547" s="67" t="s">
        <v>3932</v>
      </c>
      <c r="W5547" s="67" t="s">
        <v>3948</v>
      </c>
      <c r="X5547" s="67" t="s">
        <v>3934</v>
      </c>
      <c r="Y5547" s="67" t="s">
        <v>3945</v>
      </c>
      <c r="Z5547" s="67" t="s">
        <v>3948</v>
      </c>
      <c r="AA5547" s="67" t="s">
        <v>3954</v>
      </c>
      <c r="AB5547" s="67" t="s">
        <v>46808</v>
      </c>
      <c r="AC5547" s="67" t="s">
        <v>3939</v>
      </c>
      <c r="AD5547" s="67" t="s">
        <v>3940</v>
      </c>
      <c r="AE5547" s="67" t="s">
        <v>3941</v>
      </c>
      <c r="AF5547" s="67" t="s">
        <v>3940</v>
      </c>
      <c r="AG5547" s="67" t="s">
        <v>46809</v>
      </c>
      <c r="AH5547" s="67" t="s">
        <v>46810</v>
      </c>
      <c r="AI5547" s="67" t="s">
        <v>4390</v>
      </c>
      <c r="AJ5547" s="67" t="s">
        <v>3945</v>
      </c>
    </row>
    <row r="5548" spans="1:36" x14ac:dyDescent="0.2">
      <c r="A5548" s="66" t="s">
        <v>3919</v>
      </c>
      <c r="B5548" s="67" t="s">
        <v>46811</v>
      </c>
      <c r="C5548" s="66" t="str">
        <f t="shared" si="86"/>
        <v>P.S. SANTA SOFIA</v>
      </c>
      <c r="D5548" s="67" t="s">
        <v>3921</v>
      </c>
      <c r="E5548" s="66" t="s">
        <v>17228</v>
      </c>
      <c r="F5548" s="66" t="s">
        <v>17228</v>
      </c>
      <c r="G5548" s="66" t="s">
        <v>3923</v>
      </c>
      <c r="H5548" s="66" t="s">
        <v>3924</v>
      </c>
      <c r="I5548" s="66" t="s">
        <v>2073</v>
      </c>
      <c r="J5548" s="68" t="s">
        <v>196</v>
      </c>
      <c r="K5548" s="68" t="s">
        <v>311</v>
      </c>
      <c r="L5548" s="68" t="s">
        <v>2072</v>
      </c>
      <c r="M5548" s="66" t="s">
        <v>46812</v>
      </c>
      <c r="N5548" s="67" t="s">
        <v>4145</v>
      </c>
      <c r="O5548" s="67" t="s">
        <v>4208</v>
      </c>
      <c r="P5548" s="67" t="s">
        <v>3928</v>
      </c>
      <c r="Q5548" s="67" t="s">
        <v>196</v>
      </c>
      <c r="R5548" s="67" t="s">
        <v>311</v>
      </c>
      <c r="S5548" s="67" t="s">
        <v>1288</v>
      </c>
      <c r="T5548" s="67" t="s">
        <v>4147</v>
      </c>
      <c r="U5548" s="67" t="s">
        <v>4148</v>
      </c>
      <c r="V5548" s="67" t="s">
        <v>3968</v>
      </c>
      <c r="W5548" s="67" t="s">
        <v>3948</v>
      </c>
      <c r="X5548" s="67" t="s">
        <v>3934</v>
      </c>
      <c r="Y5548" s="67" t="s">
        <v>3945</v>
      </c>
      <c r="Z5548" s="67" t="s">
        <v>4302</v>
      </c>
      <c r="AA5548" s="67" t="s">
        <v>19229</v>
      </c>
      <c r="AB5548" s="67" t="s">
        <v>46813</v>
      </c>
      <c r="AC5548" s="67" t="s">
        <v>3939</v>
      </c>
      <c r="AD5548" s="67" t="s">
        <v>3940</v>
      </c>
      <c r="AE5548" s="67" t="s">
        <v>3941</v>
      </c>
      <c r="AF5548" s="67" t="s">
        <v>3940</v>
      </c>
      <c r="AG5548" s="67" t="s">
        <v>46814</v>
      </c>
      <c r="AH5548" s="67" t="s">
        <v>46815</v>
      </c>
      <c r="AI5548" s="67" t="s">
        <v>27121</v>
      </c>
      <c r="AJ5548" s="67" t="s">
        <v>3945</v>
      </c>
    </row>
    <row r="5549" spans="1:36" x14ac:dyDescent="0.2">
      <c r="A5549" s="66" t="s">
        <v>3919</v>
      </c>
      <c r="B5549" s="67" t="s">
        <v>46816</v>
      </c>
      <c r="C5549" s="66" t="str">
        <f t="shared" si="86"/>
        <v>P.S. GRANJA SASAPE</v>
      </c>
      <c r="D5549" s="67" t="s">
        <v>3921</v>
      </c>
      <c r="E5549" s="66" t="s">
        <v>46817</v>
      </c>
      <c r="F5549" s="66" t="s">
        <v>46817</v>
      </c>
      <c r="G5549" s="66" t="s">
        <v>3923</v>
      </c>
      <c r="H5549" s="66" t="s">
        <v>3924</v>
      </c>
      <c r="I5549" s="66" t="s">
        <v>1462</v>
      </c>
      <c r="J5549" s="68" t="s">
        <v>242</v>
      </c>
      <c r="K5549" s="68" t="s">
        <v>242</v>
      </c>
      <c r="L5549" s="68" t="s">
        <v>1461</v>
      </c>
      <c r="M5549" s="66" t="s">
        <v>46818</v>
      </c>
      <c r="N5549" s="67" t="s">
        <v>4288</v>
      </c>
      <c r="O5549" s="67" t="s">
        <v>3928</v>
      </c>
      <c r="P5549" s="67" t="s">
        <v>4208</v>
      </c>
      <c r="Q5549" s="67" t="s">
        <v>242</v>
      </c>
      <c r="R5549" s="67" t="s">
        <v>242</v>
      </c>
      <c r="S5549" s="67" t="s">
        <v>1461</v>
      </c>
      <c r="T5549" s="67" t="s">
        <v>4289</v>
      </c>
      <c r="U5549" s="67" t="s">
        <v>4290</v>
      </c>
      <c r="V5549" s="67" t="s">
        <v>3932</v>
      </c>
      <c r="W5549" s="67" t="s">
        <v>3948</v>
      </c>
      <c r="X5549" s="67" t="s">
        <v>3934</v>
      </c>
      <c r="Y5549" s="67" t="s">
        <v>46819</v>
      </c>
      <c r="Z5549" s="67" t="s">
        <v>40558</v>
      </c>
      <c r="AA5549" s="67" t="s">
        <v>5626</v>
      </c>
      <c r="AB5549" s="67" t="s">
        <v>46820</v>
      </c>
      <c r="AC5549" s="67" t="s">
        <v>3939</v>
      </c>
      <c r="AD5549" s="67" t="s">
        <v>3940</v>
      </c>
      <c r="AE5549" s="67" t="s">
        <v>3941</v>
      </c>
      <c r="AF5549" s="67" t="s">
        <v>3940</v>
      </c>
      <c r="AG5549" s="67" t="s">
        <v>46821</v>
      </c>
      <c r="AH5549" s="67" t="s">
        <v>46822</v>
      </c>
      <c r="AI5549" s="67" t="s">
        <v>14139</v>
      </c>
      <c r="AJ5549" s="67" t="s">
        <v>3945</v>
      </c>
    </row>
    <row r="5550" spans="1:36" x14ac:dyDescent="0.2">
      <c r="A5550" s="66" t="s">
        <v>3919</v>
      </c>
      <c r="B5550" s="67" t="s">
        <v>46823</v>
      </c>
      <c r="C5550" s="66" t="str">
        <f t="shared" si="86"/>
        <v>P.S. CLUB DE LEONES</v>
      </c>
      <c r="D5550" s="67" t="s">
        <v>3921</v>
      </c>
      <c r="E5550" s="66" t="s">
        <v>46824</v>
      </c>
      <c r="F5550" s="66" t="s">
        <v>46824</v>
      </c>
      <c r="G5550" s="66" t="s">
        <v>3923</v>
      </c>
      <c r="H5550" s="66" t="s">
        <v>3924</v>
      </c>
      <c r="I5550" s="66" t="s">
        <v>310</v>
      </c>
      <c r="J5550" s="68" t="s">
        <v>256</v>
      </c>
      <c r="K5550" s="68" t="s">
        <v>309</v>
      </c>
      <c r="L5550" s="68" t="s">
        <v>309</v>
      </c>
      <c r="M5550" s="66" t="s">
        <v>46825</v>
      </c>
      <c r="N5550" s="67" t="s">
        <v>4183</v>
      </c>
      <c r="O5550" s="67" t="s">
        <v>4008</v>
      </c>
      <c r="P5550" s="67" t="s">
        <v>3951</v>
      </c>
      <c r="Q5550" s="67" t="s">
        <v>256</v>
      </c>
      <c r="R5550" s="67" t="s">
        <v>5131</v>
      </c>
      <c r="S5550" s="67" t="s">
        <v>10828</v>
      </c>
      <c r="T5550" s="67" t="s">
        <v>5133</v>
      </c>
      <c r="U5550" s="67" t="s">
        <v>5134</v>
      </c>
      <c r="V5550" s="67" t="s">
        <v>3968</v>
      </c>
      <c r="W5550" s="67" t="s">
        <v>46826</v>
      </c>
      <c r="X5550" s="67" t="s">
        <v>3934</v>
      </c>
      <c r="Y5550" s="67" t="s">
        <v>44945</v>
      </c>
      <c r="Z5550" s="67" t="s">
        <v>46827</v>
      </c>
      <c r="AA5550" s="67" t="s">
        <v>46828</v>
      </c>
      <c r="AB5550" s="67" t="s">
        <v>46829</v>
      </c>
      <c r="AC5550" s="67" t="s">
        <v>3939</v>
      </c>
      <c r="AD5550" s="67" t="s">
        <v>3940</v>
      </c>
      <c r="AE5550" s="67" t="s">
        <v>3941</v>
      </c>
      <c r="AF5550" s="67" t="s">
        <v>3940</v>
      </c>
      <c r="AG5550" s="67" t="s">
        <v>46830</v>
      </c>
      <c r="AH5550" s="67" t="s">
        <v>46831</v>
      </c>
      <c r="AI5550" s="67" t="s">
        <v>46832</v>
      </c>
      <c r="AJ5550" s="67" t="s">
        <v>3945</v>
      </c>
    </row>
    <row r="5551" spans="1:36" x14ac:dyDescent="0.2">
      <c r="A5551" s="66" t="s">
        <v>3919</v>
      </c>
      <c r="B5551" s="67" t="s">
        <v>46833</v>
      </c>
      <c r="C5551" s="66" t="str">
        <f t="shared" si="86"/>
        <v>P.S. PAYAC</v>
      </c>
      <c r="D5551" s="67" t="s">
        <v>3921</v>
      </c>
      <c r="E5551" s="66" t="s">
        <v>46834</v>
      </c>
      <c r="F5551" s="66" t="s">
        <v>46834</v>
      </c>
      <c r="G5551" s="66" t="s">
        <v>3923</v>
      </c>
      <c r="H5551" s="66" t="s">
        <v>3924</v>
      </c>
      <c r="I5551" s="66" t="s">
        <v>339</v>
      </c>
      <c r="J5551" s="68" t="s">
        <v>147</v>
      </c>
      <c r="K5551" s="68" t="s">
        <v>148</v>
      </c>
      <c r="L5551" s="68" t="s">
        <v>148</v>
      </c>
      <c r="M5551" s="66" t="s">
        <v>46835</v>
      </c>
      <c r="N5551" s="67" t="s">
        <v>3926</v>
      </c>
      <c r="O5551" s="67" t="s">
        <v>3927</v>
      </c>
      <c r="P5551" s="67" t="s">
        <v>4023</v>
      </c>
      <c r="Q5551" s="67" t="s">
        <v>147</v>
      </c>
      <c r="R5551" s="67" t="s">
        <v>148</v>
      </c>
      <c r="S5551" s="67" t="s">
        <v>8093</v>
      </c>
      <c r="T5551" s="67" t="s">
        <v>3930</v>
      </c>
      <c r="U5551" s="67" t="s">
        <v>3931</v>
      </c>
      <c r="V5551" s="67" t="s">
        <v>3968</v>
      </c>
      <c r="W5551" s="67" t="s">
        <v>3933</v>
      </c>
      <c r="X5551" s="67" t="s">
        <v>3934</v>
      </c>
      <c r="Y5551" s="67" t="s">
        <v>4707</v>
      </c>
      <c r="Z5551" s="67" t="s">
        <v>3936</v>
      </c>
      <c r="AA5551" s="67" t="s">
        <v>46836</v>
      </c>
      <c r="AB5551" s="67" t="s">
        <v>46837</v>
      </c>
      <c r="AC5551" s="67" t="s">
        <v>3939</v>
      </c>
      <c r="AD5551" s="67" t="s">
        <v>3940</v>
      </c>
      <c r="AE5551" s="67" t="s">
        <v>3941</v>
      </c>
      <c r="AF5551" s="67" t="s">
        <v>3940</v>
      </c>
      <c r="AG5551" s="67" t="s">
        <v>46838</v>
      </c>
      <c r="AH5551" s="67" t="s">
        <v>46839</v>
      </c>
      <c r="AI5551" s="67" t="s">
        <v>30338</v>
      </c>
      <c r="AJ5551" s="67" t="s">
        <v>3945</v>
      </c>
    </row>
    <row r="5552" spans="1:36" x14ac:dyDescent="0.2">
      <c r="A5552" s="66" t="s">
        <v>3919</v>
      </c>
      <c r="B5552" s="67" t="s">
        <v>46840</v>
      </c>
      <c r="C5552" s="66" t="str">
        <f t="shared" si="86"/>
        <v>P.S. PAUCAR APATA</v>
      </c>
      <c r="D5552" s="67" t="s">
        <v>3921</v>
      </c>
      <c r="E5552" s="66" t="s">
        <v>46841</v>
      </c>
      <c r="F5552" s="66" t="s">
        <v>46841</v>
      </c>
      <c r="G5552" s="66" t="s">
        <v>3923</v>
      </c>
      <c r="H5552" s="66" t="s">
        <v>3924</v>
      </c>
      <c r="I5552" s="66" t="s">
        <v>2973</v>
      </c>
      <c r="J5552" s="68" t="s">
        <v>156</v>
      </c>
      <c r="K5552" s="68" t="s">
        <v>747</v>
      </c>
      <c r="L5552" s="68" t="s">
        <v>2972</v>
      </c>
      <c r="M5552" s="66" t="s">
        <v>46842</v>
      </c>
      <c r="N5552" s="67" t="s">
        <v>3963</v>
      </c>
      <c r="O5552" s="67" t="s">
        <v>4040</v>
      </c>
      <c r="P5552" s="67" t="s">
        <v>4008</v>
      </c>
      <c r="Q5552" s="67" t="s">
        <v>156</v>
      </c>
      <c r="R5552" s="67" t="s">
        <v>747</v>
      </c>
      <c r="S5552" s="67" t="s">
        <v>8121</v>
      </c>
      <c r="T5552" s="67" t="s">
        <v>6051</v>
      </c>
      <c r="U5552" s="67" t="s">
        <v>6052</v>
      </c>
      <c r="V5552" s="67" t="s">
        <v>3932</v>
      </c>
      <c r="W5552" s="67" t="s">
        <v>46843</v>
      </c>
      <c r="X5552" s="67" t="s">
        <v>3934</v>
      </c>
      <c r="Y5552" s="67" t="s">
        <v>46844</v>
      </c>
      <c r="Z5552" s="67" t="s">
        <v>46845</v>
      </c>
      <c r="AA5552" s="67" t="s">
        <v>46846</v>
      </c>
      <c r="AB5552" s="67" t="s">
        <v>46847</v>
      </c>
      <c r="AC5552" s="67" t="s">
        <v>3939</v>
      </c>
      <c r="AD5552" s="67" t="s">
        <v>3940</v>
      </c>
      <c r="AE5552" s="67" t="s">
        <v>3941</v>
      </c>
      <c r="AF5552" s="67" t="s">
        <v>3940</v>
      </c>
      <c r="AG5552" s="67" t="s">
        <v>46848</v>
      </c>
      <c r="AH5552" s="67" t="s">
        <v>46849</v>
      </c>
      <c r="AI5552" s="67" t="s">
        <v>46850</v>
      </c>
      <c r="AJ5552" s="67" t="s">
        <v>3945</v>
      </c>
    </row>
    <row r="5553" spans="1:36" x14ac:dyDescent="0.2">
      <c r="A5553" s="66" t="s">
        <v>3919</v>
      </c>
      <c r="B5553" s="67" t="s">
        <v>46851</v>
      </c>
      <c r="C5553" s="66" t="str">
        <f t="shared" si="86"/>
        <v>P.S. AUCAMPI</v>
      </c>
      <c r="D5553" s="67" t="s">
        <v>3921</v>
      </c>
      <c r="E5553" s="66" t="s">
        <v>46852</v>
      </c>
      <c r="F5553" s="66" t="s">
        <v>46852</v>
      </c>
      <c r="G5553" s="66" t="s">
        <v>3923</v>
      </c>
      <c r="H5553" s="66" t="s">
        <v>3924</v>
      </c>
      <c r="I5553" s="66" t="s">
        <v>3043</v>
      </c>
      <c r="J5553" s="68" t="s">
        <v>144</v>
      </c>
      <c r="K5553" s="68" t="s">
        <v>685</v>
      </c>
      <c r="L5553" s="68" t="s">
        <v>3042</v>
      </c>
      <c r="M5553" s="66" t="s">
        <v>5953</v>
      </c>
      <c r="N5553" s="67" t="s">
        <v>4132</v>
      </c>
      <c r="O5553" s="67" t="s">
        <v>4146</v>
      </c>
      <c r="P5553" s="67" t="s">
        <v>4023</v>
      </c>
      <c r="Q5553" s="67" t="s">
        <v>144</v>
      </c>
      <c r="R5553" s="67" t="s">
        <v>8058</v>
      </c>
      <c r="S5553" s="67" t="s">
        <v>685</v>
      </c>
      <c r="T5553" s="67" t="s">
        <v>8059</v>
      </c>
      <c r="U5553" s="67" t="s">
        <v>8060</v>
      </c>
      <c r="V5553" s="67" t="s">
        <v>3932</v>
      </c>
      <c r="W5553" s="67" t="s">
        <v>46853</v>
      </c>
      <c r="X5553" s="67" t="s">
        <v>3934</v>
      </c>
      <c r="Y5553" s="67" t="s">
        <v>5328</v>
      </c>
      <c r="Z5553" s="67" t="s">
        <v>5539</v>
      </c>
      <c r="AA5553" s="67" t="s">
        <v>6431</v>
      </c>
      <c r="AB5553" s="67" t="s">
        <v>46854</v>
      </c>
      <c r="AC5553" s="67" t="s">
        <v>3939</v>
      </c>
      <c r="AD5553" s="67" t="s">
        <v>3940</v>
      </c>
      <c r="AE5553" s="67" t="s">
        <v>3941</v>
      </c>
      <c r="AF5553" s="67" t="s">
        <v>3940</v>
      </c>
      <c r="AG5553" s="67" t="s">
        <v>46855</v>
      </c>
      <c r="AH5553" s="67" t="s">
        <v>46856</v>
      </c>
      <c r="AI5553" s="67" t="s">
        <v>46857</v>
      </c>
      <c r="AJ5553" s="67" t="s">
        <v>3945</v>
      </c>
    </row>
    <row r="5554" spans="1:36" x14ac:dyDescent="0.2">
      <c r="A5554" s="66" t="s">
        <v>3919</v>
      </c>
      <c r="B5554" s="67" t="s">
        <v>46858</v>
      </c>
      <c r="C5554" s="66" t="str">
        <f t="shared" si="86"/>
        <v>P.S. CHADIN</v>
      </c>
      <c r="D5554" s="67" t="s">
        <v>3921</v>
      </c>
      <c r="E5554" s="66" t="s">
        <v>1756</v>
      </c>
      <c r="F5554" s="66" t="s">
        <v>1756</v>
      </c>
      <c r="G5554" s="66" t="s">
        <v>3923</v>
      </c>
      <c r="H5554" s="66" t="s">
        <v>3924</v>
      </c>
      <c r="I5554" s="66" t="s">
        <v>1757</v>
      </c>
      <c r="J5554" s="68" t="s">
        <v>147</v>
      </c>
      <c r="K5554" s="68" t="s">
        <v>304</v>
      </c>
      <c r="L5554" s="68" t="s">
        <v>1756</v>
      </c>
      <c r="M5554" s="66" t="s">
        <v>46859</v>
      </c>
      <c r="N5554" s="67" t="s">
        <v>3926</v>
      </c>
      <c r="O5554" s="67" t="s">
        <v>4323</v>
      </c>
      <c r="P5554" s="67" t="s">
        <v>3950</v>
      </c>
      <c r="Q5554" s="67" t="s">
        <v>147</v>
      </c>
      <c r="R5554" s="67" t="s">
        <v>304</v>
      </c>
      <c r="S5554" s="67" t="s">
        <v>1155</v>
      </c>
      <c r="T5554" s="67" t="s">
        <v>4324</v>
      </c>
      <c r="U5554" s="67" t="s">
        <v>4325</v>
      </c>
      <c r="V5554" s="67" t="s">
        <v>3968</v>
      </c>
      <c r="W5554" s="67" t="s">
        <v>46860</v>
      </c>
      <c r="X5554" s="67" t="s">
        <v>3934</v>
      </c>
      <c r="Y5554" s="67" t="s">
        <v>3945</v>
      </c>
      <c r="Z5554" s="67" t="s">
        <v>4718</v>
      </c>
      <c r="AA5554" s="67" t="s">
        <v>46861</v>
      </c>
      <c r="AB5554" s="67" t="s">
        <v>46862</v>
      </c>
      <c r="AC5554" s="67" t="s">
        <v>3939</v>
      </c>
      <c r="AD5554" s="67" t="s">
        <v>3940</v>
      </c>
      <c r="AE5554" s="67" t="s">
        <v>3941</v>
      </c>
      <c r="AF5554" s="67" t="s">
        <v>3940</v>
      </c>
      <c r="AG5554" s="67" t="s">
        <v>46863</v>
      </c>
      <c r="AH5554" s="67" t="s">
        <v>46864</v>
      </c>
      <c r="AI5554" s="67" t="s">
        <v>15335</v>
      </c>
      <c r="AJ5554" s="67" t="s">
        <v>3945</v>
      </c>
    </row>
    <row r="5555" spans="1:36" x14ac:dyDescent="0.2">
      <c r="A5555" s="66" t="s">
        <v>3919</v>
      </c>
      <c r="B5555" s="67" t="s">
        <v>46865</v>
      </c>
      <c r="C5555" s="66" t="str">
        <f t="shared" si="86"/>
        <v>P.S. TUMBADEN BAJO</v>
      </c>
      <c r="D5555" s="67" t="s">
        <v>3921</v>
      </c>
      <c r="E5555" s="66" t="s">
        <v>46866</v>
      </c>
      <c r="F5555" s="66" t="s">
        <v>46866</v>
      </c>
      <c r="G5555" s="66" t="s">
        <v>3923</v>
      </c>
      <c r="H5555" s="66" t="s">
        <v>3924</v>
      </c>
      <c r="I5555" s="66" t="s">
        <v>1718</v>
      </c>
      <c r="J5555" s="68" t="s">
        <v>147</v>
      </c>
      <c r="K5555" s="68" t="s">
        <v>1101</v>
      </c>
      <c r="L5555" s="68" t="s">
        <v>1717</v>
      </c>
      <c r="M5555" s="66" t="s">
        <v>8092</v>
      </c>
      <c r="N5555" s="67" t="s">
        <v>3926</v>
      </c>
      <c r="O5555" s="67" t="s">
        <v>4160</v>
      </c>
      <c r="P5555" s="67" t="s">
        <v>3928</v>
      </c>
      <c r="Q5555" s="67" t="s">
        <v>147</v>
      </c>
      <c r="R5555" s="67" t="s">
        <v>1101</v>
      </c>
      <c r="S5555" s="67" t="s">
        <v>1717</v>
      </c>
      <c r="T5555" s="67" t="s">
        <v>4198</v>
      </c>
      <c r="U5555" s="67" t="s">
        <v>4199</v>
      </c>
      <c r="V5555" s="67" t="s">
        <v>3968</v>
      </c>
      <c r="W5555" s="67" t="s">
        <v>46867</v>
      </c>
      <c r="X5555" s="67" t="s">
        <v>3934</v>
      </c>
      <c r="Y5555" s="67" t="s">
        <v>3945</v>
      </c>
      <c r="Z5555" s="67" t="s">
        <v>4201</v>
      </c>
      <c r="AA5555" s="67" t="s">
        <v>13086</v>
      </c>
      <c r="AB5555" s="67" t="s">
        <v>46868</v>
      </c>
      <c r="AC5555" s="67" t="s">
        <v>3939</v>
      </c>
      <c r="AD5555" s="67" t="s">
        <v>3940</v>
      </c>
      <c r="AE5555" s="67" t="s">
        <v>3941</v>
      </c>
      <c r="AF5555" s="67" t="s">
        <v>3940</v>
      </c>
      <c r="AG5555" s="67" t="s">
        <v>46869</v>
      </c>
      <c r="AH5555" s="67" t="s">
        <v>46870</v>
      </c>
      <c r="AI5555" s="67" t="s">
        <v>46871</v>
      </c>
      <c r="AJ5555" s="67" t="s">
        <v>3945</v>
      </c>
    </row>
    <row r="5556" spans="1:36" x14ac:dyDescent="0.2">
      <c r="A5556" s="66" t="s">
        <v>3973</v>
      </c>
      <c r="B5556" s="67" t="s">
        <v>46872</v>
      </c>
      <c r="C5556" s="66" t="str">
        <f t="shared" si="86"/>
        <v>C.S. SAGRADO CORAZON DE JESUS</v>
      </c>
      <c r="D5556" s="67" t="s">
        <v>4128</v>
      </c>
      <c r="E5556" s="66" t="s">
        <v>25439</v>
      </c>
      <c r="F5556" s="66" t="s">
        <v>25439</v>
      </c>
      <c r="G5556" s="66" t="s">
        <v>4129</v>
      </c>
      <c r="H5556" s="66" t="s">
        <v>3924</v>
      </c>
      <c r="I5556" s="66" t="s">
        <v>172</v>
      </c>
      <c r="J5556" s="68" t="s">
        <v>144</v>
      </c>
      <c r="K5556" s="68" t="s">
        <v>144</v>
      </c>
      <c r="L5556" s="68" t="s">
        <v>171</v>
      </c>
      <c r="M5556" s="66" t="s">
        <v>46873</v>
      </c>
      <c r="N5556" s="67" t="s">
        <v>3978</v>
      </c>
      <c r="O5556" s="67" t="s">
        <v>4650</v>
      </c>
      <c r="P5556" s="67" t="s">
        <v>3928</v>
      </c>
      <c r="Q5556" s="67" t="s">
        <v>3979</v>
      </c>
      <c r="R5556" s="67" t="s">
        <v>4651</v>
      </c>
      <c r="S5556" s="67" t="s">
        <v>4652</v>
      </c>
      <c r="T5556" s="67" t="s">
        <v>4653</v>
      </c>
      <c r="U5556" s="67" t="s">
        <v>4654</v>
      </c>
      <c r="V5556" s="67" t="s">
        <v>4135</v>
      </c>
      <c r="W5556" s="67" t="s">
        <v>46874</v>
      </c>
      <c r="X5556" s="67" t="s">
        <v>3934</v>
      </c>
      <c r="Y5556" s="67" t="s">
        <v>5328</v>
      </c>
      <c r="Z5556" s="67" t="s">
        <v>46875</v>
      </c>
      <c r="AA5556" s="67" t="s">
        <v>46876</v>
      </c>
      <c r="AB5556" s="67" t="s">
        <v>46877</v>
      </c>
      <c r="AC5556" s="67" t="s">
        <v>3939</v>
      </c>
      <c r="AD5556" s="67" t="s">
        <v>3940</v>
      </c>
      <c r="AE5556" s="67" t="s">
        <v>3941</v>
      </c>
      <c r="AF5556" s="67" t="s">
        <v>3940</v>
      </c>
      <c r="AG5556" s="67" t="s">
        <v>46878</v>
      </c>
      <c r="AH5556" s="67" t="s">
        <v>46879</v>
      </c>
      <c r="AI5556" s="67" t="s">
        <v>4660</v>
      </c>
      <c r="AJ5556" s="67" t="s">
        <v>3945</v>
      </c>
    </row>
    <row r="5557" spans="1:36" x14ac:dyDescent="0.2">
      <c r="A5557" s="66" t="s">
        <v>3919</v>
      </c>
      <c r="B5557" s="67" t="s">
        <v>46880</v>
      </c>
      <c r="C5557" s="66" t="str">
        <f t="shared" si="86"/>
        <v>P.S. STA. ISABEL</v>
      </c>
      <c r="D5557" s="67" t="s">
        <v>3921</v>
      </c>
      <c r="E5557" s="66" t="s">
        <v>46881</v>
      </c>
      <c r="F5557" s="66" t="s">
        <v>46881</v>
      </c>
      <c r="G5557" s="66" t="s">
        <v>3923</v>
      </c>
      <c r="H5557" s="66" t="s">
        <v>3924</v>
      </c>
      <c r="I5557" s="66" t="s">
        <v>1292</v>
      </c>
      <c r="J5557" s="68" t="s">
        <v>198</v>
      </c>
      <c r="K5557" s="68" t="s">
        <v>198</v>
      </c>
      <c r="L5557" s="68" t="s">
        <v>1230</v>
      </c>
      <c r="M5557" s="66" t="s">
        <v>46882</v>
      </c>
      <c r="N5557" s="67" t="s">
        <v>4076</v>
      </c>
      <c r="O5557" s="67" t="s">
        <v>3951</v>
      </c>
      <c r="P5557" s="67" t="s">
        <v>4023</v>
      </c>
      <c r="Q5557" s="67" t="s">
        <v>198</v>
      </c>
      <c r="R5557" s="67" t="s">
        <v>198</v>
      </c>
      <c r="S5557" s="67" t="s">
        <v>1230</v>
      </c>
      <c r="T5557" s="67" t="s">
        <v>4078</v>
      </c>
      <c r="U5557" s="67" t="s">
        <v>4079</v>
      </c>
      <c r="V5557" s="67" t="s">
        <v>3932</v>
      </c>
      <c r="W5557" s="67" t="s">
        <v>3940</v>
      </c>
      <c r="X5557" s="67" t="s">
        <v>3934</v>
      </c>
      <c r="Y5557" s="67" t="s">
        <v>13912</v>
      </c>
      <c r="Z5557" s="67" t="s">
        <v>4081</v>
      </c>
      <c r="AA5557" s="67" t="s">
        <v>3954</v>
      </c>
      <c r="AB5557" s="67" t="s">
        <v>46883</v>
      </c>
      <c r="AC5557" s="67" t="s">
        <v>3939</v>
      </c>
      <c r="AD5557" s="67" t="s">
        <v>3940</v>
      </c>
      <c r="AE5557" s="67" t="s">
        <v>3941</v>
      </c>
      <c r="AF5557" s="67" t="s">
        <v>3940</v>
      </c>
      <c r="AG5557" s="67" t="s">
        <v>46884</v>
      </c>
      <c r="AH5557" s="67" t="s">
        <v>46885</v>
      </c>
      <c r="AI5557" s="67" t="s">
        <v>46886</v>
      </c>
      <c r="AJ5557" s="67" t="s">
        <v>3945</v>
      </c>
    </row>
    <row r="5558" spans="1:36" x14ac:dyDescent="0.2">
      <c r="A5558" s="66" t="s">
        <v>3919</v>
      </c>
      <c r="B5558" s="67" t="s">
        <v>46887</v>
      </c>
      <c r="C5558" s="66" t="str">
        <f t="shared" si="86"/>
        <v>C.S. JULCAMARCA</v>
      </c>
      <c r="D5558" s="67" t="s">
        <v>4128</v>
      </c>
      <c r="E5558" s="66" t="s">
        <v>3251</v>
      </c>
      <c r="F5558" s="66" t="s">
        <v>3251</v>
      </c>
      <c r="G5558" s="66" t="s">
        <v>4129</v>
      </c>
      <c r="H5558" s="66" t="s">
        <v>3924</v>
      </c>
      <c r="I5558" s="66" t="s">
        <v>3252</v>
      </c>
      <c r="J5558" s="68" t="s">
        <v>348</v>
      </c>
      <c r="K5558" s="68" t="s">
        <v>1275</v>
      </c>
      <c r="L5558" s="68" t="s">
        <v>3251</v>
      </c>
      <c r="M5558" s="66" t="s">
        <v>46888</v>
      </c>
      <c r="N5558" s="67" t="s">
        <v>3927</v>
      </c>
      <c r="O5558" s="67" t="s">
        <v>4023</v>
      </c>
      <c r="P5558" s="67" t="s">
        <v>3928</v>
      </c>
      <c r="Q5558" s="67" t="s">
        <v>348</v>
      </c>
      <c r="R5558" s="67" t="s">
        <v>1275</v>
      </c>
      <c r="S5558" s="67" t="s">
        <v>2867</v>
      </c>
      <c r="T5558" s="67" t="s">
        <v>21936</v>
      </c>
      <c r="U5558" s="67" t="s">
        <v>21937</v>
      </c>
      <c r="V5558" s="67" t="s">
        <v>4135</v>
      </c>
      <c r="W5558" s="67" t="s">
        <v>21938</v>
      </c>
      <c r="X5558" s="67" t="s">
        <v>3934</v>
      </c>
      <c r="Y5558" s="67" t="s">
        <v>3945</v>
      </c>
      <c r="Z5558" s="67" t="s">
        <v>21939</v>
      </c>
      <c r="AA5558" s="67" t="s">
        <v>3954</v>
      </c>
      <c r="AB5558" s="67" t="s">
        <v>46889</v>
      </c>
      <c r="AC5558" s="67" t="s">
        <v>3939</v>
      </c>
      <c r="AD5558" s="67" t="s">
        <v>3940</v>
      </c>
      <c r="AE5558" s="67" t="s">
        <v>3941</v>
      </c>
      <c r="AF5558" s="67" t="s">
        <v>3940</v>
      </c>
      <c r="AG5558" s="67" t="s">
        <v>3945</v>
      </c>
      <c r="AH5558" s="67" t="s">
        <v>3945</v>
      </c>
      <c r="AI5558" s="67" t="s">
        <v>3945</v>
      </c>
      <c r="AJ5558" s="67" t="s">
        <v>3945</v>
      </c>
    </row>
    <row r="5559" spans="1:36" x14ac:dyDescent="0.2">
      <c r="A5559" s="66" t="s">
        <v>3919</v>
      </c>
      <c r="B5559" s="67" t="s">
        <v>46890</v>
      </c>
      <c r="C5559" s="66" t="str">
        <f t="shared" si="86"/>
        <v>P.S. VIRGEN DE LA CANDELARIA</v>
      </c>
      <c r="D5559" s="67" t="s">
        <v>3921</v>
      </c>
      <c r="E5559" s="66" t="s">
        <v>46891</v>
      </c>
      <c r="F5559" s="66" t="s">
        <v>46891</v>
      </c>
      <c r="G5559" s="66" t="s">
        <v>3923</v>
      </c>
      <c r="H5559" s="66" t="s">
        <v>3924</v>
      </c>
      <c r="I5559" s="66" t="s">
        <v>219</v>
      </c>
      <c r="J5559" s="68" t="s">
        <v>186</v>
      </c>
      <c r="K5559" s="68" t="s">
        <v>186</v>
      </c>
      <c r="L5559" s="68" t="s">
        <v>186</v>
      </c>
      <c r="M5559" s="66" t="s">
        <v>46892</v>
      </c>
      <c r="N5559" s="67" t="s">
        <v>4022</v>
      </c>
      <c r="O5559" s="67" t="s">
        <v>3951</v>
      </c>
      <c r="P5559" s="67" t="s">
        <v>4146</v>
      </c>
      <c r="Q5559" s="67" t="s">
        <v>186</v>
      </c>
      <c r="R5559" s="67" t="s">
        <v>186</v>
      </c>
      <c r="S5559" s="67" t="s">
        <v>7117</v>
      </c>
      <c r="T5559" s="67" t="s">
        <v>4264</v>
      </c>
      <c r="U5559" s="67" t="s">
        <v>4265</v>
      </c>
      <c r="V5559" s="67" t="s">
        <v>3968</v>
      </c>
      <c r="W5559" s="67" t="s">
        <v>3940</v>
      </c>
      <c r="X5559" s="67" t="s">
        <v>3934</v>
      </c>
      <c r="Y5559" s="67" t="s">
        <v>3945</v>
      </c>
      <c r="Z5559" s="67" t="s">
        <v>4267</v>
      </c>
      <c r="AA5559" s="67" t="s">
        <v>30174</v>
      </c>
      <c r="AB5559" s="67" t="s">
        <v>46893</v>
      </c>
      <c r="AC5559" s="67" t="s">
        <v>3939</v>
      </c>
      <c r="AD5559" s="67" t="s">
        <v>3940</v>
      </c>
      <c r="AE5559" s="67" t="s">
        <v>3941</v>
      </c>
      <c r="AF5559" s="67" t="s">
        <v>3940</v>
      </c>
      <c r="AG5559" s="67" t="s">
        <v>46894</v>
      </c>
      <c r="AH5559" s="67" t="s">
        <v>46895</v>
      </c>
      <c r="AI5559" s="67" t="s">
        <v>46896</v>
      </c>
      <c r="AJ5559" s="67" t="s">
        <v>3945</v>
      </c>
    </row>
    <row r="5560" spans="1:36" x14ac:dyDescent="0.2">
      <c r="A5560" s="66" t="s">
        <v>3919</v>
      </c>
      <c r="B5560" s="67" t="s">
        <v>46897</v>
      </c>
      <c r="C5560" s="66" t="str">
        <f t="shared" si="86"/>
        <v>P.S. SHINGUITO</v>
      </c>
      <c r="D5560" s="67" t="s">
        <v>3921</v>
      </c>
      <c r="E5560" s="66" t="s">
        <v>46898</v>
      </c>
      <c r="F5560" s="66" t="s">
        <v>46898</v>
      </c>
      <c r="G5560" s="66" t="s">
        <v>3923</v>
      </c>
      <c r="H5560" s="66" t="s">
        <v>3924</v>
      </c>
      <c r="I5560" s="66" t="s">
        <v>1003</v>
      </c>
      <c r="J5560" s="68" t="s">
        <v>151</v>
      </c>
      <c r="K5560" s="68" t="s">
        <v>642</v>
      </c>
      <c r="L5560" s="68" t="s">
        <v>1002</v>
      </c>
      <c r="M5560" s="66" t="s">
        <v>46899</v>
      </c>
      <c r="N5560" s="67" t="s">
        <v>3949</v>
      </c>
      <c r="O5560" s="67" t="s">
        <v>4312</v>
      </c>
      <c r="P5560" s="67" t="s">
        <v>4023</v>
      </c>
      <c r="Q5560" s="67" t="s">
        <v>151</v>
      </c>
      <c r="R5560" s="67" t="s">
        <v>642</v>
      </c>
      <c r="S5560" s="67" t="s">
        <v>1002</v>
      </c>
      <c r="T5560" s="67" t="s">
        <v>5588</v>
      </c>
      <c r="U5560" s="67" t="s">
        <v>5589</v>
      </c>
      <c r="V5560" s="67" t="s">
        <v>3932</v>
      </c>
      <c r="W5560" s="67" t="s">
        <v>3948</v>
      </c>
      <c r="X5560" s="67" t="s">
        <v>3934</v>
      </c>
      <c r="Y5560" s="67" t="s">
        <v>3945</v>
      </c>
      <c r="Z5560" s="67" t="s">
        <v>24811</v>
      </c>
      <c r="AA5560" s="67" t="s">
        <v>4386</v>
      </c>
      <c r="AB5560" s="67" t="s">
        <v>46900</v>
      </c>
      <c r="AC5560" s="67" t="s">
        <v>3939</v>
      </c>
      <c r="AD5560" s="67" t="s">
        <v>3940</v>
      </c>
      <c r="AE5560" s="67" t="s">
        <v>3941</v>
      </c>
      <c r="AF5560" s="67" t="s">
        <v>3940</v>
      </c>
      <c r="AG5560" s="67" t="s">
        <v>46901</v>
      </c>
      <c r="AH5560" s="67" t="s">
        <v>46902</v>
      </c>
      <c r="AI5560" s="67" t="s">
        <v>46903</v>
      </c>
      <c r="AJ5560" s="67" t="s">
        <v>3945</v>
      </c>
    </row>
    <row r="5561" spans="1:36" x14ac:dyDescent="0.2">
      <c r="A5561" s="66" t="s">
        <v>3919</v>
      </c>
      <c r="B5561" s="67" t="s">
        <v>46904</v>
      </c>
      <c r="C5561" s="66" t="str">
        <f t="shared" si="86"/>
        <v>P.S. SANGACHE</v>
      </c>
      <c r="D5561" s="67" t="s">
        <v>3921</v>
      </c>
      <c r="E5561" s="66" t="s">
        <v>46905</v>
      </c>
      <c r="F5561" s="66" t="s">
        <v>46905</v>
      </c>
      <c r="G5561" s="66" t="s">
        <v>3923</v>
      </c>
      <c r="H5561" s="66" t="s">
        <v>3924</v>
      </c>
      <c r="I5561" s="66" t="s">
        <v>2094</v>
      </c>
      <c r="J5561" s="68" t="s">
        <v>147</v>
      </c>
      <c r="K5561" s="68" t="s">
        <v>149</v>
      </c>
      <c r="L5561" s="68" t="s">
        <v>2093</v>
      </c>
      <c r="M5561" s="66" t="s">
        <v>46906</v>
      </c>
      <c r="N5561" s="67" t="s">
        <v>3926</v>
      </c>
      <c r="O5561" s="67" t="s">
        <v>4312</v>
      </c>
      <c r="P5561" s="67" t="s">
        <v>4040</v>
      </c>
      <c r="Q5561" s="67" t="s">
        <v>147</v>
      </c>
      <c r="R5561" s="67" t="s">
        <v>149</v>
      </c>
      <c r="S5561" s="67" t="s">
        <v>16189</v>
      </c>
      <c r="T5561" s="67" t="s">
        <v>5384</v>
      </c>
      <c r="U5561" s="67" t="s">
        <v>5385</v>
      </c>
      <c r="V5561" s="67" t="s">
        <v>3932</v>
      </c>
      <c r="W5561" s="67" t="s">
        <v>46907</v>
      </c>
      <c r="X5561" s="67" t="s">
        <v>3934</v>
      </c>
      <c r="Y5561" s="67" t="s">
        <v>3945</v>
      </c>
      <c r="Z5561" s="67" t="s">
        <v>3985</v>
      </c>
      <c r="AA5561" s="67" t="s">
        <v>46908</v>
      </c>
      <c r="AB5561" s="67" t="s">
        <v>46909</v>
      </c>
      <c r="AC5561" s="67" t="s">
        <v>3939</v>
      </c>
      <c r="AD5561" s="67" t="s">
        <v>3940</v>
      </c>
      <c r="AE5561" s="67" t="s">
        <v>3941</v>
      </c>
      <c r="AF5561" s="67" t="s">
        <v>3940</v>
      </c>
      <c r="AG5561" s="67" t="s">
        <v>17599</v>
      </c>
      <c r="AH5561" s="67" t="s">
        <v>17600</v>
      </c>
      <c r="AI5561" s="67" t="s">
        <v>7988</v>
      </c>
      <c r="AJ5561" s="67" t="s">
        <v>3945</v>
      </c>
    </row>
    <row r="5562" spans="1:36" x14ac:dyDescent="0.2">
      <c r="A5562" s="66" t="s">
        <v>3919</v>
      </c>
      <c r="B5562" s="67" t="s">
        <v>46910</v>
      </c>
      <c r="C5562" s="66" t="str">
        <f t="shared" si="86"/>
        <v>P.S. SANTA ELENA</v>
      </c>
      <c r="D5562" s="67" t="s">
        <v>3921</v>
      </c>
      <c r="E5562" s="66" t="s">
        <v>13829</v>
      </c>
      <c r="F5562" s="66" t="s">
        <v>13829</v>
      </c>
      <c r="G5562" s="66" t="s">
        <v>3923</v>
      </c>
      <c r="H5562" s="66" t="s">
        <v>3924</v>
      </c>
      <c r="I5562" s="66" t="s">
        <v>753</v>
      </c>
      <c r="J5562" s="68" t="s">
        <v>144</v>
      </c>
      <c r="K5562" s="68" t="s">
        <v>394</v>
      </c>
      <c r="L5562" s="68" t="s">
        <v>394</v>
      </c>
      <c r="M5562" s="66" t="s">
        <v>46911</v>
      </c>
      <c r="N5562" s="67" t="s">
        <v>4132</v>
      </c>
      <c r="O5562" s="67" t="s">
        <v>3951</v>
      </c>
      <c r="P5562" s="67" t="s">
        <v>3951</v>
      </c>
      <c r="Q5562" s="67" t="s">
        <v>144</v>
      </c>
      <c r="R5562" s="67" t="s">
        <v>5678</v>
      </c>
      <c r="S5562" s="67" t="s">
        <v>6632</v>
      </c>
      <c r="T5562" s="67" t="s">
        <v>5679</v>
      </c>
      <c r="U5562" s="67" t="s">
        <v>5680</v>
      </c>
      <c r="V5562" s="67" t="s">
        <v>3968</v>
      </c>
      <c r="W5562" s="67" t="s">
        <v>6283</v>
      </c>
      <c r="X5562" s="67" t="s">
        <v>3934</v>
      </c>
      <c r="Y5562" s="67" t="s">
        <v>4678</v>
      </c>
      <c r="Z5562" s="67" t="s">
        <v>5539</v>
      </c>
      <c r="AA5562" s="67" t="s">
        <v>16664</v>
      </c>
      <c r="AB5562" s="67" t="s">
        <v>46912</v>
      </c>
      <c r="AC5562" s="67" t="s">
        <v>3939</v>
      </c>
      <c r="AD5562" s="67" t="s">
        <v>3940</v>
      </c>
      <c r="AE5562" s="67" t="s">
        <v>3941</v>
      </c>
      <c r="AF5562" s="67" t="s">
        <v>3940</v>
      </c>
      <c r="AG5562" s="67" t="s">
        <v>46913</v>
      </c>
      <c r="AH5562" s="67" t="s">
        <v>46914</v>
      </c>
      <c r="AI5562" s="67" t="s">
        <v>46915</v>
      </c>
      <c r="AJ5562" s="67" t="s">
        <v>3945</v>
      </c>
    </row>
    <row r="5563" spans="1:36" x14ac:dyDescent="0.2">
      <c r="A5563" s="66" t="s">
        <v>3973</v>
      </c>
      <c r="B5563" s="67" t="s">
        <v>46916</v>
      </c>
      <c r="C5563" s="66" t="str">
        <f t="shared" si="86"/>
        <v>C.S. LAURA CALLER</v>
      </c>
      <c r="D5563" s="67" t="s">
        <v>4128</v>
      </c>
      <c r="E5563" s="66" t="s">
        <v>42062</v>
      </c>
      <c r="F5563" s="66" t="s">
        <v>42062</v>
      </c>
      <c r="G5563" s="66" t="s">
        <v>4129</v>
      </c>
      <c r="H5563" s="66" t="s">
        <v>3924</v>
      </c>
      <c r="I5563" s="66" t="s">
        <v>172</v>
      </c>
      <c r="J5563" s="68" t="s">
        <v>144</v>
      </c>
      <c r="K5563" s="68" t="s">
        <v>144</v>
      </c>
      <c r="L5563" s="68" t="s">
        <v>171</v>
      </c>
      <c r="M5563" s="66" t="s">
        <v>46917</v>
      </c>
      <c r="N5563" s="67" t="s">
        <v>3978</v>
      </c>
      <c r="O5563" s="67" t="s">
        <v>4650</v>
      </c>
      <c r="P5563" s="67" t="s">
        <v>3928</v>
      </c>
      <c r="Q5563" s="67" t="s">
        <v>3979</v>
      </c>
      <c r="R5563" s="67" t="s">
        <v>4651</v>
      </c>
      <c r="S5563" s="67" t="s">
        <v>4652</v>
      </c>
      <c r="T5563" s="67" t="s">
        <v>4653</v>
      </c>
      <c r="U5563" s="67" t="s">
        <v>4654</v>
      </c>
      <c r="V5563" s="67" t="s">
        <v>4135</v>
      </c>
      <c r="W5563" s="67" t="s">
        <v>46918</v>
      </c>
      <c r="X5563" s="67" t="s">
        <v>3934</v>
      </c>
      <c r="Y5563" s="67" t="s">
        <v>5328</v>
      </c>
      <c r="Z5563" s="67" t="s">
        <v>46919</v>
      </c>
      <c r="AA5563" s="67" t="s">
        <v>46920</v>
      </c>
      <c r="AB5563" s="67" t="s">
        <v>46921</v>
      </c>
      <c r="AC5563" s="67" t="s">
        <v>3939</v>
      </c>
      <c r="AD5563" s="67" t="s">
        <v>3940</v>
      </c>
      <c r="AE5563" s="67" t="s">
        <v>3941</v>
      </c>
      <c r="AF5563" s="67" t="s">
        <v>3940</v>
      </c>
      <c r="AG5563" s="67" t="s">
        <v>46922</v>
      </c>
      <c r="AH5563" s="67" t="s">
        <v>46923</v>
      </c>
      <c r="AI5563" s="67" t="s">
        <v>4660</v>
      </c>
      <c r="AJ5563" s="67" t="s">
        <v>3945</v>
      </c>
    </row>
    <row r="5564" spans="1:36" x14ac:dyDescent="0.2">
      <c r="A5564" s="66" t="s">
        <v>3919</v>
      </c>
      <c r="B5564" s="67" t="s">
        <v>46924</v>
      </c>
      <c r="C5564" s="66" t="str">
        <f t="shared" si="86"/>
        <v>P.S. OXAMARCA</v>
      </c>
      <c r="D5564" s="67" t="s">
        <v>3921</v>
      </c>
      <c r="E5564" s="66" t="s">
        <v>683</v>
      </c>
      <c r="F5564" s="66" t="s">
        <v>683</v>
      </c>
      <c r="G5564" s="66" t="s">
        <v>3923</v>
      </c>
      <c r="H5564" s="66" t="s">
        <v>3924</v>
      </c>
      <c r="I5564" s="66" t="s">
        <v>684</v>
      </c>
      <c r="J5564" s="68" t="s">
        <v>147</v>
      </c>
      <c r="K5564" s="68" t="s">
        <v>682</v>
      </c>
      <c r="L5564" s="68" t="s">
        <v>683</v>
      </c>
      <c r="M5564" s="66" t="s">
        <v>46925</v>
      </c>
      <c r="N5564" s="67" t="s">
        <v>3926</v>
      </c>
      <c r="O5564" s="67" t="s">
        <v>4023</v>
      </c>
      <c r="P5564" s="67" t="s">
        <v>4040</v>
      </c>
      <c r="Q5564" s="67" t="s">
        <v>147</v>
      </c>
      <c r="R5564" s="67" t="s">
        <v>682</v>
      </c>
      <c r="S5564" s="67" t="s">
        <v>525</v>
      </c>
      <c r="T5564" s="67" t="s">
        <v>4198</v>
      </c>
      <c r="U5564" s="67" t="s">
        <v>4199</v>
      </c>
      <c r="V5564" s="67" t="s">
        <v>3968</v>
      </c>
      <c r="W5564" s="67" t="s">
        <v>46926</v>
      </c>
      <c r="X5564" s="67" t="s">
        <v>3934</v>
      </c>
      <c r="Y5564" s="67" t="s">
        <v>3945</v>
      </c>
      <c r="Z5564" s="67" t="s">
        <v>4257</v>
      </c>
      <c r="AA5564" s="67" t="s">
        <v>5776</v>
      </c>
      <c r="AB5564" s="67" t="s">
        <v>46927</v>
      </c>
      <c r="AC5564" s="67" t="s">
        <v>3939</v>
      </c>
      <c r="AD5564" s="67" t="s">
        <v>3940</v>
      </c>
      <c r="AE5564" s="67" t="s">
        <v>3941</v>
      </c>
      <c r="AF5564" s="67" t="s">
        <v>3940</v>
      </c>
      <c r="AG5564" s="67" t="s">
        <v>46928</v>
      </c>
      <c r="AH5564" s="67" t="s">
        <v>46929</v>
      </c>
      <c r="AI5564" s="67" t="s">
        <v>34263</v>
      </c>
      <c r="AJ5564" s="67" t="s">
        <v>3945</v>
      </c>
    </row>
    <row r="5565" spans="1:36" x14ac:dyDescent="0.2">
      <c r="A5565" s="66" t="s">
        <v>3919</v>
      </c>
      <c r="B5565" s="67" t="s">
        <v>46930</v>
      </c>
      <c r="C5565" s="66" t="str">
        <f t="shared" si="86"/>
        <v>P.S. PUERTO VICTORIA</v>
      </c>
      <c r="D5565" s="67" t="s">
        <v>3921</v>
      </c>
      <c r="E5565" s="66" t="s">
        <v>46931</v>
      </c>
      <c r="F5565" s="66" t="s">
        <v>46932</v>
      </c>
      <c r="G5565" s="66" t="s">
        <v>3923</v>
      </c>
      <c r="H5565" s="66" t="s">
        <v>3924</v>
      </c>
      <c r="I5565" s="66" t="s">
        <v>1258</v>
      </c>
      <c r="J5565" s="68" t="s">
        <v>151</v>
      </c>
      <c r="K5565" s="68" t="s">
        <v>336</v>
      </c>
      <c r="L5565" s="68" t="s">
        <v>1175</v>
      </c>
      <c r="M5565" s="66" t="s">
        <v>46933</v>
      </c>
      <c r="N5565" s="67" t="s">
        <v>3949</v>
      </c>
      <c r="O5565" s="67" t="s">
        <v>4064</v>
      </c>
      <c r="P5565" s="67" t="s">
        <v>4008</v>
      </c>
      <c r="Q5565" s="67" t="s">
        <v>151</v>
      </c>
      <c r="R5565" s="67" t="s">
        <v>336</v>
      </c>
      <c r="S5565" s="67" t="s">
        <v>1175</v>
      </c>
      <c r="T5565" s="67" t="s">
        <v>4382</v>
      </c>
      <c r="U5565" s="67" t="s">
        <v>4383</v>
      </c>
      <c r="V5565" s="67" t="s">
        <v>3932</v>
      </c>
      <c r="W5565" s="67" t="s">
        <v>9262</v>
      </c>
      <c r="X5565" s="67" t="s">
        <v>3934</v>
      </c>
      <c r="Y5565" s="67" t="s">
        <v>3945</v>
      </c>
      <c r="Z5565" s="67" t="s">
        <v>4385</v>
      </c>
      <c r="AA5565" s="67" t="s">
        <v>4386</v>
      </c>
      <c r="AB5565" s="67" t="s">
        <v>46934</v>
      </c>
      <c r="AC5565" s="67" t="s">
        <v>3939</v>
      </c>
      <c r="AD5565" s="67" t="s">
        <v>3940</v>
      </c>
      <c r="AE5565" s="67" t="s">
        <v>3941</v>
      </c>
      <c r="AF5565" s="67" t="s">
        <v>3940</v>
      </c>
      <c r="AG5565" s="67" t="s">
        <v>46935</v>
      </c>
      <c r="AH5565" s="67" t="s">
        <v>46936</v>
      </c>
      <c r="AI5565" s="67" t="s">
        <v>8048</v>
      </c>
      <c r="AJ5565" s="67" t="s">
        <v>3945</v>
      </c>
    </row>
    <row r="5566" spans="1:36" x14ac:dyDescent="0.2">
      <c r="A5566" s="66" t="s">
        <v>3919</v>
      </c>
      <c r="B5566" s="67" t="s">
        <v>46937</v>
      </c>
      <c r="C5566" s="66" t="str">
        <f t="shared" si="86"/>
        <v>P.S. LEGIA CHICO</v>
      </c>
      <c r="D5566" s="67" t="s">
        <v>3921</v>
      </c>
      <c r="E5566" s="66" t="s">
        <v>46938</v>
      </c>
      <c r="F5566" s="66" t="s">
        <v>46938</v>
      </c>
      <c r="G5566" s="66" t="s">
        <v>3923</v>
      </c>
      <c r="H5566" s="66" t="s">
        <v>3924</v>
      </c>
      <c r="I5566" s="66" t="s">
        <v>2119</v>
      </c>
      <c r="J5566" s="68" t="s">
        <v>159</v>
      </c>
      <c r="K5566" s="68" t="s">
        <v>1645</v>
      </c>
      <c r="L5566" s="68" t="s">
        <v>2118</v>
      </c>
      <c r="M5566" s="66" t="s">
        <v>46939</v>
      </c>
      <c r="N5566" s="67" t="s">
        <v>4131</v>
      </c>
      <c r="O5566" s="67" t="s">
        <v>3951</v>
      </c>
      <c r="P5566" s="67" t="s">
        <v>4103</v>
      </c>
      <c r="Q5566" s="67" t="s">
        <v>159</v>
      </c>
      <c r="R5566" s="67" t="s">
        <v>326</v>
      </c>
      <c r="S5566" s="67" t="s">
        <v>876</v>
      </c>
      <c r="T5566" s="67" t="s">
        <v>4133</v>
      </c>
      <c r="U5566" s="67" t="s">
        <v>4134</v>
      </c>
      <c r="V5566" s="67" t="s">
        <v>3932</v>
      </c>
      <c r="W5566" s="67" t="s">
        <v>4355</v>
      </c>
      <c r="X5566" s="67" t="s">
        <v>3934</v>
      </c>
      <c r="Y5566" s="67" t="s">
        <v>3945</v>
      </c>
      <c r="Z5566" s="67" t="s">
        <v>3936</v>
      </c>
      <c r="AA5566" s="67" t="s">
        <v>46940</v>
      </c>
      <c r="AB5566" s="67" t="s">
        <v>46941</v>
      </c>
      <c r="AC5566" s="67" t="s">
        <v>3939</v>
      </c>
      <c r="AD5566" s="67" t="s">
        <v>3940</v>
      </c>
      <c r="AE5566" s="67" t="s">
        <v>3941</v>
      </c>
      <c r="AF5566" s="67" t="s">
        <v>3940</v>
      </c>
      <c r="AG5566" s="67" t="s">
        <v>46942</v>
      </c>
      <c r="AH5566" s="67" t="s">
        <v>46943</v>
      </c>
      <c r="AI5566" s="67" t="s">
        <v>46944</v>
      </c>
      <c r="AJ5566" s="67" t="s">
        <v>3945</v>
      </c>
    </row>
    <row r="5567" spans="1:36" x14ac:dyDescent="0.2">
      <c r="A5567" s="66" t="s">
        <v>3919</v>
      </c>
      <c r="B5567" s="67" t="s">
        <v>46945</v>
      </c>
      <c r="C5567" s="66" t="str">
        <f t="shared" si="86"/>
        <v>P.S. ANCHIHUAY</v>
      </c>
      <c r="D5567" s="67" t="s">
        <v>3921</v>
      </c>
      <c r="E5567" s="66" t="s">
        <v>2641</v>
      </c>
      <c r="F5567" s="66" t="s">
        <v>2641</v>
      </c>
      <c r="G5567" s="66" t="s">
        <v>3923</v>
      </c>
      <c r="H5567" s="66" t="s">
        <v>3924</v>
      </c>
      <c r="I5567" s="66" t="s">
        <v>2642</v>
      </c>
      <c r="J5567" s="68" t="s">
        <v>273</v>
      </c>
      <c r="K5567" s="68" t="s">
        <v>633</v>
      </c>
      <c r="L5567" s="68" t="s">
        <v>2641</v>
      </c>
      <c r="M5567" s="66" t="s">
        <v>46946</v>
      </c>
      <c r="N5567" s="67" t="s">
        <v>4848</v>
      </c>
      <c r="O5567" s="67" t="s">
        <v>4023</v>
      </c>
      <c r="P5567" s="67" t="s">
        <v>4008</v>
      </c>
      <c r="Q5567" s="67" t="s">
        <v>273</v>
      </c>
      <c r="R5567" s="67" t="s">
        <v>2216</v>
      </c>
      <c r="S5567" s="67" t="s">
        <v>181</v>
      </c>
      <c r="T5567" s="67" t="s">
        <v>5972</v>
      </c>
      <c r="U5567" s="67" t="s">
        <v>5973</v>
      </c>
      <c r="V5567" s="67" t="s">
        <v>3968</v>
      </c>
      <c r="W5567" s="67" t="s">
        <v>3969</v>
      </c>
      <c r="X5567" s="67" t="s">
        <v>3934</v>
      </c>
      <c r="Y5567" s="67" t="s">
        <v>5974</v>
      </c>
      <c r="Z5567" s="67" t="s">
        <v>4257</v>
      </c>
      <c r="AA5567" s="67" t="s">
        <v>5670</v>
      </c>
      <c r="AB5567" s="67" t="s">
        <v>46947</v>
      </c>
      <c r="AC5567" s="67" t="s">
        <v>3939</v>
      </c>
      <c r="AD5567" s="67" t="s">
        <v>3940</v>
      </c>
      <c r="AE5567" s="67" t="s">
        <v>3941</v>
      </c>
      <c r="AF5567" s="67" t="s">
        <v>3940</v>
      </c>
      <c r="AG5567" s="67" t="s">
        <v>46948</v>
      </c>
      <c r="AH5567" s="67" t="s">
        <v>46949</v>
      </c>
      <c r="AI5567" s="67" t="s">
        <v>46950</v>
      </c>
      <c r="AJ5567" s="67" t="s">
        <v>3945</v>
      </c>
    </row>
    <row r="5568" spans="1:36" x14ac:dyDescent="0.2">
      <c r="A5568" s="66" t="s">
        <v>3919</v>
      </c>
      <c r="B5568" s="67" t="s">
        <v>46951</v>
      </c>
      <c r="C5568" s="66" t="str">
        <f t="shared" si="86"/>
        <v>C.S. CHALHUANCA</v>
      </c>
      <c r="D5568" s="67" t="s">
        <v>4128</v>
      </c>
      <c r="E5568" s="66" t="s">
        <v>2419</v>
      </c>
      <c r="F5568" s="66" t="s">
        <v>2419</v>
      </c>
      <c r="G5568" s="66" t="s">
        <v>4763</v>
      </c>
      <c r="H5568" s="66" t="s">
        <v>4038</v>
      </c>
      <c r="I5568" s="66" t="s">
        <v>2420</v>
      </c>
      <c r="J5568" s="68" t="s">
        <v>269</v>
      </c>
      <c r="K5568" s="68" t="s">
        <v>464</v>
      </c>
      <c r="L5568" s="68" t="s">
        <v>2419</v>
      </c>
      <c r="M5568" s="66" t="s">
        <v>6000</v>
      </c>
      <c r="N5568" s="67" t="s">
        <v>4223</v>
      </c>
      <c r="O5568" s="67" t="s">
        <v>4146</v>
      </c>
      <c r="P5568" s="67" t="s">
        <v>3951</v>
      </c>
      <c r="Q5568" s="67" t="s">
        <v>269</v>
      </c>
      <c r="R5568" s="67" t="s">
        <v>464</v>
      </c>
      <c r="S5568" s="67" t="s">
        <v>2419</v>
      </c>
      <c r="T5568" s="67" t="s">
        <v>4735</v>
      </c>
      <c r="U5568" s="67" t="s">
        <v>4736</v>
      </c>
      <c r="V5568" s="67" t="s">
        <v>4765</v>
      </c>
      <c r="W5568" s="67" t="s">
        <v>46952</v>
      </c>
      <c r="X5568" s="67" t="s">
        <v>3934</v>
      </c>
      <c r="Y5568" s="67" t="s">
        <v>3945</v>
      </c>
      <c r="Z5568" s="67" t="s">
        <v>3970</v>
      </c>
      <c r="AA5568" s="67" t="s">
        <v>46953</v>
      </c>
      <c r="AB5568" s="67" t="s">
        <v>46954</v>
      </c>
      <c r="AC5568" s="67" t="s">
        <v>3939</v>
      </c>
      <c r="AD5568" s="67" t="s">
        <v>3940</v>
      </c>
      <c r="AE5568" s="67" t="s">
        <v>3941</v>
      </c>
      <c r="AF5568" s="67" t="s">
        <v>3940</v>
      </c>
      <c r="AG5568" s="67" t="s">
        <v>46955</v>
      </c>
      <c r="AH5568" s="67" t="s">
        <v>46956</v>
      </c>
      <c r="AI5568" s="67" t="s">
        <v>46957</v>
      </c>
      <c r="AJ5568" s="67" t="s">
        <v>3945</v>
      </c>
    </row>
    <row r="5569" spans="1:36" x14ac:dyDescent="0.2">
      <c r="A5569" s="66" t="s">
        <v>3919</v>
      </c>
      <c r="B5569" s="67" t="s">
        <v>46958</v>
      </c>
      <c r="C5569" s="66" t="str">
        <f t="shared" si="86"/>
        <v>P.S. ESPERANZA  DE AGUAYTIA</v>
      </c>
      <c r="D5569" s="67" t="s">
        <v>3921</v>
      </c>
      <c r="E5569" s="66" t="s">
        <v>46959</v>
      </c>
      <c r="F5569" s="66" t="s">
        <v>46959</v>
      </c>
      <c r="G5569" s="66" t="s">
        <v>3923</v>
      </c>
      <c r="H5569" s="66" t="s">
        <v>3924</v>
      </c>
      <c r="I5569" s="66" t="s">
        <v>1986</v>
      </c>
      <c r="J5569" s="68" t="s">
        <v>177</v>
      </c>
      <c r="K5569" s="68" t="s">
        <v>178</v>
      </c>
      <c r="L5569" s="68" t="s">
        <v>1985</v>
      </c>
      <c r="M5569" s="66" t="s">
        <v>46960</v>
      </c>
      <c r="N5569" s="67" t="s">
        <v>3993</v>
      </c>
      <c r="O5569" s="67" t="s">
        <v>4040</v>
      </c>
      <c r="P5569" s="67" t="s">
        <v>4023</v>
      </c>
      <c r="Q5569" s="67" t="s">
        <v>177</v>
      </c>
      <c r="R5569" s="67" t="s">
        <v>6023</v>
      </c>
      <c r="S5569" s="67" t="s">
        <v>1985</v>
      </c>
      <c r="T5569" s="67" t="s">
        <v>6025</v>
      </c>
      <c r="U5569" s="67" t="s">
        <v>6026</v>
      </c>
      <c r="V5569" s="67" t="s">
        <v>3932</v>
      </c>
      <c r="W5569" s="67" t="s">
        <v>46961</v>
      </c>
      <c r="X5569" s="67" t="s">
        <v>3934</v>
      </c>
      <c r="Y5569" s="67" t="s">
        <v>11959</v>
      </c>
      <c r="Z5569" s="67" t="s">
        <v>14181</v>
      </c>
      <c r="AA5569" s="67" t="s">
        <v>46962</v>
      </c>
      <c r="AB5569" s="67" t="s">
        <v>46963</v>
      </c>
      <c r="AC5569" s="67" t="s">
        <v>3939</v>
      </c>
      <c r="AD5569" s="67" t="s">
        <v>3940</v>
      </c>
      <c r="AE5569" s="67" t="s">
        <v>3941</v>
      </c>
      <c r="AF5569" s="67" t="s">
        <v>3940</v>
      </c>
      <c r="AG5569" s="67" t="s">
        <v>46964</v>
      </c>
      <c r="AH5569" s="67" t="s">
        <v>46965</v>
      </c>
      <c r="AI5569" s="67" t="s">
        <v>12926</v>
      </c>
      <c r="AJ5569" s="67" t="s">
        <v>3945</v>
      </c>
    </row>
    <row r="5570" spans="1:36" x14ac:dyDescent="0.2">
      <c r="A5570" s="66" t="s">
        <v>3919</v>
      </c>
      <c r="B5570" s="67" t="s">
        <v>46966</v>
      </c>
      <c r="C5570" s="66" t="str">
        <f t="shared" si="86"/>
        <v>P.S. PUIJA</v>
      </c>
      <c r="D5570" s="67" t="s">
        <v>3921</v>
      </c>
      <c r="E5570" s="66" t="s">
        <v>46967</v>
      </c>
      <c r="F5570" s="66" t="s">
        <v>46967</v>
      </c>
      <c r="G5570" s="66" t="s">
        <v>3923</v>
      </c>
      <c r="H5570" s="66" t="s">
        <v>3924</v>
      </c>
      <c r="I5570" s="66" t="s">
        <v>2776</v>
      </c>
      <c r="J5570" s="68" t="s">
        <v>177</v>
      </c>
      <c r="K5570" s="68" t="s">
        <v>1233</v>
      </c>
      <c r="L5570" s="68" t="s">
        <v>2775</v>
      </c>
      <c r="M5570" s="66" t="s">
        <v>46968</v>
      </c>
      <c r="N5570" s="67" t="s">
        <v>3993</v>
      </c>
      <c r="O5570" s="67" t="s">
        <v>3928</v>
      </c>
      <c r="P5570" s="67" t="s">
        <v>4040</v>
      </c>
      <c r="Q5570" s="67" t="s">
        <v>177</v>
      </c>
      <c r="R5570" s="67" t="s">
        <v>1233</v>
      </c>
      <c r="S5570" s="67" t="s">
        <v>2775</v>
      </c>
      <c r="T5570" s="67" t="s">
        <v>10964</v>
      </c>
      <c r="U5570" s="67" t="s">
        <v>10965</v>
      </c>
      <c r="V5570" s="67" t="s">
        <v>3932</v>
      </c>
      <c r="W5570" s="67" t="s">
        <v>10966</v>
      </c>
      <c r="X5570" s="67" t="s">
        <v>3934</v>
      </c>
      <c r="Y5570" s="67" t="s">
        <v>11959</v>
      </c>
      <c r="Z5570" s="67" t="s">
        <v>5522</v>
      </c>
      <c r="AA5570" s="67" t="s">
        <v>33836</v>
      </c>
      <c r="AB5570" s="67" t="s">
        <v>46969</v>
      </c>
      <c r="AC5570" s="67" t="s">
        <v>3939</v>
      </c>
      <c r="AD5570" s="67" t="s">
        <v>3940</v>
      </c>
      <c r="AE5570" s="67" t="s">
        <v>3941</v>
      </c>
      <c r="AF5570" s="67" t="s">
        <v>3940</v>
      </c>
      <c r="AG5570" s="67" t="s">
        <v>46970</v>
      </c>
      <c r="AH5570" s="67" t="s">
        <v>46971</v>
      </c>
      <c r="AI5570" s="67" t="s">
        <v>46972</v>
      </c>
      <c r="AJ5570" s="67" t="s">
        <v>3945</v>
      </c>
    </row>
    <row r="5571" spans="1:36" x14ac:dyDescent="0.2">
      <c r="A5571" s="66" t="s">
        <v>3919</v>
      </c>
      <c r="B5571" s="67" t="s">
        <v>46973</v>
      </c>
      <c r="C5571" s="66" t="str">
        <f t="shared" ref="C5571:C5634" si="87">CONCATENATE(D5571,E5571)</f>
        <v>C.S. SAN JERONIMO</v>
      </c>
      <c r="D5571" s="67" t="s">
        <v>4128</v>
      </c>
      <c r="E5571" s="66" t="s">
        <v>722</v>
      </c>
      <c r="F5571" s="66" t="s">
        <v>722</v>
      </c>
      <c r="G5571" s="66" t="s">
        <v>4763</v>
      </c>
      <c r="H5571" s="66" t="s">
        <v>4038</v>
      </c>
      <c r="I5571" s="66" t="s">
        <v>1333</v>
      </c>
      <c r="J5571" s="68" t="s">
        <v>269</v>
      </c>
      <c r="K5571" s="68" t="s">
        <v>270</v>
      </c>
      <c r="L5571" s="68" t="s">
        <v>722</v>
      </c>
      <c r="M5571" s="66" t="s">
        <v>46974</v>
      </c>
      <c r="N5571" s="67" t="s">
        <v>4223</v>
      </c>
      <c r="O5571" s="67" t="s">
        <v>3928</v>
      </c>
      <c r="P5571" s="67" t="s">
        <v>3951</v>
      </c>
      <c r="Q5571" s="67" t="s">
        <v>269</v>
      </c>
      <c r="R5571" s="67" t="s">
        <v>3038</v>
      </c>
      <c r="S5571" s="67" t="s">
        <v>722</v>
      </c>
      <c r="T5571" s="67" t="s">
        <v>4232</v>
      </c>
      <c r="U5571" s="67" t="s">
        <v>4233</v>
      </c>
      <c r="V5571" s="67" t="s">
        <v>4765</v>
      </c>
      <c r="W5571" s="67" t="s">
        <v>9919</v>
      </c>
      <c r="X5571" s="67" t="s">
        <v>3934</v>
      </c>
      <c r="Y5571" s="67" t="s">
        <v>3945</v>
      </c>
      <c r="Z5571" s="67" t="s">
        <v>3970</v>
      </c>
      <c r="AA5571" s="67" t="s">
        <v>46975</v>
      </c>
      <c r="AB5571" s="67" t="s">
        <v>46976</v>
      </c>
      <c r="AC5571" s="67" t="s">
        <v>3939</v>
      </c>
      <c r="AD5571" s="67" t="s">
        <v>3940</v>
      </c>
      <c r="AE5571" s="67" t="s">
        <v>3941</v>
      </c>
      <c r="AF5571" s="67" t="s">
        <v>3940</v>
      </c>
      <c r="AG5571" s="67" t="s">
        <v>46977</v>
      </c>
      <c r="AH5571" s="67" t="s">
        <v>46978</v>
      </c>
      <c r="AI5571" s="67" t="s">
        <v>46979</v>
      </c>
      <c r="AJ5571" s="67" t="s">
        <v>3945</v>
      </c>
    </row>
    <row r="5572" spans="1:36" x14ac:dyDescent="0.2">
      <c r="A5572" s="66" t="s">
        <v>3919</v>
      </c>
      <c r="B5572" s="67" t="s">
        <v>46980</v>
      </c>
      <c r="C5572" s="66" t="str">
        <f t="shared" si="87"/>
        <v>P.S. SANTA RITA</v>
      </c>
      <c r="D5572" s="67" t="s">
        <v>3921</v>
      </c>
      <c r="E5572" s="66" t="s">
        <v>9072</v>
      </c>
      <c r="F5572" s="66" t="s">
        <v>9072</v>
      </c>
      <c r="G5572" s="66" t="s">
        <v>3923</v>
      </c>
      <c r="H5572" s="66" t="s">
        <v>3924</v>
      </c>
      <c r="I5572" s="66" t="s">
        <v>1480</v>
      </c>
      <c r="J5572" s="68" t="s">
        <v>216</v>
      </c>
      <c r="K5572" s="68" t="s">
        <v>217</v>
      </c>
      <c r="L5572" s="68" t="s">
        <v>1479</v>
      </c>
      <c r="M5572" s="66" t="s">
        <v>46981</v>
      </c>
      <c r="N5572" s="67" t="s">
        <v>4650</v>
      </c>
      <c r="O5572" s="67" t="s">
        <v>3951</v>
      </c>
      <c r="P5572" s="67" t="s">
        <v>4146</v>
      </c>
      <c r="Q5572" s="67" t="s">
        <v>216</v>
      </c>
      <c r="R5572" s="67" t="s">
        <v>216</v>
      </c>
      <c r="S5572" s="67" t="s">
        <v>11102</v>
      </c>
      <c r="T5572" s="67" t="s">
        <v>5366</v>
      </c>
      <c r="U5572" s="67" t="s">
        <v>5367</v>
      </c>
      <c r="V5572" s="67" t="s">
        <v>3932</v>
      </c>
      <c r="W5572" s="67" t="s">
        <v>46982</v>
      </c>
      <c r="X5572" s="67" t="s">
        <v>3934</v>
      </c>
      <c r="Y5572" s="67" t="s">
        <v>46983</v>
      </c>
      <c r="Z5572" s="67" t="s">
        <v>4526</v>
      </c>
      <c r="AA5572" s="67" t="s">
        <v>46984</v>
      </c>
      <c r="AB5572" s="67" t="s">
        <v>46985</v>
      </c>
      <c r="AC5572" s="67" t="s">
        <v>3939</v>
      </c>
      <c r="AD5572" s="67" t="s">
        <v>3940</v>
      </c>
      <c r="AE5572" s="67" t="s">
        <v>3941</v>
      </c>
      <c r="AF5572" s="67" t="s">
        <v>3940</v>
      </c>
      <c r="AG5572" s="67" t="s">
        <v>46986</v>
      </c>
      <c r="AH5572" s="67" t="s">
        <v>46987</v>
      </c>
      <c r="AI5572" s="67" t="s">
        <v>16616</v>
      </c>
      <c r="AJ5572" s="67" t="s">
        <v>3945</v>
      </c>
    </row>
    <row r="5573" spans="1:36" x14ac:dyDescent="0.2">
      <c r="A5573" s="66" t="s">
        <v>3919</v>
      </c>
      <c r="B5573" s="67" t="s">
        <v>46988</v>
      </c>
      <c r="C5573" s="66" t="str">
        <f t="shared" si="87"/>
        <v>P.S. SAN JOSE DE PUITUCO</v>
      </c>
      <c r="D5573" s="67" t="s">
        <v>3921</v>
      </c>
      <c r="E5573" s="66" t="s">
        <v>46989</v>
      </c>
      <c r="F5573" s="66" t="s">
        <v>46989</v>
      </c>
      <c r="G5573" s="66" t="s">
        <v>3923</v>
      </c>
      <c r="H5573" s="66" t="s">
        <v>3924</v>
      </c>
      <c r="I5573" s="66" t="s">
        <v>2918</v>
      </c>
      <c r="J5573" s="68" t="s">
        <v>348</v>
      </c>
      <c r="K5573" s="68" t="s">
        <v>348</v>
      </c>
      <c r="L5573" s="68" t="s">
        <v>2917</v>
      </c>
      <c r="M5573" s="66" t="s">
        <v>46990</v>
      </c>
      <c r="N5573" s="67" t="s">
        <v>3927</v>
      </c>
      <c r="O5573" s="67" t="s">
        <v>3951</v>
      </c>
      <c r="P5573" s="67" t="s">
        <v>4208</v>
      </c>
      <c r="Q5573" s="67" t="s">
        <v>348</v>
      </c>
      <c r="R5573" s="67" t="s">
        <v>348</v>
      </c>
      <c r="S5573" s="67" t="s">
        <v>3692</v>
      </c>
      <c r="T5573" s="67" t="s">
        <v>6172</v>
      </c>
      <c r="U5573" s="67" t="s">
        <v>6173</v>
      </c>
      <c r="V5573" s="67" t="s">
        <v>3932</v>
      </c>
      <c r="W5573" s="67" t="s">
        <v>46991</v>
      </c>
      <c r="X5573" s="67" t="s">
        <v>3934</v>
      </c>
      <c r="Y5573" s="67" t="s">
        <v>3945</v>
      </c>
      <c r="Z5573" s="67" t="s">
        <v>3936</v>
      </c>
      <c r="AA5573" s="67" t="s">
        <v>5172</v>
      </c>
      <c r="AB5573" s="67" t="s">
        <v>46992</v>
      </c>
      <c r="AC5573" s="67" t="s">
        <v>3939</v>
      </c>
      <c r="AD5573" s="67" t="s">
        <v>3940</v>
      </c>
      <c r="AE5573" s="67" t="s">
        <v>3941</v>
      </c>
      <c r="AF5573" s="67" t="s">
        <v>3940</v>
      </c>
      <c r="AG5573" s="67" t="s">
        <v>46993</v>
      </c>
      <c r="AH5573" s="67" t="s">
        <v>46994</v>
      </c>
      <c r="AI5573" s="67" t="s">
        <v>46995</v>
      </c>
      <c r="AJ5573" s="67" t="s">
        <v>3945</v>
      </c>
    </row>
    <row r="5574" spans="1:36" x14ac:dyDescent="0.2">
      <c r="A5574" s="66" t="s">
        <v>3919</v>
      </c>
      <c r="B5574" s="67" t="s">
        <v>46996</v>
      </c>
      <c r="C5574" s="66" t="str">
        <f t="shared" si="87"/>
        <v>C.S. HUAMANGUILLA</v>
      </c>
      <c r="D5574" s="67" t="s">
        <v>4128</v>
      </c>
      <c r="E5574" s="66" t="s">
        <v>2532</v>
      </c>
      <c r="F5574" s="66" t="s">
        <v>2532</v>
      </c>
      <c r="G5574" s="66" t="s">
        <v>4129</v>
      </c>
      <c r="H5574" s="66" t="s">
        <v>3924</v>
      </c>
      <c r="I5574" s="66" t="s">
        <v>2533</v>
      </c>
      <c r="J5574" s="68" t="s">
        <v>273</v>
      </c>
      <c r="K5574" s="68" t="s">
        <v>728</v>
      </c>
      <c r="L5574" s="68" t="s">
        <v>2532</v>
      </c>
      <c r="M5574" s="66" t="s">
        <v>46997</v>
      </c>
      <c r="N5574" s="67" t="s">
        <v>4848</v>
      </c>
      <c r="O5574" s="67" t="s">
        <v>4040</v>
      </c>
      <c r="P5574" s="67" t="s">
        <v>4208</v>
      </c>
      <c r="Q5574" s="67" t="s">
        <v>273</v>
      </c>
      <c r="R5574" s="67" t="s">
        <v>728</v>
      </c>
      <c r="S5574" s="67" t="s">
        <v>2532</v>
      </c>
      <c r="T5574" s="67" t="s">
        <v>8567</v>
      </c>
      <c r="U5574" s="67" t="s">
        <v>8568</v>
      </c>
      <c r="V5574" s="67" t="s">
        <v>4135</v>
      </c>
      <c r="W5574" s="67" t="s">
        <v>46998</v>
      </c>
      <c r="X5574" s="67" t="s">
        <v>3934</v>
      </c>
      <c r="Y5574" s="67" t="s">
        <v>8569</v>
      </c>
      <c r="Z5574" s="67" t="s">
        <v>4201</v>
      </c>
      <c r="AA5574" s="67" t="s">
        <v>9254</v>
      </c>
      <c r="AB5574" s="67" t="s">
        <v>46999</v>
      </c>
      <c r="AC5574" s="67" t="s">
        <v>3939</v>
      </c>
      <c r="AD5574" s="67" t="s">
        <v>3940</v>
      </c>
      <c r="AE5574" s="67" t="s">
        <v>3941</v>
      </c>
      <c r="AF5574" s="67" t="s">
        <v>3940</v>
      </c>
      <c r="AG5574" s="67" t="s">
        <v>47000</v>
      </c>
      <c r="AH5574" s="67" t="s">
        <v>47001</v>
      </c>
      <c r="AI5574" s="67" t="s">
        <v>47002</v>
      </c>
      <c r="AJ5574" s="67" t="s">
        <v>3945</v>
      </c>
    </row>
    <row r="5575" spans="1:36" x14ac:dyDescent="0.2">
      <c r="A5575" s="66" t="s">
        <v>3919</v>
      </c>
      <c r="B5575" s="67" t="s">
        <v>47003</v>
      </c>
      <c r="C5575" s="66" t="str">
        <f t="shared" si="87"/>
        <v>P.S. HUAYLLAY</v>
      </c>
      <c r="D5575" s="67" t="s">
        <v>3921</v>
      </c>
      <c r="E5575" s="66" t="s">
        <v>1273</v>
      </c>
      <c r="F5575" s="66" t="s">
        <v>1273</v>
      </c>
      <c r="G5575" s="66" t="s">
        <v>3923</v>
      </c>
      <c r="H5575" s="66" t="s">
        <v>3924</v>
      </c>
      <c r="I5575" s="66" t="s">
        <v>1257</v>
      </c>
      <c r="J5575" s="68" t="s">
        <v>273</v>
      </c>
      <c r="K5575" s="68" t="s">
        <v>728</v>
      </c>
      <c r="L5575" s="68" t="s">
        <v>1256</v>
      </c>
      <c r="M5575" s="66" t="s">
        <v>47004</v>
      </c>
      <c r="N5575" s="67" t="s">
        <v>4848</v>
      </c>
      <c r="O5575" s="67" t="s">
        <v>4040</v>
      </c>
      <c r="P5575" s="67" t="s">
        <v>4008</v>
      </c>
      <c r="Q5575" s="67" t="s">
        <v>273</v>
      </c>
      <c r="R5575" s="67" t="s">
        <v>728</v>
      </c>
      <c r="S5575" s="67" t="s">
        <v>1256</v>
      </c>
      <c r="T5575" s="67" t="s">
        <v>8567</v>
      </c>
      <c r="U5575" s="67" t="s">
        <v>8568</v>
      </c>
      <c r="V5575" s="67" t="s">
        <v>3932</v>
      </c>
      <c r="W5575" s="67" t="s">
        <v>3969</v>
      </c>
      <c r="X5575" s="67" t="s">
        <v>3934</v>
      </c>
      <c r="Y5575" s="67" t="s">
        <v>8569</v>
      </c>
      <c r="Z5575" s="67" t="s">
        <v>8570</v>
      </c>
      <c r="AA5575" s="67" t="s">
        <v>5670</v>
      </c>
      <c r="AB5575" s="67" t="s">
        <v>47005</v>
      </c>
      <c r="AC5575" s="67" t="s">
        <v>3939</v>
      </c>
      <c r="AD5575" s="67" t="s">
        <v>3940</v>
      </c>
      <c r="AE5575" s="67" t="s">
        <v>3941</v>
      </c>
      <c r="AF5575" s="67" t="s">
        <v>3940</v>
      </c>
      <c r="AG5575" s="67" t="s">
        <v>47006</v>
      </c>
      <c r="AH5575" s="67" t="s">
        <v>47007</v>
      </c>
      <c r="AI5575" s="67" t="s">
        <v>47008</v>
      </c>
      <c r="AJ5575" s="67" t="s">
        <v>3945</v>
      </c>
    </row>
    <row r="5576" spans="1:36" x14ac:dyDescent="0.2">
      <c r="A5576" s="66" t="s">
        <v>3919</v>
      </c>
      <c r="B5576" s="67" t="s">
        <v>47009</v>
      </c>
      <c r="C5576" s="66" t="str">
        <f t="shared" si="87"/>
        <v>P.S. PARIAMARCA</v>
      </c>
      <c r="D5576" s="67" t="s">
        <v>3921</v>
      </c>
      <c r="E5576" s="66" t="s">
        <v>5363</v>
      </c>
      <c r="F5576" s="66" t="s">
        <v>5363</v>
      </c>
      <c r="G5576" s="66" t="s">
        <v>3923</v>
      </c>
      <c r="H5576" s="66" t="s">
        <v>3924</v>
      </c>
      <c r="I5576" s="66" t="s">
        <v>281</v>
      </c>
      <c r="J5576" s="68" t="s">
        <v>147</v>
      </c>
      <c r="K5576" s="68" t="s">
        <v>147</v>
      </c>
      <c r="L5576" s="68" t="s">
        <v>147</v>
      </c>
      <c r="M5576" s="66" t="s">
        <v>47010</v>
      </c>
      <c r="N5576" s="67" t="s">
        <v>3926</v>
      </c>
      <c r="O5576" s="67" t="s">
        <v>4040</v>
      </c>
      <c r="P5576" s="67" t="s">
        <v>3928</v>
      </c>
      <c r="Q5576" s="67" t="s">
        <v>147</v>
      </c>
      <c r="R5576" s="67" t="s">
        <v>147</v>
      </c>
      <c r="S5576" s="67" t="s">
        <v>14729</v>
      </c>
      <c r="T5576" s="67" t="s">
        <v>4198</v>
      </c>
      <c r="U5576" s="67" t="s">
        <v>4199</v>
      </c>
      <c r="V5576" s="67" t="s">
        <v>3932</v>
      </c>
      <c r="W5576" s="67" t="s">
        <v>47011</v>
      </c>
      <c r="X5576" s="67" t="s">
        <v>3934</v>
      </c>
      <c r="Y5576" s="67" t="s">
        <v>3945</v>
      </c>
      <c r="Z5576" s="67" t="s">
        <v>4201</v>
      </c>
      <c r="AA5576" s="67" t="s">
        <v>6096</v>
      </c>
      <c r="AB5576" s="67" t="s">
        <v>47012</v>
      </c>
      <c r="AC5576" s="67" t="s">
        <v>3939</v>
      </c>
      <c r="AD5576" s="67" t="s">
        <v>3940</v>
      </c>
      <c r="AE5576" s="67" t="s">
        <v>3941</v>
      </c>
      <c r="AF5576" s="67" t="s">
        <v>3940</v>
      </c>
      <c r="AG5576" s="67" t="s">
        <v>47013</v>
      </c>
      <c r="AH5576" s="67" t="s">
        <v>47014</v>
      </c>
      <c r="AI5576" s="67" t="s">
        <v>11124</v>
      </c>
      <c r="AJ5576" s="67" t="s">
        <v>3945</v>
      </c>
    </row>
    <row r="5577" spans="1:36" x14ac:dyDescent="0.2">
      <c r="A5577" s="66" t="s">
        <v>3919</v>
      </c>
      <c r="B5577" s="67" t="s">
        <v>47015</v>
      </c>
      <c r="C5577" s="66" t="str">
        <f t="shared" si="87"/>
        <v>P.S. LA CONGONA</v>
      </c>
      <c r="D5577" s="67" t="s">
        <v>3921</v>
      </c>
      <c r="E5577" s="66" t="s">
        <v>28687</v>
      </c>
      <c r="F5577" s="66" t="s">
        <v>28687</v>
      </c>
      <c r="G5577" s="66" t="s">
        <v>3923</v>
      </c>
      <c r="H5577" s="66" t="s">
        <v>3924</v>
      </c>
      <c r="I5577" s="66" t="s">
        <v>339</v>
      </c>
      <c r="J5577" s="68" t="s">
        <v>147</v>
      </c>
      <c r="K5577" s="68" t="s">
        <v>148</v>
      </c>
      <c r="L5577" s="68" t="s">
        <v>148</v>
      </c>
      <c r="M5577" s="66" t="s">
        <v>47016</v>
      </c>
      <c r="N5577" s="67" t="s">
        <v>3926</v>
      </c>
      <c r="O5577" s="67" t="s">
        <v>3927</v>
      </c>
      <c r="P5577" s="67" t="s">
        <v>3951</v>
      </c>
      <c r="Q5577" s="67" t="s">
        <v>147</v>
      </c>
      <c r="R5577" s="67" t="s">
        <v>148</v>
      </c>
      <c r="S5577" s="67" t="s">
        <v>148</v>
      </c>
      <c r="T5577" s="67" t="s">
        <v>3930</v>
      </c>
      <c r="U5577" s="67" t="s">
        <v>3931</v>
      </c>
      <c r="V5577" s="67" t="s">
        <v>3932</v>
      </c>
      <c r="W5577" s="67" t="s">
        <v>3933</v>
      </c>
      <c r="X5577" s="67" t="s">
        <v>3934</v>
      </c>
      <c r="Y5577" s="67" t="s">
        <v>3935</v>
      </c>
      <c r="Z5577" s="67" t="s">
        <v>3936</v>
      </c>
      <c r="AA5577" s="67" t="s">
        <v>3937</v>
      </c>
      <c r="AB5577" s="67" t="s">
        <v>47017</v>
      </c>
      <c r="AC5577" s="67" t="s">
        <v>3939</v>
      </c>
      <c r="AD5577" s="67" t="s">
        <v>3940</v>
      </c>
      <c r="AE5577" s="67" t="s">
        <v>3941</v>
      </c>
      <c r="AF5577" s="67" t="s">
        <v>3940</v>
      </c>
      <c r="AG5577" s="67" t="s">
        <v>47018</v>
      </c>
      <c r="AH5577" s="67" t="s">
        <v>47019</v>
      </c>
      <c r="AI5577" s="67" t="s">
        <v>35759</v>
      </c>
      <c r="AJ5577" s="67" t="s">
        <v>3945</v>
      </c>
    </row>
    <row r="5578" spans="1:36" x14ac:dyDescent="0.2">
      <c r="A5578" s="66" t="s">
        <v>3919</v>
      </c>
      <c r="B5578" s="67" t="s">
        <v>47020</v>
      </c>
      <c r="C5578" s="66" t="str">
        <f t="shared" si="87"/>
        <v>C.S. COYLLURQUI</v>
      </c>
      <c r="D5578" s="67" t="s">
        <v>4128</v>
      </c>
      <c r="E5578" s="66" t="s">
        <v>1429</v>
      </c>
      <c r="F5578" s="66" t="s">
        <v>1429</v>
      </c>
      <c r="G5578" s="66" t="s">
        <v>4763</v>
      </c>
      <c r="H5578" s="66" t="s">
        <v>4038</v>
      </c>
      <c r="I5578" s="66" t="s">
        <v>1430</v>
      </c>
      <c r="J5578" s="68" t="s">
        <v>269</v>
      </c>
      <c r="K5578" s="68" t="s">
        <v>582</v>
      </c>
      <c r="L5578" s="68" t="s">
        <v>1429</v>
      </c>
      <c r="M5578" s="66" t="s">
        <v>47021</v>
      </c>
      <c r="N5578" s="67" t="s">
        <v>4223</v>
      </c>
      <c r="O5578" s="67" t="s">
        <v>3950</v>
      </c>
      <c r="P5578" s="67" t="s">
        <v>3928</v>
      </c>
      <c r="Q5578" s="67" t="s">
        <v>269</v>
      </c>
      <c r="R5578" s="67" t="s">
        <v>582</v>
      </c>
      <c r="S5578" s="67" t="s">
        <v>9980</v>
      </c>
      <c r="T5578" s="67" t="s">
        <v>5251</v>
      </c>
      <c r="U5578" s="67" t="s">
        <v>5252</v>
      </c>
      <c r="V5578" s="67" t="s">
        <v>4765</v>
      </c>
      <c r="W5578" s="67" t="s">
        <v>3940</v>
      </c>
      <c r="X5578" s="67" t="s">
        <v>3934</v>
      </c>
      <c r="Y5578" s="67" t="s">
        <v>3945</v>
      </c>
      <c r="Z5578" s="67" t="s">
        <v>5550</v>
      </c>
      <c r="AA5578" s="67" t="s">
        <v>5466</v>
      </c>
      <c r="AB5578" s="67" t="s">
        <v>47022</v>
      </c>
      <c r="AC5578" s="67" t="s">
        <v>3939</v>
      </c>
      <c r="AD5578" s="67" t="s">
        <v>3940</v>
      </c>
      <c r="AE5578" s="67" t="s">
        <v>3941</v>
      </c>
      <c r="AF5578" s="67" t="s">
        <v>3940</v>
      </c>
      <c r="AG5578" s="67" t="s">
        <v>47023</v>
      </c>
      <c r="AH5578" s="67" t="s">
        <v>47024</v>
      </c>
      <c r="AI5578" s="67" t="s">
        <v>47025</v>
      </c>
      <c r="AJ5578" s="67" t="s">
        <v>3945</v>
      </c>
    </row>
    <row r="5579" spans="1:36" x14ac:dyDescent="0.2">
      <c r="A5579" s="66" t="s">
        <v>3919</v>
      </c>
      <c r="B5579" s="67" t="s">
        <v>47026</v>
      </c>
      <c r="C5579" s="66" t="str">
        <f t="shared" si="87"/>
        <v>HOSPITAL DE APOYO I SANTIAGO APOSTOL DE UTCUBAMBA</v>
      </c>
      <c r="D5579" s="67" t="s">
        <v>4035</v>
      </c>
      <c r="E5579" s="66" t="s">
        <v>47027</v>
      </c>
      <c r="F5579" s="66" t="s">
        <v>47028</v>
      </c>
      <c r="G5579" s="66" t="s">
        <v>4037</v>
      </c>
      <c r="H5579" s="66" t="s">
        <v>4038</v>
      </c>
      <c r="I5579" s="66" t="s">
        <v>557</v>
      </c>
      <c r="J5579" s="68" t="s">
        <v>159</v>
      </c>
      <c r="K5579" s="68" t="s">
        <v>542</v>
      </c>
      <c r="L5579" s="68" t="s">
        <v>556</v>
      </c>
      <c r="M5579" s="66" t="s">
        <v>47029</v>
      </c>
      <c r="N5579" s="67" t="s">
        <v>4131</v>
      </c>
      <c r="O5579" s="67" t="s">
        <v>3928</v>
      </c>
      <c r="P5579" s="67" t="s">
        <v>3964</v>
      </c>
      <c r="Q5579" s="67" t="s">
        <v>159</v>
      </c>
      <c r="R5579" s="67" t="s">
        <v>542</v>
      </c>
      <c r="S5579" s="67" t="s">
        <v>3966</v>
      </c>
      <c r="T5579" s="67" t="s">
        <v>5028</v>
      </c>
      <c r="U5579" s="67" t="s">
        <v>5029</v>
      </c>
      <c r="V5579" s="67" t="s">
        <v>4043</v>
      </c>
      <c r="W5579" s="67" t="s">
        <v>47030</v>
      </c>
      <c r="X5579" s="67" t="s">
        <v>3934</v>
      </c>
      <c r="Y5579" s="67" t="s">
        <v>3945</v>
      </c>
      <c r="Z5579" s="67" t="s">
        <v>3970</v>
      </c>
      <c r="AA5579" s="67" t="s">
        <v>27882</v>
      </c>
      <c r="AB5579" s="67" t="s">
        <v>47031</v>
      </c>
      <c r="AC5579" s="67" t="s">
        <v>3939</v>
      </c>
      <c r="AD5579" s="67" t="s">
        <v>3940</v>
      </c>
      <c r="AE5579" s="67" t="s">
        <v>3941</v>
      </c>
      <c r="AF5579" s="67" t="s">
        <v>3940</v>
      </c>
      <c r="AG5579" s="67" t="s">
        <v>47032</v>
      </c>
      <c r="AH5579" s="67" t="s">
        <v>47033</v>
      </c>
      <c r="AI5579" s="67" t="s">
        <v>45420</v>
      </c>
      <c r="AJ5579" s="67" t="s">
        <v>29373</v>
      </c>
    </row>
    <row r="5580" spans="1:36" x14ac:dyDescent="0.2">
      <c r="A5580" s="66" t="s">
        <v>3919</v>
      </c>
      <c r="B5580" s="67" t="s">
        <v>47034</v>
      </c>
      <c r="C5580" s="66" t="str">
        <f t="shared" si="87"/>
        <v>P.S. 5 DE NOVIEMBRE</v>
      </c>
      <c r="D5580" s="67" t="s">
        <v>3921</v>
      </c>
      <c r="E5580" s="66" t="s">
        <v>47035</v>
      </c>
      <c r="F5580" s="66" t="s">
        <v>47035</v>
      </c>
      <c r="G5580" s="66" t="s">
        <v>3923</v>
      </c>
      <c r="H5580" s="66" t="s">
        <v>3924</v>
      </c>
      <c r="I5580" s="66" t="s">
        <v>401</v>
      </c>
      <c r="J5580" s="68" t="s">
        <v>154</v>
      </c>
      <c r="K5580" s="68" t="s">
        <v>154</v>
      </c>
      <c r="L5580" s="68" t="s">
        <v>400</v>
      </c>
      <c r="M5580" s="66" t="s">
        <v>47036</v>
      </c>
      <c r="N5580" s="67" t="s">
        <v>4403</v>
      </c>
      <c r="O5580" s="67" t="s">
        <v>3951</v>
      </c>
      <c r="P5580" s="67" t="s">
        <v>4040</v>
      </c>
      <c r="Q5580" s="67" t="s">
        <v>154</v>
      </c>
      <c r="R5580" s="67" t="s">
        <v>154</v>
      </c>
      <c r="S5580" s="67" t="s">
        <v>9407</v>
      </c>
      <c r="T5580" s="67" t="s">
        <v>4404</v>
      </c>
      <c r="U5580" s="67" t="s">
        <v>4405</v>
      </c>
      <c r="V5580" s="67" t="s">
        <v>3968</v>
      </c>
      <c r="W5580" s="67" t="s">
        <v>47037</v>
      </c>
      <c r="X5580" s="67" t="s">
        <v>3934</v>
      </c>
      <c r="Y5580" s="67" t="s">
        <v>15601</v>
      </c>
      <c r="Z5580" s="67" t="s">
        <v>47038</v>
      </c>
      <c r="AA5580" s="67" t="s">
        <v>47039</v>
      </c>
      <c r="AB5580" s="67" t="s">
        <v>47040</v>
      </c>
      <c r="AC5580" s="67" t="s">
        <v>3939</v>
      </c>
      <c r="AD5580" s="67" t="s">
        <v>3940</v>
      </c>
      <c r="AE5580" s="67" t="s">
        <v>3941</v>
      </c>
      <c r="AF5580" s="67" t="s">
        <v>3940</v>
      </c>
      <c r="AG5580" s="67" t="s">
        <v>47041</v>
      </c>
      <c r="AH5580" s="67" t="s">
        <v>47042</v>
      </c>
      <c r="AI5580" s="67" t="s">
        <v>47043</v>
      </c>
      <c r="AJ5580" s="67" t="s">
        <v>3945</v>
      </c>
    </row>
    <row r="5581" spans="1:36" x14ac:dyDescent="0.2">
      <c r="A5581" s="66" t="s">
        <v>3919</v>
      </c>
      <c r="B5581" s="67" t="s">
        <v>47044</v>
      </c>
      <c r="C5581" s="66" t="str">
        <f t="shared" si="87"/>
        <v>P.S. SHUMANZA</v>
      </c>
      <c r="D5581" s="67" t="s">
        <v>3921</v>
      </c>
      <c r="E5581" s="66" t="s">
        <v>47045</v>
      </c>
      <c r="F5581" s="66" t="s">
        <v>47045</v>
      </c>
      <c r="G5581" s="66" t="s">
        <v>3923</v>
      </c>
      <c r="H5581" s="66" t="s">
        <v>3924</v>
      </c>
      <c r="I5581" s="66" t="s">
        <v>566</v>
      </c>
      <c r="J5581" s="68" t="s">
        <v>181</v>
      </c>
      <c r="K5581" s="68" t="s">
        <v>564</v>
      </c>
      <c r="L5581" s="68" t="s">
        <v>565</v>
      </c>
      <c r="M5581" s="66" t="s">
        <v>47046</v>
      </c>
      <c r="N5581" s="67" t="s">
        <v>4007</v>
      </c>
      <c r="O5581" s="67" t="s">
        <v>4146</v>
      </c>
      <c r="P5581" s="67" t="s">
        <v>3928</v>
      </c>
      <c r="Q5581" s="67" t="s">
        <v>181</v>
      </c>
      <c r="R5581" s="67" t="s">
        <v>564</v>
      </c>
      <c r="S5581" s="67" t="s">
        <v>565</v>
      </c>
      <c r="T5581" s="67" t="s">
        <v>4559</v>
      </c>
      <c r="U5581" s="67" t="s">
        <v>4560</v>
      </c>
      <c r="V5581" s="67" t="s">
        <v>3932</v>
      </c>
      <c r="W5581" s="67" t="s">
        <v>3948</v>
      </c>
      <c r="X5581" s="67" t="s">
        <v>3934</v>
      </c>
      <c r="Y5581" s="67" t="s">
        <v>5157</v>
      </c>
      <c r="Z5581" s="67" t="s">
        <v>5158</v>
      </c>
      <c r="AA5581" s="67" t="s">
        <v>5159</v>
      </c>
      <c r="AB5581" s="67" t="s">
        <v>47047</v>
      </c>
      <c r="AC5581" s="67" t="s">
        <v>3939</v>
      </c>
      <c r="AD5581" s="67" t="s">
        <v>3940</v>
      </c>
      <c r="AE5581" s="67" t="s">
        <v>3941</v>
      </c>
      <c r="AF5581" s="67" t="s">
        <v>3940</v>
      </c>
      <c r="AG5581" s="67" t="s">
        <v>47048</v>
      </c>
      <c r="AH5581" s="67" t="s">
        <v>47049</v>
      </c>
      <c r="AI5581" s="67" t="s">
        <v>47050</v>
      </c>
      <c r="AJ5581" s="67" t="s">
        <v>3945</v>
      </c>
    </row>
    <row r="5582" spans="1:36" x14ac:dyDescent="0.2">
      <c r="A5582" s="66" t="s">
        <v>3919</v>
      </c>
      <c r="B5582" s="67" t="s">
        <v>47051</v>
      </c>
      <c r="C5582" s="66" t="str">
        <f t="shared" si="87"/>
        <v>P.S. HUILCATE</v>
      </c>
      <c r="D5582" s="67" t="s">
        <v>3921</v>
      </c>
      <c r="E5582" s="66" t="s">
        <v>47052</v>
      </c>
      <c r="F5582" s="66" t="s">
        <v>47052</v>
      </c>
      <c r="G5582" s="66" t="s">
        <v>3923</v>
      </c>
      <c r="H5582" s="66" t="s">
        <v>3924</v>
      </c>
      <c r="I5582" s="66" t="s">
        <v>308</v>
      </c>
      <c r="J5582" s="68" t="s">
        <v>147</v>
      </c>
      <c r="K5582" s="68" t="s">
        <v>306</v>
      </c>
      <c r="L5582" s="68" t="s">
        <v>307</v>
      </c>
      <c r="M5582" s="66" t="s">
        <v>47053</v>
      </c>
      <c r="N5582" s="67" t="s">
        <v>3926</v>
      </c>
      <c r="O5582" s="67" t="s">
        <v>4064</v>
      </c>
      <c r="P5582" s="67" t="s">
        <v>4008</v>
      </c>
      <c r="Q5582" s="67" t="s">
        <v>147</v>
      </c>
      <c r="R5582" s="67" t="s">
        <v>307</v>
      </c>
      <c r="S5582" s="67" t="s">
        <v>13320</v>
      </c>
      <c r="T5582" s="67" t="s">
        <v>5451</v>
      </c>
      <c r="U5582" s="67" t="s">
        <v>5452</v>
      </c>
      <c r="V5582" s="67" t="s">
        <v>3932</v>
      </c>
      <c r="W5582" s="67" t="s">
        <v>47054</v>
      </c>
      <c r="X5582" s="67" t="s">
        <v>3934</v>
      </c>
      <c r="Y5582" s="67" t="s">
        <v>3945</v>
      </c>
      <c r="Z5582" s="67" t="s">
        <v>3936</v>
      </c>
      <c r="AA5582" s="67" t="s">
        <v>47055</v>
      </c>
      <c r="AB5582" s="67" t="s">
        <v>47056</v>
      </c>
      <c r="AC5582" s="67" t="s">
        <v>3939</v>
      </c>
      <c r="AD5582" s="67" t="s">
        <v>3940</v>
      </c>
      <c r="AE5582" s="67" t="s">
        <v>3941</v>
      </c>
      <c r="AF5582" s="67" t="s">
        <v>3940</v>
      </c>
      <c r="AG5582" s="67" t="s">
        <v>47057</v>
      </c>
      <c r="AH5582" s="67" t="s">
        <v>47058</v>
      </c>
      <c r="AI5582" s="67" t="s">
        <v>47059</v>
      </c>
      <c r="AJ5582" s="67" t="s">
        <v>3945</v>
      </c>
    </row>
    <row r="5583" spans="1:36" x14ac:dyDescent="0.2">
      <c r="A5583" s="66" t="s">
        <v>3919</v>
      </c>
      <c r="B5583" s="67" t="s">
        <v>47060</v>
      </c>
      <c r="C5583" s="66" t="str">
        <f t="shared" si="87"/>
        <v>P.S. RAMBRAMPATA</v>
      </c>
      <c r="D5583" s="67" t="s">
        <v>3921</v>
      </c>
      <c r="E5583" s="66" t="s">
        <v>47061</v>
      </c>
      <c r="F5583" s="66" t="s">
        <v>47061</v>
      </c>
      <c r="G5583" s="66" t="s">
        <v>3923</v>
      </c>
      <c r="H5583" s="66" t="s">
        <v>3924</v>
      </c>
      <c r="I5583" s="66" t="s">
        <v>305</v>
      </c>
      <c r="J5583" s="68" t="s">
        <v>147</v>
      </c>
      <c r="K5583" s="68" t="s">
        <v>304</v>
      </c>
      <c r="L5583" s="68" t="s">
        <v>304</v>
      </c>
      <c r="M5583" s="66" t="s">
        <v>47062</v>
      </c>
      <c r="N5583" s="67" t="s">
        <v>3926</v>
      </c>
      <c r="O5583" s="67" t="s">
        <v>4323</v>
      </c>
      <c r="P5583" s="67" t="s">
        <v>4040</v>
      </c>
      <c r="Q5583" s="67" t="s">
        <v>147</v>
      </c>
      <c r="R5583" s="67" t="s">
        <v>304</v>
      </c>
      <c r="S5583" s="67" t="s">
        <v>304</v>
      </c>
      <c r="T5583" s="67" t="s">
        <v>4324</v>
      </c>
      <c r="U5583" s="67" t="s">
        <v>4325</v>
      </c>
      <c r="V5583" s="67" t="s">
        <v>3932</v>
      </c>
      <c r="W5583" s="67" t="s">
        <v>47063</v>
      </c>
      <c r="X5583" s="67" t="s">
        <v>3934</v>
      </c>
      <c r="Y5583" s="67" t="s">
        <v>3945</v>
      </c>
      <c r="Z5583" s="67" t="s">
        <v>4718</v>
      </c>
      <c r="AA5583" s="67" t="s">
        <v>31322</v>
      </c>
      <c r="AB5583" s="67" t="s">
        <v>47064</v>
      </c>
      <c r="AC5583" s="67" t="s">
        <v>3939</v>
      </c>
      <c r="AD5583" s="67" t="s">
        <v>3940</v>
      </c>
      <c r="AE5583" s="67" t="s">
        <v>3941</v>
      </c>
      <c r="AF5583" s="67" t="s">
        <v>3940</v>
      </c>
      <c r="AG5583" s="67" t="s">
        <v>47065</v>
      </c>
      <c r="AH5583" s="67" t="s">
        <v>47066</v>
      </c>
      <c r="AI5583" s="67" t="s">
        <v>29703</v>
      </c>
      <c r="AJ5583" s="67" t="s">
        <v>3945</v>
      </c>
    </row>
    <row r="5584" spans="1:36" x14ac:dyDescent="0.2">
      <c r="A5584" s="66" t="s">
        <v>3919</v>
      </c>
      <c r="B5584" s="67" t="s">
        <v>47067</v>
      </c>
      <c r="C5584" s="66" t="str">
        <f t="shared" si="87"/>
        <v>P.S. AMATA</v>
      </c>
      <c r="D5584" s="67" t="s">
        <v>3921</v>
      </c>
      <c r="E5584" s="66" t="s">
        <v>47068</v>
      </c>
      <c r="F5584" s="66" t="s">
        <v>47069</v>
      </c>
      <c r="G5584" s="66" t="s">
        <v>3923</v>
      </c>
      <c r="H5584" s="66" t="s">
        <v>3924</v>
      </c>
      <c r="I5584" s="66" t="s">
        <v>3212</v>
      </c>
      <c r="J5584" s="68" t="s">
        <v>882</v>
      </c>
      <c r="K5584" s="68" t="s">
        <v>1012</v>
      </c>
      <c r="L5584" s="68" t="s">
        <v>3211</v>
      </c>
      <c r="M5584" s="66" t="s">
        <v>47070</v>
      </c>
      <c r="N5584" s="67" t="s">
        <v>5323</v>
      </c>
      <c r="O5584" s="67" t="s">
        <v>3951</v>
      </c>
      <c r="P5584" s="67" t="s">
        <v>3928</v>
      </c>
      <c r="Q5584" s="67" t="s">
        <v>882</v>
      </c>
      <c r="R5584" s="67" t="s">
        <v>882</v>
      </c>
      <c r="S5584" s="67" t="s">
        <v>1652</v>
      </c>
      <c r="T5584" s="67" t="s">
        <v>6773</v>
      </c>
      <c r="U5584" s="67" t="s">
        <v>6774</v>
      </c>
      <c r="V5584" s="67" t="s">
        <v>3932</v>
      </c>
      <c r="W5584" s="67" t="s">
        <v>47071</v>
      </c>
      <c r="X5584" s="67" t="s">
        <v>3934</v>
      </c>
      <c r="Y5584" s="67" t="s">
        <v>24139</v>
      </c>
      <c r="Z5584" s="67" t="s">
        <v>8133</v>
      </c>
      <c r="AA5584" s="67" t="s">
        <v>47072</v>
      </c>
      <c r="AB5584" s="67" t="s">
        <v>47073</v>
      </c>
      <c r="AC5584" s="67" t="s">
        <v>3939</v>
      </c>
      <c r="AD5584" s="67" t="s">
        <v>3940</v>
      </c>
      <c r="AE5584" s="67" t="s">
        <v>3941</v>
      </c>
      <c r="AF5584" s="67" t="s">
        <v>3940</v>
      </c>
      <c r="AG5584" s="67" t="s">
        <v>47074</v>
      </c>
      <c r="AH5584" s="67" t="s">
        <v>47075</v>
      </c>
      <c r="AI5584" s="67" t="s">
        <v>47076</v>
      </c>
      <c r="AJ5584" s="67" t="s">
        <v>3945</v>
      </c>
    </row>
    <row r="5585" spans="1:36" x14ac:dyDescent="0.2">
      <c r="A5585" s="66" t="s">
        <v>3919</v>
      </c>
      <c r="B5585" s="67" t="s">
        <v>47077</v>
      </c>
      <c r="C5585" s="66" t="str">
        <f t="shared" si="87"/>
        <v>P.S. SALAZAR</v>
      </c>
      <c r="D5585" s="67" t="s">
        <v>3921</v>
      </c>
      <c r="E5585" s="66" t="s">
        <v>47078</v>
      </c>
      <c r="F5585" s="66" t="s">
        <v>47078</v>
      </c>
      <c r="G5585" s="66" t="s">
        <v>3923</v>
      </c>
      <c r="H5585" s="66" t="s">
        <v>3924</v>
      </c>
      <c r="I5585" s="66" t="s">
        <v>2032</v>
      </c>
      <c r="J5585" s="68" t="s">
        <v>159</v>
      </c>
      <c r="K5585" s="68" t="s">
        <v>230</v>
      </c>
      <c r="L5585" s="68" t="s">
        <v>2031</v>
      </c>
      <c r="M5585" s="66" t="s">
        <v>47079</v>
      </c>
      <c r="N5585" s="67" t="s">
        <v>4131</v>
      </c>
      <c r="O5585" s="67" t="s">
        <v>3951</v>
      </c>
      <c r="P5585" s="67" t="s">
        <v>4040</v>
      </c>
      <c r="Q5585" s="67" t="s">
        <v>159</v>
      </c>
      <c r="R5585" s="67" t="s">
        <v>326</v>
      </c>
      <c r="S5585" s="67" t="s">
        <v>4440</v>
      </c>
      <c r="T5585" s="67" t="s">
        <v>4133</v>
      </c>
      <c r="U5585" s="67" t="s">
        <v>4134</v>
      </c>
      <c r="V5585" s="67" t="s">
        <v>3968</v>
      </c>
      <c r="W5585" s="67" t="s">
        <v>4355</v>
      </c>
      <c r="X5585" s="67" t="s">
        <v>3934</v>
      </c>
      <c r="Y5585" s="67" t="s">
        <v>3945</v>
      </c>
      <c r="Z5585" s="67" t="s">
        <v>3936</v>
      </c>
      <c r="AA5585" s="67" t="s">
        <v>7514</v>
      </c>
      <c r="AB5585" s="67" t="s">
        <v>47080</v>
      </c>
      <c r="AC5585" s="67" t="s">
        <v>3939</v>
      </c>
      <c r="AD5585" s="67" t="s">
        <v>3940</v>
      </c>
      <c r="AE5585" s="67" t="s">
        <v>3941</v>
      </c>
      <c r="AF5585" s="67" t="s">
        <v>3940</v>
      </c>
      <c r="AG5585" s="67" t="s">
        <v>47081</v>
      </c>
      <c r="AH5585" s="67" t="s">
        <v>47082</v>
      </c>
      <c r="AI5585" s="67" t="s">
        <v>20947</v>
      </c>
      <c r="AJ5585" s="67" t="s">
        <v>3945</v>
      </c>
    </row>
    <row r="5586" spans="1:36" x14ac:dyDescent="0.2">
      <c r="A5586" s="66" t="s">
        <v>3919</v>
      </c>
      <c r="B5586" s="67" t="s">
        <v>47083</v>
      </c>
      <c r="C5586" s="66" t="str">
        <f t="shared" si="87"/>
        <v>P.S. CCOLLAURO</v>
      </c>
      <c r="D5586" s="67" t="s">
        <v>3921</v>
      </c>
      <c r="E5586" s="66" t="s">
        <v>47084</v>
      </c>
      <c r="F5586" s="66" t="s">
        <v>47084</v>
      </c>
      <c r="G5586" s="66" t="s">
        <v>3923</v>
      </c>
      <c r="H5586" s="66" t="s">
        <v>3924</v>
      </c>
      <c r="I5586" s="66" t="s">
        <v>1839</v>
      </c>
      <c r="J5586" s="68" t="s">
        <v>269</v>
      </c>
      <c r="K5586" s="68" t="s">
        <v>731</v>
      </c>
      <c r="L5586" s="68" t="s">
        <v>1838</v>
      </c>
      <c r="M5586" s="66" t="s">
        <v>47085</v>
      </c>
      <c r="N5586" s="67" t="s">
        <v>4223</v>
      </c>
      <c r="O5586" s="67" t="s">
        <v>3951</v>
      </c>
      <c r="P5586" s="67" t="s">
        <v>3950</v>
      </c>
      <c r="Q5586" s="67" t="s">
        <v>269</v>
      </c>
      <c r="R5586" s="67" t="s">
        <v>552</v>
      </c>
      <c r="S5586" s="67" t="s">
        <v>1834</v>
      </c>
      <c r="T5586" s="67" t="s">
        <v>4224</v>
      </c>
      <c r="U5586" s="67" t="s">
        <v>4225</v>
      </c>
      <c r="V5586" s="67" t="s">
        <v>3932</v>
      </c>
      <c r="W5586" s="67" t="s">
        <v>47086</v>
      </c>
      <c r="X5586" s="67" t="s">
        <v>3934</v>
      </c>
      <c r="Y5586" s="67" t="s">
        <v>7335</v>
      </c>
      <c r="Z5586" s="67" t="s">
        <v>4201</v>
      </c>
      <c r="AA5586" s="67" t="s">
        <v>18894</v>
      </c>
      <c r="AB5586" s="67" t="s">
        <v>47087</v>
      </c>
      <c r="AC5586" s="67" t="s">
        <v>3939</v>
      </c>
      <c r="AD5586" s="67" t="s">
        <v>3940</v>
      </c>
      <c r="AE5586" s="67" t="s">
        <v>3941</v>
      </c>
      <c r="AF5586" s="67" t="s">
        <v>3940</v>
      </c>
      <c r="AG5586" s="67" t="s">
        <v>47088</v>
      </c>
      <c r="AH5586" s="67" t="s">
        <v>47089</v>
      </c>
      <c r="AI5586" s="67" t="s">
        <v>47090</v>
      </c>
      <c r="AJ5586" s="67" t="s">
        <v>3945</v>
      </c>
    </row>
    <row r="5587" spans="1:36" x14ac:dyDescent="0.2">
      <c r="A5587" s="66" t="s">
        <v>3919</v>
      </c>
      <c r="B5587" s="67" t="s">
        <v>47091</v>
      </c>
      <c r="C5587" s="66" t="str">
        <f t="shared" si="87"/>
        <v>P.S. CHAPIS</v>
      </c>
      <c r="D5587" s="67" t="s">
        <v>3921</v>
      </c>
      <c r="E5587" s="66" t="s">
        <v>47092</v>
      </c>
      <c r="F5587" s="66" t="s">
        <v>47092</v>
      </c>
      <c r="G5587" s="66" t="s">
        <v>3923</v>
      </c>
      <c r="H5587" s="66" t="s">
        <v>3924</v>
      </c>
      <c r="I5587" s="66" t="s">
        <v>1432</v>
      </c>
      <c r="J5587" s="68" t="s">
        <v>151</v>
      </c>
      <c r="K5587" s="68" t="s">
        <v>642</v>
      </c>
      <c r="L5587" s="68" t="s">
        <v>1431</v>
      </c>
      <c r="M5587" s="66" t="s">
        <v>47093</v>
      </c>
      <c r="N5587" s="67" t="s">
        <v>3949</v>
      </c>
      <c r="O5587" s="67" t="s">
        <v>4312</v>
      </c>
      <c r="P5587" s="67" t="s">
        <v>3951</v>
      </c>
      <c r="Q5587" s="67" t="s">
        <v>151</v>
      </c>
      <c r="R5587" s="67" t="s">
        <v>642</v>
      </c>
      <c r="S5587" s="67" t="s">
        <v>1431</v>
      </c>
      <c r="T5587" s="67" t="s">
        <v>5588</v>
      </c>
      <c r="U5587" s="67" t="s">
        <v>5589</v>
      </c>
      <c r="V5587" s="67" t="s">
        <v>3932</v>
      </c>
      <c r="W5587" s="67" t="s">
        <v>19579</v>
      </c>
      <c r="X5587" s="67" t="s">
        <v>3934</v>
      </c>
      <c r="Y5587" s="67" t="s">
        <v>3945</v>
      </c>
      <c r="Z5587" s="67" t="s">
        <v>6035</v>
      </c>
      <c r="AA5587" s="67" t="s">
        <v>3954</v>
      </c>
      <c r="AB5587" s="67" t="s">
        <v>47094</v>
      </c>
      <c r="AC5587" s="67" t="s">
        <v>3939</v>
      </c>
      <c r="AD5587" s="67" t="s">
        <v>3940</v>
      </c>
      <c r="AE5587" s="67" t="s">
        <v>3941</v>
      </c>
      <c r="AF5587" s="67" t="s">
        <v>3940</v>
      </c>
      <c r="AG5587" s="67" t="s">
        <v>47095</v>
      </c>
      <c r="AH5587" s="67" t="s">
        <v>47096</v>
      </c>
      <c r="AI5587" s="67" t="s">
        <v>47097</v>
      </c>
      <c r="AJ5587" s="67" t="s">
        <v>3945</v>
      </c>
    </row>
    <row r="5588" spans="1:36" x14ac:dyDescent="0.2">
      <c r="A5588" s="66" t="s">
        <v>3919</v>
      </c>
      <c r="B5588" s="67" t="s">
        <v>47098</v>
      </c>
      <c r="C5588" s="66" t="str">
        <f t="shared" si="87"/>
        <v>P.S. GOYLLARISQUIZGA</v>
      </c>
      <c r="D5588" s="67" t="s">
        <v>3921</v>
      </c>
      <c r="E5588" s="66" t="s">
        <v>3253</v>
      </c>
      <c r="F5588" s="66" t="s">
        <v>3253</v>
      </c>
      <c r="G5588" s="66" t="s">
        <v>3923</v>
      </c>
      <c r="H5588" s="66" t="s">
        <v>3924</v>
      </c>
      <c r="I5588" s="66" t="s">
        <v>3254</v>
      </c>
      <c r="J5588" s="68" t="s">
        <v>198</v>
      </c>
      <c r="K5588" s="68" t="s">
        <v>199</v>
      </c>
      <c r="L5588" s="68" t="s">
        <v>3253</v>
      </c>
      <c r="M5588" s="66" t="s">
        <v>47099</v>
      </c>
      <c r="N5588" s="67" t="s">
        <v>4076</v>
      </c>
      <c r="O5588" s="67" t="s">
        <v>4040</v>
      </c>
      <c r="P5588" s="67" t="s">
        <v>4040</v>
      </c>
      <c r="Q5588" s="67" t="s">
        <v>198</v>
      </c>
      <c r="R5588" s="67" t="s">
        <v>4077</v>
      </c>
      <c r="S5588" s="67" t="s">
        <v>11351</v>
      </c>
      <c r="T5588" s="67" t="s">
        <v>4078</v>
      </c>
      <c r="U5588" s="67" t="s">
        <v>4079</v>
      </c>
      <c r="V5588" s="67" t="s">
        <v>3968</v>
      </c>
      <c r="W5588" s="67" t="s">
        <v>3940</v>
      </c>
      <c r="X5588" s="67" t="s">
        <v>3934</v>
      </c>
      <c r="Y5588" s="67" t="s">
        <v>14049</v>
      </c>
      <c r="Z5588" s="67" t="s">
        <v>19874</v>
      </c>
      <c r="AA5588" s="67" t="s">
        <v>3954</v>
      </c>
      <c r="AB5588" s="67" t="s">
        <v>47100</v>
      </c>
      <c r="AC5588" s="67" t="s">
        <v>3939</v>
      </c>
      <c r="AD5588" s="67" t="s">
        <v>3940</v>
      </c>
      <c r="AE5588" s="67" t="s">
        <v>3941</v>
      </c>
      <c r="AF5588" s="67" t="s">
        <v>3940</v>
      </c>
      <c r="AG5588" s="67" t="s">
        <v>47101</v>
      </c>
      <c r="AH5588" s="67" t="s">
        <v>47102</v>
      </c>
      <c r="AI5588" s="67" t="s">
        <v>47103</v>
      </c>
      <c r="AJ5588" s="67" t="s">
        <v>3945</v>
      </c>
    </row>
    <row r="5589" spans="1:36" x14ac:dyDescent="0.2">
      <c r="A5589" s="66" t="s">
        <v>3919</v>
      </c>
      <c r="B5589" s="67" t="s">
        <v>47104</v>
      </c>
      <c r="C5589" s="66" t="str">
        <f t="shared" si="87"/>
        <v>HOSPITAL ILO</v>
      </c>
      <c r="D5589" s="67" t="s">
        <v>4035</v>
      </c>
      <c r="E5589" s="66" t="s">
        <v>901</v>
      </c>
      <c r="F5589" s="66" t="s">
        <v>47105</v>
      </c>
      <c r="G5589" s="66" t="s">
        <v>4037</v>
      </c>
      <c r="H5589" s="66" t="s">
        <v>4038</v>
      </c>
      <c r="I5589" s="66" t="s">
        <v>902</v>
      </c>
      <c r="J5589" s="68" t="s">
        <v>882</v>
      </c>
      <c r="K5589" s="68" t="s">
        <v>901</v>
      </c>
      <c r="L5589" s="68" t="s">
        <v>901</v>
      </c>
      <c r="M5589" s="66" t="s">
        <v>47106</v>
      </c>
      <c r="N5589" s="67" t="s">
        <v>5323</v>
      </c>
      <c r="O5589" s="67" t="s">
        <v>4040</v>
      </c>
      <c r="P5589" s="67" t="s">
        <v>3951</v>
      </c>
      <c r="Q5589" s="67" t="s">
        <v>882</v>
      </c>
      <c r="R5589" s="67" t="s">
        <v>901</v>
      </c>
      <c r="S5589" s="67" t="s">
        <v>901</v>
      </c>
      <c r="T5589" s="67" t="s">
        <v>13277</v>
      </c>
      <c r="U5589" s="67" t="s">
        <v>13278</v>
      </c>
      <c r="V5589" s="67" t="s">
        <v>4043</v>
      </c>
      <c r="W5589" s="67" t="s">
        <v>47107</v>
      </c>
      <c r="X5589" s="67" t="s">
        <v>3934</v>
      </c>
      <c r="Y5589" s="67" t="s">
        <v>3945</v>
      </c>
      <c r="Z5589" s="67" t="s">
        <v>47108</v>
      </c>
      <c r="AA5589" s="67" t="s">
        <v>47109</v>
      </c>
      <c r="AB5589" s="67" t="s">
        <v>47110</v>
      </c>
      <c r="AC5589" s="67" t="s">
        <v>3939</v>
      </c>
      <c r="AD5589" s="67" t="s">
        <v>3940</v>
      </c>
      <c r="AE5589" s="67" t="s">
        <v>3941</v>
      </c>
      <c r="AF5589" s="67" t="s">
        <v>3940</v>
      </c>
      <c r="AG5589" s="67" t="s">
        <v>47111</v>
      </c>
      <c r="AH5589" s="67" t="s">
        <v>47112</v>
      </c>
      <c r="AI5589" s="67" t="s">
        <v>47113</v>
      </c>
      <c r="AJ5589" s="67" t="s">
        <v>4050</v>
      </c>
    </row>
    <row r="5590" spans="1:36" x14ac:dyDescent="0.2">
      <c r="A5590" s="66" t="s">
        <v>3919</v>
      </c>
      <c r="B5590" s="67" t="s">
        <v>47114</v>
      </c>
      <c r="C5590" s="66" t="str">
        <f t="shared" si="87"/>
        <v>ATENCIÓN DOMICILIARIA AL ADULTO MAYOR Y PACIENTE ONCOLOGICO (ADAMO)</v>
      </c>
      <c r="D5590" s="67"/>
      <c r="E5590" s="66" t="s">
        <v>47115</v>
      </c>
      <c r="F5590" s="66" t="s">
        <v>47115</v>
      </c>
      <c r="G5590" s="66" t="s">
        <v>7504</v>
      </c>
      <c r="H5590" s="66" t="s">
        <v>4446</v>
      </c>
      <c r="I5590" s="66" t="s">
        <v>594</v>
      </c>
      <c r="J5590" s="68" t="s">
        <v>48</v>
      </c>
      <c r="K5590" s="68" t="s">
        <v>48</v>
      </c>
      <c r="L5590" s="68" t="s">
        <v>404</v>
      </c>
      <c r="M5590" s="66" t="s">
        <v>45636</v>
      </c>
      <c r="N5590" s="67" t="s">
        <v>4417</v>
      </c>
      <c r="O5590" s="67" t="s">
        <v>3964</v>
      </c>
      <c r="P5590" s="67" t="s">
        <v>3964</v>
      </c>
      <c r="Q5590" s="67" t="s">
        <v>48</v>
      </c>
      <c r="R5590" s="67" t="s">
        <v>3965</v>
      </c>
      <c r="S5590" s="67" t="s">
        <v>3966</v>
      </c>
      <c r="T5590" s="67" t="s">
        <v>4419</v>
      </c>
      <c r="U5590" s="67" t="s">
        <v>4420</v>
      </c>
      <c r="V5590" s="67" t="s">
        <v>4364</v>
      </c>
      <c r="W5590" s="67" t="s">
        <v>47116</v>
      </c>
      <c r="X5590" s="67" t="s">
        <v>3934</v>
      </c>
      <c r="Y5590" s="67" t="s">
        <v>47117</v>
      </c>
      <c r="Z5590" s="67" t="s">
        <v>3970</v>
      </c>
      <c r="AA5590" s="67" t="s">
        <v>47118</v>
      </c>
      <c r="AB5590" s="67" t="s">
        <v>47119</v>
      </c>
      <c r="AC5590" s="67" t="s">
        <v>3939</v>
      </c>
      <c r="AD5590" s="67" t="s">
        <v>3940</v>
      </c>
      <c r="AE5590" s="67" t="s">
        <v>3941</v>
      </c>
      <c r="AF5590" s="67" t="s">
        <v>3940</v>
      </c>
      <c r="AG5590" s="67" t="s">
        <v>45641</v>
      </c>
      <c r="AH5590" s="67" t="s">
        <v>45642</v>
      </c>
      <c r="AI5590" s="67" t="s">
        <v>3945</v>
      </c>
      <c r="AJ5590" s="67" t="s">
        <v>3945</v>
      </c>
    </row>
    <row r="5591" spans="1:36" x14ac:dyDescent="0.2">
      <c r="A5591" s="66" t="s">
        <v>3973</v>
      </c>
      <c r="B5591" s="67" t="s">
        <v>47120</v>
      </c>
      <c r="C5591" s="66" t="str">
        <f t="shared" si="87"/>
        <v>C.S. JUAN PEREZ CARRANZA</v>
      </c>
      <c r="D5591" s="67" t="s">
        <v>4128</v>
      </c>
      <c r="E5591" s="66" t="s">
        <v>47121</v>
      </c>
      <c r="F5591" s="66" t="s">
        <v>47121</v>
      </c>
      <c r="G5591" s="66" t="s">
        <v>4129</v>
      </c>
      <c r="H5591" s="66" t="s">
        <v>3924</v>
      </c>
      <c r="I5591" s="66" t="s">
        <v>299</v>
      </c>
      <c r="J5591" s="68" t="s">
        <v>144</v>
      </c>
      <c r="K5591" s="68" t="s">
        <v>144</v>
      </c>
      <c r="L5591" s="68" t="s">
        <v>144</v>
      </c>
      <c r="M5591" s="66" t="s">
        <v>47122</v>
      </c>
      <c r="N5591" s="67" t="s">
        <v>3978</v>
      </c>
      <c r="O5591" s="67" t="s">
        <v>4103</v>
      </c>
      <c r="P5591" s="67" t="s">
        <v>3951</v>
      </c>
      <c r="Q5591" s="67" t="s">
        <v>3979</v>
      </c>
      <c r="R5591" s="67" t="s">
        <v>5085</v>
      </c>
      <c r="S5591" s="67" t="s">
        <v>5086</v>
      </c>
      <c r="T5591" s="67" t="s">
        <v>5087</v>
      </c>
      <c r="U5591" s="67" t="s">
        <v>5088</v>
      </c>
      <c r="V5591" s="67" t="s">
        <v>4135</v>
      </c>
      <c r="W5591" s="67" t="s">
        <v>47123</v>
      </c>
      <c r="X5591" s="67" t="s">
        <v>3934</v>
      </c>
      <c r="Y5591" s="67" t="s">
        <v>3945</v>
      </c>
      <c r="Z5591" s="67" t="s">
        <v>33000</v>
      </c>
      <c r="AA5591" s="67" t="s">
        <v>47124</v>
      </c>
      <c r="AB5591" s="67" t="s">
        <v>47125</v>
      </c>
      <c r="AC5591" s="67" t="s">
        <v>3939</v>
      </c>
      <c r="AD5591" s="67" t="s">
        <v>3940</v>
      </c>
      <c r="AE5591" s="67" t="s">
        <v>3941</v>
      </c>
      <c r="AF5591" s="67" t="s">
        <v>3940</v>
      </c>
      <c r="AG5591" s="67" t="s">
        <v>47126</v>
      </c>
      <c r="AH5591" s="67" t="s">
        <v>47127</v>
      </c>
      <c r="AI5591" s="67" t="s">
        <v>5095</v>
      </c>
      <c r="AJ5591" s="67" t="s">
        <v>3945</v>
      </c>
    </row>
    <row r="5592" spans="1:36" x14ac:dyDescent="0.2">
      <c r="A5592" s="66" t="s">
        <v>3919</v>
      </c>
      <c r="B5592" s="67" t="s">
        <v>47128</v>
      </c>
      <c r="C5592" s="66" t="str">
        <f t="shared" si="87"/>
        <v>C.S. PAMPAS DE HOSPITAL</v>
      </c>
      <c r="D5592" s="67" t="s">
        <v>4128</v>
      </c>
      <c r="E5592" s="66" t="s">
        <v>3145</v>
      </c>
      <c r="F5592" s="66" t="s">
        <v>3145</v>
      </c>
      <c r="G5592" s="66" t="s">
        <v>47129</v>
      </c>
      <c r="H5592" s="66" t="s">
        <v>3924</v>
      </c>
      <c r="I5592" s="66" t="s">
        <v>3146</v>
      </c>
      <c r="J5592" s="68" t="s">
        <v>518</v>
      </c>
      <c r="K5592" s="68" t="s">
        <v>518</v>
      </c>
      <c r="L5592" s="68" t="s">
        <v>3145</v>
      </c>
      <c r="M5592" s="66" t="s">
        <v>47130</v>
      </c>
      <c r="N5592" s="67" t="s">
        <v>6731</v>
      </c>
      <c r="O5592" s="67" t="s">
        <v>3951</v>
      </c>
      <c r="P5592" s="67" t="s">
        <v>4040</v>
      </c>
      <c r="Q5592" s="67" t="s">
        <v>518</v>
      </c>
      <c r="R5592" s="67" t="s">
        <v>518</v>
      </c>
      <c r="S5592" s="67" t="s">
        <v>11369</v>
      </c>
      <c r="T5592" s="67" t="s">
        <v>6732</v>
      </c>
      <c r="U5592" s="67" t="s">
        <v>6733</v>
      </c>
      <c r="V5592" s="67" t="s">
        <v>4135</v>
      </c>
      <c r="W5592" s="67" t="s">
        <v>47131</v>
      </c>
      <c r="X5592" s="67" t="s">
        <v>3934</v>
      </c>
      <c r="Y5592" s="67" t="s">
        <v>36959</v>
      </c>
      <c r="Z5592" s="67" t="s">
        <v>4136</v>
      </c>
      <c r="AA5592" s="67" t="s">
        <v>12315</v>
      </c>
      <c r="AB5592" s="67" t="s">
        <v>47132</v>
      </c>
      <c r="AC5592" s="67" t="s">
        <v>3939</v>
      </c>
      <c r="AD5592" s="67" t="s">
        <v>3940</v>
      </c>
      <c r="AE5592" s="67" t="s">
        <v>3941</v>
      </c>
      <c r="AF5592" s="67" t="s">
        <v>3940</v>
      </c>
      <c r="AG5592" s="67" t="s">
        <v>47133</v>
      </c>
      <c r="AH5592" s="67" t="s">
        <v>47134</v>
      </c>
      <c r="AI5592" s="67" t="s">
        <v>6299</v>
      </c>
      <c r="AJ5592" s="67" t="s">
        <v>3945</v>
      </c>
    </row>
    <row r="5593" spans="1:36" x14ac:dyDescent="0.2">
      <c r="A5593" s="66" t="s">
        <v>3919</v>
      </c>
      <c r="B5593" s="67" t="s">
        <v>47135</v>
      </c>
      <c r="C5593" s="66" t="str">
        <f t="shared" si="87"/>
        <v>P.S. BOCAPAN.</v>
      </c>
      <c r="D5593" s="67" t="s">
        <v>3921</v>
      </c>
      <c r="E5593" s="66" t="s">
        <v>47136</v>
      </c>
      <c r="F5593" s="66" t="s">
        <v>47136</v>
      </c>
      <c r="G5593" s="66" t="s">
        <v>3923</v>
      </c>
      <c r="H5593" s="66" t="s">
        <v>3924</v>
      </c>
      <c r="I5593" s="66" t="s">
        <v>2838</v>
      </c>
      <c r="J5593" s="68" t="s">
        <v>518</v>
      </c>
      <c r="K5593" s="68" t="s">
        <v>2163</v>
      </c>
      <c r="L5593" s="68" t="s">
        <v>2837</v>
      </c>
      <c r="M5593" s="66" t="s">
        <v>47137</v>
      </c>
      <c r="N5593" s="67" t="s">
        <v>6731</v>
      </c>
      <c r="O5593" s="67" t="s">
        <v>3951</v>
      </c>
      <c r="P5593" s="67" t="s">
        <v>4023</v>
      </c>
      <c r="Q5593" s="67" t="s">
        <v>518</v>
      </c>
      <c r="R5593" s="67" t="s">
        <v>518</v>
      </c>
      <c r="S5593" s="67" t="s">
        <v>2837</v>
      </c>
      <c r="T5593" s="67" t="s">
        <v>6732</v>
      </c>
      <c r="U5593" s="67" t="s">
        <v>6733</v>
      </c>
      <c r="V5593" s="67" t="s">
        <v>3932</v>
      </c>
      <c r="W5593" s="67" t="s">
        <v>41465</v>
      </c>
      <c r="X5593" s="67" t="s">
        <v>3934</v>
      </c>
      <c r="Y5593" s="67" t="s">
        <v>39888</v>
      </c>
      <c r="Z5593" s="67" t="s">
        <v>3936</v>
      </c>
      <c r="AA5593" s="67" t="s">
        <v>3954</v>
      </c>
      <c r="AB5593" s="67" t="s">
        <v>47138</v>
      </c>
      <c r="AC5593" s="67" t="s">
        <v>3939</v>
      </c>
      <c r="AD5593" s="67" t="s">
        <v>3940</v>
      </c>
      <c r="AE5593" s="67" t="s">
        <v>3941</v>
      </c>
      <c r="AF5593" s="67" t="s">
        <v>3940</v>
      </c>
      <c r="AG5593" s="67" t="s">
        <v>47139</v>
      </c>
      <c r="AH5593" s="67" t="s">
        <v>47140</v>
      </c>
      <c r="AI5593" s="67" t="s">
        <v>3963</v>
      </c>
      <c r="AJ5593" s="67" t="s">
        <v>3945</v>
      </c>
    </row>
    <row r="5594" spans="1:36" x14ac:dyDescent="0.2">
      <c r="A5594" s="66" t="s">
        <v>3919</v>
      </c>
      <c r="B5594" s="67" t="s">
        <v>47141</v>
      </c>
      <c r="C5594" s="66" t="str">
        <f t="shared" si="87"/>
        <v>C.S. PITIPO</v>
      </c>
      <c r="D5594" s="67" t="s">
        <v>4128</v>
      </c>
      <c r="E5594" s="66" t="s">
        <v>2444</v>
      </c>
      <c r="F5594" s="66" t="s">
        <v>2444</v>
      </c>
      <c r="G5594" s="66" t="s">
        <v>4129</v>
      </c>
      <c r="H5594" s="66" t="s">
        <v>3924</v>
      </c>
      <c r="I5594" s="66" t="s">
        <v>2445</v>
      </c>
      <c r="J5594" s="68" t="s">
        <v>242</v>
      </c>
      <c r="K5594" s="68" t="s">
        <v>365</v>
      </c>
      <c r="L5594" s="68" t="s">
        <v>2444</v>
      </c>
      <c r="M5594" s="66" t="s">
        <v>47142</v>
      </c>
      <c r="N5594" s="67" t="s">
        <v>4288</v>
      </c>
      <c r="O5594" s="67" t="s">
        <v>4040</v>
      </c>
      <c r="P5594" s="67" t="s">
        <v>4040</v>
      </c>
      <c r="Q5594" s="67" t="s">
        <v>242</v>
      </c>
      <c r="R5594" s="67" t="s">
        <v>24216</v>
      </c>
      <c r="S5594" s="67" t="s">
        <v>2444</v>
      </c>
      <c r="T5594" s="67" t="s">
        <v>4289</v>
      </c>
      <c r="U5594" s="67" t="s">
        <v>4290</v>
      </c>
      <c r="V5594" s="67" t="s">
        <v>4135</v>
      </c>
      <c r="W5594" s="67" t="s">
        <v>47143</v>
      </c>
      <c r="X5594" s="67" t="s">
        <v>3934</v>
      </c>
      <c r="Y5594" s="67" t="s">
        <v>24218</v>
      </c>
      <c r="Z5594" s="67" t="s">
        <v>7859</v>
      </c>
      <c r="AA5594" s="67" t="s">
        <v>47144</v>
      </c>
      <c r="AB5594" s="67" t="s">
        <v>47145</v>
      </c>
      <c r="AC5594" s="67" t="s">
        <v>3939</v>
      </c>
      <c r="AD5594" s="67" t="s">
        <v>3940</v>
      </c>
      <c r="AE5594" s="67" t="s">
        <v>3941</v>
      </c>
      <c r="AF5594" s="67" t="s">
        <v>3940</v>
      </c>
      <c r="AG5594" s="67" t="s">
        <v>47146</v>
      </c>
      <c r="AH5594" s="67" t="s">
        <v>47147</v>
      </c>
      <c r="AI5594" s="67" t="s">
        <v>7841</v>
      </c>
      <c r="AJ5594" s="67" t="s">
        <v>3945</v>
      </c>
    </row>
    <row r="5595" spans="1:36" x14ac:dyDescent="0.2">
      <c r="A5595" s="66" t="s">
        <v>3919</v>
      </c>
      <c r="B5595" s="67" t="s">
        <v>47148</v>
      </c>
      <c r="C5595" s="66" t="str">
        <f t="shared" si="87"/>
        <v>P.S. MIGUEL GRAU</v>
      </c>
      <c r="D5595" s="67" t="s">
        <v>3921</v>
      </c>
      <c r="E5595" s="66" t="s">
        <v>30608</v>
      </c>
      <c r="F5595" s="66" t="s">
        <v>30608</v>
      </c>
      <c r="G5595" s="66" t="s">
        <v>3923</v>
      </c>
      <c r="H5595" s="66" t="s">
        <v>3924</v>
      </c>
      <c r="I5595" s="66" t="s">
        <v>255</v>
      </c>
      <c r="J5595" s="68" t="s">
        <v>48</v>
      </c>
      <c r="K5595" s="68" t="s">
        <v>48</v>
      </c>
      <c r="L5595" s="68" t="s">
        <v>48</v>
      </c>
      <c r="M5595" s="66" t="s">
        <v>47149</v>
      </c>
      <c r="N5595" s="67" t="s">
        <v>4417</v>
      </c>
      <c r="O5595" s="67" t="s">
        <v>3951</v>
      </c>
      <c r="P5595" s="67" t="s">
        <v>3928</v>
      </c>
      <c r="Q5595" s="67" t="s">
        <v>48</v>
      </c>
      <c r="R5595" s="67" t="s">
        <v>7696</v>
      </c>
      <c r="S5595" s="67" t="s">
        <v>6250</v>
      </c>
      <c r="T5595" s="67" t="s">
        <v>4419</v>
      </c>
      <c r="U5595" s="67" t="s">
        <v>4420</v>
      </c>
      <c r="V5595" s="67" t="s">
        <v>3968</v>
      </c>
      <c r="W5595" s="67" t="s">
        <v>47150</v>
      </c>
      <c r="X5595" s="67" t="s">
        <v>3934</v>
      </c>
      <c r="Y5595" s="67" t="s">
        <v>47151</v>
      </c>
      <c r="Z5595" s="67" t="s">
        <v>3936</v>
      </c>
      <c r="AA5595" s="67" t="s">
        <v>47152</v>
      </c>
      <c r="AB5595" s="67" t="s">
        <v>47153</v>
      </c>
      <c r="AC5595" s="67" t="s">
        <v>3939</v>
      </c>
      <c r="AD5595" s="67" t="s">
        <v>3940</v>
      </c>
      <c r="AE5595" s="67" t="s">
        <v>3941</v>
      </c>
      <c r="AF5595" s="67" t="s">
        <v>3940</v>
      </c>
      <c r="AG5595" s="67" t="s">
        <v>47154</v>
      </c>
      <c r="AH5595" s="67" t="s">
        <v>47155</v>
      </c>
      <c r="AI5595" s="67" t="s">
        <v>47156</v>
      </c>
      <c r="AJ5595" s="67" t="s">
        <v>3967</v>
      </c>
    </row>
    <row r="5596" spans="1:36" x14ac:dyDescent="0.2">
      <c r="A5596" s="66" t="s">
        <v>3919</v>
      </c>
      <c r="B5596" s="67" t="s">
        <v>47157</v>
      </c>
      <c r="C5596" s="66" t="str">
        <f t="shared" si="87"/>
        <v>P.S. CHECTUYOC</v>
      </c>
      <c r="D5596" s="67" t="s">
        <v>3921</v>
      </c>
      <c r="E5596" s="66" t="s">
        <v>47158</v>
      </c>
      <c r="F5596" s="66" t="s">
        <v>47158</v>
      </c>
      <c r="G5596" s="66" t="s">
        <v>3923</v>
      </c>
      <c r="H5596" s="66" t="s">
        <v>3924</v>
      </c>
      <c r="I5596" s="66" t="s">
        <v>3256</v>
      </c>
      <c r="J5596" s="68" t="s">
        <v>264</v>
      </c>
      <c r="K5596" s="68" t="s">
        <v>971</v>
      </c>
      <c r="L5596" s="68" t="s">
        <v>3255</v>
      </c>
      <c r="M5596" s="66" t="s">
        <v>47159</v>
      </c>
      <c r="N5596" s="67" t="s">
        <v>4064</v>
      </c>
      <c r="O5596" s="67" t="s">
        <v>4023</v>
      </c>
      <c r="P5596" s="67" t="s">
        <v>4023</v>
      </c>
      <c r="Q5596" s="67" t="s">
        <v>264</v>
      </c>
      <c r="R5596" s="67" t="s">
        <v>4965</v>
      </c>
      <c r="S5596" s="67" t="s">
        <v>26553</v>
      </c>
      <c r="T5596" s="67" t="s">
        <v>4967</v>
      </c>
      <c r="U5596" s="67" t="s">
        <v>4968</v>
      </c>
      <c r="V5596" s="67" t="s">
        <v>3932</v>
      </c>
      <c r="W5596" s="67" t="s">
        <v>47160</v>
      </c>
      <c r="X5596" s="67" t="s">
        <v>3934</v>
      </c>
      <c r="Y5596" s="67" t="s">
        <v>4473</v>
      </c>
      <c r="Z5596" s="67" t="s">
        <v>4970</v>
      </c>
      <c r="AA5596" s="67" t="s">
        <v>14019</v>
      </c>
      <c r="AB5596" s="67" t="s">
        <v>47161</v>
      </c>
      <c r="AC5596" s="67" t="s">
        <v>3939</v>
      </c>
      <c r="AD5596" s="67" t="s">
        <v>3940</v>
      </c>
      <c r="AE5596" s="67" t="s">
        <v>3941</v>
      </c>
      <c r="AF5596" s="67" t="s">
        <v>3940</v>
      </c>
      <c r="AG5596" s="67" t="s">
        <v>47162</v>
      </c>
      <c r="AH5596" s="67" t="s">
        <v>47163</v>
      </c>
      <c r="AI5596" s="67" t="s">
        <v>5908</v>
      </c>
      <c r="AJ5596" s="67" t="s">
        <v>3945</v>
      </c>
    </row>
    <row r="5597" spans="1:36" x14ac:dyDescent="0.2">
      <c r="A5597" s="66" t="s">
        <v>3919</v>
      </c>
      <c r="B5597" s="67" t="s">
        <v>47164</v>
      </c>
      <c r="C5597" s="66" t="str">
        <f t="shared" si="87"/>
        <v>C.S. EDIFICADORES MISTI</v>
      </c>
      <c r="D5597" s="67" t="s">
        <v>4128</v>
      </c>
      <c r="E5597" s="66" t="s">
        <v>16841</v>
      </c>
      <c r="F5597" s="66" t="s">
        <v>47165</v>
      </c>
      <c r="G5597" s="66" t="s">
        <v>4763</v>
      </c>
      <c r="H5597" s="66" t="s">
        <v>4038</v>
      </c>
      <c r="I5597" s="66" t="s">
        <v>608</v>
      </c>
      <c r="J5597" s="68" t="s">
        <v>220</v>
      </c>
      <c r="K5597" s="68" t="s">
        <v>220</v>
      </c>
      <c r="L5597" s="68" t="s">
        <v>205</v>
      </c>
      <c r="M5597" s="66" t="s">
        <v>47166</v>
      </c>
      <c r="N5597" s="67" t="s">
        <v>4102</v>
      </c>
      <c r="O5597" s="67" t="s">
        <v>3928</v>
      </c>
      <c r="P5597" s="67" t="s">
        <v>4493</v>
      </c>
      <c r="Q5597" s="67" t="s">
        <v>220</v>
      </c>
      <c r="R5597" s="67" t="s">
        <v>4104</v>
      </c>
      <c r="S5597" s="67" t="s">
        <v>16841</v>
      </c>
      <c r="T5597" s="67" t="s">
        <v>4105</v>
      </c>
      <c r="U5597" s="67" t="s">
        <v>4106</v>
      </c>
      <c r="V5597" s="67" t="s">
        <v>4765</v>
      </c>
      <c r="W5597" s="67" t="s">
        <v>16842</v>
      </c>
      <c r="X5597" s="67" t="s">
        <v>3934</v>
      </c>
      <c r="Y5597" s="67" t="s">
        <v>44917</v>
      </c>
      <c r="Z5597" s="67" t="s">
        <v>3970</v>
      </c>
      <c r="AA5597" s="67" t="s">
        <v>33529</v>
      </c>
      <c r="AB5597" s="67" t="s">
        <v>47167</v>
      </c>
      <c r="AC5597" s="67" t="s">
        <v>3939</v>
      </c>
      <c r="AD5597" s="67" t="s">
        <v>3940</v>
      </c>
      <c r="AE5597" s="67" t="s">
        <v>3941</v>
      </c>
      <c r="AF5597" s="67" t="s">
        <v>3940</v>
      </c>
      <c r="AG5597" s="67" t="s">
        <v>47168</v>
      </c>
      <c r="AH5597" s="67" t="s">
        <v>47169</v>
      </c>
      <c r="AI5597" s="67" t="s">
        <v>34557</v>
      </c>
      <c r="AJ5597" s="67" t="s">
        <v>3945</v>
      </c>
    </row>
    <row r="5598" spans="1:36" x14ac:dyDescent="0.2">
      <c r="A5598" s="66" t="s">
        <v>3919</v>
      </c>
      <c r="B5598" s="67" t="s">
        <v>47170</v>
      </c>
      <c r="C5598" s="66" t="str">
        <f t="shared" si="87"/>
        <v>C.S. SANTA FE</v>
      </c>
      <c r="D5598" s="67" t="s">
        <v>4128</v>
      </c>
      <c r="E5598" s="66" t="s">
        <v>20920</v>
      </c>
      <c r="F5598" s="66" t="s">
        <v>20920</v>
      </c>
      <c r="G5598" s="66" t="s">
        <v>4129</v>
      </c>
      <c r="H5598" s="66" t="s">
        <v>3924</v>
      </c>
      <c r="I5598" s="66" t="s">
        <v>255</v>
      </c>
      <c r="J5598" s="68" t="s">
        <v>48</v>
      </c>
      <c r="K5598" s="68" t="s">
        <v>48</v>
      </c>
      <c r="L5598" s="68" t="s">
        <v>48</v>
      </c>
      <c r="M5598" s="66" t="s">
        <v>47171</v>
      </c>
      <c r="N5598" s="67" t="s">
        <v>4417</v>
      </c>
      <c r="O5598" s="67" t="s">
        <v>3951</v>
      </c>
      <c r="P5598" s="67" t="s">
        <v>4040</v>
      </c>
      <c r="Q5598" s="67" t="s">
        <v>48</v>
      </c>
      <c r="R5598" s="67" t="s">
        <v>7696</v>
      </c>
      <c r="S5598" s="67" t="s">
        <v>20920</v>
      </c>
      <c r="T5598" s="67" t="s">
        <v>4419</v>
      </c>
      <c r="U5598" s="67" t="s">
        <v>4420</v>
      </c>
      <c r="V5598" s="67" t="s">
        <v>4135</v>
      </c>
      <c r="W5598" s="67" t="s">
        <v>47172</v>
      </c>
      <c r="X5598" s="67" t="s">
        <v>3934</v>
      </c>
      <c r="Y5598" s="67" t="s">
        <v>47173</v>
      </c>
      <c r="Z5598" s="67" t="s">
        <v>4267</v>
      </c>
      <c r="AA5598" s="67" t="s">
        <v>47174</v>
      </c>
      <c r="AB5598" s="67" t="s">
        <v>47175</v>
      </c>
      <c r="AC5598" s="67" t="s">
        <v>3939</v>
      </c>
      <c r="AD5598" s="67" t="s">
        <v>3940</v>
      </c>
      <c r="AE5598" s="67" t="s">
        <v>3941</v>
      </c>
      <c r="AF5598" s="67" t="s">
        <v>3940</v>
      </c>
      <c r="AG5598" s="67" t="s">
        <v>47176</v>
      </c>
      <c r="AH5598" s="67" t="s">
        <v>47177</v>
      </c>
      <c r="AI5598" s="67" t="s">
        <v>47178</v>
      </c>
      <c r="AJ5598" s="67" t="s">
        <v>3967</v>
      </c>
    </row>
    <row r="5599" spans="1:36" x14ac:dyDescent="0.2">
      <c r="A5599" s="66" t="s">
        <v>3919</v>
      </c>
      <c r="B5599" s="67" t="s">
        <v>47179</v>
      </c>
      <c r="C5599" s="66" t="str">
        <f t="shared" si="87"/>
        <v>P.S. IPARIA</v>
      </c>
      <c r="D5599" s="67" t="s">
        <v>3921</v>
      </c>
      <c r="E5599" s="66" t="s">
        <v>1459</v>
      </c>
      <c r="F5599" s="66" t="s">
        <v>1459</v>
      </c>
      <c r="G5599" s="66" t="s">
        <v>4129</v>
      </c>
      <c r="H5599" s="66" t="s">
        <v>3924</v>
      </c>
      <c r="I5599" s="66" t="s">
        <v>1460</v>
      </c>
      <c r="J5599" s="68" t="s">
        <v>177</v>
      </c>
      <c r="K5599" s="68" t="s">
        <v>178</v>
      </c>
      <c r="L5599" s="68" t="s">
        <v>1459</v>
      </c>
      <c r="M5599" s="66" t="s">
        <v>47180</v>
      </c>
      <c r="N5599" s="67" t="s">
        <v>3993</v>
      </c>
      <c r="O5599" s="67" t="s">
        <v>3951</v>
      </c>
      <c r="P5599" s="67" t="s">
        <v>4023</v>
      </c>
      <c r="Q5599" s="67" t="s">
        <v>177</v>
      </c>
      <c r="R5599" s="67" t="s">
        <v>3994</v>
      </c>
      <c r="S5599" s="67" t="s">
        <v>1459</v>
      </c>
      <c r="T5599" s="67" t="s">
        <v>3995</v>
      </c>
      <c r="U5599" s="67" t="s">
        <v>3996</v>
      </c>
      <c r="V5599" s="67" t="s">
        <v>3968</v>
      </c>
      <c r="W5599" s="67" t="s">
        <v>47181</v>
      </c>
      <c r="X5599" s="67" t="s">
        <v>3934</v>
      </c>
      <c r="Y5599" s="67" t="s">
        <v>3945</v>
      </c>
      <c r="Z5599" s="67" t="s">
        <v>24913</v>
      </c>
      <c r="AA5599" s="67" t="s">
        <v>23825</v>
      </c>
      <c r="AB5599" s="67" t="s">
        <v>47182</v>
      </c>
      <c r="AC5599" s="67" t="s">
        <v>3939</v>
      </c>
      <c r="AD5599" s="67" t="s">
        <v>3940</v>
      </c>
      <c r="AE5599" s="67" t="s">
        <v>3941</v>
      </c>
      <c r="AF5599" s="67" t="s">
        <v>3940</v>
      </c>
      <c r="AG5599" s="67" t="s">
        <v>47183</v>
      </c>
      <c r="AH5599" s="67" t="s">
        <v>47184</v>
      </c>
      <c r="AI5599" s="67" t="s">
        <v>7387</v>
      </c>
      <c r="AJ5599" s="67" t="s">
        <v>3945</v>
      </c>
    </row>
    <row r="5600" spans="1:36" x14ac:dyDescent="0.2">
      <c r="A5600" s="66" t="s">
        <v>3919</v>
      </c>
      <c r="B5600" s="67" t="s">
        <v>47185</v>
      </c>
      <c r="C5600" s="66" t="str">
        <f t="shared" si="87"/>
        <v>C.S. MAGDALENA DE CAO</v>
      </c>
      <c r="D5600" s="67" t="s">
        <v>4128</v>
      </c>
      <c r="E5600" s="66" t="s">
        <v>3257</v>
      </c>
      <c r="F5600" s="66" t="s">
        <v>3257</v>
      </c>
      <c r="G5600" s="66" t="s">
        <v>4129</v>
      </c>
      <c r="H5600" s="66" t="s">
        <v>3924</v>
      </c>
      <c r="I5600" s="66" t="s">
        <v>3258</v>
      </c>
      <c r="J5600" s="68" t="s">
        <v>256</v>
      </c>
      <c r="K5600" s="68" t="s">
        <v>257</v>
      </c>
      <c r="L5600" s="68" t="s">
        <v>3257</v>
      </c>
      <c r="M5600" s="66" t="s">
        <v>47186</v>
      </c>
      <c r="N5600" s="67" t="s">
        <v>4183</v>
      </c>
      <c r="O5600" s="67" t="s">
        <v>4040</v>
      </c>
      <c r="P5600" s="67" t="s">
        <v>3928</v>
      </c>
      <c r="Q5600" s="67" t="s">
        <v>256</v>
      </c>
      <c r="R5600" s="67" t="s">
        <v>4184</v>
      </c>
      <c r="S5600" s="67" t="s">
        <v>433</v>
      </c>
      <c r="T5600" s="67" t="s">
        <v>4185</v>
      </c>
      <c r="U5600" s="67" t="s">
        <v>4186</v>
      </c>
      <c r="V5600" s="67" t="s">
        <v>4135</v>
      </c>
      <c r="W5600" s="67" t="s">
        <v>47187</v>
      </c>
      <c r="X5600" s="67" t="s">
        <v>3934</v>
      </c>
      <c r="Y5600" s="67" t="s">
        <v>3945</v>
      </c>
      <c r="Z5600" s="67" t="s">
        <v>5348</v>
      </c>
      <c r="AA5600" s="67" t="s">
        <v>16047</v>
      </c>
      <c r="AB5600" s="67" t="s">
        <v>47188</v>
      </c>
      <c r="AC5600" s="67" t="s">
        <v>3939</v>
      </c>
      <c r="AD5600" s="67" t="s">
        <v>3940</v>
      </c>
      <c r="AE5600" s="67" t="s">
        <v>3941</v>
      </c>
      <c r="AF5600" s="67" t="s">
        <v>3940</v>
      </c>
      <c r="AG5600" s="67" t="s">
        <v>47189</v>
      </c>
      <c r="AH5600" s="67" t="s">
        <v>47190</v>
      </c>
      <c r="AI5600" s="67" t="s">
        <v>14139</v>
      </c>
      <c r="AJ5600" s="67" t="s">
        <v>3945</v>
      </c>
    </row>
    <row r="5601" spans="1:36" x14ac:dyDescent="0.2">
      <c r="A5601" s="66" t="s">
        <v>3919</v>
      </c>
      <c r="B5601" s="67" t="s">
        <v>47191</v>
      </c>
      <c r="C5601" s="66" t="str">
        <f t="shared" si="87"/>
        <v>P.S. PUERTO NUEVO</v>
      </c>
      <c r="D5601" s="67" t="s">
        <v>3921</v>
      </c>
      <c r="E5601" s="66" t="s">
        <v>47192</v>
      </c>
      <c r="F5601" s="66" t="s">
        <v>47192</v>
      </c>
      <c r="G5601" s="66" t="s">
        <v>3923</v>
      </c>
      <c r="H5601" s="66" t="s">
        <v>3924</v>
      </c>
      <c r="I5601" s="66" t="s">
        <v>255</v>
      </c>
      <c r="J5601" s="68" t="s">
        <v>48</v>
      </c>
      <c r="K5601" s="68" t="s">
        <v>48</v>
      </c>
      <c r="L5601" s="68" t="s">
        <v>48</v>
      </c>
      <c r="M5601" s="66" t="s">
        <v>47193</v>
      </c>
      <c r="N5601" s="67" t="s">
        <v>4417</v>
      </c>
      <c r="O5601" s="67" t="s">
        <v>3951</v>
      </c>
      <c r="P5601" s="67" t="s">
        <v>3951</v>
      </c>
      <c r="Q5601" s="67" t="s">
        <v>48</v>
      </c>
      <c r="R5601" s="67" t="s">
        <v>7696</v>
      </c>
      <c r="S5601" s="67" t="s">
        <v>25485</v>
      </c>
      <c r="T5601" s="67" t="s">
        <v>4419</v>
      </c>
      <c r="U5601" s="67" t="s">
        <v>4420</v>
      </c>
      <c r="V5601" s="67" t="s">
        <v>3968</v>
      </c>
      <c r="W5601" s="67" t="s">
        <v>47194</v>
      </c>
      <c r="X5601" s="67" t="s">
        <v>3934</v>
      </c>
      <c r="Y5601" s="67" t="s">
        <v>47195</v>
      </c>
      <c r="Z5601" s="67" t="s">
        <v>3936</v>
      </c>
      <c r="AA5601" s="67" t="s">
        <v>47196</v>
      </c>
      <c r="AB5601" s="67" t="s">
        <v>47197</v>
      </c>
      <c r="AC5601" s="67" t="s">
        <v>3939</v>
      </c>
      <c r="AD5601" s="67" t="s">
        <v>3940</v>
      </c>
      <c r="AE5601" s="67" t="s">
        <v>3941</v>
      </c>
      <c r="AF5601" s="67" t="s">
        <v>3940</v>
      </c>
      <c r="AG5601" s="67" t="s">
        <v>47198</v>
      </c>
      <c r="AH5601" s="67" t="s">
        <v>47199</v>
      </c>
      <c r="AI5601" s="67" t="s">
        <v>4076</v>
      </c>
      <c r="AJ5601" s="67" t="s">
        <v>3967</v>
      </c>
    </row>
    <row r="5602" spans="1:36" x14ac:dyDescent="0.2">
      <c r="A5602" s="66" t="s">
        <v>3919</v>
      </c>
      <c r="B5602" s="67" t="s">
        <v>47200</v>
      </c>
      <c r="C5602" s="66" t="str">
        <f t="shared" si="87"/>
        <v>C.S. MANUEL BONILLA</v>
      </c>
      <c r="D5602" s="67" t="s">
        <v>4128</v>
      </c>
      <c r="E5602" s="66" t="s">
        <v>47201</v>
      </c>
      <c r="F5602" s="66" t="s">
        <v>47202</v>
      </c>
      <c r="G5602" s="66" t="s">
        <v>4129</v>
      </c>
      <c r="H5602" s="66" t="s">
        <v>3924</v>
      </c>
      <c r="I5602" s="66" t="s">
        <v>255</v>
      </c>
      <c r="J5602" s="68" t="s">
        <v>48</v>
      </c>
      <c r="K5602" s="68" t="s">
        <v>48</v>
      </c>
      <c r="L5602" s="68" t="s">
        <v>48</v>
      </c>
      <c r="M5602" s="66" t="s">
        <v>47203</v>
      </c>
      <c r="N5602" s="67" t="s">
        <v>4417</v>
      </c>
      <c r="O5602" s="67" t="s">
        <v>3951</v>
      </c>
      <c r="P5602" s="67" t="s">
        <v>3951</v>
      </c>
      <c r="Q5602" s="67" t="s">
        <v>48</v>
      </c>
      <c r="R5602" s="67" t="s">
        <v>7696</v>
      </c>
      <c r="S5602" s="67" t="s">
        <v>25485</v>
      </c>
      <c r="T5602" s="67" t="s">
        <v>4419</v>
      </c>
      <c r="U5602" s="67" t="s">
        <v>4420</v>
      </c>
      <c r="V5602" s="67" t="s">
        <v>4135</v>
      </c>
      <c r="W5602" s="67" t="s">
        <v>47204</v>
      </c>
      <c r="X5602" s="67" t="s">
        <v>3934</v>
      </c>
      <c r="Y5602" s="67" t="s">
        <v>47205</v>
      </c>
      <c r="Z5602" s="67" t="s">
        <v>4267</v>
      </c>
      <c r="AA5602" s="67" t="s">
        <v>47206</v>
      </c>
      <c r="AB5602" s="67" t="s">
        <v>47207</v>
      </c>
      <c r="AC5602" s="67" t="s">
        <v>3939</v>
      </c>
      <c r="AD5602" s="67" t="s">
        <v>3940</v>
      </c>
      <c r="AE5602" s="67" t="s">
        <v>3941</v>
      </c>
      <c r="AF5602" s="67" t="s">
        <v>3940</v>
      </c>
      <c r="AG5602" s="67" t="s">
        <v>47208</v>
      </c>
      <c r="AH5602" s="67" t="s">
        <v>47209</v>
      </c>
      <c r="AI5602" s="67" t="s">
        <v>47210</v>
      </c>
      <c r="AJ5602" s="67" t="s">
        <v>3967</v>
      </c>
    </row>
    <row r="5603" spans="1:36" x14ac:dyDescent="0.2">
      <c r="A5603" s="66" t="s">
        <v>3919</v>
      </c>
      <c r="B5603" s="67" t="s">
        <v>47211</v>
      </c>
      <c r="C5603" s="66" t="str">
        <f t="shared" si="87"/>
        <v>P.S. RAMON CASTILLA</v>
      </c>
      <c r="D5603" s="67" t="s">
        <v>3921</v>
      </c>
      <c r="E5603" s="66" t="s">
        <v>592</v>
      </c>
      <c r="F5603" s="66" t="s">
        <v>592</v>
      </c>
      <c r="G5603" s="66" t="s">
        <v>3923</v>
      </c>
      <c r="H5603" s="66" t="s">
        <v>3924</v>
      </c>
      <c r="I5603" s="66" t="s">
        <v>255</v>
      </c>
      <c r="J5603" s="68" t="s">
        <v>48</v>
      </c>
      <c r="K5603" s="68" t="s">
        <v>48</v>
      </c>
      <c r="L5603" s="68" t="s">
        <v>48</v>
      </c>
      <c r="M5603" s="66" t="s">
        <v>47212</v>
      </c>
      <c r="N5603" s="67" t="s">
        <v>4417</v>
      </c>
      <c r="O5603" s="67" t="s">
        <v>3951</v>
      </c>
      <c r="P5603" s="67" t="s">
        <v>4208</v>
      </c>
      <c r="Q5603" s="67" t="s">
        <v>48</v>
      </c>
      <c r="R5603" s="67" t="s">
        <v>7696</v>
      </c>
      <c r="S5603" s="67" t="s">
        <v>29276</v>
      </c>
      <c r="T5603" s="67" t="s">
        <v>4419</v>
      </c>
      <c r="U5603" s="67" t="s">
        <v>4420</v>
      </c>
      <c r="V5603" s="67" t="s">
        <v>3968</v>
      </c>
      <c r="W5603" s="67" t="s">
        <v>47213</v>
      </c>
      <c r="X5603" s="67" t="s">
        <v>3934</v>
      </c>
      <c r="Y5603" s="67" t="s">
        <v>47214</v>
      </c>
      <c r="Z5603" s="67" t="s">
        <v>3936</v>
      </c>
      <c r="AA5603" s="67" t="s">
        <v>35821</v>
      </c>
      <c r="AB5603" s="67" t="s">
        <v>47215</v>
      </c>
      <c r="AC5603" s="67" t="s">
        <v>3939</v>
      </c>
      <c r="AD5603" s="67" t="s">
        <v>3940</v>
      </c>
      <c r="AE5603" s="67" t="s">
        <v>3941</v>
      </c>
      <c r="AF5603" s="67" t="s">
        <v>3940</v>
      </c>
      <c r="AG5603" s="67" t="s">
        <v>47216</v>
      </c>
      <c r="AH5603" s="67" t="s">
        <v>47217</v>
      </c>
      <c r="AI5603" s="67" t="s">
        <v>47218</v>
      </c>
      <c r="AJ5603" s="67" t="s">
        <v>3967</v>
      </c>
    </row>
    <row r="5604" spans="1:36" x14ac:dyDescent="0.2">
      <c r="A5604" s="66" t="s">
        <v>3919</v>
      </c>
      <c r="B5604" s="67" t="s">
        <v>47219</v>
      </c>
      <c r="C5604" s="66" t="str">
        <f t="shared" si="87"/>
        <v>P.S. CABUYAL</v>
      </c>
      <c r="D5604" s="67" t="s">
        <v>3921</v>
      </c>
      <c r="E5604" s="66" t="s">
        <v>47220</v>
      </c>
      <c r="F5604" s="66" t="s">
        <v>47220</v>
      </c>
      <c r="G5604" s="66" t="s">
        <v>3923</v>
      </c>
      <c r="H5604" s="66" t="s">
        <v>3924</v>
      </c>
      <c r="I5604" s="66" t="s">
        <v>3146</v>
      </c>
      <c r="J5604" s="68" t="s">
        <v>518</v>
      </c>
      <c r="K5604" s="68" t="s">
        <v>518</v>
      </c>
      <c r="L5604" s="68" t="s">
        <v>3145</v>
      </c>
      <c r="M5604" s="66" t="s">
        <v>47221</v>
      </c>
      <c r="N5604" s="67" t="s">
        <v>6731</v>
      </c>
      <c r="O5604" s="67" t="s">
        <v>3951</v>
      </c>
      <c r="P5604" s="67" t="s">
        <v>4040</v>
      </c>
      <c r="Q5604" s="67" t="s">
        <v>518</v>
      </c>
      <c r="R5604" s="67" t="s">
        <v>518</v>
      </c>
      <c r="S5604" s="67" t="s">
        <v>11369</v>
      </c>
      <c r="T5604" s="67" t="s">
        <v>6732</v>
      </c>
      <c r="U5604" s="67" t="s">
        <v>6733</v>
      </c>
      <c r="V5604" s="67" t="s">
        <v>3968</v>
      </c>
      <c r="W5604" s="67" t="s">
        <v>41458</v>
      </c>
      <c r="X5604" s="67" t="s">
        <v>3934</v>
      </c>
      <c r="Y5604" s="67" t="s">
        <v>36959</v>
      </c>
      <c r="Z5604" s="67" t="s">
        <v>16161</v>
      </c>
      <c r="AA5604" s="67" t="s">
        <v>47222</v>
      </c>
      <c r="AB5604" s="67" t="s">
        <v>47223</v>
      </c>
      <c r="AC5604" s="67" t="s">
        <v>3939</v>
      </c>
      <c r="AD5604" s="67" t="s">
        <v>3940</v>
      </c>
      <c r="AE5604" s="67" t="s">
        <v>3941</v>
      </c>
      <c r="AF5604" s="67" t="s">
        <v>3940</v>
      </c>
      <c r="AG5604" s="67" t="s">
        <v>47224</v>
      </c>
      <c r="AH5604" s="67" t="s">
        <v>47225</v>
      </c>
      <c r="AI5604" s="67" t="s">
        <v>20486</v>
      </c>
      <c r="AJ5604" s="67" t="s">
        <v>3945</v>
      </c>
    </row>
    <row r="5605" spans="1:36" x14ac:dyDescent="0.2">
      <c r="A5605" s="66" t="s">
        <v>3919</v>
      </c>
      <c r="B5605" s="67" t="s">
        <v>47226</v>
      </c>
      <c r="C5605" s="66" t="str">
        <f t="shared" si="87"/>
        <v>P.S. ATAHUALPA</v>
      </c>
      <c r="D5605" s="67" t="s">
        <v>3921</v>
      </c>
      <c r="E5605" s="66" t="s">
        <v>10686</v>
      </c>
      <c r="F5605" s="66" t="s">
        <v>10686</v>
      </c>
      <c r="G5605" s="66" t="s">
        <v>3923</v>
      </c>
      <c r="H5605" s="66" t="s">
        <v>3924</v>
      </c>
      <c r="I5605" s="66" t="s">
        <v>281</v>
      </c>
      <c r="J5605" s="68" t="s">
        <v>147</v>
      </c>
      <c r="K5605" s="68" t="s">
        <v>147</v>
      </c>
      <c r="L5605" s="68" t="s">
        <v>147</v>
      </c>
      <c r="M5605" s="66" t="s">
        <v>47227</v>
      </c>
      <c r="N5605" s="67" t="s">
        <v>3926</v>
      </c>
      <c r="O5605" s="67" t="s">
        <v>4040</v>
      </c>
      <c r="P5605" s="67" t="s">
        <v>4208</v>
      </c>
      <c r="Q5605" s="67" t="s">
        <v>147</v>
      </c>
      <c r="R5605" s="67" t="s">
        <v>147</v>
      </c>
      <c r="S5605" s="67" t="s">
        <v>3359</v>
      </c>
      <c r="T5605" s="67" t="s">
        <v>4198</v>
      </c>
      <c r="U5605" s="67" t="s">
        <v>4199</v>
      </c>
      <c r="V5605" s="67" t="s">
        <v>3932</v>
      </c>
      <c r="W5605" s="67" t="s">
        <v>47228</v>
      </c>
      <c r="X5605" s="67" t="s">
        <v>3934</v>
      </c>
      <c r="Y5605" s="67" t="s">
        <v>47229</v>
      </c>
      <c r="Z5605" s="67" t="s">
        <v>4201</v>
      </c>
      <c r="AA5605" s="67" t="s">
        <v>4462</v>
      </c>
      <c r="AB5605" s="67" t="s">
        <v>47230</v>
      </c>
      <c r="AC5605" s="67" t="s">
        <v>3939</v>
      </c>
      <c r="AD5605" s="67" t="s">
        <v>3940</v>
      </c>
      <c r="AE5605" s="67" t="s">
        <v>3941</v>
      </c>
      <c r="AF5605" s="67" t="s">
        <v>3940</v>
      </c>
      <c r="AG5605" s="67" t="s">
        <v>47231</v>
      </c>
      <c r="AH5605" s="67" t="s">
        <v>47232</v>
      </c>
      <c r="AI5605" s="67" t="s">
        <v>47233</v>
      </c>
      <c r="AJ5605" s="67" t="s">
        <v>3945</v>
      </c>
    </row>
    <row r="5606" spans="1:36" x14ac:dyDescent="0.2">
      <c r="A5606" s="66" t="s">
        <v>3919</v>
      </c>
      <c r="B5606" s="67" t="s">
        <v>47234</v>
      </c>
      <c r="C5606" s="66" t="str">
        <f t="shared" si="87"/>
        <v>P.S. JUAN PABLO II</v>
      </c>
      <c r="D5606" s="67" t="s">
        <v>3921</v>
      </c>
      <c r="E5606" s="66" t="s">
        <v>4277</v>
      </c>
      <c r="F5606" s="66" t="s">
        <v>4277</v>
      </c>
      <c r="G5606" s="66" t="s">
        <v>3923</v>
      </c>
      <c r="H5606" s="66" t="s">
        <v>3924</v>
      </c>
      <c r="I5606" s="66" t="s">
        <v>255</v>
      </c>
      <c r="J5606" s="68" t="s">
        <v>48</v>
      </c>
      <c r="K5606" s="68" t="s">
        <v>48</v>
      </c>
      <c r="L5606" s="68" t="s">
        <v>48</v>
      </c>
      <c r="M5606" s="66" t="s">
        <v>47235</v>
      </c>
      <c r="N5606" s="67" t="s">
        <v>4417</v>
      </c>
      <c r="O5606" s="67" t="s">
        <v>3951</v>
      </c>
      <c r="P5606" s="67" t="s">
        <v>4008</v>
      </c>
      <c r="Q5606" s="67" t="s">
        <v>48</v>
      </c>
      <c r="R5606" s="67" t="s">
        <v>7696</v>
      </c>
      <c r="S5606" s="67" t="s">
        <v>29316</v>
      </c>
      <c r="T5606" s="67" t="s">
        <v>4419</v>
      </c>
      <c r="U5606" s="67" t="s">
        <v>4420</v>
      </c>
      <c r="V5606" s="67" t="s">
        <v>3968</v>
      </c>
      <c r="W5606" s="67" t="s">
        <v>47236</v>
      </c>
      <c r="X5606" s="67" t="s">
        <v>3934</v>
      </c>
      <c r="Y5606" s="67" t="s">
        <v>47237</v>
      </c>
      <c r="Z5606" s="67" t="s">
        <v>4267</v>
      </c>
      <c r="AA5606" s="67" t="s">
        <v>47174</v>
      </c>
      <c r="AB5606" s="67" t="s">
        <v>47238</v>
      </c>
      <c r="AC5606" s="67" t="s">
        <v>3939</v>
      </c>
      <c r="AD5606" s="67" t="s">
        <v>3940</v>
      </c>
      <c r="AE5606" s="67" t="s">
        <v>3941</v>
      </c>
      <c r="AF5606" s="67" t="s">
        <v>3940</v>
      </c>
      <c r="AG5606" s="67" t="s">
        <v>47239</v>
      </c>
      <c r="AH5606" s="67" t="s">
        <v>47240</v>
      </c>
      <c r="AI5606" s="67" t="s">
        <v>47241</v>
      </c>
      <c r="AJ5606" s="67" t="s">
        <v>3967</v>
      </c>
    </row>
    <row r="5607" spans="1:36" x14ac:dyDescent="0.2">
      <c r="A5607" s="66" t="s">
        <v>3919</v>
      </c>
      <c r="B5607" s="67" t="s">
        <v>47242</v>
      </c>
      <c r="C5607" s="66" t="str">
        <f t="shared" si="87"/>
        <v>P.S. PHINAYA</v>
      </c>
      <c r="D5607" s="67" t="s">
        <v>3921</v>
      </c>
      <c r="E5607" s="66" t="s">
        <v>47243</v>
      </c>
      <c r="F5607" s="66" t="s">
        <v>47243</v>
      </c>
      <c r="G5607" s="66" t="s">
        <v>3923</v>
      </c>
      <c r="H5607" s="66" t="s">
        <v>3924</v>
      </c>
      <c r="I5607" s="66" t="s">
        <v>3150</v>
      </c>
      <c r="J5607" s="68" t="s">
        <v>264</v>
      </c>
      <c r="K5607" s="68" t="s">
        <v>971</v>
      </c>
      <c r="L5607" s="68" t="s">
        <v>3149</v>
      </c>
      <c r="M5607" s="66" t="s">
        <v>47244</v>
      </c>
      <c r="N5607" s="67" t="s">
        <v>4064</v>
      </c>
      <c r="O5607" s="67" t="s">
        <v>4023</v>
      </c>
      <c r="P5607" s="67" t="s">
        <v>4008</v>
      </c>
      <c r="Q5607" s="67" t="s">
        <v>264</v>
      </c>
      <c r="R5607" s="67" t="s">
        <v>4965</v>
      </c>
      <c r="S5607" s="67" t="s">
        <v>23508</v>
      </c>
      <c r="T5607" s="67" t="s">
        <v>4967</v>
      </c>
      <c r="U5607" s="67" t="s">
        <v>4968</v>
      </c>
      <c r="V5607" s="67" t="s">
        <v>3932</v>
      </c>
      <c r="W5607" s="67" t="s">
        <v>5442</v>
      </c>
      <c r="X5607" s="67" t="s">
        <v>3934</v>
      </c>
      <c r="Y5607" s="67" t="s">
        <v>4473</v>
      </c>
      <c r="Z5607" s="67" t="s">
        <v>47245</v>
      </c>
      <c r="AA5607" s="67" t="s">
        <v>4971</v>
      </c>
      <c r="AB5607" s="67" t="s">
        <v>47246</v>
      </c>
      <c r="AC5607" s="67" t="s">
        <v>3939</v>
      </c>
      <c r="AD5607" s="67" t="s">
        <v>3940</v>
      </c>
      <c r="AE5607" s="67" t="s">
        <v>3941</v>
      </c>
      <c r="AF5607" s="67" t="s">
        <v>3940</v>
      </c>
      <c r="AG5607" s="67" t="s">
        <v>47247</v>
      </c>
      <c r="AH5607" s="67" t="s">
        <v>47248</v>
      </c>
      <c r="AI5607" s="67" t="s">
        <v>47249</v>
      </c>
      <c r="AJ5607" s="67" t="s">
        <v>3945</v>
      </c>
    </row>
    <row r="5608" spans="1:36" x14ac:dyDescent="0.2">
      <c r="A5608" s="66" t="s">
        <v>3919</v>
      </c>
      <c r="B5608" s="67" t="s">
        <v>47250</v>
      </c>
      <c r="C5608" s="66" t="str">
        <f t="shared" si="87"/>
        <v>P.S. SAN JUAN DE OCCORO</v>
      </c>
      <c r="D5608" s="67" t="s">
        <v>3921</v>
      </c>
      <c r="E5608" s="66" t="s">
        <v>47251</v>
      </c>
      <c r="F5608" s="66" t="s">
        <v>47251</v>
      </c>
      <c r="G5608" s="66" t="s">
        <v>3923</v>
      </c>
      <c r="H5608" s="66" t="s">
        <v>3924</v>
      </c>
      <c r="I5608" s="66" t="s">
        <v>3260</v>
      </c>
      <c r="J5608" s="68" t="s">
        <v>348</v>
      </c>
      <c r="K5608" s="68" t="s">
        <v>537</v>
      </c>
      <c r="L5608" s="68" t="s">
        <v>3259</v>
      </c>
      <c r="M5608" s="66" t="s">
        <v>47252</v>
      </c>
      <c r="N5608" s="67" t="s">
        <v>3927</v>
      </c>
      <c r="O5608" s="67" t="s">
        <v>4146</v>
      </c>
      <c r="P5608" s="67" t="s">
        <v>4023</v>
      </c>
      <c r="Q5608" s="67" t="s">
        <v>348</v>
      </c>
      <c r="R5608" s="67" t="s">
        <v>537</v>
      </c>
      <c r="S5608" s="67" t="s">
        <v>2714</v>
      </c>
      <c r="T5608" s="67" t="s">
        <v>4995</v>
      </c>
      <c r="U5608" s="67" t="s">
        <v>4996</v>
      </c>
      <c r="V5608" s="67" t="s">
        <v>3932</v>
      </c>
      <c r="W5608" s="67" t="s">
        <v>4997</v>
      </c>
      <c r="X5608" s="67" t="s">
        <v>3934</v>
      </c>
      <c r="Y5608" s="67" t="s">
        <v>4998</v>
      </c>
      <c r="Z5608" s="67" t="s">
        <v>4136</v>
      </c>
      <c r="AA5608" s="67" t="s">
        <v>12780</v>
      </c>
      <c r="AB5608" s="67" t="s">
        <v>47253</v>
      </c>
      <c r="AC5608" s="67" t="s">
        <v>3939</v>
      </c>
      <c r="AD5608" s="67" t="s">
        <v>3940</v>
      </c>
      <c r="AE5608" s="67" t="s">
        <v>3941</v>
      </c>
      <c r="AF5608" s="67" t="s">
        <v>3940</v>
      </c>
      <c r="AG5608" s="67" t="s">
        <v>47254</v>
      </c>
      <c r="AH5608" s="67" t="s">
        <v>47255</v>
      </c>
      <c r="AI5608" s="67" t="s">
        <v>8706</v>
      </c>
      <c r="AJ5608" s="67" t="s">
        <v>3945</v>
      </c>
    </row>
    <row r="5609" spans="1:36" x14ac:dyDescent="0.2">
      <c r="A5609" s="66" t="s">
        <v>3919</v>
      </c>
      <c r="B5609" s="67" t="s">
        <v>47256</v>
      </c>
      <c r="C5609" s="66" t="str">
        <f t="shared" si="87"/>
        <v>P.S. PUCALLPILLO</v>
      </c>
      <c r="D5609" s="67" t="s">
        <v>3921</v>
      </c>
      <c r="E5609" s="66" t="s">
        <v>47257</v>
      </c>
      <c r="F5609" s="66" t="s">
        <v>47257</v>
      </c>
      <c r="G5609" s="66" t="s">
        <v>3923</v>
      </c>
      <c r="H5609" s="66" t="s">
        <v>3924</v>
      </c>
      <c r="I5609" s="66" t="s">
        <v>850</v>
      </c>
      <c r="J5609" s="68" t="s">
        <v>177</v>
      </c>
      <c r="K5609" s="68" t="s">
        <v>178</v>
      </c>
      <c r="L5609" s="68" t="s">
        <v>849</v>
      </c>
      <c r="M5609" s="66" t="s">
        <v>47258</v>
      </c>
      <c r="N5609" s="67" t="s">
        <v>3993</v>
      </c>
      <c r="O5609" s="67" t="s">
        <v>3951</v>
      </c>
      <c r="P5609" s="67" t="s">
        <v>3951</v>
      </c>
      <c r="Q5609" s="67" t="s">
        <v>177</v>
      </c>
      <c r="R5609" s="67" t="s">
        <v>3994</v>
      </c>
      <c r="S5609" s="67" t="s">
        <v>1541</v>
      </c>
      <c r="T5609" s="67" t="s">
        <v>3995</v>
      </c>
      <c r="U5609" s="67" t="s">
        <v>3996</v>
      </c>
      <c r="V5609" s="67" t="s">
        <v>3932</v>
      </c>
      <c r="W5609" s="67" t="s">
        <v>47259</v>
      </c>
      <c r="X5609" s="67" t="s">
        <v>3934</v>
      </c>
      <c r="Y5609" s="67" t="s">
        <v>3945</v>
      </c>
      <c r="Z5609" s="67" t="s">
        <v>47260</v>
      </c>
      <c r="AA5609" s="67" t="s">
        <v>47261</v>
      </c>
      <c r="AB5609" s="67" t="s">
        <v>47262</v>
      </c>
      <c r="AC5609" s="67" t="s">
        <v>3939</v>
      </c>
      <c r="AD5609" s="67" t="s">
        <v>3940</v>
      </c>
      <c r="AE5609" s="67" t="s">
        <v>3941</v>
      </c>
      <c r="AF5609" s="67" t="s">
        <v>3940</v>
      </c>
      <c r="AG5609" s="67" t="s">
        <v>47263</v>
      </c>
      <c r="AH5609" s="67" t="s">
        <v>47264</v>
      </c>
      <c r="AI5609" s="67" t="s">
        <v>17562</v>
      </c>
      <c r="AJ5609" s="67" t="s">
        <v>3945</v>
      </c>
    </row>
    <row r="5610" spans="1:36" x14ac:dyDescent="0.2">
      <c r="A5610" s="66" t="s">
        <v>3919</v>
      </c>
      <c r="B5610" s="67" t="s">
        <v>47265</v>
      </c>
      <c r="C5610" s="66" t="str">
        <f t="shared" si="87"/>
        <v>P.S. CALQUIS</v>
      </c>
      <c r="D5610" s="67" t="s">
        <v>3921</v>
      </c>
      <c r="E5610" s="66" t="s">
        <v>803</v>
      </c>
      <c r="F5610" s="66" t="s">
        <v>803</v>
      </c>
      <c r="G5610" s="66" t="s">
        <v>3923</v>
      </c>
      <c r="H5610" s="66" t="s">
        <v>3924</v>
      </c>
      <c r="I5610" s="66" t="s">
        <v>804</v>
      </c>
      <c r="J5610" s="68" t="s">
        <v>147</v>
      </c>
      <c r="K5610" s="68" t="s">
        <v>324</v>
      </c>
      <c r="L5610" s="68" t="s">
        <v>803</v>
      </c>
      <c r="M5610" s="66" t="s">
        <v>47266</v>
      </c>
      <c r="N5610" s="67" t="s">
        <v>3926</v>
      </c>
      <c r="O5610" s="67" t="s">
        <v>3950</v>
      </c>
      <c r="P5610" s="67" t="s">
        <v>3951</v>
      </c>
      <c r="Q5610" s="67" t="s">
        <v>147</v>
      </c>
      <c r="R5610" s="67" t="s">
        <v>324</v>
      </c>
      <c r="S5610" s="67" t="s">
        <v>324</v>
      </c>
      <c r="T5610" s="67" t="s">
        <v>4198</v>
      </c>
      <c r="U5610" s="67" t="s">
        <v>4199</v>
      </c>
      <c r="V5610" s="67" t="s">
        <v>3968</v>
      </c>
      <c r="W5610" s="67" t="s">
        <v>47267</v>
      </c>
      <c r="X5610" s="67" t="s">
        <v>3934</v>
      </c>
      <c r="Y5610" s="67" t="s">
        <v>3945</v>
      </c>
      <c r="Z5610" s="67" t="s">
        <v>4293</v>
      </c>
      <c r="AA5610" s="67" t="s">
        <v>47268</v>
      </c>
      <c r="AB5610" s="67" t="s">
        <v>47269</v>
      </c>
      <c r="AC5610" s="67" t="s">
        <v>3939</v>
      </c>
      <c r="AD5610" s="67" t="s">
        <v>3940</v>
      </c>
      <c r="AE5610" s="67" t="s">
        <v>3941</v>
      </c>
      <c r="AF5610" s="67" t="s">
        <v>3940</v>
      </c>
      <c r="AG5610" s="67" t="s">
        <v>47270</v>
      </c>
      <c r="AH5610" s="67" t="s">
        <v>47271</v>
      </c>
      <c r="AI5610" s="67" t="s">
        <v>47272</v>
      </c>
      <c r="AJ5610" s="67" t="s">
        <v>3945</v>
      </c>
    </row>
    <row r="5611" spans="1:36" x14ac:dyDescent="0.2">
      <c r="A5611" s="66" t="s">
        <v>3919</v>
      </c>
      <c r="B5611" s="67" t="s">
        <v>47273</v>
      </c>
      <c r="C5611" s="66" t="str">
        <f t="shared" si="87"/>
        <v>P.S. VISCATAN</v>
      </c>
      <c r="D5611" s="67" t="s">
        <v>3921</v>
      </c>
      <c r="E5611" s="66" t="s">
        <v>11558</v>
      </c>
      <c r="F5611" s="66" t="s">
        <v>11558</v>
      </c>
      <c r="G5611" s="66" t="s">
        <v>3923</v>
      </c>
      <c r="H5611" s="66" t="s">
        <v>3924</v>
      </c>
      <c r="I5611" s="66" t="s">
        <v>1169</v>
      </c>
      <c r="J5611" s="68" t="s">
        <v>273</v>
      </c>
      <c r="K5611" s="68" t="s">
        <v>728</v>
      </c>
      <c r="L5611" s="68" t="s">
        <v>1168</v>
      </c>
      <c r="M5611" s="66" t="s">
        <v>47274</v>
      </c>
      <c r="N5611" s="67" t="s">
        <v>4848</v>
      </c>
      <c r="O5611" s="67" t="s">
        <v>4040</v>
      </c>
      <c r="P5611" s="67" t="s">
        <v>3951</v>
      </c>
      <c r="Q5611" s="67" t="s">
        <v>273</v>
      </c>
      <c r="R5611" s="67" t="s">
        <v>728</v>
      </c>
      <c r="S5611" s="67" t="s">
        <v>8566</v>
      </c>
      <c r="T5611" s="67" t="s">
        <v>8567</v>
      </c>
      <c r="U5611" s="67" t="s">
        <v>8568</v>
      </c>
      <c r="V5611" s="67" t="s">
        <v>3932</v>
      </c>
      <c r="W5611" s="67" t="s">
        <v>3969</v>
      </c>
      <c r="X5611" s="67" t="s">
        <v>3934</v>
      </c>
      <c r="Y5611" s="67" t="s">
        <v>8569</v>
      </c>
      <c r="Z5611" s="67" t="s">
        <v>18960</v>
      </c>
      <c r="AA5611" s="67" t="s">
        <v>5670</v>
      </c>
      <c r="AB5611" s="67" t="s">
        <v>47275</v>
      </c>
      <c r="AC5611" s="67" t="s">
        <v>3939</v>
      </c>
      <c r="AD5611" s="67" t="s">
        <v>3940</v>
      </c>
      <c r="AE5611" s="67" t="s">
        <v>3941</v>
      </c>
      <c r="AF5611" s="67" t="s">
        <v>3940</v>
      </c>
      <c r="AG5611" s="67" t="s">
        <v>47276</v>
      </c>
      <c r="AH5611" s="67" t="s">
        <v>47277</v>
      </c>
      <c r="AI5611" s="67" t="s">
        <v>47278</v>
      </c>
      <c r="AJ5611" s="67" t="s">
        <v>3945</v>
      </c>
    </row>
    <row r="5612" spans="1:36" x14ac:dyDescent="0.2">
      <c r="A5612" s="66" t="s">
        <v>3919</v>
      </c>
      <c r="B5612" s="67" t="s">
        <v>47279</v>
      </c>
      <c r="C5612" s="66" t="str">
        <f t="shared" si="87"/>
        <v>C.S. COCACHACRA</v>
      </c>
      <c r="D5612" s="67" t="s">
        <v>4128</v>
      </c>
      <c r="E5612" s="66" t="s">
        <v>1603</v>
      </c>
      <c r="F5612" s="66" t="s">
        <v>47280</v>
      </c>
      <c r="G5612" s="66" t="s">
        <v>4129</v>
      </c>
      <c r="H5612" s="66" t="s">
        <v>3924</v>
      </c>
      <c r="I5612" s="66" t="s">
        <v>1604</v>
      </c>
      <c r="J5612" s="68" t="s">
        <v>220</v>
      </c>
      <c r="K5612" s="68" t="s">
        <v>987</v>
      </c>
      <c r="L5612" s="68" t="s">
        <v>1603</v>
      </c>
      <c r="M5612" s="66" t="s">
        <v>47281</v>
      </c>
      <c r="N5612" s="67" t="s">
        <v>4102</v>
      </c>
      <c r="O5612" s="67" t="s">
        <v>4023</v>
      </c>
      <c r="P5612" s="67" t="s">
        <v>3928</v>
      </c>
      <c r="Q5612" s="67" t="s">
        <v>220</v>
      </c>
      <c r="R5612" s="67" t="s">
        <v>987</v>
      </c>
      <c r="S5612" s="67" t="s">
        <v>1603</v>
      </c>
      <c r="T5612" s="67" t="s">
        <v>8635</v>
      </c>
      <c r="U5612" s="67" t="s">
        <v>8636</v>
      </c>
      <c r="V5612" s="67" t="s">
        <v>4135</v>
      </c>
      <c r="W5612" s="67" t="s">
        <v>47282</v>
      </c>
      <c r="X5612" s="67" t="s">
        <v>3934</v>
      </c>
      <c r="Y5612" s="67" t="s">
        <v>8638</v>
      </c>
      <c r="Z5612" s="67" t="s">
        <v>3970</v>
      </c>
      <c r="AA5612" s="67" t="s">
        <v>47283</v>
      </c>
      <c r="AB5612" s="67" t="s">
        <v>47284</v>
      </c>
      <c r="AC5612" s="67" t="s">
        <v>3939</v>
      </c>
      <c r="AD5612" s="67" t="s">
        <v>3940</v>
      </c>
      <c r="AE5612" s="67" t="s">
        <v>3941</v>
      </c>
      <c r="AF5612" s="67" t="s">
        <v>3940</v>
      </c>
      <c r="AG5612" s="67" t="s">
        <v>47285</v>
      </c>
      <c r="AH5612" s="67" t="s">
        <v>47286</v>
      </c>
      <c r="AI5612" s="67" t="s">
        <v>9876</v>
      </c>
      <c r="AJ5612" s="67" t="s">
        <v>3945</v>
      </c>
    </row>
    <row r="5613" spans="1:36" x14ac:dyDescent="0.2">
      <c r="A5613" s="66" t="s">
        <v>3919</v>
      </c>
      <c r="B5613" s="67" t="s">
        <v>47287</v>
      </c>
      <c r="C5613" s="66" t="str">
        <f t="shared" si="87"/>
        <v>P.S. YURILAMAS</v>
      </c>
      <c r="D5613" s="67" t="s">
        <v>3921</v>
      </c>
      <c r="E5613" s="66" t="s">
        <v>47288</v>
      </c>
      <c r="F5613" s="66" t="s">
        <v>47288</v>
      </c>
      <c r="G5613" s="66" t="s">
        <v>3923</v>
      </c>
      <c r="H5613" s="66" t="s">
        <v>3924</v>
      </c>
      <c r="I5613" s="66" t="s">
        <v>3262</v>
      </c>
      <c r="J5613" s="68" t="s">
        <v>181</v>
      </c>
      <c r="K5613" s="68" t="s">
        <v>248</v>
      </c>
      <c r="L5613" s="68" t="s">
        <v>3261</v>
      </c>
      <c r="M5613" s="66" t="s">
        <v>47289</v>
      </c>
      <c r="N5613" s="67" t="s">
        <v>4007</v>
      </c>
      <c r="O5613" s="67" t="s">
        <v>4040</v>
      </c>
      <c r="P5613" s="67" t="s">
        <v>3951</v>
      </c>
      <c r="Q5613" s="67" t="s">
        <v>181</v>
      </c>
      <c r="R5613" s="67" t="s">
        <v>248</v>
      </c>
      <c r="S5613" s="67" t="s">
        <v>10049</v>
      </c>
      <c r="T5613" s="67" t="s">
        <v>4009</v>
      </c>
      <c r="U5613" s="67" t="s">
        <v>4010</v>
      </c>
      <c r="V5613" s="67" t="s">
        <v>3932</v>
      </c>
      <c r="W5613" s="67" t="s">
        <v>47290</v>
      </c>
      <c r="X5613" s="67" t="s">
        <v>3934</v>
      </c>
      <c r="Y5613" s="67" t="s">
        <v>4162</v>
      </c>
      <c r="Z5613" s="67" t="s">
        <v>5137</v>
      </c>
      <c r="AA5613" s="67" t="s">
        <v>20134</v>
      </c>
      <c r="AB5613" s="67" t="s">
        <v>47291</v>
      </c>
      <c r="AC5613" s="67" t="s">
        <v>3939</v>
      </c>
      <c r="AD5613" s="67" t="s">
        <v>3940</v>
      </c>
      <c r="AE5613" s="67" t="s">
        <v>3941</v>
      </c>
      <c r="AF5613" s="67" t="s">
        <v>3940</v>
      </c>
      <c r="AG5613" s="67" t="s">
        <v>47292</v>
      </c>
      <c r="AH5613" s="67" t="s">
        <v>47293</v>
      </c>
      <c r="AI5613" s="67" t="s">
        <v>47294</v>
      </c>
      <c r="AJ5613" s="67" t="s">
        <v>3945</v>
      </c>
    </row>
    <row r="5614" spans="1:36" x14ac:dyDescent="0.2">
      <c r="A5614" s="66" t="s">
        <v>3919</v>
      </c>
      <c r="B5614" s="67" t="s">
        <v>47295</v>
      </c>
      <c r="C5614" s="66" t="str">
        <f t="shared" si="87"/>
        <v>C.S. SAMAN</v>
      </c>
      <c r="D5614" s="67" t="s">
        <v>4128</v>
      </c>
      <c r="E5614" s="66" t="s">
        <v>1141</v>
      </c>
      <c r="F5614" s="66" t="s">
        <v>1141</v>
      </c>
      <c r="G5614" s="66" t="s">
        <v>4129</v>
      </c>
      <c r="H5614" s="66" t="s">
        <v>3924</v>
      </c>
      <c r="I5614" s="66" t="s">
        <v>1142</v>
      </c>
      <c r="J5614" s="68" t="s">
        <v>186</v>
      </c>
      <c r="K5614" s="68" t="s">
        <v>189</v>
      </c>
      <c r="L5614" s="68" t="s">
        <v>1141</v>
      </c>
      <c r="M5614" s="66" t="s">
        <v>47296</v>
      </c>
      <c r="N5614" s="67" t="s">
        <v>4022</v>
      </c>
      <c r="O5614" s="67" t="s">
        <v>4064</v>
      </c>
      <c r="P5614" s="67" t="s">
        <v>4008</v>
      </c>
      <c r="Q5614" s="67" t="s">
        <v>186</v>
      </c>
      <c r="R5614" s="67" t="s">
        <v>193</v>
      </c>
      <c r="S5614" s="67" t="s">
        <v>1141</v>
      </c>
      <c r="T5614" s="67" t="s">
        <v>4065</v>
      </c>
      <c r="U5614" s="67" t="s">
        <v>4066</v>
      </c>
      <c r="V5614" s="67" t="s">
        <v>4135</v>
      </c>
      <c r="W5614" s="67" t="s">
        <v>47297</v>
      </c>
      <c r="X5614" s="67" t="s">
        <v>3934</v>
      </c>
      <c r="Y5614" s="67" t="s">
        <v>3945</v>
      </c>
      <c r="Z5614" s="67" t="s">
        <v>3970</v>
      </c>
      <c r="AA5614" s="67" t="s">
        <v>47298</v>
      </c>
      <c r="AB5614" s="67" t="s">
        <v>47299</v>
      </c>
      <c r="AC5614" s="67" t="s">
        <v>3939</v>
      </c>
      <c r="AD5614" s="67" t="s">
        <v>3940</v>
      </c>
      <c r="AE5614" s="67" t="s">
        <v>3941</v>
      </c>
      <c r="AF5614" s="67" t="s">
        <v>3940</v>
      </c>
      <c r="AG5614" s="67" t="s">
        <v>47300</v>
      </c>
      <c r="AH5614" s="67" t="s">
        <v>47301</v>
      </c>
      <c r="AI5614" s="67" t="s">
        <v>7204</v>
      </c>
      <c r="AJ5614" s="67" t="s">
        <v>3945</v>
      </c>
    </row>
    <row r="5615" spans="1:36" x14ac:dyDescent="0.2">
      <c r="A5615" s="66" t="s">
        <v>3919</v>
      </c>
      <c r="B5615" s="67" t="s">
        <v>47302</v>
      </c>
      <c r="C5615" s="66" t="str">
        <f t="shared" si="87"/>
        <v>C.S. SAN VICENTE</v>
      </c>
      <c r="D5615" s="67" t="s">
        <v>4128</v>
      </c>
      <c r="E5615" s="66" t="s">
        <v>13946</v>
      </c>
      <c r="F5615" s="66" t="s">
        <v>13946</v>
      </c>
      <c r="G5615" s="66" t="s">
        <v>4129</v>
      </c>
      <c r="H5615" s="66" t="s">
        <v>3924</v>
      </c>
      <c r="I5615" s="66" t="s">
        <v>795</v>
      </c>
      <c r="J5615" s="68" t="s">
        <v>144</v>
      </c>
      <c r="K5615" s="68" t="s">
        <v>793</v>
      </c>
      <c r="L5615" s="68" t="s">
        <v>794</v>
      </c>
      <c r="M5615" s="66" t="s">
        <v>16095</v>
      </c>
      <c r="N5615" s="67" t="s">
        <v>4132</v>
      </c>
      <c r="O5615" s="67" t="s">
        <v>4146</v>
      </c>
      <c r="P5615" s="67" t="s">
        <v>3951</v>
      </c>
      <c r="Q5615" s="67" t="s">
        <v>144</v>
      </c>
      <c r="R5615" s="67" t="s">
        <v>8058</v>
      </c>
      <c r="S5615" s="67" t="s">
        <v>13946</v>
      </c>
      <c r="T5615" s="67" t="s">
        <v>8059</v>
      </c>
      <c r="U5615" s="67" t="s">
        <v>8060</v>
      </c>
      <c r="V5615" s="67" t="s">
        <v>4135</v>
      </c>
      <c r="W5615" s="67" t="s">
        <v>47303</v>
      </c>
      <c r="X5615" s="67" t="s">
        <v>3934</v>
      </c>
      <c r="Y5615" s="67" t="s">
        <v>12898</v>
      </c>
      <c r="Z5615" s="67" t="s">
        <v>5539</v>
      </c>
      <c r="AA5615" s="67" t="s">
        <v>4907</v>
      </c>
      <c r="AB5615" s="67" t="s">
        <v>47304</v>
      </c>
      <c r="AC5615" s="67" t="s">
        <v>3939</v>
      </c>
      <c r="AD5615" s="67" t="s">
        <v>3940</v>
      </c>
      <c r="AE5615" s="67" t="s">
        <v>3941</v>
      </c>
      <c r="AF5615" s="67" t="s">
        <v>3940</v>
      </c>
      <c r="AG5615" s="67" t="s">
        <v>47305</v>
      </c>
      <c r="AH5615" s="67" t="s">
        <v>47306</v>
      </c>
      <c r="AI5615" s="67" t="s">
        <v>47307</v>
      </c>
      <c r="AJ5615" s="67" t="s">
        <v>3945</v>
      </c>
    </row>
    <row r="5616" spans="1:36" x14ac:dyDescent="0.2">
      <c r="A5616" s="66" t="s">
        <v>3919</v>
      </c>
      <c r="B5616" s="67" t="s">
        <v>47308</v>
      </c>
      <c r="C5616" s="66" t="str">
        <f t="shared" si="87"/>
        <v>P.S. COCACHIMBA</v>
      </c>
      <c r="D5616" s="67" t="s">
        <v>3921</v>
      </c>
      <c r="E5616" s="66" t="s">
        <v>47309</v>
      </c>
      <c r="F5616" s="66" t="s">
        <v>47309</v>
      </c>
      <c r="G5616" s="66" t="s">
        <v>3923</v>
      </c>
      <c r="H5616" s="66" t="s">
        <v>3924</v>
      </c>
      <c r="I5616" s="66" t="s">
        <v>614</v>
      </c>
      <c r="J5616" s="68" t="s">
        <v>159</v>
      </c>
      <c r="K5616" s="68" t="s">
        <v>359</v>
      </c>
      <c r="L5616" s="68" t="s">
        <v>613</v>
      </c>
      <c r="M5616" s="66" t="s">
        <v>47310</v>
      </c>
      <c r="N5616" s="67" t="s">
        <v>4131</v>
      </c>
      <c r="O5616" s="67" t="s">
        <v>3951</v>
      </c>
      <c r="P5616" s="67" t="s">
        <v>4040</v>
      </c>
      <c r="Q5616" s="67" t="s">
        <v>159</v>
      </c>
      <c r="R5616" s="67" t="s">
        <v>326</v>
      </c>
      <c r="S5616" s="67" t="s">
        <v>4440</v>
      </c>
      <c r="T5616" s="67" t="s">
        <v>4133</v>
      </c>
      <c r="U5616" s="67" t="s">
        <v>4134</v>
      </c>
      <c r="V5616" s="67" t="s">
        <v>3932</v>
      </c>
      <c r="W5616" s="67" t="s">
        <v>4355</v>
      </c>
      <c r="X5616" s="67" t="s">
        <v>3934</v>
      </c>
      <c r="Y5616" s="67" t="s">
        <v>3945</v>
      </c>
      <c r="Z5616" s="67" t="s">
        <v>3936</v>
      </c>
      <c r="AA5616" s="67" t="s">
        <v>23358</v>
      </c>
      <c r="AB5616" s="67" t="s">
        <v>47311</v>
      </c>
      <c r="AC5616" s="67" t="s">
        <v>3939</v>
      </c>
      <c r="AD5616" s="67" t="s">
        <v>3940</v>
      </c>
      <c r="AE5616" s="67" t="s">
        <v>3941</v>
      </c>
      <c r="AF5616" s="67" t="s">
        <v>3940</v>
      </c>
      <c r="AG5616" s="67" t="s">
        <v>47312</v>
      </c>
      <c r="AH5616" s="67" t="s">
        <v>47313</v>
      </c>
      <c r="AI5616" s="67" t="s">
        <v>47314</v>
      </c>
      <c r="AJ5616" s="67" t="s">
        <v>3945</v>
      </c>
    </row>
    <row r="5617" spans="1:36" x14ac:dyDescent="0.2">
      <c r="A5617" s="66" t="s">
        <v>3919</v>
      </c>
      <c r="B5617" s="67" t="s">
        <v>47315</v>
      </c>
      <c r="C5617" s="66" t="str">
        <f t="shared" si="87"/>
        <v>P.S. CASMAL</v>
      </c>
      <c r="D5617" s="67" t="s">
        <v>3921</v>
      </c>
      <c r="E5617" s="66" t="s">
        <v>47316</v>
      </c>
      <c r="F5617" s="66" t="s">
        <v>47316</v>
      </c>
      <c r="G5617" s="66" t="s">
        <v>3923</v>
      </c>
      <c r="H5617" s="66" t="s">
        <v>3924</v>
      </c>
      <c r="I5617" s="66" t="s">
        <v>398</v>
      </c>
      <c r="J5617" s="68" t="s">
        <v>159</v>
      </c>
      <c r="K5617" s="68" t="s">
        <v>326</v>
      </c>
      <c r="L5617" s="68" t="s">
        <v>397</v>
      </c>
      <c r="M5617" s="66" t="s">
        <v>47317</v>
      </c>
      <c r="N5617" s="67" t="s">
        <v>4131</v>
      </c>
      <c r="O5617" s="67" t="s">
        <v>3951</v>
      </c>
      <c r="P5617" s="67" t="s">
        <v>4493</v>
      </c>
      <c r="Q5617" s="67" t="s">
        <v>159</v>
      </c>
      <c r="R5617" s="67" t="s">
        <v>326</v>
      </c>
      <c r="S5617" s="67" t="s">
        <v>397</v>
      </c>
      <c r="T5617" s="67" t="s">
        <v>4133</v>
      </c>
      <c r="U5617" s="67" t="s">
        <v>4134</v>
      </c>
      <c r="V5617" s="67" t="s">
        <v>3932</v>
      </c>
      <c r="W5617" s="67" t="s">
        <v>3940</v>
      </c>
      <c r="X5617" s="67" t="s">
        <v>3934</v>
      </c>
      <c r="Y5617" s="67" t="s">
        <v>3945</v>
      </c>
      <c r="Z5617" s="67" t="s">
        <v>8558</v>
      </c>
      <c r="AA5617" s="67" t="s">
        <v>47318</v>
      </c>
      <c r="AB5617" s="67" t="s">
        <v>47319</v>
      </c>
      <c r="AC5617" s="67" t="s">
        <v>3939</v>
      </c>
      <c r="AD5617" s="67" t="s">
        <v>3940</v>
      </c>
      <c r="AE5617" s="67" t="s">
        <v>3941</v>
      </c>
      <c r="AF5617" s="67" t="s">
        <v>3940</v>
      </c>
      <c r="AG5617" s="67" t="s">
        <v>47320</v>
      </c>
      <c r="AH5617" s="67" t="s">
        <v>47321</v>
      </c>
      <c r="AI5617" s="67" t="s">
        <v>47322</v>
      </c>
      <c r="AJ5617" s="67" t="s">
        <v>3945</v>
      </c>
    </row>
    <row r="5618" spans="1:36" x14ac:dyDescent="0.2">
      <c r="A5618" s="66" t="s">
        <v>3919</v>
      </c>
      <c r="B5618" s="67" t="s">
        <v>47323</v>
      </c>
      <c r="C5618" s="66" t="str">
        <f t="shared" si="87"/>
        <v>C.S. OTOCA</v>
      </c>
      <c r="D5618" s="67" t="s">
        <v>4128</v>
      </c>
      <c r="E5618" s="66" t="s">
        <v>1687</v>
      </c>
      <c r="F5618" s="66" t="s">
        <v>1687</v>
      </c>
      <c r="G5618" s="66" t="s">
        <v>4129</v>
      </c>
      <c r="H5618" s="66" t="s">
        <v>3924</v>
      </c>
      <c r="I5618" s="66" t="s">
        <v>1688</v>
      </c>
      <c r="J5618" s="68" t="s">
        <v>273</v>
      </c>
      <c r="K5618" s="68" t="s">
        <v>734</v>
      </c>
      <c r="L5618" s="68" t="s">
        <v>1687</v>
      </c>
      <c r="M5618" s="66" t="s">
        <v>15294</v>
      </c>
      <c r="N5618" s="67" t="s">
        <v>4848</v>
      </c>
      <c r="O5618" s="67" t="s">
        <v>4146</v>
      </c>
      <c r="P5618" s="67" t="s">
        <v>4008</v>
      </c>
      <c r="Q5618" s="67" t="s">
        <v>273</v>
      </c>
      <c r="R5618" s="67" t="s">
        <v>734</v>
      </c>
      <c r="S5618" s="67" t="s">
        <v>1687</v>
      </c>
      <c r="T5618" s="67" t="s">
        <v>5991</v>
      </c>
      <c r="U5618" s="67" t="s">
        <v>5992</v>
      </c>
      <c r="V5618" s="67" t="s">
        <v>4135</v>
      </c>
      <c r="W5618" s="67" t="s">
        <v>7073</v>
      </c>
      <c r="X5618" s="67" t="s">
        <v>3934</v>
      </c>
      <c r="Y5618" s="67" t="s">
        <v>5994</v>
      </c>
      <c r="Z5618" s="67" t="s">
        <v>4935</v>
      </c>
      <c r="AA5618" s="67" t="s">
        <v>5670</v>
      </c>
      <c r="AB5618" s="67" t="s">
        <v>47324</v>
      </c>
      <c r="AC5618" s="67" t="s">
        <v>3939</v>
      </c>
      <c r="AD5618" s="67" t="s">
        <v>3940</v>
      </c>
      <c r="AE5618" s="67" t="s">
        <v>3941</v>
      </c>
      <c r="AF5618" s="67" t="s">
        <v>3940</v>
      </c>
      <c r="AG5618" s="67" t="s">
        <v>47325</v>
      </c>
      <c r="AH5618" s="67" t="s">
        <v>47326</v>
      </c>
      <c r="AI5618" s="67" t="s">
        <v>47327</v>
      </c>
      <c r="AJ5618" s="67" t="s">
        <v>3945</v>
      </c>
    </row>
    <row r="5619" spans="1:36" x14ac:dyDescent="0.2">
      <c r="A5619" s="66" t="s">
        <v>3919</v>
      </c>
      <c r="B5619" s="67" t="s">
        <v>47328</v>
      </c>
      <c r="C5619" s="66" t="str">
        <f t="shared" si="87"/>
        <v>P.S. AYAHUAY</v>
      </c>
      <c r="D5619" s="67" t="s">
        <v>3921</v>
      </c>
      <c r="E5619" s="66" t="s">
        <v>47329</v>
      </c>
      <c r="F5619" s="66" t="s">
        <v>47329</v>
      </c>
      <c r="G5619" s="66" t="s">
        <v>3923</v>
      </c>
      <c r="H5619" s="66" t="s">
        <v>3924</v>
      </c>
      <c r="I5619" s="66" t="s">
        <v>3264</v>
      </c>
      <c r="J5619" s="68" t="s">
        <v>269</v>
      </c>
      <c r="K5619" s="68" t="s">
        <v>622</v>
      </c>
      <c r="L5619" s="68" t="s">
        <v>3263</v>
      </c>
      <c r="M5619" s="66" t="s">
        <v>47330</v>
      </c>
      <c r="N5619" s="67" t="s">
        <v>4223</v>
      </c>
      <c r="O5619" s="67" t="s">
        <v>4208</v>
      </c>
      <c r="P5619" s="67" t="s">
        <v>3951</v>
      </c>
      <c r="Q5619" s="67" t="s">
        <v>269</v>
      </c>
      <c r="R5619" s="67" t="s">
        <v>622</v>
      </c>
      <c r="S5619" s="67" t="s">
        <v>622</v>
      </c>
      <c r="T5619" s="67" t="s">
        <v>5462</v>
      </c>
      <c r="U5619" s="67" t="s">
        <v>5463</v>
      </c>
      <c r="V5619" s="67" t="s">
        <v>3968</v>
      </c>
      <c r="W5619" s="67" t="s">
        <v>3948</v>
      </c>
      <c r="X5619" s="67" t="s">
        <v>3934</v>
      </c>
      <c r="Y5619" s="67" t="s">
        <v>5464</v>
      </c>
      <c r="Z5619" s="67" t="s">
        <v>4201</v>
      </c>
      <c r="AA5619" s="67" t="s">
        <v>5466</v>
      </c>
      <c r="AB5619" s="67" t="s">
        <v>47331</v>
      </c>
      <c r="AC5619" s="67" t="s">
        <v>3939</v>
      </c>
      <c r="AD5619" s="67" t="s">
        <v>3940</v>
      </c>
      <c r="AE5619" s="67" t="s">
        <v>3941</v>
      </c>
      <c r="AF5619" s="67" t="s">
        <v>3940</v>
      </c>
      <c r="AG5619" s="67" t="s">
        <v>47332</v>
      </c>
      <c r="AH5619" s="67" t="s">
        <v>47333</v>
      </c>
      <c r="AI5619" s="67" t="s">
        <v>47334</v>
      </c>
      <c r="AJ5619" s="67" t="s">
        <v>3945</v>
      </c>
    </row>
    <row r="5620" spans="1:36" x14ac:dyDescent="0.2">
      <c r="A5620" s="66" t="s">
        <v>3919</v>
      </c>
      <c r="B5620" s="67" t="s">
        <v>47335</v>
      </c>
      <c r="C5620" s="66" t="str">
        <f t="shared" si="87"/>
        <v>P.S. COTAHUARCAY</v>
      </c>
      <c r="D5620" s="67" t="s">
        <v>3921</v>
      </c>
      <c r="E5620" s="66" t="s">
        <v>47336</v>
      </c>
      <c r="F5620" s="66" t="s">
        <v>47336</v>
      </c>
      <c r="G5620" s="66" t="s">
        <v>3923</v>
      </c>
      <c r="H5620" s="66" t="s">
        <v>3924</v>
      </c>
      <c r="I5620" s="66" t="s">
        <v>780</v>
      </c>
      <c r="J5620" s="68" t="s">
        <v>269</v>
      </c>
      <c r="K5620" s="68" t="s">
        <v>731</v>
      </c>
      <c r="L5620" s="68" t="s">
        <v>779</v>
      </c>
      <c r="M5620" s="66" t="s">
        <v>47337</v>
      </c>
      <c r="N5620" s="67" t="s">
        <v>4223</v>
      </c>
      <c r="O5620" s="67" t="s">
        <v>4040</v>
      </c>
      <c r="P5620" s="67" t="s">
        <v>4040</v>
      </c>
      <c r="Q5620" s="67" t="s">
        <v>269</v>
      </c>
      <c r="R5620" s="67" t="s">
        <v>731</v>
      </c>
      <c r="S5620" s="67" t="s">
        <v>779</v>
      </c>
      <c r="T5620" s="67" t="s">
        <v>5982</v>
      </c>
      <c r="U5620" s="67" t="s">
        <v>5983</v>
      </c>
      <c r="V5620" s="67" t="s">
        <v>3968</v>
      </c>
      <c r="W5620" s="67" t="s">
        <v>8085</v>
      </c>
      <c r="X5620" s="67" t="s">
        <v>3934</v>
      </c>
      <c r="Y5620" s="67" t="s">
        <v>3945</v>
      </c>
      <c r="Z5620" s="67" t="s">
        <v>18782</v>
      </c>
      <c r="AA5620" s="67" t="s">
        <v>35623</v>
      </c>
      <c r="AB5620" s="67" t="s">
        <v>47338</v>
      </c>
      <c r="AC5620" s="67" t="s">
        <v>3939</v>
      </c>
      <c r="AD5620" s="67" t="s">
        <v>3940</v>
      </c>
      <c r="AE5620" s="67" t="s">
        <v>3941</v>
      </c>
      <c r="AF5620" s="67" t="s">
        <v>3940</v>
      </c>
      <c r="AG5620" s="67" t="s">
        <v>47339</v>
      </c>
      <c r="AH5620" s="67" t="s">
        <v>47340</v>
      </c>
      <c r="AI5620" s="67" t="s">
        <v>16332</v>
      </c>
      <c r="AJ5620" s="67" t="s">
        <v>3945</v>
      </c>
    </row>
    <row r="5621" spans="1:36" x14ac:dyDescent="0.2">
      <c r="A5621" s="66" t="s">
        <v>3919</v>
      </c>
      <c r="B5621" s="67" t="s">
        <v>47341</v>
      </c>
      <c r="C5621" s="66" t="str">
        <f t="shared" si="87"/>
        <v>P.S. CALAPUJA</v>
      </c>
      <c r="D5621" s="67" t="s">
        <v>3921</v>
      </c>
      <c r="E5621" s="66" t="s">
        <v>3265</v>
      </c>
      <c r="F5621" s="66" t="s">
        <v>3265</v>
      </c>
      <c r="G5621" s="66" t="s">
        <v>3923</v>
      </c>
      <c r="H5621" s="66" t="s">
        <v>3924</v>
      </c>
      <c r="I5621" s="66" t="s">
        <v>3266</v>
      </c>
      <c r="J5621" s="68" t="s">
        <v>186</v>
      </c>
      <c r="K5621" s="68" t="s">
        <v>493</v>
      </c>
      <c r="L5621" s="68" t="s">
        <v>3265</v>
      </c>
      <c r="M5621" s="66" t="s">
        <v>47342</v>
      </c>
      <c r="N5621" s="67" t="s">
        <v>4022</v>
      </c>
      <c r="O5621" s="67" t="s">
        <v>4064</v>
      </c>
      <c r="P5621" s="67" t="s">
        <v>3951</v>
      </c>
      <c r="Q5621" s="67" t="s">
        <v>186</v>
      </c>
      <c r="R5621" s="67" t="s">
        <v>193</v>
      </c>
      <c r="S5621" s="67" t="s">
        <v>194</v>
      </c>
      <c r="T5621" s="67" t="s">
        <v>4065</v>
      </c>
      <c r="U5621" s="67" t="s">
        <v>4066</v>
      </c>
      <c r="V5621" s="67" t="s">
        <v>3968</v>
      </c>
      <c r="W5621" s="67" t="s">
        <v>47343</v>
      </c>
      <c r="X5621" s="67" t="s">
        <v>3934</v>
      </c>
      <c r="Y5621" s="67" t="s">
        <v>3945</v>
      </c>
      <c r="Z5621" s="67" t="s">
        <v>3936</v>
      </c>
      <c r="AA5621" s="67" t="s">
        <v>33236</v>
      </c>
      <c r="AB5621" s="67" t="s">
        <v>47344</v>
      </c>
      <c r="AC5621" s="67" t="s">
        <v>3939</v>
      </c>
      <c r="AD5621" s="67" t="s">
        <v>3940</v>
      </c>
      <c r="AE5621" s="67" t="s">
        <v>3941</v>
      </c>
      <c r="AF5621" s="67" t="s">
        <v>3940</v>
      </c>
      <c r="AG5621" s="67" t="s">
        <v>47345</v>
      </c>
      <c r="AH5621" s="67" t="s">
        <v>47346</v>
      </c>
      <c r="AI5621" s="67" t="s">
        <v>9860</v>
      </c>
      <c r="AJ5621" s="67" t="s">
        <v>3945</v>
      </c>
    </row>
    <row r="5622" spans="1:36" x14ac:dyDescent="0.2">
      <c r="A5622" s="66" t="s">
        <v>3919</v>
      </c>
      <c r="B5622" s="67" t="s">
        <v>47347</v>
      </c>
      <c r="C5622" s="66" t="str">
        <f t="shared" si="87"/>
        <v>P.S. CURAYLLU</v>
      </c>
      <c r="D5622" s="67" t="s">
        <v>3921</v>
      </c>
      <c r="E5622" s="66" t="s">
        <v>47348</v>
      </c>
      <c r="F5622" s="66" t="s">
        <v>47348</v>
      </c>
      <c r="G5622" s="66" t="s">
        <v>3923</v>
      </c>
      <c r="H5622" s="66" t="s">
        <v>3924</v>
      </c>
      <c r="I5622" s="66" t="s">
        <v>2912</v>
      </c>
      <c r="J5622" s="68" t="s">
        <v>186</v>
      </c>
      <c r="K5622" s="68" t="s">
        <v>189</v>
      </c>
      <c r="L5622" s="68" t="s">
        <v>2911</v>
      </c>
      <c r="M5622" s="66" t="s">
        <v>47349</v>
      </c>
      <c r="N5622" s="67" t="s">
        <v>4022</v>
      </c>
      <c r="O5622" s="67" t="s">
        <v>4040</v>
      </c>
      <c r="P5622" s="67" t="s">
        <v>4040</v>
      </c>
      <c r="Q5622" s="67" t="s">
        <v>186</v>
      </c>
      <c r="R5622" s="67" t="s">
        <v>189</v>
      </c>
      <c r="S5622" s="67" t="s">
        <v>2911</v>
      </c>
      <c r="T5622" s="67" t="s">
        <v>4041</v>
      </c>
      <c r="U5622" s="67" t="s">
        <v>4042</v>
      </c>
      <c r="V5622" s="67" t="s">
        <v>3932</v>
      </c>
      <c r="W5622" s="67" t="s">
        <v>3940</v>
      </c>
      <c r="X5622" s="67" t="s">
        <v>3934</v>
      </c>
      <c r="Y5622" s="67" t="s">
        <v>3945</v>
      </c>
      <c r="Z5622" s="67" t="s">
        <v>4679</v>
      </c>
      <c r="AA5622" s="67" t="s">
        <v>4757</v>
      </c>
      <c r="AB5622" s="67" t="s">
        <v>47350</v>
      </c>
      <c r="AC5622" s="67" t="s">
        <v>3939</v>
      </c>
      <c r="AD5622" s="67" t="s">
        <v>3940</v>
      </c>
      <c r="AE5622" s="67" t="s">
        <v>3941</v>
      </c>
      <c r="AF5622" s="67" t="s">
        <v>3940</v>
      </c>
      <c r="AG5622" s="67" t="s">
        <v>47351</v>
      </c>
      <c r="AH5622" s="67" t="s">
        <v>47352</v>
      </c>
      <c r="AI5622" s="67" t="s">
        <v>47353</v>
      </c>
      <c r="AJ5622" s="67" t="s">
        <v>3945</v>
      </c>
    </row>
    <row r="5623" spans="1:36" x14ac:dyDescent="0.2">
      <c r="A5623" s="66" t="s">
        <v>3919</v>
      </c>
      <c r="B5623" s="67" t="s">
        <v>47354</v>
      </c>
      <c r="C5623" s="66" t="str">
        <f t="shared" si="87"/>
        <v>P.S. QUEBRADA DE AGUA</v>
      </c>
      <c r="D5623" s="67" t="s">
        <v>3921</v>
      </c>
      <c r="E5623" s="66" t="s">
        <v>47355</v>
      </c>
      <c r="F5623" s="66" t="s">
        <v>47355</v>
      </c>
      <c r="G5623" s="66" t="s">
        <v>3923</v>
      </c>
      <c r="H5623" s="66" t="s">
        <v>3924</v>
      </c>
      <c r="I5623" s="66" t="s">
        <v>641</v>
      </c>
      <c r="J5623" s="68" t="s">
        <v>196</v>
      </c>
      <c r="K5623" s="68" t="s">
        <v>245</v>
      </c>
      <c r="L5623" s="68" t="s">
        <v>640</v>
      </c>
      <c r="M5623" s="66" t="s">
        <v>47356</v>
      </c>
      <c r="N5623" s="67" t="s">
        <v>4145</v>
      </c>
      <c r="O5623" s="67" t="s">
        <v>4146</v>
      </c>
      <c r="P5623" s="67" t="s">
        <v>3928</v>
      </c>
      <c r="Q5623" s="67" t="s">
        <v>196</v>
      </c>
      <c r="R5623" s="67" t="s">
        <v>245</v>
      </c>
      <c r="S5623" s="67" t="s">
        <v>1643</v>
      </c>
      <c r="T5623" s="67" t="s">
        <v>4147</v>
      </c>
      <c r="U5623" s="67" t="s">
        <v>4148</v>
      </c>
      <c r="V5623" s="67" t="s">
        <v>3932</v>
      </c>
      <c r="W5623" s="67" t="s">
        <v>3948</v>
      </c>
      <c r="X5623" s="67" t="s">
        <v>3934</v>
      </c>
      <c r="Y5623" s="67" t="s">
        <v>3945</v>
      </c>
      <c r="Z5623" s="67" t="s">
        <v>9035</v>
      </c>
      <c r="AA5623" s="67" t="s">
        <v>4303</v>
      </c>
      <c r="AB5623" s="67" t="s">
        <v>47357</v>
      </c>
      <c r="AC5623" s="67" t="s">
        <v>3939</v>
      </c>
      <c r="AD5623" s="67" t="s">
        <v>3940</v>
      </c>
      <c r="AE5623" s="67" t="s">
        <v>3941</v>
      </c>
      <c r="AF5623" s="67" t="s">
        <v>3940</v>
      </c>
      <c r="AG5623" s="67" t="s">
        <v>47358</v>
      </c>
      <c r="AH5623" s="67" t="s">
        <v>47359</v>
      </c>
      <c r="AI5623" s="67" t="s">
        <v>47360</v>
      </c>
      <c r="AJ5623" s="67" t="s">
        <v>3945</v>
      </c>
    </row>
    <row r="5624" spans="1:36" x14ac:dyDescent="0.2">
      <c r="A5624" s="66" t="s">
        <v>3919</v>
      </c>
      <c r="B5624" s="67" t="s">
        <v>47361</v>
      </c>
      <c r="C5624" s="66" t="str">
        <f t="shared" si="87"/>
        <v>P.S. SANTA CLARA DEL OJEAL</v>
      </c>
      <c r="D5624" s="67" t="s">
        <v>3921</v>
      </c>
      <c r="E5624" s="66" t="s">
        <v>47362</v>
      </c>
      <c r="F5624" s="66" t="s">
        <v>47362</v>
      </c>
      <c r="G5624" s="66" t="s">
        <v>3923</v>
      </c>
      <c r="H5624" s="66" t="s">
        <v>3924</v>
      </c>
      <c r="I5624" s="66" t="s">
        <v>241</v>
      </c>
      <c r="J5624" s="68" t="s">
        <v>151</v>
      </c>
      <c r="K5624" s="68" t="s">
        <v>239</v>
      </c>
      <c r="L5624" s="68" t="s">
        <v>240</v>
      </c>
      <c r="M5624" s="66" t="s">
        <v>47363</v>
      </c>
      <c r="N5624" s="67" t="s">
        <v>3949</v>
      </c>
      <c r="O5624" s="67" t="s">
        <v>4008</v>
      </c>
      <c r="P5624" s="67" t="s">
        <v>4023</v>
      </c>
      <c r="Q5624" s="67" t="s">
        <v>151</v>
      </c>
      <c r="R5624" s="67" t="s">
        <v>4631</v>
      </c>
      <c r="S5624" s="67" t="s">
        <v>240</v>
      </c>
      <c r="T5624" s="67" t="s">
        <v>3952</v>
      </c>
      <c r="U5624" s="67" t="s">
        <v>3953</v>
      </c>
      <c r="V5624" s="67" t="s">
        <v>3932</v>
      </c>
      <c r="W5624" s="67" t="s">
        <v>9872</v>
      </c>
      <c r="X5624" s="67" t="s">
        <v>3934</v>
      </c>
      <c r="Y5624" s="67" t="s">
        <v>3945</v>
      </c>
      <c r="Z5624" s="67" t="s">
        <v>47364</v>
      </c>
      <c r="AA5624" s="67" t="s">
        <v>4890</v>
      </c>
      <c r="AB5624" s="67" t="s">
        <v>47365</v>
      </c>
      <c r="AC5624" s="67" t="s">
        <v>3939</v>
      </c>
      <c r="AD5624" s="67" t="s">
        <v>3940</v>
      </c>
      <c r="AE5624" s="67" t="s">
        <v>3941</v>
      </c>
      <c r="AF5624" s="67" t="s">
        <v>3940</v>
      </c>
      <c r="AG5624" s="67" t="s">
        <v>47366</v>
      </c>
      <c r="AH5624" s="67" t="s">
        <v>47367</v>
      </c>
      <c r="AI5624" s="67" t="s">
        <v>37593</v>
      </c>
      <c r="AJ5624" s="67" t="s">
        <v>3945</v>
      </c>
    </row>
    <row r="5625" spans="1:36" x14ac:dyDescent="0.2">
      <c r="A5625" s="66" t="s">
        <v>3919</v>
      </c>
      <c r="B5625" s="67" t="s">
        <v>47368</v>
      </c>
      <c r="C5625" s="66" t="str">
        <f t="shared" si="87"/>
        <v>C.S. PULLO</v>
      </c>
      <c r="D5625" s="67" t="s">
        <v>4128</v>
      </c>
      <c r="E5625" s="66" t="s">
        <v>2517</v>
      </c>
      <c r="F5625" s="66" t="s">
        <v>2517</v>
      </c>
      <c r="G5625" s="66" t="s">
        <v>4129</v>
      </c>
      <c r="H5625" s="66" t="s">
        <v>3924</v>
      </c>
      <c r="I5625" s="66" t="s">
        <v>2518</v>
      </c>
      <c r="J5625" s="68" t="s">
        <v>273</v>
      </c>
      <c r="K5625" s="68" t="s">
        <v>719</v>
      </c>
      <c r="L5625" s="68" t="s">
        <v>2517</v>
      </c>
      <c r="M5625" s="66" t="s">
        <v>47369</v>
      </c>
      <c r="N5625" s="67" t="s">
        <v>4848</v>
      </c>
      <c r="O5625" s="67" t="s">
        <v>4208</v>
      </c>
      <c r="P5625" s="67" t="s">
        <v>4023</v>
      </c>
      <c r="Q5625" s="67" t="s">
        <v>273</v>
      </c>
      <c r="R5625" s="67" t="s">
        <v>720</v>
      </c>
      <c r="S5625" s="67" t="s">
        <v>13855</v>
      </c>
      <c r="T5625" s="67" t="s">
        <v>5666</v>
      </c>
      <c r="U5625" s="67" t="s">
        <v>5667</v>
      </c>
      <c r="V5625" s="67" t="s">
        <v>4135</v>
      </c>
      <c r="W5625" s="67" t="s">
        <v>3969</v>
      </c>
      <c r="X5625" s="67" t="s">
        <v>3934</v>
      </c>
      <c r="Y5625" s="67" t="s">
        <v>5668</v>
      </c>
      <c r="Z5625" s="67" t="s">
        <v>4935</v>
      </c>
      <c r="AA5625" s="67" t="s">
        <v>5670</v>
      </c>
      <c r="AB5625" s="67" t="s">
        <v>47370</v>
      </c>
      <c r="AC5625" s="67" t="s">
        <v>3939</v>
      </c>
      <c r="AD5625" s="67" t="s">
        <v>3940</v>
      </c>
      <c r="AE5625" s="67" t="s">
        <v>3941</v>
      </c>
      <c r="AF5625" s="67" t="s">
        <v>3940</v>
      </c>
      <c r="AG5625" s="67" t="s">
        <v>47371</v>
      </c>
      <c r="AH5625" s="67" t="s">
        <v>47372</v>
      </c>
      <c r="AI5625" s="67" t="s">
        <v>9150</v>
      </c>
      <c r="AJ5625" s="67" t="s">
        <v>3945</v>
      </c>
    </row>
    <row r="5626" spans="1:36" x14ac:dyDescent="0.2">
      <c r="A5626" s="66" t="s">
        <v>3919</v>
      </c>
      <c r="B5626" s="67" t="s">
        <v>47373</v>
      </c>
      <c r="C5626" s="66" t="str">
        <f t="shared" si="87"/>
        <v>P.S. CHANTA</v>
      </c>
      <c r="D5626" s="67" t="s">
        <v>3921</v>
      </c>
      <c r="E5626" s="66" t="s">
        <v>47374</v>
      </c>
      <c r="F5626" s="66" t="s">
        <v>47374</v>
      </c>
      <c r="G5626" s="66" t="s">
        <v>3923</v>
      </c>
      <c r="H5626" s="66" t="s">
        <v>3924</v>
      </c>
      <c r="I5626" s="66" t="s">
        <v>466</v>
      </c>
      <c r="J5626" s="68" t="s">
        <v>269</v>
      </c>
      <c r="K5626" s="68" t="s">
        <v>464</v>
      </c>
      <c r="L5626" s="68" t="s">
        <v>465</v>
      </c>
      <c r="M5626" s="66" t="s">
        <v>47375</v>
      </c>
      <c r="N5626" s="67" t="s">
        <v>4223</v>
      </c>
      <c r="O5626" s="67" t="s">
        <v>4146</v>
      </c>
      <c r="P5626" s="67" t="s">
        <v>4040</v>
      </c>
      <c r="Q5626" s="67" t="s">
        <v>269</v>
      </c>
      <c r="R5626" s="67" t="s">
        <v>464</v>
      </c>
      <c r="S5626" s="67" t="s">
        <v>732</v>
      </c>
      <c r="T5626" s="67" t="s">
        <v>4735</v>
      </c>
      <c r="U5626" s="67" t="s">
        <v>4736</v>
      </c>
      <c r="V5626" s="67" t="s">
        <v>3932</v>
      </c>
      <c r="W5626" s="67" t="s">
        <v>3940</v>
      </c>
      <c r="X5626" s="67" t="s">
        <v>3934</v>
      </c>
      <c r="Y5626" s="67" t="s">
        <v>3945</v>
      </c>
      <c r="Z5626" s="67" t="s">
        <v>4136</v>
      </c>
      <c r="AA5626" s="67" t="s">
        <v>14086</v>
      </c>
      <c r="AB5626" s="67" t="s">
        <v>47376</v>
      </c>
      <c r="AC5626" s="67" t="s">
        <v>3939</v>
      </c>
      <c r="AD5626" s="67" t="s">
        <v>3940</v>
      </c>
      <c r="AE5626" s="67" t="s">
        <v>3941</v>
      </c>
      <c r="AF5626" s="67" t="s">
        <v>3940</v>
      </c>
      <c r="AG5626" s="67" t="s">
        <v>47377</v>
      </c>
      <c r="AH5626" s="67" t="s">
        <v>47378</v>
      </c>
      <c r="AI5626" s="67" t="s">
        <v>47379</v>
      </c>
      <c r="AJ5626" s="67" t="s">
        <v>3945</v>
      </c>
    </row>
    <row r="5627" spans="1:36" x14ac:dyDescent="0.2">
      <c r="A5627" s="66" t="s">
        <v>3973</v>
      </c>
      <c r="B5627" s="67" t="s">
        <v>47380</v>
      </c>
      <c r="C5627" s="66" t="str">
        <f t="shared" si="87"/>
        <v>C.S. BENJAMIN DOIG</v>
      </c>
      <c r="D5627" s="67" t="s">
        <v>4128</v>
      </c>
      <c r="E5627" s="66" t="s">
        <v>47381</v>
      </c>
      <c r="F5627" s="66" t="s">
        <v>47382</v>
      </c>
      <c r="G5627" s="66" t="s">
        <v>4129</v>
      </c>
      <c r="H5627" s="66" t="s">
        <v>3924</v>
      </c>
      <c r="I5627" s="66" t="s">
        <v>2571</v>
      </c>
      <c r="J5627" s="68" t="s">
        <v>144</v>
      </c>
      <c r="K5627" s="68" t="s">
        <v>144</v>
      </c>
      <c r="L5627" s="68" t="s">
        <v>2570</v>
      </c>
      <c r="M5627" s="66" t="s">
        <v>47383</v>
      </c>
      <c r="N5627" s="67" t="s">
        <v>3978</v>
      </c>
      <c r="O5627" s="67" t="s">
        <v>3928</v>
      </c>
      <c r="P5627" s="67" t="s">
        <v>4146</v>
      </c>
      <c r="Q5627" s="67" t="s">
        <v>3979</v>
      </c>
      <c r="R5627" s="67" t="s">
        <v>3980</v>
      </c>
      <c r="S5627" s="67" t="s">
        <v>887</v>
      </c>
      <c r="T5627" s="67" t="s">
        <v>3982</v>
      </c>
      <c r="U5627" s="67" t="s">
        <v>3983</v>
      </c>
      <c r="V5627" s="67" t="s">
        <v>4135</v>
      </c>
      <c r="W5627" s="67" t="s">
        <v>47384</v>
      </c>
      <c r="X5627" s="67" t="s">
        <v>3934</v>
      </c>
      <c r="Y5627" s="67" t="s">
        <v>3945</v>
      </c>
      <c r="Z5627" s="67" t="s">
        <v>47385</v>
      </c>
      <c r="AA5627" s="67" t="s">
        <v>47386</v>
      </c>
      <c r="AB5627" s="67" t="s">
        <v>47387</v>
      </c>
      <c r="AC5627" s="67" t="s">
        <v>3939</v>
      </c>
      <c r="AD5627" s="67" t="s">
        <v>3940</v>
      </c>
      <c r="AE5627" s="67" t="s">
        <v>3941</v>
      </c>
      <c r="AF5627" s="67" t="s">
        <v>3940</v>
      </c>
      <c r="AG5627" s="67" t="s">
        <v>47388</v>
      </c>
      <c r="AH5627" s="67" t="s">
        <v>47389</v>
      </c>
      <c r="AI5627" s="67" t="s">
        <v>3927</v>
      </c>
      <c r="AJ5627" s="67" t="s">
        <v>3945</v>
      </c>
    </row>
    <row r="5628" spans="1:36" x14ac:dyDescent="0.2">
      <c r="A5628" s="66" t="s">
        <v>3919</v>
      </c>
      <c r="B5628" s="67" t="s">
        <v>47390</v>
      </c>
      <c r="C5628" s="66" t="str">
        <f t="shared" si="87"/>
        <v>P.S. CONGA DE MARAYHUACA</v>
      </c>
      <c r="D5628" s="67" t="s">
        <v>3921</v>
      </c>
      <c r="E5628" s="66" t="s">
        <v>47391</v>
      </c>
      <c r="F5628" s="66" t="s">
        <v>47391</v>
      </c>
      <c r="G5628" s="66" t="s">
        <v>3923</v>
      </c>
      <c r="H5628" s="66" t="s">
        <v>3924</v>
      </c>
      <c r="I5628" s="66" t="s">
        <v>2469</v>
      </c>
      <c r="J5628" s="68" t="s">
        <v>147</v>
      </c>
      <c r="K5628" s="68" t="s">
        <v>304</v>
      </c>
      <c r="L5628" s="68" t="s">
        <v>2468</v>
      </c>
      <c r="M5628" s="66" t="s">
        <v>47392</v>
      </c>
      <c r="N5628" s="67" t="s">
        <v>3926</v>
      </c>
      <c r="O5628" s="67" t="s">
        <v>4323</v>
      </c>
      <c r="P5628" s="67" t="s">
        <v>3928</v>
      </c>
      <c r="Q5628" s="67" t="s">
        <v>147</v>
      </c>
      <c r="R5628" s="67" t="s">
        <v>304</v>
      </c>
      <c r="S5628" s="67" t="s">
        <v>1400</v>
      </c>
      <c r="T5628" s="67" t="s">
        <v>4324</v>
      </c>
      <c r="U5628" s="67" t="s">
        <v>4325</v>
      </c>
      <c r="V5628" s="67" t="s">
        <v>3932</v>
      </c>
      <c r="W5628" s="67" t="s">
        <v>47393</v>
      </c>
      <c r="X5628" s="67" t="s">
        <v>3934</v>
      </c>
      <c r="Y5628" s="67" t="s">
        <v>3945</v>
      </c>
      <c r="Z5628" s="67" t="s">
        <v>3936</v>
      </c>
      <c r="AA5628" s="67" t="s">
        <v>47394</v>
      </c>
      <c r="AB5628" s="67" t="s">
        <v>47395</v>
      </c>
      <c r="AC5628" s="67" t="s">
        <v>3939</v>
      </c>
      <c r="AD5628" s="67" t="s">
        <v>3940</v>
      </c>
      <c r="AE5628" s="67" t="s">
        <v>3941</v>
      </c>
      <c r="AF5628" s="67" t="s">
        <v>3940</v>
      </c>
      <c r="AG5628" s="67" t="s">
        <v>47396</v>
      </c>
      <c r="AH5628" s="67" t="s">
        <v>47397</v>
      </c>
      <c r="AI5628" s="67" t="s">
        <v>7493</v>
      </c>
      <c r="AJ5628" s="67" t="s">
        <v>3945</v>
      </c>
    </row>
    <row r="5629" spans="1:36" x14ac:dyDescent="0.2">
      <c r="A5629" s="66" t="s">
        <v>3919</v>
      </c>
      <c r="B5629" s="67" t="s">
        <v>47398</v>
      </c>
      <c r="C5629" s="66" t="str">
        <f t="shared" si="87"/>
        <v>P.S. YARABAMBA</v>
      </c>
      <c r="D5629" s="67" t="s">
        <v>3921</v>
      </c>
      <c r="E5629" s="66" t="s">
        <v>3267</v>
      </c>
      <c r="F5629" s="66" t="s">
        <v>47399</v>
      </c>
      <c r="G5629" s="66" t="s">
        <v>3923</v>
      </c>
      <c r="H5629" s="66" t="s">
        <v>3924</v>
      </c>
      <c r="I5629" s="66" t="s">
        <v>3268</v>
      </c>
      <c r="J5629" s="68" t="s">
        <v>220</v>
      </c>
      <c r="K5629" s="68" t="s">
        <v>220</v>
      </c>
      <c r="L5629" s="68" t="s">
        <v>3267</v>
      </c>
      <c r="M5629" s="66" t="s">
        <v>47400</v>
      </c>
      <c r="N5629" s="67" t="s">
        <v>4102</v>
      </c>
      <c r="O5629" s="67" t="s">
        <v>3928</v>
      </c>
      <c r="P5629" s="67" t="s">
        <v>4103</v>
      </c>
      <c r="Q5629" s="67" t="s">
        <v>220</v>
      </c>
      <c r="R5629" s="67" t="s">
        <v>4104</v>
      </c>
      <c r="S5629" s="67" t="s">
        <v>2849</v>
      </c>
      <c r="T5629" s="67" t="s">
        <v>4105</v>
      </c>
      <c r="U5629" s="67" t="s">
        <v>4106</v>
      </c>
      <c r="V5629" s="67" t="s">
        <v>3968</v>
      </c>
      <c r="W5629" s="67" t="s">
        <v>47401</v>
      </c>
      <c r="X5629" s="67" t="s">
        <v>3934</v>
      </c>
      <c r="Y5629" s="67" t="s">
        <v>4108</v>
      </c>
      <c r="Z5629" s="67" t="s">
        <v>4109</v>
      </c>
      <c r="AA5629" s="67" t="s">
        <v>47402</v>
      </c>
      <c r="AB5629" s="67" t="s">
        <v>47403</v>
      </c>
      <c r="AC5629" s="67" t="s">
        <v>3939</v>
      </c>
      <c r="AD5629" s="67" t="s">
        <v>3940</v>
      </c>
      <c r="AE5629" s="67" t="s">
        <v>3941</v>
      </c>
      <c r="AF5629" s="67" t="s">
        <v>3940</v>
      </c>
      <c r="AG5629" s="67" t="s">
        <v>47404</v>
      </c>
      <c r="AH5629" s="67" t="s">
        <v>47405</v>
      </c>
      <c r="AI5629" s="67" t="s">
        <v>47406</v>
      </c>
      <c r="AJ5629" s="67" t="s">
        <v>3945</v>
      </c>
    </row>
    <row r="5630" spans="1:36" x14ac:dyDescent="0.2">
      <c r="A5630" s="66" t="s">
        <v>3919</v>
      </c>
      <c r="B5630" s="67" t="s">
        <v>47407</v>
      </c>
      <c r="C5630" s="66" t="str">
        <f t="shared" si="87"/>
        <v>P.S. HUAMANRURO</v>
      </c>
      <c r="D5630" s="67" t="s">
        <v>3921</v>
      </c>
      <c r="E5630" s="66" t="s">
        <v>47408</v>
      </c>
      <c r="F5630" s="66" t="s">
        <v>47408</v>
      </c>
      <c r="G5630" s="66" t="s">
        <v>3923</v>
      </c>
      <c r="H5630" s="66" t="s">
        <v>3924</v>
      </c>
      <c r="I5630" s="66" t="s">
        <v>1633</v>
      </c>
      <c r="J5630" s="68" t="s">
        <v>186</v>
      </c>
      <c r="K5630" s="68" t="s">
        <v>968</v>
      </c>
      <c r="L5630" s="68" t="s">
        <v>1632</v>
      </c>
      <c r="M5630" s="66" t="s">
        <v>47409</v>
      </c>
      <c r="N5630" s="67" t="s">
        <v>4022</v>
      </c>
      <c r="O5630" s="67" t="s">
        <v>4323</v>
      </c>
      <c r="P5630" s="67" t="s">
        <v>3951</v>
      </c>
      <c r="Q5630" s="67" t="s">
        <v>186</v>
      </c>
      <c r="R5630" s="67" t="s">
        <v>968</v>
      </c>
      <c r="S5630" s="67" t="s">
        <v>1929</v>
      </c>
      <c r="T5630" s="67" t="s">
        <v>5052</v>
      </c>
      <c r="U5630" s="67" t="s">
        <v>5053</v>
      </c>
      <c r="V5630" s="67" t="s">
        <v>3932</v>
      </c>
      <c r="W5630" s="67" t="s">
        <v>3969</v>
      </c>
      <c r="X5630" s="67" t="s">
        <v>3934</v>
      </c>
      <c r="Y5630" s="67" t="s">
        <v>3945</v>
      </c>
      <c r="Z5630" s="67" t="s">
        <v>12288</v>
      </c>
      <c r="AA5630" s="67" t="s">
        <v>12289</v>
      </c>
      <c r="AB5630" s="67" t="s">
        <v>47410</v>
      </c>
      <c r="AC5630" s="67" t="s">
        <v>3939</v>
      </c>
      <c r="AD5630" s="67" t="s">
        <v>3940</v>
      </c>
      <c r="AE5630" s="67" t="s">
        <v>3941</v>
      </c>
      <c r="AF5630" s="67" t="s">
        <v>3940</v>
      </c>
      <c r="AG5630" s="67" t="s">
        <v>47411</v>
      </c>
      <c r="AH5630" s="67" t="s">
        <v>47412</v>
      </c>
      <c r="AI5630" s="67" t="s">
        <v>47413</v>
      </c>
      <c r="AJ5630" s="67" t="s">
        <v>3945</v>
      </c>
    </row>
    <row r="5631" spans="1:36" x14ac:dyDescent="0.2">
      <c r="A5631" s="66" t="s">
        <v>3919</v>
      </c>
      <c r="B5631" s="67" t="s">
        <v>47414</v>
      </c>
      <c r="C5631" s="66" t="str">
        <f t="shared" si="87"/>
        <v>C.S. SANTA  FILOMENA</v>
      </c>
      <c r="D5631" s="67" t="s">
        <v>4128</v>
      </c>
      <c r="E5631" s="66" t="s">
        <v>47415</v>
      </c>
      <c r="F5631" s="66" t="s">
        <v>47415</v>
      </c>
      <c r="G5631" s="66" t="s">
        <v>4129</v>
      </c>
      <c r="H5631" s="66" t="s">
        <v>3924</v>
      </c>
      <c r="I5631" s="66" t="s">
        <v>1948</v>
      </c>
      <c r="J5631" s="68" t="s">
        <v>273</v>
      </c>
      <c r="K5631" s="68" t="s">
        <v>734</v>
      </c>
      <c r="L5631" s="68" t="s">
        <v>1947</v>
      </c>
      <c r="M5631" s="66" t="s">
        <v>47416</v>
      </c>
      <c r="N5631" s="67" t="s">
        <v>4848</v>
      </c>
      <c r="O5631" s="67" t="s">
        <v>4146</v>
      </c>
      <c r="P5631" s="67" t="s">
        <v>4146</v>
      </c>
      <c r="Q5631" s="67" t="s">
        <v>273</v>
      </c>
      <c r="R5631" s="67" t="s">
        <v>734</v>
      </c>
      <c r="S5631" s="67" t="s">
        <v>1329</v>
      </c>
      <c r="T5631" s="67" t="s">
        <v>5991</v>
      </c>
      <c r="U5631" s="67" t="s">
        <v>5992</v>
      </c>
      <c r="V5631" s="67" t="s">
        <v>4135</v>
      </c>
      <c r="W5631" s="67" t="s">
        <v>7073</v>
      </c>
      <c r="X5631" s="67" t="s">
        <v>3934</v>
      </c>
      <c r="Y5631" s="67" t="s">
        <v>5994</v>
      </c>
      <c r="Z5631" s="67" t="s">
        <v>4935</v>
      </c>
      <c r="AA5631" s="67" t="s">
        <v>15861</v>
      </c>
      <c r="AB5631" s="67" t="s">
        <v>47417</v>
      </c>
      <c r="AC5631" s="67" t="s">
        <v>3939</v>
      </c>
      <c r="AD5631" s="67" t="s">
        <v>3940</v>
      </c>
      <c r="AE5631" s="67" t="s">
        <v>3941</v>
      </c>
      <c r="AF5631" s="67" t="s">
        <v>3940</v>
      </c>
      <c r="AG5631" s="67" t="s">
        <v>47418</v>
      </c>
      <c r="AH5631" s="67" t="s">
        <v>47419</v>
      </c>
      <c r="AI5631" s="67" t="s">
        <v>47420</v>
      </c>
      <c r="AJ5631" s="67" t="s">
        <v>3945</v>
      </c>
    </row>
    <row r="5632" spans="1:36" x14ac:dyDescent="0.2">
      <c r="A5632" s="66" t="s">
        <v>3919</v>
      </c>
      <c r="B5632" s="67" t="s">
        <v>47421</v>
      </c>
      <c r="C5632" s="66" t="str">
        <f t="shared" si="87"/>
        <v>P.S. CHALHUAYACO</v>
      </c>
      <c r="D5632" s="67" t="s">
        <v>3921</v>
      </c>
      <c r="E5632" s="66" t="s">
        <v>47422</v>
      </c>
      <c r="F5632" s="66" t="s">
        <v>47423</v>
      </c>
      <c r="G5632" s="66" t="s">
        <v>3923</v>
      </c>
      <c r="H5632" s="66" t="s">
        <v>3924</v>
      </c>
      <c r="I5632" s="66" t="s">
        <v>740</v>
      </c>
      <c r="J5632" s="68" t="s">
        <v>223</v>
      </c>
      <c r="K5632" s="68" t="s">
        <v>739</v>
      </c>
      <c r="L5632" s="68" t="s">
        <v>259</v>
      </c>
      <c r="M5632" s="66" t="s">
        <v>47424</v>
      </c>
      <c r="N5632" s="67" t="s">
        <v>4117</v>
      </c>
      <c r="O5632" s="67" t="s">
        <v>4008</v>
      </c>
      <c r="P5632" s="67" t="s">
        <v>4008</v>
      </c>
      <c r="Q5632" s="67" t="s">
        <v>223</v>
      </c>
      <c r="R5632" s="67" t="s">
        <v>6010</v>
      </c>
      <c r="S5632" s="67" t="s">
        <v>3010</v>
      </c>
      <c r="T5632" s="67" t="s">
        <v>6011</v>
      </c>
      <c r="U5632" s="67" t="s">
        <v>6012</v>
      </c>
      <c r="V5632" s="67" t="s">
        <v>3932</v>
      </c>
      <c r="W5632" s="67" t="s">
        <v>47425</v>
      </c>
      <c r="X5632" s="67" t="s">
        <v>3934</v>
      </c>
      <c r="Y5632" s="67" t="s">
        <v>47426</v>
      </c>
      <c r="Z5632" s="67" t="s">
        <v>3985</v>
      </c>
      <c r="AA5632" s="67" t="s">
        <v>47427</v>
      </c>
      <c r="AB5632" s="67" t="s">
        <v>47428</v>
      </c>
      <c r="AC5632" s="67" t="s">
        <v>3939</v>
      </c>
      <c r="AD5632" s="67" t="s">
        <v>3940</v>
      </c>
      <c r="AE5632" s="67" t="s">
        <v>3941</v>
      </c>
      <c r="AF5632" s="67" t="s">
        <v>3940</v>
      </c>
      <c r="AG5632" s="67" t="s">
        <v>47429</v>
      </c>
      <c r="AH5632" s="67" t="s">
        <v>47430</v>
      </c>
      <c r="AI5632" s="67" t="s">
        <v>34235</v>
      </c>
      <c r="AJ5632" s="67" t="s">
        <v>3967</v>
      </c>
    </row>
    <row r="5633" spans="1:36" x14ac:dyDescent="0.2">
      <c r="A5633" s="66" t="s">
        <v>3919</v>
      </c>
      <c r="B5633" s="67" t="s">
        <v>47431</v>
      </c>
      <c r="C5633" s="66" t="str">
        <f t="shared" si="87"/>
        <v>P.S. SAN IGNACIO DE LOYOLA</v>
      </c>
      <c r="D5633" s="67" t="s">
        <v>3921</v>
      </c>
      <c r="E5633" s="66" t="s">
        <v>47432</v>
      </c>
      <c r="F5633" s="66" t="s">
        <v>47432</v>
      </c>
      <c r="G5633" s="66" t="s">
        <v>3923</v>
      </c>
      <c r="H5633" s="66" t="s">
        <v>3924</v>
      </c>
      <c r="I5633" s="66" t="s">
        <v>2331</v>
      </c>
      <c r="J5633" s="68" t="s">
        <v>256</v>
      </c>
      <c r="K5633" s="68" t="s">
        <v>1030</v>
      </c>
      <c r="L5633" s="68" t="s">
        <v>2330</v>
      </c>
      <c r="M5633" s="66" t="s">
        <v>47433</v>
      </c>
      <c r="N5633" s="67" t="s">
        <v>4183</v>
      </c>
      <c r="O5633" s="67" t="s">
        <v>3928</v>
      </c>
      <c r="P5633" s="67" t="s">
        <v>3964</v>
      </c>
      <c r="Q5633" s="67" t="s">
        <v>256</v>
      </c>
      <c r="R5633" s="67" t="s">
        <v>7529</v>
      </c>
      <c r="S5633" s="67" t="s">
        <v>3966</v>
      </c>
      <c r="T5633" s="67" t="s">
        <v>7531</v>
      </c>
      <c r="U5633" s="67" t="s">
        <v>7532</v>
      </c>
      <c r="V5633" s="67" t="s">
        <v>3968</v>
      </c>
      <c r="W5633" s="67" t="s">
        <v>47434</v>
      </c>
      <c r="X5633" s="67" t="s">
        <v>3934</v>
      </c>
      <c r="Y5633" s="67" t="s">
        <v>47435</v>
      </c>
      <c r="Z5633" s="67" t="s">
        <v>10010</v>
      </c>
      <c r="AA5633" s="67" t="s">
        <v>30985</v>
      </c>
      <c r="AB5633" s="67" t="s">
        <v>47436</v>
      </c>
      <c r="AC5633" s="67" t="s">
        <v>3939</v>
      </c>
      <c r="AD5633" s="67" t="s">
        <v>3940</v>
      </c>
      <c r="AE5633" s="67" t="s">
        <v>3941</v>
      </c>
      <c r="AF5633" s="67" t="s">
        <v>3940</v>
      </c>
      <c r="AG5633" s="67" t="s">
        <v>47437</v>
      </c>
      <c r="AH5633" s="67" t="s">
        <v>47438</v>
      </c>
      <c r="AI5633" s="67" t="s">
        <v>11995</v>
      </c>
      <c r="AJ5633" s="67" t="s">
        <v>3945</v>
      </c>
    </row>
    <row r="5634" spans="1:36" x14ac:dyDescent="0.2">
      <c r="A5634" s="66" t="s">
        <v>3919</v>
      </c>
      <c r="B5634" s="67" t="s">
        <v>47439</v>
      </c>
      <c r="C5634" s="66" t="str">
        <f t="shared" si="87"/>
        <v>P.S. PARANDAY</v>
      </c>
      <c r="D5634" s="67" t="s">
        <v>3921</v>
      </c>
      <c r="E5634" s="66" t="s">
        <v>3269</v>
      </c>
      <c r="F5634" s="66" t="s">
        <v>3269</v>
      </c>
      <c r="G5634" s="66" t="s">
        <v>3923</v>
      </c>
      <c r="H5634" s="66" t="s">
        <v>3924</v>
      </c>
      <c r="I5634" s="66" t="s">
        <v>3270</v>
      </c>
      <c r="J5634" s="68" t="s">
        <v>256</v>
      </c>
      <c r="K5634" s="68" t="s">
        <v>1030</v>
      </c>
      <c r="L5634" s="68" t="s">
        <v>3269</v>
      </c>
      <c r="M5634" s="66" t="s">
        <v>47440</v>
      </c>
      <c r="N5634" s="67" t="s">
        <v>4183</v>
      </c>
      <c r="O5634" s="67" t="s">
        <v>3928</v>
      </c>
      <c r="P5634" s="67" t="s">
        <v>3964</v>
      </c>
      <c r="Q5634" s="67" t="s">
        <v>256</v>
      </c>
      <c r="R5634" s="67" t="s">
        <v>7529</v>
      </c>
      <c r="S5634" s="67" t="s">
        <v>3966</v>
      </c>
      <c r="T5634" s="67" t="s">
        <v>7531</v>
      </c>
      <c r="U5634" s="67" t="s">
        <v>7532</v>
      </c>
      <c r="V5634" s="67" t="s">
        <v>3968</v>
      </c>
      <c r="W5634" s="67" t="s">
        <v>47441</v>
      </c>
      <c r="X5634" s="67" t="s">
        <v>3934</v>
      </c>
      <c r="Y5634" s="67" t="s">
        <v>5607</v>
      </c>
      <c r="Z5634" s="67" t="s">
        <v>3936</v>
      </c>
      <c r="AA5634" s="67" t="s">
        <v>16410</v>
      </c>
      <c r="AB5634" s="67" t="s">
        <v>47436</v>
      </c>
      <c r="AC5634" s="67" t="s">
        <v>3939</v>
      </c>
      <c r="AD5634" s="67" t="s">
        <v>3940</v>
      </c>
      <c r="AE5634" s="67" t="s">
        <v>3941</v>
      </c>
      <c r="AF5634" s="67" t="s">
        <v>3940</v>
      </c>
      <c r="AG5634" s="67" t="s">
        <v>47442</v>
      </c>
      <c r="AH5634" s="67" t="s">
        <v>47443</v>
      </c>
      <c r="AI5634" s="67" t="s">
        <v>47444</v>
      </c>
      <c r="AJ5634" s="67" t="s">
        <v>3945</v>
      </c>
    </row>
    <row r="5635" spans="1:36" x14ac:dyDescent="0.2">
      <c r="A5635" s="66" t="s">
        <v>3919</v>
      </c>
      <c r="B5635" s="67" t="s">
        <v>47445</v>
      </c>
      <c r="C5635" s="66" t="str">
        <f t="shared" ref="C5635:C5698" si="88">CONCATENATE(D5635,E5635)</f>
        <v>P.S. SAN REGIS</v>
      </c>
      <c r="D5635" s="67" t="s">
        <v>3921</v>
      </c>
      <c r="E5635" s="66" t="s">
        <v>31075</v>
      </c>
      <c r="F5635" s="66" t="s">
        <v>31075</v>
      </c>
      <c r="G5635" s="66" t="s">
        <v>3923</v>
      </c>
      <c r="H5635" s="66" t="s">
        <v>3924</v>
      </c>
      <c r="I5635" s="66" t="s">
        <v>407</v>
      </c>
      <c r="J5635" s="68" t="s">
        <v>151</v>
      </c>
      <c r="K5635" s="68" t="s">
        <v>151</v>
      </c>
      <c r="L5635" s="68" t="s">
        <v>406</v>
      </c>
      <c r="M5635" s="66" t="s">
        <v>3948</v>
      </c>
      <c r="N5635" s="67" t="s">
        <v>3949</v>
      </c>
      <c r="O5635" s="67" t="s">
        <v>3950</v>
      </c>
      <c r="P5635" s="67" t="s">
        <v>3951</v>
      </c>
      <c r="Q5635" s="67" t="s">
        <v>151</v>
      </c>
      <c r="R5635" s="67" t="s">
        <v>151</v>
      </c>
      <c r="S5635" s="67" t="s">
        <v>406</v>
      </c>
      <c r="T5635" s="67" t="s">
        <v>3952</v>
      </c>
      <c r="U5635" s="67" t="s">
        <v>3953</v>
      </c>
      <c r="V5635" s="67" t="s">
        <v>3932</v>
      </c>
      <c r="W5635" s="67" t="s">
        <v>3948</v>
      </c>
      <c r="X5635" s="67" t="s">
        <v>3934</v>
      </c>
      <c r="Y5635" s="67" t="s">
        <v>3945</v>
      </c>
      <c r="Z5635" s="67" t="s">
        <v>3948</v>
      </c>
      <c r="AA5635" s="67" t="s">
        <v>3954</v>
      </c>
      <c r="AB5635" s="67" t="s">
        <v>47446</v>
      </c>
      <c r="AC5635" s="67" t="s">
        <v>3939</v>
      </c>
      <c r="AD5635" s="67" t="s">
        <v>3940</v>
      </c>
      <c r="AE5635" s="67" t="s">
        <v>3941</v>
      </c>
      <c r="AF5635" s="67" t="s">
        <v>3940</v>
      </c>
      <c r="AG5635" s="67" t="s">
        <v>47447</v>
      </c>
      <c r="AH5635" s="67" t="s">
        <v>47448</v>
      </c>
      <c r="AI5635" s="67" t="s">
        <v>32601</v>
      </c>
      <c r="AJ5635" s="67" t="s">
        <v>3945</v>
      </c>
    </row>
    <row r="5636" spans="1:36" x14ac:dyDescent="0.2">
      <c r="A5636" s="66" t="s">
        <v>3919</v>
      </c>
      <c r="B5636" s="67" t="s">
        <v>47449</v>
      </c>
      <c r="C5636" s="66" t="str">
        <f t="shared" si="88"/>
        <v>P.S. MIRAFLORES (BAMBAMARCA)</v>
      </c>
      <c r="D5636" s="67" t="s">
        <v>3921</v>
      </c>
      <c r="E5636" s="66" t="s">
        <v>47450</v>
      </c>
      <c r="F5636" s="66" t="s">
        <v>47450</v>
      </c>
      <c r="G5636" s="66" t="s">
        <v>3923</v>
      </c>
      <c r="H5636" s="66" t="s">
        <v>3924</v>
      </c>
      <c r="I5636" s="66" t="s">
        <v>308</v>
      </c>
      <c r="J5636" s="68" t="s">
        <v>147</v>
      </c>
      <c r="K5636" s="68" t="s">
        <v>306</v>
      </c>
      <c r="L5636" s="68" t="s">
        <v>307</v>
      </c>
      <c r="M5636" s="66" t="s">
        <v>39106</v>
      </c>
      <c r="N5636" s="67" t="s">
        <v>3926</v>
      </c>
      <c r="O5636" s="67" t="s">
        <v>4064</v>
      </c>
      <c r="P5636" s="67" t="s">
        <v>3951</v>
      </c>
      <c r="Q5636" s="67" t="s">
        <v>147</v>
      </c>
      <c r="R5636" s="67" t="s">
        <v>307</v>
      </c>
      <c r="S5636" s="67" t="s">
        <v>415</v>
      </c>
      <c r="T5636" s="67" t="s">
        <v>5451</v>
      </c>
      <c r="U5636" s="67" t="s">
        <v>5452</v>
      </c>
      <c r="V5636" s="67" t="s">
        <v>3932</v>
      </c>
      <c r="W5636" s="67" t="s">
        <v>47451</v>
      </c>
      <c r="X5636" s="67" t="s">
        <v>3934</v>
      </c>
      <c r="Y5636" s="67" t="s">
        <v>3945</v>
      </c>
      <c r="Z5636" s="67" t="s">
        <v>4718</v>
      </c>
      <c r="AA5636" s="67" t="s">
        <v>47452</v>
      </c>
      <c r="AB5636" s="67" t="s">
        <v>47453</v>
      </c>
      <c r="AC5636" s="67" t="s">
        <v>3939</v>
      </c>
      <c r="AD5636" s="67" t="s">
        <v>3940</v>
      </c>
      <c r="AE5636" s="67" t="s">
        <v>3941</v>
      </c>
      <c r="AF5636" s="67" t="s">
        <v>3940</v>
      </c>
      <c r="AG5636" s="67" t="s">
        <v>47454</v>
      </c>
      <c r="AH5636" s="67" t="s">
        <v>47455</v>
      </c>
      <c r="AI5636" s="67" t="s">
        <v>14735</v>
      </c>
      <c r="AJ5636" s="67" t="s">
        <v>3945</v>
      </c>
    </row>
    <row r="5637" spans="1:36" x14ac:dyDescent="0.2">
      <c r="A5637" s="66" t="s">
        <v>3919</v>
      </c>
      <c r="B5637" s="67" t="s">
        <v>47456</v>
      </c>
      <c r="C5637" s="66" t="str">
        <f t="shared" si="88"/>
        <v>P.S. CARRASQUILLO</v>
      </c>
      <c r="D5637" s="67" t="s">
        <v>3921</v>
      </c>
      <c r="E5637" s="66" t="s">
        <v>47457</v>
      </c>
      <c r="F5637" s="66" t="s">
        <v>47458</v>
      </c>
      <c r="G5637" s="66" t="s">
        <v>3923</v>
      </c>
      <c r="H5637" s="66" t="s">
        <v>3924</v>
      </c>
      <c r="I5637" s="66" t="s">
        <v>500</v>
      </c>
      <c r="J5637" s="68" t="s">
        <v>196</v>
      </c>
      <c r="K5637" s="68" t="s">
        <v>319</v>
      </c>
      <c r="L5637" s="68" t="s">
        <v>499</v>
      </c>
      <c r="M5637" s="66" t="s">
        <v>47459</v>
      </c>
      <c r="N5637" s="67" t="s">
        <v>4145</v>
      </c>
      <c r="O5637" s="67" t="s">
        <v>3928</v>
      </c>
      <c r="P5637" s="67" t="s">
        <v>4040</v>
      </c>
      <c r="Q5637" s="67" t="s">
        <v>196</v>
      </c>
      <c r="R5637" s="67" t="s">
        <v>4337</v>
      </c>
      <c r="S5637" s="67" t="s">
        <v>319</v>
      </c>
      <c r="T5637" s="67" t="s">
        <v>4338</v>
      </c>
      <c r="U5637" s="67" t="s">
        <v>4339</v>
      </c>
      <c r="V5637" s="67" t="s">
        <v>3932</v>
      </c>
      <c r="W5637" s="67" t="s">
        <v>4340</v>
      </c>
      <c r="X5637" s="67" t="s">
        <v>3934</v>
      </c>
      <c r="Y5637" s="67" t="s">
        <v>3945</v>
      </c>
      <c r="Z5637" s="67" t="s">
        <v>4109</v>
      </c>
      <c r="AA5637" s="67" t="s">
        <v>3954</v>
      </c>
      <c r="AB5637" s="67" t="s">
        <v>47460</v>
      </c>
      <c r="AC5637" s="67" t="s">
        <v>3939</v>
      </c>
      <c r="AD5637" s="67" t="s">
        <v>3940</v>
      </c>
      <c r="AE5637" s="67" t="s">
        <v>3941</v>
      </c>
      <c r="AF5637" s="67" t="s">
        <v>3940</v>
      </c>
      <c r="AG5637" s="67" t="s">
        <v>47461</v>
      </c>
      <c r="AH5637" s="67" t="s">
        <v>47462</v>
      </c>
      <c r="AI5637" s="67" t="s">
        <v>24223</v>
      </c>
      <c r="AJ5637" s="67" t="s">
        <v>3945</v>
      </c>
    </row>
    <row r="5638" spans="1:36" x14ac:dyDescent="0.2">
      <c r="A5638" s="66" t="s">
        <v>3919</v>
      </c>
      <c r="B5638" s="67" t="s">
        <v>47463</v>
      </c>
      <c r="C5638" s="66" t="str">
        <f t="shared" si="88"/>
        <v>P.S. MARISCAL CACERES.</v>
      </c>
      <c r="D5638" s="67" t="s">
        <v>3921</v>
      </c>
      <c r="E5638" s="66" t="s">
        <v>47464</v>
      </c>
      <c r="F5638" s="66" t="s">
        <v>47464</v>
      </c>
      <c r="G5638" s="66" t="s">
        <v>3923</v>
      </c>
      <c r="H5638" s="66" t="s">
        <v>3924</v>
      </c>
      <c r="I5638" s="66" t="s">
        <v>1421</v>
      </c>
      <c r="J5638" s="68" t="s">
        <v>177</v>
      </c>
      <c r="K5638" s="68" t="s">
        <v>1420</v>
      </c>
      <c r="L5638" s="68" t="s">
        <v>1420</v>
      </c>
      <c r="M5638" s="66" t="s">
        <v>47465</v>
      </c>
      <c r="N5638" s="67" t="s">
        <v>3993</v>
      </c>
      <c r="O5638" s="67" t="s">
        <v>4023</v>
      </c>
      <c r="P5638" s="67" t="s">
        <v>3951</v>
      </c>
      <c r="Q5638" s="67" t="s">
        <v>177</v>
      </c>
      <c r="R5638" s="67" t="s">
        <v>16378</v>
      </c>
      <c r="S5638" s="67" t="s">
        <v>16378</v>
      </c>
      <c r="T5638" s="67" t="s">
        <v>16379</v>
      </c>
      <c r="U5638" s="67" t="s">
        <v>16380</v>
      </c>
      <c r="V5638" s="67" t="s">
        <v>3932</v>
      </c>
      <c r="W5638" s="67" t="s">
        <v>47466</v>
      </c>
      <c r="X5638" s="67" t="s">
        <v>3934</v>
      </c>
      <c r="Y5638" s="67" t="s">
        <v>3945</v>
      </c>
      <c r="Z5638" s="67" t="s">
        <v>9596</v>
      </c>
      <c r="AA5638" s="67" t="s">
        <v>47467</v>
      </c>
      <c r="AB5638" s="67" t="s">
        <v>47468</v>
      </c>
      <c r="AC5638" s="67" t="s">
        <v>3939</v>
      </c>
      <c r="AD5638" s="67" t="s">
        <v>3940</v>
      </c>
      <c r="AE5638" s="67" t="s">
        <v>3941</v>
      </c>
      <c r="AF5638" s="67" t="s">
        <v>3940</v>
      </c>
      <c r="AG5638" s="67" t="s">
        <v>47469</v>
      </c>
      <c r="AH5638" s="67" t="s">
        <v>47470</v>
      </c>
      <c r="AI5638" s="67" t="s">
        <v>35941</v>
      </c>
      <c r="AJ5638" s="67" t="s">
        <v>3945</v>
      </c>
    </row>
    <row r="5639" spans="1:36" x14ac:dyDescent="0.2">
      <c r="A5639" s="66" t="s">
        <v>3919</v>
      </c>
      <c r="B5639" s="67" t="s">
        <v>47471</v>
      </c>
      <c r="C5639" s="66" t="str">
        <f t="shared" si="88"/>
        <v>P.S. HUAYAO</v>
      </c>
      <c r="D5639" s="67" t="s">
        <v>3921</v>
      </c>
      <c r="E5639" s="66" t="s">
        <v>47472</v>
      </c>
      <c r="F5639" s="66" t="s">
        <v>47472</v>
      </c>
      <c r="G5639" s="66" t="s">
        <v>3923</v>
      </c>
      <c r="H5639" s="66" t="s">
        <v>3924</v>
      </c>
      <c r="I5639" s="66" t="s">
        <v>2080</v>
      </c>
      <c r="J5639" s="68" t="s">
        <v>156</v>
      </c>
      <c r="K5639" s="68" t="s">
        <v>894</v>
      </c>
      <c r="L5639" s="68" t="s">
        <v>2079</v>
      </c>
      <c r="M5639" s="66" t="s">
        <v>47473</v>
      </c>
      <c r="N5639" s="67" t="s">
        <v>3963</v>
      </c>
      <c r="O5639" s="67" t="s">
        <v>4160</v>
      </c>
      <c r="P5639" s="67" t="s">
        <v>4040</v>
      </c>
      <c r="Q5639" s="67" t="s">
        <v>156</v>
      </c>
      <c r="R5639" s="67" t="s">
        <v>6809</v>
      </c>
      <c r="S5639" s="67" t="s">
        <v>2079</v>
      </c>
      <c r="T5639" s="67" t="s">
        <v>6810</v>
      </c>
      <c r="U5639" s="67" t="s">
        <v>6811</v>
      </c>
      <c r="V5639" s="67" t="s">
        <v>3932</v>
      </c>
      <c r="W5639" s="67" t="s">
        <v>3969</v>
      </c>
      <c r="X5639" s="67" t="s">
        <v>3934</v>
      </c>
      <c r="Y5639" s="67" t="s">
        <v>5170</v>
      </c>
      <c r="Z5639" s="67" t="s">
        <v>19455</v>
      </c>
      <c r="AA5639" s="67" t="s">
        <v>36527</v>
      </c>
      <c r="AB5639" s="67" t="s">
        <v>47474</v>
      </c>
      <c r="AC5639" s="67" t="s">
        <v>3939</v>
      </c>
      <c r="AD5639" s="67" t="s">
        <v>3940</v>
      </c>
      <c r="AE5639" s="67" t="s">
        <v>3941</v>
      </c>
      <c r="AF5639" s="67" t="s">
        <v>3940</v>
      </c>
      <c r="AG5639" s="67" t="s">
        <v>47475</v>
      </c>
      <c r="AH5639" s="67" t="s">
        <v>47476</v>
      </c>
      <c r="AI5639" s="67" t="s">
        <v>47477</v>
      </c>
      <c r="AJ5639" s="67" t="s">
        <v>3945</v>
      </c>
    </row>
    <row r="5640" spans="1:36" x14ac:dyDescent="0.2">
      <c r="A5640" s="66" t="s">
        <v>3919</v>
      </c>
      <c r="B5640" s="67" t="s">
        <v>47478</v>
      </c>
      <c r="C5640" s="66" t="str">
        <f t="shared" si="88"/>
        <v>C.S. JERILLO</v>
      </c>
      <c r="D5640" s="67" t="s">
        <v>4128</v>
      </c>
      <c r="E5640" s="66" t="s">
        <v>47479</v>
      </c>
      <c r="F5640" s="66" t="s">
        <v>47479</v>
      </c>
      <c r="G5640" s="66" t="s">
        <v>4129</v>
      </c>
      <c r="H5640" s="66" t="s">
        <v>3924</v>
      </c>
      <c r="I5640" s="66" t="s">
        <v>669</v>
      </c>
      <c r="J5640" s="68" t="s">
        <v>181</v>
      </c>
      <c r="K5640" s="68" t="s">
        <v>182</v>
      </c>
      <c r="L5640" s="68" t="s">
        <v>668</v>
      </c>
      <c r="M5640" s="66" t="s">
        <v>47480</v>
      </c>
      <c r="N5640" s="67" t="s">
        <v>4007</v>
      </c>
      <c r="O5640" s="67" t="s">
        <v>4008</v>
      </c>
      <c r="P5640" s="67" t="s">
        <v>4040</v>
      </c>
      <c r="Q5640" s="67" t="s">
        <v>181</v>
      </c>
      <c r="R5640" s="67" t="s">
        <v>182</v>
      </c>
      <c r="S5640" s="67" t="s">
        <v>47479</v>
      </c>
      <c r="T5640" s="67" t="s">
        <v>4210</v>
      </c>
      <c r="U5640" s="67" t="s">
        <v>4211</v>
      </c>
      <c r="V5640" s="67" t="s">
        <v>4135</v>
      </c>
      <c r="W5640" s="67" t="s">
        <v>47481</v>
      </c>
      <c r="X5640" s="67" t="s">
        <v>3934</v>
      </c>
      <c r="Y5640" s="67" t="s">
        <v>5338</v>
      </c>
      <c r="Z5640" s="67" t="s">
        <v>3970</v>
      </c>
      <c r="AA5640" s="67" t="s">
        <v>47482</v>
      </c>
      <c r="AB5640" s="67" t="s">
        <v>47483</v>
      </c>
      <c r="AC5640" s="67" t="s">
        <v>3939</v>
      </c>
      <c r="AD5640" s="67" t="s">
        <v>3940</v>
      </c>
      <c r="AE5640" s="67" t="s">
        <v>3941</v>
      </c>
      <c r="AF5640" s="67" t="s">
        <v>3940</v>
      </c>
      <c r="AG5640" s="67" t="s">
        <v>47484</v>
      </c>
      <c r="AH5640" s="67" t="s">
        <v>47485</v>
      </c>
      <c r="AI5640" s="67" t="s">
        <v>20724</v>
      </c>
      <c r="AJ5640" s="67" t="s">
        <v>3945</v>
      </c>
    </row>
    <row r="5641" spans="1:36" x14ac:dyDescent="0.2">
      <c r="A5641" s="66" t="s">
        <v>3919</v>
      </c>
      <c r="B5641" s="67" t="s">
        <v>47486</v>
      </c>
      <c r="C5641" s="66" t="str">
        <f t="shared" si="88"/>
        <v>P.S. PICHUTA</v>
      </c>
      <c r="D5641" s="67" t="s">
        <v>3921</v>
      </c>
      <c r="E5641" s="66" t="s">
        <v>47487</v>
      </c>
      <c r="F5641" s="66" t="s">
        <v>47487</v>
      </c>
      <c r="G5641" s="66" t="s">
        <v>3923</v>
      </c>
      <c r="H5641" s="66" t="s">
        <v>3924</v>
      </c>
      <c r="I5641" s="66" t="s">
        <v>3274</v>
      </c>
      <c r="J5641" s="68" t="s">
        <v>348</v>
      </c>
      <c r="K5641" s="68" t="s">
        <v>2009</v>
      </c>
      <c r="L5641" s="68" t="s">
        <v>3273</v>
      </c>
      <c r="M5641" s="66" t="s">
        <v>47488</v>
      </c>
      <c r="N5641" s="67" t="s">
        <v>3927</v>
      </c>
      <c r="O5641" s="67" t="s">
        <v>4008</v>
      </c>
      <c r="P5641" s="67" t="s">
        <v>4040</v>
      </c>
      <c r="Q5641" s="67" t="s">
        <v>348</v>
      </c>
      <c r="R5641" s="67" t="s">
        <v>2009</v>
      </c>
      <c r="S5641" s="67" t="s">
        <v>3273</v>
      </c>
      <c r="T5641" s="67" t="s">
        <v>16743</v>
      </c>
      <c r="U5641" s="67" t="s">
        <v>16744</v>
      </c>
      <c r="V5641" s="67" t="s">
        <v>3932</v>
      </c>
      <c r="W5641" s="67" t="s">
        <v>27685</v>
      </c>
      <c r="X5641" s="67" t="s">
        <v>3934</v>
      </c>
      <c r="Y5641" s="67" t="s">
        <v>3945</v>
      </c>
      <c r="Z5641" s="67" t="s">
        <v>4136</v>
      </c>
      <c r="AA5641" s="67" t="s">
        <v>24393</v>
      </c>
      <c r="AB5641" s="67" t="s">
        <v>47489</v>
      </c>
      <c r="AC5641" s="67" t="s">
        <v>3939</v>
      </c>
      <c r="AD5641" s="67" t="s">
        <v>3940</v>
      </c>
      <c r="AE5641" s="67" t="s">
        <v>3941</v>
      </c>
      <c r="AF5641" s="67" t="s">
        <v>3940</v>
      </c>
      <c r="AG5641" s="67" t="s">
        <v>3945</v>
      </c>
      <c r="AH5641" s="67" t="s">
        <v>3945</v>
      </c>
      <c r="AI5641" s="67" t="s">
        <v>3945</v>
      </c>
      <c r="AJ5641" s="67" t="s">
        <v>3945</v>
      </c>
    </row>
    <row r="5642" spans="1:36" x14ac:dyDescent="0.2">
      <c r="A5642" s="66" t="s">
        <v>3919</v>
      </c>
      <c r="B5642" s="67" t="s">
        <v>47490</v>
      </c>
      <c r="C5642" s="66" t="str">
        <f t="shared" si="88"/>
        <v>C.S. TINQUERCCASA</v>
      </c>
      <c r="D5642" s="67" t="s">
        <v>4128</v>
      </c>
      <c r="E5642" s="66" t="s">
        <v>47491</v>
      </c>
      <c r="F5642" s="66" t="s">
        <v>47491</v>
      </c>
      <c r="G5642" s="66" t="s">
        <v>4129</v>
      </c>
      <c r="H5642" s="66" t="s">
        <v>3924</v>
      </c>
      <c r="I5642" s="66" t="s">
        <v>1282</v>
      </c>
      <c r="J5642" s="68" t="s">
        <v>348</v>
      </c>
      <c r="K5642" s="68" t="s">
        <v>1278</v>
      </c>
      <c r="L5642" s="68" t="s">
        <v>1281</v>
      </c>
      <c r="M5642" s="66" t="s">
        <v>47492</v>
      </c>
      <c r="N5642" s="67" t="s">
        <v>3927</v>
      </c>
      <c r="O5642" s="67" t="s">
        <v>4040</v>
      </c>
      <c r="P5642" s="67" t="s">
        <v>4040</v>
      </c>
      <c r="Q5642" s="67" t="s">
        <v>348</v>
      </c>
      <c r="R5642" s="67" t="s">
        <v>1278</v>
      </c>
      <c r="S5642" s="67" t="s">
        <v>9385</v>
      </c>
      <c r="T5642" s="67" t="s">
        <v>9386</v>
      </c>
      <c r="U5642" s="67" t="s">
        <v>9387</v>
      </c>
      <c r="V5642" s="67" t="s">
        <v>4135</v>
      </c>
      <c r="W5642" s="67" t="s">
        <v>10132</v>
      </c>
      <c r="X5642" s="67" t="s">
        <v>3934</v>
      </c>
      <c r="Y5642" s="67" t="s">
        <v>3945</v>
      </c>
      <c r="Z5642" s="67" t="s">
        <v>3970</v>
      </c>
      <c r="AA5642" s="67" t="s">
        <v>10878</v>
      </c>
      <c r="AB5642" s="67" t="s">
        <v>47493</v>
      </c>
      <c r="AC5642" s="67" t="s">
        <v>3939</v>
      </c>
      <c r="AD5642" s="67" t="s">
        <v>3940</v>
      </c>
      <c r="AE5642" s="67" t="s">
        <v>3941</v>
      </c>
      <c r="AF5642" s="67" t="s">
        <v>3940</v>
      </c>
      <c r="AG5642" s="67" t="s">
        <v>3945</v>
      </c>
      <c r="AH5642" s="67" t="s">
        <v>3945</v>
      </c>
      <c r="AI5642" s="67" t="s">
        <v>3945</v>
      </c>
      <c r="AJ5642" s="67" t="s">
        <v>3945</v>
      </c>
    </row>
    <row r="5643" spans="1:36" x14ac:dyDescent="0.2">
      <c r="A5643" s="66" t="s">
        <v>3919</v>
      </c>
      <c r="B5643" s="67" t="s">
        <v>47494</v>
      </c>
      <c r="C5643" s="66" t="str">
        <f t="shared" si="88"/>
        <v>P.S. CALAHUAYA</v>
      </c>
      <c r="D5643" s="67" t="s">
        <v>3921</v>
      </c>
      <c r="E5643" s="66" t="s">
        <v>47495</v>
      </c>
      <c r="F5643" s="66" t="s">
        <v>47495</v>
      </c>
      <c r="G5643" s="66" t="s">
        <v>3923</v>
      </c>
      <c r="H5643" s="66" t="s">
        <v>3924</v>
      </c>
      <c r="I5643" s="66" t="s">
        <v>3095</v>
      </c>
      <c r="J5643" s="68" t="s">
        <v>144</v>
      </c>
      <c r="K5643" s="68" t="s">
        <v>578</v>
      </c>
      <c r="L5643" s="68" t="s">
        <v>3094</v>
      </c>
      <c r="M5643" s="66" t="s">
        <v>47496</v>
      </c>
      <c r="N5643" s="67" t="s">
        <v>4132</v>
      </c>
      <c r="O5643" s="67" t="s">
        <v>4160</v>
      </c>
      <c r="P5643" s="67" t="s">
        <v>4040</v>
      </c>
      <c r="Q5643" s="67" t="s">
        <v>144</v>
      </c>
      <c r="R5643" s="67" t="s">
        <v>5230</v>
      </c>
      <c r="S5643" s="67" t="s">
        <v>3008</v>
      </c>
      <c r="T5643" s="67" t="s">
        <v>5231</v>
      </c>
      <c r="U5643" s="67" t="s">
        <v>5232</v>
      </c>
      <c r="V5643" s="67" t="s">
        <v>3968</v>
      </c>
      <c r="W5643" s="67" t="s">
        <v>5233</v>
      </c>
      <c r="X5643" s="67" t="s">
        <v>3934</v>
      </c>
      <c r="Y5643" s="67" t="s">
        <v>4678</v>
      </c>
      <c r="Z5643" s="67" t="s">
        <v>14950</v>
      </c>
      <c r="AA5643" s="67" t="s">
        <v>3954</v>
      </c>
      <c r="AB5643" s="67" t="s">
        <v>47497</v>
      </c>
      <c r="AC5643" s="67" t="s">
        <v>3939</v>
      </c>
      <c r="AD5643" s="67" t="s">
        <v>3940</v>
      </c>
      <c r="AE5643" s="67" t="s">
        <v>3941</v>
      </c>
      <c r="AF5643" s="67" t="s">
        <v>3940</v>
      </c>
      <c r="AG5643" s="67" t="s">
        <v>47498</v>
      </c>
      <c r="AH5643" s="67" t="s">
        <v>47499</v>
      </c>
      <c r="AI5643" s="67" t="s">
        <v>47500</v>
      </c>
      <c r="AJ5643" s="67" t="s">
        <v>3945</v>
      </c>
    </row>
    <row r="5644" spans="1:36" x14ac:dyDescent="0.2">
      <c r="A5644" s="66" t="s">
        <v>3919</v>
      </c>
      <c r="B5644" s="67" t="s">
        <v>47501</v>
      </c>
      <c r="C5644" s="66" t="str">
        <f t="shared" si="88"/>
        <v>P.S. SANTA ANA</v>
      </c>
      <c r="D5644" s="67" t="s">
        <v>3921</v>
      </c>
      <c r="E5644" s="66" t="s">
        <v>574</v>
      </c>
      <c r="F5644" s="66" t="s">
        <v>574</v>
      </c>
      <c r="G5644" s="66" t="s">
        <v>3923</v>
      </c>
      <c r="H5644" s="66" t="s">
        <v>3924</v>
      </c>
      <c r="I5644" s="66" t="s">
        <v>2010</v>
      </c>
      <c r="J5644" s="68" t="s">
        <v>348</v>
      </c>
      <c r="K5644" s="68" t="s">
        <v>2009</v>
      </c>
      <c r="L5644" s="68" t="s">
        <v>574</v>
      </c>
      <c r="M5644" s="66" t="s">
        <v>47502</v>
      </c>
      <c r="N5644" s="67" t="s">
        <v>3927</v>
      </c>
      <c r="O5644" s="67" t="s">
        <v>4008</v>
      </c>
      <c r="P5644" s="67" t="s">
        <v>3951</v>
      </c>
      <c r="Q5644" s="67" t="s">
        <v>348</v>
      </c>
      <c r="R5644" s="67" t="s">
        <v>2009</v>
      </c>
      <c r="S5644" s="67" t="s">
        <v>2009</v>
      </c>
      <c r="T5644" s="67" t="s">
        <v>16743</v>
      </c>
      <c r="U5644" s="67" t="s">
        <v>16744</v>
      </c>
      <c r="V5644" s="67" t="s">
        <v>3968</v>
      </c>
      <c r="W5644" s="67" t="s">
        <v>27685</v>
      </c>
      <c r="X5644" s="67" t="s">
        <v>3934</v>
      </c>
      <c r="Y5644" s="67" t="s">
        <v>3945</v>
      </c>
      <c r="Z5644" s="67" t="s">
        <v>27686</v>
      </c>
      <c r="AA5644" s="67" t="s">
        <v>3954</v>
      </c>
      <c r="AB5644" s="67" t="s">
        <v>47503</v>
      </c>
      <c r="AC5644" s="67" t="s">
        <v>3939</v>
      </c>
      <c r="AD5644" s="67" t="s">
        <v>3940</v>
      </c>
      <c r="AE5644" s="67" t="s">
        <v>3941</v>
      </c>
      <c r="AF5644" s="67" t="s">
        <v>3940</v>
      </c>
      <c r="AG5644" s="67" t="s">
        <v>3945</v>
      </c>
      <c r="AH5644" s="67" t="s">
        <v>3945</v>
      </c>
      <c r="AI5644" s="67" t="s">
        <v>3945</v>
      </c>
      <c r="AJ5644" s="67" t="s">
        <v>3945</v>
      </c>
    </row>
    <row r="5645" spans="1:36" x14ac:dyDescent="0.2">
      <c r="A5645" s="66" t="s">
        <v>3919</v>
      </c>
      <c r="B5645" s="67" t="s">
        <v>47504</v>
      </c>
      <c r="C5645" s="66" t="str">
        <f t="shared" si="88"/>
        <v>P.S. CHACOYA</v>
      </c>
      <c r="D5645" s="67" t="s">
        <v>3921</v>
      </c>
      <c r="E5645" s="66" t="s">
        <v>47505</v>
      </c>
      <c r="F5645" s="66" t="s">
        <v>47505</v>
      </c>
      <c r="G5645" s="66" t="s">
        <v>3923</v>
      </c>
      <c r="H5645" s="66" t="s">
        <v>3924</v>
      </c>
      <c r="I5645" s="66" t="s">
        <v>2852</v>
      </c>
      <c r="J5645" s="68" t="s">
        <v>348</v>
      </c>
      <c r="K5645" s="68" t="s">
        <v>2009</v>
      </c>
      <c r="L5645" s="68" t="s">
        <v>2851</v>
      </c>
      <c r="M5645" s="66" t="s">
        <v>47506</v>
      </c>
      <c r="N5645" s="67" t="s">
        <v>3927</v>
      </c>
      <c r="O5645" s="67" t="s">
        <v>4008</v>
      </c>
      <c r="P5645" s="67" t="s">
        <v>3951</v>
      </c>
      <c r="Q5645" s="67" t="s">
        <v>348</v>
      </c>
      <c r="R5645" s="67" t="s">
        <v>2009</v>
      </c>
      <c r="S5645" s="67" t="s">
        <v>2009</v>
      </c>
      <c r="T5645" s="67" t="s">
        <v>16743</v>
      </c>
      <c r="U5645" s="67" t="s">
        <v>16744</v>
      </c>
      <c r="V5645" s="67" t="s">
        <v>3932</v>
      </c>
      <c r="W5645" s="67" t="s">
        <v>27685</v>
      </c>
      <c r="X5645" s="67" t="s">
        <v>3934</v>
      </c>
      <c r="Y5645" s="67" t="s">
        <v>3945</v>
      </c>
      <c r="Z5645" s="67" t="s">
        <v>27686</v>
      </c>
      <c r="AA5645" s="67" t="s">
        <v>3954</v>
      </c>
      <c r="AB5645" s="67" t="s">
        <v>47507</v>
      </c>
      <c r="AC5645" s="67" t="s">
        <v>3939</v>
      </c>
      <c r="AD5645" s="67" t="s">
        <v>3940</v>
      </c>
      <c r="AE5645" s="67" t="s">
        <v>3941</v>
      </c>
      <c r="AF5645" s="67" t="s">
        <v>3940</v>
      </c>
      <c r="AG5645" s="67" t="s">
        <v>3945</v>
      </c>
      <c r="AH5645" s="67" t="s">
        <v>3945</v>
      </c>
      <c r="AI5645" s="67" t="s">
        <v>3945</v>
      </c>
      <c r="AJ5645" s="67" t="s">
        <v>3945</v>
      </c>
    </row>
    <row r="5646" spans="1:36" x14ac:dyDescent="0.2">
      <c r="A5646" s="66" t="s">
        <v>3919</v>
      </c>
      <c r="B5646" s="67" t="s">
        <v>47508</v>
      </c>
      <c r="C5646" s="66" t="str">
        <f t="shared" si="88"/>
        <v>P.S. LARAMARCA</v>
      </c>
      <c r="D5646" s="67" t="s">
        <v>3921</v>
      </c>
      <c r="E5646" s="66" t="s">
        <v>3275</v>
      </c>
      <c r="F5646" s="66" t="s">
        <v>3275</v>
      </c>
      <c r="G5646" s="66" t="s">
        <v>3923</v>
      </c>
      <c r="H5646" s="66" t="s">
        <v>3924</v>
      </c>
      <c r="I5646" s="66" t="s">
        <v>3276</v>
      </c>
      <c r="J5646" s="68" t="s">
        <v>348</v>
      </c>
      <c r="K5646" s="68" t="s">
        <v>537</v>
      </c>
      <c r="L5646" s="68" t="s">
        <v>3275</v>
      </c>
      <c r="M5646" s="66" t="s">
        <v>47509</v>
      </c>
      <c r="N5646" s="67" t="s">
        <v>3927</v>
      </c>
      <c r="O5646" s="67" t="s">
        <v>4146</v>
      </c>
      <c r="P5646" s="67" t="s">
        <v>3928</v>
      </c>
      <c r="Q5646" s="67" t="s">
        <v>348</v>
      </c>
      <c r="R5646" s="67" t="s">
        <v>537</v>
      </c>
      <c r="S5646" s="67" t="s">
        <v>1743</v>
      </c>
      <c r="T5646" s="67" t="s">
        <v>4995</v>
      </c>
      <c r="U5646" s="67" t="s">
        <v>4996</v>
      </c>
      <c r="V5646" s="67" t="s">
        <v>3968</v>
      </c>
      <c r="W5646" s="67" t="s">
        <v>4997</v>
      </c>
      <c r="X5646" s="67" t="s">
        <v>3934</v>
      </c>
      <c r="Y5646" s="67" t="s">
        <v>4998</v>
      </c>
      <c r="Z5646" s="67" t="s">
        <v>4136</v>
      </c>
      <c r="AA5646" s="67" t="s">
        <v>10878</v>
      </c>
      <c r="AB5646" s="67" t="s">
        <v>47510</v>
      </c>
      <c r="AC5646" s="67" t="s">
        <v>3939</v>
      </c>
      <c r="AD5646" s="67" t="s">
        <v>3940</v>
      </c>
      <c r="AE5646" s="67" t="s">
        <v>3941</v>
      </c>
      <c r="AF5646" s="67" t="s">
        <v>3940</v>
      </c>
      <c r="AG5646" s="67" t="s">
        <v>47511</v>
      </c>
      <c r="AH5646" s="67" t="s">
        <v>47512</v>
      </c>
      <c r="AI5646" s="67" t="s">
        <v>14660</v>
      </c>
      <c r="AJ5646" s="67" t="s">
        <v>3945</v>
      </c>
    </row>
    <row r="5647" spans="1:36" x14ac:dyDescent="0.2">
      <c r="A5647" s="66" t="s">
        <v>3919</v>
      </c>
      <c r="B5647" s="67" t="s">
        <v>47513</v>
      </c>
      <c r="C5647" s="66" t="str">
        <f t="shared" si="88"/>
        <v>P.S. NUEVO LORETO</v>
      </c>
      <c r="D5647" s="67" t="s">
        <v>3921</v>
      </c>
      <c r="E5647" s="66" t="s">
        <v>47514</v>
      </c>
      <c r="F5647" s="66" t="s">
        <v>47514</v>
      </c>
      <c r="G5647" s="66" t="s">
        <v>3923</v>
      </c>
      <c r="H5647" s="66" t="s">
        <v>3924</v>
      </c>
      <c r="I5647" s="66" t="s">
        <v>2270</v>
      </c>
      <c r="J5647" s="68" t="s">
        <v>181</v>
      </c>
      <c r="K5647" s="68" t="s">
        <v>688</v>
      </c>
      <c r="L5647" s="68" t="s">
        <v>2269</v>
      </c>
      <c r="M5647" s="66" t="s">
        <v>47515</v>
      </c>
      <c r="N5647" s="67" t="s">
        <v>4007</v>
      </c>
      <c r="O5647" s="67" t="s">
        <v>4023</v>
      </c>
      <c r="P5647" s="67" t="s">
        <v>4040</v>
      </c>
      <c r="Q5647" s="67" t="s">
        <v>181</v>
      </c>
      <c r="R5647" s="67" t="s">
        <v>688</v>
      </c>
      <c r="S5647" s="67" t="s">
        <v>314</v>
      </c>
      <c r="T5647" s="67" t="s">
        <v>4009</v>
      </c>
      <c r="U5647" s="67" t="s">
        <v>4010</v>
      </c>
      <c r="V5647" s="67" t="s">
        <v>3932</v>
      </c>
      <c r="W5647" s="67" t="s">
        <v>47516</v>
      </c>
      <c r="X5647" s="67" t="s">
        <v>3934</v>
      </c>
      <c r="Y5647" s="67" t="s">
        <v>21224</v>
      </c>
      <c r="Z5647" s="67" t="s">
        <v>6341</v>
      </c>
      <c r="AA5647" s="67" t="s">
        <v>20175</v>
      </c>
      <c r="AB5647" s="67" t="s">
        <v>47517</v>
      </c>
      <c r="AC5647" s="67" t="s">
        <v>3939</v>
      </c>
      <c r="AD5647" s="67" t="s">
        <v>3940</v>
      </c>
      <c r="AE5647" s="67" t="s">
        <v>3941</v>
      </c>
      <c r="AF5647" s="67" t="s">
        <v>3940</v>
      </c>
      <c r="AG5647" s="67" t="s">
        <v>47518</v>
      </c>
      <c r="AH5647" s="67" t="s">
        <v>47519</v>
      </c>
      <c r="AI5647" s="67" t="s">
        <v>47520</v>
      </c>
      <c r="AJ5647" s="67" t="s">
        <v>3945</v>
      </c>
    </row>
    <row r="5648" spans="1:36" x14ac:dyDescent="0.2">
      <c r="A5648" s="66" t="s">
        <v>3919</v>
      </c>
      <c r="B5648" s="67" t="s">
        <v>47521</v>
      </c>
      <c r="C5648" s="66" t="str">
        <f t="shared" si="88"/>
        <v>P.S. CCOYLLORPANCCA</v>
      </c>
      <c r="D5648" s="67" t="s">
        <v>3921</v>
      </c>
      <c r="E5648" s="66" t="s">
        <v>47522</v>
      </c>
      <c r="F5648" s="66" t="s">
        <v>47522</v>
      </c>
      <c r="G5648" s="66" t="s">
        <v>3923</v>
      </c>
      <c r="H5648" s="66" t="s">
        <v>3924</v>
      </c>
      <c r="I5648" s="66" t="s">
        <v>2549</v>
      </c>
      <c r="J5648" s="68" t="s">
        <v>348</v>
      </c>
      <c r="K5648" s="68" t="s">
        <v>979</v>
      </c>
      <c r="L5648" s="68" t="s">
        <v>2548</v>
      </c>
      <c r="M5648" s="66" t="s">
        <v>47523</v>
      </c>
      <c r="N5648" s="67" t="s">
        <v>3927</v>
      </c>
      <c r="O5648" s="67" t="s">
        <v>4208</v>
      </c>
      <c r="P5648" s="67" t="s">
        <v>4040</v>
      </c>
      <c r="Q5648" s="67" t="s">
        <v>348</v>
      </c>
      <c r="R5648" s="67" t="s">
        <v>979</v>
      </c>
      <c r="S5648" s="67" t="s">
        <v>2739</v>
      </c>
      <c r="T5648" s="67" t="s">
        <v>4712</v>
      </c>
      <c r="U5648" s="67" t="s">
        <v>7297</v>
      </c>
      <c r="V5648" s="67" t="s">
        <v>3932</v>
      </c>
      <c r="W5648" s="67" t="s">
        <v>7298</v>
      </c>
      <c r="X5648" s="67" t="s">
        <v>3934</v>
      </c>
      <c r="Y5648" s="67" t="s">
        <v>14517</v>
      </c>
      <c r="Z5648" s="67" t="s">
        <v>4267</v>
      </c>
      <c r="AA5648" s="67" t="s">
        <v>10080</v>
      </c>
      <c r="AB5648" s="67" t="s">
        <v>47524</v>
      </c>
      <c r="AC5648" s="67" t="s">
        <v>3939</v>
      </c>
      <c r="AD5648" s="67" t="s">
        <v>3940</v>
      </c>
      <c r="AE5648" s="67" t="s">
        <v>3941</v>
      </c>
      <c r="AF5648" s="67" t="s">
        <v>3940</v>
      </c>
      <c r="AG5648" s="67" t="s">
        <v>3945</v>
      </c>
      <c r="AH5648" s="67" t="s">
        <v>3945</v>
      </c>
      <c r="AI5648" s="67" t="s">
        <v>3945</v>
      </c>
      <c r="AJ5648" s="67" t="s">
        <v>3945</v>
      </c>
    </row>
    <row r="5649" spans="1:36" x14ac:dyDescent="0.2">
      <c r="A5649" s="66" t="s">
        <v>3919</v>
      </c>
      <c r="B5649" s="67" t="s">
        <v>47525</v>
      </c>
      <c r="C5649" s="66" t="str">
        <f t="shared" si="88"/>
        <v>P.S. SAN FELIPE</v>
      </c>
      <c r="D5649" s="67" t="s">
        <v>3921</v>
      </c>
      <c r="E5649" s="66" t="s">
        <v>1991</v>
      </c>
      <c r="F5649" s="66" t="s">
        <v>1991</v>
      </c>
      <c r="G5649" s="66" t="s">
        <v>3923</v>
      </c>
      <c r="H5649" s="66" t="s">
        <v>3924</v>
      </c>
      <c r="I5649" s="66" t="s">
        <v>2715</v>
      </c>
      <c r="J5649" s="68" t="s">
        <v>348</v>
      </c>
      <c r="K5649" s="68" t="s">
        <v>537</v>
      </c>
      <c r="L5649" s="68" t="s">
        <v>2714</v>
      </c>
      <c r="M5649" s="66" t="s">
        <v>47526</v>
      </c>
      <c r="N5649" s="67" t="s">
        <v>3927</v>
      </c>
      <c r="O5649" s="67" t="s">
        <v>4146</v>
      </c>
      <c r="P5649" s="67" t="s">
        <v>4023</v>
      </c>
      <c r="Q5649" s="67" t="s">
        <v>348</v>
      </c>
      <c r="R5649" s="67" t="s">
        <v>537</v>
      </c>
      <c r="S5649" s="67" t="s">
        <v>2714</v>
      </c>
      <c r="T5649" s="67" t="s">
        <v>4995</v>
      </c>
      <c r="U5649" s="67" t="s">
        <v>4996</v>
      </c>
      <c r="V5649" s="67" t="s">
        <v>3932</v>
      </c>
      <c r="W5649" s="67" t="s">
        <v>47527</v>
      </c>
      <c r="X5649" s="67" t="s">
        <v>3934</v>
      </c>
      <c r="Y5649" s="67" t="s">
        <v>4998</v>
      </c>
      <c r="Z5649" s="67" t="s">
        <v>4136</v>
      </c>
      <c r="AA5649" s="67" t="s">
        <v>9659</v>
      </c>
      <c r="AB5649" s="67" t="s">
        <v>47528</v>
      </c>
      <c r="AC5649" s="67" t="s">
        <v>3939</v>
      </c>
      <c r="AD5649" s="67" t="s">
        <v>3940</v>
      </c>
      <c r="AE5649" s="67" t="s">
        <v>3941</v>
      </c>
      <c r="AF5649" s="67" t="s">
        <v>3940</v>
      </c>
      <c r="AG5649" s="67" t="s">
        <v>47529</v>
      </c>
      <c r="AH5649" s="67" t="s">
        <v>47530</v>
      </c>
      <c r="AI5649" s="67" t="s">
        <v>47531</v>
      </c>
      <c r="AJ5649" s="67" t="s">
        <v>3945</v>
      </c>
    </row>
    <row r="5650" spans="1:36" x14ac:dyDescent="0.2">
      <c r="A5650" s="66" t="s">
        <v>3919</v>
      </c>
      <c r="B5650" s="67" t="s">
        <v>47532</v>
      </c>
      <c r="C5650" s="66" t="str">
        <f t="shared" si="88"/>
        <v>P.S. QUITO ARMA</v>
      </c>
      <c r="D5650" s="67" t="s">
        <v>3921</v>
      </c>
      <c r="E5650" s="66" t="s">
        <v>2174</v>
      </c>
      <c r="F5650" s="66" t="s">
        <v>2174</v>
      </c>
      <c r="G5650" s="66" t="s">
        <v>3923</v>
      </c>
      <c r="H5650" s="66" t="s">
        <v>3924</v>
      </c>
      <c r="I5650" s="66" t="s">
        <v>2175</v>
      </c>
      <c r="J5650" s="68" t="s">
        <v>348</v>
      </c>
      <c r="K5650" s="68" t="s">
        <v>537</v>
      </c>
      <c r="L5650" s="68" t="s">
        <v>2174</v>
      </c>
      <c r="M5650" s="66" t="s">
        <v>47533</v>
      </c>
      <c r="N5650" s="67" t="s">
        <v>3927</v>
      </c>
      <c r="O5650" s="67" t="s">
        <v>4146</v>
      </c>
      <c r="P5650" s="67" t="s">
        <v>3951</v>
      </c>
      <c r="Q5650" s="67" t="s">
        <v>348</v>
      </c>
      <c r="R5650" s="67" t="s">
        <v>537</v>
      </c>
      <c r="S5650" s="67" t="s">
        <v>537</v>
      </c>
      <c r="T5650" s="67" t="s">
        <v>4995</v>
      </c>
      <c r="U5650" s="67" t="s">
        <v>4996</v>
      </c>
      <c r="V5650" s="67" t="s">
        <v>3932</v>
      </c>
      <c r="W5650" s="67" t="s">
        <v>47534</v>
      </c>
      <c r="X5650" s="67" t="s">
        <v>3934</v>
      </c>
      <c r="Y5650" s="67" t="s">
        <v>4998</v>
      </c>
      <c r="Z5650" s="67" t="s">
        <v>4136</v>
      </c>
      <c r="AA5650" s="67" t="s">
        <v>47535</v>
      </c>
      <c r="AB5650" s="67" t="s">
        <v>47536</v>
      </c>
      <c r="AC5650" s="67" t="s">
        <v>3939</v>
      </c>
      <c r="AD5650" s="67" t="s">
        <v>3940</v>
      </c>
      <c r="AE5650" s="67" t="s">
        <v>3941</v>
      </c>
      <c r="AF5650" s="67" t="s">
        <v>3940</v>
      </c>
      <c r="AG5650" s="67" t="s">
        <v>47537</v>
      </c>
      <c r="AH5650" s="67" t="s">
        <v>47538</v>
      </c>
      <c r="AI5650" s="67" t="s">
        <v>18637</v>
      </c>
      <c r="AJ5650" s="67" t="s">
        <v>3945</v>
      </c>
    </row>
    <row r="5651" spans="1:36" x14ac:dyDescent="0.2">
      <c r="A5651" s="66" t="s">
        <v>3919</v>
      </c>
      <c r="B5651" s="67" t="s">
        <v>47539</v>
      </c>
      <c r="C5651" s="66" t="str">
        <f t="shared" si="88"/>
        <v>P.S. SAN MIGUEL DE HUALLHUA</v>
      </c>
      <c r="D5651" s="67" t="s">
        <v>3921</v>
      </c>
      <c r="E5651" s="66" t="s">
        <v>47540</v>
      </c>
      <c r="F5651" s="66" t="s">
        <v>47540</v>
      </c>
      <c r="G5651" s="66" t="s">
        <v>3923</v>
      </c>
      <c r="H5651" s="66" t="s">
        <v>3924</v>
      </c>
      <c r="I5651" s="66" t="s">
        <v>2075</v>
      </c>
      <c r="J5651" s="68" t="s">
        <v>348</v>
      </c>
      <c r="K5651" s="68" t="s">
        <v>349</v>
      </c>
      <c r="L5651" s="68" t="s">
        <v>2074</v>
      </c>
      <c r="M5651" s="66" t="s">
        <v>47541</v>
      </c>
      <c r="N5651" s="67" t="s">
        <v>3927</v>
      </c>
      <c r="O5651" s="67" t="s">
        <v>3928</v>
      </c>
      <c r="P5651" s="67" t="s">
        <v>4146</v>
      </c>
      <c r="Q5651" s="67" t="s">
        <v>348</v>
      </c>
      <c r="R5651" s="67" t="s">
        <v>349</v>
      </c>
      <c r="S5651" s="67" t="s">
        <v>905</v>
      </c>
      <c r="T5651" s="67" t="s">
        <v>6836</v>
      </c>
      <c r="U5651" s="67" t="s">
        <v>6837</v>
      </c>
      <c r="V5651" s="67" t="s">
        <v>3968</v>
      </c>
      <c r="W5651" s="67" t="s">
        <v>47542</v>
      </c>
      <c r="X5651" s="67" t="s">
        <v>3934</v>
      </c>
      <c r="Y5651" s="67" t="s">
        <v>6839</v>
      </c>
      <c r="Z5651" s="67" t="s">
        <v>4136</v>
      </c>
      <c r="AA5651" s="67" t="s">
        <v>4864</v>
      </c>
      <c r="AB5651" s="67" t="s">
        <v>47543</v>
      </c>
      <c r="AC5651" s="67" t="s">
        <v>3939</v>
      </c>
      <c r="AD5651" s="67" t="s">
        <v>3940</v>
      </c>
      <c r="AE5651" s="67" t="s">
        <v>3941</v>
      </c>
      <c r="AF5651" s="67" t="s">
        <v>3940</v>
      </c>
      <c r="AG5651" s="67" t="s">
        <v>47544</v>
      </c>
      <c r="AH5651" s="67" t="s">
        <v>47545</v>
      </c>
      <c r="AI5651" s="67" t="s">
        <v>14684</v>
      </c>
      <c r="AJ5651" s="67" t="s">
        <v>3945</v>
      </c>
    </row>
    <row r="5652" spans="1:36" x14ac:dyDescent="0.2">
      <c r="A5652" s="66" t="s">
        <v>3919</v>
      </c>
      <c r="B5652" s="67" t="s">
        <v>47546</v>
      </c>
      <c r="C5652" s="66" t="str">
        <f t="shared" si="88"/>
        <v>P.S. HUAÑACANCHA</v>
      </c>
      <c r="D5652" s="67" t="s">
        <v>3921</v>
      </c>
      <c r="E5652" s="66" t="s">
        <v>47547</v>
      </c>
      <c r="F5652" s="66" t="s">
        <v>47547</v>
      </c>
      <c r="G5652" s="66" t="s">
        <v>3923</v>
      </c>
      <c r="H5652" s="66" t="s">
        <v>3924</v>
      </c>
      <c r="I5652" s="66" t="s">
        <v>3278</v>
      </c>
      <c r="J5652" s="68" t="s">
        <v>348</v>
      </c>
      <c r="K5652" s="68" t="s">
        <v>537</v>
      </c>
      <c r="L5652" s="68" t="s">
        <v>3277</v>
      </c>
      <c r="M5652" s="66" t="s">
        <v>47548</v>
      </c>
      <c r="N5652" s="67" t="s">
        <v>3927</v>
      </c>
      <c r="O5652" s="67" t="s">
        <v>4146</v>
      </c>
      <c r="P5652" s="67" t="s">
        <v>3951</v>
      </c>
      <c r="Q5652" s="67" t="s">
        <v>348</v>
      </c>
      <c r="R5652" s="67" t="s">
        <v>537</v>
      </c>
      <c r="S5652" s="67" t="s">
        <v>537</v>
      </c>
      <c r="T5652" s="67" t="s">
        <v>4995</v>
      </c>
      <c r="U5652" s="67" t="s">
        <v>4996</v>
      </c>
      <c r="V5652" s="67" t="s">
        <v>3932</v>
      </c>
      <c r="W5652" s="67" t="s">
        <v>4997</v>
      </c>
      <c r="X5652" s="67" t="s">
        <v>3934</v>
      </c>
      <c r="Y5652" s="67" t="s">
        <v>3945</v>
      </c>
      <c r="Z5652" s="67" t="s">
        <v>4136</v>
      </c>
      <c r="AA5652" s="67" t="s">
        <v>47549</v>
      </c>
      <c r="AB5652" s="67" t="s">
        <v>47550</v>
      </c>
      <c r="AC5652" s="67" t="s">
        <v>3939</v>
      </c>
      <c r="AD5652" s="67" t="s">
        <v>3940</v>
      </c>
      <c r="AE5652" s="67" t="s">
        <v>3941</v>
      </c>
      <c r="AF5652" s="67" t="s">
        <v>3940</v>
      </c>
      <c r="AG5652" s="67" t="s">
        <v>47551</v>
      </c>
      <c r="AH5652" s="67" t="s">
        <v>47552</v>
      </c>
      <c r="AI5652" s="67" t="s">
        <v>16803</v>
      </c>
      <c r="AJ5652" s="67" t="s">
        <v>3945</v>
      </c>
    </row>
    <row r="5653" spans="1:36" x14ac:dyDescent="0.2">
      <c r="A5653" s="66" t="s">
        <v>3919</v>
      </c>
      <c r="B5653" s="67" t="s">
        <v>47553</v>
      </c>
      <c r="C5653" s="66" t="str">
        <f t="shared" si="88"/>
        <v>P.S. CURIMARAY</v>
      </c>
      <c r="D5653" s="67" t="s">
        <v>3921</v>
      </c>
      <c r="E5653" s="66" t="s">
        <v>47554</v>
      </c>
      <c r="F5653" s="66" t="s">
        <v>47554</v>
      </c>
      <c r="G5653" s="66" t="s">
        <v>3923</v>
      </c>
      <c r="H5653" s="66" t="s">
        <v>3924</v>
      </c>
      <c r="I5653" s="66" t="s">
        <v>1308</v>
      </c>
      <c r="J5653" s="68" t="s">
        <v>348</v>
      </c>
      <c r="K5653" s="68" t="s">
        <v>1278</v>
      </c>
      <c r="L5653" s="68" t="s">
        <v>1278</v>
      </c>
      <c r="M5653" s="66" t="s">
        <v>47555</v>
      </c>
      <c r="N5653" s="67" t="s">
        <v>3927</v>
      </c>
      <c r="O5653" s="67" t="s">
        <v>4040</v>
      </c>
      <c r="P5653" s="67" t="s">
        <v>3951</v>
      </c>
      <c r="Q5653" s="67" t="s">
        <v>348</v>
      </c>
      <c r="R5653" s="67" t="s">
        <v>1278</v>
      </c>
      <c r="S5653" s="67" t="s">
        <v>1278</v>
      </c>
      <c r="T5653" s="67" t="s">
        <v>9386</v>
      </c>
      <c r="U5653" s="67" t="s">
        <v>9387</v>
      </c>
      <c r="V5653" s="67" t="s">
        <v>3932</v>
      </c>
      <c r="W5653" s="67" t="s">
        <v>47556</v>
      </c>
      <c r="X5653" s="67" t="s">
        <v>3934</v>
      </c>
      <c r="Y5653" s="67" t="s">
        <v>3945</v>
      </c>
      <c r="Z5653" s="67" t="s">
        <v>4136</v>
      </c>
      <c r="AA5653" s="67" t="s">
        <v>47557</v>
      </c>
      <c r="AB5653" s="67" t="s">
        <v>47558</v>
      </c>
      <c r="AC5653" s="67" t="s">
        <v>3939</v>
      </c>
      <c r="AD5653" s="67" t="s">
        <v>3940</v>
      </c>
      <c r="AE5653" s="67" t="s">
        <v>3941</v>
      </c>
      <c r="AF5653" s="67" t="s">
        <v>3940</v>
      </c>
      <c r="AG5653" s="67" t="s">
        <v>3945</v>
      </c>
      <c r="AH5653" s="67" t="s">
        <v>3945</v>
      </c>
      <c r="AI5653" s="67" t="s">
        <v>3945</v>
      </c>
      <c r="AJ5653" s="67" t="s">
        <v>3945</v>
      </c>
    </row>
    <row r="5654" spans="1:36" x14ac:dyDescent="0.2">
      <c r="A5654" s="66" t="s">
        <v>3919</v>
      </c>
      <c r="B5654" s="67" t="s">
        <v>47559</v>
      </c>
      <c r="C5654" s="66" t="str">
        <f t="shared" si="88"/>
        <v>P.S. VILLA RICA</v>
      </c>
      <c r="D5654" s="67" t="s">
        <v>3921</v>
      </c>
      <c r="E5654" s="66" t="s">
        <v>1786</v>
      </c>
      <c r="F5654" s="66" t="s">
        <v>1786</v>
      </c>
      <c r="G5654" s="66" t="s">
        <v>3923</v>
      </c>
      <c r="H5654" s="66" t="s">
        <v>3924</v>
      </c>
      <c r="I5654" s="66" t="s">
        <v>1308</v>
      </c>
      <c r="J5654" s="68" t="s">
        <v>348</v>
      </c>
      <c r="K5654" s="68" t="s">
        <v>1278</v>
      </c>
      <c r="L5654" s="68" t="s">
        <v>1278</v>
      </c>
      <c r="M5654" s="66" t="s">
        <v>22889</v>
      </c>
      <c r="N5654" s="67" t="s">
        <v>3927</v>
      </c>
      <c r="O5654" s="67" t="s">
        <v>4040</v>
      </c>
      <c r="P5654" s="67" t="s">
        <v>3951</v>
      </c>
      <c r="Q5654" s="67" t="s">
        <v>348</v>
      </c>
      <c r="R5654" s="67" t="s">
        <v>1278</v>
      </c>
      <c r="S5654" s="67" t="s">
        <v>1278</v>
      </c>
      <c r="T5654" s="67" t="s">
        <v>9386</v>
      </c>
      <c r="U5654" s="67" t="s">
        <v>9387</v>
      </c>
      <c r="V5654" s="67" t="s">
        <v>3932</v>
      </c>
      <c r="W5654" s="67" t="s">
        <v>47560</v>
      </c>
      <c r="X5654" s="67" t="s">
        <v>3934</v>
      </c>
      <c r="Y5654" s="67" t="s">
        <v>3945</v>
      </c>
      <c r="Z5654" s="67" t="s">
        <v>4136</v>
      </c>
      <c r="AA5654" s="67" t="s">
        <v>47561</v>
      </c>
      <c r="AB5654" s="67" t="s">
        <v>47562</v>
      </c>
      <c r="AC5654" s="67" t="s">
        <v>3939</v>
      </c>
      <c r="AD5654" s="67" t="s">
        <v>3940</v>
      </c>
      <c r="AE5654" s="67" t="s">
        <v>3941</v>
      </c>
      <c r="AF5654" s="67" t="s">
        <v>3940</v>
      </c>
      <c r="AG5654" s="67" t="s">
        <v>3945</v>
      </c>
      <c r="AH5654" s="67" t="s">
        <v>3945</v>
      </c>
      <c r="AI5654" s="67" t="s">
        <v>3945</v>
      </c>
      <c r="AJ5654" s="67" t="s">
        <v>3945</v>
      </c>
    </row>
    <row r="5655" spans="1:36" x14ac:dyDescent="0.2">
      <c r="A5655" s="66" t="s">
        <v>3919</v>
      </c>
      <c r="B5655" s="67" t="s">
        <v>47563</v>
      </c>
      <c r="C5655" s="66" t="str">
        <f t="shared" si="88"/>
        <v>P.S. HUANCAMAYO</v>
      </c>
      <c r="D5655" s="67" t="s">
        <v>3921</v>
      </c>
      <c r="E5655" s="66" t="s">
        <v>47564</v>
      </c>
      <c r="F5655" s="66" t="s">
        <v>47564</v>
      </c>
      <c r="G5655" s="66" t="s">
        <v>3923</v>
      </c>
      <c r="H5655" s="66" t="s">
        <v>3924</v>
      </c>
      <c r="I5655" s="66" t="s">
        <v>1581</v>
      </c>
      <c r="J5655" s="68" t="s">
        <v>156</v>
      </c>
      <c r="K5655" s="68" t="s">
        <v>163</v>
      </c>
      <c r="L5655" s="68" t="s">
        <v>1580</v>
      </c>
      <c r="M5655" s="66" t="s">
        <v>40135</v>
      </c>
      <c r="N5655" s="67" t="s">
        <v>3963</v>
      </c>
      <c r="O5655" s="67" t="s">
        <v>3951</v>
      </c>
      <c r="P5655" s="67" t="s">
        <v>3928</v>
      </c>
      <c r="Q5655" s="67" t="s">
        <v>156</v>
      </c>
      <c r="R5655" s="67" t="s">
        <v>5167</v>
      </c>
      <c r="S5655" s="67" t="s">
        <v>237</v>
      </c>
      <c r="T5655" s="67" t="s">
        <v>5168</v>
      </c>
      <c r="U5655" s="67" t="s">
        <v>5169</v>
      </c>
      <c r="V5655" s="67" t="s">
        <v>3932</v>
      </c>
      <c r="W5655" s="67" t="s">
        <v>3969</v>
      </c>
      <c r="X5655" s="67" t="s">
        <v>3934</v>
      </c>
      <c r="Y5655" s="67" t="s">
        <v>5170</v>
      </c>
      <c r="Z5655" s="67" t="s">
        <v>16626</v>
      </c>
      <c r="AA5655" s="67" t="s">
        <v>3954</v>
      </c>
      <c r="AB5655" s="67" t="s">
        <v>47565</v>
      </c>
      <c r="AC5655" s="67" t="s">
        <v>3939</v>
      </c>
      <c r="AD5655" s="67" t="s">
        <v>3940</v>
      </c>
      <c r="AE5655" s="67" t="s">
        <v>3941</v>
      </c>
      <c r="AF5655" s="67" t="s">
        <v>3940</v>
      </c>
      <c r="AG5655" s="67" t="s">
        <v>47566</v>
      </c>
      <c r="AH5655" s="67" t="s">
        <v>47567</v>
      </c>
      <c r="AI5655" s="67" t="s">
        <v>47568</v>
      </c>
      <c r="AJ5655" s="67" t="s">
        <v>3945</v>
      </c>
    </row>
    <row r="5656" spans="1:36" x14ac:dyDescent="0.2">
      <c r="A5656" s="66" t="s">
        <v>3919</v>
      </c>
      <c r="B5656" s="67" t="s">
        <v>47569</v>
      </c>
      <c r="C5656" s="66" t="str">
        <f t="shared" si="88"/>
        <v>P.S. YACHANGUILLO</v>
      </c>
      <c r="D5656" s="67" t="s">
        <v>3921</v>
      </c>
      <c r="E5656" s="66" t="s">
        <v>47570</v>
      </c>
      <c r="F5656" s="66" t="s">
        <v>47570</v>
      </c>
      <c r="G5656" s="66" t="s">
        <v>3923</v>
      </c>
      <c r="H5656" s="66" t="s">
        <v>3924</v>
      </c>
      <c r="I5656" s="66" t="s">
        <v>2743</v>
      </c>
      <c r="J5656" s="68" t="s">
        <v>220</v>
      </c>
      <c r="K5656" s="68" t="s">
        <v>1435</v>
      </c>
      <c r="L5656" s="68" t="s">
        <v>2742</v>
      </c>
      <c r="M5656" s="66" t="s">
        <v>7370</v>
      </c>
      <c r="N5656" s="67" t="s">
        <v>4102</v>
      </c>
      <c r="O5656" s="67" t="s">
        <v>4040</v>
      </c>
      <c r="P5656" s="67" t="s">
        <v>4208</v>
      </c>
      <c r="Q5656" s="67" t="s">
        <v>220</v>
      </c>
      <c r="R5656" s="67" t="s">
        <v>8725</v>
      </c>
      <c r="S5656" s="67" t="s">
        <v>1381</v>
      </c>
      <c r="T5656" s="67" t="s">
        <v>8726</v>
      </c>
      <c r="U5656" s="67" t="s">
        <v>8727</v>
      </c>
      <c r="V5656" s="67" t="s">
        <v>3932</v>
      </c>
      <c r="W5656" s="67" t="s">
        <v>3940</v>
      </c>
      <c r="X5656" s="67" t="s">
        <v>3934</v>
      </c>
      <c r="Y5656" s="67" t="s">
        <v>8729</v>
      </c>
      <c r="Z5656" s="67" t="s">
        <v>4201</v>
      </c>
      <c r="AA5656" s="67" t="s">
        <v>3954</v>
      </c>
      <c r="AB5656" s="67" t="s">
        <v>47571</v>
      </c>
      <c r="AC5656" s="67" t="s">
        <v>3939</v>
      </c>
      <c r="AD5656" s="67" t="s">
        <v>3940</v>
      </c>
      <c r="AE5656" s="67" t="s">
        <v>3941</v>
      </c>
      <c r="AF5656" s="67" t="s">
        <v>3940</v>
      </c>
      <c r="AG5656" s="67" t="s">
        <v>47572</v>
      </c>
      <c r="AH5656" s="67" t="s">
        <v>47573</v>
      </c>
      <c r="AI5656" s="67" t="s">
        <v>47574</v>
      </c>
      <c r="AJ5656" s="67" t="s">
        <v>3945</v>
      </c>
    </row>
    <row r="5657" spans="1:36" x14ac:dyDescent="0.2">
      <c r="A5657" s="66" t="s">
        <v>3919</v>
      </c>
      <c r="B5657" s="67" t="s">
        <v>47575</v>
      </c>
      <c r="C5657" s="66" t="str">
        <f t="shared" si="88"/>
        <v>P.S. SOCORRO</v>
      </c>
      <c r="D5657" s="67" t="s">
        <v>3921</v>
      </c>
      <c r="E5657" s="66" t="s">
        <v>47576</v>
      </c>
      <c r="F5657" s="66" t="s">
        <v>47576</v>
      </c>
      <c r="G5657" s="66" t="s">
        <v>3923</v>
      </c>
      <c r="H5657" s="66" t="s">
        <v>3924</v>
      </c>
      <c r="I5657" s="66" t="s">
        <v>351</v>
      </c>
      <c r="J5657" s="68" t="s">
        <v>348</v>
      </c>
      <c r="K5657" s="68" t="s">
        <v>349</v>
      </c>
      <c r="L5657" s="68" t="s">
        <v>350</v>
      </c>
      <c r="M5657" s="66" t="s">
        <v>47577</v>
      </c>
      <c r="N5657" s="67" t="s">
        <v>3927</v>
      </c>
      <c r="O5657" s="67" t="s">
        <v>3928</v>
      </c>
      <c r="P5657" s="67" t="s">
        <v>4146</v>
      </c>
      <c r="Q5657" s="67" t="s">
        <v>348</v>
      </c>
      <c r="R5657" s="67" t="s">
        <v>349</v>
      </c>
      <c r="S5657" s="67" t="s">
        <v>905</v>
      </c>
      <c r="T5657" s="67" t="s">
        <v>6836</v>
      </c>
      <c r="U5657" s="67" t="s">
        <v>6837</v>
      </c>
      <c r="V5657" s="67" t="s">
        <v>3968</v>
      </c>
      <c r="W5657" s="67" t="s">
        <v>47578</v>
      </c>
      <c r="X5657" s="67" t="s">
        <v>3934</v>
      </c>
      <c r="Y5657" s="67" t="s">
        <v>6839</v>
      </c>
      <c r="Z5657" s="67" t="s">
        <v>4136</v>
      </c>
      <c r="AA5657" s="67" t="s">
        <v>5172</v>
      </c>
      <c r="AB5657" s="67" t="s">
        <v>47579</v>
      </c>
      <c r="AC5657" s="67" t="s">
        <v>3939</v>
      </c>
      <c r="AD5657" s="67" t="s">
        <v>3940</v>
      </c>
      <c r="AE5657" s="67" t="s">
        <v>3941</v>
      </c>
      <c r="AF5657" s="67" t="s">
        <v>3940</v>
      </c>
      <c r="AG5657" s="67" t="s">
        <v>47580</v>
      </c>
      <c r="AH5657" s="67" t="s">
        <v>47581</v>
      </c>
      <c r="AI5657" s="67" t="s">
        <v>14684</v>
      </c>
      <c r="AJ5657" s="67" t="s">
        <v>3945</v>
      </c>
    </row>
    <row r="5658" spans="1:36" x14ac:dyDescent="0.2">
      <c r="A5658" s="66" t="s">
        <v>3919</v>
      </c>
      <c r="B5658" s="67" t="s">
        <v>47582</v>
      </c>
      <c r="C5658" s="66" t="str">
        <f t="shared" si="88"/>
        <v>P.S. SOCCLLABAMBA</v>
      </c>
      <c r="D5658" s="67" t="s">
        <v>3921</v>
      </c>
      <c r="E5658" s="66" t="s">
        <v>47583</v>
      </c>
      <c r="F5658" s="66" t="s">
        <v>47583</v>
      </c>
      <c r="G5658" s="66" t="s">
        <v>3923</v>
      </c>
      <c r="H5658" s="66" t="s">
        <v>3924</v>
      </c>
      <c r="I5658" s="66" t="s">
        <v>1277</v>
      </c>
      <c r="J5658" s="68" t="s">
        <v>348</v>
      </c>
      <c r="K5658" s="68" t="s">
        <v>1275</v>
      </c>
      <c r="L5658" s="68" t="s">
        <v>1276</v>
      </c>
      <c r="M5658" s="66" t="s">
        <v>47584</v>
      </c>
      <c r="N5658" s="67" t="s">
        <v>3927</v>
      </c>
      <c r="O5658" s="67" t="s">
        <v>4023</v>
      </c>
      <c r="P5658" s="67" t="s">
        <v>3951</v>
      </c>
      <c r="Q5658" s="67" t="s">
        <v>348</v>
      </c>
      <c r="R5658" s="67" t="s">
        <v>1275</v>
      </c>
      <c r="S5658" s="67" t="s">
        <v>1276</v>
      </c>
      <c r="T5658" s="67" t="s">
        <v>21936</v>
      </c>
      <c r="U5658" s="67" t="s">
        <v>21937</v>
      </c>
      <c r="V5658" s="67" t="s">
        <v>3932</v>
      </c>
      <c r="W5658" s="67" t="s">
        <v>21938</v>
      </c>
      <c r="X5658" s="67" t="s">
        <v>3934</v>
      </c>
      <c r="Y5658" s="67" t="s">
        <v>3945</v>
      </c>
      <c r="Z5658" s="67" t="s">
        <v>28288</v>
      </c>
      <c r="AA5658" s="67" t="s">
        <v>47585</v>
      </c>
      <c r="AB5658" s="67" t="s">
        <v>47586</v>
      </c>
      <c r="AC5658" s="67" t="s">
        <v>3939</v>
      </c>
      <c r="AD5658" s="67" t="s">
        <v>3940</v>
      </c>
      <c r="AE5658" s="67" t="s">
        <v>3941</v>
      </c>
      <c r="AF5658" s="67" t="s">
        <v>3940</v>
      </c>
      <c r="AG5658" s="67" t="s">
        <v>47587</v>
      </c>
      <c r="AH5658" s="67" t="s">
        <v>47588</v>
      </c>
      <c r="AI5658" s="67" t="s">
        <v>47589</v>
      </c>
      <c r="AJ5658" s="67" t="s">
        <v>3945</v>
      </c>
    </row>
    <row r="5659" spans="1:36" x14ac:dyDescent="0.2">
      <c r="A5659" s="66" t="s">
        <v>3919</v>
      </c>
      <c r="B5659" s="67" t="s">
        <v>47590</v>
      </c>
      <c r="C5659" s="66" t="str">
        <f t="shared" si="88"/>
        <v>P.S. CCASCCABAMBA</v>
      </c>
      <c r="D5659" s="67" t="s">
        <v>3921</v>
      </c>
      <c r="E5659" s="66" t="s">
        <v>47591</v>
      </c>
      <c r="F5659" s="66" t="s">
        <v>47591</v>
      </c>
      <c r="G5659" s="66" t="s">
        <v>3923</v>
      </c>
      <c r="H5659" s="66" t="s">
        <v>3924</v>
      </c>
      <c r="I5659" s="66" t="s">
        <v>2522</v>
      </c>
      <c r="J5659" s="68" t="s">
        <v>348</v>
      </c>
      <c r="K5659" s="68" t="s">
        <v>1275</v>
      </c>
      <c r="L5659" s="68" t="s">
        <v>2521</v>
      </c>
      <c r="M5659" s="66" t="s">
        <v>32477</v>
      </c>
      <c r="N5659" s="67" t="s">
        <v>3927</v>
      </c>
      <c r="O5659" s="67" t="s">
        <v>4023</v>
      </c>
      <c r="P5659" s="67" t="s">
        <v>4040</v>
      </c>
      <c r="Q5659" s="67" t="s">
        <v>348</v>
      </c>
      <c r="R5659" s="67" t="s">
        <v>1275</v>
      </c>
      <c r="S5659" s="67" t="s">
        <v>2521</v>
      </c>
      <c r="T5659" s="67" t="s">
        <v>21936</v>
      </c>
      <c r="U5659" s="67" t="s">
        <v>21937</v>
      </c>
      <c r="V5659" s="67" t="s">
        <v>3932</v>
      </c>
      <c r="W5659" s="67" t="s">
        <v>47592</v>
      </c>
      <c r="X5659" s="67" t="s">
        <v>3934</v>
      </c>
      <c r="Y5659" s="67" t="s">
        <v>3945</v>
      </c>
      <c r="Z5659" s="67" t="s">
        <v>21939</v>
      </c>
      <c r="AA5659" s="67" t="s">
        <v>28139</v>
      </c>
      <c r="AB5659" s="67" t="s">
        <v>47593</v>
      </c>
      <c r="AC5659" s="67" t="s">
        <v>3939</v>
      </c>
      <c r="AD5659" s="67" t="s">
        <v>3940</v>
      </c>
      <c r="AE5659" s="67" t="s">
        <v>3941</v>
      </c>
      <c r="AF5659" s="67" t="s">
        <v>3940</v>
      </c>
      <c r="AG5659" s="67" t="s">
        <v>3945</v>
      </c>
      <c r="AH5659" s="67" t="s">
        <v>3945</v>
      </c>
      <c r="AI5659" s="67" t="s">
        <v>3945</v>
      </c>
      <c r="AJ5659" s="67" t="s">
        <v>3945</v>
      </c>
    </row>
    <row r="5660" spans="1:36" x14ac:dyDescent="0.2">
      <c r="A5660" s="66" t="s">
        <v>3919</v>
      </c>
      <c r="B5660" s="67" t="s">
        <v>47594</v>
      </c>
      <c r="C5660" s="66" t="str">
        <f t="shared" si="88"/>
        <v>P.S. ALMIRANTE GRAU BOMBONAJILLO</v>
      </c>
      <c r="D5660" s="67" t="s">
        <v>3921</v>
      </c>
      <c r="E5660" s="66" t="s">
        <v>47595</v>
      </c>
      <c r="F5660" s="66" t="s">
        <v>47595</v>
      </c>
      <c r="G5660" s="66" t="s">
        <v>3923</v>
      </c>
      <c r="H5660" s="66" t="s">
        <v>3924</v>
      </c>
      <c r="I5660" s="66" t="s">
        <v>725</v>
      </c>
      <c r="J5660" s="68" t="s">
        <v>181</v>
      </c>
      <c r="K5660" s="68" t="s">
        <v>404</v>
      </c>
      <c r="L5660" s="68" t="s">
        <v>724</v>
      </c>
      <c r="M5660" s="66" t="s">
        <v>47596</v>
      </c>
      <c r="N5660" s="67" t="s">
        <v>4007</v>
      </c>
      <c r="O5660" s="67" t="s">
        <v>4023</v>
      </c>
      <c r="P5660" s="67" t="s">
        <v>3951</v>
      </c>
      <c r="Q5660" s="67" t="s">
        <v>181</v>
      </c>
      <c r="R5660" s="67" t="s">
        <v>688</v>
      </c>
      <c r="S5660" s="67" t="s">
        <v>688</v>
      </c>
      <c r="T5660" s="67" t="s">
        <v>4009</v>
      </c>
      <c r="U5660" s="67" t="s">
        <v>4010</v>
      </c>
      <c r="V5660" s="67" t="s">
        <v>3932</v>
      </c>
      <c r="W5660" s="67" t="s">
        <v>47597</v>
      </c>
      <c r="X5660" s="67" t="s">
        <v>3934</v>
      </c>
      <c r="Y5660" s="67" t="s">
        <v>6340</v>
      </c>
      <c r="Z5660" s="67" t="s">
        <v>4109</v>
      </c>
      <c r="AA5660" s="67" t="s">
        <v>5485</v>
      </c>
      <c r="AB5660" s="67" t="s">
        <v>47598</v>
      </c>
      <c r="AC5660" s="67" t="s">
        <v>3939</v>
      </c>
      <c r="AD5660" s="67" t="s">
        <v>3940</v>
      </c>
      <c r="AE5660" s="67" t="s">
        <v>3941</v>
      </c>
      <c r="AF5660" s="67" t="s">
        <v>3940</v>
      </c>
      <c r="AG5660" s="67" t="s">
        <v>47599</v>
      </c>
      <c r="AH5660" s="67" t="s">
        <v>47600</v>
      </c>
      <c r="AI5660" s="67" t="s">
        <v>22900</v>
      </c>
      <c r="AJ5660" s="67" t="s">
        <v>3945</v>
      </c>
    </row>
    <row r="5661" spans="1:36" x14ac:dyDescent="0.2">
      <c r="A5661" s="66" t="s">
        <v>3919</v>
      </c>
      <c r="B5661" s="67" t="s">
        <v>47601</v>
      </c>
      <c r="C5661" s="66" t="str">
        <f t="shared" si="88"/>
        <v>P.S. LA MERCED</v>
      </c>
      <c r="D5661" s="67" t="s">
        <v>3921</v>
      </c>
      <c r="E5661" s="66" t="s">
        <v>2447</v>
      </c>
      <c r="F5661" s="66" t="s">
        <v>2447</v>
      </c>
      <c r="G5661" s="66" t="s">
        <v>3923</v>
      </c>
      <c r="H5661" s="66" t="s">
        <v>3924</v>
      </c>
      <c r="I5661" s="66" t="s">
        <v>3279</v>
      </c>
      <c r="J5661" s="68" t="s">
        <v>348</v>
      </c>
      <c r="K5661" s="68" t="s">
        <v>979</v>
      </c>
      <c r="L5661" s="68" t="s">
        <v>2447</v>
      </c>
      <c r="M5661" s="66" t="s">
        <v>47602</v>
      </c>
      <c r="N5661" s="67" t="s">
        <v>3927</v>
      </c>
      <c r="O5661" s="67" t="s">
        <v>4208</v>
      </c>
      <c r="P5661" s="67" t="s">
        <v>3951</v>
      </c>
      <c r="Q5661" s="67" t="s">
        <v>348</v>
      </c>
      <c r="R5661" s="67" t="s">
        <v>979</v>
      </c>
      <c r="S5661" s="67" t="s">
        <v>979</v>
      </c>
      <c r="T5661" s="67" t="s">
        <v>4712</v>
      </c>
      <c r="U5661" s="67" t="s">
        <v>7297</v>
      </c>
      <c r="V5661" s="67" t="s">
        <v>3932</v>
      </c>
      <c r="W5661" s="67" t="s">
        <v>7298</v>
      </c>
      <c r="X5661" s="67" t="s">
        <v>3934</v>
      </c>
      <c r="Y5661" s="67" t="s">
        <v>14517</v>
      </c>
      <c r="Z5661" s="67" t="s">
        <v>4136</v>
      </c>
      <c r="AA5661" s="67" t="s">
        <v>47603</v>
      </c>
      <c r="AB5661" s="67" t="s">
        <v>47604</v>
      </c>
      <c r="AC5661" s="67" t="s">
        <v>3939</v>
      </c>
      <c r="AD5661" s="67" t="s">
        <v>3940</v>
      </c>
      <c r="AE5661" s="67" t="s">
        <v>3941</v>
      </c>
      <c r="AF5661" s="67" t="s">
        <v>3940</v>
      </c>
      <c r="AG5661" s="67" t="s">
        <v>3945</v>
      </c>
      <c r="AH5661" s="67" t="s">
        <v>3945</v>
      </c>
      <c r="AI5661" s="67" t="s">
        <v>3945</v>
      </c>
      <c r="AJ5661" s="67" t="s">
        <v>3945</v>
      </c>
    </row>
    <row r="5662" spans="1:36" x14ac:dyDescent="0.2">
      <c r="A5662" s="66" t="s">
        <v>3919</v>
      </c>
      <c r="B5662" s="67" t="s">
        <v>47605</v>
      </c>
      <c r="C5662" s="66" t="str">
        <f t="shared" si="88"/>
        <v>P.S. SANTA ROSA DE ASTILLERIA</v>
      </c>
      <c r="D5662" s="67" t="s">
        <v>3921</v>
      </c>
      <c r="E5662" s="66" t="s">
        <v>47606</v>
      </c>
      <c r="F5662" s="66" t="s">
        <v>47606</v>
      </c>
      <c r="G5662" s="66" t="s">
        <v>3923</v>
      </c>
      <c r="H5662" s="66" t="s">
        <v>3924</v>
      </c>
      <c r="I5662" s="66" t="s">
        <v>1581</v>
      </c>
      <c r="J5662" s="68" t="s">
        <v>156</v>
      </c>
      <c r="K5662" s="68" t="s">
        <v>163</v>
      </c>
      <c r="L5662" s="68" t="s">
        <v>1580</v>
      </c>
      <c r="M5662" s="66" t="s">
        <v>40135</v>
      </c>
      <c r="N5662" s="67" t="s">
        <v>3963</v>
      </c>
      <c r="O5662" s="67" t="s">
        <v>3951</v>
      </c>
      <c r="P5662" s="67" t="s">
        <v>3928</v>
      </c>
      <c r="Q5662" s="67" t="s">
        <v>156</v>
      </c>
      <c r="R5662" s="67" t="s">
        <v>5167</v>
      </c>
      <c r="S5662" s="67" t="s">
        <v>237</v>
      </c>
      <c r="T5662" s="67" t="s">
        <v>5168</v>
      </c>
      <c r="U5662" s="67" t="s">
        <v>5169</v>
      </c>
      <c r="V5662" s="67" t="s">
        <v>3932</v>
      </c>
      <c r="W5662" s="67" t="s">
        <v>3969</v>
      </c>
      <c r="X5662" s="67" t="s">
        <v>3934</v>
      </c>
      <c r="Y5662" s="67" t="s">
        <v>5170</v>
      </c>
      <c r="Z5662" s="67" t="s">
        <v>41009</v>
      </c>
      <c r="AA5662" s="67" t="s">
        <v>3954</v>
      </c>
      <c r="AB5662" s="67" t="s">
        <v>47607</v>
      </c>
      <c r="AC5662" s="67" t="s">
        <v>3939</v>
      </c>
      <c r="AD5662" s="67" t="s">
        <v>3940</v>
      </c>
      <c r="AE5662" s="67" t="s">
        <v>3941</v>
      </c>
      <c r="AF5662" s="67" t="s">
        <v>3940</v>
      </c>
      <c r="AG5662" s="67" t="s">
        <v>47608</v>
      </c>
      <c r="AH5662" s="67" t="s">
        <v>47609</v>
      </c>
      <c r="AI5662" s="67" t="s">
        <v>47610</v>
      </c>
      <c r="AJ5662" s="67" t="s">
        <v>3945</v>
      </c>
    </row>
    <row r="5663" spans="1:36" x14ac:dyDescent="0.2">
      <c r="A5663" s="66" t="s">
        <v>3919</v>
      </c>
      <c r="B5663" s="67" t="s">
        <v>47611</v>
      </c>
      <c r="C5663" s="66" t="str">
        <f t="shared" si="88"/>
        <v>P.S. SANTA ISABEL</v>
      </c>
      <c r="D5663" s="67" t="s">
        <v>3921</v>
      </c>
      <c r="E5663" s="66" t="s">
        <v>22116</v>
      </c>
      <c r="F5663" s="66" t="s">
        <v>22116</v>
      </c>
      <c r="G5663" s="66" t="s">
        <v>3923</v>
      </c>
      <c r="H5663" s="66" t="s">
        <v>3924</v>
      </c>
      <c r="I5663" s="66" t="s">
        <v>3281</v>
      </c>
      <c r="J5663" s="68" t="s">
        <v>297</v>
      </c>
      <c r="K5663" s="68" t="s">
        <v>297</v>
      </c>
      <c r="L5663" s="68" t="s">
        <v>3280</v>
      </c>
      <c r="M5663" s="66" t="s">
        <v>47612</v>
      </c>
      <c r="N5663" s="67" t="s">
        <v>4311</v>
      </c>
      <c r="O5663" s="67" t="s">
        <v>3951</v>
      </c>
      <c r="P5663" s="67" t="s">
        <v>3950</v>
      </c>
      <c r="Q5663" s="67" t="s">
        <v>297</v>
      </c>
      <c r="R5663" s="67" t="s">
        <v>297</v>
      </c>
      <c r="S5663" s="67" t="s">
        <v>374</v>
      </c>
      <c r="T5663" s="67" t="s">
        <v>5559</v>
      </c>
      <c r="U5663" s="67" t="s">
        <v>5560</v>
      </c>
      <c r="V5663" s="67" t="s">
        <v>3932</v>
      </c>
      <c r="W5663" s="67" t="s">
        <v>47613</v>
      </c>
      <c r="X5663" s="67" t="s">
        <v>3934</v>
      </c>
      <c r="Y5663" s="67" t="s">
        <v>47614</v>
      </c>
      <c r="Z5663" s="67" t="s">
        <v>4293</v>
      </c>
      <c r="AA5663" s="67" t="s">
        <v>47615</v>
      </c>
      <c r="AB5663" s="67" t="s">
        <v>47616</v>
      </c>
      <c r="AC5663" s="67" t="s">
        <v>3939</v>
      </c>
      <c r="AD5663" s="67" t="s">
        <v>3940</v>
      </c>
      <c r="AE5663" s="67" t="s">
        <v>3941</v>
      </c>
      <c r="AF5663" s="67" t="s">
        <v>3940</v>
      </c>
      <c r="AG5663" s="67" t="s">
        <v>3945</v>
      </c>
      <c r="AH5663" s="67" t="s">
        <v>3945</v>
      </c>
      <c r="AI5663" s="67" t="s">
        <v>3945</v>
      </c>
      <c r="AJ5663" s="67" t="s">
        <v>3945</v>
      </c>
    </row>
    <row r="5664" spans="1:36" x14ac:dyDescent="0.2">
      <c r="A5664" s="66" t="s">
        <v>3919</v>
      </c>
      <c r="B5664" s="67" t="s">
        <v>47617</v>
      </c>
      <c r="C5664" s="66" t="str">
        <f t="shared" si="88"/>
        <v>P.S. TUPAC AMARU</v>
      </c>
      <c r="D5664" s="67" t="s">
        <v>3921</v>
      </c>
      <c r="E5664" s="66" t="s">
        <v>3512</v>
      </c>
      <c r="F5664" s="66" t="s">
        <v>3512</v>
      </c>
      <c r="G5664" s="66" t="s">
        <v>3923</v>
      </c>
      <c r="H5664" s="66" t="s">
        <v>3924</v>
      </c>
      <c r="I5664" s="66" t="s">
        <v>2075</v>
      </c>
      <c r="J5664" s="68" t="s">
        <v>348</v>
      </c>
      <c r="K5664" s="68" t="s">
        <v>349</v>
      </c>
      <c r="L5664" s="68" t="s">
        <v>2074</v>
      </c>
      <c r="M5664" s="66" t="s">
        <v>47618</v>
      </c>
      <c r="N5664" s="67" t="s">
        <v>3927</v>
      </c>
      <c r="O5664" s="67" t="s">
        <v>3928</v>
      </c>
      <c r="P5664" s="67" t="s">
        <v>4146</v>
      </c>
      <c r="Q5664" s="67" t="s">
        <v>348</v>
      </c>
      <c r="R5664" s="67" t="s">
        <v>349</v>
      </c>
      <c r="S5664" s="67" t="s">
        <v>905</v>
      </c>
      <c r="T5664" s="67" t="s">
        <v>6836</v>
      </c>
      <c r="U5664" s="67" t="s">
        <v>6837</v>
      </c>
      <c r="V5664" s="67" t="s">
        <v>3932</v>
      </c>
      <c r="W5664" s="67" t="s">
        <v>26145</v>
      </c>
      <c r="X5664" s="67" t="s">
        <v>3934</v>
      </c>
      <c r="Y5664" s="67" t="s">
        <v>6839</v>
      </c>
      <c r="Z5664" s="67" t="s">
        <v>4526</v>
      </c>
      <c r="AA5664" s="67" t="s">
        <v>10878</v>
      </c>
      <c r="AB5664" s="67" t="s">
        <v>47619</v>
      </c>
      <c r="AC5664" s="67" t="s">
        <v>3939</v>
      </c>
      <c r="AD5664" s="67" t="s">
        <v>3940</v>
      </c>
      <c r="AE5664" s="67" t="s">
        <v>3941</v>
      </c>
      <c r="AF5664" s="67" t="s">
        <v>3940</v>
      </c>
      <c r="AG5664" s="67" t="s">
        <v>47620</v>
      </c>
      <c r="AH5664" s="67" t="s">
        <v>47621</v>
      </c>
      <c r="AI5664" s="67" t="s">
        <v>47622</v>
      </c>
      <c r="AJ5664" s="67" t="s">
        <v>3945</v>
      </c>
    </row>
    <row r="5665" spans="1:36" x14ac:dyDescent="0.2">
      <c r="A5665" s="66" t="s">
        <v>3919</v>
      </c>
      <c r="B5665" s="67" t="s">
        <v>47623</v>
      </c>
      <c r="C5665" s="66" t="str">
        <f t="shared" si="88"/>
        <v>P.S. AYACCOCHA</v>
      </c>
      <c r="D5665" s="67" t="s">
        <v>3921</v>
      </c>
      <c r="E5665" s="66" t="s">
        <v>14408</v>
      </c>
      <c r="F5665" s="66" t="s">
        <v>14408</v>
      </c>
      <c r="G5665" s="66" t="s">
        <v>3923</v>
      </c>
      <c r="H5665" s="66" t="s">
        <v>3924</v>
      </c>
      <c r="I5665" s="66" t="s">
        <v>3283</v>
      </c>
      <c r="J5665" s="68" t="s">
        <v>348</v>
      </c>
      <c r="K5665" s="68" t="s">
        <v>349</v>
      </c>
      <c r="L5665" s="68" t="s">
        <v>3282</v>
      </c>
      <c r="M5665" s="66" t="s">
        <v>47624</v>
      </c>
      <c r="N5665" s="67" t="s">
        <v>3927</v>
      </c>
      <c r="O5665" s="67" t="s">
        <v>3928</v>
      </c>
      <c r="P5665" s="67" t="s">
        <v>3950</v>
      </c>
      <c r="Q5665" s="67" t="s">
        <v>348</v>
      </c>
      <c r="R5665" s="67" t="s">
        <v>349</v>
      </c>
      <c r="S5665" s="67" t="s">
        <v>2847</v>
      </c>
      <c r="T5665" s="67" t="s">
        <v>6836</v>
      </c>
      <c r="U5665" s="67" t="s">
        <v>6837</v>
      </c>
      <c r="V5665" s="67" t="s">
        <v>3968</v>
      </c>
      <c r="W5665" s="67" t="s">
        <v>47625</v>
      </c>
      <c r="X5665" s="67" t="s">
        <v>3934</v>
      </c>
      <c r="Y5665" s="67" t="s">
        <v>6839</v>
      </c>
      <c r="Z5665" s="67" t="s">
        <v>4136</v>
      </c>
      <c r="AA5665" s="67" t="s">
        <v>10878</v>
      </c>
      <c r="AB5665" s="67" t="s">
        <v>47626</v>
      </c>
      <c r="AC5665" s="67" t="s">
        <v>3939</v>
      </c>
      <c r="AD5665" s="67" t="s">
        <v>3940</v>
      </c>
      <c r="AE5665" s="67" t="s">
        <v>3941</v>
      </c>
      <c r="AF5665" s="67" t="s">
        <v>3940</v>
      </c>
      <c r="AG5665" s="67" t="s">
        <v>47627</v>
      </c>
      <c r="AH5665" s="67" t="s">
        <v>47628</v>
      </c>
      <c r="AI5665" s="67" t="s">
        <v>15110</v>
      </c>
      <c r="AJ5665" s="67" t="s">
        <v>3945</v>
      </c>
    </row>
    <row r="5666" spans="1:36" x14ac:dyDescent="0.2">
      <c r="A5666" s="66" t="s">
        <v>3919</v>
      </c>
      <c r="B5666" s="67" t="s">
        <v>47629</v>
      </c>
      <c r="C5666" s="66" t="str">
        <f t="shared" si="88"/>
        <v>P.S. PATACANCHA</v>
      </c>
      <c r="D5666" s="67" t="s">
        <v>3921</v>
      </c>
      <c r="E5666" s="66" t="s">
        <v>39646</v>
      </c>
      <c r="F5666" s="66" t="s">
        <v>39646</v>
      </c>
      <c r="G5666" s="66" t="s">
        <v>3923</v>
      </c>
      <c r="H5666" s="66" t="s">
        <v>3924</v>
      </c>
      <c r="I5666" s="66" t="s">
        <v>2741</v>
      </c>
      <c r="J5666" s="68" t="s">
        <v>348</v>
      </c>
      <c r="K5666" s="68" t="s">
        <v>1278</v>
      </c>
      <c r="L5666" s="68" t="s">
        <v>827</v>
      </c>
      <c r="M5666" s="66" t="s">
        <v>47630</v>
      </c>
      <c r="N5666" s="67" t="s">
        <v>3927</v>
      </c>
      <c r="O5666" s="67" t="s">
        <v>4040</v>
      </c>
      <c r="P5666" s="67" t="s">
        <v>4040</v>
      </c>
      <c r="Q5666" s="67" t="s">
        <v>348</v>
      </c>
      <c r="R5666" s="67" t="s">
        <v>1278</v>
      </c>
      <c r="S5666" s="67" t="s">
        <v>9385</v>
      </c>
      <c r="T5666" s="67" t="s">
        <v>9386</v>
      </c>
      <c r="U5666" s="67" t="s">
        <v>9387</v>
      </c>
      <c r="V5666" s="67" t="s">
        <v>3932</v>
      </c>
      <c r="W5666" s="67" t="s">
        <v>10132</v>
      </c>
      <c r="X5666" s="67" t="s">
        <v>3934</v>
      </c>
      <c r="Y5666" s="67" t="s">
        <v>3945</v>
      </c>
      <c r="Z5666" s="67" t="s">
        <v>4136</v>
      </c>
      <c r="AA5666" s="67" t="s">
        <v>47631</v>
      </c>
      <c r="AB5666" s="67" t="s">
        <v>47632</v>
      </c>
      <c r="AC5666" s="67" t="s">
        <v>3939</v>
      </c>
      <c r="AD5666" s="67" t="s">
        <v>3940</v>
      </c>
      <c r="AE5666" s="67" t="s">
        <v>3941</v>
      </c>
      <c r="AF5666" s="67" t="s">
        <v>3940</v>
      </c>
      <c r="AG5666" s="67" t="s">
        <v>47633</v>
      </c>
      <c r="AH5666" s="67" t="s">
        <v>47634</v>
      </c>
      <c r="AI5666" s="67" t="s">
        <v>15316</v>
      </c>
      <c r="AJ5666" s="67" t="s">
        <v>3945</v>
      </c>
    </row>
    <row r="5667" spans="1:36" x14ac:dyDescent="0.2">
      <c r="A5667" s="66" t="s">
        <v>3919</v>
      </c>
      <c r="B5667" s="67" t="s">
        <v>47635</v>
      </c>
      <c r="C5667" s="66" t="str">
        <f t="shared" si="88"/>
        <v>P.S. SANTA ROSA DE MALLMA</v>
      </c>
      <c r="D5667" s="67" t="s">
        <v>3921</v>
      </c>
      <c r="E5667" s="66" t="s">
        <v>47636</v>
      </c>
      <c r="F5667" s="66" t="s">
        <v>47636</v>
      </c>
      <c r="G5667" s="66" t="s">
        <v>3923</v>
      </c>
      <c r="H5667" s="66" t="s">
        <v>3924</v>
      </c>
      <c r="I5667" s="66" t="s">
        <v>3285</v>
      </c>
      <c r="J5667" s="68" t="s">
        <v>348</v>
      </c>
      <c r="K5667" s="68" t="s">
        <v>349</v>
      </c>
      <c r="L5667" s="68" t="s">
        <v>3284</v>
      </c>
      <c r="M5667" s="66" t="s">
        <v>47637</v>
      </c>
      <c r="N5667" s="67" t="s">
        <v>3927</v>
      </c>
      <c r="O5667" s="67" t="s">
        <v>3928</v>
      </c>
      <c r="P5667" s="67" t="s">
        <v>4208</v>
      </c>
      <c r="Q5667" s="67" t="s">
        <v>348</v>
      </c>
      <c r="R5667" s="67" t="s">
        <v>349</v>
      </c>
      <c r="S5667" s="67" t="s">
        <v>1555</v>
      </c>
      <c r="T5667" s="67" t="s">
        <v>6836</v>
      </c>
      <c r="U5667" s="67" t="s">
        <v>6837</v>
      </c>
      <c r="V5667" s="67" t="s">
        <v>3932</v>
      </c>
      <c r="W5667" s="67" t="s">
        <v>47638</v>
      </c>
      <c r="X5667" s="67" t="s">
        <v>3934</v>
      </c>
      <c r="Y5667" s="67" t="s">
        <v>3945</v>
      </c>
      <c r="Z5667" s="67" t="s">
        <v>4257</v>
      </c>
      <c r="AA5667" s="67" t="s">
        <v>30910</v>
      </c>
      <c r="AB5667" s="67" t="s">
        <v>47639</v>
      </c>
      <c r="AC5667" s="67" t="s">
        <v>3939</v>
      </c>
      <c r="AD5667" s="67" t="s">
        <v>3940</v>
      </c>
      <c r="AE5667" s="67" t="s">
        <v>3941</v>
      </c>
      <c r="AF5667" s="67" t="s">
        <v>3940</v>
      </c>
      <c r="AG5667" s="67" t="s">
        <v>47640</v>
      </c>
      <c r="AH5667" s="67" t="s">
        <v>47641</v>
      </c>
      <c r="AI5667" s="67" t="s">
        <v>3967</v>
      </c>
      <c r="AJ5667" s="67" t="s">
        <v>3945</v>
      </c>
    </row>
    <row r="5668" spans="1:36" x14ac:dyDescent="0.2">
      <c r="A5668" s="66" t="s">
        <v>3919</v>
      </c>
      <c r="B5668" s="67" t="s">
        <v>47642</v>
      </c>
      <c r="C5668" s="66" t="str">
        <f t="shared" si="88"/>
        <v>P.S. ALTO MARAYNIYOCC</v>
      </c>
      <c r="D5668" s="67" t="s">
        <v>3921</v>
      </c>
      <c r="E5668" s="66" t="s">
        <v>47643</v>
      </c>
      <c r="F5668" s="66" t="s">
        <v>47643</v>
      </c>
      <c r="G5668" s="66" t="s">
        <v>3923</v>
      </c>
      <c r="H5668" s="66" t="s">
        <v>3924</v>
      </c>
      <c r="I5668" s="66" t="s">
        <v>3287</v>
      </c>
      <c r="J5668" s="68" t="s">
        <v>348</v>
      </c>
      <c r="K5668" s="68" t="s">
        <v>1275</v>
      </c>
      <c r="L5668" s="68" t="s">
        <v>3286</v>
      </c>
      <c r="M5668" s="66" t="s">
        <v>47644</v>
      </c>
      <c r="N5668" s="67" t="s">
        <v>3927</v>
      </c>
      <c r="O5668" s="67" t="s">
        <v>4023</v>
      </c>
      <c r="P5668" s="67" t="s">
        <v>4040</v>
      </c>
      <c r="Q5668" s="67" t="s">
        <v>348</v>
      </c>
      <c r="R5668" s="67" t="s">
        <v>1275</v>
      </c>
      <c r="S5668" s="67" t="s">
        <v>2521</v>
      </c>
      <c r="T5668" s="67" t="s">
        <v>21936</v>
      </c>
      <c r="U5668" s="67" t="s">
        <v>21937</v>
      </c>
      <c r="V5668" s="67" t="s">
        <v>3932</v>
      </c>
      <c r="W5668" s="67" t="s">
        <v>24498</v>
      </c>
      <c r="X5668" s="67" t="s">
        <v>3934</v>
      </c>
      <c r="Y5668" s="67" t="s">
        <v>3945</v>
      </c>
      <c r="Z5668" s="67" t="s">
        <v>4257</v>
      </c>
      <c r="AA5668" s="67" t="s">
        <v>38313</v>
      </c>
      <c r="AB5668" s="67" t="s">
        <v>47645</v>
      </c>
      <c r="AC5668" s="67" t="s">
        <v>3939</v>
      </c>
      <c r="AD5668" s="67" t="s">
        <v>3940</v>
      </c>
      <c r="AE5668" s="67" t="s">
        <v>3941</v>
      </c>
      <c r="AF5668" s="67" t="s">
        <v>3940</v>
      </c>
      <c r="AG5668" s="67" t="s">
        <v>47646</v>
      </c>
      <c r="AH5668" s="67" t="s">
        <v>47647</v>
      </c>
      <c r="AI5668" s="67" t="s">
        <v>47648</v>
      </c>
      <c r="AJ5668" s="67" t="s">
        <v>3945</v>
      </c>
    </row>
    <row r="5669" spans="1:36" x14ac:dyDescent="0.2">
      <c r="A5669" s="66" t="s">
        <v>3919</v>
      </c>
      <c r="B5669" s="67" t="s">
        <v>47649</v>
      </c>
      <c r="C5669" s="66" t="str">
        <f t="shared" si="88"/>
        <v>HOSPITAL SAN JOSE DE CHINCHA</v>
      </c>
      <c r="D5669" s="67" t="s">
        <v>4035</v>
      </c>
      <c r="E5669" s="66" t="s">
        <v>47650</v>
      </c>
      <c r="F5669" s="66" t="s">
        <v>47650</v>
      </c>
      <c r="G5669" s="66" t="s">
        <v>4037</v>
      </c>
      <c r="H5669" s="66" t="s">
        <v>4038</v>
      </c>
      <c r="I5669" s="66" t="s">
        <v>759</v>
      </c>
      <c r="J5669" s="68" t="s">
        <v>420</v>
      </c>
      <c r="K5669" s="68" t="s">
        <v>421</v>
      </c>
      <c r="L5669" s="68" t="s">
        <v>758</v>
      </c>
      <c r="M5669" s="66" t="s">
        <v>47651</v>
      </c>
      <c r="N5669" s="67" t="s">
        <v>4363</v>
      </c>
      <c r="O5669" s="67" t="s">
        <v>4040</v>
      </c>
      <c r="P5669" s="67" t="s">
        <v>3951</v>
      </c>
      <c r="Q5669" s="67" t="s">
        <v>420</v>
      </c>
      <c r="R5669" s="67" t="s">
        <v>4611</v>
      </c>
      <c r="S5669" s="67" t="s">
        <v>421</v>
      </c>
      <c r="T5669" s="67" t="s">
        <v>4612</v>
      </c>
      <c r="U5669" s="67" t="s">
        <v>4613</v>
      </c>
      <c r="V5669" s="67" t="s">
        <v>4043</v>
      </c>
      <c r="W5669" s="67" t="s">
        <v>4614</v>
      </c>
      <c r="X5669" s="67" t="s">
        <v>3934</v>
      </c>
      <c r="Y5669" s="67" t="s">
        <v>3945</v>
      </c>
      <c r="Z5669" s="67" t="s">
        <v>3970</v>
      </c>
      <c r="AA5669" s="67" t="s">
        <v>3954</v>
      </c>
      <c r="AB5669" s="67" t="s">
        <v>47652</v>
      </c>
      <c r="AC5669" s="67" t="s">
        <v>3939</v>
      </c>
      <c r="AD5669" s="67" t="s">
        <v>3940</v>
      </c>
      <c r="AE5669" s="67" t="s">
        <v>3941</v>
      </c>
      <c r="AF5669" s="67" t="s">
        <v>3940</v>
      </c>
      <c r="AG5669" s="67" t="s">
        <v>47653</v>
      </c>
      <c r="AH5669" s="67" t="s">
        <v>47654</v>
      </c>
      <c r="AI5669" s="67" t="s">
        <v>47655</v>
      </c>
      <c r="AJ5669" s="67" t="s">
        <v>47656</v>
      </c>
    </row>
    <row r="5670" spans="1:36" x14ac:dyDescent="0.2">
      <c r="A5670" s="66" t="s">
        <v>3919</v>
      </c>
      <c r="B5670" s="67" t="s">
        <v>47657</v>
      </c>
      <c r="C5670" s="66" t="str">
        <f t="shared" si="88"/>
        <v>P.S. CLAS  DE SAN JUAN YARINACOCHA .</v>
      </c>
      <c r="D5670" s="67" t="s">
        <v>3921</v>
      </c>
      <c r="E5670" s="66" t="s">
        <v>47658</v>
      </c>
      <c r="F5670" s="66" t="s">
        <v>47658</v>
      </c>
      <c r="G5670" s="66" t="s">
        <v>3923</v>
      </c>
      <c r="H5670" s="66" t="s">
        <v>3924</v>
      </c>
      <c r="I5670" s="66" t="s">
        <v>742</v>
      </c>
      <c r="J5670" s="68" t="s">
        <v>177</v>
      </c>
      <c r="K5670" s="68" t="s">
        <v>178</v>
      </c>
      <c r="L5670" s="68" t="s">
        <v>741</v>
      </c>
      <c r="M5670" s="66" t="s">
        <v>47659</v>
      </c>
      <c r="N5670" s="67" t="s">
        <v>3993</v>
      </c>
      <c r="O5670" s="67" t="s">
        <v>4040</v>
      </c>
      <c r="P5670" s="67" t="s">
        <v>4040</v>
      </c>
      <c r="Q5670" s="67" t="s">
        <v>177</v>
      </c>
      <c r="R5670" s="67" t="s">
        <v>6023</v>
      </c>
      <c r="S5670" s="67" t="s">
        <v>6024</v>
      </c>
      <c r="T5670" s="67" t="s">
        <v>6025</v>
      </c>
      <c r="U5670" s="67" t="s">
        <v>6026</v>
      </c>
      <c r="V5670" s="67" t="s">
        <v>3932</v>
      </c>
      <c r="W5670" s="67" t="s">
        <v>47660</v>
      </c>
      <c r="X5670" s="67" t="s">
        <v>3934</v>
      </c>
      <c r="Y5670" s="67" t="s">
        <v>3945</v>
      </c>
      <c r="Z5670" s="67" t="s">
        <v>47661</v>
      </c>
      <c r="AA5670" s="67" t="s">
        <v>39414</v>
      </c>
      <c r="AB5670" s="67" t="s">
        <v>47662</v>
      </c>
      <c r="AC5670" s="67" t="s">
        <v>3939</v>
      </c>
      <c r="AD5670" s="67" t="s">
        <v>3940</v>
      </c>
      <c r="AE5670" s="67" t="s">
        <v>3941</v>
      </c>
      <c r="AF5670" s="67" t="s">
        <v>3940</v>
      </c>
      <c r="AG5670" s="67" t="s">
        <v>47663</v>
      </c>
      <c r="AH5670" s="67" t="s">
        <v>47664</v>
      </c>
      <c r="AI5670" s="67" t="s">
        <v>47665</v>
      </c>
      <c r="AJ5670" s="67" t="s">
        <v>3945</v>
      </c>
    </row>
    <row r="5671" spans="1:36" x14ac:dyDescent="0.2">
      <c r="A5671" s="66" t="s">
        <v>3919</v>
      </c>
      <c r="B5671" s="67" t="s">
        <v>47666</v>
      </c>
      <c r="C5671" s="66" t="str">
        <f t="shared" si="88"/>
        <v>P.S. SIME</v>
      </c>
      <c r="D5671" s="67" t="s">
        <v>3921</v>
      </c>
      <c r="E5671" s="66" t="s">
        <v>47667</v>
      </c>
      <c r="F5671" s="66" t="s">
        <v>47667</v>
      </c>
      <c r="G5671" s="66" t="s">
        <v>3923</v>
      </c>
      <c r="H5671" s="66" t="s">
        <v>3924</v>
      </c>
      <c r="I5671" s="66" t="s">
        <v>2445</v>
      </c>
      <c r="J5671" s="68" t="s">
        <v>242</v>
      </c>
      <c r="K5671" s="68" t="s">
        <v>365</v>
      </c>
      <c r="L5671" s="68" t="s">
        <v>2444</v>
      </c>
      <c r="M5671" s="66" t="s">
        <v>47668</v>
      </c>
      <c r="N5671" s="67" t="s">
        <v>4288</v>
      </c>
      <c r="O5671" s="67" t="s">
        <v>4040</v>
      </c>
      <c r="P5671" s="67" t="s">
        <v>4040</v>
      </c>
      <c r="Q5671" s="67" t="s">
        <v>242</v>
      </c>
      <c r="R5671" s="67" t="s">
        <v>24216</v>
      </c>
      <c r="S5671" s="67" t="s">
        <v>2444</v>
      </c>
      <c r="T5671" s="67" t="s">
        <v>4289</v>
      </c>
      <c r="U5671" s="67" t="s">
        <v>4290</v>
      </c>
      <c r="V5671" s="67" t="s">
        <v>3932</v>
      </c>
      <c r="W5671" s="67" t="s">
        <v>47669</v>
      </c>
      <c r="X5671" s="67" t="s">
        <v>3934</v>
      </c>
      <c r="Y5671" s="67" t="s">
        <v>47670</v>
      </c>
      <c r="Z5671" s="67" t="s">
        <v>11583</v>
      </c>
      <c r="AA5671" s="67" t="s">
        <v>3954</v>
      </c>
      <c r="AB5671" s="67" t="s">
        <v>47671</v>
      </c>
      <c r="AC5671" s="67" t="s">
        <v>3939</v>
      </c>
      <c r="AD5671" s="67" t="s">
        <v>3940</v>
      </c>
      <c r="AE5671" s="67" t="s">
        <v>3941</v>
      </c>
      <c r="AF5671" s="67" t="s">
        <v>3940</v>
      </c>
      <c r="AG5671" s="67" t="s">
        <v>47672</v>
      </c>
      <c r="AH5671" s="67" t="s">
        <v>47673</v>
      </c>
      <c r="AI5671" s="67" t="s">
        <v>27979</v>
      </c>
      <c r="AJ5671" s="67" t="s">
        <v>3945</v>
      </c>
    </row>
    <row r="5672" spans="1:36" x14ac:dyDescent="0.2">
      <c r="A5672" s="66" t="s">
        <v>3919</v>
      </c>
      <c r="B5672" s="67" t="s">
        <v>47674</v>
      </c>
      <c r="C5672" s="66" t="str">
        <f t="shared" si="88"/>
        <v>P.S. NUEVA ESPERANZA</v>
      </c>
      <c r="D5672" s="67" t="s">
        <v>3921</v>
      </c>
      <c r="E5672" s="66" t="s">
        <v>10547</v>
      </c>
      <c r="F5672" s="66" t="s">
        <v>10547</v>
      </c>
      <c r="G5672" s="66" t="s">
        <v>3923</v>
      </c>
      <c r="H5672" s="66" t="s">
        <v>3924</v>
      </c>
      <c r="I5672" s="66" t="s">
        <v>2075</v>
      </c>
      <c r="J5672" s="68" t="s">
        <v>348</v>
      </c>
      <c r="K5672" s="68" t="s">
        <v>349</v>
      </c>
      <c r="L5672" s="68" t="s">
        <v>2074</v>
      </c>
      <c r="M5672" s="66" t="s">
        <v>47675</v>
      </c>
      <c r="N5672" s="67" t="s">
        <v>3927</v>
      </c>
      <c r="O5672" s="67" t="s">
        <v>3928</v>
      </c>
      <c r="P5672" s="67" t="s">
        <v>4146</v>
      </c>
      <c r="Q5672" s="67" t="s">
        <v>348</v>
      </c>
      <c r="R5672" s="67" t="s">
        <v>349</v>
      </c>
      <c r="S5672" s="67" t="s">
        <v>905</v>
      </c>
      <c r="T5672" s="67" t="s">
        <v>6836</v>
      </c>
      <c r="U5672" s="67" t="s">
        <v>6837</v>
      </c>
      <c r="V5672" s="67" t="s">
        <v>3968</v>
      </c>
      <c r="W5672" s="67" t="s">
        <v>47676</v>
      </c>
      <c r="X5672" s="67" t="s">
        <v>3934</v>
      </c>
      <c r="Y5672" s="67" t="s">
        <v>6839</v>
      </c>
      <c r="Z5672" s="67" t="s">
        <v>4136</v>
      </c>
      <c r="AA5672" s="67" t="s">
        <v>12780</v>
      </c>
      <c r="AB5672" s="67" t="s">
        <v>47677</v>
      </c>
      <c r="AC5672" s="67" t="s">
        <v>3939</v>
      </c>
      <c r="AD5672" s="67" t="s">
        <v>3940</v>
      </c>
      <c r="AE5672" s="67" t="s">
        <v>3941</v>
      </c>
      <c r="AF5672" s="67" t="s">
        <v>3940</v>
      </c>
      <c r="AG5672" s="67" t="s">
        <v>3945</v>
      </c>
      <c r="AH5672" s="67" t="s">
        <v>3945</v>
      </c>
      <c r="AI5672" s="67" t="s">
        <v>3945</v>
      </c>
      <c r="AJ5672" s="67" t="s">
        <v>3945</v>
      </c>
    </row>
    <row r="5673" spans="1:36" x14ac:dyDescent="0.2">
      <c r="A5673" s="66" t="s">
        <v>3919</v>
      </c>
      <c r="B5673" s="67" t="s">
        <v>47678</v>
      </c>
      <c r="C5673" s="66" t="str">
        <f t="shared" si="88"/>
        <v>P.S. POMACOCHA</v>
      </c>
      <c r="D5673" s="67" t="s">
        <v>3921</v>
      </c>
      <c r="E5673" s="66" t="s">
        <v>2669</v>
      </c>
      <c r="F5673" s="66" t="s">
        <v>2669</v>
      </c>
      <c r="G5673" s="66" t="s">
        <v>3923</v>
      </c>
      <c r="H5673" s="66" t="s">
        <v>3924</v>
      </c>
      <c r="I5673" s="66" t="s">
        <v>3151</v>
      </c>
      <c r="J5673" s="68" t="s">
        <v>348</v>
      </c>
      <c r="K5673" s="68" t="s">
        <v>1278</v>
      </c>
      <c r="L5673" s="68" t="s">
        <v>2669</v>
      </c>
      <c r="M5673" s="66" t="s">
        <v>47679</v>
      </c>
      <c r="N5673" s="67" t="s">
        <v>3927</v>
      </c>
      <c r="O5673" s="67" t="s">
        <v>4040</v>
      </c>
      <c r="P5673" s="67" t="s">
        <v>3951</v>
      </c>
      <c r="Q5673" s="67" t="s">
        <v>348</v>
      </c>
      <c r="R5673" s="67" t="s">
        <v>1278</v>
      </c>
      <c r="S5673" s="67" t="s">
        <v>1278</v>
      </c>
      <c r="T5673" s="67" t="s">
        <v>9386</v>
      </c>
      <c r="U5673" s="67" t="s">
        <v>9387</v>
      </c>
      <c r="V5673" s="67" t="s">
        <v>3932</v>
      </c>
      <c r="W5673" s="67" t="s">
        <v>47680</v>
      </c>
      <c r="X5673" s="67" t="s">
        <v>3934</v>
      </c>
      <c r="Y5673" s="67" t="s">
        <v>3945</v>
      </c>
      <c r="Z5673" s="67" t="s">
        <v>4136</v>
      </c>
      <c r="AA5673" s="67" t="s">
        <v>47681</v>
      </c>
      <c r="AB5673" s="67" t="s">
        <v>47682</v>
      </c>
      <c r="AC5673" s="67" t="s">
        <v>3939</v>
      </c>
      <c r="AD5673" s="67" t="s">
        <v>3940</v>
      </c>
      <c r="AE5673" s="67" t="s">
        <v>3941</v>
      </c>
      <c r="AF5673" s="67" t="s">
        <v>3940</v>
      </c>
      <c r="AG5673" s="67" t="s">
        <v>3945</v>
      </c>
      <c r="AH5673" s="67" t="s">
        <v>3945</v>
      </c>
      <c r="AI5673" s="67" t="s">
        <v>3945</v>
      </c>
      <c r="AJ5673" s="67" t="s">
        <v>3945</v>
      </c>
    </row>
    <row r="5674" spans="1:36" x14ac:dyDescent="0.2">
      <c r="A5674" s="66" t="s">
        <v>3919</v>
      </c>
      <c r="B5674" s="67" t="s">
        <v>47683</v>
      </c>
      <c r="C5674" s="66" t="str">
        <f t="shared" si="88"/>
        <v>P.S. SIMBILA</v>
      </c>
      <c r="D5674" s="67" t="s">
        <v>3921</v>
      </c>
      <c r="E5674" s="66" t="s">
        <v>47684</v>
      </c>
      <c r="F5674" s="66" t="s">
        <v>47685</v>
      </c>
      <c r="G5674" s="66" t="s">
        <v>3923</v>
      </c>
      <c r="H5674" s="66" t="s">
        <v>3924</v>
      </c>
      <c r="I5674" s="66" t="s">
        <v>1186</v>
      </c>
      <c r="J5674" s="68" t="s">
        <v>196</v>
      </c>
      <c r="K5674" s="68" t="s">
        <v>196</v>
      </c>
      <c r="L5674" s="68" t="s">
        <v>1185</v>
      </c>
      <c r="M5674" s="66" t="s">
        <v>47686</v>
      </c>
      <c r="N5674" s="67" t="s">
        <v>4145</v>
      </c>
      <c r="O5674" s="67" t="s">
        <v>4040</v>
      </c>
      <c r="P5674" s="67" t="s">
        <v>3951</v>
      </c>
      <c r="Q5674" s="67" t="s">
        <v>196</v>
      </c>
      <c r="R5674" s="67" t="s">
        <v>8660</v>
      </c>
      <c r="S5674" s="67" t="s">
        <v>1185</v>
      </c>
      <c r="T5674" s="67" t="s">
        <v>6305</v>
      </c>
      <c r="U5674" s="67" t="s">
        <v>6306</v>
      </c>
      <c r="V5674" s="67" t="s">
        <v>3968</v>
      </c>
      <c r="W5674" s="67" t="s">
        <v>3948</v>
      </c>
      <c r="X5674" s="67" t="s">
        <v>3934</v>
      </c>
      <c r="Y5674" s="67" t="s">
        <v>47687</v>
      </c>
      <c r="Z5674" s="67" t="s">
        <v>4245</v>
      </c>
      <c r="AA5674" s="67" t="s">
        <v>3954</v>
      </c>
      <c r="AB5674" s="67" t="s">
        <v>47688</v>
      </c>
      <c r="AC5674" s="67" t="s">
        <v>3939</v>
      </c>
      <c r="AD5674" s="67" t="s">
        <v>3940</v>
      </c>
      <c r="AE5674" s="67" t="s">
        <v>3941</v>
      </c>
      <c r="AF5674" s="67" t="s">
        <v>3940</v>
      </c>
      <c r="AG5674" s="67" t="s">
        <v>47689</v>
      </c>
      <c r="AH5674" s="67" t="s">
        <v>47690</v>
      </c>
      <c r="AI5674" s="67" t="s">
        <v>47691</v>
      </c>
      <c r="AJ5674" s="67" t="s">
        <v>3945</v>
      </c>
    </row>
    <row r="5675" spans="1:36" x14ac:dyDescent="0.2">
      <c r="A5675" s="66" t="s">
        <v>3919</v>
      </c>
      <c r="B5675" s="67" t="s">
        <v>47692</v>
      </c>
      <c r="C5675" s="66" t="str">
        <f t="shared" si="88"/>
        <v>P.S. BARINETTI REAL</v>
      </c>
      <c r="D5675" s="67" t="s">
        <v>3921</v>
      </c>
      <c r="E5675" s="66" t="s">
        <v>47693</v>
      </c>
      <c r="F5675" s="66" t="s">
        <v>47693</v>
      </c>
      <c r="G5675" s="66" t="s">
        <v>3923</v>
      </c>
      <c r="H5675" s="66" t="s">
        <v>3924</v>
      </c>
      <c r="I5675" s="66" t="s">
        <v>1076</v>
      </c>
      <c r="J5675" s="68" t="s">
        <v>156</v>
      </c>
      <c r="K5675" s="68" t="s">
        <v>371</v>
      </c>
      <c r="L5675" s="68" t="s">
        <v>1075</v>
      </c>
      <c r="M5675" s="66" t="s">
        <v>47694</v>
      </c>
      <c r="N5675" s="67" t="s">
        <v>3963</v>
      </c>
      <c r="O5675" s="67" t="s">
        <v>4146</v>
      </c>
      <c r="P5675" s="67" t="s">
        <v>4023</v>
      </c>
      <c r="Q5675" s="67" t="s">
        <v>156</v>
      </c>
      <c r="R5675" s="67" t="s">
        <v>11377</v>
      </c>
      <c r="S5675" s="67" t="s">
        <v>11378</v>
      </c>
      <c r="T5675" s="67" t="s">
        <v>11379</v>
      </c>
      <c r="U5675" s="67" t="s">
        <v>11380</v>
      </c>
      <c r="V5675" s="67" t="s">
        <v>3932</v>
      </c>
      <c r="W5675" s="67" t="s">
        <v>47695</v>
      </c>
      <c r="X5675" s="67" t="s">
        <v>3934</v>
      </c>
      <c r="Y5675" s="67" t="s">
        <v>11381</v>
      </c>
      <c r="Z5675" s="67" t="s">
        <v>11382</v>
      </c>
      <c r="AA5675" s="67" t="s">
        <v>47696</v>
      </c>
      <c r="AB5675" s="67" t="s">
        <v>47697</v>
      </c>
      <c r="AC5675" s="67" t="s">
        <v>3939</v>
      </c>
      <c r="AD5675" s="67" t="s">
        <v>3940</v>
      </c>
      <c r="AE5675" s="67" t="s">
        <v>3941</v>
      </c>
      <c r="AF5675" s="67" t="s">
        <v>3940</v>
      </c>
      <c r="AG5675" s="67" t="s">
        <v>47698</v>
      </c>
      <c r="AH5675" s="67" t="s">
        <v>47699</v>
      </c>
      <c r="AI5675" s="67" t="s">
        <v>47700</v>
      </c>
      <c r="AJ5675" s="67" t="s">
        <v>3945</v>
      </c>
    </row>
    <row r="5676" spans="1:36" x14ac:dyDescent="0.2">
      <c r="A5676" s="66" t="s">
        <v>3919</v>
      </c>
      <c r="B5676" s="67" t="s">
        <v>47701</v>
      </c>
      <c r="C5676" s="66" t="str">
        <f t="shared" si="88"/>
        <v>P.S. CAMAYOCC</v>
      </c>
      <c r="D5676" s="67" t="s">
        <v>3921</v>
      </c>
      <c r="E5676" s="66" t="s">
        <v>47702</v>
      </c>
      <c r="F5676" s="66" t="s">
        <v>47702</v>
      </c>
      <c r="G5676" s="66" t="s">
        <v>3923</v>
      </c>
      <c r="H5676" s="66" t="s">
        <v>3924</v>
      </c>
      <c r="I5676" s="66" t="s">
        <v>3288</v>
      </c>
      <c r="J5676" s="68" t="s">
        <v>348</v>
      </c>
      <c r="K5676" s="68" t="s">
        <v>2009</v>
      </c>
      <c r="L5676" s="68" t="s">
        <v>735</v>
      </c>
      <c r="M5676" s="66" t="s">
        <v>47703</v>
      </c>
      <c r="N5676" s="67" t="s">
        <v>3927</v>
      </c>
      <c r="O5676" s="67" t="s">
        <v>4008</v>
      </c>
      <c r="P5676" s="67" t="s">
        <v>3928</v>
      </c>
      <c r="Q5676" s="67" t="s">
        <v>348</v>
      </c>
      <c r="R5676" s="67" t="s">
        <v>2009</v>
      </c>
      <c r="S5676" s="67" t="s">
        <v>3291</v>
      </c>
      <c r="T5676" s="67" t="s">
        <v>16743</v>
      </c>
      <c r="U5676" s="67" t="s">
        <v>16744</v>
      </c>
      <c r="V5676" s="67" t="s">
        <v>3932</v>
      </c>
      <c r="W5676" s="67" t="s">
        <v>27685</v>
      </c>
      <c r="X5676" s="67" t="s">
        <v>3934</v>
      </c>
      <c r="Y5676" s="67" t="s">
        <v>3945</v>
      </c>
      <c r="Z5676" s="67" t="s">
        <v>4136</v>
      </c>
      <c r="AA5676" s="67" t="s">
        <v>3954</v>
      </c>
      <c r="AB5676" s="67" t="s">
        <v>47704</v>
      </c>
      <c r="AC5676" s="67" t="s">
        <v>3939</v>
      </c>
      <c r="AD5676" s="67" t="s">
        <v>3940</v>
      </c>
      <c r="AE5676" s="67" t="s">
        <v>3941</v>
      </c>
      <c r="AF5676" s="67" t="s">
        <v>3940</v>
      </c>
      <c r="AG5676" s="67" t="s">
        <v>3945</v>
      </c>
      <c r="AH5676" s="67" t="s">
        <v>3945</v>
      </c>
      <c r="AI5676" s="67" t="s">
        <v>3945</v>
      </c>
      <c r="AJ5676" s="67" t="s">
        <v>3945</v>
      </c>
    </row>
    <row r="5677" spans="1:36" x14ac:dyDescent="0.2">
      <c r="A5677" s="66" t="s">
        <v>3919</v>
      </c>
      <c r="B5677" s="67" t="s">
        <v>47705</v>
      </c>
      <c r="C5677" s="66" t="str">
        <f t="shared" si="88"/>
        <v>P.S. CHINCHIHUASI</v>
      </c>
      <c r="D5677" s="67" t="s">
        <v>3921</v>
      </c>
      <c r="E5677" s="66" t="s">
        <v>1840</v>
      </c>
      <c r="F5677" s="66" t="s">
        <v>1840</v>
      </c>
      <c r="G5677" s="66" t="s">
        <v>3923</v>
      </c>
      <c r="H5677" s="66" t="s">
        <v>3924</v>
      </c>
      <c r="I5677" s="66" t="s">
        <v>1841</v>
      </c>
      <c r="J5677" s="68" t="s">
        <v>348</v>
      </c>
      <c r="K5677" s="68" t="s">
        <v>979</v>
      </c>
      <c r="L5677" s="68" t="s">
        <v>1840</v>
      </c>
      <c r="M5677" s="66" t="s">
        <v>47706</v>
      </c>
      <c r="N5677" s="67" t="s">
        <v>3927</v>
      </c>
      <c r="O5677" s="67" t="s">
        <v>4208</v>
      </c>
      <c r="P5677" s="67" t="s">
        <v>4040</v>
      </c>
      <c r="Q5677" s="67" t="s">
        <v>348</v>
      </c>
      <c r="R5677" s="67" t="s">
        <v>979</v>
      </c>
      <c r="S5677" s="67" t="s">
        <v>2739</v>
      </c>
      <c r="T5677" s="67" t="s">
        <v>4712</v>
      </c>
      <c r="U5677" s="67" t="s">
        <v>7297</v>
      </c>
      <c r="V5677" s="67" t="s">
        <v>3968</v>
      </c>
      <c r="W5677" s="67" t="s">
        <v>7298</v>
      </c>
      <c r="X5677" s="67" t="s">
        <v>3934</v>
      </c>
      <c r="Y5677" s="67" t="s">
        <v>14517</v>
      </c>
      <c r="Z5677" s="67" t="s">
        <v>4267</v>
      </c>
      <c r="AA5677" s="67" t="s">
        <v>47707</v>
      </c>
      <c r="AB5677" s="67" t="s">
        <v>47708</v>
      </c>
      <c r="AC5677" s="67" t="s">
        <v>3939</v>
      </c>
      <c r="AD5677" s="67" t="s">
        <v>3940</v>
      </c>
      <c r="AE5677" s="67" t="s">
        <v>3941</v>
      </c>
      <c r="AF5677" s="67" t="s">
        <v>3940</v>
      </c>
      <c r="AG5677" s="67" t="s">
        <v>47709</v>
      </c>
      <c r="AH5677" s="67" t="s">
        <v>47710</v>
      </c>
      <c r="AI5677" s="67" t="s">
        <v>47711</v>
      </c>
      <c r="AJ5677" s="67" t="s">
        <v>3945</v>
      </c>
    </row>
    <row r="5678" spans="1:36" x14ac:dyDescent="0.2">
      <c r="A5678" s="66" t="s">
        <v>3919</v>
      </c>
      <c r="B5678" s="67" t="s">
        <v>47712</v>
      </c>
      <c r="C5678" s="66" t="str">
        <f t="shared" si="88"/>
        <v>P.S. SAN LUIS DE CORERAC</v>
      </c>
      <c r="D5678" s="67" t="s">
        <v>3921</v>
      </c>
      <c r="E5678" s="66" t="s">
        <v>47713</v>
      </c>
      <c r="F5678" s="66" t="s">
        <v>47713</v>
      </c>
      <c r="G5678" s="66" t="s">
        <v>3923</v>
      </c>
      <c r="H5678" s="66" t="s">
        <v>3924</v>
      </c>
      <c r="I5678" s="66" t="s">
        <v>1722</v>
      </c>
      <c r="J5678" s="68" t="s">
        <v>348</v>
      </c>
      <c r="K5678" s="68" t="s">
        <v>537</v>
      </c>
      <c r="L5678" s="68" t="s">
        <v>1721</v>
      </c>
      <c r="M5678" s="66" t="s">
        <v>47714</v>
      </c>
      <c r="N5678" s="67" t="s">
        <v>3927</v>
      </c>
      <c r="O5678" s="67" t="s">
        <v>4146</v>
      </c>
      <c r="P5678" s="67" t="s">
        <v>4040</v>
      </c>
      <c r="Q5678" s="67" t="s">
        <v>348</v>
      </c>
      <c r="R5678" s="67" t="s">
        <v>537</v>
      </c>
      <c r="S5678" s="67" t="s">
        <v>1721</v>
      </c>
      <c r="T5678" s="67" t="s">
        <v>4995</v>
      </c>
      <c r="U5678" s="67" t="s">
        <v>4996</v>
      </c>
      <c r="V5678" s="67" t="s">
        <v>3932</v>
      </c>
      <c r="W5678" s="67" t="s">
        <v>4997</v>
      </c>
      <c r="X5678" s="67" t="s">
        <v>3934</v>
      </c>
      <c r="Y5678" s="67" t="s">
        <v>4998</v>
      </c>
      <c r="Z5678" s="67" t="s">
        <v>4136</v>
      </c>
      <c r="AA5678" s="67" t="s">
        <v>10878</v>
      </c>
      <c r="AB5678" s="67" t="s">
        <v>47715</v>
      </c>
      <c r="AC5678" s="67" t="s">
        <v>3939</v>
      </c>
      <c r="AD5678" s="67" t="s">
        <v>3940</v>
      </c>
      <c r="AE5678" s="67" t="s">
        <v>3941</v>
      </c>
      <c r="AF5678" s="67" t="s">
        <v>3940</v>
      </c>
      <c r="AG5678" s="67" t="s">
        <v>47716</v>
      </c>
      <c r="AH5678" s="67" t="s">
        <v>47717</v>
      </c>
      <c r="AI5678" s="67" t="s">
        <v>7042</v>
      </c>
      <c r="AJ5678" s="67" t="s">
        <v>3945</v>
      </c>
    </row>
    <row r="5679" spans="1:36" x14ac:dyDescent="0.2">
      <c r="A5679" s="66" t="s">
        <v>3919</v>
      </c>
      <c r="B5679" s="67" t="s">
        <v>47718</v>
      </c>
      <c r="C5679" s="66" t="str">
        <f t="shared" si="88"/>
        <v>P.S. CHUYAPATA</v>
      </c>
      <c r="D5679" s="67" t="s">
        <v>3921</v>
      </c>
      <c r="E5679" s="66" t="s">
        <v>47719</v>
      </c>
      <c r="F5679" s="66" t="s">
        <v>47719</v>
      </c>
      <c r="G5679" s="66" t="s">
        <v>3923</v>
      </c>
      <c r="H5679" s="66" t="s">
        <v>3924</v>
      </c>
      <c r="I5679" s="66" t="s">
        <v>2418</v>
      </c>
      <c r="J5679" s="68" t="s">
        <v>348</v>
      </c>
      <c r="K5679" s="68" t="s">
        <v>349</v>
      </c>
      <c r="L5679" s="68" t="s">
        <v>2417</v>
      </c>
      <c r="M5679" s="66" t="s">
        <v>47720</v>
      </c>
      <c r="N5679" s="67" t="s">
        <v>3927</v>
      </c>
      <c r="O5679" s="67" t="s">
        <v>3928</v>
      </c>
      <c r="P5679" s="67" t="s">
        <v>4023</v>
      </c>
      <c r="Q5679" s="67" t="s">
        <v>348</v>
      </c>
      <c r="R5679" s="67" t="s">
        <v>349</v>
      </c>
      <c r="S5679" s="67" t="s">
        <v>13815</v>
      </c>
      <c r="T5679" s="67" t="s">
        <v>6836</v>
      </c>
      <c r="U5679" s="67" t="s">
        <v>6837</v>
      </c>
      <c r="V5679" s="67" t="s">
        <v>3932</v>
      </c>
      <c r="W5679" s="67" t="s">
        <v>47721</v>
      </c>
      <c r="X5679" s="67" t="s">
        <v>3934</v>
      </c>
      <c r="Y5679" s="67" t="s">
        <v>6839</v>
      </c>
      <c r="Z5679" s="67" t="s">
        <v>4136</v>
      </c>
      <c r="AA5679" s="67" t="s">
        <v>18878</v>
      </c>
      <c r="AB5679" s="67" t="s">
        <v>47722</v>
      </c>
      <c r="AC5679" s="67" t="s">
        <v>3939</v>
      </c>
      <c r="AD5679" s="67" t="s">
        <v>3940</v>
      </c>
      <c r="AE5679" s="67" t="s">
        <v>3941</v>
      </c>
      <c r="AF5679" s="67" t="s">
        <v>3940</v>
      </c>
      <c r="AG5679" s="67" t="s">
        <v>47723</v>
      </c>
      <c r="AH5679" s="67" t="s">
        <v>47724</v>
      </c>
      <c r="AI5679" s="67" t="s">
        <v>47725</v>
      </c>
      <c r="AJ5679" s="67" t="s">
        <v>3945</v>
      </c>
    </row>
    <row r="5680" spans="1:36" x14ac:dyDescent="0.2">
      <c r="A5680" s="66" t="s">
        <v>4924</v>
      </c>
      <c r="B5680" s="67" t="s">
        <v>47726</v>
      </c>
      <c r="C5680" s="66" t="str">
        <f t="shared" si="88"/>
        <v>C.S. SOLIDARIDAD SALUD TUMBES</v>
      </c>
      <c r="D5680" s="67" t="s">
        <v>4128</v>
      </c>
      <c r="E5680" s="66" t="s">
        <v>47727</v>
      </c>
      <c r="F5680" s="66" t="s">
        <v>47727</v>
      </c>
      <c r="G5680" s="66" t="s">
        <v>5506</v>
      </c>
      <c r="H5680" s="66" t="s">
        <v>3924</v>
      </c>
      <c r="I5680" s="66" t="s">
        <v>519</v>
      </c>
      <c r="J5680" s="68" t="s">
        <v>518</v>
      </c>
      <c r="K5680" s="68" t="s">
        <v>518</v>
      </c>
      <c r="L5680" s="68" t="s">
        <v>518</v>
      </c>
      <c r="M5680" s="66" t="s">
        <v>47728</v>
      </c>
      <c r="N5680" s="67" t="s">
        <v>6731</v>
      </c>
      <c r="O5680" s="67" t="s">
        <v>3964</v>
      </c>
      <c r="P5680" s="67" t="s">
        <v>3964</v>
      </c>
      <c r="Q5680" s="67" t="s">
        <v>518</v>
      </c>
      <c r="R5680" s="67" t="s">
        <v>3965</v>
      </c>
      <c r="S5680" s="67" t="s">
        <v>3966</v>
      </c>
      <c r="T5680" s="67" t="s">
        <v>6732</v>
      </c>
      <c r="U5680" s="67" t="s">
        <v>6733</v>
      </c>
      <c r="V5680" s="67" t="s">
        <v>4135</v>
      </c>
      <c r="W5680" s="67" t="s">
        <v>47729</v>
      </c>
      <c r="X5680" s="67" t="s">
        <v>3934</v>
      </c>
      <c r="Y5680" s="67" t="s">
        <v>3945</v>
      </c>
      <c r="Z5680" s="67" t="s">
        <v>5669</v>
      </c>
      <c r="AA5680" s="67" t="s">
        <v>47730</v>
      </c>
      <c r="AB5680" s="67" t="s">
        <v>47731</v>
      </c>
      <c r="AC5680" s="67" t="s">
        <v>3939</v>
      </c>
      <c r="AD5680" s="67" t="s">
        <v>3940</v>
      </c>
      <c r="AE5680" s="67" t="s">
        <v>3941</v>
      </c>
      <c r="AF5680" s="67" t="s">
        <v>3940</v>
      </c>
      <c r="AG5680" s="67" t="s">
        <v>3945</v>
      </c>
      <c r="AH5680" s="67" t="s">
        <v>3945</v>
      </c>
      <c r="AI5680" s="67" t="s">
        <v>3945</v>
      </c>
      <c r="AJ5680" s="67" t="s">
        <v>3945</v>
      </c>
    </row>
    <row r="5681" spans="1:36" x14ac:dyDescent="0.2">
      <c r="A5681" s="66" t="s">
        <v>3919</v>
      </c>
      <c r="B5681" s="67" t="s">
        <v>47732</v>
      </c>
      <c r="C5681" s="66" t="str">
        <f t="shared" si="88"/>
        <v>P.S. VILLA SANTA ROSA</v>
      </c>
      <c r="D5681" s="67" t="s">
        <v>3921</v>
      </c>
      <c r="E5681" s="66" t="s">
        <v>47733</v>
      </c>
      <c r="F5681" s="66" t="s">
        <v>47733</v>
      </c>
      <c r="G5681" s="66" t="s">
        <v>3923</v>
      </c>
      <c r="H5681" s="66" t="s">
        <v>3924</v>
      </c>
      <c r="I5681" s="66" t="s">
        <v>389</v>
      </c>
      <c r="J5681" s="68" t="s">
        <v>269</v>
      </c>
      <c r="K5681" s="68" t="s">
        <v>270</v>
      </c>
      <c r="L5681" s="68" t="s">
        <v>388</v>
      </c>
      <c r="M5681" s="66" t="s">
        <v>47734</v>
      </c>
      <c r="N5681" s="67" t="s">
        <v>4223</v>
      </c>
      <c r="O5681" s="67" t="s">
        <v>4008</v>
      </c>
      <c r="P5681" s="67" t="s">
        <v>4023</v>
      </c>
      <c r="Q5681" s="67" t="s">
        <v>269</v>
      </c>
      <c r="R5681" s="67" t="s">
        <v>1511</v>
      </c>
      <c r="S5681" s="67" t="s">
        <v>2671</v>
      </c>
      <c r="T5681" s="67" t="s">
        <v>4232</v>
      </c>
      <c r="U5681" s="67" t="s">
        <v>4233</v>
      </c>
      <c r="V5681" s="67" t="s">
        <v>3932</v>
      </c>
      <c r="W5681" s="67" t="s">
        <v>3969</v>
      </c>
      <c r="X5681" s="67" t="s">
        <v>3934</v>
      </c>
      <c r="Y5681" s="67" t="s">
        <v>47735</v>
      </c>
      <c r="Z5681" s="67" t="s">
        <v>4517</v>
      </c>
      <c r="AA5681" s="67" t="s">
        <v>29575</v>
      </c>
      <c r="AB5681" s="67" t="s">
        <v>47736</v>
      </c>
      <c r="AC5681" s="67" t="s">
        <v>3939</v>
      </c>
      <c r="AD5681" s="67" t="s">
        <v>3940</v>
      </c>
      <c r="AE5681" s="67" t="s">
        <v>3941</v>
      </c>
      <c r="AF5681" s="67" t="s">
        <v>3940</v>
      </c>
      <c r="AG5681" s="67" t="s">
        <v>47737</v>
      </c>
      <c r="AH5681" s="67" t="s">
        <v>47738</v>
      </c>
      <c r="AI5681" s="67" t="s">
        <v>47739</v>
      </c>
      <c r="AJ5681" s="67" t="s">
        <v>3945</v>
      </c>
    </row>
    <row r="5682" spans="1:36" x14ac:dyDescent="0.2">
      <c r="A5682" s="66" t="s">
        <v>3919</v>
      </c>
      <c r="B5682" s="67" t="s">
        <v>47740</v>
      </c>
      <c r="C5682" s="66" t="str">
        <f t="shared" si="88"/>
        <v>P.S. SINTO</v>
      </c>
      <c r="D5682" s="67" t="s">
        <v>3921</v>
      </c>
      <c r="E5682" s="66" t="s">
        <v>47741</v>
      </c>
      <c r="F5682" s="66" t="s">
        <v>47741</v>
      </c>
      <c r="G5682" s="66" t="s">
        <v>3923</v>
      </c>
      <c r="H5682" s="66" t="s">
        <v>3924</v>
      </c>
      <c r="I5682" s="66" t="s">
        <v>2564</v>
      </c>
      <c r="J5682" s="68" t="s">
        <v>348</v>
      </c>
      <c r="K5682" s="68" t="s">
        <v>2009</v>
      </c>
      <c r="L5682" s="68" t="s">
        <v>2009</v>
      </c>
      <c r="M5682" s="66" t="s">
        <v>47742</v>
      </c>
      <c r="N5682" s="67" t="s">
        <v>3927</v>
      </c>
      <c r="O5682" s="67" t="s">
        <v>4008</v>
      </c>
      <c r="P5682" s="67" t="s">
        <v>3951</v>
      </c>
      <c r="Q5682" s="67" t="s">
        <v>348</v>
      </c>
      <c r="R5682" s="67" t="s">
        <v>2009</v>
      </c>
      <c r="S5682" s="67" t="s">
        <v>2009</v>
      </c>
      <c r="T5682" s="67" t="s">
        <v>16743</v>
      </c>
      <c r="U5682" s="67" t="s">
        <v>16744</v>
      </c>
      <c r="V5682" s="67" t="s">
        <v>3932</v>
      </c>
      <c r="W5682" s="67" t="s">
        <v>27685</v>
      </c>
      <c r="X5682" s="67" t="s">
        <v>3934</v>
      </c>
      <c r="Y5682" s="67" t="s">
        <v>3945</v>
      </c>
      <c r="Z5682" s="67" t="s">
        <v>27686</v>
      </c>
      <c r="AA5682" s="67" t="s">
        <v>3954</v>
      </c>
      <c r="AB5682" s="67" t="s">
        <v>47743</v>
      </c>
      <c r="AC5682" s="67" t="s">
        <v>3939</v>
      </c>
      <c r="AD5682" s="67" t="s">
        <v>3940</v>
      </c>
      <c r="AE5682" s="67" t="s">
        <v>3941</v>
      </c>
      <c r="AF5682" s="67" t="s">
        <v>3940</v>
      </c>
      <c r="AG5682" s="67" t="s">
        <v>47744</v>
      </c>
      <c r="AH5682" s="67" t="s">
        <v>47745</v>
      </c>
      <c r="AI5682" s="67" t="s">
        <v>47746</v>
      </c>
      <c r="AJ5682" s="67" t="s">
        <v>3945</v>
      </c>
    </row>
    <row r="5683" spans="1:36" x14ac:dyDescent="0.2">
      <c r="A5683" s="66" t="s">
        <v>3919</v>
      </c>
      <c r="B5683" s="67" t="s">
        <v>47747</v>
      </c>
      <c r="C5683" s="66" t="str">
        <f t="shared" si="88"/>
        <v>P.S. QUISHUAR</v>
      </c>
      <c r="D5683" s="67" t="s">
        <v>3921</v>
      </c>
      <c r="E5683" s="66" t="s">
        <v>3289</v>
      </c>
      <c r="F5683" s="66" t="s">
        <v>3289</v>
      </c>
      <c r="G5683" s="66" t="s">
        <v>3923</v>
      </c>
      <c r="H5683" s="66" t="s">
        <v>3924</v>
      </c>
      <c r="I5683" s="66" t="s">
        <v>3290</v>
      </c>
      <c r="J5683" s="68" t="s">
        <v>348</v>
      </c>
      <c r="K5683" s="68" t="s">
        <v>349</v>
      </c>
      <c r="L5683" s="68" t="s">
        <v>3289</v>
      </c>
      <c r="M5683" s="66" t="s">
        <v>47748</v>
      </c>
      <c r="N5683" s="67" t="s">
        <v>3927</v>
      </c>
      <c r="O5683" s="67" t="s">
        <v>3928</v>
      </c>
      <c r="P5683" s="67" t="s">
        <v>3950</v>
      </c>
      <c r="Q5683" s="67" t="s">
        <v>348</v>
      </c>
      <c r="R5683" s="67" t="s">
        <v>349</v>
      </c>
      <c r="S5683" s="67" t="s">
        <v>2847</v>
      </c>
      <c r="T5683" s="67" t="s">
        <v>6836</v>
      </c>
      <c r="U5683" s="67" t="s">
        <v>6837</v>
      </c>
      <c r="V5683" s="67" t="s">
        <v>3968</v>
      </c>
      <c r="W5683" s="67" t="s">
        <v>47749</v>
      </c>
      <c r="X5683" s="67" t="s">
        <v>3934</v>
      </c>
      <c r="Y5683" s="67" t="s">
        <v>6839</v>
      </c>
      <c r="Z5683" s="67" t="s">
        <v>4136</v>
      </c>
      <c r="AA5683" s="67" t="s">
        <v>47750</v>
      </c>
      <c r="AB5683" s="67" t="s">
        <v>47751</v>
      </c>
      <c r="AC5683" s="67" t="s">
        <v>3939</v>
      </c>
      <c r="AD5683" s="67" t="s">
        <v>3940</v>
      </c>
      <c r="AE5683" s="67" t="s">
        <v>3941</v>
      </c>
      <c r="AF5683" s="67" t="s">
        <v>3940</v>
      </c>
      <c r="AG5683" s="67" t="s">
        <v>47752</v>
      </c>
      <c r="AH5683" s="67" t="s">
        <v>47753</v>
      </c>
      <c r="AI5683" s="67" t="s">
        <v>47754</v>
      </c>
      <c r="AJ5683" s="67" t="s">
        <v>3945</v>
      </c>
    </row>
    <row r="5684" spans="1:36" x14ac:dyDescent="0.2">
      <c r="A5684" s="66" t="s">
        <v>3973</v>
      </c>
      <c r="B5684" s="67" t="s">
        <v>47755</v>
      </c>
      <c r="C5684" s="66" t="str">
        <f t="shared" si="88"/>
        <v>P.S. 11 DE JULIO</v>
      </c>
      <c r="D5684" s="67" t="s">
        <v>3921</v>
      </c>
      <c r="E5684" s="66" t="s">
        <v>47756</v>
      </c>
      <c r="F5684" s="66" t="s">
        <v>47756</v>
      </c>
      <c r="G5684" s="66" t="s">
        <v>3923</v>
      </c>
      <c r="H5684" s="66" t="s">
        <v>3924</v>
      </c>
      <c r="I5684" s="66" t="s">
        <v>238</v>
      </c>
      <c r="J5684" s="68" t="s">
        <v>144</v>
      </c>
      <c r="K5684" s="68" t="s">
        <v>144</v>
      </c>
      <c r="L5684" s="68" t="s">
        <v>237</v>
      </c>
      <c r="M5684" s="66" t="s">
        <v>47757</v>
      </c>
      <c r="N5684" s="67" t="s">
        <v>3978</v>
      </c>
      <c r="O5684" s="67" t="s">
        <v>3949</v>
      </c>
      <c r="P5684" s="67" t="s">
        <v>3928</v>
      </c>
      <c r="Q5684" s="67" t="s">
        <v>3979</v>
      </c>
      <c r="R5684" s="67" t="s">
        <v>3512</v>
      </c>
      <c r="S5684" s="67" t="s">
        <v>8954</v>
      </c>
      <c r="T5684" s="67" t="s">
        <v>6686</v>
      </c>
      <c r="U5684" s="67" t="s">
        <v>6687</v>
      </c>
      <c r="V5684" s="67" t="s">
        <v>3968</v>
      </c>
      <c r="W5684" s="67" t="s">
        <v>47758</v>
      </c>
      <c r="X5684" s="67" t="s">
        <v>3934</v>
      </c>
      <c r="Y5684" s="67" t="s">
        <v>3945</v>
      </c>
      <c r="Z5684" s="67" t="s">
        <v>3936</v>
      </c>
      <c r="AA5684" s="67" t="s">
        <v>5172</v>
      </c>
      <c r="AB5684" s="67" t="s">
        <v>47759</v>
      </c>
      <c r="AC5684" s="67" t="s">
        <v>3939</v>
      </c>
      <c r="AD5684" s="67" t="s">
        <v>3940</v>
      </c>
      <c r="AE5684" s="67" t="s">
        <v>3941</v>
      </c>
      <c r="AF5684" s="67" t="s">
        <v>3940</v>
      </c>
      <c r="AG5684" s="67" t="s">
        <v>47760</v>
      </c>
      <c r="AH5684" s="67" t="s">
        <v>47761</v>
      </c>
      <c r="AI5684" s="67" t="s">
        <v>8961</v>
      </c>
      <c r="AJ5684" s="67" t="s">
        <v>3945</v>
      </c>
    </row>
    <row r="5685" spans="1:36" x14ac:dyDescent="0.2">
      <c r="A5685" s="66" t="s">
        <v>3973</v>
      </c>
      <c r="B5685" s="67" t="s">
        <v>47762</v>
      </c>
      <c r="C5685" s="66" t="str">
        <f t="shared" si="88"/>
        <v>C.S. TUPAC AMARU</v>
      </c>
      <c r="D5685" s="67" t="s">
        <v>4128</v>
      </c>
      <c r="E5685" s="66" t="s">
        <v>3512</v>
      </c>
      <c r="F5685" s="66" t="s">
        <v>3512</v>
      </c>
      <c r="G5685" s="66" t="s">
        <v>4129</v>
      </c>
      <c r="H5685" s="66" t="s">
        <v>3924</v>
      </c>
      <c r="I5685" s="66" t="s">
        <v>409</v>
      </c>
      <c r="J5685" s="68" t="s">
        <v>144</v>
      </c>
      <c r="K5685" s="68" t="s">
        <v>144</v>
      </c>
      <c r="L5685" s="68" t="s">
        <v>408</v>
      </c>
      <c r="M5685" s="66" t="s">
        <v>47763</v>
      </c>
      <c r="N5685" s="67" t="s">
        <v>3978</v>
      </c>
      <c r="O5685" s="67" t="s">
        <v>3949</v>
      </c>
      <c r="P5685" s="67" t="s">
        <v>3951</v>
      </c>
      <c r="Q5685" s="67" t="s">
        <v>3979</v>
      </c>
      <c r="R5685" s="67" t="s">
        <v>3512</v>
      </c>
      <c r="S5685" s="67" t="s">
        <v>6252</v>
      </c>
      <c r="T5685" s="67" t="s">
        <v>6686</v>
      </c>
      <c r="U5685" s="67" t="s">
        <v>6687</v>
      </c>
      <c r="V5685" s="67" t="s">
        <v>4135</v>
      </c>
      <c r="W5685" s="67" t="s">
        <v>47764</v>
      </c>
      <c r="X5685" s="67" t="s">
        <v>3934</v>
      </c>
      <c r="Y5685" s="67" t="s">
        <v>3945</v>
      </c>
      <c r="Z5685" s="67" t="s">
        <v>4679</v>
      </c>
      <c r="AA5685" s="67" t="s">
        <v>47765</v>
      </c>
      <c r="AB5685" s="67" t="s">
        <v>47766</v>
      </c>
      <c r="AC5685" s="67" t="s">
        <v>3939</v>
      </c>
      <c r="AD5685" s="67" t="s">
        <v>3940</v>
      </c>
      <c r="AE5685" s="67" t="s">
        <v>3941</v>
      </c>
      <c r="AF5685" s="67" t="s">
        <v>3940</v>
      </c>
      <c r="AG5685" s="67" t="s">
        <v>47767</v>
      </c>
      <c r="AH5685" s="67" t="s">
        <v>47768</v>
      </c>
      <c r="AI5685" s="67" t="s">
        <v>6070</v>
      </c>
      <c r="AJ5685" s="67" t="s">
        <v>3945</v>
      </c>
    </row>
    <row r="5686" spans="1:36" x14ac:dyDescent="0.2">
      <c r="A5686" s="66" t="s">
        <v>3919</v>
      </c>
      <c r="B5686" s="67" t="s">
        <v>47769</v>
      </c>
      <c r="C5686" s="66" t="str">
        <f t="shared" si="88"/>
        <v>P.S. SAN PEDRO DE PARIARCA</v>
      </c>
      <c r="D5686" s="67" t="s">
        <v>3921</v>
      </c>
      <c r="E5686" s="66" t="s">
        <v>47770</v>
      </c>
      <c r="F5686" s="66" t="s">
        <v>47770</v>
      </c>
      <c r="G5686" s="66" t="s">
        <v>3923</v>
      </c>
      <c r="H5686" s="66" t="s">
        <v>3924</v>
      </c>
      <c r="I5686" s="66" t="s">
        <v>2934</v>
      </c>
      <c r="J5686" s="68" t="s">
        <v>297</v>
      </c>
      <c r="K5686" s="68" t="s">
        <v>626</v>
      </c>
      <c r="L5686" s="68" t="s">
        <v>2933</v>
      </c>
      <c r="M5686" s="66" t="s">
        <v>47771</v>
      </c>
      <c r="N5686" s="67" t="s">
        <v>4311</v>
      </c>
      <c r="O5686" s="67" t="s">
        <v>4008</v>
      </c>
      <c r="P5686" s="67" t="s">
        <v>4183</v>
      </c>
      <c r="Q5686" s="67" t="s">
        <v>297</v>
      </c>
      <c r="R5686" s="67" t="s">
        <v>626</v>
      </c>
      <c r="S5686" s="67" t="s">
        <v>2933</v>
      </c>
      <c r="T5686" s="67" t="s">
        <v>12413</v>
      </c>
      <c r="U5686" s="67" t="s">
        <v>12414</v>
      </c>
      <c r="V5686" s="67" t="s">
        <v>3932</v>
      </c>
      <c r="W5686" s="67" t="s">
        <v>47772</v>
      </c>
      <c r="X5686" s="67" t="s">
        <v>3934</v>
      </c>
      <c r="Y5686" s="67" t="s">
        <v>3945</v>
      </c>
      <c r="Z5686" s="67" t="s">
        <v>47773</v>
      </c>
      <c r="AA5686" s="67" t="s">
        <v>36388</v>
      </c>
      <c r="AB5686" s="67" t="s">
        <v>47774</v>
      </c>
      <c r="AC5686" s="67" t="s">
        <v>3939</v>
      </c>
      <c r="AD5686" s="67" t="s">
        <v>3940</v>
      </c>
      <c r="AE5686" s="67" t="s">
        <v>3941</v>
      </c>
      <c r="AF5686" s="67" t="s">
        <v>3940</v>
      </c>
      <c r="AG5686" s="67" t="s">
        <v>3945</v>
      </c>
      <c r="AH5686" s="67" t="s">
        <v>3945</v>
      </c>
      <c r="AI5686" s="67" t="s">
        <v>3945</v>
      </c>
      <c r="AJ5686" s="67" t="s">
        <v>3945</v>
      </c>
    </row>
    <row r="5687" spans="1:36" x14ac:dyDescent="0.2">
      <c r="A5687" s="66" t="s">
        <v>3919</v>
      </c>
      <c r="B5687" s="67" t="s">
        <v>47775</v>
      </c>
      <c r="C5687" s="66" t="str">
        <f t="shared" si="88"/>
        <v>P.S. TULIN</v>
      </c>
      <c r="D5687" s="67" t="s">
        <v>3921</v>
      </c>
      <c r="E5687" s="66" t="s">
        <v>47776</v>
      </c>
      <c r="F5687" s="66" t="s">
        <v>47776</v>
      </c>
      <c r="G5687" s="66" t="s">
        <v>3923</v>
      </c>
      <c r="H5687" s="66" t="s">
        <v>3924</v>
      </c>
      <c r="I5687" s="66" t="s">
        <v>3019</v>
      </c>
      <c r="J5687" s="68" t="s">
        <v>420</v>
      </c>
      <c r="K5687" s="68" t="s">
        <v>1598</v>
      </c>
      <c r="L5687" s="68" t="s">
        <v>3018</v>
      </c>
      <c r="M5687" s="66" t="s">
        <v>47777</v>
      </c>
      <c r="N5687" s="67" t="s">
        <v>4363</v>
      </c>
      <c r="O5687" s="67" t="s">
        <v>3951</v>
      </c>
      <c r="P5687" s="67" t="s">
        <v>3950</v>
      </c>
      <c r="Q5687" s="67" t="s">
        <v>420</v>
      </c>
      <c r="R5687" s="67" t="s">
        <v>4914</v>
      </c>
      <c r="S5687" s="67" t="s">
        <v>12357</v>
      </c>
      <c r="T5687" s="67" t="s">
        <v>12358</v>
      </c>
      <c r="U5687" s="67" t="s">
        <v>12359</v>
      </c>
      <c r="V5687" s="67" t="s">
        <v>3968</v>
      </c>
      <c r="W5687" s="67" t="s">
        <v>47778</v>
      </c>
      <c r="X5687" s="67" t="s">
        <v>3934</v>
      </c>
      <c r="Y5687" s="67" t="s">
        <v>3945</v>
      </c>
      <c r="Z5687" s="67" t="s">
        <v>3936</v>
      </c>
      <c r="AA5687" s="67" t="s">
        <v>3954</v>
      </c>
      <c r="AB5687" s="67" t="s">
        <v>47779</v>
      </c>
      <c r="AC5687" s="67" t="s">
        <v>3939</v>
      </c>
      <c r="AD5687" s="67" t="s">
        <v>3940</v>
      </c>
      <c r="AE5687" s="67" t="s">
        <v>3941</v>
      </c>
      <c r="AF5687" s="67" t="s">
        <v>3940</v>
      </c>
      <c r="AG5687" s="67" t="s">
        <v>47780</v>
      </c>
      <c r="AH5687" s="67" t="s">
        <v>47781</v>
      </c>
      <c r="AI5687" s="67" t="s">
        <v>47782</v>
      </c>
      <c r="AJ5687" s="67" t="s">
        <v>3945</v>
      </c>
    </row>
    <row r="5688" spans="1:36" x14ac:dyDescent="0.2">
      <c r="A5688" s="66" t="s">
        <v>3919</v>
      </c>
      <c r="B5688" s="67" t="s">
        <v>47783</v>
      </c>
      <c r="C5688" s="66" t="str">
        <f t="shared" si="88"/>
        <v>C.S. TANTARA</v>
      </c>
      <c r="D5688" s="67" t="s">
        <v>4128</v>
      </c>
      <c r="E5688" s="66" t="s">
        <v>3291</v>
      </c>
      <c r="F5688" s="66" t="s">
        <v>3291</v>
      </c>
      <c r="G5688" s="66" t="s">
        <v>4129</v>
      </c>
      <c r="H5688" s="66" t="s">
        <v>3924</v>
      </c>
      <c r="I5688" s="66" t="s">
        <v>3292</v>
      </c>
      <c r="J5688" s="68" t="s">
        <v>348</v>
      </c>
      <c r="K5688" s="68" t="s">
        <v>2009</v>
      </c>
      <c r="L5688" s="68" t="s">
        <v>3291</v>
      </c>
      <c r="M5688" s="66" t="s">
        <v>47784</v>
      </c>
      <c r="N5688" s="67" t="s">
        <v>3927</v>
      </c>
      <c r="O5688" s="67" t="s">
        <v>4008</v>
      </c>
      <c r="P5688" s="67" t="s">
        <v>3928</v>
      </c>
      <c r="Q5688" s="67" t="s">
        <v>348</v>
      </c>
      <c r="R5688" s="67" t="s">
        <v>2009</v>
      </c>
      <c r="S5688" s="67" t="s">
        <v>3291</v>
      </c>
      <c r="T5688" s="67" t="s">
        <v>16743</v>
      </c>
      <c r="U5688" s="67" t="s">
        <v>16744</v>
      </c>
      <c r="V5688" s="67" t="s">
        <v>4135</v>
      </c>
      <c r="W5688" s="67" t="s">
        <v>27685</v>
      </c>
      <c r="X5688" s="67" t="s">
        <v>3934</v>
      </c>
      <c r="Y5688" s="67" t="s">
        <v>3945</v>
      </c>
      <c r="Z5688" s="67" t="s">
        <v>3970</v>
      </c>
      <c r="AA5688" s="67" t="s">
        <v>21027</v>
      </c>
      <c r="AB5688" s="67" t="s">
        <v>47785</v>
      </c>
      <c r="AC5688" s="67" t="s">
        <v>3939</v>
      </c>
      <c r="AD5688" s="67" t="s">
        <v>3940</v>
      </c>
      <c r="AE5688" s="67" t="s">
        <v>3941</v>
      </c>
      <c r="AF5688" s="67" t="s">
        <v>3940</v>
      </c>
      <c r="AG5688" s="67" t="s">
        <v>47786</v>
      </c>
      <c r="AH5688" s="67" t="s">
        <v>47787</v>
      </c>
      <c r="AI5688" s="67" t="s">
        <v>47788</v>
      </c>
      <c r="AJ5688" s="67" t="s">
        <v>3945</v>
      </c>
    </row>
    <row r="5689" spans="1:36" x14ac:dyDescent="0.2">
      <c r="A5689" s="66" t="s">
        <v>3919</v>
      </c>
      <c r="B5689" s="67" t="s">
        <v>47789</v>
      </c>
      <c r="C5689" s="66" t="str">
        <f t="shared" si="88"/>
        <v>P.S. YANANYAC</v>
      </c>
      <c r="D5689" s="67" t="s">
        <v>3921</v>
      </c>
      <c r="E5689" s="66" t="s">
        <v>47790</v>
      </c>
      <c r="F5689" s="66" t="s">
        <v>47790</v>
      </c>
      <c r="G5689" s="66" t="s">
        <v>3923</v>
      </c>
      <c r="H5689" s="66" t="s">
        <v>3924</v>
      </c>
      <c r="I5689" s="66" t="s">
        <v>2377</v>
      </c>
      <c r="J5689" s="68" t="s">
        <v>348</v>
      </c>
      <c r="K5689" s="68" t="s">
        <v>349</v>
      </c>
      <c r="L5689" s="68" t="s">
        <v>2376</v>
      </c>
      <c r="M5689" s="66" t="s">
        <v>47791</v>
      </c>
      <c r="N5689" s="67" t="s">
        <v>3927</v>
      </c>
      <c r="O5689" s="67" t="s">
        <v>3928</v>
      </c>
      <c r="P5689" s="67" t="s">
        <v>4008</v>
      </c>
      <c r="Q5689" s="67" t="s">
        <v>348</v>
      </c>
      <c r="R5689" s="67" t="s">
        <v>349</v>
      </c>
      <c r="S5689" s="67" t="s">
        <v>2376</v>
      </c>
      <c r="T5689" s="67" t="s">
        <v>6836</v>
      </c>
      <c r="U5689" s="67" t="s">
        <v>6837</v>
      </c>
      <c r="V5689" s="67" t="s">
        <v>3932</v>
      </c>
      <c r="W5689" s="67" t="s">
        <v>47792</v>
      </c>
      <c r="X5689" s="67" t="s">
        <v>3934</v>
      </c>
      <c r="Y5689" s="67" t="s">
        <v>6839</v>
      </c>
      <c r="Z5689" s="67" t="s">
        <v>4257</v>
      </c>
      <c r="AA5689" s="67" t="s">
        <v>47793</v>
      </c>
      <c r="AB5689" s="67" t="s">
        <v>47794</v>
      </c>
      <c r="AC5689" s="67" t="s">
        <v>3939</v>
      </c>
      <c r="AD5689" s="67" t="s">
        <v>3940</v>
      </c>
      <c r="AE5689" s="67" t="s">
        <v>3941</v>
      </c>
      <c r="AF5689" s="67" t="s">
        <v>3940</v>
      </c>
      <c r="AG5689" s="67" t="s">
        <v>47795</v>
      </c>
      <c r="AH5689" s="67" t="s">
        <v>47796</v>
      </c>
      <c r="AI5689" s="67" t="s">
        <v>7600</v>
      </c>
      <c r="AJ5689" s="67" t="s">
        <v>3945</v>
      </c>
    </row>
    <row r="5690" spans="1:36" x14ac:dyDescent="0.2">
      <c r="A5690" s="66" t="s">
        <v>3973</v>
      </c>
      <c r="B5690" s="67" t="s">
        <v>47797</v>
      </c>
      <c r="C5690" s="66" t="str">
        <f t="shared" si="88"/>
        <v>C.S. CESAR LOPEZ SILVA</v>
      </c>
      <c r="D5690" s="67" t="s">
        <v>4128</v>
      </c>
      <c r="E5690" s="66" t="s">
        <v>3981</v>
      </c>
      <c r="F5690" s="66" t="s">
        <v>3981</v>
      </c>
      <c r="G5690" s="66" t="s">
        <v>4763</v>
      </c>
      <c r="H5690" s="66" t="s">
        <v>4038</v>
      </c>
      <c r="I5690" s="66" t="s">
        <v>166</v>
      </c>
      <c r="J5690" s="68" t="s">
        <v>144</v>
      </c>
      <c r="K5690" s="68" t="s">
        <v>144</v>
      </c>
      <c r="L5690" s="68" t="s">
        <v>165</v>
      </c>
      <c r="M5690" s="66" t="s">
        <v>47798</v>
      </c>
      <c r="N5690" s="67" t="s">
        <v>3978</v>
      </c>
      <c r="O5690" s="67" t="s">
        <v>3928</v>
      </c>
      <c r="P5690" s="67" t="s">
        <v>3928</v>
      </c>
      <c r="Q5690" s="67" t="s">
        <v>3979</v>
      </c>
      <c r="R5690" s="67" t="s">
        <v>3980</v>
      </c>
      <c r="S5690" s="67" t="s">
        <v>3981</v>
      </c>
      <c r="T5690" s="67" t="s">
        <v>3982</v>
      </c>
      <c r="U5690" s="67" t="s">
        <v>3983</v>
      </c>
      <c r="V5690" s="67" t="s">
        <v>4765</v>
      </c>
      <c r="W5690" s="67" t="s">
        <v>47799</v>
      </c>
      <c r="X5690" s="67" t="s">
        <v>3934</v>
      </c>
      <c r="Y5690" s="67" t="s">
        <v>3945</v>
      </c>
      <c r="Z5690" s="67" t="s">
        <v>7021</v>
      </c>
      <c r="AA5690" s="67" t="s">
        <v>47800</v>
      </c>
      <c r="AB5690" s="67" t="s">
        <v>47801</v>
      </c>
      <c r="AC5690" s="67" t="s">
        <v>3939</v>
      </c>
      <c r="AD5690" s="67" t="s">
        <v>3940</v>
      </c>
      <c r="AE5690" s="67" t="s">
        <v>3941</v>
      </c>
      <c r="AF5690" s="67" t="s">
        <v>3940</v>
      </c>
      <c r="AG5690" s="67" t="s">
        <v>47802</v>
      </c>
      <c r="AH5690" s="67" t="s">
        <v>47803</v>
      </c>
      <c r="AI5690" s="67" t="s">
        <v>4284</v>
      </c>
      <c r="AJ5690" s="67" t="s">
        <v>3945</v>
      </c>
    </row>
    <row r="5691" spans="1:36" x14ac:dyDescent="0.2">
      <c r="A5691" s="66" t="s">
        <v>3959</v>
      </c>
      <c r="B5691" s="67" t="s">
        <v>47804</v>
      </c>
      <c r="C5691" s="66" t="str">
        <f t="shared" si="88"/>
        <v>SEGURICEL SAC</v>
      </c>
      <c r="D5691" s="67"/>
      <c r="E5691" s="66" t="s">
        <v>47805</v>
      </c>
      <c r="F5691" s="66" t="s">
        <v>47805</v>
      </c>
      <c r="G5691" s="66" t="s">
        <v>42096</v>
      </c>
      <c r="H5691" s="66" t="s">
        <v>4446</v>
      </c>
      <c r="I5691" s="66" t="s">
        <v>146</v>
      </c>
      <c r="J5691" s="68" t="s">
        <v>144</v>
      </c>
      <c r="K5691" s="68" t="s">
        <v>144</v>
      </c>
      <c r="L5691" s="68" t="s">
        <v>145</v>
      </c>
      <c r="M5691" s="66" t="s">
        <v>47806</v>
      </c>
      <c r="N5691" s="67" t="s">
        <v>3978</v>
      </c>
      <c r="O5691" s="67" t="s">
        <v>3964</v>
      </c>
      <c r="P5691" s="67" t="s">
        <v>3964</v>
      </c>
      <c r="Q5691" s="67" t="s">
        <v>3979</v>
      </c>
      <c r="R5691" s="67" t="s">
        <v>3940</v>
      </c>
      <c r="S5691" s="67" t="s">
        <v>3966</v>
      </c>
      <c r="T5691" s="67" t="s">
        <v>3967</v>
      </c>
      <c r="U5691" s="67" t="s">
        <v>3940</v>
      </c>
      <c r="V5691" s="67" t="s">
        <v>4364</v>
      </c>
      <c r="W5691" s="67" t="s">
        <v>47807</v>
      </c>
      <c r="X5691" s="67" t="s">
        <v>3934</v>
      </c>
      <c r="Y5691" s="67" t="s">
        <v>47808</v>
      </c>
      <c r="Z5691" s="67" t="s">
        <v>47809</v>
      </c>
      <c r="AA5691" s="67" t="s">
        <v>47810</v>
      </c>
      <c r="AB5691" s="67" t="s">
        <v>47811</v>
      </c>
      <c r="AC5691" s="67" t="s">
        <v>3939</v>
      </c>
      <c r="AD5691" s="67" t="s">
        <v>3940</v>
      </c>
      <c r="AE5691" s="67" t="s">
        <v>3941</v>
      </c>
      <c r="AF5691" s="67" t="s">
        <v>3940</v>
      </c>
      <c r="AG5691" s="67" t="s">
        <v>3945</v>
      </c>
      <c r="AH5691" s="67" t="s">
        <v>3945</v>
      </c>
      <c r="AI5691" s="67" t="s">
        <v>3945</v>
      </c>
      <c r="AJ5691" s="67" t="s">
        <v>3945</v>
      </c>
    </row>
    <row r="5692" spans="1:36" x14ac:dyDescent="0.2">
      <c r="A5692" s="66" t="s">
        <v>3919</v>
      </c>
      <c r="B5692" s="67" t="s">
        <v>47812</v>
      </c>
      <c r="C5692" s="66" t="str">
        <f t="shared" si="88"/>
        <v>P.S. CASABLANCA</v>
      </c>
      <c r="D5692" s="67" t="s">
        <v>3921</v>
      </c>
      <c r="E5692" s="66" t="s">
        <v>47813</v>
      </c>
      <c r="F5692" s="66" t="s">
        <v>47813</v>
      </c>
      <c r="G5692" s="66" t="s">
        <v>3923</v>
      </c>
      <c r="H5692" s="66" t="s">
        <v>3924</v>
      </c>
      <c r="I5692" s="66" t="s">
        <v>2158</v>
      </c>
      <c r="J5692" s="68" t="s">
        <v>156</v>
      </c>
      <c r="K5692" s="68" t="s">
        <v>747</v>
      </c>
      <c r="L5692" s="68" t="s">
        <v>2157</v>
      </c>
      <c r="M5692" s="66" t="s">
        <v>8411</v>
      </c>
      <c r="N5692" s="67" t="s">
        <v>3963</v>
      </c>
      <c r="O5692" s="67" t="s">
        <v>4040</v>
      </c>
      <c r="P5692" s="67" t="s">
        <v>4040</v>
      </c>
      <c r="Q5692" s="67" t="s">
        <v>156</v>
      </c>
      <c r="R5692" s="67" t="s">
        <v>747</v>
      </c>
      <c r="S5692" s="67" t="s">
        <v>6050</v>
      </c>
      <c r="T5692" s="67" t="s">
        <v>6051</v>
      </c>
      <c r="U5692" s="67" t="s">
        <v>6052</v>
      </c>
      <c r="V5692" s="67" t="s">
        <v>3932</v>
      </c>
      <c r="W5692" s="67" t="s">
        <v>3969</v>
      </c>
      <c r="X5692" s="67" t="s">
        <v>3934</v>
      </c>
      <c r="Y5692" s="67" t="s">
        <v>6443</v>
      </c>
      <c r="Z5692" s="67" t="s">
        <v>9667</v>
      </c>
      <c r="AA5692" s="67" t="s">
        <v>47814</v>
      </c>
      <c r="AB5692" s="67" t="s">
        <v>47815</v>
      </c>
      <c r="AC5692" s="67" t="s">
        <v>3939</v>
      </c>
      <c r="AD5692" s="67" t="s">
        <v>3940</v>
      </c>
      <c r="AE5692" s="67" t="s">
        <v>3941</v>
      </c>
      <c r="AF5692" s="67" t="s">
        <v>3940</v>
      </c>
      <c r="AG5692" s="67" t="s">
        <v>47816</v>
      </c>
      <c r="AH5692" s="67" t="s">
        <v>47817</v>
      </c>
      <c r="AI5692" s="67" t="s">
        <v>4772</v>
      </c>
      <c r="AJ5692" s="67" t="s">
        <v>3945</v>
      </c>
    </row>
    <row r="5693" spans="1:36" x14ac:dyDescent="0.2">
      <c r="A5693" s="66" t="s">
        <v>3919</v>
      </c>
      <c r="B5693" s="67" t="s">
        <v>47818</v>
      </c>
      <c r="C5693" s="66" t="str">
        <f t="shared" si="88"/>
        <v>P.S. ACO</v>
      </c>
      <c r="D5693" s="67" t="s">
        <v>3921</v>
      </c>
      <c r="E5693" s="66" t="s">
        <v>2634</v>
      </c>
      <c r="F5693" s="66" t="s">
        <v>2634</v>
      </c>
      <c r="G5693" s="66" t="s">
        <v>3923</v>
      </c>
      <c r="H5693" s="66" t="s">
        <v>3924</v>
      </c>
      <c r="I5693" s="66" t="s">
        <v>2635</v>
      </c>
      <c r="J5693" s="68" t="s">
        <v>156</v>
      </c>
      <c r="K5693" s="68" t="s">
        <v>567</v>
      </c>
      <c r="L5693" s="68" t="s">
        <v>2634</v>
      </c>
      <c r="M5693" s="66" t="s">
        <v>47819</v>
      </c>
      <c r="N5693" s="67" t="s">
        <v>3963</v>
      </c>
      <c r="O5693" s="67" t="s">
        <v>3951</v>
      </c>
      <c r="P5693" s="67" t="s">
        <v>4040</v>
      </c>
      <c r="Q5693" s="67" t="s">
        <v>156</v>
      </c>
      <c r="R5693" s="67" t="s">
        <v>5167</v>
      </c>
      <c r="S5693" s="67" t="s">
        <v>567</v>
      </c>
      <c r="T5693" s="67" t="s">
        <v>5168</v>
      </c>
      <c r="U5693" s="67" t="s">
        <v>5169</v>
      </c>
      <c r="V5693" s="67" t="s">
        <v>3932</v>
      </c>
      <c r="W5693" s="67" t="s">
        <v>3969</v>
      </c>
      <c r="X5693" s="67" t="s">
        <v>3934</v>
      </c>
      <c r="Y5693" s="67" t="s">
        <v>5170</v>
      </c>
      <c r="Z5693" s="67" t="s">
        <v>10421</v>
      </c>
      <c r="AA5693" s="67" t="s">
        <v>3954</v>
      </c>
      <c r="AB5693" s="67" t="s">
        <v>47820</v>
      </c>
      <c r="AC5693" s="67" t="s">
        <v>3939</v>
      </c>
      <c r="AD5693" s="67" t="s">
        <v>3940</v>
      </c>
      <c r="AE5693" s="67" t="s">
        <v>3941</v>
      </c>
      <c r="AF5693" s="67" t="s">
        <v>3940</v>
      </c>
      <c r="AG5693" s="67" t="s">
        <v>47821</v>
      </c>
      <c r="AH5693" s="67" t="s">
        <v>47822</v>
      </c>
      <c r="AI5693" s="67" t="s">
        <v>47823</v>
      </c>
      <c r="AJ5693" s="67" t="s">
        <v>3945</v>
      </c>
    </row>
    <row r="5694" spans="1:36" x14ac:dyDescent="0.2">
      <c r="A5694" s="66" t="s">
        <v>3919</v>
      </c>
      <c r="B5694" s="67" t="s">
        <v>47824</v>
      </c>
      <c r="C5694" s="66" t="str">
        <f t="shared" si="88"/>
        <v>C.S. PILPICHACA</v>
      </c>
      <c r="D5694" s="67" t="s">
        <v>4128</v>
      </c>
      <c r="E5694" s="66" t="s">
        <v>2714</v>
      </c>
      <c r="F5694" s="66" t="s">
        <v>2714</v>
      </c>
      <c r="G5694" s="66" t="s">
        <v>4129</v>
      </c>
      <c r="H5694" s="66" t="s">
        <v>3924</v>
      </c>
      <c r="I5694" s="66" t="s">
        <v>2715</v>
      </c>
      <c r="J5694" s="68" t="s">
        <v>348</v>
      </c>
      <c r="K5694" s="68" t="s">
        <v>537</v>
      </c>
      <c r="L5694" s="68" t="s">
        <v>2714</v>
      </c>
      <c r="M5694" s="66" t="s">
        <v>47825</v>
      </c>
      <c r="N5694" s="67" t="s">
        <v>3927</v>
      </c>
      <c r="O5694" s="67" t="s">
        <v>4146</v>
      </c>
      <c r="P5694" s="67" t="s">
        <v>4023</v>
      </c>
      <c r="Q5694" s="67" t="s">
        <v>348</v>
      </c>
      <c r="R5694" s="67" t="s">
        <v>537</v>
      </c>
      <c r="S5694" s="67" t="s">
        <v>2714</v>
      </c>
      <c r="T5694" s="67" t="s">
        <v>4995</v>
      </c>
      <c r="U5694" s="67" t="s">
        <v>4996</v>
      </c>
      <c r="V5694" s="67" t="s">
        <v>4135</v>
      </c>
      <c r="W5694" s="67" t="s">
        <v>4997</v>
      </c>
      <c r="X5694" s="67" t="s">
        <v>3934</v>
      </c>
      <c r="Y5694" s="67" t="s">
        <v>3945</v>
      </c>
      <c r="Z5694" s="67" t="s">
        <v>21939</v>
      </c>
      <c r="AA5694" s="67" t="s">
        <v>47826</v>
      </c>
      <c r="AB5694" s="67" t="s">
        <v>47827</v>
      </c>
      <c r="AC5694" s="67" t="s">
        <v>3939</v>
      </c>
      <c r="AD5694" s="67" t="s">
        <v>3940</v>
      </c>
      <c r="AE5694" s="67" t="s">
        <v>3941</v>
      </c>
      <c r="AF5694" s="67" t="s">
        <v>3940</v>
      </c>
      <c r="AG5694" s="67" t="s">
        <v>47828</v>
      </c>
      <c r="AH5694" s="67" t="s">
        <v>47829</v>
      </c>
      <c r="AI5694" s="67" t="s">
        <v>47830</v>
      </c>
      <c r="AJ5694" s="67" t="s">
        <v>3945</v>
      </c>
    </row>
    <row r="5695" spans="1:36" x14ac:dyDescent="0.2">
      <c r="A5695" s="66" t="s">
        <v>3919</v>
      </c>
      <c r="B5695" s="67" t="s">
        <v>47831</v>
      </c>
      <c r="C5695" s="66" t="str">
        <f t="shared" si="88"/>
        <v>P.S. LLAUPI</v>
      </c>
      <c r="D5695" s="67" t="s">
        <v>3921</v>
      </c>
      <c r="E5695" s="66" t="s">
        <v>47832</v>
      </c>
      <c r="F5695" s="66" t="s">
        <v>47832</v>
      </c>
      <c r="G5695" s="66" t="s">
        <v>3923</v>
      </c>
      <c r="H5695" s="66" t="s">
        <v>3924</v>
      </c>
      <c r="I5695" s="66" t="s">
        <v>1340</v>
      </c>
      <c r="J5695" s="68" t="s">
        <v>156</v>
      </c>
      <c r="K5695" s="68" t="s">
        <v>156</v>
      </c>
      <c r="L5695" s="68" t="s">
        <v>1339</v>
      </c>
      <c r="M5695" s="66" t="s">
        <v>47833</v>
      </c>
      <c r="N5695" s="67" t="s">
        <v>3963</v>
      </c>
      <c r="O5695" s="67" t="s">
        <v>4208</v>
      </c>
      <c r="P5695" s="67" t="s">
        <v>4040</v>
      </c>
      <c r="Q5695" s="67" t="s">
        <v>156</v>
      </c>
      <c r="R5695" s="67" t="s">
        <v>156</v>
      </c>
      <c r="S5695" s="67" t="s">
        <v>3012</v>
      </c>
      <c r="T5695" s="67" t="s">
        <v>9990</v>
      </c>
      <c r="U5695" s="67" t="s">
        <v>9991</v>
      </c>
      <c r="V5695" s="67" t="s">
        <v>3932</v>
      </c>
      <c r="W5695" s="67" t="s">
        <v>47834</v>
      </c>
      <c r="X5695" s="67" t="s">
        <v>3934</v>
      </c>
      <c r="Y5695" s="67" t="s">
        <v>9992</v>
      </c>
      <c r="Z5695" s="67" t="s">
        <v>41564</v>
      </c>
      <c r="AA5695" s="67" t="s">
        <v>41473</v>
      </c>
      <c r="AB5695" s="67" t="s">
        <v>47835</v>
      </c>
      <c r="AC5695" s="67" t="s">
        <v>3939</v>
      </c>
      <c r="AD5695" s="67" t="s">
        <v>3940</v>
      </c>
      <c r="AE5695" s="67" t="s">
        <v>3941</v>
      </c>
      <c r="AF5695" s="67" t="s">
        <v>3940</v>
      </c>
      <c r="AG5695" s="67" t="s">
        <v>47836</v>
      </c>
      <c r="AH5695" s="67" t="s">
        <v>47837</v>
      </c>
      <c r="AI5695" s="67" t="s">
        <v>47838</v>
      </c>
      <c r="AJ5695" s="67" t="s">
        <v>3945</v>
      </c>
    </row>
    <row r="5696" spans="1:36" x14ac:dyDescent="0.2">
      <c r="A5696" s="66" t="s">
        <v>3919</v>
      </c>
      <c r="B5696" s="67" t="s">
        <v>47839</v>
      </c>
      <c r="C5696" s="66" t="str">
        <f t="shared" si="88"/>
        <v>P.S. SANTO DOMINGO DE LOS OLLEROS</v>
      </c>
      <c r="D5696" s="67" t="s">
        <v>3921</v>
      </c>
      <c r="E5696" s="66" t="s">
        <v>2968</v>
      </c>
      <c r="F5696" s="66" t="s">
        <v>2968</v>
      </c>
      <c r="G5696" s="66" t="s">
        <v>3923</v>
      </c>
      <c r="H5696" s="66" t="s">
        <v>3924</v>
      </c>
      <c r="I5696" s="66" t="s">
        <v>2969</v>
      </c>
      <c r="J5696" s="68" t="s">
        <v>144</v>
      </c>
      <c r="K5696" s="68" t="s">
        <v>578</v>
      </c>
      <c r="L5696" s="68" t="s">
        <v>2968</v>
      </c>
      <c r="M5696" s="66" t="s">
        <v>47840</v>
      </c>
      <c r="N5696" s="67" t="s">
        <v>4132</v>
      </c>
      <c r="O5696" s="67" t="s">
        <v>4160</v>
      </c>
      <c r="P5696" s="67" t="s">
        <v>4040</v>
      </c>
      <c r="Q5696" s="67" t="s">
        <v>144</v>
      </c>
      <c r="R5696" s="67" t="s">
        <v>5230</v>
      </c>
      <c r="S5696" s="67" t="s">
        <v>3008</v>
      </c>
      <c r="T5696" s="67" t="s">
        <v>5231</v>
      </c>
      <c r="U5696" s="67" t="s">
        <v>5232</v>
      </c>
      <c r="V5696" s="67" t="s">
        <v>3932</v>
      </c>
      <c r="W5696" s="67" t="s">
        <v>5233</v>
      </c>
      <c r="X5696" s="67" t="s">
        <v>3934</v>
      </c>
      <c r="Y5696" s="67" t="s">
        <v>4678</v>
      </c>
      <c r="Z5696" s="67" t="s">
        <v>14950</v>
      </c>
      <c r="AA5696" s="67" t="s">
        <v>3954</v>
      </c>
      <c r="AB5696" s="67" t="s">
        <v>47841</v>
      </c>
      <c r="AC5696" s="67" t="s">
        <v>3939</v>
      </c>
      <c r="AD5696" s="67" t="s">
        <v>3940</v>
      </c>
      <c r="AE5696" s="67" t="s">
        <v>3941</v>
      </c>
      <c r="AF5696" s="67" t="s">
        <v>3940</v>
      </c>
      <c r="AG5696" s="67" t="s">
        <v>47842</v>
      </c>
      <c r="AH5696" s="67" t="s">
        <v>47843</v>
      </c>
      <c r="AI5696" s="67" t="s">
        <v>47844</v>
      </c>
      <c r="AJ5696" s="67" t="s">
        <v>3945</v>
      </c>
    </row>
    <row r="5697" spans="1:36" x14ac:dyDescent="0.2">
      <c r="A5697" s="66" t="s">
        <v>3919</v>
      </c>
      <c r="B5697" s="67" t="s">
        <v>47845</v>
      </c>
      <c r="C5697" s="66" t="str">
        <f t="shared" si="88"/>
        <v>P.S. DOS DE MAYO</v>
      </c>
      <c r="D5697" s="67" t="s">
        <v>3921</v>
      </c>
      <c r="E5697" s="66" t="s">
        <v>1550</v>
      </c>
      <c r="F5697" s="66" t="s">
        <v>1550</v>
      </c>
      <c r="G5697" s="66" t="s">
        <v>3923</v>
      </c>
      <c r="H5697" s="66" t="s">
        <v>3924</v>
      </c>
      <c r="I5697" s="66" t="s">
        <v>3118</v>
      </c>
      <c r="J5697" s="68" t="s">
        <v>156</v>
      </c>
      <c r="K5697" s="68" t="s">
        <v>163</v>
      </c>
      <c r="L5697" s="68" t="s">
        <v>1670</v>
      </c>
      <c r="M5697" s="66" t="s">
        <v>3948</v>
      </c>
      <c r="N5697" s="67" t="s">
        <v>3963</v>
      </c>
      <c r="O5697" s="67" t="s">
        <v>3951</v>
      </c>
      <c r="P5697" s="67" t="s">
        <v>4208</v>
      </c>
      <c r="Q5697" s="67" t="s">
        <v>156</v>
      </c>
      <c r="R5697" s="67" t="s">
        <v>5167</v>
      </c>
      <c r="S5697" s="67" t="s">
        <v>1033</v>
      </c>
      <c r="T5697" s="67" t="s">
        <v>5168</v>
      </c>
      <c r="U5697" s="67" t="s">
        <v>5169</v>
      </c>
      <c r="V5697" s="67" t="s">
        <v>3932</v>
      </c>
      <c r="W5697" s="67" t="s">
        <v>47846</v>
      </c>
      <c r="X5697" s="67" t="s">
        <v>3934</v>
      </c>
      <c r="Y5697" s="67" t="s">
        <v>5170</v>
      </c>
      <c r="Z5697" s="67" t="s">
        <v>16626</v>
      </c>
      <c r="AA5697" s="67" t="s">
        <v>3954</v>
      </c>
      <c r="AB5697" s="67" t="s">
        <v>47847</v>
      </c>
      <c r="AC5697" s="67" t="s">
        <v>3939</v>
      </c>
      <c r="AD5697" s="67" t="s">
        <v>3940</v>
      </c>
      <c r="AE5697" s="67" t="s">
        <v>3941</v>
      </c>
      <c r="AF5697" s="67" t="s">
        <v>3940</v>
      </c>
      <c r="AG5697" s="67" t="s">
        <v>47848</v>
      </c>
      <c r="AH5697" s="67" t="s">
        <v>47849</v>
      </c>
      <c r="AI5697" s="67" t="s">
        <v>47850</v>
      </c>
      <c r="AJ5697" s="67" t="s">
        <v>3945</v>
      </c>
    </row>
    <row r="5698" spans="1:36" x14ac:dyDescent="0.2">
      <c r="A5698" s="66" t="s">
        <v>3919</v>
      </c>
      <c r="B5698" s="67" t="s">
        <v>47851</v>
      </c>
      <c r="C5698" s="66" t="str">
        <f t="shared" si="88"/>
        <v>P.S. ANDAMARCA</v>
      </c>
      <c r="D5698" s="67" t="s">
        <v>3921</v>
      </c>
      <c r="E5698" s="66" t="s">
        <v>3293</v>
      </c>
      <c r="F5698" s="66" t="s">
        <v>3293</v>
      </c>
      <c r="G5698" s="66" t="s">
        <v>3923</v>
      </c>
      <c r="H5698" s="66" t="s">
        <v>3924</v>
      </c>
      <c r="I5698" s="66" t="s">
        <v>3294</v>
      </c>
      <c r="J5698" s="68" t="s">
        <v>156</v>
      </c>
      <c r="K5698" s="68" t="s">
        <v>567</v>
      </c>
      <c r="L5698" s="68" t="s">
        <v>3293</v>
      </c>
      <c r="M5698" s="66" t="s">
        <v>3948</v>
      </c>
      <c r="N5698" s="67" t="s">
        <v>3963</v>
      </c>
      <c r="O5698" s="67" t="s">
        <v>3951</v>
      </c>
      <c r="P5698" s="67" t="s">
        <v>3928</v>
      </c>
      <c r="Q5698" s="67" t="s">
        <v>156</v>
      </c>
      <c r="R5698" s="67" t="s">
        <v>5167</v>
      </c>
      <c r="S5698" s="67" t="s">
        <v>237</v>
      </c>
      <c r="T5698" s="67" t="s">
        <v>5168</v>
      </c>
      <c r="U5698" s="67" t="s">
        <v>5169</v>
      </c>
      <c r="V5698" s="67" t="s">
        <v>3968</v>
      </c>
      <c r="W5698" s="67" t="s">
        <v>3969</v>
      </c>
      <c r="X5698" s="67" t="s">
        <v>3934</v>
      </c>
      <c r="Y5698" s="67" t="s">
        <v>5170</v>
      </c>
      <c r="Z5698" s="67" t="s">
        <v>47852</v>
      </c>
      <c r="AA5698" s="67" t="s">
        <v>3954</v>
      </c>
      <c r="AB5698" s="67" t="s">
        <v>47853</v>
      </c>
      <c r="AC5698" s="67" t="s">
        <v>3939</v>
      </c>
      <c r="AD5698" s="67" t="s">
        <v>3940</v>
      </c>
      <c r="AE5698" s="67" t="s">
        <v>3941</v>
      </c>
      <c r="AF5698" s="67" t="s">
        <v>3940</v>
      </c>
      <c r="AG5698" s="67" t="s">
        <v>47854</v>
      </c>
      <c r="AH5698" s="67" t="s">
        <v>47855</v>
      </c>
      <c r="AI5698" s="67" t="s">
        <v>23381</v>
      </c>
      <c r="AJ5698" s="67" t="s">
        <v>3945</v>
      </c>
    </row>
    <row r="5699" spans="1:36" x14ac:dyDescent="0.2">
      <c r="A5699" s="66" t="s">
        <v>3919</v>
      </c>
      <c r="B5699" s="67" t="s">
        <v>47856</v>
      </c>
      <c r="C5699" s="66" t="str">
        <f t="shared" ref="C5699:C5762" si="89">CONCATENATE(D5699,E5699)</f>
        <v>P.S. JATUN SUCLLA</v>
      </c>
      <c r="D5699" s="67" t="s">
        <v>3921</v>
      </c>
      <c r="E5699" s="66" t="s">
        <v>47857</v>
      </c>
      <c r="F5699" s="66" t="s">
        <v>47857</v>
      </c>
      <c r="G5699" s="66" t="s">
        <v>3923</v>
      </c>
      <c r="H5699" s="66" t="s">
        <v>3924</v>
      </c>
      <c r="I5699" s="66" t="s">
        <v>3118</v>
      </c>
      <c r="J5699" s="68" t="s">
        <v>156</v>
      </c>
      <c r="K5699" s="68" t="s">
        <v>163</v>
      </c>
      <c r="L5699" s="68" t="s">
        <v>1670</v>
      </c>
      <c r="M5699" s="66" t="s">
        <v>47857</v>
      </c>
      <c r="N5699" s="67" t="s">
        <v>3963</v>
      </c>
      <c r="O5699" s="67" t="s">
        <v>3951</v>
      </c>
      <c r="P5699" s="67" t="s">
        <v>4208</v>
      </c>
      <c r="Q5699" s="67" t="s">
        <v>156</v>
      </c>
      <c r="R5699" s="67" t="s">
        <v>5167</v>
      </c>
      <c r="S5699" s="67" t="s">
        <v>1033</v>
      </c>
      <c r="T5699" s="67" t="s">
        <v>5168</v>
      </c>
      <c r="U5699" s="67" t="s">
        <v>5169</v>
      </c>
      <c r="V5699" s="67" t="s">
        <v>3932</v>
      </c>
      <c r="W5699" s="67" t="s">
        <v>3969</v>
      </c>
      <c r="X5699" s="67" t="s">
        <v>3934</v>
      </c>
      <c r="Y5699" s="67" t="s">
        <v>5170</v>
      </c>
      <c r="Z5699" s="67" t="s">
        <v>16626</v>
      </c>
      <c r="AA5699" s="67" t="s">
        <v>3954</v>
      </c>
      <c r="AB5699" s="67" t="s">
        <v>47858</v>
      </c>
      <c r="AC5699" s="67" t="s">
        <v>3939</v>
      </c>
      <c r="AD5699" s="67" t="s">
        <v>3940</v>
      </c>
      <c r="AE5699" s="67" t="s">
        <v>3941</v>
      </c>
      <c r="AF5699" s="67" t="s">
        <v>3940</v>
      </c>
      <c r="AG5699" s="67" t="s">
        <v>47859</v>
      </c>
      <c r="AH5699" s="67" t="s">
        <v>47860</v>
      </c>
      <c r="AI5699" s="67" t="s">
        <v>47861</v>
      </c>
      <c r="AJ5699" s="67" t="s">
        <v>3945</v>
      </c>
    </row>
    <row r="5700" spans="1:36" x14ac:dyDescent="0.2">
      <c r="A5700" s="66" t="s">
        <v>3919</v>
      </c>
      <c r="B5700" s="67" t="s">
        <v>47862</v>
      </c>
      <c r="C5700" s="66" t="str">
        <f t="shared" si="89"/>
        <v>P.S. IGLESIA PATA</v>
      </c>
      <c r="D5700" s="67" t="s">
        <v>3921</v>
      </c>
      <c r="E5700" s="66" t="s">
        <v>47863</v>
      </c>
      <c r="F5700" s="66" t="s">
        <v>47863</v>
      </c>
      <c r="G5700" s="66" t="s">
        <v>3923</v>
      </c>
      <c r="H5700" s="66" t="s">
        <v>3924</v>
      </c>
      <c r="I5700" s="66" t="s">
        <v>3296</v>
      </c>
      <c r="J5700" s="68" t="s">
        <v>269</v>
      </c>
      <c r="K5700" s="68" t="s">
        <v>270</v>
      </c>
      <c r="L5700" s="68" t="s">
        <v>3295</v>
      </c>
      <c r="M5700" s="66" t="s">
        <v>3948</v>
      </c>
      <c r="N5700" s="67" t="s">
        <v>4223</v>
      </c>
      <c r="O5700" s="67" t="s">
        <v>4008</v>
      </c>
      <c r="P5700" s="67" t="s">
        <v>3951</v>
      </c>
      <c r="Q5700" s="67" t="s">
        <v>269</v>
      </c>
      <c r="R5700" s="67" t="s">
        <v>1511</v>
      </c>
      <c r="S5700" s="67" t="s">
        <v>889</v>
      </c>
      <c r="T5700" s="67" t="s">
        <v>4232</v>
      </c>
      <c r="U5700" s="67" t="s">
        <v>4233</v>
      </c>
      <c r="V5700" s="67" t="s">
        <v>3932</v>
      </c>
      <c r="W5700" s="67" t="s">
        <v>3948</v>
      </c>
      <c r="X5700" s="67" t="s">
        <v>3934</v>
      </c>
      <c r="Y5700" s="67" t="s">
        <v>6791</v>
      </c>
      <c r="Z5700" s="67" t="s">
        <v>4484</v>
      </c>
      <c r="AA5700" s="67" t="s">
        <v>4642</v>
      </c>
      <c r="AB5700" s="67" t="s">
        <v>47864</v>
      </c>
      <c r="AC5700" s="67" t="s">
        <v>3939</v>
      </c>
      <c r="AD5700" s="67" t="s">
        <v>3940</v>
      </c>
      <c r="AE5700" s="67" t="s">
        <v>3941</v>
      </c>
      <c r="AF5700" s="67" t="s">
        <v>3940</v>
      </c>
      <c r="AG5700" s="67" t="s">
        <v>47865</v>
      </c>
      <c r="AH5700" s="67" t="s">
        <v>47866</v>
      </c>
      <c r="AI5700" s="67" t="s">
        <v>47867</v>
      </c>
      <c r="AJ5700" s="67" t="s">
        <v>3945</v>
      </c>
    </row>
    <row r="5701" spans="1:36" x14ac:dyDescent="0.2">
      <c r="A5701" s="66" t="s">
        <v>3919</v>
      </c>
      <c r="B5701" s="67" t="s">
        <v>47868</v>
      </c>
      <c r="C5701" s="66" t="str">
        <f t="shared" si="89"/>
        <v>C.S. MARCONA</v>
      </c>
      <c r="D5701" s="67" t="s">
        <v>4128</v>
      </c>
      <c r="E5701" s="66" t="s">
        <v>1599</v>
      </c>
      <c r="F5701" s="66" t="s">
        <v>1599</v>
      </c>
      <c r="G5701" s="66" t="s">
        <v>4129</v>
      </c>
      <c r="H5701" s="66" t="s">
        <v>3924</v>
      </c>
      <c r="I5701" s="66" t="s">
        <v>1600</v>
      </c>
      <c r="J5701" s="68" t="s">
        <v>420</v>
      </c>
      <c r="K5701" s="68" t="s">
        <v>1598</v>
      </c>
      <c r="L5701" s="68" t="s">
        <v>1599</v>
      </c>
      <c r="M5701" s="66" t="s">
        <v>47869</v>
      </c>
      <c r="N5701" s="67" t="s">
        <v>4363</v>
      </c>
      <c r="O5701" s="67" t="s">
        <v>3951</v>
      </c>
      <c r="P5701" s="67" t="s">
        <v>3950</v>
      </c>
      <c r="Q5701" s="67" t="s">
        <v>420</v>
      </c>
      <c r="R5701" s="67" t="s">
        <v>4914</v>
      </c>
      <c r="S5701" s="67" t="s">
        <v>12357</v>
      </c>
      <c r="T5701" s="67" t="s">
        <v>12358</v>
      </c>
      <c r="U5701" s="67" t="s">
        <v>12359</v>
      </c>
      <c r="V5701" s="67" t="s">
        <v>4135</v>
      </c>
      <c r="W5701" s="67" t="s">
        <v>47870</v>
      </c>
      <c r="X5701" s="67" t="s">
        <v>3934</v>
      </c>
      <c r="Y5701" s="67" t="s">
        <v>3945</v>
      </c>
      <c r="Z5701" s="67" t="s">
        <v>4136</v>
      </c>
      <c r="AA5701" s="67" t="s">
        <v>47871</v>
      </c>
      <c r="AB5701" s="67" t="s">
        <v>47872</v>
      </c>
      <c r="AC5701" s="67" t="s">
        <v>3939</v>
      </c>
      <c r="AD5701" s="67" t="s">
        <v>3940</v>
      </c>
      <c r="AE5701" s="67" t="s">
        <v>3941</v>
      </c>
      <c r="AF5701" s="67" t="s">
        <v>3940</v>
      </c>
      <c r="AG5701" s="67" t="s">
        <v>47873</v>
      </c>
      <c r="AH5701" s="67" t="s">
        <v>47874</v>
      </c>
      <c r="AI5701" s="67" t="s">
        <v>47875</v>
      </c>
      <c r="AJ5701" s="67" t="s">
        <v>3945</v>
      </c>
    </row>
    <row r="5702" spans="1:36" x14ac:dyDescent="0.2">
      <c r="A5702" s="66" t="s">
        <v>3919</v>
      </c>
      <c r="B5702" s="67" t="s">
        <v>47876</v>
      </c>
      <c r="C5702" s="66" t="str">
        <f t="shared" si="89"/>
        <v>P.S. PUNCO</v>
      </c>
      <c r="D5702" s="67" t="s">
        <v>3921</v>
      </c>
      <c r="E5702" s="66" t="s">
        <v>47877</v>
      </c>
      <c r="F5702" s="66" t="s">
        <v>47877</v>
      </c>
      <c r="G5702" s="66" t="s">
        <v>3923</v>
      </c>
      <c r="H5702" s="66" t="s">
        <v>3924</v>
      </c>
      <c r="I5702" s="66" t="s">
        <v>3294</v>
      </c>
      <c r="J5702" s="68" t="s">
        <v>156</v>
      </c>
      <c r="K5702" s="68" t="s">
        <v>567</v>
      </c>
      <c r="L5702" s="68" t="s">
        <v>3293</v>
      </c>
      <c r="M5702" s="66" t="s">
        <v>47878</v>
      </c>
      <c r="N5702" s="67" t="s">
        <v>3963</v>
      </c>
      <c r="O5702" s="67" t="s">
        <v>3951</v>
      </c>
      <c r="P5702" s="67" t="s">
        <v>3928</v>
      </c>
      <c r="Q5702" s="67" t="s">
        <v>156</v>
      </c>
      <c r="R5702" s="67" t="s">
        <v>5167</v>
      </c>
      <c r="S5702" s="67" t="s">
        <v>237</v>
      </c>
      <c r="T5702" s="67" t="s">
        <v>5168</v>
      </c>
      <c r="U5702" s="67" t="s">
        <v>5169</v>
      </c>
      <c r="V5702" s="67" t="s">
        <v>3932</v>
      </c>
      <c r="W5702" s="67" t="s">
        <v>47879</v>
      </c>
      <c r="X5702" s="67" t="s">
        <v>3934</v>
      </c>
      <c r="Y5702" s="67" t="s">
        <v>47880</v>
      </c>
      <c r="Z5702" s="67" t="s">
        <v>47881</v>
      </c>
      <c r="AA5702" s="67" t="s">
        <v>47882</v>
      </c>
      <c r="AB5702" s="67" t="s">
        <v>47883</v>
      </c>
      <c r="AC5702" s="67" t="s">
        <v>3939</v>
      </c>
      <c r="AD5702" s="67" t="s">
        <v>3940</v>
      </c>
      <c r="AE5702" s="67" t="s">
        <v>3941</v>
      </c>
      <c r="AF5702" s="67" t="s">
        <v>3940</v>
      </c>
      <c r="AG5702" s="67" t="s">
        <v>47884</v>
      </c>
      <c r="AH5702" s="67" t="s">
        <v>47885</v>
      </c>
      <c r="AI5702" s="67" t="s">
        <v>47886</v>
      </c>
      <c r="AJ5702" s="67" t="s">
        <v>3945</v>
      </c>
    </row>
    <row r="5703" spans="1:36" x14ac:dyDescent="0.2">
      <c r="A5703" s="66" t="s">
        <v>4924</v>
      </c>
      <c r="B5703" s="67" t="s">
        <v>47887</v>
      </c>
      <c r="C5703" s="66" t="str">
        <f t="shared" si="89"/>
        <v>C.S. - SOCIEDAD DE BENEFICENCIA PUBLICA DEL CALLAO</v>
      </c>
      <c r="D5703" s="67" t="s">
        <v>4128</v>
      </c>
      <c r="E5703" s="66" t="s">
        <v>47888</v>
      </c>
      <c r="F5703" s="66" t="s">
        <v>47889</v>
      </c>
      <c r="G5703" s="66" t="s">
        <v>4129</v>
      </c>
      <c r="H5703" s="66" t="s">
        <v>3924</v>
      </c>
      <c r="I5703" s="66" t="s">
        <v>255</v>
      </c>
      <c r="J5703" s="68" t="s">
        <v>48</v>
      </c>
      <c r="K5703" s="68" t="s">
        <v>48</v>
      </c>
      <c r="L5703" s="68" t="s">
        <v>48</v>
      </c>
      <c r="M5703" s="66" t="s">
        <v>47890</v>
      </c>
      <c r="N5703" s="67" t="s">
        <v>4417</v>
      </c>
      <c r="O5703" s="67" t="s">
        <v>3964</v>
      </c>
      <c r="P5703" s="67" t="s">
        <v>3964</v>
      </c>
      <c r="Q5703" s="67" t="s">
        <v>48</v>
      </c>
      <c r="R5703" s="67" t="s">
        <v>3965</v>
      </c>
      <c r="S5703" s="67" t="s">
        <v>3966</v>
      </c>
      <c r="T5703" s="67" t="s">
        <v>3967</v>
      </c>
      <c r="U5703" s="67" t="s">
        <v>3940</v>
      </c>
      <c r="V5703" s="67" t="s">
        <v>4135</v>
      </c>
      <c r="W5703" s="67" t="s">
        <v>47891</v>
      </c>
      <c r="X5703" s="67" t="s">
        <v>3934</v>
      </c>
      <c r="Y5703" s="67" t="s">
        <v>47892</v>
      </c>
      <c r="Z5703" s="67" t="s">
        <v>47893</v>
      </c>
      <c r="AA5703" s="67" t="s">
        <v>47894</v>
      </c>
      <c r="AB5703" s="67" t="s">
        <v>47895</v>
      </c>
      <c r="AC5703" s="67" t="s">
        <v>3939</v>
      </c>
      <c r="AD5703" s="67" t="s">
        <v>3940</v>
      </c>
      <c r="AE5703" s="67" t="s">
        <v>3941</v>
      </c>
      <c r="AF5703" s="67" t="s">
        <v>3940</v>
      </c>
      <c r="AG5703" s="67" t="s">
        <v>47896</v>
      </c>
      <c r="AH5703" s="67" t="s">
        <v>47897</v>
      </c>
      <c r="AI5703" s="67" t="s">
        <v>3967</v>
      </c>
      <c r="AJ5703" s="67" t="s">
        <v>3945</v>
      </c>
    </row>
    <row r="5704" spans="1:36" x14ac:dyDescent="0.2">
      <c r="A5704" s="66" t="s">
        <v>3919</v>
      </c>
      <c r="B5704" s="67" t="s">
        <v>47898</v>
      </c>
      <c r="C5704" s="66" t="str">
        <f t="shared" si="89"/>
        <v>C.S. STO DOMINGO DE ACOBAMBA</v>
      </c>
      <c r="D5704" s="67" t="s">
        <v>4128</v>
      </c>
      <c r="E5704" s="66" t="s">
        <v>47899</v>
      </c>
      <c r="F5704" s="66" t="s">
        <v>47899</v>
      </c>
      <c r="G5704" s="66" t="s">
        <v>4129</v>
      </c>
      <c r="H5704" s="66" t="s">
        <v>3924</v>
      </c>
      <c r="I5704" s="66" t="s">
        <v>1581</v>
      </c>
      <c r="J5704" s="68" t="s">
        <v>156</v>
      </c>
      <c r="K5704" s="68" t="s">
        <v>163</v>
      </c>
      <c r="L5704" s="68" t="s">
        <v>1580</v>
      </c>
      <c r="M5704" s="66" t="s">
        <v>47900</v>
      </c>
      <c r="N5704" s="67" t="s">
        <v>3963</v>
      </c>
      <c r="O5704" s="67" t="s">
        <v>3951</v>
      </c>
      <c r="P5704" s="67" t="s">
        <v>3928</v>
      </c>
      <c r="Q5704" s="67" t="s">
        <v>156</v>
      </c>
      <c r="R5704" s="67" t="s">
        <v>5167</v>
      </c>
      <c r="S5704" s="67" t="s">
        <v>237</v>
      </c>
      <c r="T5704" s="67" t="s">
        <v>5168</v>
      </c>
      <c r="U5704" s="67" t="s">
        <v>5169</v>
      </c>
      <c r="V5704" s="67" t="s">
        <v>4135</v>
      </c>
      <c r="W5704" s="67" t="s">
        <v>41002</v>
      </c>
      <c r="X5704" s="67" t="s">
        <v>3934</v>
      </c>
      <c r="Y5704" s="67" t="s">
        <v>21579</v>
      </c>
      <c r="Z5704" s="67" t="s">
        <v>47901</v>
      </c>
      <c r="AA5704" s="67" t="s">
        <v>7654</v>
      </c>
      <c r="AB5704" s="67" t="s">
        <v>47902</v>
      </c>
      <c r="AC5704" s="67" t="s">
        <v>3939</v>
      </c>
      <c r="AD5704" s="67" t="s">
        <v>3940</v>
      </c>
      <c r="AE5704" s="67" t="s">
        <v>3941</v>
      </c>
      <c r="AF5704" s="67" t="s">
        <v>3940</v>
      </c>
      <c r="AG5704" s="67" t="s">
        <v>47903</v>
      </c>
      <c r="AH5704" s="67" t="s">
        <v>47904</v>
      </c>
      <c r="AI5704" s="67" t="s">
        <v>47905</v>
      </c>
      <c r="AJ5704" s="67" t="s">
        <v>3945</v>
      </c>
    </row>
    <row r="5705" spans="1:36" x14ac:dyDescent="0.2">
      <c r="A5705" s="66" t="s">
        <v>3973</v>
      </c>
      <c r="B5705" s="67" t="s">
        <v>47906</v>
      </c>
      <c r="C5705" s="66" t="str">
        <f t="shared" si="89"/>
        <v>P.S. VIÑA SAN FRANCISCO</v>
      </c>
      <c r="D5705" s="67" t="s">
        <v>3921</v>
      </c>
      <c r="E5705" s="66" t="s">
        <v>47907</v>
      </c>
      <c r="F5705" s="66" t="s">
        <v>47907</v>
      </c>
      <c r="G5705" s="66" t="s">
        <v>3923</v>
      </c>
      <c r="H5705" s="66" t="s">
        <v>3924</v>
      </c>
      <c r="I5705" s="66" t="s">
        <v>354</v>
      </c>
      <c r="J5705" s="68" t="s">
        <v>144</v>
      </c>
      <c r="K5705" s="68" t="s">
        <v>144</v>
      </c>
      <c r="L5705" s="68" t="s">
        <v>353</v>
      </c>
      <c r="M5705" s="66" t="s">
        <v>47908</v>
      </c>
      <c r="N5705" s="67" t="s">
        <v>4103</v>
      </c>
      <c r="O5705" s="67" t="s">
        <v>3951</v>
      </c>
      <c r="P5705" s="67" t="s">
        <v>4040</v>
      </c>
      <c r="Q5705" s="67" t="s">
        <v>5310</v>
      </c>
      <c r="R5705" s="67" t="s">
        <v>5311</v>
      </c>
      <c r="S5705" s="67" t="s">
        <v>353</v>
      </c>
      <c r="T5705" s="67" t="s">
        <v>5313</v>
      </c>
      <c r="U5705" s="67" t="s">
        <v>5314</v>
      </c>
      <c r="V5705" s="67" t="s">
        <v>3968</v>
      </c>
      <c r="W5705" s="67" t="s">
        <v>47909</v>
      </c>
      <c r="X5705" s="67" t="s">
        <v>3934</v>
      </c>
      <c r="Y5705" s="67" t="s">
        <v>4678</v>
      </c>
      <c r="Z5705" s="67" t="s">
        <v>4679</v>
      </c>
      <c r="AA5705" s="67" t="s">
        <v>3954</v>
      </c>
      <c r="AB5705" s="67" t="s">
        <v>47910</v>
      </c>
      <c r="AC5705" s="67" t="s">
        <v>3939</v>
      </c>
      <c r="AD5705" s="67" t="s">
        <v>3940</v>
      </c>
      <c r="AE5705" s="67" t="s">
        <v>3941</v>
      </c>
      <c r="AF5705" s="67" t="s">
        <v>3940</v>
      </c>
      <c r="AG5705" s="67" t="s">
        <v>47911</v>
      </c>
      <c r="AH5705" s="67" t="s">
        <v>47912</v>
      </c>
      <c r="AI5705" s="67" t="s">
        <v>15308</v>
      </c>
      <c r="AJ5705" s="67" t="s">
        <v>3945</v>
      </c>
    </row>
    <row r="5706" spans="1:36" x14ac:dyDescent="0.2">
      <c r="A5706" s="66" t="s">
        <v>3919</v>
      </c>
      <c r="B5706" s="67" t="s">
        <v>47913</v>
      </c>
      <c r="C5706" s="66" t="str">
        <f t="shared" si="89"/>
        <v>P.S. VILLA JESUS</v>
      </c>
      <c r="D5706" s="67" t="s">
        <v>3921</v>
      </c>
      <c r="E5706" s="66" t="s">
        <v>47914</v>
      </c>
      <c r="F5706" s="66" t="s">
        <v>47915</v>
      </c>
      <c r="G5706" s="66" t="s">
        <v>3923</v>
      </c>
      <c r="H5706" s="66" t="s">
        <v>3924</v>
      </c>
      <c r="I5706" s="66" t="s">
        <v>383</v>
      </c>
      <c r="J5706" s="68" t="s">
        <v>220</v>
      </c>
      <c r="K5706" s="68" t="s">
        <v>220</v>
      </c>
      <c r="L5706" s="68" t="s">
        <v>382</v>
      </c>
      <c r="M5706" s="66" t="s">
        <v>47916</v>
      </c>
      <c r="N5706" s="67" t="s">
        <v>4102</v>
      </c>
      <c r="O5706" s="67" t="s">
        <v>3928</v>
      </c>
      <c r="P5706" s="67" t="s">
        <v>4288</v>
      </c>
      <c r="Q5706" s="67" t="s">
        <v>220</v>
      </c>
      <c r="R5706" s="67" t="s">
        <v>4104</v>
      </c>
      <c r="S5706" s="67" t="s">
        <v>4506</v>
      </c>
      <c r="T5706" s="67" t="s">
        <v>4105</v>
      </c>
      <c r="U5706" s="67" t="s">
        <v>4106</v>
      </c>
      <c r="V5706" s="67" t="s">
        <v>3968</v>
      </c>
      <c r="W5706" s="67" t="s">
        <v>47917</v>
      </c>
      <c r="X5706" s="67" t="s">
        <v>3934</v>
      </c>
      <c r="Y5706" s="67" t="s">
        <v>4508</v>
      </c>
      <c r="Z5706" s="67" t="s">
        <v>7065</v>
      </c>
      <c r="AA5706" s="67" t="s">
        <v>47918</v>
      </c>
      <c r="AB5706" s="67" t="s">
        <v>47919</v>
      </c>
      <c r="AC5706" s="67" t="s">
        <v>3939</v>
      </c>
      <c r="AD5706" s="67" t="s">
        <v>3940</v>
      </c>
      <c r="AE5706" s="67" t="s">
        <v>3941</v>
      </c>
      <c r="AF5706" s="67" t="s">
        <v>3940</v>
      </c>
      <c r="AG5706" s="67" t="s">
        <v>47920</v>
      </c>
      <c r="AH5706" s="67" t="s">
        <v>47921</v>
      </c>
      <c r="AI5706" s="67" t="s">
        <v>47922</v>
      </c>
      <c r="AJ5706" s="67" t="s">
        <v>3945</v>
      </c>
    </row>
    <row r="5707" spans="1:36" x14ac:dyDescent="0.2">
      <c r="A5707" s="66" t="s">
        <v>3919</v>
      </c>
      <c r="B5707" s="67" t="s">
        <v>47923</v>
      </c>
      <c r="C5707" s="66" t="str">
        <f t="shared" si="89"/>
        <v>CENTRO DE IMAGENOLOGIA REFERENCIAL INTERPROVINCIAL DE LA ZONA NOR-ORIENTAL DE HUANCAVELICA</v>
      </c>
      <c r="D5707" s="67"/>
      <c r="E5707" s="66" t="s">
        <v>47924</v>
      </c>
      <c r="F5707" s="66" t="s">
        <v>47924</v>
      </c>
      <c r="G5707" s="66" t="s">
        <v>4799</v>
      </c>
      <c r="H5707" s="66" t="s">
        <v>3924</v>
      </c>
      <c r="I5707" s="66" t="s">
        <v>351</v>
      </c>
      <c r="J5707" s="68" t="s">
        <v>348</v>
      </c>
      <c r="K5707" s="68" t="s">
        <v>349</v>
      </c>
      <c r="L5707" s="68" t="s">
        <v>350</v>
      </c>
      <c r="M5707" s="66" t="s">
        <v>47925</v>
      </c>
      <c r="N5707" s="67" t="s">
        <v>3927</v>
      </c>
      <c r="O5707" s="67" t="s">
        <v>3928</v>
      </c>
      <c r="P5707" s="67" t="s">
        <v>4160</v>
      </c>
      <c r="Q5707" s="67" t="s">
        <v>348</v>
      </c>
      <c r="R5707" s="67" t="s">
        <v>349</v>
      </c>
      <c r="S5707" s="67" t="s">
        <v>3966</v>
      </c>
      <c r="T5707" s="67" t="s">
        <v>47926</v>
      </c>
      <c r="U5707" s="67" t="s">
        <v>47927</v>
      </c>
      <c r="V5707" s="67" t="s">
        <v>4364</v>
      </c>
      <c r="W5707" s="67" t="s">
        <v>47928</v>
      </c>
      <c r="X5707" s="67" t="s">
        <v>3934</v>
      </c>
      <c r="Y5707" s="67" t="s">
        <v>47929</v>
      </c>
      <c r="Z5707" s="67" t="s">
        <v>3949</v>
      </c>
      <c r="AA5707" s="67" t="s">
        <v>47930</v>
      </c>
      <c r="AB5707" s="67" t="s">
        <v>47931</v>
      </c>
      <c r="AC5707" s="67" t="s">
        <v>3939</v>
      </c>
      <c r="AD5707" s="67" t="s">
        <v>3940</v>
      </c>
      <c r="AE5707" s="67" t="s">
        <v>3941</v>
      </c>
      <c r="AF5707" s="67" t="s">
        <v>3940</v>
      </c>
      <c r="AG5707" s="67" t="s">
        <v>3945</v>
      </c>
      <c r="AH5707" s="67" t="s">
        <v>3945</v>
      </c>
      <c r="AI5707" s="67" t="s">
        <v>3945</v>
      </c>
      <c r="AJ5707" s="67" t="s">
        <v>3945</v>
      </c>
    </row>
    <row r="5708" spans="1:36" x14ac:dyDescent="0.2">
      <c r="A5708" s="66" t="s">
        <v>3919</v>
      </c>
      <c r="B5708" s="67" t="s">
        <v>47932</v>
      </c>
      <c r="C5708" s="66" t="str">
        <f t="shared" si="89"/>
        <v>HOSPITAL DE PAMPAS</v>
      </c>
      <c r="D5708" s="67" t="s">
        <v>4035</v>
      </c>
      <c r="E5708" s="66" t="s">
        <v>47933</v>
      </c>
      <c r="F5708" s="66" t="s">
        <v>47934</v>
      </c>
      <c r="G5708" s="66" t="s">
        <v>4037</v>
      </c>
      <c r="H5708" s="66" t="s">
        <v>4038</v>
      </c>
      <c r="I5708" s="66" t="s">
        <v>351</v>
      </c>
      <c r="J5708" s="68" t="s">
        <v>348</v>
      </c>
      <c r="K5708" s="68" t="s">
        <v>349</v>
      </c>
      <c r="L5708" s="68" t="s">
        <v>350</v>
      </c>
      <c r="M5708" s="66" t="s">
        <v>47925</v>
      </c>
      <c r="N5708" s="67" t="s">
        <v>3927</v>
      </c>
      <c r="O5708" s="67" t="s">
        <v>3928</v>
      </c>
      <c r="P5708" s="67" t="s">
        <v>4160</v>
      </c>
      <c r="Q5708" s="67" t="s">
        <v>348</v>
      </c>
      <c r="R5708" s="67" t="s">
        <v>349</v>
      </c>
      <c r="S5708" s="67" t="s">
        <v>3966</v>
      </c>
      <c r="T5708" s="67" t="s">
        <v>47935</v>
      </c>
      <c r="U5708" s="67" t="s">
        <v>47936</v>
      </c>
      <c r="V5708" s="67" t="s">
        <v>4043</v>
      </c>
      <c r="W5708" s="67" t="s">
        <v>47937</v>
      </c>
      <c r="X5708" s="67" t="s">
        <v>3934</v>
      </c>
      <c r="Y5708" s="67" t="s">
        <v>3945</v>
      </c>
      <c r="Z5708" s="67" t="s">
        <v>3970</v>
      </c>
      <c r="AA5708" s="67" t="s">
        <v>47938</v>
      </c>
      <c r="AB5708" s="67" t="s">
        <v>47931</v>
      </c>
      <c r="AC5708" s="67" t="s">
        <v>3939</v>
      </c>
      <c r="AD5708" s="67" t="s">
        <v>3940</v>
      </c>
      <c r="AE5708" s="67" t="s">
        <v>3941</v>
      </c>
      <c r="AF5708" s="67" t="s">
        <v>3940</v>
      </c>
      <c r="AG5708" s="67" t="s">
        <v>47939</v>
      </c>
      <c r="AH5708" s="67" t="s">
        <v>47940</v>
      </c>
      <c r="AI5708" s="67" t="s">
        <v>23381</v>
      </c>
      <c r="AJ5708" s="67" t="s">
        <v>5352</v>
      </c>
    </row>
    <row r="5709" spans="1:36" x14ac:dyDescent="0.2">
      <c r="A5709" s="66" t="s">
        <v>3919</v>
      </c>
      <c r="B5709" s="67" t="s">
        <v>47941</v>
      </c>
      <c r="C5709" s="66" t="str">
        <f t="shared" si="89"/>
        <v>P.S. MANTACRA</v>
      </c>
      <c r="D5709" s="67" t="s">
        <v>3921</v>
      </c>
      <c r="E5709" s="66" t="s">
        <v>47942</v>
      </c>
      <c r="F5709" s="66" t="s">
        <v>47942</v>
      </c>
      <c r="G5709" s="66" t="s">
        <v>3923</v>
      </c>
      <c r="H5709" s="66" t="s">
        <v>3924</v>
      </c>
      <c r="I5709" s="66" t="s">
        <v>351</v>
      </c>
      <c r="J5709" s="68" t="s">
        <v>348</v>
      </c>
      <c r="K5709" s="68" t="s">
        <v>349</v>
      </c>
      <c r="L5709" s="68" t="s">
        <v>350</v>
      </c>
      <c r="M5709" s="66" t="s">
        <v>47943</v>
      </c>
      <c r="N5709" s="67" t="s">
        <v>3927</v>
      </c>
      <c r="O5709" s="67" t="s">
        <v>3928</v>
      </c>
      <c r="P5709" s="67" t="s">
        <v>4208</v>
      </c>
      <c r="Q5709" s="67" t="s">
        <v>348</v>
      </c>
      <c r="R5709" s="67" t="s">
        <v>349</v>
      </c>
      <c r="S5709" s="67" t="s">
        <v>1555</v>
      </c>
      <c r="T5709" s="67" t="s">
        <v>6836</v>
      </c>
      <c r="U5709" s="67" t="s">
        <v>6837</v>
      </c>
      <c r="V5709" s="67" t="s">
        <v>3932</v>
      </c>
      <c r="W5709" s="67" t="s">
        <v>47944</v>
      </c>
      <c r="X5709" s="67" t="s">
        <v>3934</v>
      </c>
      <c r="Y5709" s="67" t="s">
        <v>6839</v>
      </c>
      <c r="Z5709" s="67" t="s">
        <v>4526</v>
      </c>
      <c r="AA5709" s="67" t="s">
        <v>4999</v>
      </c>
      <c r="AB5709" s="67" t="s">
        <v>47945</v>
      </c>
      <c r="AC5709" s="67" t="s">
        <v>3939</v>
      </c>
      <c r="AD5709" s="67" t="s">
        <v>3940</v>
      </c>
      <c r="AE5709" s="67" t="s">
        <v>3941</v>
      </c>
      <c r="AF5709" s="67" t="s">
        <v>3940</v>
      </c>
      <c r="AG5709" s="67" t="s">
        <v>3945</v>
      </c>
      <c r="AH5709" s="67" t="s">
        <v>3945</v>
      </c>
      <c r="AI5709" s="67" t="s">
        <v>3945</v>
      </c>
      <c r="AJ5709" s="67" t="s">
        <v>3945</v>
      </c>
    </row>
    <row r="5710" spans="1:36" x14ac:dyDescent="0.2">
      <c r="A5710" s="66" t="s">
        <v>3919</v>
      </c>
      <c r="B5710" s="67" t="s">
        <v>47946</v>
      </c>
      <c r="C5710" s="66" t="str">
        <f t="shared" si="89"/>
        <v>P.S. PACOMARCA</v>
      </c>
      <c r="D5710" s="67" t="s">
        <v>3921</v>
      </c>
      <c r="E5710" s="66" t="s">
        <v>47947</v>
      </c>
      <c r="F5710" s="66" t="s">
        <v>47947</v>
      </c>
      <c r="G5710" s="66" t="s">
        <v>3923</v>
      </c>
      <c r="H5710" s="66" t="s">
        <v>3924</v>
      </c>
      <c r="I5710" s="66" t="s">
        <v>3298</v>
      </c>
      <c r="J5710" s="68" t="s">
        <v>348</v>
      </c>
      <c r="K5710" s="68" t="s">
        <v>537</v>
      </c>
      <c r="L5710" s="68" t="s">
        <v>3297</v>
      </c>
      <c r="M5710" s="66" t="s">
        <v>47948</v>
      </c>
      <c r="N5710" s="67" t="s">
        <v>3927</v>
      </c>
      <c r="O5710" s="67" t="s">
        <v>4146</v>
      </c>
      <c r="P5710" s="67" t="s">
        <v>3928</v>
      </c>
      <c r="Q5710" s="67" t="s">
        <v>348</v>
      </c>
      <c r="R5710" s="67" t="s">
        <v>537</v>
      </c>
      <c r="S5710" s="67" t="s">
        <v>1743</v>
      </c>
      <c r="T5710" s="67" t="s">
        <v>4995</v>
      </c>
      <c r="U5710" s="67" t="s">
        <v>4996</v>
      </c>
      <c r="V5710" s="67" t="s">
        <v>3932</v>
      </c>
      <c r="W5710" s="67" t="s">
        <v>4997</v>
      </c>
      <c r="X5710" s="67" t="s">
        <v>3934</v>
      </c>
      <c r="Y5710" s="67" t="s">
        <v>4998</v>
      </c>
      <c r="Z5710" s="67" t="s">
        <v>4257</v>
      </c>
      <c r="AA5710" s="67" t="s">
        <v>47949</v>
      </c>
      <c r="AB5710" s="67" t="s">
        <v>47950</v>
      </c>
      <c r="AC5710" s="67" t="s">
        <v>3939</v>
      </c>
      <c r="AD5710" s="67" t="s">
        <v>3940</v>
      </c>
      <c r="AE5710" s="67" t="s">
        <v>3941</v>
      </c>
      <c r="AF5710" s="67" t="s">
        <v>3940</v>
      </c>
      <c r="AG5710" s="67" t="s">
        <v>47951</v>
      </c>
      <c r="AH5710" s="67" t="s">
        <v>47952</v>
      </c>
      <c r="AI5710" s="67" t="s">
        <v>8706</v>
      </c>
      <c r="AJ5710" s="67" t="s">
        <v>3945</v>
      </c>
    </row>
    <row r="5711" spans="1:36" x14ac:dyDescent="0.2">
      <c r="A5711" s="66" t="s">
        <v>3919</v>
      </c>
      <c r="B5711" s="67" t="s">
        <v>47953</v>
      </c>
      <c r="C5711" s="66" t="str">
        <f t="shared" si="89"/>
        <v>P.S. LLAMACANCHA</v>
      </c>
      <c r="D5711" s="67" t="s">
        <v>3921</v>
      </c>
      <c r="E5711" s="66" t="s">
        <v>47954</v>
      </c>
      <c r="F5711" s="66" t="s">
        <v>47954</v>
      </c>
      <c r="G5711" s="66" t="s">
        <v>3923</v>
      </c>
      <c r="H5711" s="66" t="s">
        <v>3924</v>
      </c>
      <c r="I5711" s="66" t="s">
        <v>906</v>
      </c>
      <c r="J5711" s="68" t="s">
        <v>348</v>
      </c>
      <c r="K5711" s="68" t="s">
        <v>349</v>
      </c>
      <c r="L5711" s="68" t="s">
        <v>905</v>
      </c>
      <c r="M5711" s="66" t="s">
        <v>47955</v>
      </c>
      <c r="N5711" s="67" t="s">
        <v>3927</v>
      </c>
      <c r="O5711" s="67" t="s">
        <v>3928</v>
      </c>
      <c r="P5711" s="67" t="s">
        <v>4146</v>
      </c>
      <c r="Q5711" s="67" t="s">
        <v>348</v>
      </c>
      <c r="R5711" s="67" t="s">
        <v>349</v>
      </c>
      <c r="S5711" s="67" t="s">
        <v>905</v>
      </c>
      <c r="T5711" s="67" t="s">
        <v>6836</v>
      </c>
      <c r="U5711" s="67" t="s">
        <v>6837</v>
      </c>
      <c r="V5711" s="67" t="s">
        <v>3932</v>
      </c>
      <c r="W5711" s="67" t="s">
        <v>26145</v>
      </c>
      <c r="X5711" s="67" t="s">
        <v>3934</v>
      </c>
      <c r="Y5711" s="67" t="s">
        <v>6839</v>
      </c>
      <c r="Z5711" s="67" t="s">
        <v>4136</v>
      </c>
      <c r="AA5711" s="67" t="s">
        <v>47956</v>
      </c>
      <c r="AB5711" s="67" t="s">
        <v>47957</v>
      </c>
      <c r="AC5711" s="67" t="s">
        <v>3939</v>
      </c>
      <c r="AD5711" s="67" t="s">
        <v>3940</v>
      </c>
      <c r="AE5711" s="67" t="s">
        <v>3941</v>
      </c>
      <c r="AF5711" s="67" t="s">
        <v>3940</v>
      </c>
      <c r="AG5711" s="67" t="s">
        <v>47958</v>
      </c>
      <c r="AH5711" s="67" t="s">
        <v>47959</v>
      </c>
      <c r="AI5711" s="67" t="s">
        <v>6844</v>
      </c>
      <c r="AJ5711" s="67" t="s">
        <v>3945</v>
      </c>
    </row>
    <row r="5712" spans="1:36" x14ac:dyDescent="0.2">
      <c r="A5712" s="66" t="s">
        <v>3919</v>
      </c>
      <c r="B5712" s="67" t="s">
        <v>47960</v>
      </c>
      <c r="C5712" s="66" t="str">
        <f t="shared" si="89"/>
        <v>P.S. SANTO DOMINGO DE CAPILLAS SUR</v>
      </c>
      <c r="D5712" s="67" t="s">
        <v>3921</v>
      </c>
      <c r="E5712" s="66" t="s">
        <v>47961</v>
      </c>
      <c r="F5712" s="66" t="s">
        <v>47961</v>
      </c>
      <c r="G5712" s="66" t="s">
        <v>3923</v>
      </c>
      <c r="H5712" s="66" t="s">
        <v>3924</v>
      </c>
      <c r="I5712" s="66" t="s">
        <v>3278</v>
      </c>
      <c r="J5712" s="68" t="s">
        <v>348</v>
      </c>
      <c r="K5712" s="68" t="s">
        <v>537</v>
      </c>
      <c r="L5712" s="68" t="s">
        <v>3277</v>
      </c>
      <c r="M5712" s="66" t="s">
        <v>47962</v>
      </c>
      <c r="N5712" s="67" t="s">
        <v>3927</v>
      </c>
      <c r="O5712" s="67" t="s">
        <v>4146</v>
      </c>
      <c r="P5712" s="67" t="s">
        <v>3951</v>
      </c>
      <c r="Q5712" s="67" t="s">
        <v>348</v>
      </c>
      <c r="R5712" s="67" t="s">
        <v>537</v>
      </c>
      <c r="S5712" s="67" t="s">
        <v>537</v>
      </c>
      <c r="T5712" s="67" t="s">
        <v>4995</v>
      </c>
      <c r="U5712" s="67" t="s">
        <v>4996</v>
      </c>
      <c r="V5712" s="67" t="s">
        <v>3932</v>
      </c>
      <c r="W5712" s="67" t="s">
        <v>4997</v>
      </c>
      <c r="X5712" s="67" t="s">
        <v>3934</v>
      </c>
      <c r="Y5712" s="67" t="s">
        <v>4998</v>
      </c>
      <c r="Z5712" s="67" t="s">
        <v>4136</v>
      </c>
      <c r="AA5712" s="67" t="s">
        <v>10878</v>
      </c>
      <c r="AB5712" s="67" t="s">
        <v>47963</v>
      </c>
      <c r="AC5712" s="67" t="s">
        <v>3939</v>
      </c>
      <c r="AD5712" s="67" t="s">
        <v>3940</v>
      </c>
      <c r="AE5712" s="67" t="s">
        <v>3941</v>
      </c>
      <c r="AF5712" s="67" t="s">
        <v>3940</v>
      </c>
      <c r="AG5712" s="67" t="s">
        <v>3945</v>
      </c>
      <c r="AH5712" s="67" t="s">
        <v>3945</v>
      </c>
      <c r="AI5712" s="67" t="s">
        <v>3945</v>
      </c>
      <c r="AJ5712" s="67" t="s">
        <v>3945</v>
      </c>
    </row>
    <row r="5713" spans="1:36" x14ac:dyDescent="0.2">
      <c r="A5713" s="66" t="s">
        <v>3919</v>
      </c>
      <c r="B5713" s="67" t="s">
        <v>47964</v>
      </c>
      <c r="C5713" s="66" t="str">
        <f t="shared" si="89"/>
        <v>P.S. CONSTANCIA</v>
      </c>
      <c r="D5713" s="67" t="s">
        <v>3921</v>
      </c>
      <c r="E5713" s="66" t="s">
        <v>47965</v>
      </c>
      <c r="F5713" s="66" t="s">
        <v>47965</v>
      </c>
      <c r="G5713" s="66" t="s">
        <v>3923</v>
      </c>
      <c r="H5713" s="66" t="s">
        <v>3924</v>
      </c>
      <c r="I5713" s="66" t="s">
        <v>1277</v>
      </c>
      <c r="J5713" s="68" t="s">
        <v>348</v>
      </c>
      <c r="K5713" s="68" t="s">
        <v>1275</v>
      </c>
      <c r="L5713" s="68" t="s">
        <v>1276</v>
      </c>
      <c r="M5713" s="66" t="s">
        <v>47966</v>
      </c>
      <c r="N5713" s="67" t="s">
        <v>3927</v>
      </c>
      <c r="O5713" s="67" t="s">
        <v>4023</v>
      </c>
      <c r="P5713" s="67" t="s">
        <v>3951</v>
      </c>
      <c r="Q5713" s="67" t="s">
        <v>348</v>
      </c>
      <c r="R5713" s="67" t="s">
        <v>1275</v>
      </c>
      <c r="S5713" s="67" t="s">
        <v>1276</v>
      </c>
      <c r="T5713" s="67" t="s">
        <v>21936</v>
      </c>
      <c r="U5713" s="67" t="s">
        <v>21937</v>
      </c>
      <c r="V5713" s="67" t="s">
        <v>3932</v>
      </c>
      <c r="W5713" s="67" t="s">
        <v>21938</v>
      </c>
      <c r="X5713" s="67" t="s">
        <v>3934</v>
      </c>
      <c r="Y5713" s="67" t="s">
        <v>3945</v>
      </c>
      <c r="Z5713" s="67" t="s">
        <v>21939</v>
      </c>
      <c r="AA5713" s="67" t="s">
        <v>4864</v>
      </c>
      <c r="AB5713" s="67" t="s">
        <v>47967</v>
      </c>
      <c r="AC5713" s="67" t="s">
        <v>3939</v>
      </c>
      <c r="AD5713" s="67" t="s">
        <v>3940</v>
      </c>
      <c r="AE5713" s="67" t="s">
        <v>3941</v>
      </c>
      <c r="AF5713" s="67" t="s">
        <v>3940</v>
      </c>
      <c r="AG5713" s="67" t="s">
        <v>3945</v>
      </c>
      <c r="AH5713" s="67" t="s">
        <v>3945</v>
      </c>
      <c r="AI5713" s="67" t="s">
        <v>3945</v>
      </c>
      <c r="AJ5713" s="67" t="s">
        <v>3945</v>
      </c>
    </row>
    <row r="5714" spans="1:36" x14ac:dyDescent="0.2">
      <c r="A5714" s="66" t="s">
        <v>3919</v>
      </c>
      <c r="B5714" s="67" t="s">
        <v>47968</v>
      </c>
      <c r="C5714" s="66" t="str">
        <f t="shared" si="89"/>
        <v>P.S. CCARHUACC</v>
      </c>
      <c r="D5714" s="67" t="s">
        <v>3921</v>
      </c>
      <c r="E5714" s="66" t="s">
        <v>47969</v>
      </c>
      <c r="F5714" s="66" t="s">
        <v>47969</v>
      </c>
      <c r="G5714" s="66" t="s">
        <v>3923</v>
      </c>
      <c r="H5714" s="66" t="s">
        <v>3924</v>
      </c>
      <c r="I5714" s="66" t="s">
        <v>1308</v>
      </c>
      <c r="J5714" s="68" t="s">
        <v>348</v>
      </c>
      <c r="K5714" s="68" t="s">
        <v>1278</v>
      </c>
      <c r="L5714" s="68" t="s">
        <v>1278</v>
      </c>
      <c r="M5714" s="66" t="s">
        <v>22889</v>
      </c>
      <c r="N5714" s="67" t="s">
        <v>3927</v>
      </c>
      <c r="O5714" s="67" t="s">
        <v>4040</v>
      </c>
      <c r="P5714" s="67" t="s">
        <v>3951</v>
      </c>
      <c r="Q5714" s="67" t="s">
        <v>348</v>
      </c>
      <c r="R5714" s="67" t="s">
        <v>1278</v>
      </c>
      <c r="S5714" s="67" t="s">
        <v>1278</v>
      </c>
      <c r="T5714" s="67" t="s">
        <v>9386</v>
      </c>
      <c r="U5714" s="67" t="s">
        <v>9387</v>
      </c>
      <c r="V5714" s="67" t="s">
        <v>3932</v>
      </c>
      <c r="W5714" s="67" t="s">
        <v>47970</v>
      </c>
      <c r="X5714" s="67" t="s">
        <v>3934</v>
      </c>
      <c r="Y5714" s="67" t="s">
        <v>3945</v>
      </c>
      <c r="Z5714" s="67" t="s">
        <v>4136</v>
      </c>
      <c r="AA5714" s="67" t="s">
        <v>47971</v>
      </c>
      <c r="AB5714" s="67" t="s">
        <v>47972</v>
      </c>
      <c r="AC5714" s="67" t="s">
        <v>3939</v>
      </c>
      <c r="AD5714" s="67" t="s">
        <v>3940</v>
      </c>
      <c r="AE5714" s="67" t="s">
        <v>3941</v>
      </c>
      <c r="AF5714" s="67" t="s">
        <v>3940</v>
      </c>
      <c r="AG5714" s="67" t="s">
        <v>3945</v>
      </c>
      <c r="AH5714" s="67" t="s">
        <v>3945</v>
      </c>
      <c r="AI5714" s="67" t="s">
        <v>3945</v>
      </c>
      <c r="AJ5714" s="67" t="s">
        <v>3945</v>
      </c>
    </row>
    <row r="5715" spans="1:36" x14ac:dyDescent="0.2">
      <c r="A5715" s="66" t="s">
        <v>3919</v>
      </c>
      <c r="B5715" s="67" t="s">
        <v>47973</v>
      </c>
      <c r="C5715" s="66" t="str">
        <f t="shared" si="89"/>
        <v>P.S. TINGO PACCHA</v>
      </c>
      <c r="D5715" s="67" t="s">
        <v>3921</v>
      </c>
      <c r="E5715" s="66" t="s">
        <v>47974</v>
      </c>
      <c r="F5715" s="66" t="s">
        <v>47974</v>
      </c>
      <c r="G5715" s="66" t="s">
        <v>3923</v>
      </c>
      <c r="H5715" s="66" t="s">
        <v>3924</v>
      </c>
      <c r="I5715" s="66" t="s">
        <v>821</v>
      </c>
      <c r="J5715" s="68" t="s">
        <v>156</v>
      </c>
      <c r="K5715" s="68" t="s">
        <v>747</v>
      </c>
      <c r="L5715" s="68" t="s">
        <v>820</v>
      </c>
      <c r="M5715" s="66" t="s">
        <v>47975</v>
      </c>
      <c r="N5715" s="67" t="s">
        <v>3963</v>
      </c>
      <c r="O5715" s="67" t="s">
        <v>4040</v>
      </c>
      <c r="P5715" s="67" t="s">
        <v>4040</v>
      </c>
      <c r="Q5715" s="67" t="s">
        <v>156</v>
      </c>
      <c r="R5715" s="67" t="s">
        <v>747</v>
      </c>
      <c r="S5715" s="67" t="s">
        <v>6050</v>
      </c>
      <c r="T5715" s="67" t="s">
        <v>6051</v>
      </c>
      <c r="U5715" s="67" t="s">
        <v>6052</v>
      </c>
      <c r="V5715" s="67" t="s">
        <v>3968</v>
      </c>
      <c r="W5715" s="67" t="s">
        <v>3969</v>
      </c>
      <c r="X5715" s="67" t="s">
        <v>3934</v>
      </c>
      <c r="Y5715" s="67" t="s">
        <v>6053</v>
      </c>
      <c r="Z5715" s="67" t="s">
        <v>42003</v>
      </c>
      <c r="AA5715" s="67" t="s">
        <v>47976</v>
      </c>
      <c r="AB5715" s="67" t="s">
        <v>47977</v>
      </c>
      <c r="AC5715" s="67" t="s">
        <v>3939</v>
      </c>
      <c r="AD5715" s="67" t="s">
        <v>3940</v>
      </c>
      <c r="AE5715" s="67" t="s">
        <v>3941</v>
      </c>
      <c r="AF5715" s="67" t="s">
        <v>3940</v>
      </c>
      <c r="AG5715" s="67" t="s">
        <v>47978</v>
      </c>
      <c r="AH5715" s="67" t="s">
        <v>47979</v>
      </c>
      <c r="AI5715" s="67" t="s">
        <v>20659</v>
      </c>
      <c r="AJ5715" s="67" t="s">
        <v>3945</v>
      </c>
    </row>
    <row r="5716" spans="1:36" x14ac:dyDescent="0.2">
      <c r="A5716" s="66" t="s">
        <v>3973</v>
      </c>
      <c r="B5716" s="67" t="s">
        <v>47980</v>
      </c>
      <c r="C5716" s="66" t="str">
        <f t="shared" si="89"/>
        <v>P.S. SU MAJESTAD HIROITO</v>
      </c>
      <c r="D5716" s="67" t="s">
        <v>3921</v>
      </c>
      <c r="E5716" s="66" t="s">
        <v>47981</v>
      </c>
      <c r="F5716" s="66" t="s">
        <v>47981</v>
      </c>
      <c r="G5716" s="66" t="s">
        <v>3923</v>
      </c>
      <c r="H5716" s="66" t="s">
        <v>3924</v>
      </c>
      <c r="I5716" s="66" t="s">
        <v>675</v>
      </c>
      <c r="J5716" s="68" t="s">
        <v>144</v>
      </c>
      <c r="K5716" s="68" t="s">
        <v>144</v>
      </c>
      <c r="L5716" s="68" t="s">
        <v>674</v>
      </c>
      <c r="M5716" s="66" t="s">
        <v>47982</v>
      </c>
      <c r="N5716" s="67" t="s">
        <v>3978</v>
      </c>
      <c r="O5716" s="67" t="s">
        <v>3949</v>
      </c>
      <c r="P5716" s="67" t="s">
        <v>4023</v>
      </c>
      <c r="Q5716" s="67" t="s">
        <v>3979</v>
      </c>
      <c r="R5716" s="67" t="s">
        <v>3512</v>
      </c>
      <c r="S5716" s="67" t="s">
        <v>17272</v>
      </c>
      <c r="T5716" s="67" t="s">
        <v>6686</v>
      </c>
      <c r="U5716" s="67" t="s">
        <v>6687</v>
      </c>
      <c r="V5716" s="67" t="s">
        <v>3968</v>
      </c>
      <c r="W5716" s="67" t="s">
        <v>47983</v>
      </c>
      <c r="X5716" s="67" t="s">
        <v>3934</v>
      </c>
      <c r="Y5716" s="67" t="s">
        <v>3945</v>
      </c>
      <c r="Z5716" s="67" t="s">
        <v>12434</v>
      </c>
      <c r="AA5716" s="67" t="s">
        <v>47984</v>
      </c>
      <c r="AB5716" s="67" t="s">
        <v>47985</v>
      </c>
      <c r="AC5716" s="67" t="s">
        <v>3939</v>
      </c>
      <c r="AD5716" s="67" t="s">
        <v>3940</v>
      </c>
      <c r="AE5716" s="67" t="s">
        <v>3941</v>
      </c>
      <c r="AF5716" s="67" t="s">
        <v>3940</v>
      </c>
      <c r="AG5716" s="67" t="s">
        <v>47986</v>
      </c>
      <c r="AH5716" s="67" t="s">
        <v>47987</v>
      </c>
      <c r="AI5716" s="67" t="s">
        <v>3967</v>
      </c>
      <c r="AJ5716" s="67" t="s">
        <v>3945</v>
      </c>
    </row>
    <row r="5717" spans="1:36" x14ac:dyDescent="0.2">
      <c r="A5717" s="66" t="s">
        <v>3919</v>
      </c>
      <c r="B5717" s="67" t="s">
        <v>47988</v>
      </c>
      <c r="C5717" s="66" t="str">
        <f t="shared" si="89"/>
        <v>P.S. CHACCRAMPA</v>
      </c>
      <c r="D5717" s="67" t="s">
        <v>3921</v>
      </c>
      <c r="E5717" s="66" t="s">
        <v>47989</v>
      </c>
      <c r="F5717" s="66" t="s">
        <v>47989</v>
      </c>
      <c r="G5717" s="66" t="s">
        <v>3923</v>
      </c>
      <c r="H5717" s="66" t="s">
        <v>3924</v>
      </c>
      <c r="I5717" s="66" t="s">
        <v>3296</v>
      </c>
      <c r="J5717" s="68" t="s">
        <v>269</v>
      </c>
      <c r="K5717" s="68" t="s">
        <v>270</v>
      </c>
      <c r="L5717" s="68" t="s">
        <v>3295</v>
      </c>
      <c r="M5717" s="66" t="s">
        <v>3948</v>
      </c>
      <c r="N5717" s="67" t="s">
        <v>4223</v>
      </c>
      <c r="O5717" s="67" t="s">
        <v>4008</v>
      </c>
      <c r="P5717" s="67" t="s">
        <v>3951</v>
      </c>
      <c r="Q5717" s="67" t="s">
        <v>269</v>
      </c>
      <c r="R5717" s="67" t="s">
        <v>1511</v>
      </c>
      <c r="S5717" s="67" t="s">
        <v>889</v>
      </c>
      <c r="T5717" s="67" t="s">
        <v>4232</v>
      </c>
      <c r="U5717" s="67" t="s">
        <v>4233</v>
      </c>
      <c r="V5717" s="67" t="s">
        <v>3968</v>
      </c>
      <c r="W5717" s="67" t="s">
        <v>3948</v>
      </c>
      <c r="X5717" s="67" t="s">
        <v>3934</v>
      </c>
      <c r="Y5717" s="67" t="s">
        <v>47990</v>
      </c>
      <c r="Z5717" s="67" t="s">
        <v>4201</v>
      </c>
      <c r="AA5717" s="67" t="s">
        <v>4642</v>
      </c>
      <c r="AB5717" s="67" t="s">
        <v>47991</v>
      </c>
      <c r="AC5717" s="67" t="s">
        <v>3939</v>
      </c>
      <c r="AD5717" s="67" t="s">
        <v>3940</v>
      </c>
      <c r="AE5717" s="67" t="s">
        <v>3941</v>
      </c>
      <c r="AF5717" s="67" t="s">
        <v>3940</v>
      </c>
      <c r="AG5717" s="67" t="s">
        <v>47992</v>
      </c>
      <c r="AH5717" s="67" t="s">
        <v>47993</v>
      </c>
      <c r="AI5717" s="67" t="s">
        <v>47994</v>
      </c>
      <c r="AJ5717" s="67" t="s">
        <v>3945</v>
      </c>
    </row>
    <row r="5718" spans="1:36" x14ac:dyDescent="0.2">
      <c r="A5718" s="66" t="s">
        <v>6321</v>
      </c>
      <c r="B5718" s="67" t="s">
        <v>47995</v>
      </c>
      <c r="C5718" s="66" t="str">
        <f t="shared" si="89"/>
        <v>LABORATORIO CLINICO MUNICIPAL</v>
      </c>
      <c r="D5718" s="67"/>
      <c r="E5718" s="66" t="s">
        <v>47996</v>
      </c>
      <c r="F5718" s="66" t="s">
        <v>47996</v>
      </c>
      <c r="G5718" s="66" t="s">
        <v>47997</v>
      </c>
      <c r="H5718" s="66" t="s">
        <v>4446</v>
      </c>
      <c r="I5718" s="66" t="s">
        <v>387</v>
      </c>
      <c r="J5718" s="68" t="s">
        <v>144</v>
      </c>
      <c r="K5718" s="68" t="s">
        <v>144</v>
      </c>
      <c r="L5718" s="68" t="s">
        <v>386</v>
      </c>
      <c r="M5718" s="66" t="s">
        <v>47998</v>
      </c>
      <c r="N5718" s="67" t="s">
        <v>3978</v>
      </c>
      <c r="O5718" s="67" t="s">
        <v>3964</v>
      </c>
      <c r="P5718" s="67" t="s">
        <v>3964</v>
      </c>
      <c r="Q5718" s="67" t="s">
        <v>3979</v>
      </c>
      <c r="R5718" s="67" t="s">
        <v>3965</v>
      </c>
      <c r="S5718" s="67" t="s">
        <v>3966</v>
      </c>
      <c r="T5718" s="67" t="s">
        <v>3967</v>
      </c>
      <c r="U5718" s="67" t="s">
        <v>3940</v>
      </c>
      <c r="V5718" s="67" t="s">
        <v>4364</v>
      </c>
      <c r="W5718" s="67" t="s">
        <v>47999</v>
      </c>
      <c r="X5718" s="67" t="s">
        <v>3934</v>
      </c>
      <c r="Y5718" s="67" t="s">
        <v>3945</v>
      </c>
      <c r="Z5718" s="67" t="s">
        <v>48000</v>
      </c>
      <c r="AA5718" s="67" t="s">
        <v>48001</v>
      </c>
      <c r="AB5718" s="67" t="s">
        <v>48002</v>
      </c>
      <c r="AC5718" s="67" t="s">
        <v>3939</v>
      </c>
      <c r="AD5718" s="67" t="s">
        <v>3940</v>
      </c>
      <c r="AE5718" s="67" t="s">
        <v>3941</v>
      </c>
      <c r="AF5718" s="67" t="s">
        <v>3940</v>
      </c>
      <c r="AG5718" s="67" t="s">
        <v>3945</v>
      </c>
      <c r="AH5718" s="67" t="s">
        <v>3945</v>
      </c>
      <c r="AI5718" s="67" t="s">
        <v>3945</v>
      </c>
      <c r="AJ5718" s="67" t="s">
        <v>3945</v>
      </c>
    </row>
    <row r="5719" spans="1:36" x14ac:dyDescent="0.2">
      <c r="A5719" s="66" t="s">
        <v>3919</v>
      </c>
      <c r="B5719" s="67" t="s">
        <v>48003</v>
      </c>
      <c r="C5719" s="66" t="str">
        <f t="shared" si="89"/>
        <v>P.S. ALHUARA</v>
      </c>
      <c r="D5719" s="67" t="s">
        <v>3921</v>
      </c>
      <c r="E5719" s="66" t="s">
        <v>48004</v>
      </c>
      <c r="F5719" s="66" t="s">
        <v>48004</v>
      </c>
      <c r="G5719" s="66" t="s">
        <v>3923</v>
      </c>
      <c r="H5719" s="66" t="s">
        <v>3924</v>
      </c>
      <c r="I5719" s="66" t="s">
        <v>1663</v>
      </c>
      <c r="J5719" s="68" t="s">
        <v>348</v>
      </c>
      <c r="K5719" s="68" t="s">
        <v>348</v>
      </c>
      <c r="L5719" s="68" t="s">
        <v>1662</v>
      </c>
      <c r="M5719" s="66" t="s">
        <v>48005</v>
      </c>
      <c r="N5719" s="67" t="s">
        <v>3927</v>
      </c>
      <c r="O5719" s="67" t="s">
        <v>3951</v>
      </c>
      <c r="P5719" s="67" t="s">
        <v>4146</v>
      </c>
      <c r="Q5719" s="67" t="s">
        <v>348</v>
      </c>
      <c r="R5719" s="67" t="s">
        <v>348</v>
      </c>
      <c r="S5719" s="67" t="s">
        <v>12713</v>
      </c>
      <c r="T5719" s="67" t="s">
        <v>6172</v>
      </c>
      <c r="U5719" s="67" t="s">
        <v>6173</v>
      </c>
      <c r="V5719" s="67" t="s">
        <v>3932</v>
      </c>
      <c r="W5719" s="67" t="s">
        <v>4516</v>
      </c>
      <c r="X5719" s="67" t="s">
        <v>3934</v>
      </c>
      <c r="Y5719" s="67" t="s">
        <v>3945</v>
      </c>
      <c r="Z5719" s="67" t="s">
        <v>3936</v>
      </c>
      <c r="AA5719" s="67" t="s">
        <v>48006</v>
      </c>
      <c r="AB5719" s="67" t="s">
        <v>48007</v>
      </c>
      <c r="AC5719" s="67" t="s">
        <v>3939</v>
      </c>
      <c r="AD5719" s="67" t="s">
        <v>3940</v>
      </c>
      <c r="AE5719" s="67" t="s">
        <v>3941</v>
      </c>
      <c r="AF5719" s="67" t="s">
        <v>3940</v>
      </c>
      <c r="AG5719" s="67" t="s">
        <v>48008</v>
      </c>
      <c r="AH5719" s="67" t="s">
        <v>48009</v>
      </c>
      <c r="AI5719" s="67" t="s">
        <v>32178</v>
      </c>
      <c r="AJ5719" s="67" t="s">
        <v>3945</v>
      </c>
    </row>
    <row r="5720" spans="1:36" x14ac:dyDescent="0.2">
      <c r="A5720" s="66" t="s">
        <v>3919</v>
      </c>
      <c r="B5720" s="67" t="s">
        <v>48010</v>
      </c>
      <c r="C5720" s="66" t="str">
        <f t="shared" si="89"/>
        <v>P.S. CHILUYO</v>
      </c>
      <c r="D5720" s="67" t="s">
        <v>3921</v>
      </c>
      <c r="E5720" s="66" t="s">
        <v>48011</v>
      </c>
      <c r="F5720" s="66" t="s">
        <v>48011</v>
      </c>
      <c r="G5720" s="66" t="s">
        <v>3923</v>
      </c>
      <c r="H5720" s="66" t="s">
        <v>3924</v>
      </c>
      <c r="I5720" s="66" t="s">
        <v>1883</v>
      </c>
      <c r="J5720" s="68" t="s">
        <v>154</v>
      </c>
      <c r="K5720" s="68" t="s">
        <v>1882</v>
      </c>
      <c r="L5720" s="68" t="s">
        <v>1882</v>
      </c>
      <c r="M5720" s="66" t="s">
        <v>48012</v>
      </c>
      <c r="N5720" s="67" t="s">
        <v>4403</v>
      </c>
      <c r="O5720" s="67" t="s">
        <v>3951</v>
      </c>
      <c r="P5720" s="67" t="s">
        <v>4160</v>
      </c>
      <c r="Q5720" s="67" t="s">
        <v>154</v>
      </c>
      <c r="R5720" s="67" t="s">
        <v>154</v>
      </c>
      <c r="S5720" s="67" t="s">
        <v>20132</v>
      </c>
      <c r="T5720" s="67" t="s">
        <v>4404</v>
      </c>
      <c r="U5720" s="67" t="s">
        <v>4405</v>
      </c>
      <c r="V5720" s="67" t="s">
        <v>3932</v>
      </c>
      <c r="W5720" s="67" t="s">
        <v>6379</v>
      </c>
      <c r="X5720" s="67" t="s">
        <v>3934</v>
      </c>
      <c r="Y5720" s="67" t="s">
        <v>4664</v>
      </c>
      <c r="Z5720" s="67" t="s">
        <v>20065</v>
      </c>
      <c r="AA5720" s="67" t="s">
        <v>18944</v>
      </c>
      <c r="AB5720" s="67" t="s">
        <v>48013</v>
      </c>
      <c r="AC5720" s="67" t="s">
        <v>3939</v>
      </c>
      <c r="AD5720" s="67" t="s">
        <v>3940</v>
      </c>
      <c r="AE5720" s="67" t="s">
        <v>3941</v>
      </c>
      <c r="AF5720" s="67" t="s">
        <v>3940</v>
      </c>
      <c r="AG5720" s="67" t="s">
        <v>48014</v>
      </c>
      <c r="AH5720" s="67" t="s">
        <v>48015</v>
      </c>
      <c r="AI5720" s="67" t="s">
        <v>48016</v>
      </c>
      <c r="AJ5720" s="67" t="s">
        <v>3945</v>
      </c>
    </row>
    <row r="5721" spans="1:36" x14ac:dyDescent="0.2">
      <c r="A5721" s="66" t="s">
        <v>3919</v>
      </c>
      <c r="B5721" s="67" t="s">
        <v>48017</v>
      </c>
      <c r="C5721" s="66" t="str">
        <f t="shared" si="89"/>
        <v>P.S. SUSAPAYA</v>
      </c>
      <c r="D5721" s="67" t="s">
        <v>3921</v>
      </c>
      <c r="E5721" s="66" t="s">
        <v>3077</v>
      </c>
      <c r="F5721" s="66" t="s">
        <v>3077</v>
      </c>
      <c r="G5721" s="66" t="s">
        <v>3923</v>
      </c>
      <c r="H5721" s="66" t="s">
        <v>3924</v>
      </c>
      <c r="I5721" s="66" t="s">
        <v>3078</v>
      </c>
      <c r="J5721" s="68" t="s">
        <v>154</v>
      </c>
      <c r="K5721" s="68" t="s">
        <v>1882</v>
      </c>
      <c r="L5721" s="68" t="s">
        <v>3077</v>
      </c>
      <c r="M5721" s="66" t="s">
        <v>48018</v>
      </c>
      <c r="N5721" s="67" t="s">
        <v>4403</v>
      </c>
      <c r="O5721" s="67" t="s">
        <v>3951</v>
      </c>
      <c r="P5721" s="67" t="s">
        <v>4146</v>
      </c>
      <c r="Q5721" s="67" t="s">
        <v>154</v>
      </c>
      <c r="R5721" s="67" t="s">
        <v>154</v>
      </c>
      <c r="S5721" s="67" t="s">
        <v>1882</v>
      </c>
      <c r="T5721" s="67" t="s">
        <v>4404</v>
      </c>
      <c r="U5721" s="67" t="s">
        <v>4405</v>
      </c>
      <c r="V5721" s="67" t="s">
        <v>3968</v>
      </c>
      <c r="W5721" s="67" t="s">
        <v>6379</v>
      </c>
      <c r="X5721" s="67" t="s">
        <v>3934</v>
      </c>
      <c r="Y5721" s="67" t="s">
        <v>21518</v>
      </c>
      <c r="Z5721" s="67" t="s">
        <v>20065</v>
      </c>
      <c r="AA5721" s="67" t="s">
        <v>48019</v>
      </c>
      <c r="AB5721" s="67" t="s">
        <v>48020</v>
      </c>
      <c r="AC5721" s="67" t="s">
        <v>3939</v>
      </c>
      <c r="AD5721" s="67" t="s">
        <v>3940</v>
      </c>
      <c r="AE5721" s="67" t="s">
        <v>3941</v>
      </c>
      <c r="AF5721" s="67" t="s">
        <v>3940</v>
      </c>
      <c r="AG5721" s="67" t="s">
        <v>48021</v>
      </c>
      <c r="AH5721" s="67" t="s">
        <v>48022</v>
      </c>
      <c r="AI5721" s="67" t="s">
        <v>25115</v>
      </c>
      <c r="AJ5721" s="67" t="s">
        <v>3945</v>
      </c>
    </row>
    <row r="5722" spans="1:36" x14ac:dyDescent="0.2">
      <c r="A5722" s="66" t="s">
        <v>3919</v>
      </c>
      <c r="B5722" s="67" t="s">
        <v>48023</v>
      </c>
      <c r="C5722" s="66" t="str">
        <f t="shared" si="89"/>
        <v>P.S. CAPLINA</v>
      </c>
      <c r="D5722" s="67" t="s">
        <v>3921</v>
      </c>
      <c r="E5722" s="66" t="s">
        <v>48024</v>
      </c>
      <c r="F5722" s="66" t="s">
        <v>48024</v>
      </c>
      <c r="G5722" s="66" t="s">
        <v>3923</v>
      </c>
      <c r="H5722" s="66" t="s">
        <v>3924</v>
      </c>
      <c r="I5722" s="66" t="s">
        <v>808</v>
      </c>
      <c r="J5722" s="68" t="s">
        <v>154</v>
      </c>
      <c r="K5722" s="68" t="s">
        <v>154</v>
      </c>
      <c r="L5722" s="68" t="s">
        <v>807</v>
      </c>
      <c r="M5722" s="66" t="s">
        <v>48025</v>
      </c>
      <c r="N5722" s="67" t="s">
        <v>4403</v>
      </c>
      <c r="O5722" s="67" t="s">
        <v>3951</v>
      </c>
      <c r="P5722" s="67" t="s">
        <v>4208</v>
      </c>
      <c r="Q5722" s="67" t="s">
        <v>154</v>
      </c>
      <c r="R5722" s="67" t="s">
        <v>154</v>
      </c>
      <c r="S5722" s="67" t="s">
        <v>6378</v>
      </c>
      <c r="T5722" s="67" t="s">
        <v>4404</v>
      </c>
      <c r="U5722" s="67" t="s">
        <v>4405</v>
      </c>
      <c r="V5722" s="67" t="s">
        <v>3968</v>
      </c>
      <c r="W5722" s="67" t="s">
        <v>3969</v>
      </c>
      <c r="X5722" s="67" t="s">
        <v>3934</v>
      </c>
      <c r="Y5722" s="67" t="s">
        <v>4664</v>
      </c>
      <c r="Z5722" s="67" t="s">
        <v>48026</v>
      </c>
      <c r="AA5722" s="67" t="s">
        <v>48027</v>
      </c>
      <c r="AB5722" s="67" t="s">
        <v>48028</v>
      </c>
      <c r="AC5722" s="67" t="s">
        <v>3939</v>
      </c>
      <c r="AD5722" s="67" t="s">
        <v>3940</v>
      </c>
      <c r="AE5722" s="67" t="s">
        <v>3941</v>
      </c>
      <c r="AF5722" s="67" t="s">
        <v>3940</v>
      </c>
      <c r="AG5722" s="67" t="s">
        <v>48029</v>
      </c>
      <c r="AH5722" s="67" t="s">
        <v>48030</v>
      </c>
      <c r="AI5722" s="67" t="s">
        <v>9924</v>
      </c>
      <c r="AJ5722" s="67" t="s">
        <v>3945</v>
      </c>
    </row>
    <row r="5723" spans="1:36" x14ac:dyDescent="0.2">
      <c r="A5723" s="66" t="s">
        <v>3919</v>
      </c>
      <c r="B5723" s="67" t="s">
        <v>48031</v>
      </c>
      <c r="C5723" s="66" t="str">
        <f t="shared" si="89"/>
        <v>P.S. ANDAYMARCA</v>
      </c>
      <c r="D5723" s="67" t="s">
        <v>3921</v>
      </c>
      <c r="E5723" s="66" t="s">
        <v>3339</v>
      </c>
      <c r="F5723" s="66" t="s">
        <v>3339</v>
      </c>
      <c r="G5723" s="66" t="s">
        <v>3923</v>
      </c>
      <c r="H5723" s="66" t="s">
        <v>3924</v>
      </c>
      <c r="I5723" s="66" t="s">
        <v>1722</v>
      </c>
      <c r="J5723" s="68" t="s">
        <v>348</v>
      </c>
      <c r="K5723" s="68" t="s">
        <v>537</v>
      </c>
      <c r="L5723" s="68" t="s">
        <v>1721</v>
      </c>
      <c r="M5723" s="66" t="s">
        <v>48032</v>
      </c>
      <c r="N5723" s="67" t="s">
        <v>3927</v>
      </c>
      <c r="O5723" s="67" t="s">
        <v>4146</v>
      </c>
      <c r="P5723" s="67" t="s">
        <v>4040</v>
      </c>
      <c r="Q5723" s="67" t="s">
        <v>348</v>
      </c>
      <c r="R5723" s="67" t="s">
        <v>537</v>
      </c>
      <c r="S5723" s="67" t="s">
        <v>1721</v>
      </c>
      <c r="T5723" s="67" t="s">
        <v>4995</v>
      </c>
      <c r="U5723" s="67" t="s">
        <v>4996</v>
      </c>
      <c r="V5723" s="67" t="s">
        <v>3932</v>
      </c>
      <c r="W5723" s="67" t="s">
        <v>4997</v>
      </c>
      <c r="X5723" s="67" t="s">
        <v>3934</v>
      </c>
      <c r="Y5723" s="67" t="s">
        <v>4998</v>
      </c>
      <c r="Z5723" s="67" t="s">
        <v>27686</v>
      </c>
      <c r="AA5723" s="67" t="s">
        <v>3954</v>
      </c>
      <c r="AB5723" s="67" t="s">
        <v>48033</v>
      </c>
      <c r="AC5723" s="67" t="s">
        <v>3939</v>
      </c>
      <c r="AD5723" s="67" t="s">
        <v>3940</v>
      </c>
      <c r="AE5723" s="67" t="s">
        <v>3941</v>
      </c>
      <c r="AF5723" s="67" t="s">
        <v>3940</v>
      </c>
      <c r="AG5723" s="67" t="s">
        <v>48034</v>
      </c>
      <c r="AH5723" s="67" t="s">
        <v>48035</v>
      </c>
      <c r="AI5723" s="67" t="s">
        <v>5380</v>
      </c>
      <c r="AJ5723" s="67" t="s">
        <v>3945</v>
      </c>
    </row>
    <row r="5724" spans="1:36" x14ac:dyDescent="0.2">
      <c r="A5724" s="66" t="s">
        <v>3919</v>
      </c>
      <c r="B5724" s="67" t="s">
        <v>48036</v>
      </c>
      <c r="C5724" s="66" t="str">
        <f t="shared" si="89"/>
        <v>P.S. TOTORA</v>
      </c>
      <c r="D5724" s="67" t="s">
        <v>3921</v>
      </c>
      <c r="E5724" s="66" t="s">
        <v>2282</v>
      </c>
      <c r="F5724" s="66" t="s">
        <v>2282</v>
      </c>
      <c r="G5724" s="66" t="s">
        <v>3923</v>
      </c>
      <c r="H5724" s="66" t="s">
        <v>3924</v>
      </c>
      <c r="I5724" s="66" t="s">
        <v>3158</v>
      </c>
      <c r="J5724" s="68" t="s">
        <v>154</v>
      </c>
      <c r="K5724" s="68" t="s">
        <v>439</v>
      </c>
      <c r="L5724" s="68" t="s">
        <v>439</v>
      </c>
      <c r="M5724" s="66" t="s">
        <v>48037</v>
      </c>
      <c r="N5724" s="67" t="s">
        <v>4403</v>
      </c>
      <c r="O5724" s="67" t="s">
        <v>3951</v>
      </c>
      <c r="P5724" s="67" t="s">
        <v>3950</v>
      </c>
      <c r="Q5724" s="67" t="s">
        <v>154</v>
      </c>
      <c r="R5724" s="67" t="s">
        <v>154</v>
      </c>
      <c r="S5724" s="67" t="s">
        <v>439</v>
      </c>
      <c r="T5724" s="67" t="s">
        <v>4404</v>
      </c>
      <c r="U5724" s="67" t="s">
        <v>4405</v>
      </c>
      <c r="V5724" s="67" t="s">
        <v>3968</v>
      </c>
      <c r="W5724" s="67" t="s">
        <v>48038</v>
      </c>
      <c r="X5724" s="67" t="s">
        <v>3934</v>
      </c>
      <c r="Y5724" s="67" t="s">
        <v>4664</v>
      </c>
      <c r="Z5724" s="67" t="s">
        <v>20065</v>
      </c>
      <c r="AA5724" s="67" t="s">
        <v>48039</v>
      </c>
      <c r="AB5724" s="67" t="s">
        <v>48040</v>
      </c>
      <c r="AC5724" s="67" t="s">
        <v>3939</v>
      </c>
      <c r="AD5724" s="67" t="s">
        <v>3940</v>
      </c>
      <c r="AE5724" s="67" t="s">
        <v>3941</v>
      </c>
      <c r="AF5724" s="67" t="s">
        <v>3940</v>
      </c>
      <c r="AG5724" s="67" t="s">
        <v>48041</v>
      </c>
      <c r="AH5724" s="67" t="s">
        <v>48042</v>
      </c>
      <c r="AI5724" s="67" t="s">
        <v>22835</v>
      </c>
      <c r="AJ5724" s="67" t="s">
        <v>3945</v>
      </c>
    </row>
    <row r="5725" spans="1:36" x14ac:dyDescent="0.2">
      <c r="A5725" s="66" t="s">
        <v>3919</v>
      </c>
      <c r="B5725" s="67" t="s">
        <v>48043</v>
      </c>
      <c r="C5725" s="66" t="str">
        <f t="shared" si="89"/>
        <v>P.S. HUAYTIRI</v>
      </c>
      <c r="D5725" s="67" t="s">
        <v>3921</v>
      </c>
      <c r="E5725" s="66" t="s">
        <v>48044</v>
      </c>
      <c r="F5725" s="66" t="s">
        <v>48044</v>
      </c>
      <c r="G5725" s="66" t="s">
        <v>3923</v>
      </c>
      <c r="H5725" s="66" t="s">
        <v>3924</v>
      </c>
      <c r="I5725" s="66" t="s">
        <v>3158</v>
      </c>
      <c r="J5725" s="68" t="s">
        <v>154</v>
      </c>
      <c r="K5725" s="68" t="s">
        <v>439</v>
      </c>
      <c r="L5725" s="68" t="s">
        <v>439</v>
      </c>
      <c r="M5725" s="66" t="s">
        <v>48045</v>
      </c>
      <c r="N5725" s="67" t="s">
        <v>4403</v>
      </c>
      <c r="O5725" s="67" t="s">
        <v>3951</v>
      </c>
      <c r="P5725" s="67" t="s">
        <v>3950</v>
      </c>
      <c r="Q5725" s="67" t="s">
        <v>154</v>
      </c>
      <c r="R5725" s="67" t="s">
        <v>154</v>
      </c>
      <c r="S5725" s="67" t="s">
        <v>439</v>
      </c>
      <c r="T5725" s="67" t="s">
        <v>4404</v>
      </c>
      <c r="U5725" s="67" t="s">
        <v>4405</v>
      </c>
      <c r="V5725" s="67" t="s">
        <v>3968</v>
      </c>
      <c r="W5725" s="67" t="s">
        <v>48046</v>
      </c>
      <c r="X5725" s="67" t="s">
        <v>3934</v>
      </c>
      <c r="Y5725" s="67" t="s">
        <v>4664</v>
      </c>
      <c r="Z5725" s="67" t="s">
        <v>20065</v>
      </c>
      <c r="AA5725" s="67" t="s">
        <v>48047</v>
      </c>
      <c r="AB5725" s="67" t="s">
        <v>48048</v>
      </c>
      <c r="AC5725" s="67" t="s">
        <v>3939</v>
      </c>
      <c r="AD5725" s="67" t="s">
        <v>3940</v>
      </c>
      <c r="AE5725" s="67" t="s">
        <v>3941</v>
      </c>
      <c r="AF5725" s="67" t="s">
        <v>3940</v>
      </c>
      <c r="AG5725" s="67" t="s">
        <v>48049</v>
      </c>
      <c r="AH5725" s="67" t="s">
        <v>48050</v>
      </c>
      <c r="AI5725" s="67" t="s">
        <v>48051</v>
      </c>
      <c r="AJ5725" s="67" t="s">
        <v>3945</v>
      </c>
    </row>
    <row r="5726" spans="1:36" x14ac:dyDescent="0.2">
      <c r="A5726" s="66" t="s">
        <v>3919</v>
      </c>
      <c r="B5726" s="67" t="s">
        <v>48052</v>
      </c>
      <c r="C5726" s="66" t="str">
        <f t="shared" si="89"/>
        <v>C.S. CIUDAD NUEVA</v>
      </c>
      <c r="D5726" s="67" t="s">
        <v>4128</v>
      </c>
      <c r="E5726" s="66" t="s">
        <v>346</v>
      </c>
      <c r="F5726" s="66" t="s">
        <v>346</v>
      </c>
      <c r="G5726" s="66" t="s">
        <v>4763</v>
      </c>
      <c r="H5726" s="66" t="s">
        <v>4038</v>
      </c>
      <c r="I5726" s="66" t="s">
        <v>347</v>
      </c>
      <c r="J5726" s="68" t="s">
        <v>154</v>
      </c>
      <c r="K5726" s="68" t="s">
        <v>154</v>
      </c>
      <c r="L5726" s="68" t="s">
        <v>346</v>
      </c>
      <c r="M5726" s="66" t="s">
        <v>48053</v>
      </c>
      <c r="N5726" s="67" t="s">
        <v>4403</v>
      </c>
      <c r="O5726" s="67" t="s">
        <v>3951</v>
      </c>
      <c r="P5726" s="67" t="s">
        <v>3928</v>
      </c>
      <c r="Q5726" s="67" t="s">
        <v>154</v>
      </c>
      <c r="R5726" s="67" t="s">
        <v>154</v>
      </c>
      <c r="S5726" s="67" t="s">
        <v>4401</v>
      </c>
      <c r="T5726" s="67" t="s">
        <v>4404</v>
      </c>
      <c r="U5726" s="67" t="s">
        <v>4405</v>
      </c>
      <c r="V5726" s="67" t="s">
        <v>4765</v>
      </c>
      <c r="W5726" s="67" t="s">
        <v>48054</v>
      </c>
      <c r="X5726" s="67" t="s">
        <v>3934</v>
      </c>
      <c r="Y5726" s="67" t="s">
        <v>10737</v>
      </c>
      <c r="Z5726" s="67" t="s">
        <v>3970</v>
      </c>
      <c r="AA5726" s="67" t="s">
        <v>48055</v>
      </c>
      <c r="AB5726" s="67" t="s">
        <v>48056</v>
      </c>
      <c r="AC5726" s="67" t="s">
        <v>3939</v>
      </c>
      <c r="AD5726" s="67" t="s">
        <v>3940</v>
      </c>
      <c r="AE5726" s="67" t="s">
        <v>3941</v>
      </c>
      <c r="AF5726" s="67" t="s">
        <v>3940</v>
      </c>
      <c r="AG5726" s="67" t="s">
        <v>48057</v>
      </c>
      <c r="AH5726" s="67" t="s">
        <v>48058</v>
      </c>
      <c r="AI5726" s="67" t="s">
        <v>48059</v>
      </c>
      <c r="AJ5726" s="67" t="s">
        <v>3945</v>
      </c>
    </row>
    <row r="5727" spans="1:36" x14ac:dyDescent="0.2">
      <c r="A5727" s="66" t="s">
        <v>3919</v>
      </c>
      <c r="B5727" s="67" t="s">
        <v>48060</v>
      </c>
      <c r="C5727" s="66" t="str">
        <f t="shared" si="89"/>
        <v>P.S. VILAVILANI</v>
      </c>
      <c r="D5727" s="67" t="s">
        <v>3921</v>
      </c>
      <c r="E5727" s="66" t="s">
        <v>48061</v>
      </c>
      <c r="F5727" s="66" t="s">
        <v>48061</v>
      </c>
      <c r="G5727" s="66" t="s">
        <v>3923</v>
      </c>
      <c r="H5727" s="66" t="s">
        <v>3924</v>
      </c>
      <c r="I5727" s="66" t="s">
        <v>1349</v>
      </c>
      <c r="J5727" s="68" t="s">
        <v>154</v>
      </c>
      <c r="K5727" s="68" t="s">
        <v>154</v>
      </c>
      <c r="L5727" s="68" t="s">
        <v>1226</v>
      </c>
      <c r="M5727" s="66" t="s">
        <v>48062</v>
      </c>
      <c r="N5727" s="67" t="s">
        <v>4403</v>
      </c>
      <c r="O5727" s="67" t="s">
        <v>3951</v>
      </c>
      <c r="P5727" s="67" t="s">
        <v>4208</v>
      </c>
      <c r="Q5727" s="67" t="s">
        <v>154</v>
      </c>
      <c r="R5727" s="67" t="s">
        <v>154</v>
      </c>
      <c r="S5727" s="67" t="s">
        <v>6378</v>
      </c>
      <c r="T5727" s="67" t="s">
        <v>4404</v>
      </c>
      <c r="U5727" s="67" t="s">
        <v>4405</v>
      </c>
      <c r="V5727" s="67" t="s">
        <v>3968</v>
      </c>
      <c r="W5727" s="67" t="s">
        <v>6379</v>
      </c>
      <c r="X5727" s="67" t="s">
        <v>3934</v>
      </c>
      <c r="Y5727" s="67" t="s">
        <v>48063</v>
      </c>
      <c r="Z5727" s="67" t="s">
        <v>20065</v>
      </c>
      <c r="AA5727" s="67" t="s">
        <v>48064</v>
      </c>
      <c r="AB5727" s="67" t="s">
        <v>48065</v>
      </c>
      <c r="AC5727" s="67" t="s">
        <v>3939</v>
      </c>
      <c r="AD5727" s="67" t="s">
        <v>3940</v>
      </c>
      <c r="AE5727" s="67" t="s">
        <v>3941</v>
      </c>
      <c r="AF5727" s="67" t="s">
        <v>3940</v>
      </c>
      <c r="AG5727" s="67" t="s">
        <v>48066</v>
      </c>
      <c r="AH5727" s="67" t="s">
        <v>48067</v>
      </c>
      <c r="AI5727" s="67" t="s">
        <v>32178</v>
      </c>
      <c r="AJ5727" s="67" t="s">
        <v>3945</v>
      </c>
    </row>
    <row r="5728" spans="1:36" x14ac:dyDescent="0.2">
      <c r="A5728" s="66" t="s">
        <v>3919</v>
      </c>
      <c r="B5728" s="67" t="s">
        <v>48068</v>
      </c>
      <c r="C5728" s="66" t="str">
        <f t="shared" si="89"/>
        <v>P.S. ESTIQUE PAMPA</v>
      </c>
      <c r="D5728" s="67" t="s">
        <v>3921</v>
      </c>
      <c r="E5728" s="66" t="s">
        <v>3299</v>
      </c>
      <c r="F5728" s="66" t="s">
        <v>3299</v>
      </c>
      <c r="G5728" s="66" t="s">
        <v>3923</v>
      </c>
      <c r="H5728" s="66" t="s">
        <v>3924</v>
      </c>
      <c r="I5728" s="66" t="s">
        <v>3300</v>
      </c>
      <c r="J5728" s="68" t="s">
        <v>154</v>
      </c>
      <c r="K5728" s="68" t="s">
        <v>1882</v>
      </c>
      <c r="L5728" s="68" t="s">
        <v>3299</v>
      </c>
      <c r="M5728" s="66" t="s">
        <v>48069</v>
      </c>
      <c r="N5728" s="67" t="s">
        <v>4403</v>
      </c>
      <c r="O5728" s="67" t="s">
        <v>3951</v>
      </c>
      <c r="P5728" s="67" t="s">
        <v>4146</v>
      </c>
      <c r="Q5728" s="67" t="s">
        <v>154</v>
      </c>
      <c r="R5728" s="67" t="s">
        <v>154</v>
      </c>
      <c r="S5728" s="67" t="s">
        <v>1882</v>
      </c>
      <c r="T5728" s="67" t="s">
        <v>4404</v>
      </c>
      <c r="U5728" s="67" t="s">
        <v>4405</v>
      </c>
      <c r="V5728" s="67" t="s">
        <v>3968</v>
      </c>
      <c r="W5728" s="67" t="s">
        <v>48070</v>
      </c>
      <c r="X5728" s="67" t="s">
        <v>3934</v>
      </c>
      <c r="Y5728" s="67" t="s">
        <v>4664</v>
      </c>
      <c r="Z5728" s="67" t="s">
        <v>20065</v>
      </c>
      <c r="AA5728" s="67" t="s">
        <v>48071</v>
      </c>
      <c r="AB5728" s="67" t="s">
        <v>48072</v>
      </c>
      <c r="AC5728" s="67" t="s">
        <v>3939</v>
      </c>
      <c r="AD5728" s="67" t="s">
        <v>3940</v>
      </c>
      <c r="AE5728" s="67" t="s">
        <v>3941</v>
      </c>
      <c r="AF5728" s="67" t="s">
        <v>3940</v>
      </c>
      <c r="AG5728" s="67" t="s">
        <v>48073</v>
      </c>
      <c r="AH5728" s="67" t="s">
        <v>48074</v>
      </c>
      <c r="AI5728" s="67" t="s">
        <v>48075</v>
      </c>
      <c r="AJ5728" s="67" t="s">
        <v>3945</v>
      </c>
    </row>
    <row r="5729" spans="1:36" x14ac:dyDescent="0.2">
      <c r="A5729" s="66" t="s">
        <v>3919</v>
      </c>
      <c r="B5729" s="67" t="s">
        <v>48076</v>
      </c>
      <c r="C5729" s="66" t="str">
        <f t="shared" si="89"/>
        <v>P.S. MARIATANA</v>
      </c>
      <c r="D5729" s="67" t="s">
        <v>3921</v>
      </c>
      <c r="E5729" s="66" t="s">
        <v>3094</v>
      </c>
      <c r="F5729" s="66" t="s">
        <v>3094</v>
      </c>
      <c r="G5729" s="66" t="s">
        <v>3923</v>
      </c>
      <c r="H5729" s="66" t="s">
        <v>3924</v>
      </c>
      <c r="I5729" s="66" t="s">
        <v>3095</v>
      </c>
      <c r="J5729" s="68" t="s">
        <v>144</v>
      </c>
      <c r="K5729" s="68" t="s">
        <v>578</v>
      </c>
      <c r="L5729" s="68" t="s">
        <v>3094</v>
      </c>
      <c r="M5729" s="66" t="s">
        <v>48077</v>
      </c>
      <c r="N5729" s="67" t="s">
        <v>4132</v>
      </c>
      <c r="O5729" s="67" t="s">
        <v>4160</v>
      </c>
      <c r="P5729" s="67" t="s">
        <v>4040</v>
      </c>
      <c r="Q5729" s="67" t="s">
        <v>144</v>
      </c>
      <c r="R5729" s="67" t="s">
        <v>5230</v>
      </c>
      <c r="S5729" s="67" t="s">
        <v>3008</v>
      </c>
      <c r="T5729" s="67" t="s">
        <v>5231</v>
      </c>
      <c r="U5729" s="67" t="s">
        <v>5232</v>
      </c>
      <c r="V5729" s="67" t="s">
        <v>3932</v>
      </c>
      <c r="W5729" s="67" t="s">
        <v>5233</v>
      </c>
      <c r="X5729" s="67" t="s">
        <v>3934</v>
      </c>
      <c r="Y5729" s="67" t="s">
        <v>4678</v>
      </c>
      <c r="Z5729" s="67" t="s">
        <v>5234</v>
      </c>
      <c r="AA5729" s="67" t="s">
        <v>3954</v>
      </c>
      <c r="AB5729" s="67" t="s">
        <v>48078</v>
      </c>
      <c r="AC5729" s="67" t="s">
        <v>3939</v>
      </c>
      <c r="AD5729" s="67" t="s">
        <v>3940</v>
      </c>
      <c r="AE5729" s="67" t="s">
        <v>3941</v>
      </c>
      <c r="AF5729" s="67" t="s">
        <v>3940</v>
      </c>
      <c r="AG5729" s="67" t="s">
        <v>48079</v>
      </c>
      <c r="AH5729" s="67" t="s">
        <v>48080</v>
      </c>
      <c r="AI5729" s="67" t="s">
        <v>48081</v>
      </c>
      <c r="AJ5729" s="67" t="s">
        <v>3945</v>
      </c>
    </row>
    <row r="5730" spans="1:36" x14ac:dyDescent="0.2">
      <c r="A5730" s="66" t="s">
        <v>3919</v>
      </c>
      <c r="B5730" s="67" t="s">
        <v>48082</v>
      </c>
      <c r="C5730" s="66" t="str">
        <f t="shared" si="89"/>
        <v>C.S. ANDAHUAYLAS</v>
      </c>
      <c r="D5730" s="67" t="s">
        <v>4128</v>
      </c>
      <c r="E5730" s="66" t="s">
        <v>270</v>
      </c>
      <c r="F5730" s="66" t="s">
        <v>270</v>
      </c>
      <c r="G5730" s="66" t="s">
        <v>4129</v>
      </c>
      <c r="H5730" s="66" t="s">
        <v>3924</v>
      </c>
      <c r="I5730" s="66" t="s">
        <v>1082</v>
      </c>
      <c r="J5730" s="68" t="s">
        <v>269</v>
      </c>
      <c r="K5730" s="68" t="s">
        <v>270</v>
      </c>
      <c r="L5730" s="68" t="s">
        <v>270</v>
      </c>
      <c r="M5730" s="66" t="s">
        <v>48083</v>
      </c>
      <c r="N5730" s="67" t="s">
        <v>4223</v>
      </c>
      <c r="O5730" s="67" t="s">
        <v>4008</v>
      </c>
      <c r="P5730" s="67" t="s">
        <v>3964</v>
      </c>
      <c r="Q5730" s="67" t="s">
        <v>269</v>
      </c>
      <c r="R5730" s="67" t="s">
        <v>1511</v>
      </c>
      <c r="S5730" s="67" t="s">
        <v>3966</v>
      </c>
      <c r="T5730" s="67" t="s">
        <v>4232</v>
      </c>
      <c r="U5730" s="67" t="s">
        <v>4233</v>
      </c>
      <c r="V5730" s="67" t="s">
        <v>4135</v>
      </c>
      <c r="W5730" s="67" t="s">
        <v>48084</v>
      </c>
      <c r="X5730" s="67" t="s">
        <v>3934</v>
      </c>
      <c r="Y5730" s="67" t="s">
        <v>35544</v>
      </c>
      <c r="Z5730" s="67" t="s">
        <v>3970</v>
      </c>
      <c r="AA5730" s="67" t="s">
        <v>48085</v>
      </c>
      <c r="AB5730" s="67" t="s">
        <v>48086</v>
      </c>
      <c r="AC5730" s="67" t="s">
        <v>3939</v>
      </c>
      <c r="AD5730" s="67" t="s">
        <v>3940</v>
      </c>
      <c r="AE5730" s="67" t="s">
        <v>3941</v>
      </c>
      <c r="AF5730" s="67" t="s">
        <v>3940</v>
      </c>
      <c r="AG5730" s="67" t="s">
        <v>48087</v>
      </c>
      <c r="AH5730" s="67" t="s">
        <v>48088</v>
      </c>
      <c r="AI5730" s="67" t="s">
        <v>48089</v>
      </c>
      <c r="AJ5730" s="67" t="s">
        <v>3945</v>
      </c>
    </row>
    <row r="5731" spans="1:36" x14ac:dyDescent="0.2">
      <c r="A5731" s="66" t="s">
        <v>3919</v>
      </c>
      <c r="B5731" s="67" t="s">
        <v>48090</v>
      </c>
      <c r="C5731" s="66" t="str">
        <f t="shared" si="89"/>
        <v>P.S. MARAYHUACA</v>
      </c>
      <c r="D5731" s="67" t="s">
        <v>3921</v>
      </c>
      <c r="E5731" s="66" t="s">
        <v>26204</v>
      </c>
      <c r="F5731" s="66" t="s">
        <v>26204</v>
      </c>
      <c r="G5731" s="66" t="s">
        <v>3923</v>
      </c>
      <c r="H5731" s="66" t="s">
        <v>3924</v>
      </c>
      <c r="I5731" s="66" t="s">
        <v>2820</v>
      </c>
      <c r="J5731" s="68" t="s">
        <v>242</v>
      </c>
      <c r="K5731" s="68" t="s">
        <v>365</v>
      </c>
      <c r="L5731" s="68" t="s">
        <v>2819</v>
      </c>
      <c r="M5731" s="66" t="s">
        <v>48091</v>
      </c>
      <c r="N5731" s="67" t="s">
        <v>4288</v>
      </c>
      <c r="O5731" s="67" t="s">
        <v>4040</v>
      </c>
      <c r="P5731" s="67" t="s">
        <v>3928</v>
      </c>
      <c r="Q5731" s="67" t="s">
        <v>242</v>
      </c>
      <c r="R5731" s="67" t="s">
        <v>24216</v>
      </c>
      <c r="S5731" s="67" t="s">
        <v>35488</v>
      </c>
      <c r="T5731" s="67" t="s">
        <v>4289</v>
      </c>
      <c r="U5731" s="67" t="s">
        <v>4290</v>
      </c>
      <c r="V5731" s="67" t="s">
        <v>3932</v>
      </c>
      <c r="W5731" s="67" t="s">
        <v>48092</v>
      </c>
      <c r="X5731" s="67" t="s">
        <v>3934</v>
      </c>
      <c r="Y5731" s="67" t="s">
        <v>40549</v>
      </c>
      <c r="Z5731" s="67" t="s">
        <v>11583</v>
      </c>
      <c r="AA5731" s="67" t="s">
        <v>3954</v>
      </c>
      <c r="AB5731" s="67" t="s">
        <v>48093</v>
      </c>
      <c r="AC5731" s="67" t="s">
        <v>3939</v>
      </c>
      <c r="AD5731" s="67" t="s">
        <v>3940</v>
      </c>
      <c r="AE5731" s="67" t="s">
        <v>4750</v>
      </c>
      <c r="AF5731" s="67" t="s">
        <v>3940</v>
      </c>
      <c r="AG5731" s="67" t="s">
        <v>3945</v>
      </c>
      <c r="AH5731" s="67" t="s">
        <v>3945</v>
      </c>
      <c r="AI5731" s="67" t="s">
        <v>3945</v>
      </c>
      <c r="AJ5731" s="67" t="s">
        <v>3945</v>
      </c>
    </row>
    <row r="5732" spans="1:36" x14ac:dyDescent="0.2">
      <c r="A5732" s="66" t="s">
        <v>3919</v>
      </c>
      <c r="B5732" s="67" t="s">
        <v>48094</v>
      </c>
      <c r="C5732" s="66" t="str">
        <f t="shared" si="89"/>
        <v>P.S. MOCHUMI VIEJO</v>
      </c>
      <c r="D5732" s="67" t="s">
        <v>3921</v>
      </c>
      <c r="E5732" s="66" t="s">
        <v>48095</v>
      </c>
      <c r="F5732" s="66" t="s">
        <v>48095</v>
      </c>
      <c r="G5732" s="66" t="s">
        <v>3923</v>
      </c>
      <c r="H5732" s="66" t="s">
        <v>3924</v>
      </c>
      <c r="I5732" s="66" t="s">
        <v>2445</v>
      </c>
      <c r="J5732" s="68" t="s">
        <v>242</v>
      </c>
      <c r="K5732" s="68" t="s">
        <v>365</v>
      </c>
      <c r="L5732" s="68" t="s">
        <v>2444</v>
      </c>
      <c r="M5732" s="66" t="s">
        <v>48096</v>
      </c>
      <c r="N5732" s="67" t="s">
        <v>4288</v>
      </c>
      <c r="O5732" s="67" t="s">
        <v>4040</v>
      </c>
      <c r="P5732" s="67" t="s">
        <v>4040</v>
      </c>
      <c r="Q5732" s="67" t="s">
        <v>242</v>
      </c>
      <c r="R5732" s="67" t="s">
        <v>24216</v>
      </c>
      <c r="S5732" s="67" t="s">
        <v>2444</v>
      </c>
      <c r="T5732" s="67" t="s">
        <v>4289</v>
      </c>
      <c r="U5732" s="67" t="s">
        <v>4290</v>
      </c>
      <c r="V5732" s="67" t="s">
        <v>3932</v>
      </c>
      <c r="W5732" s="67" t="s">
        <v>48097</v>
      </c>
      <c r="X5732" s="67" t="s">
        <v>3934</v>
      </c>
      <c r="Y5732" s="67" t="s">
        <v>48098</v>
      </c>
      <c r="Z5732" s="67" t="s">
        <v>11583</v>
      </c>
      <c r="AA5732" s="67" t="s">
        <v>48099</v>
      </c>
      <c r="AB5732" s="67" t="s">
        <v>48100</v>
      </c>
      <c r="AC5732" s="67" t="s">
        <v>3939</v>
      </c>
      <c r="AD5732" s="67" t="s">
        <v>3940</v>
      </c>
      <c r="AE5732" s="67" t="s">
        <v>3941</v>
      </c>
      <c r="AF5732" s="67" t="s">
        <v>3940</v>
      </c>
      <c r="AG5732" s="67" t="s">
        <v>3945</v>
      </c>
      <c r="AH5732" s="67" t="s">
        <v>3945</v>
      </c>
      <c r="AI5732" s="67" t="s">
        <v>3945</v>
      </c>
      <c r="AJ5732" s="67" t="s">
        <v>3945</v>
      </c>
    </row>
    <row r="5733" spans="1:36" x14ac:dyDescent="0.2">
      <c r="A5733" s="66" t="s">
        <v>3919</v>
      </c>
      <c r="B5733" s="67" t="s">
        <v>48101</v>
      </c>
      <c r="C5733" s="66" t="str">
        <f t="shared" si="89"/>
        <v>P.S. CARHUANCHO</v>
      </c>
      <c r="D5733" s="67" t="s">
        <v>3921</v>
      </c>
      <c r="E5733" s="66" t="s">
        <v>48102</v>
      </c>
      <c r="F5733" s="66" t="s">
        <v>48102</v>
      </c>
      <c r="G5733" s="66" t="s">
        <v>3923</v>
      </c>
      <c r="H5733" s="66" t="s">
        <v>3924</v>
      </c>
      <c r="I5733" s="66" t="s">
        <v>2715</v>
      </c>
      <c r="J5733" s="68" t="s">
        <v>348</v>
      </c>
      <c r="K5733" s="68" t="s">
        <v>537</v>
      </c>
      <c r="L5733" s="68" t="s">
        <v>2714</v>
      </c>
      <c r="M5733" s="66" t="s">
        <v>48103</v>
      </c>
      <c r="N5733" s="67" t="s">
        <v>3927</v>
      </c>
      <c r="O5733" s="67" t="s">
        <v>4146</v>
      </c>
      <c r="P5733" s="67" t="s">
        <v>4023</v>
      </c>
      <c r="Q5733" s="67" t="s">
        <v>348</v>
      </c>
      <c r="R5733" s="67" t="s">
        <v>537</v>
      </c>
      <c r="S5733" s="67" t="s">
        <v>2714</v>
      </c>
      <c r="T5733" s="67" t="s">
        <v>4995</v>
      </c>
      <c r="U5733" s="67" t="s">
        <v>4996</v>
      </c>
      <c r="V5733" s="67" t="s">
        <v>3932</v>
      </c>
      <c r="W5733" s="67" t="s">
        <v>48104</v>
      </c>
      <c r="X5733" s="67" t="s">
        <v>3934</v>
      </c>
      <c r="Y5733" s="67" t="s">
        <v>4998</v>
      </c>
      <c r="Z5733" s="67" t="s">
        <v>3970</v>
      </c>
      <c r="AA5733" s="67" t="s">
        <v>12780</v>
      </c>
      <c r="AB5733" s="67" t="s">
        <v>48105</v>
      </c>
      <c r="AC5733" s="67" t="s">
        <v>3939</v>
      </c>
      <c r="AD5733" s="67" t="s">
        <v>3940</v>
      </c>
      <c r="AE5733" s="67" t="s">
        <v>3941</v>
      </c>
      <c r="AF5733" s="67" t="s">
        <v>3940</v>
      </c>
      <c r="AG5733" s="67" t="s">
        <v>48106</v>
      </c>
      <c r="AH5733" s="67" t="s">
        <v>48107</v>
      </c>
      <c r="AI5733" s="67" t="s">
        <v>48108</v>
      </c>
      <c r="AJ5733" s="67" t="s">
        <v>3945</v>
      </c>
    </row>
    <row r="5734" spans="1:36" x14ac:dyDescent="0.2">
      <c r="A5734" s="66" t="s">
        <v>3919</v>
      </c>
      <c r="B5734" s="67" t="s">
        <v>48109</v>
      </c>
      <c r="C5734" s="66" t="str">
        <f t="shared" si="89"/>
        <v>P.S. MONTE DE LOS OLIVOS</v>
      </c>
      <c r="D5734" s="67" t="s">
        <v>3921</v>
      </c>
      <c r="E5734" s="66" t="s">
        <v>48110</v>
      </c>
      <c r="F5734" s="66" t="s">
        <v>48110</v>
      </c>
      <c r="G5734" s="66" t="s">
        <v>3923</v>
      </c>
      <c r="H5734" s="66" t="s">
        <v>3924</v>
      </c>
      <c r="I5734" s="66" t="s">
        <v>2230</v>
      </c>
      <c r="J5734" s="68" t="s">
        <v>177</v>
      </c>
      <c r="K5734" s="68" t="s">
        <v>1420</v>
      </c>
      <c r="L5734" s="68" t="s">
        <v>2229</v>
      </c>
      <c r="M5734" s="66" t="s">
        <v>48111</v>
      </c>
      <c r="N5734" s="67" t="s">
        <v>3993</v>
      </c>
      <c r="O5734" s="67" t="s">
        <v>4040</v>
      </c>
      <c r="P5734" s="67" t="s">
        <v>4008</v>
      </c>
      <c r="Q5734" s="67" t="s">
        <v>177</v>
      </c>
      <c r="R5734" s="67" t="s">
        <v>6023</v>
      </c>
      <c r="S5734" s="67" t="s">
        <v>19997</v>
      </c>
      <c r="T5734" s="67" t="s">
        <v>6025</v>
      </c>
      <c r="U5734" s="67" t="s">
        <v>6026</v>
      </c>
      <c r="V5734" s="67" t="s">
        <v>3968</v>
      </c>
      <c r="W5734" s="67" t="s">
        <v>48112</v>
      </c>
      <c r="X5734" s="67" t="s">
        <v>3934</v>
      </c>
      <c r="Y5734" s="67" t="s">
        <v>3945</v>
      </c>
      <c r="Z5734" s="67" t="s">
        <v>48113</v>
      </c>
      <c r="AA5734" s="67" t="s">
        <v>32026</v>
      </c>
      <c r="AB5734" s="67" t="s">
        <v>48114</v>
      </c>
      <c r="AC5734" s="67" t="s">
        <v>3939</v>
      </c>
      <c r="AD5734" s="67" t="s">
        <v>3940</v>
      </c>
      <c r="AE5734" s="67" t="s">
        <v>3941</v>
      </c>
      <c r="AF5734" s="67" t="s">
        <v>3940</v>
      </c>
      <c r="AG5734" s="67" t="s">
        <v>48115</v>
      </c>
      <c r="AH5734" s="67" t="s">
        <v>48116</v>
      </c>
      <c r="AI5734" s="67" t="s">
        <v>14236</v>
      </c>
      <c r="AJ5734" s="67" t="s">
        <v>3945</v>
      </c>
    </row>
    <row r="5735" spans="1:36" x14ac:dyDescent="0.2">
      <c r="A5735" s="66" t="s">
        <v>3919</v>
      </c>
      <c r="B5735" s="67" t="s">
        <v>48117</v>
      </c>
      <c r="C5735" s="66" t="str">
        <f t="shared" si="89"/>
        <v>P.S. PUNRAY</v>
      </c>
      <c r="D5735" s="67" t="s">
        <v>3921</v>
      </c>
      <c r="E5735" s="66" t="s">
        <v>48118</v>
      </c>
      <c r="F5735" s="66" t="s">
        <v>48118</v>
      </c>
      <c r="G5735" s="66" t="s">
        <v>3923</v>
      </c>
      <c r="H5735" s="66" t="s">
        <v>3924</v>
      </c>
      <c r="I5735" s="66" t="s">
        <v>1665</v>
      </c>
      <c r="J5735" s="68" t="s">
        <v>156</v>
      </c>
      <c r="K5735" s="68" t="s">
        <v>157</v>
      </c>
      <c r="L5735" s="68" t="s">
        <v>1664</v>
      </c>
      <c r="M5735" s="66" t="s">
        <v>48119</v>
      </c>
      <c r="N5735" s="67" t="s">
        <v>3963</v>
      </c>
      <c r="O5735" s="67" t="s">
        <v>3928</v>
      </c>
      <c r="P5735" s="67" t="s">
        <v>4023</v>
      </c>
      <c r="Q5735" s="67" t="s">
        <v>156</v>
      </c>
      <c r="R5735" s="67" t="s">
        <v>157</v>
      </c>
      <c r="S5735" s="67" t="s">
        <v>1664</v>
      </c>
      <c r="T5735" s="67" t="s">
        <v>4089</v>
      </c>
      <c r="U5735" s="67" t="s">
        <v>4090</v>
      </c>
      <c r="V5735" s="67" t="s">
        <v>3932</v>
      </c>
      <c r="W5735" s="67" t="s">
        <v>48120</v>
      </c>
      <c r="X5735" s="67" t="s">
        <v>3934</v>
      </c>
      <c r="Y5735" s="67" t="s">
        <v>4092</v>
      </c>
      <c r="Z5735" s="67" t="s">
        <v>48121</v>
      </c>
      <c r="AA5735" s="67" t="s">
        <v>12723</v>
      </c>
      <c r="AB5735" s="67" t="s">
        <v>48122</v>
      </c>
      <c r="AC5735" s="67" t="s">
        <v>3939</v>
      </c>
      <c r="AD5735" s="67" t="s">
        <v>3940</v>
      </c>
      <c r="AE5735" s="67" t="s">
        <v>3941</v>
      </c>
      <c r="AF5735" s="67" t="s">
        <v>3940</v>
      </c>
      <c r="AG5735" s="67" t="s">
        <v>48123</v>
      </c>
      <c r="AH5735" s="67" t="s">
        <v>48124</v>
      </c>
      <c r="AI5735" s="67" t="s">
        <v>12737</v>
      </c>
      <c r="AJ5735" s="67" t="s">
        <v>3945</v>
      </c>
    </row>
    <row r="5736" spans="1:36" x14ac:dyDescent="0.2">
      <c r="A5736" s="66" t="s">
        <v>3973</v>
      </c>
      <c r="B5736" s="67" t="s">
        <v>48125</v>
      </c>
      <c r="C5736" s="66" t="str">
        <f t="shared" si="89"/>
        <v>C.S. GUSTAVO LANATTA</v>
      </c>
      <c r="D5736" s="67" t="s">
        <v>4128</v>
      </c>
      <c r="E5736" s="66" t="s">
        <v>14630</v>
      </c>
      <c r="F5736" s="66" t="s">
        <v>14630</v>
      </c>
      <c r="G5736" s="66" t="s">
        <v>4129</v>
      </c>
      <c r="H5736" s="66" t="s">
        <v>3924</v>
      </c>
      <c r="I5736" s="66" t="s">
        <v>238</v>
      </c>
      <c r="J5736" s="68" t="s">
        <v>144</v>
      </c>
      <c r="K5736" s="68" t="s">
        <v>144</v>
      </c>
      <c r="L5736" s="68" t="s">
        <v>237</v>
      </c>
      <c r="M5736" s="66" t="s">
        <v>48126</v>
      </c>
      <c r="N5736" s="67" t="s">
        <v>3978</v>
      </c>
      <c r="O5736" s="67" t="s">
        <v>3949</v>
      </c>
      <c r="P5736" s="67" t="s">
        <v>3928</v>
      </c>
      <c r="Q5736" s="67" t="s">
        <v>3979</v>
      </c>
      <c r="R5736" s="67" t="s">
        <v>3512</v>
      </c>
      <c r="S5736" s="67" t="s">
        <v>8954</v>
      </c>
      <c r="T5736" s="67" t="s">
        <v>6686</v>
      </c>
      <c r="U5736" s="67" t="s">
        <v>6687</v>
      </c>
      <c r="V5736" s="67" t="s">
        <v>4135</v>
      </c>
      <c r="W5736" s="67" t="s">
        <v>48127</v>
      </c>
      <c r="X5736" s="67" t="s">
        <v>3934</v>
      </c>
      <c r="Y5736" s="67" t="s">
        <v>3945</v>
      </c>
      <c r="Z5736" s="67" t="s">
        <v>4136</v>
      </c>
      <c r="AA5736" s="67" t="s">
        <v>48128</v>
      </c>
      <c r="AB5736" s="67" t="s">
        <v>48129</v>
      </c>
      <c r="AC5736" s="67" t="s">
        <v>3939</v>
      </c>
      <c r="AD5736" s="67" t="s">
        <v>3940</v>
      </c>
      <c r="AE5736" s="67" t="s">
        <v>3941</v>
      </c>
      <c r="AF5736" s="67" t="s">
        <v>3940</v>
      </c>
      <c r="AG5736" s="67" t="s">
        <v>48130</v>
      </c>
      <c r="AH5736" s="67" t="s">
        <v>48131</v>
      </c>
      <c r="AI5736" s="67" t="s">
        <v>8961</v>
      </c>
      <c r="AJ5736" s="67" t="s">
        <v>3945</v>
      </c>
    </row>
    <row r="5737" spans="1:36" x14ac:dyDescent="0.2">
      <c r="A5737" s="66" t="s">
        <v>4924</v>
      </c>
      <c r="B5737" s="67" t="s">
        <v>48132</v>
      </c>
      <c r="C5737" s="66" t="str">
        <f t="shared" si="89"/>
        <v>SISTEMA METROPOLITANO DE LA SOLIDARIDAD</v>
      </c>
      <c r="D5737" s="67"/>
      <c r="E5737" s="66" t="s">
        <v>9784</v>
      </c>
      <c r="F5737" s="66" t="s">
        <v>9784</v>
      </c>
      <c r="G5737" s="66" t="s">
        <v>5506</v>
      </c>
      <c r="H5737" s="66" t="s">
        <v>3924</v>
      </c>
      <c r="I5737" s="66" t="s">
        <v>387</v>
      </c>
      <c r="J5737" s="68" t="s">
        <v>144</v>
      </c>
      <c r="K5737" s="68" t="s">
        <v>144</v>
      </c>
      <c r="L5737" s="68" t="s">
        <v>386</v>
      </c>
      <c r="M5737" s="66" t="s">
        <v>48133</v>
      </c>
      <c r="N5737" s="67" t="s">
        <v>3978</v>
      </c>
      <c r="O5737" s="67" t="s">
        <v>3964</v>
      </c>
      <c r="P5737" s="67" t="s">
        <v>3964</v>
      </c>
      <c r="Q5737" s="67" t="s">
        <v>3979</v>
      </c>
      <c r="R5737" s="67" t="s">
        <v>3965</v>
      </c>
      <c r="S5737" s="67" t="s">
        <v>3966</v>
      </c>
      <c r="T5737" s="67" t="s">
        <v>3967</v>
      </c>
      <c r="U5737" s="67" t="s">
        <v>3940</v>
      </c>
      <c r="V5737" s="67" t="s">
        <v>4364</v>
      </c>
      <c r="W5737" s="67" t="s">
        <v>48134</v>
      </c>
      <c r="X5737" s="67" t="s">
        <v>3934</v>
      </c>
      <c r="Y5737" s="67" t="s">
        <v>3945</v>
      </c>
      <c r="Z5737" s="67" t="s">
        <v>8832</v>
      </c>
      <c r="AA5737" s="67" t="s">
        <v>30811</v>
      </c>
      <c r="AB5737" s="67" t="s">
        <v>48135</v>
      </c>
      <c r="AC5737" s="67" t="s">
        <v>3939</v>
      </c>
      <c r="AD5737" s="67" t="s">
        <v>3940</v>
      </c>
      <c r="AE5737" s="67" t="s">
        <v>3941</v>
      </c>
      <c r="AF5737" s="67" t="s">
        <v>3940</v>
      </c>
      <c r="AG5737" s="67" t="s">
        <v>3945</v>
      </c>
      <c r="AH5737" s="67" t="s">
        <v>3945</v>
      </c>
      <c r="AI5737" s="67" t="s">
        <v>3945</v>
      </c>
      <c r="AJ5737" s="67" t="s">
        <v>3945</v>
      </c>
    </row>
    <row r="5738" spans="1:36" x14ac:dyDescent="0.2">
      <c r="A5738" s="66" t="s">
        <v>3919</v>
      </c>
      <c r="B5738" s="67" t="s">
        <v>48136</v>
      </c>
      <c r="C5738" s="66" t="str">
        <f t="shared" si="89"/>
        <v>P.S. HUAÑIPO</v>
      </c>
      <c r="D5738" s="67" t="s">
        <v>3921</v>
      </c>
      <c r="E5738" s="66" t="s">
        <v>48137</v>
      </c>
      <c r="F5738" s="66" t="s">
        <v>48137</v>
      </c>
      <c r="G5738" s="66" t="s">
        <v>3923</v>
      </c>
      <c r="H5738" s="66" t="s">
        <v>3924</v>
      </c>
      <c r="I5738" s="66" t="s">
        <v>1682</v>
      </c>
      <c r="J5738" s="68" t="s">
        <v>181</v>
      </c>
      <c r="K5738" s="68" t="s">
        <v>688</v>
      </c>
      <c r="L5738" s="68" t="s">
        <v>1681</v>
      </c>
      <c r="M5738" s="66" t="s">
        <v>48138</v>
      </c>
      <c r="N5738" s="67" t="s">
        <v>4007</v>
      </c>
      <c r="O5738" s="67" t="s">
        <v>4023</v>
      </c>
      <c r="P5738" s="67" t="s">
        <v>4040</v>
      </c>
      <c r="Q5738" s="67" t="s">
        <v>181</v>
      </c>
      <c r="R5738" s="67" t="s">
        <v>688</v>
      </c>
      <c r="S5738" s="67" t="s">
        <v>314</v>
      </c>
      <c r="T5738" s="67" t="s">
        <v>4009</v>
      </c>
      <c r="U5738" s="67" t="s">
        <v>4010</v>
      </c>
      <c r="V5738" s="67" t="s">
        <v>3932</v>
      </c>
      <c r="W5738" s="67" t="s">
        <v>48139</v>
      </c>
      <c r="X5738" s="67" t="s">
        <v>3934</v>
      </c>
      <c r="Y5738" s="67" t="s">
        <v>6340</v>
      </c>
      <c r="Z5738" s="67" t="s">
        <v>6341</v>
      </c>
      <c r="AA5738" s="67" t="s">
        <v>46764</v>
      </c>
      <c r="AB5738" s="67" t="s">
        <v>48140</v>
      </c>
      <c r="AC5738" s="67" t="s">
        <v>3939</v>
      </c>
      <c r="AD5738" s="67" t="s">
        <v>3940</v>
      </c>
      <c r="AE5738" s="67" t="s">
        <v>3941</v>
      </c>
      <c r="AF5738" s="67" t="s">
        <v>3940</v>
      </c>
      <c r="AG5738" s="67" t="s">
        <v>48141</v>
      </c>
      <c r="AH5738" s="67" t="s">
        <v>48142</v>
      </c>
      <c r="AI5738" s="67" t="s">
        <v>4845</v>
      </c>
      <c r="AJ5738" s="67" t="s">
        <v>3945</v>
      </c>
    </row>
    <row r="5739" spans="1:36" x14ac:dyDescent="0.2">
      <c r="A5739" s="66" t="s">
        <v>3919</v>
      </c>
      <c r="B5739" s="67" t="s">
        <v>48143</v>
      </c>
      <c r="C5739" s="66" t="str">
        <f t="shared" si="89"/>
        <v>P.S. LAGUNA GRANDE</v>
      </c>
      <c r="D5739" s="67" t="s">
        <v>3921</v>
      </c>
      <c r="E5739" s="66" t="s">
        <v>48144</v>
      </c>
      <c r="F5739" s="66" t="s">
        <v>48144</v>
      </c>
      <c r="G5739" s="66" t="s">
        <v>3923</v>
      </c>
      <c r="H5739" s="66" t="s">
        <v>3924</v>
      </c>
      <c r="I5739" s="66" t="s">
        <v>600</v>
      </c>
      <c r="J5739" s="68" t="s">
        <v>420</v>
      </c>
      <c r="K5739" s="68" t="s">
        <v>442</v>
      </c>
      <c r="L5739" s="68" t="s">
        <v>599</v>
      </c>
      <c r="M5739" s="66" t="s">
        <v>48145</v>
      </c>
      <c r="N5739" s="67" t="s">
        <v>4363</v>
      </c>
      <c r="O5739" s="67" t="s">
        <v>4040</v>
      </c>
      <c r="P5739" s="67" t="s">
        <v>4208</v>
      </c>
      <c r="Q5739" s="67" t="s">
        <v>420</v>
      </c>
      <c r="R5739" s="67" t="s">
        <v>4611</v>
      </c>
      <c r="S5739" s="67" t="s">
        <v>442</v>
      </c>
      <c r="T5739" s="67" t="s">
        <v>4809</v>
      </c>
      <c r="U5739" s="67" t="s">
        <v>4810</v>
      </c>
      <c r="V5739" s="67" t="s">
        <v>3932</v>
      </c>
      <c r="W5739" s="67" t="s">
        <v>48146</v>
      </c>
      <c r="X5739" s="67" t="s">
        <v>3934</v>
      </c>
      <c r="Y5739" s="67" t="s">
        <v>6980</v>
      </c>
      <c r="Z5739" s="67" t="s">
        <v>3936</v>
      </c>
      <c r="AA5739" s="67" t="s">
        <v>3954</v>
      </c>
      <c r="AB5739" s="67" t="s">
        <v>48147</v>
      </c>
      <c r="AC5739" s="67" t="s">
        <v>3939</v>
      </c>
      <c r="AD5739" s="67" t="s">
        <v>3940</v>
      </c>
      <c r="AE5739" s="67" t="s">
        <v>3941</v>
      </c>
      <c r="AF5739" s="67" t="s">
        <v>3940</v>
      </c>
      <c r="AG5739" s="67" t="s">
        <v>48148</v>
      </c>
      <c r="AH5739" s="67" t="s">
        <v>48149</v>
      </c>
      <c r="AI5739" s="67" t="s">
        <v>48150</v>
      </c>
      <c r="AJ5739" s="67" t="s">
        <v>3945</v>
      </c>
    </row>
    <row r="5740" spans="1:36" x14ac:dyDescent="0.2">
      <c r="A5740" s="66" t="s">
        <v>3919</v>
      </c>
      <c r="B5740" s="67" t="s">
        <v>48151</v>
      </c>
      <c r="C5740" s="66" t="str">
        <f t="shared" si="89"/>
        <v>C.S. SAN JUAN DE DIOS</v>
      </c>
      <c r="D5740" s="67" t="s">
        <v>4128</v>
      </c>
      <c r="E5740" s="66" t="s">
        <v>7593</v>
      </c>
      <c r="F5740" s="66" t="s">
        <v>7593</v>
      </c>
      <c r="G5740" s="66" t="s">
        <v>4129</v>
      </c>
      <c r="H5740" s="66" t="s">
        <v>3924</v>
      </c>
      <c r="I5740" s="66" t="s">
        <v>443</v>
      </c>
      <c r="J5740" s="68" t="s">
        <v>420</v>
      </c>
      <c r="K5740" s="68" t="s">
        <v>442</v>
      </c>
      <c r="L5740" s="68" t="s">
        <v>442</v>
      </c>
      <c r="M5740" s="66" t="s">
        <v>48152</v>
      </c>
      <c r="N5740" s="67" t="s">
        <v>4363</v>
      </c>
      <c r="O5740" s="67" t="s">
        <v>4040</v>
      </c>
      <c r="P5740" s="67" t="s">
        <v>4208</v>
      </c>
      <c r="Q5740" s="67" t="s">
        <v>420</v>
      </c>
      <c r="R5740" s="67" t="s">
        <v>4611</v>
      </c>
      <c r="S5740" s="67" t="s">
        <v>442</v>
      </c>
      <c r="T5740" s="67" t="s">
        <v>4809</v>
      </c>
      <c r="U5740" s="67" t="s">
        <v>4810</v>
      </c>
      <c r="V5740" s="67" t="s">
        <v>4135</v>
      </c>
      <c r="W5740" s="67" t="s">
        <v>48153</v>
      </c>
      <c r="X5740" s="67" t="s">
        <v>3934</v>
      </c>
      <c r="Y5740" s="67" t="s">
        <v>48154</v>
      </c>
      <c r="Z5740" s="67" t="s">
        <v>3970</v>
      </c>
      <c r="AA5740" s="67" t="s">
        <v>28575</v>
      </c>
      <c r="AB5740" s="67" t="s">
        <v>48155</v>
      </c>
      <c r="AC5740" s="67" t="s">
        <v>3939</v>
      </c>
      <c r="AD5740" s="67" t="s">
        <v>3940</v>
      </c>
      <c r="AE5740" s="67" t="s">
        <v>3941</v>
      </c>
      <c r="AF5740" s="67" t="s">
        <v>3940</v>
      </c>
      <c r="AG5740" s="67" t="s">
        <v>48156</v>
      </c>
      <c r="AH5740" s="67" t="s">
        <v>48157</v>
      </c>
      <c r="AI5740" s="67" t="s">
        <v>5323</v>
      </c>
      <c r="AJ5740" s="67" t="s">
        <v>3945</v>
      </c>
    </row>
    <row r="5741" spans="1:36" x14ac:dyDescent="0.2">
      <c r="A5741" s="66" t="s">
        <v>3919</v>
      </c>
      <c r="B5741" s="67" t="s">
        <v>48158</v>
      </c>
      <c r="C5741" s="66" t="str">
        <f t="shared" si="89"/>
        <v>P.S. SAN PEDRO DE SAÑO</v>
      </c>
      <c r="D5741" s="67" t="s">
        <v>3921</v>
      </c>
      <c r="E5741" s="66" t="s">
        <v>48159</v>
      </c>
      <c r="F5741" s="66" t="s">
        <v>48159</v>
      </c>
      <c r="G5741" s="66" t="s">
        <v>3923</v>
      </c>
      <c r="H5741" s="66" t="s">
        <v>3924</v>
      </c>
      <c r="I5741" s="66" t="s">
        <v>3302</v>
      </c>
      <c r="J5741" s="68" t="s">
        <v>156</v>
      </c>
      <c r="K5741" s="68" t="s">
        <v>163</v>
      </c>
      <c r="L5741" s="68" t="s">
        <v>3301</v>
      </c>
      <c r="M5741" s="66" t="s">
        <v>3948</v>
      </c>
      <c r="N5741" s="67" t="s">
        <v>3963</v>
      </c>
      <c r="O5741" s="67" t="s">
        <v>3951</v>
      </c>
      <c r="P5741" s="67" t="s">
        <v>4008</v>
      </c>
      <c r="Q5741" s="67" t="s">
        <v>156</v>
      </c>
      <c r="R5741" s="67" t="s">
        <v>5167</v>
      </c>
      <c r="S5741" s="67" t="s">
        <v>415</v>
      </c>
      <c r="T5741" s="67" t="s">
        <v>5168</v>
      </c>
      <c r="U5741" s="67" t="s">
        <v>5169</v>
      </c>
      <c r="V5741" s="67" t="s">
        <v>3968</v>
      </c>
      <c r="W5741" s="67" t="s">
        <v>3969</v>
      </c>
      <c r="X5741" s="67" t="s">
        <v>3934</v>
      </c>
      <c r="Y5741" s="67" t="s">
        <v>5170</v>
      </c>
      <c r="Z5741" s="67" t="s">
        <v>48160</v>
      </c>
      <c r="AA5741" s="67" t="s">
        <v>3954</v>
      </c>
      <c r="AB5741" s="67" t="s">
        <v>48161</v>
      </c>
      <c r="AC5741" s="67" t="s">
        <v>3939</v>
      </c>
      <c r="AD5741" s="67" t="s">
        <v>3940</v>
      </c>
      <c r="AE5741" s="67" t="s">
        <v>3941</v>
      </c>
      <c r="AF5741" s="67" t="s">
        <v>3940</v>
      </c>
      <c r="AG5741" s="67" t="s">
        <v>48162</v>
      </c>
      <c r="AH5741" s="67" t="s">
        <v>48163</v>
      </c>
      <c r="AI5741" s="67" t="s">
        <v>48164</v>
      </c>
      <c r="AJ5741" s="67" t="s">
        <v>3945</v>
      </c>
    </row>
    <row r="5742" spans="1:36" x14ac:dyDescent="0.2">
      <c r="A5742" s="66" t="s">
        <v>3919</v>
      </c>
      <c r="B5742" s="67" t="s">
        <v>48165</v>
      </c>
      <c r="C5742" s="66" t="str">
        <f t="shared" si="89"/>
        <v>P.S. ESMERALDA</v>
      </c>
      <c r="D5742" s="67" t="s">
        <v>3921</v>
      </c>
      <c r="E5742" s="66" t="s">
        <v>48166</v>
      </c>
      <c r="F5742" s="66" t="s">
        <v>48166</v>
      </c>
      <c r="G5742" s="66" t="s">
        <v>3923</v>
      </c>
      <c r="H5742" s="66" t="s">
        <v>3924</v>
      </c>
      <c r="I5742" s="66" t="s">
        <v>2564</v>
      </c>
      <c r="J5742" s="68" t="s">
        <v>348</v>
      </c>
      <c r="K5742" s="68" t="s">
        <v>2009</v>
      </c>
      <c r="L5742" s="68" t="s">
        <v>2009</v>
      </c>
      <c r="M5742" s="66" t="s">
        <v>48167</v>
      </c>
      <c r="N5742" s="67" t="s">
        <v>3927</v>
      </c>
      <c r="O5742" s="67" t="s">
        <v>4008</v>
      </c>
      <c r="P5742" s="67" t="s">
        <v>3951</v>
      </c>
      <c r="Q5742" s="67" t="s">
        <v>348</v>
      </c>
      <c r="R5742" s="67" t="s">
        <v>2009</v>
      </c>
      <c r="S5742" s="67" t="s">
        <v>2009</v>
      </c>
      <c r="T5742" s="67" t="s">
        <v>16743</v>
      </c>
      <c r="U5742" s="67" t="s">
        <v>16744</v>
      </c>
      <c r="V5742" s="67" t="s">
        <v>3968</v>
      </c>
      <c r="W5742" s="67" t="s">
        <v>48168</v>
      </c>
      <c r="X5742" s="67" t="s">
        <v>3934</v>
      </c>
      <c r="Y5742" s="67" t="s">
        <v>3945</v>
      </c>
      <c r="Z5742" s="67" t="s">
        <v>48169</v>
      </c>
      <c r="AA5742" s="67" t="s">
        <v>15588</v>
      </c>
      <c r="AB5742" s="67" t="s">
        <v>48170</v>
      </c>
      <c r="AC5742" s="67" t="s">
        <v>3939</v>
      </c>
      <c r="AD5742" s="67" t="s">
        <v>3940</v>
      </c>
      <c r="AE5742" s="67" t="s">
        <v>3941</v>
      </c>
      <c r="AF5742" s="67" t="s">
        <v>3940</v>
      </c>
      <c r="AG5742" s="67" t="s">
        <v>48171</v>
      </c>
      <c r="AH5742" s="67" t="s">
        <v>48172</v>
      </c>
      <c r="AI5742" s="67" t="s">
        <v>48173</v>
      </c>
      <c r="AJ5742" s="67" t="s">
        <v>3945</v>
      </c>
    </row>
    <row r="5743" spans="1:36" x14ac:dyDescent="0.2">
      <c r="A5743" s="66" t="s">
        <v>3919</v>
      </c>
      <c r="B5743" s="67" t="s">
        <v>48174</v>
      </c>
      <c r="C5743" s="66" t="str">
        <f t="shared" si="89"/>
        <v>P.S. YAURICAN</v>
      </c>
      <c r="D5743" s="67" t="s">
        <v>3921</v>
      </c>
      <c r="E5743" s="66" t="s">
        <v>48175</v>
      </c>
      <c r="F5743" s="66" t="s">
        <v>48175</v>
      </c>
      <c r="G5743" s="66" t="s">
        <v>3923</v>
      </c>
      <c r="H5743" s="66" t="s">
        <v>3924</v>
      </c>
      <c r="I5743" s="66" t="s">
        <v>981</v>
      </c>
      <c r="J5743" s="68" t="s">
        <v>348</v>
      </c>
      <c r="K5743" s="68" t="s">
        <v>979</v>
      </c>
      <c r="L5743" s="68" t="s">
        <v>980</v>
      </c>
      <c r="M5743" s="66" t="s">
        <v>48176</v>
      </c>
      <c r="N5743" s="67" t="s">
        <v>3927</v>
      </c>
      <c r="O5743" s="67" t="s">
        <v>4208</v>
      </c>
      <c r="P5743" s="67" t="s">
        <v>3951</v>
      </c>
      <c r="Q5743" s="67" t="s">
        <v>348</v>
      </c>
      <c r="R5743" s="67" t="s">
        <v>979</v>
      </c>
      <c r="S5743" s="67" t="s">
        <v>979</v>
      </c>
      <c r="T5743" s="67" t="s">
        <v>4712</v>
      </c>
      <c r="U5743" s="67" t="s">
        <v>7297</v>
      </c>
      <c r="V5743" s="67" t="s">
        <v>3932</v>
      </c>
      <c r="W5743" s="67" t="s">
        <v>7298</v>
      </c>
      <c r="X5743" s="67" t="s">
        <v>3934</v>
      </c>
      <c r="Y5743" s="67" t="s">
        <v>14517</v>
      </c>
      <c r="Z5743" s="67" t="s">
        <v>3936</v>
      </c>
      <c r="AA5743" s="67" t="s">
        <v>15854</v>
      </c>
      <c r="AB5743" s="67" t="s">
        <v>48177</v>
      </c>
      <c r="AC5743" s="67" t="s">
        <v>3939</v>
      </c>
      <c r="AD5743" s="67" t="s">
        <v>3940</v>
      </c>
      <c r="AE5743" s="67" t="s">
        <v>3941</v>
      </c>
      <c r="AF5743" s="67" t="s">
        <v>3940</v>
      </c>
      <c r="AG5743" s="67" t="s">
        <v>48178</v>
      </c>
      <c r="AH5743" s="67" t="s">
        <v>48179</v>
      </c>
      <c r="AI5743" s="67" t="s">
        <v>41288</v>
      </c>
      <c r="AJ5743" s="67" t="s">
        <v>3945</v>
      </c>
    </row>
    <row r="5744" spans="1:36" x14ac:dyDescent="0.2">
      <c r="A5744" s="66" t="s">
        <v>3919</v>
      </c>
      <c r="B5744" s="67" t="s">
        <v>48180</v>
      </c>
      <c r="C5744" s="66" t="str">
        <f t="shared" si="89"/>
        <v>C.S. COLCABAMBA</v>
      </c>
      <c r="D5744" s="67" t="s">
        <v>4128</v>
      </c>
      <c r="E5744" s="66" t="s">
        <v>3238</v>
      </c>
      <c r="F5744" s="66" t="s">
        <v>3238</v>
      </c>
      <c r="G5744" s="66" t="s">
        <v>4763</v>
      </c>
      <c r="H5744" s="66" t="s">
        <v>4038</v>
      </c>
      <c r="I5744" s="66" t="s">
        <v>3239</v>
      </c>
      <c r="J5744" s="68" t="s">
        <v>348</v>
      </c>
      <c r="K5744" s="68" t="s">
        <v>349</v>
      </c>
      <c r="L5744" s="68" t="s">
        <v>3238</v>
      </c>
      <c r="M5744" s="66" t="s">
        <v>48181</v>
      </c>
      <c r="N5744" s="67" t="s">
        <v>3927</v>
      </c>
      <c r="O5744" s="67" t="s">
        <v>3928</v>
      </c>
      <c r="P5744" s="67" t="s">
        <v>3928</v>
      </c>
      <c r="Q5744" s="67" t="s">
        <v>348</v>
      </c>
      <c r="R5744" s="67" t="s">
        <v>349</v>
      </c>
      <c r="S5744" s="67" t="s">
        <v>3238</v>
      </c>
      <c r="T5744" s="67" t="s">
        <v>6836</v>
      </c>
      <c r="U5744" s="67" t="s">
        <v>6837</v>
      </c>
      <c r="V5744" s="67" t="s">
        <v>4765</v>
      </c>
      <c r="W5744" s="67" t="s">
        <v>26145</v>
      </c>
      <c r="X5744" s="67" t="s">
        <v>3934</v>
      </c>
      <c r="Y5744" s="67" t="s">
        <v>6839</v>
      </c>
      <c r="Z5744" s="67" t="s">
        <v>3970</v>
      </c>
      <c r="AA5744" s="67" t="s">
        <v>48182</v>
      </c>
      <c r="AB5744" s="67" t="s">
        <v>48183</v>
      </c>
      <c r="AC5744" s="67" t="s">
        <v>3939</v>
      </c>
      <c r="AD5744" s="67" t="s">
        <v>3940</v>
      </c>
      <c r="AE5744" s="67" t="s">
        <v>3941</v>
      </c>
      <c r="AF5744" s="67" t="s">
        <v>3940</v>
      </c>
      <c r="AG5744" s="67" t="s">
        <v>48184</v>
      </c>
      <c r="AH5744" s="67" t="s">
        <v>48185</v>
      </c>
      <c r="AI5744" s="67" t="s">
        <v>3945</v>
      </c>
      <c r="AJ5744" s="67" t="s">
        <v>3945</v>
      </c>
    </row>
    <row r="5745" spans="1:36" x14ac:dyDescent="0.2">
      <c r="A5745" s="66" t="s">
        <v>3919</v>
      </c>
      <c r="B5745" s="67" t="s">
        <v>48186</v>
      </c>
      <c r="C5745" s="66" t="str">
        <f t="shared" si="89"/>
        <v>P.S. RUNDOVILCA</v>
      </c>
      <c r="D5745" s="67" t="s">
        <v>3921</v>
      </c>
      <c r="E5745" s="66" t="s">
        <v>48187</v>
      </c>
      <c r="F5745" s="66" t="s">
        <v>48187</v>
      </c>
      <c r="G5745" s="66" t="s">
        <v>3923</v>
      </c>
      <c r="H5745" s="66" t="s">
        <v>3924</v>
      </c>
      <c r="I5745" s="66" t="s">
        <v>3239</v>
      </c>
      <c r="J5745" s="68" t="s">
        <v>348</v>
      </c>
      <c r="K5745" s="68" t="s">
        <v>349</v>
      </c>
      <c r="L5745" s="68" t="s">
        <v>3238</v>
      </c>
      <c r="M5745" s="66" t="s">
        <v>48188</v>
      </c>
      <c r="N5745" s="67" t="s">
        <v>3927</v>
      </c>
      <c r="O5745" s="67" t="s">
        <v>3928</v>
      </c>
      <c r="P5745" s="67" t="s">
        <v>3950</v>
      </c>
      <c r="Q5745" s="67" t="s">
        <v>348</v>
      </c>
      <c r="R5745" s="67" t="s">
        <v>349</v>
      </c>
      <c r="S5745" s="67" t="s">
        <v>2847</v>
      </c>
      <c r="T5745" s="67" t="s">
        <v>6836</v>
      </c>
      <c r="U5745" s="67" t="s">
        <v>6837</v>
      </c>
      <c r="V5745" s="67" t="s">
        <v>3932</v>
      </c>
      <c r="W5745" s="67" t="s">
        <v>48189</v>
      </c>
      <c r="X5745" s="67" t="s">
        <v>3934</v>
      </c>
      <c r="Y5745" s="67" t="s">
        <v>6839</v>
      </c>
      <c r="Z5745" s="67" t="s">
        <v>4136</v>
      </c>
      <c r="AA5745" s="67" t="s">
        <v>48190</v>
      </c>
      <c r="AB5745" s="67" t="s">
        <v>48191</v>
      </c>
      <c r="AC5745" s="67" t="s">
        <v>3939</v>
      </c>
      <c r="AD5745" s="67" t="s">
        <v>3940</v>
      </c>
      <c r="AE5745" s="67" t="s">
        <v>3941</v>
      </c>
      <c r="AF5745" s="67" t="s">
        <v>3940</v>
      </c>
      <c r="AG5745" s="67" t="s">
        <v>48192</v>
      </c>
      <c r="AH5745" s="67" t="s">
        <v>48193</v>
      </c>
      <c r="AI5745" s="67" t="s">
        <v>48194</v>
      </c>
      <c r="AJ5745" s="67" t="s">
        <v>3945</v>
      </c>
    </row>
    <row r="5746" spans="1:36" x14ac:dyDescent="0.2">
      <c r="A5746" s="66" t="s">
        <v>3919</v>
      </c>
      <c r="B5746" s="67" t="s">
        <v>48195</v>
      </c>
      <c r="C5746" s="66" t="str">
        <f t="shared" si="89"/>
        <v>C.S. PAUCARA</v>
      </c>
      <c r="D5746" s="67" t="s">
        <v>4128</v>
      </c>
      <c r="E5746" s="66" t="s">
        <v>1281</v>
      </c>
      <c r="F5746" s="66" t="s">
        <v>1281</v>
      </c>
      <c r="G5746" s="66" t="s">
        <v>4763</v>
      </c>
      <c r="H5746" s="66" t="s">
        <v>4038</v>
      </c>
      <c r="I5746" s="66" t="s">
        <v>1282</v>
      </c>
      <c r="J5746" s="68" t="s">
        <v>348</v>
      </c>
      <c r="K5746" s="68" t="s">
        <v>1278</v>
      </c>
      <c r="L5746" s="68" t="s">
        <v>1281</v>
      </c>
      <c r="M5746" s="66" t="s">
        <v>48196</v>
      </c>
      <c r="N5746" s="67" t="s">
        <v>3927</v>
      </c>
      <c r="O5746" s="67" t="s">
        <v>4040</v>
      </c>
      <c r="P5746" s="67" t="s">
        <v>4040</v>
      </c>
      <c r="Q5746" s="67" t="s">
        <v>348</v>
      </c>
      <c r="R5746" s="67" t="s">
        <v>1278</v>
      </c>
      <c r="S5746" s="67" t="s">
        <v>9385</v>
      </c>
      <c r="T5746" s="67" t="s">
        <v>9386</v>
      </c>
      <c r="U5746" s="67" t="s">
        <v>9387</v>
      </c>
      <c r="V5746" s="67" t="s">
        <v>4765</v>
      </c>
      <c r="W5746" s="67" t="s">
        <v>48197</v>
      </c>
      <c r="X5746" s="67" t="s">
        <v>3934</v>
      </c>
      <c r="Y5746" s="67" t="s">
        <v>3945</v>
      </c>
      <c r="Z5746" s="67" t="s">
        <v>3970</v>
      </c>
      <c r="AA5746" s="67" t="s">
        <v>21027</v>
      </c>
      <c r="AB5746" s="67" t="s">
        <v>48198</v>
      </c>
      <c r="AC5746" s="67" t="s">
        <v>3939</v>
      </c>
      <c r="AD5746" s="67" t="s">
        <v>3940</v>
      </c>
      <c r="AE5746" s="67" t="s">
        <v>3941</v>
      </c>
      <c r="AF5746" s="67" t="s">
        <v>3940</v>
      </c>
      <c r="AG5746" s="67" t="s">
        <v>48199</v>
      </c>
      <c r="AH5746" s="67" t="s">
        <v>48200</v>
      </c>
      <c r="AI5746" s="67" t="s">
        <v>48201</v>
      </c>
      <c r="AJ5746" s="67" t="s">
        <v>3945</v>
      </c>
    </row>
    <row r="5747" spans="1:36" x14ac:dyDescent="0.2">
      <c r="A5747" s="66" t="s">
        <v>3919</v>
      </c>
      <c r="B5747" s="67" t="s">
        <v>48202</v>
      </c>
      <c r="C5747" s="66" t="str">
        <f t="shared" si="89"/>
        <v>P.S. HUARIRUMI - CHONTACANCHA</v>
      </c>
      <c r="D5747" s="67" t="s">
        <v>3921</v>
      </c>
      <c r="E5747" s="66" t="s">
        <v>48203</v>
      </c>
      <c r="F5747" s="66" t="s">
        <v>48203</v>
      </c>
      <c r="G5747" s="66" t="s">
        <v>3923</v>
      </c>
      <c r="H5747" s="66" t="s">
        <v>3924</v>
      </c>
      <c r="I5747" s="66" t="s">
        <v>3287</v>
      </c>
      <c r="J5747" s="68" t="s">
        <v>348</v>
      </c>
      <c r="K5747" s="68" t="s">
        <v>1275</v>
      </c>
      <c r="L5747" s="68" t="s">
        <v>3286</v>
      </c>
      <c r="M5747" s="66" t="s">
        <v>48204</v>
      </c>
      <c r="N5747" s="67" t="s">
        <v>3927</v>
      </c>
      <c r="O5747" s="67" t="s">
        <v>4023</v>
      </c>
      <c r="P5747" s="67" t="s">
        <v>4040</v>
      </c>
      <c r="Q5747" s="67" t="s">
        <v>348</v>
      </c>
      <c r="R5747" s="67" t="s">
        <v>1275</v>
      </c>
      <c r="S5747" s="67" t="s">
        <v>2521</v>
      </c>
      <c r="T5747" s="67" t="s">
        <v>21936</v>
      </c>
      <c r="U5747" s="67" t="s">
        <v>21937</v>
      </c>
      <c r="V5747" s="67" t="s">
        <v>3932</v>
      </c>
      <c r="W5747" s="67" t="s">
        <v>48205</v>
      </c>
      <c r="X5747" s="67" t="s">
        <v>3934</v>
      </c>
      <c r="Y5747" s="67" t="s">
        <v>3945</v>
      </c>
      <c r="Z5747" s="67" t="s">
        <v>21939</v>
      </c>
      <c r="AA5747" s="67" t="s">
        <v>48206</v>
      </c>
      <c r="AB5747" s="67" t="s">
        <v>48207</v>
      </c>
      <c r="AC5747" s="67" t="s">
        <v>3939</v>
      </c>
      <c r="AD5747" s="67" t="s">
        <v>3940</v>
      </c>
      <c r="AE5747" s="67" t="s">
        <v>3941</v>
      </c>
      <c r="AF5747" s="67" t="s">
        <v>3940</v>
      </c>
      <c r="AG5747" s="67" t="s">
        <v>48208</v>
      </c>
      <c r="AH5747" s="67" t="s">
        <v>48209</v>
      </c>
      <c r="AI5747" s="67" t="s">
        <v>48210</v>
      </c>
      <c r="AJ5747" s="67" t="s">
        <v>3945</v>
      </c>
    </row>
    <row r="5748" spans="1:36" x14ac:dyDescent="0.2">
      <c r="A5748" s="66" t="s">
        <v>3973</v>
      </c>
      <c r="B5748" s="67" t="s">
        <v>48211</v>
      </c>
      <c r="C5748" s="66" t="str">
        <f t="shared" si="89"/>
        <v>C.S. VIRGEN DEL CARMEN - LA ERA</v>
      </c>
      <c r="D5748" s="67" t="s">
        <v>4128</v>
      </c>
      <c r="E5748" s="66" t="s">
        <v>48212</v>
      </c>
      <c r="F5748" s="66" t="s">
        <v>48212</v>
      </c>
      <c r="G5748" s="66" t="s">
        <v>4129</v>
      </c>
      <c r="H5748" s="66" t="s">
        <v>3924</v>
      </c>
      <c r="I5748" s="66" t="s">
        <v>212</v>
      </c>
      <c r="J5748" s="68" t="s">
        <v>144</v>
      </c>
      <c r="K5748" s="68" t="s">
        <v>144</v>
      </c>
      <c r="L5748" s="68" t="s">
        <v>211</v>
      </c>
      <c r="M5748" s="66" t="s">
        <v>48213</v>
      </c>
      <c r="N5748" s="67" t="s">
        <v>4103</v>
      </c>
      <c r="O5748" s="67" t="s">
        <v>3951</v>
      </c>
      <c r="P5748" s="67" t="s">
        <v>4146</v>
      </c>
      <c r="Q5748" s="67" t="s">
        <v>5310</v>
      </c>
      <c r="R5748" s="67" t="s">
        <v>5311</v>
      </c>
      <c r="S5748" s="67" t="s">
        <v>357</v>
      </c>
      <c r="T5748" s="67" t="s">
        <v>5313</v>
      </c>
      <c r="U5748" s="67" t="s">
        <v>5314</v>
      </c>
      <c r="V5748" s="67" t="s">
        <v>4135</v>
      </c>
      <c r="W5748" s="67" t="s">
        <v>48214</v>
      </c>
      <c r="X5748" s="67" t="s">
        <v>3934</v>
      </c>
      <c r="Y5748" s="67" t="s">
        <v>3945</v>
      </c>
      <c r="Z5748" s="67" t="s">
        <v>4679</v>
      </c>
      <c r="AA5748" s="67" t="s">
        <v>13735</v>
      </c>
      <c r="AB5748" s="67" t="s">
        <v>48215</v>
      </c>
      <c r="AC5748" s="67" t="s">
        <v>3939</v>
      </c>
      <c r="AD5748" s="67" t="s">
        <v>3940</v>
      </c>
      <c r="AE5748" s="67" t="s">
        <v>3941</v>
      </c>
      <c r="AF5748" s="67" t="s">
        <v>3940</v>
      </c>
      <c r="AG5748" s="67" t="s">
        <v>48216</v>
      </c>
      <c r="AH5748" s="67" t="s">
        <v>48217</v>
      </c>
      <c r="AI5748" s="67" t="s">
        <v>8789</v>
      </c>
      <c r="AJ5748" s="67" t="s">
        <v>3945</v>
      </c>
    </row>
    <row r="5749" spans="1:36" x14ac:dyDescent="0.2">
      <c r="A5749" s="66" t="s">
        <v>3919</v>
      </c>
      <c r="B5749" s="67" t="s">
        <v>48218</v>
      </c>
      <c r="C5749" s="66" t="str">
        <f t="shared" si="89"/>
        <v>P.S. OCOYO</v>
      </c>
      <c r="D5749" s="67" t="s">
        <v>3921</v>
      </c>
      <c r="E5749" s="66" t="s">
        <v>3297</v>
      </c>
      <c r="F5749" s="66" t="s">
        <v>3297</v>
      </c>
      <c r="G5749" s="66" t="s">
        <v>3923</v>
      </c>
      <c r="H5749" s="66" t="s">
        <v>3924</v>
      </c>
      <c r="I5749" s="66" t="s">
        <v>3298</v>
      </c>
      <c r="J5749" s="68" t="s">
        <v>348</v>
      </c>
      <c r="K5749" s="68" t="s">
        <v>537</v>
      </c>
      <c r="L5749" s="68" t="s">
        <v>3297</v>
      </c>
      <c r="M5749" s="66" t="s">
        <v>48219</v>
      </c>
      <c r="N5749" s="67" t="s">
        <v>3927</v>
      </c>
      <c r="O5749" s="67" t="s">
        <v>4146</v>
      </c>
      <c r="P5749" s="67" t="s">
        <v>3928</v>
      </c>
      <c r="Q5749" s="67" t="s">
        <v>348</v>
      </c>
      <c r="R5749" s="67" t="s">
        <v>537</v>
      </c>
      <c r="S5749" s="67" t="s">
        <v>1743</v>
      </c>
      <c r="T5749" s="67" t="s">
        <v>4995</v>
      </c>
      <c r="U5749" s="67" t="s">
        <v>4996</v>
      </c>
      <c r="V5749" s="67" t="s">
        <v>3968</v>
      </c>
      <c r="W5749" s="67" t="s">
        <v>4997</v>
      </c>
      <c r="X5749" s="67" t="s">
        <v>3934</v>
      </c>
      <c r="Y5749" s="67" t="s">
        <v>4998</v>
      </c>
      <c r="Z5749" s="67" t="s">
        <v>3970</v>
      </c>
      <c r="AA5749" s="67" t="s">
        <v>10878</v>
      </c>
      <c r="AB5749" s="67" t="s">
        <v>48220</v>
      </c>
      <c r="AC5749" s="67" t="s">
        <v>3939</v>
      </c>
      <c r="AD5749" s="67" t="s">
        <v>3940</v>
      </c>
      <c r="AE5749" s="67" t="s">
        <v>3941</v>
      </c>
      <c r="AF5749" s="67" t="s">
        <v>3940</v>
      </c>
      <c r="AG5749" s="67" t="s">
        <v>3945</v>
      </c>
      <c r="AH5749" s="67" t="s">
        <v>3945</v>
      </c>
      <c r="AI5749" s="67" t="s">
        <v>3945</v>
      </c>
      <c r="AJ5749" s="67" t="s">
        <v>3945</v>
      </c>
    </row>
    <row r="5750" spans="1:36" x14ac:dyDescent="0.2">
      <c r="A5750" s="66" t="s">
        <v>3919</v>
      </c>
      <c r="B5750" s="67" t="s">
        <v>48221</v>
      </c>
      <c r="C5750" s="66" t="str">
        <f t="shared" si="89"/>
        <v>P.S. CHACHAS</v>
      </c>
      <c r="D5750" s="67" t="s">
        <v>3921</v>
      </c>
      <c r="E5750" s="66" t="s">
        <v>2638</v>
      </c>
      <c r="F5750" s="66" t="s">
        <v>2638</v>
      </c>
      <c r="G5750" s="66" t="s">
        <v>3923</v>
      </c>
      <c r="H5750" s="66" t="s">
        <v>3924</v>
      </c>
      <c r="I5750" s="66" t="s">
        <v>3239</v>
      </c>
      <c r="J5750" s="68" t="s">
        <v>348</v>
      </c>
      <c r="K5750" s="68" t="s">
        <v>349</v>
      </c>
      <c r="L5750" s="68" t="s">
        <v>3238</v>
      </c>
      <c r="M5750" s="66" t="s">
        <v>48222</v>
      </c>
      <c r="N5750" s="67" t="s">
        <v>3927</v>
      </c>
      <c r="O5750" s="67" t="s">
        <v>3928</v>
      </c>
      <c r="P5750" s="67" t="s">
        <v>3928</v>
      </c>
      <c r="Q5750" s="67" t="s">
        <v>348</v>
      </c>
      <c r="R5750" s="67" t="s">
        <v>349</v>
      </c>
      <c r="S5750" s="67" t="s">
        <v>3238</v>
      </c>
      <c r="T5750" s="67" t="s">
        <v>6836</v>
      </c>
      <c r="U5750" s="67" t="s">
        <v>6837</v>
      </c>
      <c r="V5750" s="67" t="s">
        <v>3932</v>
      </c>
      <c r="W5750" s="67" t="s">
        <v>26145</v>
      </c>
      <c r="X5750" s="67" t="s">
        <v>3934</v>
      </c>
      <c r="Y5750" s="67" t="s">
        <v>6839</v>
      </c>
      <c r="Z5750" s="67" t="s">
        <v>3936</v>
      </c>
      <c r="AA5750" s="67" t="s">
        <v>12267</v>
      </c>
      <c r="AB5750" s="67" t="s">
        <v>48223</v>
      </c>
      <c r="AC5750" s="67" t="s">
        <v>3939</v>
      </c>
      <c r="AD5750" s="67" t="s">
        <v>3940</v>
      </c>
      <c r="AE5750" s="67" t="s">
        <v>3941</v>
      </c>
      <c r="AF5750" s="67" t="s">
        <v>3940</v>
      </c>
      <c r="AG5750" s="67" t="s">
        <v>48224</v>
      </c>
      <c r="AH5750" s="67" t="s">
        <v>48225</v>
      </c>
      <c r="AI5750" s="67" t="s">
        <v>18161</v>
      </c>
      <c r="AJ5750" s="67" t="s">
        <v>3945</v>
      </c>
    </row>
    <row r="5751" spans="1:36" x14ac:dyDescent="0.2">
      <c r="A5751" s="66" t="s">
        <v>3919</v>
      </c>
      <c r="B5751" s="67" t="s">
        <v>48226</v>
      </c>
      <c r="C5751" s="66" t="str">
        <f t="shared" si="89"/>
        <v>C.S. HUACHOCOLPA</v>
      </c>
      <c r="D5751" s="67" t="s">
        <v>4128</v>
      </c>
      <c r="E5751" s="66" t="s">
        <v>3303</v>
      </c>
      <c r="F5751" s="66" t="s">
        <v>3303</v>
      </c>
      <c r="G5751" s="66" t="s">
        <v>4129</v>
      </c>
      <c r="H5751" s="66" t="s">
        <v>3924</v>
      </c>
      <c r="I5751" s="66" t="s">
        <v>3304</v>
      </c>
      <c r="J5751" s="68" t="s">
        <v>348</v>
      </c>
      <c r="K5751" s="68" t="s">
        <v>349</v>
      </c>
      <c r="L5751" s="68" t="s">
        <v>3303</v>
      </c>
      <c r="M5751" s="66" t="s">
        <v>48227</v>
      </c>
      <c r="N5751" s="67" t="s">
        <v>3927</v>
      </c>
      <c r="O5751" s="67" t="s">
        <v>3928</v>
      </c>
      <c r="P5751" s="67" t="s">
        <v>4008</v>
      </c>
      <c r="Q5751" s="67" t="s">
        <v>348</v>
      </c>
      <c r="R5751" s="67" t="s">
        <v>349</v>
      </c>
      <c r="S5751" s="67" t="s">
        <v>2376</v>
      </c>
      <c r="T5751" s="67" t="s">
        <v>6836</v>
      </c>
      <c r="U5751" s="67" t="s">
        <v>6837</v>
      </c>
      <c r="V5751" s="67" t="s">
        <v>4135</v>
      </c>
      <c r="W5751" s="67" t="s">
        <v>48228</v>
      </c>
      <c r="X5751" s="67" t="s">
        <v>3934</v>
      </c>
      <c r="Y5751" s="67" t="s">
        <v>3945</v>
      </c>
      <c r="Z5751" s="67" t="s">
        <v>4257</v>
      </c>
      <c r="AA5751" s="67" t="s">
        <v>10878</v>
      </c>
      <c r="AB5751" s="67" t="s">
        <v>48229</v>
      </c>
      <c r="AC5751" s="67" t="s">
        <v>3939</v>
      </c>
      <c r="AD5751" s="67" t="s">
        <v>3940</v>
      </c>
      <c r="AE5751" s="67" t="s">
        <v>3941</v>
      </c>
      <c r="AF5751" s="67" t="s">
        <v>3940</v>
      </c>
      <c r="AG5751" s="67" t="s">
        <v>48230</v>
      </c>
      <c r="AH5751" s="67" t="s">
        <v>48231</v>
      </c>
      <c r="AI5751" s="67" t="s">
        <v>48232</v>
      </c>
      <c r="AJ5751" s="67" t="s">
        <v>3945</v>
      </c>
    </row>
    <row r="5752" spans="1:36" x14ac:dyDescent="0.2">
      <c r="A5752" s="66" t="s">
        <v>3919</v>
      </c>
      <c r="B5752" s="67" t="s">
        <v>48233</v>
      </c>
      <c r="C5752" s="66" t="str">
        <f t="shared" si="89"/>
        <v>P.S. CIENEGUILLA</v>
      </c>
      <c r="D5752" s="67" t="s">
        <v>3921</v>
      </c>
      <c r="E5752" s="66" t="s">
        <v>1306</v>
      </c>
      <c r="F5752" s="66" t="s">
        <v>1306</v>
      </c>
      <c r="G5752" s="66" t="s">
        <v>3923</v>
      </c>
      <c r="H5752" s="66" t="s">
        <v>3924</v>
      </c>
      <c r="I5752" s="66" t="s">
        <v>1277</v>
      </c>
      <c r="J5752" s="68" t="s">
        <v>348</v>
      </c>
      <c r="K5752" s="68" t="s">
        <v>1275</v>
      </c>
      <c r="L5752" s="68" t="s">
        <v>1276</v>
      </c>
      <c r="M5752" s="66" t="s">
        <v>48234</v>
      </c>
      <c r="N5752" s="67" t="s">
        <v>3927</v>
      </c>
      <c r="O5752" s="67" t="s">
        <v>4023</v>
      </c>
      <c r="P5752" s="67" t="s">
        <v>3951</v>
      </c>
      <c r="Q5752" s="67" t="s">
        <v>348</v>
      </c>
      <c r="R5752" s="67" t="s">
        <v>1275</v>
      </c>
      <c r="S5752" s="67" t="s">
        <v>1276</v>
      </c>
      <c r="T5752" s="67" t="s">
        <v>21936</v>
      </c>
      <c r="U5752" s="67" t="s">
        <v>21937</v>
      </c>
      <c r="V5752" s="67" t="s">
        <v>3932</v>
      </c>
      <c r="W5752" s="67" t="s">
        <v>24498</v>
      </c>
      <c r="X5752" s="67" t="s">
        <v>3934</v>
      </c>
      <c r="Y5752" s="67" t="s">
        <v>3945</v>
      </c>
      <c r="Z5752" s="67" t="s">
        <v>3936</v>
      </c>
      <c r="AA5752" s="67" t="s">
        <v>24499</v>
      </c>
      <c r="AB5752" s="67" t="s">
        <v>48235</v>
      </c>
      <c r="AC5752" s="67" t="s">
        <v>3939</v>
      </c>
      <c r="AD5752" s="67" t="s">
        <v>3940</v>
      </c>
      <c r="AE5752" s="67" t="s">
        <v>3941</v>
      </c>
      <c r="AF5752" s="67" t="s">
        <v>3940</v>
      </c>
      <c r="AG5752" s="67" t="s">
        <v>48236</v>
      </c>
      <c r="AH5752" s="67" t="s">
        <v>48237</v>
      </c>
      <c r="AI5752" s="67" t="s">
        <v>3967</v>
      </c>
      <c r="AJ5752" s="67" t="s">
        <v>3945</v>
      </c>
    </row>
    <row r="5753" spans="1:36" x14ac:dyDescent="0.2">
      <c r="A5753" s="66" t="s">
        <v>3973</v>
      </c>
      <c r="B5753" s="67" t="s">
        <v>48238</v>
      </c>
      <c r="C5753" s="66" t="str">
        <f t="shared" si="89"/>
        <v>C.S. CHANCAS DE ANDAHUAYLAS</v>
      </c>
      <c r="D5753" s="67" t="s">
        <v>4128</v>
      </c>
      <c r="E5753" s="66" t="s">
        <v>48239</v>
      </c>
      <c r="F5753" s="66" t="s">
        <v>48239</v>
      </c>
      <c r="G5753" s="66" t="s">
        <v>4129</v>
      </c>
      <c r="H5753" s="66" t="s">
        <v>3924</v>
      </c>
      <c r="I5753" s="66" t="s">
        <v>354</v>
      </c>
      <c r="J5753" s="68" t="s">
        <v>144</v>
      </c>
      <c r="K5753" s="68" t="s">
        <v>144</v>
      </c>
      <c r="L5753" s="68" t="s">
        <v>353</v>
      </c>
      <c r="M5753" s="66" t="s">
        <v>48240</v>
      </c>
      <c r="N5753" s="67" t="s">
        <v>4103</v>
      </c>
      <c r="O5753" s="67" t="s">
        <v>3951</v>
      </c>
      <c r="P5753" s="67" t="s">
        <v>4040</v>
      </c>
      <c r="Q5753" s="67" t="s">
        <v>5310</v>
      </c>
      <c r="R5753" s="67" t="s">
        <v>5311</v>
      </c>
      <c r="S5753" s="67" t="s">
        <v>353</v>
      </c>
      <c r="T5753" s="67" t="s">
        <v>5313</v>
      </c>
      <c r="U5753" s="67" t="s">
        <v>5314</v>
      </c>
      <c r="V5753" s="67" t="s">
        <v>4135</v>
      </c>
      <c r="W5753" s="67" t="s">
        <v>48241</v>
      </c>
      <c r="X5753" s="67" t="s">
        <v>3934</v>
      </c>
      <c r="Y5753" s="67" t="s">
        <v>4678</v>
      </c>
      <c r="Z5753" s="67" t="s">
        <v>4679</v>
      </c>
      <c r="AA5753" s="67" t="s">
        <v>3954</v>
      </c>
      <c r="AB5753" s="67" t="s">
        <v>48242</v>
      </c>
      <c r="AC5753" s="67" t="s">
        <v>3939</v>
      </c>
      <c r="AD5753" s="67" t="s">
        <v>3940</v>
      </c>
      <c r="AE5753" s="67" t="s">
        <v>3941</v>
      </c>
      <c r="AF5753" s="67" t="s">
        <v>3940</v>
      </c>
      <c r="AG5753" s="67" t="s">
        <v>48243</v>
      </c>
      <c r="AH5753" s="67" t="s">
        <v>48244</v>
      </c>
      <c r="AI5753" s="67" t="s">
        <v>15308</v>
      </c>
      <c r="AJ5753" s="67" t="s">
        <v>3945</v>
      </c>
    </row>
    <row r="5754" spans="1:36" x14ac:dyDescent="0.2">
      <c r="A5754" s="66" t="s">
        <v>3919</v>
      </c>
      <c r="B5754" s="67" t="s">
        <v>48245</v>
      </c>
      <c r="C5754" s="66" t="str">
        <f t="shared" si="89"/>
        <v>P.S. PUERTO RICO</v>
      </c>
      <c r="D5754" s="67" t="s">
        <v>3921</v>
      </c>
      <c r="E5754" s="66" t="s">
        <v>48246</v>
      </c>
      <c r="F5754" s="66" t="s">
        <v>48246</v>
      </c>
      <c r="G5754" s="66" t="s">
        <v>3923</v>
      </c>
      <c r="H5754" s="66" t="s">
        <v>3924</v>
      </c>
      <c r="I5754" s="66" t="s">
        <v>3305</v>
      </c>
      <c r="J5754" s="68" t="s">
        <v>181</v>
      </c>
      <c r="K5754" s="68" t="s">
        <v>688</v>
      </c>
      <c r="L5754" s="68" t="s">
        <v>1319</v>
      </c>
      <c r="M5754" s="66" t="s">
        <v>48247</v>
      </c>
      <c r="N5754" s="67" t="s">
        <v>4007</v>
      </c>
      <c r="O5754" s="67" t="s">
        <v>4023</v>
      </c>
      <c r="P5754" s="67" t="s">
        <v>3951</v>
      </c>
      <c r="Q5754" s="67" t="s">
        <v>181</v>
      </c>
      <c r="R5754" s="67" t="s">
        <v>688</v>
      </c>
      <c r="S5754" s="67" t="s">
        <v>688</v>
      </c>
      <c r="T5754" s="67" t="s">
        <v>4009</v>
      </c>
      <c r="U5754" s="67" t="s">
        <v>4010</v>
      </c>
      <c r="V5754" s="67" t="s">
        <v>3932</v>
      </c>
      <c r="W5754" s="67" t="s">
        <v>48248</v>
      </c>
      <c r="X5754" s="67" t="s">
        <v>3934</v>
      </c>
      <c r="Y5754" s="67" t="s">
        <v>6340</v>
      </c>
      <c r="Z5754" s="67" t="s">
        <v>6341</v>
      </c>
      <c r="AA5754" s="67" t="s">
        <v>3954</v>
      </c>
      <c r="AB5754" s="67" t="s">
        <v>48249</v>
      </c>
      <c r="AC5754" s="67" t="s">
        <v>3939</v>
      </c>
      <c r="AD5754" s="67" t="s">
        <v>3940</v>
      </c>
      <c r="AE5754" s="67" t="s">
        <v>3941</v>
      </c>
      <c r="AF5754" s="67" t="s">
        <v>3940</v>
      </c>
      <c r="AG5754" s="67" t="s">
        <v>48250</v>
      </c>
      <c r="AH5754" s="67" t="s">
        <v>48251</v>
      </c>
      <c r="AI5754" s="67" t="s">
        <v>4194</v>
      </c>
      <c r="AJ5754" s="67" t="s">
        <v>3945</v>
      </c>
    </row>
    <row r="5755" spans="1:36" x14ac:dyDescent="0.2">
      <c r="A5755" s="66" t="s">
        <v>3919</v>
      </c>
      <c r="B5755" s="67" t="s">
        <v>48252</v>
      </c>
      <c r="C5755" s="66" t="str">
        <f t="shared" si="89"/>
        <v>P.S. LANCHI</v>
      </c>
      <c r="D5755" s="67" t="s">
        <v>3921</v>
      </c>
      <c r="E5755" s="66" t="s">
        <v>48253</v>
      </c>
      <c r="F5755" s="66" t="s">
        <v>48253</v>
      </c>
      <c r="G5755" s="66" t="s">
        <v>3923</v>
      </c>
      <c r="H5755" s="66" t="s">
        <v>3924</v>
      </c>
      <c r="I5755" s="66" t="s">
        <v>2690</v>
      </c>
      <c r="J5755" s="68" t="s">
        <v>144</v>
      </c>
      <c r="K5755" s="68" t="s">
        <v>578</v>
      </c>
      <c r="L5755" s="68" t="s">
        <v>2689</v>
      </c>
      <c r="M5755" s="66" t="s">
        <v>48254</v>
      </c>
      <c r="N5755" s="67" t="s">
        <v>4132</v>
      </c>
      <c r="O5755" s="67" t="s">
        <v>4160</v>
      </c>
      <c r="P5755" s="67" t="s">
        <v>4040</v>
      </c>
      <c r="Q5755" s="67" t="s">
        <v>144</v>
      </c>
      <c r="R5755" s="67" t="s">
        <v>5230</v>
      </c>
      <c r="S5755" s="67" t="s">
        <v>3008</v>
      </c>
      <c r="T5755" s="67" t="s">
        <v>5231</v>
      </c>
      <c r="U5755" s="67" t="s">
        <v>5232</v>
      </c>
      <c r="V5755" s="67" t="s">
        <v>3932</v>
      </c>
      <c r="W5755" s="67" t="s">
        <v>5233</v>
      </c>
      <c r="X5755" s="67" t="s">
        <v>3934</v>
      </c>
      <c r="Y5755" s="67" t="s">
        <v>4678</v>
      </c>
      <c r="Z5755" s="67" t="s">
        <v>14950</v>
      </c>
      <c r="AA5755" s="67" t="s">
        <v>3954</v>
      </c>
      <c r="AB5755" s="67" t="s">
        <v>48255</v>
      </c>
      <c r="AC5755" s="67" t="s">
        <v>3939</v>
      </c>
      <c r="AD5755" s="67" t="s">
        <v>3940</v>
      </c>
      <c r="AE5755" s="67" t="s">
        <v>3941</v>
      </c>
      <c r="AF5755" s="67" t="s">
        <v>3940</v>
      </c>
      <c r="AG5755" s="67" t="s">
        <v>48256</v>
      </c>
      <c r="AH5755" s="67" t="s">
        <v>48257</v>
      </c>
      <c r="AI5755" s="67" t="s">
        <v>35380</v>
      </c>
      <c r="AJ5755" s="67" t="s">
        <v>3945</v>
      </c>
    </row>
    <row r="5756" spans="1:36" x14ac:dyDescent="0.2">
      <c r="A5756" s="66" t="s">
        <v>3919</v>
      </c>
      <c r="B5756" s="67" t="s">
        <v>48258</v>
      </c>
      <c r="C5756" s="66" t="str">
        <f t="shared" si="89"/>
        <v>P.S. LLACUA</v>
      </c>
      <c r="D5756" s="67" t="s">
        <v>3921</v>
      </c>
      <c r="E5756" s="66" t="s">
        <v>48259</v>
      </c>
      <c r="F5756" s="66" t="s">
        <v>48259</v>
      </c>
      <c r="G5756" s="66" t="s">
        <v>3923</v>
      </c>
      <c r="H5756" s="66" t="s">
        <v>3924</v>
      </c>
      <c r="I5756" s="66" t="s">
        <v>3307</v>
      </c>
      <c r="J5756" s="68" t="s">
        <v>348</v>
      </c>
      <c r="K5756" s="68" t="s">
        <v>979</v>
      </c>
      <c r="L5756" s="68" t="s">
        <v>3306</v>
      </c>
      <c r="M5756" s="66" t="s">
        <v>48260</v>
      </c>
      <c r="N5756" s="67" t="s">
        <v>3927</v>
      </c>
      <c r="O5756" s="67" t="s">
        <v>4208</v>
      </c>
      <c r="P5756" s="67" t="s">
        <v>3951</v>
      </c>
      <c r="Q5756" s="67" t="s">
        <v>348</v>
      </c>
      <c r="R5756" s="67" t="s">
        <v>979</v>
      </c>
      <c r="S5756" s="67" t="s">
        <v>979</v>
      </c>
      <c r="T5756" s="67" t="s">
        <v>4712</v>
      </c>
      <c r="U5756" s="67" t="s">
        <v>7297</v>
      </c>
      <c r="V5756" s="67" t="s">
        <v>3932</v>
      </c>
      <c r="W5756" s="67" t="s">
        <v>48261</v>
      </c>
      <c r="X5756" s="67" t="s">
        <v>3934</v>
      </c>
      <c r="Y5756" s="67" t="s">
        <v>14517</v>
      </c>
      <c r="Z5756" s="67" t="s">
        <v>4484</v>
      </c>
      <c r="AA5756" s="67" t="s">
        <v>20175</v>
      </c>
      <c r="AB5756" s="67" t="s">
        <v>48262</v>
      </c>
      <c r="AC5756" s="67" t="s">
        <v>3939</v>
      </c>
      <c r="AD5756" s="67" t="s">
        <v>3940</v>
      </c>
      <c r="AE5756" s="67" t="s">
        <v>3941</v>
      </c>
      <c r="AF5756" s="67" t="s">
        <v>3940</v>
      </c>
      <c r="AG5756" s="67" t="s">
        <v>48263</v>
      </c>
      <c r="AH5756" s="67" t="s">
        <v>48264</v>
      </c>
      <c r="AI5756" s="67" t="s">
        <v>48265</v>
      </c>
      <c r="AJ5756" s="67" t="s">
        <v>3945</v>
      </c>
    </row>
    <row r="5757" spans="1:36" x14ac:dyDescent="0.2">
      <c r="A5757" s="66" t="s">
        <v>3919</v>
      </c>
      <c r="B5757" s="67" t="s">
        <v>48266</v>
      </c>
      <c r="C5757" s="66" t="str">
        <f t="shared" si="89"/>
        <v>P.S. JACAS CHICO</v>
      </c>
      <c r="D5757" s="67" t="s">
        <v>3921</v>
      </c>
      <c r="E5757" s="66" t="s">
        <v>3308</v>
      </c>
      <c r="F5757" s="66" t="s">
        <v>3308</v>
      </c>
      <c r="G5757" s="66" t="s">
        <v>3923</v>
      </c>
      <c r="H5757" s="66" t="s">
        <v>3924</v>
      </c>
      <c r="I5757" s="66" t="s">
        <v>3309</v>
      </c>
      <c r="J5757" s="68" t="s">
        <v>297</v>
      </c>
      <c r="K5757" s="68" t="s">
        <v>952</v>
      </c>
      <c r="L5757" s="68" t="s">
        <v>3308</v>
      </c>
      <c r="M5757" s="66" t="s">
        <v>48267</v>
      </c>
      <c r="N5757" s="67" t="s">
        <v>4311</v>
      </c>
      <c r="O5757" s="67" t="s">
        <v>4323</v>
      </c>
      <c r="P5757" s="67" t="s">
        <v>3950</v>
      </c>
      <c r="Q5757" s="67" t="s">
        <v>297</v>
      </c>
      <c r="R5757" s="67" t="s">
        <v>952</v>
      </c>
      <c r="S5757" s="67" t="s">
        <v>3308</v>
      </c>
      <c r="T5757" s="67" t="s">
        <v>7162</v>
      </c>
      <c r="U5757" s="67" t="s">
        <v>7163</v>
      </c>
      <c r="V5757" s="67" t="s">
        <v>3968</v>
      </c>
      <c r="W5757" s="67" t="s">
        <v>48268</v>
      </c>
      <c r="X5757" s="67" t="s">
        <v>3934</v>
      </c>
      <c r="Y5757" s="67" t="s">
        <v>4533</v>
      </c>
      <c r="Z5757" s="67" t="s">
        <v>4317</v>
      </c>
      <c r="AA5757" s="67" t="s">
        <v>7895</v>
      </c>
      <c r="AB5757" s="67" t="s">
        <v>48269</v>
      </c>
      <c r="AC5757" s="67" t="s">
        <v>3939</v>
      </c>
      <c r="AD5757" s="67" t="s">
        <v>3940</v>
      </c>
      <c r="AE5757" s="67" t="s">
        <v>3941</v>
      </c>
      <c r="AF5757" s="67" t="s">
        <v>3940</v>
      </c>
      <c r="AG5757" s="67" t="s">
        <v>48270</v>
      </c>
      <c r="AH5757" s="67" t="s">
        <v>48271</v>
      </c>
      <c r="AI5757" s="67" t="s">
        <v>48272</v>
      </c>
      <c r="AJ5757" s="67" t="s">
        <v>3945</v>
      </c>
    </row>
    <row r="5758" spans="1:36" x14ac:dyDescent="0.2">
      <c r="A5758" s="66" t="s">
        <v>3919</v>
      </c>
      <c r="B5758" s="67" t="s">
        <v>48273</v>
      </c>
      <c r="C5758" s="66" t="str">
        <f t="shared" si="89"/>
        <v>C.S. RURAL  PICOTA</v>
      </c>
      <c r="D5758" s="67" t="s">
        <v>4128</v>
      </c>
      <c r="E5758" s="66" t="s">
        <v>48274</v>
      </c>
      <c r="F5758" s="66" t="s">
        <v>48275</v>
      </c>
      <c r="G5758" s="66" t="s">
        <v>4763</v>
      </c>
      <c r="H5758" s="66" t="s">
        <v>4038</v>
      </c>
      <c r="I5758" s="66" t="s">
        <v>689</v>
      </c>
      <c r="J5758" s="68" t="s">
        <v>181</v>
      </c>
      <c r="K5758" s="68" t="s">
        <v>688</v>
      </c>
      <c r="L5758" s="68" t="s">
        <v>688</v>
      </c>
      <c r="M5758" s="66" t="s">
        <v>48276</v>
      </c>
      <c r="N5758" s="67" t="s">
        <v>4007</v>
      </c>
      <c r="O5758" s="67" t="s">
        <v>4023</v>
      </c>
      <c r="P5758" s="67" t="s">
        <v>3951</v>
      </c>
      <c r="Q5758" s="67" t="s">
        <v>181</v>
      </c>
      <c r="R5758" s="67" t="s">
        <v>688</v>
      </c>
      <c r="S5758" s="67" t="s">
        <v>688</v>
      </c>
      <c r="T5758" s="67" t="s">
        <v>4009</v>
      </c>
      <c r="U5758" s="67" t="s">
        <v>4010</v>
      </c>
      <c r="V5758" s="67" t="s">
        <v>4765</v>
      </c>
      <c r="W5758" s="67" t="s">
        <v>48277</v>
      </c>
      <c r="X5758" s="67" t="s">
        <v>3934</v>
      </c>
      <c r="Y5758" s="67" t="s">
        <v>48278</v>
      </c>
      <c r="Z5758" s="67" t="s">
        <v>48279</v>
      </c>
      <c r="AA5758" s="67" t="s">
        <v>3954</v>
      </c>
      <c r="AB5758" s="67" t="s">
        <v>48280</v>
      </c>
      <c r="AC5758" s="67" t="s">
        <v>3939</v>
      </c>
      <c r="AD5758" s="67" t="s">
        <v>3940</v>
      </c>
      <c r="AE5758" s="67" t="s">
        <v>3941</v>
      </c>
      <c r="AF5758" s="67" t="s">
        <v>3940</v>
      </c>
      <c r="AG5758" s="67" t="s">
        <v>48281</v>
      </c>
      <c r="AH5758" s="67" t="s">
        <v>48282</v>
      </c>
      <c r="AI5758" s="67" t="s">
        <v>36445</v>
      </c>
      <c r="AJ5758" s="67" t="s">
        <v>4363</v>
      </c>
    </row>
    <row r="5759" spans="1:36" x14ac:dyDescent="0.2">
      <c r="A5759" s="66" t="s">
        <v>3919</v>
      </c>
      <c r="B5759" s="67" t="s">
        <v>48283</v>
      </c>
      <c r="C5759" s="66" t="str">
        <f t="shared" si="89"/>
        <v>P.S. CHOCLOCOCHA</v>
      </c>
      <c r="D5759" s="67" t="s">
        <v>3921</v>
      </c>
      <c r="E5759" s="66" t="s">
        <v>48284</v>
      </c>
      <c r="F5759" s="66" t="s">
        <v>48284</v>
      </c>
      <c r="G5759" s="66" t="s">
        <v>3923</v>
      </c>
      <c r="H5759" s="66" t="s">
        <v>3924</v>
      </c>
      <c r="I5759" s="66" t="s">
        <v>2010</v>
      </c>
      <c r="J5759" s="68" t="s">
        <v>348</v>
      </c>
      <c r="K5759" s="68" t="s">
        <v>2009</v>
      </c>
      <c r="L5759" s="68" t="s">
        <v>574</v>
      </c>
      <c r="M5759" s="66" t="s">
        <v>48285</v>
      </c>
      <c r="N5759" s="67" t="s">
        <v>3927</v>
      </c>
      <c r="O5759" s="67" t="s">
        <v>4008</v>
      </c>
      <c r="P5759" s="67" t="s">
        <v>3951</v>
      </c>
      <c r="Q5759" s="67" t="s">
        <v>348</v>
      </c>
      <c r="R5759" s="67" t="s">
        <v>2009</v>
      </c>
      <c r="S5759" s="67" t="s">
        <v>2009</v>
      </c>
      <c r="T5759" s="67" t="s">
        <v>16743</v>
      </c>
      <c r="U5759" s="67" t="s">
        <v>16744</v>
      </c>
      <c r="V5759" s="67" t="s">
        <v>3932</v>
      </c>
      <c r="W5759" s="67" t="s">
        <v>27685</v>
      </c>
      <c r="X5759" s="67" t="s">
        <v>3934</v>
      </c>
      <c r="Y5759" s="67" t="s">
        <v>48286</v>
      </c>
      <c r="Z5759" s="67" t="s">
        <v>27686</v>
      </c>
      <c r="AA5759" s="67" t="s">
        <v>12780</v>
      </c>
      <c r="AB5759" s="67" t="s">
        <v>48287</v>
      </c>
      <c r="AC5759" s="67" t="s">
        <v>3939</v>
      </c>
      <c r="AD5759" s="67" t="s">
        <v>3940</v>
      </c>
      <c r="AE5759" s="67" t="s">
        <v>3941</v>
      </c>
      <c r="AF5759" s="67" t="s">
        <v>3940</v>
      </c>
      <c r="AG5759" s="67" t="s">
        <v>48288</v>
      </c>
      <c r="AH5759" s="67" t="s">
        <v>48289</v>
      </c>
      <c r="AI5759" s="67" t="s">
        <v>48290</v>
      </c>
      <c r="AJ5759" s="67" t="s">
        <v>3945</v>
      </c>
    </row>
    <row r="5760" spans="1:36" x14ac:dyDescent="0.2">
      <c r="A5760" s="66" t="s">
        <v>3919</v>
      </c>
      <c r="B5760" s="67" t="s">
        <v>48291</v>
      </c>
      <c r="C5760" s="66" t="str">
        <f t="shared" si="89"/>
        <v>C.S. PUEBLO NUEVO</v>
      </c>
      <c r="D5760" s="67" t="s">
        <v>4128</v>
      </c>
      <c r="E5760" s="66" t="s">
        <v>476</v>
      </c>
      <c r="F5760" s="66" t="s">
        <v>48292</v>
      </c>
      <c r="G5760" s="66" t="s">
        <v>4129</v>
      </c>
      <c r="H5760" s="66" t="s">
        <v>3924</v>
      </c>
      <c r="I5760" s="66" t="s">
        <v>1595</v>
      </c>
      <c r="J5760" s="68" t="s">
        <v>420</v>
      </c>
      <c r="K5760" s="68" t="s">
        <v>420</v>
      </c>
      <c r="L5760" s="68" t="s">
        <v>476</v>
      </c>
      <c r="M5760" s="66" t="s">
        <v>48293</v>
      </c>
      <c r="N5760" s="67" t="s">
        <v>4363</v>
      </c>
      <c r="O5760" s="67" t="s">
        <v>3951</v>
      </c>
      <c r="P5760" s="67" t="s">
        <v>4008</v>
      </c>
      <c r="Q5760" s="67" t="s">
        <v>420</v>
      </c>
      <c r="R5760" s="67" t="s">
        <v>4914</v>
      </c>
      <c r="S5760" s="67" t="s">
        <v>476</v>
      </c>
      <c r="T5760" s="67" t="s">
        <v>5147</v>
      </c>
      <c r="U5760" s="67" t="s">
        <v>5148</v>
      </c>
      <c r="V5760" s="67" t="s">
        <v>4135</v>
      </c>
      <c r="W5760" s="67" t="s">
        <v>48294</v>
      </c>
      <c r="X5760" s="67" t="s">
        <v>3934</v>
      </c>
      <c r="Y5760" s="67" t="s">
        <v>3945</v>
      </c>
      <c r="Z5760" s="67" t="s">
        <v>4136</v>
      </c>
      <c r="AA5760" s="67" t="s">
        <v>48295</v>
      </c>
      <c r="AB5760" s="67" t="s">
        <v>48296</v>
      </c>
      <c r="AC5760" s="67" t="s">
        <v>3939</v>
      </c>
      <c r="AD5760" s="67" t="s">
        <v>3940</v>
      </c>
      <c r="AE5760" s="67" t="s">
        <v>3941</v>
      </c>
      <c r="AF5760" s="67" t="s">
        <v>3940</v>
      </c>
      <c r="AG5760" s="67" t="s">
        <v>48297</v>
      </c>
      <c r="AH5760" s="67" t="s">
        <v>48298</v>
      </c>
      <c r="AI5760" s="67" t="s">
        <v>48299</v>
      </c>
      <c r="AJ5760" s="67" t="s">
        <v>3945</v>
      </c>
    </row>
    <row r="5761" spans="1:36" x14ac:dyDescent="0.2">
      <c r="A5761" s="66" t="s">
        <v>3919</v>
      </c>
      <c r="B5761" s="67" t="s">
        <v>48300</v>
      </c>
      <c r="C5761" s="66" t="str">
        <f t="shared" si="89"/>
        <v>P.S. SANTA INES</v>
      </c>
      <c r="D5761" s="67" t="s">
        <v>3921</v>
      </c>
      <c r="E5761" s="66" t="s">
        <v>24307</v>
      </c>
      <c r="F5761" s="66" t="s">
        <v>24307</v>
      </c>
      <c r="G5761" s="66" t="s">
        <v>3923</v>
      </c>
      <c r="H5761" s="66" t="s">
        <v>3924</v>
      </c>
      <c r="I5761" s="66" t="s">
        <v>2715</v>
      </c>
      <c r="J5761" s="68" t="s">
        <v>348</v>
      </c>
      <c r="K5761" s="68" t="s">
        <v>537</v>
      </c>
      <c r="L5761" s="68" t="s">
        <v>2714</v>
      </c>
      <c r="M5761" s="66" t="s">
        <v>48301</v>
      </c>
      <c r="N5761" s="67" t="s">
        <v>3927</v>
      </c>
      <c r="O5761" s="67" t="s">
        <v>4146</v>
      </c>
      <c r="P5761" s="67" t="s">
        <v>4023</v>
      </c>
      <c r="Q5761" s="67" t="s">
        <v>348</v>
      </c>
      <c r="R5761" s="67" t="s">
        <v>537</v>
      </c>
      <c r="S5761" s="67" t="s">
        <v>2714</v>
      </c>
      <c r="T5761" s="67" t="s">
        <v>4995</v>
      </c>
      <c r="U5761" s="67" t="s">
        <v>4996</v>
      </c>
      <c r="V5761" s="67" t="s">
        <v>3932</v>
      </c>
      <c r="W5761" s="67" t="s">
        <v>48302</v>
      </c>
      <c r="X5761" s="67" t="s">
        <v>3934</v>
      </c>
      <c r="Y5761" s="67" t="s">
        <v>3945</v>
      </c>
      <c r="Z5761" s="67" t="s">
        <v>21939</v>
      </c>
      <c r="AA5761" s="67" t="s">
        <v>10878</v>
      </c>
      <c r="AB5761" s="67" t="s">
        <v>48303</v>
      </c>
      <c r="AC5761" s="67" t="s">
        <v>3939</v>
      </c>
      <c r="AD5761" s="67" t="s">
        <v>3940</v>
      </c>
      <c r="AE5761" s="67" t="s">
        <v>3941</v>
      </c>
      <c r="AF5761" s="67" t="s">
        <v>3940</v>
      </c>
      <c r="AG5761" s="67" t="s">
        <v>48304</v>
      </c>
      <c r="AH5761" s="67" t="s">
        <v>48305</v>
      </c>
      <c r="AI5761" s="67" t="s">
        <v>48306</v>
      </c>
      <c r="AJ5761" s="67" t="s">
        <v>3945</v>
      </c>
    </row>
    <row r="5762" spans="1:36" x14ac:dyDescent="0.2">
      <c r="A5762" s="66" t="s">
        <v>3919</v>
      </c>
      <c r="B5762" s="67" t="s">
        <v>48307</v>
      </c>
      <c r="C5762" s="66" t="str">
        <f t="shared" si="89"/>
        <v>P.S. TOCCLLACURI</v>
      </c>
      <c r="D5762" s="67" t="s">
        <v>3921</v>
      </c>
      <c r="E5762" s="66" t="s">
        <v>48308</v>
      </c>
      <c r="F5762" s="66" t="s">
        <v>48308</v>
      </c>
      <c r="G5762" s="66" t="s">
        <v>3923</v>
      </c>
      <c r="H5762" s="66" t="s">
        <v>3924</v>
      </c>
      <c r="I5762" s="66" t="s">
        <v>3239</v>
      </c>
      <c r="J5762" s="68" t="s">
        <v>348</v>
      </c>
      <c r="K5762" s="68" t="s">
        <v>349</v>
      </c>
      <c r="L5762" s="68" t="s">
        <v>3238</v>
      </c>
      <c r="M5762" s="66" t="s">
        <v>48309</v>
      </c>
      <c r="N5762" s="67" t="s">
        <v>3927</v>
      </c>
      <c r="O5762" s="67" t="s">
        <v>3928</v>
      </c>
      <c r="P5762" s="67" t="s">
        <v>3950</v>
      </c>
      <c r="Q5762" s="67" t="s">
        <v>348</v>
      </c>
      <c r="R5762" s="67" t="s">
        <v>349</v>
      </c>
      <c r="S5762" s="67" t="s">
        <v>2847</v>
      </c>
      <c r="T5762" s="67" t="s">
        <v>6836</v>
      </c>
      <c r="U5762" s="67" t="s">
        <v>6837</v>
      </c>
      <c r="V5762" s="67" t="s">
        <v>3932</v>
      </c>
      <c r="W5762" s="67" t="s">
        <v>48310</v>
      </c>
      <c r="X5762" s="67" t="s">
        <v>3934</v>
      </c>
      <c r="Y5762" s="67" t="s">
        <v>6839</v>
      </c>
      <c r="Z5762" s="67" t="s">
        <v>4136</v>
      </c>
      <c r="AA5762" s="67" t="s">
        <v>48311</v>
      </c>
      <c r="AB5762" s="67" t="s">
        <v>48312</v>
      </c>
      <c r="AC5762" s="67" t="s">
        <v>3939</v>
      </c>
      <c r="AD5762" s="67" t="s">
        <v>3940</v>
      </c>
      <c r="AE5762" s="67" t="s">
        <v>3941</v>
      </c>
      <c r="AF5762" s="67" t="s">
        <v>3940</v>
      </c>
      <c r="AG5762" s="67" t="s">
        <v>48313</v>
      </c>
      <c r="AH5762" s="67" t="s">
        <v>48314</v>
      </c>
      <c r="AI5762" s="67" t="s">
        <v>48315</v>
      </c>
      <c r="AJ5762" s="67" t="s">
        <v>3945</v>
      </c>
    </row>
    <row r="5763" spans="1:36" x14ac:dyDescent="0.2">
      <c r="A5763" s="66" t="s">
        <v>3919</v>
      </c>
      <c r="B5763" s="67" t="s">
        <v>48316</v>
      </c>
      <c r="C5763" s="66" t="str">
        <f t="shared" ref="C5763:C5826" si="90">CONCATENATE(D5763,E5763)</f>
        <v>P.S. OCCORO</v>
      </c>
      <c r="D5763" s="67" t="s">
        <v>3921</v>
      </c>
      <c r="E5763" s="66" t="s">
        <v>48317</v>
      </c>
      <c r="F5763" s="66" t="s">
        <v>48317</v>
      </c>
      <c r="G5763" s="66" t="s">
        <v>3923</v>
      </c>
      <c r="H5763" s="66" t="s">
        <v>3924</v>
      </c>
      <c r="I5763" s="66" t="s">
        <v>2741</v>
      </c>
      <c r="J5763" s="68" t="s">
        <v>348</v>
      </c>
      <c r="K5763" s="68" t="s">
        <v>1278</v>
      </c>
      <c r="L5763" s="68" t="s">
        <v>827</v>
      </c>
      <c r="M5763" s="66" t="s">
        <v>48318</v>
      </c>
      <c r="N5763" s="67" t="s">
        <v>3927</v>
      </c>
      <c r="O5763" s="67" t="s">
        <v>4040</v>
      </c>
      <c r="P5763" s="67" t="s">
        <v>4040</v>
      </c>
      <c r="Q5763" s="67" t="s">
        <v>348</v>
      </c>
      <c r="R5763" s="67" t="s">
        <v>1278</v>
      </c>
      <c r="S5763" s="67" t="s">
        <v>9385</v>
      </c>
      <c r="T5763" s="67" t="s">
        <v>9386</v>
      </c>
      <c r="U5763" s="67" t="s">
        <v>9387</v>
      </c>
      <c r="V5763" s="67" t="s">
        <v>3932</v>
      </c>
      <c r="W5763" s="67" t="s">
        <v>48319</v>
      </c>
      <c r="X5763" s="67" t="s">
        <v>3934</v>
      </c>
      <c r="Y5763" s="67" t="s">
        <v>3945</v>
      </c>
      <c r="Z5763" s="67" t="s">
        <v>4136</v>
      </c>
      <c r="AA5763" s="67" t="s">
        <v>8279</v>
      </c>
      <c r="AB5763" s="67" t="s">
        <v>48320</v>
      </c>
      <c r="AC5763" s="67" t="s">
        <v>3939</v>
      </c>
      <c r="AD5763" s="67" t="s">
        <v>3940</v>
      </c>
      <c r="AE5763" s="67" t="s">
        <v>3941</v>
      </c>
      <c r="AF5763" s="67" t="s">
        <v>3940</v>
      </c>
      <c r="AG5763" s="67" t="s">
        <v>48321</v>
      </c>
      <c r="AH5763" s="67" t="s">
        <v>48322</v>
      </c>
      <c r="AI5763" s="67" t="s">
        <v>48323</v>
      </c>
      <c r="AJ5763" s="67" t="s">
        <v>3945</v>
      </c>
    </row>
    <row r="5764" spans="1:36" x14ac:dyDescent="0.2">
      <c r="A5764" s="66" t="s">
        <v>3919</v>
      </c>
      <c r="B5764" s="67" t="s">
        <v>48324</v>
      </c>
      <c r="C5764" s="66" t="str">
        <f t="shared" si="90"/>
        <v>P.S. SAN ROQUE DE HUARMITA</v>
      </c>
      <c r="D5764" s="67" t="s">
        <v>3921</v>
      </c>
      <c r="E5764" s="66" t="s">
        <v>48325</v>
      </c>
      <c r="F5764" s="66" t="s">
        <v>48325</v>
      </c>
      <c r="G5764" s="66" t="s">
        <v>3923</v>
      </c>
      <c r="H5764" s="66" t="s">
        <v>3924</v>
      </c>
      <c r="I5764" s="66" t="s">
        <v>2492</v>
      </c>
      <c r="J5764" s="68" t="s">
        <v>156</v>
      </c>
      <c r="K5764" s="68" t="s">
        <v>567</v>
      </c>
      <c r="L5764" s="68" t="s">
        <v>2491</v>
      </c>
      <c r="M5764" s="66" t="s">
        <v>48326</v>
      </c>
      <c r="N5764" s="67" t="s">
        <v>3963</v>
      </c>
      <c r="O5764" s="67" t="s">
        <v>4160</v>
      </c>
      <c r="P5764" s="67" t="s">
        <v>3928</v>
      </c>
      <c r="Q5764" s="67" t="s">
        <v>156</v>
      </c>
      <c r="R5764" s="67" t="s">
        <v>6809</v>
      </c>
      <c r="S5764" s="67" t="s">
        <v>25382</v>
      </c>
      <c r="T5764" s="67" t="s">
        <v>6810</v>
      </c>
      <c r="U5764" s="67" t="s">
        <v>6811</v>
      </c>
      <c r="V5764" s="67" t="s">
        <v>3932</v>
      </c>
      <c r="W5764" s="67" t="s">
        <v>3969</v>
      </c>
      <c r="X5764" s="67" t="s">
        <v>3934</v>
      </c>
      <c r="Y5764" s="67" t="s">
        <v>5170</v>
      </c>
      <c r="Z5764" s="67" t="s">
        <v>6444</v>
      </c>
      <c r="AA5764" s="67" t="s">
        <v>5172</v>
      </c>
      <c r="AB5764" s="67" t="s">
        <v>48327</v>
      </c>
      <c r="AC5764" s="67" t="s">
        <v>3939</v>
      </c>
      <c r="AD5764" s="67" t="s">
        <v>3940</v>
      </c>
      <c r="AE5764" s="67" t="s">
        <v>3941</v>
      </c>
      <c r="AF5764" s="67" t="s">
        <v>3940</v>
      </c>
      <c r="AG5764" s="67" t="s">
        <v>48328</v>
      </c>
      <c r="AH5764" s="67" t="s">
        <v>48329</v>
      </c>
      <c r="AI5764" s="67" t="s">
        <v>34830</v>
      </c>
      <c r="AJ5764" s="67" t="s">
        <v>3945</v>
      </c>
    </row>
    <row r="5765" spans="1:36" x14ac:dyDescent="0.2">
      <c r="A5765" s="66" t="s">
        <v>3919</v>
      </c>
      <c r="B5765" s="67" t="s">
        <v>48330</v>
      </c>
      <c r="C5765" s="66" t="str">
        <f t="shared" si="90"/>
        <v>P.S. MARCAVALLE</v>
      </c>
      <c r="D5765" s="67" t="s">
        <v>3921</v>
      </c>
      <c r="E5765" s="66" t="s">
        <v>48331</v>
      </c>
      <c r="F5765" s="66" t="s">
        <v>48331</v>
      </c>
      <c r="G5765" s="66" t="s">
        <v>3923</v>
      </c>
      <c r="H5765" s="66" t="s">
        <v>3924</v>
      </c>
      <c r="I5765" s="66" t="s">
        <v>3118</v>
      </c>
      <c r="J5765" s="68" t="s">
        <v>156</v>
      </c>
      <c r="K5765" s="68" t="s">
        <v>163</v>
      </c>
      <c r="L5765" s="68" t="s">
        <v>1670</v>
      </c>
      <c r="M5765" s="66" t="s">
        <v>48332</v>
      </c>
      <c r="N5765" s="67" t="s">
        <v>3963</v>
      </c>
      <c r="O5765" s="67" t="s">
        <v>3951</v>
      </c>
      <c r="P5765" s="67" t="s">
        <v>4208</v>
      </c>
      <c r="Q5765" s="67" t="s">
        <v>156</v>
      </c>
      <c r="R5765" s="67" t="s">
        <v>5167</v>
      </c>
      <c r="S5765" s="67" t="s">
        <v>1033</v>
      </c>
      <c r="T5765" s="67" t="s">
        <v>5168</v>
      </c>
      <c r="U5765" s="67" t="s">
        <v>5169</v>
      </c>
      <c r="V5765" s="67" t="s">
        <v>3968</v>
      </c>
      <c r="W5765" s="67" t="s">
        <v>3969</v>
      </c>
      <c r="X5765" s="67" t="s">
        <v>3934</v>
      </c>
      <c r="Y5765" s="67" t="s">
        <v>5170</v>
      </c>
      <c r="Z5765" s="67" t="s">
        <v>6444</v>
      </c>
      <c r="AA5765" s="67" t="s">
        <v>3954</v>
      </c>
      <c r="AB5765" s="67" t="s">
        <v>48333</v>
      </c>
      <c r="AC5765" s="67" t="s">
        <v>3939</v>
      </c>
      <c r="AD5765" s="67" t="s">
        <v>3940</v>
      </c>
      <c r="AE5765" s="67" t="s">
        <v>3941</v>
      </c>
      <c r="AF5765" s="67" t="s">
        <v>3940</v>
      </c>
      <c r="AG5765" s="67" t="s">
        <v>48334</v>
      </c>
      <c r="AH5765" s="67" t="s">
        <v>48335</v>
      </c>
      <c r="AI5765" s="67" t="s">
        <v>9574</v>
      </c>
      <c r="AJ5765" s="67" t="s">
        <v>3945</v>
      </c>
    </row>
    <row r="5766" spans="1:36" x14ac:dyDescent="0.2">
      <c r="A5766" s="66" t="s">
        <v>3919</v>
      </c>
      <c r="B5766" s="67" t="s">
        <v>48336</v>
      </c>
      <c r="C5766" s="66" t="str">
        <f t="shared" si="90"/>
        <v>P.S. WICHIM</v>
      </c>
      <c r="D5766" s="67" t="s">
        <v>3921</v>
      </c>
      <c r="E5766" s="66" t="s">
        <v>48337</v>
      </c>
      <c r="F5766" s="66" t="s">
        <v>48337</v>
      </c>
      <c r="G5766" s="66" t="s">
        <v>3923</v>
      </c>
      <c r="H5766" s="66" t="s">
        <v>3924</v>
      </c>
      <c r="I5766" s="66" t="s">
        <v>1484</v>
      </c>
      <c r="J5766" s="68" t="s">
        <v>159</v>
      </c>
      <c r="K5766" s="68" t="s">
        <v>788</v>
      </c>
      <c r="L5766" s="68" t="s">
        <v>1483</v>
      </c>
      <c r="M5766" s="66" t="s">
        <v>48338</v>
      </c>
      <c r="N5766" s="67" t="s">
        <v>4131</v>
      </c>
      <c r="O5766" s="67" t="s">
        <v>4023</v>
      </c>
      <c r="P5766" s="67" t="s">
        <v>4008</v>
      </c>
      <c r="Q5766" s="67" t="s">
        <v>159</v>
      </c>
      <c r="R5766" s="67" t="s">
        <v>788</v>
      </c>
      <c r="S5766" s="67" t="s">
        <v>11138</v>
      </c>
      <c r="T5766" s="67" t="s">
        <v>6212</v>
      </c>
      <c r="U5766" s="67" t="s">
        <v>6213</v>
      </c>
      <c r="V5766" s="67" t="s">
        <v>3932</v>
      </c>
      <c r="W5766" s="67" t="s">
        <v>48339</v>
      </c>
      <c r="X5766" s="67" t="s">
        <v>3934</v>
      </c>
      <c r="Y5766" s="67" t="s">
        <v>48340</v>
      </c>
      <c r="Z5766" s="67" t="s">
        <v>3936</v>
      </c>
      <c r="AA5766" s="67" t="s">
        <v>19805</v>
      </c>
      <c r="AB5766" s="67" t="s">
        <v>48341</v>
      </c>
      <c r="AC5766" s="67" t="s">
        <v>3939</v>
      </c>
      <c r="AD5766" s="67" t="s">
        <v>3940</v>
      </c>
      <c r="AE5766" s="67" t="s">
        <v>3941</v>
      </c>
      <c r="AF5766" s="67" t="s">
        <v>3940</v>
      </c>
      <c r="AG5766" s="67" t="s">
        <v>3945</v>
      </c>
      <c r="AH5766" s="67" t="s">
        <v>3945</v>
      </c>
      <c r="AI5766" s="67" t="s">
        <v>3945</v>
      </c>
      <c r="AJ5766" s="67" t="s">
        <v>3945</v>
      </c>
    </row>
    <row r="5767" spans="1:36" x14ac:dyDescent="0.2">
      <c r="A5767" s="66" t="s">
        <v>3919</v>
      </c>
      <c r="B5767" s="67" t="s">
        <v>48342</v>
      </c>
      <c r="C5767" s="66" t="str">
        <f t="shared" si="90"/>
        <v>P.S. RAQUINA</v>
      </c>
      <c r="D5767" s="67" t="s">
        <v>3921</v>
      </c>
      <c r="E5767" s="66" t="s">
        <v>48343</v>
      </c>
      <c r="F5767" s="66" t="s">
        <v>48343</v>
      </c>
      <c r="G5767" s="66" t="s">
        <v>3923</v>
      </c>
      <c r="H5767" s="66" t="s">
        <v>3924</v>
      </c>
      <c r="I5767" s="66" t="s">
        <v>3118</v>
      </c>
      <c r="J5767" s="68" t="s">
        <v>156</v>
      </c>
      <c r="K5767" s="68" t="s">
        <v>163</v>
      </c>
      <c r="L5767" s="68" t="s">
        <v>1670</v>
      </c>
      <c r="M5767" s="66" t="s">
        <v>48343</v>
      </c>
      <c r="N5767" s="67" t="s">
        <v>3963</v>
      </c>
      <c r="O5767" s="67" t="s">
        <v>3951</v>
      </c>
      <c r="P5767" s="67" t="s">
        <v>4208</v>
      </c>
      <c r="Q5767" s="67" t="s">
        <v>156</v>
      </c>
      <c r="R5767" s="67" t="s">
        <v>5167</v>
      </c>
      <c r="S5767" s="67" t="s">
        <v>1033</v>
      </c>
      <c r="T5767" s="67" t="s">
        <v>5168</v>
      </c>
      <c r="U5767" s="67" t="s">
        <v>5169</v>
      </c>
      <c r="V5767" s="67" t="s">
        <v>3932</v>
      </c>
      <c r="W5767" s="67" t="s">
        <v>3969</v>
      </c>
      <c r="X5767" s="67" t="s">
        <v>3934</v>
      </c>
      <c r="Y5767" s="67" t="s">
        <v>5170</v>
      </c>
      <c r="Z5767" s="67" t="s">
        <v>16626</v>
      </c>
      <c r="AA5767" s="67" t="s">
        <v>3954</v>
      </c>
      <c r="AB5767" s="67" t="s">
        <v>48344</v>
      </c>
      <c r="AC5767" s="67" t="s">
        <v>3939</v>
      </c>
      <c r="AD5767" s="67" t="s">
        <v>3940</v>
      </c>
      <c r="AE5767" s="67" t="s">
        <v>3941</v>
      </c>
      <c r="AF5767" s="67" t="s">
        <v>3940</v>
      </c>
      <c r="AG5767" s="67" t="s">
        <v>48345</v>
      </c>
      <c r="AH5767" s="67" t="s">
        <v>48346</v>
      </c>
      <c r="AI5767" s="67" t="s">
        <v>48347</v>
      </c>
      <c r="AJ5767" s="67" t="s">
        <v>3945</v>
      </c>
    </row>
    <row r="5768" spans="1:36" x14ac:dyDescent="0.2">
      <c r="A5768" s="66" t="s">
        <v>3919</v>
      </c>
      <c r="B5768" s="67" t="s">
        <v>48348</v>
      </c>
      <c r="C5768" s="66" t="str">
        <f t="shared" si="90"/>
        <v>P.S. PAURAN ATICOCHA</v>
      </c>
      <c r="D5768" s="67" t="s">
        <v>3921</v>
      </c>
      <c r="E5768" s="66" t="s">
        <v>48349</v>
      </c>
      <c r="F5768" s="66" t="s">
        <v>48349</v>
      </c>
      <c r="G5768" s="66" t="s">
        <v>3923</v>
      </c>
      <c r="H5768" s="66" t="s">
        <v>3924</v>
      </c>
      <c r="I5768" s="66" t="s">
        <v>1581</v>
      </c>
      <c r="J5768" s="68" t="s">
        <v>156</v>
      </c>
      <c r="K5768" s="68" t="s">
        <v>163</v>
      </c>
      <c r="L5768" s="68" t="s">
        <v>1580</v>
      </c>
      <c r="M5768" s="66" t="s">
        <v>40135</v>
      </c>
      <c r="N5768" s="67" t="s">
        <v>3963</v>
      </c>
      <c r="O5768" s="67" t="s">
        <v>3951</v>
      </c>
      <c r="P5768" s="67" t="s">
        <v>3928</v>
      </c>
      <c r="Q5768" s="67" t="s">
        <v>156</v>
      </c>
      <c r="R5768" s="67" t="s">
        <v>5167</v>
      </c>
      <c r="S5768" s="67" t="s">
        <v>237</v>
      </c>
      <c r="T5768" s="67" t="s">
        <v>5168</v>
      </c>
      <c r="U5768" s="67" t="s">
        <v>5169</v>
      </c>
      <c r="V5768" s="67" t="s">
        <v>3932</v>
      </c>
      <c r="W5768" s="67" t="s">
        <v>3969</v>
      </c>
      <c r="X5768" s="67" t="s">
        <v>3934</v>
      </c>
      <c r="Y5768" s="67" t="s">
        <v>5170</v>
      </c>
      <c r="Z5768" s="67" t="s">
        <v>41009</v>
      </c>
      <c r="AA5768" s="67" t="s">
        <v>3954</v>
      </c>
      <c r="AB5768" s="67" t="s">
        <v>48350</v>
      </c>
      <c r="AC5768" s="67" t="s">
        <v>3939</v>
      </c>
      <c r="AD5768" s="67" t="s">
        <v>3940</v>
      </c>
      <c r="AE5768" s="67" t="s">
        <v>3941</v>
      </c>
      <c r="AF5768" s="67" t="s">
        <v>3940</v>
      </c>
      <c r="AG5768" s="67" t="s">
        <v>48351</v>
      </c>
      <c r="AH5768" s="67" t="s">
        <v>48352</v>
      </c>
      <c r="AI5768" s="67" t="s">
        <v>48353</v>
      </c>
      <c r="AJ5768" s="67" t="s">
        <v>3945</v>
      </c>
    </row>
    <row r="5769" spans="1:36" x14ac:dyDescent="0.2">
      <c r="A5769" s="66" t="s">
        <v>3919</v>
      </c>
      <c r="B5769" s="67" t="s">
        <v>48354</v>
      </c>
      <c r="C5769" s="66" t="str">
        <f t="shared" si="90"/>
        <v>P.S. HUAJINTAY</v>
      </c>
      <c r="D5769" s="67" t="s">
        <v>3921</v>
      </c>
      <c r="E5769" s="66" t="s">
        <v>48355</v>
      </c>
      <c r="F5769" s="66" t="s">
        <v>48355</v>
      </c>
      <c r="G5769" s="66" t="s">
        <v>3923</v>
      </c>
      <c r="H5769" s="66" t="s">
        <v>3924</v>
      </c>
      <c r="I5769" s="66" t="s">
        <v>3274</v>
      </c>
      <c r="J5769" s="68" t="s">
        <v>348</v>
      </c>
      <c r="K5769" s="68" t="s">
        <v>2009</v>
      </c>
      <c r="L5769" s="68" t="s">
        <v>3273</v>
      </c>
      <c r="M5769" s="66" t="s">
        <v>48356</v>
      </c>
      <c r="N5769" s="67" t="s">
        <v>3927</v>
      </c>
      <c r="O5769" s="67" t="s">
        <v>4008</v>
      </c>
      <c r="P5769" s="67" t="s">
        <v>4040</v>
      </c>
      <c r="Q5769" s="67" t="s">
        <v>348</v>
      </c>
      <c r="R5769" s="67" t="s">
        <v>2009</v>
      </c>
      <c r="S5769" s="67" t="s">
        <v>3273</v>
      </c>
      <c r="T5769" s="67" t="s">
        <v>16743</v>
      </c>
      <c r="U5769" s="67" t="s">
        <v>16744</v>
      </c>
      <c r="V5769" s="67" t="s">
        <v>3932</v>
      </c>
      <c r="W5769" s="67" t="s">
        <v>27685</v>
      </c>
      <c r="X5769" s="67" t="s">
        <v>3934</v>
      </c>
      <c r="Y5769" s="67" t="s">
        <v>3945</v>
      </c>
      <c r="Z5769" s="67" t="s">
        <v>4136</v>
      </c>
      <c r="AA5769" s="67" t="s">
        <v>48357</v>
      </c>
      <c r="AB5769" s="67" t="s">
        <v>48358</v>
      </c>
      <c r="AC5769" s="67" t="s">
        <v>3939</v>
      </c>
      <c r="AD5769" s="67" t="s">
        <v>3940</v>
      </c>
      <c r="AE5769" s="67" t="s">
        <v>3941</v>
      </c>
      <c r="AF5769" s="67" t="s">
        <v>3940</v>
      </c>
      <c r="AG5769" s="67" t="s">
        <v>3945</v>
      </c>
      <c r="AH5769" s="67" t="s">
        <v>3945</v>
      </c>
      <c r="AI5769" s="67" t="s">
        <v>3945</v>
      </c>
      <c r="AJ5769" s="67" t="s">
        <v>3945</v>
      </c>
    </row>
    <row r="5770" spans="1:36" x14ac:dyDescent="0.2">
      <c r="A5770" s="66" t="s">
        <v>3919</v>
      </c>
      <c r="B5770" s="67" t="s">
        <v>48359</v>
      </c>
      <c r="C5770" s="66" t="str">
        <f t="shared" si="90"/>
        <v>P.S. SAN MIGUEL DE MAYOCC</v>
      </c>
      <c r="D5770" s="67" t="s">
        <v>3921</v>
      </c>
      <c r="E5770" s="66" t="s">
        <v>2602</v>
      </c>
      <c r="F5770" s="66" t="s">
        <v>2602</v>
      </c>
      <c r="G5770" s="66" t="s">
        <v>3923</v>
      </c>
      <c r="H5770" s="66" t="s">
        <v>3924</v>
      </c>
      <c r="I5770" s="66" t="s">
        <v>2603</v>
      </c>
      <c r="J5770" s="68" t="s">
        <v>348</v>
      </c>
      <c r="K5770" s="68" t="s">
        <v>979</v>
      </c>
      <c r="L5770" s="68" t="s">
        <v>2602</v>
      </c>
      <c r="M5770" s="66" t="s">
        <v>48360</v>
      </c>
      <c r="N5770" s="67" t="s">
        <v>3927</v>
      </c>
      <c r="O5770" s="67" t="s">
        <v>4208</v>
      </c>
      <c r="P5770" s="67" t="s">
        <v>3951</v>
      </c>
      <c r="Q5770" s="67" t="s">
        <v>348</v>
      </c>
      <c r="R5770" s="67" t="s">
        <v>979</v>
      </c>
      <c r="S5770" s="67" t="s">
        <v>979</v>
      </c>
      <c r="T5770" s="67" t="s">
        <v>4712</v>
      </c>
      <c r="U5770" s="67" t="s">
        <v>7297</v>
      </c>
      <c r="V5770" s="67" t="s">
        <v>3932</v>
      </c>
      <c r="W5770" s="67" t="s">
        <v>7298</v>
      </c>
      <c r="X5770" s="67" t="s">
        <v>3934</v>
      </c>
      <c r="Y5770" s="67" t="s">
        <v>14517</v>
      </c>
      <c r="Z5770" s="67" t="s">
        <v>4136</v>
      </c>
      <c r="AA5770" s="67" t="s">
        <v>5091</v>
      </c>
      <c r="AB5770" s="67" t="s">
        <v>48361</v>
      </c>
      <c r="AC5770" s="67" t="s">
        <v>3939</v>
      </c>
      <c r="AD5770" s="67" t="s">
        <v>3940</v>
      </c>
      <c r="AE5770" s="67" t="s">
        <v>3941</v>
      </c>
      <c r="AF5770" s="67" t="s">
        <v>3940</v>
      </c>
      <c r="AG5770" s="67" t="s">
        <v>48362</v>
      </c>
      <c r="AH5770" s="67" t="s">
        <v>48363</v>
      </c>
      <c r="AI5770" s="67" t="s">
        <v>48364</v>
      </c>
      <c r="AJ5770" s="67" t="s">
        <v>3945</v>
      </c>
    </row>
    <row r="5771" spans="1:36" x14ac:dyDescent="0.2">
      <c r="A5771" s="66" t="s">
        <v>3919</v>
      </c>
      <c r="B5771" s="67" t="s">
        <v>48365</v>
      </c>
      <c r="C5771" s="66" t="str">
        <f t="shared" si="90"/>
        <v>C.S. TINTAY PUNCO</v>
      </c>
      <c r="D5771" s="67" t="s">
        <v>4128</v>
      </c>
      <c r="E5771" s="66" t="s">
        <v>48366</v>
      </c>
      <c r="F5771" s="66" t="s">
        <v>48366</v>
      </c>
      <c r="G5771" s="66" t="s">
        <v>4129</v>
      </c>
      <c r="H5771" s="66" t="s">
        <v>3924</v>
      </c>
      <c r="I5771" s="66" t="s">
        <v>3311</v>
      </c>
      <c r="J5771" s="68" t="s">
        <v>348</v>
      </c>
      <c r="K5771" s="68" t="s">
        <v>349</v>
      </c>
      <c r="L5771" s="68" t="s">
        <v>3310</v>
      </c>
      <c r="M5771" s="66" t="s">
        <v>48367</v>
      </c>
      <c r="N5771" s="67" t="s">
        <v>3927</v>
      </c>
      <c r="O5771" s="67" t="s">
        <v>3928</v>
      </c>
      <c r="P5771" s="67" t="s">
        <v>4008</v>
      </c>
      <c r="Q5771" s="67" t="s">
        <v>348</v>
      </c>
      <c r="R5771" s="67" t="s">
        <v>349</v>
      </c>
      <c r="S5771" s="67" t="s">
        <v>2376</v>
      </c>
      <c r="T5771" s="67" t="s">
        <v>6836</v>
      </c>
      <c r="U5771" s="67" t="s">
        <v>6837</v>
      </c>
      <c r="V5771" s="67" t="s">
        <v>4135</v>
      </c>
      <c r="W5771" s="67" t="s">
        <v>48368</v>
      </c>
      <c r="X5771" s="67" t="s">
        <v>3934</v>
      </c>
      <c r="Y5771" s="67" t="s">
        <v>3945</v>
      </c>
      <c r="Z5771" s="67" t="s">
        <v>4267</v>
      </c>
      <c r="AA5771" s="67" t="s">
        <v>4999</v>
      </c>
      <c r="AB5771" s="67" t="s">
        <v>48369</v>
      </c>
      <c r="AC5771" s="67" t="s">
        <v>3939</v>
      </c>
      <c r="AD5771" s="67" t="s">
        <v>3940</v>
      </c>
      <c r="AE5771" s="67" t="s">
        <v>3941</v>
      </c>
      <c r="AF5771" s="67" t="s">
        <v>3940</v>
      </c>
      <c r="AG5771" s="67" t="s">
        <v>48370</v>
      </c>
      <c r="AH5771" s="67" t="s">
        <v>48371</v>
      </c>
      <c r="AI5771" s="67" t="s">
        <v>48372</v>
      </c>
      <c r="AJ5771" s="67" t="s">
        <v>3945</v>
      </c>
    </row>
    <row r="5772" spans="1:36" x14ac:dyDescent="0.2">
      <c r="A5772" s="66" t="s">
        <v>3919</v>
      </c>
      <c r="B5772" s="67" t="s">
        <v>48373</v>
      </c>
      <c r="C5772" s="66" t="str">
        <f t="shared" si="90"/>
        <v>P.S. CARCOSI</v>
      </c>
      <c r="D5772" s="67" t="s">
        <v>3921</v>
      </c>
      <c r="E5772" s="66" t="s">
        <v>48374</v>
      </c>
      <c r="F5772" s="66" t="s">
        <v>48374</v>
      </c>
      <c r="G5772" s="66" t="s">
        <v>3923</v>
      </c>
      <c r="H5772" s="66" t="s">
        <v>3924</v>
      </c>
      <c r="I5772" s="66" t="s">
        <v>2547</v>
      </c>
      <c r="J5772" s="68" t="s">
        <v>348</v>
      </c>
      <c r="K5772" s="68" t="s">
        <v>1275</v>
      </c>
      <c r="L5772" s="68" t="s">
        <v>2546</v>
      </c>
      <c r="M5772" s="66" t="s">
        <v>48375</v>
      </c>
      <c r="N5772" s="67" t="s">
        <v>3927</v>
      </c>
      <c r="O5772" s="67" t="s">
        <v>4023</v>
      </c>
      <c r="P5772" s="67" t="s">
        <v>3928</v>
      </c>
      <c r="Q5772" s="67" t="s">
        <v>348</v>
      </c>
      <c r="R5772" s="67" t="s">
        <v>1275</v>
      </c>
      <c r="S5772" s="67" t="s">
        <v>2867</v>
      </c>
      <c r="T5772" s="67" t="s">
        <v>21936</v>
      </c>
      <c r="U5772" s="67" t="s">
        <v>21937</v>
      </c>
      <c r="V5772" s="67" t="s">
        <v>3932</v>
      </c>
      <c r="W5772" s="67" t="s">
        <v>21938</v>
      </c>
      <c r="X5772" s="67" t="s">
        <v>3934</v>
      </c>
      <c r="Y5772" s="67" t="s">
        <v>3945</v>
      </c>
      <c r="Z5772" s="67" t="s">
        <v>4136</v>
      </c>
      <c r="AA5772" s="67" t="s">
        <v>5626</v>
      </c>
      <c r="AB5772" s="67" t="s">
        <v>48376</v>
      </c>
      <c r="AC5772" s="67" t="s">
        <v>3939</v>
      </c>
      <c r="AD5772" s="67" t="s">
        <v>3940</v>
      </c>
      <c r="AE5772" s="67" t="s">
        <v>3941</v>
      </c>
      <c r="AF5772" s="67" t="s">
        <v>3940</v>
      </c>
      <c r="AG5772" s="67" t="s">
        <v>48377</v>
      </c>
      <c r="AH5772" s="67" t="s">
        <v>48378</v>
      </c>
      <c r="AI5772" s="67" t="s">
        <v>48379</v>
      </c>
      <c r="AJ5772" s="67" t="s">
        <v>3945</v>
      </c>
    </row>
    <row r="5773" spans="1:36" x14ac:dyDescent="0.2">
      <c r="A5773" s="66" t="s">
        <v>3919</v>
      </c>
      <c r="B5773" s="67" t="s">
        <v>48380</v>
      </c>
      <c r="C5773" s="66" t="str">
        <f t="shared" si="90"/>
        <v>P.S. ROSARIO</v>
      </c>
      <c r="D5773" s="67" t="s">
        <v>3921</v>
      </c>
      <c r="E5773" s="66" t="s">
        <v>1279</v>
      </c>
      <c r="F5773" s="66" t="s">
        <v>1279</v>
      </c>
      <c r="G5773" s="66" t="s">
        <v>3923</v>
      </c>
      <c r="H5773" s="66" t="s">
        <v>3924</v>
      </c>
      <c r="I5773" s="66" t="s">
        <v>1280</v>
      </c>
      <c r="J5773" s="68" t="s">
        <v>348</v>
      </c>
      <c r="K5773" s="68" t="s">
        <v>1278</v>
      </c>
      <c r="L5773" s="68" t="s">
        <v>1279</v>
      </c>
      <c r="M5773" s="66" t="s">
        <v>48381</v>
      </c>
      <c r="N5773" s="67" t="s">
        <v>3927</v>
      </c>
      <c r="O5773" s="67" t="s">
        <v>4040</v>
      </c>
      <c r="P5773" s="67" t="s">
        <v>4040</v>
      </c>
      <c r="Q5773" s="67" t="s">
        <v>348</v>
      </c>
      <c r="R5773" s="67" t="s">
        <v>1278</v>
      </c>
      <c r="S5773" s="67" t="s">
        <v>9385</v>
      </c>
      <c r="T5773" s="67" t="s">
        <v>9386</v>
      </c>
      <c r="U5773" s="67" t="s">
        <v>9387</v>
      </c>
      <c r="V5773" s="67" t="s">
        <v>3968</v>
      </c>
      <c r="W5773" s="67" t="s">
        <v>48382</v>
      </c>
      <c r="X5773" s="67" t="s">
        <v>3934</v>
      </c>
      <c r="Y5773" s="67" t="s">
        <v>3945</v>
      </c>
      <c r="Z5773" s="67" t="s">
        <v>4136</v>
      </c>
      <c r="AA5773" s="67" t="s">
        <v>10878</v>
      </c>
      <c r="AB5773" s="67" t="s">
        <v>48383</v>
      </c>
      <c r="AC5773" s="67" t="s">
        <v>3939</v>
      </c>
      <c r="AD5773" s="67" t="s">
        <v>3940</v>
      </c>
      <c r="AE5773" s="67" t="s">
        <v>3941</v>
      </c>
      <c r="AF5773" s="67" t="s">
        <v>3940</v>
      </c>
      <c r="AG5773" s="67" t="s">
        <v>48384</v>
      </c>
      <c r="AH5773" s="67" t="s">
        <v>48385</v>
      </c>
      <c r="AI5773" s="67" t="s">
        <v>48386</v>
      </c>
      <c r="AJ5773" s="67" t="s">
        <v>3945</v>
      </c>
    </row>
    <row r="5774" spans="1:36" x14ac:dyDescent="0.2">
      <c r="A5774" s="66" t="s">
        <v>3919</v>
      </c>
      <c r="B5774" s="67" t="s">
        <v>48387</v>
      </c>
      <c r="C5774" s="66" t="str">
        <f t="shared" si="90"/>
        <v>C.S. MENTAL COMUNITARIO SIMON BOLIVAR</v>
      </c>
      <c r="D5774" s="67" t="s">
        <v>4128</v>
      </c>
      <c r="E5774" s="66" t="s">
        <v>48388</v>
      </c>
      <c r="F5774" s="66" t="s">
        <v>48389</v>
      </c>
      <c r="G5774" s="66" t="s">
        <v>4799</v>
      </c>
      <c r="H5774" s="66" t="s">
        <v>3924</v>
      </c>
      <c r="I5774" s="66" t="s">
        <v>399</v>
      </c>
      <c r="J5774" s="68" t="s">
        <v>220</v>
      </c>
      <c r="K5774" s="68" t="s">
        <v>220</v>
      </c>
      <c r="L5774" s="68" t="s">
        <v>220</v>
      </c>
      <c r="M5774" s="66" t="s">
        <v>48390</v>
      </c>
      <c r="N5774" s="67" t="s">
        <v>4102</v>
      </c>
      <c r="O5774" s="67" t="s">
        <v>3928</v>
      </c>
      <c r="P5774" s="67" t="s">
        <v>3978</v>
      </c>
      <c r="Q5774" s="67" t="s">
        <v>220</v>
      </c>
      <c r="R5774" s="67" t="s">
        <v>4104</v>
      </c>
      <c r="S5774" s="67" t="s">
        <v>30483</v>
      </c>
      <c r="T5774" s="67" t="s">
        <v>4105</v>
      </c>
      <c r="U5774" s="67" t="s">
        <v>4106</v>
      </c>
      <c r="V5774" s="67" t="s">
        <v>4135</v>
      </c>
      <c r="W5774" s="67" t="s">
        <v>48391</v>
      </c>
      <c r="X5774" s="67" t="s">
        <v>3934</v>
      </c>
      <c r="Y5774" s="67" t="s">
        <v>48392</v>
      </c>
      <c r="Z5774" s="67" t="s">
        <v>9408</v>
      </c>
      <c r="AA5774" s="67" t="s">
        <v>48393</v>
      </c>
      <c r="AB5774" s="67" t="s">
        <v>48394</v>
      </c>
      <c r="AC5774" s="67" t="s">
        <v>3939</v>
      </c>
      <c r="AD5774" s="67" t="s">
        <v>3940</v>
      </c>
      <c r="AE5774" s="67" t="s">
        <v>3941</v>
      </c>
      <c r="AF5774" s="67" t="s">
        <v>3940</v>
      </c>
      <c r="AG5774" s="67" t="s">
        <v>3945</v>
      </c>
      <c r="AH5774" s="67" t="s">
        <v>3945</v>
      </c>
      <c r="AI5774" s="67" t="s">
        <v>3945</v>
      </c>
      <c r="AJ5774" s="67" t="s">
        <v>3945</v>
      </c>
    </row>
    <row r="5775" spans="1:36" x14ac:dyDescent="0.2">
      <c r="A5775" s="66" t="s">
        <v>3919</v>
      </c>
      <c r="B5775" s="67" t="s">
        <v>48395</v>
      </c>
      <c r="C5775" s="66" t="str">
        <f t="shared" si="90"/>
        <v>C.S. HUAYANAY</v>
      </c>
      <c r="D5775" s="67" t="s">
        <v>4128</v>
      </c>
      <c r="E5775" s="66" t="s">
        <v>20939</v>
      </c>
      <c r="F5775" s="66" t="s">
        <v>20939</v>
      </c>
      <c r="G5775" s="66" t="s">
        <v>4129</v>
      </c>
      <c r="H5775" s="66" t="s">
        <v>3924</v>
      </c>
      <c r="I5775" s="66" t="s">
        <v>2741</v>
      </c>
      <c r="J5775" s="68" t="s">
        <v>348</v>
      </c>
      <c r="K5775" s="68" t="s">
        <v>1278</v>
      </c>
      <c r="L5775" s="68" t="s">
        <v>827</v>
      </c>
      <c r="M5775" s="66" t="s">
        <v>48396</v>
      </c>
      <c r="N5775" s="67" t="s">
        <v>3927</v>
      </c>
      <c r="O5775" s="67" t="s">
        <v>4040</v>
      </c>
      <c r="P5775" s="67" t="s">
        <v>4040</v>
      </c>
      <c r="Q5775" s="67" t="s">
        <v>348</v>
      </c>
      <c r="R5775" s="67" t="s">
        <v>1278</v>
      </c>
      <c r="S5775" s="67" t="s">
        <v>9385</v>
      </c>
      <c r="T5775" s="67" t="s">
        <v>9386</v>
      </c>
      <c r="U5775" s="67" t="s">
        <v>9387</v>
      </c>
      <c r="V5775" s="67" t="s">
        <v>4135</v>
      </c>
      <c r="W5775" s="67" t="s">
        <v>10132</v>
      </c>
      <c r="X5775" s="67" t="s">
        <v>3934</v>
      </c>
      <c r="Y5775" s="67" t="s">
        <v>3945</v>
      </c>
      <c r="Z5775" s="67" t="s">
        <v>26975</v>
      </c>
      <c r="AA5775" s="67" t="s">
        <v>48397</v>
      </c>
      <c r="AB5775" s="67" t="s">
        <v>48398</v>
      </c>
      <c r="AC5775" s="67" t="s">
        <v>3939</v>
      </c>
      <c r="AD5775" s="67" t="s">
        <v>3940</v>
      </c>
      <c r="AE5775" s="67" t="s">
        <v>3941</v>
      </c>
      <c r="AF5775" s="67" t="s">
        <v>3940</v>
      </c>
      <c r="AG5775" s="67" t="s">
        <v>48399</v>
      </c>
      <c r="AH5775" s="67" t="s">
        <v>48400</v>
      </c>
      <c r="AI5775" s="67" t="s">
        <v>14471</v>
      </c>
      <c r="AJ5775" s="67" t="s">
        <v>3945</v>
      </c>
    </row>
    <row r="5776" spans="1:36" x14ac:dyDescent="0.2">
      <c r="A5776" s="66" t="s">
        <v>3919</v>
      </c>
      <c r="B5776" s="67" t="s">
        <v>48401</v>
      </c>
      <c r="C5776" s="66" t="str">
        <f t="shared" si="90"/>
        <v>P.S. CHILATA</v>
      </c>
      <c r="D5776" s="67" t="s">
        <v>3921</v>
      </c>
      <c r="E5776" s="66" t="s">
        <v>48402</v>
      </c>
      <c r="F5776" s="66" t="s">
        <v>48403</v>
      </c>
      <c r="G5776" s="66" t="s">
        <v>3923</v>
      </c>
      <c r="H5776" s="66" t="s">
        <v>3924</v>
      </c>
      <c r="I5776" s="66" t="s">
        <v>2507</v>
      </c>
      <c r="J5776" s="68" t="s">
        <v>882</v>
      </c>
      <c r="K5776" s="68" t="s">
        <v>1012</v>
      </c>
      <c r="L5776" s="68" t="s">
        <v>2506</v>
      </c>
      <c r="M5776" s="66" t="s">
        <v>14133</v>
      </c>
      <c r="N5776" s="67" t="s">
        <v>5323</v>
      </c>
      <c r="O5776" s="67" t="s">
        <v>3951</v>
      </c>
      <c r="P5776" s="67" t="s">
        <v>3928</v>
      </c>
      <c r="Q5776" s="67" t="s">
        <v>882</v>
      </c>
      <c r="R5776" s="67" t="s">
        <v>882</v>
      </c>
      <c r="S5776" s="67" t="s">
        <v>1652</v>
      </c>
      <c r="T5776" s="67" t="s">
        <v>6773</v>
      </c>
      <c r="U5776" s="67" t="s">
        <v>6774</v>
      </c>
      <c r="V5776" s="67" t="s">
        <v>3932</v>
      </c>
      <c r="W5776" s="67" t="s">
        <v>48404</v>
      </c>
      <c r="X5776" s="67" t="s">
        <v>3934</v>
      </c>
      <c r="Y5776" s="67" t="s">
        <v>6776</v>
      </c>
      <c r="Z5776" s="67" t="s">
        <v>8133</v>
      </c>
      <c r="AA5776" s="67" t="s">
        <v>48405</v>
      </c>
      <c r="AB5776" s="67" t="s">
        <v>48406</v>
      </c>
      <c r="AC5776" s="67" t="s">
        <v>3939</v>
      </c>
      <c r="AD5776" s="67" t="s">
        <v>3940</v>
      </c>
      <c r="AE5776" s="67" t="s">
        <v>3941</v>
      </c>
      <c r="AF5776" s="67" t="s">
        <v>3940</v>
      </c>
      <c r="AG5776" s="67" t="s">
        <v>48407</v>
      </c>
      <c r="AH5776" s="67" t="s">
        <v>48408</v>
      </c>
      <c r="AI5776" s="67" t="s">
        <v>48409</v>
      </c>
      <c r="AJ5776" s="67" t="s">
        <v>3945</v>
      </c>
    </row>
    <row r="5777" spans="1:36" x14ac:dyDescent="0.2">
      <c r="A5777" s="66" t="s">
        <v>3919</v>
      </c>
      <c r="B5777" s="67" t="s">
        <v>48410</v>
      </c>
      <c r="C5777" s="66" t="str">
        <f t="shared" si="90"/>
        <v>C.S. YUNGA</v>
      </c>
      <c r="D5777" s="67" t="s">
        <v>4128</v>
      </c>
      <c r="E5777" s="66" t="s">
        <v>3312</v>
      </c>
      <c r="F5777" s="66" t="s">
        <v>48411</v>
      </c>
      <c r="G5777" s="66" t="s">
        <v>3923</v>
      </c>
      <c r="H5777" s="66" t="s">
        <v>3924</v>
      </c>
      <c r="I5777" s="66" t="s">
        <v>3313</v>
      </c>
      <c r="J5777" s="68" t="s">
        <v>882</v>
      </c>
      <c r="K5777" s="68" t="s">
        <v>1012</v>
      </c>
      <c r="L5777" s="68" t="s">
        <v>3312</v>
      </c>
      <c r="M5777" s="66" t="s">
        <v>48412</v>
      </c>
      <c r="N5777" s="67" t="s">
        <v>5323</v>
      </c>
      <c r="O5777" s="67" t="s">
        <v>3951</v>
      </c>
      <c r="P5777" s="67" t="s">
        <v>4008</v>
      </c>
      <c r="Q5777" s="67" t="s">
        <v>882</v>
      </c>
      <c r="R5777" s="67" t="s">
        <v>882</v>
      </c>
      <c r="S5777" s="67" t="s">
        <v>1617</v>
      </c>
      <c r="T5777" s="67" t="s">
        <v>6773</v>
      </c>
      <c r="U5777" s="67" t="s">
        <v>6774</v>
      </c>
      <c r="V5777" s="67" t="s">
        <v>4135</v>
      </c>
      <c r="W5777" s="67" t="s">
        <v>48413</v>
      </c>
      <c r="X5777" s="67" t="s">
        <v>3934</v>
      </c>
      <c r="Y5777" s="67" t="s">
        <v>6776</v>
      </c>
      <c r="Z5777" s="67" t="s">
        <v>42113</v>
      </c>
      <c r="AA5777" s="67" t="s">
        <v>48414</v>
      </c>
      <c r="AB5777" s="67" t="s">
        <v>48415</v>
      </c>
      <c r="AC5777" s="67" t="s">
        <v>3939</v>
      </c>
      <c r="AD5777" s="67" t="s">
        <v>3940</v>
      </c>
      <c r="AE5777" s="67" t="s">
        <v>3941</v>
      </c>
      <c r="AF5777" s="67" t="s">
        <v>3940</v>
      </c>
      <c r="AG5777" s="67" t="s">
        <v>48416</v>
      </c>
      <c r="AH5777" s="67" t="s">
        <v>48417</v>
      </c>
      <c r="AI5777" s="67" t="s">
        <v>48418</v>
      </c>
      <c r="AJ5777" s="67" t="s">
        <v>3945</v>
      </c>
    </row>
    <row r="5778" spans="1:36" x14ac:dyDescent="0.2">
      <c r="A5778" s="66" t="s">
        <v>3919</v>
      </c>
      <c r="B5778" s="67" t="s">
        <v>48419</v>
      </c>
      <c r="C5778" s="66" t="str">
        <f t="shared" si="90"/>
        <v>P.S. LAMPA</v>
      </c>
      <c r="D5778" s="67" t="s">
        <v>3921</v>
      </c>
      <c r="E5778" s="66" t="s">
        <v>493</v>
      </c>
      <c r="F5778" s="66" t="s">
        <v>493</v>
      </c>
      <c r="G5778" s="66" t="s">
        <v>3923</v>
      </c>
      <c r="H5778" s="66" t="s">
        <v>3924</v>
      </c>
      <c r="I5778" s="66" t="s">
        <v>2685</v>
      </c>
      <c r="J5778" s="68" t="s">
        <v>156</v>
      </c>
      <c r="K5778" s="68" t="s">
        <v>163</v>
      </c>
      <c r="L5778" s="68" t="s">
        <v>2606</v>
      </c>
      <c r="M5778" s="66" t="s">
        <v>42002</v>
      </c>
      <c r="N5778" s="67" t="s">
        <v>3963</v>
      </c>
      <c r="O5778" s="67" t="s">
        <v>3951</v>
      </c>
      <c r="P5778" s="67" t="s">
        <v>4146</v>
      </c>
      <c r="Q5778" s="67" t="s">
        <v>156</v>
      </c>
      <c r="R5778" s="67" t="s">
        <v>5167</v>
      </c>
      <c r="S5778" s="67" t="s">
        <v>256</v>
      </c>
      <c r="T5778" s="67" t="s">
        <v>5168</v>
      </c>
      <c r="U5778" s="67" t="s">
        <v>5169</v>
      </c>
      <c r="V5778" s="67" t="s">
        <v>3968</v>
      </c>
      <c r="W5778" s="67" t="s">
        <v>3948</v>
      </c>
      <c r="X5778" s="67" t="s">
        <v>3934</v>
      </c>
      <c r="Y5778" s="67" t="s">
        <v>5170</v>
      </c>
      <c r="Z5778" s="67" t="s">
        <v>6444</v>
      </c>
      <c r="AA5778" s="67" t="s">
        <v>3954</v>
      </c>
      <c r="AB5778" s="67" t="s">
        <v>48420</v>
      </c>
      <c r="AC5778" s="67" t="s">
        <v>3939</v>
      </c>
      <c r="AD5778" s="67" t="s">
        <v>3940</v>
      </c>
      <c r="AE5778" s="67" t="s">
        <v>3941</v>
      </c>
      <c r="AF5778" s="67" t="s">
        <v>3940</v>
      </c>
      <c r="AG5778" s="67" t="s">
        <v>48421</v>
      </c>
      <c r="AH5778" s="67" t="s">
        <v>48422</v>
      </c>
      <c r="AI5778" s="67" t="s">
        <v>25343</v>
      </c>
      <c r="AJ5778" s="67" t="s">
        <v>3945</v>
      </c>
    </row>
    <row r="5779" spans="1:36" x14ac:dyDescent="0.2">
      <c r="A5779" s="66" t="s">
        <v>3919</v>
      </c>
      <c r="B5779" s="67" t="s">
        <v>48423</v>
      </c>
      <c r="C5779" s="66" t="str">
        <f t="shared" si="90"/>
        <v>P.S. CANCHAPALCA</v>
      </c>
      <c r="D5779" s="67" t="s">
        <v>3921</v>
      </c>
      <c r="E5779" s="66" t="s">
        <v>48424</v>
      </c>
      <c r="F5779" s="66" t="s">
        <v>48424</v>
      </c>
      <c r="G5779" s="66" t="s">
        <v>3923</v>
      </c>
      <c r="H5779" s="66" t="s">
        <v>3924</v>
      </c>
      <c r="I5779" s="66" t="s">
        <v>3035</v>
      </c>
      <c r="J5779" s="68" t="s">
        <v>156</v>
      </c>
      <c r="K5779" s="68" t="s">
        <v>567</v>
      </c>
      <c r="L5779" s="68" t="s">
        <v>237</v>
      </c>
      <c r="M5779" s="66" t="s">
        <v>3948</v>
      </c>
      <c r="N5779" s="67" t="s">
        <v>3963</v>
      </c>
      <c r="O5779" s="67" t="s">
        <v>3951</v>
      </c>
      <c r="P5779" s="67" t="s">
        <v>3928</v>
      </c>
      <c r="Q5779" s="67" t="s">
        <v>156</v>
      </c>
      <c r="R5779" s="67" t="s">
        <v>5167</v>
      </c>
      <c r="S5779" s="67" t="s">
        <v>237</v>
      </c>
      <c r="T5779" s="67" t="s">
        <v>5168</v>
      </c>
      <c r="U5779" s="67" t="s">
        <v>5169</v>
      </c>
      <c r="V5779" s="67" t="s">
        <v>3968</v>
      </c>
      <c r="W5779" s="67" t="s">
        <v>3948</v>
      </c>
      <c r="X5779" s="67" t="s">
        <v>3934</v>
      </c>
      <c r="Y5779" s="67" t="s">
        <v>5170</v>
      </c>
      <c r="Z5779" s="67" t="s">
        <v>48425</v>
      </c>
      <c r="AA5779" s="67" t="s">
        <v>3954</v>
      </c>
      <c r="AB5779" s="67" t="s">
        <v>48426</v>
      </c>
      <c r="AC5779" s="67" t="s">
        <v>3939</v>
      </c>
      <c r="AD5779" s="67" t="s">
        <v>3940</v>
      </c>
      <c r="AE5779" s="67" t="s">
        <v>3941</v>
      </c>
      <c r="AF5779" s="67" t="s">
        <v>3940</v>
      </c>
      <c r="AG5779" s="67" t="s">
        <v>48427</v>
      </c>
      <c r="AH5779" s="67" t="s">
        <v>48428</v>
      </c>
      <c r="AI5779" s="67" t="s">
        <v>48429</v>
      </c>
      <c r="AJ5779" s="67" t="s">
        <v>3945</v>
      </c>
    </row>
    <row r="5780" spans="1:36" x14ac:dyDescent="0.2">
      <c r="A5780" s="66" t="s">
        <v>3919</v>
      </c>
      <c r="B5780" s="67" t="s">
        <v>48430</v>
      </c>
      <c r="C5780" s="66" t="str">
        <f t="shared" si="90"/>
        <v>C.S. PUEBLO NUEVO</v>
      </c>
      <c r="D5780" s="67" t="s">
        <v>4128</v>
      </c>
      <c r="E5780" s="66" t="s">
        <v>476</v>
      </c>
      <c r="F5780" s="66" t="s">
        <v>48431</v>
      </c>
      <c r="G5780" s="66" t="s">
        <v>4129</v>
      </c>
      <c r="H5780" s="66" t="s">
        <v>3924</v>
      </c>
      <c r="I5780" s="66" t="s">
        <v>477</v>
      </c>
      <c r="J5780" s="68" t="s">
        <v>242</v>
      </c>
      <c r="K5780" s="68" t="s">
        <v>365</v>
      </c>
      <c r="L5780" s="68" t="s">
        <v>476</v>
      </c>
      <c r="M5780" s="66" t="s">
        <v>48432</v>
      </c>
      <c r="N5780" s="67" t="s">
        <v>4288</v>
      </c>
      <c r="O5780" s="67" t="s">
        <v>4040</v>
      </c>
      <c r="P5780" s="67" t="s">
        <v>3951</v>
      </c>
      <c r="Q5780" s="67" t="s">
        <v>242</v>
      </c>
      <c r="R5780" s="67" t="s">
        <v>24216</v>
      </c>
      <c r="S5780" s="67" t="s">
        <v>365</v>
      </c>
      <c r="T5780" s="67" t="s">
        <v>4289</v>
      </c>
      <c r="U5780" s="67" t="s">
        <v>4290</v>
      </c>
      <c r="V5780" s="67" t="s">
        <v>4135</v>
      </c>
      <c r="W5780" s="67" t="s">
        <v>35589</v>
      </c>
      <c r="X5780" s="67" t="s">
        <v>3934</v>
      </c>
      <c r="Y5780" s="67" t="s">
        <v>48433</v>
      </c>
      <c r="Z5780" s="67" t="s">
        <v>7859</v>
      </c>
      <c r="AA5780" s="67" t="s">
        <v>48434</v>
      </c>
      <c r="AB5780" s="67" t="s">
        <v>48435</v>
      </c>
      <c r="AC5780" s="67" t="s">
        <v>3939</v>
      </c>
      <c r="AD5780" s="67" t="s">
        <v>3940</v>
      </c>
      <c r="AE5780" s="67" t="s">
        <v>3941</v>
      </c>
      <c r="AF5780" s="67" t="s">
        <v>3940</v>
      </c>
      <c r="AG5780" s="67" t="s">
        <v>48436</v>
      </c>
      <c r="AH5780" s="67" t="s">
        <v>48437</v>
      </c>
      <c r="AI5780" s="67" t="s">
        <v>10798</v>
      </c>
      <c r="AJ5780" s="67" t="s">
        <v>3945</v>
      </c>
    </row>
    <row r="5781" spans="1:36" x14ac:dyDescent="0.2">
      <c r="A5781" s="66" t="s">
        <v>3919</v>
      </c>
      <c r="B5781" s="67" t="s">
        <v>48438</v>
      </c>
      <c r="C5781" s="66" t="str">
        <f t="shared" si="90"/>
        <v>P.S. EL TINGO</v>
      </c>
      <c r="D5781" s="67" t="s">
        <v>3921</v>
      </c>
      <c r="E5781" s="66" t="s">
        <v>8101</v>
      </c>
      <c r="F5781" s="66" t="s">
        <v>8101</v>
      </c>
      <c r="G5781" s="66" t="s">
        <v>3923</v>
      </c>
      <c r="H5781" s="66" t="s">
        <v>3924</v>
      </c>
      <c r="I5781" s="66" t="s">
        <v>821</v>
      </c>
      <c r="J5781" s="68" t="s">
        <v>156</v>
      </c>
      <c r="K5781" s="68" t="s">
        <v>747</v>
      </c>
      <c r="L5781" s="68" t="s">
        <v>820</v>
      </c>
      <c r="M5781" s="66" t="s">
        <v>48439</v>
      </c>
      <c r="N5781" s="67" t="s">
        <v>3963</v>
      </c>
      <c r="O5781" s="67" t="s">
        <v>4040</v>
      </c>
      <c r="P5781" s="67" t="s">
        <v>4040</v>
      </c>
      <c r="Q5781" s="67" t="s">
        <v>156</v>
      </c>
      <c r="R5781" s="67" t="s">
        <v>747</v>
      </c>
      <c r="S5781" s="67" t="s">
        <v>6050</v>
      </c>
      <c r="T5781" s="67" t="s">
        <v>6051</v>
      </c>
      <c r="U5781" s="67" t="s">
        <v>6052</v>
      </c>
      <c r="V5781" s="67" t="s">
        <v>3968</v>
      </c>
      <c r="W5781" s="67" t="s">
        <v>3969</v>
      </c>
      <c r="X5781" s="67" t="s">
        <v>3934</v>
      </c>
      <c r="Y5781" s="67" t="s">
        <v>48440</v>
      </c>
      <c r="Z5781" s="67" t="s">
        <v>6444</v>
      </c>
      <c r="AA5781" s="67" t="s">
        <v>48441</v>
      </c>
      <c r="AB5781" s="67" t="s">
        <v>48442</v>
      </c>
      <c r="AC5781" s="67" t="s">
        <v>3939</v>
      </c>
      <c r="AD5781" s="67" t="s">
        <v>3940</v>
      </c>
      <c r="AE5781" s="67" t="s">
        <v>3941</v>
      </c>
      <c r="AF5781" s="67" t="s">
        <v>3940</v>
      </c>
      <c r="AG5781" s="67" t="s">
        <v>48443</v>
      </c>
      <c r="AH5781" s="67" t="s">
        <v>48444</v>
      </c>
      <c r="AI5781" s="67" t="s">
        <v>48445</v>
      </c>
      <c r="AJ5781" s="67" t="s">
        <v>3945</v>
      </c>
    </row>
    <row r="5782" spans="1:36" x14ac:dyDescent="0.2">
      <c r="A5782" s="66" t="s">
        <v>3919</v>
      </c>
      <c r="B5782" s="67" t="s">
        <v>48446</v>
      </c>
      <c r="C5782" s="66" t="str">
        <f t="shared" si="90"/>
        <v>P.S. NUEVA JERUSALEN</v>
      </c>
      <c r="D5782" s="67" t="s">
        <v>3921</v>
      </c>
      <c r="E5782" s="66" t="s">
        <v>27179</v>
      </c>
      <c r="F5782" s="66" t="s">
        <v>27179</v>
      </c>
      <c r="G5782" s="66" t="s">
        <v>3923</v>
      </c>
      <c r="H5782" s="66" t="s">
        <v>3924</v>
      </c>
      <c r="I5782" s="66" t="s">
        <v>2715</v>
      </c>
      <c r="J5782" s="68" t="s">
        <v>348</v>
      </c>
      <c r="K5782" s="68" t="s">
        <v>537</v>
      </c>
      <c r="L5782" s="68" t="s">
        <v>2714</v>
      </c>
      <c r="M5782" s="66" t="s">
        <v>48447</v>
      </c>
      <c r="N5782" s="67" t="s">
        <v>3927</v>
      </c>
      <c r="O5782" s="67" t="s">
        <v>4146</v>
      </c>
      <c r="P5782" s="67" t="s">
        <v>4023</v>
      </c>
      <c r="Q5782" s="67" t="s">
        <v>348</v>
      </c>
      <c r="R5782" s="67" t="s">
        <v>537</v>
      </c>
      <c r="S5782" s="67" t="s">
        <v>2714</v>
      </c>
      <c r="T5782" s="67" t="s">
        <v>4995</v>
      </c>
      <c r="U5782" s="67" t="s">
        <v>4996</v>
      </c>
      <c r="V5782" s="67" t="s">
        <v>3932</v>
      </c>
      <c r="W5782" s="67" t="s">
        <v>4997</v>
      </c>
      <c r="X5782" s="67" t="s">
        <v>3934</v>
      </c>
      <c r="Y5782" s="67" t="s">
        <v>4998</v>
      </c>
      <c r="Z5782" s="67" t="s">
        <v>4136</v>
      </c>
      <c r="AA5782" s="67" t="s">
        <v>30910</v>
      </c>
      <c r="AB5782" s="67" t="s">
        <v>48448</v>
      </c>
      <c r="AC5782" s="67" t="s">
        <v>3939</v>
      </c>
      <c r="AD5782" s="67" t="s">
        <v>3940</v>
      </c>
      <c r="AE5782" s="67" t="s">
        <v>3941</v>
      </c>
      <c r="AF5782" s="67" t="s">
        <v>3940</v>
      </c>
      <c r="AG5782" s="67" t="s">
        <v>48449</v>
      </c>
      <c r="AH5782" s="67" t="s">
        <v>48450</v>
      </c>
      <c r="AI5782" s="67" t="s">
        <v>14448</v>
      </c>
      <c r="AJ5782" s="67" t="s">
        <v>3945</v>
      </c>
    </row>
    <row r="5783" spans="1:36" x14ac:dyDescent="0.2">
      <c r="A5783" s="66" t="s">
        <v>3919</v>
      </c>
      <c r="B5783" s="67" t="s">
        <v>48451</v>
      </c>
      <c r="C5783" s="66" t="str">
        <f t="shared" si="90"/>
        <v>P.S. SANTA CRUZ DE ILA</v>
      </c>
      <c r="D5783" s="67" t="s">
        <v>3921</v>
      </c>
      <c r="E5783" s="66" t="s">
        <v>48452</v>
      </c>
      <c r="F5783" s="66" t="s">
        <v>48452</v>
      </c>
      <c r="G5783" s="66" t="s">
        <v>3923</v>
      </c>
      <c r="H5783" s="66" t="s">
        <v>3924</v>
      </c>
      <c r="I5783" s="66" t="s">
        <v>3315</v>
      </c>
      <c r="J5783" s="68" t="s">
        <v>348</v>
      </c>
      <c r="K5783" s="68" t="s">
        <v>349</v>
      </c>
      <c r="L5783" s="68" t="s">
        <v>3314</v>
      </c>
      <c r="M5783" s="66" t="s">
        <v>48453</v>
      </c>
      <c r="N5783" s="67" t="s">
        <v>3927</v>
      </c>
      <c r="O5783" s="67" t="s">
        <v>3928</v>
      </c>
      <c r="P5783" s="67" t="s">
        <v>4040</v>
      </c>
      <c r="Q5783" s="67" t="s">
        <v>348</v>
      </c>
      <c r="R5783" s="67" t="s">
        <v>349</v>
      </c>
      <c r="S5783" s="67" t="s">
        <v>3314</v>
      </c>
      <c r="T5783" s="67" t="s">
        <v>6836</v>
      </c>
      <c r="U5783" s="67" t="s">
        <v>6837</v>
      </c>
      <c r="V5783" s="67" t="s">
        <v>3932</v>
      </c>
      <c r="W5783" s="67" t="s">
        <v>48454</v>
      </c>
      <c r="X5783" s="67" t="s">
        <v>3934</v>
      </c>
      <c r="Y5783" s="67" t="s">
        <v>3945</v>
      </c>
      <c r="Z5783" s="67" t="s">
        <v>48455</v>
      </c>
      <c r="AA5783" s="67" t="s">
        <v>48456</v>
      </c>
      <c r="AB5783" s="67" t="s">
        <v>48457</v>
      </c>
      <c r="AC5783" s="67" t="s">
        <v>3939</v>
      </c>
      <c r="AD5783" s="67" t="s">
        <v>3940</v>
      </c>
      <c r="AE5783" s="67" t="s">
        <v>3941</v>
      </c>
      <c r="AF5783" s="67" t="s">
        <v>3940</v>
      </c>
      <c r="AG5783" s="67" t="s">
        <v>48458</v>
      </c>
      <c r="AH5783" s="67" t="s">
        <v>48459</v>
      </c>
      <c r="AI5783" s="67" t="s">
        <v>40037</v>
      </c>
      <c r="AJ5783" s="67" t="s">
        <v>3945</v>
      </c>
    </row>
    <row r="5784" spans="1:36" x14ac:dyDescent="0.2">
      <c r="A5784" s="66" t="s">
        <v>3919</v>
      </c>
      <c r="B5784" s="67" t="s">
        <v>48460</v>
      </c>
      <c r="C5784" s="66" t="str">
        <f t="shared" si="90"/>
        <v>P.S. CALLANMARCA</v>
      </c>
      <c r="D5784" s="67" t="s">
        <v>3921</v>
      </c>
      <c r="E5784" s="66" t="s">
        <v>3316</v>
      </c>
      <c r="F5784" s="66" t="s">
        <v>3316</v>
      </c>
      <c r="G5784" s="66" t="s">
        <v>3923</v>
      </c>
      <c r="H5784" s="66" t="s">
        <v>3924</v>
      </c>
      <c r="I5784" s="66" t="s">
        <v>3317</v>
      </c>
      <c r="J5784" s="68" t="s">
        <v>348</v>
      </c>
      <c r="K5784" s="68" t="s">
        <v>1275</v>
      </c>
      <c r="L5784" s="68" t="s">
        <v>3316</v>
      </c>
      <c r="M5784" s="66" t="s">
        <v>48461</v>
      </c>
      <c r="N5784" s="67" t="s">
        <v>3927</v>
      </c>
      <c r="O5784" s="67" t="s">
        <v>4023</v>
      </c>
      <c r="P5784" s="67" t="s">
        <v>3951</v>
      </c>
      <c r="Q5784" s="67" t="s">
        <v>348</v>
      </c>
      <c r="R5784" s="67" t="s">
        <v>1275</v>
      </c>
      <c r="S5784" s="67" t="s">
        <v>1276</v>
      </c>
      <c r="T5784" s="67" t="s">
        <v>21936</v>
      </c>
      <c r="U5784" s="67" t="s">
        <v>21937</v>
      </c>
      <c r="V5784" s="67" t="s">
        <v>3932</v>
      </c>
      <c r="W5784" s="67" t="s">
        <v>48462</v>
      </c>
      <c r="X5784" s="67" t="s">
        <v>3934</v>
      </c>
      <c r="Y5784" s="67" t="s">
        <v>3945</v>
      </c>
      <c r="Z5784" s="67" t="s">
        <v>4136</v>
      </c>
      <c r="AA5784" s="67" t="s">
        <v>10878</v>
      </c>
      <c r="AB5784" s="67" t="s">
        <v>48463</v>
      </c>
      <c r="AC5784" s="67" t="s">
        <v>3939</v>
      </c>
      <c r="AD5784" s="67" t="s">
        <v>3940</v>
      </c>
      <c r="AE5784" s="67" t="s">
        <v>3941</v>
      </c>
      <c r="AF5784" s="67" t="s">
        <v>3940</v>
      </c>
      <c r="AG5784" s="67" t="s">
        <v>48464</v>
      </c>
      <c r="AH5784" s="67" t="s">
        <v>48465</v>
      </c>
      <c r="AI5784" s="67" t="s">
        <v>48466</v>
      </c>
      <c r="AJ5784" s="67" t="s">
        <v>3945</v>
      </c>
    </row>
    <row r="5785" spans="1:36" x14ac:dyDescent="0.2">
      <c r="A5785" s="66" t="s">
        <v>3919</v>
      </c>
      <c r="B5785" s="67" t="s">
        <v>48467</v>
      </c>
      <c r="C5785" s="66" t="str">
        <f t="shared" si="90"/>
        <v>P.S. AYAHUASAN</v>
      </c>
      <c r="D5785" s="67" t="s">
        <v>3921</v>
      </c>
      <c r="E5785" s="66" t="s">
        <v>48468</v>
      </c>
      <c r="F5785" s="66" t="s">
        <v>48468</v>
      </c>
      <c r="G5785" s="66" t="s">
        <v>3923</v>
      </c>
      <c r="H5785" s="66" t="s">
        <v>3924</v>
      </c>
      <c r="I5785" s="66" t="s">
        <v>3151</v>
      </c>
      <c r="J5785" s="68" t="s">
        <v>348</v>
      </c>
      <c r="K5785" s="68" t="s">
        <v>1278</v>
      </c>
      <c r="L5785" s="68" t="s">
        <v>2669</v>
      </c>
      <c r="M5785" s="66" t="s">
        <v>48469</v>
      </c>
      <c r="N5785" s="67" t="s">
        <v>3927</v>
      </c>
      <c r="O5785" s="67" t="s">
        <v>4040</v>
      </c>
      <c r="P5785" s="67" t="s">
        <v>3951</v>
      </c>
      <c r="Q5785" s="67" t="s">
        <v>348</v>
      </c>
      <c r="R5785" s="67" t="s">
        <v>1278</v>
      </c>
      <c r="S5785" s="67" t="s">
        <v>1278</v>
      </c>
      <c r="T5785" s="67" t="s">
        <v>9386</v>
      </c>
      <c r="U5785" s="67" t="s">
        <v>9387</v>
      </c>
      <c r="V5785" s="67" t="s">
        <v>3932</v>
      </c>
      <c r="W5785" s="67" t="s">
        <v>48470</v>
      </c>
      <c r="X5785" s="67" t="s">
        <v>3934</v>
      </c>
      <c r="Y5785" s="67" t="s">
        <v>3945</v>
      </c>
      <c r="Z5785" s="67" t="s">
        <v>4136</v>
      </c>
      <c r="AA5785" s="67" t="s">
        <v>9399</v>
      </c>
      <c r="AB5785" s="67" t="s">
        <v>48471</v>
      </c>
      <c r="AC5785" s="67" t="s">
        <v>3939</v>
      </c>
      <c r="AD5785" s="67" t="s">
        <v>3940</v>
      </c>
      <c r="AE5785" s="67" t="s">
        <v>3941</v>
      </c>
      <c r="AF5785" s="67" t="s">
        <v>3940</v>
      </c>
      <c r="AG5785" s="67" t="s">
        <v>48472</v>
      </c>
      <c r="AH5785" s="67" t="s">
        <v>48473</v>
      </c>
      <c r="AI5785" s="67" t="s">
        <v>4332</v>
      </c>
      <c r="AJ5785" s="67" t="s">
        <v>3945</v>
      </c>
    </row>
    <row r="5786" spans="1:36" x14ac:dyDescent="0.2">
      <c r="A5786" s="66" t="s">
        <v>3973</v>
      </c>
      <c r="B5786" s="67" t="s">
        <v>48474</v>
      </c>
      <c r="C5786" s="66" t="str">
        <f t="shared" si="90"/>
        <v>C.S. CARMEN MEDIO</v>
      </c>
      <c r="D5786" s="67" t="s">
        <v>4128</v>
      </c>
      <c r="E5786" s="66" t="s">
        <v>48475</v>
      </c>
      <c r="F5786" s="66" t="s">
        <v>48475</v>
      </c>
      <c r="G5786" s="66" t="s">
        <v>4129</v>
      </c>
      <c r="H5786" s="66" t="s">
        <v>3924</v>
      </c>
      <c r="I5786" s="66" t="s">
        <v>238</v>
      </c>
      <c r="J5786" s="68" t="s">
        <v>144</v>
      </c>
      <c r="K5786" s="68" t="s">
        <v>144</v>
      </c>
      <c r="L5786" s="68" t="s">
        <v>237</v>
      </c>
      <c r="M5786" s="66" t="s">
        <v>48476</v>
      </c>
      <c r="N5786" s="67" t="s">
        <v>3978</v>
      </c>
      <c r="O5786" s="67" t="s">
        <v>3949</v>
      </c>
      <c r="P5786" s="67" t="s">
        <v>4040</v>
      </c>
      <c r="Q5786" s="67" t="s">
        <v>3979</v>
      </c>
      <c r="R5786" s="67" t="s">
        <v>3512</v>
      </c>
      <c r="S5786" s="67" t="s">
        <v>35573</v>
      </c>
      <c r="T5786" s="67" t="s">
        <v>6686</v>
      </c>
      <c r="U5786" s="67" t="s">
        <v>6687</v>
      </c>
      <c r="V5786" s="67" t="s">
        <v>4135</v>
      </c>
      <c r="W5786" s="67" t="s">
        <v>48477</v>
      </c>
      <c r="X5786" s="67" t="s">
        <v>3934</v>
      </c>
      <c r="Y5786" s="67" t="s">
        <v>3945</v>
      </c>
      <c r="Z5786" s="67" t="s">
        <v>3970</v>
      </c>
      <c r="AA5786" s="67" t="s">
        <v>48478</v>
      </c>
      <c r="AB5786" s="67" t="s">
        <v>48479</v>
      </c>
      <c r="AC5786" s="67" t="s">
        <v>3939</v>
      </c>
      <c r="AD5786" s="67" t="s">
        <v>3940</v>
      </c>
      <c r="AE5786" s="67" t="s">
        <v>3941</v>
      </c>
      <c r="AF5786" s="67" t="s">
        <v>3940</v>
      </c>
      <c r="AG5786" s="67" t="s">
        <v>48480</v>
      </c>
      <c r="AH5786" s="67" t="s">
        <v>48481</v>
      </c>
      <c r="AI5786" s="67" t="s">
        <v>8961</v>
      </c>
      <c r="AJ5786" s="67" t="s">
        <v>3945</v>
      </c>
    </row>
    <row r="5787" spans="1:36" x14ac:dyDescent="0.2">
      <c r="A5787" s="66" t="s">
        <v>3919</v>
      </c>
      <c r="B5787" s="67" t="s">
        <v>48482</v>
      </c>
      <c r="C5787" s="66" t="str">
        <f t="shared" si="90"/>
        <v>P.S. CAMILACA</v>
      </c>
      <c r="D5787" s="67" t="s">
        <v>3921</v>
      </c>
      <c r="E5787" s="66" t="s">
        <v>3318</v>
      </c>
      <c r="F5787" s="66" t="s">
        <v>3318</v>
      </c>
      <c r="G5787" s="66" t="s">
        <v>3923</v>
      </c>
      <c r="H5787" s="66" t="s">
        <v>3924</v>
      </c>
      <c r="I5787" s="66" t="s">
        <v>3319</v>
      </c>
      <c r="J5787" s="68" t="s">
        <v>154</v>
      </c>
      <c r="K5787" s="68" t="s">
        <v>439</v>
      </c>
      <c r="L5787" s="68" t="s">
        <v>3318</v>
      </c>
      <c r="M5787" s="66" t="s">
        <v>48483</v>
      </c>
      <c r="N5787" s="67" t="s">
        <v>4403</v>
      </c>
      <c r="O5787" s="67" t="s">
        <v>3951</v>
      </c>
      <c r="P5787" s="67" t="s">
        <v>3950</v>
      </c>
      <c r="Q5787" s="67" t="s">
        <v>154</v>
      </c>
      <c r="R5787" s="67" t="s">
        <v>154</v>
      </c>
      <c r="S5787" s="67" t="s">
        <v>439</v>
      </c>
      <c r="T5787" s="67" t="s">
        <v>4404</v>
      </c>
      <c r="U5787" s="67" t="s">
        <v>4405</v>
      </c>
      <c r="V5787" s="67" t="s">
        <v>3968</v>
      </c>
      <c r="W5787" s="67" t="s">
        <v>21162</v>
      </c>
      <c r="X5787" s="67" t="s">
        <v>3934</v>
      </c>
      <c r="Y5787" s="67" t="s">
        <v>4664</v>
      </c>
      <c r="Z5787" s="67" t="s">
        <v>20065</v>
      </c>
      <c r="AA5787" s="67" t="s">
        <v>48484</v>
      </c>
      <c r="AB5787" s="67" t="s">
        <v>48485</v>
      </c>
      <c r="AC5787" s="67" t="s">
        <v>3939</v>
      </c>
      <c r="AD5787" s="67" t="s">
        <v>3940</v>
      </c>
      <c r="AE5787" s="67" t="s">
        <v>3941</v>
      </c>
      <c r="AF5787" s="67" t="s">
        <v>3940</v>
      </c>
      <c r="AG5787" s="67" t="s">
        <v>48486</v>
      </c>
      <c r="AH5787" s="67" t="s">
        <v>48487</v>
      </c>
      <c r="AI5787" s="67" t="s">
        <v>10537</v>
      </c>
      <c r="AJ5787" s="67" t="s">
        <v>3945</v>
      </c>
    </row>
    <row r="5788" spans="1:36" x14ac:dyDescent="0.2">
      <c r="A5788" s="66" t="s">
        <v>3919</v>
      </c>
      <c r="B5788" s="67" t="s">
        <v>48488</v>
      </c>
      <c r="C5788" s="66" t="str">
        <f t="shared" si="90"/>
        <v>P.S. LANCHIPAMPA</v>
      </c>
      <c r="D5788" s="67" t="s">
        <v>3921</v>
      </c>
      <c r="E5788" s="66" t="s">
        <v>48489</v>
      </c>
      <c r="F5788" s="66" t="s">
        <v>48489</v>
      </c>
      <c r="G5788" s="66" t="s">
        <v>3923</v>
      </c>
      <c r="H5788" s="66" t="s">
        <v>3924</v>
      </c>
      <c r="I5788" s="66" t="s">
        <v>2820</v>
      </c>
      <c r="J5788" s="68" t="s">
        <v>242</v>
      </c>
      <c r="K5788" s="68" t="s">
        <v>365</v>
      </c>
      <c r="L5788" s="68" t="s">
        <v>2819</v>
      </c>
      <c r="M5788" s="66" t="s">
        <v>48490</v>
      </c>
      <c r="N5788" s="67" t="s">
        <v>4288</v>
      </c>
      <c r="O5788" s="67" t="s">
        <v>4040</v>
      </c>
      <c r="P5788" s="67" t="s">
        <v>3928</v>
      </c>
      <c r="Q5788" s="67" t="s">
        <v>242</v>
      </c>
      <c r="R5788" s="67" t="s">
        <v>24216</v>
      </c>
      <c r="S5788" s="67" t="s">
        <v>35488</v>
      </c>
      <c r="T5788" s="67" t="s">
        <v>4289</v>
      </c>
      <c r="U5788" s="67" t="s">
        <v>4290</v>
      </c>
      <c r="V5788" s="67" t="s">
        <v>3968</v>
      </c>
      <c r="W5788" s="67" t="s">
        <v>48491</v>
      </c>
      <c r="X5788" s="67" t="s">
        <v>3934</v>
      </c>
      <c r="Y5788" s="67" t="s">
        <v>48492</v>
      </c>
      <c r="Z5788" s="67" t="s">
        <v>11583</v>
      </c>
      <c r="AA5788" s="67" t="s">
        <v>48493</v>
      </c>
      <c r="AB5788" s="67" t="s">
        <v>48494</v>
      </c>
      <c r="AC5788" s="67" t="s">
        <v>3939</v>
      </c>
      <c r="AD5788" s="67" t="s">
        <v>3940</v>
      </c>
      <c r="AE5788" s="67" t="s">
        <v>3941</v>
      </c>
      <c r="AF5788" s="67" t="s">
        <v>3940</v>
      </c>
      <c r="AG5788" s="67" t="s">
        <v>3945</v>
      </c>
      <c r="AH5788" s="67" t="s">
        <v>3945</v>
      </c>
      <c r="AI5788" s="67" t="s">
        <v>3945</v>
      </c>
      <c r="AJ5788" s="67" t="s">
        <v>3945</v>
      </c>
    </row>
    <row r="5789" spans="1:36" x14ac:dyDescent="0.2">
      <c r="A5789" s="66" t="s">
        <v>3919</v>
      </c>
      <c r="B5789" s="67" t="s">
        <v>48495</v>
      </c>
      <c r="C5789" s="66" t="str">
        <f t="shared" si="90"/>
        <v>C.S. MESONES MURO</v>
      </c>
      <c r="D5789" s="67" t="s">
        <v>4128</v>
      </c>
      <c r="E5789" s="66" t="s">
        <v>48496</v>
      </c>
      <c r="F5789" s="66" t="s">
        <v>48496</v>
      </c>
      <c r="G5789" s="66" t="s">
        <v>4129</v>
      </c>
      <c r="H5789" s="66" t="s">
        <v>3924</v>
      </c>
      <c r="I5789" s="66" t="s">
        <v>3321</v>
      </c>
      <c r="J5789" s="68" t="s">
        <v>242</v>
      </c>
      <c r="K5789" s="68" t="s">
        <v>365</v>
      </c>
      <c r="L5789" s="68" t="s">
        <v>3320</v>
      </c>
      <c r="M5789" s="66" t="s">
        <v>48497</v>
      </c>
      <c r="N5789" s="67" t="s">
        <v>4288</v>
      </c>
      <c r="O5789" s="67" t="s">
        <v>4040</v>
      </c>
      <c r="P5789" s="67" t="s">
        <v>3951</v>
      </c>
      <c r="Q5789" s="67" t="s">
        <v>242</v>
      </c>
      <c r="R5789" s="67" t="s">
        <v>24216</v>
      </c>
      <c r="S5789" s="67" t="s">
        <v>365</v>
      </c>
      <c r="T5789" s="67" t="s">
        <v>4289</v>
      </c>
      <c r="U5789" s="67" t="s">
        <v>4290</v>
      </c>
      <c r="V5789" s="67" t="s">
        <v>4135</v>
      </c>
      <c r="W5789" s="67" t="s">
        <v>48498</v>
      </c>
      <c r="X5789" s="67" t="s">
        <v>3934</v>
      </c>
      <c r="Y5789" s="67" t="s">
        <v>48098</v>
      </c>
      <c r="Z5789" s="67" t="s">
        <v>7859</v>
      </c>
      <c r="AA5789" s="67" t="s">
        <v>48499</v>
      </c>
      <c r="AB5789" s="67" t="s">
        <v>48500</v>
      </c>
      <c r="AC5789" s="67" t="s">
        <v>3939</v>
      </c>
      <c r="AD5789" s="67" t="s">
        <v>3940</v>
      </c>
      <c r="AE5789" s="67" t="s">
        <v>3941</v>
      </c>
      <c r="AF5789" s="67" t="s">
        <v>3940</v>
      </c>
      <c r="AG5789" s="67" t="s">
        <v>48501</v>
      </c>
      <c r="AH5789" s="67" t="s">
        <v>48502</v>
      </c>
      <c r="AI5789" s="67" t="s">
        <v>10572</v>
      </c>
      <c r="AJ5789" s="67" t="s">
        <v>3945</v>
      </c>
    </row>
    <row r="5790" spans="1:36" x14ac:dyDescent="0.2">
      <c r="A5790" s="66" t="s">
        <v>3919</v>
      </c>
      <c r="B5790" s="67" t="s">
        <v>48503</v>
      </c>
      <c r="C5790" s="66" t="str">
        <f t="shared" si="90"/>
        <v>P.S. CACHINCHE</v>
      </c>
      <c r="D5790" s="67" t="s">
        <v>3921</v>
      </c>
      <c r="E5790" s="66" t="s">
        <v>48504</v>
      </c>
      <c r="F5790" s="66" t="s">
        <v>48504</v>
      </c>
      <c r="G5790" s="66" t="s">
        <v>3923</v>
      </c>
      <c r="H5790" s="66" t="s">
        <v>3924</v>
      </c>
      <c r="I5790" s="66" t="s">
        <v>2445</v>
      </c>
      <c r="J5790" s="68" t="s">
        <v>242</v>
      </c>
      <c r="K5790" s="68" t="s">
        <v>365</v>
      </c>
      <c r="L5790" s="68" t="s">
        <v>2444</v>
      </c>
      <c r="M5790" s="66" t="s">
        <v>48505</v>
      </c>
      <c r="N5790" s="67" t="s">
        <v>4288</v>
      </c>
      <c r="O5790" s="67" t="s">
        <v>4040</v>
      </c>
      <c r="P5790" s="67" t="s">
        <v>4040</v>
      </c>
      <c r="Q5790" s="67" t="s">
        <v>242</v>
      </c>
      <c r="R5790" s="67" t="s">
        <v>24216</v>
      </c>
      <c r="S5790" s="67" t="s">
        <v>2444</v>
      </c>
      <c r="T5790" s="67" t="s">
        <v>4289</v>
      </c>
      <c r="U5790" s="67" t="s">
        <v>4290</v>
      </c>
      <c r="V5790" s="67" t="s">
        <v>3932</v>
      </c>
      <c r="W5790" s="67" t="s">
        <v>48506</v>
      </c>
      <c r="X5790" s="67" t="s">
        <v>3934</v>
      </c>
      <c r="Y5790" s="67" t="s">
        <v>48507</v>
      </c>
      <c r="Z5790" s="67" t="s">
        <v>6444</v>
      </c>
      <c r="AA5790" s="67" t="s">
        <v>37311</v>
      </c>
      <c r="AB5790" s="67" t="s">
        <v>48508</v>
      </c>
      <c r="AC5790" s="67" t="s">
        <v>3939</v>
      </c>
      <c r="AD5790" s="67" t="s">
        <v>3940</v>
      </c>
      <c r="AE5790" s="67" t="s">
        <v>3941</v>
      </c>
      <c r="AF5790" s="67" t="s">
        <v>3940</v>
      </c>
      <c r="AG5790" s="67" t="s">
        <v>48509</v>
      </c>
      <c r="AH5790" s="67" t="s">
        <v>48510</v>
      </c>
      <c r="AI5790" s="67" t="s">
        <v>4307</v>
      </c>
      <c r="AJ5790" s="67" t="s">
        <v>3945</v>
      </c>
    </row>
    <row r="5791" spans="1:36" x14ac:dyDescent="0.2">
      <c r="A5791" s="66" t="s">
        <v>3973</v>
      </c>
      <c r="B5791" s="67" t="s">
        <v>48511</v>
      </c>
      <c r="C5791" s="66" t="str">
        <f t="shared" si="90"/>
        <v>HOSPITAL VITARTE</v>
      </c>
      <c r="D5791" s="67" t="s">
        <v>4035</v>
      </c>
      <c r="E5791" s="66" t="s">
        <v>48512</v>
      </c>
      <c r="F5791" s="66" t="s">
        <v>48513</v>
      </c>
      <c r="G5791" s="66" t="s">
        <v>4037</v>
      </c>
      <c r="H5791" s="66" t="s">
        <v>4038</v>
      </c>
      <c r="I5791" s="66" t="s">
        <v>168</v>
      </c>
      <c r="J5791" s="68" t="s">
        <v>144</v>
      </c>
      <c r="K5791" s="68" t="s">
        <v>144</v>
      </c>
      <c r="L5791" s="68" t="s">
        <v>167</v>
      </c>
      <c r="M5791" s="66" t="s">
        <v>48514</v>
      </c>
      <c r="N5791" s="67" t="s">
        <v>4103</v>
      </c>
      <c r="O5791" s="67" t="s">
        <v>3964</v>
      </c>
      <c r="P5791" s="67" t="s">
        <v>3964</v>
      </c>
      <c r="Q5791" s="67" t="s">
        <v>5310</v>
      </c>
      <c r="R5791" s="67" t="s">
        <v>3965</v>
      </c>
      <c r="S5791" s="67" t="s">
        <v>3966</v>
      </c>
      <c r="T5791" s="67" t="s">
        <v>48515</v>
      </c>
      <c r="U5791" s="67" t="s">
        <v>48513</v>
      </c>
      <c r="V5791" s="67" t="s">
        <v>4043</v>
      </c>
      <c r="W5791" s="67" t="s">
        <v>48516</v>
      </c>
      <c r="X5791" s="67" t="s">
        <v>3934</v>
      </c>
      <c r="Y5791" s="67" t="s">
        <v>3945</v>
      </c>
      <c r="Z5791" s="67" t="s">
        <v>3970</v>
      </c>
      <c r="AA5791" s="67" t="s">
        <v>48517</v>
      </c>
      <c r="AB5791" s="67" t="s">
        <v>48518</v>
      </c>
      <c r="AC5791" s="67" t="s">
        <v>3939</v>
      </c>
      <c r="AD5791" s="67" t="s">
        <v>3940</v>
      </c>
      <c r="AE5791" s="67" t="s">
        <v>3941</v>
      </c>
      <c r="AF5791" s="67" t="s">
        <v>3940</v>
      </c>
      <c r="AG5791" s="67" t="s">
        <v>48519</v>
      </c>
      <c r="AH5791" s="67" t="s">
        <v>48520</v>
      </c>
      <c r="AI5791" s="67" t="s">
        <v>3945</v>
      </c>
      <c r="AJ5791" s="67" t="s">
        <v>15188</v>
      </c>
    </row>
    <row r="5792" spans="1:36" x14ac:dyDescent="0.2">
      <c r="A5792" s="66" t="s">
        <v>3919</v>
      </c>
      <c r="B5792" s="67" t="s">
        <v>48521</v>
      </c>
      <c r="C5792" s="66" t="str">
        <f t="shared" si="90"/>
        <v>P.S. LA COMPUERTA</v>
      </c>
      <c r="D5792" s="67" t="s">
        <v>3921</v>
      </c>
      <c r="E5792" s="66" t="s">
        <v>48522</v>
      </c>
      <c r="F5792" s="66" t="s">
        <v>48522</v>
      </c>
      <c r="G5792" s="66" t="s">
        <v>3923</v>
      </c>
      <c r="H5792" s="66" t="s">
        <v>3924</v>
      </c>
      <c r="I5792" s="66" t="s">
        <v>662</v>
      </c>
      <c r="J5792" s="68" t="s">
        <v>242</v>
      </c>
      <c r="K5792" s="68" t="s">
        <v>243</v>
      </c>
      <c r="L5792" s="68" t="s">
        <v>661</v>
      </c>
      <c r="M5792" s="66" t="s">
        <v>48523</v>
      </c>
      <c r="N5792" s="67" t="s">
        <v>4288</v>
      </c>
      <c r="O5792" s="67" t="s">
        <v>3951</v>
      </c>
      <c r="P5792" s="67" t="s">
        <v>4312</v>
      </c>
      <c r="Q5792" s="67" t="s">
        <v>242</v>
      </c>
      <c r="R5792" s="67" t="s">
        <v>243</v>
      </c>
      <c r="S5792" s="67" t="s">
        <v>661</v>
      </c>
      <c r="T5792" s="67" t="s">
        <v>4289</v>
      </c>
      <c r="U5792" s="67" t="s">
        <v>4290</v>
      </c>
      <c r="V5792" s="67" t="s">
        <v>3968</v>
      </c>
      <c r="W5792" s="67" t="s">
        <v>48524</v>
      </c>
      <c r="X5792" s="67" t="s">
        <v>3934</v>
      </c>
      <c r="Y5792" s="67" t="s">
        <v>48525</v>
      </c>
      <c r="Z5792" s="67" t="s">
        <v>5137</v>
      </c>
      <c r="AA5792" s="67" t="s">
        <v>4215</v>
      </c>
      <c r="AB5792" s="67" t="s">
        <v>48526</v>
      </c>
      <c r="AC5792" s="67" t="s">
        <v>3939</v>
      </c>
      <c r="AD5792" s="67" t="s">
        <v>3940</v>
      </c>
      <c r="AE5792" s="67" t="s">
        <v>3941</v>
      </c>
      <c r="AF5792" s="67" t="s">
        <v>3940</v>
      </c>
      <c r="AG5792" s="67" t="s">
        <v>48527</v>
      </c>
      <c r="AH5792" s="67" t="s">
        <v>48528</v>
      </c>
      <c r="AI5792" s="67" t="s">
        <v>48529</v>
      </c>
      <c r="AJ5792" s="67" t="s">
        <v>3945</v>
      </c>
    </row>
    <row r="5793" spans="1:36" x14ac:dyDescent="0.2">
      <c r="A5793" s="66" t="s">
        <v>3919</v>
      </c>
      <c r="B5793" s="67" t="s">
        <v>48530</v>
      </c>
      <c r="C5793" s="66" t="str">
        <f t="shared" si="90"/>
        <v>P.S. SAN JAVIER</v>
      </c>
      <c r="D5793" s="67" t="s">
        <v>3921</v>
      </c>
      <c r="E5793" s="66" t="s">
        <v>48531</v>
      </c>
      <c r="F5793" s="66" t="s">
        <v>48531</v>
      </c>
      <c r="G5793" s="66" t="s">
        <v>3923</v>
      </c>
      <c r="H5793" s="66" t="s">
        <v>3924</v>
      </c>
      <c r="I5793" s="66" t="s">
        <v>2038</v>
      </c>
      <c r="J5793" s="68" t="s">
        <v>420</v>
      </c>
      <c r="K5793" s="68" t="s">
        <v>1598</v>
      </c>
      <c r="L5793" s="68" t="s">
        <v>2037</v>
      </c>
      <c r="M5793" s="66" t="s">
        <v>48532</v>
      </c>
      <c r="N5793" s="67" t="s">
        <v>4363</v>
      </c>
      <c r="O5793" s="67" t="s">
        <v>3951</v>
      </c>
      <c r="P5793" s="67" t="s">
        <v>3950</v>
      </c>
      <c r="Q5793" s="67" t="s">
        <v>420</v>
      </c>
      <c r="R5793" s="67" t="s">
        <v>4914</v>
      </c>
      <c r="S5793" s="67" t="s">
        <v>12357</v>
      </c>
      <c r="T5793" s="67" t="s">
        <v>12358</v>
      </c>
      <c r="U5793" s="67" t="s">
        <v>12359</v>
      </c>
      <c r="V5793" s="67" t="s">
        <v>3932</v>
      </c>
      <c r="W5793" s="67" t="s">
        <v>48533</v>
      </c>
      <c r="X5793" s="67" t="s">
        <v>3934</v>
      </c>
      <c r="Y5793" s="67" t="s">
        <v>3945</v>
      </c>
      <c r="Z5793" s="67" t="s">
        <v>3936</v>
      </c>
      <c r="AA5793" s="67" t="s">
        <v>3954</v>
      </c>
      <c r="AB5793" s="67" t="s">
        <v>48534</v>
      </c>
      <c r="AC5793" s="67" t="s">
        <v>3939</v>
      </c>
      <c r="AD5793" s="67" t="s">
        <v>3940</v>
      </c>
      <c r="AE5793" s="67" t="s">
        <v>3941</v>
      </c>
      <c r="AF5793" s="67" t="s">
        <v>3940</v>
      </c>
      <c r="AG5793" s="67" t="s">
        <v>48535</v>
      </c>
      <c r="AH5793" s="67" t="s">
        <v>48536</v>
      </c>
      <c r="AI5793" s="67" t="s">
        <v>29069</v>
      </c>
      <c r="AJ5793" s="67" t="s">
        <v>3945</v>
      </c>
    </row>
    <row r="5794" spans="1:36" x14ac:dyDescent="0.2">
      <c r="A5794" s="66" t="s">
        <v>3919</v>
      </c>
      <c r="B5794" s="67" t="s">
        <v>48537</v>
      </c>
      <c r="C5794" s="66" t="str">
        <f t="shared" si="90"/>
        <v>P.S. STA. ROSA DE HUARMITA</v>
      </c>
      <c r="D5794" s="67" t="s">
        <v>3921</v>
      </c>
      <c r="E5794" s="66" t="s">
        <v>48538</v>
      </c>
      <c r="F5794" s="66" t="s">
        <v>48538</v>
      </c>
      <c r="G5794" s="66" t="s">
        <v>3923</v>
      </c>
      <c r="H5794" s="66" t="s">
        <v>3924</v>
      </c>
      <c r="I5794" s="66" t="s">
        <v>2492</v>
      </c>
      <c r="J5794" s="68" t="s">
        <v>156</v>
      </c>
      <c r="K5794" s="68" t="s">
        <v>567</v>
      </c>
      <c r="L5794" s="68" t="s">
        <v>2491</v>
      </c>
      <c r="M5794" s="66" t="s">
        <v>25381</v>
      </c>
      <c r="N5794" s="67" t="s">
        <v>3963</v>
      </c>
      <c r="O5794" s="67" t="s">
        <v>4160</v>
      </c>
      <c r="P5794" s="67" t="s">
        <v>3928</v>
      </c>
      <c r="Q5794" s="67" t="s">
        <v>156</v>
      </c>
      <c r="R5794" s="67" t="s">
        <v>6809</v>
      </c>
      <c r="S5794" s="67" t="s">
        <v>25382</v>
      </c>
      <c r="T5794" s="67" t="s">
        <v>6810</v>
      </c>
      <c r="U5794" s="67" t="s">
        <v>6811</v>
      </c>
      <c r="V5794" s="67" t="s">
        <v>3932</v>
      </c>
      <c r="W5794" s="67" t="s">
        <v>3969</v>
      </c>
      <c r="X5794" s="67" t="s">
        <v>3934</v>
      </c>
      <c r="Y5794" s="67" t="s">
        <v>5170</v>
      </c>
      <c r="Z5794" s="67" t="s">
        <v>16626</v>
      </c>
      <c r="AA5794" s="67" t="s">
        <v>3954</v>
      </c>
      <c r="AB5794" s="67" t="s">
        <v>48539</v>
      </c>
      <c r="AC5794" s="67" t="s">
        <v>3939</v>
      </c>
      <c r="AD5794" s="67" t="s">
        <v>3940</v>
      </c>
      <c r="AE5794" s="67" t="s">
        <v>3941</v>
      </c>
      <c r="AF5794" s="67" t="s">
        <v>3940</v>
      </c>
      <c r="AG5794" s="67" t="s">
        <v>48540</v>
      </c>
      <c r="AH5794" s="67" t="s">
        <v>48541</v>
      </c>
      <c r="AI5794" s="67" t="s">
        <v>25172</v>
      </c>
      <c r="AJ5794" s="67" t="s">
        <v>3945</v>
      </c>
    </row>
    <row r="5795" spans="1:36" x14ac:dyDescent="0.2">
      <c r="A5795" s="66" t="s">
        <v>3919</v>
      </c>
      <c r="B5795" s="67" t="s">
        <v>48542</v>
      </c>
      <c r="C5795" s="66" t="str">
        <f t="shared" si="90"/>
        <v>P.S. SAN BALVIN</v>
      </c>
      <c r="D5795" s="67" t="s">
        <v>3921</v>
      </c>
      <c r="E5795" s="66" t="s">
        <v>48543</v>
      </c>
      <c r="F5795" s="66" t="s">
        <v>48543</v>
      </c>
      <c r="G5795" s="66" t="s">
        <v>3923</v>
      </c>
      <c r="H5795" s="66" t="s">
        <v>3924</v>
      </c>
      <c r="I5795" s="66" t="s">
        <v>2685</v>
      </c>
      <c r="J5795" s="68" t="s">
        <v>156</v>
      </c>
      <c r="K5795" s="68" t="s">
        <v>163</v>
      </c>
      <c r="L5795" s="68" t="s">
        <v>2606</v>
      </c>
      <c r="M5795" s="66" t="s">
        <v>3948</v>
      </c>
      <c r="N5795" s="67" t="s">
        <v>3963</v>
      </c>
      <c r="O5795" s="67" t="s">
        <v>3951</v>
      </c>
      <c r="P5795" s="67" t="s">
        <v>4146</v>
      </c>
      <c r="Q5795" s="67" t="s">
        <v>156</v>
      </c>
      <c r="R5795" s="67" t="s">
        <v>5167</v>
      </c>
      <c r="S5795" s="67" t="s">
        <v>256</v>
      </c>
      <c r="T5795" s="67" t="s">
        <v>5168</v>
      </c>
      <c r="U5795" s="67" t="s">
        <v>5169</v>
      </c>
      <c r="V5795" s="67" t="s">
        <v>3968</v>
      </c>
      <c r="W5795" s="67" t="s">
        <v>3969</v>
      </c>
      <c r="X5795" s="67" t="s">
        <v>3934</v>
      </c>
      <c r="Y5795" s="67" t="s">
        <v>5170</v>
      </c>
      <c r="Z5795" s="67" t="s">
        <v>6444</v>
      </c>
      <c r="AA5795" s="67" t="s">
        <v>3954</v>
      </c>
      <c r="AB5795" s="67" t="s">
        <v>48544</v>
      </c>
      <c r="AC5795" s="67" t="s">
        <v>3939</v>
      </c>
      <c r="AD5795" s="67" t="s">
        <v>3940</v>
      </c>
      <c r="AE5795" s="67" t="s">
        <v>3941</v>
      </c>
      <c r="AF5795" s="67" t="s">
        <v>3940</v>
      </c>
      <c r="AG5795" s="67" t="s">
        <v>48545</v>
      </c>
      <c r="AH5795" s="67" t="s">
        <v>48546</v>
      </c>
      <c r="AI5795" s="67" t="s">
        <v>35911</v>
      </c>
      <c r="AJ5795" s="67" t="s">
        <v>3945</v>
      </c>
    </row>
    <row r="5796" spans="1:36" x14ac:dyDescent="0.2">
      <c r="A5796" s="66" t="s">
        <v>3919</v>
      </c>
      <c r="B5796" s="67" t="s">
        <v>48547</v>
      </c>
      <c r="C5796" s="66" t="str">
        <f t="shared" si="90"/>
        <v>C.S. LA LIBERTAD</v>
      </c>
      <c r="D5796" s="67" t="s">
        <v>4128</v>
      </c>
      <c r="E5796" s="66" t="s">
        <v>256</v>
      </c>
      <c r="F5796" s="66" t="s">
        <v>256</v>
      </c>
      <c r="G5796" s="66" t="s">
        <v>4763</v>
      </c>
      <c r="H5796" s="66" t="s">
        <v>4038</v>
      </c>
      <c r="I5796" s="66" t="s">
        <v>164</v>
      </c>
      <c r="J5796" s="68" t="s">
        <v>156</v>
      </c>
      <c r="K5796" s="68" t="s">
        <v>163</v>
      </c>
      <c r="L5796" s="68" t="s">
        <v>163</v>
      </c>
      <c r="M5796" s="66" t="s">
        <v>48548</v>
      </c>
      <c r="N5796" s="67" t="s">
        <v>3963</v>
      </c>
      <c r="O5796" s="67" t="s">
        <v>3951</v>
      </c>
      <c r="P5796" s="67" t="s">
        <v>4146</v>
      </c>
      <c r="Q5796" s="67" t="s">
        <v>156</v>
      </c>
      <c r="R5796" s="67" t="s">
        <v>5167</v>
      </c>
      <c r="S5796" s="67" t="s">
        <v>256</v>
      </c>
      <c r="T5796" s="67" t="s">
        <v>5168</v>
      </c>
      <c r="U5796" s="67" t="s">
        <v>5169</v>
      </c>
      <c r="V5796" s="67" t="s">
        <v>4765</v>
      </c>
      <c r="W5796" s="67" t="s">
        <v>48549</v>
      </c>
      <c r="X5796" s="67" t="s">
        <v>3934</v>
      </c>
      <c r="Y5796" s="67" t="s">
        <v>21579</v>
      </c>
      <c r="Z5796" s="67" t="s">
        <v>19440</v>
      </c>
      <c r="AA5796" s="67" t="s">
        <v>3954</v>
      </c>
      <c r="AB5796" s="67" t="s">
        <v>48550</v>
      </c>
      <c r="AC5796" s="67" t="s">
        <v>3939</v>
      </c>
      <c r="AD5796" s="67" t="s">
        <v>3940</v>
      </c>
      <c r="AE5796" s="67" t="s">
        <v>3941</v>
      </c>
      <c r="AF5796" s="67" t="s">
        <v>3940</v>
      </c>
      <c r="AG5796" s="67" t="s">
        <v>48551</v>
      </c>
      <c r="AH5796" s="67" t="s">
        <v>48552</v>
      </c>
      <c r="AI5796" s="67" t="s">
        <v>35825</v>
      </c>
      <c r="AJ5796" s="67" t="s">
        <v>11207</v>
      </c>
    </row>
    <row r="5797" spans="1:36" x14ac:dyDescent="0.2">
      <c r="A5797" s="66" t="s">
        <v>3973</v>
      </c>
      <c r="B5797" s="67" t="s">
        <v>48553</v>
      </c>
      <c r="C5797" s="66" t="str">
        <f t="shared" si="90"/>
        <v>C.S. LA FLOR</v>
      </c>
      <c r="D5797" s="67" t="s">
        <v>4128</v>
      </c>
      <c r="E5797" s="66" t="s">
        <v>39412</v>
      </c>
      <c r="F5797" s="66" t="s">
        <v>39412</v>
      </c>
      <c r="G5797" s="66" t="s">
        <v>4129</v>
      </c>
      <c r="H5797" s="66" t="s">
        <v>3924</v>
      </c>
      <c r="I5797" s="66" t="s">
        <v>675</v>
      </c>
      <c r="J5797" s="68" t="s">
        <v>144</v>
      </c>
      <c r="K5797" s="68" t="s">
        <v>144</v>
      </c>
      <c r="L5797" s="68" t="s">
        <v>674</v>
      </c>
      <c r="M5797" s="66" t="s">
        <v>48554</v>
      </c>
      <c r="N5797" s="67" t="s">
        <v>3978</v>
      </c>
      <c r="O5797" s="67" t="s">
        <v>3949</v>
      </c>
      <c r="P5797" s="67" t="s">
        <v>4023</v>
      </c>
      <c r="Q5797" s="67" t="s">
        <v>3979</v>
      </c>
      <c r="R5797" s="67" t="s">
        <v>3512</v>
      </c>
      <c r="S5797" s="67" t="s">
        <v>17272</v>
      </c>
      <c r="T5797" s="67" t="s">
        <v>6686</v>
      </c>
      <c r="U5797" s="67" t="s">
        <v>6687</v>
      </c>
      <c r="V5797" s="67" t="s">
        <v>4135</v>
      </c>
      <c r="W5797" s="67" t="s">
        <v>48555</v>
      </c>
      <c r="X5797" s="67" t="s">
        <v>3934</v>
      </c>
      <c r="Y5797" s="67" t="s">
        <v>3945</v>
      </c>
      <c r="Z5797" s="67" t="s">
        <v>4201</v>
      </c>
      <c r="AA5797" s="67" t="s">
        <v>37331</v>
      </c>
      <c r="AB5797" s="67" t="s">
        <v>48556</v>
      </c>
      <c r="AC5797" s="67" t="s">
        <v>3939</v>
      </c>
      <c r="AD5797" s="67" t="s">
        <v>3940</v>
      </c>
      <c r="AE5797" s="67" t="s">
        <v>3941</v>
      </c>
      <c r="AF5797" s="67" t="s">
        <v>3940</v>
      </c>
      <c r="AG5797" s="67" t="s">
        <v>48557</v>
      </c>
      <c r="AH5797" s="67" t="s">
        <v>48558</v>
      </c>
      <c r="AI5797" s="67" t="s">
        <v>5754</v>
      </c>
      <c r="AJ5797" s="67" t="s">
        <v>3945</v>
      </c>
    </row>
    <row r="5798" spans="1:36" x14ac:dyDescent="0.2">
      <c r="A5798" s="66" t="s">
        <v>3919</v>
      </c>
      <c r="B5798" s="67" t="s">
        <v>48559</v>
      </c>
      <c r="C5798" s="66" t="str">
        <f t="shared" si="90"/>
        <v>P.S. CAPILLAS NORTE</v>
      </c>
      <c r="D5798" s="67" t="s">
        <v>3921</v>
      </c>
      <c r="E5798" s="66" t="s">
        <v>48560</v>
      </c>
      <c r="F5798" s="66" t="s">
        <v>48560</v>
      </c>
      <c r="G5798" s="66" t="s">
        <v>3923</v>
      </c>
      <c r="H5798" s="66" t="s">
        <v>3924</v>
      </c>
      <c r="I5798" s="66" t="s">
        <v>2816</v>
      </c>
      <c r="J5798" s="68" t="s">
        <v>348</v>
      </c>
      <c r="K5798" s="68" t="s">
        <v>2009</v>
      </c>
      <c r="L5798" s="68" t="s">
        <v>2815</v>
      </c>
      <c r="M5798" s="66" t="s">
        <v>48561</v>
      </c>
      <c r="N5798" s="67" t="s">
        <v>3927</v>
      </c>
      <c r="O5798" s="67" t="s">
        <v>4008</v>
      </c>
      <c r="P5798" s="67" t="s">
        <v>4040</v>
      </c>
      <c r="Q5798" s="67" t="s">
        <v>348</v>
      </c>
      <c r="R5798" s="67" t="s">
        <v>2009</v>
      </c>
      <c r="S5798" s="67" t="s">
        <v>3273</v>
      </c>
      <c r="T5798" s="67" t="s">
        <v>16743</v>
      </c>
      <c r="U5798" s="67" t="s">
        <v>16744</v>
      </c>
      <c r="V5798" s="67" t="s">
        <v>3968</v>
      </c>
      <c r="W5798" s="67" t="s">
        <v>48562</v>
      </c>
      <c r="X5798" s="67" t="s">
        <v>3934</v>
      </c>
      <c r="Y5798" s="67" t="s">
        <v>16746</v>
      </c>
      <c r="Z5798" s="67" t="s">
        <v>4136</v>
      </c>
      <c r="AA5798" s="67" t="s">
        <v>3954</v>
      </c>
      <c r="AB5798" s="67" t="s">
        <v>48563</v>
      </c>
      <c r="AC5798" s="67" t="s">
        <v>3939</v>
      </c>
      <c r="AD5798" s="67" t="s">
        <v>3940</v>
      </c>
      <c r="AE5798" s="67" t="s">
        <v>3941</v>
      </c>
      <c r="AF5798" s="67" t="s">
        <v>3940</v>
      </c>
      <c r="AG5798" s="67" t="s">
        <v>48564</v>
      </c>
      <c r="AH5798" s="67" t="s">
        <v>48565</v>
      </c>
      <c r="AI5798" s="67" t="s">
        <v>48566</v>
      </c>
      <c r="AJ5798" s="67" t="s">
        <v>3945</v>
      </c>
    </row>
    <row r="5799" spans="1:36" x14ac:dyDescent="0.2">
      <c r="A5799" s="66" t="s">
        <v>3919</v>
      </c>
      <c r="B5799" s="67" t="s">
        <v>48567</v>
      </c>
      <c r="C5799" s="66" t="str">
        <f t="shared" si="90"/>
        <v>P.S. ASTOBAMBA</v>
      </c>
      <c r="D5799" s="67" t="s">
        <v>3921</v>
      </c>
      <c r="E5799" s="66" t="s">
        <v>38492</v>
      </c>
      <c r="F5799" s="66" t="s">
        <v>38492</v>
      </c>
      <c r="G5799" s="66" t="s">
        <v>3923</v>
      </c>
      <c r="H5799" s="66" t="s">
        <v>3924</v>
      </c>
      <c r="I5799" s="66" t="s">
        <v>2010</v>
      </c>
      <c r="J5799" s="68" t="s">
        <v>348</v>
      </c>
      <c r="K5799" s="68" t="s">
        <v>2009</v>
      </c>
      <c r="L5799" s="68" t="s">
        <v>574</v>
      </c>
      <c r="M5799" s="66" t="s">
        <v>48568</v>
      </c>
      <c r="N5799" s="67" t="s">
        <v>3927</v>
      </c>
      <c r="O5799" s="67" t="s">
        <v>4008</v>
      </c>
      <c r="P5799" s="67" t="s">
        <v>3951</v>
      </c>
      <c r="Q5799" s="67" t="s">
        <v>348</v>
      </c>
      <c r="R5799" s="67" t="s">
        <v>2009</v>
      </c>
      <c r="S5799" s="67" t="s">
        <v>2009</v>
      </c>
      <c r="T5799" s="67" t="s">
        <v>16743</v>
      </c>
      <c r="U5799" s="67" t="s">
        <v>16744</v>
      </c>
      <c r="V5799" s="67" t="s">
        <v>3932</v>
      </c>
      <c r="W5799" s="67" t="s">
        <v>27685</v>
      </c>
      <c r="X5799" s="67" t="s">
        <v>3934</v>
      </c>
      <c r="Y5799" s="67" t="s">
        <v>3945</v>
      </c>
      <c r="Z5799" s="67" t="s">
        <v>4136</v>
      </c>
      <c r="AA5799" s="67" t="s">
        <v>3954</v>
      </c>
      <c r="AB5799" s="67" t="s">
        <v>48569</v>
      </c>
      <c r="AC5799" s="67" t="s">
        <v>3939</v>
      </c>
      <c r="AD5799" s="67" t="s">
        <v>3940</v>
      </c>
      <c r="AE5799" s="67" t="s">
        <v>3941</v>
      </c>
      <c r="AF5799" s="67" t="s">
        <v>3940</v>
      </c>
      <c r="AG5799" s="67" t="s">
        <v>3945</v>
      </c>
      <c r="AH5799" s="67" t="s">
        <v>3945</v>
      </c>
      <c r="AI5799" s="67" t="s">
        <v>3945</v>
      </c>
      <c r="AJ5799" s="67" t="s">
        <v>3945</v>
      </c>
    </row>
    <row r="5800" spans="1:36" x14ac:dyDescent="0.2">
      <c r="A5800" s="66" t="s">
        <v>3959</v>
      </c>
      <c r="B5800" s="67" t="s">
        <v>48570</v>
      </c>
      <c r="C5800" s="66" t="str">
        <f t="shared" si="90"/>
        <v>C.S. TEJADA CENTRO ODONTOLOGICO ESPECIALIZADO E.I.R.L.</v>
      </c>
      <c r="D5800" s="67" t="s">
        <v>4128</v>
      </c>
      <c r="E5800" s="66" t="s">
        <v>48571</v>
      </c>
      <c r="F5800" s="66" t="s">
        <v>48571</v>
      </c>
      <c r="G5800" s="66" t="s">
        <v>48572</v>
      </c>
      <c r="H5800" s="66" t="s">
        <v>3924</v>
      </c>
      <c r="I5800" s="66" t="s">
        <v>155</v>
      </c>
      <c r="J5800" s="68" t="s">
        <v>154</v>
      </c>
      <c r="K5800" s="68" t="s">
        <v>154</v>
      </c>
      <c r="L5800" s="68" t="s">
        <v>154</v>
      </c>
      <c r="M5800" s="66" t="s">
        <v>48573</v>
      </c>
      <c r="N5800" s="67" t="s">
        <v>4403</v>
      </c>
      <c r="O5800" s="67" t="s">
        <v>3964</v>
      </c>
      <c r="P5800" s="67" t="s">
        <v>3964</v>
      </c>
      <c r="Q5800" s="67" t="s">
        <v>154</v>
      </c>
      <c r="R5800" s="67" t="s">
        <v>3965</v>
      </c>
      <c r="S5800" s="67" t="s">
        <v>3966</v>
      </c>
      <c r="T5800" s="67" t="s">
        <v>3967</v>
      </c>
      <c r="U5800" s="67" t="s">
        <v>3940</v>
      </c>
      <c r="V5800" s="67" t="s">
        <v>4135</v>
      </c>
      <c r="W5800" s="67" t="s">
        <v>48574</v>
      </c>
      <c r="X5800" s="67" t="s">
        <v>3934</v>
      </c>
      <c r="Y5800" s="67" t="s">
        <v>45957</v>
      </c>
      <c r="Z5800" s="67" t="s">
        <v>48575</v>
      </c>
      <c r="AA5800" s="67" t="s">
        <v>38008</v>
      </c>
      <c r="AB5800" s="67" t="s">
        <v>48576</v>
      </c>
      <c r="AC5800" s="67" t="s">
        <v>3939</v>
      </c>
      <c r="AD5800" s="67" t="s">
        <v>3940</v>
      </c>
      <c r="AE5800" s="67" t="s">
        <v>3941</v>
      </c>
      <c r="AF5800" s="67" t="s">
        <v>3940</v>
      </c>
      <c r="AG5800" s="67" t="s">
        <v>3945</v>
      </c>
      <c r="AH5800" s="67" t="s">
        <v>3945</v>
      </c>
      <c r="AI5800" s="67" t="s">
        <v>3945</v>
      </c>
      <c r="AJ5800" s="67" t="s">
        <v>3945</v>
      </c>
    </row>
    <row r="5801" spans="1:36" x14ac:dyDescent="0.2">
      <c r="A5801" s="66" t="s">
        <v>3919</v>
      </c>
      <c r="B5801" s="67" t="s">
        <v>48577</v>
      </c>
      <c r="C5801" s="66" t="str">
        <f t="shared" si="90"/>
        <v>P.S. PATIBAMBA</v>
      </c>
      <c r="D5801" s="67" t="s">
        <v>3921</v>
      </c>
      <c r="E5801" s="66" t="s">
        <v>48578</v>
      </c>
      <c r="F5801" s="66" t="s">
        <v>48578</v>
      </c>
      <c r="G5801" s="66" t="s">
        <v>3923</v>
      </c>
      <c r="H5801" s="66" t="s">
        <v>3924</v>
      </c>
      <c r="I5801" s="66" t="s">
        <v>2549</v>
      </c>
      <c r="J5801" s="68" t="s">
        <v>348</v>
      </c>
      <c r="K5801" s="68" t="s">
        <v>979</v>
      </c>
      <c r="L5801" s="68" t="s">
        <v>2548</v>
      </c>
      <c r="M5801" s="66" t="s">
        <v>48579</v>
      </c>
      <c r="N5801" s="67" t="s">
        <v>3927</v>
      </c>
      <c r="O5801" s="67" t="s">
        <v>4208</v>
      </c>
      <c r="P5801" s="67" t="s">
        <v>4040</v>
      </c>
      <c r="Q5801" s="67" t="s">
        <v>348</v>
      </c>
      <c r="R5801" s="67" t="s">
        <v>979</v>
      </c>
      <c r="S5801" s="67" t="s">
        <v>2739</v>
      </c>
      <c r="T5801" s="67" t="s">
        <v>4712</v>
      </c>
      <c r="U5801" s="67" t="s">
        <v>7297</v>
      </c>
      <c r="V5801" s="67" t="s">
        <v>3932</v>
      </c>
      <c r="W5801" s="67" t="s">
        <v>7298</v>
      </c>
      <c r="X5801" s="67" t="s">
        <v>3934</v>
      </c>
      <c r="Y5801" s="67" t="s">
        <v>14517</v>
      </c>
      <c r="Z5801" s="67" t="s">
        <v>5669</v>
      </c>
      <c r="AA5801" s="67" t="s">
        <v>48580</v>
      </c>
      <c r="AB5801" s="67" t="s">
        <v>48581</v>
      </c>
      <c r="AC5801" s="67" t="s">
        <v>3939</v>
      </c>
      <c r="AD5801" s="67" t="s">
        <v>3940</v>
      </c>
      <c r="AE5801" s="67" t="s">
        <v>3941</v>
      </c>
      <c r="AF5801" s="67" t="s">
        <v>3940</v>
      </c>
      <c r="AG5801" s="67" t="s">
        <v>3945</v>
      </c>
      <c r="AH5801" s="67" t="s">
        <v>3945</v>
      </c>
      <c r="AI5801" s="67" t="s">
        <v>3945</v>
      </c>
      <c r="AJ5801" s="67" t="s">
        <v>3945</v>
      </c>
    </row>
    <row r="5802" spans="1:36" x14ac:dyDescent="0.2">
      <c r="A5802" s="66" t="s">
        <v>3919</v>
      </c>
      <c r="B5802" s="67" t="s">
        <v>48582</v>
      </c>
      <c r="C5802" s="66" t="str">
        <f t="shared" si="90"/>
        <v>P.S. YANAMARCA</v>
      </c>
      <c r="D5802" s="67" t="s">
        <v>3921</v>
      </c>
      <c r="E5802" s="66" t="s">
        <v>16107</v>
      </c>
      <c r="F5802" s="66" t="s">
        <v>16107</v>
      </c>
      <c r="G5802" s="66" t="s">
        <v>3923</v>
      </c>
      <c r="H5802" s="66" t="s">
        <v>3924</v>
      </c>
      <c r="I5802" s="66" t="s">
        <v>821</v>
      </c>
      <c r="J5802" s="68" t="s">
        <v>156</v>
      </c>
      <c r="K5802" s="68" t="s">
        <v>747</v>
      </c>
      <c r="L5802" s="68" t="s">
        <v>820</v>
      </c>
      <c r="M5802" s="66" t="s">
        <v>48583</v>
      </c>
      <c r="N5802" s="67" t="s">
        <v>3963</v>
      </c>
      <c r="O5802" s="67" t="s">
        <v>4040</v>
      </c>
      <c r="P5802" s="67" t="s">
        <v>4040</v>
      </c>
      <c r="Q5802" s="67" t="s">
        <v>156</v>
      </c>
      <c r="R5802" s="67" t="s">
        <v>747</v>
      </c>
      <c r="S5802" s="67" t="s">
        <v>6050</v>
      </c>
      <c r="T5802" s="67" t="s">
        <v>6051</v>
      </c>
      <c r="U5802" s="67" t="s">
        <v>6052</v>
      </c>
      <c r="V5802" s="67" t="s">
        <v>3968</v>
      </c>
      <c r="W5802" s="67" t="s">
        <v>3969</v>
      </c>
      <c r="X5802" s="67" t="s">
        <v>3934</v>
      </c>
      <c r="Y5802" s="67" t="s">
        <v>6053</v>
      </c>
      <c r="Z5802" s="67" t="s">
        <v>6086</v>
      </c>
      <c r="AA5802" s="67" t="s">
        <v>3954</v>
      </c>
      <c r="AB5802" s="67" t="s">
        <v>48584</v>
      </c>
      <c r="AC5802" s="67" t="s">
        <v>3939</v>
      </c>
      <c r="AD5802" s="67" t="s">
        <v>3940</v>
      </c>
      <c r="AE5802" s="67" t="s">
        <v>3941</v>
      </c>
      <c r="AF5802" s="67" t="s">
        <v>3940</v>
      </c>
      <c r="AG5802" s="67" t="s">
        <v>48585</v>
      </c>
      <c r="AH5802" s="67" t="s">
        <v>48586</v>
      </c>
      <c r="AI5802" s="67" t="s">
        <v>48587</v>
      </c>
      <c r="AJ5802" s="67" t="s">
        <v>3945</v>
      </c>
    </row>
    <row r="5803" spans="1:36" x14ac:dyDescent="0.2">
      <c r="A5803" s="66" t="s">
        <v>3919</v>
      </c>
      <c r="B5803" s="67" t="s">
        <v>48588</v>
      </c>
      <c r="C5803" s="66" t="str">
        <f t="shared" si="90"/>
        <v>P.S. COTAS</v>
      </c>
      <c r="D5803" s="67" t="s">
        <v>3921</v>
      </c>
      <c r="E5803" s="66" t="s">
        <v>48589</v>
      </c>
      <c r="F5803" s="66" t="s">
        <v>48589</v>
      </c>
      <c r="G5803" s="66" t="s">
        <v>3923</v>
      </c>
      <c r="H5803" s="66" t="s">
        <v>3924</v>
      </c>
      <c r="I5803" s="66" t="s">
        <v>2024</v>
      </c>
      <c r="J5803" s="68" t="s">
        <v>348</v>
      </c>
      <c r="K5803" s="68" t="s">
        <v>2009</v>
      </c>
      <c r="L5803" s="68" t="s">
        <v>2023</v>
      </c>
      <c r="M5803" s="66" t="s">
        <v>48590</v>
      </c>
      <c r="N5803" s="67" t="s">
        <v>3927</v>
      </c>
      <c r="O5803" s="67" t="s">
        <v>4008</v>
      </c>
      <c r="P5803" s="67" t="s">
        <v>4040</v>
      </c>
      <c r="Q5803" s="67" t="s">
        <v>348</v>
      </c>
      <c r="R5803" s="67" t="s">
        <v>2009</v>
      </c>
      <c r="S5803" s="67" t="s">
        <v>3273</v>
      </c>
      <c r="T5803" s="67" t="s">
        <v>16743</v>
      </c>
      <c r="U5803" s="67" t="s">
        <v>16744</v>
      </c>
      <c r="V5803" s="67" t="s">
        <v>3932</v>
      </c>
      <c r="W5803" s="67" t="s">
        <v>48591</v>
      </c>
      <c r="X5803" s="67" t="s">
        <v>3934</v>
      </c>
      <c r="Y5803" s="67" t="s">
        <v>3945</v>
      </c>
      <c r="Z5803" s="67" t="s">
        <v>4136</v>
      </c>
      <c r="AA5803" s="67" t="s">
        <v>48592</v>
      </c>
      <c r="AB5803" s="67" t="s">
        <v>48593</v>
      </c>
      <c r="AC5803" s="67" t="s">
        <v>3939</v>
      </c>
      <c r="AD5803" s="67" t="s">
        <v>3940</v>
      </c>
      <c r="AE5803" s="67" t="s">
        <v>3941</v>
      </c>
      <c r="AF5803" s="67" t="s">
        <v>3940</v>
      </c>
      <c r="AG5803" s="67" t="s">
        <v>3945</v>
      </c>
      <c r="AH5803" s="67" t="s">
        <v>3945</v>
      </c>
      <c r="AI5803" s="67" t="s">
        <v>3945</v>
      </c>
      <c r="AJ5803" s="67" t="s">
        <v>3945</v>
      </c>
    </row>
    <row r="5804" spans="1:36" x14ac:dyDescent="0.2">
      <c r="A5804" s="66" t="s">
        <v>3919</v>
      </c>
      <c r="B5804" s="67" t="s">
        <v>48594</v>
      </c>
      <c r="C5804" s="66" t="str">
        <f t="shared" si="90"/>
        <v>C.S. JEPELACIO</v>
      </c>
      <c r="D5804" s="67" t="s">
        <v>4128</v>
      </c>
      <c r="E5804" s="66" t="s">
        <v>668</v>
      </c>
      <c r="F5804" s="66" t="s">
        <v>668</v>
      </c>
      <c r="G5804" s="66" t="s">
        <v>4763</v>
      </c>
      <c r="H5804" s="66" t="s">
        <v>4038</v>
      </c>
      <c r="I5804" s="66" t="s">
        <v>669</v>
      </c>
      <c r="J5804" s="68" t="s">
        <v>181</v>
      </c>
      <c r="K5804" s="68" t="s">
        <v>182</v>
      </c>
      <c r="L5804" s="68" t="s">
        <v>668</v>
      </c>
      <c r="M5804" s="66" t="s">
        <v>48595</v>
      </c>
      <c r="N5804" s="67" t="s">
        <v>4007</v>
      </c>
      <c r="O5804" s="67" t="s">
        <v>4008</v>
      </c>
      <c r="P5804" s="67" t="s">
        <v>4008</v>
      </c>
      <c r="Q5804" s="67" t="s">
        <v>181</v>
      </c>
      <c r="R5804" s="67" t="s">
        <v>182</v>
      </c>
      <c r="S5804" s="67" t="s">
        <v>5708</v>
      </c>
      <c r="T5804" s="67" t="s">
        <v>4210</v>
      </c>
      <c r="U5804" s="67" t="s">
        <v>4211</v>
      </c>
      <c r="V5804" s="67" t="s">
        <v>4765</v>
      </c>
      <c r="W5804" s="67" t="s">
        <v>5709</v>
      </c>
      <c r="X5804" s="67" t="s">
        <v>3934</v>
      </c>
      <c r="Y5804" s="67" t="s">
        <v>5338</v>
      </c>
      <c r="Z5804" s="67" t="s">
        <v>3970</v>
      </c>
      <c r="AA5804" s="67" t="s">
        <v>48596</v>
      </c>
      <c r="AB5804" s="67" t="s">
        <v>48597</v>
      </c>
      <c r="AC5804" s="67" t="s">
        <v>3939</v>
      </c>
      <c r="AD5804" s="67" t="s">
        <v>3940</v>
      </c>
      <c r="AE5804" s="67" t="s">
        <v>3941</v>
      </c>
      <c r="AF5804" s="67" t="s">
        <v>3940</v>
      </c>
      <c r="AG5804" s="67" t="s">
        <v>48598</v>
      </c>
      <c r="AH5804" s="67" t="s">
        <v>48599</v>
      </c>
      <c r="AI5804" s="67" t="s">
        <v>46944</v>
      </c>
      <c r="AJ5804" s="67" t="s">
        <v>3945</v>
      </c>
    </row>
    <row r="5805" spans="1:36" x14ac:dyDescent="0.2">
      <c r="A5805" s="66" t="s">
        <v>3919</v>
      </c>
      <c r="B5805" s="67" t="s">
        <v>48600</v>
      </c>
      <c r="C5805" s="66" t="str">
        <f t="shared" si="90"/>
        <v>P.S. RACRACALLA</v>
      </c>
      <c r="D5805" s="67" t="s">
        <v>3921</v>
      </c>
      <c r="E5805" s="66" t="s">
        <v>48601</v>
      </c>
      <c r="F5805" s="66" t="s">
        <v>48601</v>
      </c>
      <c r="G5805" s="66" t="s">
        <v>3923</v>
      </c>
      <c r="H5805" s="66" t="s">
        <v>3924</v>
      </c>
      <c r="I5805" s="66" t="s">
        <v>3035</v>
      </c>
      <c r="J5805" s="68" t="s">
        <v>156</v>
      </c>
      <c r="K5805" s="68" t="s">
        <v>567</v>
      </c>
      <c r="L5805" s="68" t="s">
        <v>237</v>
      </c>
      <c r="M5805" s="66" t="s">
        <v>41001</v>
      </c>
      <c r="N5805" s="67" t="s">
        <v>3963</v>
      </c>
      <c r="O5805" s="67" t="s">
        <v>3951</v>
      </c>
      <c r="P5805" s="67" t="s">
        <v>3928</v>
      </c>
      <c r="Q5805" s="67" t="s">
        <v>156</v>
      </c>
      <c r="R5805" s="67" t="s">
        <v>5167</v>
      </c>
      <c r="S5805" s="67" t="s">
        <v>237</v>
      </c>
      <c r="T5805" s="67" t="s">
        <v>5168</v>
      </c>
      <c r="U5805" s="67" t="s">
        <v>5169</v>
      </c>
      <c r="V5805" s="67" t="s">
        <v>3968</v>
      </c>
      <c r="W5805" s="67" t="s">
        <v>3948</v>
      </c>
      <c r="X5805" s="67" t="s">
        <v>3934</v>
      </c>
      <c r="Y5805" s="67" t="s">
        <v>5170</v>
      </c>
      <c r="Z5805" s="67" t="s">
        <v>3948</v>
      </c>
      <c r="AA5805" s="67" t="s">
        <v>3954</v>
      </c>
      <c r="AB5805" s="67" t="s">
        <v>48602</v>
      </c>
      <c r="AC5805" s="67" t="s">
        <v>3939</v>
      </c>
      <c r="AD5805" s="67" t="s">
        <v>3940</v>
      </c>
      <c r="AE5805" s="67" t="s">
        <v>3941</v>
      </c>
      <c r="AF5805" s="67" t="s">
        <v>3940</v>
      </c>
      <c r="AG5805" s="67" t="s">
        <v>48603</v>
      </c>
      <c r="AH5805" s="67" t="s">
        <v>48604</v>
      </c>
      <c r="AI5805" s="67" t="s">
        <v>23466</v>
      </c>
      <c r="AJ5805" s="67" t="s">
        <v>3945</v>
      </c>
    </row>
    <row r="5806" spans="1:36" x14ac:dyDescent="0.2">
      <c r="A5806" s="66" t="s">
        <v>3919</v>
      </c>
      <c r="B5806" s="67" t="s">
        <v>48605</v>
      </c>
      <c r="C5806" s="66" t="str">
        <f t="shared" si="90"/>
        <v>P.S. SULCAN</v>
      </c>
      <c r="D5806" s="67" t="s">
        <v>3921</v>
      </c>
      <c r="E5806" s="66" t="s">
        <v>48606</v>
      </c>
      <c r="F5806" s="66" t="s">
        <v>48606</v>
      </c>
      <c r="G5806" s="66" t="s">
        <v>3923</v>
      </c>
      <c r="H5806" s="66" t="s">
        <v>3924</v>
      </c>
      <c r="I5806" s="66" t="s">
        <v>2492</v>
      </c>
      <c r="J5806" s="68" t="s">
        <v>156</v>
      </c>
      <c r="K5806" s="68" t="s">
        <v>567</v>
      </c>
      <c r="L5806" s="68" t="s">
        <v>2491</v>
      </c>
      <c r="M5806" s="66" t="s">
        <v>48607</v>
      </c>
      <c r="N5806" s="67" t="s">
        <v>3963</v>
      </c>
      <c r="O5806" s="67" t="s">
        <v>4160</v>
      </c>
      <c r="P5806" s="67" t="s">
        <v>3928</v>
      </c>
      <c r="Q5806" s="67" t="s">
        <v>156</v>
      </c>
      <c r="R5806" s="67" t="s">
        <v>6809</v>
      </c>
      <c r="S5806" s="67" t="s">
        <v>25382</v>
      </c>
      <c r="T5806" s="67" t="s">
        <v>6810</v>
      </c>
      <c r="U5806" s="67" t="s">
        <v>6811</v>
      </c>
      <c r="V5806" s="67" t="s">
        <v>3932</v>
      </c>
      <c r="W5806" s="67" t="s">
        <v>3969</v>
      </c>
      <c r="X5806" s="67" t="s">
        <v>3934</v>
      </c>
      <c r="Y5806" s="67" t="s">
        <v>5170</v>
      </c>
      <c r="Z5806" s="67" t="s">
        <v>6444</v>
      </c>
      <c r="AA5806" s="67" t="s">
        <v>3954</v>
      </c>
      <c r="AB5806" s="67" t="s">
        <v>48608</v>
      </c>
      <c r="AC5806" s="67" t="s">
        <v>3939</v>
      </c>
      <c r="AD5806" s="67" t="s">
        <v>3940</v>
      </c>
      <c r="AE5806" s="67" t="s">
        <v>3941</v>
      </c>
      <c r="AF5806" s="67" t="s">
        <v>3940</v>
      </c>
      <c r="AG5806" s="67" t="s">
        <v>48609</v>
      </c>
      <c r="AH5806" s="67" t="s">
        <v>48610</v>
      </c>
      <c r="AI5806" s="67" t="s">
        <v>48611</v>
      </c>
      <c r="AJ5806" s="67" t="s">
        <v>3945</v>
      </c>
    </row>
    <row r="5807" spans="1:36" x14ac:dyDescent="0.2">
      <c r="A5807" s="66" t="s">
        <v>3919</v>
      </c>
      <c r="B5807" s="67" t="s">
        <v>48612</v>
      </c>
      <c r="C5807" s="66" t="str">
        <f t="shared" si="90"/>
        <v>P.S. SAN CRISTOBAL DE COCHA</v>
      </c>
      <c r="D5807" s="67" t="s">
        <v>3921</v>
      </c>
      <c r="E5807" s="66" t="s">
        <v>48613</v>
      </c>
      <c r="F5807" s="66" t="s">
        <v>48613</v>
      </c>
      <c r="G5807" s="66" t="s">
        <v>3923</v>
      </c>
      <c r="H5807" s="66" t="s">
        <v>3924</v>
      </c>
      <c r="I5807" s="66" t="s">
        <v>2740</v>
      </c>
      <c r="J5807" s="68" t="s">
        <v>348</v>
      </c>
      <c r="K5807" s="68" t="s">
        <v>979</v>
      </c>
      <c r="L5807" s="68" t="s">
        <v>2739</v>
      </c>
      <c r="M5807" s="66" t="s">
        <v>48614</v>
      </c>
      <c r="N5807" s="67" t="s">
        <v>3927</v>
      </c>
      <c r="O5807" s="67" t="s">
        <v>4208</v>
      </c>
      <c r="P5807" s="67" t="s">
        <v>4040</v>
      </c>
      <c r="Q5807" s="67" t="s">
        <v>348</v>
      </c>
      <c r="R5807" s="67" t="s">
        <v>979</v>
      </c>
      <c r="S5807" s="67" t="s">
        <v>2739</v>
      </c>
      <c r="T5807" s="67" t="s">
        <v>4712</v>
      </c>
      <c r="U5807" s="67" t="s">
        <v>7297</v>
      </c>
      <c r="V5807" s="67" t="s">
        <v>3932</v>
      </c>
      <c r="W5807" s="67" t="s">
        <v>7298</v>
      </c>
      <c r="X5807" s="67" t="s">
        <v>3934</v>
      </c>
      <c r="Y5807" s="67" t="s">
        <v>14517</v>
      </c>
      <c r="Z5807" s="67" t="s">
        <v>3936</v>
      </c>
      <c r="AA5807" s="67" t="s">
        <v>3954</v>
      </c>
      <c r="AB5807" s="67" t="s">
        <v>48615</v>
      </c>
      <c r="AC5807" s="67" t="s">
        <v>3939</v>
      </c>
      <c r="AD5807" s="67" t="s">
        <v>3940</v>
      </c>
      <c r="AE5807" s="67" t="s">
        <v>3941</v>
      </c>
      <c r="AF5807" s="67" t="s">
        <v>3940</v>
      </c>
      <c r="AG5807" s="67" t="s">
        <v>48616</v>
      </c>
      <c r="AH5807" s="67" t="s">
        <v>48617</v>
      </c>
      <c r="AI5807" s="67" t="s">
        <v>45863</v>
      </c>
      <c r="AJ5807" s="67" t="s">
        <v>3945</v>
      </c>
    </row>
    <row r="5808" spans="1:36" x14ac:dyDescent="0.2">
      <c r="A5808" s="66" t="s">
        <v>3919</v>
      </c>
      <c r="B5808" s="67" t="s">
        <v>48618</v>
      </c>
      <c r="C5808" s="66" t="str">
        <f t="shared" si="90"/>
        <v>P.S. CIUTAY</v>
      </c>
      <c r="D5808" s="67" t="s">
        <v>3921</v>
      </c>
      <c r="E5808" s="66" t="s">
        <v>48619</v>
      </c>
      <c r="F5808" s="66" t="s">
        <v>48619</v>
      </c>
      <c r="G5808" s="66" t="s">
        <v>3923</v>
      </c>
      <c r="H5808" s="66" t="s">
        <v>3924</v>
      </c>
      <c r="I5808" s="66" t="s">
        <v>3323</v>
      </c>
      <c r="J5808" s="68" t="s">
        <v>348</v>
      </c>
      <c r="K5808" s="68" t="s">
        <v>2009</v>
      </c>
      <c r="L5808" s="68" t="s">
        <v>3322</v>
      </c>
      <c r="M5808" s="66" t="s">
        <v>48620</v>
      </c>
      <c r="N5808" s="67" t="s">
        <v>3927</v>
      </c>
      <c r="O5808" s="67" t="s">
        <v>4008</v>
      </c>
      <c r="P5808" s="67" t="s">
        <v>3951</v>
      </c>
      <c r="Q5808" s="67" t="s">
        <v>348</v>
      </c>
      <c r="R5808" s="67" t="s">
        <v>2009</v>
      </c>
      <c r="S5808" s="67" t="s">
        <v>2009</v>
      </c>
      <c r="T5808" s="67" t="s">
        <v>16743</v>
      </c>
      <c r="U5808" s="67" t="s">
        <v>16744</v>
      </c>
      <c r="V5808" s="67" t="s">
        <v>3932</v>
      </c>
      <c r="W5808" s="67" t="s">
        <v>27685</v>
      </c>
      <c r="X5808" s="67" t="s">
        <v>3934</v>
      </c>
      <c r="Y5808" s="67" t="s">
        <v>3945</v>
      </c>
      <c r="Z5808" s="67" t="s">
        <v>27686</v>
      </c>
      <c r="AA5808" s="67" t="s">
        <v>3954</v>
      </c>
      <c r="AB5808" s="67" t="s">
        <v>48621</v>
      </c>
      <c r="AC5808" s="67" t="s">
        <v>3939</v>
      </c>
      <c r="AD5808" s="67" t="s">
        <v>3940</v>
      </c>
      <c r="AE5808" s="67" t="s">
        <v>3941</v>
      </c>
      <c r="AF5808" s="67" t="s">
        <v>3940</v>
      </c>
      <c r="AG5808" s="67" t="s">
        <v>48622</v>
      </c>
      <c r="AH5808" s="67" t="s">
        <v>48623</v>
      </c>
      <c r="AI5808" s="67" t="s">
        <v>29703</v>
      </c>
      <c r="AJ5808" s="67" t="s">
        <v>3945</v>
      </c>
    </row>
    <row r="5809" spans="1:36" x14ac:dyDescent="0.2">
      <c r="A5809" s="66" t="s">
        <v>3919</v>
      </c>
      <c r="B5809" s="67" t="s">
        <v>48624</v>
      </c>
      <c r="C5809" s="66" t="str">
        <f t="shared" si="90"/>
        <v>P.S. PALMACANCHA</v>
      </c>
      <c r="D5809" s="67" t="s">
        <v>3921</v>
      </c>
      <c r="E5809" s="66" t="s">
        <v>48625</v>
      </c>
      <c r="F5809" s="66" t="s">
        <v>48625</v>
      </c>
      <c r="G5809" s="66" t="s">
        <v>3923</v>
      </c>
      <c r="H5809" s="66" t="s">
        <v>3924</v>
      </c>
      <c r="I5809" s="66" t="s">
        <v>1722</v>
      </c>
      <c r="J5809" s="68" t="s">
        <v>348</v>
      </c>
      <c r="K5809" s="68" t="s">
        <v>537</v>
      </c>
      <c r="L5809" s="68" t="s">
        <v>1721</v>
      </c>
      <c r="M5809" s="66" t="s">
        <v>48626</v>
      </c>
      <c r="N5809" s="67" t="s">
        <v>3927</v>
      </c>
      <c r="O5809" s="67" t="s">
        <v>4146</v>
      </c>
      <c r="P5809" s="67" t="s">
        <v>4040</v>
      </c>
      <c r="Q5809" s="67" t="s">
        <v>348</v>
      </c>
      <c r="R5809" s="67" t="s">
        <v>537</v>
      </c>
      <c r="S5809" s="67" t="s">
        <v>1721</v>
      </c>
      <c r="T5809" s="67" t="s">
        <v>4995</v>
      </c>
      <c r="U5809" s="67" t="s">
        <v>4996</v>
      </c>
      <c r="V5809" s="67" t="s">
        <v>3932</v>
      </c>
      <c r="W5809" s="67" t="s">
        <v>4997</v>
      </c>
      <c r="X5809" s="67" t="s">
        <v>3934</v>
      </c>
      <c r="Y5809" s="67" t="s">
        <v>3945</v>
      </c>
      <c r="Z5809" s="67" t="s">
        <v>4136</v>
      </c>
      <c r="AA5809" s="67" t="s">
        <v>12780</v>
      </c>
      <c r="AB5809" s="67" t="s">
        <v>48627</v>
      </c>
      <c r="AC5809" s="67" t="s">
        <v>3939</v>
      </c>
      <c r="AD5809" s="67" t="s">
        <v>3940</v>
      </c>
      <c r="AE5809" s="67" t="s">
        <v>3941</v>
      </c>
      <c r="AF5809" s="67" t="s">
        <v>3940</v>
      </c>
      <c r="AG5809" s="67" t="s">
        <v>3945</v>
      </c>
      <c r="AH5809" s="67" t="s">
        <v>3945</v>
      </c>
      <c r="AI5809" s="67" t="s">
        <v>3945</v>
      </c>
      <c r="AJ5809" s="67" t="s">
        <v>3945</v>
      </c>
    </row>
    <row r="5810" spans="1:36" x14ac:dyDescent="0.2">
      <c r="A5810" s="66" t="s">
        <v>3919</v>
      </c>
      <c r="B5810" s="67" t="s">
        <v>48628</v>
      </c>
      <c r="C5810" s="66" t="str">
        <f t="shared" si="90"/>
        <v>P.S. VISTA ALEGRE</v>
      </c>
      <c r="D5810" s="67" t="s">
        <v>3921</v>
      </c>
      <c r="E5810" s="66" t="s">
        <v>1646</v>
      </c>
      <c r="F5810" s="66" t="s">
        <v>1646</v>
      </c>
      <c r="G5810" s="66" t="s">
        <v>3923</v>
      </c>
      <c r="H5810" s="66" t="s">
        <v>3924</v>
      </c>
      <c r="I5810" s="66" t="s">
        <v>3278</v>
      </c>
      <c r="J5810" s="68" t="s">
        <v>348</v>
      </c>
      <c r="K5810" s="68" t="s">
        <v>537</v>
      </c>
      <c r="L5810" s="68" t="s">
        <v>3277</v>
      </c>
      <c r="M5810" s="66" t="s">
        <v>48629</v>
      </c>
      <c r="N5810" s="67" t="s">
        <v>3927</v>
      </c>
      <c r="O5810" s="67" t="s">
        <v>4146</v>
      </c>
      <c r="P5810" s="67" t="s">
        <v>3951</v>
      </c>
      <c r="Q5810" s="67" t="s">
        <v>348</v>
      </c>
      <c r="R5810" s="67" t="s">
        <v>537</v>
      </c>
      <c r="S5810" s="67" t="s">
        <v>537</v>
      </c>
      <c r="T5810" s="67" t="s">
        <v>4995</v>
      </c>
      <c r="U5810" s="67" t="s">
        <v>4996</v>
      </c>
      <c r="V5810" s="67" t="s">
        <v>3932</v>
      </c>
      <c r="W5810" s="67" t="s">
        <v>4997</v>
      </c>
      <c r="X5810" s="67" t="s">
        <v>3934</v>
      </c>
      <c r="Y5810" s="67" t="s">
        <v>4998</v>
      </c>
      <c r="Z5810" s="67" t="s">
        <v>3936</v>
      </c>
      <c r="AA5810" s="67" t="s">
        <v>10878</v>
      </c>
      <c r="AB5810" s="67" t="s">
        <v>48630</v>
      </c>
      <c r="AC5810" s="67" t="s">
        <v>3939</v>
      </c>
      <c r="AD5810" s="67" t="s">
        <v>3940</v>
      </c>
      <c r="AE5810" s="67" t="s">
        <v>3941</v>
      </c>
      <c r="AF5810" s="67" t="s">
        <v>3940</v>
      </c>
      <c r="AG5810" s="67" t="s">
        <v>48631</v>
      </c>
      <c r="AH5810" s="67" t="s">
        <v>48632</v>
      </c>
      <c r="AI5810" s="67" t="s">
        <v>9749</v>
      </c>
      <c r="AJ5810" s="67" t="s">
        <v>3945</v>
      </c>
    </row>
    <row r="5811" spans="1:36" x14ac:dyDescent="0.2">
      <c r="A5811" s="66" t="s">
        <v>3919</v>
      </c>
      <c r="B5811" s="67" t="s">
        <v>48633</v>
      </c>
      <c r="C5811" s="66" t="str">
        <f t="shared" si="90"/>
        <v>P.S. CHILLHUAPAMPA</v>
      </c>
      <c r="D5811" s="67" t="s">
        <v>3921</v>
      </c>
      <c r="E5811" s="66" t="s">
        <v>48634</v>
      </c>
      <c r="F5811" s="66" t="s">
        <v>48634</v>
      </c>
      <c r="G5811" s="66" t="s">
        <v>3923</v>
      </c>
      <c r="H5811" s="66" t="s">
        <v>3924</v>
      </c>
      <c r="I5811" s="66" t="s">
        <v>1227</v>
      </c>
      <c r="J5811" s="68" t="s">
        <v>348</v>
      </c>
      <c r="K5811" s="68" t="s">
        <v>348</v>
      </c>
      <c r="L5811" s="68" t="s">
        <v>1226</v>
      </c>
      <c r="M5811" s="66" t="s">
        <v>48635</v>
      </c>
      <c r="N5811" s="67" t="s">
        <v>3927</v>
      </c>
      <c r="O5811" s="67" t="s">
        <v>3951</v>
      </c>
      <c r="P5811" s="67" t="s">
        <v>4023</v>
      </c>
      <c r="Q5811" s="67" t="s">
        <v>348</v>
      </c>
      <c r="R5811" s="67" t="s">
        <v>348</v>
      </c>
      <c r="S5811" s="67" t="s">
        <v>777</v>
      </c>
      <c r="T5811" s="67" t="s">
        <v>6172</v>
      </c>
      <c r="U5811" s="67" t="s">
        <v>6173</v>
      </c>
      <c r="V5811" s="67" t="s">
        <v>3932</v>
      </c>
      <c r="W5811" s="67" t="s">
        <v>48636</v>
      </c>
      <c r="X5811" s="67" t="s">
        <v>3934</v>
      </c>
      <c r="Y5811" s="67" t="s">
        <v>6174</v>
      </c>
      <c r="Z5811" s="67" t="s">
        <v>40275</v>
      </c>
      <c r="AA5811" s="67" t="s">
        <v>9390</v>
      </c>
      <c r="AB5811" s="67" t="s">
        <v>48637</v>
      </c>
      <c r="AC5811" s="67" t="s">
        <v>3939</v>
      </c>
      <c r="AD5811" s="67" t="s">
        <v>3940</v>
      </c>
      <c r="AE5811" s="67" t="s">
        <v>3941</v>
      </c>
      <c r="AF5811" s="67" t="s">
        <v>3940</v>
      </c>
      <c r="AG5811" s="67" t="s">
        <v>48638</v>
      </c>
      <c r="AH5811" s="67" t="s">
        <v>48639</v>
      </c>
      <c r="AI5811" s="67" t="s">
        <v>48640</v>
      </c>
      <c r="AJ5811" s="67" t="s">
        <v>3945</v>
      </c>
    </row>
    <row r="5812" spans="1:36" x14ac:dyDescent="0.2">
      <c r="A5812" s="66" t="s">
        <v>3919</v>
      </c>
      <c r="B5812" s="67" t="s">
        <v>48641</v>
      </c>
      <c r="C5812" s="66" t="str">
        <f t="shared" si="90"/>
        <v>P.S. UCHUYSIHUIS</v>
      </c>
      <c r="D5812" s="67" t="s">
        <v>3921</v>
      </c>
      <c r="E5812" s="66" t="s">
        <v>48642</v>
      </c>
      <c r="F5812" s="66" t="s">
        <v>48642</v>
      </c>
      <c r="G5812" s="66" t="s">
        <v>3923</v>
      </c>
      <c r="H5812" s="66" t="s">
        <v>3924</v>
      </c>
      <c r="I5812" s="66" t="s">
        <v>3311</v>
      </c>
      <c r="J5812" s="68" t="s">
        <v>348</v>
      </c>
      <c r="K5812" s="68" t="s">
        <v>349</v>
      </c>
      <c r="L5812" s="68" t="s">
        <v>3310</v>
      </c>
      <c r="M5812" s="66" t="s">
        <v>48643</v>
      </c>
      <c r="N5812" s="67" t="s">
        <v>3927</v>
      </c>
      <c r="O5812" s="67" t="s">
        <v>3928</v>
      </c>
      <c r="P5812" s="67" t="s">
        <v>4008</v>
      </c>
      <c r="Q5812" s="67" t="s">
        <v>348</v>
      </c>
      <c r="R5812" s="67" t="s">
        <v>349</v>
      </c>
      <c r="S5812" s="67" t="s">
        <v>2376</v>
      </c>
      <c r="T5812" s="67" t="s">
        <v>6836</v>
      </c>
      <c r="U5812" s="67" t="s">
        <v>6837</v>
      </c>
      <c r="V5812" s="67" t="s">
        <v>3932</v>
      </c>
      <c r="W5812" s="67" t="s">
        <v>48644</v>
      </c>
      <c r="X5812" s="67" t="s">
        <v>3934</v>
      </c>
      <c r="Y5812" s="67" t="s">
        <v>6839</v>
      </c>
      <c r="Z5812" s="67" t="s">
        <v>4257</v>
      </c>
      <c r="AA5812" s="67" t="s">
        <v>21940</v>
      </c>
      <c r="AB5812" s="67" t="s">
        <v>48645</v>
      </c>
      <c r="AC5812" s="67" t="s">
        <v>3939</v>
      </c>
      <c r="AD5812" s="67" t="s">
        <v>3940</v>
      </c>
      <c r="AE5812" s="67" t="s">
        <v>3941</v>
      </c>
      <c r="AF5812" s="67" t="s">
        <v>3940</v>
      </c>
      <c r="AG5812" s="67" t="s">
        <v>48646</v>
      </c>
      <c r="AH5812" s="67" t="s">
        <v>48647</v>
      </c>
      <c r="AI5812" s="67" t="s">
        <v>48648</v>
      </c>
      <c r="AJ5812" s="67" t="s">
        <v>3945</v>
      </c>
    </row>
    <row r="5813" spans="1:36" x14ac:dyDescent="0.2">
      <c r="A5813" s="66" t="s">
        <v>3919</v>
      </c>
      <c r="B5813" s="67" t="s">
        <v>48649</v>
      </c>
      <c r="C5813" s="66" t="str">
        <f t="shared" si="90"/>
        <v>P.S. CCARABAMBA</v>
      </c>
      <c r="D5813" s="67" t="s">
        <v>3921</v>
      </c>
      <c r="E5813" s="66" t="s">
        <v>48650</v>
      </c>
      <c r="F5813" s="66" t="s">
        <v>48650</v>
      </c>
      <c r="G5813" s="66" t="s">
        <v>3923</v>
      </c>
      <c r="H5813" s="66" t="s">
        <v>3924</v>
      </c>
      <c r="I5813" s="66" t="s">
        <v>1308</v>
      </c>
      <c r="J5813" s="68" t="s">
        <v>348</v>
      </c>
      <c r="K5813" s="68" t="s">
        <v>1278</v>
      </c>
      <c r="L5813" s="68" t="s">
        <v>1278</v>
      </c>
      <c r="M5813" s="66" t="s">
        <v>22889</v>
      </c>
      <c r="N5813" s="67" t="s">
        <v>3927</v>
      </c>
      <c r="O5813" s="67" t="s">
        <v>4040</v>
      </c>
      <c r="P5813" s="67" t="s">
        <v>3951</v>
      </c>
      <c r="Q5813" s="67" t="s">
        <v>348</v>
      </c>
      <c r="R5813" s="67" t="s">
        <v>1278</v>
      </c>
      <c r="S5813" s="67" t="s">
        <v>1278</v>
      </c>
      <c r="T5813" s="67" t="s">
        <v>9386</v>
      </c>
      <c r="U5813" s="67" t="s">
        <v>9387</v>
      </c>
      <c r="V5813" s="67" t="s">
        <v>3932</v>
      </c>
      <c r="W5813" s="67" t="s">
        <v>48651</v>
      </c>
      <c r="X5813" s="67" t="s">
        <v>3934</v>
      </c>
      <c r="Y5813" s="67" t="s">
        <v>3945</v>
      </c>
      <c r="Z5813" s="67" t="s">
        <v>4136</v>
      </c>
      <c r="AA5813" s="67" t="s">
        <v>48652</v>
      </c>
      <c r="AB5813" s="67" t="s">
        <v>48653</v>
      </c>
      <c r="AC5813" s="67" t="s">
        <v>3939</v>
      </c>
      <c r="AD5813" s="67" t="s">
        <v>3940</v>
      </c>
      <c r="AE5813" s="67" t="s">
        <v>3941</v>
      </c>
      <c r="AF5813" s="67" t="s">
        <v>3940</v>
      </c>
      <c r="AG5813" s="67" t="s">
        <v>3945</v>
      </c>
      <c r="AH5813" s="67" t="s">
        <v>3945</v>
      </c>
      <c r="AI5813" s="67" t="s">
        <v>3945</v>
      </c>
      <c r="AJ5813" s="67" t="s">
        <v>3945</v>
      </c>
    </row>
    <row r="5814" spans="1:36" x14ac:dyDescent="0.2">
      <c r="A5814" s="66" t="s">
        <v>3919</v>
      </c>
      <c r="B5814" s="67" t="s">
        <v>48654</v>
      </c>
      <c r="C5814" s="66" t="str">
        <f t="shared" si="90"/>
        <v>P.S. SACHACOTO</v>
      </c>
      <c r="D5814" s="67" t="s">
        <v>3921</v>
      </c>
      <c r="E5814" s="66" t="s">
        <v>48655</v>
      </c>
      <c r="F5814" s="66" t="s">
        <v>48655</v>
      </c>
      <c r="G5814" s="66" t="s">
        <v>3923</v>
      </c>
      <c r="H5814" s="66" t="s">
        <v>3924</v>
      </c>
      <c r="I5814" s="66" t="s">
        <v>2377</v>
      </c>
      <c r="J5814" s="68" t="s">
        <v>348</v>
      </c>
      <c r="K5814" s="68" t="s">
        <v>349</v>
      </c>
      <c r="L5814" s="68" t="s">
        <v>2376</v>
      </c>
      <c r="M5814" s="66" t="s">
        <v>48656</v>
      </c>
      <c r="N5814" s="67" t="s">
        <v>3927</v>
      </c>
      <c r="O5814" s="67" t="s">
        <v>3928</v>
      </c>
      <c r="P5814" s="67" t="s">
        <v>4008</v>
      </c>
      <c r="Q5814" s="67" t="s">
        <v>348</v>
      </c>
      <c r="R5814" s="67" t="s">
        <v>349</v>
      </c>
      <c r="S5814" s="67" t="s">
        <v>2376</v>
      </c>
      <c r="T5814" s="67" t="s">
        <v>6836</v>
      </c>
      <c r="U5814" s="67" t="s">
        <v>6837</v>
      </c>
      <c r="V5814" s="67" t="s">
        <v>3968</v>
      </c>
      <c r="W5814" s="67" t="s">
        <v>48657</v>
      </c>
      <c r="X5814" s="67" t="s">
        <v>3934</v>
      </c>
      <c r="Y5814" s="67" t="s">
        <v>3945</v>
      </c>
      <c r="Z5814" s="67" t="s">
        <v>4136</v>
      </c>
      <c r="AA5814" s="67" t="s">
        <v>18878</v>
      </c>
      <c r="AB5814" s="67" t="s">
        <v>48658</v>
      </c>
      <c r="AC5814" s="67" t="s">
        <v>3939</v>
      </c>
      <c r="AD5814" s="67" t="s">
        <v>3940</v>
      </c>
      <c r="AE5814" s="67" t="s">
        <v>3941</v>
      </c>
      <c r="AF5814" s="67" t="s">
        <v>3940</v>
      </c>
      <c r="AG5814" s="67" t="s">
        <v>48659</v>
      </c>
      <c r="AH5814" s="67" t="s">
        <v>48660</v>
      </c>
      <c r="AI5814" s="67" t="s">
        <v>46857</v>
      </c>
      <c r="AJ5814" s="67" t="s">
        <v>3945</v>
      </c>
    </row>
    <row r="5815" spans="1:36" x14ac:dyDescent="0.2">
      <c r="A5815" s="66" t="s">
        <v>3919</v>
      </c>
      <c r="B5815" s="67" t="s">
        <v>48661</v>
      </c>
      <c r="C5815" s="66" t="str">
        <f t="shared" si="90"/>
        <v>P.S. HUACHHUA</v>
      </c>
      <c r="D5815" s="67" t="s">
        <v>3921</v>
      </c>
      <c r="E5815" s="66" t="s">
        <v>48662</v>
      </c>
      <c r="F5815" s="66" t="s">
        <v>48662</v>
      </c>
      <c r="G5815" s="66" t="s">
        <v>3923</v>
      </c>
      <c r="H5815" s="66" t="s">
        <v>3924</v>
      </c>
      <c r="I5815" s="66" t="s">
        <v>1282</v>
      </c>
      <c r="J5815" s="68" t="s">
        <v>348</v>
      </c>
      <c r="K5815" s="68" t="s">
        <v>1278</v>
      </c>
      <c r="L5815" s="68" t="s">
        <v>1281</v>
      </c>
      <c r="M5815" s="66" t="s">
        <v>48663</v>
      </c>
      <c r="N5815" s="67" t="s">
        <v>3927</v>
      </c>
      <c r="O5815" s="67" t="s">
        <v>4040</v>
      </c>
      <c r="P5815" s="67" t="s">
        <v>4040</v>
      </c>
      <c r="Q5815" s="67" t="s">
        <v>348</v>
      </c>
      <c r="R5815" s="67" t="s">
        <v>1278</v>
      </c>
      <c r="S5815" s="67" t="s">
        <v>9385</v>
      </c>
      <c r="T5815" s="67" t="s">
        <v>9386</v>
      </c>
      <c r="U5815" s="67" t="s">
        <v>9387</v>
      </c>
      <c r="V5815" s="67" t="s">
        <v>3932</v>
      </c>
      <c r="W5815" s="67" t="s">
        <v>10132</v>
      </c>
      <c r="X5815" s="67" t="s">
        <v>3934</v>
      </c>
      <c r="Y5815" s="67" t="s">
        <v>3945</v>
      </c>
      <c r="Z5815" s="67" t="s">
        <v>28288</v>
      </c>
      <c r="AA5815" s="67" t="s">
        <v>48664</v>
      </c>
      <c r="AB5815" s="67" t="s">
        <v>48665</v>
      </c>
      <c r="AC5815" s="67" t="s">
        <v>3939</v>
      </c>
      <c r="AD5815" s="67" t="s">
        <v>3940</v>
      </c>
      <c r="AE5815" s="67" t="s">
        <v>3941</v>
      </c>
      <c r="AF5815" s="67" t="s">
        <v>3940</v>
      </c>
      <c r="AG5815" s="67" t="s">
        <v>3945</v>
      </c>
      <c r="AH5815" s="67" t="s">
        <v>3945</v>
      </c>
      <c r="AI5815" s="67" t="s">
        <v>3945</v>
      </c>
      <c r="AJ5815" s="67" t="s">
        <v>3945</v>
      </c>
    </row>
    <row r="5816" spans="1:36" x14ac:dyDescent="0.2">
      <c r="A5816" s="66" t="s">
        <v>3919</v>
      </c>
      <c r="B5816" s="67" t="s">
        <v>48666</v>
      </c>
      <c r="C5816" s="66" t="str">
        <f t="shared" si="90"/>
        <v>P.S. COLCA</v>
      </c>
      <c r="D5816" s="67" t="s">
        <v>3921</v>
      </c>
      <c r="E5816" s="66" t="s">
        <v>2191</v>
      </c>
      <c r="F5816" s="66" t="s">
        <v>2191</v>
      </c>
      <c r="G5816" s="66" t="s">
        <v>3923</v>
      </c>
      <c r="H5816" s="66" t="s">
        <v>3924</v>
      </c>
      <c r="I5816" s="66" t="s">
        <v>3285</v>
      </c>
      <c r="J5816" s="68" t="s">
        <v>348</v>
      </c>
      <c r="K5816" s="68" t="s">
        <v>349</v>
      </c>
      <c r="L5816" s="68" t="s">
        <v>3284</v>
      </c>
      <c r="M5816" s="66" t="s">
        <v>48667</v>
      </c>
      <c r="N5816" s="67" t="s">
        <v>3927</v>
      </c>
      <c r="O5816" s="67" t="s">
        <v>3928</v>
      </c>
      <c r="P5816" s="67" t="s">
        <v>4208</v>
      </c>
      <c r="Q5816" s="67" t="s">
        <v>348</v>
      </c>
      <c r="R5816" s="67" t="s">
        <v>349</v>
      </c>
      <c r="S5816" s="67" t="s">
        <v>1555</v>
      </c>
      <c r="T5816" s="67" t="s">
        <v>6836</v>
      </c>
      <c r="U5816" s="67" t="s">
        <v>6837</v>
      </c>
      <c r="V5816" s="67" t="s">
        <v>3932</v>
      </c>
      <c r="W5816" s="67" t="s">
        <v>48668</v>
      </c>
      <c r="X5816" s="67" t="s">
        <v>3934</v>
      </c>
      <c r="Y5816" s="67" t="s">
        <v>6839</v>
      </c>
      <c r="Z5816" s="67" t="s">
        <v>4136</v>
      </c>
      <c r="AA5816" s="67" t="s">
        <v>48669</v>
      </c>
      <c r="AB5816" s="67" t="s">
        <v>48670</v>
      </c>
      <c r="AC5816" s="67" t="s">
        <v>3939</v>
      </c>
      <c r="AD5816" s="67" t="s">
        <v>3940</v>
      </c>
      <c r="AE5816" s="67" t="s">
        <v>3941</v>
      </c>
      <c r="AF5816" s="67" t="s">
        <v>3940</v>
      </c>
      <c r="AG5816" s="67" t="s">
        <v>48671</v>
      </c>
      <c r="AH5816" s="67" t="s">
        <v>48672</v>
      </c>
      <c r="AI5816" s="67" t="s">
        <v>3967</v>
      </c>
      <c r="AJ5816" s="67" t="s">
        <v>3945</v>
      </c>
    </row>
    <row r="5817" spans="1:36" x14ac:dyDescent="0.2">
      <c r="A5817" s="66" t="s">
        <v>3919</v>
      </c>
      <c r="B5817" s="67" t="s">
        <v>48673</v>
      </c>
      <c r="C5817" s="66" t="str">
        <f t="shared" si="90"/>
        <v>P.S. LIRCAYCCASA</v>
      </c>
      <c r="D5817" s="67" t="s">
        <v>3921</v>
      </c>
      <c r="E5817" s="66" t="s">
        <v>48674</v>
      </c>
      <c r="F5817" s="66" t="s">
        <v>48674</v>
      </c>
      <c r="G5817" s="66" t="s">
        <v>3923</v>
      </c>
      <c r="H5817" s="66" t="s">
        <v>3924</v>
      </c>
      <c r="I5817" s="66" t="s">
        <v>2547</v>
      </c>
      <c r="J5817" s="68" t="s">
        <v>348</v>
      </c>
      <c r="K5817" s="68" t="s">
        <v>1275</v>
      </c>
      <c r="L5817" s="68" t="s">
        <v>2546</v>
      </c>
      <c r="M5817" s="66" t="s">
        <v>27395</v>
      </c>
      <c r="N5817" s="67" t="s">
        <v>3927</v>
      </c>
      <c r="O5817" s="67" t="s">
        <v>4023</v>
      </c>
      <c r="P5817" s="67" t="s">
        <v>3928</v>
      </c>
      <c r="Q5817" s="67" t="s">
        <v>348</v>
      </c>
      <c r="R5817" s="67" t="s">
        <v>1275</v>
      </c>
      <c r="S5817" s="67" t="s">
        <v>2867</v>
      </c>
      <c r="T5817" s="67" t="s">
        <v>21936</v>
      </c>
      <c r="U5817" s="67" t="s">
        <v>21937</v>
      </c>
      <c r="V5817" s="67" t="s">
        <v>3932</v>
      </c>
      <c r="W5817" s="67" t="s">
        <v>21938</v>
      </c>
      <c r="X5817" s="67" t="s">
        <v>3934</v>
      </c>
      <c r="Y5817" s="67" t="s">
        <v>3945</v>
      </c>
      <c r="Z5817" s="67" t="s">
        <v>4136</v>
      </c>
      <c r="AA5817" s="67" t="s">
        <v>3954</v>
      </c>
      <c r="AB5817" s="67" t="s">
        <v>48675</v>
      </c>
      <c r="AC5817" s="67" t="s">
        <v>3939</v>
      </c>
      <c r="AD5817" s="67" t="s">
        <v>3940</v>
      </c>
      <c r="AE5817" s="67" t="s">
        <v>3941</v>
      </c>
      <c r="AF5817" s="67" t="s">
        <v>3940</v>
      </c>
      <c r="AG5817" s="67" t="s">
        <v>48676</v>
      </c>
      <c r="AH5817" s="67" t="s">
        <v>48677</v>
      </c>
      <c r="AI5817" s="67" t="s">
        <v>48678</v>
      </c>
      <c r="AJ5817" s="67" t="s">
        <v>3945</v>
      </c>
    </row>
    <row r="5818" spans="1:36" x14ac:dyDescent="0.2">
      <c r="A5818" s="66" t="s">
        <v>3919</v>
      </c>
      <c r="B5818" s="67" t="s">
        <v>48679</v>
      </c>
      <c r="C5818" s="66" t="str">
        <f t="shared" si="90"/>
        <v>LABORATORIO REFERENCIAL DE SALUD PUBLICA</v>
      </c>
      <c r="D5818" s="67"/>
      <c r="E5818" s="66" t="s">
        <v>28598</v>
      </c>
      <c r="F5818" s="66" t="s">
        <v>28598</v>
      </c>
      <c r="G5818" s="66" t="s">
        <v>7844</v>
      </c>
      <c r="H5818" s="66" t="s">
        <v>4446</v>
      </c>
      <c r="I5818" s="66" t="s">
        <v>503</v>
      </c>
      <c r="J5818" s="68" t="s">
        <v>348</v>
      </c>
      <c r="K5818" s="68" t="s">
        <v>348</v>
      </c>
      <c r="L5818" s="68" t="s">
        <v>348</v>
      </c>
      <c r="M5818" s="66" t="s">
        <v>48680</v>
      </c>
      <c r="N5818" s="67" t="s">
        <v>3927</v>
      </c>
      <c r="O5818" s="67" t="s">
        <v>3964</v>
      </c>
      <c r="P5818" s="67" t="s">
        <v>3964</v>
      </c>
      <c r="Q5818" s="67" t="s">
        <v>348</v>
      </c>
      <c r="R5818" s="67" t="s">
        <v>3965</v>
      </c>
      <c r="S5818" s="67" t="s">
        <v>3966</v>
      </c>
      <c r="T5818" s="67" t="s">
        <v>10269</v>
      </c>
      <c r="U5818" s="67" t="s">
        <v>10270</v>
      </c>
      <c r="V5818" s="67" t="s">
        <v>4364</v>
      </c>
      <c r="W5818" s="67" t="s">
        <v>48681</v>
      </c>
      <c r="X5818" s="67" t="s">
        <v>3934</v>
      </c>
      <c r="Y5818" s="67" t="s">
        <v>3945</v>
      </c>
      <c r="Z5818" s="67" t="s">
        <v>48682</v>
      </c>
      <c r="AA5818" s="67" t="s">
        <v>7379</v>
      </c>
      <c r="AB5818" s="67" t="s">
        <v>48683</v>
      </c>
      <c r="AC5818" s="67" t="s">
        <v>3939</v>
      </c>
      <c r="AD5818" s="67" t="s">
        <v>3940</v>
      </c>
      <c r="AE5818" s="67" t="s">
        <v>3941</v>
      </c>
      <c r="AF5818" s="67" t="s">
        <v>3940</v>
      </c>
      <c r="AG5818" s="67" t="s">
        <v>48684</v>
      </c>
      <c r="AH5818" s="67" t="s">
        <v>48685</v>
      </c>
      <c r="AI5818" s="67" t="s">
        <v>3945</v>
      </c>
      <c r="AJ5818" s="67" t="s">
        <v>3945</v>
      </c>
    </row>
    <row r="5819" spans="1:36" x14ac:dyDescent="0.2">
      <c r="A5819" s="66" t="s">
        <v>3973</v>
      </c>
      <c r="B5819" s="67" t="s">
        <v>48686</v>
      </c>
      <c r="C5819" s="66" t="str">
        <f t="shared" si="90"/>
        <v>C.S. VILLA VICTORIA PORVENIR</v>
      </c>
      <c r="D5819" s="67" t="s">
        <v>4128</v>
      </c>
      <c r="E5819" s="66" t="s">
        <v>48687</v>
      </c>
      <c r="F5819" s="66" t="s">
        <v>48687</v>
      </c>
      <c r="G5819" s="66" t="s">
        <v>4129</v>
      </c>
      <c r="H5819" s="66" t="s">
        <v>3924</v>
      </c>
      <c r="I5819" s="66" t="s">
        <v>296</v>
      </c>
      <c r="J5819" s="68" t="s">
        <v>144</v>
      </c>
      <c r="K5819" s="68" t="s">
        <v>144</v>
      </c>
      <c r="L5819" s="68" t="s">
        <v>295</v>
      </c>
      <c r="M5819" s="66" t="s">
        <v>48688</v>
      </c>
      <c r="N5819" s="67" t="s">
        <v>3978</v>
      </c>
      <c r="O5819" s="67" t="s">
        <v>4103</v>
      </c>
      <c r="P5819" s="67" t="s">
        <v>4023</v>
      </c>
      <c r="Q5819" s="67" t="s">
        <v>3979</v>
      </c>
      <c r="R5819" s="67" t="s">
        <v>5085</v>
      </c>
      <c r="S5819" s="67" t="s">
        <v>12848</v>
      </c>
      <c r="T5819" s="67" t="s">
        <v>41273</v>
      </c>
      <c r="U5819" s="67" t="s">
        <v>41274</v>
      </c>
      <c r="V5819" s="67" t="s">
        <v>4135</v>
      </c>
      <c r="W5819" s="67" t="s">
        <v>48689</v>
      </c>
      <c r="X5819" s="67" t="s">
        <v>3934</v>
      </c>
      <c r="Y5819" s="67" t="s">
        <v>3945</v>
      </c>
      <c r="Z5819" s="67" t="s">
        <v>4201</v>
      </c>
      <c r="AA5819" s="67" t="s">
        <v>6610</v>
      </c>
      <c r="AB5819" s="67" t="s">
        <v>48690</v>
      </c>
      <c r="AC5819" s="67" t="s">
        <v>3939</v>
      </c>
      <c r="AD5819" s="67" t="s">
        <v>3940</v>
      </c>
      <c r="AE5819" s="67" t="s">
        <v>3941</v>
      </c>
      <c r="AF5819" s="67" t="s">
        <v>3940</v>
      </c>
      <c r="AG5819" s="67" t="s">
        <v>48691</v>
      </c>
      <c r="AH5819" s="67" t="s">
        <v>48692</v>
      </c>
      <c r="AI5819" s="67" t="s">
        <v>4284</v>
      </c>
      <c r="AJ5819" s="67" t="s">
        <v>3945</v>
      </c>
    </row>
    <row r="5820" spans="1:36" x14ac:dyDescent="0.2">
      <c r="A5820" s="66" t="s">
        <v>3973</v>
      </c>
      <c r="B5820" s="67" t="s">
        <v>48693</v>
      </c>
      <c r="C5820" s="66" t="str">
        <f t="shared" si="90"/>
        <v>C.S. TAMBO VIEJO</v>
      </c>
      <c r="D5820" s="67" t="s">
        <v>4128</v>
      </c>
      <c r="E5820" s="66" t="s">
        <v>48694</v>
      </c>
      <c r="F5820" s="66" t="s">
        <v>48694</v>
      </c>
      <c r="G5820" s="66" t="s">
        <v>4763</v>
      </c>
      <c r="H5820" s="66" t="s">
        <v>4038</v>
      </c>
      <c r="I5820" s="66" t="s">
        <v>1307</v>
      </c>
      <c r="J5820" s="68" t="s">
        <v>144</v>
      </c>
      <c r="K5820" s="68" t="s">
        <v>144</v>
      </c>
      <c r="L5820" s="68" t="s">
        <v>1306</v>
      </c>
      <c r="M5820" s="66" t="s">
        <v>48695</v>
      </c>
      <c r="N5820" s="67" t="s">
        <v>4103</v>
      </c>
      <c r="O5820" s="67" t="s">
        <v>3951</v>
      </c>
      <c r="P5820" s="67" t="s">
        <v>4208</v>
      </c>
      <c r="Q5820" s="67" t="s">
        <v>5310</v>
      </c>
      <c r="R5820" s="67" t="s">
        <v>5311</v>
      </c>
      <c r="S5820" s="67" t="s">
        <v>8182</v>
      </c>
      <c r="T5820" s="67" t="s">
        <v>10447</v>
      </c>
      <c r="U5820" s="67" t="s">
        <v>5314</v>
      </c>
      <c r="V5820" s="67" t="s">
        <v>4765</v>
      </c>
      <c r="W5820" s="67" t="s">
        <v>48696</v>
      </c>
      <c r="X5820" s="67" t="s">
        <v>3934</v>
      </c>
      <c r="Y5820" s="67" t="s">
        <v>3945</v>
      </c>
      <c r="Z5820" s="67" t="s">
        <v>3970</v>
      </c>
      <c r="AA5820" s="67" t="s">
        <v>14707</v>
      </c>
      <c r="AB5820" s="67" t="s">
        <v>48697</v>
      </c>
      <c r="AC5820" s="67" t="s">
        <v>3939</v>
      </c>
      <c r="AD5820" s="67" t="s">
        <v>3940</v>
      </c>
      <c r="AE5820" s="67" t="s">
        <v>3941</v>
      </c>
      <c r="AF5820" s="67" t="s">
        <v>3940</v>
      </c>
      <c r="AG5820" s="67" t="s">
        <v>48698</v>
      </c>
      <c r="AH5820" s="67" t="s">
        <v>48699</v>
      </c>
      <c r="AI5820" s="67" t="s">
        <v>13636</v>
      </c>
      <c r="AJ5820" s="67" t="s">
        <v>3945</v>
      </c>
    </row>
    <row r="5821" spans="1:36" x14ac:dyDescent="0.2">
      <c r="A5821" s="66" t="s">
        <v>3919</v>
      </c>
      <c r="B5821" s="67" t="s">
        <v>48700</v>
      </c>
      <c r="C5821" s="66" t="str">
        <f t="shared" si="90"/>
        <v>HOSPITAL DE APOYO DEPARTAMENTAL CUSCO</v>
      </c>
      <c r="D5821" s="67" t="s">
        <v>4035</v>
      </c>
      <c r="E5821" s="66" t="s">
        <v>48701</v>
      </c>
      <c r="F5821" s="66" t="s">
        <v>48702</v>
      </c>
      <c r="G5821" s="66" t="s">
        <v>4037</v>
      </c>
      <c r="H5821" s="66" t="s">
        <v>4038</v>
      </c>
      <c r="I5821" s="66" t="s">
        <v>265</v>
      </c>
      <c r="J5821" s="68" t="s">
        <v>264</v>
      </c>
      <c r="K5821" s="68" t="s">
        <v>264</v>
      </c>
      <c r="L5821" s="68" t="s">
        <v>264</v>
      </c>
      <c r="M5821" s="66" t="s">
        <v>48703</v>
      </c>
      <c r="N5821" s="67" t="s">
        <v>4064</v>
      </c>
      <c r="O5821" s="67" t="s">
        <v>3964</v>
      </c>
      <c r="P5821" s="67" t="s">
        <v>3964</v>
      </c>
      <c r="Q5821" s="67" t="s">
        <v>264</v>
      </c>
      <c r="R5821" s="67" t="s">
        <v>3965</v>
      </c>
      <c r="S5821" s="67" t="s">
        <v>3966</v>
      </c>
      <c r="T5821" s="67" t="s">
        <v>48704</v>
      </c>
      <c r="U5821" s="67" t="s">
        <v>48702</v>
      </c>
      <c r="V5821" s="67" t="s">
        <v>4780</v>
      </c>
      <c r="W5821" s="67" t="s">
        <v>48705</v>
      </c>
      <c r="X5821" s="67" t="s">
        <v>3934</v>
      </c>
      <c r="Y5821" s="67" t="s">
        <v>3945</v>
      </c>
      <c r="Z5821" s="67" t="s">
        <v>48706</v>
      </c>
      <c r="AA5821" s="67" t="s">
        <v>3954</v>
      </c>
      <c r="AB5821" s="67" t="s">
        <v>48707</v>
      </c>
      <c r="AC5821" s="67" t="s">
        <v>3939</v>
      </c>
      <c r="AD5821" s="67" t="s">
        <v>3940</v>
      </c>
      <c r="AE5821" s="67" t="s">
        <v>3941</v>
      </c>
      <c r="AF5821" s="67" t="s">
        <v>3940</v>
      </c>
      <c r="AG5821" s="67" t="s">
        <v>48708</v>
      </c>
      <c r="AH5821" s="67" t="s">
        <v>48709</v>
      </c>
      <c r="AI5821" s="67" t="s">
        <v>48710</v>
      </c>
      <c r="AJ5821" s="67" t="s">
        <v>13771</v>
      </c>
    </row>
    <row r="5822" spans="1:36" x14ac:dyDescent="0.2">
      <c r="A5822" s="66" t="s">
        <v>3919</v>
      </c>
      <c r="B5822" s="67" t="s">
        <v>48711</v>
      </c>
      <c r="C5822" s="66" t="str">
        <f t="shared" si="90"/>
        <v>P.S. TOCAS</v>
      </c>
      <c r="D5822" s="67" t="s">
        <v>3921</v>
      </c>
      <c r="E5822" s="66" t="s">
        <v>48712</v>
      </c>
      <c r="F5822" s="66" t="s">
        <v>48712</v>
      </c>
      <c r="G5822" s="66" t="s">
        <v>3923</v>
      </c>
      <c r="H5822" s="66" t="s">
        <v>3924</v>
      </c>
      <c r="I5822" s="66" t="s">
        <v>3239</v>
      </c>
      <c r="J5822" s="68" t="s">
        <v>348</v>
      </c>
      <c r="K5822" s="68" t="s">
        <v>349</v>
      </c>
      <c r="L5822" s="68" t="s">
        <v>3238</v>
      </c>
      <c r="M5822" s="66" t="s">
        <v>48713</v>
      </c>
      <c r="N5822" s="67" t="s">
        <v>3927</v>
      </c>
      <c r="O5822" s="67" t="s">
        <v>3928</v>
      </c>
      <c r="P5822" s="67" t="s">
        <v>3928</v>
      </c>
      <c r="Q5822" s="67" t="s">
        <v>348</v>
      </c>
      <c r="R5822" s="67" t="s">
        <v>349</v>
      </c>
      <c r="S5822" s="67" t="s">
        <v>3238</v>
      </c>
      <c r="T5822" s="67" t="s">
        <v>6836</v>
      </c>
      <c r="U5822" s="67" t="s">
        <v>6837</v>
      </c>
      <c r="V5822" s="67" t="s">
        <v>3968</v>
      </c>
      <c r="W5822" s="67" t="s">
        <v>48714</v>
      </c>
      <c r="X5822" s="67" t="s">
        <v>3934</v>
      </c>
      <c r="Y5822" s="67" t="s">
        <v>6839</v>
      </c>
      <c r="Z5822" s="67" t="s">
        <v>4136</v>
      </c>
      <c r="AA5822" s="67" t="s">
        <v>15642</v>
      </c>
      <c r="AB5822" s="67" t="s">
        <v>48715</v>
      </c>
      <c r="AC5822" s="67" t="s">
        <v>3939</v>
      </c>
      <c r="AD5822" s="67" t="s">
        <v>3940</v>
      </c>
      <c r="AE5822" s="67" t="s">
        <v>3941</v>
      </c>
      <c r="AF5822" s="67" t="s">
        <v>3940</v>
      </c>
      <c r="AG5822" s="67" t="s">
        <v>3945</v>
      </c>
      <c r="AH5822" s="67" t="s">
        <v>3945</v>
      </c>
      <c r="AI5822" s="67" t="s">
        <v>3945</v>
      </c>
      <c r="AJ5822" s="67" t="s">
        <v>3945</v>
      </c>
    </row>
    <row r="5823" spans="1:36" x14ac:dyDescent="0.2">
      <c r="A5823" s="66" t="s">
        <v>3919</v>
      </c>
      <c r="B5823" s="67" t="s">
        <v>48716</v>
      </c>
      <c r="C5823" s="66" t="str">
        <f t="shared" si="90"/>
        <v>P.S. RAIN CONDOR</v>
      </c>
      <c r="D5823" s="67" t="s">
        <v>3921</v>
      </c>
      <c r="E5823" s="66" t="s">
        <v>48717</v>
      </c>
      <c r="F5823" s="66" t="s">
        <v>48717</v>
      </c>
      <c r="G5823" s="66" t="s">
        <v>3923</v>
      </c>
      <c r="H5823" s="66" t="s">
        <v>3924</v>
      </c>
      <c r="I5823" s="66" t="s">
        <v>954</v>
      </c>
      <c r="J5823" s="68" t="s">
        <v>297</v>
      </c>
      <c r="K5823" s="68" t="s">
        <v>952</v>
      </c>
      <c r="L5823" s="68" t="s">
        <v>953</v>
      </c>
      <c r="M5823" s="66" t="s">
        <v>48718</v>
      </c>
      <c r="N5823" s="67" t="s">
        <v>4311</v>
      </c>
      <c r="O5823" s="67" t="s">
        <v>4323</v>
      </c>
      <c r="P5823" s="67" t="s">
        <v>3951</v>
      </c>
      <c r="Q5823" s="67" t="s">
        <v>297</v>
      </c>
      <c r="R5823" s="67" t="s">
        <v>952</v>
      </c>
      <c r="S5823" s="67" t="s">
        <v>953</v>
      </c>
      <c r="T5823" s="67" t="s">
        <v>7162</v>
      </c>
      <c r="U5823" s="67" t="s">
        <v>7163</v>
      </c>
      <c r="V5823" s="67" t="s">
        <v>3932</v>
      </c>
      <c r="W5823" s="67" t="s">
        <v>48719</v>
      </c>
      <c r="X5823" s="67" t="s">
        <v>3934</v>
      </c>
      <c r="Y5823" s="67" t="s">
        <v>4533</v>
      </c>
      <c r="Z5823" s="67" t="s">
        <v>48720</v>
      </c>
      <c r="AA5823" s="67" t="s">
        <v>48721</v>
      </c>
      <c r="AB5823" s="67" t="s">
        <v>48722</v>
      </c>
      <c r="AC5823" s="67" t="s">
        <v>3939</v>
      </c>
      <c r="AD5823" s="67" t="s">
        <v>3940</v>
      </c>
      <c r="AE5823" s="67" t="s">
        <v>3941</v>
      </c>
      <c r="AF5823" s="67" t="s">
        <v>3940</v>
      </c>
      <c r="AG5823" s="67" t="s">
        <v>48723</v>
      </c>
      <c r="AH5823" s="67" t="s">
        <v>48724</v>
      </c>
      <c r="AI5823" s="67" t="s">
        <v>48725</v>
      </c>
      <c r="AJ5823" s="67" t="s">
        <v>3945</v>
      </c>
    </row>
    <row r="5824" spans="1:36" x14ac:dyDescent="0.2">
      <c r="A5824" s="66" t="s">
        <v>3919</v>
      </c>
      <c r="B5824" s="67" t="s">
        <v>48726</v>
      </c>
      <c r="C5824" s="66" t="str">
        <f t="shared" si="90"/>
        <v>P.S. HUANCATA</v>
      </c>
      <c r="D5824" s="67" t="s">
        <v>3921</v>
      </c>
      <c r="E5824" s="66" t="s">
        <v>48727</v>
      </c>
      <c r="F5824" s="66" t="s">
        <v>48727</v>
      </c>
      <c r="G5824" s="66" t="s">
        <v>3923</v>
      </c>
      <c r="H5824" s="66" t="s">
        <v>3924</v>
      </c>
      <c r="I5824" s="66" t="s">
        <v>1027</v>
      </c>
      <c r="J5824" s="68" t="s">
        <v>144</v>
      </c>
      <c r="K5824" s="68" t="s">
        <v>578</v>
      </c>
      <c r="L5824" s="68" t="s">
        <v>1026</v>
      </c>
      <c r="M5824" s="66" t="s">
        <v>48728</v>
      </c>
      <c r="N5824" s="67" t="s">
        <v>4132</v>
      </c>
      <c r="O5824" s="67" t="s">
        <v>4160</v>
      </c>
      <c r="P5824" s="67" t="s">
        <v>3951</v>
      </c>
      <c r="Q5824" s="67" t="s">
        <v>144</v>
      </c>
      <c r="R5824" s="67" t="s">
        <v>5230</v>
      </c>
      <c r="S5824" s="67" t="s">
        <v>578</v>
      </c>
      <c r="T5824" s="67" t="s">
        <v>5231</v>
      </c>
      <c r="U5824" s="67" t="s">
        <v>5232</v>
      </c>
      <c r="V5824" s="67" t="s">
        <v>3932</v>
      </c>
      <c r="W5824" s="67" t="s">
        <v>5233</v>
      </c>
      <c r="X5824" s="67" t="s">
        <v>3934</v>
      </c>
      <c r="Y5824" s="67" t="s">
        <v>4678</v>
      </c>
      <c r="Z5824" s="67" t="s">
        <v>48729</v>
      </c>
      <c r="AA5824" s="67" t="s">
        <v>3954</v>
      </c>
      <c r="AB5824" s="67" t="s">
        <v>48730</v>
      </c>
      <c r="AC5824" s="67" t="s">
        <v>3939</v>
      </c>
      <c r="AD5824" s="67" t="s">
        <v>3940</v>
      </c>
      <c r="AE5824" s="67" t="s">
        <v>3941</v>
      </c>
      <c r="AF5824" s="67" t="s">
        <v>3940</v>
      </c>
      <c r="AG5824" s="67" t="s">
        <v>48731</v>
      </c>
      <c r="AH5824" s="67" t="s">
        <v>48732</v>
      </c>
      <c r="AI5824" s="67" t="s">
        <v>35759</v>
      </c>
      <c r="AJ5824" s="67" t="s">
        <v>3945</v>
      </c>
    </row>
    <row r="5825" spans="1:36" x14ac:dyDescent="0.2">
      <c r="A5825" s="66" t="s">
        <v>3919</v>
      </c>
      <c r="B5825" s="67" t="s">
        <v>48733</v>
      </c>
      <c r="C5825" s="66" t="str">
        <f t="shared" si="90"/>
        <v>P.S. SANTIAGO DE TUCUMA</v>
      </c>
      <c r="D5825" s="67" t="s">
        <v>3921</v>
      </c>
      <c r="E5825" s="66" t="s">
        <v>48734</v>
      </c>
      <c r="F5825" s="66" t="s">
        <v>48734</v>
      </c>
      <c r="G5825" s="66" t="s">
        <v>3923</v>
      </c>
      <c r="H5825" s="66" t="s">
        <v>3924</v>
      </c>
      <c r="I5825" s="66" t="s">
        <v>351</v>
      </c>
      <c r="J5825" s="68" t="s">
        <v>348</v>
      </c>
      <c r="K5825" s="68" t="s">
        <v>349</v>
      </c>
      <c r="L5825" s="68" t="s">
        <v>350</v>
      </c>
      <c r="M5825" s="66" t="s">
        <v>48735</v>
      </c>
      <c r="N5825" s="67" t="s">
        <v>3927</v>
      </c>
      <c r="O5825" s="67" t="s">
        <v>3928</v>
      </c>
      <c r="P5825" s="67" t="s">
        <v>3950</v>
      </c>
      <c r="Q5825" s="67" t="s">
        <v>348</v>
      </c>
      <c r="R5825" s="67" t="s">
        <v>349</v>
      </c>
      <c r="S5825" s="67" t="s">
        <v>2847</v>
      </c>
      <c r="T5825" s="67" t="s">
        <v>6836</v>
      </c>
      <c r="U5825" s="67" t="s">
        <v>6837</v>
      </c>
      <c r="V5825" s="67" t="s">
        <v>3968</v>
      </c>
      <c r="W5825" s="67" t="s">
        <v>48736</v>
      </c>
      <c r="X5825" s="67" t="s">
        <v>3934</v>
      </c>
      <c r="Y5825" s="67" t="s">
        <v>6839</v>
      </c>
      <c r="Z5825" s="67" t="s">
        <v>4136</v>
      </c>
      <c r="AA5825" s="67" t="s">
        <v>48737</v>
      </c>
      <c r="AB5825" s="67" t="s">
        <v>48738</v>
      </c>
      <c r="AC5825" s="67" t="s">
        <v>3939</v>
      </c>
      <c r="AD5825" s="67" t="s">
        <v>3940</v>
      </c>
      <c r="AE5825" s="67" t="s">
        <v>3941</v>
      </c>
      <c r="AF5825" s="67" t="s">
        <v>3940</v>
      </c>
      <c r="AG5825" s="67" t="s">
        <v>48739</v>
      </c>
      <c r="AH5825" s="67" t="s">
        <v>48740</v>
      </c>
      <c r="AI5825" s="67" t="s">
        <v>14684</v>
      </c>
      <c r="AJ5825" s="67" t="s">
        <v>3945</v>
      </c>
    </row>
    <row r="5826" spans="1:36" x14ac:dyDescent="0.2">
      <c r="A5826" s="66" t="s">
        <v>3919</v>
      </c>
      <c r="B5826" s="67" t="s">
        <v>48741</v>
      </c>
      <c r="C5826" s="66" t="str">
        <f t="shared" si="90"/>
        <v>P.S. LA ESTANCIA</v>
      </c>
      <c r="D5826" s="67" t="s">
        <v>3921</v>
      </c>
      <c r="E5826" s="66" t="s">
        <v>48742</v>
      </c>
      <c r="F5826" s="66" t="s">
        <v>48742</v>
      </c>
      <c r="G5826" s="66" t="s">
        <v>3923</v>
      </c>
      <c r="H5826" s="66" t="s">
        <v>3924</v>
      </c>
      <c r="I5826" s="66" t="s">
        <v>1490</v>
      </c>
      <c r="J5826" s="68" t="s">
        <v>242</v>
      </c>
      <c r="K5826" s="68" t="s">
        <v>242</v>
      </c>
      <c r="L5826" s="68" t="s">
        <v>1489</v>
      </c>
      <c r="M5826" s="66" t="s">
        <v>48743</v>
      </c>
      <c r="N5826" s="67" t="s">
        <v>4288</v>
      </c>
      <c r="O5826" s="67" t="s">
        <v>3928</v>
      </c>
      <c r="P5826" s="67" t="s">
        <v>4323</v>
      </c>
      <c r="Q5826" s="67" t="s">
        <v>242</v>
      </c>
      <c r="R5826" s="67" t="s">
        <v>242</v>
      </c>
      <c r="S5826" s="67" t="s">
        <v>1489</v>
      </c>
      <c r="T5826" s="67" t="s">
        <v>4289</v>
      </c>
      <c r="U5826" s="67" t="s">
        <v>4290</v>
      </c>
      <c r="V5826" s="67" t="s">
        <v>3968</v>
      </c>
      <c r="W5826" s="67" t="s">
        <v>48744</v>
      </c>
      <c r="X5826" s="67" t="s">
        <v>3934</v>
      </c>
      <c r="Y5826" s="67" t="s">
        <v>48745</v>
      </c>
      <c r="Z5826" s="67" t="s">
        <v>11583</v>
      </c>
      <c r="AA5826" s="67" t="s">
        <v>48746</v>
      </c>
      <c r="AB5826" s="67" t="s">
        <v>48747</v>
      </c>
      <c r="AC5826" s="67" t="s">
        <v>3939</v>
      </c>
      <c r="AD5826" s="67" t="s">
        <v>3940</v>
      </c>
      <c r="AE5826" s="67" t="s">
        <v>3941</v>
      </c>
      <c r="AF5826" s="67" t="s">
        <v>3940</v>
      </c>
      <c r="AG5826" s="67" t="s">
        <v>48748</v>
      </c>
      <c r="AH5826" s="67" t="s">
        <v>48749</v>
      </c>
      <c r="AI5826" s="67" t="s">
        <v>48750</v>
      </c>
      <c r="AJ5826" s="67" t="s">
        <v>3945</v>
      </c>
    </row>
    <row r="5827" spans="1:36" x14ac:dyDescent="0.2">
      <c r="A5827" s="66" t="s">
        <v>3919</v>
      </c>
      <c r="B5827" s="67" t="s">
        <v>48751</v>
      </c>
      <c r="C5827" s="66" t="str">
        <f t="shared" ref="C5827:C5890" si="91">CONCATENATE(D5827,E5827)</f>
        <v>P.S. PUERTO MAYRO</v>
      </c>
      <c r="D5827" s="67" t="s">
        <v>3921</v>
      </c>
      <c r="E5827" s="66" t="s">
        <v>48752</v>
      </c>
      <c r="F5827" s="66" t="s">
        <v>48752</v>
      </c>
      <c r="G5827" s="66" t="s">
        <v>3923</v>
      </c>
      <c r="H5827" s="66" t="s">
        <v>3924</v>
      </c>
      <c r="I5827" s="66" t="s">
        <v>1649</v>
      </c>
      <c r="J5827" s="68" t="s">
        <v>198</v>
      </c>
      <c r="K5827" s="68" t="s">
        <v>873</v>
      </c>
      <c r="L5827" s="68" t="s">
        <v>1648</v>
      </c>
      <c r="M5827" s="66" t="s">
        <v>48753</v>
      </c>
      <c r="N5827" s="67" t="s">
        <v>4076</v>
      </c>
      <c r="O5827" s="67" t="s">
        <v>3928</v>
      </c>
      <c r="P5827" s="67" t="s">
        <v>4023</v>
      </c>
      <c r="Q5827" s="67" t="s">
        <v>198</v>
      </c>
      <c r="R5827" s="67" t="s">
        <v>873</v>
      </c>
      <c r="S5827" s="67" t="s">
        <v>1648</v>
      </c>
      <c r="T5827" s="67" t="s">
        <v>7217</v>
      </c>
      <c r="U5827" s="67" t="s">
        <v>7218</v>
      </c>
      <c r="V5827" s="67" t="s">
        <v>3932</v>
      </c>
      <c r="W5827" s="67" t="s">
        <v>48754</v>
      </c>
      <c r="X5827" s="67" t="s">
        <v>3934</v>
      </c>
      <c r="Y5827" s="67" t="s">
        <v>7662</v>
      </c>
      <c r="Z5827" s="67" t="s">
        <v>4081</v>
      </c>
      <c r="AA5827" s="67" t="s">
        <v>3954</v>
      </c>
      <c r="AB5827" s="67" t="s">
        <v>48755</v>
      </c>
      <c r="AC5827" s="67" t="s">
        <v>3939</v>
      </c>
      <c r="AD5827" s="67" t="s">
        <v>3940</v>
      </c>
      <c r="AE5827" s="67" t="s">
        <v>3941</v>
      </c>
      <c r="AF5827" s="67" t="s">
        <v>3940</v>
      </c>
      <c r="AG5827" s="67" t="s">
        <v>48756</v>
      </c>
      <c r="AH5827" s="67" t="s">
        <v>48757</v>
      </c>
      <c r="AI5827" s="67" t="s">
        <v>48758</v>
      </c>
      <c r="AJ5827" s="67" t="s">
        <v>3945</v>
      </c>
    </row>
    <row r="5828" spans="1:36" x14ac:dyDescent="0.2">
      <c r="A5828" s="66" t="s">
        <v>3919</v>
      </c>
      <c r="B5828" s="67" t="s">
        <v>48759</v>
      </c>
      <c r="C5828" s="66" t="str">
        <f t="shared" si="91"/>
        <v>P.S. SANTA ROSA DE ACCOMACHAY</v>
      </c>
      <c r="D5828" s="67" t="s">
        <v>3921</v>
      </c>
      <c r="E5828" s="66" t="s">
        <v>48760</v>
      </c>
      <c r="F5828" s="66" t="s">
        <v>48760</v>
      </c>
      <c r="G5828" s="66" t="s">
        <v>3923</v>
      </c>
      <c r="H5828" s="66" t="s">
        <v>3924</v>
      </c>
      <c r="I5828" s="66" t="s">
        <v>1280</v>
      </c>
      <c r="J5828" s="68" t="s">
        <v>348</v>
      </c>
      <c r="K5828" s="68" t="s">
        <v>1278</v>
      </c>
      <c r="L5828" s="68" t="s">
        <v>1279</v>
      </c>
      <c r="M5828" s="66" t="s">
        <v>48761</v>
      </c>
      <c r="N5828" s="67" t="s">
        <v>3927</v>
      </c>
      <c r="O5828" s="67" t="s">
        <v>4040</v>
      </c>
      <c r="P5828" s="67" t="s">
        <v>4040</v>
      </c>
      <c r="Q5828" s="67" t="s">
        <v>348</v>
      </c>
      <c r="R5828" s="67" t="s">
        <v>1278</v>
      </c>
      <c r="S5828" s="67" t="s">
        <v>9385</v>
      </c>
      <c r="T5828" s="67" t="s">
        <v>9386</v>
      </c>
      <c r="U5828" s="67" t="s">
        <v>9387</v>
      </c>
      <c r="V5828" s="67" t="s">
        <v>3932</v>
      </c>
      <c r="W5828" s="67" t="s">
        <v>20505</v>
      </c>
      <c r="X5828" s="67" t="s">
        <v>3934</v>
      </c>
      <c r="Y5828" s="67" t="s">
        <v>3945</v>
      </c>
      <c r="Z5828" s="67" t="s">
        <v>4136</v>
      </c>
      <c r="AA5828" s="67" t="s">
        <v>39292</v>
      </c>
      <c r="AB5828" s="67" t="s">
        <v>48762</v>
      </c>
      <c r="AC5828" s="67" t="s">
        <v>3939</v>
      </c>
      <c r="AD5828" s="67" t="s">
        <v>3940</v>
      </c>
      <c r="AE5828" s="67" t="s">
        <v>3941</v>
      </c>
      <c r="AF5828" s="67" t="s">
        <v>3940</v>
      </c>
      <c r="AG5828" s="67" t="s">
        <v>48763</v>
      </c>
      <c r="AH5828" s="67" t="s">
        <v>48764</v>
      </c>
      <c r="AI5828" s="67" t="s">
        <v>6374</v>
      </c>
      <c r="AJ5828" s="67" t="s">
        <v>3945</v>
      </c>
    </row>
    <row r="5829" spans="1:36" x14ac:dyDescent="0.2">
      <c r="A5829" s="66" t="s">
        <v>3919</v>
      </c>
      <c r="B5829" s="67" t="s">
        <v>48765</v>
      </c>
      <c r="C5829" s="66" t="str">
        <f t="shared" si="91"/>
        <v>P.S. SANTA CRUZ</v>
      </c>
      <c r="D5829" s="67" t="s">
        <v>3921</v>
      </c>
      <c r="E5829" s="66" t="s">
        <v>149</v>
      </c>
      <c r="F5829" s="66" t="s">
        <v>149</v>
      </c>
      <c r="G5829" s="66" t="s">
        <v>3923</v>
      </c>
      <c r="H5829" s="66" t="s">
        <v>3924</v>
      </c>
      <c r="I5829" s="66" t="s">
        <v>600</v>
      </c>
      <c r="J5829" s="68" t="s">
        <v>420</v>
      </c>
      <c r="K5829" s="68" t="s">
        <v>442</v>
      </c>
      <c r="L5829" s="68" t="s">
        <v>599</v>
      </c>
      <c r="M5829" s="66" t="s">
        <v>48766</v>
      </c>
      <c r="N5829" s="67" t="s">
        <v>4363</v>
      </c>
      <c r="O5829" s="67" t="s">
        <v>4040</v>
      </c>
      <c r="P5829" s="67" t="s">
        <v>4008</v>
      </c>
      <c r="Q5829" s="67" t="s">
        <v>420</v>
      </c>
      <c r="R5829" s="67" t="s">
        <v>4611</v>
      </c>
      <c r="S5829" s="67" t="s">
        <v>1487</v>
      </c>
      <c r="T5829" s="67" t="s">
        <v>4809</v>
      </c>
      <c r="U5829" s="67" t="s">
        <v>4810</v>
      </c>
      <c r="V5829" s="67" t="s">
        <v>3968</v>
      </c>
      <c r="W5829" s="67" t="s">
        <v>48767</v>
      </c>
      <c r="X5829" s="67" t="s">
        <v>3934</v>
      </c>
      <c r="Y5829" s="67" t="s">
        <v>6980</v>
      </c>
      <c r="Z5829" s="67" t="s">
        <v>4136</v>
      </c>
      <c r="AA5829" s="67" t="s">
        <v>3954</v>
      </c>
      <c r="AB5829" s="67" t="s">
        <v>48768</v>
      </c>
      <c r="AC5829" s="67" t="s">
        <v>3939</v>
      </c>
      <c r="AD5829" s="67" t="s">
        <v>3940</v>
      </c>
      <c r="AE5829" s="67" t="s">
        <v>3941</v>
      </c>
      <c r="AF5829" s="67" t="s">
        <v>3940</v>
      </c>
      <c r="AG5829" s="67" t="s">
        <v>48769</v>
      </c>
      <c r="AH5829" s="67" t="s">
        <v>48770</v>
      </c>
      <c r="AI5829" s="67" t="s">
        <v>48771</v>
      </c>
      <c r="AJ5829" s="67" t="s">
        <v>3945</v>
      </c>
    </row>
    <row r="5830" spans="1:36" x14ac:dyDescent="0.2">
      <c r="A5830" s="66" t="s">
        <v>3919</v>
      </c>
      <c r="B5830" s="67" t="s">
        <v>48772</v>
      </c>
      <c r="C5830" s="66" t="str">
        <f t="shared" si="91"/>
        <v>P.S. TOMA DE LEON</v>
      </c>
      <c r="D5830" s="67" t="s">
        <v>3921</v>
      </c>
      <c r="E5830" s="66" t="s">
        <v>48773</v>
      </c>
      <c r="F5830" s="66" t="s">
        <v>48773</v>
      </c>
      <c r="G5830" s="66" t="s">
        <v>3923</v>
      </c>
      <c r="H5830" s="66" t="s">
        <v>3924</v>
      </c>
      <c r="I5830" s="66" t="s">
        <v>1187</v>
      </c>
      <c r="J5830" s="68" t="s">
        <v>420</v>
      </c>
      <c r="K5830" s="68" t="s">
        <v>442</v>
      </c>
      <c r="L5830" s="68" t="s">
        <v>408</v>
      </c>
      <c r="M5830" s="66" t="s">
        <v>48774</v>
      </c>
      <c r="N5830" s="67" t="s">
        <v>4363</v>
      </c>
      <c r="O5830" s="67" t="s">
        <v>4040</v>
      </c>
      <c r="P5830" s="67" t="s">
        <v>4023</v>
      </c>
      <c r="Q5830" s="67" t="s">
        <v>420</v>
      </c>
      <c r="R5830" s="67" t="s">
        <v>4611</v>
      </c>
      <c r="S5830" s="67" t="s">
        <v>2027</v>
      </c>
      <c r="T5830" s="67" t="s">
        <v>4809</v>
      </c>
      <c r="U5830" s="67" t="s">
        <v>4810</v>
      </c>
      <c r="V5830" s="67" t="s">
        <v>3968</v>
      </c>
      <c r="W5830" s="67" t="s">
        <v>36512</v>
      </c>
      <c r="X5830" s="67" t="s">
        <v>3934</v>
      </c>
      <c r="Y5830" s="67" t="s">
        <v>4812</v>
      </c>
      <c r="Z5830" s="67" t="s">
        <v>3936</v>
      </c>
      <c r="AA5830" s="67" t="s">
        <v>3954</v>
      </c>
      <c r="AB5830" s="67" t="s">
        <v>48775</v>
      </c>
      <c r="AC5830" s="67" t="s">
        <v>3939</v>
      </c>
      <c r="AD5830" s="67" t="s">
        <v>3940</v>
      </c>
      <c r="AE5830" s="67" t="s">
        <v>3941</v>
      </c>
      <c r="AF5830" s="67" t="s">
        <v>3940</v>
      </c>
      <c r="AG5830" s="67" t="s">
        <v>48776</v>
      </c>
      <c r="AH5830" s="67" t="s">
        <v>48777</v>
      </c>
      <c r="AI5830" s="67" t="s">
        <v>48778</v>
      </c>
      <c r="AJ5830" s="67" t="s">
        <v>3945</v>
      </c>
    </row>
    <row r="5831" spans="1:36" x14ac:dyDescent="0.2">
      <c r="A5831" s="66" t="s">
        <v>3919</v>
      </c>
      <c r="B5831" s="67" t="s">
        <v>48779</v>
      </c>
      <c r="C5831" s="66" t="str">
        <f t="shared" si="91"/>
        <v>P.S. CABEZA TORO LATERAL 4</v>
      </c>
      <c r="D5831" s="67" t="s">
        <v>3921</v>
      </c>
      <c r="E5831" s="66" t="s">
        <v>48780</v>
      </c>
      <c r="F5831" s="66" t="s">
        <v>48780</v>
      </c>
      <c r="G5831" s="66" t="s">
        <v>3923</v>
      </c>
      <c r="H5831" s="66" t="s">
        <v>3924</v>
      </c>
      <c r="I5831" s="66" t="s">
        <v>1187</v>
      </c>
      <c r="J5831" s="68" t="s">
        <v>420</v>
      </c>
      <c r="K5831" s="68" t="s">
        <v>442</v>
      </c>
      <c r="L5831" s="68" t="s">
        <v>408</v>
      </c>
      <c r="M5831" s="66" t="s">
        <v>48781</v>
      </c>
      <c r="N5831" s="67" t="s">
        <v>4363</v>
      </c>
      <c r="O5831" s="67" t="s">
        <v>4040</v>
      </c>
      <c r="P5831" s="67" t="s">
        <v>4023</v>
      </c>
      <c r="Q5831" s="67" t="s">
        <v>420</v>
      </c>
      <c r="R5831" s="67" t="s">
        <v>4611</v>
      </c>
      <c r="S5831" s="67" t="s">
        <v>2027</v>
      </c>
      <c r="T5831" s="67" t="s">
        <v>4809</v>
      </c>
      <c r="U5831" s="67" t="s">
        <v>4810</v>
      </c>
      <c r="V5831" s="67" t="s">
        <v>3968</v>
      </c>
      <c r="W5831" s="67" t="s">
        <v>48782</v>
      </c>
      <c r="X5831" s="67" t="s">
        <v>3934</v>
      </c>
      <c r="Y5831" s="67" t="s">
        <v>4812</v>
      </c>
      <c r="Z5831" s="67" t="s">
        <v>3936</v>
      </c>
      <c r="AA5831" s="67" t="s">
        <v>3954</v>
      </c>
      <c r="AB5831" s="67" t="s">
        <v>48783</v>
      </c>
      <c r="AC5831" s="67" t="s">
        <v>3939</v>
      </c>
      <c r="AD5831" s="67" t="s">
        <v>3940</v>
      </c>
      <c r="AE5831" s="67" t="s">
        <v>3941</v>
      </c>
      <c r="AF5831" s="67" t="s">
        <v>3940</v>
      </c>
      <c r="AG5831" s="67" t="s">
        <v>48784</v>
      </c>
      <c r="AH5831" s="67" t="s">
        <v>48785</v>
      </c>
      <c r="AI5831" s="67" t="s">
        <v>48786</v>
      </c>
      <c r="AJ5831" s="67" t="s">
        <v>3945</v>
      </c>
    </row>
    <row r="5832" spans="1:36" x14ac:dyDescent="0.2">
      <c r="A5832" s="66" t="s">
        <v>3973</v>
      </c>
      <c r="B5832" s="67" t="s">
        <v>48787</v>
      </c>
      <c r="C5832" s="66" t="str">
        <f t="shared" si="91"/>
        <v>C.S. SANTA MAGDALENA SOFIA</v>
      </c>
      <c r="D5832" s="67" t="s">
        <v>4128</v>
      </c>
      <c r="E5832" s="66" t="s">
        <v>48788</v>
      </c>
      <c r="F5832" s="66" t="s">
        <v>48788</v>
      </c>
      <c r="G5832" s="66" t="s">
        <v>4129</v>
      </c>
      <c r="H5832" s="66" t="s">
        <v>3924</v>
      </c>
      <c r="I5832" s="66" t="s">
        <v>505</v>
      </c>
      <c r="J5832" s="68" t="s">
        <v>144</v>
      </c>
      <c r="K5832" s="68" t="s">
        <v>144</v>
      </c>
      <c r="L5832" s="68" t="s">
        <v>504</v>
      </c>
      <c r="M5832" s="66" t="s">
        <v>48789</v>
      </c>
      <c r="N5832" s="67" t="s">
        <v>4103</v>
      </c>
      <c r="O5832" s="67" t="s">
        <v>3951</v>
      </c>
      <c r="P5832" s="67" t="s">
        <v>4008</v>
      </c>
      <c r="Q5832" s="67" t="s">
        <v>5310</v>
      </c>
      <c r="R5832" s="67" t="s">
        <v>5311</v>
      </c>
      <c r="S5832" s="67" t="s">
        <v>11885</v>
      </c>
      <c r="T5832" s="67" t="s">
        <v>5313</v>
      </c>
      <c r="U5832" s="67" t="s">
        <v>5314</v>
      </c>
      <c r="V5832" s="67" t="s">
        <v>4135</v>
      </c>
      <c r="W5832" s="67" t="s">
        <v>48790</v>
      </c>
      <c r="X5832" s="67" t="s">
        <v>3934</v>
      </c>
      <c r="Y5832" s="67" t="s">
        <v>3945</v>
      </c>
      <c r="Z5832" s="67" t="s">
        <v>4679</v>
      </c>
      <c r="AA5832" s="67" t="s">
        <v>48414</v>
      </c>
      <c r="AB5832" s="67" t="s">
        <v>48791</v>
      </c>
      <c r="AC5832" s="67" t="s">
        <v>3939</v>
      </c>
      <c r="AD5832" s="67" t="s">
        <v>3940</v>
      </c>
      <c r="AE5832" s="67" t="s">
        <v>3941</v>
      </c>
      <c r="AF5832" s="67" t="s">
        <v>3940</v>
      </c>
      <c r="AG5832" s="67" t="s">
        <v>48792</v>
      </c>
      <c r="AH5832" s="67" t="s">
        <v>48793</v>
      </c>
      <c r="AI5832" s="67" t="s">
        <v>9541</v>
      </c>
      <c r="AJ5832" s="67" t="s">
        <v>3945</v>
      </c>
    </row>
    <row r="5833" spans="1:36" x14ac:dyDescent="0.2">
      <c r="A5833" s="66" t="s">
        <v>3919</v>
      </c>
      <c r="B5833" s="67" t="s">
        <v>48794</v>
      </c>
      <c r="C5833" s="66" t="str">
        <f t="shared" si="91"/>
        <v>P.S. SOCOS</v>
      </c>
      <c r="D5833" s="67" t="s">
        <v>3921</v>
      </c>
      <c r="E5833" s="66" t="s">
        <v>1919</v>
      </c>
      <c r="F5833" s="66" t="s">
        <v>1919</v>
      </c>
      <c r="G5833" s="66" t="s">
        <v>3923</v>
      </c>
      <c r="H5833" s="66" t="s">
        <v>3924</v>
      </c>
      <c r="I5833" s="66" t="s">
        <v>2377</v>
      </c>
      <c r="J5833" s="68" t="s">
        <v>348</v>
      </c>
      <c r="K5833" s="68" t="s">
        <v>349</v>
      </c>
      <c r="L5833" s="68" t="s">
        <v>2376</v>
      </c>
      <c r="M5833" s="66" t="s">
        <v>48795</v>
      </c>
      <c r="N5833" s="67" t="s">
        <v>3927</v>
      </c>
      <c r="O5833" s="67" t="s">
        <v>3928</v>
      </c>
      <c r="P5833" s="67" t="s">
        <v>4008</v>
      </c>
      <c r="Q5833" s="67" t="s">
        <v>348</v>
      </c>
      <c r="R5833" s="67" t="s">
        <v>349</v>
      </c>
      <c r="S5833" s="67" t="s">
        <v>2376</v>
      </c>
      <c r="T5833" s="67" t="s">
        <v>6836</v>
      </c>
      <c r="U5833" s="67" t="s">
        <v>6837</v>
      </c>
      <c r="V5833" s="67" t="s">
        <v>3932</v>
      </c>
      <c r="W5833" s="67" t="s">
        <v>26145</v>
      </c>
      <c r="X5833" s="67" t="s">
        <v>3934</v>
      </c>
      <c r="Y5833" s="67" t="s">
        <v>6839</v>
      </c>
      <c r="Z5833" s="67" t="s">
        <v>4257</v>
      </c>
      <c r="AA5833" s="67" t="s">
        <v>21940</v>
      </c>
      <c r="AB5833" s="67" t="s">
        <v>48796</v>
      </c>
      <c r="AC5833" s="67" t="s">
        <v>3939</v>
      </c>
      <c r="AD5833" s="67" t="s">
        <v>3940</v>
      </c>
      <c r="AE5833" s="67" t="s">
        <v>3941</v>
      </c>
      <c r="AF5833" s="67" t="s">
        <v>3940</v>
      </c>
      <c r="AG5833" s="67" t="s">
        <v>48797</v>
      </c>
      <c r="AH5833" s="67" t="s">
        <v>48798</v>
      </c>
      <c r="AI5833" s="67" t="s">
        <v>48799</v>
      </c>
      <c r="AJ5833" s="67" t="s">
        <v>3945</v>
      </c>
    </row>
    <row r="5834" spans="1:36" x14ac:dyDescent="0.2">
      <c r="A5834" s="66" t="s">
        <v>3919</v>
      </c>
      <c r="B5834" s="67" t="s">
        <v>48800</v>
      </c>
      <c r="C5834" s="66" t="str">
        <f t="shared" si="91"/>
        <v>P.S. VIOLETAS ACCOYANCA</v>
      </c>
      <c r="D5834" s="67" t="s">
        <v>3921</v>
      </c>
      <c r="E5834" s="66" t="s">
        <v>48801</v>
      </c>
      <c r="F5834" s="66" t="s">
        <v>48801</v>
      </c>
      <c r="G5834" s="66" t="s">
        <v>3923</v>
      </c>
      <c r="H5834" s="66" t="s">
        <v>3924</v>
      </c>
      <c r="I5834" s="66" t="s">
        <v>3285</v>
      </c>
      <c r="J5834" s="68" t="s">
        <v>348</v>
      </c>
      <c r="K5834" s="68" t="s">
        <v>349</v>
      </c>
      <c r="L5834" s="68" t="s">
        <v>3284</v>
      </c>
      <c r="M5834" s="66" t="s">
        <v>48802</v>
      </c>
      <c r="N5834" s="67" t="s">
        <v>3927</v>
      </c>
      <c r="O5834" s="67" t="s">
        <v>3928</v>
      </c>
      <c r="P5834" s="67" t="s">
        <v>4208</v>
      </c>
      <c r="Q5834" s="67" t="s">
        <v>348</v>
      </c>
      <c r="R5834" s="67" t="s">
        <v>349</v>
      </c>
      <c r="S5834" s="67" t="s">
        <v>1555</v>
      </c>
      <c r="T5834" s="67" t="s">
        <v>6836</v>
      </c>
      <c r="U5834" s="67" t="s">
        <v>6837</v>
      </c>
      <c r="V5834" s="67" t="s">
        <v>3932</v>
      </c>
      <c r="W5834" s="67" t="s">
        <v>48803</v>
      </c>
      <c r="X5834" s="67" t="s">
        <v>3934</v>
      </c>
      <c r="Y5834" s="67" t="s">
        <v>6839</v>
      </c>
      <c r="Z5834" s="67" t="s">
        <v>4257</v>
      </c>
      <c r="AA5834" s="67" t="s">
        <v>41900</v>
      </c>
      <c r="AB5834" s="67" t="s">
        <v>48804</v>
      </c>
      <c r="AC5834" s="67" t="s">
        <v>3939</v>
      </c>
      <c r="AD5834" s="67" t="s">
        <v>3940</v>
      </c>
      <c r="AE5834" s="67" t="s">
        <v>3941</v>
      </c>
      <c r="AF5834" s="67" t="s">
        <v>3940</v>
      </c>
      <c r="AG5834" s="67" t="s">
        <v>3945</v>
      </c>
      <c r="AH5834" s="67" t="s">
        <v>3945</v>
      </c>
      <c r="AI5834" s="67" t="s">
        <v>3945</v>
      </c>
      <c r="AJ5834" s="67" t="s">
        <v>3945</v>
      </c>
    </row>
    <row r="5835" spans="1:36" x14ac:dyDescent="0.2">
      <c r="A5835" s="66" t="s">
        <v>3919</v>
      </c>
      <c r="B5835" s="67" t="s">
        <v>48805</v>
      </c>
      <c r="C5835" s="66" t="str">
        <f t="shared" si="91"/>
        <v>P.S. PADRE RUMI</v>
      </c>
      <c r="D5835" s="67" t="s">
        <v>3921</v>
      </c>
      <c r="E5835" s="66" t="s">
        <v>26408</v>
      </c>
      <c r="F5835" s="66" t="s">
        <v>26408</v>
      </c>
      <c r="G5835" s="66" t="s">
        <v>3923</v>
      </c>
      <c r="H5835" s="66" t="s">
        <v>3924</v>
      </c>
      <c r="I5835" s="66" t="s">
        <v>1282</v>
      </c>
      <c r="J5835" s="68" t="s">
        <v>348</v>
      </c>
      <c r="K5835" s="68" t="s">
        <v>1278</v>
      </c>
      <c r="L5835" s="68" t="s">
        <v>1281</v>
      </c>
      <c r="M5835" s="66" t="s">
        <v>48806</v>
      </c>
      <c r="N5835" s="67" t="s">
        <v>3927</v>
      </c>
      <c r="O5835" s="67" t="s">
        <v>4040</v>
      </c>
      <c r="P5835" s="67" t="s">
        <v>4040</v>
      </c>
      <c r="Q5835" s="67" t="s">
        <v>348</v>
      </c>
      <c r="R5835" s="67" t="s">
        <v>1278</v>
      </c>
      <c r="S5835" s="67" t="s">
        <v>9385</v>
      </c>
      <c r="T5835" s="67" t="s">
        <v>9386</v>
      </c>
      <c r="U5835" s="67" t="s">
        <v>9387</v>
      </c>
      <c r="V5835" s="67" t="s">
        <v>3932</v>
      </c>
      <c r="W5835" s="67" t="s">
        <v>10132</v>
      </c>
      <c r="X5835" s="67" t="s">
        <v>3934</v>
      </c>
      <c r="Y5835" s="67" t="s">
        <v>3945</v>
      </c>
      <c r="Z5835" s="67" t="s">
        <v>4136</v>
      </c>
      <c r="AA5835" s="67" t="s">
        <v>39292</v>
      </c>
      <c r="AB5835" s="67" t="s">
        <v>48807</v>
      </c>
      <c r="AC5835" s="67" t="s">
        <v>3939</v>
      </c>
      <c r="AD5835" s="67" t="s">
        <v>3940</v>
      </c>
      <c r="AE5835" s="67" t="s">
        <v>3941</v>
      </c>
      <c r="AF5835" s="67" t="s">
        <v>3940</v>
      </c>
      <c r="AG5835" s="67" t="s">
        <v>48808</v>
      </c>
      <c r="AH5835" s="67" t="s">
        <v>48809</v>
      </c>
      <c r="AI5835" s="67" t="s">
        <v>3967</v>
      </c>
      <c r="AJ5835" s="67" t="s">
        <v>3945</v>
      </c>
    </row>
    <row r="5836" spans="1:36" x14ac:dyDescent="0.2">
      <c r="A5836" s="66" t="s">
        <v>3919</v>
      </c>
      <c r="B5836" s="67" t="s">
        <v>48810</v>
      </c>
      <c r="C5836" s="66" t="str">
        <f t="shared" si="91"/>
        <v>P.S. PACCHO MOLINOS</v>
      </c>
      <c r="D5836" s="67" t="s">
        <v>3921</v>
      </c>
      <c r="E5836" s="66" t="s">
        <v>48811</v>
      </c>
      <c r="F5836" s="66" t="s">
        <v>48811</v>
      </c>
      <c r="G5836" s="66" t="s">
        <v>3923</v>
      </c>
      <c r="H5836" s="66" t="s">
        <v>3924</v>
      </c>
      <c r="I5836" s="66" t="s">
        <v>1282</v>
      </c>
      <c r="J5836" s="68" t="s">
        <v>348</v>
      </c>
      <c r="K5836" s="68" t="s">
        <v>1278</v>
      </c>
      <c r="L5836" s="68" t="s">
        <v>1281</v>
      </c>
      <c r="M5836" s="66" t="s">
        <v>48812</v>
      </c>
      <c r="N5836" s="67" t="s">
        <v>3927</v>
      </c>
      <c r="O5836" s="67" t="s">
        <v>4040</v>
      </c>
      <c r="P5836" s="67" t="s">
        <v>4040</v>
      </c>
      <c r="Q5836" s="67" t="s">
        <v>348</v>
      </c>
      <c r="R5836" s="67" t="s">
        <v>1278</v>
      </c>
      <c r="S5836" s="67" t="s">
        <v>9385</v>
      </c>
      <c r="T5836" s="67" t="s">
        <v>9386</v>
      </c>
      <c r="U5836" s="67" t="s">
        <v>9387</v>
      </c>
      <c r="V5836" s="67" t="s">
        <v>3932</v>
      </c>
      <c r="W5836" s="67" t="s">
        <v>48813</v>
      </c>
      <c r="X5836" s="67" t="s">
        <v>3934</v>
      </c>
      <c r="Y5836" s="67" t="s">
        <v>3945</v>
      </c>
      <c r="Z5836" s="67" t="s">
        <v>4136</v>
      </c>
      <c r="AA5836" s="67" t="s">
        <v>30910</v>
      </c>
      <c r="AB5836" s="67" t="s">
        <v>48807</v>
      </c>
      <c r="AC5836" s="67" t="s">
        <v>3939</v>
      </c>
      <c r="AD5836" s="67" t="s">
        <v>3940</v>
      </c>
      <c r="AE5836" s="67" t="s">
        <v>3941</v>
      </c>
      <c r="AF5836" s="67" t="s">
        <v>3940</v>
      </c>
      <c r="AG5836" s="67" t="s">
        <v>48814</v>
      </c>
      <c r="AH5836" s="67" t="s">
        <v>48815</v>
      </c>
      <c r="AI5836" s="67" t="s">
        <v>21348</v>
      </c>
      <c r="AJ5836" s="67" t="s">
        <v>3945</v>
      </c>
    </row>
    <row r="5837" spans="1:36" x14ac:dyDescent="0.2">
      <c r="A5837" s="66" t="s">
        <v>3919</v>
      </c>
      <c r="B5837" s="67" t="s">
        <v>48816</v>
      </c>
      <c r="C5837" s="66" t="str">
        <f t="shared" si="91"/>
        <v>P.S. CASAPALCA</v>
      </c>
      <c r="D5837" s="67" t="s">
        <v>3921</v>
      </c>
      <c r="E5837" s="66" t="s">
        <v>48817</v>
      </c>
      <c r="F5837" s="66" t="s">
        <v>48817</v>
      </c>
      <c r="G5837" s="66" t="s">
        <v>3923</v>
      </c>
      <c r="H5837" s="66" t="s">
        <v>3924</v>
      </c>
      <c r="I5837" s="66" t="s">
        <v>2384</v>
      </c>
      <c r="J5837" s="68" t="s">
        <v>144</v>
      </c>
      <c r="K5837" s="68" t="s">
        <v>578</v>
      </c>
      <c r="L5837" s="68" t="s">
        <v>2383</v>
      </c>
      <c r="M5837" s="66" t="s">
        <v>48818</v>
      </c>
      <c r="N5837" s="67" t="s">
        <v>4132</v>
      </c>
      <c r="O5837" s="67" t="s">
        <v>4160</v>
      </c>
      <c r="P5837" s="67" t="s">
        <v>4023</v>
      </c>
      <c r="Q5837" s="67" t="s">
        <v>144</v>
      </c>
      <c r="R5837" s="67" t="s">
        <v>5230</v>
      </c>
      <c r="S5837" s="67" t="s">
        <v>3656</v>
      </c>
      <c r="T5837" s="67" t="s">
        <v>5231</v>
      </c>
      <c r="U5837" s="67" t="s">
        <v>5232</v>
      </c>
      <c r="V5837" s="67" t="s">
        <v>3968</v>
      </c>
      <c r="W5837" s="67" t="s">
        <v>11277</v>
      </c>
      <c r="X5837" s="67" t="s">
        <v>3934</v>
      </c>
      <c r="Y5837" s="67" t="s">
        <v>4678</v>
      </c>
      <c r="Z5837" s="67" t="s">
        <v>11278</v>
      </c>
      <c r="AA5837" s="67" t="s">
        <v>3954</v>
      </c>
      <c r="AB5837" s="67" t="s">
        <v>48819</v>
      </c>
      <c r="AC5837" s="67" t="s">
        <v>3939</v>
      </c>
      <c r="AD5837" s="67" t="s">
        <v>3940</v>
      </c>
      <c r="AE5837" s="67" t="s">
        <v>3941</v>
      </c>
      <c r="AF5837" s="67" t="s">
        <v>3940</v>
      </c>
      <c r="AG5837" s="67" t="s">
        <v>48820</v>
      </c>
      <c r="AH5837" s="67" t="s">
        <v>48821</v>
      </c>
      <c r="AI5837" s="67" t="s">
        <v>48822</v>
      </c>
      <c r="AJ5837" s="67" t="s">
        <v>3945</v>
      </c>
    </row>
    <row r="5838" spans="1:36" x14ac:dyDescent="0.2">
      <c r="A5838" s="66" t="s">
        <v>3973</v>
      </c>
      <c r="B5838" s="67" t="s">
        <v>48823</v>
      </c>
      <c r="C5838" s="66" t="str">
        <f t="shared" si="91"/>
        <v>HOSPITAL DE EMERGENCIAS PEDIATRICAS</v>
      </c>
      <c r="D5838" s="67" t="s">
        <v>4035</v>
      </c>
      <c r="E5838" s="66" t="s">
        <v>48824</v>
      </c>
      <c r="F5838" s="66" t="s">
        <v>48825</v>
      </c>
      <c r="G5838" s="66" t="s">
        <v>4776</v>
      </c>
      <c r="H5838" s="66" t="s">
        <v>4038</v>
      </c>
      <c r="I5838" s="66" t="s">
        <v>750</v>
      </c>
      <c r="J5838" s="68" t="s">
        <v>144</v>
      </c>
      <c r="K5838" s="68" t="s">
        <v>144</v>
      </c>
      <c r="L5838" s="68" t="s">
        <v>302</v>
      </c>
      <c r="M5838" s="66" t="s">
        <v>48826</v>
      </c>
      <c r="N5838" s="67" t="s">
        <v>3978</v>
      </c>
      <c r="O5838" s="67" t="s">
        <v>3964</v>
      </c>
      <c r="P5838" s="67" t="s">
        <v>3964</v>
      </c>
      <c r="Q5838" s="67" t="s">
        <v>3979</v>
      </c>
      <c r="R5838" s="67" t="s">
        <v>3965</v>
      </c>
      <c r="S5838" s="67" t="s">
        <v>3966</v>
      </c>
      <c r="T5838" s="67" t="s">
        <v>22468</v>
      </c>
      <c r="U5838" s="67" t="s">
        <v>48825</v>
      </c>
      <c r="V5838" s="67" t="s">
        <v>5102</v>
      </c>
      <c r="W5838" s="67" t="s">
        <v>48827</v>
      </c>
      <c r="X5838" s="67" t="s">
        <v>3934</v>
      </c>
      <c r="Y5838" s="67" t="s">
        <v>4678</v>
      </c>
      <c r="Z5838" s="67" t="s">
        <v>3970</v>
      </c>
      <c r="AA5838" s="67" t="s">
        <v>48828</v>
      </c>
      <c r="AB5838" s="67" t="s">
        <v>48829</v>
      </c>
      <c r="AC5838" s="67" t="s">
        <v>3939</v>
      </c>
      <c r="AD5838" s="67" t="s">
        <v>3940</v>
      </c>
      <c r="AE5838" s="67" t="s">
        <v>3941</v>
      </c>
      <c r="AF5838" s="67" t="s">
        <v>3940</v>
      </c>
      <c r="AG5838" s="67" t="s">
        <v>48830</v>
      </c>
      <c r="AH5838" s="67" t="s">
        <v>48831</v>
      </c>
      <c r="AI5838" s="67" t="s">
        <v>3945</v>
      </c>
      <c r="AJ5838" s="67" t="s">
        <v>29373</v>
      </c>
    </row>
    <row r="5839" spans="1:36" x14ac:dyDescent="0.2">
      <c r="A5839" s="66" t="s">
        <v>3919</v>
      </c>
      <c r="B5839" s="67" t="s">
        <v>48832</v>
      </c>
      <c r="C5839" s="66" t="str">
        <f t="shared" si="91"/>
        <v>P.S. HUANCHOS</v>
      </c>
      <c r="D5839" s="67" t="s">
        <v>3921</v>
      </c>
      <c r="E5839" s="66" t="s">
        <v>48833</v>
      </c>
      <c r="F5839" s="66" t="s">
        <v>48833</v>
      </c>
      <c r="G5839" s="66" t="s">
        <v>3923</v>
      </c>
      <c r="H5839" s="66" t="s">
        <v>3924</v>
      </c>
      <c r="I5839" s="66" t="s">
        <v>1841</v>
      </c>
      <c r="J5839" s="68" t="s">
        <v>348</v>
      </c>
      <c r="K5839" s="68" t="s">
        <v>979</v>
      </c>
      <c r="L5839" s="68" t="s">
        <v>1840</v>
      </c>
      <c r="M5839" s="66" t="s">
        <v>48834</v>
      </c>
      <c r="N5839" s="67" t="s">
        <v>3927</v>
      </c>
      <c r="O5839" s="67" t="s">
        <v>4208</v>
      </c>
      <c r="P5839" s="67" t="s">
        <v>4040</v>
      </c>
      <c r="Q5839" s="67" t="s">
        <v>348</v>
      </c>
      <c r="R5839" s="67" t="s">
        <v>979</v>
      </c>
      <c r="S5839" s="67" t="s">
        <v>2739</v>
      </c>
      <c r="T5839" s="67" t="s">
        <v>4712</v>
      </c>
      <c r="U5839" s="67" t="s">
        <v>7297</v>
      </c>
      <c r="V5839" s="67" t="s">
        <v>3932</v>
      </c>
      <c r="W5839" s="67" t="s">
        <v>7298</v>
      </c>
      <c r="X5839" s="67" t="s">
        <v>3934</v>
      </c>
      <c r="Y5839" s="67" t="s">
        <v>14517</v>
      </c>
      <c r="Z5839" s="67" t="s">
        <v>4267</v>
      </c>
      <c r="AA5839" s="67" t="s">
        <v>10106</v>
      </c>
      <c r="AB5839" s="67" t="s">
        <v>48835</v>
      </c>
      <c r="AC5839" s="67" t="s">
        <v>3939</v>
      </c>
      <c r="AD5839" s="67" t="s">
        <v>3940</v>
      </c>
      <c r="AE5839" s="67" t="s">
        <v>3941</v>
      </c>
      <c r="AF5839" s="67" t="s">
        <v>3940</v>
      </c>
      <c r="AG5839" s="67" t="s">
        <v>48836</v>
      </c>
      <c r="AH5839" s="67" t="s">
        <v>48837</v>
      </c>
      <c r="AI5839" s="67" t="s">
        <v>48838</v>
      </c>
      <c r="AJ5839" s="67" t="s">
        <v>3945</v>
      </c>
    </row>
    <row r="5840" spans="1:36" x14ac:dyDescent="0.2">
      <c r="A5840" s="66" t="s">
        <v>3919</v>
      </c>
      <c r="B5840" s="67" t="s">
        <v>48839</v>
      </c>
      <c r="C5840" s="66" t="str">
        <f t="shared" si="91"/>
        <v>P.S. UCHCUPAMPA</v>
      </c>
      <c r="D5840" s="67" t="s">
        <v>3921</v>
      </c>
      <c r="E5840" s="66" t="s">
        <v>48840</v>
      </c>
      <c r="F5840" s="66" t="s">
        <v>48840</v>
      </c>
      <c r="G5840" s="66" t="s">
        <v>3923</v>
      </c>
      <c r="H5840" s="66" t="s">
        <v>3924</v>
      </c>
      <c r="I5840" s="66" t="s">
        <v>1277</v>
      </c>
      <c r="J5840" s="68" t="s">
        <v>348</v>
      </c>
      <c r="K5840" s="68" t="s">
        <v>1275</v>
      </c>
      <c r="L5840" s="68" t="s">
        <v>1276</v>
      </c>
      <c r="M5840" s="66" t="s">
        <v>48841</v>
      </c>
      <c r="N5840" s="67" t="s">
        <v>3927</v>
      </c>
      <c r="O5840" s="67" t="s">
        <v>4023</v>
      </c>
      <c r="P5840" s="67" t="s">
        <v>3951</v>
      </c>
      <c r="Q5840" s="67" t="s">
        <v>348</v>
      </c>
      <c r="R5840" s="67" t="s">
        <v>1275</v>
      </c>
      <c r="S5840" s="67" t="s">
        <v>1276</v>
      </c>
      <c r="T5840" s="67" t="s">
        <v>21936</v>
      </c>
      <c r="U5840" s="67" t="s">
        <v>21937</v>
      </c>
      <c r="V5840" s="67" t="s">
        <v>3932</v>
      </c>
      <c r="W5840" s="67" t="s">
        <v>21938</v>
      </c>
      <c r="X5840" s="67" t="s">
        <v>3934</v>
      </c>
      <c r="Y5840" s="67" t="s">
        <v>3945</v>
      </c>
      <c r="Z5840" s="67" t="s">
        <v>48842</v>
      </c>
      <c r="AA5840" s="67" t="s">
        <v>12680</v>
      </c>
      <c r="AB5840" s="67" t="s">
        <v>48843</v>
      </c>
      <c r="AC5840" s="67" t="s">
        <v>3939</v>
      </c>
      <c r="AD5840" s="67" t="s">
        <v>3940</v>
      </c>
      <c r="AE5840" s="67" t="s">
        <v>3941</v>
      </c>
      <c r="AF5840" s="67" t="s">
        <v>3940</v>
      </c>
      <c r="AG5840" s="67" t="s">
        <v>3945</v>
      </c>
      <c r="AH5840" s="67" t="s">
        <v>3945</v>
      </c>
      <c r="AI5840" s="67" t="s">
        <v>3945</v>
      </c>
      <c r="AJ5840" s="67" t="s">
        <v>3945</v>
      </c>
    </row>
    <row r="5841" spans="1:36" x14ac:dyDescent="0.2">
      <c r="A5841" s="66" t="s">
        <v>3919</v>
      </c>
      <c r="B5841" s="67" t="s">
        <v>48844</v>
      </c>
      <c r="C5841" s="66" t="str">
        <f t="shared" si="91"/>
        <v>C.S. PAZOS</v>
      </c>
      <c r="D5841" s="67" t="s">
        <v>4128</v>
      </c>
      <c r="E5841" s="66" t="s">
        <v>3314</v>
      </c>
      <c r="F5841" s="66" t="s">
        <v>3314</v>
      </c>
      <c r="G5841" s="66" t="s">
        <v>4129</v>
      </c>
      <c r="H5841" s="66" t="s">
        <v>3924</v>
      </c>
      <c r="I5841" s="66" t="s">
        <v>3315</v>
      </c>
      <c r="J5841" s="68" t="s">
        <v>348</v>
      </c>
      <c r="K5841" s="68" t="s">
        <v>349</v>
      </c>
      <c r="L5841" s="68" t="s">
        <v>3314</v>
      </c>
      <c r="M5841" s="66" t="s">
        <v>48845</v>
      </c>
      <c r="N5841" s="67" t="s">
        <v>3927</v>
      </c>
      <c r="O5841" s="67" t="s">
        <v>3928</v>
      </c>
      <c r="P5841" s="67" t="s">
        <v>4040</v>
      </c>
      <c r="Q5841" s="67" t="s">
        <v>348</v>
      </c>
      <c r="R5841" s="67" t="s">
        <v>349</v>
      </c>
      <c r="S5841" s="67" t="s">
        <v>3314</v>
      </c>
      <c r="T5841" s="67" t="s">
        <v>6836</v>
      </c>
      <c r="U5841" s="67" t="s">
        <v>6837</v>
      </c>
      <c r="V5841" s="67" t="s">
        <v>4135</v>
      </c>
      <c r="W5841" s="67" t="s">
        <v>48846</v>
      </c>
      <c r="X5841" s="67" t="s">
        <v>3934</v>
      </c>
      <c r="Y5841" s="67" t="s">
        <v>6839</v>
      </c>
      <c r="Z5841" s="67" t="s">
        <v>26975</v>
      </c>
      <c r="AA5841" s="67" t="s">
        <v>21027</v>
      </c>
      <c r="AB5841" s="67" t="s">
        <v>48847</v>
      </c>
      <c r="AC5841" s="67" t="s">
        <v>3939</v>
      </c>
      <c r="AD5841" s="67" t="s">
        <v>3940</v>
      </c>
      <c r="AE5841" s="67" t="s">
        <v>3941</v>
      </c>
      <c r="AF5841" s="67" t="s">
        <v>3940</v>
      </c>
      <c r="AG5841" s="67" t="s">
        <v>48848</v>
      </c>
      <c r="AH5841" s="67" t="s">
        <v>48849</v>
      </c>
      <c r="AI5841" s="67" t="s">
        <v>20589</v>
      </c>
      <c r="AJ5841" s="67" t="s">
        <v>3945</v>
      </c>
    </row>
    <row r="5842" spans="1:36" x14ac:dyDescent="0.2">
      <c r="A5842" s="66" t="s">
        <v>3919</v>
      </c>
      <c r="B5842" s="67" t="s">
        <v>48850</v>
      </c>
      <c r="C5842" s="66" t="str">
        <f t="shared" si="91"/>
        <v>C.S. EL INGENIO</v>
      </c>
      <c r="D5842" s="67" t="s">
        <v>4128</v>
      </c>
      <c r="E5842" s="66" t="s">
        <v>3018</v>
      </c>
      <c r="F5842" s="66" t="s">
        <v>3018</v>
      </c>
      <c r="G5842" s="66" t="s">
        <v>4129</v>
      </c>
      <c r="H5842" s="66" t="s">
        <v>3924</v>
      </c>
      <c r="I5842" s="66" t="s">
        <v>3019</v>
      </c>
      <c r="J5842" s="68" t="s">
        <v>420</v>
      </c>
      <c r="K5842" s="68" t="s">
        <v>1598</v>
      </c>
      <c r="L5842" s="68" t="s">
        <v>3018</v>
      </c>
      <c r="M5842" s="66" t="s">
        <v>48851</v>
      </c>
      <c r="N5842" s="67" t="s">
        <v>4363</v>
      </c>
      <c r="O5842" s="67" t="s">
        <v>3951</v>
      </c>
      <c r="P5842" s="67" t="s">
        <v>3950</v>
      </c>
      <c r="Q5842" s="67" t="s">
        <v>420</v>
      </c>
      <c r="R5842" s="67" t="s">
        <v>4914</v>
      </c>
      <c r="S5842" s="67" t="s">
        <v>12357</v>
      </c>
      <c r="T5842" s="67" t="s">
        <v>12358</v>
      </c>
      <c r="U5842" s="67" t="s">
        <v>12359</v>
      </c>
      <c r="V5842" s="67" t="s">
        <v>4135</v>
      </c>
      <c r="W5842" s="67" t="s">
        <v>48852</v>
      </c>
      <c r="X5842" s="67" t="s">
        <v>3934</v>
      </c>
      <c r="Y5842" s="67" t="s">
        <v>3945</v>
      </c>
      <c r="Z5842" s="67" t="s">
        <v>4679</v>
      </c>
      <c r="AA5842" s="67" t="s">
        <v>3954</v>
      </c>
      <c r="AB5842" s="67" t="s">
        <v>48853</v>
      </c>
      <c r="AC5842" s="67" t="s">
        <v>3939</v>
      </c>
      <c r="AD5842" s="67" t="s">
        <v>3940</v>
      </c>
      <c r="AE5842" s="67" t="s">
        <v>3941</v>
      </c>
      <c r="AF5842" s="67" t="s">
        <v>3940</v>
      </c>
      <c r="AG5842" s="67" t="s">
        <v>48854</v>
      </c>
      <c r="AH5842" s="67" t="s">
        <v>48855</v>
      </c>
      <c r="AI5842" s="67" t="s">
        <v>48856</v>
      </c>
      <c r="AJ5842" s="67" t="s">
        <v>3945</v>
      </c>
    </row>
    <row r="5843" spans="1:36" x14ac:dyDescent="0.2">
      <c r="A5843" s="66" t="s">
        <v>3959</v>
      </c>
      <c r="B5843" s="67" t="s">
        <v>48857</v>
      </c>
      <c r="C5843" s="66" t="str">
        <f t="shared" si="91"/>
        <v>C.S. SAN JUDAS TADEO &amp; ASOCIADOS SAC</v>
      </c>
      <c r="D5843" s="67" t="s">
        <v>4128</v>
      </c>
      <c r="E5843" s="66" t="s">
        <v>48858</v>
      </c>
      <c r="F5843" s="66" t="s">
        <v>48858</v>
      </c>
      <c r="G5843" s="66" t="s">
        <v>5506</v>
      </c>
      <c r="H5843" s="66" t="s">
        <v>3924</v>
      </c>
      <c r="I5843" s="66" t="s">
        <v>294</v>
      </c>
      <c r="J5843" s="68" t="s">
        <v>144</v>
      </c>
      <c r="K5843" s="68" t="s">
        <v>144</v>
      </c>
      <c r="L5843" s="68" t="s">
        <v>293</v>
      </c>
      <c r="M5843" s="66" t="s">
        <v>48859</v>
      </c>
      <c r="N5843" s="67" t="s">
        <v>3978</v>
      </c>
      <c r="O5843" s="67" t="s">
        <v>3964</v>
      </c>
      <c r="P5843" s="67" t="s">
        <v>3964</v>
      </c>
      <c r="Q5843" s="67" t="s">
        <v>3979</v>
      </c>
      <c r="R5843" s="67" t="s">
        <v>3940</v>
      </c>
      <c r="S5843" s="67" t="s">
        <v>3966</v>
      </c>
      <c r="T5843" s="67" t="s">
        <v>3967</v>
      </c>
      <c r="U5843" s="67" t="s">
        <v>3940</v>
      </c>
      <c r="V5843" s="67" t="s">
        <v>4135</v>
      </c>
      <c r="W5843" s="67" t="s">
        <v>48860</v>
      </c>
      <c r="X5843" s="67" t="s">
        <v>3934</v>
      </c>
      <c r="Y5843" s="67" t="s">
        <v>32966</v>
      </c>
      <c r="Z5843" s="67" t="s">
        <v>4767</v>
      </c>
      <c r="AA5843" s="67" t="s">
        <v>48861</v>
      </c>
      <c r="AB5843" s="67" t="s">
        <v>48862</v>
      </c>
      <c r="AC5843" s="67" t="s">
        <v>3939</v>
      </c>
      <c r="AD5843" s="67" t="s">
        <v>3940</v>
      </c>
      <c r="AE5843" s="67" t="s">
        <v>3941</v>
      </c>
      <c r="AF5843" s="67" t="s">
        <v>3940</v>
      </c>
      <c r="AG5843" s="67" t="s">
        <v>3945</v>
      </c>
      <c r="AH5843" s="67" t="s">
        <v>3945</v>
      </c>
      <c r="AI5843" s="67" t="s">
        <v>3945</v>
      </c>
      <c r="AJ5843" s="67" t="s">
        <v>3945</v>
      </c>
    </row>
    <row r="5844" spans="1:36" x14ac:dyDescent="0.2">
      <c r="A5844" s="66" t="s">
        <v>3973</v>
      </c>
      <c r="B5844" s="67" t="s">
        <v>48863</v>
      </c>
      <c r="C5844" s="66" t="str">
        <f t="shared" si="91"/>
        <v>C.S. CENTRO MATERNO INFANTIL SANTA LUZMILA II</v>
      </c>
      <c r="D5844" s="67" t="s">
        <v>4128</v>
      </c>
      <c r="E5844" s="66" t="s">
        <v>48864</v>
      </c>
      <c r="F5844" s="66" t="s">
        <v>48864</v>
      </c>
      <c r="G5844" s="66" t="s">
        <v>4763</v>
      </c>
      <c r="H5844" s="66" t="s">
        <v>4038</v>
      </c>
      <c r="I5844" s="66" t="s">
        <v>238</v>
      </c>
      <c r="J5844" s="68" t="s">
        <v>144</v>
      </c>
      <c r="K5844" s="68" t="s">
        <v>144</v>
      </c>
      <c r="L5844" s="68" t="s">
        <v>237</v>
      </c>
      <c r="M5844" s="66" t="s">
        <v>48865</v>
      </c>
      <c r="N5844" s="67" t="s">
        <v>3978</v>
      </c>
      <c r="O5844" s="67" t="s">
        <v>3949</v>
      </c>
      <c r="P5844" s="67" t="s">
        <v>4040</v>
      </c>
      <c r="Q5844" s="67" t="s">
        <v>3979</v>
      </c>
      <c r="R5844" s="67" t="s">
        <v>3512</v>
      </c>
      <c r="S5844" s="67" t="s">
        <v>35573</v>
      </c>
      <c r="T5844" s="67" t="s">
        <v>6686</v>
      </c>
      <c r="U5844" s="67" t="s">
        <v>6687</v>
      </c>
      <c r="V5844" s="67" t="s">
        <v>4765</v>
      </c>
      <c r="W5844" s="67" t="s">
        <v>48866</v>
      </c>
      <c r="X5844" s="67" t="s">
        <v>3934</v>
      </c>
      <c r="Y5844" s="67" t="s">
        <v>3945</v>
      </c>
      <c r="Z5844" s="67" t="s">
        <v>3970</v>
      </c>
      <c r="AA5844" s="67" t="s">
        <v>6821</v>
      </c>
      <c r="AB5844" s="67" t="s">
        <v>48867</v>
      </c>
      <c r="AC5844" s="67" t="s">
        <v>3939</v>
      </c>
      <c r="AD5844" s="67" t="s">
        <v>3940</v>
      </c>
      <c r="AE5844" s="67" t="s">
        <v>3941</v>
      </c>
      <c r="AF5844" s="67" t="s">
        <v>3940</v>
      </c>
      <c r="AG5844" s="67" t="s">
        <v>48868</v>
      </c>
      <c r="AH5844" s="67" t="s">
        <v>48869</v>
      </c>
      <c r="AI5844" s="67" t="s">
        <v>8961</v>
      </c>
      <c r="AJ5844" s="67" t="s">
        <v>3945</v>
      </c>
    </row>
    <row r="5845" spans="1:36" x14ac:dyDescent="0.2">
      <c r="A5845" s="66" t="s">
        <v>3919</v>
      </c>
      <c r="B5845" s="67" t="s">
        <v>48870</v>
      </c>
      <c r="C5845" s="66" t="str">
        <f t="shared" si="91"/>
        <v>P.S. DOS DE MAYO</v>
      </c>
      <c r="D5845" s="67" t="s">
        <v>3921</v>
      </c>
      <c r="E5845" s="66" t="s">
        <v>1550</v>
      </c>
      <c r="F5845" s="66" t="s">
        <v>1550</v>
      </c>
      <c r="G5845" s="66" t="s">
        <v>3923</v>
      </c>
      <c r="H5845" s="66" t="s">
        <v>3924</v>
      </c>
      <c r="I5845" s="66" t="s">
        <v>906</v>
      </c>
      <c r="J5845" s="68" t="s">
        <v>348</v>
      </c>
      <c r="K5845" s="68" t="s">
        <v>349</v>
      </c>
      <c r="L5845" s="68" t="s">
        <v>905</v>
      </c>
      <c r="M5845" s="66" t="s">
        <v>48871</v>
      </c>
      <c r="N5845" s="67" t="s">
        <v>3927</v>
      </c>
      <c r="O5845" s="67" t="s">
        <v>3928</v>
      </c>
      <c r="P5845" s="67" t="s">
        <v>4146</v>
      </c>
      <c r="Q5845" s="67" t="s">
        <v>348</v>
      </c>
      <c r="R5845" s="67" t="s">
        <v>349</v>
      </c>
      <c r="S5845" s="67" t="s">
        <v>905</v>
      </c>
      <c r="T5845" s="67" t="s">
        <v>6836</v>
      </c>
      <c r="U5845" s="67" t="s">
        <v>6837</v>
      </c>
      <c r="V5845" s="67" t="s">
        <v>3932</v>
      </c>
      <c r="W5845" s="67" t="s">
        <v>48872</v>
      </c>
      <c r="X5845" s="67" t="s">
        <v>3934</v>
      </c>
      <c r="Y5845" s="67" t="s">
        <v>6839</v>
      </c>
      <c r="Z5845" s="67" t="s">
        <v>4526</v>
      </c>
      <c r="AA5845" s="67" t="s">
        <v>5626</v>
      </c>
      <c r="AB5845" s="67" t="s">
        <v>48873</v>
      </c>
      <c r="AC5845" s="67" t="s">
        <v>3939</v>
      </c>
      <c r="AD5845" s="67" t="s">
        <v>3940</v>
      </c>
      <c r="AE5845" s="67" t="s">
        <v>3941</v>
      </c>
      <c r="AF5845" s="67" t="s">
        <v>3940</v>
      </c>
      <c r="AG5845" s="67" t="s">
        <v>3945</v>
      </c>
      <c r="AH5845" s="67" t="s">
        <v>3945</v>
      </c>
      <c r="AI5845" s="67" t="s">
        <v>3945</v>
      </c>
      <c r="AJ5845" s="67" t="s">
        <v>3945</v>
      </c>
    </row>
    <row r="5846" spans="1:36" x14ac:dyDescent="0.2">
      <c r="A5846" s="66" t="s">
        <v>3919</v>
      </c>
      <c r="B5846" s="67" t="s">
        <v>48874</v>
      </c>
      <c r="C5846" s="66" t="str">
        <f t="shared" si="91"/>
        <v>P.S. PAN DE AZUCAR</v>
      </c>
      <c r="D5846" s="67" t="s">
        <v>3921</v>
      </c>
      <c r="E5846" s="66" t="s">
        <v>48875</v>
      </c>
      <c r="F5846" s="66" t="s">
        <v>48875</v>
      </c>
      <c r="G5846" s="66" t="s">
        <v>3923</v>
      </c>
      <c r="H5846" s="66" t="s">
        <v>3924</v>
      </c>
      <c r="I5846" s="66" t="s">
        <v>662</v>
      </c>
      <c r="J5846" s="68" t="s">
        <v>242</v>
      </c>
      <c r="K5846" s="68" t="s">
        <v>243</v>
      </c>
      <c r="L5846" s="68" t="s">
        <v>661</v>
      </c>
      <c r="M5846" s="66" t="s">
        <v>48876</v>
      </c>
      <c r="N5846" s="67" t="s">
        <v>4288</v>
      </c>
      <c r="O5846" s="67" t="s">
        <v>3951</v>
      </c>
      <c r="P5846" s="67" t="s">
        <v>4312</v>
      </c>
      <c r="Q5846" s="67" t="s">
        <v>242</v>
      </c>
      <c r="R5846" s="67" t="s">
        <v>243</v>
      </c>
      <c r="S5846" s="67" t="s">
        <v>661</v>
      </c>
      <c r="T5846" s="67" t="s">
        <v>4289</v>
      </c>
      <c r="U5846" s="67" t="s">
        <v>4290</v>
      </c>
      <c r="V5846" s="67" t="s">
        <v>3932</v>
      </c>
      <c r="W5846" s="67" t="s">
        <v>48877</v>
      </c>
      <c r="X5846" s="67" t="s">
        <v>3934</v>
      </c>
      <c r="Y5846" s="67" t="s">
        <v>48878</v>
      </c>
      <c r="Z5846" s="67" t="s">
        <v>14076</v>
      </c>
      <c r="AA5846" s="67" t="s">
        <v>6334</v>
      </c>
      <c r="AB5846" s="67" t="s">
        <v>48879</v>
      </c>
      <c r="AC5846" s="67" t="s">
        <v>3939</v>
      </c>
      <c r="AD5846" s="67" t="s">
        <v>3940</v>
      </c>
      <c r="AE5846" s="67" t="s">
        <v>3941</v>
      </c>
      <c r="AF5846" s="67" t="s">
        <v>3940</v>
      </c>
      <c r="AG5846" s="67" t="s">
        <v>48880</v>
      </c>
      <c r="AH5846" s="67" t="s">
        <v>48881</v>
      </c>
      <c r="AI5846" s="67" t="s">
        <v>48882</v>
      </c>
      <c r="AJ5846" s="67" t="s">
        <v>3945</v>
      </c>
    </row>
    <row r="5847" spans="1:36" x14ac:dyDescent="0.2">
      <c r="A5847" s="66" t="s">
        <v>3919</v>
      </c>
      <c r="B5847" s="67" t="s">
        <v>48883</v>
      </c>
      <c r="C5847" s="66" t="str">
        <f t="shared" si="91"/>
        <v>P.S. EL ESPINAL</v>
      </c>
      <c r="D5847" s="67" t="s">
        <v>3921</v>
      </c>
      <c r="E5847" s="66" t="s">
        <v>48884</v>
      </c>
      <c r="F5847" s="66" t="s">
        <v>48884</v>
      </c>
      <c r="G5847" s="66" t="s">
        <v>3923</v>
      </c>
      <c r="H5847" s="66" t="s">
        <v>3924</v>
      </c>
      <c r="I5847" s="66" t="s">
        <v>662</v>
      </c>
      <c r="J5847" s="68" t="s">
        <v>242</v>
      </c>
      <c r="K5847" s="68" t="s">
        <v>243</v>
      </c>
      <c r="L5847" s="68" t="s">
        <v>661</v>
      </c>
      <c r="M5847" s="66" t="s">
        <v>48885</v>
      </c>
      <c r="N5847" s="67" t="s">
        <v>4288</v>
      </c>
      <c r="O5847" s="67" t="s">
        <v>3951</v>
      </c>
      <c r="P5847" s="67" t="s">
        <v>4312</v>
      </c>
      <c r="Q5847" s="67" t="s">
        <v>242</v>
      </c>
      <c r="R5847" s="67" t="s">
        <v>243</v>
      </c>
      <c r="S5847" s="67" t="s">
        <v>661</v>
      </c>
      <c r="T5847" s="67" t="s">
        <v>4289</v>
      </c>
      <c r="U5847" s="67" t="s">
        <v>4290</v>
      </c>
      <c r="V5847" s="67" t="s">
        <v>3968</v>
      </c>
      <c r="W5847" s="67" t="s">
        <v>48886</v>
      </c>
      <c r="X5847" s="67" t="s">
        <v>3934</v>
      </c>
      <c r="Y5847" s="67" t="s">
        <v>48887</v>
      </c>
      <c r="Z5847" s="67" t="s">
        <v>32104</v>
      </c>
      <c r="AA5847" s="67" t="s">
        <v>3954</v>
      </c>
      <c r="AB5847" s="67" t="s">
        <v>48888</v>
      </c>
      <c r="AC5847" s="67" t="s">
        <v>3939</v>
      </c>
      <c r="AD5847" s="67" t="s">
        <v>3940</v>
      </c>
      <c r="AE5847" s="67" t="s">
        <v>3941</v>
      </c>
      <c r="AF5847" s="67" t="s">
        <v>3940</v>
      </c>
      <c r="AG5847" s="67" t="s">
        <v>48889</v>
      </c>
      <c r="AH5847" s="67" t="s">
        <v>48890</v>
      </c>
      <c r="AI5847" s="67" t="s">
        <v>36431</v>
      </c>
      <c r="AJ5847" s="67" t="s">
        <v>3945</v>
      </c>
    </row>
    <row r="5848" spans="1:36" x14ac:dyDescent="0.2">
      <c r="A5848" s="66" t="s">
        <v>3919</v>
      </c>
      <c r="B5848" s="67" t="s">
        <v>48891</v>
      </c>
      <c r="C5848" s="66" t="str">
        <f t="shared" si="91"/>
        <v>P.S. SILVA</v>
      </c>
      <c r="D5848" s="67" t="s">
        <v>3921</v>
      </c>
      <c r="E5848" s="66" t="s">
        <v>48892</v>
      </c>
      <c r="F5848" s="66" t="s">
        <v>48892</v>
      </c>
      <c r="G5848" s="66" t="s">
        <v>3923</v>
      </c>
      <c r="H5848" s="66" t="s">
        <v>3924</v>
      </c>
      <c r="I5848" s="66" t="s">
        <v>1663</v>
      </c>
      <c r="J5848" s="68" t="s">
        <v>348</v>
      </c>
      <c r="K5848" s="68" t="s">
        <v>348</v>
      </c>
      <c r="L5848" s="68" t="s">
        <v>1662</v>
      </c>
      <c r="M5848" s="66" t="s">
        <v>48893</v>
      </c>
      <c r="N5848" s="67" t="s">
        <v>3927</v>
      </c>
      <c r="O5848" s="67" t="s">
        <v>3951</v>
      </c>
      <c r="P5848" s="67" t="s">
        <v>4146</v>
      </c>
      <c r="Q5848" s="67" t="s">
        <v>348</v>
      </c>
      <c r="R5848" s="67" t="s">
        <v>348</v>
      </c>
      <c r="S5848" s="67" t="s">
        <v>12713</v>
      </c>
      <c r="T5848" s="67" t="s">
        <v>6172</v>
      </c>
      <c r="U5848" s="67" t="s">
        <v>6173</v>
      </c>
      <c r="V5848" s="67" t="s">
        <v>3932</v>
      </c>
      <c r="W5848" s="67" t="s">
        <v>4516</v>
      </c>
      <c r="X5848" s="67" t="s">
        <v>3934</v>
      </c>
      <c r="Y5848" s="67" t="s">
        <v>3945</v>
      </c>
      <c r="Z5848" s="67" t="s">
        <v>3936</v>
      </c>
      <c r="AA5848" s="67" t="s">
        <v>12714</v>
      </c>
      <c r="AB5848" s="67" t="s">
        <v>48894</v>
      </c>
      <c r="AC5848" s="67" t="s">
        <v>3939</v>
      </c>
      <c r="AD5848" s="67" t="s">
        <v>3940</v>
      </c>
      <c r="AE5848" s="67" t="s">
        <v>3941</v>
      </c>
      <c r="AF5848" s="67" t="s">
        <v>3940</v>
      </c>
      <c r="AG5848" s="67" t="s">
        <v>48895</v>
      </c>
      <c r="AH5848" s="67" t="s">
        <v>48896</v>
      </c>
      <c r="AI5848" s="67" t="s">
        <v>48897</v>
      </c>
      <c r="AJ5848" s="67" t="s">
        <v>3945</v>
      </c>
    </row>
    <row r="5849" spans="1:36" x14ac:dyDescent="0.2">
      <c r="A5849" s="66" t="s">
        <v>3973</v>
      </c>
      <c r="B5849" s="67" t="s">
        <v>48898</v>
      </c>
      <c r="C5849" s="66" t="str">
        <f t="shared" si="91"/>
        <v>C.S. MANYLSA</v>
      </c>
      <c r="D5849" s="67" t="s">
        <v>4128</v>
      </c>
      <c r="E5849" s="66" t="s">
        <v>48899</v>
      </c>
      <c r="F5849" s="66" t="s">
        <v>48899</v>
      </c>
      <c r="G5849" s="66" t="s">
        <v>4129</v>
      </c>
      <c r="H5849" s="66" t="s">
        <v>3924</v>
      </c>
      <c r="I5849" s="66" t="s">
        <v>168</v>
      </c>
      <c r="J5849" s="68" t="s">
        <v>144</v>
      </c>
      <c r="K5849" s="68" t="s">
        <v>144</v>
      </c>
      <c r="L5849" s="68" t="s">
        <v>167</v>
      </c>
      <c r="M5849" s="66" t="s">
        <v>48900</v>
      </c>
      <c r="N5849" s="67" t="s">
        <v>4103</v>
      </c>
      <c r="O5849" s="67" t="s">
        <v>3951</v>
      </c>
      <c r="P5849" s="67" t="s">
        <v>3928</v>
      </c>
      <c r="Q5849" s="67" t="s">
        <v>5310</v>
      </c>
      <c r="R5849" s="67" t="s">
        <v>5311</v>
      </c>
      <c r="S5849" s="67" t="s">
        <v>10446</v>
      </c>
      <c r="T5849" s="67" t="s">
        <v>10447</v>
      </c>
      <c r="U5849" s="67" t="s">
        <v>5314</v>
      </c>
      <c r="V5849" s="67" t="s">
        <v>4135</v>
      </c>
      <c r="W5849" s="67" t="s">
        <v>48901</v>
      </c>
      <c r="X5849" s="67" t="s">
        <v>3934</v>
      </c>
      <c r="Y5849" s="67" t="s">
        <v>3945</v>
      </c>
      <c r="Z5849" s="67" t="s">
        <v>4679</v>
      </c>
      <c r="AA5849" s="67" t="s">
        <v>46876</v>
      </c>
      <c r="AB5849" s="67" t="s">
        <v>48902</v>
      </c>
      <c r="AC5849" s="67" t="s">
        <v>3939</v>
      </c>
      <c r="AD5849" s="67" t="s">
        <v>3940</v>
      </c>
      <c r="AE5849" s="67" t="s">
        <v>3941</v>
      </c>
      <c r="AF5849" s="67" t="s">
        <v>3940</v>
      </c>
      <c r="AG5849" s="67" t="s">
        <v>48903</v>
      </c>
      <c r="AH5849" s="67" t="s">
        <v>48904</v>
      </c>
      <c r="AI5849" s="67" t="s">
        <v>5319</v>
      </c>
      <c r="AJ5849" s="67" t="s">
        <v>3945</v>
      </c>
    </row>
    <row r="5850" spans="1:36" x14ac:dyDescent="0.2">
      <c r="A5850" s="66" t="s">
        <v>3919</v>
      </c>
      <c r="B5850" s="67" t="s">
        <v>48905</v>
      </c>
      <c r="C5850" s="66" t="str">
        <f t="shared" si="91"/>
        <v>P.S. MARCAS</v>
      </c>
      <c r="D5850" s="67" t="s">
        <v>3921</v>
      </c>
      <c r="E5850" s="66" t="s">
        <v>1359</v>
      </c>
      <c r="F5850" s="66" t="s">
        <v>1359</v>
      </c>
      <c r="G5850" s="66" t="s">
        <v>3923</v>
      </c>
      <c r="H5850" s="66" t="s">
        <v>3924</v>
      </c>
      <c r="I5850" s="66" t="s">
        <v>1360</v>
      </c>
      <c r="J5850" s="68" t="s">
        <v>348</v>
      </c>
      <c r="K5850" s="68" t="s">
        <v>1278</v>
      </c>
      <c r="L5850" s="68" t="s">
        <v>1359</v>
      </c>
      <c r="M5850" s="66" t="s">
        <v>48906</v>
      </c>
      <c r="N5850" s="67" t="s">
        <v>3927</v>
      </c>
      <c r="O5850" s="67" t="s">
        <v>4040</v>
      </c>
      <c r="P5850" s="67" t="s">
        <v>3951</v>
      </c>
      <c r="Q5850" s="67" t="s">
        <v>348</v>
      </c>
      <c r="R5850" s="67" t="s">
        <v>1278</v>
      </c>
      <c r="S5850" s="67" t="s">
        <v>1278</v>
      </c>
      <c r="T5850" s="67" t="s">
        <v>9386</v>
      </c>
      <c r="U5850" s="67" t="s">
        <v>9387</v>
      </c>
      <c r="V5850" s="67" t="s">
        <v>3968</v>
      </c>
      <c r="W5850" s="67" t="s">
        <v>10132</v>
      </c>
      <c r="X5850" s="67" t="s">
        <v>3934</v>
      </c>
      <c r="Y5850" s="67" t="s">
        <v>3945</v>
      </c>
      <c r="Z5850" s="67" t="s">
        <v>4136</v>
      </c>
      <c r="AA5850" s="67" t="s">
        <v>10878</v>
      </c>
      <c r="AB5850" s="67" t="s">
        <v>48907</v>
      </c>
      <c r="AC5850" s="67" t="s">
        <v>3939</v>
      </c>
      <c r="AD5850" s="67" t="s">
        <v>3940</v>
      </c>
      <c r="AE5850" s="67" t="s">
        <v>3941</v>
      </c>
      <c r="AF5850" s="67" t="s">
        <v>3940</v>
      </c>
      <c r="AG5850" s="67" t="s">
        <v>3945</v>
      </c>
      <c r="AH5850" s="67" t="s">
        <v>3945</v>
      </c>
      <c r="AI5850" s="67" t="s">
        <v>3945</v>
      </c>
      <c r="AJ5850" s="67" t="s">
        <v>3945</v>
      </c>
    </row>
    <row r="5851" spans="1:36" x14ac:dyDescent="0.2">
      <c r="A5851" s="66" t="s">
        <v>3919</v>
      </c>
      <c r="B5851" s="67" t="s">
        <v>48908</v>
      </c>
      <c r="C5851" s="66" t="str">
        <f t="shared" si="91"/>
        <v>P.S. GUAYAQUIL</v>
      </c>
      <c r="D5851" s="67" t="s">
        <v>3921</v>
      </c>
      <c r="E5851" s="66" t="s">
        <v>7351</v>
      </c>
      <c r="F5851" s="66" t="s">
        <v>7351</v>
      </c>
      <c r="G5851" s="66" t="s">
        <v>3923</v>
      </c>
      <c r="H5851" s="66" t="s">
        <v>3924</v>
      </c>
      <c r="I5851" s="66" t="s">
        <v>2265</v>
      </c>
      <c r="J5851" s="68" t="s">
        <v>242</v>
      </c>
      <c r="K5851" s="68" t="s">
        <v>243</v>
      </c>
      <c r="L5851" s="68" t="s">
        <v>2264</v>
      </c>
      <c r="M5851" s="66" t="s">
        <v>48909</v>
      </c>
      <c r="N5851" s="67" t="s">
        <v>4288</v>
      </c>
      <c r="O5851" s="67" t="s">
        <v>3951</v>
      </c>
      <c r="P5851" s="67" t="s">
        <v>3950</v>
      </c>
      <c r="Q5851" s="67" t="s">
        <v>242</v>
      </c>
      <c r="R5851" s="67" t="s">
        <v>243</v>
      </c>
      <c r="S5851" s="67" t="s">
        <v>6074</v>
      </c>
      <c r="T5851" s="67" t="s">
        <v>4289</v>
      </c>
      <c r="U5851" s="67" t="s">
        <v>4290</v>
      </c>
      <c r="V5851" s="67" t="s">
        <v>3932</v>
      </c>
      <c r="W5851" s="67" t="s">
        <v>48910</v>
      </c>
      <c r="X5851" s="67" t="s">
        <v>3934</v>
      </c>
      <c r="Y5851" s="67" t="s">
        <v>48911</v>
      </c>
      <c r="Z5851" s="67" t="s">
        <v>11583</v>
      </c>
      <c r="AA5851" s="67" t="s">
        <v>7654</v>
      </c>
      <c r="AB5851" s="67" t="s">
        <v>48912</v>
      </c>
      <c r="AC5851" s="67" t="s">
        <v>3939</v>
      </c>
      <c r="AD5851" s="67" t="s">
        <v>3940</v>
      </c>
      <c r="AE5851" s="67" t="s">
        <v>3941</v>
      </c>
      <c r="AF5851" s="67" t="s">
        <v>3940</v>
      </c>
      <c r="AG5851" s="67" t="s">
        <v>48913</v>
      </c>
      <c r="AH5851" s="67" t="s">
        <v>48914</v>
      </c>
      <c r="AI5851" s="67" t="s">
        <v>8961</v>
      </c>
      <c r="AJ5851" s="67" t="s">
        <v>3945</v>
      </c>
    </row>
    <row r="5852" spans="1:36" x14ac:dyDescent="0.2">
      <c r="A5852" s="66" t="s">
        <v>3973</v>
      </c>
      <c r="B5852" s="67" t="s">
        <v>48915</v>
      </c>
      <c r="C5852" s="66" t="str">
        <f t="shared" si="91"/>
        <v>P.S. JORGE LINGAN</v>
      </c>
      <c r="D5852" s="67" t="s">
        <v>3921</v>
      </c>
      <c r="E5852" s="66" t="s">
        <v>48916</v>
      </c>
      <c r="F5852" s="66" t="s">
        <v>48916</v>
      </c>
      <c r="G5852" s="66" t="s">
        <v>3923</v>
      </c>
      <c r="H5852" s="66" t="s">
        <v>3924</v>
      </c>
      <c r="I5852" s="66" t="s">
        <v>675</v>
      </c>
      <c r="J5852" s="68" t="s">
        <v>144</v>
      </c>
      <c r="K5852" s="68" t="s">
        <v>144</v>
      </c>
      <c r="L5852" s="68" t="s">
        <v>674</v>
      </c>
      <c r="M5852" s="66" t="s">
        <v>48917</v>
      </c>
      <c r="N5852" s="67" t="s">
        <v>3978</v>
      </c>
      <c r="O5852" s="67" t="s">
        <v>3949</v>
      </c>
      <c r="P5852" s="67" t="s">
        <v>4023</v>
      </c>
      <c r="Q5852" s="67" t="s">
        <v>3979</v>
      </c>
      <c r="R5852" s="67" t="s">
        <v>3512</v>
      </c>
      <c r="S5852" s="67" t="s">
        <v>17272</v>
      </c>
      <c r="T5852" s="67" t="s">
        <v>6253</v>
      </c>
      <c r="U5852" s="67" t="s">
        <v>6254</v>
      </c>
      <c r="V5852" s="67" t="s">
        <v>3968</v>
      </c>
      <c r="W5852" s="67" t="s">
        <v>48918</v>
      </c>
      <c r="X5852" s="67" t="s">
        <v>3934</v>
      </c>
      <c r="Y5852" s="67" t="s">
        <v>4678</v>
      </c>
      <c r="Z5852" s="67" t="s">
        <v>3936</v>
      </c>
      <c r="AA5852" s="67" t="s">
        <v>48919</v>
      </c>
      <c r="AB5852" s="67" t="s">
        <v>48920</v>
      </c>
      <c r="AC5852" s="67" t="s">
        <v>3939</v>
      </c>
      <c r="AD5852" s="67" t="s">
        <v>3940</v>
      </c>
      <c r="AE5852" s="67" t="s">
        <v>3941</v>
      </c>
      <c r="AF5852" s="67" t="s">
        <v>3940</v>
      </c>
      <c r="AG5852" s="67" t="s">
        <v>48921</v>
      </c>
      <c r="AH5852" s="67" t="s">
        <v>48922</v>
      </c>
      <c r="AI5852" s="67" t="s">
        <v>5754</v>
      </c>
      <c r="AJ5852" s="67" t="s">
        <v>3945</v>
      </c>
    </row>
    <row r="5853" spans="1:36" x14ac:dyDescent="0.2">
      <c r="A5853" s="66" t="s">
        <v>3919</v>
      </c>
      <c r="B5853" s="67" t="s">
        <v>48923</v>
      </c>
      <c r="C5853" s="66" t="str">
        <f t="shared" si="91"/>
        <v>P.S. CORICOCHA</v>
      </c>
      <c r="D5853" s="67" t="s">
        <v>3921</v>
      </c>
      <c r="E5853" s="66" t="s">
        <v>48924</v>
      </c>
      <c r="F5853" s="66" t="s">
        <v>48924</v>
      </c>
      <c r="G5853" s="66" t="s">
        <v>3923</v>
      </c>
      <c r="H5853" s="66" t="s">
        <v>3924</v>
      </c>
      <c r="I5853" s="66" t="s">
        <v>3325</v>
      </c>
      <c r="J5853" s="68" t="s">
        <v>348</v>
      </c>
      <c r="K5853" s="68" t="s">
        <v>348</v>
      </c>
      <c r="L5853" s="68" t="s">
        <v>3324</v>
      </c>
      <c r="M5853" s="66" t="s">
        <v>48925</v>
      </c>
      <c r="N5853" s="67" t="s">
        <v>3927</v>
      </c>
      <c r="O5853" s="67" t="s">
        <v>3951</v>
      </c>
      <c r="P5853" s="67" t="s">
        <v>4208</v>
      </c>
      <c r="Q5853" s="67" t="s">
        <v>348</v>
      </c>
      <c r="R5853" s="67" t="s">
        <v>348</v>
      </c>
      <c r="S5853" s="67" t="s">
        <v>3692</v>
      </c>
      <c r="T5853" s="67" t="s">
        <v>6172</v>
      </c>
      <c r="U5853" s="67" t="s">
        <v>6173</v>
      </c>
      <c r="V5853" s="67" t="s">
        <v>3932</v>
      </c>
      <c r="W5853" s="67" t="s">
        <v>4516</v>
      </c>
      <c r="X5853" s="67" t="s">
        <v>3934</v>
      </c>
      <c r="Y5853" s="67" t="s">
        <v>6174</v>
      </c>
      <c r="Z5853" s="67" t="s">
        <v>4136</v>
      </c>
      <c r="AA5853" s="67" t="s">
        <v>35376</v>
      </c>
      <c r="AB5853" s="67" t="s">
        <v>48926</v>
      </c>
      <c r="AC5853" s="67" t="s">
        <v>3939</v>
      </c>
      <c r="AD5853" s="67" t="s">
        <v>3940</v>
      </c>
      <c r="AE5853" s="67" t="s">
        <v>3941</v>
      </c>
      <c r="AF5853" s="67" t="s">
        <v>3940</v>
      </c>
      <c r="AG5853" s="67" t="s">
        <v>48927</v>
      </c>
      <c r="AH5853" s="67" t="s">
        <v>48928</v>
      </c>
      <c r="AI5853" s="67" t="s">
        <v>48929</v>
      </c>
      <c r="AJ5853" s="67" t="s">
        <v>3945</v>
      </c>
    </row>
    <row r="5854" spans="1:36" x14ac:dyDescent="0.2">
      <c r="A5854" s="66" t="s">
        <v>3919</v>
      </c>
      <c r="B5854" s="67" t="s">
        <v>48930</v>
      </c>
      <c r="C5854" s="66" t="str">
        <f t="shared" si="91"/>
        <v>P.S. CHAULISMA</v>
      </c>
      <c r="D5854" s="67" t="s">
        <v>3921</v>
      </c>
      <c r="E5854" s="66" t="s">
        <v>48931</v>
      </c>
      <c r="F5854" s="66" t="s">
        <v>48931</v>
      </c>
      <c r="G5854" s="66" t="s">
        <v>3923</v>
      </c>
      <c r="H5854" s="66" t="s">
        <v>3924</v>
      </c>
      <c r="I5854" s="66" t="s">
        <v>3327</v>
      </c>
      <c r="J5854" s="68" t="s">
        <v>348</v>
      </c>
      <c r="K5854" s="68" t="s">
        <v>537</v>
      </c>
      <c r="L5854" s="68" t="s">
        <v>3326</v>
      </c>
      <c r="M5854" s="66" t="s">
        <v>48932</v>
      </c>
      <c r="N5854" s="67" t="s">
        <v>3927</v>
      </c>
      <c r="O5854" s="67" t="s">
        <v>4146</v>
      </c>
      <c r="P5854" s="67" t="s">
        <v>3951</v>
      </c>
      <c r="Q5854" s="67" t="s">
        <v>348</v>
      </c>
      <c r="R5854" s="67" t="s">
        <v>537</v>
      </c>
      <c r="S5854" s="67" t="s">
        <v>537</v>
      </c>
      <c r="T5854" s="67" t="s">
        <v>4995</v>
      </c>
      <c r="U5854" s="67" t="s">
        <v>4996</v>
      </c>
      <c r="V5854" s="67" t="s">
        <v>3932</v>
      </c>
      <c r="W5854" s="67" t="s">
        <v>4997</v>
      </c>
      <c r="X5854" s="67" t="s">
        <v>3934</v>
      </c>
      <c r="Y5854" s="67" t="s">
        <v>3945</v>
      </c>
      <c r="Z5854" s="67" t="s">
        <v>4136</v>
      </c>
      <c r="AA5854" s="67" t="s">
        <v>10878</v>
      </c>
      <c r="AB5854" s="67" t="s">
        <v>48933</v>
      </c>
      <c r="AC5854" s="67" t="s">
        <v>3939</v>
      </c>
      <c r="AD5854" s="67" t="s">
        <v>3940</v>
      </c>
      <c r="AE5854" s="67" t="s">
        <v>3941</v>
      </c>
      <c r="AF5854" s="67" t="s">
        <v>3940</v>
      </c>
      <c r="AG5854" s="67" t="s">
        <v>48934</v>
      </c>
      <c r="AH5854" s="67" t="s">
        <v>48935</v>
      </c>
      <c r="AI5854" s="67" t="s">
        <v>14684</v>
      </c>
      <c r="AJ5854" s="67" t="s">
        <v>3945</v>
      </c>
    </row>
    <row r="5855" spans="1:36" x14ac:dyDescent="0.2">
      <c r="A5855" s="66" t="s">
        <v>3919</v>
      </c>
      <c r="B5855" s="67" t="s">
        <v>48936</v>
      </c>
      <c r="C5855" s="66" t="str">
        <f t="shared" si="91"/>
        <v>P.S. LA  MEJORADA</v>
      </c>
      <c r="D5855" s="67" t="s">
        <v>3921</v>
      </c>
      <c r="E5855" s="66" t="s">
        <v>48937</v>
      </c>
      <c r="F5855" s="66" t="s">
        <v>48937</v>
      </c>
      <c r="G5855" s="66" t="s">
        <v>3923</v>
      </c>
      <c r="H5855" s="66" t="s">
        <v>3924</v>
      </c>
      <c r="I5855" s="66" t="s">
        <v>1722</v>
      </c>
      <c r="J5855" s="68" t="s">
        <v>348</v>
      </c>
      <c r="K5855" s="68" t="s">
        <v>537</v>
      </c>
      <c r="L5855" s="68" t="s">
        <v>1721</v>
      </c>
      <c r="M5855" s="66" t="s">
        <v>48938</v>
      </c>
      <c r="N5855" s="67" t="s">
        <v>3927</v>
      </c>
      <c r="O5855" s="67" t="s">
        <v>4146</v>
      </c>
      <c r="P5855" s="67" t="s">
        <v>4040</v>
      </c>
      <c r="Q5855" s="67" t="s">
        <v>348</v>
      </c>
      <c r="R5855" s="67" t="s">
        <v>537</v>
      </c>
      <c r="S5855" s="67" t="s">
        <v>1721</v>
      </c>
      <c r="T5855" s="67" t="s">
        <v>4995</v>
      </c>
      <c r="U5855" s="67" t="s">
        <v>4996</v>
      </c>
      <c r="V5855" s="67" t="s">
        <v>3932</v>
      </c>
      <c r="W5855" s="67" t="s">
        <v>4997</v>
      </c>
      <c r="X5855" s="67" t="s">
        <v>3934</v>
      </c>
      <c r="Y5855" s="67" t="s">
        <v>4998</v>
      </c>
      <c r="Z5855" s="67" t="s">
        <v>4136</v>
      </c>
      <c r="AA5855" s="67" t="s">
        <v>48939</v>
      </c>
      <c r="AB5855" s="67" t="s">
        <v>48940</v>
      </c>
      <c r="AC5855" s="67" t="s">
        <v>3939</v>
      </c>
      <c r="AD5855" s="67" t="s">
        <v>3940</v>
      </c>
      <c r="AE5855" s="67" t="s">
        <v>3941</v>
      </c>
      <c r="AF5855" s="67" t="s">
        <v>3940</v>
      </c>
      <c r="AG5855" s="67" t="s">
        <v>48941</v>
      </c>
      <c r="AH5855" s="67" t="s">
        <v>48942</v>
      </c>
      <c r="AI5855" s="67" t="s">
        <v>9749</v>
      </c>
      <c r="AJ5855" s="67" t="s">
        <v>3945</v>
      </c>
    </row>
    <row r="5856" spans="1:36" x14ac:dyDescent="0.2">
      <c r="A5856" s="66" t="s">
        <v>3919</v>
      </c>
      <c r="B5856" s="67" t="s">
        <v>48943</v>
      </c>
      <c r="C5856" s="66" t="str">
        <f t="shared" si="91"/>
        <v>P.S. SANCAYPAMPA</v>
      </c>
      <c r="D5856" s="67" t="s">
        <v>3921</v>
      </c>
      <c r="E5856" s="66" t="s">
        <v>48944</v>
      </c>
      <c r="F5856" s="66" t="s">
        <v>48944</v>
      </c>
      <c r="G5856" s="66" t="s">
        <v>3923</v>
      </c>
      <c r="H5856" s="66" t="s">
        <v>3924</v>
      </c>
      <c r="I5856" s="66" t="s">
        <v>2741</v>
      </c>
      <c r="J5856" s="68" t="s">
        <v>348</v>
      </c>
      <c r="K5856" s="68" t="s">
        <v>1278</v>
      </c>
      <c r="L5856" s="68" t="s">
        <v>827</v>
      </c>
      <c r="M5856" s="66" t="s">
        <v>22889</v>
      </c>
      <c r="N5856" s="67" t="s">
        <v>3927</v>
      </c>
      <c r="O5856" s="67" t="s">
        <v>4040</v>
      </c>
      <c r="P5856" s="67" t="s">
        <v>4040</v>
      </c>
      <c r="Q5856" s="67" t="s">
        <v>348</v>
      </c>
      <c r="R5856" s="67" t="s">
        <v>1278</v>
      </c>
      <c r="S5856" s="67" t="s">
        <v>9385</v>
      </c>
      <c r="T5856" s="67" t="s">
        <v>9386</v>
      </c>
      <c r="U5856" s="67" t="s">
        <v>9387</v>
      </c>
      <c r="V5856" s="67" t="s">
        <v>3968</v>
      </c>
      <c r="W5856" s="67" t="s">
        <v>10132</v>
      </c>
      <c r="X5856" s="67" t="s">
        <v>3934</v>
      </c>
      <c r="Y5856" s="67" t="s">
        <v>3945</v>
      </c>
      <c r="Z5856" s="67" t="s">
        <v>48945</v>
      </c>
      <c r="AA5856" s="67" t="s">
        <v>21940</v>
      </c>
      <c r="AB5856" s="67" t="s">
        <v>48946</v>
      </c>
      <c r="AC5856" s="67" t="s">
        <v>3939</v>
      </c>
      <c r="AD5856" s="67" t="s">
        <v>3940</v>
      </c>
      <c r="AE5856" s="67" t="s">
        <v>3941</v>
      </c>
      <c r="AF5856" s="67" t="s">
        <v>3940</v>
      </c>
      <c r="AG5856" s="67" t="s">
        <v>48947</v>
      </c>
      <c r="AH5856" s="67" t="s">
        <v>48948</v>
      </c>
      <c r="AI5856" s="67" t="s">
        <v>48323</v>
      </c>
      <c r="AJ5856" s="67" t="s">
        <v>3945</v>
      </c>
    </row>
    <row r="5857" spans="1:36" x14ac:dyDescent="0.2">
      <c r="A5857" s="66" t="s">
        <v>3919</v>
      </c>
      <c r="B5857" s="67" t="s">
        <v>48949</v>
      </c>
      <c r="C5857" s="66" t="str">
        <f t="shared" si="91"/>
        <v>P.S. MANYACC</v>
      </c>
      <c r="D5857" s="67" t="s">
        <v>3921</v>
      </c>
      <c r="E5857" s="66" t="s">
        <v>48950</v>
      </c>
      <c r="F5857" s="66" t="s">
        <v>48950</v>
      </c>
      <c r="G5857" s="66" t="s">
        <v>3923</v>
      </c>
      <c r="H5857" s="66" t="s">
        <v>3924</v>
      </c>
      <c r="I5857" s="66" t="s">
        <v>2741</v>
      </c>
      <c r="J5857" s="68" t="s">
        <v>348</v>
      </c>
      <c r="K5857" s="68" t="s">
        <v>1278</v>
      </c>
      <c r="L5857" s="68" t="s">
        <v>827</v>
      </c>
      <c r="M5857" s="66" t="s">
        <v>48951</v>
      </c>
      <c r="N5857" s="67" t="s">
        <v>3927</v>
      </c>
      <c r="O5857" s="67" t="s">
        <v>4040</v>
      </c>
      <c r="P5857" s="67" t="s">
        <v>4040</v>
      </c>
      <c r="Q5857" s="67" t="s">
        <v>348</v>
      </c>
      <c r="R5857" s="67" t="s">
        <v>1278</v>
      </c>
      <c r="S5857" s="67" t="s">
        <v>9385</v>
      </c>
      <c r="T5857" s="67" t="s">
        <v>9386</v>
      </c>
      <c r="U5857" s="67" t="s">
        <v>9387</v>
      </c>
      <c r="V5857" s="67" t="s">
        <v>3932</v>
      </c>
      <c r="W5857" s="67" t="s">
        <v>10132</v>
      </c>
      <c r="X5857" s="67" t="s">
        <v>3934</v>
      </c>
      <c r="Y5857" s="67" t="s">
        <v>3945</v>
      </c>
      <c r="Z5857" s="67" t="s">
        <v>48952</v>
      </c>
      <c r="AA5857" s="67" t="s">
        <v>12780</v>
      </c>
      <c r="AB5857" s="67" t="s">
        <v>48946</v>
      </c>
      <c r="AC5857" s="67" t="s">
        <v>3939</v>
      </c>
      <c r="AD5857" s="67" t="s">
        <v>3940</v>
      </c>
      <c r="AE5857" s="67" t="s">
        <v>3941</v>
      </c>
      <c r="AF5857" s="67" t="s">
        <v>3940</v>
      </c>
      <c r="AG5857" s="67" t="s">
        <v>48953</v>
      </c>
      <c r="AH5857" s="67" t="s">
        <v>48954</v>
      </c>
      <c r="AI5857" s="67" t="s">
        <v>48955</v>
      </c>
      <c r="AJ5857" s="67" t="s">
        <v>3945</v>
      </c>
    </row>
    <row r="5858" spans="1:36" x14ac:dyDescent="0.2">
      <c r="A5858" s="66" t="s">
        <v>3919</v>
      </c>
      <c r="B5858" s="67" t="s">
        <v>48956</v>
      </c>
      <c r="C5858" s="66" t="str">
        <f t="shared" si="91"/>
        <v>P.S. CASACANCHA</v>
      </c>
      <c r="D5858" s="67" t="s">
        <v>3921</v>
      </c>
      <c r="E5858" s="66" t="s">
        <v>44996</v>
      </c>
      <c r="F5858" s="66" t="s">
        <v>44996</v>
      </c>
      <c r="G5858" s="66" t="s">
        <v>3923</v>
      </c>
      <c r="H5858" s="66" t="s">
        <v>3924</v>
      </c>
      <c r="I5858" s="66" t="s">
        <v>2741</v>
      </c>
      <c r="J5858" s="68" t="s">
        <v>348</v>
      </c>
      <c r="K5858" s="68" t="s">
        <v>1278</v>
      </c>
      <c r="L5858" s="68" t="s">
        <v>827</v>
      </c>
      <c r="M5858" s="66" t="s">
        <v>48957</v>
      </c>
      <c r="N5858" s="67" t="s">
        <v>3927</v>
      </c>
      <c r="O5858" s="67" t="s">
        <v>4040</v>
      </c>
      <c r="P5858" s="67" t="s">
        <v>4040</v>
      </c>
      <c r="Q5858" s="67" t="s">
        <v>348</v>
      </c>
      <c r="R5858" s="67" t="s">
        <v>1278</v>
      </c>
      <c r="S5858" s="67" t="s">
        <v>9385</v>
      </c>
      <c r="T5858" s="67" t="s">
        <v>9386</v>
      </c>
      <c r="U5858" s="67" t="s">
        <v>9387</v>
      </c>
      <c r="V5858" s="67" t="s">
        <v>3932</v>
      </c>
      <c r="W5858" s="67" t="s">
        <v>10132</v>
      </c>
      <c r="X5858" s="67" t="s">
        <v>3934</v>
      </c>
      <c r="Y5858" s="67" t="s">
        <v>3945</v>
      </c>
      <c r="Z5858" s="67" t="s">
        <v>4136</v>
      </c>
      <c r="AA5858" s="67" t="s">
        <v>22995</v>
      </c>
      <c r="AB5858" s="67" t="s">
        <v>48958</v>
      </c>
      <c r="AC5858" s="67" t="s">
        <v>3939</v>
      </c>
      <c r="AD5858" s="67" t="s">
        <v>3940</v>
      </c>
      <c r="AE5858" s="67" t="s">
        <v>3941</v>
      </c>
      <c r="AF5858" s="67" t="s">
        <v>3940</v>
      </c>
      <c r="AG5858" s="67" t="s">
        <v>48959</v>
      </c>
      <c r="AH5858" s="67" t="s">
        <v>48960</v>
      </c>
      <c r="AI5858" s="67" t="s">
        <v>27070</v>
      </c>
      <c r="AJ5858" s="67" t="s">
        <v>3945</v>
      </c>
    </row>
    <row r="5859" spans="1:36" x14ac:dyDescent="0.2">
      <c r="A5859" s="66" t="s">
        <v>3919</v>
      </c>
      <c r="B5859" s="67" t="s">
        <v>48961</v>
      </c>
      <c r="C5859" s="66" t="str">
        <f t="shared" si="91"/>
        <v>C.S. PUCA CRUZ</v>
      </c>
      <c r="D5859" s="67" t="s">
        <v>4128</v>
      </c>
      <c r="E5859" s="66" t="s">
        <v>48962</v>
      </c>
      <c r="F5859" s="66" t="s">
        <v>48962</v>
      </c>
      <c r="G5859" s="66" t="s">
        <v>4129</v>
      </c>
      <c r="H5859" s="66" t="s">
        <v>3924</v>
      </c>
      <c r="I5859" s="66" t="s">
        <v>1280</v>
      </c>
      <c r="J5859" s="68" t="s">
        <v>348</v>
      </c>
      <c r="K5859" s="68" t="s">
        <v>1278</v>
      </c>
      <c r="L5859" s="68" t="s">
        <v>1279</v>
      </c>
      <c r="M5859" s="66" t="s">
        <v>48963</v>
      </c>
      <c r="N5859" s="67" t="s">
        <v>3927</v>
      </c>
      <c r="O5859" s="67" t="s">
        <v>4040</v>
      </c>
      <c r="P5859" s="67" t="s">
        <v>4040</v>
      </c>
      <c r="Q5859" s="67" t="s">
        <v>348</v>
      </c>
      <c r="R5859" s="67" t="s">
        <v>1278</v>
      </c>
      <c r="S5859" s="67" t="s">
        <v>9385</v>
      </c>
      <c r="T5859" s="67" t="s">
        <v>9386</v>
      </c>
      <c r="U5859" s="67" t="s">
        <v>9387</v>
      </c>
      <c r="V5859" s="67" t="s">
        <v>4135</v>
      </c>
      <c r="W5859" s="67" t="s">
        <v>48964</v>
      </c>
      <c r="X5859" s="67" t="s">
        <v>3934</v>
      </c>
      <c r="Y5859" s="67" t="s">
        <v>3945</v>
      </c>
      <c r="Z5859" s="67" t="s">
        <v>3970</v>
      </c>
      <c r="AA5859" s="67" t="s">
        <v>10878</v>
      </c>
      <c r="AB5859" s="67" t="s">
        <v>48965</v>
      </c>
      <c r="AC5859" s="67" t="s">
        <v>3939</v>
      </c>
      <c r="AD5859" s="67" t="s">
        <v>3940</v>
      </c>
      <c r="AE5859" s="67" t="s">
        <v>3941</v>
      </c>
      <c r="AF5859" s="67" t="s">
        <v>3940</v>
      </c>
      <c r="AG5859" s="67" t="s">
        <v>48966</v>
      </c>
      <c r="AH5859" s="67" t="s">
        <v>48967</v>
      </c>
      <c r="AI5859" s="67" t="s">
        <v>48968</v>
      </c>
      <c r="AJ5859" s="67" t="s">
        <v>3945</v>
      </c>
    </row>
    <row r="5860" spans="1:36" x14ac:dyDescent="0.2">
      <c r="A5860" s="66" t="s">
        <v>3919</v>
      </c>
      <c r="B5860" s="67" t="s">
        <v>48969</v>
      </c>
      <c r="C5860" s="66" t="str">
        <f t="shared" si="91"/>
        <v>P.S. COBRIZA (MACHAHUAY)</v>
      </c>
      <c r="D5860" s="67" t="s">
        <v>3921</v>
      </c>
      <c r="E5860" s="66" t="s">
        <v>48970</v>
      </c>
      <c r="F5860" s="66" t="s">
        <v>48970</v>
      </c>
      <c r="G5860" s="66" t="s">
        <v>3923</v>
      </c>
      <c r="H5860" s="66" t="s">
        <v>3924</v>
      </c>
      <c r="I5860" s="66" t="s">
        <v>1639</v>
      </c>
      <c r="J5860" s="68" t="s">
        <v>348</v>
      </c>
      <c r="K5860" s="68" t="s">
        <v>979</v>
      </c>
      <c r="L5860" s="68" t="s">
        <v>1638</v>
      </c>
      <c r="M5860" s="66" t="s">
        <v>48971</v>
      </c>
      <c r="N5860" s="67" t="s">
        <v>3927</v>
      </c>
      <c r="O5860" s="67" t="s">
        <v>4208</v>
      </c>
      <c r="P5860" s="67" t="s">
        <v>4040</v>
      </c>
      <c r="Q5860" s="67" t="s">
        <v>348</v>
      </c>
      <c r="R5860" s="67" t="s">
        <v>979</v>
      </c>
      <c r="S5860" s="67" t="s">
        <v>2739</v>
      </c>
      <c r="T5860" s="67" t="s">
        <v>4712</v>
      </c>
      <c r="U5860" s="67" t="s">
        <v>7297</v>
      </c>
      <c r="V5860" s="67" t="s">
        <v>3932</v>
      </c>
      <c r="W5860" s="67" t="s">
        <v>7298</v>
      </c>
      <c r="X5860" s="67" t="s">
        <v>3934</v>
      </c>
      <c r="Y5860" s="67" t="s">
        <v>14517</v>
      </c>
      <c r="Z5860" s="67" t="s">
        <v>4136</v>
      </c>
      <c r="AA5860" s="67" t="s">
        <v>18878</v>
      </c>
      <c r="AB5860" s="67" t="s">
        <v>48972</v>
      </c>
      <c r="AC5860" s="67" t="s">
        <v>3939</v>
      </c>
      <c r="AD5860" s="67" t="s">
        <v>3940</v>
      </c>
      <c r="AE5860" s="67" t="s">
        <v>3941</v>
      </c>
      <c r="AF5860" s="67" t="s">
        <v>3940</v>
      </c>
      <c r="AG5860" s="67" t="s">
        <v>3945</v>
      </c>
      <c r="AH5860" s="67" t="s">
        <v>3945</v>
      </c>
      <c r="AI5860" s="67" t="s">
        <v>3945</v>
      </c>
      <c r="AJ5860" s="67" t="s">
        <v>3945</v>
      </c>
    </row>
    <row r="5861" spans="1:36" x14ac:dyDescent="0.2">
      <c r="A5861" s="66" t="s">
        <v>3919</v>
      </c>
      <c r="B5861" s="67" t="s">
        <v>48973</v>
      </c>
      <c r="C5861" s="66" t="str">
        <f t="shared" si="91"/>
        <v>P.S. PACCAY</v>
      </c>
      <c r="D5861" s="67" t="s">
        <v>3921</v>
      </c>
      <c r="E5861" s="66" t="s">
        <v>48974</v>
      </c>
      <c r="F5861" s="66" t="s">
        <v>48974</v>
      </c>
      <c r="G5861" s="66" t="s">
        <v>3923</v>
      </c>
      <c r="H5861" s="66" t="s">
        <v>3924</v>
      </c>
      <c r="I5861" s="66" t="s">
        <v>1368</v>
      </c>
      <c r="J5861" s="68" t="s">
        <v>348</v>
      </c>
      <c r="K5861" s="68" t="s">
        <v>979</v>
      </c>
      <c r="L5861" s="68" t="s">
        <v>979</v>
      </c>
      <c r="M5861" s="66" t="s">
        <v>48975</v>
      </c>
      <c r="N5861" s="67" t="s">
        <v>3927</v>
      </c>
      <c r="O5861" s="67" t="s">
        <v>4208</v>
      </c>
      <c r="P5861" s="67" t="s">
        <v>3951</v>
      </c>
      <c r="Q5861" s="67" t="s">
        <v>348</v>
      </c>
      <c r="R5861" s="67" t="s">
        <v>979</v>
      </c>
      <c r="S5861" s="67" t="s">
        <v>979</v>
      </c>
      <c r="T5861" s="67" t="s">
        <v>4712</v>
      </c>
      <c r="U5861" s="67" t="s">
        <v>7297</v>
      </c>
      <c r="V5861" s="67" t="s">
        <v>3968</v>
      </c>
      <c r="W5861" s="67" t="s">
        <v>7298</v>
      </c>
      <c r="X5861" s="67" t="s">
        <v>3934</v>
      </c>
      <c r="Y5861" s="67" t="s">
        <v>14517</v>
      </c>
      <c r="Z5861" s="67" t="s">
        <v>4136</v>
      </c>
      <c r="AA5861" s="67" t="s">
        <v>48976</v>
      </c>
      <c r="AB5861" s="67" t="s">
        <v>48977</v>
      </c>
      <c r="AC5861" s="67" t="s">
        <v>3939</v>
      </c>
      <c r="AD5861" s="67" t="s">
        <v>3940</v>
      </c>
      <c r="AE5861" s="67" t="s">
        <v>3941</v>
      </c>
      <c r="AF5861" s="67" t="s">
        <v>3940</v>
      </c>
      <c r="AG5861" s="67" t="s">
        <v>3945</v>
      </c>
      <c r="AH5861" s="67" t="s">
        <v>3945</v>
      </c>
      <c r="AI5861" s="67" t="s">
        <v>3945</v>
      </c>
      <c r="AJ5861" s="67" t="s">
        <v>3945</v>
      </c>
    </row>
    <row r="5862" spans="1:36" x14ac:dyDescent="0.2">
      <c r="A5862" s="66" t="s">
        <v>3919</v>
      </c>
      <c r="B5862" s="67" t="s">
        <v>48978</v>
      </c>
      <c r="C5862" s="66" t="str">
        <f t="shared" si="91"/>
        <v>P.S. CCARHUAPATA</v>
      </c>
      <c r="D5862" s="67" t="s">
        <v>3921</v>
      </c>
      <c r="E5862" s="66" t="s">
        <v>48979</v>
      </c>
      <c r="F5862" s="66" t="s">
        <v>48979</v>
      </c>
      <c r="G5862" s="66" t="s">
        <v>3923</v>
      </c>
      <c r="H5862" s="66" t="s">
        <v>3924</v>
      </c>
      <c r="I5862" s="66" t="s">
        <v>1277</v>
      </c>
      <c r="J5862" s="68" t="s">
        <v>348</v>
      </c>
      <c r="K5862" s="68" t="s">
        <v>1275</v>
      </c>
      <c r="L5862" s="68" t="s">
        <v>1276</v>
      </c>
      <c r="M5862" s="66" t="s">
        <v>48980</v>
      </c>
      <c r="N5862" s="67" t="s">
        <v>3927</v>
      </c>
      <c r="O5862" s="67" t="s">
        <v>4023</v>
      </c>
      <c r="P5862" s="67" t="s">
        <v>3951</v>
      </c>
      <c r="Q5862" s="67" t="s">
        <v>348</v>
      </c>
      <c r="R5862" s="67" t="s">
        <v>1275</v>
      </c>
      <c r="S5862" s="67" t="s">
        <v>1276</v>
      </c>
      <c r="T5862" s="67" t="s">
        <v>21936</v>
      </c>
      <c r="U5862" s="67" t="s">
        <v>21937</v>
      </c>
      <c r="V5862" s="67" t="s">
        <v>3968</v>
      </c>
      <c r="W5862" s="67" t="s">
        <v>21938</v>
      </c>
      <c r="X5862" s="67" t="s">
        <v>3934</v>
      </c>
      <c r="Y5862" s="67" t="s">
        <v>3945</v>
      </c>
      <c r="Z5862" s="67" t="s">
        <v>21939</v>
      </c>
      <c r="AA5862" s="67" t="s">
        <v>10878</v>
      </c>
      <c r="AB5862" s="67" t="s">
        <v>48981</v>
      </c>
      <c r="AC5862" s="67" t="s">
        <v>3939</v>
      </c>
      <c r="AD5862" s="67" t="s">
        <v>3940</v>
      </c>
      <c r="AE5862" s="67" t="s">
        <v>3941</v>
      </c>
      <c r="AF5862" s="67" t="s">
        <v>3940</v>
      </c>
      <c r="AG5862" s="67" t="s">
        <v>48982</v>
      </c>
      <c r="AH5862" s="67" t="s">
        <v>48983</v>
      </c>
      <c r="AI5862" s="67" t="s">
        <v>48984</v>
      </c>
      <c r="AJ5862" s="67" t="s">
        <v>3945</v>
      </c>
    </row>
    <row r="5863" spans="1:36" x14ac:dyDescent="0.2">
      <c r="A5863" s="66" t="s">
        <v>3919</v>
      </c>
      <c r="B5863" s="67" t="s">
        <v>48985</v>
      </c>
      <c r="C5863" s="66" t="str">
        <f t="shared" si="91"/>
        <v>P.S. CHANQUIL</v>
      </c>
      <c r="D5863" s="67" t="s">
        <v>3921</v>
      </c>
      <c r="E5863" s="66" t="s">
        <v>7369</v>
      </c>
      <c r="F5863" s="66" t="s">
        <v>7369</v>
      </c>
      <c r="G5863" s="66" t="s">
        <v>3923</v>
      </c>
      <c r="H5863" s="66" t="s">
        <v>3924</v>
      </c>
      <c r="I5863" s="66" t="s">
        <v>1280</v>
      </c>
      <c r="J5863" s="68" t="s">
        <v>348</v>
      </c>
      <c r="K5863" s="68" t="s">
        <v>1278</v>
      </c>
      <c r="L5863" s="68" t="s">
        <v>1279</v>
      </c>
      <c r="M5863" s="66" t="s">
        <v>48986</v>
      </c>
      <c r="N5863" s="67" t="s">
        <v>3927</v>
      </c>
      <c r="O5863" s="67" t="s">
        <v>4040</v>
      </c>
      <c r="P5863" s="67" t="s">
        <v>4040</v>
      </c>
      <c r="Q5863" s="67" t="s">
        <v>348</v>
      </c>
      <c r="R5863" s="67" t="s">
        <v>1278</v>
      </c>
      <c r="S5863" s="67" t="s">
        <v>9385</v>
      </c>
      <c r="T5863" s="67" t="s">
        <v>9386</v>
      </c>
      <c r="U5863" s="67" t="s">
        <v>9387</v>
      </c>
      <c r="V5863" s="67" t="s">
        <v>3932</v>
      </c>
      <c r="W5863" s="67" t="s">
        <v>48987</v>
      </c>
      <c r="X5863" s="67" t="s">
        <v>3934</v>
      </c>
      <c r="Y5863" s="67" t="s">
        <v>3945</v>
      </c>
      <c r="Z5863" s="67" t="s">
        <v>3970</v>
      </c>
      <c r="AA5863" s="67" t="s">
        <v>10878</v>
      </c>
      <c r="AB5863" s="67" t="s">
        <v>48988</v>
      </c>
      <c r="AC5863" s="67" t="s">
        <v>3939</v>
      </c>
      <c r="AD5863" s="67" t="s">
        <v>3940</v>
      </c>
      <c r="AE5863" s="67" t="s">
        <v>3941</v>
      </c>
      <c r="AF5863" s="67" t="s">
        <v>3940</v>
      </c>
      <c r="AG5863" s="67" t="s">
        <v>48989</v>
      </c>
      <c r="AH5863" s="67" t="s">
        <v>48990</v>
      </c>
      <c r="AI5863" s="67" t="s">
        <v>48991</v>
      </c>
      <c r="AJ5863" s="67" t="s">
        <v>3945</v>
      </c>
    </row>
    <row r="5864" spans="1:36" x14ac:dyDescent="0.2">
      <c r="A5864" s="66" t="s">
        <v>3919</v>
      </c>
      <c r="B5864" s="67" t="s">
        <v>48992</v>
      </c>
      <c r="C5864" s="66" t="str">
        <f t="shared" si="91"/>
        <v>P.S. LAGRIMAS DE CURUMUY</v>
      </c>
      <c r="D5864" s="67" t="s">
        <v>3921</v>
      </c>
      <c r="E5864" s="66" t="s">
        <v>48993</v>
      </c>
      <c r="F5864" s="66" t="s">
        <v>48994</v>
      </c>
      <c r="G5864" s="66" t="s">
        <v>3923</v>
      </c>
      <c r="H5864" s="66" t="s">
        <v>3924</v>
      </c>
      <c r="I5864" s="66" t="s">
        <v>197</v>
      </c>
      <c r="J5864" s="68" t="s">
        <v>196</v>
      </c>
      <c r="K5864" s="68" t="s">
        <v>196</v>
      </c>
      <c r="L5864" s="68" t="s">
        <v>196</v>
      </c>
      <c r="M5864" s="66" t="s">
        <v>48995</v>
      </c>
      <c r="N5864" s="67" t="s">
        <v>4145</v>
      </c>
      <c r="O5864" s="67" t="s">
        <v>3951</v>
      </c>
      <c r="P5864" s="67" t="s">
        <v>3951</v>
      </c>
      <c r="Q5864" s="67" t="s">
        <v>196</v>
      </c>
      <c r="R5864" s="67" t="s">
        <v>6304</v>
      </c>
      <c r="S5864" s="67" t="s">
        <v>196</v>
      </c>
      <c r="T5864" s="67" t="s">
        <v>6305</v>
      </c>
      <c r="U5864" s="67" t="s">
        <v>6306</v>
      </c>
      <c r="V5864" s="67" t="s">
        <v>3968</v>
      </c>
      <c r="W5864" s="67" t="s">
        <v>48996</v>
      </c>
      <c r="X5864" s="67" t="s">
        <v>3934</v>
      </c>
      <c r="Y5864" s="67" t="s">
        <v>3945</v>
      </c>
      <c r="Z5864" s="67" t="s">
        <v>4201</v>
      </c>
      <c r="AA5864" s="67" t="s">
        <v>3954</v>
      </c>
      <c r="AB5864" s="67" t="s">
        <v>48997</v>
      </c>
      <c r="AC5864" s="67" t="s">
        <v>3939</v>
      </c>
      <c r="AD5864" s="67" t="s">
        <v>3940</v>
      </c>
      <c r="AE5864" s="67" t="s">
        <v>3941</v>
      </c>
      <c r="AF5864" s="67" t="s">
        <v>3940</v>
      </c>
      <c r="AG5864" s="67" t="s">
        <v>48998</v>
      </c>
      <c r="AH5864" s="67" t="s">
        <v>48999</v>
      </c>
      <c r="AI5864" s="67" t="s">
        <v>46413</v>
      </c>
      <c r="AJ5864" s="67" t="s">
        <v>3945</v>
      </c>
    </row>
    <row r="5865" spans="1:36" x14ac:dyDescent="0.2">
      <c r="A5865" s="66" t="s">
        <v>3919</v>
      </c>
      <c r="B5865" s="67" t="s">
        <v>49000</v>
      </c>
      <c r="C5865" s="66" t="str">
        <f t="shared" si="91"/>
        <v>P.S. TAMBRAICO</v>
      </c>
      <c r="D5865" s="67" t="s">
        <v>3921</v>
      </c>
      <c r="E5865" s="66" t="s">
        <v>49001</v>
      </c>
      <c r="F5865" s="66" t="s">
        <v>49001</v>
      </c>
      <c r="G5865" s="66" t="s">
        <v>3923</v>
      </c>
      <c r="H5865" s="66" t="s">
        <v>3924</v>
      </c>
      <c r="I5865" s="66" t="s">
        <v>2741</v>
      </c>
      <c r="J5865" s="68" t="s">
        <v>348</v>
      </c>
      <c r="K5865" s="68" t="s">
        <v>1278</v>
      </c>
      <c r="L5865" s="68" t="s">
        <v>827</v>
      </c>
      <c r="M5865" s="66" t="s">
        <v>49002</v>
      </c>
      <c r="N5865" s="67" t="s">
        <v>3927</v>
      </c>
      <c r="O5865" s="67" t="s">
        <v>4040</v>
      </c>
      <c r="P5865" s="67" t="s">
        <v>4040</v>
      </c>
      <c r="Q5865" s="67" t="s">
        <v>348</v>
      </c>
      <c r="R5865" s="67" t="s">
        <v>1278</v>
      </c>
      <c r="S5865" s="67" t="s">
        <v>9385</v>
      </c>
      <c r="T5865" s="67" t="s">
        <v>9386</v>
      </c>
      <c r="U5865" s="67" t="s">
        <v>9387</v>
      </c>
      <c r="V5865" s="67" t="s">
        <v>3932</v>
      </c>
      <c r="W5865" s="67" t="s">
        <v>10132</v>
      </c>
      <c r="X5865" s="67" t="s">
        <v>3934</v>
      </c>
      <c r="Y5865" s="67" t="s">
        <v>3945</v>
      </c>
      <c r="Z5865" s="67" t="s">
        <v>4136</v>
      </c>
      <c r="AA5865" s="67" t="s">
        <v>20506</v>
      </c>
      <c r="AB5865" s="67" t="s">
        <v>49003</v>
      </c>
      <c r="AC5865" s="67" t="s">
        <v>3939</v>
      </c>
      <c r="AD5865" s="67" t="s">
        <v>3940</v>
      </c>
      <c r="AE5865" s="67" t="s">
        <v>3941</v>
      </c>
      <c r="AF5865" s="67" t="s">
        <v>3940</v>
      </c>
      <c r="AG5865" s="67" t="s">
        <v>49004</v>
      </c>
      <c r="AH5865" s="67" t="s">
        <v>49005</v>
      </c>
      <c r="AI5865" s="67" t="s">
        <v>5987</v>
      </c>
      <c r="AJ5865" s="67" t="s">
        <v>3945</v>
      </c>
    </row>
    <row r="5866" spans="1:36" x14ac:dyDescent="0.2">
      <c r="A5866" s="66" t="s">
        <v>3919</v>
      </c>
      <c r="B5866" s="67" t="s">
        <v>49006</v>
      </c>
      <c r="C5866" s="66" t="str">
        <f t="shared" si="91"/>
        <v>C.S. OBAS</v>
      </c>
      <c r="D5866" s="67" t="s">
        <v>4128</v>
      </c>
      <c r="E5866" s="66" t="s">
        <v>3328</v>
      </c>
      <c r="F5866" s="66" t="s">
        <v>3328</v>
      </c>
      <c r="G5866" s="66" t="s">
        <v>4129</v>
      </c>
      <c r="H5866" s="66" t="s">
        <v>3924</v>
      </c>
      <c r="I5866" s="66" t="s">
        <v>3329</v>
      </c>
      <c r="J5866" s="68" t="s">
        <v>297</v>
      </c>
      <c r="K5866" s="68" t="s">
        <v>952</v>
      </c>
      <c r="L5866" s="68" t="s">
        <v>3328</v>
      </c>
      <c r="M5866" s="66" t="s">
        <v>49007</v>
      </c>
      <c r="N5866" s="67" t="s">
        <v>4311</v>
      </c>
      <c r="O5866" s="67" t="s">
        <v>4323</v>
      </c>
      <c r="P5866" s="67" t="s">
        <v>4040</v>
      </c>
      <c r="Q5866" s="67" t="s">
        <v>297</v>
      </c>
      <c r="R5866" s="67" t="s">
        <v>952</v>
      </c>
      <c r="S5866" s="67" t="s">
        <v>3328</v>
      </c>
      <c r="T5866" s="67" t="s">
        <v>7162</v>
      </c>
      <c r="U5866" s="67" t="s">
        <v>7163</v>
      </c>
      <c r="V5866" s="67" t="s">
        <v>4135</v>
      </c>
      <c r="W5866" s="67" t="s">
        <v>49008</v>
      </c>
      <c r="X5866" s="67" t="s">
        <v>3934</v>
      </c>
      <c r="Y5866" s="67" t="s">
        <v>4533</v>
      </c>
      <c r="Z5866" s="67" t="s">
        <v>49009</v>
      </c>
      <c r="AA5866" s="67" t="s">
        <v>4318</v>
      </c>
      <c r="AB5866" s="67" t="s">
        <v>49010</v>
      </c>
      <c r="AC5866" s="67" t="s">
        <v>3939</v>
      </c>
      <c r="AD5866" s="67" t="s">
        <v>3940</v>
      </c>
      <c r="AE5866" s="67" t="s">
        <v>3941</v>
      </c>
      <c r="AF5866" s="67" t="s">
        <v>3940</v>
      </c>
      <c r="AG5866" s="67" t="s">
        <v>49011</v>
      </c>
      <c r="AH5866" s="67" t="s">
        <v>49012</v>
      </c>
      <c r="AI5866" s="67" t="s">
        <v>48429</v>
      </c>
      <c r="AJ5866" s="67" t="s">
        <v>3945</v>
      </c>
    </row>
    <row r="5867" spans="1:36" x14ac:dyDescent="0.2">
      <c r="A5867" s="66" t="s">
        <v>3919</v>
      </c>
      <c r="B5867" s="67" t="s">
        <v>49013</v>
      </c>
      <c r="C5867" s="66" t="str">
        <f t="shared" si="91"/>
        <v>P.S. ÑAHUIN</v>
      </c>
      <c r="D5867" s="67" t="s">
        <v>3921</v>
      </c>
      <c r="E5867" s="66" t="s">
        <v>49014</v>
      </c>
      <c r="F5867" s="66" t="s">
        <v>49014</v>
      </c>
      <c r="G5867" s="66" t="s">
        <v>3923</v>
      </c>
      <c r="H5867" s="66" t="s">
        <v>3924</v>
      </c>
      <c r="I5867" s="66" t="s">
        <v>1253</v>
      </c>
      <c r="J5867" s="68" t="s">
        <v>156</v>
      </c>
      <c r="K5867" s="68" t="s">
        <v>157</v>
      </c>
      <c r="L5867" s="68" t="s">
        <v>1226</v>
      </c>
      <c r="M5867" s="66" t="s">
        <v>49015</v>
      </c>
      <c r="N5867" s="67" t="s">
        <v>3963</v>
      </c>
      <c r="O5867" s="67" t="s">
        <v>3928</v>
      </c>
      <c r="P5867" s="67" t="s">
        <v>4040</v>
      </c>
      <c r="Q5867" s="67" t="s">
        <v>156</v>
      </c>
      <c r="R5867" s="67" t="s">
        <v>157</v>
      </c>
      <c r="S5867" s="67" t="s">
        <v>1226</v>
      </c>
      <c r="T5867" s="67" t="s">
        <v>4089</v>
      </c>
      <c r="U5867" s="67" t="s">
        <v>4090</v>
      </c>
      <c r="V5867" s="67" t="s">
        <v>3932</v>
      </c>
      <c r="W5867" s="67" t="s">
        <v>49016</v>
      </c>
      <c r="X5867" s="67" t="s">
        <v>3934</v>
      </c>
      <c r="Y5867" s="67" t="s">
        <v>4092</v>
      </c>
      <c r="Z5867" s="67" t="s">
        <v>49017</v>
      </c>
      <c r="AA5867" s="67" t="s">
        <v>20990</v>
      </c>
      <c r="AB5867" s="67" t="s">
        <v>49018</v>
      </c>
      <c r="AC5867" s="67" t="s">
        <v>3939</v>
      </c>
      <c r="AD5867" s="67" t="s">
        <v>3940</v>
      </c>
      <c r="AE5867" s="67" t="s">
        <v>3941</v>
      </c>
      <c r="AF5867" s="67" t="s">
        <v>3940</v>
      </c>
      <c r="AG5867" s="67" t="s">
        <v>49019</v>
      </c>
      <c r="AH5867" s="67" t="s">
        <v>49020</v>
      </c>
      <c r="AI5867" s="67" t="s">
        <v>49021</v>
      </c>
      <c r="AJ5867" s="67" t="s">
        <v>3945</v>
      </c>
    </row>
    <row r="5868" spans="1:36" x14ac:dyDescent="0.2">
      <c r="A5868" s="66" t="s">
        <v>3919</v>
      </c>
      <c r="B5868" s="67" t="s">
        <v>49022</v>
      </c>
      <c r="C5868" s="66" t="str">
        <f t="shared" si="91"/>
        <v>P.S. HUANCCALLACO</v>
      </c>
      <c r="D5868" s="67" t="s">
        <v>3921</v>
      </c>
      <c r="E5868" s="66" t="s">
        <v>49023</v>
      </c>
      <c r="F5868" s="66" t="s">
        <v>49023</v>
      </c>
      <c r="G5868" s="66" t="s">
        <v>3923</v>
      </c>
      <c r="H5868" s="66" t="s">
        <v>3924</v>
      </c>
      <c r="I5868" s="66" t="s">
        <v>1455</v>
      </c>
      <c r="J5868" s="68" t="s">
        <v>348</v>
      </c>
      <c r="K5868" s="68" t="s">
        <v>1278</v>
      </c>
      <c r="L5868" s="68" t="s">
        <v>1454</v>
      </c>
      <c r="M5868" s="66" t="s">
        <v>49024</v>
      </c>
      <c r="N5868" s="67" t="s">
        <v>3927</v>
      </c>
      <c r="O5868" s="67" t="s">
        <v>4040</v>
      </c>
      <c r="P5868" s="67" t="s">
        <v>3951</v>
      </c>
      <c r="Q5868" s="67" t="s">
        <v>348</v>
      </c>
      <c r="R5868" s="67" t="s">
        <v>1278</v>
      </c>
      <c r="S5868" s="67" t="s">
        <v>1278</v>
      </c>
      <c r="T5868" s="67" t="s">
        <v>9386</v>
      </c>
      <c r="U5868" s="67" t="s">
        <v>9387</v>
      </c>
      <c r="V5868" s="67" t="s">
        <v>3932</v>
      </c>
      <c r="W5868" s="67" t="s">
        <v>10132</v>
      </c>
      <c r="X5868" s="67" t="s">
        <v>3934</v>
      </c>
      <c r="Y5868" s="67" t="s">
        <v>3945</v>
      </c>
      <c r="Z5868" s="67" t="s">
        <v>4136</v>
      </c>
      <c r="AA5868" s="67" t="s">
        <v>49025</v>
      </c>
      <c r="AB5868" s="67" t="s">
        <v>49026</v>
      </c>
      <c r="AC5868" s="67" t="s">
        <v>3939</v>
      </c>
      <c r="AD5868" s="67" t="s">
        <v>3940</v>
      </c>
      <c r="AE5868" s="67" t="s">
        <v>3941</v>
      </c>
      <c r="AF5868" s="67" t="s">
        <v>3940</v>
      </c>
      <c r="AG5868" s="67" t="s">
        <v>49027</v>
      </c>
      <c r="AH5868" s="67" t="s">
        <v>49028</v>
      </c>
      <c r="AI5868" s="67" t="s">
        <v>3967</v>
      </c>
      <c r="AJ5868" s="67" t="s">
        <v>3945</v>
      </c>
    </row>
    <row r="5869" spans="1:36" x14ac:dyDescent="0.2">
      <c r="A5869" s="66" t="s">
        <v>3973</v>
      </c>
      <c r="B5869" s="67" t="s">
        <v>49029</v>
      </c>
      <c r="C5869" s="66" t="str">
        <f t="shared" si="91"/>
        <v>C.S. EL AGUSTINO</v>
      </c>
      <c r="D5869" s="67" t="s">
        <v>4128</v>
      </c>
      <c r="E5869" s="66" t="s">
        <v>504</v>
      </c>
      <c r="F5869" s="66" t="s">
        <v>504</v>
      </c>
      <c r="G5869" s="66" t="s">
        <v>4129</v>
      </c>
      <c r="H5869" s="66" t="s">
        <v>3924</v>
      </c>
      <c r="I5869" s="66" t="s">
        <v>505</v>
      </c>
      <c r="J5869" s="68" t="s">
        <v>144</v>
      </c>
      <c r="K5869" s="68" t="s">
        <v>144</v>
      </c>
      <c r="L5869" s="68" t="s">
        <v>504</v>
      </c>
      <c r="M5869" s="66" t="s">
        <v>49030</v>
      </c>
      <c r="N5869" s="67" t="s">
        <v>4103</v>
      </c>
      <c r="O5869" s="67" t="s">
        <v>3951</v>
      </c>
      <c r="P5869" s="67" t="s">
        <v>3951</v>
      </c>
      <c r="Q5869" s="67" t="s">
        <v>5310</v>
      </c>
      <c r="R5869" s="67" t="s">
        <v>5311</v>
      </c>
      <c r="S5869" s="67" t="s">
        <v>504</v>
      </c>
      <c r="T5869" s="67" t="s">
        <v>5313</v>
      </c>
      <c r="U5869" s="67" t="s">
        <v>5314</v>
      </c>
      <c r="V5869" s="67" t="s">
        <v>4135</v>
      </c>
      <c r="W5869" s="67" t="s">
        <v>49031</v>
      </c>
      <c r="X5869" s="67" t="s">
        <v>3934</v>
      </c>
      <c r="Y5869" s="67" t="s">
        <v>5328</v>
      </c>
      <c r="Z5869" s="67" t="s">
        <v>4679</v>
      </c>
      <c r="AA5869" s="67" t="s">
        <v>49032</v>
      </c>
      <c r="AB5869" s="67" t="s">
        <v>49033</v>
      </c>
      <c r="AC5869" s="67" t="s">
        <v>3939</v>
      </c>
      <c r="AD5869" s="67" t="s">
        <v>3940</v>
      </c>
      <c r="AE5869" s="67" t="s">
        <v>3941</v>
      </c>
      <c r="AF5869" s="67" t="s">
        <v>3940</v>
      </c>
      <c r="AG5869" s="67" t="s">
        <v>49034</v>
      </c>
      <c r="AH5869" s="67" t="s">
        <v>49035</v>
      </c>
      <c r="AI5869" s="67" t="s">
        <v>9541</v>
      </c>
      <c r="AJ5869" s="67" t="s">
        <v>3945</v>
      </c>
    </row>
    <row r="5870" spans="1:36" x14ac:dyDescent="0.2">
      <c r="A5870" s="66" t="s">
        <v>3973</v>
      </c>
      <c r="B5870" s="67" t="s">
        <v>49036</v>
      </c>
      <c r="C5870" s="66" t="str">
        <f t="shared" si="91"/>
        <v>P.S. SEÑOR DE LOS MILAGROS</v>
      </c>
      <c r="D5870" s="67" t="s">
        <v>3921</v>
      </c>
      <c r="E5870" s="66" t="s">
        <v>17594</v>
      </c>
      <c r="F5870" s="66" t="s">
        <v>17594</v>
      </c>
      <c r="G5870" s="66" t="s">
        <v>3923</v>
      </c>
      <c r="H5870" s="66" t="s">
        <v>3924</v>
      </c>
      <c r="I5870" s="66" t="s">
        <v>212</v>
      </c>
      <c r="J5870" s="68" t="s">
        <v>144</v>
      </c>
      <c r="K5870" s="68" t="s">
        <v>144</v>
      </c>
      <c r="L5870" s="68" t="s">
        <v>211</v>
      </c>
      <c r="M5870" s="66" t="s">
        <v>49037</v>
      </c>
      <c r="N5870" s="67" t="s">
        <v>4103</v>
      </c>
      <c r="O5870" s="67" t="s">
        <v>3951</v>
      </c>
      <c r="P5870" s="67" t="s">
        <v>3950</v>
      </c>
      <c r="Q5870" s="67" t="s">
        <v>5310</v>
      </c>
      <c r="R5870" s="67" t="s">
        <v>5311</v>
      </c>
      <c r="S5870" s="67" t="s">
        <v>8783</v>
      </c>
      <c r="T5870" s="67" t="s">
        <v>10447</v>
      </c>
      <c r="U5870" s="67" t="s">
        <v>5314</v>
      </c>
      <c r="V5870" s="67" t="s">
        <v>3968</v>
      </c>
      <c r="W5870" s="67" t="s">
        <v>49038</v>
      </c>
      <c r="X5870" s="67" t="s">
        <v>3934</v>
      </c>
      <c r="Y5870" s="67" t="s">
        <v>3945</v>
      </c>
      <c r="Z5870" s="67" t="s">
        <v>3985</v>
      </c>
      <c r="AA5870" s="67" t="s">
        <v>49039</v>
      </c>
      <c r="AB5870" s="67" t="s">
        <v>49040</v>
      </c>
      <c r="AC5870" s="67" t="s">
        <v>3939</v>
      </c>
      <c r="AD5870" s="67" t="s">
        <v>3940</v>
      </c>
      <c r="AE5870" s="67" t="s">
        <v>3941</v>
      </c>
      <c r="AF5870" s="67" t="s">
        <v>3940</v>
      </c>
      <c r="AG5870" s="67" t="s">
        <v>49041</v>
      </c>
      <c r="AH5870" s="67" t="s">
        <v>49042</v>
      </c>
      <c r="AI5870" s="67" t="s">
        <v>8789</v>
      </c>
      <c r="AJ5870" s="67" t="s">
        <v>3945</v>
      </c>
    </row>
    <row r="5871" spans="1:36" x14ac:dyDescent="0.2">
      <c r="A5871" s="66" t="s">
        <v>3919</v>
      </c>
      <c r="B5871" s="67" t="s">
        <v>49043</v>
      </c>
      <c r="C5871" s="66" t="str">
        <f t="shared" si="91"/>
        <v>P.S. KAGKAS</v>
      </c>
      <c r="D5871" s="67" t="s">
        <v>3921</v>
      </c>
      <c r="E5871" s="66" t="s">
        <v>49044</v>
      </c>
      <c r="F5871" s="66" t="s">
        <v>49044</v>
      </c>
      <c r="G5871" s="66" t="s">
        <v>3923</v>
      </c>
      <c r="H5871" s="66" t="s">
        <v>3924</v>
      </c>
      <c r="I5871" s="66" t="s">
        <v>1100</v>
      </c>
      <c r="J5871" s="68" t="s">
        <v>159</v>
      </c>
      <c r="K5871" s="68" t="s">
        <v>788</v>
      </c>
      <c r="L5871" s="68" t="s">
        <v>1099</v>
      </c>
      <c r="M5871" s="66" t="s">
        <v>39788</v>
      </c>
      <c r="N5871" s="67" t="s">
        <v>4131</v>
      </c>
      <c r="O5871" s="67" t="s">
        <v>4023</v>
      </c>
      <c r="P5871" s="67" t="s">
        <v>3928</v>
      </c>
      <c r="Q5871" s="67" t="s">
        <v>159</v>
      </c>
      <c r="R5871" s="67" t="s">
        <v>788</v>
      </c>
      <c r="S5871" s="67" t="s">
        <v>8014</v>
      </c>
      <c r="T5871" s="67" t="s">
        <v>6212</v>
      </c>
      <c r="U5871" s="67" t="s">
        <v>6213</v>
      </c>
      <c r="V5871" s="67" t="s">
        <v>3932</v>
      </c>
      <c r="W5871" s="67" t="s">
        <v>19803</v>
      </c>
      <c r="X5871" s="67" t="s">
        <v>3934</v>
      </c>
      <c r="Y5871" s="67" t="s">
        <v>20305</v>
      </c>
      <c r="Z5871" s="67" t="s">
        <v>9781</v>
      </c>
      <c r="AA5871" s="67" t="s">
        <v>19805</v>
      </c>
      <c r="AB5871" s="67" t="s">
        <v>49045</v>
      </c>
      <c r="AC5871" s="67" t="s">
        <v>3939</v>
      </c>
      <c r="AD5871" s="67" t="s">
        <v>3940</v>
      </c>
      <c r="AE5871" s="67" t="s">
        <v>3941</v>
      </c>
      <c r="AF5871" s="67" t="s">
        <v>3940</v>
      </c>
      <c r="AG5871" s="67" t="s">
        <v>3945</v>
      </c>
      <c r="AH5871" s="67" t="s">
        <v>3945</v>
      </c>
      <c r="AI5871" s="67" t="s">
        <v>3945</v>
      </c>
      <c r="AJ5871" s="67" t="s">
        <v>3945</v>
      </c>
    </row>
    <row r="5872" spans="1:36" x14ac:dyDescent="0.2">
      <c r="A5872" s="66" t="s">
        <v>3973</v>
      </c>
      <c r="B5872" s="67" t="s">
        <v>49046</v>
      </c>
      <c r="C5872" s="66" t="str">
        <f t="shared" si="91"/>
        <v>C.S. MENTAL COMUNITARIO CARABAYLLO</v>
      </c>
      <c r="D5872" s="67" t="s">
        <v>4128</v>
      </c>
      <c r="E5872" s="66" t="s">
        <v>49047</v>
      </c>
      <c r="F5872" s="66" t="s">
        <v>49048</v>
      </c>
      <c r="G5872" s="66" t="s">
        <v>4129</v>
      </c>
      <c r="H5872" s="66" t="s">
        <v>3924</v>
      </c>
      <c r="I5872" s="66" t="s">
        <v>675</v>
      </c>
      <c r="J5872" s="68" t="s">
        <v>144</v>
      </c>
      <c r="K5872" s="68" t="s">
        <v>144</v>
      </c>
      <c r="L5872" s="68" t="s">
        <v>674</v>
      </c>
      <c r="M5872" s="66" t="s">
        <v>49049</v>
      </c>
      <c r="N5872" s="67" t="s">
        <v>3978</v>
      </c>
      <c r="O5872" s="67" t="s">
        <v>3949</v>
      </c>
      <c r="P5872" s="67" t="s">
        <v>4023</v>
      </c>
      <c r="Q5872" s="67" t="s">
        <v>3979</v>
      </c>
      <c r="R5872" s="67" t="s">
        <v>3512</v>
      </c>
      <c r="S5872" s="67" t="s">
        <v>17272</v>
      </c>
      <c r="T5872" s="67" t="s">
        <v>6686</v>
      </c>
      <c r="U5872" s="67" t="s">
        <v>6687</v>
      </c>
      <c r="V5872" s="67" t="s">
        <v>4135</v>
      </c>
      <c r="W5872" s="67" t="s">
        <v>49050</v>
      </c>
      <c r="X5872" s="67" t="s">
        <v>3934</v>
      </c>
      <c r="Y5872" s="67" t="s">
        <v>49051</v>
      </c>
      <c r="Z5872" s="67" t="s">
        <v>4136</v>
      </c>
      <c r="AA5872" s="67" t="s">
        <v>49052</v>
      </c>
      <c r="AB5872" s="67" t="s">
        <v>49053</v>
      </c>
      <c r="AC5872" s="67" t="s">
        <v>3939</v>
      </c>
      <c r="AD5872" s="67" t="s">
        <v>3940</v>
      </c>
      <c r="AE5872" s="67" t="s">
        <v>3941</v>
      </c>
      <c r="AF5872" s="67" t="s">
        <v>3940</v>
      </c>
      <c r="AG5872" s="67" t="s">
        <v>49054</v>
      </c>
      <c r="AH5872" s="67" t="s">
        <v>49055</v>
      </c>
      <c r="AI5872" s="67" t="s">
        <v>3945</v>
      </c>
      <c r="AJ5872" s="67" t="s">
        <v>3945</v>
      </c>
    </row>
    <row r="5873" spans="1:36" x14ac:dyDescent="0.2">
      <c r="A5873" s="66" t="s">
        <v>3973</v>
      </c>
      <c r="B5873" s="67" t="s">
        <v>49056</v>
      </c>
      <c r="C5873" s="66" t="str">
        <f t="shared" si="91"/>
        <v>C.S. SEÑOR DE LOS MILAGROS</v>
      </c>
      <c r="D5873" s="67" t="s">
        <v>4128</v>
      </c>
      <c r="E5873" s="66" t="s">
        <v>17594</v>
      </c>
      <c r="F5873" s="66" t="s">
        <v>17594</v>
      </c>
      <c r="G5873" s="66" t="s">
        <v>4129</v>
      </c>
      <c r="H5873" s="66" t="s">
        <v>3924</v>
      </c>
      <c r="I5873" s="66" t="s">
        <v>168</v>
      </c>
      <c r="J5873" s="68" t="s">
        <v>144</v>
      </c>
      <c r="K5873" s="68" t="s">
        <v>144</v>
      </c>
      <c r="L5873" s="68" t="s">
        <v>167</v>
      </c>
      <c r="M5873" s="66" t="s">
        <v>49057</v>
      </c>
      <c r="N5873" s="67" t="s">
        <v>4103</v>
      </c>
      <c r="O5873" s="67" t="s">
        <v>3951</v>
      </c>
      <c r="P5873" s="67" t="s">
        <v>3928</v>
      </c>
      <c r="Q5873" s="67" t="s">
        <v>5310</v>
      </c>
      <c r="R5873" s="67" t="s">
        <v>5311</v>
      </c>
      <c r="S5873" s="67" t="s">
        <v>10446</v>
      </c>
      <c r="T5873" s="67" t="s">
        <v>5313</v>
      </c>
      <c r="U5873" s="67" t="s">
        <v>5314</v>
      </c>
      <c r="V5873" s="67" t="s">
        <v>4135</v>
      </c>
      <c r="W5873" s="67" t="s">
        <v>49058</v>
      </c>
      <c r="X5873" s="67" t="s">
        <v>3934</v>
      </c>
      <c r="Y5873" s="67" t="s">
        <v>3945</v>
      </c>
      <c r="Z5873" s="67" t="s">
        <v>4679</v>
      </c>
      <c r="AA5873" s="67" t="s">
        <v>23059</v>
      </c>
      <c r="AB5873" s="67" t="s">
        <v>49059</v>
      </c>
      <c r="AC5873" s="67" t="s">
        <v>3939</v>
      </c>
      <c r="AD5873" s="67" t="s">
        <v>3940</v>
      </c>
      <c r="AE5873" s="67" t="s">
        <v>3941</v>
      </c>
      <c r="AF5873" s="67" t="s">
        <v>3940</v>
      </c>
      <c r="AG5873" s="67" t="s">
        <v>49060</v>
      </c>
      <c r="AH5873" s="67" t="s">
        <v>49061</v>
      </c>
      <c r="AI5873" s="67" t="s">
        <v>5319</v>
      </c>
      <c r="AJ5873" s="67" t="s">
        <v>3945</v>
      </c>
    </row>
    <row r="5874" spans="1:36" x14ac:dyDescent="0.2">
      <c r="A5874" s="66" t="s">
        <v>3919</v>
      </c>
      <c r="B5874" s="67" t="s">
        <v>49062</v>
      </c>
      <c r="C5874" s="66" t="str">
        <f t="shared" si="91"/>
        <v>P.S. QUINCHES</v>
      </c>
      <c r="D5874" s="67" t="s">
        <v>3921</v>
      </c>
      <c r="E5874" s="66" t="s">
        <v>3330</v>
      </c>
      <c r="F5874" s="66" t="s">
        <v>3330</v>
      </c>
      <c r="G5874" s="66" t="s">
        <v>3923</v>
      </c>
      <c r="H5874" s="66" t="s">
        <v>3924</v>
      </c>
      <c r="I5874" s="66" t="s">
        <v>3331</v>
      </c>
      <c r="J5874" s="68" t="s">
        <v>144</v>
      </c>
      <c r="K5874" s="68" t="s">
        <v>685</v>
      </c>
      <c r="L5874" s="68" t="s">
        <v>3330</v>
      </c>
      <c r="M5874" s="66" t="s">
        <v>49063</v>
      </c>
      <c r="N5874" s="67" t="s">
        <v>4132</v>
      </c>
      <c r="O5874" s="67" t="s">
        <v>3950</v>
      </c>
      <c r="P5874" s="67" t="s">
        <v>4008</v>
      </c>
      <c r="Q5874" s="67" t="s">
        <v>144</v>
      </c>
      <c r="R5874" s="67" t="s">
        <v>5803</v>
      </c>
      <c r="S5874" s="67" t="s">
        <v>3330</v>
      </c>
      <c r="T5874" s="67" t="s">
        <v>5804</v>
      </c>
      <c r="U5874" s="67" t="s">
        <v>5805</v>
      </c>
      <c r="V5874" s="67" t="s">
        <v>3968</v>
      </c>
      <c r="W5874" s="67" t="s">
        <v>5806</v>
      </c>
      <c r="X5874" s="67" t="s">
        <v>3934</v>
      </c>
      <c r="Y5874" s="67" t="s">
        <v>4678</v>
      </c>
      <c r="Z5874" s="67" t="s">
        <v>5807</v>
      </c>
      <c r="AA5874" s="67" t="s">
        <v>49064</v>
      </c>
      <c r="AB5874" s="67" t="s">
        <v>49065</v>
      </c>
      <c r="AC5874" s="67" t="s">
        <v>3939</v>
      </c>
      <c r="AD5874" s="67" t="s">
        <v>3940</v>
      </c>
      <c r="AE5874" s="67" t="s">
        <v>3941</v>
      </c>
      <c r="AF5874" s="67" t="s">
        <v>3940</v>
      </c>
      <c r="AG5874" s="67" t="s">
        <v>49066</v>
      </c>
      <c r="AH5874" s="67" t="s">
        <v>49067</v>
      </c>
      <c r="AI5874" s="67" t="s">
        <v>49068</v>
      </c>
      <c r="AJ5874" s="67" t="s">
        <v>3945</v>
      </c>
    </row>
    <row r="5875" spans="1:36" x14ac:dyDescent="0.2">
      <c r="A5875" s="66" t="s">
        <v>3919</v>
      </c>
      <c r="B5875" s="67" t="s">
        <v>49069</v>
      </c>
      <c r="C5875" s="66" t="str">
        <f t="shared" si="91"/>
        <v>P.S. SANTA ROSA DE ACORA</v>
      </c>
      <c r="D5875" s="67" t="s">
        <v>3921</v>
      </c>
      <c r="E5875" s="66" t="s">
        <v>49070</v>
      </c>
      <c r="F5875" s="66" t="s">
        <v>49070</v>
      </c>
      <c r="G5875" s="66" t="s">
        <v>3923</v>
      </c>
      <c r="H5875" s="66" t="s">
        <v>3924</v>
      </c>
      <c r="I5875" s="66" t="s">
        <v>3260</v>
      </c>
      <c r="J5875" s="68" t="s">
        <v>348</v>
      </c>
      <c r="K5875" s="68" t="s">
        <v>537</v>
      </c>
      <c r="L5875" s="68" t="s">
        <v>3259</v>
      </c>
      <c r="M5875" s="66" t="s">
        <v>49071</v>
      </c>
      <c r="N5875" s="67" t="s">
        <v>3927</v>
      </c>
      <c r="O5875" s="67" t="s">
        <v>4146</v>
      </c>
      <c r="P5875" s="67" t="s">
        <v>4040</v>
      </c>
      <c r="Q5875" s="67" t="s">
        <v>348</v>
      </c>
      <c r="R5875" s="67" t="s">
        <v>537</v>
      </c>
      <c r="S5875" s="67" t="s">
        <v>1721</v>
      </c>
      <c r="T5875" s="67" t="s">
        <v>4995</v>
      </c>
      <c r="U5875" s="67" t="s">
        <v>4996</v>
      </c>
      <c r="V5875" s="67" t="s">
        <v>3932</v>
      </c>
      <c r="W5875" s="67" t="s">
        <v>49072</v>
      </c>
      <c r="X5875" s="67" t="s">
        <v>3934</v>
      </c>
      <c r="Y5875" s="67" t="s">
        <v>4998</v>
      </c>
      <c r="Z5875" s="67" t="s">
        <v>4136</v>
      </c>
      <c r="AA5875" s="67" t="s">
        <v>10878</v>
      </c>
      <c r="AB5875" s="67" t="s">
        <v>49073</v>
      </c>
      <c r="AC5875" s="67" t="s">
        <v>3939</v>
      </c>
      <c r="AD5875" s="67" t="s">
        <v>3940</v>
      </c>
      <c r="AE5875" s="67" t="s">
        <v>3941</v>
      </c>
      <c r="AF5875" s="67" t="s">
        <v>3940</v>
      </c>
      <c r="AG5875" s="67" t="s">
        <v>3945</v>
      </c>
      <c r="AH5875" s="67" t="s">
        <v>3945</v>
      </c>
      <c r="AI5875" s="67" t="s">
        <v>3945</v>
      </c>
      <c r="AJ5875" s="67" t="s">
        <v>3945</v>
      </c>
    </row>
    <row r="5876" spans="1:36" x14ac:dyDescent="0.2">
      <c r="A5876" s="66" t="s">
        <v>3919</v>
      </c>
      <c r="B5876" s="67" t="s">
        <v>49074</v>
      </c>
      <c r="C5876" s="66" t="str">
        <f t="shared" si="91"/>
        <v>C.S. PUCALA</v>
      </c>
      <c r="D5876" s="67" t="s">
        <v>4128</v>
      </c>
      <c r="E5876" s="66" t="s">
        <v>1961</v>
      </c>
      <c r="F5876" s="66" t="s">
        <v>1961</v>
      </c>
      <c r="G5876" s="66" t="s">
        <v>4129</v>
      </c>
      <c r="H5876" s="66" t="s">
        <v>3924</v>
      </c>
      <c r="I5876" s="66" t="s">
        <v>1962</v>
      </c>
      <c r="J5876" s="68" t="s">
        <v>242</v>
      </c>
      <c r="K5876" s="68" t="s">
        <v>243</v>
      </c>
      <c r="L5876" s="68" t="s">
        <v>1961</v>
      </c>
      <c r="M5876" s="66" t="s">
        <v>49075</v>
      </c>
      <c r="N5876" s="67" t="s">
        <v>4288</v>
      </c>
      <c r="O5876" s="67" t="s">
        <v>3951</v>
      </c>
      <c r="P5876" s="67" t="s">
        <v>4023</v>
      </c>
      <c r="Q5876" s="67" t="s">
        <v>242</v>
      </c>
      <c r="R5876" s="67" t="s">
        <v>243</v>
      </c>
      <c r="S5876" s="67" t="s">
        <v>14308</v>
      </c>
      <c r="T5876" s="67" t="s">
        <v>4289</v>
      </c>
      <c r="U5876" s="67" t="s">
        <v>4290</v>
      </c>
      <c r="V5876" s="67" t="s">
        <v>4135</v>
      </c>
      <c r="W5876" s="67" t="s">
        <v>49076</v>
      </c>
      <c r="X5876" s="67" t="s">
        <v>3934</v>
      </c>
      <c r="Y5876" s="67" t="s">
        <v>49077</v>
      </c>
      <c r="Z5876" s="67" t="s">
        <v>6294</v>
      </c>
      <c r="AA5876" s="67" t="s">
        <v>49078</v>
      </c>
      <c r="AB5876" s="67" t="s">
        <v>49079</v>
      </c>
      <c r="AC5876" s="67" t="s">
        <v>3939</v>
      </c>
      <c r="AD5876" s="67" t="s">
        <v>3940</v>
      </c>
      <c r="AE5876" s="67" t="s">
        <v>3941</v>
      </c>
      <c r="AF5876" s="67" t="s">
        <v>3940</v>
      </c>
      <c r="AG5876" s="67" t="s">
        <v>49080</v>
      </c>
      <c r="AH5876" s="67" t="s">
        <v>49081</v>
      </c>
      <c r="AI5876" s="67" t="s">
        <v>49082</v>
      </c>
      <c r="AJ5876" s="67" t="s">
        <v>3945</v>
      </c>
    </row>
    <row r="5877" spans="1:36" x14ac:dyDescent="0.2">
      <c r="A5877" s="66" t="s">
        <v>3919</v>
      </c>
      <c r="B5877" s="67" t="s">
        <v>49083</v>
      </c>
      <c r="C5877" s="66" t="str">
        <f t="shared" si="91"/>
        <v>C.S. INKAWASI</v>
      </c>
      <c r="D5877" s="67" t="s">
        <v>4128</v>
      </c>
      <c r="E5877" s="66" t="s">
        <v>35488</v>
      </c>
      <c r="F5877" s="66" t="s">
        <v>35488</v>
      </c>
      <c r="G5877" s="66" t="s">
        <v>4129</v>
      </c>
      <c r="H5877" s="66" t="s">
        <v>3924</v>
      </c>
      <c r="I5877" s="66" t="s">
        <v>2820</v>
      </c>
      <c r="J5877" s="68" t="s">
        <v>242</v>
      </c>
      <c r="K5877" s="68" t="s">
        <v>365</v>
      </c>
      <c r="L5877" s="68" t="s">
        <v>2819</v>
      </c>
      <c r="M5877" s="66" t="s">
        <v>49084</v>
      </c>
      <c r="N5877" s="67" t="s">
        <v>4288</v>
      </c>
      <c r="O5877" s="67" t="s">
        <v>4040</v>
      </c>
      <c r="P5877" s="67" t="s">
        <v>3928</v>
      </c>
      <c r="Q5877" s="67" t="s">
        <v>242</v>
      </c>
      <c r="R5877" s="67" t="s">
        <v>24216</v>
      </c>
      <c r="S5877" s="67" t="s">
        <v>35488</v>
      </c>
      <c r="T5877" s="67" t="s">
        <v>4289</v>
      </c>
      <c r="U5877" s="67" t="s">
        <v>4290</v>
      </c>
      <c r="V5877" s="67" t="s">
        <v>4135</v>
      </c>
      <c r="W5877" s="67" t="s">
        <v>49085</v>
      </c>
      <c r="X5877" s="67" t="s">
        <v>3934</v>
      </c>
      <c r="Y5877" s="67" t="s">
        <v>49086</v>
      </c>
      <c r="Z5877" s="67" t="s">
        <v>9408</v>
      </c>
      <c r="AA5877" s="67" t="s">
        <v>49087</v>
      </c>
      <c r="AB5877" s="67" t="s">
        <v>49088</v>
      </c>
      <c r="AC5877" s="67" t="s">
        <v>3939</v>
      </c>
      <c r="AD5877" s="67" t="s">
        <v>3940</v>
      </c>
      <c r="AE5877" s="67" t="s">
        <v>3941</v>
      </c>
      <c r="AF5877" s="67" t="s">
        <v>3940</v>
      </c>
      <c r="AG5877" s="67" t="s">
        <v>49089</v>
      </c>
      <c r="AH5877" s="67" t="s">
        <v>49090</v>
      </c>
      <c r="AI5877" s="67" t="s">
        <v>28802</v>
      </c>
      <c r="AJ5877" s="67" t="s">
        <v>3945</v>
      </c>
    </row>
    <row r="5878" spans="1:36" x14ac:dyDescent="0.2">
      <c r="A5878" s="66" t="s">
        <v>3919</v>
      </c>
      <c r="B5878" s="67" t="s">
        <v>49091</v>
      </c>
      <c r="C5878" s="66" t="str">
        <f t="shared" si="91"/>
        <v>P.S. LA TRAPOSA</v>
      </c>
      <c r="D5878" s="67" t="s">
        <v>3921</v>
      </c>
      <c r="E5878" s="66" t="s">
        <v>49092</v>
      </c>
      <c r="F5878" s="66" t="s">
        <v>49092</v>
      </c>
      <c r="G5878" s="66" t="s">
        <v>3923</v>
      </c>
      <c r="H5878" s="66" t="s">
        <v>3924</v>
      </c>
      <c r="I5878" s="66" t="s">
        <v>2445</v>
      </c>
      <c r="J5878" s="68" t="s">
        <v>242</v>
      </c>
      <c r="K5878" s="68" t="s">
        <v>365</v>
      </c>
      <c r="L5878" s="68" t="s">
        <v>2444</v>
      </c>
      <c r="M5878" s="66" t="s">
        <v>49093</v>
      </c>
      <c r="N5878" s="67" t="s">
        <v>4288</v>
      </c>
      <c r="O5878" s="67" t="s">
        <v>4040</v>
      </c>
      <c r="P5878" s="67" t="s">
        <v>4040</v>
      </c>
      <c r="Q5878" s="67" t="s">
        <v>242</v>
      </c>
      <c r="R5878" s="67" t="s">
        <v>24216</v>
      </c>
      <c r="S5878" s="67" t="s">
        <v>2444</v>
      </c>
      <c r="T5878" s="67" t="s">
        <v>4289</v>
      </c>
      <c r="U5878" s="67" t="s">
        <v>4290</v>
      </c>
      <c r="V5878" s="67" t="s">
        <v>3968</v>
      </c>
      <c r="W5878" s="67" t="s">
        <v>49094</v>
      </c>
      <c r="X5878" s="67" t="s">
        <v>3934</v>
      </c>
      <c r="Y5878" s="67" t="s">
        <v>49095</v>
      </c>
      <c r="Z5878" s="67" t="s">
        <v>11583</v>
      </c>
      <c r="AA5878" s="67" t="s">
        <v>3954</v>
      </c>
      <c r="AB5878" s="67" t="s">
        <v>49096</v>
      </c>
      <c r="AC5878" s="67" t="s">
        <v>3939</v>
      </c>
      <c r="AD5878" s="67" t="s">
        <v>3940</v>
      </c>
      <c r="AE5878" s="67" t="s">
        <v>3941</v>
      </c>
      <c r="AF5878" s="67" t="s">
        <v>3940</v>
      </c>
      <c r="AG5878" s="67" t="s">
        <v>3945</v>
      </c>
      <c r="AH5878" s="67" t="s">
        <v>3945</v>
      </c>
      <c r="AI5878" s="67" t="s">
        <v>3945</v>
      </c>
      <c r="AJ5878" s="67" t="s">
        <v>3945</v>
      </c>
    </row>
    <row r="5879" spans="1:36" x14ac:dyDescent="0.2">
      <c r="A5879" s="66" t="s">
        <v>3973</v>
      </c>
      <c r="B5879" s="67" t="s">
        <v>49097</v>
      </c>
      <c r="C5879" s="66" t="str">
        <f t="shared" si="91"/>
        <v>P.S. MILAGRO DE JESUS</v>
      </c>
      <c r="D5879" s="67" t="s">
        <v>3921</v>
      </c>
      <c r="E5879" s="66" t="s">
        <v>49098</v>
      </c>
      <c r="F5879" s="66" t="s">
        <v>49098</v>
      </c>
      <c r="G5879" s="66" t="s">
        <v>3923</v>
      </c>
      <c r="H5879" s="66" t="s">
        <v>3924</v>
      </c>
      <c r="I5879" s="66" t="s">
        <v>238</v>
      </c>
      <c r="J5879" s="68" t="s">
        <v>144</v>
      </c>
      <c r="K5879" s="68" t="s">
        <v>144</v>
      </c>
      <c r="L5879" s="68" t="s">
        <v>237</v>
      </c>
      <c r="M5879" s="66" t="s">
        <v>49099</v>
      </c>
      <c r="N5879" s="67" t="s">
        <v>3978</v>
      </c>
      <c r="O5879" s="67" t="s">
        <v>3949</v>
      </c>
      <c r="P5879" s="67" t="s">
        <v>3928</v>
      </c>
      <c r="Q5879" s="67" t="s">
        <v>3979</v>
      </c>
      <c r="R5879" s="67" t="s">
        <v>3512</v>
      </c>
      <c r="S5879" s="67" t="s">
        <v>8954</v>
      </c>
      <c r="T5879" s="67" t="s">
        <v>6686</v>
      </c>
      <c r="U5879" s="67" t="s">
        <v>6687</v>
      </c>
      <c r="V5879" s="67" t="s">
        <v>3968</v>
      </c>
      <c r="W5879" s="67" t="s">
        <v>49100</v>
      </c>
      <c r="X5879" s="67" t="s">
        <v>3934</v>
      </c>
      <c r="Y5879" s="67" t="s">
        <v>3945</v>
      </c>
      <c r="Z5879" s="67" t="s">
        <v>3936</v>
      </c>
      <c r="AA5879" s="67" t="s">
        <v>49101</v>
      </c>
      <c r="AB5879" s="67" t="s">
        <v>49102</v>
      </c>
      <c r="AC5879" s="67" t="s">
        <v>3939</v>
      </c>
      <c r="AD5879" s="67" t="s">
        <v>3940</v>
      </c>
      <c r="AE5879" s="67" t="s">
        <v>3941</v>
      </c>
      <c r="AF5879" s="67" t="s">
        <v>3940</v>
      </c>
      <c r="AG5879" s="67" t="s">
        <v>49103</v>
      </c>
      <c r="AH5879" s="67" t="s">
        <v>49104</v>
      </c>
      <c r="AI5879" s="67" t="s">
        <v>8961</v>
      </c>
      <c r="AJ5879" s="67" t="s">
        <v>3945</v>
      </c>
    </row>
    <row r="5880" spans="1:36" x14ac:dyDescent="0.2">
      <c r="A5880" s="66" t="s">
        <v>3919</v>
      </c>
      <c r="B5880" s="67" t="s">
        <v>49105</v>
      </c>
      <c r="C5880" s="66" t="str">
        <f t="shared" si="91"/>
        <v>P.S. DE SAN PEDRO DE PILLAO</v>
      </c>
      <c r="D5880" s="67" t="s">
        <v>3921</v>
      </c>
      <c r="E5880" s="66" t="s">
        <v>49106</v>
      </c>
      <c r="F5880" s="66" t="s">
        <v>49107</v>
      </c>
      <c r="G5880" s="66" t="s">
        <v>3923</v>
      </c>
      <c r="H5880" s="66" t="s">
        <v>3924</v>
      </c>
      <c r="I5880" s="66" t="s">
        <v>3281</v>
      </c>
      <c r="J5880" s="68" t="s">
        <v>297</v>
      </c>
      <c r="K5880" s="68" t="s">
        <v>297</v>
      </c>
      <c r="L5880" s="68" t="s">
        <v>3280</v>
      </c>
      <c r="M5880" s="66" t="s">
        <v>49108</v>
      </c>
      <c r="N5880" s="67" t="s">
        <v>4311</v>
      </c>
      <c r="O5880" s="67" t="s">
        <v>3951</v>
      </c>
      <c r="P5880" s="67" t="s">
        <v>3950</v>
      </c>
      <c r="Q5880" s="67" t="s">
        <v>297</v>
      </c>
      <c r="R5880" s="67" t="s">
        <v>297</v>
      </c>
      <c r="S5880" s="67" t="s">
        <v>374</v>
      </c>
      <c r="T5880" s="67" t="s">
        <v>5559</v>
      </c>
      <c r="U5880" s="67" t="s">
        <v>5560</v>
      </c>
      <c r="V5880" s="67" t="s">
        <v>3932</v>
      </c>
      <c r="W5880" s="67" t="s">
        <v>49109</v>
      </c>
      <c r="X5880" s="67" t="s">
        <v>3934</v>
      </c>
      <c r="Y5880" s="67" t="s">
        <v>49110</v>
      </c>
      <c r="Z5880" s="67" t="s">
        <v>10043</v>
      </c>
      <c r="AA5880" s="67" t="s">
        <v>49111</v>
      </c>
      <c r="AB5880" s="67" t="s">
        <v>49112</v>
      </c>
      <c r="AC5880" s="67" t="s">
        <v>3939</v>
      </c>
      <c r="AD5880" s="67" t="s">
        <v>3940</v>
      </c>
      <c r="AE5880" s="67" t="s">
        <v>3941</v>
      </c>
      <c r="AF5880" s="67" t="s">
        <v>3940</v>
      </c>
      <c r="AG5880" s="67" t="s">
        <v>3945</v>
      </c>
      <c r="AH5880" s="67" t="s">
        <v>3945</v>
      </c>
      <c r="AI5880" s="67" t="s">
        <v>3945</v>
      </c>
      <c r="AJ5880" s="67" t="s">
        <v>3945</v>
      </c>
    </row>
    <row r="5881" spans="1:36" x14ac:dyDescent="0.2">
      <c r="A5881" s="66" t="s">
        <v>3919</v>
      </c>
      <c r="B5881" s="67" t="s">
        <v>49113</v>
      </c>
      <c r="C5881" s="66" t="str">
        <f t="shared" si="91"/>
        <v>P.S. MARCAS</v>
      </c>
      <c r="D5881" s="67" t="s">
        <v>3921</v>
      </c>
      <c r="E5881" s="66" t="s">
        <v>1359</v>
      </c>
      <c r="F5881" s="66" t="s">
        <v>1359</v>
      </c>
      <c r="G5881" s="66" t="s">
        <v>3923</v>
      </c>
      <c r="H5881" s="66" t="s">
        <v>3924</v>
      </c>
      <c r="I5881" s="66" t="s">
        <v>2816</v>
      </c>
      <c r="J5881" s="68" t="s">
        <v>348</v>
      </c>
      <c r="K5881" s="68" t="s">
        <v>2009</v>
      </c>
      <c r="L5881" s="68" t="s">
        <v>2815</v>
      </c>
      <c r="M5881" s="66" t="s">
        <v>49114</v>
      </c>
      <c r="N5881" s="67" t="s">
        <v>3927</v>
      </c>
      <c r="O5881" s="67" t="s">
        <v>4008</v>
      </c>
      <c r="P5881" s="67" t="s">
        <v>4040</v>
      </c>
      <c r="Q5881" s="67" t="s">
        <v>348</v>
      </c>
      <c r="R5881" s="67" t="s">
        <v>2009</v>
      </c>
      <c r="S5881" s="67" t="s">
        <v>3273</v>
      </c>
      <c r="T5881" s="67" t="s">
        <v>16743</v>
      </c>
      <c r="U5881" s="67" t="s">
        <v>16744</v>
      </c>
      <c r="V5881" s="67" t="s">
        <v>3932</v>
      </c>
      <c r="W5881" s="67" t="s">
        <v>27685</v>
      </c>
      <c r="X5881" s="67" t="s">
        <v>3934</v>
      </c>
      <c r="Y5881" s="67" t="s">
        <v>3945</v>
      </c>
      <c r="Z5881" s="67" t="s">
        <v>4136</v>
      </c>
      <c r="AA5881" s="67" t="s">
        <v>3954</v>
      </c>
      <c r="AB5881" s="67" t="s">
        <v>49115</v>
      </c>
      <c r="AC5881" s="67" t="s">
        <v>3939</v>
      </c>
      <c r="AD5881" s="67" t="s">
        <v>3940</v>
      </c>
      <c r="AE5881" s="67" t="s">
        <v>3941</v>
      </c>
      <c r="AF5881" s="67" t="s">
        <v>3940</v>
      </c>
      <c r="AG5881" s="67" t="s">
        <v>3945</v>
      </c>
      <c r="AH5881" s="67" t="s">
        <v>3945</v>
      </c>
      <c r="AI5881" s="67" t="s">
        <v>3945</v>
      </c>
      <c r="AJ5881" s="67" t="s">
        <v>3945</v>
      </c>
    </row>
    <row r="5882" spans="1:36" x14ac:dyDescent="0.2">
      <c r="A5882" s="66" t="s">
        <v>3919</v>
      </c>
      <c r="B5882" s="67" t="s">
        <v>49116</v>
      </c>
      <c r="C5882" s="66" t="str">
        <f t="shared" si="91"/>
        <v>P.S. CAJAMARCA</v>
      </c>
      <c r="D5882" s="67" t="s">
        <v>3921</v>
      </c>
      <c r="E5882" s="66" t="s">
        <v>147</v>
      </c>
      <c r="F5882" s="66" t="s">
        <v>147</v>
      </c>
      <c r="G5882" s="66" t="s">
        <v>3923</v>
      </c>
      <c r="H5882" s="66" t="s">
        <v>3924</v>
      </c>
      <c r="I5882" s="66" t="s">
        <v>2816</v>
      </c>
      <c r="J5882" s="68" t="s">
        <v>348</v>
      </c>
      <c r="K5882" s="68" t="s">
        <v>2009</v>
      </c>
      <c r="L5882" s="68" t="s">
        <v>2815</v>
      </c>
      <c r="M5882" s="66" t="s">
        <v>49117</v>
      </c>
      <c r="N5882" s="67" t="s">
        <v>3927</v>
      </c>
      <c r="O5882" s="67" t="s">
        <v>4008</v>
      </c>
      <c r="P5882" s="67" t="s">
        <v>4040</v>
      </c>
      <c r="Q5882" s="67" t="s">
        <v>348</v>
      </c>
      <c r="R5882" s="67" t="s">
        <v>2009</v>
      </c>
      <c r="S5882" s="67" t="s">
        <v>3273</v>
      </c>
      <c r="T5882" s="67" t="s">
        <v>16743</v>
      </c>
      <c r="U5882" s="67" t="s">
        <v>16744</v>
      </c>
      <c r="V5882" s="67" t="s">
        <v>3932</v>
      </c>
      <c r="W5882" s="67" t="s">
        <v>27685</v>
      </c>
      <c r="X5882" s="67" t="s">
        <v>3934</v>
      </c>
      <c r="Y5882" s="67" t="s">
        <v>3945</v>
      </c>
      <c r="Z5882" s="67" t="s">
        <v>4136</v>
      </c>
      <c r="AA5882" s="67" t="s">
        <v>3954</v>
      </c>
      <c r="AB5882" s="67" t="s">
        <v>49118</v>
      </c>
      <c r="AC5882" s="67" t="s">
        <v>3939</v>
      </c>
      <c r="AD5882" s="67" t="s">
        <v>3940</v>
      </c>
      <c r="AE5882" s="67" t="s">
        <v>3941</v>
      </c>
      <c r="AF5882" s="67" t="s">
        <v>3940</v>
      </c>
      <c r="AG5882" s="67" t="s">
        <v>3945</v>
      </c>
      <c r="AH5882" s="67" t="s">
        <v>3945</v>
      </c>
      <c r="AI5882" s="67" t="s">
        <v>3945</v>
      </c>
      <c r="AJ5882" s="67" t="s">
        <v>3945</v>
      </c>
    </row>
    <row r="5883" spans="1:36" x14ac:dyDescent="0.2">
      <c r="A5883" s="66" t="s">
        <v>3919</v>
      </c>
      <c r="B5883" s="67" t="s">
        <v>49119</v>
      </c>
      <c r="C5883" s="66" t="str">
        <f t="shared" si="91"/>
        <v>P.S. COCHA</v>
      </c>
      <c r="D5883" s="67" t="s">
        <v>3921</v>
      </c>
      <c r="E5883" s="66" t="s">
        <v>30591</v>
      </c>
      <c r="F5883" s="66" t="s">
        <v>30591</v>
      </c>
      <c r="G5883" s="66" t="s">
        <v>3923</v>
      </c>
      <c r="H5883" s="66" t="s">
        <v>3924</v>
      </c>
      <c r="I5883" s="66" t="s">
        <v>2564</v>
      </c>
      <c r="J5883" s="68" t="s">
        <v>348</v>
      </c>
      <c r="K5883" s="68" t="s">
        <v>2009</v>
      </c>
      <c r="L5883" s="68" t="s">
        <v>2009</v>
      </c>
      <c r="M5883" s="66" t="s">
        <v>49120</v>
      </c>
      <c r="N5883" s="67" t="s">
        <v>3927</v>
      </c>
      <c r="O5883" s="67" t="s">
        <v>4008</v>
      </c>
      <c r="P5883" s="67" t="s">
        <v>3951</v>
      </c>
      <c r="Q5883" s="67" t="s">
        <v>348</v>
      </c>
      <c r="R5883" s="67" t="s">
        <v>2009</v>
      </c>
      <c r="S5883" s="67" t="s">
        <v>2009</v>
      </c>
      <c r="T5883" s="67" t="s">
        <v>16743</v>
      </c>
      <c r="U5883" s="67" t="s">
        <v>16744</v>
      </c>
      <c r="V5883" s="67" t="s">
        <v>3968</v>
      </c>
      <c r="W5883" s="67" t="s">
        <v>27685</v>
      </c>
      <c r="X5883" s="67" t="s">
        <v>3934</v>
      </c>
      <c r="Y5883" s="67" t="s">
        <v>49121</v>
      </c>
      <c r="Z5883" s="67" t="s">
        <v>4526</v>
      </c>
      <c r="AA5883" s="67" t="s">
        <v>9815</v>
      </c>
      <c r="AB5883" s="67" t="s">
        <v>49122</v>
      </c>
      <c r="AC5883" s="67" t="s">
        <v>3939</v>
      </c>
      <c r="AD5883" s="67" t="s">
        <v>3940</v>
      </c>
      <c r="AE5883" s="67" t="s">
        <v>3941</v>
      </c>
      <c r="AF5883" s="67" t="s">
        <v>3940</v>
      </c>
      <c r="AG5883" s="67" t="s">
        <v>49123</v>
      </c>
      <c r="AH5883" s="67" t="s">
        <v>49124</v>
      </c>
      <c r="AI5883" s="67" t="s">
        <v>49125</v>
      </c>
      <c r="AJ5883" s="67" t="s">
        <v>3945</v>
      </c>
    </row>
    <row r="5884" spans="1:36" x14ac:dyDescent="0.2">
      <c r="A5884" s="66" t="s">
        <v>3919</v>
      </c>
      <c r="B5884" s="67" t="s">
        <v>49126</v>
      </c>
      <c r="C5884" s="66" t="str">
        <f t="shared" si="91"/>
        <v>P.S. CHUPAMARCA</v>
      </c>
      <c r="D5884" s="67" t="s">
        <v>3921</v>
      </c>
      <c r="E5884" s="66" t="s">
        <v>3332</v>
      </c>
      <c r="F5884" s="66" t="s">
        <v>3332</v>
      </c>
      <c r="G5884" s="66" t="s">
        <v>3923</v>
      </c>
      <c r="H5884" s="66" t="s">
        <v>3924</v>
      </c>
      <c r="I5884" s="66" t="s">
        <v>3333</v>
      </c>
      <c r="J5884" s="68" t="s">
        <v>348</v>
      </c>
      <c r="K5884" s="68" t="s">
        <v>2009</v>
      </c>
      <c r="L5884" s="68" t="s">
        <v>3332</v>
      </c>
      <c r="M5884" s="66" t="s">
        <v>49127</v>
      </c>
      <c r="N5884" s="67" t="s">
        <v>3927</v>
      </c>
      <c r="O5884" s="67" t="s">
        <v>4008</v>
      </c>
      <c r="P5884" s="67" t="s">
        <v>3928</v>
      </c>
      <c r="Q5884" s="67" t="s">
        <v>348</v>
      </c>
      <c r="R5884" s="67" t="s">
        <v>2009</v>
      </c>
      <c r="S5884" s="67" t="s">
        <v>3291</v>
      </c>
      <c r="T5884" s="67" t="s">
        <v>16743</v>
      </c>
      <c r="U5884" s="67" t="s">
        <v>16744</v>
      </c>
      <c r="V5884" s="67" t="s">
        <v>3968</v>
      </c>
      <c r="W5884" s="67" t="s">
        <v>27685</v>
      </c>
      <c r="X5884" s="67" t="s">
        <v>3934</v>
      </c>
      <c r="Y5884" s="67" t="s">
        <v>3945</v>
      </c>
      <c r="Z5884" s="67" t="s">
        <v>3970</v>
      </c>
      <c r="AA5884" s="67" t="s">
        <v>13162</v>
      </c>
      <c r="AB5884" s="67" t="s">
        <v>49128</v>
      </c>
      <c r="AC5884" s="67" t="s">
        <v>3939</v>
      </c>
      <c r="AD5884" s="67" t="s">
        <v>3940</v>
      </c>
      <c r="AE5884" s="67" t="s">
        <v>3941</v>
      </c>
      <c r="AF5884" s="67" t="s">
        <v>3940</v>
      </c>
      <c r="AG5884" s="67" t="s">
        <v>49129</v>
      </c>
      <c r="AH5884" s="67" t="s">
        <v>49130</v>
      </c>
      <c r="AI5884" s="67" t="s">
        <v>14660</v>
      </c>
      <c r="AJ5884" s="67" t="s">
        <v>3945</v>
      </c>
    </row>
    <row r="5885" spans="1:36" x14ac:dyDescent="0.2">
      <c r="A5885" s="66" t="s">
        <v>3919</v>
      </c>
      <c r="B5885" s="67" t="s">
        <v>49131</v>
      </c>
      <c r="C5885" s="66" t="str">
        <f t="shared" si="91"/>
        <v>P.S. MANZANAYOCC</v>
      </c>
      <c r="D5885" s="67" t="s">
        <v>3921</v>
      </c>
      <c r="E5885" s="66" t="s">
        <v>37344</v>
      </c>
      <c r="F5885" s="66" t="s">
        <v>37344</v>
      </c>
      <c r="G5885" s="66" t="s">
        <v>3923</v>
      </c>
      <c r="H5885" s="66" t="s">
        <v>3924</v>
      </c>
      <c r="I5885" s="66" t="s">
        <v>3334</v>
      </c>
      <c r="J5885" s="68" t="s">
        <v>348</v>
      </c>
      <c r="K5885" s="68" t="s">
        <v>979</v>
      </c>
      <c r="L5885" s="68" t="s">
        <v>1674</v>
      </c>
      <c r="M5885" s="66" t="s">
        <v>49132</v>
      </c>
      <c r="N5885" s="67" t="s">
        <v>3927</v>
      </c>
      <c r="O5885" s="67" t="s">
        <v>4208</v>
      </c>
      <c r="P5885" s="67" t="s">
        <v>3951</v>
      </c>
      <c r="Q5885" s="67" t="s">
        <v>348</v>
      </c>
      <c r="R5885" s="67" t="s">
        <v>979</v>
      </c>
      <c r="S5885" s="67" t="s">
        <v>979</v>
      </c>
      <c r="T5885" s="67" t="s">
        <v>4712</v>
      </c>
      <c r="U5885" s="67" t="s">
        <v>7297</v>
      </c>
      <c r="V5885" s="67" t="s">
        <v>3968</v>
      </c>
      <c r="W5885" s="67" t="s">
        <v>49133</v>
      </c>
      <c r="X5885" s="67" t="s">
        <v>3934</v>
      </c>
      <c r="Y5885" s="67" t="s">
        <v>14517</v>
      </c>
      <c r="Z5885" s="67" t="s">
        <v>3970</v>
      </c>
      <c r="AA5885" s="67" t="s">
        <v>49134</v>
      </c>
      <c r="AB5885" s="67" t="s">
        <v>49135</v>
      </c>
      <c r="AC5885" s="67" t="s">
        <v>3939</v>
      </c>
      <c r="AD5885" s="67" t="s">
        <v>3940</v>
      </c>
      <c r="AE5885" s="67" t="s">
        <v>3941</v>
      </c>
      <c r="AF5885" s="67" t="s">
        <v>3940</v>
      </c>
      <c r="AG5885" s="67" t="s">
        <v>49136</v>
      </c>
      <c r="AH5885" s="67" t="s">
        <v>49137</v>
      </c>
      <c r="AI5885" s="67" t="s">
        <v>49138</v>
      </c>
      <c r="AJ5885" s="67" t="s">
        <v>3945</v>
      </c>
    </row>
    <row r="5886" spans="1:36" x14ac:dyDescent="0.2">
      <c r="A5886" s="66" t="s">
        <v>3919</v>
      </c>
      <c r="B5886" s="67" t="s">
        <v>49139</v>
      </c>
      <c r="C5886" s="66" t="str">
        <f t="shared" si="91"/>
        <v>P.S. HUAMATAMBO</v>
      </c>
      <c r="D5886" s="67" t="s">
        <v>3921</v>
      </c>
      <c r="E5886" s="66" t="s">
        <v>3335</v>
      </c>
      <c r="F5886" s="66" t="s">
        <v>3335</v>
      </c>
      <c r="G5886" s="66" t="s">
        <v>3923</v>
      </c>
      <c r="H5886" s="66" t="s">
        <v>3924</v>
      </c>
      <c r="I5886" s="66" t="s">
        <v>3336</v>
      </c>
      <c r="J5886" s="68" t="s">
        <v>348</v>
      </c>
      <c r="K5886" s="68" t="s">
        <v>2009</v>
      </c>
      <c r="L5886" s="68" t="s">
        <v>3335</v>
      </c>
      <c r="M5886" s="66" t="s">
        <v>49140</v>
      </c>
      <c r="N5886" s="67" t="s">
        <v>3927</v>
      </c>
      <c r="O5886" s="67" t="s">
        <v>4008</v>
      </c>
      <c r="P5886" s="67" t="s">
        <v>3928</v>
      </c>
      <c r="Q5886" s="67" t="s">
        <v>348</v>
      </c>
      <c r="R5886" s="67" t="s">
        <v>2009</v>
      </c>
      <c r="S5886" s="67" t="s">
        <v>3291</v>
      </c>
      <c r="T5886" s="67" t="s">
        <v>16743</v>
      </c>
      <c r="U5886" s="67" t="s">
        <v>16744</v>
      </c>
      <c r="V5886" s="67" t="s">
        <v>3932</v>
      </c>
      <c r="W5886" s="67" t="s">
        <v>27685</v>
      </c>
      <c r="X5886" s="67" t="s">
        <v>3934</v>
      </c>
      <c r="Y5886" s="67" t="s">
        <v>3945</v>
      </c>
      <c r="Z5886" s="67" t="s">
        <v>3970</v>
      </c>
      <c r="AA5886" s="67" t="s">
        <v>49141</v>
      </c>
      <c r="AB5886" s="67" t="s">
        <v>49142</v>
      </c>
      <c r="AC5886" s="67" t="s">
        <v>3939</v>
      </c>
      <c r="AD5886" s="67" t="s">
        <v>3940</v>
      </c>
      <c r="AE5886" s="67" t="s">
        <v>3941</v>
      </c>
      <c r="AF5886" s="67" t="s">
        <v>3940</v>
      </c>
      <c r="AG5886" s="67" t="s">
        <v>49143</v>
      </c>
      <c r="AH5886" s="67" t="s">
        <v>49144</v>
      </c>
      <c r="AI5886" s="67" t="s">
        <v>49145</v>
      </c>
      <c r="AJ5886" s="67" t="s">
        <v>3945</v>
      </c>
    </row>
    <row r="5887" spans="1:36" x14ac:dyDescent="0.2">
      <c r="A5887" s="66" t="s">
        <v>3919</v>
      </c>
      <c r="B5887" s="67" t="s">
        <v>49146</v>
      </c>
      <c r="C5887" s="66" t="str">
        <f t="shared" si="91"/>
        <v>P.S. LA MERCED DE CHUPAS</v>
      </c>
      <c r="D5887" s="67" t="s">
        <v>3921</v>
      </c>
      <c r="E5887" s="66" t="s">
        <v>49147</v>
      </c>
      <c r="F5887" s="66" t="s">
        <v>49147</v>
      </c>
      <c r="G5887" s="66" t="s">
        <v>3923</v>
      </c>
      <c r="H5887" s="66" t="s">
        <v>3924</v>
      </c>
      <c r="I5887" s="66" t="s">
        <v>981</v>
      </c>
      <c r="J5887" s="68" t="s">
        <v>348</v>
      </c>
      <c r="K5887" s="68" t="s">
        <v>979</v>
      </c>
      <c r="L5887" s="68" t="s">
        <v>980</v>
      </c>
      <c r="M5887" s="66" t="s">
        <v>49148</v>
      </c>
      <c r="N5887" s="67" t="s">
        <v>3927</v>
      </c>
      <c r="O5887" s="67" t="s">
        <v>4208</v>
      </c>
      <c r="P5887" s="67" t="s">
        <v>3951</v>
      </c>
      <c r="Q5887" s="67" t="s">
        <v>348</v>
      </c>
      <c r="R5887" s="67" t="s">
        <v>979</v>
      </c>
      <c r="S5887" s="67" t="s">
        <v>979</v>
      </c>
      <c r="T5887" s="67" t="s">
        <v>4712</v>
      </c>
      <c r="U5887" s="67" t="s">
        <v>7297</v>
      </c>
      <c r="V5887" s="67" t="s">
        <v>3932</v>
      </c>
      <c r="W5887" s="67" t="s">
        <v>7298</v>
      </c>
      <c r="X5887" s="67" t="s">
        <v>3934</v>
      </c>
      <c r="Y5887" s="67" t="s">
        <v>14517</v>
      </c>
      <c r="Z5887" s="67" t="s">
        <v>4136</v>
      </c>
      <c r="AA5887" s="67" t="s">
        <v>20175</v>
      </c>
      <c r="AB5887" s="67" t="s">
        <v>49149</v>
      </c>
      <c r="AC5887" s="67" t="s">
        <v>3939</v>
      </c>
      <c r="AD5887" s="67" t="s">
        <v>3940</v>
      </c>
      <c r="AE5887" s="67" t="s">
        <v>3941</v>
      </c>
      <c r="AF5887" s="67" t="s">
        <v>3940</v>
      </c>
      <c r="AG5887" s="67" t="s">
        <v>49150</v>
      </c>
      <c r="AH5887" s="67" t="s">
        <v>49151</v>
      </c>
      <c r="AI5887" s="67" t="s">
        <v>49152</v>
      </c>
      <c r="AJ5887" s="67" t="s">
        <v>3945</v>
      </c>
    </row>
    <row r="5888" spans="1:36" x14ac:dyDescent="0.2">
      <c r="A5888" s="66" t="s">
        <v>3919</v>
      </c>
      <c r="B5888" s="67" t="s">
        <v>49153</v>
      </c>
      <c r="C5888" s="66" t="str">
        <f t="shared" si="91"/>
        <v>P.S. OCOBAMBA</v>
      </c>
      <c r="D5888" s="67" t="s">
        <v>3921</v>
      </c>
      <c r="E5888" s="66" t="s">
        <v>431</v>
      </c>
      <c r="F5888" s="66" t="s">
        <v>431</v>
      </c>
      <c r="G5888" s="66" t="s">
        <v>3923</v>
      </c>
      <c r="H5888" s="66" t="s">
        <v>3924</v>
      </c>
      <c r="I5888" s="66" t="s">
        <v>3276</v>
      </c>
      <c r="J5888" s="68" t="s">
        <v>348</v>
      </c>
      <c r="K5888" s="68" t="s">
        <v>537</v>
      </c>
      <c r="L5888" s="68" t="s">
        <v>3275</v>
      </c>
      <c r="M5888" s="66" t="s">
        <v>49154</v>
      </c>
      <c r="N5888" s="67" t="s">
        <v>3927</v>
      </c>
      <c r="O5888" s="67" t="s">
        <v>4146</v>
      </c>
      <c r="P5888" s="67" t="s">
        <v>3928</v>
      </c>
      <c r="Q5888" s="67" t="s">
        <v>348</v>
      </c>
      <c r="R5888" s="67" t="s">
        <v>537</v>
      </c>
      <c r="S5888" s="67" t="s">
        <v>1743</v>
      </c>
      <c r="T5888" s="67" t="s">
        <v>4995</v>
      </c>
      <c r="U5888" s="67" t="s">
        <v>4996</v>
      </c>
      <c r="V5888" s="67" t="s">
        <v>3968</v>
      </c>
      <c r="W5888" s="67" t="s">
        <v>4997</v>
      </c>
      <c r="X5888" s="67" t="s">
        <v>3934</v>
      </c>
      <c r="Y5888" s="67" t="s">
        <v>4998</v>
      </c>
      <c r="Z5888" s="67" t="s">
        <v>4136</v>
      </c>
      <c r="AA5888" s="67" t="s">
        <v>49155</v>
      </c>
      <c r="AB5888" s="67" t="s">
        <v>49156</v>
      </c>
      <c r="AC5888" s="67" t="s">
        <v>3939</v>
      </c>
      <c r="AD5888" s="67" t="s">
        <v>3940</v>
      </c>
      <c r="AE5888" s="67" t="s">
        <v>3941</v>
      </c>
      <c r="AF5888" s="67" t="s">
        <v>3940</v>
      </c>
      <c r="AG5888" s="67" t="s">
        <v>3945</v>
      </c>
      <c r="AH5888" s="67" t="s">
        <v>3945</v>
      </c>
      <c r="AI5888" s="67" t="s">
        <v>3945</v>
      </c>
      <c r="AJ5888" s="67" t="s">
        <v>3945</v>
      </c>
    </row>
    <row r="5889" spans="1:36" x14ac:dyDescent="0.2">
      <c r="A5889" s="66" t="s">
        <v>3919</v>
      </c>
      <c r="B5889" s="67" t="s">
        <v>49157</v>
      </c>
      <c r="C5889" s="66" t="str">
        <f t="shared" si="91"/>
        <v>P.S. INGAHUASI</v>
      </c>
      <c r="D5889" s="67" t="s">
        <v>3921</v>
      </c>
      <c r="E5889" s="66" t="s">
        <v>49158</v>
      </c>
      <c r="F5889" s="66" t="s">
        <v>49158</v>
      </c>
      <c r="G5889" s="66" t="s">
        <v>3923</v>
      </c>
      <c r="H5889" s="66" t="s">
        <v>3924</v>
      </c>
      <c r="I5889" s="66" t="s">
        <v>2715</v>
      </c>
      <c r="J5889" s="68" t="s">
        <v>348</v>
      </c>
      <c r="K5889" s="68" t="s">
        <v>537</v>
      </c>
      <c r="L5889" s="68" t="s">
        <v>2714</v>
      </c>
      <c r="M5889" s="66" t="s">
        <v>49159</v>
      </c>
      <c r="N5889" s="67" t="s">
        <v>3927</v>
      </c>
      <c r="O5889" s="67" t="s">
        <v>4146</v>
      </c>
      <c r="P5889" s="67" t="s">
        <v>4023</v>
      </c>
      <c r="Q5889" s="67" t="s">
        <v>348</v>
      </c>
      <c r="R5889" s="67" t="s">
        <v>537</v>
      </c>
      <c r="S5889" s="67" t="s">
        <v>2714</v>
      </c>
      <c r="T5889" s="67" t="s">
        <v>4995</v>
      </c>
      <c r="U5889" s="67" t="s">
        <v>4996</v>
      </c>
      <c r="V5889" s="67" t="s">
        <v>3968</v>
      </c>
      <c r="W5889" s="67" t="s">
        <v>49160</v>
      </c>
      <c r="X5889" s="67" t="s">
        <v>3934</v>
      </c>
      <c r="Y5889" s="67" t="s">
        <v>3945</v>
      </c>
      <c r="Z5889" s="67" t="s">
        <v>4136</v>
      </c>
      <c r="AA5889" s="67" t="s">
        <v>49161</v>
      </c>
      <c r="AB5889" s="67" t="s">
        <v>49162</v>
      </c>
      <c r="AC5889" s="67" t="s">
        <v>3939</v>
      </c>
      <c r="AD5889" s="67" t="s">
        <v>3940</v>
      </c>
      <c r="AE5889" s="67" t="s">
        <v>3941</v>
      </c>
      <c r="AF5889" s="67" t="s">
        <v>3940</v>
      </c>
      <c r="AG5889" s="67" t="s">
        <v>49163</v>
      </c>
      <c r="AH5889" s="67" t="s">
        <v>49164</v>
      </c>
      <c r="AI5889" s="67" t="s">
        <v>48822</v>
      </c>
      <c r="AJ5889" s="67" t="s">
        <v>3945</v>
      </c>
    </row>
    <row r="5890" spans="1:36" x14ac:dyDescent="0.2">
      <c r="A5890" s="66" t="s">
        <v>3919</v>
      </c>
      <c r="B5890" s="67" t="s">
        <v>49165</v>
      </c>
      <c r="C5890" s="66" t="str">
        <f t="shared" si="91"/>
        <v>P.S. SANTA ROSA DE OLAYA</v>
      </c>
      <c r="D5890" s="67" t="s">
        <v>3921</v>
      </c>
      <c r="E5890" s="66" t="s">
        <v>49166</v>
      </c>
      <c r="F5890" s="66" t="s">
        <v>49166</v>
      </c>
      <c r="G5890" s="66" t="s">
        <v>3923</v>
      </c>
      <c r="H5890" s="66" t="s">
        <v>3924</v>
      </c>
      <c r="I5890" s="66" t="s">
        <v>1722</v>
      </c>
      <c r="J5890" s="68" t="s">
        <v>348</v>
      </c>
      <c r="K5890" s="68" t="s">
        <v>537</v>
      </c>
      <c r="L5890" s="68" t="s">
        <v>1721</v>
      </c>
      <c r="M5890" s="66" t="s">
        <v>49167</v>
      </c>
      <c r="N5890" s="67" t="s">
        <v>3927</v>
      </c>
      <c r="O5890" s="67" t="s">
        <v>4146</v>
      </c>
      <c r="P5890" s="67" t="s">
        <v>4040</v>
      </c>
      <c r="Q5890" s="67" t="s">
        <v>348</v>
      </c>
      <c r="R5890" s="67" t="s">
        <v>537</v>
      </c>
      <c r="S5890" s="67" t="s">
        <v>1721</v>
      </c>
      <c r="T5890" s="67" t="s">
        <v>4995</v>
      </c>
      <c r="U5890" s="67" t="s">
        <v>4996</v>
      </c>
      <c r="V5890" s="67" t="s">
        <v>3932</v>
      </c>
      <c r="W5890" s="67" t="s">
        <v>4997</v>
      </c>
      <c r="X5890" s="67" t="s">
        <v>3934</v>
      </c>
      <c r="Y5890" s="67" t="s">
        <v>4998</v>
      </c>
      <c r="Z5890" s="67" t="s">
        <v>4136</v>
      </c>
      <c r="AA5890" s="67" t="s">
        <v>12780</v>
      </c>
      <c r="AB5890" s="67" t="s">
        <v>49168</v>
      </c>
      <c r="AC5890" s="67" t="s">
        <v>3939</v>
      </c>
      <c r="AD5890" s="67" t="s">
        <v>3940</v>
      </c>
      <c r="AE5890" s="67" t="s">
        <v>3941</v>
      </c>
      <c r="AF5890" s="67" t="s">
        <v>3940</v>
      </c>
      <c r="AG5890" s="67" t="s">
        <v>3945</v>
      </c>
      <c r="AH5890" s="67" t="s">
        <v>3945</v>
      </c>
      <c r="AI5890" s="67" t="s">
        <v>3945</v>
      </c>
      <c r="AJ5890" s="67" t="s">
        <v>3945</v>
      </c>
    </row>
    <row r="5891" spans="1:36" x14ac:dyDescent="0.2">
      <c r="A5891" s="66" t="s">
        <v>3919</v>
      </c>
      <c r="B5891" s="67" t="s">
        <v>49169</v>
      </c>
      <c r="C5891" s="66" t="str">
        <f t="shared" ref="C5891:C5954" si="92">CONCATENATE(D5891,E5891)</f>
        <v>P.S. POCCYACC</v>
      </c>
      <c r="D5891" s="67" t="s">
        <v>3921</v>
      </c>
      <c r="E5891" s="66" t="s">
        <v>49170</v>
      </c>
      <c r="F5891" s="66" t="s">
        <v>49170</v>
      </c>
      <c r="G5891" s="66" t="s">
        <v>3923</v>
      </c>
      <c r="H5891" s="66" t="s">
        <v>3924</v>
      </c>
      <c r="I5891" s="66" t="s">
        <v>3239</v>
      </c>
      <c r="J5891" s="68" t="s">
        <v>348</v>
      </c>
      <c r="K5891" s="68" t="s">
        <v>349</v>
      </c>
      <c r="L5891" s="68" t="s">
        <v>3238</v>
      </c>
      <c r="M5891" s="66" t="s">
        <v>49171</v>
      </c>
      <c r="N5891" s="67" t="s">
        <v>3927</v>
      </c>
      <c r="O5891" s="67" t="s">
        <v>3928</v>
      </c>
      <c r="P5891" s="67" t="s">
        <v>3928</v>
      </c>
      <c r="Q5891" s="67" t="s">
        <v>348</v>
      </c>
      <c r="R5891" s="67" t="s">
        <v>349</v>
      </c>
      <c r="S5891" s="67" t="s">
        <v>3238</v>
      </c>
      <c r="T5891" s="67" t="s">
        <v>6836</v>
      </c>
      <c r="U5891" s="67" t="s">
        <v>6837</v>
      </c>
      <c r="V5891" s="67" t="s">
        <v>3932</v>
      </c>
      <c r="W5891" s="67" t="s">
        <v>49172</v>
      </c>
      <c r="X5891" s="67" t="s">
        <v>3934</v>
      </c>
      <c r="Y5891" s="67" t="s">
        <v>6839</v>
      </c>
      <c r="Z5891" s="67" t="s">
        <v>4136</v>
      </c>
      <c r="AA5891" s="67" t="s">
        <v>49173</v>
      </c>
      <c r="AB5891" s="67" t="s">
        <v>49174</v>
      </c>
      <c r="AC5891" s="67" t="s">
        <v>3939</v>
      </c>
      <c r="AD5891" s="67" t="s">
        <v>3940</v>
      </c>
      <c r="AE5891" s="67" t="s">
        <v>3941</v>
      </c>
      <c r="AF5891" s="67" t="s">
        <v>3940</v>
      </c>
      <c r="AG5891" s="67" t="s">
        <v>49175</v>
      </c>
      <c r="AH5891" s="67" t="s">
        <v>49176</v>
      </c>
      <c r="AI5891" s="67" t="s">
        <v>47622</v>
      </c>
      <c r="AJ5891" s="67" t="s">
        <v>3945</v>
      </c>
    </row>
    <row r="5892" spans="1:36" x14ac:dyDescent="0.2">
      <c r="A5892" s="66" t="s">
        <v>3919</v>
      </c>
      <c r="B5892" s="67" t="s">
        <v>49177</v>
      </c>
      <c r="C5892" s="66" t="str">
        <f t="shared" si="92"/>
        <v>P.S. BUENA VISTA</v>
      </c>
      <c r="D5892" s="67" t="s">
        <v>3921</v>
      </c>
      <c r="E5892" s="66" t="s">
        <v>24747</v>
      </c>
      <c r="F5892" s="66" t="s">
        <v>24747</v>
      </c>
      <c r="G5892" s="66" t="s">
        <v>3923</v>
      </c>
      <c r="H5892" s="66" t="s">
        <v>3924</v>
      </c>
      <c r="I5892" s="66" t="s">
        <v>1277</v>
      </c>
      <c r="J5892" s="68" t="s">
        <v>348</v>
      </c>
      <c r="K5892" s="68" t="s">
        <v>1275</v>
      </c>
      <c r="L5892" s="68" t="s">
        <v>1276</v>
      </c>
      <c r="M5892" s="66" t="s">
        <v>49178</v>
      </c>
      <c r="N5892" s="67" t="s">
        <v>3927</v>
      </c>
      <c r="O5892" s="67" t="s">
        <v>4023</v>
      </c>
      <c r="P5892" s="67" t="s">
        <v>3951</v>
      </c>
      <c r="Q5892" s="67" t="s">
        <v>348</v>
      </c>
      <c r="R5892" s="67" t="s">
        <v>1275</v>
      </c>
      <c r="S5892" s="67" t="s">
        <v>1276</v>
      </c>
      <c r="T5892" s="67" t="s">
        <v>21936</v>
      </c>
      <c r="U5892" s="67" t="s">
        <v>21937</v>
      </c>
      <c r="V5892" s="67" t="s">
        <v>3968</v>
      </c>
      <c r="W5892" s="67" t="s">
        <v>21938</v>
      </c>
      <c r="X5892" s="67" t="s">
        <v>3934</v>
      </c>
      <c r="Y5892" s="67" t="s">
        <v>3945</v>
      </c>
      <c r="Z5892" s="67" t="s">
        <v>21939</v>
      </c>
      <c r="AA5892" s="67" t="s">
        <v>3954</v>
      </c>
      <c r="AB5892" s="67" t="s">
        <v>49179</v>
      </c>
      <c r="AC5892" s="67" t="s">
        <v>3939</v>
      </c>
      <c r="AD5892" s="67" t="s">
        <v>3940</v>
      </c>
      <c r="AE5892" s="67" t="s">
        <v>3941</v>
      </c>
      <c r="AF5892" s="67" t="s">
        <v>3940</v>
      </c>
      <c r="AG5892" s="67" t="s">
        <v>3945</v>
      </c>
      <c r="AH5892" s="67" t="s">
        <v>3945</v>
      </c>
      <c r="AI5892" s="67" t="s">
        <v>3945</v>
      </c>
      <c r="AJ5892" s="67" t="s">
        <v>3945</v>
      </c>
    </row>
    <row r="5893" spans="1:36" x14ac:dyDescent="0.2">
      <c r="A5893" s="66" t="s">
        <v>3919</v>
      </c>
      <c r="B5893" s="67" t="s">
        <v>49180</v>
      </c>
      <c r="C5893" s="66" t="str">
        <f t="shared" si="92"/>
        <v>P.S. CHAHUARMA</v>
      </c>
      <c r="D5893" s="67" t="s">
        <v>3921</v>
      </c>
      <c r="E5893" s="66" t="s">
        <v>49181</v>
      </c>
      <c r="F5893" s="66" t="s">
        <v>49181</v>
      </c>
      <c r="G5893" s="66" t="s">
        <v>3923</v>
      </c>
      <c r="H5893" s="66" t="s">
        <v>3924</v>
      </c>
      <c r="I5893" s="66" t="s">
        <v>1277</v>
      </c>
      <c r="J5893" s="68" t="s">
        <v>348</v>
      </c>
      <c r="K5893" s="68" t="s">
        <v>1275</v>
      </c>
      <c r="L5893" s="68" t="s">
        <v>1276</v>
      </c>
      <c r="M5893" s="66" t="s">
        <v>49182</v>
      </c>
      <c r="N5893" s="67" t="s">
        <v>3927</v>
      </c>
      <c r="O5893" s="67" t="s">
        <v>4023</v>
      </c>
      <c r="P5893" s="67" t="s">
        <v>3951</v>
      </c>
      <c r="Q5893" s="67" t="s">
        <v>348</v>
      </c>
      <c r="R5893" s="67" t="s">
        <v>1275</v>
      </c>
      <c r="S5893" s="67" t="s">
        <v>1276</v>
      </c>
      <c r="T5893" s="67" t="s">
        <v>21936</v>
      </c>
      <c r="U5893" s="67" t="s">
        <v>21937</v>
      </c>
      <c r="V5893" s="67" t="s">
        <v>3932</v>
      </c>
      <c r="W5893" s="67" t="s">
        <v>21938</v>
      </c>
      <c r="X5893" s="67" t="s">
        <v>3934</v>
      </c>
      <c r="Y5893" s="67" t="s">
        <v>3945</v>
      </c>
      <c r="Z5893" s="67" t="s">
        <v>21939</v>
      </c>
      <c r="AA5893" s="67" t="s">
        <v>3954</v>
      </c>
      <c r="AB5893" s="67" t="s">
        <v>49183</v>
      </c>
      <c r="AC5893" s="67" t="s">
        <v>3939</v>
      </c>
      <c r="AD5893" s="67" t="s">
        <v>3940</v>
      </c>
      <c r="AE5893" s="67" t="s">
        <v>3941</v>
      </c>
      <c r="AF5893" s="67" t="s">
        <v>3940</v>
      </c>
      <c r="AG5893" s="67" t="s">
        <v>3945</v>
      </c>
      <c r="AH5893" s="67" t="s">
        <v>3945</v>
      </c>
      <c r="AI5893" s="67" t="s">
        <v>3945</v>
      </c>
      <c r="AJ5893" s="67" t="s">
        <v>3945</v>
      </c>
    </row>
    <row r="5894" spans="1:36" x14ac:dyDescent="0.2">
      <c r="A5894" s="66" t="s">
        <v>3919</v>
      </c>
      <c r="B5894" s="67" t="s">
        <v>49184</v>
      </c>
      <c r="C5894" s="66" t="str">
        <f t="shared" si="92"/>
        <v>P.S. SAN LUIS</v>
      </c>
      <c r="D5894" s="67" t="s">
        <v>3921</v>
      </c>
      <c r="E5894" s="66" t="s">
        <v>173</v>
      </c>
      <c r="F5894" s="66" t="s">
        <v>173</v>
      </c>
      <c r="G5894" s="66" t="s">
        <v>3923</v>
      </c>
      <c r="H5894" s="66" t="s">
        <v>3924</v>
      </c>
      <c r="I5894" s="66" t="s">
        <v>958</v>
      </c>
      <c r="J5894" s="68" t="s">
        <v>242</v>
      </c>
      <c r="K5894" s="68" t="s">
        <v>243</v>
      </c>
      <c r="L5894" s="68" t="s">
        <v>957</v>
      </c>
      <c r="M5894" s="66" t="s">
        <v>49185</v>
      </c>
      <c r="N5894" s="67" t="s">
        <v>4288</v>
      </c>
      <c r="O5894" s="67" t="s">
        <v>3951</v>
      </c>
      <c r="P5894" s="67" t="s">
        <v>4146</v>
      </c>
      <c r="Q5894" s="67" t="s">
        <v>242</v>
      </c>
      <c r="R5894" s="67" t="s">
        <v>243</v>
      </c>
      <c r="S5894" s="67" t="s">
        <v>957</v>
      </c>
      <c r="T5894" s="67" t="s">
        <v>4289</v>
      </c>
      <c r="U5894" s="67" t="s">
        <v>4290</v>
      </c>
      <c r="V5894" s="67" t="s">
        <v>3932</v>
      </c>
      <c r="W5894" s="67" t="s">
        <v>49186</v>
      </c>
      <c r="X5894" s="67" t="s">
        <v>3934</v>
      </c>
      <c r="Y5894" s="67" t="s">
        <v>49187</v>
      </c>
      <c r="Z5894" s="67" t="s">
        <v>35716</v>
      </c>
      <c r="AA5894" s="67" t="s">
        <v>49188</v>
      </c>
      <c r="AB5894" s="67" t="s">
        <v>49189</v>
      </c>
      <c r="AC5894" s="67" t="s">
        <v>3939</v>
      </c>
      <c r="AD5894" s="67" t="s">
        <v>3940</v>
      </c>
      <c r="AE5894" s="67" t="s">
        <v>3941</v>
      </c>
      <c r="AF5894" s="67" t="s">
        <v>3940</v>
      </c>
      <c r="AG5894" s="67" t="s">
        <v>49190</v>
      </c>
      <c r="AH5894" s="67" t="s">
        <v>49191</v>
      </c>
      <c r="AI5894" s="67" t="s">
        <v>49192</v>
      </c>
      <c r="AJ5894" s="67" t="s">
        <v>3945</v>
      </c>
    </row>
    <row r="5895" spans="1:36" x14ac:dyDescent="0.2">
      <c r="A5895" s="66" t="s">
        <v>3919</v>
      </c>
      <c r="B5895" s="67" t="s">
        <v>49193</v>
      </c>
      <c r="C5895" s="66" t="str">
        <f t="shared" si="92"/>
        <v>P.S. STA. ROSILLO DE UPAQUIHUA</v>
      </c>
      <c r="D5895" s="67" t="s">
        <v>3921</v>
      </c>
      <c r="E5895" s="66" t="s">
        <v>49194</v>
      </c>
      <c r="F5895" s="66" t="s">
        <v>49194</v>
      </c>
      <c r="G5895" s="66" t="s">
        <v>3923</v>
      </c>
      <c r="H5895" s="66" t="s">
        <v>3924</v>
      </c>
      <c r="I5895" s="66" t="s">
        <v>2458</v>
      </c>
      <c r="J5895" s="68" t="s">
        <v>181</v>
      </c>
      <c r="K5895" s="68" t="s">
        <v>688</v>
      </c>
      <c r="L5895" s="68" t="s">
        <v>499</v>
      </c>
      <c r="M5895" s="66" t="s">
        <v>49195</v>
      </c>
      <c r="N5895" s="67" t="s">
        <v>4007</v>
      </c>
      <c r="O5895" s="67" t="s">
        <v>4023</v>
      </c>
      <c r="P5895" s="67" t="s">
        <v>3928</v>
      </c>
      <c r="Q5895" s="67" t="s">
        <v>181</v>
      </c>
      <c r="R5895" s="67" t="s">
        <v>688</v>
      </c>
      <c r="S5895" s="67" t="s">
        <v>2600</v>
      </c>
      <c r="T5895" s="67" t="s">
        <v>4009</v>
      </c>
      <c r="U5895" s="67" t="s">
        <v>4010</v>
      </c>
      <c r="V5895" s="67" t="s">
        <v>3932</v>
      </c>
      <c r="W5895" s="67" t="s">
        <v>49196</v>
      </c>
      <c r="X5895" s="67" t="s">
        <v>3934</v>
      </c>
      <c r="Y5895" s="67" t="s">
        <v>6340</v>
      </c>
      <c r="Z5895" s="67" t="s">
        <v>4109</v>
      </c>
      <c r="AA5895" s="67" t="s">
        <v>3954</v>
      </c>
      <c r="AB5895" s="67" t="s">
        <v>49197</v>
      </c>
      <c r="AC5895" s="67" t="s">
        <v>3939</v>
      </c>
      <c r="AD5895" s="67" t="s">
        <v>3940</v>
      </c>
      <c r="AE5895" s="67" t="s">
        <v>3941</v>
      </c>
      <c r="AF5895" s="67" t="s">
        <v>3940</v>
      </c>
      <c r="AG5895" s="67" t="s">
        <v>49198</v>
      </c>
      <c r="AH5895" s="67" t="s">
        <v>49199</v>
      </c>
      <c r="AI5895" s="67" t="s">
        <v>49200</v>
      </c>
      <c r="AJ5895" s="67" t="s">
        <v>3945</v>
      </c>
    </row>
    <row r="5896" spans="1:36" x14ac:dyDescent="0.2">
      <c r="A5896" s="66" t="s">
        <v>3919</v>
      </c>
      <c r="B5896" s="67" t="s">
        <v>49201</v>
      </c>
      <c r="C5896" s="66" t="str">
        <f t="shared" si="92"/>
        <v>P.S. CARHUANCHO</v>
      </c>
      <c r="D5896" s="67" t="s">
        <v>3921</v>
      </c>
      <c r="E5896" s="66" t="s">
        <v>48102</v>
      </c>
      <c r="F5896" s="66" t="s">
        <v>48102</v>
      </c>
      <c r="G5896" s="66" t="s">
        <v>3923</v>
      </c>
      <c r="H5896" s="66" t="s">
        <v>3924</v>
      </c>
      <c r="I5896" s="66" t="s">
        <v>1639</v>
      </c>
      <c r="J5896" s="68" t="s">
        <v>348</v>
      </c>
      <c r="K5896" s="68" t="s">
        <v>979</v>
      </c>
      <c r="L5896" s="68" t="s">
        <v>1638</v>
      </c>
      <c r="M5896" s="66" t="s">
        <v>49202</v>
      </c>
      <c r="N5896" s="67" t="s">
        <v>3927</v>
      </c>
      <c r="O5896" s="67" t="s">
        <v>4208</v>
      </c>
      <c r="P5896" s="67" t="s">
        <v>4040</v>
      </c>
      <c r="Q5896" s="67" t="s">
        <v>348</v>
      </c>
      <c r="R5896" s="67" t="s">
        <v>979</v>
      </c>
      <c r="S5896" s="67" t="s">
        <v>2739</v>
      </c>
      <c r="T5896" s="67" t="s">
        <v>4712</v>
      </c>
      <c r="U5896" s="67" t="s">
        <v>7297</v>
      </c>
      <c r="V5896" s="67" t="s">
        <v>3932</v>
      </c>
      <c r="W5896" s="67" t="s">
        <v>7298</v>
      </c>
      <c r="X5896" s="67" t="s">
        <v>3934</v>
      </c>
      <c r="Y5896" s="67" t="s">
        <v>14517</v>
      </c>
      <c r="Z5896" s="67" t="s">
        <v>5669</v>
      </c>
      <c r="AA5896" s="67" t="s">
        <v>49203</v>
      </c>
      <c r="AB5896" s="67" t="s">
        <v>49204</v>
      </c>
      <c r="AC5896" s="67" t="s">
        <v>3939</v>
      </c>
      <c r="AD5896" s="67" t="s">
        <v>3940</v>
      </c>
      <c r="AE5896" s="67" t="s">
        <v>3941</v>
      </c>
      <c r="AF5896" s="67" t="s">
        <v>3940</v>
      </c>
      <c r="AG5896" s="67" t="s">
        <v>3945</v>
      </c>
      <c r="AH5896" s="67" t="s">
        <v>3945</v>
      </c>
      <c r="AI5896" s="67" t="s">
        <v>3945</v>
      </c>
      <c r="AJ5896" s="67" t="s">
        <v>3945</v>
      </c>
    </row>
    <row r="5897" spans="1:36" x14ac:dyDescent="0.2">
      <c r="A5897" s="66" t="s">
        <v>3919</v>
      </c>
      <c r="B5897" s="67" t="s">
        <v>49205</v>
      </c>
      <c r="C5897" s="66" t="str">
        <f t="shared" si="92"/>
        <v>P.S. SAN FRANCISCO DE SANGAYAICO</v>
      </c>
      <c r="D5897" s="67" t="s">
        <v>3921</v>
      </c>
      <c r="E5897" s="66" t="s">
        <v>3259</v>
      </c>
      <c r="F5897" s="66" t="s">
        <v>3259</v>
      </c>
      <c r="G5897" s="66" t="s">
        <v>3923</v>
      </c>
      <c r="H5897" s="66" t="s">
        <v>3924</v>
      </c>
      <c r="I5897" s="66" t="s">
        <v>3260</v>
      </c>
      <c r="J5897" s="68" t="s">
        <v>348</v>
      </c>
      <c r="K5897" s="68" t="s">
        <v>537</v>
      </c>
      <c r="L5897" s="68" t="s">
        <v>3259</v>
      </c>
      <c r="M5897" s="66" t="s">
        <v>49206</v>
      </c>
      <c r="N5897" s="67" t="s">
        <v>3927</v>
      </c>
      <c r="O5897" s="67" t="s">
        <v>4146</v>
      </c>
      <c r="P5897" s="67" t="s">
        <v>4040</v>
      </c>
      <c r="Q5897" s="67" t="s">
        <v>348</v>
      </c>
      <c r="R5897" s="67" t="s">
        <v>537</v>
      </c>
      <c r="S5897" s="67" t="s">
        <v>1721</v>
      </c>
      <c r="T5897" s="67" t="s">
        <v>4995</v>
      </c>
      <c r="U5897" s="67" t="s">
        <v>4996</v>
      </c>
      <c r="V5897" s="67" t="s">
        <v>3968</v>
      </c>
      <c r="W5897" s="67" t="s">
        <v>4997</v>
      </c>
      <c r="X5897" s="67" t="s">
        <v>3934</v>
      </c>
      <c r="Y5897" s="67" t="s">
        <v>4998</v>
      </c>
      <c r="Z5897" s="67" t="s">
        <v>4136</v>
      </c>
      <c r="AA5897" s="67" t="s">
        <v>10878</v>
      </c>
      <c r="AB5897" s="67" t="s">
        <v>49207</v>
      </c>
      <c r="AC5897" s="67" t="s">
        <v>3939</v>
      </c>
      <c r="AD5897" s="67" t="s">
        <v>3940</v>
      </c>
      <c r="AE5897" s="67" t="s">
        <v>3941</v>
      </c>
      <c r="AF5897" s="67" t="s">
        <v>3940</v>
      </c>
      <c r="AG5897" s="67" t="s">
        <v>49208</v>
      </c>
      <c r="AH5897" s="67" t="s">
        <v>49209</v>
      </c>
      <c r="AI5897" s="67" t="s">
        <v>49210</v>
      </c>
      <c r="AJ5897" s="67" t="s">
        <v>3945</v>
      </c>
    </row>
    <row r="5898" spans="1:36" x14ac:dyDescent="0.2">
      <c r="A5898" s="66" t="s">
        <v>3919</v>
      </c>
      <c r="B5898" s="67" t="s">
        <v>49211</v>
      </c>
      <c r="C5898" s="66" t="str">
        <f t="shared" si="92"/>
        <v>P.S. ANDABAMBA</v>
      </c>
      <c r="D5898" s="67" t="s">
        <v>3921</v>
      </c>
      <c r="E5898" s="66" t="s">
        <v>1067</v>
      </c>
      <c r="F5898" s="66" t="s">
        <v>1067</v>
      </c>
      <c r="G5898" s="66" t="s">
        <v>3923</v>
      </c>
      <c r="H5898" s="66" t="s">
        <v>3924</v>
      </c>
      <c r="I5898" s="66" t="s">
        <v>1303</v>
      </c>
      <c r="J5898" s="68" t="s">
        <v>348</v>
      </c>
      <c r="K5898" s="68" t="s">
        <v>1278</v>
      </c>
      <c r="L5898" s="68" t="s">
        <v>1067</v>
      </c>
      <c r="M5898" s="66" t="s">
        <v>49212</v>
      </c>
      <c r="N5898" s="67" t="s">
        <v>3927</v>
      </c>
      <c r="O5898" s="67" t="s">
        <v>4040</v>
      </c>
      <c r="P5898" s="67" t="s">
        <v>4040</v>
      </c>
      <c r="Q5898" s="67" t="s">
        <v>348</v>
      </c>
      <c r="R5898" s="67" t="s">
        <v>1278</v>
      </c>
      <c r="S5898" s="67" t="s">
        <v>9385</v>
      </c>
      <c r="T5898" s="67" t="s">
        <v>9386</v>
      </c>
      <c r="U5898" s="67" t="s">
        <v>9387</v>
      </c>
      <c r="V5898" s="67" t="s">
        <v>3968</v>
      </c>
      <c r="W5898" s="67" t="s">
        <v>49213</v>
      </c>
      <c r="X5898" s="67" t="s">
        <v>3934</v>
      </c>
      <c r="Y5898" s="67" t="s">
        <v>3945</v>
      </c>
      <c r="Z5898" s="67" t="s">
        <v>4136</v>
      </c>
      <c r="AA5898" s="67" t="s">
        <v>10878</v>
      </c>
      <c r="AB5898" s="67" t="s">
        <v>49214</v>
      </c>
      <c r="AC5898" s="67" t="s">
        <v>3939</v>
      </c>
      <c r="AD5898" s="67" t="s">
        <v>3940</v>
      </c>
      <c r="AE5898" s="67" t="s">
        <v>3941</v>
      </c>
      <c r="AF5898" s="67" t="s">
        <v>3940</v>
      </c>
      <c r="AG5898" s="67" t="s">
        <v>49215</v>
      </c>
      <c r="AH5898" s="67" t="s">
        <v>49216</v>
      </c>
      <c r="AI5898" s="67" t="s">
        <v>49217</v>
      </c>
      <c r="AJ5898" s="67" t="s">
        <v>3945</v>
      </c>
    </row>
    <row r="5899" spans="1:36" x14ac:dyDescent="0.2">
      <c r="A5899" s="66" t="s">
        <v>3919</v>
      </c>
      <c r="B5899" s="67" t="s">
        <v>49218</v>
      </c>
      <c r="C5899" s="66" t="str">
        <f t="shared" si="92"/>
        <v>P.S. MAYUNMARCA</v>
      </c>
      <c r="D5899" s="67" t="s">
        <v>3921</v>
      </c>
      <c r="E5899" s="66" t="s">
        <v>49219</v>
      </c>
      <c r="F5899" s="66" t="s">
        <v>49219</v>
      </c>
      <c r="G5899" s="66" t="s">
        <v>3923</v>
      </c>
      <c r="H5899" s="66" t="s">
        <v>3924</v>
      </c>
      <c r="I5899" s="66" t="s">
        <v>1303</v>
      </c>
      <c r="J5899" s="68" t="s">
        <v>348</v>
      </c>
      <c r="K5899" s="68" t="s">
        <v>1278</v>
      </c>
      <c r="L5899" s="68" t="s">
        <v>1067</v>
      </c>
      <c r="M5899" s="66" t="s">
        <v>49220</v>
      </c>
      <c r="N5899" s="67" t="s">
        <v>3927</v>
      </c>
      <c r="O5899" s="67" t="s">
        <v>4040</v>
      </c>
      <c r="P5899" s="67" t="s">
        <v>4040</v>
      </c>
      <c r="Q5899" s="67" t="s">
        <v>348</v>
      </c>
      <c r="R5899" s="67" t="s">
        <v>1278</v>
      </c>
      <c r="S5899" s="67" t="s">
        <v>9385</v>
      </c>
      <c r="T5899" s="67" t="s">
        <v>9386</v>
      </c>
      <c r="U5899" s="67" t="s">
        <v>9387</v>
      </c>
      <c r="V5899" s="67" t="s">
        <v>3932</v>
      </c>
      <c r="W5899" s="67" t="s">
        <v>49221</v>
      </c>
      <c r="X5899" s="67" t="s">
        <v>3934</v>
      </c>
      <c r="Y5899" s="67" t="s">
        <v>3945</v>
      </c>
      <c r="Z5899" s="67" t="s">
        <v>4136</v>
      </c>
      <c r="AA5899" s="67" t="s">
        <v>10878</v>
      </c>
      <c r="AB5899" s="67" t="s">
        <v>49222</v>
      </c>
      <c r="AC5899" s="67" t="s">
        <v>3939</v>
      </c>
      <c r="AD5899" s="67" t="s">
        <v>3940</v>
      </c>
      <c r="AE5899" s="67" t="s">
        <v>3941</v>
      </c>
      <c r="AF5899" s="67" t="s">
        <v>3940</v>
      </c>
      <c r="AG5899" s="67" t="s">
        <v>49223</v>
      </c>
      <c r="AH5899" s="67" t="s">
        <v>49224</v>
      </c>
      <c r="AI5899" s="67" t="s">
        <v>49225</v>
      </c>
      <c r="AJ5899" s="67" t="s">
        <v>3945</v>
      </c>
    </row>
    <row r="5900" spans="1:36" x14ac:dyDescent="0.2">
      <c r="A5900" s="66" t="s">
        <v>3919</v>
      </c>
      <c r="B5900" s="67" t="s">
        <v>49226</v>
      </c>
      <c r="C5900" s="66" t="str">
        <f t="shared" si="92"/>
        <v>P.S. TUCSIPAMPA</v>
      </c>
      <c r="D5900" s="67" t="s">
        <v>3921</v>
      </c>
      <c r="E5900" s="66" t="s">
        <v>49227</v>
      </c>
      <c r="F5900" s="66" t="s">
        <v>49227</v>
      </c>
      <c r="G5900" s="66" t="s">
        <v>3923</v>
      </c>
      <c r="H5900" s="66" t="s">
        <v>3924</v>
      </c>
      <c r="I5900" s="66" t="s">
        <v>1277</v>
      </c>
      <c r="J5900" s="68" t="s">
        <v>348</v>
      </c>
      <c r="K5900" s="68" t="s">
        <v>1275</v>
      </c>
      <c r="L5900" s="68" t="s">
        <v>1276</v>
      </c>
      <c r="M5900" s="66" t="s">
        <v>49228</v>
      </c>
      <c r="N5900" s="67" t="s">
        <v>3927</v>
      </c>
      <c r="O5900" s="67" t="s">
        <v>4023</v>
      </c>
      <c r="P5900" s="67" t="s">
        <v>3951</v>
      </c>
      <c r="Q5900" s="67" t="s">
        <v>348</v>
      </c>
      <c r="R5900" s="67" t="s">
        <v>1275</v>
      </c>
      <c r="S5900" s="67" t="s">
        <v>1276</v>
      </c>
      <c r="T5900" s="67" t="s">
        <v>21936</v>
      </c>
      <c r="U5900" s="67" t="s">
        <v>21937</v>
      </c>
      <c r="V5900" s="67" t="s">
        <v>3932</v>
      </c>
      <c r="W5900" s="67" t="s">
        <v>21938</v>
      </c>
      <c r="X5900" s="67" t="s">
        <v>3934</v>
      </c>
      <c r="Y5900" s="67" t="s">
        <v>3945</v>
      </c>
      <c r="Z5900" s="67" t="s">
        <v>27686</v>
      </c>
      <c r="AA5900" s="67" t="s">
        <v>3954</v>
      </c>
      <c r="AB5900" s="67" t="s">
        <v>49229</v>
      </c>
      <c r="AC5900" s="67" t="s">
        <v>3939</v>
      </c>
      <c r="AD5900" s="67" t="s">
        <v>3940</v>
      </c>
      <c r="AE5900" s="67" t="s">
        <v>3941</v>
      </c>
      <c r="AF5900" s="67" t="s">
        <v>3940</v>
      </c>
      <c r="AG5900" s="67" t="s">
        <v>3945</v>
      </c>
      <c r="AH5900" s="67" t="s">
        <v>3945</v>
      </c>
      <c r="AI5900" s="67" t="s">
        <v>3945</v>
      </c>
      <c r="AJ5900" s="67" t="s">
        <v>3945</v>
      </c>
    </row>
    <row r="5901" spans="1:36" x14ac:dyDescent="0.2">
      <c r="A5901" s="66" t="s">
        <v>3919</v>
      </c>
      <c r="B5901" s="67" t="s">
        <v>49230</v>
      </c>
      <c r="C5901" s="66" t="str">
        <f t="shared" si="92"/>
        <v>P.S. SAN JOSE</v>
      </c>
      <c r="D5901" s="67" t="s">
        <v>3921</v>
      </c>
      <c r="E5901" s="66" t="s">
        <v>1207</v>
      </c>
      <c r="F5901" s="66" t="s">
        <v>1207</v>
      </c>
      <c r="G5901" s="66" t="s">
        <v>3923</v>
      </c>
      <c r="H5901" s="66" t="s">
        <v>3924</v>
      </c>
      <c r="I5901" s="66" t="s">
        <v>3285</v>
      </c>
      <c r="J5901" s="68" t="s">
        <v>348</v>
      </c>
      <c r="K5901" s="68" t="s">
        <v>349</v>
      </c>
      <c r="L5901" s="68" t="s">
        <v>3284</v>
      </c>
      <c r="M5901" s="66" t="s">
        <v>49231</v>
      </c>
      <c r="N5901" s="67" t="s">
        <v>3927</v>
      </c>
      <c r="O5901" s="67" t="s">
        <v>3928</v>
      </c>
      <c r="P5901" s="67" t="s">
        <v>4208</v>
      </c>
      <c r="Q5901" s="67" t="s">
        <v>348</v>
      </c>
      <c r="R5901" s="67" t="s">
        <v>349</v>
      </c>
      <c r="S5901" s="67" t="s">
        <v>1555</v>
      </c>
      <c r="T5901" s="67" t="s">
        <v>6836</v>
      </c>
      <c r="U5901" s="67" t="s">
        <v>6837</v>
      </c>
      <c r="V5901" s="67" t="s">
        <v>3968</v>
      </c>
      <c r="W5901" s="67" t="s">
        <v>49232</v>
      </c>
      <c r="X5901" s="67" t="s">
        <v>3934</v>
      </c>
      <c r="Y5901" s="67" t="s">
        <v>3945</v>
      </c>
      <c r="Z5901" s="67" t="s">
        <v>4136</v>
      </c>
      <c r="AA5901" s="67" t="s">
        <v>49233</v>
      </c>
      <c r="AB5901" s="67" t="s">
        <v>49234</v>
      </c>
      <c r="AC5901" s="67" t="s">
        <v>3939</v>
      </c>
      <c r="AD5901" s="67" t="s">
        <v>3940</v>
      </c>
      <c r="AE5901" s="67" t="s">
        <v>3941</v>
      </c>
      <c r="AF5901" s="67" t="s">
        <v>3940</v>
      </c>
      <c r="AG5901" s="67" t="s">
        <v>3945</v>
      </c>
      <c r="AH5901" s="67" t="s">
        <v>3945</v>
      </c>
      <c r="AI5901" s="67" t="s">
        <v>3945</v>
      </c>
      <c r="AJ5901" s="67" t="s">
        <v>3945</v>
      </c>
    </row>
    <row r="5902" spans="1:36" x14ac:dyDescent="0.2">
      <c r="A5902" s="66" t="s">
        <v>3919</v>
      </c>
      <c r="B5902" s="67" t="s">
        <v>49235</v>
      </c>
      <c r="C5902" s="66" t="str">
        <f t="shared" si="92"/>
        <v>P.S. TUCO</v>
      </c>
      <c r="D5902" s="67" t="s">
        <v>3921</v>
      </c>
      <c r="E5902" s="66" t="s">
        <v>49236</v>
      </c>
      <c r="F5902" s="66" t="s">
        <v>49236</v>
      </c>
      <c r="G5902" s="66" t="s">
        <v>3923</v>
      </c>
      <c r="H5902" s="66" t="s">
        <v>3924</v>
      </c>
      <c r="I5902" s="66" t="s">
        <v>3287</v>
      </c>
      <c r="J5902" s="68" t="s">
        <v>348</v>
      </c>
      <c r="K5902" s="68" t="s">
        <v>1275</v>
      </c>
      <c r="L5902" s="68" t="s">
        <v>3286</v>
      </c>
      <c r="M5902" s="66" t="s">
        <v>49237</v>
      </c>
      <c r="N5902" s="67" t="s">
        <v>3927</v>
      </c>
      <c r="O5902" s="67" t="s">
        <v>4023</v>
      </c>
      <c r="P5902" s="67" t="s">
        <v>4040</v>
      </c>
      <c r="Q5902" s="67" t="s">
        <v>348</v>
      </c>
      <c r="R5902" s="67" t="s">
        <v>1275</v>
      </c>
      <c r="S5902" s="67" t="s">
        <v>2521</v>
      </c>
      <c r="T5902" s="67" t="s">
        <v>21936</v>
      </c>
      <c r="U5902" s="67" t="s">
        <v>21937</v>
      </c>
      <c r="V5902" s="67" t="s">
        <v>3968</v>
      </c>
      <c r="W5902" s="67" t="s">
        <v>21938</v>
      </c>
      <c r="X5902" s="67" t="s">
        <v>3934</v>
      </c>
      <c r="Y5902" s="67" t="s">
        <v>3945</v>
      </c>
      <c r="Z5902" s="67" t="s">
        <v>21939</v>
      </c>
      <c r="AA5902" s="67" t="s">
        <v>24712</v>
      </c>
      <c r="AB5902" s="67" t="s">
        <v>49238</v>
      </c>
      <c r="AC5902" s="67" t="s">
        <v>3939</v>
      </c>
      <c r="AD5902" s="67" t="s">
        <v>3940</v>
      </c>
      <c r="AE5902" s="67" t="s">
        <v>3941</v>
      </c>
      <c r="AF5902" s="67" t="s">
        <v>3940</v>
      </c>
      <c r="AG5902" s="67" t="s">
        <v>49239</v>
      </c>
      <c r="AH5902" s="67" t="s">
        <v>49240</v>
      </c>
      <c r="AI5902" s="67" t="s">
        <v>49241</v>
      </c>
      <c r="AJ5902" s="67" t="s">
        <v>3945</v>
      </c>
    </row>
    <row r="5903" spans="1:36" x14ac:dyDescent="0.2">
      <c r="A5903" s="66" t="s">
        <v>3919</v>
      </c>
      <c r="B5903" s="67" t="s">
        <v>49242</v>
      </c>
      <c r="C5903" s="66" t="str">
        <f t="shared" si="92"/>
        <v>P.S. HUANCAPITE</v>
      </c>
      <c r="D5903" s="67" t="s">
        <v>3921</v>
      </c>
      <c r="E5903" s="66" t="s">
        <v>49243</v>
      </c>
      <c r="F5903" s="66" t="s">
        <v>49243</v>
      </c>
      <c r="G5903" s="66" t="s">
        <v>3923</v>
      </c>
      <c r="H5903" s="66" t="s">
        <v>3924</v>
      </c>
      <c r="I5903" s="66" t="s">
        <v>1303</v>
      </c>
      <c r="J5903" s="68" t="s">
        <v>348</v>
      </c>
      <c r="K5903" s="68" t="s">
        <v>1278</v>
      </c>
      <c r="L5903" s="68" t="s">
        <v>1067</v>
      </c>
      <c r="M5903" s="66" t="s">
        <v>48806</v>
      </c>
      <c r="N5903" s="67" t="s">
        <v>3927</v>
      </c>
      <c r="O5903" s="67" t="s">
        <v>4040</v>
      </c>
      <c r="P5903" s="67" t="s">
        <v>4040</v>
      </c>
      <c r="Q5903" s="67" t="s">
        <v>348</v>
      </c>
      <c r="R5903" s="67" t="s">
        <v>1278</v>
      </c>
      <c r="S5903" s="67" t="s">
        <v>9385</v>
      </c>
      <c r="T5903" s="67" t="s">
        <v>9386</v>
      </c>
      <c r="U5903" s="67" t="s">
        <v>9387</v>
      </c>
      <c r="V5903" s="67" t="s">
        <v>3932</v>
      </c>
      <c r="W5903" s="67" t="s">
        <v>47556</v>
      </c>
      <c r="X5903" s="67" t="s">
        <v>3934</v>
      </c>
      <c r="Y5903" s="67" t="s">
        <v>3945</v>
      </c>
      <c r="Z5903" s="67" t="s">
        <v>4136</v>
      </c>
      <c r="AA5903" s="67" t="s">
        <v>10878</v>
      </c>
      <c r="AB5903" s="67" t="s">
        <v>49244</v>
      </c>
      <c r="AC5903" s="67" t="s">
        <v>3939</v>
      </c>
      <c r="AD5903" s="67" t="s">
        <v>3940</v>
      </c>
      <c r="AE5903" s="67" t="s">
        <v>3941</v>
      </c>
      <c r="AF5903" s="67" t="s">
        <v>3940</v>
      </c>
      <c r="AG5903" s="67" t="s">
        <v>49245</v>
      </c>
      <c r="AH5903" s="67" t="s">
        <v>49246</v>
      </c>
      <c r="AI5903" s="67" t="s">
        <v>30198</v>
      </c>
      <c r="AJ5903" s="67" t="s">
        <v>3945</v>
      </c>
    </row>
    <row r="5904" spans="1:36" x14ac:dyDescent="0.2">
      <c r="A5904" s="66" t="s">
        <v>3919</v>
      </c>
      <c r="B5904" s="67" t="s">
        <v>49247</v>
      </c>
      <c r="C5904" s="66" t="str">
        <f t="shared" si="92"/>
        <v>P.S. PUERTO SAN ANTONIO</v>
      </c>
      <c r="D5904" s="67" t="s">
        <v>3921</v>
      </c>
      <c r="E5904" s="66" t="s">
        <v>49248</v>
      </c>
      <c r="F5904" s="66" t="s">
        <v>49248</v>
      </c>
      <c r="G5904" s="66" t="s">
        <v>3923</v>
      </c>
      <c r="H5904" s="66" t="s">
        <v>3924</v>
      </c>
      <c r="I5904" s="66" t="s">
        <v>3338</v>
      </c>
      <c r="J5904" s="68" t="s">
        <v>348</v>
      </c>
      <c r="K5904" s="68" t="s">
        <v>349</v>
      </c>
      <c r="L5904" s="68" t="s">
        <v>3337</v>
      </c>
      <c r="M5904" s="66" t="s">
        <v>49249</v>
      </c>
      <c r="N5904" s="67" t="s">
        <v>3927</v>
      </c>
      <c r="O5904" s="67" t="s">
        <v>3928</v>
      </c>
      <c r="P5904" s="67" t="s">
        <v>4008</v>
      </c>
      <c r="Q5904" s="67" t="s">
        <v>348</v>
      </c>
      <c r="R5904" s="67" t="s">
        <v>349</v>
      </c>
      <c r="S5904" s="67" t="s">
        <v>2376</v>
      </c>
      <c r="T5904" s="67" t="s">
        <v>6836</v>
      </c>
      <c r="U5904" s="67" t="s">
        <v>6837</v>
      </c>
      <c r="V5904" s="67" t="s">
        <v>3968</v>
      </c>
      <c r="W5904" s="67" t="s">
        <v>49250</v>
      </c>
      <c r="X5904" s="67" t="s">
        <v>3934</v>
      </c>
      <c r="Y5904" s="67" t="s">
        <v>3945</v>
      </c>
      <c r="Z5904" s="67" t="s">
        <v>3936</v>
      </c>
      <c r="AA5904" s="67" t="s">
        <v>49251</v>
      </c>
      <c r="AB5904" s="67" t="s">
        <v>49252</v>
      </c>
      <c r="AC5904" s="67" t="s">
        <v>3939</v>
      </c>
      <c r="AD5904" s="67" t="s">
        <v>3940</v>
      </c>
      <c r="AE5904" s="67" t="s">
        <v>3941</v>
      </c>
      <c r="AF5904" s="67" t="s">
        <v>3940</v>
      </c>
      <c r="AG5904" s="67" t="s">
        <v>49253</v>
      </c>
      <c r="AH5904" s="67" t="s">
        <v>49254</v>
      </c>
      <c r="AI5904" s="67" t="s">
        <v>49255</v>
      </c>
      <c r="AJ5904" s="67" t="s">
        <v>3945</v>
      </c>
    </row>
    <row r="5905" spans="1:36" x14ac:dyDescent="0.2">
      <c r="A5905" s="66" t="s">
        <v>3919</v>
      </c>
      <c r="B5905" s="67" t="s">
        <v>49256</v>
      </c>
      <c r="C5905" s="66" t="str">
        <f t="shared" si="92"/>
        <v>C.S. ANDAYMARCA</v>
      </c>
      <c r="D5905" s="67" t="s">
        <v>4128</v>
      </c>
      <c r="E5905" s="66" t="s">
        <v>3339</v>
      </c>
      <c r="F5905" s="66" t="s">
        <v>3339</v>
      </c>
      <c r="G5905" s="66" t="s">
        <v>4129</v>
      </c>
      <c r="H5905" s="66" t="s">
        <v>3924</v>
      </c>
      <c r="I5905" s="66" t="s">
        <v>3340</v>
      </c>
      <c r="J5905" s="68" t="s">
        <v>348</v>
      </c>
      <c r="K5905" s="68" t="s">
        <v>349</v>
      </c>
      <c r="L5905" s="68" t="s">
        <v>3339</v>
      </c>
      <c r="M5905" s="66" t="s">
        <v>49257</v>
      </c>
      <c r="N5905" s="67" t="s">
        <v>3927</v>
      </c>
      <c r="O5905" s="67" t="s">
        <v>3928</v>
      </c>
      <c r="P5905" s="67" t="s">
        <v>3928</v>
      </c>
      <c r="Q5905" s="67" t="s">
        <v>348</v>
      </c>
      <c r="R5905" s="67" t="s">
        <v>349</v>
      </c>
      <c r="S5905" s="67" t="s">
        <v>3238</v>
      </c>
      <c r="T5905" s="67" t="s">
        <v>6836</v>
      </c>
      <c r="U5905" s="67" t="s">
        <v>6837</v>
      </c>
      <c r="V5905" s="67" t="s">
        <v>4135</v>
      </c>
      <c r="W5905" s="67" t="s">
        <v>49258</v>
      </c>
      <c r="X5905" s="67" t="s">
        <v>3934</v>
      </c>
      <c r="Y5905" s="67" t="s">
        <v>3945</v>
      </c>
      <c r="Z5905" s="67" t="s">
        <v>4136</v>
      </c>
      <c r="AA5905" s="67" t="s">
        <v>49155</v>
      </c>
      <c r="AB5905" s="67" t="s">
        <v>49259</v>
      </c>
      <c r="AC5905" s="67" t="s">
        <v>3939</v>
      </c>
      <c r="AD5905" s="67" t="s">
        <v>3940</v>
      </c>
      <c r="AE5905" s="67" t="s">
        <v>3941</v>
      </c>
      <c r="AF5905" s="67" t="s">
        <v>3940</v>
      </c>
      <c r="AG5905" s="67" t="s">
        <v>49260</v>
      </c>
      <c r="AH5905" s="67" t="s">
        <v>49261</v>
      </c>
      <c r="AI5905" s="67" t="s">
        <v>4903</v>
      </c>
      <c r="AJ5905" s="67" t="s">
        <v>3945</v>
      </c>
    </row>
    <row r="5906" spans="1:36" x14ac:dyDescent="0.2">
      <c r="A5906" s="66" t="s">
        <v>3919</v>
      </c>
      <c r="B5906" s="67" t="s">
        <v>49262</v>
      </c>
      <c r="C5906" s="66" t="str">
        <f t="shared" si="92"/>
        <v>P.S. HUANCA HUANCA</v>
      </c>
      <c r="D5906" s="67" t="s">
        <v>3921</v>
      </c>
      <c r="E5906" s="66" t="s">
        <v>49263</v>
      </c>
      <c r="F5906" s="66" t="s">
        <v>49263</v>
      </c>
      <c r="G5906" s="66" t="s">
        <v>3923</v>
      </c>
      <c r="H5906" s="66" t="s">
        <v>3924</v>
      </c>
      <c r="I5906" s="66" t="s">
        <v>2457</v>
      </c>
      <c r="J5906" s="68" t="s">
        <v>348</v>
      </c>
      <c r="K5906" s="68" t="s">
        <v>1275</v>
      </c>
      <c r="L5906" s="68" t="s">
        <v>2456</v>
      </c>
      <c r="M5906" s="66" t="s">
        <v>49264</v>
      </c>
      <c r="N5906" s="67" t="s">
        <v>3927</v>
      </c>
      <c r="O5906" s="67" t="s">
        <v>4023</v>
      </c>
      <c r="P5906" s="67" t="s">
        <v>3951</v>
      </c>
      <c r="Q5906" s="67" t="s">
        <v>348</v>
      </c>
      <c r="R5906" s="67" t="s">
        <v>1275</v>
      </c>
      <c r="S5906" s="67" t="s">
        <v>1276</v>
      </c>
      <c r="T5906" s="67" t="s">
        <v>21936</v>
      </c>
      <c r="U5906" s="67" t="s">
        <v>21937</v>
      </c>
      <c r="V5906" s="67" t="s">
        <v>3968</v>
      </c>
      <c r="W5906" s="67" t="s">
        <v>21938</v>
      </c>
      <c r="X5906" s="67" t="s">
        <v>3934</v>
      </c>
      <c r="Y5906" s="67" t="s">
        <v>3945</v>
      </c>
      <c r="Z5906" s="67" t="s">
        <v>4136</v>
      </c>
      <c r="AA5906" s="67" t="s">
        <v>14019</v>
      </c>
      <c r="AB5906" s="67" t="s">
        <v>49265</v>
      </c>
      <c r="AC5906" s="67" t="s">
        <v>3939</v>
      </c>
      <c r="AD5906" s="67" t="s">
        <v>3940</v>
      </c>
      <c r="AE5906" s="67" t="s">
        <v>3941</v>
      </c>
      <c r="AF5906" s="67" t="s">
        <v>3940</v>
      </c>
      <c r="AG5906" s="67" t="s">
        <v>49266</v>
      </c>
      <c r="AH5906" s="67" t="s">
        <v>49267</v>
      </c>
      <c r="AI5906" s="67" t="s">
        <v>49268</v>
      </c>
      <c r="AJ5906" s="67" t="s">
        <v>3945</v>
      </c>
    </row>
    <row r="5907" spans="1:36" x14ac:dyDescent="0.2">
      <c r="A5907" s="66" t="s">
        <v>3919</v>
      </c>
      <c r="B5907" s="67" t="s">
        <v>49269</v>
      </c>
      <c r="C5907" s="66" t="str">
        <f t="shared" si="92"/>
        <v>C.S. DE HUACAYBAMBA</v>
      </c>
      <c r="D5907" s="67" t="s">
        <v>4128</v>
      </c>
      <c r="E5907" s="66" t="s">
        <v>49270</v>
      </c>
      <c r="F5907" s="66" t="s">
        <v>49271</v>
      </c>
      <c r="G5907" s="66" t="s">
        <v>4129</v>
      </c>
      <c r="H5907" s="66" t="s">
        <v>3924</v>
      </c>
      <c r="I5907" s="66" t="s">
        <v>2599</v>
      </c>
      <c r="J5907" s="68" t="s">
        <v>297</v>
      </c>
      <c r="K5907" s="68" t="s">
        <v>2598</v>
      </c>
      <c r="L5907" s="68" t="s">
        <v>2598</v>
      </c>
      <c r="M5907" s="66" t="s">
        <v>49272</v>
      </c>
      <c r="N5907" s="67" t="s">
        <v>4311</v>
      </c>
      <c r="O5907" s="67" t="s">
        <v>4160</v>
      </c>
      <c r="P5907" s="67" t="s">
        <v>4040</v>
      </c>
      <c r="Q5907" s="67" t="s">
        <v>297</v>
      </c>
      <c r="R5907" s="67" t="s">
        <v>28673</v>
      </c>
      <c r="S5907" s="67" t="s">
        <v>2598</v>
      </c>
      <c r="T5907" s="67" t="s">
        <v>12413</v>
      </c>
      <c r="U5907" s="67" t="s">
        <v>12414</v>
      </c>
      <c r="V5907" s="67" t="s">
        <v>4135</v>
      </c>
      <c r="W5907" s="67" t="s">
        <v>49273</v>
      </c>
      <c r="X5907" s="67" t="s">
        <v>3934</v>
      </c>
      <c r="Y5907" s="67" t="s">
        <v>4533</v>
      </c>
      <c r="Z5907" s="67" t="s">
        <v>5550</v>
      </c>
      <c r="AA5907" s="67" t="s">
        <v>11294</v>
      </c>
      <c r="AB5907" s="67" t="s">
        <v>49274</v>
      </c>
      <c r="AC5907" s="67" t="s">
        <v>3939</v>
      </c>
      <c r="AD5907" s="67" t="s">
        <v>3940</v>
      </c>
      <c r="AE5907" s="67" t="s">
        <v>3941</v>
      </c>
      <c r="AF5907" s="67" t="s">
        <v>3940</v>
      </c>
      <c r="AG5907" s="67" t="s">
        <v>49275</v>
      </c>
      <c r="AH5907" s="67" t="s">
        <v>49276</v>
      </c>
      <c r="AI5907" s="67" t="s">
        <v>49277</v>
      </c>
      <c r="AJ5907" s="67" t="s">
        <v>3945</v>
      </c>
    </row>
    <row r="5908" spans="1:36" x14ac:dyDescent="0.2">
      <c r="A5908" s="66" t="s">
        <v>3919</v>
      </c>
      <c r="B5908" s="67" t="s">
        <v>49278</v>
      </c>
      <c r="C5908" s="66" t="str">
        <f t="shared" si="92"/>
        <v>P.S. CERRO CULEBRA</v>
      </c>
      <c r="D5908" s="67" t="s">
        <v>3921</v>
      </c>
      <c r="E5908" s="66" t="s">
        <v>49279</v>
      </c>
      <c r="F5908" s="66" t="s">
        <v>49279</v>
      </c>
      <c r="G5908" s="66" t="s">
        <v>3923</v>
      </c>
      <c r="H5908" s="66" t="s">
        <v>3924</v>
      </c>
      <c r="I5908" s="66" t="s">
        <v>1395</v>
      </c>
      <c r="J5908" s="68" t="s">
        <v>144</v>
      </c>
      <c r="K5908" s="68" t="s">
        <v>369</v>
      </c>
      <c r="L5908" s="68" t="s">
        <v>1394</v>
      </c>
      <c r="M5908" s="66" t="s">
        <v>49280</v>
      </c>
      <c r="N5908" s="67" t="s">
        <v>4132</v>
      </c>
      <c r="O5908" s="67" t="s">
        <v>3928</v>
      </c>
      <c r="P5908" s="67" t="s">
        <v>3928</v>
      </c>
      <c r="Q5908" s="67" t="s">
        <v>144</v>
      </c>
      <c r="R5908" s="67" t="s">
        <v>4673</v>
      </c>
      <c r="S5908" s="67" t="s">
        <v>4674</v>
      </c>
      <c r="T5908" s="67" t="s">
        <v>4675</v>
      </c>
      <c r="U5908" s="67" t="s">
        <v>4676</v>
      </c>
      <c r="V5908" s="67" t="s">
        <v>3968</v>
      </c>
      <c r="W5908" s="67" t="s">
        <v>49281</v>
      </c>
      <c r="X5908" s="67" t="s">
        <v>3934</v>
      </c>
      <c r="Y5908" s="67" t="s">
        <v>3945</v>
      </c>
      <c r="Z5908" s="67" t="s">
        <v>3936</v>
      </c>
      <c r="AA5908" s="67" t="s">
        <v>4680</v>
      </c>
      <c r="AB5908" s="67" t="s">
        <v>49282</v>
      </c>
      <c r="AC5908" s="67" t="s">
        <v>3939</v>
      </c>
      <c r="AD5908" s="67" t="s">
        <v>3940</v>
      </c>
      <c r="AE5908" s="67" t="s">
        <v>3941</v>
      </c>
      <c r="AF5908" s="67" t="s">
        <v>3940</v>
      </c>
      <c r="AG5908" s="67" t="s">
        <v>49283</v>
      </c>
      <c r="AH5908" s="67" t="s">
        <v>49284</v>
      </c>
      <c r="AI5908" s="67" t="s">
        <v>12991</v>
      </c>
      <c r="AJ5908" s="67" t="s">
        <v>3945</v>
      </c>
    </row>
    <row r="5909" spans="1:36" x14ac:dyDescent="0.2">
      <c r="A5909" s="66" t="s">
        <v>3919</v>
      </c>
      <c r="B5909" s="67" t="s">
        <v>49285</v>
      </c>
      <c r="C5909" s="66" t="str">
        <f t="shared" si="92"/>
        <v>P.S. COYUNGO</v>
      </c>
      <c r="D5909" s="67" t="s">
        <v>3921</v>
      </c>
      <c r="E5909" s="66" t="s">
        <v>49286</v>
      </c>
      <c r="F5909" s="66" t="s">
        <v>49286</v>
      </c>
      <c r="G5909" s="66" t="s">
        <v>3923</v>
      </c>
      <c r="H5909" s="66" t="s">
        <v>3924</v>
      </c>
      <c r="I5909" s="66" t="s">
        <v>2038</v>
      </c>
      <c r="J5909" s="68" t="s">
        <v>420</v>
      </c>
      <c r="K5909" s="68" t="s">
        <v>1598</v>
      </c>
      <c r="L5909" s="68" t="s">
        <v>2037</v>
      </c>
      <c r="M5909" s="66" t="s">
        <v>49287</v>
      </c>
      <c r="N5909" s="67" t="s">
        <v>4363</v>
      </c>
      <c r="O5909" s="67" t="s">
        <v>3951</v>
      </c>
      <c r="P5909" s="67" t="s">
        <v>3950</v>
      </c>
      <c r="Q5909" s="67" t="s">
        <v>420</v>
      </c>
      <c r="R5909" s="67" t="s">
        <v>4914</v>
      </c>
      <c r="S5909" s="67" t="s">
        <v>12357</v>
      </c>
      <c r="T5909" s="67" t="s">
        <v>12358</v>
      </c>
      <c r="U5909" s="67" t="s">
        <v>12359</v>
      </c>
      <c r="V5909" s="67" t="s">
        <v>3932</v>
      </c>
      <c r="W5909" s="67" t="s">
        <v>49288</v>
      </c>
      <c r="X5909" s="67" t="s">
        <v>3934</v>
      </c>
      <c r="Y5909" s="67" t="s">
        <v>3945</v>
      </c>
      <c r="Z5909" s="67" t="s">
        <v>3936</v>
      </c>
      <c r="AA5909" s="67" t="s">
        <v>3954</v>
      </c>
      <c r="AB5909" s="67" t="s">
        <v>49289</v>
      </c>
      <c r="AC5909" s="67" t="s">
        <v>3939</v>
      </c>
      <c r="AD5909" s="67" t="s">
        <v>3940</v>
      </c>
      <c r="AE5909" s="67" t="s">
        <v>3941</v>
      </c>
      <c r="AF5909" s="67" t="s">
        <v>3940</v>
      </c>
      <c r="AG5909" s="67" t="s">
        <v>49290</v>
      </c>
      <c r="AH5909" s="67" t="s">
        <v>49291</v>
      </c>
      <c r="AI5909" s="67" t="s">
        <v>12755</v>
      </c>
      <c r="AJ5909" s="67" t="s">
        <v>3945</v>
      </c>
    </row>
    <row r="5910" spans="1:36" x14ac:dyDescent="0.2">
      <c r="A5910" s="66" t="s">
        <v>3919</v>
      </c>
      <c r="B5910" s="67" t="s">
        <v>49292</v>
      </c>
      <c r="C5910" s="66" t="str">
        <f t="shared" si="92"/>
        <v>P.S. CEDROPAMPA</v>
      </c>
      <c r="D5910" s="67" t="s">
        <v>3921</v>
      </c>
      <c r="E5910" s="66" t="s">
        <v>49293</v>
      </c>
      <c r="F5910" s="66" t="s">
        <v>49293</v>
      </c>
      <c r="G5910" s="66" t="s">
        <v>3923</v>
      </c>
      <c r="H5910" s="66" t="s">
        <v>3924</v>
      </c>
      <c r="I5910" s="66" t="s">
        <v>3283</v>
      </c>
      <c r="J5910" s="68" t="s">
        <v>348</v>
      </c>
      <c r="K5910" s="68" t="s">
        <v>349</v>
      </c>
      <c r="L5910" s="68" t="s">
        <v>3282</v>
      </c>
      <c r="M5910" s="66" t="s">
        <v>49294</v>
      </c>
      <c r="N5910" s="67" t="s">
        <v>3927</v>
      </c>
      <c r="O5910" s="67" t="s">
        <v>3928</v>
      </c>
      <c r="P5910" s="67" t="s">
        <v>4023</v>
      </c>
      <c r="Q5910" s="67" t="s">
        <v>348</v>
      </c>
      <c r="R5910" s="67" t="s">
        <v>349</v>
      </c>
      <c r="S5910" s="67" t="s">
        <v>13815</v>
      </c>
      <c r="T5910" s="67" t="s">
        <v>6836</v>
      </c>
      <c r="U5910" s="67" t="s">
        <v>6837</v>
      </c>
      <c r="V5910" s="67" t="s">
        <v>3968</v>
      </c>
      <c r="W5910" s="67" t="s">
        <v>49295</v>
      </c>
      <c r="X5910" s="67" t="s">
        <v>3934</v>
      </c>
      <c r="Y5910" s="67" t="s">
        <v>6839</v>
      </c>
      <c r="Z5910" s="67" t="s">
        <v>4136</v>
      </c>
      <c r="AA5910" s="67" t="s">
        <v>5776</v>
      </c>
      <c r="AB5910" s="67" t="s">
        <v>49296</v>
      </c>
      <c r="AC5910" s="67" t="s">
        <v>3939</v>
      </c>
      <c r="AD5910" s="67" t="s">
        <v>3940</v>
      </c>
      <c r="AE5910" s="67" t="s">
        <v>3941</v>
      </c>
      <c r="AF5910" s="67" t="s">
        <v>3940</v>
      </c>
      <c r="AG5910" s="67" t="s">
        <v>49297</v>
      </c>
      <c r="AH5910" s="67" t="s">
        <v>49298</v>
      </c>
      <c r="AI5910" s="67" t="s">
        <v>19994</v>
      </c>
      <c r="AJ5910" s="67" t="s">
        <v>3945</v>
      </c>
    </row>
    <row r="5911" spans="1:36" x14ac:dyDescent="0.2">
      <c r="A5911" s="66" t="s">
        <v>3919</v>
      </c>
      <c r="B5911" s="67" t="s">
        <v>49299</v>
      </c>
      <c r="C5911" s="66" t="str">
        <f t="shared" si="92"/>
        <v>P.S. SAN PEDRO DE ÑAHUINCUCHO</v>
      </c>
      <c r="D5911" s="67" t="s">
        <v>3921</v>
      </c>
      <c r="E5911" s="66" t="s">
        <v>49300</v>
      </c>
      <c r="F5911" s="66" t="s">
        <v>49300</v>
      </c>
      <c r="G5911" s="66" t="s">
        <v>3923</v>
      </c>
      <c r="H5911" s="66" t="s">
        <v>3924</v>
      </c>
      <c r="I5911" s="66" t="s">
        <v>2741</v>
      </c>
      <c r="J5911" s="68" t="s">
        <v>348</v>
      </c>
      <c r="K5911" s="68" t="s">
        <v>1278</v>
      </c>
      <c r="L5911" s="68" t="s">
        <v>827</v>
      </c>
      <c r="M5911" s="66" t="s">
        <v>49301</v>
      </c>
      <c r="N5911" s="67" t="s">
        <v>3927</v>
      </c>
      <c r="O5911" s="67" t="s">
        <v>4040</v>
      </c>
      <c r="P5911" s="67" t="s">
        <v>4040</v>
      </c>
      <c r="Q5911" s="67" t="s">
        <v>348</v>
      </c>
      <c r="R5911" s="67" t="s">
        <v>1278</v>
      </c>
      <c r="S5911" s="67" t="s">
        <v>9385</v>
      </c>
      <c r="T5911" s="67" t="s">
        <v>9386</v>
      </c>
      <c r="U5911" s="67" t="s">
        <v>9387</v>
      </c>
      <c r="V5911" s="67" t="s">
        <v>3932</v>
      </c>
      <c r="W5911" s="67" t="s">
        <v>49302</v>
      </c>
      <c r="X5911" s="67" t="s">
        <v>3934</v>
      </c>
      <c r="Y5911" s="67" t="s">
        <v>3945</v>
      </c>
      <c r="Z5911" s="67" t="s">
        <v>4136</v>
      </c>
      <c r="AA5911" s="67" t="s">
        <v>20506</v>
      </c>
      <c r="AB5911" s="67" t="s">
        <v>49303</v>
      </c>
      <c r="AC5911" s="67" t="s">
        <v>3939</v>
      </c>
      <c r="AD5911" s="67" t="s">
        <v>3940</v>
      </c>
      <c r="AE5911" s="67" t="s">
        <v>3941</v>
      </c>
      <c r="AF5911" s="67" t="s">
        <v>3940</v>
      </c>
      <c r="AG5911" s="67" t="s">
        <v>49304</v>
      </c>
      <c r="AH5911" s="67" t="s">
        <v>49305</v>
      </c>
      <c r="AI5911" s="67" t="s">
        <v>49306</v>
      </c>
      <c r="AJ5911" s="67" t="s">
        <v>3945</v>
      </c>
    </row>
    <row r="5912" spans="1:36" x14ac:dyDescent="0.2">
      <c r="A5912" s="66" t="s">
        <v>3919</v>
      </c>
      <c r="B5912" s="67" t="s">
        <v>49307</v>
      </c>
      <c r="C5912" s="66" t="str">
        <f t="shared" si="92"/>
        <v>P.S. POMACANCHA</v>
      </c>
      <c r="D5912" s="67" t="s">
        <v>3921</v>
      </c>
      <c r="E5912" s="66" t="s">
        <v>2157</v>
      </c>
      <c r="F5912" s="66" t="s">
        <v>2157</v>
      </c>
      <c r="G5912" s="66" t="s">
        <v>3923</v>
      </c>
      <c r="H5912" s="66" t="s">
        <v>3924</v>
      </c>
      <c r="I5912" s="66" t="s">
        <v>1455</v>
      </c>
      <c r="J5912" s="68" t="s">
        <v>348</v>
      </c>
      <c r="K5912" s="68" t="s">
        <v>1278</v>
      </c>
      <c r="L5912" s="68" t="s">
        <v>1454</v>
      </c>
      <c r="M5912" s="66" t="s">
        <v>49308</v>
      </c>
      <c r="N5912" s="67" t="s">
        <v>3927</v>
      </c>
      <c r="O5912" s="67" t="s">
        <v>4040</v>
      </c>
      <c r="P5912" s="67" t="s">
        <v>3951</v>
      </c>
      <c r="Q5912" s="67" t="s">
        <v>348</v>
      </c>
      <c r="R5912" s="67" t="s">
        <v>1278</v>
      </c>
      <c r="S5912" s="67" t="s">
        <v>1278</v>
      </c>
      <c r="T5912" s="67" t="s">
        <v>9386</v>
      </c>
      <c r="U5912" s="67" t="s">
        <v>9387</v>
      </c>
      <c r="V5912" s="67" t="s">
        <v>3932</v>
      </c>
      <c r="W5912" s="67" t="s">
        <v>10132</v>
      </c>
      <c r="X5912" s="67" t="s">
        <v>3934</v>
      </c>
      <c r="Y5912" s="67" t="s">
        <v>3945</v>
      </c>
      <c r="Z5912" s="67" t="s">
        <v>4136</v>
      </c>
      <c r="AA5912" s="67" t="s">
        <v>14019</v>
      </c>
      <c r="AB5912" s="67" t="s">
        <v>49309</v>
      </c>
      <c r="AC5912" s="67" t="s">
        <v>3939</v>
      </c>
      <c r="AD5912" s="67" t="s">
        <v>3940</v>
      </c>
      <c r="AE5912" s="67" t="s">
        <v>3941</v>
      </c>
      <c r="AF5912" s="67" t="s">
        <v>3940</v>
      </c>
      <c r="AG5912" s="67" t="s">
        <v>3945</v>
      </c>
      <c r="AH5912" s="67" t="s">
        <v>3945</v>
      </c>
      <c r="AI5912" s="67" t="s">
        <v>3945</v>
      </c>
      <c r="AJ5912" s="67" t="s">
        <v>3945</v>
      </c>
    </row>
    <row r="5913" spans="1:36" x14ac:dyDescent="0.2">
      <c r="A5913" s="66" t="s">
        <v>3919</v>
      </c>
      <c r="B5913" s="67" t="s">
        <v>49310</v>
      </c>
      <c r="C5913" s="66" t="str">
        <f t="shared" si="92"/>
        <v>P.S. SAN PABLO DE OCCO</v>
      </c>
      <c r="D5913" s="67" t="s">
        <v>3921</v>
      </c>
      <c r="E5913" s="66" t="s">
        <v>49311</v>
      </c>
      <c r="F5913" s="66" t="s">
        <v>49311</v>
      </c>
      <c r="G5913" s="66" t="s">
        <v>3923</v>
      </c>
      <c r="H5913" s="66" t="s">
        <v>3924</v>
      </c>
      <c r="I5913" s="66" t="s">
        <v>3287</v>
      </c>
      <c r="J5913" s="68" t="s">
        <v>348</v>
      </c>
      <c r="K5913" s="68" t="s">
        <v>1275</v>
      </c>
      <c r="L5913" s="68" t="s">
        <v>3286</v>
      </c>
      <c r="M5913" s="66" t="s">
        <v>49312</v>
      </c>
      <c r="N5913" s="67" t="s">
        <v>3927</v>
      </c>
      <c r="O5913" s="67" t="s">
        <v>4023</v>
      </c>
      <c r="P5913" s="67" t="s">
        <v>4040</v>
      </c>
      <c r="Q5913" s="67" t="s">
        <v>348</v>
      </c>
      <c r="R5913" s="67" t="s">
        <v>1275</v>
      </c>
      <c r="S5913" s="67" t="s">
        <v>2521</v>
      </c>
      <c r="T5913" s="67" t="s">
        <v>21936</v>
      </c>
      <c r="U5913" s="67" t="s">
        <v>21937</v>
      </c>
      <c r="V5913" s="67" t="s">
        <v>3968</v>
      </c>
      <c r="W5913" s="67" t="s">
        <v>49313</v>
      </c>
      <c r="X5913" s="67" t="s">
        <v>3934</v>
      </c>
      <c r="Y5913" s="67" t="s">
        <v>3945</v>
      </c>
      <c r="Z5913" s="67" t="s">
        <v>21939</v>
      </c>
      <c r="AA5913" s="67" t="s">
        <v>6334</v>
      </c>
      <c r="AB5913" s="67" t="s">
        <v>49314</v>
      </c>
      <c r="AC5913" s="67" t="s">
        <v>3939</v>
      </c>
      <c r="AD5913" s="67" t="s">
        <v>3940</v>
      </c>
      <c r="AE5913" s="67" t="s">
        <v>3941</v>
      </c>
      <c r="AF5913" s="67" t="s">
        <v>3940</v>
      </c>
      <c r="AG5913" s="67" t="s">
        <v>49315</v>
      </c>
      <c r="AH5913" s="67" t="s">
        <v>49316</v>
      </c>
      <c r="AI5913" s="67" t="s">
        <v>49317</v>
      </c>
      <c r="AJ5913" s="67" t="s">
        <v>3945</v>
      </c>
    </row>
    <row r="5914" spans="1:36" x14ac:dyDescent="0.2">
      <c r="A5914" s="66" t="s">
        <v>3919</v>
      </c>
      <c r="B5914" s="67" t="s">
        <v>49318</v>
      </c>
      <c r="C5914" s="66" t="str">
        <f t="shared" si="92"/>
        <v>P.S. CHOPCCAPAMPA</v>
      </c>
      <c r="D5914" s="67" t="s">
        <v>3921</v>
      </c>
      <c r="E5914" s="66" t="s">
        <v>49319</v>
      </c>
      <c r="F5914" s="66" t="s">
        <v>49319</v>
      </c>
      <c r="G5914" s="66" t="s">
        <v>3923</v>
      </c>
      <c r="H5914" s="66" t="s">
        <v>3924</v>
      </c>
      <c r="I5914" s="66" t="s">
        <v>1282</v>
      </c>
      <c r="J5914" s="68" t="s">
        <v>348</v>
      </c>
      <c r="K5914" s="68" t="s">
        <v>1278</v>
      </c>
      <c r="L5914" s="68" t="s">
        <v>1281</v>
      </c>
      <c r="M5914" s="66" t="s">
        <v>49320</v>
      </c>
      <c r="N5914" s="67" t="s">
        <v>3927</v>
      </c>
      <c r="O5914" s="67" t="s">
        <v>4040</v>
      </c>
      <c r="P5914" s="67" t="s">
        <v>4040</v>
      </c>
      <c r="Q5914" s="67" t="s">
        <v>348</v>
      </c>
      <c r="R5914" s="67" t="s">
        <v>1278</v>
      </c>
      <c r="S5914" s="67" t="s">
        <v>9385</v>
      </c>
      <c r="T5914" s="67" t="s">
        <v>9386</v>
      </c>
      <c r="U5914" s="67" t="s">
        <v>9387</v>
      </c>
      <c r="V5914" s="67" t="s">
        <v>3932</v>
      </c>
      <c r="W5914" s="67" t="s">
        <v>10132</v>
      </c>
      <c r="X5914" s="67" t="s">
        <v>3934</v>
      </c>
      <c r="Y5914" s="67" t="s">
        <v>3945</v>
      </c>
      <c r="Z5914" s="67" t="s">
        <v>4136</v>
      </c>
      <c r="AA5914" s="67" t="s">
        <v>49321</v>
      </c>
      <c r="AB5914" s="67" t="s">
        <v>49322</v>
      </c>
      <c r="AC5914" s="67" t="s">
        <v>3939</v>
      </c>
      <c r="AD5914" s="67" t="s">
        <v>3940</v>
      </c>
      <c r="AE5914" s="67" t="s">
        <v>3941</v>
      </c>
      <c r="AF5914" s="67" t="s">
        <v>3940</v>
      </c>
      <c r="AG5914" s="67" t="s">
        <v>3945</v>
      </c>
      <c r="AH5914" s="67" t="s">
        <v>3945</v>
      </c>
      <c r="AI5914" s="67" t="s">
        <v>3945</v>
      </c>
      <c r="AJ5914" s="67" t="s">
        <v>3945</v>
      </c>
    </row>
    <row r="5915" spans="1:36" x14ac:dyDescent="0.2">
      <c r="A5915" s="66" t="s">
        <v>3919</v>
      </c>
      <c r="B5915" s="67" t="s">
        <v>49323</v>
      </c>
      <c r="C5915" s="66" t="str">
        <f t="shared" si="92"/>
        <v>P.S. HUAYLLAY GRANDE</v>
      </c>
      <c r="D5915" s="67" t="s">
        <v>3921</v>
      </c>
      <c r="E5915" s="66" t="s">
        <v>49324</v>
      </c>
      <c r="F5915" s="66" t="s">
        <v>49324</v>
      </c>
      <c r="G5915" s="66" t="s">
        <v>3923</v>
      </c>
      <c r="H5915" s="66" t="s">
        <v>3924</v>
      </c>
      <c r="I5915" s="66" t="s">
        <v>3342</v>
      </c>
      <c r="J5915" s="68" t="s">
        <v>348</v>
      </c>
      <c r="K5915" s="68" t="s">
        <v>1275</v>
      </c>
      <c r="L5915" s="68" t="s">
        <v>3341</v>
      </c>
      <c r="M5915" s="66" t="s">
        <v>49325</v>
      </c>
      <c r="N5915" s="67" t="s">
        <v>3927</v>
      </c>
      <c r="O5915" s="67" t="s">
        <v>4023</v>
      </c>
      <c r="P5915" s="67" t="s">
        <v>3951</v>
      </c>
      <c r="Q5915" s="67" t="s">
        <v>348</v>
      </c>
      <c r="R5915" s="67" t="s">
        <v>1275</v>
      </c>
      <c r="S5915" s="67" t="s">
        <v>1276</v>
      </c>
      <c r="T5915" s="67" t="s">
        <v>21936</v>
      </c>
      <c r="U5915" s="67" t="s">
        <v>21937</v>
      </c>
      <c r="V5915" s="67" t="s">
        <v>3968</v>
      </c>
      <c r="W5915" s="67" t="s">
        <v>21938</v>
      </c>
      <c r="X5915" s="67" t="s">
        <v>3934</v>
      </c>
      <c r="Y5915" s="67" t="s">
        <v>3945</v>
      </c>
      <c r="Z5915" s="67" t="s">
        <v>4136</v>
      </c>
      <c r="AA5915" s="67" t="s">
        <v>17832</v>
      </c>
      <c r="AB5915" s="67" t="s">
        <v>49326</v>
      </c>
      <c r="AC5915" s="67" t="s">
        <v>3939</v>
      </c>
      <c r="AD5915" s="67" t="s">
        <v>3940</v>
      </c>
      <c r="AE5915" s="67" t="s">
        <v>3941</v>
      </c>
      <c r="AF5915" s="67" t="s">
        <v>3940</v>
      </c>
      <c r="AG5915" s="67" t="s">
        <v>49327</v>
      </c>
      <c r="AH5915" s="67" t="s">
        <v>49328</v>
      </c>
      <c r="AI5915" s="67" t="s">
        <v>49329</v>
      </c>
      <c r="AJ5915" s="67" t="s">
        <v>3945</v>
      </c>
    </row>
    <row r="5916" spans="1:36" x14ac:dyDescent="0.2">
      <c r="A5916" s="66" t="s">
        <v>3919</v>
      </c>
      <c r="B5916" s="67" t="s">
        <v>49330</v>
      </c>
      <c r="C5916" s="66" t="str">
        <f t="shared" si="92"/>
        <v>C.S. MONTE ALEGRE-NESHUYA</v>
      </c>
      <c r="D5916" s="67" t="s">
        <v>4128</v>
      </c>
      <c r="E5916" s="66" t="s">
        <v>49331</v>
      </c>
      <c r="F5916" s="66" t="s">
        <v>49331</v>
      </c>
      <c r="G5916" s="66" t="s">
        <v>4129</v>
      </c>
      <c r="H5916" s="66" t="s">
        <v>3924</v>
      </c>
      <c r="I5916" s="66" t="s">
        <v>2230</v>
      </c>
      <c r="J5916" s="68" t="s">
        <v>177</v>
      </c>
      <c r="K5916" s="68" t="s">
        <v>1420</v>
      </c>
      <c r="L5916" s="68" t="s">
        <v>2229</v>
      </c>
      <c r="M5916" s="66" t="s">
        <v>49332</v>
      </c>
      <c r="N5916" s="67" t="s">
        <v>3993</v>
      </c>
      <c r="O5916" s="67" t="s">
        <v>4040</v>
      </c>
      <c r="P5916" s="67" t="s">
        <v>4008</v>
      </c>
      <c r="Q5916" s="67" t="s">
        <v>177</v>
      </c>
      <c r="R5916" s="67" t="s">
        <v>6023</v>
      </c>
      <c r="S5916" s="67" t="s">
        <v>19997</v>
      </c>
      <c r="T5916" s="67" t="s">
        <v>6025</v>
      </c>
      <c r="U5916" s="67" t="s">
        <v>6026</v>
      </c>
      <c r="V5916" s="67" t="s">
        <v>4135</v>
      </c>
      <c r="W5916" s="67" t="s">
        <v>49333</v>
      </c>
      <c r="X5916" s="67" t="s">
        <v>3934</v>
      </c>
      <c r="Y5916" s="67" t="s">
        <v>3945</v>
      </c>
      <c r="Z5916" s="67" t="s">
        <v>3970</v>
      </c>
      <c r="AA5916" s="67" t="s">
        <v>49334</v>
      </c>
      <c r="AB5916" s="67" t="s">
        <v>49335</v>
      </c>
      <c r="AC5916" s="67" t="s">
        <v>3939</v>
      </c>
      <c r="AD5916" s="67" t="s">
        <v>3940</v>
      </c>
      <c r="AE5916" s="67" t="s">
        <v>3941</v>
      </c>
      <c r="AF5916" s="67" t="s">
        <v>3940</v>
      </c>
      <c r="AG5916" s="67" t="s">
        <v>49336</v>
      </c>
      <c r="AH5916" s="67" t="s">
        <v>49337</v>
      </c>
      <c r="AI5916" s="67" t="s">
        <v>39136</v>
      </c>
      <c r="AJ5916" s="67" t="s">
        <v>3945</v>
      </c>
    </row>
    <row r="5917" spans="1:36" x14ac:dyDescent="0.2">
      <c r="A5917" s="66" t="s">
        <v>3919</v>
      </c>
      <c r="B5917" s="67" t="s">
        <v>49338</v>
      </c>
      <c r="C5917" s="66" t="str">
        <f t="shared" si="92"/>
        <v>C.S. CHOCLOCOCHA</v>
      </c>
      <c r="D5917" s="67" t="s">
        <v>4128</v>
      </c>
      <c r="E5917" s="66" t="s">
        <v>48284</v>
      </c>
      <c r="F5917" s="66" t="s">
        <v>48284</v>
      </c>
      <c r="G5917" s="66" t="s">
        <v>4129</v>
      </c>
      <c r="H5917" s="66" t="s">
        <v>3924</v>
      </c>
      <c r="I5917" s="66" t="s">
        <v>3151</v>
      </c>
      <c r="J5917" s="68" t="s">
        <v>348</v>
      </c>
      <c r="K5917" s="68" t="s">
        <v>1278</v>
      </c>
      <c r="L5917" s="68" t="s">
        <v>2669</v>
      </c>
      <c r="M5917" s="66" t="s">
        <v>22889</v>
      </c>
      <c r="N5917" s="67" t="s">
        <v>3927</v>
      </c>
      <c r="O5917" s="67" t="s">
        <v>4040</v>
      </c>
      <c r="P5917" s="67" t="s">
        <v>3951</v>
      </c>
      <c r="Q5917" s="67" t="s">
        <v>348</v>
      </c>
      <c r="R5917" s="67" t="s">
        <v>1278</v>
      </c>
      <c r="S5917" s="67" t="s">
        <v>1278</v>
      </c>
      <c r="T5917" s="67" t="s">
        <v>9386</v>
      </c>
      <c r="U5917" s="67" t="s">
        <v>9387</v>
      </c>
      <c r="V5917" s="67" t="s">
        <v>4135</v>
      </c>
      <c r="W5917" s="67" t="s">
        <v>49339</v>
      </c>
      <c r="X5917" s="67" t="s">
        <v>3934</v>
      </c>
      <c r="Y5917" s="67" t="s">
        <v>3945</v>
      </c>
      <c r="Z5917" s="67" t="s">
        <v>4136</v>
      </c>
      <c r="AA5917" s="67" t="s">
        <v>49340</v>
      </c>
      <c r="AB5917" s="67" t="s">
        <v>49341</v>
      </c>
      <c r="AC5917" s="67" t="s">
        <v>3939</v>
      </c>
      <c r="AD5917" s="67" t="s">
        <v>3940</v>
      </c>
      <c r="AE5917" s="67" t="s">
        <v>3941</v>
      </c>
      <c r="AF5917" s="67" t="s">
        <v>3940</v>
      </c>
      <c r="AG5917" s="67" t="s">
        <v>49342</v>
      </c>
      <c r="AH5917" s="67" t="s">
        <v>49343</v>
      </c>
      <c r="AI5917" s="67" t="s">
        <v>49210</v>
      </c>
      <c r="AJ5917" s="67" t="s">
        <v>3945</v>
      </c>
    </row>
    <row r="5918" spans="1:36" x14ac:dyDescent="0.2">
      <c r="A5918" s="66" t="s">
        <v>3919</v>
      </c>
      <c r="B5918" s="67" t="s">
        <v>49344</v>
      </c>
      <c r="C5918" s="66" t="str">
        <f t="shared" si="92"/>
        <v>C.S. MORALES</v>
      </c>
      <c r="D5918" s="67" t="s">
        <v>4128</v>
      </c>
      <c r="E5918" s="66" t="s">
        <v>484</v>
      </c>
      <c r="F5918" s="66" t="s">
        <v>484</v>
      </c>
      <c r="G5918" s="66" t="s">
        <v>4763</v>
      </c>
      <c r="H5918" s="66" t="s">
        <v>4038</v>
      </c>
      <c r="I5918" s="66" t="s">
        <v>485</v>
      </c>
      <c r="J5918" s="68" t="s">
        <v>181</v>
      </c>
      <c r="K5918" s="68" t="s">
        <v>181</v>
      </c>
      <c r="L5918" s="68" t="s">
        <v>484</v>
      </c>
      <c r="M5918" s="66" t="s">
        <v>49345</v>
      </c>
      <c r="N5918" s="67" t="s">
        <v>4007</v>
      </c>
      <c r="O5918" s="67" t="s">
        <v>3951</v>
      </c>
      <c r="P5918" s="67" t="s">
        <v>4311</v>
      </c>
      <c r="Q5918" s="67" t="s">
        <v>181</v>
      </c>
      <c r="R5918" s="67" t="s">
        <v>181</v>
      </c>
      <c r="S5918" s="67" t="s">
        <v>484</v>
      </c>
      <c r="T5918" s="67" t="s">
        <v>4009</v>
      </c>
      <c r="U5918" s="67" t="s">
        <v>4010</v>
      </c>
      <c r="V5918" s="67" t="s">
        <v>4765</v>
      </c>
      <c r="W5918" s="67" t="s">
        <v>49346</v>
      </c>
      <c r="X5918" s="67" t="s">
        <v>3934</v>
      </c>
      <c r="Y5918" s="67" t="s">
        <v>5338</v>
      </c>
      <c r="Z5918" s="67" t="s">
        <v>3970</v>
      </c>
      <c r="AA5918" s="67" t="s">
        <v>3954</v>
      </c>
      <c r="AB5918" s="67" t="s">
        <v>49347</v>
      </c>
      <c r="AC5918" s="67" t="s">
        <v>3939</v>
      </c>
      <c r="AD5918" s="67" t="s">
        <v>3940</v>
      </c>
      <c r="AE5918" s="67" t="s">
        <v>3941</v>
      </c>
      <c r="AF5918" s="67" t="s">
        <v>3940</v>
      </c>
      <c r="AG5918" s="67" t="s">
        <v>49348</v>
      </c>
      <c r="AH5918" s="67" t="s">
        <v>49349</v>
      </c>
      <c r="AI5918" s="67" t="s">
        <v>28452</v>
      </c>
      <c r="AJ5918" s="67" t="s">
        <v>3945</v>
      </c>
    </row>
    <row r="5919" spans="1:36" x14ac:dyDescent="0.2">
      <c r="A5919" s="66" t="s">
        <v>3973</v>
      </c>
      <c r="B5919" s="67" t="s">
        <v>49350</v>
      </c>
      <c r="C5919" s="66" t="str">
        <f t="shared" si="92"/>
        <v>P.S. PRIMAVERA</v>
      </c>
      <c r="D5919" s="67" t="s">
        <v>3921</v>
      </c>
      <c r="E5919" s="66" t="s">
        <v>16094</v>
      </c>
      <c r="F5919" s="66" t="s">
        <v>16094</v>
      </c>
      <c r="G5919" s="66" t="s">
        <v>3923</v>
      </c>
      <c r="H5919" s="66" t="s">
        <v>3924</v>
      </c>
      <c r="I5919" s="66" t="s">
        <v>238</v>
      </c>
      <c r="J5919" s="68" t="s">
        <v>144</v>
      </c>
      <c r="K5919" s="68" t="s">
        <v>144</v>
      </c>
      <c r="L5919" s="68" t="s">
        <v>237</v>
      </c>
      <c r="M5919" s="66" t="s">
        <v>49351</v>
      </c>
      <c r="N5919" s="67" t="s">
        <v>3978</v>
      </c>
      <c r="O5919" s="67" t="s">
        <v>3949</v>
      </c>
      <c r="P5919" s="67" t="s">
        <v>3928</v>
      </c>
      <c r="Q5919" s="67" t="s">
        <v>3979</v>
      </c>
      <c r="R5919" s="67" t="s">
        <v>3512</v>
      </c>
      <c r="S5919" s="67" t="s">
        <v>8954</v>
      </c>
      <c r="T5919" s="67" t="s">
        <v>6686</v>
      </c>
      <c r="U5919" s="67" t="s">
        <v>6687</v>
      </c>
      <c r="V5919" s="67" t="s">
        <v>3968</v>
      </c>
      <c r="W5919" s="67" t="s">
        <v>49352</v>
      </c>
      <c r="X5919" s="67" t="s">
        <v>3934</v>
      </c>
      <c r="Y5919" s="67" t="s">
        <v>3945</v>
      </c>
      <c r="Z5919" s="67" t="s">
        <v>3936</v>
      </c>
      <c r="AA5919" s="67" t="s">
        <v>31887</v>
      </c>
      <c r="AB5919" s="67" t="s">
        <v>49353</v>
      </c>
      <c r="AC5919" s="67" t="s">
        <v>3939</v>
      </c>
      <c r="AD5919" s="67" t="s">
        <v>3940</v>
      </c>
      <c r="AE5919" s="67" t="s">
        <v>3941</v>
      </c>
      <c r="AF5919" s="67" t="s">
        <v>3940</v>
      </c>
      <c r="AG5919" s="67" t="s">
        <v>49354</v>
      </c>
      <c r="AH5919" s="67" t="s">
        <v>49355</v>
      </c>
      <c r="AI5919" s="67" t="s">
        <v>8961</v>
      </c>
      <c r="AJ5919" s="67" t="s">
        <v>3945</v>
      </c>
    </row>
    <row r="5920" spans="1:36" x14ac:dyDescent="0.2">
      <c r="A5920" s="66" t="s">
        <v>3919</v>
      </c>
      <c r="B5920" s="67" t="s">
        <v>49356</v>
      </c>
      <c r="C5920" s="66" t="str">
        <f t="shared" si="92"/>
        <v>C.S. SANTIAGO DE PICHUS</v>
      </c>
      <c r="D5920" s="67" t="s">
        <v>4128</v>
      </c>
      <c r="E5920" s="66" t="s">
        <v>49357</v>
      </c>
      <c r="F5920" s="66" t="s">
        <v>49357</v>
      </c>
      <c r="G5920" s="66" t="s">
        <v>4129</v>
      </c>
      <c r="H5920" s="66" t="s">
        <v>3924</v>
      </c>
      <c r="I5920" s="66" t="s">
        <v>3344</v>
      </c>
      <c r="J5920" s="68" t="s">
        <v>348</v>
      </c>
      <c r="K5920" s="68" t="s">
        <v>349</v>
      </c>
      <c r="L5920" s="68" t="s">
        <v>3343</v>
      </c>
      <c r="M5920" s="66" t="s">
        <v>49358</v>
      </c>
      <c r="N5920" s="67" t="s">
        <v>3927</v>
      </c>
      <c r="O5920" s="67" t="s">
        <v>3928</v>
      </c>
      <c r="P5920" s="67" t="s">
        <v>4040</v>
      </c>
      <c r="Q5920" s="67" t="s">
        <v>348</v>
      </c>
      <c r="R5920" s="67" t="s">
        <v>349</v>
      </c>
      <c r="S5920" s="67" t="s">
        <v>3314</v>
      </c>
      <c r="T5920" s="67" t="s">
        <v>6836</v>
      </c>
      <c r="U5920" s="67" t="s">
        <v>6837</v>
      </c>
      <c r="V5920" s="67" t="s">
        <v>4135</v>
      </c>
      <c r="W5920" s="67" t="s">
        <v>49359</v>
      </c>
      <c r="X5920" s="67" t="s">
        <v>3934</v>
      </c>
      <c r="Y5920" s="67" t="s">
        <v>3945</v>
      </c>
      <c r="Z5920" s="67" t="s">
        <v>4136</v>
      </c>
      <c r="AA5920" s="67" t="s">
        <v>4999</v>
      </c>
      <c r="AB5920" s="67" t="s">
        <v>49360</v>
      </c>
      <c r="AC5920" s="67" t="s">
        <v>3939</v>
      </c>
      <c r="AD5920" s="67" t="s">
        <v>3940</v>
      </c>
      <c r="AE5920" s="67" t="s">
        <v>3941</v>
      </c>
      <c r="AF5920" s="67" t="s">
        <v>3940</v>
      </c>
      <c r="AG5920" s="67" t="s">
        <v>3945</v>
      </c>
      <c r="AH5920" s="67" t="s">
        <v>3945</v>
      </c>
      <c r="AI5920" s="67" t="s">
        <v>3945</v>
      </c>
      <c r="AJ5920" s="67" t="s">
        <v>3945</v>
      </c>
    </row>
    <row r="5921" spans="1:36" x14ac:dyDescent="0.2">
      <c r="A5921" s="66" t="s">
        <v>3919</v>
      </c>
      <c r="B5921" s="67" t="s">
        <v>49361</v>
      </c>
      <c r="C5921" s="66" t="str">
        <f t="shared" si="92"/>
        <v>P.S. INCAPACCHAN</v>
      </c>
      <c r="D5921" s="67" t="s">
        <v>3921</v>
      </c>
      <c r="E5921" s="66" t="s">
        <v>49362</v>
      </c>
      <c r="F5921" s="66" t="s">
        <v>49362</v>
      </c>
      <c r="G5921" s="66" t="s">
        <v>3923</v>
      </c>
      <c r="H5921" s="66" t="s">
        <v>3924</v>
      </c>
      <c r="I5921" s="66" t="s">
        <v>3151</v>
      </c>
      <c r="J5921" s="68" t="s">
        <v>348</v>
      </c>
      <c r="K5921" s="68" t="s">
        <v>1278</v>
      </c>
      <c r="L5921" s="68" t="s">
        <v>2669</v>
      </c>
      <c r="M5921" s="66" t="s">
        <v>49363</v>
      </c>
      <c r="N5921" s="67" t="s">
        <v>3927</v>
      </c>
      <c r="O5921" s="67" t="s">
        <v>4040</v>
      </c>
      <c r="P5921" s="67" t="s">
        <v>3951</v>
      </c>
      <c r="Q5921" s="67" t="s">
        <v>348</v>
      </c>
      <c r="R5921" s="67" t="s">
        <v>1278</v>
      </c>
      <c r="S5921" s="67" t="s">
        <v>1278</v>
      </c>
      <c r="T5921" s="67" t="s">
        <v>9386</v>
      </c>
      <c r="U5921" s="67" t="s">
        <v>9387</v>
      </c>
      <c r="V5921" s="67" t="s">
        <v>3932</v>
      </c>
      <c r="W5921" s="67" t="s">
        <v>49364</v>
      </c>
      <c r="X5921" s="67" t="s">
        <v>3934</v>
      </c>
      <c r="Y5921" s="67" t="s">
        <v>3945</v>
      </c>
      <c r="Z5921" s="67" t="s">
        <v>4136</v>
      </c>
      <c r="AA5921" s="67" t="s">
        <v>9399</v>
      </c>
      <c r="AB5921" s="67" t="s">
        <v>49365</v>
      </c>
      <c r="AC5921" s="67" t="s">
        <v>3939</v>
      </c>
      <c r="AD5921" s="67" t="s">
        <v>3940</v>
      </c>
      <c r="AE5921" s="67" t="s">
        <v>3941</v>
      </c>
      <c r="AF5921" s="67" t="s">
        <v>3940</v>
      </c>
      <c r="AG5921" s="67" t="s">
        <v>49366</v>
      </c>
      <c r="AH5921" s="67" t="s">
        <v>49367</v>
      </c>
      <c r="AI5921" s="67" t="s">
        <v>42544</v>
      </c>
      <c r="AJ5921" s="67" t="s">
        <v>3945</v>
      </c>
    </row>
    <row r="5922" spans="1:36" x14ac:dyDescent="0.2">
      <c r="A5922" s="66" t="s">
        <v>3919</v>
      </c>
      <c r="B5922" s="67" t="s">
        <v>49368</v>
      </c>
      <c r="C5922" s="66" t="str">
        <f t="shared" si="92"/>
        <v>P.S. CONGALLA</v>
      </c>
      <c r="D5922" s="67" t="s">
        <v>3921</v>
      </c>
      <c r="E5922" s="66" t="s">
        <v>2546</v>
      </c>
      <c r="F5922" s="66" t="s">
        <v>2546</v>
      </c>
      <c r="G5922" s="66" t="s">
        <v>3923</v>
      </c>
      <c r="H5922" s="66" t="s">
        <v>3924</v>
      </c>
      <c r="I5922" s="66" t="s">
        <v>2547</v>
      </c>
      <c r="J5922" s="68" t="s">
        <v>348</v>
      </c>
      <c r="K5922" s="68" t="s">
        <v>1275</v>
      </c>
      <c r="L5922" s="68" t="s">
        <v>2546</v>
      </c>
      <c r="M5922" s="66" t="s">
        <v>49369</v>
      </c>
      <c r="N5922" s="67" t="s">
        <v>3927</v>
      </c>
      <c r="O5922" s="67" t="s">
        <v>4023</v>
      </c>
      <c r="P5922" s="67" t="s">
        <v>3928</v>
      </c>
      <c r="Q5922" s="67" t="s">
        <v>348</v>
      </c>
      <c r="R5922" s="67" t="s">
        <v>1275</v>
      </c>
      <c r="S5922" s="67" t="s">
        <v>2867</v>
      </c>
      <c r="T5922" s="67" t="s">
        <v>21936</v>
      </c>
      <c r="U5922" s="67" t="s">
        <v>21937</v>
      </c>
      <c r="V5922" s="67" t="s">
        <v>3968</v>
      </c>
      <c r="W5922" s="67" t="s">
        <v>21938</v>
      </c>
      <c r="X5922" s="67" t="s">
        <v>3934</v>
      </c>
      <c r="Y5922" s="67" t="s">
        <v>3945</v>
      </c>
      <c r="Z5922" s="67" t="s">
        <v>21939</v>
      </c>
      <c r="AA5922" s="67" t="s">
        <v>49370</v>
      </c>
      <c r="AB5922" s="67" t="s">
        <v>49371</v>
      </c>
      <c r="AC5922" s="67" t="s">
        <v>3939</v>
      </c>
      <c r="AD5922" s="67" t="s">
        <v>3940</v>
      </c>
      <c r="AE5922" s="67" t="s">
        <v>3941</v>
      </c>
      <c r="AF5922" s="67" t="s">
        <v>3940</v>
      </c>
      <c r="AG5922" s="67" t="s">
        <v>49372</v>
      </c>
      <c r="AH5922" s="67" t="s">
        <v>49373</v>
      </c>
      <c r="AI5922" s="67" t="s">
        <v>49374</v>
      </c>
      <c r="AJ5922" s="67" t="s">
        <v>3945</v>
      </c>
    </row>
    <row r="5923" spans="1:36" x14ac:dyDescent="0.2">
      <c r="A5923" s="66" t="s">
        <v>3919</v>
      </c>
      <c r="B5923" s="67" t="s">
        <v>49375</v>
      </c>
      <c r="C5923" s="66" t="str">
        <f t="shared" si="92"/>
        <v>P.S. SANTA CLARA</v>
      </c>
      <c r="D5923" s="67" t="s">
        <v>3921</v>
      </c>
      <c r="E5923" s="66" t="s">
        <v>32330</v>
      </c>
      <c r="F5923" s="66" t="s">
        <v>32330</v>
      </c>
      <c r="G5923" s="66" t="s">
        <v>3923</v>
      </c>
      <c r="H5923" s="66" t="s">
        <v>3924</v>
      </c>
      <c r="I5923" s="66" t="s">
        <v>2445</v>
      </c>
      <c r="J5923" s="68" t="s">
        <v>242</v>
      </c>
      <c r="K5923" s="68" t="s">
        <v>365</v>
      </c>
      <c r="L5923" s="68" t="s">
        <v>2444</v>
      </c>
      <c r="M5923" s="66" t="s">
        <v>49376</v>
      </c>
      <c r="N5923" s="67" t="s">
        <v>4288</v>
      </c>
      <c r="O5923" s="67" t="s">
        <v>4040</v>
      </c>
      <c r="P5923" s="67" t="s">
        <v>4040</v>
      </c>
      <c r="Q5923" s="67" t="s">
        <v>242</v>
      </c>
      <c r="R5923" s="67" t="s">
        <v>24216</v>
      </c>
      <c r="S5923" s="67" t="s">
        <v>2444</v>
      </c>
      <c r="T5923" s="67" t="s">
        <v>4289</v>
      </c>
      <c r="U5923" s="67" t="s">
        <v>4290</v>
      </c>
      <c r="V5923" s="67" t="s">
        <v>3968</v>
      </c>
      <c r="W5923" s="67" t="s">
        <v>49377</v>
      </c>
      <c r="X5923" s="67" t="s">
        <v>3934</v>
      </c>
      <c r="Y5923" s="67" t="s">
        <v>49378</v>
      </c>
      <c r="Z5923" s="67" t="s">
        <v>11583</v>
      </c>
      <c r="AA5923" s="67" t="s">
        <v>9313</v>
      </c>
      <c r="AB5923" s="67" t="s">
        <v>49379</v>
      </c>
      <c r="AC5923" s="67" t="s">
        <v>3939</v>
      </c>
      <c r="AD5923" s="67" t="s">
        <v>3940</v>
      </c>
      <c r="AE5923" s="67" t="s">
        <v>3941</v>
      </c>
      <c r="AF5923" s="67" t="s">
        <v>3940</v>
      </c>
      <c r="AG5923" s="67" t="s">
        <v>49380</v>
      </c>
      <c r="AH5923" s="67" t="s">
        <v>49381</v>
      </c>
      <c r="AI5923" s="67" t="s">
        <v>30222</v>
      </c>
      <c r="AJ5923" s="67" t="s">
        <v>3945</v>
      </c>
    </row>
    <row r="5924" spans="1:36" x14ac:dyDescent="0.2">
      <c r="A5924" s="66" t="s">
        <v>3919</v>
      </c>
      <c r="B5924" s="67" t="s">
        <v>49382</v>
      </c>
      <c r="C5924" s="66" t="str">
        <f t="shared" si="92"/>
        <v>P.S. PATIVILCA</v>
      </c>
      <c r="D5924" s="67" t="s">
        <v>3921</v>
      </c>
      <c r="E5924" s="66" t="s">
        <v>1747</v>
      </c>
      <c r="F5924" s="66" t="s">
        <v>1747</v>
      </c>
      <c r="G5924" s="66" t="s">
        <v>3923</v>
      </c>
      <c r="H5924" s="66" t="s">
        <v>3924</v>
      </c>
      <c r="I5924" s="66" t="s">
        <v>2445</v>
      </c>
      <c r="J5924" s="68" t="s">
        <v>242</v>
      </c>
      <c r="K5924" s="68" t="s">
        <v>365</v>
      </c>
      <c r="L5924" s="68" t="s">
        <v>2444</v>
      </c>
      <c r="M5924" s="66" t="s">
        <v>49383</v>
      </c>
      <c r="N5924" s="67" t="s">
        <v>4288</v>
      </c>
      <c r="O5924" s="67" t="s">
        <v>4040</v>
      </c>
      <c r="P5924" s="67" t="s">
        <v>4040</v>
      </c>
      <c r="Q5924" s="67" t="s">
        <v>242</v>
      </c>
      <c r="R5924" s="67" t="s">
        <v>24216</v>
      </c>
      <c r="S5924" s="67" t="s">
        <v>2444</v>
      </c>
      <c r="T5924" s="67" t="s">
        <v>4289</v>
      </c>
      <c r="U5924" s="67" t="s">
        <v>4290</v>
      </c>
      <c r="V5924" s="67" t="s">
        <v>3968</v>
      </c>
      <c r="W5924" s="67" t="s">
        <v>49384</v>
      </c>
      <c r="X5924" s="67" t="s">
        <v>3934</v>
      </c>
      <c r="Y5924" s="67" t="s">
        <v>49385</v>
      </c>
      <c r="Z5924" s="67" t="s">
        <v>40558</v>
      </c>
      <c r="AA5924" s="67" t="s">
        <v>49386</v>
      </c>
      <c r="AB5924" s="67" t="s">
        <v>49387</v>
      </c>
      <c r="AC5924" s="67" t="s">
        <v>3939</v>
      </c>
      <c r="AD5924" s="67" t="s">
        <v>3940</v>
      </c>
      <c r="AE5924" s="67" t="s">
        <v>3941</v>
      </c>
      <c r="AF5924" s="67" t="s">
        <v>3940</v>
      </c>
      <c r="AG5924" s="67" t="s">
        <v>49388</v>
      </c>
      <c r="AH5924" s="67" t="s">
        <v>49389</v>
      </c>
      <c r="AI5924" s="67" t="s">
        <v>24223</v>
      </c>
      <c r="AJ5924" s="67" t="s">
        <v>3945</v>
      </c>
    </row>
    <row r="5925" spans="1:36" x14ac:dyDescent="0.2">
      <c r="A5925" s="66" t="s">
        <v>3919</v>
      </c>
      <c r="B5925" s="67" t="s">
        <v>49390</v>
      </c>
      <c r="C5925" s="66" t="str">
        <f t="shared" si="92"/>
        <v>P.S. LA ZARANDA</v>
      </c>
      <c r="D5925" s="67" t="s">
        <v>3921</v>
      </c>
      <c r="E5925" s="66" t="s">
        <v>49391</v>
      </c>
      <c r="F5925" s="66" t="s">
        <v>49391</v>
      </c>
      <c r="G5925" s="66" t="s">
        <v>3923</v>
      </c>
      <c r="H5925" s="66" t="s">
        <v>3924</v>
      </c>
      <c r="I5925" s="66" t="s">
        <v>2445</v>
      </c>
      <c r="J5925" s="68" t="s">
        <v>242</v>
      </c>
      <c r="K5925" s="68" t="s">
        <v>365</v>
      </c>
      <c r="L5925" s="68" t="s">
        <v>2444</v>
      </c>
      <c r="M5925" s="66" t="s">
        <v>49392</v>
      </c>
      <c r="N5925" s="67" t="s">
        <v>4288</v>
      </c>
      <c r="O5925" s="67" t="s">
        <v>4040</v>
      </c>
      <c r="P5925" s="67" t="s">
        <v>4040</v>
      </c>
      <c r="Q5925" s="67" t="s">
        <v>242</v>
      </c>
      <c r="R5925" s="67" t="s">
        <v>24216</v>
      </c>
      <c r="S5925" s="67" t="s">
        <v>2444</v>
      </c>
      <c r="T5925" s="67" t="s">
        <v>4289</v>
      </c>
      <c r="U5925" s="67" t="s">
        <v>4290</v>
      </c>
      <c r="V5925" s="67" t="s">
        <v>3968</v>
      </c>
      <c r="W5925" s="67" t="s">
        <v>49393</v>
      </c>
      <c r="X5925" s="67" t="s">
        <v>3934</v>
      </c>
      <c r="Y5925" s="67" t="s">
        <v>49394</v>
      </c>
      <c r="Z5925" s="67" t="s">
        <v>40558</v>
      </c>
      <c r="AA5925" s="67" t="s">
        <v>33472</v>
      </c>
      <c r="AB5925" s="67" t="s">
        <v>49395</v>
      </c>
      <c r="AC5925" s="67" t="s">
        <v>3939</v>
      </c>
      <c r="AD5925" s="67" t="s">
        <v>3940</v>
      </c>
      <c r="AE5925" s="67" t="s">
        <v>3941</v>
      </c>
      <c r="AF5925" s="67" t="s">
        <v>3940</v>
      </c>
      <c r="AG5925" s="67" t="s">
        <v>49396</v>
      </c>
      <c r="AH5925" s="67" t="s">
        <v>49397</v>
      </c>
      <c r="AI5925" s="67" t="s">
        <v>21666</v>
      </c>
      <c r="AJ5925" s="67" t="s">
        <v>3945</v>
      </c>
    </row>
    <row r="5926" spans="1:36" x14ac:dyDescent="0.2">
      <c r="A5926" s="66" t="s">
        <v>3919</v>
      </c>
      <c r="B5926" s="67" t="s">
        <v>49398</v>
      </c>
      <c r="C5926" s="66" t="str">
        <f t="shared" si="92"/>
        <v>P.S. CHURUZAPA</v>
      </c>
      <c r="D5926" s="67" t="s">
        <v>3921</v>
      </c>
      <c r="E5926" s="66" t="s">
        <v>49399</v>
      </c>
      <c r="F5926" s="66" t="s">
        <v>49399</v>
      </c>
      <c r="G5926" s="66" t="s">
        <v>3923</v>
      </c>
      <c r="H5926" s="66" t="s">
        <v>3924</v>
      </c>
      <c r="I5926" s="66" t="s">
        <v>1392</v>
      </c>
      <c r="J5926" s="68" t="s">
        <v>181</v>
      </c>
      <c r="K5926" s="68" t="s">
        <v>248</v>
      </c>
      <c r="L5926" s="68" t="s">
        <v>1391</v>
      </c>
      <c r="M5926" s="66" t="s">
        <v>49400</v>
      </c>
      <c r="N5926" s="67" t="s">
        <v>4007</v>
      </c>
      <c r="O5926" s="67" t="s">
        <v>4040</v>
      </c>
      <c r="P5926" s="67" t="s">
        <v>3951</v>
      </c>
      <c r="Q5926" s="67" t="s">
        <v>181</v>
      </c>
      <c r="R5926" s="67" t="s">
        <v>248</v>
      </c>
      <c r="S5926" s="67" t="s">
        <v>10049</v>
      </c>
      <c r="T5926" s="67" t="s">
        <v>4009</v>
      </c>
      <c r="U5926" s="67" t="s">
        <v>4010</v>
      </c>
      <c r="V5926" s="67" t="s">
        <v>3932</v>
      </c>
      <c r="W5926" s="67" t="s">
        <v>10331</v>
      </c>
      <c r="X5926" s="67" t="s">
        <v>3934</v>
      </c>
      <c r="Y5926" s="67" t="s">
        <v>4162</v>
      </c>
      <c r="Z5926" s="67" t="s">
        <v>5275</v>
      </c>
      <c r="AA5926" s="67" t="s">
        <v>3954</v>
      </c>
      <c r="AB5926" s="67" t="s">
        <v>49401</v>
      </c>
      <c r="AC5926" s="67" t="s">
        <v>3939</v>
      </c>
      <c r="AD5926" s="67" t="s">
        <v>3940</v>
      </c>
      <c r="AE5926" s="67" t="s">
        <v>3941</v>
      </c>
      <c r="AF5926" s="67" t="s">
        <v>3940</v>
      </c>
      <c r="AG5926" s="67" t="s">
        <v>49402</v>
      </c>
      <c r="AH5926" s="67" t="s">
        <v>49403</v>
      </c>
      <c r="AI5926" s="67" t="s">
        <v>49404</v>
      </c>
      <c r="AJ5926" s="67" t="s">
        <v>3945</v>
      </c>
    </row>
    <row r="5927" spans="1:36" x14ac:dyDescent="0.2">
      <c r="A5927" s="66" t="s">
        <v>3919</v>
      </c>
      <c r="B5927" s="67" t="s">
        <v>49405</v>
      </c>
      <c r="C5927" s="66" t="str">
        <f t="shared" si="92"/>
        <v>P.S. PAKINTSA</v>
      </c>
      <c r="D5927" s="67" t="s">
        <v>3921</v>
      </c>
      <c r="E5927" s="66" t="s">
        <v>49406</v>
      </c>
      <c r="F5927" s="66" t="s">
        <v>49406</v>
      </c>
      <c r="G5927" s="66" t="s">
        <v>4129</v>
      </c>
      <c r="H5927" s="66" t="s">
        <v>3924</v>
      </c>
      <c r="I5927" s="66" t="s">
        <v>790</v>
      </c>
      <c r="J5927" s="68" t="s">
        <v>159</v>
      </c>
      <c r="K5927" s="68" t="s">
        <v>788</v>
      </c>
      <c r="L5927" s="68" t="s">
        <v>789</v>
      </c>
      <c r="M5927" s="66" t="s">
        <v>49407</v>
      </c>
      <c r="N5927" s="67" t="s">
        <v>4131</v>
      </c>
      <c r="O5927" s="67" t="s">
        <v>4023</v>
      </c>
      <c r="P5927" s="67" t="s">
        <v>3951</v>
      </c>
      <c r="Q5927" s="67" t="s">
        <v>159</v>
      </c>
      <c r="R5927" s="67" t="s">
        <v>788</v>
      </c>
      <c r="S5927" s="67" t="s">
        <v>789</v>
      </c>
      <c r="T5927" s="67" t="s">
        <v>6212</v>
      </c>
      <c r="U5927" s="67" t="s">
        <v>6213</v>
      </c>
      <c r="V5927" s="67" t="s">
        <v>3932</v>
      </c>
      <c r="W5927" s="67" t="s">
        <v>49408</v>
      </c>
      <c r="X5927" s="67" t="s">
        <v>3934</v>
      </c>
      <c r="Y5927" s="67" t="s">
        <v>37028</v>
      </c>
      <c r="Z5927" s="67" t="s">
        <v>4257</v>
      </c>
      <c r="AA5927" s="67" t="s">
        <v>17423</v>
      </c>
      <c r="AB5927" s="67" t="s">
        <v>49409</v>
      </c>
      <c r="AC5927" s="67" t="s">
        <v>3939</v>
      </c>
      <c r="AD5927" s="67" t="s">
        <v>3940</v>
      </c>
      <c r="AE5927" s="67" t="s">
        <v>3941</v>
      </c>
      <c r="AF5927" s="67" t="s">
        <v>3940</v>
      </c>
      <c r="AG5927" s="67" t="s">
        <v>49410</v>
      </c>
      <c r="AH5927" s="67" t="s">
        <v>49411</v>
      </c>
      <c r="AI5927" s="67" t="s">
        <v>44879</v>
      </c>
      <c r="AJ5927" s="67" t="s">
        <v>3945</v>
      </c>
    </row>
    <row r="5928" spans="1:36" x14ac:dyDescent="0.2">
      <c r="A5928" s="66" t="s">
        <v>3919</v>
      </c>
      <c r="B5928" s="67" t="s">
        <v>49412</v>
      </c>
      <c r="C5928" s="66" t="str">
        <f t="shared" si="92"/>
        <v>P.S. BONILLA</v>
      </c>
      <c r="D5928" s="67" t="s">
        <v>3921</v>
      </c>
      <c r="E5928" s="66" t="s">
        <v>25485</v>
      </c>
      <c r="F5928" s="66" t="s">
        <v>25485</v>
      </c>
      <c r="G5928" s="66" t="s">
        <v>3923</v>
      </c>
      <c r="H5928" s="66" t="s">
        <v>3924</v>
      </c>
      <c r="I5928" s="66" t="s">
        <v>2709</v>
      </c>
      <c r="J5928" s="68" t="s">
        <v>181</v>
      </c>
      <c r="K5928" s="68" t="s">
        <v>248</v>
      </c>
      <c r="L5928" s="68" t="s">
        <v>2708</v>
      </c>
      <c r="M5928" s="66" t="s">
        <v>49413</v>
      </c>
      <c r="N5928" s="67" t="s">
        <v>4007</v>
      </c>
      <c r="O5928" s="67" t="s">
        <v>4040</v>
      </c>
      <c r="P5928" s="67" t="s">
        <v>4146</v>
      </c>
      <c r="Q5928" s="67" t="s">
        <v>181</v>
      </c>
      <c r="R5928" s="67" t="s">
        <v>248</v>
      </c>
      <c r="S5928" s="67" t="s">
        <v>2708</v>
      </c>
      <c r="T5928" s="67" t="s">
        <v>4009</v>
      </c>
      <c r="U5928" s="67" t="s">
        <v>4010</v>
      </c>
      <c r="V5928" s="67" t="s">
        <v>3932</v>
      </c>
      <c r="W5928" s="67" t="s">
        <v>49414</v>
      </c>
      <c r="X5928" s="67" t="s">
        <v>3934</v>
      </c>
      <c r="Y5928" s="67" t="s">
        <v>4162</v>
      </c>
      <c r="Z5928" s="67" t="s">
        <v>8169</v>
      </c>
      <c r="AA5928" s="67" t="s">
        <v>3954</v>
      </c>
      <c r="AB5928" s="67" t="s">
        <v>49415</v>
      </c>
      <c r="AC5928" s="67" t="s">
        <v>3939</v>
      </c>
      <c r="AD5928" s="67" t="s">
        <v>3940</v>
      </c>
      <c r="AE5928" s="67" t="s">
        <v>3941</v>
      </c>
      <c r="AF5928" s="67" t="s">
        <v>3940</v>
      </c>
      <c r="AG5928" s="67" t="s">
        <v>49416</v>
      </c>
      <c r="AH5928" s="67" t="s">
        <v>49417</v>
      </c>
      <c r="AI5928" s="67" t="s">
        <v>49418</v>
      </c>
      <c r="AJ5928" s="67" t="s">
        <v>3945</v>
      </c>
    </row>
    <row r="5929" spans="1:36" x14ac:dyDescent="0.2">
      <c r="A5929" s="66" t="s">
        <v>3919</v>
      </c>
      <c r="B5929" s="67" t="s">
        <v>49419</v>
      </c>
      <c r="C5929" s="66" t="str">
        <f t="shared" si="92"/>
        <v>C.S. NUEVE DE ABRIL</v>
      </c>
      <c r="D5929" s="67" t="s">
        <v>4128</v>
      </c>
      <c r="E5929" s="66" t="s">
        <v>49420</v>
      </c>
      <c r="F5929" s="66" t="s">
        <v>49420</v>
      </c>
      <c r="G5929" s="66" t="s">
        <v>4129</v>
      </c>
      <c r="H5929" s="66" t="s">
        <v>3924</v>
      </c>
      <c r="I5929" s="66" t="s">
        <v>341</v>
      </c>
      <c r="J5929" s="68" t="s">
        <v>181</v>
      </c>
      <c r="K5929" s="68" t="s">
        <v>181</v>
      </c>
      <c r="L5929" s="68" t="s">
        <v>340</v>
      </c>
      <c r="M5929" s="66" t="s">
        <v>49421</v>
      </c>
      <c r="N5929" s="67" t="s">
        <v>4007</v>
      </c>
      <c r="O5929" s="67" t="s">
        <v>3951</v>
      </c>
      <c r="P5929" s="67" t="s">
        <v>3927</v>
      </c>
      <c r="Q5929" s="67" t="s">
        <v>181</v>
      </c>
      <c r="R5929" s="67" t="s">
        <v>181</v>
      </c>
      <c r="S5929" s="67" t="s">
        <v>340</v>
      </c>
      <c r="T5929" s="67" t="s">
        <v>4009</v>
      </c>
      <c r="U5929" s="67" t="s">
        <v>4010</v>
      </c>
      <c r="V5929" s="67" t="s">
        <v>4135</v>
      </c>
      <c r="W5929" s="67" t="s">
        <v>49422</v>
      </c>
      <c r="X5929" s="67" t="s">
        <v>3934</v>
      </c>
      <c r="Y5929" s="67" t="s">
        <v>4012</v>
      </c>
      <c r="Z5929" s="67" t="s">
        <v>49423</v>
      </c>
      <c r="AA5929" s="67" t="s">
        <v>3954</v>
      </c>
      <c r="AB5929" s="67" t="s">
        <v>49424</v>
      </c>
      <c r="AC5929" s="67" t="s">
        <v>3939</v>
      </c>
      <c r="AD5929" s="67" t="s">
        <v>3940</v>
      </c>
      <c r="AE5929" s="67" t="s">
        <v>3941</v>
      </c>
      <c r="AF5929" s="67" t="s">
        <v>3940</v>
      </c>
      <c r="AG5929" s="67" t="s">
        <v>49425</v>
      </c>
      <c r="AH5929" s="67" t="s">
        <v>49426</v>
      </c>
      <c r="AI5929" s="67" t="s">
        <v>49427</v>
      </c>
      <c r="AJ5929" s="67" t="s">
        <v>3945</v>
      </c>
    </row>
    <row r="5930" spans="1:36" x14ac:dyDescent="0.2">
      <c r="A5930" s="66" t="s">
        <v>3919</v>
      </c>
      <c r="B5930" s="67" t="s">
        <v>49428</v>
      </c>
      <c r="C5930" s="66" t="str">
        <f t="shared" si="92"/>
        <v>C.S. EL DORADO</v>
      </c>
      <c r="D5930" s="67" t="s">
        <v>4128</v>
      </c>
      <c r="E5930" s="66" t="s">
        <v>1855</v>
      </c>
      <c r="F5930" s="66" t="s">
        <v>1855</v>
      </c>
      <c r="G5930" s="66" t="s">
        <v>4129</v>
      </c>
      <c r="H5930" s="66" t="s">
        <v>3924</v>
      </c>
      <c r="I5930" s="66" t="s">
        <v>1160</v>
      </c>
      <c r="J5930" s="68" t="s">
        <v>181</v>
      </c>
      <c r="K5930" s="68" t="s">
        <v>585</v>
      </c>
      <c r="L5930" s="68" t="s">
        <v>1159</v>
      </c>
      <c r="M5930" s="66" t="s">
        <v>49429</v>
      </c>
      <c r="N5930" s="67" t="s">
        <v>4007</v>
      </c>
      <c r="O5930" s="67" t="s">
        <v>3950</v>
      </c>
      <c r="P5930" s="67" t="s">
        <v>3951</v>
      </c>
      <c r="Q5930" s="67" t="s">
        <v>181</v>
      </c>
      <c r="R5930" s="67" t="s">
        <v>585</v>
      </c>
      <c r="S5930" s="67" t="s">
        <v>1159</v>
      </c>
      <c r="T5930" s="67" t="s">
        <v>4559</v>
      </c>
      <c r="U5930" s="67" t="s">
        <v>4560</v>
      </c>
      <c r="V5930" s="67" t="s">
        <v>4135</v>
      </c>
      <c r="W5930" s="67" t="s">
        <v>10042</v>
      </c>
      <c r="X5930" s="67" t="s">
        <v>3934</v>
      </c>
      <c r="Y5930" s="67" t="s">
        <v>5338</v>
      </c>
      <c r="Z5930" s="67" t="s">
        <v>10043</v>
      </c>
      <c r="AA5930" s="67" t="s">
        <v>3954</v>
      </c>
      <c r="AB5930" s="67" t="s">
        <v>49430</v>
      </c>
      <c r="AC5930" s="67" t="s">
        <v>3939</v>
      </c>
      <c r="AD5930" s="67" t="s">
        <v>3940</v>
      </c>
      <c r="AE5930" s="67" t="s">
        <v>3941</v>
      </c>
      <c r="AF5930" s="67" t="s">
        <v>3940</v>
      </c>
      <c r="AG5930" s="67" t="s">
        <v>49431</v>
      </c>
      <c r="AH5930" s="67" t="s">
        <v>49432</v>
      </c>
      <c r="AI5930" s="67" t="s">
        <v>49433</v>
      </c>
      <c r="AJ5930" s="67" t="s">
        <v>3945</v>
      </c>
    </row>
    <row r="5931" spans="1:36" x14ac:dyDescent="0.2">
      <c r="A5931" s="66" t="s">
        <v>4924</v>
      </c>
      <c r="B5931" s="67" t="s">
        <v>49434</v>
      </c>
      <c r="C5931" s="66" t="str">
        <f t="shared" si="92"/>
        <v>C.S. SISTEMA METROPOLITANO DE LA SOLIDARIDAD</v>
      </c>
      <c r="D5931" s="67" t="s">
        <v>4128</v>
      </c>
      <c r="E5931" s="66" t="s">
        <v>9784</v>
      </c>
      <c r="F5931" s="66" t="s">
        <v>9784</v>
      </c>
      <c r="G5931" s="66" t="s">
        <v>5506</v>
      </c>
      <c r="H5931" s="66" t="s">
        <v>3924</v>
      </c>
      <c r="I5931" s="66" t="s">
        <v>238</v>
      </c>
      <c r="J5931" s="68" t="s">
        <v>144</v>
      </c>
      <c r="K5931" s="68" t="s">
        <v>144</v>
      </c>
      <c r="L5931" s="68" t="s">
        <v>237</v>
      </c>
      <c r="M5931" s="66" t="s">
        <v>49435</v>
      </c>
      <c r="N5931" s="67" t="s">
        <v>3978</v>
      </c>
      <c r="O5931" s="67" t="s">
        <v>3964</v>
      </c>
      <c r="P5931" s="67" t="s">
        <v>3964</v>
      </c>
      <c r="Q5931" s="67" t="s">
        <v>3979</v>
      </c>
      <c r="R5931" s="67" t="s">
        <v>3965</v>
      </c>
      <c r="S5931" s="67" t="s">
        <v>3966</v>
      </c>
      <c r="T5931" s="67" t="s">
        <v>3967</v>
      </c>
      <c r="U5931" s="67" t="s">
        <v>3940</v>
      </c>
      <c r="V5931" s="67" t="s">
        <v>4135</v>
      </c>
      <c r="W5931" s="67" t="s">
        <v>49436</v>
      </c>
      <c r="X5931" s="67" t="s">
        <v>3934</v>
      </c>
      <c r="Y5931" s="67" t="s">
        <v>3945</v>
      </c>
      <c r="Z5931" s="67" t="s">
        <v>4679</v>
      </c>
      <c r="AA5931" s="67" t="s">
        <v>49437</v>
      </c>
      <c r="AB5931" s="67" t="s">
        <v>49438</v>
      </c>
      <c r="AC5931" s="67" t="s">
        <v>3939</v>
      </c>
      <c r="AD5931" s="67" t="s">
        <v>3940</v>
      </c>
      <c r="AE5931" s="67" t="s">
        <v>3941</v>
      </c>
      <c r="AF5931" s="67" t="s">
        <v>3940</v>
      </c>
      <c r="AG5931" s="67" t="s">
        <v>3945</v>
      </c>
      <c r="AH5931" s="67" t="s">
        <v>3945</v>
      </c>
      <c r="AI5931" s="67" t="s">
        <v>3945</v>
      </c>
      <c r="AJ5931" s="67" t="s">
        <v>3945</v>
      </c>
    </row>
    <row r="5932" spans="1:36" x14ac:dyDescent="0.2">
      <c r="A5932" s="66" t="s">
        <v>3919</v>
      </c>
      <c r="B5932" s="67" t="s">
        <v>49439</v>
      </c>
      <c r="C5932" s="66" t="str">
        <f t="shared" si="92"/>
        <v>C.S. JUAN GUERRA</v>
      </c>
      <c r="D5932" s="67" t="s">
        <v>4128</v>
      </c>
      <c r="E5932" s="66" t="s">
        <v>2565</v>
      </c>
      <c r="F5932" s="66" t="s">
        <v>2565</v>
      </c>
      <c r="G5932" s="66" t="s">
        <v>4129</v>
      </c>
      <c r="H5932" s="66" t="s">
        <v>3924</v>
      </c>
      <c r="I5932" s="66" t="s">
        <v>2566</v>
      </c>
      <c r="J5932" s="68" t="s">
        <v>181</v>
      </c>
      <c r="K5932" s="68" t="s">
        <v>181</v>
      </c>
      <c r="L5932" s="68" t="s">
        <v>2565</v>
      </c>
      <c r="M5932" s="66" t="s">
        <v>49440</v>
      </c>
      <c r="N5932" s="67" t="s">
        <v>4007</v>
      </c>
      <c r="O5932" s="67" t="s">
        <v>3951</v>
      </c>
      <c r="P5932" s="67" t="s">
        <v>4363</v>
      </c>
      <c r="Q5932" s="67" t="s">
        <v>181</v>
      </c>
      <c r="R5932" s="67" t="s">
        <v>181</v>
      </c>
      <c r="S5932" s="67" t="s">
        <v>2565</v>
      </c>
      <c r="T5932" s="67" t="s">
        <v>4009</v>
      </c>
      <c r="U5932" s="67" t="s">
        <v>4010</v>
      </c>
      <c r="V5932" s="67" t="s">
        <v>4135</v>
      </c>
      <c r="W5932" s="67" t="s">
        <v>27701</v>
      </c>
      <c r="X5932" s="67" t="s">
        <v>3934</v>
      </c>
      <c r="Y5932" s="67" t="s">
        <v>4012</v>
      </c>
      <c r="Z5932" s="67" t="s">
        <v>4201</v>
      </c>
      <c r="AA5932" s="67" t="s">
        <v>3954</v>
      </c>
      <c r="AB5932" s="67" t="s">
        <v>49441</v>
      </c>
      <c r="AC5932" s="67" t="s">
        <v>3939</v>
      </c>
      <c r="AD5932" s="67" t="s">
        <v>3940</v>
      </c>
      <c r="AE5932" s="67" t="s">
        <v>3941</v>
      </c>
      <c r="AF5932" s="67" t="s">
        <v>3940</v>
      </c>
      <c r="AG5932" s="67" t="s">
        <v>49442</v>
      </c>
      <c r="AH5932" s="67" t="s">
        <v>49443</v>
      </c>
      <c r="AI5932" s="67" t="s">
        <v>16262</v>
      </c>
      <c r="AJ5932" s="67" t="s">
        <v>3945</v>
      </c>
    </row>
    <row r="5933" spans="1:36" x14ac:dyDescent="0.2">
      <c r="A5933" s="66" t="s">
        <v>3919</v>
      </c>
      <c r="B5933" s="67" t="s">
        <v>49444</v>
      </c>
      <c r="C5933" s="66" t="str">
        <f t="shared" si="92"/>
        <v>C.S. SEGUNDA JERUSALEN</v>
      </c>
      <c r="D5933" s="67" t="s">
        <v>4128</v>
      </c>
      <c r="E5933" s="66" t="s">
        <v>4209</v>
      </c>
      <c r="F5933" s="66" t="s">
        <v>4209</v>
      </c>
      <c r="G5933" s="66" t="s">
        <v>4129</v>
      </c>
      <c r="H5933" s="66" t="s">
        <v>3924</v>
      </c>
      <c r="I5933" s="66" t="s">
        <v>268</v>
      </c>
      <c r="J5933" s="68" t="s">
        <v>181</v>
      </c>
      <c r="K5933" s="68" t="s">
        <v>266</v>
      </c>
      <c r="L5933" s="68" t="s">
        <v>267</v>
      </c>
      <c r="M5933" s="66" t="s">
        <v>49445</v>
      </c>
      <c r="N5933" s="67" t="s">
        <v>4007</v>
      </c>
      <c r="O5933" s="67" t="s">
        <v>4208</v>
      </c>
      <c r="P5933" s="67" t="s">
        <v>3950</v>
      </c>
      <c r="Q5933" s="67" t="s">
        <v>181</v>
      </c>
      <c r="R5933" s="67" t="s">
        <v>266</v>
      </c>
      <c r="S5933" s="67" t="s">
        <v>4209</v>
      </c>
      <c r="T5933" s="67" t="s">
        <v>4210</v>
      </c>
      <c r="U5933" s="67" t="s">
        <v>4211</v>
      </c>
      <c r="V5933" s="67" t="s">
        <v>4135</v>
      </c>
      <c r="W5933" s="67" t="s">
        <v>49446</v>
      </c>
      <c r="X5933" s="67" t="s">
        <v>3934</v>
      </c>
      <c r="Y5933" s="67" t="s">
        <v>5651</v>
      </c>
      <c r="Z5933" s="67" t="s">
        <v>3970</v>
      </c>
      <c r="AA5933" s="67" t="s">
        <v>5172</v>
      </c>
      <c r="AB5933" s="67" t="s">
        <v>49447</v>
      </c>
      <c r="AC5933" s="67" t="s">
        <v>3939</v>
      </c>
      <c r="AD5933" s="67" t="s">
        <v>3940</v>
      </c>
      <c r="AE5933" s="67" t="s">
        <v>3941</v>
      </c>
      <c r="AF5933" s="67" t="s">
        <v>3940</v>
      </c>
      <c r="AG5933" s="67" t="s">
        <v>49448</v>
      </c>
      <c r="AH5933" s="67" t="s">
        <v>49449</v>
      </c>
      <c r="AI5933" s="67" t="s">
        <v>18835</v>
      </c>
      <c r="AJ5933" s="67" t="s">
        <v>3945</v>
      </c>
    </row>
    <row r="5934" spans="1:36" x14ac:dyDescent="0.2">
      <c r="A5934" s="66" t="s">
        <v>3919</v>
      </c>
      <c r="B5934" s="67" t="s">
        <v>49450</v>
      </c>
      <c r="C5934" s="66" t="str">
        <f t="shared" si="92"/>
        <v>P.S. ALFONSO UGARTE</v>
      </c>
      <c r="D5934" s="67" t="s">
        <v>3921</v>
      </c>
      <c r="E5934" s="66" t="s">
        <v>3571</v>
      </c>
      <c r="F5934" s="66" t="s">
        <v>3571</v>
      </c>
      <c r="G5934" s="66" t="s">
        <v>3923</v>
      </c>
      <c r="H5934" s="66" t="s">
        <v>3924</v>
      </c>
      <c r="I5934" s="66" t="s">
        <v>2709</v>
      </c>
      <c r="J5934" s="68" t="s">
        <v>181</v>
      </c>
      <c r="K5934" s="68" t="s">
        <v>248</v>
      </c>
      <c r="L5934" s="68" t="s">
        <v>2708</v>
      </c>
      <c r="M5934" s="66" t="s">
        <v>49451</v>
      </c>
      <c r="N5934" s="67" t="s">
        <v>4007</v>
      </c>
      <c r="O5934" s="67" t="s">
        <v>4040</v>
      </c>
      <c r="P5934" s="67" t="s">
        <v>4146</v>
      </c>
      <c r="Q5934" s="67" t="s">
        <v>181</v>
      </c>
      <c r="R5934" s="67" t="s">
        <v>248</v>
      </c>
      <c r="S5934" s="67" t="s">
        <v>2708</v>
      </c>
      <c r="T5934" s="67" t="s">
        <v>4009</v>
      </c>
      <c r="U5934" s="67" t="s">
        <v>4010</v>
      </c>
      <c r="V5934" s="67" t="s">
        <v>3932</v>
      </c>
      <c r="W5934" s="67" t="s">
        <v>49452</v>
      </c>
      <c r="X5934" s="67" t="s">
        <v>3934</v>
      </c>
      <c r="Y5934" s="67" t="s">
        <v>4162</v>
      </c>
      <c r="Z5934" s="67" t="s">
        <v>5137</v>
      </c>
      <c r="AA5934" s="67" t="s">
        <v>3954</v>
      </c>
      <c r="AB5934" s="67" t="s">
        <v>49453</v>
      </c>
      <c r="AC5934" s="67" t="s">
        <v>3939</v>
      </c>
      <c r="AD5934" s="67" t="s">
        <v>3940</v>
      </c>
      <c r="AE5934" s="67" t="s">
        <v>3941</v>
      </c>
      <c r="AF5934" s="67" t="s">
        <v>3940</v>
      </c>
      <c r="AG5934" s="67" t="s">
        <v>49454</v>
      </c>
      <c r="AH5934" s="67" t="s">
        <v>49455</v>
      </c>
      <c r="AI5934" s="67" t="s">
        <v>49456</v>
      </c>
      <c r="AJ5934" s="67" t="s">
        <v>3945</v>
      </c>
    </row>
    <row r="5935" spans="1:36" x14ac:dyDescent="0.2">
      <c r="A5935" s="66" t="s">
        <v>3919</v>
      </c>
      <c r="B5935" s="67" t="s">
        <v>49457</v>
      </c>
      <c r="C5935" s="66" t="str">
        <f t="shared" si="92"/>
        <v>P.S. COCHARCAS</v>
      </c>
      <c r="D5935" s="67" t="s">
        <v>3921</v>
      </c>
      <c r="E5935" s="66" t="s">
        <v>2372</v>
      </c>
      <c r="F5935" s="66" t="s">
        <v>2372</v>
      </c>
      <c r="G5935" s="66" t="s">
        <v>3923</v>
      </c>
      <c r="H5935" s="66" t="s">
        <v>3924</v>
      </c>
      <c r="I5935" s="66" t="s">
        <v>757</v>
      </c>
      <c r="J5935" s="68" t="s">
        <v>156</v>
      </c>
      <c r="K5935" s="68" t="s">
        <v>163</v>
      </c>
      <c r="L5935" s="68" t="s">
        <v>756</v>
      </c>
      <c r="M5935" s="66" t="s">
        <v>49458</v>
      </c>
      <c r="N5935" s="67" t="s">
        <v>3963</v>
      </c>
      <c r="O5935" s="67" t="s">
        <v>3951</v>
      </c>
      <c r="P5935" s="67" t="s">
        <v>4208</v>
      </c>
      <c r="Q5935" s="67" t="s">
        <v>156</v>
      </c>
      <c r="R5935" s="67" t="s">
        <v>5167</v>
      </c>
      <c r="S5935" s="67" t="s">
        <v>1033</v>
      </c>
      <c r="T5935" s="67" t="s">
        <v>5168</v>
      </c>
      <c r="U5935" s="67" t="s">
        <v>5169</v>
      </c>
      <c r="V5935" s="67" t="s">
        <v>3932</v>
      </c>
      <c r="W5935" s="67" t="s">
        <v>49459</v>
      </c>
      <c r="X5935" s="67" t="s">
        <v>3934</v>
      </c>
      <c r="Y5935" s="67" t="s">
        <v>49460</v>
      </c>
      <c r="Z5935" s="67" t="s">
        <v>40942</v>
      </c>
      <c r="AA5935" s="67" t="s">
        <v>3954</v>
      </c>
      <c r="AB5935" s="67" t="s">
        <v>49461</v>
      </c>
      <c r="AC5935" s="67" t="s">
        <v>3939</v>
      </c>
      <c r="AD5935" s="67" t="s">
        <v>3940</v>
      </c>
      <c r="AE5935" s="67" t="s">
        <v>3941</v>
      </c>
      <c r="AF5935" s="67" t="s">
        <v>3940</v>
      </c>
      <c r="AG5935" s="67" t="s">
        <v>49462</v>
      </c>
      <c r="AH5935" s="67" t="s">
        <v>49463</v>
      </c>
      <c r="AI5935" s="67" t="s">
        <v>49464</v>
      </c>
      <c r="AJ5935" s="67" t="s">
        <v>3945</v>
      </c>
    </row>
    <row r="5936" spans="1:36" x14ac:dyDescent="0.2">
      <c r="A5936" s="66" t="s">
        <v>3919</v>
      </c>
      <c r="B5936" s="67" t="s">
        <v>49465</v>
      </c>
      <c r="C5936" s="66" t="str">
        <f t="shared" si="92"/>
        <v>HOSPITAL REGIONAL DOCENTE DE TRUJILLO</v>
      </c>
      <c r="D5936" s="67" t="s">
        <v>4035</v>
      </c>
      <c r="E5936" s="66" t="s">
        <v>49466</v>
      </c>
      <c r="F5936" s="66" t="s">
        <v>49466</v>
      </c>
      <c r="G5936" s="66" t="s">
        <v>3945</v>
      </c>
      <c r="H5936" s="66" t="s">
        <v>4038</v>
      </c>
      <c r="I5936" s="66" t="s">
        <v>310</v>
      </c>
      <c r="J5936" s="68" t="s">
        <v>256</v>
      </c>
      <c r="K5936" s="68" t="s">
        <v>309</v>
      </c>
      <c r="L5936" s="68" t="s">
        <v>309</v>
      </c>
      <c r="M5936" s="66" t="s">
        <v>49467</v>
      </c>
      <c r="N5936" s="67" t="s">
        <v>4183</v>
      </c>
      <c r="O5936" s="67" t="s">
        <v>4040</v>
      </c>
      <c r="P5936" s="67" t="s">
        <v>3964</v>
      </c>
      <c r="Q5936" s="67" t="s">
        <v>256</v>
      </c>
      <c r="R5936" s="67" t="s">
        <v>4184</v>
      </c>
      <c r="S5936" s="67" t="s">
        <v>3966</v>
      </c>
      <c r="T5936" s="67" t="s">
        <v>5153</v>
      </c>
      <c r="U5936" s="67" t="s">
        <v>49468</v>
      </c>
      <c r="V5936" s="67" t="s">
        <v>4780</v>
      </c>
      <c r="W5936" s="67" t="s">
        <v>49469</v>
      </c>
      <c r="X5936" s="67" t="s">
        <v>3934</v>
      </c>
      <c r="Y5936" s="67" t="s">
        <v>49470</v>
      </c>
      <c r="Z5936" s="67" t="s">
        <v>3970</v>
      </c>
      <c r="AA5936" s="67" t="s">
        <v>49471</v>
      </c>
      <c r="AB5936" s="67" t="s">
        <v>49472</v>
      </c>
      <c r="AC5936" s="67" t="s">
        <v>3939</v>
      </c>
      <c r="AD5936" s="67" t="s">
        <v>3940</v>
      </c>
      <c r="AE5936" s="67" t="s">
        <v>3941</v>
      </c>
      <c r="AF5936" s="67" t="s">
        <v>3940</v>
      </c>
      <c r="AG5936" s="67" t="s">
        <v>49473</v>
      </c>
      <c r="AH5936" s="67" t="s">
        <v>49474</v>
      </c>
      <c r="AI5936" s="67" t="s">
        <v>27121</v>
      </c>
      <c r="AJ5936" s="67" t="s">
        <v>14606</v>
      </c>
    </row>
    <row r="5937" spans="1:36" x14ac:dyDescent="0.2">
      <c r="A5937" s="66" t="s">
        <v>3919</v>
      </c>
      <c r="B5937" s="67" t="s">
        <v>49475</v>
      </c>
      <c r="C5937" s="66" t="str">
        <f t="shared" si="92"/>
        <v>P.S. RIO UCHIZA</v>
      </c>
      <c r="D5937" s="67" t="s">
        <v>3921</v>
      </c>
      <c r="E5937" s="66" t="s">
        <v>49476</v>
      </c>
      <c r="F5937" s="66" t="s">
        <v>49476</v>
      </c>
      <c r="G5937" s="66" t="s">
        <v>3923</v>
      </c>
      <c r="H5937" s="66" t="s">
        <v>3924</v>
      </c>
      <c r="I5937" s="66" t="s">
        <v>1861</v>
      </c>
      <c r="J5937" s="68" t="s">
        <v>181</v>
      </c>
      <c r="K5937" s="68" t="s">
        <v>781</v>
      </c>
      <c r="L5937" s="68" t="s">
        <v>1860</v>
      </c>
      <c r="M5937" s="66" t="s">
        <v>49477</v>
      </c>
      <c r="N5937" s="67" t="s">
        <v>4007</v>
      </c>
      <c r="O5937" s="67" t="s">
        <v>4323</v>
      </c>
      <c r="P5937" s="67" t="s">
        <v>4040</v>
      </c>
      <c r="Q5937" s="67" t="s">
        <v>181</v>
      </c>
      <c r="R5937" s="67" t="s">
        <v>781</v>
      </c>
      <c r="S5937" s="67" t="s">
        <v>1860</v>
      </c>
      <c r="T5937" s="67" t="s">
        <v>10791</v>
      </c>
      <c r="U5937" s="67" t="s">
        <v>10792</v>
      </c>
      <c r="V5937" s="67" t="s">
        <v>3932</v>
      </c>
      <c r="W5937" s="67" t="s">
        <v>49478</v>
      </c>
      <c r="X5937" s="67" t="s">
        <v>3934</v>
      </c>
      <c r="Y5937" s="67" t="s">
        <v>10793</v>
      </c>
      <c r="Z5937" s="67" t="s">
        <v>9408</v>
      </c>
      <c r="AA5937" s="67" t="s">
        <v>3954</v>
      </c>
      <c r="AB5937" s="67" t="s">
        <v>49479</v>
      </c>
      <c r="AC5937" s="67" t="s">
        <v>3939</v>
      </c>
      <c r="AD5937" s="67" t="s">
        <v>3940</v>
      </c>
      <c r="AE5937" s="67" t="s">
        <v>3941</v>
      </c>
      <c r="AF5937" s="67" t="s">
        <v>3940</v>
      </c>
      <c r="AG5937" s="67" t="s">
        <v>49480</v>
      </c>
      <c r="AH5937" s="67" t="s">
        <v>49481</v>
      </c>
      <c r="AI5937" s="67" t="s">
        <v>49482</v>
      </c>
      <c r="AJ5937" s="67" t="s">
        <v>3945</v>
      </c>
    </row>
    <row r="5938" spans="1:36" x14ac:dyDescent="0.2">
      <c r="A5938" s="66" t="s">
        <v>3919</v>
      </c>
      <c r="B5938" s="67" t="s">
        <v>49483</v>
      </c>
      <c r="C5938" s="66" t="str">
        <f t="shared" si="92"/>
        <v>C.S. MAGLLANAL</v>
      </c>
      <c r="D5938" s="67" t="s">
        <v>4128</v>
      </c>
      <c r="E5938" s="66" t="s">
        <v>6161</v>
      </c>
      <c r="F5938" s="66" t="s">
        <v>6161</v>
      </c>
      <c r="G5938" s="66" t="s">
        <v>4129</v>
      </c>
      <c r="H5938" s="66" t="s">
        <v>3924</v>
      </c>
      <c r="I5938" s="66" t="s">
        <v>572</v>
      </c>
      <c r="J5938" s="68" t="s">
        <v>147</v>
      </c>
      <c r="K5938" s="68" t="s">
        <v>459</v>
      </c>
      <c r="L5938" s="68" t="s">
        <v>459</v>
      </c>
      <c r="M5938" s="66" t="s">
        <v>49484</v>
      </c>
      <c r="N5938" s="67" t="s">
        <v>3926</v>
      </c>
      <c r="O5938" s="67" t="s">
        <v>4363</v>
      </c>
      <c r="P5938" s="67" t="s">
        <v>4040</v>
      </c>
      <c r="Q5938" s="67" t="s">
        <v>147</v>
      </c>
      <c r="R5938" s="67" t="s">
        <v>459</v>
      </c>
      <c r="S5938" s="67" t="s">
        <v>6161</v>
      </c>
      <c r="T5938" s="67" t="s">
        <v>4716</v>
      </c>
      <c r="U5938" s="67" t="s">
        <v>4717</v>
      </c>
      <c r="V5938" s="67" t="s">
        <v>4135</v>
      </c>
      <c r="W5938" s="67" t="s">
        <v>3948</v>
      </c>
      <c r="X5938" s="67" t="s">
        <v>3934</v>
      </c>
      <c r="Y5938" s="67" t="s">
        <v>49485</v>
      </c>
      <c r="Z5938" s="67" t="s">
        <v>8221</v>
      </c>
      <c r="AA5938" s="67" t="s">
        <v>45867</v>
      </c>
      <c r="AB5938" s="67" t="s">
        <v>49486</v>
      </c>
      <c r="AC5938" s="67" t="s">
        <v>3939</v>
      </c>
      <c r="AD5938" s="67" t="s">
        <v>3940</v>
      </c>
      <c r="AE5938" s="67" t="s">
        <v>3941</v>
      </c>
      <c r="AF5938" s="67" t="s">
        <v>3940</v>
      </c>
      <c r="AG5938" s="67" t="s">
        <v>49487</v>
      </c>
      <c r="AH5938" s="67" t="s">
        <v>49488</v>
      </c>
      <c r="AI5938" s="67" t="s">
        <v>49489</v>
      </c>
      <c r="AJ5938" s="67" t="s">
        <v>3945</v>
      </c>
    </row>
    <row r="5939" spans="1:36" x14ac:dyDescent="0.2">
      <c r="A5939" s="66" t="s">
        <v>3919</v>
      </c>
      <c r="B5939" s="67" t="s">
        <v>49490</v>
      </c>
      <c r="C5939" s="66" t="str">
        <f t="shared" si="92"/>
        <v>C.S. SAN JUAN RIO SORITOR</v>
      </c>
      <c r="D5939" s="67" t="s">
        <v>4128</v>
      </c>
      <c r="E5939" s="66" t="s">
        <v>49491</v>
      </c>
      <c r="F5939" s="66" t="s">
        <v>49491</v>
      </c>
      <c r="G5939" s="66" t="s">
        <v>4129</v>
      </c>
      <c r="H5939" s="66" t="s">
        <v>3924</v>
      </c>
      <c r="I5939" s="66" t="s">
        <v>1891</v>
      </c>
      <c r="J5939" s="68" t="s">
        <v>181</v>
      </c>
      <c r="K5939" s="68" t="s">
        <v>266</v>
      </c>
      <c r="L5939" s="68" t="s">
        <v>1890</v>
      </c>
      <c r="M5939" s="66" t="s">
        <v>49492</v>
      </c>
      <c r="N5939" s="67" t="s">
        <v>4007</v>
      </c>
      <c r="O5939" s="67" t="s">
        <v>4208</v>
      </c>
      <c r="P5939" s="67" t="s">
        <v>4146</v>
      </c>
      <c r="Q5939" s="67" t="s">
        <v>181</v>
      </c>
      <c r="R5939" s="67" t="s">
        <v>266</v>
      </c>
      <c r="S5939" s="67" t="s">
        <v>29229</v>
      </c>
      <c r="T5939" s="67" t="s">
        <v>4210</v>
      </c>
      <c r="U5939" s="67" t="s">
        <v>4211</v>
      </c>
      <c r="V5939" s="67" t="s">
        <v>4135</v>
      </c>
      <c r="W5939" s="67" t="s">
        <v>49493</v>
      </c>
      <c r="X5939" s="67" t="s">
        <v>3934</v>
      </c>
      <c r="Y5939" s="67" t="s">
        <v>5651</v>
      </c>
      <c r="Z5939" s="67" t="s">
        <v>3970</v>
      </c>
      <c r="AA5939" s="67" t="s">
        <v>5172</v>
      </c>
      <c r="AB5939" s="67" t="s">
        <v>49494</v>
      </c>
      <c r="AC5939" s="67" t="s">
        <v>3939</v>
      </c>
      <c r="AD5939" s="67" t="s">
        <v>3940</v>
      </c>
      <c r="AE5939" s="67" t="s">
        <v>3941</v>
      </c>
      <c r="AF5939" s="67" t="s">
        <v>3940</v>
      </c>
      <c r="AG5939" s="67" t="s">
        <v>49495</v>
      </c>
      <c r="AH5939" s="67" t="s">
        <v>49496</v>
      </c>
      <c r="AI5939" s="67" t="s">
        <v>13157</v>
      </c>
      <c r="AJ5939" s="67" t="s">
        <v>3945</v>
      </c>
    </row>
    <row r="5940" spans="1:36" x14ac:dyDescent="0.2">
      <c r="A5940" s="66" t="s">
        <v>3919</v>
      </c>
      <c r="B5940" s="67" t="s">
        <v>49497</v>
      </c>
      <c r="C5940" s="66" t="str">
        <f t="shared" si="92"/>
        <v>P.S. COCHAPATA</v>
      </c>
      <c r="D5940" s="67" t="s">
        <v>3921</v>
      </c>
      <c r="E5940" s="66" t="s">
        <v>33960</v>
      </c>
      <c r="F5940" s="66" t="s">
        <v>33960</v>
      </c>
      <c r="G5940" s="66" t="s">
        <v>3923</v>
      </c>
      <c r="H5940" s="66" t="s">
        <v>3924</v>
      </c>
      <c r="I5940" s="66" t="s">
        <v>3346</v>
      </c>
      <c r="J5940" s="68" t="s">
        <v>297</v>
      </c>
      <c r="K5940" s="68" t="s">
        <v>1550</v>
      </c>
      <c r="L5940" s="68" t="s">
        <v>3345</v>
      </c>
      <c r="M5940" s="66" t="s">
        <v>49498</v>
      </c>
      <c r="N5940" s="67" t="s">
        <v>4311</v>
      </c>
      <c r="O5940" s="67" t="s">
        <v>4023</v>
      </c>
      <c r="P5940" s="67" t="s">
        <v>4064</v>
      </c>
      <c r="Q5940" s="67" t="s">
        <v>297</v>
      </c>
      <c r="R5940" s="67" t="s">
        <v>1550</v>
      </c>
      <c r="S5940" s="67" t="s">
        <v>3345</v>
      </c>
      <c r="T5940" s="67" t="s">
        <v>7162</v>
      </c>
      <c r="U5940" s="67" t="s">
        <v>7163</v>
      </c>
      <c r="V5940" s="67" t="s">
        <v>3932</v>
      </c>
      <c r="W5940" s="67" t="s">
        <v>49499</v>
      </c>
      <c r="X5940" s="67" t="s">
        <v>3934</v>
      </c>
      <c r="Y5940" s="67" t="s">
        <v>14775</v>
      </c>
      <c r="Z5940" s="67" t="s">
        <v>4327</v>
      </c>
      <c r="AA5940" s="67" t="s">
        <v>14776</v>
      </c>
      <c r="AB5940" s="67" t="s">
        <v>49500</v>
      </c>
      <c r="AC5940" s="67" t="s">
        <v>3939</v>
      </c>
      <c r="AD5940" s="67" t="s">
        <v>3940</v>
      </c>
      <c r="AE5940" s="67" t="s">
        <v>3941</v>
      </c>
      <c r="AF5940" s="67" t="s">
        <v>3940</v>
      </c>
      <c r="AG5940" s="67" t="s">
        <v>49501</v>
      </c>
      <c r="AH5940" s="67" t="s">
        <v>49502</v>
      </c>
      <c r="AI5940" s="67" t="s">
        <v>49503</v>
      </c>
      <c r="AJ5940" s="67" t="s">
        <v>3945</v>
      </c>
    </row>
    <row r="5941" spans="1:36" x14ac:dyDescent="0.2">
      <c r="A5941" s="66" t="s">
        <v>3959</v>
      </c>
      <c r="B5941" s="67" t="s">
        <v>49504</v>
      </c>
      <c r="C5941" s="66" t="str">
        <f t="shared" si="92"/>
        <v>C.S. CENTRO ODONTOLOGICO DE LA UNIVERSIDAD WIENER</v>
      </c>
      <c r="D5941" s="67" t="s">
        <v>4128</v>
      </c>
      <c r="E5941" s="66" t="s">
        <v>49505</v>
      </c>
      <c r="F5941" s="66" t="s">
        <v>49505</v>
      </c>
      <c r="G5941" s="66" t="s">
        <v>48572</v>
      </c>
      <c r="H5941" s="66" t="s">
        <v>3924</v>
      </c>
      <c r="I5941" s="66" t="s">
        <v>299</v>
      </c>
      <c r="J5941" s="68" t="s">
        <v>144</v>
      </c>
      <c r="K5941" s="68" t="s">
        <v>144</v>
      </c>
      <c r="L5941" s="68" t="s">
        <v>144</v>
      </c>
      <c r="M5941" s="66" t="s">
        <v>49506</v>
      </c>
      <c r="N5941" s="67" t="s">
        <v>3978</v>
      </c>
      <c r="O5941" s="67" t="s">
        <v>3964</v>
      </c>
      <c r="P5941" s="67" t="s">
        <v>3964</v>
      </c>
      <c r="Q5941" s="67" t="s">
        <v>3979</v>
      </c>
      <c r="R5941" s="67" t="s">
        <v>3965</v>
      </c>
      <c r="S5941" s="67" t="s">
        <v>3966</v>
      </c>
      <c r="T5941" s="67" t="s">
        <v>3967</v>
      </c>
      <c r="U5941" s="67" t="s">
        <v>3940</v>
      </c>
      <c r="V5941" s="67" t="s">
        <v>4135</v>
      </c>
      <c r="W5941" s="67" t="s">
        <v>49507</v>
      </c>
      <c r="X5941" s="67" t="s">
        <v>3934</v>
      </c>
      <c r="Y5941" s="67" t="s">
        <v>49508</v>
      </c>
      <c r="Z5941" s="67" t="s">
        <v>49509</v>
      </c>
      <c r="AA5941" s="67" t="s">
        <v>49510</v>
      </c>
      <c r="AB5941" s="67" t="s">
        <v>49511</v>
      </c>
      <c r="AC5941" s="67" t="s">
        <v>3939</v>
      </c>
      <c r="AD5941" s="67" t="s">
        <v>3940</v>
      </c>
      <c r="AE5941" s="67" t="s">
        <v>3941</v>
      </c>
      <c r="AF5941" s="67" t="s">
        <v>3940</v>
      </c>
      <c r="AG5941" s="67" t="s">
        <v>3945</v>
      </c>
      <c r="AH5941" s="67" t="s">
        <v>3945</v>
      </c>
      <c r="AI5941" s="67" t="s">
        <v>3945</v>
      </c>
      <c r="AJ5941" s="67" t="s">
        <v>3945</v>
      </c>
    </row>
    <row r="5942" spans="1:36" x14ac:dyDescent="0.2">
      <c r="A5942" s="66" t="s">
        <v>3959</v>
      </c>
      <c r="B5942" s="67" t="s">
        <v>49512</v>
      </c>
      <c r="C5942" s="66" t="str">
        <f t="shared" si="92"/>
        <v>C.S. UNIVERSIDAD NACIONAL MAYOR DE SAN MARCOS</v>
      </c>
      <c r="D5942" s="67" t="s">
        <v>4128</v>
      </c>
      <c r="E5942" s="66" t="s">
        <v>49513</v>
      </c>
      <c r="F5942" s="66" t="s">
        <v>49513</v>
      </c>
      <c r="G5942" s="66" t="s">
        <v>5506</v>
      </c>
      <c r="H5942" s="66" t="s">
        <v>3924</v>
      </c>
      <c r="I5942" s="66" t="s">
        <v>299</v>
      </c>
      <c r="J5942" s="68" t="s">
        <v>144</v>
      </c>
      <c r="K5942" s="68" t="s">
        <v>144</v>
      </c>
      <c r="L5942" s="68" t="s">
        <v>144</v>
      </c>
      <c r="M5942" s="66" t="s">
        <v>49514</v>
      </c>
      <c r="N5942" s="67" t="s">
        <v>3978</v>
      </c>
      <c r="O5942" s="67" t="s">
        <v>3964</v>
      </c>
      <c r="P5942" s="67" t="s">
        <v>3964</v>
      </c>
      <c r="Q5942" s="67" t="s">
        <v>3979</v>
      </c>
      <c r="R5942" s="67" t="s">
        <v>3965</v>
      </c>
      <c r="S5942" s="67" t="s">
        <v>3966</v>
      </c>
      <c r="T5942" s="67" t="s">
        <v>3967</v>
      </c>
      <c r="U5942" s="67" t="s">
        <v>3940</v>
      </c>
      <c r="V5942" s="67" t="s">
        <v>4135</v>
      </c>
      <c r="W5942" s="67" t="s">
        <v>49515</v>
      </c>
      <c r="X5942" s="67" t="s">
        <v>3934</v>
      </c>
      <c r="Y5942" s="67" t="s">
        <v>49516</v>
      </c>
      <c r="Z5942" s="67" t="s">
        <v>4257</v>
      </c>
      <c r="AA5942" s="67" t="s">
        <v>49517</v>
      </c>
      <c r="AB5942" s="67" t="s">
        <v>49518</v>
      </c>
      <c r="AC5942" s="67" t="s">
        <v>3939</v>
      </c>
      <c r="AD5942" s="67" t="s">
        <v>3940</v>
      </c>
      <c r="AE5942" s="67" t="s">
        <v>3941</v>
      </c>
      <c r="AF5942" s="67" t="s">
        <v>3940</v>
      </c>
      <c r="AG5942" s="67" t="s">
        <v>3945</v>
      </c>
      <c r="AH5942" s="67" t="s">
        <v>3945</v>
      </c>
      <c r="AI5942" s="67" t="s">
        <v>3945</v>
      </c>
      <c r="AJ5942" s="67" t="s">
        <v>3945</v>
      </c>
    </row>
    <row r="5943" spans="1:36" x14ac:dyDescent="0.2">
      <c r="A5943" s="66" t="s">
        <v>3919</v>
      </c>
      <c r="B5943" s="67" t="s">
        <v>49519</v>
      </c>
      <c r="C5943" s="66" t="str">
        <f t="shared" si="92"/>
        <v>P.S. PATIBAMBA</v>
      </c>
      <c r="D5943" s="67" t="s">
        <v>3921</v>
      </c>
      <c r="E5943" s="66" t="s">
        <v>48578</v>
      </c>
      <c r="F5943" s="66" t="s">
        <v>48578</v>
      </c>
      <c r="G5943" s="66" t="s">
        <v>3923</v>
      </c>
      <c r="H5943" s="66" t="s">
        <v>3924</v>
      </c>
      <c r="I5943" s="66" t="s">
        <v>634</v>
      </c>
      <c r="J5943" s="68" t="s">
        <v>273</v>
      </c>
      <c r="K5943" s="68" t="s">
        <v>633</v>
      </c>
      <c r="L5943" s="68" t="s">
        <v>324</v>
      </c>
      <c r="M5943" s="66" t="s">
        <v>49520</v>
      </c>
      <c r="N5943" s="67" t="s">
        <v>4848</v>
      </c>
      <c r="O5943" s="67" t="s">
        <v>3928</v>
      </c>
      <c r="P5943" s="67" t="s">
        <v>4008</v>
      </c>
      <c r="Q5943" s="67" t="s">
        <v>273</v>
      </c>
      <c r="R5943" s="67" t="s">
        <v>324</v>
      </c>
      <c r="S5943" s="67" t="s">
        <v>2233</v>
      </c>
      <c r="T5943" s="67" t="s">
        <v>6905</v>
      </c>
      <c r="U5943" s="67" t="s">
        <v>6906</v>
      </c>
      <c r="V5943" s="67" t="s">
        <v>3932</v>
      </c>
      <c r="W5943" s="67" t="s">
        <v>3969</v>
      </c>
      <c r="X5943" s="67" t="s">
        <v>3934</v>
      </c>
      <c r="Y5943" s="67" t="s">
        <v>6907</v>
      </c>
      <c r="Z5943" s="67" t="s">
        <v>4935</v>
      </c>
      <c r="AA5943" s="67" t="s">
        <v>24333</v>
      </c>
      <c r="AB5943" s="67" t="s">
        <v>49521</v>
      </c>
      <c r="AC5943" s="67" t="s">
        <v>3939</v>
      </c>
      <c r="AD5943" s="67" t="s">
        <v>3940</v>
      </c>
      <c r="AE5943" s="67" t="s">
        <v>3941</v>
      </c>
      <c r="AF5943" s="67" t="s">
        <v>3940</v>
      </c>
      <c r="AG5943" s="67" t="s">
        <v>49522</v>
      </c>
      <c r="AH5943" s="67" t="s">
        <v>49523</v>
      </c>
      <c r="AI5943" s="67" t="s">
        <v>49524</v>
      </c>
      <c r="AJ5943" s="67" t="s">
        <v>3945</v>
      </c>
    </row>
    <row r="5944" spans="1:36" x14ac:dyDescent="0.2">
      <c r="A5944" s="66" t="s">
        <v>3919</v>
      </c>
      <c r="B5944" s="67" t="s">
        <v>49525</v>
      </c>
      <c r="C5944" s="66" t="str">
        <f t="shared" si="92"/>
        <v>C.S. PUNTA DEL ESTE</v>
      </c>
      <c r="D5944" s="67" t="s">
        <v>4128</v>
      </c>
      <c r="E5944" s="66" t="s">
        <v>49526</v>
      </c>
      <c r="F5944" s="66" t="s">
        <v>49526</v>
      </c>
      <c r="G5944" s="66" t="s">
        <v>4129</v>
      </c>
      <c r="H5944" s="66" t="s">
        <v>3924</v>
      </c>
      <c r="I5944" s="66" t="s">
        <v>341</v>
      </c>
      <c r="J5944" s="68" t="s">
        <v>181</v>
      </c>
      <c r="K5944" s="68" t="s">
        <v>181</v>
      </c>
      <c r="L5944" s="68" t="s">
        <v>340</v>
      </c>
      <c r="M5944" s="66" t="s">
        <v>49527</v>
      </c>
      <c r="N5944" s="67" t="s">
        <v>4007</v>
      </c>
      <c r="O5944" s="67" t="s">
        <v>3951</v>
      </c>
      <c r="P5944" s="67" t="s">
        <v>3927</v>
      </c>
      <c r="Q5944" s="67" t="s">
        <v>181</v>
      </c>
      <c r="R5944" s="67" t="s">
        <v>181</v>
      </c>
      <c r="S5944" s="67" t="s">
        <v>340</v>
      </c>
      <c r="T5944" s="67" t="s">
        <v>4009</v>
      </c>
      <c r="U5944" s="67" t="s">
        <v>4010</v>
      </c>
      <c r="V5944" s="67" t="s">
        <v>4135</v>
      </c>
      <c r="W5944" s="67" t="s">
        <v>49528</v>
      </c>
      <c r="X5944" s="67" t="s">
        <v>3934</v>
      </c>
      <c r="Y5944" s="67" t="s">
        <v>5338</v>
      </c>
      <c r="Z5944" s="67" t="s">
        <v>18142</v>
      </c>
      <c r="AA5944" s="67" t="s">
        <v>3954</v>
      </c>
      <c r="AB5944" s="67" t="s">
        <v>49529</v>
      </c>
      <c r="AC5944" s="67" t="s">
        <v>3939</v>
      </c>
      <c r="AD5944" s="67" t="s">
        <v>3940</v>
      </c>
      <c r="AE5944" s="67" t="s">
        <v>3941</v>
      </c>
      <c r="AF5944" s="67" t="s">
        <v>3940</v>
      </c>
      <c r="AG5944" s="67" t="s">
        <v>49530</v>
      </c>
      <c r="AH5944" s="67" t="s">
        <v>49531</v>
      </c>
      <c r="AI5944" s="67" t="s">
        <v>49532</v>
      </c>
      <c r="AJ5944" s="67" t="s">
        <v>3945</v>
      </c>
    </row>
    <row r="5945" spans="1:36" x14ac:dyDescent="0.2">
      <c r="A5945" s="66" t="s">
        <v>3919</v>
      </c>
      <c r="B5945" s="67" t="s">
        <v>49533</v>
      </c>
      <c r="C5945" s="66" t="str">
        <f t="shared" si="92"/>
        <v>P.S. COLLAZOS</v>
      </c>
      <c r="D5945" s="67" t="s">
        <v>3921</v>
      </c>
      <c r="E5945" s="66" t="s">
        <v>49534</v>
      </c>
      <c r="F5945" s="66" t="s">
        <v>49534</v>
      </c>
      <c r="G5945" s="66" t="s">
        <v>3923</v>
      </c>
      <c r="H5945" s="66" t="s">
        <v>3924</v>
      </c>
      <c r="I5945" s="66" t="s">
        <v>752</v>
      </c>
      <c r="J5945" s="68" t="s">
        <v>420</v>
      </c>
      <c r="K5945" s="68" t="s">
        <v>420</v>
      </c>
      <c r="L5945" s="68" t="s">
        <v>751</v>
      </c>
      <c r="M5945" s="66" t="s">
        <v>49535</v>
      </c>
      <c r="N5945" s="67" t="s">
        <v>4363</v>
      </c>
      <c r="O5945" s="67" t="s">
        <v>3951</v>
      </c>
      <c r="P5945" s="67" t="s">
        <v>4040</v>
      </c>
      <c r="Q5945" s="67" t="s">
        <v>420</v>
      </c>
      <c r="R5945" s="67" t="s">
        <v>4914</v>
      </c>
      <c r="S5945" s="67" t="s">
        <v>9622</v>
      </c>
      <c r="T5945" s="67" t="s">
        <v>5147</v>
      </c>
      <c r="U5945" s="67" t="s">
        <v>5148</v>
      </c>
      <c r="V5945" s="67" t="s">
        <v>3968</v>
      </c>
      <c r="W5945" s="67" t="s">
        <v>49536</v>
      </c>
      <c r="X5945" s="67" t="s">
        <v>3934</v>
      </c>
      <c r="Y5945" s="67" t="s">
        <v>6651</v>
      </c>
      <c r="Z5945" s="67" t="s">
        <v>16971</v>
      </c>
      <c r="AA5945" s="67" t="s">
        <v>49537</v>
      </c>
      <c r="AB5945" s="67" t="s">
        <v>49538</v>
      </c>
      <c r="AC5945" s="67" t="s">
        <v>3939</v>
      </c>
      <c r="AD5945" s="67" t="s">
        <v>3940</v>
      </c>
      <c r="AE5945" s="67" t="s">
        <v>3941</v>
      </c>
      <c r="AF5945" s="67" t="s">
        <v>3940</v>
      </c>
      <c r="AG5945" s="67" t="s">
        <v>49539</v>
      </c>
      <c r="AH5945" s="67" t="s">
        <v>49540</v>
      </c>
      <c r="AI5945" s="67" t="s">
        <v>49541</v>
      </c>
      <c r="AJ5945" s="67" t="s">
        <v>3945</v>
      </c>
    </row>
    <row r="5946" spans="1:36" x14ac:dyDescent="0.2">
      <c r="A5946" s="66" t="s">
        <v>3919</v>
      </c>
      <c r="B5946" s="67" t="s">
        <v>49542</v>
      </c>
      <c r="C5946" s="66" t="str">
        <f t="shared" si="92"/>
        <v>P.S. SAN IGNACIO</v>
      </c>
      <c r="D5946" s="67" t="s">
        <v>3921</v>
      </c>
      <c r="E5946" s="66" t="s">
        <v>379</v>
      </c>
      <c r="F5946" s="66" t="s">
        <v>379</v>
      </c>
      <c r="G5946" s="66" t="s">
        <v>3923</v>
      </c>
      <c r="H5946" s="66" t="s">
        <v>3924</v>
      </c>
      <c r="I5946" s="66" t="s">
        <v>1311</v>
      </c>
      <c r="J5946" s="68" t="s">
        <v>420</v>
      </c>
      <c r="K5946" s="68" t="s">
        <v>513</v>
      </c>
      <c r="L5946" s="68" t="s">
        <v>513</v>
      </c>
      <c r="M5946" s="66" t="s">
        <v>49543</v>
      </c>
      <c r="N5946" s="67" t="s">
        <v>4363</v>
      </c>
      <c r="O5946" s="67" t="s">
        <v>3951</v>
      </c>
      <c r="P5946" s="67" t="s">
        <v>4146</v>
      </c>
      <c r="Q5946" s="67" t="s">
        <v>420</v>
      </c>
      <c r="R5946" s="67" t="s">
        <v>4914</v>
      </c>
      <c r="S5946" s="67" t="s">
        <v>513</v>
      </c>
      <c r="T5946" s="67" t="s">
        <v>4915</v>
      </c>
      <c r="U5946" s="67" t="s">
        <v>4916</v>
      </c>
      <c r="V5946" s="67" t="s">
        <v>3932</v>
      </c>
      <c r="W5946" s="67" t="s">
        <v>49544</v>
      </c>
      <c r="X5946" s="67" t="s">
        <v>3934</v>
      </c>
      <c r="Y5946" s="67" t="s">
        <v>3945</v>
      </c>
      <c r="Z5946" s="67" t="s">
        <v>5137</v>
      </c>
      <c r="AA5946" s="67" t="s">
        <v>7447</v>
      </c>
      <c r="AB5946" s="67" t="s">
        <v>49545</v>
      </c>
      <c r="AC5946" s="67" t="s">
        <v>3939</v>
      </c>
      <c r="AD5946" s="67" t="s">
        <v>3940</v>
      </c>
      <c r="AE5946" s="67" t="s">
        <v>3941</v>
      </c>
      <c r="AF5946" s="67" t="s">
        <v>3940</v>
      </c>
      <c r="AG5946" s="67" t="s">
        <v>49546</v>
      </c>
      <c r="AH5946" s="67" t="s">
        <v>49547</v>
      </c>
      <c r="AI5946" s="67" t="s">
        <v>49548</v>
      </c>
      <c r="AJ5946" s="67" t="s">
        <v>3945</v>
      </c>
    </row>
    <row r="5947" spans="1:36" x14ac:dyDescent="0.2">
      <c r="A5947" s="66" t="s">
        <v>3919</v>
      </c>
      <c r="B5947" s="67" t="s">
        <v>49549</v>
      </c>
      <c r="C5947" s="66" t="str">
        <f t="shared" si="92"/>
        <v>C.S. DE APOYO DE PALPA</v>
      </c>
      <c r="D5947" s="67" t="s">
        <v>4128</v>
      </c>
      <c r="E5947" s="66" t="s">
        <v>49550</v>
      </c>
      <c r="F5947" s="66" t="s">
        <v>49550</v>
      </c>
      <c r="G5947" s="66" t="s">
        <v>4763</v>
      </c>
      <c r="H5947" s="66" t="s">
        <v>4038</v>
      </c>
      <c r="I5947" s="66" t="s">
        <v>1311</v>
      </c>
      <c r="J5947" s="68" t="s">
        <v>420</v>
      </c>
      <c r="K5947" s="68" t="s">
        <v>513</v>
      </c>
      <c r="L5947" s="68" t="s">
        <v>513</v>
      </c>
      <c r="M5947" s="66" t="s">
        <v>49551</v>
      </c>
      <c r="N5947" s="67" t="s">
        <v>4363</v>
      </c>
      <c r="O5947" s="67" t="s">
        <v>3951</v>
      </c>
      <c r="P5947" s="67" t="s">
        <v>4146</v>
      </c>
      <c r="Q5947" s="67" t="s">
        <v>420</v>
      </c>
      <c r="R5947" s="67" t="s">
        <v>4914</v>
      </c>
      <c r="S5947" s="67" t="s">
        <v>513</v>
      </c>
      <c r="T5947" s="67" t="s">
        <v>4915</v>
      </c>
      <c r="U5947" s="67" t="s">
        <v>4916</v>
      </c>
      <c r="V5947" s="67" t="s">
        <v>4765</v>
      </c>
      <c r="W5947" s="67" t="s">
        <v>31348</v>
      </c>
      <c r="X5947" s="67" t="s">
        <v>3934</v>
      </c>
      <c r="Y5947" s="67" t="s">
        <v>3945</v>
      </c>
      <c r="Z5947" s="67" t="s">
        <v>3970</v>
      </c>
      <c r="AA5947" s="67" t="s">
        <v>49552</v>
      </c>
      <c r="AB5947" s="67" t="s">
        <v>49553</v>
      </c>
      <c r="AC5947" s="67" t="s">
        <v>3939</v>
      </c>
      <c r="AD5947" s="67" t="s">
        <v>3940</v>
      </c>
      <c r="AE5947" s="67" t="s">
        <v>3941</v>
      </c>
      <c r="AF5947" s="67" t="s">
        <v>3940</v>
      </c>
      <c r="AG5947" s="67" t="s">
        <v>49554</v>
      </c>
      <c r="AH5947" s="67" t="s">
        <v>49555</v>
      </c>
      <c r="AI5947" s="67" t="s">
        <v>49556</v>
      </c>
      <c r="AJ5947" s="67" t="s">
        <v>4132</v>
      </c>
    </row>
    <row r="5948" spans="1:36" x14ac:dyDescent="0.2">
      <c r="A5948" s="66" t="s">
        <v>3919</v>
      </c>
      <c r="B5948" s="67" t="s">
        <v>49557</v>
      </c>
      <c r="C5948" s="66" t="str">
        <f t="shared" si="92"/>
        <v>P.S. QUILCATACTA</v>
      </c>
      <c r="D5948" s="67" t="s">
        <v>3921</v>
      </c>
      <c r="E5948" s="66" t="s">
        <v>49558</v>
      </c>
      <c r="F5948" s="66" t="s">
        <v>49558</v>
      </c>
      <c r="G5948" s="66" t="s">
        <v>3923</v>
      </c>
      <c r="H5948" s="66" t="s">
        <v>3924</v>
      </c>
      <c r="I5948" s="66" t="s">
        <v>1340</v>
      </c>
      <c r="J5948" s="68" t="s">
        <v>156</v>
      </c>
      <c r="K5948" s="68" t="s">
        <v>156</v>
      </c>
      <c r="L5948" s="68" t="s">
        <v>1339</v>
      </c>
      <c r="M5948" s="66" t="s">
        <v>49559</v>
      </c>
      <c r="N5948" s="67" t="s">
        <v>3963</v>
      </c>
      <c r="O5948" s="67" t="s">
        <v>4208</v>
      </c>
      <c r="P5948" s="67" t="s">
        <v>3928</v>
      </c>
      <c r="Q5948" s="67" t="s">
        <v>156</v>
      </c>
      <c r="R5948" s="67" t="s">
        <v>156</v>
      </c>
      <c r="S5948" s="67" t="s">
        <v>1339</v>
      </c>
      <c r="T5948" s="67" t="s">
        <v>9990</v>
      </c>
      <c r="U5948" s="67" t="s">
        <v>9991</v>
      </c>
      <c r="V5948" s="67" t="s">
        <v>3968</v>
      </c>
      <c r="W5948" s="67" t="s">
        <v>3969</v>
      </c>
      <c r="X5948" s="67" t="s">
        <v>3934</v>
      </c>
      <c r="Y5948" s="67" t="s">
        <v>49560</v>
      </c>
      <c r="Z5948" s="67" t="s">
        <v>49561</v>
      </c>
      <c r="AA5948" s="67" t="s">
        <v>7909</v>
      </c>
      <c r="AB5948" s="67" t="s">
        <v>49562</v>
      </c>
      <c r="AC5948" s="67" t="s">
        <v>3939</v>
      </c>
      <c r="AD5948" s="67" t="s">
        <v>3940</v>
      </c>
      <c r="AE5948" s="67" t="s">
        <v>3941</v>
      </c>
      <c r="AF5948" s="67" t="s">
        <v>3940</v>
      </c>
      <c r="AG5948" s="67" t="s">
        <v>49563</v>
      </c>
      <c r="AH5948" s="67" t="s">
        <v>49564</v>
      </c>
      <c r="AI5948" s="67" t="s">
        <v>49565</v>
      </c>
      <c r="AJ5948" s="67" t="s">
        <v>3945</v>
      </c>
    </row>
    <row r="5949" spans="1:36" x14ac:dyDescent="0.2">
      <c r="A5949" s="66" t="s">
        <v>3919</v>
      </c>
      <c r="B5949" s="67" t="s">
        <v>49566</v>
      </c>
      <c r="C5949" s="66" t="str">
        <f t="shared" si="92"/>
        <v>C.S. DAVID GUERRERO DUARTE</v>
      </c>
      <c r="D5949" s="67" t="s">
        <v>4128</v>
      </c>
      <c r="E5949" s="66" t="s">
        <v>15675</v>
      </c>
      <c r="F5949" s="66" t="s">
        <v>15675</v>
      </c>
      <c r="G5949" s="66" t="s">
        <v>4763</v>
      </c>
      <c r="H5949" s="66" t="s">
        <v>4038</v>
      </c>
      <c r="I5949" s="66" t="s">
        <v>1350</v>
      </c>
      <c r="J5949" s="68" t="s">
        <v>156</v>
      </c>
      <c r="K5949" s="68" t="s">
        <v>567</v>
      </c>
      <c r="L5949" s="68" t="s">
        <v>567</v>
      </c>
      <c r="M5949" s="66" t="s">
        <v>49567</v>
      </c>
      <c r="N5949" s="67" t="s">
        <v>3963</v>
      </c>
      <c r="O5949" s="67" t="s">
        <v>3951</v>
      </c>
      <c r="P5949" s="67" t="s">
        <v>4040</v>
      </c>
      <c r="Q5949" s="67" t="s">
        <v>156</v>
      </c>
      <c r="R5949" s="67" t="s">
        <v>5167</v>
      </c>
      <c r="S5949" s="67" t="s">
        <v>567</v>
      </c>
      <c r="T5949" s="67" t="s">
        <v>5168</v>
      </c>
      <c r="U5949" s="67" t="s">
        <v>5169</v>
      </c>
      <c r="V5949" s="67" t="s">
        <v>4765</v>
      </c>
      <c r="W5949" s="67" t="s">
        <v>49568</v>
      </c>
      <c r="X5949" s="67" t="s">
        <v>3934</v>
      </c>
      <c r="Y5949" s="67" t="s">
        <v>21579</v>
      </c>
      <c r="Z5949" s="67" t="s">
        <v>3970</v>
      </c>
      <c r="AA5949" s="67" t="s">
        <v>49569</v>
      </c>
      <c r="AB5949" s="67" t="s">
        <v>49570</v>
      </c>
      <c r="AC5949" s="67" t="s">
        <v>3939</v>
      </c>
      <c r="AD5949" s="67" t="s">
        <v>3940</v>
      </c>
      <c r="AE5949" s="67" t="s">
        <v>3941</v>
      </c>
      <c r="AF5949" s="67" t="s">
        <v>3940</v>
      </c>
      <c r="AG5949" s="67" t="s">
        <v>49571</v>
      </c>
      <c r="AH5949" s="67" t="s">
        <v>49572</v>
      </c>
      <c r="AI5949" s="67" t="s">
        <v>49573</v>
      </c>
      <c r="AJ5949" s="67" t="s">
        <v>4312</v>
      </c>
    </row>
    <row r="5950" spans="1:36" x14ac:dyDescent="0.2">
      <c r="A5950" s="66" t="s">
        <v>3919</v>
      </c>
      <c r="B5950" s="67" t="s">
        <v>49574</v>
      </c>
      <c r="C5950" s="66" t="str">
        <f t="shared" si="92"/>
        <v>P.S. SAN JOSE DE TASHGA</v>
      </c>
      <c r="D5950" s="67" t="s">
        <v>3921</v>
      </c>
      <c r="E5950" s="66" t="s">
        <v>49575</v>
      </c>
      <c r="F5950" s="66" t="s">
        <v>49575</v>
      </c>
      <c r="G5950" s="66" t="s">
        <v>3923</v>
      </c>
      <c r="H5950" s="66" t="s">
        <v>3924</v>
      </c>
      <c r="I5950" s="66" t="s">
        <v>3348</v>
      </c>
      <c r="J5950" s="68" t="s">
        <v>297</v>
      </c>
      <c r="K5950" s="68" t="s">
        <v>952</v>
      </c>
      <c r="L5950" s="68" t="s">
        <v>3347</v>
      </c>
      <c r="M5950" s="66" t="s">
        <v>49576</v>
      </c>
      <c r="N5950" s="67" t="s">
        <v>4311</v>
      </c>
      <c r="O5950" s="67" t="s">
        <v>4323</v>
      </c>
      <c r="P5950" s="67" t="s">
        <v>4008</v>
      </c>
      <c r="Q5950" s="67" t="s">
        <v>297</v>
      </c>
      <c r="R5950" s="67" t="s">
        <v>952</v>
      </c>
      <c r="S5950" s="67" t="s">
        <v>3347</v>
      </c>
      <c r="T5950" s="67" t="s">
        <v>7162</v>
      </c>
      <c r="U5950" s="67" t="s">
        <v>7163</v>
      </c>
      <c r="V5950" s="67" t="s">
        <v>3932</v>
      </c>
      <c r="W5950" s="67" t="s">
        <v>49577</v>
      </c>
      <c r="X5950" s="67" t="s">
        <v>3934</v>
      </c>
      <c r="Y5950" s="67" t="s">
        <v>17381</v>
      </c>
      <c r="Z5950" s="67" t="s">
        <v>49578</v>
      </c>
      <c r="AA5950" s="67" t="s">
        <v>10847</v>
      </c>
      <c r="AB5950" s="67" t="s">
        <v>49579</v>
      </c>
      <c r="AC5950" s="67" t="s">
        <v>3939</v>
      </c>
      <c r="AD5950" s="67" t="s">
        <v>3940</v>
      </c>
      <c r="AE5950" s="67" t="s">
        <v>3941</v>
      </c>
      <c r="AF5950" s="67" t="s">
        <v>3940</v>
      </c>
      <c r="AG5950" s="67" t="s">
        <v>49580</v>
      </c>
      <c r="AH5950" s="67" t="s">
        <v>49581</v>
      </c>
      <c r="AI5950" s="67" t="s">
        <v>49582</v>
      </c>
      <c r="AJ5950" s="67" t="s">
        <v>3945</v>
      </c>
    </row>
    <row r="5951" spans="1:36" x14ac:dyDescent="0.2">
      <c r="A5951" s="66" t="s">
        <v>3919</v>
      </c>
      <c r="B5951" s="67" t="s">
        <v>49583</v>
      </c>
      <c r="C5951" s="66" t="str">
        <f t="shared" si="92"/>
        <v>P.S. TANANTA</v>
      </c>
      <c r="D5951" s="67" t="s">
        <v>3921</v>
      </c>
      <c r="E5951" s="66" t="s">
        <v>49584</v>
      </c>
      <c r="F5951" s="66" t="s">
        <v>49584</v>
      </c>
      <c r="G5951" s="66" t="s">
        <v>3923</v>
      </c>
      <c r="H5951" s="66" t="s">
        <v>3924</v>
      </c>
      <c r="I5951" s="66" t="s">
        <v>1445</v>
      </c>
      <c r="J5951" s="68" t="s">
        <v>181</v>
      </c>
      <c r="K5951" s="68" t="s">
        <v>781</v>
      </c>
      <c r="L5951" s="68" t="s">
        <v>781</v>
      </c>
      <c r="M5951" s="66" t="s">
        <v>49585</v>
      </c>
      <c r="N5951" s="67" t="s">
        <v>4007</v>
      </c>
      <c r="O5951" s="67" t="s">
        <v>4323</v>
      </c>
      <c r="P5951" s="67" t="s">
        <v>3951</v>
      </c>
      <c r="Q5951" s="67" t="s">
        <v>181</v>
      </c>
      <c r="R5951" s="67" t="s">
        <v>781</v>
      </c>
      <c r="S5951" s="67" t="s">
        <v>781</v>
      </c>
      <c r="T5951" s="67" t="s">
        <v>10791</v>
      </c>
      <c r="U5951" s="67" t="s">
        <v>10792</v>
      </c>
      <c r="V5951" s="67" t="s">
        <v>3932</v>
      </c>
      <c r="W5951" s="67" t="s">
        <v>49586</v>
      </c>
      <c r="X5951" s="67" t="s">
        <v>3934</v>
      </c>
      <c r="Y5951" s="67" t="s">
        <v>10793</v>
      </c>
      <c r="Z5951" s="67" t="s">
        <v>36141</v>
      </c>
      <c r="AA5951" s="67" t="s">
        <v>3954</v>
      </c>
      <c r="AB5951" s="67" t="s">
        <v>49587</v>
      </c>
      <c r="AC5951" s="67" t="s">
        <v>3939</v>
      </c>
      <c r="AD5951" s="67" t="s">
        <v>3940</v>
      </c>
      <c r="AE5951" s="67" t="s">
        <v>3941</v>
      </c>
      <c r="AF5951" s="67" t="s">
        <v>3940</v>
      </c>
      <c r="AG5951" s="67" t="s">
        <v>49588</v>
      </c>
      <c r="AH5951" s="67" t="s">
        <v>49589</v>
      </c>
      <c r="AI5951" s="67" t="s">
        <v>49590</v>
      </c>
      <c r="AJ5951" s="67" t="s">
        <v>3945</v>
      </c>
    </row>
    <row r="5952" spans="1:36" x14ac:dyDescent="0.2">
      <c r="A5952" s="66" t="s">
        <v>3919</v>
      </c>
      <c r="B5952" s="67" t="s">
        <v>49591</v>
      </c>
      <c r="C5952" s="66" t="str">
        <f t="shared" si="92"/>
        <v>P.S. ANTACOLPA</v>
      </c>
      <c r="D5952" s="67" t="s">
        <v>3921</v>
      </c>
      <c r="E5952" s="66" t="s">
        <v>49592</v>
      </c>
      <c r="F5952" s="66" t="s">
        <v>49592</v>
      </c>
      <c r="G5952" s="66" t="s">
        <v>3923</v>
      </c>
      <c r="H5952" s="66" t="s">
        <v>3924</v>
      </c>
      <c r="I5952" s="66" t="s">
        <v>2828</v>
      </c>
      <c r="J5952" s="68" t="s">
        <v>297</v>
      </c>
      <c r="K5952" s="68" t="s">
        <v>1079</v>
      </c>
      <c r="L5952" s="68" t="s">
        <v>2827</v>
      </c>
      <c r="M5952" s="66" t="s">
        <v>49593</v>
      </c>
      <c r="N5952" s="67" t="s">
        <v>4311</v>
      </c>
      <c r="O5952" s="67" t="s">
        <v>3950</v>
      </c>
      <c r="P5952" s="67" t="s">
        <v>4040</v>
      </c>
      <c r="Q5952" s="67" t="s">
        <v>297</v>
      </c>
      <c r="R5952" s="67" t="s">
        <v>7894</v>
      </c>
      <c r="S5952" s="67" t="s">
        <v>2827</v>
      </c>
      <c r="T5952" s="67" t="s">
        <v>7162</v>
      </c>
      <c r="U5952" s="67" t="s">
        <v>7163</v>
      </c>
      <c r="V5952" s="67" t="s">
        <v>3968</v>
      </c>
      <c r="W5952" s="67" t="s">
        <v>49594</v>
      </c>
      <c r="X5952" s="67" t="s">
        <v>3934</v>
      </c>
      <c r="Y5952" s="67" t="s">
        <v>4316</v>
      </c>
      <c r="Z5952" s="67" t="s">
        <v>4534</v>
      </c>
      <c r="AA5952" s="67" t="s">
        <v>49595</v>
      </c>
      <c r="AB5952" s="67" t="s">
        <v>49596</v>
      </c>
      <c r="AC5952" s="67" t="s">
        <v>3939</v>
      </c>
      <c r="AD5952" s="67" t="s">
        <v>3940</v>
      </c>
      <c r="AE5952" s="67" t="s">
        <v>3941</v>
      </c>
      <c r="AF5952" s="67" t="s">
        <v>3940</v>
      </c>
      <c r="AG5952" s="67" t="s">
        <v>49597</v>
      </c>
      <c r="AH5952" s="67" t="s">
        <v>49598</v>
      </c>
      <c r="AI5952" s="67" t="s">
        <v>49599</v>
      </c>
      <c r="AJ5952" s="67" t="s">
        <v>3945</v>
      </c>
    </row>
    <row r="5953" spans="1:36" x14ac:dyDescent="0.2">
      <c r="A5953" s="66" t="s">
        <v>3919</v>
      </c>
      <c r="B5953" s="67" t="s">
        <v>49600</v>
      </c>
      <c r="C5953" s="66" t="str">
        <f t="shared" si="92"/>
        <v>P.S. EL HUARANGO</v>
      </c>
      <c r="D5953" s="67" t="s">
        <v>3921</v>
      </c>
      <c r="E5953" s="66" t="s">
        <v>49601</v>
      </c>
      <c r="F5953" s="66" t="s">
        <v>49601</v>
      </c>
      <c r="G5953" s="66" t="s">
        <v>3923</v>
      </c>
      <c r="H5953" s="66" t="s">
        <v>3924</v>
      </c>
      <c r="I5953" s="66" t="s">
        <v>424</v>
      </c>
      <c r="J5953" s="68" t="s">
        <v>420</v>
      </c>
      <c r="K5953" s="68" t="s">
        <v>420</v>
      </c>
      <c r="L5953" s="68" t="s">
        <v>420</v>
      </c>
      <c r="M5953" s="66" t="s">
        <v>49602</v>
      </c>
      <c r="N5953" s="67" t="s">
        <v>4363</v>
      </c>
      <c r="O5953" s="67" t="s">
        <v>3951</v>
      </c>
      <c r="P5953" s="67" t="s">
        <v>4023</v>
      </c>
      <c r="Q5953" s="67" t="s">
        <v>420</v>
      </c>
      <c r="R5953" s="67" t="s">
        <v>4914</v>
      </c>
      <c r="S5953" s="67" t="s">
        <v>6650</v>
      </c>
      <c r="T5953" s="67" t="s">
        <v>5147</v>
      </c>
      <c r="U5953" s="67" t="s">
        <v>5148</v>
      </c>
      <c r="V5953" s="67" t="s">
        <v>3968</v>
      </c>
      <c r="W5953" s="67" t="s">
        <v>49603</v>
      </c>
      <c r="X5953" s="67" t="s">
        <v>3934</v>
      </c>
      <c r="Y5953" s="67" t="s">
        <v>3945</v>
      </c>
      <c r="Z5953" s="67" t="s">
        <v>4679</v>
      </c>
      <c r="AA5953" s="67" t="s">
        <v>4890</v>
      </c>
      <c r="AB5953" s="67" t="s">
        <v>49604</v>
      </c>
      <c r="AC5953" s="67" t="s">
        <v>3939</v>
      </c>
      <c r="AD5953" s="67" t="s">
        <v>3940</v>
      </c>
      <c r="AE5953" s="67" t="s">
        <v>3941</v>
      </c>
      <c r="AF5953" s="67" t="s">
        <v>3940</v>
      </c>
      <c r="AG5953" s="67" t="s">
        <v>49605</v>
      </c>
      <c r="AH5953" s="67" t="s">
        <v>49606</v>
      </c>
      <c r="AI5953" s="67" t="s">
        <v>49607</v>
      </c>
      <c r="AJ5953" s="67" t="s">
        <v>3945</v>
      </c>
    </row>
    <row r="5954" spans="1:36" x14ac:dyDescent="0.2">
      <c r="A5954" s="66" t="s">
        <v>3919</v>
      </c>
      <c r="B5954" s="67" t="s">
        <v>49608</v>
      </c>
      <c r="C5954" s="66" t="str">
        <f t="shared" si="92"/>
        <v>P.S. VILLA SANTA ROSA</v>
      </c>
      <c r="D5954" s="67" t="s">
        <v>3921</v>
      </c>
      <c r="E5954" s="66" t="s">
        <v>47733</v>
      </c>
      <c r="F5954" s="66" t="s">
        <v>47733</v>
      </c>
      <c r="G5954" s="66" t="s">
        <v>3923</v>
      </c>
      <c r="H5954" s="66" t="s">
        <v>3924</v>
      </c>
      <c r="I5954" s="66" t="s">
        <v>218</v>
      </c>
      <c r="J5954" s="68" t="s">
        <v>216</v>
      </c>
      <c r="K5954" s="68" t="s">
        <v>217</v>
      </c>
      <c r="L5954" s="68" t="s">
        <v>217</v>
      </c>
      <c r="M5954" s="66" t="s">
        <v>49609</v>
      </c>
      <c r="N5954" s="67" t="s">
        <v>4650</v>
      </c>
      <c r="O5954" s="67" t="s">
        <v>3951</v>
      </c>
      <c r="P5954" s="67" t="s">
        <v>4040</v>
      </c>
      <c r="Q5954" s="67" t="s">
        <v>216</v>
      </c>
      <c r="R5954" s="67" t="s">
        <v>216</v>
      </c>
      <c r="S5954" s="67" t="s">
        <v>10651</v>
      </c>
      <c r="T5954" s="67" t="s">
        <v>5366</v>
      </c>
      <c r="U5954" s="67" t="s">
        <v>5367</v>
      </c>
      <c r="V5954" s="67" t="s">
        <v>3932</v>
      </c>
      <c r="W5954" s="67" t="s">
        <v>49610</v>
      </c>
      <c r="X5954" s="67" t="s">
        <v>3934</v>
      </c>
      <c r="Y5954" s="67" t="s">
        <v>49611</v>
      </c>
      <c r="Z5954" s="67" t="s">
        <v>49612</v>
      </c>
      <c r="AA5954" s="67" t="s">
        <v>5370</v>
      </c>
      <c r="AB5954" s="67" t="s">
        <v>49613</v>
      </c>
      <c r="AC5954" s="67" t="s">
        <v>3939</v>
      </c>
      <c r="AD5954" s="67" t="s">
        <v>3940</v>
      </c>
      <c r="AE5954" s="67" t="s">
        <v>3941</v>
      </c>
      <c r="AF5954" s="67" t="s">
        <v>3940</v>
      </c>
      <c r="AG5954" s="67" t="s">
        <v>49614</v>
      </c>
      <c r="AH5954" s="67" t="s">
        <v>49615</v>
      </c>
      <c r="AI5954" s="67" t="s">
        <v>49616</v>
      </c>
      <c r="AJ5954" s="67" t="s">
        <v>3945</v>
      </c>
    </row>
    <row r="5955" spans="1:36" x14ac:dyDescent="0.2">
      <c r="A5955" s="66" t="s">
        <v>3919</v>
      </c>
      <c r="B5955" s="67" t="s">
        <v>49617</v>
      </c>
      <c r="C5955" s="66" t="str">
        <f t="shared" ref="C5955:C6018" si="93">CONCATENATE(D5955,E5955)</f>
        <v>P.S. JOSE OLAYA</v>
      </c>
      <c r="D5955" s="67" t="s">
        <v>3921</v>
      </c>
      <c r="E5955" s="66" t="s">
        <v>6250</v>
      </c>
      <c r="F5955" s="66" t="s">
        <v>6250</v>
      </c>
      <c r="G5955" s="66" t="s">
        <v>3923</v>
      </c>
      <c r="H5955" s="66" t="s">
        <v>3924</v>
      </c>
      <c r="I5955" s="66" t="s">
        <v>2629</v>
      </c>
      <c r="J5955" s="68" t="s">
        <v>181</v>
      </c>
      <c r="K5955" s="68" t="s">
        <v>404</v>
      </c>
      <c r="L5955" s="68" t="s">
        <v>2628</v>
      </c>
      <c r="M5955" s="66" t="s">
        <v>49618</v>
      </c>
      <c r="N5955" s="67" t="s">
        <v>4007</v>
      </c>
      <c r="O5955" s="67" t="s">
        <v>4160</v>
      </c>
      <c r="P5955" s="67" t="s">
        <v>4023</v>
      </c>
      <c r="Q5955" s="67" t="s">
        <v>181</v>
      </c>
      <c r="R5955" s="67" t="s">
        <v>404</v>
      </c>
      <c r="S5955" s="67" t="s">
        <v>2628</v>
      </c>
      <c r="T5955" s="67" t="s">
        <v>4559</v>
      </c>
      <c r="U5955" s="67" t="s">
        <v>4560</v>
      </c>
      <c r="V5955" s="67" t="s">
        <v>3932</v>
      </c>
      <c r="W5955" s="67" t="s">
        <v>49619</v>
      </c>
      <c r="X5955" s="67" t="s">
        <v>3934</v>
      </c>
      <c r="Y5955" s="67" t="s">
        <v>4562</v>
      </c>
      <c r="Z5955" s="67" t="s">
        <v>3970</v>
      </c>
      <c r="AA5955" s="67" t="s">
        <v>3954</v>
      </c>
      <c r="AB5955" s="67" t="s">
        <v>49620</v>
      </c>
      <c r="AC5955" s="67" t="s">
        <v>3939</v>
      </c>
      <c r="AD5955" s="67" t="s">
        <v>3940</v>
      </c>
      <c r="AE5955" s="67" t="s">
        <v>3941</v>
      </c>
      <c r="AF5955" s="67" t="s">
        <v>3940</v>
      </c>
      <c r="AG5955" s="67" t="s">
        <v>49621</v>
      </c>
      <c r="AH5955" s="67" t="s">
        <v>49622</v>
      </c>
      <c r="AI5955" s="67" t="s">
        <v>27705</v>
      </c>
      <c r="AJ5955" s="67" t="s">
        <v>3945</v>
      </c>
    </row>
    <row r="5956" spans="1:36" x14ac:dyDescent="0.2">
      <c r="A5956" s="66" t="s">
        <v>3919</v>
      </c>
      <c r="B5956" s="67" t="s">
        <v>49623</v>
      </c>
      <c r="C5956" s="66" t="str">
        <f t="shared" si="93"/>
        <v>P.S. NUEVA ARICA</v>
      </c>
      <c r="D5956" s="67" t="s">
        <v>3921</v>
      </c>
      <c r="E5956" s="66" t="s">
        <v>3161</v>
      </c>
      <c r="F5956" s="66" t="s">
        <v>3161</v>
      </c>
      <c r="G5956" s="66" t="s">
        <v>3923</v>
      </c>
      <c r="H5956" s="66" t="s">
        <v>3924</v>
      </c>
      <c r="I5956" s="66" t="s">
        <v>2629</v>
      </c>
      <c r="J5956" s="68" t="s">
        <v>181</v>
      </c>
      <c r="K5956" s="68" t="s">
        <v>404</v>
      </c>
      <c r="L5956" s="68" t="s">
        <v>2628</v>
      </c>
      <c r="M5956" s="66" t="s">
        <v>49624</v>
      </c>
      <c r="N5956" s="67" t="s">
        <v>4007</v>
      </c>
      <c r="O5956" s="67" t="s">
        <v>4160</v>
      </c>
      <c r="P5956" s="67" t="s">
        <v>4023</v>
      </c>
      <c r="Q5956" s="67" t="s">
        <v>181</v>
      </c>
      <c r="R5956" s="67" t="s">
        <v>404</v>
      </c>
      <c r="S5956" s="67" t="s">
        <v>2628</v>
      </c>
      <c r="T5956" s="67" t="s">
        <v>4559</v>
      </c>
      <c r="U5956" s="67" t="s">
        <v>4560</v>
      </c>
      <c r="V5956" s="67" t="s">
        <v>3932</v>
      </c>
      <c r="W5956" s="67" t="s">
        <v>49625</v>
      </c>
      <c r="X5956" s="67" t="s">
        <v>3934</v>
      </c>
      <c r="Y5956" s="67" t="s">
        <v>3945</v>
      </c>
      <c r="Z5956" s="67" t="s">
        <v>49626</v>
      </c>
      <c r="AA5956" s="67" t="s">
        <v>3954</v>
      </c>
      <c r="AB5956" s="67" t="s">
        <v>49627</v>
      </c>
      <c r="AC5956" s="67" t="s">
        <v>3939</v>
      </c>
      <c r="AD5956" s="67" t="s">
        <v>3940</v>
      </c>
      <c r="AE5956" s="67" t="s">
        <v>3941</v>
      </c>
      <c r="AF5956" s="67" t="s">
        <v>3940</v>
      </c>
      <c r="AG5956" s="67" t="s">
        <v>49628</v>
      </c>
      <c r="AH5956" s="67" t="s">
        <v>49629</v>
      </c>
      <c r="AI5956" s="67" t="s">
        <v>49630</v>
      </c>
      <c r="AJ5956" s="67" t="s">
        <v>3945</v>
      </c>
    </row>
    <row r="5957" spans="1:36" x14ac:dyDescent="0.2">
      <c r="A5957" s="66" t="s">
        <v>3919</v>
      </c>
      <c r="B5957" s="67" t="s">
        <v>49631</v>
      </c>
      <c r="C5957" s="66" t="str">
        <f t="shared" si="93"/>
        <v>P.S. VISTA ALEGRE</v>
      </c>
      <c r="D5957" s="67" t="s">
        <v>3921</v>
      </c>
      <c r="E5957" s="66" t="s">
        <v>1646</v>
      </c>
      <c r="F5957" s="66" t="s">
        <v>1646</v>
      </c>
      <c r="G5957" s="66" t="s">
        <v>3923</v>
      </c>
      <c r="H5957" s="66" t="s">
        <v>3924</v>
      </c>
      <c r="I5957" s="66" t="s">
        <v>2270</v>
      </c>
      <c r="J5957" s="68" t="s">
        <v>181</v>
      </c>
      <c r="K5957" s="68" t="s">
        <v>688</v>
      </c>
      <c r="L5957" s="68" t="s">
        <v>2269</v>
      </c>
      <c r="M5957" s="66" t="s">
        <v>49632</v>
      </c>
      <c r="N5957" s="67" t="s">
        <v>4007</v>
      </c>
      <c r="O5957" s="67" t="s">
        <v>4023</v>
      </c>
      <c r="P5957" s="67" t="s">
        <v>4040</v>
      </c>
      <c r="Q5957" s="67" t="s">
        <v>181</v>
      </c>
      <c r="R5957" s="67" t="s">
        <v>688</v>
      </c>
      <c r="S5957" s="67" t="s">
        <v>314</v>
      </c>
      <c r="T5957" s="67" t="s">
        <v>4009</v>
      </c>
      <c r="U5957" s="67" t="s">
        <v>4010</v>
      </c>
      <c r="V5957" s="67" t="s">
        <v>3932</v>
      </c>
      <c r="W5957" s="67" t="s">
        <v>49633</v>
      </c>
      <c r="X5957" s="67" t="s">
        <v>3934</v>
      </c>
      <c r="Y5957" s="67" t="s">
        <v>6340</v>
      </c>
      <c r="Z5957" s="67" t="s">
        <v>6341</v>
      </c>
      <c r="AA5957" s="67" t="s">
        <v>3954</v>
      </c>
      <c r="AB5957" s="67" t="s">
        <v>49634</v>
      </c>
      <c r="AC5957" s="67" t="s">
        <v>3939</v>
      </c>
      <c r="AD5957" s="67" t="s">
        <v>3940</v>
      </c>
      <c r="AE5957" s="67" t="s">
        <v>3941</v>
      </c>
      <c r="AF5957" s="67" t="s">
        <v>3940</v>
      </c>
      <c r="AG5957" s="67" t="s">
        <v>49635</v>
      </c>
      <c r="AH5957" s="67" t="s">
        <v>49636</v>
      </c>
      <c r="AI5957" s="67" t="s">
        <v>38984</v>
      </c>
      <c r="AJ5957" s="67" t="s">
        <v>3945</v>
      </c>
    </row>
    <row r="5958" spans="1:36" x14ac:dyDescent="0.2">
      <c r="A5958" s="66" t="s">
        <v>3919</v>
      </c>
      <c r="B5958" s="67" t="s">
        <v>49637</v>
      </c>
      <c r="C5958" s="66" t="str">
        <f t="shared" si="93"/>
        <v>P.S. LUJARAJA</v>
      </c>
      <c r="D5958" s="67" t="s">
        <v>3921</v>
      </c>
      <c r="E5958" s="66" t="s">
        <v>49638</v>
      </c>
      <c r="F5958" s="66" t="s">
        <v>49638</v>
      </c>
      <c r="G5958" s="66" t="s">
        <v>3923</v>
      </c>
      <c r="H5958" s="66" t="s">
        <v>3924</v>
      </c>
      <c r="I5958" s="66" t="s">
        <v>3350</v>
      </c>
      <c r="J5958" s="68" t="s">
        <v>420</v>
      </c>
      <c r="K5958" s="68" t="s">
        <v>420</v>
      </c>
      <c r="L5958" s="68" t="s">
        <v>3349</v>
      </c>
      <c r="M5958" s="66" t="s">
        <v>49639</v>
      </c>
      <c r="N5958" s="67" t="s">
        <v>4363</v>
      </c>
      <c r="O5958" s="67" t="s">
        <v>3951</v>
      </c>
      <c r="P5958" s="67" t="s">
        <v>4008</v>
      </c>
      <c r="Q5958" s="67" t="s">
        <v>420</v>
      </c>
      <c r="R5958" s="67" t="s">
        <v>4914</v>
      </c>
      <c r="S5958" s="67" t="s">
        <v>476</v>
      </c>
      <c r="T5958" s="67" t="s">
        <v>5147</v>
      </c>
      <c r="U5958" s="67" t="s">
        <v>5148</v>
      </c>
      <c r="V5958" s="67" t="s">
        <v>3968</v>
      </c>
      <c r="W5958" s="67" t="s">
        <v>49640</v>
      </c>
      <c r="X5958" s="67" t="s">
        <v>3934</v>
      </c>
      <c r="Y5958" s="67" t="s">
        <v>3945</v>
      </c>
      <c r="Z5958" s="67" t="s">
        <v>3936</v>
      </c>
      <c r="AA5958" s="67" t="s">
        <v>13243</v>
      </c>
      <c r="AB5958" s="67" t="s">
        <v>49641</v>
      </c>
      <c r="AC5958" s="67" t="s">
        <v>3939</v>
      </c>
      <c r="AD5958" s="67" t="s">
        <v>3940</v>
      </c>
      <c r="AE5958" s="67" t="s">
        <v>3941</v>
      </c>
      <c r="AF5958" s="67" t="s">
        <v>3940</v>
      </c>
      <c r="AG5958" s="67" t="s">
        <v>49642</v>
      </c>
      <c r="AH5958" s="67" t="s">
        <v>49643</v>
      </c>
      <c r="AI5958" s="67" t="s">
        <v>49644</v>
      </c>
      <c r="AJ5958" s="67" t="s">
        <v>3945</v>
      </c>
    </row>
    <row r="5959" spans="1:36" x14ac:dyDescent="0.2">
      <c r="A5959" s="66" t="s">
        <v>3919</v>
      </c>
      <c r="B5959" s="67" t="s">
        <v>49645</v>
      </c>
      <c r="C5959" s="66" t="str">
        <f t="shared" si="93"/>
        <v>P.S. OTILIA</v>
      </c>
      <c r="D5959" s="67" t="s">
        <v>3921</v>
      </c>
      <c r="E5959" s="66" t="s">
        <v>49646</v>
      </c>
      <c r="F5959" s="66" t="s">
        <v>49646</v>
      </c>
      <c r="G5959" s="66" t="s">
        <v>3923</v>
      </c>
      <c r="H5959" s="66" t="s">
        <v>3924</v>
      </c>
      <c r="I5959" s="66" t="s">
        <v>218</v>
      </c>
      <c r="J5959" s="68" t="s">
        <v>216</v>
      </c>
      <c r="K5959" s="68" t="s">
        <v>217</v>
      </c>
      <c r="L5959" s="68" t="s">
        <v>217</v>
      </c>
      <c r="M5959" s="66" t="s">
        <v>49647</v>
      </c>
      <c r="N5959" s="67" t="s">
        <v>4650</v>
      </c>
      <c r="O5959" s="67" t="s">
        <v>3951</v>
      </c>
      <c r="P5959" s="67" t="s">
        <v>3951</v>
      </c>
      <c r="Q5959" s="67" t="s">
        <v>216</v>
      </c>
      <c r="R5959" s="67" t="s">
        <v>216</v>
      </c>
      <c r="S5959" s="67" t="s">
        <v>2249</v>
      </c>
      <c r="T5959" s="67" t="s">
        <v>5366</v>
      </c>
      <c r="U5959" s="67" t="s">
        <v>5367</v>
      </c>
      <c r="V5959" s="67" t="s">
        <v>3932</v>
      </c>
      <c r="W5959" s="67" t="s">
        <v>49648</v>
      </c>
      <c r="X5959" s="67" t="s">
        <v>3934</v>
      </c>
      <c r="Y5959" s="67" t="s">
        <v>17474</v>
      </c>
      <c r="Z5959" s="67" t="s">
        <v>28463</v>
      </c>
      <c r="AA5959" s="67" t="s">
        <v>17034</v>
      </c>
      <c r="AB5959" s="67" t="s">
        <v>49649</v>
      </c>
      <c r="AC5959" s="67" t="s">
        <v>3939</v>
      </c>
      <c r="AD5959" s="67" t="s">
        <v>3940</v>
      </c>
      <c r="AE5959" s="67" t="s">
        <v>3941</v>
      </c>
      <c r="AF5959" s="67" t="s">
        <v>3940</v>
      </c>
      <c r="AG5959" s="67" t="s">
        <v>49650</v>
      </c>
      <c r="AH5959" s="67" t="s">
        <v>49651</v>
      </c>
      <c r="AI5959" s="67" t="s">
        <v>34754</v>
      </c>
      <c r="AJ5959" s="67" t="s">
        <v>3945</v>
      </c>
    </row>
    <row r="5960" spans="1:36" x14ac:dyDescent="0.2">
      <c r="A5960" s="66" t="s">
        <v>3919</v>
      </c>
      <c r="B5960" s="67" t="s">
        <v>49652</v>
      </c>
      <c r="C5960" s="66" t="str">
        <f t="shared" si="93"/>
        <v>P.S. TRES ISLAS</v>
      </c>
      <c r="D5960" s="67" t="s">
        <v>3921</v>
      </c>
      <c r="E5960" s="66" t="s">
        <v>49653</v>
      </c>
      <c r="F5960" s="66" t="s">
        <v>49653</v>
      </c>
      <c r="G5960" s="66" t="s">
        <v>3923</v>
      </c>
      <c r="H5960" s="66" t="s">
        <v>3924</v>
      </c>
      <c r="I5960" s="66" t="s">
        <v>218</v>
      </c>
      <c r="J5960" s="68" t="s">
        <v>216</v>
      </c>
      <c r="K5960" s="68" t="s">
        <v>217</v>
      </c>
      <c r="L5960" s="68" t="s">
        <v>217</v>
      </c>
      <c r="M5960" s="66" t="s">
        <v>49654</v>
      </c>
      <c r="N5960" s="67" t="s">
        <v>4650</v>
      </c>
      <c r="O5960" s="67" t="s">
        <v>3951</v>
      </c>
      <c r="P5960" s="67" t="s">
        <v>3951</v>
      </c>
      <c r="Q5960" s="67" t="s">
        <v>216</v>
      </c>
      <c r="R5960" s="67" t="s">
        <v>216</v>
      </c>
      <c r="S5960" s="67" t="s">
        <v>2249</v>
      </c>
      <c r="T5960" s="67" t="s">
        <v>5366</v>
      </c>
      <c r="U5960" s="67" t="s">
        <v>5367</v>
      </c>
      <c r="V5960" s="67" t="s">
        <v>3968</v>
      </c>
      <c r="W5960" s="67" t="s">
        <v>49655</v>
      </c>
      <c r="X5960" s="67" t="s">
        <v>3934</v>
      </c>
      <c r="Y5960" s="67" t="s">
        <v>17474</v>
      </c>
      <c r="Z5960" s="67" t="s">
        <v>4526</v>
      </c>
      <c r="AA5960" s="67" t="s">
        <v>11784</v>
      </c>
      <c r="AB5960" s="67" t="s">
        <v>49656</v>
      </c>
      <c r="AC5960" s="67" t="s">
        <v>3939</v>
      </c>
      <c r="AD5960" s="67" t="s">
        <v>3940</v>
      </c>
      <c r="AE5960" s="67" t="s">
        <v>3941</v>
      </c>
      <c r="AF5960" s="67" t="s">
        <v>3940</v>
      </c>
      <c r="AG5960" s="67" t="s">
        <v>49657</v>
      </c>
      <c r="AH5960" s="67" t="s">
        <v>49658</v>
      </c>
      <c r="AI5960" s="67" t="s">
        <v>16262</v>
      </c>
      <c r="AJ5960" s="67" t="s">
        <v>3945</v>
      </c>
    </row>
    <row r="5961" spans="1:36" x14ac:dyDescent="0.2">
      <c r="A5961" s="66" t="s">
        <v>3919</v>
      </c>
      <c r="B5961" s="67" t="s">
        <v>49659</v>
      </c>
      <c r="C5961" s="66" t="str">
        <f t="shared" si="93"/>
        <v>C.S. HUIMBAYOC</v>
      </c>
      <c r="D5961" s="67" t="s">
        <v>4128</v>
      </c>
      <c r="E5961" s="66" t="s">
        <v>184</v>
      </c>
      <c r="F5961" s="66" t="s">
        <v>184</v>
      </c>
      <c r="G5961" s="66" t="s">
        <v>4129</v>
      </c>
      <c r="H5961" s="66" t="s">
        <v>3924</v>
      </c>
      <c r="I5961" s="66" t="s">
        <v>185</v>
      </c>
      <c r="J5961" s="68" t="s">
        <v>181</v>
      </c>
      <c r="K5961" s="68" t="s">
        <v>181</v>
      </c>
      <c r="L5961" s="68" t="s">
        <v>184</v>
      </c>
      <c r="M5961" s="66" t="s">
        <v>49660</v>
      </c>
      <c r="N5961" s="67" t="s">
        <v>4007</v>
      </c>
      <c r="O5961" s="67" t="s">
        <v>3951</v>
      </c>
      <c r="P5961" s="67" t="s">
        <v>4008</v>
      </c>
      <c r="Q5961" s="67" t="s">
        <v>181</v>
      </c>
      <c r="R5961" s="67" t="s">
        <v>181</v>
      </c>
      <c r="S5961" s="67" t="s">
        <v>184</v>
      </c>
      <c r="T5961" s="67" t="s">
        <v>4009</v>
      </c>
      <c r="U5961" s="67" t="s">
        <v>4010</v>
      </c>
      <c r="V5961" s="67" t="s">
        <v>4135</v>
      </c>
      <c r="W5961" s="67" t="s">
        <v>49661</v>
      </c>
      <c r="X5961" s="67" t="s">
        <v>3934</v>
      </c>
      <c r="Y5961" s="67" t="s">
        <v>4012</v>
      </c>
      <c r="Z5961" s="67" t="s">
        <v>3970</v>
      </c>
      <c r="AA5961" s="67" t="s">
        <v>3954</v>
      </c>
      <c r="AB5961" s="67" t="s">
        <v>49662</v>
      </c>
      <c r="AC5961" s="67" t="s">
        <v>3939</v>
      </c>
      <c r="AD5961" s="67" t="s">
        <v>3940</v>
      </c>
      <c r="AE5961" s="67" t="s">
        <v>3941</v>
      </c>
      <c r="AF5961" s="67" t="s">
        <v>3940</v>
      </c>
      <c r="AG5961" s="67" t="s">
        <v>49663</v>
      </c>
      <c r="AH5961" s="67" t="s">
        <v>49664</v>
      </c>
      <c r="AI5961" s="67" t="s">
        <v>49665</v>
      </c>
      <c r="AJ5961" s="67" t="s">
        <v>3945</v>
      </c>
    </row>
    <row r="5962" spans="1:36" x14ac:dyDescent="0.2">
      <c r="A5962" s="66" t="s">
        <v>3919</v>
      </c>
      <c r="B5962" s="67" t="s">
        <v>49666</v>
      </c>
      <c r="C5962" s="66" t="str">
        <f t="shared" si="93"/>
        <v>P.S. HUICTE</v>
      </c>
      <c r="D5962" s="67" t="s">
        <v>3921</v>
      </c>
      <c r="E5962" s="66" t="s">
        <v>49667</v>
      </c>
      <c r="F5962" s="66" t="s">
        <v>49667</v>
      </c>
      <c r="G5962" s="66" t="s">
        <v>3923</v>
      </c>
      <c r="H5962" s="66" t="s">
        <v>3924</v>
      </c>
      <c r="I5962" s="66" t="s">
        <v>783</v>
      </c>
      <c r="J5962" s="68" t="s">
        <v>181</v>
      </c>
      <c r="K5962" s="68" t="s">
        <v>781</v>
      </c>
      <c r="L5962" s="68" t="s">
        <v>782</v>
      </c>
      <c r="M5962" s="66" t="s">
        <v>49668</v>
      </c>
      <c r="N5962" s="67" t="s">
        <v>4007</v>
      </c>
      <c r="O5962" s="67" t="s">
        <v>4323</v>
      </c>
      <c r="P5962" s="67" t="s">
        <v>4023</v>
      </c>
      <c r="Q5962" s="67" t="s">
        <v>181</v>
      </c>
      <c r="R5962" s="67" t="s">
        <v>781</v>
      </c>
      <c r="S5962" s="67" t="s">
        <v>782</v>
      </c>
      <c r="T5962" s="67" t="s">
        <v>10791</v>
      </c>
      <c r="U5962" s="67" t="s">
        <v>10792</v>
      </c>
      <c r="V5962" s="67" t="s">
        <v>3932</v>
      </c>
      <c r="W5962" s="67" t="s">
        <v>49669</v>
      </c>
      <c r="X5962" s="67" t="s">
        <v>3934</v>
      </c>
      <c r="Y5962" s="67" t="s">
        <v>10793</v>
      </c>
      <c r="Z5962" s="67" t="s">
        <v>36141</v>
      </c>
      <c r="AA5962" s="67" t="s">
        <v>3954</v>
      </c>
      <c r="AB5962" s="67" t="s">
        <v>49670</v>
      </c>
      <c r="AC5962" s="67" t="s">
        <v>3939</v>
      </c>
      <c r="AD5962" s="67" t="s">
        <v>3940</v>
      </c>
      <c r="AE5962" s="67" t="s">
        <v>3941</v>
      </c>
      <c r="AF5962" s="67" t="s">
        <v>3940</v>
      </c>
      <c r="AG5962" s="67" t="s">
        <v>49671</v>
      </c>
      <c r="AH5962" s="67" t="s">
        <v>49672</v>
      </c>
      <c r="AI5962" s="67" t="s">
        <v>26941</v>
      </c>
      <c r="AJ5962" s="67" t="s">
        <v>3945</v>
      </c>
    </row>
    <row r="5963" spans="1:36" x14ac:dyDescent="0.2">
      <c r="A5963" s="66" t="s">
        <v>3919</v>
      </c>
      <c r="B5963" s="67" t="s">
        <v>49673</v>
      </c>
      <c r="C5963" s="66" t="str">
        <f t="shared" si="93"/>
        <v>C.S. LAS PALMAS</v>
      </c>
      <c r="D5963" s="67" t="s">
        <v>4128</v>
      </c>
      <c r="E5963" s="66" t="s">
        <v>16096</v>
      </c>
      <c r="F5963" s="66" t="s">
        <v>16096</v>
      </c>
      <c r="G5963" s="66" t="s">
        <v>4129</v>
      </c>
      <c r="H5963" s="66" t="s">
        <v>3924</v>
      </c>
      <c r="I5963" s="66" t="s">
        <v>2627</v>
      </c>
      <c r="J5963" s="68" t="s">
        <v>297</v>
      </c>
      <c r="K5963" s="68" t="s">
        <v>314</v>
      </c>
      <c r="L5963" s="68" t="s">
        <v>2626</v>
      </c>
      <c r="M5963" s="66" t="s">
        <v>49674</v>
      </c>
      <c r="N5963" s="67" t="s">
        <v>4311</v>
      </c>
      <c r="O5963" s="67" t="s">
        <v>3928</v>
      </c>
      <c r="P5963" s="67" t="s">
        <v>3927</v>
      </c>
      <c r="Q5963" s="67" t="s">
        <v>297</v>
      </c>
      <c r="R5963" s="67" t="s">
        <v>314</v>
      </c>
      <c r="S5963" s="67" t="s">
        <v>2626</v>
      </c>
      <c r="T5963" s="67" t="s">
        <v>4314</v>
      </c>
      <c r="U5963" s="67" t="s">
        <v>4315</v>
      </c>
      <c r="V5963" s="67" t="s">
        <v>4135</v>
      </c>
      <c r="W5963" s="67" t="s">
        <v>49675</v>
      </c>
      <c r="X5963" s="67" t="s">
        <v>3934</v>
      </c>
      <c r="Y5963" s="67" t="s">
        <v>4316</v>
      </c>
      <c r="Z5963" s="67" t="s">
        <v>6997</v>
      </c>
      <c r="AA5963" s="67" t="s">
        <v>7165</v>
      </c>
      <c r="AB5963" s="67" t="s">
        <v>49676</v>
      </c>
      <c r="AC5963" s="67" t="s">
        <v>3939</v>
      </c>
      <c r="AD5963" s="67" t="s">
        <v>3940</v>
      </c>
      <c r="AE5963" s="67" t="s">
        <v>3941</v>
      </c>
      <c r="AF5963" s="67" t="s">
        <v>3940</v>
      </c>
      <c r="AG5963" s="67" t="s">
        <v>49677</v>
      </c>
      <c r="AH5963" s="67" t="s">
        <v>49678</v>
      </c>
      <c r="AI5963" s="67" t="s">
        <v>42970</v>
      </c>
      <c r="AJ5963" s="67" t="s">
        <v>3945</v>
      </c>
    </row>
    <row r="5964" spans="1:36" x14ac:dyDescent="0.2">
      <c r="A5964" s="66" t="s">
        <v>3919</v>
      </c>
      <c r="B5964" s="67" t="s">
        <v>49679</v>
      </c>
      <c r="C5964" s="66" t="str">
        <f t="shared" si="93"/>
        <v>C.S. NUEVO LIMA</v>
      </c>
      <c r="D5964" s="67" t="s">
        <v>4128</v>
      </c>
      <c r="E5964" s="66" t="s">
        <v>49680</v>
      </c>
      <c r="F5964" s="66" t="s">
        <v>49680</v>
      </c>
      <c r="G5964" s="66" t="s">
        <v>4763</v>
      </c>
      <c r="H5964" s="66" t="s">
        <v>4038</v>
      </c>
      <c r="I5964" s="66" t="s">
        <v>725</v>
      </c>
      <c r="J5964" s="68" t="s">
        <v>181</v>
      </c>
      <c r="K5964" s="68" t="s">
        <v>404</v>
      </c>
      <c r="L5964" s="68" t="s">
        <v>724</v>
      </c>
      <c r="M5964" s="66" t="s">
        <v>49681</v>
      </c>
      <c r="N5964" s="67" t="s">
        <v>4007</v>
      </c>
      <c r="O5964" s="67" t="s">
        <v>4160</v>
      </c>
      <c r="P5964" s="67" t="s">
        <v>4040</v>
      </c>
      <c r="Q5964" s="67" t="s">
        <v>181</v>
      </c>
      <c r="R5964" s="67" t="s">
        <v>404</v>
      </c>
      <c r="S5964" s="67" t="s">
        <v>724</v>
      </c>
      <c r="T5964" s="67" t="s">
        <v>4559</v>
      </c>
      <c r="U5964" s="67" t="s">
        <v>4560</v>
      </c>
      <c r="V5964" s="67" t="s">
        <v>4765</v>
      </c>
      <c r="W5964" s="67" t="s">
        <v>49682</v>
      </c>
      <c r="X5964" s="67" t="s">
        <v>3934</v>
      </c>
      <c r="Y5964" s="67" t="s">
        <v>5338</v>
      </c>
      <c r="Z5964" s="67" t="s">
        <v>3970</v>
      </c>
      <c r="AA5964" s="67" t="s">
        <v>3954</v>
      </c>
      <c r="AB5964" s="67" t="s">
        <v>49683</v>
      </c>
      <c r="AC5964" s="67" t="s">
        <v>3939</v>
      </c>
      <c r="AD5964" s="67" t="s">
        <v>3940</v>
      </c>
      <c r="AE5964" s="67" t="s">
        <v>3941</v>
      </c>
      <c r="AF5964" s="67" t="s">
        <v>3940</v>
      </c>
      <c r="AG5964" s="67" t="s">
        <v>49684</v>
      </c>
      <c r="AH5964" s="67" t="s">
        <v>49685</v>
      </c>
      <c r="AI5964" s="67" t="s">
        <v>16262</v>
      </c>
      <c r="AJ5964" s="67" t="s">
        <v>3945</v>
      </c>
    </row>
    <row r="5965" spans="1:36" x14ac:dyDescent="0.2">
      <c r="A5965" s="66" t="s">
        <v>3919</v>
      </c>
      <c r="B5965" s="67" t="s">
        <v>49686</v>
      </c>
      <c r="C5965" s="66" t="str">
        <f t="shared" si="93"/>
        <v>P.S. PALMA REAL</v>
      </c>
      <c r="D5965" s="67" t="s">
        <v>3921</v>
      </c>
      <c r="E5965" s="66" t="s">
        <v>49687</v>
      </c>
      <c r="F5965" s="66" t="s">
        <v>49687</v>
      </c>
      <c r="G5965" s="66" t="s">
        <v>3923</v>
      </c>
      <c r="H5965" s="66" t="s">
        <v>3924</v>
      </c>
      <c r="I5965" s="66" t="s">
        <v>218</v>
      </c>
      <c r="J5965" s="68" t="s">
        <v>216</v>
      </c>
      <c r="K5965" s="68" t="s">
        <v>217</v>
      </c>
      <c r="L5965" s="68" t="s">
        <v>217</v>
      </c>
      <c r="M5965" s="66" t="s">
        <v>49688</v>
      </c>
      <c r="N5965" s="67" t="s">
        <v>4650</v>
      </c>
      <c r="O5965" s="67" t="s">
        <v>3951</v>
      </c>
      <c r="P5965" s="67" t="s">
        <v>3951</v>
      </c>
      <c r="Q5965" s="67" t="s">
        <v>216</v>
      </c>
      <c r="R5965" s="67" t="s">
        <v>216</v>
      </c>
      <c r="S5965" s="67" t="s">
        <v>2249</v>
      </c>
      <c r="T5965" s="67" t="s">
        <v>5366</v>
      </c>
      <c r="U5965" s="67" t="s">
        <v>5367</v>
      </c>
      <c r="V5965" s="67" t="s">
        <v>3932</v>
      </c>
      <c r="W5965" s="67" t="s">
        <v>49689</v>
      </c>
      <c r="X5965" s="67" t="s">
        <v>3934</v>
      </c>
      <c r="Y5965" s="67" t="s">
        <v>16774</v>
      </c>
      <c r="Z5965" s="67" t="s">
        <v>4526</v>
      </c>
      <c r="AA5965" s="67" t="s">
        <v>11105</v>
      </c>
      <c r="AB5965" s="67" t="s">
        <v>49690</v>
      </c>
      <c r="AC5965" s="67" t="s">
        <v>3939</v>
      </c>
      <c r="AD5965" s="67" t="s">
        <v>3940</v>
      </c>
      <c r="AE5965" s="67" t="s">
        <v>3941</v>
      </c>
      <c r="AF5965" s="67" t="s">
        <v>3940</v>
      </c>
      <c r="AG5965" s="67" t="s">
        <v>49691</v>
      </c>
      <c r="AH5965" s="67" t="s">
        <v>49692</v>
      </c>
      <c r="AI5965" s="67" t="s">
        <v>13454</v>
      </c>
      <c r="AJ5965" s="67" t="s">
        <v>3945</v>
      </c>
    </row>
    <row r="5966" spans="1:36" x14ac:dyDescent="0.2">
      <c r="A5966" s="66" t="s">
        <v>3919</v>
      </c>
      <c r="B5966" s="67" t="s">
        <v>49693</v>
      </c>
      <c r="C5966" s="66" t="str">
        <f t="shared" si="93"/>
        <v>P.S. SANTA CRUZ</v>
      </c>
      <c r="D5966" s="67" t="s">
        <v>3921</v>
      </c>
      <c r="E5966" s="66" t="s">
        <v>149</v>
      </c>
      <c r="F5966" s="66" t="s">
        <v>149</v>
      </c>
      <c r="G5966" s="66" t="s">
        <v>3923</v>
      </c>
      <c r="H5966" s="66" t="s">
        <v>3924</v>
      </c>
      <c r="I5966" s="66" t="s">
        <v>2508</v>
      </c>
      <c r="J5966" s="68" t="s">
        <v>420</v>
      </c>
      <c r="K5966" s="68" t="s">
        <v>513</v>
      </c>
      <c r="L5966" s="68" t="s">
        <v>149</v>
      </c>
      <c r="M5966" s="66" t="s">
        <v>49694</v>
      </c>
      <c r="N5966" s="67" t="s">
        <v>4363</v>
      </c>
      <c r="O5966" s="67" t="s">
        <v>3951</v>
      </c>
      <c r="P5966" s="67" t="s">
        <v>4146</v>
      </c>
      <c r="Q5966" s="67" t="s">
        <v>420</v>
      </c>
      <c r="R5966" s="67" t="s">
        <v>4914</v>
      </c>
      <c r="S5966" s="67" t="s">
        <v>513</v>
      </c>
      <c r="T5966" s="67" t="s">
        <v>4915</v>
      </c>
      <c r="U5966" s="67" t="s">
        <v>4916</v>
      </c>
      <c r="V5966" s="67" t="s">
        <v>3932</v>
      </c>
      <c r="W5966" s="67" t="s">
        <v>49695</v>
      </c>
      <c r="X5966" s="67" t="s">
        <v>3934</v>
      </c>
      <c r="Y5966" s="67" t="s">
        <v>12097</v>
      </c>
      <c r="Z5966" s="67" t="s">
        <v>3936</v>
      </c>
      <c r="AA5966" s="67" t="s">
        <v>49696</v>
      </c>
      <c r="AB5966" s="67" t="s">
        <v>49697</v>
      </c>
      <c r="AC5966" s="67" t="s">
        <v>3939</v>
      </c>
      <c r="AD5966" s="67" t="s">
        <v>3940</v>
      </c>
      <c r="AE5966" s="67" t="s">
        <v>3941</v>
      </c>
      <c r="AF5966" s="67" t="s">
        <v>3940</v>
      </c>
      <c r="AG5966" s="67" t="s">
        <v>49698</v>
      </c>
      <c r="AH5966" s="67" t="s">
        <v>49699</v>
      </c>
      <c r="AI5966" s="67" t="s">
        <v>49700</v>
      </c>
      <c r="AJ5966" s="67" t="s">
        <v>3945</v>
      </c>
    </row>
    <row r="5967" spans="1:36" x14ac:dyDescent="0.2">
      <c r="A5967" s="66" t="s">
        <v>3919</v>
      </c>
      <c r="B5967" s="67" t="s">
        <v>49701</v>
      </c>
      <c r="C5967" s="66" t="str">
        <f t="shared" si="93"/>
        <v>P.S. HUAMPOMAYO</v>
      </c>
      <c r="D5967" s="67" t="s">
        <v>3921</v>
      </c>
      <c r="E5967" s="66" t="s">
        <v>49702</v>
      </c>
      <c r="F5967" s="66" t="s">
        <v>49702</v>
      </c>
      <c r="G5967" s="66" t="s">
        <v>3923</v>
      </c>
      <c r="H5967" s="66" t="s">
        <v>3924</v>
      </c>
      <c r="I5967" s="66" t="s">
        <v>2400</v>
      </c>
      <c r="J5967" s="68" t="s">
        <v>297</v>
      </c>
      <c r="K5967" s="68" t="s">
        <v>1221</v>
      </c>
      <c r="L5967" s="68" t="s">
        <v>2399</v>
      </c>
      <c r="M5967" s="66" t="s">
        <v>49703</v>
      </c>
      <c r="N5967" s="67" t="s">
        <v>4311</v>
      </c>
      <c r="O5967" s="67" t="s">
        <v>4146</v>
      </c>
      <c r="P5967" s="67" t="s">
        <v>4023</v>
      </c>
      <c r="Q5967" s="67" t="s">
        <v>297</v>
      </c>
      <c r="R5967" s="67" t="s">
        <v>8938</v>
      </c>
      <c r="S5967" s="67" t="s">
        <v>2399</v>
      </c>
      <c r="T5967" s="67" t="s">
        <v>4314</v>
      </c>
      <c r="U5967" s="67" t="s">
        <v>4315</v>
      </c>
      <c r="V5967" s="67" t="s">
        <v>3932</v>
      </c>
      <c r="W5967" s="67" t="s">
        <v>49704</v>
      </c>
      <c r="X5967" s="67" t="s">
        <v>3934</v>
      </c>
      <c r="Y5967" s="67" t="s">
        <v>49705</v>
      </c>
      <c r="Z5967" s="67" t="s">
        <v>7859</v>
      </c>
      <c r="AA5967" s="67" t="s">
        <v>7923</v>
      </c>
      <c r="AB5967" s="67" t="s">
        <v>49706</v>
      </c>
      <c r="AC5967" s="67" t="s">
        <v>3939</v>
      </c>
      <c r="AD5967" s="67" t="s">
        <v>3940</v>
      </c>
      <c r="AE5967" s="67" t="s">
        <v>3941</v>
      </c>
      <c r="AF5967" s="67" t="s">
        <v>3940</v>
      </c>
      <c r="AG5967" s="67" t="s">
        <v>49707</v>
      </c>
      <c r="AH5967" s="67" t="s">
        <v>49708</v>
      </c>
      <c r="AI5967" s="67" t="s">
        <v>5227</v>
      </c>
      <c r="AJ5967" s="67" t="s">
        <v>3945</v>
      </c>
    </row>
    <row r="5968" spans="1:36" x14ac:dyDescent="0.2">
      <c r="A5968" s="66" t="s">
        <v>3919</v>
      </c>
      <c r="B5968" s="67" t="s">
        <v>49709</v>
      </c>
      <c r="C5968" s="66" t="str">
        <f t="shared" si="93"/>
        <v>P.S. TAMBOS</v>
      </c>
      <c r="D5968" s="67" t="s">
        <v>3921</v>
      </c>
      <c r="E5968" s="66" t="s">
        <v>49710</v>
      </c>
      <c r="F5968" s="66" t="s">
        <v>49710</v>
      </c>
      <c r="G5968" s="66" t="s">
        <v>3923</v>
      </c>
      <c r="H5968" s="66" t="s">
        <v>3924</v>
      </c>
      <c r="I5968" s="66" t="s">
        <v>1340</v>
      </c>
      <c r="J5968" s="68" t="s">
        <v>156</v>
      </c>
      <c r="K5968" s="68" t="s">
        <v>156</v>
      </c>
      <c r="L5968" s="68" t="s">
        <v>1339</v>
      </c>
      <c r="M5968" s="66" t="s">
        <v>49711</v>
      </c>
      <c r="N5968" s="67" t="s">
        <v>3963</v>
      </c>
      <c r="O5968" s="67" t="s">
        <v>4208</v>
      </c>
      <c r="P5968" s="67" t="s">
        <v>3928</v>
      </c>
      <c r="Q5968" s="67" t="s">
        <v>156</v>
      </c>
      <c r="R5968" s="67" t="s">
        <v>156</v>
      </c>
      <c r="S5968" s="67" t="s">
        <v>1339</v>
      </c>
      <c r="T5968" s="67" t="s">
        <v>9990</v>
      </c>
      <c r="U5968" s="67" t="s">
        <v>9991</v>
      </c>
      <c r="V5968" s="67" t="s">
        <v>3968</v>
      </c>
      <c r="W5968" s="67" t="s">
        <v>3969</v>
      </c>
      <c r="X5968" s="67" t="s">
        <v>3934</v>
      </c>
      <c r="Y5968" s="67" t="s">
        <v>9992</v>
      </c>
      <c r="Z5968" s="67" t="s">
        <v>49712</v>
      </c>
      <c r="AA5968" s="67" t="s">
        <v>11294</v>
      </c>
      <c r="AB5968" s="67" t="s">
        <v>49713</v>
      </c>
      <c r="AC5968" s="67" t="s">
        <v>3939</v>
      </c>
      <c r="AD5968" s="67" t="s">
        <v>3940</v>
      </c>
      <c r="AE5968" s="67" t="s">
        <v>3941</v>
      </c>
      <c r="AF5968" s="67" t="s">
        <v>3940</v>
      </c>
      <c r="AG5968" s="67" t="s">
        <v>49714</v>
      </c>
      <c r="AH5968" s="67" t="s">
        <v>49715</v>
      </c>
      <c r="AI5968" s="67" t="s">
        <v>49716</v>
      </c>
      <c r="AJ5968" s="67" t="s">
        <v>3945</v>
      </c>
    </row>
    <row r="5969" spans="1:36" x14ac:dyDescent="0.2">
      <c r="A5969" s="66" t="s">
        <v>3973</v>
      </c>
      <c r="B5969" s="67" t="s">
        <v>49717</v>
      </c>
      <c r="C5969" s="66" t="str">
        <f t="shared" si="93"/>
        <v>P.S. LA PASCANA</v>
      </c>
      <c r="D5969" s="67" t="s">
        <v>3921</v>
      </c>
      <c r="E5969" s="66" t="s">
        <v>40347</v>
      </c>
      <c r="F5969" s="66" t="s">
        <v>40347</v>
      </c>
      <c r="G5969" s="66" t="s">
        <v>3923</v>
      </c>
      <c r="H5969" s="66" t="s">
        <v>3924</v>
      </c>
      <c r="I5969" s="66" t="s">
        <v>238</v>
      </c>
      <c r="J5969" s="68" t="s">
        <v>144</v>
      </c>
      <c r="K5969" s="68" t="s">
        <v>144</v>
      </c>
      <c r="L5969" s="68" t="s">
        <v>237</v>
      </c>
      <c r="M5969" s="66" t="s">
        <v>49718</v>
      </c>
      <c r="N5969" s="67" t="s">
        <v>3978</v>
      </c>
      <c r="O5969" s="67" t="s">
        <v>3949</v>
      </c>
      <c r="P5969" s="67" t="s">
        <v>4040</v>
      </c>
      <c r="Q5969" s="67" t="s">
        <v>3979</v>
      </c>
      <c r="R5969" s="67" t="s">
        <v>3512</v>
      </c>
      <c r="S5969" s="67" t="s">
        <v>35573</v>
      </c>
      <c r="T5969" s="67" t="s">
        <v>6686</v>
      </c>
      <c r="U5969" s="67" t="s">
        <v>6687</v>
      </c>
      <c r="V5969" s="67" t="s">
        <v>3932</v>
      </c>
      <c r="W5969" s="67" t="s">
        <v>49719</v>
      </c>
      <c r="X5969" s="67" t="s">
        <v>3934</v>
      </c>
      <c r="Y5969" s="67" t="s">
        <v>3945</v>
      </c>
      <c r="Z5969" s="67" t="s">
        <v>4151</v>
      </c>
      <c r="AA5969" s="67" t="s">
        <v>49720</v>
      </c>
      <c r="AB5969" s="67" t="s">
        <v>49721</v>
      </c>
      <c r="AC5969" s="67" t="s">
        <v>3939</v>
      </c>
      <c r="AD5969" s="67" t="s">
        <v>3940</v>
      </c>
      <c r="AE5969" s="67" t="s">
        <v>3941</v>
      </c>
      <c r="AF5969" s="67" t="s">
        <v>3940</v>
      </c>
      <c r="AG5969" s="67" t="s">
        <v>49722</v>
      </c>
      <c r="AH5969" s="67" t="s">
        <v>49723</v>
      </c>
      <c r="AI5969" s="67" t="s">
        <v>8961</v>
      </c>
      <c r="AJ5969" s="67" t="s">
        <v>3945</v>
      </c>
    </row>
    <row r="5970" spans="1:36" x14ac:dyDescent="0.2">
      <c r="A5970" s="66" t="s">
        <v>3919</v>
      </c>
      <c r="B5970" s="67" t="s">
        <v>49724</v>
      </c>
      <c r="C5970" s="66" t="str">
        <f t="shared" si="93"/>
        <v>P.S. ITE</v>
      </c>
      <c r="D5970" s="67" t="s">
        <v>3921</v>
      </c>
      <c r="E5970" s="66" t="s">
        <v>2221</v>
      </c>
      <c r="F5970" s="66" t="s">
        <v>2221</v>
      </c>
      <c r="G5970" s="66" t="s">
        <v>3923</v>
      </c>
      <c r="H5970" s="66" t="s">
        <v>3924</v>
      </c>
      <c r="I5970" s="66" t="s">
        <v>2222</v>
      </c>
      <c r="J5970" s="68" t="s">
        <v>154</v>
      </c>
      <c r="K5970" s="68" t="s">
        <v>658</v>
      </c>
      <c r="L5970" s="68" t="s">
        <v>2221</v>
      </c>
      <c r="M5970" s="66" t="s">
        <v>49725</v>
      </c>
      <c r="N5970" s="67" t="s">
        <v>4403</v>
      </c>
      <c r="O5970" s="67" t="s">
        <v>3951</v>
      </c>
      <c r="P5970" s="67" t="s">
        <v>4023</v>
      </c>
      <c r="Q5970" s="67" t="s">
        <v>154</v>
      </c>
      <c r="R5970" s="67" t="s">
        <v>154</v>
      </c>
      <c r="S5970" s="67" t="s">
        <v>26378</v>
      </c>
      <c r="T5970" s="67" t="s">
        <v>4404</v>
      </c>
      <c r="U5970" s="67" t="s">
        <v>4405</v>
      </c>
      <c r="V5970" s="67" t="s">
        <v>3968</v>
      </c>
      <c r="W5970" s="67" t="s">
        <v>49726</v>
      </c>
      <c r="X5970" s="67" t="s">
        <v>3934</v>
      </c>
      <c r="Y5970" s="67" t="s">
        <v>4664</v>
      </c>
      <c r="Z5970" s="67" t="s">
        <v>4201</v>
      </c>
      <c r="AA5970" s="67" t="s">
        <v>49727</v>
      </c>
      <c r="AB5970" s="67" t="s">
        <v>49728</v>
      </c>
      <c r="AC5970" s="67" t="s">
        <v>3939</v>
      </c>
      <c r="AD5970" s="67" t="s">
        <v>3940</v>
      </c>
      <c r="AE5970" s="67" t="s">
        <v>3941</v>
      </c>
      <c r="AF5970" s="67" t="s">
        <v>3940</v>
      </c>
      <c r="AG5970" s="67" t="s">
        <v>49729</v>
      </c>
      <c r="AH5970" s="67" t="s">
        <v>49730</v>
      </c>
      <c r="AI5970" s="67" t="s">
        <v>12566</v>
      </c>
      <c r="AJ5970" s="67" t="s">
        <v>3945</v>
      </c>
    </row>
    <row r="5971" spans="1:36" x14ac:dyDescent="0.2">
      <c r="A5971" s="66" t="s">
        <v>3919</v>
      </c>
      <c r="B5971" s="67" t="s">
        <v>49731</v>
      </c>
      <c r="C5971" s="66" t="str">
        <f t="shared" si="93"/>
        <v>P.S. ISCOPAMPA</v>
      </c>
      <c r="D5971" s="67" t="s">
        <v>3921</v>
      </c>
      <c r="E5971" s="66" t="s">
        <v>49732</v>
      </c>
      <c r="F5971" s="66" t="s">
        <v>49732</v>
      </c>
      <c r="G5971" s="66" t="s">
        <v>3923</v>
      </c>
      <c r="H5971" s="66" t="s">
        <v>3924</v>
      </c>
      <c r="I5971" s="66" t="s">
        <v>2791</v>
      </c>
      <c r="J5971" s="68" t="s">
        <v>297</v>
      </c>
      <c r="K5971" s="68" t="s">
        <v>1079</v>
      </c>
      <c r="L5971" s="68" t="s">
        <v>2790</v>
      </c>
      <c r="M5971" s="66" t="s">
        <v>49733</v>
      </c>
      <c r="N5971" s="67" t="s">
        <v>4311</v>
      </c>
      <c r="O5971" s="67" t="s">
        <v>3950</v>
      </c>
      <c r="P5971" s="67" t="s">
        <v>3928</v>
      </c>
      <c r="Q5971" s="67" t="s">
        <v>297</v>
      </c>
      <c r="R5971" s="67" t="s">
        <v>7894</v>
      </c>
      <c r="S5971" s="67" t="s">
        <v>2790</v>
      </c>
      <c r="T5971" s="67" t="s">
        <v>7162</v>
      </c>
      <c r="U5971" s="67" t="s">
        <v>7163</v>
      </c>
      <c r="V5971" s="67" t="s">
        <v>3968</v>
      </c>
      <c r="W5971" s="67" t="s">
        <v>49734</v>
      </c>
      <c r="X5971" s="67" t="s">
        <v>3934</v>
      </c>
      <c r="Y5971" s="67" t="s">
        <v>11806</v>
      </c>
      <c r="Z5971" s="67" t="s">
        <v>49735</v>
      </c>
      <c r="AA5971" s="67" t="s">
        <v>8718</v>
      </c>
      <c r="AB5971" s="67" t="s">
        <v>49736</v>
      </c>
      <c r="AC5971" s="67" t="s">
        <v>3939</v>
      </c>
      <c r="AD5971" s="67" t="s">
        <v>3940</v>
      </c>
      <c r="AE5971" s="67" t="s">
        <v>3941</v>
      </c>
      <c r="AF5971" s="67" t="s">
        <v>3940</v>
      </c>
      <c r="AG5971" s="67" t="s">
        <v>3945</v>
      </c>
      <c r="AH5971" s="67" t="s">
        <v>3945</v>
      </c>
      <c r="AI5971" s="67" t="s">
        <v>3945</v>
      </c>
      <c r="AJ5971" s="67" t="s">
        <v>3945</v>
      </c>
    </row>
    <row r="5972" spans="1:36" x14ac:dyDescent="0.2">
      <c r="A5972" s="66" t="s">
        <v>3919</v>
      </c>
      <c r="B5972" s="67" t="s">
        <v>49737</v>
      </c>
      <c r="C5972" s="66" t="str">
        <f t="shared" si="93"/>
        <v>P.S. NUEVA RIOJA</v>
      </c>
      <c r="D5972" s="67" t="s">
        <v>3921</v>
      </c>
      <c r="E5972" s="66" t="s">
        <v>49738</v>
      </c>
      <c r="F5972" s="66" t="s">
        <v>49738</v>
      </c>
      <c r="G5972" s="66" t="s">
        <v>4129</v>
      </c>
      <c r="H5972" s="66" t="s">
        <v>3924</v>
      </c>
      <c r="I5972" s="66" t="s">
        <v>800</v>
      </c>
      <c r="J5972" s="68" t="s">
        <v>181</v>
      </c>
      <c r="K5972" s="68" t="s">
        <v>266</v>
      </c>
      <c r="L5972" s="68" t="s">
        <v>266</v>
      </c>
      <c r="M5972" s="66" t="s">
        <v>49739</v>
      </c>
      <c r="N5972" s="67" t="s">
        <v>4007</v>
      </c>
      <c r="O5972" s="67" t="s">
        <v>4208</v>
      </c>
      <c r="P5972" s="67" t="s">
        <v>3951</v>
      </c>
      <c r="Q5972" s="67" t="s">
        <v>181</v>
      </c>
      <c r="R5972" s="67" t="s">
        <v>266</v>
      </c>
      <c r="S5972" s="67" t="s">
        <v>13151</v>
      </c>
      <c r="T5972" s="67" t="s">
        <v>4210</v>
      </c>
      <c r="U5972" s="67" t="s">
        <v>4211</v>
      </c>
      <c r="V5972" s="67" t="s">
        <v>3968</v>
      </c>
      <c r="W5972" s="67" t="s">
        <v>49740</v>
      </c>
      <c r="X5972" s="67" t="s">
        <v>3934</v>
      </c>
      <c r="Y5972" s="67" t="s">
        <v>5651</v>
      </c>
      <c r="Z5972" s="67" t="s">
        <v>6333</v>
      </c>
      <c r="AA5972" s="67" t="s">
        <v>5172</v>
      </c>
      <c r="AB5972" s="67" t="s">
        <v>49741</v>
      </c>
      <c r="AC5972" s="67" t="s">
        <v>3939</v>
      </c>
      <c r="AD5972" s="67" t="s">
        <v>3940</v>
      </c>
      <c r="AE5972" s="67" t="s">
        <v>3941</v>
      </c>
      <c r="AF5972" s="67" t="s">
        <v>3940</v>
      </c>
      <c r="AG5972" s="67" t="s">
        <v>49742</v>
      </c>
      <c r="AH5972" s="67" t="s">
        <v>49743</v>
      </c>
      <c r="AI5972" s="67" t="s">
        <v>18835</v>
      </c>
      <c r="AJ5972" s="67" t="s">
        <v>3945</v>
      </c>
    </row>
    <row r="5973" spans="1:36" x14ac:dyDescent="0.2">
      <c r="A5973" s="66" t="s">
        <v>3919</v>
      </c>
      <c r="B5973" s="67" t="s">
        <v>49744</v>
      </c>
      <c r="C5973" s="66" t="str">
        <f t="shared" si="93"/>
        <v>P.S. POLVORA</v>
      </c>
      <c r="D5973" s="67" t="s">
        <v>3921</v>
      </c>
      <c r="E5973" s="66" t="s">
        <v>1862</v>
      </c>
      <c r="F5973" s="66" t="s">
        <v>1862</v>
      </c>
      <c r="G5973" s="66" t="s">
        <v>3923</v>
      </c>
      <c r="H5973" s="66" t="s">
        <v>3924</v>
      </c>
      <c r="I5973" s="66" t="s">
        <v>1863</v>
      </c>
      <c r="J5973" s="68" t="s">
        <v>181</v>
      </c>
      <c r="K5973" s="68" t="s">
        <v>781</v>
      </c>
      <c r="L5973" s="68" t="s">
        <v>1862</v>
      </c>
      <c r="M5973" s="66" t="s">
        <v>49745</v>
      </c>
      <c r="N5973" s="67" t="s">
        <v>4007</v>
      </c>
      <c r="O5973" s="67" t="s">
        <v>4323</v>
      </c>
      <c r="P5973" s="67" t="s">
        <v>3928</v>
      </c>
      <c r="Q5973" s="67" t="s">
        <v>181</v>
      </c>
      <c r="R5973" s="67" t="s">
        <v>781</v>
      </c>
      <c r="S5973" s="67" t="s">
        <v>1862</v>
      </c>
      <c r="T5973" s="67" t="s">
        <v>10791</v>
      </c>
      <c r="U5973" s="67" t="s">
        <v>10792</v>
      </c>
      <c r="V5973" s="67" t="s">
        <v>3932</v>
      </c>
      <c r="W5973" s="67" t="s">
        <v>49746</v>
      </c>
      <c r="X5973" s="67" t="s">
        <v>3934</v>
      </c>
      <c r="Y5973" s="67" t="s">
        <v>10793</v>
      </c>
      <c r="Z5973" s="67" t="s">
        <v>4293</v>
      </c>
      <c r="AA5973" s="67" t="s">
        <v>3954</v>
      </c>
      <c r="AB5973" s="67" t="s">
        <v>49747</v>
      </c>
      <c r="AC5973" s="67" t="s">
        <v>3939</v>
      </c>
      <c r="AD5973" s="67" t="s">
        <v>3940</v>
      </c>
      <c r="AE5973" s="67" t="s">
        <v>3941</v>
      </c>
      <c r="AF5973" s="67" t="s">
        <v>3940</v>
      </c>
      <c r="AG5973" s="67" t="s">
        <v>49748</v>
      </c>
      <c r="AH5973" s="67" t="s">
        <v>49749</v>
      </c>
      <c r="AI5973" s="67" t="s">
        <v>49750</v>
      </c>
      <c r="AJ5973" s="67" t="s">
        <v>3945</v>
      </c>
    </row>
    <row r="5974" spans="1:36" x14ac:dyDescent="0.2">
      <c r="A5974" s="66" t="s">
        <v>3973</v>
      </c>
      <c r="B5974" s="67" t="s">
        <v>49751</v>
      </c>
      <c r="C5974" s="66" t="str">
        <f t="shared" si="93"/>
        <v>C.S. BREÑA</v>
      </c>
      <c r="D5974" s="67" t="s">
        <v>4128</v>
      </c>
      <c r="E5974" s="66" t="s">
        <v>293</v>
      </c>
      <c r="F5974" s="66" t="s">
        <v>293</v>
      </c>
      <c r="G5974" s="66" t="s">
        <v>4129</v>
      </c>
      <c r="H5974" s="66" t="s">
        <v>3924</v>
      </c>
      <c r="I5974" s="66" t="s">
        <v>294</v>
      </c>
      <c r="J5974" s="68" t="s">
        <v>144</v>
      </c>
      <c r="K5974" s="68" t="s">
        <v>144</v>
      </c>
      <c r="L5974" s="68" t="s">
        <v>293</v>
      </c>
      <c r="M5974" s="66" t="s">
        <v>49752</v>
      </c>
      <c r="N5974" s="67" t="s">
        <v>3978</v>
      </c>
      <c r="O5974" s="67" t="s">
        <v>4103</v>
      </c>
      <c r="P5974" s="67" t="s">
        <v>3951</v>
      </c>
      <c r="Q5974" s="67" t="s">
        <v>3979</v>
      </c>
      <c r="R5974" s="67" t="s">
        <v>5085</v>
      </c>
      <c r="S5974" s="67" t="s">
        <v>5086</v>
      </c>
      <c r="T5974" s="67" t="s">
        <v>41273</v>
      </c>
      <c r="U5974" s="67" t="s">
        <v>41274</v>
      </c>
      <c r="V5974" s="67" t="s">
        <v>4135</v>
      </c>
      <c r="W5974" s="67" t="s">
        <v>49753</v>
      </c>
      <c r="X5974" s="67" t="s">
        <v>3934</v>
      </c>
      <c r="Y5974" s="67" t="s">
        <v>3945</v>
      </c>
      <c r="Z5974" s="67" t="s">
        <v>6274</v>
      </c>
      <c r="AA5974" s="67" t="s">
        <v>49754</v>
      </c>
      <c r="AB5974" s="67" t="s">
        <v>49755</v>
      </c>
      <c r="AC5974" s="67" t="s">
        <v>3939</v>
      </c>
      <c r="AD5974" s="67" t="s">
        <v>3940</v>
      </c>
      <c r="AE5974" s="67" t="s">
        <v>3941</v>
      </c>
      <c r="AF5974" s="67" t="s">
        <v>3940</v>
      </c>
      <c r="AG5974" s="67" t="s">
        <v>49756</v>
      </c>
      <c r="AH5974" s="67" t="s">
        <v>49757</v>
      </c>
      <c r="AI5974" s="67" t="s">
        <v>12137</v>
      </c>
      <c r="AJ5974" s="67" t="s">
        <v>3945</v>
      </c>
    </row>
    <row r="5975" spans="1:36" x14ac:dyDescent="0.2">
      <c r="A5975" s="66" t="s">
        <v>3919</v>
      </c>
      <c r="B5975" s="67" t="s">
        <v>49758</v>
      </c>
      <c r="C5975" s="66" t="str">
        <f t="shared" si="93"/>
        <v>P.S. PINTO RECODO</v>
      </c>
      <c r="D5975" s="67" t="s">
        <v>3921</v>
      </c>
      <c r="E5975" s="66" t="s">
        <v>1045</v>
      </c>
      <c r="F5975" s="66" t="s">
        <v>1045</v>
      </c>
      <c r="G5975" s="66" t="s">
        <v>3923</v>
      </c>
      <c r="H5975" s="66" t="s">
        <v>3924</v>
      </c>
      <c r="I5975" s="66" t="s">
        <v>1046</v>
      </c>
      <c r="J5975" s="68" t="s">
        <v>181</v>
      </c>
      <c r="K5975" s="68" t="s">
        <v>248</v>
      </c>
      <c r="L5975" s="68" t="s">
        <v>1045</v>
      </c>
      <c r="M5975" s="66" t="s">
        <v>49759</v>
      </c>
      <c r="N5975" s="67" t="s">
        <v>4007</v>
      </c>
      <c r="O5975" s="67" t="s">
        <v>4040</v>
      </c>
      <c r="P5975" s="67" t="s">
        <v>3950</v>
      </c>
      <c r="Q5975" s="67" t="s">
        <v>181</v>
      </c>
      <c r="R5975" s="67" t="s">
        <v>248</v>
      </c>
      <c r="S5975" s="67" t="s">
        <v>2378</v>
      </c>
      <c r="T5975" s="67" t="s">
        <v>4009</v>
      </c>
      <c r="U5975" s="67" t="s">
        <v>4010</v>
      </c>
      <c r="V5975" s="67" t="s">
        <v>3932</v>
      </c>
      <c r="W5975" s="67" t="s">
        <v>49760</v>
      </c>
      <c r="X5975" s="67" t="s">
        <v>3934</v>
      </c>
      <c r="Y5975" s="67" t="s">
        <v>4162</v>
      </c>
      <c r="Z5975" s="67" t="s">
        <v>9766</v>
      </c>
      <c r="AA5975" s="67" t="s">
        <v>20134</v>
      </c>
      <c r="AB5975" s="67" t="s">
        <v>49761</v>
      </c>
      <c r="AC5975" s="67" t="s">
        <v>3939</v>
      </c>
      <c r="AD5975" s="67" t="s">
        <v>3940</v>
      </c>
      <c r="AE5975" s="67" t="s">
        <v>3941</v>
      </c>
      <c r="AF5975" s="67" t="s">
        <v>3940</v>
      </c>
      <c r="AG5975" s="67" t="s">
        <v>49762</v>
      </c>
      <c r="AH5975" s="67" t="s">
        <v>49763</v>
      </c>
      <c r="AI5975" s="67" t="s">
        <v>49764</v>
      </c>
      <c r="AJ5975" s="67" t="s">
        <v>3945</v>
      </c>
    </row>
    <row r="5976" spans="1:36" x14ac:dyDescent="0.2">
      <c r="A5976" s="66" t="s">
        <v>3919</v>
      </c>
      <c r="B5976" s="67" t="s">
        <v>49765</v>
      </c>
      <c r="C5976" s="66" t="str">
        <f t="shared" si="93"/>
        <v>P.S. MANCHIRI</v>
      </c>
      <c r="D5976" s="67" t="s">
        <v>3921</v>
      </c>
      <c r="E5976" s="66" t="s">
        <v>49766</v>
      </c>
      <c r="F5976" s="66" t="s">
        <v>49766</v>
      </c>
      <c r="G5976" s="66" t="s">
        <v>3923</v>
      </c>
      <c r="H5976" s="66" t="s">
        <v>3924</v>
      </c>
      <c r="I5976" s="66" t="s">
        <v>2433</v>
      </c>
      <c r="J5976" s="68" t="s">
        <v>273</v>
      </c>
      <c r="K5976" s="68" t="s">
        <v>831</v>
      </c>
      <c r="L5976" s="68" t="s">
        <v>2432</v>
      </c>
      <c r="M5976" s="66" t="s">
        <v>49767</v>
      </c>
      <c r="N5976" s="67" t="s">
        <v>4848</v>
      </c>
      <c r="O5976" s="67" t="s">
        <v>4008</v>
      </c>
      <c r="P5976" s="67" t="s">
        <v>4008</v>
      </c>
      <c r="Q5976" s="67" t="s">
        <v>273</v>
      </c>
      <c r="R5976" s="67" t="s">
        <v>4952</v>
      </c>
      <c r="S5976" s="67" t="s">
        <v>6512</v>
      </c>
      <c r="T5976" s="67" t="s">
        <v>4953</v>
      </c>
      <c r="U5976" s="67" t="s">
        <v>4954</v>
      </c>
      <c r="V5976" s="67" t="s">
        <v>3932</v>
      </c>
      <c r="W5976" s="67" t="s">
        <v>49768</v>
      </c>
      <c r="X5976" s="67" t="s">
        <v>3934</v>
      </c>
      <c r="Y5976" s="67" t="s">
        <v>4955</v>
      </c>
      <c r="Z5976" s="67" t="s">
        <v>6513</v>
      </c>
      <c r="AA5976" s="67" t="s">
        <v>49769</v>
      </c>
      <c r="AB5976" s="67" t="s">
        <v>49770</v>
      </c>
      <c r="AC5976" s="67" t="s">
        <v>3939</v>
      </c>
      <c r="AD5976" s="67" t="s">
        <v>3940</v>
      </c>
      <c r="AE5976" s="67" t="s">
        <v>3941</v>
      </c>
      <c r="AF5976" s="67" t="s">
        <v>3940</v>
      </c>
      <c r="AG5976" s="67" t="s">
        <v>49771</v>
      </c>
      <c r="AH5976" s="67" t="s">
        <v>49772</v>
      </c>
      <c r="AI5976" s="67" t="s">
        <v>49773</v>
      </c>
      <c r="AJ5976" s="67" t="s">
        <v>3945</v>
      </c>
    </row>
    <row r="5977" spans="1:36" x14ac:dyDescent="0.2">
      <c r="A5977" s="66" t="s">
        <v>3919</v>
      </c>
      <c r="B5977" s="67" t="s">
        <v>49774</v>
      </c>
      <c r="C5977" s="66" t="str">
        <f t="shared" si="93"/>
        <v>P.S. JERICOB</v>
      </c>
      <c r="D5977" s="67" t="s">
        <v>3921</v>
      </c>
      <c r="E5977" s="66" t="s">
        <v>49775</v>
      </c>
      <c r="F5977" s="66" t="s">
        <v>49775</v>
      </c>
      <c r="G5977" s="66" t="s">
        <v>3923</v>
      </c>
      <c r="H5977" s="66" t="s">
        <v>3924</v>
      </c>
      <c r="I5977" s="66" t="s">
        <v>2836</v>
      </c>
      <c r="J5977" s="68" t="s">
        <v>181</v>
      </c>
      <c r="K5977" s="68" t="s">
        <v>182</v>
      </c>
      <c r="L5977" s="68" t="s">
        <v>2835</v>
      </c>
      <c r="M5977" s="66" t="s">
        <v>49776</v>
      </c>
      <c r="N5977" s="67" t="s">
        <v>4007</v>
      </c>
      <c r="O5977" s="67" t="s">
        <v>4008</v>
      </c>
      <c r="P5977" s="67" t="s">
        <v>4023</v>
      </c>
      <c r="Q5977" s="67" t="s">
        <v>181</v>
      </c>
      <c r="R5977" s="67" t="s">
        <v>182</v>
      </c>
      <c r="S5977" s="67" t="s">
        <v>2835</v>
      </c>
      <c r="T5977" s="67" t="s">
        <v>4210</v>
      </c>
      <c r="U5977" s="67" t="s">
        <v>4211</v>
      </c>
      <c r="V5977" s="67" t="s">
        <v>3932</v>
      </c>
      <c r="W5977" s="67" t="s">
        <v>36148</v>
      </c>
      <c r="X5977" s="67" t="s">
        <v>3934</v>
      </c>
      <c r="Y5977" s="67" t="s">
        <v>5710</v>
      </c>
      <c r="Z5977" s="67" t="s">
        <v>4563</v>
      </c>
      <c r="AA5977" s="67" t="s">
        <v>49777</v>
      </c>
      <c r="AB5977" s="67" t="s">
        <v>49778</v>
      </c>
      <c r="AC5977" s="67" t="s">
        <v>3939</v>
      </c>
      <c r="AD5977" s="67" t="s">
        <v>3940</v>
      </c>
      <c r="AE5977" s="67" t="s">
        <v>3941</v>
      </c>
      <c r="AF5977" s="67" t="s">
        <v>3940</v>
      </c>
      <c r="AG5977" s="67" t="s">
        <v>49779</v>
      </c>
      <c r="AH5977" s="67" t="s">
        <v>49780</v>
      </c>
      <c r="AI5977" s="67" t="s">
        <v>4009</v>
      </c>
      <c r="AJ5977" s="67" t="s">
        <v>3945</v>
      </c>
    </row>
    <row r="5978" spans="1:36" x14ac:dyDescent="0.2">
      <c r="A5978" s="66" t="s">
        <v>3919</v>
      </c>
      <c r="B5978" s="67" t="s">
        <v>49781</v>
      </c>
      <c r="C5978" s="66" t="str">
        <f t="shared" si="93"/>
        <v>P.S. PAMASHTO</v>
      </c>
      <c r="D5978" s="67" t="s">
        <v>3921</v>
      </c>
      <c r="E5978" s="66" t="s">
        <v>49782</v>
      </c>
      <c r="F5978" s="66" t="s">
        <v>49782</v>
      </c>
      <c r="G5978" s="66" t="s">
        <v>3923</v>
      </c>
      <c r="H5978" s="66" t="s">
        <v>3924</v>
      </c>
      <c r="I5978" s="66" t="s">
        <v>3262</v>
      </c>
      <c r="J5978" s="68" t="s">
        <v>181</v>
      </c>
      <c r="K5978" s="68" t="s">
        <v>248</v>
      </c>
      <c r="L5978" s="68" t="s">
        <v>3261</v>
      </c>
      <c r="M5978" s="66" t="s">
        <v>49783</v>
      </c>
      <c r="N5978" s="67" t="s">
        <v>4007</v>
      </c>
      <c r="O5978" s="67" t="s">
        <v>4040</v>
      </c>
      <c r="P5978" s="67" t="s">
        <v>3951</v>
      </c>
      <c r="Q5978" s="67" t="s">
        <v>181</v>
      </c>
      <c r="R5978" s="67" t="s">
        <v>248</v>
      </c>
      <c r="S5978" s="67" t="s">
        <v>10049</v>
      </c>
      <c r="T5978" s="67" t="s">
        <v>4009</v>
      </c>
      <c r="U5978" s="67" t="s">
        <v>4010</v>
      </c>
      <c r="V5978" s="67" t="s">
        <v>3968</v>
      </c>
      <c r="W5978" s="67" t="s">
        <v>49784</v>
      </c>
      <c r="X5978" s="67" t="s">
        <v>3934</v>
      </c>
      <c r="Y5978" s="67" t="s">
        <v>4162</v>
      </c>
      <c r="Z5978" s="67" t="s">
        <v>49785</v>
      </c>
      <c r="AA5978" s="67" t="s">
        <v>3954</v>
      </c>
      <c r="AB5978" s="67" t="s">
        <v>49786</v>
      </c>
      <c r="AC5978" s="67" t="s">
        <v>3939</v>
      </c>
      <c r="AD5978" s="67" t="s">
        <v>3940</v>
      </c>
      <c r="AE5978" s="67" t="s">
        <v>3941</v>
      </c>
      <c r="AF5978" s="67" t="s">
        <v>3940</v>
      </c>
      <c r="AG5978" s="67" t="s">
        <v>49787</v>
      </c>
      <c r="AH5978" s="67" t="s">
        <v>49788</v>
      </c>
      <c r="AI5978" s="67" t="s">
        <v>38901</v>
      </c>
      <c r="AJ5978" s="67" t="s">
        <v>3945</v>
      </c>
    </row>
    <row r="5979" spans="1:36" x14ac:dyDescent="0.2">
      <c r="A5979" s="66" t="s">
        <v>3919</v>
      </c>
      <c r="B5979" s="67" t="s">
        <v>49789</v>
      </c>
      <c r="C5979" s="66" t="str">
        <f t="shared" si="93"/>
        <v>C.S. BARRANQUITA CAYNARACHI</v>
      </c>
      <c r="D5979" s="67" t="s">
        <v>4128</v>
      </c>
      <c r="E5979" s="66" t="s">
        <v>49790</v>
      </c>
      <c r="F5979" s="66" t="s">
        <v>49790</v>
      </c>
      <c r="G5979" s="66" t="s">
        <v>4129</v>
      </c>
      <c r="H5979" s="66" t="s">
        <v>3924</v>
      </c>
      <c r="I5979" s="66" t="s">
        <v>1783</v>
      </c>
      <c r="J5979" s="68" t="s">
        <v>181</v>
      </c>
      <c r="K5979" s="68" t="s">
        <v>248</v>
      </c>
      <c r="L5979" s="68" t="s">
        <v>1782</v>
      </c>
      <c r="M5979" s="66" t="s">
        <v>49791</v>
      </c>
      <c r="N5979" s="67" t="s">
        <v>4007</v>
      </c>
      <c r="O5979" s="67" t="s">
        <v>4040</v>
      </c>
      <c r="P5979" s="67" t="s">
        <v>4208</v>
      </c>
      <c r="Q5979" s="67" t="s">
        <v>181</v>
      </c>
      <c r="R5979" s="67" t="s">
        <v>248</v>
      </c>
      <c r="S5979" s="67" t="s">
        <v>1782</v>
      </c>
      <c r="T5979" s="67" t="s">
        <v>4009</v>
      </c>
      <c r="U5979" s="67" t="s">
        <v>4010</v>
      </c>
      <c r="V5979" s="67" t="s">
        <v>4135</v>
      </c>
      <c r="W5979" s="67" t="s">
        <v>49792</v>
      </c>
      <c r="X5979" s="67" t="s">
        <v>3934</v>
      </c>
      <c r="Y5979" s="67" t="s">
        <v>4162</v>
      </c>
      <c r="Z5979" s="67" t="s">
        <v>4013</v>
      </c>
      <c r="AA5979" s="67" t="s">
        <v>8776</v>
      </c>
      <c r="AB5979" s="67" t="s">
        <v>49793</v>
      </c>
      <c r="AC5979" s="67" t="s">
        <v>3939</v>
      </c>
      <c r="AD5979" s="67" t="s">
        <v>3940</v>
      </c>
      <c r="AE5979" s="67" t="s">
        <v>3941</v>
      </c>
      <c r="AF5979" s="67" t="s">
        <v>3940</v>
      </c>
      <c r="AG5979" s="67" t="s">
        <v>49794</v>
      </c>
      <c r="AH5979" s="67" t="s">
        <v>49795</v>
      </c>
      <c r="AI5979" s="67" t="s">
        <v>49796</v>
      </c>
      <c r="AJ5979" s="67" t="s">
        <v>3945</v>
      </c>
    </row>
    <row r="5980" spans="1:36" x14ac:dyDescent="0.2">
      <c r="A5980" s="66" t="s">
        <v>3919</v>
      </c>
      <c r="B5980" s="67" t="s">
        <v>49797</v>
      </c>
      <c r="C5980" s="66" t="str">
        <f t="shared" si="93"/>
        <v>P.S. SAN JUAN DE TALLIQUIHUI</v>
      </c>
      <c r="D5980" s="67" t="s">
        <v>3921</v>
      </c>
      <c r="E5980" s="66" t="s">
        <v>49798</v>
      </c>
      <c r="F5980" s="66" t="s">
        <v>49798</v>
      </c>
      <c r="G5980" s="66" t="s">
        <v>3923</v>
      </c>
      <c r="H5980" s="66" t="s">
        <v>3924</v>
      </c>
      <c r="I5980" s="66" t="s">
        <v>2380</v>
      </c>
      <c r="J5980" s="68" t="s">
        <v>181</v>
      </c>
      <c r="K5980" s="68" t="s">
        <v>1855</v>
      </c>
      <c r="L5980" s="68" t="s">
        <v>732</v>
      </c>
      <c r="M5980" s="66" t="s">
        <v>49799</v>
      </c>
      <c r="N5980" s="67" t="s">
        <v>4007</v>
      </c>
      <c r="O5980" s="67" t="s">
        <v>3928</v>
      </c>
      <c r="P5980" s="67" t="s">
        <v>4040</v>
      </c>
      <c r="Q5980" s="67" t="s">
        <v>181</v>
      </c>
      <c r="R5980" s="67" t="s">
        <v>1855</v>
      </c>
      <c r="S5980" s="67" t="s">
        <v>2888</v>
      </c>
      <c r="T5980" s="67" t="s">
        <v>4009</v>
      </c>
      <c r="U5980" s="67" t="s">
        <v>4010</v>
      </c>
      <c r="V5980" s="67" t="s">
        <v>3932</v>
      </c>
      <c r="W5980" s="67" t="s">
        <v>49800</v>
      </c>
      <c r="X5980" s="67" t="s">
        <v>3934</v>
      </c>
      <c r="Y5980" s="67" t="s">
        <v>26900</v>
      </c>
      <c r="Z5980" s="67" t="s">
        <v>21590</v>
      </c>
      <c r="AA5980" s="67" t="s">
        <v>3954</v>
      </c>
      <c r="AB5980" s="67" t="s">
        <v>49801</v>
      </c>
      <c r="AC5980" s="67" t="s">
        <v>3939</v>
      </c>
      <c r="AD5980" s="67" t="s">
        <v>3940</v>
      </c>
      <c r="AE5980" s="67" t="s">
        <v>3941</v>
      </c>
      <c r="AF5980" s="67" t="s">
        <v>3940</v>
      </c>
      <c r="AG5980" s="67" t="s">
        <v>49802</v>
      </c>
      <c r="AH5980" s="67" t="s">
        <v>49803</v>
      </c>
      <c r="AI5980" s="67" t="s">
        <v>49804</v>
      </c>
      <c r="AJ5980" s="67" t="s">
        <v>3945</v>
      </c>
    </row>
    <row r="5981" spans="1:36" x14ac:dyDescent="0.2">
      <c r="A5981" s="66" t="s">
        <v>3919</v>
      </c>
      <c r="B5981" s="67" t="s">
        <v>49805</v>
      </c>
      <c r="C5981" s="66" t="str">
        <f t="shared" si="93"/>
        <v>C.S. PACAYZAPA</v>
      </c>
      <c r="D5981" s="67" t="s">
        <v>4128</v>
      </c>
      <c r="E5981" s="66" t="s">
        <v>8167</v>
      </c>
      <c r="F5981" s="66" t="s">
        <v>8167</v>
      </c>
      <c r="G5981" s="66" t="s">
        <v>4129</v>
      </c>
      <c r="H5981" s="66" t="s">
        <v>3924</v>
      </c>
      <c r="I5981" s="66" t="s">
        <v>1122</v>
      </c>
      <c r="J5981" s="68" t="s">
        <v>181</v>
      </c>
      <c r="K5981" s="68" t="s">
        <v>248</v>
      </c>
      <c r="L5981" s="68" t="s">
        <v>1121</v>
      </c>
      <c r="M5981" s="66" t="s">
        <v>49806</v>
      </c>
      <c r="N5981" s="67" t="s">
        <v>4007</v>
      </c>
      <c r="O5981" s="67" t="s">
        <v>4040</v>
      </c>
      <c r="P5981" s="67" t="s">
        <v>4323</v>
      </c>
      <c r="Q5981" s="67" t="s">
        <v>181</v>
      </c>
      <c r="R5981" s="67" t="s">
        <v>248</v>
      </c>
      <c r="S5981" s="67" t="s">
        <v>8167</v>
      </c>
      <c r="T5981" s="67" t="s">
        <v>4009</v>
      </c>
      <c r="U5981" s="67" t="s">
        <v>4010</v>
      </c>
      <c r="V5981" s="67" t="s">
        <v>4135</v>
      </c>
      <c r="W5981" s="67" t="s">
        <v>49807</v>
      </c>
      <c r="X5981" s="67" t="s">
        <v>3934</v>
      </c>
      <c r="Y5981" s="67" t="s">
        <v>4162</v>
      </c>
      <c r="Z5981" s="67" t="s">
        <v>5137</v>
      </c>
      <c r="AA5981" s="67" t="s">
        <v>20134</v>
      </c>
      <c r="AB5981" s="67" t="s">
        <v>49808</v>
      </c>
      <c r="AC5981" s="67" t="s">
        <v>3939</v>
      </c>
      <c r="AD5981" s="67" t="s">
        <v>3940</v>
      </c>
      <c r="AE5981" s="67" t="s">
        <v>3941</v>
      </c>
      <c r="AF5981" s="67" t="s">
        <v>3940</v>
      </c>
      <c r="AG5981" s="67" t="s">
        <v>49809</v>
      </c>
      <c r="AH5981" s="67" t="s">
        <v>49810</v>
      </c>
      <c r="AI5981" s="67" t="s">
        <v>49811</v>
      </c>
      <c r="AJ5981" s="67" t="s">
        <v>3945</v>
      </c>
    </row>
    <row r="5982" spans="1:36" x14ac:dyDescent="0.2">
      <c r="A5982" s="66" t="s">
        <v>3919</v>
      </c>
      <c r="B5982" s="67" t="s">
        <v>49812</v>
      </c>
      <c r="C5982" s="66" t="str">
        <f t="shared" si="93"/>
        <v>C.S. SAN MARTIN DE ALAO</v>
      </c>
      <c r="D5982" s="67" t="s">
        <v>4128</v>
      </c>
      <c r="E5982" s="66" t="s">
        <v>49813</v>
      </c>
      <c r="F5982" s="66" t="s">
        <v>49813</v>
      </c>
      <c r="G5982" s="66" t="s">
        <v>4763</v>
      </c>
      <c r="H5982" s="66" t="s">
        <v>4038</v>
      </c>
      <c r="I5982" s="66" t="s">
        <v>2313</v>
      </c>
      <c r="J5982" s="68" t="s">
        <v>181</v>
      </c>
      <c r="K5982" s="68" t="s">
        <v>1855</v>
      </c>
      <c r="L5982" s="68" t="s">
        <v>181</v>
      </c>
      <c r="M5982" s="66" t="s">
        <v>49814</v>
      </c>
      <c r="N5982" s="67" t="s">
        <v>4007</v>
      </c>
      <c r="O5982" s="67" t="s">
        <v>3928</v>
      </c>
      <c r="P5982" s="67" t="s">
        <v>3928</v>
      </c>
      <c r="Q5982" s="67" t="s">
        <v>181</v>
      </c>
      <c r="R5982" s="67" t="s">
        <v>1855</v>
      </c>
      <c r="S5982" s="67" t="s">
        <v>21588</v>
      </c>
      <c r="T5982" s="67" t="s">
        <v>4009</v>
      </c>
      <c r="U5982" s="67" t="s">
        <v>4010</v>
      </c>
      <c r="V5982" s="67" t="s">
        <v>4765</v>
      </c>
      <c r="W5982" s="67" t="s">
        <v>49815</v>
      </c>
      <c r="X5982" s="67" t="s">
        <v>3934</v>
      </c>
      <c r="Y5982" s="67" t="s">
        <v>5338</v>
      </c>
      <c r="Z5982" s="67" t="s">
        <v>6065</v>
      </c>
      <c r="AA5982" s="67" t="s">
        <v>3954</v>
      </c>
      <c r="AB5982" s="67" t="s">
        <v>49816</v>
      </c>
      <c r="AC5982" s="67" t="s">
        <v>3939</v>
      </c>
      <c r="AD5982" s="67" t="s">
        <v>3940</v>
      </c>
      <c r="AE5982" s="67" t="s">
        <v>3941</v>
      </c>
      <c r="AF5982" s="67" t="s">
        <v>3940</v>
      </c>
      <c r="AG5982" s="67" t="s">
        <v>49817</v>
      </c>
      <c r="AH5982" s="67" t="s">
        <v>49818</v>
      </c>
      <c r="AI5982" s="67" t="s">
        <v>24948</v>
      </c>
      <c r="AJ5982" s="67" t="s">
        <v>3945</v>
      </c>
    </row>
    <row r="5983" spans="1:36" x14ac:dyDescent="0.2">
      <c r="A5983" s="66" t="s">
        <v>3973</v>
      </c>
      <c r="B5983" s="67" t="s">
        <v>49819</v>
      </c>
      <c r="C5983" s="66" t="str">
        <f t="shared" si="93"/>
        <v>C.S. JESUS PODEROSO</v>
      </c>
      <c r="D5983" s="67" t="s">
        <v>4128</v>
      </c>
      <c r="E5983" s="66" t="s">
        <v>49820</v>
      </c>
      <c r="F5983" s="66" t="s">
        <v>49820</v>
      </c>
      <c r="G5983" s="66" t="s">
        <v>4129</v>
      </c>
      <c r="H5983" s="66" t="s">
        <v>3924</v>
      </c>
      <c r="I5983" s="66" t="s">
        <v>352</v>
      </c>
      <c r="J5983" s="68" t="s">
        <v>144</v>
      </c>
      <c r="K5983" s="68" t="s">
        <v>144</v>
      </c>
      <c r="L5983" s="68" t="s">
        <v>280</v>
      </c>
      <c r="M5983" s="66" t="s">
        <v>49821</v>
      </c>
      <c r="N5983" s="67" t="s">
        <v>3978</v>
      </c>
      <c r="O5983" s="67" t="s">
        <v>4040</v>
      </c>
      <c r="P5983" s="67" t="s">
        <v>4040</v>
      </c>
      <c r="Q5983" s="67" t="s">
        <v>3979</v>
      </c>
      <c r="R5983" s="67" t="s">
        <v>5071</v>
      </c>
      <c r="S5983" s="67" t="s">
        <v>6262</v>
      </c>
      <c r="T5983" s="67" t="s">
        <v>5073</v>
      </c>
      <c r="U5983" s="67" t="s">
        <v>5074</v>
      </c>
      <c r="V5983" s="67" t="s">
        <v>4135</v>
      </c>
      <c r="W5983" s="67" t="s">
        <v>49822</v>
      </c>
      <c r="X5983" s="67" t="s">
        <v>3934</v>
      </c>
      <c r="Y5983" s="67" t="s">
        <v>49823</v>
      </c>
      <c r="Z5983" s="67" t="s">
        <v>49824</v>
      </c>
      <c r="AA5983" s="67" t="s">
        <v>49825</v>
      </c>
      <c r="AB5983" s="67" t="s">
        <v>49826</v>
      </c>
      <c r="AC5983" s="67" t="s">
        <v>3939</v>
      </c>
      <c r="AD5983" s="67" t="s">
        <v>3940</v>
      </c>
      <c r="AE5983" s="67" t="s">
        <v>3941</v>
      </c>
      <c r="AF5983" s="67" t="s">
        <v>3940</v>
      </c>
      <c r="AG5983" s="67" t="s">
        <v>49827</v>
      </c>
      <c r="AH5983" s="67" t="s">
        <v>49828</v>
      </c>
      <c r="AI5983" s="67" t="s">
        <v>6268</v>
      </c>
      <c r="AJ5983" s="67" t="s">
        <v>3945</v>
      </c>
    </row>
    <row r="5984" spans="1:36" x14ac:dyDescent="0.2">
      <c r="A5984" s="66" t="s">
        <v>3919</v>
      </c>
      <c r="B5984" s="67" t="s">
        <v>49829</v>
      </c>
      <c r="C5984" s="66" t="str">
        <f t="shared" si="93"/>
        <v>P.S. CHICCHE</v>
      </c>
      <c r="D5984" s="67" t="s">
        <v>3921</v>
      </c>
      <c r="E5984" s="66" t="s">
        <v>2777</v>
      </c>
      <c r="F5984" s="66" t="s">
        <v>2777</v>
      </c>
      <c r="G5984" s="66" t="s">
        <v>3923</v>
      </c>
      <c r="H5984" s="66" t="s">
        <v>3924</v>
      </c>
      <c r="I5984" s="66" t="s">
        <v>2973</v>
      </c>
      <c r="J5984" s="68" t="s">
        <v>156</v>
      </c>
      <c r="K5984" s="68" t="s">
        <v>747</v>
      </c>
      <c r="L5984" s="68" t="s">
        <v>2972</v>
      </c>
      <c r="M5984" s="66" t="s">
        <v>49830</v>
      </c>
      <c r="N5984" s="67" t="s">
        <v>3963</v>
      </c>
      <c r="O5984" s="67" t="s">
        <v>4040</v>
      </c>
      <c r="P5984" s="67" t="s">
        <v>4008</v>
      </c>
      <c r="Q5984" s="67" t="s">
        <v>156</v>
      </c>
      <c r="R5984" s="67" t="s">
        <v>747</v>
      </c>
      <c r="S5984" s="67" t="s">
        <v>8121</v>
      </c>
      <c r="T5984" s="67" t="s">
        <v>6051</v>
      </c>
      <c r="U5984" s="67" t="s">
        <v>6052</v>
      </c>
      <c r="V5984" s="67" t="s">
        <v>3932</v>
      </c>
      <c r="W5984" s="67" t="s">
        <v>3969</v>
      </c>
      <c r="X5984" s="67" t="s">
        <v>3934</v>
      </c>
      <c r="Y5984" s="67" t="s">
        <v>49831</v>
      </c>
      <c r="Z5984" s="67" t="s">
        <v>6444</v>
      </c>
      <c r="AA5984" s="67" t="s">
        <v>7909</v>
      </c>
      <c r="AB5984" s="67" t="s">
        <v>49832</v>
      </c>
      <c r="AC5984" s="67" t="s">
        <v>3939</v>
      </c>
      <c r="AD5984" s="67" t="s">
        <v>3940</v>
      </c>
      <c r="AE5984" s="67" t="s">
        <v>3941</v>
      </c>
      <c r="AF5984" s="67" t="s">
        <v>3940</v>
      </c>
      <c r="AG5984" s="67" t="s">
        <v>49833</v>
      </c>
      <c r="AH5984" s="67" t="s">
        <v>49834</v>
      </c>
      <c r="AI5984" s="67" t="s">
        <v>38612</v>
      </c>
      <c r="AJ5984" s="67" t="s">
        <v>3945</v>
      </c>
    </row>
    <row r="5985" spans="1:36" x14ac:dyDescent="0.2">
      <c r="A5985" s="66" t="s">
        <v>3919</v>
      </c>
      <c r="B5985" s="67" t="s">
        <v>49835</v>
      </c>
      <c r="C5985" s="66" t="str">
        <f t="shared" si="93"/>
        <v>C.S. CHAZUTA</v>
      </c>
      <c r="D5985" s="67" t="s">
        <v>4128</v>
      </c>
      <c r="E5985" s="66" t="s">
        <v>2485</v>
      </c>
      <c r="F5985" s="66" t="s">
        <v>2485</v>
      </c>
      <c r="G5985" s="66" t="s">
        <v>4763</v>
      </c>
      <c r="H5985" s="66" t="s">
        <v>4038</v>
      </c>
      <c r="I5985" s="66" t="s">
        <v>2486</v>
      </c>
      <c r="J5985" s="68" t="s">
        <v>181</v>
      </c>
      <c r="K5985" s="68" t="s">
        <v>181</v>
      </c>
      <c r="L5985" s="68" t="s">
        <v>2485</v>
      </c>
      <c r="M5985" s="66" t="s">
        <v>49836</v>
      </c>
      <c r="N5985" s="67" t="s">
        <v>4007</v>
      </c>
      <c r="O5985" s="67" t="s">
        <v>3951</v>
      </c>
      <c r="P5985" s="67" t="s">
        <v>4023</v>
      </c>
      <c r="Q5985" s="67" t="s">
        <v>181</v>
      </c>
      <c r="R5985" s="67" t="s">
        <v>181</v>
      </c>
      <c r="S5985" s="67" t="s">
        <v>2485</v>
      </c>
      <c r="T5985" s="67" t="s">
        <v>4009</v>
      </c>
      <c r="U5985" s="67" t="s">
        <v>4010</v>
      </c>
      <c r="V5985" s="67" t="s">
        <v>4765</v>
      </c>
      <c r="W5985" s="67" t="s">
        <v>49837</v>
      </c>
      <c r="X5985" s="67" t="s">
        <v>3934</v>
      </c>
      <c r="Y5985" s="67" t="s">
        <v>49838</v>
      </c>
      <c r="Z5985" s="67" t="s">
        <v>3970</v>
      </c>
      <c r="AA5985" s="67" t="s">
        <v>49839</v>
      </c>
      <c r="AB5985" s="67" t="s">
        <v>49840</v>
      </c>
      <c r="AC5985" s="67" t="s">
        <v>3939</v>
      </c>
      <c r="AD5985" s="67" t="s">
        <v>3940</v>
      </c>
      <c r="AE5985" s="67" t="s">
        <v>3941</v>
      </c>
      <c r="AF5985" s="67" t="s">
        <v>3940</v>
      </c>
      <c r="AG5985" s="67" t="s">
        <v>49841</v>
      </c>
      <c r="AH5985" s="67" t="s">
        <v>49842</v>
      </c>
      <c r="AI5985" s="67" t="s">
        <v>7852</v>
      </c>
      <c r="AJ5985" s="67" t="s">
        <v>3945</v>
      </c>
    </row>
    <row r="5986" spans="1:36" x14ac:dyDescent="0.2">
      <c r="A5986" s="66" t="s">
        <v>3919</v>
      </c>
      <c r="B5986" s="67" t="s">
        <v>49843</v>
      </c>
      <c r="C5986" s="66" t="str">
        <f t="shared" si="93"/>
        <v>C.S. PACHAS</v>
      </c>
      <c r="D5986" s="67" t="s">
        <v>4128</v>
      </c>
      <c r="E5986" s="66" t="s">
        <v>3351</v>
      </c>
      <c r="F5986" s="66" t="s">
        <v>3351</v>
      </c>
      <c r="G5986" s="66" t="s">
        <v>4129</v>
      </c>
      <c r="H5986" s="66" t="s">
        <v>3924</v>
      </c>
      <c r="I5986" s="66" t="s">
        <v>3352</v>
      </c>
      <c r="J5986" s="68" t="s">
        <v>297</v>
      </c>
      <c r="K5986" s="68" t="s">
        <v>1550</v>
      </c>
      <c r="L5986" s="68" t="s">
        <v>3351</v>
      </c>
      <c r="M5986" s="66" t="s">
        <v>49844</v>
      </c>
      <c r="N5986" s="67" t="s">
        <v>4311</v>
      </c>
      <c r="O5986" s="67" t="s">
        <v>4023</v>
      </c>
      <c r="P5986" s="67" t="s">
        <v>4650</v>
      </c>
      <c r="Q5986" s="67" t="s">
        <v>297</v>
      </c>
      <c r="R5986" s="67" t="s">
        <v>1550</v>
      </c>
      <c r="S5986" s="67" t="s">
        <v>49845</v>
      </c>
      <c r="T5986" s="67" t="s">
        <v>7162</v>
      </c>
      <c r="U5986" s="67" t="s">
        <v>7163</v>
      </c>
      <c r="V5986" s="67" t="s">
        <v>4135</v>
      </c>
      <c r="W5986" s="67" t="s">
        <v>49846</v>
      </c>
      <c r="X5986" s="67" t="s">
        <v>3934</v>
      </c>
      <c r="Y5986" s="67" t="s">
        <v>4533</v>
      </c>
      <c r="Z5986" s="67" t="s">
        <v>23686</v>
      </c>
      <c r="AA5986" s="67" t="s">
        <v>3954</v>
      </c>
      <c r="AB5986" s="67" t="s">
        <v>49847</v>
      </c>
      <c r="AC5986" s="67" t="s">
        <v>3939</v>
      </c>
      <c r="AD5986" s="67" t="s">
        <v>3940</v>
      </c>
      <c r="AE5986" s="67" t="s">
        <v>3941</v>
      </c>
      <c r="AF5986" s="67" t="s">
        <v>3940</v>
      </c>
      <c r="AG5986" s="67" t="s">
        <v>49848</v>
      </c>
      <c r="AH5986" s="67" t="s">
        <v>49849</v>
      </c>
      <c r="AI5986" s="67" t="s">
        <v>49850</v>
      </c>
      <c r="AJ5986" s="67" t="s">
        <v>3945</v>
      </c>
    </row>
    <row r="5987" spans="1:36" x14ac:dyDescent="0.2">
      <c r="A5987" s="66" t="s">
        <v>3919</v>
      </c>
      <c r="B5987" s="67" t="s">
        <v>49851</v>
      </c>
      <c r="C5987" s="66" t="str">
        <f t="shared" si="93"/>
        <v>P.S. ATUMPAMPA</v>
      </c>
      <c r="D5987" s="67" t="s">
        <v>3921</v>
      </c>
      <c r="E5987" s="66" t="s">
        <v>49852</v>
      </c>
      <c r="F5987" s="66" t="s">
        <v>49852</v>
      </c>
      <c r="G5987" s="66" t="s">
        <v>3923</v>
      </c>
      <c r="H5987" s="66" t="s">
        <v>3924</v>
      </c>
      <c r="I5987" s="66" t="s">
        <v>341</v>
      </c>
      <c r="J5987" s="68" t="s">
        <v>181</v>
      </c>
      <c r="K5987" s="68" t="s">
        <v>181</v>
      </c>
      <c r="L5987" s="68" t="s">
        <v>340</v>
      </c>
      <c r="M5987" s="66" t="s">
        <v>49853</v>
      </c>
      <c r="N5987" s="67" t="s">
        <v>4007</v>
      </c>
      <c r="O5987" s="67" t="s">
        <v>3951</v>
      </c>
      <c r="P5987" s="67" t="s">
        <v>3927</v>
      </c>
      <c r="Q5987" s="67" t="s">
        <v>181</v>
      </c>
      <c r="R5987" s="67" t="s">
        <v>181</v>
      </c>
      <c r="S5987" s="67" t="s">
        <v>340</v>
      </c>
      <c r="T5987" s="67" t="s">
        <v>4009</v>
      </c>
      <c r="U5987" s="67" t="s">
        <v>4010</v>
      </c>
      <c r="V5987" s="67" t="s">
        <v>3932</v>
      </c>
      <c r="W5987" s="67" t="s">
        <v>49854</v>
      </c>
      <c r="X5987" s="67" t="s">
        <v>3934</v>
      </c>
      <c r="Y5987" s="67" t="s">
        <v>4012</v>
      </c>
      <c r="Z5987" s="67" t="s">
        <v>49855</v>
      </c>
      <c r="AA5987" s="67" t="s">
        <v>3954</v>
      </c>
      <c r="AB5987" s="67" t="s">
        <v>49856</v>
      </c>
      <c r="AC5987" s="67" t="s">
        <v>3939</v>
      </c>
      <c r="AD5987" s="67" t="s">
        <v>3940</v>
      </c>
      <c r="AE5987" s="67" t="s">
        <v>3941</v>
      </c>
      <c r="AF5987" s="67" t="s">
        <v>3940</v>
      </c>
      <c r="AG5987" s="67" t="s">
        <v>49857</v>
      </c>
      <c r="AH5987" s="67" t="s">
        <v>49858</v>
      </c>
      <c r="AI5987" s="67" t="s">
        <v>49859</v>
      </c>
      <c r="AJ5987" s="67" t="s">
        <v>3945</v>
      </c>
    </row>
    <row r="5988" spans="1:36" x14ac:dyDescent="0.2">
      <c r="A5988" s="66" t="s">
        <v>3919</v>
      </c>
      <c r="B5988" s="67" t="s">
        <v>49860</v>
      </c>
      <c r="C5988" s="66" t="str">
        <f t="shared" si="93"/>
        <v>P.S. SANTA ROSA DE CUMBAZA</v>
      </c>
      <c r="D5988" s="67" t="s">
        <v>3921</v>
      </c>
      <c r="E5988" s="66" t="s">
        <v>49861</v>
      </c>
      <c r="F5988" s="66" t="s">
        <v>49861</v>
      </c>
      <c r="G5988" s="66" t="s">
        <v>3923</v>
      </c>
      <c r="H5988" s="66" t="s">
        <v>3924</v>
      </c>
      <c r="I5988" s="66" t="s">
        <v>341</v>
      </c>
      <c r="J5988" s="68" t="s">
        <v>181</v>
      </c>
      <c r="K5988" s="68" t="s">
        <v>181</v>
      </c>
      <c r="L5988" s="68" t="s">
        <v>340</v>
      </c>
      <c r="M5988" s="66" t="s">
        <v>49862</v>
      </c>
      <c r="N5988" s="67" t="s">
        <v>4007</v>
      </c>
      <c r="O5988" s="67" t="s">
        <v>3951</v>
      </c>
      <c r="P5988" s="67" t="s">
        <v>3927</v>
      </c>
      <c r="Q5988" s="67" t="s">
        <v>181</v>
      </c>
      <c r="R5988" s="67" t="s">
        <v>181</v>
      </c>
      <c r="S5988" s="67" t="s">
        <v>340</v>
      </c>
      <c r="T5988" s="67" t="s">
        <v>4009</v>
      </c>
      <c r="U5988" s="67" t="s">
        <v>4010</v>
      </c>
      <c r="V5988" s="67" t="s">
        <v>3932</v>
      </c>
      <c r="W5988" s="67" t="s">
        <v>49863</v>
      </c>
      <c r="X5988" s="67" t="s">
        <v>3934</v>
      </c>
      <c r="Y5988" s="67" t="s">
        <v>4012</v>
      </c>
      <c r="Z5988" s="67" t="s">
        <v>5137</v>
      </c>
      <c r="AA5988" s="67" t="s">
        <v>3954</v>
      </c>
      <c r="AB5988" s="67" t="s">
        <v>49864</v>
      </c>
      <c r="AC5988" s="67" t="s">
        <v>3939</v>
      </c>
      <c r="AD5988" s="67" t="s">
        <v>3940</v>
      </c>
      <c r="AE5988" s="67" t="s">
        <v>3941</v>
      </c>
      <c r="AF5988" s="67" t="s">
        <v>3940</v>
      </c>
      <c r="AG5988" s="67" t="s">
        <v>49865</v>
      </c>
      <c r="AH5988" s="67" t="s">
        <v>49866</v>
      </c>
      <c r="AI5988" s="67" t="s">
        <v>49867</v>
      </c>
      <c r="AJ5988" s="67" t="s">
        <v>3945</v>
      </c>
    </row>
    <row r="5989" spans="1:36" x14ac:dyDescent="0.2">
      <c r="A5989" s="66" t="s">
        <v>3919</v>
      </c>
      <c r="B5989" s="67" t="s">
        <v>49868</v>
      </c>
      <c r="C5989" s="66" t="str">
        <f t="shared" si="93"/>
        <v>P.S. LAS FLORES DEL RIO MAYO</v>
      </c>
      <c r="D5989" s="67" t="s">
        <v>3921</v>
      </c>
      <c r="E5989" s="66" t="s">
        <v>49869</v>
      </c>
      <c r="F5989" s="66" t="s">
        <v>49869</v>
      </c>
      <c r="G5989" s="66" t="s">
        <v>3923</v>
      </c>
      <c r="H5989" s="66" t="s">
        <v>3924</v>
      </c>
      <c r="I5989" s="66" t="s">
        <v>1326</v>
      </c>
      <c r="J5989" s="68" t="s">
        <v>181</v>
      </c>
      <c r="K5989" s="68" t="s">
        <v>248</v>
      </c>
      <c r="L5989" s="68" t="s">
        <v>248</v>
      </c>
      <c r="M5989" s="66" t="s">
        <v>49870</v>
      </c>
      <c r="N5989" s="67" t="s">
        <v>4007</v>
      </c>
      <c r="O5989" s="67" t="s">
        <v>4040</v>
      </c>
      <c r="P5989" s="67" t="s">
        <v>3951</v>
      </c>
      <c r="Q5989" s="67" t="s">
        <v>181</v>
      </c>
      <c r="R5989" s="67" t="s">
        <v>248</v>
      </c>
      <c r="S5989" s="67" t="s">
        <v>10049</v>
      </c>
      <c r="T5989" s="67" t="s">
        <v>4009</v>
      </c>
      <c r="U5989" s="67" t="s">
        <v>4010</v>
      </c>
      <c r="V5989" s="67" t="s">
        <v>3932</v>
      </c>
      <c r="W5989" s="67" t="s">
        <v>49871</v>
      </c>
      <c r="X5989" s="67" t="s">
        <v>3934</v>
      </c>
      <c r="Y5989" s="67" t="s">
        <v>4162</v>
      </c>
      <c r="Z5989" s="67" t="s">
        <v>21637</v>
      </c>
      <c r="AA5989" s="67" t="s">
        <v>3954</v>
      </c>
      <c r="AB5989" s="67" t="s">
        <v>49872</v>
      </c>
      <c r="AC5989" s="67" t="s">
        <v>3939</v>
      </c>
      <c r="AD5989" s="67" t="s">
        <v>3940</v>
      </c>
      <c r="AE5989" s="67" t="s">
        <v>3941</v>
      </c>
      <c r="AF5989" s="67" t="s">
        <v>3940</v>
      </c>
      <c r="AG5989" s="67" t="s">
        <v>49873</v>
      </c>
      <c r="AH5989" s="67" t="s">
        <v>49874</v>
      </c>
      <c r="AI5989" s="67" t="s">
        <v>11143</v>
      </c>
      <c r="AJ5989" s="67" t="s">
        <v>3945</v>
      </c>
    </row>
    <row r="5990" spans="1:36" x14ac:dyDescent="0.2">
      <c r="A5990" s="66" t="s">
        <v>3919</v>
      </c>
      <c r="B5990" s="67" t="s">
        <v>49875</v>
      </c>
      <c r="C5990" s="66" t="str">
        <f t="shared" si="93"/>
        <v>P.S. NUEVO SAN MARTIN</v>
      </c>
      <c r="D5990" s="67" t="s">
        <v>3921</v>
      </c>
      <c r="E5990" s="66" t="s">
        <v>33694</v>
      </c>
      <c r="F5990" s="66" t="s">
        <v>33694</v>
      </c>
      <c r="G5990" s="66" t="s">
        <v>3923</v>
      </c>
      <c r="H5990" s="66" t="s">
        <v>3924</v>
      </c>
      <c r="I5990" s="66" t="s">
        <v>1863</v>
      </c>
      <c r="J5990" s="68" t="s">
        <v>181</v>
      </c>
      <c r="K5990" s="68" t="s">
        <v>781</v>
      </c>
      <c r="L5990" s="68" t="s">
        <v>1862</v>
      </c>
      <c r="M5990" s="66" t="s">
        <v>49876</v>
      </c>
      <c r="N5990" s="67" t="s">
        <v>4007</v>
      </c>
      <c r="O5990" s="67" t="s">
        <v>4323</v>
      </c>
      <c r="P5990" s="67" t="s">
        <v>3928</v>
      </c>
      <c r="Q5990" s="67" t="s">
        <v>181</v>
      </c>
      <c r="R5990" s="67" t="s">
        <v>781</v>
      </c>
      <c r="S5990" s="67" t="s">
        <v>1862</v>
      </c>
      <c r="T5990" s="67" t="s">
        <v>10791</v>
      </c>
      <c r="U5990" s="67" t="s">
        <v>10792</v>
      </c>
      <c r="V5990" s="67" t="s">
        <v>3932</v>
      </c>
      <c r="W5990" s="67" t="s">
        <v>49877</v>
      </c>
      <c r="X5990" s="67" t="s">
        <v>3934</v>
      </c>
      <c r="Y5990" s="67" t="s">
        <v>10793</v>
      </c>
      <c r="Z5990" s="67" t="s">
        <v>49878</v>
      </c>
      <c r="AA5990" s="67" t="s">
        <v>3954</v>
      </c>
      <c r="AB5990" s="67" t="s">
        <v>49879</v>
      </c>
      <c r="AC5990" s="67" t="s">
        <v>3939</v>
      </c>
      <c r="AD5990" s="67" t="s">
        <v>3940</v>
      </c>
      <c r="AE5990" s="67" t="s">
        <v>3941</v>
      </c>
      <c r="AF5990" s="67" t="s">
        <v>3940</v>
      </c>
      <c r="AG5990" s="67" t="s">
        <v>49880</v>
      </c>
      <c r="AH5990" s="67" t="s">
        <v>49881</v>
      </c>
      <c r="AI5990" s="67" t="s">
        <v>49882</v>
      </c>
      <c r="AJ5990" s="67" t="s">
        <v>3945</v>
      </c>
    </row>
    <row r="5991" spans="1:36" x14ac:dyDescent="0.2">
      <c r="A5991" s="66" t="s">
        <v>3919</v>
      </c>
      <c r="B5991" s="67" t="s">
        <v>49883</v>
      </c>
      <c r="C5991" s="66" t="str">
        <f t="shared" si="93"/>
        <v>P.S. SHUNTE</v>
      </c>
      <c r="D5991" s="67" t="s">
        <v>3921</v>
      </c>
      <c r="E5991" s="66" t="s">
        <v>3353</v>
      </c>
      <c r="F5991" s="66" t="s">
        <v>3353</v>
      </c>
      <c r="G5991" s="66" t="s">
        <v>3923</v>
      </c>
      <c r="H5991" s="66" t="s">
        <v>3924</v>
      </c>
      <c r="I5991" s="66" t="s">
        <v>3354</v>
      </c>
      <c r="J5991" s="68" t="s">
        <v>181</v>
      </c>
      <c r="K5991" s="68" t="s">
        <v>781</v>
      </c>
      <c r="L5991" s="68" t="s">
        <v>3353</v>
      </c>
      <c r="M5991" s="66" t="s">
        <v>49884</v>
      </c>
      <c r="N5991" s="67" t="s">
        <v>4007</v>
      </c>
      <c r="O5991" s="67" t="s">
        <v>4323</v>
      </c>
      <c r="P5991" s="67" t="s">
        <v>3951</v>
      </c>
      <c r="Q5991" s="67" t="s">
        <v>181</v>
      </c>
      <c r="R5991" s="67" t="s">
        <v>781</v>
      </c>
      <c r="S5991" s="67" t="s">
        <v>781</v>
      </c>
      <c r="T5991" s="67" t="s">
        <v>10791</v>
      </c>
      <c r="U5991" s="67" t="s">
        <v>10792</v>
      </c>
      <c r="V5991" s="67" t="s">
        <v>3968</v>
      </c>
      <c r="W5991" s="67" t="s">
        <v>49885</v>
      </c>
      <c r="X5991" s="67" t="s">
        <v>3934</v>
      </c>
      <c r="Y5991" s="67" t="s">
        <v>10793</v>
      </c>
      <c r="Z5991" s="67" t="s">
        <v>5137</v>
      </c>
      <c r="AA5991" s="67" t="s">
        <v>3954</v>
      </c>
      <c r="AB5991" s="67" t="s">
        <v>49886</v>
      </c>
      <c r="AC5991" s="67" t="s">
        <v>3939</v>
      </c>
      <c r="AD5991" s="67" t="s">
        <v>3940</v>
      </c>
      <c r="AE5991" s="67" t="s">
        <v>3941</v>
      </c>
      <c r="AF5991" s="67" t="s">
        <v>3940</v>
      </c>
      <c r="AG5991" s="67" t="s">
        <v>49887</v>
      </c>
      <c r="AH5991" s="67" t="s">
        <v>49888</v>
      </c>
      <c r="AI5991" s="67" t="s">
        <v>49889</v>
      </c>
      <c r="AJ5991" s="67" t="s">
        <v>3945</v>
      </c>
    </row>
    <row r="5992" spans="1:36" x14ac:dyDescent="0.2">
      <c r="A5992" s="66" t="s">
        <v>3919</v>
      </c>
      <c r="B5992" s="67" t="s">
        <v>49890</v>
      </c>
      <c r="C5992" s="66" t="str">
        <f t="shared" si="93"/>
        <v>P.S. LA ISLA</v>
      </c>
      <c r="D5992" s="67" t="s">
        <v>3921</v>
      </c>
      <c r="E5992" s="66" t="s">
        <v>49891</v>
      </c>
      <c r="F5992" s="66" t="s">
        <v>49891</v>
      </c>
      <c r="G5992" s="66" t="s">
        <v>3923</v>
      </c>
      <c r="H5992" s="66" t="s">
        <v>3924</v>
      </c>
      <c r="I5992" s="66" t="s">
        <v>1904</v>
      </c>
      <c r="J5992" s="68" t="s">
        <v>420</v>
      </c>
      <c r="K5992" s="68" t="s">
        <v>513</v>
      </c>
      <c r="L5992" s="68" t="s">
        <v>1903</v>
      </c>
      <c r="M5992" s="66" t="s">
        <v>49892</v>
      </c>
      <c r="N5992" s="67" t="s">
        <v>4363</v>
      </c>
      <c r="O5992" s="67" t="s">
        <v>3951</v>
      </c>
      <c r="P5992" s="67" t="s">
        <v>4146</v>
      </c>
      <c r="Q5992" s="67" t="s">
        <v>420</v>
      </c>
      <c r="R5992" s="67" t="s">
        <v>4914</v>
      </c>
      <c r="S5992" s="67" t="s">
        <v>513</v>
      </c>
      <c r="T5992" s="67" t="s">
        <v>4915</v>
      </c>
      <c r="U5992" s="67" t="s">
        <v>4916</v>
      </c>
      <c r="V5992" s="67" t="s">
        <v>3968</v>
      </c>
      <c r="W5992" s="67" t="s">
        <v>49893</v>
      </c>
      <c r="X5992" s="67" t="s">
        <v>3934</v>
      </c>
      <c r="Y5992" s="67" t="s">
        <v>3945</v>
      </c>
      <c r="Z5992" s="67" t="s">
        <v>3985</v>
      </c>
      <c r="AA5992" s="67" t="s">
        <v>3954</v>
      </c>
      <c r="AB5992" s="67" t="s">
        <v>49894</v>
      </c>
      <c r="AC5992" s="67" t="s">
        <v>3939</v>
      </c>
      <c r="AD5992" s="67" t="s">
        <v>3940</v>
      </c>
      <c r="AE5992" s="67" t="s">
        <v>3941</v>
      </c>
      <c r="AF5992" s="67" t="s">
        <v>3940</v>
      </c>
      <c r="AG5992" s="67" t="s">
        <v>49895</v>
      </c>
      <c r="AH5992" s="67" t="s">
        <v>49896</v>
      </c>
      <c r="AI5992" s="67" t="s">
        <v>49897</v>
      </c>
      <c r="AJ5992" s="67" t="s">
        <v>3945</v>
      </c>
    </row>
    <row r="5993" spans="1:36" x14ac:dyDescent="0.2">
      <c r="A5993" s="66" t="s">
        <v>3919</v>
      </c>
      <c r="B5993" s="67" t="s">
        <v>49898</v>
      </c>
      <c r="C5993" s="66" t="str">
        <f t="shared" si="93"/>
        <v>C.S. FRANCISCO BOLOGNESI</v>
      </c>
      <c r="D5993" s="67" t="s">
        <v>4128</v>
      </c>
      <c r="E5993" s="66" t="s">
        <v>14692</v>
      </c>
      <c r="F5993" s="66" t="s">
        <v>14692</v>
      </c>
      <c r="G5993" s="66" t="s">
        <v>4129</v>
      </c>
      <c r="H5993" s="66" t="s">
        <v>3924</v>
      </c>
      <c r="I5993" s="66" t="s">
        <v>155</v>
      </c>
      <c r="J5993" s="68" t="s">
        <v>154</v>
      </c>
      <c r="K5993" s="68" t="s">
        <v>154</v>
      </c>
      <c r="L5993" s="68" t="s">
        <v>154</v>
      </c>
      <c r="M5993" s="66" t="s">
        <v>49899</v>
      </c>
      <c r="N5993" s="67" t="s">
        <v>4403</v>
      </c>
      <c r="O5993" s="67" t="s">
        <v>3951</v>
      </c>
      <c r="P5993" s="67" t="s">
        <v>3951</v>
      </c>
      <c r="Q5993" s="67" t="s">
        <v>154</v>
      </c>
      <c r="R5993" s="67" t="s">
        <v>154</v>
      </c>
      <c r="S5993" s="67" t="s">
        <v>17238</v>
      </c>
      <c r="T5993" s="67" t="s">
        <v>4404</v>
      </c>
      <c r="U5993" s="67" t="s">
        <v>4405</v>
      </c>
      <c r="V5993" s="67" t="s">
        <v>4135</v>
      </c>
      <c r="W5993" s="67" t="s">
        <v>49900</v>
      </c>
      <c r="X5993" s="67" t="s">
        <v>3934</v>
      </c>
      <c r="Y5993" s="67" t="s">
        <v>29974</v>
      </c>
      <c r="Z5993" s="67" t="s">
        <v>4201</v>
      </c>
      <c r="AA5993" s="67" t="s">
        <v>43546</v>
      </c>
      <c r="AB5993" s="67" t="s">
        <v>49901</v>
      </c>
      <c r="AC5993" s="67" t="s">
        <v>3939</v>
      </c>
      <c r="AD5993" s="67" t="s">
        <v>3940</v>
      </c>
      <c r="AE5993" s="67" t="s">
        <v>3941</v>
      </c>
      <c r="AF5993" s="67" t="s">
        <v>3940</v>
      </c>
      <c r="AG5993" s="67" t="s">
        <v>49902</v>
      </c>
      <c r="AH5993" s="67" t="s">
        <v>49903</v>
      </c>
      <c r="AI5993" s="67" t="s">
        <v>49904</v>
      </c>
      <c r="AJ5993" s="67" t="s">
        <v>3945</v>
      </c>
    </row>
    <row r="5994" spans="1:36" x14ac:dyDescent="0.2">
      <c r="A5994" s="66" t="s">
        <v>3919</v>
      </c>
      <c r="B5994" s="67" t="s">
        <v>49905</v>
      </c>
      <c r="C5994" s="66" t="str">
        <f t="shared" si="93"/>
        <v>P.S. CONDORILLO ALTO</v>
      </c>
      <c r="D5994" s="67" t="s">
        <v>3921</v>
      </c>
      <c r="E5994" s="66" t="s">
        <v>49906</v>
      </c>
      <c r="F5994" s="66" t="s">
        <v>49906</v>
      </c>
      <c r="G5994" s="66" t="s">
        <v>3923</v>
      </c>
      <c r="H5994" s="66" t="s">
        <v>3924</v>
      </c>
      <c r="I5994" s="66" t="s">
        <v>759</v>
      </c>
      <c r="J5994" s="68" t="s">
        <v>420</v>
      </c>
      <c r="K5994" s="68" t="s">
        <v>421</v>
      </c>
      <c r="L5994" s="68" t="s">
        <v>758</v>
      </c>
      <c r="M5994" s="66" t="s">
        <v>49907</v>
      </c>
      <c r="N5994" s="67" t="s">
        <v>4363</v>
      </c>
      <c r="O5994" s="67" t="s">
        <v>4040</v>
      </c>
      <c r="P5994" s="67" t="s">
        <v>3951</v>
      </c>
      <c r="Q5994" s="67" t="s">
        <v>420</v>
      </c>
      <c r="R5994" s="67" t="s">
        <v>4611</v>
      </c>
      <c r="S5994" s="67" t="s">
        <v>421</v>
      </c>
      <c r="T5994" s="67" t="s">
        <v>4612</v>
      </c>
      <c r="U5994" s="67" t="s">
        <v>4613</v>
      </c>
      <c r="V5994" s="67" t="s">
        <v>3968</v>
      </c>
      <c r="W5994" s="67" t="s">
        <v>49908</v>
      </c>
      <c r="X5994" s="67" t="s">
        <v>3934</v>
      </c>
      <c r="Y5994" s="67" t="s">
        <v>3945</v>
      </c>
      <c r="Z5994" s="67" t="s">
        <v>4136</v>
      </c>
      <c r="AA5994" s="67" t="s">
        <v>3954</v>
      </c>
      <c r="AB5994" s="67" t="s">
        <v>49909</v>
      </c>
      <c r="AC5994" s="67" t="s">
        <v>3939</v>
      </c>
      <c r="AD5994" s="67" t="s">
        <v>3940</v>
      </c>
      <c r="AE5994" s="67" t="s">
        <v>3941</v>
      </c>
      <c r="AF5994" s="67" t="s">
        <v>3940</v>
      </c>
      <c r="AG5994" s="67" t="s">
        <v>49910</v>
      </c>
      <c r="AH5994" s="67" t="s">
        <v>49911</v>
      </c>
      <c r="AI5994" s="67" t="s">
        <v>49912</v>
      </c>
      <c r="AJ5994" s="67" t="s">
        <v>3945</v>
      </c>
    </row>
    <row r="5995" spans="1:36" x14ac:dyDescent="0.2">
      <c r="A5995" s="66" t="s">
        <v>3919</v>
      </c>
      <c r="B5995" s="67" t="s">
        <v>49913</v>
      </c>
      <c r="C5995" s="66" t="str">
        <f t="shared" si="93"/>
        <v>C.S. MENTAL COMUNITARIA FLORENCIA DE MORA</v>
      </c>
      <c r="D5995" s="67" t="s">
        <v>4128</v>
      </c>
      <c r="E5995" s="66" t="s">
        <v>49914</v>
      </c>
      <c r="F5995" s="66" t="s">
        <v>49915</v>
      </c>
      <c r="G5995" s="66" t="s">
        <v>4799</v>
      </c>
      <c r="H5995" s="66" t="s">
        <v>3924</v>
      </c>
      <c r="I5995" s="66" t="s">
        <v>2036</v>
      </c>
      <c r="J5995" s="68" t="s">
        <v>256</v>
      </c>
      <c r="K5995" s="68" t="s">
        <v>309</v>
      </c>
      <c r="L5995" s="68" t="s">
        <v>2035</v>
      </c>
      <c r="M5995" s="66" t="s">
        <v>49916</v>
      </c>
      <c r="N5995" s="67" t="s">
        <v>4183</v>
      </c>
      <c r="O5995" s="67" t="s">
        <v>3964</v>
      </c>
      <c r="P5995" s="67" t="s">
        <v>3964</v>
      </c>
      <c r="Q5995" s="67" t="s">
        <v>256</v>
      </c>
      <c r="R5995" s="67" t="s">
        <v>3965</v>
      </c>
      <c r="S5995" s="67" t="s">
        <v>3966</v>
      </c>
      <c r="T5995" s="67" t="s">
        <v>21076</v>
      </c>
      <c r="U5995" s="67" t="s">
        <v>21077</v>
      </c>
      <c r="V5995" s="67" t="s">
        <v>4135</v>
      </c>
      <c r="W5995" s="67" t="s">
        <v>49917</v>
      </c>
      <c r="X5995" s="67" t="s">
        <v>3934</v>
      </c>
      <c r="Y5995" s="67" t="s">
        <v>28216</v>
      </c>
      <c r="Z5995" s="67" t="s">
        <v>4293</v>
      </c>
      <c r="AA5995" s="67" t="s">
        <v>49918</v>
      </c>
      <c r="AB5995" s="67" t="s">
        <v>49919</v>
      </c>
      <c r="AC5995" s="67" t="s">
        <v>3939</v>
      </c>
      <c r="AD5995" s="67" t="s">
        <v>3940</v>
      </c>
      <c r="AE5995" s="67" t="s">
        <v>3941</v>
      </c>
      <c r="AF5995" s="67" t="s">
        <v>3940</v>
      </c>
      <c r="AG5995" s="67" t="s">
        <v>49920</v>
      </c>
      <c r="AH5995" s="67" t="s">
        <v>49921</v>
      </c>
      <c r="AI5995" s="67" t="s">
        <v>10815</v>
      </c>
      <c r="AJ5995" s="67" t="s">
        <v>3945</v>
      </c>
    </row>
    <row r="5996" spans="1:36" x14ac:dyDescent="0.2">
      <c r="A5996" s="66" t="s">
        <v>3919</v>
      </c>
      <c r="B5996" s="67" t="s">
        <v>49922</v>
      </c>
      <c r="C5996" s="66" t="str">
        <f t="shared" si="93"/>
        <v>P.S. PORVENIR</v>
      </c>
      <c r="D5996" s="67" t="s">
        <v>3921</v>
      </c>
      <c r="E5996" s="66" t="s">
        <v>5132</v>
      </c>
      <c r="F5996" s="66" t="s">
        <v>5132</v>
      </c>
      <c r="G5996" s="66" t="s">
        <v>3923</v>
      </c>
      <c r="H5996" s="66" t="s">
        <v>3924</v>
      </c>
      <c r="I5996" s="66" t="s">
        <v>783</v>
      </c>
      <c r="J5996" s="68" t="s">
        <v>181</v>
      </c>
      <c r="K5996" s="68" t="s">
        <v>781</v>
      </c>
      <c r="L5996" s="68" t="s">
        <v>782</v>
      </c>
      <c r="M5996" s="66" t="s">
        <v>49923</v>
      </c>
      <c r="N5996" s="67" t="s">
        <v>4007</v>
      </c>
      <c r="O5996" s="67" t="s">
        <v>4323</v>
      </c>
      <c r="P5996" s="67" t="s">
        <v>4023</v>
      </c>
      <c r="Q5996" s="67" t="s">
        <v>181</v>
      </c>
      <c r="R5996" s="67" t="s">
        <v>781</v>
      </c>
      <c r="S5996" s="67" t="s">
        <v>782</v>
      </c>
      <c r="T5996" s="67" t="s">
        <v>10791</v>
      </c>
      <c r="U5996" s="67" t="s">
        <v>10792</v>
      </c>
      <c r="V5996" s="67" t="s">
        <v>3932</v>
      </c>
      <c r="W5996" s="67" t="s">
        <v>49924</v>
      </c>
      <c r="X5996" s="67" t="s">
        <v>3934</v>
      </c>
      <c r="Y5996" s="67" t="s">
        <v>10793</v>
      </c>
      <c r="Z5996" s="67" t="s">
        <v>49925</v>
      </c>
      <c r="AA5996" s="67" t="s">
        <v>3954</v>
      </c>
      <c r="AB5996" s="67" t="s">
        <v>49926</v>
      </c>
      <c r="AC5996" s="67" t="s">
        <v>3939</v>
      </c>
      <c r="AD5996" s="67" t="s">
        <v>3940</v>
      </c>
      <c r="AE5996" s="67" t="s">
        <v>3941</v>
      </c>
      <c r="AF5996" s="67" t="s">
        <v>3940</v>
      </c>
      <c r="AG5996" s="67" t="s">
        <v>49927</v>
      </c>
      <c r="AH5996" s="67" t="s">
        <v>49928</v>
      </c>
      <c r="AI5996" s="67" t="s">
        <v>49929</v>
      </c>
      <c r="AJ5996" s="67" t="s">
        <v>3945</v>
      </c>
    </row>
    <row r="5997" spans="1:36" x14ac:dyDescent="0.2">
      <c r="A5997" s="66" t="s">
        <v>3919</v>
      </c>
      <c r="B5997" s="67" t="s">
        <v>49930</v>
      </c>
      <c r="C5997" s="66" t="str">
        <f t="shared" si="93"/>
        <v>P.S. IMPERIO DE CACHIYACU</v>
      </c>
      <c r="D5997" s="67" t="s">
        <v>3921</v>
      </c>
      <c r="E5997" s="66" t="s">
        <v>49931</v>
      </c>
      <c r="F5997" s="66" t="s">
        <v>49931</v>
      </c>
      <c r="G5997" s="66" t="s">
        <v>3923</v>
      </c>
      <c r="H5997" s="66" t="s">
        <v>3924</v>
      </c>
      <c r="I5997" s="66" t="s">
        <v>183</v>
      </c>
      <c r="J5997" s="68" t="s">
        <v>181</v>
      </c>
      <c r="K5997" s="68" t="s">
        <v>182</v>
      </c>
      <c r="L5997" s="68" t="s">
        <v>182</v>
      </c>
      <c r="M5997" s="66" t="s">
        <v>49932</v>
      </c>
      <c r="N5997" s="67" t="s">
        <v>4007</v>
      </c>
      <c r="O5997" s="67" t="s">
        <v>4208</v>
      </c>
      <c r="P5997" s="67" t="s">
        <v>4160</v>
      </c>
      <c r="Q5997" s="67" t="s">
        <v>181</v>
      </c>
      <c r="R5997" s="67" t="s">
        <v>266</v>
      </c>
      <c r="S5997" s="67" t="s">
        <v>5649</v>
      </c>
      <c r="T5997" s="67" t="s">
        <v>4210</v>
      </c>
      <c r="U5997" s="67" t="s">
        <v>4211</v>
      </c>
      <c r="V5997" s="67" t="s">
        <v>3932</v>
      </c>
      <c r="W5997" s="67" t="s">
        <v>29230</v>
      </c>
      <c r="X5997" s="67" t="s">
        <v>3934</v>
      </c>
      <c r="Y5997" s="67" t="s">
        <v>5651</v>
      </c>
      <c r="Z5997" s="67" t="s">
        <v>49933</v>
      </c>
      <c r="AA5997" s="67" t="s">
        <v>3954</v>
      </c>
      <c r="AB5997" s="67" t="s">
        <v>49934</v>
      </c>
      <c r="AC5997" s="67" t="s">
        <v>3939</v>
      </c>
      <c r="AD5997" s="67" t="s">
        <v>3940</v>
      </c>
      <c r="AE5997" s="67" t="s">
        <v>3941</v>
      </c>
      <c r="AF5997" s="67" t="s">
        <v>3940</v>
      </c>
      <c r="AG5997" s="67" t="s">
        <v>49935</v>
      </c>
      <c r="AH5997" s="67" t="s">
        <v>49936</v>
      </c>
      <c r="AI5997" s="67" t="s">
        <v>9468</v>
      </c>
      <c r="AJ5997" s="67" t="s">
        <v>3945</v>
      </c>
    </row>
    <row r="5998" spans="1:36" x14ac:dyDescent="0.2">
      <c r="A5998" s="66" t="s">
        <v>3919</v>
      </c>
      <c r="B5998" s="67" t="s">
        <v>49937</v>
      </c>
      <c r="C5998" s="66" t="str">
        <f t="shared" si="93"/>
        <v>P.S. ALAN GARCIA</v>
      </c>
      <c r="D5998" s="67" t="s">
        <v>3921</v>
      </c>
      <c r="E5998" s="66" t="s">
        <v>22497</v>
      </c>
      <c r="F5998" s="66" t="s">
        <v>22497</v>
      </c>
      <c r="G5998" s="66" t="s">
        <v>3923</v>
      </c>
      <c r="H5998" s="66" t="s">
        <v>3924</v>
      </c>
      <c r="I5998" s="66" t="s">
        <v>1122</v>
      </c>
      <c r="J5998" s="68" t="s">
        <v>181</v>
      </c>
      <c r="K5998" s="68" t="s">
        <v>248</v>
      </c>
      <c r="L5998" s="68" t="s">
        <v>1121</v>
      </c>
      <c r="M5998" s="66" t="s">
        <v>49938</v>
      </c>
      <c r="N5998" s="67" t="s">
        <v>4007</v>
      </c>
      <c r="O5998" s="67" t="s">
        <v>4008</v>
      </c>
      <c r="P5998" s="67" t="s">
        <v>4146</v>
      </c>
      <c r="Q5998" s="67" t="s">
        <v>181</v>
      </c>
      <c r="R5998" s="67" t="s">
        <v>182</v>
      </c>
      <c r="S5998" s="67" t="s">
        <v>49939</v>
      </c>
      <c r="T5998" s="67" t="s">
        <v>4210</v>
      </c>
      <c r="U5998" s="67" t="s">
        <v>4211</v>
      </c>
      <c r="V5998" s="67" t="s">
        <v>3932</v>
      </c>
      <c r="W5998" s="67" t="s">
        <v>49940</v>
      </c>
      <c r="X5998" s="67" t="s">
        <v>3934</v>
      </c>
      <c r="Y5998" s="67" t="s">
        <v>5710</v>
      </c>
      <c r="Z5998" s="67" t="s">
        <v>4245</v>
      </c>
      <c r="AA5998" s="67" t="s">
        <v>49941</v>
      </c>
      <c r="AB5998" s="67" t="s">
        <v>49942</v>
      </c>
      <c r="AC5998" s="67" t="s">
        <v>3939</v>
      </c>
      <c r="AD5998" s="67" t="s">
        <v>3940</v>
      </c>
      <c r="AE5998" s="67" t="s">
        <v>3941</v>
      </c>
      <c r="AF5998" s="67" t="s">
        <v>3940</v>
      </c>
      <c r="AG5998" s="67" t="s">
        <v>49943</v>
      </c>
      <c r="AH5998" s="67" t="s">
        <v>49944</v>
      </c>
      <c r="AI5998" s="67" t="s">
        <v>49945</v>
      </c>
      <c r="AJ5998" s="67" t="s">
        <v>3945</v>
      </c>
    </row>
    <row r="5999" spans="1:36" x14ac:dyDescent="0.2">
      <c r="A5999" s="66" t="s">
        <v>3919</v>
      </c>
      <c r="B5999" s="67" t="s">
        <v>49946</v>
      </c>
      <c r="C5999" s="66" t="str">
        <f t="shared" si="93"/>
        <v>P.S. SAN JUAN DE UTCUSH</v>
      </c>
      <c r="D5999" s="67" t="s">
        <v>3921</v>
      </c>
      <c r="E5999" s="66" t="s">
        <v>49947</v>
      </c>
      <c r="F5999" s="66" t="s">
        <v>49947</v>
      </c>
      <c r="G5999" s="66" t="s">
        <v>3923</v>
      </c>
      <c r="H5999" s="66" t="s">
        <v>3924</v>
      </c>
      <c r="I5999" s="66" t="s">
        <v>3048</v>
      </c>
      <c r="J5999" s="68" t="s">
        <v>297</v>
      </c>
      <c r="K5999" s="68" t="s">
        <v>635</v>
      </c>
      <c r="L5999" s="68" t="s">
        <v>3047</v>
      </c>
      <c r="M5999" s="66" t="s">
        <v>49948</v>
      </c>
      <c r="N5999" s="67" t="s">
        <v>4311</v>
      </c>
      <c r="O5999" s="67" t="s">
        <v>4208</v>
      </c>
      <c r="P5999" s="67" t="s">
        <v>4208</v>
      </c>
      <c r="Q5999" s="67" t="s">
        <v>297</v>
      </c>
      <c r="R5999" s="67" t="s">
        <v>5558</v>
      </c>
      <c r="S5999" s="67" t="s">
        <v>3047</v>
      </c>
      <c r="T5999" s="67" t="s">
        <v>5559</v>
      </c>
      <c r="U5999" s="67" t="s">
        <v>5560</v>
      </c>
      <c r="V5999" s="67" t="s">
        <v>3968</v>
      </c>
      <c r="W5999" s="67" t="s">
        <v>49949</v>
      </c>
      <c r="X5999" s="67" t="s">
        <v>3934</v>
      </c>
      <c r="Y5999" s="67" t="s">
        <v>4533</v>
      </c>
      <c r="Z5999" s="67" t="s">
        <v>5137</v>
      </c>
      <c r="AA5999" s="67" t="s">
        <v>48721</v>
      </c>
      <c r="AB5999" s="67" t="s">
        <v>49950</v>
      </c>
      <c r="AC5999" s="67" t="s">
        <v>3939</v>
      </c>
      <c r="AD5999" s="67" t="s">
        <v>3940</v>
      </c>
      <c r="AE5999" s="67" t="s">
        <v>3941</v>
      </c>
      <c r="AF5999" s="67" t="s">
        <v>3940</v>
      </c>
      <c r="AG5999" s="67" t="s">
        <v>49951</v>
      </c>
      <c r="AH5999" s="67" t="s">
        <v>49952</v>
      </c>
      <c r="AI5999" s="67" t="s">
        <v>49953</v>
      </c>
      <c r="AJ5999" s="67" t="s">
        <v>3945</v>
      </c>
    </row>
    <row r="6000" spans="1:36" x14ac:dyDescent="0.2">
      <c r="A6000" s="66" t="s">
        <v>3919</v>
      </c>
      <c r="B6000" s="67" t="s">
        <v>49954</v>
      </c>
      <c r="C6000" s="66" t="str">
        <f t="shared" si="93"/>
        <v>P.S. LAS PALMAS</v>
      </c>
      <c r="D6000" s="67" t="s">
        <v>3921</v>
      </c>
      <c r="E6000" s="66" t="s">
        <v>16096</v>
      </c>
      <c r="F6000" s="66" t="s">
        <v>16096</v>
      </c>
      <c r="G6000" s="66" t="s">
        <v>3923</v>
      </c>
      <c r="H6000" s="66" t="s">
        <v>3924</v>
      </c>
      <c r="I6000" s="66" t="s">
        <v>993</v>
      </c>
      <c r="J6000" s="68" t="s">
        <v>181</v>
      </c>
      <c r="K6000" s="68" t="s">
        <v>181</v>
      </c>
      <c r="L6000" s="68" t="s">
        <v>992</v>
      </c>
      <c r="M6000" s="66" t="s">
        <v>49955</v>
      </c>
      <c r="N6000" s="67" t="s">
        <v>4007</v>
      </c>
      <c r="O6000" s="67" t="s">
        <v>3951</v>
      </c>
      <c r="P6000" s="67" t="s">
        <v>4312</v>
      </c>
      <c r="Q6000" s="67" t="s">
        <v>181</v>
      </c>
      <c r="R6000" s="67" t="s">
        <v>181</v>
      </c>
      <c r="S6000" s="67" t="s">
        <v>7344</v>
      </c>
      <c r="T6000" s="67" t="s">
        <v>4009</v>
      </c>
      <c r="U6000" s="67" t="s">
        <v>4010</v>
      </c>
      <c r="V6000" s="67" t="s">
        <v>3932</v>
      </c>
      <c r="W6000" s="67" t="s">
        <v>49956</v>
      </c>
      <c r="X6000" s="67" t="s">
        <v>3934</v>
      </c>
      <c r="Y6000" s="67" t="s">
        <v>4012</v>
      </c>
      <c r="Z6000" s="67" t="s">
        <v>4013</v>
      </c>
      <c r="AA6000" s="67" t="s">
        <v>4014</v>
      </c>
      <c r="AB6000" s="67" t="s">
        <v>49957</v>
      </c>
      <c r="AC6000" s="67" t="s">
        <v>3939</v>
      </c>
      <c r="AD6000" s="67" t="s">
        <v>3940</v>
      </c>
      <c r="AE6000" s="67" t="s">
        <v>3941</v>
      </c>
      <c r="AF6000" s="67" t="s">
        <v>3940</v>
      </c>
      <c r="AG6000" s="67" t="s">
        <v>49958</v>
      </c>
      <c r="AH6000" s="67" t="s">
        <v>49959</v>
      </c>
      <c r="AI6000" s="67" t="s">
        <v>11949</v>
      </c>
      <c r="AJ6000" s="67" t="s">
        <v>3945</v>
      </c>
    </row>
    <row r="6001" spans="1:36" x14ac:dyDescent="0.2">
      <c r="A6001" s="66" t="s">
        <v>3919</v>
      </c>
      <c r="B6001" s="67" t="s">
        <v>49960</v>
      </c>
      <c r="C6001" s="66" t="str">
        <f t="shared" si="93"/>
        <v>P.S. TARUCACHI</v>
      </c>
      <c r="D6001" s="67" t="s">
        <v>3921</v>
      </c>
      <c r="E6001" s="66" t="s">
        <v>3355</v>
      </c>
      <c r="F6001" s="66" t="s">
        <v>3355</v>
      </c>
      <c r="G6001" s="66" t="s">
        <v>3923</v>
      </c>
      <c r="H6001" s="66" t="s">
        <v>3924</v>
      </c>
      <c r="I6001" s="66" t="s">
        <v>3356</v>
      </c>
      <c r="J6001" s="68" t="s">
        <v>154</v>
      </c>
      <c r="K6001" s="68" t="s">
        <v>1882</v>
      </c>
      <c r="L6001" s="68" t="s">
        <v>3355</v>
      </c>
      <c r="M6001" s="66" t="s">
        <v>49961</v>
      </c>
      <c r="N6001" s="67" t="s">
        <v>4403</v>
      </c>
      <c r="O6001" s="67" t="s">
        <v>3951</v>
      </c>
      <c r="P6001" s="67" t="s">
        <v>4146</v>
      </c>
      <c r="Q6001" s="67" t="s">
        <v>154</v>
      </c>
      <c r="R6001" s="67" t="s">
        <v>154</v>
      </c>
      <c r="S6001" s="67" t="s">
        <v>1882</v>
      </c>
      <c r="T6001" s="67" t="s">
        <v>4404</v>
      </c>
      <c r="U6001" s="67" t="s">
        <v>4405</v>
      </c>
      <c r="V6001" s="67" t="s">
        <v>3968</v>
      </c>
      <c r="W6001" s="67" t="s">
        <v>6379</v>
      </c>
      <c r="X6001" s="67" t="s">
        <v>3934</v>
      </c>
      <c r="Y6001" s="67" t="s">
        <v>4664</v>
      </c>
      <c r="Z6001" s="67" t="s">
        <v>49962</v>
      </c>
      <c r="AA6001" s="67" t="s">
        <v>49963</v>
      </c>
      <c r="AB6001" s="67" t="s">
        <v>49964</v>
      </c>
      <c r="AC6001" s="67" t="s">
        <v>3939</v>
      </c>
      <c r="AD6001" s="67" t="s">
        <v>3940</v>
      </c>
      <c r="AE6001" s="67" t="s">
        <v>3941</v>
      </c>
      <c r="AF6001" s="67" t="s">
        <v>3940</v>
      </c>
      <c r="AG6001" s="67" t="s">
        <v>49965</v>
      </c>
      <c r="AH6001" s="67" t="s">
        <v>49966</v>
      </c>
      <c r="AI6001" s="67" t="s">
        <v>49967</v>
      </c>
      <c r="AJ6001" s="67" t="s">
        <v>3945</v>
      </c>
    </row>
    <row r="6002" spans="1:36" x14ac:dyDescent="0.2">
      <c r="A6002" s="66" t="s">
        <v>3919</v>
      </c>
      <c r="B6002" s="67" t="s">
        <v>49968</v>
      </c>
      <c r="C6002" s="66" t="str">
        <f t="shared" si="93"/>
        <v>C.S. CACATACHI</v>
      </c>
      <c r="D6002" s="67" t="s">
        <v>4128</v>
      </c>
      <c r="E6002" s="66" t="s">
        <v>3357</v>
      </c>
      <c r="F6002" s="66" t="s">
        <v>3357</v>
      </c>
      <c r="G6002" s="66" t="s">
        <v>4129</v>
      </c>
      <c r="H6002" s="66" t="s">
        <v>3924</v>
      </c>
      <c r="I6002" s="66" t="s">
        <v>3358</v>
      </c>
      <c r="J6002" s="68" t="s">
        <v>181</v>
      </c>
      <c r="K6002" s="68" t="s">
        <v>181</v>
      </c>
      <c r="L6002" s="68" t="s">
        <v>3357</v>
      </c>
      <c r="M6002" s="66" t="s">
        <v>49969</v>
      </c>
      <c r="N6002" s="67" t="s">
        <v>4007</v>
      </c>
      <c r="O6002" s="67" t="s">
        <v>3951</v>
      </c>
      <c r="P6002" s="67" t="s">
        <v>4311</v>
      </c>
      <c r="Q6002" s="67" t="s">
        <v>181</v>
      </c>
      <c r="R6002" s="67" t="s">
        <v>181</v>
      </c>
      <c r="S6002" s="67" t="s">
        <v>484</v>
      </c>
      <c r="T6002" s="67" t="s">
        <v>4009</v>
      </c>
      <c r="U6002" s="67" t="s">
        <v>4010</v>
      </c>
      <c r="V6002" s="67" t="s">
        <v>4135</v>
      </c>
      <c r="W6002" s="67" t="s">
        <v>49970</v>
      </c>
      <c r="X6002" s="67" t="s">
        <v>3934</v>
      </c>
      <c r="Y6002" s="67" t="s">
        <v>4012</v>
      </c>
      <c r="Z6002" s="67" t="s">
        <v>49971</v>
      </c>
      <c r="AA6002" s="67" t="s">
        <v>3954</v>
      </c>
      <c r="AB6002" s="67" t="s">
        <v>49972</v>
      </c>
      <c r="AC6002" s="67" t="s">
        <v>3939</v>
      </c>
      <c r="AD6002" s="67" t="s">
        <v>3940</v>
      </c>
      <c r="AE6002" s="67" t="s">
        <v>3941</v>
      </c>
      <c r="AF6002" s="67" t="s">
        <v>3940</v>
      </c>
      <c r="AG6002" s="67" t="s">
        <v>49973</v>
      </c>
      <c r="AH6002" s="67" t="s">
        <v>49974</v>
      </c>
      <c r="AI6002" s="67" t="s">
        <v>49975</v>
      </c>
      <c r="AJ6002" s="67" t="s">
        <v>3945</v>
      </c>
    </row>
    <row r="6003" spans="1:36" x14ac:dyDescent="0.2">
      <c r="A6003" s="66" t="s">
        <v>3919</v>
      </c>
      <c r="B6003" s="67" t="s">
        <v>49976</v>
      </c>
      <c r="C6003" s="66" t="str">
        <f t="shared" si="93"/>
        <v>P.S. CACHUELA</v>
      </c>
      <c r="D6003" s="67" t="s">
        <v>3921</v>
      </c>
      <c r="E6003" s="66" t="s">
        <v>49977</v>
      </c>
      <c r="F6003" s="66" t="s">
        <v>49977</v>
      </c>
      <c r="G6003" s="66" t="s">
        <v>3923</v>
      </c>
      <c r="H6003" s="66" t="s">
        <v>3924</v>
      </c>
      <c r="I6003" s="66" t="s">
        <v>218</v>
      </c>
      <c r="J6003" s="68" t="s">
        <v>216</v>
      </c>
      <c r="K6003" s="68" t="s">
        <v>217</v>
      </c>
      <c r="L6003" s="68" t="s">
        <v>217</v>
      </c>
      <c r="M6003" s="66" t="s">
        <v>49978</v>
      </c>
      <c r="N6003" s="67" t="s">
        <v>4650</v>
      </c>
      <c r="O6003" s="67" t="s">
        <v>3951</v>
      </c>
      <c r="P6003" s="67" t="s">
        <v>3951</v>
      </c>
      <c r="Q6003" s="67" t="s">
        <v>216</v>
      </c>
      <c r="R6003" s="67" t="s">
        <v>216</v>
      </c>
      <c r="S6003" s="67" t="s">
        <v>2249</v>
      </c>
      <c r="T6003" s="67" t="s">
        <v>5366</v>
      </c>
      <c r="U6003" s="67" t="s">
        <v>5367</v>
      </c>
      <c r="V6003" s="67" t="s">
        <v>3932</v>
      </c>
      <c r="W6003" s="67" t="s">
        <v>49979</v>
      </c>
      <c r="X6003" s="67" t="s">
        <v>3934</v>
      </c>
      <c r="Y6003" s="67" t="s">
        <v>17474</v>
      </c>
      <c r="Z6003" s="67" t="s">
        <v>4526</v>
      </c>
      <c r="AA6003" s="67" t="s">
        <v>49980</v>
      </c>
      <c r="AB6003" s="67" t="s">
        <v>49981</v>
      </c>
      <c r="AC6003" s="67" t="s">
        <v>3939</v>
      </c>
      <c r="AD6003" s="67" t="s">
        <v>3940</v>
      </c>
      <c r="AE6003" s="67" t="s">
        <v>3941</v>
      </c>
      <c r="AF6003" s="67" t="s">
        <v>3940</v>
      </c>
      <c r="AG6003" s="67" t="s">
        <v>49982</v>
      </c>
      <c r="AH6003" s="67" t="s">
        <v>49983</v>
      </c>
      <c r="AI6003" s="67" t="s">
        <v>37401</v>
      </c>
      <c r="AJ6003" s="67" t="s">
        <v>3945</v>
      </c>
    </row>
    <row r="6004" spans="1:36" x14ac:dyDescent="0.2">
      <c r="A6004" s="66" t="s">
        <v>3919</v>
      </c>
      <c r="B6004" s="67" t="s">
        <v>49984</v>
      </c>
      <c r="C6004" s="66" t="str">
        <f t="shared" si="93"/>
        <v>P.S. VALLE GRANDE</v>
      </c>
      <c r="D6004" s="67" t="s">
        <v>3921</v>
      </c>
      <c r="E6004" s="66" t="s">
        <v>49985</v>
      </c>
      <c r="F6004" s="66" t="s">
        <v>49985</v>
      </c>
      <c r="G6004" s="66" t="s">
        <v>3923</v>
      </c>
      <c r="H6004" s="66" t="s">
        <v>3924</v>
      </c>
      <c r="I6004" s="66" t="s">
        <v>268</v>
      </c>
      <c r="J6004" s="68" t="s">
        <v>181</v>
      </c>
      <c r="K6004" s="68" t="s">
        <v>266</v>
      </c>
      <c r="L6004" s="68" t="s">
        <v>267</v>
      </c>
      <c r="M6004" s="66" t="s">
        <v>49986</v>
      </c>
      <c r="N6004" s="67" t="s">
        <v>4007</v>
      </c>
      <c r="O6004" s="67" t="s">
        <v>4208</v>
      </c>
      <c r="P6004" s="67" t="s">
        <v>3950</v>
      </c>
      <c r="Q6004" s="67" t="s">
        <v>181</v>
      </c>
      <c r="R6004" s="67" t="s">
        <v>266</v>
      </c>
      <c r="S6004" s="67" t="s">
        <v>4209</v>
      </c>
      <c r="T6004" s="67" t="s">
        <v>4210</v>
      </c>
      <c r="U6004" s="67" t="s">
        <v>4211</v>
      </c>
      <c r="V6004" s="67" t="s">
        <v>3932</v>
      </c>
      <c r="W6004" s="67" t="s">
        <v>49987</v>
      </c>
      <c r="X6004" s="67" t="s">
        <v>3934</v>
      </c>
      <c r="Y6004" s="67" t="s">
        <v>5651</v>
      </c>
      <c r="Z6004" s="67" t="s">
        <v>49988</v>
      </c>
      <c r="AA6004" s="67" t="s">
        <v>3954</v>
      </c>
      <c r="AB6004" s="67" t="s">
        <v>49989</v>
      </c>
      <c r="AC6004" s="67" t="s">
        <v>3939</v>
      </c>
      <c r="AD6004" s="67" t="s">
        <v>3940</v>
      </c>
      <c r="AE6004" s="67" t="s">
        <v>3941</v>
      </c>
      <c r="AF6004" s="67" t="s">
        <v>3940</v>
      </c>
      <c r="AG6004" s="67" t="s">
        <v>49990</v>
      </c>
      <c r="AH6004" s="67" t="s">
        <v>49991</v>
      </c>
      <c r="AI6004" s="67" t="s">
        <v>11682</v>
      </c>
      <c r="AJ6004" s="67" t="s">
        <v>3945</v>
      </c>
    </row>
    <row r="6005" spans="1:36" x14ac:dyDescent="0.2">
      <c r="A6005" s="66" t="s">
        <v>3919</v>
      </c>
      <c r="B6005" s="67" t="s">
        <v>49992</v>
      </c>
      <c r="C6005" s="66" t="str">
        <f t="shared" si="93"/>
        <v>C.S. ROQUE</v>
      </c>
      <c r="D6005" s="67" t="s">
        <v>4128</v>
      </c>
      <c r="E6005" s="66" t="s">
        <v>49993</v>
      </c>
      <c r="F6005" s="66" t="s">
        <v>49993</v>
      </c>
      <c r="G6005" s="66" t="s">
        <v>4129</v>
      </c>
      <c r="H6005" s="66" t="s">
        <v>3924</v>
      </c>
      <c r="I6005" s="66" t="s">
        <v>1122</v>
      </c>
      <c r="J6005" s="68" t="s">
        <v>181</v>
      </c>
      <c r="K6005" s="68" t="s">
        <v>248</v>
      </c>
      <c r="L6005" s="68" t="s">
        <v>1121</v>
      </c>
      <c r="M6005" s="66" t="s">
        <v>49994</v>
      </c>
      <c r="N6005" s="67" t="s">
        <v>4007</v>
      </c>
      <c r="O6005" s="67" t="s">
        <v>4008</v>
      </c>
      <c r="P6005" s="67" t="s">
        <v>4146</v>
      </c>
      <c r="Q6005" s="67" t="s">
        <v>181</v>
      </c>
      <c r="R6005" s="67" t="s">
        <v>182</v>
      </c>
      <c r="S6005" s="67" t="s">
        <v>49939</v>
      </c>
      <c r="T6005" s="67" t="s">
        <v>4210</v>
      </c>
      <c r="U6005" s="67" t="s">
        <v>4211</v>
      </c>
      <c r="V6005" s="67" t="s">
        <v>4135</v>
      </c>
      <c r="W6005" s="67" t="s">
        <v>49995</v>
      </c>
      <c r="X6005" s="67" t="s">
        <v>3934</v>
      </c>
      <c r="Y6005" s="67" t="s">
        <v>5710</v>
      </c>
      <c r="Z6005" s="67" t="s">
        <v>3970</v>
      </c>
      <c r="AA6005" s="67" t="s">
        <v>24075</v>
      </c>
      <c r="AB6005" s="67" t="s">
        <v>49996</v>
      </c>
      <c r="AC6005" s="67" t="s">
        <v>3939</v>
      </c>
      <c r="AD6005" s="67" t="s">
        <v>3940</v>
      </c>
      <c r="AE6005" s="67" t="s">
        <v>3941</v>
      </c>
      <c r="AF6005" s="67" t="s">
        <v>3940</v>
      </c>
      <c r="AG6005" s="67" t="s">
        <v>49997</v>
      </c>
      <c r="AH6005" s="67" t="s">
        <v>49998</v>
      </c>
      <c r="AI6005" s="67" t="s">
        <v>49999</v>
      </c>
      <c r="AJ6005" s="67" t="s">
        <v>3945</v>
      </c>
    </row>
    <row r="6006" spans="1:36" x14ac:dyDescent="0.2">
      <c r="A6006" s="66" t="s">
        <v>3919</v>
      </c>
      <c r="B6006" s="67" t="s">
        <v>50000</v>
      </c>
      <c r="C6006" s="66" t="str">
        <f t="shared" si="93"/>
        <v>HOSPITAL  MOYOBAMBA</v>
      </c>
      <c r="D6006" s="67" t="s">
        <v>4035</v>
      </c>
      <c r="E6006" s="66" t="s">
        <v>50001</v>
      </c>
      <c r="F6006" s="66" t="s">
        <v>50002</v>
      </c>
      <c r="G6006" s="66" t="s">
        <v>4037</v>
      </c>
      <c r="H6006" s="66" t="s">
        <v>4038</v>
      </c>
      <c r="I6006" s="66" t="s">
        <v>183</v>
      </c>
      <c r="J6006" s="68" t="s">
        <v>181</v>
      </c>
      <c r="K6006" s="68" t="s">
        <v>182</v>
      </c>
      <c r="L6006" s="68" t="s">
        <v>182</v>
      </c>
      <c r="M6006" s="66" t="s">
        <v>50003</v>
      </c>
      <c r="N6006" s="67" t="s">
        <v>4007</v>
      </c>
      <c r="O6006" s="67" t="s">
        <v>4008</v>
      </c>
      <c r="P6006" s="67" t="s">
        <v>3964</v>
      </c>
      <c r="Q6006" s="67" t="s">
        <v>181</v>
      </c>
      <c r="R6006" s="67" t="s">
        <v>182</v>
      </c>
      <c r="S6006" s="67" t="s">
        <v>3966</v>
      </c>
      <c r="T6006" s="67" t="s">
        <v>4210</v>
      </c>
      <c r="U6006" s="67" t="s">
        <v>4211</v>
      </c>
      <c r="V6006" s="67" t="s">
        <v>4043</v>
      </c>
      <c r="W6006" s="67" t="s">
        <v>50004</v>
      </c>
      <c r="X6006" s="67" t="s">
        <v>3934</v>
      </c>
      <c r="Y6006" s="67" t="s">
        <v>50005</v>
      </c>
      <c r="Z6006" s="67" t="s">
        <v>3970</v>
      </c>
      <c r="AA6006" s="67" t="s">
        <v>40943</v>
      </c>
      <c r="AB6006" s="67" t="s">
        <v>50006</v>
      </c>
      <c r="AC6006" s="67" t="s">
        <v>3939</v>
      </c>
      <c r="AD6006" s="67" t="s">
        <v>3940</v>
      </c>
      <c r="AE6006" s="67" t="s">
        <v>3941</v>
      </c>
      <c r="AF6006" s="67" t="s">
        <v>3940</v>
      </c>
      <c r="AG6006" s="67" t="s">
        <v>50007</v>
      </c>
      <c r="AH6006" s="67" t="s">
        <v>50008</v>
      </c>
      <c r="AI6006" s="67" t="s">
        <v>50009</v>
      </c>
      <c r="AJ6006" s="67" t="s">
        <v>4323</v>
      </c>
    </row>
    <row r="6007" spans="1:36" x14ac:dyDescent="0.2">
      <c r="A6007" s="66" t="s">
        <v>3919</v>
      </c>
      <c r="B6007" s="67" t="s">
        <v>50010</v>
      </c>
      <c r="C6007" s="66" t="str">
        <f t="shared" si="93"/>
        <v>P.S. LA LIBERTAD</v>
      </c>
      <c r="D6007" s="67" t="s">
        <v>3921</v>
      </c>
      <c r="E6007" s="66" t="s">
        <v>256</v>
      </c>
      <c r="F6007" s="66" t="s">
        <v>256</v>
      </c>
      <c r="G6007" s="66" t="s">
        <v>3923</v>
      </c>
      <c r="H6007" s="66" t="s">
        <v>3924</v>
      </c>
      <c r="I6007" s="66" t="s">
        <v>1402</v>
      </c>
      <c r="J6007" s="68" t="s">
        <v>181</v>
      </c>
      <c r="K6007" s="68" t="s">
        <v>404</v>
      </c>
      <c r="L6007" s="68" t="s">
        <v>636</v>
      </c>
      <c r="M6007" s="66" t="s">
        <v>50011</v>
      </c>
      <c r="N6007" s="67" t="s">
        <v>4007</v>
      </c>
      <c r="O6007" s="67" t="s">
        <v>4160</v>
      </c>
      <c r="P6007" s="67" t="s">
        <v>3951</v>
      </c>
      <c r="Q6007" s="67" t="s">
        <v>181</v>
      </c>
      <c r="R6007" s="67" t="s">
        <v>404</v>
      </c>
      <c r="S6007" s="67" t="s">
        <v>404</v>
      </c>
      <c r="T6007" s="67" t="s">
        <v>4559</v>
      </c>
      <c r="U6007" s="67" t="s">
        <v>4560</v>
      </c>
      <c r="V6007" s="67" t="s">
        <v>3968</v>
      </c>
      <c r="W6007" s="67" t="s">
        <v>50012</v>
      </c>
      <c r="X6007" s="67" t="s">
        <v>3934</v>
      </c>
      <c r="Y6007" s="67" t="s">
        <v>4562</v>
      </c>
      <c r="Z6007" s="67" t="s">
        <v>5711</v>
      </c>
      <c r="AA6007" s="67" t="s">
        <v>3954</v>
      </c>
      <c r="AB6007" s="67" t="s">
        <v>50013</v>
      </c>
      <c r="AC6007" s="67" t="s">
        <v>3939</v>
      </c>
      <c r="AD6007" s="67" t="s">
        <v>3940</v>
      </c>
      <c r="AE6007" s="67" t="s">
        <v>3941</v>
      </c>
      <c r="AF6007" s="67" t="s">
        <v>3940</v>
      </c>
      <c r="AG6007" s="67" t="s">
        <v>50014</v>
      </c>
      <c r="AH6007" s="67" t="s">
        <v>50015</v>
      </c>
      <c r="AI6007" s="67" t="s">
        <v>11109</v>
      </c>
      <c r="AJ6007" s="67" t="s">
        <v>3945</v>
      </c>
    </row>
    <row r="6008" spans="1:36" x14ac:dyDescent="0.2">
      <c r="A6008" s="66" t="s">
        <v>3919</v>
      </c>
      <c r="B6008" s="67" t="s">
        <v>50016</v>
      </c>
      <c r="C6008" s="66" t="str">
        <f t="shared" si="93"/>
        <v>C.S. ICHUÑA</v>
      </c>
      <c r="D6008" s="67" t="s">
        <v>4128</v>
      </c>
      <c r="E6008" s="66" t="s">
        <v>1617</v>
      </c>
      <c r="F6008" s="66" t="s">
        <v>50017</v>
      </c>
      <c r="G6008" s="66" t="s">
        <v>4129</v>
      </c>
      <c r="H6008" s="66" t="s">
        <v>3924</v>
      </c>
      <c r="I6008" s="66" t="s">
        <v>1618</v>
      </c>
      <c r="J6008" s="68" t="s">
        <v>882</v>
      </c>
      <c r="K6008" s="68" t="s">
        <v>1012</v>
      </c>
      <c r="L6008" s="68" t="s">
        <v>1617</v>
      </c>
      <c r="M6008" s="66" t="s">
        <v>50018</v>
      </c>
      <c r="N6008" s="67" t="s">
        <v>5323</v>
      </c>
      <c r="O6008" s="67" t="s">
        <v>3951</v>
      </c>
      <c r="P6008" s="67" t="s">
        <v>4008</v>
      </c>
      <c r="Q6008" s="67" t="s">
        <v>882</v>
      </c>
      <c r="R6008" s="67" t="s">
        <v>882</v>
      </c>
      <c r="S6008" s="67" t="s">
        <v>1617</v>
      </c>
      <c r="T6008" s="67" t="s">
        <v>6773</v>
      </c>
      <c r="U6008" s="67" t="s">
        <v>6774</v>
      </c>
      <c r="V6008" s="67" t="s">
        <v>4135</v>
      </c>
      <c r="W6008" s="67" t="s">
        <v>50019</v>
      </c>
      <c r="X6008" s="67" t="s">
        <v>3934</v>
      </c>
      <c r="Y6008" s="67" t="s">
        <v>6776</v>
      </c>
      <c r="Z6008" s="67" t="s">
        <v>42113</v>
      </c>
      <c r="AA6008" s="67" t="s">
        <v>50020</v>
      </c>
      <c r="AB6008" s="67" t="s">
        <v>50021</v>
      </c>
      <c r="AC6008" s="67" t="s">
        <v>3939</v>
      </c>
      <c r="AD6008" s="67" t="s">
        <v>3940</v>
      </c>
      <c r="AE6008" s="67" t="s">
        <v>3941</v>
      </c>
      <c r="AF6008" s="67" t="s">
        <v>3940</v>
      </c>
      <c r="AG6008" s="67" t="s">
        <v>50022</v>
      </c>
      <c r="AH6008" s="67" t="s">
        <v>50023</v>
      </c>
      <c r="AI6008" s="67" t="s">
        <v>50024</v>
      </c>
      <c r="AJ6008" s="67" t="s">
        <v>3945</v>
      </c>
    </row>
    <row r="6009" spans="1:36" x14ac:dyDescent="0.2">
      <c r="A6009" s="66" t="s">
        <v>3919</v>
      </c>
      <c r="B6009" s="67" t="s">
        <v>50025</v>
      </c>
      <c r="C6009" s="66" t="str">
        <f t="shared" si="93"/>
        <v>C.S. CALZADA</v>
      </c>
      <c r="D6009" s="67" t="s">
        <v>4128</v>
      </c>
      <c r="E6009" s="66" t="s">
        <v>282</v>
      </c>
      <c r="F6009" s="66" t="s">
        <v>282</v>
      </c>
      <c r="G6009" s="66" t="s">
        <v>4129</v>
      </c>
      <c r="H6009" s="66" t="s">
        <v>3924</v>
      </c>
      <c r="I6009" s="66" t="s">
        <v>283</v>
      </c>
      <c r="J6009" s="68" t="s">
        <v>181</v>
      </c>
      <c r="K6009" s="68" t="s">
        <v>182</v>
      </c>
      <c r="L6009" s="68" t="s">
        <v>282</v>
      </c>
      <c r="M6009" s="66" t="s">
        <v>50026</v>
      </c>
      <c r="N6009" s="67" t="s">
        <v>4007</v>
      </c>
      <c r="O6009" s="67" t="s">
        <v>4008</v>
      </c>
      <c r="P6009" s="67" t="s">
        <v>3950</v>
      </c>
      <c r="Q6009" s="67" t="s">
        <v>181</v>
      </c>
      <c r="R6009" s="67" t="s">
        <v>182</v>
      </c>
      <c r="S6009" s="67" t="s">
        <v>282</v>
      </c>
      <c r="T6009" s="67" t="s">
        <v>4210</v>
      </c>
      <c r="U6009" s="67" t="s">
        <v>4211</v>
      </c>
      <c r="V6009" s="67" t="s">
        <v>4135</v>
      </c>
      <c r="W6009" s="67" t="s">
        <v>4244</v>
      </c>
      <c r="X6009" s="67" t="s">
        <v>3934</v>
      </c>
      <c r="Y6009" s="67" t="s">
        <v>5710</v>
      </c>
      <c r="Z6009" s="67" t="s">
        <v>3970</v>
      </c>
      <c r="AA6009" s="67" t="s">
        <v>3954</v>
      </c>
      <c r="AB6009" s="67" t="s">
        <v>50027</v>
      </c>
      <c r="AC6009" s="67" t="s">
        <v>3939</v>
      </c>
      <c r="AD6009" s="67" t="s">
        <v>3940</v>
      </c>
      <c r="AE6009" s="67" t="s">
        <v>3941</v>
      </c>
      <c r="AF6009" s="67" t="s">
        <v>3940</v>
      </c>
      <c r="AG6009" s="67" t="s">
        <v>50028</v>
      </c>
      <c r="AH6009" s="67" t="s">
        <v>50029</v>
      </c>
      <c r="AI6009" s="67" t="s">
        <v>50030</v>
      </c>
      <c r="AJ6009" s="67" t="s">
        <v>3945</v>
      </c>
    </row>
    <row r="6010" spans="1:36" x14ac:dyDescent="0.2">
      <c r="A6010" s="66" t="s">
        <v>3919</v>
      </c>
      <c r="B6010" s="67" t="s">
        <v>50031</v>
      </c>
      <c r="C6010" s="66" t="str">
        <f t="shared" si="93"/>
        <v>P.S. JACHAHUANCA</v>
      </c>
      <c r="D6010" s="67" t="s">
        <v>3921</v>
      </c>
      <c r="E6010" s="66" t="s">
        <v>50032</v>
      </c>
      <c r="F6010" s="66" t="s">
        <v>50032</v>
      </c>
      <c r="G6010" s="66" t="s">
        <v>3923</v>
      </c>
      <c r="H6010" s="66" t="s">
        <v>3924</v>
      </c>
      <c r="I6010" s="66" t="s">
        <v>1340</v>
      </c>
      <c r="J6010" s="68" t="s">
        <v>156</v>
      </c>
      <c r="K6010" s="68" t="s">
        <v>156</v>
      </c>
      <c r="L6010" s="68" t="s">
        <v>1339</v>
      </c>
      <c r="M6010" s="66" t="s">
        <v>50033</v>
      </c>
      <c r="N6010" s="67" t="s">
        <v>3963</v>
      </c>
      <c r="O6010" s="67" t="s">
        <v>4208</v>
      </c>
      <c r="P6010" s="67" t="s">
        <v>4040</v>
      </c>
      <c r="Q6010" s="67" t="s">
        <v>156</v>
      </c>
      <c r="R6010" s="67" t="s">
        <v>156</v>
      </c>
      <c r="S6010" s="67" t="s">
        <v>3012</v>
      </c>
      <c r="T6010" s="67" t="s">
        <v>9990</v>
      </c>
      <c r="U6010" s="67" t="s">
        <v>9991</v>
      </c>
      <c r="V6010" s="67" t="s">
        <v>3932</v>
      </c>
      <c r="W6010" s="67" t="s">
        <v>3969</v>
      </c>
      <c r="X6010" s="67" t="s">
        <v>3934</v>
      </c>
      <c r="Y6010" s="67" t="s">
        <v>9992</v>
      </c>
      <c r="Z6010" s="67" t="s">
        <v>6086</v>
      </c>
      <c r="AA6010" s="67" t="s">
        <v>41473</v>
      </c>
      <c r="AB6010" s="67" t="s">
        <v>50034</v>
      </c>
      <c r="AC6010" s="67" t="s">
        <v>3939</v>
      </c>
      <c r="AD6010" s="67" t="s">
        <v>3940</v>
      </c>
      <c r="AE6010" s="67" t="s">
        <v>3941</v>
      </c>
      <c r="AF6010" s="67" t="s">
        <v>3940</v>
      </c>
      <c r="AG6010" s="67" t="s">
        <v>50035</v>
      </c>
      <c r="AH6010" s="67" t="s">
        <v>50036</v>
      </c>
      <c r="AI6010" s="67" t="s">
        <v>50037</v>
      </c>
      <c r="AJ6010" s="67" t="s">
        <v>3945</v>
      </c>
    </row>
    <row r="6011" spans="1:36" x14ac:dyDescent="0.2">
      <c r="A6011" s="66" t="s">
        <v>3919</v>
      </c>
      <c r="B6011" s="67" t="s">
        <v>50038</v>
      </c>
      <c r="C6011" s="66" t="str">
        <f t="shared" si="93"/>
        <v>P.S. MADRE MIA</v>
      </c>
      <c r="D6011" s="67" t="s">
        <v>3921</v>
      </c>
      <c r="E6011" s="66" t="s">
        <v>50039</v>
      </c>
      <c r="F6011" s="66" t="s">
        <v>50039</v>
      </c>
      <c r="G6011" s="66" t="s">
        <v>3923</v>
      </c>
      <c r="H6011" s="66" t="s">
        <v>3924</v>
      </c>
      <c r="I6011" s="66" t="s">
        <v>1861</v>
      </c>
      <c r="J6011" s="68" t="s">
        <v>181</v>
      </c>
      <c r="K6011" s="68" t="s">
        <v>781</v>
      </c>
      <c r="L6011" s="68" t="s">
        <v>1860</v>
      </c>
      <c r="M6011" s="66" t="s">
        <v>50040</v>
      </c>
      <c r="N6011" s="67" t="s">
        <v>4007</v>
      </c>
      <c r="O6011" s="67" t="s">
        <v>4323</v>
      </c>
      <c r="P6011" s="67" t="s">
        <v>4040</v>
      </c>
      <c r="Q6011" s="67" t="s">
        <v>181</v>
      </c>
      <c r="R6011" s="67" t="s">
        <v>781</v>
      </c>
      <c r="S6011" s="67" t="s">
        <v>1860</v>
      </c>
      <c r="T6011" s="67" t="s">
        <v>10791</v>
      </c>
      <c r="U6011" s="67" t="s">
        <v>10792</v>
      </c>
      <c r="V6011" s="67" t="s">
        <v>3968</v>
      </c>
      <c r="W6011" s="67" t="s">
        <v>50041</v>
      </c>
      <c r="X6011" s="67" t="s">
        <v>3934</v>
      </c>
      <c r="Y6011" s="67" t="s">
        <v>10793</v>
      </c>
      <c r="Z6011" s="67" t="s">
        <v>50042</v>
      </c>
      <c r="AA6011" s="67" t="s">
        <v>3954</v>
      </c>
      <c r="AB6011" s="67" t="s">
        <v>50043</v>
      </c>
      <c r="AC6011" s="67" t="s">
        <v>3939</v>
      </c>
      <c r="AD6011" s="67" t="s">
        <v>3940</v>
      </c>
      <c r="AE6011" s="67" t="s">
        <v>3941</v>
      </c>
      <c r="AF6011" s="67" t="s">
        <v>3940</v>
      </c>
      <c r="AG6011" s="67" t="s">
        <v>50044</v>
      </c>
      <c r="AH6011" s="67" t="s">
        <v>50045</v>
      </c>
      <c r="AI6011" s="67" t="s">
        <v>50046</v>
      </c>
      <c r="AJ6011" s="67" t="s">
        <v>3945</v>
      </c>
    </row>
    <row r="6012" spans="1:36" x14ac:dyDescent="0.2">
      <c r="A6012" s="66" t="s">
        <v>3973</v>
      </c>
      <c r="B6012" s="67" t="s">
        <v>50047</v>
      </c>
      <c r="C6012" s="66" t="str">
        <f t="shared" si="93"/>
        <v>P.S. CIENEGUILLO SUR ALTO</v>
      </c>
      <c r="D6012" s="67" t="s">
        <v>3921</v>
      </c>
      <c r="E6012" s="66" t="s">
        <v>50048</v>
      </c>
      <c r="F6012" s="66" t="s">
        <v>50048</v>
      </c>
      <c r="G6012" s="66" t="s">
        <v>3923</v>
      </c>
      <c r="H6012" s="66" t="s">
        <v>3924</v>
      </c>
      <c r="I6012" s="66" t="s">
        <v>508</v>
      </c>
      <c r="J6012" s="68" t="s">
        <v>196</v>
      </c>
      <c r="K6012" s="68" t="s">
        <v>311</v>
      </c>
      <c r="L6012" s="68" t="s">
        <v>311</v>
      </c>
      <c r="M6012" s="66" t="s">
        <v>50049</v>
      </c>
      <c r="N6012" s="67" t="s">
        <v>4145</v>
      </c>
      <c r="O6012" s="67" t="s">
        <v>4208</v>
      </c>
      <c r="P6012" s="67" t="s">
        <v>3951</v>
      </c>
      <c r="Q6012" s="67" t="s">
        <v>196</v>
      </c>
      <c r="R6012" s="67" t="s">
        <v>311</v>
      </c>
      <c r="S6012" s="67" t="s">
        <v>404</v>
      </c>
      <c r="T6012" s="67" t="s">
        <v>4147</v>
      </c>
      <c r="U6012" s="67" t="s">
        <v>4148</v>
      </c>
      <c r="V6012" s="67" t="s">
        <v>3932</v>
      </c>
      <c r="W6012" s="67" t="s">
        <v>50050</v>
      </c>
      <c r="X6012" s="67" t="s">
        <v>3934</v>
      </c>
      <c r="Y6012" s="67" t="s">
        <v>50051</v>
      </c>
      <c r="Z6012" s="67" t="s">
        <v>50052</v>
      </c>
      <c r="AA6012" s="67" t="s">
        <v>50053</v>
      </c>
      <c r="AB6012" s="67" t="s">
        <v>50054</v>
      </c>
      <c r="AC6012" s="67" t="s">
        <v>3939</v>
      </c>
      <c r="AD6012" s="67" t="s">
        <v>3940</v>
      </c>
      <c r="AE6012" s="67" t="s">
        <v>3941</v>
      </c>
      <c r="AF6012" s="67" t="s">
        <v>3940</v>
      </c>
      <c r="AG6012" s="67" t="s">
        <v>3945</v>
      </c>
      <c r="AH6012" s="67" t="s">
        <v>3945</v>
      </c>
      <c r="AI6012" s="67" t="s">
        <v>3945</v>
      </c>
      <c r="AJ6012" s="67" t="s">
        <v>3945</v>
      </c>
    </row>
    <row r="6013" spans="1:36" x14ac:dyDescent="0.2">
      <c r="A6013" s="66" t="s">
        <v>3919</v>
      </c>
      <c r="B6013" s="67" t="s">
        <v>50055</v>
      </c>
      <c r="C6013" s="66" t="str">
        <f t="shared" si="93"/>
        <v>P.S. YACUSISA</v>
      </c>
      <c r="D6013" s="67" t="s">
        <v>3921</v>
      </c>
      <c r="E6013" s="66" t="s">
        <v>50056</v>
      </c>
      <c r="F6013" s="66" t="s">
        <v>50056</v>
      </c>
      <c r="G6013" s="66" t="s">
        <v>3923</v>
      </c>
      <c r="H6013" s="66" t="s">
        <v>3924</v>
      </c>
      <c r="I6013" s="66" t="s">
        <v>2840</v>
      </c>
      <c r="J6013" s="68" t="s">
        <v>181</v>
      </c>
      <c r="K6013" s="68" t="s">
        <v>585</v>
      </c>
      <c r="L6013" s="68" t="s">
        <v>2839</v>
      </c>
      <c r="M6013" s="66" t="s">
        <v>50057</v>
      </c>
      <c r="N6013" s="67" t="s">
        <v>4007</v>
      </c>
      <c r="O6013" s="67" t="s">
        <v>3950</v>
      </c>
      <c r="P6013" s="67" t="s">
        <v>3951</v>
      </c>
      <c r="Q6013" s="67" t="s">
        <v>181</v>
      </c>
      <c r="R6013" s="67" t="s">
        <v>585</v>
      </c>
      <c r="S6013" s="67" t="s">
        <v>1159</v>
      </c>
      <c r="T6013" s="67" t="s">
        <v>4559</v>
      </c>
      <c r="U6013" s="67" t="s">
        <v>4560</v>
      </c>
      <c r="V6013" s="67" t="s">
        <v>3932</v>
      </c>
      <c r="W6013" s="67" t="s">
        <v>50058</v>
      </c>
      <c r="X6013" s="67" t="s">
        <v>3934</v>
      </c>
      <c r="Y6013" s="67" t="s">
        <v>8485</v>
      </c>
      <c r="Z6013" s="67" t="s">
        <v>15179</v>
      </c>
      <c r="AA6013" s="67" t="s">
        <v>3954</v>
      </c>
      <c r="AB6013" s="67" t="s">
        <v>50059</v>
      </c>
      <c r="AC6013" s="67" t="s">
        <v>3939</v>
      </c>
      <c r="AD6013" s="67" t="s">
        <v>3940</v>
      </c>
      <c r="AE6013" s="67" t="s">
        <v>3941</v>
      </c>
      <c r="AF6013" s="67" t="s">
        <v>3940</v>
      </c>
      <c r="AG6013" s="67" t="s">
        <v>50060</v>
      </c>
      <c r="AH6013" s="67" t="s">
        <v>50061</v>
      </c>
      <c r="AI6013" s="67" t="s">
        <v>4178</v>
      </c>
      <c r="AJ6013" s="67" t="s">
        <v>3945</v>
      </c>
    </row>
    <row r="6014" spans="1:36" x14ac:dyDescent="0.2">
      <c r="A6014" s="66" t="s">
        <v>3919</v>
      </c>
      <c r="B6014" s="67" t="s">
        <v>50062</v>
      </c>
      <c r="C6014" s="66" t="str">
        <f t="shared" si="93"/>
        <v>C.S. MENTAL COMUNITARIA TRUJILLO DRA. FRIDA ALAYZA COSSÍO</v>
      </c>
      <c r="D6014" s="67" t="s">
        <v>4128</v>
      </c>
      <c r="E6014" s="66" t="s">
        <v>50063</v>
      </c>
      <c r="F6014" s="66" t="s">
        <v>50064</v>
      </c>
      <c r="G6014" s="66" t="s">
        <v>4799</v>
      </c>
      <c r="H6014" s="66" t="s">
        <v>3924</v>
      </c>
      <c r="I6014" s="66" t="s">
        <v>310</v>
      </c>
      <c r="J6014" s="68" t="s">
        <v>256</v>
      </c>
      <c r="K6014" s="68" t="s">
        <v>309</v>
      </c>
      <c r="L6014" s="68" t="s">
        <v>309</v>
      </c>
      <c r="M6014" s="66" t="s">
        <v>50065</v>
      </c>
      <c r="N6014" s="67" t="s">
        <v>4183</v>
      </c>
      <c r="O6014" s="67" t="s">
        <v>3964</v>
      </c>
      <c r="P6014" s="67" t="s">
        <v>3964</v>
      </c>
      <c r="Q6014" s="67" t="s">
        <v>256</v>
      </c>
      <c r="R6014" s="67" t="s">
        <v>3965</v>
      </c>
      <c r="S6014" s="67" t="s">
        <v>3966</v>
      </c>
      <c r="T6014" s="67" t="s">
        <v>21076</v>
      </c>
      <c r="U6014" s="67" t="s">
        <v>21077</v>
      </c>
      <c r="V6014" s="67" t="s">
        <v>4135</v>
      </c>
      <c r="W6014" s="67" t="s">
        <v>50066</v>
      </c>
      <c r="X6014" s="67" t="s">
        <v>3934</v>
      </c>
      <c r="Y6014" s="67" t="s">
        <v>50067</v>
      </c>
      <c r="Z6014" s="67" t="s">
        <v>50068</v>
      </c>
      <c r="AA6014" s="67" t="s">
        <v>49918</v>
      </c>
      <c r="AB6014" s="67" t="s">
        <v>50069</v>
      </c>
      <c r="AC6014" s="67" t="s">
        <v>3939</v>
      </c>
      <c r="AD6014" s="67" t="s">
        <v>3940</v>
      </c>
      <c r="AE6014" s="67" t="s">
        <v>3941</v>
      </c>
      <c r="AF6014" s="67" t="s">
        <v>3940</v>
      </c>
      <c r="AG6014" s="67" t="s">
        <v>50070</v>
      </c>
      <c r="AH6014" s="67" t="s">
        <v>50071</v>
      </c>
      <c r="AI6014" s="67" t="s">
        <v>50072</v>
      </c>
      <c r="AJ6014" s="67" t="s">
        <v>3945</v>
      </c>
    </row>
    <row r="6015" spans="1:36" x14ac:dyDescent="0.2">
      <c r="A6015" s="66" t="s">
        <v>3919</v>
      </c>
      <c r="B6015" s="67" t="s">
        <v>50073</v>
      </c>
      <c r="C6015" s="66" t="str">
        <f t="shared" si="93"/>
        <v>P.S. NUEVA ESPERANZA</v>
      </c>
      <c r="D6015" s="67" t="s">
        <v>3921</v>
      </c>
      <c r="E6015" s="66" t="s">
        <v>10547</v>
      </c>
      <c r="F6015" s="66" t="s">
        <v>10547</v>
      </c>
      <c r="G6015" s="66" t="s">
        <v>3923</v>
      </c>
      <c r="H6015" s="66" t="s">
        <v>3924</v>
      </c>
      <c r="I6015" s="66" t="s">
        <v>1104</v>
      </c>
      <c r="J6015" s="68" t="s">
        <v>181</v>
      </c>
      <c r="K6015" s="68" t="s">
        <v>688</v>
      </c>
      <c r="L6015" s="68" t="s">
        <v>1103</v>
      </c>
      <c r="M6015" s="66" t="s">
        <v>50074</v>
      </c>
      <c r="N6015" s="67" t="s">
        <v>4007</v>
      </c>
      <c r="O6015" s="67" t="s">
        <v>4023</v>
      </c>
      <c r="P6015" s="67" t="s">
        <v>3951</v>
      </c>
      <c r="Q6015" s="67" t="s">
        <v>181</v>
      </c>
      <c r="R6015" s="67" t="s">
        <v>688</v>
      </c>
      <c r="S6015" s="67" t="s">
        <v>688</v>
      </c>
      <c r="T6015" s="67" t="s">
        <v>4009</v>
      </c>
      <c r="U6015" s="67" t="s">
        <v>4010</v>
      </c>
      <c r="V6015" s="67" t="s">
        <v>3932</v>
      </c>
      <c r="W6015" s="67" t="s">
        <v>50075</v>
      </c>
      <c r="X6015" s="67" t="s">
        <v>3934</v>
      </c>
      <c r="Y6015" s="67" t="s">
        <v>6340</v>
      </c>
      <c r="Z6015" s="67" t="s">
        <v>6341</v>
      </c>
      <c r="AA6015" s="67" t="s">
        <v>3954</v>
      </c>
      <c r="AB6015" s="67" t="s">
        <v>50076</v>
      </c>
      <c r="AC6015" s="67" t="s">
        <v>3939</v>
      </c>
      <c r="AD6015" s="67" t="s">
        <v>3940</v>
      </c>
      <c r="AE6015" s="67" t="s">
        <v>3941</v>
      </c>
      <c r="AF6015" s="67" t="s">
        <v>3940</v>
      </c>
      <c r="AG6015" s="67" t="s">
        <v>50077</v>
      </c>
      <c r="AH6015" s="67" t="s">
        <v>50078</v>
      </c>
      <c r="AI6015" s="67" t="s">
        <v>13636</v>
      </c>
      <c r="AJ6015" s="67" t="s">
        <v>3945</v>
      </c>
    </row>
    <row r="6016" spans="1:36" x14ac:dyDescent="0.2">
      <c r="A6016" s="66" t="s">
        <v>3919</v>
      </c>
      <c r="B6016" s="67" t="s">
        <v>50079</v>
      </c>
      <c r="C6016" s="66" t="str">
        <f t="shared" si="93"/>
        <v>P.S. CAYUMBA</v>
      </c>
      <c r="D6016" s="67" t="s">
        <v>3921</v>
      </c>
      <c r="E6016" s="66" t="s">
        <v>50080</v>
      </c>
      <c r="F6016" s="66" t="s">
        <v>50080</v>
      </c>
      <c r="G6016" s="66" t="s">
        <v>3923</v>
      </c>
      <c r="H6016" s="66" t="s">
        <v>3924</v>
      </c>
      <c r="I6016" s="66" t="s">
        <v>2627</v>
      </c>
      <c r="J6016" s="68" t="s">
        <v>297</v>
      </c>
      <c r="K6016" s="68" t="s">
        <v>314</v>
      </c>
      <c r="L6016" s="68" t="s">
        <v>2626</v>
      </c>
      <c r="M6016" s="66" t="s">
        <v>50081</v>
      </c>
      <c r="N6016" s="67" t="s">
        <v>4311</v>
      </c>
      <c r="O6016" s="67" t="s">
        <v>3928</v>
      </c>
      <c r="P6016" s="67" t="s">
        <v>3927</v>
      </c>
      <c r="Q6016" s="67" t="s">
        <v>297</v>
      </c>
      <c r="R6016" s="67" t="s">
        <v>314</v>
      </c>
      <c r="S6016" s="67" t="s">
        <v>2626</v>
      </c>
      <c r="T6016" s="67" t="s">
        <v>4314</v>
      </c>
      <c r="U6016" s="67" t="s">
        <v>4315</v>
      </c>
      <c r="V6016" s="67" t="s">
        <v>3968</v>
      </c>
      <c r="W6016" s="67" t="s">
        <v>50082</v>
      </c>
      <c r="X6016" s="67" t="s">
        <v>3934</v>
      </c>
      <c r="Y6016" s="67" t="s">
        <v>4316</v>
      </c>
      <c r="Z6016" s="67" t="s">
        <v>6997</v>
      </c>
      <c r="AA6016" s="67" t="s">
        <v>50083</v>
      </c>
      <c r="AB6016" s="67" t="s">
        <v>50084</v>
      </c>
      <c r="AC6016" s="67" t="s">
        <v>3939</v>
      </c>
      <c r="AD6016" s="67" t="s">
        <v>3940</v>
      </c>
      <c r="AE6016" s="67" t="s">
        <v>3941</v>
      </c>
      <c r="AF6016" s="67" t="s">
        <v>3940</v>
      </c>
      <c r="AG6016" s="67" t="s">
        <v>50085</v>
      </c>
      <c r="AH6016" s="67" t="s">
        <v>50086</v>
      </c>
      <c r="AI6016" s="67" t="s">
        <v>7001</v>
      </c>
      <c r="AJ6016" s="67" t="s">
        <v>3945</v>
      </c>
    </row>
    <row r="6017" spans="1:36" x14ac:dyDescent="0.2">
      <c r="A6017" s="66" t="s">
        <v>3919</v>
      </c>
      <c r="B6017" s="67" t="s">
        <v>50087</v>
      </c>
      <c r="C6017" s="66" t="str">
        <f t="shared" si="93"/>
        <v>C.S. TORATA</v>
      </c>
      <c r="D6017" s="67" t="s">
        <v>4128</v>
      </c>
      <c r="E6017" s="66" t="s">
        <v>1123</v>
      </c>
      <c r="F6017" s="66" t="s">
        <v>50088</v>
      </c>
      <c r="G6017" s="66" t="s">
        <v>4129</v>
      </c>
      <c r="H6017" s="66" t="s">
        <v>3924</v>
      </c>
      <c r="I6017" s="66" t="s">
        <v>1124</v>
      </c>
      <c r="J6017" s="68" t="s">
        <v>882</v>
      </c>
      <c r="K6017" s="68" t="s">
        <v>883</v>
      </c>
      <c r="L6017" s="68" t="s">
        <v>1123</v>
      </c>
      <c r="M6017" s="66" t="s">
        <v>50089</v>
      </c>
      <c r="N6017" s="67" t="s">
        <v>5323</v>
      </c>
      <c r="O6017" s="67" t="s">
        <v>3951</v>
      </c>
      <c r="P6017" s="67" t="s">
        <v>3951</v>
      </c>
      <c r="Q6017" s="67" t="s">
        <v>882</v>
      </c>
      <c r="R6017" s="67" t="s">
        <v>882</v>
      </c>
      <c r="S6017" s="67" t="s">
        <v>882</v>
      </c>
      <c r="T6017" s="67" t="s">
        <v>6773</v>
      </c>
      <c r="U6017" s="67" t="s">
        <v>6774</v>
      </c>
      <c r="V6017" s="67" t="s">
        <v>4135</v>
      </c>
      <c r="W6017" s="67" t="s">
        <v>50090</v>
      </c>
      <c r="X6017" s="67" t="s">
        <v>3934</v>
      </c>
      <c r="Y6017" s="67" t="s">
        <v>3945</v>
      </c>
      <c r="Z6017" s="67" t="s">
        <v>40654</v>
      </c>
      <c r="AA6017" s="67" t="s">
        <v>50091</v>
      </c>
      <c r="AB6017" s="67" t="s">
        <v>50092</v>
      </c>
      <c r="AC6017" s="67" t="s">
        <v>3939</v>
      </c>
      <c r="AD6017" s="67" t="s">
        <v>3940</v>
      </c>
      <c r="AE6017" s="67" t="s">
        <v>3941</v>
      </c>
      <c r="AF6017" s="67" t="s">
        <v>3940</v>
      </c>
      <c r="AG6017" s="67" t="s">
        <v>3945</v>
      </c>
      <c r="AH6017" s="67" t="s">
        <v>3945</v>
      </c>
      <c r="AI6017" s="67" t="s">
        <v>3945</v>
      </c>
      <c r="AJ6017" s="67" t="s">
        <v>3945</v>
      </c>
    </row>
    <row r="6018" spans="1:36" x14ac:dyDescent="0.2">
      <c r="A6018" s="66" t="s">
        <v>3919</v>
      </c>
      <c r="B6018" s="67" t="s">
        <v>50093</v>
      </c>
      <c r="C6018" s="66" t="str">
        <f t="shared" si="93"/>
        <v>P.S. EL PALTO</v>
      </c>
      <c r="D6018" s="67" t="s">
        <v>3921</v>
      </c>
      <c r="E6018" s="66" t="s">
        <v>29012</v>
      </c>
      <c r="F6018" s="66" t="s">
        <v>29012</v>
      </c>
      <c r="G6018" s="66" t="s">
        <v>3923</v>
      </c>
      <c r="H6018" s="66" t="s">
        <v>3924</v>
      </c>
      <c r="I6018" s="66" t="s">
        <v>3360</v>
      </c>
      <c r="J6018" s="68" t="s">
        <v>420</v>
      </c>
      <c r="K6018" s="68" t="s">
        <v>420</v>
      </c>
      <c r="L6018" s="68" t="s">
        <v>3359</v>
      </c>
      <c r="M6018" s="66" t="s">
        <v>50094</v>
      </c>
      <c r="N6018" s="67" t="s">
        <v>4363</v>
      </c>
      <c r="O6018" s="67" t="s">
        <v>3951</v>
      </c>
      <c r="P6018" s="67" t="s">
        <v>4008</v>
      </c>
      <c r="Q6018" s="67" t="s">
        <v>420</v>
      </c>
      <c r="R6018" s="67" t="s">
        <v>4914</v>
      </c>
      <c r="S6018" s="67" t="s">
        <v>476</v>
      </c>
      <c r="T6018" s="67" t="s">
        <v>5147</v>
      </c>
      <c r="U6018" s="67" t="s">
        <v>5148</v>
      </c>
      <c r="V6018" s="67" t="s">
        <v>3932</v>
      </c>
      <c r="W6018" s="67" t="s">
        <v>50095</v>
      </c>
      <c r="X6018" s="67" t="s">
        <v>3934</v>
      </c>
      <c r="Y6018" s="67" t="s">
        <v>6651</v>
      </c>
      <c r="Z6018" s="67" t="s">
        <v>3936</v>
      </c>
      <c r="AA6018" s="67" t="s">
        <v>50096</v>
      </c>
      <c r="AB6018" s="67" t="s">
        <v>50097</v>
      </c>
      <c r="AC6018" s="67" t="s">
        <v>3939</v>
      </c>
      <c r="AD6018" s="67" t="s">
        <v>3940</v>
      </c>
      <c r="AE6018" s="67" t="s">
        <v>3941</v>
      </c>
      <c r="AF6018" s="67" t="s">
        <v>3940</v>
      </c>
      <c r="AG6018" s="67" t="s">
        <v>50098</v>
      </c>
      <c r="AH6018" s="67" t="s">
        <v>50099</v>
      </c>
      <c r="AI6018" s="67" t="s">
        <v>50100</v>
      </c>
      <c r="AJ6018" s="67" t="s">
        <v>3945</v>
      </c>
    </row>
    <row r="6019" spans="1:36" x14ac:dyDescent="0.2">
      <c r="A6019" s="66" t="s">
        <v>3919</v>
      </c>
      <c r="B6019" s="67" t="s">
        <v>50101</v>
      </c>
      <c r="C6019" s="66" t="str">
        <f t="shared" ref="C6019:C6082" si="94">CONCATENATE(D6019,E6019)</f>
        <v>C.S. PACHACUTEC</v>
      </c>
      <c r="D6019" s="67" t="s">
        <v>4128</v>
      </c>
      <c r="E6019" s="66" t="s">
        <v>3359</v>
      </c>
      <c r="F6019" s="66" t="s">
        <v>3359</v>
      </c>
      <c r="G6019" s="66" t="s">
        <v>4129</v>
      </c>
      <c r="H6019" s="66" t="s">
        <v>3924</v>
      </c>
      <c r="I6019" s="66" t="s">
        <v>3360</v>
      </c>
      <c r="J6019" s="68" t="s">
        <v>420</v>
      </c>
      <c r="K6019" s="68" t="s">
        <v>420</v>
      </c>
      <c r="L6019" s="68" t="s">
        <v>3359</v>
      </c>
      <c r="M6019" s="66" t="s">
        <v>50102</v>
      </c>
      <c r="N6019" s="67" t="s">
        <v>4363</v>
      </c>
      <c r="O6019" s="67" t="s">
        <v>3951</v>
      </c>
      <c r="P6019" s="67" t="s">
        <v>4008</v>
      </c>
      <c r="Q6019" s="67" t="s">
        <v>420</v>
      </c>
      <c r="R6019" s="67" t="s">
        <v>4914</v>
      </c>
      <c r="S6019" s="67" t="s">
        <v>476</v>
      </c>
      <c r="T6019" s="67" t="s">
        <v>5147</v>
      </c>
      <c r="U6019" s="67" t="s">
        <v>5148</v>
      </c>
      <c r="V6019" s="67" t="s">
        <v>4135</v>
      </c>
      <c r="W6019" s="67" t="s">
        <v>50095</v>
      </c>
      <c r="X6019" s="67" t="s">
        <v>3934</v>
      </c>
      <c r="Y6019" s="67" t="s">
        <v>6651</v>
      </c>
      <c r="Z6019" s="67" t="s">
        <v>4136</v>
      </c>
      <c r="AA6019" s="67" t="s">
        <v>50103</v>
      </c>
      <c r="AB6019" s="67" t="s">
        <v>50097</v>
      </c>
      <c r="AC6019" s="67" t="s">
        <v>3939</v>
      </c>
      <c r="AD6019" s="67" t="s">
        <v>3940</v>
      </c>
      <c r="AE6019" s="67" t="s">
        <v>3941</v>
      </c>
      <c r="AF6019" s="67" t="s">
        <v>3940</v>
      </c>
      <c r="AG6019" s="67" t="s">
        <v>50104</v>
      </c>
      <c r="AH6019" s="67" t="s">
        <v>50105</v>
      </c>
      <c r="AI6019" s="67" t="s">
        <v>50106</v>
      </c>
      <c r="AJ6019" s="67" t="s">
        <v>3945</v>
      </c>
    </row>
    <row r="6020" spans="1:36" x14ac:dyDescent="0.2">
      <c r="A6020" s="66" t="s">
        <v>3919</v>
      </c>
      <c r="B6020" s="67" t="s">
        <v>50107</v>
      </c>
      <c r="C6020" s="66" t="str">
        <f t="shared" si="94"/>
        <v>P.S. PROGRESO</v>
      </c>
      <c r="D6020" s="67" t="s">
        <v>3921</v>
      </c>
      <c r="E6020" s="66" t="s">
        <v>1543</v>
      </c>
      <c r="F6020" s="66" t="s">
        <v>1543</v>
      </c>
      <c r="G6020" s="66" t="s">
        <v>3923</v>
      </c>
      <c r="H6020" s="66" t="s">
        <v>3924</v>
      </c>
      <c r="I6020" s="66" t="s">
        <v>252</v>
      </c>
      <c r="J6020" s="68" t="s">
        <v>181</v>
      </c>
      <c r="K6020" s="68" t="s">
        <v>248</v>
      </c>
      <c r="L6020" s="68" t="s">
        <v>251</v>
      </c>
      <c r="M6020" s="66" t="s">
        <v>50108</v>
      </c>
      <c r="N6020" s="67" t="s">
        <v>4007</v>
      </c>
      <c r="O6020" s="67" t="s">
        <v>4040</v>
      </c>
      <c r="P6020" s="67" t="s">
        <v>4160</v>
      </c>
      <c r="Q6020" s="67" t="s">
        <v>181</v>
      </c>
      <c r="R6020" s="67" t="s">
        <v>248</v>
      </c>
      <c r="S6020" s="67" t="s">
        <v>249</v>
      </c>
      <c r="T6020" s="67" t="s">
        <v>4009</v>
      </c>
      <c r="U6020" s="67" t="s">
        <v>4010</v>
      </c>
      <c r="V6020" s="67" t="s">
        <v>3932</v>
      </c>
      <c r="W6020" s="67" t="s">
        <v>50109</v>
      </c>
      <c r="X6020" s="67" t="s">
        <v>3934</v>
      </c>
      <c r="Y6020" s="67" t="s">
        <v>4162</v>
      </c>
      <c r="Z6020" s="67" t="s">
        <v>4013</v>
      </c>
      <c r="AA6020" s="67" t="s">
        <v>3954</v>
      </c>
      <c r="AB6020" s="67" t="s">
        <v>50110</v>
      </c>
      <c r="AC6020" s="67" t="s">
        <v>3939</v>
      </c>
      <c r="AD6020" s="67" t="s">
        <v>3940</v>
      </c>
      <c r="AE6020" s="67" t="s">
        <v>3941</v>
      </c>
      <c r="AF6020" s="67" t="s">
        <v>3940</v>
      </c>
      <c r="AG6020" s="67" t="s">
        <v>50111</v>
      </c>
      <c r="AH6020" s="67" t="s">
        <v>50112</v>
      </c>
      <c r="AI6020" s="67" t="s">
        <v>50113</v>
      </c>
      <c r="AJ6020" s="67" t="s">
        <v>3945</v>
      </c>
    </row>
    <row r="6021" spans="1:36" x14ac:dyDescent="0.2">
      <c r="A6021" s="66" t="s">
        <v>3919</v>
      </c>
      <c r="B6021" s="67" t="s">
        <v>50114</v>
      </c>
      <c r="C6021" s="66" t="str">
        <f t="shared" si="94"/>
        <v>C.S. PUERTO PIZANA</v>
      </c>
      <c r="D6021" s="67" t="s">
        <v>4128</v>
      </c>
      <c r="E6021" s="66" t="s">
        <v>50115</v>
      </c>
      <c r="F6021" s="66" t="s">
        <v>50115</v>
      </c>
      <c r="G6021" s="66" t="s">
        <v>4129</v>
      </c>
      <c r="H6021" s="66" t="s">
        <v>3924</v>
      </c>
      <c r="I6021" s="66" t="s">
        <v>1863</v>
      </c>
      <c r="J6021" s="68" t="s">
        <v>181</v>
      </c>
      <c r="K6021" s="68" t="s">
        <v>781</v>
      </c>
      <c r="L6021" s="68" t="s">
        <v>1862</v>
      </c>
      <c r="M6021" s="66" t="s">
        <v>50116</v>
      </c>
      <c r="N6021" s="67" t="s">
        <v>4007</v>
      </c>
      <c r="O6021" s="67" t="s">
        <v>4323</v>
      </c>
      <c r="P6021" s="67" t="s">
        <v>3928</v>
      </c>
      <c r="Q6021" s="67" t="s">
        <v>181</v>
      </c>
      <c r="R6021" s="67" t="s">
        <v>781</v>
      </c>
      <c r="S6021" s="67" t="s">
        <v>1862</v>
      </c>
      <c r="T6021" s="67" t="s">
        <v>10791</v>
      </c>
      <c r="U6021" s="67" t="s">
        <v>10792</v>
      </c>
      <c r="V6021" s="67" t="s">
        <v>4135</v>
      </c>
      <c r="W6021" s="67" t="s">
        <v>50117</v>
      </c>
      <c r="X6021" s="67" t="s">
        <v>3934</v>
      </c>
      <c r="Y6021" s="67" t="s">
        <v>50118</v>
      </c>
      <c r="Z6021" s="67" t="s">
        <v>6997</v>
      </c>
      <c r="AA6021" s="67" t="s">
        <v>3954</v>
      </c>
      <c r="AB6021" s="67" t="s">
        <v>50119</v>
      </c>
      <c r="AC6021" s="67" t="s">
        <v>3939</v>
      </c>
      <c r="AD6021" s="67" t="s">
        <v>3940</v>
      </c>
      <c r="AE6021" s="67" t="s">
        <v>3941</v>
      </c>
      <c r="AF6021" s="67" t="s">
        <v>3940</v>
      </c>
      <c r="AG6021" s="67" t="s">
        <v>50120</v>
      </c>
      <c r="AH6021" s="67" t="s">
        <v>50121</v>
      </c>
      <c r="AI6021" s="67" t="s">
        <v>50122</v>
      </c>
      <c r="AJ6021" s="67" t="s">
        <v>3945</v>
      </c>
    </row>
    <row r="6022" spans="1:36" x14ac:dyDescent="0.2">
      <c r="A6022" s="66" t="s">
        <v>4924</v>
      </c>
      <c r="B6022" s="67" t="s">
        <v>50123</v>
      </c>
      <c r="C6022" s="66" t="str">
        <f t="shared" si="94"/>
        <v>C.S. SISOL JOSE CARLOS MARIATEGUI</v>
      </c>
      <c r="D6022" s="67" t="s">
        <v>4128</v>
      </c>
      <c r="E6022" s="66" t="s">
        <v>50124</v>
      </c>
      <c r="F6022" s="66" t="s">
        <v>50124</v>
      </c>
      <c r="G6022" s="66" t="s">
        <v>5506</v>
      </c>
      <c r="H6022" s="66" t="s">
        <v>3924</v>
      </c>
      <c r="I6022" s="66" t="s">
        <v>229</v>
      </c>
      <c r="J6022" s="68" t="s">
        <v>144</v>
      </c>
      <c r="K6022" s="68" t="s">
        <v>144</v>
      </c>
      <c r="L6022" s="68" t="s">
        <v>228</v>
      </c>
      <c r="M6022" s="66" t="s">
        <v>50125</v>
      </c>
      <c r="N6022" s="67" t="s">
        <v>4103</v>
      </c>
      <c r="O6022" s="67" t="s">
        <v>3964</v>
      </c>
      <c r="P6022" s="67" t="s">
        <v>3964</v>
      </c>
      <c r="Q6022" s="67" t="s">
        <v>5310</v>
      </c>
      <c r="R6022" s="67" t="s">
        <v>3965</v>
      </c>
      <c r="S6022" s="67" t="s">
        <v>3966</v>
      </c>
      <c r="T6022" s="67" t="s">
        <v>3967</v>
      </c>
      <c r="U6022" s="67" t="s">
        <v>3940</v>
      </c>
      <c r="V6022" s="67" t="s">
        <v>4135</v>
      </c>
      <c r="W6022" s="67" t="s">
        <v>50126</v>
      </c>
      <c r="X6022" s="67" t="s">
        <v>3934</v>
      </c>
      <c r="Y6022" s="67" t="s">
        <v>50127</v>
      </c>
      <c r="Z6022" s="67" t="s">
        <v>5510</v>
      </c>
      <c r="AA6022" s="67" t="s">
        <v>50128</v>
      </c>
      <c r="AB6022" s="67" t="s">
        <v>50129</v>
      </c>
      <c r="AC6022" s="67" t="s">
        <v>3939</v>
      </c>
      <c r="AD6022" s="67" t="s">
        <v>3940</v>
      </c>
      <c r="AE6022" s="67" t="s">
        <v>3941</v>
      </c>
      <c r="AF6022" s="67" t="s">
        <v>3940</v>
      </c>
      <c r="AG6022" s="67" t="s">
        <v>3945</v>
      </c>
      <c r="AH6022" s="67" t="s">
        <v>3945</v>
      </c>
      <c r="AI6022" s="67" t="s">
        <v>3945</v>
      </c>
      <c r="AJ6022" s="67" t="s">
        <v>3945</v>
      </c>
    </row>
    <row r="6023" spans="1:36" x14ac:dyDescent="0.2">
      <c r="A6023" s="66" t="s">
        <v>3919</v>
      </c>
      <c r="B6023" s="67" t="s">
        <v>50130</v>
      </c>
      <c r="C6023" s="66" t="str">
        <f t="shared" si="94"/>
        <v>P.S. SANTA ELENA</v>
      </c>
      <c r="D6023" s="67" t="s">
        <v>3921</v>
      </c>
      <c r="E6023" s="66" t="s">
        <v>13829</v>
      </c>
      <c r="F6023" s="66" t="s">
        <v>13829</v>
      </c>
      <c r="G6023" s="66" t="s">
        <v>3923</v>
      </c>
      <c r="H6023" s="66" t="s">
        <v>3924</v>
      </c>
      <c r="I6023" s="66" t="s">
        <v>725</v>
      </c>
      <c r="J6023" s="68" t="s">
        <v>181</v>
      </c>
      <c r="K6023" s="68" t="s">
        <v>404</v>
      </c>
      <c r="L6023" s="68" t="s">
        <v>724</v>
      </c>
      <c r="M6023" s="66" t="s">
        <v>50131</v>
      </c>
      <c r="N6023" s="67" t="s">
        <v>4007</v>
      </c>
      <c r="O6023" s="67" t="s">
        <v>4160</v>
      </c>
      <c r="P6023" s="67" t="s">
        <v>4040</v>
      </c>
      <c r="Q6023" s="67" t="s">
        <v>181</v>
      </c>
      <c r="R6023" s="67" t="s">
        <v>404</v>
      </c>
      <c r="S6023" s="67" t="s">
        <v>724</v>
      </c>
      <c r="T6023" s="67" t="s">
        <v>4559</v>
      </c>
      <c r="U6023" s="67" t="s">
        <v>4560</v>
      </c>
      <c r="V6023" s="67" t="s">
        <v>3932</v>
      </c>
      <c r="W6023" s="67" t="s">
        <v>50132</v>
      </c>
      <c r="X6023" s="67" t="s">
        <v>3934</v>
      </c>
      <c r="Y6023" s="67" t="s">
        <v>50133</v>
      </c>
      <c r="Z6023" s="67" t="s">
        <v>50134</v>
      </c>
      <c r="AA6023" s="67" t="s">
        <v>20134</v>
      </c>
      <c r="AB6023" s="67" t="s">
        <v>50135</v>
      </c>
      <c r="AC6023" s="67" t="s">
        <v>3939</v>
      </c>
      <c r="AD6023" s="67" t="s">
        <v>3940</v>
      </c>
      <c r="AE6023" s="67" t="s">
        <v>3941</v>
      </c>
      <c r="AF6023" s="67" t="s">
        <v>3940</v>
      </c>
      <c r="AG6023" s="67" t="s">
        <v>50136</v>
      </c>
      <c r="AH6023" s="67" t="s">
        <v>50137</v>
      </c>
      <c r="AI6023" s="67" t="s">
        <v>50138</v>
      </c>
      <c r="AJ6023" s="67" t="s">
        <v>3945</v>
      </c>
    </row>
    <row r="6024" spans="1:36" x14ac:dyDescent="0.2">
      <c r="A6024" s="66" t="s">
        <v>3919</v>
      </c>
      <c r="B6024" s="67" t="s">
        <v>50139</v>
      </c>
      <c r="C6024" s="66" t="str">
        <f t="shared" si="94"/>
        <v>P.S. CALLERIA</v>
      </c>
      <c r="D6024" s="67" t="s">
        <v>3921</v>
      </c>
      <c r="E6024" s="66" t="s">
        <v>179</v>
      </c>
      <c r="F6024" s="66" t="s">
        <v>179</v>
      </c>
      <c r="G6024" s="66" t="s">
        <v>3923</v>
      </c>
      <c r="H6024" s="66" t="s">
        <v>3924</v>
      </c>
      <c r="I6024" s="66" t="s">
        <v>180</v>
      </c>
      <c r="J6024" s="68" t="s">
        <v>177</v>
      </c>
      <c r="K6024" s="68" t="s">
        <v>178</v>
      </c>
      <c r="L6024" s="68" t="s">
        <v>179</v>
      </c>
      <c r="M6024" s="66" t="s">
        <v>50140</v>
      </c>
      <c r="N6024" s="67" t="s">
        <v>3993</v>
      </c>
      <c r="O6024" s="67" t="s">
        <v>3951</v>
      </c>
      <c r="P6024" s="67" t="s">
        <v>3951</v>
      </c>
      <c r="Q6024" s="67" t="s">
        <v>177</v>
      </c>
      <c r="R6024" s="67" t="s">
        <v>3994</v>
      </c>
      <c r="S6024" s="67" t="s">
        <v>1541</v>
      </c>
      <c r="T6024" s="67" t="s">
        <v>3995</v>
      </c>
      <c r="U6024" s="67" t="s">
        <v>3996</v>
      </c>
      <c r="V6024" s="67" t="s">
        <v>3932</v>
      </c>
      <c r="W6024" s="67" t="s">
        <v>50141</v>
      </c>
      <c r="X6024" s="67" t="s">
        <v>3934</v>
      </c>
      <c r="Y6024" s="67" t="s">
        <v>3945</v>
      </c>
      <c r="Z6024" s="67" t="s">
        <v>3998</v>
      </c>
      <c r="AA6024" s="67" t="s">
        <v>14182</v>
      </c>
      <c r="AB6024" s="67" t="s">
        <v>50142</v>
      </c>
      <c r="AC6024" s="67" t="s">
        <v>3939</v>
      </c>
      <c r="AD6024" s="67" t="s">
        <v>3940</v>
      </c>
      <c r="AE6024" s="67" t="s">
        <v>3941</v>
      </c>
      <c r="AF6024" s="67" t="s">
        <v>3940</v>
      </c>
      <c r="AG6024" s="67" t="s">
        <v>50143</v>
      </c>
      <c r="AH6024" s="67" t="s">
        <v>50144</v>
      </c>
      <c r="AI6024" s="67" t="s">
        <v>27464</v>
      </c>
      <c r="AJ6024" s="67" t="s">
        <v>3945</v>
      </c>
    </row>
    <row r="6025" spans="1:36" x14ac:dyDescent="0.2">
      <c r="A6025" s="66" t="s">
        <v>3919</v>
      </c>
      <c r="B6025" s="67" t="s">
        <v>50145</v>
      </c>
      <c r="C6025" s="66" t="str">
        <f t="shared" si="94"/>
        <v>C.S. YURACYACU</v>
      </c>
      <c r="D6025" s="67" t="s">
        <v>4128</v>
      </c>
      <c r="E6025" s="66" t="s">
        <v>3361</v>
      </c>
      <c r="F6025" s="66" t="s">
        <v>3361</v>
      </c>
      <c r="G6025" s="66" t="s">
        <v>4129</v>
      </c>
      <c r="H6025" s="66" t="s">
        <v>3924</v>
      </c>
      <c r="I6025" s="66" t="s">
        <v>3362</v>
      </c>
      <c r="J6025" s="68" t="s">
        <v>181</v>
      </c>
      <c r="K6025" s="68" t="s">
        <v>266</v>
      </c>
      <c r="L6025" s="68" t="s">
        <v>3361</v>
      </c>
      <c r="M6025" s="66" t="s">
        <v>50146</v>
      </c>
      <c r="N6025" s="67" t="s">
        <v>4007</v>
      </c>
      <c r="O6025" s="67" t="s">
        <v>4208</v>
      </c>
      <c r="P6025" s="67" t="s">
        <v>4323</v>
      </c>
      <c r="Q6025" s="67" t="s">
        <v>181</v>
      </c>
      <c r="R6025" s="67" t="s">
        <v>266</v>
      </c>
      <c r="S6025" s="67" t="s">
        <v>50147</v>
      </c>
      <c r="T6025" s="67" t="s">
        <v>4210</v>
      </c>
      <c r="U6025" s="67" t="s">
        <v>4211</v>
      </c>
      <c r="V6025" s="67" t="s">
        <v>4135</v>
      </c>
      <c r="W6025" s="67" t="s">
        <v>50148</v>
      </c>
      <c r="X6025" s="67" t="s">
        <v>3934</v>
      </c>
      <c r="Y6025" s="67" t="s">
        <v>5651</v>
      </c>
      <c r="Z6025" s="67" t="s">
        <v>3970</v>
      </c>
      <c r="AA6025" s="67" t="s">
        <v>3954</v>
      </c>
      <c r="AB6025" s="67" t="s">
        <v>50149</v>
      </c>
      <c r="AC6025" s="67" t="s">
        <v>3939</v>
      </c>
      <c r="AD6025" s="67" t="s">
        <v>3940</v>
      </c>
      <c r="AE6025" s="67" t="s">
        <v>3941</v>
      </c>
      <c r="AF6025" s="67" t="s">
        <v>3940</v>
      </c>
      <c r="AG6025" s="67" t="s">
        <v>50150</v>
      </c>
      <c r="AH6025" s="67" t="s">
        <v>50151</v>
      </c>
      <c r="AI6025" s="67" t="s">
        <v>50152</v>
      </c>
      <c r="AJ6025" s="67" t="s">
        <v>3945</v>
      </c>
    </row>
    <row r="6026" spans="1:36" x14ac:dyDescent="0.2">
      <c r="A6026" s="66" t="s">
        <v>3919</v>
      </c>
      <c r="B6026" s="67" t="s">
        <v>50153</v>
      </c>
      <c r="C6026" s="66" t="str">
        <f t="shared" si="94"/>
        <v>C.S. BAJO NARANJILLO</v>
      </c>
      <c r="D6026" s="67" t="s">
        <v>4128</v>
      </c>
      <c r="E6026" s="66" t="s">
        <v>5649</v>
      </c>
      <c r="F6026" s="66" t="s">
        <v>5649</v>
      </c>
      <c r="G6026" s="66" t="s">
        <v>4129</v>
      </c>
      <c r="H6026" s="66" t="s">
        <v>3924</v>
      </c>
      <c r="I6026" s="66" t="s">
        <v>652</v>
      </c>
      <c r="J6026" s="68" t="s">
        <v>181</v>
      </c>
      <c r="K6026" s="68" t="s">
        <v>266</v>
      </c>
      <c r="L6026" s="68" t="s">
        <v>651</v>
      </c>
      <c r="M6026" s="66" t="s">
        <v>50154</v>
      </c>
      <c r="N6026" s="67" t="s">
        <v>4007</v>
      </c>
      <c r="O6026" s="67" t="s">
        <v>4208</v>
      </c>
      <c r="P6026" s="67" t="s">
        <v>4160</v>
      </c>
      <c r="Q6026" s="67" t="s">
        <v>181</v>
      </c>
      <c r="R6026" s="67" t="s">
        <v>266</v>
      </c>
      <c r="S6026" s="67" t="s">
        <v>5649</v>
      </c>
      <c r="T6026" s="67" t="s">
        <v>4210</v>
      </c>
      <c r="U6026" s="67" t="s">
        <v>4211</v>
      </c>
      <c r="V6026" s="67" t="s">
        <v>4135</v>
      </c>
      <c r="W6026" s="67" t="s">
        <v>50155</v>
      </c>
      <c r="X6026" s="67" t="s">
        <v>3934</v>
      </c>
      <c r="Y6026" s="67" t="s">
        <v>5338</v>
      </c>
      <c r="Z6026" s="67" t="s">
        <v>50156</v>
      </c>
      <c r="AA6026" s="67" t="s">
        <v>5172</v>
      </c>
      <c r="AB6026" s="67" t="s">
        <v>50157</v>
      </c>
      <c r="AC6026" s="67" t="s">
        <v>3939</v>
      </c>
      <c r="AD6026" s="67" t="s">
        <v>3940</v>
      </c>
      <c r="AE6026" s="67" t="s">
        <v>3941</v>
      </c>
      <c r="AF6026" s="67" t="s">
        <v>3940</v>
      </c>
      <c r="AG6026" s="67" t="s">
        <v>50158</v>
      </c>
      <c r="AH6026" s="67" t="s">
        <v>50159</v>
      </c>
      <c r="AI6026" s="67" t="s">
        <v>49811</v>
      </c>
      <c r="AJ6026" s="67" t="s">
        <v>3945</v>
      </c>
    </row>
    <row r="6027" spans="1:36" x14ac:dyDescent="0.2">
      <c r="A6027" s="66" t="s">
        <v>3919</v>
      </c>
      <c r="B6027" s="67" t="s">
        <v>50160</v>
      </c>
      <c r="C6027" s="66" t="str">
        <f t="shared" si="94"/>
        <v>P.S. PISCOYACU</v>
      </c>
      <c r="D6027" s="67" t="s">
        <v>3921</v>
      </c>
      <c r="E6027" s="66" t="s">
        <v>3363</v>
      </c>
      <c r="F6027" s="66" t="s">
        <v>3363</v>
      </c>
      <c r="G6027" s="66" t="s">
        <v>3923</v>
      </c>
      <c r="H6027" s="66" t="s">
        <v>3924</v>
      </c>
      <c r="I6027" s="66" t="s">
        <v>3364</v>
      </c>
      <c r="J6027" s="68" t="s">
        <v>181</v>
      </c>
      <c r="K6027" s="68" t="s">
        <v>585</v>
      </c>
      <c r="L6027" s="68" t="s">
        <v>3363</v>
      </c>
      <c r="M6027" s="66" t="s">
        <v>50161</v>
      </c>
      <c r="N6027" s="67" t="s">
        <v>4007</v>
      </c>
      <c r="O6027" s="67" t="s">
        <v>3950</v>
      </c>
      <c r="P6027" s="67" t="s">
        <v>3951</v>
      </c>
      <c r="Q6027" s="67" t="s">
        <v>181</v>
      </c>
      <c r="R6027" s="67" t="s">
        <v>585</v>
      </c>
      <c r="S6027" s="67" t="s">
        <v>1159</v>
      </c>
      <c r="T6027" s="67" t="s">
        <v>4559</v>
      </c>
      <c r="U6027" s="67" t="s">
        <v>4560</v>
      </c>
      <c r="V6027" s="67" t="s">
        <v>3932</v>
      </c>
      <c r="W6027" s="67" t="s">
        <v>50162</v>
      </c>
      <c r="X6027" s="67" t="s">
        <v>3934</v>
      </c>
      <c r="Y6027" s="67" t="s">
        <v>8485</v>
      </c>
      <c r="Z6027" s="67" t="s">
        <v>5711</v>
      </c>
      <c r="AA6027" s="67" t="s">
        <v>50163</v>
      </c>
      <c r="AB6027" s="67" t="s">
        <v>50164</v>
      </c>
      <c r="AC6027" s="67" t="s">
        <v>3939</v>
      </c>
      <c r="AD6027" s="67" t="s">
        <v>3940</v>
      </c>
      <c r="AE6027" s="67" t="s">
        <v>3941</v>
      </c>
      <c r="AF6027" s="67" t="s">
        <v>3940</v>
      </c>
      <c r="AG6027" s="67" t="s">
        <v>50165</v>
      </c>
      <c r="AH6027" s="67" t="s">
        <v>50166</v>
      </c>
      <c r="AI6027" s="67" t="s">
        <v>50167</v>
      </c>
      <c r="AJ6027" s="67" t="s">
        <v>3945</v>
      </c>
    </row>
    <row r="6028" spans="1:36" x14ac:dyDescent="0.2">
      <c r="A6028" s="66" t="s">
        <v>3919</v>
      </c>
      <c r="B6028" s="67" t="s">
        <v>50168</v>
      </c>
      <c r="C6028" s="66" t="str">
        <f t="shared" si="94"/>
        <v>P.S. TOPA</v>
      </c>
      <c r="D6028" s="67" t="s">
        <v>3921</v>
      </c>
      <c r="E6028" s="66" t="s">
        <v>50169</v>
      </c>
      <c r="F6028" s="66" t="s">
        <v>50169</v>
      </c>
      <c r="G6028" s="66" t="s">
        <v>3923</v>
      </c>
      <c r="H6028" s="66" t="s">
        <v>3924</v>
      </c>
      <c r="I6028" s="66" t="s">
        <v>2860</v>
      </c>
      <c r="J6028" s="68" t="s">
        <v>297</v>
      </c>
      <c r="K6028" s="68" t="s">
        <v>314</v>
      </c>
      <c r="L6028" s="68" t="s">
        <v>2859</v>
      </c>
      <c r="M6028" s="66" t="s">
        <v>50170</v>
      </c>
      <c r="N6028" s="67" t="s">
        <v>4311</v>
      </c>
      <c r="O6028" s="67" t="s">
        <v>3928</v>
      </c>
      <c r="P6028" s="67" t="s">
        <v>4363</v>
      </c>
      <c r="Q6028" s="67" t="s">
        <v>297</v>
      </c>
      <c r="R6028" s="67" t="s">
        <v>314</v>
      </c>
      <c r="S6028" s="67" t="s">
        <v>2859</v>
      </c>
      <c r="T6028" s="67" t="s">
        <v>4314</v>
      </c>
      <c r="U6028" s="67" t="s">
        <v>4315</v>
      </c>
      <c r="V6028" s="67" t="s">
        <v>3968</v>
      </c>
      <c r="W6028" s="67" t="s">
        <v>50171</v>
      </c>
      <c r="X6028" s="67" t="s">
        <v>3934</v>
      </c>
      <c r="Y6028" s="67" t="s">
        <v>3945</v>
      </c>
      <c r="Z6028" s="67" t="s">
        <v>6997</v>
      </c>
      <c r="AA6028" s="67" t="s">
        <v>50172</v>
      </c>
      <c r="AB6028" s="67" t="s">
        <v>50173</v>
      </c>
      <c r="AC6028" s="67" t="s">
        <v>3939</v>
      </c>
      <c r="AD6028" s="67" t="s">
        <v>3940</v>
      </c>
      <c r="AE6028" s="67" t="s">
        <v>3941</v>
      </c>
      <c r="AF6028" s="67" t="s">
        <v>3940</v>
      </c>
      <c r="AG6028" s="67" t="s">
        <v>50174</v>
      </c>
      <c r="AH6028" s="67" t="s">
        <v>50175</v>
      </c>
      <c r="AI6028" s="67" t="s">
        <v>50176</v>
      </c>
      <c r="AJ6028" s="67" t="s">
        <v>3945</v>
      </c>
    </row>
    <row r="6029" spans="1:36" x14ac:dyDescent="0.2">
      <c r="A6029" s="66" t="s">
        <v>3919</v>
      </c>
      <c r="B6029" s="67" t="s">
        <v>50177</v>
      </c>
      <c r="C6029" s="66" t="str">
        <f t="shared" si="94"/>
        <v>P.S. PUENTE PEREZ</v>
      </c>
      <c r="D6029" s="67" t="s">
        <v>3921</v>
      </c>
      <c r="E6029" s="66" t="s">
        <v>50178</v>
      </c>
      <c r="F6029" s="66" t="s">
        <v>50178</v>
      </c>
      <c r="G6029" s="66" t="s">
        <v>3923</v>
      </c>
      <c r="H6029" s="66" t="s">
        <v>3924</v>
      </c>
      <c r="I6029" s="66" t="s">
        <v>2627</v>
      </c>
      <c r="J6029" s="68" t="s">
        <v>297</v>
      </c>
      <c r="K6029" s="68" t="s">
        <v>314</v>
      </c>
      <c r="L6029" s="68" t="s">
        <v>2626</v>
      </c>
      <c r="M6029" s="66" t="s">
        <v>50179</v>
      </c>
      <c r="N6029" s="67" t="s">
        <v>4311</v>
      </c>
      <c r="O6029" s="67" t="s">
        <v>3928</v>
      </c>
      <c r="P6029" s="67" t="s">
        <v>3927</v>
      </c>
      <c r="Q6029" s="67" t="s">
        <v>297</v>
      </c>
      <c r="R6029" s="67" t="s">
        <v>314</v>
      </c>
      <c r="S6029" s="67" t="s">
        <v>2626</v>
      </c>
      <c r="T6029" s="67" t="s">
        <v>4314</v>
      </c>
      <c r="U6029" s="67" t="s">
        <v>4315</v>
      </c>
      <c r="V6029" s="67" t="s">
        <v>3932</v>
      </c>
      <c r="W6029" s="67" t="s">
        <v>50180</v>
      </c>
      <c r="X6029" s="67" t="s">
        <v>3934</v>
      </c>
      <c r="Y6029" s="67" t="s">
        <v>3945</v>
      </c>
      <c r="Z6029" s="67" t="s">
        <v>50181</v>
      </c>
      <c r="AA6029" s="67" t="s">
        <v>14791</v>
      </c>
      <c r="AB6029" s="67" t="s">
        <v>50182</v>
      </c>
      <c r="AC6029" s="67" t="s">
        <v>3939</v>
      </c>
      <c r="AD6029" s="67" t="s">
        <v>3940</v>
      </c>
      <c r="AE6029" s="67" t="s">
        <v>3941</v>
      </c>
      <c r="AF6029" s="67" t="s">
        <v>3940</v>
      </c>
      <c r="AG6029" s="67" t="s">
        <v>50183</v>
      </c>
      <c r="AH6029" s="67" t="s">
        <v>50184</v>
      </c>
      <c r="AI6029" s="67" t="s">
        <v>50185</v>
      </c>
      <c r="AJ6029" s="67" t="s">
        <v>3945</v>
      </c>
    </row>
    <row r="6030" spans="1:36" x14ac:dyDescent="0.2">
      <c r="A6030" s="66" t="s">
        <v>3919</v>
      </c>
      <c r="B6030" s="67" t="s">
        <v>50186</v>
      </c>
      <c r="C6030" s="66" t="str">
        <f t="shared" si="94"/>
        <v>C.S. ACLAS MARIAS</v>
      </c>
      <c r="D6030" s="67" t="s">
        <v>4128</v>
      </c>
      <c r="E6030" s="66" t="s">
        <v>50187</v>
      </c>
      <c r="F6030" s="66" t="s">
        <v>50187</v>
      </c>
      <c r="G6030" s="66" t="s">
        <v>4129</v>
      </c>
      <c r="H6030" s="66" t="s">
        <v>3924</v>
      </c>
      <c r="I6030" s="66" t="s">
        <v>2756</v>
      </c>
      <c r="J6030" s="68" t="s">
        <v>297</v>
      </c>
      <c r="K6030" s="68" t="s">
        <v>1550</v>
      </c>
      <c r="L6030" s="68" t="s">
        <v>2755</v>
      </c>
      <c r="M6030" s="66" t="s">
        <v>50188</v>
      </c>
      <c r="N6030" s="67" t="s">
        <v>4311</v>
      </c>
      <c r="O6030" s="67" t="s">
        <v>4023</v>
      </c>
      <c r="P6030" s="67" t="s">
        <v>3950</v>
      </c>
      <c r="Q6030" s="67" t="s">
        <v>297</v>
      </c>
      <c r="R6030" s="67" t="s">
        <v>1550</v>
      </c>
      <c r="S6030" s="67" t="s">
        <v>2755</v>
      </c>
      <c r="T6030" s="67" t="s">
        <v>7162</v>
      </c>
      <c r="U6030" s="67" t="s">
        <v>7163</v>
      </c>
      <c r="V6030" s="67" t="s">
        <v>4135</v>
      </c>
      <c r="W6030" s="67" t="s">
        <v>50189</v>
      </c>
      <c r="X6030" s="67" t="s">
        <v>3934</v>
      </c>
      <c r="Y6030" s="67" t="s">
        <v>4533</v>
      </c>
      <c r="Z6030" s="67" t="s">
        <v>9408</v>
      </c>
      <c r="AA6030" s="67" t="s">
        <v>7165</v>
      </c>
      <c r="AB6030" s="67" t="s">
        <v>50190</v>
      </c>
      <c r="AC6030" s="67" t="s">
        <v>3939</v>
      </c>
      <c r="AD6030" s="67" t="s">
        <v>3940</v>
      </c>
      <c r="AE6030" s="67" t="s">
        <v>3941</v>
      </c>
      <c r="AF6030" s="67" t="s">
        <v>3940</v>
      </c>
      <c r="AG6030" s="67" t="s">
        <v>50191</v>
      </c>
      <c r="AH6030" s="67" t="s">
        <v>50192</v>
      </c>
      <c r="AI6030" s="67" t="s">
        <v>13370</v>
      </c>
      <c r="AJ6030" s="67" t="s">
        <v>3945</v>
      </c>
    </row>
    <row r="6031" spans="1:36" x14ac:dyDescent="0.2">
      <c r="A6031" s="66" t="s">
        <v>3919</v>
      </c>
      <c r="B6031" s="67" t="s">
        <v>50193</v>
      </c>
      <c r="C6031" s="66" t="str">
        <f t="shared" si="94"/>
        <v>P.S. EL TRIUNFO</v>
      </c>
      <c r="D6031" s="67" t="s">
        <v>3921</v>
      </c>
      <c r="E6031" s="66" t="s">
        <v>5034</v>
      </c>
      <c r="F6031" s="66" t="s">
        <v>5034</v>
      </c>
      <c r="G6031" s="66" t="s">
        <v>3923</v>
      </c>
      <c r="H6031" s="66" t="s">
        <v>3924</v>
      </c>
      <c r="I6031" s="66" t="s">
        <v>880</v>
      </c>
      <c r="J6031" s="68" t="s">
        <v>216</v>
      </c>
      <c r="K6031" s="68" t="s">
        <v>217</v>
      </c>
      <c r="L6031" s="68" t="s">
        <v>879</v>
      </c>
      <c r="M6031" s="66" t="s">
        <v>50194</v>
      </c>
      <c r="N6031" s="67" t="s">
        <v>4650</v>
      </c>
      <c r="O6031" s="67" t="s">
        <v>3951</v>
      </c>
      <c r="P6031" s="67" t="s">
        <v>3951</v>
      </c>
      <c r="Q6031" s="67" t="s">
        <v>216</v>
      </c>
      <c r="R6031" s="67" t="s">
        <v>216</v>
      </c>
      <c r="S6031" s="67" t="s">
        <v>2249</v>
      </c>
      <c r="T6031" s="67" t="s">
        <v>5366</v>
      </c>
      <c r="U6031" s="67" t="s">
        <v>5367</v>
      </c>
      <c r="V6031" s="67" t="s">
        <v>3932</v>
      </c>
      <c r="W6031" s="67" t="s">
        <v>50195</v>
      </c>
      <c r="X6031" s="67" t="s">
        <v>3934</v>
      </c>
      <c r="Y6031" s="67" t="s">
        <v>5369</v>
      </c>
      <c r="Z6031" s="67" t="s">
        <v>4526</v>
      </c>
      <c r="AA6031" s="67" t="s">
        <v>25426</v>
      </c>
      <c r="AB6031" s="67" t="s">
        <v>50196</v>
      </c>
      <c r="AC6031" s="67" t="s">
        <v>3939</v>
      </c>
      <c r="AD6031" s="67" t="s">
        <v>3940</v>
      </c>
      <c r="AE6031" s="67" t="s">
        <v>3941</v>
      </c>
      <c r="AF6031" s="67" t="s">
        <v>3940</v>
      </c>
      <c r="AG6031" s="67" t="s">
        <v>50197</v>
      </c>
      <c r="AH6031" s="67" t="s">
        <v>50198</v>
      </c>
      <c r="AI6031" s="67" t="s">
        <v>50199</v>
      </c>
      <c r="AJ6031" s="67" t="s">
        <v>3945</v>
      </c>
    </row>
    <row r="6032" spans="1:36" x14ac:dyDescent="0.2">
      <c r="A6032" s="66" t="s">
        <v>3919</v>
      </c>
      <c r="B6032" s="67" t="s">
        <v>50200</v>
      </c>
      <c r="C6032" s="66" t="str">
        <f t="shared" si="94"/>
        <v>P.S. PUSHURUMBO</v>
      </c>
      <c r="D6032" s="67" t="s">
        <v>3921</v>
      </c>
      <c r="E6032" s="66" t="s">
        <v>50201</v>
      </c>
      <c r="F6032" s="66" t="s">
        <v>50201</v>
      </c>
      <c r="G6032" s="66" t="s">
        <v>3923</v>
      </c>
      <c r="H6032" s="66" t="s">
        <v>3924</v>
      </c>
      <c r="I6032" s="66" t="s">
        <v>1445</v>
      </c>
      <c r="J6032" s="68" t="s">
        <v>181</v>
      </c>
      <c r="K6032" s="68" t="s">
        <v>781</v>
      </c>
      <c r="L6032" s="68" t="s">
        <v>781</v>
      </c>
      <c r="M6032" s="66" t="s">
        <v>50202</v>
      </c>
      <c r="N6032" s="67" t="s">
        <v>4007</v>
      </c>
      <c r="O6032" s="67" t="s">
        <v>4323</v>
      </c>
      <c r="P6032" s="67" t="s">
        <v>3951</v>
      </c>
      <c r="Q6032" s="67" t="s">
        <v>181</v>
      </c>
      <c r="R6032" s="67" t="s">
        <v>781</v>
      </c>
      <c r="S6032" s="67" t="s">
        <v>781</v>
      </c>
      <c r="T6032" s="67" t="s">
        <v>10791</v>
      </c>
      <c r="U6032" s="67" t="s">
        <v>10792</v>
      </c>
      <c r="V6032" s="67" t="s">
        <v>3932</v>
      </c>
      <c r="W6032" s="67" t="s">
        <v>50203</v>
      </c>
      <c r="X6032" s="67" t="s">
        <v>3934</v>
      </c>
      <c r="Y6032" s="67" t="s">
        <v>10793</v>
      </c>
      <c r="Z6032" s="67" t="s">
        <v>3936</v>
      </c>
      <c r="AA6032" s="67" t="s">
        <v>3954</v>
      </c>
      <c r="AB6032" s="67" t="s">
        <v>50204</v>
      </c>
      <c r="AC6032" s="67" t="s">
        <v>3939</v>
      </c>
      <c r="AD6032" s="67" t="s">
        <v>3940</v>
      </c>
      <c r="AE6032" s="67" t="s">
        <v>3941</v>
      </c>
      <c r="AF6032" s="67" t="s">
        <v>3940</v>
      </c>
      <c r="AG6032" s="67" t="s">
        <v>50205</v>
      </c>
      <c r="AH6032" s="67" t="s">
        <v>50206</v>
      </c>
      <c r="AI6032" s="67" t="s">
        <v>50207</v>
      </c>
      <c r="AJ6032" s="67" t="s">
        <v>3945</v>
      </c>
    </row>
    <row r="6033" spans="1:36" x14ac:dyDescent="0.2">
      <c r="A6033" s="66" t="s">
        <v>3919</v>
      </c>
      <c r="B6033" s="67" t="s">
        <v>50208</v>
      </c>
      <c r="C6033" s="66" t="str">
        <f t="shared" si="94"/>
        <v>P.S. NUEVO LAMAS</v>
      </c>
      <c r="D6033" s="67" t="s">
        <v>3921</v>
      </c>
      <c r="E6033" s="66" t="s">
        <v>50209</v>
      </c>
      <c r="F6033" s="66" t="s">
        <v>50209</v>
      </c>
      <c r="G6033" s="66" t="s">
        <v>3923</v>
      </c>
      <c r="H6033" s="66" t="s">
        <v>3924</v>
      </c>
      <c r="I6033" s="66" t="s">
        <v>2709</v>
      </c>
      <c r="J6033" s="68" t="s">
        <v>181</v>
      </c>
      <c r="K6033" s="68" t="s">
        <v>248</v>
      </c>
      <c r="L6033" s="68" t="s">
        <v>2708</v>
      </c>
      <c r="M6033" s="66" t="s">
        <v>50210</v>
      </c>
      <c r="N6033" s="67" t="s">
        <v>4007</v>
      </c>
      <c r="O6033" s="67" t="s">
        <v>4040</v>
      </c>
      <c r="P6033" s="67" t="s">
        <v>4146</v>
      </c>
      <c r="Q6033" s="67" t="s">
        <v>181</v>
      </c>
      <c r="R6033" s="67" t="s">
        <v>248</v>
      </c>
      <c r="S6033" s="67" t="s">
        <v>2708</v>
      </c>
      <c r="T6033" s="67" t="s">
        <v>4009</v>
      </c>
      <c r="U6033" s="67" t="s">
        <v>4010</v>
      </c>
      <c r="V6033" s="67" t="s">
        <v>3932</v>
      </c>
      <c r="W6033" s="67" t="s">
        <v>50211</v>
      </c>
      <c r="X6033" s="67" t="s">
        <v>3934</v>
      </c>
      <c r="Y6033" s="67" t="s">
        <v>4162</v>
      </c>
      <c r="Z6033" s="67" t="s">
        <v>4013</v>
      </c>
      <c r="AA6033" s="67" t="s">
        <v>3954</v>
      </c>
      <c r="AB6033" s="67" t="s">
        <v>50212</v>
      </c>
      <c r="AC6033" s="67" t="s">
        <v>3939</v>
      </c>
      <c r="AD6033" s="67" t="s">
        <v>3940</v>
      </c>
      <c r="AE6033" s="67" t="s">
        <v>3941</v>
      </c>
      <c r="AF6033" s="67" t="s">
        <v>3940</v>
      </c>
      <c r="AG6033" s="67" t="s">
        <v>50213</v>
      </c>
      <c r="AH6033" s="67" t="s">
        <v>50214</v>
      </c>
      <c r="AI6033" s="67" t="s">
        <v>50215</v>
      </c>
      <c r="AJ6033" s="67" t="s">
        <v>3945</v>
      </c>
    </row>
    <row r="6034" spans="1:36" x14ac:dyDescent="0.2">
      <c r="A6034" s="66" t="s">
        <v>3919</v>
      </c>
      <c r="B6034" s="67" t="s">
        <v>50216</v>
      </c>
      <c r="C6034" s="66" t="str">
        <f t="shared" si="94"/>
        <v>P.S. RAFAEL BELAUNDE</v>
      </c>
      <c r="D6034" s="67" t="s">
        <v>3921</v>
      </c>
      <c r="E6034" s="66" t="s">
        <v>46429</v>
      </c>
      <c r="F6034" s="66" t="s">
        <v>46429</v>
      </c>
      <c r="G6034" s="66" t="s">
        <v>3923</v>
      </c>
      <c r="H6034" s="66" t="s">
        <v>3924</v>
      </c>
      <c r="I6034" s="66" t="s">
        <v>183</v>
      </c>
      <c r="J6034" s="68" t="s">
        <v>181</v>
      </c>
      <c r="K6034" s="68" t="s">
        <v>182</v>
      </c>
      <c r="L6034" s="68" t="s">
        <v>182</v>
      </c>
      <c r="M6034" s="66" t="s">
        <v>50217</v>
      </c>
      <c r="N6034" s="67" t="s">
        <v>4007</v>
      </c>
      <c r="O6034" s="67" t="s">
        <v>4208</v>
      </c>
      <c r="P6034" s="67" t="s">
        <v>4160</v>
      </c>
      <c r="Q6034" s="67" t="s">
        <v>181</v>
      </c>
      <c r="R6034" s="67" t="s">
        <v>266</v>
      </c>
      <c r="S6034" s="67" t="s">
        <v>5649</v>
      </c>
      <c r="T6034" s="67" t="s">
        <v>4210</v>
      </c>
      <c r="U6034" s="67" t="s">
        <v>4211</v>
      </c>
      <c r="V6034" s="67" t="s">
        <v>3932</v>
      </c>
      <c r="W6034" s="67" t="s">
        <v>29230</v>
      </c>
      <c r="X6034" s="67" t="s">
        <v>3934</v>
      </c>
      <c r="Y6034" s="67" t="s">
        <v>5651</v>
      </c>
      <c r="Z6034" s="67" t="s">
        <v>50218</v>
      </c>
      <c r="AA6034" s="67" t="s">
        <v>3954</v>
      </c>
      <c r="AB6034" s="67" t="s">
        <v>50219</v>
      </c>
      <c r="AC6034" s="67" t="s">
        <v>3939</v>
      </c>
      <c r="AD6034" s="67" t="s">
        <v>3940</v>
      </c>
      <c r="AE6034" s="67" t="s">
        <v>3941</v>
      </c>
      <c r="AF6034" s="67" t="s">
        <v>3940</v>
      </c>
      <c r="AG6034" s="67" t="s">
        <v>50220</v>
      </c>
      <c r="AH6034" s="67" t="s">
        <v>50221</v>
      </c>
      <c r="AI6034" s="67" t="s">
        <v>29235</v>
      </c>
      <c r="AJ6034" s="67" t="s">
        <v>3945</v>
      </c>
    </row>
    <row r="6035" spans="1:36" x14ac:dyDescent="0.2">
      <c r="A6035" s="66" t="s">
        <v>3919</v>
      </c>
      <c r="B6035" s="67" t="s">
        <v>50222</v>
      </c>
      <c r="C6035" s="66" t="str">
        <f t="shared" si="94"/>
        <v>P.S. ALTO SAN JUAN DE TULUMAYO</v>
      </c>
      <c r="D6035" s="67" t="s">
        <v>3921</v>
      </c>
      <c r="E6035" s="66" t="s">
        <v>50223</v>
      </c>
      <c r="F6035" s="66" t="s">
        <v>50223</v>
      </c>
      <c r="G6035" s="66" t="s">
        <v>3923</v>
      </c>
      <c r="H6035" s="66" t="s">
        <v>3924</v>
      </c>
      <c r="I6035" s="66" t="s">
        <v>2220</v>
      </c>
      <c r="J6035" s="68" t="s">
        <v>297</v>
      </c>
      <c r="K6035" s="68" t="s">
        <v>314</v>
      </c>
      <c r="L6035" s="68" t="s">
        <v>2219</v>
      </c>
      <c r="M6035" s="66" t="s">
        <v>50224</v>
      </c>
      <c r="N6035" s="67" t="s">
        <v>4311</v>
      </c>
      <c r="O6035" s="67" t="s">
        <v>3928</v>
      </c>
      <c r="P6035" s="67" t="s">
        <v>4311</v>
      </c>
      <c r="Q6035" s="67" t="s">
        <v>297</v>
      </c>
      <c r="R6035" s="67" t="s">
        <v>314</v>
      </c>
      <c r="S6035" s="67" t="s">
        <v>2219</v>
      </c>
      <c r="T6035" s="67" t="s">
        <v>4314</v>
      </c>
      <c r="U6035" s="67" t="s">
        <v>4315</v>
      </c>
      <c r="V6035" s="67" t="s">
        <v>3932</v>
      </c>
      <c r="W6035" s="67" t="s">
        <v>50225</v>
      </c>
      <c r="X6035" s="67" t="s">
        <v>3934</v>
      </c>
      <c r="Y6035" s="67" t="s">
        <v>4316</v>
      </c>
      <c r="Z6035" s="67" t="s">
        <v>6997</v>
      </c>
      <c r="AA6035" s="67" t="s">
        <v>3954</v>
      </c>
      <c r="AB6035" s="67" t="s">
        <v>50226</v>
      </c>
      <c r="AC6035" s="67" t="s">
        <v>3939</v>
      </c>
      <c r="AD6035" s="67" t="s">
        <v>3940</v>
      </c>
      <c r="AE6035" s="67" t="s">
        <v>3941</v>
      </c>
      <c r="AF6035" s="67" t="s">
        <v>3940</v>
      </c>
      <c r="AG6035" s="67" t="s">
        <v>3945</v>
      </c>
      <c r="AH6035" s="67" t="s">
        <v>3945</v>
      </c>
      <c r="AI6035" s="67" t="s">
        <v>3945</v>
      </c>
      <c r="AJ6035" s="67" t="s">
        <v>3945</v>
      </c>
    </row>
    <row r="6036" spans="1:36" x14ac:dyDescent="0.2">
      <c r="A6036" s="66" t="s">
        <v>3919</v>
      </c>
      <c r="B6036" s="67" t="s">
        <v>50227</v>
      </c>
      <c r="C6036" s="66" t="str">
        <f t="shared" si="94"/>
        <v>P.S. SAN MIGUEL DE ACHINAMIZA</v>
      </c>
      <c r="D6036" s="67" t="s">
        <v>3921</v>
      </c>
      <c r="E6036" s="66" t="s">
        <v>50228</v>
      </c>
      <c r="F6036" s="66" t="s">
        <v>50228</v>
      </c>
      <c r="G6036" s="66" t="s">
        <v>3923</v>
      </c>
      <c r="H6036" s="66" t="s">
        <v>3924</v>
      </c>
      <c r="I6036" s="66" t="s">
        <v>2709</v>
      </c>
      <c r="J6036" s="68" t="s">
        <v>181</v>
      </c>
      <c r="K6036" s="68" t="s">
        <v>248</v>
      </c>
      <c r="L6036" s="68" t="s">
        <v>2708</v>
      </c>
      <c r="M6036" s="66" t="s">
        <v>50229</v>
      </c>
      <c r="N6036" s="67" t="s">
        <v>4007</v>
      </c>
      <c r="O6036" s="67" t="s">
        <v>4040</v>
      </c>
      <c r="P6036" s="67" t="s">
        <v>4146</v>
      </c>
      <c r="Q6036" s="67" t="s">
        <v>181</v>
      </c>
      <c r="R6036" s="67" t="s">
        <v>248</v>
      </c>
      <c r="S6036" s="67" t="s">
        <v>2708</v>
      </c>
      <c r="T6036" s="67" t="s">
        <v>4009</v>
      </c>
      <c r="U6036" s="67" t="s">
        <v>4010</v>
      </c>
      <c r="V6036" s="67" t="s">
        <v>3932</v>
      </c>
      <c r="W6036" s="67" t="s">
        <v>50230</v>
      </c>
      <c r="X6036" s="67" t="s">
        <v>3934</v>
      </c>
      <c r="Y6036" s="67" t="s">
        <v>4162</v>
      </c>
      <c r="Z6036" s="67" t="s">
        <v>9766</v>
      </c>
      <c r="AA6036" s="67" t="s">
        <v>3954</v>
      </c>
      <c r="AB6036" s="67" t="s">
        <v>50231</v>
      </c>
      <c r="AC6036" s="67" t="s">
        <v>3939</v>
      </c>
      <c r="AD6036" s="67" t="s">
        <v>3940</v>
      </c>
      <c r="AE6036" s="67" t="s">
        <v>3941</v>
      </c>
      <c r="AF6036" s="67" t="s">
        <v>3940</v>
      </c>
      <c r="AG6036" s="67" t="s">
        <v>50232</v>
      </c>
      <c r="AH6036" s="67" t="s">
        <v>50233</v>
      </c>
      <c r="AI6036" s="67" t="s">
        <v>50234</v>
      </c>
      <c r="AJ6036" s="67" t="s">
        <v>3945</v>
      </c>
    </row>
    <row r="6037" spans="1:36" x14ac:dyDescent="0.2">
      <c r="A6037" s="66" t="s">
        <v>3919</v>
      </c>
      <c r="B6037" s="67" t="s">
        <v>50235</v>
      </c>
      <c r="C6037" s="66" t="str">
        <f t="shared" si="94"/>
        <v>P.S. PAMPAYACU</v>
      </c>
      <c r="D6037" s="67" t="s">
        <v>3921</v>
      </c>
      <c r="E6037" s="66" t="s">
        <v>50236</v>
      </c>
      <c r="F6037" s="66" t="s">
        <v>50236</v>
      </c>
      <c r="G6037" s="66" t="s">
        <v>3923</v>
      </c>
      <c r="H6037" s="66" t="s">
        <v>3924</v>
      </c>
      <c r="I6037" s="66" t="s">
        <v>783</v>
      </c>
      <c r="J6037" s="68" t="s">
        <v>181</v>
      </c>
      <c r="K6037" s="68" t="s">
        <v>781</v>
      </c>
      <c r="L6037" s="68" t="s">
        <v>782</v>
      </c>
      <c r="M6037" s="66" t="s">
        <v>50237</v>
      </c>
      <c r="N6037" s="67" t="s">
        <v>4007</v>
      </c>
      <c r="O6037" s="67" t="s">
        <v>4323</v>
      </c>
      <c r="P6037" s="67" t="s">
        <v>4023</v>
      </c>
      <c r="Q6037" s="67" t="s">
        <v>181</v>
      </c>
      <c r="R6037" s="67" t="s">
        <v>781</v>
      </c>
      <c r="S6037" s="67" t="s">
        <v>782</v>
      </c>
      <c r="T6037" s="67" t="s">
        <v>10791</v>
      </c>
      <c r="U6037" s="67" t="s">
        <v>10792</v>
      </c>
      <c r="V6037" s="67" t="s">
        <v>3932</v>
      </c>
      <c r="W6037" s="67" t="s">
        <v>50238</v>
      </c>
      <c r="X6037" s="67" t="s">
        <v>3934</v>
      </c>
      <c r="Y6037" s="67" t="s">
        <v>10793</v>
      </c>
      <c r="Z6037" s="67" t="s">
        <v>36141</v>
      </c>
      <c r="AA6037" s="67" t="s">
        <v>3954</v>
      </c>
      <c r="AB6037" s="67" t="s">
        <v>50239</v>
      </c>
      <c r="AC6037" s="67" t="s">
        <v>3939</v>
      </c>
      <c r="AD6037" s="67" t="s">
        <v>3940</v>
      </c>
      <c r="AE6037" s="67" t="s">
        <v>3941</v>
      </c>
      <c r="AF6037" s="67" t="s">
        <v>3940</v>
      </c>
      <c r="AG6037" s="67" t="s">
        <v>50240</v>
      </c>
      <c r="AH6037" s="67" t="s">
        <v>50241</v>
      </c>
      <c r="AI6037" s="67" t="s">
        <v>50242</v>
      </c>
      <c r="AJ6037" s="67" t="s">
        <v>3945</v>
      </c>
    </row>
    <row r="6038" spans="1:36" x14ac:dyDescent="0.2">
      <c r="A6038" s="66" t="s">
        <v>3919</v>
      </c>
      <c r="B6038" s="67" t="s">
        <v>50243</v>
      </c>
      <c r="C6038" s="66" t="str">
        <f t="shared" si="94"/>
        <v>C.S. MENTAL COMUNITARIA SAN CRISPIN</v>
      </c>
      <c r="D6038" s="67" t="s">
        <v>4128</v>
      </c>
      <c r="E6038" s="66" t="s">
        <v>50244</v>
      </c>
      <c r="F6038" s="66" t="s">
        <v>50244</v>
      </c>
      <c r="G6038" s="66" t="s">
        <v>4799</v>
      </c>
      <c r="H6038" s="66" t="s">
        <v>3924</v>
      </c>
      <c r="I6038" s="66" t="s">
        <v>483</v>
      </c>
      <c r="J6038" s="68" t="s">
        <v>256</v>
      </c>
      <c r="K6038" s="68" t="s">
        <v>309</v>
      </c>
      <c r="L6038" s="68" t="s">
        <v>482</v>
      </c>
      <c r="M6038" s="66" t="s">
        <v>50245</v>
      </c>
      <c r="N6038" s="67" t="s">
        <v>4183</v>
      </c>
      <c r="O6038" s="67" t="s">
        <v>3964</v>
      </c>
      <c r="P6038" s="67" t="s">
        <v>3964</v>
      </c>
      <c r="Q6038" s="67" t="s">
        <v>256</v>
      </c>
      <c r="R6038" s="67" t="s">
        <v>3965</v>
      </c>
      <c r="S6038" s="67" t="s">
        <v>3966</v>
      </c>
      <c r="T6038" s="67" t="s">
        <v>21076</v>
      </c>
      <c r="U6038" s="67" t="s">
        <v>21077</v>
      </c>
      <c r="V6038" s="67" t="s">
        <v>4135</v>
      </c>
      <c r="W6038" s="67" t="s">
        <v>50246</v>
      </c>
      <c r="X6038" s="67" t="s">
        <v>3934</v>
      </c>
      <c r="Y6038" s="67" t="s">
        <v>50247</v>
      </c>
      <c r="Z6038" s="67" t="s">
        <v>50068</v>
      </c>
      <c r="AA6038" s="67" t="s">
        <v>49918</v>
      </c>
      <c r="AB6038" s="67" t="s">
        <v>50248</v>
      </c>
      <c r="AC6038" s="67" t="s">
        <v>3939</v>
      </c>
      <c r="AD6038" s="67" t="s">
        <v>3940</v>
      </c>
      <c r="AE6038" s="67" t="s">
        <v>3941</v>
      </c>
      <c r="AF6038" s="67" t="s">
        <v>3940</v>
      </c>
      <c r="AG6038" s="67" t="s">
        <v>50249</v>
      </c>
      <c r="AH6038" s="67" t="s">
        <v>50250</v>
      </c>
      <c r="AI6038" s="67" t="s">
        <v>6221</v>
      </c>
      <c r="AJ6038" s="67" t="s">
        <v>3945</v>
      </c>
    </row>
    <row r="6039" spans="1:36" x14ac:dyDescent="0.2">
      <c r="A6039" s="66" t="s">
        <v>3919</v>
      </c>
      <c r="B6039" s="67" t="s">
        <v>50251</v>
      </c>
      <c r="C6039" s="66" t="str">
        <f t="shared" si="94"/>
        <v>P.S. JORGE CHAVEZ</v>
      </c>
      <c r="D6039" s="67" t="s">
        <v>3921</v>
      </c>
      <c r="E6039" s="66" t="s">
        <v>2249</v>
      </c>
      <c r="F6039" s="66" t="s">
        <v>2249</v>
      </c>
      <c r="G6039" s="66" t="s">
        <v>3923</v>
      </c>
      <c r="H6039" s="66" t="s">
        <v>3924</v>
      </c>
      <c r="I6039" s="66" t="s">
        <v>783</v>
      </c>
      <c r="J6039" s="68" t="s">
        <v>181</v>
      </c>
      <c r="K6039" s="68" t="s">
        <v>781</v>
      </c>
      <c r="L6039" s="68" t="s">
        <v>782</v>
      </c>
      <c r="M6039" s="66" t="s">
        <v>50252</v>
      </c>
      <c r="N6039" s="67" t="s">
        <v>4007</v>
      </c>
      <c r="O6039" s="67" t="s">
        <v>4323</v>
      </c>
      <c r="P6039" s="67" t="s">
        <v>4023</v>
      </c>
      <c r="Q6039" s="67" t="s">
        <v>181</v>
      </c>
      <c r="R6039" s="67" t="s">
        <v>781</v>
      </c>
      <c r="S6039" s="67" t="s">
        <v>782</v>
      </c>
      <c r="T6039" s="67" t="s">
        <v>10791</v>
      </c>
      <c r="U6039" s="67" t="s">
        <v>10792</v>
      </c>
      <c r="V6039" s="67" t="s">
        <v>3932</v>
      </c>
      <c r="W6039" s="67" t="s">
        <v>50253</v>
      </c>
      <c r="X6039" s="67" t="s">
        <v>3934</v>
      </c>
      <c r="Y6039" s="67" t="s">
        <v>50254</v>
      </c>
      <c r="Z6039" s="67" t="s">
        <v>36141</v>
      </c>
      <c r="AA6039" s="67" t="s">
        <v>50255</v>
      </c>
      <c r="AB6039" s="67" t="s">
        <v>50256</v>
      </c>
      <c r="AC6039" s="67" t="s">
        <v>3939</v>
      </c>
      <c r="AD6039" s="67" t="s">
        <v>3940</v>
      </c>
      <c r="AE6039" s="67" t="s">
        <v>3941</v>
      </c>
      <c r="AF6039" s="67" t="s">
        <v>3940</v>
      </c>
      <c r="AG6039" s="67" t="s">
        <v>50257</v>
      </c>
      <c r="AH6039" s="67" t="s">
        <v>50258</v>
      </c>
      <c r="AI6039" s="67" t="s">
        <v>50259</v>
      </c>
      <c r="AJ6039" s="67" t="s">
        <v>3945</v>
      </c>
    </row>
    <row r="6040" spans="1:36" x14ac:dyDescent="0.2">
      <c r="A6040" s="66" t="s">
        <v>3919</v>
      </c>
      <c r="B6040" s="67" t="s">
        <v>50260</v>
      </c>
      <c r="C6040" s="66" t="str">
        <f t="shared" si="94"/>
        <v>P.S. PUERTO RICO</v>
      </c>
      <c r="D6040" s="67" t="s">
        <v>3921</v>
      </c>
      <c r="E6040" s="66" t="s">
        <v>48246</v>
      </c>
      <c r="F6040" s="66" t="s">
        <v>48246</v>
      </c>
      <c r="G6040" s="66" t="s">
        <v>3923</v>
      </c>
      <c r="H6040" s="66" t="s">
        <v>3924</v>
      </c>
      <c r="I6040" s="66" t="s">
        <v>1861</v>
      </c>
      <c r="J6040" s="68" t="s">
        <v>181</v>
      </c>
      <c r="K6040" s="68" t="s">
        <v>781</v>
      </c>
      <c r="L6040" s="68" t="s">
        <v>1860</v>
      </c>
      <c r="M6040" s="66" t="s">
        <v>50261</v>
      </c>
      <c r="N6040" s="67" t="s">
        <v>4007</v>
      </c>
      <c r="O6040" s="67" t="s">
        <v>4323</v>
      </c>
      <c r="P6040" s="67" t="s">
        <v>4040</v>
      </c>
      <c r="Q6040" s="67" t="s">
        <v>181</v>
      </c>
      <c r="R6040" s="67" t="s">
        <v>781</v>
      </c>
      <c r="S6040" s="67" t="s">
        <v>1860</v>
      </c>
      <c r="T6040" s="67" t="s">
        <v>10791</v>
      </c>
      <c r="U6040" s="67" t="s">
        <v>10792</v>
      </c>
      <c r="V6040" s="67" t="s">
        <v>3932</v>
      </c>
      <c r="W6040" s="67" t="s">
        <v>50262</v>
      </c>
      <c r="X6040" s="67" t="s">
        <v>3934</v>
      </c>
      <c r="Y6040" s="67" t="s">
        <v>10793</v>
      </c>
      <c r="Z6040" s="67" t="s">
        <v>36141</v>
      </c>
      <c r="AA6040" s="67" t="s">
        <v>3954</v>
      </c>
      <c r="AB6040" s="67" t="s">
        <v>50263</v>
      </c>
      <c r="AC6040" s="67" t="s">
        <v>3939</v>
      </c>
      <c r="AD6040" s="67" t="s">
        <v>3940</v>
      </c>
      <c r="AE6040" s="67" t="s">
        <v>3941</v>
      </c>
      <c r="AF6040" s="67" t="s">
        <v>3940</v>
      </c>
      <c r="AG6040" s="67" t="s">
        <v>50264</v>
      </c>
      <c r="AH6040" s="67" t="s">
        <v>50265</v>
      </c>
      <c r="AI6040" s="67" t="s">
        <v>50266</v>
      </c>
      <c r="AJ6040" s="67" t="s">
        <v>3945</v>
      </c>
    </row>
    <row r="6041" spans="1:36" x14ac:dyDescent="0.2">
      <c r="A6041" s="66" t="s">
        <v>3919</v>
      </c>
      <c r="B6041" s="67" t="s">
        <v>50267</v>
      </c>
      <c r="C6041" s="66" t="str">
        <f t="shared" si="94"/>
        <v>P.S. CHIRICYACU</v>
      </c>
      <c r="D6041" s="67" t="s">
        <v>3921</v>
      </c>
      <c r="E6041" s="66" t="s">
        <v>50268</v>
      </c>
      <c r="F6041" s="66" t="s">
        <v>50268</v>
      </c>
      <c r="G6041" s="66" t="s">
        <v>3923</v>
      </c>
      <c r="H6041" s="66" t="s">
        <v>3924</v>
      </c>
      <c r="I6041" s="66" t="s">
        <v>3262</v>
      </c>
      <c r="J6041" s="68" t="s">
        <v>181</v>
      </c>
      <c r="K6041" s="68" t="s">
        <v>248</v>
      </c>
      <c r="L6041" s="68" t="s">
        <v>3261</v>
      </c>
      <c r="M6041" s="66" t="s">
        <v>50269</v>
      </c>
      <c r="N6041" s="67" t="s">
        <v>4007</v>
      </c>
      <c r="O6041" s="67" t="s">
        <v>4040</v>
      </c>
      <c r="P6041" s="67" t="s">
        <v>3951</v>
      </c>
      <c r="Q6041" s="67" t="s">
        <v>181</v>
      </c>
      <c r="R6041" s="67" t="s">
        <v>248</v>
      </c>
      <c r="S6041" s="67" t="s">
        <v>10049</v>
      </c>
      <c r="T6041" s="67" t="s">
        <v>4009</v>
      </c>
      <c r="U6041" s="67" t="s">
        <v>4010</v>
      </c>
      <c r="V6041" s="67" t="s">
        <v>3932</v>
      </c>
      <c r="W6041" s="67" t="s">
        <v>50270</v>
      </c>
      <c r="X6041" s="67" t="s">
        <v>3934</v>
      </c>
      <c r="Y6041" s="67" t="s">
        <v>4162</v>
      </c>
      <c r="Z6041" s="67" t="s">
        <v>11960</v>
      </c>
      <c r="AA6041" s="67" t="s">
        <v>3954</v>
      </c>
      <c r="AB6041" s="67" t="s">
        <v>50271</v>
      </c>
      <c r="AC6041" s="67" t="s">
        <v>3939</v>
      </c>
      <c r="AD6041" s="67" t="s">
        <v>3940</v>
      </c>
      <c r="AE6041" s="67" t="s">
        <v>3941</v>
      </c>
      <c r="AF6041" s="67" t="s">
        <v>3940</v>
      </c>
      <c r="AG6041" s="67" t="s">
        <v>50272</v>
      </c>
      <c r="AH6041" s="67" t="s">
        <v>50273</v>
      </c>
      <c r="AI6041" s="67" t="s">
        <v>50274</v>
      </c>
      <c r="AJ6041" s="67" t="s">
        <v>3945</v>
      </c>
    </row>
    <row r="6042" spans="1:36" x14ac:dyDescent="0.2">
      <c r="A6042" s="66" t="s">
        <v>3919</v>
      </c>
      <c r="B6042" s="67" t="s">
        <v>50275</v>
      </c>
      <c r="C6042" s="66" t="str">
        <f t="shared" si="94"/>
        <v>P.S. CHINCHAVITO</v>
      </c>
      <c r="D6042" s="67" t="s">
        <v>3921</v>
      </c>
      <c r="E6042" s="66" t="s">
        <v>50276</v>
      </c>
      <c r="F6042" s="66" t="s">
        <v>50276</v>
      </c>
      <c r="G6042" s="66" t="s">
        <v>3923</v>
      </c>
      <c r="H6042" s="66" t="s">
        <v>3924</v>
      </c>
      <c r="I6042" s="66" t="s">
        <v>1482</v>
      </c>
      <c r="J6042" s="68" t="s">
        <v>297</v>
      </c>
      <c r="K6042" s="68" t="s">
        <v>1442</v>
      </c>
      <c r="L6042" s="68" t="s">
        <v>1481</v>
      </c>
      <c r="M6042" s="66" t="s">
        <v>50277</v>
      </c>
      <c r="N6042" s="67" t="s">
        <v>4311</v>
      </c>
      <c r="O6042" s="67" t="s">
        <v>3928</v>
      </c>
      <c r="P6042" s="67" t="s">
        <v>4008</v>
      </c>
      <c r="Q6042" s="67" t="s">
        <v>297</v>
      </c>
      <c r="R6042" s="67" t="s">
        <v>314</v>
      </c>
      <c r="S6042" s="67" t="s">
        <v>50278</v>
      </c>
      <c r="T6042" s="67" t="s">
        <v>4314</v>
      </c>
      <c r="U6042" s="67" t="s">
        <v>4315</v>
      </c>
      <c r="V6042" s="67" t="s">
        <v>3968</v>
      </c>
      <c r="W6042" s="67" t="s">
        <v>50279</v>
      </c>
      <c r="X6042" s="67" t="s">
        <v>3934</v>
      </c>
      <c r="Y6042" s="67" t="s">
        <v>4316</v>
      </c>
      <c r="Z6042" s="67" t="s">
        <v>6997</v>
      </c>
      <c r="AA6042" s="67" t="s">
        <v>50280</v>
      </c>
      <c r="AB6042" s="67" t="s">
        <v>50281</v>
      </c>
      <c r="AC6042" s="67" t="s">
        <v>3939</v>
      </c>
      <c r="AD6042" s="67" t="s">
        <v>3940</v>
      </c>
      <c r="AE6042" s="67" t="s">
        <v>3941</v>
      </c>
      <c r="AF6042" s="67" t="s">
        <v>3940</v>
      </c>
      <c r="AG6042" s="67" t="s">
        <v>50282</v>
      </c>
      <c r="AH6042" s="67" t="s">
        <v>50283</v>
      </c>
      <c r="AI6042" s="67" t="s">
        <v>50284</v>
      </c>
      <c r="AJ6042" s="67" t="s">
        <v>3945</v>
      </c>
    </row>
    <row r="6043" spans="1:36" x14ac:dyDescent="0.2">
      <c r="A6043" s="66" t="s">
        <v>3919</v>
      </c>
      <c r="B6043" s="67" t="s">
        <v>50285</v>
      </c>
      <c r="C6043" s="66" t="str">
        <f t="shared" si="94"/>
        <v>C.S. NARANJOS</v>
      </c>
      <c r="D6043" s="67" t="s">
        <v>4128</v>
      </c>
      <c r="E6043" s="66" t="s">
        <v>24535</v>
      </c>
      <c r="F6043" s="66" t="s">
        <v>24535</v>
      </c>
      <c r="G6043" s="66" t="s">
        <v>4763</v>
      </c>
      <c r="H6043" s="66" t="s">
        <v>4038</v>
      </c>
      <c r="I6043" s="66" t="s">
        <v>2061</v>
      </c>
      <c r="J6043" s="68" t="s">
        <v>181</v>
      </c>
      <c r="K6043" s="68" t="s">
        <v>266</v>
      </c>
      <c r="L6043" s="68" t="s">
        <v>2060</v>
      </c>
      <c r="M6043" s="66" t="s">
        <v>50286</v>
      </c>
      <c r="N6043" s="67" t="s">
        <v>4007</v>
      </c>
      <c r="O6043" s="67" t="s">
        <v>4208</v>
      </c>
      <c r="P6043" s="67" t="s">
        <v>3928</v>
      </c>
      <c r="Q6043" s="67" t="s">
        <v>181</v>
      </c>
      <c r="R6043" s="67" t="s">
        <v>266</v>
      </c>
      <c r="S6043" s="67" t="s">
        <v>17178</v>
      </c>
      <c r="T6043" s="67" t="s">
        <v>4210</v>
      </c>
      <c r="U6043" s="67" t="s">
        <v>4211</v>
      </c>
      <c r="V6043" s="67" t="s">
        <v>4765</v>
      </c>
      <c r="W6043" s="67" t="s">
        <v>50287</v>
      </c>
      <c r="X6043" s="67" t="s">
        <v>3934</v>
      </c>
      <c r="Y6043" s="67" t="s">
        <v>5338</v>
      </c>
      <c r="Z6043" s="67" t="s">
        <v>3970</v>
      </c>
      <c r="AA6043" s="67" t="s">
        <v>5172</v>
      </c>
      <c r="AB6043" s="67" t="s">
        <v>50288</v>
      </c>
      <c r="AC6043" s="67" t="s">
        <v>3939</v>
      </c>
      <c r="AD6043" s="67" t="s">
        <v>3940</v>
      </c>
      <c r="AE6043" s="67" t="s">
        <v>3941</v>
      </c>
      <c r="AF6043" s="67" t="s">
        <v>3940</v>
      </c>
      <c r="AG6043" s="67" t="s">
        <v>50289</v>
      </c>
      <c r="AH6043" s="67" t="s">
        <v>50290</v>
      </c>
      <c r="AI6043" s="67" t="s">
        <v>50291</v>
      </c>
      <c r="AJ6043" s="67" t="s">
        <v>3945</v>
      </c>
    </row>
    <row r="6044" spans="1:36" x14ac:dyDescent="0.2">
      <c r="A6044" s="66" t="s">
        <v>3919</v>
      </c>
      <c r="B6044" s="67" t="s">
        <v>50292</v>
      </c>
      <c r="C6044" s="66" t="str">
        <f t="shared" si="94"/>
        <v>P.S. TACA</v>
      </c>
      <c r="D6044" s="67" t="s">
        <v>3921</v>
      </c>
      <c r="E6044" s="66" t="s">
        <v>50293</v>
      </c>
      <c r="F6044" s="66" t="s">
        <v>50293</v>
      </c>
      <c r="G6044" s="66" t="s">
        <v>3923</v>
      </c>
      <c r="H6044" s="66" t="s">
        <v>3924</v>
      </c>
      <c r="I6044" s="66" t="s">
        <v>2238</v>
      </c>
      <c r="J6044" s="68" t="s">
        <v>273</v>
      </c>
      <c r="K6044" s="68" t="s">
        <v>520</v>
      </c>
      <c r="L6044" s="68" t="s">
        <v>2237</v>
      </c>
      <c r="M6044" s="66" t="s">
        <v>50294</v>
      </c>
      <c r="N6044" s="67" t="s">
        <v>4848</v>
      </c>
      <c r="O6044" s="67" t="s">
        <v>4008</v>
      </c>
      <c r="P6044" s="67" t="s">
        <v>4023</v>
      </c>
      <c r="Q6044" s="67" t="s">
        <v>273</v>
      </c>
      <c r="R6044" s="67" t="s">
        <v>4952</v>
      </c>
      <c r="S6044" s="67" t="s">
        <v>520</v>
      </c>
      <c r="T6044" s="67" t="s">
        <v>4953</v>
      </c>
      <c r="U6044" s="67" t="s">
        <v>4954</v>
      </c>
      <c r="V6044" s="67" t="s">
        <v>3932</v>
      </c>
      <c r="W6044" s="67" t="s">
        <v>50295</v>
      </c>
      <c r="X6044" s="67" t="s">
        <v>3934</v>
      </c>
      <c r="Y6044" s="67" t="s">
        <v>4955</v>
      </c>
      <c r="Z6044" s="67" t="s">
        <v>5465</v>
      </c>
      <c r="AA6044" s="67" t="s">
        <v>5670</v>
      </c>
      <c r="AB6044" s="67" t="s">
        <v>50296</v>
      </c>
      <c r="AC6044" s="67" t="s">
        <v>3939</v>
      </c>
      <c r="AD6044" s="67" t="s">
        <v>3940</v>
      </c>
      <c r="AE6044" s="67" t="s">
        <v>3941</v>
      </c>
      <c r="AF6044" s="67" t="s">
        <v>3940</v>
      </c>
      <c r="AG6044" s="67" t="s">
        <v>50297</v>
      </c>
      <c r="AH6044" s="67" t="s">
        <v>50298</v>
      </c>
      <c r="AI6044" s="67" t="s">
        <v>50299</v>
      </c>
      <c r="AJ6044" s="67" t="s">
        <v>3945</v>
      </c>
    </row>
    <row r="6045" spans="1:36" x14ac:dyDescent="0.2">
      <c r="A6045" s="66" t="s">
        <v>4924</v>
      </c>
      <c r="B6045" s="67" t="s">
        <v>50300</v>
      </c>
      <c r="C6045" s="66" t="str">
        <f t="shared" si="94"/>
        <v>C.S. SOLIDARIDAD SALUD - EMMSA</v>
      </c>
      <c r="D6045" s="67" t="s">
        <v>4128</v>
      </c>
      <c r="E6045" s="66" t="s">
        <v>50301</v>
      </c>
      <c r="F6045" s="66" t="s">
        <v>50301</v>
      </c>
      <c r="G6045" s="66" t="s">
        <v>5506</v>
      </c>
      <c r="H6045" s="66" t="s">
        <v>3924</v>
      </c>
      <c r="I6045" s="66" t="s">
        <v>354</v>
      </c>
      <c r="J6045" s="68" t="s">
        <v>144</v>
      </c>
      <c r="K6045" s="68" t="s">
        <v>144</v>
      </c>
      <c r="L6045" s="68" t="s">
        <v>353</v>
      </c>
      <c r="M6045" s="66" t="s">
        <v>50302</v>
      </c>
      <c r="N6045" s="67" t="s">
        <v>4103</v>
      </c>
      <c r="O6045" s="67" t="s">
        <v>3964</v>
      </c>
      <c r="P6045" s="67" t="s">
        <v>3964</v>
      </c>
      <c r="Q6045" s="67" t="s">
        <v>5310</v>
      </c>
      <c r="R6045" s="67" t="s">
        <v>3940</v>
      </c>
      <c r="S6045" s="67" t="s">
        <v>3966</v>
      </c>
      <c r="T6045" s="67" t="s">
        <v>3967</v>
      </c>
      <c r="U6045" s="67" t="s">
        <v>3940</v>
      </c>
      <c r="V6045" s="67" t="s">
        <v>4135</v>
      </c>
      <c r="W6045" s="67" t="s">
        <v>50303</v>
      </c>
      <c r="X6045" s="67" t="s">
        <v>3934</v>
      </c>
      <c r="Y6045" s="67" t="s">
        <v>50304</v>
      </c>
      <c r="Z6045" s="67" t="s">
        <v>50305</v>
      </c>
      <c r="AA6045" s="67" t="s">
        <v>50306</v>
      </c>
      <c r="AB6045" s="67" t="s">
        <v>50307</v>
      </c>
      <c r="AC6045" s="67" t="s">
        <v>3939</v>
      </c>
      <c r="AD6045" s="67" t="s">
        <v>3940</v>
      </c>
      <c r="AE6045" s="67" t="s">
        <v>3941</v>
      </c>
      <c r="AF6045" s="67" t="s">
        <v>3940</v>
      </c>
      <c r="AG6045" s="67" t="s">
        <v>3945</v>
      </c>
      <c r="AH6045" s="67" t="s">
        <v>3945</v>
      </c>
      <c r="AI6045" s="67" t="s">
        <v>3945</v>
      </c>
      <c r="AJ6045" s="67" t="s">
        <v>3945</v>
      </c>
    </row>
    <row r="6046" spans="1:36" x14ac:dyDescent="0.2">
      <c r="A6046" s="66" t="s">
        <v>3919</v>
      </c>
      <c r="B6046" s="67" t="s">
        <v>50308</v>
      </c>
      <c r="C6046" s="66" t="str">
        <f t="shared" si="94"/>
        <v>C.S. ACLAS CASTILLO GRANDE</v>
      </c>
      <c r="D6046" s="67" t="s">
        <v>4128</v>
      </c>
      <c r="E6046" s="66" t="s">
        <v>50309</v>
      </c>
      <c r="F6046" s="66" t="s">
        <v>50309</v>
      </c>
      <c r="G6046" s="66" t="s">
        <v>4129</v>
      </c>
      <c r="H6046" s="66" t="s">
        <v>3924</v>
      </c>
      <c r="I6046" s="66" t="s">
        <v>3366</v>
      </c>
      <c r="J6046" s="68" t="s">
        <v>297</v>
      </c>
      <c r="K6046" s="68" t="s">
        <v>314</v>
      </c>
      <c r="L6046" s="68" t="s">
        <v>3365</v>
      </c>
      <c r="M6046" s="66" t="s">
        <v>50310</v>
      </c>
      <c r="N6046" s="67" t="s">
        <v>4311</v>
      </c>
      <c r="O6046" s="67" t="s">
        <v>3928</v>
      </c>
      <c r="P6046" s="67" t="s">
        <v>5500</v>
      </c>
      <c r="Q6046" s="67" t="s">
        <v>297</v>
      </c>
      <c r="R6046" s="67" t="s">
        <v>314</v>
      </c>
      <c r="S6046" s="67" t="s">
        <v>3365</v>
      </c>
      <c r="T6046" s="67" t="s">
        <v>4314</v>
      </c>
      <c r="U6046" s="67" t="s">
        <v>4315</v>
      </c>
      <c r="V6046" s="67" t="s">
        <v>4135</v>
      </c>
      <c r="W6046" s="67" t="s">
        <v>50311</v>
      </c>
      <c r="X6046" s="67" t="s">
        <v>3934</v>
      </c>
      <c r="Y6046" s="67" t="s">
        <v>4316</v>
      </c>
      <c r="Z6046" s="67" t="s">
        <v>10043</v>
      </c>
      <c r="AA6046" s="67" t="s">
        <v>50312</v>
      </c>
      <c r="AB6046" s="67" t="s">
        <v>50313</v>
      </c>
      <c r="AC6046" s="67" t="s">
        <v>3939</v>
      </c>
      <c r="AD6046" s="67" t="s">
        <v>3940</v>
      </c>
      <c r="AE6046" s="67" t="s">
        <v>3941</v>
      </c>
      <c r="AF6046" s="67" t="s">
        <v>3940</v>
      </c>
      <c r="AG6046" s="67" t="s">
        <v>50314</v>
      </c>
      <c r="AH6046" s="67" t="s">
        <v>50315</v>
      </c>
      <c r="AI6046" s="67" t="s">
        <v>50316</v>
      </c>
      <c r="AJ6046" s="67" t="s">
        <v>3945</v>
      </c>
    </row>
    <row r="6047" spans="1:36" x14ac:dyDescent="0.2">
      <c r="A6047" s="66" t="s">
        <v>3919</v>
      </c>
      <c r="B6047" s="67" t="s">
        <v>50317</v>
      </c>
      <c r="C6047" s="66" t="str">
        <f t="shared" si="94"/>
        <v>P.S. SANTO DGO DE MARANKIARI</v>
      </c>
      <c r="D6047" s="67" t="s">
        <v>3921</v>
      </c>
      <c r="E6047" s="66" t="s">
        <v>50318</v>
      </c>
      <c r="F6047" s="66" t="s">
        <v>50318</v>
      </c>
      <c r="G6047" s="66" t="s">
        <v>3923</v>
      </c>
      <c r="H6047" s="66" t="s">
        <v>3924</v>
      </c>
      <c r="I6047" s="66" t="s">
        <v>2043</v>
      </c>
      <c r="J6047" s="68" t="s">
        <v>156</v>
      </c>
      <c r="K6047" s="68" t="s">
        <v>417</v>
      </c>
      <c r="L6047" s="68" t="s">
        <v>417</v>
      </c>
      <c r="M6047" s="66" t="s">
        <v>50319</v>
      </c>
      <c r="N6047" s="67" t="s">
        <v>3963</v>
      </c>
      <c r="O6047" s="67" t="s">
        <v>4008</v>
      </c>
      <c r="P6047" s="67" t="s">
        <v>3951</v>
      </c>
      <c r="Q6047" s="67" t="s">
        <v>156</v>
      </c>
      <c r="R6047" s="67" t="s">
        <v>417</v>
      </c>
      <c r="S6047" s="67" t="s">
        <v>41695</v>
      </c>
      <c r="T6047" s="67" t="s">
        <v>4599</v>
      </c>
      <c r="U6047" s="67" t="s">
        <v>4600</v>
      </c>
      <c r="V6047" s="67" t="s">
        <v>3968</v>
      </c>
      <c r="W6047" s="67" t="s">
        <v>50320</v>
      </c>
      <c r="X6047" s="67" t="s">
        <v>3934</v>
      </c>
      <c r="Y6047" s="67" t="s">
        <v>4601</v>
      </c>
      <c r="Z6047" s="67" t="s">
        <v>50321</v>
      </c>
      <c r="AA6047" s="67" t="s">
        <v>38280</v>
      </c>
      <c r="AB6047" s="67" t="s">
        <v>50322</v>
      </c>
      <c r="AC6047" s="67" t="s">
        <v>3939</v>
      </c>
      <c r="AD6047" s="67" t="s">
        <v>3940</v>
      </c>
      <c r="AE6047" s="67" t="s">
        <v>3941</v>
      </c>
      <c r="AF6047" s="67" t="s">
        <v>3940</v>
      </c>
      <c r="AG6047" s="67" t="s">
        <v>50323</v>
      </c>
      <c r="AH6047" s="67" t="s">
        <v>50324</v>
      </c>
      <c r="AI6047" s="67" t="s">
        <v>50325</v>
      </c>
      <c r="AJ6047" s="67" t="s">
        <v>3945</v>
      </c>
    </row>
    <row r="6048" spans="1:36" x14ac:dyDescent="0.2">
      <c r="A6048" s="66" t="s">
        <v>3919</v>
      </c>
      <c r="B6048" s="67" t="s">
        <v>50326</v>
      </c>
      <c r="C6048" s="66" t="str">
        <f t="shared" si="94"/>
        <v>P.S. SAN CRISTOBAL</v>
      </c>
      <c r="D6048" s="67" t="s">
        <v>3921</v>
      </c>
      <c r="E6048" s="66" t="s">
        <v>1319</v>
      </c>
      <c r="F6048" s="66" t="s">
        <v>1319</v>
      </c>
      <c r="G6048" s="66" t="s">
        <v>3923</v>
      </c>
      <c r="H6048" s="66" t="s">
        <v>3924</v>
      </c>
      <c r="I6048" s="66" t="s">
        <v>1445</v>
      </c>
      <c r="J6048" s="68" t="s">
        <v>181</v>
      </c>
      <c r="K6048" s="68" t="s">
        <v>781</v>
      </c>
      <c r="L6048" s="68" t="s">
        <v>781</v>
      </c>
      <c r="M6048" s="66" t="s">
        <v>50327</v>
      </c>
      <c r="N6048" s="67" t="s">
        <v>4007</v>
      </c>
      <c r="O6048" s="67" t="s">
        <v>4323</v>
      </c>
      <c r="P6048" s="67" t="s">
        <v>4023</v>
      </c>
      <c r="Q6048" s="67" t="s">
        <v>181</v>
      </c>
      <c r="R6048" s="67" t="s">
        <v>781</v>
      </c>
      <c r="S6048" s="67" t="s">
        <v>782</v>
      </c>
      <c r="T6048" s="67" t="s">
        <v>10791</v>
      </c>
      <c r="U6048" s="67" t="s">
        <v>10792</v>
      </c>
      <c r="V6048" s="67" t="s">
        <v>3932</v>
      </c>
      <c r="W6048" s="67" t="s">
        <v>50328</v>
      </c>
      <c r="X6048" s="67" t="s">
        <v>3934</v>
      </c>
      <c r="Y6048" s="67" t="s">
        <v>10793</v>
      </c>
      <c r="Z6048" s="67" t="s">
        <v>50329</v>
      </c>
      <c r="AA6048" s="67" t="s">
        <v>3954</v>
      </c>
      <c r="AB6048" s="67" t="s">
        <v>50330</v>
      </c>
      <c r="AC6048" s="67" t="s">
        <v>3939</v>
      </c>
      <c r="AD6048" s="67" t="s">
        <v>3940</v>
      </c>
      <c r="AE6048" s="67" t="s">
        <v>3941</v>
      </c>
      <c r="AF6048" s="67" t="s">
        <v>3940</v>
      </c>
      <c r="AG6048" s="67" t="s">
        <v>50331</v>
      </c>
      <c r="AH6048" s="67" t="s">
        <v>50332</v>
      </c>
      <c r="AI6048" s="67" t="s">
        <v>50333</v>
      </c>
      <c r="AJ6048" s="67" t="s">
        <v>3945</v>
      </c>
    </row>
    <row r="6049" spans="1:36" x14ac:dyDescent="0.2">
      <c r="A6049" s="66" t="s">
        <v>3919</v>
      </c>
      <c r="B6049" s="67" t="s">
        <v>50334</v>
      </c>
      <c r="C6049" s="66" t="str">
        <f t="shared" si="94"/>
        <v>P.S. AGUAS VERDES</v>
      </c>
      <c r="D6049" s="67" t="s">
        <v>3921</v>
      </c>
      <c r="E6049" s="66" t="s">
        <v>3156</v>
      </c>
      <c r="F6049" s="66" t="s">
        <v>3156</v>
      </c>
      <c r="G6049" s="66" t="s">
        <v>3923</v>
      </c>
      <c r="H6049" s="66" t="s">
        <v>3924</v>
      </c>
      <c r="I6049" s="66" t="s">
        <v>2061</v>
      </c>
      <c r="J6049" s="68" t="s">
        <v>181</v>
      </c>
      <c r="K6049" s="68" t="s">
        <v>266</v>
      </c>
      <c r="L6049" s="68" t="s">
        <v>2060</v>
      </c>
      <c r="M6049" s="66" t="s">
        <v>50335</v>
      </c>
      <c r="N6049" s="67" t="s">
        <v>4007</v>
      </c>
      <c r="O6049" s="67" t="s">
        <v>4208</v>
      </c>
      <c r="P6049" s="67" t="s">
        <v>3928</v>
      </c>
      <c r="Q6049" s="67" t="s">
        <v>181</v>
      </c>
      <c r="R6049" s="67" t="s">
        <v>266</v>
      </c>
      <c r="S6049" s="67" t="s">
        <v>17178</v>
      </c>
      <c r="T6049" s="67" t="s">
        <v>4210</v>
      </c>
      <c r="U6049" s="67" t="s">
        <v>4211</v>
      </c>
      <c r="V6049" s="67" t="s">
        <v>3932</v>
      </c>
      <c r="W6049" s="67" t="s">
        <v>50287</v>
      </c>
      <c r="X6049" s="67" t="s">
        <v>3934</v>
      </c>
      <c r="Y6049" s="67" t="s">
        <v>5651</v>
      </c>
      <c r="Z6049" s="67" t="s">
        <v>17180</v>
      </c>
      <c r="AA6049" s="67" t="s">
        <v>5172</v>
      </c>
      <c r="AB6049" s="67" t="s">
        <v>50336</v>
      </c>
      <c r="AC6049" s="67" t="s">
        <v>3939</v>
      </c>
      <c r="AD6049" s="67" t="s">
        <v>3940</v>
      </c>
      <c r="AE6049" s="67" t="s">
        <v>3941</v>
      </c>
      <c r="AF6049" s="67" t="s">
        <v>3940</v>
      </c>
      <c r="AG6049" s="67" t="s">
        <v>50337</v>
      </c>
      <c r="AH6049" s="67" t="s">
        <v>50338</v>
      </c>
      <c r="AI6049" s="67" t="s">
        <v>34286</v>
      </c>
      <c r="AJ6049" s="67" t="s">
        <v>3945</v>
      </c>
    </row>
    <row r="6050" spans="1:36" x14ac:dyDescent="0.2">
      <c r="A6050" s="66" t="s">
        <v>3919</v>
      </c>
      <c r="B6050" s="67" t="s">
        <v>50339</v>
      </c>
      <c r="C6050" s="66" t="str">
        <f t="shared" si="94"/>
        <v>C.S. SAN JUAN BAUTISTA</v>
      </c>
      <c r="D6050" s="67" t="s">
        <v>4128</v>
      </c>
      <c r="E6050" s="66" t="s">
        <v>291</v>
      </c>
      <c r="F6050" s="66" t="s">
        <v>291</v>
      </c>
      <c r="G6050" s="66" t="s">
        <v>4129</v>
      </c>
      <c r="H6050" s="66" t="s">
        <v>3924</v>
      </c>
      <c r="I6050" s="66" t="s">
        <v>1296</v>
      </c>
      <c r="J6050" s="68" t="s">
        <v>420</v>
      </c>
      <c r="K6050" s="68" t="s">
        <v>420</v>
      </c>
      <c r="L6050" s="68" t="s">
        <v>291</v>
      </c>
      <c r="M6050" s="66" t="s">
        <v>50340</v>
      </c>
      <c r="N6050" s="67" t="s">
        <v>4363</v>
      </c>
      <c r="O6050" s="67" t="s">
        <v>3951</v>
      </c>
      <c r="P6050" s="67" t="s">
        <v>3951</v>
      </c>
      <c r="Q6050" s="67" t="s">
        <v>420</v>
      </c>
      <c r="R6050" s="67" t="s">
        <v>4914</v>
      </c>
      <c r="S6050" s="67" t="s">
        <v>420</v>
      </c>
      <c r="T6050" s="67" t="s">
        <v>5147</v>
      </c>
      <c r="U6050" s="67" t="s">
        <v>5148</v>
      </c>
      <c r="V6050" s="67" t="s">
        <v>4135</v>
      </c>
      <c r="W6050" s="67" t="s">
        <v>50341</v>
      </c>
      <c r="X6050" s="67" t="s">
        <v>3934</v>
      </c>
      <c r="Y6050" s="67" t="s">
        <v>3945</v>
      </c>
      <c r="Z6050" s="67" t="s">
        <v>4679</v>
      </c>
      <c r="AA6050" s="67" t="s">
        <v>3954</v>
      </c>
      <c r="AB6050" s="67" t="s">
        <v>50342</v>
      </c>
      <c r="AC6050" s="67" t="s">
        <v>3939</v>
      </c>
      <c r="AD6050" s="67" t="s">
        <v>3940</v>
      </c>
      <c r="AE6050" s="67" t="s">
        <v>3941</v>
      </c>
      <c r="AF6050" s="67" t="s">
        <v>3940</v>
      </c>
      <c r="AG6050" s="67" t="s">
        <v>50343</v>
      </c>
      <c r="AH6050" s="67" t="s">
        <v>50344</v>
      </c>
      <c r="AI6050" s="67" t="s">
        <v>50345</v>
      </c>
      <c r="AJ6050" s="67" t="s">
        <v>3945</v>
      </c>
    </row>
    <row r="6051" spans="1:36" x14ac:dyDescent="0.2">
      <c r="A6051" s="66" t="s">
        <v>3919</v>
      </c>
      <c r="B6051" s="67" t="s">
        <v>50346</v>
      </c>
      <c r="C6051" s="66" t="str">
        <f t="shared" si="94"/>
        <v>C.S. SAN FERNANDO</v>
      </c>
      <c r="D6051" s="67" t="s">
        <v>4128</v>
      </c>
      <c r="E6051" s="66" t="s">
        <v>1541</v>
      </c>
      <c r="F6051" s="66" t="s">
        <v>1541</v>
      </c>
      <c r="G6051" s="66" t="s">
        <v>4129</v>
      </c>
      <c r="H6051" s="66" t="s">
        <v>3924</v>
      </c>
      <c r="I6051" s="66" t="s">
        <v>1542</v>
      </c>
      <c r="J6051" s="68" t="s">
        <v>181</v>
      </c>
      <c r="K6051" s="68" t="s">
        <v>266</v>
      </c>
      <c r="L6051" s="68" t="s">
        <v>1541</v>
      </c>
      <c r="M6051" s="66" t="s">
        <v>50347</v>
      </c>
      <c r="N6051" s="67" t="s">
        <v>4007</v>
      </c>
      <c r="O6051" s="67" t="s">
        <v>4208</v>
      </c>
      <c r="P6051" s="67" t="s">
        <v>4008</v>
      </c>
      <c r="Q6051" s="67" t="s">
        <v>181</v>
      </c>
      <c r="R6051" s="67" t="s">
        <v>266</v>
      </c>
      <c r="S6051" s="67" t="s">
        <v>1541</v>
      </c>
      <c r="T6051" s="67" t="s">
        <v>4210</v>
      </c>
      <c r="U6051" s="67" t="s">
        <v>4211</v>
      </c>
      <c r="V6051" s="67" t="s">
        <v>4135</v>
      </c>
      <c r="W6051" s="67" t="s">
        <v>11678</v>
      </c>
      <c r="X6051" s="67" t="s">
        <v>3934</v>
      </c>
      <c r="Y6051" s="67" t="s">
        <v>5651</v>
      </c>
      <c r="Z6051" s="67" t="s">
        <v>3970</v>
      </c>
      <c r="AA6051" s="67" t="s">
        <v>5172</v>
      </c>
      <c r="AB6051" s="67" t="s">
        <v>50348</v>
      </c>
      <c r="AC6051" s="67" t="s">
        <v>3939</v>
      </c>
      <c r="AD6051" s="67" t="s">
        <v>3940</v>
      </c>
      <c r="AE6051" s="67" t="s">
        <v>3941</v>
      </c>
      <c r="AF6051" s="67" t="s">
        <v>3940</v>
      </c>
      <c r="AG6051" s="67" t="s">
        <v>50349</v>
      </c>
      <c r="AH6051" s="67" t="s">
        <v>50350</v>
      </c>
      <c r="AI6051" s="67" t="s">
        <v>7531</v>
      </c>
      <c r="AJ6051" s="67" t="s">
        <v>3945</v>
      </c>
    </row>
    <row r="6052" spans="1:36" x14ac:dyDescent="0.2">
      <c r="A6052" s="66" t="s">
        <v>3919</v>
      </c>
      <c r="B6052" s="67" t="s">
        <v>50351</v>
      </c>
      <c r="C6052" s="66" t="str">
        <f t="shared" si="94"/>
        <v>P.S. ALTO PENDENCIA</v>
      </c>
      <c r="D6052" s="67" t="s">
        <v>3921</v>
      </c>
      <c r="E6052" s="66" t="s">
        <v>50352</v>
      </c>
      <c r="F6052" s="66" t="s">
        <v>50352</v>
      </c>
      <c r="G6052" s="66" t="s">
        <v>3923</v>
      </c>
      <c r="H6052" s="66" t="s">
        <v>3924</v>
      </c>
      <c r="I6052" s="66" t="s">
        <v>2860</v>
      </c>
      <c r="J6052" s="68" t="s">
        <v>297</v>
      </c>
      <c r="K6052" s="68" t="s">
        <v>314</v>
      </c>
      <c r="L6052" s="68" t="s">
        <v>2859</v>
      </c>
      <c r="M6052" s="66" t="s">
        <v>50353</v>
      </c>
      <c r="N6052" s="67" t="s">
        <v>4311</v>
      </c>
      <c r="O6052" s="67" t="s">
        <v>3928</v>
      </c>
      <c r="P6052" s="67" t="s">
        <v>4363</v>
      </c>
      <c r="Q6052" s="67" t="s">
        <v>297</v>
      </c>
      <c r="R6052" s="67" t="s">
        <v>314</v>
      </c>
      <c r="S6052" s="67" t="s">
        <v>2859</v>
      </c>
      <c r="T6052" s="67" t="s">
        <v>4314</v>
      </c>
      <c r="U6052" s="67" t="s">
        <v>4315</v>
      </c>
      <c r="V6052" s="67" t="s">
        <v>3968</v>
      </c>
      <c r="W6052" s="67" t="s">
        <v>50354</v>
      </c>
      <c r="X6052" s="67" t="s">
        <v>3934</v>
      </c>
      <c r="Y6052" s="67" t="s">
        <v>9327</v>
      </c>
      <c r="Z6052" s="67" t="s">
        <v>6997</v>
      </c>
      <c r="AA6052" s="67" t="s">
        <v>7895</v>
      </c>
      <c r="AB6052" s="67" t="s">
        <v>50355</v>
      </c>
      <c r="AC6052" s="67" t="s">
        <v>3939</v>
      </c>
      <c r="AD6052" s="67" t="s">
        <v>3940</v>
      </c>
      <c r="AE6052" s="67" t="s">
        <v>3941</v>
      </c>
      <c r="AF6052" s="67" t="s">
        <v>3940</v>
      </c>
      <c r="AG6052" s="67" t="s">
        <v>50356</v>
      </c>
      <c r="AH6052" s="67" t="s">
        <v>50357</v>
      </c>
      <c r="AI6052" s="67" t="s">
        <v>7001</v>
      </c>
      <c r="AJ6052" s="67" t="s">
        <v>3945</v>
      </c>
    </row>
    <row r="6053" spans="1:36" x14ac:dyDescent="0.2">
      <c r="A6053" s="66" t="s">
        <v>3919</v>
      </c>
      <c r="B6053" s="67" t="s">
        <v>50358</v>
      </c>
      <c r="C6053" s="66" t="str">
        <f t="shared" si="94"/>
        <v>C.S. JESUS</v>
      </c>
      <c r="D6053" s="67" t="s">
        <v>4128</v>
      </c>
      <c r="E6053" s="66" t="s">
        <v>1880</v>
      </c>
      <c r="F6053" s="66" t="s">
        <v>50359</v>
      </c>
      <c r="G6053" s="66" t="s">
        <v>4129</v>
      </c>
      <c r="H6053" s="66" t="s">
        <v>3924</v>
      </c>
      <c r="I6053" s="66" t="s">
        <v>3367</v>
      </c>
      <c r="J6053" s="68" t="s">
        <v>297</v>
      </c>
      <c r="K6053" s="68" t="s">
        <v>1079</v>
      </c>
      <c r="L6053" s="68" t="s">
        <v>1880</v>
      </c>
      <c r="M6053" s="66" t="s">
        <v>50360</v>
      </c>
      <c r="N6053" s="67" t="s">
        <v>4311</v>
      </c>
      <c r="O6053" s="67" t="s">
        <v>3950</v>
      </c>
      <c r="P6053" s="67" t="s">
        <v>4008</v>
      </c>
      <c r="Q6053" s="67" t="s">
        <v>297</v>
      </c>
      <c r="R6053" s="67" t="s">
        <v>7894</v>
      </c>
      <c r="S6053" s="67" t="s">
        <v>1880</v>
      </c>
      <c r="T6053" s="67" t="s">
        <v>7162</v>
      </c>
      <c r="U6053" s="67" t="s">
        <v>7163</v>
      </c>
      <c r="V6053" s="67" t="s">
        <v>4135</v>
      </c>
      <c r="W6053" s="67" t="s">
        <v>50361</v>
      </c>
      <c r="X6053" s="67" t="s">
        <v>3934</v>
      </c>
      <c r="Y6053" s="67" t="s">
        <v>30695</v>
      </c>
      <c r="Z6053" s="67" t="s">
        <v>18984</v>
      </c>
      <c r="AA6053" s="67" t="s">
        <v>7895</v>
      </c>
      <c r="AB6053" s="67" t="s">
        <v>50362</v>
      </c>
      <c r="AC6053" s="67" t="s">
        <v>3939</v>
      </c>
      <c r="AD6053" s="67" t="s">
        <v>3940</v>
      </c>
      <c r="AE6053" s="67" t="s">
        <v>3941</v>
      </c>
      <c r="AF6053" s="67" t="s">
        <v>3940</v>
      </c>
      <c r="AG6053" s="67" t="s">
        <v>50363</v>
      </c>
      <c r="AH6053" s="67" t="s">
        <v>50364</v>
      </c>
      <c r="AI6053" s="67" t="s">
        <v>3945</v>
      </c>
      <c r="AJ6053" s="67" t="s">
        <v>3945</v>
      </c>
    </row>
    <row r="6054" spans="1:36" x14ac:dyDescent="0.2">
      <c r="A6054" s="66" t="s">
        <v>3919</v>
      </c>
      <c r="B6054" s="67" t="s">
        <v>50365</v>
      </c>
      <c r="C6054" s="66" t="str">
        <f t="shared" si="94"/>
        <v>P.S. SANTA ROSA DE MISHOYO</v>
      </c>
      <c r="D6054" s="67" t="s">
        <v>3921</v>
      </c>
      <c r="E6054" s="66" t="s">
        <v>50366</v>
      </c>
      <c r="F6054" s="66" t="s">
        <v>50366</v>
      </c>
      <c r="G6054" s="66" t="s">
        <v>3923</v>
      </c>
      <c r="H6054" s="66" t="s">
        <v>3924</v>
      </c>
      <c r="I6054" s="66" t="s">
        <v>1863</v>
      </c>
      <c r="J6054" s="68" t="s">
        <v>181</v>
      </c>
      <c r="K6054" s="68" t="s">
        <v>781</v>
      </c>
      <c r="L6054" s="68" t="s">
        <v>1862</v>
      </c>
      <c r="M6054" s="66" t="s">
        <v>50367</v>
      </c>
      <c r="N6054" s="67" t="s">
        <v>4007</v>
      </c>
      <c r="O6054" s="67" t="s">
        <v>4323</v>
      </c>
      <c r="P6054" s="67" t="s">
        <v>3928</v>
      </c>
      <c r="Q6054" s="67" t="s">
        <v>181</v>
      </c>
      <c r="R6054" s="67" t="s">
        <v>781</v>
      </c>
      <c r="S6054" s="67" t="s">
        <v>1862</v>
      </c>
      <c r="T6054" s="67" t="s">
        <v>10791</v>
      </c>
      <c r="U6054" s="67" t="s">
        <v>10792</v>
      </c>
      <c r="V6054" s="67" t="s">
        <v>3932</v>
      </c>
      <c r="W6054" s="67" t="s">
        <v>50368</v>
      </c>
      <c r="X6054" s="67" t="s">
        <v>3934</v>
      </c>
      <c r="Y6054" s="67" t="s">
        <v>10793</v>
      </c>
      <c r="Z6054" s="67" t="s">
        <v>9596</v>
      </c>
      <c r="AA6054" s="67" t="s">
        <v>3954</v>
      </c>
      <c r="AB6054" s="67" t="s">
        <v>50369</v>
      </c>
      <c r="AC6054" s="67" t="s">
        <v>3939</v>
      </c>
      <c r="AD6054" s="67" t="s">
        <v>3940</v>
      </c>
      <c r="AE6054" s="67" t="s">
        <v>3941</v>
      </c>
      <c r="AF6054" s="67" t="s">
        <v>3940</v>
      </c>
      <c r="AG6054" s="67" t="s">
        <v>50370</v>
      </c>
      <c r="AH6054" s="67" t="s">
        <v>50371</v>
      </c>
      <c r="AI6054" s="67" t="s">
        <v>50372</v>
      </c>
      <c r="AJ6054" s="67" t="s">
        <v>3945</v>
      </c>
    </row>
    <row r="6055" spans="1:36" x14ac:dyDescent="0.2">
      <c r="A6055" s="66" t="s">
        <v>3919</v>
      </c>
      <c r="B6055" s="67" t="s">
        <v>50373</v>
      </c>
      <c r="C6055" s="66" t="str">
        <f t="shared" si="94"/>
        <v>C.S. MENTAL COMUNITARIA VIRU</v>
      </c>
      <c r="D6055" s="67" t="s">
        <v>4128</v>
      </c>
      <c r="E6055" s="66" t="s">
        <v>50374</v>
      </c>
      <c r="F6055" s="66" t="s">
        <v>50374</v>
      </c>
      <c r="G6055" s="66" t="s">
        <v>4799</v>
      </c>
      <c r="H6055" s="66" t="s">
        <v>3924</v>
      </c>
      <c r="I6055" s="66" t="s">
        <v>1742</v>
      </c>
      <c r="J6055" s="68" t="s">
        <v>256</v>
      </c>
      <c r="K6055" s="68" t="s">
        <v>891</v>
      </c>
      <c r="L6055" s="68" t="s">
        <v>891</v>
      </c>
      <c r="M6055" s="66" t="s">
        <v>50375</v>
      </c>
      <c r="N6055" s="67" t="s">
        <v>4183</v>
      </c>
      <c r="O6055" s="67" t="s">
        <v>3964</v>
      </c>
      <c r="P6055" s="67" t="s">
        <v>3964</v>
      </c>
      <c r="Q6055" s="67" t="s">
        <v>256</v>
      </c>
      <c r="R6055" s="67" t="s">
        <v>3965</v>
      </c>
      <c r="S6055" s="67" t="s">
        <v>3966</v>
      </c>
      <c r="T6055" s="67" t="s">
        <v>21076</v>
      </c>
      <c r="U6055" s="67" t="s">
        <v>21077</v>
      </c>
      <c r="V6055" s="67" t="s">
        <v>4135</v>
      </c>
      <c r="W6055" s="67" t="s">
        <v>50376</v>
      </c>
      <c r="X6055" s="67" t="s">
        <v>3934</v>
      </c>
      <c r="Y6055" s="67" t="s">
        <v>50377</v>
      </c>
      <c r="Z6055" s="67" t="s">
        <v>50378</v>
      </c>
      <c r="AA6055" s="67" t="s">
        <v>50379</v>
      </c>
      <c r="AB6055" s="67" t="s">
        <v>50380</v>
      </c>
      <c r="AC6055" s="67" t="s">
        <v>3939</v>
      </c>
      <c r="AD6055" s="67" t="s">
        <v>3940</v>
      </c>
      <c r="AE6055" s="67" t="s">
        <v>3941</v>
      </c>
      <c r="AF6055" s="67" t="s">
        <v>3940</v>
      </c>
      <c r="AG6055" s="67" t="s">
        <v>50381</v>
      </c>
      <c r="AH6055" s="67" t="s">
        <v>50382</v>
      </c>
      <c r="AI6055" s="67" t="s">
        <v>50383</v>
      </c>
      <c r="AJ6055" s="67" t="s">
        <v>3945</v>
      </c>
    </row>
    <row r="6056" spans="1:36" x14ac:dyDescent="0.2">
      <c r="A6056" s="66" t="s">
        <v>3919</v>
      </c>
      <c r="B6056" s="67" t="s">
        <v>50384</v>
      </c>
      <c r="C6056" s="66" t="str">
        <f t="shared" si="94"/>
        <v>P.S. NUEVO TARAPOTO</v>
      </c>
      <c r="D6056" s="67" t="s">
        <v>3921</v>
      </c>
      <c r="E6056" s="66" t="s">
        <v>50385</v>
      </c>
      <c r="F6056" s="66" t="s">
        <v>50385</v>
      </c>
      <c r="G6056" s="66" t="s">
        <v>3923</v>
      </c>
      <c r="H6056" s="66" t="s">
        <v>3924</v>
      </c>
      <c r="I6056" s="66" t="s">
        <v>725</v>
      </c>
      <c r="J6056" s="68" t="s">
        <v>181</v>
      </c>
      <c r="K6056" s="68" t="s">
        <v>404</v>
      </c>
      <c r="L6056" s="68" t="s">
        <v>724</v>
      </c>
      <c r="M6056" s="66" t="s">
        <v>50386</v>
      </c>
      <c r="N6056" s="67" t="s">
        <v>4007</v>
      </c>
      <c r="O6056" s="67" t="s">
        <v>4160</v>
      </c>
      <c r="P6056" s="67" t="s">
        <v>4040</v>
      </c>
      <c r="Q6056" s="67" t="s">
        <v>181</v>
      </c>
      <c r="R6056" s="67" t="s">
        <v>404</v>
      </c>
      <c r="S6056" s="67" t="s">
        <v>724</v>
      </c>
      <c r="T6056" s="67" t="s">
        <v>4559</v>
      </c>
      <c r="U6056" s="67" t="s">
        <v>4560</v>
      </c>
      <c r="V6056" s="67" t="s">
        <v>3932</v>
      </c>
      <c r="W6056" s="67" t="s">
        <v>50387</v>
      </c>
      <c r="X6056" s="67" t="s">
        <v>3934</v>
      </c>
      <c r="Y6056" s="67" t="s">
        <v>4562</v>
      </c>
      <c r="Z6056" s="67" t="s">
        <v>4563</v>
      </c>
      <c r="AA6056" s="67" t="s">
        <v>3954</v>
      </c>
      <c r="AB6056" s="67" t="s">
        <v>50388</v>
      </c>
      <c r="AC6056" s="67" t="s">
        <v>3939</v>
      </c>
      <c r="AD6056" s="67" t="s">
        <v>3940</v>
      </c>
      <c r="AE6056" s="67" t="s">
        <v>3941</v>
      </c>
      <c r="AF6056" s="67" t="s">
        <v>3940</v>
      </c>
      <c r="AG6056" s="67" t="s">
        <v>50389</v>
      </c>
      <c r="AH6056" s="67" t="s">
        <v>50390</v>
      </c>
      <c r="AI6056" s="67" t="s">
        <v>49975</v>
      </c>
      <c r="AJ6056" s="67" t="s">
        <v>3945</v>
      </c>
    </row>
    <row r="6057" spans="1:36" x14ac:dyDescent="0.2">
      <c r="A6057" s="66" t="s">
        <v>3919</v>
      </c>
      <c r="B6057" s="67" t="s">
        <v>50391</v>
      </c>
      <c r="C6057" s="66" t="str">
        <f t="shared" si="94"/>
        <v>P.S. SAN PABLO</v>
      </c>
      <c r="D6057" s="67" t="s">
        <v>3921</v>
      </c>
      <c r="E6057" s="66" t="s">
        <v>1101</v>
      </c>
      <c r="F6057" s="66" t="s">
        <v>1101</v>
      </c>
      <c r="G6057" s="66" t="s">
        <v>3923</v>
      </c>
      <c r="H6057" s="66" t="s">
        <v>3924</v>
      </c>
      <c r="I6057" s="66" t="s">
        <v>2860</v>
      </c>
      <c r="J6057" s="68" t="s">
        <v>297</v>
      </c>
      <c r="K6057" s="68" t="s">
        <v>314</v>
      </c>
      <c r="L6057" s="68" t="s">
        <v>2859</v>
      </c>
      <c r="M6057" s="66" t="s">
        <v>50392</v>
      </c>
      <c r="N6057" s="67" t="s">
        <v>4311</v>
      </c>
      <c r="O6057" s="67" t="s">
        <v>3928</v>
      </c>
      <c r="P6057" s="67" t="s">
        <v>4363</v>
      </c>
      <c r="Q6057" s="67" t="s">
        <v>297</v>
      </c>
      <c r="R6057" s="67" t="s">
        <v>314</v>
      </c>
      <c r="S6057" s="67" t="s">
        <v>2859</v>
      </c>
      <c r="T6057" s="67" t="s">
        <v>4314</v>
      </c>
      <c r="U6057" s="67" t="s">
        <v>4315</v>
      </c>
      <c r="V6057" s="67" t="s">
        <v>3932</v>
      </c>
      <c r="W6057" s="67" t="s">
        <v>50393</v>
      </c>
      <c r="X6057" s="67" t="s">
        <v>3934</v>
      </c>
      <c r="Y6057" s="67" t="s">
        <v>4316</v>
      </c>
      <c r="Z6057" s="67" t="s">
        <v>6997</v>
      </c>
      <c r="AA6057" s="67" t="s">
        <v>50394</v>
      </c>
      <c r="AB6057" s="67" t="s">
        <v>50395</v>
      </c>
      <c r="AC6057" s="67" t="s">
        <v>3939</v>
      </c>
      <c r="AD6057" s="67" t="s">
        <v>3940</v>
      </c>
      <c r="AE6057" s="67" t="s">
        <v>3941</v>
      </c>
      <c r="AF6057" s="67" t="s">
        <v>3940</v>
      </c>
      <c r="AG6057" s="67" t="s">
        <v>50396</v>
      </c>
      <c r="AH6057" s="67" t="s">
        <v>50397</v>
      </c>
      <c r="AI6057" s="67" t="s">
        <v>50398</v>
      </c>
      <c r="AJ6057" s="67" t="s">
        <v>3945</v>
      </c>
    </row>
    <row r="6058" spans="1:36" x14ac:dyDescent="0.2">
      <c r="A6058" s="66" t="s">
        <v>4924</v>
      </c>
      <c r="B6058" s="67" t="s">
        <v>50399</v>
      </c>
      <c r="C6058" s="66" t="str">
        <f t="shared" si="94"/>
        <v>C.S. SISOL SEÑOR DE LOS MILAGROS</v>
      </c>
      <c r="D6058" s="67" t="s">
        <v>4128</v>
      </c>
      <c r="E6058" s="66" t="s">
        <v>50400</v>
      </c>
      <c r="F6058" s="66" t="s">
        <v>50400</v>
      </c>
      <c r="G6058" s="66" t="s">
        <v>5506</v>
      </c>
      <c r="H6058" s="66" t="s">
        <v>3924</v>
      </c>
      <c r="I6058" s="66" t="s">
        <v>229</v>
      </c>
      <c r="J6058" s="68" t="s">
        <v>144</v>
      </c>
      <c r="K6058" s="68" t="s">
        <v>144</v>
      </c>
      <c r="L6058" s="68" t="s">
        <v>228</v>
      </c>
      <c r="M6058" s="66" t="s">
        <v>50401</v>
      </c>
      <c r="N6058" s="67" t="s">
        <v>4103</v>
      </c>
      <c r="O6058" s="67" t="s">
        <v>3964</v>
      </c>
      <c r="P6058" s="67" t="s">
        <v>3964</v>
      </c>
      <c r="Q6058" s="67" t="s">
        <v>5310</v>
      </c>
      <c r="R6058" s="67" t="s">
        <v>3965</v>
      </c>
      <c r="S6058" s="67" t="s">
        <v>3966</v>
      </c>
      <c r="T6058" s="67" t="s">
        <v>3967</v>
      </c>
      <c r="U6058" s="67" t="s">
        <v>3940</v>
      </c>
      <c r="V6058" s="67" t="s">
        <v>4135</v>
      </c>
      <c r="W6058" s="67" t="s">
        <v>50402</v>
      </c>
      <c r="X6058" s="67" t="s">
        <v>3934</v>
      </c>
      <c r="Y6058" s="67" t="s">
        <v>50403</v>
      </c>
      <c r="Z6058" s="67" t="s">
        <v>5510</v>
      </c>
      <c r="AA6058" s="67" t="s">
        <v>50404</v>
      </c>
      <c r="AB6058" s="67" t="s">
        <v>50405</v>
      </c>
      <c r="AC6058" s="67" t="s">
        <v>3939</v>
      </c>
      <c r="AD6058" s="67" t="s">
        <v>3940</v>
      </c>
      <c r="AE6058" s="67" t="s">
        <v>3941</v>
      </c>
      <c r="AF6058" s="67" t="s">
        <v>3940</v>
      </c>
      <c r="AG6058" s="67" t="s">
        <v>3945</v>
      </c>
      <c r="AH6058" s="67" t="s">
        <v>3945</v>
      </c>
      <c r="AI6058" s="67" t="s">
        <v>3945</v>
      </c>
      <c r="AJ6058" s="67" t="s">
        <v>3945</v>
      </c>
    </row>
    <row r="6059" spans="1:36" x14ac:dyDescent="0.2">
      <c r="A6059" s="66" t="s">
        <v>3919</v>
      </c>
      <c r="B6059" s="67" t="s">
        <v>50406</v>
      </c>
      <c r="C6059" s="66" t="str">
        <f t="shared" si="94"/>
        <v>HOSPITAL CHANCAY Y SERVICIOS BASICOS DE SALUD</v>
      </c>
      <c r="D6059" s="67" t="s">
        <v>4035</v>
      </c>
      <c r="E6059" s="66" t="s">
        <v>50407</v>
      </c>
      <c r="F6059" s="66" t="s">
        <v>50408</v>
      </c>
      <c r="G6059" s="66" t="s">
        <v>4037</v>
      </c>
      <c r="H6059" s="66" t="s">
        <v>4038</v>
      </c>
      <c r="I6059" s="66" t="s">
        <v>1395</v>
      </c>
      <c r="J6059" s="68" t="s">
        <v>144</v>
      </c>
      <c r="K6059" s="68" t="s">
        <v>369</v>
      </c>
      <c r="L6059" s="68" t="s">
        <v>1394</v>
      </c>
      <c r="M6059" s="66" t="s">
        <v>50409</v>
      </c>
      <c r="N6059" s="67" t="s">
        <v>4132</v>
      </c>
      <c r="O6059" s="67" t="s">
        <v>3928</v>
      </c>
      <c r="P6059" s="67" t="s">
        <v>3964</v>
      </c>
      <c r="Q6059" s="67" t="s">
        <v>144</v>
      </c>
      <c r="R6059" s="67" t="s">
        <v>4673</v>
      </c>
      <c r="S6059" s="67" t="s">
        <v>3966</v>
      </c>
      <c r="T6059" s="67" t="s">
        <v>32892</v>
      </c>
      <c r="U6059" s="67" t="s">
        <v>50408</v>
      </c>
      <c r="V6059" s="67" t="s">
        <v>7812</v>
      </c>
      <c r="W6059" s="67" t="s">
        <v>50410</v>
      </c>
      <c r="X6059" s="67" t="s">
        <v>3934</v>
      </c>
      <c r="Y6059" s="67" t="s">
        <v>4678</v>
      </c>
      <c r="Z6059" s="67" t="s">
        <v>44519</v>
      </c>
      <c r="AA6059" s="67" t="s">
        <v>39607</v>
      </c>
      <c r="AB6059" s="67" t="s">
        <v>50411</v>
      </c>
      <c r="AC6059" s="67" t="s">
        <v>3939</v>
      </c>
      <c r="AD6059" s="67" t="s">
        <v>3940</v>
      </c>
      <c r="AE6059" s="67" t="s">
        <v>3941</v>
      </c>
      <c r="AF6059" s="67" t="s">
        <v>3940</v>
      </c>
      <c r="AG6059" s="67" t="s">
        <v>50412</v>
      </c>
      <c r="AH6059" s="67" t="s">
        <v>50413</v>
      </c>
      <c r="AI6059" s="67" t="s">
        <v>11597</v>
      </c>
      <c r="AJ6059" s="67" t="s">
        <v>10572</v>
      </c>
    </row>
    <row r="6060" spans="1:36" x14ac:dyDescent="0.2">
      <c r="A6060" s="66" t="s">
        <v>3919</v>
      </c>
      <c r="B6060" s="67" t="s">
        <v>50414</v>
      </c>
      <c r="C6060" s="66" t="str">
        <f t="shared" si="94"/>
        <v>P.S. SHUNQUI</v>
      </c>
      <c r="D6060" s="67" t="s">
        <v>3921</v>
      </c>
      <c r="E6060" s="66" t="s">
        <v>3345</v>
      </c>
      <c r="F6060" s="66" t="s">
        <v>3345</v>
      </c>
      <c r="G6060" s="66" t="s">
        <v>3923</v>
      </c>
      <c r="H6060" s="66" t="s">
        <v>3924</v>
      </c>
      <c r="I6060" s="66" t="s">
        <v>3346</v>
      </c>
      <c r="J6060" s="68" t="s">
        <v>297</v>
      </c>
      <c r="K6060" s="68" t="s">
        <v>1550</v>
      </c>
      <c r="L6060" s="68" t="s">
        <v>3345</v>
      </c>
      <c r="M6060" s="66" t="s">
        <v>50415</v>
      </c>
      <c r="N6060" s="67" t="s">
        <v>4311</v>
      </c>
      <c r="O6060" s="67" t="s">
        <v>4023</v>
      </c>
      <c r="P6060" s="67" t="s">
        <v>4064</v>
      </c>
      <c r="Q6060" s="67" t="s">
        <v>297</v>
      </c>
      <c r="R6060" s="67" t="s">
        <v>1550</v>
      </c>
      <c r="S6060" s="67" t="s">
        <v>3345</v>
      </c>
      <c r="T6060" s="67" t="s">
        <v>7162</v>
      </c>
      <c r="U6060" s="67" t="s">
        <v>7163</v>
      </c>
      <c r="V6060" s="67" t="s">
        <v>3968</v>
      </c>
      <c r="W6060" s="67" t="s">
        <v>50416</v>
      </c>
      <c r="X6060" s="67" t="s">
        <v>3934</v>
      </c>
      <c r="Y6060" s="67" t="s">
        <v>9327</v>
      </c>
      <c r="Z6060" s="67" t="s">
        <v>44860</v>
      </c>
      <c r="AA6060" s="67" t="s">
        <v>7165</v>
      </c>
      <c r="AB6060" s="67" t="s">
        <v>50417</v>
      </c>
      <c r="AC6060" s="67" t="s">
        <v>3939</v>
      </c>
      <c r="AD6060" s="67" t="s">
        <v>3940</v>
      </c>
      <c r="AE6060" s="67" t="s">
        <v>3941</v>
      </c>
      <c r="AF6060" s="67" t="s">
        <v>3940</v>
      </c>
      <c r="AG6060" s="67" t="s">
        <v>50418</v>
      </c>
      <c r="AH6060" s="67" t="s">
        <v>50419</v>
      </c>
      <c r="AI6060" s="67" t="s">
        <v>50420</v>
      </c>
      <c r="AJ6060" s="67" t="s">
        <v>3945</v>
      </c>
    </row>
    <row r="6061" spans="1:36" x14ac:dyDescent="0.2">
      <c r="A6061" s="66" t="s">
        <v>3973</v>
      </c>
      <c r="B6061" s="67" t="s">
        <v>50421</v>
      </c>
      <c r="C6061" s="66" t="str">
        <f t="shared" si="94"/>
        <v>C.S. CARMEN ALTO</v>
      </c>
      <c r="D6061" s="67" t="s">
        <v>4128</v>
      </c>
      <c r="E6061" s="66" t="s">
        <v>2046</v>
      </c>
      <c r="F6061" s="66" t="s">
        <v>2046</v>
      </c>
      <c r="G6061" s="66" t="s">
        <v>4129</v>
      </c>
      <c r="H6061" s="66" t="s">
        <v>3924</v>
      </c>
      <c r="I6061" s="66" t="s">
        <v>238</v>
      </c>
      <c r="J6061" s="68" t="s">
        <v>144</v>
      </c>
      <c r="K6061" s="68" t="s">
        <v>144</v>
      </c>
      <c r="L6061" s="68" t="s">
        <v>237</v>
      </c>
      <c r="M6061" s="66" t="s">
        <v>50422</v>
      </c>
      <c r="N6061" s="67" t="s">
        <v>3978</v>
      </c>
      <c r="O6061" s="67" t="s">
        <v>3949</v>
      </c>
      <c r="P6061" s="67" t="s">
        <v>4040</v>
      </c>
      <c r="Q6061" s="67" t="s">
        <v>3979</v>
      </c>
      <c r="R6061" s="67" t="s">
        <v>3512</v>
      </c>
      <c r="S6061" s="67" t="s">
        <v>35573</v>
      </c>
      <c r="T6061" s="67" t="s">
        <v>6686</v>
      </c>
      <c r="U6061" s="67" t="s">
        <v>6687</v>
      </c>
      <c r="V6061" s="67" t="s">
        <v>4135</v>
      </c>
      <c r="W6061" s="67" t="s">
        <v>50423</v>
      </c>
      <c r="X6061" s="67" t="s">
        <v>3934</v>
      </c>
      <c r="Y6061" s="67" t="s">
        <v>3945</v>
      </c>
      <c r="Z6061" s="67" t="s">
        <v>33000</v>
      </c>
      <c r="AA6061" s="67" t="s">
        <v>50424</v>
      </c>
      <c r="AB6061" s="67" t="s">
        <v>50425</v>
      </c>
      <c r="AC6061" s="67" t="s">
        <v>3939</v>
      </c>
      <c r="AD6061" s="67" t="s">
        <v>3940</v>
      </c>
      <c r="AE6061" s="67" t="s">
        <v>3941</v>
      </c>
      <c r="AF6061" s="67" t="s">
        <v>3940</v>
      </c>
      <c r="AG6061" s="67" t="s">
        <v>50426</v>
      </c>
      <c r="AH6061" s="67" t="s">
        <v>50427</v>
      </c>
      <c r="AI6061" s="67" t="s">
        <v>8961</v>
      </c>
      <c r="AJ6061" s="67" t="s">
        <v>3945</v>
      </c>
    </row>
    <row r="6062" spans="1:36" x14ac:dyDescent="0.2">
      <c r="A6062" s="66" t="s">
        <v>3919</v>
      </c>
      <c r="B6062" s="67" t="s">
        <v>50428</v>
      </c>
      <c r="C6062" s="66" t="str">
        <f t="shared" si="94"/>
        <v>P.S. YACUSISA</v>
      </c>
      <c r="D6062" s="67" t="s">
        <v>3921</v>
      </c>
      <c r="E6062" s="66" t="s">
        <v>50056</v>
      </c>
      <c r="F6062" s="66" t="s">
        <v>50056</v>
      </c>
      <c r="G6062" s="66" t="s">
        <v>3923</v>
      </c>
      <c r="H6062" s="66" t="s">
        <v>3924</v>
      </c>
      <c r="I6062" s="66" t="s">
        <v>1445</v>
      </c>
      <c r="J6062" s="68" t="s">
        <v>181</v>
      </c>
      <c r="K6062" s="68" t="s">
        <v>781</v>
      </c>
      <c r="L6062" s="68" t="s">
        <v>781</v>
      </c>
      <c r="M6062" s="66" t="s">
        <v>50429</v>
      </c>
      <c r="N6062" s="67" t="s">
        <v>4007</v>
      </c>
      <c r="O6062" s="67" t="s">
        <v>4323</v>
      </c>
      <c r="P6062" s="67" t="s">
        <v>3951</v>
      </c>
      <c r="Q6062" s="67" t="s">
        <v>181</v>
      </c>
      <c r="R6062" s="67" t="s">
        <v>781</v>
      </c>
      <c r="S6062" s="67" t="s">
        <v>781</v>
      </c>
      <c r="T6062" s="67" t="s">
        <v>10791</v>
      </c>
      <c r="U6062" s="67" t="s">
        <v>10792</v>
      </c>
      <c r="V6062" s="67" t="s">
        <v>3932</v>
      </c>
      <c r="W6062" s="67" t="s">
        <v>50430</v>
      </c>
      <c r="X6062" s="67" t="s">
        <v>3934</v>
      </c>
      <c r="Y6062" s="67" t="s">
        <v>10793</v>
      </c>
      <c r="Z6062" s="67" t="s">
        <v>36141</v>
      </c>
      <c r="AA6062" s="67" t="s">
        <v>3954</v>
      </c>
      <c r="AB6062" s="67" t="s">
        <v>50431</v>
      </c>
      <c r="AC6062" s="67" t="s">
        <v>3939</v>
      </c>
      <c r="AD6062" s="67" t="s">
        <v>3940</v>
      </c>
      <c r="AE6062" s="67" t="s">
        <v>3941</v>
      </c>
      <c r="AF6062" s="67" t="s">
        <v>3940</v>
      </c>
      <c r="AG6062" s="67" t="s">
        <v>50432</v>
      </c>
      <c r="AH6062" s="67" t="s">
        <v>50433</v>
      </c>
      <c r="AI6062" s="67" t="s">
        <v>50434</v>
      </c>
      <c r="AJ6062" s="67" t="s">
        <v>3945</v>
      </c>
    </row>
    <row r="6063" spans="1:36" x14ac:dyDescent="0.2">
      <c r="A6063" s="66" t="s">
        <v>3919</v>
      </c>
      <c r="B6063" s="67" t="s">
        <v>50435</v>
      </c>
      <c r="C6063" s="66" t="str">
        <f t="shared" si="94"/>
        <v>P.S. SAN ROQUE DE CUMBAZA</v>
      </c>
      <c r="D6063" s="67" t="s">
        <v>3921</v>
      </c>
      <c r="E6063" s="66" t="s">
        <v>3261</v>
      </c>
      <c r="F6063" s="66" t="s">
        <v>3261</v>
      </c>
      <c r="G6063" s="66" t="s">
        <v>3923</v>
      </c>
      <c r="H6063" s="66" t="s">
        <v>3924</v>
      </c>
      <c r="I6063" s="66" t="s">
        <v>3262</v>
      </c>
      <c r="J6063" s="68" t="s">
        <v>181</v>
      </c>
      <c r="K6063" s="68" t="s">
        <v>248</v>
      </c>
      <c r="L6063" s="68" t="s">
        <v>3261</v>
      </c>
      <c r="M6063" s="66" t="s">
        <v>50436</v>
      </c>
      <c r="N6063" s="67" t="s">
        <v>4007</v>
      </c>
      <c r="O6063" s="67" t="s">
        <v>4040</v>
      </c>
      <c r="P6063" s="67" t="s">
        <v>3951</v>
      </c>
      <c r="Q6063" s="67" t="s">
        <v>181</v>
      </c>
      <c r="R6063" s="67" t="s">
        <v>248</v>
      </c>
      <c r="S6063" s="67" t="s">
        <v>10049</v>
      </c>
      <c r="T6063" s="67" t="s">
        <v>4009</v>
      </c>
      <c r="U6063" s="67" t="s">
        <v>4010</v>
      </c>
      <c r="V6063" s="67" t="s">
        <v>3932</v>
      </c>
      <c r="W6063" s="67" t="s">
        <v>50437</v>
      </c>
      <c r="X6063" s="67" t="s">
        <v>3934</v>
      </c>
      <c r="Y6063" s="67" t="s">
        <v>4162</v>
      </c>
      <c r="Z6063" s="67" t="s">
        <v>50438</v>
      </c>
      <c r="AA6063" s="67" t="s">
        <v>3954</v>
      </c>
      <c r="AB6063" s="67" t="s">
        <v>50439</v>
      </c>
      <c r="AC6063" s="67" t="s">
        <v>3939</v>
      </c>
      <c r="AD6063" s="67" t="s">
        <v>3940</v>
      </c>
      <c r="AE6063" s="67" t="s">
        <v>3941</v>
      </c>
      <c r="AF6063" s="67" t="s">
        <v>3940</v>
      </c>
      <c r="AG6063" s="67" t="s">
        <v>50440</v>
      </c>
      <c r="AH6063" s="67" t="s">
        <v>50441</v>
      </c>
      <c r="AI6063" s="67" t="s">
        <v>47294</v>
      </c>
      <c r="AJ6063" s="67" t="s">
        <v>3945</v>
      </c>
    </row>
    <row r="6064" spans="1:36" x14ac:dyDescent="0.2">
      <c r="A6064" s="66" t="s">
        <v>3919</v>
      </c>
      <c r="B6064" s="67" t="s">
        <v>50442</v>
      </c>
      <c r="C6064" s="66" t="str">
        <f t="shared" si="94"/>
        <v>P.S. LAS  MERCEDES</v>
      </c>
      <c r="D6064" s="67" t="s">
        <v>3921</v>
      </c>
      <c r="E6064" s="66" t="s">
        <v>50443</v>
      </c>
      <c r="F6064" s="66" t="s">
        <v>50443</v>
      </c>
      <c r="G6064" s="66" t="s">
        <v>3923</v>
      </c>
      <c r="H6064" s="66" t="s">
        <v>3924</v>
      </c>
      <c r="I6064" s="66" t="s">
        <v>405</v>
      </c>
      <c r="J6064" s="68" t="s">
        <v>181</v>
      </c>
      <c r="K6064" s="68" t="s">
        <v>404</v>
      </c>
      <c r="L6064" s="68" t="s">
        <v>404</v>
      </c>
      <c r="M6064" s="66" t="s">
        <v>50444</v>
      </c>
      <c r="N6064" s="67" t="s">
        <v>4007</v>
      </c>
      <c r="O6064" s="67" t="s">
        <v>4160</v>
      </c>
      <c r="P6064" s="67" t="s">
        <v>3951</v>
      </c>
      <c r="Q6064" s="67" t="s">
        <v>181</v>
      </c>
      <c r="R6064" s="67" t="s">
        <v>404</v>
      </c>
      <c r="S6064" s="67" t="s">
        <v>404</v>
      </c>
      <c r="T6064" s="67" t="s">
        <v>4559</v>
      </c>
      <c r="U6064" s="67" t="s">
        <v>4560</v>
      </c>
      <c r="V6064" s="67" t="s">
        <v>3968</v>
      </c>
      <c r="W6064" s="67" t="s">
        <v>50445</v>
      </c>
      <c r="X6064" s="67" t="s">
        <v>3934</v>
      </c>
      <c r="Y6064" s="67" t="s">
        <v>4562</v>
      </c>
      <c r="Z6064" s="67" t="s">
        <v>5711</v>
      </c>
      <c r="AA6064" s="67" t="s">
        <v>3954</v>
      </c>
      <c r="AB6064" s="67" t="s">
        <v>50446</v>
      </c>
      <c r="AC6064" s="67" t="s">
        <v>3939</v>
      </c>
      <c r="AD6064" s="67" t="s">
        <v>3940</v>
      </c>
      <c r="AE6064" s="67" t="s">
        <v>3941</v>
      </c>
      <c r="AF6064" s="67" t="s">
        <v>3940</v>
      </c>
      <c r="AG6064" s="67" t="s">
        <v>50447</v>
      </c>
      <c r="AH6064" s="67" t="s">
        <v>50448</v>
      </c>
      <c r="AI6064" s="67" t="s">
        <v>50449</v>
      </c>
      <c r="AJ6064" s="67" t="s">
        <v>3945</v>
      </c>
    </row>
    <row r="6065" spans="1:36" x14ac:dyDescent="0.2">
      <c r="A6065" s="66" t="s">
        <v>3919</v>
      </c>
      <c r="B6065" s="67" t="s">
        <v>50450</v>
      </c>
      <c r="C6065" s="66" t="str">
        <f t="shared" si="94"/>
        <v>P.S. COILLOR</v>
      </c>
      <c r="D6065" s="67" t="s">
        <v>3921</v>
      </c>
      <c r="E6065" s="66" t="s">
        <v>50451</v>
      </c>
      <c r="F6065" s="66" t="s">
        <v>50451</v>
      </c>
      <c r="G6065" s="66" t="s">
        <v>3923</v>
      </c>
      <c r="H6065" s="66" t="s">
        <v>3924</v>
      </c>
      <c r="I6065" s="66" t="s">
        <v>2879</v>
      </c>
      <c r="J6065" s="68" t="s">
        <v>156</v>
      </c>
      <c r="K6065" s="68" t="s">
        <v>163</v>
      </c>
      <c r="L6065" s="68" t="s">
        <v>2878</v>
      </c>
      <c r="M6065" s="66" t="s">
        <v>50452</v>
      </c>
      <c r="N6065" s="67" t="s">
        <v>3963</v>
      </c>
      <c r="O6065" s="67" t="s">
        <v>3951</v>
      </c>
      <c r="P6065" s="67" t="s">
        <v>4008</v>
      </c>
      <c r="Q6065" s="67" t="s">
        <v>156</v>
      </c>
      <c r="R6065" s="67" t="s">
        <v>5167</v>
      </c>
      <c r="S6065" s="67" t="s">
        <v>415</v>
      </c>
      <c r="T6065" s="67" t="s">
        <v>5168</v>
      </c>
      <c r="U6065" s="67" t="s">
        <v>5169</v>
      </c>
      <c r="V6065" s="67" t="s">
        <v>3932</v>
      </c>
      <c r="W6065" s="67" t="s">
        <v>3969</v>
      </c>
      <c r="X6065" s="67" t="s">
        <v>3934</v>
      </c>
      <c r="Y6065" s="67" t="s">
        <v>50453</v>
      </c>
      <c r="Z6065" s="67" t="s">
        <v>16626</v>
      </c>
      <c r="AA6065" s="67" t="s">
        <v>3954</v>
      </c>
      <c r="AB6065" s="67" t="s">
        <v>50454</v>
      </c>
      <c r="AC6065" s="67" t="s">
        <v>3939</v>
      </c>
      <c r="AD6065" s="67" t="s">
        <v>3940</v>
      </c>
      <c r="AE6065" s="67" t="s">
        <v>3941</v>
      </c>
      <c r="AF6065" s="67" t="s">
        <v>3940</v>
      </c>
      <c r="AG6065" s="67" t="s">
        <v>50455</v>
      </c>
      <c r="AH6065" s="67" t="s">
        <v>50456</v>
      </c>
      <c r="AI6065" s="67" t="s">
        <v>25351</v>
      </c>
      <c r="AJ6065" s="67" t="s">
        <v>3945</v>
      </c>
    </row>
    <row r="6066" spans="1:36" x14ac:dyDescent="0.2">
      <c r="A6066" s="66" t="s">
        <v>3919</v>
      </c>
      <c r="B6066" s="67" t="s">
        <v>50457</v>
      </c>
      <c r="C6066" s="66" t="str">
        <f t="shared" si="94"/>
        <v>P.S. SAN MATEO</v>
      </c>
      <c r="D6066" s="67" t="s">
        <v>3921</v>
      </c>
      <c r="E6066" s="66" t="s">
        <v>2242</v>
      </c>
      <c r="F6066" s="66" t="s">
        <v>2242</v>
      </c>
      <c r="G6066" s="66" t="s">
        <v>3923</v>
      </c>
      <c r="H6066" s="66" t="s">
        <v>3924</v>
      </c>
      <c r="I6066" s="66" t="s">
        <v>669</v>
      </c>
      <c r="J6066" s="68" t="s">
        <v>181</v>
      </c>
      <c r="K6066" s="68" t="s">
        <v>182</v>
      </c>
      <c r="L6066" s="68" t="s">
        <v>668</v>
      </c>
      <c r="M6066" s="66" t="s">
        <v>50458</v>
      </c>
      <c r="N6066" s="67" t="s">
        <v>4007</v>
      </c>
      <c r="O6066" s="67" t="s">
        <v>4008</v>
      </c>
      <c r="P6066" s="67" t="s">
        <v>3951</v>
      </c>
      <c r="Q6066" s="67" t="s">
        <v>181</v>
      </c>
      <c r="R6066" s="67" t="s">
        <v>182</v>
      </c>
      <c r="S6066" s="67" t="s">
        <v>5336</v>
      </c>
      <c r="T6066" s="67" t="s">
        <v>4210</v>
      </c>
      <c r="U6066" s="67" t="s">
        <v>4211</v>
      </c>
      <c r="V6066" s="67" t="s">
        <v>3932</v>
      </c>
      <c r="W6066" s="67" t="s">
        <v>11702</v>
      </c>
      <c r="X6066" s="67" t="s">
        <v>3934</v>
      </c>
      <c r="Y6066" s="67" t="s">
        <v>5710</v>
      </c>
      <c r="Z6066" s="67" t="s">
        <v>5711</v>
      </c>
      <c r="AA6066" s="67" t="s">
        <v>50459</v>
      </c>
      <c r="AB6066" s="67" t="s">
        <v>50460</v>
      </c>
      <c r="AC6066" s="67" t="s">
        <v>3939</v>
      </c>
      <c r="AD6066" s="67" t="s">
        <v>3940</v>
      </c>
      <c r="AE6066" s="67" t="s">
        <v>3941</v>
      </c>
      <c r="AF6066" s="67" t="s">
        <v>3940</v>
      </c>
      <c r="AG6066" s="67" t="s">
        <v>50461</v>
      </c>
      <c r="AH6066" s="67" t="s">
        <v>50462</v>
      </c>
      <c r="AI6066" s="67" t="s">
        <v>50463</v>
      </c>
      <c r="AJ6066" s="67" t="s">
        <v>3945</v>
      </c>
    </row>
    <row r="6067" spans="1:36" x14ac:dyDescent="0.2">
      <c r="A6067" s="66" t="s">
        <v>3973</v>
      </c>
      <c r="B6067" s="67" t="s">
        <v>50464</v>
      </c>
      <c r="C6067" s="66" t="str">
        <f t="shared" si="94"/>
        <v>C.S. AÑO NUEVO</v>
      </c>
      <c r="D6067" s="67" t="s">
        <v>4128</v>
      </c>
      <c r="E6067" s="66" t="s">
        <v>50465</v>
      </c>
      <c r="F6067" s="66" t="s">
        <v>50465</v>
      </c>
      <c r="G6067" s="66" t="s">
        <v>4129</v>
      </c>
      <c r="H6067" s="66" t="s">
        <v>3924</v>
      </c>
      <c r="I6067" s="66" t="s">
        <v>238</v>
      </c>
      <c r="J6067" s="68" t="s">
        <v>144</v>
      </c>
      <c r="K6067" s="68" t="s">
        <v>144</v>
      </c>
      <c r="L6067" s="68" t="s">
        <v>237</v>
      </c>
      <c r="M6067" s="66" t="s">
        <v>50466</v>
      </c>
      <c r="N6067" s="67" t="s">
        <v>3978</v>
      </c>
      <c r="O6067" s="67" t="s">
        <v>3949</v>
      </c>
      <c r="P6067" s="67" t="s">
        <v>3928</v>
      </c>
      <c r="Q6067" s="67" t="s">
        <v>3979</v>
      </c>
      <c r="R6067" s="67" t="s">
        <v>3512</v>
      </c>
      <c r="S6067" s="67" t="s">
        <v>8954</v>
      </c>
      <c r="T6067" s="67" t="s">
        <v>6686</v>
      </c>
      <c r="U6067" s="67" t="s">
        <v>6687</v>
      </c>
      <c r="V6067" s="67" t="s">
        <v>4135</v>
      </c>
      <c r="W6067" s="67" t="s">
        <v>50467</v>
      </c>
      <c r="X6067" s="67" t="s">
        <v>3934</v>
      </c>
      <c r="Y6067" s="67" t="s">
        <v>3945</v>
      </c>
      <c r="Z6067" s="67" t="s">
        <v>50468</v>
      </c>
      <c r="AA6067" s="67" t="s">
        <v>50469</v>
      </c>
      <c r="AB6067" s="67" t="s">
        <v>50470</v>
      </c>
      <c r="AC6067" s="67" t="s">
        <v>3939</v>
      </c>
      <c r="AD6067" s="67" t="s">
        <v>3940</v>
      </c>
      <c r="AE6067" s="67" t="s">
        <v>3941</v>
      </c>
      <c r="AF6067" s="67" t="s">
        <v>3940</v>
      </c>
      <c r="AG6067" s="67" t="s">
        <v>50471</v>
      </c>
      <c r="AH6067" s="67" t="s">
        <v>50472</v>
      </c>
      <c r="AI6067" s="67" t="s">
        <v>8961</v>
      </c>
      <c r="AJ6067" s="67" t="s">
        <v>3945</v>
      </c>
    </row>
    <row r="6068" spans="1:36" x14ac:dyDescent="0.2">
      <c r="A6068" s="66" t="s">
        <v>3919</v>
      </c>
      <c r="B6068" s="67" t="s">
        <v>50473</v>
      </c>
      <c r="C6068" s="66" t="str">
        <f t="shared" si="94"/>
        <v>P.S. PASARRAYA</v>
      </c>
      <c r="D6068" s="67" t="s">
        <v>3921</v>
      </c>
      <c r="E6068" s="66" t="s">
        <v>50474</v>
      </c>
      <c r="F6068" s="66" t="s">
        <v>50474</v>
      </c>
      <c r="G6068" s="66" t="s">
        <v>3923</v>
      </c>
      <c r="H6068" s="66" t="s">
        <v>3924</v>
      </c>
      <c r="I6068" s="66" t="s">
        <v>2840</v>
      </c>
      <c r="J6068" s="68" t="s">
        <v>181</v>
      </c>
      <c r="K6068" s="68" t="s">
        <v>585</v>
      </c>
      <c r="L6068" s="68" t="s">
        <v>2839</v>
      </c>
      <c r="M6068" s="66" t="s">
        <v>50475</v>
      </c>
      <c r="N6068" s="67" t="s">
        <v>4007</v>
      </c>
      <c r="O6068" s="67" t="s">
        <v>3950</v>
      </c>
      <c r="P6068" s="67" t="s">
        <v>3951</v>
      </c>
      <c r="Q6068" s="67" t="s">
        <v>181</v>
      </c>
      <c r="R6068" s="67" t="s">
        <v>585</v>
      </c>
      <c r="S6068" s="67" t="s">
        <v>1159</v>
      </c>
      <c r="T6068" s="67" t="s">
        <v>4559</v>
      </c>
      <c r="U6068" s="67" t="s">
        <v>4560</v>
      </c>
      <c r="V6068" s="67" t="s">
        <v>3968</v>
      </c>
      <c r="W6068" s="67" t="s">
        <v>10042</v>
      </c>
      <c r="X6068" s="67" t="s">
        <v>3934</v>
      </c>
      <c r="Y6068" s="67" t="s">
        <v>8485</v>
      </c>
      <c r="Z6068" s="67" t="s">
        <v>50476</v>
      </c>
      <c r="AA6068" s="67" t="s">
        <v>3954</v>
      </c>
      <c r="AB6068" s="67" t="s">
        <v>50477</v>
      </c>
      <c r="AC6068" s="67" t="s">
        <v>3939</v>
      </c>
      <c r="AD6068" s="67" t="s">
        <v>3940</v>
      </c>
      <c r="AE6068" s="67" t="s">
        <v>3941</v>
      </c>
      <c r="AF6068" s="67" t="s">
        <v>3940</v>
      </c>
      <c r="AG6068" s="67" t="s">
        <v>50478</v>
      </c>
      <c r="AH6068" s="67" t="s">
        <v>50479</v>
      </c>
      <c r="AI6068" s="67" t="s">
        <v>50480</v>
      </c>
      <c r="AJ6068" s="67" t="s">
        <v>3945</v>
      </c>
    </row>
    <row r="6069" spans="1:36" x14ac:dyDescent="0.2">
      <c r="A6069" s="66" t="s">
        <v>3919</v>
      </c>
      <c r="B6069" s="67" t="s">
        <v>50481</v>
      </c>
      <c r="C6069" s="66" t="str">
        <f t="shared" si="94"/>
        <v>P.S. CHAMBIRA</v>
      </c>
      <c r="D6069" s="67" t="s">
        <v>3921</v>
      </c>
      <c r="E6069" s="66" t="s">
        <v>50482</v>
      </c>
      <c r="F6069" s="66" t="s">
        <v>50482</v>
      </c>
      <c r="G6069" s="66" t="s">
        <v>3923</v>
      </c>
      <c r="H6069" s="66" t="s">
        <v>3924</v>
      </c>
      <c r="I6069" s="66" t="s">
        <v>1160</v>
      </c>
      <c r="J6069" s="68" t="s">
        <v>181</v>
      </c>
      <c r="K6069" s="68" t="s">
        <v>585</v>
      </c>
      <c r="L6069" s="68" t="s">
        <v>1159</v>
      </c>
      <c r="M6069" s="66" t="s">
        <v>50483</v>
      </c>
      <c r="N6069" s="67" t="s">
        <v>4007</v>
      </c>
      <c r="O6069" s="67" t="s">
        <v>3950</v>
      </c>
      <c r="P6069" s="67" t="s">
        <v>3951</v>
      </c>
      <c r="Q6069" s="67" t="s">
        <v>181</v>
      </c>
      <c r="R6069" s="67" t="s">
        <v>585</v>
      </c>
      <c r="S6069" s="67" t="s">
        <v>1159</v>
      </c>
      <c r="T6069" s="67" t="s">
        <v>4559</v>
      </c>
      <c r="U6069" s="67" t="s">
        <v>4560</v>
      </c>
      <c r="V6069" s="67" t="s">
        <v>3932</v>
      </c>
      <c r="W6069" s="67" t="s">
        <v>50484</v>
      </c>
      <c r="X6069" s="67" t="s">
        <v>3934</v>
      </c>
      <c r="Y6069" s="67" t="s">
        <v>8485</v>
      </c>
      <c r="Z6069" s="67" t="s">
        <v>4563</v>
      </c>
      <c r="AA6069" s="67" t="s">
        <v>5626</v>
      </c>
      <c r="AB6069" s="67" t="s">
        <v>50477</v>
      </c>
      <c r="AC6069" s="67" t="s">
        <v>3939</v>
      </c>
      <c r="AD6069" s="67" t="s">
        <v>3940</v>
      </c>
      <c r="AE6069" s="67" t="s">
        <v>3941</v>
      </c>
      <c r="AF6069" s="67" t="s">
        <v>3940</v>
      </c>
      <c r="AG6069" s="67" t="s">
        <v>50485</v>
      </c>
      <c r="AH6069" s="67" t="s">
        <v>50486</v>
      </c>
      <c r="AI6069" s="67" t="s">
        <v>50487</v>
      </c>
      <c r="AJ6069" s="67" t="s">
        <v>3945</v>
      </c>
    </row>
    <row r="6070" spans="1:36" x14ac:dyDescent="0.2">
      <c r="A6070" s="66" t="s">
        <v>3919</v>
      </c>
      <c r="B6070" s="67" t="s">
        <v>50488</v>
      </c>
      <c r="C6070" s="66" t="str">
        <f t="shared" si="94"/>
        <v>P.S. ALTO SHAMBOYACU</v>
      </c>
      <c r="D6070" s="67" t="s">
        <v>3921</v>
      </c>
      <c r="E6070" s="66" t="s">
        <v>50489</v>
      </c>
      <c r="F6070" s="66" t="s">
        <v>50489</v>
      </c>
      <c r="G6070" s="66" t="s">
        <v>3923</v>
      </c>
      <c r="H6070" s="66" t="s">
        <v>3924</v>
      </c>
      <c r="I6070" s="66" t="s">
        <v>3262</v>
      </c>
      <c r="J6070" s="68" t="s">
        <v>181</v>
      </c>
      <c r="K6070" s="68" t="s">
        <v>248</v>
      </c>
      <c r="L6070" s="68" t="s">
        <v>3261</v>
      </c>
      <c r="M6070" s="66" t="s">
        <v>50490</v>
      </c>
      <c r="N6070" s="67" t="s">
        <v>4007</v>
      </c>
      <c r="O6070" s="67" t="s">
        <v>4040</v>
      </c>
      <c r="P6070" s="67" t="s">
        <v>3951</v>
      </c>
      <c r="Q6070" s="67" t="s">
        <v>181</v>
      </c>
      <c r="R6070" s="67" t="s">
        <v>248</v>
      </c>
      <c r="S6070" s="67" t="s">
        <v>10049</v>
      </c>
      <c r="T6070" s="67" t="s">
        <v>4009</v>
      </c>
      <c r="U6070" s="67" t="s">
        <v>4010</v>
      </c>
      <c r="V6070" s="67" t="s">
        <v>3932</v>
      </c>
      <c r="W6070" s="67" t="s">
        <v>50491</v>
      </c>
      <c r="X6070" s="67" t="s">
        <v>3934</v>
      </c>
      <c r="Y6070" s="67" t="s">
        <v>4162</v>
      </c>
      <c r="Z6070" s="67" t="s">
        <v>49785</v>
      </c>
      <c r="AA6070" s="67" t="s">
        <v>20134</v>
      </c>
      <c r="AB6070" s="67" t="s">
        <v>50492</v>
      </c>
      <c r="AC6070" s="67" t="s">
        <v>3939</v>
      </c>
      <c r="AD6070" s="67" t="s">
        <v>3940</v>
      </c>
      <c r="AE6070" s="67" t="s">
        <v>3941</v>
      </c>
      <c r="AF6070" s="67" t="s">
        <v>3940</v>
      </c>
      <c r="AG6070" s="67" t="s">
        <v>50493</v>
      </c>
      <c r="AH6070" s="67" t="s">
        <v>50494</v>
      </c>
      <c r="AI6070" s="67" t="s">
        <v>50495</v>
      </c>
      <c r="AJ6070" s="67" t="s">
        <v>3945</v>
      </c>
    </row>
    <row r="6071" spans="1:36" x14ac:dyDescent="0.2">
      <c r="A6071" s="66" t="s">
        <v>3919</v>
      </c>
      <c r="B6071" s="67" t="s">
        <v>50496</v>
      </c>
      <c r="C6071" s="66" t="str">
        <f t="shared" si="94"/>
        <v>P.S. PACCHILLA</v>
      </c>
      <c r="D6071" s="67" t="s">
        <v>3921</v>
      </c>
      <c r="E6071" s="66" t="s">
        <v>50497</v>
      </c>
      <c r="F6071" s="66" t="s">
        <v>50497</v>
      </c>
      <c r="G6071" s="66" t="s">
        <v>3923</v>
      </c>
      <c r="H6071" s="66" t="s">
        <v>3924</v>
      </c>
      <c r="I6071" s="66" t="s">
        <v>1392</v>
      </c>
      <c r="J6071" s="68" t="s">
        <v>181</v>
      </c>
      <c r="K6071" s="68" t="s">
        <v>248</v>
      </c>
      <c r="L6071" s="68" t="s">
        <v>1391</v>
      </c>
      <c r="M6071" s="66" t="s">
        <v>50498</v>
      </c>
      <c r="N6071" s="67" t="s">
        <v>4007</v>
      </c>
      <c r="O6071" s="67" t="s">
        <v>4040</v>
      </c>
      <c r="P6071" s="67" t="s">
        <v>3951</v>
      </c>
      <c r="Q6071" s="67" t="s">
        <v>181</v>
      </c>
      <c r="R6071" s="67" t="s">
        <v>248</v>
      </c>
      <c r="S6071" s="67" t="s">
        <v>10049</v>
      </c>
      <c r="T6071" s="67" t="s">
        <v>4009</v>
      </c>
      <c r="U6071" s="67" t="s">
        <v>4010</v>
      </c>
      <c r="V6071" s="67" t="s">
        <v>3932</v>
      </c>
      <c r="W6071" s="67" t="s">
        <v>10331</v>
      </c>
      <c r="X6071" s="67" t="s">
        <v>3934</v>
      </c>
      <c r="Y6071" s="67" t="s">
        <v>4162</v>
      </c>
      <c r="Z6071" s="67" t="s">
        <v>15373</v>
      </c>
      <c r="AA6071" s="67" t="s">
        <v>3954</v>
      </c>
      <c r="AB6071" s="67" t="s">
        <v>50499</v>
      </c>
      <c r="AC6071" s="67" t="s">
        <v>3939</v>
      </c>
      <c r="AD6071" s="67" t="s">
        <v>3940</v>
      </c>
      <c r="AE6071" s="67" t="s">
        <v>3941</v>
      </c>
      <c r="AF6071" s="67" t="s">
        <v>3940</v>
      </c>
      <c r="AG6071" s="67" t="s">
        <v>50500</v>
      </c>
      <c r="AH6071" s="67" t="s">
        <v>50501</v>
      </c>
      <c r="AI6071" s="67" t="s">
        <v>50502</v>
      </c>
      <c r="AJ6071" s="67" t="s">
        <v>3945</v>
      </c>
    </row>
    <row r="6072" spans="1:36" x14ac:dyDescent="0.2">
      <c r="A6072" s="66" t="s">
        <v>3919</v>
      </c>
      <c r="B6072" s="67" t="s">
        <v>50503</v>
      </c>
      <c r="C6072" s="66" t="str">
        <f t="shared" si="94"/>
        <v>P.S. ALTO SAN MARTIN</v>
      </c>
      <c r="D6072" s="67" t="s">
        <v>3921</v>
      </c>
      <c r="E6072" s="66" t="s">
        <v>50504</v>
      </c>
      <c r="F6072" s="66" t="s">
        <v>50504</v>
      </c>
      <c r="G6072" s="66" t="s">
        <v>3923</v>
      </c>
      <c r="H6072" s="66" t="s">
        <v>3924</v>
      </c>
      <c r="I6072" s="66" t="s">
        <v>2836</v>
      </c>
      <c r="J6072" s="68" t="s">
        <v>181</v>
      </c>
      <c r="K6072" s="68" t="s">
        <v>182</v>
      </c>
      <c r="L6072" s="68" t="s">
        <v>2835</v>
      </c>
      <c r="M6072" s="66" t="s">
        <v>50505</v>
      </c>
      <c r="N6072" s="67" t="s">
        <v>4007</v>
      </c>
      <c r="O6072" s="67" t="s">
        <v>4008</v>
      </c>
      <c r="P6072" s="67" t="s">
        <v>4023</v>
      </c>
      <c r="Q6072" s="67" t="s">
        <v>181</v>
      </c>
      <c r="R6072" s="67" t="s">
        <v>182</v>
      </c>
      <c r="S6072" s="67" t="s">
        <v>2835</v>
      </c>
      <c r="T6072" s="67" t="s">
        <v>4210</v>
      </c>
      <c r="U6072" s="67" t="s">
        <v>4211</v>
      </c>
      <c r="V6072" s="67" t="s">
        <v>3932</v>
      </c>
      <c r="W6072" s="67" t="s">
        <v>36148</v>
      </c>
      <c r="X6072" s="67" t="s">
        <v>3934</v>
      </c>
      <c r="Y6072" s="67" t="s">
        <v>5710</v>
      </c>
      <c r="Z6072" s="67" t="s">
        <v>5711</v>
      </c>
      <c r="AA6072" s="67" t="s">
        <v>3954</v>
      </c>
      <c r="AB6072" s="67" t="s">
        <v>50506</v>
      </c>
      <c r="AC6072" s="67" t="s">
        <v>3939</v>
      </c>
      <c r="AD6072" s="67" t="s">
        <v>3940</v>
      </c>
      <c r="AE6072" s="67" t="s">
        <v>3941</v>
      </c>
      <c r="AF6072" s="67" t="s">
        <v>3940</v>
      </c>
      <c r="AG6072" s="67" t="s">
        <v>50507</v>
      </c>
      <c r="AH6072" s="67" t="s">
        <v>50508</v>
      </c>
      <c r="AI6072" s="67" t="s">
        <v>50509</v>
      </c>
      <c r="AJ6072" s="67" t="s">
        <v>3945</v>
      </c>
    </row>
    <row r="6073" spans="1:36" x14ac:dyDescent="0.2">
      <c r="A6073" s="66" t="s">
        <v>3919</v>
      </c>
      <c r="B6073" s="67" t="s">
        <v>50510</v>
      </c>
      <c r="C6073" s="66" t="str">
        <f t="shared" si="94"/>
        <v>P.S. ALTO PERU</v>
      </c>
      <c r="D6073" s="67" t="s">
        <v>3921</v>
      </c>
      <c r="E6073" s="66" t="s">
        <v>19180</v>
      </c>
      <c r="F6073" s="66" t="s">
        <v>19180</v>
      </c>
      <c r="G6073" s="66" t="s">
        <v>3923</v>
      </c>
      <c r="H6073" s="66" t="s">
        <v>3924</v>
      </c>
      <c r="I6073" s="66" t="s">
        <v>2836</v>
      </c>
      <c r="J6073" s="68" t="s">
        <v>181</v>
      </c>
      <c r="K6073" s="68" t="s">
        <v>182</v>
      </c>
      <c r="L6073" s="68" t="s">
        <v>2835</v>
      </c>
      <c r="M6073" s="66" t="s">
        <v>50511</v>
      </c>
      <c r="N6073" s="67" t="s">
        <v>4007</v>
      </c>
      <c r="O6073" s="67" t="s">
        <v>4008</v>
      </c>
      <c r="P6073" s="67" t="s">
        <v>4023</v>
      </c>
      <c r="Q6073" s="67" t="s">
        <v>181</v>
      </c>
      <c r="R6073" s="67" t="s">
        <v>182</v>
      </c>
      <c r="S6073" s="67" t="s">
        <v>2835</v>
      </c>
      <c r="T6073" s="67" t="s">
        <v>4210</v>
      </c>
      <c r="U6073" s="67" t="s">
        <v>4211</v>
      </c>
      <c r="V6073" s="67" t="s">
        <v>3932</v>
      </c>
      <c r="W6073" s="67" t="s">
        <v>36148</v>
      </c>
      <c r="X6073" s="67" t="s">
        <v>3934</v>
      </c>
      <c r="Y6073" s="67" t="s">
        <v>5710</v>
      </c>
      <c r="Z6073" s="67" t="s">
        <v>5711</v>
      </c>
      <c r="AA6073" s="67" t="s">
        <v>50512</v>
      </c>
      <c r="AB6073" s="67" t="s">
        <v>50513</v>
      </c>
      <c r="AC6073" s="67" t="s">
        <v>3939</v>
      </c>
      <c r="AD6073" s="67" t="s">
        <v>3940</v>
      </c>
      <c r="AE6073" s="67" t="s">
        <v>3941</v>
      </c>
      <c r="AF6073" s="67" t="s">
        <v>3940</v>
      </c>
      <c r="AG6073" s="67" t="s">
        <v>50514</v>
      </c>
      <c r="AH6073" s="67" t="s">
        <v>50515</v>
      </c>
      <c r="AI6073" s="67" t="s">
        <v>50516</v>
      </c>
      <c r="AJ6073" s="67" t="s">
        <v>3945</v>
      </c>
    </row>
    <row r="6074" spans="1:36" x14ac:dyDescent="0.2">
      <c r="A6074" s="66" t="s">
        <v>3919</v>
      </c>
      <c r="B6074" s="67" t="s">
        <v>50517</v>
      </c>
      <c r="C6074" s="66" t="str">
        <f t="shared" si="94"/>
        <v>P.S. SUCCHIRCA</v>
      </c>
      <c r="D6074" s="67" t="s">
        <v>3921</v>
      </c>
      <c r="E6074" s="66" t="s">
        <v>50518</v>
      </c>
      <c r="F6074" s="66" t="s">
        <v>50519</v>
      </c>
      <c r="G6074" s="66" t="s">
        <v>3923</v>
      </c>
      <c r="H6074" s="66" t="s">
        <v>3924</v>
      </c>
      <c r="I6074" s="66" t="s">
        <v>1255</v>
      </c>
      <c r="J6074" s="68" t="s">
        <v>196</v>
      </c>
      <c r="K6074" s="68" t="s">
        <v>1019</v>
      </c>
      <c r="L6074" s="68" t="s">
        <v>1254</v>
      </c>
      <c r="M6074" s="66" t="s">
        <v>50520</v>
      </c>
      <c r="N6074" s="67" t="s">
        <v>4145</v>
      </c>
      <c r="O6074" s="67" t="s">
        <v>4008</v>
      </c>
      <c r="P6074" s="67" t="s">
        <v>3951</v>
      </c>
      <c r="Q6074" s="67" t="s">
        <v>196</v>
      </c>
      <c r="R6074" s="67" t="s">
        <v>1254</v>
      </c>
      <c r="S6074" s="67" t="s">
        <v>1254</v>
      </c>
      <c r="T6074" s="67" t="s">
        <v>6305</v>
      </c>
      <c r="U6074" s="67" t="s">
        <v>6306</v>
      </c>
      <c r="V6074" s="67" t="s">
        <v>3968</v>
      </c>
      <c r="W6074" s="67" t="s">
        <v>50521</v>
      </c>
      <c r="X6074" s="67" t="s">
        <v>3934</v>
      </c>
      <c r="Y6074" s="67" t="s">
        <v>50522</v>
      </c>
      <c r="Z6074" s="67" t="s">
        <v>3948</v>
      </c>
      <c r="AA6074" s="67" t="s">
        <v>3954</v>
      </c>
      <c r="AB6074" s="67" t="s">
        <v>50523</v>
      </c>
      <c r="AC6074" s="67" t="s">
        <v>3939</v>
      </c>
      <c r="AD6074" s="67" t="s">
        <v>3940</v>
      </c>
      <c r="AE6074" s="67" t="s">
        <v>3941</v>
      </c>
      <c r="AF6074" s="67" t="s">
        <v>3940</v>
      </c>
      <c r="AG6074" s="67" t="s">
        <v>50524</v>
      </c>
      <c r="AH6074" s="67" t="s">
        <v>50525</v>
      </c>
      <c r="AI6074" s="67" t="s">
        <v>50526</v>
      </c>
      <c r="AJ6074" s="67" t="s">
        <v>3945</v>
      </c>
    </row>
    <row r="6075" spans="1:36" x14ac:dyDescent="0.2">
      <c r="A6075" s="66" t="s">
        <v>3919</v>
      </c>
      <c r="B6075" s="67" t="s">
        <v>50527</v>
      </c>
      <c r="C6075" s="66" t="str">
        <f t="shared" si="94"/>
        <v>P.S. PAUJILZAPA</v>
      </c>
      <c r="D6075" s="67" t="s">
        <v>3921</v>
      </c>
      <c r="E6075" s="66" t="s">
        <v>50528</v>
      </c>
      <c r="F6075" s="66" t="s">
        <v>50528</v>
      </c>
      <c r="G6075" s="66" t="s">
        <v>3923</v>
      </c>
      <c r="H6075" s="66" t="s">
        <v>3924</v>
      </c>
      <c r="I6075" s="66" t="s">
        <v>2458</v>
      </c>
      <c r="J6075" s="68" t="s">
        <v>181</v>
      </c>
      <c r="K6075" s="68" t="s">
        <v>688</v>
      </c>
      <c r="L6075" s="68" t="s">
        <v>499</v>
      </c>
      <c r="M6075" s="66" t="s">
        <v>50529</v>
      </c>
      <c r="N6075" s="67" t="s">
        <v>4007</v>
      </c>
      <c r="O6075" s="67" t="s">
        <v>4023</v>
      </c>
      <c r="P6075" s="67" t="s">
        <v>3928</v>
      </c>
      <c r="Q6075" s="67" t="s">
        <v>181</v>
      </c>
      <c r="R6075" s="67" t="s">
        <v>688</v>
      </c>
      <c r="S6075" s="67" t="s">
        <v>2600</v>
      </c>
      <c r="T6075" s="67" t="s">
        <v>4009</v>
      </c>
      <c r="U6075" s="67" t="s">
        <v>4010</v>
      </c>
      <c r="V6075" s="67" t="s">
        <v>3932</v>
      </c>
      <c r="W6075" s="67" t="s">
        <v>50530</v>
      </c>
      <c r="X6075" s="67" t="s">
        <v>3934</v>
      </c>
      <c r="Y6075" s="67" t="s">
        <v>6340</v>
      </c>
      <c r="Z6075" s="67" t="s">
        <v>4013</v>
      </c>
      <c r="AA6075" s="67" t="s">
        <v>3954</v>
      </c>
      <c r="AB6075" s="67" t="s">
        <v>50531</v>
      </c>
      <c r="AC6075" s="67" t="s">
        <v>3939</v>
      </c>
      <c r="AD6075" s="67" t="s">
        <v>3940</v>
      </c>
      <c r="AE6075" s="67" t="s">
        <v>3941</v>
      </c>
      <c r="AF6075" s="67" t="s">
        <v>3940</v>
      </c>
      <c r="AG6075" s="67" t="s">
        <v>50532</v>
      </c>
      <c r="AH6075" s="67" t="s">
        <v>50533</v>
      </c>
      <c r="AI6075" s="67" t="s">
        <v>50534</v>
      </c>
      <c r="AJ6075" s="67" t="s">
        <v>3945</v>
      </c>
    </row>
    <row r="6076" spans="1:36" x14ac:dyDescent="0.2">
      <c r="A6076" s="66" t="s">
        <v>3919</v>
      </c>
      <c r="B6076" s="67" t="s">
        <v>50535</v>
      </c>
      <c r="C6076" s="66" t="str">
        <f t="shared" si="94"/>
        <v>C.S. RURAL SAN JOSE DE SISA</v>
      </c>
      <c r="D6076" s="67" t="s">
        <v>4128</v>
      </c>
      <c r="E6076" s="66" t="s">
        <v>50536</v>
      </c>
      <c r="F6076" s="66" t="s">
        <v>50537</v>
      </c>
      <c r="G6076" s="66" t="s">
        <v>4763</v>
      </c>
      <c r="H6076" s="66" t="s">
        <v>4038</v>
      </c>
      <c r="I6076" s="66" t="s">
        <v>1857</v>
      </c>
      <c r="J6076" s="68" t="s">
        <v>181</v>
      </c>
      <c r="K6076" s="68" t="s">
        <v>1855</v>
      </c>
      <c r="L6076" s="68" t="s">
        <v>1856</v>
      </c>
      <c r="M6076" s="66" t="s">
        <v>50538</v>
      </c>
      <c r="N6076" s="67" t="s">
        <v>4007</v>
      </c>
      <c r="O6076" s="67" t="s">
        <v>3928</v>
      </c>
      <c r="P6076" s="67" t="s">
        <v>3951</v>
      </c>
      <c r="Q6076" s="67" t="s">
        <v>181</v>
      </c>
      <c r="R6076" s="67" t="s">
        <v>1855</v>
      </c>
      <c r="S6076" s="67" t="s">
        <v>1856</v>
      </c>
      <c r="T6076" s="67" t="s">
        <v>4009</v>
      </c>
      <c r="U6076" s="67" t="s">
        <v>4010</v>
      </c>
      <c r="V6076" s="67" t="s">
        <v>4765</v>
      </c>
      <c r="W6076" s="67" t="s">
        <v>50539</v>
      </c>
      <c r="X6076" s="67" t="s">
        <v>3934</v>
      </c>
      <c r="Y6076" s="67" t="s">
        <v>50540</v>
      </c>
      <c r="Z6076" s="67" t="s">
        <v>21590</v>
      </c>
      <c r="AA6076" s="67" t="s">
        <v>3954</v>
      </c>
      <c r="AB6076" s="67" t="s">
        <v>50541</v>
      </c>
      <c r="AC6076" s="67" t="s">
        <v>3939</v>
      </c>
      <c r="AD6076" s="67" t="s">
        <v>3940</v>
      </c>
      <c r="AE6076" s="67" t="s">
        <v>3941</v>
      </c>
      <c r="AF6076" s="67" t="s">
        <v>3940</v>
      </c>
      <c r="AG6076" s="67" t="s">
        <v>50542</v>
      </c>
      <c r="AH6076" s="67" t="s">
        <v>50543</v>
      </c>
      <c r="AI6076" s="67" t="s">
        <v>50544</v>
      </c>
      <c r="AJ6076" s="67" t="s">
        <v>3945</v>
      </c>
    </row>
    <row r="6077" spans="1:36" x14ac:dyDescent="0.2">
      <c r="A6077" s="66" t="s">
        <v>3919</v>
      </c>
      <c r="B6077" s="67" t="s">
        <v>50545</v>
      </c>
      <c r="C6077" s="66" t="str">
        <f t="shared" si="94"/>
        <v>C.S. RURAL SAPOSOA</v>
      </c>
      <c r="D6077" s="67" t="s">
        <v>4128</v>
      </c>
      <c r="E6077" s="66" t="s">
        <v>50546</v>
      </c>
      <c r="F6077" s="66" t="s">
        <v>50546</v>
      </c>
      <c r="G6077" s="66" t="s">
        <v>4763</v>
      </c>
      <c r="H6077" s="66" t="s">
        <v>4038</v>
      </c>
      <c r="I6077" s="66" t="s">
        <v>1160</v>
      </c>
      <c r="J6077" s="68" t="s">
        <v>181</v>
      </c>
      <c r="K6077" s="68" t="s">
        <v>585</v>
      </c>
      <c r="L6077" s="68" t="s">
        <v>1159</v>
      </c>
      <c r="M6077" s="66" t="s">
        <v>50547</v>
      </c>
      <c r="N6077" s="67" t="s">
        <v>4007</v>
      </c>
      <c r="O6077" s="67" t="s">
        <v>3950</v>
      </c>
      <c r="P6077" s="67" t="s">
        <v>3951</v>
      </c>
      <c r="Q6077" s="67" t="s">
        <v>181</v>
      </c>
      <c r="R6077" s="67" t="s">
        <v>585</v>
      </c>
      <c r="S6077" s="67" t="s">
        <v>1159</v>
      </c>
      <c r="T6077" s="67" t="s">
        <v>4559</v>
      </c>
      <c r="U6077" s="67" t="s">
        <v>4560</v>
      </c>
      <c r="V6077" s="67" t="s">
        <v>4765</v>
      </c>
      <c r="W6077" s="67" t="s">
        <v>50548</v>
      </c>
      <c r="X6077" s="67" t="s">
        <v>3934</v>
      </c>
      <c r="Y6077" s="67" t="s">
        <v>50549</v>
      </c>
      <c r="Z6077" s="67" t="s">
        <v>3970</v>
      </c>
      <c r="AA6077" s="67" t="s">
        <v>3954</v>
      </c>
      <c r="AB6077" s="67" t="s">
        <v>50541</v>
      </c>
      <c r="AC6077" s="67" t="s">
        <v>3939</v>
      </c>
      <c r="AD6077" s="67" t="s">
        <v>3940</v>
      </c>
      <c r="AE6077" s="67" t="s">
        <v>3941</v>
      </c>
      <c r="AF6077" s="67" t="s">
        <v>3940</v>
      </c>
      <c r="AG6077" s="67" t="s">
        <v>50550</v>
      </c>
      <c r="AH6077" s="67" t="s">
        <v>50551</v>
      </c>
      <c r="AI6077" s="67" t="s">
        <v>50552</v>
      </c>
      <c r="AJ6077" s="67" t="s">
        <v>3945</v>
      </c>
    </row>
    <row r="6078" spans="1:36" x14ac:dyDescent="0.2">
      <c r="A6078" s="66" t="s">
        <v>3919</v>
      </c>
      <c r="B6078" s="67" t="s">
        <v>50553</v>
      </c>
      <c r="C6078" s="66" t="str">
        <f t="shared" si="94"/>
        <v>P.S. NUEVO SACANCHE</v>
      </c>
      <c r="D6078" s="67" t="s">
        <v>3921</v>
      </c>
      <c r="E6078" s="66" t="s">
        <v>50554</v>
      </c>
      <c r="F6078" s="66" t="s">
        <v>50554</v>
      </c>
      <c r="G6078" s="66" t="s">
        <v>3923</v>
      </c>
      <c r="H6078" s="66" t="s">
        <v>3924</v>
      </c>
      <c r="I6078" s="66" t="s">
        <v>3364</v>
      </c>
      <c r="J6078" s="68" t="s">
        <v>181</v>
      </c>
      <c r="K6078" s="68" t="s">
        <v>585</v>
      </c>
      <c r="L6078" s="68" t="s">
        <v>3363</v>
      </c>
      <c r="M6078" s="66" t="s">
        <v>50555</v>
      </c>
      <c r="N6078" s="67" t="s">
        <v>4007</v>
      </c>
      <c r="O6078" s="67" t="s">
        <v>3950</v>
      </c>
      <c r="P6078" s="67" t="s">
        <v>4040</v>
      </c>
      <c r="Q6078" s="67" t="s">
        <v>181</v>
      </c>
      <c r="R6078" s="67" t="s">
        <v>585</v>
      </c>
      <c r="S6078" s="67" t="s">
        <v>1347</v>
      </c>
      <c r="T6078" s="67" t="s">
        <v>4559</v>
      </c>
      <c r="U6078" s="67" t="s">
        <v>4560</v>
      </c>
      <c r="V6078" s="67" t="s">
        <v>3932</v>
      </c>
      <c r="W6078" s="67" t="s">
        <v>50556</v>
      </c>
      <c r="X6078" s="67" t="s">
        <v>3934</v>
      </c>
      <c r="Y6078" s="67" t="s">
        <v>8485</v>
      </c>
      <c r="Z6078" s="67" t="s">
        <v>4563</v>
      </c>
      <c r="AA6078" s="67" t="s">
        <v>3954</v>
      </c>
      <c r="AB6078" s="67" t="s">
        <v>50557</v>
      </c>
      <c r="AC6078" s="67" t="s">
        <v>3939</v>
      </c>
      <c r="AD6078" s="67" t="s">
        <v>3940</v>
      </c>
      <c r="AE6078" s="67" t="s">
        <v>3941</v>
      </c>
      <c r="AF6078" s="67" t="s">
        <v>3940</v>
      </c>
      <c r="AG6078" s="67" t="s">
        <v>50558</v>
      </c>
      <c r="AH6078" s="67" t="s">
        <v>50559</v>
      </c>
      <c r="AI6078" s="67" t="s">
        <v>50560</v>
      </c>
      <c r="AJ6078" s="67" t="s">
        <v>3945</v>
      </c>
    </row>
    <row r="6079" spans="1:36" x14ac:dyDescent="0.2">
      <c r="A6079" s="66" t="s">
        <v>3919</v>
      </c>
      <c r="B6079" s="67" t="s">
        <v>50561</v>
      </c>
      <c r="C6079" s="66" t="str">
        <f t="shared" si="94"/>
        <v>P.S. BAGAZAN</v>
      </c>
      <c r="D6079" s="67" t="s">
        <v>3921</v>
      </c>
      <c r="E6079" s="66" t="s">
        <v>16242</v>
      </c>
      <c r="F6079" s="66" t="s">
        <v>16242</v>
      </c>
      <c r="G6079" s="66" t="s">
        <v>3923</v>
      </c>
      <c r="H6079" s="66" t="s">
        <v>3924</v>
      </c>
      <c r="I6079" s="66" t="s">
        <v>252</v>
      </c>
      <c r="J6079" s="68" t="s">
        <v>181</v>
      </c>
      <c r="K6079" s="68" t="s">
        <v>248</v>
      </c>
      <c r="L6079" s="68" t="s">
        <v>251</v>
      </c>
      <c r="M6079" s="66" t="s">
        <v>50562</v>
      </c>
      <c r="N6079" s="67" t="s">
        <v>4007</v>
      </c>
      <c r="O6079" s="67" t="s">
        <v>4040</v>
      </c>
      <c r="P6079" s="67" t="s">
        <v>4160</v>
      </c>
      <c r="Q6079" s="67" t="s">
        <v>181</v>
      </c>
      <c r="R6079" s="67" t="s">
        <v>248</v>
      </c>
      <c r="S6079" s="67" t="s">
        <v>249</v>
      </c>
      <c r="T6079" s="67" t="s">
        <v>4009</v>
      </c>
      <c r="U6079" s="67" t="s">
        <v>4010</v>
      </c>
      <c r="V6079" s="67" t="s">
        <v>3932</v>
      </c>
      <c r="W6079" s="67" t="s">
        <v>50563</v>
      </c>
      <c r="X6079" s="67" t="s">
        <v>3934</v>
      </c>
      <c r="Y6079" s="67" t="s">
        <v>4162</v>
      </c>
      <c r="Z6079" s="67" t="s">
        <v>4013</v>
      </c>
      <c r="AA6079" s="67" t="s">
        <v>3954</v>
      </c>
      <c r="AB6079" s="67" t="s">
        <v>50564</v>
      </c>
      <c r="AC6079" s="67" t="s">
        <v>3939</v>
      </c>
      <c r="AD6079" s="67" t="s">
        <v>3940</v>
      </c>
      <c r="AE6079" s="67" t="s">
        <v>3941</v>
      </c>
      <c r="AF6079" s="67" t="s">
        <v>3940</v>
      </c>
      <c r="AG6079" s="67" t="s">
        <v>50565</v>
      </c>
      <c r="AH6079" s="67" t="s">
        <v>50566</v>
      </c>
      <c r="AI6079" s="67" t="s">
        <v>50567</v>
      </c>
      <c r="AJ6079" s="67" t="s">
        <v>3945</v>
      </c>
    </row>
    <row r="6080" spans="1:36" x14ac:dyDescent="0.2">
      <c r="A6080" s="66" t="s">
        <v>3919</v>
      </c>
      <c r="B6080" s="67" t="s">
        <v>50568</v>
      </c>
      <c r="C6080" s="66" t="str">
        <f t="shared" si="94"/>
        <v>C.S. POTRACANCHA</v>
      </c>
      <c r="D6080" s="67" t="s">
        <v>4128</v>
      </c>
      <c r="E6080" s="66" t="s">
        <v>50569</v>
      </c>
      <c r="F6080" s="66" t="s">
        <v>50569</v>
      </c>
      <c r="G6080" s="66" t="s">
        <v>4129</v>
      </c>
      <c r="H6080" s="66" t="s">
        <v>3924</v>
      </c>
      <c r="I6080" s="66" t="s">
        <v>1710</v>
      </c>
      <c r="J6080" s="68" t="s">
        <v>297</v>
      </c>
      <c r="K6080" s="68" t="s">
        <v>297</v>
      </c>
      <c r="L6080" s="68" t="s">
        <v>1709</v>
      </c>
      <c r="M6080" s="66" t="s">
        <v>50570</v>
      </c>
      <c r="N6080" s="67" t="s">
        <v>4311</v>
      </c>
      <c r="O6080" s="67" t="s">
        <v>3951</v>
      </c>
      <c r="P6080" s="67" t="s">
        <v>4183</v>
      </c>
      <c r="Q6080" s="67" t="s">
        <v>297</v>
      </c>
      <c r="R6080" s="67" t="s">
        <v>297</v>
      </c>
      <c r="S6080" s="67" t="s">
        <v>50571</v>
      </c>
      <c r="T6080" s="67" t="s">
        <v>5559</v>
      </c>
      <c r="U6080" s="67" t="s">
        <v>5560</v>
      </c>
      <c r="V6080" s="67" t="s">
        <v>4135</v>
      </c>
      <c r="W6080" s="67" t="s">
        <v>50572</v>
      </c>
      <c r="X6080" s="67" t="s">
        <v>3934</v>
      </c>
      <c r="Y6080" s="67" t="s">
        <v>9327</v>
      </c>
      <c r="Z6080" s="67" t="s">
        <v>50573</v>
      </c>
      <c r="AA6080" s="67" t="s">
        <v>8718</v>
      </c>
      <c r="AB6080" s="67" t="s">
        <v>50574</v>
      </c>
      <c r="AC6080" s="67" t="s">
        <v>3939</v>
      </c>
      <c r="AD6080" s="67" t="s">
        <v>3940</v>
      </c>
      <c r="AE6080" s="67" t="s">
        <v>3941</v>
      </c>
      <c r="AF6080" s="67" t="s">
        <v>3940</v>
      </c>
      <c r="AG6080" s="67" t="s">
        <v>50575</v>
      </c>
      <c r="AH6080" s="67" t="s">
        <v>50576</v>
      </c>
      <c r="AI6080" s="67" t="s">
        <v>50577</v>
      </c>
      <c r="AJ6080" s="67" t="s">
        <v>3945</v>
      </c>
    </row>
    <row r="6081" spans="1:36" x14ac:dyDescent="0.2">
      <c r="A6081" s="66" t="s">
        <v>3919</v>
      </c>
      <c r="B6081" s="67" t="s">
        <v>50578</v>
      </c>
      <c r="C6081" s="66" t="str">
        <f t="shared" si="94"/>
        <v>C.S. TRES UNIDOS</v>
      </c>
      <c r="D6081" s="67" t="s">
        <v>4128</v>
      </c>
      <c r="E6081" s="66" t="s">
        <v>3368</v>
      </c>
      <c r="F6081" s="66" t="s">
        <v>3368</v>
      </c>
      <c r="G6081" s="66" t="s">
        <v>47129</v>
      </c>
      <c r="H6081" s="66" t="s">
        <v>3924</v>
      </c>
      <c r="I6081" s="66" t="s">
        <v>3369</v>
      </c>
      <c r="J6081" s="68" t="s">
        <v>181</v>
      </c>
      <c r="K6081" s="68" t="s">
        <v>688</v>
      </c>
      <c r="L6081" s="68" t="s">
        <v>3368</v>
      </c>
      <c r="M6081" s="66" t="s">
        <v>50579</v>
      </c>
      <c r="N6081" s="67" t="s">
        <v>4007</v>
      </c>
      <c r="O6081" s="67" t="s">
        <v>4023</v>
      </c>
      <c r="P6081" s="67" t="s">
        <v>3928</v>
      </c>
      <c r="Q6081" s="67" t="s">
        <v>181</v>
      </c>
      <c r="R6081" s="67" t="s">
        <v>688</v>
      </c>
      <c r="S6081" s="67" t="s">
        <v>2600</v>
      </c>
      <c r="T6081" s="67" t="s">
        <v>4009</v>
      </c>
      <c r="U6081" s="67" t="s">
        <v>4010</v>
      </c>
      <c r="V6081" s="67" t="s">
        <v>4135</v>
      </c>
      <c r="W6081" s="67" t="s">
        <v>50580</v>
      </c>
      <c r="X6081" s="67" t="s">
        <v>3934</v>
      </c>
      <c r="Y6081" s="67" t="s">
        <v>5338</v>
      </c>
      <c r="Z6081" s="67" t="s">
        <v>8040</v>
      </c>
      <c r="AA6081" s="67" t="s">
        <v>3954</v>
      </c>
      <c r="AB6081" s="67" t="s">
        <v>50581</v>
      </c>
      <c r="AC6081" s="67" t="s">
        <v>3939</v>
      </c>
      <c r="AD6081" s="67" t="s">
        <v>3940</v>
      </c>
      <c r="AE6081" s="67" t="s">
        <v>3941</v>
      </c>
      <c r="AF6081" s="67" t="s">
        <v>3940</v>
      </c>
      <c r="AG6081" s="67" t="s">
        <v>50582</v>
      </c>
      <c r="AH6081" s="67" t="s">
        <v>50583</v>
      </c>
      <c r="AI6081" s="67" t="s">
        <v>7001</v>
      </c>
      <c r="AJ6081" s="67" t="s">
        <v>3945</v>
      </c>
    </row>
    <row r="6082" spans="1:36" x14ac:dyDescent="0.2">
      <c r="A6082" s="66" t="s">
        <v>3919</v>
      </c>
      <c r="B6082" s="67" t="s">
        <v>50584</v>
      </c>
      <c r="C6082" s="66" t="str">
        <f t="shared" si="94"/>
        <v>P.S. TINGO DE SAPOSOA</v>
      </c>
      <c r="D6082" s="67" t="s">
        <v>3921</v>
      </c>
      <c r="E6082" s="66" t="s">
        <v>3370</v>
      </c>
      <c r="F6082" s="66" t="s">
        <v>3370</v>
      </c>
      <c r="G6082" s="66" t="s">
        <v>3923</v>
      </c>
      <c r="H6082" s="66" t="s">
        <v>3924</v>
      </c>
      <c r="I6082" s="66" t="s">
        <v>3371</v>
      </c>
      <c r="J6082" s="68" t="s">
        <v>181</v>
      </c>
      <c r="K6082" s="68" t="s">
        <v>585</v>
      </c>
      <c r="L6082" s="68" t="s">
        <v>3370</v>
      </c>
      <c r="M6082" s="66" t="s">
        <v>50585</v>
      </c>
      <c r="N6082" s="67" t="s">
        <v>4007</v>
      </c>
      <c r="O6082" s="67" t="s">
        <v>4160</v>
      </c>
      <c r="P6082" s="67" t="s">
        <v>3951</v>
      </c>
      <c r="Q6082" s="67" t="s">
        <v>181</v>
      </c>
      <c r="R6082" s="67" t="s">
        <v>404</v>
      </c>
      <c r="S6082" s="67" t="s">
        <v>404</v>
      </c>
      <c r="T6082" s="67" t="s">
        <v>4559</v>
      </c>
      <c r="U6082" s="67" t="s">
        <v>4560</v>
      </c>
      <c r="V6082" s="67" t="s">
        <v>3932</v>
      </c>
      <c r="W6082" s="67" t="s">
        <v>50586</v>
      </c>
      <c r="X6082" s="67" t="s">
        <v>3934</v>
      </c>
      <c r="Y6082" s="67" t="s">
        <v>4562</v>
      </c>
      <c r="Z6082" s="67" t="s">
        <v>5711</v>
      </c>
      <c r="AA6082" s="67" t="s">
        <v>5626</v>
      </c>
      <c r="AB6082" s="67" t="s">
        <v>50587</v>
      </c>
      <c r="AC6082" s="67" t="s">
        <v>3939</v>
      </c>
      <c r="AD6082" s="67" t="s">
        <v>3940</v>
      </c>
      <c r="AE6082" s="67" t="s">
        <v>3941</v>
      </c>
      <c r="AF6082" s="67" t="s">
        <v>3940</v>
      </c>
      <c r="AG6082" s="67" t="s">
        <v>50588</v>
      </c>
      <c r="AH6082" s="67" t="s">
        <v>50589</v>
      </c>
      <c r="AI6082" s="67" t="s">
        <v>43979</v>
      </c>
      <c r="AJ6082" s="67" t="s">
        <v>3945</v>
      </c>
    </row>
    <row r="6083" spans="1:36" x14ac:dyDescent="0.2">
      <c r="A6083" s="66" t="s">
        <v>3919</v>
      </c>
      <c r="B6083" s="67" t="s">
        <v>50590</v>
      </c>
      <c r="C6083" s="66" t="str">
        <f t="shared" ref="C6083:C6146" si="95">CONCATENATE(D6083,E6083)</f>
        <v>P.S. UCHUHUANCARAY</v>
      </c>
      <c r="D6083" s="67" t="s">
        <v>3921</v>
      </c>
      <c r="E6083" s="66" t="s">
        <v>50591</v>
      </c>
      <c r="F6083" s="66" t="s">
        <v>50591</v>
      </c>
      <c r="G6083" s="66" t="s">
        <v>3923</v>
      </c>
      <c r="H6083" s="66" t="s">
        <v>3924</v>
      </c>
      <c r="I6083" s="66" t="s">
        <v>463</v>
      </c>
      <c r="J6083" s="68" t="s">
        <v>269</v>
      </c>
      <c r="K6083" s="68" t="s">
        <v>270</v>
      </c>
      <c r="L6083" s="68" t="s">
        <v>462</v>
      </c>
      <c r="M6083" s="66" t="s">
        <v>50592</v>
      </c>
      <c r="N6083" s="67" t="s">
        <v>4223</v>
      </c>
      <c r="O6083" s="67" t="s">
        <v>4008</v>
      </c>
      <c r="P6083" s="67" t="s">
        <v>3928</v>
      </c>
      <c r="Q6083" s="67" t="s">
        <v>269</v>
      </c>
      <c r="R6083" s="67" t="s">
        <v>1511</v>
      </c>
      <c r="S6083" s="67" t="s">
        <v>462</v>
      </c>
      <c r="T6083" s="67" t="s">
        <v>4232</v>
      </c>
      <c r="U6083" s="67" t="s">
        <v>4233</v>
      </c>
      <c r="V6083" s="67" t="s">
        <v>3932</v>
      </c>
      <c r="W6083" s="67" t="s">
        <v>3948</v>
      </c>
      <c r="X6083" s="67" t="s">
        <v>3934</v>
      </c>
      <c r="Y6083" s="67" t="s">
        <v>47735</v>
      </c>
      <c r="Z6083" s="67" t="s">
        <v>7065</v>
      </c>
      <c r="AA6083" s="67" t="s">
        <v>4738</v>
      </c>
      <c r="AB6083" s="67" t="s">
        <v>50593</v>
      </c>
      <c r="AC6083" s="67" t="s">
        <v>3939</v>
      </c>
      <c r="AD6083" s="67" t="s">
        <v>3940</v>
      </c>
      <c r="AE6083" s="67" t="s">
        <v>3941</v>
      </c>
      <c r="AF6083" s="67" t="s">
        <v>3940</v>
      </c>
      <c r="AG6083" s="67" t="s">
        <v>50594</v>
      </c>
      <c r="AH6083" s="67" t="s">
        <v>50595</v>
      </c>
      <c r="AI6083" s="67" t="s">
        <v>50596</v>
      </c>
      <c r="AJ6083" s="67" t="s">
        <v>3945</v>
      </c>
    </row>
    <row r="6084" spans="1:36" x14ac:dyDescent="0.2">
      <c r="A6084" s="66" t="s">
        <v>3919</v>
      </c>
      <c r="B6084" s="67" t="s">
        <v>50597</v>
      </c>
      <c r="C6084" s="66" t="str">
        <f t="shared" si="95"/>
        <v>P.S. CCACCACHA</v>
      </c>
      <c r="D6084" s="67" t="s">
        <v>3921</v>
      </c>
      <c r="E6084" s="66" t="s">
        <v>50598</v>
      </c>
      <c r="F6084" s="66" t="s">
        <v>50598</v>
      </c>
      <c r="G6084" s="66" t="s">
        <v>3923</v>
      </c>
      <c r="H6084" s="66" t="s">
        <v>3924</v>
      </c>
      <c r="I6084" s="66" t="s">
        <v>463</v>
      </c>
      <c r="J6084" s="68" t="s">
        <v>269</v>
      </c>
      <c r="K6084" s="68" t="s">
        <v>270</v>
      </c>
      <c r="L6084" s="68" t="s">
        <v>462</v>
      </c>
      <c r="M6084" s="66" t="s">
        <v>50599</v>
      </c>
      <c r="N6084" s="67" t="s">
        <v>4223</v>
      </c>
      <c r="O6084" s="67" t="s">
        <v>4008</v>
      </c>
      <c r="P6084" s="67" t="s">
        <v>3928</v>
      </c>
      <c r="Q6084" s="67" t="s">
        <v>269</v>
      </c>
      <c r="R6084" s="67" t="s">
        <v>1511</v>
      </c>
      <c r="S6084" s="67" t="s">
        <v>462</v>
      </c>
      <c r="T6084" s="67" t="s">
        <v>4232</v>
      </c>
      <c r="U6084" s="67" t="s">
        <v>4233</v>
      </c>
      <c r="V6084" s="67" t="s">
        <v>3932</v>
      </c>
      <c r="W6084" s="67" t="s">
        <v>3948</v>
      </c>
      <c r="X6084" s="67" t="s">
        <v>3934</v>
      </c>
      <c r="Y6084" s="67" t="s">
        <v>47735</v>
      </c>
      <c r="Z6084" s="67" t="s">
        <v>7065</v>
      </c>
      <c r="AA6084" s="67" t="s">
        <v>23750</v>
      </c>
      <c r="AB6084" s="67" t="s">
        <v>50600</v>
      </c>
      <c r="AC6084" s="67" t="s">
        <v>3939</v>
      </c>
      <c r="AD6084" s="67" t="s">
        <v>3940</v>
      </c>
      <c r="AE6084" s="67" t="s">
        <v>3941</v>
      </c>
      <c r="AF6084" s="67" t="s">
        <v>3940</v>
      </c>
      <c r="AG6084" s="67" t="s">
        <v>50601</v>
      </c>
      <c r="AH6084" s="67" t="s">
        <v>50602</v>
      </c>
      <c r="AI6084" s="67" t="s">
        <v>19628</v>
      </c>
      <c r="AJ6084" s="67" t="s">
        <v>3945</v>
      </c>
    </row>
    <row r="6085" spans="1:36" x14ac:dyDescent="0.2">
      <c r="A6085" s="66" t="s">
        <v>3919</v>
      </c>
      <c r="B6085" s="67" t="s">
        <v>50603</v>
      </c>
      <c r="C6085" s="66" t="str">
        <f t="shared" si="95"/>
        <v>P.S. CAJATAMBO</v>
      </c>
      <c r="D6085" s="67" t="s">
        <v>3921</v>
      </c>
      <c r="E6085" s="66" t="s">
        <v>3060</v>
      </c>
      <c r="F6085" s="66" t="s">
        <v>3060</v>
      </c>
      <c r="G6085" s="66" t="s">
        <v>3923</v>
      </c>
      <c r="H6085" s="66" t="s">
        <v>3924</v>
      </c>
      <c r="I6085" s="66" t="s">
        <v>783</v>
      </c>
      <c r="J6085" s="68" t="s">
        <v>181</v>
      </c>
      <c r="K6085" s="68" t="s">
        <v>781</v>
      </c>
      <c r="L6085" s="68" t="s">
        <v>782</v>
      </c>
      <c r="M6085" s="66" t="s">
        <v>50604</v>
      </c>
      <c r="N6085" s="67" t="s">
        <v>4007</v>
      </c>
      <c r="O6085" s="67" t="s">
        <v>4323</v>
      </c>
      <c r="P6085" s="67" t="s">
        <v>4023</v>
      </c>
      <c r="Q6085" s="67" t="s">
        <v>181</v>
      </c>
      <c r="R6085" s="67" t="s">
        <v>781</v>
      </c>
      <c r="S6085" s="67" t="s">
        <v>782</v>
      </c>
      <c r="T6085" s="67" t="s">
        <v>10791</v>
      </c>
      <c r="U6085" s="67" t="s">
        <v>10792</v>
      </c>
      <c r="V6085" s="67" t="s">
        <v>3932</v>
      </c>
      <c r="W6085" s="67" t="s">
        <v>50605</v>
      </c>
      <c r="X6085" s="67" t="s">
        <v>3934</v>
      </c>
      <c r="Y6085" s="67" t="s">
        <v>10793</v>
      </c>
      <c r="Z6085" s="67" t="s">
        <v>36141</v>
      </c>
      <c r="AA6085" s="67" t="s">
        <v>3954</v>
      </c>
      <c r="AB6085" s="67" t="s">
        <v>50606</v>
      </c>
      <c r="AC6085" s="67" t="s">
        <v>3939</v>
      </c>
      <c r="AD6085" s="67" t="s">
        <v>3940</v>
      </c>
      <c r="AE6085" s="67" t="s">
        <v>3941</v>
      </c>
      <c r="AF6085" s="67" t="s">
        <v>3940</v>
      </c>
      <c r="AG6085" s="67" t="s">
        <v>50607</v>
      </c>
      <c r="AH6085" s="67" t="s">
        <v>50608</v>
      </c>
      <c r="AI6085" s="67" t="s">
        <v>50609</v>
      </c>
      <c r="AJ6085" s="67" t="s">
        <v>3945</v>
      </c>
    </row>
    <row r="6086" spans="1:36" x14ac:dyDescent="0.2">
      <c r="A6086" s="66" t="s">
        <v>3919</v>
      </c>
      <c r="B6086" s="67" t="s">
        <v>50610</v>
      </c>
      <c r="C6086" s="66" t="str">
        <f t="shared" si="95"/>
        <v>P.S. MIRAFLORES</v>
      </c>
      <c r="D6086" s="67" t="s">
        <v>3921</v>
      </c>
      <c r="E6086" s="66" t="s">
        <v>205</v>
      </c>
      <c r="F6086" s="66" t="s">
        <v>205</v>
      </c>
      <c r="G6086" s="66" t="s">
        <v>3923</v>
      </c>
      <c r="H6086" s="66" t="s">
        <v>3924</v>
      </c>
      <c r="I6086" s="66" t="s">
        <v>1046</v>
      </c>
      <c r="J6086" s="68" t="s">
        <v>181</v>
      </c>
      <c r="K6086" s="68" t="s">
        <v>248</v>
      </c>
      <c r="L6086" s="68" t="s">
        <v>1045</v>
      </c>
      <c r="M6086" s="66" t="s">
        <v>50611</v>
      </c>
      <c r="N6086" s="67" t="s">
        <v>4007</v>
      </c>
      <c r="O6086" s="67" t="s">
        <v>4040</v>
      </c>
      <c r="P6086" s="67" t="s">
        <v>4323</v>
      </c>
      <c r="Q6086" s="67" t="s">
        <v>181</v>
      </c>
      <c r="R6086" s="67" t="s">
        <v>248</v>
      </c>
      <c r="S6086" s="67" t="s">
        <v>8167</v>
      </c>
      <c r="T6086" s="67" t="s">
        <v>4009</v>
      </c>
      <c r="U6086" s="67" t="s">
        <v>4010</v>
      </c>
      <c r="V6086" s="67" t="s">
        <v>3932</v>
      </c>
      <c r="W6086" s="67" t="s">
        <v>50612</v>
      </c>
      <c r="X6086" s="67" t="s">
        <v>3934</v>
      </c>
      <c r="Y6086" s="67" t="s">
        <v>4162</v>
      </c>
      <c r="Z6086" s="67" t="s">
        <v>50613</v>
      </c>
      <c r="AA6086" s="67" t="s">
        <v>20134</v>
      </c>
      <c r="AB6086" s="67" t="s">
        <v>50614</v>
      </c>
      <c r="AC6086" s="67" t="s">
        <v>3939</v>
      </c>
      <c r="AD6086" s="67" t="s">
        <v>3940</v>
      </c>
      <c r="AE6086" s="67" t="s">
        <v>3941</v>
      </c>
      <c r="AF6086" s="67" t="s">
        <v>3940</v>
      </c>
      <c r="AG6086" s="67" t="s">
        <v>50615</v>
      </c>
      <c r="AH6086" s="67" t="s">
        <v>50616</v>
      </c>
      <c r="AI6086" s="67" t="s">
        <v>50617</v>
      </c>
      <c r="AJ6086" s="67" t="s">
        <v>3945</v>
      </c>
    </row>
    <row r="6087" spans="1:36" x14ac:dyDescent="0.2">
      <c r="A6087" s="66" t="s">
        <v>3919</v>
      </c>
      <c r="B6087" s="67" t="s">
        <v>50618</v>
      </c>
      <c r="C6087" s="66" t="str">
        <f t="shared" si="95"/>
        <v>P.S. VENCEDOR</v>
      </c>
      <c r="D6087" s="67" t="s">
        <v>3921</v>
      </c>
      <c r="E6087" s="66" t="s">
        <v>50619</v>
      </c>
      <c r="F6087" s="66" t="s">
        <v>50619</v>
      </c>
      <c r="G6087" s="66" t="s">
        <v>3923</v>
      </c>
      <c r="H6087" s="66" t="s">
        <v>3924</v>
      </c>
      <c r="I6087" s="66" t="s">
        <v>1046</v>
      </c>
      <c r="J6087" s="68" t="s">
        <v>181</v>
      </c>
      <c r="K6087" s="68" t="s">
        <v>248</v>
      </c>
      <c r="L6087" s="68" t="s">
        <v>1045</v>
      </c>
      <c r="M6087" s="66" t="s">
        <v>50620</v>
      </c>
      <c r="N6087" s="67" t="s">
        <v>4007</v>
      </c>
      <c r="O6087" s="67" t="s">
        <v>4040</v>
      </c>
      <c r="P6087" s="67" t="s">
        <v>4323</v>
      </c>
      <c r="Q6087" s="67" t="s">
        <v>181</v>
      </c>
      <c r="R6087" s="67" t="s">
        <v>248</v>
      </c>
      <c r="S6087" s="67" t="s">
        <v>8167</v>
      </c>
      <c r="T6087" s="67" t="s">
        <v>4009</v>
      </c>
      <c r="U6087" s="67" t="s">
        <v>4010</v>
      </c>
      <c r="V6087" s="67" t="s">
        <v>3932</v>
      </c>
      <c r="W6087" s="67" t="s">
        <v>50612</v>
      </c>
      <c r="X6087" s="67" t="s">
        <v>3934</v>
      </c>
      <c r="Y6087" s="67" t="s">
        <v>4162</v>
      </c>
      <c r="Z6087" s="67" t="s">
        <v>50613</v>
      </c>
      <c r="AA6087" s="67" t="s">
        <v>3954</v>
      </c>
      <c r="AB6087" s="67" t="s">
        <v>50614</v>
      </c>
      <c r="AC6087" s="67" t="s">
        <v>3939</v>
      </c>
      <c r="AD6087" s="67" t="s">
        <v>3940</v>
      </c>
      <c r="AE6087" s="67" t="s">
        <v>3941</v>
      </c>
      <c r="AF6087" s="67" t="s">
        <v>3940</v>
      </c>
      <c r="AG6087" s="67" t="s">
        <v>50621</v>
      </c>
      <c r="AH6087" s="67" t="s">
        <v>50622</v>
      </c>
      <c r="AI6087" s="67" t="s">
        <v>27034</v>
      </c>
      <c r="AJ6087" s="67" t="s">
        <v>3945</v>
      </c>
    </row>
    <row r="6088" spans="1:36" x14ac:dyDescent="0.2">
      <c r="A6088" s="66" t="s">
        <v>3919</v>
      </c>
      <c r="B6088" s="67" t="s">
        <v>50623</v>
      </c>
      <c r="C6088" s="66" t="str">
        <f t="shared" si="95"/>
        <v>P.S. CENTENARIO</v>
      </c>
      <c r="D6088" s="67" t="s">
        <v>3921</v>
      </c>
      <c r="E6088" s="66" t="s">
        <v>7362</v>
      </c>
      <c r="F6088" s="66" t="s">
        <v>7362</v>
      </c>
      <c r="G6088" s="66" t="s">
        <v>3923</v>
      </c>
      <c r="H6088" s="66" t="s">
        <v>3924</v>
      </c>
      <c r="I6088" s="66" t="s">
        <v>370</v>
      </c>
      <c r="J6088" s="68" t="s">
        <v>144</v>
      </c>
      <c r="K6088" s="68" t="s">
        <v>369</v>
      </c>
      <c r="L6088" s="68" t="s">
        <v>369</v>
      </c>
      <c r="M6088" s="66" t="s">
        <v>50624</v>
      </c>
      <c r="N6088" s="67" t="s">
        <v>4132</v>
      </c>
      <c r="O6088" s="67" t="s">
        <v>3928</v>
      </c>
      <c r="P6088" s="67" t="s">
        <v>4023</v>
      </c>
      <c r="Q6088" s="67" t="s">
        <v>144</v>
      </c>
      <c r="R6088" s="67" t="s">
        <v>4673</v>
      </c>
      <c r="S6088" s="67" t="s">
        <v>369</v>
      </c>
      <c r="T6088" s="67" t="s">
        <v>4675</v>
      </c>
      <c r="U6088" s="67" t="s">
        <v>4676</v>
      </c>
      <c r="V6088" s="67" t="s">
        <v>3968</v>
      </c>
      <c r="W6088" s="67" t="s">
        <v>35300</v>
      </c>
      <c r="X6088" s="67" t="s">
        <v>3934</v>
      </c>
      <c r="Y6088" s="67" t="s">
        <v>3945</v>
      </c>
      <c r="Z6088" s="67" t="s">
        <v>3985</v>
      </c>
      <c r="AA6088" s="67" t="s">
        <v>50625</v>
      </c>
      <c r="AB6088" s="67" t="s">
        <v>50626</v>
      </c>
      <c r="AC6088" s="67" t="s">
        <v>3939</v>
      </c>
      <c r="AD6088" s="67" t="s">
        <v>3940</v>
      </c>
      <c r="AE6088" s="67" t="s">
        <v>3941</v>
      </c>
      <c r="AF6088" s="67" t="s">
        <v>3940</v>
      </c>
      <c r="AG6088" s="67" t="s">
        <v>50627</v>
      </c>
      <c r="AH6088" s="67" t="s">
        <v>50628</v>
      </c>
      <c r="AI6088" s="67" t="s">
        <v>14590</v>
      </c>
      <c r="AJ6088" s="67" t="s">
        <v>3945</v>
      </c>
    </row>
    <row r="6089" spans="1:36" x14ac:dyDescent="0.2">
      <c r="A6089" s="66" t="s">
        <v>3919</v>
      </c>
      <c r="B6089" s="67" t="s">
        <v>50629</v>
      </c>
      <c r="C6089" s="66" t="str">
        <f t="shared" si="95"/>
        <v>P.S. TUPAC AMARU</v>
      </c>
      <c r="D6089" s="67" t="s">
        <v>3921</v>
      </c>
      <c r="E6089" s="66" t="s">
        <v>3512</v>
      </c>
      <c r="F6089" s="66" t="s">
        <v>3512</v>
      </c>
      <c r="G6089" s="66" t="s">
        <v>3923</v>
      </c>
      <c r="H6089" s="66" t="s">
        <v>3924</v>
      </c>
      <c r="I6089" s="66" t="s">
        <v>370</v>
      </c>
      <c r="J6089" s="68" t="s">
        <v>144</v>
      </c>
      <c r="K6089" s="68" t="s">
        <v>369</v>
      </c>
      <c r="L6089" s="68" t="s">
        <v>369</v>
      </c>
      <c r="M6089" s="66" t="s">
        <v>50630</v>
      </c>
      <c r="N6089" s="67" t="s">
        <v>4132</v>
      </c>
      <c r="O6089" s="67" t="s">
        <v>3928</v>
      </c>
      <c r="P6089" s="67" t="s">
        <v>4023</v>
      </c>
      <c r="Q6089" s="67" t="s">
        <v>144</v>
      </c>
      <c r="R6089" s="67" t="s">
        <v>4673</v>
      </c>
      <c r="S6089" s="67" t="s">
        <v>369</v>
      </c>
      <c r="T6089" s="67" t="s">
        <v>4675</v>
      </c>
      <c r="U6089" s="67" t="s">
        <v>4676</v>
      </c>
      <c r="V6089" s="67" t="s">
        <v>3968</v>
      </c>
      <c r="W6089" s="67" t="s">
        <v>35300</v>
      </c>
      <c r="X6089" s="67" t="s">
        <v>3934</v>
      </c>
      <c r="Y6089" s="67" t="s">
        <v>4678</v>
      </c>
      <c r="Z6089" s="67" t="s">
        <v>4136</v>
      </c>
      <c r="AA6089" s="67" t="s">
        <v>50631</v>
      </c>
      <c r="AB6089" s="67" t="s">
        <v>50626</v>
      </c>
      <c r="AC6089" s="67" t="s">
        <v>3939</v>
      </c>
      <c r="AD6089" s="67" t="s">
        <v>3940</v>
      </c>
      <c r="AE6089" s="67" t="s">
        <v>3941</v>
      </c>
      <c r="AF6089" s="67" t="s">
        <v>3940</v>
      </c>
      <c r="AG6089" s="67" t="s">
        <v>50632</v>
      </c>
      <c r="AH6089" s="67" t="s">
        <v>50633</v>
      </c>
      <c r="AI6089" s="67" t="s">
        <v>16925</v>
      </c>
      <c r="AJ6089" s="67" t="s">
        <v>3945</v>
      </c>
    </row>
    <row r="6090" spans="1:36" x14ac:dyDescent="0.2">
      <c r="A6090" s="66" t="s">
        <v>3919</v>
      </c>
      <c r="B6090" s="67" t="s">
        <v>50634</v>
      </c>
      <c r="C6090" s="66" t="str">
        <f t="shared" si="95"/>
        <v>C.S. MENTAL COMUNITARIA EL PORVENIR</v>
      </c>
      <c r="D6090" s="67" t="s">
        <v>4128</v>
      </c>
      <c r="E6090" s="66" t="s">
        <v>50635</v>
      </c>
      <c r="F6090" s="66" t="s">
        <v>50636</v>
      </c>
      <c r="G6090" s="66" t="s">
        <v>4799</v>
      </c>
      <c r="H6090" s="66" t="s">
        <v>3924</v>
      </c>
      <c r="I6090" s="66" t="s">
        <v>310</v>
      </c>
      <c r="J6090" s="68" t="s">
        <v>256</v>
      </c>
      <c r="K6090" s="68" t="s">
        <v>309</v>
      </c>
      <c r="L6090" s="68" t="s">
        <v>309</v>
      </c>
      <c r="M6090" s="66" t="s">
        <v>50637</v>
      </c>
      <c r="N6090" s="67" t="s">
        <v>4183</v>
      </c>
      <c r="O6090" s="67" t="s">
        <v>3964</v>
      </c>
      <c r="P6090" s="67" t="s">
        <v>3964</v>
      </c>
      <c r="Q6090" s="67" t="s">
        <v>256</v>
      </c>
      <c r="R6090" s="67" t="s">
        <v>3965</v>
      </c>
      <c r="S6090" s="67" t="s">
        <v>3966</v>
      </c>
      <c r="T6090" s="67" t="s">
        <v>21076</v>
      </c>
      <c r="U6090" s="67" t="s">
        <v>21077</v>
      </c>
      <c r="V6090" s="67" t="s">
        <v>4135</v>
      </c>
      <c r="W6090" s="67" t="s">
        <v>50638</v>
      </c>
      <c r="X6090" s="67" t="s">
        <v>3934</v>
      </c>
      <c r="Y6090" s="67" t="s">
        <v>50639</v>
      </c>
      <c r="Z6090" s="67" t="s">
        <v>50068</v>
      </c>
      <c r="AA6090" s="67" t="s">
        <v>49918</v>
      </c>
      <c r="AB6090" s="67" t="s">
        <v>50640</v>
      </c>
      <c r="AC6090" s="67" t="s">
        <v>3939</v>
      </c>
      <c r="AD6090" s="67" t="s">
        <v>3940</v>
      </c>
      <c r="AE6090" s="67" t="s">
        <v>3941</v>
      </c>
      <c r="AF6090" s="67" t="s">
        <v>3940</v>
      </c>
      <c r="AG6090" s="67" t="s">
        <v>50641</v>
      </c>
      <c r="AH6090" s="67" t="s">
        <v>50642</v>
      </c>
      <c r="AI6090" s="67" t="s">
        <v>8961</v>
      </c>
      <c r="AJ6090" s="67" t="s">
        <v>3945</v>
      </c>
    </row>
    <row r="6091" spans="1:36" x14ac:dyDescent="0.2">
      <c r="A6091" s="66" t="s">
        <v>3919</v>
      </c>
      <c r="B6091" s="67" t="s">
        <v>50643</v>
      </c>
      <c r="C6091" s="66" t="str">
        <f t="shared" si="95"/>
        <v>C.S. CALLANCAS</v>
      </c>
      <c r="D6091" s="67" t="s">
        <v>4128</v>
      </c>
      <c r="E6091" s="66" t="s">
        <v>34122</v>
      </c>
      <c r="F6091" s="66" t="s">
        <v>34122</v>
      </c>
      <c r="G6091" s="66" t="s">
        <v>4129</v>
      </c>
      <c r="H6091" s="66" t="s">
        <v>3924</v>
      </c>
      <c r="I6091" s="66" t="s">
        <v>3373</v>
      </c>
      <c r="J6091" s="68" t="s">
        <v>256</v>
      </c>
      <c r="K6091" s="68" t="s">
        <v>1030</v>
      </c>
      <c r="L6091" s="68" t="s">
        <v>3372</v>
      </c>
      <c r="M6091" s="66" t="s">
        <v>50644</v>
      </c>
      <c r="N6091" s="67" t="s">
        <v>4183</v>
      </c>
      <c r="O6091" s="67" t="s">
        <v>3928</v>
      </c>
      <c r="P6091" s="67" t="s">
        <v>3928</v>
      </c>
      <c r="Q6091" s="67" t="s">
        <v>256</v>
      </c>
      <c r="R6091" s="67" t="s">
        <v>7529</v>
      </c>
      <c r="S6091" s="67" t="s">
        <v>50645</v>
      </c>
      <c r="T6091" s="67" t="s">
        <v>7531</v>
      </c>
      <c r="U6091" s="67" t="s">
        <v>7532</v>
      </c>
      <c r="V6091" s="67" t="s">
        <v>4135</v>
      </c>
      <c r="W6091" s="67" t="s">
        <v>50646</v>
      </c>
      <c r="X6091" s="67" t="s">
        <v>3934</v>
      </c>
      <c r="Y6091" s="67" t="s">
        <v>50647</v>
      </c>
      <c r="Z6091" s="67" t="s">
        <v>50648</v>
      </c>
      <c r="AA6091" s="67" t="s">
        <v>16410</v>
      </c>
      <c r="AB6091" s="67" t="s">
        <v>50649</v>
      </c>
      <c r="AC6091" s="67" t="s">
        <v>3939</v>
      </c>
      <c r="AD6091" s="67" t="s">
        <v>3940</v>
      </c>
      <c r="AE6091" s="67" t="s">
        <v>3941</v>
      </c>
      <c r="AF6091" s="67" t="s">
        <v>3940</v>
      </c>
      <c r="AG6091" s="67" t="s">
        <v>50650</v>
      </c>
      <c r="AH6091" s="67" t="s">
        <v>50651</v>
      </c>
      <c r="AI6091" s="67" t="s">
        <v>50652</v>
      </c>
      <c r="AJ6091" s="67" t="s">
        <v>3945</v>
      </c>
    </row>
    <row r="6092" spans="1:36" x14ac:dyDescent="0.2">
      <c r="A6092" s="66" t="s">
        <v>3919</v>
      </c>
      <c r="B6092" s="67" t="s">
        <v>50653</v>
      </c>
      <c r="C6092" s="66" t="str">
        <f t="shared" si="95"/>
        <v>P.S. PALESTINA</v>
      </c>
      <c r="D6092" s="67" t="s">
        <v>3921</v>
      </c>
      <c r="E6092" s="66" t="s">
        <v>26794</v>
      </c>
      <c r="F6092" s="66" t="s">
        <v>26794</v>
      </c>
      <c r="G6092" s="66" t="s">
        <v>3923</v>
      </c>
      <c r="H6092" s="66" t="s">
        <v>3924</v>
      </c>
      <c r="I6092" s="66" t="s">
        <v>1402</v>
      </c>
      <c r="J6092" s="68" t="s">
        <v>181</v>
      </c>
      <c r="K6092" s="68" t="s">
        <v>404</v>
      </c>
      <c r="L6092" s="68" t="s">
        <v>636</v>
      </c>
      <c r="M6092" s="66" t="s">
        <v>50654</v>
      </c>
      <c r="N6092" s="67" t="s">
        <v>4007</v>
      </c>
      <c r="O6092" s="67" t="s">
        <v>4160</v>
      </c>
      <c r="P6092" s="67" t="s">
        <v>3951</v>
      </c>
      <c r="Q6092" s="67" t="s">
        <v>181</v>
      </c>
      <c r="R6092" s="67" t="s">
        <v>404</v>
      </c>
      <c r="S6092" s="67" t="s">
        <v>404</v>
      </c>
      <c r="T6092" s="67" t="s">
        <v>4559</v>
      </c>
      <c r="U6092" s="67" t="s">
        <v>4560</v>
      </c>
      <c r="V6092" s="67" t="s">
        <v>3932</v>
      </c>
      <c r="W6092" s="67" t="s">
        <v>50655</v>
      </c>
      <c r="X6092" s="67" t="s">
        <v>3934</v>
      </c>
      <c r="Y6092" s="67" t="s">
        <v>4562</v>
      </c>
      <c r="Z6092" s="67" t="s">
        <v>50656</v>
      </c>
      <c r="AA6092" s="67" t="s">
        <v>3954</v>
      </c>
      <c r="AB6092" s="67" t="s">
        <v>50657</v>
      </c>
      <c r="AC6092" s="67" t="s">
        <v>3939</v>
      </c>
      <c r="AD6092" s="67" t="s">
        <v>3940</v>
      </c>
      <c r="AE6092" s="67" t="s">
        <v>3941</v>
      </c>
      <c r="AF6092" s="67" t="s">
        <v>3940</v>
      </c>
      <c r="AG6092" s="67" t="s">
        <v>50658</v>
      </c>
      <c r="AH6092" s="67" t="s">
        <v>50659</v>
      </c>
      <c r="AI6092" s="67" t="s">
        <v>11109</v>
      </c>
      <c r="AJ6092" s="67" t="s">
        <v>3945</v>
      </c>
    </row>
    <row r="6093" spans="1:36" x14ac:dyDescent="0.2">
      <c r="A6093" s="66" t="s">
        <v>3919</v>
      </c>
      <c r="B6093" s="67" t="s">
        <v>50660</v>
      </c>
      <c r="C6093" s="66" t="str">
        <f t="shared" si="95"/>
        <v>P.S. MULACANCHA</v>
      </c>
      <c r="D6093" s="67" t="s">
        <v>3921</v>
      </c>
      <c r="E6093" s="66" t="s">
        <v>50661</v>
      </c>
      <c r="F6093" s="66" t="s">
        <v>50661</v>
      </c>
      <c r="G6093" s="66" t="s">
        <v>3923</v>
      </c>
      <c r="H6093" s="66" t="s">
        <v>3924</v>
      </c>
      <c r="I6093" s="66" t="s">
        <v>463</v>
      </c>
      <c r="J6093" s="68" t="s">
        <v>269</v>
      </c>
      <c r="K6093" s="68" t="s">
        <v>270</v>
      </c>
      <c r="L6093" s="68" t="s">
        <v>462</v>
      </c>
      <c r="M6093" s="66" t="s">
        <v>50662</v>
      </c>
      <c r="N6093" s="67" t="s">
        <v>4223</v>
      </c>
      <c r="O6093" s="67" t="s">
        <v>4008</v>
      </c>
      <c r="P6093" s="67" t="s">
        <v>3928</v>
      </c>
      <c r="Q6093" s="67" t="s">
        <v>269</v>
      </c>
      <c r="R6093" s="67" t="s">
        <v>1511</v>
      </c>
      <c r="S6093" s="67" t="s">
        <v>462</v>
      </c>
      <c r="T6093" s="67" t="s">
        <v>4232</v>
      </c>
      <c r="U6093" s="67" t="s">
        <v>4233</v>
      </c>
      <c r="V6093" s="67" t="s">
        <v>3932</v>
      </c>
      <c r="W6093" s="67" t="s">
        <v>3948</v>
      </c>
      <c r="X6093" s="67" t="s">
        <v>3934</v>
      </c>
      <c r="Y6093" s="67" t="s">
        <v>47735</v>
      </c>
      <c r="Z6093" s="67" t="s">
        <v>7065</v>
      </c>
      <c r="AA6093" s="67" t="s">
        <v>9390</v>
      </c>
      <c r="AB6093" s="67" t="s">
        <v>50663</v>
      </c>
      <c r="AC6093" s="67" t="s">
        <v>3939</v>
      </c>
      <c r="AD6093" s="67" t="s">
        <v>3940</v>
      </c>
      <c r="AE6093" s="67" t="s">
        <v>3941</v>
      </c>
      <c r="AF6093" s="67" t="s">
        <v>3940</v>
      </c>
      <c r="AG6093" s="67" t="s">
        <v>50664</v>
      </c>
      <c r="AH6093" s="67" t="s">
        <v>50665</v>
      </c>
      <c r="AI6093" s="67" t="s">
        <v>13563</v>
      </c>
      <c r="AJ6093" s="67" t="s">
        <v>3945</v>
      </c>
    </row>
    <row r="6094" spans="1:36" x14ac:dyDescent="0.2">
      <c r="A6094" s="66" t="s">
        <v>3919</v>
      </c>
      <c r="B6094" s="67" t="s">
        <v>50666</v>
      </c>
      <c r="C6094" s="66" t="str">
        <f t="shared" si="95"/>
        <v>P.S. LLANTUYHUANCA</v>
      </c>
      <c r="D6094" s="67" t="s">
        <v>3921</v>
      </c>
      <c r="E6094" s="66" t="s">
        <v>50667</v>
      </c>
      <c r="F6094" s="66" t="s">
        <v>50667</v>
      </c>
      <c r="G6094" s="66" t="s">
        <v>3923</v>
      </c>
      <c r="H6094" s="66" t="s">
        <v>3924</v>
      </c>
      <c r="I6094" s="66" t="s">
        <v>463</v>
      </c>
      <c r="J6094" s="68" t="s">
        <v>269</v>
      </c>
      <c r="K6094" s="68" t="s">
        <v>270</v>
      </c>
      <c r="L6094" s="68" t="s">
        <v>462</v>
      </c>
      <c r="M6094" s="66" t="s">
        <v>50668</v>
      </c>
      <c r="N6094" s="67" t="s">
        <v>4223</v>
      </c>
      <c r="O6094" s="67" t="s">
        <v>4008</v>
      </c>
      <c r="P6094" s="67" t="s">
        <v>3928</v>
      </c>
      <c r="Q6094" s="67" t="s">
        <v>269</v>
      </c>
      <c r="R6094" s="67" t="s">
        <v>1511</v>
      </c>
      <c r="S6094" s="67" t="s">
        <v>462</v>
      </c>
      <c r="T6094" s="67" t="s">
        <v>4232</v>
      </c>
      <c r="U6094" s="67" t="s">
        <v>4233</v>
      </c>
      <c r="V6094" s="67" t="s">
        <v>3968</v>
      </c>
      <c r="W6094" s="67" t="s">
        <v>3948</v>
      </c>
      <c r="X6094" s="67" t="s">
        <v>3934</v>
      </c>
      <c r="Y6094" s="67" t="s">
        <v>47735</v>
      </c>
      <c r="Z6094" s="67" t="s">
        <v>4257</v>
      </c>
      <c r="AA6094" s="67" t="s">
        <v>50669</v>
      </c>
      <c r="AB6094" s="67" t="s">
        <v>50670</v>
      </c>
      <c r="AC6094" s="67" t="s">
        <v>3939</v>
      </c>
      <c r="AD6094" s="67" t="s">
        <v>3940</v>
      </c>
      <c r="AE6094" s="67" t="s">
        <v>3941</v>
      </c>
      <c r="AF6094" s="67" t="s">
        <v>3940</v>
      </c>
      <c r="AG6094" s="67" t="s">
        <v>50671</v>
      </c>
      <c r="AH6094" s="67" t="s">
        <v>50672</v>
      </c>
      <c r="AI6094" s="67" t="s">
        <v>25270</v>
      </c>
      <c r="AJ6094" s="67" t="s">
        <v>3945</v>
      </c>
    </row>
    <row r="6095" spans="1:36" x14ac:dyDescent="0.2">
      <c r="A6095" s="66" t="s">
        <v>3919</v>
      </c>
      <c r="B6095" s="67" t="s">
        <v>50673</v>
      </c>
      <c r="C6095" s="66" t="str">
        <f t="shared" si="95"/>
        <v>C.S. LA PALMA GRANDE</v>
      </c>
      <c r="D6095" s="67" t="s">
        <v>4128</v>
      </c>
      <c r="E6095" s="66" t="s">
        <v>50674</v>
      </c>
      <c r="F6095" s="66" t="s">
        <v>50674</v>
      </c>
      <c r="G6095" s="66" t="s">
        <v>4129</v>
      </c>
      <c r="H6095" s="66" t="s">
        <v>3924</v>
      </c>
      <c r="I6095" s="66" t="s">
        <v>424</v>
      </c>
      <c r="J6095" s="68" t="s">
        <v>420</v>
      </c>
      <c r="K6095" s="68" t="s">
        <v>420</v>
      </c>
      <c r="L6095" s="68" t="s">
        <v>420</v>
      </c>
      <c r="M6095" s="66" t="s">
        <v>50675</v>
      </c>
      <c r="N6095" s="67" t="s">
        <v>4363</v>
      </c>
      <c r="O6095" s="67" t="s">
        <v>3951</v>
      </c>
      <c r="P6095" s="67" t="s">
        <v>4023</v>
      </c>
      <c r="Q6095" s="67" t="s">
        <v>420</v>
      </c>
      <c r="R6095" s="67" t="s">
        <v>4914</v>
      </c>
      <c r="S6095" s="67" t="s">
        <v>6650</v>
      </c>
      <c r="T6095" s="67" t="s">
        <v>5147</v>
      </c>
      <c r="U6095" s="67" t="s">
        <v>5148</v>
      </c>
      <c r="V6095" s="67" t="s">
        <v>4135</v>
      </c>
      <c r="W6095" s="67" t="s">
        <v>50676</v>
      </c>
      <c r="X6095" s="67" t="s">
        <v>3934</v>
      </c>
      <c r="Y6095" s="67" t="s">
        <v>3945</v>
      </c>
      <c r="Z6095" s="67" t="s">
        <v>8040</v>
      </c>
      <c r="AA6095" s="67" t="s">
        <v>50677</v>
      </c>
      <c r="AB6095" s="67" t="s">
        <v>50678</v>
      </c>
      <c r="AC6095" s="67" t="s">
        <v>3939</v>
      </c>
      <c r="AD6095" s="67" t="s">
        <v>3940</v>
      </c>
      <c r="AE6095" s="67" t="s">
        <v>3941</v>
      </c>
      <c r="AF6095" s="67" t="s">
        <v>3940</v>
      </c>
      <c r="AG6095" s="67" t="s">
        <v>50679</v>
      </c>
      <c r="AH6095" s="67" t="s">
        <v>50680</v>
      </c>
      <c r="AI6095" s="67" t="s">
        <v>50681</v>
      </c>
      <c r="AJ6095" s="67" t="s">
        <v>4848</v>
      </c>
    </row>
    <row r="6096" spans="1:36" x14ac:dyDescent="0.2">
      <c r="A6096" s="66" t="s">
        <v>3919</v>
      </c>
      <c r="B6096" s="67" t="s">
        <v>50682</v>
      </c>
      <c r="C6096" s="66" t="str">
        <f t="shared" si="95"/>
        <v>P.S. QUICHUAY</v>
      </c>
      <c r="D6096" s="67" t="s">
        <v>3921</v>
      </c>
      <c r="E6096" s="66" t="s">
        <v>3374</v>
      </c>
      <c r="F6096" s="66" t="s">
        <v>3374</v>
      </c>
      <c r="G6096" s="66" t="s">
        <v>3923</v>
      </c>
      <c r="H6096" s="66" t="s">
        <v>3924</v>
      </c>
      <c r="I6096" s="66" t="s">
        <v>3375</v>
      </c>
      <c r="J6096" s="68" t="s">
        <v>156</v>
      </c>
      <c r="K6096" s="68" t="s">
        <v>163</v>
      </c>
      <c r="L6096" s="68" t="s">
        <v>3374</v>
      </c>
      <c r="M6096" s="66" t="s">
        <v>50683</v>
      </c>
      <c r="N6096" s="67" t="s">
        <v>3963</v>
      </c>
      <c r="O6096" s="67" t="s">
        <v>3951</v>
      </c>
      <c r="P6096" s="67" t="s">
        <v>4040</v>
      </c>
      <c r="Q6096" s="67" t="s">
        <v>156</v>
      </c>
      <c r="R6096" s="67" t="s">
        <v>5167</v>
      </c>
      <c r="S6096" s="67" t="s">
        <v>567</v>
      </c>
      <c r="T6096" s="67" t="s">
        <v>5168</v>
      </c>
      <c r="U6096" s="67" t="s">
        <v>5169</v>
      </c>
      <c r="V6096" s="67" t="s">
        <v>3968</v>
      </c>
      <c r="W6096" s="67" t="s">
        <v>50684</v>
      </c>
      <c r="X6096" s="67" t="s">
        <v>3934</v>
      </c>
      <c r="Y6096" s="67" t="s">
        <v>5170</v>
      </c>
      <c r="Z6096" s="67" t="s">
        <v>50685</v>
      </c>
      <c r="AA6096" s="67" t="s">
        <v>3954</v>
      </c>
      <c r="AB6096" s="67" t="s">
        <v>50686</v>
      </c>
      <c r="AC6096" s="67" t="s">
        <v>3939</v>
      </c>
      <c r="AD6096" s="67" t="s">
        <v>3940</v>
      </c>
      <c r="AE6096" s="67" t="s">
        <v>3941</v>
      </c>
      <c r="AF6096" s="67" t="s">
        <v>3940</v>
      </c>
      <c r="AG6096" s="67" t="s">
        <v>50687</v>
      </c>
      <c r="AH6096" s="67" t="s">
        <v>50688</v>
      </c>
      <c r="AI6096" s="67" t="s">
        <v>50689</v>
      </c>
      <c r="AJ6096" s="67" t="s">
        <v>3945</v>
      </c>
    </row>
    <row r="6097" spans="1:36" x14ac:dyDescent="0.2">
      <c r="A6097" s="66" t="s">
        <v>3919</v>
      </c>
      <c r="B6097" s="67" t="s">
        <v>50690</v>
      </c>
      <c r="C6097" s="66" t="str">
        <f t="shared" si="95"/>
        <v>C.S. SAUCE</v>
      </c>
      <c r="D6097" s="67" t="s">
        <v>4128</v>
      </c>
      <c r="E6097" s="66" t="s">
        <v>2871</v>
      </c>
      <c r="F6097" s="66" t="s">
        <v>2871</v>
      </c>
      <c r="G6097" s="66" t="s">
        <v>4129</v>
      </c>
      <c r="H6097" s="66" t="s">
        <v>3924</v>
      </c>
      <c r="I6097" s="66" t="s">
        <v>2872</v>
      </c>
      <c r="J6097" s="68" t="s">
        <v>181</v>
      </c>
      <c r="K6097" s="68" t="s">
        <v>181</v>
      </c>
      <c r="L6097" s="68" t="s">
        <v>2871</v>
      </c>
      <c r="M6097" s="66" t="s">
        <v>50691</v>
      </c>
      <c r="N6097" s="67" t="s">
        <v>4007</v>
      </c>
      <c r="O6097" s="67" t="s">
        <v>3951</v>
      </c>
      <c r="P6097" s="67" t="s">
        <v>4323</v>
      </c>
      <c r="Q6097" s="67" t="s">
        <v>181</v>
      </c>
      <c r="R6097" s="67" t="s">
        <v>181</v>
      </c>
      <c r="S6097" s="67" t="s">
        <v>2871</v>
      </c>
      <c r="T6097" s="67" t="s">
        <v>4009</v>
      </c>
      <c r="U6097" s="67" t="s">
        <v>4010</v>
      </c>
      <c r="V6097" s="67" t="s">
        <v>4135</v>
      </c>
      <c r="W6097" s="67" t="s">
        <v>50692</v>
      </c>
      <c r="X6097" s="67" t="s">
        <v>3934</v>
      </c>
      <c r="Y6097" s="67" t="s">
        <v>4012</v>
      </c>
      <c r="Z6097" s="67" t="s">
        <v>3970</v>
      </c>
      <c r="AA6097" s="67" t="s">
        <v>50693</v>
      </c>
      <c r="AB6097" s="67" t="s">
        <v>50694</v>
      </c>
      <c r="AC6097" s="67" t="s">
        <v>3939</v>
      </c>
      <c r="AD6097" s="67" t="s">
        <v>3940</v>
      </c>
      <c r="AE6097" s="67" t="s">
        <v>3941</v>
      </c>
      <c r="AF6097" s="67" t="s">
        <v>3940</v>
      </c>
      <c r="AG6097" s="67" t="s">
        <v>50695</v>
      </c>
      <c r="AH6097" s="67" t="s">
        <v>50696</v>
      </c>
      <c r="AI6097" s="67" t="s">
        <v>50697</v>
      </c>
      <c r="AJ6097" s="67" t="s">
        <v>3945</v>
      </c>
    </row>
    <row r="6098" spans="1:36" x14ac:dyDescent="0.2">
      <c r="A6098" s="66" t="s">
        <v>3919</v>
      </c>
      <c r="B6098" s="67" t="s">
        <v>50698</v>
      </c>
      <c r="C6098" s="66" t="str">
        <f t="shared" si="95"/>
        <v>P.S. SANTA ROSA DE SHAPAJA</v>
      </c>
      <c r="D6098" s="67" t="s">
        <v>3921</v>
      </c>
      <c r="E6098" s="66" t="s">
        <v>50699</v>
      </c>
      <c r="F6098" s="66" t="s">
        <v>50699</v>
      </c>
      <c r="G6098" s="66" t="s">
        <v>3923</v>
      </c>
      <c r="H6098" s="66" t="s">
        <v>3924</v>
      </c>
      <c r="I6098" s="66" t="s">
        <v>783</v>
      </c>
      <c r="J6098" s="68" t="s">
        <v>181</v>
      </c>
      <c r="K6098" s="68" t="s">
        <v>781</v>
      </c>
      <c r="L6098" s="68" t="s">
        <v>782</v>
      </c>
      <c r="M6098" s="66" t="s">
        <v>50700</v>
      </c>
      <c r="N6098" s="67" t="s">
        <v>4007</v>
      </c>
      <c r="O6098" s="67" t="s">
        <v>4323</v>
      </c>
      <c r="P6098" s="67" t="s">
        <v>4023</v>
      </c>
      <c r="Q6098" s="67" t="s">
        <v>181</v>
      </c>
      <c r="R6098" s="67" t="s">
        <v>781</v>
      </c>
      <c r="S6098" s="67" t="s">
        <v>782</v>
      </c>
      <c r="T6098" s="67" t="s">
        <v>10791</v>
      </c>
      <c r="U6098" s="67" t="s">
        <v>10792</v>
      </c>
      <c r="V6098" s="67" t="s">
        <v>3932</v>
      </c>
      <c r="W6098" s="67" t="s">
        <v>50701</v>
      </c>
      <c r="X6098" s="67" t="s">
        <v>3934</v>
      </c>
      <c r="Y6098" s="67" t="s">
        <v>10793</v>
      </c>
      <c r="Z6098" s="67" t="s">
        <v>36141</v>
      </c>
      <c r="AA6098" s="67" t="s">
        <v>3954</v>
      </c>
      <c r="AB6098" s="67" t="s">
        <v>50702</v>
      </c>
      <c r="AC6098" s="67" t="s">
        <v>3939</v>
      </c>
      <c r="AD6098" s="67" t="s">
        <v>3940</v>
      </c>
      <c r="AE6098" s="67" t="s">
        <v>3941</v>
      </c>
      <c r="AF6098" s="67" t="s">
        <v>3940</v>
      </c>
      <c r="AG6098" s="67" t="s">
        <v>50703</v>
      </c>
      <c r="AH6098" s="67" t="s">
        <v>50704</v>
      </c>
      <c r="AI6098" s="67" t="s">
        <v>50705</v>
      </c>
      <c r="AJ6098" s="67" t="s">
        <v>3945</v>
      </c>
    </row>
    <row r="6099" spans="1:36" x14ac:dyDescent="0.2">
      <c r="A6099" s="66" t="s">
        <v>3919</v>
      </c>
      <c r="B6099" s="67" t="s">
        <v>50706</v>
      </c>
      <c r="C6099" s="66" t="str">
        <f t="shared" si="95"/>
        <v>C.S. SANTA LUCIA</v>
      </c>
      <c r="D6099" s="67" t="s">
        <v>4128</v>
      </c>
      <c r="E6099" s="66" t="s">
        <v>825</v>
      </c>
      <c r="F6099" s="66" t="s">
        <v>825</v>
      </c>
      <c r="G6099" s="66" t="s">
        <v>4129</v>
      </c>
      <c r="H6099" s="66" t="s">
        <v>3924</v>
      </c>
      <c r="I6099" s="66" t="s">
        <v>783</v>
      </c>
      <c r="J6099" s="68" t="s">
        <v>181</v>
      </c>
      <c r="K6099" s="68" t="s">
        <v>781</v>
      </c>
      <c r="L6099" s="68" t="s">
        <v>782</v>
      </c>
      <c r="M6099" s="66" t="s">
        <v>50707</v>
      </c>
      <c r="N6099" s="67" t="s">
        <v>4007</v>
      </c>
      <c r="O6099" s="67" t="s">
        <v>4323</v>
      </c>
      <c r="P6099" s="67" t="s">
        <v>4023</v>
      </c>
      <c r="Q6099" s="67" t="s">
        <v>181</v>
      </c>
      <c r="R6099" s="67" t="s">
        <v>781</v>
      </c>
      <c r="S6099" s="67" t="s">
        <v>782</v>
      </c>
      <c r="T6099" s="67" t="s">
        <v>10791</v>
      </c>
      <c r="U6099" s="67" t="s">
        <v>10792</v>
      </c>
      <c r="V6099" s="67" t="s">
        <v>4135</v>
      </c>
      <c r="W6099" s="67" t="s">
        <v>50708</v>
      </c>
      <c r="X6099" s="67" t="s">
        <v>3934</v>
      </c>
      <c r="Y6099" s="67" t="s">
        <v>21224</v>
      </c>
      <c r="Z6099" s="67" t="s">
        <v>5137</v>
      </c>
      <c r="AA6099" s="67" t="s">
        <v>3954</v>
      </c>
      <c r="AB6099" s="67" t="s">
        <v>50709</v>
      </c>
      <c r="AC6099" s="67" t="s">
        <v>3939</v>
      </c>
      <c r="AD6099" s="67" t="s">
        <v>3940</v>
      </c>
      <c r="AE6099" s="67" t="s">
        <v>3941</v>
      </c>
      <c r="AF6099" s="67" t="s">
        <v>3940</v>
      </c>
      <c r="AG6099" s="67" t="s">
        <v>50710</v>
      </c>
      <c r="AH6099" s="67" t="s">
        <v>50711</v>
      </c>
      <c r="AI6099" s="67" t="s">
        <v>50712</v>
      </c>
      <c r="AJ6099" s="67" t="s">
        <v>3945</v>
      </c>
    </row>
    <row r="6100" spans="1:36" x14ac:dyDescent="0.2">
      <c r="A6100" s="66" t="s">
        <v>3973</v>
      </c>
      <c r="B6100" s="67" t="s">
        <v>50713</v>
      </c>
      <c r="C6100" s="66" t="str">
        <f t="shared" si="95"/>
        <v>C.S. ERMITAÑO BAJO</v>
      </c>
      <c r="D6100" s="67" t="s">
        <v>4128</v>
      </c>
      <c r="E6100" s="66" t="s">
        <v>50714</v>
      </c>
      <c r="F6100" s="66" t="s">
        <v>50714</v>
      </c>
      <c r="G6100" s="66" t="s">
        <v>4129</v>
      </c>
      <c r="H6100" s="66" t="s">
        <v>3924</v>
      </c>
      <c r="I6100" s="66" t="s">
        <v>409</v>
      </c>
      <c r="J6100" s="68" t="s">
        <v>144</v>
      </c>
      <c r="K6100" s="68" t="s">
        <v>144</v>
      </c>
      <c r="L6100" s="68" t="s">
        <v>408</v>
      </c>
      <c r="M6100" s="66" t="s">
        <v>50715</v>
      </c>
      <c r="N6100" s="67" t="s">
        <v>3978</v>
      </c>
      <c r="O6100" s="67" t="s">
        <v>3949</v>
      </c>
      <c r="P6100" s="67" t="s">
        <v>3951</v>
      </c>
      <c r="Q6100" s="67" t="s">
        <v>3979</v>
      </c>
      <c r="R6100" s="67" t="s">
        <v>3512</v>
      </c>
      <c r="S6100" s="67" t="s">
        <v>6252</v>
      </c>
      <c r="T6100" s="67" t="s">
        <v>6686</v>
      </c>
      <c r="U6100" s="67" t="s">
        <v>6687</v>
      </c>
      <c r="V6100" s="67" t="s">
        <v>4135</v>
      </c>
      <c r="W6100" s="67" t="s">
        <v>50716</v>
      </c>
      <c r="X6100" s="67" t="s">
        <v>3934</v>
      </c>
      <c r="Y6100" s="67" t="s">
        <v>3945</v>
      </c>
      <c r="Z6100" s="67" t="s">
        <v>4136</v>
      </c>
      <c r="AA6100" s="67" t="s">
        <v>50717</v>
      </c>
      <c r="AB6100" s="67" t="s">
        <v>50718</v>
      </c>
      <c r="AC6100" s="67" t="s">
        <v>3939</v>
      </c>
      <c r="AD6100" s="67" t="s">
        <v>3940</v>
      </c>
      <c r="AE6100" s="67" t="s">
        <v>3941</v>
      </c>
      <c r="AF6100" s="67" t="s">
        <v>3940</v>
      </c>
      <c r="AG6100" s="67" t="s">
        <v>50719</v>
      </c>
      <c r="AH6100" s="67" t="s">
        <v>50720</v>
      </c>
      <c r="AI6100" s="67" t="s">
        <v>6070</v>
      </c>
      <c r="AJ6100" s="67" t="s">
        <v>3945</v>
      </c>
    </row>
    <row r="6101" spans="1:36" x14ac:dyDescent="0.2">
      <c r="A6101" s="66" t="s">
        <v>3919</v>
      </c>
      <c r="B6101" s="67" t="s">
        <v>50721</v>
      </c>
      <c r="C6101" s="66" t="str">
        <f t="shared" si="95"/>
        <v>P.S. LIBANO</v>
      </c>
      <c r="D6101" s="67" t="s">
        <v>3921</v>
      </c>
      <c r="E6101" s="66" t="s">
        <v>50722</v>
      </c>
      <c r="F6101" s="66" t="s">
        <v>50722</v>
      </c>
      <c r="G6101" s="66" t="s">
        <v>3923</v>
      </c>
      <c r="H6101" s="66" t="s">
        <v>3924</v>
      </c>
      <c r="I6101" s="66" t="s">
        <v>725</v>
      </c>
      <c r="J6101" s="68" t="s">
        <v>181</v>
      </c>
      <c r="K6101" s="68" t="s">
        <v>404</v>
      </c>
      <c r="L6101" s="68" t="s">
        <v>724</v>
      </c>
      <c r="M6101" s="66" t="s">
        <v>50723</v>
      </c>
      <c r="N6101" s="67" t="s">
        <v>4007</v>
      </c>
      <c r="O6101" s="67" t="s">
        <v>4023</v>
      </c>
      <c r="P6101" s="67" t="s">
        <v>4040</v>
      </c>
      <c r="Q6101" s="67" t="s">
        <v>181</v>
      </c>
      <c r="R6101" s="67" t="s">
        <v>688</v>
      </c>
      <c r="S6101" s="67" t="s">
        <v>314</v>
      </c>
      <c r="T6101" s="67" t="s">
        <v>4009</v>
      </c>
      <c r="U6101" s="67" t="s">
        <v>4010</v>
      </c>
      <c r="V6101" s="67" t="s">
        <v>3932</v>
      </c>
      <c r="W6101" s="67" t="s">
        <v>50724</v>
      </c>
      <c r="X6101" s="67" t="s">
        <v>3934</v>
      </c>
      <c r="Y6101" s="67" t="s">
        <v>50725</v>
      </c>
      <c r="Z6101" s="67" t="s">
        <v>4109</v>
      </c>
      <c r="AA6101" s="67" t="s">
        <v>50726</v>
      </c>
      <c r="AB6101" s="67" t="s">
        <v>50727</v>
      </c>
      <c r="AC6101" s="67" t="s">
        <v>3939</v>
      </c>
      <c r="AD6101" s="67" t="s">
        <v>3940</v>
      </c>
      <c r="AE6101" s="67" t="s">
        <v>3941</v>
      </c>
      <c r="AF6101" s="67" t="s">
        <v>3940</v>
      </c>
      <c r="AG6101" s="67" t="s">
        <v>50728</v>
      </c>
      <c r="AH6101" s="67" t="s">
        <v>50729</v>
      </c>
      <c r="AI6101" s="67" t="s">
        <v>50730</v>
      </c>
      <c r="AJ6101" s="67" t="s">
        <v>3945</v>
      </c>
    </row>
    <row r="6102" spans="1:36" x14ac:dyDescent="0.2">
      <c r="A6102" s="66" t="s">
        <v>3919</v>
      </c>
      <c r="B6102" s="67" t="s">
        <v>50731</v>
      </c>
      <c r="C6102" s="66" t="str">
        <f t="shared" si="95"/>
        <v>P.S. HUAYCO TARAPOTO</v>
      </c>
      <c r="D6102" s="67" t="s">
        <v>3921</v>
      </c>
      <c r="E6102" s="66" t="s">
        <v>50732</v>
      </c>
      <c r="F6102" s="66" t="s">
        <v>50732</v>
      </c>
      <c r="G6102" s="66" t="s">
        <v>3923</v>
      </c>
      <c r="H6102" s="66" t="s">
        <v>3924</v>
      </c>
      <c r="I6102" s="66" t="s">
        <v>341</v>
      </c>
      <c r="J6102" s="68" t="s">
        <v>181</v>
      </c>
      <c r="K6102" s="68" t="s">
        <v>181</v>
      </c>
      <c r="L6102" s="68" t="s">
        <v>340</v>
      </c>
      <c r="M6102" s="66" t="s">
        <v>50733</v>
      </c>
      <c r="N6102" s="67" t="s">
        <v>4007</v>
      </c>
      <c r="O6102" s="67" t="s">
        <v>3951</v>
      </c>
      <c r="P6102" s="67" t="s">
        <v>3927</v>
      </c>
      <c r="Q6102" s="67" t="s">
        <v>181</v>
      </c>
      <c r="R6102" s="67" t="s">
        <v>181</v>
      </c>
      <c r="S6102" s="67" t="s">
        <v>340</v>
      </c>
      <c r="T6102" s="67" t="s">
        <v>4009</v>
      </c>
      <c r="U6102" s="67" t="s">
        <v>4010</v>
      </c>
      <c r="V6102" s="67" t="s">
        <v>3968</v>
      </c>
      <c r="W6102" s="67" t="s">
        <v>50734</v>
      </c>
      <c r="X6102" s="67" t="s">
        <v>3934</v>
      </c>
      <c r="Y6102" s="67" t="s">
        <v>4012</v>
      </c>
      <c r="Z6102" s="67" t="s">
        <v>50735</v>
      </c>
      <c r="AA6102" s="67" t="s">
        <v>3954</v>
      </c>
      <c r="AB6102" s="67" t="s">
        <v>50736</v>
      </c>
      <c r="AC6102" s="67" t="s">
        <v>3939</v>
      </c>
      <c r="AD6102" s="67" t="s">
        <v>3940</v>
      </c>
      <c r="AE6102" s="67" t="s">
        <v>3941</v>
      </c>
      <c r="AF6102" s="67" t="s">
        <v>3940</v>
      </c>
      <c r="AG6102" s="67" t="s">
        <v>50737</v>
      </c>
      <c r="AH6102" s="67" t="s">
        <v>50738</v>
      </c>
      <c r="AI6102" s="67" t="s">
        <v>50739</v>
      </c>
      <c r="AJ6102" s="67" t="s">
        <v>3945</v>
      </c>
    </row>
    <row r="6103" spans="1:36" x14ac:dyDescent="0.2">
      <c r="A6103" s="66" t="s">
        <v>3919</v>
      </c>
      <c r="B6103" s="67" t="s">
        <v>50740</v>
      </c>
      <c r="C6103" s="66" t="str">
        <f t="shared" si="95"/>
        <v>HOGAR PROTEGIDO MOQUEGUA</v>
      </c>
      <c r="D6103" s="67"/>
      <c r="E6103" s="66" t="s">
        <v>50741</v>
      </c>
      <c r="F6103" s="66" t="s">
        <v>50741</v>
      </c>
      <c r="G6103" s="66" t="s">
        <v>50742</v>
      </c>
      <c r="H6103" s="66" t="s">
        <v>4446</v>
      </c>
      <c r="I6103" s="66" t="s">
        <v>884</v>
      </c>
      <c r="J6103" s="68" t="s">
        <v>882</v>
      </c>
      <c r="K6103" s="68" t="s">
        <v>883</v>
      </c>
      <c r="L6103" s="68" t="s">
        <v>882</v>
      </c>
      <c r="M6103" s="66" t="s">
        <v>50743</v>
      </c>
      <c r="N6103" s="67" t="s">
        <v>5323</v>
      </c>
      <c r="O6103" s="67" t="s">
        <v>3964</v>
      </c>
      <c r="P6103" s="67" t="s">
        <v>3964</v>
      </c>
      <c r="Q6103" s="67" t="s">
        <v>882</v>
      </c>
      <c r="R6103" s="67" t="s">
        <v>3965</v>
      </c>
      <c r="S6103" s="67" t="s">
        <v>3966</v>
      </c>
      <c r="T6103" s="67" t="s">
        <v>6773</v>
      </c>
      <c r="U6103" s="67" t="s">
        <v>6774</v>
      </c>
      <c r="V6103" s="67" t="s">
        <v>4364</v>
      </c>
      <c r="W6103" s="67" t="s">
        <v>50744</v>
      </c>
      <c r="X6103" s="67" t="s">
        <v>3934</v>
      </c>
      <c r="Y6103" s="67" t="s">
        <v>50745</v>
      </c>
      <c r="Z6103" s="67" t="s">
        <v>50746</v>
      </c>
      <c r="AA6103" s="67" t="s">
        <v>50747</v>
      </c>
      <c r="AB6103" s="67" t="s">
        <v>50748</v>
      </c>
      <c r="AC6103" s="67" t="s">
        <v>3939</v>
      </c>
      <c r="AD6103" s="67" t="s">
        <v>3940</v>
      </c>
      <c r="AE6103" s="67" t="s">
        <v>3941</v>
      </c>
      <c r="AF6103" s="67" t="s">
        <v>3940</v>
      </c>
      <c r="AG6103" s="67" t="s">
        <v>3945</v>
      </c>
      <c r="AH6103" s="67" t="s">
        <v>3945</v>
      </c>
      <c r="AI6103" s="67" t="s">
        <v>3945</v>
      </c>
      <c r="AJ6103" s="67" t="s">
        <v>3945</v>
      </c>
    </row>
    <row r="6104" spans="1:36" x14ac:dyDescent="0.2">
      <c r="A6104" s="66" t="s">
        <v>3919</v>
      </c>
      <c r="B6104" s="67" t="s">
        <v>50749</v>
      </c>
      <c r="C6104" s="66" t="str">
        <f t="shared" si="95"/>
        <v>P.S. PIMENTAL</v>
      </c>
      <c r="D6104" s="67" t="s">
        <v>3921</v>
      </c>
      <c r="E6104" s="66" t="s">
        <v>50750</v>
      </c>
      <c r="F6104" s="66" t="s">
        <v>50750</v>
      </c>
      <c r="G6104" s="66" t="s">
        <v>3923</v>
      </c>
      <c r="H6104" s="66" t="s">
        <v>3924</v>
      </c>
      <c r="I6104" s="66" t="s">
        <v>947</v>
      </c>
      <c r="J6104" s="68" t="s">
        <v>177</v>
      </c>
      <c r="K6104" s="68" t="s">
        <v>178</v>
      </c>
      <c r="L6104" s="68" t="s">
        <v>946</v>
      </c>
      <c r="M6104" s="66" t="s">
        <v>50751</v>
      </c>
      <c r="N6104" s="67" t="s">
        <v>3993</v>
      </c>
      <c r="O6104" s="67" t="s">
        <v>4040</v>
      </c>
      <c r="P6104" s="67" t="s">
        <v>3928</v>
      </c>
      <c r="Q6104" s="67" t="s">
        <v>177</v>
      </c>
      <c r="R6104" s="67" t="s">
        <v>6023</v>
      </c>
      <c r="S6104" s="67" t="s">
        <v>7106</v>
      </c>
      <c r="T6104" s="67" t="s">
        <v>6025</v>
      </c>
      <c r="U6104" s="67" t="s">
        <v>6026</v>
      </c>
      <c r="V6104" s="67" t="s">
        <v>3968</v>
      </c>
      <c r="W6104" s="67" t="s">
        <v>50752</v>
      </c>
      <c r="X6104" s="67" t="s">
        <v>3934</v>
      </c>
      <c r="Y6104" s="67" t="s">
        <v>3945</v>
      </c>
      <c r="Z6104" s="67" t="s">
        <v>19272</v>
      </c>
      <c r="AA6104" s="67" t="s">
        <v>29184</v>
      </c>
      <c r="AB6104" s="67" t="s">
        <v>50753</v>
      </c>
      <c r="AC6104" s="67" t="s">
        <v>3939</v>
      </c>
      <c r="AD6104" s="67" t="s">
        <v>3940</v>
      </c>
      <c r="AE6104" s="67" t="s">
        <v>3941</v>
      </c>
      <c r="AF6104" s="67" t="s">
        <v>3940</v>
      </c>
      <c r="AG6104" s="67" t="s">
        <v>50754</v>
      </c>
      <c r="AH6104" s="67" t="s">
        <v>50755</v>
      </c>
      <c r="AI6104" s="67" t="s">
        <v>13812</v>
      </c>
      <c r="AJ6104" s="67" t="s">
        <v>3945</v>
      </c>
    </row>
    <row r="6105" spans="1:36" x14ac:dyDescent="0.2">
      <c r="A6105" s="66" t="s">
        <v>3919</v>
      </c>
      <c r="B6105" s="67" t="s">
        <v>50756</v>
      </c>
      <c r="C6105" s="66" t="str">
        <f t="shared" si="95"/>
        <v>P.S. SAN JUAN DE DIOS</v>
      </c>
      <c r="D6105" s="67" t="s">
        <v>3921</v>
      </c>
      <c r="E6105" s="66" t="s">
        <v>7593</v>
      </c>
      <c r="F6105" s="66" t="s">
        <v>7593</v>
      </c>
      <c r="G6105" s="66" t="s">
        <v>3923</v>
      </c>
      <c r="H6105" s="66" t="s">
        <v>3924</v>
      </c>
      <c r="I6105" s="66" t="s">
        <v>783</v>
      </c>
      <c r="J6105" s="68" t="s">
        <v>181</v>
      </c>
      <c r="K6105" s="68" t="s">
        <v>781</v>
      </c>
      <c r="L6105" s="68" t="s">
        <v>782</v>
      </c>
      <c r="M6105" s="66" t="s">
        <v>50757</v>
      </c>
      <c r="N6105" s="67" t="s">
        <v>4007</v>
      </c>
      <c r="O6105" s="67" t="s">
        <v>4323</v>
      </c>
      <c r="P6105" s="67" t="s">
        <v>4023</v>
      </c>
      <c r="Q6105" s="67" t="s">
        <v>181</v>
      </c>
      <c r="R6105" s="67" t="s">
        <v>781</v>
      </c>
      <c r="S6105" s="67" t="s">
        <v>782</v>
      </c>
      <c r="T6105" s="67" t="s">
        <v>10791</v>
      </c>
      <c r="U6105" s="67" t="s">
        <v>10792</v>
      </c>
      <c r="V6105" s="67" t="s">
        <v>3932</v>
      </c>
      <c r="W6105" s="67" t="s">
        <v>50758</v>
      </c>
      <c r="X6105" s="67" t="s">
        <v>3934</v>
      </c>
      <c r="Y6105" s="67" t="s">
        <v>50759</v>
      </c>
      <c r="Z6105" s="67" t="s">
        <v>36141</v>
      </c>
      <c r="AA6105" s="67" t="s">
        <v>4215</v>
      </c>
      <c r="AB6105" s="67" t="s">
        <v>50760</v>
      </c>
      <c r="AC6105" s="67" t="s">
        <v>3939</v>
      </c>
      <c r="AD6105" s="67" t="s">
        <v>3940</v>
      </c>
      <c r="AE6105" s="67" t="s">
        <v>3941</v>
      </c>
      <c r="AF6105" s="67" t="s">
        <v>3940</v>
      </c>
      <c r="AG6105" s="67" t="s">
        <v>50761</v>
      </c>
      <c r="AH6105" s="67" t="s">
        <v>50762</v>
      </c>
      <c r="AI6105" s="67" t="s">
        <v>50763</v>
      </c>
      <c r="AJ6105" s="67" t="s">
        <v>3945</v>
      </c>
    </row>
    <row r="6106" spans="1:36" x14ac:dyDescent="0.2">
      <c r="A6106" s="66" t="s">
        <v>3973</v>
      </c>
      <c r="B6106" s="67" t="s">
        <v>50764</v>
      </c>
      <c r="C6106" s="66" t="str">
        <f t="shared" si="95"/>
        <v>HOSPITAL NACIONAL CAYETANO HEREDIA</v>
      </c>
      <c r="D6106" s="67" t="s">
        <v>4035</v>
      </c>
      <c r="E6106" s="66" t="s">
        <v>50765</v>
      </c>
      <c r="F6106" s="66" t="s">
        <v>50766</v>
      </c>
      <c r="G6106" s="66" t="s">
        <v>4776</v>
      </c>
      <c r="H6106" s="66" t="s">
        <v>4038</v>
      </c>
      <c r="I6106" s="66" t="s">
        <v>208</v>
      </c>
      <c r="J6106" s="68" t="s">
        <v>144</v>
      </c>
      <c r="K6106" s="68" t="s">
        <v>144</v>
      </c>
      <c r="L6106" s="68" t="s">
        <v>207</v>
      </c>
      <c r="M6106" s="66" t="s">
        <v>50767</v>
      </c>
      <c r="N6106" s="67" t="s">
        <v>3978</v>
      </c>
      <c r="O6106" s="67" t="s">
        <v>3964</v>
      </c>
      <c r="P6106" s="67" t="s">
        <v>3964</v>
      </c>
      <c r="Q6106" s="67" t="s">
        <v>3979</v>
      </c>
      <c r="R6106" s="67" t="s">
        <v>3965</v>
      </c>
      <c r="S6106" s="67" t="s">
        <v>3966</v>
      </c>
      <c r="T6106" s="67" t="s">
        <v>7711</v>
      </c>
      <c r="U6106" s="67" t="s">
        <v>50768</v>
      </c>
      <c r="V6106" s="67" t="s">
        <v>4780</v>
      </c>
      <c r="W6106" s="67" t="s">
        <v>50769</v>
      </c>
      <c r="X6106" s="67" t="s">
        <v>3934</v>
      </c>
      <c r="Y6106" s="67" t="s">
        <v>3945</v>
      </c>
      <c r="Z6106" s="67" t="s">
        <v>3970</v>
      </c>
      <c r="AA6106" s="67" t="s">
        <v>50770</v>
      </c>
      <c r="AB6106" s="67" t="s">
        <v>50771</v>
      </c>
      <c r="AC6106" s="67" t="s">
        <v>3939</v>
      </c>
      <c r="AD6106" s="67" t="s">
        <v>3940</v>
      </c>
      <c r="AE6106" s="67" t="s">
        <v>3941</v>
      </c>
      <c r="AF6106" s="67" t="s">
        <v>3940</v>
      </c>
      <c r="AG6106" s="67" t="s">
        <v>50772</v>
      </c>
      <c r="AH6106" s="67" t="s">
        <v>50773</v>
      </c>
      <c r="AI6106" s="67" t="s">
        <v>3945</v>
      </c>
      <c r="AJ6106" s="67" t="s">
        <v>31464</v>
      </c>
    </row>
    <row r="6107" spans="1:36" x14ac:dyDescent="0.2">
      <c r="A6107" s="66" t="s">
        <v>3919</v>
      </c>
      <c r="B6107" s="67" t="s">
        <v>50774</v>
      </c>
      <c r="C6107" s="66" t="str">
        <f t="shared" si="95"/>
        <v>P.S. CHALLUAYACU</v>
      </c>
      <c r="D6107" s="67" t="s">
        <v>3921</v>
      </c>
      <c r="E6107" s="66" t="s">
        <v>50775</v>
      </c>
      <c r="F6107" s="66" t="s">
        <v>50775</v>
      </c>
      <c r="G6107" s="66" t="s">
        <v>3923</v>
      </c>
      <c r="H6107" s="66" t="s">
        <v>3924</v>
      </c>
      <c r="I6107" s="66" t="s">
        <v>1863</v>
      </c>
      <c r="J6107" s="68" t="s">
        <v>181</v>
      </c>
      <c r="K6107" s="68" t="s">
        <v>781</v>
      </c>
      <c r="L6107" s="68" t="s">
        <v>1862</v>
      </c>
      <c r="M6107" s="66" t="s">
        <v>50776</v>
      </c>
      <c r="N6107" s="67" t="s">
        <v>4007</v>
      </c>
      <c r="O6107" s="67" t="s">
        <v>4323</v>
      </c>
      <c r="P6107" s="67" t="s">
        <v>3928</v>
      </c>
      <c r="Q6107" s="67" t="s">
        <v>181</v>
      </c>
      <c r="R6107" s="67" t="s">
        <v>781</v>
      </c>
      <c r="S6107" s="67" t="s">
        <v>1862</v>
      </c>
      <c r="T6107" s="67" t="s">
        <v>10791</v>
      </c>
      <c r="U6107" s="67" t="s">
        <v>10792</v>
      </c>
      <c r="V6107" s="67" t="s">
        <v>3932</v>
      </c>
      <c r="W6107" s="67" t="s">
        <v>50777</v>
      </c>
      <c r="X6107" s="67" t="s">
        <v>3934</v>
      </c>
      <c r="Y6107" s="67" t="s">
        <v>10793</v>
      </c>
      <c r="Z6107" s="67" t="s">
        <v>3948</v>
      </c>
      <c r="AA6107" s="67" t="s">
        <v>3954</v>
      </c>
      <c r="AB6107" s="67" t="s">
        <v>50778</v>
      </c>
      <c r="AC6107" s="67" t="s">
        <v>3939</v>
      </c>
      <c r="AD6107" s="67" t="s">
        <v>3940</v>
      </c>
      <c r="AE6107" s="67" t="s">
        <v>3941</v>
      </c>
      <c r="AF6107" s="67" t="s">
        <v>3940</v>
      </c>
      <c r="AG6107" s="67" t="s">
        <v>50779</v>
      </c>
      <c r="AH6107" s="67" t="s">
        <v>50780</v>
      </c>
      <c r="AI6107" s="67" t="s">
        <v>20749</v>
      </c>
      <c r="AJ6107" s="67" t="s">
        <v>3945</v>
      </c>
    </row>
    <row r="6108" spans="1:36" x14ac:dyDescent="0.2">
      <c r="A6108" s="66" t="s">
        <v>3919</v>
      </c>
      <c r="B6108" s="67" t="s">
        <v>50781</v>
      </c>
      <c r="C6108" s="66" t="str">
        <f t="shared" si="95"/>
        <v>P.S. RAMIREZ</v>
      </c>
      <c r="D6108" s="67" t="s">
        <v>3921</v>
      </c>
      <c r="E6108" s="66" t="s">
        <v>50782</v>
      </c>
      <c r="F6108" s="66" t="s">
        <v>50782</v>
      </c>
      <c r="G6108" s="66" t="s">
        <v>3923</v>
      </c>
      <c r="H6108" s="66" t="s">
        <v>3924</v>
      </c>
      <c r="I6108" s="66" t="s">
        <v>669</v>
      </c>
      <c r="J6108" s="68" t="s">
        <v>181</v>
      </c>
      <c r="K6108" s="68" t="s">
        <v>182</v>
      </c>
      <c r="L6108" s="68" t="s">
        <v>668</v>
      </c>
      <c r="M6108" s="66" t="s">
        <v>50783</v>
      </c>
      <c r="N6108" s="67" t="s">
        <v>4007</v>
      </c>
      <c r="O6108" s="67" t="s">
        <v>4008</v>
      </c>
      <c r="P6108" s="67" t="s">
        <v>4040</v>
      </c>
      <c r="Q6108" s="67" t="s">
        <v>181</v>
      </c>
      <c r="R6108" s="67" t="s">
        <v>182</v>
      </c>
      <c r="S6108" s="67" t="s">
        <v>47479</v>
      </c>
      <c r="T6108" s="67" t="s">
        <v>4210</v>
      </c>
      <c r="U6108" s="67" t="s">
        <v>4211</v>
      </c>
      <c r="V6108" s="67" t="s">
        <v>3932</v>
      </c>
      <c r="W6108" s="67" t="s">
        <v>50784</v>
      </c>
      <c r="X6108" s="67" t="s">
        <v>3934</v>
      </c>
      <c r="Y6108" s="67" t="s">
        <v>5710</v>
      </c>
      <c r="Z6108" s="67" t="s">
        <v>6333</v>
      </c>
      <c r="AA6108" s="67" t="s">
        <v>50785</v>
      </c>
      <c r="AB6108" s="67" t="s">
        <v>50786</v>
      </c>
      <c r="AC6108" s="67" t="s">
        <v>3939</v>
      </c>
      <c r="AD6108" s="67" t="s">
        <v>3940</v>
      </c>
      <c r="AE6108" s="67" t="s">
        <v>3941</v>
      </c>
      <c r="AF6108" s="67" t="s">
        <v>3940</v>
      </c>
      <c r="AG6108" s="67" t="s">
        <v>50787</v>
      </c>
      <c r="AH6108" s="67" t="s">
        <v>50788</v>
      </c>
      <c r="AI6108" s="67" t="s">
        <v>21594</v>
      </c>
      <c r="AJ6108" s="67" t="s">
        <v>3945</v>
      </c>
    </row>
    <row r="6109" spans="1:36" x14ac:dyDescent="0.2">
      <c r="A6109" s="66" t="s">
        <v>3919</v>
      </c>
      <c r="B6109" s="67" t="s">
        <v>50789</v>
      </c>
      <c r="C6109" s="66" t="str">
        <f t="shared" si="95"/>
        <v>P.S. LIMON</v>
      </c>
      <c r="D6109" s="67" t="s">
        <v>3921</v>
      </c>
      <c r="E6109" s="66" t="s">
        <v>50790</v>
      </c>
      <c r="F6109" s="66" t="s">
        <v>50790</v>
      </c>
      <c r="G6109" s="66" t="s">
        <v>3923</v>
      </c>
      <c r="H6109" s="66" t="s">
        <v>3924</v>
      </c>
      <c r="I6109" s="66" t="s">
        <v>405</v>
      </c>
      <c r="J6109" s="68" t="s">
        <v>181</v>
      </c>
      <c r="K6109" s="68" t="s">
        <v>404</v>
      </c>
      <c r="L6109" s="68" t="s">
        <v>404</v>
      </c>
      <c r="M6109" s="66" t="s">
        <v>50791</v>
      </c>
      <c r="N6109" s="67" t="s">
        <v>4007</v>
      </c>
      <c r="O6109" s="67" t="s">
        <v>4160</v>
      </c>
      <c r="P6109" s="67" t="s">
        <v>3951</v>
      </c>
      <c r="Q6109" s="67" t="s">
        <v>181</v>
      </c>
      <c r="R6109" s="67" t="s">
        <v>404</v>
      </c>
      <c r="S6109" s="67" t="s">
        <v>404</v>
      </c>
      <c r="T6109" s="67" t="s">
        <v>4559</v>
      </c>
      <c r="U6109" s="67" t="s">
        <v>4560</v>
      </c>
      <c r="V6109" s="67" t="s">
        <v>3932</v>
      </c>
      <c r="W6109" s="67" t="s">
        <v>50792</v>
      </c>
      <c r="X6109" s="67" t="s">
        <v>3934</v>
      </c>
      <c r="Y6109" s="67" t="s">
        <v>4562</v>
      </c>
      <c r="Z6109" s="67" t="s">
        <v>5711</v>
      </c>
      <c r="AA6109" s="67" t="s">
        <v>3954</v>
      </c>
      <c r="AB6109" s="67" t="s">
        <v>50793</v>
      </c>
      <c r="AC6109" s="67" t="s">
        <v>3939</v>
      </c>
      <c r="AD6109" s="67" t="s">
        <v>3940</v>
      </c>
      <c r="AE6109" s="67" t="s">
        <v>3941</v>
      </c>
      <c r="AF6109" s="67" t="s">
        <v>3940</v>
      </c>
      <c r="AG6109" s="67" t="s">
        <v>50794</v>
      </c>
      <c r="AH6109" s="67" t="s">
        <v>50795</v>
      </c>
      <c r="AI6109" s="67" t="s">
        <v>11143</v>
      </c>
      <c r="AJ6109" s="67" t="s">
        <v>3945</v>
      </c>
    </row>
    <row r="6110" spans="1:36" x14ac:dyDescent="0.2">
      <c r="A6110" s="66" t="s">
        <v>3919</v>
      </c>
      <c r="B6110" s="67" t="s">
        <v>50796</v>
      </c>
      <c r="C6110" s="66" t="str">
        <f t="shared" si="95"/>
        <v>P.S. LA FLOR DE LA PRIMAVERA</v>
      </c>
      <c r="D6110" s="67" t="s">
        <v>3921</v>
      </c>
      <c r="E6110" s="66" t="s">
        <v>50797</v>
      </c>
      <c r="F6110" s="66" t="s">
        <v>50797</v>
      </c>
      <c r="G6110" s="66" t="s">
        <v>3923</v>
      </c>
      <c r="H6110" s="66" t="s">
        <v>3924</v>
      </c>
      <c r="I6110" s="66" t="s">
        <v>183</v>
      </c>
      <c r="J6110" s="68" t="s">
        <v>181</v>
      </c>
      <c r="K6110" s="68" t="s">
        <v>182</v>
      </c>
      <c r="L6110" s="68" t="s">
        <v>182</v>
      </c>
      <c r="M6110" s="66" t="s">
        <v>50798</v>
      </c>
      <c r="N6110" s="67" t="s">
        <v>4007</v>
      </c>
      <c r="O6110" s="67" t="s">
        <v>4008</v>
      </c>
      <c r="P6110" s="67" t="s">
        <v>3951</v>
      </c>
      <c r="Q6110" s="67" t="s">
        <v>181</v>
      </c>
      <c r="R6110" s="67" t="s">
        <v>182</v>
      </c>
      <c r="S6110" s="67" t="s">
        <v>5336</v>
      </c>
      <c r="T6110" s="67" t="s">
        <v>4210</v>
      </c>
      <c r="U6110" s="67" t="s">
        <v>4211</v>
      </c>
      <c r="V6110" s="67" t="s">
        <v>3932</v>
      </c>
      <c r="W6110" s="67" t="s">
        <v>50799</v>
      </c>
      <c r="X6110" s="67" t="s">
        <v>3934</v>
      </c>
      <c r="Y6110" s="67" t="s">
        <v>50725</v>
      </c>
      <c r="Z6110" s="67" t="s">
        <v>3936</v>
      </c>
      <c r="AA6110" s="67" t="s">
        <v>50800</v>
      </c>
      <c r="AB6110" s="67" t="s">
        <v>50801</v>
      </c>
      <c r="AC6110" s="67" t="s">
        <v>3939</v>
      </c>
      <c r="AD6110" s="67" t="s">
        <v>3940</v>
      </c>
      <c r="AE6110" s="67" t="s">
        <v>3941</v>
      </c>
      <c r="AF6110" s="67" t="s">
        <v>3940</v>
      </c>
      <c r="AG6110" s="67" t="s">
        <v>50802</v>
      </c>
      <c r="AH6110" s="67" t="s">
        <v>50803</v>
      </c>
      <c r="AI6110" s="67" t="s">
        <v>50804</v>
      </c>
      <c r="AJ6110" s="67" t="s">
        <v>3945</v>
      </c>
    </row>
    <row r="6111" spans="1:36" x14ac:dyDescent="0.2">
      <c r="A6111" s="66" t="s">
        <v>3919</v>
      </c>
      <c r="B6111" s="67" t="s">
        <v>50805</v>
      </c>
      <c r="C6111" s="66" t="str">
        <f t="shared" si="95"/>
        <v>P.S. CARAÑAYACU</v>
      </c>
      <c r="D6111" s="67" t="s">
        <v>3921</v>
      </c>
      <c r="E6111" s="66" t="s">
        <v>50806</v>
      </c>
      <c r="F6111" s="66" t="s">
        <v>50806</v>
      </c>
      <c r="G6111" s="66" t="s">
        <v>3923</v>
      </c>
      <c r="H6111" s="66" t="s">
        <v>3924</v>
      </c>
      <c r="I6111" s="66" t="s">
        <v>252</v>
      </c>
      <c r="J6111" s="68" t="s">
        <v>181</v>
      </c>
      <c r="K6111" s="68" t="s">
        <v>248</v>
      </c>
      <c r="L6111" s="68" t="s">
        <v>251</v>
      </c>
      <c r="M6111" s="66" t="s">
        <v>50807</v>
      </c>
      <c r="N6111" s="67" t="s">
        <v>4007</v>
      </c>
      <c r="O6111" s="67" t="s">
        <v>4040</v>
      </c>
      <c r="P6111" s="67" t="s">
        <v>4160</v>
      </c>
      <c r="Q6111" s="67" t="s">
        <v>181</v>
      </c>
      <c r="R6111" s="67" t="s">
        <v>248</v>
      </c>
      <c r="S6111" s="67" t="s">
        <v>249</v>
      </c>
      <c r="T6111" s="67" t="s">
        <v>4009</v>
      </c>
      <c r="U6111" s="67" t="s">
        <v>4010</v>
      </c>
      <c r="V6111" s="67" t="s">
        <v>3932</v>
      </c>
      <c r="W6111" s="67" t="s">
        <v>50808</v>
      </c>
      <c r="X6111" s="67" t="s">
        <v>3934</v>
      </c>
      <c r="Y6111" s="67" t="s">
        <v>4162</v>
      </c>
      <c r="Z6111" s="67" t="s">
        <v>4013</v>
      </c>
      <c r="AA6111" s="67" t="s">
        <v>3954</v>
      </c>
      <c r="AB6111" s="67" t="s">
        <v>50801</v>
      </c>
      <c r="AC6111" s="67" t="s">
        <v>3939</v>
      </c>
      <c r="AD6111" s="67" t="s">
        <v>3940</v>
      </c>
      <c r="AE6111" s="67" t="s">
        <v>3941</v>
      </c>
      <c r="AF6111" s="67" t="s">
        <v>3940</v>
      </c>
      <c r="AG6111" s="67" t="s">
        <v>50809</v>
      </c>
      <c r="AH6111" s="67" t="s">
        <v>50810</v>
      </c>
      <c r="AI6111" s="67" t="s">
        <v>50811</v>
      </c>
      <c r="AJ6111" s="67" t="s">
        <v>3945</v>
      </c>
    </row>
    <row r="6112" spans="1:36" x14ac:dyDescent="0.2">
      <c r="A6112" s="66" t="s">
        <v>3919</v>
      </c>
      <c r="B6112" s="67" t="s">
        <v>50812</v>
      </c>
      <c r="C6112" s="66" t="str">
        <f t="shared" si="95"/>
        <v>P.S. TICACO</v>
      </c>
      <c r="D6112" s="67" t="s">
        <v>3921</v>
      </c>
      <c r="E6112" s="66" t="s">
        <v>3377</v>
      </c>
      <c r="F6112" s="66" t="s">
        <v>3377</v>
      </c>
      <c r="G6112" s="66" t="s">
        <v>3923</v>
      </c>
      <c r="H6112" s="66" t="s">
        <v>3924</v>
      </c>
      <c r="I6112" s="66" t="s">
        <v>3378</v>
      </c>
      <c r="J6112" s="68" t="s">
        <v>154</v>
      </c>
      <c r="K6112" s="68" t="s">
        <v>1882</v>
      </c>
      <c r="L6112" s="68" t="s">
        <v>3377</v>
      </c>
      <c r="M6112" s="66" t="s">
        <v>50813</v>
      </c>
      <c r="N6112" s="67" t="s">
        <v>4403</v>
      </c>
      <c r="O6112" s="67" t="s">
        <v>3951</v>
      </c>
      <c r="P6112" s="67" t="s">
        <v>4146</v>
      </c>
      <c r="Q6112" s="67" t="s">
        <v>154</v>
      </c>
      <c r="R6112" s="67" t="s">
        <v>154</v>
      </c>
      <c r="S6112" s="67" t="s">
        <v>1882</v>
      </c>
      <c r="T6112" s="67" t="s">
        <v>4404</v>
      </c>
      <c r="U6112" s="67" t="s">
        <v>4405</v>
      </c>
      <c r="V6112" s="67" t="s">
        <v>3968</v>
      </c>
      <c r="W6112" s="67" t="s">
        <v>6379</v>
      </c>
      <c r="X6112" s="67" t="s">
        <v>3934</v>
      </c>
      <c r="Y6112" s="67" t="s">
        <v>4664</v>
      </c>
      <c r="Z6112" s="67" t="s">
        <v>20065</v>
      </c>
      <c r="AA6112" s="67" t="s">
        <v>50814</v>
      </c>
      <c r="AB6112" s="67" t="s">
        <v>50815</v>
      </c>
      <c r="AC6112" s="67" t="s">
        <v>3939</v>
      </c>
      <c r="AD6112" s="67" t="s">
        <v>3940</v>
      </c>
      <c r="AE6112" s="67" t="s">
        <v>3941</v>
      </c>
      <c r="AF6112" s="67" t="s">
        <v>3940</v>
      </c>
      <c r="AG6112" s="67" t="s">
        <v>50816</v>
      </c>
      <c r="AH6112" s="67" t="s">
        <v>50817</v>
      </c>
      <c r="AI6112" s="67" t="s">
        <v>8713</v>
      </c>
      <c r="AJ6112" s="67" t="s">
        <v>3945</v>
      </c>
    </row>
    <row r="6113" spans="1:36" x14ac:dyDescent="0.2">
      <c r="A6113" s="66" t="s">
        <v>3919</v>
      </c>
      <c r="B6113" s="67" t="s">
        <v>50818</v>
      </c>
      <c r="C6113" s="66" t="str">
        <f t="shared" si="95"/>
        <v>P.S. VISTOSO GRANDE</v>
      </c>
      <c r="D6113" s="67" t="s">
        <v>3921</v>
      </c>
      <c r="E6113" s="66" t="s">
        <v>50819</v>
      </c>
      <c r="F6113" s="66" t="s">
        <v>50819</v>
      </c>
      <c r="G6113" s="66" t="s">
        <v>3923</v>
      </c>
      <c r="H6113" s="66" t="s">
        <v>3924</v>
      </c>
      <c r="I6113" s="66" t="s">
        <v>252</v>
      </c>
      <c r="J6113" s="68" t="s">
        <v>181</v>
      </c>
      <c r="K6113" s="68" t="s">
        <v>248</v>
      </c>
      <c r="L6113" s="68" t="s">
        <v>251</v>
      </c>
      <c r="M6113" s="66" t="s">
        <v>50820</v>
      </c>
      <c r="N6113" s="67" t="s">
        <v>4007</v>
      </c>
      <c r="O6113" s="67" t="s">
        <v>4040</v>
      </c>
      <c r="P6113" s="67" t="s">
        <v>4160</v>
      </c>
      <c r="Q6113" s="67" t="s">
        <v>181</v>
      </c>
      <c r="R6113" s="67" t="s">
        <v>248</v>
      </c>
      <c r="S6113" s="67" t="s">
        <v>249</v>
      </c>
      <c r="T6113" s="67" t="s">
        <v>4009</v>
      </c>
      <c r="U6113" s="67" t="s">
        <v>4010</v>
      </c>
      <c r="V6113" s="67" t="s">
        <v>3932</v>
      </c>
      <c r="W6113" s="67" t="s">
        <v>50821</v>
      </c>
      <c r="X6113" s="67" t="s">
        <v>3934</v>
      </c>
      <c r="Y6113" s="67" t="s">
        <v>4162</v>
      </c>
      <c r="Z6113" s="67" t="s">
        <v>5137</v>
      </c>
      <c r="AA6113" s="67" t="s">
        <v>20134</v>
      </c>
      <c r="AB6113" s="67" t="s">
        <v>50822</v>
      </c>
      <c r="AC6113" s="67" t="s">
        <v>3939</v>
      </c>
      <c r="AD6113" s="67" t="s">
        <v>3940</v>
      </c>
      <c r="AE6113" s="67" t="s">
        <v>3941</v>
      </c>
      <c r="AF6113" s="67" t="s">
        <v>3940</v>
      </c>
      <c r="AG6113" s="67" t="s">
        <v>50823</v>
      </c>
      <c r="AH6113" s="67" t="s">
        <v>50824</v>
      </c>
      <c r="AI6113" s="67" t="s">
        <v>50825</v>
      </c>
      <c r="AJ6113" s="67" t="s">
        <v>3945</v>
      </c>
    </row>
    <row r="6114" spans="1:36" x14ac:dyDescent="0.2">
      <c r="A6114" s="66" t="s">
        <v>3919</v>
      </c>
      <c r="B6114" s="67" t="s">
        <v>50826</v>
      </c>
      <c r="C6114" s="66" t="str">
        <f t="shared" si="95"/>
        <v>P.S. LOS ANGELES</v>
      </c>
      <c r="D6114" s="67" t="s">
        <v>3921</v>
      </c>
      <c r="E6114" s="66" t="s">
        <v>6770</v>
      </c>
      <c r="F6114" s="66" t="s">
        <v>6770</v>
      </c>
      <c r="G6114" s="66" t="s">
        <v>3923</v>
      </c>
      <c r="H6114" s="66" t="s">
        <v>3924</v>
      </c>
      <c r="I6114" s="66" t="s">
        <v>183</v>
      </c>
      <c r="J6114" s="68" t="s">
        <v>181</v>
      </c>
      <c r="K6114" s="68" t="s">
        <v>182</v>
      </c>
      <c r="L6114" s="68" t="s">
        <v>182</v>
      </c>
      <c r="M6114" s="66" t="s">
        <v>50827</v>
      </c>
      <c r="N6114" s="67" t="s">
        <v>4007</v>
      </c>
      <c r="O6114" s="67" t="s">
        <v>4008</v>
      </c>
      <c r="P6114" s="67" t="s">
        <v>3928</v>
      </c>
      <c r="Q6114" s="67" t="s">
        <v>181</v>
      </c>
      <c r="R6114" s="67" t="s">
        <v>182</v>
      </c>
      <c r="S6114" s="67" t="s">
        <v>1832</v>
      </c>
      <c r="T6114" s="67" t="s">
        <v>4210</v>
      </c>
      <c r="U6114" s="67" t="s">
        <v>4211</v>
      </c>
      <c r="V6114" s="67" t="s">
        <v>3932</v>
      </c>
      <c r="W6114" s="67" t="s">
        <v>32059</v>
      </c>
      <c r="X6114" s="67" t="s">
        <v>3934</v>
      </c>
      <c r="Y6114" s="67" t="s">
        <v>5710</v>
      </c>
      <c r="Z6114" s="67" t="s">
        <v>4245</v>
      </c>
      <c r="AA6114" s="67" t="s">
        <v>50828</v>
      </c>
      <c r="AB6114" s="67" t="s">
        <v>50829</v>
      </c>
      <c r="AC6114" s="67" t="s">
        <v>3939</v>
      </c>
      <c r="AD6114" s="67" t="s">
        <v>3940</v>
      </c>
      <c r="AE6114" s="67" t="s">
        <v>3941</v>
      </c>
      <c r="AF6114" s="67" t="s">
        <v>3940</v>
      </c>
      <c r="AG6114" s="67" t="s">
        <v>50830</v>
      </c>
      <c r="AH6114" s="67" t="s">
        <v>50831</v>
      </c>
      <c r="AI6114" s="67" t="s">
        <v>50832</v>
      </c>
      <c r="AJ6114" s="67" t="s">
        <v>3945</v>
      </c>
    </row>
    <row r="6115" spans="1:36" x14ac:dyDescent="0.2">
      <c r="A6115" s="66" t="s">
        <v>3919</v>
      </c>
      <c r="B6115" s="67" t="s">
        <v>50833</v>
      </c>
      <c r="C6115" s="66" t="str">
        <f t="shared" si="95"/>
        <v>P.S. AA.HH. PUEBLO VIEJO</v>
      </c>
      <c r="D6115" s="67" t="s">
        <v>3921</v>
      </c>
      <c r="E6115" s="66" t="s">
        <v>50834</v>
      </c>
      <c r="F6115" s="66" t="s">
        <v>50834</v>
      </c>
      <c r="G6115" s="66" t="s">
        <v>3923</v>
      </c>
      <c r="H6115" s="66" t="s">
        <v>3924</v>
      </c>
      <c r="I6115" s="66" t="s">
        <v>218</v>
      </c>
      <c r="J6115" s="68" t="s">
        <v>216</v>
      </c>
      <c r="K6115" s="68" t="s">
        <v>217</v>
      </c>
      <c r="L6115" s="68" t="s">
        <v>217</v>
      </c>
      <c r="M6115" s="66" t="s">
        <v>50835</v>
      </c>
      <c r="N6115" s="67" t="s">
        <v>4650</v>
      </c>
      <c r="O6115" s="67" t="s">
        <v>3951</v>
      </c>
      <c r="P6115" s="67" t="s">
        <v>3951</v>
      </c>
      <c r="Q6115" s="67" t="s">
        <v>216</v>
      </c>
      <c r="R6115" s="67" t="s">
        <v>216</v>
      </c>
      <c r="S6115" s="67" t="s">
        <v>2249</v>
      </c>
      <c r="T6115" s="67" t="s">
        <v>5366</v>
      </c>
      <c r="U6115" s="67" t="s">
        <v>5367</v>
      </c>
      <c r="V6115" s="67" t="s">
        <v>3932</v>
      </c>
      <c r="W6115" s="67" t="s">
        <v>50836</v>
      </c>
      <c r="X6115" s="67" t="s">
        <v>3934</v>
      </c>
      <c r="Y6115" s="67" t="s">
        <v>50837</v>
      </c>
      <c r="Z6115" s="67" t="s">
        <v>4526</v>
      </c>
      <c r="AA6115" s="67" t="s">
        <v>16664</v>
      </c>
      <c r="AB6115" s="67" t="s">
        <v>50838</v>
      </c>
      <c r="AC6115" s="67" t="s">
        <v>3939</v>
      </c>
      <c r="AD6115" s="67" t="s">
        <v>3940</v>
      </c>
      <c r="AE6115" s="67" t="s">
        <v>3941</v>
      </c>
      <c r="AF6115" s="67" t="s">
        <v>3940</v>
      </c>
      <c r="AG6115" s="67" t="s">
        <v>50839</v>
      </c>
      <c r="AH6115" s="67" t="s">
        <v>50840</v>
      </c>
      <c r="AI6115" s="67" t="s">
        <v>9541</v>
      </c>
      <c r="AJ6115" s="67" t="s">
        <v>3945</v>
      </c>
    </row>
    <row r="6116" spans="1:36" x14ac:dyDescent="0.2">
      <c r="A6116" s="66" t="s">
        <v>3919</v>
      </c>
      <c r="B6116" s="67" t="s">
        <v>50841</v>
      </c>
      <c r="C6116" s="66" t="str">
        <f t="shared" si="95"/>
        <v>P.S. CUZCO</v>
      </c>
      <c r="D6116" s="67" t="s">
        <v>3921</v>
      </c>
      <c r="E6116" s="66" t="s">
        <v>50842</v>
      </c>
      <c r="F6116" s="66" t="s">
        <v>50842</v>
      </c>
      <c r="G6116" s="66" t="s">
        <v>3923</v>
      </c>
      <c r="H6116" s="66" t="s">
        <v>3924</v>
      </c>
      <c r="I6116" s="66" t="s">
        <v>2629</v>
      </c>
      <c r="J6116" s="68" t="s">
        <v>181</v>
      </c>
      <c r="K6116" s="68" t="s">
        <v>404</v>
      </c>
      <c r="L6116" s="68" t="s">
        <v>2628</v>
      </c>
      <c r="M6116" s="66" t="s">
        <v>50843</v>
      </c>
      <c r="N6116" s="67" t="s">
        <v>4007</v>
      </c>
      <c r="O6116" s="67" t="s">
        <v>4160</v>
      </c>
      <c r="P6116" s="67" t="s">
        <v>4023</v>
      </c>
      <c r="Q6116" s="67" t="s">
        <v>181</v>
      </c>
      <c r="R6116" s="67" t="s">
        <v>404</v>
      </c>
      <c r="S6116" s="67" t="s">
        <v>2628</v>
      </c>
      <c r="T6116" s="67" t="s">
        <v>4559</v>
      </c>
      <c r="U6116" s="67" t="s">
        <v>4560</v>
      </c>
      <c r="V6116" s="67" t="s">
        <v>3932</v>
      </c>
      <c r="W6116" s="67" t="s">
        <v>50844</v>
      </c>
      <c r="X6116" s="67" t="s">
        <v>3934</v>
      </c>
      <c r="Y6116" s="67" t="s">
        <v>4562</v>
      </c>
      <c r="Z6116" s="67" t="s">
        <v>5711</v>
      </c>
      <c r="AA6116" s="67" t="s">
        <v>9708</v>
      </c>
      <c r="AB6116" s="67" t="s">
        <v>50845</v>
      </c>
      <c r="AC6116" s="67" t="s">
        <v>3939</v>
      </c>
      <c r="AD6116" s="67" t="s">
        <v>3940</v>
      </c>
      <c r="AE6116" s="67" t="s">
        <v>3941</v>
      </c>
      <c r="AF6116" s="67" t="s">
        <v>3940</v>
      </c>
      <c r="AG6116" s="67" t="s">
        <v>50846</v>
      </c>
      <c r="AH6116" s="67" t="s">
        <v>50847</v>
      </c>
      <c r="AI6116" s="67" t="s">
        <v>18935</v>
      </c>
      <c r="AJ6116" s="67" t="s">
        <v>3945</v>
      </c>
    </row>
    <row r="6117" spans="1:36" x14ac:dyDescent="0.2">
      <c r="A6117" s="66" t="s">
        <v>3919</v>
      </c>
      <c r="B6117" s="67" t="s">
        <v>50848</v>
      </c>
      <c r="C6117" s="66" t="str">
        <f t="shared" si="95"/>
        <v>P.S. TANTACOTO</v>
      </c>
      <c r="D6117" s="67" t="s">
        <v>3921</v>
      </c>
      <c r="E6117" s="66" t="s">
        <v>50849</v>
      </c>
      <c r="F6117" s="66" t="s">
        <v>50849</v>
      </c>
      <c r="G6117" s="66" t="s">
        <v>3923</v>
      </c>
      <c r="H6117" s="66" t="s">
        <v>3924</v>
      </c>
      <c r="I6117" s="66" t="s">
        <v>2756</v>
      </c>
      <c r="J6117" s="68" t="s">
        <v>297</v>
      </c>
      <c r="K6117" s="68" t="s">
        <v>1550</v>
      </c>
      <c r="L6117" s="68" t="s">
        <v>2755</v>
      </c>
      <c r="M6117" s="66" t="s">
        <v>50850</v>
      </c>
      <c r="N6117" s="67" t="s">
        <v>4311</v>
      </c>
      <c r="O6117" s="67" t="s">
        <v>4023</v>
      </c>
      <c r="P6117" s="67" t="s">
        <v>3950</v>
      </c>
      <c r="Q6117" s="67" t="s">
        <v>297</v>
      </c>
      <c r="R6117" s="67" t="s">
        <v>1550</v>
      </c>
      <c r="S6117" s="67" t="s">
        <v>2755</v>
      </c>
      <c r="T6117" s="67" t="s">
        <v>7162</v>
      </c>
      <c r="U6117" s="67" t="s">
        <v>7163</v>
      </c>
      <c r="V6117" s="67" t="s">
        <v>3968</v>
      </c>
      <c r="W6117" s="67" t="s">
        <v>50851</v>
      </c>
      <c r="X6117" s="67" t="s">
        <v>3934</v>
      </c>
      <c r="Y6117" s="67" t="s">
        <v>3945</v>
      </c>
      <c r="Z6117" s="67" t="s">
        <v>4317</v>
      </c>
      <c r="AA6117" s="67" t="s">
        <v>50852</v>
      </c>
      <c r="AB6117" s="67" t="s">
        <v>50853</v>
      </c>
      <c r="AC6117" s="67" t="s">
        <v>3939</v>
      </c>
      <c r="AD6117" s="67" t="s">
        <v>3940</v>
      </c>
      <c r="AE6117" s="67" t="s">
        <v>3941</v>
      </c>
      <c r="AF6117" s="67" t="s">
        <v>3940</v>
      </c>
      <c r="AG6117" s="67" t="s">
        <v>50854</v>
      </c>
      <c r="AH6117" s="67" t="s">
        <v>50855</v>
      </c>
      <c r="AI6117" s="67" t="s">
        <v>50856</v>
      </c>
      <c r="AJ6117" s="67" t="s">
        <v>3945</v>
      </c>
    </row>
    <row r="6118" spans="1:36" x14ac:dyDescent="0.2">
      <c r="A6118" s="66" t="s">
        <v>3919</v>
      </c>
      <c r="B6118" s="67" t="s">
        <v>50857</v>
      </c>
      <c r="C6118" s="66" t="str">
        <f t="shared" si="95"/>
        <v>P.S. PUENTE DURAND</v>
      </c>
      <c r="D6118" s="67" t="s">
        <v>3921</v>
      </c>
      <c r="E6118" s="66" t="s">
        <v>50858</v>
      </c>
      <c r="F6118" s="66" t="s">
        <v>50858</v>
      </c>
      <c r="G6118" s="66" t="s">
        <v>3923</v>
      </c>
      <c r="H6118" s="66" t="s">
        <v>3924</v>
      </c>
      <c r="I6118" s="66" t="s">
        <v>1146</v>
      </c>
      <c r="J6118" s="68" t="s">
        <v>297</v>
      </c>
      <c r="K6118" s="68" t="s">
        <v>297</v>
      </c>
      <c r="L6118" s="68" t="s">
        <v>1145</v>
      </c>
      <c r="M6118" s="66" t="s">
        <v>50859</v>
      </c>
      <c r="N6118" s="67" t="s">
        <v>4311</v>
      </c>
      <c r="O6118" s="67" t="s">
        <v>3928</v>
      </c>
      <c r="P6118" s="67" t="s">
        <v>4008</v>
      </c>
      <c r="Q6118" s="67" t="s">
        <v>297</v>
      </c>
      <c r="R6118" s="67" t="s">
        <v>314</v>
      </c>
      <c r="S6118" s="67" t="s">
        <v>50278</v>
      </c>
      <c r="T6118" s="67" t="s">
        <v>4314</v>
      </c>
      <c r="U6118" s="67" t="s">
        <v>4315</v>
      </c>
      <c r="V6118" s="67" t="s">
        <v>3968</v>
      </c>
      <c r="W6118" s="67" t="s">
        <v>50860</v>
      </c>
      <c r="X6118" s="67" t="s">
        <v>3934</v>
      </c>
      <c r="Y6118" s="67" t="s">
        <v>3945</v>
      </c>
      <c r="Z6118" s="67" t="s">
        <v>50861</v>
      </c>
      <c r="AA6118" s="67" t="s">
        <v>50083</v>
      </c>
      <c r="AB6118" s="67" t="s">
        <v>50862</v>
      </c>
      <c r="AC6118" s="67" t="s">
        <v>3939</v>
      </c>
      <c r="AD6118" s="67" t="s">
        <v>3940</v>
      </c>
      <c r="AE6118" s="67" t="s">
        <v>3941</v>
      </c>
      <c r="AF6118" s="67" t="s">
        <v>3940</v>
      </c>
      <c r="AG6118" s="67" t="s">
        <v>50863</v>
      </c>
      <c r="AH6118" s="67" t="s">
        <v>50864</v>
      </c>
      <c r="AI6118" s="67" t="s">
        <v>7481</v>
      </c>
      <c r="AJ6118" s="67" t="s">
        <v>3945</v>
      </c>
    </row>
    <row r="6119" spans="1:36" x14ac:dyDescent="0.2">
      <c r="A6119" s="66" t="s">
        <v>3919</v>
      </c>
      <c r="B6119" s="67" t="s">
        <v>50865</v>
      </c>
      <c r="C6119" s="66" t="str">
        <f t="shared" si="95"/>
        <v>P.S. SANAGORAN</v>
      </c>
      <c r="D6119" s="67" t="s">
        <v>3921</v>
      </c>
      <c r="E6119" s="66" t="s">
        <v>3379</v>
      </c>
      <c r="F6119" s="66" t="s">
        <v>3379</v>
      </c>
      <c r="G6119" s="66" t="s">
        <v>4763</v>
      </c>
      <c r="H6119" s="66" t="s">
        <v>4038</v>
      </c>
      <c r="I6119" s="66" t="s">
        <v>3380</v>
      </c>
      <c r="J6119" s="68" t="s">
        <v>256</v>
      </c>
      <c r="K6119" s="68" t="s">
        <v>705</v>
      </c>
      <c r="L6119" s="68" t="s">
        <v>3379</v>
      </c>
      <c r="M6119" s="66" t="s">
        <v>50866</v>
      </c>
      <c r="N6119" s="67" t="s">
        <v>4183</v>
      </c>
      <c r="O6119" s="67" t="s">
        <v>4323</v>
      </c>
      <c r="P6119" s="67" t="s">
        <v>4208</v>
      </c>
      <c r="Q6119" s="67" t="s">
        <v>256</v>
      </c>
      <c r="R6119" s="67" t="s">
        <v>9097</v>
      </c>
      <c r="S6119" s="67" t="s">
        <v>3379</v>
      </c>
      <c r="T6119" s="67" t="s">
        <v>9099</v>
      </c>
      <c r="U6119" s="67" t="s">
        <v>9100</v>
      </c>
      <c r="V6119" s="67" t="s">
        <v>3968</v>
      </c>
      <c r="W6119" s="67" t="s">
        <v>50867</v>
      </c>
      <c r="X6119" s="67" t="s">
        <v>3934</v>
      </c>
      <c r="Y6119" s="67" t="s">
        <v>16292</v>
      </c>
      <c r="Z6119" s="67" t="s">
        <v>42819</v>
      </c>
      <c r="AA6119" s="67" t="s">
        <v>16410</v>
      </c>
      <c r="AB6119" s="67" t="s">
        <v>50868</v>
      </c>
      <c r="AC6119" s="67" t="s">
        <v>3939</v>
      </c>
      <c r="AD6119" s="67" t="s">
        <v>3940</v>
      </c>
      <c r="AE6119" s="67" t="s">
        <v>3941</v>
      </c>
      <c r="AF6119" s="67" t="s">
        <v>3940</v>
      </c>
      <c r="AG6119" s="67" t="s">
        <v>50869</v>
      </c>
      <c r="AH6119" s="67" t="s">
        <v>50870</v>
      </c>
      <c r="AI6119" s="67" t="s">
        <v>50871</v>
      </c>
      <c r="AJ6119" s="67" t="s">
        <v>4417</v>
      </c>
    </row>
    <row r="6120" spans="1:36" x14ac:dyDescent="0.2">
      <c r="A6120" s="66" t="s">
        <v>3919</v>
      </c>
      <c r="B6120" s="67" t="s">
        <v>50872</v>
      </c>
      <c r="C6120" s="66" t="str">
        <f t="shared" si="95"/>
        <v>P.S. NUEVO HORIZONTE</v>
      </c>
      <c r="D6120" s="67" t="s">
        <v>3921</v>
      </c>
      <c r="E6120" s="66" t="s">
        <v>32024</v>
      </c>
      <c r="F6120" s="66" t="s">
        <v>32024</v>
      </c>
      <c r="G6120" s="66" t="s">
        <v>3923</v>
      </c>
      <c r="H6120" s="66" t="s">
        <v>3924</v>
      </c>
      <c r="I6120" s="66" t="s">
        <v>2400</v>
      </c>
      <c r="J6120" s="68" t="s">
        <v>297</v>
      </c>
      <c r="K6120" s="68" t="s">
        <v>1221</v>
      </c>
      <c r="L6120" s="68" t="s">
        <v>2399</v>
      </c>
      <c r="M6120" s="66" t="s">
        <v>50873</v>
      </c>
      <c r="N6120" s="67" t="s">
        <v>4311</v>
      </c>
      <c r="O6120" s="67" t="s">
        <v>4146</v>
      </c>
      <c r="P6120" s="67" t="s">
        <v>4023</v>
      </c>
      <c r="Q6120" s="67" t="s">
        <v>297</v>
      </c>
      <c r="R6120" s="67" t="s">
        <v>8938</v>
      </c>
      <c r="S6120" s="67" t="s">
        <v>2399</v>
      </c>
      <c r="T6120" s="67" t="s">
        <v>4314</v>
      </c>
      <c r="U6120" s="67" t="s">
        <v>4315</v>
      </c>
      <c r="V6120" s="67" t="s">
        <v>3932</v>
      </c>
      <c r="W6120" s="67" t="s">
        <v>50874</v>
      </c>
      <c r="X6120" s="67" t="s">
        <v>3934</v>
      </c>
      <c r="Y6120" s="67" t="s">
        <v>4316</v>
      </c>
      <c r="Z6120" s="67" t="s">
        <v>6997</v>
      </c>
      <c r="AA6120" s="67" t="s">
        <v>11435</v>
      </c>
      <c r="AB6120" s="67" t="s">
        <v>50875</v>
      </c>
      <c r="AC6120" s="67" t="s">
        <v>3939</v>
      </c>
      <c r="AD6120" s="67" t="s">
        <v>3940</v>
      </c>
      <c r="AE6120" s="67" t="s">
        <v>3941</v>
      </c>
      <c r="AF6120" s="67" t="s">
        <v>3940</v>
      </c>
      <c r="AG6120" s="67" t="s">
        <v>3945</v>
      </c>
      <c r="AH6120" s="67" t="s">
        <v>3945</v>
      </c>
      <c r="AI6120" s="67" t="s">
        <v>3945</v>
      </c>
      <c r="AJ6120" s="67" t="s">
        <v>3945</v>
      </c>
    </row>
    <row r="6121" spans="1:36" x14ac:dyDescent="0.2">
      <c r="A6121" s="66" t="s">
        <v>3919</v>
      </c>
      <c r="B6121" s="67" t="s">
        <v>50876</v>
      </c>
      <c r="C6121" s="66" t="str">
        <f t="shared" si="95"/>
        <v>HOSPITAL DE APOYO OTUZCO ELPIDIO BEROVIDES PEREZ</v>
      </c>
      <c r="D6121" s="67" t="s">
        <v>4035</v>
      </c>
      <c r="E6121" s="66" t="s">
        <v>50877</v>
      </c>
      <c r="F6121" s="66" t="s">
        <v>50878</v>
      </c>
      <c r="G6121" s="66" t="s">
        <v>4037</v>
      </c>
      <c r="H6121" s="66" t="s">
        <v>4038</v>
      </c>
      <c r="I6121" s="66" t="s">
        <v>1167</v>
      </c>
      <c r="J6121" s="68" t="s">
        <v>256</v>
      </c>
      <c r="K6121" s="68" t="s">
        <v>1030</v>
      </c>
      <c r="L6121" s="68" t="s">
        <v>1030</v>
      </c>
      <c r="M6121" s="66" t="s">
        <v>50879</v>
      </c>
      <c r="N6121" s="67" t="s">
        <v>4183</v>
      </c>
      <c r="O6121" s="67" t="s">
        <v>3928</v>
      </c>
      <c r="P6121" s="67" t="s">
        <v>3964</v>
      </c>
      <c r="Q6121" s="67" t="s">
        <v>256</v>
      </c>
      <c r="R6121" s="67" t="s">
        <v>7529</v>
      </c>
      <c r="S6121" s="67" t="s">
        <v>3966</v>
      </c>
      <c r="T6121" s="67" t="s">
        <v>7531</v>
      </c>
      <c r="U6121" s="67" t="s">
        <v>7532</v>
      </c>
      <c r="V6121" s="67" t="s">
        <v>4043</v>
      </c>
      <c r="W6121" s="67" t="s">
        <v>50880</v>
      </c>
      <c r="X6121" s="67" t="s">
        <v>3934</v>
      </c>
      <c r="Y6121" s="67" t="s">
        <v>50881</v>
      </c>
      <c r="Z6121" s="67" t="s">
        <v>50882</v>
      </c>
      <c r="AA6121" s="67" t="s">
        <v>16410</v>
      </c>
      <c r="AB6121" s="67" t="s">
        <v>50883</v>
      </c>
      <c r="AC6121" s="67" t="s">
        <v>3939</v>
      </c>
      <c r="AD6121" s="67" t="s">
        <v>3940</v>
      </c>
      <c r="AE6121" s="67" t="s">
        <v>3941</v>
      </c>
      <c r="AF6121" s="67" t="s">
        <v>3940</v>
      </c>
      <c r="AG6121" s="67" t="s">
        <v>50884</v>
      </c>
      <c r="AH6121" s="67" t="s">
        <v>50885</v>
      </c>
      <c r="AI6121" s="67" t="s">
        <v>50886</v>
      </c>
      <c r="AJ6121" s="67" t="s">
        <v>3949</v>
      </c>
    </row>
    <row r="6122" spans="1:36" x14ac:dyDescent="0.2">
      <c r="A6122" s="66" t="s">
        <v>3919</v>
      </c>
      <c r="B6122" s="67" t="s">
        <v>50887</v>
      </c>
      <c r="C6122" s="66" t="str">
        <f t="shared" si="95"/>
        <v>P.S. EL PRADO</v>
      </c>
      <c r="D6122" s="67" t="s">
        <v>3921</v>
      </c>
      <c r="E6122" s="66" t="s">
        <v>1093</v>
      </c>
      <c r="F6122" s="66" t="s">
        <v>1093</v>
      </c>
      <c r="G6122" s="66" t="s">
        <v>3923</v>
      </c>
      <c r="H6122" s="66" t="s">
        <v>3924</v>
      </c>
      <c r="I6122" s="66" t="s">
        <v>218</v>
      </c>
      <c r="J6122" s="68" t="s">
        <v>216</v>
      </c>
      <c r="K6122" s="68" t="s">
        <v>217</v>
      </c>
      <c r="L6122" s="68" t="s">
        <v>217</v>
      </c>
      <c r="M6122" s="66" t="s">
        <v>50888</v>
      </c>
      <c r="N6122" s="67" t="s">
        <v>4650</v>
      </c>
      <c r="O6122" s="67" t="s">
        <v>3951</v>
      </c>
      <c r="P6122" s="67" t="s">
        <v>3951</v>
      </c>
      <c r="Q6122" s="67" t="s">
        <v>216</v>
      </c>
      <c r="R6122" s="67" t="s">
        <v>216</v>
      </c>
      <c r="S6122" s="67" t="s">
        <v>2249</v>
      </c>
      <c r="T6122" s="67" t="s">
        <v>5366</v>
      </c>
      <c r="U6122" s="67" t="s">
        <v>5367</v>
      </c>
      <c r="V6122" s="67" t="s">
        <v>3932</v>
      </c>
      <c r="W6122" s="67" t="s">
        <v>50889</v>
      </c>
      <c r="X6122" s="67" t="s">
        <v>3934</v>
      </c>
      <c r="Y6122" s="67" t="s">
        <v>17474</v>
      </c>
      <c r="Z6122" s="67" t="s">
        <v>4526</v>
      </c>
      <c r="AA6122" s="67" t="s">
        <v>50890</v>
      </c>
      <c r="AB6122" s="67" t="s">
        <v>50891</v>
      </c>
      <c r="AC6122" s="67" t="s">
        <v>3939</v>
      </c>
      <c r="AD6122" s="67" t="s">
        <v>3940</v>
      </c>
      <c r="AE6122" s="67" t="s">
        <v>3941</v>
      </c>
      <c r="AF6122" s="67" t="s">
        <v>3940</v>
      </c>
      <c r="AG6122" s="67" t="s">
        <v>50892</v>
      </c>
      <c r="AH6122" s="67" t="s">
        <v>50893</v>
      </c>
      <c r="AI6122" s="67" t="s">
        <v>36445</v>
      </c>
      <c r="AJ6122" s="67" t="s">
        <v>3945</v>
      </c>
    </row>
    <row r="6123" spans="1:36" x14ac:dyDescent="0.2">
      <c r="A6123" s="66" t="s">
        <v>3919</v>
      </c>
      <c r="B6123" s="67" t="s">
        <v>50894</v>
      </c>
      <c r="C6123" s="66" t="str">
        <f t="shared" si="95"/>
        <v>P.S. PARI</v>
      </c>
      <c r="D6123" s="67" t="s">
        <v>3921</v>
      </c>
      <c r="E6123" s="66" t="s">
        <v>50895</v>
      </c>
      <c r="F6123" s="66" t="s">
        <v>50895</v>
      </c>
      <c r="G6123" s="66" t="s">
        <v>3923</v>
      </c>
      <c r="H6123" s="66" t="s">
        <v>3924</v>
      </c>
      <c r="I6123" s="66" t="s">
        <v>3083</v>
      </c>
      <c r="J6123" s="68" t="s">
        <v>156</v>
      </c>
      <c r="K6123" s="68" t="s">
        <v>156</v>
      </c>
      <c r="L6123" s="68" t="s">
        <v>3082</v>
      </c>
      <c r="M6123" s="66" t="s">
        <v>50896</v>
      </c>
      <c r="N6123" s="67" t="s">
        <v>3963</v>
      </c>
      <c r="O6123" s="67" t="s">
        <v>4208</v>
      </c>
      <c r="P6123" s="67" t="s">
        <v>3951</v>
      </c>
      <c r="Q6123" s="67" t="s">
        <v>156</v>
      </c>
      <c r="R6123" s="67" t="s">
        <v>156</v>
      </c>
      <c r="S6123" s="67" t="s">
        <v>156</v>
      </c>
      <c r="T6123" s="67" t="s">
        <v>9990</v>
      </c>
      <c r="U6123" s="67" t="s">
        <v>9991</v>
      </c>
      <c r="V6123" s="67" t="s">
        <v>3932</v>
      </c>
      <c r="W6123" s="67" t="s">
        <v>3969</v>
      </c>
      <c r="X6123" s="67" t="s">
        <v>3934</v>
      </c>
      <c r="Y6123" s="67" t="s">
        <v>24270</v>
      </c>
      <c r="Z6123" s="67" t="s">
        <v>5766</v>
      </c>
      <c r="AA6123" s="67" t="s">
        <v>4738</v>
      </c>
      <c r="AB6123" s="67" t="s">
        <v>50897</v>
      </c>
      <c r="AC6123" s="67" t="s">
        <v>3939</v>
      </c>
      <c r="AD6123" s="67" t="s">
        <v>3940</v>
      </c>
      <c r="AE6123" s="67" t="s">
        <v>3941</v>
      </c>
      <c r="AF6123" s="67" t="s">
        <v>3940</v>
      </c>
      <c r="AG6123" s="67" t="s">
        <v>50898</v>
      </c>
      <c r="AH6123" s="67" t="s">
        <v>50899</v>
      </c>
      <c r="AI6123" s="67" t="s">
        <v>31183</v>
      </c>
      <c r="AJ6123" s="67" t="s">
        <v>3945</v>
      </c>
    </row>
    <row r="6124" spans="1:36" x14ac:dyDescent="0.2">
      <c r="A6124" s="66" t="s">
        <v>3919</v>
      </c>
      <c r="B6124" s="67" t="s">
        <v>50900</v>
      </c>
      <c r="C6124" s="66" t="str">
        <f t="shared" si="95"/>
        <v>P.S. NARANJILLO</v>
      </c>
      <c r="D6124" s="67" t="s">
        <v>3921</v>
      </c>
      <c r="E6124" s="66" t="s">
        <v>36708</v>
      </c>
      <c r="F6124" s="66" t="s">
        <v>36708</v>
      </c>
      <c r="G6124" s="66" t="s">
        <v>3923</v>
      </c>
      <c r="H6124" s="66" t="s">
        <v>3924</v>
      </c>
      <c r="I6124" s="66" t="s">
        <v>1891</v>
      </c>
      <c r="J6124" s="68" t="s">
        <v>181</v>
      </c>
      <c r="K6124" s="68" t="s">
        <v>266</v>
      </c>
      <c r="L6124" s="68" t="s">
        <v>1890</v>
      </c>
      <c r="M6124" s="66" t="s">
        <v>50901</v>
      </c>
      <c r="N6124" s="67" t="s">
        <v>4007</v>
      </c>
      <c r="O6124" s="67" t="s">
        <v>4208</v>
      </c>
      <c r="P6124" s="67" t="s">
        <v>4160</v>
      </c>
      <c r="Q6124" s="67" t="s">
        <v>181</v>
      </c>
      <c r="R6124" s="67" t="s">
        <v>266</v>
      </c>
      <c r="S6124" s="67" t="s">
        <v>5649</v>
      </c>
      <c r="T6124" s="67" t="s">
        <v>4210</v>
      </c>
      <c r="U6124" s="67" t="s">
        <v>4211</v>
      </c>
      <c r="V6124" s="67" t="s">
        <v>3968</v>
      </c>
      <c r="W6124" s="67" t="s">
        <v>50902</v>
      </c>
      <c r="X6124" s="67" t="s">
        <v>3934</v>
      </c>
      <c r="Y6124" s="67" t="s">
        <v>5651</v>
      </c>
      <c r="Z6124" s="67" t="s">
        <v>4526</v>
      </c>
      <c r="AA6124" s="67" t="s">
        <v>5172</v>
      </c>
      <c r="AB6124" s="67" t="s">
        <v>50903</v>
      </c>
      <c r="AC6124" s="67" t="s">
        <v>3939</v>
      </c>
      <c r="AD6124" s="67" t="s">
        <v>3940</v>
      </c>
      <c r="AE6124" s="67" t="s">
        <v>3941</v>
      </c>
      <c r="AF6124" s="67" t="s">
        <v>3940</v>
      </c>
      <c r="AG6124" s="67" t="s">
        <v>50904</v>
      </c>
      <c r="AH6124" s="67" t="s">
        <v>50905</v>
      </c>
      <c r="AI6124" s="67" t="s">
        <v>50906</v>
      </c>
      <c r="AJ6124" s="67" t="s">
        <v>3945</v>
      </c>
    </row>
    <row r="6125" spans="1:36" x14ac:dyDescent="0.2">
      <c r="A6125" s="66" t="s">
        <v>3919</v>
      </c>
      <c r="B6125" s="67" t="s">
        <v>50907</v>
      </c>
      <c r="C6125" s="66" t="str">
        <f t="shared" si="95"/>
        <v>P.S. DOS UNIDOS</v>
      </c>
      <c r="D6125" s="67" t="s">
        <v>3921</v>
      </c>
      <c r="E6125" s="66" t="s">
        <v>22872</v>
      </c>
      <c r="F6125" s="66" t="s">
        <v>22872</v>
      </c>
      <c r="G6125" s="66" t="s">
        <v>3923</v>
      </c>
      <c r="H6125" s="66" t="s">
        <v>3924</v>
      </c>
      <c r="I6125" s="66" t="s">
        <v>2102</v>
      </c>
      <c r="J6125" s="68" t="s">
        <v>297</v>
      </c>
      <c r="K6125" s="68" t="s">
        <v>1221</v>
      </c>
      <c r="L6125" s="68" t="s">
        <v>2101</v>
      </c>
      <c r="M6125" s="66" t="s">
        <v>50908</v>
      </c>
      <c r="N6125" s="67" t="s">
        <v>4311</v>
      </c>
      <c r="O6125" s="67" t="s">
        <v>4146</v>
      </c>
      <c r="P6125" s="67" t="s">
        <v>4160</v>
      </c>
      <c r="Q6125" s="67" t="s">
        <v>297</v>
      </c>
      <c r="R6125" s="67" t="s">
        <v>8938</v>
      </c>
      <c r="S6125" s="67" t="s">
        <v>17771</v>
      </c>
      <c r="T6125" s="67" t="s">
        <v>4314</v>
      </c>
      <c r="U6125" s="67" t="s">
        <v>4315</v>
      </c>
      <c r="V6125" s="67" t="s">
        <v>3932</v>
      </c>
      <c r="W6125" s="67" t="s">
        <v>50909</v>
      </c>
      <c r="X6125" s="67" t="s">
        <v>3934</v>
      </c>
      <c r="Y6125" s="67" t="s">
        <v>3945</v>
      </c>
      <c r="Z6125" s="67" t="s">
        <v>4293</v>
      </c>
      <c r="AA6125" s="67" t="s">
        <v>18181</v>
      </c>
      <c r="AB6125" s="67" t="s">
        <v>50910</v>
      </c>
      <c r="AC6125" s="67" t="s">
        <v>3939</v>
      </c>
      <c r="AD6125" s="67" t="s">
        <v>3940</v>
      </c>
      <c r="AE6125" s="67" t="s">
        <v>3941</v>
      </c>
      <c r="AF6125" s="67" t="s">
        <v>3940</v>
      </c>
      <c r="AG6125" s="67" t="s">
        <v>50911</v>
      </c>
      <c r="AH6125" s="67" t="s">
        <v>50912</v>
      </c>
      <c r="AI6125" s="67" t="s">
        <v>24815</v>
      </c>
      <c r="AJ6125" s="67" t="s">
        <v>3945</v>
      </c>
    </row>
    <row r="6126" spans="1:36" x14ac:dyDescent="0.2">
      <c r="A6126" s="66" t="s">
        <v>3919</v>
      </c>
      <c r="B6126" s="67" t="s">
        <v>50913</v>
      </c>
      <c r="C6126" s="66" t="str">
        <f t="shared" si="95"/>
        <v>P.S. COSMA</v>
      </c>
      <c r="D6126" s="67" t="s">
        <v>3921</v>
      </c>
      <c r="E6126" s="66" t="s">
        <v>50914</v>
      </c>
      <c r="F6126" s="66" t="s">
        <v>50914</v>
      </c>
      <c r="G6126" s="66" t="s">
        <v>3923</v>
      </c>
      <c r="H6126" s="66" t="s">
        <v>3924</v>
      </c>
      <c r="I6126" s="66" t="s">
        <v>2791</v>
      </c>
      <c r="J6126" s="68" t="s">
        <v>297</v>
      </c>
      <c r="K6126" s="68" t="s">
        <v>1079</v>
      </c>
      <c r="L6126" s="68" t="s">
        <v>2790</v>
      </c>
      <c r="M6126" s="66" t="s">
        <v>50915</v>
      </c>
      <c r="N6126" s="67" t="s">
        <v>4311</v>
      </c>
      <c r="O6126" s="67" t="s">
        <v>3950</v>
      </c>
      <c r="P6126" s="67" t="s">
        <v>3928</v>
      </c>
      <c r="Q6126" s="67" t="s">
        <v>297</v>
      </c>
      <c r="R6126" s="67" t="s">
        <v>7894</v>
      </c>
      <c r="S6126" s="67" t="s">
        <v>2790</v>
      </c>
      <c r="T6126" s="67" t="s">
        <v>7162</v>
      </c>
      <c r="U6126" s="67" t="s">
        <v>7163</v>
      </c>
      <c r="V6126" s="67" t="s">
        <v>3932</v>
      </c>
      <c r="W6126" s="67" t="s">
        <v>50916</v>
      </c>
      <c r="X6126" s="67" t="s">
        <v>3934</v>
      </c>
      <c r="Y6126" s="67" t="s">
        <v>50917</v>
      </c>
      <c r="Z6126" s="67" t="s">
        <v>50918</v>
      </c>
      <c r="AA6126" s="67" t="s">
        <v>42012</v>
      </c>
      <c r="AB6126" s="67" t="s">
        <v>50919</v>
      </c>
      <c r="AC6126" s="67" t="s">
        <v>3939</v>
      </c>
      <c r="AD6126" s="67" t="s">
        <v>3940</v>
      </c>
      <c r="AE6126" s="67" t="s">
        <v>3941</v>
      </c>
      <c r="AF6126" s="67" t="s">
        <v>3940</v>
      </c>
      <c r="AG6126" s="67" t="s">
        <v>3945</v>
      </c>
      <c r="AH6126" s="67" t="s">
        <v>3945</v>
      </c>
      <c r="AI6126" s="67" t="s">
        <v>3945</v>
      </c>
      <c r="AJ6126" s="67" t="s">
        <v>3945</v>
      </c>
    </row>
    <row r="6127" spans="1:36" x14ac:dyDescent="0.2">
      <c r="A6127" s="66" t="s">
        <v>3919</v>
      </c>
      <c r="B6127" s="67" t="s">
        <v>50920</v>
      </c>
      <c r="C6127" s="66" t="str">
        <f t="shared" si="95"/>
        <v>P.S. SAN ANTONIO RIO MAYO</v>
      </c>
      <c r="D6127" s="67" t="s">
        <v>3921</v>
      </c>
      <c r="E6127" s="66" t="s">
        <v>50921</v>
      </c>
      <c r="F6127" s="66" t="s">
        <v>50921</v>
      </c>
      <c r="G6127" s="66" t="s">
        <v>3923</v>
      </c>
      <c r="H6127" s="66" t="s">
        <v>3924</v>
      </c>
      <c r="I6127" s="66" t="s">
        <v>1326</v>
      </c>
      <c r="J6127" s="68" t="s">
        <v>181</v>
      </c>
      <c r="K6127" s="68" t="s">
        <v>248</v>
      </c>
      <c r="L6127" s="68" t="s">
        <v>248</v>
      </c>
      <c r="M6127" s="66" t="s">
        <v>50922</v>
      </c>
      <c r="N6127" s="67" t="s">
        <v>4007</v>
      </c>
      <c r="O6127" s="67" t="s">
        <v>4040</v>
      </c>
      <c r="P6127" s="67" t="s">
        <v>3951</v>
      </c>
      <c r="Q6127" s="67" t="s">
        <v>181</v>
      </c>
      <c r="R6127" s="67" t="s">
        <v>248</v>
      </c>
      <c r="S6127" s="67" t="s">
        <v>10049</v>
      </c>
      <c r="T6127" s="67" t="s">
        <v>4009</v>
      </c>
      <c r="U6127" s="67" t="s">
        <v>4010</v>
      </c>
      <c r="V6127" s="67" t="s">
        <v>3932</v>
      </c>
      <c r="W6127" s="67" t="s">
        <v>50923</v>
      </c>
      <c r="X6127" s="67" t="s">
        <v>3934</v>
      </c>
      <c r="Y6127" s="67" t="s">
        <v>4162</v>
      </c>
      <c r="Z6127" s="67" t="s">
        <v>15373</v>
      </c>
      <c r="AA6127" s="67" t="s">
        <v>3954</v>
      </c>
      <c r="AB6127" s="67" t="s">
        <v>50924</v>
      </c>
      <c r="AC6127" s="67" t="s">
        <v>3939</v>
      </c>
      <c r="AD6127" s="67" t="s">
        <v>3940</v>
      </c>
      <c r="AE6127" s="67" t="s">
        <v>3941</v>
      </c>
      <c r="AF6127" s="67" t="s">
        <v>3940</v>
      </c>
      <c r="AG6127" s="67" t="s">
        <v>50925</v>
      </c>
      <c r="AH6127" s="67" t="s">
        <v>50926</v>
      </c>
      <c r="AI6127" s="67" t="s">
        <v>32729</v>
      </c>
      <c r="AJ6127" s="67" t="s">
        <v>3945</v>
      </c>
    </row>
    <row r="6128" spans="1:36" x14ac:dyDescent="0.2">
      <c r="A6128" s="66" t="s">
        <v>3919</v>
      </c>
      <c r="B6128" s="67" t="s">
        <v>50927</v>
      </c>
      <c r="C6128" s="66" t="str">
        <f t="shared" si="95"/>
        <v>P.S. SAN JUAN DE SHANUSI</v>
      </c>
      <c r="D6128" s="67" t="s">
        <v>3921</v>
      </c>
      <c r="E6128" s="66" t="s">
        <v>50928</v>
      </c>
      <c r="F6128" s="66" t="s">
        <v>50928</v>
      </c>
      <c r="G6128" s="66" t="s">
        <v>3923</v>
      </c>
      <c r="H6128" s="66" t="s">
        <v>3924</v>
      </c>
      <c r="I6128" s="66" t="s">
        <v>2709</v>
      </c>
      <c r="J6128" s="68" t="s">
        <v>181</v>
      </c>
      <c r="K6128" s="68" t="s">
        <v>248</v>
      </c>
      <c r="L6128" s="68" t="s">
        <v>2708</v>
      </c>
      <c r="M6128" s="66" t="s">
        <v>50929</v>
      </c>
      <c r="N6128" s="67" t="s">
        <v>4007</v>
      </c>
      <c r="O6128" s="67" t="s">
        <v>4040</v>
      </c>
      <c r="P6128" s="67" t="s">
        <v>4146</v>
      </c>
      <c r="Q6128" s="67" t="s">
        <v>181</v>
      </c>
      <c r="R6128" s="67" t="s">
        <v>248</v>
      </c>
      <c r="S6128" s="67" t="s">
        <v>2708</v>
      </c>
      <c r="T6128" s="67" t="s">
        <v>4009</v>
      </c>
      <c r="U6128" s="67" t="s">
        <v>4010</v>
      </c>
      <c r="V6128" s="67" t="s">
        <v>3932</v>
      </c>
      <c r="W6128" s="67" t="s">
        <v>50930</v>
      </c>
      <c r="X6128" s="67" t="s">
        <v>3934</v>
      </c>
      <c r="Y6128" s="67" t="s">
        <v>4162</v>
      </c>
      <c r="Z6128" s="67" t="s">
        <v>4013</v>
      </c>
      <c r="AA6128" s="67" t="s">
        <v>3954</v>
      </c>
      <c r="AB6128" s="67" t="s">
        <v>50931</v>
      </c>
      <c r="AC6128" s="67" t="s">
        <v>3939</v>
      </c>
      <c r="AD6128" s="67" t="s">
        <v>3940</v>
      </c>
      <c r="AE6128" s="67" t="s">
        <v>3941</v>
      </c>
      <c r="AF6128" s="67" t="s">
        <v>3940</v>
      </c>
      <c r="AG6128" s="67" t="s">
        <v>50932</v>
      </c>
      <c r="AH6128" s="67" t="s">
        <v>50933</v>
      </c>
      <c r="AI6128" s="67" t="s">
        <v>50934</v>
      </c>
      <c r="AJ6128" s="67" t="s">
        <v>3945</v>
      </c>
    </row>
    <row r="6129" spans="1:36" x14ac:dyDescent="0.2">
      <c r="A6129" s="66" t="s">
        <v>3919</v>
      </c>
      <c r="B6129" s="67" t="s">
        <v>50935</v>
      </c>
      <c r="C6129" s="66" t="str">
        <f t="shared" si="95"/>
        <v>P.S. NUEVO CELENDIN</v>
      </c>
      <c r="D6129" s="67" t="s">
        <v>3921</v>
      </c>
      <c r="E6129" s="66" t="s">
        <v>50936</v>
      </c>
      <c r="F6129" s="66" t="s">
        <v>50936</v>
      </c>
      <c r="G6129" s="66" t="s">
        <v>3923</v>
      </c>
      <c r="H6129" s="66" t="s">
        <v>3924</v>
      </c>
      <c r="I6129" s="66" t="s">
        <v>252</v>
      </c>
      <c r="J6129" s="68" t="s">
        <v>181</v>
      </c>
      <c r="K6129" s="68" t="s">
        <v>248</v>
      </c>
      <c r="L6129" s="68" t="s">
        <v>251</v>
      </c>
      <c r="M6129" s="66" t="s">
        <v>50937</v>
      </c>
      <c r="N6129" s="67" t="s">
        <v>4007</v>
      </c>
      <c r="O6129" s="67" t="s">
        <v>4040</v>
      </c>
      <c r="P6129" s="67" t="s">
        <v>4160</v>
      </c>
      <c r="Q6129" s="67" t="s">
        <v>181</v>
      </c>
      <c r="R6129" s="67" t="s">
        <v>248</v>
      </c>
      <c r="S6129" s="67" t="s">
        <v>249</v>
      </c>
      <c r="T6129" s="67" t="s">
        <v>4009</v>
      </c>
      <c r="U6129" s="67" t="s">
        <v>4010</v>
      </c>
      <c r="V6129" s="67" t="s">
        <v>3932</v>
      </c>
      <c r="W6129" s="67" t="s">
        <v>50938</v>
      </c>
      <c r="X6129" s="67" t="s">
        <v>3934</v>
      </c>
      <c r="Y6129" s="67" t="s">
        <v>4162</v>
      </c>
      <c r="Z6129" s="67" t="s">
        <v>4013</v>
      </c>
      <c r="AA6129" s="67" t="s">
        <v>3954</v>
      </c>
      <c r="AB6129" s="67" t="s">
        <v>50939</v>
      </c>
      <c r="AC6129" s="67" t="s">
        <v>3939</v>
      </c>
      <c r="AD6129" s="67" t="s">
        <v>3940</v>
      </c>
      <c r="AE6129" s="67" t="s">
        <v>3941</v>
      </c>
      <c r="AF6129" s="67" t="s">
        <v>3940</v>
      </c>
      <c r="AG6129" s="67" t="s">
        <v>50940</v>
      </c>
      <c r="AH6129" s="67" t="s">
        <v>50941</v>
      </c>
      <c r="AI6129" s="67" t="s">
        <v>19767</v>
      </c>
      <c r="AJ6129" s="67" t="s">
        <v>3945</v>
      </c>
    </row>
    <row r="6130" spans="1:36" x14ac:dyDescent="0.2">
      <c r="A6130" s="66" t="s">
        <v>3919</v>
      </c>
      <c r="B6130" s="67" t="s">
        <v>50942</v>
      </c>
      <c r="C6130" s="66" t="str">
        <f t="shared" si="95"/>
        <v>P.S. SANTA ANA DEL RIO MAYO</v>
      </c>
      <c r="D6130" s="67" t="s">
        <v>3921</v>
      </c>
      <c r="E6130" s="66" t="s">
        <v>50943</v>
      </c>
      <c r="F6130" s="66" t="s">
        <v>50943</v>
      </c>
      <c r="G6130" s="66" t="s">
        <v>3923</v>
      </c>
      <c r="H6130" s="66" t="s">
        <v>3924</v>
      </c>
      <c r="I6130" s="66" t="s">
        <v>252</v>
      </c>
      <c r="J6130" s="68" t="s">
        <v>181</v>
      </c>
      <c r="K6130" s="68" t="s">
        <v>248</v>
      </c>
      <c r="L6130" s="68" t="s">
        <v>251</v>
      </c>
      <c r="M6130" s="66" t="s">
        <v>50944</v>
      </c>
      <c r="N6130" s="67" t="s">
        <v>4007</v>
      </c>
      <c r="O6130" s="67" t="s">
        <v>4040</v>
      </c>
      <c r="P6130" s="67" t="s">
        <v>3951</v>
      </c>
      <c r="Q6130" s="67" t="s">
        <v>181</v>
      </c>
      <c r="R6130" s="67" t="s">
        <v>248</v>
      </c>
      <c r="S6130" s="67" t="s">
        <v>10049</v>
      </c>
      <c r="T6130" s="67" t="s">
        <v>4009</v>
      </c>
      <c r="U6130" s="67" t="s">
        <v>4010</v>
      </c>
      <c r="V6130" s="67" t="s">
        <v>3932</v>
      </c>
      <c r="W6130" s="67" t="s">
        <v>50945</v>
      </c>
      <c r="X6130" s="67" t="s">
        <v>3934</v>
      </c>
      <c r="Y6130" s="67" t="s">
        <v>4162</v>
      </c>
      <c r="Z6130" s="67" t="s">
        <v>50946</v>
      </c>
      <c r="AA6130" s="67" t="s">
        <v>3954</v>
      </c>
      <c r="AB6130" s="67" t="s">
        <v>50947</v>
      </c>
      <c r="AC6130" s="67" t="s">
        <v>3939</v>
      </c>
      <c r="AD6130" s="67" t="s">
        <v>3940</v>
      </c>
      <c r="AE6130" s="67" t="s">
        <v>3941</v>
      </c>
      <c r="AF6130" s="67" t="s">
        <v>3940</v>
      </c>
      <c r="AG6130" s="67" t="s">
        <v>50948</v>
      </c>
      <c r="AH6130" s="67" t="s">
        <v>50949</v>
      </c>
      <c r="AI6130" s="67" t="s">
        <v>11109</v>
      </c>
      <c r="AJ6130" s="67" t="s">
        <v>3945</v>
      </c>
    </row>
    <row r="6131" spans="1:36" x14ac:dyDescent="0.2">
      <c r="A6131" s="66" t="s">
        <v>3919</v>
      </c>
      <c r="B6131" s="67" t="s">
        <v>50950</v>
      </c>
      <c r="C6131" s="66" t="str">
        <f t="shared" si="95"/>
        <v>P.S. PAMPAMARCA</v>
      </c>
      <c r="D6131" s="67" t="s">
        <v>3921</v>
      </c>
      <c r="E6131" s="66" t="s">
        <v>2992</v>
      </c>
      <c r="F6131" s="66" t="s">
        <v>2992</v>
      </c>
      <c r="G6131" s="66" t="s">
        <v>3923</v>
      </c>
      <c r="H6131" s="66" t="s">
        <v>3924</v>
      </c>
      <c r="I6131" s="66" t="s">
        <v>3381</v>
      </c>
      <c r="J6131" s="68" t="s">
        <v>297</v>
      </c>
      <c r="K6131" s="68" t="s">
        <v>952</v>
      </c>
      <c r="L6131" s="68" t="s">
        <v>2992</v>
      </c>
      <c r="M6131" s="66" t="s">
        <v>50951</v>
      </c>
      <c r="N6131" s="67" t="s">
        <v>4311</v>
      </c>
      <c r="O6131" s="67" t="s">
        <v>4323</v>
      </c>
      <c r="P6131" s="67" t="s">
        <v>4146</v>
      </c>
      <c r="Q6131" s="67" t="s">
        <v>297</v>
      </c>
      <c r="R6131" s="67" t="s">
        <v>952</v>
      </c>
      <c r="S6131" s="67" t="s">
        <v>2992</v>
      </c>
      <c r="T6131" s="67" t="s">
        <v>7162</v>
      </c>
      <c r="U6131" s="67" t="s">
        <v>7163</v>
      </c>
      <c r="V6131" s="67" t="s">
        <v>3968</v>
      </c>
      <c r="W6131" s="67" t="s">
        <v>50952</v>
      </c>
      <c r="X6131" s="67" t="s">
        <v>3934</v>
      </c>
      <c r="Y6131" s="67" t="s">
        <v>4533</v>
      </c>
      <c r="Z6131" s="67" t="s">
        <v>50953</v>
      </c>
      <c r="AA6131" s="67" t="s">
        <v>50954</v>
      </c>
      <c r="AB6131" s="67" t="s">
        <v>50955</v>
      </c>
      <c r="AC6131" s="67" t="s">
        <v>3939</v>
      </c>
      <c r="AD6131" s="67" t="s">
        <v>3940</v>
      </c>
      <c r="AE6131" s="67" t="s">
        <v>3941</v>
      </c>
      <c r="AF6131" s="67" t="s">
        <v>3940</v>
      </c>
      <c r="AG6131" s="67" t="s">
        <v>50956</v>
      </c>
      <c r="AH6131" s="67" t="s">
        <v>50957</v>
      </c>
      <c r="AI6131" s="67" t="s">
        <v>50958</v>
      </c>
      <c r="AJ6131" s="67" t="s">
        <v>3945</v>
      </c>
    </row>
    <row r="6132" spans="1:36" x14ac:dyDescent="0.2">
      <c r="A6132" s="66" t="s">
        <v>3919</v>
      </c>
      <c r="B6132" s="67" t="s">
        <v>50959</v>
      </c>
      <c r="C6132" s="66" t="str">
        <f t="shared" si="95"/>
        <v>P.S. PATAY RONDOS</v>
      </c>
      <c r="D6132" s="67" t="s">
        <v>3921</v>
      </c>
      <c r="E6132" s="66" t="s">
        <v>50960</v>
      </c>
      <c r="F6132" s="66" t="s">
        <v>50960</v>
      </c>
      <c r="G6132" s="66" t="s">
        <v>3923</v>
      </c>
      <c r="H6132" s="66" t="s">
        <v>3924</v>
      </c>
      <c r="I6132" s="66" t="s">
        <v>2756</v>
      </c>
      <c r="J6132" s="68" t="s">
        <v>297</v>
      </c>
      <c r="K6132" s="68" t="s">
        <v>1550</v>
      </c>
      <c r="L6132" s="68" t="s">
        <v>2755</v>
      </c>
      <c r="M6132" s="66" t="s">
        <v>50961</v>
      </c>
      <c r="N6132" s="67" t="s">
        <v>4311</v>
      </c>
      <c r="O6132" s="67" t="s">
        <v>4023</v>
      </c>
      <c r="P6132" s="67" t="s">
        <v>3950</v>
      </c>
      <c r="Q6132" s="67" t="s">
        <v>297</v>
      </c>
      <c r="R6132" s="67" t="s">
        <v>1550</v>
      </c>
      <c r="S6132" s="67" t="s">
        <v>2755</v>
      </c>
      <c r="T6132" s="67" t="s">
        <v>7162</v>
      </c>
      <c r="U6132" s="67" t="s">
        <v>7163</v>
      </c>
      <c r="V6132" s="67" t="s">
        <v>3968</v>
      </c>
      <c r="W6132" s="67" t="s">
        <v>50962</v>
      </c>
      <c r="X6132" s="67" t="s">
        <v>3934</v>
      </c>
      <c r="Y6132" s="67" t="s">
        <v>4533</v>
      </c>
      <c r="Z6132" s="67" t="s">
        <v>4317</v>
      </c>
      <c r="AA6132" s="67" t="s">
        <v>50963</v>
      </c>
      <c r="AB6132" s="67" t="s">
        <v>50964</v>
      </c>
      <c r="AC6132" s="67" t="s">
        <v>3939</v>
      </c>
      <c r="AD6132" s="67" t="s">
        <v>3940</v>
      </c>
      <c r="AE6132" s="67" t="s">
        <v>3941</v>
      </c>
      <c r="AF6132" s="67" t="s">
        <v>3940</v>
      </c>
      <c r="AG6132" s="67" t="s">
        <v>50965</v>
      </c>
      <c r="AH6132" s="67" t="s">
        <v>50966</v>
      </c>
      <c r="AI6132" s="67" t="s">
        <v>50967</v>
      </c>
      <c r="AJ6132" s="67" t="s">
        <v>3945</v>
      </c>
    </row>
    <row r="6133" spans="1:36" x14ac:dyDescent="0.2">
      <c r="A6133" s="66" t="s">
        <v>3919</v>
      </c>
      <c r="B6133" s="67" t="s">
        <v>50968</v>
      </c>
      <c r="C6133" s="66" t="str">
        <f t="shared" si="95"/>
        <v>P.S. DANIEL ALCIDES CARRION</v>
      </c>
      <c r="D6133" s="67" t="s">
        <v>3921</v>
      </c>
      <c r="E6133" s="66" t="s">
        <v>199</v>
      </c>
      <c r="F6133" s="66" t="s">
        <v>50969</v>
      </c>
      <c r="G6133" s="66" t="s">
        <v>3923</v>
      </c>
      <c r="H6133" s="66" t="s">
        <v>3924</v>
      </c>
      <c r="I6133" s="66" t="s">
        <v>2117</v>
      </c>
      <c r="J6133" s="68" t="s">
        <v>198</v>
      </c>
      <c r="K6133" s="68" t="s">
        <v>198</v>
      </c>
      <c r="L6133" s="68" t="s">
        <v>2116</v>
      </c>
      <c r="M6133" s="66" t="s">
        <v>50970</v>
      </c>
      <c r="N6133" s="67" t="s">
        <v>4076</v>
      </c>
      <c r="O6133" s="67" t="s">
        <v>3951</v>
      </c>
      <c r="P6133" s="67" t="s">
        <v>3951</v>
      </c>
      <c r="Q6133" s="67" t="s">
        <v>198</v>
      </c>
      <c r="R6133" s="67" t="s">
        <v>198</v>
      </c>
      <c r="S6133" s="67" t="s">
        <v>17911</v>
      </c>
      <c r="T6133" s="67" t="s">
        <v>4078</v>
      </c>
      <c r="U6133" s="67" t="s">
        <v>4079</v>
      </c>
      <c r="V6133" s="67" t="s">
        <v>3932</v>
      </c>
      <c r="W6133" s="67" t="s">
        <v>50971</v>
      </c>
      <c r="X6133" s="67" t="s">
        <v>3934</v>
      </c>
      <c r="Y6133" s="67" t="s">
        <v>50972</v>
      </c>
      <c r="Z6133" s="67" t="s">
        <v>3936</v>
      </c>
      <c r="AA6133" s="67" t="s">
        <v>50973</v>
      </c>
      <c r="AB6133" s="67" t="s">
        <v>50974</v>
      </c>
      <c r="AC6133" s="67" t="s">
        <v>3939</v>
      </c>
      <c r="AD6133" s="67" t="s">
        <v>3940</v>
      </c>
      <c r="AE6133" s="67" t="s">
        <v>3941</v>
      </c>
      <c r="AF6133" s="67" t="s">
        <v>3940</v>
      </c>
      <c r="AG6133" s="67" t="s">
        <v>50975</v>
      </c>
      <c r="AH6133" s="67" t="s">
        <v>50976</v>
      </c>
      <c r="AI6133" s="67" t="s">
        <v>50977</v>
      </c>
      <c r="AJ6133" s="67" t="s">
        <v>3945</v>
      </c>
    </row>
    <row r="6134" spans="1:36" x14ac:dyDescent="0.2">
      <c r="A6134" s="66" t="s">
        <v>3919</v>
      </c>
      <c r="B6134" s="67" t="s">
        <v>50978</v>
      </c>
      <c r="C6134" s="66" t="str">
        <f t="shared" si="95"/>
        <v>P.S. BETANIA</v>
      </c>
      <c r="D6134" s="67" t="s">
        <v>3921</v>
      </c>
      <c r="E6134" s="66" t="s">
        <v>22767</v>
      </c>
      <c r="F6134" s="66" t="s">
        <v>22767</v>
      </c>
      <c r="G6134" s="66" t="s">
        <v>3923</v>
      </c>
      <c r="H6134" s="66" t="s">
        <v>3924</v>
      </c>
      <c r="I6134" s="66" t="s">
        <v>1046</v>
      </c>
      <c r="J6134" s="68" t="s">
        <v>181</v>
      </c>
      <c r="K6134" s="68" t="s">
        <v>248</v>
      </c>
      <c r="L6134" s="68" t="s">
        <v>1045</v>
      </c>
      <c r="M6134" s="66" t="s">
        <v>50979</v>
      </c>
      <c r="N6134" s="67" t="s">
        <v>4007</v>
      </c>
      <c r="O6134" s="67" t="s">
        <v>4040</v>
      </c>
      <c r="P6134" s="67" t="s">
        <v>4323</v>
      </c>
      <c r="Q6134" s="67" t="s">
        <v>181</v>
      </c>
      <c r="R6134" s="67" t="s">
        <v>248</v>
      </c>
      <c r="S6134" s="67" t="s">
        <v>8167</v>
      </c>
      <c r="T6134" s="67" t="s">
        <v>4009</v>
      </c>
      <c r="U6134" s="67" t="s">
        <v>4010</v>
      </c>
      <c r="V6134" s="67" t="s">
        <v>3932</v>
      </c>
      <c r="W6134" s="67" t="s">
        <v>50980</v>
      </c>
      <c r="X6134" s="67" t="s">
        <v>3934</v>
      </c>
      <c r="Y6134" s="67" t="s">
        <v>4162</v>
      </c>
      <c r="Z6134" s="67" t="s">
        <v>5137</v>
      </c>
      <c r="AA6134" s="67" t="s">
        <v>20134</v>
      </c>
      <c r="AB6134" s="67" t="s">
        <v>50981</v>
      </c>
      <c r="AC6134" s="67" t="s">
        <v>3939</v>
      </c>
      <c r="AD6134" s="67" t="s">
        <v>3940</v>
      </c>
      <c r="AE6134" s="67" t="s">
        <v>3941</v>
      </c>
      <c r="AF6134" s="67" t="s">
        <v>3940</v>
      </c>
      <c r="AG6134" s="67" t="s">
        <v>50982</v>
      </c>
      <c r="AH6134" s="67" t="s">
        <v>50983</v>
      </c>
      <c r="AI6134" s="67" t="s">
        <v>50984</v>
      </c>
      <c r="AJ6134" s="67" t="s">
        <v>3945</v>
      </c>
    </row>
    <row r="6135" spans="1:36" x14ac:dyDescent="0.2">
      <c r="A6135" s="66" t="s">
        <v>3919</v>
      </c>
      <c r="B6135" s="67" t="s">
        <v>50985</v>
      </c>
      <c r="C6135" s="66" t="str">
        <f t="shared" si="95"/>
        <v>P.S. AMARACAYRE</v>
      </c>
      <c r="D6135" s="67" t="s">
        <v>3921</v>
      </c>
      <c r="E6135" s="66" t="s">
        <v>50986</v>
      </c>
      <c r="F6135" s="66" t="s">
        <v>50986</v>
      </c>
      <c r="G6135" s="66" t="s">
        <v>3923</v>
      </c>
      <c r="H6135" s="66" t="s">
        <v>3924</v>
      </c>
      <c r="I6135" s="66" t="s">
        <v>1480</v>
      </c>
      <c r="J6135" s="68" t="s">
        <v>216</v>
      </c>
      <c r="K6135" s="68" t="s">
        <v>217</v>
      </c>
      <c r="L6135" s="68" t="s">
        <v>1479</v>
      </c>
      <c r="M6135" s="66" t="s">
        <v>50987</v>
      </c>
      <c r="N6135" s="67" t="s">
        <v>4650</v>
      </c>
      <c r="O6135" s="67" t="s">
        <v>3951</v>
      </c>
      <c r="P6135" s="67" t="s">
        <v>3928</v>
      </c>
      <c r="Q6135" s="67" t="s">
        <v>216</v>
      </c>
      <c r="R6135" s="67" t="s">
        <v>216</v>
      </c>
      <c r="S6135" s="67" t="s">
        <v>2267</v>
      </c>
      <c r="T6135" s="67" t="s">
        <v>5366</v>
      </c>
      <c r="U6135" s="67" t="s">
        <v>5367</v>
      </c>
      <c r="V6135" s="67" t="s">
        <v>3932</v>
      </c>
      <c r="W6135" s="67" t="s">
        <v>50988</v>
      </c>
      <c r="X6135" s="67" t="s">
        <v>3934</v>
      </c>
      <c r="Y6135" s="67" t="s">
        <v>17474</v>
      </c>
      <c r="Z6135" s="67" t="s">
        <v>50989</v>
      </c>
      <c r="AA6135" s="67" t="s">
        <v>11105</v>
      </c>
      <c r="AB6135" s="67" t="s">
        <v>50990</v>
      </c>
      <c r="AC6135" s="67" t="s">
        <v>3939</v>
      </c>
      <c r="AD6135" s="67" t="s">
        <v>3940</v>
      </c>
      <c r="AE6135" s="67" t="s">
        <v>3941</v>
      </c>
      <c r="AF6135" s="67" t="s">
        <v>3940</v>
      </c>
      <c r="AG6135" s="67" t="s">
        <v>50991</v>
      </c>
      <c r="AH6135" s="67" t="s">
        <v>50992</v>
      </c>
      <c r="AI6135" s="67" t="s">
        <v>13812</v>
      </c>
      <c r="AJ6135" s="67" t="s">
        <v>3945</v>
      </c>
    </row>
    <row r="6136" spans="1:36" x14ac:dyDescent="0.2">
      <c r="A6136" s="66" t="s">
        <v>4924</v>
      </c>
      <c r="B6136" s="67" t="s">
        <v>50993</v>
      </c>
      <c r="C6136" s="66" t="str">
        <f t="shared" si="95"/>
        <v>C.S. SISTEMA METROPOLITANO DE LA SOLIDARIDAD</v>
      </c>
      <c r="D6136" s="67" t="s">
        <v>4128</v>
      </c>
      <c r="E6136" s="66" t="s">
        <v>9784</v>
      </c>
      <c r="F6136" s="66" t="s">
        <v>9784</v>
      </c>
      <c r="G6136" s="66" t="s">
        <v>5506</v>
      </c>
      <c r="H6136" s="66" t="s">
        <v>3924</v>
      </c>
      <c r="I6136" s="66" t="s">
        <v>723</v>
      </c>
      <c r="J6136" s="68" t="s">
        <v>264</v>
      </c>
      <c r="K6136" s="68" t="s">
        <v>264</v>
      </c>
      <c r="L6136" s="68" t="s">
        <v>722</v>
      </c>
      <c r="M6136" s="66" t="s">
        <v>50994</v>
      </c>
      <c r="N6136" s="67" t="s">
        <v>4064</v>
      </c>
      <c r="O6136" s="67" t="s">
        <v>3964</v>
      </c>
      <c r="P6136" s="67" t="s">
        <v>3964</v>
      </c>
      <c r="Q6136" s="67" t="s">
        <v>264</v>
      </c>
      <c r="R6136" s="67" t="s">
        <v>3965</v>
      </c>
      <c r="S6136" s="67" t="s">
        <v>3966</v>
      </c>
      <c r="T6136" s="67" t="s">
        <v>3967</v>
      </c>
      <c r="U6136" s="67" t="s">
        <v>3940</v>
      </c>
      <c r="V6136" s="67" t="s">
        <v>4135</v>
      </c>
      <c r="W6136" s="67" t="s">
        <v>50995</v>
      </c>
      <c r="X6136" s="67" t="s">
        <v>3934</v>
      </c>
      <c r="Y6136" s="67" t="s">
        <v>50996</v>
      </c>
      <c r="Z6136" s="67" t="s">
        <v>5550</v>
      </c>
      <c r="AA6136" s="67" t="s">
        <v>50997</v>
      </c>
      <c r="AB6136" s="67" t="s">
        <v>50998</v>
      </c>
      <c r="AC6136" s="67" t="s">
        <v>3939</v>
      </c>
      <c r="AD6136" s="67" t="s">
        <v>3940</v>
      </c>
      <c r="AE6136" s="67" t="s">
        <v>3941</v>
      </c>
      <c r="AF6136" s="67" t="s">
        <v>3940</v>
      </c>
      <c r="AG6136" s="67" t="s">
        <v>3945</v>
      </c>
      <c r="AH6136" s="67" t="s">
        <v>3945</v>
      </c>
      <c r="AI6136" s="67" t="s">
        <v>3945</v>
      </c>
      <c r="AJ6136" s="67" t="s">
        <v>3945</v>
      </c>
    </row>
    <row r="6137" spans="1:36" x14ac:dyDescent="0.2">
      <c r="A6137" s="66" t="s">
        <v>3919</v>
      </c>
      <c r="B6137" s="67" t="s">
        <v>50999</v>
      </c>
      <c r="C6137" s="66" t="str">
        <f t="shared" si="95"/>
        <v>P.S. ESCOMARCA</v>
      </c>
      <c r="D6137" s="67" t="s">
        <v>3921</v>
      </c>
      <c r="E6137" s="66" t="s">
        <v>51000</v>
      </c>
      <c r="F6137" s="66" t="s">
        <v>51000</v>
      </c>
      <c r="G6137" s="66" t="s">
        <v>3923</v>
      </c>
      <c r="H6137" s="66" t="s">
        <v>3924</v>
      </c>
      <c r="I6137" s="66" t="s">
        <v>3009</v>
      </c>
      <c r="J6137" s="68" t="s">
        <v>144</v>
      </c>
      <c r="K6137" s="68" t="s">
        <v>578</v>
      </c>
      <c r="L6137" s="68" t="s">
        <v>3008</v>
      </c>
      <c r="M6137" s="66" t="s">
        <v>51001</v>
      </c>
      <c r="N6137" s="67" t="s">
        <v>4132</v>
      </c>
      <c r="O6137" s="67" t="s">
        <v>4160</v>
      </c>
      <c r="P6137" s="67" t="s">
        <v>4040</v>
      </c>
      <c r="Q6137" s="67" t="s">
        <v>144</v>
      </c>
      <c r="R6137" s="67" t="s">
        <v>5230</v>
      </c>
      <c r="S6137" s="67" t="s">
        <v>3008</v>
      </c>
      <c r="T6137" s="67" t="s">
        <v>5231</v>
      </c>
      <c r="U6137" s="67" t="s">
        <v>5232</v>
      </c>
      <c r="V6137" s="67" t="s">
        <v>3968</v>
      </c>
      <c r="W6137" s="67" t="s">
        <v>5233</v>
      </c>
      <c r="X6137" s="67" t="s">
        <v>3934</v>
      </c>
      <c r="Y6137" s="67" t="s">
        <v>4678</v>
      </c>
      <c r="Z6137" s="67" t="s">
        <v>14950</v>
      </c>
      <c r="AA6137" s="67" t="s">
        <v>3954</v>
      </c>
      <c r="AB6137" s="67" t="s">
        <v>51002</v>
      </c>
      <c r="AC6137" s="67" t="s">
        <v>3939</v>
      </c>
      <c r="AD6137" s="67" t="s">
        <v>3940</v>
      </c>
      <c r="AE6137" s="67" t="s">
        <v>3941</v>
      </c>
      <c r="AF6137" s="67" t="s">
        <v>3940</v>
      </c>
      <c r="AG6137" s="67" t="s">
        <v>51003</v>
      </c>
      <c r="AH6137" s="67" t="s">
        <v>51004</v>
      </c>
      <c r="AI6137" s="67" t="s">
        <v>51005</v>
      </c>
      <c r="AJ6137" s="67" t="s">
        <v>3945</v>
      </c>
    </row>
    <row r="6138" spans="1:36" x14ac:dyDescent="0.2">
      <c r="A6138" s="66" t="s">
        <v>3919</v>
      </c>
      <c r="B6138" s="67" t="s">
        <v>51006</v>
      </c>
      <c r="C6138" s="66" t="str">
        <f t="shared" si="95"/>
        <v>P.S. BATANYACU</v>
      </c>
      <c r="D6138" s="67" t="s">
        <v>3921</v>
      </c>
      <c r="E6138" s="66" t="s">
        <v>51007</v>
      </c>
      <c r="F6138" s="66" t="s">
        <v>51007</v>
      </c>
      <c r="G6138" s="66" t="s">
        <v>3923</v>
      </c>
      <c r="H6138" s="66" t="s">
        <v>3924</v>
      </c>
      <c r="I6138" s="66" t="s">
        <v>416</v>
      </c>
      <c r="J6138" s="68" t="s">
        <v>156</v>
      </c>
      <c r="K6138" s="68" t="s">
        <v>163</v>
      </c>
      <c r="L6138" s="68" t="s">
        <v>415</v>
      </c>
      <c r="M6138" s="66" t="s">
        <v>51008</v>
      </c>
      <c r="N6138" s="67" t="s">
        <v>3963</v>
      </c>
      <c r="O6138" s="67" t="s">
        <v>3951</v>
      </c>
      <c r="P6138" s="67" t="s">
        <v>4008</v>
      </c>
      <c r="Q6138" s="67" t="s">
        <v>156</v>
      </c>
      <c r="R6138" s="67" t="s">
        <v>5167</v>
      </c>
      <c r="S6138" s="67" t="s">
        <v>415</v>
      </c>
      <c r="T6138" s="67" t="s">
        <v>5168</v>
      </c>
      <c r="U6138" s="67" t="s">
        <v>5169</v>
      </c>
      <c r="V6138" s="67" t="s">
        <v>3932</v>
      </c>
      <c r="W6138" s="67" t="s">
        <v>51009</v>
      </c>
      <c r="X6138" s="67" t="s">
        <v>3934</v>
      </c>
      <c r="Y6138" s="67" t="s">
        <v>5170</v>
      </c>
      <c r="Z6138" s="67" t="s">
        <v>51010</v>
      </c>
      <c r="AA6138" s="67" t="s">
        <v>3954</v>
      </c>
      <c r="AB6138" s="67" t="s">
        <v>51011</v>
      </c>
      <c r="AC6138" s="67" t="s">
        <v>3939</v>
      </c>
      <c r="AD6138" s="67" t="s">
        <v>3940</v>
      </c>
      <c r="AE6138" s="67" t="s">
        <v>3941</v>
      </c>
      <c r="AF6138" s="67" t="s">
        <v>3940</v>
      </c>
      <c r="AG6138" s="67" t="s">
        <v>51012</v>
      </c>
      <c r="AH6138" s="67" t="s">
        <v>51013</v>
      </c>
      <c r="AI6138" s="67" t="s">
        <v>51014</v>
      </c>
      <c r="AJ6138" s="67" t="s">
        <v>3945</v>
      </c>
    </row>
    <row r="6139" spans="1:36" x14ac:dyDescent="0.2">
      <c r="A6139" s="66" t="s">
        <v>3919</v>
      </c>
      <c r="B6139" s="67" t="s">
        <v>51015</v>
      </c>
      <c r="C6139" s="66" t="str">
        <f t="shared" si="95"/>
        <v>P.S. SHAMBO PORVENIR</v>
      </c>
      <c r="D6139" s="67" t="s">
        <v>3921</v>
      </c>
      <c r="E6139" s="66" t="s">
        <v>51016</v>
      </c>
      <c r="F6139" s="66" t="s">
        <v>51016</v>
      </c>
      <c r="G6139" s="66" t="s">
        <v>3923</v>
      </c>
      <c r="H6139" s="66" t="s">
        <v>3924</v>
      </c>
      <c r="I6139" s="66" t="s">
        <v>1986</v>
      </c>
      <c r="J6139" s="68" t="s">
        <v>177</v>
      </c>
      <c r="K6139" s="68" t="s">
        <v>178</v>
      </c>
      <c r="L6139" s="68" t="s">
        <v>1985</v>
      </c>
      <c r="M6139" s="66" t="s">
        <v>51017</v>
      </c>
      <c r="N6139" s="67" t="s">
        <v>3993</v>
      </c>
      <c r="O6139" s="67" t="s">
        <v>4040</v>
      </c>
      <c r="P6139" s="67" t="s">
        <v>4023</v>
      </c>
      <c r="Q6139" s="67" t="s">
        <v>177</v>
      </c>
      <c r="R6139" s="67" t="s">
        <v>6023</v>
      </c>
      <c r="S6139" s="67" t="s">
        <v>1985</v>
      </c>
      <c r="T6139" s="67" t="s">
        <v>6025</v>
      </c>
      <c r="U6139" s="67" t="s">
        <v>6026</v>
      </c>
      <c r="V6139" s="67" t="s">
        <v>3932</v>
      </c>
      <c r="W6139" s="67" t="s">
        <v>51018</v>
      </c>
      <c r="X6139" s="67" t="s">
        <v>3934</v>
      </c>
      <c r="Y6139" s="67" t="s">
        <v>3945</v>
      </c>
      <c r="Z6139" s="67" t="s">
        <v>51019</v>
      </c>
      <c r="AA6139" s="67" t="s">
        <v>51020</v>
      </c>
      <c r="AB6139" s="67" t="s">
        <v>51021</v>
      </c>
      <c r="AC6139" s="67" t="s">
        <v>3939</v>
      </c>
      <c r="AD6139" s="67" t="s">
        <v>3940</v>
      </c>
      <c r="AE6139" s="67" t="s">
        <v>3941</v>
      </c>
      <c r="AF6139" s="67" t="s">
        <v>3940</v>
      </c>
      <c r="AG6139" s="67" t="s">
        <v>51022</v>
      </c>
      <c r="AH6139" s="67" t="s">
        <v>51023</v>
      </c>
      <c r="AI6139" s="67" t="s">
        <v>51024</v>
      </c>
      <c r="AJ6139" s="67" t="s">
        <v>3945</v>
      </c>
    </row>
    <row r="6140" spans="1:36" x14ac:dyDescent="0.2">
      <c r="A6140" s="66" t="s">
        <v>3919</v>
      </c>
      <c r="B6140" s="67" t="s">
        <v>51025</v>
      </c>
      <c r="C6140" s="66" t="str">
        <f t="shared" si="95"/>
        <v>C.S. USQUIL</v>
      </c>
      <c r="D6140" s="67" t="s">
        <v>4128</v>
      </c>
      <c r="E6140" s="66" t="s">
        <v>3382</v>
      </c>
      <c r="F6140" s="66" t="s">
        <v>3382</v>
      </c>
      <c r="G6140" s="66" t="s">
        <v>4763</v>
      </c>
      <c r="H6140" s="66" t="s">
        <v>4038</v>
      </c>
      <c r="I6140" s="66" t="s">
        <v>3383</v>
      </c>
      <c r="J6140" s="68" t="s">
        <v>256</v>
      </c>
      <c r="K6140" s="68" t="s">
        <v>1030</v>
      </c>
      <c r="L6140" s="68" t="s">
        <v>3382</v>
      </c>
      <c r="M6140" s="66" t="s">
        <v>51026</v>
      </c>
      <c r="N6140" s="67" t="s">
        <v>4183</v>
      </c>
      <c r="O6140" s="67" t="s">
        <v>3928</v>
      </c>
      <c r="P6140" s="67" t="s">
        <v>4023</v>
      </c>
      <c r="Q6140" s="67" t="s">
        <v>256</v>
      </c>
      <c r="R6140" s="67" t="s">
        <v>7529</v>
      </c>
      <c r="S6140" s="67" t="s">
        <v>51027</v>
      </c>
      <c r="T6140" s="67" t="s">
        <v>7531</v>
      </c>
      <c r="U6140" s="67" t="s">
        <v>7532</v>
      </c>
      <c r="V6140" s="67" t="s">
        <v>4765</v>
      </c>
      <c r="W6140" s="67" t="s">
        <v>51028</v>
      </c>
      <c r="X6140" s="67" t="s">
        <v>3934</v>
      </c>
      <c r="Y6140" s="67" t="s">
        <v>51029</v>
      </c>
      <c r="Z6140" s="67" t="s">
        <v>18124</v>
      </c>
      <c r="AA6140" s="67" t="s">
        <v>16410</v>
      </c>
      <c r="AB6140" s="67" t="s">
        <v>51030</v>
      </c>
      <c r="AC6140" s="67" t="s">
        <v>3939</v>
      </c>
      <c r="AD6140" s="67" t="s">
        <v>3940</v>
      </c>
      <c r="AE6140" s="67" t="s">
        <v>3941</v>
      </c>
      <c r="AF6140" s="67" t="s">
        <v>3940</v>
      </c>
      <c r="AG6140" s="67" t="s">
        <v>51031</v>
      </c>
      <c r="AH6140" s="67" t="s">
        <v>51032</v>
      </c>
      <c r="AI6140" s="67" t="s">
        <v>51033</v>
      </c>
      <c r="AJ6140" s="67" t="s">
        <v>4223</v>
      </c>
    </row>
    <row r="6141" spans="1:36" x14ac:dyDescent="0.2">
      <c r="A6141" s="66" t="s">
        <v>3919</v>
      </c>
      <c r="B6141" s="67" t="s">
        <v>51034</v>
      </c>
      <c r="C6141" s="66" t="str">
        <f t="shared" si="95"/>
        <v>P.S. CANCHAYLLO</v>
      </c>
      <c r="D6141" s="67" t="s">
        <v>3921</v>
      </c>
      <c r="E6141" s="66" t="s">
        <v>2892</v>
      </c>
      <c r="F6141" s="66" t="s">
        <v>2892</v>
      </c>
      <c r="G6141" s="66" t="s">
        <v>3923</v>
      </c>
      <c r="H6141" s="66" t="s">
        <v>3924</v>
      </c>
      <c r="I6141" s="66" t="s">
        <v>2893</v>
      </c>
      <c r="J6141" s="68" t="s">
        <v>156</v>
      </c>
      <c r="K6141" s="68" t="s">
        <v>747</v>
      </c>
      <c r="L6141" s="68" t="s">
        <v>2892</v>
      </c>
      <c r="M6141" s="66" t="s">
        <v>51035</v>
      </c>
      <c r="N6141" s="67" t="s">
        <v>3963</v>
      </c>
      <c r="O6141" s="67" t="s">
        <v>4040</v>
      </c>
      <c r="P6141" s="67" t="s">
        <v>3928</v>
      </c>
      <c r="Q6141" s="67" t="s">
        <v>156</v>
      </c>
      <c r="R6141" s="67" t="s">
        <v>747</v>
      </c>
      <c r="S6141" s="67" t="s">
        <v>21722</v>
      </c>
      <c r="T6141" s="67" t="s">
        <v>6051</v>
      </c>
      <c r="U6141" s="67" t="s">
        <v>6052</v>
      </c>
      <c r="V6141" s="67" t="s">
        <v>3968</v>
      </c>
      <c r="W6141" s="67" t="s">
        <v>3969</v>
      </c>
      <c r="X6141" s="67" t="s">
        <v>3934</v>
      </c>
      <c r="Y6141" s="67" t="s">
        <v>6053</v>
      </c>
      <c r="Z6141" s="67" t="s">
        <v>7307</v>
      </c>
      <c r="AA6141" s="67" t="s">
        <v>51036</v>
      </c>
      <c r="AB6141" s="67" t="s">
        <v>51037</v>
      </c>
      <c r="AC6141" s="67" t="s">
        <v>3939</v>
      </c>
      <c r="AD6141" s="67" t="s">
        <v>3940</v>
      </c>
      <c r="AE6141" s="67" t="s">
        <v>3941</v>
      </c>
      <c r="AF6141" s="67" t="s">
        <v>3940</v>
      </c>
      <c r="AG6141" s="67" t="s">
        <v>51038</v>
      </c>
      <c r="AH6141" s="67" t="s">
        <v>51039</v>
      </c>
      <c r="AI6141" s="67" t="s">
        <v>51040</v>
      </c>
      <c r="AJ6141" s="67" t="s">
        <v>3945</v>
      </c>
    </row>
    <row r="6142" spans="1:36" x14ac:dyDescent="0.2">
      <c r="A6142" s="66" t="s">
        <v>3919</v>
      </c>
      <c r="B6142" s="67" t="s">
        <v>51041</v>
      </c>
      <c r="C6142" s="66" t="str">
        <f t="shared" si="95"/>
        <v>P.S. TUPAC AMARU</v>
      </c>
      <c r="D6142" s="67" t="s">
        <v>3921</v>
      </c>
      <c r="E6142" s="66" t="s">
        <v>3512</v>
      </c>
      <c r="F6142" s="66" t="s">
        <v>3512</v>
      </c>
      <c r="G6142" s="66" t="s">
        <v>3923</v>
      </c>
      <c r="H6142" s="66" t="s">
        <v>3924</v>
      </c>
      <c r="I6142" s="66" t="s">
        <v>1891</v>
      </c>
      <c r="J6142" s="68" t="s">
        <v>181</v>
      </c>
      <c r="K6142" s="68" t="s">
        <v>266</v>
      </c>
      <c r="L6142" s="68" t="s">
        <v>1890</v>
      </c>
      <c r="M6142" s="66" t="s">
        <v>51042</v>
      </c>
      <c r="N6142" s="67" t="s">
        <v>4007</v>
      </c>
      <c r="O6142" s="67" t="s">
        <v>4208</v>
      </c>
      <c r="P6142" s="67" t="s">
        <v>4160</v>
      </c>
      <c r="Q6142" s="67" t="s">
        <v>181</v>
      </c>
      <c r="R6142" s="67" t="s">
        <v>266</v>
      </c>
      <c r="S6142" s="67" t="s">
        <v>5649</v>
      </c>
      <c r="T6142" s="67" t="s">
        <v>4210</v>
      </c>
      <c r="U6142" s="67" t="s">
        <v>4211</v>
      </c>
      <c r="V6142" s="67" t="s">
        <v>3932</v>
      </c>
      <c r="W6142" s="67" t="s">
        <v>51043</v>
      </c>
      <c r="X6142" s="67" t="s">
        <v>3934</v>
      </c>
      <c r="Y6142" s="67" t="s">
        <v>5651</v>
      </c>
      <c r="Z6142" s="67" t="s">
        <v>28567</v>
      </c>
      <c r="AA6142" s="67" t="s">
        <v>3954</v>
      </c>
      <c r="AB6142" s="67" t="s">
        <v>51044</v>
      </c>
      <c r="AC6142" s="67" t="s">
        <v>3939</v>
      </c>
      <c r="AD6142" s="67" t="s">
        <v>3940</v>
      </c>
      <c r="AE6142" s="67" t="s">
        <v>3941</v>
      </c>
      <c r="AF6142" s="67" t="s">
        <v>3940</v>
      </c>
      <c r="AG6142" s="67" t="s">
        <v>51045</v>
      </c>
      <c r="AH6142" s="67" t="s">
        <v>51046</v>
      </c>
      <c r="AI6142" s="67" t="s">
        <v>51047</v>
      </c>
      <c r="AJ6142" s="67" t="s">
        <v>3945</v>
      </c>
    </row>
    <row r="6143" spans="1:36" x14ac:dyDescent="0.2">
      <c r="A6143" s="66" t="s">
        <v>3919</v>
      </c>
      <c r="B6143" s="67" t="s">
        <v>51048</v>
      </c>
      <c r="C6143" s="66" t="str">
        <f t="shared" si="95"/>
        <v>P.S. SHANAO</v>
      </c>
      <c r="D6143" s="67" t="s">
        <v>3921</v>
      </c>
      <c r="E6143" s="66" t="s">
        <v>3384</v>
      </c>
      <c r="F6143" s="66" t="s">
        <v>3384</v>
      </c>
      <c r="G6143" s="66" t="s">
        <v>3923</v>
      </c>
      <c r="H6143" s="66" t="s">
        <v>3924</v>
      </c>
      <c r="I6143" s="66" t="s">
        <v>3385</v>
      </c>
      <c r="J6143" s="68" t="s">
        <v>181</v>
      </c>
      <c r="K6143" s="68" t="s">
        <v>248</v>
      </c>
      <c r="L6143" s="68" t="s">
        <v>3384</v>
      </c>
      <c r="M6143" s="66" t="s">
        <v>51049</v>
      </c>
      <c r="N6143" s="67" t="s">
        <v>4007</v>
      </c>
      <c r="O6143" s="67" t="s">
        <v>4040</v>
      </c>
      <c r="P6143" s="67" t="s">
        <v>3950</v>
      </c>
      <c r="Q6143" s="67" t="s">
        <v>181</v>
      </c>
      <c r="R6143" s="67" t="s">
        <v>248</v>
      </c>
      <c r="S6143" s="67" t="s">
        <v>2378</v>
      </c>
      <c r="T6143" s="67" t="s">
        <v>4009</v>
      </c>
      <c r="U6143" s="67" t="s">
        <v>4010</v>
      </c>
      <c r="V6143" s="67" t="s">
        <v>3932</v>
      </c>
      <c r="W6143" s="67" t="s">
        <v>51050</v>
      </c>
      <c r="X6143" s="67" t="s">
        <v>3934</v>
      </c>
      <c r="Y6143" s="67" t="s">
        <v>4162</v>
      </c>
      <c r="Z6143" s="67" t="s">
        <v>4013</v>
      </c>
      <c r="AA6143" s="67" t="s">
        <v>3954</v>
      </c>
      <c r="AB6143" s="67" t="s">
        <v>51051</v>
      </c>
      <c r="AC6143" s="67" t="s">
        <v>3939</v>
      </c>
      <c r="AD6143" s="67" t="s">
        <v>3940</v>
      </c>
      <c r="AE6143" s="67" t="s">
        <v>3941</v>
      </c>
      <c r="AF6143" s="67" t="s">
        <v>3940</v>
      </c>
      <c r="AG6143" s="67" t="s">
        <v>51052</v>
      </c>
      <c r="AH6143" s="67" t="s">
        <v>51053</v>
      </c>
      <c r="AI6143" s="67" t="s">
        <v>18204</v>
      </c>
      <c r="AJ6143" s="67" t="s">
        <v>3945</v>
      </c>
    </row>
    <row r="6144" spans="1:36" x14ac:dyDescent="0.2">
      <c r="A6144" s="66" t="s">
        <v>3919</v>
      </c>
      <c r="B6144" s="67" t="s">
        <v>51054</v>
      </c>
      <c r="C6144" s="66" t="str">
        <f t="shared" si="95"/>
        <v>P.S. CHIPISPAYA</v>
      </c>
      <c r="D6144" s="67" t="s">
        <v>3921</v>
      </c>
      <c r="E6144" s="66" t="s">
        <v>51055</v>
      </c>
      <c r="F6144" s="66" t="s">
        <v>51055</v>
      </c>
      <c r="G6144" s="66" t="s">
        <v>3923</v>
      </c>
      <c r="H6144" s="66" t="s">
        <v>3924</v>
      </c>
      <c r="I6144" s="66" t="s">
        <v>3387</v>
      </c>
      <c r="J6144" s="68" t="s">
        <v>154</v>
      </c>
      <c r="K6144" s="68" t="s">
        <v>1882</v>
      </c>
      <c r="L6144" s="68" t="s">
        <v>3386</v>
      </c>
      <c r="M6144" s="66" t="s">
        <v>51056</v>
      </c>
      <c r="N6144" s="67" t="s">
        <v>4403</v>
      </c>
      <c r="O6144" s="67" t="s">
        <v>3951</v>
      </c>
      <c r="P6144" s="67" t="s">
        <v>4146</v>
      </c>
      <c r="Q6144" s="67" t="s">
        <v>154</v>
      </c>
      <c r="R6144" s="67" t="s">
        <v>154</v>
      </c>
      <c r="S6144" s="67" t="s">
        <v>1882</v>
      </c>
      <c r="T6144" s="67" t="s">
        <v>4404</v>
      </c>
      <c r="U6144" s="67" t="s">
        <v>4405</v>
      </c>
      <c r="V6144" s="67" t="s">
        <v>3968</v>
      </c>
      <c r="W6144" s="67" t="s">
        <v>6379</v>
      </c>
      <c r="X6144" s="67" t="s">
        <v>3934</v>
      </c>
      <c r="Y6144" s="67" t="s">
        <v>4664</v>
      </c>
      <c r="Z6144" s="67" t="s">
        <v>20065</v>
      </c>
      <c r="AA6144" s="67" t="s">
        <v>17518</v>
      </c>
      <c r="AB6144" s="67" t="s">
        <v>51057</v>
      </c>
      <c r="AC6144" s="67" t="s">
        <v>3939</v>
      </c>
      <c r="AD6144" s="67" t="s">
        <v>3940</v>
      </c>
      <c r="AE6144" s="67" t="s">
        <v>3941</v>
      </c>
      <c r="AF6144" s="67" t="s">
        <v>3940</v>
      </c>
      <c r="AG6144" s="67" t="s">
        <v>51058</v>
      </c>
      <c r="AH6144" s="67" t="s">
        <v>51059</v>
      </c>
      <c r="AI6144" s="67" t="s">
        <v>44912</v>
      </c>
      <c r="AJ6144" s="67" t="s">
        <v>3945</v>
      </c>
    </row>
    <row r="6145" spans="1:36" x14ac:dyDescent="0.2">
      <c r="A6145" s="66" t="s">
        <v>3919</v>
      </c>
      <c r="B6145" s="67" t="s">
        <v>51060</v>
      </c>
      <c r="C6145" s="66" t="str">
        <f t="shared" si="95"/>
        <v>P.S. NUEVO HORIZONTE</v>
      </c>
      <c r="D6145" s="67" t="s">
        <v>3921</v>
      </c>
      <c r="E6145" s="66" t="s">
        <v>32024</v>
      </c>
      <c r="F6145" s="66" t="s">
        <v>32024</v>
      </c>
      <c r="G6145" s="66" t="s">
        <v>3923</v>
      </c>
      <c r="H6145" s="66" t="s">
        <v>3924</v>
      </c>
      <c r="I6145" s="66" t="s">
        <v>1863</v>
      </c>
      <c r="J6145" s="68" t="s">
        <v>181</v>
      </c>
      <c r="K6145" s="68" t="s">
        <v>781</v>
      </c>
      <c r="L6145" s="68" t="s">
        <v>1862</v>
      </c>
      <c r="M6145" s="66" t="s">
        <v>51061</v>
      </c>
      <c r="N6145" s="67" t="s">
        <v>4007</v>
      </c>
      <c r="O6145" s="67" t="s">
        <v>4323</v>
      </c>
      <c r="P6145" s="67" t="s">
        <v>3928</v>
      </c>
      <c r="Q6145" s="67" t="s">
        <v>181</v>
      </c>
      <c r="R6145" s="67" t="s">
        <v>781</v>
      </c>
      <c r="S6145" s="67" t="s">
        <v>1862</v>
      </c>
      <c r="T6145" s="67" t="s">
        <v>10791</v>
      </c>
      <c r="U6145" s="67" t="s">
        <v>10792</v>
      </c>
      <c r="V6145" s="67" t="s">
        <v>3968</v>
      </c>
      <c r="W6145" s="67" t="s">
        <v>51062</v>
      </c>
      <c r="X6145" s="67" t="s">
        <v>3934</v>
      </c>
      <c r="Y6145" s="67" t="s">
        <v>10793</v>
      </c>
      <c r="Z6145" s="67" t="s">
        <v>5137</v>
      </c>
      <c r="AA6145" s="67" t="s">
        <v>3954</v>
      </c>
      <c r="AB6145" s="67" t="s">
        <v>51063</v>
      </c>
      <c r="AC6145" s="67" t="s">
        <v>3939</v>
      </c>
      <c r="AD6145" s="67" t="s">
        <v>3940</v>
      </c>
      <c r="AE6145" s="67" t="s">
        <v>3941</v>
      </c>
      <c r="AF6145" s="67" t="s">
        <v>3940</v>
      </c>
      <c r="AG6145" s="67" t="s">
        <v>51064</v>
      </c>
      <c r="AH6145" s="67" t="s">
        <v>51065</v>
      </c>
      <c r="AI6145" s="67" t="s">
        <v>29445</v>
      </c>
      <c r="AJ6145" s="67" t="s">
        <v>3945</v>
      </c>
    </row>
    <row r="6146" spans="1:36" x14ac:dyDescent="0.2">
      <c r="A6146" s="66" t="s">
        <v>3919</v>
      </c>
      <c r="B6146" s="67" t="s">
        <v>51066</v>
      </c>
      <c r="C6146" s="66" t="str">
        <f t="shared" si="95"/>
        <v>P.S. PAMPA DE LA ISLA</v>
      </c>
      <c r="D6146" s="67" t="s">
        <v>3921</v>
      </c>
      <c r="E6146" s="66" t="s">
        <v>51067</v>
      </c>
      <c r="F6146" s="66" t="s">
        <v>51067</v>
      </c>
      <c r="G6146" s="66" t="s">
        <v>3923</v>
      </c>
      <c r="H6146" s="66" t="s">
        <v>3924</v>
      </c>
      <c r="I6146" s="66" t="s">
        <v>563</v>
      </c>
      <c r="J6146" s="68" t="s">
        <v>420</v>
      </c>
      <c r="K6146" s="68" t="s">
        <v>420</v>
      </c>
      <c r="L6146" s="68" t="s">
        <v>562</v>
      </c>
      <c r="M6146" s="66" t="s">
        <v>51068</v>
      </c>
      <c r="N6146" s="67" t="s">
        <v>4363</v>
      </c>
      <c r="O6146" s="67" t="s">
        <v>3951</v>
      </c>
      <c r="P6146" s="67" t="s">
        <v>3928</v>
      </c>
      <c r="Q6146" s="67" t="s">
        <v>420</v>
      </c>
      <c r="R6146" s="67" t="s">
        <v>4914</v>
      </c>
      <c r="S6146" s="67" t="s">
        <v>5146</v>
      </c>
      <c r="T6146" s="67" t="s">
        <v>5147</v>
      </c>
      <c r="U6146" s="67" t="s">
        <v>5148</v>
      </c>
      <c r="V6146" s="67" t="s">
        <v>3968</v>
      </c>
      <c r="W6146" s="67" t="s">
        <v>51069</v>
      </c>
      <c r="X6146" s="67" t="s">
        <v>3934</v>
      </c>
      <c r="Y6146" s="67" t="s">
        <v>3945</v>
      </c>
      <c r="Z6146" s="67" t="s">
        <v>3936</v>
      </c>
      <c r="AA6146" s="67" t="s">
        <v>3954</v>
      </c>
      <c r="AB6146" s="67" t="s">
        <v>51070</v>
      </c>
      <c r="AC6146" s="67" t="s">
        <v>3939</v>
      </c>
      <c r="AD6146" s="67" t="s">
        <v>3940</v>
      </c>
      <c r="AE6146" s="67" t="s">
        <v>3941</v>
      </c>
      <c r="AF6146" s="67" t="s">
        <v>3940</v>
      </c>
      <c r="AG6146" s="67" t="s">
        <v>51071</v>
      </c>
      <c r="AH6146" s="67" t="s">
        <v>51072</v>
      </c>
      <c r="AI6146" s="67" t="s">
        <v>51073</v>
      </c>
      <c r="AJ6146" s="67" t="s">
        <v>3945</v>
      </c>
    </row>
    <row r="6147" spans="1:36" x14ac:dyDescent="0.2">
      <c r="A6147" s="66" t="s">
        <v>3973</v>
      </c>
      <c r="B6147" s="67" t="s">
        <v>51074</v>
      </c>
      <c r="C6147" s="66" t="str">
        <f t="shared" ref="C6147:C6210" si="96">CONCATENATE(D6147,E6147)</f>
        <v>C.S. CLINICA SAUSACOCHA S.A.C.</v>
      </c>
      <c r="D6147" s="67" t="s">
        <v>4128</v>
      </c>
      <c r="E6147" s="66" t="s">
        <v>51075</v>
      </c>
      <c r="F6147" s="66" t="s">
        <v>51075</v>
      </c>
      <c r="G6147" s="66" t="s">
        <v>4799</v>
      </c>
      <c r="H6147" s="66" t="s">
        <v>3924</v>
      </c>
      <c r="I6147" s="66" t="s">
        <v>310</v>
      </c>
      <c r="J6147" s="68" t="s">
        <v>256</v>
      </c>
      <c r="K6147" s="68" t="s">
        <v>309</v>
      </c>
      <c r="L6147" s="68" t="s">
        <v>309</v>
      </c>
      <c r="M6147" s="66" t="s">
        <v>51076</v>
      </c>
      <c r="N6147" s="67" t="s">
        <v>4183</v>
      </c>
      <c r="O6147" s="67" t="s">
        <v>4008</v>
      </c>
      <c r="P6147" s="67" t="s">
        <v>3951</v>
      </c>
      <c r="Q6147" s="67" t="s">
        <v>256</v>
      </c>
      <c r="R6147" s="67" t="s">
        <v>5131</v>
      </c>
      <c r="S6147" s="67" t="s">
        <v>10828</v>
      </c>
      <c r="T6147" s="67" t="s">
        <v>21076</v>
      </c>
      <c r="U6147" s="67" t="s">
        <v>21077</v>
      </c>
      <c r="V6147" s="67" t="s">
        <v>4135</v>
      </c>
      <c r="W6147" s="67" t="s">
        <v>51077</v>
      </c>
      <c r="X6147" s="67" t="s">
        <v>3934</v>
      </c>
      <c r="Y6147" s="67" t="s">
        <v>51078</v>
      </c>
      <c r="Z6147" s="67" t="s">
        <v>51079</v>
      </c>
      <c r="AA6147" s="67" t="s">
        <v>51080</v>
      </c>
      <c r="AB6147" s="67" t="s">
        <v>51081</v>
      </c>
      <c r="AC6147" s="67" t="s">
        <v>3939</v>
      </c>
      <c r="AD6147" s="67" t="s">
        <v>3940</v>
      </c>
      <c r="AE6147" s="67" t="s">
        <v>3941</v>
      </c>
      <c r="AF6147" s="67" t="s">
        <v>3940</v>
      </c>
      <c r="AG6147" s="67" t="s">
        <v>3945</v>
      </c>
      <c r="AH6147" s="67" t="s">
        <v>3945</v>
      </c>
      <c r="AI6147" s="67" t="s">
        <v>3945</v>
      </c>
      <c r="AJ6147" s="67" t="s">
        <v>3945</v>
      </c>
    </row>
    <row r="6148" spans="1:36" x14ac:dyDescent="0.2">
      <c r="A6148" s="66" t="s">
        <v>3919</v>
      </c>
      <c r="B6148" s="67" t="s">
        <v>51082</v>
      </c>
      <c r="C6148" s="66" t="str">
        <f t="shared" si="96"/>
        <v>P.S. CHATITO</v>
      </c>
      <c r="D6148" s="67" t="s">
        <v>3921</v>
      </c>
      <c r="E6148" s="66" t="s">
        <v>51083</v>
      </c>
      <c r="F6148" s="66" t="s">
        <v>51084</v>
      </c>
      <c r="G6148" s="66" t="s">
        <v>3923</v>
      </c>
      <c r="H6148" s="66" t="s">
        <v>3924</v>
      </c>
      <c r="I6148" s="66" t="s">
        <v>2450</v>
      </c>
      <c r="J6148" s="68" t="s">
        <v>196</v>
      </c>
      <c r="K6148" s="68" t="s">
        <v>196</v>
      </c>
      <c r="L6148" s="68" t="s">
        <v>2449</v>
      </c>
      <c r="M6148" s="66" t="s">
        <v>51085</v>
      </c>
      <c r="N6148" s="67" t="s">
        <v>4145</v>
      </c>
      <c r="O6148" s="67" t="s">
        <v>4040</v>
      </c>
      <c r="P6148" s="67" t="s">
        <v>3951</v>
      </c>
      <c r="Q6148" s="67" t="s">
        <v>196</v>
      </c>
      <c r="R6148" s="67" t="s">
        <v>8660</v>
      </c>
      <c r="S6148" s="67" t="s">
        <v>1185</v>
      </c>
      <c r="T6148" s="67" t="s">
        <v>6305</v>
      </c>
      <c r="U6148" s="67" t="s">
        <v>6306</v>
      </c>
      <c r="V6148" s="67" t="s">
        <v>3968</v>
      </c>
      <c r="W6148" s="67" t="s">
        <v>51086</v>
      </c>
      <c r="X6148" s="67" t="s">
        <v>3934</v>
      </c>
      <c r="Y6148" s="67" t="s">
        <v>51087</v>
      </c>
      <c r="Z6148" s="67" t="s">
        <v>15160</v>
      </c>
      <c r="AA6148" s="67" t="s">
        <v>3954</v>
      </c>
      <c r="AB6148" s="67" t="s">
        <v>51088</v>
      </c>
      <c r="AC6148" s="67" t="s">
        <v>3939</v>
      </c>
      <c r="AD6148" s="67" t="s">
        <v>3940</v>
      </c>
      <c r="AE6148" s="67" t="s">
        <v>3941</v>
      </c>
      <c r="AF6148" s="67" t="s">
        <v>3940</v>
      </c>
      <c r="AG6148" s="67" t="s">
        <v>51089</v>
      </c>
      <c r="AH6148" s="67" t="s">
        <v>51090</v>
      </c>
      <c r="AI6148" s="67" t="s">
        <v>51091</v>
      </c>
      <c r="AJ6148" s="67" t="s">
        <v>3945</v>
      </c>
    </row>
    <row r="6149" spans="1:36" x14ac:dyDescent="0.2">
      <c r="A6149" s="66" t="s">
        <v>3919</v>
      </c>
      <c r="B6149" s="67" t="s">
        <v>51092</v>
      </c>
      <c r="C6149" s="66" t="str">
        <f t="shared" si="96"/>
        <v>P.S. SHAPAJA</v>
      </c>
      <c r="D6149" s="67" t="s">
        <v>3921</v>
      </c>
      <c r="E6149" s="66" t="s">
        <v>3388</v>
      </c>
      <c r="F6149" s="66" t="s">
        <v>3388</v>
      </c>
      <c r="G6149" s="66" t="s">
        <v>3923</v>
      </c>
      <c r="H6149" s="66" t="s">
        <v>3924</v>
      </c>
      <c r="I6149" s="66" t="s">
        <v>3389</v>
      </c>
      <c r="J6149" s="68" t="s">
        <v>181</v>
      </c>
      <c r="K6149" s="68" t="s">
        <v>181</v>
      </c>
      <c r="L6149" s="68" t="s">
        <v>3388</v>
      </c>
      <c r="M6149" s="66" t="s">
        <v>51093</v>
      </c>
      <c r="N6149" s="67" t="s">
        <v>4007</v>
      </c>
      <c r="O6149" s="67" t="s">
        <v>3951</v>
      </c>
      <c r="P6149" s="67" t="s">
        <v>4363</v>
      </c>
      <c r="Q6149" s="67" t="s">
        <v>181</v>
      </c>
      <c r="R6149" s="67" t="s">
        <v>181</v>
      </c>
      <c r="S6149" s="67" t="s">
        <v>2565</v>
      </c>
      <c r="T6149" s="67" t="s">
        <v>4009</v>
      </c>
      <c r="U6149" s="67" t="s">
        <v>4010</v>
      </c>
      <c r="V6149" s="67" t="s">
        <v>3968</v>
      </c>
      <c r="W6149" s="67" t="s">
        <v>51094</v>
      </c>
      <c r="X6149" s="67" t="s">
        <v>3934</v>
      </c>
      <c r="Y6149" s="67" t="s">
        <v>4012</v>
      </c>
      <c r="Z6149" s="67" t="s">
        <v>4013</v>
      </c>
      <c r="AA6149" s="67" t="s">
        <v>3954</v>
      </c>
      <c r="AB6149" s="67" t="s">
        <v>51095</v>
      </c>
      <c r="AC6149" s="67" t="s">
        <v>3939</v>
      </c>
      <c r="AD6149" s="67" t="s">
        <v>3940</v>
      </c>
      <c r="AE6149" s="67" t="s">
        <v>3941</v>
      </c>
      <c r="AF6149" s="67" t="s">
        <v>3940</v>
      </c>
      <c r="AG6149" s="67" t="s">
        <v>51096</v>
      </c>
      <c r="AH6149" s="67" t="s">
        <v>51097</v>
      </c>
      <c r="AI6149" s="67" t="s">
        <v>32729</v>
      </c>
      <c r="AJ6149" s="67" t="s">
        <v>3945</v>
      </c>
    </row>
    <row r="6150" spans="1:36" x14ac:dyDescent="0.2">
      <c r="A6150" s="66" t="s">
        <v>3919</v>
      </c>
      <c r="B6150" s="67" t="s">
        <v>51098</v>
      </c>
      <c r="C6150" s="66" t="str">
        <f t="shared" si="96"/>
        <v>P.S. BUENOS AIRES</v>
      </c>
      <c r="D6150" s="67" t="s">
        <v>3921</v>
      </c>
      <c r="E6150" s="66" t="s">
        <v>499</v>
      </c>
      <c r="F6150" s="66" t="s">
        <v>499</v>
      </c>
      <c r="G6150" s="66" t="s">
        <v>3923</v>
      </c>
      <c r="H6150" s="66" t="s">
        <v>3924</v>
      </c>
      <c r="I6150" s="66" t="s">
        <v>2458</v>
      </c>
      <c r="J6150" s="68" t="s">
        <v>181</v>
      </c>
      <c r="K6150" s="68" t="s">
        <v>688</v>
      </c>
      <c r="L6150" s="68" t="s">
        <v>499</v>
      </c>
      <c r="M6150" s="66" t="s">
        <v>51099</v>
      </c>
      <c r="N6150" s="67" t="s">
        <v>4007</v>
      </c>
      <c r="O6150" s="67" t="s">
        <v>4023</v>
      </c>
      <c r="P6150" s="67" t="s">
        <v>3928</v>
      </c>
      <c r="Q6150" s="67" t="s">
        <v>181</v>
      </c>
      <c r="R6150" s="67" t="s">
        <v>688</v>
      </c>
      <c r="S6150" s="67" t="s">
        <v>2600</v>
      </c>
      <c r="T6150" s="67" t="s">
        <v>4009</v>
      </c>
      <c r="U6150" s="67" t="s">
        <v>4010</v>
      </c>
      <c r="V6150" s="67" t="s">
        <v>3968</v>
      </c>
      <c r="W6150" s="67" t="s">
        <v>51100</v>
      </c>
      <c r="X6150" s="67" t="s">
        <v>3934</v>
      </c>
      <c r="Y6150" s="67" t="s">
        <v>6340</v>
      </c>
      <c r="Z6150" s="67" t="s">
        <v>4013</v>
      </c>
      <c r="AA6150" s="67" t="s">
        <v>51101</v>
      </c>
      <c r="AB6150" s="67" t="s">
        <v>51102</v>
      </c>
      <c r="AC6150" s="67" t="s">
        <v>3939</v>
      </c>
      <c r="AD6150" s="67" t="s">
        <v>3940</v>
      </c>
      <c r="AE6150" s="67" t="s">
        <v>3941</v>
      </c>
      <c r="AF6150" s="67" t="s">
        <v>3940</v>
      </c>
      <c r="AG6150" s="67" t="s">
        <v>51103</v>
      </c>
      <c r="AH6150" s="67" t="s">
        <v>51104</v>
      </c>
      <c r="AI6150" s="67" t="s">
        <v>51105</v>
      </c>
      <c r="AJ6150" s="67" t="s">
        <v>3945</v>
      </c>
    </row>
    <row r="6151" spans="1:36" x14ac:dyDescent="0.2">
      <c r="A6151" s="66" t="s">
        <v>3919</v>
      </c>
      <c r="B6151" s="67" t="s">
        <v>51106</v>
      </c>
      <c r="C6151" s="66" t="str">
        <f t="shared" si="96"/>
        <v>P.S. PORVENIR DEL NORTE</v>
      </c>
      <c r="D6151" s="67" t="s">
        <v>3921</v>
      </c>
      <c r="E6151" s="66" t="s">
        <v>51107</v>
      </c>
      <c r="F6151" s="66" t="s">
        <v>51107</v>
      </c>
      <c r="G6151" s="66" t="s">
        <v>3923</v>
      </c>
      <c r="H6151" s="66" t="s">
        <v>3924</v>
      </c>
      <c r="I6151" s="66" t="s">
        <v>1122</v>
      </c>
      <c r="J6151" s="68" t="s">
        <v>181</v>
      </c>
      <c r="K6151" s="68" t="s">
        <v>248</v>
      </c>
      <c r="L6151" s="68" t="s">
        <v>1121</v>
      </c>
      <c r="M6151" s="66" t="s">
        <v>51108</v>
      </c>
      <c r="N6151" s="67" t="s">
        <v>4007</v>
      </c>
      <c r="O6151" s="67" t="s">
        <v>4008</v>
      </c>
      <c r="P6151" s="67" t="s">
        <v>4146</v>
      </c>
      <c r="Q6151" s="67" t="s">
        <v>181</v>
      </c>
      <c r="R6151" s="67" t="s">
        <v>182</v>
      </c>
      <c r="S6151" s="67" t="s">
        <v>49939</v>
      </c>
      <c r="T6151" s="67" t="s">
        <v>4210</v>
      </c>
      <c r="U6151" s="67" t="s">
        <v>4211</v>
      </c>
      <c r="V6151" s="67" t="s">
        <v>3932</v>
      </c>
      <c r="W6151" s="67" t="s">
        <v>11702</v>
      </c>
      <c r="X6151" s="67" t="s">
        <v>3934</v>
      </c>
      <c r="Y6151" s="67" t="s">
        <v>5710</v>
      </c>
      <c r="Z6151" s="67" t="s">
        <v>10967</v>
      </c>
      <c r="AA6151" s="67" t="s">
        <v>24680</v>
      </c>
      <c r="AB6151" s="67" t="s">
        <v>51109</v>
      </c>
      <c r="AC6151" s="67" t="s">
        <v>3939</v>
      </c>
      <c r="AD6151" s="67" t="s">
        <v>3940</v>
      </c>
      <c r="AE6151" s="67" t="s">
        <v>3941</v>
      </c>
      <c r="AF6151" s="67" t="s">
        <v>3940</v>
      </c>
      <c r="AG6151" s="67" t="s">
        <v>51110</v>
      </c>
      <c r="AH6151" s="67" t="s">
        <v>51111</v>
      </c>
      <c r="AI6151" s="67" t="s">
        <v>51112</v>
      </c>
      <c r="AJ6151" s="67" t="s">
        <v>3945</v>
      </c>
    </row>
    <row r="6152" spans="1:36" x14ac:dyDescent="0.2">
      <c r="A6152" s="66" t="s">
        <v>3919</v>
      </c>
      <c r="B6152" s="67" t="s">
        <v>51113</v>
      </c>
      <c r="C6152" s="66" t="str">
        <f t="shared" si="96"/>
        <v>P.S. CRUZ PAMPA</v>
      </c>
      <c r="D6152" s="67" t="s">
        <v>3921</v>
      </c>
      <c r="E6152" s="66" t="s">
        <v>19110</v>
      </c>
      <c r="F6152" s="66" t="s">
        <v>19110</v>
      </c>
      <c r="G6152" s="66" t="s">
        <v>3923</v>
      </c>
      <c r="H6152" s="66" t="s">
        <v>3924</v>
      </c>
      <c r="I6152" s="66" t="s">
        <v>783</v>
      </c>
      <c r="J6152" s="68" t="s">
        <v>181</v>
      </c>
      <c r="K6152" s="68" t="s">
        <v>781</v>
      </c>
      <c r="L6152" s="68" t="s">
        <v>782</v>
      </c>
      <c r="M6152" s="66" t="s">
        <v>51114</v>
      </c>
      <c r="N6152" s="67" t="s">
        <v>4007</v>
      </c>
      <c r="O6152" s="67" t="s">
        <v>4323</v>
      </c>
      <c r="P6152" s="67" t="s">
        <v>4023</v>
      </c>
      <c r="Q6152" s="67" t="s">
        <v>181</v>
      </c>
      <c r="R6152" s="67" t="s">
        <v>781</v>
      </c>
      <c r="S6152" s="67" t="s">
        <v>782</v>
      </c>
      <c r="T6152" s="67" t="s">
        <v>10791</v>
      </c>
      <c r="U6152" s="67" t="s">
        <v>10792</v>
      </c>
      <c r="V6152" s="67" t="s">
        <v>3932</v>
      </c>
      <c r="W6152" s="67" t="s">
        <v>51115</v>
      </c>
      <c r="X6152" s="67" t="s">
        <v>3934</v>
      </c>
      <c r="Y6152" s="67" t="s">
        <v>10793</v>
      </c>
      <c r="Z6152" s="67" t="s">
        <v>36141</v>
      </c>
      <c r="AA6152" s="67" t="s">
        <v>3954</v>
      </c>
      <c r="AB6152" s="67" t="s">
        <v>51116</v>
      </c>
      <c r="AC6152" s="67" t="s">
        <v>3939</v>
      </c>
      <c r="AD6152" s="67" t="s">
        <v>3940</v>
      </c>
      <c r="AE6152" s="67" t="s">
        <v>3941</v>
      </c>
      <c r="AF6152" s="67" t="s">
        <v>3940</v>
      </c>
      <c r="AG6152" s="67" t="s">
        <v>51117</v>
      </c>
      <c r="AH6152" s="67" t="s">
        <v>51118</v>
      </c>
      <c r="AI6152" s="67" t="s">
        <v>51119</v>
      </c>
      <c r="AJ6152" s="67" t="s">
        <v>3945</v>
      </c>
    </row>
    <row r="6153" spans="1:36" x14ac:dyDescent="0.2">
      <c r="A6153" s="66" t="s">
        <v>3919</v>
      </c>
      <c r="B6153" s="67" t="s">
        <v>51120</v>
      </c>
      <c r="C6153" s="66" t="str">
        <f t="shared" si="96"/>
        <v>C.S. HUSARES DEL PERU.</v>
      </c>
      <c r="D6153" s="67" t="s">
        <v>4128</v>
      </c>
      <c r="E6153" s="66" t="s">
        <v>51121</v>
      </c>
      <c r="F6153" s="66" t="s">
        <v>51121</v>
      </c>
      <c r="G6153" s="66" t="s">
        <v>4129</v>
      </c>
      <c r="H6153" s="66" t="s">
        <v>3924</v>
      </c>
      <c r="I6153" s="66" t="s">
        <v>742</v>
      </c>
      <c r="J6153" s="68" t="s">
        <v>177</v>
      </c>
      <c r="K6153" s="68" t="s">
        <v>178</v>
      </c>
      <c r="L6153" s="68" t="s">
        <v>741</v>
      </c>
      <c r="M6153" s="66" t="s">
        <v>51122</v>
      </c>
      <c r="N6153" s="67" t="s">
        <v>3993</v>
      </c>
      <c r="O6153" s="67" t="s">
        <v>4040</v>
      </c>
      <c r="P6153" s="67" t="s">
        <v>3951</v>
      </c>
      <c r="Q6153" s="67" t="s">
        <v>177</v>
      </c>
      <c r="R6153" s="67" t="s">
        <v>6023</v>
      </c>
      <c r="S6153" s="67" t="s">
        <v>17556</v>
      </c>
      <c r="T6153" s="67" t="s">
        <v>6025</v>
      </c>
      <c r="U6153" s="67" t="s">
        <v>6026</v>
      </c>
      <c r="V6153" s="67" t="s">
        <v>4135</v>
      </c>
      <c r="W6153" s="67" t="s">
        <v>51123</v>
      </c>
      <c r="X6153" s="67" t="s">
        <v>3934</v>
      </c>
      <c r="Y6153" s="67" t="s">
        <v>6571</v>
      </c>
      <c r="Z6153" s="67" t="s">
        <v>4201</v>
      </c>
      <c r="AA6153" s="67" t="s">
        <v>46861</v>
      </c>
      <c r="AB6153" s="67" t="s">
        <v>51124</v>
      </c>
      <c r="AC6153" s="67" t="s">
        <v>3939</v>
      </c>
      <c r="AD6153" s="67" t="s">
        <v>3940</v>
      </c>
      <c r="AE6153" s="67" t="s">
        <v>3941</v>
      </c>
      <c r="AF6153" s="67" t="s">
        <v>3940</v>
      </c>
      <c r="AG6153" s="67" t="s">
        <v>51125</v>
      </c>
      <c r="AH6153" s="67" t="s">
        <v>51126</v>
      </c>
      <c r="AI6153" s="67" t="s">
        <v>47665</v>
      </c>
      <c r="AJ6153" s="67" t="s">
        <v>3945</v>
      </c>
    </row>
    <row r="6154" spans="1:36" x14ac:dyDescent="0.2">
      <c r="A6154" s="66" t="s">
        <v>3919</v>
      </c>
      <c r="B6154" s="67" t="s">
        <v>51127</v>
      </c>
      <c r="C6154" s="66" t="str">
        <f t="shared" si="96"/>
        <v>P.S. ALFONSO UGARTE</v>
      </c>
      <c r="D6154" s="67" t="s">
        <v>3921</v>
      </c>
      <c r="E6154" s="66" t="s">
        <v>3571</v>
      </c>
      <c r="F6154" s="66" t="s">
        <v>3571</v>
      </c>
      <c r="G6154" s="66" t="s">
        <v>3923</v>
      </c>
      <c r="H6154" s="66" t="s">
        <v>3924</v>
      </c>
      <c r="I6154" s="66" t="s">
        <v>2270</v>
      </c>
      <c r="J6154" s="68" t="s">
        <v>181</v>
      </c>
      <c r="K6154" s="68" t="s">
        <v>688</v>
      </c>
      <c r="L6154" s="68" t="s">
        <v>2269</v>
      </c>
      <c r="M6154" s="66" t="s">
        <v>51128</v>
      </c>
      <c r="N6154" s="67" t="s">
        <v>4007</v>
      </c>
      <c r="O6154" s="67" t="s">
        <v>4023</v>
      </c>
      <c r="P6154" s="67" t="s">
        <v>4040</v>
      </c>
      <c r="Q6154" s="67" t="s">
        <v>181</v>
      </c>
      <c r="R6154" s="67" t="s">
        <v>688</v>
      </c>
      <c r="S6154" s="67" t="s">
        <v>314</v>
      </c>
      <c r="T6154" s="67" t="s">
        <v>4009</v>
      </c>
      <c r="U6154" s="67" t="s">
        <v>4010</v>
      </c>
      <c r="V6154" s="67" t="s">
        <v>3932</v>
      </c>
      <c r="W6154" s="67" t="s">
        <v>51129</v>
      </c>
      <c r="X6154" s="67" t="s">
        <v>3934</v>
      </c>
      <c r="Y6154" s="67" t="s">
        <v>6340</v>
      </c>
      <c r="Z6154" s="67" t="s">
        <v>6341</v>
      </c>
      <c r="AA6154" s="67" t="s">
        <v>51130</v>
      </c>
      <c r="AB6154" s="67" t="s">
        <v>51131</v>
      </c>
      <c r="AC6154" s="67" t="s">
        <v>3939</v>
      </c>
      <c r="AD6154" s="67" t="s">
        <v>3940</v>
      </c>
      <c r="AE6154" s="67" t="s">
        <v>3941</v>
      </c>
      <c r="AF6154" s="67" t="s">
        <v>3940</v>
      </c>
      <c r="AG6154" s="67" t="s">
        <v>51132</v>
      </c>
      <c r="AH6154" s="67" t="s">
        <v>51133</v>
      </c>
      <c r="AI6154" s="67" t="s">
        <v>49859</v>
      </c>
      <c r="AJ6154" s="67" t="s">
        <v>3945</v>
      </c>
    </row>
    <row r="6155" spans="1:36" x14ac:dyDescent="0.2">
      <c r="A6155" s="66" t="s">
        <v>3919</v>
      </c>
      <c r="B6155" s="67" t="s">
        <v>51134</v>
      </c>
      <c r="C6155" s="66" t="str">
        <f t="shared" si="96"/>
        <v>C.S. PUEBLO LIBRE</v>
      </c>
      <c r="D6155" s="67" t="s">
        <v>4128</v>
      </c>
      <c r="E6155" s="66" t="s">
        <v>425</v>
      </c>
      <c r="F6155" s="66" t="s">
        <v>425</v>
      </c>
      <c r="G6155" s="66" t="s">
        <v>4129</v>
      </c>
      <c r="H6155" s="66" t="s">
        <v>3924</v>
      </c>
      <c r="I6155" s="66" t="s">
        <v>183</v>
      </c>
      <c r="J6155" s="68" t="s">
        <v>181</v>
      </c>
      <c r="K6155" s="68" t="s">
        <v>182</v>
      </c>
      <c r="L6155" s="68" t="s">
        <v>182</v>
      </c>
      <c r="M6155" s="66" t="s">
        <v>51135</v>
      </c>
      <c r="N6155" s="67" t="s">
        <v>4007</v>
      </c>
      <c r="O6155" s="67" t="s">
        <v>4008</v>
      </c>
      <c r="P6155" s="67" t="s">
        <v>4323</v>
      </c>
      <c r="Q6155" s="67" t="s">
        <v>181</v>
      </c>
      <c r="R6155" s="67" t="s">
        <v>182</v>
      </c>
      <c r="S6155" s="67" t="s">
        <v>425</v>
      </c>
      <c r="T6155" s="67" t="s">
        <v>4210</v>
      </c>
      <c r="U6155" s="67" t="s">
        <v>4211</v>
      </c>
      <c r="V6155" s="67" t="s">
        <v>4135</v>
      </c>
      <c r="W6155" s="67" t="s">
        <v>15178</v>
      </c>
      <c r="X6155" s="67" t="s">
        <v>3934</v>
      </c>
      <c r="Y6155" s="67" t="s">
        <v>5710</v>
      </c>
      <c r="Z6155" s="67" t="s">
        <v>3970</v>
      </c>
      <c r="AA6155" s="67" t="s">
        <v>51136</v>
      </c>
      <c r="AB6155" s="67" t="s">
        <v>51137</v>
      </c>
      <c r="AC6155" s="67" t="s">
        <v>3939</v>
      </c>
      <c r="AD6155" s="67" t="s">
        <v>3940</v>
      </c>
      <c r="AE6155" s="67" t="s">
        <v>3941</v>
      </c>
      <c r="AF6155" s="67" t="s">
        <v>3940</v>
      </c>
      <c r="AG6155" s="67" t="s">
        <v>51138</v>
      </c>
      <c r="AH6155" s="67" t="s">
        <v>51139</v>
      </c>
      <c r="AI6155" s="67" t="s">
        <v>51140</v>
      </c>
      <c r="AJ6155" s="67" t="s">
        <v>3945</v>
      </c>
    </row>
    <row r="6156" spans="1:36" x14ac:dyDescent="0.2">
      <c r="A6156" s="66" t="s">
        <v>3919</v>
      </c>
      <c r="B6156" s="67" t="s">
        <v>51141</v>
      </c>
      <c r="C6156" s="66" t="str">
        <f t="shared" si="96"/>
        <v>P.S. YOMIBATO</v>
      </c>
      <c r="D6156" s="67" t="s">
        <v>3921</v>
      </c>
      <c r="E6156" s="66" t="s">
        <v>51142</v>
      </c>
      <c r="F6156" s="66" t="s">
        <v>51142</v>
      </c>
      <c r="G6156" s="66" t="s">
        <v>3923</v>
      </c>
      <c r="H6156" s="66" t="s">
        <v>3924</v>
      </c>
      <c r="I6156" s="66" t="s">
        <v>3391</v>
      </c>
      <c r="J6156" s="68" t="s">
        <v>216</v>
      </c>
      <c r="K6156" s="68" t="s">
        <v>815</v>
      </c>
      <c r="L6156" s="68" t="s">
        <v>3390</v>
      </c>
      <c r="M6156" s="66" t="s">
        <v>51143</v>
      </c>
      <c r="N6156" s="67" t="s">
        <v>4650</v>
      </c>
      <c r="O6156" s="67" t="s">
        <v>3951</v>
      </c>
      <c r="P6156" s="67" t="s">
        <v>4323</v>
      </c>
      <c r="Q6156" s="67" t="s">
        <v>216</v>
      </c>
      <c r="R6156" s="67" t="s">
        <v>216</v>
      </c>
      <c r="S6156" s="67" t="s">
        <v>11780</v>
      </c>
      <c r="T6156" s="67" t="s">
        <v>5366</v>
      </c>
      <c r="U6156" s="67" t="s">
        <v>5367</v>
      </c>
      <c r="V6156" s="67" t="s">
        <v>3932</v>
      </c>
      <c r="W6156" s="67" t="s">
        <v>51144</v>
      </c>
      <c r="X6156" s="67" t="s">
        <v>3934</v>
      </c>
      <c r="Y6156" s="67" t="s">
        <v>17474</v>
      </c>
      <c r="Z6156" s="67" t="s">
        <v>4534</v>
      </c>
      <c r="AA6156" s="67" t="s">
        <v>26146</v>
      </c>
      <c r="AB6156" s="67" t="s">
        <v>51145</v>
      </c>
      <c r="AC6156" s="67" t="s">
        <v>3939</v>
      </c>
      <c r="AD6156" s="67" t="s">
        <v>3940</v>
      </c>
      <c r="AE6156" s="67" t="s">
        <v>3941</v>
      </c>
      <c r="AF6156" s="67" t="s">
        <v>3940</v>
      </c>
      <c r="AG6156" s="67" t="s">
        <v>51146</v>
      </c>
      <c r="AH6156" s="67" t="s">
        <v>51147</v>
      </c>
      <c r="AI6156" s="67" t="s">
        <v>51148</v>
      </c>
      <c r="AJ6156" s="67" t="s">
        <v>3945</v>
      </c>
    </row>
    <row r="6157" spans="1:36" x14ac:dyDescent="0.2">
      <c r="A6157" s="66" t="s">
        <v>3919</v>
      </c>
      <c r="B6157" s="67" t="s">
        <v>51149</v>
      </c>
      <c r="C6157" s="66" t="str">
        <f t="shared" si="96"/>
        <v>P.S. SAN PABLO</v>
      </c>
      <c r="D6157" s="67" t="s">
        <v>3921</v>
      </c>
      <c r="E6157" s="66" t="s">
        <v>1101</v>
      </c>
      <c r="F6157" s="66" t="s">
        <v>1101</v>
      </c>
      <c r="G6157" s="66" t="s">
        <v>3923</v>
      </c>
      <c r="H6157" s="66" t="s">
        <v>3924</v>
      </c>
      <c r="I6157" s="66" t="s">
        <v>1642</v>
      </c>
      <c r="J6157" s="68" t="s">
        <v>181</v>
      </c>
      <c r="K6157" s="68" t="s">
        <v>404</v>
      </c>
      <c r="L6157" s="68" t="s">
        <v>1101</v>
      </c>
      <c r="M6157" s="66" t="s">
        <v>51150</v>
      </c>
      <c r="N6157" s="67" t="s">
        <v>4007</v>
      </c>
      <c r="O6157" s="67" t="s">
        <v>4160</v>
      </c>
      <c r="P6157" s="67" t="s">
        <v>3928</v>
      </c>
      <c r="Q6157" s="67" t="s">
        <v>181</v>
      </c>
      <c r="R6157" s="67" t="s">
        <v>404</v>
      </c>
      <c r="S6157" s="67" t="s">
        <v>12425</v>
      </c>
      <c r="T6157" s="67" t="s">
        <v>4559</v>
      </c>
      <c r="U6157" s="67" t="s">
        <v>4560</v>
      </c>
      <c r="V6157" s="67" t="s">
        <v>3932</v>
      </c>
      <c r="W6157" s="67" t="s">
        <v>51151</v>
      </c>
      <c r="X6157" s="67" t="s">
        <v>3934</v>
      </c>
      <c r="Y6157" s="67" t="s">
        <v>4562</v>
      </c>
      <c r="Z6157" s="67" t="s">
        <v>4563</v>
      </c>
      <c r="AA6157" s="67" t="s">
        <v>3954</v>
      </c>
      <c r="AB6157" s="67" t="s">
        <v>51152</v>
      </c>
      <c r="AC6157" s="67" t="s">
        <v>3939</v>
      </c>
      <c r="AD6157" s="67" t="s">
        <v>3940</v>
      </c>
      <c r="AE6157" s="67" t="s">
        <v>3941</v>
      </c>
      <c r="AF6157" s="67" t="s">
        <v>3940</v>
      </c>
      <c r="AG6157" s="67" t="s">
        <v>51153</v>
      </c>
      <c r="AH6157" s="67" t="s">
        <v>51154</v>
      </c>
      <c r="AI6157" s="67" t="s">
        <v>35941</v>
      </c>
      <c r="AJ6157" s="67" t="s">
        <v>3945</v>
      </c>
    </row>
    <row r="6158" spans="1:36" x14ac:dyDescent="0.2">
      <c r="A6158" s="66" t="s">
        <v>3919</v>
      </c>
      <c r="B6158" s="67" t="s">
        <v>51155</v>
      </c>
      <c r="C6158" s="66" t="str">
        <f t="shared" si="96"/>
        <v>P.S. YUMBATOS</v>
      </c>
      <c r="D6158" s="67" t="s">
        <v>3921</v>
      </c>
      <c r="E6158" s="66" t="s">
        <v>51156</v>
      </c>
      <c r="F6158" s="66" t="s">
        <v>51156</v>
      </c>
      <c r="G6158" s="66" t="s">
        <v>3923</v>
      </c>
      <c r="H6158" s="66" t="s">
        <v>3924</v>
      </c>
      <c r="I6158" s="66" t="s">
        <v>2709</v>
      </c>
      <c r="J6158" s="68" t="s">
        <v>181</v>
      </c>
      <c r="K6158" s="68" t="s">
        <v>248</v>
      </c>
      <c r="L6158" s="68" t="s">
        <v>2708</v>
      </c>
      <c r="M6158" s="66" t="s">
        <v>51157</v>
      </c>
      <c r="N6158" s="67" t="s">
        <v>4007</v>
      </c>
      <c r="O6158" s="67" t="s">
        <v>4040</v>
      </c>
      <c r="P6158" s="67" t="s">
        <v>4146</v>
      </c>
      <c r="Q6158" s="67" t="s">
        <v>181</v>
      </c>
      <c r="R6158" s="67" t="s">
        <v>248</v>
      </c>
      <c r="S6158" s="67" t="s">
        <v>2708</v>
      </c>
      <c r="T6158" s="67" t="s">
        <v>4009</v>
      </c>
      <c r="U6158" s="67" t="s">
        <v>4010</v>
      </c>
      <c r="V6158" s="67" t="s">
        <v>3932</v>
      </c>
      <c r="W6158" s="67" t="s">
        <v>51158</v>
      </c>
      <c r="X6158" s="67" t="s">
        <v>3934</v>
      </c>
      <c r="Y6158" s="67" t="s">
        <v>4162</v>
      </c>
      <c r="Z6158" s="67" t="s">
        <v>5137</v>
      </c>
      <c r="AA6158" s="67" t="s">
        <v>3954</v>
      </c>
      <c r="AB6158" s="67" t="s">
        <v>51159</v>
      </c>
      <c r="AC6158" s="67" t="s">
        <v>3939</v>
      </c>
      <c r="AD6158" s="67" t="s">
        <v>3940</v>
      </c>
      <c r="AE6158" s="67" t="s">
        <v>3941</v>
      </c>
      <c r="AF6158" s="67" t="s">
        <v>3940</v>
      </c>
      <c r="AG6158" s="67" t="s">
        <v>51160</v>
      </c>
      <c r="AH6158" s="67" t="s">
        <v>51161</v>
      </c>
      <c r="AI6158" s="67" t="s">
        <v>51162</v>
      </c>
      <c r="AJ6158" s="67" t="s">
        <v>3945</v>
      </c>
    </row>
    <row r="6159" spans="1:36" x14ac:dyDescent="0.2">
      <c r="A6159" s="66" t="s">
        <v>3919</v>
      </c>
      <c r="B6159" s="67" t="s">
        <v>51163</v>
      </c>
      <c r="C6159" s="66" t="str">
        <f t="shared" si="96"/>
        <v>P.S. NUEVO PORONGO</v>
      </c>
      <c r="D6159" s="67" t="s">
        <v>3921</v>
      </c>
      <c r="E6159" s="66" t="s">
        <v>51164</v>
      </c>
      <c r="F6159" s="66" t="s">
        <v>51164</v>
      </c>
      <c r="G6159" s="66" t="s">
        <v>3923</v>
      </c>
      <c r="H6159" s="66" t="s">
        <v>3924</v>
      </c>
      <c r="I6159" s="66" t="s">
        <v>783</v>
      </c>
      <c r="J6159" s="68" t="s">
        <v>181</v>
      </c>
      <c r="K6159" s="68" t="s">
        <v>781</v>
      </c>
      <c r="L6159" s="68" t="s">
        <v>782</v>
      </c>
      <c r="M6159" s="66" t="s">
        <v>51165</v>
      </c>
      <c r="N6159" s="67" t="s">
        <v>4007</v>
      </c>
      <c r="O6159" s="67" t="s">
        <v>4323</v>
      </c>
      <c r="P6159" s="67" t="s">
        <v>4023</v>
      </c>
      <c r="Q6159" s="67" t="s">
        <v>181</v>
      </c>
      <c r="R6159" s="67" t="s">
        <v>781</v>
      </c>
      <c r="S6159" s="67" t="s">
        <v>782</v>
      </c>
      <c r="T6159" s="67" t="s">
        <v>10791</v>
      </c>
      <c r="U6159" s="67" t="s">
        <v>10792</v>
      </c>
      <c r="V6159" s="67" t="s">
        <v>3932</v>
      </c>
      <c r="W6159" s="67" t="s">
        <v>51166</v>
      </c>
      <c r="X6159" s="67" t="s">
        <v>3934</v>
      </c>
      <c r="Y6159" s="67" t="s">
        <v>10793</v>
      </c>
      <c r="Z6159" s="67" t="s">
        <v>36141</v>
      </c>
      <c r="AA6159" s="67" t="s">
        <v>3954</v>
      </c>
      <c r="AB6159" s="67" t="s">
        <v>51167</v>
      </c>
      <c r="AC6159" s="67" t="s">
        <v>3939</v>
      </c>
      <c r="AD6159" s="67" t="s">
        <v>3940</v>
      </c>
      <c r="AE6159" s="67" t="s">
        <v>3941</v>
      </c>
      <c r="AF6159" s="67" t="s">
        <v>3940</v>
      </c>
      <c r="AG6159" s="67" t="s">
        <v>51168</v>
      </c>
      <c r="AH6159" s="67" t="s">
        <v>51169</v>
      </c>
      <c r="AI6159" s="67" t="s">
        <v>51170</v>
      </c>
      <c r="AJ6159" s="67" t="s">
        <v>3945</v>
      </c>
    </row>
    <row r="6160" spans="1:36" x14ac:dyDescent="0.2">
      <c r="A6160" s="66" t="s">
        <v>3919</v>
      </c>
      <c r="B6160" s="67" t="s">
        <v>51171</v>
      </c>
      <c r="C6160" s="66" t="str">
        <f t="shared" si="96"/>
        <v>P.S. LAS VEGAS DE CIENEGUILLO</v>
      </c>
      <c r="D6160" s="67" t="s">
        <v>3921</v>
      </c>
      <c r="E6160" s="66" t="s">
        <v>51172</v>
      </c>
      <c r="F6160" s="66" t="s">
        <v>51173</v>
      </c>
      <c r="G6160" s="66" t="s">
        <v>3923</v>
      </c>
      <c r="H6160" s="66" t="s">
        <v>3924</v>
      </c>
      <c r="I6160" s="66" t="s">
        <v>1873</v>
      </c>
      <c r="J6160" s="68" t="s">
        <v>196</v>
      </c>
      <c r="K6160" s="68" t="s">
        <v>196</v>
      </c>
      <c r="L6160" s="68" t="s">
        <v>1872</v>
      </c>
      <c r="M6160" s="66" t="s">
        <v>51174</v>
      </c>
      <c r="N6160" s="67" t="s">
        <v>4145</v>
      </c>
      <c r="O6160" s="67" t="s">
        <v>3951</v>
      </c>
      <c r="P6160" s="67" t="s">
        <v>3951</v>
      </c>
      <c r="Q6160" s="67" t="s">
        <v>196</v>
      </c>
      <c r="R6160" s="67" t="s">
        <v>6304</v>
      </c>
      <c r="S6160" s="67" t="s">
        <v>196</v>
      </c>
      <c r="T6160" s="67" t="s">
        <v>6305</v>
      </c>
      <c r="U6160" s="67" t="s">
        <v>6306</v>
      </c>
      <c r="V6160" s="67" t="s">
        <v>3968</v>
      </c>
      <c r="W6160" s="67" t="s">
        <v>51175</v>
      </c>
      <c r="X6160" s="67" t="s">
        <v>3934</v>
      </c>
      <c r="Y6160" s="67" t="s">
        <v>3945</v>
      </c>
      <c r="Z6160" s="67" t="s">
        <v>4201</v>
      </c>
      <c r="AA6160" s="67" t="s">
        <v>10106</v>
      </c>
      <c r="AB6160" s="67" t="s">
        <v>51176</v>
      </c>
      <c r="AC6160" s="67" t="s">
        <v>3939</v>
      </c>
      <c r="AD6160" s="67" t="s">
        <v>3940</v>
      </c>
      <c r="AE6160" s="67" t="s">
        <v>3941</v>
      </c>
      <c r="AF6160" s="67" t="s">
        <v>3940</v>
      </c>
      <c r="AG6160" s="67" t="s">
        <v>51177</v>
      </c>
      <c r="AH6160" s="67" t="s">
        <v>51178</v>
      </c>
      <c r="AI6160" s="67" t="s">
        <v>10798</v>
      </c>
      <c r="AJ6160" s="67" t="s">
        <v>3945</v>
      </c>
    </row>
    <row r="6161" spans="1:36" x14ac:dyDescent="0.2">
      <c r="A6161" s="66" t="s">
        <v>3919</v>
      </c>
      <c r="B6161" s="67" t="s">
        <v>51179</v>
      </c>
      <c r="C6161" s="66" t="str">
        <f t="shared" si="96"/>
        <v>C.S. LA LEGUA</v>
      </c>
      <c r="D6161" s="67" t="s">
        <v>4128</v>
      </c>
      <c r="E6161" s="66" t="s">
        <v>51180</v>
      </c>
      <c r="F6161" s="66" t="s">
        <v>51181</v>
      </c>
      <c r="G6161" s="66" t="s">
        <v>3923</v>
      </c>
      <c r="H6161" s="66" t="s">
        <v>3924</v>
      </c>
      <c r="I6161" s="66" t="s">
        <v>1186</v>
      </c>
      <c r="J6161" s="68" t="s">
        <v>196</v>
      </c>
      <c r="K6161" s="68" t="s">
        <v>196</v>
      </c>
      <c r="L6161" s="68" t="s">
        <v>1185</v>
      </c>
      <c r="M6161" s="66" t="s">
        <v>51182</v>
      </c>
      <c r="N6161" s="67" t="s">
        <v>4145</v>
      </c>
      <c r="O6161" s="67" t="s">
        <v>4040</v>
      </c>
      <c r="P6161" s="67" t="s">
        <v>3951</v>
      </c>
      <c r="Q6161" s="67" t="s">
        <v>196</v>
      </c>
      <c r="R6161" s="67" t="s">
        <v>8660</v>
      </c>
      <c r="S6161" s="67" t="s">
        <v>1185</v>
      </c>
      <c r="T6161" s="67" t="s">
        <v>6305</v>
      </c>
      <c r="U6161" s="67" t="s">
        <v>6306</v>
      </c>
      <c r="V6161" s="67" t="s">
        <v>4135</v>
      </c>
      <c r="W6161" s="67" t="s">
        <v>51183</v>
      </c>
      <c r="X6161" s="67" t="s">
        <v>3934</v>
      </c>
      <c r="Y6161" s="67" t="s">
        <v>51184</v>
      </c>
      <c r="Z6161" s="67" t="s">
        <v>4201</v>
      </c>
      <c r="AA6161" s="67" t="s">
        <v>3954</v>
      </c>
      <c r="AB6161" s="67" t="s">
        <v>51185</v>
      </c>
      <c r="AC6161" s="67" t="s">
        <v>3939</v>
      </c>
      <c r="AD6161" s="67" t="s">
        <v>3940</v>
      </c>
      <c r="AE6161" s="67" t="s">
        <v>3941</v>
      </c>
      <c r="AF6161" s="67" t="s">
        <v>3940</v>
      </c>
      <c r="AG6161" s="67" t="s">
        <v>51186</v>
      </c>
      <c r="AH6161" s="67" t="s">
        <v>51187</v>
      </c>
      <c r="AI6161" s="67" t="s">
        <v>51188</v>
      </c>
      <c r="AJ6161" s="67" t="s">
        <v>3945</v>
      </c>
    </row>
    <row r="6162" spans="1:36" x14ac:dyDescent="0.2">
      <c r="A6162" s="66" t="s">
        <v>3919</v>
      </c>
      <c r="B6162" s="67" t="s">
        <v>51189</v>
      </c>
      <c r="C6162" s="66" t="str">
        <f t="shared" si="96"/>
        <v>C.S. TABALOSOS</v>
      </c>
      <c r="D6162" s="67" t="s">
        <v>4128</v>
      </c>
      <c r="E6162" s="66" t="s">
        <v>2378</v>
      </c>
      <c r="F6162" s="66" t="s">
        <v>2378</v>
      </c>
      <c r="G6162" s="66" t="s">
        <v>4763</v>
      </c>
      <c r="H6162" s="66" t="s">
        <v>4038</v>
      </c>
      <c r="I6162" s="66" t="s">
        <v>2379</v>
      </c>
      <c r="J6162" s="68" t="s">
        <v>181</v>
      </c>
      <c r="K6162" s="68" t="s">
        <v>248</v>
      </c>
      <c r="L6162" s="68" t="s">
        <v>2378</v>
      </c>
      <c r="M6162" s="66" t="s">
        <v>51190</v>
      </c>
      <c r="N6162" s="67" t="s">
        <v>4007</v>
      </c>
      <c r="O6162" s="67" t="s">
        <v>4040</v>
      </c>
      <c r="P6162" s="67" t="s">
        <v>3950</v>
      </c>
      <c r="Q6162" s="67" t="s">
        <v>181</v>
      </c>
      <c r="R6162" s="67" t="s">
        <v>248</v>
      </c>
      <c r="S6162" s="67" t="s">
        <v>2378</v>
      </c>
      <c r="T6162" s="67" t="s">
        <v>4009</v>
      </c>
      <c r="U6162" s="67" t="s">
        <v>4010</v>
      </c>
      <c r="V6162" s="67" t="s">
        <v>4765</v>
      </c>
      <c r="W6162" s="67" t="s">
        <v>51191</v>
      </c>
      <c r="X6162" s="67" t="s">
        <v>3934</v>
      </c>
      <c r="Y6162" s="67" t="s">
        <v>5338</v>
      </c>
      <c r="Z6162" s="67" t="s">
        <v>6333</v>
      </c>
      <c r="AA6162" s="67" t="s">
        <v>51192</v>
      </c>
      <c r="AB6162" s="67" t="s">
        <v>51193</v>
      </c>
      <c r="AC6162" s="67" t="s">
        <v>3939</v>
      </c>
      <c r="AD6162" s="67" t="s">
        <v>3940</v>
      </c>
      <c r="AE6162" s="67" t="s">
        <v>3941</v>
      </c>
      <c r="AF6162" s="67" t="s">
        <v>3940</v>
      </c>
      <c r="AG6162" s="67" t="s">
        <v>51194</v>
      </c>
      <c r="AH6162" s="67" t="s">
        <v>51195</v>
      </c>
      <c r="AI6162" s="67" t="s">
        <v>51196</v>
      </c>
      <c r="AJ6162" s="67" t="s">
        <v>4102</v>
      </c>
    </row>
    <row r="6163" spans="1:36" x14ac:dyDescent="0.2">
      <c r="A6163" s="66" t="s">
        <v>3919</v>
      </c>
      <c r="B6163" s="67" t="s">
        <v>51197</v>
      </c>
      <c r="C6163" s="66" t="str">
        <f t="shared" si="96"/>
        <v>P.S. PAMPA BLANCA</v>
      </c>
      <c r="D6163" s="67" t="s">
        <v>3921</v>
      </c>
      <c r="E6163" s="66" t="s">
        <v>51198</v>
      </c>
      <c r="F6163" s="66" t="s">
        <v>51198</v>
      </c>
      <c r="G6163" s="66" t="s">
        <v>3923</v>
      </c>
      <c r="H6163" s="66" t="s">
        <v>3924</v>
      </c>
      <c r="I6163" s="66" t="s">
        <v>1904</v>
      </c>
      <c r="J6163" s="68" t="s">
        <v>420</v>
      </c>
      <c r="K6163" s="68" t="s">
        <v>513</v>
      </c>
      <c r="L6163" s="68" t="s">
        <v>1903</v>
      </c>
      <c r="M6163" s="66" t="s">
        <v>51199</v>
      </c>
      <c r="N6163" s="67" t="s">
        <v>4363</v>
      </c>
      <c r="O6163" s="67" t="s">
        <v>3951</v>
      </c>
      <c r="P6163" s="67" t="s">
        <v>4146</v>
      </c>
      <c r="Q6163" s="67" t="s">
        <v>420</v>
      </c>
      <c r="R6163" s="67" t="s">
        <v>4914</v>
      </c>
      <c r="S6163" s="67" t="s">
        <v>513</v>
      </c>
      <c r="T6163" s="67" t="s">
        <v>4915</v>
      </c>
      <c r="U6163" s="67" t="s">
        <v>4916</v>
      </c>
      <c r="V6163" s="67" t="s">
        <v>3932</v>
      </c>
      <c r="W6163" s="67" t="s">
        <v>51200</v>
      </c>
      <c r="X6163" s="67" t="s">
        <v>3934</v>
      </c>
      <c r="Y6163" s="67" t="s">
        <v>3945</v>
      </c>
      <c r="Z6163" s="67" t="s">
        <v>3936</v>
      </c>
      <c r="AA6163" s="67" t="s">
        <v>16664</v>
      </c>
      <c r="AB6163" s="67" t="s">
        <v>51201</v>
      </c>
      <c r="AC6163" s="67" t="s">
        <v>3939</v>
      </c>
      <c r="AD6163" s="67" t="s">
        <v>3940</v>
      </c>
      <c r="AE6163" s="67" t="s">
        <v>3941</v>
      </c>
      <c r="AF6163" s="67" t="s">
        <v>3940</v>
      </c>
      <c r="AG6163" s="67" t="s">
        <v>51202</v>
      </c>
      <c r="AH6163" s="67" t="s">
        <v>51203</v>
      </c>
      <c r="AI6163" s="67" t="s">
        <v>51204</v>
      </c>
      <c r="AJ6163" s="67" t="s">
        <v>3945</v>
      </c>
    </row>
    <row r="6164" spans="1:36" x14ac:dyDescent="0.2">
      <c r="A6164" s="66" t="s">
        <v>3919</v>
      </c>
      <c r="B6164" s="67" t="s">
        <v>51205</v>
      </c>
      <c r="C6164" s="66" t="str">
        <f t="shared" si="96"/>
        <v>P.S. DOS DE MAYO</v>
      </c>
      <c r="D6164" s="67" t="s">
        <v>3921</v>
      </c>
      <c r="E6164" s="66" t="s">
        <v>1550</v>
      </c>
      <c r="F6164" s="66" t="s">
        <v>1550</v>
      </c>
      <c r="G6164" s="66" t="s">
        <v>3923</v>
      </c>
      <c r="H6164" s="66" t="s">
        <v>3924</v>
      </c>
      <c r="I6164" s="66" t="s">
        <v>1642</v>
      </c>
      <c r="J6164" s="68" t="s">
        <v>181</v>
      </c>
      <c r="K6164" s="68" t="s">
        <v>404</v>
      </c>
      <c r="L6164" s="68" t="s">
        <v>1101</v>
      </c>
      <c r="M6164" s="66" t="s">
        <v>51150</v>
      </c>
      <c r="N6164" s="67" t="s">
        <v>4007</v>
      </c>
      <c r="O6164" s="67" t="s">
        <v>4160</v>
      </c>
      <c r="P6164" s="67" t="s">
        <v>3928</v>
      </c>
      <c r="Q6164" s="67" t="s">
        <v>181</v>
      </c>
      <c r="R6164" s="67" t="s">
        <v>404</v>
      </c>
      <c r="S6164" s="67" t="s">
        <v>12425</v>
      </c>
      <c r="T6164" s="67" t="s">
        <v>4559</v>
      </c>
      <c r="U6164" s="67" t="s">
        <v>4560</v>
      </c>
      <c r="V6164" s="67" t="s">
        <v>3932</v>
      </c>
      <c r="W6164" s="67" t="s">
        <v>51206</v>
      </c>
      <c r="X6164" s="67" t="s">
        <v>3934</v>
      </c>
      <c r="Y6164" s="67" t="s">
        <v>4562</v>
      </c>
      <c r="Z6164" s="67" t="s">
        <v>3970</v>
      </c>
      <c r="AA6164" s="67" t="s">
        <v>20134</v>
      </c>
      <c r="AB6164" s="67" t="s">
        <v>51207</v>
      </c>
      <c r="AC6164" s="67" t="s">
        <v>3939</v>
      </c>
      <c r="AD6164" s="67" t="s">
        <v>3940</v>
      </c>
      <c r="AE6164" s="67" t="s">
        <v>3941</v>
      </c>
      <c r="AF6164" s="67" t="s">
        <v>3940</v>
      </c>
      <c r="AG6164" s="67" t="s">
        <v>51208</v>
      </c>
      <c r="AH6164" s="67" t="s">
        <v>51209</v>
      </c>
      <c r="AI6164" s="67" t="s">
        <v>18204</v>
      </c>
      <c r="AJ6164" s="67" t="s">
        <v>3945</v>
      </c>
    </row>
    <row r="6165" spans="1:36" x14ac:dyDescent="0.2">
      <c r="A6165" s="66" t="s">
        <v>3919</v>
      </c>
      <c r="B6165" s="67" t="s">
        <v>51210</v>
      </c>
      <c r="C6165" s="66" t="str">
        <f t="shared" si="96"/>
        <v>P.S. BUENOS AIRES</v>
      </c>
      <c r="D6165" s="67" t="s">
        <v>3921</v>
      </c>
      <c r="E6165" s="66" t="s">
        <v>499</v>
      </c>
      <c r="F6165" s="66" t="s">
        <v>499</v>
      </c>
      <c r="G6165" s="66" t="s">
        <v>3923</v>
      </c>
      <c r="H6165" s="66" t="s">
        <v>3924</v>
      </c>
      <c r="I6165" s="66" t="s">
        <v>183</v>
      </c>
      <c r="J6165" s="68" t="s">
        <v>181</v>
      </c>
      <c r="K6165" s="68" t="s">
        <v>182</v>
      </c>
      <c r="L6165" s="68" t="s">
        <v>182</v>
      </c>
      <c r="M6165" s="66" t="s">
        <v>51211</v>
      </c>
      <c r="N6165" s="67" t="s">
        <v>4007</v>
      </c>
      <c r="O6165" s="67" t="s">
        <v>4008</v>
      </c>
      <c r="P6165" s="67" t="s">
        <v>3928</v>
      </c>
      <c r="Q6165" s="67" t="s">
        <v>181</v>
      </c>
      <c r="R6165" s="67" t="s">
        <v>182</v>
      </c>
      <c r="S6165" s="67" t="s">
        <v>1832</v>
      </c>
      <c r="T6165" s="67" t="s">
        <v>4210</v>
      </c>
      <c r="U6165" s="67" t="s">
        <v>4211</v>
      </c>
      <c r="V6165" s="67" t="s">
        <v>3932</v>
      </c>
      <c r="W6165" s="67" t="s">
        <v>32059</v>
      </c>
      <c r="X6165" s="67" t="s">
        <v>3934</v>
      </c>
      <c r="Y6165" s="67" t="s">
        <v>5710</v>
      </c>
      <c r="Z6165" s="67" t="s">
        <v>6333</v>
      </c>
      <c r="AA6165" s="67" t="s">
        <v>51212</v>
      </c>
      <c r="AB6165" s="67" t="s">
        <v>51213</v>
      </c>
      <c r="AC6165" s="67" t="s">
        <v>3939</v>
      </c>
      <c r="AD6165" s="67" t="s">
        <v>3940</v>
      </c>
      <c r="AE6165" s="67" t="s">
        <v>3941</v>
      </c>
      <c r="AF6165" s="67" t="s">
        <v>3940</v>
      </c>
      <c r="AG6165" s="67" t="s">
        <v>51214</v>
      </c>
      <c r="AH6165" s="67" t="s">
        <v>51215</v>
      </c>
      <c r="AI6165" s="67" t="s">
        <v>51216</v>
      </c>
      <c r="AJ6165" s="67" t="s">
        <v>3945</v>
      </c>
    </row>
    <row r="6166" spans="1:36" x14ac:dyDescent="0.2">
      <c r="A6166" s="66" t="s">
        <v>3919</v>
      </c>
      <c r="B6166" s="67" t="s">
        <v>51217</v>
      </c>
      <c r="C6166" s="66" t="str">
        <f t="shared" si="96"/>
        <v>P.S. ALTA PASTORA</v>
      </c>
      <c r="D6166" s="67" t="s">
        <v>3921</v>
      </c>
      <c r="E6166" s="66" t="s">
        <v>51218</v>
      </c>
      <c r="F6166" s="66" t="s">
        <v>51218</v>
      </c>
      <c r="G6166" s="66" t="s">
        <v>3923</v>
      </c>
      <c r="H6166" s="66" t="s">
        <v>3924</v>
      </c>
      <c r="I6166" s="66" t="s">
        <v>218</v>
      </c>
      <c r="J6166" s="68" t="s">
        <v>216</v>
      </c>
      <c r="K6166" s="68" t="s">
        <v>217</v>
      </c>
      <c r="L6166" s="68" t="s">
        <v>217</v>
      </c>
      <c r="M6166" s="66" t="s">
        <v>51219</v>
      </c>
      <c r="N6166" s="67" t="s">
        <v>4650</v>
      </c>
      <c r="O6166" s="67" t="s">
        <v>3951</v>
      </c>
      <c r="P6166" s="67" t="s">
        <v>3951</v>
      </c>
      <c r="Q6166" s="67" t="s">
        <v>216</v>
      </c>
      <c r="R6166" s="67" t="s">
        <v>216</v>
      </c>
      <c r="S6166" s="67" t="s">
        <v>2249</v>
      </c>
      <c r="T6166" s="67" t="s">
        <v>5366</v>
      </c>
      <c r="U6166" s="67" t="s">
        <v>5367</v>
      </c>
      <c r="V6166" s="67" t="s">
        <v>3932</v>
      </c>
      <c r="W6166" s="67" t="s">
        <v>51220</v>
      </c>
      <c r="X6166" s="67" t="s">
        <v>3934</v>
      </c>
      <c r="Y6166" s="67" t="s">
        <v>49611</v>
      </c>
      <c r="Z6166" s="67" t="s">
        <v>4526</v>
      </c>
      <c r="AA6166" s="67" t="s">
        <v>25426</v>
      </c>
      <c r="AB6166" s="67" t="s">
        <v>51221</v>
      </c>
      <c r="AC6166" s="67" t="s">
        <v>3939</v>
      </c>
      <c r="AD6166" s="67" t="s">
        <v>3940</v>
      </c>
      <c r="AE6166" s="67" t="s">
        <v>3941</v>
      </c>
      <c r="AF6166" s="67" t="s">
        <v>3940</v>
      </c>
      <c r="AG6166" s="67" t="s">
        <v>51222</v>
      </c>
      <c r="AH6166" s="67" t="s">
        <v>51223</v>
      </c>
      <c r="AI6166" s="67" t="s">
        <v>13501</v>
      </c>
      <c r="AJ6166" s="67" t="s">
        <v>3945</v>
      </c>
    </row>
    <row r="6167" spans="1:36" x14ac:dyDescent="0.2">
      <c r="A6167" s="66" t="s">
        <v>3919</v>
      </c>
      <c r="B6167" s="67" t="s">
        <v>51224</v>
      </c>
      <c r="C6167" s="66" t="str">
        <f t="shared" si="96"/>
        <v>P.S. SECCHA</v>
      </c>
      <c r="D6167" s="67" t="s">
        <v>3921</v>
      </c>
      <c r="E6167" s="66" t="s">
        <v>51225</v>
      </c>
      <c r="F6167" s="66" t="s">
        <v>51225</v>
      </c>
      <c r="G6167" s="66" t="s">
        <v>3923</v>
      </c>
      <c r="H6167" s="66" t="s">
        <v>3924</v>
      </c>
      <c r="I6167" s="66" t="s">
        <v>2791</v>
      </c>
      <c r="J6167" s="68" t="s">
        <v>297</v>
      </c>
      <c r="K6167" s="68" t="s">
        <v>1079</v>
      </c>
      <c r="L6167" s="68" t="s">
        <v>2790</v>
      </c>
      <c r="M6167" s="66" t="s">
        <v>51226</v>
      </c>
      <c r="N6167" s="67" t="s">
        <v>4311</v>
      </c>
      <c r="O6167" s="67" t="s">
        <v>3950</v>
      </c>
      <c r="P6167" s="67" t="s">
        <v>3928</v>
      </c>
      <c r="Q6167" s="67" t="s">
        <v>297</v>
      </c>
      <c r="R6167" s="67" t="s">
        <v>7894</v>
      </c>
      <c r="S6167" s="67" t="s">
        <v>2790</v>
      </c>
      <c r="T6167" s="67" t="s">
        <v>7162</v>
      </c>
      <c r="U6167" s="67" t="s">
        <v>7163</v>
      </c>
      <c r="V6167" s="67" t="s">
        <v>3932</v>
      </c>
      <c r="W6167" s="67" t="s">
        <v>51227</v>
      </c>
      <c r="X6167" s="67" t="s">
        <v>3934</v>
      </c>
      <c r="Y6167" s="67" t="s">
        <v>4533</v>
      </c>
      <c r="Z6167" s="67" t="s">
        <v>51228</v>
      </c>
      <c r="AA6167" s="67" t="s">
        <v>51229</v>
      </c>
      <c r="AB6167" s="67" t="s">
        <v>51230</v>
      </c>
      <c r="AC6167" s="67" t="s">
        <v>3939</v>
      </c>
      <c r="AD6167" s="67" t="s">
        <v>3940</v>
      </c>
      <c r="AE6167" s="67" t="s">
        <v>3941</v>
      </c>
      <c r="AF6167" s="67" t="s">
        <v>3940</v>
      </c>
      <c r="AG6167" s="67" t="s">
        <v>3945</v>
      </c>
      <c r="AH6167" s="67" t="s">
        <v>3945</v>
      </c>
      <c r="AI6167" s="67" t="s">
        <v>3945</v>
      </c>
      <c r="AJ6167" s="67" t="s">
        <v>3945</v>
      </c>
    </row>
    <row r="6168" spans="1:36" x14ac:dyDescent="0.2">
      <c r="A6168" s="66" t="s">
        <v>3959</v>
      </c>
      <c r="B6168" s="67" t="s">
        <v>51231</v>
      </c>
      <c r="C6168" s="66" t="str">
        <f t="shared" si="96"/>
        <v>INVERSIONES LC LAB EMPRESA INDIVIDUAL DE RESPONSABILIDAD LIMITADA - LC LAB E.I.R.L.</v>
      </c>
      <c r="D6168" s="67"/>
      <c r="E6168" s="66" t="s">
        <v>51232</v>
      </c>
      <c r="F6168" s="66" t="s">
        <v>51232</v>
      </c>
      <c r="G6168" s="66" t="s">
        <v>7844</v>
      </c>
      <c r="H6168" s="66" t="s">
        <v>4446</v>
      </c>
      <c r="I6168" s="66" t="s">
        <v>517</v>
      </c>
      <c r="J6168" s="68" t="s">
        <v>264</v>
      </c>
      <c r="K6168" s="68" t="s">
        <v>264</v>
      </c>
      <c r="L6168" s="68" t="s">
        <v>516</v>
      </c>
      <c r="M6168" s="66" t="s">
        <v>51233</v>
      </c>
      <c r="N6168" s="67" t="s">
        <v>4064</v>
      </c>
      <c r="O6168" s="67" t="s">
        <v>3964</v>
      </c>
      <c r="P6168" s="67" t="s">
        <v>3964</v>
      </c>
      <c r="Q6168" s="67" t="s">
        <v>264</v>
      </c>
      <c r="R6168" s="67" t="s">
        <v>3965</v>
      </c>
      <c r="S6168" s="67" t="s">
        <v>3966</v>
      </c>
      <c r="T6168" s="67" t="s">
        <v>3967</v>
      </c>
      <c r="U6168" s="67" t="s">
        <v>3940</v>
      </c>
      <c r="V6168" s="67" t="s">
        <v>4364</v>
      </c>
      <c r="W6168" s="67" t="s">
        <v>51234</v>
      </c>
      <c r="X6168" s="67" t="s">
        <v>3934</v>
      </c>
      <c r="Y6168" s="67" t="s">
        <v>51235</v>
      </c>
      <c r="Z6168" s="67" t="s">
        <v>51236</v>
      </c>
      <c r="AA6168" s="67" t="s">
        <v>50053</v>
      </c>
      <c r="AB6168" s="67" t="s">
        <v>51237</v>
      </c>
      <c r="AC6168" s="67" t="s">
        <v>3939</v>
      </c>
      <c r="AD6168" s="67" t="s">
        <v>3940</v>
      </c>
      <c r="AE6168" s="67" t="s">
        <v>3941</v>
      </c>
      <c r="AF6168" s="67" t="s">
        <v>3940</v>
      </c>
      <c r="AG6168" s="67" t="s">
        <v>3945</v>
      </c>
      <c r="AH6168" s="67" t="s">
        <v>3945</v>
      </c>
      <c r="AI6168" s="67" t="s">
        <v>3945</v>
      </c>
      <c r="AJ6168" s="67" t="s">
        <v>3945</v>
      </c>
    </row>
    <row r="6169" spans="1:36" x14ac:dyDescent="0.2">
      <c r="A6169" s="66" t="s">
        <v>3973</v>
      </c>
      <c r="B6169" s="67" t="s">
        <v>51238</v>
      </c>
      <c r="C6169" s="66" t="str">
        <f t="shared" si="96"/>
        <v>C.S. FORTALEZA</v>
      </c>
      <c r="D6169" s="67" t="s">
        <v>4128</v>
      </c>
      <c r="E6169" s="66" t="s">
        <v>39844</v>
      </c>
      <c r="F6169" s="66" t="s">
        <v>39844</v>
      </c>
      <c r="G6169" s="66" t="s">
        <v>4129</v>
      </c>
      <c r="H6169" s="66" t="s">
        <v>3924</v>
      </c>
      <c r="I6169" s="66" t="s">
        <v>168</v>
      </c>
      <c r="J6169" s="68" t="s">
        <v>144</v>
      </c>
      <c r="K6169" s="68" t="s">
        <v>144</v>
      </c>
      <c r="L6169" s="68" t="s">
        <v>167</v>
      </c>
      <c r="M6169" s="66" t="s">
        <v>51239</v>
      </c>
      <c r="N6169" s="67" t="s">
        <v>4103</v>
      </c>
      <c r="O6169" s="67" t="s">
        <v>3951</v>
      </c>
      <c r="P6169" s="67" t="s">
        <v>4023</v>
      </c>
      <c r="Q6169" s="67" t="s">
        <v>5310</v>
      </c>
      <c r="R6169" s="67" t="s">
        <v>5311</v>
      </c>
      <c r="S6169" s="67" t="s">
        <v>5312</v>
      </c>
      <c r="T6169" s="67" t="s">
        <v>10447</v>
      </c>
      <c r="U6169" s="67" t="s">
        <v>5314</v>
      </c>
      <c r="V6169" s="67" t="s">
        <v>4135</v>
      </c>
      <c r="W6169" s="67" t="s">
        <v>51240</v>
      </c>
      <c r="X6169" s="67" t="s">
        <v>3934</v>
      </c>
      <c r="Y6169" s="67" t="s">
        <v>4678</v>
      </c>
      <c r="Z6169" s="67" t="s">
        <v>4679</v>
      </c>
      <c r="AA6169" s="67" t="s">
        <v>51241</v>
      </c>
      <c r="AB6169" s="67" t="s">
        <v>51242</v>
      </c>
      <c r="AC6169" s="67" t="s">
        <v>3939</v>
      </c>
      <c r="AD6169" s="67" t="s">
        <v>3940</v>
      </c>
      <c r="AE6169" s="67" t="s">
        <v>3941</v>
      </c>
      <c r="AF6169" s="67" t="s">
        <v>3940</v>
      </c>
      <c r="AG6169" s="67" t="s">
        <v>51243</v>
      </c>
      <c r="AH6169" s="67" t="s">
        <v>51244</v>
      </c>
      <c r="AI6169" s="67" t="s">
        <v>5319</v>
      </c>
      <c r="AJ6169" s="67" t="s">
        <v>3945</v>
      </c>
    </row>
    <row r="6170" spans="1:36" x14ac:dyDescent="0.2">
      <c r="A6170" s="66" t="s">
        <v>3919</v>
      </c>
      <c r="B6170" s="67" t="s">
        <v>51245</v>
      </c>
      <c r="C6170" s="66" t="str">
        <f t="shared" si="96"/>
        <v>P.S. GOLLUMYA</v>
      </c>
      <c r="D6170" s="67" t="s">
        <v>3921</v>
      </c>
      <c r="E6170" s="66" t="s">
        <v>51246</v>
      </c>
      <c r="F6170" s="66" t="s">
        <v>51246</v>
      </c>
      <c r="G6170" s="66" t="s">
        <v>3923</v>
      </c>
      <c r="H6170" s="66" t="s">
        <v>3924</v>
      </c>
      <c r="I6170" s="66" t="s">
        <v>3352</v>
      </c>
      <c r="J6170" s="68" t="s">
        <v>297</v>
      </c>
      <c r="K6170" s="68" t="s">
        <v>1550</v>
      </c>
      <c r="L6170" s="68" t="s">
        <v>3351</v>
      </c>
      <c r="M6170" s="66" t="s">
        <v>51247</v>
      </c>
      <c r="N6170" s="67" t="s">
        <v>4311</v>
      </c>
      <c r="O6170" s="67" t="s">
        <v>4023</v>
      </c>
      <c r="P6170" s="67" t="s">
        <v>4650</v>
      </c>
      <c r="Q6170" s="67" t="s">
        <v>297</v>
      </c>
      <c r="R6170" s="67" t="s">
        <v>1550</v>
      </c>
      <c r="S6170" s="67" t="s">
        <v>49845</v>
      </c>
      <c r="T6170" s="67" t="s">
        <v>7162</v>
      </c>
      <c r="U6170" s="67" t="s">
        <v>7163</v>
      </c>
      <c r="V6170" s="67" t="s">
        <v>3932</v>
      </c>
      <c r="W6170" s="67" t="s">
        <v>51248</v>
      </c>
      <c r="X6170" s="67" t="s">
        <v>3934</v>
      </c>
      <c r="Y6170" s="67" t="s">
        <v>14775</v>
      </c>
      <c r="Z6170" s="67" t="s">
        <v>51249</v>
      </c>
      <c r="AA6170" s="67" t="s">
        <v>14776</v>
      </c>
      <c r="AB6170" s="67" t="s">
        <v>51250</v>
      </c>
      <c r="AC6170" s="67" t="s">
        <v>3939</v>
      </c>
      <c r="AD6170" s="67" t="s">
        <v>3940</v>
      </c>
      <c r="AE6170" s="67" t="s">
        <v>3941</v>
      </c>
      <c r="AF6170" s="67" t="s">
        <v>3940</v>
      </c>
      <c r="AG6170" s="67" t="s">
        <v>51251</v>
      </c>
      <c r="AH6170" s="67" t="s">
        <v>51252</v>
      </c>
      <c r="AI6170" s="67" t="s">
        <v>35662</v>
      </c>
      <c r="AJ6170" s="67" t="s">
        <v>3945</v>
      </c>
    </row>
    <row r="6171" spans="1:36" x14ac:dyDescent="0.2">
      <c r="A6171" s="66" t="s">
        <v>3919</v>
      </c>
      <c r="B6171" s="67" t="s">
        <v>51253</v>
      </c>
      <c r="C6171" s="66" t="str">
        <f t="shared" si="96"/>
        <v>P.S. BARRANCA</v>
      </c>
      <c r="D6171" s="67" t="s">
        <v>3921</v>
      </c>
      <c r="E6171" s="66" t="s">
        <v>394</v>
      </c>
      <c r="F6171" s="66" t="s">
        <v>394</v>
      </c>
      <c r="G6171" s="66" t="s">
        <v>3923</v>
      </c>
      <c r="H6171" s="66" t="s">
        <v>3924</v>
      </c>
      <c r="I6171" s="66" t="s">
        <v>2629</v>
      </c>
      <c r="J6171" s="68" t="s">
        <v>181</v>
      </c>
      <c r="K6171" s="68" t="s">
        <v>404</v>
      </c>
      <c r="L6171" s="68" t="s">
        <v>2628</v>
      </c>
      <c r="M6171" s="66" t="s">
        <v>51254</v>
      </c>
      <c r="N6171" s="67" t="s">
        <v>4007</v>
      </c>
      <c r="O6171" s="67" t="s">
        <v>4160</v>
      </c>
      <c r="P6171" s="67" t="s">
        <v>4023</v>
      </c>
      <c r="Q6171" s="67" t="s">
        <v>181</v>
      </c>
      <c r="R6171" s="67" t="s">
        <v>404</v>
      </c>
      <c r="S6171" s="67" t="s">
        <v>2628</v>
      </c>
      <c r="T6171" s="67" t="s">
        <v>4559</v>
      </c>
      <c r="U6171" s="67" t="s">
        <v>4560</v>
      </c>
      <c r="V6171" s="67" t="s">
        <v>3968</v>
      </c>
      <c r="W6171" s="67" t="s">
        <v>51255</v>
      </c>
      <c r="X6171" s="67" t="s">
        <v>3934</v>
      </c>
      <c r="Y6171" s="67" t="s">
        <v>4562</v>
      </c>
      <c r="Z6171" s="67" t="s">
        <v>3970</v>
      </c>
      <c r="AA6171" s="67" t="s">
        <v>3954</v>
      </c>
      <c r="AB6171" s="67" t="s">
        <v>51256</v>
      </c>
      <c r="AC6171" s="67" t="s">
        <v>3939</v>
      </c>
      <c r="AD6171" s="67" t="s">
        <v>3940</v>
      </c>
      <c r="AE6171" s="67" t="s">
        <v>3941</v>
      </c>
      <c r="AF6171" s="67" t="s">
        <v>3940</v>
      </c>
      <c r="AG6171" s="67" t="s">
        <v>51257</v>
      </c>
      <c r="AH6171" s="67" t="s">
        <v>51258</v>
      </c>
      <c r="AI6171" s="67" t="s">
        <v>51259</v>
      </c>
      <c r="AJ6171" s="67" t="s">
        <v>3945</v>
      </c>
    </row>
    <row r="6172" spans="1:36" x14ac:dyDescent="0.2">
      <c r="A6172" s="66" t="s">
        <v>3919</v>
      </c>
      <c r="B6172" s="67" t="s">
        <v>51260</v>
      </c>
      <c r="C6172" s="66" t="str">
        <f t="shared" si="96"/>
        <v>P.S. LEONCIO PRADO</v>
      </c>
      <c r="D6172" s="67" t="s">
        <v>3921</v>
      </c>
      <c r="E6172" s="66" t="s">
        <v>314</v>
      </c>
      <c r="F6172" s="66" t="s">
        <v>314</v>
      </c>
      <c r="G6172" s="66" t="s">
        <v>3923</v>
      </c>
      <c r="H6172" s="66" t="s">
        <v>3924</v>
      </c>
      <c r="I6172" s="66" t="s">
        <v>742</v>
      </c>
      <c r="J6172" s="68" t="s">
        <v>177</v>
      </c>
      <c r="K6172" s="68" t="s">
        <v>178</v>
      </c>
      <c r="L6172" s="68" t="s">
        <v>741</v>
      </c>
      <c r="M6172" s="66" t="s">
        <v>51261</v>
      </c>
      <c r="N6172" s="67" t="s">
        <v>3993</v>
      </c>
      <c r="O6172" s="67" t="s">
        <v>4040</v>
      </c>
      <c r="P6172" s="67" t="s">
        <v>4040</v>
      </c>
      <c r="Q6172" s="67" t="s">
        <v>177</v>
      </c>
      <c r="R6172" s="67" t="s">
        <v>6023</v>
      </c>
      <c r="S6172" s="67" t="s">
        <v>6024</v>
      </c>
      <c r="T6172" s="67" t="s">
        <v>6025</v>
      </c>
      <c r="U6172" s="67" t="s">
        <v>6026</v>
      </c>
      <c r="V6172" s="67" t="s">
        <v>3932</v>
      </c>
      <c r="W6172" s="67" t="s">
        <v>51262</v>
      </c>
      <c r="X6172" s="67" t="s">
        <v>3934</v>
      </c>
      <c r="Y6172" s="67" t="s">
        <v>3945</v>
      </c>
      <c r="Z6172" s="67" t="s">
        <v>11960</v>
      </c>
      <c r="AA6172" s="67" t="s">
        <v>19865</v>
      </c>
      <c r="AB6172" s="67" t="s">
        <v>51263</v>
      </c>
      <c r="AC6172" s="67" t="s">
        <v>3939</v>
      </c>
      <c r="AD6172" s="67" t="s">
        <v>3940</v>
      </c>
      <c r="AE6172" s="67" t="s">
        <v>3941</v>
      </c>
      <c r="AF6172" s="67" t="s">
        <v>3940</v>
      </c>
      <c r="AG6172" s="67" t="s">
        <v>51264</v>
      </c>
      <c r="AH6172" s="67" t="s">
        <v>51265</v>
      </c>
      <c r="AI6172" s="67" t="s">
        <v>27464</v>
      </c>
      <c r="AJ6172" s="67" t="s">
        <v>3945</v>
      </c>
    </row>
    <row r="6173" spans="1:36" x14ac:dyDescent="0.2">
      <c r="A6173" s="66" t="s">
        <v>3919</v>
      </c>
      <c r="B6173" s="67" t="s">
        <v>51266</v>
      </c>
      <c r="C6173" s="66" t="str">
        <f t="shared" si="96"/>
        <v>P.S. LA LIBERTAD BAJO MAYO</v>
      </c>
      <c r="D6173" s="67" t="s">
        <v>3921</v>
      </c>
      <c r="E6173" s="66" t="s">
        <v>51267</v>
      </c>
      <c r="F6173" s="66" t="s">
        <v>51267</v>
      </c>
      <c r="G6173" s="66" t="s">
        <v>3923</v>
      </c>
      <c r="H6173" s="66" t="s">
        <v>3924</v>
      </c>
      <c r="I6173" s="66" t="s">
        <v>1046</v>
      </c>
      <c r="J6173" s="68" t="s">
        <v>181</v>
      </c>
      <c r="K6173" s="68" t="s">
        <v>248</v>
      </c>
      <c r="L6173" s="68" t="s">
        <v>1045</v>
      </c>
      <c r="M6173" s="66" t="s">
        <v>51268</v>
      </c>
      <c r="N6173" s="67" t="s">
        <v>4007</v>
      </c>
      <c r="O6173" s="67" t="s">
        <v>4040</v>
      </c>
      <c r="P6173" s="67" t="s">
        <v>4323</v>
      </c>
      <c r="Q6173" s="67" t="s">
        <v>181</v>
      </c>
      <c r="R6173" s="67" t="s">
        <v>248</v>
      </c>
      <c r="S6173" s="67" t="s">
        <v>8167</v>
      </c>
      <c r="T6173" s="67" t="s">
        <v>4009</v>
      </c>
      <c r="U6173" s="67" t="s">
        <v>4010</v>
      </c>
      <c r="V6173" s="67" t="s">
        <v>3932</v>
      </c>
      <c r="W6173" s="67" t="s">
        <v>51269</v>
      </c>
      <c r="X6173" s="67" t="s">
        <v>3934</v>
      </c>
      <c r="Y6173" s="67" t="s">
        <v>4162</v>
      </c>
      <c r="Z6173" s="67" t="s">
        <v>21637</v>
      </c>
      <c r="AA6173" s="67" t="s">
        <v>20134</v>
      </c>
      <c r="AB6173" s="67" t="s">
        <v>51270</v>
      </c>
      <c r="AC6173" s="67" t="s">
        <v>3939</v>
      </c>
      <c r="AD6173" s="67" t="s">
        <v>3940</v>
      </c>
      <c r="AE6173" s="67" t="s">
        <v>3941</v>
      </c>
      <c r="AF6173" s="67" t="s">
        <v>3940</v>
      </c>
      <c r="AG6173" s="67" t="s">
        <v>51271</v>
      </c>
      <c r="AH6173" s="67" t="s">
        <v>51272</v>
      </c>
      <c r="AI6173" s="67" t="s">
        <v>51273</v>
      </c>
      <c r="AJ6173" s="67" t="s">
        <v>3945</v>
      </c>
    </row>
    <row r="6174" spans="1:36" x14ac:dyDescent="0.2">
      <c r="A6174" s="66" t="s">
        <v>3919</v>
      </c>
      <c r="B6174" s="67" t="s">
        <v>51274</v>
      </c>
      <c r="C6174" s="66" t="str">
        <f t="shared" si="96"/>
        <v>P.S. UCHUMULLACA</v>
      </c>
      <c r="D6174" s="67" t="s">
        <v>3921</v>
      </c>
      <c r="E6174" s="66" t="s">
        <v>51275</v>
      </c>
      <c r="F6174" s="66" t="s">
        <v>51275</v>
      </c>
      <c r="G6174" s="66" t="s">
        <v>3923</v>
      </c>
      <c r="H6174" s="66" t="s">
        <v>3924</v>
      </c>
      <c r="I6174" s="66" t="s">
        <v>252</v>
      </c>
      <c r="J6174" s="68" t="s">
        <v>181</v>
      </c>
      <c r="K6174" s="68" t="s">
        <v>248</v>
      </c>
      <c r="L6174" s="68" t="s">
        <v>251</v>
      </c>
      <c r="M6174" s="66" t="s">
        <v>51276</v>
      </c>
      <c r="N6174" s="67" t="s">
        <v>4007</v>
      </c>
      <c r="O6174" s="67" t="s">
        <v>4040</v>
      </c>
      <c r="P6174" s="67" t="s">
        <v>4160</v>
      </c>
      <c r="Q6174" s="67" t="s">
        <v>181</v>
      </c>
      <c r="R6174" s="67" t="s">
        <v>248</v>
      </c>
      <c r="S6174" s="67" t="s">
        <v>249</v>
      </c>
      <c r="T6174" s="67" t="s">
        <v>4009</v>
      </c>
      <c r="U6174" s="67" t="s">
        <v>4010</v>
      </c>
      <c r="V6174" s="67" t="s">
        <v>3932</v>
      </c>
      <c r="W6174" s="67" t="s">
        <v>51277</v>
      </c>
      <c r="X6174" s="67" t="s">
        <v>3934</v>
      </c>
      <c r="Y6174" s="67" t="s">
        <v>4162</v>
      </c>
      <c r="Z6174" s="67" t="s">
        <v>4013</v>
      </c>
      <c r="AA6174" s="67" t="s">
        <v>3954</v>
      </c>
      <c r="AB6174" s="67" t="s">
        <v>51278</v>
      </c>
      <c r="AC6174" s="67" t="s">
        <v>3939</v>
      </c>
      <c r="AD6174" s="67" t="s">
        <v>3940</v>
      </c>
      <c r="AE6174" s="67" t="s">
        <v>3941</v>
      </c>
      <c r="AF6174" s="67" t="s">
        <v>3940</v>
      </c>
      <c r="AG6174" s="67" t="s">
        <v>51279</v>
      </c>
      <c r="AH6174" s="67" t="s">
        <v>51280</v>
      </c>
      <c r="AI6174" s="67" t="s">
        <v>51281</v>
      </c>
      <c r="AJ6174" s="67" t="s">
        <v>3945</v>
      </c>
    </row>
    <row r="6175" spans="1:36" x14ac:dyDescent="0.2">
      <c r="A6175" s="66" t="s">
        <v>3919</v>
      </c>
      <c r="B6175" s="67" t="s">
        <v>51282</v>
      </c>
      <c r="C6175" s="66" t="str">
        <f t="shared" si="96"/>
        <v>P.S. SANTA DOMINGUITA</v>
      </c>
      <c r="D6175" s="67" t="s">
        <v>3921</v>
      </c>
      <c r="E6175" s="66" t="s">
        <v>51283</v>
      </c>
      <c r="F6175" s="66" t="s">
        <v>51283</v>
      </c>
      <c r="G6175" s="66" t="s">
        <v>3923</v>
      </c>
      <c r="H6175" s="66" t="s">
        <v>3924</v>
      </c>
      <c r="I6175" s="66" t="s">
        <v>2017</v>
      </c>
      <c r="J6175" s="68" t="s">
        <v>420</v>
      </c>
      <c r="K6175" s="68" t="s">
        <v>420</v>
      </c>
      <c r="L6175" s="68" t="s">
        <v>276</v>
      </c>
      <c r="M6175" s="66" t="s">
        <v>51284</v>
      </c>
      <c r="N6175" s="67" t="s">
        <v>4363</v>
      </c>
      <c r="O6175" s="67" t="s">
        <v>3951</v>
      </c>
      <c r="P6175" s="67" t="s">
        <v>4208</v>
      </c>
      <c r="Q6175" s="67" t="s">
        <v>420</v>
      </c>
      <c r="R6175" s="67" t="s">
        <v>4914</v>
      </c>
      <c r="S6175" s="67" t="s">
        <v>276</v>
      </c>
      <c r="T6175" s="67" t="s">
        <v>5147</v>
      </c>
      <c r="U6175" s="67" t="s">
        <v>5148</v>
      </c>
      <c r="V6175" s="67" t="s">
        <v>3968</v>
      </c>
      <c r="W6175" s="67" t="s">
        <v>51285</v>
      </c>
      <c r="X6175" s="67" t="s">
        <v>3934</v>
      </c>
      <c r="Y6175" s="67" t="s">
        <v>3945</v>
      </c>
      <c r="Z6175" s="67" t="s">
        <v>3936</v>
      </c>
      <c r="AA6175" s="67" t="s">
        <v>20007</v>
      </c>
      <c r="AB6175" s="67" t="s">
        <v>51286</v>
      </c>
      <c r="AC6175" s="67" t="s">
        <v>3939</v>
      </c>
      <c r="AD6175" s="67" t="s">
        <v>3940</v>
      </c>
      <c r="AE6175" s="67" t="s">
        <v>3941</v>
      </c>
      <c r="AF6175" s="67" t="s">
        <v>3940</v>
      </c>
      <c r="AG6175" s="67" t="s">
        <v>51287</v>
      </c>
      <c r="AH6175" s="67" t="s">
        <v>51288</v>
      </c>
      <c r="AI6175" s="67" t="s">
        <v>51289</v>
      </c>
      <c r="AJ6175" s="67" t="s">
        <v>3945</v>
      </c>
    </row>
    <row r="6176" spans="1:36" x14ac:dyDescent="0.2">
      <c r="A6176" s="66" t="s">
        <v>3919</v>
      </c>
      <c r="B6176" s="67" t="s">
        <v>51290</v>
      </c>
      <c r="C6176" s="66" t="str">
        <f t="shared" si="96"/>
        <v>P.S. NUEVO EGIPTO</v>
      </c>
      <c r="D6176" s="67" t="s">
        <v>3921</v>
      </c>
      <c r="E6176" s="66" t="s">
        <v>51291</v>
      </c>
      <c r="F6176" s="66" t="s">
        <v>51291</v>
      </c>
      <c r="G6176" s="66" t="s">
        <v>3923</v>
      </c>
      <c r="H6176" s="66" t="s">
        <v>3924</v>
      </c>
      <c r="I6176" s="66" t="s">
        <v>1104</v>
      </c>
      <c r="J6176" s="68" t="s">
        <v>181</v>
      </c>
      <c r="K6176" s="68" t="s">
        <v>688</v>
      </c>
      <c r="L6176" s="68" t="s">
        <v>1103</v>
      </c>
      <c r="M6176" s="66" t="s">
        <v>51292</v>
      </c>
      <c r="N6176" s="67" t="s">
        <v>4007</v>
      </c>
      <c r="O6176" s="67" t="s">
        <v>4023</v>
      </c>
      <c r="P6176" s="67" t="s">
        <v>3951</v>
      </c>
      <c r="Q6176" s="67" t="s">
        <v>181</v>
      </c>
      <c r="R6176" s="67" t="s">
        <v>688</v>
      </c>
      <c r="S6176" s="67" t="s">
        <v>688</v>
      </c>
      <c r="T6176" s="67" t="s">
        <v>4009</v>
      </c>
      <c r="U6176" s="67" t="s">
        <v>4010</v>
      </c>
      <c r="V6176" s="67" t="s">
        <v>3932</v>
      </c>
      <c r="W6176" s="67" t="s">
        <v>51293</v>
      </c>
      <c r="X6176" s="67" t="s">
        <v>3934</v>
      </c>
      <c r="Y6176" s="67" t="s">
        <v>6340</v>
      </c>
      <c r="Z6176" s="67" t="s">
        <v>51294</v>
      </c>
      <c r="AA6176" s="67" t="s">
        <v>3954</v>
      </c>
      <c r="AB6176" s="67" t="s">
        <v>51295</v>
      </c>
      <c r="AC6176" s="67" t="s">
        <v>3939</v>
      </c>
      <c r="AD6176" s="67" t="s">
        <v>3940</v>
      </c>
      <c r="AE6176" s="67" t="s">
        <v>3941</v>
      </c>
      <c r="AF6176" s="67" t="s">
        <v>3940</v>
      </c>
      <c r="AG6176" s="67" t="s">
        <v>51296</v>
      </c>
      <c r="AH6176" s="67" t="s">
        <v>51297</v>
      </c>
      <c r="AI6176" s="67" t="s">
        <v>11143</v>
      </c>
      <c r="AJ6176" s="67" t="s">
        <v>3945</v>
      </c>
    </row>
    <row r="6177" spans="1:36" x14ac:dyDescent="0.2">
      <c r="A6177" s="66" t="s">
        <v>3919</v>
      </c>
      <c r="B6177" s="67" t="s">
        <v>51298</v>
      </c>
      <c r="C6177" s="66" t="str">
        <f t="shared" si="96"/>
        <v>C.S. ALTO PERU</v>
      </c>
      <c r="D6177" s="67" t="s">
        <v>4128</v>
      </c>
      <c r="E6177" s="66" t="s">
        <v>19180</v>
      </c>
      <c r="F6177" s="66" t="s">
        <v>19180</v>
      </c>
      <c r="G6177" s="66" t="s">
        <v>4129</v>
      </c>
      <c r="H6177" s="66" t="s">
        <v>3924</v>
      </c>
      <c r="I6177" s="66" t="s">
        <v>1349</v>
      </c>
      <c r="J6177" s="68" t="s">
        <v>154</v>
      </c>
      <c r="K6177" s="68" t="s">
        <v>154</v>
      </c>
      <c r="L6177" s="68" t="s">
        <v>1226</v>
      </c>
      <c r="M6177" s="66" t="s">
        <v>51299</v>
      </c>
      <c r="N6177" s="67" t="s">
        <v>4403</v>
      </c>
      <c r="O6177" s="67" t="s">
        <v>3951</v>
      </c>
      <c r="P6177" s="67" t="s">
        <v>4160</v>
      </c>
      <c r="Q6177" s="67" t="s">
        <v>154</v>
      </c>
      <c r="R6177" s="67" t="s">
        <v>154</v>
      </c>
      <c r="S6177" s="67" t="s">
        <v>20132</v>
      </c>
      <c r="T6177" s="67" t="s">
        <v>4404</v>
      </c>
      <c r="U6177" s="67" t="s">
        <v>4405</v>
      </c>
      <c r="V6177" s="67" t="s">
        <v>4135</v>
      </c>
      <c r="W6177" s="67" t="s">
        <v>6379</v>
      </c>
      <c r="X6177" s="67" t="s">
        <v>3934</v>
      </c>
      <c r="Y6177" s="67" t="s">
        <v>4664</v>
      </c>
      <c r="Z6177" s="67" t="s">
        <v>4201</v>
      </c>
      <c r="AA6177" s="67" t="s">
        <v>51300</v>
      </c>
      <c r="AB6177" s="67" t="s">
        <v>51301</v>
      </c>
      <c r="AC6177" s="67" t="s">
        <v>3939</v>
      </c>
      <c r="AD6177" s="67" t="s">
        <v>3940</v>
      </c>
      <c r="AE6177" s="67" t="s">
        <v>3941</v>
      </c>
      <c r="AF6177" s="67" t="s">
        <v>3940</v>
      </c>
      <c r="AG6177" s="67" t="s">
        <v>51302</v>
      </c>
      <c r="AH6177" s="67" t="s">
        <v>51303</v>
      </c>
      <c r="AI6177" s="67" t="s">
        <v>51304</v>
      </c>
      <c r="AJ6177" s="67" t="s">
        <v>3945</v>
      </c>
    </row>
    <row r="6178" spans="1:36" x14ac:dyDescent="0.2">
      <c r="A6178" s="66" t="s">
        <v>3919</v>
      </c>
      <c r="B6178" s="67" t="s">
        <v>51305</v>
      </c>
      <c r="C6178" s="66" t="str">
        <f t="shared" si="96"/>
        <v>P.S. NUEVO TABALOSOS</v>
      </c>
      <c r="D6178" s="67" t="s">
        <v>3921</v>
      </c>
      <c r="E6178" s="66" t="s">
        <v>51306</v>
      </c>
      <c r="F6178" s="66" t="s">
        <v>51306</v>
      </c>
      <c r="G6178" s="66" t="s">
        <v>3923</v>
      </c>
      <c r="H6178" s="66" t="s">
        <v>3924</v>
      </c>
      <c r="I6178" s="66" t="s">
        <v>3393</v>
      </c>
      <c r="J6178" s="68" t="s">
        <v>181</v>
      </c>
      <c r="K6178" s="68" t="s">
        <v>266</v>
      </c>
      <c r="L6178" s="68" t="s">
        <v>3392</v>
      </c>
      <c r="M6178" s="66" t="s">
        <v>51307</v>
      </c>
      <c r="N6178" s="67" t="s">
        <v>4007</v>
      </c>
      <c r="O6178" s="67" t="s">
        <v>4208</v>
      </c>
      <c r="P6178" s="67" t="s">
        <v>3951</v>
      </c>
      <c r="Q6178" s="67" t="s">
        <v>181</v>
      </c>
      <c r="R6178" s="67" t="s">
        <v>266</v>
      </c>
      <c r="S6178" s="67" t="s">
        <v>13151</v>
      </c>
      <c r="T6178" s="67" t="s">
        <v>4210</v>
      </c>
      <c r="U6178" s="67" t="s">
        <v>4211</v>
      </c>
      <c r="V6178" s="67" t="s">
        <v>3932</v>
      </c>
      <c r="W6178" s="67" t="s">
        <v>51308</v>
      </c>
      <c r="X6178" s="67" t="s">
        <v>3934</v>
      </c>
      <c r="Y6178" s="67" t="s">
        <v>5651</v>
      </c>
      <c r="Z6178" s="67" t="s">
        <v>50476</v>
      </c>
      <c r="AA6178" s="67" t="s">
        <v>3954</v>
      </c>
      <c r="AB6178" s="67" t="s">
        <v>51309</v>
      </c>
      <c r="AC6178" s="67" t="s">
        <v>3939</v>
      </c>
      <c r="AD6178" s="67" t="s">
        <v>3940</v>
      </c>
      <c r="AE6178" s="67" t="s">
        <v>3941</v>
      </c>
      <c r="AF6178" s="67" t="s">
        <v>3940</v>
      </c>
      <c r="AG6178" s="67" t="s">
        <v>51310</v>
      </c>
      <c r="AH6178" s="67" t="s">
        <v>51311</v>
      </c>
      <c r="AI6178" s="67" t="s">
        <v>51312</v>
      </c>
      <c r="AJ6178" s="67" t="s">
        <v>3945</v>
      </c>
    </row>
    <row r="6179" spans="1:36" x14ac:dyDescent="0.2">
      <c r="A6179" s="66" t="s">
        <v>3919</v>
      </c>
      <c r="B6179" s="67" t="s">
        <v>51313</v>
      </c>
      <c r="C6179" s="66" t="str">
        <f t="shared" si="96"/>
        <v>C.S. ONDORES</v>
      </c>
      <c r="D6179" s="67" t="s">
        <v>4128</v>
      </c>
      <c r="E6179" s="66" t="s">
        <v>3082</v>
      </c>
      <c r="F6179" s="66" t="s">
        <v>3082</v>
      </c>
      <c r="G6179" s="66" t="s">
        <v>4129</v>
      </c>
      <c r="H6179" s="66" t="s">
        <v>3924</v>
      </c>
      <c r="I6179" s="66" t="s">
        <v>3083</v>
      </c>
      <c r="J6179" s="68" t="s">
        <v>156</v>
      </c>
      <c r="K6179" s="68" t="s">
        <v>156</v>
      </c>
      <c r="L6179" s="68" t="s">
        <v>3082</v>
      </c>
      <c r="M6179" s="66" t="s">
        <v>51314</v>
      </c>
      <c r="N6179" s="67" t="s">
        <v>3963</v>
      </c>
      <c r="O6179" s="67" t="s">
        <v>4208</v>
      </c>
      <c r="P6179" s="67" t="s">
        <v>3951</v>
      </c>
      <c r="Q6179" s="67" t="s">
        <v>156</v>
      </c>
      <c r="R6179" s="67" t="s">
        <v>156</v>
      </c>
      <c r="S6179" s="67" t="s">
        <v>156</v>
      </c>
      <c r="T6179" s="67" t="s">
        <v>9990</v>
      </c>
      <c r="U6179" s="67" t="s">
        <v>9991</v>
      </c>
      <c r="V6179" s="67" t="s">
        <v>4135</v>
      </c>
      <c r="W6179" s="67" t="s">
        <v>51315</v>
      </c>
      <c r="X6179" s="67" t="s">
        <v>3934</v>
      </c>
      <c r="Y6179" s="67" t="s">
        <v>24270</v>
      </c>
      <c r="Z6179" s="67" t="s">
        <v>51316</v>
      </c>
      <c r="AA6179" s="67" t="s">
        <v>7909</v>
      </c>
      <c r="AB6179" s="67" t="s">
        <v>51317</v>
      </c>
      <c r="AC6179" s="67" t="s">
        <v>3939</v>
      </c>
      <c r="AD6179" s="67" t="s">
        <v>3940</v>
      </c>
      <c r="AE6179" s="67" t="s">
        <v>3941</v>
      </c>
      <c r="AF6179" s="67" t="s">
        <v>3940</v>
      </c>
      <c r="AG6179" s="67" t="s">
        <v>51318</v>
      </c>
      <c r="AH6179" s="67" t="s">
        <v>51319</v>
      </c>
      <c r="AI6179" s="67" t="s">
        <v>51320</v>
      </c>
      <c r="AJ6179" s="67" t="s">
        <v>3945</v>
      </c>
    </row>
    <row r="6180" spans="1:36" x14ac:dyDescent="0.2">
      <c r="A6180" s="66" t="s">
        <v>3919</v>
      </c>
      <c r="B6180" s="67" t="s">
        <v>51321</v>
      </c>
      <c r="C6180" s="66" t="str">
        <f t="shared" si="96"/>
        <v>P.S. PUCAYACU</v>
      </c>
      <c r="D6180" s="67" t="s">
        <v>3921</v>
      </c>
      <c r="E6180" s="66" t="s">
        <v>51322</v>
      </c>
      <c r="F6180" s="66" t="s">
        <v>51322</v>
      </c>
      <c r="G6180" s="66" t="s">
        <v>3923</v>
      </c>
      <c r="H6180" s="66" t="s">
        <v>3924</v>
      </c>
      <c r="I6180" s="66" t="s">
        <v>316</v>
      </c>
      <c r="J6180" s="68" t="s">
        <v>297</v>
      </c>
      <c r="K6180" s="68" t="s">
        <v>314</v>
      </c>
      <c r="L6180" s="68" t="s">
        <v>315</v>
      </c>
      <c r="M6180" s="66" t="s">
        <v>51323</v>
      </c>
      <c r="N6180" s="67" t="s">
        <v>4311</v>
      </c>
      <c r="O6180" s="67" t="s">
        <v>3928</v>
      </c>
      <c r="P6180" s="67" t="s">
        <v>4288</v>
      </c>
      <c r="Q6180" s="67" t="s">
        <v>297</v>
      </c>
      <c r="R6180" s="67" t="s">
        <v>314</v>
      </c>
      <c r="S6180" s="67" t="s">
        <v>8800</v>
      </c>
      <c r="T6180" s="67" t="s">
        <v>4314</v>
      </c>
      <c r="U6180" s="67" t="s">
        <v>4315</v>
      </c>
      <c r="V6180" s="67" t="s">
        <v>3968</v>
      </c>
      <c r="W6180" s="67" t="s">
        <v>51324</v>
      </c>
      <c r="X6180" s="67" t="s">
        <v>3934</v>
      </c>
      <c r="Y6180" s="67" t="s">
        <v>4316</v>
      </c>
      <c r="Z6180" s="67" t="s">
        <v>51325</v>
      </c>
      <c r="AA6180" s="67" t="s">
        <v>4318</v>
      </c>
      <c r="AB6180" s="67" t="s">
        <v>51326</v>
      </c>
      <c r="AC6180" s="67" t="s">
        <v>3939</v>
      </c>
      <c r="AD6180" s="67" t="s">
        <v>3940</v>
      </c>
      <c r="AE6180" s="67" t="s">
        <v>3941</v>
      </c>
      <c r="AF6180" s="67" t="s">
        <v>3940</v>
      </c>
      <c r="AG6180" s="67" t="s">
        <v>51327</v>
      </c>
      <c r="AH6180" s="67" t="s">
        <v>51328</v>
      </c>
      <c r="AI6180" s="67" t="s">
        <v>51329</v>
      </c>
      <c r="AJ6180" s="67" t="s">
        <v>3945</v>
      </c>
    </row>
    <row r="6181" spans="1:36" x14ac:dyDescent="0.2">
      <c r="A6181" s="66" t="s">
        <v>3919</v>
      </c>
      <c r="B6181" s="67" t="s">
        <v>51330</v>
      </c>
      <c r="C6181" s="66" t="str">
        <f t="shared" si="96"/>
        <v>P.S. HUARI</v>
      </c>
      <c r="D6181" s="67" t="s">
        <v>3921</v>
      </c>
      <c r="E6181" s="66" t="s">
        <v>739</v>
      </c>
      <c r="F6181" s="66" t="s">
        <v>739</v>
      </c>
      <c r="G6181" s="66" t="s">
        <v>3923</v>
      </c>
      <c r="H6181" s="66" t="s">
        <v>3924</v>
      </c>
      <c r="I6181" s="66" t="s">
        <v>2577</v>
      </c>
      <c r="J6181" s="68" t="s">
        <v>156</v>
      </c>
      <c r="K6181" s="68" t="s">
        <v>163</v>
      </c>
      <c r="L6181" s="68" t="s">
        <v>2576</v>
      </c>
      <c r="M6181" s="66" t="s">
        <v>51331</v>
      </c>
      <c r="N6181" s="67" t="s">
        <v>3963</v>
      </c>
      <c r="O6181" s="67" t="s">
        <v>3951</v>
      </c>
      <c r="P6181" s="67" t="s">
        <v>4208</v>
      </c>
      <c r="Q6181" s="67" t="s">
        <v>156</v>
      </c>
      <c r="R6181" s="67" t="s">
        <v>5167</v>
      </c>
      <c r="S6181" s="67" t="s">
        <v>1033</v>
      </c>
      <c r="T6181" s="67" t="s">
        <v>5168</v>
      </c>
      <c r="U6181" s="67" t="s">
        <v>5169</v>
      </c>
      <c r="V6181" s="67" t="s">
        <v>3968</v>
      </c>
      <c r="W6181" s="67" t="s">
        <v>21578</v>
      </c>
      <c r="X6181" s="67" t="s">
        <v>3934</v>
      </c>
      <c r="Y6181" s="67" t="s">
        <v>5170</v>
      </c>
      <c r="Z6181" s="67" t="s">
        <v>6086</v>
      </c>
      <c r="AA6181" s="67" t="s">
        <v>51332</v>
      </c>
      <c r="AB6181" s="67" t="s">
        <v>51333</v>
      </c>
      <c r="AC6181" s="67" t="s">
        <v>3939</v>
      </c>
      <c r="AD6181" s="67" t="s">
        <v>3940</v>
      </c>
      <c r="AE6181" s="67" t="s">
        <v>3941</v>
      </c>
      <c r="AF6181" s="67" t="s">
        <v>3940</v>
      </c>
      <c r="AG6181" s="67" t="s">
        <v>51334</v>
      </c>
      <c r="AH6181" s="67" t="s">
        <v>51335</v>
      </c>
      <c r="AI6181" s="67" t="s">
        <v>51336</v>
      </c>
      <c r="AJ6181" s="67" t="s">
        <v>3945</v>
      </c>
    </row>
    <row r="6182" spans="1:36" x14ac:dyDescent="0.2">
      <c r="A6182" s="66" t="s">
        <v>3919</v>
      </c>
      <c r="B6182" s="67" t="s">
        <v>51337</v>
      </c>
      <c r="C6182" s="66" t="str">
        <f t="shared" si="96"/>
        <v>P.S. WARIWAYIN</v>
      </c>
      <c r="D6182" s="67" t="s">
        <v>3921</v>
      </c>
      <c r="E6182" s="66" t="s">
        <v>51338</v>
      </c>
      <c r="F6182" s="66" t="s">
        <v>51338</v>
      </c>
      <c r="G6182" s="66" t="s">
        <v>3923</v>
      </c>
      <c r="H6182" s="66" t="s">
        <v>3924</v>
      </c>
      <c r="I6182" s="66" t="s">
        <v>2791</v>
      </c>
      <c r="J6182" s="68" t="s">
        <v>297</v>
      </c>
      <c r="K6182" s="68" t="s">
        <v>1079</v>
      </c>
      <c r="L6182" s="68" t="s">
        <v>2790</v>
      </c>
      <c r="M6182" s="66" t="s">
        <v>51339</v>
      </c>
      <c r="N6182" s="67" t="s">
        <v>4311</v>
      </c>
      <c r="O6182" s="67" t="s">
        <v>3950</v>
      </c>
      <c r="P6182" s="67" t="s">
        <v>3928</v>
      </c>
      <c r="Q6182" s="67" t="s">
        <v>297</v>
      </c>
      <c r="R6182" s="67" t="s">
        <v>7894</v>
      </c>
      <c r="S6182" s="67" t="s">
        <v>2790</v>
      </c>
      <c r="T6182" s="67" t="s">
        <v>7162</v>
      </c>
      <c r="U6182" s="67" t="s">
        <v>7163</v>
      </c>
      <c r="V6182" s="67" t="s">
        <v>3932</v>
      </c>
      <c r="W6182" s="67" t="s">
        <v>51340</v>
      </c>
      <c r="X6182" s="67" t="s">
        <v>3934</v>
      </c>
      <c r="Y6182" s="67" t="s">
        <v>4316</v>
      </c>
      <c r="Z6182" s="67" t="s">
        <v>50918</v>
      </c>
      <c r="AA6182" s="67" t="s">
        <v>3954</v>
      </c>
      <c r="AB6182" s="67" t="s">
        <v>51341</v>
      </c>
      <c r="AC6182" s="67" t="s">
        <v>3939</v>
      </c>
      <c r="AD6182" s="67" t="s">
        <v>3940</v>
      </c>
      <c r="AE6182" s="67" t="s">
        <v>3941</v>
      </c>
      <c r="AF6182" s="67" t="s">
        <v>3940</v>
      </c>
      <c r="AG6182" s="67" t="s">
        <v>3945</v>
      </c>
      <c r="AH6182" s="67" t="s">
        <v>3945</v>
      </c>
      <c r="AI6182" s="67" t="s">
        <v>3945</v>
      </c>
      <c r="AJ6182" s="67" t="s">
        <v>3945</v>
      </c>
    </row>
    <row r="6183" spans="1:36" x14ac:dyDescent="0.2">
      <c r="A6183" s="66" t="s">
        <v>3919</v>
      </c>
      <c r="B6183" s="67" t="s">
        <v>51342</v>
      </c>
      <c r="C6183" s="66" t="str">
        <f t="shared" si="96"/>
        <v>P.S. INFIERNO</v>
      </c>
      <c r="D6183" s="67" t="s">
        <v>3921</v>
      </c>
      <c r="E6183" s="66" t="s">
        <v>51343</v>
      </c>
      <c r="F6183" s="66" t="s">
        <v>51343</v>
      </c>
      <c r="G6183" s="66" t="s">
        <v>3923</v>
      </c>
      <c r="H6183" s="66" t="s">
        <v>3924</v>
      </c>
      <c r="I6183" s="66" t="s">
        <v>218</v>
      </c>
      <c r="J6183" s="68" t="s">
        <v>216</v>
      </c>
      <c r="K6183" s="68" t="s">
        <v>217</v>
      </c>
      <c r="L6183" s="68" t="s">
        <v>217</v>
      </c>
      <c r="M6183" s="66" t="s">
        <v>51344</v>
      </c>
      <c r="N6183" s="67" t="s">
        <v>4650</v>
      </c>
      <c r="O6183" s="67" t="s">
        <v>3951</v>
      </c>
      <c r="P6183" s="67" t="s">
        <v>4040</v>
      </c>
      <c r="Q6183" s="67" t="s">
        <v>216</v>
      </c>
      <c r="R6183" s="67" t="s">
        <v>216</v>
      </c>
      <c r="S6183" s="67" t="s">
        <v>10651</v>
      </c>
      <c r="T6183" s="67" t="s">
        <v>5366</v>
      </c>
      <c r="U6183" s="67" t="s">
        <v>5367</v>
      </c>
      <c r="V6183" s="67" t="s">
        <v>3932</v>
      </c>
      <c r="W6183" s="67" t="s">
        <v>51345</v>
      </c>
      <c r="X6183" s="67" t="s">
        <v>3934</v>
      </c>
      <c r="Y6183" s="67" t="s">
        <v>16774</v>
      </c>
      <c r="Z6183" s="67" t="s">
        <v>4526</v>
      </c>
      <c r="AA6183" s="67" t="s">
        <v>11784</v>
      </c>
      <c r="AB6183" s="67" t="s">
        <v>51346</v>
      </c>
      <c r="AC6183" s="67" t="s">
        <v>3939</v>
      </c>
      <c r="AD6183" s="67" t="s">
        <v>3940</v>
      </c>
      <c r="AE6183" s="67" t="s">
        <v>3941</v>
      </c>
      <c r="AF6183" s="67" t="s">
        <v>3940</v>
      </c>
      <c r="AG6183" s="67" t="s">
        <v>51347</v>
      </c>
      <c r="AH6183" s="67" t="s">
        <v>51348</v>
      </c>
      <c r="AI6183" s="67" t="s">
        <v>15231</v>
      </c>
      <c r="AJ6183" s="67" t="s">
        <v>3945</v>
      </c>
    </row>
    <row r="6184" spans="1:36" x14ac:dyDescent="0.2">
      <c r="A6184" s="66" t="s">
        <v>3919</v>
      </c>
      <c r="B6184" s="67" t="s">
        <v>51349</v>
      </c>
      <c r="C6184" s="66" t="str">
        <f t="shared" si="96"/>
        <v>P.S. SEMUYA</v>
      </c>
      <c r="D6184" s="67" t="s">
        <v>3921</v>
      </c>
      <c r="E6184" s="66" t="s">
        <v>51350</v>
      </c>
      <c r="F6184" s="66" t="s">
        <v>51350</v>
      </c>
      <c r="G6184" s="66" t="s">
        <v>3923</v>
      </c>
      <c r="H6184" s="66" t="s">
        <v>3924</v>
      </c>
      <c r="I6184" s="66" t="s">
        <v>2102</v>
      </c>
      <c r="J6184" s="68" t="s">
        <v>297</v>
      </c>
      <c r="K6184" s="68" t="s">
        <v>1221</v>
      </c>
      <c r="L6184" s="68" t="s">
        <v>2101</v>
      </c>
      <c r="M6184" s="66" t="s">
        <v>51351</v>
      </c>
      <c r="N6184" s="67" t="s">
        <v>4311</v>
      </c>
      <c r="O6184" s="67" t="s">
        <v>4146</v>
      </c>
      <c r="P6184" s="67" t="s">
        <v>4160</v>
      </c>
      <c r="Q6184" s="67" t="s">
        <v>297</v>
      </c>
      <c r="R6184" s="67" t="s">
        <v>8938</v>
      </c>
      <c r="S6184" s="67" t="s">
        <v>17771</v>
      </c>
      <c r="T6184" s="67" t="s">
        <v>4314</v>
      </c>
      <c r="U6184" s="67" t="s">
        <v>4315</v>
      </c>
      <c r="V6184" s="67" t="s">
        <v>3932</v>
      </c>
      <c r="W6184" s="67" t="s">
        <v>51352</v>
      </c>
      <c r="X6184" s="67" t="s">
        <v>3934</v>
      </c>
      <c r="Y6184" s="67" t="s">
        <v>4316</v>
      </c>
      <c r="Z6184" s="67" t="s">
        <v>6997</v>
      </c>
      <c r="AA6184" s="67" t="s">
        <v>8939</v>
      </c>
      <c r="AB6184" s="67" t="s">
        <v>51353</v>
      </c>
      <c r="AC6184" s="67" t="s">
        <v>3939</v>
      </c>
      <c r="AD6184" s="67" t="s">
        <v>3940</v>
      </c>
      <c r="AE6184" s="67" t="s">
        <v>3941</v>
      </c>
      <c r="AF6184" s="67" t="s">
        <v>3940</v>
      </c>
      <c r="AG6184" s="67" t="s">
        <v>51354</v>
      </c>
      <c r="AH6184" s="67" t="s">
        <v>51355</v>
      </c>
      <c r="AI6184" s="67" t="s">
        <v>51356</v>
      </c>
      <c r="AJ6184" s="67" t="s">
        <v>3945</v>
      </c>
    </row>
    <row r="6185" spans="1:36" x14ac:dyDescent="0.2">
      <c r="A6185" s="66" t="s">
        <v>3919</v>
      </c>
      <c r="B6185" s="67" t="s">
        <v>51357</v>
      </c>
      <c r="C6185" s="66" t="str">
        <f t="shared" si="96"/>
        <v>P.S. PERUATE</v>
      </c>
      <c r="D6185" s="67" t="s">
        <v>3921</v>
      </c>
      <c r="E6185" s="66" t="s">
        <v>51358</v>
      </c>
      <c r="F6185" s="66" t="s">
        <v>51358</v>
      </c>
      <c r="G6185" s="66" t="s">
        <v>3923</v>
      </c>
      <c r="H6185" s="66" t="s">
        <v>3924</v>
      </c>
      <c r="I6185" s="66" t="s">
        <v>405</v>
      </c>
      <c r="J6185" s="68" t="s">
        <v>181</v>
      </c>
      <c r="K6185" s="68" t="s">
        <v>404</v>
      </c>
      <c r="L6185" s="68" t="s">
        <v>404</v>
      </c>
      <c r="M6185" s="66" t="s">
        <v>51359</v>
      </c>
      <c r="N6185" s="67" t="s">
        <v>4007</v>
      </c>
      <c r="O6185" s="67" t="s">
        <v>4160</v>
      </c>
      <c r="P6185" s="67" t="s">
        <v>3951</v>
      </c>
      <c r="Q6185" s="67" t="s">
        <v>181</v>
      </c>
      <c r="R6185" s="67" t="s">
        <v>404</v>
      </c>
      <c r="S6185" s="67" t="s">
        <v>404</v>
      </c>
      <c r="T6185" s="67" t="s">
        <v>4559</v>
      </c>
      <c r="U6185" s="67" t="s">
        <v>4560</v>
      </c>
      <c r="V6185" s="67" t="s">
        <v>3932</v>
      </c>
      <c r="W6185" s="67" t="s">
        <v>51360</v>
      </c>
      <c r="X6185" s="67" t="s">
        <v>3934</v>
      </c>
      <c r="Y6185" s="67" t="s">
        <v>4562</v>
      </c>
      <c r="Z6185" s="67" t="s">
        <v>50656</v>
      </c>
      <c r="AA6185" s="67" t="s">
        <v>3954</v>
      </c>
      <c r="AB6185" s="67" t="s">
        <v>51361</v>
      </c>
      <c r="AC6185" s="67" t="s">
        <v>3939</v>
      </c>
      <c r="AD6185" s="67" t="s">
        <v>3940</v>
      </c>
      <c r="AE6185" s="67" t="s">
        <v>3941</v>
      </c>
      <c r="AF6185" s="67" t="s">
        <v>3940</v>
      </c>
      <c r="AG6185" s="67" t="s">
        <v>51362</v>
      </c>
      <c r="AH6185" s="67" t="s">
        <v>51363</v>
      </c>
      <c r="AI6185" s="67" t="s">
        <v>18261</v>
      </c>
      <c r="AJ6185" s="67" t="s">
        <v>3945</v>
      </c>
    </row>
    <row r="6186" spans="1:36" x14ac:dyDescent="0.2">
      <c r="A6186" s="66" t="s">
        <v>3919</v>
      </c>
      <c r="B6186" s="67" t="s">
        <v>51364</v>
      </c>
      <c r="C6186" s="66" t="str">
        <f t="shared" si="96"/>
        <v>C.S. SHAMBOYACU</v>
      </c>
      <c r="D6186" s="67" t="s">
        <v>4128</v>
      </c>
      <c r="E6186" s="66" t="s">
        <v>2269</v>
      </c>
      <c r="F6186" s="66" t="s">
        <v>2269</v>
      </c>
      <c r="G6186" s="66" t="s">
        <v>4129</v>
      </c>
      <c r="H6186" s="66" t="s">
        <v>3924</v>
      </c>
      <c r="I6186" s="66" t="s">
        <v>2270</v>
      </c>
      <c r="J6186" s="68" t="s">
        <v>181</v>
      </c>
      <c r="K6186" s="68" t="s">
        <v>688</v>
      </c>
      <c r="L6186" s="68" t="s">
        <v>2269</v>
      </c>
      <c r="M6186" s="66" t="s">
        <v>51365</v>
      </c>
      <c r="N6186" s="67" t="s">
        <v>4007</v>
      </c>
      <c r="O6186" s="67" t="s">
        <v>4023</v>
      </c>
      <c r="P6186" s="67" t="s">
        <v>4040</v>
      </c>
      <c r="Q6186" s="67" t="s">
        <v>181</v>
      </c>
      <c r="R6186" s="67" t="s">
        <v>688</v>
      </c>
      <c r="S6186" s="67" t="s">
        <v>314</v>
      </c>
      <c r="T6186" s="67" t="s">
        <v>4009</v>
      </c>
      <c r="U6186" s="67" t="s">
        <v>4010</v>
      </c>
      <c r="V6186" s="67" t="s">
        <v>4135</v>
      </c>
      <c r="W6186" s="67" t="s">
        <v>51366</v>
      </c>
      <c r="X6186" s="67" t="s">
        <v>3934</v>
      </c>
      <c r="Y6186" s="67" t="s">
        <v>6340</v>
      </c>
      <c r="Z6186" s="67" t="s">
        <v>48279</v>
      </c>
      <c r="AA6186" s="67" t="s">
        <v>3954</v>
      </c>
      <c r="AB6186" s="67" t="s">
        <v>51367</v>
      </c>
      <c r="AC6186" s="67" t="s">
        <v>3939</v>
      </c>
      <c r="AD6186" s="67" t="s">
        <v>3940</v>
      </c>
      <c r="AE6186" s="67" t="s">
        <v>3941</v>
      </c>
      <c r="AF6186" s="67" t="s">
        <v>3940</v>
      </c>
      <c r="AG6186" s="67" t="s">
        <v>51368</v>
      </c>
      <c r="AH6186" s="67" t="s">
        <v>51369</v>
      </c>
      <c r="AI6186" s="67" t="s">
        <v>5319</v>
      </c>
      <c r="AJ6186" s="67" t="s">
        <v>3945</v>
      </c>
    </row>
    <row r="6187" spans="1:36" x14ac:dyDescent="0.2">
      <c r="A6187" s="66" t="s">
        <v>3973</v>
      </c>
      <c r="B6187" s="67" t="s">
        <v>51370</v>
      </c>
      <c r="C6187" s="66" t="str">
        <f t="shared" si="96"/>
        <v>C.S. TAHUANTINSUYO ALTO</v>
      </c>
      <c r="D6187" s="67" t="s">
        <v>4128</v>
      </c>
      <c r="E6187" s="66" t="s">
        <v>51371</v>
      </c>
      <c r="F6187" s="66" t="s">
        <v>51371</v>
      </c>
      <c r="G6187" s="66" t="s">
        <v>4129</v>
      </c>
      <c r="H6187" s="66" t="s">
        <v>3924</v>
      </c>
      <c r="I6187" s="66" t="s">
        <v>409</v>
      </c>
      <c r="J6187" s="68" t="s">
        <v>144</v>
      </c>
      <c r="K6187" s="68" t="s">
        <v>144</v>
      </c>
      <c r="L6187" s="68" t="s">
        <v>408</v>
      </c>
      <c r="M6187" s="66" t="s">
        <v>51372</v>
      </c>
      <c r="N6187" s="67" t="s">
        <v>3978</v>
      </c>
      <c r="O6187" s="67" t="s">
        <v>3949</v>
      </c>
      <c r="P6187" s="67" t="s">
        <v>3951</v>
      </c>
      <c r="Q6187" s="67" t="s">
        <v>3979</v>
      </c>
      <c r="R6187" s="67" t="s">
        <v>3512</v>
      </c>
      <c r="S6187" s="67" t="s">
        <v>6252</v>
      </c>
      <c r="T6187" s="67" t="s">
        <v>6686</v>
      </c>
      <c r="U6187" s="67" t="s">
        <v>6687</v>
      </c>
      <c r="V6187" s="67" t="s">
        <v>4135</v>
      </c>
      <c r="W6187" s="67" t="s">
        <v>51373</v>
      </c>
      <c r="X6187" s="67" t="s">
        <v>3934</v>
      </c>
      <c r="Y6187" s="67" t="s">
        <v>3945</v>
      </c>
      <c r="Z6187" s="67" t="s">
        <v>4679</v>
      </c>
      <c r="AA6187" s="67" t="s">
        <v>51374</v>
      </c>
      <c r="AB6187" s="67" t="s">
        <v>51375</v>
      </c>
      <c r="AC6187" s="67" t="s">
        <v>3939</v>
      </c>
      <c r="AD6187" s="67" t="s">
        <v>3940</v>
      </c>
      <c r="AE6187" s="67" t="s">
        <v>3941</v>
      </c>
      <c r="AF6187" s="67" t="s">
        <v>3940</v>
      </c>
      <c r="AG6187" s="67" t="s">
        <v>51376</v>
      </c>
      <c r="AH6187" s="67" t="s">
        <v>51377</v>
      </c>
      <c r="AI6187" s="67" t="s">
        <v>6070</v>
      </c>
      <c r="AJ6187" s="67" t="s">
        <v>3945</v>
      </c>
    </row>
    <row r="6188" spans="1:36" x14ac:dyDescent="0.2">
      <c r="A6188" s="66" t="s">
        <v>4924</v>
      </c>
      <c r="B6188" s="67" t="s">
        <v>51378</v>
      </c>
      <c r="C6188" s="66" t="str">
        <f t="shared" si="96"/>
        <v>C.S. SISOL HUAYCAN</v>
      </c>
      <c r="D6188" s="67" t="s">
        <v>4128</v>
      </c>
      <c r="E6188" s="66" t="s">
        <v>51379</v>
      </c>
      <c r="F6188" s="66" t="s">
        <v>51379</v>
      </c>
      <c r="G6188" s="66" t="s">
        <v>4129</v>
      </c>
      <c r="H6188" s="66" t="s">
        <v>3924</v>
      </c>
      <c r="I6188" s="66" t="s">
        <v>168</v>
      </c>
      <c r="J6188" s="68" t="s">
        <v>144</v>
      </c>
      <c r="K6188" s="68" t="s">
        <v>144</v>
      </c>
      <c r="L6188" s="68" t="s">
        <v>167</v>
      </c>
      <c r="M6188" s="66" t="s">
        <v>51380</v>
      </c>
      <c r="N6188" s="67" t="s">
        <v>4103</v>
      </c>
      <c r="O6188" s="67" t="s">
        <v>3964</v>
      </c>
      <c r="P6188" s="67" t="s">
        <v>3964</v>
      </c>
      <c r="Q6188" s="67" t="s">
        <v>5310</v>
      </c>
      <c r="R6188" s="67" t="s">
        <v>3965</v>
      </c>
      <c r="S6188" s="67" t="s">
        <v>3966</v>
      </c>
      <c r="T6188" s="67" t="s">
        <v>3967</v>
      </c>
      <c r="U6188" s="67" t="s">
        <v>3940</v>
      </c>
      <c r="V6188" s="67" t="s">
        <v>4135</v>
      </c>
      <c r="W6188" s="67" t="s">
        <v>51381</v>
      </c>
      <c r="X6188" s="67" t="s">
        <v>3934</v>
      </c>
      <c r="Y6188" s="67" t="s">
        <v>51382</v>
      </c>
      <c r="Z6188" s="67" t="s">
        <v>5510</v>
      </c>
      <c r="AA6188" s="67" t="s">
        <v>51383</v>
      </c>
      <c r="AB6188" s="67" t="s">
        <v>51384</v>
      </c>
      <c r="AC6188" s="67" t="s">
        <v>3939</v>
      </c>
      <c r="AD6188" s="67" t="s">
        <v>3940</v>
      </c>
      <c r="AE6188" s="67" t="s">
        <v>3941</v>
      </c>
      <c r="AF6188" s="67" t="s">
        <v>3940</v>
      </c>
      <c r="AG6188" s="67" t="s">
        <v>3945</v>
      </c>
      <c r="AH6188" s="67" t="s">
        <v>3945</v>
      </c>
      <c r="AI6188" s="67" t="s">
        <v>3945</v>
      </c>
      <c r="AJ6188" s="67" t="s">
        <v>3945</v>
      </c>
    </row>
    <row r="6189" spans="1:36" x14ac:dyDescent="0.2">
      <c r="A6189" s="66" t="s">
        <v>3919</v>
      </c>
      <c r="B6189" s="67" t="s">
        <v>51385</v>
      </c>
      <c r="C6189" s="66" t="str">
        <f t="shared" si="96"/>
        <v>P.S. SANTA ROSILLO CHIPURANA</v>
      </c>
      <c r="D6189" s="67" t="s">
        <v>3921</v>
      </c>
      <c r="E6189" s="66" t="s">
        <v>51386</v>
      </c>
      <c r="F6189" s="66" t="s">
        <v>51386</v>
      </c>
      <c r="G6189" s="66" t="s">
        <v>3923</v>
      </c>
      <c r="H6189" s="66" t="s">
        <v>3924</v>
      </c>
      <c r="I6189" s="66" t="s">
        <v>185</v>
      </c>
      <c r="J6189" s="68" t="s">
        <v>181</v>
      </c>
      <c r="K6189" s="68" t="s">
        <v>181</v>
      </c>
      <c r="L6189" s="68" t="s">
        <v>184</v>
      </c>
      <c r="M6189" s="66" t="s">
        <v>51387</v>
      </c>
      <c r="N6189" s="67" t="s">
        <v>4007</v>
      </c>
      <c r="O6189" s="67" t="s">
        <v>3951</v>
      </c>
      <c r="P6189" s="67" t="s">
        <v>4008</v>
      </c>
      <c r="Q6189" s="67" t="s">
        <v>181</v>
      </c>
      <c r="R6189" s="67" t="s">
        <v>181</v>
      </c>
      <c r="S6189" s="67" t="s">
        <v>184</v>
      </c>
      <c r="T6189" s="67" t="s">
        <v>4009</v>
      </c>
      <c r="U6189" s="67" t="s">
        <v>4010</v>
      </c>
      <c r="V6189" s="67" t="s">
        <v>3932</v>
      </c>
      <c r="W6189" s="67" t="s">
        <v>51388</v>
      </c>
      <c r="X6189" s="67" t="s">
        <v>3934</v>
      </c>
      <c r="Y6189" s="67" t="s">
        <v>4012</v>
      </c>
      <c r="Z6189" s="67" t="s">
        <v>4013</v>
      </c>
      <c r="AA6189" s="67" t="s">
        <v>51389</v>
      </c>
      <c r="AB6189" s="67" t="s">
        <v>51390</v>
      </c>
      <c r="AC6189" s="67" t="s">
        <v>3939</v>
      </c>
      <c r="AD6189" s="67" t="s">
        <v>3940</v>
      </c>
      <c r="AE6189" s="67" t="s">
        <v>3941</v>
      </c>
      <c r="AF6189" s="67" t="s">
        <v>3940</v>
      </c>
      <c r="AG6189" s="67" t="s">
        <v>51391</v>
      </c>
      <c r="AH6189" s="67" t="s">
        <v>51392</v>
      </c>
      <c r="AI6189" s="67" t="s">
        <v>12500</v>
      </c>
      <c r="AJ6189" s="67" t="s">
        <v>3945</v>
      </c>
    </row>
    <row r="6190" spans="1:36" x14ac:dyDescent="0.2">
      <c r="A6190" s="66" t="s">
        <v>3919</v>
      </c>
      <c r="B6190" s="67" t="s">
        <v>51393</v>
      </c>
      <c r="C6190" s="66" t="str">
        <f t="shared" si="96"/>
        <v>C.S. E.S. I 4  BERNAL</v>
      </c>
      <c r="D6190" s="67" t="s">
        <v>4128</v>
      </c>
      <c r="E6190" s="66" t="s">
        <v>51394</v>
      </c>
      <c r="F6190" s="66" t="s">
        <v>51394</v>
      </c>
      <c r="G6190" s="66" t="s">
        <v>4763</v>
      </c>
      <c r="H6190" s="66" t="s">
        <v>4038</v>
      </c>
      <c r="I6190" s="66" t="s">
        <v>2403</v>
      </c>
      <c r="J6190" s="68" t="s">
        <v>196</v>
      </c>
      <c r="K6190" s="68" t="s">
        <v>1564</v>
      </c>
      <c r="L6190" s="68" t="s">
        <v>2402</v>
      </c>
      <c r="M6190" s="66" t="s">
        <v>51395</v>
      </c>
      <c r="N6190" s="67" t="s">
        <v>4145</v>
      </c>
      <c r="O6190" s="67" t="s">
        <v>4040</v>
      </c>
      <c r="P6190" s="67" t="s">
        <v>4040</v>
      </c>
      <c r="Q6190" s="67" t="s">
        <v>196</v>
      </c>
      <c r="R6190" s="67" t="s">
        <v>8660</v>
      </c>
      <c r="S6190" s="67" t="s">
        <v>12552</v>
      </c>
      <c r="T6190" s="67" t="s">
        <v>6305</v>
      </c>
      <c r="U6190" s="67" t="s">
        <v>6306</v>
      </c>
      <c r="V6190" s="67" t="s">
        <v>4765</v>
      </c>
      <c r="W6190" s="67" t="s">
        <v>51396</v>
      </c>
      <c r="X6190" s="67" t="s">
        <v>3934</v>
      </c>
      <c r="Y6190" s="67" t="s">
        <v>3945</v>
      </c>
      <c r="Z6190" s="67" t="s">
        <v>3970</v>
      </c>
      <c r="AA6190" s="67" t="s">
        <v>3954</v>
      </c>
      <c r="AB6190" s="67" t="s">
        <v>51397</v>
      </c>
      <c r="AC6190" s="67" t="s">
        <v>3939</v>
      </c>
      <c r="AD6190" s="67" t="s">
        <v>3940</v>
      </c>
      <c r="AE6190" s="67" t="s">
        <v>3941</v>
      </c>
      <c r="AF6190" s="67" t="s">
        <v>3940</v>
      </c>
      <c r="AG6190" s="67" t="s">
        <v>51398</v>
      </c>
      <c r="AH6190" s="67" t="s">
        <v>51399</v>
      </c>
      <c r="AI6190" s="67" t="s">
        <v>4417</v>
      </c>
      <c r="AJ6190" s="67" t="s">
        <v>3945</v>
      </c>
    </row>
    <row r="6191" spans="1:36" x14ac:dyDescent="0.2">
      <c r="A6191" s="66" t="s">
        <v>3973</v>
      </c>
      <c r="B6191" s="67" t="s">
        <v>51400</v>
      </c>
      <c r="C6191" s="66" t="str">
        <f t="shared" si="96"/>
        <v>C.S. MIRONES BAJO</v>
      </c>
      <c r="D6191" s="67" t="s">
        <v>4128</v>
      </c>
      <c r="E6191" s="66" t="s">
        <v>51401</v>
      </c>
      <c r="F6191" s="66" t="s">
        <v>51402</v>
      </c>
      <c r="G6191" s="66" t="s">
        <v>4129</v>
      </c>
      <c r="H6191" s="66" t="s">
        <v>3924</v>
      </c>
      <c r="I6191" s="66" t="s">
        <v>299</v>
      </c>
      <c r="J6191" s="68" t="s">
        <v>144</v>
      </c>
      <c r="K6191" s="68" t="s">
        <v>144</v>
      </c>
      <c r="L6191" s="68" t="s">
        <v>144</v>
      </c>
      <c r="M6191" s="66" t="s">
        <v>51403</v>
      </c>
      <c r="N6191" s="67" t="s">
        <v>3978</v>
      </c>
      <c r="O6191" s="67" t="s">
        <v>4103</v>
      </c>
      <c r="P6191" s="67" t="s">
        <v>3951</v>
      </c>
      <c r="Q6191" s="67" t="s">
        <v>3979</v>
      </c>
      <c r="R6191" s="67" t="s">
        <v>5085</v>
      </c>
      <c r="S6191" s="67" t="s">
        <v>5086</v>
      </c>
      <c r="T6191" s="67" t="s">
        <v>41273</v>
      </c>
      <c r="U6191" s="67" t="s">
        <v>41274</v>
      </c>
      <c r="V6191" s="67" t="s">
        <v>4135</v>
      </c>
      <c r="W6191" s="67" t="s">
        <v>51404</v>
      </c>
      <c r="X6191" s="67" t="s">
        <v>3934</v>
      </c>
      <c r="Y6191" s="67" t="s">
        <v>3945</v>
      </c>
      <c r="Z6191" s="67" t="s">
        <v>4526</v>
      </c>
      <c r="AA6191" s="67" t="s">
        <v>51405</v>
      </c>
      <c r="AB6191" s="67" t="s">
        <v>51406</v>
      </c>
      <c r="AC6191" s="67" t="s">
        <v>3939</v>
      </c>
      <c r="AD6191" s="67" t="s">
        <v>3940</v>
      </c>
      <c r="AE6191" s="67" t="s">
        <v>3941</v>
      </c>
      <c r="AF6191" s="67" t="s">
        <v>3940</v>
      </c>
      <c r="AG6191" s="67" t="s">
        <v>51407</v>
      </c>
      <c r="AH6191" s="67" t="s">
        <v>51408</v>
      </c>
      <c r="AI6191" s="67" t="s">
        <v>5095</v>
      </c>
      <c r="AJ6191" s="67" t="s">
        <v>3945</v>
      </c>
    </row>
    <row r="6192" spans="1:36" x14ac:dyDescent="0.2">
      <c r="A6192" s="66" t="s">
        <v>3919</v>
      </c>
      <c r="B6192" s="67" t="s">
        <v>51409</v>
      </c>
      <c r="C6192" s="66" t="str">
        <f t="shared" si="96"/>
        <v>P.S. 5 Y 6  LA YARADA</v>
      </c>
      <c r="D6192" s="67" t="s">
        <v>3921</v>
      </c>
      <c r="E6192" s="66" t="s">
        <v>51410</v>
      </c>
      <c r="F6192" s="66" t="s">
        <v>51410</v>
      </c>
      <c r="G6192" s="66" t="s">
        <v>3923</v>
      </c>
      <c r="H6192" s="66" t="s">
        <v>3924</v>
      </c>
      <c r="I6192" s="66" t="s">
        <v>155</v>
      </c>
      <c r="J6192" s="68" t="s">
        <v>154</v>
      </c>
      <c r="K6192" s="68" t="s">
        <v>154</v>
      </c>
      <c r="L6192" s="68" t="s">
        <v>154</v>
      </c>
      <c r="M6192" s="66" t="s">
        <v>51411</v>
      </c>
      <c r="N6192" s="67" t="s">
        <v>4403</v>
      </c>
      <c r="O6192" s="67" t="s">
        <v>3951</v>
      </c>
      <c r="P6192" s="67" t="s">
        <v>4023</v>
      </c>
      <c r="Q6192" s="67" t="s">
        <v>154</v>
      </c>
      <c r="R6192" s="67" t="s">
        <v>154</v>
      </c>
      <c r="S6192" s="67" t="s">
        <v>26378</v>
      </c>
      <c r="T6192" s="67" t="s">
        <v>4404</v>
      </c>
      <c r="U6192" s="67" t="s">
        <v>4405</v>
      </c>
      <c r="V6192" s="67" t="s">
        <v>3932</v>
      </c>
      <c r="W6192" s="67" t="s">
        <v>21162</v>
      </c>
      <c r="X6192" s="67" t="s">
        <v>3934</v>
      </c>
      <c r="Y6192" s="67" t="s">
        <v>4664</v>
      </c>
      <c r="Z6192" s="67" t="s">
        <v>4201</v>
      </c>
      <c r="AA6192" s="67" t="s">
        <v>51412</v>
      </c>
      <c r="AB6192" s="67" t="s">
        <v>51413</v>
      </c>
      <c r="AC6192" s="67" t="s">
        <v>3939</v>
      </c>
      <c r="AD6192" s="67" t="s">
        <v>3940</v>
      </c>
      <c r="AE6192" s="67" t="s">
        <v>3941</v>
      </c>
      <c r="AF6192" s="67" t="s">
        <v>3940</v>
      </c>
      <c r="AG6192" s="67" t="s">
        <v>51414</v>
      </c>
      <c r="AH6192" s="67" t="s">
        <v>51415</v>
      </c>
      <c r="AI6192" s="67" t="s">
        <v>5544</v>
      </c>
      <c r="AJ6192" s="67" t="s">
        <v>3945</v>
      </c>
    </row>
    <row r="6193" spans="1:36" x14ac:dyDescent="0.2">
      <c r="A6193" s="66" t="s">
        <v>3919</v>
      </c>
      <c r="B6193" s="67" t="s">
        <v>51416</v>
      </c>
      <c r="C6193" s="66" t="str">
        <f t="shared" si="96"/>
        <v>P.S. HUARAPATAY</v>
      </c>
      <c r="D6193" s="67" t="s">
        <v>3921</v>
      </c>
      <c r="E6193" s="66" t="s">
        <v>51417</v>
      </c>
      <c r="F6193" s="66" t="s">
        <v>51417</v>
      </c>
      <c r="G6193" s="66" t="s">
        <v>3923</v>
      </c>
      <c r="H6193" s="66" t="s">
        <v>3924</v>
      </c>
      <c r="I6193" s="66" t="s">
        <v>2042</v>
      </c>
      <c r="J6193" s="68" t="s">
        <v>297</v>
      </c>
      <c r="K6193" s="68" t="s">
        <v>1442</v>
      </c>
      <c r="L6193" s="68" t="s">
        <v>2041</v>
      </c>
      <c r="M6193" s="66" t="s">
        <v>51418</v>
      </c>
      <c r="N6193" s="67" t="s">
        <v>4311</v>
      </c>
      <c r="O6193" s="67" t="s">
        <v>4064</v>
      </c>
      <c r="P6193" s="67" t="s">
        <v>3951</v>
      </c>
      <c r="Q6193" s="67" t="s">
        <v>297</v>
      </c>
      <c r="R6193" s="67" t="s">
        <v>10781</v>
      </c>
      <c r="S6193" s="67" t="s">
        <v>2041</v>
      </c>
      <c r="T6193" s="67" t="s">
        <v>5559</v>
      </c>
      <c r="U6193" s="67" t="s">
        <v>5560</v>
      </c>
      <c r="V6193" s="67" t="s">
        <v>3968</v>
      </c>
      <c r="W6193" s="67" t="s">
        <v>51419</v>
      </c>
      <c r="X6193" s="67" t="s">
        <v>3934</v>
      </c>
      <c r="Y6193" s="67" t="s">
        <v>4533</v>
      </c>
      <c r="Z6193" s="67" t="s">
        <v>6997</v>
      </c>
      <c r="AA6193" s="67" t="s">
        <v>3954</v>
      </c>
      <c r="AB6193" s="67" t="s">
        <v>51420</v>
      </c>
      <c r="AC6193" s="67" t="s">
        <v>3939</v>
      </c>
      <c r="AD6193" s="67" t="s">
        <v>3940</v>
      </c>
      <c r="AE6193" s="67" t="s">
        <v>3941</v>
      </c>
      <c r="AF6193" s="67" t="s">
        <v>3940</v>
      </c>
      <c r="AG6193" s="67" t="s">
        <v>51421</v>
      </c>
      <c r="AH6193" s="67" t="s">
        <v>51422</v>
      </c>
      <c r="AI6193" s="67" t="s">
        <v>23861</v>
      </c>
      <c r="AJ6193" s="67" t="s">
        <v>3945</v>
      </c>
    </row>
    <row r="6194" spans="1:36" x14ac:dyDescent="0.2">
      <c r="A6194" s="66" t="s">
        <v>3973</v>
      </c>
      <c r="B6194" s="67" t="s">
        <v>51423</v>
      </c>
      <c r="C6194" s="66" t="str">
        <f t="shared" si="96"/>
        <v>C.S. VILLA ESPERANZA</v>
      </c>
      <c r="D6194" s="67" t="s">
        <v>4128</v>
      </c>
      <c r="E6194" s="66" t="s">
        <v>51424</v>
      </c>
      <c r="F6194" s="66" t="s">
        <v>51424</v>
      </c>
      <c r="G6194" s="66" t="s">
        <v>4129</v>
      </c>
      <c r="H6194" s="66" t="s">
        <v>3924</v>
      </c>
      <c r="I6194" s="66" t="s">
        <v>675</v>
      </c>
      <c r="J6194" s="68" t="s">
        <v>144</v>
      </c>
      <c r="K6194" s="68" t="s">
        <v>144</v>
      </c>
      <c r="L6194" s="68" t="s">
        <v>674</v>
      </c>
      <c r="M6194" s="66" t="s">
        <v>51425</v>
      </c>
      <c r="N6194" s="67" t="s">
        <v>3978</v>
      </c>
      <c r="O6194" s="67" t="s">
        <v>3949</v>
      </c>
      <c r="P6194" s="67" t="s">
        <v>4023</v>
      </c>
      <c r="Q6194" s="67" t="s">
        <v>3979</v>
      </c>
      <c r="R6194" s="67" t="s">
        <v>3512</v>
      </c>
      <c r="S6194" s="67" t="s">
        <v>17272</v>
      </c>
      <c r="T6194" s="67" t="s">
        <v>6686</v>
      </c>
      <c r="U6194" s="67" t="s">
        <v>6687</v>
      </c>
      <c r="V6194" s="67" t="s">
        <v>4135</v>
      </c>
      <c r="W6194" s="67" t="s">
        <v>51426</v>
      </c>
      <c r="X6194" s="67" t="s">
        <v>3934</v>
      </c>
      <c r="Y6194" s="67" t="s">
        <v>4678</v>
      </c>
      <c r="Z6194" s="67" t="s">
        <v>33000</v>
      </c>
      <c r="AA6194" s="67" t="s">
        <v>51427</v>
      </c>
      <c r="AB6194" s="67" t="s">
        <v>51428</v>
      </c>
      <c r="AC6194" s="67" t="s">
        <v>3939</v>
      </c>
      <c r="AD6194" s="67" t="s">
        <v>3940</v>
      </c>
      <c r="AE6194" s="67" t="s">
        <v>3941</v>
      </c>
      <c r="AF6194" s="67" t="s">
        <v>3940</v>
      </c>
      <c r="AG6194" s="67" t="s">
        <v>51429</v>
      </c>
      <c r="AH6194" s="67" t="s">
        <v>51430</v>
      </c>
      <c r="AI6194" s="67" t="s">
        <v>5754</v>
      </c>
      <c r="AJ6194" s="67" t="s">
        <v>3945</v>
      </c>
    </row>
    <row r="6195" spans="1:36" x14ac:dyDescent="0.2">
      <c r="A6195" s="66" t="s">
        <v>3973</v>
      </c>
      <c r="B6195" s="67" t="s">
        <v>51431</v>
      </c>
      <c r="C6195" s="66" t="str">
        <f t="shared" si="96"/>
        <v>C.S. MILAGRO DE LA FRATERNIDAD</v>
      </c>
      <c r="D6195" s="67" t="s">
        <v>4128</v>
      </c>
      <c r="E6195" s="66" t="s">
        <v>51432</v>
      </c>
      <c r="F6195" s="66" t="s">
        <v>51432</v>
      </c>
      <c r="G6195" s="66" t="s">
        <v>4129</v>
      </c>
      <c r="H6195" s="66" t="s">
        <v>3924</v>
      </c>
      <c r="I6195" s="66" t="s">
        <v>409</v>
      </c>
      <c r="J6195" s="68" t="s">
        <v>144</v>
      </c>
      <c r="K6195" s="68" t="s">
        <v>144</v>
      </c>
      <c r="L6195" s="68" t="s">
        <v>408</v>
      </c>
      <c r="M6195" s="66" t="s">
        <v>51433</v>
      </c>
      <c r="N6195" s="67" t="s">
        <v>3978</v>
      </c>
      <c r="O6195" s="67" t="s">
        <v>3949</v>
      </c>
      <c r="P6195" s="67" t="s">
        <v>3951</v>
      </c>
      <c r="Q6195" s="67" t="s">
        <v>3979</v>
      </c>
      <c r="R6195" s="67" t="s">
        <v>3512</v>
      </c>
      <c r="S6195" s="67" t="s">
        <v>6252</v>
      </c>
      <c r="T6195" s="67" t="s">
        <v>6686</v>
      </c>
      <c r="U6195" s="67" t="s">
        <v>6687</v>
      </c>
      <c r="V6195" s="67" t="s">
        <v>4135</v>
      </c>
      <c r="W6195" s="67" t="s">
        <v>51434</v>
      </c>
      <c r="X6195" s="67" t="s">
        <v>3934</v>
      </c>
      <c r="Y6195" s="67" t="s">
        <v>3945</v>
      </c>
      <c r="Z6195" s="67" t="s">
        <v>8956</v>
      </c>
      <c r="AA6195" s="67" t="s">
        <v>28956</v>
      </c>
      <c r="AB6195" s="67" t="s">
        <v>51435</v>
      </c>
      <c r="AC6195" s="67" t="s">
        <v>3939</v>
      </c>
      <c r="AD6195" s="67" t="s">
        <v>3940</v>
      </c>
      <c r="AE6195" s="67" t="s">
        <v>3941</v>
      </c>
      <c r="AF6195" s="67" t="s">
        <v>3940</v>
      </c>
      <c r="AG6195" s="67" t="s">
        <v>51436</v>
      </c>
      <c r="AH6195" s="67" t="s">
        <v>51437</v>
      </c>
      <c r="AI6195" s="67" t="s">
        <v>6070</v>
      </c>
      <c r="AJ6195" s="67" t="s">
        <v>3945</v>
      </c>
    </row>
    <row r="6196" spans="1:36" x14ac:dyDescent="0.2">
      <c r="A6196" s="66" t="s">
        <v>3919</v>
      </c>
      <c r="B6196" s="67" t="s">
        <v>51438</v>
      </c>
      <c r="C6196" s="66" t="str">
        <f t="shared" si="96"/>
        <v>C.S. RAMON CASTILLA</v>
      </c>
      <c r="D6196" s="67" t="s">
        <v>4128</v>
      </c>
      <c r="E6196" s="66" t="s">
        <v>592</v>
      </c>
      <c r="F6196" s="66" t="s">
        <v>592</v>
      </c>
      <c r="G6196" s="66" t="s">
        <v>4129</v>
      </c>
      <c r="H6196" s="66" t="s">
        <v>3924</v>
      </c>
      <c r="I6196" s="66" t="s">
        <v>1167</v>
      </c>
      <c r="J6196" s="68" t="s">
        <v>256</v>
      </c>
      <c r="K6196" s="68" t="s">
        <v>1030</v>
      </c>
      <c r="L6196" s="68" t="s">
        <v>1030</v>
      </c>
      <c r="M6196" s="66" t="s">
        <v>51439</v>
      </c>
      <c r="N6196" s="67" t="s">
        <v>4183</v>
      </c>
      <c r="O6196" s="67" t="s">
        <v>3928</v>
      </c>
      <c r="P6196" s="67" t="s">
        <v>3951</v>
      </c>
      <c r="Q6196" s="67" t="s">
        <v>256</v>
      </c>
      <c r="R6196" s="67" t="s">
        <v>7529</v>
      </c>
      <c r="S6196" s="67" t="s">
        <v>25089</v>
      </c>
      <c r="T6196" s="67" t="s">
        <v>7531</v>
      </c>
      <c r="U6196" s="67" t="s">
        <v>7532</v>
      </c>
      <c r="V6196" s="67" t="s">
        <v>4135</v>
      </c>
      <c r="W6196" s="67" t="s">
        <v>25090</v>
      </c>
      <c r="X6196" s="67" t="s">
        <v>3934</v>
      </c>
      <c r="Y6196" s="67" t="s">
        <v>20937</v>
      </c>
      <c r="Z6196" s="67" t="s">
        <v>51440</v>
      </c>
      <c r="AA6196" s="67" t="s">
        <v>10106</v>
      </c>
      <c r="AB6196" s="67" t="s">
        <v>51441</v>
      </c>
      <c r="AC6196" s="67" t="s">
        <v>3939</v>
      </c>
      <c r="AD6196" s="67" t="s">
        <v>3940</v>
      </c>
      <c r="AE6196" s="67" t="s">
        <v>3941</v>
      </c>
      <c r="AF6196" s="67" t="s">
        <v>3940</v>
      </c>
      <c r="AG6196" s="67" t="s">
        <v>51442</v>
      </c>
      <c r="AH6196" s="67" t="s">
        <v>51443</v>
      </c>
      <c r="AI6196" s="67" t="s">
        <v>51444</v>
      </c>
      <c r="AJ6196" s="67" t="s">
        <v>3945</v>
      </c>
    </row>
    <row r="6197" spans="1:36" x14ac:dyDescent="0.2">
      <c r="A6197" s="66" t="s">
        <v>3919</v>
      </c>
      <c r="B6197" s="67" t="s">
        <v>51445</v>
      </c>
      <c r="C6197" s="66" t="str">
        <f t="shared" si="96"/>
        <v>P.S. SANTA CRUZ</v>
      </c>
      <c r="D6197" s="67" t="s">
        <v>3921</v>
      </c>
      <c r="E6197" s="66" t="s">
        <v>149</v>
      </c>
      <c r="F6197" s="66" t="s">
        <v>149</v>
      </c>
      <c r="G6197" s="66" t="s">
        <v>3923</v>
      </c>
      <c r="H6197" s="66" t="s">
        <v>3924</v>
      </c>
      <c r="I6197" s="66" t="s">
        <v>1861</v>
      </c>
      <c r="J6197" s="68" t="s">
        <v>181</v>
      </c>
      <c r="K6197" s="68" t="s">
        <v>781</v>
      </c>
      <c r="L6197" s="68" t="s">
        <v>1860</v>
      </c>
      <c r="M6197" s="66" t="s">
        <v>51446</v>
      </c>
      <c r="N6197" s="67" t="s">
        <v>4007</v>
      </c>
      <c r="O6197" s="67" t="s">
        <v>4323</v>
      </c>
      <c r="P6197" s="67" t="s">
        <v>4040</v>
      </c>
      <c r="Q6197" s="67" t="s">
        <v>181</v>
      </c>
      <c r="R6197" s="67" t="s">
        <v>781</v>
      </c>
      <c r="S6197" s="67" t="s">
        <v>1860</v>
      </c>
      <c r="T6197" s="67" t="s">
        <v>10791</v>
      </c>
      <c r="U6197" s="67" t="s">
        <v>10792</v>
      </c>
      <c r="V6197" s="67" t="s">
        <v>3932</v>
      </c>
      <c r="W6197" s="67" t="s">
        <v>51447</v>
      </c>
      <c r="X6197" s="67" t="s">
        <v>3934</v>
      </c>
      <c r="Y6197" s="67" t="s">
        <v>10793</v>
      </c>
      <c r="Z6197" s="67" t="s">
        <v>36141</v>
      </c>
      <c r="AA6197" s="67" t="s">
        <v>3954</v>
      </c>
      <c r="AB6197" s="67" t="s">
        <v>51448</v>
      </c>
      <c r="AC6197" s="67" t="s">
        <v>3939</v>
      </c>
      <c r="AD6197" s="67" t="s">
        <v>3940</v>
      </c>
      <c r="AE6197" s="67" t="s">
        <v>3941</v>
      </c>
      <c r="AF6197" s="67" t="s">
        <v>3940</v>
      </c>
      <c r="AG6197" s="67" t="s">
        <v>51449</v>
      </c>
      <c r="AH6197" s="67" t="s">
        <v>51450</v>
      </c>
      <c r="AI6197" s="67" t="s">
        <v>51451</v>
      </c>
      <c r="AJ6197" s="67" t="s">
        <v>3945</v>
      </c>
    </row>
    <row r="6198" spans="1:36" x14ac:dyDescent="0.2">
      <c r="A6198" s="66" t="s">
        <v>3919</v>
      </c>
      <c r="B6198" s="67" t="s">
        <v>51452</v>
      </c>
      <c r="C6198" s="66" t="str">
        <f t="shared" si="96"/>
        <v>P.S. SITAJARA</v>
      </c>
      <c r="D6198" s="67" t="s">
        <v>3921</v>
      </c>
      <c r="E6198" s="66" t="s">
        <v>3394</v>
      </c>
      <c r="F6198" s="66" t="s">
        <v>3394</v>
      </c>
      <c r="G6198" s="66" t="s">
        <v>3923</v>
      </c>
      <c r="H6198" s="66" t="s">
        <v>3924</v>
      </c>
      <c r="I6198" s="66" t="s">
        <v>3395</v>
      </c>
      <c r="J6198" s="68" t="s">
        <v>154</v>
      </c>
      <c r="K6198" s="68" t="s">
        <v>1882</v>
      </c>
      <c r="L6198" s="68" t="s">
        <v>3394</v>
      </c>
      <c r="M6198" s="66" t="s">
        <v>51453</v>
      </c>
      <c r="N6198" s="67" t="s">
        <v>4403</v>
      </c>
      <c r="O6198" s="67" t="s">
        <v>3951</v>
      </c>
      <c r="P6198" s="67" t="s">
        <v>4146</v>
      </c>
      <c r="Q6198" s="67" t="s">
        <v>154</v>
      </c>
      <c r="R6198" s="67" t="s">
        <v>154</v>
      </c>
      <c r="S6198" s="67" t="s">
        <v>1882</v>
      </c>
      <c r="T6198" s="67" t="s">
        <v>4404</v>
      </c>
      <c r="U6198" s="67" t="s">
        <v>4405</v>
      </c>
      <c r="V6198" s="67" t="s">
        <v>3932</v>
      </c>
      <c r="W6198" s="67" t="s">
        <v>6379</v>
      </c>
      <c r="X6198" s="67" t="s">
        <v>3934</v>
      </c>
      <c r="Y6198" s="67" t="s">
        <v>4664</v>
      </c>
      <c r="Z6198" s="67" t="s">
        <v>20065</v>
      </c>
      <c r="AA6198" s="67" t="s">
        <v>51454</v>
      </c>
      <c r="AB6198" s="67" t="s">
        <v>51455</v>
      </c>
      <c r="AC6198" s="67" t="s">
        <v>3939</v>
      </c>
      <c r="AD6198" s="67" t="s">
        <v>3940</v>
      </c>
      <c r="AE6198" s="67" t="s">
        <v>3941</v>
      </c>
      <c r="AF6198" s="67" t="s">
        <v>3940</v>
      </c>
      <c r="AG6198" s="67" t="s">
        <v>51456</v>
      </c>
      <c r="AH6198" s="67" t="s">
        <v>51457</v>
      </c>
      <c r="AI6198" s="67" t="s">
        <v>51458</v>
      </c>
      <c r="AJ6198" s="67" t="s">
        <v>3945</v>
      </c>
    </row>
    <row r="6199" spans="1:36" x14ac:dyDescent="0.2">
      <c r="A6199" s="66" t="s">
        <v>3919</v>
      </c>
      <c r="B6199" s="67" t="s">
        <v>51459</v>
      </c>
      <c r="C6199" s="66" t="str">
        <f t="shared" si="96"/>
        <v>P.S. RICARDO PALMA</v>
      </c>
      <c r="D6199" s="67" t="s">
        <v>3921</v>
      </c>
      <c r="E6199" s="66" t="s">
        <v>3718</v>
      </c>
      <c r="F6199" s="66" t="s">
        <v>3718</v>
      </c>
      <c r="G6199" s="66" t="s">
        <v>3923</v>
      </c>
      <c r="H6199" s="66" t="s">
        <v>3924</v>
      </c>
      <c r="I6199" s="66" t="s">
        <v>2220</v>
      </c>
      <c r="J6199" s="68" t="s">
        <v>297</v>
      </c>
      <c r="K6199" s="68" t="s">
        <v>314</v>
      </c>
      <c r="L6199" s="68" t="s">
        <v>2219</v>
      </c>
      <c r="M6199" s="66" t="s">
        <v>51460</v>
      </c>
      <c r="N6199" s="67" t="s">
        <v>4311</v>
      </c>
      <c r="O6199" s="67" t="s">
        <v>3928</v>
      </c>
      <c r="P6199" s="67" t="s">
        <v>4311</v>
      </c>
      <c r="Q6199" s="67" t="s">
        <v>297</v>
      </c>
      <c r="R6199" s="67" t="s">
        <v>314</v>
      </c>
      <c r="S6199" s="67" t="s">
        <v>2219</v>
      </c>
      <c r="T6199" s="67" t="s">
        <v>4314</v>
      </c>
      <c r="U6199" s="67" t="s">
        <v>4315</v>
      </c>
      <c r="V6199" s="67" t="s">
        <v>3932</v>
      </c>
      <c r="W6199" s="67" t="s">
        <v>51461</v>
      </c>
      <c r="X6199" s="67" t="s">
        <v>3934</v>
      </c>
      <c r="Y6199" s="67" t="s">
        <v>4316</v>
      </c>
      <c r="Z6199" s="67" t="s">
        <v>4317</v>
      </c>
      <c r="AA6199" s="67" t="s">
        <v>3954</v>
      </c>
      <c r="AB6199" s="67" t="s">
        <v>51462</v>
      </c>
      <c r="AC6199" s="67" t="s">
        <v>3939</v>
      </c>
      <c r="AD6199" s="67" t="s">
        <v>3940</v>
      </c>
      <c r="AE6199" s="67" t="s">
        <v>3941</v>
      </c>
      <c r="AF6199" s="67" t="s">
        <v>3940</v>
      </c>
      <c r="AG6199" s="67" t="s">
        <v>51463</v>
      </c>
      <c r="AH6199" s="67" t="s">
        <v>51464</v>
      </c>
      <c r="AI6199" s="67" t="s">
        <v>51465</v>
      </c>
      <c r="AJ6199" s="67" t="s">
        <v>3945</v>
      </c>
    </row>
    <row r="6200" spans="1:36" x14ac:dyDescent="0.2">
      <c r="A6200" s="66" t="s">
        <v>3919</v>
      </c>
      <c r="B6200" s="67" t="s">
        <v>51466</v>
      </c>
      <c r="C6200" s="66" t="str">
        <f t="shared" si="96"/>
        <v>C.S. PERU-COREA</v>
      </c>
      <c r="D6200" s="67" t="s">
        <v>4128</v>
      </c>
      <c r="E6200" s="66" t="s">
        <v>51467</v>
      </c>
      <c r="F6200" s="66" t="s">
        <v>51467</v>
      </c>
      <c r="G6200" s="66" t="s">
        <v>4763</v>
      </c>
      <c r="H6200" s="66" t="s">
        <v>4038</v>
      </c>
      <c r="I6200" s="66" t="s">
        <v>650</v>
      </c>
      <c r="J6200" s="68" t="s">
        <v>297</v>
      </c>
      <c r="K6200" s="68" t="s">
        <v>297</v>
      </c>
      <c r="L6200" s="68" t="s">
        <v>649</v>
      </c>
      <c r="M6200" s="66" t="s">
        <v>51468</v>
      </c>
      <c r="N6200" s="67" t="s">
        <v>4311</v>
      </c>
      <c r="O6200" s="67" t="s">
        <v>3951</v>
      </c>
      <c r="P6200" s="67" t="s">
        <v>4208</v>
      </c>
      <c r="Q6200" s="67" t="s">
        <v>297</v>
      </c>
      <c r="R6200" s="67" t="s">
        <v>297</v>
      </c>
      <c r="S6200" s="67" t="s">
        <v>649</v>
      </c>
      <c r="T6200" s="67" t="s">
        <v>5559</v>
      </c>
      <c r="U6200" s="67" t="s">
        <v>5560</v>
      </c>
      <c r="V6200" s="67" t="s">
        <v>4765</v>
      </c>
      <c r="W6200" s="67" t="s">
        <v>51469</v>
      </c>
      <c r="X6200" s="67" t="s">
        <v>3934</v>
      </c>
      <c r="Y6200" s="67" t="s">
        <v>9327</v>
      </c>
      <c r="Z6200" s="67" t="s">
        <v>51470</v>
      </c>
      <c r="AA6200" s="67" t="s">
        <v>51471</v>
      </c>
      <c r="AB6200" s="67" t="s">
        <v>51472</v>
      </c>
      <c r="AC6200" s="67" t="s">
        <v>3939</v>
      </c>
      <c r="AD6200" s="67" t="s">
        <v>3940</v>
      </c>
      <c r="AE6200" s="67" t="s">
        <v>3941</v>
      </c>
      <c r="AF6200" s="67" t="s">
        <v>3940</v>
      </c>
      <c r="AG6200" s="67" t="s">
        <v>51473</v>
      </c>
      <c r="AH6200" s="67" t="s">
        <v>51474</v>
      </c>
      <c r="AI6200" s="67" t="s">
        <v>51475</v>
      </c>
      <c r="AJ6200" s="67" t="s">
        <v>3945</v>
      </c>
    </row>
    <row r="6201" spans="1:36" x14ac:dyDescent="0.2">
      <c r="A6201" s="66" t="s">
        <v>3973</v>
      </c>
      <c r="B6201" s="67" t="s">
        <v>51476</v>
      </c>
      <c r="C6201" s="66" t="str">
        <f t="shared" si="96"/>
        <v>P.S. VILLA RICA</v>
      </c>
      <c r="D6201" s="67" t="s">
        <v>3921</v>
      </c>
      <c r="E6201" s="66" t="s">
        <v>1786</v>
      </c>
      <c r="F6201" s="66" t="s">
        <v>1786</v>
      </c>
      <c r="G6201" s="66" t="s">
        <v>3923</v>
      </c>
      <c r="H6201" s="66" t="s">
        <v>3924</v>
      </c>
      <c r="I6201" s="66" t="s">
        <v>358</v>
      </c>
      <c r="J6201" s="68" t="s">
        <v>144</v>
      </c>
      <c r="K6201" s="68" t="s">
        <v>144</v>
      </c>
      <c r="L6201" s="68" t="s">
        <v>357</v>
      </c>
      <c r="M6201" s="66" t="s">
        <v>51477</v>
      </c>
      <c r="N6201" s="67" t="s">
        <v>4103</v>
      </c>
      <c r="O6201" s="67" t="s">
        <v>3951</v>
      </c>
      <c r="P6201" s="67" t="s">
        <v>4146</v>
      </c>
      <c r="Q6201" s="67" t="s">
        <v>5310</v>
      </c>
      <c r="R6201" s="67" t="s">
        <v>5311</v>
      </c>
      <c r="S6201" s="67" t="s">
        <v>357</v>
      </c>
      <c r="T6201" s="67" t="s">
        <v>5313</v>
      </c>
      <c r="U6201" s="67" t="s">
        <v>5314</v>
      </c>
      <c r="V6201" s="67" t="s">
        <v>3968</v>
      </c>
      <c r="W6201" s="67" t="s">
        <v>51478</v>
      </c>
      <c r="X6201" s="67" t="s">
        <v>3934</v>
      </c>
      <c r="Y6201" s="67" t="s">
        <v>3945</v>
      </c>
      <c r="Z6201" s="67" t="s">
        <v>3985</v>
      </c>
      <c r="AA6201" s="67" t="s">
        <v>51479</v>
      </c>
      <c r="AB6201" s="67" t="s">
        <v>51480</v>
      </c>
      <c r="AC6201" s="67" t="s">
        <v>3939</v>
      </c>
      <c r="AD6201" s="67" t="s">
        <v>3940</v>
      </c>
      <c r="AE6201" s="67" t="s">
        <v>3941</v>
      </c>
      <c r="AF6201" s="67" t="s">
        <v>3940</v>
      </c>
      <c r="AG6201" s="67" t="s">
        <v>51481</v>
      </c>
      <c r="AH6201" s="67" t="s">
        <v>51482</v>
      </c>
      <c r="AI6201" s="67" t="s">
        <v>13046</v>
      </c>
      <c r="AJ6201" s="67" t="s">
        <v>3945</v>
      </c>
    </row>
    <row r="6202" spans="1:36" x14ac:dyDescent="0.2">
      <c r="A6202" s="66" t="s">
        <v>3919</v>
      </c>
      <c r="B6202" s="67" t="s">
        <v>51483</v>
      </c>
      <c r="C6202" s="66" t="str">
        <f t="shared" si="96"/>
        <v>P.S. SEÑOR DE LOS MILAGROS</v>
      </c>
      <c r="D6202" s="67" t="s">
        <v>3921</v>
      </c>
      <c r="E6202" s="66" t="s">
        <v>17594</v>
      </c>
      <c r="F6202" s="66" t="s">
        <v>17594</v>
      </c>
      <c r="G6202" s="66" t="s">
        <v>3923</v>
      </c>
      <c r="H6202" s="66" t="s">
        <v>3924</v>
      </c>
      <c r="I6202" s="66" t="s">
        <v>2102</v>
      </c>
      <c r="J6202" s="68" t="s">
        <v>297</v>
      </c>
      <c r="K6202" s="68" t="s">
        <v>1221</v>
      </c>
      <c r="L6202" s="68" t="s">
        <v>2101</v>
      </c>
      <c r="M6202" s="66" t="s">
        <v>51484</v>
      </c>
      <c r="N6202" s="67" t="s">
        <v>4311</v>
      </c>
      <c r="O6202" s="67" t="s">
        <v>4146</v>
      </c>
      <c r="P6202" s="67" t="s">
        <v>4160</v>
      </c>
      <c r="Q6202" s="67" t="s">
        <v>297</v>
      </c>
      <c r="R6202" s="67" t="s">
        <v>8938</v>
      </c>
      <c r="S6202" s="67" t="s">
        <v>17771</v>
      </c>
      <c r="T6202" s="67" t="s">
        <v>4314</v>
      </c>
      <c r="U6202" s="67" t="s">
        <v>4315</v>
      </c>
      <c r="V6202" s="67" t="s">
        <v>3932</v>
      </c>
      <c r="W6202" s="67" t="s">
        <v>51485</v>
      </c>
      <c r="X6202" s="67" t="s">
        <v>3934</v>
      </c>
      <c r="Y6202" s="67" t="s">
        <v>4316</v>
      </c>
      <c r="Z6202" s="67" t="s">
        <v>51486</v>
      </c>
      <c r="AA6202" s="67" t="s">
        <v>5172</v>
      </c>
      <c r="AB6202" s="67" t="s">
        <v>51487</v>
      </c>
      <c r="AC6202" s="67" t="s">
        <v>3939</v>
      </c>
      <c r="AD6202" s="67" t="s">
        <v>3940</v>
      </c>
      <c r="AE6202" s="67" t="s">
        <v>3941</v>
      </c>
      <c r="AF6202" s="67" t="s">
        <v>3940</v>
      </c>
      <c r="AG6202" s="67" t="s">
        <v>51488</v>
      </c>
      <c r="AH6202" s="67" t="s">
        <v>51489</v>
      </c>
      <c r="AI6202" s="67" t="s">
        <v>51490</v>
      </c>
      <c r="AJ6202" s="67" t="s">
        <v>3945</v>
      </c>
    </row>
    <row r="6203" spans="1:36" x14ac:dyDescent="0.2">
      <c r="A6203" s="66" t="s">
        <v>3919</v>
      </c>
      <c r="B6203" s="67" t="s">
        <v>51491</v>
      </c>
      <c r="C6203" s="66" t="str">
        <f t="shared" si="96"/>
        <v>C.S. PARCONA</v>
      </c>
      <c r="D6203" s="67" t="s">
        <v>4128</v>
      </c>
      <c r="E6203" s="66" t="s">
        <v>1578</v>
      </c>
      <c r="F6203" s="66" t="s">
        <v>1578</v>
      </c>
      <c r="G6203" s="66" t="s">
        <v>4763</v>
      </c>
      <c r="H6203" s="66" t="s">
        <v>4038</v>
      </c>
      <c r="I6203" s="66" t="s">
        <v>1579</v>
      </c>
      <c r="J6203" s="68" t="s">
        <v>420</v>
      </c>
      <c r="K6203" s="68" t="s">
        <v>420</v>
      </c>
      <c r="L6203" s="68" t="s">
        <v>1578</v>
      </c>
      <c r="M6203" s="66" t="s">
        <v>51492</v>
      </c>
      <c r="N6203" s="67" t="s">
        <v>4363</v>
      </c>
      <c r="O6203" s="67" t="s">
        <v>3951</v>
      </c>
      <c r="P6203" s="67" t="s">
        <v>3928</v>
      </c>
      <c r="Q6203" s="67" t="s">
        <v>420</v>
      </c>
      <c r="R6203" s="67" t="s">
        <v>4914</v>
      </c>
      <c r="S6203" s="67" t="s">
        <v>5146</v>
      </c>
      <c r="T6203" s="67" t="s">
        <v>5147</v>
      </c>
      <c r="U6203" s="67" t="s">
        <v>5148</v>
      </c>
      <c r="V6203" s="67" t="s">
        <v>4765</v>
      </c>
      <c r="W6203" s="67" t="s">
        <v>51493</v>
      </c>
      <c r="X6203" s="67" t="s">
        <v>3934</v>
      </c>
      <c r="Y6203" s="67" t="s">
        <v>3945</v>
      </c>
      <c r="Z6203" s="67" t="s">
        <v>3970</v>
      </c>
      <c r="AA6203" s="67" t="s">
        <v>12289</v>
      </c>
      <c r="AB6203" s="67" t="s">
        <v>51494</v>
      </c>
      <c r="AC6203" s="67" t="s">
        <v>3939</v>
      </c>
      <c r="AD6203" s="67" t="s">
        <v>3940</v>
      </c>
      <c r="AE6203" s="67" t="s">
        <v>3941</v>
      </c>
      <c r="AF6203" s="67" t="s">
        <v>3940</v>
      </c>
      <c r="AG6203" s="67" t="s">
        <v>51495</v>
      </c>
      <c r="AH6203" s="67" t="s">
        <v>51496</v>
      </c>
      <c r="AI6203" s="67" t="s">
        <v>51497</v>
      </c>
      <c r="AJ6203" s="67" t="s">
        <v>11207</v>
      </c>
    </row>
    <row r="6204" spans="1:36" x14ac:dyDescent="0.2">
      <c r="A6204" s="66" t="s">
        <v>3919</v>
      </c>
      <c r="B6204" s="67" t="s">
        <v>51498</v>
      </c>
      <c r="C6204" s="66" t="str">
        <f t="shared" si="96"/>
        <v>P.S. LA PERLA DE CASCAYUNGA</v>
      </c>
      <c r="D6204" s="67" t="s">
        <v>3921</v>
      </c>
      <c r="E6204" s="66" t="s">
        <v>51499</v>
      </c>
      <c r="F6204" s="66" t="s">
        <v>51499</v>
      </c>
      <c r="G6204" s="66" t="s">
        <v>3923</v>
      </c>
      <c r="H6204" s="66" t="s">
        <v>3924</v>
      </c>
      <c r="I6204" s="66" t="s">
        <v>800</v>
      </c>
      <c r="J6204" s="68" t="s">
        <v>181</v>
      </c>
      <c r="K6204" s="68" t="s">
        <v>266</v>
      </c>
      <c r="L6204" s="68" t="s">
        <v>266</v>
      </c>
      <c r="M6204" s="66" t="s">
        <v>51500</v>
      </c>
      <c r="N6204" s="67" t="s">
        <v>4007</v>
      </c>
      <c r="O6204" s="67" t="s">
        <v>4208</v>
      </c>
      <c r="P6204" s="67" t="s">
        <v>3951</v>
      </c>
      <c r="Q6204" s="67" t="s">
        <v>181</v>
      </c>
      <c r="R6204" s="67" t="s">
        <v>266</v>
      </c>
      <c r="S6204" s="67" t="s">
        <v>13151</v>
      </c>
      <c r="T6204" s="67" t="s">
        <v>4210</v>
      </c>
      <c r="U6204" s="67" t="s">
        <v>4211</v>
      </c>
      <c r="V6204" s="67" t="s">
        <v>3932</v>
      </c>
      <c r="W6204" s="67" t="s">
        <v>51501</v>
      </c>
      <c r="X6204" s="67" t="s">
        <v>3934</v>
      </c>
      <c r="Y6204" s="67" t="s">
        <v>5651</v>
      </c>
      <c r="Z6204" s="67" t="s">
        <v>51502</v>
      </c>
      <c r="AA6204" s="67" t="s">
        <v>5172</v>
      </c>
      <c r="AB6204" s="67" t="s">
        <v>51503</v>
      </c>
      <c r="AC6204" s="67" t="s">
        <v>3939</v>
      </c>
      <c r="AD6204" s="67" t="s">
        <v>3940</v>
      </c>
      <c r="AE6204" s="67" t="s">
        <v>3941</v>
      </c>
      <c r="AF6204" s="67" t="s">
        <v>3940</v>
      </c>
      <c r="AG6204" s="67" t="s">
        <v>51504</v>
      </c>
      <c r="AH6204" s="67" t="s">
        <v>51505</v>
      </c>
      <c r="AI6204" s="67" t="s">
        <v>51506</v>
      </c>
      <c r="AJ6204" s="67" t="s">
        <v>3945</v>
      </c>
    </row>
    <row r="6205" spans="1:36" x14ac:dyDescent="0.2">
      <c r="A6205" s="66" t="s">
        <v>3919</v>
      </c>
      <c r="B6205" s="67" t="s">
        <v>51507</v>
      </c>
      <c r="C6205" s="66" t="str">
        <f t="shared" si="96"/>
        <v>P.S. ACHINAMIZA</v>
      </c>
      <c r="D6205" s="67" t="s">
        <v>3921</v>
      </c>
      <c r="E6205" s="66" t="s">
        <v>51508</v>
      </c>
      <c r="F6205" s="66" t="s">
        <v>51508</v>
      </c>
      <c r="G6205" s="66" t="s">
        <v>3923</v>
      </c>
      <c r="H6205" s="66" t="s">
        <v>3924</v>
      </c>
      <c r="I6205" s="66" t="s">
        <v>2486</v>
      </c>
      <c r="J6205" s="68" t="s">
        <v>181</v>
      </c>
      <c r="K6205" s="68" t="s">
        <v>181</v>
      </c>
      <c r="L6205" s="68" t="s">
        <v>2485</v>
      </c>
      <c r="M6205" s="66" t="s">
        <v>51509</v>
      </c>
      <c r="N6205" s="67" t="s">
        <v>4007</v>
      </c>
      <c r="O6205" s="67" t="s">
        <v>3951</v>
      </c>
      <c r="P6205" s="67" t="s">
        <v>4023</v>
      </c>
      <c r="Q6205" s="67" t="s">
        <v>181</v>
      </c>
      <c r="R6205" s="67" t="s">
        <v>181</v>
      </c>
      <c r="S6205" s="67" t="s">
        <v>2485</v>
      </c>
      <c r="T6205" s="67" t="s">
        <v>4009</v>
      </c>
      <c r="U6205" s="67" t="s">
        <v>4010</v>
      </c>
      <c r="V6205" s="67" t="s">
        <v>3932</v>
      </c>
      <c r="W6205" s="67" t="s">
        <v>51510</v>
      </c>
      <c r="X6205" s="67" t="s">
        <v>3934</v>
      </c>
      <c r="Y6205" s="67" t="s">
        <v>51511</v>
      </c>
      <c r="Z6205" s="67" t="s">
        <v>3970</v>
      </c>
      <c r="AA6205" s="67" t="s">
        <v>51512</v>
      </c>
      <c r="AB6205" s="67" t="s">
        <v>51513</v>
      </c>
      <c r="AC6205" s="67" t="s">
        <v>3939</v>
      </c>
      <c r="AD6205" s="67" t="s">
        <v>3940</v>
      </c>
      <c r="AE6205" s="67" t="s">
        <v>3941</v>
      </c>
      <c r="AF6205" s="67" t="s">
        <v>3940</v>
      </c>
      <c r="AG6205" s="67" t="s">
        <v>51514</v>
      </c>
      <c r="AH6205" s="67" t="s">
        <v>51515</v>
      </c>
      <c r="AI6205" s="67" t="s">
        <v>33556</v>
      </c>
      <c r="AJ6205" s="67" t="s">
        <v>3945</v>
      </c>
    </row>
    <row r="6206" spans="1:36" x14ac:dyDescent="0.2">
      <c r="A6206" s="66" t="s">
        <v>3919</v>
      </c>
      <c r="B6206" s="67" t="s">
        <v>51516</v>
      </c>
      <c r="C6206" s="66" t="str">
        <f t="shared" si="96"/>
        <v>P.S. REFORMA</v>
      </c>
      <c r="D6206" s="67" t="s">
        <v>3921</v>
      </c>
      <c r="E6206" s="66" t="s">
        <v>22079</v>
      </c>
      <c r="F6206" s="66" t="s">
        <v>22079</v>
      </c>
      <c r="G6206" s="66" t="s">
        <v>3923</v>
      </c>
      <c r="H6206" s="66" t="s">
        <v>3924</v>
      </c>
      <c r="I6206" s="66" t="s">
        <v>920</v>
      </c>
      <c r="J6206" s="68" t="s">
        <v>181</v>
      </c>
      <c r="K6206" s="68" t="s">
        <v>181</v>
      </c>
      <c r="L6206" s="68" t="s">
        <v>919</v>
      </c>
      <c r="M6206" s="66" t="s">
        <v>51517</v>
      </c>
      <c r="N6206" s="67" t="s">
        <v>4007</v>
      </c>
      <c r="O6206" s="67" t="s">
        <v>3951</v>
      </c>
      <c r="P6206" s="67" t="s">
        <v>4064</v>
      </c>
      <c r="Q6206" s="67" t="s">
        <v>181</v>
      </c>
      <c r="R6206" s="67" t="s">
        <v>181</v>
      </c>
      <c r="S6206" s="67" t="s">
        <v>919</v>
      </c>
      <c r="T6206" s="67" t="s">
        <v>4009</v>
      </c>
      <c r="U6206" s="67" t="s">
        <v>4010</v>
      </c>
      <c r="V6206" s="67" t="s">
        <v>3932</v>
      </c>
      <c r="W6206" s="67" t="s">
        <v>51518</v>
      </c>
      <c r="X6206" s="67" t="s">
        <v>3934</v>
      </c>
      <c r="Y6206" s="67" t="s">
        <v>4012</v>
      </c>
      <c r="Z6206" s="67" t="s">
        <v>4013</v>
      </c>
      <c r="AA6206" s="67" t="s">
        <v>3954</v>
      </c>
      <c r="AB6206" s="67" t="s">
        <v>51519</v>
      </c>
      <c r="AC6206" s="67" t="s">
        <v>3939</v>
      </c>
      <c r="AD6206" s="67" t="s">
        <v>3940</v>
      </c>
      <c r="AE6206" s="67" t="s">
        <v>3941</v>
      </c>
      <c r="AF6206" s="67" t="s">
        <v>3940</v>
      </c>
      <c r="AG6206" s="67" t="s">
        <v>51520</v>
      </c>
      <c r="AH6206" s="67" t="s">
        <v>51521</v>
      </c>
      <c r="AI6206" s="67" t="s">
        <v>9266</v>
      </c>
      <c r="AJ6206" s="67" t="s">
        <v>3945</v>
      </c>
    </row>
    <row r="6207" spans="1:36" x14ac:dyDescent="0.2">
      <c r="A6207" s="66" t="s">
        <v>3919</v>
      </c>
      <c r="B6207" s="67" t="s">
        <v>51522</v>
      </c>
      <c r="C6207" s="66" t="str">
        <f t="shared" si="96"/>
        <v>P.S. SEÑOR DE LOS MILAGROS KM 24</v>
      </c>
      <c r="D6207" s="67" t="s">
        <v>3921</v>
      </c>
      <c r="E6207" s="66" t="s">
        <v>51523</v>
      </c>
      <c r="F6207" s="66" t="s">
        <v>51523</v>
      </c>
      <c r="G6207" s="66" t="s">
        <v>3923</v>
      </c>
      <c r="H6207" s="66" t="s">
        <v>3924</v>
      </c>
      <c r="I6207" s="66" t="s">
        <v>947</v>
      </c>
      <c r="J6207" s="68" t="s">
        <v>177</v>
      </c>
      <c r="K6207" s="68" t="s">
        <v>178</v>
      </c>
      <c r="L6207" s="68" t="s">
        <v>946</v>
      </c>
      <c r="M6207" s="66" t="s">
        <v>51524</v>
      </c>
      <c r="N6207" s="67" t="s">
        <v>3993</v>
      </c>
      <c r="O6207" s="67" t="s">
        <v>4040</v>
      </c>
      <c r="P6207" s="67" t="s">
        <v>3928</v>
      </c>
      <c r="Q6207" s="67" t="s">
        <v>177</v>
      </c>
      <c r="R6207" s="67" t="s">
        <v>6023</v>
      </c>
      <c r="S6207" s="67" t="s">
        <v>7106</v>
      </c>
      <c r="T6207" s="67" t="s">
        <v>6025</v>
      </c>
      <c r="U6207" s="67" t="s">
        <v>6026</v>
      </c>
      <c r="V6207" s="67" t="s">
        <v>3932</v>
      </c>
      <c r="W6207" s="67" t="s">
        <v>14584</v>
      </c>
      <c r="X6207" s="67" t="s">
        <v>3934</v>
      </c>
      <c r="Y6207" s="67" t="s">
        <v>51525</v>
      </c>
      <c r="Z6207" s="67" t="s">
        <v>51526</v>
      </c>
      <c r="AA6207" s="67" t="s">
        <v>51527</v>
      </c>
      <c r="AB6207" s="67" t="s">
        <v>51528</v>
      </c>
      <c r="AC6207" s="67" t="s">
        <v>3939</v>
      </c>
      <c r="AD6207" s="67" t="s">
        <v>3940</v>
      </c>
      <c r="AE6207" s="67" t="s">
        <v>3941</v>
      </c>
      <c r="AF6207" s="67" t="s">
        <v>3940</v>
      </c>
      <c r="AG6207" s="67" t="s">
        <v>51529</v>
      </c>
      <c r="AH6207" s="67" t="s">
        <v>51530</v>
      </c>
      <c r="AI6207" s="67" t="s">
        <v>10916</v>
      </c>
      <c r="AJ6207" s="67" t="s">
        <v>3945</v>
      </c>
    </row>
    <row r="6208" spans="1:36" x14ac:dyDescent="0.2">
      <c r="A6208" s="66" t="s">
        <v>3919</v>
      </c>
      <c r="B6208" s="67" t="s">
        <v>51531</v>
      </c>
      <c r="C6208" s="66" t="str">
        <f t="shared" si="96"/>
        <v>C.S. ULCUMAYO</v>
      </c>
      <c r="D6208" s="67" t="s">
        <v>4128</v>
      </c>
      <c r="E6208" s="66" t="s">
        <v>1339</v>
      </c>
      <c r="F6208" s="66" t="s">
        <v>1339</v>
      </c>
      <c r="G6208" s="66" t="s">
        <v>4129</v>
      </c>
      <c r="H6208" s="66" t="s">
        <v>3924</v>
      </c>
      <c r="I6208" s="66" t="s">
        <v>1340</v>
      </c>
      <c r="J6208" s="68" t="s">
        <v>156</v>
      </c>
      <c r="K6208" s="68" t="s">
        <v>156</v>
      </c>
      <c r="L6208" s="68" t="s">
        <v>1339</v>
      </c>
      <c r="M6208" s="66" t="s">
        <v>51532</v>
      </c>
      <c r="N6208" s="67" t="s">
        <v>3963</v>
      </c>
      <c r="O6208" s="67" t="s">
        <v>4208</v>
      </c>
      <c r="P6208" s="67" t="s">
        <v>3928</v>
      </c>
      <c r="Q6208" s="67" t="s">
        <v>156</v>
      </c>
      <c r="R6208" s="67" t="s">
        <v>156</v>
      </c>
      <c r="S6208" s="67" t="s">
        <v>1339</v>
      </c>
      <c r="T6208" s="67" t="s">
        <v>9990</v>
      </c>
      <c r="U6208" s="67" t="s">
        <v>9991</v>
      </c>
      <c r="V6208" s="67" t="s">
        <v>4135</v>
      </c>
      <c r="W6208" s="67" t="s">
        <v>3969</v>
      </c>
      <c r="X6208" s="67" t="s">
        <v>3934</v>
      </c>
      <c r="Y6208" s="67" t="s">
        <v>9992</v>
      </c>
      <c r="Z6208" s="67" t="s">
        <v>51533</v>
      </c>
      <c r="AA6208" s="67" t="s">
        <v>41473</v>
      </c>
      <c r="AB6208" s="67" t="s">
        <v>51534</v>
      </c>
      <c r="AC6208" s="67" t="s">
        <v>3939</v>
      </c>
      <c r="AD6208" s="67" t="s">
        <v>3940</v>
      </c>
      <c r="AE6208" s="67" t="s">
        <v>3941</v>
      </c>
      <c r="AF6208" s="67" t="s">
        <v>3940</v>
      </c>
      <c r="AG6208" s="67" t="s">
        <v>51535</v>
      </c>
      <c r="AH6208" s="67" t="s">
        <v>51536</v>
      </c>
      <c r="AI6208" s="67" t="s">
        <v>51537</v>
      </c>
      <c r="AJ6208" s="67" t="s">
        <v>3945</v>
      </c>
    </row>
    <row r="6209" spans="1:36" x14ac:dyDescent="0.2">
      <c r="A6209" s="66" t="s">
        <v>3919</v>
      </c>
      <c r="B6209" s="67" t="s">
        <v>51538</v>
      </c>
      <c r="C6209" s="66" t="str">
        <f t="shared" si="96"/>
        <v>C.S. CANCHABAMBA</v>
      </c>
      <c r="D6209" s="67" t="s">
        <v>4128</v>
      </c>
      <c r="E6209" s="66" t="s">
        <v>3396</v>
      </c>
      <c r="F6209" s="66" t="s">
        <v>3396</v>
      </c>
      <c r="G6209" s="66" t="s">
        <v>4129</v>
      </c>
      <c r="H6209" s="66" t="s">
        <v>3924</v>
      </c>
      <c r="I6209" s="66" t="s">
        <v>3397</v>
      </c>
      <c r="J6209" s="68" t="s">
        <v>297</v>
      </c>
      <c r="K6209" s="68" t="s">
        <v>2598</v>
      </c>
      <c r="L6209" s="68" t="s">
        <v>3396</v>
      </c>
      <c r="M6209" s="66" t="s">
        <v>51539</v>
      </c>
      <c r="N6209" s="67" t="s">
        <v>4311</v>
      </c>
      <c r="O6209" s="67" t="s">
        <v>4160</v>
      </c>
      <c r="P6209" s="67" t="s">
        <v>3928</v>
      </c>
      <c r="Q6209" s="67" t="s">
        <v>297</v>
      </c>
      <c r="R6209" s="67" t="s">
        <v>28673</v>
      </c>
      <c r="S6209" s="67" t="s">
        <v>3396</v>
      </c>
      <c r="T6209" s="67" t="s">
        <v>12413</v>
      </c>
      <c r="U6209" s="67" t="s">
        <v>12414</v>
      </c>
      <c r="V6209" s="67" t="s">
        <v>4135</v>
      </c>
      <c r="W6209" s="67" t="s">
        <v>51540</v>
      </c>
      <c r="X6209" s="67" t="s">
        <v>3934</v>
      </c>
      <c r="Y6209" s="67" t="s">
        <v>9327</v>
      </c>
      <c r="Z6209" s="67" t="s">
        <v>10043</v>
      </c>
      <c r="AA6209" s="67" t="s">
        <v>7895</v>
      </c>
      <c r="AB6209" s="67" t="s">
        <v>51541</v>
      </c>
      <c r="AC6209" s="67" t="s">
        <v>3939</v>
      </c>
      <c r="AD6209" s="67" t="s">
        <v>3940</v>
      </c>
      <c r="AE6209" s="67" t="s">
        <v>3941</v>
      </c>
      <c r="AF6209" s="67" t="s">
        <v>3940</v>
      </c>
      <c r="AG6209" s="67" t="s">
        <v>51542</v>
      </c>
      <c r="AH6209" s="67" t="s">
        <v>51543</v>
      </c>
      <c r="AI6209" s="67" t="s">
        <v>41923</v>
      </c>
      <c r="AJ6209" s="67" t="s">
        <v>3945</v>
      </c>
    </row>
    <row r="6210" spans="1:36" x14ac:dyDescent="0.2">
      <c r="A6210" s="66" t="s">
        <v>3919</v>
      </c>
      <c r="B6210" s="67" t="s">
        <v>51544</v>
      </c>
      <c r="C6210" s="66" t="str">
        <f t="shared" si="96"/>
        <v>P.S. VILLA FLORES DE RAJIN</v>
      </c>
      <c r="D6210" s="67" t="s">
        <v>3921</v>
      </c>
      <c r="E6210" s="66" t="s">
        <v>51545</v>
      </c>
      <c r="F6210" s="66" t="s">
        <v>51545</v>
      </c>
      <c r="G6210" s="66" t="s">
        <v>3923</v>
      </c>
      <c r="H6210" s="66" t="s">
        <v>3924</v>
      </c>
      <c r="I6210" s="66" t="s">
        <v>3397</v>
      </c>
      <c r="J6210" s="68" t="s">
        <v>297</v>
      </c>
      <c r="K6210" s="68" t="s">
        <v>2598</v>
      </c>
      <c r="L6210" s="68" t="s">
        <v>3396</v>
      </c>
      <c r="M6210" s="66" t="s">
        <v>51546</v>
      </c>
      <c r="N6210" s="67" t="s">
        <v>4311</v>
      </c>
      <c r="O6210" s="67" t="s">
        <v>4160</v>
      </c>
      <c r="P6210" s="67" t="s">
        <v>3928</v>
      </c>
      <c r="Q6210" s="67" t="s">
        <v>297</v>
      </c>
      <c r="R6210" s="67" t="s">
        <v>28673</v>
      </c>
      <c r="S6210" s="67" t="s">
        <v>3396</v>
      </c>
      <c r="T6210" s="67" t="s">
        <v>12413</v>
      </c>
      <c r="U6210" s="67" t="s">
        <v>12414</v>
      </c>
      <c r="V6210" s="67" t="s">
        <v>3932</v>
      </c>
      <c r="W6210" s="67" t="s">
        <v>51547</v>
      </c>
      <c r="X6210" s="67" t="s">
        <v>3934</v>
      </c>
      <c r="Y6210" s="67" t="s">
        <v>51548</v>
      </c>
      <c r="Z6210" s="67" t="s">
        <v>5465</v>
      </c>
      <c r="AA6210" s="67" t="s">
        <v>5044</v>
      </c>
      <c r="AB6210" s="67" t="s">
        <v>51541</v>
      </c>
      <c r="AC6210" s="67" t="s">
        <v>3939</v>
      </c>
      <c r="AD6210" s="67" t="s">
        <v>3940</v>
      </c>
      <c r="AE6210" s="67" t="s">
        <v>3941</v>
      </c>
      <c r="AF6210" s="67" t="s">
        <v>3940</v>
      </c>
      <c r="AG6210" s="67" t="s">
        <v>51549</v>
      </c>
      <c r="AH6210" s="67" t="s">
        <v>51550</v>
      </c>
      <c r="AI6210" s="67" t="s">
        <v>37234</v>
      </c>
      <c r="AJ6210" s="67" t="s">
        <v>3945</v>
      </c>
    </row>
    <row r="6211" spans="1:36" x14ac:dyDescent="0.2">
      <c r="A6211" s="66" t="s">
        <v>3919</v>
      </c>
      <c r="B6211" s="67" t="s">
        <v>51551</v>
      </c>
      <c r="C6211" s="66" t="str">
        <f t="shared" ref="C6211:C6274" si="97">CONCATENATE(D6211,E6211)</f>
        <v>P.S. SAN LORENZO DE ISCO</v>
      </c>
      <c r="D6211" s="67" t="s">
        <v>3921</v>
      </c>
      <c r="E6211" s="66" t="s">
        <v>51552</v>
      </c>
      <c r="F6211" s="66" t="s">
        <v>51552</v>
      </c>
      <c r="G6211" s="66" t="s">
        <v>3923</v>
      </c>
      <c r="H6211" s="66" t="s">
        <v>3924</v>
      </c>
      <c r="I6211" s="66" t="s">
        <v>3352</v>
      </c>
      <c r="J6211" s="68" t="s">
        <v>297</v>
      </c>
      <c r="K6211" s="68" t="s">
        <v>1550</v>
      </c>
      <c r="L6211" s="68" t="s">
        <v>3351</v>
      </c>
      <c r="M6211" s="66" t="s">
        <v>51553</v>
      </c>
      <c r="N6211" s="67" t="s">
        <v>4311</v>
      </c>
      <c r="O6211" s="67" t="s">
        <v>4023</v>
      </c>
      <c r="P6211" s="67" t="s">
        <v>4650</v>
      </c>
      <c r="Q6211" s="67" t="s">
        <v>297</v>
      </c>
      <c r="R6211" s="67" t="s">
        <v>1550</v>
      </c>
      <c r="S6211" s="67" t="s">
        <v>49845</v>
      </c>
      <c r="T6211" s="67" t="s">
        <v>7162</v>
      </c>
      <c r="U6211" s="67" t="s">
        <v>7163</v>
      </c>
      <c r="V6211" s="67" t="s">
        <v>3932</v>
      </c>
      <c r="W6211" s="67" t="s">
        <v>51554</v>
      </c>
      <c r="X6211" s="67" t="s">
        <v>3934</v>
      </c>
      <c r="Y6211" s="67" t="s">
        <v>14775</v>
      </c>
      <c r="Z6211" s="67" t="s">
        <v>51249</v>
      </c>
      <c r="AA6211" s="67" t="s">
        <v>14776</v>
      </c>
      <c r="AB6211" s="67" t="s">
        <v>51555</v>
      </c>
      <c r="AC6211" s="67" t="s">
        <v>3939</v>
      </c>
      <c r="AD6211" s="67" t="s">
        <v>3940</v>
      </c>
      <c r="AE6211" s="67" t="s">
        <v>3941</v>
      </c>
      <c r="AF6211" s="67" t="s">
        <v>3940</v>
      </c>
      <c r="AG6211" s="67" t="s">
        <v>51556</v>
      </c>
      <c r="AH6211" s="67" t="s">
        <v>51557</v>
      </c>
      <c r="AI6211" s="67" t="s">
        <v>8978</v>
      </c>
      <c r="AJ6211" s="67" t="s">
        <v>3945</v>
      </c>
    </row>
    <row r="6212" spans="1:36" x14ac:dyDescent="0.2">
      <c r="A6212" s="66" t="s">
        <v>3919</v>
      </c>
      <c r="B6212" s="67" t="s">
        <v>51558</v>
      </c>
      <c r="C6212" s="66" t="str">
        <f t="shared" si="97"/>
        <v>P.S. LUCERNA</v>
      </c>
      <c r="D6212" s="67" t="s">
        <v>3921</v>
      </c>
      <c r="E6212" s="66" t="s">
        <v>51559</v>
      </c>
      <c r="F6212" s="66" t="s">
        <v>51559</v>
      </c>
      <c r="G6212" s="66" t="s">
        <v>3923</v>
      </c>
      <c r="H6212" s="66" t="s">
        <v>3924</v>
      </c>
      <c r="I6212" s="66" t="s">
        <v>880</v>
      </c>
      <c r="J6212" s="68" t="s">
        <v>216</v>
      </c>
      <c r="K6212" s="68" t="s">
        <v>217</v>
      </c>
      <c r="L6212" s="68" t="s">
        <v>879</v>
      </c>
      <c r="M6212" s="66" t="s">
        <v>51560</v>
      </c>
      <c r="N6212" s="67" t="s">
        <v>4650</v>
      </c>
      <c r="O6212" s="67" t="s">
        <v>3951</v>
      </c>
      <c r="P6212" s="67" t="s">
        <v>4023</v>
      </c>
      <c r="Q6212" s="67" t="s">
        <v>216</v>
      </c>
      <c r="R6212" s="67" t="s">
        <v>216</v>
      </c>
      <c r="S6212" s="67" t="s">
        <v>5365</v>
      </c>
      <c r="T6212" s="67" t="s">
        <v>5366</v>
      </c>
      <c r="U6212" s="67" t="s">
        <v>5367</v>
      </c>
      <c r="V6212" s="67" t="s">
        <v>3932</v>
      </c>
      <c r="W6212" s="67" t="s">
        <v>5368</v>
      </c>
      <c r="X6212" s="67" t="s">
        <v>3934</v>
      </c>
      <c r="Y6212" s="67" t="s">
        <v>51561</v>
      </c>
      <c r="Z6212" s="67" t="s">
        <v>4534</v>
      </c>
      <c r="AA6212" s="67" t="s">
        <v>9774</v>
      </c>
      <c r="AB6212" s="67" t="s">
        <v>51562</v>
      </c>
      <c r="AC6212" s="67" t="s">
        <v>3939</v>
      </c>
      <c r="AD6212" s="67" t="s">
        <v>3940</v>
      </c>
      <c r="AE6212" s="67" t="s">
        <v>3941</v>
      </c>
      <c r="AF6212" s="67" t="s">
        <v>3940</v>
      </c>
      <c r="AG6212" s="67" t="s">
        <v>51563</v>
      </c>
      <c r="AH6212" s="67" t="s">
        <v>51564</v>
      </c>
      <c r="AI6212" s="67" t="s">
        <v>51565</v>
      </c>
      <c r="AJ6212" s="67" t="s">
        <v>3945</v>
      </c>
    </row>
    <row r="6213" spans="1:36" x14ac:dyDescent="0.2">
      <c r="A6213" s="66" t="s">
        <v>3919</v>
      </c>
      <c r="B6213" s="67" t="s">
        <v>51566</v>
      </c>
      <c r="C6213" s="66" t="str">
        <f t="shared" si="97"/>
        <v>C.S. LA HUARPIA</v>
      </c>
      <c r="D6213" s="67" t="s">
        <v>4128</v>
      </c>
      <c r="E6213" s="66" t="s">
        <v>51567</v>
      </c>
      <c r="F6213" s="66" t="s">
        <v>51567</v>
      </c>
      <c r="G6213" s="66" t="s">
        <v>4129</v>
      </c>
      <c r="H6213" s="66" t="s">
        <v>3924</v>
      </c>
      <c r="I6213" s="66" t="s">
        <v>669</v>
      </c>
      <c r="J6213" s="68" t="s">
        <v>181</v>
      </c>
      <c r="K6213" s="68" t="s">
        <v>182</v>
      </c>
      <c r="L6213" s="68" t="s">
        <v>668</v>
      </c>
      <c r="M6213" s="66" t="s">
        <v>51568</v>
      </c>
      <c r="N6213" s="67" t="s">
        <v>4007</v>
      </c>
      <c r="O6213" s="67" t="s">
        <v>4008</v>
      </c>
      <c r="P6213" s="67" t="s">
        <v>4040</v>
      </c>
      <c r="Q6213" s="67" t="s">
        <v>181</v>
      </c>
      <c r="R6213" s="67" t="s">
        <v>182</v>
      </c>
      <c r="S6213" s="67" t="s">
        <v>47479</v>
      </c>
      <c r="T6213" s="67" t="s">
        <v>4210</v>
      </c>
      <c r="U6213" s="67" t="s">
        <v>4211</v>
      </c>
      <c r="V6213" s="67" t="s">
        <v>4135</v>
      </c>
      <c r="W6213" s="67" t="s">
        <v>51569</v>
      </c>
      <c r="X6213" s="67" t="s">
        <v>3934</v>
      </c>
      <c r="Y6213" s="67" t="s">
        <v>5710</v>
      </c>
      <c r="Z6213" s="67" t="s">
        <v>3970</v>
      </c>
      <c r="AA6213" s="67" t="s">
        <v>36731</v>
      </c>
      <c r="AB6213" s="67" t="s">
        <v>51570</v>
      </c>
      <c r="AC6213" s="67" t="s">
        <v>3939</v>
      </c>
      <c r="AD6213" s="67" t="s">
        <v>3940</v>
      </c>
      <c r="AE6213" s="67" t="s">
        <v>3941</v>
      </c>
      <c r="AF6213" s="67" t="s">
        <v>3940</v>
      </c>
      <c r="AG6213" s="67" t="s">
        <v>51571</v>
      </c>
      <c r="AH6213" s="67" t="s">
        <v>51572</v>
      </c>
      <c r="AI6213" s="67" t="s">
        <v>5857</v>
      </c>
      <c r="AJ6213" s="67" t="s">
        <v>3945</v>
      </c>
    </row>
    <row r="6214" spans="1:36" x14ac:dyDescent="0.2">
      <c r="A6214" s="66" t="s">
        <v>3919</v>
      </c>
      <c r="B6214" s="67" t="s">
        <v>51573</v>
      </c>
      <c r="C6214" s="66" t="str">
        <f t="shared" si="97"/>
        <v>P.S. UMBE</v>
      </c>
      <c r="D6214" s="67" t="s">
        <v>3921</v>
      </c>
      <c r="E6214" s="66" t="s">
        <v>51574</v>
      </c>
      <c r="F6214" s="66" t="s">
        <v>51575</v>
      </c>
      <c r="G6214" s="66" t="s">
        <v>3923</v>
      </c>
      <c r="H6214" s="66" t="s">
        <v>3924</v>
      </c>
      <c r="I6214" s="66" t="s">
        <v>3399</v>
      </c>
      <c r="J6214" s="68" t="s">
        <v>223</v>
      </c>
      <c r="K6214" s="68" t="s">
        <v>2200</v>
      </c>
      <c r="L6214" s="68" t="s">
        <v>3398</v>
      </c>
      <c r="M6214" s="66" t="s">
        <v>51576</v>
      </c>
      <c r="N6214" s="67" t="s">
        <v>4117</v>
      </c>
      <c r="O6214" s="67" t="s">
        <v>4208</v>
      </c>
      <c r="P6214" s="67" t="s">
        <v>4023</v>
      </c>
      <c r="Q6214" s="67" t="s">
        <v>223</v>
      </c>
      <c r="R6214" s="67" t="s">
        <v>8892</v>
      </c>
      <c r="S6214" s="67" t="s">
        <v>2200</v>
      </c>
      <c r="T6214" s="67" t="s">
        <v>8894</v>
      </c>
      <c r="U6214" s="67" t="s">
        <v>8895</v>
      </c>
      <c r="V6214" s="67" t="s">
        <v>3932</v>
      </c>
      <c r="W6214" s="67" t="s">
        <v>51577</v>
      </c>
      <c r="X6214" s="67" t="s">
        <v>3934</v>
      </c>
      <c r="Y6214" s="67" t="s">
        <v>19538</v>
      </c>
      <c r="Z6214" s="67" t="s">
        <v>3985</v>
      </c>
      <c r="AA6214" s="67" t="s">
        <v>39461</v>
      </c>
      <c r="AB6214" s="67" t="s">
        <v>51578</v>
      </c>
      <c r="AC6214" s="67" t="s">
        <v>3939</v>
      </c>
      <c r="AD6214" s="67" t="s">
        <v>3940</v>
      </c>
      <c r="AE6214" s="67" t="s">
        <v>3941</v>
      </c>
      <c r="AF6214" s="67" t="s">
        <v>3940</v>
      </c>
      <c r="AG6214" s="67" t="s">
        <v>51579</v>
      </c>
      <c r="AH6214" s="67" t="s">
        <v>51580</v>
      </c>
      <c r="AI6214" s="67" t="s">
        <v>51581</v>
      </c>
      <c r="AJ6214" s="67" t="s">
        <v>3945</v>
      </c>
    </row>
    <row r="6215" spans="1:36" x14ac:dyDescent="0.2">
      <c r="A6215" s="66" t="s">
        <v>3919</v>
      </c>
      <c r="B6215" s="67" t="s">
        <v>51582</v>
      </c>
      <c r="C6215" s="66" t="str">
        <f t="shared" si="97"/>
        <v>P.S. CARHUAYACO</v>
      </c>
      <c r="D6215" s="67" t="s">
        <v>3921</v>
      </c>
      <c r="E6215" s="66" t="s">
        <v>51583</v>
      </c>
      <c r="F6215" s="66" t="s">
        <v>51584</v>
      </c>
      <c r="G6215" s="66" t="s">
        <v>3923</v>
      </c>
      <c r="H6215" s="66" t="s">
        <v>3924</v>
      </c>
      <c r="I6215" s="66" t="s">
        <v>740</v>
      </c>
      <c r="J6215" s="68" t="s">
        <v>223</v>
      </c>
      <c r="K6215" s="68" t="s">
        <v>739</v>
      </c>
      <c r="L6215" s="68" t="s">
        <v>259</v>
      </c>
      <c r="M6215" s="66" t="s">
        <v>51585</v>
      </c>
      <c r="N6215" s="67" t="s">
        <v>4117</v>
      </c>
      <c r="O6215" s="67" t="s">
        <v>4008</v>
      </c>
      <c r="P6215" s="67" t="s">
        <v>4208</v>
      </c>
      <c r="Q6215" s="67" t="s">
        <v>223</v>
      </c>
      <c r="R6215" s="67" t="s">
        <v>6010</v>
      </c>
      <c r="S6215" s="67" t="s">
        <v>259</v>
      </c>
      <c r="T6215" s="67" t="s">
        <v>6011</v>
      </c>
      <c r="U6215" s="67" t="s">
        <v>6012</v>
      </c>
      <c r="V6215" s="67" t="s">
        <v>3932</v>
      </c>
      <c r="W6215" s="67" t="s">
        <v>51586</v>
      </c>
      <c r="X6215" s="67" t="s">
        <v>3934</v>
      </c>
      <c r="Y6215" s="67" t="s">
        <v>6014</v>
      </c>
      <c r="Z6215" s="67" t="s">
        <v>3985</v>
      </c>
      <c r="AA6215" s="67" t="s">
        <v>10496</v>
      </c>
      <c r="AB6215" s="67" t="s">
        <v>51587</v>
      </c>
      <c r="AC6215" s="67" t="s">
        <v>3939</v>
      </c>
      <c r="AD6215" s="67" t="s">
        <v>3940</v>
      </c>
      <c r="AE6215" s="67" t="s">
        <v>3941</v>
      </c>
      <c r="AF6215" s="67" t="s">
        <v>3940</v>
      </c>
      <c r="AG6215" s="67" t="s">
        <v>51588</v>
      </c>
      <c r="AH6215" s="67" t="s">
        <v>51589</v>
      </c>
      <c r="AI6215" s="67" t="s">
        <v>6844</v>
      </c>
      <c r="AJ6215" s="67" t="s">
        <v>3967</v>
      </c>
    </row>
    <row r="6216" spans="1:36" x14ac:dyDescent="0.2">
      <c r="A6216" s="66" t="s">
        <v>3919</v>
      </c>
      <c r="B6216" s="67" t="s">
        <v>51590</v>
      </c>
      <c r="C6216" s="66" t="str">
        <f t="shared" si="97"/>
        <v>HOSPITAL DE APOYO HUARI</v>
      </c>
      <c r="D6216" s="67" t="s">
        <v>4035</v>
      </c>
      <c r="E6216" s="66" t="s">
        <v>51591</v>
      </c>
      <c r="F6216" s="66" t="s">
        <v>51592</v>
      </c>
      <c r="G6216" s="66" t="s">
        <v>4037</v>
      </c>
      <c r="H6216" s="66" t="s">
        <v>4038</v>
      </c>
      <c r="I6216" s="66" t="s">
        <v>1739</v>
      </c>
      <c r="J6216" s="68" t="s">
        <v>223</v>
      </c>
      <c r="K6216" s="68" t="s">
        <v>739</v>
      </c>
      <c r="L6216" s="68" t="s">
        <v>739</v>
      </c>
      <c r="M6216" s="66" t="s">
        <v>51593</v>
      </c>
      <c r="N6216" s="67" t="s">
        <v>4117</v>
      </c>
      <c r="O6216" s="67" t="s">
        <v>4008</v>
      </c>
      <c r="P6216" s="67" t="s">
        <v>3964</v>
      </c>
      <c r="Q6216" s="67" t="s">
        <v>223</v>
      </c>
      <c r="R6216" s="67" t="s">
        <v>6010</v>
      </c>
      <c r="S6216" s="67" t="s">
        <v>3966</v>
      </c>
      <c r="T6216" s="67" t="s">
        <v>6011</v>
      </c>
      <c r="U6216" s="67" t="s">
        <v>6012</v>
      </c>
      <c r="V6216" s="67" t="s">
        <v>4043</v>
      </c>
      <c r="W6216" s="67" t="s">
        <v>51594</v>
      </c>
      <c r="X6216" s="67" t="s">
        <v>3934</v>
      </c>
      <c r="Y6216" s="67" t="s">
        <v>51595</v>
      </c>
      <c r="Z6216" s="67" t="s">
        <v>3970</v>
      </c>
      <c r="AA6216" s="67" t="s">
        <v>14409</v>
      </c>
      <c r="AB6216" s="67" t="s">
        <v>51596</v>
      </c>
      <c r="AC6216" s="67" t="s">
        <v>3939</v>
      </c>
      <c r="AD6216" s="67" t="s">
        <v>3940</v>
      </c>
      <c r="AE6216" s="67" t="s">
        <v>3941</v>
      </c>
      <c r="AF6216" s="67" t="s">
        <v>3940</v>
      </c>
      <c r="AG6216" s="67" t="s">
        <v>51597</v>
      </c>
      <c r="AH6216" s="67" t="s">
        <v>51598</v>
      </c>
      <c r="AI6216" s="67" t="s">
        <v>51599</v>
      </c>
      <c r="AJ6216" s="67" t="s">
        <v>4132</v>
      </c>
    </row>
    <row r="6217" spans="1:36" x14ac:dyDescent="0.2">
      <c r="A6217" s="66" t="s">
        <v>3919</v>
      </c>
      <c r="B6217" s="67" t="s">
        <v>51600</v>
      </c>
      <c r="C6217" s="66" t="str">
        <f t="shared" si="97"/>
        <v>P.S. HUAYTA CORRAL</v>
      </c>
      <c r="D6217" s="67" t="s">
        <v>3921</v>
      </c>
      <c r="E6217" s="66" t="s">
        <v>51601</v>
      </c>
      <c r="F6217" s="66" t="s">
        <v>51601</v>
      </c>
      <c r="G6217" s="66" t="s">
        <v>3923</v>
      </c>
      <c r="H6217" s="66" t="s">
        <v>3924</v>
      </c>
      <c r="I6217" s="66" t="s">
        <v>1556</v>
      </c>
      <c r="J6217" s="68" t="s">
        <v>348</v>
      </c>
      <c r="K6217" s="68" t="s">
        <v>349</v>
      </c>
      <c r="L6217" s="68" t="s">
        <v>1555</v>
      </c>
      <c r="M6217" s="66" t="s">
        <v>51602</v>
      </c>
      <c r="N6217" s="67" t="s">
        <v>3927</v>
      </c>
      <c r="O6217" s="67" t="s">
        <v>3928</v>
      </c>
      <c r="P6217" s="67" t="s">
        <v>4208</v>
      </c>
      <c r="Q6217" s="67" t="s">
        <v>348</v>
      </c>
      <c r="R6217" s="67" t="s">
        <v>349</v>
      </c>
      <c r="S6217" s="67" t="s">
        <v>1555</v>
      </c>
      <c r="T6217" s="67" t="s">
        <v>6836</v>
      </c>
      <c r="U6217" s="67" t="s">
        <v>6837</v>
      </c>
      <c r="V6217" s="67" t="s">
        <v>3932</v>
      </c>
      <c r="W6217" s="67" t="s">
        <v>11824</v>
      </c>
      <c r="X6217" s="67" t="s">
        <v>3934</v>
      </c>
      <c r="Y6217" s="67" t="s">
        <v>6839</v>
      </c>
      <c r="Z6217" s="67" t="s">
        <v>4136</v>
      </c>
      <c r="AA6217" s="67" t="s">
        <v>10878</v>
      </c>
      <c r="AB6217" s="67" t="s">
        <v>51603</v>
      </c>
      <c r="AC6217" s="67" t="s">
        <v>3939</v>
      </c>
      <c r="AD6217" s="67" t="s">
        <v>3940</v>
      </c>
      <c r="AE6217" s="67" t="s">
        <v>3941</v>
      </c>
      <c r="AF6217" s="67" t="s">
        <v>3940</v>
      </c>
      <c r="AG6217" s="67" t="s">
        <v>3945</v>
      </c>
      <c r="AH6217" s="67" t="s">
        <v>3945</v>
      </c>
      <c r="AI6217" s="67" t="s">
        <v>3945</v>
      </c>
      <c r="AJ6217" s="67" t="s">
        <v>3945</v>
      </c>
    </row>
    <row r="6218" spans="1:36" x14ac:dyDescent="0.2">
      <c r="A6218" s="66" t="s">
        <v>3919</v>
      </c>
      <c r="B6218" s="67" t="s">
        <v>51604</v>
      </c>
      <c r="C6218" s="66" t="str">
        <f t="shared" si="97"/>
        <v>P.S. ANCORACA</v>
      </c>
      <c r="D6218" s="67" t="s">
        <v>3921</v>
      </c>
      <c r="E6218" s="66" t="s">
        <v>51605</v>
      </c>
      <c r="F6218" s="66" t="s">
        <v>51606</v>
      </c>
      <c r="G6218" s="66" t="s">
        <v>3923</v>
      </c>
      <c r="H6218" s="66" t="s">
        <v>3924</v>
      </c>
      <c r="I6218" s="66" t="s">
        <v>3401</v>
      </c>
      <c r="J6218" s="68" t="s">
        <v>223</v>
      </c>
      <c r="K6218" s="68" t="s">
        <v>1085</v>
      </c>
      <c r="L6218" s="68" t="s">
        <v>3400</v>
      </c>
      <c r="M6218" s="66" t="s">
        <v>51607</v>
      </c>
      <c r="N6218" s="67" t="s">
        <v>4117</v>
      </c>
      <c r="O6218" s="67" t="s">
        <v>4040</v>
      </c>
      <c r="P6218" s="67" t="s">
        <v>3928</v>
      </c>
      <c r="Q6218" s="67" t="s">
        <v>223</v>
      </c>
      <c r="R6218" s="67" t="s">
        <v>6709</v>
      </c>
      <c r="S6218" s="67" t="s">
        <v>3400</v>
      </c>
      <c r="T6218" s="67" t="s">
        <v>6710</v>
      </c>
      <c r="U6218" s="67" t="s">
        <v>6711</v>
      </c>
      <c r="V6218" s="67" t="s">
        <v>3932</v>
      </c>
      <c r="W6218" s="67" t="s">
        <v>51608</v>
      </c>
      <c r="X6218" s="67" t="s">
        <v>3934</v>
      </c>
      <c r="Y6218" s="67" t="s">
        <v>8231</v>
      </c>
      <c r="Z6218" s="67" t="s">
        <v>3985</v>
      </c>
      <c r="AA6218" s="67" t="s">
        <v>10896</v>
      </c>
      <c r="AB6218" s="67" t="s">
        <v>51609</v>
      </c>
      <c r="AC6218" s="67" t="s">
        <v>3939</v>
      </c>
      <c r="AD6218" s="67" t="s">
        <v>3940</v>
      </c>
      <c r="AE6218" s="67" t="s">
        <v>3941</v>
      </c>
      <c r="AF6218" s="67" t="s">
        <v>3940</v>
      </c>
      <c r="AG6218" s="67" t="s">
        <v>51610</v>
      </c>
      <c r="AH6218" s="67" t="s">
        <v>51611</v>
      </c>
      <c r="AI6218" s="67" t="s">
        <v>51612</v>
      </c>
      <c r="AJ6218" s="67" t="s">
        <v>3945</v>
      </c>
    </row>
    <row r="6219" spans="1:36" x14ac:dyDescent="0.2">
      <c r="A6219" s="66" t="s">
        <v>3919</v>
      </c>
      <c r="B6219" s="67" t="s">
        <v>51613</v>
      </c>
      <c r="C6219" s="66" t="str">
        <f t="shared" si="97"/>
        <v>C.S. MATO</v>
      </c>
      <c r="D6219" s="67" t="s">
        <v>4128</v>
      </c>
      <c r="E6219" s="66" t="s">
        <v>3400</v>
      </c>
      <c r="F6219" s="66" t="s">
        <v>51614</v>
      </c>
      <c r="G6219" s="66" t="s">
        <v>4129</v>
      </c>
      <c r="H6219" s="66" t="s">
        <v>3924</v>
      </c>
      <c r="I6219" s="66" t="s">
        <v>3401</v>
      </c>
      <c r="J6219" s="68" t="s">
        <v>223</v>
      </c>
      <c r="K6219" s="68" t="s">
        <v>1085</v>
      </c>
      <c r="L6219" s="68" t="s">
        <v>3400</v>
      </c>
      <c r="M6219" s="66" t="s">
        <v>51615</v>
      </c>
      <c r="N6219" s="67" t="s">
        <v>4117</v>
      </c>
      <c r="O6219" s="67" t="s">
        <v>4040</v>
      </c>
      <c r="P6219" s="67" t="s">
        <v>3928</v>
      </c>
      <c r="Q6219" s="67" t="s">
        <v>223</v>
      </c>
      <c r="R6219" s="67" t="s">
        <v>6709</v>
      </c>
      <c r="S6219" s="67" t="s">
        <v>3400</v>
      </c>
      <c r="T6219" s="67" t="s">
        <v>6710</v>
      </c>
      <c r="U6219" s="67" t="s">
        <v>6711</v>
      </c>
      <c r="V6219" s="67" t="s">
        <v>4135</v>
      </c>
      <c r="W6219" s="67" t="s">
        <v>51616</v>
      </c>
      <c r="X6219" s="67" t="s">
        <v>3934</v>
      </c>
      <c r="Y6219" s="67" t="s">
        <v>8231</v>
      </c>
      <c r="Z6219" s="67" t="s">
        <v>4679</v>
      </c>
      <c r="AA6219" s="67" t="s">
        <v>22050</v>
      </c>
      <c r="AB6219" s="67" t="s">
        <v>51617</v>
      </c>
      <c r="AC6219" s="67" t="s">
        <v>3939</v>
      </c>
      <c r="AD6219" s="67" t="s">
        <v>3940</v>
      </c>
      <c r="AE6219" s="67" t="s">
        <v>3941</v>
      </c>
      <c r="AF6219" s="67" t="s">
        <v>3940</v>
      </c>
      <c r="AG6219" s="67" t="s">
        <v>51618</v>
      </c>
      <c r="AH6219" s="67" t="s">
        <v>51619</v>
      </c>
      <c r="AI6219" s="67" t="s">
        <v>51620</v>
      </c>
      <c r="AJ6219" s="67" t="s">
        <v>3945</v>
      </c>
    </row>
    <row r="6220" spans="1:36" x14ac:dyDescent="0.2">
      <c r="A6220" s="66" t="s">
        <v>3919</v>
      </c>
      <c r="B6220" s="67" t="s">
        <v>51621</v>
      </c>
      <c r="C6220" s="66" t="str">
        <f t="shared" si="97"/>
        <v>P.S. QUITARACZA</v>
      </c>
      <c r="D6220" s="67" t="s">
        <v>3921</v>
      </c>
      <c r="E6220" s="66" t="s">
        <v>51622</v>
      </c>
      <c r="F6220" s="66" t="s">
        <v>51623</v>
      </c>
      <c r="G6220" s="66" t="s">
        <v>3923</v>
      </c>
      <c r="H6220" s="66" t="s">
        <v>3924</v>
      </c>
      <c r="I6220" s="66" t="s">
        <v>1087</v>
      </c>
      <c r="J6220" s="68" t="s">
        <v>223</v>
      </c>
      <c r="K6220" s="68" t="s">
        <v>1085</v>
      </c>
      <c r="L6220" s="68" t="s">
        <v>1086</v>
      </c>
      <c r="M6220" s="66" t="s">
        <v>51624</v>
      </c>
      <c r="N6220" s="67" t="s">
        <v>4117</v>
      </c>
      <c r="O6220" s="67" t="s">
        <v>4040</v>
      </c>
      <c r="P6220" s="67" t="s">
        <v>4208</v>
      </c>
      <c r="Q6220" s="67" t="s">
        <v>223</v>
      </c>
      <c r="R6220" s="67" t="s">
        <v>6709</v>
      </c>
      <c r="S6220" s="67" t="s">
        <v>7931</v>
      </c>
      <c r="T6220" s="67" t="s">
        <v>6710</v>
      </c>
      <c r="U6220" s="67" t="s">
        <v>6711</v>
      </c>
      <c r="V6220" s="67" t="s">
        <v>3932</v>
      </c>
      <c r="W6220" s="67" t="s">
        <v>51625</v>
      </c>
      <c r="X6220" s="67" t="s">
        <v>3934</v>
      </c>
      <c r="Y6220" s="67" t="s">
        <v>7933</v>
      </c>
      <c r="Z6220" s="67" t="s">
        <v>3985</v>
      </c>
      <c r="AA6220" s="67" t="s">
        <v>16500</v>
      </c>
      <c r="AB6220" s="67" t="s">
        <v>51626</v>
      </c>
      <c r="AC6220" s="67" t="s">
        <v>3939</v>
      </c>
      <c r="AD6220" s="67" t="s">
        <v>3940</v>
      </c>
      <c r="AE6220" s="67" t="s">
        <v>3941</v>
      </c>
      <c r="AF6220" s="67" t="s">
        <v>3940</v>
      </c>
      <c r="AG6220" s="67" t="s">
        <v>51627</v>
      </c>
      <c r="AH6220" s="67" t="s">
        <v>51628</v>
      </c>
      <c r="AI6220" s="67" t="s">
        <v>51629</v>
      </c>
      <c r="AJ6220" s="67" t="s">
        <v>3945</v>
      </c>
    </row>
    <row r="6221" spans="1:36" x14ac:dyDescent="0.2">
      <c r="A6221" s="66" t="s">
        <v>3919</v>
      </c>
      <c r="B6221" s="67" t="s">
        <v>51630</v>
      </c>
      <c r="C6221" s="66" t="str">
        <f t="shared" si="97"/>
        <v>P.S. LAS YARAS</v>
      </c>
      <c r="D6221" s="67" t="s">
        <v>3921</v>
      </c>
      <c r="E6221" s="66" t="s">
        <v>51631</v>
      </c>
      <c r="F6221" s="66" t="s">
        <v>51631</v>
      </c>
      <c r="G6221" s="66" t="s">
        <v>3923</v>
      </c>
      <c r="H6221" s="66" t="s">
        <v>3924</v>
      </c>
      <c r="I6221" s="66" t="s">
        <v>3403</v>
      </c>
      <c r="J6221" s="68" t="s">
        <v>154</v>
      </c>
      <c r="K6221" s="68" t="s">
        <v>154</v>
      </c>
      <c r="L6221" s="68" t="s">
        <v>3402</v>
      </c>
      <c r="M6221" s="66" t="s">
        <v>51632</v>
      </c>
      <c r="N6221" s="67" t="s">
        <v>4403</v>
      </c>
      <c r="O6221" s="67" t="s">
        <v>3951</v>
      </c>
      <c r="P6221" s="67" t="s">
        <v>4008</v>
      </c>
      <c r="Q6221" s="67" t="s">
        <v>154</v>
      </c>
      <c r="R6221" s="67" t="s">
        <v>154</v>
      </c>
      <c r="S6221" s="67" t="s">
        <v>658</v>
      </c>
      <c r="T6221" s="67" t="s">
        <v>4404</v>
      </c>
      <c r="U6221" s="67" t="s">
        <v>4405</v>
      </c>
      <c r="V6221" s="67" t="s">
        <v>3968</v>
      </c>
      <c r="W6221" s="67" t="s">
        <v>51633</v>
      </c>
      <c r="X6221" s="67" t="s">
        <v>3934</v>
      </c>
      <c r="Y6221" s="67" t="s">
        <v>4664</v>
      </c>
      <c r="Z6221" s="67" t="s">
        <v>51634</v>
      </c>
      <c r="AA6221" s="67" t="s">
        <v>51635</v>
      </c>
      <c r="AB6221" s="67" t="s">
        <v>51636</v>
      </c>
      <c r="AC6221" s="67" t="s">
        <v>3939</v>
      </c>
      <c r="AD6221" s="67" t="s">
        <v>3940</v>
      </c>
      <c r="AE6221" s="67" t="s">
        <v>3941</v>
      </c>
      <c r="AF6221" s="67" t="s">
        <v>3940</v>
      </c>
      <c r="AG6221" s="67" t="s">
        <v>51637</v>
      </c>
      <c r="AH6221" s="67" t="s">
        <v>51638</v>
      </c>
      <c r="AI6221" s="67" t="s">
        <v>51639</v>
      </c>
      <c r="AJ6221" s="67" t="s">
        <v>3945</v>
      </c>
    </row>
    <row r="6222" spans="1:36" x14ac:dyDescent="0.2">
      <c r="A6222" s="66" t="s">
        <v>3919</v>
      </c>
      <c r="B6222" s="67" t="s">
        <v>51640</v>
      </c>
      <c r="C6222" s="66" t="str">
        <f t="shared" si="97"/>
        <v>P.S. CARATA</v>
      </c>
      <c r="D6222" s="67" t="s">
        <v>3921</v>
      </c>
      <c r="E6222" s="66" t="s">
        <v>51641</v>
      </c>
      <c r="F6222" s="66" t="s">
        <v>51641</v>
      </c>
      <c r="G6222" s="66" t="s">
        <v>3923</v>
      </c>
      <c r="H6222" s="66" t="s">
        <v>3924</v>
      </c>
      <c r="I6222" s="66" t="s">
        <v>1889</v>
      </c>
      <c r="J6222" s="68" t="s">
        <v>256</v>
      </c>
      <c r="K6222" s="68" t="s">
        <v>1030</v>
      </c>
      <c r="L6222" s="68" t="s">
        <v>1888</v>
      </c>
      <c r="M6222" s="66" t="s">
        <v>51642</v>
      </c>
      <c r="N6222" s="67" t="s">
        <v>4183</v>
      </c>
      <c r="O6222" s="67" t="s">
        <v>3928</v>
      </c>
      <c r="P6222" s="67" t="s">
        <v>4040</v>
      </c>
      <c r="Q6222" s="67" t="s">
        <v>256</v>
      </c>
      <c r="R6222" s="67" t="s">
        <v>7529</v>
      </c>
      <c r="S6222" s="67" t="s">
        <v>7530</v>
      </c>
      <c r="T6222" s="67" t="s">
        <v>7531</v>
      </c>
      <c r="U6222" s="67" t="s">
        <v>7532</v>
      </c>
      <c r="V6222" s="67" t="s">
        <v>3932</v>
      </c>
      <c r="W6222" s="67" t="s">
        <v>7533</v>
      </c>
      <c r="X6222" s="67" t="s">
        <v>3934</v>
      </c>
      <c r="Y6222" s="67" t="s">
        <v>17070</v>
      </c>
      <c r="Z6222" s="67" t="s">
        <v>51643</v>
      </c>
      <c r="AA6222" s="67" t="s">
        <v>51644</v>
      </c>
      <c r="AB6222" s="67" t="s">
        <v>51645</v>
      </c>
      <c r="AC6222" s="67" t="s">
        <v>3939</v>
      </c>
      <c r="AD6222" s="67" t="s">
        <v>3940</v>
      </c>
      <c r="AE6222" s="67" t="s">
        <v>3941</v>
      </c>
      <c r="AF6222" s="67" t="s">
        <v>3940</v>
      </c>
      <c r="AG6222" s="67" t="s">
        <v>51646</v>
      </c>
      <c r="AH6222" s="67" t="s">
        <v>51647</v>
      </c>
      <c r="AI6222" s="67" t="s">
        <v>51648</v>
      </c>
      <c r="AJ6222" s="67" t="s">
        <v>3945</v>
      </c>
    </row>
    <row r="6223" spans="1:36" x14ac:dyDescent="0.2">
      <c r="A6223" s="66" t="s">
        <v>3919</v>
      </c>
      <c r="B6223" s="67" t="s">
        <v>51649</v>
      </c>
      <c r="C6223" s="66" t="str">
        <f t="shared" si="97"/>
        <v>C.S. SAN NICOLAS</v>
      </c>
      <c r="D6223" s="67" t="s">
        <v>4128</v>
      </c>
      <c r="E6223" s="66" t="s">
        <v>1846</v>
      </c>
      <c r="F6223" s="66" t="s">
        <v>51650</v>
      </c>
      <c r="G6223" s="66" t="s">
        <v>4763</v>
      </c>
      <c r="H6223" s="66" t="s">
        <v>4038</v>
      </c>
      <c r="I6223" s="66" t="s">
        <v>3404</v>
      </c>
      <c r="J6223" s="68" t="s">
        <v>223</v>
      </c>
      <c r="K6223" s="68" t="s">
        <v>1491</v>
      </c>
      <c r="L6223" s="68" t="s">
        <v>1846</v>
      </c>
      <c r="M6223" s="66" t="s">
        <v>51651</v>
      </c>
      <c r="N6223" s="67" t="s">
        <v>4117</v>
      </c>
      <c r="O6223" s="67" t="s">
        <v>4008</v>
      </c>
      <c r="P6223" s="67" t="s">
        <v>4146</v>
      </c>
      <c r="Q6223" s="67" t="s">
        <v>223</v>
      </c>
      <c r="R6223" s="67" t="s">
        <v>6010</v>
      </c>
      <c r="S6223" s="67" t="s">
        <v>11220</v>
      </c>
      <c r="T6223" s="67" t="s">
        <v>6011</v>
      </c>
      <c r="U6223" s="67" t="s">
        <v>6012</v>
      </c>
      <c r="V6223" s="67" t="s">
        <v>4765</v>
      </c>
      <c r="W6223" s="67" t="s">
        <v>12829</v>
      </c>
      <c r="X6223" s="67" t="s">
        <v>3934</v>
      </c>
      <c r="Y6223" s="67" t="s">
        <v>11222</v>
      </c>
      <c r="Z6223" s="67" t="s">
        <v>3970</v>
      </c>
      <c r="AA6223" s="67" t="s">
        <v>15799</v>
      </c>
      <c r="AB6223" s="67" t="s">
        <v>51652</v>
      </c>
      <c r="AC6223" s="67" t="s">
        <v>3939</v>
      </c>
      <c r="AD6223" s="67" t="s">
        <v>3940</v>
      </c>
      <c r="AE6223" s="67" t="s">
        <v>3941</v>
      </c>
      <c r="AF6223" s="67" t="s">
        <v>3940</v>
      </c>
      <c r="AG6223" s="67" t="s">
        <v>51653</v>
      </c>
      <c r="AH6223" s="67" t="s">
        <v>51654</v>
      </c>
      <c r="AI6223" s="67" t="s">
        <v>51655</v>
      </c>
      <c r="AJ6223" s="67" t="s">
        <v>4223</v>
      </c>
    </row>
    <row r="6224" spans="1:36" x14ac:dyDescent="0.2">
      <c r="A6224" s="66" t="s">
        <v>3919</v>
      </c>
      <c r="B6224" s="67" t="s">
        <v>51656</v>
      </c>
      <c r="C6224" s="66" t="str">
        <f t="shared" si="97"/>
        <v>C.S. TACALA</v>
      </c>
      <c r="D6224" s="67" t="s">
        <v>4128</v>
      </c>
      <c r="E6224" s="66" t="s">
        <v>51657</v>
      </c>
      <c r="F6224" s="66" t="s">
        <v>51658</v>
      </c>
      <c r="G6224" s="66" t="s">
        <v>4129</v>
      </c>
      <c r="H6224" s="66" t="s">
        <v>3924</v>
      </c>
      <c r="I6224" s="66" t="s">
        <v>475</v>
      </c>
      <c r="J6224" s="68" t="s">
        <v>196</v>
      </c>
      <c r="K6224" s="68" t="s">
        <v>196</v>
      </c>
      <c r="L6224" s="68" t="s">
        <v>474</v>
      </c>
      <c r="M6224" s="66" t="s">
        <v>51659</v>
      </c>
      <c r="N6224" s="67" t="s">
        <v>4145</v>
      </c>
      <c r="O6224" s="67" t="s">
        <v>3951</v>
      </c>
      <c r="P6224" s="67" t="s">
        <v>4040</v>
      </c>
      <c r="Q6224" s="67" t="s">
        <v>196</v>
      </c>
      <c r="R6224" s="67" t="s">
        <v>6304</v>
      </c>
      <c r="S6224" s="67" t="s">
        <v>474</v>
      </c>
      <c r="T6224" s="67" t="s">
        <v>6305</v>
      </c>
      <c r="U6224" s="67" t="s">
        <v>6306</v>
      </c>
      <c r="V6224" s="67" t="s">
        <v>4135</v>
      </c>
      <c r="W6224" s="67" t="s">
        <v>28168</v>
      </c>
      <c r="X6224" s="67" t="s">
        <v>3934</v>
      </c>
      <c r="Y6224" s="67" t="s">
        <v>3945</v>
      </c>
      <c r="Z6224" s="67" t="s">
        <v>4201</v>
      </c>
      <c r="AA6224" s="67" t="s">
        <v>51660</v>
      </c>
      <c r="AB6224" s="67" t="s">
        <v>51661</v>
      </c>
      <c r="AC6224" s="67" t="s">
        <v>3939</v>
      </c>
      <c r="AD6224" s="67" t="s">
        <v>3940</v>
      </c>
      <c r="AE6224" s="67" t="s">
        <v>3941</v>
      </c>
      <c r="AF6224" s="67" t="s">
        <v>3940</v>
      </c>
      <c r="AG6224" s="67" t="s">
        <v>51662</v>
      </c>
      <c r="AH6224" s="67" t="s">
        <v>51663</v>
      </c>
      <c r="AI6224" s="67" t="s">
        <v>8643</v>
      </c>
      <c r="AJ6224" s="67" t="s">
        <v>3945</v>
      </c>
    </row>
    <row r="6225" spans="1:36" x14ac:dyDescent="0.2">
      <c r="A6225" s="66" t="s">
        <v>3919</v>
      </c>
      <c r="B6225" s="67" t="s">
        <v>51664</v>
      </c>
      <c r="C6225" s="66" t="str">
        <f t="shared" si="97"/>
        <v>P.S. HUACAMOCHAL</v>
      </c>
      <c r="D6225" s="67" t="s">
        <v>3921</v>
      </c>
      <c r="E6225" s="66" t="s">
        <v>51665</v>
      </c>
      <c r="F6225" s="66" t="s">
        <v>51665</v>
      </c>
      <c r="G6225" s="66" t="s">
        <v>3923</v>
      </c>
      <c r="H6225" s="66" t="s">
        <v>3924</v>
      </c>
      <c r="I6225" s="66" t="s">
        <v>3383</v>
      </c>
      <c r="J6225" s="68" t="s">
        <v>256</v>
      </c>
      <c r="K6225" s="68" t="s">
        <v>1030</v>
      </c>
      <c r="L6225" s="68" t="s">
        <v>3382</v>
      </c>
      <c r="M6225" s="66" t="s">
        <v>51666</v>
      </c>
      <c r="N6225" s="67" t="s">
        <v>4183</v>
      </c>
      <c r="O6225" s="67" t="s">
        <v>3928</v>
      </c>
      <c r="P6225" s="67" t="s">
        <v>4023</v>
      </c>
      <c r="Q6225" s="67" t="s">
        <v>256</v>
      </c>
      <c r="R6225" s="67" t="s">
        <v>7529</v>
      </c>
      <c r="S6225" s="67" t="s">
        <v>51027</v>
      </c>
      <c r="T6225" s="67" t="s">
        <v>7531</v>
      </c>
      <c r="U6225" s="67" t="s">
        <v>7532</v>
      </c>
      <c r="V6225" s="67" t="s">
        <v>3932</v>
      </c>
      <c r="W6225" s="67" t="s">
        <v>51667</v>
      </c>
      <c r="X6225" s="67" t="s">
        <v>3934</v>
      </c>
      <c r="Y6225" s="67" t="s">
        <v>51668</v>
      </c>
      <c r="Z6225" s="67" t="s">
        <v>6394</v>
      </c>
      <c r="AA6225" s="67" t="s">
        <v>51669</v>
      </c>
      <c r="AB6225" s="67" t="s">
        <v>51670</v>
      </c>
      <c r="AC6225" s="67" t="s">
        <v>3939</v>
      </c>
      <c r="AD6225" s="67" t="s">
        <v>3940</v>
      </c>
      <c r="AE6225" s="67" t="s">
        <v>3941</v>
      </c>
      <c r="AF6225" s="67" t="s">
        <v>3940</v>
      </c>
      <c r="AG6225" s="67" t="s">
        <v>51671</v>
      </c>
      <c r="AH6225" s="67" t="s">
        <v>51672</v>
      </c>
      <c r="AI6225" s="67" t="s">
        <v>5247</v>
      </c>
      <c r="AJ6225" s="67" t="s">
        <v>3945</v>
      </c>
    </row>
    <row r="6226" spans="1:36" x14ac:dyDescent="0.2">
      <c r="A6226" s="66" t="s">
        <v>3919</v>
      </c>
      <c r="B6226" s="67" t="s">
        <v>51673</v>
      </c>
      <c r="C6226" s="66" t="str">
        <f t="shared" si="97"/>
        <v>P.S. IÑAPARI</v>
      </c>
      <c r="D6226" s="67" t="s">
        <v>3921</v>
      </c>
      <c r="E6226" s="66" t="s">
        <v>2649</v>
      </c>
      <c r="F6226" s="66" t="s">
        <v>2649</v>
      </c>
      <c r="G6226" s="66" t="s">
        <v>3923</v>
      </c>
      <c r="H6226" s="66" t="s">
        <v>3924</v>
      </c>
      <c r="I6226" s="66" t="s">
        <v>2650</v>
      </c>
      <c r="J6226" s="68" t="s">
        <v>216</v>
      </c>
      <c r="K6226" s="68" t="s">
        <v>1467</v>
      </c>
      <c r="L6226" s="68" t="s">
        <v>2649</v>
      </c>
      <c r="M6226" s="66" t="s">
        <v>51674</v>
      </c>
      <c r="N6226" s="67" t="s">
        <v>4650</v>
      </c>
      <c r="O6226" s="67" t="s">
        <v>3951</v>
      </c>
      <c r="P6226" s="67" t="s">
        <v>4160</v>
      </c>
      <c r="Q6226" s="67" t="s">
        <v>216</v>
      </c>
      <c r="R6226" s="67" t="s">
        <v>216</v>
      </c>
      <c r="S6226" s="67" t="s">
        <v>1468</v>
      </c>
      <c r="T6226" s="67" t="s">
        <v>5366</v>
      </c>
      <c r="U6226" s="67" t="s">
        <v>5367</v>
      </c>
      <c r="V6226" s="67" t="s">
        <v>3968</v>
      </c>
      <c r="W6226" s="67" t="s">
        <v>51675</v>
      </c>
      <c r="X6226" s="67" t="s">
        <v>3934</v>
      </c>
      <c r="Y6226" s="67" t="s">
        <v>10654</v>
      </c>
      <c r="Z6226" s="67" t="s">
        <v>17675</v>
      </c>
      <c r="AA6226" s="67" t="s">
        <v>51676</v>
      </c>
      <c r="AB6226" s="67" t="s">
        <v>51677</v>
      </c>
      <c r="AC6226" s="67" t="s">
        <v>3939</v>
      </c>
      <c r="AD6226" s="67" t="s">
        <v>3940</v>
      </c>
      <c r="AE6226" s="67" t="s">
        <v>3941</v>
      </c>
      <c r="AF6226" s="67" t="s">
        <v>3940</v>
      </c>
      <c r="AG6226" s="67" t="s">
        <v>51678</v>
      </c>
      <c r="AH6226" s="67" t="s">
        <v>51679</v>
      </c>
      <c r="AI6226" s="67" t="s">
        <v>11949</v>
      </c>
      <c r="AJ6226" s="67" t="s">
        <v>3945</v>
      </c>
    </row>
    <row r="6227" spans="1:36" x14ac:dyDescent="0.2">
      <c r="A6227" s="66" t="s">
        <v>3919</v>
      </c>
      <c r="B6227" s="67" t="s">
        <v>51680</v>
      </c>
      <c r="C6227" s="66" t="str">
        <f t="shared" si="97"/>
        <v>P.S. HUARAUCACA</v>
      </c>
      <c r="D6227" s="67" t="s">
        <v>3921</v>
      </c>
      <c r="E6227" s="66" t="s">
        <v>51681</v>
      </c>
      <c r="F6227" s="66" t="s">
        <v>51681</v>
      </c>
      <c r="G6227" s="66" t="s">
        <v>3923</v>
      </c>
      <c r="H6227" s="66" t="s">
        <v>3924</v>
      </c>
      <c r="I6227" s="66" t="s">
        <v>2551</v>
      </c>
      <c r="J6227" s="68" t="s">
        <v>198</v>
      </c>
      <c r="K6227" s="68" t="s">
        <v>198</v>
      </c>
      <c r="L6227" s="68" t="s">
        <v>2550</v>
      </c>
      <c r="M6227" s="66" t="s">
        <v>51681</v>
      </c>
      <c r="N6227" s="67" t="s">
        <v>4076</v>
      </c>
      <c r="O6227" s="67" t="s">
        <v>3951</v>
      </c>
      <c r="P6227" s="67" t="s">
        <v>3928</v>
      </c>
      <c r="Q6227" s="67" t="s">
        <v>198</v>
      </c>
      <c r="R6227" s="67" t="s">
        <v>198</v>
      </c>
      <c r="S6227" s="67" t="s">
        <v>17764</v>
      </c>
      <c r="T6227" s="67" t="s">
        <v>4078</v>
      </c>
      <c r="U6227" s="67" t="s">
        <v>4079</v>
      </c>
      <c r="V6227" s="67" t="s">
        <v>3932</v>
      </c>
      <c r="W6227" s="67" t="s">
        <v>3940</v>
      </c>
      <c r="X6227" s="67" t="s">
        <v>3934</v>
      </c>
      <c r="Y6227" s="67" t="s">
        <v>12858</v>
      </c>
      <c r="Z6227" s="67" t="s">
        <v>4151</v>
      </c>
      <c r="AA6227" s="67" t="s">
        <v>4890</v>
      </c>
      <c r="AB6227" s="67" t="s">
        <v>51682</v>
      </c>
      <c r="AC6227" s="67" t="s">
        <v>3939</v>
      </c>
      <c r="AD6227" s="67" t="s">
        <v>3940</v>
      </c>
      <c r="AE6227" s="67" t="s">
        <v>3941</v>
      </c>
      <c r="AF6227" s="67" t="s">
        <v>3940</v>
      </c>
      <c r="AG6227" s="67" t="s">
        <v>51683</v>
      </c>
      <c r="AH6227" s="67" t="s">
        <v>51684</v>
      </c>
      <c r="AI6227" s="67" t="s">
        <v>51685</v>
      </c>
      <c r="AJ6227" s="67" t="s">
        <v>3945</v>
      </c>
    </row>
    <row r="6228" spans="1:36" x14ac:dyDescent="0.2">
      <c r="A6228" s="66" t="s">
        <v>3919</v>
      </c>
      <c r="B6228" s="67" t="s">
        <v>51686</v>
      </c>
      <c r="C6228" s="66" t="str">
        <f t="shared" si="97"/>
        <v>P.S. PINRA</v>
      </c>
      <c r="D6228" s="67" t="s">
        <v>3921</v>
      </c>
      <c r="E6228" s="66" t="s">
        <v>3405</v>
      </c>
      <c r="F6228" s="66" t="s">
        <v>3405</v>
      </c>
      <c r="G6228" s="66" t="s">
        <v>3923</v>
      </c>
      <c r="H6228" s="66" t="s">
        <v>3924</v>
      </c>
      <c r="I6228" s="66" t="s">
        <v>3406</v>
      </c>
      <c r="J6228" s="68" t="s">
        <v>297</v>
      </c>
      <c r="K6228" s="68" t="s">
        <v>2598</v>
      </c>
      <c r="L6228" s="68" t="s">
        <v>3405</v>
      </c>
      <c r="M6228" s="66" t="s">
        <v>51687</v>
      </c>
      <c r="N6228" s="67" t="s">
        <v>4311</v>
      </c>
      <c r="O6228" s="67" t="s">
        <v>4160</v>
      </c>
      <c r="P6228" s="67" t="s">
        <v>3951</v>
      </c>
      <c r="Q6228" s="67" t="s">
        <v>297</v>
      </c>
      <c r="R6228" s="67" t="s">
        <v>28673</v>
      </c>
      <c r="S6228" s="67" t="s">
        <v>3405</v>
      </c>
      <c r="T6228" s="67" t="s">
        <v>12413</v>
      </c>
      <c r="U6228" s="67" t="s">
        <v>12414</v>
      </c>
      <c r="V6228" s="67" t="s">
        <v>3968</v>
      </c>
      <c r="W6228" s="67" t="s">
        <v>51688</v>
      </c>
      <c r="X6228" s="67" t="s">
        <v>3934</v>
      </c>
      <c r="Y6228" s="67" t="s">
        <v>3945</v>
      </c>
      <c r="Z6228" s="67" t="s">
        <v>4317</v>
      </c>
      <c r="AA6228" s="67" t="s">
        <v>7895</v>
      </c>
      <c r="AB6228" s="67" t="s">
        <v>51689</v>
      </c>
      <c r="AC6228" s="67" t="s">
        <v>3939</v>
      </c>
      <c r="AD6228" s="67" t="s">
        <v>3940</v>
      </c>
      <c r="AE6228" s="67" t="s">
        <v>3941</v>
      </c>
      <c r="AF6228" s="67" t="s">
        <v>3940</v>
      </c>
      <c r="AG6228" s="67" t="s">
        <v>51690</v>
      </c>
      <c r="AH6228" s="67" t="s">
        <v>51691</v>
      </c>
      <c r="AI6228" s="67" t="s">
        <v>24079</v>
      </c>
      <c r="AJ6228" s="67" t="s">
        <v>3945</v>
      </c>
    </row>
    <row r="6229" spans="1:36" x14ac:dyDescent="0.2">
      <c r="A6229" s="66" t="s">
        <v>3919</v>
      </c>
      <c r="B6229" s="67" t="s">
        <v>51692</v>
      </c>
      <c r="C6229" s="66" t="str">
        <f t="shared" si="97"/>
        <v>P.S. SAPCHA</v>
      </c>
      <c r="D6229" s="67" t="s">
        <v>3921</v>
      </c>
      <c r="E6229" s="66" t="s">
        <v>51693</v>
      </c>
      <c r="F6229" s="66" t="s">
        <v>51693</v>
      </c>
      <c r="G6229" s="66" t="s">
        <v>3923</v>
      </c>
      <c r="H6229" s="66" t="s">
        <v>3924</v>
      </c>
      <c r="I6229" s="66" t="s">
        <v>3408</v>
      </c>
      <c r="J6229" s="68" t="s">
        <v>223</v>
      </c>
      <c r="K6229" s="68" t="s">
        <v>1562</v>
      </c>
      <c r="L6229" s="68" t="s">
        <v>3407</v>
      </c>
      <c r="M6229" s="66" t="s">
        <v>51694</v>
      </c>
      <c r="N6229" s="67" t="s">
        <v>4117</v>
      </c>
      <c r="O6229" s="67" t="s">
        <v>3951</v>
      </c>
      <c r="P6229" s="67" t="s">
        <v>4288</v>
      </c>
      <c r="Q6229" s="67" t="s">
        <v>223</v>
      </c>
      <c r="R6229" s="67" t="s">
        <v>4118</v>
      </c>
      <c r="S6229" s="67" t="s">
        <v>2528</v>
      </c>
      <c r="T6229" s="67" t="s">
        <v>4119</v>
      </c>
      <c r="U6229" s="67" t="s">
        <v>4120</v>
      </c>
      <c r="V6229" s="67" t="s">
        <v>3932</v>
      </c>
      <c r="W6229" s="67" t="s">
        <v>51695</v>
      </c>
      <c r="X6229" s="67" t="s">
        <v>3934</v>
      </c>
      <c r="Y6229" s="67" t="s">
        <v>51696</v>
      </c>
      <c r="Z6229" s="67" t="s">
        <v>51697</v>
      </c>
      <c r="AA6229" s="67" t="s">
        <v>10496</v>
      </c>
      <c r="AB6229" s="67" t="s">
        <v>51698</v>
      </c>
      <c r="AC6229" s="67" t="s">
        <v>3939</v>
      </c>
      <c r="AD6229" s="67" t="s">
        <v>3940</v>
      </c>
      <c r="AE6229" s="67" t="s">
        <v>3941</v>
      </c>
      <c r="AF6229" s="67" t="s">
        <v>3940</v>
      </c>
      <c r="AG6229" s="67" t="s">
        <v>51699</v>
      </c>
      <c r="AH6229" s="67" t="s">
        <v>51700</v>
      </c>
      <c r="AI6229" s="67" t="s">
        <v>51701</v>
      </c>
      <c r="AJ6229" s="67" t="s">
        <v>3945</v>
      </c>
    </row>
    <row r="6230" spans="1:36" x14ac:dyDescent="0.2">
      <c r="A6230" s="66" t="s">
        <v>3919</v>
      </c>
      <c r="B6230" s="67" t="s">
        <v>51702</v>
      </c>
      <c r="C6230" s="66" t="str">
        <f t="shared" si="97"/>
        <v>P.S. MATACOTO</v>
      </c>
      <c r="D6230" s="67" t="s">
        <v>3921</v>
      </c>
      <c r="E6230" s="66" t="s">
        <v>3409</v>
      </c>
      <c r="F6230" s="66" t="s">
        <v>51703</v>
      </c>
      <c r="G6230" s="66" t="s">
        <v>3923</v>
      </c>
      <c r="H6230" s="66" t="s">
        <v>3924</v>
      </c>
      <c r="I6230" s="66" t="s">
        <v>3410</v>
      </c>
      <c r="J6230" s="68" t="s">
        <v>223</v>
      </c>
      <c r="K6230" s="68" t="s">
        <v>867</v>
      </c>
      <c r="L6230" s="68" t="s">
        <v>3409</v>
      </c>
      <c r="M6230" s="66" t="s">
        <v>51704</v>
      </c>
      <c r="N6230" s="67" t="s">
        <v>4117</v>
      </c>
      <c r="O6230" s="67" t="s">
        <v>4040</v>
      </c>
      <c r="P6230" s="67" t="s">
        <v>4323</v>
      </c>
      <c r="Q6230" s="67" t="s">
        <v>223</v>
      </c>
      <c r="R6230" s="67" t="s">
        <v>6709</v>
      </c>
      <c r="S6230" s="67" t="s">
        <v>867</v>
      </c>
      <c r="T6230" s="67" t="s">
        <v>6710</v>
      </c>
      <c r="U6230" s="67" t="s">
        <v>6711</v>
      </c>
      <c r="V6230" s="67" t="s">
        <v>3932</v>
      </c>
      <c r="W6230" s="67" t="s">
        <v>51705</v>
      </c>
      <c r="X6230" s="67" t="s">
        <v>3934</v>
      </c>
      <c r="Y6230" s="67" t="s">
        <v>18885</v>
      </c>
      <c r="Z6230" s="67" t="s">
        <v>3985</v>
      </c>
      <c r="AA6230" s="67" t="s">
        <v>4527</v>
      </c>
      <c r="AB6230" s="67" t="s">
        <v>51706</v>
      </c>
      <c r="AC6230" s="67" t="s">
        <v>3939</v>
      </c>
      <c r="AD6230" s="67" t="s">
        <v>3940</v>
      </c>
      <c r="AE6230" s="67" t="s">
        <v>3941</v>
      </c>
      <c r="AF6230" s="67" t="s">
        <v>3940</v>
      </c>
      <c r="AG6230" s="67" t="s">
        <v>51707</v>
      </c>
      <c r="AH6230" s="67" t="s">
        <v>51708</v>
      </c>
      <c r="AI6230" s="67" t="s">
        <v>51709</v>
      </c>
      <c r="AJ6230" s="67" t="s">
        <v>3945</v>
      </c>
    </row>
    <row r="6231" spans="1:36" x14ac:dyDescent="0.2">
      <c r="A6231" s="66" t="s">
        <v>3919</v>
      </c>
      <c r="B6231" s="67" t="s">
        <v>51710</v>
      </c>
      <c r="C6231" s="66" t="str">
        <f t="shared" si="97"/>
        <v>P.S. CHILCA</v>
      </c>
      <c r="D6231" s="67" t="s">
        <v>3921</v>
      </c>
      <c r="E6231" s="66" t="s">
        <v>1033</v>
      </c>
      <c r="F6231" s="66" t="s">
        <v>51711</v>
      </c>
      <c r="G6231" s="66" t="s">
        <v>4596</v>
      </c>
      <c r="H6231" s="66" t="s">
        <v>3924</v>
      </c>
      <c r="I6231" s="66" t="s">
        <v>1731</v>
      </c>
      <c r="J6231" s="68" t="s">
        <v>223</v>
      </c>
      <c r="K6231" s="68" t="s">
        <v>867</v>
      </c>
      <c r="L6231" s="68" t="s">
        <v>867</v>
      </c>
      <c r="M6231" s="66" t="s">
        <v>51712</v>
      </c>
      <c r="N6231" s="67" t="s">
        <v>4117</v>
      </c>
      <c r="O6231" s="67" t="s">
        <v>4040</v>
      </c>
      <c r="P6231" s="67" t="s">
        <v>4323</v>
      </c>
      <c r="Q6231" s="67" t="s">
        <v>223</v>
      </c>
      <c r="R6231" s="67" t="s">
        <v>6709</v>
      </c>
      <c r="S6231" s="67" t="s">
        <v>867</v>
      </c>
      <c r="T6231" s="67" t="s">
        <v>6710</v>
      </c>
      <c r="U6231" s="67" t="s">
        <v>6711</v>
      </c>
      <c r="V6231" s="67" t="s">
        <v>3932</v>
      </c>
      <c r="W6231" s="67" t="s">
        <v>51713</v>
      </c>
      <c r="X6231" s="67" t="s">
        <v>3934</v>
      </c>
      <c r="Y6231" s="67" t="s">
        <v>18885</v>
      </c>
      <c r="Z6231" s="67" t="s">
        <v>3985</v>
      </c>
      <c r="AA6231" s="67" t="s">
        <v>38923</v>
      </c>
      <c r="AB6231" s="67" t="s">
        <v>51714</v>
      </c>
      <c r="AC6231" s="67" t="s">
        <v>3939</v>
      </c>
      <c r="AD6231" s="67" t="s">
        <v>3940</v>
      </c>
      <c r="AE6231" s="67" t="s">
        <v>3941</v>
      </c>
      <c r="AF6231" s="67" t="s">
        <v>3940</v>
      </c>
      <c r="AG6231" s="67" t="s">
        <v>51715</v>
      </c>
      <c r="AH6231" s="67" t="s">
        <v>51716</v>
      </c>
      <c r="AI6231" s="67" t="s">
        <v>51717</v>
      </c>
      <c r="AJ6231" s="67" t="s">
        <v>3945</v>
      </c>
    </row>
    <row r="6232" spans="1:36" x14ac:dyDescent="0.2">
      <c r="A6232" s="66" t="s">
        <v>3919</v>
      </c>
      <c r="B6232" s="67" t="s">
        <v>51718</v>
      </c>
      <c r="C6232" s="66" t="str">
        <f t="shared" si="97"/>
        <v>P.S. RANRAHIRCA</v>
      </c>
      <c r="D6232" s="67" t="s">
        <v>3921</v>
      </c>
      <c r="E6232" s="66" t="s">
        <v>3411</v>
      </c>
      <c r="F6232" s="66" t="s">
        <v>51719</v>
      </c>
      <c r="G6232" s="66" t="s">
        <v>3923</v>
      </c>
      <c r="H6232" s="66" t="s">
        <v>3924</v>
      </c>
      <c r="I6232" s="66" t="s">
        <v>3412</v>
      </c>
      <c r="J6232" s="68" t="s">
        <v>223</v>
      </c>
      <c r="K6232" s="68" t="s">
        <v>867</v>
      </c>
      <c r="L6232" s="68" t="s">
        <v>3411</v>
      </c>
      <c r="M6232" s="66" t="s">
        <v>51720</v>
      </c>
      <c r="N6232" s="67" t="s">
        <v>4117</v>
      </c>
      <c r="O6232" s="67" t="s">
        <v>4040</v>
      </c>
      <c r="P6232" s="67" t="s">
        <v>4323</v>
      </c>
      <c r="Q6232" s="67" t="s">
        <v>223</v>
      </c>
      <c r="R6232" s="67" t="s">
        <v>6709</v>
      </c>
      <c r="S6232" s="67" t="s">
        <v>867</v>
      </c>
      <c r="T6232" s="67" t="s">
        <v>6710</v>
      </c>
      <c r="U6232" s="67" t="s">
        <v>6711</v>
      </c>
      <c r="V6232" s="67" t="s">
        <v>3932</v>
      </c>
      <c r="W6232" s="67" t="s">
        <v>51721</v>
      </c>
      <c r="X6232" s="67" t="s">
        <v>3934</v>
      </c>
      <c r="Y6232" s="67" t="s">
        <v>18885</v>
      </c>
      <c r="Z6232" s="67" t="s">
        <v>3985</v>
      </c>
      <c r="AA6232" s="67" t="s">
        <v>25156</v>
      </c>
      <c r="AB6232" s="67" t="s">
        <v>51722</v>
      </c>
      <c r="AC6232" s="67" t="s">
        <v>3939</v>
      </c>
      <c r="AD6232" s="67" t="s">
        <v>3940</v>
      </c>
      <c r="AE6232" s="67" t="s">
        <v>3941</v>
      </c>
      <c r="AF6232" s="67" t="s">
        <v>3940</v>
      </c>
      <c r="AG6232" s="67" t="s">
        <v>51723</v>
      </c>
      <c r="AH6232" s="67" t="s">
        <v>51724</v>
      </c>
      <c r="AI6232" s="67" t="s">
        <v>51725</v>
      </c>
      <c r="AJ6232" s="67" t="s">
        <v>3945</v>
      </c>
    </row>
    <row r="6233" spans="1:36" x14ac:dyDescent="0.2">
      <c r="A6233" s="66" t="s">
        <v>3919</v>
      </c>
      <c r="B6233" s="67" t="s">
        <v>51726</v>
      </c>
      <c r="C6233" s="66" t="str">
        <f t="shared" si="97"/>
        <v>P.S. RAYAN</v>
      </c>
      <c r="D6233" s="67" t="s">
        <v>3921</v>
      </c>
      <c r="E6233" s="66" t="s">
        <v>51727</v>
      </c>
      <c r="F6233" s="66" t="s">
        <v>51728</v>
      </c>
      <c r="G6233" s="66" t="s">
        <v>3923</v>
      </c>
      <c r="H6233" s="66" t="s">
        <v>3924</v>
      </c>
      <c r="I6233" s="66" t="s">
        <v>1731</v>
      </c>
      <c r="J6233" s="68" t="s">
        <v>223</v>
      </c>
      <c r="K6233" s="68" t="s">
        <v>867</v>
      </c>
      <c r="L6233" s="68" t="s">
        <v>867</v>
      </c>
      <c r="M6233" s="66" t="s">
        <v>51729</v>
      </c>
      <c r="N6233" s="67" t="s">
        <v>4117</v>
      </c>
      <c r="O6233" s="67" t="s">
        <v>4040</v>
      </c>
      <c r="P6233" s="67" t="s">
        <v>4323</v>
      </c>
      <c r="Q6233" s="67" t="s">
        <v>223</v>
      </c>
      <c r="R6233" s="67" t="s">
        <v>6709</v>
      </c>
      <c r="S6233" s="67" t="s">
        <v>867</v>
      </c>
      <c r="T6233" s="67" t="s">
        <v>6710</v>
      </c>
      <c r="U6233" s="67" t="s">
        <v>6711</v>
      </c>
      <c r="V6233" s="67" t="s">
        <v>3932</v>
      </c>
      <c r="W6233" s="67" t="s">
        <v>51730</v>
      </c>
      <c r="X6233" s="67" t="s">
        <v>3934</v>
      </c>
      <c r="Y6233" s="67" t="s">
        <v>18885</v>
      </c>
      <c r="Z6233" s="67" t="s">
        <v>10820</v>
      </c>
      <c r="AA6233" s="67" t="s">
        <v>10124</v>
      </c>
      <c r="AB6233" s="67" t="s">
        <v>51731</v>
      </c>
      <c r="AC6233" s="67" t="s">
        <v>3939</v>
      </c>
      <c r="AD6233" s="67" t="s">
        <v>3940</v>
      </c>
      <c r="AE6233" s="67" t="s">
        <v>3941</v>
      </c>
      <c r="AF6233" s="67" t="s">
        <v>3940</v>
      </c>
      <c r="AG6233" s="67" t="s">
        <v>51732</v>
      </c>
      <c r="AH6233" s="67" t="s">
        <v>51733</v>
      </c>
      <c r="AI6233" s="67" t="s">
        <v>51734</v>
      </c>
      <c r="AJ6233" s="67" t="s">
        <v>3945</v>
      </c>
    </row>
    <row r="6234" spans="1:36" x14ac:dyDescent="0.2">
      <c r="A6234" s="66" t="s">
        <v>3919</v>
      </c>
      <c r="B6234" s="67" t="s">
        <v>51735</v>
      </c>
      <c r="C6234" s="66" t="str">
        <f t="shared" si="97"/>
        <v>C.S. HUARIPAMPA</v>
      </c>
      <c r="D6234" s="67" t="s">
        <v>4128</v>
      </c>
      <c r="E6234" s="66" t="s">
        <v>2048</v>
      </c>
      <c r="F6234" s="66" t="s">
        <v>51736</v>
      </c>
      <c r="G6234" s="66" t="s">
        <v>4129</v>
      </c>
      <c r="H6234" s="66" t="s">
        <v>3924</v>
      </c>
      <c r="I6234" s="66" t="s">
        <v>2900</v>
      </c>
      <c r="J6234" s="68" t="s">
        <v>223</v>
      </c>
      <c r="K6234" s="68" t="s">
        <v>1085</v>
      </c>
      <c r="L6234" s="68" t="s">
        <v>149</v>
      </c>
      <c r="M6234" s="66" t="s">
        <v>51737</v>
      </c>
      <c r="N6234" s="67" t="s">
        <v>4117</v>
      </c>
      <c r="O6234" s="67" t="s">
        <v>4040</v>
      </c>
      <c r="P6234" s="67" t="s">
        <v>4040</v>
      </c>
      <c r="Q6234" s="67" t="s">
        <v>223</v>
      </c>
      <c r="R6234" s="67" t="s">
        <v>6709</v>
      </c>
      <c r="S6234" s="67" t="s">
        <v>2048</v>
      </c>
      <c r="T6234" s="67" t="s">
        <v>6710</v>
      </c>
      <c r="U6234" s="67" t="s">
        <v>6711</v>
      </c>
      <c r="V6234" s="67" t="s">
        <v>4135</v>
      </c>
      <c r="W6234" s="67" t="s">
        <v>51738</v>
      </c>
      <c r="X6234" s="67" t="s">
        <v>3934</v>
      </c>
      <c r="Y6234" s="67" t="s">
        <v>38095</v>
      </c>
      <c r="Z6234" s="67" t="s">
        <v>4679</v>
      </c>
      <c r="AA6234" s="67" t="s">
        <v>51739</v>
      </c>
      <c r="AB6234" s="67" t="s">
        <v>51740</v>
      </c>
      <c r="AC6234" s="67" t="s">
        <v>3939</v>
      </c>
      <c r="AD6234" s="67" t="s">
        <v>3940</v>
      </c>
      <c r="AE6234" s="67" t="s">
        <v>3941</v>
      </c>
      <c r="AF6234" s="67" t="s">
        <v>3940</v>
      </c>
      <c r="AG6234" s="67" t="s">
        <v>51741</v>
      </c>
      <c r="AH6234" s="67" t="s">
        <v>51742</v>
      </c>
      <c r="AI6234" s="67" t="s">
        <v>51743</v>
      </c>
      <c r="AJ6234" s="67" t="s">
        <v>3945</v>
      </c>
    </row>
    <row r="6235" spans="1:36" x14ac:dyDescent="0.2">
      <c r="A6235" s="66" t="s">
        <v>3919</v>
      </c>
      <c r="B6235" s="67" t="s">
        <v>51744</v>
      </c>
      <c r="C6235" s="66" t="str">
        <f t="shared" si="97"/>
        <v>P.S. CHASQUITAMBO</v>
      </c>
      <c r="D6235" s="67" t="s">
        <v>3921</v>
      </c>
      <c r="E6235" s="66" t="s">
        <v>8317</v>
      </c>
      <c r="F6235" s="66" t="s">
        <v>8317</v>
      </c>
      <c r="G6235" s="66" t="s">
        <v>3923</v>
      </c>
      <c r="H6235" s="66" t="s">
        <v>3924</v>
      </c>
      <c r="I6235" s="66" t="s">
        <v>3414</v>
      </c>
      <c r="J6235" s="68" t="s">
        <v>223</v>
      </c>
      <c r="K6235" s="68" t="s">
        <v>1396</v>
      </c>
      <c r="L6235" s="68" t="s">
        <v>3413</v>
      </c>
      <c r="M6235" s="66" t="s">
        <v>51745</v>
      </c>
      <c r="N6235" s="67" t="s">
        <v>4117</v>
      </c>
      <c r="O6235" s="67" t="s">
        <v>3951</v>
      </c>
      <c r="P6235" s="67" t="s">
        <v>3950</v>
      </c>
      <c r="Q6235" s="67" t="s">
        <v>223</v>
      </c>
      <c r="R6235" s="67" t="s">
        <v>4118</v>
      </c>
      <c r="S6235" s="67" t="s">
        <v>8317</v>
      </c>
      <c r="T6235" s="67" t="s">
        <v>4119</v>
      </c>
      <c r="U6235" s="67" t="s">
        <v>4120</v>
      </c>
      <c r="V6235" s="67" t="s">
        <v>3968</v>
      </c>
      <c r="W6235" s="67" t="s">
        <v>51746</v>
      </c>
      <c r="X6235" s="67" t="s">
        <v>3934</v>
      </c>
      <c r="Y6235" s="67" t="s">
        <v>51747</v>
      </c>
      <c r="Z6235" s="67" t="s">
        <v>3970</v>
      </c>
      <c r="AA6235" s="67" t="s">
        <v>3954</v>
      </c>
      <c r="AB6235" s="67" t="s">
        <v>51748</v>
      </c>
      <c r="AC6235" s="67" t="s">
        <v>3939</v>
      </c>
      <c r="AD6235" s="67" t="s">
        <v>3940</v>
      </c>
      <c r="AE6235" s="67" t="s">
        <v>3941</v>
      </c>
      <c r="AF6235" s="67" t="s">
        <v>3940</v>
      </c>
      <c r="AG6235" s="67" t="s">
        <v>51749</v>
      </c>
      <c r="AH6235" s="67" t="s">
        <v>51750</v>
      </c>
      <c r="AI6235" s="67" t="s">
        <v>51751</v>
      </c>
      <c r="AJ6235" s="67" t="s">
        <v>3945</v>
      </c>
    </row>
    <row r="6236" spans="1:36" x14ac:dyDescent="0.2">
      <c r="A6236" s="66" t="s">
        <v>3919</v>
      </c>
      <c r="B6236" s="67" t="s">
        <v>51752</v>
      </c>
      <c r="C6236" s="66" t="str">
        <f t="shared" si="97"/>
        <v>P.S. SATELITE</v>
      </c>
      <c r="D6236" s="67" t="s">
        <v>3921</v>
      </c>
      <c r="E6236" s="66" t="s">
        <v>51753</v>
      </c>
      <c r="F6236" s="66" t="s">
        <v>51754</v>
      </c>
      <c r="G6236" s="66" t="s">
        <v>3923</v>
      </c>
      <c r="H6236" s="66" t="s">
        <v>3924</v>
      </c>
      <c r="I6236" s="66" t="s">
        <v>452</v>
      </c>
      <c r="J6236" s="68" t="s">
        <v>223</v>
      </c>
      <c r="K6236" s="68" t="s">
        <v>450</v>
      </c>
      <c r="L6236" s="68" t="s">
        <v>451</v>
      </c>
      <c r="M6236" s="66" t="s">
        <v>51755</v>
      </c>
      <c r="N6236" s="67" t="s">
        <v>4117</v>
      </c>
      <c r="O6236" s="67" t="s">
        <v>3928</v>
      </c>
      <c r="P6236" s="67" t="s">
        <v>3951</v>
      </c>
      <c r="Q6236" s="67" t="s">
        <v>223</v>
      </c>
      <c r="R6236" s="67" t="s">
        <v>10202</v>
      </c>
      <c r="S6236" s="67" t="s">
        <v>34020</v>
      </c>
      <c r="T6236" s="67" t="s">
        <v>10203</v>
      </c>
      <c r="U6236" s="67" t="s">
        <v>10204</v>
      </c>
      <c r="V6236" s="67" t="s">
        <v>3968</v>
      </c>
      <c r="W6236" s="67" t="s">
        <v>51756</v>
      </c>
      <c r="X6236" s="67" t="s">
        <v>3934</v>
      </c>
      <c r="Y6236" s="67" t="s">
        <v>34022</v>
      </c>
      <c r="Z6236" s="67" t="s">
        <v>3985</v>
      </c>
      <c r="AA6236" s="67" t="s">
        <v>33229</v>
      </c>
      <c r="AB6236" s="67" t="s">
        <v>51757</v>
      </c>
      <c r="AC6236" s="67" t="s">
        <v>3939</v>
      </c>
      <c r="AD6236" s="67" t="s">
        <v>3940</v>
      </c>
      <c r="AE6236" s="67" t="s">
        <v>3941</v>
      </c>
      <c r="AF6236" s="67" t="s">
        <v>3940</v>
      </c>
      <c r="AG6236" s="67" t="s">
        <v>51758</v>
      </c>
      <c r="AH6236" s="67" t="s">
        <v>51759</v>
      </c>
      <c r="AI6236" s="67" t="s">
        <v>45201</v>
      </c>
      <c r="AJ6236" s="67" t="s">
        <v>3945</v>
      </c>
    </row>
    <row r="6237" spans="1:36" x14ac:dyDescent="0.2">
      <c r="A6237" s="66" t="s">
        <v>3919</v>
      </c>
      <c r="B6237" s="67" t="s">
        <v>51760</v>
      </c>
      <c r="C6237" s="66" t="str">
        <f t="shared" si="97"/>
        <v>P.S. TRES DE MAYO DE RODEO</v>
      </c>
      <c r="D6237" s="67" t="s">
        <v>3921</v>
      </c>
      <c r="E6237" s="66" t="s">
        <v>51761</v>
      </c>
      <c r="F6237" s="66" t="s">
        <v>51761</v>
      </c>
      <c r="G6237" s="66" t="s">
        <v>3923</v>
      </c>
      <c r="H6237" s="66" t="s">
        <v>3924</v>
      </c>
      <c r="I6237" s="66" t="s">
        <v>2217</v>
      </c>
      <c r="J6237" s="68" t="s">
        <v>297</v>
      </c>
      <c r="K6237" s="68" t="s">
        <v>635</v>
      </c>
      <c r="L6237" s="68" t="s">
        <v>2216</v>
      </c>
      <c r="M6237" s="66" t="s">
        <v>51762</v>
      </c>
      <c r="N6237" s="67" t="s">
        <v>4311</v>
      </c>
      <c r="O6237" s="67" t="s">
        <v>4208</v>
      </c>
      <c r="P6237" s="67" t="s">
        <v>3950</v>
      </c>
      <c r="Q6237" s="67" t="s">
        <v>297</v>
      </c>
      <c r="R6237" s="67" t="s">
        <v>5558</v>
      </c>
      <c r="S6237" s="67" t="s">
        <v>19756</v>
      </c>
      <c r="T6237" s="67" t="s">
        <v>5559</v>
      </c>
      <c r="U6237" s="67" t="s">
        <v>5560</v>
      </c>
      <c r="V6237" s="67" t="s">
        <v>3968</v>
      </c>
      <c r="W6237" s="67" t="s">
        <v>51763</v>
      </c>
      <c r="X6237" s="67" t="s">
        <v>3934</v>
      </c>
      <c r="Y6237" s="67" t="s">
        <v>51764</v>
      </c>
      <c r="Z6237" s="67" t="s">
        <v>51765</v>
      </c>
      <c r="AA6237" s="67" t="s">
        <v>9489</v>
      </c>
      <c r="AB6237" s="67" t="s">
        <v>51766</v>
      </c>
      <c r="AC6237" s="67" t="s">
        <v>3939</v>
      </c>
      <c r="AD6237" s="67" t="s">
        <v>3940</v>
      </c>
      <c r="AE6237" s="67" t="s">
        <v>3941</v>
      </c>
      <c r="AF6237" s="67" t="s">
        <v>3940</v>
      </c>
      <c r="AG6237" s="67" t="s">
        <v>51767</v>
      </c>
      <c r="AH6237" s="67" t="s">
        <v>51768</v>
      </c>
      <c r="AI6237" s="67" t="s">
        <v>51769</v>
      </c>
      <c r="AJ6237" s="67" t="s">
        <v>3945</v>
      </c>
    </row>
    <row r="6238" spans="1:36" x14ac:dyDescent="0.2">
      <c r="A6238" s="66" t="s">
        <v>3919</v>
      </c>
      <c r="B6238" s="67" t="s">
        <v>51770</v>
      </c>
      <c r="C6238" s="66" t="str">
        <f t="shared" si="97"/>
        <v>P.S. CHUNQUIPATA</v>
      </c>
      <c r="D6238" s="67" t="s">
        <v>3921</v>
      </c>
      <c r="E6238" s="66" t="s">
        <v>51771</v>
      </c>
      <c r="F6238" s="66" t="s">
        <v>51771</v>
      </c>
      <c r="G6238" s="66" t="s">
        <v>3923</v>
      </c>
      <c r="H6238" s="66" t="s">
        <v>3924</v>
      </c>
      <c r="I6238" s="66" t="s">
        <v>2657</v>
      </c>
      <c r="J6238" s="68" t="s">
        <v>198</v>
      </c>
      <c r="K6238" s="68" t="s">
        <v>198</v>
      </c>
      <c r="L6238" s="68" t="s">
        <v>2656</v>
      </c>
      <c r="M6238" s="66" t="s">
        <v>51772</v>
      </c>
      <c r="N6238" s="67" t="s">
        <v>4076</v>
      </c>
      <c r="O6238" s="67" t="s">
        <v>3951</v>
      </c>
      <c r="P6238" s="67" t="s">
        <v>4040</v>
      </c>
      <c r="Q6238" s="67" t="s">
        <v>198</v>
      </c>
      <c r="R6238" s="67" t="s">
        <v>198</v>
      </c>
      <c r="S6238" s="67" t="s">
        <v>2498</v>
      </c>
      <c r="T6238" s="67" t="s">
        <v>4078</v>
      </c>
      <c r="U6238" s="67" t="s">
        <v>4079</v>
      </c>
      <c r="V6238" s="67" t="s">
        <v>3932</v>
      </c>
      <c r="W6238" s="67" t="s">
        <v>3940</v>
      </c>
      <c r="X6238" s="67" t="s">
        <v>3934</v>
      </c>
      <c r="Y6238" s="67" t="s">
        <v>7662</v>
      </c>
      <c r="Z6238" s="67" t="s">
        <v>4081</v>
      </c>
      <c r="AA6238" s="67" t="s">
        <v>51773</v>
      </c>
      <c r="AB6238" s="67" t="s">
        <v>51774</v>
      </c>
      <c r="AC6238" s="67" t="s">
        <v>3939</v>
      </c>
      <c r="AD6238" s="67" t="s">
        <v>3940</v>
      </c>
      <c r="AE6238" s="67" t="s">
        <v>3941</v>
      </c>
      <c r="AF6238" s="67" t="s">
        <v>3940</v>
      </c>
      <c r="AG6238" s="67" t="s">
        <v>51775</v>
      </c>
      <c r="AH6238" s="67" t="s">
        <v>51776</v>
      </c>
      <c r="AI6238" s="67" t="s">
        <v>51777</v>
      </c>
      <c r="AJ6238" s="67" t="s">
        <v>3945</v>
      </c>
    </row>
    <row r="6239" spans="1:36" x14ac:dyDescent="0.2">
      <c r="A6239" s="66" t="s">
        <v>3959</v>
      </c>
      <c r="B6239" s="67" t="s">
        <v>51778</v>
      </c>
      <c r="C6239" s="66" t="str">
        <f t="shared" si="97"/>
        <v>P.S. ILSAR</v>
      </c>
      <c r="D6239" s="67" t="s">
        <v>3921</v>
      </c>
      <c r="E6239" s="66" t="s">
        <v>51779</v>
      </c>
      <c r="F6239" s="66" t="s">
        <v>51779</v>
      </c>
      <c r="G6239" s="66" t="s">
        <v>4978</v>
      </c>
      <c r="H6239" s="66" t="s">
        <v>3924</v>
      </c>
      <c r="I6239" s="66" t="s">
        <v>254</v>
      </c>
      <c r="J6239" s="68" t="s">
        <v>144</v>
      </c>
      <c r="K6239" s="68" t="s">
        <v>144</v>
      </c>
      <c r="L6239" s="68" t="s">
        <v>253</v>
      </c>
      <c r="M6239" s="66" t="s">
        <v>51780</v>
      </c>
      <c r="N6239" s="67" t="s">
        <v>3978</v>
      </c>
      <c r="O6239" s="67" t="s">
        <v>3964</v>
      </c>
      <c r="P6239" s="67" t="s">
        <v>3964</v>
      </c>
      <c r="Q6239" s="67" t="s">
        <v>3979</v>
      </c>
      <c r="R6239" s="67" t="s">
        <v>3940</v>
      </c>
      <c r="S6239" s="67" t="s">
        <v>3966</v>
      </c>
      <c r="T6239" s="67" t="s">
        <v>3967</v>
      </c>
      <c r="U6239" s="67" t="s">
        <v>3940</v>
      </c>
      <c r="V6239" s="67" t="s">
        <v>3968</v>
      </c>
      <c r="W6239" s="67" t="s">
        <v>51781</v>
      </c>
      <c r="X6239" s="67" t="s">
        <v>3934</v>
      </c>
      <c r="Y6239" s="67" t="s">
        <v>51639</v>
      </c>
      <c r="Z6239" s="67" t="s">
        <v>5563</v>
      </c>
      <c r="AA6239" s="67" t="s">
        <v>22299</v>
      </c>
      <c r="AB6239" s="67" t="s">
        <v>51782</v>
      </c>
      <c r="AC6239" s="67" t="s">
        <v>3939</v>
      </c>
      <c r="AD6239" s="67" t="s">
        <v>3940</v>
      </c>
      <c r="AE6239" s="67" t="s">
        <v>3941</v>
      </c>
      <c r="AF6239" s="67" t="s">
        <v>3940</v>
      </c>
      <c r="AG6239" s="67" t="s">
        <v>3945</v>
      </c>
      <c r="AH6239" s="67" t="s">
        <v>3945</v>
      </c>
      <c r="AI6239" s="67" t="s">
        <v>3945</v>
      </c>
      <c r="AJ6239" s="67" t="s">
        <v>3945</v>
      </c>
    </row>
    <row r="6240" spans="1:36" x14ac:dyDescent="0.2">
      <c r="A6240" s="66" t="s">
        <v>3919</v>
      </c>
      <c r="B6240" s="67" t="s">
        <v>51783</v>
      </c>
      <c r="C6240" s="66" t="str">
        <f t="shared" si="97"/>
        <v>P.S. ARHUAY</v>
      </c>
      <c r="D6240" s="67" t="s">
        <v>3921</v>
      </c>
      <c r="E6240" s="66" t="s">
        <v>51784</v>
      </c>
      <c r="F6240" s="66" t="s">
        <v>51785</v>
      </c>
      <c r="G6240" s="66" t="s">
        <v>3923</v>
      </c>
      <c r="H6240" s="66" t="s">
        <v>3924</v>
      </c>
      <c r="I6240" s="66" t="s">
        <v>3412</v>
      </c>
      <c r="J6240" s="68" t="s">
        <v>223</v>
      </c>
      <c r="K6240" s="68" t="s">
        <v>867</v>
      </c>
      <c r="L6240" s="68" t="s">
        <v>3411</v>
      </c>
      <c r="M6240" s="66" t="s">
        <v>51786</v>
      </c>
      <c r="N6240" s="67" t="s">
        <v>4117</v>
      </c>
      <c r="O6240" s="67" t="s">
        <v>4040</v>
      </c>
      <c r="P6240" s="67" t="s">
        <v>4323</v>
      </c>
      <c r="Q6240" s="67" t="s">
        <v>223</v>
      </c>
      <c r="R6240" s="67" t="s">
        <v>6709</v>
      </c>
      <c r="S6240" s="67" t="s">
        <v>867</v>
      </c>
      <c r="T6240" s="67" t="s">
        <v>6710</v>
      </c>
      <c r="U6240" s="67" t="s">
        <v>6711</v>
      </c>
      <c r="V6240" s="67" t="s">
        <v>3932</v>
      </c>
      <c r="W6240" s="67" t="s">
        <v>51787</v>
      </c>
      <c r="X6240" s="67" t="s">
        <v>3934</v>
      </c>
      <c r="Y6240" s="67" t="s">
        <v>35398</v>
      </c>
      <c r="Z6240" s="67" t="s">
        <v>3985</v>
      </c>
      <c r="AA6240" s="67" t="s">
        <v>51788</v>
      </c>
      <c r="AB6240" s="67" t="s">
        <v>51789</v>
      </c>
      <c r="AC6240" s="67" t="s">
        <v>3939</v>
      </c>
      <c r="AD6240" s="67" t="s">
        <v>3940</v>
      </c>
      <c r="AE6240" s="67" t="s">
        <v>3941</v>
      </c>
      <c r="AF6240" s="67" t="s">
        <v>3940</v>
      </c>
      <c r="AG6240" s="67" t="s">
        <v>51790</v>
      </c>
      <c r="AH6240" s="67" t="s">
        <v>51791</v>
      </c>
      <c r="AI6240" s="67" t="s">
        <v>51792</v>
      </c>
      <c r="AJ6240" s="67" t="s">
        <v>3945</v>
      </c>
    </row>
    <row r="6241" spans="1:36" x14ac:dyDescent="0.2">
      <c r="A6241" s="66" t="s">
        <v>3919</v>
      </c>
      <c r="B6241" s="67" t="s">
        <v>51793</v>
      </c>
      <c r="C6241" s="66" t="str">
        <f t="shared" si="97"/>
        <v>P.S. TINCO</v>
      </c>
      <c r="D6241" s="67" t="s">
        <v>3921</v>
      </c>
      <c r="E6241" s="66" t="s">
        <v>3415</v>
      </c>
      <c r="F6241" s="66" t="s">
        <v>3415</v>
      </c>
      <c r="G6241" s="66" t="s">
        <v>3923</v>
      </c>
      <c r="H6241" s="66" t="s">
        <v>3924</v>
      </c>
      <c r="I6241" s="66" t="s">
        <v>3416</v>
      </c>
      <c r="J6241" s="68" t="s">
        <v>223</v>
      </c>
      <c r="K6241" s="68" t="s">
        <v>224</v>
      </c>
      <c r="L6241" s="68" t="s">
        <v>3415</v>
      </c>
      <c r="M6241" s="66" t="s">
        <v>51794</v>
      </c>
      <c r="N6241" s="67" t="s">
        <v>4117</v>
      </c>
      <c r="O6241" s="67" t="s">
        <v>3951</v>
      </c>
      <c r="P6241" s="67" t="s">
        <v>4493</v>
      </c>
      <c r="Q6241" s="67" t="s">
        <v>223</v>
      </c>
      <c r="R6241" s="67" t="s">
        <v>4118</v>
      </c>
      <c r="S6241" s="67" t="s">
        <v>224</v>
      </c>
      <c r="T6241" s="67" t="s">
        <v>4119</v>
      </c>
      <c r="U6241" s="67" t="s">
        <v>4120</v>
      </c>
      <c r="V6241" s="67" t="s">
        <v>3932</v>
      </c>
      <c r="W6241" s="67" t="s">
        <v>22438</v>
      </c>
      <c r="X6241" s="67" t="s">
        <v>3934</v>
      </c>
      <c r="Y6241" s="67" t="s">
        <v>22439</v>
      </c>
      <c r="Z6241" s="67" t="s">
        <v>51795</v>
      </c>
      <c r="AA6241" s="67" t="s">
        <v>20143</v>
      </c>
      <c r="AB6241" s="67" t="s">
        <v>51796</v>
      </c>
      <c r="AC6241" s="67" t="s">
        <v>3939</v>
      </c>
      <c r="AD6241" s="67" t="s">
        <v>3940</v>
      </c>
      <c r="AE6241" s="67" t="s">
        <v>3941</v>
      </c>
      <c r="AF6241" s="67" t="s">
        <v>3940</v>
      </c>
      <c r="AG6241" s="67" t="s">
        <v>51797</v>
      </c>
      <c r="AH6241" s="67" t="s">
        <v>51798</v>
      </c>
      <c r="AI6241" s="67" t="s">
        <v>51799</v>
      </c>
      <c r="AJ6241" s="67" t="s">
        <v>3945</v>
      </c>
    </row>
    <row r="6242" spans="1:36" x14ac:dyDescent="0.2">
      <c r="A6242" s="66" t="s">
        <v>3919</v>
      </c>
      <c r="B6242" s="67" t="s">
        <v>51800</v>
      </c>
      <c r="C6242" s="66" t="str">
        <f t="shared" si="97"/>
        <v>P.S. POYOR</v>
      </c>
      <c r="D6242" s="67" t="s">
        <v>3921</v>
      </c>
      <c r="E6242" s="66" t="s">
        <v>51801</v>
      </c>
      <c r="F6242" s="66" t="s">
        <v>51801</v>
      </c>
      <c r="G6242" s="66" t="s">
        <v>3923</v>
      </c>
      <c r="H6242" s="66" t="s">
        <v>3924</v>
      </c>
      <c r="I6242" s="66" t="s">
        <v>3229</v>
      </c>
      <c r="J6242" s="68" t="s">
        <v>223</v>
      </c>
      <c r="K6242" s="68" t="s">
        <v>224</v>
      </c>
      <c r="L6242" s="68" t="s">
        <v>3228</v>
      </c>
      <c r="M6242" s="66" t="s">
        <v>51802</v>
      </c>
      <c r="N6242" s="67" t="s">
        <v>4117</v>
      </c>
      <c r="O6242" s="67" t="s">
        <v>3951</v>
      </c>
      <c r="P6242" s="67" t="s">
        <v>4183</v>
      </c>
      <c r="Q6242" s="67" t="s">
        <v>223</v>
      </c>
      <c r="R6242" s="67" t="s">
        <v>4118</v>
      </c>
      <c r="S6242" s="67" t="s">
        <v>827</v>
      </c>
      <c r="T6242" s="67" t="s">
        <v>4119</v>
      </c>
      <c r="U6242" s="67" t="s">
        <v>4120</v>
      </c>
      <c r="V6242" s="67" t="s">
        <v>3932</v>
      </c>
      <c r="W6242" s="67" t="s">
        <v>51803</v>
      </c>
      <c r="X6242" s="67" t="s">
        <v>3934</v>
      </c>
      <c r="Y6242" s="67" t="s">
        <v>51804</v>
      </c>
      <c r="Z6242" s="67" t="s">
        <v>51805</v>
      </c>
      <c r="AA6242" s="67" t="s">
        <v>51806</v>
      </c>
      <c r="AB6242" s="67" t="s">
        <v>51807</v>
      </c>
      <c r="AC6242" s="67" t="s">
        <v>3939</v>
      </c>
      <c r="AD6242" s="67" t="s">
        <v>3940</v>
      </c>
      <c r="AE6242" s="67" t="s">
        <v>3941</v>
      </c>
      <c r="AF6242" s="67" t="s">
        <v>3940</v>
      </c>
      <c r="AG6242" s="67" t="s">
        <v>51808</v>
      </c>
      <c r="AH6242" s="67" t="s">
        <v>51809</v>
      </c>
      <c r="AI6242" s="67" t="s">
        <v>20069</v>
      </c>
      <c r="AJ6242" s="67" t="s">
        <v>3945</v>
      </c>
    </row>
    <row r="6243" spans="1:36" x14ac:dyDescent="0.2">
      <c r="A6243" s="66" t="s">
        <v>3919</v>
      </c>
      <c r="B6243" s="67" t="s">
        <v>51810</v>
      </c>
      <c r="C6243" s="66" t="str">
        <f t="shared" si="97"/>
        <v>C.S. CAYRAN</v>
      </c>
      <c r="D6243" s="67" t="s">
        <v>4128</v>
      </c>
      <c r="E6243" s="66" t="s">
        <v>51811</v>
      </c>
      <c r="F6243" s="66" t="s">
        <v>51811</v>
      </c>
      <c r="G6243" s="66" t="s">
        <v>4129</v>
      </c>
      <c r="H6243" s="66" t="s">
        <v>3924</v>
      </c>
      <c r="I6243" s="66" t="s">
        <v>2588</v>
      </c>
      <c r="J6243" s="68" t="s">
        <v>297</v>
      </c>
      <c r="K6243" s="68" t="s">
        <v>297</v>
      </c>
      <c r="L6243" s="68" t="s">
        <v>2587</v>
      </c>
      <c r="M6243" s="66" t="s">
        <v>51812</v>
      </c>
      <c r="N6243" s="67" t="s">
        <v>4311</v>
      </c>
      <c r="O6243" s="67" t="s">
        <v>3951</v>
      </c>
      <c r="P6243" s="67" t="s">
        <v>3978</v>
      </c>
      <c r="Q6243" s="67" t="s">
        <v>297</v>
      </c>
      <c r="R6243" s="67" t="s">
        <v>297</v>
      </c>
      <c r="S6243" s="67" t="s">
        <v>2587</v>
      </c>
      <c r="T6243" s="67" t="s">
        <v>5559</v>
      </c>
      <c r="U6243" s="67" t="s">
        <v>5560</v>
      </c>
      <c r="V6243" s="67" t="s">
        <v>4135</v>
      </c>
      <c r="W6243" s="67" t="s">
        <v>51813</v>
      </c>
      <c r="X6243" s="67" t="s">
        <v>3934</v>
      </c>
      <c r="Y6243" s="67" t="s">
        <v>9327</v>
      </c>
      <c r="Z6243" s="67" t="s">
        <v>51814</v>
      </c>
      <c r="AA6243" s="67" t="s">
        <v>7165</v>
      </c>
      <c r="AB6243" s="67" t="s">
        <v>51815</v>
      </c>
      <c r="AC6243" s="67" t="s">
        <v>3939</v>
      </c>
      <c r="AD6243" s="67" t="s">
        <v>3940</v>
      </c>
      <c r="AE6243" s="67" t="s">
        <v>3941</v>
      </c>
      <c r="AF6243" s="67" t="s">
        <v>3940</v>
      </c>
      <c r="AG6243" s="67" t="s">
        <v>51816</v>
      </c>
      <c r="AH6243" s="67" t="s">
        <v>51817</v>
      </c>
      <c r="AI6243" s="67" t="s">
        <v>51818</v>
      </c>
      <c r="AJ6243" s="67" t="s">
        <v>3945</v>
      </c>
    </row>
    <row r="6244" spans="1:36" x14ac:dyDescent="0.2">
      <c r="A6244" s="66" t="s">
        <v>3919</v>
      </c>
      <c r="B6244" s="67" t="s">
        <v>51819</v>
      </c>
      <c r="C6244" s="66" t="str">
        <f t="shared" si="97"/>
        <v>C.S. ROMA "3 DE OCTUBRE "</v>
      </c>
      <c r="D6244" s="67" t="s">
        <v>4128</v>
      </c>
      <c r="E6244" s="66" t="s">
        <v>51820</v>
      </c>
      <c r="F6244" s="66" t="s">
        <v>51820</v>
      </c>
      <c r="G6244" s="66" t="s">
        <v>4129</v>
      </c>
      <c r="H6244" s="66" t="s">
        <v>3924</v>
      </c>
      <c r="I6244" s="66" t="s">
        <v>1164</v>
      </c>
      <c r="J6244" s="68" t="s">
        <v>256</v>
      </c>
      <c r="K6244" s="68" t="s">
        <v>257</v>
      </c>
      <c r="L6244" s="68" t="s">
        <v>1163</v>
      </c>
      <c r="M6244" s="66" t="s">
        <v>51821</v>
      </c>
      <c r="N6244" s="67" t="s">
        <v>4183</v>
      </c>
      <c r="O6244" s="67" t="s">
        <v>4040</v>
      </c>
      <c r="P6244" s="67" t="s">
        <v>3951</v>
      </c>
      <c r="Q6244" s="67" t="s">
        <v>256</v>
      </c>
      <c r="R6244" s="67" t="s">
        <v>4184</v>
      </c>
      <c r="S6244" s="67" t="s">
        <v>257</v>
      </c>
      <c r="T6244" s="67" t="s">
        <v>4185</v>
      </c>
      <c r="U6244" s="67" t="s">
        <v>4186</v>
      </c>
      <c r="V6244" s="67" t="s">
        <v>4135</v>
      </c>
      <c r="W6244" s="67" t="s">
        <v>51822</v>
      </c>
      <c r="X6244" s="67" t="s">
        <v>3934</v>
      </c>
      <c r="Y6244" s="67" t="s">
        <v>51823</v>
      </c>
      <c r="Z6244" s="67" t="s">
        <v>40023</v>
      </c>
      <c r="AA6244" s="67" t="s">
        <v>51824</v>
      </c>
      <c r="AB6244" s="67" t="s">
        <v>51825</v>
      </c>
      <c r="AC6244" s="67" t="s">
        <v>3939</v>
      </c>
      <c r="AD6244" s="67" t="s">
        <v>3940</v>
      </c>
      <c r="AE6244" s="67" t="s">
        <v>3941</v>
      </c>
      <c r="AF6244" s="67" t="s">
        <v>3940</v>
      </c>
      <c r="AG6244" s="67" t="s">
        <v>51826</v>
      </c>
      <c r="AH6244" s="67" t="s">
        <v>51827</v>
      </c>
      <c r="AI6244" s="67" t="s">
        <v>25057</v>
      </c>
      <c r="AJ6244" s="67" t="s">
        <v>3945</v>
      </c>
    </row>
    <row r="6245" spans="1:36" x14ac:dyDescent="0.2">
      <c r="A6245" s="66" t="s">
        <v>3919</v>
      </c>
      <c r="B6245" s="67" t="s">
        <v>51828</v>
      </c>
      <c r="C6245" s="66" t="str">
        <f t="shared" si="97"/>
        <v>P.S. ALHUACCHULLO</v>
      </c>
      <c r="D6245" s="67" t="s">
        <v>3921</v>
      </c>
      <c r="E6245" s="66" t="s">
        <v>51829</v>
      </c>
      <c r="F6245" s="66" t="s">
        <v>51829</v>
      </c>
      <c r="G6245" s="66" t="s">
        <v>3923</v>
      </c>
      <c r="H6245" s="66" t="s">
        <v>3924</v>
      </c>
      <c r="I6245" s="66" t="s">
        <v>438</v>
      </c>
      <c r="J6245" s="68" t="s">
        <v>264</v>
      </c>
      <c r="K6245" s="68" t="s">
        <v>436</v>
      </c>
      <c r="L6245" s="68" t="s">
        <v>437</v>
      </c>
      <c r="M6245" s="66" t="s">
        <v>51830</v>
      </c>
      <c r="N6245" s="67" t="s">
        <v>4064</v>
      </c>
      <c r="O6245" s="67" t="s">
        <v>3951</v>
      </c>
      <c r="P6245" s="67" t="s">
        <v>4160</v>
      </c>
      <c r="Q6245" s="67" t="s">
        <v>264</v>
      </c>
      <c r="R6245" s="67" t="s">
        <v>4469</v>
      </c>
      <c r="S6245" s="67" t="s">
        <v>437</v>
      </c>
      <c r="T6245" s="67" t="s">
        <v>4470</v>
      </c>
      <c r="U6245" s="67" t="s">
        <v>4471</v>
      </c>
      <c r="V6245" s="67" t="s">
        <v>3968</v>
      </c>
      <c r="W6245" s="67" t="s">
        <v>51831</v>
      </c>
      <c r="X6245" s="67" t="s">
        <v>3934</v>
      </c>
      <c r="Y6245" s="67" t="s">
        <v>4473</v>
      </c>
      <c r="Z6245" s="67" t="s">
        <v>4970</v>
      </c>
      <c r="AA6245" s="67" t="s">
        <v>51832</v>
      </c>
      <c r="AB6245" s="67" t="s">
        <v>51833</v>
      </c>
      <c r="AC6245" s="67" t="s">
        <v>3939</v>
      </c>
      <c r="AD6245" s="67" t="s">
        <v>3940</v>
      </c>
      <c r="AE6245" s="67" t="s">
        <v>3941</v>
      </c>
      <c r="AF6245" s="67" t="s">
        <v>3940</v>
      </c>
      <c r="AG6245" s="67" t="s">
        <v>51834</v>
      </c>
      <c r="AH6245" s="67" t="s">
        <v>51835</v>
      </c>
      <c r="AI6245" s="67" t="s">
        <v>51836</v>
      </c>
      <c r="AJ6245" s="67" t="s">
        <v>3945</v>
      </c>
    </row>
    <row r="6246" spans="1:36" x14ac:dyDescent="0.2">
      <c r="A6246" s="66" t="s">
        <v>3919</v>
      </c>
      <c r="B6246" s="67" t="s">
        <v>51837</v>
      </c>
      <c r="C6246" s="66" t="str">
        <f t="shared" si="97"/>
        <v>P.S. SAYLLAFAYA</v>
      </c>
      <c r="D6246" s="67" t="s">
        <v>3921</v>
      </c>
      <c r="E6246" s="66" t="s">
        <v>51838</v>
      </c>
      <c r="F6246" s="66" t="s">
        <v>51838</v>
      </c>
      <c r="G6246" s="66" t="s">
        <v>3923</v>
      </c>
      <c r="H6246" s="66" t="s">
        <v>3924</v>
      </c>
      <c r="I6246" s="66" t="s">
        <v>1495</v>
      </c>
      <c r="J6246" s="68" t="s">
        <v>264</v>
      </c>
      <c r="K6246" s="68" t="s">
        <v>834</v>
      </c>
      <c r="L6246" s="68" t="s">
        <v>1494</v>
      </c>
      <c r="M6246" s="66" t="s">
        <v>51839</v>
      </c>
      <c r="N6246" s="67" t="s">
        <v>4064</v>
      </c>
      <c r="O6246" s="67" t="s">
        <v>4040</v>
      </c>
      <c r="P6246" s="67" t="s">
        <v>4008</v>
      </c>
      <c r="Q6246" s="67" t="s">
        <v>264</v>
      </c>
      <c r="R6246" s="67" t="s">
        <v>6491</v>
      </c>
      <c r="S6246" s="67" t="s">
        <v>1799</v>
      </c>
      <c r="T6246" s="67" t="s">
        <v>6492</v>
      </c>
      <c r="U6246" s="67" t="s">
        <v>6493</v>
      </c>
      <c r="V6246" s="67" t="s">
        <v>3968</v>
      </c>
      <c r="W6246" s="67" t="s">
        <v>6522</v>
      </c>
      <c r="X6246" s="67" t="s">
        <v>3934</v>
      </c>
      <c r="Y6246" s="67" t="s">
        <v>4473</v>
      </c>
      <c r="Z6246" s="67" t="s">
        <v>4474</v>
      </c>
      <c r="AA6246" s="67" t="s">
        <v>9708</v>
      </c>
      <c r="AB6246" s="67" t="s">
        <v>51840</v>
      </c>
      <c r="AC6246" s="67" t="s">
        <v>3939</v>
      </c>
      <c r="AD6246" s="67" t="s">
        <v>3940</v>
      </c>
      <c r="AE6246" s="67" t="s">
        <v>3941</v>
      </c>
      <c r="AF6246" s="67" t="s">
        <v>3940</v>
      </c>
      <c r="AG6246" s="67" t="s">
        <v>51841</v>
      </c>
      <c r="AH6246" s="67" t="s">
        <v>51842</v>
      </c>
      <c r="AI6246" s="67" t="s">
        <v>51843</v>
      </c>
      <c r="AJ6246" s="67" t="s">
        <v>3945</v>
      </c>
    </row>
    <row r="6247" spans="1:36" x14ac:dyDescent="0.2">
      <c r="A6247" s="66" t="s">
        <v>3919</v>
      </c>
      <c r="B6247" s="67" t="s">
        <v>51844</v>
      </c>
      <c r="C6247" s="66" t="str">
        <f t="shared" si="97"/>
        <v>C.S. BELEMPAMPA</v>
      </c>
      <c r="D6247" s="67" t="s">
        <v>4128</v>
      </c>
      <c r="E6247" s="66" t="s">
        <v>13364</v>
      </c>
      <c r="F6247" s="66" t="s">
        <v>13364</v>
      </c>
      <c r="G6247" s="66" t="s">
        <v>4763</v>
      </c>
      <c r="H6247" s="66" t="s">
        <v>4038</v>
      </c>
      <c r="I6247" s="66" t="s">
        <v>277</v>
      </c>
      <c r="J6247" s="68" t="s">
        <v>264</v>
      </c>
      <c r="K6247" s="68" t="s">
        <v>264</v>
      </c>
      <c r="L6247" s="68" t="s">
        <v>276</v>
      </c>
      <c r="M6247" s="66" t="s">
        <v>51845</v>
      </c>
      <c r="N6247" s="67" t="s">
        <v>4064</v>
      </c>
      <c r="O6247" s="67" t="s">
        <v>4040</v>
      </c>
      <c r="P6247" s="67" t="s">
        <v>3951</v>
      </c>
      <c r="Q6247" s="67" t="s">
        <v>264</v>
      </c>
      <c r="R6247" s="67" t="s">
        <v>6491</v>
      </c>
      <c r="S6247" s="67" t="s">
        <v>13364</v>
      </c>
      <c r="T6247" s="67" t="s">
        <v>6492</v>
      </c>
      <c r="U6247" s="67" t="s">
        <v>6493</v>
      </c>
      <c r="V6247" s="67" t="s">
        <v>4765</v>
      </c>
      <c r="W6247" s="67" t="s">
        <v>51846</v>
      </c>
      <c r="X6247" s="67" t="s">
        <v>3934</v>
      </c>
      <c r="Y6247" s="67" t="s">
        <v>7714</v>
      </c>
      <c r="Z6247" s="67" t="s">
        <v>11443</v>
      </c>
      <c r="AA6247" s="67" t="s">
        <v>9993</v>
      </c>
      <c r="AB6247" s="67" t="s">
        <v>51847</v>
      </c>
      <c r="AC6247" s="67" t="s">
        <v>3939</v>
      </c>
      <c r="AD6247" s="67" t="s">
        <v>3940</v>
      </c>
      <c r="AE6247" s="67" t="s">
        <v>3941</v>
      </c>
      <c r="AF6247" s="67" t="s">
        <v>3940</v>
      </c>
      <c r="AG6247" s="67" t="s">
        <v>51848</v>
      </c>
      <c r="AH6247" s="67" t="s">
        <v>51849</v>
      </c>
      <c r="AI6247" s="67" t="s">
        <v>51850</v>
      </c>
      <c r="AJ6247" s="67" t="s">
        <v>3945</v>
      </c>
    </row>
    <row r="6248" spans="1:36" x14ac:dyDescent="0.2">
      <c r="A6248" s="66" t="s">
        <v>3919</v>
      </c>
      <c r="B6248" s="67" t="s">
        <v>51851</v>
      </c>
      <c r="C6248" s="66" t="str">
        <f t="shared" si="97"/>
        <v>C.S. SANTA ROSA</v>
      </c>
      <c r="D6248" s="67" t="s">
        <v>4128</v>
      </c>
      <c r="E6248" s="66" t="s">
        <v>732</v>
      </c>
      <c r="F6248" s="66" t="s">
        <v>732</v>
      </c>
      <c r="G6248" s="66" t="s">
        <v>4129</v>
      </c>
      <c r="H6248" s="66" t="s">
        <v>3924</v>
      </c>
      <c r="I6248" s="66" t="s">
        <v>517</v>
      </c>
      <c r="J6248" s="68" t="s">
        <v>264</v>
      </c>
      <c r="K6248" s="68" t="s">
        <v>264</v>
      </c>
      <c r="L6248" s="68" t="s">
        <v>516</v>
      </c>
      <c r="M6248" s="66" t="s">
        <v>51852</v>
      </c>
      <c r="N6248" s="67" t="s">
        <v>4064</v>
      </c>
      <c r="O6248" s="67" t="s">
        <v>3951</v>
      </c>
      <c r="P6248" s="67" t="s">
        <v>4493</v>
      </c>
      <c r="Q6248" s="67" t="s">
        <v>264</v>
      </c>
      <c r="R6248" s="67" t="s">
        <v>4469</v>
      </c>
      <c r="S6248" s="67" t="s">
        <v>264</v>
      </c>
      <c r="T6248" s="67" t="s">
        <v>4470</v>
      </c>
      <c r="U6248" s="67" t="s">
        <v>4471</v>
      </c>
      <c r="V6248" s="67" t="s">
        <v>4135</v>
      </c>
      <c r="W6248" s="67" t="s">
        <v>51853</v>
      </c>
      <c r="X6248" s="67" t="s">
        <v>3934</v>
      </c>
      <c r="Y6248" s="67" t="s">
        <v>4473</v>
      </c>
      <c r="Z6248" s="67" t="s">
        <v>11621</v>
      </c>
      <c r="AA6248" s="67" t="s">
        <v>51739</v>
      </c>
      <c r="AB6248" s="67" t="s">
        <v>51854</v>
      </c>
      <c r="AC6248" s="67" t="s">
        <v>3939</v>
      </c>
      <c r="AD6248" s="67" t="s">
        <v>3940</v>
      </c>
      <c r="AE6248" s="67" t="s">
        <v>3941</v>
      </c>
      <c r="AF6248" s="67" t="s">
        <v>3940</v>
      </c>
      <c r="AG6248" s="67" t="s">
        <v>51855</v>
      </c>
      <c r="AH6248" s="67" t="s">
        <v>51856</v>
      </c>
      <c r="AI6248" s="67" t="s">
        <v>10607</v>
      </c>
      <c r="AJ6248" s="67" t="s">
        <v>3945</v>
      </c>
    </row>
    <row r="6249" spans="1:36" x14ac:dyDescent="0.2">
      <c r="A6249" s="66" t="s">
        <v>3919</v>
      </c>
      <c r="B6249" s="67" t="s">
        <v>51857</v>
      </c>
      <c r="C6249" s="66" t="str">
        <f t="shared" si="97"/>
        <v>P.S. RAYPA</v>
      </c>
      <c r="D6249" s="67" t="s">
        <v>3921</v>
      </c>
      <c r="E6249" s="66" t="s">
        <v>51858</v>
      </c>
      <c r="F6249" s="66" t="s">
        <v>51859</v>
      </c>
      <c r="G6249" s="66" t="s">
        <v>3923</v>
      </c>
      <c r="H6249" s="66" t="s">
        <v>3924</v>
      </c>
      <c r="I6249" s="66" t="s">
        <v>3417</v>
      </c>
      <c r="J6249" s="68" t="s">
        <v>223</v>
      </c>
      <c r="K6249" s="68" t="s">
        <v>226</v>
      </c>
      <c r="L6249" s="68" t="s">
        <v>2880</v>
      </c>
      <c r="M6249" s="66" t="s">
        <v>51860</v>
      </c>
      <c r="N6249" s="67" t="s">
        <v>4117</v>
      </c>
      <c r="O6249" s="67" t="s">
        <v>3928</v>
      </c>
      <c r="P6249" s="67" t="s">
        <v>4208</v>
      </c>
      <c r="Q6249" s="67" t="s">
        <v>223</v>
      </c>
      <c r="R6249" s="67" t="s">
        <v>10202</v>
      </c>
      <c r="S6249" s="67" t="s">
        <v>448</v>
      </c>
      <c r="T6249" s="67" t="s">
        <v>10203</v>
      </c>
      <c r="U6249" s="67" t="s">
        <v>10204</v>
      </c>
      <c r="V6249" s="67" t="s">
        <v>3932</v>
      </c>
      <c r="W6249" s="67" t="s">
        <v>51861</v>
      </c>
      <c r="X6249" s="67" t="s">
        <v>3934</v>
      </c>
      <c r="Y6249" s="67" t="s">
        <v>11551</v>
      </c>
      <c r="Z6249" s="67" t="s">
        <v>51862</v>
      </c>
      <c r="AA6249" s="67" t="s">
        <v>32824</v>
      </c>
      <c r="AB6249" s="67" t="s">
        <v>51863</v>
      </c>
      <c r="AC6249" s="67" t="s">
        <v>3939</v>
      </c>
      <c r="AD6249" s="67" t="s">
        <v>3940</v>
      </c>
      <c r="AE6249" s="67" t="s">
        <v>3941</v>
      </c>
      <c r="AF6249" s="67" t="s">
        <v>3940</v>
      </c>
      <c r="AG6249" s="67" t="s">
        <v>51864</v>
      </c>
      <c r="AH6249" s="67" t="s">
        <v>51865</v>
      </c>
      <c r="AI6249" s="67" t="s">
        <v>35890</v>
      </c>
      <c r="AJ6249" s="67" t="s">
        <v>3945</v>
      </c>
    </row>
    <row r="6250" spans="1:36" x14ac:dyDescent="0.2">
      <c r="A6250" s="66" t="s">
        <v>3919</v>
      </c>
      <c r="B6250" s="67" t="s">
        <v>51866</v>
      </c>
      <c r="C6250" s="66" t="str">
        <f t="shared" si="97"/>
        <v>P.S. SAN MIGUEL</v>
      </c>
      <c r="D6250" s="67" t="s">
        <v>3921</v>
      </c>
      <c r="E6250" s="66" t="s">
        <v>324</v>
      </c>
      <c r="F6250" s="66" t="s">
        <v>51867</v>
      </c>
      <c r="G6250" s="66" t="s">
        <v>3923</v>
      </c>
      <c r="H6250" s="66" t="s">
        <v>3924</v>
      </c>
      <c r="I6250" s="66" t="s">
        <v>3419</v>
      </c>
      <c r="J6250" s="68" t="s">
        <v>223</v>
      </c>
      <c r="K6250" s="68" t="s">
        <v>448</v>
      </c>
      <c r="L6250" s="68" t="s">
        <v>3418</v>
      </c>
      <c r="M6250" s="66" t="s">
        <v>51868</v>
      </c>
      <c r="N6250" s="67" t="s">
        <v>4117</v>
      </c>
      <c r="O6250" s="67" t="s">
        <v>3928</v>
      </c>
      <c r="P6250" s="67" t="s">
        <v>4208</v>
      </c>
      <c r="Q6250" s="67" t="s">
        <v>223</v>
      </c>
      <c r="R6250" s="67" t="s">
        <v>10202</v>
      </c>
      <c r="S6250" s="67" t="s">
        <v>448</v>
      </c>
      <c r="T6250" s="67" t="s">
        <v>10203</v>
      </c>
      <c r="U6250" s="67" t="s">
        <v>10204</v>
      </c>
      <c r="V6250" s="67" t="s">
        <v>3932</v>
      </c>
      <c r="W6250" s="67" t="s">
        <v>51869</v>
      </c>
      <c r="X6250" s="67" t="s">
        <v>3934</v>
      </c>
      <c r="Y6250" s="67" t="s">
        <v>11551</v>
      </c>
      <c r="Z6250" s="67" t="s">
        <v>11223</v>
      </c>
      <c r="AA6250" s="67" t="s">
        <v>51870</v>
      </c>
      <c r="AB6250" s="67" t="s">
        <v>51871</v>
      </c>
      <c r="AC6250" s="67" t="s">
        <v>3939</v>
      </c>
      <c r="AD6250" s="67" t="s">
        <v>3940</v>
      </c>
      <c r="AE6250" s="67" t="s">
        <v>3941</v>
      </c>
      <c r="AF6250" s="67" t="s">
        <v>3940</v>
      </c>
      <c r="AG6250" s="67" t="s">
        <v>51872</v>
      </c>
      <c r="AH6250" s="67" t="s">
        <v>51873</v>
      </c>
      <c r="AI6250" s="67" t="s">
        <v>51874</v>
      </c>
      <c r="AJ6250" s="67" t="s">
        <v>3945</v>
      </c>
    </row>
    <row r="6251" spans="1:36" x14ac:dyDescent="0.2">
      <c r="A6251" s="66" t="s">
        <v>3919</v>
      </c>
      <c r="B6251" s="67" t="s">
        <v>51875</v>
      </c>
      <c r="C6251" s="66" t="str">
        <f t="shared" si="97"/>
        <v>P.S. PUMA PUCLLANAN</v>
      </c>
      <c r="D6251" s="67" t="s">
        <v>3921</v>
      </c>
      <c r="E6251" s="66" t="s">
        <v>51876</v>
      </c>
      <c r="F6251" s="66" t="s">
        <v>51877</v>
      </c>
      <c r="G6251" s="66" t="s">
        <v>3923</v>
      </c>
      <c r="H6251" s="66" t="s">
        <v>3924</v>
      </c>
      <c r="I6251" s="66" t="s">
        <v>2495</v>
      </c>
      <c r="J6251" s="68" t="s">
        <v>223</v>
      </c>
      <c r="K6251" s="68" t="s">
        <v>226</v>
      </c>
      <c r="L6251" s="68" t="s">
        <v>1519</v>
      </c>
      <c r="M6251" s="66" t="s">
        <v>51878</v>
      </c>
      <c r="N6251" s="67" t="s">
        <v>4117</v>
      </c>
      <c r="O6251" s="67" t="s">
        <v>3928</v>
      </c>
      <c r="P6251" s="67" t="s">
        <v>4023</v>
      </c>
      <c r="Q6251" s="67" t="s">
        <v>223</v>
      </c>
      <c r="R6251" s="67" t="s">
        <v>10202</v>
      </c>
      <c r="S6251" s="67" t="s">
        <v>3247</v>
      </c>
      <c r="T6251" s="67" t="s">
        <v>10203</v>
      </c>
      <c r="U6251" s="67" t="s">
        <v>10204</v>
      </c>
      <c r="V6251" s="67" t="s">
        <v>3932</v>
      </c>
      <c r="W6251" s="67" t="s">
        <v>51879</v>
      </c>
      <c r="X6251" s="67" t="s">
        <v>3934</v>
      </c>
      <c r="Y6251" s="67" t="s">
        <v>51880</v>
      </c>
      <c r="Z6251" s="67" t="s">
        <v>51881</v>
      </c>
      <c r="AA6251" s="67" t="s">
        <v>25416</v>
      </c>
      <c r="AB6251" s="67" t="s">
        <v>51882</v>
      </c>
      <c r="AC6251" s="67" t="s">
        <v>3939</v>
      </c>
      <c r="AD6251" s="67" t="s">
        <v>3940</v>
      </c>
      <c r="AE6251" s="67" t="s">
        <v>3941</v>
      </c>
      <c r="AF6251" s="67" t="s">
        <v>3940</v>
      </c>
      <c r="AG6251" s="67" t="s">
        <v>51883</v>
      </c>
      <c r="AH6251" s="67" t="s">
        <v>51884</v>
      </c>
      <c r="AI6251" s="67" t="s">
        <v>48409</v>
      </c>
      <c r="AJ6251" s="67" t="s">
        <v>3945</v>
      </c>
    </row>
    <row r="6252" spans="1:36" x14ac:dyDescent="0.2">
      <c r="A6252" s="66" t="s">
        <v>3919</v>
      </c>
      <c r="B6252" s="67" t="s">
        <v>51885</v>
      </c>
      <c r="C6252" s="66" t="str">
        <f t="shared" si="97"/>
        <v>C.S. PARIACOTO</v>
      </c>
      <c r="D6252" s="67" t="s">
        <v>4128</v>
      </c>
      <c r="E6252" s="66" t="s">
        <v>3420</v>
      </c>
      <c r="F6252" s="66" t="s">
        <v>51886</v>
      </c>
      <c r="G6252" s="66" t="s">
        <v>4763</v>
      </c>
      <c r="H6252" s="66" t="s">
        <v>4038</v>
      </c>
      <c r="I6252" s="66" t="s">
        <v>3421</v>
      </c>
      <c r="J6252" s="68" t="s">
        <v>223</v>
      </c>
      <c r="K6252" s="68" t="s">
        <v>226</v>
      </c>
      <c r="L6252" s="68" t="s">
        <v>3420</v>
      </c>
      <c r="M6252" s="66" t="s">
        <v>51887</v>
      </c>
      <c r="N6252" s="67" t="s">
        <v>4117</v>
      </c>
      <c r="O6252" s="67" t="s">
        <v>3928</v>
      </c>
      <c r="P6252" s="67" t="s">
        <v>4023</v>
      </c>
      <c r="Q6252" s="67" t="s">
        <v>223</v>
      </c>
      <c r="R6252" s="67" t="s">
        <v>10202</v>
      </c>
      <c r="S6252" s="67" t="s">
        <v>3247</v>
      </c>
      <c r="T6252" s="67" t="s">
        <v>10203</v>
      </c>
      <c r="U6252" s="67" t="s">
        <v>10204</v>
      </c>
      <c r="V6252" s="67" t="s">
        <v>4765</v>
      </c>
      <c r="W6252" s="67" t="s">
        <v>51888</v>
      </c>
      <c r="X6252" s="67" t="s">
        <v>3934</v>
      </c>
      <c r="Y6252" s="67" t="s">
        <v>51880</v>
      </c>
      <c r="Z6252" s="67" t="s">
        <v>5669</v>
      </c>
      <c r="AA6252" s="67" t="s">
        <v>51889</v>
      </c>
      <c r="AB6252" s="67" t="s">
        <v>51890</v>
      </c>
      <c r="AC6252" s="67" t="s">
        <v>3939</v>
      </c>
      <c r="AD6252" s="67" t="s">
        <v>3940</v>
      </c>
      <c r="AE6252" s="67" t="s">
        <v>3941</v>
      </c>
      <c r="AF6252" s="67" t="s">
        <v>3940</v>
      </c>
      <c r="AG6252" s="67" t="s">
        <v>51891</v>
      </c>
      <c r="AH6252" s="67" t="s">
        <v>51892</v>
      </c>
      <c r="AI6252" s="67" t="s">
        <v>11905</v>
      </c>
      <c r="AJ6252" s="67" t="s">
        <v>3945</v>
      </c>
    </row>
    <row r="6253" spans="1:36" x14ac:dyDescent="0.2">
      <c r="A6253" s="66" t="s">
        <v>3919</v>
      </c>
      <c r="B6253" s="67" t="s">
        <v>51893</v>
      </c>
      <c r="C6253" s="66" t="str">
        <f t="shared" si="97"/>
        <v>P.S. VIRGEN DEL CARMEN</v>
      </c>
      <c r="D6253" s="67" t="s">
        <v>3921</v>
      </c>
      <c r="E6253" s="66" t="s">
        <v>13320</v>
      </c>
      <c r="F6253" s="66" t="s">
        <v>13320</v>
      </c>
      <c r="G6253" s="66" t="s">
        <v>3923</v>
      </c>
      <c r="H6253" s="66" t="s">
        <v>3924</v>
      </c>
      <c r="I6253" s="66" t="s">
        <v>403</v>
      </c>
      <c r="J6253" s="68" t="s">
        <v>198</v>
      </c>
      <c r="K6253" s="68" t="s">
        <v>198</v>
      </c>
      <c r="L6253" s="68" t="s">
        <v>402</v>
      </c>
      <c r="M6253" s="66" t="s">
        <v>51894</v>
      </c>
      <c r="N6253" s="67" t="s">
        <v>4076</v>
      </c>
      <c r="O6253" s="67" t="s">
        <v>3951</v>
      </c>
      <c r="P6253" s="67" t="s">
        <v>3951</v>
      </c>
      <c r="Q6253" s="67" t="s">
        <v>198</v>
      </c>
      <c r="R6253" s="67" t="s">
        <v>198</v>
      </c>
      <c r="S6253" s="67" t="s">
        <v>17911</v>
      </c>
      <c r="T6253" s="67" t="s">
        <v>4078</v>
      </c>
      <c r="U6253" s="67" t="s">
        <v>4079</v>
      </c>
      <c r="V6253" s="67" t="s">
        <v>3968</v>
      </c>
      <c r="W6253" s="67" t="s">
        <v>3940</v>
      </c>
      <c r="X6253" s="67" t="s">
        <v>3934</v>
      </c>
      <c r="Y6253" s="67" t="s">
        <v>12858</v>
      </c>
      <c r="Z6253" s="67" t="s">
        <v>5550</v>
      </c>
      <c r="AA6253" s="67" t="s">
        <v>7379</v>
      </c>
      <c r="AB6253" s="67" t="s">
        <v>51895</v>
      </c>
      <c r="AC6253" s="67" t="s">
        <v>3939</v>
      </c>
      <c r="AD6253" s="67" t="s">
        <v>3940</v>
      </c>
      <c r="AE6253" s="67" t="s">
        <v>3941</v>
      </c>
      <c r="AF6253" s="67" t="s">
        <v>3940</v>
      </c>
      <c r="AG6253" s="67" t="s">
        <v>51896</v>
      </c>
      <c r="AH6253" s="67" t="s">
        <v>51897</v>
      </c>
      <c r="AI6253" s="67" t="s">
        <v>51898</v>
      </c>
      <c r="AJ6253" s="67" t="s">
        <v>3945</v>
      </c>
    </row>
    <row r="6254" spans="1:36" x14ac:dyDescent="0.2">
      <c r="A6254" s="66" t="s">
        <v>3919</v>
      </c>
      <c r="B6254" s="67" t="s">
        <v>51899</v>
      </c>
      <c r="C6254" s="66" t="str">
        <f t="shared" si="97"/>
        <v>P.S. TINGO PALCA</v>
      </c>
      <c r="D6254" s="67" t="s">
        <v>3921</v>
      </c>
      <c r="E6254" s="66" t="s">
        <v>51900</v>
      </c>
      <c r="F6254" s="66" t="s">
        <v>51900</v>
      </c>
      <c r="G6254" s="66" t="s">
        <v>3923</v>
      </c>
      <c r="H6254" s="66" t="s">
        <v>3924</v>
      </c>
      <c r="I6254" s="66" t="s">
        <v>403</v>
      </c>
      <c r="J6254" s="68" t="s">
        <v>198</v>
      </c>
      <c r="K6254" s="68" t="s">
        <v>198</v>
      </c>
      <c r="L6254" s="68" t="s">
        <v>402</v>
      </c>
      <c r="M6254" s="66" t="s">
        <v>3948</v>
      </c>
      <c r="N6254" s="67" t="s">
        <v>4076</v>
      </c>
      <c r="O6254" s="67" t="s">
        <v>3951</v>
      </c>
      <c r="P6254" s="67" t="s">
        <v>3951</v>
      </c>
      <c r="Q6254" s="67" t="s">
        <v>198</v>
      </c>
      <c r="R6254" s="67" t="s">
        <v>198</v>
      </c>
      <c r="S6254" s="67" t="s">
        <v>17911</v>
      </c>
      <c r="T6254" s="67" t="s">
        <v>4078</v>
      </c>
      <c r="U6254" s="67" t="s">
        <v>4079</v>
      </c>
      <c r="V6254" s="67" t="s">
        <v>3932</v>
      </c>
      <c r="W6254" s="67" t="s">
        <v>3948</v>
      </c>
      <c r="X6254" s="67" t="s">
        <v>3934</v>
      </c>
      <c r="Y6254" s="67" t="s">
        <v>12858</v>
      </c>
      <c r="Z6254" s="67" t="s">
        <v>51901</v>
      </c>
      <c r="AA6254" s="67" t="s">
        <v>7379</v>
      </c>
      <c r="AB6254" s="67" t="s">
        <v>51895</v>
      </c>
      <c r="AC6254" s="67" t="s">
        <v>3939</v>
      </c>
      <c r="AD6254" s="67" t="s">
        <v>3940</v>
      </c>
      <c r="AE6254" s="67" t="s">
        <v>3941</v>
      </c>
      <c r="AF6254" s="67" t="s">
        <v>3940</v>
      </c>
      <c r="AG6254" s="67" t="s">
        <v>51902</v>
      </c>
      <c r="AH6254" s="67" t="s">
        <v>51903</v>
      </c>
      <c r="AI6254" s="67" t="s">
        <v>51904</v>
      </c>
      <c r="AJ6254" s="67" t="s">
        <v>3945</v>
      </c>
    </row>
    <row r="6255" spans="1:36" x14ac:dyDescent="0.2">
      <c r="A6255" s="66" t="s">
        <v>3919</v>
      </c>
      <c r="B6255" s="67" t="s">
        <v>51905</v>
      </c>
      <c r="C6255" s="66" t="str">
        <f t="shared" si="97"/>
        <v>P.S.  SAN MIGUEL DE PONTO</v>
      </c>
      <c r="D6255" s="67" t="s">
        <v>3921</v>
      </c>
      <c r="E6255" s="66" t="s">
        <v>51906</v>
      </c>
      <c r="F6255" s="66" t="s">
        <v>51907</v>
      </c>
      <c r="G6255" s="66" t="s">
        <v>3923</v>
      </c>
      <c r="H6255" s="66" t="s">
        <v>3924</v>
      </c>
      <c r="I6255" s="66" t="s">
        <v>2802</v>
      </c>
      <c r="J6255" s="68" t="s">
        <v>223</v>
      </c>
      <c r="K6255" s="68" t="s">
        <v>739</v>
      </c>
      <c r="L6255" s="68" t="s">
        <v>2801</v>
      </c>
      <c r="M6255" s="66" t="s">
        <v>51908</v>
      </c>
      <c r="N6255" s="67" t="s">
        <v>4117</v>
      </c>
      <c r="O6255" s="67" t="s">
        <v>4008</v>
      </c>
      <c r="P6255" s="67" t="s">
        <v>4040</v>
      </c>
      <c r="Q6255" s="67" t="s">
        <v>223</v>
      </c>
      <c r="R6255" s="67" t="s">
        <v>6010</v>
      </c>
      <c r="S6255" s="67" t="s">
        <v>10493</v>
      </c>
      <c r="T6255" s="67" t="s">
        <v>6011</v>
      </c>
      <c r="U6255" s="67" t="s">
        <v>6012</v>
      </c>
      <c r="V6255" s="67" t="s">
        <v>3932</v>
      </c>
      <c r="W6255" s="67" t="s">
        <v>51909</v>
      </c>
      <c r="X6255" s="67" t="s">
        <v>3934</v>
      </c>
      <c r="Y6255" s="67" t="s">
        <v>10495</v>
      </c>
      <c r="Z6255" s="67" t="s">
        <v>3985</v>
      </c>
      <c r="AA6255" s="67" t="s">
        <v>51910</v>
      </c>
      <c r="AB6255" s="67" t="s">
        <v>51911</v>
      </c>
      <c r="AC6255" s="67" t="s">
        <v>3939</v>
      </c>
      <c r="AD6255" s="67" t="s">
        <v>3940</v>
      </c>
      <c r="AE6255" s="67" t="s">
        <v>3941</v>
      </c>
      <c r="AF6255" s="67" t="s">
        <v>3940</v>
      </c>
      <c r="AG6255" s="67" t="s">
        <v>51912</v>
      </c>
      <c r="AH6255" s="67" t="s">
        <v>51913</v>
      </c>
      <c r="AI6255" s="67" t="s">
        <v>14985</v>
      </c>
      <c r="AJ6255" s="67" t="s">
        <v>3967</v>
      </c>
    </row>
    <row r="6256" spans="1:36" x14ac:dyDescent="0.2">
      <c r="A6256" s="66" t="s">
        <v>3919</v>
      </c>
      <c r="B6256" s="67" t="s">
        <v>51914</v>
      </c>
      <c r="C6256" s="66" t="str">
        <f t="shared" si="97"/>
        <v>C.S. TUMPA</v>
      </c>
      <c r="D6256" s="67" t="s">
        <v>4128</v>
      </c>
      <c r="E6256" s="66" t="s">
        <v>51915</v>
      </c>
      <c r="F6256" s="66" t="s">
        <v>51916</v>
      </c>
      <c r="G6256" s="66" t="s">
        <v>4129</v>
      </c>
      <c r="H6256" s="66" t="s">
        <v>3924</v>
      </c>
      <c r="I6256" s="66" t="s">
        <v>1731</v>
      </c>
      <c r="J6256" s="68" t="s">
        <v>223</v>
      </c>
      <c r="K6256" s="68" t="s">
        <v>867</v>
      </c>
      <c r="L6256" s="68" t="s">
        <v>867</v>
      </c>
      <c r="M6256" s="66" t="s">
        <v>51917</v>
      </c>
      <c r="N6256" s="67" t="s">
        <v>4117</v>
      </c>
      <c r="O6256" s="67" t="s">
        <v>4040</v>
      </c>
      <c r="P6256" s="67" t="s">
        <v>4064</v>
      </c>
      <c r="Q6256" s="67" t="s">
        <v>223</v>
      </c>
      <c r="R6256" s="67" t="s">
        <v>6709</v>
      </c>
      <c r="S6256" s="67" t="s">
        <v>1153</v>
      </c>
      <c r="T6256" s="67" t="s">
        <v>6710</v>
      </c>
      <c r="U6256" s="67" t="s">
        <v>6711</v>
      </c>
      <c r="V6256" s="67" t="s">
        <v>4135</v>
      </c>
      <c r="W6256" s="67" t="s">
        <v>51918</v>
      </c>
      <c r="X6256" s="67" t="s">
        <v>3934</v>
      </c>
      <c r="Y6256" s="67" t="s">
        <v>51919</v>
      </c>
      <c r="Z6256" s="67" t="s">
        <v>3985</v>
      </c>
      <c r="AA6256" s="67" t="s">
        <v>21262</v>
      </c>
      <c r="AB6256" s="67" t="s">
        <v>51920</v>
      </c>
      <c r="AC6256" s="67" t="s">
        <v>3939</v>
      </c>
      <c r="AD6256" s="67" t="s">
        <v>3940</v>
      </c>
      <c r="AE6256" s="67" t="s">
        <v>3941</v>
      </c>
      <c r="AF6256" s="67" t="s">
        <v>3940</v>
      </c>
      <c r="AG6256" s="67" t="s">
        <v>51921</v>
      </c>
      <c r="AH6256" s="67" t="s">
        <v>51922</v>
      </c>
      <c r="AI6256" s="67" t="s">
        <v>51923</v>
      </c>
      <c r="AJ6256" s="67" t="s">
        <v>3945</v>
      </c>
    </row>
    <row r="6257" spans="1:36" x14ac:dyDescent="0.2">
      <c r="A6257" s="66" t="s">
        <v>3919</v>
      </c>
      <c r="B6257" s="67" t="s">
        <v>51924</v>
      </c>
      <c r="C6257" s="66" t="str">
        <f t="shared" si="97"/>
        <v>P.S. COCHAS CHICO</v>
      </c>
      <c r="D6257" s="67" t="s">
        <v>3921</v>
      </c>
      <c r="E6257" s="66" t="s">
        <v>51925</v>
      </c>
      <c r="F6257" s="66" t="s">
        <v>51925</v>
      </c>
      <c r="G6257" s="66" t="s">
        <v>3923</v>
      </c>
      <c r="H6257" s="66" t="s">
        <v>3924</v>
      </c>
      <c r="I6257" s="66" t="s">
        <v>416</v>
      </c>
      <c r="J6257" s="68" t="s">
        <v>156</v>
      </c>
      <c r="K6257" s="68" t="s">
        <v>163</v>
      </c>
      <c r="L6257" s="68" t="s">
        <v>415</v>
      </c>
      <c r="M6257" s="66" t="s">
        <v>51926</v>
      </c>
      <c r="N6257" s="67" t="s">
        <v>3963</v>
      </c>
      <c r="O6257" s="67" t="s">
        <v>3951</v>
      </c>
      <c r="P6257" s="67" t="s">
        <v>4008</v>
      </c>
      <c r="Q6257" s="67" t="s">
        <v>156</v>
      </c>
      <c r="R6257" s="67" t="s">
        <v>5167</v>
      </c>
      <c r="S6257" s="67" t="s">
        <v>415</v>
      </c>
      <c r="T6257" s="67" t="s">
        <v>5168</v>
      </c>
      <c r="U6257" s="67" t="s">
        <v>5169</v>
      </c>
      <c r="V6257" s="67" t="s">
        <v>3968</v>
      </c>
      <c r="W6257" s="67" t="s">
        <v>3969</v>
      </c>
      <c r="X6257" s="67" t="s">
        <v>3934</v>
      </c>
      <c r="Y6257" s="67" t="s">
        <v>5170</v>
      </c>
      <c r="Z6257" s="67" t="s">
        <v>30424</v>
      </c>
      <c r="AA6257" s="67" t="s">
        <v>51927</v>
      </c>
      <c r="AB6257" s="67" t="s">
        <v>51928</v>
      </c>
      <c r="AC6257" s="67" t="s">
        <v>3939</v>
      </c>
      <c r="AD6257" s="67" t="s">
        <v>3940</v>
      </c>
      <c r="AE6257" s="67" t="s">
        <v>3941</v>
      </c>
      <c r="AF6257" s="67" t="s">
        <v>3940</v>
      </c>
      <c r="AG6257" s="67" t="s">
        <v>51929</v>
      </c>
      <c r="AH6257" s="67" t="s">
        <v>51930</v>
      </c>
      <c r="AI6257" s="67" t="s">
        <v>51931</v>
      </c>
      <c r="AJ6257" s="67" t="s">
        <v>3945</v>
      </c>
    </row>
    <row r="6258" spans="1:36" x14ac:dyDescent="0.2">
      <c r="A6258" s="66" t="s">
        <v>3919</v>
      </c>
      <c r="B6258" s="67" t="s">
        <v>51932</v>
      </c>
      <c r="C6258" s="66" t="str">
        <f t="shared" si="97"/>
        <v>P.S. NINACACA</v>
      </c>
      <c r="D6258" s="67" t="s">
        <v>3921</v>
      </c>
      <c r="E6258" s="66" t="s">
        <v>3422</v>
      </c>
      <c r="F6258" s="66" t="s">
        <v>3422</v>
      </c>
      <c r="G6258" s="66" t="s">
        <v>3923</v>
      </c>
      <c r="H6258" s="66" t="s">
        <v>3924</v>
      </c>
      <c r="I6258" s="66" t="s">
        <v>3423</v>
      </c>
      <c r="J6258" s="68" t="s">
        <v>198</v>
      </c>
      <c r="K6258" s="68" t="s">
        <v>198</v>
      </c>
      <c r="L6258" s="68" t="s">
        <v>3422</v>
      </c>
      <c r="M6258" s="66" t="s">
        <v>3422</v>
      </c>
      <c r="N6258" s="67" t="s">
        <v>4076</v>
      </c>
      <c r="O6258" s="67" t="s">
        <v>3951</v>
      </c>
      <c r="P6258" s="67" t="s">
        <v>3928</v>
      </c>
      <c r="Q6258" s="67" t="s">
        <v>198</v>
      </c>
      <c r="R6258" s="67" t="s">
        <v>198</v>
      </c>
      <c r="S6258" s="67" t="s">
        <v>17764</v>
      </c>
      <c r="T6258" s="67" t="s">
        <v>4078</v>
      </c>
      <c r="U6258" s="67" t="s">
        <v>4079</v>
      </c>
      <c r="V6258" s="67" t="s">
        <v>3968</v>
      </c>
      <c r="W6258" s="67" t="s">
        <v>51933</v>
      </c>
      <c r="X6258" s="67" t="s">
        <v>3934</v>
      </c>
      <c r="Y6258" s="67" t="s">
        <v>12858</v>
      </c>
      <c r="Z6258" s="67" t="s">
        <v>4136</v>
      </c>
      <c r="AA6258" s="67" t="s">
        <v>4890</v>
      </c>
      <c r="AB6258" s="67" t="s">
        <v>51934</v>
      </c>
      <c r="AC6258" s="67" t="s">
        <v>3939</v>
      </c>
      <c r="AD6258" s="67" t="s">
        <v>3940</v>
      </c>
      <c r="AE6258" s="67" t="s">
        <v>3941</v>
      </c>
      <c r="AF6258" s="67" t="s">
        <v>3940</v>
      </c>
      <c r="AG6258" s="67" t="s">
        <v>51935</v>
      </c>
      <c r="AH6258" s="67" t="s">
        <v>51936</v>
      </c>
      <c r="AI6258" s="67" t="s">
        <v>51937</v>
      </c>
      <c r="AJ6258" s="67" t="s">
        <v>3945</v>
      </c>
    </row>
    <row r="6259" spans="1:36" x14ac:dyDescent="0.2">
      <c r="A6259" s="66" t="s">
        <v>3919</v>
      </c>
      <c r="B6259" s="67" t="s">
        <v>51938</v>
      </c>
      <c r="C6259" s="66" t="str">
        <f t="shared" si="97"/>
        <v>P.S. COLCCA YANATILE</v>
      </c>
      <c r="D6259" s="67" t="s">
        <v>3921</v>
      </c>
      <c r="E6259" s="66" t="s">
        <v>51939</v>
      </c>
      <c r="F6259" s="66" t="s">
        <v>51939</v>
      </c>
      <c r="G6259" s="66" t="s">
        <v>3923</v>
      </c>
      <c r="H6259" s="66" t="s">
        <v>3924</v>
      </c>
      <c r="I6259" s="66" t="s">
        <v>836</v>
      </c>
      <c r="J6259" s="68" t="s">
        <v>264</v>
      </c>
      <c r="K6259" s="68" t="s">
        <v>834</v>
      </c>
      <c r="L6259" s="68" t="s">
        <v>835</v>
      </c>
      <c r="M6259" s="66" t="s">
        <v>51940</v>
      </c>
      <c r="N6259" s="67" t="s">
        <v>4064</v>
      </c>
      <c r="O6259" s="67" t="s">
        <v>4040</v>
      </c>
      <c r="P6259" s="67" t="s">
        <v>3950</v>
      </c>
      <c r="Q6259" s="67" t="s">
        <v>264</v>
      </c>
      <c r="R6259" s="67" t="s">
        <v>6491</v>
      </c>
      <c r="S6259" s="67" t="s">
        <v>835</v>
      </c>
      <c r="T6259" s="67" t="s">
        <v>6492</v>
      </c>
      <c r="U6259" s="67" t="s">
        <v>6493</v>
      </c>
      <c r="V6259" s="67" t="s">
        <v>3968</v>
      </c>
      <c r="W6259" s="67" t="s">
        <v>51941</v>
      </c>
      <c r="X6259" s="67" t="s">
        <v>3934</v>
      </c>
      <c r="Y6259" s="67" t="s">
        <v>4473</v>
      </c>
      <c r="Z6259" s="67" t="s">
        <v>6523</v>
      </c>
      <c r="AA6259" s="67" t="s">
        <v>12315</v>
      </c>
      <c r="AB6259" s="67" t="s">
        <v>51942</v>
      </c>
      <c r="AC6259" s="67" t="s">
        <v>3939</v>
      </c>
      <c r="AD6259" s="67" t="s">
        <v>3940</v>
      </c>
      <c r="AE6259" s="67" t="s">
        <v>3941</v>
      </c>
      <c r="AF6259" s="67" t="s">
        <v>3940</v>
      </c>
      <c r="AG6259" s="67" t="s">
        <v>51943</v>
      </c>
      <c r="AH6259" s="67" t="s">
        <v>51944</v>
      </c>
      <c r="AI6259" s="67" t="s">
        <v>6800</v>
      </c>
      <c r="AJ6259" s="67" t="s">
        <v>3945</v>
      </c>
    </row>
    <row r="6260" spans="1:36" x14ac:dyDescent="0.2">
      <c r="A6260" s="66" t="s">
        <v>3919</v>
      </c>
      <c r="B6260" s="67" t="s">
        <v>51945</v>
      </c>
      <c r="C6260" s="66" t="str">
        <f t="shared" si="97"/>
        <v>C.S. LA QUEBRADA</v>
      </c>
      <c r="D6260" s="67" t="s">
        <v>4128</v>
      </c>
      <c r="E6260" s="66" t="s">
        <v>46184</v>
      </c>
      <c r="F6260" s="66" t="s">
        <v>46184</v>
      </c>
      <c r="G6260" s="66" t="s">
        <v>4763</v>
      </c>
      <c r="H6260" s="66" t="s">
        <v>4038</v>
      </c>
      <c r="I6260" s="66" t="s">
        <v>836</v>
      </c>
      <c r="J6260" s="68" t="s">
        <v>264</v>
      </c>
      <c r="K6260" s="68" t="s">
        <v>834</v>
      </c>
      <c r="L6260" s="68" t="s">
        <v>835</v>
      </c>
      <c r="M6260" s="66" t="s">
        <v>51946</v>
      </c>
      <c r="N6260" s="67" t="s">
        <v>4064</v>
      </c>
      <c r="O6260" s="67" t="s">
        <v>4040</v>
      </c>
      <c r="P6260" s="67" t="s">
        <v>3950</v>
      </c>
      <c r="Q6260" s="67" t="s">
        <v>264</v>
      </c>
      <c r="R6260" s="67" t="s">
        <v>6491</v>
      </c>
      <c r="S6260" s="67" t="s">
        <v>835</v>
      </c>
      <c r="T6260" s="67" t="s">
        <v>6492</v>
      </c>
      <c r="U6260" s="67" t="s">
        <v>6493</v>
      </c>
      <c r="V6260" s="67" t="s">
        <v>4765</v>
      </c>
      <c r="W6260" s="67" t="s">
        <v>51947</v>
      </c>
      <c r="X6260" s="67" t="s">
        <v>3934</v>
      </c>
      <c r="Y6260" s="67" t="s">
        <v>7714</v>
      </c>
      <c r="Z6260" s="67" t="s">
        <v>36536</v>
      </c>
      <c r="AA6260" s="67" t="s">
        <v>34253</v>
      </c>
      <c r="AB6260" s="67" t="s">
        <v>51948</v>
      </c>
      <c r="AC6260" s="67" t="s">
        <v>3939</v>
      </c>
      <c r="AD6260" s="67" t="s">
        <v>3940</v>
      </c>
      <c r="AE6260" s="67" t="s">
        <v>3941</v>
      </c>
      <c r="AF6260" s="67" t="s">
        <v>3940</v>
      </c>
      <c r="AG6260" s="67" t="s">
        <v>51949</v>
      </c>
      <c r="AH6260" s="67" t="s">
        <v>51950</v>
      </c>
      <c r="AI6260" s="67" t="s">
        <v>6253</v>
      </c>
      <c r="AJ6260" s="67" t="s">
        <v>3945</v>
      </c>
    </row>
    <row r="6261" spans="1:36" x14ac:dyDescent="0.2">
      <c r="A6261" s="66" t="s">
        <v>3919</v>
      </c>
      <c r="B6261" s="67" t="s">
        <v>51951</v>
      </c>
      <c r="C6261" s="66" t="str">
        <f t="shared" si="97"/>
        <v>C.S. PUTUCUSI</v>
      </c>
      <c r="D6261" s="67" t="s">
        <v>4128</v>
      </c>
      <c r="E6261" s="66" t="s">
        <v>51952</v>
      </c>
      <c r="F6261" s="66" t="s">
        <v>51952</v>
      </c>
      <c r="G6261" s="66" t="s">
        <v>4129</v>
      </c>
      <c r="H6261" s="66" t="s">
        <v>3924</v>
      </c>
      <c r="I6261" s="66" t="s">
        <v>836</v>
      </c>
      <c r="J6261" s="68" t="s">
        <v>264</v>
      </c>
      <c r="K6261" s="68" t="s">
        <v>834</v>
      </c>
      <c r="L6261" s="68" t="s">
        <v>835</v>
      </c>
      <c r="M6261" s="66" t="s">
        <v>51953</v>
      </c>
      <c r="N6261" s="67" t="s">
        <v>4064</v>
      </c>
      <c r="O6261" s="67" t="s">
        <v>4040</v>
      </c>
      <c r="P6261" s="67" t="s">
        <v>3950</v>
      </c>
      <c r="Q6261" s="67" t="s">
        <v>264</v>
      </c>
      <c r="R6261" s="67" t="s">
        <v>6491</v>
      </c>
      <c r="S6261" s="67" t="s">
        <v>835</v>
      </c>
      <c r="T6261" s="67" t="s">
        <v>6492</v>
      </c>
      <c r="U6261" s="67" t="s">
        <v>6493</v>
      </c>
      <c r="V6261" s="67" t="s">
        <v>4135</v>
      </c>
      <c r="W6261" s="67" t="s">
        <v>51954</v>
      </c>
      <c r="X6261" s="67" t="s">
        <v>3934</v>
      </c>
      <c r="Y6261" s="67" t="s">
        <v>4473</v>
      </c>
      <c r="Z6261" s="67" t="s">
        <v>6523</v>
      </c>
      <c r="AA6261" s="67" t="s">
        <v>17832</v>
      </c>
      <c r="AB6261" s="67" t="s">
        <v>51955</v>
      </c>
      <c r="AC6261" s="67" t="s">
        <v>3939</v>
      </c>
      <c r="AD6261" s="67" t="s">
        <v>3940</v>
      </c>
      <c r="AE6261" s="67" t="s">
        <v>3941</v>
      </c>
      <c r="AF6261" s="67" t="s">
        <v>3940</v>
      </c>
      <c r="AG6261" s="67" t="s">
        <v>51956</v>
      </c>
      <c r="AH6261" s="67" t="s">
        <v>51957</v>
      </c>
      <c r="AI6261" s="67" t="s">
        <v>50113</v>
      </c>
      <c r="AJ6261" s="67" t="s">
        <v>3945</v>
      </c>
    </row>
    <row r="6262" spans="1:36" x14ac:dyDescent="0.2">
      <c r="A6262" s="66" t="s">
        <v>3919</v>
      </c>
      <c r="B6262" s="67" t="s">
        <v>51958</v>
      </c>
      <c r="C6262" s="66" t="str">
        <f t="shared" si="97"/>
        <v>P.S. VILA VILA</v>
      </c>
      <c r="D6262" s="67" t="s">
        <v>3921</v>
      </c>
      <c r="E6262" s="66" t="s">
        <v>51959</v>
      </c>
      <c r="F6262" s="66" t="s">
        <v>51959</v>
      </c>
      <c r="G6262" s="66" t="s">
        <v>3923</v>
      </c>
      <c r="H6262" s="66" t="s">
        <v>3924</v>
      </c>
      <c r="I6262" s="66" t="s">
        <v>3403</v>
      </c>
      <c r="J6262" s="68" t="s">
        <v>154</v>
      </c>
      <c r="K6262" s="68" t="s">
        <v>154</v>
      </c>
      <c r="L6262" s="68" t="s">
        <v>3402</v>
      </c>
      <c r="M6262" s="66" t="s">
        <v>51960</v>
      </c>
      <c r="N6262" s="67" t="s">
        <v>4403</v>
      </c>
      <c r="O6262" s="67" t="s">
        <v>3951</v>
      </c>
      <c r="P6262" s="67" t="s">
        <v>4023</v>
      </c>
      <c r="Q6262" s="67" t="s">
        <v>154</v>
      </c>
      <c r="R6262" s="67" t="s">
        <v>154</v>
      </c>
      <c r="S6262" s="67" t="s">
        <v>26378</v>
      </c>
      <c r="T6262" s="67" t="s">
        <v>4404</v>
      </c>
      <c r="U6262" s="67" t="s">
        <v>4405</v>
      </c>
      <c r="V6262" s="67" t="s">
        <v>3968</v>
      </c>
      <c r="W6262" s="67" t="s">
        <v>6379</v>
      </c>
      <c r="X6262" s="67" t="s">
        <v>3934</v>
      </c>
      <c r="Y6262" s="67" t="s">
        <v>51961</v>
      </c>
      <c r="Z6262" s="67" t="s">
        <v>4201</v>
      </c>
      <c r="AA6262" s="67" t="s">
        <v>51962</v>
      </c>
      <c r="AB6262" s="67" t="s">
        <v>51963</v>
      </c>
      <c r="AC6262" s="67" t="s">
        <v>3939</v>
      </c>
      <c r="AD6262" s="67" t="s">
        <v>3940</v>
      </c>
      <c r="AE6262" s="67" t="s">
        <v>3941</v>
      </c>
      <c r="AF6262" s="67" t="s">
        <v>3940</v>
      </c>
      <c r="AG6262" s="67" t="s">
        <v>51964</v>
      </c>
      <c r="AH6262" s="67" t="s">
        <v>51965</v>
      </c>
      <c r="AI6262" s="67" t="s">
        <v>10934</v>
      </c>
      <c r="AJ6262" s="67" t="s">
        <v>3945</v>
      </c>
    </row>
    <row r="6263" spans="1:36" x14ac:dyDescent="0.2">
      <c r="A6263" s="66" t="s">
        <v>3919</v>
      </c>
      <c r="B6263" s="67" t="s">
        <v>51966</v>
      </c>
      <c r="C6263" s="66" t="str">
        <f t="shared" si="97"/>
        <v>P.S. ANTIGUA HONORIA</v>
      </c>
      <c r="D6263" s="67" t="s">
        <v>3921</v>
      </c>
      <c r="E6263" s="66" t="s">
        <v>51967</v>
      </c>
      <c r="F6263" s="66" t="s">
        <v>51967</v>
      </c>
      <c r="G6263" s="66" t="s">
        <v>3923</v>
      </c>
      <c r="H6263" s="66" t="s">
        <v>3924</v>
      </c>
      <c r="I6263" s="66" t="s">
        <v>2102</v>
      </c>
      <c r="J6263" s="68" t="s">
        <v>297</v>
      </c>
      <c r="K6263" s="68" t="s">
        <v>1221</v>
      </c>
      <c r="L6263" s="68" t="s">
        <v>2101</v>
      </c>
      <c r="M6263" s="66" t="s">
        <v>51968</v>
      </c>
      <c r="N6263" s="67" t="s">
        <v>4311</v>
      </c>
      <c r="O6263" s="67" t="s">
        <v>4146</v>
      </c>
      <c r="P6263" s="67" t="s">
        <v>4160</v>
      </c>
      <c r="Q6263" s="67" t="s">
        <v>297</v>
      </c>
      <c r="R6263" s="67" t="s">
        <v>8938</v>
      </c>
      <c r="S6263" s="67" t="s">
        <v>17771</v>
      </c>
      <c r="T6263" s="67" t="s">
        <v>4314</v>
      </c>
      <c r="U6263" s="67" t="s">
        <v>4315</v>
      </c>
      <c r="V6263" s="67" t="s">
        <v>3932</v>
      </c>
      <c r="W6263" s="67" t="s">
        <v>51969</v>
      </c>
      <c r="X6263" s="67" t="s">
        <v>3934</v>
      </c>
      <c r="Y6263" s="67" t="s">
        <v>4316</v>
      </c>
      <c r="Z6263" s="67" t="s">
        <v>51325</v>
      </c>
      <c r="AA6263" s="67" t="s">
        <v>17774</v>
      </c>
      <c r="AB6263" s="67" t="s">
        <v>51970</v>
      </c>
      <c r="AC6263" s="67" t="s">
        <v>3939</v>
      </c>
      <c r="AD6263" s="67" t="s">
        <v>3940</v>
      </c>
      <c r="AE6263" s="67" t="s">
        <v>3941</v>
      </c>
      <c r="AF6263" s="67" t="s">
        <v>3940</v>
      </c>
      <c r="AG6263" s="67" t="s">
        <v>51971</v>
      </c>
      <c r="AH6263" s="67" t="s">
        <v>51972</v>
      </c>
      <c r="AI6263" s="67" t="s">
        <v>7399</v>
      </c>
      <c r="AJ6263" s="67" t="s">
        <v>3945</v>
      </c>
    </row>
    <row r="6264" spans="1:36" x14ac:dyDescent="0.2">
      <c r="A6264" s="66" t="s">
        <v>3919</v>
      </c>
      <c r="B6264" s="67" t="s">
        <v>51973</v>
      </c>
      <c r="C6264" s="66" t="str">
        <f t="shared" si="97"/>
        <v>P.S. RACRACHACA</v>
      </c>
      <c r="D6264" s="67" t="s">
        <v>3921</v>
      </c>
      <c r="E6264" s="66" t="s">
        <v>51974</v>
      </c>
      <c r="F6264" s="66" t="s">
        <v>51974</v>
      </c>
      <c r="G6264" s="66" t="s">
        <v>3923</v>
      </c>
      <c r="H6264" s="66" t="s">
        <v>3924</v>
      </c>
      <c r="I6264" s="66" t="s">
        <v>3425</v>
      </c>
      <c r="J6264" s="68" t="s">
        <v>223</v>
      </c>
      <c r="K6264" s="68" t="s">
        <v>1396</v>
      </c>
      <c r="L6264" s="68" t="s">
        <v>3424</v>
      </c>
      <c r="M6264" s="66" t="s">
        <v>51975</v>
      </c>
      <c r="N6264" s="67" t="s">
        <v>4117</v>
      </c>
      <c r="O6264" s="67" t="s">
        <v>3951</v>
      </c>
      <c r="P6264" s="67" t="s">
        <v>4008</v>
      </c>
      <c r="Q6264" s="67" t="s">
        <v>223</v>
      </c>
      <c r="R6264" s="67" t="s">
        <v>4118</v>
      </c>
      <c r="S6264" s="67" t="s">
        <v>1713</v>
      </c>
      <c r="T6264" s="67" t="s">
        <v>4119</v>
      </c>
      <c r="U6264" s="67" t="s">
        <v>4120</v>
      </c>
      <c r="V6264" s="67" t="s">
        <v>3932</v>
      </c>
      <c r="W6264" s="67" t="s">
        <v>10252</v>
      </c>
      <c r="X6264" s="67" t="s">
        <v>3934</v>
      </c>
      <c r="Y6264" s="67" t="s">
        <v>51976</v>
      </c>
      <c r="Z6264" s="67" t="s">
        <v>5529</v>
      </c>
      <c r="AA6264" s="67" t="s">
        <v>3954</v>
      </c>
      <c r="AB6264" s="67" t="s">
        <v>51977</v>
      </c>
      <c r="AC6264" s="67" t="s">
        <v>3939</v>
      </c>
      <c r="AD6264" s="67" t="s">
        <v>3940</v>
      </c>
      <c r="AE6264" s="67" t="s">
        <v>3941</v>
      </c>
      <c r="AF6264" s="67" t="s">
        <v>3940</v>
      </c>
      <c r="AG6264" s="67" t="s">
        <v>51978</v>
      </c>
      <c r="AH6264" s="67" t="s">
        <v>51979</v>
      </c>
      <c r="AI6264" s="67" t="s">
        <v>51980</v>
      </c>
      <c r="AJ6264" s="67" t="s">
        <v>3945</v>
      </c>
    </row>
    <row r="6265" spans="1:36" x14ac:dyDescent="0.2">
      <c r="A6265" s="66" t="s">
        <v>3919</v>
      </c>
      <c r="B6265" s="67" t="s">
        <v>51981</v>
      </c>
      <c r="C6265" s="66" t="str">
        <f t="shared" si="97"/>
        <v>P.S. AQUIA</v>
      </c>
      <c r="D6265" s="67" t="s">
        <v>3921</v>
      </c>
      <c r="E6265" s="66" t="s">
        <v>3424</v>
      </c>
      <c r="F6265" s="66" t="s">
        <v>3424</v>
      </c>
      <c r="G6265" s="66" t="s">
        <v>3923</v>
      </c>
      <c r="H6265" s="66" t="s">
        <v>3924</v>
      </c>
      <c r="I6265" s="66" t="s">
        <v>3425</v>
      </c>
      <c r="J6265" s="68" t="s">
        <v>223</v>
      </c>
      <c r="K6265" s="68" t="s">
        <v>1396</v>
      </c>
      <c r="L6265" s="68" t="s">
        <v>3424</v>
      </c>
      <c r="M6265" s="66" t="s">
        <v>51982</v>
      </c>
      <c r="N6265" s="67" t="s">
        <v>4117</v>
      </c>
      <c r="O6265" s="67" t="s">
        <v>3951</v>
      </c>
      <c r="P6265" s="67" t="s">
        <v>4008</v>
      </c>
      <c r="Q6265" s="67" t="s">
        <v>223</v>
      </c>
      <c r="R6265" s="67" t="s">
        <v>4118</v>
      </c>
      <c r="S6265" s="67" t="s">
        <v>1713</v>
      </c>
      <c r="T6265" s="67" t="s">
        <v>4119</v>
      </c>
      <c r="U6265" s="67" t="s">
        <v>4120</v>
      </c>
      <c r="V6265" s="67" t="s">
        <v>3968</v>
      </c>
      <c r="W6265" s="67" t="s">
        <v>10252</v>
      </c>
      <c r="X6265" s="67" t="s">
        <v>3934</v>
      </c>
      <c r="Y6265" s="67" t="s">
        <v>51976</v>
      </c>
      <c r="Z6265" s="67" t="s">
        <v>8930</v>
      </c>
      <c r="AA6265" s="67" t="s">
        <v>3954</v>
      </c>
      <c r="AB6265" s="67" t="s">
        <v>51983</v>
      </c>
      <c r="AC6265" s="67" t="s">
        <v>3939</v>
      </c>
      <c r="AD6265" s="67" t="s">
        <v>3940</v>
      </c>
      <c r="AE6265" s="67" t="s">
        <v>3941</v>
      </c>
      <c r="AF6265" s="67" t="s">
        <v>3940</v>
      </c>
      <c r="AG6265" s="67" t="s">
        <v>51984</v>
      </c>
      <c r="AH6265" s="67" t="s">
        <v>51985</v>
      </c>
      <c r="AI6265" s="67" t="s">
        <v>51986</v>
      </c>
      <c r="AJ6265" s="67" t="s">
        <v>3945</v>
      </c>
    </row>
    <row r="6266" spans="1:36" x14ac:dyDescent="0.2">
      <c r="A6266" s="66" t="s">
        <v>3919</v>
      </c>
      <c r="B6266" s="67" t="s">
        <v>51987</v>
      </c>
      <c r="C6266" s="66" t="str">
        <f t="shared" si="97"/>
        <v>P.S. YUMPE</v>
      </c>
      <c r="D6266" s="67" t="s">
        <v>3921</v>
      </c>
      <c r="E6266" s="66" t="s">
        <v>51988</v>
      </c>
      <c r="F6266" s="66" t="s">
        <v>51988</v>
      </c>
      <c r="G6266" s="66" t="s">
        <v>3923</v>
      </c>
      <c r="H6266" s="66" t="s">
        <v>3924</v>
      </c>
      <c r="I6266" s="66" t="s">
        <v>3427</v>
      </c>
      <c r="J6266" s="68" t="s">
        <v>223</v>
      </c>
      <c r="K6266" s="68" t="s">
        <v>1396</v>
      </c>
      <c r="L6266" s="68" t="s">
        <v>3426</v>
      </c>
      <c r="M6266" s="66" t="s">
        <v>51989</v>
      </c>
      <c r="N6266" s="67" t="s">
        <v>4117</v>
      </c>
      <c r="O6266" s="67" t="s">
        <v>3951</v>
      </c>
      <c r="P6266" s="67" t="s">
        <v>3950</v>
      </c>
      <c r="Q6266" s="67" t="s">
        <v>223</v>
      </c>
      <c r="R6266" s="67" t="s">
        <v>4118</v>
      </c>
      <c r="S6266" s="67" t="s">
        <v>8317</v>
      </c>
      <c r="T6266" s="67" t="s">
        <v>4119</v>
      </c>
      <c r="U6266" s="67" t="s">
        <v>4120</v>
      </c>
      <c r="V6266" s="67" t="s">
        <v>3932</v>
      </c>
      <c r="W6266" s="67" t="s">
        <v>51990</v>
      </c>
      <c r="X6266" s="67" t="s">
        <v>3934</v>
      </c>
      <c r="Y6266" s="67" t="s">
        <v>8319</v>
      </c>
      <c r="Z6266" s="67" t="s">
        <v>50746</v>
      </c>
      <c r="AA6266" s="67" t="s">
        <v>24281</v>
      </c>
      <c r="AB6266" s="67" t="s">
        <v>51991</v>
      </c>
      <c r="AC6266" s="67" t="s">
        <v>3939</v>
      </c>
      <c r="AD6266" s="67" t="s">
        <v>3940</v>
      </c>
      <c r="AE6266" s="67" t="s">
        <v>3941</v>
      </c>
      <c r="AF6266" s="67" t="s">
        <v>3940</v>
      </c>
      <c r="AG6266" s="67" t="s">
        <v>51992</v>
      </c>
      <c r="AH6266" s="67" t="s">
        <v>51993</v>
      </c>
      <c r="AI6266" s="67" t="s">
        <v>51994</v>
      </c>
      <c r="AJ6266" s="67" t="s">
        <v>3945</v>
      </c>
    </row>
    <row r="6267" spans="1:36" x14ac:dyDescent="0.2">
      <c r="A6267" s="66" t="s">
        <v>3919</v>
      </c>
      <c r="B6267" s="67" t="s">
        <v>51995</v>
      </c>
      <c r="C6267" s="66" t="str">
        <f t="shared" si="97"/>
        <v>C.S. ANTA</v>
      </c>
      <c r="D6267" s="67" t="s">
        <v>4128</v>
      </c>
      <c r="E6267" s="66" t="s">
        <v>827</v>
      </c>
      <c r="F6267" s="66" t="s">
        <v>827</v>
      </c>
      <c r="G6267" s="66" t="s">
        <v>4129</v>
      </c>
      <c r="H6267" s="66" t="s">
        <v>3924</v>
      </c>
      <c r="I6267" s="66" t="s">
        <v>3428</v>
      </c>
      <c r="J6267" s="68" t="s">
        <v>223</v>
      </c>
      <c r="K6267" s="68" t="s">
        <v>224</v>
      </c>
      <c r="L6267" s="68" t="s">
        <v>827</v>
      </c>
      <c r="M6267" s="66" t="s">
        <v>51996</v>
      </c>
      <c r="N6267" s="67" t="s">
        <v>4117</v>
      </c>
      <c r="O6267" s="67" t="s">
        <v>3951</v>
      </c>
      <c r="P6267" s="67" t="s">
        <v>4183</v>
      </c>
      <c r="Q6267" s="67" t="s">
        <v>223</v>
      </c>
      <c r="R6267" s="67" t="s">
        <v>4118</v>
      </c>
      <c r="S6267" s="67" t="s">
        <v>827</v>
      </c>
      <c r="T6267" s="67" t="s">
        <v>4119</v>
      </c>
      <c r="U6267" s="67" t="s">
        <v>4120</v>
      </c>
      <c r="V6267" s="67" t="s">
        <v>4135</v>
      </c>
      <c r="W6267" s="67" t="s">
        <v>51997</v>
      </c>
      <c r="X6267" s="67" t="s">
        <v>3934</v>
      </c>
      <c r="Y6267" s="67" t="s">
        <v>51998</v>
      </c>
      <c r="Z6267" s="67" t="s">
        <v>51999</v>
      </c>
      <c r="AA6267" s="67" t="s">
        <v>4462</v>
      </c>
      <c r="AB6267" s="67" t="s">
        <v>52000</v>
      </c>
      <c r="AC6267" s="67" t="s">
        <v>3939</v>
      </c>
      <c r="AD6267" s="67" t="s">
        <v>3940</v>
      </c>
      <c r="AE6267" s="67" t="s">
        <v>3941</v>
      </c>
      <c r="AF6267" s="67" t="s">
        <v>3940</v>
      </c>
      <c r="AG6267" s="67" t="s">
        <v>52001</v>
      </c>
      <c r="AH6267" s="67" t="s">
        <v>52002</v>
      </c>
      <c r="AI6267" s="67" t="s">
        <v>52003</v>
      </c>
      <c r="AJ6267" s="67" t="s">
        <v>3945</v>
      </c>
    </row>
    <row r="6268" spans="1:36" x14ac:dyDescent="0.2">
      <c r="A6268" s="66" t="s">
        <v>3919</v>
      </c>
      <c r="B6268" s="67" t="s">
        <v>52004</v>
      </c>
      <c r="C6268" s="66" t="str">
        <f t="shared" si="97"/>
        <v>P.S. TAURIPAMPA</v>
      </c>
      <c r="D6268" s="67" t="s">
        <v>3921</v>
      </c>
      <c r="E6268" s="66" t="s">
        <v>3033</v>
      </c>
      <c r="F6268" s="66" t="s">
        <v>3033</v>
      </c>
      <c r="G6268" s="66" t="s">
        <v>3923</v>
      </c>
      <c r="H6268" s="66" t="s">
        <v>3924</v>
      </c>
      <c r="I6268" s="66" t="s">
        <v>225</v>
      </c>
      <c r="J6268" s="68" t="s">
        <v>223</v>
      </c>
      <c r="K6268" s="68" t="s">
        <v>224</v>
      </c>
      <c r="L6268" s="68" t="s">
        <v>224</v>
      </c>
      <c r="M6268" s="66" t="s">
        <v>52005</v>
      </c>
      <c r="N6268" s="67" t="s">
        <v>4117</v>
      </c>
      <c r="O6268" s="67" t="s">
        <v>3951</v>
      </c>
      <c r="P6268" s="67" t="s">
        <v>4493</v>
      </c>
      <c r="Q6268" s="67" t="s">
        <v>223</v>
      </c>
      <c r="R6268" s="67" t="s">
        <v>4118</v>
      </c>
      <c r="S6268" s="67" t="s">
        <v>224</v>
      </c>
      <c r="T6268" s="67" t="s">
        <v>4119</v>
      </c>
      <c r="U6268" s="67" t="s">
        <v>4120</v>
      </c>
      <c r="V6268" s="67" t="s">
        <v>3932</v>
      </c>
      <c r="W6268" s="67" t="s">
        <v>4121</v>
      </c>
      <c r="X6268" s="67" t="s">
        <v>3934</v>
      </c>
      <c r="Y6268" s="67" t="s">
        <v>22439</v>
      </c>
      <c r="Z6268" s="67" t="s">
        <v>52006</v>
      </c>
      <c r="AA6268" s="67" t="s">
        <v>52007</v>
      </c>
      <c r="AB6268" s="67" t="s">
        <v>52008</v>
      </c>
      <c r="AC6268" s="67" t="s">
        <v>3939</v>
      </c>
      <c r="AD6268" s="67" t="s">
        <v>3940</v>
      </c>
      <c r="AE6268" s="67" t="s">
        <v>3941</v>
      </c>
      <c r="AF6268" s="67" t="s">
        <v>3940</v>
      </c>
      <c r="AG6268" s="67" t="s">
        <v>52009</v>
      </c>
      <c r="AH6268" s="67" t="s">
        <v>52010</v>
      </c>
      <c r="AI6268" s="67" t="s">
        <v>52011</v>
      </c>
      <c r="AJ6268" s="67" t="s">
        <v>3945</v>
      </c>
    </row>
    <row r="6269" spans="1:36" x14ac:dyDescent="0.2">
      <c r="A6269" s="66" t="s">
        <v>3919</v>
      </c>
      <c r="B6269" s="67" t="s">
        <v>52012</v>
      </c>
      <c r="C6269" s="66" t="str">
        <f t="shared" si="97"/>
        <v>P.S. VICOS</v>
      </c>
      <c r="D6269" s="67" t="s">
        <v>3921</v>
      </c>
      <c r="E6269" s="66" t="s">
        <v>52013</v>
      </c>
      <c r="F6269" s="66" t="s">
        <v>52013</v>
      </c>
      <c r="G6269" s="66" t="s">
        <v>3923</v>
      </c>
      <c r="H6269" s="66" t="s">
        <v>3924</v>
      </c>
      <c r="I6269" s="66" t="s">
        <v>2199</v>
      </c>
      <c r="J6269" s="68" t="s">
        <v>223</v>
      </c>
      <c r="K6269" s="68" t="s">
        <v>224</v>
      </c>
      <c r="L6269" s="68" t="s">
        <v>2198</v>
      </c>
      <c r="M6269" s="66" t="s">
        <v>52014</v>
      </c>
      <c r="N6269" s="67" t="s">
        <v>4117</v>
      </c>
      <c r="O6269" s="67" t="s">
        <v>3951</v>
      </c>
      <c r="P6269" s="67" t="s">
        <v>3963</v>
      </c>
      <c r="Q6269" s="67" t="s">
        <v>223</v>
      </c>
      <c r="R6269" s="67" t="s">
        <v>4118</v>
      </c>
      <c r="S6269" s="67" t="s">
        <v>2198</v>
      </c>
      <c r="T6269" s="67" t="s">
        <v>4119</v>
      </c>
      <c r="U6269" s="67" t="s">
        <v>4120</v>
      </c>
      <c r="V6269" s="67" t="s">
        <v>3968</v>
      </c>
      <c r="W6269" s="67" t="s">
        <v>3948</v>
      </c>
      <c r="X6269" s="67" t="s">
        <v>3934</v>
      </c>
      <c r="Y6269" s="67" t="s">
        <v>52015</v>
      </c>
      <c r="Z6269" s="67" t="s">
        <v>52016</v>
      </c>
      <c r="AA6269" s="67" t="s">
        <v>10578</v>
      </c>
      <c r="AB6269" s="67" t="s">
        <v>52017</v>
      </c>
      <c r="AC6269" s="67" t="s">
        <v>3939</v>
      </c>
      <c r="AD6269" s="67" t="s">
        <v>3940</v>
      </c>
      <c r="AE6269" s="67" t="s">
        <v>3941</v>
      </c>
      <c r="AF6269" s="67" t="s">
        <v>3940</v>
      </c>
      <c r="AG6269" s="67" t="s">
        <v>52018</v>
      </c>
      <c r="AH6269" s="67" t="s">
        <v>52019</v>
      </c>
      <c r="AI6269" s="67" t="s">
        <v>52020</v>
      </c>
      <c r="AJ6269" s="67" t="s">
        <v>3945</v>
      </c>
    </row>
    <row r="6270" spans="1:36" x14ac:dyDescent="0.2">
      <c r="A6270" s="66" t="s">
        <v>3919</v>
      </c>
      <c r="B6270" s="67" t="s">
        <v>52021</v>
      </c>
      <c r="C6270" s="66" t="str">
        <f t="shared" si="97"/>
        <v>P.S. RECUAYHUANCA</v>
      </c>
      <c r="D6270" s="67" t="s">
        <v>3921</v>
      </c>
      <c r="E6270" s="66" t="s">
        <v>52022</v>
      </c>
      <c r="F6270" s="66" t="s">
        <v>52022</v>
      </c>
      <c r="G6270" s="66" t="s">
        <v>3923</v>
      </c>
      <c r="H6270" s="66" t="s">
        <v>3924</v>
      </c>
      <c r="I6270" s="66" t="s">
        <v>2199</v>
      </c>
      <c r="J6270" s="68" t="s">
        <v>223</v>
      </c>
      <c r="K6270" s="68" t="s">
        <v>224</v>
      </c>
      <c r="L6270" s="68" t="s">
        <v>2198</v>
      </c>
      <c r="M6270" s="66" t="s">
        <v>52023</v>
      </c>
      <c r="N6270" s="67" t="s">
        <v>4117</v>
      </c>
      <c r="O6270" s="67" t="s">
        <v>3951</v>
      </c>
      <c r="P6270" s="67" t="s">
        <v>3963</v>
      </c>
      <c r="Q6270" s="67" t="s">
        <v>223</v>
      </c>
      <c r="R6270" s="67" t="s">
        <v>4118</v>
      </c>
      <c r="S6270" s="67" t="s">
        <v>2198</v>
      </c>
      <c r="T6270" s="67" t="s">
        <v>4119</v>
      </c>
      <c r="U6270" s="67" t="s">
        <v>4120</v>
      </c>
      <c r="V6270" s="67" t="s">
        <v>3932</v>
      </c>
      <c r="W6270" s="67" t="s">
        <v>52024</v>
      </c>
      <c r="X6270" s="67" t="s">
        <v>3934</v>
      </c>
      <c r="Y6270" s="67" t="s">
        <v>28797</v>
      </c>
      <c r="Z6270" s="67" t="s">
        <v>3985</v>
      </c>
      <c r="AA6270" s="67" t="s">
        <v>3954</v>
      </c>
      <c r="AB6270" s="67" t="s">
        <v>52025</v>
      </c>
      <c r="AC6270" s="67" t="s">
        <v>3939</v>
      </c>
      <c r="AD6270" s="67" t="s">
        <v>3940</v>
      </c>
      <c r="AE6270" s="67" t="s">
        <v>3941</v>
      </c>
      <c r="AF6270" s="67" t="s">
        <v>3940</v>
      </c>
      <c r="AG6270" s="67" t="s">
        <v>52026</v>
      </c>
      <c r="AH6270" s="67" t="s">
        <v>52027</v>
      </c>
      <c r="AI6270" s="67" t="s">
        <v>52028</v>
      </c>
      <c r="AJ6270" s="67" t="s">
        <v>3945</v>
      </c>
    </row>
    <row r="6271" spans="1:36" x14ac:dyDescent="0.2">
      <c r="A6271" s="66" t="s">
        <v>3919</v>
      </c>
      <c r="B6271" s="67" t="s">
        <v>52029</v>
      </c>
      <c r="C6271" s="66" t="str">
        <f t="shared" si="97"/>
        <v>P.S. UCHUSQUILLO</v>
      </c>
      <c r="D6271" s="67" t="s">
        <v>3921</v>
      </c>
      <c r="E6271" s="66" t="s">
        <v>52030</v>
      </c>
      <c r="F6271" s="66" t="s">
        <v>52031</v>
      </c>
      <c r="G6271" s="66" t="s">
        <v>3923</v>
      </c>
      <c r="H6271" s="66" t="s">
        <v>3924</v>
      </c>
      <c r="I6271" s="66" t="s">
        <v>3429</v>
      </c>
      <c r="J6271" s="68" t="s">
        <v>223</v>
      </c>
      <c r="K6271" s="68" t="s">
        <v>1491</v>
      </c>
      <c r="L6271" s="68" t="s">
        <v>173</v>
      </c>
      <c r="M6271" s="66" t="s">
        <v>52032</v>
      </c>
      <c r="N6271" s="67" t="s">
        <v>4117</v>
      </c>
      <c r="O6271" s="67" t="s">
        <v>4008</v>
      </c>
      <c r="P6271" s="67" t="s">
        <v>4146</v>
      </c>
      <c r="Q6271" s="67" t="s">
        <v>223</v>
      </c>
      <c r="R6271" s="67" t="s">
        <v>6010</v>
      </c>
      <c r="S6271" s="67" t="s">
        <v>11220</v>
      </c>
      <c r="T6271" s="67" t="s">
        <v>6011</v>
      </c>
      <c r="U6271" s="67" t="s">
        <v>6012</v>
      </c>
      <c r="V6271" s="67" t="s">
        <v>3932</v>
      </c>
      <c r="W6271" s="67" t="s">
        <v>52033</v>
      </c>
      <c r="X6271" s="67" t="s">
        <v>3934</v>
      </c>
      <c r="Y6271" s="67" t="s">
        <v>52034</v>
      </c>
      <c r="Z6271" s="67" t="s">
        <v>11223</v>
      </c>
      <c r="AA6271" s="67" t="s">
        <v>52035</v>
      </c>
      <c r="AB6271" s="67" t="s">
        <v>52036</v>
      </c>
      <c r="AC6271" s="67" t="s">
        <v>3939</v>
      </c>
      <c r="AD6271" s="67" t="s">
        <v>3940</v>
      </c>
      <c r="AE6271" s="67" t="s">
        <v>3941</v>
      </c>
      <c r="AF6271" s="67" t="s">
        <v>3940</v>
      </c>
      <c r="AG6271" s="67" t="s">
        <v>52037</v>
      </c>
      <c r="AH6271" s="67" t="s">
        <v>52038</v>
      </c>
      <c r="AI6271" s="67" t="s">
        <v>28869</v>
      </c>
      <c r="AJ6271" s="67" t="s">
        <v>3967</v>
      </c>
    </row>
    <row r="6272" spans="1:36" x14ac:dyDescent="0.2">
      <c r="A6272" s="66" t="s">
        <v>3919</v>
      </c>
      <c r="B6272" s="67" t="s">
        <v>52039</v>
      </c>
      <c r="C6272" s="66" t="str">
        <f t="shared" si="97"/>
        <v>P.S. MONTEGRANDE</v>
      </c>
      <c r="D6272" s="67" t="s">
        <v>3921</v>
      </c>
      <c r="E6272" s="66" t="s">
        <v>28182</v>
      </c>
      <c r="F6272" s="66" t="s">
        <v>52040</v>
      </c>
      <c r="G6272" s="66" t="s">
        <v>3923</v>
      </c>
      <c r="H6272" s="66" t="s">
        <v>3924</v>
      </c>
      <c r="I6272" s="66" t="s">
        <v>2450</v>
      </c>
      <c r="J6272" s="68" t="s">
        <v>196</v>
      </c>
      <c r="K6272" s="68" t="s">
        <v>196</v>
      </c>
      <c r="L6272" s="68" t="s">
        <v>2449</v>
      </c>
      <c r="M6272" s="66" t="s">
        <v>52041</v>
      </c>
      <c r="N6272" s="67" t="s">
        <v>4145</v>
      </c>
      <c r="O6272" s="67" t="s">
        <v>4040</v>
      </c>
      <c r="P6272" s="67" t="s">
        <v>3951</v>
      </c>
      <c r="Q6272" s="67" t="s">
        <v>196</v>
      </c>
      <c r="R6272" s="67" t="s">
        <v>8660</v>
      </c>
      <c r="S6272" s="67" t="s">
        <v>1185</v>
      </c>
      <c r="T6272" s="67" t="s">
        <v>6305</v>
      </c>
      <c r="U6272" s="67" t="s">
        <v>6306</v>
      </c>
      <c r="V6272" s="67" t="s">
        <v>3932</v>
      </c>
      <c r="W6272" s="67" t="s">
        <v>52042</v>
      </c>
      <c r="X6272" s="67" t="s">
        <v>3934</v>
      </c>
      <c r="Y6272" s="67" t="s">
        <v>3945</v>
      </c>
      <c r="Z6272" s="67" t="s">
        <v>3936</v>
      </c>
      <c r="AA6272" s="67" t="s">
        <v>52043</v>
      </c>
      <c r="AB6272" s="67" t="s">
        <v>52044</v>
      </c>
      <c r="AC6272" s="67" t="s">
        <v>3939</v>
      </c>
      <c r="AD6272" s="67" t="s">
        <v>3940</v>
      </c>
      <c r="AE6272" s="67" t="s">
        <v>3941</v>
      </c>
      <c r="AF6272" s="67" t="s">
        <v>3940</v>
      </c>
      <c r="AG6272" s="67" t="s">
        <v>52045</v>
      </c>
      <c r="AH6272" s="67" t="s">
        <v>52046</v>
      </c>
      <c r="AI6272" s="67" t="s">
        <v>21106</v>
      </c>
      <c r="AJ6272" s="67" t="s">
        <v>3945</v>
      </c>
    </row>
    <row r="6273" spans="1:36" x14ac:dyDescent="0.2">
      <c r="A6273" s="66" t="s">
        <v>3919</v>
      </c>
      <c r="B6273" s="67" t="s">
        <v>52047</v>
      </c>
      <c r="C6273" s="66" t="str">
        <f t="shared" si="97"/>
        <v>C.S. STA. ROSA DE OCOPA</v>
      </c>
      <c r="D6273" s="67" t="s">
        <v>4128</v>
      </c>
      <c r="E6273" s="66" t="s">
        <v>52048</v>
      </c>
      <c r="F6273" s="66" t="s">
        <v>52048</v>
      </c>
      <c r="G6273" s="66" t="s">
        <v>4129</v>
      </c>
      <c r="H6273" s="66" t="s">
        <v>3924</v>
      </c>
      <c r="I6273" s="66" t="s">
        <v>3237</v>
      </c>
      <c r="J6273" s="68" t="s">
        <v>156</v>
      </c>
      <c r="K6273" s="68" t="s">
        <v>567</v>
      </c>
      <c r="L6273" s="68" t="s">
        <v>3236</v>
      </c>
      <c r="M6273" s="66" t="s">
        <v>52049</v>
      </c>
      <c r="N6273" s="67" t="s">
        <v>3963</v>
      </c>
      <c r="O6273" s="67" t="s">
        <v>3951</v>
      </c>
      <c r="P6273" s="67" t="s">
        <v>4040</v>
      </c>
      <c r="Q6273" s="67" t="s">
        <v>156</v>
      </c>
      <c r="R6273" s="67" t="s">
        <v>5167</v>
      </c>
      <c r="S6273" s="67" t="s">
        <v>567</v>
      </c>
      <c r="T6273" s="67" t="s">
        <v>5168</v>
      </c>
      <c r="U6273" s="67" t="s">
        <v>5169</v>
      </c>
      <c r="V6273" s="67" t="s">
        <v>4135</v>
      </c>
      <c r="W6273" s="67" t="s">
        <v>52050</v>
      </c>
      <c r="X6273" s="67" t="s">
        <v>3934</v>
      </c>
      <c r="Y6273" s="67" t="s">
        <v>5170</v>
      </c>
      <c r="Z6273" s="67" t="s">
        <v>30424</v>
      </c>
      <c r="AA6273" s="67" t="s">
        <v>3954</v>
      </c>
      <c r="AB6273" s="67" t="s">
        <v>52051</v>
      </c>
      <c r="AC6273" s="67" t="s">
        <v>3939</v>
      </c>
      <c r="AD6273" s="67" t="s">
        <v>3940</v>
      </c>
      <c r="AE6273" s="67" t="s">
        <v>3941</v>
      </c>
      <c r="AF6273" s="67" t="s">
        <v>3940</v>
      </c>
      <c r="AG6273" s="67" t="s">
        <v>52052</v>
      </c>
      <c r="AH6273" s="67" t="s">
        <v>52053</v>
      </c>
      <c r="AI6273" s="67" t="s">
        <v>52054</v>
      </c>
      <c r="AJ6273" s="67" t="s">
        <v>3945</v>
      </c>
    </row>
    <row r="6274" spans="1:36" x14ac:dyDescent="0.2">
      <c r="A6274" s="66" t="s">
        <v>3919</v>
      </c>
      <c r="B6274" s="67" t="s">
        <v>52055</v>
      </c>
      <c r="C6274" s="66" t="str">
        <f t="shared" si="97"/>
        <v>P.S. LA NUEVA LIBERTAD DE PUNTO</v>
      </c>
      <c r="D6274" s="67" t="s">
        <v>3921</v>
      </c>
      <c r="E6274" s="66" t="s">
        <v>52056</v>
      </c>
      <c r="F6274" s="66" t="s">
        <v>52056</v>
      </c>
      <c r="G6274" s="66" t="s">
        <v>3923</v>
      </c>
      <c r="H6274" s="66" t="s">
        <v>3924</v>
      </c>
      <c r="I6274" s="66" t="s">
        <v>1581</v>
      </c>
      <c r="J6274" s="68" t="s">
        <v>156</v>
      </c>
      <c r="K6274" s="68" t="s">
        <v>163</v>
      </c>
      <c r="L6274" s="68" t="s">
        <v>1580</v>
      </c>
      <c r="M6274" s="66" t="s">
        <v>52057</v>
      </c>
      <c r="N6274" s="67" t="s">
        <v>3963</v>
      </c>
      <c r="O6274" s="67" t="s">
        <v>3951</v>
      </c>
      <c r="P6274" s="67" t="s">
        <v>3928</v>
      </c>
      <c r="Q6274" s="67" t="s">
        <v>156</v>
      </c>
      <c r="R6274" s="67" t="s">
        <v>5167</v>
      </c>
      <c r="S6274" s="67" t="s">
        <v>237</v>
      </c>
      <c r="T6274" s="67" t="s">
        <v>5168</v>
      </c>
      <c r="U6274" s="67" t="s">
        <v>5169</v>
      </c>
      <c r="V6274" s="67" t="s">
        <v>3932</v>
      </c>
      <c r="W6274" s="67" t="s">
        <v>3969</v>
      </c>
      <c r="X6274" s="67" t="s">
        <v>3934</v>
      </c>
      <c r="Y6274" s="67" t="s">
        <v>21579</v>
      </c>
      <c r="Z6274" s="67" t="s">
        <v>5076</v>
      </c>
      <c r="AA6274" s="67" t="s">
        <v>7785</v>
      </c>
      <c r="AB6274" s="67" t="s">
        <v>52058</v>
      </c>
      <c r="AC6274" s="67" t="s">
        <v>3939</v>
      </c>
      <c r="AD6274" s="67" t="s">
        <v>3940</v>
      </c>
      <c r="AE6274" s="67" t="s">
        <v>3941</v>
      </c>
      <c r="AF6274" s="67" t="s">
        <v>3940</v>
      </c>
      <c r="AG6274" s="67" t="s">
        <v>52059</v>
      </c>
      <c r="AH6274" s="67" t="s">
        <v>52060</v>
      </c>
      <c r="AI6274" s="67" t="s">
        <v>52061</v>
      </c>
      <c r="AJ6274" s="67" t="s">
        <v>3945</v>
      </c>
    </row>
    <row r="6275" spans="1:36" x14ac:dyDescent="0.2">
      <c r="A6275" s="66" t="s">
        <v>3919</v>
      </c>
      <c r="B6275" s="67" t="s">
        <v>52062</v>
      </c>
      <c r="C6275" s="66" t="str">
        <f t="shared" ref="C6275:C6338" si="98">CONCATENATE(D6275,E6275)</f>
        <v>C.S. PUEBLO LIBRE</v>
      </c>
      <c r="D6275" s="67" t="s">
        <v>4128</v>
      </c>
      <c r="E6275" s="66" t="s">
        <v>425</v>
      </c>
      <c r="F6275" s="66" t="s">
        <v>52063</v>
      </c>
      <c r="G6275" s="66" t="s">
        <v>4129</v>
      </c>
      <c r="H6275" s="66" t="s">
        <v>3924</v>
      </c>
      <c r="I6275" s="66" t="s">
        <v>1458</v>
      </c>
      <c r="J6275" s="68" t="s">
        <v>223</v>
      </c>
      <c r="K6275" s="68" t="s">
        <v>1085</v>
      </c>
      <c r="L6275" s="68" t="s">
        <v>425</v>
      </c>
      <c r="M6275" s="66" t="s">
        <v>52064</v>
      </c>
      <c r="N6275" s="67" t="s">
        <v>4117</v>
      </c>
      <c r="O6275" s="67" t="s">
        <v>4040</v>
      </c>
      <c r="P6275" s="67" t="s">
        <v>4008</v>
      </c>
      <c r="Q6275" s="67" t="s">
        <v>223</v>
      </c>
      <c r="R6275" s="67" t="s">
        <v>6709</v>
      </c>
      <c r="S6275" s="67" t="s">
        <v>425</v>
      </c>
      <c r="T6275" s="67" t="s">
        <v>6710</v>
      </c>
      <c r="U6275" s="67" t="s">
        <v>6711</v>
      </c>
      <c r="V6275" s="67" t="s">
        <v>4135</v>
      </c>
      <c r="W6275" s="67" t="s">
        <v>52065</v>
      </c>
      <c r="X6275" s="67" t="s">
        <v>3934</v>
      </c>
      <c r="Y6275" s="67" t="s">
        <v>10895</v>
      </c>
      <c r="Z6275" s="67" t="s">
        <v>52066</v>
      </c>
      <c r="AA6275" s="67" t="s">
        <v>22050</v>
      </c>
      <c r="AB6275" s="67" t="s">
        <v>52067</v>
      </c>
      <c r="AC6275" s="67" t="s">
        <v>3939</v>
      </c>
      <c r="AD6275" s="67" t="s">
        <v>3940</v>
      </c>
      <c r="AE6275" s="67" t="s">
        <v>3941</v>
      </c>
      <c r="AF6275" s="67" t="s">
        <v>3940</v>
      </c>
      <c r="AG6275" s="67" t="s">
        <v>52068</v>
      </c>
      <c r="AH6275" s="67" t="s">
        <v>52069</v>
      </c>
      <c r="AI6275" s="67" t="s">
        <v>24769</v>
      </c>
      <c r="AJ6275" s="67" t="s">
        <v>3945</v>
      </c>
    </row>
    <row r="6276" spans="1:36" x14ac:dyDescent="0.2">
      <c r="A6276" s="66" t="s">
        <v>3919</v>
      </c>
      <c r="B6276" s="67" t="s">
        <v>52070</v>
      </c>
      <c r="C6276" s="66" t="str">
        <f t="shared" si="98"/>
        <v>P.S. CRISTO NOS VALGA</v>
      </c>
      <c r="D6276" s="67" t="s">
        <v>3921</v>
      </c>
      <c r="E6276" s="66" t="s">
        <v>3430</v>
      </c>
      <c r="F6276" s="66" t="s">
        <v>52071</v>
      </c>
      <c r="G6276" s="66" t="s">
        <v>3923</v>
      </c>
      <c r="H6276" s="66" t="s">
        <v>3924</v>
      </c>
      <c r="I6276" s="66" t="s">
        <v>3431</v>
      </c>
      <c r="J6276" s="68" t="s">
        <v>196</v>
      </c>
      <c r="K6276" s="68" t="s">
        <v>1564</v>
      </c>
      <c r="L6276" s="68" t="s">
        <v>3430</v>
      </c>
      <c r="M6276" s="66" t="s">
        <v>52072</v>
      </c>
      <c r="N6276" s="67" t="s">
        <v>4145</v>
      </c>
      <c r="O6276" s="67" t="s">
        <v>4040</v>
      </c>
      <c r="P6276" s="67" t="s">
        <v>4040</v>
      </c>
      <c r="Q6276" s="67" t="s">
        <v>196</v>
      </c>
      <c r="R6276" s="67" t="s">
        <v>8660</v>
      </c>
      <c r="S6276" s="67" t="s">
        <v>12552</v>
      </c>
      <c r="T6276" s="67" t="s">
        <v>6305</v>
      </c>
      <c r="U6276" s="67" t="s">
        <v>6306</v>
      </c>
      <c r="V6276" s="67" t="s">
        <v>3968</v>
      </c>
      <c r="W6276" s="67" t="s">
        <v>52073</v>
      </c>
      <c r="X6276" s="67" t="s">
        <v>3934</v>
      </c>
      <c r="Y6276" s="67" t="s">
        <v>3945</v>
      </c>
      <c r="Z6276" s="67" t="s">
        <v>15160</v>
      </c>
      <c r="AA6276" s="67" t="s">
        <v>11032</v>
      </c>
      <c r="AB6276" s="67" t="s">
        <v>52074</v>
      </c>
      <c r="AC6276" s="67" t="s">
        <v>3939</v>
      </c>
      <c r="AD6276" s="67" t="s">
        <v>3940</v>
      </c>
      <c r="AE6276" s="67" t="s">
        <v>3941</v>
      </c>
      <c r="AF6276" s="67" t="s">
        <v>3940</v>
      </c>
      <c r="AG6276" s="67" t="s">
        <v>52075</v>
      </c>
      <c r="AH6276" s="67" t="s">
        <v>52076</v>
      </c>
      <c r="AI6276" s="67" t="s">
        <v>52077</v>
      </c>
      <c r="AJ6276" s="67" t="s">
        <v>3945</v>
      </c>
    </row>
    <row r="6277" spans="1:36" x14ac:dyDescent="0.2">
      <c r="A6277" s="66" t="s">
        <v>3919</v>
      </c>
      <c r="B6277" s="67" t="s">
        <v>52078</v>
      </c>
      <c r="C6277" s="66" t="str">
        <f t="shared" si="98"/>
        <v>P.S. MACABI BAJO</v>
      </c>
      <c r="D6277" s="67" t="s">
        <v>3921</v>
      </c>
      <c r="E6277" s="66" t="s">
        <v>52079</v>
      </c>
      <c r="F6277" s="66" t="s">
        <v>52079</v>
      </c>
      <c r="G6277" s="66" t="s">
        <v>3923</v>
      </c>
      <c r="H6277" s="66" t="s">
        <v>3924</v>
      </c>
      <c r="I6277" s="66" t="s">
        <v>1637</v>
      </c>
      <c r="J6277" s="68" t="s">
        <v>256</v>
      </c>
      <c r="K6277" s="68" t="s">
        <v>257</v>
      </c>
      <c r="L6277" s="68" t="s">
        <v>1636</v>
      </c>
      <c r="M6277" s="66" t="s">
        <v>52080</v>
      </c>
      <c r="N6277" s="67" t="s">
        <v>4183</v>
      </c>
      <c r="O6277" s="67" t="s">
        <v>4040</v>
      </c>
      <c r="P6277" s="67" t="s">
        <v>4023</v>
      </c>
      <c r="Q6277" s="67" t="s">
        <v>256</v>
      </c>
      <c r="R6277" s="67" t="s">
        <v>4184</v>
      </c>
      <c r="S6277" s="67" t="s">
        <v>1636</v>
      </c>
      <c r="T6277" s="67" t="s">
        <v>4185</v>
      </c>
      <c r="U6277" s="67" t="s">
        <v>4186</v>
      </c>
      <c r="V6277" s="67" t="s">
        <v>3968</v>
      </c>
      <c r="W6277" s="67" t="s">
        <v>52081</v>
      </c>
      <c r="X6277" s="67" t="s">
        <v>3934</v>
      </c>
      <c r="Y6277" s="67" t="s">
        <v>52082</v>
      </c>
      <c r="Z6277" s="67" t="s">
        <v>10010</v>
      </c>
      <c r="AA6277" s="67" t="s">
        <v>52083</v>
      </c>
      <c r="AB6277" s="67" t="s">
        <v>52084</v>
      </c>
      <c r="AC6277" s="67" t="s">
        <v>3939</v>
      </c>
      <c r="AD6277" s="67" t="s">
        <v>3940</v>
      </c>
      <c r="AE6277" s="67" t="s">
        <v>3941</v>
      </c>
      <c r="AF6277" s="67" t="s">
        <v>3940</v>
      </c>
      <c r="AG6277" s="67" t="s">
        <v>52085</v>
      </c>
      <c r="AH6277" s="67" t="s">
        <v>52086</v>
      </c>
      <c r="AI6277" s="67" t="s">
        <v>52087</v>
      </c>
      <c r="AJ6277" s="67" t="s">
        <v>3945</v>
      </c>
    </row>
    <row r="6278" spans="1:36" x14ac:dyDescent="0.2">
      <c r="A6278" s="66" t="s">
        <v>3919</v>
      </c>
      <c r="B6278" s="67" t="s">
        <v>52088</v>
      </c>
      <c r="C6278" s="66" t="str">
        <f t="shared" si="98"/>
        <v>P.S. BECARA</v>
      </c>
      <c r="D6278" s="67" t="s">
        <v>3921</v>
      </c>
      <c r="E6278" s="66" t="s">
        <v>52089</v>
      </c>
      <c r="F6278" s="66" t="s">
        <v>52090</v>
      </c>
      <c r="G6278" s="66" t="s">
        <v>3923</v>
      </c>
      <c r="H6278" s="66" t="s">
        <v>3924</v>
      </c>
      <c r="I6278" s="66" t="s">
        <v>3433</v>
      </c>
      <c r="J6278" s="68" t="s">
        <v>196</v>
      </c>
      <c r="K6278" s="68" t="s">
        <v>1564</v>
      </c>
      <c r="L6278" s="68" t="s">
        <v>3432</v>
      </c>
      <c r="M6278" s="66" t="s">
        <v>52091</v>
      </c>
      <c r="N6278" s="67" t="s">
        <v>4145</v>
      </c>
      <c r="O6278" s="67" t="s">
        <v>4040</v>
      </c>
      <c r="P6278" s="67" t="s">
        <v>4040</v>
      </c>
      <c r="Q6278" s="67" t="s">
        <v>196</v>
      </c>
      <c r="R6278" s="67" t="s">
        <v>8660</v>
      </c>
      <c r="S6278" s="67" t="s">
        <v>12552</v>
      </c>
      <c r="T6278" s="67" t="s">
        <v>6305</v>
      </c>
      <c r="U6278" s="67" t="s">
        <v>6306</v>
      </c>
      <c r="V6278" s="67" t="s">
        <v>3968</v>
      </c>
      <c r="W6278" s="67" t="s">
        <v>52092</v>
      </c>
      <c r="X6278" s="67" t="s">
        <v>3934</v>
      </c>
      <c r="Y6278" s="67" t="s">
        <v>3945</v>
      </c>
      <c r="Z6278" s="67" t="s">
        <v>4201</v>
      </c>
      <c r="AA6278" s="67" t="s">
        <v>11294</v>
      </c>
      <c r="AB6278" s="67" t="s">
        <v>52093</v>
      </c>
      <c r="AC6278" s="67" t="s">
        <v>3939</v>
      </c>
      <c r="AD6278" s="67" t="s">
        <v>3940</v>
      </c>
      <c r="AE6278" s="67" t="s">
        <v>3941</v>
      </c>
      <c r="AF6278" s="67" t="s">
        <v>3940</v>
      </c>
      <c r="AG6278" s="67" t="s">
        <v>52094</v>
      </c>
      <c r="AH6278" s="67" t="s">
        <v>52095</v>
      </c>
      <c r="AI6278" s="67" t="s">
        <v>21106</v>
      </c>
      <c r="AJ6278" s="67" t="s">
        <v>3945</v>
      </c>
    </row>
    <row r="6279" spans="1:36" x14ac:dyDescent="0.2">
      <c r="A6279" s="66" t="s">
        <v>3919</v>
      </c>
      <c r="B6279" s="67" t="s">
        <v>52096</v>
      </c>
      <c r="C6279" s="66" t="str">
        <f t="shared" si="98"/>
        <v>P.S. CHALACO (DE VICE)</v>
      </c>
      <c r="D6279" s="67" t="s">
        <v>3921</v>
      </c>
      <c r="E6279" s="66" t="s">
        <v>52097</v>
      </c>
      <c r="F6279" s="66" t="s">
        <v>52098</v>
      </c>
      <c r="G6279" s="66" t="s">
        <v>3923</v>
      </c>
      <c r="H6279" s="66" t="s">
        <v>3924</v>
      </c>
      <c r="I6279" s="66" t="s">
        <v>3433</v>
      </c>
      <c r="J6279" s="68" t="s">
        <v>196</v>
      </c>
      <c r="K6279" s="68" t="s">
        <v>1564</v>
      </c>
      <c r="L6279" s="68" t="s">
        <v>3432</v>
      </c>
      <c r="M6279" s="66" t="s">
        <v>52099</v>
      </c>
      <c r="N6279" s="67" t="s">
        <v>4145</v>
      </c>
      <c r="O6279" s="67" t="s">
        <v>4040</v>
      </c>
      <c r="P6279" s="67" t="s">
        <v>4040</v>
      </c>
      <c r="Q6279" s="67" t="s">
        <v>196</v>
      </c>
      <c r="R6279" s="67" t="s">
        <v>8660</v>
      </c>
      <c r="S6279" s="67" t="s">
        <v>12552</v>
      </c>
      <c r="T6279" s="67" t="s">
        <v>6305</v>
      </c>
      <c r="U6279" s="67" t="s">
        <v>6306</v>
      </c>
      <c r="V6279" s="67" t="s">
        <v>3932</v>
      </c>
      <c r="W6279" s="67" t="s">
        <v>52100</v>
      </c>
      <c r="X6279" s="67" t="s">
        <v>3934</v>
      </c>
      <c r="Y6279" s="67" t="s">
        <v>3945</v>
      </c>
      <c r="Z6279" s="67" t="s">
        <v>41503</v>
      </c>
      <c r="AA6279" s="67" t="s">
        <v>3954</v>
      </c>
      <c r="AB6279" s="67" t="s">
        <v>52101</v>
      </c>
      <c r="AC6279" s="67" t="s">
        <v>3939</v>
      </c>
      <c r="AD6279" s="67" t="s">
        <v>3940</v>
      </c>
      <c r="AE6279" s="67" t="s">
        <v>3941</v>
      </c>
      <c r="AF6279" s="67" t="s">
        <v>3940</v>
      </c>
      <c r="AG6279" s="67" t="s">
        <v>52102</v>
      </c>
      <c r="AH6279" s="67" t="s">
        <v>52103</v>
      </c>
      <c r="AI6279" s="67" t="s">
        <v>52104</v>
      </c>
      <c r="AJ6279" s="67" t="s">
        <v>3945</v>
      </c>
    </row>
    <row r="6280" spans="1:36" x14ac:dyDescent="0.2">
      <c r="A6280" s="66" t="s">
        <v>3919</v>
      </c>
      <c r="B6280" s="67" t="s">
        <v>52105</v>
      </c>
      <c r="C6280" s="66" t="str">
        <f t="shared" si="98"/>
        <v>P.S. ACOBAMBA</v>
      </c>
      <c r="D6280" s="67" t="s">
        <v>3921</v>
      </c>
      <c r="E6280" s="66" t="s">
        <v>1278</v>
      </c>
      <c r="F6280" s="66" t="s">
        <v>23926</v>
      </c>
      <c r="G6280" s="66" t="s">
        <v>3923</v>
      </c>
      <c r="H6280" s="66" t="s">
        <v>3924</v>
      </c>
      <c r="I6280" s="66" t="s">
        <v>3435</v>
      </c>
      <c r="J6280" s="68" t="s">
        <v>223</v>
      </c>
      <c r="K6280" s="68" t="s">
        <v>1336</v>
      </c>
      <c r="L6280" s="68" t="s">
        <v>3434</v>
      </c>
      <c r="M6280" s="66" t="s">
        <v>52106</v>
      </c>
      <c r="N6280" s="67" t="s">
        <v>4117</v>
      </c>
      <c r="O6280" s="67" t="s">
        <v>4208</v>
      </c>
      <c r="P6280" s="67" t="s">
        <v>3951</v>
      </c>
      <c r="Q6280" s="67" t="s">
        <v>223</v>
      </c>
      <c r="R6280" s="67" t="s">
        <v>8892</v>
      </c>
      <c r="S6280" s="67" t="s">
        <v>1336</v>
      </c>
      <c r="T6280" s="67" t="s">
        <v>8894</v>
      </c>
      <c r="U6280" s="67" t="s">
        <v>8895</v>
      </c>
      <c r="V6280" s="67" t="s">
        <v>3932</v>
      </c>
      <c r="W6280" s="67" t="s">
        <v>52107</v>
      </c>
      <c r="X6280" s="67" t="s">
        <v>3934</v>
      </c>
      <c r="Y6280" s="67" t="s">
        <v>12221</v>
      </c>
      <c r="Z6280" s="67" t="s">
        <v>4327</v>
      </c>
      <c r="AA6280" s="67" t="s">
        <v>52108</v>
      </c>
      <c r="AB6280" s="67" t="s">
        <v>52109</v>
      </c>
      <c r="AC6280" s="67" t="s">
        <v>3939</v>
      </c>
      <c r="AD6280" s="67" t="s">
        <v>3940</v>
      </c>
      <c r="AE6280" s="67" t="s">
        <v>3941</v>
      </c>
      <c r="AF6280" s="67" t="s">
        <v>3940</v>
      </c>
      <c r="AG6280" s="67" t="s">
        <v>52110</v>
      </c>
      <c r="AH6280" s="67" t="s">
        <v>52111</v>
      </c>
      <c r="AI6280" s="67" t="s">
        <v>52112</v>
      </c>
      <c r="AJ6280" s="67" t="s">
        <v>3945</v>
      </c>
    </row>
    <row r="6281" spans="1:36" x14ac:dyDescent="0.2">
      <c r="A6281" s="66" t="s">
        <v>3919</v>
      </c>
      <c r="B6281" s="67" t="s">
        <v>52113</v>
      </c>
      <c r="C6281" s="66" t="str">
        <f t="shared" si="98"/>
        <v>P.S. CHINGALPO</v>
      </c>
      <c r="D6281" s="67" t="s">
        <v>3921</v>
      </c>
      <c r="E6281" s="66" t="s">
        <v>3436</v>
      </c>
      <c r="F6281" s="66" t="s">
        <v>52114</v>
      </c>
      <c r="G6281" s="66" t="s">
        <v>3923</v>
      </c>
      <c r="H6281" s="66" t="s">
        <v>3924</v>
      </c>
      <c r="I6281" s="66" t="s">
        <v>3437</v>
      </c>
      <c r="J6281" s="68" t="s">
        <v>223</v>
      </c>
      <c r="K6281" s="68" t="s">
        <v>2200</v>
      </c>
      <c r="L6281" s="68" t="s">
        <v>3436</v>
      </c>
      <c r="M6281" s="66" t="s">
        <v>52115</v>
      </c>
      <c r="N6281" s="67" t="s">
        <v>4117</v>
      </c>
      <c r="O6281" s="67" t="s">
        <v>4208</v>
      </c>
      <c r="P6281" s="67" t="s">
        <v>4008</v>
      </c>
      <c r="Q6281" s="67" t="s">
        <v>223</v>
      </c>
      <c r="R6281" s="67" t="s">
        <v>8892</v>
      </c>
      <c r="S6281" s="67" t="s">
        <v>3537</v>
      </c>
      <c r="T6281" s="67" t="s">
        <v>8894</v>
      </c>
      <c r="U6281" s="67" t="s">
        <v>8895</v>
      </c>
      <c r="V6281" s="67" t="s">
        <v>3932</v>
      </c>
      <c r="W6281" s="67" t="s">
        <v>52116</v>
      </c>
      <c r="X6281" s="67" t="s">
        <v>3934</v>
      </c>
      <c r="Y6281" s="67" t="s">
        <v>23929</v>
      </c>
      <c r="Z6281" s="67" t="s">
        <v>3985</v>
      </c>
      <c r="AA6281" s="67" t="s">
        <v>39068</v>
      </c>
      <c r="AB6281" s="67" t="s">
        <v>52117</v>
      </c>
      <c r="AC6281" s="67" t="s">
        <v>3939</v>
      </c>
      <c r="AD6281" s="67" t="s">
        <v>3940</v>
      </c>
      <c r="AE6281" s="67" t="s">
        <v>3941</v>
      </c>
      <c r="AF6281" s="67" t="s">
        <v>3940</v>
      </c>
      <c r="AG6281" s="67" t="s">
        <v>52118</v>
      </c>
      <c r="AH6281" s="67" t="s">
        <v>52119</v>
      </c>
      <c r="AI6281" s="67" t="s">
        <v>52120</v>
      </c>
      <c r="AJ6281" s="67" t="s">
        <v>3945</v>
      </c>
    </row>
    <row r="6282" spans="1:36" x14ac:dyDescent="0.2">
      <c r="A6282" s="66" t="s">
        <v>3919</v>
      </c>
      <c r="B6282" s="67" t="s">
        <v>52121</v>
      </c>
      <c r="C6282" s="66" t="str">
        <f t="shared" si="98"/>
        <v>P.S. LACABAMBA</v>
      </c>
      <c r="D6282" s="67" t="s">
        <v>3921</v>
      </c>
      <c r="E6282" s="66" t="s">
        <v>3438</v>
      </c>
      <c r="F6282" s="66" t="s">
        <v>52122</v>
      </c>
      <c r="G6282" s="66" t="s">
        <v>3923</v>
      </c>
      <c r="H6282" s="66" t="s">
        <v>3924</v>
      </c>
      <c r="I6282" s="66" t="s">
        <v>3439</v>
      </c>
      <c r="J6282" s="68" t="s">
        <v>223</v>
      </c>
      <c r="K6282" s="68" t="s">
        <v>716</v>
      </c>
      <c r="L6282" s="68" t="s">
        <v>3438</v>
      </c>
      <c r="M6282" s="66" t="s">
        <v>52123</v>
      </c>
      <c r="N6282" s="67" t="s">
        <v>4117</v>
      </c>
      <c r="O6282" s="67" t="s">
        <v>4023</v>
      </c>
      <c r="P6282" s="67" t="s">
        <v>4208</v>
      </c>
      <c r="Q6282" s="67" t="s">
        <v>223</v>
      </c>
      <c r="R6282" s="67" t="s">
        <v>5935</v>
      </c>
      <c r="S6282" s="67" t="s">
        <v>716</v>
      </c>
      <c r="T6282" s="67" t="s">
        <v>5936</v>
      </c>
      <c r="U6282" s="67" t="s">
        <v>5937</v>
      </c>
      <c r="V6282" s="67" t="s">
        <v>3932</v>
      </c>
      <c r="W6282" s="67" t="s">
        <v>52124</v>
      </c>
      <c r="X6282" s="67" t="s">
        <v>3934</v>
      </c>
      <c r="Y6282" s="67" t="s">
        <v>5939</v>
      </c>
      <c r="Z6282" s="67" t="s">
        <v>8588</v>
      </c>
      <c r="AA6282" s="67" t="s">
        <v>3954</v>
      </c>
      <c r="AB6282" s="67" t="s">
        <v>52125</v>
      </c>
      <c r="AC6282" s="67" t="s">
        <v>3939</v>
      </c>
      <c r="AD6282" s="67" t="s">
        <v>3940</v>
      </c>
      <c r="AE6282" s="67" t="s">
        <v>3941</v>
      </c>
      <c r="AF6282" s="67" t="s">
        <v>3940</v>
      </c>
      <c r="AG6282" s="67" t="s">
        <v>52126</v>
      </c>
      <c r="AH6282" s="67" t="s">
        <v>52127</v>
      </c>
      <c r="AI6282" s="67" t="s">
        <v>52128</v>
      </c>
      <c r="AJ6282" s="67" t="s">
        <v>3945</v>
      </c>
    </row>
    <row r="6283" spans="1:36" x14ac:dyDescent="0.2">
      <c r="A6283" s="66" t="s">
        <v>3919</v>
      </c>
      <c r="B6283" s="67" t="s">
        <v>52129</v>
      </c>
      <c r="C6283" s="66" t="str">
        <f t="shared" si="98"/>
        <v>P.S. CCOYO</v>
      </c>
      <c r="D6283" s="67" t="s">
        <v>3921</v>
      </c>
      <c r="E6283" s="66" t="s">
        <v>52130</v>
      </c>
      <c r="F6283" s="66" t="s">
        <v>52130</v>
      </c>
      <c r="G6283" s="66" t="s">
        <v>3923</v>
      </c>
      <c r="H6283" s="66" t="s">
        <v>3924</v>
      </c>
      <c r="I6283" s="66" t="s">
        <v>438</v>
      </c>
      <c r="J6283" s="68" t="s">
        <v>264</v>
      </c>
      <c r="K6283" s="68" t="s">
        <v>436</v>
      </c>
      <c r="L6283" s="68" t="s">
        <v>437</v>
      </c>
      <c r="M6283" s="66" t="s">
        <v>52131</v>
      </c>
      <c r="N6283" s="67" t="s">
        <v>4064</v>
      </c>
      <c r="O6283" s="67" t="s">
        <v>3951</v>
      </c>
      <c r="P6283" s="67" t="s">
        <v>4160</v>
      </c>
      <c r="Q6283" s="67" t="s">
        <v>264</v>
      </c>
      <c r="R6283" s="67" t="s">
        <v>4469</v>
      </c>
      <c r="S6283" s="67" t="s">
        <v>437</v>
      </c>
      <c r="T6283" s="67" t="s">
        <v>4470</v>
      </c>
      <c r="U6283" s="67" t="s">
        <v>4471</v>
      </c>
      <c r="V6283" s="67" t="s">
        <v>3932</v>
      </c>
      <c r="W6283" s="67" t="s">
        <v>52132</v>
      </c>
      <c r="X6283" s="67" t="s">
        <v>3934</v>
      </c>
      <c r="Y6283" s="67" t="s">
        <v>4473</v>
      </c>
      <c r="Z6283" s="67" t="s">
        <v>4970</v>
      </c>
      <c r="AA6283" s="67" t="s">
        <v>12126</v>
      </c>
      <c r="AB6283" s="67" t="s">
        <v>52133</v>
      </c>
      <c r="AC6283" s="67" t="s">
        <v>3939</v>
      </c>
      <c r="AD6283" s="67" t="s">
        <v>3940</v>
      </c>
      <c r="AE6283" s="67" t="s">
        <v>3941</v>
      </c>
      <c r="AF6283" s="67" t="s">
        <v>3940</v>
      </c>
      <c r="AG6283" s="67" t="s">
        <v>52134</v>
      </c>
      <c r="AH6283" s="67" t="s">
        <v>52135</v>
      </c>
      <c r="AI6283" s="67" t="s">
        <v>52136</v>
      </c>
      <c r="AJ6283" s="67" t="s">
        <v>3945</v>
      </c>
    </row>
    <row r="6284" spans="1:36" x14ac:dyDescent="0.2">
      <c r="A6284" s="66" t="s">
        <v>3919</v>
      </c>
      <c r="B6284" s="67" t="s">
        <v>52137</v>
      </c>
      <c r="C6284" s="66" t="str">
        <f t="shared" si="98"/>
        <v>P.S. SAN RAFAEL</v>
      </c>
      <c r="D6284" s="67" t="s">
        <v>3921</v>
      </c>
      <c r="E6284" s="66" t="s">
        <v>636</v>
      </c>
      <c r="F6284" s="66" t="s">
        <v>52138</v>
      </c>
      <c r="G6284" s="66" t="s">
        <v>3923</v>
      </c>
      <c r="H6284" s="66" t="s">
        <v>3924</v>
      </c>
      <c r="I6284" s="66" t="s">
        <v>2078</v>
      </c>
      <c r="J6284" s="68" t="s">
        <v>223</v>
      </c>
      <c r="K6284" s="68" t="s">
        <v>1365</v>
      </c>
      <c r="L6284" s="68" t="s">
        <v>1365</v>
      </c>
      <c r="M6284" s="66" t="s">
        <v>52139</v>
      </c>
      <c r="N6284" s="67" t="s">
        <v>4117</v>
      </c>
      <c r="O6284" s="67" t="s">
        <v>3928</v>
      </c>
      <c r="P6284" s="67" t="s">
        <v>3928</v>
      </c>
      <c r="Q6284" s="67" t="s">
        <v>223</v>
      </c>
      <c r="R6284" s="67" t="s">
        <v>10202</v>
      </c>
      <c r="S6284" s="67" t="s">
        <v>1365</v>
      </c>
      <c r="T6284" s="67" t="s">
        <v>10203</v>
      </c>
      <c r="U6284" s="67" t="s">
        <v>10204</v>
      </c>
      <c r="V6284" s="67" t="s">
        <v>3932</v>
      </c>
      <c r="W6284" s="67" t="s">
        <v>52140</v>
      </c>
      <c r="X6284" s="67" t="s">
        <v>3934</v>
      </c>
      <c r="Y6284" s="67" t="s">
        <v>10206</v>
      </c>
      <c r="Z6284" s="67" t="s">
        <v>3985</v>
      </c>
      <c r="AA6284" s="67" t="s">
        <v>52141</v>
      </c>
      <c r="AB6284" s="67" t="s">
        <v>52142</v>
      </c>
      <c r="AC6284" s="67" t="s">
        <v>3939</v>
      </c>
      <c r="AD6284" s="67" t="s">
        <v>3940</v>
      </c>
      <c r="AE6284" s="67" t="s">
        <v>3941</v>
      </c>
      <c r="AF6284" s="67" t="s">
        <v>3940</v>
      </c>
      <c r="AG6284" s="67" t="s">
        <v>52143</v>
      </c>
      <c r="AH6284" s="67" t="s">
        <v>52144</v>
      </c>
      <c r="AI6284" s="67" t="s">
        <v>30406</v>
      </c>
      <c r="AJ6284" s="67" t="s">
        <v>3945</v>
      </c>
    </row>
    <row r="6285" spans="1:36" x14ac:dyDescent="0.2">
      <c r="A6285" s="66" t="s">
        <v>3919</v>
      </c>
      <c r="B6285" s="67" t="s">
        <v>52145</v>
      </c>
      <c r="C6285" s="66" t="str">
        <f t="shared" si="98"/>
        <v>P.S. SAN MIGUEL</v>
      </c>
      <c r="D6285" s="67" t="s">
        <v>3921</v>
      </c>
      <c r="E6285" s="66" t="s">
        <v>324</v>
      </c>
      <c r="F6285" s="66" t="s">
        <v>324</v>
      </c>
      <c r="G6285" s="66" t="s">
        <v>3923</v>
      </c>
      <c r="H6285" s="66" t="s">
        <v>3924</v>
      </c>
      <c r="I6285" s="66" t="s">
        <v>531</v>
      </c>
      <c r="J6285" s="68" t="s">
        <v>264</v>
      </c>
      <c r="K6285" s="68" t="s">
        <v>528</v>
      </c>
      <c r="L6285" s="68" t="s">
        <v>530</v>
      </c>
      <c r="M6285" s="66" t="s">
        <v>52146</v>
      </c>
      <c r="N6285" s="67" t="s">
        <v>4064</v>
      </c>
      <c r="O6285" s="67" t="s">
        <v>4023</v>
      </c>
      <c r="P6285" s="67" t="s">
        <v>4208</v>
      </c>
      <c r="Q6285" s="67" t="s">
        <v>264</v>
      </c>
      <c r="R6285" s="67" t="s">
        <v>4965</v>
      </c>
      <c r="S6285" s="67" t="s">
        <v>4966</v>
      </c>
      <c r="T6285" s="67" t="s">
        <v>4967</v>
      </c>
      <c r="U6285" s="67" t="s">
        <v>4968</v>
      </c>
      <c r="V6285" s="67" t="s">
        <v>3932</v>
      </c>
      <c r="W6285" s="67" t="s">
        <v>52147</v>
      </c>
      <c r="X6285" s="67" t="s">
        <v>3934</v>
      </c>
      <c r="Y6285" s="67" t="s">
        <v>4473</v>
      </c>
      <c r="Z6285" s="67" t="s">
        <v>4970</v>
      </c>
      <c r="AA6285" s="67" t="s">
        <v>5626</v>
      </c>
      <c r="AB6285" s="67" t="s">
        <v>52148</v>
      </c>
      <c r="AC6285" s="67" t="s">
        <v>3939</v>
      </c>
      <c r="AD6285" s="67" t="s">
        <v>3940</v>
      </c>
      <c r="AE6285" s="67" t="s">
        <v>3941</v>
      </c>
      <c r="AF6285" s="67" t="s">
        <v>3940</v>
      </c>
      <c r="AG6285" s="67" t="s">
        <v>52149</v>
      </c>
      <c r="AH6285" s="67" t="s">
        <v>52150</v>
      </c>
      <c r="AI6285" s="67" t="s">
        <v>52151</v>
      </c>
      <c r="AJ6285" s="67" t="s">
        <v>3945</v>
      </c>
    </row>
    <row r="6286" spans="1:36" x14ac:dyDescent="0.2">
      <c r="A6286" s="66" t="s">
        <v>3919</v>
      </c>
      <c r="B6286" s="67" t="s">
        <v>52152</v>
      </c>
      <c r="C6286" s="66" t="str">
        <f t="shared" si="98"/>
        <v>P.S. URINSAYA</v>
      </c>
      <c r="D6286" s="67" t="s">
        <v>3921</v>
      </c>
      <c r="E6286" s="66" t="s">
        <v>52153</v>
      </c>
      <c r="F6286" s="66" t="s">
        <v>52153</v>
      </c>
      <c r="G6286" s="66" t="s">
        <v>3923</v>
      </c>
      <c r="H6286" s="66" t="s">
        <v>3924</v>
      </c>
      <c r="I6286" s="66" t="s">
        <v>1606</v>
      </c>
      <c r="J6286" s="68" t="s">
        <v>264</v>
      </c>
      <c r="K6286" s="68" t="s">
        <v>528</v>
      </c>
      <c r="L6286" s="68" t="s">
        <v>1605</v>
      </c>
      <c r="M6286" s="66" t="s">
        <v>52154</v>
      </c>
      <c r="N6286" s="67" t="s">
        <v>4064</v>
      </c>
      <c r="O6286" s="67" t="s">
        <v>4023</v>
      </c>
      <c r="P6286" s="67" t="s">
        <v>4208</v>
      </c>
      <c r="Q6286" s="67" t="s">
        <v>264</v>
      </c>
      <c r="R6286" s="67" t="s">
        <v>4965</v>
      </c>
      <c r="S6286" s="67" t="s">
        <v>4966</v>
      </c>
      <c r="T6286" s="67" t="s">
        <v>4967</v>
      </c>
      <c r="U6286" s="67" t="s">
        <v>4968</v>
      </c>
      <c r="V6286" s="67" t="s">
        <v>3968</v>
      </c>
      <c r="W6286" s="67" t="s">
        <v>52155</v>
      </c>
      <c r="X6286" s="67" t="s">
        <v>3934</v>
      </c>
      <c r="Y6286" s="67" t="s">
        <v>4473</v>
      </c>
      <c r="Z6286" s="67" t="s">
        <v>38897</v>
      </c>
      <c r="AA6286" s="67" t="s">
        <v>4971</v>
      </c>
      <c r="AB6286" s="67" t="s">
        <v>52156</v>
      </c>
      <c r="AC6286" s="67" t="s">
        <v>3939</v>
      </c>
      <c r="AD6286" s="67" t="s">
        <v>3940</v>
      </c>
      <c r="AE6286" s="67" t="s">
        <v>3941</v>
      </c>
      <c r="AF6286" s="67" t="s">
        <v>3940</v>
      </c>
      <c r="AG6286" s="67" t="s">
        <v>52157</v>
      </c>
      <c r="AH6286" s="67" t="s">
        <v>52158</v>
      </c>
      <c r="AI6286" s="67" t="s">
        <v>52159</v>
      </c>
      <c r="AJ6286" s="67" t="s">
        <v>3945</v>
      </c>
    </row>
    <row r="6287" spans="1:36" x14ac:dyDescent="0.2">
      <c r="A6287" s="66" t="s">
        <v>3919</v>
      </c>
      <c r="B6287" s="67" t="s">
        <v>52160</v>
      </c>
      <c r="C6287" s="66" t="str">
        <f t="shared" si="98"/>
        <v>P.S. BAJO PUQUIRI</v>
      </c>
      <c r="D6287" s="67" t="s">
        <v>3921</v>
      </c>
      <c r="E6287" s="66" t="s">
        <v>52161</v>
      </c>
      <c r="F6287" s="66" t="s">
        <v>52161</v>
      </c>
      <c r="G6287" s="66" t="s">
        <v>3923</v>
      </c>
      <c r="H6287" s="66" t="s">
        <v>3924</v>
      </c>
      <c r="I6287" s="66" t="s">
        <v>816</v>
      </c>
      <c r="J6287" s="68" t="s">
        <v>216</v>
      </c>
      <c r="K6287" s="68" t="s">
        <v>815</v>
      </c>
      <c r="L6287" s="68" t="s">
        <v>216</v>
      </c>
      <c r="M6287" s="66" t="s">
        <v>52162</v>
      </c>
      <c r="N6287" s="67" t="s">
        <v>4650</v>
      </c>
      <c r="O6287" s="67" t="s">
        <v>3951</v>
      </c>
      <c r="P6287" s="67" t="s">
        <v>4208</v>
      </c>
      <c r="Q6287" s="67" t="s">
        <v>216</v>
      </c>
      <c r="R6287" s="67" t="s">
        <v>216</v>
      </c>
      <c r="S6287" s="67" t="s">
        <v>6427</v>
      </c>
      <c r="T6287" s="67" t="s">
        <v>5366</v>
      </c>
      <c r="U6287" s="67" t="s">
        <v>5367</v>
      </c>
      <c r="V6287" s="67" t="s">
        <v>3932</v>
      </c>
      <c r="W6287" s="67" t="s">
        <v>52163</v>
      </c>
      <c r="X6287" s="67" t="s">
        <v>3934</v>
      </c>
      <c r="Y6287" s="67" t="s">
        <v>6429</v>
      </c>
      <c r="Z6287" s="67" t="s">
        <v>52164</v>
      </c>
      <c r="AA6287" s="67" t="s">
        <v>12161</v>
      </c>
      <c r="AB6287" s="67" t="s">
        <v>52165</v>
      </c>
      <c r="AC6287" s="67" t="s">
        <v>3939</v>
      </c>
      <c r="AD6287" s="67" t="s">
        <v>3940</v>
      </c>
      <c r="AE6287" s="67" t="s">
        <v>3941</v>
      </c>
      <c r="AF6287" s="67" t="s">
        <v>3940</v>
      </c>
      <c r="AG6287" s="67" t="s">
        <v>3945</v>
      </c>
      <c r="AH6287" s="67" t="s">
        <v>3945</v>
      </c>
      <c r="AI6287" s="67" t="s">
        <v>3945</v>
      </c>
      <c r="AJ6287" s="67" t="s">
        <v>3945</v>
      </c>
    </row>
    <row r="6288" spans="1:36" x14ac:dyDescent="0.2">
      <c r="A6288" s="66" t="s">
        <v>4924</v>
      </c>
      <c r="B6288" s="67" t="s">
        <v>52166</v>
      </c>
      <c r="C6288" s="66" t="str">
        <f t="shared" si="98"/>
        <v>C.S. SISTEMA METROPOLITANO DE LA SOLIDARIDAD /SOLIDARIDAD SALUD VILLALIMATAMBO</v>
      </c>
      <c r="D6288" s="67" t="s">
        <v>4128</v>
      </c>
      <c r="E6288" s="66" t="s">
        <v>52167</v>
      </c>
      <c r="F6288" s="66" t="s">
        <v>52167</v>
      </c>
      <c r="G6288" s="66" t="s">
        <v>5506</v>
      </c>
      <c r="H6288" s="66" t="s">
        <v>3924</v>
      </c>
      <c r="I6288" s="66" t="s">
        <v>512</v>
      </c>
      <c r="J6288" s="68" t="s">
        <v>144</v>
      </c>
      <c r="K6288" s="68" t="s">
        <v>144</v>
      </c>
      <c r="L6288" s="68" t="s">
        <v>511</v>
      </c>
      <c r="M6288" s="66" t="s">
        <v>52168</v>
      </c>
      <c r="N6288" s="67" t="s">
        <v>3978</v>
      </c>
      <c r="O6288" s="67" t="s">
        <v>3964</v>
      </c>
      <c r="P6288" s="67" t="s">
        <v>3964</v>
      </c>
      <c r="Q6288" s="67" t="s">
        <v>3979</v>
      </c>
      <c r="R6288" s="67" t="s">
        <v>3965</v>
      </c>
      <c r="S6288" s="67" t="s">
        <v>3966</v>
      </c>
      <c r="T6288" s="67" t="s">
        <v>3967</v>
      </c>
      <c r="U6288" s="67" t="s">
        <v>3940</v>
      </c>
      <c r="V6288" s="67" t="s">
        <v>4135</v>
      </c>
      <c r="W6288" s="67" t="s">
        <v>52169</v>
      </c>
      <c r="X6288" s="67" t="s">
        <v>3934</v>
      </c>
      <c r="Y6288" s="67" t="s">
        <v>3945</v>
      </c>
      <c r="Z6288" s="67" t="s">
        <v>52170</v>
      </c>
      <c r="AA6288" s="67" t="s">
        <v>25156</v>
      </c>
      <c r="AB6288" s="67" t="s">
        <v>52171</v>
      </c>
      <c r="AC6288" s="67" t="s">
        <v>3939</v>
      </c>
      <c r="AD6288" s="67" t="s">
        <v>3940</v>
      </c>
      <c r="AE6288" s="67" t="s">
        <v>3941</v>
      </c>
      <c r="AF6288" s="67" t="s">
        <v>3940</v>
      </c>
      <c r="AG6288" s="67" t="s">
        <v>3945</v>
      </c>
      <c r="AH6288" s="67" t="s">
        <v>3945</v>
      </c>
      <c r="AI6288" s="67" t="s">
        <v>3945</v>
      </c>
      <c r="AJ6288" s="67" t="s">
        <v>3945</v>
      </c>
    </row>
    <row r="6289" spans="1:36" x14ac:dyDescent="0.2">
      <c r="A6289" s="66" t="s">
        <v>3919</v>
      </c>
      <c r="B6289" s="67" t="s">
        <v>52172</v>
      </c>
      <c r="C6289" s="66" t="str">
        <f t="shared" si="98"/>
        <v>P.S. LA UNIÓN</v>
      </c>
      <c r="D6289" s="67" t="s">
        <v>3921</v>
      </c>
      <c r="E6289" s="66" t="s">
        <v>52173</v>
      </c>
      <c r="F6289" s="66" t="s">
        <v>52174</v>
      </c>
      <c r="G6289" s="66" t="s">
        <v>3923</v>
      </c>
      <c r="H6289" s="66" t="s">
        <v>3924</v>
      </c>
      <c r="I6289" s="66" t="s">
        <v>454</v>
      </c>
      <c r="J6289" s="68" t="s">
        <v>223</v>
      </c>
      <c r="K6289" s="68" t="s">
        <v>450</v>
      </c>
      <c r="L6289" s="68" t="s">
        <v>453</v>
      </c>
      <c r="M6289" s="66" t="s">
        <v>52175</v>
      </c>
      <c r="N6289" s="67" t="s">
        <v>4117</v>
      </c>
      <c r="O6289" s="67" t="s">
        <v>4023</v>
      </c>
      <c r="P6289" s="67" t="s">
        <v>3951</v>
      </c>
      <c r="Q6289" s="67" t="s">
        <v>223</v>
      </c>
      <c r="R6289" s="67" t="s">
        <v>5935</v>
      </c>
      <c r="S6289" s="67" t="s">
        <v>1543</v>
      </c>
      <c r="T6289" s="67" t="s">
        <v>5936</v>
      </c>
      <c r="U6289" s="67" t="s">
        <v>5937</v>
      </c>
      <c r="V6289" s="67" t="s">
        <v>3968</v>
      </c>
      <c r="W6289" s="67" t="s">
        <v>52176</v>
      </c>
      <c r="X6289" s="67" t="s">
        <v>3934</v>
      </c>
      <c r="Y6289" s="67" t="s">
        <v>8587</v>
      </c>
      <c r="Z6289" s="67" t="s">
        <v>3985</v>
      </c>
      <c r="AA6289" s="67" t="s">
        <v>3954</v>
      </c>
      <c r="AB6289" s="67" t="s">
        <v>52177</v>
      </c>
      <c r="AC6289" s="67" t="s">
        <v>3939</v>
      </c>
      <c r="AD6289" s="67" t="s">
        <v>3940</v>
      </c>
      <c r="AE6289" s="67" t="s">
        <v>3941</v>
      </c>
      <c r="AF6289" s="67" t="s">
        <v>3940</v>
      </c>
      <c r="AG6289" s="67" t="s">
        <v>52178</v>
      </c>
      <c r="AH6289" s="67" t="s">
        <v>52179</v>
      </c>
      <c r="AI6289" s="67" t="s">
        <v>52180</v>
      </c>
      <c r="AJ6289" s="67" t="s">
        <v>3945</v>
      </c>
    </row>
    <row r="6290" spans="1:36" x14ac:dyDescent="0.2">
      <c r="A6290" s="66" t="s">
        <v>3919</v>
      </c>
      <c r="B6290" s="67" t="s">
        <v>52181</v>
      </c>
      <c r="C6290" s="66" t="str">
        <f t="shared" si="98"/>
        <v>P.S. HUASHCAO</v>
      </c>
      <c r="D6290" s="67" t="s">
        <v>3921</v>
      </c>
      <c r="E6290" s="66" t="s">
        <v>52182</v>
      </c>
      <c r="F6290" s="66" t="s">
        <v>52183</v>
      </c>
      <c r="G6290" s="66" t="s">
        <v>3923</v>
      </c>
      <c r="H6290" s="66" t="s">
        <v>3924</v>
      </c>
      <c r="I6290" s="66" t="s">
        <v>1154</v>
      </c>
      <c r="J6290" s="68" t="s">
        <v>223</v>
      </c>
      <c r="K6290" s="68" t="s">
        <v>867</v>
      </c>
      <c r="L6290" s="68" t="s">
        <v>1153</v>
      </c>
      <c r="M6290" s="66" t="s">
        <v>52184</v>
      </c>
      <c r="N6290" s="67" t="s">
        <v>4117</v>
      </c>
      <c r="O6290" s="67" t="s">
        <v>4040</v>
      </c>
      <c r="P6290" s="67" t="s">
        <v>4064</v>
      </c>
      <c r="Q6290" s="67" t="s">
        <v>223</v>
      </c>
      <c r="R6290" s="67" t="s">
        <v>6709</v>
      </c>
      <c r="S6290" s="67" t="s">
        <v>1153</v>
      </c>
      <c r="T6290" s="67" t="s">
        <v>6710</v>
      </c>
      <c r="U6290" s="67" t="s">
        <v>6711</v>
      </c>
      <c r="V6290" s="67" t="s">
        <v>3932</v>
      </c>
      <c r="W6290" s="67" t="s">
        <v>52185</v>
      </c>
      <c r="X6290" s="67" t="s">
        <v>3934</v>
      </c>
      <c r="Y6290" s="67" t="s">
        <v>52186</v>
      </c>
      <c r="Z6290" s="67" t="s">
        <v>3985</v>
      </c>
      <c r="AA6290" s="67" t="s">
        <v>52187</v>
      </c>
      <c r="AB6290" s="67" t="s">
        <v>52188</v>
      </c>
      <c r="AC6290" s="67" t="s">
        <v>3939</v>
      </c>
      <c r="AD6290" s="67" t="s">
        <v>3940</v>
      </c>
      <c r="AE6290" s="67" t="s">
        <v>3941</v>
      </c>
      <c r="AF6290" s="67" t="s">
        <v>3940</v>
      </c>
      <c r="AG6290" s="67" t="s">
        <v>52189</v>
      </c>
      <c r="AH6290" s="67" t="s">
        <v>52190</v>
      </c>
      <c r="AI6290" s="67" t="s">
        <v>52191</v>
      </c>
      <c r="AJ6290" s="67" t="s">
        <v>3945</v>
      </c>
    </row>
    <row r="6291" spans="1:36" x14ac:dyDescent="0.2">
      <c r="A6291" s="66" t="s">
        <v>3919</v>
      </c>
      <c r="B6291" s="67" t="s">
        <v>52192</v>
      </c>
      <c r="C6291" s="66" t="str">
        <f t="shared" si="98"/>
        <v>P.S. COCHAPETI</v>
      </c>
      <c r="D6291" s="67" t="s">
        <v>3921</v>
      </c>
      <c r="E6291" s="66" t="s">
        <v>3440</v>
      </c>
      <c r="F6291" s="66" t="s">
        <v>3440</v>
      </c>
      <c r="G6291" s="66" t="s">
        <v>3923</v>
      </c>
      <c r="H6291" s="66" t="s">
        <v>3924</v>
      </c>
      <c r="I6291" s="66" t="s">
        <v>3441</v>
      </c>
      <c r="J6291" s="68" t="s">
        <v>223</v>
      </c>
      <c r="K6291" s="68" t="s">
        <v>448</v>
      </c>
      <c r="L6291" s="68" t="s">
        <v>3440</v>
      </c>
      <c r="M6291" s="66" t="s">
        <v>52193</v>
      </c>
      <c r="N6291" s="67" t="s">
        <v>4117</v>
      </c>
      <c r="O6291" s="67" t="s">
        <v>3951</v>
      </c>
      <c r="P6291" s="67" t="s">
        <v>4040</v>
      </c>
      <c r="Q6291" s="67" t="s">
        <v>223</v>
      </c>
      <c r="R6291" s="67" t="s">
        <v>4118</v>
      </c>
      <c r="S6291" s="67" t="s">
        <v>2884</v>
      </c>
      <c r="T6291" s="67" t="s">
        <v>4119</v>
      </c>
      <c r="U6291" s="67" t="s">
        <v>4120</v>
      </c>
      <c r="V6291" s="67" t="s">
        <v>3932</v>
      </c>
      <c r="W6291" s="67" t="s">
        <v>52194</v>
      </c>
      <c r="X6291" s="67" t="s">
        <v>3934</v>
      </c>
      <c r="Y6291" s="67" t="s">
        <v>52195</v>
      </c>
      <c r="Z6291" s="67" t="s">
        <v>52196</v>
      </c>
      <c r="AA6291" s="67" t="s">
        <v>3954</v>
      </c>
      <c r="AB6291" s="67" t="s">
        <v>52197</v>
      </c>
      <c r="AC6291" s="67" t="s">
        <v>3939</v>
      </c>
      <c r="AD6291" s="67" t="s">
        <v>3940</v>
      </c>
      <c r="AE6291" s="67" t="s">
        <v>3941</v>
      </c>
      <c r="AF6291" s="67" t="s">
        <v>3940</v>
      </c>
      <c r="AG6291" s="67" t="s">
        <v>52198</v>
      </c>
      <c r="AH6291" s="67" t="s">
        <v>52199</v>
      </c>
      <c r="AI6291" s="67" t="s">
        <v>52200</v>
      </c>
      <c r="AJ6291" s="67" t="s">
        <v>3945</v>
      </c>
    </row>
    <row r="6292" spans="1:36" x14ac:dyDescent="0.2">
      <c r="A6292" s="66" t="s">
        <v>3919</v>
      </c>
      <c r="B6292" s="67" t="s">
        <v>52201</v>
      </c>
      <c r="C6292" s="66" t="str">
        <f t="shared" si="98"/>
        <v>P.S. CONGAS</v>
      </c>
      <c r="D6292" s="67" t="s">
        <v>3921</v>
      </c>
      <c r="E6292" s="66" t="s">
        <v>3442</v>
      </c>
      <c r="F6292" s="66" t="s">
        <v>3442</v>
      </c>
      <c r="G6292" s="66" t="s">
        <v>3923</v>
      </c>
      <c r="H6292" s="66" t="s">
        <v>3924</v>
      </c>
      <c r="I6292" s="66" t="s">
        <v>3443</v>
      </c>
      <c r="J6292" s="68" t="s">
        <v>223</v>
      </c>
      <c r="K6292" s="68" t="s">
        <v>329</v>
      </c>
      <c r="L6292" s="68" t="s">
        <v>3442</v>
      </c>
      <c r="M6292" s="66" t="s">
        <v>52202</v>
      </c>
      <c r="N6292" s="67" t="s">
        <v>4117</v>
      </c>
      <c r="O6292" s="67" t="s">
        <v>3951</v>
      </c>
      <c r="P6292" s="67" t="s">
        <v>4363</v>
      </c>
      <c r="Q6292" s="67" t="s">
        <v>223</v>
      </c>
      <c r="R6292" s="67" t="s">
        <v>4118</v>
      </c>
      <c r="S6292" s="67" t="s">
        <v>329</v>
      </c>
      <c r="T6292" s="67" t="s">
        <v>4119</v>
      </c>
      <c r="U6292" s="67" t="s">
        <v>4120</v>
      </c>
      <c r="V6292" s="67" t="s">
        <v>3932</v>
      </c>
      <c r="W6292" s="67" t="s">
        <v>10252</v>
      </c>
      <c r="X6292" s="67" t="s">
        <v>3934</v>
      </c>
      <c r="Y6292" s="67" t="s">
        <v>21769</v>
      </c>
      <c r="Z6292" s="67" t="s">
        <v>52203</v>
      </c>
      <c r="AA6292" s="67" t="s">
        <v>3954</v>
      </c>
      <c r="AB6292" s="67" t="s">
        <v>52204</v>
      </c>
      <c r="AC6292" s="67" t="s">
        <v>3939</v>
      </c>
      <c r="AD6292" s="67" t="s">
        <v>3940</v>
      </c>
      <c r="AE6292" s="67" t="s">
        <v>3941</v>
      </c>
      <c r="AF6292" s="67" t="s">
        <v>3940</v>
      </c>
      <c r="AG6292" s="67" t="s">
        <v>52205</v>
      </c>
      <c r="AH6292" s="67" t="s">
        <v>52206</v>
      </c>
      <c r="AI6292" s="67" t="s">
        <v>9696</v>
      </c>
      <c r="AJ6292" s="67" t="s">
        <v>3945</v>
      </c>
    </row>
    <row r="6293" spans="1:36" x14ac:dyDescent="0.2">
      <c r="A6293" s="66" t="s">
        <v>3919</v>
      </c>
      <c r="B6293" s="67" t="s">
        <v>52207</v>
      </c>
      <c r="C6293" s="66" t="str">
        <f t="shared" si="98"/>
        <v>P.S. COTAPARACO</v>
      </c>
      <c r="D6293" s="67" t="s">
        <v>3921</v>
      </c>
      <c r="E6293" s="66" t="s">
        <v>3444</v>
      </c>
      <c r="F6293" s="66" t="s">
        <v>3444</v>
      </c>
      <c r="G6293" s="66" t="s">
        <v>3923</v>
      </c>
      <c r="H6293" s="66" t="s">
        <v>3924</v>
      </c>
      <c r="I6293" s="66" t="s">
        <v>3445</v>
      </c>
      <c r="J6293" s="68" t="s">
        <v>223</v>
      </c>
      <c r="K6293" s="68" t="s">
        <v>1138</v>
      </c>
      <c r="L6293" s="68" t="s">
        <v>3444</v>
      </c>
      <c r="M6293" s="66" t="s">
        <v>52208</v>
      </c>
      <c r="N6293" s="67" t="s">
        <v>4117</v>
      </c>
      <c r="O6293" s="67" t="s">
        <v>3951</v>
      </c>
      <c r="P6293" s="67" t="s">
        <v>4040</v>
      </c>
      <c r="Q6293" s="67" t="s">
        <v>223</v>
      </c>
      <c r="R6293" s="67" t="s">
        <v>4118</v>
      </c>
      <c r="S6293" s="67" t="s">
        <v>2884</v>
      </c>
      <c r="T6293" s="67" t="s">
        <v>4119</v>
      </c>
      <c r="U6293" s="67" t="s">
        <v>4120</v>
      </c>
      <c r="V6293" s="67" t="s">
        <v>3932</v>
      </c>
      <c r="W6293" s="67" t="s">
        <v>52209</v>
      </c>
      <c r="X6293" s="67" t="s">
        <v>3934</v>
      </c>
      <c r="Y6293" s="67" t="s">
        <v>13069</v>
      </c>
      <c r="Z6293" s="67" t="s">
        <v>8930</v>
      </c>
      <c r="AA6293" s="67" t="s">
        <v>24281</v>
      </c>
      <c r="AB6293" s="67" t="s">
        <v>52210</v>
      </c>
      <c r="AC6293" s="67" t="s">
        <v>3939</v>
      </c>
      <c r="AD6293" s="67" t="s">
        <v>3940</v>
      </c>
      <c r="AE6293" s="67" t="s">
        <v>3941</v>
      </c>
      <c r="AF6293" s="67" t="s">
        <v>3940</v>
      </c>
      <c r="AG6293" s="67" t="s">
        <v>52211</v>
      </c>
      <c r="AH6293" s="67" t="s">
        <v>52212</v>
      </c>
      <c r="AI6293" s="67" t="s">
        <v>52213</v>
      </c>
      <c r="AJ6293" s="67" t="s">
        <v>3945</v>
      </c>
    </row>
    <row r="6294" spans="1:36" x14ac:dyDescent="0.2">
      <c r="A6294" s="66" t="s">
        <v>3919</v>
      </c>
      <c r="B6294" s="67" t="s">
        <v>52214</v>
      </c>
      <c r="C6294" s="66" t="str">
        <f t="shared" si="98"/>
        <v>P.S. HUARANCHAL</v>
      </c>
      <c r="D6294" s="67" t="s">
        <v>3921</v>
      </c>
      <c r="E6294" s="66" t="s">
        <v>3446</v>
      </c>
      <c r="F6294" s="66" t="s">
        <v>3446</v>
      </c>
      <c r="G6294" s="66" t="s">
        <v>3923</v>
      </c>
      <c r="H6294" s="66" t="s">
        <v>3924</v>
      </c>
      <c r="I6294" s="66" t="s">
        <v>3447</v>
      </c>
      <c r="J6294" s="68" t="s">
        <v>256</v>
      </c>
      <c r="K6294" s="68" t="s">
        <v>1030</v>
      </c>
      <c r="L6294" s="68" t="s">
        <v>3446</v>
      </c>
      <c r="M6294" s="66" t="s">
        <v>52215</v>
      </c>
      <c r="N6294" s="67" t="s">
        <v>4183</v>
      </c>
      <c r="O6294" s="67" t="s">
        <v>3928</v>
      </c>
      <c r="P6294" s="67" t="s">
        <v>3928</v>
      </c>
      <c r="Q6294" s="67" t="s">
        <v>256</v>
      </c>
      <c r="R6294" s="67" t="s">
        <v>7529</v>
      </c>
      <c r="S6294" s="67" t="s">
        <v>50645</v>
      </c>
      <c r="T6294" s="67" t="s">
        <v>7531</v>
      </c>
      <c r="U6294" s="67" t="s">
        <v>7532</v>
      </c>
      <c r="V6294" s="67" t="s">
        <v>3968</v>
      </c>
      <c r="W6294" s="67" t="s">
        <v>52216</v>
      </c>
      <c r="X6294" s="67" t="s">
        <v>3934</v>
      </c>
      <c r="Y6294" s="67" t="s">
        <v>50247</v>
      </c>
      <c r="Z6294" s="67" t="s">
        <v>52217</v>
      </c>
      <c r="AA6294" s="67" t="s">
        <v>16410</v>
      </c>
      <c r="AB6294" s="67" t="s">
        <v>52218</v>
      </c>
      <c r="AC6294" s="67" t="s">
        <v>3939</v>
      </c>
      <c r="AD6294" s="67" t="s">
        <v>3940</v>
      </c>
      <c r="AE6294" s="67" t="s">
        <v>3941</v>
      </c>
      <c r="AF6294" s="67" t="s">
        <v>3940</v>
      </c>
      <c r="AG6294" s="67" t="s">
        <v>52219</v>
      </c>
      <c r="AH6294" s="67" t="s">
        <v>52220</v>
      </c>
      <c r="AI6294" s="67" t="s">
        <v>52221</v>
      </c>
      <c r="AJ6294" s="67" t="s">
        <v>3945</v>
      </c>
    </row>
    <row r="6295" spans="1:36" x14ac:dyDescent="0.2">
      <c r="A6295" s="66" t="s">
        <v>3919</v>
      </c>
      <c r="B6295" s="67" t="s">
        <v>52222</v>
      </c>
      <c r="C6295" s="66" t="str">
        <f t="shared" si="98"/>
        <v>P.S. CUMBIBIRA</v>
      </c>
      <c r="D6295" s="67" t="s">
        <v>3921</v>
      </c>
      <c r="E6295" s="66" t="s">
        <v>52223</v>
      </c>
      <c r="F6295" s="66" t="s">
        <v>52224</v>
      </c>
      <c r="G6295" s="66" t="s">
        <v>3923</v>
      </c>
      <c r="H6295" s="66" t="s">
        <v>3924</v>
      </c>
      <c r="I6295" s="66" t="s">
        <v>1186</v>
      </c>
      <c r="J6295" s="68" t="s">
        <v>196</v>
      </c>
      <c r="K6295" s="68" t="s">
        <v>196</v>
      </c>
      <c r="L6295" s="68" t="s">
        <v>1185</v>
      </c>
      <c r="M6295" s="66" t="s">
        <v>52225</v>
      </c>
      <c r="N6295" s="67" t="s">
        <v>4145</v>
      </c>
      <c r="O6295" s="67" t="s">
        <v>4040</v>
      </c>
      <c r="P6295" s="67" t="s">
        <v>3951</v>
      </c>
      <c r="Q6295" s="67" t="s">
        <v>196</v>
      </c>
      <c r="R6295" s="67" t="s">
        <v>8660</v>
      </c>
      <c r="S6295" s="67" t="s">
        <v>1185</v>
      </c>
      <c r="T6295" s="67" t="s">
        <v>6305</v>
      </c>
      <c r="U6295" s="67" t="s">
        <v>6306</v>
      </c>
      <c r="V6295" s="67" t="s">
        <v>3932</v>
      </c>
      <c r="W6295" s="67" t="s">
        <v>3948</v>
      </c>
      <c r="X6295" s="67" t="s">
        <v>3934</v>
      </c>
      <c r="Y6295" s="67" t="s">
        <v>52226</v>
      </c>
      <c r="Z6295" s="67" t="s">
        <v>4245</v>
      </c>
      <c r="AA6295" s="67" t="s">
        <v>3954</v>
      </c>
      <c r="AB6295" s="67" t="s">
        <v>52227</v>
      </c>
      <c r="AC6295" s="67" t="s">
        <v>3939</v>
      </c>
      <c r="AD6295" s="67" t="s">
        <v>3940</v>
      </c>
      <c r="AE6295" s="67" t="s">
        <v>3941</v>
      </c>
      <c r="AF6295" s="67" t="s">
        <v>3940</v>
      </c>
      <c r="AG6295" s="67" t="s">
        <v>52228</v>
      </c>
      <c r="AH6295" s="67" t="s">
        <v>52229</v>
      </c>
      <c r="AI6295" s="67" t="s">
        <v>52230</v>
      </c>
      <c r="AJ6295" s="67" t="s">
        <v>3945</v>
      </c>
    </row>
    <row r="6296" spans="1:36" x14ac:dyDescent="0.2">
      <c r="A6296" s="66" t="s">
        <v>3919</v>
      </c>
      <c r="B6296" s="67" t="s">
        <v>52231</v>
      </c>
      <c r="C6296" s="66" t="str">
        <f t="shared" si="98"/>
        <v>P.S. HIGUERANI</v>
      </c>
      <c r="D6296" s="67" t="s">
        <v>3921</v>
      </c>
      <c r="E6296" s="66" t="s">
        <v>52232</v>
      </c>
      <c r="F6296" s="66" t="s">
        <v>52232</v>
      </c>
      <c r="G6296" s="66" t="s">
        <v>3923</v>
      </c>
      <c r="H6296" s="66" t="s">
        <v>3924</v>
      </c>
      <c r="I6296" s="66" t="s">
        <v>808</v>
      </c>
      <c r="J6296" s="68" t="s">
        <v>154</v>
      </c>
      <c r="K6296" s="68" t="s">
        <v>154</v>
      </c>
      <c r="L6296" s="68" t="s">
        <v>807</v>
      </c>
      <c r="M6296" s="66" t="s">
        <v>52233</v>
      </c>
      <c r="N6296" s="67" t="s">
        <v>4403</v>
      </c>
      <c r="O6296" s="67" t="s">
        <v>3951</v>
      </c>
      <c r="P6296" s="67" t="s">
        <v>4208</v>
      </c>
      <c r="Q6296" s="67" t="s">
        <v>154</v>
      </c>
      <c r="R6296" s="67" t="s">
        <v>154</v>
      </c>
      <c r="S6296" s="67" t="s">
        <v>6378</v>
      </c>
      <c r="T6296" s="67" t="s">
        <v>4404</v>
      </c>
      <c r="U6296" s="67" t="s">
        <v>4405</v>
      </c>
      <c r="V6296" s="67" t="s">
        <v>3932</v>
      </c>
      <c r="W6296" s="67" t="s">
        <v>21162</v>
      </c>
      <c r="X6296" s="67" t="s">
        <v>3934</v>
      </c>
      <c r="Y6296" s="67" t="s">
        <v>4664</v>
      </c>
      <c r="Z6296" s="67" t="s">
        <v>6997</v>
      </c>
      <c r="AA6296" s="67" t="s">
        <v>32105</v>
      </c>
      <c r="AB6296" s="67" t="s">
        <v>52234</v>
      </c>
      <c r="AC6296" s="67" t="s">
        <v>3939</v>
      </c>
      <c r="AD6296" s="67" t="s">
        <v>3940</v>
      </c>
      <c r="AE6296" s="67" t="s">
        <v>3941</v>
      </c>
      <c r="AF6296" s="67" t="s">
        <v>3940</v>
      </c>
      <c r="AG6296" s="67" t="s">
        <v>52235</v>
      </c>
      <c r="AH6296" s="67" t="s">
        <v>52236</v>
      </c>
      <c r="AI6296" s="67" t="s">
        <v>52237</v>
      </c>
      <c r="AJ6296" s="67" t="s">
        <v>3945</v>
      </c>
    </row>
    <row r="6297" spans="1:36" x14ac:dyDescent="0.2">
      <c r="A6297" s="66" t="s">
        <v>3919</v>
      </c>
      <c r="B6297" s="67" t="s">
        <v>52238</v>
      </c>
      <c r="C6297" s="66" t="str">
        <f t="shared" si="98"/>
        <v>P.S. HINTON</v>
      </c>
      <c r="D6297" s="67" t="s">
        <v>3921</v>
      </c>
      <c r="E6297" s="66" t="s">
        <v>52239</v>
      </c>
      <c r="F6297" s="66" t="s">
        <v>52240</v>
      </c>
      <c r="G6297" s="66" t="s">
        <v>3923</v>
      </c>
      <c r="H6297" s="66" t="s">
        <v>3924</v>
      </c>
      <c r="I6297" s="66" t="s">
        <v>1255</v>
      </c>
      <c r="J6297" s="68" t="s">
        <v>196</v>
      </c>
      <c r="K6297" s="68" t="s">
        <v>1019</v>
      </c>
      <c r="L6297" s="68" t="s">
        <v>1254</v>
      </c>
      <c r="M6297" s="66" t="s">
        <v>52241</v>
      </c>
      <c r="N6297" s="67" t="s">
        <v>4145</v>
      </c>
      <c r="O6297" s="67" t="s">
        <v>4008</v>
      </c>
      <c r="P6297" s="67" t="s">
        <v>3951</v>
      </c>
      <c r="Q6297" s="67" t="s">
        <v>196</v>
      </c>
      <c r="R6297" s="67" t="s">
        <v>1254</v>
      </c>
      <c r="S6297" s="67" t="s">
        <v>1254</v>
      </c>
      <c r="T6297" s="67" t="s">
        <v>6305</v>
      </c>
      <c r="U6297" s="67" t="s">
        <v>6306</v>
      </c>
      <c r="V6297" s="67" t="s">
        <v>3968</v>
      </c>
      <c r="W6297" s="67" t="s">
        <v>52242</v>
      </c>
      <c r="X6297" s="67" t="s">
        <v>3934</v>
      </c>
      <c r="Y6297" s="67" t="s">
        <v>52243</v>
      </c>
      <c r="Z6297" s="67" t="s">
        <v>3948</v>
      </c>
      <c r="AA6297" s="67" t="s">
        <v>52244</v>
      </c>
      <c r="AB6297" s="67" t="s">
        <v>52245</v>
      </c>
      <c r="AC6297" s="67" t="s">
        <v>3939</v>
      </c>
      <c r="AD6297" s="67" t="s">
        <v>3940</v>
      </c>
      <c r="AE6297" s="67" t="s">
        <v>3941</v>
      </c>
      <c r="AF6297" s="67" t="s">
        <v>3940</v>
      </c>
      <c r="AG6297" s="67" t="s">
        <v>52246</v>
      </c>
      <c r="AH6297" s="67" t="s">
        <v>52247</v>
      </c>
      <c r="AI6297" s="67" t="s">
        <v>52248</v>
      </c>
      <c r="AJ6297" s="67" t="s">
        <v>3945</v>
      </c>
    </row>
    <row r="6298" spans="1:36" x14ac:dyDescent="0.2">
      <c r="A6298" s="66" t="s">
        <v>3919</v>
      </c>
      <c r="B6298" s="67" t="s">
        <v>52249</v>
      </c>
      <c r="C6298" s="66" t="str">
        <f t="shared" si="98"/>
        <v>P.S. TRIGAL</v>
      </c>
      <c r="D6298" s="67" t="s">
        <v>3921</v>
      </c>
      <c r="E6298" s="66" t="s">
        <v>52250</v>
      </c>
      <c r="F6298" s="66" t="s">
        <v>52251</v>
      </c>
      <c r="G6298" s="66" t="s">
        <v>3923</v>
      </c>
      <c r="H6298" s="66" t="s">
        <v>3924</v>
      </c>
      <c r="I6298" s="66" t="s">
        <v>1255</v>
      </c>
      <c r="J6298" s="68" t="s">
        <v>196</v>
      </c>
      <c r="K6298" s="68" t="s">
        <v>1019</v>
      </c>
      <c r="L6298" s="68" t="s">
        <v>1254</v>
      </c>
      <c r="M6298" s="66" t="s">
        <v>52252</v>
      </c>
      <c r="N6298" s="67" t="s">
        <v>4145</v>
      </c>
      <c r="O6298" s="67" t="s">
        <v>4008</v>
      </c>
      <c r="P6298" s="67" t="s">
        <v>3951</v>
      </c>
      <c r="Q6298" s="67" t="s">
        <v>196</v>
      </c>
      <c r="R6298" s="67" t="s">
        <v>1254</v>
      </c>
      <c r="S6298" s="67" t="s">
        <v>1254</v>
      </c>
      <c r="T6298" s="67" t="s">
        <v>6305</v>
      </c>
      <c r="U6298" s="67" t="s">
        <v>6306</v>
      </c>
      <c r="V6298" s="67" t="s">
        <v>3932</v>
      </c>
      <c r="W6298" s="67" t="s">
        <v>3948</v>
      </c>
      <c r="X6298" s="67" t="s">
        <v>3934</v>
      </c>
      <c r="Y6298" s="67" t="s">
        <v>52253</v>
      </c>
      <c r="Z6298" s="67" t="s">
        <v>4201</v>
      </c>
      <c r="AA6298" s="67" t="s">
        <v>3954</v>
      </c>
      <c r="AB6298" s="67" t="s">
        <v>52254</v>
      </c>
      <c r="AC6298" s="67" t="s">
        <v>3939</v>
      </c>
      <c r="AD6298" s="67" t="s">
        <v>3940</v>
      </c>
      <c r="AE6298" s="67" t="s">
        <v>3941</v>
      </c>
      <c r="AF6298" s="67" t="s">
        <v>3940</v>
      </c>
      <c r="AG6298" s="67" t="s">
        <v>52255</v>
      </c>
      <c r="AH6298" s="67" t="s">
        <v>52256</v>
      </c>
      <c r="AI6298" s="67" t="s">
        <v>52257</v>
      </c>
      <c r="AJ6298" s="67" t="s">
        <v>3945</v>
      </c>
    </row>
    <row r="6299" spans="1:36" x14ac:dyDescent="0.2">
      <c r="A6299" s="66" t="s">
        <v>3919</v>
      </c>
      <c r="B6299" s="67" t="s">
        <v>52258</v>
      </c>
      <c r="C6299" s="66" t="str">
        <f t="shared" si="98"/>
        <v>P.S. BARRIOS ALTOS</v>
      </c>
      <c r="D6299" s="67" t="s">
        <v>3921</v>
      </c>
      <c r="E6299" s="66" t="s">
        <v>26222</v>
      </c>
      <c r="F6299" s="66" t="s">
        <v>26222</v>
      </c>
      <c r="G6299" s="66" t="s">
        <v>3923</v>
      </c>
      <c r="H6299" s="66" t="s">
        <v>3924</v>
      </c>
      <c r="I6299" s="66" t="s">
        <v>381</v>
      </c>
      <c r="J6299" s="68" t="s">
        <v>147</v>
      </c>
      <c r="K6299" s="68" t="s">
        <v>379</v>
      </c>
      <c r="L6299" s="68" t="s">
        <v>380</v>
      </c>
      <c r="M6299" s="66" t="s">
        <v>52259</v>
      </c>
      <c r="N6299" s="67" t="s">
        <v>3926</v>
      </c>
      <c r="O6299" s="67" t="s">
        <v>4493</v>
      </c>
      <c r="P6299" s="67" t="s">
        <v>3928</v>
      </c>
      <c r="Q6299" s="67" t="s">
        <v>147</v>
      </c>
      <c r="R6299" s="67" t="s">
        <v>379</v>
      </c>
      <c r="S6299" s="67" t="s">
        <v>380</v>
      </c>
      <c r="T6299" s="67" t="s">
        <v>4494</v>
      </c>
      <c r="U6299" s="67" t="s">
        <v>4495</v>
      </c>
      <c r="V6299" s="67" t="s">
        <v>3932</v>
      </c>
      <c r="W6299" s="67" t="s">
        <v>52260</v>
      </c>
      <c r="X6299" s="67" t="s">
        <v>3934</v>
      </c>
      <c r="Y6299" s="67" t="s">
        <v>52261</v>
      </c>
      <c r="Z6299" s="67" t="s">
        <v>8588</v>
      </c>
      <c r="AA6299" s="67" t="s">
        <v>52262</v>
      </c>
      <c r="AB6299" s="67" t="s">
        <v>52263</v>
      </c>
      <c r="AC6299" s="67" t="s">
        <v>3939</v>
      </c>
      <c r="AD6299" s="67" t="s">
        <v>3940</v>
      </c>
      <c r="AE6299" s="67" t="s">
        <v>3941</v>
      </c>
      <c r="AF6299" s="67" t="s">
        <v>3940</v>
      </c>
      <c r="AG6299" s="67" t="s">
        <v>3945</v>
      </c>
      <c r="AH6299" s="67" t="s">
        <v>3945</v>
      </c>
      <c r="AI6299" s="67" t="s">
        <v>3945</v>
      </c>
      <c r="AJ6299" s="67" t="s">
        <v>3945</v>
      </c>
    </row>
    <row r="6300" spans="1:36" x14ac:dyDescent="0.2">
      <c r="A6300" s="66" t="s">
        <v>3919</v>
      </c>
      <c r="B6300" s="67" t="s">
        <v>52264</v>
      </c>
      <c r="C6300" s="66" t="str">
        <f t="shared" si="98"/>
        <v>P.S. EE.SS JUZGARA</v>
      </c>
      <c r="D6300" s="67" t="s">
        <v>3921</v>
      </c>
      <c r="E6300" s="66" t="s">
        <v>52265</v>
      </c>
      <c r="F6300" s="66" t="s">
        <v>52266</v>
      </c>
      <c r="G6300" s="66" t="s">
        <v>3923</v>
      </c>
      <c r="H6300" s="66" t="s">
        <v>3924</v>
      </c>
      <c r="I6300" s="66" t="s">
        <v>2516</v>
      </c>
      <c r="J6300" s="68" t="s">
        <v>196</v>
      </c>
      <c r="K6300" s="68" t="s">
        <v>1019</v>
      </c>
      <c r="L6300" s="68" t="s">
        <v>1019</v>
      </c>
      <c r="M6300" s="66" t="s">
        <v>52267</v>
      </c>
      <c r="N6300" s="67" t="s">
        <v>4145</v>
      </c>
      <c r="O6300" s="67" t="s">
        <v>4023</v>
      </c>
      <c r="P6300" s="67" t="s">
        <v>3951</v>
      </c>
      <c r="Q6300" s="67" t="s">
        <v>196</v>
      </c>
      <c r="R6300" s="67" t="s">
        <v>1019</v>
      </c>
      <c r="S6300" s="67" t="s">
        <v>1019</v>
      </c>
      <c r="T6300" s="67" t="s">
        <v>6305</v>
      </c>
      <c r="U6300" s="67" t="s">
        <v>6306</v>
      </c>
      <c r="V6300" s="67" t="s">
        <v>3932</v>
      </c>
      <c r="W6300" s="67" t="s">
        <v>52268</v>
      </c>
      <c r="X6300" s="67" t="s">
        <v>3934</v>
      </c>
      <c r="Y6300" s="67" t="s">
        <v>52269</v>
      </c>
      <c r="Z6300" s="67" t="s">
        <v>7264</v>
      </c>
      <c r="AA6300" s="67" t="s">
        <v>52270</v>
      </c>
      <c r="AB6300" s="67" t="s">
        <v>52271</v>
      </c>
      <c r="AC6300" s="67" t="s">
        <v>3939</v>
      </c>
      <c r="AD6300" s="67" t="s">
        <v>3940</v>
      </c>
      <c r="AE6300" s="67" t="s">
        <v>3941</v>
      </c>
      <c r="AF6300" s="67" t="s">
        <v>3940</v>
      </c>
      <c r="AG6300" s="67" t="s">
        <v>52272</v>
      </c>
      <c r="AH6300" s="67" t="s">
        <v>52273</v>
      </c>
      <c r="AI6300" s="67" t="s">
        <v>21494</v>
      </c>
      <c r="AJ6300" s="67" t="s">
        <v>3945</v>
      </c>
    </row>
    <row r="6301" spans="1:36" x14ac:dyDescent="0.2">
      <c r="A6301" s="66" t="s">
        <v>3919</v>
      </c>
      <c r="B6301" s="67" t="s">
        <v>52274</v>
      </c>
      <c r="C6301" s="66" t="str">
        <f t="shared" si="98"/>
        <v>P.S. HUAROCONDO</v>
      </c>
      <c r="D6301" s="67" t="s">
        <v>3921</v>
      </c>
      <c r="E6301" s="66" t="s">
        <v>2710</v>
      </c>
      <c r="F6301" s="66" t="s">
        <v>2710</v>
      </c>
      <c r="G6301" s="66" t="s">
        <v>3923</v>
      </c>
      <c r="H6301" s="66" t="s">
        <v>3924</v>
      </c>
      <c r="I6301" s="66" t="s">
        <v>2711</v>
      </c>
      <c r="J6301" s="68" t="s">
        <v>264</v>
      </c>
      <c r="K6301" s="68" t="s">
        <v>827</v>
      </c>
      <c r="L6301" s="68" t="s">
        <v>2710</v>
      </c>
      <c r="M6301" s="66" t="s">
        <v>52275</v>
      </c>
      <c r="N6301" s="67" t="s">
        <v>4064</v>
      </c>
      <c r="O6301" s="67" t="s">
        <v>4040</v>
      </c>
      <c r="P6301" s="67" t="s">
        <v>3928</v>
      </c>
      <c r="Q6301" s="67" t="s">
        <v>264</v>
      </c>
      <c r="R6301" s="67" t="s">
        <v>6491</v>
      </c>
      <c r="S6301" s="67" t="s">
        <v>827</v>
      </c>
      <c r="T6301" s="67" t="s">
        <v>6492</v>
      </c>
      <c r="U6301" s="67" t="s">
        <v>6493</v>
      </c>
      <c r="V6301" s="67" t="s">
        <v>3968</v>
      </c>
      <c r="W6301" s="67" t="s">
        <v>6494</v>
      </c>
      <c r="X6301" s="67" t="s">
        <v>3934</v>
      </c>
      <c r="Y6301" s="67" t="s">
        <v>4473</v>
      </c>
      <c r="Z6301" s="67" t="s">
        <v>6523</v>
      </c>
      <c r="AA6301" s="67" t="s">
        <v>40943</v>
      </c>
      <c r="AB6301" s="67" t="s">
        <v>52276</v>
      </c>
      <c r="AC6301" s="67" t="s">
        <v>3939</v>
      </c>
      <c r="AD6301" s="67" t="s">
        <v>3940</v>
      </c>
      <c r="AE6301" s="67" t="s">
        <v>3941</v>
      </c>
      <c r="AF6301" s="67" t="s">
        <v>3940</v>
      </c>
      <c r="AG6301" s="67" t="s">
        <v>52277</v>
      </c>
      <c r="AH6301" s="67" t="s">
        <v>52278</v>
      </c>
      <c r="AI6301" s="67" t="s">
        <v>45997</v>
      </c>
      <c r="AJ6301" s="67" t="s">
        <v>3945</v>
      </c>
    </row>
    <row r="6302" spans="1:36" x14ac:dyDescent="0.2">
      <c r="A6302" s="66" t="s">
        <v>3919</v>
      </c>
      <c r="B6302" s="67" t="s">
        <v>52279</v>
      </c>
      <c r="C6302" s="66" t="str">
        <f t="shared" si="98"/>
        <v>P.S. PUNQUIRI</v>
      </c>
      <c r="D6302" s="67" t="s">
        <v>3921</v>
      </c>
      <c r="E6302" s="66" t="s">
        <v>52280</v>
      </c>
      <c r="F6302" s="66" t="s">
        <v>52280</v>
      </c>
      <c r="G6302" s="66" t="s">
        <v>3923</v>
      </c>
      <c r="H6302" s="66" t="s">
        <v>3924</v>
      </c>
      <c r="I6302" s="66" t="s">
        <v>2300</v>
      </c>
      <c r="J6302" s="68" t="s">
        <v>216</v>
      </c>
      <c r="K6302" s="68" t="s">
        <v>815</v>
      </c>
      <c r="L6302" s="68" t="s">
        <v>2299</v>
      </c>
      <c r="M6302" s="66" t="s">
        <v>52281</v>
      </c>
      <c r="N6302" s="67" t="s">
        <v>4650</v>
      </c>
      <c r="O6302" s="67" t="s">
        <v>3951</v>
      </c>
      <c r="P6302" s="67" t="s">
        <v>3950</v>
      </c>
      <c r="Q6302" s="67" t="s">
        <v>216</v>
      </c>
      <c r="R6302" s="67" t="s">
        <v>216</v>
      </c>
      <c r="S6302" s="67" t="s">
        <v>2299</v>
      </c>
      <c r="T6302" s="67" t="s">
        <v>5366</v>
      </c>
      <c r="U6302" s="67" t="s">
        <v>5367</v>
      </c>
      <c r="V6302" s="67" t="s">
        <v>3932</v>
      </c>
      <c r="W6302" s="67" t="s">
        <v>52282</v>
      </c>
      <c r="X6302" s="67" t="s">
        <v>3934</v>
      </c>
      <c r="Y6302" s="67" t="s">
        <v>17474</v>
      </c>
      <c r="Z6302" s="67" t="s">
        <v>4534</v>
      </c>
      <c r="AA6302" s="67" t="s">
        <v>9774</v>
      </c>
      <c r="AB6302" s="67" t="s">
        <v>52283</v>
      </c>
      <c r="AC6302" s="67" t="s">
        <v>3939</v>
      </c>
      <c r="AD6302" s="67" t="s">
        <v>3940</v>
      </c>
      <c r="AE6302" s="67" t="s">
        <v>3941</v>
      </c>
      <c r="AF6302" s="67" t="s">
        <v>3940</v>
      </c>
      <c r="AG6302" s="67" t="s">
        <v>52284</v>
      </c>
      <c r="AH6302" s="67" t="s">
        <v>52285</v>
      </c>
      <c r="AI6302" s="67" t="s">
        <v>21220</v>
      </c>
      <c r="AJ6302" s="67" t="s">
        <v>3945</v>
      </c>
    </row>
    <row r="6303" spans="1:36" x14ac:dyDescent="0.2">
      <c r="A6303" s="66" t="s">
        <v>3919</v>
      </c>
      <c r="B6303" s="67" t="s">
        <v>52286</v>
      </c>
      <c r="C6303" s="66" t="str">
        <f t="shared" si="98"/>
        <v>P.S. MONCHACAP</v>
      </c>
      <c r="D6303" s="67" t="s">
        <v>3921</v>
      </c>
      <c r="E6303" s="66" t="s">
        <v>52287</v>
      </c>
      <c r="F6303" s="66" t="s">
        <v>52287</v>
      </c>
      <c r="G6303" s="66" t="s">
        <v>3923</v>
      </c>
      <c r="H6303" s="66" t="s">
        <v>3924</v>
      </c>
      <c r="I6303" s="66" t="s">
        <v>3383</v>
      </c>
      <c r="J6303" s="68" t="s">
        <v>256</v>
      </c>
      <c r="K6303" s="68" t="s">
        <v>1030</v>
      </c>
      <c r="L6303" s="68" t="s">
        <v>3382</v>
      </c>
      <c r="M6303" s="66" t="s">
        <v>52288</v>
      </c>
      <c r="N6303" s="67" t="s">
        <v>4183</v>
      </c>
      <c r="O6303" s="67" t="s">
        <v>3928</v>
      </c>
      <c r="P6303" s="67" t="s">
        <v>4023</v>
      </c>
      <c r="Q6303" s="67" t="s">
        <v>256</v>
      </c>
      <c r="R6303" s="67" t="s">
        <v>7529</v>
      </c>
      <c r="S6303" s="67" t="s">
        <v>51027</v>
      </c>
      <c r="T6303" s="67" t="s">
        <v>7531</v>
      </c>
      <c r="U6303" s="67" t="s">
        <v>7532</v>
      </c>
      <c r="V6303" s="67" t="s">
        <v>3968</v>
      </c>
      <c r="W6303" s="67" t="s">
        <v>52289</v>
      </c>
      <c r="X6303" s="67" t="s">
        <v>3934</v>
      </c>
      <c r="Y6303" s="67" t="s">
        <v>52290</v>
      </c>
      <c r="Z6303" s="67" t="s">
        <v>4257</v>
      </c>
      <c r="AA6303" s="67" t="s">
        <v>5776</v>
      </c>
      <c r="AB6303" s="67" t="s">
        <v>52291</v>
      </c>
      <c r="AC6303" s="67" t="s">
        <v>3939</v>
      </c>
      <c r="AD6303" s="67" t="s">
        <v>3940</v>
      </c>
      <c r="AE6303" s="67" t="s">
        <v>3941</v>
      </c>
      <c r="AF6303" s="67" t="s">
        <v>3940</v>
      </c>
      <c r="AG6303" s="67" t="s">
        <v>52292</v>
      </c>
      <c r="AH6303" s="67" t="s">
        <v>52293</v>
      </c>
      <c r="AI6303" s="67" t="s">
        <v>46653</v>
      </c>
      <c r="AJ6303" s="67" t="s">
        <v>3945</v>
      </c>
    </row>
    <row r="6304" spans="1:36" x14ac:dyDescent="0.2">
      <c r="A6304" s="66" t="s">
        <v>3919</v>
      </c>
      <c r="B6304" s="67" t="s">
        <v>52294</v>
      </c>
      <c r="C6304" s="66" t="str">
        <f t="shared" si="98"/>
        <v>P.S. CHUQUIZONGO</v>
      </c>
      <c r="D6304" s="67" t="s">
        <v>3921</v>
      </c>
      <c r="E6304" s="66" t="s">
        <v>52295</v>
      </c>
      <c r="F6304" s="66" t="s">
        <v>52295</v>
      </c>
      <c r="G6304" s="66" t="s">
        <v>3923</v>
      </c>
      <c r="H6304" s="66" t="s">
        <v>3924</v>
      </c>
      <c r="I6304" s="66" t="s">
        <v>3383</v>
      </c>
      <c r="J6304" s="68" t="s">
        <v>256</v>
      </c>
      <c r="K6304" s="68" t="s">
        <v>1030</v>
      </c>
      <c r="L6304" s="68" t="s">
        <v>3382</v>
      </c>
      <c r="M6304" s="66" t="s">
        <v>52296</v>
      </c>
      <c r="N6304" s="67" t="s">
        <v>4183</v>
      </c>
      <c r="O6304" s="67" t="s">
        <v>3928</v>
      </c>
      <c r="P6304" s="67" t="s">
        <v>4023</v>
      </c>
      <c r="Q6304" s="67" t="s">
        <v>256</v>
      </c>
      <c r="R6304" s="67" t="s">
        <v>7529</v>
      </c>
      <c r="S6304" s="67" t="s">
        <v>51027</v>
      </c>
      <c r="T6304" s="67" t="s">
        <v>7531</v>
      </c>
      <c r="U6304" s="67" t="s">
        <v>7532</v>
      </c>
      <c r="V6304" s="67" t="s">
        <v>3968</v>
      </c>
      <c r="W6304" s="67" t="s">
        <v>52297</v>
      </c>
      <c r="X6304" s="67" t="s">
        <v>3934</v>
      </c>
      <c r="Y6304" s="67" t="s">
        <v>52298</v>
      </c>
      <c r="Z6304" s="67" t="s">
        <v>52299</v>
      </c>
      <c r="AA6304" s="67" t="s">
        <v>16410</v>
      </c>
      <c r="AB6304" s="67" t="s">
        <v>52300</v>
      </c>
      <c r="AC6304" s="67" t="s">
        <v>3939</v>
      </c>
      <c r="AD6304" s="67" t="s">
        <v>3940</v>
      </c>
      <c r="AE6304" s="67" t="s">
        <v>3941</v>
      </c>
      <c r="AF6304" s="67" t="s">
        <v>3940</v>
      </c>
      <c r="AG6304" s="67" t="s">
        <v>52301</v>
      </c>
      <c r="AH6304" s="67" t="s">
        <v>52302</v>
      </c>
      <c r="AI6304" s="67" t="s">
        <v>52303</v>
      </c>
      <c r="AJ6304" s="67" t="s">
        <v>3945</v>
      </c>
    </row>
    <row r="6305" spans="1:36" x14ac:dyDescent="0.2">
      <c r="A6305" s="66" t="s">
        <v>3919</v>
      </c>
      <c r="B6305" s="67" t="s">
        <v>52304</v>
      </c>
      <c r="C6305" s="66" t="str">
        <f t="shared" si="98"/>
        <v>P.S. CUYUCHUGO</v>
      </c>
      <c r="D6305" s="67" t="s">
        <v>3921</v>
      </c>
      <c r="E6305" s="66" t="s">
        <v>52305</v>
      </c>
      <c r="F6305" s="66" t="s">
        <v>52305</v>
      </c>
      <c r="G6305" s="66" t="s">
        <v>3923</v>
      </c>
      <c r="H6305" s="66" t="s">
        <v>3924</v>
      </c>
      <c r="I6305" s="66" t="s">
        <v>3383</v>
      </c>
      <c r="J6305" s="68" t="s">
        <v>256</v>
      </c>
      <c r="K6305" s="68" t="s">
        <v>1030</v>
      </c>
      <c r="L6305" s="68" t="s">
        <v>3382</v>
      </c>
      <c r="M6305" s="66" t="s">
        <v>52306</v>
      </c>
      <c r="N6305" s="67" t="s">
        <v>4183</v>
      </c>
      <c r="O6305" s="67" t="s">
        <v>3928</v>
      </c>
      <c r="P6305" s="67" t="s">
        <v>4023</v>
      </c>
      <c r="Q6305" s="67" t="s">
        <v>256</v>
      </c>
      <c r="R6305" s="67" t="s">
        <v>7529</v>
      </c>
      <c r="S6305" s="67" t="s">
        <v>51027</v>
      </c>
      <c r="T6305" s="67" t="s">
        <v>7531</v>
      </c>
      <c r="U6305" s="67" t="s">
        <v>7532</v>
      </c>
      <c r="V6305" s="67" t="s">
        <v>3968</v>
      </c>
      <c r="W6305" s="67" t="s">
        <v>52307</v>
      </c>
      <c r="X6305" s="67" t="s">
        <v>3934</v>
      </c>
      <c r="Y6305" s="67" t="s">
        <v>52308</v>
      </c>
      <c r="Z6305" s="67" t="s">
        <v>52299</v>
      </c>
      <c r="AA6305" s="67" t="s">
        <v>5776</v>
      </c>
      <c r="AB6305" s="67" t="s">
        <v>52309</v>
      </c>
      <c r="AC6305" s="67" t="s">
        <v>3939</v>
      </c>
      <c r="AD6305" s="67" t="s">
        <v>3940</v>
      </c>
      <c r="AE6305" s="67" t="s">
        <v>3941</v>
      </c>
      <c r="AF6305" s="67" t="s">
        <v>3940</v>
      </c>
      <c r="AG6305" s="67" t="s">
        <v>52310</v>
      </c>
      <c r="AH6305" s="67" t="s">
        <v>52311</v>
      </c>
      <c r="AI6305" s="67" t="s">
        <v>52312</v>
      </c>
      <c r="AJ6305" s="67" t="s">
        <v>3945</v>
      </c>
    </row>
    <row r="6306" spans="1:36" x14ac:dyDescent="0.2">
      <c r="A6306" s="66" t="s">
        <v>3919</v>
      </c>
      <c r="B6306" s="67" t="s">
        <v>52313</v>
      </c>
      <c r="C6306" s="66" t="str">
        <f t="shared" si="98"/>
        <v>P.S. SANTA ANA SIERRA</v>
      </c>
      <c r="D6306" s="67" t="s">
        <v>3921</v>
      </c>
      <c r="E6306" s="66" t="s">
        <v>52314</v>
      </c>
      <c r="F6306" s="66" t="s">
        <v>52315</v>
      </c>
      <c r="G6306" s="66" t="s">
        <v>3923</v>
      </c>
      <c r="H6306" s="66" t="s">
        <v>3924</v>
      </c>
      <c r="I6306" s="66" t="s">
        <v>2490</v>
      </c>
      <c r="J6306" s="68" t="s">
        <v>223</v>
      </c>
      <c r="K6306" s="68" t="s">
        <v>450</v>
      </c>
      <c r="L6306" s="68" t="s">
        <v>2489</v>
      </c>
      <c r="M6306" s="66" t="s">
        <v>52316</v>
      </c>
      <c r="N6306" s="67" t="s">
        <v>4117</v>
      </c>
      <c r="O6306" s="67" t="s">
        <v>4023</v>
      </c>
      <c r="P6306" s="67" t="s">
        <v>3951</v>
      </c>
      <c r="Q6306" s="67" t="s">
        <v>223</v>
      </c>
      <c r="R6306" s="67" t="s">
        <v>5935</v>
      </c>
      <c r="S6306" s="67" t="s">
        <v>1543</v>
      </c>
      <c r="T6306" s="67" t="s">
        <v>5936</v>
      </c>
      <c r="U6306" s="67" t="s">
        <v>5937</v>
      </c>
      <c r="V6306" s="67" t="s">
        <v>3932</v>
      </c>
      <c r="W6306" s="67" t="s">
        <v>52317</v>
      </c>
      <c r="X6306" s="67" t="s">
        <v>3934</v>
      </c>
      <c r="Y6306" s="67" t="s">
        <v>52318</v>
      </c>
      <c r="Z6306" s="67" t="s">
        <v>28005</v>
      </c>
      <c r="AA6306" s="67" t="s">
        <v>38023</v>
      </c>
      <c r="AB6306" s="67" t="s">
        <v>52319</v>
      </c>
      <c r="AC6306" s="67" t="s">
        <v>3939</v>
      </c>
      <c r="AD6306" s="67" t="s">
        <v>3940</v>
      </c>
      <c r="AE6306" s="67" t="s">
        <v>3941</v>
      </c>
      <c r="AF6306" s="67" t="s">
        <v>3940</v>
      </c>
      <c r="AG6306" s="67" t="s">
        <v>52320</v>
      </c>
      <c r="AH6306" s="67" t="s">
        <v>52321</v>
      </c>
      <c r="AI6306" s="67" t="s">
        <v>52322</v>
      </c>
      <c r="AJ6306" s="67" t="s">
        <v>3945</v>
      </c>
    </row>
    <row r="6307" spans="1:36" x14ac:dyDescent="0.2">
      <c r="A6307" s="66" t="s">
        <v>3919</v>
      </c>
      <c r="B6307" s="67" t="s">
        <v>52323</v>
      </c>
      <c r="C6307" s="66" t="str">
        <f t="shared" si="98"/>
        <v>P.S. HUANROC</v>
      </c>
      <c r="D6307" s="67" t="s">
        <v>3921</v>
      </c>
      <c r="E6307" s="66" t="s">
        <v>52324</v>
      </c>
      <c r="F6307" s="66" t="s">
        <v>52325</v>
      </c>
      <c r="G6307" s="66" t="s">
        <v>3923</v>
      </c>
      <c r="H6307" s="66" t="s">
        <v>3924</v>
      </c>
      <c r="I6307" s="66" t="s">
        <v>2490</v>
      </c>
      <c r="J6307" s="68" t="s">
        <v>223</v>
      </c>
      <c r="K6307" s="68" t="s">
        <v>450</v>
      </c>
      <c r="L6307" s="68" t="s">
        <v>2489</v>
      </c>
      <c r="M6307" s="66" t="s">
        <v>52326</v>
      </c>
      <c r="N6307" s="67" t="s">
        <v>4117</v>
      </c>
      <c r="O6307" s="67" t="s">
        <v>4023</v>
      </c>
      <c r="P6307" s="67" t="s">
        <v>4023</v>
      </c>
      <c r="Q6307" s="67" t="s">
        <v>223</v>
      </c>
      <c r="R6307" s="67" t="s">
        <v>5935</v>
      </c>
      <c r="S6307" s="67" t="s">
        <v>450</v>
      </c>
      <c r="T6307" s="67" t="s">
        <v>5936</v>
      </c>
      <c r="U6307" s="67" t="s">
        <v>5937</v>
      </c>
      <c r="V6307" s="67" t="s">
        <v>3932</v>
      </c>
      <c r="W6307" s="67" t="s">
        <v>52327</v>
      </c>
      <c r="X6307" s="67" t="s">
        <v>3934</v>
      </c>
      <c r="Y6307" s="67" t="s">
        <v>25369</v>
      </c>
      <c r="Z6307" s="67" t="s">
        <v>3936</v>
      </c>
      <c r="AA6307" s="67" t="s">
        <v>52328</v>
      </c>
      <c r="AB6307" s="67" t="s">
        <v>52329</v>
      </c>
      <c r="AC6307" s="67" t="s">
        <v>3939</v>
      </c>
      <c r="AD6307" s="67" t="s">
        <v>3940</v>
      </c>
      <c r="AE6307" s="67" t="s">
        <v>3941</v>
      </c>
      <c r="AF6307" s="67" t="s">
        <v>3940</v>
      </c>
      <c r="AG6307" s="67" t="s">
        <v>52330</v>
      </c>
      <c r="AH6307" s="67" t="s">
        <v>52331</v>
      </c>
      <c r="AI6307" s="67" t="s">
        <v>7435</v>
      </c>
      <c r="AJ6307" s="67" t="s">
        <v>3945</v>
      </c>
    </row>
    <row r="6308" spans="1:36" x14ac:dyDescent="0.2">
      <c r="A6308" s="66" t="s">
        <v>3919</v>
      </c>
      <c r="B6308" s="67" t="s">
        <v>52332</v>
      </c>
      <c r="C6308" s="66" t="str">
        <f t="shared" si="98"/>
        <v>C.S. PAMPAS</v>
      </c>
      <c r="D6308" s="67" t="s">
        <v>4128</v>
      </c>
      <c r="E6308" s="66" t="s">
        <v>350</v>
      </c>
      <c r="F6308" s="66" t="s">
        <v>52333</v>
      </c>
      <c r="G6308" s="66" t="s">
        <v>4129</v>
      </c>
      <c r="H6308" s="66" t="s">
        <v>3924</v>
      </c>
      <c r="I6308" s="66" t="s">
        <v>2478</v>
      </c>
      <c r="J6308" s="68" t="s">
        <v>223</v>
      </c>
      <c r="K6308" s="68" t="s">
        <v>716</v>
      </c>
      <c r="L6308" s="68" t="s">
        <v>350</v>
      </c>
      <c r="M6308" s="66" t="s">
        <v>52334</v>
      </c>
      <c r="N6308" s="67" t="s">
        <v>4117</v>
      </c>
      <c r="O6308" s="67" t="s">
        <v>4023</v>
      </c>
      <c r="P6308" s="67" t="s">
        <v>4208</v>
      </c>
      <c r="Q6308" s="67" t="s">
        <v>223</v>
      </c>
      <c r="R6308" s="67" t="s">
        <v>5935</v>
      </c>
      <c r="S6308" s="67" t="s">
        <v>716</v>
      </c>
      <c r="T6308" s="67" t="s">
        <v>5936</v>
      </c>
      <c r="U6308" s="67" t="s">
        <v>5937</v>
      </c>
      <c r="V6308" s="67" t="s">
        <v>4135</v>
      </c>
      <c r="W6308" s="67" t="s">
        <v>52335</v>
      </c>
      <c r="X6308" s="67" t="s">
        <v>3934</v>
      </c>
      <c r="Y6308" s="67" t="s">
        <v>52336</v>
      </c>
      <c r="Z6308" s="67" t="s">
        <v>4679</v>
      </c>
      <c r="AA6308" s="67" t="s">
        <v>52337</v>
      </c>
      <c r="AB6308" s="67" t="s">
        <v>52338</v>
      </c>
      <c r="AC6308" s="67" t="s">
        <v>3939</v>
      </c>
      <c r="AD6308" s="67" t="s">
        <v>3940</v>
      </c>
      <c r="AE6308" s="67" t="s">
        <v>3941</v>
      </c>
      <c r="AF6308" s="67" t="s">
        <v>3940</v>
      </c>
      <c r="AG6308" s="67" t="s">
        <v>52339</v>
      </c>
      <c r="AH6308" s="67" t="s">
        <v>52340</v>
      </c>
      <c r="AI6308" s="67" t="s">
        <v>52341</v>
      </c>
      <c r="AJ6308" s="67" t="s">
        <v>3945</v>
      </c>
    </row>
    <row r="6309" spans="1:36" x14ac:dyDescent="0.2">
      <c r="A6309" s="66" t="s">
        <v>3919</v>
      </c>
      <c r="B6309" s="67" t="s">
        <v>52342</v>
      </c>
      <c r="C6309" s="66" t="str">
        <f t="shared" si="98"/>
        <v>C.S. CONCHUCOS</v>
      </c>
      <c r="D6309" s="67" t="s">
        <v>4128</v>
      </c>
      <c r="E6309" s="66" t="s">
        <v>1842</v>
      </c>
      <c r="F6309" s="66" t="s">
        <v>52343</v>
      </c>
      <c r="G6309" s="66" t="s">
        <v>4129</v>
      </c>
      <c r="H6309" s="66" t="s">
        <v>3924</v>
      </c>
      <c r="I6309" s="66" t="s">
        <v>1843</v>
      </c>
      <c r="J6309" s="68" t="s">
        <v>223</v>
      </c>
      <c r="K6309" s="68" t="s">
        <v>716</v>
      </c>
      <c r="L6309" s="68" t="s">
        <v>1842</v>
      </c>
      <c r="M6309" s="66" t="s">
        <v>52344</v>
      </c>
      <c r="N6309" s="67" t="s">
        <v>4117</v>
      </c>
      <c r="O6309" s="67" t="s">
        <v>4023</v>
      </c>
      <c r="P6309" s="67" t="s">
        <v>4208</v>
      </c>
      <c r="Q6309" s="67" t="s">
        <v>223</v>
      </c>
      <c r="R6309" s="67" t="s">
        <v>5935</v>
      </c>
      <c r="S6309" s="67" t="s">
        <v>716</v>
      </c>
      <c r="T6309" s="67" t="s">
        <v>5936</v>
      </c>
      <c r="U6309" s="67" t="s">
        <v>5937</v>
      </c>
      <c r="V6309" s="67" t="s">
        <v>4135</v>
      </c>
      <c r="W6309" s="67" t="s">
        <v>52345</v>
      </c>
      <c r="X6309" s="67" t="s">
        <v>3934</v>
      </c>
      <c r="Y6309" s="67" t="s">
        <v>52346</v>
      </c>
      <c r="Z6309" s="67" t="s">
        <v>40234</v>
      </c>
      <c r="AA6309" s="67" t="s">
        <v>52347</v>
      </c>
      <c r="AB6309" s="67" t="s">
        <v>52348</v>
      </c>
      <c r="AC6309" s="67" t="s">
        <v>3939</v>
      </c>
      <c r="AD6309" s="67" t="s">
        <v>3940</v>
      </c>
      <c r="AE6309" s="67" t="s">
        <v>3941</v>
      </c>
      <c r="AF6309" s="67" t="s">
        <v>3940</v>
      </c>
      <c r="AG6309" s="67" t="s">
        <v>52349</v>
      </c>
      <c r="AH6309" s="67" t="s">
        <v>52350</v>
      </c>
      <c r="AI6309" s="67" t="s">
        <v>52351</v>
      </c>
      <c r="AJ6309" s="67" t="s">
        <v>3945</v>
      </c>
    </row>
    <row r="6310" spans="1:36" x14ac:dyDescent="0.2">
      <c r="A6310" s="66" t="s">
        <v>3919</v>
      </c>
      <c r="B6310" s="67" t="s">
        <v>52352</v>
      </c>
      <c r="C6310" s="66" t="str">
        <f t="shared" si="98"/>
        <v>C.S. RAHUAPAMPA</v>
      </c>
      <c r="D6310" s="67" t="s">
        <v>4128</v>
      </c>
      <c r="E6310" s="66" t="s">
        <v>3448</v>
      </c>
      <c r="F6310" s="66" t="s">
        <v>52353</v>
      </c>
      <c r="G6310" s="66" t="s">
        <v>4129</v>
      </c>
      <c r="H6310" s="66" t="s">
        <v>3924</v>
      </c>
      <c r="I6310" s="66" t="s">
        <v>3449</v>
      </c>
      <c r="J6310" s="68" t="s">
        <v>223</v>
      </c>
      <c r="K6310" s="68" t="s">
        <v>739</v>
      </c>
      <c r="L6310" s="68" t="s">
        <v>3448</v>
      </c>
      <c r="M6310" s="66" t="s">
        <v>52354</v>
      </c>
      <c r="N6310" s="67" t="s">
        <v>4117</v>
      </c>
      <c r="O6310" s="67" t="s">
        <v>4008</v>
      </c>
      <c r="P6310" s="67" t="s">
        <v>4040</v>
      </c>
      <c r="Q6310" s="67" t="s">
        <v>223</v>
      </c>
      <c r="R6310" s="67" t="s">
        <v>6010</v>
      </c>
      <c r="S6310" s="67" t="s">
        <v>10493</v>
      </c>
      <c r="T6310" s="67" t="s">
        <v>6011</v>
      </c>
      <c r="U6310" s="67" t="s">
        <v>6012</v>
      </c>
      <c r="V6310" s="67" t="s">
        <v>4135</v>
      </c>
      <c r="W6310" s="67" t="s">
        <v>52355</v>
      </c>
      <c r="X6310" s="67" t="s">
        <v>3934</v>
      </c>
      <c r="Y6310" s="67" t="s">
        <v>12830</v>
      </c>
      <c r="Z6310" s="67" t="s">
        <v>4136</v>
      </c>
      <c r="AA6310" s="67" t="s">
        <v>24467</v>
      </c>
      <c r="AB6310" s="67" t="s">
        <v>52356</v>
      </c>
      <c r="AC6310" s="67" t="s">
        <v>3939</v>
      </c>
      <c r="AD6310" s="67" t="s">
        <v>3940</v>
      </c>
      <c r="AE6310" s="67" t="s">
        <v>3941</v>
      </c>
      <c r="AF6310" s="67" t="s">
        <v>3940</v>
      </c>
      <c r="AG6310" s="67" t="s">
        <v>52357</v>
      </c>
      <c r="AH6310" s="67" t="s">
        <v>52358</v>
      </c>
      <c r="AI6310" s="67" t="s">
        <v>52359</v>
      </c>
      <c r="AJ6310" s="67" t="s">
        <v>3967</v>
      </c>
    </row>
    <row r="6311" spans="1:36" x14ac:dyDescent="0.2">
      <c r="A6311" s="66" t="s">
        <v>3919</v>
      </c>
      <c r="B6311" s="67" t="s">
        <v>52360</v>
      </c>
      <c r="C6311" s="66" t="str">
        <f t="shared" si="98"/>
        <v>C.S. AYANGAY</v>
      </c>
      <c r="D6311" s="67" t="s">
        <v>4128</v>
      </c>
      <c r="E6311" s="66" t="s">
        <v>52361</v>
      </c>
      <c r="F6311" s="66" t="s">
        <v>52361</v>
      </c>
      <c r="G6311" s="66" t="s">
        <v>4129</v>
      </c>
      <c r="H6311" s="66" t="s">
        <v>3924</v>
      </c>
      <c r="I6311" s="66" t="s">
        <v>792</v>
      </c>
      <c r="J6311" s="68" t="s">
        <v>256</v>
      </c>
      <c r="K6311" s="68" t="s">
        <v>791</v>
      </c>
      <c r="L6311" s="68" t="s">
        <v>791</v>
      </c>
      <c r="M6311" s="66" t="s">
        <v>52362</v>
      </c>
      <c r="N6311" s="67" t="s">
        <v>4183</v>
      </c>
      <c r="O6311" s="67" t="s">
        <v>4312</v>
      </c>
      <c r="P6311" s="67" t="s">
        <v>3951</v>
      </c>
      <c r="Q6311" s="67" t="s">
        <v>256</v>
      </c>
      <c r="R6311" s="67" t="s">
        <v>6232</v>
      </c>
      <c r="S6311" s="67" t="s">
        <v>791</v>
      </c>
      <c r="T6311" s="67" t="s">
        <v>6233</v>
      </c>
      <c r="U6311" s="67" t="s">
        <v>6234</v>
      </c>
      <c r="V6311" s="67" t="s">
        <v>4135</v>
      </c>
      <c r="W6311" s="67" t="s">
        <v>52363</v>
      </c>
      <c r="X6311" s="67" t="s">
        <v>3934</v>
      </c>
      <c r="Y6311" s="67" t="s">
        <v>52364</v>
      </c>
      <c r="Z6311" s="67" t="s">
        <v>4267</v>
      </c>
      <c r="AA6311" s="67" t="s">
        <v>29293</v>
      </c>
      <c r="AB6311" s="67" t="s">
        <v>52365</v>
      </c>
      <c r="AC6311" s="67" t="s">
        <v>3939</v>
      </c>
      <c r="AD6311" s="67" t="s">
        <v>3940</v>
      </c>
      <c r="AE6311" s="67" t="s">
        <v>3941</v>
      </c>
      <c r="AF6311" s="67" t="s">
        <v>3940</v>
      </c>
      <c r="AG6311" s="67" t="s">
        <v>52366</v>
      </c>
      <c r="AH6311" s="67" t="s">
        <v>52367</v>
      </c>
      <c r="AI6311" s="67" t="s">
        <v>52368</v>
      </c>
      <c r="AJ6311" s="67" t="s">
        <v>3945</v>
      </c>
    </row>
    <row r="6312" spans="1:36" x14ac:dyDescent="0.2">
      <c r="A6312" s="66" t="s">
        <v>3919</v>
      </c>
      <c r="B6312" s="67" t="s">
        <v>52369</v>
      </c>
      <c r="C6312" s="66" t="str">
        <f t="shared" si="98"/>
        <v>P.S. URATARI</v>
      </c>
      <c r="D6312" s="67" t="s">
        <v>3921</v>
      </c>
      <c r="E6312" s="66" t="s">
        <v>52370</v>
      </c>
      <c r="F6312" s="66" t="s">
        <v>52370</v>
      </c>
      <c r="G6312" s="66" t="s">
        <v>3923</v>
      </c>
      <c r="H6312" s="66" t="s">
        <v>3924</v>
      </c>
      <c r="I6312" s="66" t="s">
        <v>2605</v>
      </c>
      <c r="J6312" s="68" t="s">
        <v>264</v>
      </c>
      <c r="K6312" s="68" t="s">
        <v>827</v>
      </c>
      <c r="L6312" s="68" t="s">
        <v>2604</v>
      </c>
      <c r="M6312" s="66" t="s">
        <v>52371</v>
      </c>
      <c r="N6312" s="67" t="s">
        <v>4064</v>
      </c>
      <c r="O6312" s="67" t="s">
        <v>4040</v>
      </c>
      <c r="P6312" s="67" t="s">
        <v>4023</v>
      </c>
      <c r="Q6312" s="67" t="s">
        <v>264</v>
      </c>
      <c r="R6312" s="67" t="s">
        <v>6491</v>
      </c>
      <c r="S6312" s="67" t="s">
        <v>2604</v>
      </c>
      <c r="T6312" s="67" t="s">
        <v>6492</v>
      </c>
      <c r="U6312" s="67" t="s">
        <v>6493</v>
      </c>
      <c r="V6312" s="67" t="s">
        <v>3968</v>
      </c>
      <c r="W6312" s="67" t="s">
        <v>6522</v>
      </c>
      <c r="X6312" s="67" t="s">
        <v>3934</v>
      </c>
      <c r="Y6312" s="67" t="s">
        <v>7714</v>
      </c>
      <c r="Z6312" s="67" t="s">
        <v>52372</v>
      </c>
      <c r="AA6312" s="67" t="s">
        <v>39649</v>
      </c>
      <c r="AB6312" s="67" t="s">
        <v>52373</v>
      </c>
      <c r="AC6312" s="67" t="s">
        <v>3939</v>
      </c>
      <c r="AD6312" s="67" t="s">
        <v>3940</v>
      </c>
      <c r="AE6312" s="67" t="s">
        <v>3941</v>
      </c>
      <c r="AF6312" s="67" t="s">
        <v>3940</v>
      </c>
      <c r="AG6312" s="67" t="s">
        <v>52374</v>
      </c>
      <c r="AH6312" s="67" t="s">
        <v>52375</v>
      </c>
      <c r="AI6312" s="67" t="s">
        <v>52376</v>
      </c>
      <c r="AJ6312" s="67" t="s">
        <v>3945</v>
      </c>
    </row>
    <row r="6313" spans="1:36" x14ac:dyDescent="0.2">
      <c r="A6313" s="66" t="s">
        <v>3919</v>
      </c>
      <c r="B6313" s="67" t="s">
        <v>52377</v>
      </c>
      <c r="C6313" s="66" t="str">
        <f t="shared" si="98"/>
        <v>P.S. MARCACONGA</v>
      </c>
      <c r="D6313" s="67" t="s">
        <v>3921</v>
      </c>
      <c r="E6313" s="66" t="s">
        <v>52378</v>
      </c>
      <c r="F6313" s="66" t="s">
        <v>52378</v>
      </c>
      <c r="G6313" s="66" t="s">
        <v>3923</v>
      </c>
      <c r="H6313" s="66" t="s">
        <v>3924</v>
      </c>
      <c r="I6313" s="66" t="s">
        <v>3451</v>
      </c>
      <c r="J6313" s="68" t="s">
        <v>264</v>
      </c>
      <c r="K6313" s="68" t="s">
        <v>374</v>
      </c>
      <c r="L6313" s="68" t="s">
        <v>3450</v>
      </c>
      <c r="M6313" s="66" t="s">
        <v>52379</v>
      </c>
      <c r="N6313" s="67" t="s">
        <v>4064</v>
      </c>
      <c r="O6313" s="67" t="s">
        <v>3951</v>
      </c>
      <c r="P6313" s="67" t="s">
        <v>3927</v>
      </c>
      <c r="Q6313" s="67" t="s">
        <v>264</v>
      </c>
      <c r="R6313" s="67" t="s">
        <v>4469</v>
      </c>
      <c r="S6313" s="67" t="s">
        <v>374</v>
      </c>
      <c r="T6313" s="67" t="s">
        <v>4470</v>
      </c>
      <c r="U6313" s="67" t="s">
        <v>4471</v>
      </c>
      <c r="V6313" s="67" t="s">
        <v>3968</v>
      </c>
      <c r="W6313" s="67" t="s">
        <v>52380</v>
      </c>
      <c r="X6313" s="67" t="s">
        <v>3934</v>
      </c>
      <c r="Y6313" s="67" t="s">
        <v>4473</v>
      </c>
      <c r="Z6313" s="67" t="s">
        <v>11621</v>
      </c>
      <c r="AA6313" s="67" t="s">
        <v>52381</v>
      </c>
      <c r="AB6313" s="67" t="s">
        <v>52382</v>
      </c>
      <c r="AC6313" s="67" t="s">
        <v>3939</v>
      </c>
      <c r="AD6313" s="67" t="s">
        <v>3940</v>
      </c>
      <c r="AE6313" s="67" t="s">
        <v>3941</v>
      </c>
      <c r="AF6313" s="67" t="s">
        <v>3940</v>
      </c>
      <c r="AG6313" s="67" t="s">
        <v>52383</v>
      </c>
      <c r="AH6313" s="67" t="s">
        <v>52384</v>
      </c>
      <c r="AI6313" s="67" t="s">
        <v>28023</v>
      </c>
      <c r="AJ6313" s="67" t="s">
        <v>3945</v>
      </c>
    </row>
    <row r="6314" spans="1:36" x14ac:dyDescent="0.2">
      <c r="A6314" s="66" t="s">
        <v>3919</v>
      </c>
      <c r="B6314" s="67" t="s">
        <v>52385</v>
      </c>
      <c r="C6314" s="66" t="str">
        <f t="shared" si="98"/>
        <v>P.S. PARAISO</v>
      </c>
      <c r="D6314" s="67" t="s">
        <v>3921</v>
      </c>
      <c r="E6314" s="66" t="s">
        <v>14260</v>
      </c>
      <c r="F6314" s="66" t="s">
        <v>14260</v>
      </c>
      <c r="G6314" s="66" t="s">
        <v>3923</v>
      </c>
      <c r="H6314" s="66" t="s">
        <v>3924</v>
      </c>
      <c r="I6314" s="66" t="s">
        <v>1889</v>
      </c>
      <c r="J6314" s="68" t="s">
        <v>256</v>
      </c>
      <c r="K6314" s="68" t="s">
        <v>1030</v>
      </c>
      <c r="L6314" s="68" t="s">
        <v>1888</v>
      </c>
      <c r="M6314" s="66" t="s">
        <v>52386</v>
      </c>
      <c r="N6314" s="67" t="s">
        <v>4183</v>
      </c>
      <c r="O6314" s="67" t="s">
        <v>3928</v>
      </c>
      <c r="P6314" s="67" t="s">
        <v>4040</v>
      </c>
      <c r="Q6314" s="67" t="s">
        <v>256</v>
      </c>
      <c r="R6314" s="67" t="s">
        <v>7529</v>
      </c>
      <c r="S6314" s="67" t="s">
        <v>7530</v>
      </c>
      <c r="T6314" s="67" t="s">
        <v>7531</v>
      </c>
      <c r="U6314" s="67" t="s">
        <v>7532</v>
      </c>
      <c r="V6314" s="67" t="s">
        <v>3968</v>
      </c>
      <c r="W6314" s="67" t="s">
        <v>7533</v>
      </c>
      <c r="X6314" s="67" t="s">
        <v>3934</v>
      </c>
      <c r="Y6314" s="67" t="s">
        <v>52387</v>
      </c>
      <c r="Z6314" s="67" t="s">
        <v>4257</v>
      </c>
      <c r="AA6314" s="67" t="s">
        <v>51644</v>
      </c>
      <c r="AB6314" s="67" t="s">
        <v>52388</v>
      </c>
      <c r="AC6314" s="67" t="s">
        <v>3939</v>
      </c>
      <c r="AD6314" s="67" t="s">
        <v>3940</v>
      </c>
      <c r="AE6314" s="67" t="s">
        <v>3941</v>
      </c>
      <c r="AF6314" s="67" t="s">
        <v>3940</v>
      </c>
      <c r="AG6314" s="67" t="s">
        <v>52389</v>
      </c>
      <c r="AH6314" s="67" t="s">
        <v>52390</v>
      </c>
      <c r="AI6314" s="67" t="s">
        <v>52391</v>
      </c>
      <c r="AJ6314" s="67" t="s">
        <v>3945</v>
      </c>
    </row>
    <row r="6315" spans="1:36" x14ac:dyDescent="0.2">
      <c r="A6315" s="66" t="s">
        <v>3919</v>
      </c>
      <c r="B6315" s="67" t="s">
        <v>52392</v>
      </c>
      <c r="C6315" s="66" t="str">
        <f t="shared" si="98"/>
        <v>C.S. CALCA</v>
      </c>
      <c r="D6315" s="67" t="s">
        <v>4128</v>
      </c>
      <c r="E6315" s="66" t="s">
        <v>834</v>
      </c>
      <c r="F6315" s="66" t="s">
        <v>834</v>
      </c>
      <c r="G6315" s="66" t="s">
        <v>4763</v>
      </c>
      <c r="H6315" s="66" t="s">
        <v>4038</v>
      </c>
      <c r="I6315" s="66" t="s">
        <v>2186</v>
      </c>
      <c r="J6315" s="68" t="s">
        <v>264</v>
      </c>
      <c r="K6315" s="68" t="s">
        <v>834</v>
      </c>
      <c r="L6315" s="68" t="s">
        <v>834</v>
      </c>
      <c r="M6315" s="66" t="s">
        <v>52393</v>
      </c>
      <c r="N6315" s="67" t="s">
        <v>4064</v>
      </c>
      <c r="O6315" s="67" t="s">
        <v>4040</v>
      </c>
      <c r="P6315" s="67" t="s">
        <v>4208</v>
      </c>
      <c r="Q6315" s="67" t="s">
        <v>264</v>
      </c>
      <c r="R6315" s="67" t="s">
        <v>6491</v>
      </c>
      <c r="S6315" s="67" t="s">
        <v>834</v>
      </c>
      <c r="T6315" s="67" t="s">
        <v>6492</v>
      </c>
      <c r="U6315" s="67" t="s">
        <v>6493</v>
      </c>
      <c r="V6315" s="67" t="s">
        <v>4765</v>
      </c>
      <c r="W6315" s="67" t="s">
        <v>52394</v>
      </c>
      <c r="X6315" s="67" t="s">
        <v>3934</v>
      </c>
      <c r="Y6315" s="67" t="s">
        <v>14118</v>
      </c>
      <c r="Z6315" s="67" t="s">
        <v>11443</v>
      </c>
      <c r="AA6315" s="67" t="s">
        <v>8776</v>
      </c>
      <c r="AB6315" s="67" t="s">
        <v>52395</v>
      </c>
      <c r="AC6315" s="67" t="s">
        <v>3939</v>
      </c>
      <c r="AD6315" s="67" t="s">
        <v>3940</v>
      </c>
      <c r="AE6315" s="67" t="s">
        <v>3941</v>
      </c>
      <c r="AF6315" s="67" t="s">
        <v>3940</v>
      </c>
      <c r="AG6315" s="67" t="s">
        <v>52396</v>
      </c>
      <c r="AH6315" s="67" t="s">
        <v>52397</v>
      </c>
      <c r="AI6315" s="67" t="s">
        <v>52398</v>
      </c>
      <c r="AJ6315" s="67" t="s">
        <v>3945</v>
      </c>
    </row>
    <row r="6316" spans="1:36" x14ac:dyDescent="0.2">
      <c r="A6316" s="66" t="s">
        <v>3919</v>
      </c>
      <c r="B6316" s="67" t="s">
        <v>52399</v>
      </c>
      <c r="C6316" s="66" t="str">
        <f t="shared" si="98"/>
        <v>P.S. AÑAHUICHI</v>
      </c>
      <c r="D6316" s="67" t="s">
        <v>3921</v>
      </c>
      <c r="E6316" s="66" t="s">
        <v>52400</v>
      </c>
      <c r="F6316" s="66" t="s">
        <v>52400</v>
      </c>
      <c r="G6316" s="66" t="s">
        <v>3923</v>
      </c>
      <c r="H6316" s="66" t="s">
        <v>3924</v>
      </c>
      <c r="I6316" s="66" t="s">
        <v>2480</v>
      </c>
      <c r="J6316" s="68" t="s">
        <v>264</v>
      </c>
      <c r="K6316" s="68" t="s">
        <v>436</v>
      </c>
      <c r="L6316" s="68" t="s">
        <v>2479</v>
      </c>
      <c r="M6316" s="66" t="s">
        <v>52401</v>
      </c>
      <c r="N6316" s="67" t="s">
        <v>4064</v>
      </c>
      <c r="O6316" s="67" t="s">
        <v>3951</v>
      </c>
      <c r="P6316" s="67" t="s">
        <v>3963</v>
      </c>
      <c r="Q6316" s="67" t="s">
        <v>264</v>
      </c>
      <c r="R6316" s="67" t="s">
        <v>4469</v>
      </c>
      <c r="S6316" s="67" t="s">
        <v>1285</v>
      </c>
      <c r="T6316" s="67" t="s">
        <v>4470</v>
      </c>
      <c r="U6316" s="67" t="s">
        <v>4471</v>
      </c>
      <c r="V6316" s="67" t="s">
        <v>3968</v>
      </c>
      <c r="W6316" s="67" t="s">
        <v>52402</v>
      </c>
      <c r="X6316" s="67" t="s">
        <v>3934</v>
      </c>
      <c r="Y6316" s="67" t="s">
        <v>9418</v>
      </c>
      <c r="Z6316" s="67" t="s">
        <v>4970</v>
      </c>
      <c r="AA6316" s="67" t="s">
        <v>4738</v>
      </c>
      <c r="AB6316" s="67" t="s">
        <v>52403</v>
      </c>
      <c r="AC6316" s="67" t="s">
        <v>3939</v>
      </c>
      <c r="AD6316" s="67" t="s">
        <v>3940</v>
      </c>
      <c r="AE6316" s="67" t="s">
        <v>3941</v>
      </c>
      <c r="AF6316" s="67" t="s">
        <v>3940</v>
      </c>
      <c r="AG6316" s="67" t="s">
        <v>52404</v>
      </c>
      <c r="AH6316" s="67" t="s">
        <v>52405</v>
      </c>
      <c r="AI6316" s="67" t="s">
        <v>52406</v>
      </c>
      <c r="AJ6316" s="67" t="s">
        <v>3945</v>
      </c>
    </row>
    <row r="6317" spans="1:36" x14ac:dyDescent="0.2">
      <c r="A6317" s="66" t="s">
        <v>3919</v>
      </c>
      <c r="B6317" s="67" t="s">
        <v>52407</v>
      </c>
      <c r="C6317" s="66" t="str">
        <f t="shared" si="98"/>
        <v>C.S. MACHUPICCHU</v>
      </c>
      <c r="D6317" s="67" t="s">
        <v>4128</v>
      </c>
      <c r="E6317" s="66" t="s">
        <v>664</v>
      </c>
      <c r="F6317" s="66" t="s">
        <v>664</v>
      </c>
      <c r="G6317" s="66" t="s">
        <v>4763</v>
      </c>
      <c r="H6317" s="66" t="s">
        <v>4038</v>
      </c>
      <c r="I6317" s="66" t="s">
        <v>665</v>
      </c>
      <c r="J6317" s="68" t="s">
        <v>264</v>
      </c>
      <c r="K6317" s="68" t="s">
        <v>663</v>
      </c>
      <c r="L6317" s="68" t="s">
        <v>664</v>
      </c>
      <c r="M6317" s="66" t="s">
        <v>52408</v>
      </c>
      <c r="N6317" s="67" t="s">
        <v>4064</v>
      </c>
      <c r="O6317" s="67" t="s">
        <v>4040</v>
      </c>
      <c r="P6317" s="67" t="s">
        <v>4146</v>
      </c>
      <c r="Q6317" s="67" t="s">
        <v>264</v>
      </c>
      <c r="R6317" s="67" t="s">
        <v>6491</v>
      </c>
      <c r="S6317" s="67" t="s">
        <v>663</v>
      </c>
      <c r="T6317" s="67" t="s">
        <v>6492</v>
      </c>
      <c r="U6317" s="67" t="s">
        <v>6493</v>
      </c>
      <c r="V6317" s="67" t="s">
        <v>4765</v>
      </c>
      <c r="W6317" s="67" t="s">
        <v>52409</v>
      </c>
      <c r="X6317" s="67" t="s">
        <v>3934</v>
      </c>
      <c r="Y6317" s="67" t="s">
        <v>7714</v>
      </c>
      <c r="Z6317" s="67" t="s">
        <v>52410</v>
      </c>
      <c r="AA6317" s="67" t="s">
        <v>5626</v>
      </c>
      <c r="AB6317" s="67" t="s">
        <v>52411</v>
      </c>
      <c r="AC6317" s="67" t="s">
        <v>3939</v>
      </c>
      <c r="AD6317" s="67" t="s">
        <v>3940</v>
      </c>
      <c r="AE6317" s="67" t="s">
        <v>3941</v>
      </c>
      <c r="AF6317" s="67" t="s">
        <v>3940</v>
      </c>
      <c r="AG6317" s="67" t="s">
        <v>52412</v>
      </c>
      <c r="AH6317" s="67" t="s">
        <v>52413</v>
      </c>
      <c r="AI6317" s="67" t="s">
        <v>52414</v>
      </c>
      <c r="AJ6317" s="67" t="s">
        <v>3945</v>
      </c>
    </row>
    <row r="6318" spans="1:36" x14ac:dyDescent="0.2">
      <c r="A6318" s="66" t="s">
        <v>3919</v>
      </c>
      <c r="B6318" s="67" t="s">
        <v>52415</v>
      </c>
      <c r="C6318" s="66" t="str">
        <f t="shared" si="98"/>
        <v>P.S. YUCAY</v>
      </c>
      <c r="D6318" s="67" t="s">
        <v>3921</v>
      </c>
      <c r="E6318" s="66" t="s">
        <v>3452</v>
      </c>
      <c r="F6318" s="66" t="s">
        <v>3452</v>
      </c>
      <c r="G6318" s="66" t="s">
        <v>3923</v>
      </c>
      <c r="H6318" s="66" t="s">
        <v>3924</v>
      </c>
      <c r="I6318" s="66" t="s">
        <v>3453</v>
      </c>
      <c r="J6318" s="68" t="s">
        <v>264</v>
      </c>
      <c r="K6318" s="68" t="s">
        <v>663</v>
      </c>
      <c r="L6318" s="68" t="s">
        <v>3452</v>
      </c>
      <c r="M6318" s="66" t="s">
        <v>52416</v>
      </c>
      <c r="N6318" s="67" t="s">
        <v>4064</v>
      </c>
      <c r="O6318" s="67" t="s">
        <v>4040</v>
      </c>
      <c r="P6318" s="67" t="s">
        <v>4146</v>
      </c>
      <c r="Q6318" s="67" t="s">
        <v>264</v>
      </c>
      <c r="R6318" s="67" t="s">
        <v>6491</v>
      </c>
      <c r="S6318" s="67" t="s">
        <v>663</v>
      </c>
      <c r="T6318" s="67" t="s">
        <v>6492</v>
      </c>
      <c r="U6318" s="67" t="s">
        <v>6493</v>
      </c>
      <c r="V6318" s="67" t="s">
        <v>3932</v>
      </c>
      <c r="W6318" s="67" t="s">
        <v>52417</v>
      </c>
      <c r="X6318" s="67" t="s">
        <v>3934</v>
      </c>
      <c r="Y6318" s="67" t="s">
        <v>4473</v>
      </c>
      <c r="Z6318" s="67" t="s">
        <v>6523</v>
      </c>
      <c r="AA6318" s="67" t="s">
        <v>11294</v>
      </c>
      <c r="AB6318" s="67" t="s">
        <v>52418</v>
      </c>
      <c r="AC6318" s="67" t="s">
        <v>3939</v>
      </c>
      <c r="AD6318" s="67" t="s">
        <v>3940</v>
      </c>
      <c r="AE6318" s="67" t="s">
        <v>3941</v>
      </c>
      <c r="AF6318" s="67" t="s">
        <v>3940</v>
      </c>
      <c r="AG6318" s="67" t="s">
        <v>52419</v>
      </c>
      <c r="AH6318" s="67" t="s">
        <v>52420</v>
      </c>
      <c r="AI6318" s="67" t="s">
        <v>52421</v>
      </c>
      <c r="AJ6318" s="67" t="s">
        <v>3945</v>
      </c>
    </row>
    <row r="6319" spans="1:36" x14ac:dyDescent="0.2">
      <c r="A6319" s="66" t="s">
        <v>3919</v>
      </c>
      <c r="B6319" s="67" t="s">
        <v>52422</v>
      </c>
      <c r="C6319" s="66" t="str">
        <f t="shared" si="98"/>
        <v>P.S. MARIPOSA</v>
      </c>
      <c r="D6319" s="67" t="s">
        <v>3921</v>
      </c>
      <c r="E6319" s="66" t="s">
        <v>52423</v>
      </c>
      <c r="F6319" s="66" t="s">
        <v>52423</v>
      </c>
      <c r="G6319" s="66" t="s">
        <v>3923</v>
      </c>
      <c r="H6319" s="66" t="s">
        <v>3924</v>
      </c>
      <c r="I6319" s="66" t="s">
        <v>3091</v>
      </c>
      <c r="J6319" s="68" t="s">
        <v>156</v>
      </c>
      <c r="K6319" s="68" t="s">
        <v>417</v>
      </c>
      <c r="L6319" s="68" t="s">
        <v>2141</v>
      </c>
      <c r="M6319" s="66" t="s">
        <v>52424</v>
      </c>
      <c r="N6319" s="67" t="s">
        <v>3963</v>
      </c>
      <c r="O6319" s="67" t="s">
        <v>4008</v>
      </c>
      <c r="P6319" s="67" t="s">
        <v>3951</v>
      </c>
      <c r="Q6319" s="67" t="s">
        <v>156</v>
      </c>
      <c r="R6319" s="67" t="s">
        <v>417</v>
      </c>
      <c r="S6319" s="67" t="s">
        <v>41695</v>
      </c>
      <c r="T6319" s="67" t="s">
        <v>4599</v>
      </c>
      <c r="U6319" s="67" t="s">
        <v>4600</v>
      </c>
      <c r="V6319" s="67" t="s">
        <v>3968</v>
      </c>
      <c r="W6319" s="67" t="s">
        <v>3969</v>
      </c>
      <c r="X6319" s="67" t="s">
        <v>3934</v>
      </c>
      <c r="Y6319" s="67" t="s">
        <v>4601</v>
      </c>
      <c r="Z6319" s="67" t="s">
        <v>19440</v>
      </c>
      <c r="AA6319" s="67" t="s">
        <v>52425</v>
      </c>
      <c r="AB6319" s="67" t="s">
        <v>52426</v>
      </c>
      <c r="AC6319" s="67" t="s">
        <v>3939</v>
      </c>
      <c r="AD6319" s="67" t="s">
        <v>3940</v>
      </c>
      <c r="AE6319" s="67" t="s">
        <v>3941</v>
      </c>
      <c r="AF6319" s="67" t="s">
        <v>3940</v>
      </c>
      <c r="AG6319" s="67" t="s">
        <v>52427</v>
      </c>
      <c r="AH6319" s="67" t="s">
        <v>52428</v>
      </c>
      <c r="AI6319" s="67" t="s">
        <v>52429</v>
      </c>
      <c r="AJ6319" s="67" t="s">
        <v>3945</v>
      </c>
    </row>
    <row r="6320" spans="1:36" x14ac:dyDescent="0.2">
      <c r="A6320" s="66" t="s">
        <v>3919</v>
      </c>
      <c r="B6320" s="67" t="s">
        <v>52430</v>
      </c>
      <c r="C6320" s="66" t="str">
        <f t="shared" si="98"/>
        <v>C.S. WANCHAQ</v>
      </c>
      <c r="D6320" s="67" t="s">
        <v>4128</v>
      </c>
      <c r="E6320" s="66" t="s">
        <v>377</v>
      </c>
      <c r="F6320" s="66" t="s">
        <v>377</v>
      </c>
      <c r="G6320" s="66" t="s">
        <v>4129</v>
      </c>
      <c r="H6320" s="66" t="s">
        <v>3924</v>
      </c>
      <c r="I6320" s="66" t="s">
        <v>378</v>
      </c>
      <c r="J6320" s="68" t="s">
        <v>264</v>
      </c>
      <c r="K6320" s="68" t="s">
        <v>264</v>
      </c>
      <c r="L6320" s="68" t="s">
        <v>377</v>
      </c>
      <c r="M6320" s="66" t="s">
        <v>52431</v>
      </c>
      <c r="N6320" s="67" t="s">
        <v>4064</v>
      </c>
      <c r="O6320" s="67" t="s">
        <v>4040</v>
      </c>
      <c r="P6320" s="67" t="s">
        <v>4040</v>
      </c>
      <c r="Q6320" s="67" t="s">
        <v>264</v>
      </c>
      <c r="R6320" s="67" t="s">
        <v>6491</v>
      </c>
      <c r="S6320" s="67" t="s">
        <v>377</v>
      </c>
      <c r="T6320" s="67" t="s">
        <v>6492</v>
      </c>
      <c r="U6320" s="67" t="s">
        <v>6493</v>
      </c>
      <c r="V6320" s="67" t="s">
        <v>4135</v>
      </c>
      <c r="W6320" s="67" t="s">
        <v>52432</v>
      </c>
      <c r="X6320" s="67" t="s">
        <v>3934</v>
      </c>
      <c r="Y6320" s="67" t="s">
        <v>4473</v>
      </c>
      <c r="Z6320" s="67" t="s">
        <v>11443</v>
      </c>
      <c r="AA6320" s="67" t="s">
        <v>24048</v>
      </c>
      <c r="AB6320" s="67" t="s">
        <v>52433</v>
      </c>
      <c r="AC6320" s="67" t="s">
        <v>3939</v>
      </c>
      <c r="AD6320" s="67" t="s">
        <v>3940</v>
      </c>
      <c r="AE6320" s="67" t="s">
        <v>3941</v>
      </c>
      <c r="AF6320" s="67" t="s">
        <v>3940</v>
      </c>
      <c r="AG6320" s="67" t="s">
        <v>52434</v>
      </c>
      <c r="AH6320" s="67" t="s">
        <v>52435</v>
      </c>
      <c r="AI6320" s="67" t="s">
        <v>52436</v>
      </c>
      <c r="AJ6320" s="67" t="s">
        <v>3945</v>
      </c>
    </row>
    <row r="6321" spans="1:36" x14ac:dyDescent="0.2">
      <c r="A6321" s="66" t="s">
        <v>3919</v>
      </c>
      <c r="B6321" s="67" t="s">
        <v>52437</v>
      </c>
      <c r="C6321" s="66" t="str">
        <f t="shared" si="98"/>
        <v>P.S. CCORIMAYO</v>
      </c>
      <c r="D6321" s="67" t="s">
        <v>3921</v>
      </c>
      <c r="E6321" s="66" t="s">
        <v>52438</v>
      </c>
      <c r="F6321" s="66" t="s">
        <v>52438</v>
      </c>
      <c r="G6321" s="66" t="s">
        <v>3923</v>
      </c>
      <c r="H6321" s="66" t="s">
        <v>3924</v>
      </c>
      <c r="I6321" s="66" t="s">
        <v>836</v>
      </c>
      <c r="J6321" s="68" t="s">
        <v>264</v>
      </c>
      <c r="K6321" s="68" t="s">
        <v>834</v>
      </c>
      <c r="L6321" s="68" t="s">
        <v>835</v>
      </c>
      <c r="M6321" s="66" t="s">
        <v>52439</v>
      </c>
      <c r="N6321" s="67" t="s">
        <v>4064</v>
      </c>
      <c r="O6321" s="67" t="s">
        <v>4040</v>
      </c>
      <c r="P6321" s="67" t="s">
        <v>3950</v>
      </c>
      <c r="Q6321" s="67" t="s">
        <v>264</v>
      </c>
      <c r="R6321" s="67" t="s">
        <v>6491</v>
      </c>
      <c r="S6321" s="67" t="s">
        <v>835</v>
      </c>
      <c r="T6321" s="67" t="s">
        <v>6492</v>
      </c>
      <c r="U6321" s="67" t="s">
        <v>6493</v>
      </c>
      <c r="V6321" s="67" t="s">
        <v>3932</v>
      </c>
      <c r="W6321" s="67" t="s">
        <v>6522</v>
      </c>
      <c r="X6321" s="67" t="s">
        <v>3934</v>
      </c>
      <c r="Y6321" s="67" t="s">
        <v>4473</v>
      </c>
      <c r="Z6321" s="67" t="s">
        <v>6523</v>
      </c>
      <c r="AA6321" s="67" t="s">
        <v>8776</v>
      </c>
      <c r="AB6321" s="67" t="s">
        <v>52440</v>
      </c>
      <c r="AC6321" s="67" t="s">
        <v>3939</v>
      </c>
      <c r="AD6321" s="67" t="s">
        <v>3940</v>
      </c>
      <c r="AE6321" s="67" t="s">
        <v>3941</v>
      </c>
      <c r="AF6321" s="67" t="s">
        <v>3940</v>
      </c>
      <c r="AG6321" s="67" t="s">
        <v>52441</v>
      </c>
      <c r="AH6321" s="67" t="s">
        <v>52442</v>
      </c>
      <c r="AI6321" s="67" t="s">
        <v>52443</v>
      </c>
      <c r="AJ6321" s="67" t="s">
        <v>3945</v>
      </c>
    </row>
    <row r="6322" spans="1:36" x14ac:dyDescent="0.2">
      <c r="A6322" s="66" t="s">
        <v>3919</v>
      </c>
      <c r="B6322" s="67" t="s">
        <v>52444</v>
      </c>
      <c r="C6322" s="66" t="str">
        <f t="shared" si="98"/>
        <v>P.S. PUESTO DE  SALUD MACHAC</v>
      </c>
      <c r="D6322" s="67" t="s">
        <v>3921</v>
      </c>
      <c r="E6322" s="66" t="s">
        <v>52445</v>
      </c>
      <c r="F6322" s="66" t="s">
        <v>52445</v>
      </c>
      <c r="G6322" s="66" t="s">
        <v>3923</v>
      </c>
      <c r="H6322" s="66" t="s">
        <v>3924</v>
      </c>
      <c r="I6322" s="66" t="s">
        <v>3455</v>
      </c>
      <c r="J6322" s="68" t="s">
        <v>223</v>
      </c>
      <c r="K6322" s="68" t="s">
        <v>739</v>
      </c>
      <c r="L6322" s="68" t="s">
        <v>3454</v>
      </c>
      <c r="M6322" s="66" t="s">
        <v>52446</v>
      </c>
      <c r="N6322" s="67" t="s">
        <v>4117</v>
      </c>
      <c r="O6322" s="67" t="s">
        <v>4008</v>
      </c>
      <c r="P6322" s="67" t="s">
        <v>4008</v>
      </c>
      <c r="Q6322" s="67" t="s">
        <v>223</v>
      </c>
      <c r="R6322" s="67" t="s">
        <v>6010</v>
      </c>
      <c r="S6322" s="67" t="s">
        <v>3010</v>
      </c>
      <c r="T6322" s="67" t="s">
        <v>6011</v>
      </c>
      <c r="U6322" s="67" t="s">
        <v>6012</v>
      </c>
      <c r="V6322" s="67" t="s">
        <v>3932</v>
      </c>
      <c r="W6322" s="67" t="s">
        <v>52447</v>
      </c>
      <c r="X6322" s="67" t="s">
        <v>3934</v>
      </c>
      <c r="Y6322" s="67" t="s">
        <v>47426</v>
      </c>
      <c r="Z6322" s="67" t="s">
        <v>3985</v>
      </c>
      <c r="AA6322" s="67" t="s">
        <v>10496</v>
      </c>
      <c r="AB6322" s="67" t="s">
        <v>52448</v>
      </c>
      <c r="AC6322" s="67" t="s">
        <v>3939</v>
      </c>
      <c r="AD6322" s="67" t="s">
        <v>3940</v>
      </c>
      <c r="AE6322" s="67" t="s">
        <v>3941</v>
      </c>
      <c r="AF6322" s="67" t="s">
        <v>3940</v>
      </c>
      <c r="AG6322" s="67" t="s">
        <v>52449</v>
      </c>
      <c r="AH6322" s="67" t="s">
        <v>52450</v>
      </c>
      <c r="AI6322" s="67" t="s">
        <v>25657</v>
      </c>
      <c r="AJ6322" s="67" t="s">
        <v>3967</v>
      </c>
    </row>
    <row r="6323" spans="1:36" x14ac:dyDescent="0.2">
      <c r="A6323" s="66" t="s">
        <v>3919</v>
      </c>
      <c r="B6323" s="67" t="s">
        <v>52451</v>
      </c>
      <c r="C6323" s="66" t="str">
        <f t="shared" si="98"/>
        <v>P.S. CORPANQUI</v>
      </c>
      <c r="D6323" s="67" t="s">
        <v>3921</v>
      </c>
      <c r="E6323" s="66" t="s">
        <v>31561</v>
      </c>
      <c r="F6323" s="66" t="s">
        <v>31561</v>
      </c>
      <c r="G6323" s="66" t="s">
        <v>3923</v>
      </c>
      <c r="H6323" s="66" t="s">
        <v>3924</v>
      </c>
      <c r="I6323" s="66" t="s">
        <v>3457</v>
      </c>
      <c r="J6323" s="68" t="s">
        <v>223</v>
      </c>
      <c r="K6323" s="68" t="s">
        <v>1396</v>
      </c>
      <c r="L6323" s="68" t="s">
        <v>3456</v>
      </c>
      <c r="M6323" s="66" t="s">
        <v>31560</v>
      </c>
      <c r="N6323" s="67" t="s">
        <v>4117</v>
      </c>
      <c r="O6323" s="67" t="s">
        <v>3951</v>
      </c>
      <c r="P6323" s="67" t="s">
        <v>4208</v>
      </c>
      <c r="Q6323" s="67" t="s">
        <v>223</v>
      </c>
      <c r="R6323" s="67" t="s">
        <v>4118</v>
      </c>
      <c r="S6323" s="67" t="s">
        <v>31561</v>
      </c>
      <c r="T6323" s="67" t="s">
        <v>4119</v>
      </c>
      <c r="U6323" s="67" t="s">
        <v>4120</v>
      </c>
      <c r="V6323" s="67" t="s">
        <v>3968</v>
      </c>
      <c r="W6323" s="67" t="s">
        <v>52452</v>
      </c>
      <c r="X6323" s="67" t="s">
        <v>3934</v>
      </c>
      <c r="Y6323" s="67" t="s">
        <v>31563</v>
      </c>
      <c r="Z6323" s="67" t="s">
        <v>37695</v>
      </c>
      <c r="AA6323" s="67" t="s">
        <v>52453</v>
      </c>
      <c r="AB6323" s="67" t="s">
        <v>52454</v>
      </c>
      <c r="AC6323" s="67" t="s">
        <v>3939</v>
      </c>
      <c r="AD6323" s="67" t="s">
        <v>3940</v>
      </c>
      <c r="AE6323" s="67" t="s">
        <v>3941</v>
      </c>
      <c r="AF6323" s="67" t="s">
        <v>3940</v>
      </c>
      <c r="AG6323" s="67" t="s">
        <v>52455</v>
      </c>
      <c r="AH6323" s="67" t="s">
        <v>52456</v>
      </c>
      <c r="AI6323" s="67" t="s">
        <v>52457</v>
      </c>
      <c r="AJ6323" s="67" t="s">
        <v>3945</v>
      </c>
    </row>
    <row r="6324" spans="1:36" x14ac:dyDescent="0.2">
      <c r="A6324" s="66" t="s">
        <v>3919</v>
      </c>
      <c r="B6324" s="67" t="s">
        <v>52458</v>
      </c>
      <c r="C6324" s="66" t="str">
        <f t="shared" si="98"/>
        <v>P.S. TRIGOPAMPA</v>
      </c>
      <c r="D6324" s="67" t="s">
        <v>3921</v>
      </c>
      <c r="E6324" s="66" t="s">
        <v>17538</v>
      </c>
      <c r="F6324" s="66" t="s">
        <v>17538</v>
      </c>
      <c r="G6324" s="66" t="s">
        <v>3923</v>
      </c>
      <c r="H6324" s="66" t="s">
        <v>3924</v>
      </c>
      <c r="I6324" s="66" t="s">
        <v>3229</v>
      </c>
      <c r="J6324" s="68" t="s">
        <v>223</v>
      </c>
      <c r="K6324" s="68" t="s">
        <v>224</v>
      </c>
      <c r="L6324" s="68" t="s">
        <v>3228</v>
      </c>
      <c r="M6324" s="66" t="s">
        <v>52459</v>
      </c>
      <c r="N6324" s="67" t="s">
        <v>4117</v>
      </c>
      <c r="O6324" s="67" t="s">
        <v>3951</v>
      </c>
      <c r="P6324" s="67" t="s">
        <v>4183</v>
      </c>
      <c r="Q6324" s="67" t="s">
        <v>223</v>
      </c>
      <c r="R6324" s="67" t="s">
        <v>4118</v>
      </c>
      <c r="S6324" s="67" t="s">
        <v>827</v>
      </c>
      <c r="T6324" s="67" t="s">
        <v>4119</v>
      </c>
      <c r="U6324" s="67" t="s">
        <v>4120</v>
      </c>
      <c r="V6324" s="67" t="s">
        <v>3932</v>
      </c>
      <c r="W6324" s="67" t="s">
        <v>51803</v>
      </c>
      <c r="X6324" s="67" t="s">
        <v>3934</v>
      </c>
      <c r="Y6324" s="67" t="s">
        <v>51804</v>
      </c>
      <c r="Z6324" s="67" t="s">
        <v>52460</v>
      </c>
      <c r="AA6324" s="67" t="s">
        <v>22401</v>
      </c>
      <c r="AB6324" s="67" t="s">
        <v>52461</v>
      </c>
      <c r="AC6324" s="67" t="s">
        <v>3939</v>
      </c>
      <c r="AD6324" s="67" t="s">
        <v>3940</v>
      </c>
      <c r="AE6324" s="67" t="s">
        <v>3941</v>
      </c>
      <c r="AF6324" s="67" t="s">
        <v>3940</v>
      </c>
      <c r="AG6324" s="67" t="s">
        <v>52462</v>
      </c>
      <c r="AH6324" s="67" t="s">
        <v>52463</v>
      </c>
      <c r="AI6324" s="67" t="s">
        <v>26979</v>
      </c>
      <c r="AJ6324" s="67" t="s">
        <v>3945</v>
      </c>
    </row>
    <row r="6325" spans="1:36" x14ac:dyDescent="0.2">
      <c r="A6325" s="66" t="s">
        <v>3919</v>
      </c>
      <c r="B6325" s="67" t="s">
        <v>52464</v>
      </c>
      <c r="C6325" s="66" t="str">
        <f t="shared" si="98"/>
        <v>P.S. SANTA MARIA</v>
      </c>
      <c r="D6325" s="67" t="s">
        <v>3921</v>
      </c>
      <c r="E6325" s="66" t="s">
        <v>2011</v>
      </c>
      <c r="F6325" s="66" t="s">
        <v>2011</v>
      </c>
      <c r="G6325" s="66" t="s">
        <v>3923</v>
      </c>
      <c r="H6325" s="66" t="s">
        <v>3924</v>
      </c>
      <c r="I6325" s="66" t="s">
        <v>3459</v>
      </c>
      <c r="J6325" s="68" t="s">
        <v>264</v>
      </c>
      <c r="K6325" s="68" t="s">
        <v>573</v>
      </c>
      <c r="L6325" s="68" t="s">
        <v>3458</v>
      </c>
      <c r="M6325" s="66" t="s">
        <v>52465</v>
      </c>
      <c r="N6325" s="67" t="s">
        <v>4064</v>
      </c>
      <c r="O6325" s="67" t="s">
        <v>3928</v>
      </c>
      <c r="P6325" s="67" t="s">
        <v>4040</v>
      </c>
      <c r="Q6325" s="67" t="s">
        <v>264</v>
      </c>
      <c r="R6325" s="67" t="s">
        <v>573</v>
      </c>
      <c r="S6325" s="67" t="s">
        <v>3458</v>
      </c>
      <c r="T6325" s="67" t="s">
        <v>12246</v>
      </c>
      <c r="U6325" s="67" t="s">
        <v>12247</v>
      </c>
      <c r="V6325" s="67" t="s">
        <v>3968</v>
      </c>
      <c r="W6325" s="67" t="s">
        <v>52466</v>
      </c>
      <c r="X6325" s="67" t="s">
        <v>3934</v>
      </c>
      <c r="Y6325" s="67" t="s">
        <v>4473</v>
      </c>
      <c r="Z6325" s="67" t="s">
        <v>13033</v>
      </c>
      <c r="AA6325" s="67" t="s">
        <v>52467</v>
      </c>
      <c r="AB6325" s="67" t="s">
        <v>52468</v>
      </c>
      <c r="AC6325" s="67" t="s">
        <v>3939</v>
      </c>
      <c r="AD6325" s="67" t="s">
        <v>3940</v>
      </c>
      <c r="AE6325" s="67" t="s">
        <v>3941</v>
      </c>
      <c r="AF6325" s="67" t="s">
        <v>3940</v>
      </c>
      <c r="AG6325" s="67" t="s">
        <v>52469</v>
      </c>
      <c r="AH6325" s="67" t="s">
        <v>52470</v>
      </c>
      <c r="AI6325" s="67" t="s">
        <v>52471</v>
      </c>
      <c r="AJ6325" s="67" t="s">
        <v>3945</v>
      </c>
    </row>
    <row r="6326" spans="1:36" x14ac:dyDescent="0.2">
      <c r="A6326" s="66" t="s">
        <v>3919</v>
      </c>
      <c r="B6326" s="67" t="s">
        <v>52472</v>
      </c>
      <c r="C6326" s="66" t="str">
        <f t="shared" si="98"/>
        <v>P.S. SAN MARTIN</v>
      </c>
      <c r="D6326" s="67" t="s">
        <v>3921</v>
      </c>
      <c r="E6326" s="66" t="s">
        <v>181</v>
      </c>
      <c r="F6326" s="66" t="s">
        <v>181</v>
      </c>
      <c r="G6326" s="66" t="s">
        <v>3923</v>
      </c>
      <c r="H6326" s="66" t="s">
        <v>3924</v>
      </c>
      <c r="I6326" s="66" t="s">
        <v>414</v>
      </c>
      <c r="J6326" s="68" t="s">
        <v>256</v>
      </c>
      <c r="K6326" s="68" t="s">
        <v>309</v>
      </c>
      <c r="L6326" s="68" t="s">
        <v>413</v>
      </c>
      <c r="M6326" s="66" t="s">
        <v>52473</v>
      </c>
      <c r="N6326" s="67" t="s">
        <v>4183</v>
      </c>
      <c r="O6326" s="67" t="s">
        <v>4008</v>
      </c>
      <c r="P6326" s="67" t="s">
        <v>4023</v>
      </c>
      <c r="Q6326" s="67" t="s">
        <v>256</v>
      </c>
      <c r="R6326" s="67" t="s">
        <v>5131</v>
      </c>
      <c r="S6326" s="67" t="s">
        <v>413</v>
      </c>
      <c r="T6326" s="67" t="s">
        <v>5133</v>
      </c>
      <c r="U6326" s="67" t="s">
        <v>5134</v>
      </c>
      <c r="V6326" s="67" t="s">
        <v>3968</v>
      </c>
      <c r="W6326" s="67" t="s">
        <v>52474</v>
      </c>
      <c r="X6326" s="67" t="s">
        <v>3934</v>
      </c>
      <c r="Y6326" s="67" t="s">
        <v>52290</v>
      </c>
      <c r="Z6326" s="67" t="s">
        <v>13449</v>
      </c>
      <c r="AA6326" s="67" t="s">
        <v>52475</v>
      </c>
      <c r="AB6326" s="67" t="s">
        <v>52476</v>
      </c>
      <c r="AC6326" s="67" t="s">
        <v>3939</v>
      </c>
      <c r="AD6326" s="67" t="s">
        <v>3940</v>
      </c>
      <c r="AE6326" s="67" t="s">
        <v>3941</v>
      </c>
      <c r="AF6326" s="67" t="s">
        <v>3940</v>
      </c>
      <c r="AG6326" s="67" t="s">
        <v>52477</v>
      </c>
      <c r="AH6326" s="67" t="s">
        <v>52478</v>
      </c>
      <c r="AI6326" s="67" t="s">
        <v>4636</v>
      </c>
      <c r="AJ6326" s="67" t="s">
        <v>3945</v>
      </c>
    </row>
    <row r="6327" spans="1:36" x14ac:dyDescent="0.2">
      <c r="A6327" s="66" t="s">
        <v>3919</v>
      </c>
      <c r="B6327" s="67" t="s">
        <v>52479</v>
      </c>
      <c r="C6327" s="66" t="str">
        <f t="shared" si="98"/>
        <v>P.S. CHANGA</v>
      </c>
      <c r="D6327" s="67" t="s">
        <v>3921</v>
      </c>
      <c r="E6327" s="66" t="s">
        <v>52480</v>
      </c>
      <c r="F6327" s="66" t="s">
        <v>52481</v>
      </c>
      <c r="G6327" s="66" t="s">
        <v>3923</v>
      </c>
      <c r="H6327" s="66" t="s">
        <v>3924</v>
      </c>
      <c r="I6327" s="66" t="s">
        <v>2948</v>
      </c>
      <c r="J6327" s="68" t="s">
        <v>223</v>
      </c>
      <c r="K6327" s="68" t="s">
        <v>1336</v>
      </c>
      <c r="L6327" s="68" t="s">
        <v>2947</v>
      </c>
      <c r="M6327" s="66" t="s">
        <v>52482</v>
      </c>
      <c r="N6327" s="67" t="s">
        <v>4117</v>
      </c>
      <c r="O6327" s="67" t="s">
        <v>4208</v>
      </c>
      <c r="P6327" s="67" t="s">
        <v>3928</v>
      </c>
      <c r="Q6327" s="67" t="s">
        <v>223</v>
      </c>
      <c r="R6327" s="67" t="s">
        <v>8892</v>
      </c>
      <c r="S6327" s="67" t="s">
        <v>2947</v>
      </c>
      <c r="T6327" s="67" t="s">
        <v>8894</v>
      </c>
      <c r="U6327" s="67" t="s">
        <v>8895</v>
      </c>
      <c r="V6327" s="67" t="s">
        <v>3968</v>
      </c>
      <c r="W6327" s="67" t="s">
        <v>52483</v>
      </c>
      <c r="X6327" s="67" t="s">
        <v>3934</v>
      </c>
      <c r="Y6327" s="67" t="s">
        <v>9972</v>
      </c>
      <c r="Z6327" s="67" t="s">
        <v>9766</v>
      </c>
      <c r="AA6327" s="67" t="s">
        <v>52484</v>
      </c>
      <c r="AB6327" s="67" t="s">
        <v>52485</v>
      </c>
      <c r="AC6327" s="67" t="s">
        <v>3939</v>
      </c>
      <c r="AD6327" s="67" t="s">
        <v>3940</v>
      </c>
      <c r="AE6327" s="67" t="s">
        <v>3941</v>
      </c>
      <c r="AF6327" s="67" t="s">
        <v>3940</v>
      </c>
      <c r="AG6327" s="67" t="s">
        <v>52486</v>
      </c>
      <c r="AH6327" s="67" t="s">
        <v>52487</v>
      </c>
      <c r="AI6327" s="67" t="s">
        <v>52054</v>
      </c>
      <c r="AJ6327" s="67" t="s">
        <v>3945</v>
      </c>
    </row>
    <row r="6328" spans="1:36" x14ac:dyDescent="0.2">
      <c r="A6328" s="66" t="s">
        <v>3919</v>
      </c>
      <c r="B6328" s="67" t="s">
        <v>52488</v>
      </c>
      <c r="C6328" s="66" t="str">
        <f t="shared" si="98"/>
        <v>P.S. PUNAP</v>
      </c>
      <c r="D6328" s="67" t="s">
        <v>3921</v>
      </c>
      <c r="E6328" s="66" t="s">
        <v>52489</v>
      </c>
      <c r="F6328" s="66" t="s">
        <v>52490</v>
      </c>
      <c r="G6328" s="66" t="s">
        <v>3923</v>
      </c>
      <c r="H6328" s="66" t="s">
        <v>3924</v>
      </c>
      <c r="I6328" s="66" t="s">
        <v>1981</v>
      </c>
      <c r="J6328" s="68" t="s">
        <v>223</v>
      </c>
      <c r="K6328" s="68" t="s">
        <v>867</v>
      </c>
      <c r="L6328" s="68" t="s">
        <v>1980</v>
      </c>
      <c r="M6328" s="66" t="s">
        <v>52491</v>
      </c>
      <c r="N6328" s="67" t="s">
        <v>4117</v>
      </c>
      <c r="O6328" s="67" t="s">
        <v>4040</v>
      </c>
      <c r="P6328" s="67" t="s">
        <v>4323</v>
      </c>
      <c r="Q6328" s="67" t="s">
        <v>223</v>
      </c>
      <c r="R6328" s="67" t="s">
        <v>6709</v>
      </c>
      <c r="S6328" s="67" t="s">
        <v>867</v>
      </c>
      <c r="T6328" s="67" t="s">
        <v>6710</v>
      </c>
      <c r="U6328" s="67" t="s">
        <v>6711</v>
      </c>
      <c r="V6328" s="67" t="s">
        <v>3968</v>
      </c>
      <c r="W6328" s="67" t="s">
        <v>52492</v>
      </c>
      <c r="X6328" s="67" t="s">
        <v>3934</v>
      </c>
      <c r="Y6328" s="67" t="s">
        <v>35398</v>
      </c>
      <c r="Z6328" s="67" t="s">
        <v>3985</v>
      </c>
      <c r="AA6328" s="67" t="s">
        <v>52493</v>
      </c>
      <c r="AB6328" s="67" t="s">
        <v>52494</v>
      </c>
      <c r="AC6328" s="67" t="s">
        <v>3939</v>
      </c>
      <c r="AD6328" s="67" t="s">
        <v>3940</v>
      </c>
      <c r="AE6328" s="67" t="s">
        <v>3941</v>
      </c>
      <c r="AF6328" s="67" t="s">
        <v>3940</v>
      </c>
      <c r="AG6328" s="67" t="s">
        <v>52495</v>
      </c>
      <c r="AH6328" s="67" t="s">
        <v>52496</v>
      </c>
      <c r="AI6328" s="67" t="s">
        <v>52497</v>
      </c>
      <c r="AJ6328" s="67" t="s">
        <v>3945</v>
      </c>
    </row>
    <row r="6329" spans="1:36" x14ac:dyDescent="0.2">
      <c r="A6329" s="66" t="s">
        <v>3919</v>
      </c>
      <c r="B6329" s="67" t="s">
        <v>52498</v>
      </c>
      <c r="C6329" s="66" t="str">
        <f t="shared" si="98"/>
        <v>P.S. TAMBRA</v>
      </c>
      <c r="D6329" s="67" t="s">
        <v>3921</v>
      </c>
      <c r="E6329" s="66" t="s">
        <v>52499</v>
      </c>
      <c r="F6329" s="66" t="s">
        <v>52500</v>
      </c>
      <c r="G6329" s="66" t="s">
        <v>3923</v>
      </c>
      <c r="H6329" s="66" t="s">
        <v>3924</v>
      </c>
      <c r="I6329" s="66" t="s">
        <v>869</v>
      </c>
      <c r="J6329" s="68" t="s">
        <v>223</v>
      </c>
      <c r="K6329" s="68" t="s">
        <v>867</v>
      </c>
      <c r="L6329" s="68" t="s">
        <v>868</v>
      </c>
      <c r="M6329" s="66" t="s">
        <v>52501</v>
      </c>
      <c r="N6329" s="67" t="s">
        <v>4117</v>
      </c>
      <c r="O6329" s="67" t="s">
        <v>4040</v>
      </c>
      <c r="P6329" s="67" t="s">
        <v>4323</v>
      </c>
      <c r="Q6329" s="67" t="s">
        <v>223</v>
      </c>
      <c r="R6329" s="67" t="s">
        <v>6709</v>
      </c>
      <c r="S6329" s="67" t="s">
        <v>867</v>
      </c>
      <c r="T6329" s="67" t="s">
        <v>6710</v>
      </c>
      <c r="U6329" s="67" t="s">
        <v>6711</v>
      </c>
      <c r="V6329" s="67" t="s">
        <v>3932</v>
      </c>
      <c r="W6329" s="67" t="s">
        <v>52502</v>
      </c>
      <c r="X6329" s="67" t="s">
        <v>3934</v>
      </c>
      <c r="Y6329" s="67" t="s">
        <v>35398</v>
      </c>
      <c r="Z6329" s="67" t="s">
        <v>28005</v>
      </c>
      <c r="AA6329" s="67" t="s">
        <v>52503</v>
      </c>
      <c r="AB6329" s="67" t="s">
        <v>52504</v>
      </c>
      <c r="AC6329" s="67" t="s">
        <v>3939</v>
      </c>
      <c r="AD6329" s="67" t="s">
        <v>3940</v>
      </c>
      <c r="AE6329" s="67" t="s">
        <v>3941</v>
      </c>
      <c r="AF6329" s="67" t="s">
        <v>3940</v>
      </c>
      <c r="AG6329" s="67" t="s">
        <v>52505</v>
      </c>
      <c r="AH6329" s="67" t="s">
        <v>52506</v>
      </c>
      <c r="AI6329" s="67" t="s">
        <v>52507</v>
      </c>
      <c r="AJ6329" s="67" t="s">
        <v>3945</v>
      </c>
    </row>
    <row r="6330" spans="1:36" x14ac:dyDescent="0.2">
      <c r="A6330" s="66" t="s">
        <v>3919</v>
      </c>
      <c r="B6330" s="67" t="s">
        <v>52508</v>
      </c>
      <c r="C6330" s="66" t="str">
        <f t="shared" si="98"/>
        <v>C.S. LIVITACA</v>
      </c>
      <c r="D6330" s="67" t="s">
        <v>4128</v>
      </c>
      <c r="E6330" s="66" t="s">
        <v>1285</v>
      </c>
      <c r="F6330" s="66" t="s">
        <v>1285</v>
      </c>
      <c r="G6330" s="66" t="s">
        <v>4763</v>
      </c>
      <c r="H6330" s="66" t="s">
        <v>4038</v>
      </c>
      <c r="I6330" s="66" t="s">
        <v>1286</v>
      </c>
      <c r="J6330" s="68" t="s">
        <v>264</v>
      </c>
      <c r="K6330" s="68" t="s">
        <v>436</v>
      </c>
      <c r="L6330" s="68" t="s">
        <v>1285</v>
      </c>
      <c r="M6330" s="66" t="s">
        <v>52509</v>
      </c>
      <c r="N6330" s="67" t="s">
        <v>4064</v>
      </c>
      <c r="O6330" s="67" t="s">
        <v>3951</v>
      </c>
      <c r="P6330" s="67" t="s">
        <v>3963</v>
      </c>
      <c r="Q6330" s="67" t="s">
        <v>264</v>
      </c>
      <c r="R6330" s="67" t="s">
        <v>4469</v>
      </c>
      <c r="S6330" s="67" t="s">
        <v>1285</v>
      </c>
      <c r="T6330" s="67" t="s">
        <v>4470</v>
      </c>
      <c r="U6330" s="67" t="s">
        <v>4471</v>
      </c>
      <c r="V6330" s="67" t="s">
        <v>4765</v>
      </c>
      <c r="W6330" s="67" t="s">
        <v>52510</v>
      </c>
      <c r="X6330" s="67" t="s">
        <v>3934</v>
      </c>
      <c r="Y6330" s="67" t="s">
        <v>52511</v>
      </c>
      <c r="Z6330" s="67" t="s">
        <v>52512</v>
      </c>
      <c r="AA6330" s="67" t="s">
        <v>4971</v>
      </c>
      <c r="AB6330" s="67" t="s">
        <v>52513</v>
      </c>
      <c r="AC6330" s="67" t="s">
        <v>3939</v>
      </c>
      <c r="AD6330" s="67" t="s">
        <v>3940</v>
      </c>
      <c r="AE6330" s="67" t="s">
        <v>3941</v>
      </c>
      <c r="AF6330" s="67" t="s">
        <v>3940</v>
      </c>
      <c r="AG6330" s="67" t="s">
        <v>52514</v>
      </c>
      <c r="AH6330" s="67" t="s">
        <v>52515</v>
      </c>
      <c r="AI6330" s="67" t="s">
        <v>52516</v>
      </c>
      <c r="AJ6330" s="67" t="s">
        <v>3945</v>
      </c>
    </row>
    <row r="6331" spans="1:36" x14ac:dyDescent="0.2">
      <c r="A6331" s="66" t="s">
        <v>3919</v>
      </c>
      <c r="B6331" s="67" t="s">
        <v>52517</v>
      </c>
      <c r="C6331" s="66" t="str">
        <f t="shared" si="98"/>
        <v>P.S. PATAQUEÑA -LIVITACA</v>
      </c>
      <c r="D6331" s="67" t="s">
        <v>3921</v>
      </c>
      <c r="E6331" s="66" t="s">
        <v>52518</v>
      </c>
      <c r="F6331" s="66" t="s">
        <v>52518</v>
      </c>
      <c r="G6331" s="66" t="s">
        <v>3923</v>
      </c>
      <c r="H6331" s="66" t="s">
        <v>3924</v>
      </c>
      <c r="I6331" s="66" t="s">
        <v>1286</v>
      </c>
      <c r="J6331" s="68" t="s">
        <v>264</v>
      </c>
      <c r="K6331" s="68" t="s">
        <v>436</v>
      </c>
      <c r="L6331" s="68" t="s">
        <v>1285</v>
      </c>
      <c r="M6331" s="66" t="s">
        <v>52519</v>
      </c>
      <c r="N6331" s="67" t="s">
        <v>4064</v>
      </c>
      <c r="O6331" s="67" t="s">
        <v>3951</v>
      </c>
      <c r="P6331" s="67" t="s">
        <v>3963</v>
      </c>
      <c r="Q6331" s="67" t="s">
        <v>264</v>
      </c>
      <c r="R6331" s="67" t="s">
        <v>4469</v>
      </c>
      <c r="S6331" s="67" t="s">
        <v>1285</v>
      </c>
      <c r="T6331" s="67" t="s">
        <v>4470</v>
      </c>
      <c r="U6331" s="67" t="s">
        <v>4471</v>
      </c>
      <c r="V6331" s="67" t="s">
        <v>3932</v>
      </c>
      <c r="W6331" s="67" t="s">
        <v>52520</v>
      </c>
      <c r="X6331" s="67" t="s">
        <v>3934</v>
      </c>
      <c r="Y6331" s="67" t="s">
        <v>9418</v>
      </c>
      <c r="Z6331" s="67" t="s">
        <v>52521</v>
      </c>
      <c r="AA6331" s="67" t="s">
        <v>52522</v>
      </c>
      <c r="AB6331" s="67" t="s">
        <v>52523</v>
      </c>
      <c r="AC6331" s="67" t="s">
        <v>3939</v>
      </c>
      <c r="AD6331" s="67" t="s">
        <v>3940</v>
      </c>
      <c r="AE6331" s="67" t="s">
        <v>3941</v>
      </c>
      <c r="AF6331" s="67" t="s">
        <v>3940</v>
      </c>
      <c r="AG6331" s="67" t="s">
        <v>52524</v>
      </c>
      <c r="AH6331" s="67" t="s">
        <v>52525</v>
      </c>
      <c r="AI6331" s="67" t="s">
        <v>52526</v>
      </c>
      <c r="AJ6331" s="67" t="s">
        <v>3945</v>
      </c>
    </row>
    <row r="6332" spans="1:36" x14ac:dyDescent="0.2">
      <c r="A6332" s="66" t="s">
        <v>3919</v>
      </c>
      <c r="B6332" s="67" t="s">
        <v>52527</v>
      </c>
      <c r="C6332" s="66" t="str">
        <f t="shared" si="98"/>
        <v>C.S. YAURISQUE</v>
      </c>
      <c r="D6332" s="67" t="s">
        <v>4128</v>
      </c>
      <c r="E6332" s="66" t="s">
        <v>3460</v>
      </c>
      <c r="F6332" s="66" t="s">
        <v>3460</v>
      </c>
      <c r="G6332" s="66" t="s">
        <v>4129</v>
      </c>
      <c r="H6332" s="66" t="s">
        <v>3924</v>
      </c>
      <c r="I6332" s="66" t="s">
        <v>3461</v>
      </c>
      <c r="J6332" s="68" t="s">
        <v>264</v>
      </c>
      <c r="K6332" s="68" t="s">
        <v>2193</v>
      </c>
      <c r="L6332" s="68" t="s">
        <v>3460</v>
      </c>
      <c r="M6332" s="66" t="s">
        <v>52528</v>
      </c>
      <c r="N6332" s="67" t="s">
        <v>4064</v>
      </c>
      <c r="O6332" s="67" t="s">
        <v>3951</v>
      </c>
      <c r="P6332" s="67" t="s">
        <v>3928</v>
      </c>
      <c r="Q6332" s="67" t="s">
        <v>264</v>
      </c>
      <c r="R6332" s="67" t="s">
        <v>4469</v>
      </c>
      <c r="S6332" s="67" t="s">
        <v>2193</v>
      </c>
      <c r="T6332" s="67" t="s">
        <v>4470</v>
      </c>
      <c r="U6332" s="67" t="s">
        <v>4471</v>
      </c>
      <c r="V6332" s="67" t="s">
        <v>4135</v>
      </c>
      <c r="W6332" s="67" t="s">
        <v>52529</v>
      </c>
      <c r="X6332" s="67" t="s">
        <v>3934</v>
      </c>
      <c r="Y6332" s="67" t="s">
        <v>4473</v>
      </c>
      <c r="Z6332" s="67" t="s">
        <v>4970</v>
      </c>
      <c r="AA6332" s="67" t="s">
        <v>52530</v>
      </c>
      <c r="AB6332" s="67" t="s">
        <v>52531</v>
      </c>
      <c r="AC6332" s="67" t="s">
        <v>3939</v>
      </c>
      <c r="AD6332" s="67" t="s">
        <v>3940</v>
      </c>
      <c r="AE6332" s="67" t="s">
        <v>3941</v>
      </c>
      <c r="AF6332" s="67" t="s">
        <v>3940</v>
      </c>
      <c r="AG6332" s="67" t="s">
        <v>52532</v>
      </c>
      <c r="AH6332" s="67" t="s">
        <v>52533</v>
      </c>
      <c r="AI6332" s="67" t="s">
        <v>28038</v>
      </c>
      <c r="AJ6332" s="67" t="s">
        <v>3945</v>
      </c>
    </row>
    <row r="6333" spans="1:36" x14ac:dyDescent="0.2">
      <c r="A6333" s="66" t="s">
        <v>3919</v>
      </c>
      <c r="B6333" s="67" t="s">
        <v>52534</v>
      </c>
      <c r="C6333" s="66" t="str">
        <f t="shared" si="98"/>
        <v>HOSPITAL CASMA</v>
      </c>
      <c r="D6333" s="67" t="s">
        <v>4035</v>
      </c>
      <c r="E6333" s="66" t="s">
        <v>1365</v>
      </c>
      <c r="F6333" s="66" t="s">
        <v>1365</v>
      </c>
      <c r="G6333" s="66" t="s">
        <v>4037</v>
      </c>
      <c r="H6333" s="66" t="s">
        <v>4038</v>
      </c>
      <c r="I6333" s="66" t="s">
        <v>2078</v>
      </c>
      <c r="J6333" s="68" t="s">
        <v>223</v>
      </c>
      <c r="K6333" s="68" t="s">
        <v>1365</v>
      </c>
      <c r="L6333" s="68" t="s">
        <v>1365</v>
      </c>
      <c r="M6333" s="66" t="s">
        <v>52535</v>
      </c>
      <c r="N6333" s="67" t="s">
        <v>4117</v>
      </c>
      <c r="O6333" s="67" t="s">
        <v>3928</v>
      </c>
      <c r="P6333" s="67" t="s">
        <v>3964</v>
      </c>
      <c r="Q6333" s="67" t="s">
        <v>223</v>
      </c>
      <c r="R6333" s="67" t="s">
        <v>10202</v>
      </c>
      <c r="S6333" s="67" t="s">
        <v>3966</v>
      </c>
      <c r="T6333" s="67" t="s">
        <v>10203</v>
      </c>
      <c r="U6333" s="67" t="s">
        <v>10204</v>
      </c>
      <c r="V6333" s="67" t="s">
        <v>4043</v>
      </c>
      <c r="W6333" s="67" t="s">
        <v>52536</v>
      </c>
      <c r="X6333" s="67" t="s">
        <v>3934</v>
      </c>
      <c r="Y6333" s="67" t="s">
        <v>52537</v>
      </c>
      <c r="Z6333" s="67" t="s">
        <v>3970</v>
      </c>
      <c r="AA6333" s="67" t="s">
        <v>52538</v>
      </c>
      <c r="AB6333" s="67" t="s">
        <v>52539</v>
      </c>
      <c r="AC6333" s="67" t="s">
        <v>3939</v>
      </c>
      <c r="AD6333" s="67" t="s">
        <v>3940</v>
      </c>
      <c r="AE6333" s="67" t="s">
        <v>3941</v>
      </c>
      <c r="AF6333" s="67" t="s">
        <v>3940</v>
      </c>
      <c r="AG6333" s="67" t="s">
        <v>52540</v>
      </c>
      <c r="AH6333" s="67" t="s">
        <v>52541</v>
      </c>
      <c r="AI6333" s="67" t="s">
        <v>4466</v>
      </c>
      <c r="AJ6333" s="67" t="s">
        <v>11180</v>
      </c>
    </row>
    <row r="6334" spans="1:36" x14ac:dyDescent="0.2">
      <c r="A6334" s="66" t="s">
        <v>3919</v>
      </c>
      <c r="B6334" s="67" t="s">
        <v>52542</v>
      </c>
      <c r="C6334" s="66" t="str">
        <f t="shared" si="98"/>
        <v>P.S. SAMANCO</v>
      </c>
      <c r="D6334" s="67" t="s">
        <v>3921</v>
      </c>
      <c r="E6334" s="66" t="s">
        <v>3462</v>
      </c>
      <c r="F6334" s="66" t="s">
        <v>52543</v>
      </c>
      <c r="G6334" s="66" t="s">
        <v>3923</v>
      </c>
      <c r="H6334" s="66" t="s">
        <v>3924</v>
      </c>
      <c r="I6334" s="66" t="s">
        <v>3463</v>
      </c>
      <c r="J6334" s="68" t="s">
        <v>223</v>
      </c>
      <c r="K6334" s="68" t="s">
        <v>450</v>
      </c>
      <c r="L6334" s="68" t="s">
        <v>3462</v>
      </c>
      <c r="M6334" s="66" t="s">
        <v>52544</v>
      </c>
      <c r="N6334" s="67" t="s">
        <v>4117</v>
      </c>
      <c r="O6334" s="67" t="s">
        <v>3928</v>
      </c>
      <c r="P6334" s="67" t="s">
        <v>3951</v>
      </c>
      <c r="Q6334" s="67" t="s">
        <v>223</v>
      </c>
      <c r="R6334" s="67" t="s">
        <v>10202</v>
      </c>
      <c r="S6334" s="67" t="s">
        <v>34020</v>
      </c>
      <c r="T6334" s="67" t="s">
        <v>10203</v>
      </c>
      <c r="U6334" s="67" t="s">
        <v>10204</v>
      </c>
      <c r="V6334" s="67" t="s">
        <v>3968</v>
      </c>
      <c r="W6334" s="67" t="s">
        <v>52545</v>
      </c>
      <c r="X6334" s="67" t="s">
        <v>3934</v>
      </c>
      <c r="Y6334" s="67" t="s">
        <v>52546</v>
      </c>
      <c r="Z6334" s="67" t="s">
        <v>3936</v>
      </c>
      <c r="AA6334" s="67" t="s">
        <v>3954</v>
      </c>
      <c r="AB6334" s="67" t="s">
        <v>52547</v>
      </c>
      <c r="AC6334" s="67" t="s">
        <v>3939</v>
      </c>
      <c r="AD6334" s="67" t="s">
        <v>3940</v>
      </c>
      <c r="AE6334" s="67" t="s">
        <v>3941</v>
      </c>
      <c r="AF6334" s="67" t="s">
        <v>3940</v>
      </c>
      <c r="AG6334" s="67" t="s">
        <v>52548</v>
      </c>
      <c r="AH6334" s="67" t="s">
        <v>52549</v>
      </c>
      <c r="AI6334" s="67" t="s">
        <v>3949</v>
      </c>
      <c r="AJ6334" s="67" t="s">
        <v>3945</v>
      </c>
    </row>
    <row r="6335" spans="1:36" x14ac:dyDescent="0.2">
      <c r="A6335" s="66" t="s">
        <v>3919</v>
      </c>
      <c r="B6335" s="67" t="s">
        <v>52550</v>
      </c>
      <c r="C6335" s="66" t="str">
        <f t="shared" si="98"/>
        <v>P.S. LAMPANIN</v>
      </c>
      <c r="D6335" s="67" t="s">
        <v>3921</v>
      </c>
      <c r="E6335" s="66" t="s">
        <v>52551</v>
      </c>
      <c r="F6335" s="66" t="s">
        <v>52552</v>
      </c>
      <c r="G6335" s="66" t="s">
        <v>3923</v>
      </c>
      <c r="H6335" s="66" t="s">
        <v>3924</v>
      </c>
      <c r="I6335" s="66" t="s">
        <v>3465</v>
      </c>
      <c r="J6335" s="68" t="s">
        <v>223</v>
      </c>
      <c r="K6335" s="68" t="s">
        <v>450</v>
      </c>
      <c r="L6335" s="68" t="s">
        <v>3464</v>
      </c>
      <c r="M6335" s="66" t="s">
        <v>52553</v>
      </c>
      <c r="N6335" s="67" t="s">
        <v>4117</v>
      </c>
      <c r="O6335" s="67" t="s">
        <v>3928</v>
      </c>
      <c r="P6335" s="67" t="s">
        <v>4040</v>
      </c>
      <c r="Q6335" s="67" t="s">
        <v>223</v>
      </c>
      <c r="R6335" s="67" t="s">
        <v>10202</v>
      </c>
      <c r="S6335" s="67" t="s">
        <v>2958</v>
      </c>
      <c r="T6335" s="67" t="s">
        <v>10203</v>
      </c>
      <c r="U6335" s="67" t="s">
        <v>10204</v>
      </c>
      <c r="V6335" s="67" t="s">
        <v>3932</v>
      </c>
      <c r="W6335" s="67" t="s">
        <v>52554</v>
      </c>
      <c r="X6335" s="67" t="s">
        <v>3934</v>
      </c>
      <c r="Y6335" s="67" t="s">
        <v>52555</v>
      </c>
      <c r="Z6335" s="67" t="s">
        <v>52556</v>
      </c>
      <c r="AA6335" s="67" t="s">
        <v>52557</v>
      </c>
      <c r="AB6335" s="67" t="s">
        <v>52558</v>
      </c>
      <c r="AC6335" s="67" t="s">
        <v>3939</v>
      </c>
      <c r="AD6335" s="67" t="s">
        <v>3940</v>
      </c>
      <c r="AE6335" s="67" t="s">
        <v>3941</v>
      </c>
      <c r="AF6335" s="67" t="s">
        <v>3940</v>
      </c>
      <c r="AG6335" s="67" t="s">
        <v>52559</v>
      </c>
      <c r="AH6335" s="67" t="s">
        <v>52560</v>
      </c>
      <c r="AI6335" s="67" t="s">
        <v>52561</v>
      </c>
      <c r="AJ6335" s="67" t="s">
        <v>3945</v>
      </c>
    </row>
    <row r="6336" spans="1:36" x14ac:dyDescent="0.2">
      <c r="A6336" s="66" t="s">
        <v>3919</v>
      </c>
      <c r="B6336" s="67" t="s">
        <v>52562</v>
      </c>
      <c r="C6336" s="66" t="str">
        <f t="shared" si="98"/>
        <v>C.S. MORO</v>
      </c>
      <c r="D6336" s="67" t="s">
        <v>4128</v>
      </c>
      <c r="E6336" s="66" t="s">
        <v>3466</v>
      </c>
      <c r="F6336" s="66" t="s">
        <v>52563</v>
      </c>
      <c r="G6336" s="66" t="s">
        <v>4129</v>
      </c>
      <c r="H6336" s="66" t="s">
        <v>3924</v>
      </c>
      <c r="I6336" s="66" t="s">
        <v>3467</v>
      </c>
      <c r="J6336" s="68" t="s">
        <v>223</v>
      </c>
      <c r="K6336" s="68" t="s">
        <v>450</v>
      </c>
      <c r="L6336" s="68" t="s">
        <v>3466</v>
      </c>
      <c r="M6336" s="66" t="s">
        <v>52564</v>
      </c>
      <c r="N6336" s="67" t="s">
        <v>4117</v>
      </c>
      <c r="O6336" s="67" t="s">
        <v>3928</v>
      </c>
      <c r="P6336" s="67" t="s">
        <v>4040</v>
      </c>
      <c r="Q6336" s="67" t="s">
        <v>223</v>
      </c>
      <c r="R6336" s="67" t="s">
        <v>10202</v>
      </c>
      <c r="S6336" s="67" t="s">
        <v>2958</v>
      </c>
      <c r="T6336" s="67" t="s">
        <v>10203</v>
      </c>
      <c r="U6336" s="67" t="s">
        <v>10204</v>
      </c>
      <c r="V6336" s="67" t="s">
        <v>4135</v>
      </c>
      <c r="W6336" s="67" t="s">
        <v>52565</v>
      </c>
      <c r="X6336" s="67" t="s">
        <v>3934</v>
      </c>
      <c r="Y6336" s="67" t="s">
        <v>52555</v>
      </c>
      <c r="Z6336" s="67" t="s">
        <v>9408</v>
      </c>
      <c r="AA6336" s="67" t="s">
        <v>3954</v>
      </c>
      <c r="AB6336" s="67" t="s">
        <v>52566</v>
      </c>
      <c r="AC6336" s="67" t="s">
        <v>3939</v>
      </c>
      <c r="AD6336" s="67" t="s">
        <v>3940</v>
      </c>
      <c r="AE6336" s="67" t="s">
        <v>3941</v>
      </c>
      <c r="AF6336" s="67" t="s">
        <v>3940</v>
      </c>
      <c r="AG6336" s="67" t="s">
        <v>52567</v>
      </c>
      <c r="AH6336" s="67" t="s">
        <v>52568</v>
      </c>
      <c r="AI6336" s="67" t="s">
        <v>52569</v>
      </c>
      <c r="AJ6336" s="67" t="s">
        <v>3945</v>
      </c>
    </row>
    <row r="6337" spans="1:36" x14ac:dyDescent="0.2">
      <c r="A6337" s="66" t="s">
        <v>3919</v>
      </c>
      <c r="B6337" s="67" t="s">
        <v>52570</v>
      </c>
      <c r="C6337" s="66" t="str">
        <f t="shared" si="98"/>
        <v>P.S. PAMPACANCHA</v>
      </c>
      <c r="D6337" s="67" t="s">
        <v>3921</v>
      </c>
      <c r="E6337" s="66" t="s">
        <v>37767</v>
      </c>
      <c r="F6337" s="66" t="s">
        <v>52571</v>
      </c>
      <c r="G6337" s="66" t="s">
        <v>3923</v>
      </c>
      <c r="H6337" s="66" t="s">
        <v>3924</v>
      </c>
      <c r="I6337" s="66" t="s">
        <v>869</v>
      </c>
      <c r="J6337" s="68" t="s">
        <v>223</v>
      </c>
      <c r="K6337" s="68" t="s">
        <v>867</v>
      </c>
      <c r="L6337" s="68" t="s">
        <v>868</v>
      </c>
      <c r="M6337" s="66" t="s">
        <v>52572</v>
      </c>
      <c r="N6337" s="67" t="s">
        <v>4117</v>
      </c>
      <c r="O6337" s="67" t="s">
        <v>3928</v>
      </c>
      <c r="P6337" s="67" t="s">
        <v>4008</v>
      </c>
      <c r="Q6337" s="67" t="s">
        <v>223</v>
      </c>
      <c r="R6337" s="67" t="s">
        <v>10202</v>
      </c>
      <c r="S6337" s="67" t="s">
        <v>1980</v>
      </c>
      <c r="T6337" s="67" t="s">
        <v>10203</v>
      </c>
      <c r="U6337" s="67" t="s">
        <v>10204</v>
      </c>
      <c r="V6337" s="67" t="s">
        <v>3932</v>
      </c>
      <c r="W6337" s="67" t="s">
        <v>52573</v>
      </c>
      <c r="X6337" s="67" t="s">
        <v>3934</v>
      </c>
      <c r="Y6337" s="67" t="s">
        <v>52574</v>
      </c>
      <c r="Z6337" s="67" t="s">
        <v>11223</v>
      </c>
      <c r="AA6337" s="67" t="s">
        <v>4642</v>
      </c>
      <c r="AB6337" s="67" t="s">
        <v>52575</v>
      </c>
      <c r="AC6337" s="67" t="s">
        <v>3939</v>
      </c>
      <c r="AD6337" s="67" t="s">
        <v>3940</v>
      </c>
      <c r="AE6337" s="67" t="s">
        <v>3941</v>
      </c>
      <c r="AF6337" s="67" t="s">
        <v>3940</v>
      </c>
      <c r="AG6337" s="67" t="s">
        <v>52576</v>
      </c>
      <c r="AH6337" s="67" t="s">
        <v>52577</v>
      </c>
      <c r="AI6337" s="67" t="s">
        <v>52578</v>
      </c>
      <c r="AJ6337" s="67" t="s">
        <v>3945</v>
      </c>
    </row>
    <row r="6338" spans="1:36" x14ac:dyDescent="0.2">
      <c r="A6338" s="66" t="s">
        <v>3919</v>
      </c>
      <c r="B6338" s="67" t="s">
        <v>52579</v>
      </c>
      <c r="C6338" s="66" t="str">
        <f t="shared" si="98"/>
        <v>C.S. NEPEÑA</v>
      </c>
      <c r="D6338" s="67" t="s">
        <v>4128</v>
      </c>
      <c r="E6338" s="66" t="s">
        <v>1609</v>
      </c>
      <c r="F6338" s="66" t="s">
        <v>52580</v>
      </c>
      <c r="G6338" s="66" t="s">
        <v>4129</v>
      </c>
      <c r="H6338" s="66" t="s">
        <v>3924</v>
      </c>
      <c r="I6338" s="66" t="s">
        <v>1610</v>
      </c>
      <c r="J6338" s="68" t="s">
        <v>223</v>
      </c>
      <c r="K6338" s="68" t="s">
        <v>450</v>
      </c>
      <c r="L6338" s="68" t="s">
        <v>1609</v>
      </c>
      <c r="M6338" s="66" t="s">
        <v>52581</v>
      </c>
      <c r="N6338" s="67" t="s">
        <v>4117</v>
      </c>
      <c r="O6338" s="67" t="s">
        <v>3928</v>
      </c>
      <c r="P6338" s="67" t="s">
        <v>4040</v>
      </c>
      <c r="Q6338" s="67" t="s">
        <v>223</v>
      </c>
      <c r="R6338" s="67" t="s">
        <v>10202</v>
      </c>
      <c r="S6338" s="67" t="s">
        <v>2958</v>
      </c>
      <c r="T6338" s="67" t="s">
        <v>10203</v>
      </c>
      <c r="U6338" s="67" t="s">
        <v>10204</v>
      </c>
      <c r="V6338" s="67" t="s">
        <v>4135</v>
      </c>
      <c r="W6338" s="67" t="s">
        <v>52582</v>
      </c>
      <c r="X6338" s="67" t="s">
        <v>3934</v>
      </c>
      <c r="Y6338" s="67" t="s">
        <v>52583</v>
      </c>
      <c r="Z6338" s="67" t="s">
        <v>9408</v>
      </c>
      <c r="AA6338" s="67" t="s">
        <v>52584</v>
      </c>
      <c r="AB6338" s="67" t="s">
        <v>52585</v>
      </c>
      <c r="AC6338" s="67" t="s">
        <v>3939</v>
      </c>
      <c r="AD6338" s="67" t="s">
        <v>3940</v>
      </c>
      <c r="AE6338" s="67" t="s">
        <v>3941</v>
      </c>
      <c r="AF6338" s="67" t="s">
        <v>3940</v>
      </c>
      <c r="AG6338" s="67" t="s">
        <v>52586</v>
      </c>
      <c r="AH6338" s="67" t="s">
        <v>52587</v>
      </c>
      <c r="AI6338" s="67" t="s">
        <v>44945</v>
      </c>
      <c r="AJ6338" s="67" t="s">
        <v>3945</v>
      </c>
    </row>
    <row r="6339" spans="1:36" x14ac:dyDescent="0.2">
      <c r="A6339" s="66" t="s">
        <v>3919</v>
      </c>
      <c r="B6339" s="67" t="s">
        <v>52588</v>
      </c>
      <c r="C6339" s="66" t="str">
        <f t="shared" ref="C6339:C6402" si="99">CONCATENATE(D6339,E6339)</f>
        <v>C.S. SAN JACINTO</v>
      </c>
      <c r="D6339" s="67" t="s">
        <v>4128</v>
      </c>
      <c r="E6339" s="66" t="s">
        <v>2958</v>
      </c>
      <c r="F6339" s="66" t="s">
        <v>52589</v>
      </c>
      <c r="G6339" s="66" t="s">
        <v>4129</v>
      </c>
      <c r="H6339" s="66" t="s">
        <v>3924</v>
      </c>
      <c r="I6339" s="66" t="s">
        <v>1610</v>
      </c>
      <c r="J6339" s="68" t="s">
        <v>223</v>
      </c>
      <c r="K6339" s="68" t="s">
        <v>450</v>
      </c>
      <c r="L6339" s="68" t="s">
        <v>1609</v>
      </c>
      <c r="M6339" s="66" t="s">
        <v>52590</v>
      </c>
      <c r="N6339" s="67" t="s">
        <v>4117</v>
      </c>
      <c r="O6339" s="67" t="s">
        <v>3928</v>
      </c>
      <c r="P6339" s="67" t="s">
        <v>4040</v>
      </c>
      <c r="Q6339" s="67" t="s">
        <v>223</v>
      </c>
      <c r="R6339" s="67" t="s">
        <v>10202</v>
      </c>
      <c r="S6339" s="67" t="s">
        <v>2958</v>
      </c>
      <c r="T6339" s="67" t="s">
        <v>10203</v>
      </c>
      <c r="U6339" s="67" t="s">
        <v>10204</v>
      </c>
      <c r="V6339" s="67" t="s">
        <v>4135</v>
      </c>
      <c r="W6339" s="67" t="s">
        <v>52591</v>
      </c>
      <c r="X6339" s="67" t="s">
        <v>3934</v>
      </c>
      <c r="Y6339" s="67" t="s">
        <v>52583</v>
      </c>
      <c r="Z6339" s="67" t="s">
        <v>9408</v>
      </c>
      <c r="AA6339" s="67" t="s">
        <v>12723</v>
      </c>
      <c r="AB6339" s="67" t="s">
        <v>52592</v>
      </c>
      <c r="AC6339" s="67" t="s">
        <v>3939</v>
      </c>
      <c r="AD6339" s="67" t="s">
        <v>3940</v>
      </c>
      <c r="AE6339" s="67" t="s">
        <v>3941</v>
      </c>
      <c r="AF6339" s="67" t="s">
        <v>3940</v>
      </c>
      <c r="AG6339" s="67" t="s">
        <v>52593</v>
      </c>
      <c r="AH6339" s="67" t="s">
        <v>52594</v>
      </c>
      <c r="AI6339" s="67" t="s">
        <v>43979</v>
      </c>
      <c r="AJ6339" s="67" t="s">
        <v>3945</v>
      </c>
    </row>
    <row r="6340" spans="1:36" x14ac:dyDescent="0.2">
      <c r="A6340" s="66" t="s">
        <v>3919</v>
      </c>
      <c r="B6340" s="67" t="s">
        <v>52595</v>
      </c>
      <c r="C6340" s="66" t="str">
        <f t="shared" si="99"/>
        <v>C.S. YAUTAN</v>
      </c>
      <c r="D6340" s="67" t="s">
        <v>4128</v>
      </c>
      <c r="E6340" s="66" t="s">
        <v>3247</v>
      </c>
      <c r="F6340" s="66" t="s">
        <v>52596</v>
      </c>
      <c r="G6340" s="66" t="s">
        <v>4763</v>
      </c>
      <c r="H6340" s="66" t="s">
        <v>4038</v>
      </c>
      <c r="I6340" s="66" t="s">
        <v>3248</v>
      </c>
      <c r="J6340" s="68" t="s">
        <v>223</v>
      </c>
      <c r="K6340" s="68" t="s">
        <v>1365</v>
      </c>
      <c r="L6340" s="68" t="s">
        <v>3247</v>
      </c>
      <c r="M6340" s="66" t="s">
        <v>52597</v>
      </c>
      <c r="N6340" s="67" t="s">
        <v>4117</v>
      </c>
      <c r="O6340" s="67" t="s">
        <v>3928</v>
      </c>
      <c r="P6340" s="67" t="s">
        <v>4023</v>
      </c>
      <c r="Q6340" s="67" t="s">
        <v>223</v>
      </c>
      <c r="R6340" s="67" t="s">
        <v>10202</v>
      </c>
      <c r="S6340" s="67" t="s">
        <v>3247</v>
      </c>
      <c r="T6340" s="67" t="s">
        <v>10203</v>
      </c>
      <c r="U6340" s="67" t="s">
        <v>10204</v>
      </c>
      <c r="V6340" s="67" t="s">
        <v>4765</v>
      </c>
      <c r="W6340" s="67" t="s">
        <v>52598</v>
      </c>
      <c r="X6340" s="67" t="s">
        <v>3934</v>
      </c>
      <c r="Y6340" s="67" t="s">
        <v>51880</v>
      </c>
      <c r="Z6340" s="67" t="s">
        <v>4679</v>
      </c>
      <c r="AA6340" s="67" t="s">
        <v>52599</v>
      </c>
      <c r="AB6340" s="67" t="s">
        <v>52600</v>
      </c>
      <c r="AC6340" s="67" t="s">
        <v>3939</v>
      </c>
      <c r="AD6340" s="67" t="s">
        <v>3940</v>
      </c>
      <c r="AE6340" s="67" t="s">
        <v>3941</v>
      </c>
      <c r="AF6340" s="67" t="s">
        <v>3940</v>
      </c>
      <c r="AG6340" s="67" t="s">
        <v>52601</v>
      </c>
      <c r="AH6340" s="67" t="s">
        <v>52602</v>
      </c>
      <c r="AI6340" s="67" t="s">
        <v>11560</v>
      </c>
      <c r="AJ6340" s="67" t="s">
        <v>3945</v>
      </c>
    </row>
    <row r="6341" spans="1:36" x14ac:dyDescent="0.2">
      <c r="A6341" s="66" t="s">
        <v>3919</v>
      </c>
      <c r="B6341" s="67" t="s">
        <v>52603</v>
      </c>
      <c r="C6341" s="66" t="str">
        <f t="shared" si="99"/>
        <v>P.S. CASHAPAMPA</v>
      </c>
      <c r="D6341" s="67" t="s">
        <v>3921</v>
      </c>
      <c r="E6341" s="66" t="s">
        <v>3468</v>
      </c>
      <c r="F6341" s="66" t="s">
        <v>52604</v>
      </c>
      <c r="G6341" s="66" t="s">
        <v>3923</v>
      </c>
      <c r="H6341" s="66" t="s">
        <v>3924</v>
      </c>
      <c r="I6341" s="66" t="s">
        <v>3469</v>
      </c>
      <c r="J6341" s="68" t="s">
        <v>223</v>
      </c>
      <c r="K6341" s="68" t="s">
        <v>2200</v>
      </c>
      <c r="L6341" s="68" t="s">
        <v>3468</v>
      </c>
      <c r="M6341" s="66" t="s">
        <v>52605</v>
      </c>
      <c r="N6341" s="67" t="s">
        <v>4117</v>
      </c>
      <c r="O6341" s="67" t="s">
        <v>4208</v>
      </c>
      <c r="P6341" s="67" t="s">
        <v>4023</v>
      </c>
      <c r="Q6341" s="67" t="s">
        <v>223</v>
      </c>
      <c r="R6341" s="67" t="s">
        <v>8892</v>
      </c>
      <c r="S6341" s="67" t="s">
        <v>2200</v>
      </c>
      <c r="T6341" s="67" t="s">
        <v>8894</v>
      </c>
      <c r="U6341" s="67" t="s">
        <v>8895</v>
      </c>
      <c r="V6341" s="67" t="s">
        <v>3932</v>
      </c>
      <c r="W6341" s="67" t="s">
        <v>52606</v>
      </c>
      <c r="X6341" s="67" t="s">
        <v>3934</v>
      </c>
      <c r="Y6341" s="67" t="s">
        <v>20644</v>
      </c>
      <c r="Z6341" s="67" t="s">
        <v>5510</v>
      </c>
      <c r="AA6341" s="67" t="s">
        <v>38602</v>
      </c>
      <c r="AB6341" s="67" t="s">
        <v>52607</v>
      </c>
      <c r="AC6341" s="67" t="s">
        <v>3939</v>
      </c>
      <c r="AD6341" s="67" t="s">
        <v>3940</v>
      </c>
      <c r="AE6341" s="67" t="s">
        <v>3941</v>
      </c>
      <c r="AF6341" s="67" t="s">
        <v>3940</v>
      </c>
      <c r="AG6341" s="67" t="s">
        <v>52608</v>
      </c>
      <c r="AH6341" s="67" t="s">
        <v>52609</v>
      </c>
      <c r="AI6341" s="67" t="s">
        <v>52610</v>
      </c>
      <c r="AJ6341" s="67" t="s">
        <v>3945</v>
      </c>
    </row>
    <row r="6342" spans="1:36" x14ac:dyDescent="0.2">
      <c r="A6342" s="66" t="s">
        <v>3919</v>
      </c>
      <c r="B6342" s="67" t="s">
        <v>52611</v>
      </c>
      <c r="C6342" s="66" t="str">
        <f t="shared" si="99"/>
        <v>P.S. PACHIN ALTO</v>
      </c>
      <c r="D6342" s="67" t="s">
        <v>3921</v>
      </c>
      <c r="E6342" s="66" t="s">
        <v>52612</v>
      </c>
      <c r="F6342" s="66" t="s">
        <v>52612</v>
      </c>
      <c r="G6342" s="66" t="s">
        <v>3923</v>
      </c>
      <c r="H6342" s="66" t="s">
        <v>3924</v>
      </c>
      <c r="I6342" s="66" t="s">
        <v>1167</v>
      </c>
      <c r="J6342" s="68" t="s">
        <v>256</v>
      </c>
      <c r="K6342" s="68" t="s">
        <v>1030</v>
      </c>
      <c r="L6342" s="68" t="s">
        <v>1030</v>
      </c>
      <c r="M6342" s="66" t="s">
        <v>52613</v>
      </c>
      <c r="N6342" s="67" t="s">
        <v>4183</v>
      </c>
      <c r="O6342" s="67" t="s">
        <v>3928</v>
      </c>
      <c r="P6342" s="67" t="s">
        <v>3951</v>
      </c>
      <c r="Q6342" s="67" t="s">
        <v>256</v>
      </c>
      <c r="R6342" s="67" t="s">
        <v>7529</v>
      </c>
      <c r="S6342" s="67" t="s">
        <v>25089</v>
      </c>
      <c r="T6342" s="67" t="s">
        <v>7531</v>
      </c>
      <c r="U6342" s="67" t="s">
        <v>7532</v>
      </c>
      <c r="V6342" s="67" t="s">
        <v>3932</v>
      </c>
      <c r="W6342" s="67" t="s">
        <v>50880</v>
      </c>
      <c r="X6342" s="67" t="s">
        <v>3934</v>
      </c>
      <c r="Y6342" s="67" t="s">
        <v>52614</v>
      </c>
      <c r="Z6342" s="67" t="s">
        <v>21890</v>
      </c>
      <c r="AA6342" s="67" t="s">
        <v>52615</v>
      </c>
      <c r="AB6342" s="67" t="s">
        <v>52616</v>
      </c>
      <c r="AC6342" s="67" t="s">
        <v>3939</v>
      </c>
      <c r="AD6342" s="67" t="s">
        <v>3940</v>
      </c>
      <c r="AE6342" s="67" t="s">
        <v>3941</v>
      </c>
      <c r="AF6342" s="67" t="s">
        <v>3940</v>
      </c>
      <c r="AG6342" s="67" t="s">
        <v>52617</v>
      </c>
      <c r="AH6342" s="67" t="s">
        <v>52618</v>
      </c>
      <c r="AI6342" s="67" t="s">
        <v>52619</v>
      </c>
      <c r="AJ6342" s="67" t="s">
        <v>3945</v>
      </c>
    </row>
    <row r="6343" spans="1:36" x14ac:dyDescent="0.2">
      <c r="A6343" s="66" t="s">
        <v>3919</v>
      </c>
      <c r="B6343" s="67" t="s">
        <v>52620</v>
      </c>
      <c r="C6343" s="66" t="str">
        <f t="shared" si="99"/>
        <v>P.S. UCHUMAYO</v>
      </c>
      <c r="D6343" s="67" t="s">
        <v>3921</v>
      </c>
      <c r="E6343" s="66" t="s">
        <v>1283</v>
      </c>
      <c r="F6343" s="66" t="s">
        <v>1283</v>
      </c>
      <c r="G6343" s="66" t="s">
        <v>3923</v>
      </c>
      <c r="H6343" s="66" t="s">
        <v>3924</v>
      </c>
      <c r="I6343" s="66" t="s">
        <v>3459</v>
      </c>
      <c r="J6343" s="68" t="s">
        <v>264</v>
      </c>
      <c r="K6343" s="68" t="s">
        <v>573</v>
      </c>
      <c r="L6343" s="68" t="s">
        <v>3458</v>
      </c>
      <c r="M6343" s="66" t="s">
        <v>52621</v>
      </c>
      <c r="N6343" s="67" t="s">
        <v>4064</v>
      </c>
      <c r="O6343" s="67" t="s">
        <v>3928</v>
      </c>
      <c r="P6343" s="67" t="s">
        <v>4040</v>
      </c>
      <c r="Q6343" s="67" t="s">
        <v>264</v>
      </c>
      <c r="R6343" s="67" t="s">
        <v>573</v>
      </c>
      <c r="S6343" s="67" t="s">
        <v>3458</v>
      </c>
      <c r="T6343" s="67" t="s">
        <v>12246</v>
      </c>
      <c r="U6343" s="67" t="s">
        <v>12247</v>
      </c>
      <c r="V6343" s="67" t="s">
        <v>3932</v>
      </c>
      <c r="W6343" s="67" t="s">
        <v>36105</v>
      </c>
      <c r="X6343" s="67" t="s">
        <v>3934</v>
      </c>
      <c r="Y6343" s="67" t="s">
        <v>4473</v>
      </c>
      <c r="Z6343" s="67" t="s">
        <v>38897</v>
      </c>
      <c r="AA6343" s="67" t="s">
        <v>52622</v>
      </c>
      <c r="AB6343" s="67" t="s">
        <v>52623</v>
      </c>
      <c r="AC6343" s="67" t="s">
        <v>3939</v>
      </c>
      <c r="AD6343" s="67" t="s">
        <v>3940</v>
      </c>
      <c r="AE6343" s="67" t="s">
        <v>3941</v>
      </c>
      <c r="AF6343" s="67" t="s">
        <v>3940</v>
      </c>
      <c r="AG6343" s="67" t="s">
        <v>52624</v>
      </c>
      <c r="AH6343" s="67" t="s">
        <v>52625</v>
      </c>
      <c r="AI6343" s="67" t="s">
        <v>52626</v>
      </c>
      <c r="AJ6343" s="67" t="s">
        <v>3945</v>
      </c>
    </row>
    <row r="6344" spans="1:36" x14ac:dyDescent="0.2">
      <c r="A6344" s="66" t="s">
        <v>3919</v>
      </c>
      <c r="B6344" s="67" t="s">
        <v>52627</v>
      </c>
      <c r="C6344" s="66" t="str">
        <f t="shared" si="99"/>
        <v>C.S. PUCYURA</v>
      </c>
      <c r="D6344" s="67" t="s">
        <v>4128</v>
      </c>
      <c r="E6344" s="66" t="s">
        <v>3669</v>
      </c>
      <c r="F6344" s="66" t="s">
        <v>3669</v>
      </c>
      <c r="G6344" s="66" t="s">
        <v>4763</v>
      </c>
      <c r="H6344" s="66" t="s">
        <v>4038</v>
      </c>
      <c r="I6344" s="66" t="s">
        <v>1115</v>
      </c>
      <c r="J6344" s="68" t="s">
        <v>264</v>
      </c>
      <c r="K6344" s="68" t="s">
        <v>573</v>
      </c>
      <c r="L6344" s="68" t="s">
        <v>501</v>
      </c>
      <c r="M6344" s="66" t="s">
        <v>52628</v>
      </c>
      <c r="N6344" s="67" t="s">
        <v>4064</v>
      </c>
      <c r="O6344" s="67" t="s">
        <v>3928</v>
      </c>
      <c r="P6344" s="67" t="s">
        <v>4208</v>
      </c>
      <c r="Q6344" s="67" t="s">
        <v>264</v>
      </c>
      <c r="R6344" s="67" t="s">
        <v>573</v>
      </c>
      <c r="S6344" s="67" t="s">
        <v>3669</v>
      </c>
      <c r="T6344" s="67" t="s">
        <v>12246</v>
      </c>
      <c r="U6344" s="67" t="s">
        <v>12247</v>
      </c>
      <c r="V6344" s="67" t="s">
        <v>4765</v>
      </c>
      <c r="W6344" s="67" t="s">
        <v>3948</v>
      </c>
      <c r="X6344" s="67" t="s">
        <v>3934</v>
      </c>
      <c r="Y6344" s="67" t="s">
        <v>13702</v>
      </c>
      <c r="Z6344" s="67" t="s">
        <v>3970</v>
      </c>
      <c r="AA6344" s="67" t="s">
        <v>52629</v>
      </c>
      <c r="AB6344" s="67" t="s">
        <v>52630</v>
      </c>
      <c r="AC6344" s="67" t="s">
        <v>3939</v>
      </c>
      <c r="AD6344" s="67" t="s">
        <v>3940</v>
      </c>
      <c r="AE6344" s="67" t="s">
        <v>3941</v>
      </c>
      <c r="AF6344" s="67" t="s">
        <v>3940</v>
      </c>
      <c r="AG6344" s="67" t="s">
        <v>52631</v>
      </c>
      <c r="AH6344" s="67" t="s">
        <v>52632</v>
      </c>
      <c r="AI6344" s="67" t="s">
        <v>52633</v>
      </c>
      <c r="AJ6344" s="67" t="s">
        <v>3945</v>
      </c>
    </row>
    <row r="6345" spans="1:36" x14ac:dyDescent="0.2">
      <c r="A6345" s="66" t="s">
        <v>3919</v>
      </c>
      <c r="B6345" s="67" t="s">
        <v>52634</v>
      </c>
      <c r="C6345" s="66" t="str">
        <f t="shared" si="99"/>
        <v>P.S. UCTUBAMBA</v>
      </c>
      <c r="D6345" s="67" t="s">
        <v>3921</v>
      </c>
      <c r="E6345" s="66" t="s">
        <v>52635</v>
      </c>
      <c r="F6345" s="66" t="s">
        <v>52635</v>
      </c>
      <c r="G6345" s="66" t="s">
        <v>3923</v>
      </c>
      <c r="H6345" s="66" t="s">
        <v>3924</v>
      </c>
      <c r="I6345" s="66" t="s">
        <v>3471</v>
      </c>
      <c r="J6345" s="68" t="s">
        <v>256</v>
      </c>
      <c r="K6345" s="68" t="s">
        <v>864</v>
      </c>
      <c r="L6345" s="68" t="s">
        <v>3470</v>
      </c>
      <c r="M6345" s="66" t="s">
        <v>52636</v>
      </c>
      <c r="N6345" s="67" t="s">
        <v>4183</v>
      </c>
      <c r="O6345" s="67" t="s">
        <v>4160</v>
      </c>
      <c r="P6345" s="67" t="s">
        <v>4040</v>
      </c>
      <c r="Q6345" s="67" t="s">
        <v>256</v>
      </c>
      <c r="R6345" s="67" t="s">
        <v>21074</v>
      </c>
      <c r="S6345" s="67" t="s">
        <v>52637</v>
      </c>
      <c r="T6345" s="67" t="s">
        <v>21076</v>
      </c>
      <c r="U6345" s="67" t="s">
        <v>21077</v>
      </c>
      <c r="V6345" s="67" t="s">
        <v>3968</v>
      </c>
      <c r="W6345" s="67" t="s">
        <v>52638</v>
      </c>
      <c r="X6345" s="67" t="s">
        <v>3934</v>
      </c>
      <c r="Y6345" s="67" t="s">
        <v>52639</v>
      </c>
      <c r="Z6345" s="67" t="s">
        <v>35575</v>
      </c>
      <c r="AA6345" s="67" t="s">
        <v>16410</v>
      </c>
      <c r="AB6345" s="67" t="s">
        <v>52640</v>
      </c>
      <c r="AC6345" s="67" t="s">
        <v>3939</v>
      </c>
      <c r="AD6345" s="67" t="s">
        <v>3940</v>
      </c>
      <c r="AE6345" s="67" t="s">
        <v>3941</v>
      </c>
      <c r="AF6345" s="67" t="s">
        <v>3940</v>
      </c>
      <c r="AG6345" s="67" t="s">
        <v>52641</v>
      </c>
      <c r="AH6345" s="67" t="s">
        <v>52642</v>
      </c>
      <c r="AI6345" s="67" t="s">
        <v>52643</v>
      </c>
      <c r="AJ6345" s="67" t="s">
        <v>3945</v>
      </c>
    </row>
    <row r="6346" spans="1:36" x14ac:dyDescent="0.2">
      <c r="A6346" s="66" t="s">
        <v>3919</v>
      </c>
      <c r="B6346" s="67" t="s">
        <v>52644</v>
      </c>
      <c r="C6346" s="66" t="str">
        <f t="shared" si="99"/>
        <v>C.S. QUELLOUNO</v>
      </c>
      <c r="D6346" s="67" t="s">
        <v>4128</v>
      </c>
      <c r="E6346" s="66" t="s">
        <v>2807</v>
      </c>
      <c r="F6346" s="66" t="s">
        <v>2807</v>
      </c>
      <c r="G6346" s="66" t="s">
        <v>4763</v>
      </c>
      <c r="H6346" s="66" t="s">
        <v>4038</v>
      </c>
      <c r="I6346" s="66" t="s">
        <v>2808</v>
      </c>
      <c r="J6346" s="68" t="s">
        <v>264</v>
      </c>
      <c r="K6346" s="68" t="s">
        <v>573</v>
      </c>
      <c r="L6346" s="68" t="s">
        <v>2807</v>
      </c>
      <c r="M6346" s="66" t="s">
        <v>52645</v>
      </c>
      <c r="N6346" s="67" t="s">
        <v>4064</v>
      </c>
      <c r="O6346" s="67" t="s">
        <v>3928</v>
      </c>
      <c r="P6346" s="67" t="s">
        <v>3928</v>
      </c>
      <c r="Q6346" s="67" t="s">
        <v>264</v>
      </c>
      <c r="R6346" s="67" t="s">
        <v>573</v>
      </c>
      <c r="S6346" s="67" t="s">
        <v>2807</v>
      </c>
      <c r="T6346" s="67" t="s">
        <v>12246</v>
      </c>
      <c r="U6346" s="67" t="s">
        <v>12247</v>
      </c>
      <c r="V6346" s="67" t="s">
        <v>4765</v>
      </c>
      <c r="W6346" s="67" t="s">
        <v>52646</v>
      </c>
      <c r="X6346" s="67" t="s">
        <v>3934</v>
      </c>
      <c r="Y6346" s="67" t="s">
        <v>13702</v>
      </c>
      <c r="Z6346" s="67" t="s">
        <v>3970</v>
      </c>
      <c r="AA6346" s="67" t="s">
        <v>52647</v>
      </c>
      <c r="AB6346" s="67" t="s">
        <v>52648</v>
      </c>
      <c r="AC6346" s="67" t="s">
        <v>3939</v>
      </c>
      <c r="AD6346" s="67" t="s">
        <v>3940</v>
      </c>
      <c r="AE6346" s="67" t="s">
        <v>3941</v>
      </c>
      <c r="AF6346" s="67" t="s">
        <v>3940</v>
      </c>
      <c r="AG6346" s="67" t="s">
        <v>52649</v>
      </c>
      <c r="AH6346" s="67" t="s">
        <v>52650</v>
      </c>
      <c r="AI6346" s="67" t="s">
        <v>52651</v>
      </c>
      <c r="AJ6346" s="67" t="s">
        <v>3945</v>
      </c>
    </row>
    <row r="6347" spans="1:36" x14ac:dyDescent="0.2">
      <c r="A6347" s="66" t="s">
        <v>3919</v>
      </c>
      <c r="B6347" s="67" t="s">
        <v>52652</v>
      </c>
      <c r="C6347" s="66" t="str">
        <f t="shared" si="99"/>
        <v>P.S. URPAY</v>
      </c>
      <c r="D6347" s="67" t="s">
        <v>3921</v>
      </c>
      <c r="E6347" s="66" t="s">
        <v>3472</v>
      </c>
      <c r="F6347" s="66" t="s">
        <v>3472</v>
      </c>
      <c r="G6347" s="66" t="s">
        <v>3923</v>
      </c>
      <c r="H6347" s="66" t="s">
        <v>3924</v>
      </c>
      <c r="I6347" s="66" t="s">
        <v>3473</v>
      </c>
      <c r="J6347" s="68" t="s">
        <v>256</v>
      </c>
      <c r="K6347" s="68" t="s">
        <v>864</v>
      </c>
      <c r="L6347" s="68" t="s">
        <v>3472</v>
      </c>
      <c r="M6347" s="66" t="s">
        <v>52653</v>
      </c>
      <c r="N6347" s="67" t="s">
        <v>4183</v>
      </c>
      <c r="O6347" s="67" t="s">
        <v>4160</v>
      </c>
      <c r="P6347" s="67" t="s">
        <v>4040</v>
      </c>
      <c r="Q6347" s="67" t="s">
        <v>256</v>
      </c>
      <c r="R6347" s="67" t="s">
        <v>21074</v>
      </c>
      <c r="S6347" s="67" t="s">
        <v>52637</v>
      </c>
      <c r="T6347" s="67" t="s">
        <v>21076</v>
      </c>
      <c r="U6347" s="67" t="s">
        <v>21077</v>
      </c>
      <c r="V6347" s="67" t="s">
        <v>3968</v>
      </c>
      <c r="W6347" s="67" t="s">
        <v>52654</v>
      </c>
      <c r="X6347" s="67" t="s">
        <v>3934</v>
      </c>
      <c r="Y6347" s="67" t="s">
        <v>52655</v>
      </c>
      <c r="Z6347" s="67" t="s">
        <v>21890</v>
      </c>
      <c r="AA6347" s="67" t="s">
        <v>16410</v>
      </c>
      <c r="AB6347" s="67" t="s">
        <v>52656</v>
      </c>
      <c r="AC6347" s="67" t="s">
        <v>3939</v>
      </c>
      <c r="AD6347" s="67" t="s">
        <v>3940</v>
      </c>
      <c r="AE6347" s="67" t="s">
        <v>3941</v>
      </c>
      <c r="AF6347" s="67" t="s">
        <v>3940</v>
      </c>
      <c r="AG6347" s="67" t="s">
        <v>52657</v>
      </c>
      <c r="AH6347" s="67" t="s">
        <v>52658</v>
      </c>
      <c r="AI6347" s="67" t="s">
        <v>52659</v>
      </c>
      <c r="AJ6347" s="67" t="s">
        <v>3945</v>
      </c>
    </row>
    <row r="6348" spans="1:36" x14ac:dyDescent="0.2">
      <c r="A6348" s="66" t="s">
        <v>3919</v>
      </c>
      <c r="B6348" s="67" t="s">
        <v>52660</v>
      </c>
      <c r="C6348" s="66" t="str">
        <f t="shared" si="99"/>
        <v>P.S. VAQUERIA DE ANDAS</v>
      </c>
      <c r="D6348" s="67" t="s">
        <v>3921</v>
      </c>
      <c r="E6348" s="66" t="s">
        <v>52661</v>
      </c>
      <c r="F6348" s="66" t="s">
        <v>52661</v>
      </c>
      <c r="G6348" s="66" t="s">
        <v>3923</v>
      </c>
      <c r="H6348" s="66" t="s">
        <v>3924</v>
      </c>
      <c r="I6348" s="66" t="s">
        <v>2287</v>
      </c>
      <c r="J6348" s="68" t="s">
        <v>256</v>
      </c>
      <c r="K6348" s="68" t="s">
        <v>864</v>
      </c>
      <c r="L6348" s="68" t="s">
        <v>2286</v>
      </c>
      <c r="M6348" s="66" t="s">
        <v>52662</v>
      </c>
      <c r="N6348" s="67" t="s">
        <v>4183</v>
      </c>
      <c r="O6348" s="67" t="s">
        <v>4160</v>
      </c>
      <c r="P6348" s="67" t="s">
        <v>3951</v>
      </c>
      <c r="Q6348" s="67" t="s">
        <v>256</v>
      </c>
      <c r="R6348" s="67" t="s">
        <v>21074</v>
      </c>
      <c r="S6348" s="67" t="s">
        <v>21075</v>
      </c>
      <c r="T6348" s="67" t="s">
        <v>21076</v>
      </c>
      <c r="U6348" s="67" t="s">
        <v>21077</v>
      </c>
      <c r="V6348" s="67" t="s">
        <v>3968</v>
      </c>
      <c r="W6348" s="67" t="s">
        <v>52654</v>
      </c>
      <c r="X6348" s="67" t="s">
        <v>3934</v>
      </c>
      <c r="Y6348" s="67" t="s">
        <v>52663</v>
      </c>
      <c r="Z6348" s="67" t="s">
        <v>52664</v>
      </c>
      <c r="AA6348" s="67" t="s">
        <v>16410</v>
      </c>
      <c r="AB6348" s="67" t="s">
        <v>52665</v>
      </c>
      <c r="AC6348" s="67" t="s">
        <v>3939</v>
      </c>
      <c r="AD6348" s="67" t="s">
        <v>3940</v>
      </c>
      <c r="AE6348" s="67" t="s">
        <v>3941</v>
      </c>
      <c r="AF6348" s="67" t="s">
        <v>3940</v>
      </c>
      <c r="AG6348" s="67" t="s">
        <v>52666</v>
      </c>
      <c r="AH6348" s="67" t="s">
        <v>52667</v>
      </c>
      <c r="AI6348" s="67" t="s">
        <v>52668</v>
      </c>
      <c r="AJ6348" s="67" t="s">
        <v>3945</v>
      </c>
    </row>
    <row r="6349" spans="1:36" x14ac:dyDescent="0.2">
      <c r="A6349" s="66" t="s">
        <v>3919</v>
      </c>
      <c r="B6349" s="67" t="s">
        <v>52669</v>
      </c>
      <c r="C6349" s="66" t="str">
        <f t="shared" si="99"/>
        <v>C.S. SANTA LUCIA DE MOCHE</v>
      </c>
      <c r="D6349" s="67" t="s">
        <v>4128</v>
      </c>
      <c r="E6349" s="66" t="s">
        <v>52670</v>
      </c>
      <c r="F6349" s="66" t="s">
        <v>52670</v>
      </c>
      <c r="G6349" s="66" t="s">
        <v>4763</v>
      </c>
      <c r="H6349" s="66" t="s">
        <v>4038</v>
      </c>
      <c r="I6349" s="66" t="s">
        <v>510</v>
      </c>
      <c r="J6349" s="68" t="s">
        <v>256</v>
      </c>
      <c r="K6349" s="68" t="s">
        <v>309</v>
      </c>
      <c r="L6349" s="68" t="s">
        <v>509</v>
      </c>
      <c r="M6349" s="66" t="s">
        <v>52671</v>
      </c>
      <c r="N6349" s="67" t="s">
        <v>4183</v>
      </c>
      <c r="O6349" s="67" t="s">
        <v>4008</v>
      </c>
      <c r="P6349" s="67" t="s">
        <v>4208</v>
      </c>
      <c r="Q6349" s="67" t="s">
        <v>256</v>
      </c>
      <c r="R6349" s="67" t="s">
        <v>5131</v>
      </c>
      <c r="S6349" s="67" t="s">
        <v>509</v>
      </c>
      <c r="T6349" s="67" t="s">
        <v>5133</v>
      </c>
      <c r="U6349" s="67" t="s">
        <v>5134</v>
      </c>
      <c r="V6349" s="67" t="s">
        <v>4765</v>
      </c>
      <c r="W6349" s="67" t="s">
        <v>52672</v>
      </c>
      <c r="X6349" s="67" t="s">
        <v>3934</v>
      </c>
      <c r="Y6349" s="67" t="s">
        <v>17702</v>
      </c>
      <c r="Z6349" s="67" t="s">
        <v>3970</v>
      </c>
      <c r="AA6349" s="67" t="s">
        <v>16410</v>
      </c>
      <c r="AB6349" s="67" t="s">
        <v>52673</v>
      </c>
      <c r="AC6349" s="67" t="s">
        <v>3939</v>
      </c>
      <c r="AD6349" s="67" t="s">
        <v>3940</v>
      </c>
      <c r="AE6349" s="67" t="s">
        <v>3941</v>
      </c>
      <c r="AF6349" s="67" t="s">
        <v>3940</v>
      </c>
      <c r="AG6349" s="67" t="s">
        <v>52674</v>
      </c>
      <c r="AH6349" s="67" t="s">
        <v>52675</v>
      </c>
      <c r="AI6349" s="67" t="s">
        <v>52676</v>
      </c>
      <c r="AJ6349" s="67" t="s">
        <v>3945</v>
      </c>
    </row>
    <row r="6350" spans="1:36" x14ac:dyDescent="0.2">
      <c r="A6350" s="66" t="s">
        <v>3919</v>
      </c>
      <c r="B6350" s="67" t="s">
        <v>52677</v>
      </c>
      <c r="C6350" s="66" t="str">
        <f t="shared" si="99"/>
        <v>P.S. VIJUS</v>
      </c>
      <c r="D6350" s="67" t="s">
        <v>3921</v>
      </c>
      <c r="E6350" s="66" t="s">
        <v>52678</v>
      </c>
      <c r="F6350" s="66" t="s">
        <v>52678</v>
      </c>
      <c r="G6350" s="66" t="s">
        <v>3923</v>
      </c>
      <c r="H6350" s="66" t="s">
        <v>3924</v>
      </c>
      <c r="I6350" s="66" t="s">
        <v>2463</v>
      </c>
      <c r="J6350" s="68" t="s">
        <v>256</v>
      </c>
      <c r="K6350" s="68" t="s">
        <v>864</v>
      </c>
      <c r="L6350" s="68" t="s">
        <v>864</v>
      </c>
      <c r="M6350" s="66" t="s">
        <v>52679</v>
      </c>
      <c r="N6350" s="67" t="s">
        <v>4183</v>
      </c>
      <c r="O6350" s="67" t="s">
        <v>4160</v>
      </c>
      <c r="P6350" s="67" t="s">
        <v>4040</v>
      </c>
      <c r="Q6350" s="67" t="s">
        <v>256</v>
      </c>
      <c r="R6350" s="67" t="s">
        <v>21074</v>
      </c>
      <c r="S6350" s="67" t="s">
        <v>52637</v>
      </c>
      <c r="T6350" s="67" t="s">
        <v>21076</v>
      </c>
      <c r="U6350" s="67" t="s">
        <v>21077</v>
      </c>
      <c r="V6350" s="67" t="s">
        <v>3968</v>
      </c>
      <c r="W6350" s="67" t="s">
        <v>52680</v>
      </c>
      <c r="X6350" s="67" t="s">
        <v>3934</v>
      </c>
      <c r="Y6350" s="67" t="s">
        <v>52681</v>
      </c>
      <c r="Z6350" s="67" t="s">
        <v>3936</v>
      </c>
      <c r="AA6350" s="67" t="s">
        <v>52682</v>
      </c>
      <c r="AB6350" s="67" t="s">
        <v>52683</v>
      </c>
      <c r="AC6350" s="67" t="s">
        <v>3939</v>
      </c>
      <c r="AD6350" s="67" t="s">
        <v>3940</v>
      </c>
      <c r="AE6350" s="67" t="s">
        <v>3941</v>
      </c>
      <c r="AF6350" s="67" t="s">
        <v>3940</v>
      </c>
      <c r="AG6350" s="67" t="s">
        <v>52684</v>
      </c>
      <c r="AH6350" s="67" t="s">
        <v>52685</v>
      </c>
      <c r="AI6350" s="67" t="s">
        <v>52686</v>
      </c>
      <c r="AJ6350" s="67" t="s">
        <v>3945</v>
      </c>
    </row>
    <row r="6351" spans="1:36" x14ac:dyDescent="0.2">
      <c r="A6351" s="66" t="s">
        <v>3919</v>
      </c>
      <c r="B6351" s="67" t="s">
        <v>52687</v>
      </c>
      <c r="C6351" s="66" t="str">
        <f t="shared" si="99"/>
        <v>P.S. CHOCORIARI</v>
      </c>
      <c r="D6351" s="67" t="s">
        <v>3921</v>
      </c>
      <c r="E6351" s="66" t="s">
        <v>52688</v>
      </c>
      <c r="F6351" s="66" t="s">
        <v>52688</v>
      </c>
      <c r="G6351" s="66" t="s">
        <v>3923</v>
      </c>
      <c r="H6351" s="66" t="s">
        <v>3924</v>
      </c>
      <c r="I6351" s="66" t="s">
        <v>1910</v>
      </c>
      <c r="J6351" s="68" t="s">
        <v>264</v>
      </c>
      <c r="K6351" s="68" t="s">
        <v>573</v>
      </c>
      <c r="L6351" s="68" t="s">
        <v>1909</v>
      </c>
      <c r="M6351" s="66" t="s">
        <v>52689</v>
      </c>
      <c r="N6351" s="67" t="s">
        <v>4064</v>
      </c>
      <c r="O6351" s="67" t="s">
        <v>3928</v>
      </c>
      <c r="P6351" s="67" t="s">
        <v>4008</v>
      </c>
      <c r="Q6351" s="67" t="s">
        <v>264</v>
      </c>
      <c r="R6351" s="67" t="s">
        <v>573</v>
      </c>
      <c r="S6351" s="67" t="s">
        <v>15339</v>
      </c>
      <c r="T6351" s="67" t="s">
        <v>12246</v>
      </c>
      <c r="U6351" s="67" t="s">
        <v>12247</v>
      </c>
      <c r="V6351" s="67" t="s">
        <v>3932</v>
      </c>
      <c r="W6351" s="67" t="s">
        <v>52690</v>
      </c>
      <c r="X6351" s="67" t="s">
        <v>3934</v>
      </c>
      <c r="Y6351" s="67" t="s">
        <v>4473</v>
      </c>
      <c r="Z6351" s="67" t="s">
        <v>4970</v>
      </c>
      <c r="AA6351" s="67" t="s">
        <v>52691</v>
      </c>
      <c r="AB6351" s="67" t="s">
        <v>52692</v>
      </c>
      <c r="AC6351" s="67" t="s">
        <v>3939</v>
      </c>
      <c r="AD6351" s="67" t="s">
        <v>3940</v>
      </c>
      <c r="AE6351" s="67" t="s">
        <v>3941</v>
      </c>
      <c r="AF6351" s="67" t="s">
        <v>3940</v>
      </c>
      <c r="AG6351" s="67" t="s">
        <v>52693</v>
      </c>
      <c r="AH6351" s="67" t="s">
        <v>52694</v>
      </c>
      <c r="AI6351" s="67" t="s">
        <v>52695</v>
      </c>
      <c r="AJ6351" s="67" t="s">
        <v>3945</v>
      </c>
    </row>
    <row r="6352" spans="1:36" x14ac:dyDescent="0.2">
      <c r="A6352" s="66" t="s">
        <v>3919</v>
      </c>
      <c r="B6352" s="67" t="s">
        <v>52696</v>
      </c>
      <c r="C6352" s="66" t="str">
        <f t="shared" si="99"/>
        <v>P.S. SACSAMARCA</v>
      </c>
      <c r="D6352" s="67" t="s">
        <v>3921</v>
      </c>
      <c r="E6352" s="66" t="s">
        <v>1927</v>
      </c>
      <c r="F6352" s="66" t="s">
        <v>1927</v>
      </c>
      <c r="G6352" s="66" t="s">
        <v>3923</v>
      </c>
      <c r="H6352" s="66" t="s">
        <v>3924</v>
      </c>
      <c r="I6352" s="66" t="s">
        <v>503</v>
      </c>
      <c r="J6352" s="68" t="s">
        <v>348</v>
      </c>
      <c r="K6352" s="68" t="s">
        <v>348</v>
      </c>
      <c r="L6352" s="68" t="s">
        <v>348</v>
      </c>
      <c r="M6352" s="66" t="s">
        <v>52697</v>
      </c>
      <c r="N6352" s="67" t="s">
        <v>3927</v>
      </c>
      <c r="O6352" s="67" t="s">
        <v>3951</v>
      </c>
      <c r="P6352" s="67" t="s">
        <v>3951</v>
      </c>
      <c r="Q6352" s="67" t="s">
        <v>348</v>
      </c>
      <c r="R6352" s="67" t="s">
        <v>348</v>
      </c>
      <c r="S6352" s="67" t="s">
        <v>1379</v>
      </c>
      <c r="T6352" s="67" t="s">
        <v>6172</v>
      </c>
      <c r="U6352" s="67" t="s">
        <v>6173</v>
      </c>
      <c r="V6352" s="67" t="s">
        <v>3932</v>
      </c>
      <c r="W6352" s="67" t="s">
        <v>52698</v>
      </c>
      <c r="X6352" s="67" t="s">
        <v>3934</v>
      </c>
      <c r="Y6352" s="67" t="s">
        <v>6174</v>
      </c>
      <c r="Z6352" s="67" t="s">
        <v>3936</v>
      </c>
      <c r="AA6352" s="67" t="s">
        <v>4864</v>
      </c>
      <c r="AB6352" s="67" t="s">
        <v>52699</v>
      </c>
      <c r="AC6352" s="67" t="s">
        <v>3939</v>
      </c>
      <c r="AD6352" s="67" t="s">
        <v>3940</v>
      </c>
      <c r="AE6352" s="67" t="s">
        <v>3941</v>
      </c>
      <c r="AF6352" s="67" t="s">
        <v>3940</v>
      </c>
      <c r="AG6352" s="67" t="s">
        <v>52700</v>
      </c>
      <c r="AH6352" s="67" t="s">
        <v>52701</v>
      </c>
      <c r="AI6352" s="67" t="s">
        <v>52702</v>
      </c>
      <c r="AJ6352" s="67" t="s">
        <v>3945</v>
      </c>
    </row>
    <row r="6353" spans="1:36" x14ac:dyDescent="0.2">
      <c r="A6353" s="66" t="s">
        <v>3919</v>
      </c>
      <c r="B6353" s="67" t="s">
        <v>52703</v>
      </c>
      <c r="C6353" s="66" t="str">
        <f t="shared" si="99"/>
        <v>P.S. PUEBLO LIBRE</v>
      </c>
      <c r="D6353" s="67" t="s">
        <v>3921</v>
      </c>
      <c r="E6353" s="66" t="s">
        <v>425</v>
      </c>
      <c r="F6353" s="66" t="s">
        <v>425</v>
      </c>
      <c r="G6353" s="66" t="s">
        <v>3923</v>
      </c>
      <c r="H6353" s="66" t="s">
        <v>3924</v>
      </c>
      <c r="I6353" s="66" t="s">
        <v>503</v>
      </c>
      <c r="J6353" s="68" t="s">
        <v>348</v>
      </c>
      <c r="K6353" s="68" t="s">
        <v>348</v>
      </c>
      <c r="L6353" s="68" t="s">
        <v>348</v>
      </c>
      <c r="M6353" s="66" t="s">
        <v>52704</v>
      </c>
      <c r="N6353" s="67" t="s">
        <v>3927</v>
      </c>
      <c r="O6353" s="67" t="s">
        <v>3951</v>
      </c>
      <c r="P6353" s="67" t="s">
        <v>4064</v>
      </c>
      <c r="Q6353" s="67" t="s">
        <v>348</v>
      </c>
      <c r="R6353" s="67" t="s">
        <v>348</v>
      </c>
      <c r="S6353" s="67" t="s">
        <v>574</v>
      </c>
      <c r="T6353" s="67" t="s">
        <v>6172</v>
      </c>
      <c r="U6353" s="67" t="s">
        <v>6173</v>
      </c>
      <c r="V6353" s="67" t="s">
        <v>3932</v>
      </c>
      <c r="W6353" s="67" t="s">
        <v>52705</v>
      </c>
      <c r="X6353" s="67" t="s">
        <v>3934</v>
      </c>
      <c r="Y6353" s="67" t="s">
        <v>6174</v>
      </c>
      <c r="Z6353" s="67" t="s">
        <v>52706</v>
      </c>
      <c r="AA6353" s="67" t="s">
        <v>52707</v>
      </c>
      <c r="AB6353" s="67" t="s">
        <v>52708</v>
      </c>
      <c r="AC6353" s="67" t="s">
        <v>3939</v>
      </c>
      <c r="AD6353" s="67" t="s">
        <v>3940</v>
      </c>
      <c r="AE6353" s="67" t="s">
        <v>3941</v>
      </c>
      <c r="AF6353" s="67" t="s">
        <v>3940</v>
      </c>
      <c r="AG6353" s="67" t="s">
        <v>52709</v>
      </c>
      <c r="AH6353" s="67" t="s">
        <v>52710</v>
      </c>
      <c r="AI6353" s="67" t="s">
        <v>52711</v>
      </c>
      <c r="AJ6353" s="67" t="s">
        <v>3945</v>
      </c>
    </row>
    <row r="6354" spans="1:36" x14ac:dyDescent="0.2">
      <c r="A6354" s="66" t="s">
        <v>3919</v>
      </c>
      <c r="B6354" s="67" t="s">
        <v>52712</v>
      </c>
      <c r="C6354" s="66" t="str">
        <f t="shared" si="99"/>
        <v>C.S. SARTIMBAMBA</v>
      </c>
      <c r="D6354" s="67" t="s">
        <v>4128</v>
      </c>
      <c r="E6354" s="66" t="s">
        <v>3474</v>
      </c>
      <c r="F6354" s="66" t="s">
        <v>3474</v>
      </c>
      <c r="G6354" s="66" t="s">
        <v>4763</v>
      </c>
      <c r="H6354" s="66" t="s">
        <v>4038</v>
      </c>
      <c r="I6354" s="66" t="s">
        <v>3475</v>
      </c>
      <c r="J6354" s="68" t="s">
        <v>256</v>
      </c>
      <c r="K6354" s="68" t="s">
        <v>705</v>
      </c>
      <c r="L6354" s="68" t="s">
        <v>3474</v>
      </c>
      <c r="M6354" s="66" t="s">
        <v>52713</v>
      </c>
      <c r="N6354" s="67" t="s">
        <v>4183</v>
      </c>
      <c r="O6354" s="67" t="s">
        <v>4323</v>
      </c>
      <c r="P6354" s="67" t="s">
        <v>4146</v>
      </c>
      <c r="Q6354" s="67" t="s">
        <v>256</v>
      </c>
      <c r="R6354" s="67" t="s">
        <v>9097</v>
      </c>
      <c r="S6354" s="67" t="s">
        <v>40516</v>
      </c>
      <c r="T6354" s="67" t="s">
        <v>9099</v>
      </c>
      <c r="U6354" s="67" t="s">
        <v>9100</v>
      </c>
      <c r="V6354" s="67" t="s">
        <v>4765</v>
      </c>
      <c r="W6354" s="67" t="s">
        <v>52714</v>
      </c>
      <c r="X6354" s="67" t="s">
        <v>3934</v>
      </c>
      <c r="Y6354" s="67" t="s">
        <v>49404</v>
      </c>
      <c r="Z6354" s="67" t="s">
        <v>52715</v>
      </c>
      <c r="AA6354" s="67" t="s">
        <v>16410</v>
      </c>
      <c r="AB6354" s="67" t="s">
        <v>52716</v>
      </c>
      <c r="AC6354" s="67" t="s">
        <v>3939</v>
      </c>
      <c r="AD6354" s="67" t="s">
        <v>3940</v>
      </c>
      <c r="AE6354" s="67" t="s">
        <v>3941</v>
      </c>
      <c r="AF6354" s="67" t="s">
        <v>3940</v>
      </c>
      <c r="AG6354" s="67" t="s">
        <v>52717</v>
      </c>
      <c r="AH6354" s="67" t="s">
        <v>52718</v>
      </c>
      <c r="AI6354" s="67" t="s">
        <v>52719</v>
      </c>
      <c r="AJ6354" s="67" t="s">
        <v>4117</v>
      </c>
    </row>
    <row r="6355" spans="1:36" x14ac:dyDescent="0.2">
      <c r="A6355" s="66" t="s">
        <v>3919</v>
      </c>
      <c r="B6355" s="67" t="s">
        <v>52720</v>
      </c>
      <c r="C6355" s="66" t="str">
        <f t="shared" si="99"/>
        <v>P.S. CHINCHOBAMBA</v>
      </c>
      <c r="D6355" s="67" t="s">
        <v>3921</v>
      </c>
      <c r="E6355" s="66" t="s">
        <v>52721</v>
      </c>
      <c r="F6355" s="66" t="s">
        <v>52722</v>
      </c>
      <c r="G6355" s="66" t="s">
        <v>3923</v>
      </c>
      <c r="H6355" s="66" t="s">
        <v>3924</v>
      </c>
      <c r="I6355" s="66" t="s">
        <v>2261</v>
      </c>
      <c r="J6355" s="68" t="s">
        <v>223</v>
      </c>
      <c r="K6355" s="68" t="s">
        <v>2200</v>
      </c>
      <c r="L6355" s="68" t="s">
        <v>735</v>
      </c>
      <c r="M6355" s="66" t="s">
        <v>52723</v>
      </c>
      <c r="N6355" s="67" t="s">
        <v>4117</v>
      </c>
      <c r="O6355" s="67" t="s">
        <v>4208</v>
      </c>
      <c r="P6355" s="67" t="s">
        <v>4023</v>
      </c>
      <c r="Q6355" s="67" t="s">
        <v>223</v>
      </c>
      <c r="R6355" s="67" t="s">
        <v>8892</v>
      </c>
      <c r="S6355" s="67" t="s">
        <v>2200</v>
      </c>
      <c r="T6355" s="67" t="s">
        <v>8894</v>
      </c>
      <c r="U6355" s="67" t="s">
        <v>8895</v>
      </c>
      <c r="V6355" s="67" t="s">
        <v>3932</v>
      </c>
      <c r="W6355" s="67" t="s">
        <v>52724</v>
      </c>
      <c r="X6355" s="67" t="s">
        <v>3934</v>
      </c>
      <c r="Y6355" s="67" t="s">
        <v>19538</v>
      </c>
      <c r="Z6355" s="67" t="s">
        <v>5510</v>
      </c>
      <c r="AA6355" s="67" t="s">
        <v>7674</v>
      </c>
      <c r="AB6355" s="67" t="s">
        <v>52725</v>
      </c>
      <c r="AC6355" s="67" t="s">
        <v>3939</v>
      </c>
      <c r="AD6355" s="67" t="s">
        <v>3940</v>
      </c>
      <c r="AE6355" s="67" t="s">
        <v>3941</v>
      </c>
      <c r="AF6355" s="67" t="s">
        <v>3940</v>
      </c>
      <c r="AG6355" s="67" t="s">
        <v>52726</v>
      </c>
      <c r="AH6355" s="67" t="s">
        <v>52727</v>
      </c>
      <c r="AI6355" s="67" t="s">
        <v>15110</v>
      </c>
      <c r="AJ6355" s="67" t="s">
        <v>3945</v>
      </c>
    </row>
    <row r="6356" spans="1:36" x14ac:dyDescent="0.2">
      <c r="A6356" s="66" t="s">
        <v>3919</v>
      </c>
      <c r="B6356" s="67" t="s">
        <v>52728</v>
      </c>
      <c r="C6356" s="66" t="str">
        <f t="shared" si="99"/>
        <v>P.S. JANCAPAMPA</v>
      </c>
      <c r="D6356" s="67" t="s">
        <v>3921</v>
      </c>
      <c r="E6356" s="66" t="s">
        <v>52729</v>
      </c>
      <c r="F6356" s="66" t="s">
        <v>52730</v>
      </c>
      <c r="G6356" s="66" t="s">
        <v>3923</v>
      </c>
      <c r="H6356" s="66" t="s">
        <v>3924</v>
      </c>
      <c r="I6356" s="66" t="s">
        <v>1337</v>
      </c>
      <c r="J6356" s="68" t="s">
        <v>223</v>
      </c>
      <c r="K6356" s="68" t="s">
        <v>1336</v>
      </c>
      <c r="L6356" s="68" t="s">
        <v>1336</v>
      </c>
      <c r="M6356" s="66" t="s">
        <v>52731</v>
      </c>
      <c r="N6356" s="67" t="s">
        <v>4117</v>
      </c>
      <c r="O6356" s="67" t="s">
        <v>4208</v>
      </c>
      <c r="P6356" s="67" t="s">
        <v>3951</v>
      </c>
      <c r="Q6356" s="67" t="s">
        <v>223</v>
      </c>
      <c r="R6356" s="67" t="s">
        <v>8892</v>
      </c>
      <c r="S6356" s="67" t="s">
        <v>1336</v>
      </c>
      <c r="T6356" s="67" t="s">
        <v>8894</v>
      </c>
      <c r="U6356" s="67" t="s">
        <v>8895</v>
      </c>
      <c r="V6356" s="67" t="s">
        <v>3932</v>
      </c>
      <c r="W6356" s="67" t="s">
        <v>52732</v>
      </c>
      <c r="X6356" s="67" t="s">
        <v>3934</v>
      </c>
      <c r="Y6356" s="67" t="s">
        <v>12221</v>
      </c>
      <c r="Z6356" s="67" t="s">
        <v>5510</v>
      </c>
      <c r="AA6356" s="67" t="s">
        <v>52733</v>
      </c>
      <c r="AB6356" s="67" t="s">
        <v>52734</v>
      </c>
      <c r="AC6356" s="67" t="s">
        <v>3939</v>
      </c>
      <c r="AD6356" s="67" t="s">
        <v>3940</v>
      </c>
      <c r="AE6356" s="67" t="s">
        <v>3941</v>
      </c>
      <c r="AF6356" s="67" t="s">
        <v>3940</v>
      </c>
      <c r="AG6356" s="67" t="s">
        <v>52735</v>
      </c>
      <c r="AH6356" s="67" t="s">
        <v>52736</v>
      </c>
      <c r="AI6356" s="67" t="s">
        <v>52737</v>
      </c>
      <c r="AJ6356" s="67" t="s">
        <v>3945</v>
      </c>
    </row>
    <row r="6357" spans="1:36" x14ac:dyDescent="0.2">
      <c r="A6357" s="66" t="s">
        <v>3919</v>
      </c>
      <c r="B6357" s="67" t="s">
        <v>52738</v>
      </c>
      <c r="C6357" s="66" t="str">
        <f t="shared" si="99"/>
        <v>P.S. RAGASH</v>
      </c>
      <c r="D6357" s="67" t="s">
        <v>3921</v>
      </c>
      <c r="E6357" s="66" t="s">
        <v>3476</v>
      </c>
      <c r="F6357" s="66" t="s">
        <v>52739</v>
      </c>
      <c r="G6357" s="66" t="s">
        <v>3923</v>
      </c>
      <c r="H6357" s="66" t="s">
        <v>3924</v>
      </c>
      <c r="I6357" s="66" t="s">
        <v>3477</v>
      </c>
      <c r="J6357" s="68" t="s">
        <v>223</v>
      </c>
      <c r="K6357" s="68" t="s">
        <v>2200</v>
      </c>
      <c r="L6357" s="68" t="s">
        <v>3476</v>
      </c>
      <c r="M6357" s="66" t="s">
        <v>52740</v>
      </c>
      <c r="N6357" s="67" t="s">
        <v>4117</v>
      </c>
      <c r="O6357" s="67" t="s">
        <v>4208</v>
      </c>
      <c r="P6357" s="67" t="s">
        <v>4023</v>
      </c>
      <c r="Q6357" s="67" t="s">
        <v>223</v>
      </c>
      <c r="R6357" s="67" t="s">
        <v>8892</v>
      </c>
      <c r="S6357" s="67" t="s">
        <v>2200</v>
      </c>
      <c r="T6357" s="67" t="s">
        <v>8894</v>
      </c>
      <c r="U6357" s="67" t="s">
        <v>8895</v>
      </c>
      <c r="V6357" s="67" t="s">
        <v>3932</v>
      </c>
      <c r="W6357" s="67" t="s">
        <v>52741</v>
      </c>
      <c r="X6357" s="67" t="s">
        <v>3934</v>
      </c>
      <c r="Y6357" s="67" t="s">
        <v>19538</v>
      </c>
      <c r="Z6357" s="67" t="s">
        <v>3985</v>
      </c>
      <c r="AA6357" s="67" t="s">
        <v>5619</v>
      </c>
      <c r="AB6357" s="67" t="s">
        <v>52742</v>
      </c>
      <c r="AC6357" s="67" t="s">
        <v>3939</v>
      </c>
      <c r="AD6357" s="67" t="s">
        <v>3940</v>
      </c>
      <c r="AE6357" s="67" t="s">
        <v>3941</v>
      </c>
      <c r="AF6357" s="67" t="s">
        <v>3940</v>
      </c>
      <c r="AG6357" s="67" t="s">
        <v>52743</v>
      </c>
      <c r="AH6357" s="67" t="s">
        <v>52744</v>
      </c>
      <c r="AI6357" s="67" t="s">
        <v>36764</v>
      </c>
      <c r="AJ6357" s="67" t="s">
        <v>3945</v>
      </c>
    </row>
    <row r="6358" spans="1:36" x14ac:dyDescent="0.2">
      <c r="A6358" s="66" t="s">
        <v>3919</v>
      </c>
      <c r="B6358" s="67" t="s">
        <v>52745</v>
      </c>
      <c r="C6358" s="66" t="str">
        <f t="shared" si="99"/>
        <v>P.S. MUSGA</v>
      </c>
      <c r="D6358" s="67" t="s">
        <v>3921</v>
      </c>
      <c r="E6358" s="66" t="s">
        <v>3478</v>
      </c>
      <c r="F6358" s="66" t="s">
        <v>52746</v>
      </c>
      <c r="G6358" s="66" t="s">
        <v>3923</v>
      </c>
      <c r="H6358" s="66" t="s">
        <v>3924</v>
      </c>
      <c r="I6358" s="66" t="s">
        <v>3479</v>
      </c>
      <c r="J6358" s="68" t="s">
        <v>223</v>
      </c>
      <c r="K6358" s="68" t="s">
        <v>1213</v>
      </c>
      <c r="L6358" s="68" t="s">
        <v>3478</v>
      </c>
      <c r="M6358" s="66" t="s">
        <v>52747</v>
      </c>
      <c r="N6358" s="67" t="s">
        <v>4117</v>
      </c>
      <c r="O6358" s="67" t="s">
        <v>4208</v>
      </c>
      <c r="P6358" s="67" t="s">
        <v>4040</v>
      </c>
      <c r="Q6358" s="67" t="s">
        <v>223</v>
      </c>
      <c r="R6358" s="67" t="s">
        <v>8892</v>
      </c>
      <c r="S6358" s="67" t="s">
        <v>8893</v>
      </c>
      <c r="T6358" s="67" t="s">
        <v>8894</v>
      </c>
      <c r="U6358" s="67" t="s">
        <v>8895</v>
      </c>
      <c r="V6358" s="67" t="s">
        <v>3932</v>
      </c>
      <c r="W6358" s="67" t="s">
        <v>52748</v>
      </c>
      <c r="X6358" s="67" t="s">
        <v>3934</v>
      </c>
      <c r="Y6358" s="67" t="s">
        <v>52749</v>
      </c>
      <c r="Z6358" s="67" t="s">
        <v>9766</v>
      </c>
      <c r="AA6358" s="67" t="s">
        <v>7564</v>
      </c>
      <c r="AB6358" s="67" t="s">
        <v>52750</v>
      </c>
      <c r="AC6358" s="67" t="s">
        <v>3939</v>
      </c>
      <c r="AD6358" s="67" t="s">
        <v>3940</v>
      </c>
      <c r="AE6358" s="67" t="s">
        <v>4750</v>
      </c>
      <c r="AF6358" s="67" t="s">
        <v>3940</v>
      </c>
      <c r="AG6358" s="67" t="s">
        <v>52751</v>
      </c>
      <c r="AH6358" s="67" t="s">
        <v>52752</v>
      </c>
      <c r="AI6358" s="67" t="s">
        <v>52753</v>
      </c>
      <c r="AJ6358" s="67" t="s">
        <v>3945</v>
      </c>
    </row>
    <row r="6359" spans="1:36" x14ac:dyDescent="0.2">
      <c r="A6359" s="66" t="s">
        <v>3919</v>
      </c>
      <c r="B6359" s="67" t="s">
        <v>52754</v>
      </c>
      <c r="C6359" s="66" t="str">
        <f t="shared" si="99"/>
        <v>P.S. YAMIAN</v>
      </c>
      <c r="D6359" s="67" t="s">
        <v>3921</v>
      </c>
      <c r="E6359" s="66" t="s">
        <v>52755</v>
      </c>
      <c r="F6359" s="66" t="s">
        <v>52755</v>
      </c>
      <c r="G6359" s="66" t="s">
        <v>3923</v>
      </c>
      <c r="H6359" s="66" t="s">
        <v>3924</v>
      </c>
      <c r="I6359" s="66" t="s">
        <v>3481</v>
      </c>
      <c r="J6359" s="68" t="s">
        <v>223</v>
      </c>
      <c r="K6359" s="68" t="s">
        <v>1336</v>
      </c>
      <c r="L6359" s="68" t="s">
        <v>3480</v>
      </c>
      <c r="M6359" s="66" t="s">
        <v>52756</v>
      </c>
      <c r="N6359" s="67" t="s">
        <v>4117</v>
      </c>
      <c r="O6359" s="67" t="s">
        <v>4208</v>
      </c>
      <c r="P6359" s="67" t="s">
        <v>3928</v>
      </c>
      <c r="Q6359" s="67" t="s">
        <v>223</v>
      </c>
      <c r="R6359" s="67" t="s">
        <v>8892</v>
      </c>
      <c r="S6359" s="67" t="s">
        <v>2947</v>
      </c>
      <c r="T6359" s="67" t="s">
        <v>8894</v>
      </c>
      <c r="U6359" s="67" t="s">
        <v>8895</v>
      </c>
      <c r="V6359" s="67" t="s">
        <v>3932</v>
      </c>
      <c r="W6359" s="67" t="s">
        <v>52757</v>
      </c>
      <c r="X6359" s="67" t="s">
        <v>3934</v>
      </c>
      <c r="Y6359" s="67" t="s">
        <v>9972</v>
      </c>
      <c r="Z6359" s="67" t="s">
        <v>9766</v>
      </c>
      <c r="AA6359" s="67" t="s">
        <v>24791</v>
      </c>
      <c r="AB6359" s="67" t="s">
        <v>52758</v>
      </c>
      <c r="AC6359" s="67" t="s">
        <v>3939</v>
      </c>
      <c r="AD6359" s="67" t="s">
        <v>3940</v>
      </c>
      <c r="AE6359" s="67" t="s">
        <v>3941</v>
      </c>
      <c r="AF6359" s="67" t="s">
        <v>3940</v>
      </c>
      <c r="AG6359" s="67" t="s">
        <v>52759</v>
      </c>
      <c r="AH6359" s="67" t="s">
        <v>52760</v>
      </c>
      <c r="AI6359" s="67" t="s">
        <v>38161</v>
      </c>
      <c r="AJ6359" s="67" t="s">
        <v>3945</v>
      </c>
    </row>
    <row r="6360" spans="1:36" x14ac:dyDescent="0.2">
      <c r="A6360" s="66" t="s">
        <v>3919</v>
      </c>
      <c r="B6360" s="67" t="s">
        <v>52761</v>
      </c>
      <c r="C6360" s="66" t="str">
        <f t="shared" si="99"/>
        <v>P.S. CHACCHO</v>
      </c>
      <c r="D6360" s="67" t="s">
        <v>3921</v>
      </c>
      <c r="E6360" s="66" t="s">
        <v>3482</v>
      </c>
      <c r="F6360" s="66" t="s">
        <v>52762</v>
      </c>
      <c r="G6360" s="66" t="s">
        <v>3923</v>
      </c>
      <c r="H6360" s="66" t="s">
        <v>3924</v>
      </c>
      <c r="I6360" s="66" t="s">
        <v>3483</v>
      </c>
      <c r="J6360" s="68" t="s">
        <v>223</v>
      </c>
      <c r="K6360" s="68" t="s">
        <v>1293</v>
      </c>
      <c r="L6360" s="68" t="s">
        <v>3482</v>
      </c>
      <c r="M6360" s="66" t="s">
        <v>52763</v>
      </c>
      <c r="N6360" s="67" t="s">
        <v>4117</v>
      </c>
      <c r="O6360" s="67" t="s">
        <v>4008</v>
      </c>
      <c r="P6360" s="67" t="s">
        <v>3928</v>
      </c>
      <c r="Q6360" s="67" t="s">
        <v>223</v>
      </c>
      <c r="R6360" s="67" t="s">
        <v>6010</v>
      </c>
      <c r="S6360" s="67" t="s">
        <v>9593</v>
      </c>
      <c r="T6360" s="67" t="s">
        <v>6011</v>
      </c>
      <c r="U6360" s="67" t="s">
        <v>6012</v>
      </c>
      <c r="V6360" s="67" t="s">
        <v>3932</v>
      </c>
      <c r="W6360" s="67" t="s">
        <v>52764</v>
      </c>
      <c r="X6360" s="67" t="s">
        <v>3934</v>
      </c>
      <c r="Y6360" s="67" t="s">
        <v>9595</v>
      </c>
      <c r="Z6360" s="67" t="s">
        <v>9596</v>
      </c>
      <c r="AA6360" s="67" t="s">
        <v>52765</v>
      </c>
      <c r="AB6360" s="67" t="s">
        <v>52766</v>
      </c>
      <c r="AC6360" s="67" t="s">
        <v>3939</v>
      </c>
      <c r="AD6360" s="67" t="s">
        <v>3940</v>
      </c>
      <c r="AE6360" s="67" t="s">
        <v>3941</v>
      </c>
      <c r="AF6360" s="67" t="s">
        <v>3940</v>
      </c>
      <c r="AG6360" s="67" t="s">
        <v>52767</v>
      </c>
      <c r="AH6360" s="67" t="s">
        <v>52768</v>
      </c>
      <c r="AI6360" s="67" t="s">
        <v>52769</v>
      </c>
      <c r="AJ6360" s="67" t="s">
        <v>3967</v>
      </c>
    </row>
    <row r="6361" spans="1:36" x14ac:dyDescent="0.2">
      <c r="A6361" s="66" t="s">
        <v>3919</v>
      </c>
      <c r="B6361" s="67" t="s">
        <v>52770</v>
      </c>
      <c r="C6361" s="66" t="str">
        <f t="shared" si="99"/>
        <v>P.S. CHINGAS</v>
      </c>
      <c r="D6361" s="67" t="s">
        <v>3921</v>
      </c>
      <c r="E6361" s="66" t="s">
        <v>3484</v>
      </c>
      <c r="F6361" s="66" t="s">
        <v>52771</v>
      </c>
      <c r="G6361" s="66" t="s">
        <v>3923</v>
      </c>
      <c r="H6361" s="66" t="s">
        <v>3924</v>
      </c>
      <c r="I6361" s="66" t="s">
        <v>3485</v>
      </c>
      <c r="J6361" s="68" t="s">
        <v>223</v>
      </c>
      <c r="K6361" s="68" t="s">
        <v>1293</v>
      </c>
      <c r="L6361" s="68" t="s">
        <v>3484</v>
      </c>
      <c r="M6361" s="66" t="s">
        <v>52772</v>
      </c>
      <c r="N6361" s="67" t="s">
        <v>4117</v>
      </c>
      <c r="O6361" s="67" t="s">
        <v>4008</v>
      </c>
      <c r="P6361" s="67" t="s">
        <v>3928</v>
      </c>
      <c r="Q6361" s="67" t="s">
        <v>223</v>
      </c>
      <c r="R6361" s="67" t="s">
        <v>6010</v>
      </c>
      <c r="S6361" s="67" t="s">
        <v>9593</v>
      </c>
      <c r="T6361" s="67" t="s">
        <v>6011</v>
      </c>
      <c r="U6361" s="67" t="s">
        <v>6012</v>
      </c>
      <c r="V6361" s="67" t="s">
        <v>3968</v>
      </c>
      <c r="W6361" s="67" t="s">
        <v>52773</v>
      </c>
      <c r="X6361" s="67" t="s">
        <v>3934</v>
      </c>
      <c r="Y6361" s="67" t="s">
        <v>9595</v>
      </c>
      <c r="Z6361" s="67" t="s">
        <v>52774</v>
      </c>
      <c r="AA6361" s="67" t="s">
        <v>52775</v>
      </c>
      <c r="AB6361" s="67" t="s">
        <v>52776</v>
      </c>
      <c r="AC6361" s="67" t="s">
        <v>3939</v>
      </c>
      <c r="AD6361" s="67" t="s">
        <v>3940</v>
      </c>
      <c r="AE6361" s="67" t="s">
        <v>3941</v>
      </c>
      <c r="AF6361" s="67" t="s">
        <v>3940</v>
      </c>
      <c r="AG6361" s="67" t="s">
        <v>52777</v>
      </c>
      <c r="AH6361" s="67" t="s">
        <v>52778</v>
      </c>
      <c r="AI6361" s="67" t="s">
        <v>47272</v>
      </c>
      <c r="AJ6361" s="67" t="s">
        <v>3967</v>
      </c>
    </row>
    <row r="6362" spans="1:36" x14ac:dyDescent="0.2">
      <c r="A6362" s="66" t="s">
        <v>3919</v>
      </c>
      <c r="B6362" s="67" t="s">
        <v>52779</v>
      </c>
      <c r="C6362" s="66" t="str">
        <f t="shared" si="99"/>
        <v>P.S. CASCA</v>
      </c>
      <c r="D6362" s="67" t="s">
        <v>3921</v>
      </c>
      <c r="E6362" s="66" t="s">
        <v>3486</v>
      </c>
      <c r="F6362" s="66" t="s">
        <v>52780</v>
      </c>
      <c r="G6362" s="66" t="s">
        <v>3923</v>
      </c>
      <c r="H6362" s="66" t="s">
        <v>3924</v>
      </c>
      <c r="I6362" s="66" t="s">
        <v>3487</v>
      </c>
      <c r="J6362" s="68" t="s">
        <v>223</v>
      </c>
      <c r="K6362" s="68" t="s">
        <v>1213</v>
      </c>
      <c r="L6362" s="68" t="s">
        <v>3486</v>
      </c>
      <c r="M6362" s="66" t="s">
        <v>52781</v>
      </c>
      <c r="N6362" s="67" t="s">
        <v>4117</v>
      </c>
      <c r="O6362" s="67" t="s">
        <v>4208</v>
      </c>
      <c r="P6362" s="67" t="s">
        <v>3951</v>
      </c>
      <c r="Q6362" s="67" t="s">
        <v>223</v>
      </c>
      <c r="R6362" s="67" t="s">
        <v>8892</v>
      </c>
      <c r="S6362" s="67" t="s">
        <v>1336</v>
      </c>
      <c r="T6362" s="67" t="s">
        <v>8894</v>
      </c>
      <c r="U6362" s="67" t="s">
        <v>8895</v>
      </c>
      <c r="V6362" s="67" t="s">
        <v>3968</v>
      </c>
      <c r="W6362" s="67" t="s">
        <v>52782</v>
      </c>
      <c r="X6362" s="67" t="s">
        <v>3934</v>
      </c>
      <c r="Y6362" s="67" t="s">
        <v>12221</v>
      </c>
      <c r="Z6362" s="67" t="s">
        <v>4484</v>
      </c>
      <c r="AA6362" s="67" t="s">
        <v>12831</v>
      </c>
      <c r="AB6362" s="67" t="s">
        <v>52783</v>
      </c>
      <c r="AC6362" s="67" t="s">
        <v>3939</v>
      </c>
      <c r="AD6362" s="67" t="s">
        <v>3940</v>
      </c>
      <c r="AE6362" s="67" t="s">
        <v>3941</v>
      </c>
      <c r="AF6362" s="67" t="s">
        <v>3940</v>
      </c>
      <c r="AG6362" s="67" t="s">
        <v>52784</v>
      </c>
      <c r="AH6362" s="67" t="s">
        <v>52785</v>
      </c>
      <c r="AI6362" s="67" t="s">
        <v>6984</v>
      </c>
      <c r="AJ6362" s="67" t="s">
        <v>3945</v>
      </c>
    </row>
    <row r="6363" spans="1:36" x14ac:dyDescent="0.2">
      <c r="A6363" s="66" t="s">
        <v>3919</v>
      </c>
      <c r="B6363" s="67" t="s">
        <v>52786</v>
      </c>
      <c r="C6363" s="66" t="str">
        <f t="shared" si="99"/>
        <v>P.S. SANASHGAN</v>
      </c>
      <c r="D6363" s="67" t="s">
        <v>3921</v>
      </c>
      <c r="E6363" s="66" t="s">
        <v>52787</v>
      </c>
      <c r="F6363" s="66" t="s">
        <v>52788</v>
      </c>
      <c r="G6363" s="66" t="s">
        <v>3923</v>
      </c>
      <c r="H6363" s="66" t="s">
        <v>3924</v>
      </c>
      <c r="I6363" s="66" t="s">
        <v>2793</v>
      </c>
      <c r="J6363" s="68" t="s">
        <v>223</v>
      </c>
      <c r="K6363" s="68" t="s">
        <v>1213</v>
      </c>
      <c r="L6363" s="68" t="s">
        <v>2792</v>
      </c>
      <c r="M6363" s="66" t="s">
        <v>52789</v>
      </c>
      <c r="N6363" s="67" t="s">
        <v>4117</v>
      </c>
      <c r="O6363" s="67" t="s">
        <v>4208</v>
      </c>
      <c r="P6363" s="67" t="s">
        <v>4040</v>
      </c>
      <c r="Q6363" s="67" t="s">
        <v>223</v>
      </c>
      <c r="R6363" s="67" t="s">
        <v>8892</v>
      </c>
      <c r="S6363" s="67" t="s">
        <v>8893</v>
      </c>
      <c r="T6363" s="67" t="s">
        <v>8894</v>
      </c>
      <c r="U6363" s="67" t="s">
        <v>8895</v>
      </c>
      <c r="V6363" s="67" t="s">
        <v>3932</v>
      </c>
      <c r="W6363" s="67" t="s">
        <v>52790</v>
      </c>
      <c r="X6363" s="67" t="s">
        <v>3934</v>
      </c>
      <c r="Y6363" s="67" t="s">
        <v>8897</v>
      </c>
      <c r="Z6363" s="67" t="s">
        <v>9766</v>
      </c>
      <c r="AA6363" s="67" t="s">
        <v>8232</v>
      </c>
      <c r="AB6363" s="67" t="s">
        <v>52791</v>
      </c>
      <c r="AC6363" s="67" t="s">
        <v>3939</v>
      </c>
      <c r="AD6363" s="67" t="s">
        <v>3940</v>
      </c>
      <c r="AE6363" s="67" t="s">
        <v>3941</v>
      </c>
      <c r="AF6363" s="67" t="s">
        <v>3940</v>
      </c>
      <c r="AG6363" s="67" t="s">
        <v>52792</v>
      </c>
      <c r="AH6363" s="67" t="s">
        <v>52793</v>
      </c>
      <c r="AI6363" s="67" t="s">
        <v>47788</v>
      </c>
      <c r="AJ6363" s="67" t="s">
        <v>3945</v>
      </c>
    </row>
    <row r="6364" spans="1:36" x14ac:dyDescent="0.2">
      <c r="A6364" s="66" t="s">
        <v>3919</v>
      </c>
      <c r="B6364" s="67" t="s">
        <v>52794</v>
      </c>
      <c r="C6364" s="66" t="str">
        <f t="shared" si="99"/>
        <v>P.S. SANTA ROSA</v>
      </c>
      <c r="D6364" s="67" t="s">
        <v>3921</v>
      </c>
      <c r="E6364" s="66" t="s">
        <v>732</v>
      </c>
      <c r="F6364" s="66" t="s">
        <v>7929</v>
      </c>
      <c r="G6364" s="66" t="s">
        <v>3923</v>
      </c>
      <c r="H6364" s="66" t="s">
        <v>3924</v>
      </c>
      <c r="I6364" s="66" t="s">
        <v>3488</v>
      </c>
      <c r="J6364" s="68" t="s">
        <v>223</v>
      </c>
      <c r="K6364" s="68" t="s">
        <v>716</v>
      </c>
      <c r="L6364" s="68" t="s">
        <v>732</v>
      </c>
      <c r="M6364" s="66" t="s">
        <v>52795</v>
      </c>
      <c r="N6364" s="67" t="s">
        <v>4117</v>
      </c>
      <c r="O6364" s="67" t="s">
        <v>4023</v>
      </c>
      <c r="P6364" s="67" t="s">
        <v>4008</v>
      </c>
      <c r="Q6364" s="67" t="s">
        <v>223</v>
      </c>
      <c r="R6364" s="67" t="s">
        <v>5935</v>
      </c>
      <c r="S6364" s="67" t="s">
        <v>1586</v>
      </c>
      <c r="T6364" s="67" t="s">
        <v>5936</v>
      </c>
      <c r="U6364" s="67" t="s">
        <v>5937</v>
      </c>
      <c r="V6364" s="67" t="s">
        <v>3968</v>
      </c>
      <c r="W6364" s="67" t="s">
        <v>7289</v>
      </c>
      <c r="X6364" s="67" t="s">
        <v>3934</v>
      </c>
      <c r="Y6364" s="67" t="s">
        <v>30358</v>
      </c>
      <c r="Z6364" s="67" t="s">
        <v>3985</v>
      </c>
      <c r="AA6364" s="67" t="s">
        <v>52796</v>
      </c>
      <c r="AB6364" s="67" t="s">
        <v>52797</v>
      </c>
      <c r="AC6364" s="67" t="s">
        <v>3939</v>
      </c>
      <c r="AD6364" s="67" t="s">
        <v>3940</v>
      </c>
      <c r="AE6364" s="67" t="s">
        <v>3941</v>
      </c>
      <c r="AF6364" s="67" t="s">
        <v>3940</v>
      </c>
      <c r="AG6364" s="67" t="s">
        <v>52798</v>
      </c>
      <c r="AH6364" s="67" t="s">
        <v>52799</v>
      </c>
      <c r="AI6364" s="67" t="s">
        <v>52800</v>
      </c>
      <c r="AJ6364" s="67" t="s">
        <v>3945</v>
      </c>
    </row>
    <row r="6365" spans="1:36" x14ac:dyDescent="0.2">
      <c r="A6365" s="66" t="s">
        <v>3919</v>
      </c>
      <c r="B6365" s="67" t="s">
        <v>52801</v>
      </c>
      <c r="C6365" s="66" t="str">
        <f t="shared" si="99"/>
        <v>P.S. LLAPO</v>
      </c>
      <c r="D6365" s="67" t="s">
        <v>3921</v>
      </c>
      <c r="E6365" s="66" t="s">
        <v>3489</v>
      </c>
      <c r="F6365" s="66" t="s">
        <v>52802</v>
      </c>
      <c r="G6365" s="66" t="s">
        <v>3923</v>
      </c>
      <c r="H6365" s="66" t="s">
        <v>3924</v>
      </c>
      <c r="I6365" s="66" t="s">
        <v>3490</v>
      </c>
      <c r="J6365" s="68" t="s">
        <v>223</v>
      </c>
      <c r="K6365" s="68" t="s">
        <v>716</v>
      </c>
      <c r="L6365" s="68" t="s">
        <v>3489</v>
      </c>
      <c r="M6365" s="66" t="s">
        <v>52803</v>
      </c>
      <c r="N6365" s="67" t="s">
        <v>4117</v>
      </c>
      <c r="O6365" s="67" t="s">
        <v>4023</v>
      </c>
      <c r="P6365" s="67" t="s">
        <v>4008</v>
      </c>
      <c r="Q6365" s="67" t="s">
        <v>223</v>
      </c>
      <c r="R6365" s="67" t="s">
        <v>5935</v>
      </c>
      <c r="S6365" s="67" t="s">
        <v>1586</v>
      </c>
      <c r="T6365" s="67" t="s">
        <v>5936</v>
      </c>
      <c r="U6365" s="67" t="s">
        <v>5937</v>
      </c>
      <c r="V6365" s="67" t="s">
        <v>3932</v>
      </c>
      <c r="W6365" s="67" t="s">
        <v>52804</v>
      </c>
      <c r="X6365" s="67" t="s">
        <v>3934</v>
      </c>
      <c r="Y6365" s="67" t="s">
        <v>52805</v>
      </c>
      <c r="Z6365" s="67" t="s">
        <v>8588</v>
      </c>
      <c r="AA6365" s="67" t="s">
        <v>3954</v>
      </c>
      <c r="AB6365" s="67" t="s">
        <v>52806</v>
      </c>
      <c r="AC6365" s="67" t="s">
        <v>3939</v>
      </c>
      <c r="AD6365" s="67" t="s">
        <v>3940</v>
      </c>
      <c r="AE6365" s="67" t="s">
        <v>3941</v>
      </c>
      <c r="AF6365" s="67" t="s">
        <v>3940</v>
      </c>
      <c r="AG6365" s="67" t="s">
        <v>52807</v>
      </c>
      <c r="AH6365" s="67" t="s">
        <v>52808</v>
      </c>
      <c r="AI6365" s="67" t="s">
        <v>43270</v>
      </c>
      <c r="AJ6365" s="67" t="s">
        <v>3945</v>
      </c>
    </row>
    <row r="6366" spans="1:36" x14ac:dyDescent="0.2">
      <c r="A6366" s="66" t="s">
        <v>3919</v>
      </c>
      <c r="B6366" s="67" t="s">
        <v>52809</v>
      </c>
      <c r="C6366" s="66" t="str">
        <f t="shared" si="99"/>
        <v>P.S. HUANDOVAL</v>
      </c>
      <c r="D6366" s="67" t="s">
        <v>3921</v>
      </c>
      <c r="E6366" s="66" t="s">
        <v>3491</v>
      </c>
      <c r="F6366" s="66" t="s">
        <v>52810</v>
      </c>
      <c r="G6366" s="66" t="s">
        <v>3923</v>
      </c>
      <c r="H6366" s="66" t="s">
        <v>3924</v>
      </c>
      <c r="I6366" s="66" t="s">
        <v>3492</v>
      </c>
      <c r="J6366" s="68" t="s">
        <v>223</v>
      </c>
      <c r="K6366" s="68" t="s">
        <v>716</v>
      </c>
      <c r="L6366" s="68" t="s">
        <v>3491</v>
      </c>
      <c r="M6366" s="66" t="s">
        <v>52811</v>
      </c>
      <c r="N6366" s="67" t="s">
        <v>4117</v>
      </c>
      <c r="O6366" s="67" t="s">
        <v>4023</v>
      </c>
      <c r="P6366" s="67" t="s">
        <v>4008</v>
      </c>
      <c r="Q6366" s="67" t="s">
        <v>223</v>
      </c>
      <c r="R6366" s="67" t="s">
        <v>5935</v>
      </c>
      <c r="S6366" s="67" t="s">
        <v>1586</v>
      </c>
      <c r="T6366" s="67" t="s">
        <v>5936</v>
      </c>
      <c r="U6366" s="67" t="s">
        <v>5937</v>
      </c>
      <c r="V6366" s="67" t="s">
        <v>3968</v>
      </c>
      <c r="W6366" s="67" t="s">
        <v>52812</v>
      </c>
      <c r="X6366" s="67" t="s">
        <v>3934</v>
      </c>
      <c r="Y6366" s="67" t="s">
        <v>52805</v>
      </c>
      <c r="Z6366" s="67" t="s">
        <v>8588</v>
      </c>
      <c r="AA6366" s="67" t="s">
        <v>38023</v>
      </c>
      <c r="AB6366" s="67" t="s">
        <v>52813</v>
      </c>
      <c r="AC6366" s="67" t="s">
        <v>3939</v>
      </c>
      <c r="AD6366" s="67" t="s">
        <v>3940</v>
      </c>
      <c r="AE6366" s="67" t="s">
        <v>3941</v>
      </c>
      <c r="AF6366" s="67" t="s">
        <v>3940</v>
      </c>
      <c r="AG6366" s="67" t="s">
        <v>52814</v>
      </c>
      <c r="AH6366" s="67" t="s">
        <v>52815</v>
      </c>
      <c r="AI6366" s="67" t="s">
        <v>52816</v>
      </c>
      <c r="AJ6366" s="67" t="s">
        <v>3945</v>
      </c>
    </row>
    <row r="6367" spans="1:36" x14ac:dyDescent="0.2">
      <c r="A6367" s="66" t="s">
        <v>3919</v>
      </c>
      <c r="B6367" s="67" t="s">
        <v>52817</v>
      </c>
      <c r="C6367" s="66" t="str">
        <f t="shared" si="99"/>
        <v>P.S. MAYAS</v>
      </c>
      <c r="D6367" s="67" t="s">
        <v>3921</v>
      </c>
      <c r="E6367" s="66" t="s">
        <v>52818</v>
      </c>
      <c r="F6367" s="66" t="s">
        <v>52819</v>
      </c>
      <c r="G6367" s="66" t="s">
        <v>3923</v>
      </c>
      <c r="H6367" s="66" t="s">
        <v>3924</v>
      </c>
      <c r="I6367" s="66" t="s">
        <v>1843</v>
      </c>
      <c r="J6367" s="68" t="s">
        <v>223</v>
      </c>
      <c r="K6367" s="68" t="s">
        <v>716</v>
      </c>
      <c r="L6367" s="68" t="s">
        <v>1842</v>
      </c>
      <c r="M6367" s="66" t="s">
        <v>52820</v>
      </c>
      <c r="N6367" s="67" t="s">
        <v>4117</v>
      </c>
      <c r="O6367" s="67" t="s">
        <v>4023</v>
      </c>
      <c r="P6367" s="67" t="s">
        <v>4208</v>
      </c>
      <c r="Q6367" s="67" t="s">
        <v>223</v>
      </c>
      <c r="R6367" s="67" t="s">
        <v>5935</v>
      </c>
      <c r="S6367" s="67" t="s">
        <v>716</v>
      </c>
      <c r="T6367" s="67" t="s">
        <v>5936</v>
      </c>
      <c r="U6367" s="67" t="s">
        <v>5937</v>
      </c>
      <c r="V6367" s="67" t="s">
        <v>3932</v>
      </c>
      <c r="W6367" s="67" t="s">
        <v>52821</v>
      </c>
      <c r="X6367" s="67" t="s">
        <v>3934</v>
      </c>
      <c r="Y6367" s="67" t="s">
        <v>5939</v>
      </c>
      <c r="Z6367" s="67" t="s">
        <v>8588</v>
      </c>
      <c r="AA6367" s="67" t="s">
        <v>8232</v>
      </c>
      <c r="AB6367" s="67" t="s">
        <v>52822</v>
      </c>
      <c r="AC6367" s="67" t="s">
        <v>3939</v>
      </c>
      <c r="AD6367" s="67" t="s">
        <v>3940</v>
      </c>
      <c r="AE6367" s="67" t="s">
        <v>3941</v>
      </c>
      <c r="AF6367" s="67" t="s">
        <v>3940</v>
      </c>
      <c r="AG6367" s="67" t="s">
        <v>52823</v>
      </c>
      <c r="AH6367" s="67" t="s">
        <v>52824</v>
      </c>
      <c r="AI6367" s="67" t="s">
        <v>52825</v>
      </c>
      <c r="AJ6367" s="67" t="s">
        <v>3945</v>
      </c>
    </row>
    <row r="6368" spans="1:36" x14ac:dyDescent="0.2">
      <c r="A6368" s="66" t="s">
        <v>3919</v>
      </c>
      <c r="B6368" s="67" t="s">
        <v>52826</v>
      </c>
      <c r="C6368" s="66" t="str">
        <f t="shared" si="99"/>
        <v>C.S. CISEA HUARUPAMPA</v>
      </c>
      <c r="D6368" s="67" t="s">
        <v>4128</v>
      </c>
      <c r="E6368" s="66" t="s">
        <v>52827</v>
      </c>
      <c r="F6368" s="66" t="s">
        <v>52827</v>
      </c>
      <c r="G6368" s="66" t="s">
        <v>4129</v>
      </c>
      <c r="H6368" s="66" t="s">
        <v>3924</v>
      </c>
      <c r="I6368" s="66" t="s">
        <v>227</v>
      </c>
      <c r="J6368" s="68" t="s">
        <v>223</v>
      </c>
      <c r="K6368" s="68" t="s">
        <v>226</v>
      </c>
      <c r="L6368" s="68" t="s">
        <v>226</v>
      </c>
      <c r="M6368" s="66" t="s">
        <v>52828</v>
      </c>
      <c r="N6368" s="67" t="s">
        <v>4117</v>
      </c>
      <c r="O6368" s="67" t="s">
        <v>3951</v>
      </c>
      <c r="P6368" s="67" t="s">
        <v>4323</v>
      </c>
      <c r="Q6368" s="67" t="s">
        <v>223</v>
      </c>
      <c r="R6368" s="67" t="s">
        <v>4118</v>
      </c>
      <c r="S6368" s="67" t="s">
        <v>15703</v>
      </c>
      <c r="T6368" s="67" t="s">
        <v>4119</v>
      </c>
      <c r="U6368" s="67" t="s">
        <v>4120</v>
      </c>
      <c r="V6368" s="67" t="s">
        <v>4135</v>
      </c>
      <c r="W6368" s="67" t="s">
        <v>52829</v>
      </c>
      <c r="X6368" s="67" t="s">
        <v>3934</v>
      </c>
      <c r="Y6368" s="67" t="s">
        <v>15705</v>
      </c>
      <c r="Z6368" s="67" t="s">
        <v>5529</v>
      </c>
      <c r="AA6368" s="67" t="s">
        <v>52830</v>
      </c>
      <c r="AB6368" s="67" t="s">
        <v>52831</v>
      </c>
      <c r="AC6368" s="67" t="s">
        <v>3939</v>
      </c>
      <c r="AD6368" s="67" t="s">
        <v>3940</v>
      </c>
      <c r="AE6368" s="67" t="s">
        <v>3941</v>
      </c>
      <c r="AF6368" s="67" t="s">
        <v>3940</v>
      </c>
      <c r="AG6368" s="67" t="s">
        <v>52832</v>
      </c>
      <c r="AH6368" s="67" t="s">
        <v>52833</v>
      </c>
      <c r="AI6368" s="67" t="s">
        <v>52834</v>
      </c>
      <c r="AJ6368" s="67" t="s">
        <v>3945</v>
      </c>
    </row>
    <row r="6369" spans="1:36" x14ac:dyDescent="0.2">
      <c r="A6369" s="66" t="s">
        <v>3919</v>
      </c>
      <c r="B6369" s="67" t="s">
        <v>52835</v>
      </c>
      <c r="C6369" s="66" t="str">
        <f t="shared" si="99"/>
        <v>P.S. PUEBLO LIBRE</v>
      </c>
      <c r="D6369" s="67" t="s">
        <v>3921</v>
      </c>
      <c r="E6369" s="66" t="s">
        <v>425</v>
      </c>
      <c r="F6369" s="66" t="s">
        <v>425</v>
      </c>
      <c r="G6369" s="66" t="s">
        <v>3923</v>
      </c>
      <c r="H6369" s="66" t="s">
        <v>3924</v>
      </c>
      <c r="I6369" s="66" t="s">
        <v>1172</v>
      </c>
      <c r="J6369" s="68" t="s">
        <v>264</v>
      </c>
      <c r="K6369" s="68" t="s">
        <v>573</v>
      </c>
      <c r="L6369" s="68" t="s">
        <v>1171</v>
      </c>
      <c r="M6369" s="66" t="s">
        <v>52836</v>
      </c>
      <c r="N6369" s="67" t="s">
        <v>4064</v>
      </c>
      <c r="O6369" s="67" t="s">
        <v>4008</v>
      </c>
      <c r="P6369" s="67" t="s">
        <v>3951</v>
      </c>
      <c r="Q6369" s="67" t="s">
        <v>264</v>
      </c>
      <c r="R6369" s="67" t="s">
        <v>5871</v>
      </c>
      <c r="S6369" s="67" t="s">
        <v>1171</v>
      </c>
      <c r="T6369" s="67" t="s">
        <v>5872</v>
      </c>
      <c r="U6369" s="67" t="s">
        <v>5873</v>
      </c>
      <c r="V6369" s="67" t="s">
        <v>3968</v>
      </c>
      <c r="W6369" s="67" t="s">
        <v>5874</v>
      </c>
      <c r="X6369" s="67" t="s">
        <v>3934</v>
      </c>
      <c r="Y6369" s="67" t="s">
        <v>4473</v>
      </c>
      <c r="Z6369" s="67" t="s">
        <v>5875</v>
      </c>
      <c r="AA6369" s="67" t="s">
        <v>52837</v>
      </c>
      <c r="AB6369" s="67" t="s">
        <v>52838</v>
      </c>
      <c r="AC6369" s="67" t="s">
        <v>3939</v>
      </c>
      <c r="AD6369" s="67" t="s">
        <v>3940</v>
      </c>
      <c r="AE6369" s="67" t="s">
        <v>3941</v>
      </c>
      <c r="AF6369" s="67" t="s">
        <v>3940</v>
      </c>
      <c r="AG6369" s="67" t="s">
        <v>52839</v>
      </c>
      <c r="AH6369" s="67" t="s">
        <v>52840</v>
      </c>
      <c r="AI6369" s="67" t="s">
        <v>52841</v>
      </c>
      <c r="AJ6369" s="67" t="s">
        <v>3945</v>
      </c>
    </row>
    <row r="6370" spans="1:36" x14ac:dyDescent="0.2">
      <c r="A6370" s="66" t="s">
        <v>3919</v>
      </c>
      <c r="B6370" s="67" t="s">
        <v>52842</v>
      </c>
      <c r="C6370" s="66" t="str">
        <f t="shared" si="99"/>
        <v>P.S. SAMANIATO</v>
      </c>
      <c r="D6370" s="67" t="s">
        <v>3921</v>
      </c>
      <c r="E6370" s="66" t="s">
        <v>52843</v>
      </c>
      <c r="F6370" s="66" t="s">
        <v>52843</v>
      </c>
      <c r="G6370" s="66" t="s">
        <v>3923</v>
      </c>
      <c r="H6370" s="66" t="s">
        <v>3924</v>
      </c>
      <c r="I6370" s="66" t="s">
        <v>1172</v>
      </c>
      <c r="J6370" s="68" t="s">
        <v>264</v>
      </c>
      <c r="K6370" s="68" t="s">
        <v>573</v>
      </c>
      <c r="L6370" s="68" t="s">
        <v>1171</v>
      </c>
      <c r="M6370" s="66" t="s">
        <v>52844</v>
      </c>
      <c r="N6370" s="67" t="s">
        <v>4064</v>
      </c>
      <c r="O6370" s="67" t="s">
        <v>4008</v>
      </c>
      <c r="P6370" s="67" t="s">
        <v>3951</v>
      </c>
      <c r="Q6370" s="67" t="s">
        <v>264</v>
      </c>
      <c r="R6370" s="67" t="s">
        <v>5871</v>
      </c>
      <c r="S6370" s="67" t="s">
        <v>1171</v>
      </c>
      <c r="T6370" s="67" t="s">
        <v>5872</v>
      </c>
      <c r="U6370" s="67" t="s">
        <v>5873</v>
      </c>
      <c r="V6370" s="67" t="s">
        <v>3968</v>
      </c>
      <c r="W6370" s="67" t="s">
        <v>5874</v>
      </c>
      <c r="X6370" s="67" t="s">
        <v>3934</v>
      </c>
      <c r="Y6370" s="67" t="s">
        <v>4473</v>
      </c>
      <c r="Z6370" s="67" t="s">
        <v>8143</v>
      </c>
      <c r="AA6370" s="67" t="s">
        <v>52845</v>
      </c>
      <c r="AB6370" s="67" t="s">
        <v>52846</v>
      </c>
      <c r="AC6370" s="67" t="s">
        <v>3939</v>
      </c>
      <c r="AD6370" s="67" t="s">
        <v>3940</v>
      </c>
      <c r="AE6370" s="67" t="s">
        <v>3941</v>
      </c>
      <c r="AF6370" s="67" t="s">
        <v>3940</v>
      </c>
      <c r="AG6370" s="67" t="s">
        <v>52847</v>
      </c>
      <c r="AH6370" s="67" t="s">
        <v>52848</v>
      </c>
      <c r="AI6370" s="67" t="s">
        <v>52849</v>
      </c>
      <c r="AJ6370" s="67" t="s">
        <v>3945</v>
      </c>
    </row>
    <row r="6371" spans="1:36" x14ac:dyDescent="0.2">
      <c r="A6371" s="66" t="s">
        <v>3919</v>
      </c>
      <c r="B6371" s="67" t="s">
        <v>52850</v>
      </c>
      <c r="C6371" s="66" t="str">
        <f t="shared" si="99"/>
        <v>P.S. CHUCATAMANI</v>
      </c>
      <c r="D6371" s="67" t="s">
        <v>3921</v>
      </c>
      <c r="E6371" s="66" t="s">
        <v>52851</v>
      </c>
      <c r="F6371" s="66" t="s">
        <v>52851</v>
      </c>
      <c r="G6371" s="66" t="s">
        <v>3923</v>
      </c>
      <c r="H6371" s="66" t="s">
        <v>3924</v>
      </c>
      <c r="I6371" s="66" t="s">
        <v>3387</v>
      </c>
      <c r="J6371" s="68" t="s">
        <v>154</v>
      </c>
      <c r="K6371" s="68" t="s">
        <v>1882</v>
      </c>
      <c r="L6371" s="68" t="s">
        <v>3386</v>
      </c>
      <c r="M6371" s="66" t="s">
        <v>52852</v>
      </c>
      <c r="N6371" s="67" t="s">
        <v>4403</v>
      </c>
      <c r="O6371" s="67" t="s">
        <v>3951</v>
      </c>
      <c r="P6371" s="67" t="s">
        <v>4146</v>
      </c>
      <c r="Q6371" s="67" t="s">
        <v>154</v>
      </c>
      <c r="R6371" s="67" t="s">
        <v>154</v>
      </c>
      <c r="S6371" s="67" t="s">
        <v>1882</v>
      </c>
      <c r="T6371" s="67" t="s">
        <v>4404</v>
      </c>
      <c r="U6371" s="67" t="s">
        <v>4405</v>
      </c>
      <c r="V6371" s="67" t="s">
        <v>3968</v>
      </c>
      <c r="W6371" s="67" t="s">
        <v>21162</v>
      </c>
      <c r="X6371" s="67" t="s">
        <v>3934</v>
      </c>
      <c r="Y6371" s="67" t="s">
        <v>4664</v>
      </c>
      <c r="Z6371" s="67" t="s">
        <v>20065</v>
      </c>
      <c r="AA6371" s="67" t="s">
        <v>52853</v>
      </c>
      <c r="AB6371" s="67" t="s">
        <v>52854</v>
      </c>
      <c r="AC6371" s="67" t="s">
        <v>3939</v>
      </c>
      <c r="AD6371" s="67" t="s">
        <v>3940</v>
      </c>
      <c r="AE6371" s="67" t="s">
        <v>3941</v>
      </c>
      <c r="AF6371" s="67" t="s">
        <v>3940</v>
      </c>
      <c r="AG6371" s="67" t="s">
        <v>52855</v>
      </c>
      <c r="AH6371" s="67" t="s">
        <v>52856</v>
      </c>
      <c r="AI6371" s="67" t="s">
        <v>52857</v>
      </c>
      <c r="AJ6371" s="67" t="s">
        <v>3945</v>
      </c>
    </row>
    <row r="6372" spans="1:36" x14ac:dyDescent="0.2">
      <c r="A6372" s="66" t="s">
        <v>3919</v>
      </c>
      <c r="B6372" s="67" t="s">
        <v>52858</v>
      </c>
      <c r="C6372" s="66" t="str">
        <f t="shared" si="99"/>
        <v>P.S. PUCACOCHA</v>
      </c>
      <c r="D6372" s="67" t="s">
        <v>3921</v>
      </c>
      <c r="E6372" s="66" t="s">
        <v>52859</v>
      </c>
      <c r="F6372" s="66" t="s">
        <v>52859</v>
      </c>
      <c r="G6372" s="66" t="s">
        <v>3923</v>
      </c>
      <c r="H6372" s="66" t="s">
        <v>3924</v>
      </c>
      <c r="I6372" s="66" t="s">
        <v>3294</v>
      </c>
      <c r="J6372" s="68" t="s">
        <v>156</v>
      </c>
      <c r="K6372" s="68" t="s">
        <v>567</v>
      </c>
      <c r="L6372" s="68" t="s">
        <v>3293</v>
      </c>
      <c r="M6372" s="66" t="s">
        <v>52860</v>
      </c>
      <c r="N6372" s="67" t="s">
        <v>3963</v>
      </c>
      <c r="O6372" s="67" t="s">
        <v>3951</v>
      </c>
      <c r="P6372" s="67" t="s">
        <v>3928</v>
      </c>
      <c r="Q6372" s="67" t="s">
        <v>156</v>
      </c>
      <c r="R6372" s="67" t="s">
        <v>5167</v>
      </c>
      <c r="S6372" s="67" t="s">
        <v>237</v>
      </c>
      <c r="T6372" s="67" t="s">
        <v>5168</v>
      </c>
      <c r="U6372" s="67" t="s">
        <v>5169</v>
      </c>
      <c r="V6372" s="67" t="s">
        <v>3968</v>
      </c>
      <c r="W6372" s="67" t="s">
        <v>52861</v>
      </c>
      <c r="X6372" s="67" t="s">
        <v>3934</v>
      </c>
      <c r="Y6372" s="67" t="s">
        <v>5170</v>
      </c>
      <c r="Z6372" s="67" t="s">
        <v>41009</v>
      </c>
      <c r="AA6372" s="67" t="s">
        <v>3954</v>
      </c>
      <c r="AB6372" s="67" t="s">
        <v>52862</v>
      </c>
      <c r="AC6372" s="67" t="s">
        <v>3939</v>
      </c>
      <c r="AD6372" s="67" t="s">
        <v>3940</v>
      </c>
      <c r="AE6372" s="67" t="s">
        <v>3941</v>
      </c>
      <c r="AF6372" s="67" t="s">
        <v>3940</v>
      </c>
      <c r="AG6372" s="67" t="s">
        <v>52863</v>
      </c>
      <c r="AH6372" s="67" t="s">
        <v>52864</v>
      </c>
      <c r="AI6372" s="67" t="s">
        <v>6664</v>
      </c>
      <c r="AJ6372" s="67" t="s">
        <v>3945</v>
      </c>
    </row>
    <row r="6373" spans="1:36" x14ac:dyDescent="0.2">
      <c r="A6373" s="66" t="s">
        <v>3919</v>
      </c>
      <c r="B6373" s="67" t="s">
        <v>52865</v>
      </c>
      <c r="C6373" s="66" t="str">
        <f t="shared" si="99"/>
        <v>P.S. RUNATULLO</v>
      </c>
      <c r="D6373" s="67" t="s">
        <v>3921</v>
      </c>
      <c r="E6373" s="66" t="s">
        <v>52866</v>
      </c>
      <c r="F6373" s="66" t="s">
        <v>52866</v>
      </c>
      <c r="G6373" s="66" t="s">
        <v>3923</v>
      </c>
      <c r="H6373" s="66" t="s">
        <v>3924</v>
      </c>
      <c r="I6373" s="66" t="s">
        <v>3035</v>
      </c>
      <c r="J6373" s="68" t="s">
        <v>156</v>
      </c>
      <c r="K6373" s="68" t="s">
        <v>567</v>
      </c>
      <c r="L6373" s="68" t="s">
        <v>237</v>
      </c>
      <c r="M6373" s="66" t="s">
        <v>41001</v>
      </c>
      <c r="N6373" s="67" t="s">
        <v>3963</v>
      </c>
      <c r="O6373" s="67" t="s">
        <v>3951</v>
      </c>
      <c r="P6373" s="67" t="s">
        <v>3928</v>
      </c>
      <c r="Q6373" s="67" t="s">
        <v>156</v>
      </c>
      <c r="R6373" s="67" t="s">
        <v>5167</v>
      </c>
      <c r="S6373" s="67" t="s">
        <v>237</v>
      </c>
      <c r="T6373" s="67" t="s">
        <v>5168</v>
      </c>
      <c r="U6373" s="67" t="s">
        <v>5169</v>
      </c>
      <c r="V6373" s="67" t="s">
        <v>3932</v>
      </c>
      <c r="W6373" s="67" t="s">
        <v>3948</v>
      </c>
      <c r="X6373" s="67" t="s">
        <v>3934</v>
      </c>
      <c r="Y6373" s="67" t="s">
        <v>5170</v>
      </c>
      <c r="Z6373" s="67" t="s">
        <v>3948</v>
      </c>
      <c r="AA6373" s="67" t="s">
        <v>3954</v>
      </c>
      <c r="AB6373" s="67" t="s">
        <v>52867</v>
      </c>
      <c r="AC6373" s="67" t="s">
        <v>3939</v>
      </c>
      <c r="AD6373" s="67" t="s">
        <v>3940</v>
      </c>
      <c r="AE6373" s="67" t="s">
        <v>3941</v>
      </c>
      <c r="AF6373" s="67" t="s">
        <v>3940</v>
      </c>
      <c r="AG6373" s="67" t="s">
        <v>52868</v>
      </c>
      <c r="AH6373" s="67" t="s">
        <v>52869</v>
      </c>
      <c r="AI6373" s="67" t="s">
        <v>51931</v>
      </c>
      <c r="AJ6373" s="67" t="s">
        <v>3945</v>
      </c>
    </row>
    <row r="6374" spans="1:36" x14ac:dyDescent="0.2">
      <c r="A6374" s="66" t="s">
        <v>3919</v>
      </c>
      <c r="B6374" s="67" t="s">
        <v>52870</v>
      </c>
      <c r="C6374" s="66" t="str">
        <f t="shared" si="99"/>
        <v>P.S. MONTETONI</v>
      </c>
      <c r="D6374" s="67" t="s">
        <v>3921</v>
      </c>
      <c r="E6374" s="66" t="s">
        <v>52871</v>
      </c>
      <c r="F6374" s="66" t="s">
        <v>52871</v>
      </c>
      <c r="G6374" s="66" t="s">
        <v>3923</v>
      </c>
      <c r="H6374" s="66" t="s">
        <v>3924</v>
      </c>
      <c r="I6374" s="66" t="s">
        <v>1910</v>
      </c>
      <c r="J6374" s="68" t="s">
        <v>264</v>
      </c>
      <c r="K6374" s="68" t="s">
        <v>573</v>
      </c>
      <c r="L6374" s="68" t="s">
        <v>1909</v>
      </c>
      <c r="M6374" s="66" t="s">
        <v>52872</v>
      </c>
      <c r="N6374" s="67" t="s">
        <v>4064</v>
      </c>
      <c r="O6374" s="67" t="s">
        <v>3928</v>
      </c>
      <c r="P6374" s="67" t="s">
        <v>4008</v>
      </c>
      <c r="Q6374" s="67" t="s">
        <v>264</v>
      </c>
      <c r="R6374" s="67" t="s">
        <v>573</v>
      </c>
      <c r="S6374" s="67" t="s">
        <v>15339</v>
      </c>
      <c r="T6374" s="67" t="s">
        <v>12246</v>
      </c>
      <c r="U6374" s="67" t="s">
        <v>12247</v>
      </c>
      <c r="V6374" s="67" t="s">
        <v>3932</v>
      </c>
      <c r="W6374" s="67" t="s">
        <v>52873</v>
      </c>
      <c r="X6374" s="67" t="s">
        <v>3934</v>
      </c>
      <c r="Y6374" s="67" t="s">
        <v>4473</v>
      </c>
      <c r="Z6374" s="67" t="s">
        <v>6523</v>
      </c>
      <c r="AA6374" s="67" t="s">
        <v>9313</v>
      </c>
      <c r="AB6374" s="67" t="s">
        <v>52874</v>
      </c>
      <c r="AC6374" s="67" t="s">
        <v>3939</v>
      </c>
      <c r="AD6374" s="67" t="s">
        <v>3940</v>
      </c>
      <c r="AE6374" s="67" t="s">
        <v>3941</v>
      </c>
      <c r="AF6374" s="67" t="s">
        <v>3940</v>
      </c>
      <c r="AG6374" s="67" t="s">
        <v>52875</v>
      </c>
      <c r="AH6374" s="67" t="s">
        <v>52876</v>
      </c>
      <c r="AI6374" s="67" t="s">
        <v>52877</v>
      </c>
      <c r="AJ6374" s="67" t="s">
        <v>3945</v>
      </c>
    </row>
    <row r="6375" spans="1:36" x14ac:dyDescent="0.2">
      <c r="A6375" s="66" t="s">
        <v>3919</v>
      </c>
      <c r="B6375" s="67" t="s">
        <v>52878</v>
      </c>
      <c r="C6375" s="66" t="str">
        <f t="shared" si="99"/>
        <v>P.S. TANGOSHIARI</v>
      </c>
      <c r="D6375" s="67" t="s">
        <v>3921</v>
      </c>
      <c r="E6375" s="66" t="s">
        <v>52879</v>
      </c>
      <c r="F6375" s="66" t="s">
        <v>52879</v>
      </c>
      <c r="G6375" s="66" t="s">
        <v>3923</v>
      </c>
      <c r="H6375" s="66" t="s">
        <v>3924</v>
      </c>
      <c r="I6375" s="66" t="s">
        <v>1910</v>
      </c>
      <c r="J6375" s="68" t="s">
        <v>264</v>
      </c>
      <c r="K6375" s="68" t="s">
        <v>573</v>
      </c>
      <c r="L6375" s="68" t="s">
        <v>1909</v>
      </c>
      <c r="M6375" s="66" t="s">
        <v>52880</v>
      </c>
      <c r="N6375" s="67" t="s">
        <v>4064</v>
      </c>
      <c r="O6375" s="67" t="s">
        <v>3928</v>
      </c>
      <c r="P6375" s="67" t="s">
        <v>4008</v>
      </c>
      <c r="Q6375" s="67" t="s">
        <v>264</v>
      </c>
      <c r="R6375" s="67" t="s">
        <v>573</v>
      </c>
      <c r="S6375" s="67" t="s">
        <v>15339</v>
      </c>
      <c r="T6375" s="67" t="s">
        <v>12246</v>
      </c>
      <c r="U6375" s="67" t="s">
        <v>12247</v>
      </c>
      <c r="V6375" s="67" t="s">
        <v>3932</v>
      </c>
      <c r="W6375" s="67" t="s">
        <v>52873</v>
      </c>
      <c r="X6375" s="67" t="s">
        <v>3934</v>
      </c>
      <c r="Y6375" s="67" t="s">
        <v>4473</v>
      </c>
      <c r="Z6375" s="67" t="s">
        <v>52881</v>
      </c>
      <c r="AA6375" s="67" t="s">
        <v>9313</v>
      </c>
      <c r="AB6375" s="67" t="s">
        <v>52882</v>
      </c>
      <c r="AC6375" s="67" t="s">
        <v>3939</v>
      </c>
      <c r="AD6375" s="67" t="s">
        <v>3940</v>
      </c>
      <c r="AE6375" s="67" t="s">
        <v>3941</v>
      </c>
      <c r="AF6375" s="67" t="s">
        <v>3940</v>
      </c>
      <c r="AG6375" s="67" t="s">
        <v>52883</v>
      </c>
      <c r="AH6375" s="67" t="s">
        <v>52884</v>
      </c>
      <c r="AI6375" s="67" t="s">
        <v>52877</v>
      </c>
      <c r="AJ6375" s="67" t="s">
        <v>3945</v>
      </c>
    </row>
    <row r="6376" spans="1:36" x14ac:dyDescent="0.2">
      <c r="A6376" s="66" t="s">
        <v>3919</v>
      </c>
      <c r="B6376" s="67" t="s">
        <v>52885</v>
      </c>
      <c r="C6376" s="66" t="str">
        <f t="shared" si="99"/>
        <v>P.S. NUEVA VIDA</v>
      </c>
      <c r="D6376" s="67" t="s">
        <v>3921</v>
      </c>
      <c r="E6376" s="66" t="s">
        <v>26095</v>
      </c>
      <c r="F6376" s="66" t="s">
        <v>26095</v>
      </c>
      <c r="G6376" s="66" t="s">
        <v>3923</v>
      </c>
      <c r="H6376" s="66" t="s">
        <v>3924</v>
      </c>
      <c r="I6376" s="66" t="s">
        <v>1910</v>
      </c>
      <c r="J6376" s="68" t="s">
        <v>264</v>
      </c>
      <c r="K6376" s="68" t="s">
        <v>573</v>
      </c>
      <c r="L6376" s="68" t="s">
        <v>1909</v>
      </c>
      <c r="M6376" s="66" t="s">
        <v>52886</v>
      </c>
      <c r="N6376" s="67" t="s">
        <v>4064</v>
      </c>
      <c r="O6376" s="67" t="s">
        <v>3928</v>
      </c>
      <c r="P6376" s="67" t="s">
        <v>4008</v>
      </c>
      <c r="Q6376" s="67" t="s">
        <v>264</v>
      </c>
      <c r="R6376" s="67" t="s">
        <v>573</v>
      </c>
      <c r="S6376" s="67" t="s">
        <v>15339</v>
      </c>
      <c r="T6376" s="67" t="s">
        <v>12246</v>
      </c>
      <c r="U6376" s="67" t="s">
        <v>12247</v>
      </c>
      <c r="V6376" s="67" t="s">
        <v>3932</v>
      </c>
      <c r="W6376" s="67" t="s">
        <v>52887</v>
      </c>
      <c r="X6376" s="67" t="s">
        <v>3934</v>
      </c>
      <c r="Y6376" s="67" t="s">
        <v>4473</v>
      </c>
      <c r="Z6376" s="67" t="s">
        <v>52888</v>
      </c>
      <c r="AA6376" s="67" t="s">
        <v>8609</v>
      </c>
      <c r="AB6376" s="67" t="s">
        <v>52889</v>
      </c>
      <c r="AC6376" s="67" t="s">
        <v>3939</v>
      </c>
      <c r="AD6376" s="67" t="s">
        <v>3940</v>
      </c>
      <c r="AE6376" s="67" t="s">
        <v>3941</v>
      </c>
      <c r="AF6376" s="67" t="s">
        <v>3940</v>
      </c>
      <c r="AG6376" s="67" t="s">
        <v>52890</v>
      </c>
      <c r="AH6376" s="67" t="s">
        <v>52891</v>
      </c>
      <c r="AI6376" s="67" t="s">
        <v>52892</v>
      </c>
      <c r="AJ6376" s="67" t="s">
        <v>3945</v>
      </c>
    </row>
    <row r="6377" spans="1:36" x14ac:dyDescent="0.2">
      <c r="A6377" s="66" t="s">
        <v>3919</v>
      </c>
      <c r="B6377" s="67" t="s">
        <v>52893</v>
      </c>
      <c r="C6377" s="66" t="str">
        <f t="shared" si="99"/>
        <v>P.S. YURMA</v>
      </c>
      <c r="D6377" s="67" t="s">
        <v>3921</v>
      </c>
      <c r="E6377" s="66" t="s">
        <v>52894</v>
      </c>
      <c r="F6377" s="66" t="s">
        <v>52895</v>
      </c>
      <c r="G6377" s="66" t="s">
        <v>3923</v>
      </c>
      <c r="H6377" s="66" t="s">
        <v>3924</v>
      </c>
      <c r="I6377" s="66" t="s">
        <v>3494</v>
      </c>
      <c r="J6377" s="68" t="s">
        <v>223</v>
      </c>
      <c r="K6377" s="68" t="s">
        <v>1213</v>
      </c>
      <c r="L6377" s="68" t="s">
        <v>3493</v>
      </c>
      <c r="M6377" s="66" t="s">
        <v>52896</v>
      </c>
      <c r="N6377" s="67" t="s">
        <v>4117</v>
      </c>
      <c r="O6377" s="67" t="s">
        <v>4040</v>
      </c>
      <c r="P6377" s="67" t="s">
        <v>4312</v>
      </c>
      <c r="Q6377" s="67" t="s">
        <v>223</v>
      </c>
      <c r="R6377" s="67" t="s">
        <v>6709</v>
      </c>
      <c r="S6377" s="67" t="s">
        <v>2817</v>
      </c>
      <c r="T6377" s="67" t="s">
        <v>6710</v>
      </c>
      <c r="U6377" s="67" t="s">
        <v>6711</v>
      </c>
      <c r="V6377" s="67" t="s">
        <v>3932</v>
      </c>
      <c r="W6377" s="67" t="s">
        <v>52897</v>
      </c>
      <c r="X6377" s="67" t="s">
        <v>3934</v>
      </c>
      <c r="Y6377" s="67" t="s">
        <v>52898</v>
      </c>
      <c r="Z6377" s="67" t="s">
        <v>3985</v>
      </c>
      <c r="AA6377" s="67" t="s">
        <v>52899</v>
      </c>
      <c r="AB6377" s="67" t="s">
        <v>52900</v>
      </c>
      <c r="AC6377" s="67" t="s">
        <v>3939</v>
      </c>
      <c r="AD6377" s="67" t="s">
        <v>3940</v>
      </c>
      <c r="AE6377" s="67" t="s">
        <v>3941</v>
      </c>
      <c r="AF6377" s="67" t="s">
        <v>3940</v>
      </c>
      <c r="AG6377" s="67" t="s">
        <v>52901</v>
      </c>
      <c r="AH6377" s="67" t="s">
        <v>52902</v>
      </c>
      <c r="AI6377" s="67" t="s">
        <v>52903</v>
      </c>
      <c r="AJ6377" s="67" t="s">
        <v>3945</v>
      </c>
    </row>
    <row r="6378" spans="1:36" x14ac:dyDescent="0.2">
      <c r="A6378" s="66" t="s">
        <v>3973</v>
      </c>
      <c r="B6378" s="67" t="s">
        <v>52904</v>
      </c>
      <c r="C6378" s="66" t="str">
        <f t="shared" si="99"/>
        <v>C.S. DELICIAS DE VILLA</v>
      </c>
      <c r="D6378" s="67" t="s">
        <v>4128</v>
      </c>
      <c r="E6378" s="66" t="s">
        <v>52905</v>
      </c>
      <c r="F6378" s="66" t="s">
        <v>52905</v>
      </c>
      <c r="G6378" s="66" t="s">
        <v>4129</v>
      </c>
      <c r="H6378" s="66" t="s">
        <v>3924</v>
      </c>
      <c r="I6378" s="66" t="s">
        <v>288</v>
      </c>
      <c r="J6378" s="68" t="s">
        <v>144</v>
      </c>
      <c r="K6378" s="68" t="s">
        <v>144</v>
      </c>
      <c r="L6378" s="68" t="s">
        <v>287</v>
      </c>
      <c r="M6378" s="66" t="s">
        <v>52906</v>
      </c>
      <c r="N6378" s="67" t="s">
        <v>3978</v>
      </c>
      <c r="O6378" s="67" t="s">
        <v>3951</v>
      </c>
      <c r="P6378" s="67" t="s">
        <v>4040</v>
      </c>
      <c r="Q6378" s="67" t="s">
        <v>3979</v>
      </c>
      <c r="R6378" s="67" t="s">
        <v>8688</v>
      </c>
      <c r="S6378" s="67" t="s">
        <v>16199</v>
      </c>
      <c r="T6378" s="67" t="s">
        <v>8690</v>
      </c>
      <c r="U6378" s="67" t="s">
        <v>8691</v>
      </c>
      <c r="V6378" s="67" t="s">
        <v>4135</v>
      </c>
      <c r="W6378" s="67" t="s">
        <v>52907</v>
      </c>
      <c r="X6378" s="67" t="s">
        <v>3934</v>
      </c>
      <c r="Y6378" s="67" t="s">
        <v>3945</v>
      </c>
      <c r="Z6378" s="67" t="s">
        <v>3970</v>
      </c>
      <c r="AA6378" s="67" t="s">
        <v>52908</v>
      </c>
      <c r="AB6378" s="67" t="s">
        <v>52909</v>
      </c>
      <c r="AC6378" s="67" t="s">
        <v>3939</v>
      </c>
      <c r="AD6378" s="67" t="s">
        <v>3940</v>
      </c>
      <c r="AE6378" s="67" t="s">
        <v>3941</v>
      </c>
      <c r="AF6378" s="67" t="s">
        <v>3940</v>
      </c>
      <c r="AG6378" s="67" t="s">
        <v>52910</v>
      </c>
      <c r="AH6378" s="67" t="s">
        <v>52911</v>
      </c>
      <c r="AI6378" s="67" t="s">
        <v>8697</v>
      </c>
      <c r="AJ6378" s="67" t="s">
        <v>3945</v>
      </c>
    </row>
    <row r="6379" spans="1:36" x14ac:dyDescent="0.2">
      <c r="A6379" s="66" t="s">
        <v>3919</v>
      </c>
      <c r="B6379" s="67" t="s">
        <v>52912</v>
      </c>
      <c r="C6379" s="66" t="str">
        <f t="shared" si="99"/>
        <v>P.S. UNCHUS</v>
      </c>
      <c r="D6379" s="67" t="s">
        <v>3921</v>
      </c>
      <c r="E6379" s="66" t="s">
        <v>52913</v>
      </c>
      <c r="F6379" s="66" t="s">
        <v>52913</v>
      </c>
      <c r="G6379" s="66" t="s">
        <v>3923</v>
      </c>
      <c r="H6379" s="66" t="s">
        <v>3924</v>
      </c>
      <c r="I6379" s="66" t="s">
        <v>427</v>
      </c>
      <c r="J6379" s="68" t="s">
        <v>223</v>
      </c>
      <c r="K6379" s="68" t="s">
        <v>226</v>
      </c>
      <c r="L6379" s="68" t="s">
        <v>408</v>
      </c>
      <c r="M6379" s="66" t="s">
        <v>52914</v>
      </c>
      <c r="N6379" s="67" t="s">
        <v>4117</v>
      </c>
      <c r="O6379" s="67" t="s">
        <v>3951</v>
      </c>
      <c r="P6379" s="67" t="s">
        <v>4064</v>
      </c>
      <c r="Q6379" s="67" t="s">
        <v>223</v>
      </c>
      <c r="R6379" s="67" t="s">
        <v>4118</v>
      </c>
      <c r="S6379" s="67" t="s">
        <v>37254</v>
      </c>
      <c r="T6379" s="67" t="s">
        <v>4119</v>
      </c>
      <c r="U6379" s="67" t="s">
        <v>4120</v>
      </c>
      <c r="V6379" s="67" t="s">
        <v>3932</v>
      </c>
      <c r="W6379" s="67" t="s">
        <v>5527</v>
      </c>
      <c r="X6379" s="67" t="s">
        <v>3934</v>
      </c>
      <c r="Y6379" s="67" t="s">
        <v>37255</v>
      </c>
      <c r="Z6379" s="67" t="s">
        <v>8930</v>
      </c>
      <c r="AA6379" s="67" t="s">
        <v>21262</v>
      </c>
      <c r="AB6379" s="67" t="s">
        <v>52915</v>
      </c>
      <c r="AC6379" s="67" t="s">
        <v>3939</v>
      </c>
      <c r="AD6379" s="67" t="s">
        <v>3940</v>
      </c>
      <c r="AE6379" s="67" t="s">
        <v>3941</v>
      </c>
      <c r="AF6379" s="67" t="s">
        <v>3940</v>
      </c>
      <c r="AG6379" s="67" t="s">
        <v>52916</v>
      </c>
      <c r="AH6379" s="67" t="s">
        <v>52917</v>
      </c>
      <c r="AI6379" s="67" t="s">
        <v>52918</v>
      </c>
      <c r="AJ6379" s="67" t="s">
        <v>3945</v>
      </c>
    </row>
    <row r="6380" spans="1:36" x14ac:dyDescent="0.2">
      <c r="A6380" s="66" t="s">
        <v>3919</v>
      </c>
      <c r="B6380" s="67" t="s">
        <v>52919</v>
      </c>
      <c r="C6380" s="66" t="str">
        <f t="shared" si="99"/>
        <v>C.S. MONTERREY</v>
      </c>
      <c r="D6380" s="67" t="s">
        <v>4128</v>
      </c>
      <c r="E6380" s="66" t="s">
        <v>7560</v>
      </c>
      <c r="F6380" s="66" t="s">
        <v>7560</v>
      </c>
      <c r="G6380" s="66" t="s">
        <v>4129</v>
      </c>
      <c r="H6380" s="66" t="s">
        <v>3924</v>
      </c>
      <c r="I6380" s="66" t="s">
        <v>427</v>
      </c>
      <c r="J6380" s="68" t="s">
        <v>223</v>
      </c>
      <c r="K6380" s="68" t="s">
        <v>226</v>
      </c>
      <c r="L6380" s="68" t="s">
        <v>408</v>
      </c>
      <c r="M6380" s="66" t="s">
        <v>52920</v>
      </c>
      <c r="N6380" s="67" t="s">
        <v>4117</v>
      </c>
      <c r="O6380" s="67" t="s">
        <v>3951</v>
      </c>
      <c r="P6380" s="67" t="s">
        <v>3927</v>
      </c>
      <c r="Q6380" s="67" t="s">
        <v>223</v>
      </c>
      <c r="R6380" s="67" t="s">
        <v>4118</v>
      </c>
      <c r="S6380" s="67" t="s">
        <v>7560</v>
      </c>
      <c r="T6380" s="67" t="s">
        <v>4119</v>
      </c>
      <c r="U6380" s="67" t="s">
        <v>4120</v>
      </c>
      <c r="V6380" s="67" t="s">
        <v>4135</v>
      </c>
      <c r="W6380" s="67" t="s">
        <v>19016</v>
      </c>
      <c r="X6380" s="67" t="s">
        <v>3934</v>
      </c>
      <c r="Y6380" s="67" t="s">
        <v>19017</v>
      </c>
      <c r="Z6380" s="67" t="s">
        <v>3970</v>
      </c>
      <c r="AA6380" s="67" t="s">
        <v>52921</v>
      </c>
      <c r="AB6380" s="67" t="s">
        <v>52922</v>
      </c>
      <c r="AC6380" s="67" t="s">
        <v>3939</v>
      </c>
      <c r="AD6380" s="67" t="s">
        <v>3940</v>
      </c>
      <c r="AE6380" s="67" t="s">
        <v>3941</v>
      </c>
      <c r="AF6380" s="67" t="s">
        <v>3940</v>
      </c>
      <c r="AG6380" s="67" t="s">
        <v>52923</v>
      </c>
      <c r="AH6380" s="67" t="s">
        <v>52924</v>
      </c>
      <c r="AI6380" s="67" t="s">
        <v>52925</v>
      </c>
      <c r="AJ6380" s="67" t="s">
        <v>3945</v>
      </c>
    </row>
    <row r="6381" spans="1:36" x14ac:dyDescent="0.2">
      <c r="A6381" s="66" t="s">
        <v>3919</v>
      </c>
      <c r="B6381" s="67" t="s">
        <v>52926</v>
      </c>
      <c r="C6381" s="66" t="str">
        <f t="shared" si="99"/>
        <v>P.S. MARIAN</v>
      </c>
      <c r="D6381" s="67" t="s">
        <v>3921</v>
      </c>
      <c r="E6381" s="66" t="s">
        <v>52927</v>
      </c>
      <c r="F6381" s="66" t="s">
        <v>52928</v>
      </c>
      <c r="G6381" s="66" t="s">
        <v>3923</v>
      </c>
      <c r="H6381" s="66" t="s">
        <v>3924</v>
      </c>
      <c r="I6381" s="66" t="s">
        <v>427</v>
      </c>
      <c r="J6381" s="68" t="s">
        <v>223</v>
      </c>
      <c r="K6381" s="68" t="s">
        <v>226</v>
      </c>
      <c r="L6381" s="68" t="s">
        <v>408</v>
      </c>
      <c r="M6381" s="66" t="s">
        <v>52929</v>
      </c>
      <c r="N6381" s="67" t="s">
        <v>4117</v>
      </c>
      <c r="O6381" s="67" t="s">
        <v>3951</v>
      </c>
      <c r="P6381" s="67" t="s">
        <v>4064</v>
      </c>
      <c r="Q6381" s="67" t="s">
        <v>223</v>
      </c>
      <c r="R6381" s="67" t="s">
        <v>4118</v>
      </c>
      <c r="S6381" s="67" t="s">
        <v>37254</v>
      </c>
      <c r="T6381" s="67" t="s">
        <v>4119</v>
      </c>
      <c r="U6381" s="67" t="s">
        <v>4120</v>
      </c>
      <c r="V6381" s="67" t="s">
        <v>3968</v>
      </c>
      <c r="W6381" s="67" t="s">
        <v>5527</v>
      </c>
      <c r="X6381" s="67" t="s">
        <v>3934</v>
      </c>
      <c r="Y6381" s="67" t="s">
        <v>37255</v>
      </c>
      <c r="Z6381" s="67" t="s">
        <v>52930</v>
      </c>
      <c r="AA6381" s="67" t="s">
        <v>52931</v>
      </c>
      <c r="AB6381" s="67" t="s">
        <v>52932</v>
      </c>
      <c r="AC6381" s="67" t="s">
        <v>3939</v>
      </c>
      <c r="AD6381" s="67" t="s">
        <v>3940</v>
      </c>
      <c r="AE6381" s="67" t="s">
        <v>3941</v>
      </c>
      <c r="AF6381" s="67" t="s">
        <v>3940</v>
      </c>
      <c r="AG6381" s="67" t="s">
        <v>52933</v>
      </c>
      <c r="AH6381" s="67" t="s">
        <v>52934</v>
      </c>
      <c r="AI6381" s="67" t="s">
        <v>52935</v>
      </c>
      <c r="AJ6381" s="67" t="s">
        <v>3945</v>
      </c>
    </row>
    <row r="6382" spans="1:36" x14ac:dyDescent="0.2">
      <c r="A6382" s="66" t="s">
        <v>3919</v>
      </c>
      <c r="B6382" s="67" t="s">
        <v>52936</v>
      </c>
      <c r="C6382" s="66" t="str">
        <f t="shared" si="99"/>
        <v>C.S. PALMIRA</v>
      </c>
      <c r="D6382" s="67" t="s">
        <v>4128</v>
      </c>
      <c r="E6382" s="66" t="s">
        <v>34313</v>
      </c>
      <c r="F6382" s="66" t="s">
        <v>34313</v>
      </c>
      <c r="G6382" s="66" t="s">
        <v>4129</v>
      </c>
      <c r="H6382" s="66" t="s">
        <v>3924</v>
      </c>
      <c r="I6382" s="66" t="s">
        <v>427</v>
      </c>
      <c r="J6382" s="68" t="s">
        <v>223</v>
      </c>
      <c r="K6382" s="68" t="s">
        <v>226</v>
      </c>
      <c r="L6382" s="68" t="s">
        <v>408</v>
      </c>
      <c r="M6382" s="66" t="s">
        <v>52937</v>
      </c>
      <c r="N6382" s="67" t="s">
        <v>4117</v>
      </c>
      <c r="O6382" s="67" t="s">
        <v>3951</v>
      </c>
      <c r="P6382" s="67" t="s">
        <v>4312</v>
      </c>
      <c r="Q6382" s="67" t="s">
        <v>223</v>
      </c>
      <c r="R6382" s="67" t="s">
        <v>4118</v>
      </c>
      <c r="S6382" s="67" t="s">
        <v>34313</v>
      </c>
      <c r="T6382" s="67" t="s">
        <v>4119</v>
      </c>
      <c r="U6382" s="67" t="s">
        <v>4120</v>
      </c>
      <c r="V6382" s="67" t="s">
        <v>4135</v>
      </c>
      <c r="W6382" s="67" t="s">
        <v>52938</v>
      </c>
      <c r="X6382" s="67" t="s">
        <v>3934</v>
      </c>
      <c r="Y6382" s="67" t="s">
        <v>52939</v>
      </c>
      <c r="Z6382" s="67" t="s">
        <v>4526</v>
      </c>
      <c r="AA6382" s="67" t="s">
        <v>3954</v>
      </c>
      <c r="AB6382" s="67" t="s">
        <v>52940</v>
      </c>
      <c r="AC6382" s="67" t="s">
        <v>3939</v>
      </c>
      <c r="AD6382" s="67" t="s">
        <v>3940</v>
      </c>
      <c r="AE6382" s="67" t="s">
        <v>3941</v>
      </c>
      <c r="AF6382" s="67" t="s">
        <v>3940</v>
      </c>
      <c r="AG6382" s="67" t="s">
        <v>52941</v>
      </c>
      <c r="AH6382" s="67" t="s">
        <v>52942</v>
      </c>
      <c r="AI6382" s="67" t="s">
        <v>52943</v>
      </c>
      <c r="AJ6382" s="67" t="s">
        <v>3945</v>
      </c>
    </row>
    <row r="6383" spans="1:36" x14ac:dyDescent="0.2">
      <c r="A6383" s="66" t="s">
        <v>3919</v>
      </c>
      <c r="B6383" s="67" t="s">
        <v>52944</v>
      </c>
      <c r="C6383" s="66" t="str">
        <f t="shared" si="99"/>
        <v>P.S. HUANCHAY</v>
      </c>
      <c r="D6383" s="67" t="s">
        <v>3921</v>
      </c>
      <c r="E6383" s="66" t="s">
        <v>2880</v>
      </c>
      <c r="F6383" s="66" t="s">
        <v>2880</v>
      </c>
      <c r="G6383" s="66" t="s">
        <v>3923</v>
      </c>
      <c r="H6383" s="66" t="s">
        <v>3924</v>
      </c>
      <c r="I6383" s="66" t="s">
        <v>3495</v>
      </c>
      <c r="J6383" s="68" t="s">
        <v>223</v>
      </c>
      <c r="K6383" s="68" t="s">
        <v>329</v>
      </c>
      <c r="L6383" s="68" t="s">
        <v>2811</v>
      </c>
      <c r="M6383" s="66" t="s">
        <v>52945</v>
      </c>
      <c r="N6383" s="67" t="s">
        <v>4117</v>
      </c>
      <c r="O6383" s="67" t="s">
        <v>3951</v>
      </c>
      <c r="P6383" s="67" t="s">
        <v>4363</v>
      </c>
      <c r="Q6383" s="67" t="s">
        <v>223</v>
      </c>
      <c r="R6383" s="67" t="s">
        <v>4118</v>
      </c>
      <c r="S6383" s="67" t="s">
        <v>329</v>
      </c>
      <c r="T6383" s="67" t="s">
        <v>4119</v>
      </c>
      <c r="U6383" s="67" t="s">
        <v>4120</v>
      </c>
      <c r="V6383" s="67" t="s">
        <v>3932</v>
      </c>
      <c r="W6383" s="67" t="s">
        <v>10252</v>
      </c>
      <c r="X6383" s="67" t="s">
        <v>3934</v>
      </c>
      <c r="Y6383" s="67" t="s">
        <v>21769</v>
      </c>
      <c r="Z6383" s="67" t="s">
        <v>52946</v>
      </c>
      <c r="AA6383" s="67" t="s">
        <v>3954</v>
      </c>
      <c r="AB6383" s="67" t="s">
        <v>52947</v>
      </c>
      <c r="AC6383" s="67" t="s">
        <v>3939</v>
      </c>
      <c r="AD6383" s="67" t="s">
        <v>3940</v>
      </c>
      <c r="AE6383" s="67" t="s">
        <v>3941</v>
      </c>
      <c r="AF6383" s="67" t="s">
        <v>3940</v>
      </c>
      <c r="AG6383" s="67" t="s">
        <v>52948</v>
      </c>
      <c r="AH6383" s="67" t="s">
        <v>52949</v>
      </c>
      <c r="AI6383" s="67" t="s">
        <v>52950</v>
      </c>
      <c r="AJ6383" s="67" t="s">
        <v>3945</v>
      </c>
    </row>
    <row r="6384" spans="1:36" x14ac:dyDescent="0.2">
      <c r="A6384" s="66" t="s">
        <v>3919</v>
      </c>
      <c r="B6384" s="67" t="s">
        <v>52951</v>
      </c>
      <c r="C6384" s="66" t="str">
        <f t="shared" si="99"/>
        <v>P.S. SAN BERNARDO</v>
      </c>
      <c r="D6384" s="67" t="s">
        <v>3921</v>
      </c>
      <c r="E6384" s="66" t="s">
        <v>52952</v>
      </c>
      <c r="F6384" s="66" t="s">
        <v>52952</v>
      </c>
      <c r="G6384" s="66" t="s">
        <v>3923</v>
      </c>
      <c r="H6384" s="66" t="s">
        <v>3924</v>
      </c>
      <c r="I6384" s="66" t="s">
        <v>218</v>
      </c>
      <c r="J6384" s="68" t="s">
        <v>216</v>
      </c>
      <c r="K6384" s="68" t="s">
        <v>217</v>
      </c>
      <c r="L6384" s="68" t="s">
        <v>217</v>
      </c>
      <c r="M6384" s="66" t="s">
        <v>52953</v>
      </c>
      <c r="N6384" s="67" t="s">
        <v>4650</v>
      </c>
      <c r="O6384" s="67" t="s">
        <v>3951</v>
      </c>
      <c r="P6384" s="67" t="s">
        <v>4040</v>
      </c>
      <c r="Q6384" s="67" t="s">
        <v>216</v>
      </c>
      <c r="R6384" s="67" t="s">
        <v>216</v>
      </c>
      <c r="S6384" s="67" t="s">
        <v>10651</v>
      </c>
      <c r="T6384" s="67" t="s">
        <v>5366</v>
      </c>
      <c r="U6384" s="67" t="s">
        <v>5367</v>
      </c>
      <c r="V6384" s="67" t="s">
        <v>3932</v>
      </c>
      <c r="W6384" s="67" t="s">
        <v>52954</v>
      </c>
      <c r="X6384" s="67" t="s">
        <v>3934</v>
      </c>
      <c r="Y6384" s="67" t="s">
        <v>33938</v>
      </c>
      <c r="Z6384" s="67" t="s">
        <v>37285</v>
      </c>
      <c r="AA6384" s="67" t="s">
        <v>25426</v>
      </c>
      <c r="AB6384" s="67" t="s">
        <v>52955</v>
      </c>
      <c r="AC6384" s="67" t="s">
        <v>3939</v>
      </c>
      <c r="AD6384" s="67" t="s">
        <v>3940</v>
      </c>
      <c r="AE6384" s="67" t="s">
        <v>3941</v>
      </c>
      <c r="AF6384" s="67" t="s">
        <v>3940</v>
      </c>
      <c r="AG6384" s="67" t="s">
        <v>52956</v>
      </c>
      <c r="AH6384" s="67" t="s">
        <v>52957</v>
      </c>
      <c r="AI6384" s="67" t="s">
        <v>52958</v>
      </c>
      <c r="AJ6384" s="67" t="s">
        <v>3945</v>
      </c>
    </row>
    <row r="6385" spans="1:36" x14ac:dyDescent="0.2">
      <c r="A6385" s="66" t="s">
        <v>3919</v>
      </c>
      <c r="B6385" s="67" t="s">
        <v>52959</v>
      </c>
      <c r="C6385" s="66" t="str">
        <f t="shared" si="99"/>
        <v>P.S. COCHACARA</v>
      </c>
      <c r="D6385" s="67" t="s">
        <v>3921</v>
      </c>
      <c r="E6385" s="66" t="s">
        <v>52960</v>
      </c>
      <c r="F6385" s="66" t="s">
        <v>52960</v>
      </c>
      <c r="G6385" s="66" t="s">
        <v>3923</v>
      </c>
      <c r="H6385" s="66" t="s">
        <v>3924</v>
      </c>
      <c r="I6385" s="66" t="s">
        <v>3497</v>
      </c>
      <c r="J6385" s="68" t="s">
        <v>256</v>
      </c>
      <c r="K6385" s="68" t="s">
        <v>864</v>
      </c>
      <c r="L6385" s="68" t="s">
        <v>3496</v>
      </c>
      <c r="M6385" s="66" t="s">
        <v>52961</v>
      </c>
      <c r="N6385" s="67" t="s">
        <v>4183</v>
      </c>
      <c r="O6385" s="67" t="s">
        <v>4160</v>
      </c>
      <c r="P6385" s="67" t="s">
        <v>4040</v>
      </c>
      <c r="Q6385" s="67" t="s">
        <v>256</v>
      </c>
      <c r="R6385" s="67" t="s">
        <v>21074</v>
      </c>
      <c r="S6385" s="67" t="s">
        <v>52637</v>
      </c>
      <c r="T6385" s="67" t="s">
        <v>21076</v>
      </c>
      <c r="U6385" s="67" t="s">
        <v>21077</v>
      </c>
      <c r="V6385" s="67" t="s">
        <v>3932</v>
      </c>
      <c r="W6385" s="67" t="s">
        <v>52962</v>
      </c>
      <c r="X6385" s="67" t="s">
        <v>3934</v>
      </c>
      <c r="Y6385" s="67" t="s">
        <v>27034</v>
      </c>
      <c r="Z6385" s="67" t="s">
        <v>4484</v>
      </c>
      <c r="AA6385" s="67" t="s">
        <v>19689</v>
      </c>
      <c r="AB6385" s="67" t="s">
        <v>52963</v>
      </c>
      <c r="AC6385" s="67" t="s">
        <v>3939</v>
      </c>
      <c r="AD6385" s="67" t="s">
        <v>3940</v>
      </c>
      <c r="AE6385" s="67" t="s">
        <v>3941</v>
      </c>
      <c r="AF6385" s="67" t="s">
        <v>3940</v>
      </c>
      <c r="AG6385" s="67" t="s">
        <v>52964</v>
      </c>
      <c r="AH6385" s="67" t="s">
        <v>52965</v>
      </c>
      <c r="AI6385" s="67" t="s">
        <v>52966</v>
      </c>
      <c r="AJ6385" s="67" t="s">
        <v>3945</v>
      </c>
    </row>
    <row r="6386" spans="1:36" x14ac:dyDescent="0.2">
      <c r="A6386" s="66" t="s">
        <v>3919</v>
      </c>
      <c r="B6386" s="67" t="s">
        <v>52967</v>
      </c>
      <c r="C6386" s="66" t="str">
        <f t="shared" si="99"/>
        <v>P.S. UCUNCHA</v>
      </c>
      <c r="D6386" s="67" t="s">
        <v>3921</v>
      </c>
      <c r="E6386" s="66" t="s">
        <v>3498</v>
      </c>
      <c r="F6386" s="66" t="s">
        <v>3498</v>
      </c>
      <c r="G6386" s="66" t="s">
        <v>3923</v>
      </c>
      <c r="H6386" s="66" t="s">
        <v>3924</v>
      </c>
      <c r="I6386" s="66" t="s">
        <v>3499</v>
      </c>
      <c r="J6386" s="68" t="s">
        <v>256</v>
      </c>
      <c r="K6386" s="68" t="s">
        <v>624</v>
      </c>
      <c r="L6386" s="68" t="s">
        <v>3498</v>
      </c>
      <c r="M6386" s="66" t="s">
        <v>52968</v>
      </c>
      <c r="N6386" s="67" t="s">
        <v>4183</v>
      </c>
      <c r="O6386" s="67" t="s">
        <v>3950</v>
      </c>
      <c r="P6386" s="67" t="s">
        <v>3951</v>
      </c>
      <c r="Q6386" s="67" t="s">
        <v>256</v>
      </c>
      <c r="R6386" s="67" t="s">
        <v>52969</v>
      </c>
      <c r="S6386" s="67" t="s">
        <v>52970</v>
      </c>
      <c r="T6386" s="67" t="s">
        <v>21076</v>
      </c>
      <c r="U6386" s="67" t="s">
        <v>21077</v>
      </c>
      <c r="V6386" s="67" t="s">
        <v>3968</v>
      </c>
      <c r="W6386" s="67" t="s">
        <v>52971</v>
      </c>
      <c r="X6386" s="67" t="s">
        <v>3934</v>
      </c>
      <c r="Y6386" s="67" t="s">
        <v>52972</v>
      </c>
      <c r="Z6386" s="67" t="s">
        <v>4136</v>
      </c>
      <c r="AA6386" s="67" t="s">
        <v>16410</v>
      </c>
      <c r="AB6386" s="67" t="s">
        <v>52973</v>
      </c>
      <c r="AC6386" s="67" t="s">
        <v>3939</v>
      </c>
      <c r="AD6386" s="67" t="s">
        <v>3940</v>
      </c>
      <c r="AE6386" s="67" t="s">
        <v>3941</v>
      </c>
      <c r="AF6386" s="67" t="s">
        <v>3940</v>
      </c>
      <c r="AG6386" s="67" t="s">
        <v>52974</v>
      </c>
      <c r="AH6386" s="67" t="s">
        <v>52975</v>
      </c>
      <c r="AI6386" s="67" t="s">
        <v>45118</v>
      </c>
      <c r="AJ6386" s="67" t="s">
        <v>3945</v>
      </c>
    </row>
    <row r="6387" spans="1:36" x14ac:dyDescent="0.2">
      <c r="A6387" s="66" t="s">
        <v>3919</v>
      </c>
      <c r="B6387" s="67" t="s">
        <v>52976</v>
      </c>
      <c r="C6387" s="66" t="str">
        <f t="shared" si="99"/>
        <v>C.S. HUANCASPATA</v>
      </c>
      <c r="D6387" s="67" t="s">
        <v>4128</v>
      </c>
      <c r="E6387" s="66" t="s">
        <v>3496</v>
      </c>
      <c r="F6387" s="66" t="s">
        <v>3496</v>
      </c>
      <c r="G6387" s="66" t="s">
        <v>4129</v>
      </c>
      <c r="H6387" s="66" t="s">
        <v>3924</v>
      </c>
      <c r="I6387" s="66" t="s">
        <v>3497</v>
      </c>
      <c r="J6387" s="68" t="s">
        <v>256</v>
      </c>
      <c r="K6387" s="68" t="s">
        <v>864</v>
      </c>
      <c r="L6387" s="68" t="s">
        <v>3496</v>
      </c>
      <c r="M6387" s="66" t="s">
        <v>52977</v>
      </c>
      <c r="N6387" s="67" t="s">
        <v>4183</v>
      </c>
      <c r="O6387" s="67" t="s">
        <v>4160</v>
      </c>
      <c r="P6387" s="67" t="s">
        <v>4040</v>
      </c>
      <c r="Q6387" s="67" t="s">
        <v>256</v>
      </c>
      <c r="R6387" s="67" t="s">
        <v>21074</v>
      </c>
      <c r="S6387" s="67" t="s">
        <v>52637</v>
      </c>
      <c r="T6387" s="67" t="s">
        <v>21076</v>
      </c>
      <c r="U6387" s="67" t="s">
        <v>21077</v>
      </c>
      <c r="V6387" s="67" t="s">
        <v>4135</v>
      </c>
      <c r="W6387" s="67" t="s">
        <v>52978</v>
      </c>
      <c r="X6387" s="67" t="s">
        <v>3934</v>
      </c>
      <c r="Y6387" s="67" t="s">
        <v>26632</v>
      </c>
      <c r="Z6387" s="67" t="s">
        <v>52979</v>
      </c>
      <c r="AA6387" s="67" t="s">
        <v>4642</v>
      </c>
      <c r="AB6387" s="67" t="s">
        <v>52980</v>
      </c>
      <c r="AC6387" s="67" t="s">
        <v>3939</v>
      </c>
      <c r="AD6387" s="67" t="s">
        <v>3940</v>
      </c>
      <c r="AE6387" s="67" t="s">
        <v>3941</v>
      </c>
      <c r="AF6387" s="67" t="s">
        <v>3940</v>
      </c>
      <c r="AG6387" s="67" t="s">
        <v>52981</v>
      </c>
      <c r="AH6387" s="67" t="s">
        <v>52982</v>
      </c>
      <c r="AI6387" s="67" t="s">
        <v>52983</v>
      </c>
      <c r="AJ6387" s="67" t="s">
        <v>3945</v>
      </c>
    </row>
    <row r="6388" spans="1:36" x14ac:dyDescent="0.2">
      <c r="A6388" s="66" t="s">
        <v>3919</v>
      </c>
      <c r="B6388" s="67" t="s">
        <v>52984</v>
      </c>
      <c r="C6388" s="66" t="str">
        <f t="shared" si="99"/>
        <v>P.S. HUANCHAY</v>
      </c>
      <c r="D6388" s="67" t="s">
        <v>3921</v>
      </c>
      <c r="E6388" s="66" t="s">
        <v>2880</v>
      </c>
      <c r="F6388" s="66" t="s">
        <v>2880</v>
      </c>
      <c r="G6388" s="66" t="s">
        <v>3923</v>
      </c>
      <c r="H6388" s="66" t="s">
        <v>3924</v>
      </c>
      <c r="I6388" s="66" t="s">
        <v>3501</v>
      </c>
      <c r="J6388" s="68" t="s">
        <v>256</v>
      </c>
      <c r="K6388" s="68" t="s">
        <v>864</v>
      </c>
      <c r="L6388" s="68" t="s">
        <v>3500</v>
      </c>
      <c r="M6388" s="66" t="s">
        <v>52985</v>
      </c>
      <c r="N6388" s="67" t="s">
        <v>4183</v>
      </c>
      <c r="O6388" s="67" t="s">
        <v>4160</v>
      </c>
      <c r="P6388" s="67" t="s">
        <v>4040</v>
      </c>
      <c r="Q6388" s="67" t="s">
        <v>256</v>
      </c>
      <c r="R6388" s="67" t="s">
        <v>21074</v>
      </c>
      <c r="S6388" s="67" t="s">
        <v>52637</v>
      </c>
      <c r="T6388" s="67" t="s">
        <v>21076</v>
      </c>
      <c r="U6388" s="67" t="s">
        <v>21077</v>
      </c>
      <c r="V6388" s="67" t="s">
        <v>3932</v>
      </c>
      <c r="W6388" s="67" t="s">
        <v>52986</v>
      </c>
      <c r="X6388" s="67" t="s">
        <v>3934</v>
      </c>
      <c r="Y6388" s="67" t="s">
        <v>9915</v>
      </c>
      <c r="Z6388" s="67" t="s">
        <v>3936</v>
      </c>
      <c r="AA6388" s="67" t="s">
        <v>52987</v>
      </c>
      <c r="AB6388" s="67" t="s">
        <v>52988</v>
      </c>
      <c r="AC6388" s="67" t="s">
        <v>3939</v>
      </c>
      <c r="AD6388" s="67" t="s">
        <v>3940</v>
      </c>
      <c r="AE6388" s="67" t="s">
        <v>3941</v>
      </c>
      <c r="AF6388" s="67" t="s">
        <v>3940</v>
      </c>
      <c r="AG6388" s="67" t="s">
        <v>52989</v>
      </c>
      <c r="AH6388" s="67" t="s">
        <v>52990</v>
      </c>
      <c r="AI6388" s="67" t="s">
        <v>52991</v>
      </c>
      <c r="AJ6388" s="67" t="s">
        <v>3945</v>
      </c>
    </row>
    <row r="6389" spans="1:36" x14ac:dyDescent="0.2">
      <c r="A6389" s="66" t="s">
        <v>3919</v>
      </c>
      <c r="B6389" s="67" t="s">
        <v>52992</v>
      </c>
      <c r="C6389" s="66" t="str">
        <f t="shared" si="99"/>
        <v>C.S. LLACUABAMBA</v>
      </c>
      <c r="D6389" s="67" t="s">
        <v>4128</v>
      </c>
      <c r="E6389" s="66" t="s">
        <v>52993</v>
      </c>
      <c r="F6389" s="66" t="s">
        <v>52993</v>
      </c>
      <c r="G6389" s="66" t="s">
        <v>4129</v>
      </c>
      <c r="H6389" s="66" t="s">
        <v>3924</v>
      </c>
      <c r="I6389" s="66" t="s">
        <v>2287</v>
      </c>
      <c r="J6389" s="68" t="s">
        <v>256</v>
      </c>
      <c r="K6389" s="68" t="s">
        <v>864</v>
      </c>
      <c r="L6389" s="68" t="s">
        <v>2286</v>
      </c>
      <c r="M6389" s="66" t="s">
        <v>52994</v>
      </c>
      <c r="N6389" s="67" t="s">
        <v>4183</v>
      </c>
      <c r="O6389" s="67" t="s">
        <v>4160</v>
      </c>
      <c r="P6389" s="67" t="s">
        <v>3951</v>
      </c>
      <c r="Q6389" s="67" t="s">
        <v>256</v>
      </c>
      <c r="R6389" s="67" t="s">
        <v>21074</v>
      </c>
      <c r="S6389" s="67" t="s">
        <v>21075</v>
      </c>
      <c r="T6389" s="67" t="s">
        <v>21076</v>
      </c>
      <c r="U6389" s="67" t="s">
        <v>21077</v>
      </c>
      <c r="V6389" s="67" t="s">
        <v>4135</v>
      </c>
      <c r="W6389" s="67" t="s">
        <v>52995</v>
      </c>
      <c r="X6389" s="67" t="s">
        <v>3934</v>
      </c>
      <c r="Y6389" s="67" t="s">
        <v>28700</v>
      </c>
      <c r="Z6389" s="67" t="s">
        <v>50861</v>
      </c>
      <c r="AA6389" s="67" t="s">
        <v>16410</v>
      </c>
      <c r="AB6389" s="67" t="s">
        <v>52996</v>
      </c>
      <c r="AC6389" s="67" t="s">
        <v>3939</v>
      </c>
      <c r="AD6389" s="67" t="s">
        <v>3940</v>
      </c>
      <c r="AE6389" s="67" t="s">
        <v>3941</v>
      </c>
      <c r="AF6389" s="67" t="s">
        <v>3940</v>
      </c>
      <c r="AG6389" s="67" t="s">
        <v>52997</v>
      </c>
      <c r="AH6389" s="67" t="s">
        <v>52998</v>
      </c>
      <c r="AI6389" s="67" t="s">
        <v>52999</v>
      </c>
      <c r="AJ6389" s="67" t="s">
        <v>3945</v>
      </c>
    </row>
    <row r="6390" spans="1:36" x14ac:dyDescent="0.2">
      <c r="A6390" s="66" t="s">
        <v>3919</v>
      </c>
      <c r="B6390" s="67" t="s">
        <v>53000</v>
      </c>
      <c r="C6390" s="66" t="str">
        <f t="shared" si="99"/>
        <v>P.S. CHIRUMBIA</v>
      </c>
      <c r="D6390" s="67" t="s">
        <v>3921</v>
      </c>
      <c r="E6390" s="66" t="s">
        <v>53001</v>
      </c>
      <c r="F6390" s="66" t="s">
        <v>53001</v>
      </c>
      <c r="G6390" s="66" t="s">
        <v>3923</v>
      </c>
      <c r="H6390" s="66" t="s">
        <v>3924</v>
      </c>
      <c r="I6390" s="66" t="s">
        <v>2808</v>
      </c>
      <c r="J6390" s="68" t="s">
        <v>264</v>
      </c>
      <c r="K6390" s="68" t="s">
        <v>573</v>
      </c>
      <c r="L6390" s="68" t="s">
        <v>2807</v>
      </c>
      <c r="M6390" s="66" t="s">
        <v>53002</v>
      </c>
      <c r="N6390" s="67" t="s">
        <v>4064</v>
      </c>
      <c r="O6390" s="67" t="s">
        <v>3928</v>
      </c>
      <c r="P6390" s="67" t="s">
        <v>3928</v>
      </c>
      <c r="Q6390" s="67" t="s">
        <v>264</v>
      </c>
      <c r="R6390" s="67" t="s">
        <v>573</v>
      </c>
      <c r="S6390" s="67" t="s">
        <v>2807</v>
      </c>
      <c r="T6390" s="67" t="s">
        <v>12246</v>
      </c>
      <c r="U6390" s="67" t="s">
        <v>12247</v>
      </c>
      <c r="V6390" s="67" t="s">
        <v>3932</v>
      </c>
      <c r="W6390" s="67" t="s">
        <v>53003</v>
      </c>
      <c r="X6390" s="67" t="s">
        <v>3934</v>
      </c>
      <c r="Y6390" s="67" t="s">
        <v>4473</v>
      </c>
      <c r="Z6390" s="67" t="s">
        <v>38897</v>
      </c>
      <c r="AA6390" s="67" t="s">
        <v>9708</v>
      </c>
      <c r="AB6390" s="67" t="s">
        <v>53004</v>
      </c>
      <c r="AC6390" s="67" t="s">
        <v>3939</v>
      </c>
      <c r="AD6390" s="67" t="s">
        <v>3940</v>
      </c>
      <c r="AE6390" s="67" t="s">
        <v>3941</v>
      </c>
      <c r="AF6390" s="67" t="s">
        <v>3940</v>
      </c>
      <c r="AG6390" s="67" t="s">
        <v>53005</v>
      </c>
      <c r="AH6390" s="67" t="s">
        <v>53006</v>
      </c>
      <c r="AI6390" s="67" t="s">
        <v>5872</v>
      </c>
      <c r="AJ6390" s="67" t="s">
        <v>3945</v>
      </c>
    </row>
    <row r="6391" spans="1:36" x14ac:dyDescent="0.2">
      <c r="A6391" s="66" t="s">
        <v>3919</v>
      </c>
      <c r="B6391" s="67" t="s">
        <v>53007</v>
      </c>
      <c r="C6391" s="66" t="str">
        <f t="shared" si="99"/>
        <v>P.S. CIRIALO</v>
      </c>
      <c r="D6391" s="67" t="s">
        <v>3921</v>
      </c>
      <c r="E6391" s="66" t="s">
        <v>53008</v>
      </c>
      <c r="F6391" s="66" t="s">
        <v>53008</v>
      </c>
      <c r="G6391" s="66" t="s">
        <v>3923</v>
      </c>
      <c r="H6391" s="66" t="s">
        <v>3924</v>
      </c>
      <c r="I6391" s="66" t="s">
        <v>1910</v>
      </c>
      <c r="J6391" s="68" t="s">
        <v>264</v>
      </c>
      <c r="K6391" s="68" t="s">
        <v>573</v>
      </c>
      <c r="L6391" s="68" t="s">
        <v>1909</v>
      </c>
      <c r="M6391" s="66" t="s">
        <v>53009</v>
      </c>
      <c r="N6391" s="67" t="s">
        <v>4064</v>
      </c>
      <c r="O6391" s="67" t="s">
        <v>3928</v>
      </c>
      <c r="P6391" s="67" t="s">
        <v>3951</v>
      </c>
      <c r="Q6391" s="67" t="s">
        <v>264</v>
      </c>
      <c r="R6391" s="67" t="s">
        <v>573</v>
      </c>
      <c r="S6391" s="67" t="s">
        <v>574</v>
      </c>
      <c r="T6391" s="67" t="s">
        <v>12246</v>
      </c>
      <c r="U6391" s="67" t="s">
        <v>12247</v>
      </c>
      <c r="V6391" s="67" t="s">
        <v>3968</v>
      </c>
      <c r="W6391" s="67" t="s">
        <v>53010</v>
      </c>
      <c r="X6391" s="67" t="s">
        <v>3934</v>
      </c>
      <c r="Y6391" s="67" t="s">
        <v>4473</v>
      </c>
      <c r="Z6391" s="67" t="s">
        <v>53011</v>
      </c>
      <c r="AA6391" s="67" t="s">
        <v>53012</v>
      </c>
      <c r="AB6391" s="67" t="s">
        <v>53013</v>
      </c>
      <c r="AC6391" s="67" t="s">
        <v>3939</v>
      </c>
      <c r="AD6391" s="67" t="s">
        <v>3940</v>
      </c>
      <c r="AE6391" s="67" t="s">
        <v>3941</v>
      </c>
      <c r="AF6391" s="67" t="s">
        <v>3940</v>
      </c>
      <c r="AG6391" s="67" t="s">
        <v>53014</v>
      </c>
      <c r="AH6391" s="67" t="s">
        <v>53015</v>
      </c>
      <c r="AI6391" s="67" t="s">
        <v>16300</v>
      </c>
      <c r="AJ6391" s="67" t="s">
        <v>3945</v>
      </c>
    </row>
    <row r="6392" spans="1:36" x14ac:dyDescent="0.2">
      <c r="A6392" s="66" t="s">
        <v>3919</v>
      </c>
      <c r="B6392" s="67" t="s">
        <v>53016</v>
      </c>
      <c r="C6392" s="66" t="str">
        <f t="shared" si="99"/>
        <v>P.S. CHAGUAL</v>
      </c>
      <c r="D6392" s="67" t="s">
        <v>3921</v>
      </c>
      <c r="E6392" s="66" t="s">
        <v>53017</v>
      </c>
      <c r="F6392" s="66" t="s">
        <v>53017</v>
      </c>
      <c r="G6392" s="66" t="s">
        <v>3923</v>
      </c>
      <c r="H6392" s="66" t="s">
        <v>3924</v>
      </c>
      <c r="I6392" s="66" t="s">
        <v>2463</v>
      </c>
      <c r="J6392" s="68" t="s">
        <v>256</v>
      </c>
      <c r="K6392" s="68" t="s">
        <v>864</v>
      </c>
      <c r="L6392" s="68" t="s">
        <v>864</v>
      </c>
      <c r="M6392" s="66" t="s">
        <v>53018</v>
      </c>
      <c r="N6392" s="67" t="s">
        <v>4183</v>
      </c>
      <c r="O6392" s="67" t="s">
        <v>4160</v>
      </c>
      <c r="P6392" s="67" t="s">
        <v>3951</v>
      </c>
      <c r="Q6392" s="67" t="s">
        <v>256</v>
      </c>
      <c r="R6392" s="67" t="s">
        <v>21074</v>
      </c>
      <c r="S6392" s="67" t="s">
        <v>21075</v>
      </c>
      <c r="T6392" s="67" t="s">
        <v>21076</v>
      </c>
      <c r="U6392" s="67" t="s">
        <v>21077</v>
      </c>
      <c r="V6392" s="67" t="s">
        <v>3968</v>
      </c>
      <c r="W6392" s="67" t="s">
        <v>53019</v>
      </c>
      <c r="X6392" s="67" t="s">
        <v>3934</v>
      </c>
      <c r="Y6392" s="67" t="s">
        <v>26904</v>
      </c>
      <c r="Z6392" s="67" t="s">
        <v>3936</v>
      </c>
      <c r="AA6392" s="67" t="s">
        <v>16410</v>
      </c>
      <c r="AB6392" s="67" t="s">
        <v>53020</v>
      </c>
      <c r="AC6392" s="67" t="s">
        <v>3939</v>
      </c>
      <c r="AD6392" s="67" t="s">
        <v>3940</v>
      </c>
      <c r="AE6392" s="67" t="s">
        <v>3941</v>
      </c>
      <c r="AF6392" s="67" t="s">
        <v>3940</v>
      </c>
      <c r="AG6392" s="67" t="s">
        <v>53021</v>
      </c>
      <c r="AH6392" s="67" t="s">
        <v>53022</v>
      </c>
      <c r="AI6392" s="67" t="s">
        <v>53023</v>
      </c>
      <c r="AJ6392" s="67" t="s">
        <v>3945</v>
      </c>
    </row>
    <row r="6393" spans="1:36" x14ac:dyDescent="0.2">
      <c r="A6393" s="66" t="s">
        <v>3919</v>
      </c>
      <c r="B6393" s="67" t="s">
        <v>53024</v>
      </c>
      <c r="C6393" s="66" t="str">
        <f t="shared" si="99"/>
        <v>P.S. KORIBENI</v>
      </c>
      <c r="D6393" s="67" t="s">
        <v>3921</v>
      </c>
      <c r="E6393" s="66" t="s">
        <v>53025</v>
      </c>
      <c r="F6393" s="66" t="s">
        <v>53025</v>
      </c>
      <c r="G6393" s="66" t="s">
        <v>3923</v>
      </c>
      <c r="H6393" s="66" t="s">
        <v>3924</v>
      </c>
      <c r="I6393" s="66" t="s">
        <v>1910</v>
      </c>
      <c r="J6393" s="68" t="s">
        <v>264</v>
      </c>
      <c r="K6393" s="68" t="s">
        <v>573</v>
      </c>
      <c r="L6393" s="68" t="s">
        <v>1909</v>
      </c>
      <c r="M6393" s="66" t="s">
        <v>53026</v>
      </c>
      <c r="N6393" s="67" t="s">
        <v>4064</v>
      </c>
      <c r="O6393" s="67" t="s">
        <v>3928</v>
      </c>
      <c r="P6393" s="67" t="s">
        <v>3951</v>
      </c>
      <c r="Q6393" s="67" t="s">
        <v>264</v>
      </c>
      <c r="R6393" s="67" t="s">
        <v>573</v>
      </c>
      <c r="S6393" s="67" t="s">
        <v>574</v>
      </c>
      <c r="T6393" s="67" t="s">
        <v>12246</v>
      </c>
      <c r="U6393" s="67" t="s">
        <v>12247</v>
      </c>
      <c r="V6393" s="67" t="s">
        <v>3968</v>
      </c>
      <c r="W6393" s="67" t="s">
        <v>53010</v>
      </c>
      <c r="X6393" s="67" t="s">
        <v>3934</v>
      </c>
      <c r="Y6393" s="67" t="s">
        <v>4473</v>
      </c>
      <c r="Z6393" s="67" t="s">
        <v>53027</v>
      </c>
      <c r="AA6393" s="67" t="s">
        <v>53028</v>
      </c>
      <c r="AB6393" s="67" t="s">
        <v>53029</v>
      </c>
      <c r="AC6393" s="67" t="s">
        <v>3939</v>
      </c>
      <c r="AD6393" s="67" t="s">
        <v>3940</v>
      </c>
      <c r="AE6393" s="67" t="s">
        <v>3941</v>
      </c>
      <c r="AF6393" s="67" t="s">
        <v>3940</v>
      </c>
      <c r="AG6393" s="67" t="s">
        <v>53030</v>
      </c>
      <c r="AH6393" s="67" t="s">
        <v>53031</v>
      </c>
      <c r="AI6393" s="67" t="s">
        <v>53032</v>
      </c>
      <c r="AJ6393" s="67" t="s">
        <v>3945</v>
      </c>
    </row>
    <row r="6394" spans="1:36" x14ac:dyDescent="0.2">
      <c r="A6394" s="66" t="s">
        <v>3919</v>
      </c>
      <c r="B6394" s="67" t="s">
        <v>53033</v>
      </c>
      <c r="C6394" s="66" t="str">
        <f t="shared" si="99"/>
        <v>P.S. ECHARATE</v>
      </c>
      <c r="D6394" s="67" t="s">
        <v>3921</v>
      </c>
      <c r="E6394" s="66" t="s">
        <v>1909</v>
      </c>
      <c r="F6394" s="66" t="s">
        <v>1909</v>
      </c>
      <c r="G6394" s="66" t="s">
        <v>3923</v>
      </c>
      <c r="H6394" s="66" t="s">
        <v>3924</v>
      </c>
      <c r="I6394" s="66" t="s">
        <v>1910</v>
      </c>
      <c r="J6394" s="68" t="s">
        <v>264</v>
      </c>
      <c r="K6394" s="68" t="s">
        <v>573</v>
      </c>
      <c r="L6394" s="68" t="s">
        <v>1909</v>
      </c>
      <c r="M6394" s="66" t="s">
        <v>53034</v>
      </c>
      <c r="N6394" s="67" t="s">
        <v>4064</v>
      </c>
      <c r="O6394" s="67" t="s">
        <v>3928</v>
      </c>
      <c r="P6394" s="67" t="s">
        <v>3951</v>
      </c>
      <c r="Q6394" s="67" t="s">
        <v>264</v>
      </c>
      <c r="R6394" s="67" t="s">
        <v>573</v>
      </c>
      <c r="S6394" s="67" t="s">
        <v>574</v>
      </c>
      <c r="T6394" s="67" t="s">
        <v>12246</v>
      </c>
      <c r="U6394" s="67" t="s">
        <v>12247</v>
      </c>
      <c r="V6394" s="67" t="s">
        <v>3968</v>
      </c>
      <c r="W6394" s="67" t="s">
        <v>20941</v>
      </c>
      <c r="X6394" s="67" t="s">
        <v>3934</v>
      </c>
      <c r="Y6394" s="67" t="s">
        <v>4473</v>
      </c>
      <c r="Z6394" s="67" t="s">
        <v>53035</v>
      </c>
      <c r="AA6394" s="67" t="s">
        <v>53036</v>
      </c>
      <c r="AB6394" s="67" t="s">
        <v>53037</v>
      </c>
      <c r="AC6394" s="67" t="s">
        <v>3939</v>
      </c>
      <c r="AD6394" s="67" t="s">
        <v>3940</v>
      </c>
      <c r="AE6394" s="67" t="s">
        <v>3941</v>
      </c>
      <c r="AF6394" s="67" t="s">
        <v>3940</v>
      </c>
      <c r="AG6394" s="67" t="s">
        <v>53038</v>
      </c>
      <c r="AH6394" s="67" t="s">
        <v>53039</v>
      </c>
      <c r="AI6394" s="67" t="s">
        <v>53040</v>
      </c>
      <c r="AJ6394" s="67" t="s">
        <v>3945</v>
      </c>
    </row>
    <row r="6395" spans="1:36" x14ac:dyDescent="0.2">
      <c r="A6395" s="66" t="s">
        <v>3919</v>
      </c>
      <c r="B6395" s="67" t="s">
        <v>53041</v>
      </c>
      <c r="C6395" s="66" t="str">
        <f t="shared" si="99"/>
        <v>P.S. HUALASGOSDAY</v>
      </c>
      <c r="D6395" s="67" t="s">
        <v>3921</v>
      </c>
      <c r="E6395" s="66" t="s">
        <v>53042</v>
      </c>
      <c r="F6395" s="66" t="s">
        <v>53042</v>
      </c>
      <c r="G6395" s="66" t="s">
        <v>3923</v>
      </c>
      <c r="H6395" s="66" t="s">
        <v>3924</v>
      </c>
      <c r="I6395" s="66" t="s">
        <v>3380</v>
      </c>
      <c r="J6395" s="68" t="s">
        <v>256</v>
      </c>
      <c r="K6395" s="68" t="s">
        <v>705</v>
      </c>
      <c r="L6395" s="68" t="s">
        <v>3379</v>
      </c>
      <c r="M6395" s="66" t="s">
        <v>53043</v>
      </c>
      <c r="N6395" s="67" t="s">
        <v>4183</v>
      </c>
      <c r="O6395" s="67" t="s">
        <v>4323</v>
      </c>
      <c r="P6395" s="67" t="s">
        <v>4208</v>
      </c>
      <c r="Q6395" s="67" t="s">
        <v>256</v>
      </c>
      <c r="R6395" s="67" t="s">
        <v>9097</v>
      </c>
      <c r="S6395" s="67" t="s">
        <v>3379</v>
      </c>
      <c r="T6395" s="67" t="s">
        <v>9099</v>
      </c>
      <c r="U6395" s="67" t="s">
        <v>9100</v>
      </c>
      <c r="V6395" s="67" t="s">
        <v>3968</v>
      </c>
      <c r="W6395" s="67" t="s">
        <v>53044</v>
      </c>
      <c r="X6395" s="67" t="s">
        <v>3934</v>
      </c>
      <c r="Y6395" s="67" t="s">
        <v>53045</v>
      </c>
      <c r="Z6395" s="67" t="s">
        <v>53046</v>
      </c>
      <c r="AA6395" s="67" t="s">
        <v>53047</v>
      </c>
      <c r="AB6395" s="67" t="s">
        <v>53048</v>
      </c>
      <c r="AC6395" s="67" t="s">
        <v>3939</v>
      </c>
      <c r="AD6395" s="67" t="s">
        <v>3940</v>
      </c>
      <c r="AE6395" s="67" t="s">
        <v>3941</v>
      </c>
      <c r="AF6395" s="67" t="s">
        <v>3940</v>
      </c>
      <c r="AG6395" s="67" t="s">
        <v>53049</v>
      </c>
      <c r="AH6395" s="67" t="s">
        <v>53050</v>
      </c>
      <c r="AI6395" s="67" t="s">
        <v>53051</v>
      </c>
      <c r="AJ6395" s="67" t="s">
        <v>3945</v>
      </c>
    </row>
    <row r="6396" spans="1:36" x14ac:dyDescent="0.2">
      <c r="A6396" s="66" t="s">
        <v>3919</v>
      </c>
      <c r="B6396" s="67" t="s">
        <v>53052</v>
      </c>
      <c r="C6396" s="66" t="str">
        <f t="shared" si="99"/>
        <v>P.S. NARANJOPAMPA</v>
      </c>
      <c r="D6396" s="67" t="s">
        <v>3921</v>
      </c>
      <c r="E6396" s="66" t="s">
        <v>53053</v>
      </c>
      <c r="F6396" s="66" t="s">
        <v>53053</v>
      </c>
      <c r="G6396" s="66" t="s">
        <v>3923</v>
      </c>
      <c r="H6396" s="66" t="s">
        <v>3924</v>
      </c>
      <c r="I6396" s="66" t="s">
        <v>1241</v>
      </c>
      <c r="J6396" s="68" t="s">
        <v>256</v>
      </c>
      <c r="K6396" s="68" t="s">
        <v>705</v>
      </c>
      <c r="L6396" s="68" t="s">
        <v>1240</v>
      </c>
      <c r="M6396" s="66" t="s">
        <v>53054</v>
      </c>
      <c r="N6396" s="67" t="s">
        <v>4183</v>
      </c>
      <c r="O6396" s="67" t="s">
        <v>4323</v>
      </c>
      <c r="P6396" s="67" t="s">
        <v>4160</v>
      </c>
      <c r="Q6396" s="67" t="s">
        <v>256</v>
      </c>
      <c r="R6396" s="67" t="s">
        <v>9097</v>
      </c>
      <c r="S6396" s="67" t="s">
        <v>9098</v>
      </c>
      <c r="T6396" s="67" t="s">
        <v>9099</v>
      </c>
      <c r="U6396" s="67" t="s">
        <v>9100</v>
      </c>
      <c r="V6396" s="67" t="s">
        <v>3932</v>
      </c>
      <c r="W6396" s="67" t="s">
        <v>53055</v>
      </c>
      <c r="X6396" s="67" t="s">
        <v>3934</v>
      </c>
      <c r="Y6396" s="67" t="s">
        <v>53056</v>
      </c>
      <c r="Z6396" s="67" t="s">
        <v>5433</v>
      </c>
      <c r="AA6396" s="67" t="s">
        <v>24921</v>
      </c>
      <c r="AB6396" s="67" t="s">
        <v>53057</v>
      </c>
      <c r="AC6396" s="67" t="s">
        <v>3939</v>
      </c>
      <c r="AD6396" s="67" t="s">
        <v>3940</v>
      </c>
      <c r="AE6396" s="67" t="s">
        <v>3941</v>
      </c>
      <c r="AF6396" s="67" t="s">
        <v>3940</v>
      </c>
      <c r="AG6396" s="67" t="s">
        <v>53058</v>
      </c>
      <c r="AH6396" s="67" t="s">
        <v>53059</v>
      </c>
      <c r="AI6396" s="67" t="s">
        <v>53060</v>
      </c>
      <c r="AJ6396" s="67" t="s">
        <v>3945</v>
      </c>
    </row>
    <row r="6397" spans="1:36" x14ac:dyDescent="0.2">
      <c r="A6397" s="66" t="s">
        <v>3919</v>
      </c>
      <c r="B6397" s="67" t="s">
        <v>53061</v>
      </c>
      <c r="C6397" s="66" t="str">
        <f t="shared" si="99"/>
        <v>P.S. PUERTO LUZ</v>
      </c>
      <c r="D6397" s="67" t="s">
        <v>3921</v>
      </c>
      <c r="E6397" s="66" t="s">
        <v>53062</v>
      </c>
      <c r="F6397" s="66" t="s">
        <v>53062</v>
      </c>
      <c r="G6397" s="66" t="s">
        <v>3923</v>
      </c>
      <c r="H6397" s="66" t="s">
        <v>3924</v>
      </c>
      <c r="I6397" s="66" t="s">
        <v>816</v>
      </c>
      <c r="J6397" s="68" t="s">
        <v>216</v>
      </c>
      <c r="K6397" s="68" t="s">
        <v>815</v>
      </c>
      <c r="L6397" s="68" t="s">
        <v>216</v>
      </c>
      <c r="M6397" s="66" t="s">
        <v>53063</v>
      </c>
      <c r="N6397" s="67" t="s">
        <v>4650</v>
      </c>
      <c r="O6397" s="67" t="s">
        <v>3951</v>
      </c>
      <c r="P6397" s="67" t="s">
        <v>4208</v>
      </c>
      <c r="Q6397" s="67" t="s">
        <v>216</v>
      </c>
      <c r="R6397" s="67" t="s">
        <v>216</v>
      </c>
      <c r="S6397" s="67" t="s">
        <v>6427</v>
      </c>
      <c r="T6397" s="67" t="s">
        <v>5366</v>
      </c>
      <c r="U6397" s="67" t="s">
        <v>5367</v>
      </c>
      <c r="V6397" s="67" t="s">
        <v>3932</v>
      </c>
      <c r="W6397" s="67" t="s">
        <v>53064</v>
      </c>
      <c r="X6397" s="67" t="s">
        <v>3934</v>
      </c>
      <c r="Y6397" s="67" t="s">
        <v>6429</v>
      </c>
      <c r="Z6397" s="67" t="s">
        <v>53065</v>
      </c>
      <c r="AA6397" s="67" t="s">
        <v>14217</v>
      </c>
      <c r="AB6397" s="67" t="s">
        <v>53066</v>
      </c>
      <c r="AC6397" s="67" t="s">
        <v>3939</v>
      </c>
      <c r="AD6397" s="67" t="s">
        <v>3940</v>
      </c>
      <c r="AE6397" s="67" t="s">
        <v>3941</v>
      </c>
      <c r="AF6397" s="67" t="s">
        <v>3940</v>
      </c>
      <c r="AG6397" s="67" t="s">
        <v>53067</v>
      </c>
      <c r="AH6397" s="67" t="s">
        <v>53068</v>
      </c>
      <c r="AI6397" s="67" t="s">
        <v>16616</v>
      </c>
      <c r="AJ6397" s="67" t="s">
        <v>3945</v>
      </c>
    </row>
    <row r="6398" spans="1:36" x14ac:dyDescent="0.2">
      <c r="A6398" s="66" t="s">
        <v>3919</v>
      </c>
      <c r="B6398" s="67" t="s">
        <v>53069</v>
      </c>
      <c r="C6398" s="66" t="str">
        <f t="shared" si="99"/>
        <v>P.S. SAN ALFONSO</v>
      </c>
      <c r="D6398" s="67" t="s">
        <v>3921</v>
      </c>
      <c r="E6398" s="66" t="s">
        <v>53070</v>
      </c>
      <c r="F6398" s="66" t="s">
        <v>53070</v>
      </c>
      <c r="G6398" s="66" t="s">
        <v>3923</v>
      </c>
      <c r="H6398" s="66" t="s">
        <v>3924</v>
      </c>
      <c r="I6398" s="66" t="s">
        <v>3475</v>
      </c>
      <c r="J6398" s="68" t="s">
        <v>256</v>
      </c>
      <c r="K6398" s="68" t="s">
        <v>705</v>
      </c>
      <c r="L6398" s="68" t="s">
        <v>3474</v>
      </c>
      <c r="M6398" s="66" t="s">
        <v>53071</v>
      </c>
      <c r="N6398" s="67" t="s">
        <v>4183</v>
      </c>
      <c r="O6398" s="67" t="s">
        <v>4323</v>
      </c>
      <c r="P6398" s="67" t="s">
        <v>4146</v>
      </c>
      <c r="Q6398" s="67" t="s">
        <v>256</v>
      </c>
      <c r="R6398" s="67" t="s">
        <v>9097</v>
      </c>
      <c r="S6398" s="67" t="s">
        <v>40516</v>
      </c>
      <c r="T6398" s="67" t="s">
        <v>9099</v>
      </c>
      <c r="U6398" s="67" t="s">
        <v>9100</v>
      </c>
      <c r="V6398" s="67" t="s">
        <v>3968</v>
      </c>
      <c r="W6398" s="67" t="s">
        <v>53072</v>
      </c>
      <c r="X6398" s="67" t="s">
        <v>3934</v>
      </c>
      <c r="Y6398" s="67" t="s">
        <v>53073</v>
      </c>
      <c r="Z6398" s="67" t="s">
        <v>42819</v>
      </c>
      <c r="AA6398" s="67" t="s">
        <v>16410</v>
      </c>
      <c r="AB6398" s="67" t="s">
        <v>53074</v>
      </c>
      <c r="AC6398" s="67" t="s">
        <v>3939</v>
      </c>
      <c r="AD6398" s="67" t="s">
        <v>3940</v>
      </c>
      <c r="AE6398" s="67" t="s">
        <v>3941</v>
      </c>
      <c r="AF6398" s="67" t="s">
        <v>3940</v>
      </c>
      <c r="AG6398" s="67" t="s">
        <v>53075</v>
      </c>
      <c r="AH6398" s="67" t="s">
        <v>53076</v>
      </c>
      <c r="AI6398" s="67" t="s">
        <v>53077</v>
      </c>
      <c r="AJ6398" s="67" t="s">
        <v>3945</v>
      </c>
    </row>
    <row r="6399" spans="1:36" x14ac:dyDescent="0.2">
      <c r="A6399" s="66" t="s">
        <v>3919</v>
      </c>
      <c r="B6399" s="67" t="s">
        <v>53078</v>
      </c>
      <c r="C6399" s="66" t="str">
        <f t="shared" si="99"/>
        <v>P.S. LA BANDA</v>
      </c>
      <c r="D6399" s="67" t="s">
        <v>3921</v>
      </c>
      <c r="E6399" s="66" t="s">
        <v>53079</v>
      </c>
      <c r="F6399" s="66" t="s">
        <v>53079</v>
      </c>
      <c r="G6399" s="66" t="s">
        <v>3923</v>
      </c>
      <c r="H6399" s="66" t="s">
        <v>3924</v>
      </c>
      <c r="I6399" s="66" t="s">
        <v>3502</v>
      </c>
      <c r="J6399" s="68" t="s">
        <v>256</v>
      </c>
      <c r="K6399" s="68" t="s">
        <v>1413</v>
      </c>
      <c r="L6399" s="68" t="s">
        <v>2244</v>
      </c>
      <c r="M6399" s="66" t="s">
        <v>53080</v>
      </c>
      <c r="N6399" s="67" t="s">
        <v>4183</v>
      </c>
      <c r="O6399" s="67" t="s">
        <v>4146</v>
      </c>
      <c r="P6399" s="67" t="s">
        <v>4040</v>
      </c>
      <c r="Q6399" s="67" t="s">
        <v>256</v>
      </c>
      <c r="R6399" s="67" t="s">
        <v>32619</v>
      </c>
      <c r="S6399" s="67" t="s">
        <v>5195</v>
      </c>
      <c r="T6399" s="67" t="s">
        <v>32620</v>
      </c>
      <c r="U6399" s="67" t="s">
        <v>32621</v>
      </c>
      <c r="V6399" s="67" t="s">
        <v>3932</v>
      </c>
      <c r="W6399" s="67" t="s">
        <v>53081</v>
      </c>
      <c r="X6399" s="67" t="s">
        <v>3934</v>
      </c>
      <c r="Y6399" s="67" t="s">
        <v>53082</v>
      </c>
      <c r="Z6399" s="67" t="s">
        <v>53083</v>
      </c>
      <c r="AA6399" s="67" t="s">
        <v>16410</v>
      </c>
      <c r="AB6399" s="67" t="s">
        <v>53084</v>
      </c>
      <c r="AC6399" s="67" t="s">
        <v>3939</v>
      </c>
      <c r="AD6399" s="67" t="s">
        <v>3940</v>
      </c>
      <c r="AE6399" s="67" t="s">
        <v>3941</v>
      </c>
      <c r="AF6399" s="67" t="s">
        <v>3940</v>
      </c>
      <c r="AG6399" s="67" t="s">
        <v>53085</v>
      </c>
      <c r="AH6399" s="67" t="s">
        <v>53086</v>
      </c>
      <c r="AI6399" s="67" t="s">
        <v>53087</v>
      </c>
      <c r="AJ6399" s="67" t="s">
        <v>3945</v>
      </c>
    </row>
    <row r="6400" spans="1:36" x14ac:dyDescent="0.2">
      <c r="A6400" s="66" t="s">
        <v>3919</v>
      </c>
      <c r="B6400" s="67" t="s">
        <v>53088</v>
      </c>
      <c r="C6400" s="66" t="str">
        <f t="shared" si="99"/>
        <v>C.S. SAN JERONIMO</v>
      </c>
      <c r="D6400" s="67" t="s">
        <v>4128</v>
      </c>
      <c r="E6400" s="66" t="s">
        <v>722</v>
      </c>
      <c r="F6400" s="66" t="s">
        <v>722</v>
      </c>
      <c r="G6400" s="66" t="s">
        <v>4763</v>
      </c>
      <c r="H6400" s="66" t="s">
        <v>4038</v>
      </c>
      <c r="I6400" s="66" t="s">
        <v>723</v>
      </c>
      <c r="J6400" s="68" t="s">
        <v>264</v>
      </c>
      <c r="K6400" s="68" t="s">
        <v>264</v>
      </c>
      <c r="L6400" s="68" t="s">
        <v>722</v>
      </c>
      <c r="M6400" s="66" t="s">
        <v>53089</v>
      </c>
      <c r="N6400" s="67" t="s">
        <v>4064</v>
      </c>
      <c r="O6400" s="67" t="s">
        <v>3951</v>
      </c>
      <c r="P6400" s="67" t="s">
        <v>4493</v>
      </c>
      <c r="Q6400" s="67" t="s">
        <v>264</v>
      </c>
      <c r="R6400" s="67" t="s">
        <v>4469</v>
      </c>
      <c r="S6400" s="67" t="s">
        <v>264</v>
      </c>
      <c r="T6400" s="67" t="s">
        <v>4470</v>
      </c>
      <c r="U6400" s="67" t="s">
        <v>4471</v>
      </c>
      <c r="V6400" s="67" t="s">
        <v>4765</v>
      </c>
      <c r="W6400" s="67" t="s">
        <v>26555</v>
      </c>
      <c r="X6400" s="67" t="s">
        <v>3934</v>
      </c>
      <c r="Y6400" s="67" t="s">
        <v>7714</v>
      </c>
      <c r="Z6400" s="67" t="s">
        <v>3970</v>
      </c>
      <c r="AA6400" s="67" t="s">
        <v>26557</v>
      </c>
      <c r="AB6400" s="67" t="s">
        <v>53090</v>
      </c>
      <c r="AC6400" s="67" t="s">
        <v>3939</v>
      </c>
      <c r="AD6400" s="67" t="s">
        <v>3940</v>
      </c>
      <c r="AE6400" s="67" t="s">
        <v>3941</v>
      </c>
      <c r="AF6400" s="67" t="s">
        <v>3940</v>
      </c>
      <c r="AG6400" s="67" t="s">
        <v>53091</v>
      </c>
      <c r="AH6400" s="67" t="s">
        <v>53092</v>
      </c>
      <c r="AI6400" s="67" t="s">
        <v>27932</v>
      </c>
      <c r="AJ6400" s="67" t="s">
        <v>3945</v>
      </c>
    </row>
    <row r="6401" spans="1:36" x14ac:dyDescent="0.2">
      <c r="A6401" s="66" t="s">
        <v>3919</v>
      </c>
      <c r="B6401" s="67" t="s">
        <v>53093</v>
      </c>
      <c r="C6401" s="66" t="str">
        <f t="shared" si="99"/>
        <v>P.S. MOSOCLLACTA</v>
      </c>
      <c r="D6401" s="67" t="s">
        <v>3921</v>
      </c>
      <c r="E6401" s="66" t="s">
        <v>53094</v>
      </c>
      <c r="F6401" s="66" t="s">
        <v>53094</v>
      </c>
      <c r="G6401" s="66" t="s">
        <v>3923</v>
      </c>
      <c r="H6401" s="66" t="s">
        <v>3924</v>
      </c>
      <c r="I6401" s="66" t="s">
        <v>3504</v>
      </c>
      <c r="J6401" s="68" t="s">
        <v>264</v>
      </c>
      <c r="K6401" s="68" t="s">
        <v>374</v>
      </c>
      <c r="L6401" s="68" t="s">
        <v>3503</v>
      </c>
      <c r="M6401" s="66" t="s">
        <v>53095</v>
      </c>
      <c r="N6401" s="67" t="s">
        <v>4064</v>
      </c>
      <c r="O6401" s="67" t="s">
        <v>4023</v>
      </c>
      <c r="P6401" s="67" t="s">
        <v>3928</v>
      </c>
      <c r="Q6401" s="67" t="s">
        <v>264</v>
      </c>
      <c r="R6401" s="67" t="s">
        <v>4965</v>
      </c>
      <c r="S6401" s="67" t="s">
        <v>2615</v>
      </c>
      <c r="T6401" s="67" t="s">
        <v>4967</v>
      </c>
      <c r="U6401" s="67" t="s">
        <v>4968</v>
      </c>
      <c r="V6401" s="67" t="s">
        <v>3932</v>
      </c>
      <c r="W6401" s="67" t="s">
        <v>53096</v>
      </c>
      <c r="X6401" s="67" t="s">
        <v>3934</v>
      </c>
      <c r="Y6401" s="67" t="s">
        <v>4473</v>
      </c>
      <c r="Z6401" s="67" t="s">
        <v>53097</v>
      </c>
      <c r="AA6401" s="67" t="s">
        <v>4971</v>
      </c>
      <c r="AB6401" s="67" t="s">
        <v>53098</v>
      </c>
      <c r="AC6401" s="67" t="s">
        <v>3939</v>
      </c>
      <c r="AD6401" s="67" t="s">
        <v>3940</v>
      </c>
      <c r="AE6401" s="67" t="s">
        <v>3941</v>
      </c>
      <c r="AF6401" s="67" t="s">
        <v>3940</v>
      </c>
      <c r="AG6401" s="67" t="s">
        <v>53099</v>
      </c>
      <c r="AH6401" s="67" t="s">
        <v>53100</v>
      </c>
      <c r="AI6401" s="67" t="s">
        <v>53101</v>
      </c>
      <c r="AJ6401" s="67" t="s">
        <v>3945</v>
      </c>
    </row>
    <row r="6402" spans="1:36" x14ac:dyDescent="0.2">
      <c r="A6402" s="66" t="s">
        <v>3919</v>
      </c>
      <c r="B6402" s="67" t="s">
        <v>53102</v>
      </c>
      <c r="C6402" s="66" t="str">
        <f t="shared" si="99"/>
        <v>P.S. FORTALEZA</v>
      </c>
      <c r="D6402" s="67" t="s">
        <v>3921</v>
      </c>
      <c r="E6402" s="66" t="s">
        <v>39844</v>
      </c>
      <c r="F6402" s="66" t="s">
        <v>53103</v>
      </c>
      <c r="G6402" s="66" t="s">
        <v>3923</v>
      </c>
      <c r="H6402" s="66" t="s">
        <v>3924</v>
      </c>
      <c r="I6402" s="66" t="s">
        <v>3421</v>
      </c>
      <c r="J6402" s="68" t="s">
        <v>223</v>
      </c>
      <c r="K6402" s="68" t="s">
        <v>226</v>
      </c>
      <c r="L6402" s="68" t="s">
        <v>3420</v>
      </c>
      <c r="M6402" s="66" t="s">
        <v>53104</v>
      </c>
      <c r="N6402" s="67" t="s">
        <v>4117</v>
      </c>
      <c r="O6402" s="67" t="s">
        <v>3928</v>
      </c>
      <c r="P6402" s="67" t="s">
        <v>4023</v>
      </c>
      <c r="Q6402" s="67" t="s">
        <v>223</v>
      </c>
      <c r="R6402" s="67" t="s">
        <v>10202</v>
      </c>
      <c r="S6402" s="67" t="s">
        <v>3247</v>
      </c>
      <c r="T6402" s="67" t="s">
        <v>10203</v>
      </c>
      <c r="U6402" s="67" t="s">
        <v>10204</v>
      </c>
      <c r="V6402" s="67" t="s">
        <v>3932</v>
      </c>
      <c r="W6402" s="67" t="s">
        <v>53105</v>
      </c>
      <c r="X6402" s="67" t="s">
        <v>3934</v>
      </c>
      <c r="Y6402" s="67" t="s">
        <v>46544</v>
      </c>
      <c r="Z6402" s="67" t="s">
        <v>3936</v>
      </c>
      <c r="AA6402" s="67" t="s">
        <v>3954</v>
      </c>
      <c r="AB6402" s="67" t="s">
        <v>53106</v>
      </c>
      <c r="AC6402" s="67" t="s">
        <v>3939</v>
      </c>
      <c r="AD6402" s="67" t="s">
        <v>3940</v>
      </c>
      <c r="AE6402" s="67" t="s">
        <v>3941</v>
      </c>
      <c r="AF6402" s="67" t="s">
        <v>3940</v>
      </c>
      <c r="AG6402" s="67" t="s">
        <v>53107</v>
      </c>
      <c r="AH6402" s="67" t="s">
        <v>53108</v>
      </c>
      <c r="AI6402" s="67" t="s">
        <v>4723</v>
      </c>
      <c r="AJ6402" s="67" t="s">
        <v>3945</v>
      </c>
    </row>
    <row r="6403" spans="1:36" x14ac:dyDescent="0.2">
      <c r="A6403" s="66" t="s">
        <v>3919</v>
      </c>
      <c r="B6403" s="67" t="s">
        <v>53109</v>
      </c>
      <c r="C6403" s="66" t="str">
        <f t="shared" ref="C6403:C6466" si="100">CONCATENATE(D6403,E6403)</f>
        <v>P.S. COLCABAMBA</v>
      </c>
      <c r="D6403" s="67" t="s">
        <v>3921</v>
      </c>
      <c r="E6403" s="66" t="s">
        <v>3238</v>
      </c>
      <c r="F6403" s="66" t="s">
        <v>3238</v>
      </c>
      <c r="G6403" s="66" t="s">
        <v>3923</v>
      </c>
      <c r="H6403" s="66" t="s">
        <v>3924</v>
      </c>
      <c r="I6403" s="66" t="s">
        <v>3505</v>
      </c>
      <c r="J6403" s="68" t="s">
        <v>223</v>
      </c>
      <c r="K6403" s="68" t="s">
        <v>226</v>
      </c>
      <c r="L6403" s="68" t="s">
        <v>3238</v>
      </c>
      <c r="M6403" s="66" t="s">
        <v>53110</v>
      </c>
      <c r="N6403" s="67" t="s">
        <v>4117</v>
      </c>
      <c r="O6403" s="67" t="s">
        <v>3928</v>
      </c>
      <c r="P6403" s="67" t="s">
        <v>4023</v>
      </c>
      <c r="Q6403" s="67" t="s">
        <v>223</v>
      </c>
      <c r="R6403" s="67" t="s">
        <v>10202</v>
      </c>
      <c r="S6403" s="67" t="s">
        <v>3247</v>
      </c>
      <c r="T6403" s="67" t="s">
        <v>10203</v>
      </c>
      <c r="U6403" s="67" t="s">
        <v>10204</v>
      </c>
      <c r="V6403" s="67" t="s">
        <v>3932</v>
      </c>
      <c r="W6403" s="67" t="s">
        <v>53111</v>
      </c>
      <c r="X6403" s="67" t="s">
        <v>3934</v>
      </c>
      <c r="Y6403" s="67" t="s">
        <v>46544</v>
      </c>
      <c r="Z6403" s="67" t="s">
        <v>53112</v>
      </c>
      <c r="AA6403" s="67" t="s">
        <v>3954</v>
      </c>
      <c r="AB6403" s="67" t="s">
        <v>53113</v>
      </c>
      <c r="AC6403" s="67" t="s">
        <v>3939</v>
      </c>
      <c r="AD6403" s="67" t="s">
        <v>3940</v>
      </c>
      <c r="AE6403" s="67" t="s">
        <v>3941</v>
      </c>
      <c r="AF6403" s="67" t="s">
        <v>3940</v>
      </c>
      <c r="AG6403" s="67" t="s">
        <v>53114</v>
      </c>
      <c r="AH6403" s="67" t="s">
        <v>53115</v>
      </c>
      <c r="AI6403" s="67" t="s">
        <v>50596</v>
      </c>
      <c r="AJ6403" s="67" t="s">
        <v>3945</v>
      </c>
    </row>
    <row r="6404" spans="1:36" x14ac:dyDescent="0.2">
      <c r="A6404" s="66" t="s">
        <v>3919</v>
      </c>
      <c r="B6404" s="67" t="s">
        <v>53116</v>
      </c>
      <c r="C6404" s="66" t="str">
        <f t="shared" si="100"/>
        <v>P.S. HUAMBACHO</v>
      </c>
      <c r="D6404" s="67" t="s">
        <v>3921</v>
      </c>
      <c r="E6404" s="66" t="s">
        <v>53117</v>
      </c>
      <c r="F6404" s="66" t="s">
        <v>53118</v>
      </c>
      <c r="G6404" s="66" t="s">
        <v>3923</v>
      </c>
      <c r="H6404" s="66" t="s">
        <v>3924</v>
      </c>
      <c r="I6404" s="66" t="s">
        <v>3463</v>
      </c>
      <c r="J6404" s="68" t="s">
        <v>223</v>
      </c>
      <c r="K6404" s="68" t="s">
        <v>450</v>
      </c>
      <c r="L6404" s="68" t="s">
        <v>3462</v>
      </c>
      <c r="M6404" s="66" t="s">
        <v>53119</v>
      </c>
      <c r="N6404" s="67" t="s">
        <v>4117</v>
      </c>
      <c r="O6404" s="67" t="s">
        <v>3928</v>
      </c>
      <c r="P6404" s="67" t="s">
        <v>3951</v>
      </c>
      <c r="Q6404" s="67" t="s">
        <v>223</v>
      </c>
      <c r="R6404" s="67" t="s">
        <v>10202</v>
      </c>
      <c r="S6404" s="67" t="s">
        <v>34020</v>
      </c>
      <c r="T6404" s="67" t="s">
        <v>10203</v>
      </c>
      <c r="U6404" s="67" t="s">
        <v>10204</v>
      </c>
      <c r="V6404" s="67" t="s">
        <v>3932</v>
      </c>
      <c r="W6404" s="67" t="s">
        <v>53120</v>
      </c>
      <c r="X6404" s="67" t="s">
        <v>3934</v>
      </c>
      <c r="Y6404" s="67" t="s">
        <v>34022</v>
      </c>
      <c r="Z6404" s="67" t="s">
        <v>3985</v>
      </c>
      <c r="AA6404" s="67" t="s">
        <v>53121</v>
      </c>
      <c r="AB6404" s="67" t="s">
        <v>53122</v>
      </c>
      <c r="AC6404" s="67" t="s">
        <v>3939</v>
      </c>
      <c r="AD6404" s="67" t="s">
        <v>3940</v>
      </c>
      <c r="AE6404" s="67" t="s">
        <v>3941</v>
      </c>
      <c r="AF6404" s="67" t="s">
        <v>3940</v>
      </c>
      <c r="AG6404" s="67" t="s">
        <v>53123</v>
      </c>
      <c r="AH6404" s="67" t="s">
        <v>53124</v>
      </c>
      <c r="AI6404" s="67" t="s">
        <v>27321</v>
      </c>
      <c r="AJ6404" s="67" t="s">
        <v>3945</v>
      </c>
    </row>
    <row r="6405" spans="1:36" x14ac:dyDescent="0.2">
      <c r="A6405" s="66" t="s">
        <v>3919</v>
      </c>
      <c r="B6405" s="67" t="s">
        <v>53125</v>
      </c>
      <c r="C6405" s="66" t="str">
        <f t="shared" si="100"/>
        <v>P.S. HUAYLLANI</v>
      </c>
      <c r="D6405" s="67" t="s">
        <v>3921</v>
      </c>
      <c r="E6405" s="66" t="s">
        <v>53126</v>
      </c>
      <c r="F6405" s="66" t="s">
        <v>53126</v>
      </c>
      <c r="G6405" s="66" t="s">
        <v>3923</v>
      </c>
      <c r="H6405" s="66" t="s">
        <v>3924</v>
      </c>
      <c r="I6405" s="66" t="s">
        <v>2501</v>
      </c>
      <c r="J6405" s="68" t="s">
        <v>264</v>
      </c>
      <c r="K6405" s="68" t="s">
        <v>436</v>
      </c>
      <c r="L6405" s="68" t="s">
        <v>2500</v>
      </c>
      <c r="M6405" s="66" t="s">
        <v>53127</v>
      </c>
      <c r="N6405" s="67" t="s">
        <v>4064</v>
      </c>
      <c r="O6405" s="67" t="s">
        <v>3951</v>
      </c>
      <c r="P6405" s="67" t="s">
        <v>4160</v>
      </c>
      <c r="Q6405" s="67" t="s">
        <v>264</v>
      </c>
      <c r="R6405" s="67" t="s">
        <v>4469</v>
      </c>
      <c r="S6405" s="67" t="s">
        <v>437</v>
      </c>
      <c r="T6405" s="67" t="s">
        <v>4470</v>
      </c>
      <c r="U6405" s="67" t="s">
        <v>4471</v>
      </c>
      <c r="V6405" s="67" t="s">
        <v>3932</v>
      </c>
      <c r="W6405" s="67" t="s">
        <v>53128</v>
      </c>
      <c r="X6405" s="67" t="s">
        <v>3934</v>
      </c>
      <c r="Y6405" s="67" t="s">
        <v>4473</v>
      </c>
      <c r="Z6405" s="67" t="s">
        <v>4970</v>
      </c>
      <c r="AA6405" s="67" t="s">
        <v>9708</v>
      </c>
      <c r="AB6405" s="67" t="s">
        <v>53129</v>
      </c>
      <c r="AC6405" s="67" t="s">
        <v>3939</v>
      </c>
      <c r="AD6405" s="67" t="s">
        <v>3940</v>
      </c>
      <c r="AE6405" s="67" t="s">
        <v>3941</v>
      </c>
      <c r="AF6405" s="67" t="s">
        <v>3940</v>
      </c>
      <c r="AG6405" s="67" t="s">
        <v>53130</v>
      </c>
      <c r="AH6405" s="67" t="s">
        <v>53131</v>
      </c>
      <c r="AI6405" s="67" t="s">
        <v>53132</v>
      </c>
      <c r="AJ6405" s="67" t="s">
        <v>3945</v>
      </c>
    </row>
    <row r="6406" spans="1:36" x14ac:dyDescent="0.2">
      <c r="A6406" s="66" t="s">
        <v>3919</v>
      </c>
      <c r="B6406" s="67" t="s">
        <v>53133</v>
      </c>
      <c r="C6406" s="66" t="str">
        <f t="shared" si="100"/>
        <v>P.S. MELLOTOTORA</v>
      </c>
      <c r="D6406" s="67" t="s">
        <v>3921</v>
      </c>
      <c r="E6406" s="66" t="s">
        <v>53134</v>
      </c>
      <c r="F6406" s="66" t="s">
        <v>53134</v>
      </c>
      <c r="G6406" s="66" t="s">
        <v>3923</v>
      </c>
      <c r="H6406" s="66" t="s">
        <v>3924</v>
      </c>
      <c r="I6406" s="66" t="s">
        <v>438</v>
      </c>
      <c r="J6406" s="68" t="s">
        <v>264</v>
      </c>
      <c r="K6406" s="68" t="s">
        <v>436</v>
      </c>
      <c r="L6406" s="68" t="s">
        <v>437</v>
      </c>
      <c r="M6406" s="66" t="s">
        <v>53135</v>
      </c>
      <c r="N6406" s="67" t="s">
        <v>4064</v>
      </c>
      <c r="O6406" s="67" t="s">
        <v>3951</v>
      </c>
      <c r="P6406" s="67" t="s">
        <v>4160</v>
      </c>
      <c r="Q6406" s="67" t="s">
        <v>264</v>
      </c>
      <c r="R6406" s="67" t="s">
        <v>4469</v>
      </c>
      <c r="S6406" s="67" t="s">
        <v>437</v>
      </c>
      <c r="T6406" s="67" t="s">
        <v>4470</v>
      </c>
      <c r="U6406" s="67" t="s">
        <v>4471</v>
      </c>
      <c r="V6406" s="67" t="s">
        <v>3932</v>
      </c>
      <c r="W6406" s="67" t="s">
        <v>53136</v>
      </c>
      <c r="X6406" s="67" t="s">
        <v>3934</v>
      </c>
      <c r="Y6406" s="67" t="s">
        <v>4473</v>
      </c>
      <c r="Z6406" s="67" t="s">
        <v>4970</v>
      </c>
      <c r="AA6406" s="67" t="s">
        <v>53137</v>
      </c>
      <c r="AB6406" s="67" t="s">
        <v>53138</v>
      </c>
      <c r="AC6406" s="67" t="s">
        <v>3939</v>
      </c>
      <c r="AD6406" s="67" t="s">
        <v>3940</v>
      </c>
      <c r="AE6406" s="67" t="s">
        <v>3941</v>
      </c>
      <c r="AF6406" s="67" t="s">
        <v>3940</v>
      </c>
      <c r="AG6406" s="67" t="s">
        <v>53139</v>
      </c>
      <c r="AH6406" s="67" t="s">
        <v>53140</v>
      </c>
      <c r="AI6406" s="67" t="s">
        <v>53141</v>
      </c>
      <c r="AJ6406" s="67" t="s">
        <v>3945</v>
      </c>
    </row>
    <row r="6407" spans="1:36" x14ac:dyDescent="0.2">
      <c r="A6407" s="66" t="s">
        <v>3919</v>
      </c>
      <c r="B6407" s="67" t="s">
        <v>53142</v>
      </c>
      <c r="C6407" s="66" t="str">
        <f t="shared" si="100"/>
        <v>P.S. UZCUPATA</v>
      </c>
      <c r="D6407" s="67" t="s">
        <v>3921</v>
      </c>
      <c r="E6407" s="66" t="s">
        <v>53143</v>
      </c>
      <c r="F6407" s="66" t="s">
        <v>53143</v>
      </c>
      <c r="G6407" s="66" t="s">
        <v>3923</v>
      </c>
      <c r="H6407" s="66" t="s">
        <v>3924</v>
      </c>
      <c r="I6407" s="66" t="s">
        <v>973</v>
      </c>
      <c r="J6407" s="68" t="s">
        <v>264</v>
      </c>
      <c r="K6407" s="68" t="s">
        <v>971</v>
      </c>
      <c r="L6407" s="68" t="s">
        <v>972</v>
      </c>
      <c r="M6407" s="66" t="s">
        <v>53144</v>
      </c>
      <c r="N6407" s="67" t="s">
        <v>4064</v>
      </c>
      <c r="O6407" s="67" t="s">
        <v>4023</v>
      </c>
      <c r="P6407" s="67" t="s">
        <v>4008</v>
      </c>
      <c r="Q6407" s="67" t="s">
        <v>264</v>
      </c>
      <c r="R6407" s="67" t="s">
        <v>4965</v>
      </c>
      <c r="S6407" s="67" t="s">
        <v>23508</v>
      </c>
      <c r="T6407" s="67" t="s">
        <v>4967</v>
      </c>
      <c r="U6407" s="67" t="s">
        <v>4968</v>
      </c>
      <c r="V6407" s="67" t="s">
        <v>3932</v>
      </c>
      <c r="W6407" s="67" t="s">
        <v>53145</v>
      </c>
      <c r="X6407" s="67" t="s">
        <v>3934</v>
      </c>
      <c r="Y6407" s="67" t="s">
        <v>4473</v>
      </c>
      <c r="Z6407" s="67" t="s">
        <v>38897</v>
      </c>
      <c r="AA6407" s="67" t="s">
        <v>11294</v>
      </c>
      <c r="AB6407" s="67" t="s">
        <v>53146</v>
      </c>
      <c r="AC6407" s="67" t="s">
        <v>3939</v>
      </c>
      <c r="AD6407" s="67" t="s">
        <v>3940</v>
      </c>
      <c r="AE6407" s="67" t="s">
        <v>3941</v>
      </c>
      <c r="AF6407" s="67" t="s">
        <v>3940</v>
      </c>
      <c r="AG6407" s="67" t="s">
        <v>53147</v>
      </c>
      <c r="AH6407" s="67" t="s">
        <v>53148</v>
      </c>
      <c r="AI6407" s="67" t="s">
        <v>42075</v>
      </c>
      <c r="AJ6407" s="67" t="s">
        <v>3945</v>
      </c>
    </row>
    <row r="6408" spans="1:36" x14ac:dyDescent="0.2">
      <c r="A6408" s="66" t="s">
        <v>3919</v>
      </c>
      <c r="B6408" s="67" t="s">
        <v>53149</v>
      </c>
      <c r="C6408" s="66" t="str">
        <f t="shared" si="100"/>
        <v>P.S. PFULLPURI CONDEPAMPA</v>
      </c>
      <c r="D6408" s="67" t="s">
        <v>3921</v>
      </c>
      <c r="E6408" s="66" t="s">
        <v>53150</v>
      </c>
      <c r="F6408" s="66" t="s">
        <v>53150</v>
      </c>
      <c r="G6408" s="66" t="s">
        <v>3923</v>
      </c>
      <c r="H6408" s="66" t="s">
        <v>3924</v>
      </c>
      <c r="I6408" s="66" t="s">
        <v>438</v>
      </c>
      <c r="J6408" s="68" t="s">
        <v>264</v>
      </c>
      <c r="K6408" s="68" t="s">
        <v>436</v>
      </c>
      <c r="L6408" s="68" t="s">
        <v>437</v>
      </c>
      <c r="M6408" s="66" t="s">
        <v>53151</v>
      </c>
      <c r="N6408" s="67" t="s">
        <v>4064</v>
      </c>
      <c r="O6408" s="67" t="s">
        <v>3951</v>
      </c>
      <c r="P6408" s="67" t="s">
        <v>4160</v>
      </c>
      <c r="Q6408" s="67" t="s">
        <v>264</v>
      </c>
      <c r="R6408" s="67" t="s">
        <v>4469</v>
      </c>
      <c r="S6408" s="67" t="s">
        <v>437</v>
      </c>
      <c r="T6408" s="67" t="s">
        <v>4470</v>
      </c>
      <c r="U6408" s="67" t="s">
        <v>4471</v>
      </c>
      <c r="V6408" s="67" t="s">
        <v>3968</v>
      </c>
      <c r="W6408" s="67" t="s">
        <v>53152</v>
      </c>
      <c r="X6408" s="67" t="s">
        <v>3934</v>
      </c>
      <c r="Y6408" s="67" t="s">
        <v>4473</v>
      </c>
      <c r="Z6408" s="67" t="s">
        <v>11621</v>
      </c>
      <c r="AA6408" s="67" t="s">
        <v>53153</v>
      </c>
      <c r="AB6408" s="67" t="s">
        <v>53154</v>
      </c>
      <c r="AC6408" s="67" t="s">
        <v>3939</v>
      </c>
      <c r="AD6408" s="67" t="s">
        <v>3940</v>
      </c>
      <c r="AE6408" s="67" t="s">
        <v>3941</v>
      </c>
      <c r="AF6408" s="67" t="s">
        <v>3940</v>
      </c>
      <c r="AG6408" s="67" t="s">
        <v>53155</v>
      </c>
      <c r="AH6408" s="67" t="s">
        <v>53156</v>
      </c>
      <c r="AI6408" s="67" t="s">
        <v>36985</v>
      </c>
      <c r="AJ6408" s="67" t="s">
        <v>3945</v>
      </c>
    </row>
    <row r="6409" spans="1:36" x14ac:dyDescent="0.2">
      <c r="A6409" s="66" t="s">
        <v>3919</v>
      </c>
      <c r="B6409" s="67" t="s">
        <v>53157</v>
      </c>
      <c r="C6409" s="66" t="str">
        <f t="shared" si="100"/>
        <v>P.S. SAN PEDRO CANCHIS</v>
      </c>
      <c r="D6409" s="67" t="s">
        <v>3921</v>
      </c>
      <c r="E6409" s="66" t="s">
        <v>53158</v>
      </c>
      <c r="F6409" s="66" t="s">
        <v>53158</v>
      </c>
      <c r="G6409" s="66" t="s">
        <v>3923</v>
      </c>
      <c r="H6409" s="66" t="s">
        <v>3924</v>
      </c>
      <c r="I6409" s="66" t="s">
        <v>3506</v>
      </c>
      <c r="J6409" s="68" t="s">
        <v>264</v>
      </c>
      <c r="K6409" s="68" t="s">
        <v>971</v>
      </c>
      <c r="L6409" s="68" t="s">
        <v>1329</v>
      </c>
      <c r="M6409" s="66" t="s">
        <v>53159</v>
      </c>
      <c r="N6409" s="67" t="s">
        <v>4064</v>
      </c>
      <c r="O6409" s="67" t="s">
        <v>4023</v>
      </c>
      <c r="P6409" s="67" t="s">
        <v>4008</v>
      </c>
      <c r="Q6409" s="67" t="s">
        <v>264</v>
      </c>
      <c r="R6409" s="67" t="s">
        <v>4965</v>
      </c>
      <c r="S6409" s="67" t="s">
        <v>23508</v>
      </c>
      <c r="T6409" s="67" t="s">
        <v>4967</v>
      </c>
      <c r="U6409" s="67" t="s">
        <v>4968</v>
      </c>
      <c r="V6409" s="67" t="s">
        <v>3968</v>
      </c>
      <c r="W6409" s="67" t="s">
        <v>53160</v>
      </c>
      <c r="X6409" s="67" t="s">
        <v>3934</v>
      </c>
      <c r="Y6409" s="67" t="s">
        <v>4473</v>
      </c>
      <c r="Z6409" s="67" t="s">
        <v>38897</v>
      </c>
      <c r="AA6409" s="67" t="s">
        <v>4971</v>
      </c>
      <c r="AB6409" s="67" t="s">
        <v>53161</v>
      </c>
      <c r="AC6409" s="67" t="s">
        <v>3939</v>
      </c>
      <c r="AD6409" s="67" t="s">
        <v>3940</v>
      </c>
      <c r="AE6409" s="67" t="s">
        <v>3941</v>
      </c>
      <c r="AF6409" s="67" t="s">
        <v>3940</v>
      </c>
      <c r="AG6409" s="67" t="s">
        <v>53162</v>
      </c>
      <c r="AH6409" s="67" t="s">
        <v>53163</v>
      </c>
      <c r="AI6409" s="67" t="s">
        <v>53164</v>
      </c>
      <c r="AJ6409" s="67" t="s">
        <v>3945</v>
      </c>
    </row>
    <row r="6410" spans="1:36" x14ac:dyDescent="0.2">
      <c r="A6410" s="66" t="s">
        <v>3919</v>
      </c>
      <c r="B6410" s="67" t="s">
        <v>53165</v>
      </c>
      <c r="C6410" s="66" t="str">
        <f t="shared" si="100"/>
        <v>P.S. SAN JUAN DE VISCAS</v>
      </c>
      <c r="D6410" s="67" t="s">
        <v>3921</v>
      </c>
      <c r="E6410" s="66" t="s">
        <v>41507</v>
      </c>
      <c r="F6410" s="66" t="s">
        <v>41507</v>
      </c>
      <c r="G6410" s="66" t="s">
        <v>3923</v>
      </c>
      <c r="H6410" s="66" t="s">
        <v>3924</v>
      </c>
      <c r="I6410" s="66" t="s">
        <v>3508</v>
      </c>
      <c r="J6410" s="68" t="s">
        <v>297</v>
      </c>
      <c r="K6410" s="68" t="s">
        <v>626</v>
      </c>
      <c r="L6410" s="68" t="s">
        <v>3507</v>
      </c>
      <c r="M6410" s="66" t="s">
        <v>53166</v>
      </c>
      <c r="N6410" s="67" t="s">
        <v>4311</v>
      </c>
      <c r="O6410" s="67" t="s">
        <v>4008</v>
      </c>
      <c r="P6410" s="67" t="s">
        <v>3963</v>
      </c>
      <c r="Q6410" s="67" t="s">
        <v>297</v>
      </c>
      <c r="R6410" s="67" t="s">
        <v>626</v>
      </c>
      <c r="S6410" s="67" t="s">
        <v>3507</v>
      </c>
      <c r="T6410" s="67" t="s">
        <v>12413</v>
      </c>
      <c r="U6410" s="67" t="s">
        <v>12414</v>
      </c>
      <c r="V6410" s="67" t="s">
        <v>3932</v>
      </c>
      <c r="W6410" s="67" t="s">
        <v>53167</v>
      </c>
      <c r="X6410" s="67" t="s">
        <v>3934</v>
      </c>
      <c r="Y6410" s="67" t="s">
        <v>53168</v>
      </c>
      <c r="Z6410" s="67" t="s">
        <v>4534</v>
      </c>
      <c r="AA6410" s="67" t="s">
        <v>53169</v>
      </c>
      <c r="AB6410" s="67" t="s">
        <v>53170</v>
      </c>
      <c r="AC6410" s="67" t="s">
        <v>3939</v>
      </c>
      <c r="AD6410" s="67" t="s">
        <v>3940</v>
      </c>
      <c r="AE6410" s="67" t="s">
        <v>3941</v>
      </c>
      <c r="AF6410" s="67" t="s">
        <v>3940</v>
      </c>
      <c r="AG6410" s="67" t="s">
        <v>53171</v>
      </c>
      <c r="AH6410" s="67" t="s">
        <v>53172</v>
      </c>
      <c r="AI6410" s="67" t="s">
        <v>48315</v>
      </c>
      <c r="AJ6410" s="67" t="s">
        <v>3945</v>
      </c>
    </row>
    <row r="6411" spans="1:36" x14ac:dyDescent="0.2">
      <c r="A6411" s="66" t="s">
        <v>3919</v>
      </c>
      <c r="B6411" s="67" t="s">
        <v>53173</v>
      </c>
      <c r="C6411" s="66" t="str">
        <f t="shared" si="100"/>
        <v>P.S. PRIMAVERA</v>
      </c>
      <c r="D6411" s="67" t="s">
        <v>3921</v>
      </c>
      <c r="E6411" s="66" t="s">
        <v>16094</v>
      </c>
      <c r="F6411" s="66" t="s">
        <v>16094</v>
      </c>
      <c r="G6411" s="66" t="s">
        <v>3923</v>
      </c>
      <c r="H6411" s="66" t="s">
        <v>3924</v>
      </c>
      <c r="I6411" s="66" t="s">
        <v>2650</v>
      </c>
      <c r="J6411" s="68" t="s">
        <v>216</v>
      </c>
      <c r="K6411" s="68" t="s">
        <v>1467</v>
      </c>
      <c r="L6411" s="68" t="s">
        <v>2649</v>
      </c>
      <c r="M6411" s="66" t="s">
        <v>53174</v>
      </c>
      <c r="N6411" s="67" t="s">
        <v>4650</v>
      </c>
      <c r="O6411" s="67" t="s">
        <v>3951</v>
      </c>
      <c r="P6411" s="67" t="s">
        <v>4160</v>
      </c>
      <c r="Q6411" s="67" t="s">
        <v>216</v>
      </c>
      <c r="R6411" s="67" t="s">
        <v>216</v>
      </c>
      <c r="S6411" s="67" t="s">
        <v>1468</v>
      </c>
      <c r="T6411" s="67" t="s">
        <v>5366</v>
      </c>
      <c r="U6411" s="67" t="s">
        <v>5367</v>
      </c>
      <c r="V6411" s="67" t="s">
        <v>3932</v>
      </c>
      <c r="W6411" s="67" t="s">
        <v>53175</v>
      </c>
      <c r="X6411" s="67" t="s">
        <v>3934</v>
      </c>
      <c r="Y6411" s="67" t="s">
        <v>6429</v>
      </c>
      <c r="Z6411" s="67" t="s">
        <v>5137</v>
      </c>
      <c r="AA6411" s="67" t="s">
        <v>9973</v>
      </c>
      <c r="AB6411" s="67" t="s">
        <v>53176</v>
      </c>
      <c r="AC6411" s="67" t="s">
        <v>3939</v>
      </c>
      <c r="AD6411" s="67" t="s">
        <v>3940</v>
      </c>
      <c r="AE6411" s="67" t="s">
        <v>3941</v>
      </c>
      <c r="AF6411" s="67" t="s">
        <v>3940</v>
      </c>
      <c r="AG6411" s="67" t="s">
        <v>53177</v>
      </c>
      <c r="AH6411" s="67" t="s">
        <v>53178</v>
      </c>
      <c r="AI6411" s="67" t="s">
        <v>30394</v>
      </c>
      <c r="AJ6411" s="67" t="s">
        <v>3945</v>
      </c>
    </row>
    <row r="6412" spans="1:36" x14ac:dyDescent="0.2">
      <c r="A6412" s="66" t="s">
        <v>3919</v>
      </c>
      <c r="B6412" s="67" t="s">
        <v>53179</v>
      </c>
      <c r="C6412" s="66" t="str">
        <f t="shared" si="100"/>
        <v>P.S. ALPABAMBA</v>
      </c>
      <c r="D6412" s="67" t="s">
        <v>3921</v>
      </c>
      <c r="E6412" s="66" t="s">
        <v>53180</v>
      </c>
      <c r="F6412" s="66" t="s">
        <v>53181</v>
      </c>
      <c r="G6412" s="66" t="s">
        <v>3923</v>
      </c>
      <c r="H6412" s="66" t="s">
        <v>3924</v>
      </c>
      <c r="I6412" s="66" t="s">
        <v>2818</v>
      </c>
      <c r="J6412" s="68" t="s">
        <v>223</v>
      </c>
      <c r="K6412" s="68" t="s">
        <v>867</v>
      </c>
      <c r="L6412" s="68" t="s">
        <v>2817</v>
      </c>
      <c r="M6412" s="66" t="s">
        <v>53182</v>
      </c>
      <c r="N6412" s="67" t="s">
        <v>4117</v>
      </c>
      <c r="O6412" s="67" t="s">
        <v>4040</v>
      </c>
      <c r="P6412" s="67" t="s">
        <v>4312</v>
      </c>
      <c r="Q6412" s="67" t="s">
        <v>223</v>
      </c>
      <c r="R6412" s="67" t="s">
        <v>6709</v>
      </c>
      <c r="S6412" s="67" t="s">
        <v>2817</v>
      </c>
      <c r="T6412" s="67" t="s">
        <v>6710</v>
      </c>
      <c r="U6412" s="67" t="s">
        <v>6711</v>
      </c>
      <c r="V6412" s="67" t="s">
        <v>3932</v>
      </c>
      <c r="W6412" s="67" t="s">
        <v>53183</v>
      </c>
      <c r="X6412" s="67" t="s">
        <v>3934</v>
      </c>
      <c r="Y6412" s="67" t="s">
        <v>52898</v>
      </c>
      <c r="Z6412" s="67" t="s">
        <v>52066</v>
      </c>
      <c r="AA6412" s="67" t="s">
        <v>52899</v>
      </c>
      <c r="AB6412" s="67" t="s">
        <v>53184</v>
      </c>
      <c r="AC6412" s="67" t="s">
        <v>3939</v>
      </c>
      <c r="AD6412" s="67" t="s">
        <v>3940</v>
      </c>
      <c r="AE6412" s="67" t="s">
        <v>3941</v>
      </c>
      <c r="AF6412" s="67" t="s">
        <v>3940</v>
      </c>
      <c r="AG6412" s="67" t="s">
        <v>53185</v>
      </c>
      <c r="AH6412" s="67" t="s">
        <v>53186</v>
      </c>
      <c r="AI6412" s="67" t="s">
        <v>53187</v>
      </c>
      <c r="AJ6412" s="67" t="s">
        <v>3945</v>
      </c>
    </row>
    <row r="6413" spans="1:36" x14ac:dyDescent="0.2">
      <c r="A6413" s="66" t="s">
        <v>3919</v>
      </c>
      <c r="B6413" s="67" t="s">
        <v>53188</v>
      </c>
      <c r="C6413" s="66" t="str">
        <f t="shared" si="100"/>
        <v>P.S. YERBA BUENA</v>
      </c>
      <c r="D6413" s="67" t="s">
        <v>3921</v>
      </c>
      <c r="E6413" s="66" t="s">
        <v>11253</v>
      </c>
      <c r="F6413" s="66" t="s">
        <v>53189</v>
      </c>
      <c r="G6413" s="66" t="s">
        <v>3923</v>
      </c>
      <c r="H6413" s="66" t="s">
        <v>3924</v>
      </c>
      <c r="I6413" s="66" t="s">
        <v>2818</v>
      </c>
      <c r="J6413" s="68" t="s">
        <v>223</v>
      </c>
      <c r="K6413" s="68" t="s">
        <v>867</v>
      </c>
      <c r="L6413" s="68" t="s">
        <v>2817</v>
      </c>
      <c r="M6413" s="66" t="s">
        <v>53190</v>
      </c>
      <c r="N6413" s="67" t="s">
        <v>4117</v>
      </c>
      <c r="O6413" s="67" t="s">
        <v>4040</v>
      </c>
      <c r="P6413" s="67" t="s">
        <v>4312</v>
      </c>
      <c r="Q6413" s="67" t="s">
        <v>223</v>
      </c>
      <c r="R6413" s="67" t="s">
        <v>6709</v>
      </c>
      <c r="S6413" s="67" t="s">
        <v>2817</v>
      </c>
      <c r="T6413" s="67" t="s">
        <v>6710</v>
      </c>
      <c r="U6413" s="67" t="s">
        <v>6711</v>
      </c>
      <c r="V6413" s="67" t="s">
        <v>3932</v>
      </c>
      <c r="W6413" s="67" t="s">
        <v>53191</v>
      </c>
      <c r="X6413" s="67" t="s">
        <v>3934</v>
      </c>
      <c r="Y6413" s="67" t="s">
        <v>53192</v>
      </c>
      <c r="Z6413" s="67" t="s">
        <v>3985</v>
      </c>
      <c r="AA6413" s="67" t="s">
        <v>53193</v>
      </c>
      <c r="AB6413" s="67" t="s">
        <v>53194</v>
      </c>
      <c r="AC6413" s="67" t="s">
        <v>3939</v>
      </c>
      <c r="AD6413" s="67" t="s">
        <v>3940</v>
      </c>
      <c r="AE6413" s="67" t="s">
        <v>3941</v>
      </c>
      <c r="AF6413" s="67" t="s">
        <v>3940</v>
      </c>
      <c r="AG6413" s="67" t="s">
        <v>53195</v>
      </c>
      <c r="AH6413" s="67" t="s">
        <v>53196</v>
      </c>
      <c r="AI6413" s="67" t="s">
        <v>53197</v>
      </c>
      <c r="AJ6413" s="67" t="s">
        <v>3945</v>
      </c>
    </row>
    <row r="6414" spans="1:36" x14ac:dyDescent="0.2">
      <c r="A6414" s="66" t="s">
        <v>3919</v>
      </c>
      <c r="B6414" s="67" t="s">
        <v>53198</v>
      </c>
      <c r="C6414" s="66" t="str">
        <f t="shared" si="100"/>
        <v>P.S. CUNYA</v>
      </c>
      <c r="D6414" s="67" t="s">
        <v>3921</v>
      </c>
      <c r="E6414" s="66" t="s">
        <v>53199</v>
      </c>
      <c r="F6414" s="66" t="s">
        <v>53200</v>
      </c>
      <c r="G6414" s="66" t="s">
        <v>3923</v>
      </c>
      <c r="H6414" s="66" t="s">
        <v>3924</v>
      </c>
      <c r="I6414" s="66" t="s">
        <v>2818</v>
      </c>
      <c r="J6414" s="68" t="s">
        <v>223</v>
      </c>
      <c r="K6414" s="68" t="s">
        <v>867</v>
      </c>
      <c r="L6414" s="68" t="s">
        <v>2817</v>
      </c>
      <c r="M6414" s="66" t="s">
        <v>53201</v>
      </c>
      <c r="N6414" s="67" t="s">
        <v>4117</v>
      </c>
      <c r="O6414" s="67" t="s">
        <v>4040</v>
      </c>
      <c r="P6414" s="67" t="s">
        <v>4312</v>
      </c>
      <c r="Q6414" s="67" t="s">
        <v>223</v>
      </c>
      <c r="R6414" s="67" t="s">
        <v>6709</v>
      </c>
      <c r="S6414" s="67" t="s">
        <v>2817</v>
      </c>
      <c r="T6414" s="67" t="s">
        <v>6710</v>
      </c>
      <c r="U6414" s="67" t="s">
        <v>6711</v>
      </c>
      <c r="V6414" s="67" t="s">
        <v>3932</v>
      </c>
      <c r="W6414" s="67" t="s">
        <v>53202</v>
      </c>
      <c r="X6414" s="67" t="s">
        <v>3934</v>
      </c>
      <c r="Y6414" s="67" t="s">
        <v>52898</v>
      </c>
      <c r="Z6414" s="67" t="s">
        <v>8588</v>
      </c>
      <c r="AA6414" s="67" t="s">
        <v>52899</v>
      </c>
      <c r="AB6414" s="67" t="s">
        <v>53203</v>
      </c>
      <c r="AC6414" s="67" t="s">
        <v>3939</v>
      </c>
      <c r="AD6414" s="67" t="s">
        <v>3940</v>
      </c>
      <c r="AE6414" s="67" t="s">
        <v>3941</v>
      </c>
      <c r="AF6414" s="67" t="s">
        <v>3940</v>
      </c>
      <c r="AG6414" s="67" t="s">
        <v>53204</v>
      </c>
      <c r="AH6414" s="67" t="s">
        <v>53205</v>
      </c>
      <c r="AI6414" s="67" t="s">
        <v>53206</v>
      </c>
      <c r="AJ6414" s="67" t="s">
        <v>3945</v>
      </c>
    </row>
    <row r="6415" spans="1:36" x14ac:dyDescent="0.2">
      <c r="A6415" s="66" t="s">
        <v>3919</v>
      </c>
      <c r="B6415" s="67" t="s">
        <v>53207</v>
      </c>
      <c r="C6415" s="66" t="str">
        <f t="shared" si="100"/>
        <v>P.S. SAN JUAN CHULLIN</v>
      </c>
      <c r="D6415" s="67" t="s">
        <v>3921</v>
      </c>
      <c r="E6415" s="66" t="s">
        <v>53208</v>
      </c>
      <c r="F6415" s="66" t="s">
        <v>53209</v>
      </c>
      <c r="G6415" s="66" t="s">
        <v>3923</v>
      </c>
      <c r="H6415" s="66" t="s">
        <v>3924</v>
      </c>
      <c r="I6415" s="66" t="s">
        <v>2261</v>
      </c>
      <c r="J6415" s="68" t="s">
        <v>223</v>
      </c>
      <c r="K6415" s="68" t="s">
        <v>2200</v>
      </c>
      <c r="L6415" s="68" t="s">
        <v>735</v>
      </c>
      <c r="M6415" s="66" t="s">
        <v>53210</v>
      </c>
      <c r="N6415" s="67" t="s">
        <v>4117</v>
      </c>
      <c r="O6415" s="67" t="s">
        <v>4208</v>
      </c>
      <c r="P6415" s="67" t="s">
        <v>4023</v>
      </c>
      <c r="Q6415" s="67" t="s">
        <v>223</v>
      </c>
      <c r="R6415" s="67" t="s">
        <v>8892</v>
      </c>
      <c r="S6415" s="67" t="s">
        <v>2200</v>
      </c>
      <c r="T6415" s="67" t="s">
        <v>8894</v>
      </c>
      <c r="U6415" s="67" t="s">
        <v>8895</v>
      </c>
      <c r="V6415" s="67" t="s">
        <v>3968</v>
      </c>
      <c r="W6415" s="67" t="s">
        <v>53211</v>
      </c>
      <c r="X6415" s="67" t="s">
        <v>3934</v>
      </c>
      <c r="Y6415" s="67" t="s">
        <v>19538</v>
      </c>
      <c r="Z6415" s="67" t="s">
        <v>28169</v>
      </c>
      <c r="AA6415" s="67" t="s">
        <v>53212</v>
      </c>
      <c r="AB6415" s="67" t="s">
        <v>53213</v>
      </c>
      <c r="AC6415" s="67" t="s">
        <v>3939</v>
      </c>
      <c r="AD6415" s="67" t="s">
        <v>3940</v>
      </c>
      <c r="AE6415" s="67" t="s">
        <v>3941</v>
      </c>
      <c r="AF6415" s="67" t="s">
        <v>3940</v>
      </c>
      <c r="AG6415" s="67" t="s">
        <v>53214</v>
      </c>
      <c r="AH6415" s="67" t="s">
        <v>53215</v>
      </c>
      <c r="AI6415" s="67" t="s">
        <v>6892</v>
      </c>
      <c r="AJ6415" s="67" t="s">
        <v>3945</v>
      </c>
    </row>
    <row r="6416" spans="1:36" x14ac:dyDescent="0.2">
      <c r="A6416" s="66" t="s">
        <v>3919</v>
      </c>
      <c r="B6416" s="67" t="s">
        <v>53216</v>
      </c>
      <c r="C6416" s="66" t="str">
        <f t="shared" si="100"/>
        <v>HOSPITAL DISTRITAL EL ESFUERZO DE FLORENCIA DE MORA</v>
      </c>
      <c r="D6416" s="67" t="s">
        <v>4035</v>
      </c>
      <c r="E6416" s="66" t="s">
        <v>53217</v>
      </c>
      <c r="F6416" s="66" t="s">
        <v>53218</v>
      </c>
      <c r="G6416" s="66" t="s">
        <v>4037</v>
      </c>
      <c r="H6416" s="66" t="s">
        <v>4038</v>
      </c>
      <c r="I6416" s="66" t="s">
        <v>2036</v>
      </c>
      <c r="J6416" s="68" t="s">
        <v>256</v>
      </c>
      <c r="K6416" s="68" t="s">
        <v>309</v>
      </c>
      <c r="L6416" s="68" t="s">
        <v>2035</v>
      </c>
      <c r="M6416" s="66" t="s">
        <v>53219</v>
      </c>
      <c r="N6416" s="67" t="s">
        <v>4183</v>
      </c>
      <c r="O6416" s="67" t="s">
        <v>4008</v>
      </c>
      <c r="P6416" s="67" t="s">
        <v>4040</v>
      </c>
      <c r="Q6416" s="67" t="s">
        <v>256</v>
      </c>
      <c r="R6416" s="67" t="s">
        <v>5131</v>
      </c>
      <c r="S6416" s="67" t="s">
        <v>2035</v>
      </c>
      <c r="T6416" s="67" t="s">
        <v>5133</v>
      </c>
      <c r="U6416" s="67" t="s">
        <v>5134</v>
      </c>
      <c r="V6416" s="67" t="s">
        <v>4043</v>
      </c>
      <c r="W6416" s="67" t="s">
        <v>53220</v>
      </c>
      <c r="X6416" s="67" t="s">
        <v>3934</v>
      </c>
      <c r="Y6416" s="67" t="s">
        <v>6922</v>
      </c>
      <c r="Z6416" s="67" t="s">
        <v>3970</v>
      </c>
      <c r="AA6416" s="67" t="s">
        <v>53221</v>
      </c>
      <c r="AB6416" s="67" t="s">
        <v>53222</v>
      </c>
      <c r="AC6416" s="67" t="s">
        <v>3939</v>
      </c>
      <c r="AD6416" s="67" t="s">
        <v>3940</v>
      </c>
      <c r="AE6416" s="67" t="s">
        <v>3941</v>
      </c>
      <c r="AF6416" s="67" t="s">
        <v>3940</v>
      </c>
      <c r="AG6416" s="67" t="s">
        <v>53223</v>
      </c>
      <c r="AH6416" s="67" t="s">
        <v>53224</v>
      </c>
      <c r="AI6416" s="67" t="s">
        <v>53225</v>
      </c>
      <c r="AJ6416" s="67" t="s">
        <v>11207</v>
      </c>
    </row>
    <row r="6417" spans="1:36" x14ac:dyDescent="0.2">
      <c r="A6417" s="66" t="s">
        <v>3919</v>
      </c>
      <c r="B6417" s="67" t="s">
        <v>53226</v>
      </c>
      <c r="C6417" s="66" t="str">
        <f t="shared" si="100"/>
        <v>P.S. NIMPANA</v>
      </c>
      <c r="D6417" s="67" t="s">
        <v>3921</v>
      </c>
      <c r="E6417" s="66" t="s">
        <v>53227</v>
      </c>
      <c r="F6417" s="66" t="s">
        <v>53227</v>
      </c>
      <c r="G6417" s="66" t="s">
        <v>3923</v>
      </c>
      <c r="H6417" s="66" t="s">
        <v>3924</v>
      </c>
      <c r="I6417" s="66" t="s">
        <v>2463</v>
      </c>
      <c r="J6417" s="68" t="s">
        <v>256</v>
      </c>
      <c r="K6417" s="68" t="s">
        <v>864</v>
      </c>
      <c r="L6417" s="68" t="s">
        <v>864</v>
      </c>
      <c r="M6417" s="66" t="s">
        <v>53228</v>
      </c>
      <c r="N6417" s="67" t="s">
        <v>4183</v>
      </c>
      <c r="O6417" s="67" t="s">
        <v>4160</v>
      </c>
      <c r="P6417" s="67" t="s">
        <v>3951</v>
      </c>
      <c r="Q6417" s="67" t="s">
        <v>256</v>
      </c>
      <c r="R6417" s="67" t="s">
        <v>21074</v>
      </c>
      <c r="S6417" s="67" t="s">
        <v>21075</v>
      </c>
      <c r="T6417" s="67" t="s">
        <v>21076</v>
      </c>
      <c r="U6417" s="67" t="s">
        <v>21077</v>
      </c>
      <c r="V6417" s="67" t="s">
        <v>3968</v>
      </c>
      <c r="W6417" s="67" t="s">
        <v>52971</v>
      </c>
      <c r="X6417" s="67" t="s">
        <v>3934</v>
      </c>
      <c r="Y6417" s="67" t="s">
        <v>53229</v>
      </c>
      <c r="Z6417" s="67" t="s">
        <v>3936</v>
      </c>
      <c r="AA6417" s="67" t="s">
        <v>16410</v>
      </c>
      <c r="AB6417" s="67" t="s">
        <v>53230</v>
      </c>
      <c r="AC6417" s="67" t="s">
        <v>3939</v>
      </c>
      <c r="AD6417" s="67" t="s">
        <v>3940</v>
      </c>
      <c r="AE6417" s="67" t="s">
        <v>3941</v>
      </c>
      <c r="AF6417" s="67" t="s">
        <v>3940</v>
      </c>
      <c r="AG6417" s="67" t="s">
        <v>53231</v>
      </c>
      <c r="AH6417" s="67" t="s">
        <v>53232</v>
      </c>
      <c r="AI6417" s="67" t="s">
        <v>19059</v>
      </c>
      <c r="AJ6417" s="67" t="s">
        <v>3945</v>
      </c>
    </row>
    <row r="6418" spans="1:36" x14ac:dyDescent="0.2">
      <c r="A6418" s="66" t="s">
        <v>3919</v>
      </c>
      <c r="B6418" s="67" t="s">
        <v>53233</v>
      </c>
      <c r="C6418" s="66" t="str">
        <f t="shared" si="100"/>
        <v>P.S. CHAHUARES</v>
      </c>
      <c r="D6418" s="67" t="s">
        <v>3921</v>
      </c>
      <c r="E6418" s="66" t="s">
        <v>53234</v>
      </c>
      <c r="F6418" s="66" t="s">
        <v>53234</v>
      </c>
      <c r="G6418" s="66" t="s">
        <v>3923</v>
      </c>
      <c r="H6418" s="66" t="s">
        <v>3924</v>
      </c>
      <c r="I6418" s="66" t="s">
        <v>1910</v>
      </c>
      <c r="J6418" s="68" t="s">
        <v>264</v>
      </c>
      <c r="K6418" s="68" t="s">
        <v>573</v>
      </c>
      <c r="L6418" s="68" t="s">
        <v>1909</v>
      </c>
      <c r="M6418" s="66" t="s">
        <v>53235</v>
      </c>
      <c r="N6418" s="67" t="s">
        <v>4064</v>
      </c>
      <c r="O6418" s="67" t="s">
        <v>3928</v>
      </c>
      <c r="P6418" s="67" t="s">
        <v>3951</v>
      </c>
      <c r="Q6418" s="67" t="s">
        <v>264</v>
      </c>
      <c r="R6418" s="67" t="s">
        <v>573</v>
      </c>
      <c r="S6418" s="67" t="s">
        <v>574</v>
      </c>
      <c r="T6418" s="67" t="s">
        <v>12246</v>
      </c>
      <c r="U6418" s="67" t="s">
        <v>12247</v>
      </c>
      <c r="V6418" s="67" t="s">
        <v>3932</v>
      </c>
      <c r="W6418" s="67" t="s">
        <v>20941</v>
      </c>
      <c r="X6418" s="67" t="s">
        <v>3934</v>
      </c>
      <c r="Y6418" s="67" t="s">
        <v>4473</v>
      </c>
      <c r="Z6418" s="67" t="s">
        <v>38897</v>
      </c>
      <c r="AA6418" s="67" t="s">
        <v>5172</v>
      </c>
      <c r="AB6418" s="67" t="s">
        <v>53236</v>
      </c>
      <c r="AC6418" s="67" t="s">
        <v>3939</v>
      </c>
      <c r="AD6418" s="67" t="s">
        <v>3940</v>
      </c>
      <c r="AE6418" s="67" t="s">
        <v>3941</v>
      </c>
      <c r="AF6418" s="67" t="s">
        <v>3940</v>
      </c>
      <c r="AG6418" s="67" t="s">
        <v>53237</v>
      </c>
      <c r="AH6418" s="67" t="s">
        <v>53238</v>
      </c>
      <c r="AI6418" s="67" t="s">
        <v>53239</v>
      </c>
      <c r="AJ6418" s="67" t="s">
        <v>3945</v>
      </c>
    </row>
    <row r="6419" spans="1:36" x14ac:dyDescent="0.2">
      <c r="A6419" s="66" t="s">
        <v>3919</v>
      </c>
      <c r="B6419" s="67" t="s">
        <v>53240</v>
      </c>
      <c r="C6419" s="66" t="str">
        <f t="shared" si="100"/>
        <v>P.S. IDMA</v>
      </c>
      <c r="D6419" s="67" t="s">
        <v>3921</v>
      </c>
      <c r="E6419" s="66" t="s">
        <v>53241</v>
      </c>
      <c r="F6419" s="66" t="s">
        <v>53241</v>
      </c>
      <c r="G6419" s="66" t="s">
        <v>3923</v>
      </c>
      <c r="H6419" s="66" t="s">
        <v>3924</v>
      </c>
      <c r="I6419" s="66" t="s">
        <v>575</v>
      </c>
      <c r="J6419" s="68" t="s">
        <v>264</v>
      </c>
      <c r="K6419" s="68" t="s">
        <v>573</v>
      </c>
      <c r="L6419" s="68" t="s">
        <v>574</v>
      </c>
      <c r="M6419" s="66" t="s">
        <v>53242</v>
      </c>
      <c r="N6419" s="67" t="s">
        <v>4064</v>
      </c>
      <c r="O6419" s="67" t="s">
        <v>3928</v>
      </c>
      <c r="P6419" s="67" t="s">
        <v>3951</v>
      </c>
      <c r="Q6419" s="67" t="s">
        <v>264</v>
      </c>
      <c r="R6419" s="67" t="s">
        <v>573</v>
      </c>
      <c r="S6419" s="67" t="s">
        <v>574</v>
      </c>
      <c r="T6419" s="67" t="s">
        <v>12246</v>
      </c>
      <c r="U6419" s="67" t="s">
        <v>12247</v>
      </c>
      <c r="V6419" s="67" t="s">
        <v>3932</v>
      </c>
      <c r="W6419" s="67" t="s">
        <v>13701</v>
      </c>
      <c r="X6419" s="67" t="s">
        <v>3934</v>
      </c>
      <c r="Y6419" s="67" t="s">
        <v>4473</v>
      </c>
      <c r="Z6419" s="67" t="s">
        <v>53243</v>
      </c>
      <c r="AA6419" s="67" t="s">
        <v>53244</v>
      </c>
      <c r="AB6419" s="67" t="s">
        <v>53245</v>
      </c>
      <c r="AC6419" s="67" t="s">
        <v>3939</v>
      </c>
      <c r="AD6419" s="67" t="s">
        <v>3940</v>
      </c>
      <c r="AE6419" s="67" t="s">
        <v>3941</v>
      </c>
      <c r="AF6419" s="67" t="s">
        <v>3940</v>
      </c>
      <c r="AG6419" s="67" t="s">
        <v>53246</v>
      </c>
      <c r="AH6419" s="67" t="s">
        <v>53247</v>
      </c>
      <c r="AI6419" s="67" t="s">
        <v>53248</v>
      </c>
      <c r="AJ6419" s="67" t="s">
        <v>3945</v>
      </c>
    </row>
    <row r="6420" spans="1:36" x14ac:dyDescent="0.2">
      <c r="A6420" s="66" t="s">
        <v>3919</v>
      </c>
      <c r="B6420" s="67" t="s">
        <v>53249</v>
      </c>
      <c r="C6420" s="66" t="str">
        <f t="shared" si="100"/>
        <v>P.S. PAMPA CONCEPCION</v>
      </c>
      <c r="D6420" s="67" t="s">
        <v>3921</v>
      </c>
      <c r="E6420" s="66" t="s">
        <v>53250</v>
      </c>
      <c r="F6420" s="66" t="s">
        <v>53250</v>
      </c>
      <c r="G6420" s="66" t="s">
        <v>3923</v>
      </c>
      <c r="H6420" s="66" t="s">
        <v>3924</v>
      </c>
      <c r="I6420" s="66" t="s">
        <v>1910</v>
      </c>
      <c r="J6420" s="68" t="s">
        <v>264</v>
      </c>
      <c r="K6420" s="68" t="s">
        <v>573</v>
      </c>
      <c r="L6420" s="68" t="s">
        <v>1909</v>
      </c>
      <c r="M6420" s="66" t="s">
        <v>53251</v>
      </c>
      <c r="N6420" s="67" t="s">
        <v>4064</v>
      </c>
      <c r="O6420" s="67" t="s">
        <v>3928</v>
      </c>
      <c r="P6420" s="67" t="s">
        <v>3951</v>
      </c>
      <c r="Q6420" s="67" t="s">
        <v>264</v>
      </c>
      <c r="R6420" s="67" t="s">
        <v>573</v>
      </c>
      <c r="S6420" s="67" t="s">
        <v>574</v>
      </c>
      <c r="T6420" s="67" t="s">
        <v>12246</v>
      </c>
      <c r="U6420" s="67" t="s">
        <v>12247</v>
      </c>
      <c r="V6420" s="67" t="s">
        <v>3968</v>
      </c>
      <c r="W6420" s="67" t="s">
        <v>53010</v>
      </c>
      <c r="X6420" s="67" t="s">
        <v>3934</v>
      </c>
      <c r="Y6420" s="67" t="s">
        <v>4473</v>
      </c>
      <c r="Z6420" s="67" t="s">
        <v>53252</v>
      </c>
      <c r="AA6420" s="67" t="s">
        <v>53253</v>
      </c>
      <c r="AB6420" s="67" t="s">
        <v>53254</v>
      </c>
      <c r="AC6420" s="67" t="s">
        <v>3939</v>
      </c>
      <c r="AD6420" s="67" t="s">
        <v>3940</v>
      </c>
      <c r="AE6420" s="67" t="s">
        <v>3941</v>
      </c>
      <c r="AF6420" s="67" t="s">
        <v>3940</v>
      </c>
      <c r="AG6420" s="67" t="s">
        <v>53255</v>
      </c>
      <c r="AH6420" s="67" t="s">
        <v>53256</v>
      </c>
      <c r="AI6420" s="67" t="s">
        <v>9099</v>
      </c>
      <c r="AJ6420" s="67" t="s">
        <v>3945</v>
      </c>
    </row>
    <row r="6421" spans="1:36" x14ac:dyDescent="0.2">
      <c r="A6421" s="66" t="s">
        <v>3919</v>
      </c>
      <c r="B6421" s="67" t="s">
        <v>53257</v>
      </c>
      <c r="C6421" s="66" t="str">
        <f t="shared" si="100"/>
        <v>P.S. CHACARILLA</v>
      </c>
      <c r="D6421" s="67" t="s">
        <v>3921</v>
      </c>
      <c r="E6421" s="66" t="s">
        <v>53258</v>
      </c>
      <c r="F6421" s="66" t="s">
        <v>53258</v>
      </c>
      <c r="G6421" s="66" t="s">
        <v>3923</v>
      </c>
      <c r="H6421" s="66" t="s">
        <v>3924</v>
      </c>
      <c r="I6421" s="66" t="s">
        <v>1798</v>
      </c>
      <c r="J6421" s="68" t="s">
        <v>348</v>
      </c>
      <c r="K6421" s="68" t="s">
        <v>348</v>
      </c>
      <c r="L6421" s="68" t="s">
        <v>362</v>
      </c>
      <c r="M6421" s="66" t="s">
        <v>53259</v>
      </c>
      <c r="N6421" s="67" t="s">
        <v>3927</v>
      </c>
      <c r="O6421" s="67" t="s">
        <v>3951</v>
      </c>
      <c r="P6421" s="67" t="s">
        <v>4040</v>
      </c>
      <c r="Q6421" s="67" t="s">
        <v>348</v>
      </c>
      <c r="R6421" s="67" t="s">
        <v>348</v>
      </c>
      <c r="S6421" s="67" t="s">
        <v>362</v>
      </c>
      <c r="T6421" s="67" t="s">
        <v>6172</v>
      </c>
      <c r="U6421" s="67" t="s">
        <v>6173</v>
      </c>
      <c r="V6421" s="67" t="s">
        <v>3932</v>
      </c>
      <c r="W6421" s="67" t="s">
        <v>53260</v>
      </c>
      <c r="X6421" s="67" t="s">
        <v>3934</v>
      </c>
      <c r="Y6421" s="67" t="s">
        <v>6174</v>
      </c>
      <c r="Z6421" s="67" t="s">
        <v>4718</v>
      </c>
      <c r="AA6421" s="67" t="s">
        <v>53261</v>
      </c>
      <c r="AB6421" s="67" t="s">
        <v>53262</v>
      </c>
      <c r="AC6421" s="67" t="s">
        <v>3939</v>
      </c>
      <c r="AD6421" s="67" t="s">
        <v>3940</v>
      </c>
      <c r="AE6421" s="67" t="s">
        <v>3941</v>
      </c>
      <c r="AF6421" s="67" t="s">
        <v>3940</v>
      </c>
      <c r="AG6421" s="67" t="s">
        <v>53263</v>
      </c>
      <c r="AH6421" s="67" t="s">
        <v>53264</v>
      </c>
      <c r="AI6421" s="67" t="s">
        <v>53265</v>
      </c>
      <c r="AJ6421" s="67" t="s">
        <v>3945</v>
      </c>
    </row>
    <row r="6422" spans="1:36" x14ac:dyDescent="0.2">
      <c r="A6422" s="66" t="s">
        <v>3919</v>
      </c>
      <c r="B6422" s="67" t="s">
        <v>53266</v>
      </c>
      <c r="C6422" s="66" t="str">
        <f t="shared" si="100"/>
        <v>P.S. CHAQUICOCHA</v>
      </c>
      <c r="D6422" s="67" t="s">
        <v>3921</v>
      </c>
      <c r="E6422" s="66" t="s">
        <v>25382</v>
      </c>
      <c r="F6422" s="66" t="s">
        <v>25382</v>
      </c>
      <c r="G6422" s="66" t="s">
        <v>3923</v>
      </c>
      <c r="H6422" s="66" t="s">
        <v>3924</v>
      </c>
      <c r="I6422" s="66" t="s">
        <v>866</v>
      </c>
      <c r="J6422" s="68" t="s">
        <v>256</v>
      </c>
      <c r="K6422" s="68" t="s">
        <v>864</v>
      </c>
      <c r="L6422" s="68" t="s">
        <v>865</v>
      </c>
      <c r="M6422" s="66" t="s">
        <v>53267</v>
      </c>
      <c r="N6422" s="67" t="s">
        <v>4183</v>
      </c>
      <c r="O6422" s="67" t="s">
        <v>4160</v>
      </c>
      <c r="P6422" s="67" t="s">
        <v>4040</v>
      </c>
      <c r="Q6422" s="67" t="s">
        <v>256</v>
      </c>
      <c r="R6422" s="67" t="s">
        <v>21074</v>
      </c>
      <c r="S6422" s="67" t="s">
        <v>52637</v>
      </c>
      <c r="T6422" s="67" t="s">
        <v>21076</v>
      </c>
      <c r="U6422" s="67" t="s">
        <v>21077</v>
      </c>
      <c r="V6422" s="67" t="s">
        <v>3968</v>
      </c>
      <c r="W6422" s="67" t="s">
        <v>53268</v>
      </c>
      <c r="X6422" s="67" t="s">
        <v>3934</v>
      </c>
      <c r="Y6422" s="67" t="s">
        <v>53269</v>
      </c>
      <c r="Z6422" s="67" t="s">
        <v>53270</v>
      </c>
      <c r="AA6422" s="67" t="s">
        <v>16410</v>
      </c>
      <c r="AB6422" s="67" t="s">
        <v>53271</v>
      </c>
      <c r="AC6422" s="67" t="s">
        <v>3939</v>
      </c>
      <c r="AD6422" s="67" t="s">
        <v>3940</v>
      </c>
      <c r="AE6422" s="67" t="s">
        <v>3941</v>
      </c>
      <c r="AF6422" s="67" t="s">
        <v>3940</v>
      </c>
      <c r="AG6422" s="67" t="s">
        <v>53272</v>
      </c>
      <c r="AH6422" s="67" t="s">
        <v>53273</v>
      </c>
      <c r="AI6422" s="67" t="s">
        <v>53274</v>
      </c>
      <c r="AJ6422" s="67" t="s">
        <v>3945</v>
      </c>
    </row>
    <row r="6423" spans="1:36" x14ac:dyDescent="0.2">
      <c r="A6423" s="66" t="s">
        <v>3919</v>
      </c>
      <c r="B6423" s="67" t="s">
        <v>53275</v>
      </c>
      <c r="C6423" s="66" t="str">
        <f t="shared" si="100"/>
        <v>P.S. ACAPULCO.</v>
      </c>
      <c r="D6423" s="67" t="s">
        <v>3921</v>
      </c>
      <c r="E6423" s="66" t="s">
        <v>53276</v>
      </c>
      <c r="F6423" s="66" t="s">
        <v>53276</v>
      </c>
      <c r="G6423" s="66" t="s">
        <v>3923</v>
      </c>
      <c r="H6423" s="66" t="s">
        <v>3924</v>
      </c>
      <c r="I6423" s="66" t="s">
        <v>2838</v>
      </c>
      <c r="J6423" s="68" t="s">
        <v>518</v>
      </c>
      <c r="K6423" s="68" t="s">
        <v>2163</v>
      </c>
      <c r="L6423" s="68" t="s">
        <v>2837</v>
      </c>
      <c r="M6423" s="66" t="s">
        <v>53277</v>
      </c>
      <c r="N6423" s="67" t="s">
        <v>6731</v>
      </c>
      <c r="O6423" s="67" t="s">
        <v>3951</v>
      </c>
      <c r="P6423" s="67" t="s">
        <v>4023</v>
      </c>
      <c r="Q6423" s="67" t="s">
        <v>518</v>
      </c>
      <c r="R6423" s="67" t="s">
        <v>518</v>
      </c>
      <c r="S6423" s="67" t="s">
        <v>2837</v>
      </c>
      <c r="T6423" s="67" t="s">
        <v>6732</v>
      </c>
      <c r="U6423" s="67" t="s">
        <v>6733</v>
      </c>
      <c r="V6423" s="67" t="s">
        <v>3968</v>
      </c>
      <c r="W6423" s="67" t="s">
        <v>39887</v>
      </c>
      <c r="X6423" s="67" t="s">
        <v>3934</v>
      </c>
      <c r="Y6423" s="67" t="s">
        <v>38743</v>
      </c>
      <c r="Z6423" s="67" t="s">
        <v>4136</v>
      </c>
      <c r="AA6423" s="67" t="s">
        <v>3954</v>
      </c>
      <c r="AB6423" s="67" t="s">
        <v>53278</v>
      </c>
      <c r="AC6423" s="67" t="s">
        <v>3939</v>
      </c>
      <c r="AD6423" s="67" t="s">
        <v>3940</v>
      </c>
      <c r="AE6423" s="67" t="s">
        <v>3941</v>
      </c>
      <c r="AF6423" s="67" t="s">
        <v>3940</v>
      </c>
      <c r="AG6423" s="67" t="s">
        <v>53279</v>
      </c>
      <c r="AH6423" s="67" t="s">
        <v>53280</v>
      </c>
      <c r="AI6423" s="67" t="s">
        <v>4132</v>
      </c>
      <c r="AJ6423" s="67" t="s">
        <v>3945</v>
      </c>
    </row>
    <row r="6424" spans="1:36" x14ac:dyDescent="0.2">
      <c r="A6424" s="66" t="s">
        <v>3919</v>
      </c>
      <c r="B6424" s="67" t="s">
        <v>53281</v>
      </c>
      <c r="C6424" s="66" t="str">
        <f t="shared" si="100"/>
        <v>P.S. YAVINA</v>
      </c>
      <c r="D6424" s="67" t="s">
        <v>3921</v>
      </c>
      <c r="E6424" s="66" t="s">
        <v>53282</v>
      </c>
      <c r="F6424" s="66" t="s">
        <v>53282</v>
      </c>
      <c r="G6424" s="66" t="s">
        <v>3923</v>
      </c>
      <c r="H6424" s="66" t="s">
        <v>3924</v>
      </c>
      <c r="I6424" s="66" t="s">
        <v>438</v>
      </c>
      <c r="J6424" s="68" t="s">
        <v>264</v>
      </c>
      <c r="K6424" s="68" t="s">
        <v>436</v>
      </c>
      <c r="L6424" s="68" t="s">
        <v>437</v>
      </c>
      <c r="M6424" s="66" t="s">
        <v>53283</v>
      </c>
      <c r="N6424" s="67" t="s">
        <v>4064</v>
      </c>
      <c r="O6424" s="67" t="s">
        <v>3951</v>
      </c>
      <c r="P6424" s="67" t="s">
        <v>4160</v>
      </c>
      <c r="Q6424" s="67" t="s">
        <v>264</v>
      </c>
      <c r="R6424" s="67" t="s">
        <v>4469</v>
      </c>
      <c r="S6424" s="67" t="s">
        <v>437</v>
      </c>
      <c r="T6424" s="67" t="s">
        <v>4470</v>
      </c>
      <c r="U6424" s="67" t="s">
        <v>4471</v>
      </c>
      <c r="V6424" s="67" t="s">
        <v>3932</v>
      </c>
      <c r="W6424" s="67" t="s">
        <v>53284</v>
      </c>
      <c r="X6424" s="67" t="s">
        <v>3934</v>
      </c>
      <c r="Y6424" s="67" t="s">
        <v>4473</v>
      </c>
      <c r="Z6424" s="67" t="s">
        <v>53285</v>
      </c>
      <c r="AA6424" s="67" t="s">
        <v>53286</v>
      </c>
      <c r="AB6424" s="67" t="s">
        <v>53287</v>
      </c>
      <c r="AC6424" s="67" t="s">
        <v>3939</v>
      </c>
      <c r="AD6424" s="67" t="s">
        <v>3940</v>
      </c>
      <c r="AE6424" s="67" t="s">
        <v>3941</v>
      </c>
      <c r="AF6424" s="67" t="s">
        <v>3940</v>
      </c>
      <c r="AG6424" s="67" t="s">
        <v>53288</v>
      </c>
      <c r="AH6424" s="67" t="s">
        <v>53289</v>
      </c>
      <c r="AI6424" s="67" t="s">
        <v>17814</v>
      </c>
      <c r="AJ6424" s="67" t="s">
        <v>3945</v>
      </c>
    </row>
    <row r="6425" spans="1:36" x14ac:dyDescent="0.2">
      <c r="A6425" s="66" t="s">
        <v>3919</v>
      </c>
      <c r="B6425" s="67" t="s">
        <v>53290</v>
      </c>
      <c r="C6425" s="66" t="str">
        <f t="shared" si="100"/>
        <v>C.S. CALEMAR</v>
      </c>
      <c r="D6425" s="67" t="s">
        <v>4128</v>
      </c>
      <c r="E6425" s="66" t="s">
        <v>53291</v>
      </c>
      <c r="F6425" s="66" t="s">
        <v>53291</v>
      </c>
      <c r="G6425" s="66" t="s">
        <v>3923</v>
      </c>
      <c r="H6425" s="66" t="s">
        <v>3924</v>
      </c>
      <c r="I6425" s="66" t="s">
        <v>3509</v>
      </c>
      <c r="J6425" s="68" t="s">
        <v>256</v>
      </c>
      <c r="K6425" s="68" t="s">
        <v>624</v>
      </c>
      <c r="L6425" s="68" t="s">
        <v>307</v>
      </c>
      <c r="M6425" s="66" t="s">
        <v>53292</v>
      </c>
      <c r="N6425" s="67" t="s">
        <v>4183</v>
      </c>
      <c r="O6425" s="67" t="s">
        <v>3950</v>
      </c>
      <c r="P6425" s="67" t="s">
        <v>4040</v>
      </c>
      <c r="Q6425" s="67" t="s">
        <v>256</v>
      </c>
      <c r="R6425" s="67" t="s">
        <v>52969</v>
      </c>
      <c r="S6425" s="67" t="s">
        <v>53293</v>
      </c>
      <c r="T6425" s="67" t="s">
        <v>21076</v>
      </c>
      <c r="U6425" s="67" t="s">
        <v>21077</v>
      </c>
      <c r="V6425" s="67" t="s">
        <v>4135</v>
      </c>
      <c r="W6425" s="67" t="s">
        <v>53294</v>
      </c>
      <c r="X6425" s="67" t="s">
        <v>3934</v>
      </c>
      <c r="Y6425" s="67" t="s">
        <v>53295</v>
      </c>
      <c r="Z6425" s="67" t="s">
        <v>4136</v>
      </c>
      <c r="AA6425" s="67" t="s">
        <v>16410</v>
      </c>
      <c r="AB6425" s="67" t="s">
        <v>53296</v>
      </c>
      <c r="AC6425" s="67" t="s">
        <v>3939</v>
      </c>
      <c r="AD6425" s="67" t="s">
        <v>3940</v>
      </c>
      <c r="AE6425" s="67" t="s">
        <v>3941</v>
      </c>
      <c r="AF6425" s="67" t="s">
        <v>3940</v>
      </c>
      <c r="AG6425" s="67" t="s">
        <v>53297</v>
      </c>
      <c r="AH6425" s="67" t="s">
        <v>53298</v>
      </c>
      <c r="AI6425" s="67" t="s">
        <v>10874</v>
      </c>
      <c r="AJ6425" s="67" t="s">
        <v>3945</v>
      </c>
    </row>
    <row r="6426" spans="1:36" x14ac:dyDescent="0.2">
      <c r="A6426" s="66" t="s">
        <v>3919</v>
      </c>
      <c r="B6426" s="67" t="s">
        <v>53299</v>
      </c>
      <c r="C6426" s="66" t="str">
        <f t="shared" si="100"/>
        <v>C.S. YANAOCA</v>
      </c>
      <c r="D6426" s="67" t="s">
        <v>4128</v>
      </c>
      <c r="E6426" s="66" t="s">
        <v>618</v>
      </c>
      <c r="F6426" s="66" t="s">
        <v>618</v>
      </c>
      <c r="G6426" s="66" t="s">
        <v>4763</v>
      </c>
      <c r="H6426" s="66" t="s">
        <v>4038</v>
      </c>
      <c r="I6426" s="66" t="s">
        <v>619</v>
      </c>
      <c r="J6426" s="68" t="s">
        <v>264</v>
      </c>
      <c r="K6426" s="68" t="s">
        <v>617</v>
      </c>
      <c r="L6426" s="68" t="s">
        <v>618</v>
      </c>
      <c r="M6426" s="66" t="s">
        <v>53300</v>
      </c>
      <c r="N6426" s="67" t="s">
        <v>4064</v>
      </c>
      <c r="O6426" s="67" t="s">
        <v>4023</v>
      </c>
      <c r="P6426" s="67" t="s">
        <v>3951</v>
      </c>
      <c r="Q6426" s="67" t="s">
        <v>264</v>
      </c>
      <c r="R6426" s="67" t="s">
        <v>4965</v>
      </c>
      <c r="S6426" s="67" t="s">
        <v>618</v>
      </c>
      <c r="T6426" s="67" t="s">
        <v>4967</v>
      </c>
      <c r="U6426" s="67" t="s">
        <v>4968</v>
      </c>
      <c r="V6426" s="67" t="s">
        <v>4765</v>
      </c>
      <c r="W6426" s="67" t="s">
        <v>53301</v>
      </c>
      <c r="X6426" s="67" t="s">
        <v>3934</v>
      </c>
      <c r="Y6426" s="67" t="s">
        <v>7714</v>
      </c>
      <c r="Z6426" s="67" t="s">
        <v>11443</v>
      </c>
      <c r="AA6426" s="67" t="s">
        <v>53302</v>
      </c>
      <c r="AB6426" s="67" t="s">
        <v>53303</v>
      </c>
      <c r="AC6426" s="67" t="s">
        <v>3939</v>
      </c>
      <c r="AD6426" s="67" t="s">
        <v>3940</v>
      </c>
      <c r="AE6426" s="67" t="s">
        <v>3941</v>
      </c>
      <c r="AF6426" s="67" t="s">
        <v>3940</v>
      </c>
      <c r="AG6426" s="67" t="s">
        <v>53304</v>
      </c>
      <c r="AH6426" s="67" t="s">
        <v>53305</v>
      </c>
      <c r="AI6426" s="67" t="s">
        <v>53306</v>
      </c>
      <c r="AJ6426" s="67" t="s">
        <v>3945</v>
      </c>
    </row>
    <row r="6427" spans="1:36" x14ac:dyDescent="0.2">
      <c r="A6427" s="66" t="s">
        <v>3919</v>
      </c>
      <c r="B6427" s="67" t="s">
        <v>53307</v>
      </c>
      <c r="C6427" s="66" t="str">
        <f t="shared" si="100"/>
        <v>P.S. HUINCHIRI</v>
      </c>
      <c r="D6427" s="67" t="s">
        <v>3921</v>
      </c>
      <c r="E6427" s="66" t="s">
        <v>53308</v>
      </c>
      <c r="F6427" s="66" t="s">
        <v>53308</v>
      </c>
      <c r="G6427" s="66" t="s">
        <v>3923</v>
      </c>
      <c r="H6427" s="66" t="s">
        <v>3924</v>
      </c>
      <c r="I6427" s="66" t="s">
        <v>3511</v>
      </c>
      <c r="J6427" s="68" t="s">
        <v>264</v>
      </c>
      <c r="K6427" s="68" t="s">
        <v>617</v>
      </c>
      <c r="L6427" s="68" t="s">
        <v>3510</v>
      </c>
      <c r="M6427" s="66" t="s">
        <v>53309</v>
      </c>
      <c r="N6427" s="67" t="s">
        <v>4064</v>
      </c>
      <c r="O6427" s="67" t="s">
        <v>4023</v>
      </c>
      <c r="P6427" s="67" t="s">
        <v>3951</v>
      </c>
      <c r="Q6427" s="67" t="s">
        <v>264</v>
      </c>
      <c r="R6427" s="67" t="s">
        <v>4965</v>
      </c>
      <c r="S6427" s="67" t="s">
        <v>618</v>
      </c>
      <c r="T6427" s="67" t="s">
        <v>4967</v>
      </c>
      <c r="U6427" s="67" t="s">
        <v>4968</v>
      </c>
      <c r="V6427" s="67" t="s">
        <v>3968</v>
      </c>
      <c r="W6427" s="67" t="s">
        <v>53310</v>
      </c>
      <c r="X6427" s="67" t="s">
        <v>3934</v>
      </c>
      <c r="Y6427" s="67" t="s">
        <v>4473</v>
      </c>
      <c r="Z6427" s="67" t="s">
        <v>8143</v>
      </c>
      <c r="AA6427" s="67" t="s">
        <v>34734</v>
      </c>
      <c r="AB6427" s="67" t="s">
        <v>53311</v>
      </c>
      <c r="AC6427" s="67" t="s">
        <v>3939</v>
      </c>
      <c r="AD6427" s="67" t="s">
        <v>3940</v>
      </c>
      <c r="AE6427" s="67" t="s">
        <v>3941</v>
      </c>
      <c r="AF6427" s="67" t="s">
        <v>3940</v>
      </c>
      <c r="AG6427" s="67" t="s">
        <v>53312</v>
      </c>
      <c r="AH6427" s="67" t="s">
        <v>53313</v>
      </c>
      <c r="AI6427" s="67" t="s">
        <v>53314</v>
      </c>
      <c r="AJ6427" s="67" t="s">
        <v>3945</v>
      </c>
    </row>
    <row r="6428" spans="1:36" x14ac:dyDescent="0.2">
      <c r="A6428" s="66" t="s">
        <v>3919</v>
      </c>
      <c r="B6428" s="67" t="s">
        <v>53315</v>
      </c>
      <c r="C6428" s="66" t="str">
        <f t="shared" si="100"/>
        <v>P.S. QUEHUE</v>
      </c>
      <c r="D6428" s="67" t="s">
        <v>3921</v>
      </c>
      <c r="E6428" s="66" t="s">
        <v>3510</v>
      </c>
      <c r="F6428" s="66" t="s">
        <v>3510</v>
      </c>
      <c r="G6428" s="66" t="s">
        <v>3923</v>
      </c>
      <c r="H6428" s="66" t="s">
        <v>3924</v>
      </c>
      <c r="I6428" s="66" t="s">
        <v>3511</v>
      </c>
      <c r="J6428" s="68" t="s">
        <v>264</v>
      </c>
      <c r="K6428" s="68" t="s">
        <v>617</v>
      </c>
      <c r="L6428" s="68" t="s">
        <v>3510</v>
      </c>
      <c r="M6428" s="66" t="s">
        <v>53316</v>
      </c>
      <c r="N6428" s="67" t="s">
        <v>4064</v>
      </c>
      <c r="O6428" s="67" t="s">
        <v>4023</v>
      </c>
      <c r="P6428" s="67" t="s">
        <v>3951</v>
      </c>
      <c r="Q6428" s="67" t="s">
        <v>264</v>
      </c>
      <c r="R6428" s="67" t="s">
        <v>4965</v>
      </c>
      <c r="S6428" s="67" t="s">
        <v>618</v>
      </c>
      <c r="T6428" s="67" t="s">
        <v>4967</v>
      </c>
      <c r="U6428" s="67" t="s">
        <v>4968</v>
      </c>
      <c r="V6428" s="67" t="s">
        <v>3968</v>
      </c>
      <c r="W6428" s="67" t="s">
        <v>53317</v>
      </c>
      <c r="X6428" s="67" t="s">
        <v>3934</v>
      </c>
      <c r="Y6428" s="67" t="s">
        <v>4473</v>
      </c>
      <c r="Z6428" s="67" t="s">
        <v>8143</v>
      </c>
      <c r="AA6428" s="67" t="s">
        <v>53318</v>
      </c>
      <c r="AB6428" s="67" t="s">
        <v>53319</v>
      </c>
      <c r="AC6428" s="67" t="s">
        <v>3939</v>
      </c>
      <c r="AD6428" s="67" t="s">
        <v>3940</v>
      </c>
      <c r="AE6428" s="67" t="s">
        <v>3941</v>
      </c>
      <c r="AF6428" s="67" t="s">
        <v>3940</v>
      </c>
      <c r="AG6428" s="67" t="s">
        <v>53320</v>
      </c>
      <c r="AH6428" s="67" t="s">
        <v>53321</v>
      </c>
      <c r="AI6428" s="67" t="s">
        <v>53322</v>
      </c>
      <c r="AJ6428" s="67" t="s">
        <v>3945</v>
      </c>
    </row>
    <row r="6429" spans="1:36" x14ac:dyDescent="0.2">
      <c r="A6429" s="66" t="s">
        <v>3919</v>
      </c>
      <c r="B6429" s="67" t="s">
        <v>53323</v>
      </c>
      <c r="C6429" s="66" t="str">
        <f t="shared" si="100"/>
        <v>P.S. TOCCOCCORI</v>
      </c>
      <c r="D6429" s="67" t="s">
        <v>3921</v>
      </c>
      <c r="E6429" s="66" t="s">
        <v>53324</v>
      </c>
      <c r="F6429" s="66" t="s">
        <v>53324</v>
      </c>
      <c r="G6429" s="66" t="s">
        <v>3923</v>
      </c>
      <c r="H6429" s="66" t="s">
        <v>3924</v>
      </c>
      <c r="I6429" s="66" t="s">
        <v>3513</v>
      </c>
      <c r="J6429" s="68" t="s">
        <v>264</v>
      </c>
      <c r="K6429" s="68" t="s">
        <v>617</v>
      </c>
      <c r="L6429" s="68" t="s">
        <v>3512</v>
      </c>
      <c r="M6429" s="66" t="s">
        <v>53325</v>
      </c>
      <c r="N6429" s="67" t="s">
        <v>4064</v>
      </c>
      <c r="O6429" s="67" t="s">
        <v>4023</v>
      </c>
      <c r="P6429" s="67" t="s">
        <v>3951</v>
      </c>
      <c r="Q6429" s="67" t="s">
        <v>264</v>
      </c>
      <c r="R6429" s="67" t="s">
        <v>4965</v>
      </c>
      <c r="S6429" s="67" t="s">
        <v>618</v>
      </c>
      <c r="T6429" s="67" t="s">
        <v>4967</v>
      </c>
      <c r="U6429" s="67" t="s">
        <v>4968</v>
      </c>
      <c r="V6429" s="67" t="s">
        <v>3968</v>
      </c>
      <c r="W6429" s="67" t="s">
        <v>53326</v>
      </c>
      <c r="X6429" s="67" t="s">
        <v>3934</v>
      </c>
      <c r="Y6429" s="67" t="s">
        <v>4473</v>
      </c>
      <c r="Z6429" s="67" t="s">
        <v>43155</v>
      </c>
      <c r="AA6429" s="67" t="s">
        <v>53327</v>
      </c>
      <c r="AB6429" s="67" t="s">
        <v>53328</v>
      </c>
      <c r="AC6429" s="67" t="s">
        <v>3939</v>
      </c>
      <c r="AD6429" s="67" t="s">
        <v>3940</v>
      </c>
      <c r="AE6429" s="67" t="s">
        <v>3941</v>
      </c>
      <c r="AF6429" s="67" t="s">
        <v>3940</v>
      </c>
      <c r="AG6429" s="67" t="s">
        <v>53329</v>
      </c>
      <c r="AH6429" s="67" t="s">
        <v>53330</v>
      </c>
      <c r="AI6429" s="67" t="s">
        <v>53331</v>
      </c>
      <c r="AJ6429" s="67" t="s">
        <v>3945</v>
      </c>
    </row>
    <row r="6430" spans="1:36" x14ac:dyDescent="0.2">
      <c r="A6430" s="66" t="s">
        <v>3919</v>
      </c>
      <c r="B6430" s="67" t="s">
        <v>53332</v>
      </c>
      <c r="C6430" s="66" t="str">
        <f t="shared" si="100"/>
        <v>P.S. CHECACUPE</v>
      </c>
      <c r="D6430" s="67" t="s">
        <v>3921</v>
      </c>
      <c r="E6430" s="66" t="s">
        <v>3514</v>
      </c>
      <c r="F6430" s="66" t="s">
        <v>3514</v>
      </c>
      <c r="G6430" s="66" t="s">
        <v>3923</v>
      </c>
      <c r="H6430" s="66" t="s">
        <v>3924</v>
      </c>
      <c r="I6430" s="66" t="s">
        <v>3515</v>
      </c>
      <c r="J6430" s="68" t="s">
        <v>264</v>
      </c>
      <c r="K6430" s="68" t="s">
        <v>971</v>
      </c>
      <c r="L6430" s="68" t="s">
        <v>3514</v>
      </c>
      <c r="M6430" s="66" t="s">
        <v>53333</v>
      </c>
      <c r="N6430" s="67" t="s">
        <v>4064</v>
      </c>
      <c r="O6430" s="67" t="s">
        <v>4023</v>
      </c>
      <c r="P6430" s="67" t="s">
        <v>3928</v>
      </c>
      <c r="Q6430" s="67" t="s">
        <v>264</v>
      </c>
      <c r="R6430" s="67" t="s">
        <v>4965</v>
      </c>
      <c r="S6430" s="67" t="s">
        <v>2615</v>
      </c>
      <c r="T6430" s="67" t="s">
        <v>4967</v>
      </c>
      <c r="U6430" s="67" t="s">
        <v>4968</v>
      </c>
      <c r="V6430" s="67" t="s">
        <v>3968</v>
      </c>
      <c r="W6430" s="67" t="s">
        <v>53334</v>
      </c>
      <c r="X6430" s="67" t="s">
        <v>3934</v>
      </c>
      <c r="Y6430" s="67" t="s">
        <v>4473</v>
      </c>
      <c r="Z6430" s="67" t="s">
        <v>53335</v>
      </c>
      <c r="AA6430" s="67" t="s">
        <v>4768</v>
      </c>
      <c r="AB6430" s="67" t="s">
        <v>53336</v>
      </c>
      <c r="AC6430" s="67" t="s">
        <v>3939</v>
      </c>
      <c r="AD6430" s="67" t="s">
        <v>3940</v>
      </c>
      <c r="AE6430" s="67" t="s">
        <v>3941</v>
      </c>
      <c r="AF6430" s="67" t="s">
        <v>3940</v>
      </c>
      <c r="AG6430" s="67" t="s">
        <v>53337</v>
      </c>
      <c r="AH6430" s="67" t="s">
        <v>53338</v>
      </c>
      <c r="AI6430" s="67" t="s">
        <v>53339</v>
      </c>
      <c r="AJ6430" s="67" t="s">
        <v>3945</v>
      </c>
    </row>
    <row r="6431" spans="1:36" x14ac:dyDescent="0.2">
      <c r="A6431" s="66" t="s">
        <v>3919</v>
      </c>
      <c r="B6431" s="67" t="s">
        <v>53340</v>
      </c>
      <c r="C6431" s="66" t="str">
        <f t="shared" si="100"/>
        <v>P.S. VILLA SAN ISIDRO</v>
      </c>
      <c r="D6431" s="67" t="s">
        <v>3921</v>
      </c>
      <c r="E6431" s="66" t="s">
        <v>53341</v>
      </c>
      <c r="F6431" s="66" t="s">
        <v>53341</v>
      </c>
      <c r="G6431" s="66" t="s">
        <v>3923</v>
      </c>
      <c r="H6431" s="66" t="s">
        <v>3924</v>
      </c>
      <c r="I6431" s="66" t="s">
        <v>412</v>
      </c>
      <c r="J6431" s="68" t="s">
        <v>256</v>
      </c>
      <c r="K6431" s="68" t="s">
        <v>410</v>
      </c>
      <c r="L6431" s="68" t="s">
        <v>411</v>
      </c>
      <c r="M6431" s="66" t="s">
        <v>53342</v>
      </c>
      <c r="N6431" s="67" t="s">
        <v>4183</v>
      </c>
      <c r="O6431" s="67" t="s">
        <v>4023</v>
      </c>
      <c r="P6431" s="67" t="s">
        <v>3951</v>
      </c>
      <c r="Q6431" s="67" t="s">
        <v>256</v>
      </c>
      <c r="R6431" s="67" t="s">
        <v>4583</v>
      </c>
      <c r="S6431" s="67" t="s">
        <v>4581</v>
      </c>
      <c r="T6431" s="67" t="s">
        <v>4584</v>
      </c>
      <c r="U6431" s="67" t="s">
        <v>4585</v>
      </c>
      <c r="V6431" s="67" t="s">
        <v>3968</v>
      </c>
      <c r="W6431" s="67" t="s">
        <v>53343</v>
      </c>
      <c r="X6431" s="67" t="s">
        <v>3934</v>
      </c>
      <c r="Y6431" s="67" t="s">
        <v>53344</v>
      </c>
      <c r="Z6431" s="67" t="s">
        <v>53345</v>
      </c>
      <c r="AA6431" s="67" t="s">
        <v>4864</v>
      </c>
      <c r="AB6431" s="67" t="s">
        <v>53346</v>
      </c>
      <c r="AC6431" s="67" t="s">
        <v>3939</v>
      </c>
      <c r="AD6431" s="67" t="s">
        <v>3940</v>
      </c>
      <c r="AE6431" s="67" t="s">
        <v>3941</v>
      </c>
      <c r="AF6431" s="67" t="s">
        <v>3940</v>
      </c>
      <c r="AG6431" s="67" t="s">
        <v>53347</v>
      </c>
      <c r="AH6431" s="67" t="s">
        <v>53348</v>
      </c>
      <c r="AI6431" s="67" t="s">
        <v>5544</v>
      </c>
      <c r="AJ6431" s="67" t="s">
        <v>3967</v>
      </c>
    </row>
    <row r="6432" spans="1:36" x14ac:dyDescent="0.2">
      <c r="A6432" s="66" t="s">
        <v>3919</v>
      </c>
      <c r="B6432" s="67" t="s">
        <v>53349</v>
      </c>
      <c r="C6432" s="66" t="str">
        <f t="shared" si="100"/>
        <v>P.S. SECCHA</v>
      </c>
      <c r="D6432" s="67" t="s">
        <v>3921</v>
      </c>
      <c r="E6432" s="66" t="s">
        <v>51225</v>
      </c>
      <c r="F6432" s="66" t="s">
        <v>53350</v>
      </c>
      <c r="G6432" s="66" t="s">
        <v>3923</v>
      </c>
      <c r="H6432" s="66" t="s">
        <v>3924</v>
      </c>
      <c r="I6432" s="66" t="s">
        <v>2245</v>
      </c>
      <c r="J6432" s="68" t="s">
        <v>223</v>
      </c>
      <c r="K6432" s="68" t="s">
        <v>1213</v>
      </c>
      <c r="L6432" s="68" t="s">
        <v>2244</v>
      </c>
      <c r="M6432" s="66" t="s">
        <v>53351</v>
      </c>
      <c r="N6432" s="67" t="s">
        <v>4117</v>
      </c>
      <c r="O6432" s="67" t="s">
        <v>4208</v>
      </c>
      <c r="P6432" s="67" t="s">
        <v>3951</v>
      </c>
      <c r="Q6432" s="67" t="s">
        <v>223</v>
      </c>
      <c r="R6432" s="67" t="s">
        <v>8892</v>
      </c>
      <c r="S6432" s="67" t="s">
        <v>1336</v>
      </c>
      <c r="T6432" s="67" t="s">
        <v>8894</v>
      </c>
      <c r="U6432" s="67" t="s">
        <v>8895</v>
      </c>
      <c r="V6432" s="67" t="s">
        <v>3932</v>
      </c>
      <c r="W6432" s="67" t="s">
        <v>53352</v>
      </c>
      <c r="X6432" s="67" t="s">
        <v>3934</v>
      </c>
      <c r="Y6432" s="67" t="s">
        <v>12221</v>
      </c>
      <c r="Z6432" s="67" t="s">
        <v>5510</v>
      </c>
      <c r="AA6432" s="67" t="s">
        <v>4642</v>
      </c>
      <c r="AB6432" s="67" t="s">
        <v>53353</v>
      </c>
      <c r="AC6432" s="67" t="s">
        <v>3939</v>
      </c>
      <c r="AD6432" s="67" t="s">
        <v>3940</v>
      </c>
      <c r="AE6432" s="67" t="s">
        <v>3941</v>
      </c>
      <c r="AF6432" s="67" t="s">
        <v>3940</v>
      </c>
      <c r="AG6432" s="67" t="s">
        <v>53354</v>
      </c>
      <c r="AH6432" s="67" t="s">
        <v>53355</v>
      </c>
      <c r="AI6432" s="67" t="s">
        <v>52769</v>
      </c>
      <c r="AJ6432" s="67" t="s">
        <v>3945</v>
      </c>
    </row>
    <row r="6433" spans="1:36" x14ac:dyDescent="0.2">
      <c r="A6433" s="66" t="s">
        <v>3919</v>
      </c>
      <c r="B6433" s="67" t="s">
        <v>53356</v>
      </c>
      <c r="C6433" s="66" t="str">
        <f t="shared" si="100"/>
        <v>P.S. SAN MIGUEL</v>
      </c>
      <c r="D6433" s="67" t="s">
        <v>3921</v>
      </c>
      <c r="E6433" s="66" t="s">
        <v>324</v>
      </c>
      <c r="F6433" s="66" t="s">
        <v>51867</v>
      </c>
      <c r="G6433" s="66" t="s">
        <v>3923</v>
      </c>
      <c r="H6433" s="66" t="s">
        <v>3924</v>
      </c>
      <c r="I6433" s="66" t="s">
        <v>3437</v>
      </c>
      <c r="J6433" s="68" t="s">
        <v>223</v>
      </c>
      <c r="K6433" s="68" t="s">
        <v>2200</v>
      </c>
      <c r="L6433" s="68" t="s">
        <v>3436</v>
      </c>
      <c r="M6433" s="66" t="s">
        <v>53357</v>
      </c>
      <c r="N6433" s="67" t="s">
        <v>4117</v>
      </c>
      <c r="O6433" s="67" t="s">
        <v>4208</v>
      </c>
      <c r="P6433" s="67" t="s">
        <v>4008</v>
      </c>
      <c r="Q6433" s="67" t="s">
        <v>223</v>
      </c>
      <c r="R6433" s="67" t="s">
        <v>8892</v>
      </c>
      <c r="S6433" s="67" t="s">
        <v>3537</v>
      </c>
      <c r="T6433" s="67" t="s">
        <v>8894</v>
      </c>
      <c r="U6433" s="67" t="s">
        <v>8895</v>
      </c>
      <c r="V6433" s="67" t="s">
        <v>3932</v>
      </c>
      <c r="W6433" s="67" t="s">
        <v>53358</v>
      </c>
      <c r="X6433" s="67" t="s">
        <v>3934</v>
      </c>
      <c r="Y6433" s="67" t="s">
        <v>23929</v>
      </c>
      <c r="Z6433" s="67" t="s">
        <v>3985</v>
      </c>
      <c r="AA6433" s="67" t="s">
        <v>5172</v>
      </c>
      <c r="AB6433" s="67" t="s">
        <v>53359</v>
      </c>
      <c r="AC6433" s="67" t="s">
        <v>3939</v>
      </c>
      <c r="AD6433" s="67" t="s">
        <v>3940</v>
      </c>
      <c r="AE6433" s="67" t="s">
        <v>3941</v>
      </c>
      <c r="AF6433" s="67" t="s">
        <v>3940</v>
      </c>
      <c r="AG6433" s="67" t="s">
        <v>53360</v>
      </c>
      <c r="AH6433" s="67" t="s">
        <v>53361</v>
      </c>
      <c r="AI6433" s="67" t="s">
        <v>5780</v>
      </c>
      <c r="AJ6433" s="67" t="s">
        <v>3945</v>
      </c>
    </row>
    <row r="6434" spans="1:36" x14ac:dyDescent="0.2">
      <c r="A6434" s="66" t="s">
        <v>3919</v>
      </c>
      <c r="B6434" s="67" t="s">
        <v>53362</v>
      </c>
      <c r="C6434" s="66" t="str">
        <f t="shared" si="100"/>
        <v>P.S. PARIASHPAMPA</v>
      </c>
      <c r="D6434" s="67" t="s">
        <v>3921</v>
      </c>
      <c r="E6434" s="66" t="s">
        <v>53363</v>
      </c>
      <c r="F6434" s="66" t="s">
        <v>53364</v>
      </c>
      <c r="G6434" s="66" t="s">
        <v>3923</v>
      </c>
      <c r="H6434" s="66" t="s">
        <v>3924</v>
      </c>
      <c r="I6434" s="66" t="s">
        <v>2261</v>
      </c>
      <c r="J6434" s="68" t="s">
        <v>223</v>
      </c>
      <c r="K6434" s="68" t="s">
        <v>2200</v>
      </c>
      <c r="L6434" s="68" t="s">
        <v>735</v>
      </c>
      <c r="M6434" s="66" t="s">
        <v>53365</v>
      </c>
      <c r="N6434" s="67" t="s">
        <v>4117</v>
      </c>
      <c r="O6434" s="67" t="s">
        <v>4208</v>
      </c>
      <c r="P6434" s="67" t="s">
        <v>4023</v>
      </c>
      <c r="Q6434" s="67" t="s">
        <v>223</v>
      </c>
      <c r="R6434" s="67" t="s">
        <v>8892</v>
      </c>
      <c r="S6434" s="67" t="s">
        <v>2200</v>
      </c>
      <c r="T6434" s="67" t="s">
        <v>8894</v>
      </c>
      <c r="U6434" s="67" t="s">
        <v>8895</v>
      </c>
      <c r="V6434" s="67" t="s">
        <v>3932</v>
      </c>
      <c r="W6434" s="67" t="s">
        <v>53366</v>
      </c>
      <c r="X6434" s="67" t="s">
        <v>3934</v>
      </c>
      <c r="Y6434" s="67" t="s">
        <v>53367</v>
      </c>
      <c r="Z6434" s="67" t="s">
        <v>53368</v>
      </c>
      <c r="AA6434" s="67" t="s">
        <v>53369</v>
      </c>
      <c r="AB6434" s="67" t="s">
        <v>53370</v>
      </c>
      <c r="AC6434" s="67" t="s">
        <v>3939</v>
      </c>
      <c r="AD6434" s="67" t="s">
        <v>3940</v>
      </c>
      <c r="AE6434" s="67" t="s">
        <v>3941</v>
      </c>
      <c r="AF6434" s="67" t="s">
        <v>3940</v>
      </c>
      <c r="AG6434" s="67" t="s">
        <v>53371</v>
      </c>
      <c r="AH6434" s="67" t="s">
        <v>53372</v>
      </c>
      <c r="AI6434" s="67" t="s">
        <v>39304</v>
      </c>
      <c r="AJ6434" s="67" t="s">
        <v>3945</v>
      </c>
    </row>
    <row r="6435" spans="1:36" x14ac:dyDescent="0.2">
      <c r="A6435" s="66" t="s">
        <v>3919</v>
      </c>
      <c r="B6435" s="67" t="s">
        <v>53373</v>
      </c>
      <c r="C6435" s="66" t="str">
        <f t="shared" si="100"/>
        <v>P.S. PONCOS</v>
      </c>
      <c r="D6435" s="67" t="s">
        <v>3921</v>
      </c>
      <c r="E6435" s="66" t="s">
        <v>53374</v>
      </c>
      <c r="F6435" s="66" t="s">
        <v>53375</v>
      </c>
      <c r="G6435" s="66" t="s">
        <v>3923</v>
      </c>
      <c r="H6435" s="66" t="s">
        <v>3924</v>
      </c>
      <c r="I6435" s="66" t="s">
        <v>869</v>
      </c>
      <c r="J6435" s="68" t="s">
        <v>223</v>
      </c>
      <c r="K6435" s="68" t="s">
        <v>867</v>
      </c>
      <c r="L6435" s="68" t="s">
        <v>868</v>
      </c>
      <c r="M6435" s="66" t="s">
        <v>53376</v>
      </c>
      <c r="N6435" s="67" t="s">
        <v>4117</v>
      </c>
      <c r="O6435" s="67" t="s">
        <v>4040</v>
      </c>
      <c r="P6435" s="67" t="s">
        <v>4064</v>
      </c>
      <c r="Q6435" s="67" t="s">
        <v>223</v>
      </c>
      <c r="R6435" s="67" t="s">
        <v>6709</v>
      </c>
      <c r="S6435" s="67" t="s">
        <v>1153</v>
      </c>
      <c r="T6435" s="67" t="s">
        <v>6710</v>
      </c>
      <c r="U6435" s="67" t="s">
        <v>6711</v>
      </c>
      <c r="V6435" s="67" t="s">
        <v>3932</v>
      </c>
      <c r="W6435" s="67" t="s">
        <v>53377</v>
      </c>
      <c r="X6435" s="67" t="s">
        <v>3934</v>
      </c>
      <c r="Y6435" s="67" t="s">
        <v>6713</v>
      </c>
      <c r="Z6435" s="67" t="s">
        <v>8588</v>
      </c>
      <c r="AA6435" s="67" t="s">
        <v>53378</v>
      </c>
      <c r="AB6435" s="67" t="s">
        <v>53379</v>
      </c>
      <c r="AC6435" s="67" t="s">
        <v>3939</v>
      </c>
      <c r="AD6435" s="67" t="s">
        <v>3940</v>
      </c>
      <c r="AE6435" s="67" t="s">
        <v>3941</v>
      </c>
      <c r="AF6435" s="67" t="s">
        <v>3940</v>
      </c>
      <c r="AG6435" s="67" t="s">
        <v>53380</v>
      </c>
      <c r="AH6435" s="67" t="s">
        <v>53381</v>
      </c>
      <c r="AI6435" s="67" t="s">
        <v>53382</v>
      </c>
      <c r="AJ6435" s="67" t="s">
        <v>3945</v>
      </c>
    </row>
    <row r="6436" spans="1:36" x14ac:dyDescent="0.2">
      <c r="A6436" s="66" t="s">
        <v>3919</v>
      </c>
      <c r="B6436" s="67" t="s">
        <v>53383</v>
      </c>
      <c r="C6436" s="66" t="str">
        <f t="shared" si="100"/>
        <v>P.S. CAJAS</v>
      </c>
      <c r="D6436" s="67" t="s">
        <v>3921</v>
      </c>
      <c r="E6436" s="66" t="s">
        <v>53384</v>
      </c>
      <c r="F6436" s="66" t="s">
        <v>53385</v>
      </c>
      <c r="G6436" s="66" t="s">
        <v>3923</v>
      </c>
      <c r="H6436" s="66" t="s">
        <v>3924</v>
      </c>
      <c r="I6436" s="66" t="s">
        <v>2948</v>
      </c>
      <c r="J6436" s="68" t="s">
        <v>223</v>
      </c>
      <c r="K6436" s="68" t="s">
        <v>1336</v>
      </c>
      <c r="L6436" s="68" t="s">
        <v>2947</v>
      </c>
      <c r="M6436" s="66" t="s">
        <v>53386</v>
      </c>
      <c r="N6436" s="67" t="s">
        <v>4117</v>
      </c>
      <c r="O6436" s="67" t="s">
        <v>4208</v>
      </c>
      <c r="P6436" s="67" t="s">
        <v>4023</v>
      </c>
      <c r="Q6436" s="67" t="s">
        <v>223</v>
      </c>
      <c r="R6436" s="67" t="s">
        <v>8892</v>
      </c>
      <c r="S6436" s="67" t="s">
        <v>2200</v>
      </c>
      <c r="T6436" s="67" t="s">
        <v>8894</v>
      </c>
      <c r="U6436" s="67" t="s">
        <v>8895</v>
      </c>
      <c r="V6436" s="67" t="s">
        <v>3932</v>
      </c>
      <c r="W6436" s="67" t="s">
        <v>53387</v>
      </c>
      <c r="X6436" s="67" t="s">
        <v>3934</v>
      </c>
      <c r="Y6436" s="67" t="s">
        <v>9972</v>
      </c>
      <c r="Z6436" s="67" t="s">
        <v>9766</v>
      </c>
      <c r="AA6436" s="67" t="s">
        <v>53388</v>
      </c>
      <c r="AB6436" s="67" t="s">
        <v>53389</v>
      </c>
      <c r="AC6436" s="67" t="s">
        <v>3939</v>
      </c>
      <c r="AD6436" s="67" t="s">
        <v>3940</v>
      </c>
      <c r="AE6436" s="67" t="s">
        <v>3941</v>
      </c>
      <c r="AF6436" s="67" t="s">
        <v>3940</v>
      </c>
      <c r="AG6436" s="67" t="s">
        <v>53390</v>
      </c>
      <c r="AH6436" s="67" t="s">
        <v>53391</v>
      </c>
      <c r="AI6436" s="67" t="s">
        <v>43503</v>
      </c>
      <c r="AJ6436" s="67" t="s">
        <v>3945</v>
      </c>
    </row>
    <row r="6437" spans="1:36" x14ac:dyDescent="0.2">
      <c r="A6437" s="66" t="s">
        <v>3919</v>
      </c>
      <c r="B6437" s="67" t="s">
        <v>53392</v>
      </c>
      <c r="C6437" s="66" t="str">
        <f t="shared" si="100"/>
        <v>P.S. PASACANCHA</v>
      </c>
      <c r="D6437" s="67" t="s">
        <v>3921</v>
      </c>
      <c r="E6437" s="66" t="s">
        <v>53393</v>
      </c>
      <c r="F6437" s="66" t="s">
        <v>53394</v>
      </c>
      <c r="G6437" s="66" t="s">
        <v>3923</v>
      </c>
      <c r="H6437" s="66" t="s">
        <v>3924</v>
      </c>
      <c r="I6437" s="66" t="s">
        <v>3469</v>
      </c>
      <c r="J6437" s="68" t="s">
        <v>223</v>
      </c>
      <c r="K6437" s="68" t="s">
        <v>2200</v>
      </c>
      <c r="L6437" s="68" t="s">
        <v>3468</v>
      </c>
      <c r="M6437" s="66" t="s">
        <v>53395</v>
      </c>
      <c r="N6437" s="67" t="s">
        <v>4117</v>
      </c>
      <c r="O6437" s="67" t="s">
        <v>4208</v>
      </c>
      <c r="P6437" s="67" t="s">
        <v>4023</v>
      </c>
      <c r="Q6437" s="67" t="s">
        <v>223</v>
      </c>
      <c r="R6437" s="67" t="s">
        <v>8892</v>
      </c>
      <c r="S6437" s="67" t="s">
        <v>2200</v>
      </c>
      <c r="T6437" s="67" t="s">
        <v>8894</v>
      </c>
      <c r="U6437" s="67" t="s">
        <v>8895</v>
      </c>
      <c r="V6437" s="67" t="s">
        <v>3932</v>
      </c>
      <c r="W6437" s="67" t="s">
        <v>53396</v>
      </c>
      <c r="X6437" s="67" t="s">
        <v>3934</v>
      </c>
      <c r="Y6437" s="67" t="s">
        <v>19538</v>
      </c>
      <c r="Z6437" s="67" t="s">
        <v>5510</v>
      </c>
      <c r="AA6437" s="67" t="s">
        <v>53397</v>
      </c>
      <c r="AB6437" s="67" t="s">
        <v>53398</v>
      </c>
      <c r="AC6437" s="67" t="s">
        <v>3939</v>
      </c>
      <c r="AD6437" s="67" t="s">
        <v>3940</v>
      </c>
      <c r="AE6437" s="67" t="s">
        <v>3941</v>
      </c>
      <c r="AF6437" s="67" t="s">
        <v>3940</v>
      </c>
      <c r="AG6437" s="67" t="s">
        <v>53399</v>
      </c>
      <c r="AH6437" s="67" t="s">
        <v>53400</v>
      </c>
      <c r="AI6437" s="67" t="s">
        <v>12271</v>
      </c>
      <c r="AJ6437" s="67" t="s">
        <v>3945</v>
      </c>
    </row>
    <row r="6438" spans="1:36" x14ac:dyDescent="0.2">
      <c r="A6438" s="66" t="s">
        <v>3919</v>
      </c>
      <c r="B6438" s="67" t="s">
        <v>53401</v>
      </c>
      <c r="C6438" s="66" t="str">
        <f t="shared" si="100"/>
        <v>P.S. CHUNYA</v>
      </c>
      <c r="D6438" s="67" t="s">
        <v>3921</v>
      </c>
      <c r="E6438" s="66" t="s">
        <v>53402</v>
      </c>
      <c r="F6438" s="66" t="s">
        <v>53403</v>
      </c>
      <c r="G6438" s="66" t="s">
        <v>3923</v>
      </c>
      <c r="H6438" s="66" t="s">
        <v>3924</v>
      </c>
      <c r="I6438" s="66" t="s">
        <v>1808</v>
      </c>
      <c r="J6438" s="68" t="s">
        <v>223</v>
      </c>
      <c r="K6438" s="68" t="s">
        <v>1085</v>
      </c>
      <c r="L6438" s="68" t="s">
        <v>1807</v>
      </c>
      <c r="M6438" s="66" t="s">
        <v>53404</v>
      </c>
      <c r="N6438" s="67" t="s">
        <v>4117</v>
      </c>
      <c r="O6438" s="67" t="s">
        <v>4040</v>
      </c>
      <c r="P6438" s="67" t="s">
        <v>3950</v>
      </c>
      <c r="Q6438" s="67" t="s">
        <v>223</v>
      </c>
      <c r="R6438" s="67" t="s">
        <v>6709</v>
      </c>
      <c r="S6438" s="67" t="s">
        <v>26712</v>
      </c>
      <c r="T6438" s="67" t="s">
        <v>6710</v>
      </c>
      <c r="U6438" s="67" t="s">
        <v>6711</v>
      </c>
      <c r="V6438" s="67" t="s">
        <v>3932</v>
      </c>
      <c r="W6438" s="67" t="s">
        <v>53405</v>
      </c>
      <c r="X6438" s="67" t="s">
        <v>3934</v>
      </c>
      <c r="Y6438" s="67" t="s">
        <v>26714</v>
      </c>
      <c r="Z6438" s="67" t="s">
        <v>3985</v>
      </c>
      <c r="AA6438" s="67" t="s">
        <v>24058</v>
      </c>
      <c r="AB6438" s="67" t="s">
        <v>53406</v>
      </c>
      <c r="AC6438" s="67" t="s">
        <v>3939</v>
      </c>
      <c r="AD6438" s="67" t="s">
        <v>3940</v>
      </c>
      <c r="AE6438" s="67" t="s">
        <v>3941</v>
      </c>
      <c r="AF6438" s="67" t="s">
        <v>3940</v>
      </c>
      <c r="AG6438" s="67" t="s">
        <v>53407</v>
      </c>
      <c r="AH6438" s="67" t="s">
        <v>53408</v>
      </c>
      <c r="AI6438" s="67" t="s">
        <v>53409</v>
      </c>
      <c r="AJ6438" s="67" t="s">
        <v>3945</v>
      </c>
    </row>
    <row r="6439" spans="1:36" x14ac:dyDescent="0.2">
      <c r="A6439" s="66" t="s">
        <v>3919</v>
      </c>
      <c r="B6439" s="67" t="s">
        <v>53410</v>
      </c>
      <c r="C6439" s="66" t="str">
        <f t="shared" si="100"/>
        <v>C.S. KITENI</v>
      </c>
      <c r="D6439" s="67" t="s">
        <v>4128</v>
      </c>
      <c r="E6439" s="66" t="s">
        <v>20123</v>
      </c>
      <c r="F6439" s="66" t="s">
        <v>20123</v>
      </c>
      <c r="G6439" s="66" t="s">
        <v>4763</v>
      </c>
      <c r="H6439" s="66" t="s">
        <v>4038</v>
      </c>
      <c r="I6439" s="66" t="s">
        <v>1910</v>
      </c>
      <c r="J6439" s="68" t="s">
        <v>264</v>
      </c>
      <c r="K6439" s="68" t="s">
        <v>573</v>
      </c>
      <c r="L6439" s="68" t="s">
        <v>1909</v>
      </c>
      <c r="M6439" s="66" t="s">
        <v>53411</v>
      </c>
      <c r="N6439" s="67" t="s">
        <v>4064</v>
      </c>
      <c r="O6439" s="67" t="s">
        <v>3928</v>
      </c>
      <c r="P6439" s="67" t="s">
        <v>4023</v>
      </c>
      <c r="Q6439" s="67" t="s">
        <v>264</v>
      </c>
      <c r="R6439" s="67" t="s">
        <v>573</v>
      </c>
      <c r="S6439" s="67" t="s">
        <v>20123</v>
      </c>
      <c r="T6439" s="67" t="s">
        <v>12246</v>
      </c>
      <c r="U6439" s="67" t="s">
        <v>12247</v>
      </c>
      <c r="V6439" s="67" t="s">
        <v>4765</v>
      </c>
      <c r="W6439" s="67" t="s">
        <v>53412</v>
      </c>
      <c r="X6439" s="67" t="s">
        <v>3934</v>
      </c>
      <c r="Y6439" s="67" t="s">
        <v>4473</v>
      </c>
      <c r="Z6439" s="67" t="s">
        <v>3970</v>
      </c>
      <c r="AA6439" s="67" t="s">
        <v>53413</v>
      </c>
      <c r="AB6439" s="67" t="s">
        <v>53414</v>
      </c>
      <c r="AC6439" s="67" t="s">
        <v>3939</v>
      </c>
      <c r="AD6439" s="67" t="s">
        <v>3940</v>
      </c>
      <c r="AE6439" s="67" t="s">
        <v>3941</v>
      </c>
      <c r="AF6439" s="67" t="s">
        <v>3940</v>
      </c>
      <c r="AG6439" s="67" t="s">
        <v>53415</v>
      </c>
      <c r="AH6439" s="67" t="s">
        <v>53416</v>
      </c>
      <c r="AI6439" s="67" t="s">
        <v>53417</v>
      </c>
      <c r="AJ6439" s="67" t="s">
        <v>3945</v>
      </c>
    </row>
    <row r="6440" spans="1:36" x14ac:dyDescent="0.2">
      <c r="A6440" s="66" t="s">
        <v>3919</v>
      </c>
      <c r="B6440" s="67" t="s">
        <v>53418</v>
      </c>
      <c r="C6440" s="66" t="str">
        <f t="shared" si="100"/>
        <v>C.S. KEPASHIATO</v>
      </c>
      <c r="D6440" s="67" t="s">
        <v>4128</v>
      </c>
      <c r="E6440" s="66" t="s">
        <v>53419</v>
      </c>
      <c r="F6440" s="66" t="s">
        <v>53419</v>
      </c>
      <c r="G6440" s="66" t="s">
        <v>4129</v>
      </c>
      <c r="H6440" s="66" t="s">
        <v>3924</v>
      </c>
      <c r="I6440" s="66" t="s">
        <v>1910</v>
      </c>
      <c r="J6440" s="68" t="s">
        <v>264</v>
      </c>
      <c r="K6440" s="68" t="s">
        <v>573</v>
      </c>
      <c r="L6440" s="68" t="s">
        <v>1909</v>
      </c>
      <c r="M6440" s="66" t="s">
        <v>53420</v>
      </c>
      <c r="N6440" s="67" t="s">
        <v>4064</v>
      </c>
      <c r="O6440" s="67" t="s">
        <v>3928</v>
      </c>
      <c r="P6440" s="67" t="s">
        <v>4023</v>
      </c>
      <c r="Q6440" s="67" t="s">
        <v>264</v>
      </c>
      <c r="R6440" s="67" t="s">
        <v>573</v>
      </c>
      <c r="S6440" s="67" t="s">
        <v>20123</v>
      </c>
      <c r="T6440" s="67" t="s">
        <v>12246</v>
      </c>
      <c r="U6440" s="67" t="s">
        <v>12247</v>
      </c>
      <c r="V6440" s="67" t="s">
        <v>4135</v>
      </c>
      <c r="W6440" s="67" t="s">
        <v>13701</v>
      </c>
      <c r="X6440" s="67" t="s">
        <v>3934</v>
      </c>
      <c r="Y6440" s="67" t="s">
        <v>4473</v>
      </c>
      <c r="Z6440" s="67" t="s">
        <v>4257</v>
      </c>
      <c r="AA6440" s="67" t="s">
        <v>53421</v>
      </c>
      <c r="AB6440" s="67" t="s">
        <v>53422</v>
      </c>
      <c r="AC6440" s="67" t="s">
        <v>3939</v>
      </c>
      <c r="AD6440" s="67" t="s">
        <v>3940</v>
      </c>
      <c r="AE6440" s="67" t="s">
        <v>3941</v>
      </c>
      <c r="AF6440" s="67" t="s">
        <v>3940</v>
      </c>
      <c r="AG6440" s="67" t="s">
        <v>53423</v>
      </c>
      <c r="AH6440" s="67" t="s">
        <v>53424</v>
      </c>
      <c r="AI6440" s="67" t="s">
        <v>53425</v>
      </c>
      <c r="AJ6440" s="67" t="s">
        <v>3945</v>
      </c>
    </row>
    <row r="6441" spans="1:36" x14ac:dyDescent="0.2">
      <c r="A6441" s="66" t="s">
        <v>3919</v>
      </c>
      <c r="B6441" s="67" t="s">
        <v>53426</v>
      </c>
      <c r="C6441" s="66" t="str">
        <f t="shared" si="100"/>
        <v>P.S. KAMANQUIRIATO</v>
      </c>
      <c r="D6441" s="67" t="s">
        <v>3921</v>
      </c>
      <c r="E6441" s="66" t="s">
        <v>53427</v>
      </c>
      <c r="F6441" s="66" t="s">
        <v>53427</v>
      </c>
      <c r="G6441" s="66" t="s">
        <v>3923</v>
      </c>
      <c r="H6441" s="66" t="s">
        <v>3924</v>
      </c>
      <c r="I6441" s="66" t="s">
        <v>1910</v>
      </c>
      <c r="J6441" s="68" t="s">
        <v>264</v>
      </c>
      <c r="K6441" s="68" t="s">
        <v>573</v>
      </c>
      <c r="L6441" s="68" t="s">
        <v>1909</v>
      </c>
      <c r="M6441" s="66" t="s">
        <v>53428</v>
      </c>
      <c r="N6441" s="67" t="s">
        <v>4064</v>
      </c>
      <c r="O6441" s="67" t="s">
        <v>3928</v>
      </c>
      <c r="P6441" s="67" t="s">
        <v>4023</v>
      </c>
      <c r="Q6441" s="67" t="s">
        <v>264</v>
      </c>
      <c r="R6441" s="67" t="s">
        <v>573</v>
      </c>
      <c r="S6441" s="67" t="s">
        <v>20123</v>
      </c>
      <c r="T6441" s="67" t="s">
        <v>12246</v>
      </c>
      <c r="U6441" s="67" t="s">
        <v>12247</v>
      </c>
      <c r="V6441" s="67" t="s">
        <v>3968</v>
      </c>
      <c r="W6441" s="67" t="s">
        <v>20124</v>
      </c>
      <c r="X6441" s="67" t="s">
        <v>3934</v>
      </c>
      <c r="Y6441" s="67" t="s">
        <v>4473</v>
      </c>
      <c r="Z6441" s="67" t="s">
        <v>47245</v>
      </c>
      <c r="AA6441" s="67" t="s">
        <v>53429</v>
      </c>
      <c r="AB6441" s="67" t="s">
        <v>53430</v>
      </c>
      <c r="AC6441" s="67" t="s">
        <v>3939</v>
      </c>
      <c r="AD6441" s="67" t="s">
        <v>3940</v>
      </c>
      <c r="AE6441" s="67" t="s">
        <v>3941</v>
      </c>
      <c r="AF6441" s="67" t="s">
        <v>3940</v>
      </c>
      <c r="AG6441" s="67" t="s">
        <v>53431</v>
      </c>
      <c r="AH6441" s="67" t="s">
        <v>53432</v>
      </c>
      <c r="AI6441" s="67" t="s">
        <v>53433</v>
      </c>
      <c r="AJ6441" s="67" t="s">
        <v>3945</v>
      </c>
    </row>
    <row r="6442" spans="1:36" x14ac:dyDescent="0.2">
      <c r="A6442" s="66" t="s">
        <v>3919</v>
      </c>
      <c r="B6442" s="67" t="s">
        <v>53434</v>
      </c>
      <c r="C6442" s="66" t="str">
        <f t="shared" si="100"/>
        <v>P.S. MATERIATO</v>
      </c>
      <c r="D6442" s="67" t="s">
        <v>3921</v>
      </c>
      <c r="E6442" s="66" t="s">
        <v>53435</v>
      </c>
      <c r="F6442" s="66" t="s">
        <v>53435</v>
      </c>
      <c r="G6442" s="66" t="s">
        <v>3923</v>
      </c>
      <c r="H6442" s="66" t="s">
        <v>3924</v>
      </c>
      <c r="I6442" s="66" t="s">
        <v>1910</v>
      </c>
      <c r="J6442" s="68" t="s">
        <v>264</v>
      </c>
      <c r="K6442" s="68" t="s">
        <v>573</v>
      </c>
      <c r="L6442" s="68" t="s">
        <v>1909</v>
      </c>
      <c r="M6442" s="66" t="s">
        <v>53436</v>
      </c>
      <c r="N6442" s="67" t="s">
        <v>4064</v>
      </c>
      <c r="O6442" s="67" t="s">
        <v>3928</v>
      </c>
      <c r="P6442" s="67" t="s">
        <v>4023</v>
      </c>
      <c r="Q6442" s="67" t="s">
        <v>264</v>
      </c>
      <c r="R6442" s="67" t="s">
        <v>573</v>
      </c>
      <c r="S6442" s="67" t="s">
        <v>20123</v>
      </c>
      <c r="T6442" s="67" t="s">
        <v>12246</v>
      </c>
      <c r="U6442" s="67" t="s">
        <v>12247</v>
      </c>
      <c r="V6442" s="67" t="s">
        <v>3968</v>
      </c>
      <c r="W6442" s="67" t="s">
        <v>53128</v>
      </c>
      <c r="X6442" s="67" t="s">
        <v>3934</v>
      </c>
      <c r="Y6442" s="67" t="s">
        <v>4473</v>
      </c>
      <c r="Z6442" s="67" t="s">
        <v>38897</v>
      </c>
      <c r="AA6442" s="67" t="s">
        <v>53121</v>
      </c>
      <c r="AB6442" s="67" t="s">
        <v>53437</v>
      </c>
      <c r="AC6442" s="67" t="s">
        <v>3939</v>
      </c>
      <c r="AD6442" s="67" t="s">
        <v>3940</v>
      </c>
      <c r="AE6442" s="67" t="s">
        <v>3941</v>
      </c>
      <c r="AF6442" s="67" t="s">
        <v>3940</v>
      </c>
      <c r="AG6442" s="67" t="s">
        <v>53438</v>
      </c>
      <c r="AH6442" s="67" t="s">
        <v>53439</v>
      </c>
      <c r="AI6442" s="67" t="s">
        <v>53440</v>
      </c>
      <c r="AJ6442" s="67" t="s">
        <v>3945</v>
      </c>
    </row>
    <row r="6443" spans="1:36" x14ac:dyDescent="0.2">
      <c r="A6443" s="66" t="s">
        <v>3919</v>
      </c>
      <c r="B6443" s="67" t="s">
        <v>53441</v>
      </c>
      <c r="C6443" s="66" t="str">
        <f t="shared" si="100"/>
        <v>P.S. PUCAPAMPA</v>
      </c>
      <c r="D6443" s="67" t="s">
        <v>3921</v>
      </c>
      <c r="E6443" s="66" t="s">
        <v>53442</v>
      </c>
      <c r="F6443" s="66" t="s">
        <v>53442</v>
      </c>
      <c r="G6443" s="66" t="s">
        <v>3923</v>
      </c>
      <c r="H6443" s="66" t="s">
        <v>3924</v>
      </c>
      <c r="I6443" s="66" t="s">
        <v>1798</v>
      </c>
      <c r="J6443" s="68" t="s">
        <v>348</v>
      </c>
      <c r="K6443" s="68" t="s">
        <v>348</v>
      </c>
      <c r="L6443" s="68" t="s">
        <v>362</v>
      </c>
      <c r="M6443" s="66" t="s">
        <v>53443</v>
      </c>
      <c r="N6443" s="67" t="s">
        <v>3927</v>
      </c>
      <c r="O6443" s="67" t="s">
        <v>3951</v>
      </c>
      <c r="P6443" s="67" t="s">
        <v>4040</v>
      </c>
      <c r="Q6443" s="67" t="s">
        <v>348</v>
      </c>
      <c r="R6443" s="67" t="s">
        <v>348</v>
      </c>
      <c r="S6443" s="67" t="s">
        <v>362</v>
      </c>
      <c r="T6443" s="67" t="s">
        <v>6172</v>
      </c>
      <c r="U6443" s="67" t="s">
        <v>6173</v>
      </c>
      <c r="V6443" s="67" t="s">
        <v>3932</v>
      </c>
      <c r="W6443" s="67" t="s">
        <v>53444</v>
      </c>
      <c r="X6443" s="67" t="s">
        <v>3934</v>
      </c>
      <c r="Y6443" s="67" t="s">
        <v>6174</v>
      </c>
      <c r="Z6443" s="67" t="s">
        <v>4136</v>
      </c>
      <c r="AA6443" s="67" t="s">
        <v>4738</v>
      </c>
      <c r="AB6443" s="67" t="s">
        <v>53445</v>
      </c>
      <c r="AC6443" s="67" t="s">
        <v>3939</v>
      </c>
      <c r="AD6443" s="67" t="s">
        <v>3940</v>
      </c>
      <c r="AE6443" s="67" t="s">
        <v>3941</v>
      </c>
      <c r="AF6443" s="67" t="s">
        <v>3940</v>
      </c>
      <c r="AG6443" s="67" t="s">
        <v>53446</v>
      </c>
      <c r="AH6443" s="67" t="s">
        <v>53447</v>
      </c>
      <c r="AI6443" s="67" t="s">
        <v>22909</v>
      </c>
      <c r="AJ6443" s="67" t="s">
        <v>3945</v>
      </c>
    </row>
    <row r="6444" spans="1:36" x14ac:dyDescent="0.2">
      <c r="A6444" s="66" t="s">
        <v>3919</v>
      </c>
      <c r="B6444" s="67" t="s">
        <v>53448</v>
      </c>
      <c r="C6444" s="66" t="str">
        <f t="shared" si="100"/>
        <v>P.S. ARCAYPATA</v>
      </c>
      <c r="D6444" s="67" t="s">
        <v>3921</v>
      </c>
      <c r="E6444" s="66" t="s">
        <v>53449</v>
      </c>
      <c r="F6444" s="66" t="s">
        <v>53449</v>
      </c>
      <c r="G6444" s="66" t="s">
        <v>3923</v>
      </c>
      <c r="H6444" s="66" t="s">
        <v>3924</v>
      </c>
      <c r="I6444" s="66" t="s">
        <v>3518</v>
      </c>
      <c r="J6444" s="68" t="s">
        <v>256</v>
      </c>
      <c r="K6444" s="68" t="s">
        <v>864</v>
      </c>
      <c r="L6444" s="68" t="s">
        <v>3517</v>
      </c>
      <c r="M6444" s="66" t="s">
        <v>53450</v>
      </c>
      <c r="N6444" s="67" t="s">
        <v>4183</v>
      </c>
      <c r="O6444" s="67" t="s">
        <v>4160</v>
      </c>
      <c r="P6444" s="67" t="s">
        <v>4040</v>
      </c>
      <c r="Q6444" s="67" t="s">
        <v>256</v>
      </c>
      <c r="R6444" s="67" t="s">
        <v>21074</v>
      </c>
      <c r="S6444" s="67" t="s">
        <v>52637</v>
      </c>
      <c r="T6444" s="67" t="s">
        <v>21076</v>
      </c>
      <c r="U6444" s="67" t="s">
        <v>21077</v>
      </c>
      <c r="V6444" s="67" t="s">
        <v>3932</v>
      </c>
      <c r="W6444" s="67" t="s">
        <v>53451</v>
      </c>
      <c r="X6444" s="67" t="s">
        <v>3934</v>
      </c>
      <c r="Y6444" s="67" t="s">
        <v>32917</v>
      </c>
      <c r="Z6444" s="67" t="s">
        <v>4257</v>
      </c>
      <c r="AA6444" s="67" t="s">
        <v>24356</v>
      </c>
      <c r="AB6444" s="67" t="s">
        <v>53452</v>
      </c>
      <c r="AC6444" s="67" t="s">
        <v>3939</v>
      </c>
      <c r="AD6444" s="67" t="s">
        <v>3940</v>
      </c>
      <c r="AE6444" s="67" t="s">
        <v>3941</v>
      </c>
      <c r="AF6444" s="67" t="s">
        <v>3940</v>
      </c>
      <c r="AG6444" s="67" t="s">
        <v>53453</v>
      </c>
      <c r="AH6444" s="67" t="s">
        <v>53454</v>
      </c>
      <c r="AI6444" s="67" t="s">
        <v>18039</v>
      </c>
      <c r="AJ6444" s="67" t="s">
        <v>3945</v>
      </c>
    </row>
    <row r="6445" spans="1:36" x14ac:dyDescent="0.2">
      <c r="A6445" s="66" t="s">
        <v>3919</v>
      </c>
      <c r="B6445" s="67" t="s">
        <v>53455</v>
      </c>
      <c r="C6445" s="66" t="str">
        <f t="shared" si="100"/>
        <v>P.S. TACSANA</v>
      </c>
      <c r="D6445" s="67" t="s">
        <v>3921</v>
      </c>
      <c r="E6445" s="66" t="s">
        <v>53456</v>
      </c>
      <c r="F6445" s="66" t="s">
        <v>53456</v>
      </c>
      <c r="G6445" s="66" t="s">
        <v>3923</v>
      </c>
      <c r="H6445" s="66" t="s">
        <v>3924</v>
      </c>
      <c r="I6445" s="66" t="s">
        <v>1798</v>
      </c>
      <c r="J6445" s="68" t="s">
        <v>348</v>
      </c>
      <c r="K6445" s="68" t="s">
        <v>348</v>
      </c>
      <c r="L6445" s="68" t="s">
        <v>362</v>
      </c>
      <c r="M6445" s="66" t="s">
        <v>53457</v>
      </c>
      <c r="N6445" s="67" t="s">
        <v>3927</v>
      </c>
      <c r="O6445" s="67" t="s">
        <v>3951</v>
      </c>
      <c r="P6445" s="67" t="s">
        <v>4040</v>
      </c>
      <c r="Q6445" s="67" t="s">
        <v>348</v>
      </c>
      <c r="R6445" s="67" t="s">
        <v>348</v>
      </c>
      <c r="S6445" s="67" t="s">
        <v>362</v>
      </c>
      <c r="T6445" s="67" t="s">
        <v>6172</v>
      </c>
      <c r="U6445" s="67" t="s">
        <v>6173</v>
      </c>
      <c r="V6445" s="67" t="s">
        <v>3932</v>
      </c>
      <c r="W6445" s="67" t="s">
        <v>53458</v>
      </c>
      <c r="X6445" s="67" t="s">
        <v>3934</v>
      </c>
      <c r="Y6445" s="67" t="s">
        <v>6174</v>
      </c>
      <c r="Z6445" s="67" t="s">
        <v>3936</v>
      </c>
      <c r="AA6445" s="67" t="s">
        <v>53459</v>
      </c>
      <c r="AB6445" s="67" t="s">
        <v>53460</v>
      </c>
      <c r="AC6445" s="67" t="s">
        <v>3939</v>
      </c>
      <c r="AD6445" s="67" t="s">
        <v>3940</v>
      </c>
      <c r="AE6445" s="67" t="s">
        <v>3941</v>
      </c>
      <c r="AF6445" s="67" t="s">
        <v>3940</v>
      </c>
      <c r="AG6445" s="67" t="s">
        <v>53461</v>
      </c>
      <c r="AH6445" s="67" t="s">
        <v>53462</v>
      </c>
      <c r="AI6445" s="67" t="s">
        <v>53463</v>
      </c>
      <c r="AJ6445" s="67" t="s">
        <v>3945</v>
      </c>
    </row>
    <row r="6446" spans="1:36" x14ac:dyDescent="0.2">
      <c r="A6446" s="66" t="s">
        <v>3919</v>
      </c>
      <c r="B6446" s="67" t="s">
        <v>53464</v>
      </c>
      <c r="C6446" s="66" t="str">
        <f t="shared" si="100"/>
        <v>P.S. MANANTIAL DE VIDA DE QUECHUALOMA</v>
      </c>
      <c r="D6446" s="67" t="s">
        <v>3921</v>
      </c>
      <c r="E6446" s="66" t="s">
        <v>53465</v>
      </c>
      <c r="F6446" s="66" t="s">
        <v>53465</v>
      </c>
      <c r="G6446" s="66" t="s">
        <v>3923</v>
      </c>
      <c r="H6446" s="66" t="s">
        <v>3924</v>
      </c>
      <c r="I6446" s="66" t="s">
        <v>2428</v>
      </c>
      <c r="J6446" s="68" t="s">
        <v>297</v>
      </c>
      <c r="K6446" s="68" t="s">
        <v>297</v>
      </c>
      <c r="L6446" s="68" t="s">
        <v>2427</v>
      </c>
      <c r="M6446" s="66" t="s">
        <v>53466</v>
      </c>
      <c r="N6446" s="67" t="s">
        <v>4311</v>
      </c>
      <c r="O6446" s="67" t="s">
        <v>3951</v>
      </c>
      <c r="P6446" s="67" t="s">
        <v>4288</v>
      </c>
      <c r="Q6446" s="67" t="s">
        <v>297</v>
      </c>
      <c r="R6446" s="67" t="s">
        <v>297</v>
      </c>
      <c r="S6446" s="67" t="s">
        <v>2427</v>
      </c>
      <c r="T6446" s="67" t="s">
        <v>5559</v>
      </c>
      <c r="U6446" s="67" t="s">
        <v>5560</v>
      </c>
      <c r="V6446" s="67" t="s">
        <v>3932</v>
      </c>
      <c r="W6446" s="67" t="s">
        <v>53467</v>
      </c>
      <c r="X6446" s="67" t="s">
        <v>3934</v>
      </c>
      <c r="Y6446" s="67" t="s">
        <v>53468</v>
      </c>
      <c r="Z6446" s="67" t="s">
        <v>10043</v>
      </c>
      <c r="AA6446" s="67" t="s">
        <v>6182</v>
      </c>
      <c r="AB6446" s="67" t="s">
        <v>53469</v>
      </c>
      <c r="AC6446" s="67" t="s">
        <v>3939</v>
      </c>
      <c r="AD6446" s="67" t="s">
        <v>3940</v>
      </c>
      <c r="AE6446" s="67" t="s">
        <v>3941</v>
      </c>
      <c r="AF6446" s="67" t="s">
        <v>3940</v>
      </c>
      <c r="AG6446" s="67" t="s">
        <v>53470</v>
      </c>
      <c r="AH6446" s="67" t="s">
        <v>53471</v>
      </c>
      <c r="AI6446" s="67" t="s">
        <v>23230</v>
      </c>
      <c r="AJ6446" s="67" t="s">
        <v>3945</v>
      </c>
    </row>
    <row r="6447" spans="1:36" x14ac:dyDescent="0.2">
      <c r="A6447" s="66" t="s">
        <v>3919</v>
      </c>
      <c r="B6447" s="67" t="s">
        <v>53472</v>
      </c>
      <c r="C6447" s="66" t="str">
        <f t="shared" si="100"/>
        <v>C.S. SAN JUAN DE CCARHUACC</v>
      </c>
      <c r="D6447" s="67" t="s">
        <v>4128</v>
      </c>
      <c r="E6447" s="66" t="s">
        <v>53473</v>
      </c>
      <c r="F6447" s="66" t="s">
        <v>53473</v>
      </c>
      <c r="G6447" s="66" t="s">
        <v>4129</v>
      </c>
      <c r="H6447" s="66" t="s">
        <v>3924</v>
      </c>
      <c r="I6447" s="66" t="s">
        <v>1798</v>
      </c>
      <c r="J6447" s="68" t="s">
        <v>348</v>
      </c>
      <c r="K6447" s="68" t="s">
        <v>348</v>
      </c>
      <c r="L6447" s="68" t="s">
        <v>362</v>
      </c>
      <c r="M6447" s="66" t="s">
        <v>53474</v>
      </c>
      <c r="N6447" s="67" t="s">
        <v>3927</v>
      </c>
      <c r="O6447" s="67" t="s">
        <v>3951</v>
      </c>
      <c r="P6447" s="67" t="s">
        <v>4040</v>
      </c>
      <c r="Q6447" s="67" t="s">
        <v>348</v>
      </c>
      <c r="R6447" s="67" t="s">
        <v>348</v>
      </c>
      <c r="S6447" s="67" t="s">
        <v>362</v>
      </c>
      <c r="T6447" s="67" t="s">
        <v>6172</v>
      </c>
      <c r="U6447" s="67" t="s">
        <v>6173</v>
      </c>
      <c r="V6447" s="67" t="s">
        <v>4135</v>
      </c>
      <c r="W6447" s="67" t="s">
        <v>53475</v>
      </c>
      <c r="X6447" s="67" t="s">
        <v>3934</v>
      </c>
      <c r="Y6447" s="67" t="s">
        <v>3945</v>
      </c>
      <c r="Z6447" s="67" t="s">
        <v>4257</v>
      </c>
      <c r="AA6447" s="67" t="s">
        <v>53476</v>
      </c>
      <c r="AB6447" s="67" t="s">
        <v>53477</v>
      </c>
      <c r="AC6447" s="67" t="s">
        <v>3939</v>
      </c>
      <c r="AD6447" s="67" t="s">
        <v>3940</v>
      </c>
      <c r="AE6447" s="67" t="s">
        <v>3941</v>
      </c>
      <c r="AF6447" s="67" t="s">
        <v>3940</v>
      </c>
      <c r="AG6447" s="67" t="s">
        <v>53478</v>
      </c>
      <c r="AH6447" s="67" t="s">
        <v>53479</v>
      </c>
      <c r="AI6447" s="67" t="s">
        <v>10264</v>
      </c>
      <c r="AJ6447" s="67" t="s">
        <v>3945</v>
      </c>
    </row>
    <row r="6448" spans="1:36" x14ac:dyDescent="0.2">
      <c r="A6448" s="66" t="s">
        <v>3973</v>
      </c>
      <c r="B6448" s="67" t="s">
        <v>53480</v>
      </c>
      <c r="C6448" s="66" t="str">
        <f t="shared" si="100"/>
        <v>C.S. CENTRO MATERNO INFANTIL LAURA RODRIGUEZ</v>
      </c>
      <c r="D6448" s="67" t="s">
        <v>4128</v>
      </c>
      <c r="E6448" s="66" t="s">
        <v>53481</v>
      </c>
      <c r="F6448" s="66" t="s">
        <v>53481</v>
      </c>
      <c r="G6448" s="66" t="s">
        <v>4763</v>
      </c>
      <c r="H6448" s="66" t="s">
        <v>4038</v>
      </c>
      <c r="I6448" s="66" t="s">
        <v>238</v>
      </c>
      <c r="J6448" s="68" t="s">
        <v>144</v>
      </c>
      <c r="K6448" s="68" t="s">
        <v>144</v>
      </c>
      <c r="L6448" s="68" t="s">
        <v>237</v>
      </c>
      <c r="M6448" s="66" t="s">
        <v>53482</v>
      </c>
      <c r="N6448" s="67" t="s">
        <v>3978</v>
      </c>
      <c r="O6448" s="67" t="s">
        <v>3949</v>
      </c>
      <c r="P6448" s="67" t="s">
        <v>3928</v>
      </c>
      <c r="Q6448" s="67" t="s">
        <v>3979</v>
      </c>
      <c r="R6448" s="67" t="s">
        <v>3512</v>
      </c>
      <c r="S6448" s="67" t="s">
        <v>8954</v>
      </c>
      <c r="T6448" s="67" t="s">
        <v>6686</v>
      </c>
      <c r="U6448" s="67" t="s">
        <v>6687</v>
      </c>
      <c r="V6448" s="67" t="s">
        <v>4765</v>
      </c>
      <c r="W6448" s="67" t="s">
        <v>53483</v>
      </c>
      <c r="X6448" s="67" t="s">
        <v>3934</v>
      </c>
      <c r="Y6448" s="67" t="s">
        <v>53484</v>
      </c>
      <c r="Z6448" s="67" t="s">
        <v>5474</v>
      </c>
      <c r="AA6448" s="67" t="s">
        <v>5172</v>
      </c>
      <c r="AB6448" s="67" t="s">
        <v>53485</v>
      </c>
      <c r="AC6448" s="67" t="s">
        <v>3939</v>
      </c>
      <c r="AD6448" s="67" t="s">
        <v>3940</v>
      </c>
      <c r="AE6448" s="67" t="s">
        <v>3941</v>
      </c>
      <c r="AF6448" s="67" t="s">
        <v>3940</v>
      </c>
      <c r="AG6448" s="67" t="s">
        <v>53486</v>
      </c>
      <c r="AH6448" s="67" t="s">
        <v>53487</v>
      </c>
      <c r="AI6448" s="67" t="s">
        <v>8961</v>
      </c>
      <c r="AJ6448" s="67" t="s">
        <v>3945</v>
      </c>
    </row>
    <row r="6449" spans="1:36" x14ac:dyDescent="0.2">
      <c r="A6449" s="66" t="s">
        <v>3919</v>
      </c>
      <c r="B6449" s="67" t="s">
        <v>53488</v>
      </c>
      <c r="C6449" s="66" t="str">
        <f t="shared" si="100"/>
        <v>P.S. SANTA MARIA</v>
      </c>
      <c r="D6449" s="67" t="s">
        <v>3921</v>
      </c>
      <c r="E6449" s="66" t="s">
        <v>2011</v>
      </c>
      <c r="F6449" s="66" t="s">
        <v>2011</v>
      </c>
      <c r="G6449" s="66" t="s">
        <v>3923</v>
      </c>
      <c r="H6449" s="66" t="s">
        <v>3924</v>
      </c>
      <c r="I6449" s="66" t="s">
        <v>2732</v>
      </c>
      <c r="J6449" s="68" t="s">
        <v>216</v>
      </c>
      <c r="K6449" s="68" t="s">
        <v>1467</v>
      </c>
      <c r="L6449" s="68" t="s">
        <v>1467</v>
      </c>
      <c r="M6449" s="66" t="s">
        <v>53489</v>
      </c>
      <c r="N6449" s="67" t="s">
        <v>4650</v>
      </c>
      <c r="O6449" s="67" t="s">
        <v>3951</v>
      </c>
      <c r="P6449" s="67" t="s">
        <v>4160</v>
      </c>
      <c r="Q6449" s="67" t="s">
        <v>216</v>
      </c>
      <c r="R6449" s="67" t="s">
        <v>216</v>
      </c>
      <c r="S6449" s="67" t="s">
        <v>1468</v>
      </c>
      <c r="T6449" s="67" t="s">
        <v>5366</v>
      </c>
      <c r="U6449" s="67" t="s">
        <v>5367</v>
      </c>
      <c r="V6449" s="67" t="s">
        <v>3932</v>
      </c>
      <c r="W6449" s="67" t="s">
        <v>53490</v>
      </c>
      <c r="X6449" s="67" t="s">
        <v>3934</v>
      </c>
      <c r="Y6449" s="67" t="s">
        <v>5369</v>
      </c>
      <c r="Z6449" s="67" t="s">
        <v>52164</v>
      </c>
      <c r="AA6449" s="67" t="s">
        <v>8653</v>
      </c>
      <c r="AB6449" s="67" t="s">
        <v>53491</v>
      </c>
      <c r="AC6449" s="67" t="s">
        <v>3939</v>
      </c>
      <c r="AD6449" s="67" t="s">
        <v>3940</v>
      </c>
      <c r="AE6449" s="67" t="s">
        <v>3941</v>
      </c>
      <c r="AF6449" s="67" t="s">
        <v>3940</v>
      </c>
      <c r="AG6449" s="67" t="s">
        <v>53492</v>
      </c>
      <c r="AH6449" s="67" t="s">
        <v>53493</v>
      </c>
      <c r="AI6449" s="67" t="s">
        <v>53494</v>
      </c>
      <c r="AJ6449" s="67" t="s">
        <v>3945</v>
      </c>
    </row>
    <row r="6450" spans="1:36" x14ac:dyDescent="0.2">
      <c r="A6450" s="66" t="s">
        <v>3919</v>
      </c>
      <c r="B6450" s="67" t="s">
        <v>53495</v>
      </c>
      <c r="C6450" s="66" t="str">
        <f t="shared" si="100"/>
        <v>C.S. MARCABALITO</v>
      </c>
      <c r="D6450" s="67" t="s">
        <v>4128</v>
      </c>
      <c r="E6450" s="66" t="s">
        <v>9098</v>
      </c>
      <c r="F6450" s="66" t="s">
        <v>9098</v>
      </c>
      <c r="G6450" s="66" t="s">
        <v>4763</v>
      </c>
      <c r="H6450" s="66" t="s">
        <v>4038</v>
      </c>
      <c r="I6450" s="66" t="s">
        <v>1241</v>
      </c>
      <c r="J6450" s="68" t="s">
        <v>256</v>
      </c>
      <c r="K6450" s="68" t="s">
        <v>705</v>
      </c>
      <c r="L6450" s="68" t="s">
        <v>1240</v>
      </c>
      <c r="M6450" s="66" t="s">
        <v>53496</v>
      </c>
      <c r="N6450" s="67" t="s">
        <v>4183</v>
      </c>
      <c r="O6450" s="67" t="s">
        <v>4323</v>
      </c>
      <c r="P6450" s="67" t="s">
        <v>4160</v>
      </c>
      <c r="Q6450" s="67" t="s">
        <v>256</v>
      </c>
      <c r="R6450" s="67" t="s">
        <v>9097</v>
      </c>
      <c r="S6450" s="67" t="s">
        <v>9098</v>
      </c>
      <c r="T6450" s="67" t="s">
        <v>9099</v>
      </c>
      <c r="U6450" s="67" t="s">
        <v>9100</v>
      </c>
      <c r="V6450" s="67" t="s">
        <v>4765</v>
      </c>
      <c r="W6450" s="67" t="s">
        <v>53497</v>
      </c>
      <c r="X6450" s="67" t="s">
        <v>3934</v>
      </c>
      <c r="Y6450" s="67" t="s">
        <v>53498</v>
      </c>
      <c r="Z6450" s="67" t="s">
        <v>42819</v>
      </c>
      <c r="AA6450" s="67" t="s">
        <v>16410</v>
      </c>
      <c r="AB6450" s="67" t="s">
        <v>53499</v>
      </c>
      <c r="AC6450" s="67" t="s">
        <v>3939</v>
      </c>
      <c r="AD6450" s="67" t="s">
        <v>3940</v>
      </c>
      <c r="AE6450" s="67" t="s">
        <v>3941</v>
      </c>
      <c r="AF6450" s="67" t="s">
        <v>3940</v>
      </c>
      <c r="AG6450" s="67" t="s">
        <v>53500</v>
      </c>
      <c r="AH6450" s="67" t="s">
        <v>53501</v>
      </c>
      <c r="AI6450" s="67" t="s">
        <v>53502</v>
      </c>
      <c r="AJ6450" s="67" t="s">
        <v>4223</v>
      </c>
    </row>
    <row r="6451" spans="1:36" x14ac:dyDescent="0.2">
      <c r="A6451" s="66" t="s">
        <v>3919</v>
      </c>
      <c r="B6451" s="67" t="s">
        <v>53503</v>
      </c>
      <c r="C6451" s="66" t="str">
        <f t="shared" si="100"/>
        <v>P.S. PAROBAMBA NUEVO</v>
      </c>
      <c r="D6451" s="67" t="s">
        <v>3921</v>
      </c>
      <c r="E6451" s="66" t="s">
        <v>53504</v>
      </c>
      <c r="F6451" s="66" t="s">
        <v>53505</v>
      </c>
      <c r="G6451" s="66" t="s">
        <v>3923</v>
      </c>
      <c r="H6451" s="66" t="s">
        <v>3924</v>
      </c>
      <c r="I6451" s="66" t="s">
        <v>2948</v>
      </c>
      <c r="J6451" s="68" t="s">
        <v>223</v>
      </c>
      <c r="K6451" s="68" t="s">
        <v>1336</v>
      </c>
      <c r="L6451" s="68" t="s">
        <v>2947</v>
      </c>
      <c r="M6451" s="66" t="s">
        <v>53506</v>
      </c>
      <c r="N6451" s="67" t="s">
        <v>4117</v>
      </c>
      <c r="O6451" s="67" t="s">
        <v>4208</v>
      </c>
      <c r="P6451" s="67" t="s">
        <v>3928</v>
      </c>
      <c r="Q6451" s="67" t="s">
        <v>223</v>
      </c>
      <c r="R6451" s="67" t="s">
        <v>8892</v>
      </c>
      <c r="S6451" s="67" t="s">
        <v>2947</v>
      </c>
      <c r="T6451" s="67" t="s">
        <v>8894</v>
      </c>
      <c r="U6451" s="67" t="s">
        <v>8895</v>
      </c>
      <c r="V6451" s="67" t="s">
        <v>3932</v>
      </c>
      <c r="W6451" s="67" t="s">
        <v>53507</v>
      </c>
      <c r="X6451" s="67" t="s">
        <v>3934</v>
      </c>
      <c r="Y6451" s="67" t="s">
        <v>9972</v>
      </c>
      <c r="Z6451" s="67" t="s">
        <v>3985</v>
      </c>
      <c r="AA6451" s="67" t="s">
        <v>5619</v>
      </c>
      <c r="AB6451" s="67" t="s">
        <v>53508</v>
      </c>
      <c r="AC6451" s="67" t="s">
        <v>3939</v>
      </c>
      <c r="AD6451" s="67" t="s">
        <v>3940</v>
      </c>
      <c r="AE6451" s="67" t="s">
        <v>3941</v>
      </c>
      <c r="AF6451" s="67" t="s">
        <v>3940</v>
      </c>
      <c r="AG6451" s="67" t="s">
        <v>53509</v>
      </c>
      <c r="AH6451" s="67" t="s">
        <v>53510</v>
      </c>
      <c r="AI6451" s="67" t="s">
        <v>53511</v>
      </c>
      <c r="AJ6451" s="67" t="s">
        <v>3945</v>
      </c>
    </row>
    <row r="6452" spans="1:36" x14ac:dyDescent="0.2">
      <c r="A6452" s="66" t="s">
        <v>3919</v>
      </c>
      <c r="B6452" s="67" t="s">
        <v>53512</v>
      </c>
      <c r="C6452" s="66" t="str">
        <f t="shared" si="100"/>
        <v>P.S. MAZANCA</v>
      </c>
      <c r="D6452" s="67" t="s">
        <v>3921</v>
      </c>
      <c r="E6452" s="66" t="s">
        <v>53513</v>
      </c>
      <c r="F6452" s="66" t="s">
        <v>53513</v>
      </c>
      <c r="G6452" s="66" t="s">
        <v>3923</v>
      </c>
      <c r="H6452" s="66" t="s">
        <v>3924</v>
      </c>
      <c r="I6452" s="66" t="s">
        <v>1089</v>
      </c>
      <c r="J6452" s="68" t="s">
        <v>256</v>
      </c>
      <c r="K6452" s="68" t="s">
        <v>410</v>
      </c>
      <c r="L6452" s="68" t="s">
        <v>1088</v>
      </c>
      <c r="M6452" s="66" t="s">
        <v>53514</v>
      </c>
      <c r="N6452" s="67" t="s">
        <v>4183</v>
      </c>
      <c r="O6452" s="67" t="s">
        <v>4023</v>
      </c>
      <c r="P6452" s="67" t="s">
        <v>4040</v>
      </c>
      <c r="Q6452" s="67" t="s">
        <v>256</v>
      </c>
      <c r="R6452" s="67" t="s">
        <v>4583</v>
      </c>
      <c r="S6452" s="67" t="s">
        <v>2031</v>
      </c>
      <c r="T6452" s="67" t="s">
        <v>4584</v>
      </c>
      <c r="U6452" s="67" t="s">
        <v>4585</v>
      </c>
      <c r="V6452" s="67" t="s">
        <v>3968</v>
      </c>
      <c r="W6452" s="67" t="s">
        <v>53515</v>
      </c>
      <c r="X6452" s="67" t="s">
        <v>3934</v>
      </c>
      <c r="Y6452" s="67" t="s">
        <v>53516</v>
      </c>
      <c r="Z6452" s="67" t="s">
        <v>21890</v>
      </c>
      <c r="AA6452" s="67" t="s">
        <v>16410</v>
      </c>
      <c r="AB6452" s="67" t="s">
        <v>53517</v>
      </c>
      <c r="AC6452" s="67" t="s">
        <v>3939</v>
      </c>
      <c r="AD6452" s="67" t="s">
        <v>3940</v>
      </c>
      <c r="AE6452" s="67" t="s">
        <v>3941</v>
      </c>
      <c r="AF6452" s="67" t="s">
        <v>3940</v>
      </c>
      <c r="AG6452" s="67" t="s">
        <v>53518</v>
      </c>
      <c r="AH6452" s="67" t="s">
        <v>53519</v>
      </c>
      <c r="AI6452" s="67" t="s">
        <v>11855</v>
      </c>
      <c r="AJ6452" s="67" t="s">
        <v>3945</v>
      </c>
    </row>
    <row r="6453" spans="1:36" x14ac:dyDescent="0.2">
      <c r="A6453" s="66" t="s">
        <v>3919</v>
      </c>
      <c r="B6453" s="67" t="s">
        <v>53520</v>
      </c>
      <c r="C6453" s="66" t="str">
        <f t="shared" si="100"/>
        <v>P.S. DE AZA</v>
      </c>
      <c r="D6453" s="67" t="s">
        <v>3921</v>
      </c>
      <c r="E6453" s="66" t="s">
        <v>53521</v>
      </c>
      <c r="F6453" s="66" t="s">
        <v>53522</v>
      </c>
      <c r="G6453" s="66" t="s">
        <v>3923</v>
      </c>
      <c r="H6453" s="66" t="s">
        <v>3924</v>
      </c>
      <c r="I6453" s="66" t="s">
        <v>416</v>
      </c>
      <c r="J6453" s="68" t="s">
        <v>156</v>
      </c>
      <c r="K6453" s="68" t="s">
        <v>163</v>
      </c>
      <c r="L6453" s="68" t="s">
        <v>415</v>
      </c>
      <c r="M6453" s="66" t="s">
        <v>53523</v>
      </c>
      <c r="N6453" s="67" t="s">
        <v>3963</v>
      </c>
      <c r="O6453" s="67" t="s">
        <v>3951</v>
      </c>
      <c r="P6453" s="67" t="s">
        <v>4008</v>
      </c>
      <c r="Q6453" s="67" t="s">
        <v>156</v>
      </c>
      <c r="R6453" s="67" t="s">
        <v>5167</v>
      </c>
      <c r="S6453" s="67" t="s">
        <v>415</v>
      </c>
      <c r="T6453" s="67" t="s">
        <v>5168</v>
      </c>
      <c r="U6453" s="67" t="s">
        <v>5169</v>
      </c>
      <c r="V6453" s="67" t="s">
        <v>3932</v>
      </c>
      <c r="W6453" s="67" t="s">
        <v>53524</v>
      </c>
      <c r="X6453" s="67" t="s">
        <v>3934</v>
      </c>
      <c r="Y6453" s="67" t="s">
        <v>5170</v>
      </c>
      <c r="Z6453" s="67" t="s">
        <v>40942</v>
      </c>
      <c r="AA6453" s="67" t="s">
        <v>53525</v>
      </c>
      <c r="AB6453" s="67" t="s">
        <v>53526</v>
      </c>
      <c r="AC6453" s="67" t="s">
        <v>3939</v>
      </c>
      <c r="AD6453" s="67" t="s">
        <v>3940</v>
      </c>
      <c r="AE6453" s="67" t="s">
        <v>3941</v>
      </c>
      <c r="AF6453" s="67" t="s">
        <v>3940</v>
      </c>
      <c r="AG6453" s="67" t="s">
        <v>53527</v>
      </c>
      <c r="AH6453" s="67" t="s">
        <v>53528</v>
      </c>
      <c r="AI6453" s="67" t="s">
        <v>53529</v>
      </c>
      <c r="AJ6453" s="67" t="s">
        <v>3945</v>
      </c>
    </row>
    <row r="6454" spans="1:36" x14ac:dyDescent="0.2">
      <c r="A6454" s="66" t="s">
        <v>3919</v>
      </c>
      <c r="B6454" s="67" t="s">
        <v>53530</v>
      </c>
      <c r="C6454" s="66" t="str">
        <f t="shared" si="100"/>
        <v>P.S. CUCHARETA BAJA</v>
      </c>
      <c r="D6454" s="67" t="s">
        <v>3921</v>
      </c>
      <c r="E6454" s="66" t="s">
        <v>53531</v>
      </c>
      <c r="F6454" s="66" t="s">
        <v>53531</v>
      </c>
      <c r="G6454" s="66" t="s">
        <v>3923</v>
      </c>
      <c r="H6454" s="66" t="s">
        <v>3924</v>
      </c>
      <c r="I6454" s="66" t="s">
        <v>3157</v>
      </c>
      <c r="J6454" s="68" t="s">
        <v>518</v>
      </c>
      <c r="K6454" s="68" t="s">
        <v>876</v>
      </c>
      <c r="L6454" s="68" t="s">
        <v>3156</v>
      </c>
      <c r="M6454" s="66" t="s">
        <v>53532</v>
      </c>
      <c r="N6454" s="67" t="s">
        <v>6731</v>
      </c>
      <c r="O6454" s="67" t="s">
        <v>3951</v>
      </c>
      <c r="P6454" s="67" t="s">
        <v>3951</v>
      </c>
      <c r="Q6454" s="67" t="s">
        <v>518</v>
      </c>
      <c r="R6454" s="67" t="s">
        <v>518</v>
      </c>
      <c r="S6454" s="67" t="s">
        <v>876</v>
      </c>
      <c r="T6454" s="67" t="s">
        <v>6732</v>
      </c>
      <c r="U6454" s="67" t="s">
        <v>6733</v>
      </c>
      <c r="V6454" s="67" t="s">
        <v>3968</v>
      </c>
      <c r="W6454" s="67" t="s">
        <v>3948</v>
      </c>
      <c r="X6454" s="67" t="s">
        <v>3934</v>
      </c>
      <c r="Y6454" s="67" t="s">
        <v>6735</v>
      </c>
      <c r="Z6454" s="67" t="s">
        <v>4136</v>
      </c>
      <c r="AA6454" s="67" t="s">
        <v>53533</v>
      </c>
      <c r="AB6454" s="67" t="s">
        <v>53534</v>
      </c>
      <c r="AC6454" s="67" t="s">
        <v>3939</v>
      </c>
      <c r="AD6454" s="67" t="s">
        <v>3940</v>
      </c>
      <c r="AE6454" s="67" t="s">
        <v>3941</v>
      </c>
      <c r="AF6454" s="67" t="s">
        <v>3940</v>
      </c>
      <c r="AG6454" s="67" t="s">
        <v>53535</v>
      </c>
      <c r="AH6454" s="67" t="s">
        <v>53536</v>
      </c>
      <c r="AI6454" s="67" t="s">
        <v>4145</v>
      </c>
      <c r="AJ6454" s="67" t="s">
        <v>3945</v>
      </c>
    </row>
    <row r="6455" spans="1:36" x14ac:dyDescent="0.2">
      <c r="A6455" s="66" t="s">
        <v>3919</v>
      </c>
      <c r="B6455" s="67" t="s">
        <v>53537</v>
      </c>
      <c r="C6455" s="66" t="str">
        <f t="shared" si="100"/>
        <v>P.S. CHONTABAMBA</v>
      </c>
      <c r="D6455" s="67" t="s">
        <v>3921</v>
      </c>
      <c r="E6455" s="66" t="s">
        <v>1901</v>
      </c>
      <c r="F6455" s="66" t="s">
        <v>1901</v>
      </c>
      <c r="G6455" s="66" t="s">
        <v>3923</v>
      </c>
      <c r="H6455" s="66" t="s">
        <v>3924</v>
      </c>
      <c r="I6455" s="66" t="s">
        <v>1115</v>
      </c>
      <c r="J6455" s="68" t="s">
        <v>264</v>
      </c>
      <c r="K6455" s="68" t="s">
        <v>573</v>
      </c>
      <c r="L6455" s="68" t="s">
        <v>501</v>
      </c>
      <c r="M6455" s="66" t="s">
        <v>53538</v>
      </c>
      <c r="N6455" s="67" t="s">
        <v>4064</v>
      </c>
      <c r="O6455" s="67" t="s">
        <v>3928</v>
      </c>
      <c r="P6455" s="67" t="s">
        <v>4023</v>
      </c>
      <c r="Q6455" s="67" t="s">
        <v>264</v>
      </c>
      <c r="R6455" s="67" t="s">
        <v>573</v>
      </c>
      <c r="S6455" s="67" t="s">
        <v>20123</v>
      </c>
      <c r="T6455" s="67" t="s">
        <v>12246</v>
      </c>
      <c r="U6455" s="67" t="s">
        <v>12247</v>
      </c>
      <c r="V6455" s="67" t="s">
        <v>3932</v>
      </c>
      <c r="W6455" s="67" t="s">
        <v>20124</v>
      </c>
      <c r="X6455" s="67" t="s">
        <v>3934</v>
      </c>
      <c r="Y6455" s="67" t="s">
        <v>4473</v>
      </c>
      <c r="Z6455" s="67" t="s">
        <v>47245</v>
      </c>
      <c r="AA6455" s="67" t="s">
        <v>53539</v>
      </c>
      <c r="AB6455" s="67" t="s">
        <v>53540</v>
      </c>
      <c r="AC6455" s="67" t="s">
        <v>3939</v>
      </c>
      <c r="AD6455" s="67" t="s">
        <v>3940</v>
      </c>
      <c r="AE6455" s="67" t="s">
        <v>3941</v>
      </c>
      <c r="AF6455" s="67" t="s">
        <v>3940</v>
      </c>
      <c r="AG6455" s="67" t="s">
        <v>53541</v>
      </c>
      <c r="AH6455" s="67" t="s">
        <v>53542</v>
      </c>
      <c r="AI6455" s="67" t="s">
        <v>53543</v>
      </c>
      <c r="AJ6455" s="67" t="s">
        <v>3945</v>
      </c>
    </row>
    <row r="6456" spans="1:36" x14ac:dyDescent="0.2">
      <c r="A6456" s="66" t="s">
        <v>3919</v>
      </c>
      <c r="B6456" s="67" t="s">
        <v>53544</v>
      </c>
      <c r="C6456" s="66" t="str">
        <f t="shared" si="100"/>
        <v>P.S. TRIO RIO</v>
      </c>
      <c r="D6456" s="67" t="s">
        <v>3921</v>
      </c>
      <c r="E6456" s="66" t="s">
        <v>53545</v>
      </c>
      <c r="F6456" s="66" t="s">
        <v>53545</v>
      </c>
      <c r="G6456" s="66" t="s">
        <v>3923</v>
      </c>
      <c r="H6456" s="66" t="s">
        <v>3924</v>
      </c>
      <c r="I6456" s="66" t="s">
        <v>1910</v>
      </c>
      <c r="J6456" s="68" t="s">
        <v>264</v>
      </c>
      <c r="K6456" s="68" t="s">
        <v>573</v>
      </c>
      <c r="L6456" s="68" t="s">
        <v>1909</v>
      </c>
      <c r="M6456" s="66" t="s">
        <v>53546</v>
      </c>
      <c r="N6456" s="67" t="s">
        <v>4064</v>
      </c>
      <c r="O6456" s="67" t="s">
        <v>3928</v>
      </c>
      <c r="P6456" s="67" t="s">
        <v>4023</v>
      </c>
      <c r="Q6456" s="67" t="s">
        <v>264</v>
      </c>
      <c r="R6456" s="67" t="s">
        <v>573</v>
      </c>
      <c r="S6456" s="67" t="s">
        <v>20123</v>
      </c>
      <c r="T6456" s="67" t="s">
        <v>12246</v>
      </c>
      <c r="U6456" s="67" t="s">
        <v>12247</v>
      </c>
      <c r="V6456" s="67" t="s">
        <v>3932</v>
      </c>
      <c r="W6456" s="67" t="s">
        <v>20124</v>
      </c>
      <c r="X6456" s="67" t="s">
        <v>3934</v>
      </c>
      <c r="Y6456" s="67" t="s">
        <v>4473</v>
      </c>
      <c r="Z6456" s="67" t="s">
        <v>53547</v>
      </c>
      <c r="AA6456" s="67" t="s">
        <v>9313</v>
      </c>
      <c r="AB6456" s="67" t="s">
        <v>53548</v>
      </c>
      <c r="AC6456" s="67" t="s">
        <v>3939</v>
      </c>
      <c r="AD6456" s="67" t="s">
        <v>3940</v>
      </c>
      <c r="AE6456" s="67" t="s">
        <v>3941</v>
      </c>
      <c r="AF6456" s="67" t="s">
        <v>3940</v>
      </c>
      <c r="AG6456" s="67" t="s">
        <v>53549</v>
      </c>
      <c r="AH6456" s="67" t="s">
        <v>53550</v>
      </c>
      <c r="AI6456" s="67" t="s">
        <v>53551</v>
      </c>
      <c r="AJ6456" s="67" t="s">
        <v>3945</v>
      </c>
    </row>
    <row r="6457" spans="1:36" x14ac:dyDescent="0.2">
      <c r="A6457" s="66" t="s">
        <v>3919</v>
      </c>
      <c r="B6457" s="67" t="s">
        <v>53552</v>
      </c>
      <c r="C6457" s="66" t="str">
        <f t="shared" si="100"/>
        <v>P.S. PUGUIENTIMARI</v>
      </c>
      <c r="D6457" s="67" t="s">
        <v>3921</v>
      </c>
      <c r="E6457" s="66" t="s">
        <v>53553</v>
      </c>
      <c r="F6457" s="66" t="s">
        <v>53553</v>
      </c>
      <c r="G6457" s="66" t="s">
        <v>3923</v>
      </c>
      <c r="H6457" s="66" t="s">
        <v>3924</v>
      </c>
      <c r="I6457" s="66" t="s">
        <v>1910</v>
      </c>
      <c r="J6457" s="68" t="s">
        <v>264</v>
      </c>
      <c r="K6457" s="68" t="s">
        <v>573</v>
      </c>
      <c r="L6457" s="68" t="s">
        <v>1909</v>
      </c>
      <c r="M6457" s="66" t="s">
        <v>53554</v>
      </c>
      <c r="N6457" s="67" t="s">
        <v>4064</v>
      </c>
      <c r="O6457" s="67" t="s">
        <v>3928</v>
      </c>
      <c r="P6457" s="67" t="s">
        <v>4023</v>
      </c>
      <c r="Q6457" s="67" t="s">
        <v>264</v>
      </c>
      <c r="R6457" s="67" t="s">
        <v>573</v>
      </c>
      <c r="S6457" s="67" t="s">
        <v>20123</v>
      </c>
      <c r="T6457" s="67" t="s">
        <v>12246</v>
      </c>
      <c r="U6457" s="67" t="s">
        <v>12247</v>
      </c>
      <c r="V6457" s="67" t="s">
        <v>3932</v>
      </c>
      <c r="W6457" s="67" t="s">
        <v>20124</v>
      </c>
      <c r="X6457" s="67" t="s">
        <v>3934</v>
      </c>
      <c r="Y6457" s="67" t="s">
        <v>4473</v>
      </c>
      <c r="Z6457" s="67" t="s">
        <v>53555</v>
      </c>
      <c r="AA6457" s="67" t="s">
        <v>9313</v>
      </c>
      <c r="AB6457" s="67" t="s">
        <v>53556</v>
      </c>
      <c r="AC6457" s="67" t="s">
        <v>3939</v>
      </c>
      <c r="AD6457" s="67" t="s">
        <v>3940</v>
      </c>
      <c r="AE6457" s="67" t="s">
        <v>3941</v>
      </c>
      <c r="AF6457" s="67" t="s">
        <v>3940</v>
      </c>
      <c r="AG6457" s="67" t="s">
        <v>53557</v>
      </c>
      <c r="AH6457" s="67" t="s">
        <v>53558</v>
      </c>
      <c r="AI6457" s="67" t="s">
        <v>53559</v>
      </c>
      <c r="AJ6457" s="67" t="s">
        <v>3945</v>
      </c>
    </row>
    <row r="6458" spans="1:36" x14ac:dyDescent="0.2">
      <c r="A6458" s="66" t="s">
        <v>3919</v>
      </c>
      <c r="B6458" s="67" t="s">
        <v>53560</v>
      </c>
      <c r="C6458" s="66" t="str">
        <f t="shared" si="100"/>
        <v>P.S. MIARIA</v>
      </c>
      <c r="D6458" s="67" t="s">
        <v>3921</v>
      </c>
      <c r="E6458" s="66" t="s">
        <v>53561</v>
      </c>
      <c r="F6458" s="66" t="s">
        <v>53561</v>
      </c>
      <c r="G6458" s="66" t="s">
        <v>3923</v>
      </c>
      <c r="H6458" s="66" t="s">
        <v>3924</v>
      </c>
      <c r="I6458" s="66" t="s">
        <v>1910</v>
      </c>
      <c r="J6458" s="68" t="s">
        <v>264</v>
      </c>
      <c r="K6458" s="68" t="s">
        <v>573</v>
      </c>
      <c r="L6458" s="68" t="s">
        <v>1909</v>
      </c>
      <c r="M6458" s="66" t="s">
        <v>53562</v>
      </c>
      <c r="N6458" s="67" t="s">
        <v>4064</v>
      </c>
      <c r="O6458" s="67" t="s">
        <v>3928</v>
      </c>
      <c r="P6458" s="67" t="s">
        <v>4008</v>
      </c>
      <c r="Q6458" s="67" t="s">
        <v>264</v>
      </c>
      <c r="R6458" s="67" t="s">
        <v>573</v>
      </c>
      <c r="S6458" s="67" t="s">
        <v>15339</v>
      </c>
      <c r="T6458" s="67" t="s">
        <v>12246</v>
      </c>
      <c r="U6458" s="67" t="s">
        <v>12247</v>
      </c>
      <c r="V6458" s="67" t="s">
        <v>3968</v>
      </c>
      <c r="W6458" s="67" t="s">
        <v>53563</v>
      </c>
      <c r="X6458" s="67" t="s">
        <v>3934</v>
      </c>
      <c r="Y6458" s="67" t="s">
        <v>4473</v>
      </c>
      <c r="Z6458" s="67" t="s">
        <v>4474</v>
      </c>
      <c r="AA6458" s="67" t="s">
        <v>7165</v>
      </c>
      <c r="AB6458" s="67" t="s">
        <v>53564</v>
      </c>
      <c r="AC6458" s="67" t="s">
        <v>3939</v>
      </c>
      <c r="AD6458" s="67" t="s">
        <v>3940</v>
      </c>
      <c r="AE6458" s="67" t="s">
        <v>3941</v>
      </c>
      <c r="AF6458" s="67" t="s">
        <v>3940</v>
      </c>
      <c r="AG6458" s="67" t="s">
        <v>53565</v>
      </c>
      <c r="AH6458" s="67" t="s">
        <v>53566</v>
      </c>
      <c r="AI6458" s="67" t="s">
        <v>39530</v>
      </c>
      <c r="AJ6458" s="67" t="s">
        <v>3945</v>
      </c>
    </row>
    <row r="6459" spans="1:36" x14ac:dyDescent="0.2">
      <c r="A6459" s="66" t="s">
        <v>3919</v>
      </c>
      <c r="B6459" s="67" t="s">
        <v>53567</v>
      </c>
      <c r="C6459" s="66" t="str">
        <f t="shared" si="100"/>
        <v>C.S. KIRIGUETI</v>
      </c>
      <c r="D6459" s="67" t="s">
        <v>4128</v>
      </c>
      <c r="E6459" s="66" t="s">
        <v>53568</v>
      </c>
      <c r="F6459" s="66" t="s">
        <v>53568</v>
      </c>
      <c r="G6459" s="66" t="s">
        <v>4129</v>
      </c>
      <c r="H6459" s="66" t="s">
        <v>3924</v>
      </c>
      <c r="I6459" s="66" t="s">
        <v>1910</v>
      </c>
      <c r="J6459" s="68" t="s">
        <v>264</v>
      </c>
      <c r="K6459" s="68" t="s">
        <v>573</v>
      </c>
      <c r="L6459" s="68" t="s">
        <v>1909</v>
      </c>
      <c r="M6459" s="66" t="s">
        <v>53569</v>
      </c>
      <c r="N6459" s="67" t="s">
        <v>4064</v>
      </c>
      <c r="O6459" s="67" t="s">
        <v>3928</v>
      </c>
      <c r="P6459" s="67" t="s">
        <v>4008</v>
      </c>
      <c r="Q6459" s="67" t="s">
        <v>264</v>
      </c>
      <c r="R6459" s="67" t="s">
        <v>573</v>
      </c>
      <c r="S6459" s="67" t="s">
        <v>15339</v>
      </c>
      <c r="T6459" s="67" t="s">
        <v>12246</v>
      </c>
      <c r="U6459" s="67" t="s">
        <v>12247</v>
      </c>
      <c r="V6459" s="67" t="s">
        <v>4135</v>
      </c>
      <c r="W6459" s="67" t="s">
        <v>53570</v>
      </c>
      <c r="X6459" s="67" t="s">
        <v>3934</v>
      </c>
      <c r="Y6459" s="67" t="s">
        <v>4473</v>
      </c>
      <c r="Z6459" s="67" t="s">
        <v>53571</v>
      </c>
      <c r="AA6459" s="67" t="s">
        <v>15341</v>
      </c>
      <c r="AB6459" s="67" t="s">
        <v>53572</v>
      </c>
      <c r="AC6459" s="67" t="s">
        <v>3939</v>
      </c>
      <c r="AD6459" s="67" t="s">
        <v>3940</v>
      </c>
      <c r="AE6459" s="67" t="s">
        <v>3941</v>
      </c>
      <c r="AF6459" s="67" t="s">
        <v>3940</v>
      </c>
      <c r="AG6459" s="67" t="s">
        <v>53573</v>
      </c>
      <c r="AH6459" s="67" t="s">
        <v>53574</v>
      </c>
      <c r="AI6459" s="67" t="s">
        <v>4178</v>
      </c>
      <c r="AJ6459" s="67" t="s">
        <v>3945</v>
      </c>
    </row>
    <row r="6460" spans="1:36" x14ac:dyDescent="0.2">
      <c r="A6460" s="66" t="s">
        <v>3919</v>
      </c>
      <c r="B6460" s="67" t="s">
        <v>53575</v>
      </c>
      <c r="C6460" s="66" t="str">
        <f t="shared" si="100"/>
        <v>P.S. CCARCCO</v>
      </c>
      <c r="D6460" s="67" t="s">
        <v>3921</v>
      </c>
      <c r="E6460" s="66" t="s">
        <v>53576</v>
      </c>
      <c r="F6460" s="66" t="s">
        <v>53576</v>
      </c>
      <c r="G6460" s="66" t="s">
        <v>3923</v>
      </c>
      <c r="H6460" s="66" t="s">
        <v>3924</v>
      </c>
      <c r="I6460" s="66" t="s">
        <v>1115</v>
      </c>
      <c r="J6460" s="68" t="s">
        <v>264</v>
      </c>
      <c r="K6460" s="68" t="s">
        <v>573</v>
      </c>
      <c r="L6460" s="68" t="s">
        <v>501</v>
      </c>
      <c r="M6460" s="66" t="s">
        <v>53577</v>
      </c>
      <c r="N6460" s="67" t="s">
        <v>4064</v>
      </c>
      <c r="O6460" s="67" t="s">
        <v>3928</v>
      </c>
      <c r="P6460" s="67" t="s">
        <v>4208</v>
      </c>
      <c r="Q6460" s="67" t="s">
        <v>264</v>
      </c>
      <c r="R6460" s="67" t="s">
        <v>573</v>
      </c>
      <c r="S6460" s="67" t="s">
        <v>3669</v>
      </c>
      <c r="T6460" s="67" t="s">
        <v>12246</v>
      </c>
      <c r="U6460" s="67" t="s">
        <v>12247</v>
      </c>
      <c r="V6460" s="67" t="s">
        <v>3932</v>
      </c>
      <c r="W6460" s="67" t="s">
        <v>53578</v>
      </c>
      <c r="X6460" s="67" t="s">
        <v>3934</v>
      </c>
      <c r="Y6460" s="67" t="s">
        <v>4473</v>
      </c>
      <c r="Z6460" s="67" t="s">
        <v>4970</v>
      </c>
      <c r="AA6460" s="67" t="s">
        <v>53579</v>
      </c>
      <c r="AB6460" s="67" t="s">
        <v>53580</v>
      </c>
      <c r="AC6460" s="67" t="s">
        <v>3939</v>
      </c>
      <c r="AD6460" s="67" t="s">
        <v>3940</v>
      </c>
      <c r="AE6460" s="67" t="s">
        <v>3941</v>
      </c>
      <c r="AF6460" s="67" t="s">
        <v>3940</v>
      </c>
      <c r="AG6460" s="67" t="s">
        <v>53581</v>
      </c>
      <c r="AH6460" s="67" t="s">
        <v>53582</v>
      </c>
      <c r="AI6460" s="67" t="s">
        <v>10290</v>
      </c>
      <c r="AJ6460" s="67" t="s">
        <v>3945</v>
      </c>
    </row>
    <row r="6461" spans="1:36" x14ac:dyDescent="0.2">
      <c r="A6461" s="66" t="s">
        <v>3919</v>
      </c>
      <c r="B6461" s="67" t="s">
        <v>53583</v>
      </c>
      <c r="C6461" s="66" t="str">
        <f t="shared" si="100"/>
        <v>P.S. PALTAYBAMBA</v>
      </c>
      <c r="D6461" s="67" t="s">
        <v>3921</v>
      </c>
      <c r="E6461" s="66" t="s">
        <v>53584</v>
      </c>
      <c r="F6461" s="66" t="s">
        <v>53584</v>
      </c>
      <c r="G6461" s="66" t="s">
        <v>3923</v>
      </c>
      <c r="H6461" s="66" t="s">
        <v>3924</v>
      </c>
      <c r="I6461" s="66" t="s">
        <v>1115</v>
      </c>
      <c r="J6461" s="68" t="s">
        <v>264</v>
      </c>
      <c r="K6461" s="68" t="s">
        <v>573</v>
      </c>
      <c r="L6461" s="68" t="s">
        <v>501</v>
      </c>
      <c r="M6461" s="66" t="s">
        <v>53585</v>
      </c>
      <c r="N6461" s="67" t="s">
        <v>4064</v>
      </c>
      <c r="O6461" s="67" t="s">
        <v>3928</v>
      </c>
      <c r="P6461" s="67" t="s">
        <v>4208</v>
      </c>
      <c r="Q6461" s="67" t="s">
        <v>264</v>
      </c>
      <c r="R6461" s="67" t="s">
        <v>573</v>
      </c>
      <c r="S6461" s="67" t="s">
        <v>3669</v>
      </c>
      <c r="T6461" s="67" t="s">
        <v>12246</v>
      </c>
      <c r="U6461" s="67" t="s">
        <v>12247</v>
      </c>
      <c r="V6461" s="67" t="s">
        <v>3932</v>
      </c>
      <c r="W6461" s="67" t="s">
        <v>53578</v>
      </c>
      <c r="X6461" s="67" t="s">
        <v>3934</v>
      </c>
      <c r="Y6461" s="67" t="s">
        <v>4473</v>
      </c>
      <c r="Z6461" s="67" t="s">
        <v>4970</v>
      </c>
      <c r="AA6461" s="67" t="s">
        <v>53586</v>
      </c>
      <c r="AB6461" s="67" t="s">
        <v>53587</v>
      </c>
      <c r="AC6461" s="67" t="s">
        <v>3939</v>
      </c>
      <c r="AD6461" s="67" t="s">
        <v>3940</v>
      </c>
      <c r="AE6461" s="67" t="s">
        <v>3941</v>
      </c>
      <c r="AF6461" s="67" t="s">
        <v>3940</v>
      </c>
      <c r="AG6461" s="67" t="s">
        <v>53588</v>
      </c>
      <c r="AH6461" s="67" t="s">
        <v>53589</v>
      </c>
      <c r="AI6461" s="67" t="s">
        <v>53590</v>
      </c>
      <c r="AJ6461" s="67" t="s">
        <v>3945</v>
      </c>
    </row>
    <row r="6462" spans="1:36" x14ac:dyDescent="0.2">
      <c r="A6462" s="66" t="s">
        <v>3919</v>
      </c>
      <c r="B6462" s="67" t="s">
        <v>53591</v>
      </c>
      <c r="C6462" s="66" t="str">
        <f t="shared" si="100"/>
        <v>P.S. PACCAYBAMBA</v>
      </c>
      <c r="D6462" s="67" t="s">
        <v>3921</v>
      </c>
      <c r="E6462" s="66" t="s">
        <v>53592</v>
      </c>
      <c r="F6462" s="66" t="s">
        <v>53592</v>
      </c>
      <c r="G6462" s="66" t="s">
        <v>3923</v>
      </c>
      <c r="H6462" s="66" t="s">
        <v>3924</v>
      </c>
      <c r="I6462" s="66" t="s">
        <v>1115</v>
      </c>
      <c r="J6462" s="68" t="s">
        <v>264</v>
      </c>
      <c r="K6462" s="68" t="s">
        <v>573</v>
      </c>
      <c r="L6462" s="68" t="s">
        <v>501</v>
      </c>
      <c r="M6462" s="66" t="s">
        <v>53593</v>
      </c>
      <c r="N6462" s="67" t="s">
        <v>4064</v>
      </c>
      <c r="O6462" s="67" t="s">
        <v>3928</v>
      </c>
      <c r="P6462" s="67" t="s">
        <v>4208</v>
      </c>
      <c r="Q6462" s="67" t="s">
        <v>264</v>
      </c>
      <c r="R6462" s="67" t="s">
        <v>573</v>
      </c>
      <c r="S6462" s="67" t="s">
        <v>3669</v>
      </c>
      <c r="T6462" s="67" t="s">
        <v>12246</v>
      </c>
      <c r="U6462" s="67" t="s">
        <v>12247</v>
      </c>
      <c r="V6462" s="67" t="s">
        <v>3932</v>
      </c>
      <c r="W6462" s="67" t="s">
        <v>53578</v>
      </c>
      <c r="X6462" s="67" t="s">
        <v>3934</v>
      </c>
      <c r="Y6462" s="67" t="s">
        <v>4473</v>
      </c>
      <c r="Z6462" s="67" t="s">
        <v>11621</v>
      </c>
      <c r="AA6462" s="67" t="s">
        <v>53594</v>
      </c>
      <c r="AB6462" s="67" t="s">
        <v>53595</v>
      </c>
      <c r="AC6462" s="67" t="s">
        <v>3939</v>
      </c>
      <c r="AD6462" s="67" t="s">
        <v>3940</v>
      </c>
      <c r="AE6462" s="67" t="s">
        <v>3941</v>
      </c>
      <c r="AF6462" s="67" t="s">
        <v>3940</v>
      </c>
      <c r="AG6462" s="67" t="s">
        <v>53596</v>
      </c>
      <c r="AH6462" s="67" t="s">
        <v>53597</v>
      </c>
      <c r="AI6462" s="67" t="s">
        <v>41579</v>
      </c>
      <c r="AJ6462" s="67" t="s">
        <v>3945</v>
      </c>
    </row>
    <row r="6463" spans="1:36" x14ac:dyDescent="0.2">
      <c r="A6463" s="66" t="s">
        <v>3919</v>
      </c>
      <c r="B6463" s="67" t="s">
        <v>53598</v>
      </c>
      <c r="C6463" s="66" t="str">
        <f t="shared" si="100"/>
        <v>P.S. BOCA DEL RIO</v>
      </c>
      <c r="D6463" s="67" t="s">
        <v>3921</v>
      </c>
      <c r="E6463" s="66" t="s">
        <v>53599</v>
      </c>
      <c r="F6463" s="66" t="s">
        <v>53599</v>
      </c>
      <c r="G6463" s="66" t="s">
        <v>3923</v>
      </c>
      <c r="H6463" s="66" t="s">
        <v>3924</v>
      </c>
      <c r="I6463" s="66" t="s">
        <v>3403</v>
      </c>
      <c r="J6463" s="68" t="s">
        <v>154</v>
      </c>
      <c r="K6463" s="68" t="s">
        <v>154</v>
      </c>
      <c r="L6463" s="68" t="s">
        <v>3402</v>
      </c>
      <c r="M6463" s="66" t="s">
        <v>53600</v>
      </c>
      <c r="N6463" s="67" t="s">
        <v>4403</v>
      </c>
      <c r="O6463" s="67" t="s">
        <v>3951</v>
      </c>
      <c r="P6463" s="67" t="s">
        <v>4023</v>
      </c>
      <c r="Q6463" s="67" t="s">
        <v>154</v>
      </c>
      <c r="R6463" s="67" t="s">
        <v>154</v>
      </c>
      <c r="S6463" s="67" t="s">
        <v>26378</v>
      </c>
      <c r="T6463" s="67" t="s">
        <v>4404</v>
      </c>
      <c r="U6463" s="67" t="s">
        <v>4405</v>
      </c>
      <c r="V6463" s="67" t="s">
        <v>3968</v>
      </c>
      <c r="W6463" s="67" t="s">
        <v>3969</v>
      </c>
      <c r="X6463" s="67" t="s">
        <v>3934</v>
      </c>
      <c r="Y6463" s="67" t="s">
        <v>4664</v>
      </c>
      <c r="Z6463" s="67" t="s">
        <v>4201</v>
      </c>
      <c r="AA6463" s="67" t="s">
        <v>21748</v>
      </c>
      <c r="AB6463" s="67" t="s">
        <v>53601</v>
      </c>
      <c r="AC6463" s="67" t="s">
        <v>3939</v>
      </c>
      <c r="AD6463" s="67" t="s">
        <v>3940</v>
      </c>
      <c r="AE6463" s="67" t="s">
        <v>3941</v>
      </c>
      <c r="AF6463" s="67" t="s">
        <v>3940</v>
      </c>
      <c r="AG6463" s="67" t="s">
        <v>53602</v>
      </c>
      <c r="AH6463" s="67" t="s">
        <v>53603</v>
      </c>
      <c r="AI6463" s="67" t="s">
        <v>8697</v>
      </c>
      <c r="AJ6463" s="67" t="s">
        <v>3945</v>
      </c>
    </row>
    <row r="6464" spans="1:36" x14ac:dyDescent="0.2">
      <c r="A6464" s="66" t="s">
        <v>3919</v>
      </c>
      <c r="B6464" s="67" t="s">
        <v>53604</v>
      </c>
      <c r="C6464" s="66" t="str">
        <f t="shared" si="100"/>
        <v>P.S. COCHAMARCA</v>
      </c>
      <c r="D6464" s="67" t="s">
        <v>3921</v>
      </c>
      <c r="E6464" s="66" t="s">
        <v>2964</v>
      </c>
      <c r="F6464" s="66" t="s">
        <v>2964</v>
      </c>
      <c r="G6464" s="66" t="s">
        <v>3923</v>
      </c>
      <c r="H6464" s="66" t="s">
        <v>3924</v>
      </c>
      <c r="I6464" s="66" t="s">
        <v>2100</v>
      </c>
      <c r="J6464" s="68" t="s">
        <v>198</v>
      </c>
      <c r="K6464" s="68" t="s">
        <v>198</v>
      </c>
      <c r="L6464" s="68" t="s">
        <v>2099</v>
      </c>
      <c r="M6464" s="66" t="s">
        <v>2964</v>
      </c>
      <c r="N6464" s="67" t="s">
        <v>4076</v>
      </c>
      <c r="O6464" s="67" t="s">
        <v>3951</v>
      </c>
      <c r="P6464" s="67" t="s">
        <v>3928</v>
      </c>
      <c r="Q6464" s="67" t="s">
        <v>198</v>
      </c>
      <c r="R6464" s="67" t="s">
        <v>198</v>
      </c>
      <c r="S6464" s="67" t="s">
        <v>17764</v>
      </c>
      <c r="T6464" s="67" t="s">
        <v>4078</v>
      </c>
      <c r="U6464" s="67" t="s">
        <v>4079</v>
      </c>
      <c r="V6464" s="67" t="s">
        <v>3932</v>
      </c>
      <c r="W6464" s="67" t="s">
        <v>53605</v>
      </c>
      <c r="X6464" s="67" t="s">
        <v>3934</v>
      </c>
      <c r="Y6464" s="67" t="s">
        <v>12858</v>
      </c>
      <c r="Z6464" s="67" t="s">
        <v>4151</v>
      </c>
      <c r="AA6464" s="67" t="s">
        <v>4890</v>
      </c>
      <c r="AB6464" s="67" t="s">
        <v>53606</v>
      </c>
      <c r="AC6464" s="67" t="s">
        <v>3939</v>
      </c>
      <c r="AD6464" s="67" t="s">
        <v>3940</v>
      </c>
      <c r="AE6464" s="67" t="s">
        <v>3941</v>
      </c>
      <c r="AF6464" s="67" t="s">
        <v>3940</v>
      </c>
      <c r="AG6464" s="67" t="s">
        <v>53607</v>
      </c>
      <c r="AH6464" s="67" t="s">
        <v>53608</v>
      </c>
      <c r="AI6464" s="67" t="s">
        <v>53609</v>
      </c>
      <c r="AJ6464" s="67" t="s">
        <v>3945</v>
      </c>
    </row>
    <row r="6465" spans="1:36" x14ac:dyDescent="0.2">
      <c r="A6465" s="66" t="s">
        <v>3919</v>
      </c>
      <c r="B6465" s="67" t="s">
        <v>53610</v>
      </c>
      <c r="C6465" s="66" t="str">
        <f t="shared" si="100"/>
        <v>P.S. LA CRUZADA</v>
      </c>
      <c r="D6465" s="67" t="s">
        <v>3921</v>
      </c>
      <c r="E6465" s="66" t="s">
        <v>53611</v>
      </c>
      <c r="F6465" s="66" t="s">
        <v>53611</v>
      </c>
      <c r="G6465" s="66" t="s">
        <v>3923</v>
      </c>
      <c r="H6465" s="66" t="s">
        <v>3924</v>
      </c>
      <c r="I6465" s="66" t="s">
        <v>1274</v>
      </c>
      <c r="J6465" s="68" t="s">
        <v>198</v>
      </c>
      <c r="K6465" s="68" t="s">
        <v>198</v>
      </c>
      <c r="L6465" s="68" t="s">
        <v>1273</v>
      </c>
      <c r="M6465" s="66" t="s">
        <v>53611</v>
      </c>
      <c r="N6465" s="67" t="s">
        <v>4076</v>
      </c>
      <c r="O6465" s="67" t="s">
        <v>3951</v>
      </c>
      <c r="P6465" s="67" t="s">
        <v>3928</v>
      </c>
      <c r="Q6465" s="67" t="s">
        <v>198</v>
      </c>
      <c r="R6465" s="67" t="s">
        <v>198</v>
      </c>
      <c r="S6465" s="67" t="s">
        <v>17764</v>
      </c>
      <c r="T6465" s="67" t="s">
        <v>4078</v>
      </c>
      <c r="U6465" s="67" t="s">
        <v>4079</v>
      </c>
      <c r="V6465" s="67" t="s">
        <v>3932</v>
      </c>
      <c r="W6465" s="67" t="s">
        <v>3940</v>
      </c>
      <c r="X6465" s="67" t="s">
        <v>3934</v>
      </c>
      <c r="Y6465" s="67" t="s">
        <v>12858</v>
      </c>
      <c r="Z6465" s="67" t="s">
        <v>4151</v>
      </c>
      <c r="AA6465" s="67" t="s">
        <v>4890</v>
      </c>
      <c r="AB6465" s="67" t="s">
        <v>53612</v>
      </c>
      <c r="AC6465" s="67" t="s">
        <v>3939</v>
      </c>
      <c r="AD6465" s="67" t="s">
        <v>3940</v>
      </c>
      <c r="AE6465" s="67" t="s">
        <v>3941</v>
      </c>
      <c r="AF6465" s="67" t="s">
        <v>3940</v>
      </c>
      <c r="AG6465" s="67" t="s">
        <v>53613</v>
      </c>
      <c r="AH6465" s="67" t="s">
        <v>53614</v>
      </c>
      <c r="AI6465" s="67" t="s">
        <v>53615</v>
      </c>
      <c r="AJ6465" s="67" t="s">
        <v>3945</v>
      </c>
    </row>
    <row r="6466" spans="1:36" x14ac:dyDescent="0.2">
      <c r="A6466" s="66" t="s">
        <v>3919</v>
      </c>
      <c r="B6466" s="67" t="s">
        <v>53616</v>
      </c>
      <c r="C6466" s="66" t="str">
        <f t="shared" si="100"/>
        <v>C.S. HUAYLLAY</v>
      </c>
      <c r="D6466" s="67" t="s">
        <v>4128</v>
      </c>
      <c r="E6466" s="66" t="s">
        <v>1273</v>
      </c>
      <c r="F6466" s="66" t="s">
        <v>1273</v>
      </c>
      <c r="G6466" s="66" t="s">
        <v>4129</v>
      </c>
      <c r="H6466" s="66" t="s">
        <v>3924</v>
      </c>
      <c r="I6466" s="66" t="s">
        <v>1274</v>
      </c>
      <c r="J6466" s="68" t="s">
        <v>198</v>
      </c>
      <c r="K6466" s="68" t="s">
        <v>198</v>
      </c>
      <c r="L6466" s="68" t="s">
        <v>1273</v>
      </c>
      <c r="M6466" s="66" t="s">
        <v>1273</v>
      </c>
      <c r="N6466" s="67" t="s">
        <v>4076</v>
      </c>
      <c r="O6466" s="67" t="s">
        <v>3951</v>
      </c>
      <c r="P6466" s="67" t="s">
        <v>3928</v>
      </c>
      <c r="Q6466" s="67" t="s">
        <v>198</v>
      </c>
      <c r="R6466" s="67" t="s">
        <v>198</v>
      </c>
      <c r="S6466" s="67" t="s">
        <v>17764</v>
      </c>
      <c r="T6466" s="67" t="s">
        <v>4078</v>
      </c>
      <c r="U6466" s="67" t="s">
        <v>4079</v>
      </c>
      <c r="V6466" s="67" t="s">
        <v>4135</v>
      </c>
      <c r="W6466" s="67" t="s">
        <v>53617</v>
      </c>
      <c r="X6466" s="67" t="s">
        <v>3934</v>
      </c>
      <c r="Y6466" s="67" t="s">
        <v>12858</v>
      </c>
      <c r="Z6466" s="67" t="s">
        <v>5550</v>
      </c>
      <c r="AA6466" s="67" t="s">
        <v>4890</v>
      </c>
      <c r="AB6466" s="67" t="s">
        <v>53618</v>
      </c>
      <c r="AC6466" s="67" t="s">
        <v>3939</v>
      </c>
      <c r="AD6466" s="67" t="s">
        <v>3940</v>
      </c>
      <c r="AE6466" s="67" t="s">
        <v>3941</v>
      </c>
      <c r="AF6466" s="67" t="s">
        <v>3940</v>
      </c>
      <c r="AG6466" s="67" t="s">
        <v>53619</v>
      </c>
      <c r="AH6466" s="67" t="s">
        <v>53620</v>
      </c>
      <c r="AI6466" s="67" t="s">
        <v>32705</v>
      </c>
      <c r="AJ6466" s="67" t="s">
        <v>3945</v>
      </c>
    </row>
    <row r="6467" spans="1:36" x14ac:dyDescent="0.2">
      <c r="A6467" s="66" t="s">
        <v>3919</v>
      </c>
      <c r="B6467" s="67" t="s">
        <v>53621</v>
      </c>
      <c r="C6467" s="66" t="str">
        <f t="shared" ref="C6467:C6530" si="101">CONCATENATE(D6467,E6467)</f>
        <v>C.S. COLQUIJIRCA</v>
      </c>
      <c r="D6467" s="67" t="s">
        <v>4128</v>
      </c>
      <c r="E6467" s="66" t="s">
        <v>53622</v>
      </c>
      <c r="F6467" s="66" t="s">
        <v>53622</v>
      </c>
      <c r="G6467" s="66" t="s">
        <v>4763</v>
      </c>
      <c r="H6467" s="66" t="s">
        <v>4038</v>
      </c>
      <c r="I6467" s="66" t="s">
        <v>2551</v>
      </c>
      <c r="J6467" s="68" t="s">
        <v>198</v>
      </c>
      <c r="K6467" s="68" t="s">
        <v>198</v>
      </c>
      <c r="L6467" s="68" t="s">
        <v>2550</v>
      </c>
      <c r="M6467" s="66" t="s">
        <v>53623</v>
      </c>
      <c r="N6467" s="67" t="s">
        <v>4076</v>
      </c>
      <c r="O6467" s="67" t="s">
        <v>3951</v>
      </c>
      <c r="P6467" s="67" t="s">
        <v>3928</v>
      </c>
      <c r="Q6467" s="67" t="s">
        <v>198</v>
      </c>
      <c r="R6467" s="67" t="s">
        <v>198</v>
      </c>
      <c r="S6467" s="67" t="s">
        <v>17764</v>
      </c>
      <c r="T6467" s="67" t="s">
        <v>4078</v>
      </c>
      <c r="U6467" s="67" t="s">
        <v>4079</v>
      </c>
      <c r="V6467" s="67" t="s">
        <v>4765</v>
      </c>
      <c r="W6467" s="67" t="s">
        <v>53624</v>
      </c>
      <c r="X6467" s="67" t="s">
        <v>3934</v>
      </c>
      <c r="Y6467" s="67" t="s">
        <v>53625</v>
      </c>
      <c r="Z6467" s="67" t="s">
        <v>5550</v>
      </c>
      <c r="AA6467" s="67" t="s">
        <v>4890</v>
      </c>
      <c r="AB6467" s="67" t="s">
        <v>53626</v>
      </c>
      <c r="AC6467" s="67" t="s">
        <v>3939</v>
      </c>
      <c r="AD6467" s="67" t="s">
        <v>3940</v>
      </c>
      <c r="AE6467" s="67" t="s">
        <v>3941</v>
      </c>
      <c r="AF6467" s="67" t="s">
        <v>3940</v>
      </c>
      <c r="AG6467" s="67" t="s">
        <v>53627</v>
      </c>
      <c r="AH6467" s="67" t="s">
        <v>53628</v>
      </c>
      <c r="AI6467" s="67" t="s">
        <v>53629</v>
      </c>
      <c r="AJ6467" s="67" t="s">
        <v>3945</v>
      </c>
    </row>
    <row r="6468" spans="1:36" x14ac:dyDescent="0.2">
      <c r="A6468" s="66" t="s">
        <v>3919</v>
      </c>
      <c r="B6468" s="67" t="s">
        <v>53630</v>
      </c>
      <c r="C6468" s="66" t="str">
        <f t="shared" si="101"/>
        <v>P.S. HUAUYA</v>
      </c>
      <c r="D6468" s="67" t="s">
        <v>3921</v>
      </c>
      <c r="E6468" s="66" t="s">
        <v>53631</v>
      </c>
      <c r="F6468" s="66" t="s">
        <v>53632</v>
      </c>
      <c r="G6468" s="66" t="s">
        <v>3923</v>
      </c>
      <c r="H6468" s="66" t="s">
        <v>3924</v>
      </c>
      <c r="I6468" s="66" t="s">
        <v>2371</v>
      </c>
      <c r="J6468" s="68" t="s">
        <v>223</v>
      </c>
      <c r="K6468" s="68" t="s">
        <v>1085</v>
      </c>
      <c r="L6468" s="68" t="s">
        <v>2370</v>
      </c>
      <c r="M6468" s="66" t="s">
        <v>53633</v>
      </c>
      <c r="N6468" s="67" t="s">
        <v>4117</v>
      </c>
      <c r="O6468" s="67" t="s">
        <v>4040</v>
      </c>
      <c r="P6468" s="67" t="s">
        <v>3951</v>
      </c>
      <c r="Q6468" s="67" t="s">
        <v>223</v>
      </c>
      <c r="R6468" s="67" t="s">
        <v>6709</v>
      </c>
      <c r="S6468" s="67" t="s">
        <v>2370</v>
      </c>
      <c r="T6468" s="67" t="s">
        <v>6710</v>
      </c>
      <c r="U6468" s="67" t="s">
        <v>6711</v>
      </c>
      <c r="V6468" s="67" t="s">
        <v>3932</v>
      </c>
      <c r="W6468" s="67" t="s">
        <v>53634</v>
      </c>
      <c r="X6468" s="67" t="s">
        <v>3934</v>
      </c>
      <c r="Y6468" s="67" t="s">
        <v>28247</v>
      </c>
      <c r="Z6468" s="67" t="s">
        <v>3985</v>
      </c>
      <c r="AA6468" s="67" t="s">
        <v>20410</v>
      </c>
      <c r="AB6468" s="67" t="s">
        <v>53635</v>
      </c>
      <c r="AC6468" s="67" t="s">
        <v>3939</v>
      </c>
      <c r="AD6468" s="67" t="s">
        <v>3940</v>
      </c>
      <c r="AE6468" s="67" t="s">
        <v>3941</v>
      </c>
      <c r="AF6468" s="67" t="s">
        <v>3940</v>
      </c>
      <c r="AG6468" s="67" t="s">
        <v>53636</v>
      </c>
      <c r="AH6468" s="67" t="s">
        <v>53637</v>
      </c>
      <c r="AI6468" s="67" t="s">
        <v>53638</v>
      </c>
      <c r="AJ6468" s="67" t="s">
        <v>3945</v>
      </c>
    </row>
    <row r="6469" spans="1:36" x14ac:dyDescent="0.2">
      <c r="A6469" s="66" t="s">
        <v>3919</v>
      </c>
      <c r="B6469" s="67" t="s">
        <v>53639</v>
      </c>
      <c r="C6469" s="66" t="str">
        <f t="shared" si="101"/>
        <v>P.S. LLACSHU</v>
      </c>
      <c r="D6469" s="67" t="s">
        <v>3921</v>
      </c>
      <c r="E6469" s="66" t="s">
        <v>53640</v>
      </c>
      <c r="F6469" s="66" t="s">
        <v>53641</v>
      </c>
      <c r="G6469" s="66" t="s">
        <v>3923</v>
      </c>
      <c r="H6469" s="66" t="s">
        <v>3924</v>
      </c>
      <c r="I6469" s="66" t="s">
        <v>2371</v>
      </c>
      <c r="J6469" s="68" t="s">
        <v>223</v>
      </c>
      <c r="K6469" s="68" t="s">
        <v>1085</v>
      </c>
      <c r="L6469" s="68" t="s">
        <v>2370</v>
      </c>
      <c r="M6469" s="66" t="s">
        <v>53642</v>
      </c>
      <c r="N6469" s="67" t="s">
        <v>4117</v>
      </c>
      <c r="O6469" s="67" t="s">
        <v>4040</v>
      </c>
      <c r="P6469" s="67" t="s">
        <v>3951</v>
      </c>
      <c r="Q6469" s="67" t="s">
        <v>223</v>
      </c>
      <c r="R6469" s="67" t="s">
        <v>6709</v>
      </c>
      <c r="S6469" s="67" t="s">
        <v>2370</v>
      </c>
      <c r="T6469" s="67" t="s">
        <v>6710</v>
      </c>
      <c r="U6469" s="67" t="s">
        <v>6711</v>
      </c>
      <c r="V6469" s="67" t="s">
        <v>3932</v>
      </c>
      <c r="W6469" s="67" t="s">
        <v>53643</v>
      </c>
      <c r="X6469" s="67" t="s">
        <v>3934</v>
      </c>
      <c r="Y6469" s="67" t="s">
        <v>28247</v>
      </c>
      <c r="Z6469" s="67" t="s">
        <v>3985</v>
      </c>
      <c r="AA6469" s="67" t="s">
        <v>10124</v>
      </c>
      <c r="AB6469" s="67" t="s">
        <v>53644</v>
      </c>
      <c r="AC6469" s="67" t="s">
        <v>3939</v>
      </c>
      <c r="AD6469" s="67" t="s">
        <v>3940</v>
      </c>
      <c r="AE6469" s="67" t="s">
        <v>3941</v>
      </c>
      <c r="AF6469" s="67" t="s">
        <v>3940</v>
      </c>
      <c r="AG6469" s="67" t="s">
        <v>53645</v>
      </c>
      <c r="AH6469" s="67" t="s">
        <v>53646</v>
      </c>
      <c r="AI6469" s="67" t="s">
        <v>53647</v>
      </c>
      <c r="AJ6469" s="67" t="s">
        <v>3945</v>
      </c>
    </row>
    <row r="6470" spans="1:36" x14ac:dyDescent="0.2">
      <c r="A6470" s="66" t="s">
        <v>3919</v>
      </c>
      <c r="B6470" s="67" t="s">
        <v>53648</v>
      </c>
      <c r="C6470" s="66" t="str">
        <f t="shared" si="101"/>
        <v>P.S. COLCAS</v>
      </c>
      <c r="D6470" s="67" t="s">
        <v>3921</v>
      </c>
      <c r="E6470" s="66" t="s">
        <v>53649</v>
      </c>
      <c r="F6470" s="66" t="s">
        <v>53650</v>
      </c>
      <c r="G6470" s="66" t="s">
        <v>3923</v>
      </c>
      <c r="H6470" s="66" t="s">
        <v>3924</v>
      </c>
      <c r="I6470" s="66" t="s">
        <v>2900</v>
      </c>
      <c r="J6470" s="68" t="s">
        <v>223</v>
      </c>
      <c r="K6470" s="68" t="s">
        <v>1085</v>
      </c>
      <c r="L6470" s="68" t="s">
        <v>149</v>
      </c>
      <c r="M6470" s="66" t="s">
        <v>53651</v>
      </c>
      <c r="N6470" s="67" t="s">
        <v>4117</v>
      </c>
      <c r="O6470" s="67" t="s">
        <v>4040</v>
      </c>
      <c r="P6470" s="67" t="s">
        <v>3928</v>
      </c>
      <c r="Q6470" s="67" t="s">
        <v>223</v>
      </c>
      <c r="R6470" s="67" t="s">
        <v>6709</v>
      </c>
      <c r="S6470" s="67" t="s">
        <v>3400</v>
      </c>
      <c r="T6470" s="67" t="s">
        <v>6710</v>
      </c>
      <c r="U6470" s="67" t="s">
        <v>6711</v>
      </c>
      <c r="V6470" s="67" t="s">
        <v>3932</v>
      </c>
      <c r="W6470" s="67" t="s">
        <v>53652</v>
      </c>
      <c r="X6470" s="67" t="s">
        <v>3934</v>
      </c>
      <c r="Y6470" s="67" t="s">
        <v>53653</v>
      </c>
      <c r="Z6470" s="67" t="s">
        <v>8588</v>
      </c>
      <c r="AA6470" s="67" t="s">
        <v>5172</v>
      </c>
      <c r="AB6470" s="67" t="s">
        <v>53654</v>
      </c>
      <c r="AC6470" s="67" t="s">
        <v>3939</v>
      </c>
      <c r="AD6470" s="67" t="s">
        <v>3940</v>
      </c>
      <c r="AE6470" s="67" t="s">
        <v>3941</v>
      </c>
      <c r="AF6470" s="67" t="s">
        <v>3940</v>
      </c>
      <c r="AG6470" s="67" t="s">
        <v>53655</v>
      </c>
      <c r="AH6470" s="67" t="s">
        <v>53656</v>
      </c>
      <c r="AI6470" s="67" t="s">
        <v>53657</v>
      </c>
      <c r="AJ6470" s="67" t="s">
        <v>3945</v>
      </c>
    </row>
    <row r="6471" spans="1:36" x14ac:dyDescent="0.2">
      <c r="A6471" s="66" t="s">
        <v>3919</v>
      </c>
      <c r="B6471" s="67" t="s">
        <v>53658</v>
      </c>
      <c r="C6471" s="66" t="str">
        <f t="shared" si="101"/>
        <v>P.S. LLAUGUEDA</v>
      </c>
      <c r="D6471" s="67" t="s">
        <v>3921</v>
      </c>
      <c r="E6471" s="66" t="s">
        <v>53659</v>
      </c>
      <c r="F6471" s="66" t="s">
        <v>53660</v>
      </c>
      <c r="G6471" s="66" t="s">
        <v>3923</v>
      </c>
      <c r="H6471" s="66" t="s">
        <v>3924</v>
      </c>
      <c r="I6471" s="66" t="s">
        <v>1167</v>
      </c>
      <c r="J6471" s="68" t="s">
        <v>256</v>
      </c>
      <c r="K6471" s="68" t="s">
        <v>1030</v>
      </c>
      <c r="L6471" s="68" t="s">
        <v>1030</v>
      </c>
      <c r="M6471" s="66" t="s">
        <v>53661</v>
      </c>
      <c r="N6471" s="67" t="s">
        <v>4183</v>
      </c>
      <c r="O6471" s="67" t="s">
        <v>3928</v>
      </c>
      <c r="P6471" s="67" t="s">
        <v>3951</v>
      </c>
      <c r="Q6471" s="67" t="s">
        <v>256</v>
      </c>
      <c r="R6471" s="67" t="s">
        <v>7529</v>
      </c>
      <c r="S6471" s="67" t="s">
        <v>25089</v>
      </c>
      <c r="T6471" s="67" t="s">
        <v>7531</v>
      </c>
      <c r="U6471" s="67" t="s">
        <v>7532</v>
      </c>
      <c r="V6471" s="67" t="s">
        <v>3932</v>
      </c>
      <c r="W6471" s="67" t="s">
        <v>53662</v>
      </c>
      <c r="X6471" s="67" t="s">
        <v>3934</v>
      </c>
      <c r="Y6471" s="67" t="s">
        <v>53663</v>
      </c>
      <c r="Z6471" s="67" t="s">
        <v>4201</v>
      </c>
      <c r="AA6471" s="67" t="s">
        <v>24680</v>
      </c>
      <c r="AB6471" s="67" t="s">
        <v>53664</v>
      </c>
      <c r="AC6471" s="67" t="s">
        <v>3939</v>
      </c>
      <c r="AD6471" s="67" t="s">
        <v>3940</v>
      </c>
      <c r="AE6471" s="67" t="s">
        <v>3941</v>
      </c>
      <c r="AF6471" s="67" t="s">
        <v>3940</v>
      </c>
      <c r="AG6471" s="67" t="s">
        <v>53665</v>
      </c>
      <c r="AH6471" s="67" t="s">
        <v>53666</v>
      </c>
      <c r="AI6471" s="67" t="s">
        <v>53667</v>
      </c>
      <c r="AJ6471" s="67" t="s">
        <v>3945</v>
      </c>
    </row>
    <row r="6472" spans="1:36" x14ac:dyDescent="0.2">
      <c r="A6472" s="66" t="s">
        <v>3919</v>
      </c>
      <c r="B6472" s="67" t="s">
        <v>53668</v>
      </c>
      <c r="C6472" s="66" t="str">
        <f t="shared" si="101"/>
        <v>P.S. PAIHUAL</v>
      </c>
      <c r="D6472" s="67" t="s">
        <v>3921</v>
      </c>
      <c r="E6472" s="66" t="s">
        <v>53669</v>
      </c>
      <c r="F6472" s="66" t="s">
        <v>53669</v>
      </c>
      <c r="G6472" s="66" t="s">
        <v>3923</v>
      </c>
      <c r="H6472" s="66" t="s">
        <v>3924</v>
      </c>
      <c r="I6472" s="66" t="s">
        <v>1889</v>
      </c>
      <c r="J6472" s="68" t="s">
        <v>256</v>
      </c>
      <c r="K6472" s="68" t="s">
        <v>1030</v>
      </c>
      <c r="L6472" s="68" t="s">
        <v>1888</v>
      </c>
      <c r="M6472" s="66" t="s">
        <v>53670</v>
      </c>
      <c r="N6472" s="67" t="s">
        <v>4183</v>
      </c>
      <c r="O6472" s="67" t="s">
        <v>3928</v>
      </c>
      <c r="P6472" s="67" t="s">
        <v>4040</v>
      </c>
      <c r="Q6472" s="67" t="s">
        <v>256</v>
      </c>
      <c r="R6472" s="67" t="s">
        <v>7529</v>
      </c>
      <c r="S6472" s="67" t="s">
        <v>7530</v>
      </c>
      <c r="T6472" s="67" t="s">
        <v>7531</v>
      </c>
      <c r="U6472" s="67" t="s">
        <v>7532</v>
      </c>
      <c r="V6472" s="67" t="s">
        <v>3932</v>
      </c>
      <c r="W6472" s="67" t="s">
        <v>53671</v>
      </c>
      <c r="X6472" s="67" t="s">
        <v>3934</v>
      </c>
      <c r="Y6472" s="67" t="s">
        <v>53672</v>
      </c>
      <c r="Z6472" s="67" t="s">
        <v>37941</v>
      </c>
      <c r="AA6472" s="67" t="s">
        <v>53673</v>
      </c>
      <c r="AB6472" s="67" t="s">
        <v>53674</v>
      </c>
      <c r="AC6472" s="67" t="s">
        <v>3939</v>
      </c>
      <c r="AD6472" s="67" t="s">
        <v>3940</v>
      </c>
      <c r="AE6472" s="67" t="s">
        <v>3941</v>
      </c>
      <c r="AF6472" s="67" t="s">
        <v>3940</v>
      </c>
      <c r="AG6472" s="67" t="s">
        <v>53675</v>
      </c>
      <c r="AH6472" s="67" t="s">
        <v>53676</v>
      </c>
      <c r="AI6472" s="67" t="s">
        <v>53677</v>
      </c>
      <c r="AJ6472" s="67" t="s">
        <v>3945</v>
      </c>
    </row>
    <row r="6473" spans="1:36" x14ac:dyDescent="0.2">
      <c r="A6473" s="66" t="s">
        <v>3919</v>
      </c>
      <c r="B6473" s="67" t="s">
        <v>53678</v>
      </c>
      <c r="C6473" s="66" t="str">
        <f t="shared" si="101"/>
        <v>HOSPITAL ERNESTO GERMAN GUZMÁN GONZALES</v>
      </c>
      <c r="D6473" s="67" t="s">
        <v>4035</v>
      </c>
      <c r="E6473" s="66" t="s">
        <v>53679</v>
      </c>
      <c r="F6473" s="66" t="s">
        <v>53679</v>
      </c>
      <c r="G6473" s="66" t="s">
        <v>4037</v>
      </c>
      <c r="H6473" s="66" t="s">
        <v>4038</v>
      </c>
      <c r="I6473" s="66" t="s">
        <v>2800</v>
      </c>
      <c r="J6473" s="68" t="s">
        <v>198</v>
      </c>
      <c r="K6473" s="68" t="s">
        <v>873</v>
      </c>
      <c r="L6473" s="68" t="s">
        <v>873</v>
      </c>
      <c r="M6473" s="66" t="s">
        <v>53680</v>
      </c>
      <c r="N6473" s="67" t="s">
        <v>4076</v>
      </c>
      <c r="O6473" s="67" t="s">
        <v>3928</v>
      </c>
      <c r="P6473" s="67" t="s">
        <v>3964</v>
      </c>
      <c r="Q6473" s="67" t="s">
        <v>198</v>
      </c>
      <c r="R6473" s="67" t="s">
        <v>873</v>
      </c>
      <c r="S6473" s="67" t="s">
        <v>3966</v>
      </c>
      <c r="T6473" s="67" t="s">
        <v>7217</v>
      </c>
      <c r="U6473" s="67" t="s">
        <v>7218</v>
      </c>
      <c r="V6473" s="67" t="s">
        <v>4043</v>
      </c>
      <c r="W6473" s="67" t="s">
        <v>3940</v>
      </c>
      <c r="X6473" s="67" t="s">
        <v>3934</v>
      </c>
      <c r="Y6473" s="67" t="s">
        <v>53681</v>
      </c>
      <c r="Z6473" s="67" t="s">
        <v>3970</v>
      </c>
      <c r="AA6473" s="67" t="s">
        <v>3954</v>
      </c>
      <c r="AB6473" s="67" t="s">
        <v>53682</v>
      </c>
      <c r="AC6473" s="67" t="s">
        <v>3939</v>
      </c>
      <c r="AD6473" s="67" t="s">
        <v>3940</v>
      </c>
      <c r="AE6473" s="67" t="s">
        <v>3941</v>
      </c>
      <c r="AF6473" s="67" t="s">
        <v>3940</v>
      </c>
      <c r="AG6473" s="67" t="s">
        <v>53683</v>
      </c>
      <c r="AH6473" s="67" t="s">
        <v>53684</v>
      </c>
      <c r="AI6473" s="67" t="s">
        <v>23255</v>
      </c>
      <c r="AJ6473" s="67" t="s">
        <v>3945</v>
      </c>
    </row>
    <row r="6474" spans="1:36" x14ac:dyDescent="0.2">
      <c r="A6474" s="66" t="s">
        <v>3919</v>
      </c>
      <c r="B6474" s="67" t="s">
        <v>53685</v>
      </c>
      <c r="C6474" s="66" t="str">
        <f t="shared" si="101"/>
        <v>P.S. COCHACHARAO</v>
      </c>
      <c r="D6474" s="67" t="s">
        <v>3921</v>
      </c>
      <c r="E6474" s="66" t="s">
        <v>53686</v>
      </c>
      <c r="F6474" s="66" t="s">
        <v>53686</v>
      </c>
      <c r="G6474" s="66" t="s">
        <v>3923</v>
      </c>
      <c r="H6474" s="66" t="s">
        <v>3924</v>
      </c>
      <c r="I6474" s="66" t="s">
        <v>2302</v>
      </c>
      <c r="J6474" s="68" t="s">
        <v>198</v>
      </c>
      <c r="K6474" s="68" t="s">
        <v>198</v>
      </c>
      <c r="L6474" s="68" t="s">
        <v>2301</v>
      </c>
      <c r="M6474" s="66" t="s">
        <v>53687</v>
      </c>
      <c r="N6474" s="67" t="s">
        <v>4076</v>
      </c>
      <c r="O6474" s="67" t="s">
        <v>3951</v>
      </c>
      <c r="P6474" s="67" t="s">
        <v>3951</v>
      </c>
      <c r="Q6474" s="67" t="s">
        <v>198</v>
      </c>
      <c r="R6474" s="67" t="s">
        <v>198</v>
      </c>
      <c r="S6474" s="67" t="s">
        <v>17911</v>
      </c>
      <c r="T6474" s="67" t="s">
        <v>4078</v>
      </c>
      <c r="U6474" s="67" t="s">
        <v>4079</v>
      </c>
      <c r="V6474" s="67" t="s">
        <v>3932</v>
      </c>
      <c r="W6474" s="67" t="s">
        <v>3940</v>
      </c>
      <c r="X6474" s="67" t="s">
        <v>3934</v>
      </c>
      <c r="Y6474" s="67" t="s">
        <v>12858</v>
      </c>
      <c r="Z6474" s="67" t="s">
        <v>8549</v>
      </c>
      <c r="AA6474" s="67" t="s">
        <v>7379</v>
      </c>
      <c r="AB6474" s="67" t="s">
        <v>53688</v>
      </c>
      <c r="AC6474" s="67" t="s">
        <v>3939</v>
      </c>
      <c r="AD6474" s="67" t="s">
        <v>3940</v>
      </c>
      <c r="AE6474" s="67" t="s">
        <v>3941</v>
      </c>
      <c r="AF6474" s="67" t="s">
        <v>3940</v>
      </c>
      <c r="AG6474" s="67" t="s">
        <v>53689</v>
      </c>
      <c r="AH6474" s="67" t="s">
        <v>53690</v>
      </c>
      <c r="AI6474" s="67" t="s">
        <v>53691</v>
      </c>
      <c r="AJ6474" s="67" t="s">
        <v>3945</v>
      </c>
    </row>
    <row r="6475" spans="1:36" x14ac:dyDescent="0.2">
      <c r="A6475" s="66" t="s">
        <v>3919</v>
      </c>
      <c r="B6475" s="67" t="s">
        <v>53692</v>
      </c>
      <c r="C6475" s="66" t="str">
        <f t="shared" si="101"/>
        <v>P.S. YARUSYACAN</v>
      </c>
      <c r="D6475" s="67" t="s">
        <v>3921</v>
      </c>
      <c r="E6475" s="66" t="s">
        <v>53693</v>
      </c>
      <c r="F6475" s="66" t="s">
        <v>53693</v>
      </c>
      <c r="G6475" s="66" t="s">
        <v>3923</v>
      </c>
      <c r="H6475" s="66" t="s">
        <v>3924</v>
      </c>
      <c r="I6475" s="66" t="s">
        <v>2302</v>
      </c>
      <c r="J6475" s="68" t="s">
        <v>198</v>
      </c>
      <c r="K6475" s="68" t="s">
        <v>198</v>
      </c>
      <c r="L6475" s="68" t="s">
        <v>2301</v>
      </c>
      <c r="M6475" s="66" t="s">
        <v>3948</v>
      </c>
      <c r="N6475" s="67" t="s">
        <v>4076</v>
      </c>
      <c r="O6475" s="67" t="s">
        <v>3951</v>
      </c>
      <c r="P6475" s="67" t="s">
        <v>3951</v>
      </c>
      <c r="Q6475" s="67" t="s">
        <v>198</v>
      </c>
      <c r="R6475" s="67" t="s">
        <v>198</v>
      </c>
      <c r="S6475" s="67" t="s">
        <v>17911</v>
      </c>
      <c r="T6475" s="67" t="s">
        <v>4078</v>
      </c>
      <c r="U6475" s="67" t="s">
        <v>4079</v>
      </c>
      <c r="V6475" s="67" t="s">
        <v>3968</v>
      </c>
      <c r="W6475" s="67" t="s">
        <v>53694</v>
      </c>
      <c r="X6475" s="67" t="s">
        <v>3934</v>
      </c>
      <c r="Y6475" s="67" t="s">
        <v>12858</v>
      </c>
      <c r="Z6475" s="67" t="s">
        <v>5550</v>
      </c>
      <c r="AA6475" s="67" t="s">
        <v>7379</v>
      </c>
      <c r="AB6475" s="67" t="s">
        <v>53688</v>
      </c>
      <c r="AC6475" s="67" t="s">
        <v>3939</v>
      </c>
      <c r="AD6475" s="67" t="s">
        <v>3940</v>
      </c>
      <c r="AE6475" s="67" t="s">
        <v>3941</v>
      </c>
      <c r="AF6475" s="67" t="s">
        <v>3940</v>
      </c>
      <c r="AG6475" s="67" t="s">
        <v>53695</v>
      </c>
      <c r="AH6475" s="67" t="s">
        <v>53696</v>
      </c>
      <c r="AI6475" s="67" t="s">
        <v>53697</v>
      </c>
      <c r="AJ6475" s="67" t="s">
        <v>3945</v>
      </c>
    </row>
    <row r="6476" spans="1:36" x14ac:dyDescent="0.2">
      <c r="A6476" s="66" t="s">
        <v>3919</v>
      </c>
      <c r="B6476" s="67" t="s">
        <v>53698</v>
      </c>
      <c r="C6476" s="66" t="str">
        <f t="shared" si="101"/>
        <v>P.S. SANTA ROSA DE PAQUIRCA</v>
      </c>
      <c r="D6476" s="67" t="s">
        <v>3921</v>
      </c>
      <c r="E6476" s="66" t="s">
        <v>53699</v>
      </c>
      <c r="F6476" s="66" t="s">
        <v>53700</v>
      </c>
      <c r="G6476" s="66" t="s">
        <v>3923</v>
      </c>
      <c r="H6476" s="66" t="s">
        <v>3924</v>
      </c>
      <c r="I6476" s="66" t="s">
        <v>2490</v>
      </c>
      <c r="J6476" s="68" t="s">
        <v>223</v>
      </c>
      <c r="K6476" s="68" t="s">
        <v>450</v>
      </c>
      <c r="L6476" s="68" t="s">
        <v>2489</v>
      </c>
      <c r="M6476" s="66" t="s">
        <v>53701</v>
      </c>
      <c r="N6476" s="67" t="s">
        <v>4117</v>
      </c>
      <c r="O6476" s="67" t="s">
        <v>4023</v>
      </c>
      <c r="P6476" s="67" t="s">
        <v>3951</v>
      </c>
      <c r="Q6476" s="67" t="s">
        <v>223</v>
      </c>
      <c r="R6476" s="67" t="s">
        <v>5935</v>
      </c>
      <c r="S6476" s="67" t="s">
        <v>1543</v>
      </c>
      <c r="T6476" s="67" t="s">
        <v>5936</v>
      </c>
      <c r="U6476" s="67" t="s">
        <v>5937</v>
      </c>
      <c r="V6476" s="67" t="s">
        <v>3932</v>
      </c>
      <c r="W6476" s="67" t="s">
        <v>8586</v>
      </c>
      <c r="X6476" s="67" t="s">
        <v>3934</v>
      </c>
      <c r="Y6476" s="67" t="s">
        <v>53702</v>
      </c>
      <c r="Z6476" s="67" t="s">
        <v>3985</v>
      </c>
      <c r="AA6476" s="67" t="s">
        <v>15453</v>
      </c>
      <c r="AB6476" s="67" t="s">
        <v>53703</v>
      </c>
      <c r="AC6476" s="67" t="s">
        <v>3939</v>
      </c>
      <c r="AD6476" s="67" t="s">
        <v>3940</v>
      </c>
      <c r="AE6476" s="67" t="s">
        <v>3941</v>
      </c>
      <c r="AF6476" s="67" t="s">
        <v>3940</v>
      </c>
      <c r="AG6476" s="67" t="s">
        <v>53704</v>
      </c>
      <c r="AH6476" s="67" t="s">
        <v>53705</v>
      </c>
      <c r="AI6476" s="67" t="s">
        <v>53706</v>
      </c>
      <c r="AJ6476" s="67" t="s">
        <v>3945</v>
      </c>
    </row>
    <row r="6477" spans="1:36" x14ac:dyDescent="0.2">
      <c r="A6477" s="66" t="s">
        <v>3919</v>
      </c>
      <c r="B6477" s="67" t="s">
        <v>53707</v>
      </c>
      <c r="C6477" s="66" t="str">
        <f t="shared" si="101"/>
        <v>P.S. UCHUPAMPA</v>
      </c>
      <c r="D6477" s="67" t="s">
        <v>3921</v>
      </c>
      <c r="E6477" s="66" t="s">
        <v>53708</v>
      </c>
      <c r="F6477" s="66" t="s">
        <v>53709</v>
      </c>
      <c r="G6477" s="66" t="s">
        <v>3923</v>
      </c>
      <c r="H6477" s="66" t="s">
        <v>3924</v>
      </c>
      <c r="I6477" s="66" t="s">
        <v>2478</v>
      </c>
      <c r="J6477" s="68" t="s">
        <v>223</v>
      </c>
      <c r="K6477" s="68" t="s">
        <v>716</v>
      </c>
      <c r="L6477" s="68" t="s">
        <v>350</v>
      </c>
      <c r="M6477" s="66" t="s">
        <v>53710</v>
      </c>
      <c r="N6477" s="67" t="s">
        <v>4117</v>
      </c>
      <c r="O6477" s="67" t="s">
        <v>4023</v>
      </c>
      <c r="P6477" s="67" t="s">
        <v>4208</v>
      </c>
      <c r="Q6477" s="67" t="s">
        <v>223</v>
      </c>
      <c r="R6477" s="67" t="s">
        <v>5935</v>
      </c>
      <c r="S6477" s="67" t="s">
        <v>716</v>
      </c>
      <c r="T6477" s="67" t="s">
        <v>5936</v>
      </c>
      <c r="U6477" s="67" t="s">
        <v>5937</v>
      </c>
      <c r="V6477" s="67" t="s">
        <v>3932</v>
      </c>
      <c r="W6477" s="67" t="s">
        <v>53711</v>
      </c>
      <c r="X6477" s="67" t="s">
        <v>3934</v>
      </c>
      <c r="Y6477" s="67" t="s">
        <v>52336</v>
      </c>
      <c r="Z6477" s="67" t="s">
        <v>25370</v>
      </c>
      <c r="AA6477" s="67" t="s">
        <v>38023</v>
      </c>
      <c r="AB6477" s="67" t="s">
        <v>53712</v>
      </c>
      <c r="AC6477" s="67" t="s">
        <v>3939</v>
      </c>
      <c r="AD6477" s="67" t="s">
        <v>3940</v>
      </c>
      <c r="AE6477" s="67" t="s">
        <v>3941</v>
      </c>
      <c r="AF6477" s="67" t="s">
        <v>3940</v>
      </c>
      <c r="AG6477" s="67" t="s">
        <v>53713</v>
      </c>
      <c r="AH6477" s="67" t="s">
        <v>53714</v>
      </c>
      <c r="AI6477" s="67" t="s">
        <v>53715</v>
      </c>
      <c r="AJ6477" s="67" t="s">
        <v>3945</v>
      </c>
    </row>
    <row r="6478" spans="1:36" x14ac:dyDescent="0.2">
      <c r="A6478" s="66" t="s">
        <v>3919</v>
      </c>
      <c r="B6478" s="67" t="s">
        <v>53716</v>
      </c>
      <c r="C6478" s="66" t="str">
        <f t="shared" si="101"/>
        <v>P.S. HUATAULLO</v>
      </c>
      <c r="D6478" s="67" t="s">
        <v>3921</v>
      </c>
      <c r="E6478" s="66" t="s">
        <v>53717</v>
      </c>
      <c r="F6478" s="66" t="s">
        <v>53718</v>
      </c>
      <c r="G6478" s="66" t="s">
        <v>3923</v>
      </c>
      <c r="H6478" s="66" t="s">
        <v>3924</v>
      </c>
      <c r="I6478" s="66" t="s">
        <v>1843</v>
      </c>
      <c r="J6478" s="68" t="s">
        <v>223</v>
      </c>
      <c r="K6478" s="68" t="s">
        <v>716</v>
      </c>
      <c r="L6478" s="68" t="s">
        <v>1842</v>
      </c>
      <c r="M6478" s="66" t="s">
        <v>53719</v>
      </c>
      <c r="N6478" s="67" t="s">
        <v>4117</v>
      </c>
      <c r="O6478" s="67" t="s">
        <v>4023</v>
      </c>
      <c r="P6478" s="67" t="s">
        <v>4208</v>
      </c>
      <c r="Q6478" s="67" t="s">
        <v>223</v>
      </c>
      <c r="R6478" s="67" t="s">
        <v>5935</v>
      </c>
      <c r="S6478" s="67" t="s">
        <v>716</v>
      </c>
      <c r="T6478" s="67" t="s">
        <v>5936</v>
      </c>
      <c r="U6478" s="67" t="s">
        <v>5937</v>
      </c>
      <c r="V6478" s="67" t="s">
        <v>3968</v>
      </c>
      <c r="W6478" s="67" t="s">
        <v>53720</v>
      </c>
      <c r="X6478" s="67" t="s">
        <v>3934</v>
      </c>
      <c r="Y6478" s="67" t="s">
        <v>53721</v>
      </c>
      <c r="Z6478" s="67" t="s">
        <v>53722</v>
      </c>
      <c r="AA6478" s="67" t="s">
        <v>22050</v>
      </c>
      <c r="AB6478" s="67" t="s">
        <v>53723</v>
      </c>
      <c r="AC6478" s="67" t="s">
        <v>3939</v>
      </c>
      <c r="AD6478" s="67" t="s">
        <v>3940</v>
      </c>
      <c r="AE6478" s="67" t="s">
        <v>3941</v>
      </c>
      <c r="AF6478" s="67" t="s">
        <v>3940</v>
      </c>
      <c r="AG6478" s="67" t="s">
        <v>53724</v>
      </c>
      <c r="AH6478" s="67" t="s">
        <v>53725</v>
      </c>
      <c r="AI6478" s="67" t="s">
        <v>53726</v>
      </c>
      <c r="AJ6478" s="67" t="s">
        <v>3945</v>
      </c>
    </row>
    <row r="6479" spans="1:36" x14ac:dyDescent="0.2">
      <c r="A6479" s="66" t="s">
        <v>3919</v>
      </c>
      <c r="B6479" s="67" t="s">
        <v>53727</v>
      </c>
      <c r="C6479" s="66" t="str">
        <f t="shared" si="101"/>
        <v>P.S. PASHPA</v>
      </c>
      <c r="D6479" s="67" t="s">
        <v>3921</v>
      </c>
      <c r="E6479" s="66" t="s">
        <v>53728</v>
      </c>
      <c r="F6479" s="66" t="s">
        <v>53728</v>
      </c>
      <c r="G6479" s="66" t="s">
        <v>3923</v>
      </c>
      <c r="H6479" s="66" t="s">
        <v>3924</v>
      </c>
      <c r="I6479" s="66" t="s">
        <v>2177</v>
      </c>
      <c r="J6479" s="68" t="s">
        <v>223</v>
      </c>
      <c r="K6479" s="68" t="s">
        <v>226</v>
      </c>
      <c r="L6479" s="68" t="s">
        <v>2176</v>
      </c>
      <c r="M6479" s="66" t="s">
        <v>53729</v>
      </c>
      <c r="N6479" s="67" t="s">
        <v>4117</v>
      </c>
      <c r="O6479" s="67" t="s">
        <v>3951</v>
      </c>
      <c r="P6479" s="67" t="s">
        <v>3927</v>
      </c>
      <c r="Q6479" s="67" t="s">
        <v>223</v>
      </c>
      <c r="R6479" s="67" t="s">
        <v>4118</v>
      </c>
      <c r="S6479" s="67" t="s">
        <v>7560</v>
      </c>
      <c r="T6479" s="67" t="s">
        <v>4119</v>
      </c>
      <c r="U6479" s="67" t="s">
        <v>4120</v>
      </c>
      <c r="V6479" s="67" t="s">
        <v>3932</v>
      </c>
      <c r="W6479" s="67" t="s">
        <v>5527</v>
      </c>
      <c r="X6479" s="67" t="s">
        <v>3934</v>
      </c>
      <c r="Y6479" s="67" t="s">
        <v>19017</v>
      </c>
      <c r="Z6479" s="67" t="s">
        <v>5529</v>
      </c>
      <c r="AA6479" s="67" t="s">
        <v>53730</v>
      </c>
      <c r="AB6479" s="67" t="s">
        <v>53731</v>
      </c>
      <c r="AC6479" s="67" t="s">
        <v>3939</v>
      </c>
      <c r="AD6479" s="67" t="s">
        <v>3940</v>
      </c>
      <c r="AE6479" s="67" t="s">
        <v>3941</v>
      </c>
      <c r="AF6479" s="67" t="s">
        <v>3940</v>
      </c>
      <c r="AG6479" s="67" t="s">
        <v>53732</v>
      </c>
      <c r="AH6479" s="67" t="s">
        <v>53733</v>
      </c>
      <c r="AI6479" s="67" t="s">
        <v>53734</v>
      </c>
      <c r="AJ6479" s="67" t="s">
        <v>3945</v>
      </c>
    </row>
    <row r="6480" spans="1:36" x14ac:dyDescent="0.2">
      <c r="A6480" s="66" t="s">
        <v>3919</v>
      </c>
      <c r="B6480" s="67" t="s">
        <v>53735</v>
      </c>
      <c r="C6480" s="66" t="str">
        <f t="shared" si="101"/>
        <v>P.S. ANDAHUAYLILLAS</v>
      </c>
      <c r="D6480" s="67" t="s">
        <v>3921</v>
      </c>
      <c r="E6480" s="66" t="s">
        <v>3519</v>
      </c>
      <c r="F6480" s="66" t="s">
        <v>3519</v>
      </c>
      <c r="G6480" s="66" t="s">
        <v>3923</v>
      </c>
      <c r="H6480" s="66" t="s">
        <v>3924</v>
      </c>
      <c r="I6480" s="66" t="s">
        <v>3520</v>
      </c>
      <c r="J6480" s="68" t="s">
        <v>264</v>
      </c>
      <c r="K6480" s="68" t="s">
        <v>959</v>
      </c>
      <c r="L6480" s="68" t="s">
        <v>3519</v>
      </c>
      <c r="M6480" s="66" t="s">
        <v>53736</v>
      </c>
      <c r="N6480" s="67" t="s">
        <v>4064</v>
      </c>
      <c r="O6480" s="67" t="s">
        <v>3951</v>
      </c>
      <c r="P6480" s="67" t="s">
        <v>4312</v>
      </c>
      <c r="Q6480" s="67" t="s">
        <v>264</v>
      </c>
      <c r="R6480" s="67" t="s">
        <v>4469</v>
      </c>
      <c r="S6480" s="67" t="s">
        <v>2493</v>
      </c>
      <c r="T6480" s="67" t="s">
        <v>4470</v>
      </c>
      <c r="U6480" s="67" t="s">
        <v>4471</v>
      </c>
      <c r="V6480" s="67" t="s">
        <v>3968</v>
      </c>
      <c r="W6480" s="67" t="s">
        <v>53737</v>
      </c>
      <c r="X6480" s="67" t="s">
        <v>3934</v>
      </c>
      <c r="Y6480" s="67" t="s">
        <v>4473</v>
      </c>
      <c r="Z6480" s="67" t="s">
        <v>4970</v>
      </c>
      <c r="AA6480" s="67" t="s">
        <v>53738</v>
      </c>
      <c r="AB6480" s="67" t="s">
        <v>53739</v>
      </c>
      <c r="AC6480" s="67" t="s">
        <v>3939</v>
      </c>
      <c r="AD6480" s="67" t="s">
        <v>3940</v>
      </c>
      <c r="AE6480" s="67" t="s">
        <v>3941</v>
      </c>
      <c r="AF6480" s="67" t="s">
        <v>3940</v>
      </c>
      <c r="AG6480" s="67" t="s">
        <v>53740</v>
      </c>
      <c r="AH6480" s="67" t="s">
        <v>53741</v>
      </c>
      <c r="AI6480" s="67" t="s">
        <v>53742</v>
      </c>
      <c r="AJ6480" s="67" t="s">
        <v>3945</v>
      </c>
    </row>
    <row r="6481" spans="1:36" x14ac:dyDescent="0.2">
      <c r="A6481" s="66" t="s">
        <v>3919</v>
      </c>
      <c r="B6481" s="67" t="s">
        <v>53743</v>
      </c>
      <c r="C6481" s="66" t="str">
        <f t="shared" si="101"/>
        <v>C.S. QUIQUIJANA</v>
      </c>
      <c r="D6481" s="67" t="s">
        <v>4128</v>
      </c>
      <c r="E6481" s="66" t="s">
        <v>3521</v>
      </c>
      <c r="F6481" s="66" t="s">
        <v>3521</v>
      </c>
      <c r="G6481" s="66" t="s">
        <v>4763</v>
      </c>
      <c r="H6481" s="66" t="s">
        <v>4038</v>
      </c>
      <c r="I6481" s="66" t="s">
        <v>3522</v>
      </c>
      <c r="J6481" s="68" t="s">
        <v>264</v>
      </c>
      <c r="K6481" s="68" t="s">
        <v>959</v>
      </c>
      <c r="L6481" s="68" t="s">
        <v>3521</v>
      </c>
      <c r="M6481" s="66" t="s">
        <v>53744</v>
      </c>
      <c r="N6481" s="67" t="s">
        <v>4064</v>
      </c>
      <c r="O6481" s="67" t="s">
        <v>3951</v>
      </c>
      <c r="P6481" s="67" t="s">
        <v>4312</v>
      </c>
      <c r="Q6481" s="67" t="s">
        <v>264</v>
      </c>
      <c r="R6481" s="67" t="s">
        <v>4469</v>
      </c>
      <c r="S6481" s="67" t="s">
        <v>2493</v>
      </c>
      <c r="T6481" s="67" t="s">
        <v>4470</v>
      </c>
      <c r="U6481" s="67" t="s">
        <v>4471</v>
      </c>
      <c r="V6481" s="67" t="s">
        <v>4765</v>
      </c>
      <c r="W6481" s="67" t="s">
        <v>53745</v>
      </c>
      <c r="X6481" s="67" t="s">
        <v>3934</v>
      </c>
      <c r="Y6481" s="67" t="s">
        <v>53746</v>
      </c>
      <c r="Z6481" s="67" t="s">
        <v>4474</v>
      </c>
      <c r="AA6481" s="67" t="s">
        <v>53747</v>
      </c>
      <c r="AB6481" s="67" t="s">
        <v>53748</v>
      </c>
      <c r="AC6481" s="67" t="s">
        <v>3939</v>
      </c>
      <c r="AD6481" s="67" t="s">
        <v>3940</v>
      </c>
      <c r="AE6481" s="67" t="s">
        <v>3941</v>
      </c>
      <c r="AF6481" s="67" t="s">
        <v>3940</v>
      </c>
      <c r="AG6481" s="67" t="s">
        <v>53749</v>
      </c>
      <c r="AH6481" s="67" t="s">
        <v>53750</v>
      </c>
      <c r="AI6481" s="67" t="s">
        <v>53751</v>
      </c>
      <c r="AJ6481" s="67" t="s">
        <v>3945</v>
      </c>
    </row>
    <row r="6482" spans="1:36" x14ac:dyDescent="0.2">
      <c r="A6482" s="66" t="s">
        <v>3919</v>
      </c>
      <c r="B6482" s="67" t="s">
        <v>53752</v>
      </c>
      <c r="C6482" s="66" t="str">
        <f t="shared" si="101"/>
        <v>P.S. CHINGANILLA</v>
      </c>
      <c r="D6482" s="67" t="s">
        <v>3921</v>
      </c>
      <c r="E6482" s="66" t="s">
        <v>53753</v>
      </c>
      <c r="F6482" s="66" t="s">
        <v>53753</v>
      </c>
      <c r="G6482" s="66" t="s">
        <v>3923</v>
      </c>
      <c r="H6482" s="66" t="s">
        <v>3924</v>
      </c>
      <c r="I6482" s="66" t="s">
        <v>2246</v>
      </c>
      <c r="J6482" s="68" t="s">
        <v>264</v>
      </c>
      <c r="K6482" s="68" t="s">
        <v>573</v>
      </c>
      <c r="L6482" s="68" t="s">
        <v>431</v>
      </c>
      <c r="M6482" s="66" t="s">
        <v>53754</v>
      </c>
      <c r="N6482" s="67" t="s">
        <v>4064</v>
      </c>
      <c r="O6482" s="67" t="s">
        <v>3928</v>
      </c>
      <c r="P6482" s="67" t="s">
        <v>3928</v>
      </c>
      <c r="Q6482" s="67" t="s">
        <v>264</v>
      </c>
      <c r="R6482" s="67" t="s">
        <v>573</v>
      </c>
      <c r="S6482" s="67" t="s">
        <v>2807</v>
      </c>
      <c r="T6482" s="67" t="s">
        <v>12246</v>
      </c>
      <c r="U6482" s="67" t="s">
        <v>12247</v>
      </c>
      <c r="V6482" s="67" t="s">
        <v>3932</v>
      </c>
      <c r="W6482" s="67" t="s">
        <v>53755</v>
      </c>
      <c r="X6482" s="67" t="s">
        <v>3934</v>
      </c>
      <c r="Y6482" s="67" t="s">
        <v>4473</v>
      </c>
      <c r="Z6482" s="67" t="s">
        <v>53756</v>
      </c>
      <c r="AA6482" s="67" t="s">
        <v>53757</v>
      </c>
      <c r="AB6482" s="67" t="s">
        <v>53758</v>
      </c>
      <c r="AC6482" s="67" t="s">
        <v>3939</v>
      </c>
      <c r="AD6482" s="67" t="s">
        <v>3940</v>
      </c>
      <c r="AE6482" s="67" t="s">
        <v>3941</v>
      </c>
      <c r="AF6482" s="67" t="s">
        <v>3940</v>
      </c>
      <c r="AG6482" s="67" t="s">
        <v>53759</v>
      </c>
      <c r="AH6482" s="67" t="s">
        <v>53760</v>
      </c>
      <c r="AI6482" s="67" t="s">
        <v>41880</v>
      </c>
      <c r="AJ6482" s="67" t="s">
        <v>3945</v>
      </c>
    </row>
    <row r="6483" spans="1:36" x14ac:dyDescent="0.2">
      <c r="A6483" s="66" t="s">
        <v>3919</v>
      </c>
      <c r="B6483" s="67" t="s">
        <v>53761</v>
      </c>
      <c r="C6483" s="66" t="str">
        <f t="shared" si="101"/>
        <v>P.S. ANTACCOCHA</v>
      </c>
      <c r="D6483" s="67" t="s">
        <v>3921</v>
      </c>
      <c r="E6483" s="66" t="s">
        <v>53762</v>
      </c>
      <c r="F6483" s="66" t="s">
        <v>53762</v>
      </c>
      <c r="G6483" s="66" t="s">
        <v>3923</v>
      </c>
      <c r="H6483" s="66" t="s">
        <v>3924</v>
      </c>
      <c r="I6483" s="66" t="s">
        <v>503</v>
      </c>
      <c r="J6483" s="68" t="s">
        <v>348</v>
      </c>
      <c r="K6483" s="68" t="s">
        <v>348</v>
      </c>
      <c r="L6483" s="68" t="s">
        <v>348</v>
      </c>
      <c r="M6483" s="66" t="s">
        <v>53763</v>
      </c>
      <c r="N6483" s="67" t="s">
        <v>3927</v>
      </c>
      <c r="O6483" s="67" t="s">
        <v>3951</v>
      </c>
      <c r="P6483" s="67" t="s">
        <v>4064</v>
      </c>
      <c r="Q6483" s="67" t="s">
        <v>348</v>
      </c>
      <c r="R6483" s="67" t="s">
        <v>348</v>
      </c>
      <c r="S6483" s="67" t="s">
        <v>574</v>
      </c>
      <c r="T6483" s="67" t="s">
        <v>6172</v>
      </c>
      <c r="U6483" s="67" t="s">
        <v>6173</v>
      </c>
      <c r="V6483" s="67" t="s">
        <v>3932</v>
      </c>
      <c r="W6483" s="67" t="s">
        <v>53764</v>
      </c>
      <c r="X6483" s="67" t="s">
        <v>3934</v>
      </c>
      <c r="Y6483" s="67" t="s">
        <v>6174</v>
      </c>
      <c r="Z6483" s="67" t="s">
        <v>4257</v>
      </c>
      <c r="AA6483" s="67" t="s">
        <v>53765</v>
      </c>
      <c r="AB6483" s="67" t="s">
        <v>53766</v>
      </c>
      <c r="AC6483" s="67" t="s">
        <v>3939</v>
      </c>
      <c r="AD6483" s="67" t="s">
        <v>3940</v>
      </c>
      <c r="AE6483" s="67" t="s">
        <v>3941</v>
      </c>
      <c r="AF6483" s="67" t="s">
        <v>3940</v>
      </c>
      <c r="AG6483" s="67" t="s">
        <v>53767</v>
      </c>
      <c r="AH6483" s="67" t="s">
        <v>53768</v>
      </c>
      <c r="AI6483" s="67" t="s">
        <v>38612</v>
      </c>
      <c r="AJ6483" s="67" t="s">
        <v>3945</v>
      </c>
    </row>
    <row r="6484" spans="1:36" x14ac:dyDescent="0.2">
      <c r="A6484" s="66" t="s">
        <v>3919</v>
      </c>
      <c r="B6484" s="67" t="s">
        <v>53769</v>
      </c>
      <c r="C6484" s="66" t="str">
        <f t="shared" si="101"/>
        <v>P.S. PARAN</v>
      </c>
      <c r="D6484" s="67" t="s">
        <v>3921</v>
      </c>
      <c r="E6484" s="66" t="s">
        <v>31802</v>
      </c>
      <c r="F6484" s="66" t="s">
        <v>31802</v>
      </c>
      <c r="G6484" s="66" t="s">
        <v>3923</v>
      </c>
      <c r="H6484" s="66" t="s">
        <v>3924</v>
      </c>
      <c r="I6484" s="66" t="s">
        <v>3524</v>
      </c>
      <c r="J6484" s="68" t="s">
        <v>256</v>
      </c>
      <c r="K6484" s="68" t="s">
        <v>864</v>
      </c>
      <c r="L6484" s="68" t="s">
        <v>3523</v>
      </c>
      <c r="M6484" s="66" t="s">
        <v>53770</v>
      </c>
      <c r="N6484" s="67" t="s">
        <v>4183</v>
      </c>
      <c r="O6484" s="67" t="s">
        <v>4160</v>
      </c>
      <c r="P6484" s="67" t="s">
        <v>3951</v>
      </c>
      <c r="Q6484" s="67" t="s">
        <v>256</v>
      </c>
      <c r="R6484" s="67" t="s">
        <v>21074</v>
      </c>
      <c r="S6484" s="67" t="s">
        <v>21075</v>
      </c>
      <c r="T6484" s="67" t="s">
        <v>21076</v>
      </c>
      <c r="U6484" s="67" t="s">
        <v>21077</v>
      </c>
      <c r="V6484" s="67" t="s">
        <v>3932</v>
      </c>
      <c r="W6484" s="67" t="s">
        <v>53771</v>
      </c>
      <c r="X6484" s="67" t="s">
        <v>3934</v>
      </c>
      <c r="Y6484" s="67" t="s">
        <v>53772</v>
      </c>
      <c r="Z6484" s="67" t="s">
        <v>3936</v>
      </c>
      <c r="AA6484" s="67" t="s">
        <v>12714</v>
      </c>
      <c r="AB6484" s="67" t="s">
        <v>53773</v>
      </c>
      <c r="AC6484" s="67" t="s">
        <v>3939</v>
      </c>
      <c r="AD6484" s="67" t="s">
        <v>3940</v>
      </c>
      <c r="AE6484" s="67" t="s">
        <v>3941</v>
      </c>
      <c r="AF6484" s="67" t="s">
        <v>3940</v>
      </c>
      <c r="AG6484" s="67" t="s">
        <v>53774</v>
      </c>
      <c r="AH6484" s="67" t="s">
        <v>53775</v>
      </c>
      <c r="AI6484" s="67" t="s">
        <v>53776</v>
      </c>
      <c r="AJ6484" s="67" t="s">
        <v>3945</v>
      </c>
    </row>
    <row r="6485" spans="1:36" x14ac:dyDescent="0.2">
      <c r="A6485" s="66" t="s">
        <v>3919</v>
      </c>
      <c r="B6485" s="67" t="s">
        <v>53777</v>
      </c>
      <c r="C6485" s="66" t="str">
        <f t="shared" si="101"/>
        <v>P.S. TUPAC AMARU QUELLOUNO</v>
      </c>
      <c r="D6485" s="67" t="s">
        <v>3921</v>
      </c>
      <c r="E6485" s="66" t="s">
        <v>53778</v>
      </c>
      <c r="F6485" s="66" t="s">
        <v>53778</v>
      </c>
      <c r="G6485" s="66" t="s">
        <v>3923</v>
      </c>
      <c r="H6485" s="66" t="s">
        <v>3924</v>
      </c>
      <c r="I6485" s="66" t="s">
        <v>836</v>
      </c>
      <c r="J6485" s="68" t="s">
        <v>264</v>
      </c>
      <c r="K6485" s="68" t="s">
        <v>834</v>
      </c>
      <c r="L6485" s="68" t="s">
        <v>835</v>
      </c>
      <c r="M6485" s="66" t="s">
        <v>53779</v>
      </c>
      <c r="N6485" s="67" t="s">
        <v>4064</v>
      </c>
      <c r="O6485" s="67" t="s">
        <v>3928</v>
      </c>
      <c r="P6485" s="67" t="s">
        <v>3928</v>
      </c>
      <c r="Q6485" s="67" t="s">
        <v>264</v>
      </c>
      <c r="R6485" s="67" t="s">
        <v>573</v>
      </c>
      <c r="S6485" s="67" t="s">
        <v>2807</v>
      </c>
      <c r="T6485" s="67" t="s">
        <v>12246</v>
      </c>
      <c r="U6485" s="67" t="s">
        <v>12247</v>
      </c>
      <c r="V6485" s="67" t="s">
        <v>3932</v>
      </c>
      <c r="W6485" s="67" t="s">
        <v>53780</v>
      </c>
      <c r="X6485" s="67" t="s">
        <v>3934</v>
      </c>
      <c r="Y6485" s="67" t="s">
        <v>4473</v>
      </c>
      <c r="Z6485" s="67" t="s">
        <v>38897</v>
      </c>
      <c r="AA6485" s="67" t="s">
        <v>53781</v>
      </c>
      <c r="AB6485" s="67" t="s">
        <v>53782</v>
      </c>
      <c r="AC6485" s="67" t="s">
        <v>3939</v>
      </c>
      <c r="AD6485" s="67" t="s">
        <v>3940</v>
      </c>
      <c r="AE6485" s="67" t="s">
        <v>3941</v>
      </c>
      <c r="AF6485" s="67" t="s">
        <v>3940</v>
      </c>
      <c r="AG6485" s="67" t="s">
        <v>53783</v>
      </c>
      <c r="AH6485" s="67" t="s">
        <v>53784</v>
      </c>
      <c r="AI6485" s="67" t="s">
        <v>25471</v>
      </c>
      <c r="AJ6485" s="67" t="s">
        <v>3945</v>
      </c>
    </row>
    <row r="6486" spans="1:36" x14ac:dyDescent="0.2">
      <c r="A6486" s="66" t="s">
        <v>3919</v>
      </c>
      <c r="B6486" s="67" t="s">
        <v>53785</v>
      </c>
      <c r="C6486" s="66" t="str">
        <f t="shared" si="101"/>
        <v>P.S. BULDIBUYO</v>
      </c>
      <c r="D6486" s="67" t="s">
        <v>3921</v>
      </c>
      <c r="E6486" s="66" t="s">
        <v>3517</v>
      </c>
      <c r="F6486" s="66" t="s">
        <v>3517</v>
      </c>
      <c r="G6486" s="66" t="s">
        <v>3923</v>
      </c>
      <c r="H6486" s="66" t="s">
        <v>3924</v>
      </c>
      <c r="I6486" s="66" t="s">
        <v>3518</v>
      </c>
      <c r="J6486" s="68" t="s">
        <v>256</v>
      </c>
      <c r="K6486" s="68" t="s">
        <v>864</v>
      </c>
      <c r="L6486" s="68" t="s">
        <v>3517</v>
      </c>
      <c r="M6486" s="66" t="s">
        <v>53786</v>
      </c>
      <c r="N6486" s="67" t="s">
        <v>4183</v>
      </c>
      <c r="O6486" s="67" t="s">
        <v>4160</v>
      </c>
      <c r="P6486" s="67" t="s">
        <v>4040</v>
      </c>
      <c r="Q6486" s="67" t="s">
        <v>256</v>
      </c>
      <c r="R6486" s="67" t="s">
        <v>21074</v>
      </c>
      <c r="S6486" s="67" t="s">
        <v>52637</v>
      </c>
      <c r="T6486" s="67" t="s">
        <v>21076</v>
      </c>
      <c r="U6486" s="67" t="s">
        <v>21077</v>
      </c>
      <c r="V6486" s="67" t="s">
        <v>3968</v>
      </c>
      <c r="W6486" s="67" t="s">
        <v>53787</v>
      </c>
      <c r="X6486" s="67" t="s">
        <v>3934</v>
      </c>
      <c r="Y6486" s="67" t="s">
        <v>53788</v>
      </c>
      <c r="Z6486" s="67" t="s">
        <v>35575</v>
      </c>
      <c r="AA6486" s="67" t="s">
        <v>16410</v>
      </c>
      <c r="AB6486" s="67" t="s">
        <v>53789</v>
      </c>
      <c r="AC6486" s="67" t="s">
        <v>3939</v>
      </c>
      <c r="AD6486" s="67" t="s">
        <v>3940</v>
      </c>
      <c r="AE6486" s="67" t="s">
        <v>3941</v>
      </c>
      <c r="AF6486" s="67" t="s">
        <v>3940</v>
      </c>
      <c r="AG6486" s="67" t="s">
        <v>53790</v>
      </c>
      <c r="AH6486" s="67" t="s">
        <v>53791</v>
      </c>
      <c r="AI6486" s="67" t="s">
        <v>53792</v>
      </c>
      <c r="AJ6486" s="67" t="s">
        <v>3945</v>
      </c>
    </row>
    <row r="6487" spans="1:36" x14ac:dyDescent="0.2">
      <c r="A6487" s="66" t="s">
        <v>3919</v>
      </c>
      <c r="B6487" s="67" t="s">
        <v>53793</v>
      </c>
      <c r="C6487" s="66" t="str">
        <f t="shared" si="101"/>
        <v>P.S. ARICAPAMPA</v>
      </c>
      <c r="D6487" s="67" t="s">
        <v>3921</v>
      </c>
      <c r="E6487" s="66" t="s">
        <v>53794</v>
      </c>
      <c r="F6487" s="66" t="s">
        <v>53795</v>
      </c>
      <c r="G6487" s="66" t="s">
        <v>4763</v>
      </c>
      <c r="H6487" s="66" t="s">
        <v>4038</v>
      </c>
      <c r="I6487" s="66" t="s">
        <v>3001</v>
      </c>
      <c r="J6487" s="68" t="s">
        <v>256</v>
      </c>
      <c r="K6487" s="68" t="s">
        <v>705</v>
      </c>
      <c r="L6487" s="68" t="s">
        <v>3000</v>
      </c>
      <c r="M6487" s="66" t="s">
        <v>53796</v>
      </c>
      <c r="N6487" s="67" t="s">
        <v>4183</v>
      </c>
      <c r="O6487" s="67" t="s">
        <v>4323</v>
      </c>
      <c r="P6487" s="67" t="s">
        <v>4146</v>
      </c>
      <c r="Q6487" s="67" t="s">
        <v>256</v>
      </c>
      <c r="R6487" s="67" t="s">
        <v>9097</v>
      </c>
      <c r="S6487" s="67" t="s">
        <v>40516</v>
      </c>
      <c r="T6487" s="67" t="s">
        <v>9099</v>
      </c>
      <c r="U6487" s="67" t="s">
        <v>9100</v>
      </c>
      <c r="V6487" s="67" t="s">
        <v>3968</v>
      </c>
      <c r="W6487" s="67" t="s">
        <v>53797</v>
      </c>
      <c r="X6487" s="67" t="s">
        <v>3934</v>
      </c>
      <c r="Y6487" s="67" t="s">
        <v>53798</v>
      </c>
      <c r="Z6487" s="67" t="s">
        <v>53799</v>
      </c>
      <c r="AA6487" s="67" t="s">
        <v>16410</v>
      </c>
      <c r="AB6487" s="67" t="s">
        <v>53800</v>
      </c>
      <c r="AC6487" s="67" t="s">
        <v>3939</v>
      </c>
      <c r="AD6487" s="67" t="s">
        <v>3940</v>
      </c>
      <c r="AE6487" s="67" t="s">
        <v>3941</v>
      </c>
      <c r="AF6487" s="67" t="s">
        <v>3940</v>
      </c>
      <c r="AG6487" s="67" t="s">
        <v>53801</v>
      </c>
      <c r="AH6487" s="67" t="s">
        <v>53802</v>
      </c>
      <c r="AI6487" s="67" t="s">
        <v>53803</v>
      </c>
      <c r="AJ6487" s="67" t="s">
        <v>11207</v>
      </c>
    </row>
    <row r="6488" spans="1:36" x14ac:dyDescent="0.2">
      <c r="A6488" s="66" t="s">
        <v>3919</v>
      </c>
      <c r="B6488" s="67" t="s">
        <v>53804</v>
      </c>
      <c r="C6488" s="66" t="str">
        <f t="shared" si="101"/>
        <v>P.S. COINA</v>
      </c>
      <c r="D6488" s="67" t="s">
        <v>3921</v>
      </c>
      <c r="E6488" s="66" t="s">
        <v>53805</v>
      </c>
      <c r="F6488" s="66" t="s">
        <v>53805</v>
      </c>
      <c r="G6488" s="66" t="s">
        <v>4596</v>
      </c>
      <c r="H6488" s="66" t="s">
        <v>3924</v>
      </c>
      <c r="I6488" s="66" t="s">
        <v>3383</v>
      </c>
      <c r="J6488" s="68" t="s">
        <v>256</v>
      </c>
      <c r="K6488" s="68" t="s">
        <v>1030</v>
      </c>
      <c r="L6488" s="68" t="s">
        <v>3382</v>
      </c>
      <c r="M6488" s="66" t="s">
        <v>53806</v>
      </c>
      <c r="N6488" s="67" t="s">
        <v>4183</v>
      </c>
      <c r="O6488" s="67" t="s">
        <v>3928</v>
      </c>
      <c r="P6488" s="67" t="s">
        <v>4023</v>
      </c>
      <c r="Q6488" s="67" t="s">
        <v>256</v>
      </c>
      <c r="R6488" s="67" t="s">
        <v>7529</v>
      </c>
      <c r="S6488" s="67" t="s">
        <v>51027</v>
      </c>
      <c r="T6488" s="67" t="s">
        <v>7531</v>
      </c>
      <c r="U6488" s="67" t="s">
        <v>7532</v>
      </c>
      <c r="V6488" s="67" t="s">
        <v>3968</v>
      </c>
      <c r="W6488" s="67" t="s">
        <v>51028</v>
      </c>
      <c r="X6488" s="67" t="s">
        <v>3934</v>
      </c>
      <c r="Y6488" s="67" t="s">
        <v>53807</v>
      </c>
      <c r="Z6488" s="67" t="s">
        <v>4257</v>
      </c>
      <c r="AA6488" s="67" t="s">
        <v>36901</v>
      </c>
      <c r="AB6488" s="67" t="s">
        <v>53808</v>
      </c>
      <c r="AC6488" s="67" t="s">
        <v>3939</v>
      </c>
      <c r="AD6488" s="67" t="s">
        <v>3940</v>
      </c>
      <c r="AE6488" s="67" t="s">
        <v>3941</v>
      </c>
      <c r="AF6488" s="67" t="s">
        <v>3940</v>
      </c>
      <c r="AG6488" s="67" t="s">
        <v>53809</v>
      </c>
      <c r="AH6488" s="67" t="s">
        <v>53810</v>
      </c>
      <c r="AI6488" s="67" t="s">
        <v>53811</v>
      </c>
      <c r="AJ6488" s="67" t="s">
        <v>3945</v>
      </c>
    </row>
    <row r="6489" spans="1:36" x14ac:dyDescent="0.2">
      <c r="A6489" s="66" t="s">
        <v>3919</v>
      </c>
      <c r="B6489" s="67" t="s">
        <v>53812</v>
      </c>
      <c r="C6489" s="66" t="str">
        <f t="shared" si="101"/>
        <v>P.S. SAN BARTOLOME</v>
      </c>
      <c r="D6489" s="67" t="s">
        <v>3921</v>
      </c>
      <c r="E6489" s="66" t="s">
        <v>3049</v>
      </c>
      <c r="F6489" s="66" t="s">
        <v>3049</v>
      </c>
      <c r="G6489" s="66" t="s">
        <v>3923</v>
      </c>
      <c r="H6489" s="66" t="s">
        <v>3924</v>
      </c>
      <c r="I6489" s="66" t="s">
        <v>3050</v>
      </c>
      <c r="J6489" s="68" t="s">
        <v>144</v>
      </c>
      <c r="K6489" s="68" t="s">
        <v>578</v>
      </c>
      <c r="L6489" s="68" t="s">
        <v>3049</v>
      </c>
      <c r="M6489" s="66" t="s">
        <v>53813</v>
      </c>
      <c r="N6489" s="67" t="s">
        <v>4132</v>
      </c>
      <c r="O6489" s="67" t="s">
        <v>4160</v>
      </c>
      <c r="P6489" s="67" t="s">
        <v>3928</v>
      </c>
      <c r="Q6489" s="67" t="s">
        <v>144</v>
      </c>
      <c r="R6489" s="67" t="s">
        <v>5230</v>
      </c>
      <c r="S6489" s="67" t="s">
        <v>3718</v>
      </c>
      <c r="T6489" s="67" t="s">
        <v>5231</v>
      </c>
      <c r="U6489" s="67" t="s">
        <v>5232</v>
      </c>
      <c r="V6489" s="67" t="s">
        <v>3968</v>
      </c>
      <c r="W6489" s="67" t="s">
        <v>13160</v>
      </c>
      <c r="X6489" s="67" t="s">
        <v>3934</v>
      </c>
      <c r="Y6489" s="67" t="s">
        <v>4678</v>
      </c>
      <c r="Z6489" s="67" t="s">
        <v>5234</v>
      </c>
      <c r="AA6489" s="67" t="s">
        <v>3954</v>
      </c>
      <c r="AB6489" s="67" t="s">
        <v>53814</v>
      </c>
      <c r="AC6489" s="67" t="s">
        <v>3939</v>
      </c>
      <c r="AD6489" s="67" t="s">
        <v>3940</v>
      </c>
      <c r="AE6489" s="67" t="s">
        <v>3941</v>
      </c>
      <c r="AF6489" s="67" t="s">
        <v>3940</v>
      </c>
      <c r="AG6489" s="67" t="s">
        <v>53815</v>
      </c>
      <c r="AH6489" s="67" t="s">
        <v>53816</v>
      </c>
      <c r="AI6489" s="67" t="s">
        <v>53817</v>
      </c>
      <c r="AJ6489" s="67" t="s">
        <v>3945</v>
      </c>
    </row>
    <row r="6490" spans="1:36" x14ac:dyDescent="0.2">
      <c r="A6490" s="66" t="s">
        <v>3919</v>
      </c>
      <c r="B6490" s="67" t="s">
        <v>53818</v>
      </c>
      <c r="C6490" s="66" t="str">
        <f t="shared" si="101"/>
        <v>P.S. COLCA</v>
      </c>
      <c r="D6490" s="67" t="s">
        <v>3921</v>
      </c>
      <c r="E6490" s="66" t="s">
        <v>2191</v>
      </c>
      <c r="F6490" s="66" t="s">
        <v>2191</v>
      </c>
      <c r="G6490" s="66" t="s">
        <v>3923</v>
      </c>
      <c r="H6490" s="66" t="s">
        <v>3924</v>
      </c>
      <c r="I6490" s="66" t="s">
        <v>3526</v>
      </c>
      <c r="J6490" s="68" t="s">
        <v>223</v>
      </c>
      <c r="K6490" s="68" t="s">
        <v>1396</v>
      </c>
      <c r="L6490" s="68" t="s">
        <v>3525</v>
      </c>
      <c r="M6490" s="66" t="s">
        <v>53819</v>
      </c>
      <c r="N6490" s="67" t="s">
        <v>4117</v>
      </c>
      <c r="O6490" s="67" t="s">
        <v>3951</v>
      </c>
      <c r="P6490" s="67" t="s">
        <v>4146</v>
      </c>
      <c r="Q6490" s="67" t="s">
        <v>223</v>
      </c>
      <c r="R6490" s="67" t="s">
        <v>4118</v>
      </c>
      <c r="S6490" s="67" t="s">
        <v>3525</v>
      </c>
      <c r="T6490" s="67" t="s">
        <v>4119</v>
      </c>
      <c r="U6490" s="67" t="s">
        <v>4120</v>
      </c>
      <c r="V6490" s="67" t="s">
        <v>3932</v>
      </c>
      <c r="W6490" s="67" t="s">
        <v>10252</v>
      </c>
      <c r="X6490" s="67" t="s">
        <v>3934</v>
      </c>
      <c r="Y6490" s="67" t="s">
        <v>10253</v>
      </c>
      <c r="Z6490" s="67" t="s">
        <v>52066</v>
      </c>
      <c r="AA6490" s="67" t="s">
        <v>24281</v>
      </c>
      <c r="AB6490" s="67" t="s">
        <v>53820</v>
      </c>
      <c r="AC6490" s="67" t="s">
        <v>3939</v>
      </c>
      <c r="AD6490" s="67" t="s">
        <v>3940</v>
      </c>
      <c r="AE6490" s="67" t="s">
        <v>3941</v>
      </c>
      <c r="AF6490" s="67" t="s">
        <v>3940</v>
      </c>
      <c r="AG6490" s="67" t="s">
        <v>53821</v>
      </c>
      <c r="AH6490" s="67" t="s">
        <v>53822</v>
      </c>
      <c r="AI6490" s="67" t="s">
        <v>53823</v>
      </c>
      <c r="AJ6490" s="67" t="s">
        <v>3945</v>
      </c>
    </row>
    <row r="6491" spans="1:36" x14ac:dyDescent="0.2">
      <c r="A6491" s="66" t="s">
        <v>3919</v>
      </c>
      <c r="B6491" s="67" t="s">
        <v>53824</v>
      </c>
      <c r="C6491" s="66" t="str">
        <f t="shared" si="101"/>
        <v>P.S. HUASTA</v>
      </c>
      <c r="D6491" s="67" t="s">
        <v>3921</v>
      </c>
      <c r="E6491" s="66" t="s">
        <v>3527</v>
      </c>
      <c r="F6491" s="66" t="s">
        <v>3527</v>
      </c>
      <c r="G6491" s="66" t="s">
        <v>3923</v>
      </c>
      <c r="H6491" s="66" t="s">
        <v>3924</v>
      </c>
      <c r="I6491" s="66" t="s">
        <v>3528</v>
      </c>
      <c r="J6491" s="68" t="s">
        <v>223</v>
      </c>
      <c r="K6491" s="68" t="s">
        <v>1396</v>
      </c>
      <c r="L6491" s="68" t="s">
        <v>3527</v>
      </c>
      <c r="M6491" s="66" t="s">
        <v>53825</v>
      </c>
      <c r="N6491" s="67" t="s">
        <v>4117</v>
      </c>
      <c r="O6491" s="67" t="s">
        <v>3951</v>
      </c>
      <c r="P6491" s="67" t="s">
        <v>4008</v>
      </c>
      <c r="Q6491" s="67" t="s">
        <v>223</v>
      </c>
      <c r="R6491" s="67" t="s">
        <v>4118</v>
      </c>
      <c r="S6491" s="67" t="s">
        <v>1713</v>
      </c>
      <c r="T6491" s="67" t="s">
        <v>4119</v>
      </c>
      <c r="U6491" s="67" t="s">
        <v>4120</v>
      </c>
      <c r="V6491" s="67" t="s">
        <v>3968</v>
      </c>
      <c r="W6491" s="67" t="s">
        <v>53826</v>
      </c>
      <c r="X6491" s="67" t="s">
        <v>3934</v>
      </c>
      <c r="Y6491" s="67" t="s">
        <v>51976</v>
      </c>
      <c r="Z6491" s="67" t="s">
        <v>5529</v>
      </c>
      <c r="AA6491" s="67" t="s">
        <v>3954</v>
      </c>
      <c r="AB6491" s="67" t="s">
        <v>53827</v>
      </c>
      <c r="AC6491" s="67" t="s">
        <v>3939</v>
      </c>
      <c r="AD6491" s="67" t="s">
        <v>3940</v>
      </c>
      <c r="AE6491" s="67" t="s">
        <v>3941</v>
      </c>
      <c r="AF6491" s="67" t="s">
        <v>3940</v>
      </c>
      <c r="AG6491" s="67" t="s">
        <v>53828</v>
      </c>
      <c r="AH6491" s="67" t="s">
        <v>53829</v>
      </c>
      <c r="AI6491" s="67" t="s">
        <v>7212</v>
      </c>
      <c r="AJ6491" s="67" t="s">
        <v>3945</v>
      </c>
    </row>
    <row r="6492" spans="1:36" x14ac:dyDescent="0.2">
      <c r="A6492" s="66" t="s">
        <v>3919</v>
      </c>
      <c r="B6492" s="67" t="s">
        <v>53830</v>
      </c>
      <c r="C6492" s="66" t="str">
        <f t="shared" si="101"/>
        <v>P.S. GORGORILLO</v>
      </c>
      <c r="D6492" s="67" t="s">
        <v>3921</v>
      </c>
      <c r="E6492" s="66" t="s">
        <v>53831</v>
      </c>
      <c r="F6492" s="66" t="s">
        <v>53831</v>
      </c>
      <c r="G6492" s="66" t="s">
        <v>3923</v>
      </c>
      <c r="H6492" s="66" t="s">
        <v>3924</v>
      </c>
      <c r="I6492" s="66" t="s">
        <v>3530</v>
      </c>
      <c r="J6492" s="68" t="s">
        <v>223</v>
      </c>
      <c r="K6492" s="68" t="s">
        <v>1396</v>
      </c>
      <c r="L6492" s="68" t="s">
        <v>3529</v>
      </c>
      <c r="M6492" s="66" t="s">
        <v>53832</v>
      </c>
      <c r="N6492" s="67" t="s">
        <v>4117</v>
      </c>
      <c r="O6492" s="67" t="s">
        <v>3951</v>
      </c>
      <c r="P6492" s="67" t="s">
        <v>4208</v>
      </c>
      <c r="Q6492" s="67" t="s">
        <v>223</v>
      </c>
      <c r="R6492" s="67" t="s">
        <v>4118</v>
      </c>
      <c r="S6492" s="67" t="s">
        <v>31561</v>
      </c>
      <c r="T6492" s="67" t="s">
        <v>4119</v>
      </c>
      <c r="U6492" s="67" t="s">
        <v>4120</v>
      </c>
      <c r="V6492" s="67" t="s">
        <v>3932</v>
      </c>
      <c r="W6492" s="67" t="s">
        <v>53833</v>
      </c>
      <c r="X6492" s="67" t="s">
        <v>3934</v>
      </c>
      <c r="Y6492" s="67" t="s">
        <v>31563</v>
      </c>
      <c r="Z6492" s="67" t="s">
        <v>4718</v>
      </c>
      <c r="AA6492" s="67" t="s">
        <v>53834</v>
      </c>
      <c r="AB6492" s="67" t="s">
        <v>53835</v>
      </c>
      <c r="AC6492" s="67" t="s">
        <v>3939</v>
      </c>
      <c r="AD6492" s="67" t="s">
        <v>3940</v>
      </c>
      <c r="AE6492" s="67" t="s">
        <v>3941</v>
      </c>
      <c r="AF6492" s="67" t="s">
        <v>3940</v>
      </c>
      <c r="AG6492" s="67" t="s">
        <v>53836</v>
      </c>
      <c r="AH6492" s="67" t="s">
        <v>53837</v>
      </c>
      <c r="AI6492" s="67" t="s">
        <v>34340</v>
      </c>
      <c r="AJ6492" s="67" t="s">
        <v>3945</v>
      </c>
    </row>
    <row r="6493" spans="1:36" x14ac:dyDescent="0.2">
      <c r="A6493" s="66" t="s">
        <v>3919</v>
      </c>
      <c r="B6493" s="67" t="s">
        <v>53838</v>
      </c>
      <c r="C6493" s="66" t="str">
        <f t="shared" si="101"/>
        <v>C.S. ACOPAMPA</v>
      </c>
      <c r="D6493" s="67" t="s">
        <v>4128</v>
      </c>
      <c r="E6493" s="66" t="s">
        <v>3531</v>
      </c>
      <c r="F6493" s="66" t="s">
        <v>3531</v>
      </c>
      <c r="G6493" s="66" t="s">
        <v>4129</v>
      </c>
      <c r="H6493" s="66" t="s">
        <v>3924</v>
      </c>
      <c r="I6493" s="66" t="s">
        <v>3532</v>
      </c>
      <c r="J6493" s="68" t="s">
        <v>223</v>
      </c>
      <c r="K6493" s="68" t="s">
        <v>224</v>
      </c>
      <c r="L6493" s="68" t="s">
        <v>3531</v>
      </c>
      <c r="M6493" s="66" t="s">
        <v>53839</v>
      </c>
      <c r="N6493" s="67" t="s">
        <v>4117</v>
      </c>
      <c r="O6493" s="67" t="s">
        <v>3951</v>
      </c>
      <c r="P6493" s="67" t="s">
        <v>4493</v>
      </c>
      <c r="Q6493" s="67" t="s">
        <v>223</v>
      </c>
      <c r="R6493" s="67" t="s">
        <v>4118</v>
      </c>
      <c r="S6493" s="67" t="s">
        <v>224</v>
      </c>
      <c r="T6493" s="67" t="s">
        <v>4119</v>
      </c>
      <c r="U6493" s="67" t="s">
        <v>4120</v>
      </c>
      <c r="V6493" s="67" t="s">
        <v>4135</v>
      </c>
      <c r="W6493" s="67" t="s">
        <v>53840</v>
      </c>
      <c r="X6493" s="67" t="s">
        <v>3934</v>
      </c>
      <c r="Y6493" s="67" t="s">
        <v>53841</v>
      </c>
      <c r="Z6493" s="67" t="s">
        <v>53842</v>
      </c>
      <c r="AA6493" s="67" t="s">
        <v>53843</v>
      </c>
      <c r="AB6493" s="67" t="s">
        <v>53844</v>
      </c>
      <c r="AC6493" s="67" t="s">
        <v>3939</v>
      </c>
      <c r="AD6493" s="67" t="s">
        <v>3940</v>
      </c>
      <c r="AE6493" s="67" t="s">
        <v>3941</v>
      </c>
      <c r="AF6493" s="67" t="s">
        <v>3940</v>
      </c>
      <c r="AG6493" s="67" t="s">
        <v>53845</v>
      </c>
      <c r="AH6493" s="67" t="s">
        <v>53846</v>
      </c>
      <c r="AI6493" s="67" t="s">
        <v>53847</v>
      </c>
      <c r="AJ6493" s="67" t="s">
        <v>3945</v>
      </c>
    </row>
    <row r="6494" spans="1:36" x14ac:dyDescent="0.2">
      <c r="A6494" s="66" t="s">
        <v>3919</v>
      </c>
      <c r="B6494" s="67" t="s">
        <v>53848</v>
      </c>
      <c r="C6494" s="66" t="str">
        <f t="shared" si="101"/>
        <v>P.S. CHIGNIA BAJA</v>
      </c>
      <c r="D6494" s="67" t="s">
        <v>3921</v>
      </c>
      <c r="E6494" s="66" t="s">
        <v>53849</v>
      </c>
      <c r="F6494" s="66" t="s">
        <v>53850</v>
      </c>
      <c r="G6494" s="66" t="s">
        <v>3923</v>
      </c>
      <c r="H6494" s="66" t="s">
        <v>3924</v>
      </c>
      <c r="I6494" s="66" t="s">
        <v>1255</v>
      </c>
      <c r="J6494" s="68" t="s">
        <v>196</v>
      </c>
      <c r="K6494" s="68" t="s">
        <v>1019</v>
      </c>
      <c r="L6494" s="68" t="s">
        <v>1254</v>
      </c>
      <c r="M6494" s="66" t="s">
        <v>53851</v>
      </c>
      <c r="N6494" s="67" t="s">
        <v>4145</v>
      </c>
      <c r="O6494" s="67" t="s">
        <v>4008</v>
      </c>
      <c r="P6494" s="67" t="s">
        <v>3951</v>
      </c>
      <c r="Q6494" s="67" t="s">
        <v>196</v>
      </c>
      <c r="R6494" s="67" t="s">
        <v>1254</v>
      </c>
      <c r="S6494" s="67" t="s">
        <v>1254</v>
      </c>
      <c r="T6494" s="67" t="s">
        <v>6305</v>
      </c>
      <c r="U6494" s="67" t="s">
        <v>6306</v>
      </c>
      <c r="V6494" s="67" t="s">
        <v>3968</v>
      </c>
      <c r="W6494" s="67" t="s">
        <v>3948</v>
      </c>
      <c r="X6494" s="67" t="s">
        <v>3934</v>
      </c>
      <c r="Y6494" s="67" t="s">
        <v>53852</v>
      </c>
      <c r="Z6494" s="67" t="s">
        <v>4201</v>
      </c>
      <c r="AA6494" s="67" t="s">
        <v>3954</v>
      </c>
      <c r="AB6494" s="67" t="s">
        <v>53853</v>
      </c>
      <c r="AC6494" s="67" t="s">
        <v>3939</v>
      </c>
      <c r="AD6494" s="67" t="s">
        <v>3940</v>
      </c>
      <c r="AE6494" s="67" t="s">
        <v>3941</v>
      </c>
      <c r="AF6494" s="67" t="s">
        <v>3940</v>
      </c>
      <c r="AG6494" s="67" t="s">
        <v>53854</v>
      </c>
      <c r="AH6494" s="67" t="s">
        <v>53855</v>
      </c>
      <c r="AI6494" s="67" t="s">
        <v>21220</v>
      </c>
      <c r="AJ6494" s="67" t="s">
        <v>3945</v>
      </c>
    </row>
    <row r="6495" spans="1:36" x14ac:dyDescent="0.2">
      <c r="A6495" s="66" t="s">
        <v>3919</v>
      </c>
      <c r="B6495" s="67" t="s">
        <v>53856</v>
      </c>
      <c r="C6495" s="66" t="str">
        <f t="shared" si="101"/>
        <v>P.S. TAMBILLO</v>
      </c>
      <c r="D6495" s="67" t="s">
        <v>3921</v>
      </c>
      <c r="E6495" s="66" t="s">
        <v>1965</v>
      </c>
      <c r="F6495" s="66" t="s">
        <v>53857</v>
      </c>
      <c r="G6495" s="66" t="s">
        <v>3923</v>
      </c>
      <c r="H6495" s="66" t="s">
        <v>3924</v>
      </c>
      <c r="I6495" s="66" t="s">
        <v>3534</v>
      </c>
      <c r="J6495" s="68" t="s">
        <v>196</v>
      </c>
      <c r="K6495" s="68" t="s">
        <v>1019</v>
      </c>
      <c r="L6495" s="68" t="s">
        <v>3533</v>
      </c>
      <c r="M6495" s="66" t="s">
        <v>53858</v>
      </c>
      <c r="N6495" s="67" t="s">
        <v>4145</v>
      </c>
      <c r="O6495" s="67" t="s">
        <v>4023</v>
      </c>
      <c r="P6495" s="67" t="s">
        <v>3951</v>
      </c>
      <c r="Q6495" s="67" t="s">
        <v>196</v>
      </c>
      <c r="R6495" s="67" t="s">
        <v>1019</v>
      </c>
      <c r="S6495" s="67" t="s">
        <v>1019</v>
      </c>
      <c r="T6495" s="67" t="s">
        <v>6305</v>
      </c>
      <c r="U6495" s="67" t="s">
        <v>6306</v>
      </c>
      <c r="V6495" s="67" t="s">
        <v>3932</v>
      </c>
      <c r="W6495" s="67" t="s">
        <v>53859</v>
      </c>
      <c r="X6495" s="67" t="s">
        <v>3934</v>
      </c>
      <c r="Y6495" s="67" t="s">
        <v>53860</v>
      </c>
      <c r="Z6495" s="67" t="s">
        <v>53861</v>
      </c>
      <c r="AA6495" s="67" t="s">
        <v>53862</v>
      </c>
      <c r="AB6495" s="67" t="s">
        <v>53863</v>
      </c>
      <c r="AC6495" s="67" t="s">
        <v>3939</v>
      </c>
      <c r="AD6495" s="67" t="s">
        <v>3940</v>
      </c>
      <c r="AE6495" s="67" t="s">
        <v>3941</v>
      </c>
      <c r="AF6495" s="67" t="s">
        <v>3940</v>
      </c>
      <c r="AG6495" s="67" t="s">
        <v>53864</v>
      </c>
      <c r="AH6495" s="67" t="s">
        <v>53865</v>
      </c>
      <c r="AI6495" s="67" t="s">
        <v>53866</v>
      </c>
      <c r="AJ6495" s="67" t="s">
        <v>3945</v>
      </c>
    </row>
    <row r="6496" spans="1:36" x14ac:dyDescent="0.2">
      <c r="A6496" s="66" t="s">
        <v>3919</v>
      </c>
      <c r="B6496" s="67" t="s">
        <v>53867</v>
      </c>
      <c r="C6496" s="66" t="str">
        <f t="shared" si="101"/>
        <v>P.S. PUMACAYAN</v>
      </c>
      <c r="D6496" s="67" t="s">
        <v>3921</v>
      </c>
      <c r="E6496" s="66" t="s">
        <v>53868</v>
      </c>
      <c r="F6496" s="66" t="s">
        <v>53868</v>
      </c>
      <c r="G6496" s="66" t="s">
        <v>3923</v>
      </c>
      <c r="H6496" s="66" t="s">
        <v>3924</v>
      </c>
      <c r="I6496" s="66" t="s">
        <v>2302</v>
      </c>
      <c r="J6496" s="68" t="s">
        <v>198</v>
      </c>
      <c r="K6496" s="68" t="s">
        <v>198</v>
      </c>
      <c r="L6496" s="68" t="s">
        <v>2301</v>
      </c>
      <c r="M6496" s="66" t="s">
        <v>53869</v>
      </c>
      <c r="N6496" s="67" t="s">
        <v>4076</v>
      </c>
      <c r="O6496" s="67" t="s">
        <v>3951</v>
      </c>
      <c r="P6496" s="67" t="s">
        <v>3951</v>
      </c>
      <c r="Q6496" s="67" t="s">
        <v>198</v>
      </c>
      <c r="R6496" s="67" t="s">
        <v>198</v>
      </c>
      <c r="S6496" s="67" t="s">
        <v>17911</v>
      </c>
      <c r="T6496" s="67" t="s">
        <v>4078</v>
      </c>
      <c r="U6496" s="67" t="s">
        <v>4079</v>
      </c>
      <c r="V6496" s="67" t="s">
        <v>3932</v>
      </c>
      <c r="W6496" s="67" t="s">
        <v>3940</v>
      </c>
      <c r="X6496" s="67" t="s">
        <v>3934</v>
      </c>
      <c r="Y6496" s="67" t="s">
        <v>12858</v>
      </c>
      <c r="Z6496" s="67" t="s">
        <v>25684</v>
      </c>
      <c r="AA6496" s="67" t="s">
        <v>7379</v>
      </c>
      <c r="AB6496" s="67" t="s">
        <v>53870</v>
      </c>
      <c r="AC6496" s="67" t="s">
        <v>3939</v>
      </c>
      <c r="AD6496" s="67" t="s">
        <v>3940</v>
      </c>
      <c r="AE6496" s="67" t="s">
        <v>3941</v>
      </c>
      <c r="AF6496" s="67" t="s">
        <v>3940</v>
      </c>
      <c r="AG6496" s="67" t="s">
        <v>53871</v>
      </c>
      <c r="AH6496" s="67" t="s">
        <v>53872</v>
      </c>
      <c r="AI6496" s="67" t="s">
        <v>53873</v>
      </c>
      <c r="AJ6496" s="67" t="s">
        <v>3945</v>
      </c>
    </row>
    <row r="6497" spans="1:36" x14ac:dyDescent="0.2">
      <c r="A6497" s="66" t="s">
        <v>3919</v>
      </c>
      <c r="B6497" s="67" t="s">
        <v>53874</v>
      </c>
      <c r="C6497" s="66" t="str">
        <f t="shared" si="101"/>
        <v>P.S. CHAUYAR</v>
      </c>
      <c r="D6497" s="67" t="s">
        <v>3921</v>
      </c>
      <c r="E6497" s="66" t="s">
        <v>53875</v>
      </c>
      <c r="F6497" s="66" t="s">
        <v>53875</v>
      </c>
      <c r="G6497" s="66" t="s">
        <v>3923</v>
      </c>
      <c r="H6497" s="66" t="s">
        <v>3924</v>
      </c>
      <c r="I6497" s="66" t="s">
        <v>2302</v>
      </c>
      <c r="J6497" s="68" t="s">
        <v>198</v>
      </c>
      <c r="K6497" s="68" t="s">
        <v>198</v>
      </c>
      <c r="L6497" s="68" t="s">
        <v>2301</v>
      </c>
      <c r="M6497" s="66" t="s">
        <v>53876</v>
      </c>
      <c r="N6497" s="67" t="s">
        <v>4076</v>
      </c>
      <c r="O6497" s="67" t="s">
        <v>3951</v>
      </c>
      <c r="P6497" s="67" t="s">
        <v>3951</v>
      </c>
      <c r="Q6497" s="67" t="s">
        <v>198</v>
      </c>
      <c r="R6497" s="67" t="s">
        <v>198</v>
      </c>
      <c r="S6497" s="67" t="s">
        <v>17911</v>
      </c>
      <c r="T6497" s="67" t="s">
        <v>4078</v>
      </c>
      <c r="U6497" s="67" t="s">
        <v>4079</v>
      </c>
      <c r="V6497" s="67" t="s">
        <v>3968</v>
      </c>
      <c r="W6497" s="67" t="s">
        <v>3940</v>
      </c>
      <c r="X6497" s="67" t="s">
        <v>3934</v>
      </c>
      <c r="Y6497" s="67" t="s">
        <v>12858</v>
      </c>
      <c r="Z6497" s="67" t="s">
        <v>5550</v>
      </c>
      <c r="AA6497" s="67" t="s">
        <v>7379</v>
      </c>
      <c r="AB6497" s="67" t="s">
        <v>53877</v>
      </c>
      <c r="AC6497" s="67" t="s">
        <v>3939</v>
      </c>
      <c r="AD6497" s="67" t="s">
        <v>3940</v>
      </c>
      <c r="AE6497" s="67" t="s">
        <v>3941</v>
      </c>
      <c r="AF6497" s="67" t="s">
        <v>3940</v>
      </c>
      <c r="AG6497" s="67" t="s">
        <v>53878</v>
      </c>
      <c r="AH6497" s="67" t="s">
        <v>53879</v>
      </c>
      <c r="AI6497" s="67" t="s">
        <v>53880</v>
      </c>
      <c r="AJ6497" s="67" t="s">
        <v>3945</v>
      </c>
    </row>
    <row r="6498" spans="1:36" x14ac:dyDescent="0.2">
      <c r="A6498" s="66" t="s">
        <v>3919</v>
      </c>
      <c r="B6498" s="67" t="s">
        <v>53881</v>
      </c>
      <c r="C6498" s="66" t="str">
        <f t="shared" si="101"/>
        <v>P.S. SAN JUAN DE MILPO</v>
      </c>
      <c r="D6498" s="67" t="s">
        <v>3921</v>
      </c>
      <c r="E6498" s="66" t="s">
        <v>53882</v>
      </c>
      <c r="F6498" s="66" t="s">
        <v>53882</v>
      </c>
      <c r="G6498" s="66" t="s">
        <v>3923</v>
      </c>
      <c r="H6498" s="66" t="s">
        <v>3924</v>
      </c>
      <c r="I6498" s="66" t="s">
        <v>2302</v>
      </c>
      <c r="J6498" s="68" t="s">
        <v>198</v>
      </c>
      <c r="K6498" s="68" t="s">
        <v>198</v>
      </c>
      <c r="L6498" s="68" t="s">
        <v>2301</v>
      </c>
      <c r="M6498" s="66" t="s">
        <v>3948</v>
      </c>
      <c r="N6498" s="67" t="s">
        <v>4076</v>
      </c>
      <c r="O6498" s="67" t="s">
        <v>3951</v>
      </c>
      <c r="P6498" s="67" t="s">
        <v>3951</v>
      </c>
      <c r="Q6498" s="67" t="s">
        <v>198</v>
      </c>
      <c r="R6498" s="67" t="s">
        <v>198</v>
      </c>
      <c r="S6498" s="67" t="s">
        <v>17911</v>
      </c>
      <c r="T6498" s="67" t="s">
        <v>4078</v>
      </c>
      <c r="U6498" s="67" t="s">
        <v>4079</v>
      </c>
      <c r="V6498" s="67" t="s">
        <v>3968</v>
      </c>
      <c r="W6498" s="67" t="s">
        <v>3940</v>
      </c>
      <c r="X6498" s="67" t="s">
        <v>3934</v>
      </c>
      <c r="Y6498" s="67" t="s">
        <v>12858</v>
      </c>
      <c r="Z6498" s="67" t="s">
        <v>5550</v>
      </c>
      <c r="AA6498" s="67" t="s">
        <v>7379</v>
      </c>
      <c r="AB6498" s="67" t="s">
        <v>53883</v>
      </c>
      <c r="AC6498" s="67" t="s">
        <v>3939</v>
      </c>
      <c r="AD6498" s="67" t="s">
        <v>3940</v>
      </c>
      <c r="AE6498" s="67" t="s">
        <v>3941</v>
      </c>
      <c r="AF6498" s="67" t="s">
        <v>3940</v>
      </c>
      <c r="AG6498" s="67" t="s">
        <v>53884</v>
      </c>
      <c r="AH6498" s="67" t="s">
        <v>53885</v>
      </c>
      <c r="AI6498" s="67" t="s">
        <v>53886</v>
      </c>
      <c r="AJ6498" s="67" t="s">
        <v>3945</v>
      </c>
    </row>
    <row r="6499" spans="1:36" x14ac:dyDescent="0.2">
      <c r="A6499" s="66" t="s">
        <v>3919</v>
      </c>
      <c r="B6499" s="67" t="s">
        <v>53887</v>
      </c>
      <c r="C6499" s="66" t="str">
        <f t="shared" si="101"/>
        <v>P.S. JUNIPALCA</v>
      </c>
      <c r="D6499" s="67" t="s">
        <v>3921</v>
      </c>
      <c r="E6499" s="66" t="s">
        <v>53888</v>
      </c>
      <c r="F6499" s="66" t="s">
        <v>53888</v>
      </c>
      <c r="G6499" s="66" t="s">
        <v>3923</v>
      </c>
      <c r="H6499" s="66" t="s">
        <v>3924</v>
      </c>
      <c r="I6499" s="66" t="s">
        <v>2302</v>
      </c>
      <c r="J6499" s="68" t="s">
        <v>198</v>
      </c>
      <c r="K6499" s="68" t="s">
        <v>198</v>
      </c>
      <c r="L6499" s="68" t="s">
        <v>2301</v>
      </c>
      <c r="M6499" s="66" t="s">
        <v>53889</v>
      </c>
      <c r="N6499" s="67" t="s">
        <v>4076</v>
      </c>
      <c r="O6499" s="67" t="s">
        <v>3951</v>
      </c>
      <c r="P6499" s="67" t="s">
        <v>3951</v>
      </c>
      <c r="Q6499" s="67" t="s">
        <v>198</v>
      </c>
      <c r="R6499" s="67" t="s">
        <v>198</v>
      </c>
      <c r="S6499" s="67" t="s">
        <v>17911</v>
      </c>
      <c r="T6499" s="67" t="s">
        <v>4078</v>
      </c>
      <c r="U6499" s="67" t="s">
        <v>4079</v>
      </c>
      <c r="V6499" s="67" t="s">
        <v>3932</v>
      </c>
      <c r="W6499" s="67" t="s">
        <v>3940</v>
      </c>
      <c r="X6499" s="67" t="s">
        <v>3934</v>
      </c>
      <c r="Y6499" s="67" t="s">
        <v>53890</v>
      </c>
      <c r="Z6499" s="67" t="s">
        <v>7264</v>
      </c>
      <c r="AA6499" s="67" t="s">
        <v>53891</v>
      </c>
      <c r="AB6499" s="67" t="s">
        <v>53892</v>
      </c>
      <c r="AC6499" s="67" t="s">
        <v>3939</v>
      </c>
      <c r="AD6499" s="67" t="s">
        <v>3940</v>
      </c>
      <c r="AE6499" s="67" t="s">
        <v>3941</v>
      </c>
      <c r="AF6499" s="67" t="s">
        <v>3940</v>
      </c>
      <c r="AG6499" s="67" t="s">
        <v>53893</v>
      </c>
      <c r="AH6499" s="67" t="s">
        <v>53894</v>
      </c>
      <c r="AI6499" s="67" t="s">
        <v>33692</v>
      </c>
      <c r="AJ6499" s="67" t="s">
        <v>3945</v>
      </c>
    </row>
    <row r="6500" spans="1:36" x14ac:dyDescent="0.2">
      <c r="A6500" s="66" t="s">
        <v>3919</v>
      </c>
      <c r="B6500" s="67" t="s">
        <v>53895</v>
      </c>
      <c r="C6500" s="66" t="str">
        <f t="shared" si="101"/>
        <v>P.S. HUACRAPUQUIO</v>
      </c>
      <c r="D6500" s="67" t="s">
        <v>3921</v>
      </c>
      <c r="E6500" s="66" t="s">
        <v>3535</v>
      </c>
      <c r="F6500" s="66" t="s">
        <v>3535</v>
      </c>
      <c r="G6500" s="66" t="s">
        <v>3923</v>
      </c>
      <c r="H6500" s="66" t="s">
        <v>3924</v>
      </c>
      <c r="I6500" s="66" t="s">
        <v>3536</v>
      </c>
      <c r="J6500" s="68" t="s">
        <v>156</v>
      </c>
      <c r="K6500" s="68" t="s">
        <v>163</v>
      </c>
      <c r="L6500" s="68" t="s">
        <v>3535</v>
      </c>
      <c r="M6500" s="66" t="s">
        <v>53896</v>
      </c>
      <c r="N6500" s="67" t="s">
        <v>3963</v>
      </c>
      <c r="O6500" s="67" t="s">
        <v>3951</v>
      </c>
      <c r="P6500" s="67" t="s">
        <v>4208</v>
      </c>
      <c r="Q6500" s="67" t="s">
        <v>156</v>
      </c>
      <c r="R6500" s="67" t="s">
        <v>5167</v>
      </c>
      <c r="S6500" s="67" t="s">
        <v>1033</v>
      </c>
      <c r="T6500" s="67" t="s">
        <v>5168</v>
      </c>
      <c r="U6500" s="67" t="s">
        <v>5169</v>
      </c>
      <c r="V6500" s="67" t="s">
        <v>3968</v>
      </c>
      <c r="W6500" s="67" t="s">
        <v>53897</v>
      </c>
      <c r="X6500" s="67" t="s">
        <v>3934</v>
      </c>
      <c r="Y6500" s="67" t="s">
        <v>5170</v>
      </c>
      <c r="Z6500" s="67" t="s">
        <v>42598</v>
      </c>
      <c r="AA6500" s="67" t="s">
        <v>5172</v>
      </c>
      <c r="AB6500" s="67" t="s">
        <v>53898</v>
      </c>
      <c r="AC6500" s="67" t="s">
        <v>3939</v>
      </c>
      <c r="AD6500" s="67" t="s">
        <v>3940</v>
      </c>
      <c r="AE6500" s="67" t="s">
        <v>3941</v>
      </c>
      <c r="AF6500" s="67" t="s">
        <v>3940</v>
      </c>
      <c r="AG6500" s="67" t="s">
        <v>53899</v>
      </c>
      <c r="AH6500" s="67" t="s">
        <v>53900</v>
      </c>
      <c r="AI6500" s="67" t="s">
        <v>53901</v>
      </c>
      <c r="AJ6500" s="67" t="s">
        <v>3945</v>
      </c>
    </row>
    <row r="6501" spans="1:36" x14ac:dyDescent="0.2">
      <c r="A6501" s="66" t="s">
        <v>3919</v>
      </c>
      <c r="B6501" s="67" t="s">
        <v>53902</v>
      </c>
      <c r="C6501" s="66" t="str">
        <f t="shared" si="101"/>
        <v>P.S. LA MERCED DE JARRIA</v>
      </c>
      <c r="D6501" s="67" t="s">
        <v>3921</v>
      </c>
      <c r="E6501" s="66" t="s">
        <v>53903</v>
      </c>
      <c r="F6501" s="66" t="s">
        <v>53903</v>
      </c>
      <c r="G6501" s="66" t="s">
        <v>3923</v>
      </c>
      <c r="H6501" s="66" t="s">
        <v>3924</v>
      </c>
      <c r="I6501" s="66" t="s">
        <v>2657</v>
      </c>
      <c r="J6501" s="68" t="s">
        <v>198</v>
      </c>
      <c r="K6501" s="68" t="s">
        <v>198</v>
      </c>
      <c r="L6501" s="68" t="s">
        <v>2656</v>
      </c>
      <c r="M6501" s="66" t="s">
        <v>53904</v>
      </c>
      <c r="N6501" s="67" t="s">
        <v>4076</v>
      </c>
      <c r="O6501" s="67" t="s">
        <v>3951</v>
      </c>
      <c r="P6501" s="67" t="s">
        <v>4040</v>
      </c>
      <c r="Q6501" s="67" t="s">
        <v>198</v>
      </c>
      <c r="R6501" s="67" t="s">
        <v>198</v>
      </c>
      <c r="S6501" s="67" t="s">
        <v>2498</v>
      </c>
      <c r="T6501" s="67" t="s">
        <v>4078</v>
      </c>
      <c r="U6501" s="67" t="s">
        <v>4079</v>
      </c>
      <c r="V6501" s="67" t="s">
        <v>3932</v>
      </c>
      <c r="W6501" s="67" t="s">
        <v>3940</v>
      </c>
      <c r="X6501" s="67" t="s">
        <v>3934</v>
      </c>
      <c r="Y6501" s="67" t="s">
        <v>12858</v>
      </c>
      <c r="Z6501" s="67" t="s">
        <v>4081</v>
      </c>
      <c r="AA6501" s="67" t="s">
        <v>18079</v>
      </c>
      <c r="AB6501" s="67" t="s">
        <v>53905</v>
      </c>
      <c r="AC6501" s="67" t="s">
        <v>3939</v>
      </c>
      <c r="AD6501" s="67" t="s">
        <v>3940</v>
      </c>
      <c r="AE6501" s="67" t="s">
        <v>3941</v>
      </c>
      <c r="AF6501" s="67" t="s">
        <v>3940</v>
      </c>
      <c r="AG6501" s="67" t="s">
        <v>53906</v>
      </c>
      <c r="AH6501" s="67" t="s">
        <v>53907</v>
      </c>
      <c r="AI6501" s="67" t="s">
        <v>48418</v>
      </c>
      <c r="AJ6501" s="67" t="s">
        <v>3945</v>
      </c>
    </row>
    <row r="6502" spans="1:36" x14ac:dyDescent="0.2">
      <c r="A6502" s="66" t="s">
        <v>3919</v>
      </c>
      <c r="B6502" s="67" t="s">
        <v>53908</v>
      </c>
      <c r="C6502" s="66" t="str">
        <f t="shared" si="101"/>
        <v>P.S. CHUYAS</v>
      </c>
      <c r="D6502" s="67" t="s">
        <v>3921</v>
      </c>
      <c r="E6502" s="66" t="s">
        <v>53909</v>
      </c>
      <c r="F6502" s="66" t="s">
        <v>53910</v>
      </c>
      <c r="G6502" s="66" t="s">
        <v>3923</v>
      </c>
      <c r="H6502" s="66" t="s">
        <v>3924</v>
      </c>
      <c r="I6502" s="66" t="s">
        <v>1337</v>
      </c>
      <c r="J6502" s="68" t="s">
        <v>223</v>
      </c>
      <c r="K6502" s="68" t="s">
        <v>1336</v>
      </c>
      <c r="L6502" s="68" t="s">
        <v>1336</v>
      </c>
      <c r="M6502" s="66" t="s">
        <v>53911</v>
      </c>
      <c r="N6502" s="67" t="s">
        <v>4117</v>
      </c>
      <c r="O6502" s="67" t="s">
        <v>4208</v>
      </c>
      <c r="P6502" s="67" t="s">
        <v>3951</v>
      </c>
      <c r="Q6502" s="67" t="s">
        <v>223</v>
      </c>
      <c r="R6502" s="67" t="s">
        <v>8892</v>
      </c>
      <c r="S6502" s="67" t="s">
        <v>1336</v>
      </c>
      <c r="T6502" s="67" t="s">
        <v>8894</v>
      </c>
      <c r="U6502" s="67" t="s">
        <v>8895</v>
      </c>
      <c r="V6502" s="67" t="s">
        <v>3932</v>
      </c>
      <c r="W6502" s="67" t="s">
        <v>53912</v>
      </c>
      <c r="X6502" s="67" t="s">
        <v>3934</v>
      </c>
      <c r="Y6502" s="67" t="s">
        <v>12221</v>
      </c>
      <c r="Z6502" s="67" t="s">
        <v>5510</v>
      </c>
      <c r="AA6502" s="67" t="s">
        <v>8939</v>
      </c>
      <c r="AB6502" s="67" t="s">
        <v>53913</v>
      </c>
      <c r="AC6502" s="67" t="s">
        <v>3939</v>
      </c>
      <c r="AD6502" s="67" t="s">
        <v>3940</v>
      </c>
      <c r="AE6502" s="67" t="s">
        <v>3941</v>
      </c>
      <c r="AF6502" s="67" t="s">
        <v>3940</v>
      </c>
      <c r="AG6502" s="67" t="s">
        <v>53914</v>
      </c>
      <c r="AH6502" s="67" t="s">
        <v>53915</v>
      </c>
      <c r="AI6502" s="67" t="s">
        <v>14735</v>
      </c>
      <c r="AJ6502" s="67" t="s">
        <v>3945</v>
      </c>
    </row>
    <row r="6503" spans="1:36" x14ac:dyDescent="0.2">
      <c r="A6503" s="66" t="s">
        <v>3919</v>
      </c>
      <c r="B6503" s="67" t="s">
        <v>53916</v>
      </c>
      <c r="C6503" s="66" t="str">
        <f t="shared" si="101"/>
        <v>P.S. JOCOSBAMBA</v>
      </c>
      <c r="D6503" s="67" t="s">
        <v>3921</v>
      </c>
      <c r="E6503" s="66" t="s">
        <v>53917</v>
      </c>
      <c r="F6503" s="66" t="s">
        <v>53918</v>
      </c>
      <c r="G6503" s="66" t="s">
        <v>3923</v>
      </c>
      <c r="H6503" s="66" t="s">
        <v>3924</v>
      </c>
      <c r="I6503" s="66" t="s">
        <v>3538</v>
      </c>
      <c r="J6503" s="68" t="s">
        <v>223</v>
      </c>
      <c r="K6503" s="68" t="s">
        <v>2200</v>
      </c>
      <c r="L6503" s="68" t="s">
        <v>3537</v>
      </c>
      <c r="M6503" s="66" t="s">
        <v>53919</v>
      </c>
      <c r="N6503" s="67" t="s">
        <v>4117</v>
      </c>
      <c r="O6503" s="67" t="s">
        <v>4208</v>
      </c>
      <c r="P6503" s="67" t="s">
        <v>4008</v>
      </c>
      <c r="Q6503" s="67" t="s">
        <v>223</v>
      </c>
      <c r="R6503" s="67" t="s">
        <v>8892</v>
      </c>
      <c r="S6503" s="67" t="s">
        <v>3537</v>
      </c>
      <c r="T6503" s="67" t="s">
        <v>8894</v>
      </c>
      <c r="U6503" s="67" t="s">
        <v>8895</v>
      </c>
      <c r="V6503" s="67" t="s">
        <v>3932</v>
      </c>
      <c r="W6503" s="67" t="s">
        <v>53920</v>
      </c>
      <c r="X6503" s="67" t="s">
        <v>3934</v>
      </c>
      <c r="Y6503" s="67" t="s">
        <v>23929</v>
      </c>
      <c r="Z6503" s="67" t="s">
        <v>11223</v>
      </c>
      <c r="AA6503" s="67" t="s">
        <v>53921</v>
      </c>
      <c r="AB6503" s="67" t="s">
        <v>53922</v>
      </c>
      <c r="AC6503" s="67" t="s">
        <v>3939</v>
      </c>
      <c r="AD6503" s="67" t="s">
        <v>3940</v>
      </c>
      <c r="AE6503" s="67" t="s">
        <v>3941</v>
      </c>
      <c r="AF6503" s="67" t="s">
        <v>3940</v>
      </c>
      <c r="AG6503" s="67" t="s">
        <v>53923</v>
      </c>
      <c r="AH6503" s="67" t="s">
        <v>53924</v>
      </c>
      <c r="AI6503" s="67" t="s">
        <v>15844</v>
      </c>
      <c r="AJ6503" s="67" t="s">
        <v>3945</v>
      </c>
    </row>
    <row r="6504" spans="1:36" x14ac:dyDescent="0.2">
      <c r="A6504" s="66" t="s">
        <v>3919</v>
      </c>
      <c r="B6504" s="67" t="s">
        <v>53925</v>
      </c>
      <c r="C6504" s="66" t="str">
        <f t="shared" si="101"/>
        <v>P.S. PALTAY</v>
      </c>
      <c r="D6504" s="67" t="s">
        <v>3921</v>
      </c>
      <c r="E6504" s="66" t="s">
        <v>53926</v>
      </c>
      <c r="F6504" s="66" t="s">
        <v>53926</v>
      </c>
      <c r="G6504" s="66" t="s">
        <v>3923</v>
      </c>
      <c r="H6504" s="66" t="s">
        <v>3924</v>
      </c>
      <c r="I6504" s="66" t="s">
        <v>2177</v>
      </c>
      <c r="J6504" s="68" t="s">
        <v>223</v>
      </c>
      <c r="K6504" s="68" t="s">
        <v>226</v>
      </c>
      <c r="L6504" s="68" t="s">
        <v>2176</v>
      </c>
      <c r="M6504" s="66" t="s">
        <v>53927</v>
      </c>
      <c r="N6504" s="67" t="s">
        <v>4117</v>
      </c>
      <c r="O6504" s="67" t="s">
        <v>3951</v>
      </c>
      <c r="P6504" s="67" t="s">
        <v>3927</v>
      </c>
      <c r="Q6504" s="67" t="s">
        <v>223</v>
      </c>
      <c r="R6504" s="67" t="s">
        <v>4118</v>
      </c>
      <c r="S6504" s="67" t="s">
        <v>7560</v>
      </c>
      <c r="T6504" s="67" t="s">
        <v>4119</v>
      </c>
      <c r="U6504" s="67" t="s">
        <v>4120</v>
      </c>
      <c r="V6504" s="67" t="s">
        <v>3968</v>
      </c>
      <c r="W6504" s="67" t="s">
        <v>53928</v>
      </c>
      <c r="X6504" s="67" t="s">
        <v>3934</v>
      </c>
      <c r="Y6504" s="67" t="s">
        <v>19017</v>
      </c>
      <c r="Z6504" s="67" t="s">
        <v>5529</v>
      </c>
      <c r="AA6504" s="67" t="s">
        <v>53929</v>
      </c>
      <c r="AB6504" s="67" t="s">
        <v>53930</v>
      </c>
      <c r="AC6504" s="67" t="s">
        <v>3939</v>
      </c>
      <c r="AD6504" s="67" t="s">
        <v>3940</v>
      </c>
      <c r="AE6504" s="67" t="s">
        <v>3941</v>
      </c>
      <c r="AF6504" s="67" t="s">
        <v>3940</v>
      </c>
      <c r="AG6504" s="67" t="s">
        <v>53931</v>
      </c>
      <c r="AH6504" s="67" t="s">
        <v>53932</v>
      </c>
      <c r="AI6504" s="67" t="s">
        <v>53933</v>
      </c>
      <c r="AJ6504" s="67" t="s">
        <v>3945</v>
      </c>
    </row>
    <row r="6505" spans="1:36" x14ac:dyDescent="0.2">
      <c r="A6505" s="66" t="s">
        <v>3919</v>
      </c>
      <c r="B6505" s="67" t="s">
        <v>53934</v>
      </c>
      <c r="C6505" s="66" t="str">
        <f t="shared" si="101"/>
        <v>P.S. PAVAS</v>
      </c>
      <c r="D6505" s="67" t="s">
        <v>3921</v>
      </c>
      <c r="E6505" s="66" t="s">
        <v>53935</v>
      </c>
      <c r="F6505" s="66" t="s">
        <v>53936</v>
      </c>
      <c r="G6505" s="66" t="s">
        <v>3923</v>
      </c>
      <c r="H6505" s="66" t="s">
        <v>3924</v>
      </c>
      <c r="I6505" s="66" t="s">
        <v>2371</v>
      </c>
      <c r="J6505" s="68" t="s">
        <v>223</v>
      </c>
      <c r="K6505" s="68" t="s">
        <v>1085</v>
      </c>
      <c r="L6505" s="68" t="s">
        <v>2370</v>
      </c>
      <c r="M6505" s="66" t="s">
        <v>53937</v>
      </c>
      <c r="N6505" s="67" t="s">
        <v>4117</v>
      </c>
      <c r="O6505" s="67" t="s">
        <v>4040</v>
      </c>
      <c r="P6505" s="67" t="s">
        <v>3951</v>
      </c>
      <c r="Q6505" s="67" t="s">
        <v>223</v>
      </c>
      <c r="R6505" s="67" t="s">
        <v>6709</v>
      </c>
      <c r="S6505" s="67" t="s">
        <v>2370</v>
      </c>
      <c r="T6505" s="67" t="s">
        <v>6710</v>
      </c>
      <c r="U6505" s="67" t="s">
        <v>6711</v>
      </c>
      <c r="V6505" s="67" t="s">
        <v>3932</v>
      </c>
      <c r="W6505" s="67" t="s">
        <v>53938</v>
      </c>
      <c r="X6505" s="67" t="s">
        <v>3934</v>
      </c>
      <c r="Y6505" s="67" t="s">
        <v>28247</v>
      </c>
      <c r="Z6505" s="67" t="s">
        <v>3985</v>
      </c>
      <c r="AA6505" s="67" t="s">
        <v>10896</v>
      </c>
      <c r="AB6505" s="67" t="s">
        <v>53939</v>
      </c>
      <c r="AC6505" s="67" t="s">
        <v>3939</v>
      </c>
      <c r="AD6505" s="67" t="s">
        <v>3940</v>
      </c>
      <c r="AE6505" s="67" t="s">
        <v>3941</v>
      </c>
      <c r="AF6505" s="67" t="s">
        <v>3940</v>
      </c>
      <c r="AG6505" s="67" t="s">
        <v>53940</v>
      </c>
      <c r="AH6505" s="67" t="s">
        <v>53941</v>
      </c>
      <c r="AI6505" s="67" t="s">
        <v>19452</v>
      </c>
      <c r="AJ6505" s="67" t="s">
        <v>3945</v>
      </c>
    </row>
    <row r="6506" spans="1:36" x14ac:dyDescent="0.2">
      <c r="A6506" s="66" t="s">
        <v>3919</v>
      </c>
      <c r="B6506" s="67" t="s">
        <v>53942</v>
      </c>
      <c r="C6506" s="66" t="str">
        <f t="shared" si="101"/>
        <v>P.S. YURACOTO</v>
      </c>
      <c r="D6506" s="67" t="s">
        <v>3921</v>
      </c>
      <c r="E6506" s="66" t="s">
        <v>53943</v>
      </c>
      <c r="F6506" s="66" t="s">
        <v>53944</v>
      </c>
      <c r="G6506" s="66" t="s">
        <v>3923</v>
      </c>
      <c r="H6506" s="66" t="s">
        <v>3924</v>
      </c>
      <c r="I6506" s="66" t="s">
        <v>2371</v>
      </c>
      <c r="J6506" s="68" t="s">
        <v>223</v>
      </c>
      <c r="K6506" s="68" t="s">
        <v>1085</v>
      </c>
      <c r="L6506" s="68" t="s">
        <v>2370</v>
      </c>
      <c r="M6506" s="66" t="s">
        <v>53945</v>
      </c>
      <c r="N6506" s="67" t="s">
        <v>4117</v>
      </c>
      <c r="O6506" s="67" t="s">
        <v>4040</v>
      </c>
      <c r="P6506" s="67" t="s">
        <v>3951</v>
      </c>
      <c r="Q6506" s="67" t="s">
        <v>223</v>
      </c>
      <c r="R6506" s="67" t="s">
        <v>6709</v>
      </c>
      <c r="S6506" s="67" t="s">
        <v>2370</v>
      </c>
      <c r="T6506" s="67" t="s">
        <v>6710</v>
      </c>
      <c r="U6506" s="67" t="s">
        <v>6711</v>
      </c>
      <c r="V6506" s="67" t="s">
        <v>3932</v>
      </c>
      <c r="W6506" s="67" t="s">
        <v>53946</v>
      </c>
      <c r="X6506" s="67" t="s">
        <v>3934</v>
      </c>
      <c r="Y6506" s="67" t="s">
        <v>28247</v>
      </c>
      <c r="Z6506" s="67" t="s">
        <v>3985</v>
      </c>
      <c r="AA6506" s="67" t="s">
        <v>53947</v>
      </c>
      <c r="AB6506" s="67" t="s">
        <v>53948</v>
      </c>
      <c r="AC6506" s="67" t="s">
        <v>3939</v>
      </c>
      <c r="AD6506" s="67" t="s">
        <v>3940</v>
      </c>
      <c r="AE6506" s="67" t="s">
        <v>3941</v>
      </c>
      <c r="AF6506" s="67" t="s">
        <v>3940</v>
      </c>
      <c r="AG6506" s="67" t="s">
        <v>53949</v>
      </c>
      <c r="AH6506" s="67" t="s">
        <v>53950</v>
      </c>
      <c r="AI6506" s="67" t="s">
        <v>53951</v>
      </c>
      <c r="AJ6506" s="67" t="s">
        <v>3945</v>
      </c>
    </row>
    <row r="6507" spans="1:36" x14ac:dyDescent="0.2">
      <c r="A6507" s="66" t="s">
        <v>3919</v>
      </c>
      <c r="B6507" s="67" t="s">
        <v>53952</v>
      </c>
      <c r="C6507" s="66" t="str">
        <f t="shared" si="101"/>
        <v>P.S. MONTE CASTILLO</v>
      </c>
      <c r="D6507" s="67" t="s">
        <v>3921</v>
      </c>
      <c r="E6507" s="66" t="s">
        <v>53953</v>
      </c>
      <c r="F6507" s="66" t="s">
        <v>53954</v>
      </c>
      <c r="G6507" s="66" t="s">
        <v>3923</v>
      </c>
      <c r="H6507" s="66" t="s">
        <v>3924</v>
      </c>
      <c r="I6507" s="66" t="s">
        <v>1186</v>
      </c>
      <c r="J6507" s="68" t="s">
        <v>196</v>
      </c>
      <c r="K6507" s="68" t="s">
        <v>196</v>
      </c>
      <c r="L6507" s="68" t="s">
        <v>1185</v>
      </c>
      <c r="M6507" s="66" t="s">
        <v>53955</v>
      </c>
      <c r="N6507" s="67" t="s">
        <v>4145</v>
      </c>
      <c r="O6507" s="67" t="s">
        <v>4040</v>
      </c>
      <c r="P6507" s="67" t="s">
        <v>3951</v>
      </c>
      <c r="Q6507" s="67" t="s">
        <v>196</v>
      </c>
      <c r="R6507" s="67" t="s">
        <v>8660</v>
      </c>
      <c r="S6507" s="67" t="s">
        <v>1185</v>
      </c>
      <c r="T6507" s="67" t="s">
        <v>6305</v>
      </c>
      <c r="U6507" s="67" t="s">
        <v>6306</v>
      </c>
      <c r="V6507" s="67" t="s">
        <v>3968</v>
      </c>
      <c r="W6507" s="67" t="s">
        <v>53956</v>
      </c>
      <c r="X6507" s="67" t="s">
        <v>3934</v>
      </c>
      <c r="Y6507" s="67" t="s">
        <v>3945</v>
      </c>
      <c r="Z6507" s="67" t="s">
        <v>4201</v>
      </c>
      <c r="AA6507" s="67" t="s">
        <v>53957</v>
      </c>
      <c r="AB6507" s="67" t="s">
        <v>53958</v>
      </c>
      <c r="AC6507" s="67" t="s">
        <v>3939</v>
      </c>
      <c r="AD6507" s="67" t="s">
        <v>3940</v>
      </c>
      <c r="AE6507" s="67" t="s">
        <v>3941</v>
      </c>
      <c r="AF6507" s="67" t="s">
        <v>3940</v>
      </c>
      <c r="AG6507" s="67" t="s">
        <v>53959</v>
      </c>
      <c r="AH6507" s="67" t="s">
        <v>53960</v>
      </c>
      <c r="AI6507" s="67" t="s">
        <v>36963</v>
      </c>
      <c r="AJ6507" s="67" t="s">
        <v>3945</v>
      </c>
    </row>
    <row r="6508" spans="1:36" x14ac:dyDescent="0.2">
      <c r="A6508" s="66" t="s">
        <v>3919</v>
      </c>
      <c r="B6508" s="67" t="s">
        <v>53961</v>
      </c>
      <c r="C6508" s="66" t="str">
        <f t="shared" si="101"/>
        <v>P.S. SANTA CRUZ</v>
      </c>
      <c r="D6508" s="67" t="s">
        <v>3921</v>
      </c>
      <c r="E6508" s="66" t="s">
        <v>149</v>
      </c>
      <c r="F6508" s="66" t="s">
        <v>149</v>
      </c>
      <c r="G6508" s="66" t="s">
        <v>3923</v>
      </c>
      <c r="H6508" s="66" t="s">
        <v>3924</v>
      </c>
      <c r="I6508" s="66" t="s">
        <v>3158</v>
      </c>
      <c r="J6508" s="68" t="s">
        <v>154</v>
      </c>
      <c r="K6508" s="68" t="s">
        <v>439</v>
      </c>
      <c r="L6508" s="68" t="s">
        <v>439</v>
      </c>
      <c r="M6508" s="66" t="s">
        <v>53962</v>
      </c>
      <c r="N6508" s="67" t="s">
        <v>4403</v>
      </c>
      <c r="O6508" s="67" t="s">
        <v>3951</v>
      </c>
      <c r="P6508" s="67" t="s">
        <v>3950</v>
      </c>
      <c r="Q6508" s="67" t="s">
        <v>154</v>
      </c>
      <c r="R6508" s="67" t="s">
        <v>154</v>
      </c>
      <c r="S6508" s="67" t="s">
        <v>439</v>
      </c>
      <c r="T6508" s="67" t="s">
        <v>4404</v>
      </c>
      <c r="U6508" s="67" t="s">
        <v>4405</v>
      </c>
      <c r="V6508" s="67" t="s">
        <v>3968</v>
      </c>
      <c r="W6508" s="67" t="s">
        <v>6379</v>
      </c>
      <c r="X6508" s="67" t="s">
        <v>3934</v>
      </c>
      <c r="Y6508" s="67" t="s">
        <v>53963</v>
      </c>
      <c r="Z6508" s="67" t="s">
        <v>20065</v>
      </c>
      <c r="AA6508" s="67" t="s">
        <v>53964</v>
      </c>
      <c r="AB6508" s="67" t="s">
        <v>53965</v>
      </c>
      <c r="AC6508" s="67" t="s">
        <v>3939</v>
      </c>
      <c r="AD6508" s="67" t="s">
        <v>3940</v>
      </c>
      <c r="AE6508" s="67" t="s">
        <v>3941</v>
      </c>
      <c r="AF6508" s="67" t="s">
        <v>3940</v>
      </c>
      <c r="AG6508" s="67" t="s">
        <v>53966</v>
      </c>
      <c r="AH6508" s="67" t="s">
        <v>53967</v>
      </c>
      <c r="AI6508" s="67" t="s">
        <v>24876</v>
      </c>
      <c r="AJ6508" s="67" t="s">
        <v>3945</v>
      </c>
    </row>
    <row r="6509" spans="1:36" x14ac:dyDescent="0.2">
      <c r="A6509" s="66" t="s">
        <v>3919</v>
      </c>
      <c r="B6509" s="67" t="s">
        <v>53968</v>
      </c>
      <c r="C6509" s="66" t="str">
        <f t="shared" si="101"/>
        <v>P.S. PUENTE INAMBARI</v>
      </c>
      <c r="D6509" s="67" t="s">
        <v>3921</v>
      </c>
      <c r="E6509" s="66" t="s">
        <v>53969</v>
      </c>
      <c r="F6509" s="66" t="s">
        <v>53969</v>
      </c>
      <c r="G6509" s="66" t="s">
        <v>3923</v>
      </c>
      <c r="H6509" s="66" t="s">
        <v>3924</v>
      </c>
      <c r="I6509" s="66" t="s">
        <v>1480</v>
      </c>
      <c r="J6509" s="68" t="s">
        <v>216</v>
      </c>
      <c r="K6509" s="68" t="s">
        <v>217</v>
      </c>
      <c r="L6509" s="68" t="s">
        <v>1479</v>
      </c>
      <c r="M6509" s="66" t="s">
        <v>53970</v>
      </c>
      <c r="N6509" s="67" t="s">
        <v>4650</v>
      </c>
      <c r="O6509" s="67" t="s">
        <v>3951</v>
      </c>
      <c r="P6509" s="67" t="s">
        <v>4146</v>
      </c>
      <c r="Q6509" s="67" t="s">
        <v>216</v>
      </c>
      <c r="R6509" s="67" t="s">
        <v>216</v>
      </c>
      <c r="S6509" s="67" t="s">
        <v>11102</v>
      </c>
      <c r="T6509" s="67" t="s">
        <v>5366</v>
      </c>
      <c r="U6509" s="67" t="s">
        <v>5367</v>
      </c>
      <c r="V6509" s="67" t="s">
        <v>3932</v>
      </c>
      <c r="W6509" s="67" t="s">
        <v>53971</v>
      </c>
      <c r="X6509" s="67" t="s">
        <v>3934</v>
      </c>
      <c r="Y6509" s="67" t="s">
        <v>17474</v>
      </c>
      <c r="Z6509" s="67" t="s">
        <v>10380</v>
      </c>
      <c r="AA6509" s="67" t="s">
        <v>9774</v>
      </c>
      <c r="AB6509" s="67" t="s">
        <v>53972</v>
      </c>
      <c r="AC6509" s="67" t="s">
        <v>3939</v>
      </c>
      <c r="AD6509" s="67" t="s">
        <v>3940</v>
      </c>
      <c r="AE6509" s="67" t="s">
        <v>3941</v>
      </c>
      <c r="AF6509" s="67" t="s">
        <v>3940</v>
      </c>
      <c r="AG6509" s="67" t="s">
        <v>53973</v>
      </c>
      <c r="AH6509" s="67" t="s">
        <v>53974</v>
      </c>
      <c r="AI6509" s="67" t="s">
        <v>19843</v>
      </c>
      <c r="AJ6509" s="67" t="s">
        <v>3945</v>
      </c>
    </row>
    <row r="6510" spans="1:36" x14ac:dyDescent="0.2">
      <c r="A6510" s="66" t="s">
        <v>3919</v>
      </c>
      <c r="B6510" s="67" t="s">
        <v>53975</v>
      </c>
      <c r="C6510" s="66" t="str">
        <f t="shared" si="101"/>
        <v>P.S. PACHAPAQUI</v>
      </c>
      <c r="D6510" s="67" t="s">
        <v>3921</v>
      </c>
      <c r="E6510" s="66" t="s">
        <v>53976</v>
      </c>
      <c r="F6510" s="66" t="s">
        <v>53976</v>
      </c>
      <c r="G6510" s="66" t="s">
        <v>3923</v>
      </c>
      <c r="H6510" s="66" t="s">
        <v>3924</v>
      </c>
      <c r="I6510" s="66" t="s">
        <v>3425</v>
      </c>
      <c r="J6510" s="68" t="s">
        <v>223</v>
      </c>
      <c r="K6510" s="68" t="s">
        <v>1396</v>
      </c>
      <c r="L6510" s="68" t="s">
        <v>3424</v>
      </c>
      <c r="M6510" s="66" t="s">
        <v>53977</v>
      </c>
      <c r="N6510" s="67" t="s">
        <v>4117</v>
      </c>
      <c r="O6510" s="67" t="s">
        <v>3951</v>
      </c>
      <c r="P6510" s="67" t="s">
        <v>4008</v>
      </c>
      <c r="Q6510" s="67" t="s">
        <v>223</v>
      </c>
      <c r="R6510" s="67" t="s">
        <v>4118</v>
      </c>
      <c r="S6510" s="67" t="s">
        <v>1713</v>
      </c>
      <c r="T6510" s="67" t="s">
        <v>4119</v>
      </c>
      <c r="U6510" s="67" t="s">
        <v>4120</v>
      </c>
      <c r="V6510" s="67" t="s">
        <v>3932</v>
      </c>
      <c r="W6510" s="67" t="s">
        <v>53978</v>
      </c>
      <c r="X6510" s="67" t="s">
        <v>3934</v>
      </c>
      <c r="Y6510" s="67" t="s">
        <v>51976</v>
      </c>
      <c r="Z6510" s="67" t="s">
        <v>8930</v>
      </c>
      <c r="AA6510" s="67" t="s">
        <v>29106</v>
      </c>
      <c r="AB6510" s="67" t="s">
        <v>53979</v>
      </c>
      <c r="AC6510" s="67" t="s">
        <v>3939</v>
      </c>
      <c r="AD6510" s="67" t="s">
        <v>3940</v>
      </c>
      <c r="AE6510" s="67" t="s">
        <v>3941</v>
      </c>
      <c r="AF6510" s="67" t="s">
        <v>3940</v>
      </c>
      <c r="AG6510" s="67" t="s">
        <v>53980</v>
      </c>
      <c r="AH6510" s="67" t="s">
        <v>53981</v>
      </c>
      <c r="AI6510" s="67" t="s">
        <v>53982</v>
      </c>
      <c r="AJ6510" s="67" t="s">
        <v>3945</v>
      </c>
    </row>
    <row r="6511" spans="1:36" x14ac:dyDescent="0.2">
      <c r="A6511" s="66" t="s">
        <v>3919</v>
      </c>
      <c r="B6511" s="67" t="s">
        <v>53983</v>
      </c>
      <c r="C6511" s="66" t="str">
        <f t="shared" si="101"/>
        <v>P.S. SANTA ROSA</v>
      </c>
      <c r="D6511" s="67" t="s">
        <v>3921</v>
      </c>
      <c r="E6511" s="66" t="s">
        <v>732</v>
      </c>
      <c r="F6511" s="66" t="s">
        <v>732</v>
      </c>
      <c r="G6511" s="66" t="s">
        <v>3923</v>
      </c>
      <c r="H6511" s="66" t="s">
        <v>3924</v>
      </c>
      <c r="I6511" s="66" t="s">
        <v>3229</v>
      </c>
      <c r="J6511" s="68" t="s">
        <v>223</v>
      </c>
      <c r="K6511" s="68" t="s">
        <v>224</v>
      </c>
      <c r="L6511" s="68" t="s">
        <v>3228</v>
      </c>
      <c r="M6511" s="66" t="s">
        <v>53984</v>
      </c>
      <c r="N6511" s="67" t="s">
        <v>4117</v>
      </c>
      <c r="O6511" s="67" t="s">
        <v>3951</v>
      </c>
      <c r="P6511" s="67" t="s">
        <v>4183</v>
      </c>
      <c r="Q6511" s="67" t="s">
        <v>223</v>
      </c>
      <c r="R6511" s="67" t="s">
        <v>4118</v>
      </c>
      <c r="S6511" s="67" t="s">
        <v>827</v>
      </c>
      <c r="T6511" s="67" t="s">
        <v>4119</v>
      </c>
      <c r="U6511" s="67" t="s">
        <v>4120</v>
      </c>
      <c r="V6511" s="67" t="s">
        <v>3932</v>
      </c>
      <c r="W6511" s="67" t="s">
        <v>51803</v>
      </c>
      <c r="X6511" s="67" t="s">
        <v>3934</v>
      </c>
      <c r="Y6511" s="67" t="s">
        <v>51804</v>
      </c>
      <c r="Z6511" s="67" t="s">
        <v>53985</v>
      </c>
      <c r="AA6511" s="67" t="s">
        <v>3954</v>
      </c>
      <c r="AB6511" s="67" t="s">
        <v>53986</v>
      </c>
      <c r="AC6511" s="67" t="s">
        <v>3939</v>
      </c>
      <c r="AD6511" s="67" t="s">
        <v>3940</v>
      </c>
      <c r="AE6511" s="67" t="s">
        <v>3941</v>
      </c>
      <c r="AF6511" s="67" t="s">
        <v>3940</v>
      </c>
      <c r="AG6511" s="67" t="s">
        <v>53987</v>
      </c>
      <c r="AH6511" s="67" t="s">
        <v>53988</v>
      </c>
      <c r="AI6511" s="67" t="s">
        <v>53989</v>
      </c>
      <c r="AJ6511" s="67" t="s">
        <v>3945</v>
      </c>
    </row>
    <row r="6512" spans="1:36" x14ac:dyDescent="0.2">
      <c r="A6512" s="66" t="s">
        <v>3919</v>
      </c>
      <c r="B6512" s="67" t="s">
        <v>53990</v>
      </c>
      <c r="C6512" s="66" t="str">
        <f t="shared" si="101"/>
        <v>P.S. SANTA ROSA</v>
      </c>
      <c r="D6512" s="67" t="s">
        <v>3921</v>
      </c>
      <c r="E6512" s="66" t="s">
        <v>732</v>
      </c>
      <c r="F6512" s="66" t="s">
        <v>732</v>
      </c>
      <c r="G6512" s="66" t="s">
        <v>3923</v>
      </c>
      <c r="H6512" s="66" t="s">
        <v>3924</v>
      </c>
      <c r="I6512" s="66" t="s">
        <v>3526</v>
      </c>
      <c r="J6512" s="68" t="s">
        <v>223</v>
      </c>
      <c r="K6512" s="68" t="s">
        <v>1396</v>
      </c>
      <c r="L6512" s="68" t="s">
        <v>3525</v>
      </c>
      <c r="M6512" s="66" t="s">
        <v>53991</v>
      </c>
      <c r="N6512" s="67" t="s">
        <v>4117</v>
      </c>
      <c r="O6512" s="67" t="s">
        <v>3951</v>
      </c>
      <c r="P6512" s="67" t="s">
        <v>4146</v>
      </c>
      <c r="Q6512" s="67" t="s">
        <v>223</v>
      </c>
      <c r="R6512" s="67" t="s">
        <v>4118</v>
      </c>
      <c r="S6512" s="67" t="s">
        <v>3525</v>
      </c>
      <c r="T6512" s="67" t="s">
        <v>4119</v>
      </c>
      <c r="U6512" s="67" t="s">
        <v>4120</v>
      </c>
      <c r="V6512" s="67" t="s">
        <v>3932</v>
      </c>
      <c r="W6512" s="67" t="s">
        <v>10252</v>
      </c>
      <c r="X6512" s="67" t="s">
        <v>3934</v>
      </c>
      <c r="Y6512" s="67" t="s">
        <v>10253</v>
      </c>
      <c r="Z6512" s="67" t="s">
        <v>37695</v>
      </c>
      <c r="AA6512" s="67" t="s">
        <v>24281</v>
      </c>
      <c r="AB6512" s="67" t="s">
        <v>53986</v>
      </c>
      <c r="AC6512" s="67" t="s">
        <v>3939</v>
      </c>
      <c r="AD6512" s="67" t="s">
        <v>3940</v>
      </c>
      <c r="AE6512" s="67" t="s">
        <v>3941</v>
      </c>
      <c r="AF6512" s="67" t="s">
        <v>3940</v>
      </c>
      <c r="AG6512" s="67" t="s">
        <v>53992</v>
      </c>
      <c r="AH6512" s="67" t="s">
        <v>53993</v>
      </c>
      <c r="AI6512" s="67" t="s">
        <v>4098</v>
      </c>
      <c r="AJ6512" s="67" t="s">
        <v>3945</v>
      </c>
    </row>
    <row r="6513" spans="1:36" x14ac:dyDescent="0.2">
      <c r="A6513" s="66" t="s">
        <v>3919</v>
      </c>
      <c r="B6513" s="67" t="s">
        <v>53994</v>
      </c>
      <c r="C6513" s="66" t="str">
        <f t="shared" si="101"/>
        <v>P.S. HUAYLLACAYAN</v>
      </c>
      <c r="D6513" s="67" t="s">
        <v>3921</v>
      </c>
      <c r="E6513" s="66" t="s">
        <v>3426</v>
      </c>
      <c r="F6513" s="66" t="s">
        <v>3426</v>
      </c>
      <c r="G6513" s="66" t="s">
        <v>3923</v>
      </c>
      <c r="H6513" s="66" t="s">
        <v>3924</v>
      </c>
      <c r="I6513" s="66" t="s">
        <v>3427</v>
      </c>
      <c r="J6513" s="68" t="s">
        <v>223</v>
      </c>
      <c r="K6513" s="68" t="s">
        <v>1396</v>
      </c>
      <c r="L6513" s="68" t="s">
        <v>3426</v>
      </c>
      <c r="M6513" s="66" t="s">
        <v>53995</v>
      </c>
      <c r="N6513" s="67" t="s">
        <v>4117</v>
      </c>
      <c r="O6513" s="67" t="s">
        <v>3951</v>
      </c>
      <c r="P6513" s="67" t="s">
        <v>3950</v>
      </c>
      <c r="Q6513" s="67" t="s">
        <v>223</v>
      </c>
      <c r="R6513" s="67" t="s">
        <v>4118</v>
      </c>
      <c r="S6513" s="67" t="s">
        <v>8317</v>
      </c>
      <c r="T6513" s="67" t="s">
        <v>4119</v>
      </c>
      <c r="U6513" s="67" t="s">
        <v>4120</v>
      </c>
      <c r="V6513" s="67" t="s">
        <v>3932</v>
      </c>
      <c r="W6513" s="67" t="s">
        <v>53996</v>
      </c>
      <c r="X6513" s="67" t="s">
        <v>3934</v>
      </c>
      <c r="Y6513" s="67" t="s">
        <v>8319</v>
      </c>
      <c r="Z6513" s="67" t="s">
        <v>4718</v>
      </c>
      <c r="AA6513" s="67" t="s">
        <v>53997</v>
      </c>
      <c r="AB6513" s="67" t="s">
        <v>53998</v>
      </c>
      <c r="AC6513" s="67" t="s">
        <v>3939</v>
      </c>
      <c r="AD6513" s="67" t="s">
        <v>3940</v>
      </c>
      <c r="AE6513" s="67" t="s">
        <v>3941</v>
      </c>
      <c r="AF6513" s="67" t="s">
        <v>3940</v>
      </c>
      <c r="AG6513" s="67" t="s">
        <v>53999</v>
      </c>
      <c r="AH6513" s="67" t="s">
        <v>54000</v>
      </c>
      <c r="AI6513" s="67" t="s">
        <v>30543</v>
      </c>
      <c r="AJ6513" s="67" t="s">
        <v>3945</v>
      </c>
    </row>
    <row r="6514" spans="1:36" x14ac:dyDescent="0.2">
      <c r="A6514" s="66" t="s">
        <v>3919</v>
      </c>
      <c r="B6514" s="67" t="s">
        <v>54001</v>
      </c>
      <c r="C6514" s="66" t="str">
        <f t="shared" si="101"/>
        <v>P.S. ACOCHACA</v>
      </c>
      <c r="D6514" s="67" t="s">
        <v>3921</v>
      </c>
      <c r="E6514" s="66" t="s">
        <v>3407</v>
      </c>
      <c r="F6514" s="66" t="s">
        <v>3407</v>
      </c>
      <c r="G6514" s="66" t="s">
        <v>3923</v>
      </c>
      <c r="H6514" s="66" t="s">
        <v>3924</v>
      </c>
      <c r="I6514" s="66" t="s">
        <v>3408</v>
      </c>
      <c r="J6514" s="68" t="s">
        <v>223</v>
      </c>
      <c r="K6514" s="68" t="s">
        <v>1562</v>
      </c>
      <c r="L6514" s="68" t="s">
        <v>3407</v>
      </c>
      <c r="M6514" s="66" t="s">
        <v>54002</v>
      </c>
      <c r="N6514" s="67" t="s">
        <v>4117</v>
      </c>
      <c r="O6514" s="67" t="s">
        <v>3951</v>
      </c>
      <c r="P6514" s="67" t="s">
        <v>4288</v>
      </c>
      <c r="Q6514" s="67" t="s">
        <v>223</v>
      </c>
      <c r="R6514" s="67" t="s">
        <v>4118</v>
      </c>
      <c r="S6514" s="67" t="s">
        <v>2528</v>
      </c>
      <c r="T6514" s="67" t="s">
        <v>4119</v>
      </c>
      <c r="U6514" s="67" t="s">
        <v>4120</v>
      </c>
      <c r="V6514" s="67" t="s">
        <v>3968</v>
      </c>
      <c r="W6514" s="67" t="s">
        <v>54003</v>
      </c>
      <c r="X6514" s="67" t="s">
        <v>3934</v>
      </c>
      <c r="Y6514" s="67" t="s">
        <v>51696</v>
      </c>
      <c r="Z6514" s="67" t="s">
        <v>3970</v>
      </c>
      <c r="AA6514" s="67" t="s">
        <v>13776</v>
      </c>
      <c r="AB6514" s="67" t="s">
        <v>54004</v>
      </c>
      <c r="AC6514" s="67" t="s">
        <v>3939</v>
      </c>
      <c r="AD6514" s="67" t="s">
        <v>3940</v>
      </c>
      <c r="AE6514" s="67" t="s">
        <v>3941</v>
      </c>
      <c r="AF6514" s="67" t="s">
        <v>3940</v>
      </c>
      <c r="AG6514" s="67" t="s">
        <v>54005</v>
      </c>
      <c r="AH6514" s="67" t="s">
        <v>54006</v>
      </c>
      <c r="AI6514" s="67" t="s">
        <v>54007</v>
      </c>
      <c r="AJ6514" s="67" t="s">
        <v>3945</v>
      </c>
    </row>
    <row r="6515" spans="1:36" x14ac:dyDescent="0.2">
      <c r="A6515" s="66" t="s">
        <v>3919</v>
      </c>
      <c r="B6515" s="67" t="s">
        <v>54008</v>
      </c>
      <c r="C6515" s="66" t="str">
        <f t="shared" si="101"/>
        <v>P.S. LLAMAC</v>
      </c>
      <c r="D6515" s="67" t="s">
        <v>3921</v>
      </c>
      <c r="E6515" s="66" t="s">
        <v>54009</v>
      </c>
      <c r="F6515" s="66" t="s">
        <v>54009</v>
      </c>
      <c r="G6515" s="66" t="s">
        <v>3923</v>
      </c>
      <c r="H6515" s="66" t="s">
        <v>3924</v>
      </c>
      <c r="I6515" s="66" t="s">
        <v>3540</v>
      </c>
      <c r="J6515" s="68" t="s">
        <v>223</v>
      </c>
      <c r="K6515" s="68" t="s">
        <v>1396</v>
      </c>
      <c r="L6515" s="68" t="s">
        <v>3539</v>
      </c>
      <c r="M6515" s="66" t="s">
        <v>54010</v>
      </c>
      <c r="N6515" s="67" t="s">
        <v>4117</v>
      </c>
      <c r="O6515" s="67" t="s">
        <v>3951</v>
      </c>
      <c r="P6515" s="67" t="s">
        <v>4008</v>
      </c>
      <c r="Q6515" s="67" t="s">
        <v>223</v>
      </c>
      <c r="R6515" s="67" t="s">
        <v>4118</v>
      </c>
      <c r="S6515" s="67" t="s">
        <v>1713</v>
      </c>
      <c r="T6515" s="67" t="s">
        <v>4119</v>
      </c>
      <c r="U6515" s="67" t="s">
        <v>4120</v>
      </c>
      <c r="V6515" s="67" t="s">
        <v>3932</v>
      </c>
      <c r="W6515" s="67" t="s">
        <v>54011</v>
      </c>
      <c r="X6515" s="67" t="s">
        <v>3934</v>
      </c>
      <c r="Y6515" s="67" t="s">
        <v>51976</v>
      </c>
      <c r="Z6515" s="67" t="s">
        <v>5529</v>
      </c>
      <c r="AA6515" s="67" t="s">
        <v>50083</v>
      </c>
      <c r="AB6515" s="67" t="s">
        <v>54012</v>
      </c>
      <c r="AC6515" s="67" t="s">
        <v>3939</v>
      </c>
      <c r="AD6515" s="67" t="s">
        <v>3940</v>
      </c>
      <c r="AE6515" s="67" t="s">
        <v>3941</v>
      </c>
      <c r="AF6515" s="67" t="s">
        <v>3940</v>
      </c>
      <c r="AG6515" s="67" t="s">
        <v>54013</v>
      </c>
      <c r="AH6515" s="67" t="s">
        <v>54014</v>
      </c>
      <c r="AI6515" s="67" t="s">
        <v>54015</v>
      </c>
      <c r="AJ6515" s="67" t="s">
        <v>3945</v>
      </c>
    </row>
    <row r="6516" spans="1:36" x14ac:dyDescent="0.2">
      <c r="A6516" s="66" t="s">
        <v>3919</v>
      </c>
      <c r="B6516" s="67" t="s">
        <v>54016</v>
      </c>
      <c r="C6516" s="66" t="str">
        <f t="shared" si="101"/>
        <v>P.S. JAUNA</v>
      </c>
      <c r="D6516" s="67" t="s">
        <v>3921</v>
      </c>
      <c r="E6516" s="66" t="s">
        <v>54017</v>
      </c>
      <c r="F6516" s="66" t="s">
        <v>54017</v>
      </c>
      <c r="G6516" s="66" t="s">
        <v>3923</v>
      </c>
      <c r="H6516" s="66" t="s">
        <v>3924</v>
      </c>
      <c r="I6516" s="66" t="s">
        <v>227</v>
      </c>
      <c r="J6516" s="68" t="s">
        <v>223</v>
      </c>
      <c r="K6516" s="68" t="s">
        <v>226</v>
      </c>
      <c r="L6516" s="68" t="s">
        <v>226</v>
      </c>
      <c r="M6516" s="66" t="s">
        <v>54018</v>
      </c>
      <c r="N6516" s="67" t="s">
        <v>4117</v>
      </c>
      <c r="O6516" s="67" t="s">
        <v>3951</v>
      </c>
      <c r="P6516" s="67" t="s">
        <v>4160</v>
      </c>
      <c r="Q6516" s="67" t="s">
        <v>223</v>
      </c>
      <c r="R6516" s="67" t="s">
        <v>4118</v>
      </c>
      <c r="S6516" s="67" t="s">
        <v>1846</v>
      </c>
      <c r="T6516" s="67" t="s">
        <v>4119</v>
      </c>
      <c r="U6516" s="67" t="s">
        <v>4120</v>
      </c>
      <c r="V6516" s="67" t="s">
        <v>3932</v>
      </c>
      <c r="W6516" s="67" t="s">
        <v>10252</v>
      </c>
      <c r="X6516" s="67" t="s">
        <v>3934</v>
      </c>
      <c r="Y6516" s="67" t="s">
        <v>54019</v>
      </c>
      <c r="Z6516" s="67" t="s">
        <v>5529</v>
      </c>
      <c r="AA6516" s="67" t="s">
        <v>22995</v>
      </c>
      <c r="AB6516" s="67" t="s">
        <v>54020</v>
      </c>
      <c r="AC6516" s="67" t="s">
        <v>3939</v>
      </c>
      <c r="AD6516" s="67" t="s">
        <v>3940</v>
      </c>
      <c r="AE6516" s="67" t="s">
        <v>3941</v>
      </c>
      <c r="AF6516" s="67" t="s">
        <v>3940</v>
      </c>
      <c r="AG6516" s="67" t="s">
        <v>54021</v>
      </c>
      <c r="AH6516" s="67" t="s">
        <v>54022</v>
      </c>
      <c r="AI6516" s="67" t="s">
        <v>54023</v>
      </c>
      <c r="AJ6516" s="67" t="s">
        <v>3945</v>
      </c>
    </row>
    <row r="6517" spans="1:36" x14ac:dyDescent="0.2">
      <c r="A6517" s="66" t="s">
        <v>3919</v>
      </c>
      <c r="B6517" s="67" t="s">
        <v>54024</v>
      </c>
      <c r="C6517" s="66" t="str">
        <f t="shared" si="101"/>
        <v>P.S. SALAPAMPA</v>
      </c>
      <c r="D6517" s="67" t="s">
        <v>3921</v>
      </c>
      <c r="E6517" s="66" t="s">
        <v>12905</v>
      </c>
      <c r="F6517" s="66" t="s">
        <v>54025</v>
      </c>
      <c r="G6517" s="66" t="s">
        <v>3923</v>
      </c>
      <c r="H6517" s="66" t="s">
        <v>3924</v>
      </c>
      <c r="I6517" s="66" t="s">
        <v>3494</v>
      </c>
      <c r="J6517" s="68" t="s">
        <v>223</v>
      </c>
      <c r="K6517" s="68" t="s">
        <v>1213</v>
      </c>
      <c r="L6517" s="68" t="s">
        <v>3493</v>
      </c>
      <c r="M6517" s="66" t="s">
        <v>54026</v>
      </c>
      <c r="N6517" s="67" t="s">
        <v>4117</v>
      </c>
      <c r="O6517" s="67" t="s">
        <v>4040</v>
      </c>
      <c r="P6517" s="67" t="s">
        <v>4312</v>
      </c>
      <c r="Q6517" s="67" t="s">
        <v>223</v>
      </c>
      <c r="R6517" s="67" t="s">
        <v>6709</v>
      </c>
      <c r="S6517" s="67" t="s">
        <v>2817</v>
      </c>
      <c r="T6517" s="67" t="s">
        <v>6710</v>
      </c>
      <c r="U6517" s="67" t="s">
        <v>6711</v>
      </c>
      <c r="V6517" s="67" t="s">
        <v>3932</v>
      </c>
      <c r="W6517" s="67" t="s">
        <v>54027</v>
      </c>
      <c r="X6517" s="67" t="s">
        <v>3934</v>
      </c>
      <c r="Y6517" s="67" t="s">
        <v>54028</v>
      </c>
      <c r="Z6517" s="67" t="s">
        <v>12434</v>
      </c>
      <c r="AA6517" s="67" t="s">
        <v>54029</v>
      </c>
      <c r="AB6517" s="67" t="s">
        <v>54030</v>
      </c>
      <c r="AC6517" s="67" t="s">
        <v>3939</v>
      </c>
      <c r="AD6517" s="67" t="s">
        <v>3940</v>
      </c>
      <c r="AE6517" s="67" t="s">
        <v>3941</v>
      </c>
      <c r="AF6517" s="67" t="s">
        <v>3940</v>
      </c>
      <c r="AG6517" s="67" t="s">
        <v>54031</v>
      </c>
      <c r="AH6517" s="67" t="s">
        <v>54032</v>
      </c>
      <c r="AI6517" s="67" t="s">
        <v>54033</v>
      </c>
      <c r="AJ6517" s="67" t="s">
        <v>3945</v>
      </c>
    </row>
    <row r="6518" spans="1:36" x14ac:dyDescent="0.2">
      <c r="A6518" s="66" t="s">
        <v>3919</v>
      </c>
      <c r="B6518" s="67" t="s">
        <v>54034</v>
      </c>
      <c r="C6518" s="66" t="str">
        <f t="shared" si="101"/>
        <v>HOSPITAL REGIONAL DE ENFERMEDADES NEOPLASICAS - NORTE - DR. LUIS PINILLOS GANOZA</v>
      </c>
      <c r="D6518" s="67" t="s">
        <v>4035</v>
      </c>
      <c r="E6518" s="66" t="s">
        <v>54035</v>
      </c>
      <c r="F6518" s="66" t="s">
        <v>54035</v>
      </c>
      <c r="G6518" s="66" t="s">
        <v>8046</v>
      </c>
      <c r="H6518" s="66" t="s">
        <v>4038</v>
      </c>
      <c r="I6518" s="66" t="s">
        <v>310</v>
      </c>
      <c r="J6518" s="68" t="s">
        <v>256</v>
      </c>
      <c r="K6518" s="68" t="s">
        <v>309</v>
      </c>
      <c r="L6518" s="68" t="s">
        <v>309</v>
      </c>
      <c r="M6518" s="66" t="s">
        <v>54036</v>
      </c>
      <c r="N6518" s="67" t="s">
        <v>4183</v>
      </c>
      <c r="O6518" s="67" t="s">
        <v>3964</v>
      </c>
      <c r="P6518" s="67" t="s">
        <v>3964</v>
      </c>
      <c r="Q6518" s="67" t="s">
        <v>256</v>
      </c>
      <c r="R6518" s="67" t="s">
        <v>3965</v>
      </c>
      <c r="S6518" s="67" t="s">
        <v>3966</v>
      </c>
      <c r="T6518" s="67" t="s">
        <v>54037</v>
      </c>
      <c r="U6518" s="67" t="s">
        <v>54038</v>
      </c>
      <c r="V6518" s="67" t="s">
        <v>8049</v>
      </c>
      <c r="W6518" s="67" t="s">
        <v>54039</v>
      </c>
      <c r="X6518" s="67" t="s">
        <v>3934</v>
      </c>
      <c r="Y6518" s="67" t="s">
        <v>54040</v>
      </c>
      <c r="Z6518" s="67" t="s">
        <v>3936</v>
      </c>
      <c r="AA6518" s="67" t="s">
        <v>54041</v>
      </c>
      <c r="AB6518" s="67" t="s">
        <v>54042</v>
      </c>
      <c r="AC6518" s="67" t="s">
        <v>3939</v>
      </c>
      <c r="AD6518" s="67" t="s">
        <v>3940</v>
      </c>
      <c r="AE6518" s="67" t="s">
        <v>3941</v>
      </c>
      <c r="AF6518" s="67" t="s">
        <v>3940</v>
      </c>
      <c r="AG6518" s="67" t="s">
        <v>54043</v>
      </c>
      <c r="AH6518" s="67" t="s">
        <v>54044</v>
      </c>
      <c r="AI6518" s="67" t="s">
        <v>6299</v>
      </c>
      <c r="AJ6518" s="67" t="s">
        <v>4183</v>
      </c>
    </row>
    <row r="6519" spans="1:36" x14ac:dyDescent="0.2">
      <c r="A6519" s="66" t="s">
        <v>3919</v>
      </c>
      <c r="B6519" s="67" t="s">
        <v>54045</v>
      </c>
      <c r="C6519" s="66" t="str">
        <f t="shared" si="101"/>
        <v>HOSPITAL SANTA MARIA DEL SOCORRO</v>
      </c>
      <c r="D6519" s="67" t="s">
        <v>4035</v>
      </c>
      <c r="E6519" s="66" t="s">
        <v>54046</v>
      </c>
      <c r="F6519" s="66" t="s">
        <v>54046</v>
      </c>
      <c r="G6519" s="66" t="s">
        <v>4037</v>
      </c>
      <c r="H6519" s="66" t="s">
        <v>4038</v>
      </c>
      <c r="I6519" s="66" t="s">
        <v>424</v>
      </c>
      <c r="J6519" s="68" t="s">
        <v>420</v>
      </c>
      <c r="K6519" s="68" t="s">
        <v>420</v>
      </c>
      <c r="L6519" s="68" t="s">
        <v>420</v>
      </c>
      <c r="M6519" s="66" t="s">
        <v>54047</v>
      </c>
      <c r="N6519" s="67" t="s">
        <v>4363</v>
      </c>
      <c r="O6519" s="67" t="s">
        <v>3951</v>
      </c>
      <c r="P6519" s="67" t="s">
        <v>3964</v>
      </c>
      <c r="Q6519" s="67" t="s">
        <v>420</v>
      </c>
      <c r="R6519" s="67" t="s">
        <v>4914</v>
      </c>
      <c r="S6519" s="67" t="s">
        <v>3966</v>
      </c>
      <c r="T6519" s="67" t="s">
        <v>54048</v>
      </c>
      <c r="U6519" s="67" t="s">
        <v>54049</v>
      </c>
      <c r="V6519" s="67" t="s">
        <v>4043</v>
      </c>
      <c r="W6519" s="67" t="s">
        <v>54050</v>
      </c>
      <c r="X6519" s="67" t="s">
        <v>3934</v>
      </c>
      <c r="Y6519" s="67" t="s">
        <v>3945</v>
      </c>
      <c r="Z6519" s="67" t="s">
        <v>3970</v>
      </c>
      <c r="AA6519" s="67" t="s">
        <v>3954</v>
      </c>
      <c r="AB6519" s="67" t="s">
        <v>54051</v>
      </c>
      <c r="AC6519" s="67" t="s">
        <v>3939</v>
      </c>
      <c r="AD6519" s="67" t="s">
        <v>3940</v>
      </c>
      <c r="AE6519" s="67" t="s">
        <v>3941</v>
      </c>
      <c r="AF6519" s="67" t="s">
        <v>3940</v>
      </c>
      <c r="AG6519" s="67" t="s">
        <v>54052</v>
      </c>
      <c r="AH6519" s="67" t="s">
        <v>54053</v>
      </c>
      <c r="AI6519" s="67" t="s">
        <v>54054</v>
      </c>
      <c r="AJ6519" s="67" t="s">
        <v>12137</v>
      </c>
    </row>
    <row r="6520" spans="1:36" x14ac:dyDescent="0.2">
      <c r="A6520" s="66" t="s">
        <v>3919</v>
      </c>
      <c r="B6520" s="67" t="s">
        <v>54055</v>
      </c>
      <c r="C6520" s="66" t="str">
        <f t="shared" si="101"/>
        <v>C.S. VICE</v>
      </c>
      <c r="D6520" s="67" t="s">
        <v>4128</v>
      </c>
      <c r="E6520" s="66" t="s">
        <v>3432</v>
      </c>
      <c r="F6520" s="66" t="s">
        <v>54056</v>
      </c>
      <c r="G6520" s="66" t="s">
        <v>4129</v>
      </c>
      <c r="H6520" s="66" t="s">
        <v>3924</v>
      </c>
      <c r="I6520" s="66" t="s">
        <v>3433</v>
      </c>
      <c r="J6520" s="68" t="s">
        <v>196</v>
      </c>
      <c r="K6520" s="68" t="s">
        <v>1564</v>
      </c>
      <c r="L6520" s="68" t="s">
        <v>3432</v>
      </c>
      <c r="M6520" s="66" t="s">
        <v>54057</v>
      </c>
      <c r="N6520" s="67" t="s">
        <v>4145</v>
      </c>
      <c r="O6520" s="67" t="s">
        <v>4040</v>
      </c>
      <c r="P6520" s="67" t="s">
        <v>4040</v>
      </c>
      <c r="Q6520" s="67" t="s">
        <v>196</v>
      </c>
      <c r="R6520" s="67" t="s">
        <v>8660</v>
      </c>
      <c r="S6520" s="67" t="s">
        <v>12552</v>
      </c>
      <c r="T6520" s="67" t="s">
        <v>6305</v>
      </c>
      <c r="U6520" s="67" t="s">
        <v>6306</v>
      </c>
      <c r="V6520" s="67" t="s">
        <v>4135</v>
      </c>
      <c r="W6520" s="67" t="s">
        <v>54058</v>
      </c>
      <c r="X6520" s="67" t="s">
        <v>3934</v>
      </c>
      <c r="Y6520" s="67" t="s">
        <v>3945</v>
      </c>
      <c r="Z6520" s="67" t="s">
        <v>4245</v>
      </c>
      <c r="AA6520" s="67" t="s">
        <v>3954</v>
      </c>
      <c r="AB6520" s="67" t="s">
        <v>54059</v>
      </c>
      <c r="AC6520" s="67" t="s">
        <v>3939</v>
      </c>
      <c r="AD6520" s="67" t="s">
        <v>3940</v>
      </c>
      <c r="AE6520" s="67" t="s">
        <v>3941</v>
      </c>
      <c r="AF6520" s="67" t="s">
        <v>3940</v>
      </c>
      <c r="AG6520" s="67" t="s">
        <v>54060</v>
      </c>
      <c r="AH6520" s="67" t="s">
        <v>54061</v>
      </c>
      <c r="AI6520" s="67" t="s">
        <v>29373</v>
      </c>
      <c r="AJ6520" s="67" t="s">
        <v>3945</v>
      </c>
    </row>
    <row r="6521" spans="1:36" x14ac:dyDescent="0.2">
      <c r="A6521" s="66" t="s">
        <v>3919</v>
      </c>
      <c r="B6521" s="67" t="s">
        <v>54062</v>
      </c>
      <c r="C6521" s="66" t="str">
        <f t="shared" si="101"/>
        <v>P.S. SAN JUAN</v>
      </c>
      <c r="D6521" s="67" t="s">
        <v>3921</v>
      </c>
      <c r="E6521" s="66" t="s">
        <v>735</v>
      </c>
      <c r="F6521" s="66" t="s">
        <v>34982</v>
      </c>
      <c r="G6521" s="66" t="s">
        <v>3923</v>
      </c>
      <c r="H6521" s="66" t="s">
        <v>3924</v>
      </c>
      <c r="I6521" s="66" t="s">
        <v>454</v>
      </c>
      <c r="J6521" s="68" t="s">
        <v>223</v>
      </c>
      <c r="K6521" s="68" t="s">
        <v>450</v>
      </c>
      <c r="L6521" s="68" t="s">
        <v>453</v>
      </c>
      <c r="M6521" s="66" t="s">
        <v>54063</v>
      </c>
      <c r="N6521" s="67" t="s">
        <v>4117</v>
      </c>
      <c r="O6521" s="67" t="s">
        <v>4023</v>
      </c>
      <c r="P6521" s="67" t="s">
        <v>4040</v>
      </c>
      <c r="Q6521" s="67" t="s">
        <v>223</v>
      </c>
      <c r="R6521" s="67" t="s">
        <v>5935</v>
      </c>
      <c r="S6521" s="67" t="s">
        <v>13784</v>
      </c>
      <c r="T6521" s="67" t="s">
        <v>5936</v>
      </c>
      <c r="U6521" s="67" t="s">
        <v>5937</v>
      </c>
      <c r="V6521" s="67" t="s">
        <v>3968</v>
      </c>
      <c r="W6521" s="67" t="s">
        <v>37718</v>
      </c>
      <c r="X6521" s="67" t="s">
        <v>3934</v>
      </c>
      <c r="Y6521" s="67" t="s">
        <v>54064</v>
      </c>
      <c r="Z6521" s="67" t="s">
        <v>30827</v>
      </c>
      <c r="AA6521" s="67" t="s">
        <v>13787</v>
      </c>
      <c r="AB6521" s="67" t="s">
        <v>54065</v>
      </c>
      <c r="AC6521" s="67" t="s">
        <v>3939</v>
      </c>
      <c r="AD6521" s="67" t="s">
        <v>3940</v>
      </c>
      <c r="AE6521" s="67" t="s">
        <v>3941</v>
      </c>
      <c r="AF6521" s="67" t="s">
        <v>3940</v>
      </c>
      <c r="AG6521" s="67" t="s">
        <v>54066</v>
      </c>
      <c r="AH6521" s="67" t="s">
        <v>54067</v>
      </c>
      <c r="AI6521" s="67" t="s">
        <v>54068</v>
      </c>
      <c r="AJ6521" s="67" t="s">
        <v>3945</v>
      </c>
    </row>
    <row r="6522" spans="1:36" x14ac:dyDescent="0.2">
      <c r="A6522" s="66" t="s">
        <v>3919</v>
      </c>
      <c r="B6522" s="67" t="s">
        <v>54069</v>
      </c>
      <c r="C6522" s="66" t="str">
        <f t="shared" si="101"/>
        <v>C.S. PALLASCA</v>
      </c>
      <c r="D6522" s="67" t="s">
        <v>4128</v>
      </c>
      <c r="E6522" s="66" t="s">
        <v>716</v>
      </c>
      <c r="F6522" s="66" t="s">
        <v>54070</v>
      </c>
      <c r="G6522" s="66" t="s">
        <v>4129</v>
      </c>
      <c r="H6522" s="66" t="s">
        <v>3924</v>
      </c>
      <c r="I6522" s="66" t="s">
        <v>1656</v>
      </c>
      <c r="J6522" s="68" t="s">
        <v>223</v>
      </c>
      <c r="K6522" s="68" t="s">
        <v>716</v>
      </c>
      <c r="L6522" s="68" t="s">
        <v>716</v>
      </c>
      <c r="M6522" s="66" t="s">
        <v>54071</v>
      </c>
      <c r="N6522" s="67" t="s">
        <v>4117</v>
      </c>
      <c r="O6522" s="67" t="s">
        <v>4023</v>
      </c>
      <c r="P6522" s="67" t="s">
        <v>4208</v>
      </c>
      <c r="Q6522" s="67" t="s">
        <v>223</v>
      </c>
      <c r="R6522" s="67" t="s">
        <v>5935</v>
      </c>
      <c r="S6522" s="67" t="s">
        <v>716</v>
      </c>
      <c r="T6522" s="67" t="s">
        <v>5936</v>
      </c>
      <c r="U6522" s="67" t="s">
        <v>5937</v>
      </c>
      <c r="V6522" s="67" t="s">
        <v>4135</v>
      </c>
      <c r="W6522" s="67" t="s">
        <v>54072</v>
      </c>
      <c r="X6522" s="67" t="s">
        <v>3934</v>
      </c>
      <c r="Y6522" s="67" t="s">
        <v>54073</v>
      </c>
      <c r="Z6522" s="67" t="s">
        <v>4679</v>
      </c>
      <c r="AA6522" s="67" t="s">
        <v>3954</v>
      </c>
      <c r="AB6522" s="67" t="s">
        <v>54074</v>
      </c>
      <c r="AC6522" s="67" t="s">
        <v>3939</v>
      </c>
      <c r="AD6522" s="67" t="s">
        <v>3940</v>
      </c>
      <c r="AE6522" s="67" t="s">
        <v>3941</v>
      </c>
      <c r="AF6522" s="67" t="s">
        <v>3940</v>
      </c>
      <c r="AG6522" s="67" t="s">
        <v>54075</v>
      </c>
      <c r="AH6522" s="67" t="s">
        <v>54076</v>
      </c>
      <c r="AI6522" s="67" t="s">
        <v>54077</v>
      </c>
      <c r="AJ6522" s="67" t="s">
        <v>3945</v>
      </c>
    </row>
    <row r="6523" spans="1:36" x14ac:dyDescent="0.2">
      <c r="A6523" s="66" t="s">
        <v>3919</v>
      </c>
      <c r="B6523" s="67" t="s">
        <v>54078</v>
      </c>
      <c r="C6523" s="66" t="str">
        <f t="shared" si="101"/>
        <v>P.S. ALTO PERU</v>
      </c>
      <c r="D6523" s="67" t="s">
        <v>3921</v>
      </c>
      <c r="E6523" s="66" t="s">
        <v>19180</v>
      </c>
      <c r="F6523" s="66" t="s">
        <v>54079</v>
      </c>
      <c r="G6523" s="66" t="s">
        <v>3923</v>
      </c>
      <c r="H6523" s="66" t="s">
        <v>3924</v>
      </c>
      <c r="I6523" s="66" t="s">
        <v>2239</v>
      </c>
      <c r="J6523" s="68" t="s">
        <v>223</v>
      </c>
      <c r="K6523" s="68" t="s">
        <v>450</v>
      </c>
      <c r="L6523" s="68" t="s">
        <v>450</v>
      </c>
      <c r="M6523" s="66" t="s">
        <v>54080</v>
      </c>
      <c r="N6523" s="67" t="s">
        <v>4117</v>
      </c>
      <c r="O6523" s="67" t="s">
        <v>4023</v>
      </c>
      <c r="P6523" s="67" t="s">
        <v>4023</v>
      </c>
      <c r="Q6523" s="67" t="s">
        <v>223</v>
      </c>
      <c r="R6523" s="67" t="s">
        <v>5935</v>
      </c>
      <c r="S6523" s="67" t="s">
        <v>450</v>
      </c>
      <c r="T6523" s="67" t="s">
        <v>5936</v>
      </c>
      <c r="U6523" s="67" t="s">
        <v>5937</v>
      </c>
      <c r="V6523" s="67" t="s">
        <v>3932</v>
      </c>
      <c r="W6523" s="67" t="s">
        <v>54081</v>
      </c>
      <c r="X6523" s="67" t="s">
        <v>3934</v>
      </c>
      <c r="Y6523" s="67" t="s">
        <v>20210</v>
      </c>
      <c r="Z6523" s="67" t="s">
        <v>3936</v>
      </c>
      <c r="AA6523" s="67" t="s">
        <v>3954</v>
      </c>
      <c r="AB6523" s="67" t="s">
        <v>54082</v>
      </c>
      <c r="AC6523" s="67" t="s">
        <v>3939</v>
      </c>
      <c r="AD6523" s="67" t="s">
        <v>3940</v>
      </c>
      <c r="AE6523" s="67" t="s">
        <v>3941</v>
      </c>
      <c r="AF6523" s="67" t="s">
        <v>3940</v>
      </c>
      <c r="AG6523" s="67" t="s">
        <v>54083</v>
      </c>
      <c r="AH6523" s="67" t="s">
        <v>54084</v>
      </c>
      <c r="AI6523" s="67" t="s">
        <v>10815</v>
      </c>
      <c r="AJ6523" s="67" t="s">
        <v>3945</v>
      </c>
    </row>
    <row r="6524" spans="1:36" x14ac:dyDescent="0.2">
      <c r="A6524" s="66" t="s">
        <v>3919</v>
      </c>
      <c r="B6524" s="67" t="s">
        <v>54085</v>
      </c>
      <c r="C6524" s="66" t="str">
        <f t="shared" si="101"/>
        <v>C.S. CABANA</v>
      </c>
      <c r="D6524" s="67" t="s">
        <v>4128</v>
      </c>
      <c r="E6524" s="66" t="s">
        <v>1586</v>
      </c>
      <c r="F6524" s="66" t="s">
        <v>54086</v>
      </c>
      <c r="G6524" s="66" t="s">
        <v>4129</v>
      </c>
      <c r="H6524" s="66" t="s">
        <v>3924</v>
      </c>
      <c r="I6524" s="66" t="s">
        <v>3541</v>
      </c>
      <c r="J6524" s="68" t="s">
        <v>223</v>
      </c>
      <c r="K6524" s="68" t="s">
        <v>716</v>
      </c>
      <c r="L6524" s="68" t="s">
        <v>1586</v>
      </c>
      <c r="M6524" s="66" t="s">
        <v>54087</v>
      </c>
      <c r="N6524" s="67" t="s">
        <v>4117</v>
      </c>
      <c r="O6524" s="67" t="s">
        <v>4023</v>
      </c>
      <c r="P6524" s="67" t="s">
        <v>4008</v>
      </c>
      <c r="Q6524" s="67" t="s">
        <v>223</v>
      </c>
      <c r="R6524" s="67" t="s">
        <v>5935</v>
      </c>
      <c r="S6524" s="67" t="s">
        <v>1586</v>
      </c>
      <c r="T6524" s="67" t="s">
        <v>5936</v>
      </c>
      <c r="U6524" s="67" t="s">
        <v>5937</v>
      </c>
      <c r="V6524" s="67" t="s">
        <v>4135</v>
      </c>
      <c r="W6524" s="67" t="s">
        <v>54088</v>
      </c>
      <c r="X6524" s="67" t="s">
        <v>3934</v>
      </c>
      <c r="Y6524" s="67" t="s">
        <v>54089</v>
      </c>
      <c r="Z6524" s="67" t="s">
        <v>3936</v>
      </c>
      <c r="AA6524" s="67" t="s">
        <v>18944</v>
      </c>
      <c r="AB6524" s="67" t="s">
        <v>54090</v>
      </c>
      <c r="AC6524" s="67" t="s">
        <v>3939</v>
      </c>
      <c r="AD6524" s="67" t="s">
        <v>3940</v>
      </c>
      <c r="AE6524" s="67" t="s">
        <v>3941</v>
      </c>
      <c r="AF6524" s="67" t="s">
        <v>3940</v>
      </c>
      <c r="AG6524" s="67" t="s">
        <v>54091</v>
      </c>
      <c r="AH6524" s="67" t="s">
        <v>54092</v>
      </c>
      <c r="AI6524" s="67" t="s">
        <v>54093</v>
      </c>
      <c r="AJ6524" s="67" t="s">
        <v>3945</v>
      </c>
    </row>
    <row r="6525" spans="1:36" x14ac:dyDescent="0.2">
      <c r="A6525" s="66" t="s">
        <v>3919</v>
      </c>
      <c r="B6525" s="67" t="s">
        <v>54094</v>
      </c>
      <c r="C6525" s="66" t="str">
        <f t="shared" si="101"/>
        <v>C.S. SINGA</v>
      </c>
      <c r="D6525" s="67" t="s">
        <v>4128</v>
      </c>
      <c r="E6525" s="66" t="s">
        <v>3507</v>
      </c>
      <c r="F6525" s="66" t="s">
        <v>3507</v>
      </c>
      <c r="G6525" s="66" t="s">
        <v>4129</v>
      </c>
      <c r="H6525" s="66" t="s">
        <v>3924</v>
      </c>
      <c r="I6525" s="66" t="s">
        <v>3508</v>
      </c>
      <c r="J6525" s="68" t="s">
        <v>297</v>
      </c>
      <c r="K6525" s="68" t="s">
        <v>626</v>
      </c>
      <c r="L6525" s="68" t="s">
        <v>3507</v>
      </c>
      <c r="M6525" s="66" t="s">
        <v>54095</v>
      </c>
      <c r="N6525" s="67" t="s">
        <v>4311</v>
      </c>
      <c r="O6525" s="67" t="s">
        <v>4008</v>
      </c>
      <c r="P6525" s="67" t="s">
        <v>3963</v>
      </c>
      <c r="Q6525" s="67" t="s">
        <v>297</v>
      </c>
      <c r="R6525" s="67" t="s">
        <v>626</v>
      </c>
      <c r="S6525" s="67" t="s">
        <v>3507</v>
      </c>
      <c r="T6525" s="67" t="s">
        <v>12413</v>
      </c>
      <c r="U6525" s="67" t="s">
        <v>12414</v>
      </c>
      <c r="V6525" s="67" t="s">
        <v>4135</v>
      </c>
      <c r="W6525" s="67" t="s">
        <v>53167</v>
      </c>
      <c r="X6525" s="67" t="s">
        <v>3934</v>
      </c>
      <c r="Y6525" s="67" t="s">
        <v>9327</v>
      </c>
      <c r="Z6525" s="67" t="s">
        <v>4317</v>
      </c>
      <c r="AA6525" s="67" t="s">
        <v>7165</v>
      </c>
      <c r="AB6525" s="67" t="s">
        <v>54096</v>
      </c>
      <c r="AC6525" s="67" t="s">
        <v>3939</v>
      </c>
      <c r="AD6525" s="67" t="s">
        <v>3940</v>
      </c>
      <c r="AE6525" s="67" t="s">
        <v>3941</v>
      </c>
      <c r="AF6525" s="67" t="s">
        <v>3940</v>
      </c>
      <c r="AG6525" s="67" t="s">
        <v>54097</v>
      </c>
      <c r="AH6525" s="67" t="s">
        <v>54098</v>
      </c>
      <c r="AI6525" s="67" t="s">
        <v>54099</v>
      </c>
      <c r="AJ6525" s="67" t="s">
        <v>3945</v>
      </c>
    </row>
    <row r="6526" spans="1:36" x14ac:dyDescent="0.2">
      <c r="A6526" s="66" t="s">
        <v>3919</v>
      </c>
      <c r="B6526" s="67" t="s">
        <v>54100</v>
      </c>
      <c r="C6526" s="66" t="str">
        <f t="shared" si="101"/>
        <v>P.S. SAN DAMIAN</v>
      </c>
      <c r="D6526" s="67" t="s">
        <v>3921</v>
      </c>
      <c r="E6526" s="66" t="s">
        <v>3051</v>
      </c>
      <c r="F6526" s="66" t="s">
        <v>3051</v>
      </c>
      <c r="G6526" s="66" t="s">
        <v>3923</v>
      </c>
      <c r="H6526" s="66" t="s">
        <v>3924</v>
      </c>
      <c r="I6526" s="66" t="s">
        <v>3543</v>
      </c>
      <c r="J6526" s="68" t="s">
        <v>223</v>
      </c>
      <c r="K6526" s="68" t="s">
        <v>2446</v>
      </c>
      <c r="L6526" s="68" t="s">
        <v>3542</v>
      </c>
      <c r="M6526" s="66" t="s">
        <v>54101</v>
      </c>
      <c r="N6526" s="67" t="s">
        <v>4117</v>
      </c>
      <c r="O6526" s="67" t="s">
        <v>3951</v>
      </c>
      <c r="P6526" s="67" t="s">
        <v>3928</v>
      </c>
      <c r="Q6526" s="67" t="s">
        <v>223</v>
      </c>
      <c r="R6526" s="67" t="s">
        <v>4118</v>
      </c>
      <c r="S6526" s="67" t="s">
        <v>2446</v>
      </c>
      <c r="T6526" s="67" t="s">
        <v>4119</v>
      </c>
      <c r="U6526" s="67" t="s">
        <v>4120</v>
      </c>
      <c r="V6526" s="67" t="s">
        <v>3932</v>
      </c>
      <c r="W6526" s="67" t="s">
        <v>54102</v>
      </c>
      <c r="X6526" s="67" t="s">
        <v>3934</v>
      </c>
      <c r="Y6526" s="67" t="s">
        <v>24280</v>
      </c>
      <c r="Z6526" s="67" t="s">
        <v>25370</v>
      </c>
      <c r="AA6526" s="67" t="s">
        <v>54103</v>
      </c>
      <c r="AB6526" s="67" t="s">
        <v>54104</v>
      </c>
      <c r="AC6526" s="67" t="s">
        <v>3939</v>
      </c>
      <c r="AD6526" s="67" t="s">
        <v>3940</v>
      </c>
      <c r="AE6526" s="67" t="s">
        <v>3941</v>
      </c>
      <c r="AF6526" s="67" t="s">
        <v>3940</v>
      </c>
      <c r="AG6526" s="67" t="s">
        <v>54105</v>
      </c>
      <c r="AH6526" s="67" t="s">
        <v>54106</v>
      </c>
      <c r="AI6526" s="67" t="s">
        <v>54107</v>
      </c>
      <c r="AJ6526" s="67" t="s">
        <v>3945</v>
      </c>
    </row>
    <row r="6527" spans="1:36" x14ac:dyDescent="0.2">
      <c r="A6527" s="66" t="s">
        <v>3919</v>
      </c>
      <c r="B6527" s="67" t="s">
        <v>54108</v>
      </c>
      <c r="C6527" s="66" t="str">
        <f t="shared" si="101"/>
        <v>P.S. QUISHUAR</v>
      </c>
      <c r="D6527" s="67" t="s">
        <v>3921</v>
      </c>
      <c r="E6527" s="66" t="s">
        <v>3289</v>
      </c>
      <c r="F6527" s="66" t="s">
        <v>3289</v>
      </c>
      <c r="G6527" s="66" t="s">
        <v>3923</v>
      </c>
      <c r="H6527" s="66" t="s">
        <v>3924</v>
      </c>
      <c r="I6527" s="66" t="s">
        <v>3543</v>
      </c>
      <c r="J6527" s="68" t="s">
        <v>223</v>
      </c>
      <c r="K6527" s="68" t="s">
        <v>2446</v>
      </c>
      <c r="L6527" s="68" t="s">
        <v>3542</v>
      </c>
      <c r="M6527" s="66" t="s">
        <v>54109</v>
      </c>
      <c r="N6527" s="67" t="s">
        <v>4117</v>
      </c>
      <c r="O6527" s="67" t="s">
        <v>3951</v>
      </c>
      <c r="P6527" s="67" t="s">
        <v>3928</v>
      </c>
      <c r="Q6527" s="67" t="s">
        <v>223</v>
      </c>
      <c r="R6527" s="67" t="s">
        <v>4118</v>
      </c>
      <c r="S6527" s="67" t="s">
        <v>2446</v>
      </c>
      <c r="T6527" s="67" t="s">
        <v>4119</v>
      </c>
      <c r="U6527" s="67" t="s">
        <v>4120</v>
      </c>
      <c r="V6527" s="67" t="s">
        <v>3932</v>
      </c>
      <c r="W6527" s="67" t="s">
        <v>54102</v>
      </c>
      <c r="X6527" s="67" t="s">
        <v>3934</v>
      </c>
      <c r="Y6527" s="67" t="s">
        <v>24280</v>
      </c>
      <c r="Z6527" s="67" t="s">
        <v>8930</v>
      </c>
      <c r="AA6527" s="67" t="s">
        <v>24281</v>
      </c>
      <c r="AB6527" s="67" t="s">
        <v>54110</v>
      </c>
      <c r="AC6527" s="67" t="s">
        <v>3939</v>
      </c>
      <c r="AD6527" s="67" t="s">
        <v>3940</v>
      </c>
      <c r="AE6527" s="67" t="s">
        <v>3941</v>
      </c>
      <c r="AF6527" s="67" t="s">
        <v>3940</v>
      </c>
      <c r="AG6527" s="67" t="s">
        <v>54111</v>
      </c>
      <c r="AH6527" s="67" t="s">
        <v>54112</v>
      </c>
      <c r="AI6527" s="67" t="s">
        <v>54113</v>
      </c>
      <c r="AJ6527" s="67" t="s">
        <v>3945</v>
      </c>
    </row>
    <row r="6528" spans="1:36" x14ac:dyDescent="0.2">
      <c r="A6528" s="66" t="s">
        <v>3919</v>
      </c>
      <c r="B6528" s="67" t="s">
        <v>54114</v>
      </c>
      <c r="C6528" s="66" t="str">
        <f t="shared" si="101"/>
        <v>P.S. LA MERCED</v>
      </c>
      <c r="D6528" s="67" t="s">
        <v>3921</v>
      </c>
      <c r="E6528" s="66" t="s">
        <v>2447</v>
      </c>
      <c r="F6528" s="66" t="s">
        <v>2447</v>
      </c>
      <c r="G6528" s="66" t="s">
        <v>3923</v>
      </c>
      <c r="H6528" s="66" t="s">
        <v>3924</v>
      </c>
      <c r="I6528" s="66" t="s">
        <v>2448</v>
      </c>
      <c r="J6528" s="68" t="s">
        <v>223</v>
      </c>
      <c r="K6528" s="68" t="s">
        <v>2446</v>
      </c>
      <c r="L6528" s="68" t="s">
        <v>2447</v>
      </c>
      <c r="M6528" s="66" t="s">
        <v>54115</v>
      </c>
      <c r="N6528" s="67" t="s">
        <v>4117</v>
      </c>
      <c r="O6528" s="67" t="s">
        <v>3951</v>
      </c>
      <c r="P6528" s="67" t="s">
        <v>3928</v>
      </c>
      <c r="Q6528" s="67" t="s">
        <v>223</v>
      </c>
      <c r="R6528" s="67" t="s">
        <v>4118</v>
      </c>
      <c r="S6528" s="67" t="s">
        <v>2446</v>
      </c>
      <c r="T6528" s="67" t="s">
        <v>4119</v>
      </c>
      <c r="U6528" s="67" t="s">
        <v>4120</v>
      </c>
      <c r="V6528" s="67" t="s">
        <v>3932</v>
      </c>
      <c r="W6528" s="67" t="s">
        <v>3948</v>
      </c>
      <c r="X6528" s="67" t="s">
        <v>3934</v>
      </c>
      <c r="Y6528" s="67" t="s">
        <v>24280</v>
      </c>
      <c r="Z6528" s="67" t="s">
        <v>8930</v>
      </c>
      <c r="AA6528" s="67" t="s">
        <v>3954</v>
      </c>
      <c r="AB6528" s="67" t="s">
        <v>54116</v>
      </c>
      <c r="AC6528" s="67" t="s">
        <v>3939</v>
      </c>
      <c r="AD6528" s="67" t="s">
        <v>3940</v>
      </c>
      <c r="AE6528" s="67" t="s">
        <v>3941</v>
      </c>
      <c r="AF6528" s="67" t="s">
        <v>3940</v>
      </c>
      <c r="AG6528" s="67" t="s">
        <v>54117</v>
      </c>
      <c r="AH6528" s="67" t="s">
        <v>54118</v>
      </c>
      <c r="AI6528" s="67" t="s">
        <v>10459</v>
      </c>
      <c r="AJ6528" s="67" t="s">
        <v>3945</v>
      </c>
    </row>
    <row r="6529" spans="1:36" x14ac:dyDescent="0.2">
      <c r="A6529" s="66" t="s">
        <v>3919</v>
      </c>
      <c r="B6529" s="67" t="s">
        <v>54119</v>
      </c>
      <c r="C6529" s="66" t="str">
        <f t="shared" si="101"/>
        <v>P.S. SUCCHA</v>
      </c>
      <c r="D6529" s="67" t="s">
        <v>3921</v>
      </c>
      <c r="E6529" s="66" t="s">
        <v>2504</v>
      </c>
      <c r="F6529" s="66" t="s">
        <v>2504</v>
      </c>
      <c r="G6529" s="66" t="s">
        <v>3923</v>
      </c>
      <c r="H6529" s="66" t="s">
        <v>3924</v>
      </c>
      <c r="I6529" s="66" t="s">
        <v>2505</v>
      </c>
      <c r="J6529" s="68" t="s">
        <v>223</v>
      </c>
      <c r="K6529" s="68" t="s">
        <v>2446</v>
      </c>
      <c r="L6529" s="68" t="s">
        <v>2504</v>
      </c>
      <c r="M6529" s="66" t="s">
        <v>54120</v>
      </c>
      <c r="N6529" s="67" t="s">
        <v>4117</v>
      </c>
      <c r="O6529" s="67" t="s">
        <v>3951</v>
      </c>
      <c r="P6529" s="67" t="s">
        <v>3928</v>
      </c>
      <c r="Q6529" s="67" t="s">
        <v>223</v>
      </c>
      <c r="R6529" s="67" t="s">
        <v>4118</v>
      </c>
      <c r="S6529" s="67" t="s">
        <v>2446</v>
      </c>
      <c r="T6529" s="67" t="s">
        <v>4119</v>
      </c>
      <c r="U6529" s="67" t="s">
        <v>4120</v>
      </c>
      <c r="V6529" s="67" t="s">
        <v>3932</v>
      </c>
      <c r="W6529" s="67" t="s">
        <v>54121</v>
      </c>
      <c r="X6529" s="67" t="s">
        <v>3934</v>
      </c>
      <c r="Y6529" s="67" t="s">
        <v>24280</v>
      </c>
      <c r="Z6529" s="67" t="s">
        <v>5510</v>
      </c>
      <c r="AA6529" s="67" t="s">
        <v>13070</v>
      </c>
      <c r="AB6529" s="67" t="s">
        <v>54122</v>
      </c>
      <c r="AC6529" s="67" t="s">
        <v>3939</v>
      </c>
      <c r="AD6529" s="67" t="s">
        <v>3940</v>
      </c>
      <c r="AE6529" s="67" t="s">
        <v>3941</v>
      </c>
      <c r="AF6529" s="67" t="s">
        <v>3940</v>
      </c>
      <c r="AG6529" s="67" t="s">
        <v>54123</v>
      </c>
      <c r="AH6529" s="67" t="s">
        <v>54124</v>
      </c>
      <c r="AI6529" s="67" t="s">
        <v>54125</v>
      </c>
      <c r="AJ6529" s="67" t="s">
        <v>3945</v>
      </c>
    </row>
    <row r="6530" spans="1:36" x14ac:dyDescent="0.2">
      <c r="A6530" s="66" t="s">
        <v>3919</v>
      </c>
      <c r="B6530" s="67" t="s">
        <v>54126</v>
      </c>
      <c r="C6530" s="66" t="str">
        <f t="shared" si="101"/>
        <v>P.S. BAMBAMARCA</v>
      </c>
      <c r="D6530" s="67" t="s">
        <v>3921</v>
      </c>
      <c r="E6530" s="66" t="s">
        <v>307</v>
      </c>
      <c r="F6530" s="66" t="s">
        <v>307</v>
      </c>
      <c r="G6530" s="66" t="s">
        <v>3923</v>
      </c>
      <c r="H6530" s="66" t="s">
        <v>3924</v>
      </c>
      <c r="I6530" s="66" t="s">
        <v>3509</v>
      </c>
      <c r="J6530" s="68" t="s">
        <v>256</v>
      </c>
      <c r="K6530" s="68" t="s">
        <v>624</v>
      </c>
      <c r="L6530" s="68" t="s">
        <v>307</v>
      </c>
      <c r="M6530" s="66" t="s">
        <v>54127</v>
      </c>
      <c r="N6530" s="67" t="s">
        <v>4183</v>
      </c>
      <c r="O6530" s="67" t="s">
        <v>3950</v>
      </c>
      <c r="P6530" s="67" t="s">
        <v>4040</v>
      </c>
      <c r="Q6530" s="67" t="s">
        <v>256</v>
      </c>
      <c r="R6530" s="67" t="s">
        <v>52969</v>
      </c>
      <c r="S6530" s="67" t="s">
        <v>53293</v>
      </c>
      <c r="T6530" s="67" t="s">
        <v>21076</v>
      </c>
      <c r="U6530" s="67" t="s">
        <v>21077</v>
      </c>
      <c r="V6530" s="67" t="s">
        <v>3968</v>
      </c>
      <c r="W6530" s="67" t="s">
        <v>54128</v>
      </c>
      <c r="X6530" s="67" t="s">
        <v>3934</v>
      </c>
      <c r="Y6530" s="67" t="s">
        <v>54129</v>
      </c>
      <c r="Z6530" s="67" t="s">
        <v>4136</v>
      </c>
      <c r="AA6530" s="67" t="s">
        <v>16410</v>
      </c>
      <c r="AB6530" s="67" t="s">
        <v>54130</v>
      </c>
      <c r="AC6530" s="67" t="s">
        <v>3939</v>
      </c>
      <c r="AD6530" s="67" t="s">
        <v>3940</v>
      </c>
      <c r="AE6530" s="67" t="s">
        <v>3941</v>
      </c>
      <c r="AF6530" s="67" t="s">
        <v>3940</v>
      </c>
      <c r="AG6530" s="67" t="s">
        <v>54131</v>
      </c>
      <c r="AH6530" s="67" t="s">
        <v>54132</v>
      </c>
      <c r="AI6530" s="67" t="s">
        <v>22844</v>
      </c>
      <c r="AJ6530" s="67" t="s">
        <v>3945</v>
      </c>
    </row>
    <row r="6531" spans="1:36" x14ac:dyDescent="0.2">
      <c r="A6531" s="66" t="s">
        <v>3919</v>
      </c>
      <c r="B6531" s="67" t="s">
        <v>54133</v>
      </c>
      <c r="C6531" s="66" t="str">
        <f t="shared" ref="C6531:C6594" si="102">CONCATENATE(D6531,E6531)</f>
        <v>P.S. LLIQUE</v>
      </c>
      <c r="D6531" s="67" t="s">
        <v>3921</v>
      </c>
      <c r="E6531" s="66" t="s">
        <v>54134</v>
      </c>
      <c r="F6531" s="66" t="s">
        <v>54134</v>
      </c>
      <c r="G6531" s="66" t="s">
        <v>3923</v>
      </c>
      <c r="H6531" s="66" t="s">
        <v>3924</v>
      </c>
      <c r="I6531" s="66" t="s">
        <v>438</v>
      </c>
      <c r="J6531" s="68" t="s">
        <v>264</v>
      </c>
      <c r="K6531" s="68" t="s">
        <v>436</v>
      </c>
      <c r="L6531" s="68" t="s">
        <v>437</v>
      </c>
      <c r="M6531" s="66" t="s">
        <v>54135</v>
      </c>
      <c r="N6531" s="67" t="s">
        <v>4064</v>
      </c>
      <c r="O6531" s="67" t="s">
        <v>3951</v>
      </c>
      <c r="P6531" s="67" t="s">
        <v>4160</v>
      </c>
      <c r="Q6531" s="67" t="s">
        <v>264</v>
      </c>
      <c r="R6531" s="67" t="s">
        <v>4469</v>
      </c>
      <c r="S6531" s="67" t="s">
        <v>437</v>
      </c>
      <c r="T6531" s="67" t="s">
        <v>4470</v>
      </c>
      <c r="U6531" s="67" t="s">
        <v>4471</v>
      </c>
      <c r="V6531" s="67" t="s">
        <v>3968</v>
      </c>
      <c r="W6531" s="67" t="s">
        <v>54136</v>
      </c>
      <c r="X6531" s="67" t="s">
        <v>3934</v>
      </c>
      <c r="Y6531" s="67" t="s">
        <v>4473</v>
      </c>
      <c r="Z6531" s="67" t="s">
        <v>11621</v>
      </c>
      <c r="AA6531" s="67" t="s">
        <v>54137</v>
      </c>
      <c r="AB6531" s="67" t="s">
        <v>54138</v>
      </c>
      <c r="AC6531" s="67" t="s">
        <v>3939</v>
      </c>
      <c r="AD6531" s="67" t="s">
        <v>3940</v>
      </c>
      <c r="AE6531" s="67" t="s">
        <v>3941</v>
      </c>
      <c r="AF6531" s="67" t="s">
        <v>3940</v>
      </c>
      <c r="AG6531" s="67" t="s">
        <v>54139</v>
      </c>
      <c r="AH6531" s="67" t="s">
        <v>54140</v>
      </c>
      <c r="AI6531" s="67" t="s">
        <v>54141</v>
      </c>
      <c r="AJ6531" s="67" t="s">
        <v>3945</v>
      </c>
    </row>
    <row r="6532" spans="1:36" x14ac:dyDescent="0.2">
      <c r="A6532" s="66" t="s">
        <v>3919</v>
      </c>
      <c r="B6532" s="67" t="s">
        <v>54142</v>
      </c>
      <c r="C6532" s="66" t="str">
        <f t="shared" si="102"/>
        <v>P.S. LUTTO</v>
      </c>
      <c r="D6532" s="67" t="s">
        <v>3921</v>
      </c>
      <c r="E6532" s="66" t="s">
        <v>54143</v>
      </c>
      <c r="F6532" s="66" t="s">
        <v>54143</v>
      </c>
      <c r="G6532" s="66" t="s">
        <v>3923</v>
      </c>
      <c r="H6532" s="66" t="s">
        <v>3924</v>
      </c>
      <c r="I6532" s="66" t="s">
        <v>2333</v>
      </c>
      <c r="J6532" s="68" t="s">
        <v>264</v>
      </c>
      <c r="K6532" s="68" t="s">
        <v>436</v>
      </c>
      <c r="L6532" s="68" t="s">
        <v>2332</v>
      </c>
      <c r="M6532" s="66" t="s">
        <v>54144</v>
      </c>
      <c r="N6532" s="67" t="s">
        <v>4064</v>
      </c>
      <c r="O6532" s="67" t="s">
        <v>3951</v>
      </c>
      <c r="P6532" s="67" t="s">
        <v>4160</v>
      </c>
      <c r="Q6532" s="67" t="s">
        <v>264</v>
      </c>
      <c r="R6532" s="67" t="s">
        <v>4469</v>
      </c>
      <c r="S6532" s="67" t="s">
        <v>437</v>
      </c>
      <c r="T6532" s="67" t="s">
        <v>4470</v>
      </c>
      <c r="U6532" s="67" t="s">
        <v>4471</v>
      </c>
      <c r="V6532" s="67" t="s">
        <v>3968</v>
      </c>
      <c r="W6532" s="67" t="s">
        <v>54145</v>
      </c>
      <c r="X6532" s="67" t="s">
        <v>3934</v>
      </c>
      <c r="Y6532" s="67" t="s">
        <v>4473</v>
      </c>
      <c r="Z6532" s="67" t="s">
        <v>4970</v>
      </c>
      <c r="AA6532" s="67" t="s">
        <v>54146</v>
      </c>
      <c r="AB6532" s="67" t="s">
        <v>54147</v>
      </c>
      <c r="AC6532" s="67" t="s">
        <v>3939</v>
      </c>
      <c r="AD6532" s="67" t="s">
        <v>3940</v>
      </c>
      <c r="AE6532" s="67" t="s">
        <v>3941</v>
      </c>
      <c r="AF6532" s="67" t="s">
        <v>3940</v>
      </c>
      <c r="AG6532" s="67" t="s">
        <v>54148</v>
      </c>
      <c r="AH6532" s="67" t="s">
        <v>54149</v>
      </c>
      <c r="AI6532" s="67" t="s">
        <v>54150</v>
      </c>
      <c r="AJ6532" s="67" t="s">
        <v>3945</v>
      </c>
    </row>
    <row r="6533" spans="1:36" x14ac:dyDescent="0.2">
      <c r="A6533" s="66" t="s">
        <v>3919</v>
      </c>
      <c r="B6533" s="67" t="s">
        <v>54151</v>
      </c>
      <c r="C6533" s="66" t="str">
        <f t="shared" si="102"/>
        <v>P.S. ORCCOMA</v>
      </c>
      <c r="D6533" s="67" t="s">
        <v>3921</v>
      </c>
      <c r="E6533" s="66" t="s">
        <v>54152</v>
      </c>
      <c r="F6533" s="66" t="s">
        <v>54152</v>
      </c>
      <c r="G6533" s="66" t="s">
        <v>3923</v>
      </c>
      <c r="H6533" s="66" t="s">
        <v>3924</v>
      </c>
      <c r="I6533" s="66" t="s">
        <v>438</v>
      </c>
      <c r="J6533" s="68" t="s">
        <v>264</v>
      </c>
      <c r="K6533" s="68" t="s">
        <v>436</v>
      </c>
      <c r="L6533" s="68" t="s">
        <v>437</v>
      </c>
      <c r="M6533" s="66" t="s">
        <v>54153</v>
      </c>
      <c r="N6533" s="67" t="s">
        <v>4064</v>
      </c>
      <c r="O6533" s="67" t="s">
        <v>3951</v>
      </c>
      <c r="P6533" s="67" t="s">
        <v>4160</v>
      </c>
      <c r="Q6533" s="67" t="s">
        <v>264</v>
      </c>
      <c r="R6533" s="67" t="s">
        <v>4469</v>
      </c>
      <c r="S6533" s="67" t="s">
        <v>437</v>
      </c>
      <c r="T6533" s="67" t="s">
        <v>4470</v>
      </c>
      <c r="U6533" s="67" t="s">
        <v>4471</v>
      </c>
      <c r="V6533" s="67" t="s">
        <v>3932</v>
      </c>
      <c r="W6533" s="67" t="s">
        <v>54154</v>
      </c>
      <c r="X6533" s="67" t="s">
        <v>3934</v>
      </c>
      <c r="Y6533" s="67" t="s">
        <v>4473</v>
      </c>
      <c r="Z6533" s="67" t="s">
        <v>4970</v>
      </c>
      <c r="AA6533" s="67" t="s">
        <v>54155</v>
      </c>
      <c r="AB6533" s="67" t="s">
        <v>54156</v>
      </c>
      <c r="AC6533" s="67" t="s">
        <v>3939</v>
      </c>
      <c r="AD6533" s="67" t="s">
        <v>3940</v>
      </c>
      <c r="AE6533" s="67" t="s">
        <v>3941</v>
      </c>
      <c r="AF6533" s="67" t="s">
        <v>3940</v>
      </c>
      <c r="AG6533" s="67" t="s">
        <v>54157</v>
      </c>
      <c r="AH6533" s="67" t="s">
        <v>54158</v>
      </c>
      <c r="AI6533" s="67" t="s">
        <v>54159</v>
      </c>
      <c r="AJ6533" s="67" t="s">
        <v>3945</v>
      </c>
    </row>
    <row r="6534" spans="1:36" x14ac:dyDescent="0.2">
      <c r="A6534" s="66" t="s">
        <v>3919</v>
      </c>
      <c r="B6534" s="67" t="s">
        <v>54160</v>
      </c>
      <c r="C6534" s="66" t="str">
        <f t="shared" si="102"/>
        <v>P.S. QUEHUAR</v>
      </c>
      <c r="D6534" s="67" t="s">
        <v>3921</v>
      </c>
      <c r="E6534" s="66" t="s">
        <v>54161</v>
      </c>
      <c r="F6534" s="66" t="s">
        <v>54161</v>
      </c>
      <c r="G6534" s="66" t="s">
        <v>3923</v>
      </c>
      <c r="H6534" s="66" t="s">
        <v>3924</v>
      </c>
      <c r="I6534" s="66" t="s">
        <v>973</v>
      </c>
      <c r="J6534" s="68" t="s">
        <v>264</v>
      </c>
      <c r="K6534" s="68" t="s">
        <v>971</v>
      </c>
      <c r="L6534" s="68" t="s">
        <v>972</v>
      </c>
      <c r="M6534" s="66" t="s">
        <v>54162</v>
      </c>
      <c r="N6534" s="67" t="s">
        <v>4064</v>
      </c>
      <c r="O6534" s="67" t="s">
        <v>4023</v>
      </c>
      <c r="P6534" s="67" t="s">
        <v>4008</v>
      </c>
      <c r="Q6534" s="67" t="s">
        <v>264</v>
      </c>
      <c r="R6534" s="67" t="s">
        <v>4965</v>
      </c>
      <c r="S6534" s="67" t="s">
        <v>23508</v>
      </c>
      <c r="T6534" s="67" t="s">
        <v>4967</v>
      </c>
      <c r="U6534" s="67" t="s">
        <v>4968</v>
      </c>
      <c r="V6534" s="67" t="s">
        <v>3968</v>
      </c>
      <c r="W6534" s="67" t="s">
        <v>54163</v>
      </c>
      <c r="X6534" s="67" t="s">
        <v>3934</v>
      </c>
      <c r="Y6534" s="67" t="s">
        <v>4473</v>
      </c>
      <c r="Z6534" s="67" t="s">
        <v>54164</v>
      </c>
      <c r="AA6534" s="67" t="s">
        <v>4971</v>
      </c>
      <c r="AB6534" s="67" t="s">
        <v>54165</v>
      </c>
      <c r="AC6534" s="67" t="s">
        <v>3939</v>
      </c>
      <c r="AD6534" s="67" t="s">
        <v>3940</v>
      </c>
      <c r="AE6534" s="67" t="s">
        <v>3941</v>
      </c>
      <c r="AF6534" s="67" t="s">
        <v>3940</v>
      </c>
      <c r="AG6534" s="67" t="s">
        <v>54166</v>
      </c>
      <c r="AH6534" s="67" t="s">
        <v>54167</v>
      </c>
      <c r="AI6534" s="67" t="s">
        <v>54168</v>
      </c>
      <c r="AJ6534" s="67" t="s">
        <v>3945</v>
      </c>
    </row>
    <row r="6535" spans="1:36" x14ac:dyDescent="0.2">
      <c r="A6535" s="66" t="s">
        <v>3919</v>
      </c>
      <c r="B6535" s="67" t="s">
        <v>54169</v>
      </c>
      <c r="C6535" s="66" t="str">
        <f t="shared" si="102"/>
        <v>P.S. PULPERA</v>
      </c>
      <c r="D6535" s="67" t="s">
        <v>3921</v>
      </c>
      <c r="E6535" s="66" t="s">
        <v>54170</v>
      </c>
      <c r="F6535" s="66" t="s">
        <v>54170</v>
      </c>
      <c r="G6535" s="66" t="s">
        <v>3923</v>
      </c>
      <c r="H6535" s="66" t="s">
        <v>3924</v>
      </c>
      <c r="I6535" s="66" t="s">
        <v>438</v>
      </c>
      <c r="J6535" s="68" t="s">
        <v>264</v>
      </c>
      <c r="K6535" s="68" t="s">
        <v>436</v>
      </c>
      <c r="L6535" s="68" t="s">
        <v>437</v>
      </c>
      <c r="M6535" s="66" t="s">
        <v>54171</v>
      </c>
      <c r="N6535" s="67" t="s">
        <v>4064</v>
      </c>
      <c r="O6535" s="67" t="s">
        <v>3951</v>
      </c>
      <c r="P6535" s="67" t="s">
        <v>4160</v>
      </c>
      <c r="Q6535" s="67" t="s">
        <v>264</v>
      </c>
      <c r="R6535" s="67" t="s">
        <v>4469</v>
      </c>
      <c r="S6535" s="67" t="s">
        <v>437</v>
      </c>
      <c r="T6535" s="67" t="s">
        <v>4470</v>
      </c>
      <c r="U6535" s="67" t="s">
        <v>4471</v>
      </c>
      <c r="V6535" s="67" t="s">
        <v>3968</v>
      </c>
      <c r="W6535" s="67" t="s">
        <v>54172</v>
      </c>
      <c r="X6535" s="67" t="s">
        <v>3934</v>
      </c>
      <c r="Y6535" s="67" t="s">
        <v>4473</v>
      </c>
      <c r="Z6535" s="67" t="s">
        <v>11621</v>
      </c>
      <c r="AA6535" s="67" t="s">
        <v>27388</v>
      </c>
      <c r="AB6535" s="67" t="s">
        <v>54173</v>
      </c>
      <c r="AC6535" s="67" t="s">
        <v>3939</v>
      </c>
      <c r="AD6535" s="67" t="s">
        <v>3940</v>
      </c>
      <c r="AE6535" s="67" t="s">
        <v>3941</v>
      </c>
      <c r="AF6535" s="67" t="s">
        <v>3940</v>
      </c>
      <c r="AG6535" s="67" t="s">
        <v>54174</v>
      </c>
      <c r="AH6535" s="67" t="s">
        <v>54175</v>
      </c>
      <c r="AI6535" s="67" t="s">
        <v>54176</v>
      </c>
      <c r="AJ6535" s="67" t="s">
        <v>3945</v>
      </c>
    </row>
    <row r="6536" spans="1:36" x14ac:dyDescent="0.2">
      <c r="A6536" s="66" t="s">
        <v>3919</v>
      </c>
      <c r="B6536" s="67" t="s">
        <v>54177</v>
      </c>
      <c r="C6536" s="66" t="str">
        <f t="shared" si="102"/>
        <v>P.S. ANCOCALA</v>
      </c>
      <c r="D6536" s="67" t="s">
        <v>3921</v>
      </c>
      <c r="E6536" s="66" t="s">
        <v>54178</v>
      </c>
      <c r="F6536" s="66" t="s">
        <v>54178</v>
      </c>
      <c r="G6536" s="66" t="s">
        <v>3923</v>
      </c>
      <c r="H6536" s="66" t="s">
        <v>3924</v>
      </c>
      <c r="I6536" s="66" t="s">
        <v>2967</v>
      </c>
      <c r="J6536" s="68" t="s">
        <v>154</v>
      </c>
      <c r="K6536" s="68" t="s">
        <v>439</v>
      </c>
      <c r="L6536" s="68" t="s">
        <v>2966</v>
      </c>
      <c r="M6536" s="66" t="s">
        <v>54179</v>
      </c>
      <c r="N6536" s="67" t="s">
        <v>4403</v>
      </c>
      <c r="O6536" s="67" t="s">
        <v>3951</v>
      </c>
      <c r="P6536" s="67" t="s">
        <v>3950</v>
      </c>
      <c r="Q6536" s="67" t="s">
        <v>154</v>
      </c>
      <c r="R6536" s="67" t="s">
        <v>154</v>
      </c>
      <c r="S6536" s="67" t="s">
        <v>439</v>
      </c>
      <c r="T6536" s="67" t="s">
        <v>4404</v>
      </c>
      <c r="U6536" s="67" t="s">
        <v>4405</v>
      </c>
      <c r="V6536" s="67" t="s">
        <v>3932</v>
      </c>
      <c r="W6536" s="67" t="s">
        <v>21162</v>
      </c>
      <c r="X6536" s="67" t="s">
        <v>3934</v>
      </c>
      <c r="Y6536" s="67" t="s">
        <v>4664</v>
      </c>
      <c r="Z6536" s="67" t="s">
        <v>20065</v>
      </c>
      <c r="AA6536" s="67" t="s">
        <v>54180</v>
      </c>
      <c r="AB6536" s="67" t="s">
        <v>54181</v>
      </c>
      <c r="AC6536" s="67" t="s">
        <v>3939</v>
      </c>
      <c r="AD6536" s="67" t="s">
        <v>3940</v>
      </c>
      <c r="AE6536" s="67" t="s">
        <v>3941</v>
      </c>
      <c r="AF6536" s="67" t="s">
        <v>3940</v>
      </c>
      <c r="AG6536" s="67" t="s">
        <v>54182</v>
      </c>
      <c r="AH6536" s="67" t="s">
        <v>54183</v>
      </c>
      <c r="AI6536" s="67" t="s">
        <v>7053</v>
      </c>
      <c r="AJ6536" s="67" t="s">
        <v>3945</v>
      </c>
    </row>
    <row r="6537" spans="1:36" x14ac:dyDescent="0.2">
      <c r="A6537" s="66" t="s">
        <v>3919</v>
      </c>
      <c r="B6537" s="67" t="s">
        <v>54184</v>
      </c>
      <c r="C6537" s="66" t="str">
        <f t="shared" si="102"/>
        <v>P.S.  HUACHIS</v>
      </c>
      <c r="D6537" s="67" t="s">
        <v>3921</v>
      </c>
      <c r="E6537" s="66" t="s">
        <v>54185</v>
      </c>
      <c r="F6537" s="66" t="s">
        <v>54186</v>
      </c>
      <c r="G6537" s="66" t="s">
        <v>3923</v>
      </c>
      <c r="H6537" s="66" t="s">
        <v>3924</v>
      </c>
      <c r="I6537" s="66" t="s">
        <v>2640</v>
      </c>
      <c r="J6537" s="68" t="s">
        <v>223</v>
      </c>
      <c r="K6537" s="68" t="s">
        <v>739</v>
      </c>
      <c r="L6537" s="68" t="s">
        <v>2639</v>
      </c>
      <c r="M6537" s="66" t="s">
        <v>54187</v>
      </c>
      <c r="N6537" s="67" t="s">
        <v>4117</v>
      </c>
      <c r="O6537" s="67" t="s">
        <v>4008</v>
      </c>
      <c r="P6537" s="67" t="s">
        <v>4040</v>
      </c>
      <c r="Q6537" s="67" t="s">
        <v>223</v>
      </c>
      <c r="R6537" s="67" t="s">
        <v>6010</v>
      </c>
      <c r="S6537" s="67" t="s">
        <v>10493</v>
      </c>
      <c r="T6537" s="67" t="s">
        <v>6011</v>
      </c>
      <c r="U6537" s="67" t="s">
        <v>6012</v>
      </c>
      <c r="V6537" s="67" t="s">
        <v>3968</v>
      </c>
      <c r="W6537" s="67" t="s">
        <v>3969</v>
      </c>
      <c r="X6537" s="67" t="s">
        <v>3934</v>
      </c>
      <c r="Y6537" s="67" t="s">
        <v>10495</v>
      </c>
      <c r="Z6537" s="67" t="s">
        <v>3985</v>
      </c>
      <c r="AA6537" s="67" t="s">
        <v>54188</v>
      </c>
      <c r="AB6537" s="67" t="s">
        <v>54189</v>
      </c>
      <c r="AC6537" s="67" t="s">
        <v>3939</v>
      </c>
      <c r="AD6537" s="67" t="s">
        <v>3940</v>
      </c>
      <c r="AE6537" s="67" t="s">
        <v>3941</v>
      </c>
      <c r="AF6537" s="67" t="s">
        <v>3940</v>
      </c>
      <c r="AG6537" s="67" t="s">
        <v>54190</v>
      </c>
      <c r="AH6537" s="67" t="s">
        <v>54191</v>
      </c>
      <c r="AI6537" s="67" t="s">
        <v>14684</v>
      </c>
      <c r="AJ6537" s="67" t="s">
        <v>3967</v>
      </c>
    </row>
    <row r="6538" spans="1:36" x14ac:dyDescent="0.2">
      <c r="A6538" s="66" t="s">
        <v>3919</v>
      </c>
      <c r="B6538" s="67" t="s">
        <v>54192</v>
      </c>
      <c r="C6538" s="66" t="str">
        <f t="shared" si="102"/>
        <v>P.S. ACCHAS</v>
      </c>
      <c r="D6538" s="67" t="s">
        <v>3921</v>
      </c>
      <c r="E6538" s="66" t="s">
        <v>54193</v>
      </c>
      <c r="F6538" s="66" t="s">
        <v>54194</v>
      </c>
      <c r="G6538" s="66" t="s">
        <v>3923</v>
      </c>
      <c r="H6538" s="66" t="s">
        <v>3924</v>
      </c>
      <c r="I6538" s="66" t="s">
        <v>1677</v>
      </c>
      <c r="J6538" s="68" t="s">
        <v>223</v>
      </c>
      <c r="K6538" s="68" t="s">
        <v>739</v>
      </c>
      <c r="L6538" s="68" t="s">
        <v>1676</v>
      </c>
      <c r="M6538" s="66" t="s">
        <v>54195</v>
      </c>
      <c r="N6538" s="67" t="s">
        <v>4117</v>
      </c>
      <c r="O6538" s="67" t="s">
        <v>4008</v>
      </c>
      <c r="P6538" s="67" t="s">
        <v>4040</v>
      </c>
      <c r="Q6538" s="67" t="s">
        <v>223</v>
      </c>
      <c r="R6538" s="67" t="s">
        <v>6010</v>
      </c>
      <c r="S6538" s="67" t="s">
        <v>10493</v>
      </c>
      <c r="T6538" s="67" t="s">
        <v>6011</v>
      </c>
      <c r="U6538" s="67" t="s">
        <v>6012</v>
      </c>
      <c r="V6538" s="67" t="s">
        <v>3932</v>
      </c>
      <c r="W6538" s="67" t="s">
        <v>3969</v>
      </c>
      <c r="X6538" s="67" t="s">
        <v>3934</v>
      </c>
      <c r="Y6538" s="67" t="s">
        <v>54196</v>
      </c>
      <c r="Z6538" s="67" t="s">
        <v>3936</v>
      </c>
      <c r="AA6538" s="67" t="s">
        <v>54197</v>
      </c>
      <c r="AB6538" s="67" t="s">
        <v>54198</v>
      </c>
      <c r="AC6538" s="67" t="s">
        <v>3939</v>
      </c>
      <c r="AD6538" s="67" t="s">
        <v>3940</v>
      </c>
      <c r="AE6538" s="67" t="s">
        <v>3941</v>
      </c>
      <c r="AF6538" s="67" t="s">
        <v>3940</v>
      </c>
      <c r="AG6538" s="67" t="s">
        <v>54199</v>
      </c>
      <c r="AH6538" s="67" t="s">
        <v>54200</v>
      </c>
      <c r="AI6538" s="67" t="s">
        <v>54201</v>
      </c>
      <c r="AJ6538" s="67" t="s">
        <v>3967</v>
      </c>
    </row>
    <row r="6539" spans="1:36" x14ac:dyDescent="0.2">
      <c r="A6539" s="66" t="s">
        <v>3919</v>
      </c>
      <c r="B6539" s="67" t="s">
        <v>54202</v>
      </c>
      <c r="C6539" s="66" t="str">
        <f t="shared" si="102"/>
        <v>P.S. YUNGUILLA</v>
      </c>
      <c r="D6539" s="67" t="s">
        <v>3921</v>
      </c>
      <c r="E6539" s="66" t="s">
        <v>54203</v>
      </c>
      <c r="F6539" s="66" t="s">
        <v>54204</v>
      </c>
      <c r="G6539" s="66" t="s">
        <v>3923</v>
      </c>
      <c r="H6539" s="66" t="s">
        <v>3924</v>
      </c>
      <c r="I6539" s="66" t="s">
        <v>3449</v>
      </c>
      <c r="J6539" s="68" t="s">
        <v>223</v>
      </c>
      <c r="K6539" s="68" t="s">
        <v>739</v>
      </c>
      <c r="L6539" s="68" t="s">
        <v>3448</v>
      </c>
      <c r="M6539" s="66" t="s">
        <v>54205</v>
      </c>
      <c r="N6539" s="67" t="s">
        <v>4117</v>
      </c>
      <c r="O6539" s="67" t="s">
        <v>4008</v>
      </c>
      <c r="P6539" s="67" t="s">
        <v>4040</v>
      </c>
      <c r="Q6539" s="67" t="s">
        <v>223</v>
      </c>
      <c r="R6539" s="67" t="s">
        <v>6010</v>
      </c>
      <c r="S6539" s="67" t="s">
        <v>10493</v>
      </c>
      <c r="T6539" s="67" t="s">
        <v>6011</v>
      </c>
      <c r="U6539" s="67" t="s">
        <v>6012</v>
      </c>
      <c r="V6539" s="67" t="s">
        <v>3932</v>
      </c>
      <c r="W6539" s="67" t="s">
        <v>54206</v>
      </c>
      <c r="X6539" s="67" t="s">
        <v>3934</v>
      </c>
      <c r="Y6539" s="67" t="s">
        <v>10495</v>
      </c>
      <c r="Z6539" s="67" t="s">
        <v>3985</v>
      </c>
      <c r="AA6539" s="67" t="s">
        <v>54207</v>
      </c>
      <c r="AB6539" s="67" t="s">
        <v>54208</v>
      </c>
      <c r="AC6539" s="67" t="s">
        <v>3939</v>
      </c>
      <c r="AD6539" s="67" t="s">
        <v>3940</v>
      </c>
      <c r="AE6539" s="67" t="s">
        <v>3941</v>
      </c>
      <c r="AF6539" s="67" t="s">
        <v>3940</v>
      </c>
      <c r="AG6539" s="67" t="s">
        <v>54209</v>
      </c>
      <c r="AH6539" s="67" t="s">
        <v>54210</v>
      </c>
      <c r="AI6539" s="67" t="s">
        <v>31173</v>
      </c>
      <c r="AJ6539" s="67" t="s">
        <v>3967</v>
      </c>
    </row>
    <row r="6540" spans="1:36" x14ac:dyDescent="0.2">
      <c r="A6540" s="66" t="s">
        <v>3919</v>
      </c>
      <c r="B6540" s="67" t="s">
        <v>54211</v>
      </c>
      <c r="C6540" s="66" t="str">
        <f t="shared" si="102"/>
        <v>P.S. VICHON</v>
      </c>
      <c r="D6540" s="67" t="s">
        <v>3921</v>
      </c>
      <c r="E6540" s="66" t="s">
        <v>54212</v>
      </c>
      <c r="F6540" s="66" t="s">
        <v>54213</v>
      </c>
      <c r="G6540" s="66" t="s">
        <v>3923</v>
      </c>
      <c r="H6540" s="66" t="s">
        <v>3924</v>
      </c>
      <c r="I6540" s="66" t="s">
        <v>2184</v>
      </c>
      <c r="J6540" s="68" t="s">
        <v>223</v>
      </c>
      <c r="K6540" s="68" t="s">
        <v>739</v>
      </c>
      <c r="L6540" s="68" t="s">
        <v>2183</v>
      </c>
      <c r="M6540" s="66" t="s">
        <v>54214</v>
      </c>
      <c r="N6540" s="67" t="s">
        <v>4117</v>
      </c>
      <c r="O6540" s="67" t="s">
        <v>4008</v>
      </c>
      <c r="P6540" s="67" t="s">
        <v>4040</v>
      </c>
      <c r="Q6540" s="67" t="s">
        <v>223</v>
      </c>
      <c r="R6540" s="67" t="s">
        <v>6010</v>
      </c>
      <c r="S6540" s="67" t="s">
        <v>10493</v>
      </c>
      <c r="T6540" s="67" t="s">
        <v>6011</v>
      </c>
      <c r="U6540" s="67" t="s">
        <v>6012</v>
      </c>
      <c r="V6540" s="67" t="s">
        <v>3932</v>
      </c>
      <c r="W6540" s="67" t="s">
        <v>54215</v>
      </c>
      <c r="X6540" s="67" t="s">
        <v>3934</v>
      </c>
      <c r="Y6540" s="67" t="s">
        <v>10495</v>
      </c>
      <c r="Z6540" s="67" t="s">
        <v>3985</v>
      </c>
      <c r="AA6540" s="67" t="s">
        <v>54216</v>
      </c>
      <c r="AB6540" s="67" t="s">
        <v>54217</v>
      </c>
      <c r="AC6540" s="67" t="s">
        <v>3939</v>
      </c>
      <c r="AD6540" s="67" t="s">
        <v>3940</v>
      </c>
      <c r="AE6540" s="67" t="s">
        <v>3941</v>
      </c>
      <c r="AF6540" s="67" t="s">
        <v>3940</v>
      </c>
      <c r="AG6540" s="67" t="s">
        <v>54218</v>
      </c>
      <c r="AH6540" s="67" t="s">
        <v>54219</v>
      </c>
      <c r="AI6540" s="67" t="s">
        <v>54220</v>
      </c>
      <c r="AJ6540" s="67" t="s">
        <v>3967</v>
      </c>
    </row>
    <row r="6541" spans="1:36" x14ac:dyDescent="0.2">
      <c r="A6541" s="66" t="s">
        <v>3919</v>
      </c>
      <c r="B6541" s="67" t="s">
        <v>54221</v>
      </c>
      <c r="C6541" s="66" t="str">
        <f t="shared" si="102"/>
        <v>P.S. CORIS</v>
      </c>
      <c r="D6541" s="67" t="s">
        <v>3921</v>
      </c>
      <c r="E6541" s="66" t="s">
        <v>3542</v>
      </c>
      <c r="F6541" s="66" t="s">
        <v>3542</v>
      </c>
      <c r="G6541" s="66" t="s">
        <v>3923</v>
      </c>
      <c r="H6541" s="66" t="s">
        <v>3924</v>
      </c>
      <c r="I6541" s="66" t="s">
        <v>3543</v>
      </c>
      <c r="J6541" s="68" t="s">
        <v>223</v>
      </c>
      <c r="K6541" s="68" t="s">
        <v>2446</v>
      </c>
      <c r="L6541" s="68" t="s">
        <v>3542</v>
      </c>
      <c r="M6541" s="66" t="s">
        <v>54222</v>
      </c>
      <c r="N6541" s="67" t="s">
        <v>4117</v>
      </c>
      <c r="O6541" s="67" t="s">
        <v>3951</v>
      </c>
      <c r="P6541" s="67" t="s">
        <v>3928</v>
      </c>
      <c r="Q6541" s="67" t="s">
        <v>223</v>
      </c>
      <c r="R6541" s="67" t="s">
        <v>4118</v>
      </c>
      <c r="S6541" s="67" t="s">
        <v>2446</v>
      </c>
      <c r="T6541" s="67" t="s">
        <v>4119</v>
      </c>
      <c r="U6541" s="67" t="s">
        <v>4120</v>
      </c>
      <c r="V6541" s="67" t="s">
        <v>3968</v>
      </c>
      <c r="W6541" s="67" t="s">
        <v>54102</v>
      </c>
      <c r="X6541" s="67" t="s">
        <v>3934</v>
      </c>
      <c r="Y6541" s="67" t="s">
        <v>54223</v>
      </c>
      <c r="Z6541" s="67" t="s">
        <v>54224</v>
      </c>
      <c r="AA6541" s="67" t="s">
        <v>3954</v>
      </c>
      <c r="AB6541" s="67" t="s">
        <v>54225</v>
      </c>
      <c r="AC6541" s="67" t="s">
        <v>3939</v>
      </c>
      <c r="AD6541" s="67" t="s">
        <v>3940</v>
      </c>
      <c r="AE6541" s="67" t="s">
        <v>3941</v>
      </c>
      <c r="AF6541" s="67" t="s">
        <v>3940</v>
      </c>
      <c r="AG6541" s="67" t="s">
        <v>54226</v>
      </c>
      <c r="AH6541" s="67" t="s">
        <v>54227</v>
      </c>
      <c r="AI6541" s="67" t="s">
        <v>54228</v>
      </c>
      <c r="AJ6541" s="67" t="s">
        <v>3945</v>
      </c>
    </row>
    <row r="6542" spans="1:36" x14ac:dyDescent="0.2">
      <c r="A6542" s="66" t="s">
        <v>3919</v>
      </c>
      <c r="B6542" s="67" t="s">
        <v>54229</v>
      </c>
      <c r="C6542" s="66" t="str">
        <f t="shared" si="102"/>
        <v>P.S. YURACMARCA</v>
      </c>
      <c r="D6542" s="67" t="s">
        <v>3921</v>
      </c>
      <c r="E6542" s="66" t="s">
        <v>1086</v>
      </c>
      <c r="F6542" s="66" t="s">
        <v>54230</v>
      </c>
      <c r="G6542" s="66" t="s">
        <v>3923</v>
      </c>
      <c r="H6542" s="66" t="s">
        <v>3924</v>
      </c>
      <c r="I6542" s="66" t="s">
        <v>1087</v>
      </c>
      <c r="J6542" s="68" t="s">
        <v>223</v>
      </c>
      <c r="K6542" s="68" t="s">
        <v>1085</v>
      </c>
      <c r="L6542" s="68" t="s">
        <v>1086</v>
      </c>
      <c r="M6542" s="66" t="s">
        <v>54231</v>
      </c>
      <c r="N6542" s="67" t="s">
        <v>4117</v>
      </c>
      <c r="O6542" s="67" t="s">
        <v>4040</v>
      </c>
      <c r="P6542" s="67" t="s">
        <v>4208</v>
      </c>
      <c r="Q6542" s="67" t="s">
        <v>223</v>
      </c>
      <c r="R6542" s="67" t="s">
        <v>6709</v>
      </c>
      <c r="S6542" s="67" t="s">
        <v>7931</v>
      </c>
      <c r="T6542" s="67" t="s">
        <v>6710</v>
      </c>
      <c r="U6542" s="67" t="s">
        <v>6711</v>
      </c>
      <c r="V6542" s="67" t="s">
        <v>3968</v>
      </c>
      <c r="W6542" s="67" t="s">
        <v>54232</v>
      </c>
      <c r="X6542" s="67" t="s">
        <v>3934</v>
      </c>
      <c r="Y6542" s="67" t="s">
        <v>54233</v>
      </c>
      <c r="Z6542" s="67" t="s">
        <v>4679</v>
      </c>
      <c r="AA6542" s="67" t="s">
        <v>10124</v>
      </c>
      <c r="AB6542" s="67" t="s">
        <v>54234</v>
      </c>
      <c r="AC6542" s="67" t="s">
        <v>3939</v>
      </c>
      <c r="AD6542" s="67" t="s">
        <v>3940</v>
      </c>
      <c r="AE6542" s="67" t="s">
        <v>3941</v>
      </c>
      <c r="AF6542" s="67" t="s">
        <v>3940</v>
      </c>
      <c r="AG6542" s="67" t="s">
        <v>54235</v>
      </c>
      <c r="AH6542" s="67" t="s">
        <v>54236</v>
      </c>
      <c r="AI6542" s="67" t="s">
        <v>54237</v>
      </c>
      <c r="AJ6542" s="67" t="s">
        <v>3945</v>
      </c>
    </row>
    <row r="6543" spans="1:36" x14ac:dyDescent="0.2">
      <c r="A6543" s="66" t="s">
        <v>3919</v>
      </c>
      <c r="B6543" s="67" t="s">
        <v>54238</v>
      </c>
      <c r="C6543" s="66" t="str">
        <f t="shared" si="102"/>
        <v>P.S. HUAYLAS</v>
      </c>
      <c r="D6543" s="67" t="s">
        <v>3921</v>
      </c>
      <c r="E6543" s="66" t="s">
        <v>1085</v>
      </c>
      <c r="F6543" s="66" t="s">
        <v>54239</v>
      </c>
      <c r="G6543" s="66" t="s">
        <v>3923</v>
      </c>
      <c r="H6543" s="66" t="s">
        <v>3924</v>
      </c>
      <c r="I6543" s="66" t="s">
        <v>3544</v>
      </c>
      <c r="J6543" s="68" t="s">
        <v>223</v>
      </c>
      <c r="K6543" s="68" t="s">
        <v>1085</v>
      </c>
      <c r="L6543" s="68" t="s">
        <v>1085</v>
      </c>
      <c r="M6543" s="66" t="s">
        <v>54240</v>
      </c>
      <c r="N6543" s="67" t="s">
        <v>4117</v>
      </c>
      <c r="O6543" s="67" t="s">
        <v>4040</v>
      </c>
      <c r="P6543" s="67" t="s">
        <v>4023</v>
      </c>
      <c r="Q6543" s="67" t="s">
        <v>223</v>
      </c>
      <c r="R6543" s="67" t="s">
        <v>6709</v>
      </c>
      <c r="S6543" s="67" t="s">
        <v>1085</v>
      </c>
      <c r="T6543" s="67" t="s">
        <v>6710</v>
      </c>
      <c r="U6543" s="67" t="s">
        <v>6711</v>
      </c>
      <c r="V6543" s="67" t="s">
        <v>3968</v>
      </c>
      <c r="W6543" s="67" t="s">
        <v>54241</v>
      </c>
      <c r="X6543" s="67" t="s">
        <v>3934</v>
      </c>
      <c r="Y6543" s="67" t="s">
        <v>54242</v>
      </c>
      <c r="Z6543" s="67" t="s">
        <v>4679</v>
      </c>
      <c r="AA6543" s="67" t="s">
        <v>54243</v>
      </c>
      <c r="AB6543" s="67" t="s">
        <v>54244</v>
      </c>
      <c r="AC6543" s="67" t="s">
        <v>3939</v>
      </c>
      <c r="AD6543" s="67" t="s">
        <v>3940</v>
      </c>
      <c r="AE6543" s="67" t="s">
        <v>3941</v>
      </c>
      <c r="AF6543" s="67" t="s">
        <v>3940</v>
      </c>
      <c r="AG6543" s="67" t="s">
        <v>54245</v>
      </c>
      <c r="AH6543" s="67" t="s">
        <v>54246</v>
      </c>
      <c r="AI6543" s="67" t="s">
        <v>54247</v>
      </c>
      <c r="AJ6543" s="67" t="s">
        <v>3945</v>
      </c>
    </row>
    <row r="6544" spans="1:36" x14ac:dyDescent="0.2">
      <c r="A6544" s="66" t="s">
        <v>3919</v>
      </c>
      <c r="B6544" s="67" t="s">
        <v>54248</v>
      </c>
      <c r="C6544" s="66" t="str">
        <f t="shared" si="102"/>
        <v>C.S. RAZURI</v>
      </c>
      <c r="D6544" s="67" t="s">
        <v>4128</v>
      </c>
      <c r="E6544" s="66" t="s">
        <v>3185</v>
      </c>
      <c r="F6544" s="66" t="s">
        <v>3185</v>
      </c>
      <c r="G6544" s="66" t="s">
        <v>4129</v>
      </c>
      <c r="H6544" s="66" t="s">
        <v>3924</v>
      </c>
      <c r="I6544" s="66" t="s">
        <v>3186</v>
      </c>
      <c r="J6544" s="68" t="s">
        <v>256</v>
      </c>
      <c r="K6544" s="68" t="s">
        <v>257</v>
      </c>
      <c r="L6544" s="68" t="s">
        <v>3185</v>
      </c>
      <c r="M6544" s="66" t="s">
        <v>54249</v>
      </c>
      <c r="N6544" s="67" t="s">
        <v>4183</v>
      </c>
      <c r="O6544" s="67" t="s">
        <v>4040</v>
      </c>
      <c r="P6544" s="67" t="s">
        <v>4023</v>
      </c>
      <c r="Q6544" s="67" t="s">
        <v>256</v>
      </c>
      <c r="R6544" s="67" t="s">
        <v>4184</v>
      </c>
      <c r="S6544" s="67" t="s">
        <v>1636</v>
      </c>
      <c r="T6544" s="67" t="s">
        <v>4185</v>
      </c>
      <c r="U6544" s="67" t="s">
        <v>4186</v>
      </c>
      <c r="V6544" s="67" t="s">
        <v>4135</v>
      </c>
      <c r="W6544" s="67" t="s">
        <v>54250</v>
      </c>
      <c r="X6544" s="67" t="s">
        <v>3934</v>
      </c>
      <c r="Y6544" s="67" t="s">
        <v>54251</v>
      </c>
      <c r="Z6544" s="67" t="s">
        <v>5550</v>
      </c>
      <c r="AA6544" s="67" t="s">
        <v>11593</v>
      </c>
      <c r="AB6544" s="67" t="s">
        <v>54252</v>
      </c>
      <c r="AC6544" s="67" t="s">
        <v>3939</v>
      </c>
      <c r="AD6544" s="67" t="s">
        <v>3940</v>
      </c>
      <c r="AE6544" s="67" t="s">
        <v>3941</v>
      </c>
      <c r="AF6544" s="67" t="s">
        <v>3940</v>
      </c>
      <c r="AG6544" s="67" t="s">
        <v>54253</v>
      </c>
      <c r="AH6544" s="67" t="s">
        <v>54254</v>
      </c>
      <c r="AI6544" s="67" t="s">
        <v>54255</v>
      </c>
      <c r="AJ6544" s="67" t="s">
        <v>3945</v>
      </c>
    </row>
    <row r="6545" spans="1:36" x14ac:dyDescent="0.2">
      <c r="A6545" s="66" t="s">
        <v>3919</v>
      </c>
      <c r="B6545" s="67" t="s">
        <v>54256</v>
      </c>
      <c r="C6545" s="66" t="str">
        <f t="shared" si="102"/>
        <v>C.S. MICAELA BASTIDAS</v>
      </c>
      <c r="D6545" s="67" t="s">
        <v>4128</v>
      </c>
      <c r="E6545" s="66" t="s">
        <v>2869</v>
      </c>
      <c r="F6545" s="66" t="s">
        <v>54257</v>
      </c>
      <c r="G6545" s="66" t="s">
        <v>4129</v>
      </c>
      <c r="H6545" s="66" t="s">
        <v>3924</v>
      </c>
      <c r="I6545" s="66" t="s">
        <v>1873</v>
      </c>
      <c r="J6545" s="68" t="s">
        <v>196</v>
      </c>
      <c r="K6545" s="68" t="s">
        <v>196</v>
      </c>
      <c r="L6545" s="68" t="s">
        <v>1872</v>
      </c>
      <c r="M6545" s="66" t="s">
        <v>54258</v>
      </c>
      <c r="N6545" s="67" t="s">
        <v>4145</v>
      </c>
      <c r="O6545" s="67" t="s">
        <v>3951</v>
      </c>
      <c r="P6545" s="67" t="s">
        <v>3951</v>
      </c>
      <c r="Q6545" s="67" t="s">
        <v>196</v>
      </c>
      <c r="R6545" s="67" t="s">
        <v>6304</v>
      </c>
      <c r="S6545" s="67" t="s">
        <v>196</v>
      </c>
      <c r="T6545" s="67" t="s">
        <v>6305</v>
      </c>
      <c r="U6545" s="67" t="s">
        <v>6306</v>
      </c>
      <c r="V6545" s="67" t="s">
        <v>4135</v>
      </c>
      <c r="W6545" s="67" t="s">
        <v>54259</v>
      </c>
      <c r="X6545" s="67" t="s">
        <v>3934</v>
      </c>
      <c r="Y6545" s="67" t="s">
        <v>3945</v>
      </c>
      <c r="Z6545" s="67" t="s">
        <v>4201</v>
      </c>
      <c r="AA6545" s="67" t="s">
        <v>3954</v>
      </c>
      <c r="AB6545" s="67" t="s">
        <v>54260</v>
      </c>
      <c r="AC6545" s="67" t="s">
        <v>3939</v>
      </c>
      <c r="AD6545" s="67" t="s">
        <v>3940</v>
      </c>
      <c r="AE6545" s="67" t="s">
        <v>3941</v>
      </c>
      <c r="AF6545" s="67" t="s">
        <v>3940</v>
      </c>
      <c r="AG6545" s="67" t="s">
        <v>54261</v>
      </c>
      <c r="AH6545" s="67" t="s">
        <v>54262</v>
      </c>
      <c r="AI6545" s="67" t="s">
        <v>54263</v>
      </c>
      <c r="AJ6545" s="67" t="s">
        <v>3945</v>
      </c>
    </row>
    <row r="6546" spans="1:36" x14ac:dyDescent="0.2">
      <c r="A6546" s="66" t="s">
        <v>3919</v>
      </c>
      <c r="B6546" s="67" t="s">
        <v>54264</v>
      </c>
      <c r="C6546" s="66" t="str">
        <f t="shared" si="102"/>
        <v>P.S. CARHUAC</v>
      </c>
      <c r="D6546" s="67" t="s">
        <v>3921</v>
      </c>
      <c r="E6546" s="66" t="s">
        <v>54265</v>
      </c>
      <c r="F6546" s="66" t="s">
        <v>54265</v>
      </c>
      <c r="G6546" s="66" t="s">
        <v>3923</v>
      </c>
      <c r="H6546" s="66" t="s">
        <v>3924</v>
      </c>
      <c r="I6546" s="66" t="s">
        <v>3423</v>
      </c>
      <c r="J6546" s="68" t="s">
        <v>198</v>
      </c>
      <c r="K6546" s="68" t="s">
        <v>198</v>
      </c>
      <c r="L6546" s="68" t="s">
        <v>3422</v>
      </c>
      <c r="M6546" s="66" t="s">
        <v>54266</v>
      </c>
      <c r="N6546" s="67" t="s">
        <v>4076</v>
      </c>
      <c r="O6546" s="67" t="s">
        <v>3951</v>
      </c>
      <c r="P6546" s="67" t="s">
        <v>3928</v>
      </c>
      <c r="Q6546" s="67" t="s">
        <v>198</v>
      </c>
      <c r="R6546" s="67" t="s">
        <v>198</v>
      </c>
      <c r="S6546" s="67" t="s">
        <v>17764</v>
      </c>
      <c r="T6546" s="67" t="s">
        <v>4078</v>
      </c>
      <c r="U6546" s="67" t="s">
        <v>4079</v>
      </c>
      <c r="V6546" s="67" t="s">
        <v>3932</v>
      </c>
      <c r="W6546" s="67" t="s">
        <v>54267</v>
      </c>
      <c r="X6546" s="67" t="s">
        <v>3934</v>
      </c>
      <c r="Y6546" s="67" t="s">
        <v>12858</v>
      </c>
      <c r="Z6546" s="67" t="s">
        <v>4151</v>
      </c>
      <c r="AA6546" s="67" t="s">
        <v>4890</v>
      </c>
      <c r="AB6546" s="67" t="s">
        <v>54268</v>
      </c>
      <c r="AC6546" s="67" t="s">
        <v>3939</v>
      </c>
      <c r="AD6546" s="67" t="s">
        <v>3940</v>
      </c>
      <c r="AE6546" s="67" t="s">
        <v>3941</v>
      </c>
      <c r="AF6546" s="67" t="s">
        <v>3940</v>
      </c>
      <c r="AG6546" s="67" t="s">
        <v>54269</v>
      </c>
      <c r="AH6546" s="67" t="s">
        <v>54270</v>
      </c>
      <c r="AI6546" s="67" t="s">
        <v>52159</v>
      </c>
      <c r="AJ6546" s="67" t="s">
        <v>3945</v>
      </c>
    </row>
    <row r="6547" spans="1:36" x14ac:dyDescent="0.2">
      <c r="A6547" s="66" t="s">
        <v>3919</v>
      </c>
      <c r="B6547" s="67" t="s">
        <v>54271</v>
      </c>
      <c r="C6547" s="66" t="str">
        <f t="shared" si="102"/>
        <v>P.S. CHACPAR</v>
      </c>
      <c r="D6547" s="67" t="s">
        <v>3921</v>
      </c>
      <c r="E6547" s="66" t="s">
        <v>54272</v>
      </c>
      <c r="F6547" s="66" t="s">
        <v>54273</v>
      </c>
      <c r="G6547" s="66" t="s">
        <v>3923</v>
      </c>
      <c r="H6547" s="66" t="s">
        <v>3924</v>
      </c>
      <c r="I6547" s="66" t="s">
        <v>3455</v>
      </c>
      <c r="J6547" s="68" t="s">
        <v>223</v>
      </c>
      <c r="K6547" s="68" t="s">
        <v>739</v>
      </c>
      <c r="L6547" s="68" t="s">
        <v>3454</v>
      </c>
      <c r="M6547" s="66" t="s">
        <v>54274</v>
      </c>
      <c r="N6547" s="67" t="s">
        <v>4117</v>
      </c>
      <c r="O6547" s="67" t="s">
        <v>4008</v>
      </c>
      <c r="P6547" s="67" t="s">
        <v>4008</v>
      </c>
      <c r="Q6547" s="67" t="s">
        <v>223</v>
      </c>
      <c r="R6547" s="67" t="s">
        <v>6010</v>
      </c>
      <c r="S6547" s="67" t="s">
        <v>3010</v>
      </c>
      <c r="T6547" s="67" t="s">
        <v>6011</v>
      </c>
      <c r="U6547" s="67" t="s">
        <v>6012</v>
      </c>
      <c r="V6547" s="67" t="s">
        <v>3932</v>
      </c>
      <c r="W6547" s="67" t="s">
        <v>54275</v>
      </c>
      <c r="X6547" s="67" t="s">
        <v>3934</v>
      </c>
      <c r="Y6547" s="67" t="s">
        <v>47426</v>
      </c>
      <c r="Z6547" s="67" t="s">
        <v>3936</v>
      </c>
      <c r="AA6547" s="67" t="s">
        <v>54276</v>
      </c>
      <c r="AB6547" s="67" t="s">
        <v>54277</v>
      </c>
      <c r="AC6547" s="67" t="s">
        <v>3939</v>
      </c>
      <c r="AD6547" s="67" t="s">
        <v>3940</v>
      </c>
      <c r="AE6547" s="67" t="s">
        <v>3941</v>
      </c>
      <c r="AF6547" s="67" t="s">
        <v>3940</v>
      </c>
      <c r="AG6547" s="67" t="s">
        <v>54278</v>
      </c>
      <c r="AH6547" s="67" t="s">
        <v>54279</v>
      </c>
      <c r="AI6547" s="67" t="s">
        <v>54280</v>
      </c>
      <c r="AJ6547" s="67" t="s">
        <v>3967</v>
      </c>
    </row>
    <row r="6548" spans="1:36" x14ac:dyDescent="0.2">
      <c r="A6548" s="66" t="s">
        <v>3919</v>
      </c>
      <c r="B6548" s="67" t="s">
        <v>54281</v>
      </c>
      <c r="C6548" s="66" t="str">
        <f t="shared" si="102"/>
        <v>P.S. RACRACANCHA</v>
      </c>
      <c r="D6548" s="67" t="s">
        <v>3921</v>
      </c>
      <c r="E6548" s="66" t="s">
        <v>54282</v>
      </c>
      <c r="F6548" s="66" t="s">
        <v>54282</v>
      </c>
      <c r="G6548" s="66" t="s">
        <v>3923</v>
      </c>
      <c r="H6548" s="66" t="s">
        <v>3924</v>
      </c>
      <c r="I6548" s="66" t="s">
        <v>2551</v>
      </c>
      <c r="J6548" s="68" t="s">
        <v>198</v>
      </c>
      <c r="K6548" s="68" t="s">
        <v>198</v>
      </c>
      <c r="L6548" s="68" t="s">
        <v>2550</v>
      </c>
      <c r="M6548" s="66" t="s">
        <v>54282</v>
      </c>
      <c r="N6548" s="67" t="s">
        <v>4076</v>
      </c>
      <c r="O6548" s="67" t="s">
        <v>3951</v>
      </c>
      <c r="P6548" s="67" t="s">
        <v>3928</v>
      </c>
      <c r="Q6548" s="67" t="s">
        <v>198</v>
      </c>
      <c r="R6548" s="67" t="s">
        <v>198</v>
      </c>
      <c r="S6548" s="67" t="s">
        <v>17764</v>
      </c>
      <c r="T6548" s="67" t="s">
        <v>4078</v>
      </c>
      <c r="U6548" s="67" t="s">
        <v>4079</v>
      </c>
      <c r="V6548" s="67" t="s">
        <v>3932</v>
      </c>
      <c r="W6548" s="67" t="s">
        <v>54283</v>
      </c>
      <c r="X6548" s="67" t="s">
        <v>3934</v>
      </c>
      <c r="Y6548" s="67" t="s">
        <v>54284</v>
      </c>
      <c r="Z6548" s="67" t="s">
        <v>4151</v>
      </c>
      <c r="AA6548" s="67" t="s">
        <v>4890</v>
      </c>
      <c r="AB6548" s="67" t="s">
        <v>54285</v>
      </c>
      <c r="AC6548" s="67" t="s">
        <v>3939</v>
      </c>
      <c r="AD6548" s="67" t="s">
        <v>3940</v>
      </c>
      <c r="AE6548" s="67" t="s">
        <v>3941</v>
      </c>
      <c r="AF6548" s="67" t="s">
        <v>3940</v>
      </c>
      <c r="AG6548" s="67" t="s">
        <v>54286</v>
      </c>
      <c r="AH6548" s="67" t="s">
        <v>54287</v>
      </c>
      <c r="AI6548" s="67" t="s">
        <v>54288</v>
      </c>
      <c r="AJ6548" s="67" t="s">
        <v>3945</v>
      </c>
    </row>
    <row r="6549" spans="1:36" x14ac:dyDescent="0.2">
      <c r="A6549" s="66" t="s">
        <v>3919</v>
      </c>
      <c r="B6549" s="67" t="s">
        <v>54289</v>
      </c>
      <c r="C6549" s="66" t="str">
        <f t="shared" si="102"/>
        <v>P.S. PANTIPATA</v>
      </c>
      <c r="D6549" s="67" t="s">
        <v>3921</v>
      </c>
      <c r="E6549" s="66" t="s">
        <v>54290</v>
      </c>
      <c r="F6549" s="66" t="s">
        <v>54290</v>
      </c>
      <c r="G6549" s="66" t="s">
        <v>3923</v>
      </c>
      <c r="H6549" s="66" t="s">
        <v>3924</v>
      </c>
      <c r="I6549" s="66" t="s">
        <v>3546</v>
      </c>
      <c r="J6549" s="68" t="s">
        <v>264</v>
      </c>
      <c r="K6549" s="68" t="s">
        <v>827</v>
      </c>
      <c r="L6549" s="68" t="s">
        <v>3545</v>
      </c>
      <c r="M6549" s="66" t="s">
        <v>54291</v>
      </c>
      <c r="N6549" s="67" t="s">
        <v>4064</v>
      </c>
      <c r="O6549" s="67" t="s">
        <v>4040</v>
      </c>
      <c r="P6549" s="67" t="s">
        <v>3928</v>
      </c>
      <c r="Q6549" s="67" t="s">
        <v>264</v>
      </c>
      <c r="R6549" s="67" t="s">
        <v>6491</v>
      </c>
      <c r="S6549" s="67" t="s">
        <v>827</v>
      </c>
      <c r="T6549" s="67" t="s">
        <v>6492</v>
      </c>
      <c r="U6549" s="67" t="s">
        <v>6493</v>
      </c>
      <c r="V6549" s="67" t="s">
        <v>3968</v>
      </c>
      <c r="W6549" s="67" t="s">
        <v>6494</v>
      </c>
      <c r="X6549" s="67" t="s">
        <v>3934</v>
      </c>
      <c r="Y6549" s="67" t="s">
        <v>7714</v>
      </c>
      <c r="Z6549" s="67" t="s">
        <v>13374</v>
      </c>
      <c r="AA6549" s="67" t="s">
        <v>9708</v>
      </c>
      <c r="AB6549" s="67" t="s">
        <v>54292</v>
      </c>
      <c r="AC6549" s="67" t="s">
        <v>3939</v>
      </c>
      <c r="AD6549" s="67" t="s">
        <v>3940</v>
      </c>
      <c r="AE6549" s="67" t="s">
        <v>3941</v>
      </c>
      <c r="AF6549" s="67" t="s">
        <v>3940</v>
      </c>
      <c r="AG6549" s="67" t="s">
        <v>54293</v>
      </c>
      <c r="AH6549" s="67" t="s">
        <v>54294</v>
      </c>
      <c r="AI6549" s="67" t="s">
        <v>13308</v>
      </c>
      <c r="AJ6549" s="67" t="s">
        <v>3945</v>
      </c>
    </row>
    <row r="6550" spans="1:36" x14ac:dyDescent="0.2">
      <c r="A6550" s="66" t="s">
        <v>3919</v>
      </c>
      <c r="B6550" s="67" t="s">
        <v>54295</v>
      </c>
      <c r="C6550" s="66" t="str">
        <f t="shared" si="102"/>
        <v>P.S. MANGAS</v>
      </c>
      <c r="D6550" s="67" t="s">
        <v>3921</v>
      </c>
      <c r="E6550" s="66" t="s">
        <v>3547</v>
      </c>
      <c r="F6550" s="66" t="s">
        <v>3547</v>
      </c>
      <c r="G6550" s="66" t="s">
        <v>3923</v>
      </c>
      <c r="H6550" s="66" t="s">
        <v>3924</v>
      </c>
      <c r="I6550" s="66" t="s">
        <v>3548</v>
      </c>
      <c r="J6550" s="68" t="s">
        <v>223</v>
      </c>
      <c r="K6550" s="68" t="s">
        <v>1396</v>
      </c>
      <c r="L6550" s="68" t="s">
        <v>3547</v>
      </c>
      <c r="M6550" s="66" t="s">
        <v>54296</v>
      </c>
      <c r="N6550" s="67" t="s">
        <v>4117</v>
      </c>
      <c r="O6550" s="67" t="s">
        <v>3951</v>
      </c>
      <c r="P6550" s="67" t="s">
        <v>4208</v>
      </c>
      <c r="Q6550" s="67" t="s">
        <v>223</v>
      </c>
      <c r="R6550" s="67" t="s">
        <v>4118</v>
      </c>
      <c r="S6550" s="67" t="s">
        <v>31561</v>
      </c>
      <c r="T6550" s="67" t="s">
        <v>4119</v>
      </c>
      <c r="U6550" s="67" t="s">
        <v>4120</v>
      </c>
      <c r="V6550" s="67" t="s">
        <v>3932</v>
      </c>
      <c r="W6550" s="67" t="s">
        <v>54297</v>
      </c>
      <c r="X6550" s="67" t="s">
        <v>3934</v>
      </c>
      <c r="Y6550" s="67" t="s">
        <v>31563</v>
      </c>
      <c r="Z6550" s="67" t="s">
        <v>4257</v>
      </c>
      <c r="AA6550" s="67" t="s">
        <v>54298</v>
      </c>
      <c r="AB6550" s="67" t="s">
        <v>54299</v>
      </c>
      <c r="AC6550" s="67" t="s">
        <v>3939</v>
      </c>
      <c r="AD6550" s="67" t="s">
        <v>3940</v>
      </c>
      <c r="AE6550" s="67" t="s">
        <v>3941</v>
      </c>
      <c r="AF6550" s="67" t="s">
        <v>3940</v>
      </c>
      <c r="AG6550" s="67" t="s">
        <v>54300</v>
      </c>
      <c r="AH6550" s="67" t="s">
        <v>54301</v>
      </c>
      <c r="AI6550" s="67" t="s">
        <v>46583</v>
      </c>
      <c r="AJ6550" s="67" t="s">
        <v>3945</v>
      </c>
    </row>
    <row r="6551" spans="1:36" x14ac:dyDescent="0.2">
      <c r="A6551" s="66" t="s">
        <v>3919</v>
      </c>
      <c r="B6551" s="67" t="s">
        <v>54302</v>
      </c>
      <c r="C6551" s="66" t="str">
        <f t="shared" si="102"/>
        <v>P.S. ATAQUERO</v>
      </c>
      <c r="D6551" s="67" t="s">
        <v>3921</v>
      </c>
      <c r="E6551" s="66" t="s">
        <v>3549</v>
      </c>
      <c r="F6551" s="66" t="s">
        <v>3549</v>
      </c>
      <c r="G6551" s="66" t="s">
        <v>3923</v>
      </c>
      <c r="H6551" s="66" t="s">
        <v>3924</v>
      </c>
      <c r="I6551" s="66" t="s">
        <v>3550</v>
      </c>
      <c r="J6551" s="68" t="s">
        <v>223</v>
      </c>
      <c r="K6551" s="68" t="s">
        <v>224</v>
      </c>
      <c r="L6551" s="68" t="s">
        <v>3549</v>
      </c>
      <c r="M6551" s="66" t="s">
        <v>54303</v>
      </c>
      <c r="N6551" s="67" t="s">
        <v>4117</v>
      </c>
      <c r="O6551" s="67" t="s">
        <v>3951</v>
      </c>
      <c r="P6551" s="67" t="s">
        <v>4493</v>
      </c>
      <c r="Q6551" s="67" t="s">
        <v>223</v>
      </c>
      <c r="R6551" s="67" t="s">
        <v>4118</v>
      </c>
      <c r="S6551" s="67" t="s">
        <v>224</v>
      </c>
      <c r="T6551" s="67" t="s">
        <v>4119</v>
      </c>
      <c r="U6551" s="67" t="s">
        <v>4120</v>
      </c>
      <c r="V6551" s="67" t="s">
        <v>3932</v>
      </c>
      <c r="W6551" s="67" t="s">
        <v>54304</v>
      </c>
      <c r="X6551" s="67" t="s">
        <v>3934</v>
      </c>
      <c r="Y6551" s="67" t="s">
        <v>22439</v>
      </c>
      <c r="Z6551" s="67" t="s">
        <v>4767</v>
      </c>
      <c r="AA6551" s="67" t="s">
        <v>54305</v>
      </c>
      <c r="AB6551" s="67" t="s">
        <v>54306</v>
      </c>
      <c r="AC6551" s="67" t="s">
        <v>3939</v>
      </c>
      <c r="AD6551" s="67" t="s">
        <v>3940</v>
      </c>
      <c r="AE6551" s="67" t="s">
        <v>3941</v>
      </c>
      <c r="AF6551" s="67" t="s">
        <v>3940</v>
      </c>
      <c r="AG6551" s="67" t="s">
        <v>54307</v>
      </c>
      <c r="AH6551" s="67" t="s">
        <v>54308</v>
      </c>
      <c r="AI6551" s="67" t="s">
        <v>51599</v>
      </c>
      <c r="AJ6551" s="67" t="s">
        <v>3945</v>
      </c>
    </row>
    <row r="6552" spans="1:36" x14ac:dyDescent="0.2">
      <c r="A6552" s="66" t="s">
        <v>3919</v>
      </c>
      <c r="B6552" s="67" t="s">
        <v>54309</v>
      </c>
      <c r="C6552" s="66" t="str">
        <f t="shared" si="102"/>
        <v>C.S. CHIQUIAN</v>
      </c>
      <c r="D6552" s="67" t="s">
        <v>4128</v>
      </c>
      <c r="E6552" s="66" t="s">
        <v>1713</v>
      </c>
      <c r="F6552" s="66" t="s">
        <v>1713</v>
      </c>
      <c r="G6552" s="66" t="s">
        <v>4763</v>
      </c>
      <c r="H6552" s="66" t="s">
        <v>4038</v>
      </c>
      <c r="I6552" s="66" t="s">
        <v>1714</v>
      </c>
      <c r="J6552" s="68" t="s">
        <v>223</v>
      </c>
      <c r="K6552" s="68" t="s">
        <v>1396</v>
      </c>
      <c r="L6552" s="68" t="s">
        <v>1713</v>
      </c>
      <c r="M6552" s="66" t="s">
        <v>54310</v>
      </c>
      <c r="N6552" s="67" t="s">
        <v>4117</v>
      </c>
      <c r="O6552" s="67" t="s">
        <v>3951</v>
      </c>
      <c r="P6552" s="67" t="s">
        <v>4008</v>
      </c>
      <c r="Q6552" s="67" t="s">
        <v>223</v>
      </c>
      <c r="R6552" s="67" t="s">
        <v>4118</v>
      </c>
      <c r="S6552" s="67" t="s">
        <v>1713</v>
      </c>
      <c r="T6552" s="67" t="s">
        <v>4119</v>
      </c>
      <c r="U6552" s="67" t="s">
        <v>4120</v>
      </c>
      <c r="V6552" s="67" t="s">
        <v>4765</v>
      </c>
      <c r="W6552" s="67" t="s">
        <v>54311</v>
      </c>
      <c r="X6552" s="67" t="s">
        <v>3934</v>
      </c>
      <c r="Y6552" s="67" t="s">
        <v>54312</v>
      </c>
      <c r="Z6552" s="67" t="s">
        <v>33000</v>
      </c>
      <c r="AA6552" s="67" t="s">
        <v>54313</v>
      </c>
      <c r="AB6552" s="67" t="s">
        <v>54314</v>
      </c>
      <c r="AC6552" s="67" t="s">
        <v>3939</v>
      </c>
      <c r="AD6552" s="67" t="s">
        <v>3940</v>
      </c>
      <c r="AE6552" s="67" t="s">
        <v>3941</v>
      </c>
      <c r="AF6552" s="67" t="s">
        <v>3940</v>
      </c>
      <c r="AG6552" s="67" t="s">
        <v>54315</v>
      </c>
      <c r="AH6552" s="67" t="s">
        <v>54316</v>
      </c>
      <c r="AI6552" s="67" t="s">
        <v>54317</v>
      </c>
      <c r="AJ6552" s="67" t="s">
        <v>3945</v>
      </c>
    </row>
    <row r="6553" spans="1:36" x14ac:dyDescent="0.2">
      <c r="A6553" s="66" t="s">
        <v>3919</v>
      </c>
      <c r="B6553" s="67" t="s">
        <v>54318</v>
      </c>
      <c r="C6553" s="66" t="str">
        <f t="shared" si="102"/>
        <v>P.S. CURHUAZ</v>
      </c>
      <c r="D6553" s="67" t="s">
        <v>3921</v>
      </c>
      <c r="E6553" s="66" t="s">
        <v>54319</v>
      </c>
      <c r="F6553" s="66" t="s">
        <v>54319</v>
      </c>
      <c r="G6553" s="66" t="s">
        <v>3923</v>
      </c>
      <c r="H6553" s="66" t="s">
        <v>3924</v>
      </c>
      <c r="I6553" s="66" t="s">
        <v>427</v>
      </c>
      <c r="J6553" s="68" t="s">
        <v>223</v>
      </c>
      <c r="K6553" s="68" t="s">
        <v>226</v>
      </c>
      <c r="L6553" s="68" t="s">
        <v>408</v>
      </c>
      <c r="M6553" s="66" t="s">
        <v>54320</v>
      </c>
      <c r="N6553" s="67" t="s">
        <v>4117</v>
      </c>
      <c r="O6553" s="67" t="s">
        <v>3951</v>
      </c>
      <c r="P6553" s="67" t="s">
        <v>4312</v>
      </c>
      <c r="Q6553" s="67" t="s">
        <v>223</v>
      </c>
      <c r="R6553" s="67" t="s">
        <v>4118</v>
      </c>
      <c r="S6553" s="67" t="s">
        <v>34313</v>
      </c>
      <c r="T6553" s="67" t="s">
        <v>4119</v>
      </c>
      <c r="U6553" s="67" t="s">
        <v>4120</v>
      </c>
      <c r="V6553" s="67" t="s">
        <v>3932</v>
      </c>
      <c r="W6553" s="67" t="s">
        <v>5527</v>
      </c>
      <c r="X6553" s="67" t="s">
        <v>3934</v>
      </c>
      <c r="Y6553" s="67" t="s">
        <v>54321</v>
      </c>
      <c r="Z6553" s="67" t="s">
        <v>11223</v>
      </c>
      <c r="AA6553" s="67" t="s">
        <v>10229</v>
      </c>
      <c r="AB6553" s="67" t="s">
        <v>54322</v>
      </c>
      <c r="AC6553" s="67" t="s">
        <v>3939</v>
      </c>
      <c r="AD6553" s="67" t="s">
        <v>3940</v>
      </c>
      <c r="AE6553" s="67" t="s">
        <v>3941</v>
      </c>
      <c r="AF6553" s="67" t="s">
        <v>3940</v>
      </c>
      <c r="AG6553" s="67" t="s">
        <v>54323</v>
      </c>
      <c r="AH6553" s="67" t="s">
        <v>54324</v>
      </c>
      <c r="AI6553" s="67" t="s">
        <v>54325</v>
      </c>
      <c r="AJ6553" s="67" t="s">
        <v>3945</v>
      </c>
    </row>
    <row r="6554" spans="1:36" x14ac:dyDescent="0.2">
      <c r="A6554" s="66" t="s">
        <v>3919</v>
      </c>
      <c r="B6554" s="67" t="s">
        <v>54326</v>
      </c>
      <c r="C6554" s="66" t="str">
        <f t="shared" si="102"/>
        <v>P.S. OLLEROS</v>
      </c>
      <c r="D6554" s="67" t="s">
        <v>3921</v>
      </c>
      <c r="E6554" s="66" t="s">
        <v>1371</v>
      </c>
      <c r="F6554" s="66" t="s">
        <v>1371</v>
      </c>
      <c r="G6554" s="66" t="s">
        <v>3923</v>
      </c>
      <c r="H6554" s="66" t="s">
        <v>3924</v>
      </c>
      <c r="I6554" s="66" t="s">
        <v>1372</v>
      </c>
      <c r="J6554" s="68" t="s">
        <v>223</v>
      </c>
      <c r="K6554" s="68" t="s">
        <v>226</v>
      </c>
      <c r="L6554" s="68" t="s">
        <v>1371</v>
      </c>
      <c r="M6554" s="66" t="s">
        <v>54327</v>
      </c>
      <c r="N6554" s="67" t="s">
        <v>4117</v>
      </c>
      <c r="O6554" s="67" t="s">
        <v>3951</v>
      </c>
      <c r="P6554" s="67" t="s">
        <v>4160</v>
      </c>
      <c r="Q6554" s="67" t="s">
        <v>223</v>
      </c>
      <c r="R6554" s="67" t="s">
        <v>4118</v>
      </c>
      <c r="S6554" s="67" t="s">
        <v>1846</v>
      </c>
      <c r="T6554" s="67" t="s">
        <v>4119</v>
      </c>
      <c r="U6554" s="67" t="s">
        <v>4120</v>
      </c>
      <c r="V6554" s="67" t="s">
        <v>3968</v>
      </c>
      <c r="W6554" s="67" t="s">
        <v>54328</v>
      </c>
      <c r="X6554" s="67" t="s">
        <v>3934</v>
      </c>
      <c r="Y6554" s="67" t="s">
        <v>54329</v>
      </c>
      <c r="Z6554" s="67" t="s">
        <v>5529</v>
      </c>
      <c r="AA6554" s="67" t="s">
        <v>10229</v>
      </c>
      <c r="AB6554" s="67" t="s">
        <v>54330</v>
      </c>
      <c r="AC6554" s="67" t="s">
        <v>3939</v>
      </c>
      <c r="AD6554" s="67" t="s">
        <v>3940</v>
      </c>
      <c r="AE6554" s="67" t="s">
        <v>3941</v>
      </c>
      <c r="AF6554" s="67" t="s">
        <v>3940</v>
      </c>
      <c r="AG6554" s="67" t="s">
        <v>54331</v>
      </c>
      <c r="AH6554" s="67" t="s">
        <v>54332</v>
      </c>
      <c r="AI6554" s="67" t="s">
        <v>54333</v>
      </c>
      <c r="AJ6554" s="67" t="s">
        <v>3945</v>
      </c>
    </row>
    <row r="6555" spans="1:36" x14ac:dyDescent="0.2">
      <c r="A6555" s="66" t="s">
        <v>3919</v>
      </c>
      <c r="B6555" s="67" t="s">
        <v>54334</v>
      </c>
      <c r="C6555" s="66" t="str">
        <f t="shared" si="102"/>
        <v>P.S. TAPACOCHA</v>
      </c>
      <c r="D6555" s="67" t="s">
        <v>3921</v>
      </c>
      <c r="E6555" s="66" t="s">
        <v>3551</v>
      </c>
      <c r="F6555" s="66" t="s">
        <v>3551</v>
      </c>
      <c r="G6555" s="66" t="s">
        <v>3923</v>
      </c>
      <c r="H6555" s="66" t="s">
        <v>3924</v>
      </c>
      <c r="I6555" s="66" t="s">
        <v>3552</v>
      </c>
      <c r="J6555" s="68" t="s">
        <v>223</v>
      </c>
      <c r="K6555" s="68" t="s">
        <v>1138</v>
      </c>
      <c r="L6555" s="68" t="s">
        <v>3551</v>
      </c>
      <c r="M6555" s="66" t="s">
        <v>54335</v>
      </c>
      <c r="N6555" s="67" t="s">
        <v>4117</v>
      </c>
      <c r="O6555" s="67" t="s">
        <v>3951</v>
      </c>
      <c r="P6555" s="67" t="s">
        <v>4040</v>
      </c>
      <c r="Q6555" s="67" t="s">
        <v>223</v>
      </c>
      <c r="R6555" s="67" t="s">
        <v>4118</v>
      </c>
      <c r="S6555" s="67" t="s">
        <v>2884</v>
      </c>
      <c r="T6555" s="67" t="s">
        <v>4119</v>
      </c>
      <c r="U6555" s="67" t="s">
        <v>4120</v>
      </c>
      <c r="V6555" s="67" t="s">
        <v>3932</v>
      </c>
      <c r="W6555" s="67" t="s">
        <v>3948</v>
      </c>
      <c r="X6555" s="67" t="s">
        <v>3934</v>
      </c>
      <c r="Y6555" s="67" t="s">
        <v>13069</v>
      </c>
      <c r="Z6555" s="67" t="s">
        <v>3985</v>
      </c>
      <c r="AA6555" s="67" t="s">
        <v>9497</v>
      </c>
      <c r="AB6555" s="67" t="s">
        <v>54336</v>
      </c>
      <c r="AC6555" s="67" t="s">
        <v>3939</v>
      </c>
      <c r="AD6555" s="67" t="s">
        <v>3940</v>
      </c>
      <c r="AE6555" s="67" t="s">
        <v>3941</v>
      </c>
      <c r="AF6555" s="67" t="s">
        <v>3940</v>
      </c>
      <c r="AG6555" s="67" t="s">
        <v>54337</v>
      </c>
      <c r="AH6555" s="67" t="s">
        <v>54338</v>
      </c>
      <c r="AI6555" s="67" t="s">
        <v>54339</v>
      </c>
      <c r="AJ6555" s="67" t="s">
        <v>3945</v>
      </c>
    </row>
    <row r="6556" spans="1:36" x14ac:dyDescent="0.2">
      <c r="A6556" s="66" t="s">
        <v>3919</v>
      </c>
      <c r="B6556" s="67" t="s">
        <v>54340</v>
      </c>
      <c r="C6556" s="66" t="str">
        <f t="shared" si="102"/>
        <v>P.S. YUPAN</v>
      </c>
      <c r="D6556" s="67" t="s">
        <v>3921</v>
      </c>
      <c r="E6556" s="66" t="s">
        <v>3553</v>
      </c>
      <c r="F6556" s="66" t="s">
        <v>54341</v>
      </c>
      <c r="G6556" s="66" t="s">
        <v>3923</v>
      </c>
      <c r="H6556" s="66" t="s">
        <v>3924</v>
      </c>
      <c r="I6556" s="66" t="s">
        <v>3554</v>
      </c>
      <c r="J6556" s="68" t="s">
        <v>223</v>
      </c>
      <c r="K6556" s="68" t="s">
        <v>2178</v>
      </c>
      <c r="L6556" s="68" t="s">
        <v>3553</v>
      </c>
      <c r="M6556" s="66" t="s">
        <v>54342</v>
      </c>
      <c r="N6556" s="67" t="s">
        <v>4117</v>
      </c>
      <c r="O6556" s="67" t="s">
        <v>4040</v>
      </c>
      <c r="P6556" s="67" t="s">
        <v>4160</v>
      </c>
      <c r="Q6556" s="67" t="s">
        <v>223</v>
      </c>
      <c r="R6556" s="67" t="s">
        <v>6709</v>
      </c>
      <c r="S6556" s="67" t="s">
        <v>2178</v>
      </c>
      <c r="T6556" s="67" t="s">
        <v>6710</v>
      </c>
      <c r="U6556" s="67" t="s">
        <v>6711</v>
      </c>
      <c r="V6556" s="67" t="s">
        <v>3932</v>
      </c>
      <c r="W6556" s="67" t="s">
        <v>54343</v>
      </c>
      <c r="X6556" s="67" t="s">
        <v>3934</v>
      </c>
      <c r="Y6556" s="67" t="s">
        <v>22048</v>
      </c>
      <c r="Z6556" s="67" t="s">
        <v>3985</v>
      </c>
      <c r="AA6556" s="67" t="s">
        <v>22050</v>
      </c>
      <c r="AB6556" s="67" t="s">
        <v>54344</v>
      </c>
      <c r="AC6556" s="67" t="s">
        <v>3939</v>
      </c>
      <c r="AD6556" s="67" t="s">
        <v>3940</v>
      </c>
      <c r="AE6556" s="67" t="s">
        <v>3941</v>
      </c>
      <c r="AF6556" s="67" t="s">
        <v>3940</v>
      </c>
      <c r="AG6556" s="67" t="s">
        <v>54345</v>
      </c>
      <c r="AH6556" s="67" t="s">
        <v>54346</v>
      </c>
      <c r="AI6556" s="67" t="s">
        <v>54347</v>
      </c>
      <c r="AJ6556" s="67" t="s">
        <v>3945</v>
      </c>
    </row>
    <row r="6557" spans="1:36" x14ac:dyDescent="0.2">
      <c r="A6557" s="66" t="s">
        <v>3919</v>
      </c>
      <c r="B6557" s="67" t="s">
        <v>54348</v>
      </c>
      <c r="C6557" s="66" t="str">
        <f t="shared" si="102"/>
        <v>P.S. MASHUAN</v>
      </c>
      <c r="D6557" s="67" t="s">
        <v>3921</v>
      </c>
      <c r="E6557" s="66" t="s">
        <v>54349</v>
      </c>
      <c r="F6557" s="66" t="s">
        <v>54349</v>
      </c>
      <c r="G6557" s="66" t="s">
        <v>3923</v>
      </c>
      <c r="H6557" s="66" t="s">
        <v>3924</v>
      </c>
      <c r="I6557" s="66" t="s">
        <v>1372</v>
      </c>
      <c r="J6557" s="68" t="s">
        <v>223</v>
      </c>
      <c r="K6557" s="68" t="s">
        <v>226</v>
      </c>
      <c r="L6557" s="68" t="s">
        <v>1371</v>
      </c>
      <c r="M6557" s="66" t="s">
        <v>54350</v>
      </c>
      <c r="N6557" s="67" t="s">
        <v>4117</v>
      </c>
      <c r="O6557" s="67" t="s">
        <v>3951</v>
      </c>
      <c r="P6557" s="67" t="s">
        <v>4160</v>
      </c>
      <c r="Q6557" s="67" t="s">
        <v>223</v>
      </c>
      <c r="R6557" s="67" t="s">
        <v>4118</v>
      </c>
      <c r="S6557" s="67" t="s">
        <v>1846</v>
      </c>
      <c r="T6557" s="67" t="s">
        <v>4119</v>
      </c>
      <c r="U6557" s="67" t="s">
        <v>4120</v>
      </c>
      <c r="V6557" s="67" t="s">
        <v>3932</v>
      </c>
      <c r="W6557" s="67" t="s">
        <v>5527</v>
      </c>
      <c r="X6557" s="67" t="s">
        <v>3934</v>
      </c>
      <c r="Y6557" s="67" t="s">
        <v>31572</v>
      </c>
      <c r="Z6557" s="67" t="s">
        <v>5529</v>
      </c>
      <c r="AA6557" s="67" t="s">
        <v>10229</v>
      </c>
      <c r="AB6557" s="67" t="s">
        <v>54351</v>
      </c>
      <c r="AC6557" s="67" t="s">
        <v>3939</v>
      </c>
      <c r="AD6557" s="67" t="s">
        <v>3940</v>
      </c>
      <c r="AE6557" s="67" t="s">
        <v>3941</v>
      </c>
      <c r="AF6557" s="67" t="s">
        <v>3940</v>
      </c>
      <c r="AG6557" s="67" t="s">
        <v>54352</v>
      </c>
      <c r="AH6557" s="67" t="s">
        <v>54353</v>
      </c>
      <c r="AI6557" s="67" t="s">
        <v>54354</v>
      </c>
      <c r="AJ6557" s="67" t="s">
        <v>3945</v>
      </c>
    </row>
    <row r="6558" spans="1:36" x14ac:dyDescent="0.2">
      <c r="A6558" s="66" t="s">
        <v>3919</v>
      </c>
      <c r="B6558" s="67" t="s">
        <v>54355</v>
      </c>
      <c r="C6558" s="66" t="str">
        <f t="shared" si="102"/>
        <v>P.S. 3 DE OCTUBRE</v>
      </c>
      <c r="D6558" s="67" t="s">
        <v>3921</v>
      </c>
      <c r="E6558" s="66" t="s">
        <v>34017</v>
      </c>
      <c r="F6558" s="66" t="s">
        <v>34017</v>
      </c>
      <c r="G6558" s="66" t="s">
        <v>3923</v>
      </c>
      <c r="H6558" s="66" t="s">
        <v>3924</v>
      </c>
      <c r="I6558" s="66" t="s">
        <v>1421</v>
      </c>
      <c r="J6558" s="68" t="s">
        <v>177</v>
      </c>
      <c r="K6558" s="68" t="s">
        <v>1420</v>
      </c>
      <c r="L6558" s="68" t="s">
        <v>1420</v>
      </c>
      <c r="M6558" s="66" t="s">
        <v>54356</v>
      </c>
      <c r="N6558" s="67" t="s">
        <v>3993</v>
      </c>
      <c r="O6558" s="67" t="s">
        <v>4023</v>
      </c>
      <c r="P6558" s="67" t="s">
        <v>3951</v>
      </c>
      <c r="Q6558" s="67" t="s">
        <v>177</v>
      </c>
      <c r="R6558" s="67" t="s">
        <v>16378</v>
      </c>
      <c r="S6558" s="67" t="s">
        <v>16378</v>
      </c>
      <c r="T6558" s="67" t="s">
        <v>16379</v>
      </c>
      <c r="U6558" s="67" t="s">
        <v>16380</v>
      </c>
      <c r="V6558" s="67" t="s">
        <v>3932</v>
      </c>
      <c r="W6558" s="67" t="s">
        <v>54357</v>
      </c>
      <c r="X6558" s="67" t="s">
        <v>3934</v>
      </c>
      <c r="Y6558" s="67" t="s">
        <v>3945</v>
      </c>
      <c r="Z6558" s="67" t="s">
        <v>54358</v>
      </c>
      <c r="AA6558" s="67" t="s">
        <v>34898</v>
      </c>
      <c r="AB6558" s="67" t="s">
        <v>54359</v>
      </c>
      <c r="AC6558" s="67" t="s">
        <v>3939</v>
      </c>
      <c r="AD6558" s="67" t="s">
        <v>3940</v>
      </c>
      <c r="AE6558" s="67" t="s">
        <v>3941</v>
      </c>
      <c r="AF6558" s="67" t="s">
        <v>3940</v>
      </c>
      <c r="AG6558" s="67" t="s">
        <v>54360</v>
      </c>
      <c r="AH6558" s="67" t="s">
        <v>54361</v>
      </c>
      <c r="AI6558" s="67" t="s">
        <v>20345</v>
      </c>
      <c r="AJ6558" s="67" t="s">
        <v>3945</v>
      </c>
    </row>
    <row r="6559" spans="1:36" x14ac:dyDescent="0.2">
      <c r="A6559" s="66" t="s">
        <v>3919</v>
      </c>
      <c r="B6559" s="67" t="s">
        <v>54362</v>
      </c>
      <c r="C6559" s="66" t="str">
        <f t="shared" si="102"/>
        <v>P.S. LA MORADA</v>
      </c>
      <c r="D6559" s="67" t="s">
        <v>3921</v>
      </c>
      <c r="E6559" s="66" t="s">
        <v>14927</v>
      </c>
      <c r="F6559" s="66" t="s">
        <v>14927</v>
      </c>
      <c r="G6559" s="66" t="s">
        <v>3923</v>
      </c>
      <c r="H6559" s="66" t="s">
        <v>3924</v>
      </c>
      <c r="I6559" s="66" t="s">
        <v>1889</v>
      </c>
      <c r="J6559" s="68" t="s">
        <v>256</v>
      </c>
      <c r="K6559" s="68" t="s">
        <v>1030</v>
      </c>
      <c r="L6559" s="68" t="s">
        <v>1888</v>
      </c>
      <c r="M6559" s="66" t="s">
        <v>54363</v>
      </c>
      <c r="N6559" s="67" t="s">
        <v>4183</v>
      </c>
      <c r="O6559" s="67" t="s">
        <v>3928</v>
      </c>
      <c r="P6559" s="67" t="s">
        <v>4040</v>
      </c>
      <c r="Q6559" s="67" t="s">
        <v>256</v>
      </c>
      <c r="R6559" s="67" t="s">
        <v>7529</v>
      </c>
      <c r="S6559" s="67" t="s">
        <v>7530</v>
      </c>
      <c r="T6559" s="67" t="s">
        <v>7531</v>
      </c>
      <c r="U6559" s="67" t="s">
        <v>7532</v>
      </c>
      <c r="V6559" s="67" t="s">
        <v>3932</v>
      </c>
      <c r="W6559" s="67" t="s">
        <v>54364</v>
      </c>
      <c r="X6559" s="67" t="s">
        <v>3934</v>
      </c>
      <c r="Y6559" s="67" t="s">
        <v>54365</v>
      </c>
      <c r="Z6559" s="67" t="s">
        <v>5510</v>
      </c>
      <c r="AA6559" s="67" t="s">
        <v>54366</v>
      </c>
      <c r="AB6559" s="67" t="s">
        <v>54367</v>
      </c>
      <c r="AC6559" s="67" t="s">
        <v>3939</v>
      </c>
      <c r="AD6559" s="67" t="s">
        <v>3940</v>
      </c>
      <c r="AE6559" s="67" t="s">
        <v>3941</v>
      </c>
      <c r="AF6559" s="67" t="s">
        <v>3940</v>
      </c>
      <c r="AG6559" s="67" t="s">
        <v>54368</v>
      </c>
      <c r="AH6559" s="67" t="s">
        <v>54369</v>
      </c>
      <c r="AI6559" s="67" t="s">
        <v>54370</v>
      </c>
      <c r="AJ6559" s="67" t="s">
        <v>3945</v>
      </c>
    </row>
    <row r="6560" spans="1:36" x14ac:dyDescent="0.2">
      <c r="A6560" s="66" t="s">
        <v>3919</v>
      </c>
      <c r="B6560" s="67" t="s">
        <v>54371</v>
      </c>
      <c r="C6560" s="66" t="str">
        <f t="shared" si="102"/>
        <v>C.S. MACHE</v>
      </c>
      <c r="D6560" s="67" t="s">
        <v>4128</v>
      </c>
      <c r="E6560" s="66" t="s">
        <v>2578</v>
      </c>
      <c r="F6560" s="66" t="s">
        <v>2578</v>
      </c>
      <c r="G6560" s="66" t="s">
        <v>4129</v>
      </c>
      <c r="H6560" s="66" t="s">
        <v>3924</v>
      </c>
      <c r="I6560" s="66" t="s">
        <v>2579</v>
      </c>
      <c r="J6560" s="68" t="s">
        <v>256</v>
      </c>
      <c r="K6560" s="68" t="s">
        <v>1030</v>
      </c>
      <c r="L6560" s="68" t="s">
        <v>2578</v>
      </c>
      <c r="M6560" s="66" t="s">
        <v>54372</v>
      </c>
      <c r="N6560" s="67" t="s">
        <v>4183</v>
      </c>
      <c r="O6560" s="67" t="s">
        <v>3928</v>
      </c>
      <c r="P6560" s="67" t="s">
        <v>4040</v>
      </c>
      <c r="Q6560" s="67" t="s">
        <v>256</v>
      </c>
      <c r="R6560" s="67" t="s">
        <v>7529</v>
      </c>
      <c r="S6560" s="67" t="s">
        <v>7530</v>
      </c>
      <c r="T6560" s="67" t="s">
        <v>7531</v>
      </c>
      <c r="U6560" s="67" t="s">
        <v>7532</v>
      </c>
      <c r="V6560" s="67" t="s">
        <v>4135</v>
      </c>
      <c r="W6560" s="67" t="s">
        <v>54373</v>
      </c>
      <c r="X6560" s="67" t="s">
        <v>3934</v>
      </c>
      <c r="Y6560" s="67" t="s">
        <v>54374</v>
      </c>
      <c r="Z6560" s="67" t="s">
        <v>54375</v>
      </c>
      <c r="AA6560" s="67" t="s">
        <v>16410</v>
      </c>
      <c r="AB6560" s="67" t="s">
        <v>54376</v>
      </c>
      <c r="AC6560" s="67" t="s">
        <v>3939</v>
      </c>
      <c r="AD6560" s="67" t="s">
        <v>3940</v>
      </c>
      <c r="AE6560" s="67" t="s">
        <v>3941</v>
      </c>
      <c r="AF6560" s="67" t="s">
        <v>3940</v>
      </c>
      <c r="AG6560" s="67" t="s">
        <v>54377</v>
      </c>
      <c r="AH6560" s="67" t="s">
        <v>54378</v>
      </c>
      <c r="AI6560" s="67" t="s">
        <v>19326</v>
      </c>
      <c r="AJ6560" s="67" t="s">
        <v>3945</v>
      </c>
    </row>
    <row r="6561" spans="1:36" x14ac:dyDescent="0.2">
      <c r="A6561" s="66" t="s">
        <v>3919</v>
      </c>
      <c r="B6561" s="67" t="s">
        <v>54379</v>
      </c>
      <c r="C6561" s="66" t="str">
        <f t="shared" si="102"/>
        <v>P.S. PANGO</v>
      </c>
      <c r="D6561" s="67" t="s">
        <v>3921</v>
      </c>
      <c r="E6561" s="66" t="s">
        <v>54380</v>
      </c>
      <c r="F6561" s="66" t="s">
        <v>54380</v>
      </c>
      <c r="G6561" s="66" t="s">
        <v>3923</v>
      </c>
      <c r="H6561" s="66" t="s">
        <v>3924</v>
      </c>
      <c r="I6561" s="66" t="s">
        <v>1167</v>
      </c>
      <c r="J6561" s="68" t="s">
        <v>256</v>
      </c>
      <c r="K6561" s="68" t="s">
        <v>1030</v>
      </c>
      <c r="L6561" s="68" t="s">
        <v>1030</v>
      </c>
      <c r="M6561" s="66" t="s">
        <v>54381</v>
      </c>
      <c r="N6561" s="67" t="s">
        <v>4183</v>
      </c>
      <c r="O6561" s="67" t="s">
        <v>3928</v>
      </c>
      <c r="P6561" s="67" t="s">
        <v>3951</v>
      </c>
      <c r="Q6561" s="67" t="s">
        <v>256</v>
      </c>
      <c r="R6561" s="67" t="s">
        <v>7529</v>
      </c>
      <c r="S6561" s="67" t="s">
        <v>25089</v>
      </c>
      <c r="T6561" s="67" t="s">
        <v>7531</v>
      </c>
      <c r="U6561" s="67" t="s">
        <v>7532</v>
      </c>
      <c r="V6561" s="67" t="s">
        <v>3968</v>
      </c>
      <c r="W6561" s="67" t="s">
        <v>54382</v>
      </c>
      <c r="X6561" s="67" t="s">
        <v>3934</v>
      </c>
      <c r="Y6561" s="67" t="s">
        <v>54383</v>
      </c>
      <c r="Z6561" s="67" t="s">
        <v>4136</v>
      </c>
      <c r="AA6561" s="67" t="s">
        <v>16410</v>
      </c>
      <c r="AB6561" s="67" t="s">
        <v>54384</v>
      </c>
      <c r="AC6561" s="67" t="s">
        <v>3939</v>
      </c>
      <c r="AD6561" s="67" t="s">
        <v>3940</v>
      </c>
      <c r="AE6561" s="67" t="s">
        <v>3941</v>
      </c>
      <c r="AF6561" s="67" t="s">
        <v>3940</v>
      </c>
      <c r="AG6561" s="67" t="s">
        <v>54385</v>
      </c>
      <c r="AH6561" s="67" t="s">
        <v>54386</v>
      </c>
      <c r="AI6561" s="67" t="s">
        <v>54387</v>
      </c>
      <c r="AJ6561" s="67" t="s">
        <v>3945</v>
      </c>
    </row>
    <row r="6562" spans="1:36" x14ac:dyDescent="0.2">
      <c r="A6562" s="66" t="s">
        <v>3919</v>
      </c>
      <c r="B6562" s="67" t="s">
        <v>54388</v>
      </c>
      <c r="C6562" s="66" t="str">
        <f t="shared" si="102"/>
        <v>P.S. RAYAMPAMPA</v>
      </c>
      <c r="D6562" s="67" t="s">
        <v>3921</v>
      </c>
      <c r="E6562" s="66" t="s">
        <v>54389</v>
      </c>
      <c r="F6562" s="66" t="s">
        <v>54389</v>
      </c>
      <c r="G6562" s="66" t="s">
        <v>3923</v>
      </c>
      <c r="H6562" s="66" t="s">
        <v>3924</v>
      </c>
      <c r="I6562" s="66" t="s">
        <v>1032</v>
      </c>
      <c r="J6562" s="68" t="s">
        <v>256</v>
      </c>
      <c r="K6562" s="68" t="s">
        <v>1030</v>
      </c>
      <c r="L6562" s="68" t="s">
        <v>1031</v>
      </c>
      <c r="M6562" s="66" t="s">
        <v>54390</v>
      </c>
      <c r="N6562" s="67" t="s">
        <v>4183</v>
      </c>
      <c r="O6562" s="67" t="s">
        <v>3928</v>
      </c>
      <c r="P6562" s="67" t="s">
        <v>4040</v>
      </c>
      <c r="Q6562" s="67" t="s">
        <v>256</v>
      </c>
      <c r="R6562" s="67" t="s">
        <v>7529</v>
      </c>
      <c r="S6562" s="67" t="s">
        <v>7530</v>
      </c>
      <c r="T6562" s="67" t="s">
        <v>7531</v>
      </c>
      <c r="U6562" s="67" t="s">
        <v>7532</v>
      </c>
      <c r="V6562" s="67" t="s">
        <v>3968</v>
      </c>
      <c r="W6562" s="67" t="s">
        <v>54391</v>
      </c>
      <c r="X6562" s="67" t="s">
        <v>3934</v>
      </c>
      <c r="Y6562" s="67" t="s">
        <v>21889</v>
      </c>
      <c r="Z6562" s="67" t="s">
        <v>54392</v>
      </c>
      <c r="AA6562" s="67" t="s">
        <v>54393</v>
      </c>
      <c r="AB6562" s="67" t="s">
        <v>54394</v>
      </c>
      <c r="AC6562" s="67" t="s">
        <v>3939</v>
      </c>
      <c r="AD6562" s="67" t="s">
        <v>3940</v>
      </c>
      <c r="AE6562" s="67" t="s">
        <v>3941</v>
      </c>
      <c r="AF6562" s="67" t="s">
        <v>3940</v>
      </c>
      <c r="AG6562" s="67" t="s">
        <v>54395</v>
      </c>
      <c r="AH6562" s="67" t="s">
        <v>54396</v>
      </c>
      <c r="AI6562" s="67" t="s">
        <v>54397</v>
      </c>
      <c r="AJ6562" s="67" t="s">
        <v>3945</v>
      </c>
    </row>
    <row r="6563" spans="1:36" x14ac:dyDescent="0.2">
      <c r="A6563" s="66" t="s">
        <v>3919</v>
      </c>
      <c r="B6563" s="67" t="s">
        <v>54398</v>
      </c>
      <c r="C6563" s="66" t="str">
        <f t="shared" si="102"/>
        <v>P.S. LA FLORIDA</v>
      </c>
      <c r="D6563" s="67" t="s">
        <v>3921</v>
      </c>
      <c r="E6563" s="66" t="s">
        <v>2356</v>
      </c>
      <c r="F6563" s="66" t="s">
        <v>2356</v>
      </c>
      <c r="G6563" s="66" t="s">
        <v>3923</v>
      </c>
      <c r="H6563" s="66" t="s">
        <v>3924</v>
      </c>
      <c r="I6563" s="66" t="s">
        <v>973</v>
      </c>
      <c r="J6563" s="68" t="s">
        <v>264</v>
      </c>
      <c r="K6563" s="68" t="s">
        <v>971</v>
      </c>
      <c r="L6563" s="68" t="s">
        <v>972</v>
      </c>
      <c r="M6563" s="66" t="s">
        <v>54399</v>
      </c>
      <c r="N6563" s="67" t="s">
        <v>4064</v>
      </c>
      <c r="O6563" s="67" t="s">
        <v>4023</v>
      </c>
      <c r="P6563" s="67" t="s">
        <v>4008</v>
      </c>
      <c r="Q6563" s="67" t="s">
        <v>264</v>
      </c>
      <c r="R6563" s="67" t="s">
        <v>4965</v>
      </c>
      <c r="S6563" s="67" t="s">
        <v>23508</v>
      </c>
      <c r="T6563" s="67" t="s">
        <v>4967</v>
      </c>
      <c r="U6563" s="67" t="s">
        <v>4968</v>
      </c>
      <c r="V6563" s="67" t="s">
        <v>3968</v>
      </c>
      <c r="W6563" s="67" t="s">
        <v>54400</v>
      </c>
      <c r="X6563" s="67" t="s">
        <v>3934</v>
      </c>
      <c r="Y6563" s="67" t="s">
        <v>4473</v>
      </c>
      <c r="Z6563" s="67" t="s">
        <v>38897</v>
      </c>
      <c r="AA6563" s="67" t="s">
        <v>5626</v>
      </c>
      <c r="AB6563" s="67" t="s">
        <v>54401</v>
      </c>
      <c r="AC6563" s="67" t="s">
        <v>3939</v>
      </c>
      <c r="AD6563" s="67" t="s">
        <v>3940</v>
      </c>
      <c r="AE6563" s="67" t="s">
        <v>3941</v>
      </c>
      <c r="AF6563" s="67" t="s">
        <v>3940</v>
      </c>
      <c r="AG6563" s="67" t="s">
        <v>54402</v>
      </c>
      <c r="AH6563" s="67" t="s">
        <v>54403</v>
      </c>
      <c r="AI6563" s="67" t="s">
        <v>54404</v>
      </c>
      <c r="AJ6563" s="67" t="s">
        <v>3945</v>
      </c>
    </row>
    <row r="6564" spans="1:36" x14ac:dyDescent="0.2">
      <c r="A6564" s="66" t="s">
        <v>3919</v>
      </c>
      <c r="B6564" s="67" t="s">
        <v>54405</v>
      </c>
      <c r="C6564" s="66" t="str">
        <f t="shared" si="102"/>
        <v>P.S. CHALAN</v>
      </c>
      <c r="D6564" s="67" t="s">
        <v>3921</v>
      </c>
      <c r="E6564" s="66" t="s">
        <v>54406</v>
      </c>
      <c r="F6564" s="66" t="s">
        <v>54407</v>
      </c>
      <c r="G6564" s="66" t="s">
        <v>3923</v>
      </c>
      <c r="H6564" s="66" t="s">
        <v>3924</v>
      </c>
      <c r="I6564" s="66" t="s">
        <v>1843</v>
      </c>
      <c r="J6564" s="68" t="s">
        <v>223</v>
      </c>
      <c r="K6564" s="68" t="s">
        <v>716</v>
      </c>
      <c r="L6564" s="68" t="s">
        <v>1842</v>
      </c>
      <c r="M6564" s="66" t="s">
        <v>54408</v>
      </c>
      <c r="N6564" s="67" t="s">
        <v>4117</v>
      </c>
      <c r="O6564" s="67" t="s">
        <v>4023</v>
      </c>
      <c r="P6564" s="67" t="s">
        <v>4208</v>
      </c>
      <c r="Q6564" s="67" t="s">
        <v>223</v>
      </c>
      <c r="R6564" s="67" t="s">
        <v>5935</v>
      </c>
      <c r="S6564" s="67" t="s">
        <v>716</v>
      </c>
      <c r="T6564" s="67" t="s">
        <v>5936</v>
      </c>
      <c r="U6564" s="67" t="s">
        <v>5937</v>
      </c>
      <c r="V6564" s="67" t="s">
        <v>3968</v>
      </c>
      <c r="W6564" s="67" t="s">
        <v>54409</v>
      </c>
      <c r="X6564" s="67" t="s">
        <v>3934</v>
      </c>
      <c r="Y6564" s="67" t="s">
        <v>53721</v>
      </c>
      <c r="Z6564" s="67" t="s">
        <v>3936</v>
      </c>
      <c r="AA6564" s="67" t="s">
        <v>54410</v>
      </c>
      <c r="AB6564" s="67" t="s">
        <v>54411</v>
      </c>
      <c r="AC6564" s="67" t="s">
        <v>3939</v>
      </c>
      <c r="AD6564" s="67" t="s">
        <v>3940</v>
      </c>
      <c r="AE6564" s="67" t="s">
        <v>3941</v>
      </c>
      <c r="AF6564" s="67" t="s">
        <v>3940</v>
      </c>
      <c r="AG6564" s="67" t="s">
        <v>54412</v>
      </c>
      <c r="AH6564" s="67" t="s">
        <v>54413</v>
      </c>
      <c r="AI6564" s="67" t="s">
        <v>54414</v>
      </c>
      <c r="AJ6564" s="67" t="s">
        <v>3945</v>
      </c>
    </row>
    <row r="6565" spans="1:36" x14ac:dyDescent="0.2">
      <c r="A6565" s="66" t="s">
        <v>3919</v>
      </c>
      <c r="B6565" s="67" t="s">
        <v>54415</v>
      </c>
      <c r="C6565" s="66" t="str">
        <f t="shared" si="102"/>
        <v>P.S. HUALALAY</v>
      </c>
      <c r="D6565" s="67" t="s">
        <v>3921</v>
      </c>
      <c r="E6565" s="66" t="s">
        <v>54416</v>
      </c>
      <c r="F6565" s="66" t="s">
        <v>54417</v>
      </c>
      <c r="G6565" s="66" t="s">
        <v>3923</v>
      </c>
      <c r="H6565" s="66" t="s">
        <v>3924</v>
      </c>
      <c r="I6565" s="66" t="s">
        <v>3556</v>
      </c>
      <c r="J6565" s="68" t="s">
        <v>223</v>
      </c>
      <c r="K6565" s="68" t="s">
        <v>716</v>
      </c>
      <c r="L6565" s="68" t="s">
        <v>3555</v>
      </c>
      <c r="M6565" s="66" t="s">
        <v>54418</v>
      </c>
      <c r="N6565" s="67" t="s">
        <v>4117</v>
      </c>
      <c r="O6565" s="67" t="s">
        <v>4023</v>
      </c>
      <c r="P6565" s="67" t="s">
        <v>4008</v>
      </c>
      <c r="Q6565" s="67" t="s">
        <v>223</v>
      </c>
      <c r="R6565" s="67" t="s">
        <v>5935</v>
      </c>
      <c r="S6565" s="67" t="s">
        <v>1586</v>
      </c>
      <c r="T6565" s="67" t="s">
        <v>5936</v>
      </c>
      <c r="U6565" s="67" t="s">
        <v>5937</v>
      </c>
      <c r="V6565" s="67" t="s">
        <v>3932</v>
      </c>
      <c r="W6565" s="67" t="s">
        <v>54419</v>
      </c>
      <c r="X6565" s="67" t="s">
        <v>3934</v>
      </c>
      <c r="Y6565" s="67" t="s">
        <v>52805</v>
      </c>
      <c r="Z6565" s="67" t="s">
        <v>8588</v>
      </c>
      <c r="AA6565" s="67" t="s">
        <v>54420</v>
      </c>
      <c r="AB6565" s="67" t="s">
        <v>54421</v>
      </c>
      <c r="AC6565" s="67" t="s">
        <v>3939</v>
      </c>
      <c r="AD6565" s="67" t="s">
        <v>3940</v>
      </c>
      <c r="AE6565" s="67" t="s">
        <v>3941</v>
      </c>
      <c r="AF6565" s="67" t="s">
        <v>3940</v>
      </c>
      <c r="AG6565" s="67" t="s">
        <v>54422</v>
      </c>
      <c r="AH6565" s="67" t="s">
        <v>54423</v>
      </c>
      <c r="AI6565" s="67" t="s">
        <v>17219</v>
      </c>
      <c r="AJ6565" s="67" t="s">
        <v>3945</v>
      </c>
    </row>
    <row r="6566" spans="1:36" x14ac:dyDescent="0.2">
      <c r="A6566" s="66" t="s">
        <v>3919</v>
      </c>
      <c r="B6566" s="67" t="s">
        <v>54424</v>
      </c>
      <c r="C6566" s="66" t="str">
        <f t="shared" si="102"/>
        <v>P.S. TAUCA</v>
      </c>
      <c r="D6566" s="67" t="s">
        <v>3921</v>
      </c>
      <c r="E6566" s="66" t="s">
        <v>3555</v>
      </c>
      <c r="F6566" s="66" t="s">
        <v>54425</v>
      </c>
      <c r="G6566" s="66" t="s">
        <v>3923</v>
      </c>
      <c r="H6566" s="66" t="s">
        <v>3924</v>
      </c>
      <c r="I6566" s="66" t="s">
        <v>3556</v>
      </c>
      <c r="J6566" s="68" t="s">
        <v>223</v>
      </c>
      <c r="K6566" s="68" t="s">
        <v>716</v>
      </c>
      <c r="L6566" s="68" t="s">
        <v>3555</v>
      </c>
      <c r="M6566" s="66" t="s">
        <v>54426</v>
      </c>
      <c r="N6566" s="67" t="s">
        <v>4117</v>
      </c>
      <c r="O6566" s="67" t="s">
        <v>4023</v>
      </c>
      <c r="P6566" s="67" t="s">
        <v>4008</v>
      </c>
      <c r="Q6566" s="67" t="s">
        <v>223</v>
      </c>
      <c r="R6566" s="67" t="s">
        <v>5935</v>
      </c>
      <c r="S6566" s="67" t="s">
        <v>1586</v>
      </c>
      <c r="T6566" s="67" t="s">
        <v>5936</v>
      </c>
      <c r="U6566" s="67" t="s">
        <v>5937</v>
      </c>
      <c r="V6566" s="67" t="s">
        <v>3968</v>
      </c>
      <c r="W6566" s="67" t="s">
        <v>54427</v>
      </c>
      <c r="X6566" s="67" t="s">
        <v>3934</v>
      </c>
      <c r="Y6566" s="67" t="s">
        <v>52805</v>
      </c>
      <c r="Z6566" s="67" t="s">
        <v>3985</v>
      </c>
      <c r="AA6566" s="67" t="s">
        <v>3954</v>
      </c>
      <c r="AB6566" s="67" t="s">
        <v>54428</v>
      </c>
      <c r="AC6566" s="67" t="s">
        <v>3939</v>
      </c>
      <c r="AD6566" s="67" t="s">
        <v>3940</v>
      </c>
      <c r="AE6566" s="67" t="s">
        <v>3941</v>
      </c>
      <c r="AF6566" s="67" t="s">
        <v>3940</v>
      </c>
      <c r="AG6566" s="67" t="s">
        <v>54429</v>
      </c>
      <c r="AH6566" s="67" t="s">
        <v>54430</v>
      </c>
      <c r="AI6566" s="67" t="s">
        <v>45997</v>
      </c>
      <c r="AJ6566" s="67" t="s">
        <v>3945</v>
      </c>
    </row>
    <row r="6567" spans="1:36" x14ac:dyDescent="0.2">
      <c r="A6567" s="66" t="s">
        <v>3919</v>
      </c>
      <c r="B6567" s="67" t="s">
        <v>54431</v>
      </c>
      <c r="C6567" s="66" t="str">
        <f t="shared" si="102"/>
        <v>C.S. HUARIACA</v>
      </c>
      <c r="D6567" s="67" t="s">
        <v>4128</v>
      </c>
      <c r="E6567" s="66" t="s">
        <v>2498</v>
      </c>
      <c r="F6567" s="66" t="s">
        <v>2498</v>
      </c>
      <c r="G6567" s="66" t="s">
        <v>4763</v>
      </c>
      <c r="H6567" s="66" t="s">
        <v>4038</v>
      </c>
      <c r="I6567" s="66" t="s">
        <v>2499</v>
      </c>
      <c r="J6567" s="68" t="s">
        <v>198</v>
      </c>
      <c r="K6567" s="68" t="s">
        <v>198</v>
      </c>
      <c r="L6567" s="68" t="s">
        <v>2498</v>
      </c>
      <c r="M6567" s="66" t="s">
        <v>54432</v>
      </c>
      <c r="N6567" s="67" t="s">
        <v>4076</v>
      </c>
      <c r="O6567" s="67" t="s">
        <v>3951</v>
      </c>
      <c r="P6567" s="67" t="s">
        <v>4040</v>
      </c>
      <c r="Q6567" s="67" t="s">
        <v>198</v>
      </c>
      <c r="R6567" s="67" t="s">
        <v>198</v>
      </c>
      <c r="S6567" s="67" t="s">
        <v>2498</v>
      </c>
      <c r="T6567" s="67" t="s">
        <v>4078</v>
      </c>
      <c r="U6567" s="67" t="s">
        <v>4079</v>
      </c>
      <c r="V6567" s="67" t="s">
        <v>4765</v>
      </c>
      <c r="W6567" s="67" t="s">
        <v>54433</v>
      </c>
      <c r="X6567" s="67" t="s">
        <v>3934</v>
      </c>
      <c r="Y6567" s="67" t="s">
        <v>13010</v>
      </c>
      <c r="Z6567" s="67" t="s">
        <v>3970</v>
      </c>
      <c r="AA6567" s="67" t="s">
        <v>54434</v>
      </c>
      <c r="AB6567" s="67" t="s">
        <v>54435</v>
      </c>
      <c r="AC6567" s="67" t="s">
        <v>3939</v>
      </c>
      <c r="AD6567" s="67" t="s">
        <v>3940</v>
      </c>
      <c r="AE6567" s="67" t="s">
        <v>3941</v>
      </c>
      <c r="AF6567" s="67" t="s">
        <v>3940</v>
      </c>
      <c r="AG6567" s="67" t="s">
        <v>54436</v>
      </c>
      <c r="AH6567" s="67" t="s">
        <v>54437</v>
      </c>
      <c r="AI6567" s="67" t="s">
        <v>54201</v>
      </c>
      <c r="AJ6567" s="67" t="s">
        <v>3945</v>
      </c>
    </row>
    <row r="6568" spans="1:36" x14ac:dyDescent="0.2">
      <c r="A6568" s="66" t="s">
        <v>3919</v>
      </c>
      <c r="B6568" s="67" t="s">
        <v>54438</v>
      </c>
      <c r="C6568" s="66" t="str">
        <f t="shared" si="102"/>
        <v>P.S. PUYALLI</v>
      </c>
      <c r="D6568" s="67" t="s">
        <v>3921</v>
      </c>
      <c r="E6568" s="66" t="s">
        <v>54439</v>
      </c>
      <c r="F6568" s="66" t="s">
        <v>54440</v>
      </c>
      <c r="G6568" s="66" t="s">
        <v>3923</v>
      </c>
      <c r="H6568" s="66" t="s">
        <v>3924</v>
      </c>
      <c r="I6568" s="66" t="s">
        <v>2478</v>
      </c>
      <c r="J6568" s="68" t="s">
        <v>223</v>
      </c>
      <c r="K6568" s="68" t="s">
        <v>716</v>
      </c>
      <c r="L6568" s="68" t="s">
        <v>350</v>
      </c>
      <c r="M6568" s="66" t="s">
        <v>54441</v>
      </c>
      <c r="N6568" s="67" t="s">
        <v>4117</v>
      </c>
      <c r="O6568" s="67" t="s">
        <v>4023</v>
      </c>
      <c r="P6568" s="67" t="s">
        <v>4208</v>
      </c>
      <c r="Q6568" s="67" t="s">
        <v>223</v>
      </c>
      <c r="R6568" s="67" t="s">
        <v>5935</v>
      </c>
      <c r="S6568" s="67" t="s">
        <v>716</v>
      </c>
      <c r="T6568" s="67" t="s">
        <v>5936</v>
      </c>
      <c r="U6568" s="67" t="s">
        <v>5937</v>
      </c>
      <c r="V6568" s="67" t="s">
        <v>3932</v>
      </c>
      <c r="W6568" s="67" t="s">
        <v>54442</v>
      </c>
      <c r="X6568" s="67" t="s">
        <v>3934</v>
      </c>
      <c r="Y6568" s="67" t="s">
        <v>54443</v>
      </c>
      <c r="Z6568" s="67" t="s">
        <v>28169</v>
      </c>
      <c r="AA6568" s="67" t="s">
        <v>4738</v>
      </c>
      <c r="AB6568" s="67" t="s">
        <v>54444</v>
      </c>
      <c r="AC6568" s="67" t="s">
        <v>3939</v>
      </c>
      <c r="AD6568" s="67" t="s">
        <v>3940</v>
      </c>
      <c r="AE6568" s="67" t="s">
        <v>3941</v>
      </c>
      <c r="AF6568" s="67" t="s">
        <v>3940</v>
      </c>
      <c r="AG6568" s="67" t="s">
        <v>54445</v>
      </c>
      <c r="AH6568" s="67" t="s">
        <v>54446</v>
      </c>
      <c r="AI6568" s="67" t="s">
        <v>54447</v>
      </c>
      <c r="AJ6568" s="67" t="s">
        <v>3945</v>
      </c>
    </row>
    <row r="6569" spans="1:36" x14ac:dyDescent="0.2">
      <c r="A6569" s="66" t="s">
        <v>3919</v>
      </c>
      <c r="B6569" s="67" t="s">
        <v>54448</v>
      </c>
      <c r="C6569" s="66" t="str">
        <f t="shared" si="102"/>
        <v>P.S. FERRER</v>
      </c>
      <c r="D6569" s="67" t="s">
        <v>3921</v>
      </c>
      <c r="E6569" s="66" t="s">
        <v>54449</v>
      </c>
      <c r="F6569" s="66" t="s">
        <v>54450</v>
      </c>
      <c r="G6569" s="66" t="s">
        <v>3923</v>
      </c>
      <c r="H6569" s="66" t="s">
        <v>3924</v>
      </c>
      <c r="I6569" s="66" t="s">
        <v>2658</v>
      </c>
      <c r="J6569" s="68" t="s">
        <v>223</v>
      </c>
      <c r="K6569" s="68" t="s">
        <v>716</v>
      </c>
      <c r="L6569" s="68" t="s">
        <v>1396</v>
      </c>
      <c r="M6569" s="66" t="s">
        <v>54451</v>
      </c>
      <c r="N6569" s="67" t="s">
        <v>4117</v>
      </c>
      <c r="O6569" s="67" t="s">
        <v>4023</v>
      </c>
      <c r="P6569" s="67" t="s">
        <v>4008</v>
      </c>
      <c r="Q6569" s="67" t="s">
        <v>223</v>
      </c>
      <c r="R6569" s="67" t="s">
        <v>5935</v>
      </c>
      <c r="S6569" s="67" t="s">
        <v>1586</v>
      </c>
      <c r="T6569" s="67" t="s">
        <v>5936</v>
      </c>
      <c r="U6569" s="67" t="s">
        <v>5937</v>
      </c>
      <c r="V6569" s="67" t="s">
        <v>3932</v>
      </c>
      <c r="W6569" s="67" t="s">
        <v>8586</v>
      </c>
      <c r="X6569" s="67" t="s">
        <v>3934</v>
      </c>
      <c r="Y6569" s="67" t="s">
        <v>30358</v>
      </c>
      <c r="Z6569" s="67" t="s">
        <v>8588</v>
      </c>
      <c r="AA6569" s="67" t="s">
        <v>27921</v>
      </c>
      <c r="AB6569" s="67" t="s">
        <v>54452</v>
      </c>
      <c r="AC6569" s="67" t="s">
        <v>3939</v>
      </c>
      <c r="AD6569" s="67" t="s">
        <v>3940</v>
      </c>
      <c r="AE6569" s="67" t="s">
        <v>3941</v>
      </c>
      <c r="AF6569" s="67" t="s">
        <v>3940</v>
      </c>
      <c r="AG6569" s="67" t="s">
        <v>54453</v>
      </c>
      <c r="AH6569" s="67" t="s">
        <v>54454</v>
      </c>
      <c r="AI6569" s="67" t="s">
        <v>25454</v>
      </c>
      <c r="AJ6569" s="67" t="s">
        <v>3945</v>
      </c>
    </row>
    <row r="6570" spans="1:36" x14ac:dyDescent="0.2">
      <c r="A6570" s="66" t="s">
        <v>3919</v>
      </c>
      <c r="B6570" s="67" t="s">
        <v>54455</v>
      </c>
      <c r="C6570" s="66" t="str">
        <f t="shared" si="102"/>
        <v>P.S. CHICHUCANCHA</v>
      </c>
      <c r="D6570" s="67" t="s">
        <v>3921</v>
      </c>
      <c r="E6570" s="66" t="s">
        <v>14743</v>
      </c>
      <c r="F6570" s="66" t="s">
        <v>54456</v>
      </c>
      <c r="G6570" s="66" t="s">
        <v>3923</v>
      </c>
      <c r="H6570" s="66" t="s">
        <v>3924</v>
      </c>
      <c r="I6570" s="66" t="s">
        <v>3455</v>
      </c>
      <c r="J6570" s="68" t="s">
        <v>223</v>
      </c>
      <c r="K6570" s="68" t="s">
        <v>739</v>
      </c>
      <c r="L6570" s="68" t="s">
        <v>3454</v>
      </c>
      <c r="M6570" s="66" t="s">
        <v>54457</v>
      </c>
      <c r="N6570" s="67" t="s">
        <v>4117</v>
      </c>
      <c r="O6570" s="67" t="s">
        <v>4008</v>
      </c>
      <c r="P6570" s="67" t="s">
        <v>4008</v>
      </c>
      <c r="Q6570" s="67" t="s">
        <v>223</v>
      </c>
      <c r="R6570" s="67" t="s">
        <v>6010</v>
      </c>
      <c r="S6570" s="67" t="s">
        <v>3010</v>
      </c>
      <c r="T6570" s="67" t="s">
        <v>6011</v>
      </c>
      <c r="U6570" s="67" t="s">
        <v>6012</v>
      </c>
      <c r="V6570" s="67" t="s">
        <v>3932</v>
      </c>
      <c r="W6570" s="67" t="s">
        <v>54458</v>
      </c>
      <c r="X6570" s="67" t="s">
        <v>3934</v>
      </c>
      <c r="Y6570" s="67" t="s">
        <v>47426</v>
      </c>
      <c r="Z6570" s="67" t="s">
        <v>3985</v>
      </c>
      <c r="AA6570" s="67" t="s">
        <v>10496</v>
      </c>
      <c r="AB6570" s="67" t="s">
        <v>54459</v>
      </c>
      <c r="AC6570" s="67" t="s">
        <v>3939</v>
      </c>
      <c r="AD6570" s="67" t="s">
        <v>3940</v>
      </c>
      <c r="AE6570" s="67" t="s">
        <v>3941</v>
      </c>
      <c r="AF6570" s="67" t="s">
        <v>3940</v>
      </c>
      <c r="AG6570" s="67" t="s">
        <v>54460</v>
      </c>
      <c r="AH6570" s="67" t="s">
        <v>54461</v>
      </c>
      <c r="AI6570" s="67" t="s">
        <v>54462</v>
      </c>
      <c r="AJ6570" s="67" t="s">
        <v>3967</v>
      </c>
    </row>
    <row r="6571" spans="1:36" x14ac:dyDescent="0.2">
      <c r="A6571" s="66" t="s">
        <v>3919</v>
      </c>
      <c r="B6571" s="67" t="s">
        <v>54463</v>
      </c>
      <c r="C6571" s="66" t="str">
        <f t="shared" si="102"/>
        <v>P.S. INDEPENDENCIA</v>
      </c>
      <c r="D6571" s="67" t="s">
        <v>3921</v>
      </c>
      <c r="E6571" s="66" t="s">
        <v>408</v>
      </c>
      <c r="F6571" s="66" t="s">
        <v>408</v>
      </c>
      <c r="G6571" s="66" t="s">
        <v>3923</v>
      </c>
      <c r="H6571" s="66" t="s">
        <v>3924</v>
      </c>
      <c r="I6571" s="66" t="s">
        <v>951</v>
      </c>
      <c r="J6571" s="68" t="s">
        <v>198</v>
      </c>
      <c r="K6571" s="68" t="s">
        <v>199</v>
      </c>
      <c r="L6571" s="68" t="s">
        <v>950</v>
      </c>
      <c r="M6571" s="66" t="s">
        <v>408</v>
      </c>
      <c r="N6571" s="67" t="s">
        <v>4076</v>
      </c>
      <c r="O6571" s="67" t="s">
        <v>4040</v>
      </c>
      <c r="P6571" s="67" t="s">
        <v>3928</v>
      </c>
      <c r="Q6571" s="67" t="s">
        <v>198</v>
      </c>
      <c r="R6571" s="67" t="s">
        <v>4077</v>
      </c>
      <c r="S6571" s="67" t="s">
        <v>200</v>
      </c>
      <c r="T6571" s="67" t="s">
        <v>4078</v>
      </c>
      <c r="U6571" s="67" t="s">
        <v>4079</v>
      </c>
      <c r="V6571" s="67" t="s">
        <v>3932</v>
      </c>
      <c r="W6571" s="67" t="s">
        <v>3940</v>
      </c>
      <c r="X6571" s="67" t="s">
        <v>3934</v>
      </c>
      <c r="Y6571" s="67" t="s">
        <v>4889</v>
      </c>
      <c r="Z6571" s="67" t="s">
        <v>7127</v>
      </c>
      <c r="AA6571" s="67" t="s">
        <v>3954</v>
      </c>
      <c r="AB6571" s="67" t="s">
        <v>54464</v>
      </c>
      <c r="AC6571" s="67" t="s">
        <v>3939</v>
      </c>
      <c r="AD6571" s="67" t="s">
        <v>3940</v>
      </c>
      <c r="AE6571" s="67" t="s">
        <v>3941</v>
      </c>
      <c r="AF6571" s="67" t="s">
        <v>3940</v>
      </c>
      <c r="AG6571" s="67" t="s">
        <v>54465</v>
      </c>
      <c r="AH6571" s="67" t="s">
        <v>54466</v>
      </c>
      <c r="AI6571" s="67" t="s">
        <v>54467</v>
      </c>
      <c r="AJ6571" s="67" t="s">
        <v>3945</v>
      </c>
    </row>
    <row r="6572" spans="1:36" x14ac:dyDescent="0.2">
      <c r="A6572" s="66" t="s">
        <v>3919</v>
      </c>
      <c r="B6572" s="67" t="s">
        <v>54468</v>
      </c>
      <c r="C6572" s="66" t="str">
        <f t="shared" si="102"/>
        <v>P.S. VENTANAS</v>
      </c>
      <c r="D6572" s="67" t="s">
        <v>3921</v>
      </c>
      <c r="E6572" s="66" t="s">
        <v>54469</v>
      </c>
      <c r="F6572" s="66" t="s">
        <v>54469</v>
      </c>
      <c r="G6572" s="66" t="s">
        <v>4129</v>
      </c>
      <c r="H6572" s="66" t="s">
        <v>3924</v>
      </c>
      <c r="I6572" s="66" t="s">
        <v>3380</v>
      </c>
      <c r="J6572" s="68" t="s">
        <v>256</v>
      </c>
      <c r="K6572" s="68" t="s">
        <v>705</v>
      </c>
      <c r="L6572" s="68" t="s">
        <v>3379</v>
      </c>
      <c r="M6572" s="66" t="s">
        <v>54470</v>
      </c>
      <c r="N6572" s="67" t="s">
        <v>4183</v>
      </c>
      <c r="O6572" s="67" t="s">
        <v>4323</v>
      </c>
      <c r="P6572" s="67" t="s">
        <v>3951</v>
      </c>
      <c r="Q6572" s="67" t="s">
        <v>256</v>
      </c>
      <c r="R6572" s="67" t="s">
        <v>9097</v>
      </c>
      <c r="S6572" s="67" t="s">
        <v>54471</v>
      </c>
      <c r="T6572" s="67" t="s">
        <v>9099</v>
      </c>
      <c r="U6572" s="67" t="s">
        <v>9100</v>
      </c>
      <c r="V6572" s="67" t="s">
        <v>3968</v>
      </c>
      <c r="W6572" s="67" t="s">
        <v>54472</v>
      </c>
      <c r="X6572" s="67" t="s">
        <v>3934</v>
      </c>
      <c r="Y6572" s="67" t="s">
        <v>54473</v>
      </c>
      <c r="Z6572" s="67" t="s">
        <v>21890</v>
      </c>
      <c r="AA6572" s="67" t="s">
        <v>16410</v>
      </c>
      <c r="AB6572" s="67" t="s">
        <v>54474</v>
      </c>
      <c r="AC6572" s="67" t="s">
        <v>3939</v>
      </c>
      <c r="AD6572" s="67" t="s">
        <v>3940</v>
      </c>
      <c r="AE6572" s="67" t="s">
        <v>3941</v>
      </c>
      <c r="AF6572" s="67" t="s">
        <v>3940</v>
      </c>
      <c r="AG6572" s="67" t="s">
        <v>54475</v>
      </c>
      <c r="AH6572" s="67" t="s">
        <v>54476</v>
      </c>
      <c r="AI6572" s="67" t="s">
        <v>29031</v>
      </c>
      <c r="AJ6572" s="67" t="s">
        <v>3945</v>
      </c>
    </row>
    <row r="6573" spans="1:36" x14ac:dyDescent="0.2">
      <c r="A6573" s="66" t="s">
        <v>3919</v>
      </c>
      <c r="B6573" s="67" t="s">
        <v>54477</v>
      </c>
      <c r="C6573" s="66" t="str">
        <f t="shared" si="102"/>
        <v>P.S. SAN ANDRES DE TUPICOCHA</v>
      </c>
      <c r="D6573" s="67" t="s">
        <v>3921</v>
      </c>
      <c r="E6573" s="66" t="s">
        <v>3557</v>
      </c>
      <c r="F6573" s="66" t="s">
        <v>3557</v>
      </c>
      <c r="G6573" s="66" t="s">
        <v>3923</v>
      </c>
      <c r="H6573" s="66" t="s">
        <v>3924</v>
      </c>
      <c r="I6573" s="66" t="s">
        <v>3558</v>
      </c>
      <c r="J6573" s="68" t="s">
        <v>144</v>
      </c>
      <c r="K6573" s="68" t="s">
        <v>578</v>
      </c>
      <c r="L6573" s="68" t="s">
        <v>3557</v>
      </c>
      <c r="M6573" s="66" t="s">
        <v>54478</v>
      </c>
      <c r="N6573" s="67" t="s">
        <v>4132</v>
      </c>
      <c r="O6573" s="67" t="s">
        <v>4160</v>
      </c>
      <c r="P6573" s="67" t="s">
        <v>3928</v>
      </c>
      <c r="Q6573" s="67" t="s">
        <v>144</v>
      </c>
      <c r="R6573" s="67" t="s">
        <v>5230</v>
      </c>
      <c r="S6573" s="67" t="s">
        <v>3718</v>
      </c>
      <c r="T6573" s="67" t="s">
        <v>5231</v>
      </c>
      <c r="U6573" s="67" t="s">
        <v>5232</v>
      </c>
      <c r="V6573" s="67" t="s">
        <v>3968</v>
      </c>
      <c r="W6573" s="67" t="s">
        <v>13160</v>
      </c>
      <c r="X6573" s="67" t="s">
        <v>3934</v>
      </c>
      <c r="Y6573" s="67" t="s">
        <v>4678</v>
      </c>
      <c r="Z6573" s="67" t="s">
        <v>5539</v>
      </c>
      <c r="AA6573" s="67" t="s">
        <v>3954</v>
      </c>
      <c r="AB6573" s="67" t="s">
        <v>54479</v>
      </c>
      <c r="AC6573" s="67" t="s">
        <v>3939</v>
      </c>
      <c r="AD6573" s="67" t="s">
        <v>3940</v>
      </c>
      <c r="AE6573" s="67" t="s">
        <v>3941</v>
      </c>
      <c r="AF6573" s="67" t="s">
        <v>3940</v>
      </c>
      <c r="AG6573" s="67" t="s">
        <v>54480</v>
      </c>
      <c r="AH6573" s="67" t="s">
        <v>54481</v>
      </c>
      <c r="AI6573" s="67" t="s">
        <v>54482</v>
      </c>
      <c r="AJ6573" s="67" t="s">
        <v>3945</v>
      </c>
    </row>
    <row r="6574" spans="1:36" x14ac:dyDescent="0.2">
      <c r="A6574" s="66" t="s">
        <v>3919</v>
      </c>
      <c r="B6574" s="67" t="s">
        <v>54483</v>
      </c>
      <c r="C6574" s="66" t="str">
        <f t="shared" si="102"/>
        <v>C.S. AIJA</v>
      </c>
      <c r="D6574" s="67" t="s">
        <v>4128</v>
      </c>
      <c r="E6574" s="66" t="s">
        <v>2446</v>
      </c>
      <c r="F6574" s="66" t="s">
        <v>2446</v>
      </c>
      <c r="G6574" s="66" t="s">
        <v>4129</v>
      </c>
      <c r="H6574" s="66" t="s">
        <v>3924</v>
      </c>
      <c r="I6574" s="66" t="s">
        <v>3559</v>
      </c>
      <c r="J6574" s="68" t="s">
        <v>223</v>
      </c>
      <c r="K6574" s="68" t="s">
        <v>2446</v>
      </c>
      <c r="L6574" s="68" t="s">
        <v>2446</v>
      </c>
      <c r="M6574" s="66" t="s">
        <v>54484</v>
      </c>
      <c r="N6574" s="67" t="s">
        <v>4117</v>
      </c>
      <c r="O6574" s="67" t="s">
        <v>3951</v>
      </c>
      <c r="P6574" s="67" t="s">
        <v>3928</v>
      </c>
      <c r="Q6574" s="67" t="s">
        <v>223</v>
      </c>
      <c r="R6574" s="67" t="s">
        <v>4118</v>
      </c>
      <c r="S6574" s="67" t="s">
        <v>2446</v>
      </c>
      <c r="T6574" s="67" t="s">
        <v>4119</v>
      </c>
      <c r="U6574" s="67" t="s">
        <v>4120</v>
      </c>
      <c r="V6574" s="67" t="s">
        <v>4135</v>
      </c>
      <c r="W6574" s="67" t="s">
        <v>54485</v>
      </c>
      <c r="X6574" s="67" t="s">
        <v>3934</v>
      </c>
      <c r="Y6574" s="67" t="s">
        <v>54486</v>
      </c>
      <c r="Z6574" s="67" t="s">
        <v>3970</v>
      </c>
      <c r="AA6574" s="67" t="s">
        <v>24281</v>
      </c>
      <c r="AB6574" s="67" t="s">
        <v>54487</v>
      </c>
      <c r="AC6574" s="67" t="s">
        <v>3939</v>
      </c>
      <c r="AD6574" s="67" t="s">
        <v>3940</v>
      </c>
      <c r="AE6574" s="67" t="s">
        <v>3941</v>
      </c>
      <c r="AF6574" s="67" t="s">
        <v>3940</v>
      </c>
      <c r="AG6574" s="67" t="s">
        <v>54488</v>
      </c>
      <c r="AH6574" s="67" t="s">
        <v>54489</v>
      </c>
      <c r="AI6574" s="67" t="s">
        <v>54490</v>
      </c>
      <c r="AJ6574" s="67" t="s">
        <v>3945</v>
      </c>
    </row>
    <row r="6575" spans="1:36" x14ac:dyDescent="0.2">
      <c r="A6575" s="66" t="s">
        <v>3919</v>
      </c>
      <c r="B6575" s="67" t="s">
        <v>54491</v>
      </c>
      <c r="C6575" s="66" t="str">
        <f t="shared" si="102"/>
        <v>C.S. CAJACAY</v>
      </c>
      <c r="D6575" s="67" t="s">
        <v>4128</v>
      </c>
      <c r="E6575" s="66" t="s">
        <v>3525</v>
      </c>
      <c r="F6575" s="66" t="s">
        <v>3525</v>
      </c>
      <c r="G6575" s="66" t="s">
        <v>4129</v>
      </c>
      <c r="H6575" s="66" t="s">
        <v>3924</v>
      </c>
      <c r="I6575" s="66" t="s">
        <v>3526</v>
      </c>
      <c r="J6575" s="68" t="s">
        <v>223</v>
      </c>
      <c r="K6575" s="68" t="s">
        <v>1396</v>
      </c>
      <c r="L6575" s="68" t="s">
        <v>3525</v>
      </c>
      <c r="M6575" s="66" t="s">
        <v>54492</v>
      </c>
      <c r="N6575" s="67" t="s">
        <v>4117</v>
      </c>
      <c r="O6575" s="67" t="s">
        <v>3951</v>
      </c>
      <c r="P6575" s="67" t="s">
        <v>4146</v>
      </c>
      <c r="Q6575" s="67" t="s">
        <v>223</v>
      </c>
      <c r="R6575" s="67" t="s">
        <v>4118</v>
      </c>
      <c r="S6575" s="67" t="s">
        <v>3525</v>
      </c>
      <c r="T6575" s="67" t="s">
        <v>4119</v>
      </c>
      <c r="U6575" s="67" t="s">
        <v>4120</v>
      </c>
      <c r="V6575" s="67" t="s">
        <v>4135</v>
      </c>
      <c r="W6575" s="67" t="s">
        <v>10252</v>
      </c>
      <c r="X6575" s="67" t="s">
        <v>3934</v>
      </c>
      <c r="Y6575" s="67" t="s">
        <v>54493</v>
      </c>
      <c r="Z6575" s="67" t="s">
        <v>51697</v>
      </c>
      <c r="AA6575" s="67" t="s">
        <v>24281</v>
      </c>
      <c r="AB6575" s="67" t="s">
        <v>54494</v>
      </c>
      <c r="AC6575" s="67" t="s">
        <v>3939</v>
      </c>
      <c r="AD6575" s="67" t="s">
        <v>3940</v>
      </c>
      <c r="AE6575" s="67" t="s">
        <v>3941</v>
      </c>
      <c r="AF6575" s="67" t="s">
        <v>3940</v>
      </c>
      <c r="AG6575" s="67" t="s">
        <v>54495</v>
      </c>
      <c r="AH6575" s="67" t="s">
        <v>54496</v>
      </c>
      <c r="AI6575" s="67" t="s">
        <v>54497</v>
      </c>
      <c r="AJ6575" s="67" t="s">
        <v>3945</v>
      </c>
    </row>
    <row r="6576" spans="1:36" x14ac:dyDescent="0.2">
      <c r="A6576" s="66" t="s">
        <v>3919</v>
      </c>
      <c r="B6576" s="67" t="s">
        <v>54498</v>
      </c>
      <c r="C6576" s="66" t="str">
        <f t="shared" si="102"/>
        <v>P.S. CHAVIN</v>
      </c>
      <c r="D6576" s="67" t="s">
        <v>3921</v>
      </c>
      <c r="E6576" s="66" t="s">
        <v>3010</v>
      </c>
      <c r="F6576" s="66" t="s">
        <v>3010</v>
      </c>
      <c r="G6576" s="66" t="s">
        <v>3923</v>
      </c>
      <c r="H6576" s="66" t="s">
        <v>3924</v>
      </c>
      <c r="I6576" s="66" t="s">
        <v>427</v>
      </c>
      <c r="J6576" s="68" t="s">
        <v>223</v>
      </c>
      <c r="K6576" s="68" t="s">
        <v>226</v>
      </c>
      <c r="L6576" s="68" t="s">
        <v>408</v>
      </c>
      <c r="M6576" s="66" t="s">
        <v>54499</v>
      </c>
      <c r="N6576" s="67" t="s">
        <v>4117</v>
      </c>
      <c r="O6576" s="67" t="s">
        <v>3951</v>
      </c>
      <c r="P6576" s="67" t="s">
        <v>3927</v>
      </c>
      <c r="Q6576" s="67" t="s">
        <v>223</v>
      </c>
      <c r="R6576" s="67" t="s">
        <v>4118</v>
      </c>
      <c r="S6576" s="67" t="s">
        <v>7560</v>
      </c>
      <c r="T6576" s="67" t="s">
        <v>4119</v>
      </c>
      <c r="U6576" s="67" t="s">
        <v>4120</v>
      </c>
      <c r="V6576" s="67" t="s">
        <v>3932</v>
      </c>
      <c r="W6576" s="67" t="s">
        <v>5527</v>
      </c>
      <c r="X6576" s="67" t="s">
        <v>3934</v>
      </c>
      <c r="Y6576" s="67" t="s">
        <v>19017</v>
      </c>
      <c r="Z6576" s="67" t="s">
        <v>5529</v>
      </c>
      <c r="AA6576" s="67" t="s">
        <v>19935</v>
      </c>
      <c r="AB6576" s="67" t="s">
        <v>54500</v>
      </c>
      <c r="AC6576" s="67" t="s">
        <v>3939</v>
      </c>
      <c r="AD6576" s="67" t="s">
        <v>3940</v>
      </c>
      <c r="AE6576" s="67" t="s">
        <v>3941</v>
      </c>
      <c r="AF6576" s="67" t="s">
        <v>3940</v>
      </c>
      <c r="AG6576" s="67" t="s">
        <v>54501</v>
      </c>
      <c r="AH6576" s="67" t="s">
        <v>54502</v>
      </c>
      <c r="AI6576" s="67" t="s">
        <v>27932</v>
      </c>
      <c r="AJ6576" s="67" t="s">
        <v>3945</v>
      </c>
    </row>
    <row r="6577" spans="1:36" x14ac:dyDescent="0.2">
      <c r="A6577" s="66" t="s">
        <v>3919</v>
      </c>
      <c r="B6577" s="67" t="s">
        <v>54503</v>
      </c>
      <c r="C6577" s="66" t="str">
        <f t="shared" si="102"/>
        <v>P.S. MARCA</v>
      </c>
      <c r="D6577" s="67" t="s">
        <v>3921</v>
      </c>
      <c r="E6577" s="66" t="s">
        <v>3560</v>
      </c>
      <c r="F6577" s="66" t="s">
        <v>3560</v>
      </c>
      <c r="G6577" s="66" t="s">
        <v>3923</v>
      </c>
      <c r="H6577" s="66" t="s">
        <v>3924</v>
      </c>
      <c r="I6577" s="66" t="s">
        <v>3561</v>
      </c>
      <c r="J6577" s="68" t="s">
        <v>223</v>
      </c>
      <c r="K6577" s="68" t="s">
        <v>1138</v>
      </c>
      <c r="L6577" s="68" t="s">
        <v>3560</v>
      </c>
      <c r="M6577" s="66" t="s">
        <v>54504</v>
      </c>
      <c r="N6577" s="67" t="s">
        <v>4117</v>
      </c>
      <c r="O6577" s="67" t="s">
        <v>3951</v>
      </c>
      <c r="P6577" s="67" t="s">
        <v>4146</v>
      </c>
      <c r="Q6577" s="67" t="s">
        <v>223</v>
      </c>
      <c r="R6577" s="67" t="s">
        <v>4118</v>
      </c>
      <c r="S6577" s="67" t="s">
        <v>3525</v>
      </c>
      <c r="T6577" s="67" t="s">
        <v>4119</v>
      </c>
      <c r="U6577" s="67" t="s">
        <v>4120</v>
      </c>
      <c r="V6577" s="67" t="s">
        <v>3932</v>
      </c>
      <c r="W6577" s="67" t="s">
        <v>10252</v>
      </c>
      <c r="X6577" s="67" t="s">
        <v>3934</v>
      </c>
      <c r="Y6577" s="67" t="s">
        <v>10253</v>
      </c>
      <c r="Z6577" s="67" t="s">
        <v>4679</v>
      </c>
      <c r="AA6577" s="67" t="s">
        <v>24281</v>
      </c>
      <c r="AB6577" s="67" t="s">
        <v>54505</v>
      </c>
      <c r="AC6577" s="67" t="s">
        <v>3939</v>
      </c>
      <c r="AD6577" s="67" t="s">
        <v>3940</v>
      </c>
      <c r="AE6577" s="67" t="s">
        <v>3941</v>
      </c>
      <c r="AF6577" s="67" t="s">
        <v>3940</v>
      </c>
      <c r="AG6577" s="67" t="s">
        <v>54506</v>
      </c>
      <c r="AH6577" s="67" t="s">
        <v>54507</v>
      </c>
      <c r="AI6577" s="67" t="s">
        <v>54508</v>
      </c>
      <c r="AJ6577" s="67" t="s">
        <v>3945</v>
      </c>
    </row>
    <row r="6578" spans="1:36" x14ac:dyDescent="0.2">
      <c r="A6578" s="66" t="s">
        <v>3919</v>
      </c>
      <c r="B6578" s="67" t="s">
        <v>54509</v>
      </c>
      <c r="C6578" s="66" t="str">
        <f t="shared" si="102"/>
        <v>P.S. MAYORARCA</v>
      </c>
      <c r="D6578" s="67" t="s">
        <v>3921</v>
      </c>
      <c r="E6578" s="66" t="s">
        <v>54510</v>
      </c>
      <c r="F6578" s="66" t="s">
        <v>54510</v>
      </c>
      <c r="G6578" s="66" t="s">
        <v>3923</v>
      </c>
      <c r="H6578" s="66" t="s">
        <v>3924</v>
      </c>
      <c r="I6578" s="66" t="s">
        <v>1376</v>
      </c>
      <c r="J6578" s="68" t="s">
        <v>223</v>
      </c>
      <c r="K6578" s="68" t="s">
        <v>1138</v>
      </c>
      <c r="L6578" s="68" t="s">
        <v>1375</v>
      </c>
      <c r="M6578" s="66" t="s">
        <v>54511</v>
      </c>
      <c r="N6578" s="67" t="s">
        <v>4117</v>
      </c>
      <c r="O6578" s="67" t="s">
        <v>3951</v>
      </c>
      <c r="P6578" s="67" t="s">
        <v>4146</v>
      </c>
      <c r="Q6578" s="67" t="s">
        <v>223</v>
      </c>
      <c r="R6578" s="67" t="s">
        <v>4118</v>
      </c>
      <c r="S6578" s="67" t="s">
        <v>3525</v>
      </c>
      <c r="T6578" s="67" t="s">
        <v>4119</v>
      </c>
      <c r="U6578" s="67" t="s">
        <v>4120</v>
      </c>
      <c r="V6578" s="67" t="s">
        <v>3932</v>
      </c>
      <c r="W6578" s="67" t="s">
        <v>54512</v>
      </c>
      <c r="X6578" s="67" t="s">
        <v>3934</v>
      </c>
      <c r="Y6578" s="67" t="s">
        <v>54513</v>
      </c>
      <c r="Z6578" s="67" t="s">
        <v>5529</v>
      </c>
      <c r="AA6578" s="67" t="s">
        <v>54514</v>
      </c>
      <c r="AB6578" s="67" t="s">
        <v>54515</v>
      </c>
      <c r="AC6578" s="67" t="s">
        <v>3939</v>
      </c>
      <c r="AD6578" s="67" t="s">
        <v>3940</v>
      </c>
      <c r="AE6578" s="67" t="s">
        <v>3941</v>
      </c>
      <c r="AF6578" s="67" t="s">
        <v>3940</v>
      </c>
      <c r="AG6578" s="67" t="s">
        <v>54516</v>
      </c>
      <c r="AH6578" s="67" t="s">
        <v>54517</v>
      </c>
      <c r="AI6578" s="67" t="s">
        <v>54518</v>
      </c>
      <c r="AJ6578" s="67" t="s">
        <v>3945</v>
      </c>
    </row>
    <row r="6579" spans="1:36" x14ac:dyDescent="0.2">
      <c r="A6579" s="66" t="s">
        <v>3919</v>
      </c>
      <c r="B6579" s="67" t="s">
        <v>54519</v>
      </c>
      <c r="C6579" s="66" t="str">
        <f t="shared" si="102"/>
        <v>P.S. HUAYPAN</v>
      </c>
      <c r="D6579" s="67" t="s">
        <v>3921</v>
      </c>
      <c r="E6579" s="66" t="s">
        <v>54520</v>
      </c>
      <c r="F6579" s="66" t="s">
        <v>54520</v>
      </c>
      <c r="G6579" s="66" t="s">
        <v>3923</v>
      </c>
      <c r="H6579" s="66" t="s">
        <v>3924</v>
      </c>
      <c r="I6579" s="66" t="s">
        <v>1154</v>
      </c>
      <c r="J6579" s="68" t="s">
        <v>223</v>
      </c>
      <c r="K6579" s="68" t="s">
        <v>867</v>
      </c>
      <c r="L6579" s="68" t="s">
        <v>1153</v>
      </c>
      <c r="M6579" s="66" t="s">
        <v>54521</v>
      </c>
      <c r="N6579" s="67" t="s">
        <v>4117</v>
      </c>
      <c r="O6579" s="67" t="s">
        <v>3951</v>
      </c>
      <c r="P6579" s="67" t="s">
        <v>5500</v>
      </c>
      <c r="Q6579" s="67" t="s">
        <v>223</v>
      </c>
      <c r="R6579" s="67" t="s">
        <v>4118</v>
      </c>
      <c r="S6579" s="67" t="s">
        <v>3221</v>
      </c>
      <c r="T6579" s="67" t="s">
        <v>4119</v>
      </c>
      <c r="U6579" s="67" t="s">
        <v>4120</v>
      </c>
      <c r="V6579" s="67" t="s">
        <v>3932</v>
      </c>
      <c r="W6579" s="67" t="s">
        <v>5527</v>
      </c>
      <c r="X6579" s="67" t="s">
        <v>3934</v>
      </c>
      <c r="Y6579" s="67" t="s">
        <v>54522</v>
      </c>
      <c r="Z6579" s="67" t="s">
        <v>15252</v>
      </c>
      <c r="AA6579" s="67" t="s">
        <v>24281</v>
      </c>
      <c r="AB6579" s="67" t="s">
        <v>54523</v>
      </c>
      <c r="AC6579" s="67" t="s">
        <v>3939</v>
      </c>
      <c r="AD6579" s="67" t="s">
        <v>3940</v>
      </c>
      <c r="AE6579" s="67" t="s">
        <v>3941</v>
      </c>
      <c r="AF6579" s="67" t="s">
        <v>3940</v>
      </c>
      <c r="AG6579" s="67" t="s">
        <v>54524</v>
      </c>
      <c r="AH6579" s="67" t="s">
        <v>54525</v>
      </c>
      <c r="AI6579" s="67" t="s">
        <v>54526</v>
      </c>
      <c r="AJ6579" s="67" t="s">
        <v>3945</v>
      </c>
    </row>
    <row r="6580" spans="1:36" x14ac:dyDescent="0.2">
      <c r="A6580" s="66" t="s">
        <v>3919</v>
      </c>
      <c r="B6580" s="67" t="s">
        <v>54527</v>
      </c>
      <c r="C6580" s="66" t="str">
        <f t="shared" si="102"/>
        <v>P.S. LA RAMADA</v>
      </c>
      <c r="D6580" s="67" t="s">
        <v>3921</v>
      </c>
      <c r="E6580" s="66" t="s">
        <v>666</v>
      </c>
      <c r="F6580" s="66" t="s">
        <v>666</v>
      </c>
      <c r="G6580" s="66" t="s">
        <v>3923</v>
      </c>
      <c r="H6580" s="66" t="s">
        <v>3924</v>
      </c>
      <c r="I6580" s="66" t="s">
        <v>3373</v>
      </c>
      <c r="J6580" s="68" t="s">
        <v>256</v>
      </c>
      <c r="K6580" s="68" t="s">
        <v>1030</v>
      </c>
      <c r="L6580" s="68" t="s">
        <v>3372</v>
      </c>
      <c r="M6580" s="66" t="s">
        <v>54528</v>
      </c>
      <c r="N6580" s="67" t="s">
        <v>4183</v>
      </c>
      <c r="O6580" s="67" t="s">
        <v>3928</v>
      </c>
      <c r="P6580" s="67" t="s">
        <v>3928</v>
      </c>
      <c r="Q6580" s="67" t="s">
        <v>256</v>
      </c>
      <c r="R6580" s="67" t="s">
        <v>7529</v>
      </c>
      <c r="S6580" s="67" t="s">
        <v>50645</v>
      </c>
      <c r="T6580" s="67" t="s">
        <v>7531</v>
      </c>
      <c r="U6580" s="67" t="s">
        <v>7532</v>
      </c>
      <c r="V6580" s="67" t="s">
        <v>3932</v>
      </c>
      <c r="W6580" s="67" t="s">
        <v>54529</v>
      </c>
      <c r="X6580" s="67" t="s">
        <v>3934</v>
      </c>
      <c r="Y6580" s="67" t="s">
        <v>30440</v>
      </c>
      <c r="Z6580" s="67" t="s">
        <v>28602</v>
      </c>
      <c r="AA6580" s="67" t="s">
        <v>8855</v>
      </c>
      <c r="AB6580" s="67" t="s">
        <v>54530</v>
      </c>
      <c r="AC6580" s="67" t="s">
        <v>3939</v>
      </c>
      <c r="AD6580" s="67" t="s">
        <v>3940</v>
      </c>
      <c r="AE6580" s="67" t="s">
        <v>3941</v>
      </c>
      <c r="AF6580" s="67" t="s">
        <v>3940</v>
      </c>
      <c r="AG6580" s="67" t="s">
        <v>54531</v>
      </c>
      <c r="AH6580" s="67" t="s">
        <v>54532</v>
      </c>
      <c r="AI6580" s="67" t="s">
        <v>54533</v>
      </c>
      <c r="AJ6580" s="67" t="s">
        <v>3945</v>
      </c>
    </row>
    <row r="6581" spans="1:36" x14ac:dyDescent="0.2">
      <c r="A6581" s="66" t="s">
        <v>3919</v>
      </c>
      <c r="B6581" s="67" t="s">
        <v>54534</v>
      </c>
      <c r="C6581" s="66" t="str">
        <f t="shared" si="102"/>
        <v>P.S. ANRA</v>
      </c>
      <c r="D6581" s="67" t="s">
        <v>3921</v>
      </c>
      <c r="E6581" s="66" t="s">
        <v>3562</v>
      </c>
      <c r="F6581" s="66" t="s">
        <v>54535</v>
      </c>
      <c r="G6581" s="66" t="s">
        <v>3923</v>
      </c>
      <c r="H6581" s="66" t="s">
        <v>3924</v>
      </c>
      <c r="I6581" s="66" t="s">
        <v>3563</v>
      </c>
      <c r="J6581" s="68" t="s">
        <v>223</v>
      </c>
      <c r="K6581" s="68" t="s">
        <v>739</v>
      </c>
      <c r="L6581" s="68" t="s">
        <v>3562</v>
      </c>
      <c r="M6581" s="66" t="s">
        <v>54536</v>
      </c>
      <c r="N6581" s="67" t="s">
        <v>4117</v>
      </c>
      <c r="O6581" s="67" t="s">
        <v>4008</v>
      </c>
      <c r="P6581" s="67" t="s">
        <v>4023</v>
      </c>
      <c r="Q6581" s="67" t="s">
        <v>223</v>
      </c>
      <c r="R6581" s="67" t="s">
        <v>6010</v>
      </c>
      <c r="S6581" s="67" t="s">
        <v>30730</v>
      </c>
      <c r="T6581" s="67" t="s">
        <v>6011</v>
      </c>
      <c r="U6581" s="67" t="s">
        <v>6012</v>
      </c>
      <c r="V6581" s="67" t="s">
        <v>3932</v>
      </c>
      <c r="W6581" s="67" t="s">
        <v>54537</v>
      </c>
      <c r="X6581" s="67" t="s">
        <v>3934</v>
      </c>
      <c r="Y6581" s="67" t="s">
        <v>54538</v>
      </c>
      <c r="Z6581" s="67" t="s">
        <v>3985</v>
      </c>
      <c r="AA6581" s="67" t="s">
        <v>23728</v>
      </c>
      <c r="AB6581" s="67" t="s">
        <v>54539</v>
      </c>
      <c r="AC6581" s="67" t="s">
        <v>3939</v>
      </c>
      <c r="AD6581" s="67" t="s">
        <v>3940</v>
      </c>
      <c r="AE6581" s="67" t="s">
        <v>3941</v>
      </c>
      <c r="AF6581" s="67" t="s">
        <v>3940</v>
      </c>
      <c r="AG6581" s="67" t="s">
        <v>54540</v>
      </c>
      <c r="AH6581" s="67" t="s">
        <v>54541</v>
      </c>
      <c r="AI6581" s="67" t="s">
        <v>49277</v>
      </c>
      <c r="AJ6581" s="67" t="s">
        <v>3967</v>
      </c>
    </row>
    <row r="6582" spans="1:36" x14ac:dyDescent="0.2">
      <c r="A6582" s="66" t="s">
        <v>3919</v>
      </c>
      <c r="B6582" s="67" t="s">
        <v>54542</v>
      </c>
      <c r="C6582" s="66" t="str">
        <f t="shared" si="102"/>
        <v>P.S. SANTA BARBARA</v>
      </c>
      <c r="D6582" s="67" t="s">
        <v>3921</v>
      </c>
      <c r="E6582" s="66" t="s">
        <v>32204</v>
      </c>
      <c r="F6582" s="66" t="s">
        <v>32204</v>
      </c>
      <c r="G6582" s="66" t="s">
        <v>3923</v>
      </c>
      <c r="H6582" s="66" t="s">
        <v>3924</v>
      </c>
      <c r="I6582" s="66" t="s">
        <v>3564</v>
      </c>
      <c r="J6582" s="68" t="s">
        <v>264</v>
      </c>
      <c r="K6582" s="68" t="s">
        <v>971</v>
      </c>
      <c r="L6582" s="68" t="s">
        <v>1101</v>
      </c>
      <c r="M6582" s="66" t="s">
        <v>54543</v>
      </c>
      <c r="N6582" s="67" t="s">
        <v>4064</v>
      </c>
      <c r="O6582" s="67" t="s">
        <v>4023</v>
      </c>
      <c r="P6582" s="67" t="s">
        <v>4008</v>
      </c>
      <c r="Q6582" s="67" t="s">
        <v>264</v>
      </c>
      <c r="R6582" s="67" t="s">
        <v>4965</v>
      </c>
      <c r="S6582" s="67" t="s">
        <v>23508</v>
      </c>
      <c r="T6582" s="67" t="s">
        <v>4967</v>
      </c>
      <c r="U6582" s="67" t="s">
        <v>4968</v>
      </c>
      <c r="V6582" s="67" t="s">
        <v>3968</v>
      </c>
      <c r="W6582" s="67" t="s">
        <v>54544</v>
      </c>
      <c r="X6582" s="67" t="s">
        <v>3934</v>
      </c>
      <c r="Y6582" s="67" t="s">
        <v>4473</v>
      </c>
      <c r="Z6582" s="67" t="s">
        <v>38897</v>
      </c>
      <c r="AA6582" s="67" t="s">
        <v>4971</v>
      </c>
      <c r="AB6582" s="67" t="s">
        <v>54545</v>
      </c>
      <c r="AC6582" s="67" t="s">
        <v>3939</v>
      </c>
      <c r="AD6582" s="67" t="s">
        <v>3940</v>
      </c>
      <c r="AE6582" s="67" t="s">
        <v>3941</v>
      </c>
      <c r="AF6582" s="67" t="s">
        <v>3940</v>
      </c>
      <c r="AG6582" s="67" t="s">
        <v>54546</v>
      </c>
      <c r="AH6582" s="67" t="s">
        <v>54547</v>
      </c>
      <c r="AI6582" s="67" t="s">
        <v>54548</v>
      </c>
      <c r="AJ6582" s="67" t="s">
        <v>3945</v>
      </c>
    </row>
    <row r="6583" spans="1:36" x14ac:dyDescent="0.2">
      <c r="A6583" s="66" t="s">
        <v>3919</v>
      </c>
      <c r="B6583" s="67" t="s">
        <v>54549</v>
      </c>
      <c r="C6583" s="66" t="str">
        <f t="shared" si="102"/>
        <v>P.S. ACCOCUNCA</v>
      </c>
      <c r="D6583" s="67" t="s">
        <v>3921</v>
      </c>
      <c r="E6583" s="66" t="s">
        <v>54550</v>
      </c>
      <c r="F6583" s="66" t="s">
        <v>54550</v>
      </c>
      <c r="G6583" s="66" t="s">
        <v>3923</v>
      </c>
      <c r="H6583" s="66" t="s">
        <v>3924</v>
      </c>
      <c r="I6583" s="66" t="s">
        <v>3566</v>
      </c>
      <c r="J6583" s="68" t="s">
        <v>264</v>
      </c>
      <c r="K6583" s="68" t="s">
        <v>528</v>
      </c>
      <c r="L6583" s="68" t="s">
        <v>3565</v>
      </c>
      <c r="M6583" s="66" t="s">
        <v>54551</v>
      </c>
      <c r="N6583" s="67" t="s">
        <v>4064</v>
      </c>
      <c r="O6583" s="67" t="s">
        <v>4023</v>
      </c>
      <c r="P6583" s="67" t="s">
        <v>4208</v>
      </c>
      <c r="Q6583" s="67" t="s">
        <v>264</v>
      </c>
      <c r="R6583" s="67" t="s">
        <v>4965</v>
      </c>
      <c r="S6583" s="67" t="s">
        <v>4966</v>
      </c>
      <c r="T6583" s="67" t="s">
        <v>4967</v>
      </c>
      <c r="U6583" s="67" t="s">
        <v>4968</v>
      </c>
      <c r="V6583" s="67" t="s">
        <v>3968</v>
      </c>
      <c r="W6583" s="67" t="s">
        <v>54552</v>
      </c>
      <c r="X6583" s="67" t="s">
        <v>3934</v>
      </c>
      <c r="Y6583" s="67" t="s">
        <v>4473</v>
      </c>
      <c r="Z6583" s="67" t="s">
        <v>4970</v>
      </c>
      <c r="AA6583" s="67" t="s">
        <v>4971</v>
      </c>
      <c r="AB6583" s="67" t="s">
        <v>54553</v>
      </c>
      <c r="AC6583" s="67" t="s">
        <v>3939</v>
      </c>
      <c r="AD6583" s="67" t="s">
        <v>3940</v>
      </c>
      <c r="AE6583" s="67" t="s">
        <v>3941</v>
      </c>
      <c r="AF6583" s="67" t="s">
        <v>3940</v>
      </c>
      <c r="AG6583" s="67" t="s">
        <v>54554</v>
      </c>
      <c r="AH6583" s="67" t="s">
        <v>54555</v>
      </c>
      <c r="AI6583" s="67" t="s">
        <v>45976</v>
      </c>
      <c r="AJ6583" s="67" t="s">
        <v>3945</v>
      </c>
    </row>
    <row r="6584" spans="1:36" x14ac:dyDescent="0.2">
      <c r="A6584" s="66" t="s">
        <v>3919</v>
      </c>
      <c r="B6584" s="67" t="s">
        <v>54556</v>
      </c>
      <c r="C6584" s="66" t="str">
        <f t="shared" si="102"/>
        <v>P.S. ATIPAYAN</v>
      </c>
      <c r="D6584" s="67" t="s">
        <v>3921</v>
      </c>
      <c r="E6584" s="66" t="s">
        <v>54557</v>
      </c>
      <c r="F6584" s="66" t="s">
        <v>54557</v>
      </c>
      <c r="G6584" s="66" t="s">
        <v>3923</v>
      </c>
      <c r="H6584" s="66" t="s">
        <v>3924</v>
      </c>
      <c r="I6584" s="66" t="s">
        <v>427</v>
      </c>
      <c r="J6584" s="68" t="s">
        <v>223</v>
      </c>
      <c r="K6584" s="68" t="s">
        <v>226</v>
      </c>
      <c r="L6584" s="68" t="s">
        <v>408</v>
      </c>
      <c r="M6584" s="66" t="s">
        <v>54558</v>
      </c>
      <c r="N6584" s="67" t="s">
        <v>4117</v>
      </c>
      <c r="O6584" s="67" t="s">
        <v>3951</v>
      </c>
      <c r="P6584" s="67" t="s">
        <v>4323</v>
      </c>
      <c r="Q6584" s="67" t="s">
        <v>223</v>
      </c>
      <c r="R6584" s="67" t="s">
        <v>4118</v>
      </c>
      <c r="S6584" s="67" t="s">
        <v>15703</v>
      </c>
      <c r="T6584" s="67" t="s">
        <v>4119</v>
      </c>
      <c r="U6584" s="67" t="s">
        <v>4120</v>
      </c>
      <c r="V6584" s="67" t="s">
        <v>3932</v>
      </c>
      <c r="W6584" s="67" t="s">
        <v>5527</v>
      </c>
      <c r="X6584" s="67" t="s">
        <v>3934</v>
      </c>
      <c r="Y6584" s="67" t="s">
        <v>15705</v>
      </c>
      <c r="Z6584" s="67" t="s">
        <v>54559</v>
      </c>
      <c r="AA6584" s="67" t="s">
        <v>24271</v>
      </c>
      <c r="AB6584" s="67" t="s">
        <v>54560</v>
      </c>
      <c r="AC6584" s="67" t="s">
        <v>3939</v>
      </c>
      <c r="AD6584" s="67" t="s">
        <v>3940</v>
      </c>
      <c r="AE6584" s="67" t="s">
        <v>3941</v>
      </c>
      <c r="AF6584" s="67" t="s">
        <v>3940</v>
      </c>
      <c r="AG6584" s="67" t="s">
        <v>54561</v>
      </c>
      <c r="AH6584" s="67" t="s">
        <v>54562</v>
      </c>
      <c r="AI6584" s="67" t="s">
        <v>16630</v>
      </c>
      <c r="AJ6584" s="67" t="s">
        <v>3945</v>
      </c>
    </row>
    <row r="6585" spans="1:36" x14ac:dyDescent="0.2">
      <c r="A6585" s="66" t="s">
        <v>3919</v>
      </c>
      <c r="B6585" s="67" t="s">
        <v>54563</v>
      </c>
      <c r="C6585" s="66" t="str">
        <f t="shared" si="102"/>
        <v>P.S. POROY</v>
      </c>
      <c r="D6585" s="67" t="s">
        <v>3921</v>
      </c>
      <c r="E6585" s="66" t="s">
        <v>3567</v>
      </c>
      <c r="F6585" s="66" t="s">
        <v>3567</v>
      </c>
      <c r="G6585" s="66" t="s">
        <v>3923</v>
      </c>
      <c r="H6585" s="66" t="s">
        <v>3924</v>
      </c>
      <c r="I6585" s="66" t="s">
        <v>3568</v>
      </c>
      <c r="J6585" s="68" t="s">
        <v>264</v>
      </c>
      <c r="K6585" s="68" t="s">
        <v>264</v>
      </c>
      <c r="L6585" s="68" t="s">
        <v>3567</v>
      </c>
      <c r="M6585" s="66" t="s">
        <v>54564</v>
      </c>
      <c r="N6585" s="67" t="s">
        <v>4064</v>
      </c>
      <c r="O6585" s="67" t="s">
        <v>4040</v>
      </c>
      <c r="P6585" s="67" t="s">
        <v>4160</v>
      </c>
      <c r="Q6585" s="67" t="s">
        <v>264</v>
      </c>
      <c r="R6585" s="67" t="s">
        <v>6491</v>
      </c>
      <c r="S6585" s="67" t="s">
        <v>10574</v>
      </c>
      <c r="T6585" s="67" t="s">
        <v>6492</v>
      </c>
      <c r="U6585" s="67" t="s">
        <v>6493</v>
      </c>
      <c r="V6585" s="67" t="s">
        <v>3968</v>
      </c>
      <c r="W6585" s="67" t="s">
        <v>6522</v>
      </c>
      <c r="X6585" s="67" t="s">
        <v>3934</v>
      </c>
      <c r="Y6585" s="67" t="s">
        <v>4473</v>
      </c>
      <c r="Z6585" s="67" t="s">
        <v>6523</v>
      </c>
      <c r="AA6585" s="67" t="s">
        <v>7909</v>
      </c>
      <c r="AB6585" s="67" t="s">
        <v>54565</v>
      </c>
      <c r="AC6585" s="67" t="s">
        <v>3939</v>
      </c>
      <c r="AD6585" s="67" t="s">
        <v>3940</v>
      </c>
      <c r="AE6585" s="67" t="s">
        <v>3941</v>
      </c>
      <c r="AF6585" s="67" t="s">
        <v>3940</v>
      </c>
      <c r="AG6585" s="67" t="s">
        <v>54566</v>
      </c>
      <c r="AH6585" s="67" t="s">
        <v>54567</v>
      </c>
      <c r="AI6585" s="67" t="s">
        <v>54568</v>
      </c>
      <c r="AJ6585" s="67" t="s">
        <v>3945</v>
      </c>
    </row>
    <row r="6586" spans="1:36" x14ac:dyDescent="0.2">
      <c r="A6586" s="66" t="s">
        <v>3919</v>
      </c>
      <c r="B6586" s="67" t="s">
        <v>54569</v>
      </c>
      <c r="C6586" s="66" t="str">
        <f t="shared" si="102"/>
        <v>P.S. CHICHINA</v>
      </c>
      <c r="D6586" s="67" t="s">
        <v>3921</v>
      </c>
      <c r="E6586" s="66" t="s">
        <v>54570</v>
      </c>
      <c r="F6586" s="66" t="s">
        <v>54570</v>
      </c>
      <c r="G6586" s="66" t="s">
        <v>3923</v>
      </c>
      <c r="H6586" s="66" t="s">
        <v>3924</v>
      </c>
      <c r="I6586" s="66" t="s">
        <v>2306</v>
      </c>
      <c r="J6586" s="68" t="s">
        <v>264</v>
      </c>
      <c r="K6586" s="68" t="s">
        <v>959</v>
      </c>
      <c r="L6586" s="68" t="s">
        <v>2305</v>
      </c>
      <c r="M6586" s="66" t="s">
        <v>54571</v>
      </c>
      <c r="N6586" s="67" t="s">
        <v>4064</v>
      </c>
      <c r="O6586" s="67" t="s">
        <v>3951</v>
      </c>
      <c r="P6586" s="67" t="s">
        <v>4363</v>
      </c>
      <c r="Q6586" s="67" t="s">
        <v>264</v>
      </c>
      <c r="R6586" s="67" t="s">
        <v>4469</v>
      </c>
      <c r="S6586" s="67" t="s">
        <v>3629</v>
      </c>
      <c r="T6586" s="67" t="s">
        <v>4470</v>
      </c>
      <c r="U6586" s="67" t="s">
        <v>4471</v>
      </c>
      <c r="V6586" s="67" t="s">
        <v>3932</v>
      </c>
      <c r="W6586" s="67" t="s">
        <v>54572</v>
      </c>
      <c r="X6586" s="67" t="s">
        <v>3934</v>
      </c>
      <c r="Y6586" s="67" t="s">
        <v>4473</v>
      </c>
      <c r="Z6586" s="67" t="s">
        <v>54573</v>
      </c>
      <c r="AA6586" s="67" t="s">
        <v>54574</v>
      </c>
      <c r="AB6586" s="67" t="s">
        <v>54575</v>
      </c>
      <c r="AC6586" s="67" t="s">
        <v>3939</v>
      </c>
      <c r="AD6586" s="67" t="s">
        <v>3940</v>
      </c>
      <c r="AE6586" s="67" t="s">
        <v>3941</v>
      </c>
      <c r="AF6586" s="67" t="s">
        <v>3940</v>
      </c>
      <c r="AG6586" s="67" t="s">
        <v>54576</v>
      </c>
      <c r="AH6586" s="67" t="s">
        <v>54577</v>
      </c>
      <c r="AI6586" s="67" t="s">
        <v>54578</v>
      </c>
      <c r="AJ6586" s="67" t="s">
        <v>3945</v>
      </c>
    </row>
    <row r="6587" spans="1:36" x14ac:dyDescent="0.2">
      <c r="A6587" s="66" t="s">
        <v>3919</v>
      </c>
      <c r="B6587" s="67" t="s">
        <v>54579</v>
      </c>
      <c r="C6587" s="66" t="str">
        <f t="shared" si="102"/>
        <v>P.S. PAMPACAMARA</v>
      </c>
      <c r="D6587" s="67" t="s">
        <v>3921</v>
      </c>
      <c r="E6587" s="66" t="s">
        <v>54580</v>
      </c>
      <c r="F6587" s="66" t="s">
        <v>54580</v>
      </c>
      <c r="G6587" s="66" t="s">
        <v>3923</v>
      </c>
      <c r="H6587" s="66" t="s">
        <v>3924</v>
      </c>
      <c r="I6587" s="66" t="s">
        <v>2306</v>
      </c>
      <c r="J6587" s="68" t="s">
        <v>264</v>
      </c>
      <c r="K6587" s="68" t="s">
        <v>959</v>
      </c>
      <c r="L6587" s="68" t="s">
        <v>2305</v>
      </c>
      <c r="M6587" s="66" t="s">
        <v>54581</v>
      </c>
      <c r="N6587" s="67" t="s">
        <v>4064</v>
      </c>
      <c r="O6587" s="67" t="s">
        <v>3951</v>
      </c>
      <c r="P6587" s="67" t="s">
        <v>4363</v>
      </c>
      <c r="Q6587" s="67" t="s">
        <v>264</v>
      </c>
      <c r="R6587" s="67" t="s">
        <v>4469</v>
      </c>
      <c r="S6587" s="67" t="s">
        <v>3629</v>
      </c>
      <c r="T6587" s="67" t="s">
        <v>4470</v>
      </c>
      <c r="U6587" s="67" t="s">
        <v>4471</v>
      </c>
      <c r="V6587" s="67" t="s">
        <v>3968</v>
      </c>
      <c r="W6587" s="67" t="s">
        <v>54582</v>
      </c>
      <c r="X6587" s="67" t="s">
        <v>3934</v>
      </c>
      <c r="Y6587" s="67" t="s">
        <v>4473</v>
      </c>
      <c r="Z6587" s="67" t="s">
        <v>18342</v>
      </c>
      <c r="AA6587" s="67" t="s">
        <v>6814</v>
      </c>
      <c r="AB6587" s="67" t="s">
        <v>54583</v>
      </c>
      <c r="AC6587" s="67" t="s">
        <v>3939</v>
      </c>
      <c r="AD6587" s="67" t="s">
        <v>3940</v>
      </c>
      <c r="AE6587" s="67" t="s">
        <v>3941</v>
      </c>
      <c r="AF6587" s="67" t="s">
        <v>3940</v>
      </c>
      <c r="AG6587" s="67" t="s">
        <v>54584</v>
      </c>
      <c r="AH6587" s="67" t="s">
        <v>54585</v>
      </c>
      <c r="AI6587" s="67" t="s">
        <v>54586</v>
      </c>
      <c r="AJ6587" s="67" t="s">
        <v>3945</v>
      </c>
    </row>
    <row r="6588" spans="1:36" x14ac:dyDescent="0.2">
      <c r="A6588" s="66" t="s">
        <v>3919</v>
      </c>
      <c r="B6588" s="67" t="s">
        <v>54587</v>
      </c>
      <c r="C6588" s="66" t="str">
        <f t="shared" si="102"/>
        <v>P.S. ANTAPALLPA</v>
      </c>
      <c r="D6588" s="67" t="s">
        <v>3921</v>
      </c>
      <c r="E6588" s="66" t="s">
        <v>54588</v>
      </c>
      <c r="F6588" s="66" t="s">
        <v>54588</v>
      </c>
      <c r="G6588" s="66" t="s">
        <v>3923</v>
      </c>
      <c r="H6588" s="66" t="s">
        <v>3924</v>
      </c>
      <c r="I6588" s="66" t="s">
        <v>3570</v>
      </c>
      <c r="J6588" s="68" t="s">
        <v>264</v>
      </c>
      <c r="K6588" s="68" t="s">
        <v>2193</v>
      </c>
      <c r="L6588" s="68" t="s">
        <v>3569</v>
      </c>
      <c r="M6588" s="66" t="s">
        <v>54589</v>
      </c>
      <c r="N6588" s="67" t="s">
        <v>4064</v>
      </c>
      <c r="O6588" s="67" t="s">
        <v>3951</v>
      </c>
      <c r="P6588" s="67" t="s">
        <v>3928</v>
      </c>
      <c r="Q6588" s="67" t="s">
        <v>264</v>
      </c>
      <c r="R6588" s="67" t="s">
        <v>4469</v>
      </c>
      <c r="S6588" s="67" t="s">
        <v>2193</v>
      </c>
      <c r="T6588" s="67" t="s">
        <v>4470</v>
      </c>
      <c r="U6588" s="67" t="s">
        <v>4471</v>
      </c>
      <c r="V6588" s="67" t="s">
        <v>3968</v>
      </c>
      <c r="W6588" s="67" t="s">
        <v>54590</v>
      </c>
      <c r="X6588" s="67" t="s">
        <v>3934</v>
      </c>
      <c r="Y6588" s="67" t="s">
        <v>4473</v>
      </c>
      <c r="Z6588" s="67" t="s">
        <v>4970</v>
      </c>
      <c r="AA6588" s="67" t="s">
        <v>19281</v>
      </c>
      <c r="AB6588" s="67" t="s">
        <v>54591</v>
      </c>
      <c r="AC6588" s="67" t="s">
        <v>3939</v>
      </c>
      <c r="AD6588" s="67" t="s">
        <v>3940</v>
      </c>
      <c r="AE6588" s="67" t="s">
        <v>3941</v>
      </c>
      <c r="AF6588" s="67" t="s">
        <v>3940</v>
      </c>
      <c r="AG6588" s="67" t="s">
        <v>54592</v>
      </c>
      <c r="AH6588" s="67" t="s">
        <v>54593</v>
      </c>
      <c r="AI6588" s="67" t="s">
        <v>46896</v>
      </c>
      <c r="AJ6588" s="67" t="s">
        <v>3945</v>
      </c>
    </row>
    <row r="6589" spans="1:36" x14ac:dyDescent="0.2">
      <c r="A6589" s="66" t="s">
        <v>3919</v>
      </c>
      <c r="B6589" s="67" t="s">
        <v>54594</v>
      </c>
      <c r="C6589" s="66" t="str">
        <f t="shared" si="102"/>
        <v>P.S. PICHIHUA COLQUEPATA</v>
      </c>
      <c r="D6589" s="67" t="s">
        <v>3921</v>
      </c>
      <c r="E6589" s="66" t="s">
        <v>54595</v>
      </c>
      <c r="F6589" s="66" t="s">
        <v>54595</v>
      </c>
      <c r="G6589" s="66" t="s">
        <v>3923</v>
      </c>
      <c r="H6589" s="66" t="s">
        <v>3924</v>
      </c>
      <c r="I6589" s="66" t="s">
        <v>1763</v>
      </c>
      <c r="J6589" s="68" t="s">
        <v>264</v>
      </c>
      <c r="K6589" s="68" t="s">
        <v>1230</v>
      </c>
      <c r="L6589" s="68" t="s">
        <v>1762</v>
      </c>
      <c r="M6589" s="66" t="s">
        <v>54596</v>
      </c>
      <c r="N6589" s="67" t="s">
        <v>4064</v>
      </c>
      <c r="O6589" s="67" t="s">
        <v>3951</v>
      </c>
      <c r="P6589" s="67" t="s">
        <v>4208</v>
      </c>
      <c r="Q6589" s="67" t="s">
        <v>264</v>
      </c>
      <c r="R6589" s="67" t="s">
        <v>4469</v>
      </c>
      <c r="S6589" s="67" t="s">
        <v>1230</v>
      </c>
      <c r="T6589" s="67" t="s">
        <v>4470</v>
      </c>
      <c r="U6589" s="67" t="s">
        <v>4471</v>
      </c>
      <c r="V6589" s="67" t="s">
        <v>3932</v>
      </c>
      <c r="W6589" s="67" t="s">
        <v>54597</v>
      </c>
      <c r="X6589" s="67" t="s">
        <v>3934</v>
      </c>
      <c r="Y6589" s="67" t="s">
        <v>4473</v>
      </c>
      <c r="Z6589" s="67" t="s">
        <v>4970</v>
      </c>
      <c r="AA6589" s="67" t="s">
        <v>54598</v>
      </c>
      <c r="AB6589" s="67" t="s">
        <v>54599</v>
      </c>
      <c r="AC6589" s="67" t="s">
        <v>3939</v>
      </c>
      <c r="AD6589" s="67" t="s">
        <v>3940</v>
      </c>
      <c r="AE6589" s="67" t="s">
        <v>3941</v>
      </c>
      <c r="AF6589" s="67" t="s">
        <v>3940</v>
      </c>
      <c r="AG6589" s="67" t="s">
        <v>54600</v>
      </c>
      <c r="AH6589" s="67" t="s">
        <v>54601</v>
      </c>
      <c r="AI6589" s="67" t="s">
        <v>54602</v>
      </c>
      <c r="AJ6589" s="67" t="s">
        <v>3945</v>
      </c>
    </row>
    <row r="6590" spans="1:36" x14ac:dyDescent="0.2">
      <c r="A6590" s="66" t="s">
        <v>3919</v>
      </c>
      <c r="B6590" s="67" t="s">
        <v>54603</v>
      </c>
      <c r="C6590" s="66" t="str">
        <f t="shared" si="102"/>
        <v>P.S. SMELTER</v>
      </c>
      <c r="D6590" s="67" t="s">
        <v>3921</v>
      </c>
      <c r="E6590" s="66" t="s">
        <v>54604</v>
      </c>
      <c r="F6590" s="66" t="s">
        <v>54604</v>
      </c>
      <c r="G6590" s="66" t="s">
        <v>3923</v>
      </c>
      <c r="H6590" s="66" t="s">
        <v>3924</v>
      </c>
      <c r="I6590" s="66" t="s">
        <v>2551</v>
      </c>
      <c r="J6590" s="68" t="s">
        <v>198</v>
      </c>
      <c r="K6590" s="68" t="s">
        <v>198</v>
      </c>
      <c r="L6590" s="68" t="s">
        <v>2550</v>
      </c>
      <c r="M6590" s="66" t="s">
        <v>54605</v>
      </c>
      <c r="N6590" s="67" t="s">
        <v>4076</v>
      </c>
      <c r="O6590" s="67" t="s">
        <v>3951</v>
      </c>
      <c r="P6590" s="67" t="s">
        <v>3928</v>
      </c>
      <c r="Q6590" s="67" t="s">
        <v>198</v>
      </c>
      <c r="R6590" s="67" t="s">
        <v>198</v>
      </c>
      <c r="S6590" s="67" t="s">
        <v>17764</v>
      </c>
      <c r="T6590" s="67" t="s">
        <v>4078</v>
      </c>
      <c r="U6590" s="67" t="s">
        <v>4079</v>
      </c>
      <c r="V6590" s="67" t="s">
        <v>3932</v>
      </c>
      <c r="W6590" s="67" t="s">
        <v>3940</v>
      </c>
      <c r="X6590" s="67" t="s">
        <v>3934</v>
      </c>
      <c r="Y6590" s="67" t="s">
        <v>12858</v>
      </c>
      <c r="Z6590" s="67" t="s">
        <v>4151</v>
      </c>
      <c r="AA6590" s="67" t="s">
        <v>4890</v>
      </c>
      <c r="AB6590" s="67" t="s">
        <v>54606</v>
      </c>
      <c r="AC6590" s="67" t="s">
        <v>3939</v>
      </c>
      <c r="AD6590" s="67" t="s">
        <v>3940</v>
      </c>
      <c r="AE6590" s="67" t="s">
        <v>3941</v>
      </c>
      <c r="AF6590" s="67" t="s">
        <v>3940</v>
      </c>
      <c r="AG6590" s="67" t="s">
        <v>54607</v>
      </c>
      <c r="AH6590" s="67" t="s">
        <v>54608</v>
      </c>
      <c r="AI6590" s="67" t="s">
        <v>54609</v>
      </c>
      <c r="AJ6590" s="67" t="s">
        <v>3945</v>
      </c>
    </row>
    <row r="6591" spans="1:36" x14ac:dyDescent="0.2">
      <c r="A6591" s="66" t="s">
        <v>3919</v>
      </c>
      <c r="B6591" s="67" t="s">
        <v>54610</v>
      </c>
      <c r="C6591" s="66" t="str">
        <f t="shared" si="102"/>
        <v>P.S. ULLOLLUCO</v>
      </c>
      <c r="D6591" s="67" t="s">
        <v>3921</v>
      </c>
      <c r="E6591" s="66" t="s">
        <v>54611</v>
      </c>
      <c r="F6591" s="66" t="s">
        <v>54612</v>
      </c>
      <c r="G6591" s="66" t="s">
        <v>3923</v>
      </c>
      <c r="H6591" s="66" t="s">
        <v>3924</v>
      </c>
      <c r="I6591" s="66" t="s">
        <v>3572</v>
      </c>
      <c r="J6591" s="68" t="s">
        <v>223</v>
      </c>
      <c r="K6591" s="68" t="s">
        <v>2200</v>
      </c>
      <c r="L6591" s="68" t="s">
        <v>3571</v>
      </c>
      <c r="M6591" s="66" t="s">
        <v>54613</v>
      </c>
      <c r="N6591" s="67" t="s">
        <v>4117</v>
      </c>
      <c r="O6591" s="67" t="s">
        <v>4208</v>
      </c>
      <c r="P6591" s="67" t="s">
        <v>4008</v>
      </c>
      <c r="Q6591" s="67" t="s">
        <v>223</v>
      </c>
      <c r="R6591" s="67" t="s">
        <v>8892</v>
      </c>
      <c r="S6591" s="67" t="s">
        <v>3537</v>
      </c>
      <c r="T6591" s="67" t="s">
        <v>8894</v>
      </c>
      <c r="U6591" s="67" t="s">
        <v>8895</v>
      </c>
      <c r="V6591" s="67" t="s">
        <v>3932</v>
      </c>
      <c r="W6591" s="67" t="s">
        <v>54614</v>
      </c>
      <c r="X6591" s="67" t="s">
        <v>3934</v>
      </c>
      <c r="Y6591" s="67" t="s">
        <v>23929</v>
      </c>
      <c r="Z6591" s="67" t="s">
        <v>11223</v>
      </c>
      <c r="AA6591" s="67" t="s">
        <v>39068</v>
      </c>
      <c r="AB6591" s="67" t="s">
        <v>54615</v>
      </c>
      <c r="AC6591" s="67" t="s">
        <v>3939</v>
      </c>
      <c r="AD6591" s="67" t="s">
        <v>3940</v>
      </c>
      <c r="AE6591" s="67" t="s">
        <v>3941</v>
      </c>
      <c r="AF6591" s="67" t="s">
        <v>3940</v>
      </c>
      <c r="AG6591" s="67" t="s">
        <v>54616</v>
      </c>
      <c r="AH6591" s="67" t="s">
        <v>54617</v>
      </c>
      <c r="AI6591" s="67" t="s">
        <v>12303</v>
      </c>
      <c r="AJ6591" s="67" t="s">
        <v>3945</v>
      </c>
    </row>
    <row r="6592" spans="1:36" x14ac:dyDescent="0.2">
      <c r="A6592" s="66" t="s">
        <v>3919</v>
      </c>
      <c r="B6592" s="67" t="s">
        <v>54618</v>
      </c>
      <c r="C6592" s="66" t="str">
        <f t="shared" si="102"/>
        <v>C.S. MANCOS</v>
      </c>
      <c r="D6592" s="67" t="s">
        <v>4128</v>
      </c>
      <c r="E6592" s="66" t="s">
        <v>1153</v>
      </c>
      <c r="F6592" s="66" t="s">
        <v>54619</v>
      </c>
      <c r="G6592" s="66" t="s">
        <v>4129</v>
      </c>
      <c r="H6592" s="66" t="s">
        <v>3924</v>
      </c>
      <c r="I6592" s="66" t="s">
        <v>1154</v>
      </c>
      <c r="J6592" s="68" t="s">
        <v>223</v>
      </c>
      <c r="K6592" s="68" t="s">
        <v>867</v>
      </c>
      <c r="L6592" s="68" t="s">
        <v>1153</v>
      </c>
      <c r="M6592" s="66" t="s">
        <v>54620</v>
      </c>
      <c r="N6592" s="67" t="s">
        <v>4117</v>
      </c>
      <c r="O6592" s="67" t="s">
        <v>4040</v>
      </c>
      <c r="P6592" s="67" t="s">
        <v>4064</v>
      </c>
      <c r="Q6592" s="67" t="s">
        <v>223</v>
      </c>
      <c r="R6592" s="67" t="s">
        <v>6709</v>
      </c>
      <c r="S6592" s="67" t="s">
        <v>1153</v>
      </c>
      <c r="T6592" s="67" t="s">
        <v>6710</v>
      </c>
      <c r="U6592" s="67" t="s">
        <v>6711</v>
      </c>
      <c r="V6592" s="67" t="s">
        <v>4135</v>
      </c>
      <c r="W6592" s="67" t="s">
        <v>54621</v>
      </c>
      <c r="X6592" s="67" t="s">
        <v>3934</v>
      </c>
      <c r="Y6592" s="67" t="s">
        <v>6713</v>
      </c>
      <c r="Z6592" s="67" t="s">
        <v>54622</v>
      </c>
      <c r="AA6592" s="67" t="s">
        <v>54623</v>
      </c>
      <c r="AB6592" s="67" t="s">
        <v>54624</v>
      </c>
      <c r="AC6592" s="67" t="s">
        <v>3939</v>
      </c>
      <c r="AD6592" s="67" t="s">
        <v>3940</v>
      </c>
      <c r="AE6592" s="67" t="s">
        <v>3941</v>
      </c>
      <c r="AF6592" s="67" t="s">
        <v>3940</v>
      </c>
      <c r="AG6592" s="67" t="s">
        <v>54625</v>
      </c>
      <c r="AH6592" s="67" t="s">
        <v>54626</v>
      </c>
      <c r="AI6592" s="67" t="s">
        <v>54627</v>
      </c>
      <c r="AJ6592" s="67" t="s">
        <v>3945</v>
      </c>
    </row>
    <row r="6593" spans="1:36" x14ac:dyDescent="0.2">
      <c r="A6593" s="66" t="s">
        <v>3919</v>
      </c>
      <c r="B6593" s="67" t="s">
        <v>54628</v>
      </c>
      <c r="C6593" s="66" t="str">
        <f t="shared" si="102"/>
        <v>P.S. HUAYLLAN</v>
      </c>
      <c r="D6593" s="67" t="s">
        <v>3921</v>
      </c>
      <c r="E6593" s="66" t="s">
        <v>3434</v>
      </c>
      <c r="F6593" s="66" t="s">
        <v>54629</v>
      </c>
      <c r="G6593" s="66" t="s">
        <v>3923</v>
      </c>
      <c r="H6593" s="66" t="s">
        <v>3924</v>
      </c>
      <c r="I6593" s="66" t="s">
        <v>3435</v>
      </c>
      <c r="J6593" s="68" t="s">
        <v>223</v>
      </c>
      <c r="K6593" s="68" t="s">
        <v>1336</v>
      </c>
      <c r="L6593" s="68" t="s">
        <v>3434</v>
      </c>
      <c r="M6593" s="66" t="s">
        <v>54630</v>
      </c>
      <c r="N6593" s="67" t="s">
        <v>4117</v>
      </c>
      <c r="O6593" s="67" t="s">
        <v>4208</v>
      </c>
      <c r="P6593" s="67" t="s">
        <v>3951</v>
      </c>
      <c r="Q6593" s="67" t="s">
        <v>223</v>
      </c>
      <c r="R6593" s="67" t="s">
        <v>8892</v>
      </c>
      <c r="S6593" s="67" t="s">
        <v>1336</v>
      </c>
      <c r="T6593" s="67" t="s">
        <v>8894</v>
      </c>
      <c r="U6593" s="67" t="s">
        <v>8895</v>
      </c>
      <c r="V6593" s="67" t="s">
        <v>3932</v>
      </c>
      <c r="W6593" s="67" t="s">
        <v>54631</v>
      </c>
      <c r="X6593" s="67" t="s">
        <v>3934</v>
      </c>
      <c r="Y6593" s="67" t="s">
        <v>12221</v>
      </c>
      <c r="Z6593" s="67" t="s">
        <v>5510</v>
      </c>
      <c r="AA6593" s="67" t="s">
        <v>54632</v>
      </c>
      <c r="AB6593" s="67" t="s">
        <v>54633</v>
      </c>
      <c r="AC6593" s="67" t="s">
        <v>3939</v>
      </c>
      <c r="AD6593" s="67" t="s">
        <v>3940</v>
      </c>
      <c r="AE6593" s="67" t="s">
        <v>3941</v>
      </c>
      <c r="AF6593" s="67" t="s">
        <v>3940</v>
      </c>
      <c r="AG6593" s="67" t="s">
        <v>54634</v>
      </c>
      <c r="AH6593" s="67" t="s">
        <v>54635</v>
      </c>
      <c r="AI6593" s="67" t="s">
        <v>54636</v>
      </c>
      <c r="AJ6593" s="67" t="s">
        <v>3945</v>
      </c>
    </row>
    <row r="6594" spans="1:36" x14ac:dyDescent="0.2">
      <c r="A6594" s="66" t="s">
        <v>3919</v>
      </c>
      <c r="B6594" s="67" t="s">
        <v>54637</v>
      </c>
      <c r="C6594" s="66" t="str">
        <f t="shared" si="102"/>
        <v>P.S. SOCSI</v>
      </c>
      <c r="D6594" s="67" t="s">
        <v>3921</v>
      </c>
      <c r="E6594" s="66" t="s">
        <v>54638</v>
      </c>
      <c r="F6594" s="66" t="s">
        <v>54639</v>
      </c>
      <c r="G6594" s="66" t="s">
        <v>3923</v>
      </c>
      <c r="H6594" s="66" t="s">
        <v>3924</v>
      </c>
      <c r="I6594" s="66" t="s">
        <v>1337</v>
      </c>
      <c r="J6594" s="68" t="s">
        <v>223</v>
      </c>
      <c r="K6594" s="68" t="s">
        <v>1336</v>
      </c>
      <c r="L6594" s="68" t="s">
        <v>1336</v>
      </c>
      <c r="M6594" s="66" t="s">
        <v>54640</v>
      </c>
      <c r="N6594" s="67" t="s">
        <v>4117</v>
      </c>
      <c r="O6594" s="67" t="s">
        <v>4208</v>
      </c>
      <c r="P6594" s="67" t="s">
        <v>3951</v>
      </c>
      <c r="Q6594" s="67" t="s">
        <v>223</v>
      </c>
      <c r="R6594" s="67" t="s">
        <v>8892</v>
      </c>
      <c r="S6594" s="67" t="s">
        <v>1336</v>
      </c>
      <c r="T6594" s="67" t="s">
        <v>8894</v>
      </c>
      <c r="U6594" s="67" t="s">
        <v>8895</v>
      </c>
      <c r="V6594" s="67" t="s">
        <v>3932</v>
      </c>
      <c r="W6594" s="67" t="s">
        <v>54641</v>
      </c>
      <c r="X6594" s="67" t="s">
        <v>3934</v>
      </c>
      <c r="Y6594" s="67" t="s">
        <v>12221</v>
      </c>
      <c r="Z6594" s="67" t="s">
        <v>54642</v>
      </c>
      <c r="AA6594" s="67" t="s">
        <v>52484</v>
      </c>
      <c r="AB6594" s="67" t="s">
        <v>54643</v>
      </c>
      <c r="AC6594" s="67" t="s">
        <v>3939</v>
      </c>
      <c r="AD6594" s="67" t="s">
        <v>3940</v>
      </c>
      <c r="AE6594" s="67" t="s">
        <v>3941</v>
      </c>
      <c r="AF6594" s="67" t="s">
        <v>3940</v>
      </c>
      <c r="AG6594" s="67" t="s">
        <v>54644</v>
      </c>
      <c r="AH6594" s="67" t="s">
        <v>54645</v>
      </c>
      <c r="AI6594" s="67" t="s">
        <v>54646</v>
      </c>
      <c r="AJ6594" s="67" t="s">
        <v>3945</v>
      </c>
    </row>
    <row r="6595" spans="1:36" x14ac:dyDescent="0.2">
      <c r="A6595" s="66" t="s">
        <v>3919</v>
      </c>
      <c r="B6595" s="67" t="s">
        <v>54647</v>
      </c>
      <c r="C6595" s="66" t="str">
        <f t="shared" ref="C6595:C6658" si="103">CONCATENATE(D6595,E6595)</f>
        <v>C.S. QUICHES</v>
      </c>
      <c r="D6595" s="67" t="s">
        <v>4128</v>
      </c>
      <c r="E6595" s="66" t="s">
        <v>3537</v>
      </c>
      <c r="F6595" s="66" t="s">
        <v>54648</v>
      </c>
      <c r="G6595" s="66" t="s">
        <v>4129</v>
      </c>
      <c r="H6595" s="66" t="s">
        <v>3924</v>
      </c>
      <c r="I6595" s="66" t="s">
        <v>3538</v>
      </c>
      <c r="J6595" s="68" t="s">
        <v>223</v>
      </c>
      <c r="K6595" s="68" t="s">
        <v>2200</v>
      </c>
      <c r="L6595" s="68" t="s">
        <v>3537</v>
      </c>
      <c r="M6595" s="66" t="s">
        <v>54649</v>
      </c>
      <c r="N6595" s="67" t="s">
        <v>4117</v>
      </c>
      <c r="O6595" s="67" t="s">
        <v>4208</v>
      </c>
      <c r="P6595" s="67" t="s">
        <v>4008</v>
      </c>
      <c r="Q6595" s="67" t="s">
        <v>223</v>
      </c>
      <c r="R6595" s="67" t="s">
        <v>8892</v>
      </c>
      <c r="S6595" s="67" t="s">
        <v>3537</v>
      </c>
      <c r="T6595" s="67" t="s">
        <v>8894</v>
      </c>
      <c r="U6595" s="67" t="s">
        <v>8895</v>
      </c>
      <c r="V6595" s="67" t="s">
        <v>4135</v>
      </c>
      <c r="W6595" s="67" t="s">
        <v>54650</v>
      </c>
      <c r="X6595" s="67" t="s">
        <v>3934</v>
      </c>
      <c r="Y6595" s="67" t="s">
        <v>23929</v>
      </c>
      <c r="Z6595" s="67" t="s">
        <v>3970</v>
      </c>
      <c r="AA6595" s="67" t="s">
        <v>12315</v>
      </c>
      <c r="AB6595" s="67" t="s">
        <v>54651</v>
      </c>
      <c r="AC6595" s="67" t="s">
        <v>3939</v>
      </c>
      <c r="AD6595" s="67" t="s">
        <v>3940</v>
      </c>
      <c r="AE6595" s="67" t="s">
        <v>3941</v>
      </c>
      <c r="AF6595" s="67" t="s">
        <v>3940</v>
      </c>
      <c r="AG6595" s="67" t="s">
        <v>54652</v>
      </c>
      <c r="AH6595" s="67" t="s">
        <v>54653</v>
      </c>
      <c r="AI6595" s="67" t="s">
        <v>51923</v>
      </c>
      <c r="AJ6595" s="67" t="s">
        <v>3945</v>
      </c>
    </row>
    <row r="6596" spans="1:36" x14ac:dyDescent="0.2">
      <c r="A6596" s="66" t="s">
        <v>3919</v>
      </c>
      <c r="B6596" s="67" t="s">
        <v>54654</v>
      </c>
      <c r="C6596" s="66" t="str">
        <f t="shared" si="103"/>
        <v>C.S. MIRAFLORES ALTO</v>
      </c>
      <c r="D6596" s="67" t="s">
        <v>4128</v>
      </c>
      <c r="E6596" s="66" t="s">
        <v>13784</v>
      </c>
      <c r="F6596" s="66" t="s">
        <v>54655</v>
      </c>
      <c r="G6596" s="66" t="s">
        <v>4129</v>
      </c>
      <c r="H6596" s="66" t="s">
        <v>3924</v>
      </c>
      <c r="I6596" s="66" t="s">
        <v>454</v>
      </c>
      <c r="J6596" s="68" t="s">
        <v>223</v>
      </c>
      <c r="K6596" s="68" t="s">
        <v>450</v>
      </c>
      <c r="L6596" s="68" t="s">
        <v>453</v>
      </c>
      <c r="M6596" s="66" t="s">
        <v>54656</v>
      </c>
      <c r="N6596" s="67" t="s">
        <v>4117</v>
      </c>
      <c r="O6596" s="67" t="s">
        <v>4023</v>
      </c>
      <c r="P6596" s="67" t="s">
        <v>4040</v>
      </c>
      <c r="Q6596" s="67" t="s">
        <v>223</v>
      </c>
      <c r="R6596" s="67" t="s">
        <v>5935</v>
      </c>
      <c r="S6596" s="67" t="s">
        <v>13784</v>
      </c>
      <c r="T6596" s="67" t="s">
        <v>5936</v>
      </c>
      <c r="U6596" s="67" t="s">
        <v>5937</v>
      </c>
      <c r="V6596" s="67" t="s">
        <v>4135</v>
      </c>
      <c r="W6596" s="67" t="s">
        <v>54657</v>
      </c>
      <c r="X6596" s="67" t="s">
        <v>3934</v>
      </c>
      <c r="Y6596" s="67" t="s">
        <v>54064</v>
      </c>
      <c r="Z6596" s="67" t="s">
        <v>4679</v>
      </c>
      <c r="AA6596" s="67" t="s">
        <v>3954</v>
      </c>
      <c r="AB6596" s="67" t="s">
        <v>54658</v>
      </c>
      <c r="AC6596" s="67" t="s">
        <v>3939</v>
      </c>
      <c r="AD6596" s="67" t="s">
        <v>3940</v>
      </c>
      <c r="AE6596" s="67" t="s">
        <v>3941</v>
      </c>
      <c r="AF6596" s="67" t="s">
        <v>3940</v>
      </c>
      <c r="AG6596" s="67" t="s">
        <v>54659</v>
      </c>
      <c r="AH6596" s="67" t="s">
        <v>54660</v>
      </c>
      <c r="AI6596" s="67" t="s">
        <v>54661</v>
      </c>
      <c r="AJ6596" s="67" t="s">
        <v>3945</v>
      </c>
    </row>
    <row r="6597" spans="1:36" x14ac:dyDescent="0.2">
      <c r="A6597" s="66" t="s">
        <v>3919</v>
      </c>
      <c r="B6597" s="67" t="s">
        <v>54662</v>
      </c>
      <c r="C6597" s="66" t="str">
        <f t="shared" si="103"/>
        <v>P.S. RAPAYAN</v>
      </c>
      <c r="D6597" s="67" t="s">
        <v>3921</v>
      </c>
      <c r="E6597" s="66" t="s">
        <v>3573</v>
      </c>
      <c r="F6597" s="66" t="s">
        <v>54663</v>
      </c>
      <c r="G6597" s="66" t="s">
        <v>3923</v>
      </c>
      <c r="H6597" s="66" t="s">
        <v>3924</v>
      </c>
      <c r="I6597" s="66" t="s">
        <v>3574</v>
      </c>
      <c r="J6597" s="68" t="s">
        <v>223</v>
      </c>
      <c r="K6597" s="68" t="s">
        <v>739</v>
      </c>
      <c r="L6597" s="68" t="s">
        <v>3573</v>
      </c>
      <c r="M6597" s="66" t="s">
        <v>54664</v>
      </c>
      <c r="N6597" s="67" t="s">
        <v>4117</v>
      </c>
      <c r="O6597" s="67" t="s">
        <v>4008</v>
      </c>
      <c r="P6597" s="67" t="s">
        <v>4023</v>
      </c>
      <c r="Q6597" s="67" t="s">
        <v>223</v>
      </c>
      <c r="R6597" s="67" t="s">
        <v>6010</v>
      </c>
      <c r="S6597" s="67" t="s">
        <v>30730</v>
      </c>
      <c r="T6597" s="67" t="s">
        <v>6011</v>
      </c>
      <c r="U6597" s="67" t="s">
        <v>6012</v>
      </c>
      <c r="V6597" s="67" t="s">
        <v>3932</v>
      </c>
      <c r="W6597" s="67" t="s">
        <v>54665</v>
      </c>
      <c r="X6597" s="67" t="s">
        <v>3934</v>
      </c>
      <c r="Y6597" s="67" t="s">
        <v>30732</v>
      </c>
      <c r="Z6597" s="67" t="s">
        <v>3985</v>
      </c>
      <c r="AA6597" s="67" t="s">
        <v>4873</v>
      </c>
      <c r="AB6597" s="67" t="s">
        <v>54666</v>
      </c>
      <c r="AC6597" s="67" t="s">
        <v>3939</v>
      </c>
      <c r="AD6597" s="67" t="s">
        <v>3940</v>
      </c>
      <c r="AE6597" s="67" t="s">
        <v>3941</v>
      </c>
      <c r="AF6597" s="67" t="s">
        <v>3940</v>
      </c>
      <c r="AG6597" s="67" t="s">
        <v>54667</v>
      </c>
      <c r="AH6597" s="67" t="s">
        <v>54668</v>
      </c>
      <c r="AI6597" s="67" t="s">
        <v>15881</v>
      </c>
      <c r="AJ6597" s="67" t="s">
        <v>3967</v>
      </c>
    </row>
    <row r="6598" spans="1:36" x14ac:dyDescent="0.2">
      <c r="A6598" s="66" t="s">
        <v>3919</v>
      </c>
      <c r="B6598" s="67" t="s">
        <v>54669</v>
      </c>
      <c r="C6598" s="66" t="str">
        <f t="shared" si="103"/>
        <v>C.S. VELILLE</v>
      </c>
      <c r="D6598" s="67" t="s">
        <v>4128</v>
      </c>
      <c r="E6598" s="66" t="s">
        <v>1607</v>
      </c>
      <c r="F6598" s="66" t="s">
        <v>1607</v>
      </c>
      <c r="G6598" s="66" t="s">
        <v>4129</v>
      </c>
      <c r="H6598" s="66" t="s">
        <v>3924</v>
      </c>
      <c r="I6598" s="66" t="s">
        <v>1608</v>
      </c>
      <c r="J6598" s="68" t="s">
        <v>264</v>
      </c>
      <c r="K6598" s="68" t="s">
        <v>436</v>
      </c>
      <c r="L6598" s="68" t="s">
        <v>1607</v>
      </c>
      <c r="M6598" s="66" t="s">
        <v>54670</v>
      </c>
      <c r="N6598" s="67" t="s">
        <v>4064</v>
      </c>
      <c r="O6598" s="67" t="s">
        <v>3951</v>
      </c>
      <c r="P6598" s="67" t="s">
        <v>4160</v>
      </c>
      <c r="Q6598" s="67" t="s">
        <v>264</v>
      </c>
      <c r="R6598" s="67" t="s">
        <v>4469</v>
      </c>
      <c r="S6598" s="67" t="s">
        <v>437</v>
      </c>
      <c r="T6598" s="67" t="s">
        <v>4470</v>
      </c>
      <c r="U6598" s="67" t="s">
        <v>4471</v>
      </c>
      <c r="V6598" s="67" t="s">
        <v>4135</v>
      </c>
      <c r="W6598" s="67" t="s">
        <v>54671</v>
      </c>
      <c r="X6598" s="67" t="s">
        <v>3934</v>
      </c>
      <c r="Y6598" s="67" t="s">
        <v>4473</v>
      </c>
      <c r="Z6598" s="67" t="s">
        <v>11621</v>
      </c>
      <c r="AA6598" s="67" t="s">
        <v>54672</v>
      </c>
      <c r="AB6598" s="67" t="s">
        <v>54673</v>
      </c>
      <c r="AC6598" s="67" t="s">
        <v>3939</v>
      </c>
      <c r="AD6598" s="67" t="s">
        <v>3940</v>
      </c>
      <c r="AE6598" s="67" t="s">
        <v>3941</v>
      </c>
      <c r="AF6598" s="67" t="s">
        <v>3940</v>
      </c>
      <c r="AG6598" s="67" t="s">
        <v>54674</v>
      </c>
      <c r="AH6598" s="67" t="s">
        <v>54675</v>
      </c>
      <c r="AI6598" s="67" t="s">
        <v>54676</v>
      </c>
      <c r="AJ6598" s="67" t="s">
        <v>3945</v>
      </c>
    </row>
    <row r="6599" spans="1:36" x14ac:dyDescent="0.2">
      <c r="A6599" s="66" t="s">
        <v>3919</v>
      </c>
      <c r="B6599" s="67" t="s">
        <v>54677</v>
      </c>
      <c r="C6599" s="66" t="str">
        <f t="shared" si="103"/>
        <v>P.S. CAPITAN HOYLE  *</v>
      </c>
      <c r="D6599" s="67" t="s">
        <v>3921</v>
      </c>
      <c r="E6599" s="66" t="s">
        <v>54678</v>
      </c>
      <c r="F6599" s="66" t="s">
        <v>54678</v>
      </c>
      <c r="G6599" s="66" t="s">
        <v>3923</v>
      </c>
      <c r="H6599" s="66" t="s">
        <v>3924</v>
      </c>
      <c r="I6599" s="66" t="s">
        <v>2959</v>
      </c>
      <c r="J6599" s="68" t="s">
        <v>518</v>
      </c>
      <c r="K6599" s="68" t="s">
        <v>518</v>
      </c>
      <c r="L6599" s="68" t="s">
        <v>2958</v>
      </c>
      <c r="M6599" s="66" t="s">
        <v>54679</v>
      </c>
      <c r="N6599" s="67" t="s">
        <v>6731</v>
      </c>
      <c r="O6599" s="67" t="s">
        <v>3951</v>
      </c>
      <c r="P6599" s="67" t="s">
        <v>3928</v>
      </c>
      <c r="Q6599" s="67" t="s">
        <v>518</v>
      </c>
      <c r="R6599" s="67" t="s">
        <v>518</v>
      </c>
      <c r="S6599" s="67" t="s">
        <v>2374</v>
      </c>
      <c r="T6599" s="67" t="s">
        <v>6732</v>
      </c>
      <c r="U6599" s="67" t="s">
        <v>6733</v>
      </c>
      <c r="V6599" s="67" t="s">
        <v>3932</v>
      </c>
      <c r="W6599" s="67" t="s">
        <v>41465</v>
      </c>
      <c r="X6599" s="67" t="s">
        <v>3934</v>
      </c>
      <c r="Y6599" s="67" t="s">
        <v>38743</v>
      </c>
      <c r="Z6599" s="67" t="s">
        <v>4136</v>
      </c>
      <c r="AA6599" s="67" t="s">
        <v>54680</v>
      </c>
      <c r="AB6599" s="67" t="s">
        <v>54681</v>
      </c>
      <c r="AC6599" s="67" t="s">
        <v>3939</v>
      </c>
      <c r="AD6599" s="67" t="s">
        <v>3940</v>
      </c>
      <c r="AE6599" s="67" t="s">
        <v>3941</v>
      </c>
      <c r="AF6599" s="67" t="s">
        <v>3940</v>
      </c>
      <c r="AG6599" s="67" t="s">
        <v>54682</v>
      </c>
      <c r="AH6599" s="67" t="s">
        <v>54683</v>
      </c>
      <c r="AI6599" s="67" t="s">
        <v>54684</v>
      </c>
      <c r="AJ6599" s="67" t="s">
        <v>3945</v>
      </c>
    </row>
    <row r="6600" spans="1:36" x14ac:dyDescent="0.2">
      <c r="A6600" s="66" t="s">
        <v>3919</v>
      </c>
      <c r="B6600" s="67" t="s">
        <v>54685</v>
      </c>
      <c r="C6600" s="66" t="str">
        <f t="shared" si="103"/>
        <v>P.S. CONDOROMA</v>
      </c>
      <c r="D6600" s="67" t="s">
        <v>3921</v>
      </c>
      <c r="E6600" s="66" t="s">
        <v>3575</v>
      </c>
      <c r="F6600" s="66" t="s">
        <v>3575</v>
      </c>
      <c r="G6600" s="66" t="s">
        <v>3923</v>
      </c>
      <c r="H6600" s="66" t="s">
        <v>3924</v>
      </c>
      <c r="I6600" s="66" t="s">
        <v>3576</v>
      </c>
      <c r="J6600" s="68" t="s">
        <v>264</v>
      </c>
      <c r="K6600" s="68" t="s">
        <v>528</v>
      </c>
      <c r="L6600" s="68" t="s">
        <v>3575</v>
      </c>
      <c r="M6600" s="66" t="s">
        <v>54686</v>
      </c>
      <c r="N6600" s="67" t="s">
        <v>4064</v>
      </c>
      <c r="O6600" s="67" t="s">
        <v>4023</v>
      </c>
      <c r="P6600" s="67" t="s">
        <v>4208</v>
      </c>
      <c r="Q6600" s="67" t="s">
        <v>264</v>
      </c>
      <c r="R6600" s="67" t="s">
        <v>4965</v>
      </c>
      <c r="S6600" s="67" t="s">
        <v>4966</v>
      </c>
      <c r="T6600" s="67" t="s">
        <v>4967</v>
      </c>
      <c r="U6600" s="67" t="s">
        <v>4968</v>
      </c>
      <c r="V6600" s="67" t="s">
        <v>3932</v>
      </c>
      <c r="W6600" s="67" t="s">
        <v>54687</v>
      </c>
      <c r="X6600" s="67" t="s">
        <v>3934</v>
      </c>
      <c r="Y6600" s="67" t="s">
        <v>4473</v>
      </c>
      <c r="Z6600" s="67" t="s">
        <v>13033</v>
      </c>
      <c r="AA6600" s="67" t="s">
        <v>4971</v>
      </c>
      <c r="AB6600" s="67" t="s">
        <v>54688</v>
      </c>
      <c r="AC6600" s="67" t="s">
        <v>3939</v>
      </c>
      <c r="AD6600" s="67" t="s">
        <v>3940</v>
      </c>
      <c r="AE6600" s="67" t="s">
        <v>3941</v>
      </c>
      <c r="AF6600" s="67" t="s">
        <v>3940</v>
      </c>
      <c r="AG6600" s="67" t="s">
        <v>54689</v>
      </c>
      <c r="AH6600" s="67" t="s">
        <v>54690</v>
      </c>
      <c r="AI6600" s="67" t="s">
        <v>54691</v>
      </c>
      <c r="AJ6600" s="67" t="s">
        <v>3945</v>
      </c>
    </row>
    <row r="6601" spans="1:36" x14ac:dyDescent="0.2">
      <c r="A6601" s="66" t="s">
        <v>3919</v>
      </c>
      <c r="B6601" s="67" t="s">
        <v>54692</v>
      </c>
      <c r="C6601" s="66" t="str">
        <f t="shared" si="103"/>
        <v>P.S. TRIGAL</v>
      </c>
      <c r="D6601" s="67" t="s">
        <v>3921</v>
      </c>
      <c r="E6601" s="66" t="s">
        <v>52250</v>
      </c>
      <c r="F6601" s="66" t="s">
        <v>52250</v>
      </c>
      <c r="G6601" s="66" t="s">
        <v>3923</v>
      </c>
      <c r="H6601" s="66" t="s">
        <v>3924</v>
      </c>
      <c r="I6601" s="66" t="s">
        <v>3099</v>
      </c>
      <c r="J6601" s="68" t="s">
        <v>518</v>
      </c>
      <c r="K6601" s="68" t="s">
        <v>2163</v>
      </c>
      <c r="L6601" s="68" t="s">
        <v>3098</v>
      </c>
      <c r="M6601" s="66" t="s">
        <v>54693</v>
      </c>
      <c r="N6601" s="67" t="s">
        <v>6731</v>
      </c>
      <c r="O6601" s="67" t="s">
        <v>3951</v>
      </c>
      <c r="P6601" s="67" t="s">
        <v>4023</v>
      </c>
      <c r="Q6601" s="67" t="s">
        <v>518</v>
      </c>
      <c r="R6601" s="67" t="s">
        <v>518</v>
      </c>
      <c r="S6601" s="67" t="s">
        <v>2837</v>
      </c>
      <c r="T6601" s="67" t="s">
        <v>6732</v>
      </c>
      <c r="U6601" s="67" t="s">
        <v>6733</v>
      </c>
      <c r="V6601" s="67" t="s">
        <v>3932</v>
      </c>
      <c r="W6601" s="67" t="s">
        <v>41465</v>
      </c>
      <c r="X6601" s="67" t="s">
        <v>3934</v>
      </c>
      <c r="Y6601" s="67" t="s">
        <v>39888</v>
      </c>
      <c r="Z6601" s="67" t="s">
        <v>3936</v>
      </c>
      <c r="AA6601" s="67" t="s">
        <v>3954</v>
      </c>
      <c r="AB6601" s="67" t="s">
        <v>54694</v>
      </c>
      <c r="AC6601" s="67" t="s">
        <v>3939</v>
      </c>
      <c r="AD6601" s="67" t="s">
        <v>3940</v>
      </c>
      <c r="AE6601" s="67" t="s">
        <v>3941</v>
      </c>
      <c r="AF6601" s="67" t="s">
        <v>3940</v>
      </c>
      <c r="AG6601" s="67" t="s">
        <v>54695</v>
      </c>
      <c r="AH6601" s="67" t="s">
        <v>54696</v>
      </c>
      <c r="AI6601" s="67" t="s">
        <v>50072</v>
      </c>
      <c r="AJ6601" s="67" t="s">
        <v>3945</v>
      </c>
    </row>
    <row r="6602" spans="1:36" x14ac:dyDescent="0.2">
      <c r="A6602" s="66" t="s">
        <v>3919</v>
      </c>
      <c r="B6602" s="67" t="s">
        <v>54697</v>
      </c>
      <c r="C6602" s="66" t="str">
        <f t="shared" si="103"/>
        <v>P.S. HAMPATURA</v>
      </c>
      <c r="D6602" s="67" t="s">
        <v>3921</v>
      </c>
      <c r="E6602" s="66" t="s">
        <v>54698</v>
      </c>
      <c r="F6602" s="66" t="s">
        <v>54698</v>
      </c>
      <c r="G6602" s="66" t="s">
        <v>3923</v>
      </c>
      <c r="H6602" s="66" t="s">
        <v>3924</v>
      </c>
      <c r="I6602" s="66" t="s">
        <v>619</v>
      </c>
      <c r="J6602" s="68" t="s">
        <v>264</v>
      </c>
      <c r="K6602" s="68" t="s">
        <v>617</v>
      </c>
      <c r="L6602" s="68" t="s">
        <v>618</v>
      </c>
      <c r="M6602" s="66" t="s">
        <v>54699</v>
      </c>
      <c r="N6602" s="67" t="s">
        <v>4064</v>
      </c>
      <c r="O6602" s="67" t="s">
        <v>4023</v>
      </c>
      <c r="P6602" s="67" t="s">
        <v>3951</v>
      </c>
      <c r="Q6602" s="67" t="s">
        <v>264</v>
      </c>
      <c r="R6602" s="67" t="s">
        <v>4965</v>
      </c>
      <c r="S6602" s="67" t="s">
        <v>618</v>
      </c>
      <c r="T6602" s="67" t="s">
        <v>4967</v>
      </c>
      <c r="U6602" s="67" t="s">
        <v>4968</v>
      </c>
      <c r="V6602" s="67" t="s">
        <v>3932</v>
      </c>
      <c r="W6602" s="67" t="s">
        <v>54700</v>
      </c>
      <c r="X6602" s="67" t="s">
        <v>3934</v>
      </c>
      <c r="Y6602" s="67" t="s">
        <v>54701</v>
      </c>
      <c r="Z6602" s="67" t="s">
        <v>8143</v>
      </c>
      <c r="AA6602" s="67" t="s">
        <v>54702</v>
      </c>
      <c r="AB6602" s="67" t="s">
        <v>54703</v>
      </c>
      <c r="AC6602" s="67" t="s">
        <v>3939</v>
      </c>
      <c r="AD6602" s="67" t="s">
        <v>3940</v>
      </c>
      <c r="AE6602" s="67" t="s">
        <v>3941</v>
      </c>
      <c r="AF6602" s="67" t="s">
        <v>3940</v>
      </c>
      <c r="AG6602" s="67" t="s">
        <v>54704</v>
      </c>
      <c r="AH6602" s="67" t="s">
        <v>54705</v>
      </c>
      <c r="AI6602" s="67" t="s">
        <v>54706</v>
      </c>
      <c r="AJ6602" s="67" t="s">
        <v>3945</v>
      </c>
    </row>
    <row r="6603" spans="1:36" x14ac:dyDescent="0.2">
      <c r="A6603" s="66" t="s">
        <v>3919</v>
      </c>
      <c r="B6603" s="67" t="s">
        <v>54707</v>
      </c>
      <c r="C6603" s="66" t="str">
        <f t="shared" si="103"/>
        <v>P.S. CONDORMARCA</v>
      </c>
      <c r="D6603" s="67" t="s">
        <v>3921</v>
      </c>
      <c r="E6603" s="66" t="s">
        <v>3577</v>
      </c>
      <c r="F6603" s="66" t="s">
        <v>3577</v>
      </c>
      <c r="G6603" s="66" t="s">
        <v>3923</v>
      </c>
      <c r="H6603" s="66" t="s">
        <v>3924</v>
      </c>
      <c r="I6603" s="66" t="s">
        <v>3578</v>
      </c>
      <c r="J6603" s="68" t="s">
        <v>256</v>
      </c>
      <c r="K6603" s="68" t="s">
        <v>624</v>
      </c>
      <c r="L6603" s="68" t="s">
        <v>3577</v>
      </c>
      <c r="M6603" s="66" t="s">
        <v>54708</v>
      </c>
      <c r="N6603" s="67" t="s">
        <v>4183</v>
      </c>
      <c r="O6603" s="67" t="s">
        <v>3950</v>
      </c>
      <c r="P6603" s="67" t="s">
        <v>4040</v>
      </c>
      <c r="Q6603" s="67" t="s">
        <v>256</v>
      </c>
      <c r="R6603" s="67" t="s">
        <v>52969</v>
      </c>
      <c r="S6603" s="67" t="s">
        <v>53293</v>
      </c>
      <c r="T6603" s="67" t="s">
        <v>21076</v>
      </c>
      <c r="U6603" s="67" t="s">
        <v>21077</v>
      </c>
      <c r="V6603" s="67" t="s">
        <v>3968</v>
      </c>
      <c r="W6603" s="67" t="s">
        <v>54709</v>
      </c>
      <c r="X6603" s="67" t="s">
        <v>3934</v>
      </c>
      <c r="Y6603" s="67" t="s">
        <v>54710</v>
      </c>
      <c r="Z6603" s="67" t="s">
        <v>54711</v>
      </c>
      <c r="AA6603" s="67" t="s">
        <v>16410</v>
      </c>
      <c r="AB6603" s="67" t="s">
        <v>54712</v>
      </c>
      <c r="AC6603" s="67" t="s">
        <v>3939</v>
      </c>
      <c r="AD6603" s="67" t="s">
        <v>3940</v>
      </c>
      <c r="AE6603" s="67" t="s">
        <v>3941</v>
      </c>
      <c r="AF6603" s="67" t="s">
        <v>3940</v>
      </c>
      <c r="AG6603" s="67" t="s">
        <v>54713</v>
      </c>
      <c r="AH6603" s="67" t="s">
        <v>54714</v>
      </c>
      <c r="AI6603" s="67" t="s">
        <v>54715</v>
      </c>
      <c r="AJ6603" s="67" t="s">
        <v>3945</v>
      </c>
    </row>
    <row r="6604" spans="1:36" x14ac:dyDescent="0.2">
      <c r="A6604" s="66" t="s">
        <v>3919</v>
      </c>
      <c r="B6604" s="67" t="s">
        <v>54716</v>
      </c>
      <c r="C6604" s="66" t="str">
        <f t="shared" si="103"/>
        <v>P.S. PAMPAMARCA</v>
      </c>
      <c r="D6604" s="67" t="s">
        <v>3921</v>
      </c>
      <c r="E6604" s="66" t="s">
        <v>2992</v>
      </c>
      <c r="F6604" s="66" t="s">
        <v>2992</v>
      </c>
      <c r="G6604" s="66" t="s">
        <v>3923</v>
      </c>
      <c r="H6604" s="66" t="s">
        <v>3924</v>
      </c>
      <c r="I6604" s="66" t="s">
        <v>3579</v>
      </c>
      <c r="J6604" s="68" t="s">
        <v>264</v>
      </c>
      <c r="K6604" s="68" t="s">
        <v>617</v>
      </c>
      <c r="L6604" s="68" t="s">
        <v>2992</v>
      </c>
      <c r="M6604" s="66" t="s">
        <v>54717</v>
      </c>
      <c r="N6604" s="67" t="s">
        <v>4064</v>
      </c>
      <c r="O6604" s="67" t="s">
        <v>4023</v>
      </c>
      <c r="P6604" s="67" t="s">
        <v>3951</v>
      </c>
      <c r="Q6604" s="67" t="s">
        <v>264</v>
      </c>
      <c r="R6604" s="67" t="s">
        <v>4965</v>
      </c>
      <c r="S6604" s="67" t="s">
        <v>618</v>
      </c>
      <c r="T6604" s="67" t="s">
        <v>4967</v>
      </c>
      <c r="U6604" s="67" t="s">
        <v>4968</v>
      </c>
      <c r="V6604" s="67" t="s">
        <v>3968</v>
      </c>
      <c r="W6604" s="67" t="s">
        <v>54718</v>
      </c>
      <c r="X6604" s="67" t="s">
        <v>3934</v>
      </c>
      <c r="Y6604" s="67" t="s">
        <v>4473</v>
      </c>
      <c r="Z6604" s="67" t="s">
        <v>43155</v>
      </c>
      <c r="AA6604" s="67" t="s">
        <v>54719</v>
      </c>
      <c r="AB6604" s="67" t="s">
        <v>54720</v>
      </c>
      <c r="AC6604" s="67" t="s">
        <v>3939</v>
      </c>
      <c r="AD6604" s="67" t="s">
        <v>3940</v>
      </c>
      <c r="AE6604" s="67" t="s">
        <v>3941</v>
      </c>
      <c r="AF6604" s="67" t="s">
        <v>3940</v>
      </c>
      <c r="AG6604" s="67" t="s">
        <v>54721</v>
      </c>
      <c r="AH6604" s="67" t="s">
        <v>54722</v>
      </c>
      <c r="AI6604" s="67" t="s">
        <v>54723</v>
      </c>
      <c r="AJ6604" s="67" t="s">
        <v>3945</v>
      </c>
    </row>
    <row r="6605" spans="1:36" x14ac:dyDescent="0.2">
      <c r="A6605" s="66" t="s">
        <v>3919</v>
      </c>
      <c r="B6605" s="67" t="s">
        <v>54724</v>
      </c>
      <c r="C6605" s="66" t="str">
        <f t="shared" si="103"/>
        <v>C.S. TINTA</v>
      </c>
      <c r="D6605" s="67" t="s">
        <v>4128</v>
      </c>
      <c r="E6605" s="66" t="s">
        <v>3580</v>
      </c>
      <c r="F6605" s="66" t="s">
        <v>3580</v>
      </c>
      <c r="G6605" s="66" t="s">
        <v>4129</v>
      </c>
      <c r="H6605" s="66" t="s">
        <v>3924</v>
      </c>
      <c r="I6605" s="66" t="s">
        <v>3581</v>
      </c>
      <c r="J6605" s="68" t="s">
        <v>264</v>
      </c>
      <c r="K6605" s="68" t="s">
        <v>971</v>
      </c>
      <c r="L6605" s="68" t="s">
        <v>3580</v>
      </c>
      <c r="M6605" s="66" t="s">
        <v>54725</v>
      </c>
      <c r="N6605" s="67" t="s">
        <v>4064</v>
      </c>
      <c r="O6605" s="67" t="s">
        <v>4023</v>
      </c>
      <c r="P6605" s="67" t="s">
        <v>3928</v>
      </c>
      <c r="Q6605" s="67" t="s">
        <v>264</v>
      </c>
      <c r="R6605" s="67" t="s">
        <v>4965</v>
      </c>
      <c r="S6605" s="67" t="s">
        <v>2615</v>
      </c>
      <c r="T6605" s="67" t="s">
        <v>4967</v>
      </c>
      <c r="U6605" s="67" t="s">
        <v>4968</v>
      </c>
      <c r="V6605" s="67" t="s">
        <v>4135</v>
      </c>
      <c r="W6605" s="67" t="s">
        <v>54726</v>
      </c>
      <c r="X6605" s="67" t="s">
        <v>3934</v>
      </c>
      <c r="Y6605" s="67" t="s">
        <v>4473</v>
      </c>
      <c r="Z6605" s="67" t="s">
        <v>5443</v>
      </c>
      <c r="AA6605" s="67" t="s">
        <v>4971</v>
      </c>
      <c r="AB6605" s="67" t="s">
        <v>54727</v>
      </c>
      <c r="AC6605" s="67" t="s">
        <v>3939</v>
      </c>
      <c r="AD6605" s="67" t="s">
        <v>3940</v>
      </c>
      <c r="AE6605" s="67" t="s">
        <v>3941</v>
      </c>
      <c r="AF6605" s="67" t="s">
        <v>3940</v>
      </c>
      <c r="AG6605" s="67" t="s">
        <v>54728</v>
      </c>
      <c r="AH6605" s="67" t="s">
        <v>54729</v>
      </c>
      <c r="AI6605" s="67" t="s">
        <v>48429</v>
      </c>
      <c r="AJ6605" s="67" t="s">
        <v>3945</v>
      </c>
    </row>
    <row r="6606" spans="1:36" x14ac:dyDescent="0.2">
      <c r="A6606" s="66" t="s">
        <v>3919</v>
      </c>
      <c r="B6606" s="67" t="s">
        <v>54730</v>
      </c>
      <c r="C6606" s="66" t="str">
        <f t="shared" si="103"/>
        <v>P.S. CANCAHUANI</v>
      </c>
      <c r="D6606" s="67" t="s">
        <v>3921</v>
      </c>
      <c r="E6606" s="66" t="s">
        <v>54731</v>
      </c>
      <c r="F6606" s="66" t="s">
        <v>54731</v>
      </c>
      <c r="G6606" s="66" t="s">
        <v>3923</v>
      </c>
      <c r="H6606" s="66" t="s">
        <v>3924</v>
      </c>
      <c r="I6606" s="66" t="s">
        <v>3583</v>
      </c>
      <c r="J6606" s="68" t="s">
        <v>264</v>
      </c>
      <c r="K6606" s="68" t="s">
        <v>436</v>
      </c>
      <c r="L6606" s="68" t="s">
        <v>3582</v>
      </c>
      <c r="M6606" s="66" t="s">
        <v>54732</v>
      </c>
      <c r="N6606" s="67" t="s">
        <v>4064</v>
      </c>
      <c r="O6606" s="67" t="s">
        <v>3951</v>
      </c>
      <c r="P6606" s="67" t="s">
        <v>4160</v>
      </c>
      <c r="Q6606" s="67" t="s">
        <v>264</v>
      </c>
      <c r="R6606" s="67" t="s">
        <v>4469</v>
      </c>
      <c r="S6606" s="67" t="s">
        <v>437</v>
      </c>
      <c r="T6606" s="67" t="s">
        <v>4470</v>
      </c>
      <c r="U6606" s="67" t="s">
        <v>4471</v>
      </c>
      <c r="V6606" s="67" t="s">
        <v>3932</v>
      </c>
      <c r="W6606" s="67" t="s">
        <v>54733</v>
      </c>
      <c r="X6606" s="67" t="s">
        <v>3934</v>
      </c>
      <c r="Y6606" s="67" t="s">
        <v>4473</v>
      </c>
      <c r="Z6606" s="67" t="s">
        <v>4970</v>
      </c>
      <c r="AA6606" s="67" t="s">
        <v>4680</v>
      </c>
      <c r="AB6606" s="67" t="s">
        <v>54734</v>
      </c>
      <c r="AC6606" s="67" t="s">
        <v>3939</v>
      </c>
      <c r="AD6606" s="67" t="s">
        <v>3940</v>
      </c>
      <c r="AE6606" s="67" t="s">
        <v>3941</v>
      </c>
      <c r="AF6606" s="67" t="s">
        <v>3940</v>
      </c>
      <c r="AG6606" s="67" t="s">
        <v>54735</v>
      </c>
      <c r="AH6606" s="67" t="s">
        <v>54736</v>
      </c>
      <c r="AI6606" s="67" t="s">
        <v>45976</v>
      </c>
      <c r="AJ6606" s="67" t="s">
        <v>3945</v>
      </c>
    </row>
    <row r="6607" spans="1:36" x14ac:dyDescent="0.2">
      <c r="A6607" s="66" t="s">
        <v>3919</v>
      </c>
      <c r="B6607" s="67" t="s">
        <v>54737</v>
      </c>
      <c r="C6607" s="66" t="str">
        <f t="shared" si="103"/>
        <v>C.S. CCAPACMARCA</v>
      </c>
      <c r="D6607" s="67" t="s">
        <v>4128</v>
      </c>
      <c r="E6607" s="66" t="s">
        <v>54738</v>
      </c>
      <c r="F6607" s="66" t="s">
        <v>54738</v>
      </c>
      <c r="G6607" s="66" t="s">
        <v>4129</v>
      </c>
      <c r="H6607" s="66" t="s">
        <v>3924</v>
      </c>
      <c r="I6607" s="66" t="s">
        <v>3583</v>
      </c>
      <c r="J6607" s="68" t="s">
        <v>264</v>
      </c>
      <c r="K6607" s="68" t="s">
        <v>436</v>
      </c>
      <c r="L6607" s="68" t="s">
        <v>3582</v>
      </c>
      <c r="M6607" s="66" t="s">
        <v>54739</v>
      </c>
      <c r="N6607" s="67" t="s">
        <v>4064</v>
      </c>
      <c r="O6607" s="67" t="s">
        <v>3951</v>
      </c>
      <c r="P6607" s="67" t="s">
        <v>4160</v>
      </c>
      <c r="Q6607" s="67" t="s">
        <v>264</v>
      </c>
      <c r="R6607" s="67" t="s">
        <v>4469</v>
      </c>
      <c r="S6607" s="67" t="s">
        <v>437</v>
      </c>
      <c r="T6607" s="67" t="s">
        <v>4470</v>
      </c>
      <c r="U6607" s="67" t="s">
        <v>4471</v>
      </c>
      <c r="V6607" s="67" t="s">
        <v>4135</v>
      </c>
      <c r="W6607" s="67" t="s">
        <v>54740</v>
      </c>
      <c r="X6607" s="67" t="s">
        <v>3934</v>
      </c>
      <c r="Y6607" s="67" t="s">
        <v>54741</v>
      </c>
      <c r="Z6607" s="67" t="s">
        <v>54742</v>
      </c>
      <c r="AA6607" s="67" t="s">
        <v>54743</v>
      </c>
      <c r="AB6607" s="67" t="s">
        <v>54744</v>
      </c>
      <c r="AC6607" s="67" t="s">
        <v>3939</v>
      </c>
      <c r="AD6607" s="67" t="s">
        <v>3940</v>
      </c>
      <c r="AE6607" s="67" t="s">
        <v>3941</v>
      </c>
      <c r="AF6607" s="67" t="s">
        <v>3940</v>
      </c>
      <c r="AG6607" s="67" t="s">
        <v>54745</v>
      </c>
      <c r="AH6607" s="67" t="s">
        <v>54746</v>
      </c>
      <c r="AI6607" s="67" t="s">
        <v>10312</v>
      </c>
      <c r="AJ6607" s="67" t="s">
        <v>3945</v>
      </c>
    </row>
    <row r="6608" spans="1:36" x14ac:dyDescent="0.2">
      <c r="A6608" s="66" t="s">
        <v>3919</v>
      </c>
      <c r="B6608" s="67" t="s">
        <v>54747</v>
      </c>
      <c r="C6608" s="66" t="str">
        <f t="shared" si="103"/>
        <v>P.S. CANIBAMBA BAJO</v>
      </c>
      <c r="D6608" s="67" t="s">
        <v>3921</v>
      </c>
      <c r="E6608" s="66" t="s">
        <v>54748</v>
      </c>
      <c r="F6608" s="66" t="s">
        <v>54748</v>
      </c>
      <c r="G6608" s="66" t="s">
        <v>3923</v>
      </c>
      <c r="H6608" s="66" t="s">
        <v>3924</v>
      </c>
      <c r="I6608" s="66" t="s">
        <v>3383</v>
      </c>
      <c r="J6608" s="68" t="s">
        <v>256</v>
      </c>
      <c r="K6608" s="68" t="s">
        <v>1030</v>
      </c>
      <c r="L6608" s="68" t="s">
        <v>3382</v>
      </c>
      <c r="M6608" s="66" t="s">
        <v>54749</v>
      </c>
      <c r="N6608" s="67" t="s">
        <v>4183</v>
      </c>
      <c r="O6608" s="67" t="s">
        <v>3928</v>
      </c>
      <c r="P6608" s="67" t="s">
        <v>4023</v>
      </c>
      <c r="Q6608" s="67" t="s">
        <v>256</v>
      </c>
      <c r="R6608" s="67" t="s">
        <v>7529</v>
      </c>
      <c r="S6608" s="67" t="s">
        <v>51027</v>
      </c>
      <c r="T6608" s="67" t="s">
        <v>7531</v>
      </c>
      <c r="U6608" s="67" t="s">
        <v>7532</v>
      </c>
      <c r="V6608" s="67" t="s">
        <v>3968</v>
      </c>
      <c r="W6608" s="67" t="s">
        <v>54750</v>
      </c>
      <c r="X6608" s="67" t="s">
        <v>3934</v>
      </c>
      <c r="Y6608" s="67" t="s">
        <v>12667</v>
      </c>
      <c r="Z6608" s="67" t="s">
        <v>5563</v>
      </c>
      <c r="AA6608" s="67" t="s">
        <v>54751</v>
      </c>
      <c r="AB6608" s="67" t="s">
        <v>54752</v>
      </c>
      <c r="AC6608" s="67" t="s">
        <v>3939</v>
      </c>
      <c r="AD6608" s="67" t="s">
        <v>3940</v>
      </c>
      <c r="AE6608" s="67" t="s">
        <v>3941</v>
      </c>
      <c r="AF6608" s="67" t="s">
        <v>3940</v>
      </c>
      <c r="AG6608" s="67" t="s">
        <v>54753</v>
      </c>
      <c r="AH6608" s="67" t="s">
        <v>54754</v>
      </c>
      <c r="AI6608" s="67" t="s">
        <v>54755</v>
      </c>
      <c r="AJ6608" s="67" t="s">
        <v>3945</v>
      </c>
    </row>
    <row r="6609" spans="1:36" x14ac:dyDescent="0.2">
      <c r="A6609" s="66" t="s">
        <v>3919</v>
      </c>
      <c r="B6609" s="67" t="s">
        <v>54756</v>
      </c>
      <c r="C6609" s="66" t="str">
        <f t="shared" si="103"/>
        <v>C.S. CURGOS-WALTER JUNIOR VELARDE ARTEAGA</v>
      </c>
      <c r="D6609" s="67" t="s">
        <v>4128</v>
      </c>
      <c r="E6609" s="66" t="s">
        <v>54757</v>
      </c>
      <c r="F6609" s="66" t="s">
        <v>54757</v>
      </c>
      <c r="G6609" s="66" t="s">
        <v>4763</v>
      </c>
      <c r="H6609" s="66" t="s">
        <v>4038</v>
      </c>
      <c r="I6609" s="66" t="s">
        <v>3585</v>
      </c>
      <c r="J6609" s="68" t="s">
        <v>256</v>
      </c>
      <c r="K6609" s="68" t="s">
        <v>705</v>
      </c>
      <c r="L6609" s="68" t="s">
        <v>3584</v>
      </c>
      <c r="M6609" s="66" t="s">
        <v>54758</v>
      </c>
      <c r="N6609" s="67" t="s">
        <v>4183</v>
      </c>
      <c r="O6609" s="67" t="s">
        <v>4323</v>
      </c>
      <c r="P6609" s="67" t="s">
        <v>3928</v>
      </c>
      <c r="Q6609" s="67" t="s">
        <v>256</v>
      </c>
      <c r="R6609" s="67" t="s">
        <v>9097</v>
      </c>
      <c r="S6609" s="67" t="s">
        <v>3584</v>
      </c>
      <c r="T6609" s="67" t="s">
        <v>9099</v>
      </c>
      <c r="U6609" s="67" t="s">
        <v>9100</v>
      </c>
      <c r="V6609" s="67" t="s">
        <v>4135</v>
      </c>
      <c r="W6609" s="67" t="s">
        <v>54759</v>
      </c>
      <c r="X6609" s="67" t="s">
        <v>3934</v>
      </c>
      <c r="Y6609" s="67" t="s">
        <v>54760</v>
      </c>
      <c r="Z6609" s="67" t="s">
        <v>54761</v>
      </c>
      <c r="AA6609" s="67" t="s">
        <v>16410</v>
      </c>
      <c r="AB6609" s="67" t="s">
        <v>54762</v>
      </c>
      <c r="AC6609" s="67" t="s">
        <v>3939</v>
      </c>
      <c r="AD6609" s="67" t="s">
        <v>3940</v>
      </c>
      <c r="AE6609" s="67" t="s">
        <v>3941</v>
      </c>
      <c r="AF6609" s="67" t="s">
        <v>3940</v>
      </c>
      <c r="AG6609" s="67" t="s">
        <v>54763</v>
      </c>
      <c r="AH6609" s="67" t="s">
        <v>54764</v>
      </c>
      <c r="AI6609" s="67" t="s">
        <v>54765</v>
      </c>
      <c r="AJ6609" s="67" t="s">
        <v>4117</v>
      </c>
    </row>
    <row r="6610" spans="1:36" x14ac:dyDescent="0.2">
      <c r="A6610" s="66" t="s">
        <v>3919</v>
      </c>
      <c r="B6610" s="67" t="s">
        <v>54766</v>
      </c>
      <c r="C6610" s="66" t="str">
        <f t="shared" si="103"/>
        <v>P.S. SAN AGUSTIN</v>
      </c>
      <c r="D6610" s="67" t="s">
        <v>3921</v>
      </c>
      <c r="E6610" s="66" t="s">
        <v>2878</v>
      </c>
      <c r="F6610" s="66" t="s">
        <v>2878</v>
      </c>
      <c r="G6610" s="66" t="s">
        <v>3923</v>
      </c>
      <c r="H6610" s="66" t="s">
        <v>3924</v>
      </c>
      <c r="I6610" s="66" t="s">
        <v>1453</v>
      </c>
      <c r="J6610" s="68" t="s">
        <v>297</v>
      </c>
      <c r="K6610" s="68" t="s">
        <v>314</v>
      </c>
      <c r="L6610" s="68" t="s">
        <v>1452</v>
      </c>
      <c r="M6610" s="66" t="s">
        <v>54767</v>
      </c>
      <c r="N6610" s="67" t="s">
        <v>4311</v>
      </c>
      <c r="O6610" s="67" t="s">
        <v>3928</v>
      </c>
      <c r="P6610" s="67" t="s">
        <v>4493</v>
      </c>
      <c r="Q6610" s="67" t="s">
        <v>297</v>
      </c>
      <c r="R6610" s="67" t="s">
        <v>314</v>
      </c>
      <c r="S6610" s="67" t="s">
        <v>1452</v>
      </c>
      <c r="T6610" s="67" t="s">
        <v>4314</v>
      </c>
      <c r="U6610" s="67" t="s">
        <v>4315</v>
      </c>
      <c r="V6610" s="67" t="s">
        <v>3932</v>
      </c>
      <c r="W6610" s="67" t="s">
        <v>54768</v>
      </c>
      <c r="X6610" s="67" t="s">
        <v>3934</v>
      </c>
      <c r="Y6610" s="67" t="s">
        <v>3945</v>
      </c>
      <c r="Z6610" s="67" t="s">
        <v>4293</v>
      </c>
      <c r="AA6610" s="67" t="s">
        <v>54769</v>
      </c>
      <c r="AB6610" s="67" t="s">
        <v>54770</v>
      </c>
      <c r="AC6610" s="67" t="s">
        <v>3939</v>
      </c>
      <c r="AD6610" s="67" t="s">
        <v>3940</v>
      </c>
      <c r="AE6610" s="67" t="s">
        <v>3941</v>
      </c>
      <c r="AF6610" s="67" t="s">
        <v>3940</v>
      </c>
      <c r="AG6610" s="67" t="s">
        <v>54771</v>
      </c>
      <c r="AH6610" s="67" t="s">
        <v>54772</v>
      </c>
      <c r="AI6610" s="67" t="s">
        <v>26322</v>
      </c>
      <c r="AJ6610" s="67" t="s">
        <v>3945</v>
      </c>
    </row>
    <row r="6611" spans="1:36" x14ac:dyDescent="0.2">
      <c r="A6611" s="66" t="s">
        <v>3919</v>
      </c>
      <c r="B6611" s="67" t="s">
        <v>54773</v>
      </c>
      <c r="C6611" s="66" t="str">
        <f t="shared" si="103"/>
        <v>P.S. MIRGAS</v>
      </c>
      <c r="D6611" s="67" t="s">
        <v>3921</v>
      </c>
      <c r="E6611" s="66" t="s">
        <v>2076</v>
      </c>
      <c r="F6611" s="66" t="s">
        <v>54774</v>
      </c>
      <c r="G6611" s="66" t="s">
        <v>3923</v>
      </c>
      <c r="H6611" s="66" t="s">
        <v>3924</v>
      </c>
      <c r="I6611" s="66" t="s">
        <v>2077</v>
      </c>
      <c r="J6611" s="68" t="s">
        <v>223</v>
      </c>
      <c r="K6611" s="68" t="s">
        <v>1293</v>
      </c>
      <c r="L6611" s="68" t="s">
        <v>2076</v>
      </c>
      <c r="M6611" s="66" t="s">
        <v>54775</v>
      </c>
      <c r="N6611" s="67" t="s">
        <v>4117</v>
      </c>
      <c r="O6611" s="67" t="s">
        <v>4008</v>
      </c>
      <c r="P6611" s="67" t="s">
        <v>3928</v>
      </c>
      <c r="Q6611" s="67" t="s">
        <v>223</v>
      </c>
      <c r="R6611" s="67" t="s">
        <v>6010</v>
      </c>
      <c r="S6611" s="67" t="s">
        <v>9593</v>
      </c>
      <c r="T6611" s="67" t="s">
        <v>6011</v>
      </c>
      <c r="U6611" s="67" t="s">
        <v>6012</v>
      </c>
      <c r="V6611" s="67" t="s">
        <v>3968</v>
      </c>
      <c r="W6611" s="67" t="s">
        <v>54776</v>
      </c>
      <c r="X6611" s="67" t="s">
        <v>3934</v>
      </c>
      <c r="Y6611" s="67" t="s">
        <v>9595</v>
      </c>
      <c r="Z6611" s="67" t="s">
        <v>3936</v>
      </c>
      <c r="AA6611" s="67" t="s">
        <v>54777</v>
      </c>
      <c r="AB6611" s="67" t="s">
        <v>54778</v>
      </c>
      <c r="AC6611" s="67" t="s">
        <v>3939</v>
      </c>
      <c r="AD6611" s="67" t="s">
        <v>3940</v>
      </c>
      <c r="AE6611" s="67" t="s">
        <v>3941</v>
      </c>
      <c r="AF6611" s="67" t="s">
        <v>3940</v>
      </c>
      <c r="AG6611" s="67" t="s">
        <v>54779</v>
      </c>
      <c r="AH6611" s="67" t="s">
        <v>54780</v>
      </c>
      <c r="AI6611" s="67" t="s">
        <v>29632</v>
      </c>
      <c r="AJ6611" s="67" t="s">
        <v>3967</v>
      </c>
    </row>
    <row r="6612" spans="1:36" x14ac:dyDescent="0.2">
      <c r="A6612" s="66" t="s">
        <v>3919</v>
      </c>
      <c r="B6612" s="67" t="s">
        <v>54781</v>
      </c>
      <c r="C6612" s="66" t="str">
        <f t="shared" si="103"/>
        <v>P.S. CASA GRANDE</v>
      </c>
      <c r="D6612" s="67" t="s">
        <v>3921</v>
      </c>
      <c r="E6612" s="66" t="s">
        <v>1163</v>
      </c>
      <c r="F6612" s="66" t="s">
        <v>54782</v>
      </c>
      <c r="G6612" s="66" t="s">
        <v>3923</v>
      </c>
      <c r="H6612" s="66" t="s">
        <v>3924</v>
      </c>
      <c r="I6612" s="66" t="s">
        <v>2450</v>
      </c>
      <c r="J6612" s="68" t="s">
        <v>196</v>
      </c>
      <c r="K6612" s="68" t="s">
        <v>196</v>
      </c>
      <c r="L6612" s="68" t="s">
        <v>2449</v>
      </c>
      <c r="M6612" s="66" t="s">
        <v>54783</v>
      </c>
      <c r="N6612" s="67" t="s">
        <v>4145</v>
      </c>
      <c r="O6612" s="67" t="s">
        <v>4040</v>
      </c>
      <c r="P6612" s="67" t="s">
        <v>3951</v>
      </c>
      <c r="Q6612" s="67" t="s">
        <v>196</v>
      </c>
      <c r="R6612" s="67" t="s">
        <v>8660</v>
      </c>
      <c r="S6612" s="67" t="s">
        <v>1185</v>
      </c>
      <c r="T6612" s="67" t="s">
        <v>6305</v>
      </c>
      <c r="U6612" s="67" t="s">
        <v>6306</v>
      </c>
      <c r="V6612" s="67" t="s">
        <v>3968</v>
      </c>
      <c r="W6612" s="67" t="s">
        <v>54784</v>
      </c>
      <c r="X6612" s="67" t="s">
        <v>3934</v>
      </c>
      <c r="Y6612" s="67" t="s">
        <v>3945</v>
      </c>
      <c r="Z6612" s="67" t="s">
        <v>4201</v>
      </c>
      <c r="AA6612" s="67" t="s">
        <v>3954</v>
      </c>
      <c r="AB6612" s="67" t="s">
        <v>54785</v>
      </c>
      <c r="AC6612" s="67" t="s">
        <v>3939</v>
      </c>
      <c r="AD6612" s="67" t="s">
        <v>3940</v>
      </c>
      <c r="AE6612" s="67" t="s">
        <v>3941</v>
      </c>
      <c r="AF6612" s="67" t="s">
        <v>3940</v>
      </c>
      <c r="AG6612" s="67" t="s">
        <v>54786</v>
      </c>
      <c r="AH6612" s="67" t="s">
        <v>54787</v>
      </c>
      <c r="AI6612" s="67" t="s">
        <v>6731</v>
      </c>
      <c r="AJ6612" s="67" t="s">
        <v>3945</v>
      </c>
    </row>
    <row r="6613" spans="1:36" x14ac:dyDescent="0.2">
      <c r="A6613" s="66" t="s">
        <v>3919</v>
      </c>
      <c r="B6613" s="67" t="s">
        <v>54788</v>
      </c>
      <c r="C6613" s="66" t="str">
        <f t="shared" si="103"/>
        <v>P.S. ALTO DE LOS MORES</v>
      </c>
      <c r="D6613" s="67" t="s">
        <v>3921</v>
      </c>
      <c r="E6613" s="66" t="s">
        <v>54789</v>
      </c>
      <c r="F6613" s="66" t="s">
        <v>54790</v>
      </c>
      <c r="G6613" s="66" t="s">
        <v>3923</v>
      </c>
      <c r="H6613" s="66" t="s">
        <v>3924</v>
      </c>
      <c r="I6613" s="66" t="s">
        <v>2450</v>
      </c>
      <c r="J6613" s="68" t="s">
        <v>196</v>
      </c>
      <c r="K6613" s="68" t="s">
        <v>196</v>
      </c>
      <c r="L6613" s="68" t="s">
        <v>2449</v>
      </c>
      <c r="M6613" s="66" t="s">
        <v>54791</v>
      </c>
      <c r="N6613" s="67" t="s">
        <v>4145</v>
      </c>
      <c r="O6613" s="67" t="s">
        <v>4040</v>
      </c>
      <c r="P6613" s="67" t="s">
        <v>3951</v>
      </c>
      <c r="Q6613" s="67" t="s">
        <v>196</v>
      </c>
      <c r="R6613" s="67" t="s">
        <v>8660</v>
      </c>
      <c r="S6613" s="67" t="s">
        <v>1185</v>
      </c>
      <c r="T6613" s="67" t="s">
        <v>6305</v>
      </c>
      <c r="U6613" s="67" t="s">
        <v>6306</v>
      </c>
      <c r="V6613" s="67" t="s">
        <v>3932</v>
      </c>
      <c r="W6613" s="67" t="s">
        <v>24302</v>
      </c>
      <c r="X6613" s="67" t="s">
        <v>3934</v>
      </c>
      <c r="Y6613" s="67" t="s">
        <v>3945</v>
      </c>
      <c r="Z6613" s="67" t="s">
        <v>20678</v>
      </c>
      <c r="AA6613" s="67" t="s">
        <v>7379</v>
      </c>
      <c r="AB6613" s="67" t="s">
        <v>54792</v>
      </c>
      <c r="AC6613" s="67" t="s">
        <v>3939</v>
      </c>
      <c r="AD6613" s="67" t="s">
        <v>3940</v>
      </c>
      <c r="AE6613" s="67" t="s">
        <v>3941</v>
      </c>
      <c r="AF6613" s="67" t="s">
        <v>3940</v>
      </c>
      <c r="AG6613" s="67" t="s">
        <v>54793</v>
      </c>
      <c r="AH6613" s="67" t="s">
        <v>54794</v>
      </c>
      <c r="AI6613" s="67" t="s">
        <v>54795</v>
      </c>
      <c r="AJ6613" s="67" t="s">
        <v>3945</v>
      </c>
    </row>
    <row r="6614" spans="1:36" x14ac:dyDescent="0.2">
      <c r="A6614" s="66" t="s">
        <v>3919</v>
      </c>
      <c r="B6614" s="67" t="s">
        <v>54796</v>
      </c>
      <c r="C6614" s="66" t="str">
        <f t="shared" si="103"/>
        <v>C.S. LA ARENA</v>
      </c>
      <c r="D6614" s="67" t="s">
        <v>4128</v>
      </c>
      <c r="E6614" s="66" t="s">
        <v>2449</v>
      </c>
      <c r="F6614" s="66" t="s">
        <v>54797</v>
      </c>
      <c r="G6614" s="66" t="s">
        <v>4129</v>
      </c>
      <c r="H6614" s="66" t="s">
        <v>3924</v>
      </c>
      <c r="I6614" s="66" t="s">
        <v>2450</v>
      </c>
      <c r="J6614" s="68" t="s">
        <v>196</v>
      </c>
      <c r="K6614" s="68" t="s">
        <v>196</v>
      </c>
      <c r="L6614" s="68" t="s">
        <v>2449</v>
      </c>
      <c r="M6614" s="66" t="s">
        <v>54798</v>
      </c>
      <c r="N6614" s="67" t="s">
        <v>4145</v>
      </c>
      <c r="O6614" s="67" t="s">
        <v>4040</v>
      </c>
      <c r="P6614" s="67" t="s">
        <v>3951</v>
      </c>
      <c r="Q6614" s="67" t="s">
        <v>196</v>
      </c>
      <c r="R6614" s="67" t="s">
        <v>8660</v>
      </c>
      <c r="S6614" s="67" t="s">
        <v>1185</v>
      </c>
      <c r="T6614" s="67" t="s">
        <v>6305</v>
      </c>
      <c r="U6614" s="67" t="s">
        <v>6306</v>
      </c>
      <c r="V6614" s="67" t="s">
        <v>4135</v>
      </c>
      <c r="W6614" s="67" t="s">
        <v>54799</v>
      </c>
      <c r="X6614" s="67" t="s">
        <v>3934</v>
      </c>
      <c r="Y6614" s="67" t="s">
        <v>3945</v>
      </c>
      <c r="Z6614" s="67" t="s">
        <v>4201</v>
      </c>
      <c r="AA6614" s="67" t="s">
        <v>10655</v>
      </c>
      <c r="AB6614" s="67" t="s">
        <v>54792</v>
      </c>
      <c r="AC6614" s="67" t="s">
        <v>3939</v>
      </c>
      <c r="AD6614" s="67" t="s">
        <v>3940</v>
      </c>
      <c r="AE6614" s="67" t="s">
        <v>3941</v>
      </c>
      <c r="AF6614" s="67" t="s">
        <v>3940</v>
      </c>
      <c r="AG6614" s="67" t="s">
        <v>54800</v>
      </c>
      <c r="AH6614" s="67" t="s">
        <v>54801</v>
      </c>
      <c r="AI6614" s="67" t="s">
        <v>11180</v>
      </c>
      <c r="AJ6614" s="67" t="s">
        <v>3945</v>
      </c>
    </row>
    <row r="6615" spans="1:36" x14ac:dyDescent="0.2">
      <c r="A6615" s="66" t="s">
        <v>3919</v>
      </c>
      <c r="B6615" s="67" t="s">
        <v>54802</v>
      </c>
      <c r="C6615" s="66" t="str">
        <f t="shared" si="103"/>
        <v>P.S. PAREDONES</v>
      </c>
      <c r="D6615" s="67" t="s">
        <v>3921</v>
      </c>
      <c r="E6615" s="66" t="s">
        <v>54803</v>
      </c>
      <c r="F6615" s="66" t="s">
        <v>54804</v>
      </c>
      <c r="G6615" s="66" t="s">
        <v>3923</v>
      </c>
      <c r="H6615" s="66" t="s">
        <v>3924</v>
      </c>
      <c r="I6615" s="66" t="s">
        <v>1186</v>
      </c>
      <c r="J6615" s="68" t="s">
        <v>196</v>
      </c>
      <c r="K6615" s="68" t="s">
        <v>196</v>
      </c>
      <c r="L6615" s="68" t="s">
        <v>1185</v>
      </c>
      <c r="M6615" s="66" t="s">
        <v>54805</v>
      </c>
      <c r="N6615" s="67" t="s">
        <v>4145</v>
      </c>
      <c r="O6615" s="67" t="s">
        <v>4040</v>
      </c>
      <c r="P6615" s="67" t="s">
        <v>3951</v>
      </c>
      <c r="Q6615" s="67" t="s">
        <v>196</v>
      </c>
      <c r="R6615" s="67" t="s">
        <v>8660</v>
      </c>
      <c r="S6615" s="67" t="s">
        <v>1185</v>
      </c>
      <c r="T6615" s="67" t="s">
        <v>6305</v>
      </c>
      <c r="U6615" s="67" t="s">
        <v>6306</v>
      </c>
      <c r="V6615" s="67" t="s">
        <v>3932</v>
      </c>
      <c r="W6615" s="67" t="s">
        <v>54806</v>
      </c>
      <c r="X6615" s="67" t="s">
        <v>3934</v>
      </c>
      <c r="Y6615" s="67" t="s">
        <v>3945</v>
      </c>
      <c r="Z6615" s="67" t="s">
        <v>6065</v>
      </c>
      <c r="AA6615" s="67" t="s">
        <v>3954</v>
      </c>
      <c r="AB6615" s="67" t="s">
        <v>54807</v>
      </c>
      <c r="AC6615" s="67" t="s">
        <v>3939</v>
      </c>
      <c r="AD6615" s="67" t="s">
        <v>3940</v>
      </c>
      <c r="AE6615" s="67" t="s">
        <v>3941</v>
      </c>
      <c r="AF6615" s="67" t="s">
        <v>3940</v>
      </c>
      <c r="AG6615" s="67" t="s">
        <v>54808</v>
      </c>
      <c r="AH6615" s="67" t="s">
        <v>54809</v>
      </c>
      <c r="AI6615" s="67" t="s">
        <v>54810</v>
      </c>
      <c r="AJ6615" s="67" t="s">
        <v>3945</v>
      </c>
    </row>
    <row r="6616" spans="1:36" x14ac:dyDescent="0.2">
      <c r="A6616" s="66" t="s">
        <v>3919</v>
      </c>
      <c r="B6616" s="67" t="s">
        <v>54811</v>
      </c>
      <c r="C6616" s="66" t="str">
        <f t="shared" si="103"/>
        <v>P.S. LONGOTEA</v>
      </c>
      <c r="D6616" s="67" t="s">
        <v>3921</v>
      </c>
      <c r="E6616" s="66" t="s">
        <v>3586</v>
      </c>
      <c r="F6616" s="66" t="s">
        <v>3586</v>
      </c>
      <c r="G6616" s="66" t="s">
        <v>3923</v>
      </c>
      <c r="H6616" s="66" t="s">
        <v>3924</v>
      </c>
      <c r="I6616" s="66" t="s">
        <v>3587</v>
      </c>
      <c r="J6616" s="68" t="s">
        <v>256</v>
      </c>
      <c r="K6616" s="68" t="s">
        <v>624</v>
      </c>
      <c r="L6616" s="68" t="s">
        <v>3586</v>
      </c>
      <c r="M6616" s="66" t="s">
        <v>54812</v>
      </c>
      <c r="N6616" s="67" t="s">
        <v>4183</v>
      </c>
      <c r="O6616" s="67" t="s">
        <v>3950</v>
      </c>
      <c r="P6616" s="67" t="s">
        <v>3951</v>
      </c>
      <c r="Q6616" s="67" t="s">
        <v>256</v>
      </c>
      <c r="R6616" s="67" t="s">
        <v>52969</v>
      </c>
      <c r="S6616" s="67" t="s">
        <v>52970</v>
      </c>
      <c r="T6616" s="67" t="s">
        <v>21076</v>
      </c>
      <c r="U6616" s="67" t="s">
        <v>21077</v>
      </c>
      <c r="V6616" s="67" t="s">
        <v>3968</v>
      </c>
      <c r="W6616" s="67" t="s">
        <v>54813</v>
      </c>
      <c r="X6616" s="67" t="s">
        <v>3934</v>
      </c>
      <c r="Y6616" s="67" t="s">
        <v>54814</v>
      </c>
      <c r="Z6616" s="67" t="s">
        <v>54815</v>
      </c>
      <c r="AA6616" s="67" t="s">
        <v>16410</v>
      </c>
      <c r="AB6616" s="67" t="s">
        <v>54816</v>
      </c>
      <c r="AC6616" s="67" t="s">
        <v>3939</v>
      </c>
      <c r="AD6616" s="67" t="s">
        <v>3940</v>
      </c>
      <c r="AE6616" s="67" t="s">
        <v>3941</v>
      </c>
      <c r="AF6616" s="67" t="s">
        <v>3940</v>
      </c>
      <c r="AG6616" s="67" t="s">
        <v>54817</v>
      </c>
      <c r="AH6616" s="67" t="s">
        <v>54818</v>
      </c>
      <c r="AI6616" s="67" t="s">
        <v>11116</v>
      </c>
      <c r="AJ6616" s="67" t="s">
        <v>3945</v>
      </c>
    </row>
    <row r="6617" spans="1:36" x14ac:dyDescent="0.2">
      <c r="A6617" s="66" t="s">
        <v>3919</v>
      </c>
      <c r="B6617" s="67" t="s">
        <v>54819</v>
      </c>
      <c r="C6617" s="66" t="str">
        <f t="shared" si="103"/>
        <v>P.S. NUEVAS FLORES</v>
      </c>
      <c r="D6617" s="67" t="s">
        <v>3921</v>
      </c>
      <c r="E6617" s="66" t="s">
        <v>54820</v>
      </c>
      <c r="F6617" s="66" t="s">
        <v>54820</v>
      </c>
      <c r="G6617" s="66" t="s">
        <v>3923</v>
      </c>
      <c r="H6617" s="66" t="s">
        <v>3924</v>
      </c>
      <c r="I6617" s="66" t="s">
        <v>1641</v>
      </c>
      <c r="J6617" s="68" t="s">
        <v>297</v>
      </c>
      <c r="K6617" s="68" t="s">
        <v>626</v>
      </c>
      <c r="L6617" s="68" t="s">
        <v>1640</v>
      </c>
      <c r="M6617" s="66" t="s">
        <v>54821</v>
      </c>
      <c r="N6617" s="67" t="s">
        <v>4311</v>
      </c>
      <c r="O6617" s="67" t="s">
        <v>4008</v>
      </c>
      <c r="P6617" s="67" t="s">
        <v>3927</v>
      </c>
      <c r="Q6617" s="67" t="s">
        <v>297</v>
      </c>
      <c r="R6617" s="67" t="s">
        <v>626</v>
      </c>
      <c r="S6617" s="67" t="s">
        <v>1640</v>
      </c>
      <c r="T6617" s="67" t="s">
        <v>12413</v>
      </c>
      <c r="U6617" s="67" t="s">
        <v>12414</v>
      </c>
      <c r="V6617" s="67" t="s">
        <v>3932</v>
      </c>
      <c r="W6617" s="67" t="s">
        <v>54822</v>
      </c>
      <c r="X6617" s="67" t="s">
        <v>3934</v>
      </c>
      <c r="Y6617" s="67" t="s">
        <v>4316</v>
      </c>
      <c r="Z6617" s="67" t="s">
        <v>44860</v>
      </c>
      <c r="AA6617" s="67" t="s">
        <v>54823</v>
      </c>
      <c r="AB6617" s="67" t="s">
        <v>54824</v>
      </c>
      <c r="AC6617" s="67" t="s">
        <v>3939</v>
      </c>
      <c r="AD6617" s="67" t="s">
        <v>3940</v>
      </c>
      <c r="AE6617" s="67" t="s">
        <v>3941</v>
      </c>
      <c r="AF6617" s="67" t="s">
        <v>3940</v>
      </c>
      <c r="AG6617" s="67" t="s">
        <v>54825</v>
      </c>
      <c r="AH6617" s="67" t="s">
        <v>54826</v>
      </c>
      <c r="AI6617" s="67" t="s">
        <v>54827</v>
      </c>
      <c r="AJ6617" s="67" t="s">
        <v>3945</v>
      </c>
    </row>
    <row r="6618" spans="1:36" x14ac:dyDescent="0.2">
      <c r="A6618" s="66" t="s">
        <v>3919</v>
      </c>
      <c r="B6618" s="67" t="s">
        <v>54828</v>
      </c>
      <c r="C6618" s="66" t="str">
        <f t="shared" si="103"/>
        <v>P.S. SURIMANA</v>
      </c>
      <c r="D6618" s="67" t="s">
        <v>3921</v>
      </c>
      <c r="E6618" s="66" t="s">
        <v>54829</v>
      </c>
      <c r="F6618" s="66" t="s">
        <v>54829</v>
      </c>
      <c r="G6618" s="66" t="s">
        <v>3923</v>
      </c>
      <c r="H6618" s="66" t="s">
        <v>3924</v>
      </c>
      <c r="I6618" s="66" t="s">
        <v>3513</v>
      </c>
      <c r="J6618" s="68" t="s">
        <v>264</v>
      </c>
      <c r="K6618" s="68" t="s">
        <v>617</v>
      </c>
      <c r="L6618" s="68" t="s">
        <v>3512</v>
      </c>
      <c r="M6618" s="66" t="s">
        <v>54830</v>
      </c>
      <c r="N6618" s="67" t="s">
        <v>4064</v>
      </c>
      <c r="O6618" s="67" t="s">
        <v>4023</v>
      </c>
      <c r="P6618" s="67" t="s">
        <v>3951</v>
      </c>
      <c r="Q6618" s="67" t="s">
        <v>264</v>
      </c>
      <c r="R6618" s="67" t="s">
        <v>4965</v>
      </c>
      <c r="S6618" s="67" t="s">
        <v>618</v>
      </c>
      <c r="T6618" s="67" t="s">
        <v>4967</v>
      </c>
      <c r="U6618" s="67" t="s">
        <v>4968</v>
      </c>
      <c r="V6618" s="67" t="s">
        <v>3932</v>
      </c>
      <c r="W6618" s="67" t="s">
        <v>54831</v>
      </c>
      <c r="X6618" s="67" t="s">
        <v>3934</v>
      </c>
      <c r="Y6618" s="67" t="s">
        <v>4473</v>
      </c>
      <c r="Z6618" s="67" t="s">
        <v>43155</v>
      </c>
      <c r="AA6618" s="67" t="s">
        <v>54832</v>
      </c>
      <c r="AB6618" s="67" t="s">
        <v>54833</v>
      </c>
      <c r="AC6618" s="67" t="s">
        <v>3939</v>
      </c>
      <c r="AD6618" s="67" t="s">
        <v>3940</v>
      </c>
      <c r="AE6618" s="67" t="s">
        <v>3941</v>
      </c>
      <c r="AF6618" s="67" t="s">
        <v>3940</v>
      </c>
      <c r="AG6618" s="67" t="s">
        <v>54834</v>
      </c>
      <c r="AH6618" s="67" t="s">
        <v>54835</v>
      </c>
      <c r="AI6618" s="67" t="s">
        <v>54836</v>
      </c>
      <c r="AJ6618" s="67" t="s">
        <v>3945</v>
      </c>
    </row>
    <row r="6619" spans="1:36" x14ac:dyDescent="0.2">
      <c r="A6619" s="66" t="s">
        <v>3919</v>
      </c>
      <c r="B6619" s="67" t="s">
        <v>54837</v>
      </c>
      <c r="C6619" s="66" t="str">
        <f t="shared" si="103"/>
        <v>P.S. TUNGASUCA</v>
      </c>
      <c r="D6619" s="67" t="s">
        <v>3921</v>
      </c>
      <c r="E6619" s="66" t="s">
        <v>54838</v>
      </c>
      <c r="F6619" s="66" t="s">
        <v>54838</v>
      </c>
      <c r="G6619" s="66" t="s">
        <v>3923</v>
      </c>
      <c r="H6619" s="66" t="s">
        <v>3924</v>
      </c>
      <c r="I6619" s="66" t="s">
        <v>3513</v>
      </c>
      <c r="J6619" s="68" t="s">
        <v>264</v>
      </c>
      <c r="K6619" s="68" t="s">
        <v>617</v>
      </c>
      <c r="L6619" s="68" t="s">
        <v>3512</v>
      </c>
      <c r="M6619" s="66" t="s">
        <v>54839</v>
      </c>
      <c r="N6619" s="67" t="s">
        <v>4064</v>
      </c>
      <c r="O6619" s="67" t="s">
        <v>4023</v>
      </c>
      <c r="P6619" s="67" t="s">
        <v>3951</v>
      </c>
      <c r="Q6619" s="67" t="s">
        <v>264</v>
      </c>
      <c r="R6619" s="67" t="s">
        <v>4965</v>
      </c>
      <c r="S6619" s="67" t="s">
        <v>618</v>
      </c>
      <c r="T6619" s="67" t="s">
        <v>4967</v>
      </c>
      <c r="U6619" s="67" t="s">
        <v>4968</v>
      </c>
      <c r="V6619" s="67" t="s">
        <v>3968</v>
      </c>
      <c r="W6619" s="67" t="s">
        <v>54840</v>
      </c>
      <c r="X6619" s="67" t="s">
        <v>3934</v>
      </c>
      <c r="Y6619" s="67" t="s">
        <v>4473</v>
      </c>
      <c r="Z6619" s="67" t="s">
        <v>54841</v>
      </c>
      <c r="AA6619" s="67" t="s">
        <v>54842</v>
      </c>
      <c r="AB6619" s="67" t="s">
        <v>54843</v>
      </c>
      <c r="AC6619" s="67" t="s">
        <v>3939</v>
      </c>
      <c r="AD6619" s="67" t="s">
        <v>3940</v>
      </c>
      <c r="AE6619" s="67" t="s">
        <v>3941</v>
      </c>
      <c r="AF6619" s="67" t="s">
        <v>3940</v>
      </c>
      <c r="AG6619" s="67" t="s">
        <v>54844</v>
      </c>
      <c r="AH6619" s="67" t="s">
        <v>54845</v>
      </c>
      <c r="AI6619" s="67" t="s">
        <v>39638</v>
      </c>
      <c r="AJ6619" s="67" t="s">
        <v>3945</v>
      </c>
    </row>
    <row r="6620" spans="1:36" x14ac:dyDescent="0.2">
      <c r="A6620" s="66" t="s">
        <v>3919</v>
      </c>
      <c r="B6620" s="67" t="s">
        <v>54846</v>
      </c>
      <c r="C6620" s="66" t="str">
        <f t="shared" si="103"/>
        <v>P.S. MUNMALCA</v>
      </c>
      <c r="D6620" s="67" t="s">
        <v>3921</v>
      </c>
      <c r="E6620" s="66" t="s">
        <v>54847</v>
      </c>
      <c r="F6620" s="66" t="s">
        <v>54847</v>
      </c>
      <c r="G6620" s="66" t="s">
        <v>3923</v>
      </c>
      <c r="H6620" s="66" t="s">
        <v>3924</v>
      </c>
      <c r="I6620" s="66" t="s">
        <v>3021</v>
      </c>
      <c r="J6620" s="68" t="s">
        <v>256</v>
      </c>
      <c r="K6620" s="68" t="s">
        <v>705</v>
      </c>
      <c r="L6620" s="68" t="s">
        <v>3020</v>
      </c>
      <c r="M6620" s="66" t="s">
        <v>54848</v>
      </c>
      <c r="N6620" s="67" t="s">
        <v>4183</v>
      </c>
      <c r="O6620" s="67" t="s">
        <v>4323</v>
      </c>
      <c r="P6620" s="67" t="s">
        <v>4008</v>
      </c>
      <c r="Q6620" s="67" t="s">
        <v>256</v>
      </c>
      <c r="R6620" s="67" t="s">
        <v>9097</v>
      </c>
      <c r="S6620" s="67" t="s">
        <v>3020</v>
      </c>
      <c r="T6620" s="67" t="s">
        <v>9099</v>
      </c>
      <c r="U6620" s="67" t="s">
        <v>9100</v>
      </c>
      <c r="V6620" s="67" t="s">
        <v>3968</v>
      </c>
      <c r="W6620" s="67" t="s">
        <v>40782</v>
      </c>
      <c r="X6620" s="67" t="s">
        <v>3934</v>
      </c>
      <c r="Y6620" s="67" t="s">
        <v>54849</v>
      </c>
      <c r="Z6620" s="67" t="s">
        <v>4588</v>
      </c>
      <c r="AA6620" s="67" t="s">
        <v>40784</v>
      </c>
      <c r="AB6620" s="67" t="s">
        <v>54850</v>
      </c>
      <c r="AC6620" s="67" t="s">
        <v>3939</v>
      </c>
      <c r="AD6620" s="67" t="s">
        <v>3940</v>
      </c>
      <c r="AE6620" s="67" t="s">
        <v>3941</v>
      </c>
      <c r="AF6620" s="67" t="s">
        <v>3940</v>
      </c>
      <c r="AG6620" s="67" t="s">
        <v>54851</v>
      </c>
      <c r="AH6620" s="67" t="s">
        <v>54852</v>
      </c>
      <c r="AI6620" s="67" t="s">
        <v>54853</v>
      </c>
      <c r="AJ6620" s="67" t="s">
        <v>3945</v>
      </c>
    </row>
    <row r="6621" spans="1:36" x14ac:dyDescent="0.2">
      <c r="A6621" s="66" t="s">
        <v>3959</v>
      </c>
      <c r="B6621" s="67" t="s">
        <v>54854</v>
      </c>
      <c r="C6621" s="66" t="str">
        <f t="shared" si="103"/>
        <v>C.S. JR FLORIAN</v>
      </c>
      <c r="D6621" s="67" t="s">
        <v>4128</v>
      </c>
      <c r="E6621" s="66" t="s">
        <v>54855</v>
      </c>
      <c r="F6621" s="66" t="s">
        <v>54855</v>
      </c>
      <c r="G6621" s="66" t="s">
        <v>4129</v>
      </c>
      <c r="H6621" s="66" t="s">
        <v>3924</v>
      </c>
      <c r="I6621" s="66" t="s">
        <v>310</v>
      </c>
      <c r="J6621" s="68" t="s">
        <v>256</v>
      </c>
      <c r="K6621" s="68" t="s">
        <v>309</v>
      </c>
      <c r="L6621" s="68" t="s">
        <v>309</v>
      </c>
      <c r="M6621" s="66" t="s">
        <v>54856</v>
      </c>
      <c r="N6621" s="67" t="s">
        <v>4183</v>
      </c>
      <c r="O6621" s="67" t="s">
        <v>3964</v>
      </c>
      <c r="P6621" s="67" t="s">
        <v>3964</v>
      </c>
      <c r="Q6621" s="67" t="s">
        <v>256</v>
      </c>
      <c r="R6621" s="67" t="s">
        <v>3965</v>
      </c>
      <c r="S6621" s="67" t="s">
        <v>3966</v>
      </c>
      <c r="T6621" s="67" t="s">
        <v>3967</v>
      </c>
      <c r="U6621" s="67" t="s">
        <v>3940</v>
      </c>
      <c r="V6621" s="67" t="s">
        <v>4135</v>
      </c>
      <c r="W6621" s="67" t="s">
        <v>54857</v>
      </c>
      <c r="X6621" s="67" t="s">
        <v>3934</v>
      </c>
      <c r="Y6621" s="67" t="s">
        <v>54858</v>
      </c>
      <c r="Z6621" s="67" t="s">
        <v>4136</v>
      </c>
      <c r="AA6621" s="67" t="s">
        <v>54859</v>
      </c>
      <c r="AB6621" s="67" t="s">
        <v>54860</v>
      </c>
      <c r="AC6621" s="67" t="s">
        <v>3939</v>
      </c>
      <c r="AD6621" s="67" t="s">
        <v>3940</v>
      </c>
      <c r="AE6621" s="67" t="s">
        <v>3941</v>
      </c>
      <c r="AF6621" s="67" t="s">
        <v>3940</v>
      </c>
      <c r="AG6621" s="67" t="s">
        <v>3945</v>
      </c>
      <c r="AH6621" s="67" t="s">
        <v>3945</v>
      </c>
      <c r="AI6621" s="67" t="s">
        <v>3945</v>
      </c>
      <c r="AJ6621" s="67" t="s">
        <v>3945</v>
      </c>
    </row>
    <row r="6622" spans="1:36" x14ac:dyDescent="0.2">
      <c r="A6622" s="66" t="s">
        <v>3919</v>
      </c>
      <c r="B6622" s="67" t="s">
        <v>54861</v>
      </c>
      <c r="C6622" s="66" t="str">
        <f t="shared" si="103"/>
        <v>P.S. SAURAPA</v>
      </c>
      <c r="D6622" s="67" t="s">
        <v>3921</v>
      </c>
      <c r="E6622" s="66" t="s">
        <v>54862</v>
      </c>
      <c r="F6622" s="66" t="s">
        <v>54863</v>
      </c>
      <c r="G6622" s="66" t="s">
        <v>3923</v>
      </c>
      <c r="H6622" s="66" t="s">
        <v>3924</v>
      </c>
      <c r="I6622" s="66" t="s">
        <v>3588</v>
      </c>
      <c r="J6622" s="68" t="s">
        <v>223</v>
      </c>
      <c r="K6622" s="68" t="s">
        <v>2200</v>
      </c>
      <c r="L6622" s="68" t="s">
        <v>2200</v>
      </c>
      <c r="M6622" s="66" t="s">
        <v>54864</v>
      </c>
      <c r="N6622" s="67" t="s">
        <v>4117</v>
      </c>
      <c r="O6622" s="67" t="s">
        <v>4208</v>
      </c>
      <c r="P6622" s="67" t="s">
        <v>4023</v>
      </c>
      <c r="Q6622" s="67" t="s">
        <v>223</v>
      </c>
      <c r="R6622" s="67" t="s">
        <v>8892</v>
      </c>
      <c r="S6622" s="67" t="s">
        <v>2200</v>
      </c>
      <c r="T6622" s="67" t="s">
        <v>8894</v>
      </c>
      <c r="U6622" s="67" t="s">
        <v>8895</v>
      </c>
      <c r="V6622" s="67" t="s">
        <v>3932</v>
      </c>
      <c r="W6622" s="67" t="s">
        <v>20643</v>
      </c>
      <c r="X6622" s="67" t="s">
        <v>3934</v>
      </c>
      <c r="Y6622" s="67" t="s">
        <v>54865</v>
      </c>
      <c r="Z6622" s="67" t="s">
        <v>3985</v>
      </c>
      <c r="AA6622" s="67" t="s">
        <v>54866</v>
      </c>
      <c r="AB6622" s="67" t="s">
        <v>54867</v>
      </c>
      <c r="AC6622" s="67" t="s">
        <v>3939</v>
      </c>
      <c r="AD6622" s="67" t="s">
        <v>3940</v>
      </c>
      <c r="AE6622" s="67" t="s">
        <v>3941</v>
      </c>
      <c r="AF6622" s="67" t="s">
        <v>3940</v>
      </c>
      <c r="AG6622" s="67" t="s">
        <v>54868</v>
      </c>
      <c r="AH6622" s="67" t="s">
        <v>54869</v>
      </c>
      <c r="AI6622" s="67" t="s">
        <v>34293</v>
      </c>
      <c r="AJ6622" s="67" t="s">
        <v>3945</v>
      </c>
    </row>
    <row r="6623" spans="1:36" x14ac:dyDescent="0.2">
      <c r="A6623" s="66" t="s">
        <v>3919</v>
      </c>
      <c r="B6623" s="67" t="s">
        <v>54870</v>
      </c>
      <c r="C6623" s="66" t="str">
        <f t="shared" si="103"/>
        <v>P.S. MUSHO</v>
      </c>
      <c r="D6623" s="67" t="s">
        <v>3921</v>
      </c>
      <c r="E6623" s="66" t="s">
        <v>54871</v>
      </c>
      <c r="F6623" s="66" t="s">
        <v>54872</v>
      </c>
      <c r="G6623" s="66" t="s">
        <v>3923</v>
      </c>
      <c r="H6623" s="66" t="s">
        <v>3924</v>
      </c>
      <c r="I6623" s="66" t="s">
        <v>1731</v>
      </c>
      <c r="J6623" s="68" t="s">
        <v>223</v>
      </c>
      <c r="K6623" s="68" t="s">
        <v>867</v>
      </c>
      <c r="L6623" s="68" t="s">
        <v>867</v>
      </c>
      <c r="M6623" s="66" t="s">
        <v>54873</v>
      </c>
      <c r="N6623" s="67" t="s">
        <v>4117</v>
      </c>
      <c r="O6623" s="67" t="s">
        <v>4040</v>
      </c>
      <c r="P6623" s="67" t="s">
        <v>4064</v>
      </c>
      <c r="Q6623" s="67" t="s">
        <v>223</v>
      </c>
      <c r="R6623" s="67" t="s">
        <v>6709</v>
      </c>
      <c r="S6623" s="67" t="s">
        <v>1153</v>
      </c>
      <c r="T6623" s="67" t="s">
        <v>6710</v>
      </c>
      <c r="U6623" s="67" t="s">
        <v>6711</v>
      </c>
      <c r="V6623" s="67" t="s">
        <v>3932</v>
      </c>
      <c r="W6623" s="67" t="s">
        <v>54874</v>
      </c>
      <c r="X6623" s="67" t="s">
        <v>3934</v>
      </c>
      <c r="Y6623" s="67" t="s">
        <v>54875</v>
      </c>
      <c r="Z6623" s="67" t="s">
        <v>3985</v>
      </c>
      <c r="AA6623" s="67" t="s">
        <v>54876</v>
      </c>
      <c r="AB6623" s="67" t="s">
        <v>54877</v>
      </c>
      <c r="AC6623" s="67" t="s">
        <v>3939</v>
      </c>
      <c r="AD6623" s="67" t="s">
        <v>3940</v>
      </c>
      <c r="AE6623" s="67" t="s">
        <v>3941</v>
      </c>
      <c r="AF6623" s="67" t="s">
        <v>3940</v>
      </c>
      <c r="AG6623" s="67" t="s">
        <v>54878</v>
      </c>
      <c r="AH6623" s="67" t="s">
        <v>54879</v>
      </c>
      <c r="AI6623" s="67" t="s">
        <v>54880</v>
      </c>
      <c r="AJ6623" s="67" t="s">
        <v>3945</v>
      </c>
    </row>
    <row r="6624" spans="1:36" x14ac:dyDescent="0.2">
      <c r="A6624" s="66" t="s">
        <v>3919</v>
      </c>
      <c r="B6624" s="67" t="s">
        <v>54881</v>
      </c>
      <c r="C6624" s="66" t="str">
        <f t="shared" si="103"/>
        <v>C.S. EL DESCANSO</v>
      </c>
      <c r="D6624" s="67" t="s">
        <v>4128</v>
      </c>
      <c r="E6624" s="66" t="s">
        <v>13031</v>
      </c>
      <c r="F6624" s="66" t="s">
        <v>13031</v>
      </c>
      <c r="G6624" s="66" t="s">
        <v>4763</v>
      </c>
      <c r="H6624" s="66" t="s">
        <v>4038</v>
      </c>
      <c r="I6624" s="66" t="s">
        <v>3590</v>
      </c>
      <c r="J6624" s="68" t="s">
        <v>264</v>
      </c>
      <c r="K6624" s="68" t="s">
        <v>617</v>
      </c>
      <c r="L6624" s="68" t="s">
        <v>3589</v>
      </c>
      <c r="M6624" s="66" t="s">
        <v>54882</v>
      </c>
      <c r="N6624" s="67" t="s">
        <v>4064</v>
      </c>
      <c r="O6624" s="67" t="s">
        <v>4023</v>
      </c>
      <c r="P6624" s="67" t="s">
        <v>4040</v>
      </c>
      <c r="Q6624" s="67" t="s">
        <v>264</v>
      </c>
      <c r="R6624" s="67" t="s">
        <v>4965</v>
      </c>
      <c r="S6624" s="67" t="s">
        <v>13031</v>
      </c>
      <c r="T6624" s="67" t="s">
        <v>4967</v>
      </c>
      <c r="U6624" s="67" t="s">
        <v>4968</v>
      </c>
      <c r="V6624" s="67" t="s">
        <v>4765</v>
      </c>
      <c r="W6624" s="67" t="s">
        <v>54883</v>
      </c>
      <c r="X6624" s="67" t="s">
        <v>3934</v>
      </c>
      <c r="Y6624" s="67" t="s">
        <v>7714</v>
      </c>
      <c r="Z6624" s="67" t="s">
        <v>54884</v>
      </c>
      <c r="AA6624" s="67" t="s">
        <v>3954</v>
      </c>
      <c r="AB6624" s="67" t="s">
        <v>54885</v>
      </c>
      <c r="AC6624" s="67" t="s">
        <v>3939</v>
      </c>
      <c r="AD6624" s="67" t="s">
        <v>3940</v>
      </c>
      <c r="AE6624" s="67" t="s">
        <v>3941</v>
      </c>
      <c r="AF6624" s="67" t="s">
        <v>3940</v>
      </c>
      <c r="AG6624" s="67" t="s">
        <v>54886</v>
      </c>
      <c r="AH6624" s="67" t="s">
        <v>54887</v>
      </c>
      <c r="AI6624" s="67" t="s">
        <v>54888</v>
      </c>
      <c r="AJ6624" s="67" t="s">
        <v>3945</v>
      </c>
    </row>
    <row r="6625" spans="1:36" x14ac:dyDescent="0.2">
      <c r="A6625" s="66" t="s">
        <v>3919</v>
      </c>
      <c r="B6625" s="67" t="s">
        <v>54889</v>
      </c>
      <c r="C6625" s="66" t="str">
        <f t="shared" si="103"/>
        <v>P.S. HUARACAYOG</v>
      </c>
      <c r="D6625" s="67" t="s">
        <v>3921</v>
      </c>
      <c r="E6625" s="66" t="s">
        <v>54890</v>
      </c>
      <c r="F6625" s="66" t="s">
        <v>54890</v>
      </c>
      <c r="G6625" s="66" t="s">
        <v>3923</v>
      </c>
      <c r="H6625" s="66" t="s">
        <v>3924</v>
      </c>
      <c r="I6625" s="66" t="s">
        <v>2791</v>
      </c>
      <c r="J6625" s="68" t="s">
        <v>297</v>
      </c>
      <c r="K6625" s="68" t="s">
        <v>1079</v>
      </c>
      <c r="L6625" s="68" t="s">
        <v>2790</v>
      </c>
      <c r="M6625" s="66" t="s">
        <v>54891</v>
      </c>
      <c r="N6625" s="67" t="s">
        <v>4311</v>
      </c>
      <c r="O6625" s="67" t="s">
        <v>3950</v>
      </c>
      <c r="P6625" s="67" t="s">
        <v>3928</v>
      </c>
      <c r="Q6625" s="67" t="s">
        <v>297</v>
      </c>
      <c r="R6625" s="67" t="s">
        <v>7894</v>
      </c>
      <c r="S6625" s="67" t="s">
        <v>2790</v>
      </c>
      <c r="T6625" s="67" t="s">
        <v>7162</v>
      </c>
      <c r="U6625" s="67" t="s">
        <v>7163</v>
      </c>
      <c r="V6625" s="67" t="s">
        <v>3932</v>
      </c>
      <c r="W6625" s="67" t="s">
        <v>54892</v>
      </c>
      <c r="X6625" s="67" t="s">
        <v>3934</v>
      </c>
      <c r="Y6625" s="67" t="s">
        <v>54893</v>
      </c>
      <c r="Z6625" s="67" t="s">
        <v>54894</v>
      </c>
      <c r="AA6625" s="67" t="s">
        <v>6334</v>
      </c>
      <c r="AB6625" s="67" t="s">
        <v>54895</v>
      </c>
      <c r="AC6625" s="67" t="s">
        <v>3939</v>
      </c>
      <c r="AD6625" s="67" t="s">
        <v>3940</v>
      </c>
      <c r="AE6625" s="67" t="s">
        <v>3941</v>
      </c>
      <c r="AF6625" s="67" t="s">
        <v>3940</v>
      </c>
      <c r="AG6625" s="67" t="s">
        <v>3945</v>
      </c>
      <c r="AH6625" s="67" t="s">
        <v>3945</v>
      </c>
      <c r="AI6625" s="67" t="s">
        <v>3945</v>
      </c>
      <c r="AJ6625" s="67" t="s">
        <v>3945</v>
      </c>
    </row>
    <row r="6626" spans="1:36" x14ac:dyDescent="0.2">
      <c r="A6626" s="66" t="s">
        <v>3919</v>
      </c>
      <c r="B6626" s="67" t="s">
        <v>54896</v>
      </c>
      <c r="C6626" s="66" t="str">
        <f t="shared" si="103"/>
        <v>P.S. MARISCAL CASTILLA</v>
      </c>
      <c r="D6626" s="67" t="s">
        <v>3921</v>
      </c>
      <c r="E6626" s="66" t="s">
        <v>2921</v>
      </c>
      <c r="F6626" s="66" t="s">
        <v>2921</v>
      </c>
      <c r="G6626" s="66" t="s">
        <v>3923</v>
      </c>
      <c r="H6626" s="66" t="s">
        <v>3924</v>
      </c>
      <c r="I6626" s="66" t="s">
        <v>412</v>
      </c>
      <c r="J6626" s="68" t="s">
        <v>256</v>
      </c>
      <c r="K6626" s="68" t="s">
        <v>410</v>
      </c>
      <c r="L6626" s="68" t="s">
        <v>411</v>
      </c>
      <c r="M6626" s="66" t="s">
        <v>54897</v>
      </c>
      <c r="N6626" s="67" t="s">
        <v>4183</v>
      </c>
      <c r="O6626" s="67" t="s">
        <v>4023</v>
      </c>
      <c r="P6626" s="67" t="s">
        <v>3951</v>
      </c>
      <c r="Q6626" s="67" t="s">
        <v>256</v>
      </c>
      <c r="R6626" s="67" t="s">
        <v>4583</v>
      </c>
      <c r="S6626" s="67" t="s">
        <v>4581</v>
      </c>
      <c r="T6626" s="67" t="s">
        <v>4584</v>
      </c>
      <c r="U6626" s="67" t="s">
        <v>4585</v>
      </c>
      <c r="V6626" s="67" t="s">
        <v>3968</v>
      </c>
      <c r="W6626" s="67" t="s">
        <v>54898</v>
      </c>
      <c r="X6626" s="67" t="s">
        <v>3934</v>
      </c>
      <c r="Y6626" s="67" t="s">
        <v>54899</v>
      </c>
      <c r="Z6626" s="67" t="s">
        <v>3985</v>
      </c>
      <c r="AA6626" s="67" t="s">
        <v>54366</v>
      </c>
      <c r="AB6626" s="67" t="s">
        <v>54900</v>
      </c>
      <c r="AC6626" s="67" t="s">
        <v>3939</v>
      </c>
      <c r="AD6626" s="67" t="s">
        <v>3940</v>
      </c>
      <c r="AE6626" s="67" t="s">
        <v>3941</v>
      </c>
      <c r="AF6626" s="67" t="s">
        <v>3940</v>
      </c>
      <c r="AG6626" s="67" t="s">
        <v>54901</v>
      </c>
      <c r="AH6626" s="67" t="s">
        <v>54902</v>
      </c>
      <c r="AI6626" s="67" t="s">
        <v>5544</v>
      </c>
      <c r="AJ6626" s="67" t="s">
        <v>3967</v>
      </c>
    </row>
    <row r="6627" spans="1:36" x14ac:dyDescent="0.2">
      <c r="A6627" s="66" t="s">
        <v>3919</v>
      </c>
      <c r="B6627" s="67" t="s">
        <v>54903</v>
      </c>
      <c r="C6627" s="66" t="str">
        <f t="shared" si="103"/>
        <v>P.S. MISHARAN</v>
      </c>
      <c r="D6627" s="67" t="s">
        <v>3921</v>
      </c>
      <c r="E6627" s="66" t="s">
        <v>54904</v>
      </c>
      <c r="F6627" s="66" t="s">
        <v>54904</v>
      </c>
      <c r="G6627" s="66" t="s">
        <v>3923</v>
      </c>
      <c r="H6627" s="66" t="s">
        <v>3924</v>
      </c>
      <c r="I6627" s="66" t="s">
        <v>2302</v>
      </c>
      <c r="J6627" s="68" t="s">
        <v>198</v>
      </c>
      <c r="K6627" s="68" t="s">
        <v>198</v>
      </c>
      <c r="L6627" s="68" t="s">
        <v>2301</v>
      </c>
      <c r="M6627" s="66" t="s">
        <v>54905</v>
      </c>
      <c r="N6627" s="67" t="s">
        <v>4076</v>
      </c>
      <c r="O6627" s="67" t="s">
        <v>3951</v>
      </c>
      <c r="P6627" s="67" t="s">
        <v>3951</v>
      </c>
      <c r="Q6627" s="67" t="s">
        <v>198</v>
      </c>
      <c r="R6627" s="67" t="s">
        <v>198</v>
      </c>
      <c r="S6627" s="67" t="s">
        <v>17911</v>
      </c>
      <c r="T6627" s="67" t="s">
        <v>4078</v>
      </c>
      <c r="U6627" s="67" t="s">
        <v>4079</v>
      </c>
      <c r="V6627" s="67" t="s">
        <v>3932</v>
      </c>
      <c r="W6627" s="67" t="s">
        <v>3940</v>
      </c>
      <c r="X6627" s="67" t="s">
        <v>3934</v>
      </c>
      <c r="Y6627" s="67" t="s">
        <v>12858</v>
      </c>
      <c r="Z6627" s="67" t="s">
        <v>7264</v>
      </c>
      <c r="AA6627" s="67" t="s">
        <v>7379</v>
      </c>
      <c r="AB6627" s="67" t="s">
        <v>54906</v>
      </c>
      <c r="AC6627" s="67" t="s">
        <v>3939</v>
      </c>
      <c r="AD6627" s="67" t="s">
        <v>3940</v>
      </c>
      <c r="AE6627" s="67" t="s">
        <v>3941</v>
      </c>
      <c r="AF6627" s="67" t="s">
        <v>3940</v>
      </c>
      <c r="AG6627" s="67" t="s">
        <v>54907</v>
      </c>
      <c r="AH6627" s="67" t="s">
        <v>54908</v>
      </c>
      <c r="AI6627" s="67" t="s">
        <v>54909</v>
      </c>
      <c r="AJ6627" s="67" t="s">
        <v>3945</v>
      </c>
    </row>
    <row r="6628" spans="1:36" x14ac:dyDescent="0.2">
      <c r="A6628" s="66" t="s">
        <v>3919</v>
      </c>
      <c r="B6628" s="67" t="s">
        <v>54910</v>
      </c>
      <c r="C6628" s="66" t="str">
        <f t="shared" si="103"/>
        <v>P.S. MACHCAN</v>
      </c>
      <c r="D6628" s="67" t="s">
        <v>3921</v>
      </c>
      <c r="E6628" s="66" t="s">
        <v>54911</v>
      </c>
      <c r="F6628" s="66" t="s">
        <v>54911</v>
      </c>
      <c r="G6628" s="66" t="s">
        <v>3923</v>
      </c>
      <c r="H6628" s="66" t="s">
        <v>3924</v>
      </c>
      <c r="I6628" s="66" t="s">
        <v>2302</v>
      </c>
      <c r="J6628" s="68" t="s">
        <v>198</v>
      </c>
      <c r="K6628" s="68" t="s">
        <v>198</v>
      </c>
      <c r="L6628" s="68" t="s">
        <v>2301</v>
      </c>
      <c r="M6628" s="66" t="s">
        <v>54912</v>
      </c>
      <c r="N6628" s="67" t="s">
        <v>4076</v>
      </c>
      <c r="O6628" s="67" t="s">
        <v>3951</v>
      </c>
      <c r="P6628" s="67" t="s">
        <v>3951</v>
      </c>
      <c r="Q6628" s="67" t="s">
        <v>198</v>
      </c>
      <c r="R6628" s="67" t="s">
        <v>198</v>
      </c>
      <c r="S6628" s="67" t="s">
        <v>17911</v>
      </c>
      <c r="T6628" s="67" t="s">
        <v>4078</v>
      </c>
      <c r="U6628" s="67" t="s">
        <v>4079</v>
      </c>
      <c r="V6628" s="67" t="s">
        <v>3932</v>
      </c>
      <c r="W6628" s="67" t="s">
        <v>3940</v>
      </c>
      <c r="X6628" s="67" t="s">
        <v>3934</v>
      </c>
      <c r="Y6628" s="67" t="s">
        <v>12858</v>
      </c>
      <c r="Z6628" s="67" t="s">
        <v>5550</v>
      </c>
      <c r="AA6628" s="67" t="s">
        <v>54913</v>
      </c>
      <c r="AB6628" s="67" t="s">
        <v>54914</v>
      </c>
      <c r="AC6628" s="67" t="s">
        <v>3939</v>
      </c>
      <c r="AD6628" s="67" t="s">
        <v>3940</v>
      </c>
      <c r="AE6628" s="67" t="s">
        <v>3941</v>
      </c>
      <c r="AF6628" s="67" t="s">
        <v>3940</v>
      </c>
      <c r="AG6628" s="67" t="s">
        <v>54915</v>
      </c>
      <c r="AH6628" s="67" t="s">
        <v>54916</v>
      </c>
      <c r="AI6628" s="67" t="s">
        <v>54917</v>
      </c>
      <c r="AJ6628" s="67" t="s">
        <v>3945</v>
      </c>
    </row>
    <row r="6629" spans="1:36" x14ac:dyDescent="0.2">
      <c r="A6629" s="66" t="s">
        <v>3919</v>
      </c>
      <c r="B6629" s="67" t="s">
        <v>54918</v>
      </c>
      <c r="C6629" s="66" t="str">
        <f t="shared" si="103"/>
        <v>C.S. PONGO DEL CAYNARACHI</v>
      </c>
      <c r="D6629" s="67" t="s">
        <v>4128</v>
      </c>
      <c r="E6629" s="66" t="s">
        <v>54919</v>
      </c>
      <c r="F6629" s="66" t="s">
        <v>54919</v>
      </c>
      <c r="G6629" s="66" t="s">
        <v>4763</v>
      </c>
      <c r="H6629" s="66" t="s">
        <v>4038</v>
      </c>
      <c r="I6629" s="66" t="s">
        <v>2709</v>
      </c>
      <c r="J6629" s="68" t="s">
        <v>181</v>
      </c>
      <c r="K6629" s="68" t="s">
        <v>248</v>
      </c>
      <c r="L6629" s="68" t="s">
        <v>2708</v>
      </c>
      <c r="M6629" s="66" t="s">
        <v>54920</v>
      </c>
      <c r="N6629" s="67" t="s">
        <v>4007</v>
      </c>
      <c r="O6629" s="67" t="s">
        <v>4040</v>
      </c>
      <c r="P6629" s="67" t="s">
        <v>4146</v>
      </c>
      <c r="Q6629" s="67" t="s">
        <v>181</v>
      </c>
      <c r="R6629" s="67" t="s">
        <v>248</v>
      </c>
      <c r="S6629" s="67" t="s">
        <v>2708</v>
      </c>
      <c r="T6629" s="67" t="s">
        <v>4009</v>
      </c>
      <c r="U6629" s="67" t="s">
        <v>4010</v>
      </c>
      <c r="V6629" s="67" t="s">
        <v>4765</v>
      </c>
      <c r="W6629" s="67" t="s">
        <v>54921</v>
      </c>
      <c r="X6629" s="67" t="s">
        <v>3934</v>
      </c>
      <c r="Y6629" s="67" t="s">
        <v>5338</v>
      </c>
      <c r="Z6629" s="67" t="s">
        <v>3970</v>
      </c>
      <c r="AA6629" s="67" t="s">
        <v>3954</v>
      </c>
      <c r="AB6629" s="67" t="s">
        <v>54922</v>
      </c>
      <c r="AC6629" s="67" t="s">
        <v>3939</v>
      </c>
      <c r="AD6629" s="67" t="s">
        <v>3940</v>
      </c>
      <c r="AE6629" s="67" t="s">
        <v>3941</v>
      </c>
      <c r="AF6629" s="67" t="s">
        <v>3940</v>
      </c>
      <c r="AG6629" s="67" t="s">
        <v>54923</v>
      </c>
      <c r="AH6629" s="67" t="s">
        <v>54924</v>
      </c>
      <c r="AI6629" s="67" t="s">
        <v>54925</v>
      </c>
      <c r="AJ6629" s="67" t="s">
        <v>3945</v>
      </c>
    </row>
    <row r="6630" spans="1:36" x14ac:dyDescent="0.2">
      <c r="A6630" s="66" t="s">
        <v>3919</v>
      </c>
      <c r="B6630" s="67" t="s">
        <v>54926</v>
      </c>
      <c r="C6630" s="66" t="str">
        <f t="shared" si="103"/>
        <v>C.S. SAN MARTIN DE PORRES</v>
      </c>
      <c r="D6630" s="67" t="s">
        <v>4128</v>
      </c>
      <c r="E6630" s="66" t="s">
        <v>207</v>
      </c>
      <c r="F6630" s="66" t="s">
        <v>207</v>
      </c>
      <c r="G6630" s="66" t="s">
        <v>4129</v>
      </c>
      <c r="H6630" s="66" t="s">
        <v>3924</v>
      </c>
      <c r="I6630" s="66" t="s">
        <v>310</v>
      </c>
      <c r="J6630" s="68" t="s">
        <v>256</v>
      </c>
      <c r="K6630" s="68" t="s">
        <v>309</v>
      </c>
      <c r="L6630" s="68" t="s">
        <v>309</v>
      </c>
      <c r="M6630" s="66" t="s">
        <v>54927</v>
      </c>
      <c r="N6630" s="67" t="s">
        <v>4183</v>
      </c>
      <c r="O6630" s="67" t="s">
        <v>4008</v>
      </c>
      <c r="P6630" s="67" t="s">
        <v>3951</v>
      </c>
      <c r="Q6630" s="67" t="s">
        <v>256</v>
      </c>
      <c r="R6630" s="67" t="s">
        <v>5131</v>
      </c>
      <c r="S6630" s="67" t="s">
        <v>10828</v>
      </c>
      <c r="T6630" s="67" t="s">
        <v>5133</v>
      </c>
      <c r="U6630" s="67" t="s">
        <v>5134</v>
      </c>
      <c r="V6630" s="67" t="s">
        <v>4135</v>
      </c>
      <c r="W6630" s="67" t="s">
        <v>54928</v>
      </c>
      <c r="X6630" s="67" t="s">
        <v>3934</v>
      </c>
      <c r="Y6630" s="67" t="s">
        <v>38423</v>
      </c>
      <c r="Z6630" s="67" t="s">
        <v>54929</v>
      </c>
      <c r="AA6630" s="67" t="s">
        <v>16410</v>
      </c>
      <c r="AB6630" s="67" t="s">
        <v>54930</v>
      </c>
      <c r="AC6630" s="67" t="s">
        <v>3939</v>
      </c>
      <c r="AD6630" s="67" t="s">
        <v>3940</v>
      </c>
      <c r="AE6630" s="67" t="s">
        <v>3941</v>
      </c>
      <c r="AF6630" s="67" t="s">
        <v>3940</v>
      </c>
      <c r="AG6630" s="67" t="s">
        <v>54931</v>
      </c>
      <c r="AH6630" s="67" t="s">
        <v>54932</v>
      </c>
      <c r="AI6630" s="67" t="s">
        <v>54933</v>
      </c>
      <c r="AJ6630" s="67" t="s">
        <v>3945</v>
      </c>
    </row>
    <row r="6631" spans="1:36" x14ac:dyDescent="0.2">
      <c r="A6631" s="66" t="s">
        <v>3919</v>
      </c>
      <c r="B6631" s="67" t="s">
        <v>54934</v>
      </c>
      <c r="C6631" s="66" t="str">
        <f t="shared" si="103"/>
        <v>P.S. LLAMA</v>
      </c>
      <c r="D6631" s="67" t="s">
        <v>3921</v>
      </c>
      <c r="E6631" s="66" t="s">
        <v>558</v>
      </c>
      <c r="F6631" s="66" t="s">
        <v>54935</v>
      </c>
      <c r="G6631" s="66" t="s">
        <v>3923</v>
      </c>
      <c r="H6631" s="66" t="s">
        <v>3924</v>
      </c>
      <c r="I6631" s="66" t="s">
        <v>3591</v>
      </c>
      <c r="J6631" s="68" t="s">
        <v>223</v>
      </c>
      <c r="K6631" s="68" t="s">
        <v>1213</v>
      </c>
      <c r="L6631" s="68" t="s">
        <v>558</v>
      </c>
      <c r="M6631" s="66" t="s">
        <v>54936</v>
      </c>
      <c r="N6631" s="67" t="s">
        <v>4117</v>
      </c>
      <c r="O6631" s="67" t="s">
        <v>4208</v>
      </c>
      <c r="P6631" s="67" t="s">
        <v>4040</v>
      </c>
      <c r="Q6631" s="67" t="s">
        <v>223</v>
      </c>
      <c r="R6631" s="67" t="s">
        <v>8892</v>
      </c>
      <c r="S6631" s="67" t="s">
        <v>8893</v>
      </c>
      <c r="T6631" s="67" t="s">
        <v>8894</v>
      </c>
      <c r="U6631" s="67" t="s">
        <v>8895</v>
      </c>
      <c r="V6631" s="67" t="s">
        <v>3968</v>
      </c>
      <c r="W6631" s="67" t="s">
        <v>54937</v>
      </c>
      <c r="X6631" s="67" t="s">
        <v>3934</v>
      </c>
      <c r="Y6631" s="67" t="s">
        <v>52749</v>
      </c>
      <c r="Z6631" s="67" t="s">
        <v>9766</v>
      </c>
      <c r="AA6631" s="67" t="s">
        <v>54938</v>
      </c>
      <c r="AB6631" s="67" t="s">
        <v>54939</v>
      </c>
      <c r="AC6631" s="67" t="s">
        <v>3939</v>
      </c>
      <c r="AD6631" s="67" t="s">
        <v>3940</v>
      </c>
      <c r="AE6631" s="67" t="s">
        <v>3941</v>
      </c>
      <c r="AF6631" s="67" t="s">
        <v>3940</v>
      </c>
      <c r="AG6631" s="67" t="s">
        <v>54940</v>
      </c>
      <c r="AH6631" s="67" t="s">
        <v>54941</v>
      </c>
      <c r="AI6631" s="67" t="s">
        <v>6673</v>
      </c>
      <c r="AJ6631" s="67" t="s">
        <v>3945</v>
      </c>
    </row>
    <row r="6632" spans="1:36" x14ac:dyDescent="0.2">
      <c r="A6632" s="66" t="s">
        <v>3919</v>
      </c>
      <c r="B6632" s="67" t="s">
        <v>54942</v>
      </c>
      <c r="C6632" s="66" t="str">
        <f t="shared" si="103"/>
        <v>P.S. HUANCHAYLLO</v>
      </c>
      <c r="D6632" s="67" t="s">
        <v>3921</v>
      </c>
      <c r="E6632" s="66" t="s">
        <v>54943</v>
      </c>
      <c r="F6632" s="66" t="s">
        <v>54944</v>
      </c>
      <c r="G6632" s="66" t="s">
        <v>3923</v>
      </c>
      <c r="H6632" s="66" t="s">
        <v>3924</v>
      </c>
      <c r="I6632" s="66" t="s">
        <v>2948</v>
      </c>
      <c r="J6632" s="68" t="s">
        <v>223</v>
      </c>
      <c r="K6632" s="68" t="s">
        <v>1336</v>
      </c>
      <c r="L6632" s="68" t="s">
        <v>2947</v>
      </c>
      <c r="M6632" s="66" t="s">
        <v>54945</v>
      </c>
      <c r="N6632" s="67" t="s">
        <v>4117</v>
      </c>
      <c r="O6632" s="67" t="s">
        <v>4208</v>
      </c>
      <c r="P6632" s="67" t="s">
        <v>3928</v>
      </c>
      <c r="Q6632" s="67" t="s">
        <v>223</v>
      </c>
      <c r="R6632" s="67" t="s">
        <v>8892</v>
      </c>
      <c r="S6632" s="67" t="s">
        <v>2947</v>
      </c>
      <c r="T6632" s="67" t="s">
        <v>8894</v>
      </c>
      <c r="U6632" s="67" t="s">
        <v>8895</v>
      </c>
      <c r="V6632" s="67" t="s">
        <v>3968</v>
      </c>
      <c r="W6632" s="67" t="s">
        <v>54946</v>
      </c>
      <c r="X6632" s="67" t="s">
        <v>3934</v>
      </c>
      <c r="Y6632" s="67" t="s">
        <v>9972</v>
      </c>
      <c r="Z6632" s="67" t="s">
        <v>9766</v>
      </c>
      <c r="AA6632" s="67" t="s">
        <v>44566</v>
      </c>
      <c r="AB6632" s="67" t="s">
        <v>54947</v>
      </c>
      <c r="AC6632" s="67" t="s">
        <v>3939</v>
      </c>
      <c r="AD6632" s="67" t="s">
        <v>3940</v>
      </c>
      <c r="AE6632" s="67" t="s">
        <v>3941</v>
      </c>
      <c r="AF6632" s="67" t="s">
        <v>3940</v>
      </c>
      <c r="AG6632" s="67" t="s">
        <v>54948</v>
      </c>
      <c r="AH6632" s="67" t="s">
        <v>54949</v>
      </c>
      <c r="AI6632" s="67" t="s">
        <v>54950</v>
      </c>
      <c r="AJ6632" s="67" t="s">
        <v>3945</v>
      </c>
    </row>
    <row r="6633" spans="1:36" x14ac:dyDescent="0.2">
      <c r="A6633" s="66" t="s">
        <v>3919</v>
      </c>
      <c r="B6633" s="67" t="s">
        <v>54951</v>
      </c>
      <c r="C6633" s="66" t="str">
        <f t="shared" si="103"/>
        <v>P.S. SHUMPILLAN</v>
      </c>
      <c r="D6633" s="67" t="s">
        <v>3921</v>
      </c>
      <c r="E6633" s="66" t="s">
        <v>54952</v>
      </c>
      <c r="F6633" s="66" t="s">
        <v>54953</v>
      </c>
      <c r="G6633" s="66" t="s">
        <v>3923</v>
      </c>
      <c r="H6633" s="66" t="s">
        <v>3924</v>
      </c>
      <c r="I6633" s="66" t="s">
        <v>2948</v>
      </c>
      <c r="J6633" s="68" t="s">
        <v>223</v>
      </c>
      <c r="K6633" s="68" t="s">
        <v>1336</v>
      </c>
      <c r="L6633" s="68" t="s">
        <v>2947</v>
      </c>
      <c r="M6633" s="66" t="s">
        <v>54954</v>
      </c>
      <c r="N6633" s="67" t="s">
        <v>4117</v>
      </c>
      <c r="O6633" s="67" t="s">
        <v>4208</v>
      </c>
      <c r="P6633" s="67" t="s">
        <v>3928</v>
      </c>
      <c r="Q6633" s="67" t="s">
        <v>223</v>
      </c>
      <c r="R6633" s="67" t="s">
        <v>8892</v>
      </c>
      <c r="S6633" s="67" t="s">
        <v>2947</v>
      </c>
      <c r="T6633" s="67" t="s">
        <v>8894</v>
      </c>
      <c r="U6633" s="67" t="s">
        <v>8895</v>
      </c>
      <c r="V6633" s="67" t="s">
        <v>3932</v>
      </c>
      <c r="W6633" s="67" t="s">
        <v>54955</v>
      </c>
      <c r="X6633" s="67" t="s">
        <v>3934</v>
      </c>
      <c r="Y6633" s="67" t="s">
        <v>9972</v>
      </c>
      <c r="Z6633" s="67" t="s">
        <v>9766</v>
      </c>
      <c r="AA6633" s="67" t="s">
        <v>54956</v>
      </c>
      <c r="AB6633" s="67" t="s">
        <v>54957</v>
      </c>
      <c r="AC6633" s="67" t="s">
        <v>3939</v>
      </c>
      <c r="AD6633" s="67" t="s">
        <v>3940</v>
      </c>
      <c r="AE6633" s="67" t="s">
        <v>3941</v>
      </c>
      <c r="AF6633" s="67" t="s">
        <v>3940</v>
      </c>
      <c r="AG6633" s="67" t="s">
        <v>54958</v>
      </c>
      <c r="AH6633" s="67" t="s">
        <v>54959</v>
      </c>
      <c r="AI6633" s="67" t="s">
        <v>54960</v>
      </c>
      <c r="AJ6633" s="67" t="s">
        <v>3945</v>
      </c>
    </row>
    <row r="6634" spans="1:36" x14ac:dyDescent="0.2">
      <c r="A6634" s="66" t="s">
        <v>3919</v>
      </c>
      <c r="B6634" s="67" t="s">
        <v>54961</v>
      </c>
      <c r="C6634" s="66" t="str">
        <f t="shared" si="103"/>
        <v>P.S. CHINGUIL</v>
      </c>
      <c r="D6634" s="67" t="s">
        <v>3921</v>
      </c>
      <c r="E6634" s="66" t="s">
        <v>54962</v>
      </c>
      <c r="F6634" s="66" t="s">
        <v>54962</v>
      </c>
      <c r="G6634" s="66" t="s">
        <v>3923</v>
      </c>
      <c r="H6634" s="66" t="s">
        <v>3924</v>
      </c>
      <c r="I6634" s="66" t="s">
        <v>3494</v>
      </c>
      <c r="J6634" s="68" t="s">
        <v>223</v>
      </c>
      <c r="K6634" s="68" t="s">
        <v>1213</v>
      </c>
      <c r="L6634" s="68" t="s">
        <v>3493</v>
      </c>
      <c r="M6634" s="66" t="s">
        <v>54963</v>
      </c>
      <c r="N6634" s="67" t="s">
        <v>4117</v>
      </c>
      <c r="O6634" s="67" t="s">
        <v>4040</v>
      </c>
      <c r="P6634" s="67" t="s">
        <v>4312</v>
      </c>
      <c r="Q6634" s="67" t="s">
        <v>223</v>
      </c>
      <c r="R6634" s="67" t="s">
        <v>6709</v>
      </c>
      <c r="S6634" s="67" t="s">
        <v>2817</v>
      </c>
      <c r="T6634" s="67" t="s">
        <v>6710</v>
      </c>
      <c r="U6634" s="67" t="s">
        <v>6711</v>
      </c>
      <c r="V6634" s="67" t="s">
        <v>3932</v>
      </c>
      <c r="W6634" s="67" t="s">
        <v>54964</v>
      </c>
      <c r="X6634" s="67" t="s">
        <v>3934</v>
      </c>
      <c r="Y6634" s="67" t="s">
        <v>54965</v>
      </c>
      <c r="Z6634" s="67" t="s">
        <v>5076</v>
      </c>
      <c r="AA6634" s="67" t="s">
        <v>54966</v>
      </c>
      <c r="AB6634" s="67" t="s">
        <v>54967</v>
      </c>
      <c r="AC6634" s="67" t="s">
        <v>3939</v>
      </c>
      <c r="AD6634" s="67" t="s">
        <v>3940</v>
      </c>
      <c r="AE6634" s="67" t="s">
        <v>3941</v>
      </c>
      <c r="AF6634" s="67" t="s">
        <v>3940</v>
      </c>
      <c r="AG6634" s="67" t="s">
        <v>54968</v>
      </c>
      <c r="AH6634" s="67" t="s">
        <v>54969</v>
      </c>
      <c r="AI6634" s="67" t="s">
        <v>54970</v>
      </c>
      <c r="AJ6634" s="67" t="s">
        <v>3945</v>
      </c>
    </row>
    <row r="6635" spans="1:36" x14ac:dyDescent="0.2">
      <c r="A6635" s="66" t="s">
        <v>3919</v>
      </c>
      <c r="B6635" s="67" t="s">
        <v>54971</v>
      </c>
      <c r="C6635" s="66" t="str">
        <f t="shared" si="103"/>
        <v>P.S. PACARISCA</v>
      </c>
      <c r="D6635" s="67" t="s">
        <v>3921</v>
      </c>
      <c r="E6635" s="66" t="s">
        <v>54972</v>
      </c>
      <c r="F6635" s="66" t="s">
        <v>54973</v>
      </c>
      <c r="G6635" s="66" t="s">
        <v>3923</v>
      </c>
      <c r="H6635" s="66" t="s">
        <v>3924</v>
      </c>
      <c r="I6635" s="66" t="s">
        <v>2818</v>
      </c>
      <c r="J6635" s="68" t="s">
        <v>223</v>
      </c>
      <c r="K6635" s="68" t="s">
        <v>867</v>
      </c>
      <c r="L6635" s="68" t="s">
        <v>2817</v>
      </c>
      <c r="M6635" s="66" t="s">
        <v>54974</v>
      </c>
      <c r="N6635" s="67" t="s">
        <v>4117</v>
      </c>
      <c r="O6635" s="67" t="s">
        <v>4040</v>
      </c>
      <c r="P6635" s="67" t="s">
        <v>4312</v>
      </c>
      <c r="Q6635" s="67" t="s">
        <v>223</v>
      </c>
      <c r="R6635" s="67" t="s">
        <v>6709</v>
      </c>
      <c r="S6635" s="67" t="s">
        <v>2817</v>
      </c>
      <c r="T6635" s="67" t="s">
        <v>6710</v>
      </c>
      <c r="U6635" s="67" t="s">
        <v>6711</v>
      </c>
      <c r="V6635" s="67" t="s">
        <v>3932</v>
      </c>
      <c r="W6635" s="67" t="s">
        <v>54975</v>
      </c>
      <c r="X6635" s="67" t="s">
        <v>3934</v>
      </c>
      <c r="Y6635" s="67" t="s">
        <v>53192</v>
      </c>
      <c r="Z6635" s="67" t="s">
        <v>3985</v>
      </c>
      <c r="AA6635" s="67" t="s">
        <v>54976</v>
      </c>
      <c r="AB6635" s="67" t="s">
        <v>54977</v>
      </c>
      <c r="AC6635" s="67" t="s">
        <v>3939</v>
      </c>
      <c r="AD6635" s="67" t="s">
        <v>3940</v>
      </c>
      <c r="AE6635" s="67" t="s">
        <v>3941</v>
      </c>
      <c r="AF6635" s="67" t="s">
        <v>3940</v>
      </c>
      <c r="AG6635" s="67" t="s">
        <v>54978</v>
      </c>
      <c r="AH6635" s="67" t="s">
        <v>54979</v>
      </c>
      <c r="AI6635" s="67" t="s">
        <v>54980</v>
      </c>
      <c r="AJ6635" s="67" t="s">
        <v>3945</v>
      </c>
    </row>
    <row r="6636" spans="1:36" x14ac:dyDescent="0.2">
      <c r="A6636" s="66" t="s">
        <v>3919</v>
      </c>
      <c r="B6636" s="67" t="s">
        <v>54981</v>
      </c>
      <c r="C6636" s="66" t="str">
        <f t="shared" si="103"/>
        <v>P.S. QUINGAO</v>
      </c>
      <c r="D6636" s="67" t="s">
        <v>3921</v>
      </c>
      <c r="E6636" s="66" t="s">
        <v>54982</v>
      </c>
      <c r="F6636" s="66" t="s">
        <v>54983</v>
      </c>
      <c r="G6636" s="66" t="s">
        <v>3923</v>
      </c>
      <c r="H6636" s="66" t="s">
        <v>3924</v>
      </c>
      <c r="I6636" s="66" t="s">
        <v>3477</v>
      </c>
      <c r="J6636" s="68" t="s">
        <v>223</v>
      </c>
      <c r="K6636" s="68" t="s">
        <v>2200</v>
      </c>
      <c r="L6636" s="68" t="s">
        <v>3476</v>
      </c>
      <c r="M6636" s="66" t="s">
        <v>54984</v>
      </c>
      <c r="N6636" s="67" t="s">
        <v>4117</v>
      </c>
      <c r="O6636" s="67" t="s">
        <v>4208</v>
      </c>
      <c r="P6636" s="67" t="s">
        <v>4023</v>
      </c>
      <c r="Q6636" s="67" t="s">
        <v>223</v>
      </c>
      <c r="R6636" s="67" t="s">
        <v>8892</v>
      </c>
      <c r="S6636" s="67" t="s">
        <v>2200</v>
      </c>
      <c r="T6636" s="67" t="s">
        <v>8894</v>
      </c>
      <c r="U6636" s="67" t="s">
        <v>8895</v>
      </c>
      <c r="V6636" s="67" t="s">
        <v>3932</v>
      </c>
      <c r="W6636" s="67" t="s">
        <v>54985</v>
      </c>
      <c r="X6636" s="67" t="s">
        <v>3934</v>
      </c>
      <c r="Y6636" s="67" t="s">
        <v>54986</v>
      </c>
      <c r="Z6636" s="67" t="s">
        <v>54987</v>
      </c>
      <c r="AA6636" s="67" t="s">
        <v>54988</v>
      </c>
      <c r="AB6636" s="67" t="s">
        <v>54989</v>
      </c>
      <c r="AC6636" s="67" t="s">
        <v>3939</v>
      </c>
      <c r="AD6636" s="67" t="s">
        <v>3940</v>
      </c>
      <c r="AE6636" s="67" t="s">
        <v>3941</v>
      </c>
      <c r="AF6636" s="67" t="s">
        <v>3940</v>
      </c>
      <c r="AG6636" s="67" t="s">
        <v>54990</v>
      </c>
      <c r="AH6636" s="67" t="s">
        <v>54991</v>
      </c>
      <c r="AI6636" s="67" t="s">
        <v>48323</v>
      </c>
      <c r="AJ6636" s="67" t="s">
        <v>3945</v>
      </c>
    </row>
    <row r="6637" spans="1:36" x14ac:dyDescent="0.2">
      <c r="A6637" s="66" t="s">
        <v>3919</v>
      </c>
      <c r="B6637" s="67" t="s">
        <v>54992</v>
      </c>
      <c r="C6637" s="66" t="str">
        <f t="shared" si="103"/>
        <v>P.S. CHOCONDAY</v>
      </c>
      <c r="D6637" s="67" t="s">
        <v>3921</v>
      </c>
      <c r="E6637" s="66" t="s">
        <v>54993</v>
      </c>
      <c r="F6637" s="66" t="s">
        <v>54993</v>
      </c>
      <c r="G6637" s="66" t="s">
        <v>3923</v>
      </c>
      <c r="H6637" s="66" t="s">
        <v>3924</v>
      </c>
      <c r="I6637" s="66" t="s">
        <v>3383</v>
      </c>
      <c r="J6637" s="68" t="s">
        <v>256</v>
      </c>
      <c r="K6637" s="68" t="s">
        <v>1030</v>
      </c>
      <c r="L6637" s="68" t="s">
        <v>3382</v>
      </c>
      <c r="M6637" s="66" t="s">
        <v>54994</v>
      </c>
      <c r="N6637" s="67" t="s">
        <v>4183</v>
      </c>
      <c r="O6637" s="67" t="s">
        <v>3928</v>
      </c>
      <c r="P6637" s="67" t="s">
        <v>4023</v>
      </c>
      <c r="Q6637" s="67" t="s">
        <v>256</v>
      </c>
      <c r="R6637" s="67" t="s">
        <v>7529</v>
      </c>
      <c r="S6637" s="67" t="s">
        <v>51027</v>
      </c>
      <c r="T6637" s="67" t="s">
        <v>7531</v>
      </c>
      <c r="U6637" s="67" t="s">
        <v>7532</v>
      </c>
      <c r="V6637" s="67" t="s">
        <v>3932</v>
      </c>
      <c r="W6637" s="67" t="s">
        <v>54995</v>
      </c>
      <c r="X6637" s="67" t="s">
        <v>3934</v>
      </c>
      <c r="Y6637" s="67" t="s">
        <v>54996</v>
      </c>
      <c r="Z6637" s="67" t="s">
        <v>4257</v>
      </c>
      <c r="AA6637" s="67" t="s">
        <v>54997</v>
      </c>
      <c r="AB6637" s="67" t="s">
        <v>54998</v>
      </c>
      <c r="AC6637" s="67" t="s">
        <v>3939</v>
      </c>
      <c r="AD6637" s="67" t="s">
        <v>3940</v>
      </c>
      <c r="AE6637" s="67" t="s">
        <v>3941</v>
      </c>
      <c r="AF6637" s="67" t="s">
        <v>3940</v>
      </c>
      <c r="AG6637" s="67" t="s">
        <v>54999</v>
      </c>
      <c r="AH6637" s="67" t="s">
        <v>55000</v>
      </c>
      <c r="AI6637" s="67" t="s">
        <v>55001</v>
      </c>
      <c r="AJ6637" s="67" t="s">
        <v>3945</v>
      </c>
    </row>
    <row r="6638" spans="1:36" x14ac:dyDescent="0.2">
      <c r="A6638" s="66" t="s">
        <v>3919</v>
      </c>
      <c r="B6638" s="67" t="s">
        <v>55002</v>
      </c>
      <c r="C6638" s="66" t="str">
        <f t="shared" si="103"/>
        <v>P.S. QUERO</v>
      </c>
      <c r="D6638" s="67" t="s">
        <v>3921</v>
      </c>
      <c r="E6638" s="66" t="s">
        <v>13757</v>
      </c>
      <c r="F6638" s="66" t="s">
        <v>13757</v>
      </c>
      <c r="G6638" s="66" t="s">
        <v>3923</v>
      </c>
      <c r="H6638" s="66" t="s">
        <v>3924</v>
      </c>
      <c r="I6638" s="66" t="s">
        <v>3528</v>
      </c>
      <c r="J6638" s="68" t="s">
        <v>223</v>
      </c>
      <c r="K6638" s="68" t="s">
        <v>1396</v>
      </c>
      <c r="L6638" s="68" t="s">
        <v>3527</v>
      </c>
      <c r="M6638" s="66" t="s">
        <v>53977</v>
      </c>
      <c r="N6638" s="67" t="s">
        <v>4117</v>
      </c>
      <c r="O6638" s="67" t="s">
        <v>3951</v>
      </c>
      <c r="P6638" s="67" t="s">
        <v>4008</v>
      </c>
      <c r="Q6638" s="67" t="s">
        <v>223</v>
      </c>
      <c r="R6638" s="67" t="s">
        <v>4118</v>
      </c>
      <c r="S6638" s="67" t="s">
        <v>1713</v>
      </c>
      <c r="T6638" s="67" t="s">
        <v>4119</v>
      </c>
      <c r="U6638" s="67" t="s">
        <v>4120</v>
      </c>
      <c r="V6638" s="67" t="s">
        <v>3932</v>
      </c>
      <c r="W6638" s="67" t="s">
        <v>10252</v>
      </c>
      <c r="X6638" s="67" t="s">
        <v>3934</v>
      </c>
      <c r="Y6638" s="67" t="s">
        <v>51976</v>
      </c>
      <c r="Z6638" s="67" t="s">
        <v>5529</v>
      </c>
      <c r="AA6638" s="67" t="s">
        <v>24571</v>
      </c>
      <c r="AB6638" s="67" t="s">
        <v>55003</v>
      </c>
      <c r="AC6638" s="67" t="s">
        <v>3939</v>
      </c>
      <c r="AD6638" s="67" t="s">
        <v>3940</v>
      </c>
      <c r="AE6638" s="67" t="s">
        <v>3941</v>
      </c>
      <c r="AF6638" s="67" t="s">
        <v>3940</v>
      </c>
      <c r="AG6638" s="67" t="s">
        <v>55004</v>
      </c>
      <c r="AH6638" s="67" t="s">
        <v>55005</v>
      </c>
      <c r="AI6638" s="67" t="s">
        <v>55006</v>
      </c>
      <c r="AJ6638" s="67" t="s">
        <v>3945</v>
      </c>
    </row>
    <row r="6639" spans="1:36" x14ac:dyDescent="0.2">
      <c r="A6639" s="66" t="s">
        <v>3919</v>
      </c>
      <c r="B6639" s="67" t="s">
        <v>55007</v>
      </c>
      <c r="C6639" s="66" t="str">
        <f t="shared" si="103"/>
        <v>P.S. EL CAPULI</v>
      </c>
      <c r="D6639" s="67" t="s">
        <v>3921</v>
      </c>
      <c r="E6639" s="66" t="s">
        <v>55008</v>
      </c>
      <c r="F6639" s="66" t="s">
        <v>55008</v>
      </c>
      <c r="G6639" s="66" t="s">
        <v>3923</v>
      </c>
      <c r="H6639" s="66" t="s">
        <v>3924</v>
      </c>
      <c r="I6639" s="66" t="s">
        <v>707</v>
      </c>
      <c r="J6639" s="68" t="s">
        <v>256</v>
      </c>
      <c r="K6639" s="68" t="s">
        <v>705</v>
      </c>
      <c r="L6639" s="68" t="s">
        <v>706</v>
      </c>
      <c r="M6639" s="66" t="s">
        <v>55009</v>
      </c>
      <c r="N6639" s="67" t="s">
        <v>4183</v>
      </c>
      <c r="O6639" s="67" t="s">
        <v>4323</v>
      </c>
      <c r="P6639" s="67" t="s">
        <v>4323</v>
      </c>
      <c r="Q6639" s="67" t="s">
        <v>256</v>
      </c>
      <c r="R6639" s="67" t="s">
        <v>9097</v>
      </c>
      <c r="S6639" s="67" t="s">
        <v>706</v>
      </c>
      <c r="T6639" s="67" t="s">
        <v>9099</v>
      </c>
      <c r="U6639" s="67" t="s">
        <v>9100</v>
      </c>
      <c r="V6639" s="67" t="s">
        <v>3932</v>
      </c>
      <c r="W6639" s="67" t="s">
        <v>55010</v>
      </c>
      <c r="X6639" s="67" t="s">
        <v>3934</v>
      </c>
      <c r="Y6639" s="67" t="s">
        <v>55011</v>
      </c>
      <c r="Z6639" s="67" t="s">
        <v>9596</v>
      </c>
      <c r="AA6639" s="67" t="s">
        <v>23607</v>
      </c>
      <c r="AB6639" s="67" t="s">
        <v>55012</v>
      </c>
      <c r="AC6639" s="67" t="s">
        <v>3939</v>
      </c>
      <c r="AD6639" s="67" t="s">
        <v>3940</v>
      </c>
      <c r="AE6639" s="67" t="s">
        <v>3941</v>
      </c>
      <c r="AF6639" s="67" t="s">
        <v>3940</v>
      </c>
      <c r="AG6639" s="67" t="s">
        <v>55013</v>
      </c>
      <c r="AH6639" s="67" t="s">
        <v>55014</v>
      </c>
      <c r="AI6639" s="67" t="s">
        <v>52028</v>
      </c>
      <c r="AJ6639" s="67" t="s">
        <v>3945</v>
      </c>
    </row>
    <row r="6640" spans="1:36" x14ac:dyDescent="0.2">
      <c r="A6640" s="66" t="s">
        <v>3919</v>
      </c>
      <c r="B6640" s="67" t="s">
        <v>55015</v>
      </c>
      <c r="C6640" s="66" t="str">
        <f t="shared" si="103"/>
        <v>P.S. CHAPAIRA</v>
      </c>
      <c r="D6640" s="67" t="s">
        <v>3921</v>
      </c>
      <c r="E6640" s="66" t="s">
        <v>55016</v>
      </c>
      <c r="F6640" s="66" t="s">
        <v>55017</v>
      </c>
      <c r="G6640" s="66" t="s">
        <v>3923</v>
      </c>
      <c r="H6640" s="66" t="s">
        <v>3924</v>
      </c>
      <c r="I6640" s="66" t="s">
        <v>475</v>
      </c>
      <c r="J6640" s="68" t="s">
        <v>196</v>
      </c>
      <c r="K6640" s="68" t="s">
        <v>196</v>
      </c>
      <c r="L6640" s="68" t="s">
        <v>474</v>
      </c>
      <c r="M6640" s="66" t="s">
        <v>55018</v>
      </c>
      <c r="N6640" s="67" t="s">
        <v>4145</v>
      </c>
      <c r="O6640" s="67" t="s">
        <v>3951</v>
      </c>
      <c r="P6640" s="67" t="s">
        <v>4040</v>
      </c>
      <c r="Q6640" s="67" t="s">
        <v>196</v>
      </c>
      <c r="R6640" s="67" t="s">
        <v>6304</v>
      </c>
      <c r="S6640" s="67" t="s">
        <v>474</v>
      </c>
      <c r="T6640" s="67" t="s">
        <v>6305</v>
      </c>
      <c r="U6640" s="67" t="s">
        <v>6306</v>
      </c>
      <c r="V6640" s="67" t="s">
        <v>3932</v>
      </c>
      <c r="W6640" s="67" t="s">
        <v>55019</v>
      </c>
      <c r="X6640" s="67" t="s">
        <v>3934</v>
      </c>
      <c r="Y6640" s="67" t="s">
        <v>3945</v>
      </c>
      <c r="Z6640" s="67" t="s">
        <v>4245</v>
      </c>
      <c r="AA6640" s="67" t="s">
        <v>3954</v>
      </c>
      <c r="AB6640" s="67" t="s">
        <v>55020</v>
      </c>
      <c r="AC6640" s="67" t="s">
        <v>3939</v>
      </c>
      <c r="AD6640" s="67" t="s">
        <v>3940</v>
      </c>
      <c r="AE6640" s="67" t="s">
        <v>3941</v>
      </c>
      <c r="AF6640" s="67" t="s">
        <v>3940</v>
      </c>
      <c r="AG6640" s="67" t="s">
        <v>55021</v>
      </c>
      <c r="AH6640" s="67" t="s">
        <v>55022</v>
      </c>
      <c r="AI6640" s="67" t="s">
        <v>55023</v>
      </c>
      <c r="AJ6640" s="67" t="s">
        <v>3945</v>
      </c>
    </row>
    <row r="6641" spans="1:36" x14ac:dyDescent="0.2">
      <c r="A6641" s="66" t="s">
        <v>3919</v>
      </c>
      <c r="B6641" s="67" t="s">
        <v>55024</v>
      </c>
      <c r="C6641" s="66" t="str">
        <f t="shared" si="103"/>
        <v>C.S. CCATCCA</v>
      </c>
      <c r="D6641" s="67" t="s">
        <v>4128</v>
      </c>
      <c r="E6641" s="66" t="s">
        <v>55025</v>
      </c>
      <c r="F6641" s="66" t="s">
        <v>55025</v>
      </c>
      <c r="G6641" s="66" t="s">
        <v>4763</v>
      </c>
      <c r="H6641" s="66" t="s">
        <v>4038</v>
      </c>
      <c r="I6641" s="66" t="s">
        <v>2306</v>
      </c>
      <c r="J6641" s="68" t="s">
        <v>264</v>
      </c>
      <c r="K6641" s="68" t="s">
        <v>959</v>
      </c>
      <c r="L6641" s="68" t="s">
        <v>2305</v>
      </c>
      <c r="M6641" s="66" t="s">
        <v>55026</v>
      </c>
      <c r="N6641" s="67" t="s">
        <v>4064</v>
      </c>
      <c r="O6641" s="67" t="s">
        <v>3951</v>
      </c>
      <c r="P6641" s="67" t="s">
        <v>4363</v>
      </c>
      <c r="Q6641" s="67" t="s">
        <v>264</v>
      </c>
      <c r="R6641" s="67" t="s">
        <v>4469</v>
      </c>
      <c r="S6641" s="67" t="s">
        <v>3629</v>
      </c>
      <c r="T6641" s="67" t="s">
        <v>4470</v>
      </c>
      <c r="U6641" s="67" t="s">
        <v>4471</v>
      </c>
      <c r="V6641" s="67" t="s">
        <v>4765</v>
      </c>
      <c r="W6641" s="67" t="s">
        <v>55027</v>
      </c>
      <c r="X6641" s="67" t="s">
        <v>3934</v>
      </c>
      <c r="Y6641" s="67" t="s">
        <v>53746</v>
      </c>
      <c r="Z6641" s="67" t="s">
        <v>4474</v>
      </c>
      <c r="AA6641" s="67" t="s">
        <v>55028</v>
      </c>
      <c r="AB6641" s="67" t="s">
        <v>55029</v>
      </c>
      <c r="AC6641" s="67" t="s">
        <v>3939</v>
      </c>
      <c r="AD6641" s="67" t="s">
        <v>3940</v>
      </c>
      <c r="AE6641" s="67" t="s">
        <v>3941</v>
      </c>
      <c r="AF6641" s="67" t="s">
        <v>3940</v>
      </c>
      <c r="AG6641" s="67" t="s">
        <v>55030</v>
      </c>
      <c r="AH6641" s="67" t="s">
        <v>55031</v>
      </c>
      <c r="AI6641" s="67" t="s">
        <v>55032</v>
      </c>
      <c r="AJ6641" s="67" t="s">
        <v>3945</v>
      </c>
    </row>
    <row r="6642" spans="1:36" x14ac:dyDescent="0.2">
      <c r="A6642" s="66" t="s">
        <v>3919</v>
      </c>
      <c r="B6642" s="67" t="s">
        <v>55033</v>
      </c>
      <c r="C6642" s="66" t="str">
        <f t="shared" si="103"/>
        <v>P.S. LANGUI</v>
      </c>
      <c r="D6642" s="67" t="s">
        <v>3921</v>
      </c>
      <c r="E6642" s="66" t="s">
        <v>3147</v>
      </c>
      <c r="F6642" s="66" t="s">
        <v>3147</v>
      </c>
      <c r="G6642" s="66" t="s">
        <v>3923</v>
      </c>
      <c r="H6642" s="66" t="s">
        <v>3924</v>
      </c>
      <c r="I6642" s="66" t="s">
        <v>3148</v>
      </c>
      <c r="J6642" s="68" t="s">
        <v>264</v>
      </c>
      <c r="K6642" s="68" t="s">
        <v>617</v>
      </c>
      <c r="L6642" s="68" t="s">
        <v>3147</v>
      </c>
      <c r="M6642" s="66" t="s">
        <v>55034</v>
      </c>
      <c r="N6642" s="67" t="s">
        <v>4064</v>
      </c>
      <c r="O6642" s="67" t="s">
        <v>4023</v>
      </c>
      <c r="P6642" s="67" t="s">
        <v>4040</v>
      </c>
      <c r="Q6642" s="67" t="s">
        <v>264</v>
      </c>
      <c r="R6642" s="67" t="s">
        <v>4965</v>
      </c>
      <c r="S6642" s="67" t="s">
        <v>13031</v>
      </c>
      <c r="T6642" s="67" t="s">
        <v>4967</v>
      </c>
      <c r="U6642" s="67" t="s">
        <v>4968</v>
      </c>
      <c r="V6642" s="67" t="s">
        <v>3968</v>
      </c>
      <c r="W6642" s="67" t="s">
        <v>55035</v>
      </c>
      <c r="X6642" s="67" t="s">
        <v>3934</v>
      </c>
      <c r="Y6642" s="67" t="s">
        <v>4473</v>
      </c>
      <c r="Z6642" s="67" t="s">
        <v>4474</v>
      </c>
      <c r="AA6642" s="67" t="s">
        <v>10550</v>
      </c>
      <c r="AB6642" s="67" t="s">
        <v>55036</v>
      </c>
      <c r="AC6642" s="67" t="s">
        <v>3939</v>
      </c>
      <c r="AD6642" s="67" t="s">
        <v>3940</v>
      </c>
      <c r="AE6642" s="67" t="s">
        <v>3941</v>
      </c>
      <c r="AF6642" s="67" t="s">
        <v>3940</v>
      </c>
      <c r="AG6642" s="67" t="s">
        <v>55037</v>
      </c>
      <c r="AH6642" s="67" t="s">
        <v>55038</v>
      </c>
      <c r="AI6642" s="67" t="s">
        <v>17844</v>
      </c>
      <c r="AJ6642" s="67" t="s">
        <v>3945</v>
      </c>
    </row>
    <row r="6643" spans="1:36" x14ac:dyDescent="0.2">
      <c r="A6643" s="66" t="s">
        <v>3919</v>
      </c>
      <c r="B6643" s="67" t="s">
        <v>55039</v>
      </c>
      <c r="C6643" s="66" t="str">
        <f t="shared" si="103"/>
        <v>HOSPITAL DE APOYO TOMAS LAFORA</v>
      </c>
      <c r="D6643" s="67" t="s">
        <v>4035</v>
      </c>
      <c r="E6643" s="66" t="s">
        <v>55040</v>
      </c>
      <c r="F6643" s="66" t="s">
        <v>55041</v>
      </c>
      <c r="G6643" s="66" t="s">
        <v>4037</v>
      </c>
      <c r="H6643" s="66" t="s">
        <v>4038</v>
      </c>
      <c r="I6643" s="66" t="s">
        <v>412</v>
      </c>
      <c r="J6643" s="68" t="s">
        <v>256</v>
      </c>
      <c r="K6643" s="68" t="s">
        <v>410</v>
      </c>
      <c r="L6643" s="68" t="s">
        <v>411</v>
      </c>
      <c r="M6643" s="66" t="s">
        <v>55042</v>
      </c>
      <c r="N6643" s="67" t="s">
        <v>4183</v>
      </c>
      <c r="O6643" s="67" t="s">
        <v>4023</v>
      </c>
      <c r="P6643" s="67" t="s">
        <v>3964</v>
      </c>
      <c r="Q6643" s="67" t="s">
        <v>256</v>
      </c>
      <c r="R6643" s="67" t="s">
        <v>4583</v>
      </c>
      <c r="S6643" s="67" t="s">
        <v>3966</v>
      </c>
      <c r="T6643" s="67" t="s">
        <v>4584</v>
      </c>
      <c r="U6643" s="67" t="s">
        <v>4585</v>
      </c>
      <c r="V6643" s="67" t="s">
        <v>4043</v>
      </c>
      <c r="W6643" s="67" t="s">
        <v>55043</v>
      </c>
      <c r="X6643" s="67" t="s">
        <v>3934</v>
      </c>
      <c r="Y6643" s="67" t="s">
        <v>55044</v>
      </c>
      <c r="Z6643" s="67" t="s">
        <v>55045</v>
      </c>
      <c r="AA6643" s="67" t="s">
        <v>16410</v>
      </c>
      <c r="AB6643" s="67" t="s">
        <v>55046</v>
      </c>
      <c r="AC6643" s="67" t="s">
        <v>3939</v>
      </c>
      <c r="AD6643" s="67" t="s">
        <v>3940</v>
      </c>
      <c r="AE6643" s="67" t="s">
        <v>3941</v>
      </c>
      <c r="AF6643" s="67" t="s">
        <v>3940</v>
      </c>
      <c r="AG6643" s="67" t="s">
        <v>55047</v>
      </c>
      <c r="AH6643" s="67" t="s">
        <v>55048</v>
      </c>
      <c r="AI6643" s="67" t="s">
        <v>55049</v>
      </c>
      <c r="AJ6643" s="67" t="s">
        <v>4323</v>
      </c>
    </row>
    <row r="6644" spans="1:36" x14ac:dyDescent="0.2">
      <c r="A6644" s="66" t="s">
        <v>3919</v>
      </c>
      <c r="B6644" s="67" t="s">
        <v>55050</v>
      </c>
      <c r="C6644" s="66" t="str">
        <f t="shared" si="103"/>
        <v>C.S. YANAMA</v>
      </c>
      <c r="D6644" s="67" t="s">
        <v>4128</v>
      </c>
      <c r="E6644" s="66" t="s">
        <v>2817</v>
      </c>
      <c r="F6644" s="66" t="s">
        <v>55051</v>
      </c>
      <c r="G6644" s="66" t="s">
        <v>4129</v>
      </c>
      <c r="H6644" s="66" t="s">
        <v>3924</v>
      </c>
      <c r="I6644" s="66" t="s">
        <v>2818</v>
      </c>
      <c r="J6644" s="68" t="s">
        <v>223</v>
      </c>
      <c r="K6644" s="68" t="s">
        <v>867</v>
      </c>
      <c r="L6644" s="68" t="s">
        <v>2817</v>
      </c>
      <c r="M6644" s="66" t="s">
        <v>55052</v>
      </c>
      <c r="N6644" s="67" t="s">
        <v>4117</v>
      </c>
      <c r="O6644" s="67" t="s">
        <v>4040</v>
      </c>
      <c r="P6644" s="67" t="s">
        <v>4312</v>
      </c>
      <c r="Q6644" s="67" t="s">
        <v>223</v>
      </c>
      <c r="R6644" s="67" t="s">
        <v>6709</v>
      </c>
      <c r="S6644" s="67" t="s">
        <v>2817</v>
      </c>
      <c r="T6644" s="67" t="s">
        <v>6710</v>
      </c>
      <c r="U6644" s="67" t="s">
        <v>6711</v>
      </c>
      <c r="V6644" s="67" t="s">
        <v>4135</v>
      </c>
      <c r="W6644" s="67" t="s">
        <v>55053</v>
      </c>
      <c r="X6644" s="67" t="s">
        <v>3934</v>
      </c>
      <c r="Y6644" s="67" t="s">
        <v>55054</v>
      </c>
      <c r="Z6644" s="67" t="s">
        <v>4679</v>
      </c>
      <c r="AA6644" s="67" t="s">
        <v>55055</v>
      </c>
      <c r="AB6644" s="67" t="s">
        <v>55056</v>
      </c>
      <c r="AC6644" s="67" t="s">
        <v>3939</v>
      </c>
      <c r="AD6644" s="67" t="s">
        <v>3940</v>
      </c>
      <c r="AE6644" s="67" t="s">
        <v>3941</v>
      </c>
      <c r="AF6644" s="67" t="s">
        <v>3940</v>
      </c>
      <c r="AG6644" s="67" t="s">
        <v>55057</v>
      </c>
      <c r="AH6644" s="67" t="s">
        <v>55058</v>
      </c>
      <c r="AI6644" s="67" t="s">
        <v>42342</v>
      </c>
      <c r="AJ6644" s="67" t="s">
        <v>3945</v>
      </c>
    </row>
    <row r="6645" spans="1:36" x14ac:dyDescent="0.2">
      <c r="A6645" s="66" t="s">
        <v>3919</v>
      </c>
      <c r="B6645" s="67" t="s">
        <v>55059</v>
      </c>
      <c r="C6645" s="66" t="str">
        <f t="shared" si="103"/>
        <v>HOSPITAL DE APOYO DE POMABAMBA " ANTONIO CALDAS DOMINGUEZ"</v>
      </c>
      <c r="D6645" s="67" t="s">
        <v>4035</v>
      </c>
      <c r="E6645" s="66" t="s">
        <v>55060</v>
      </c>
      <c r="F6645" s="66" t="s">
        <v>55061</v>
      </c>
      <c r="G6645" s="66" t="s">
        <v>4037</v>
      </c>
      <c r="H6645" s="66" t="s">
        <v>4038</v>
      </c>
      <c r="I6645" s="66" t="s">
        <v>1337</v>
      </c>
      <c r="J6645" s="68" t="s">
        <v>223</v>
      </c>
      <c r="K6645" s="68" t="s">
        <v>1336</v>
      </c>
      <c r="L6645" s="68" t="s">
        <v>1336</v>
      </c>
      <c r="M6645" s="66" t="s">
        <v>55062</v>
      </c>
      <c r="N6645" s="67" t="s">
        <v>4117</v>
      </c>
      <c r="O6645" s="67" t="s">
        <v>4208</v>
      </c>
      <c r="P6645" s="67" t="s">
        <v>3964</v>
      </c>
      <c r="Q6645" s="67" t="s">
        <v>223</v>
      </c>
      <c r="R6645" s="67" t="s">
        <v>8892</v>
      </c>
      <c r="S6645" s="67" t="s">
        <v>3966</v>
      </c>
      <c r="T6645" s="67" t="s">
        <v>8894</v>
      </c>
      <c r="U6645" s="67" t="s">
        <v>8895</v>
      </c>
      <c r="V6645" s="67" t="s">
        <v>4043</v>
      </c>
      <c r="W6645" s="67" t="s">
        <v>55063</v>
      </c>
      <c r="X6645" s="67" t="s">
        <v>3934</v>
      </c>
      <c r="Y6645" s="67" t="s">
        <v>55064</v>
      </c>
      <c r="Z6645" s="67" t="s">
        <v>3970</v>
      </c>
      <c r="AA6645" s="67" t="s">
        <v>55065</v>
      </c>
      <c r="AB6645" s="67" t="s">
        <v>55066</v>
      </c>
      <c r="AC6645" s="67" t="s">
        <v>3939</v>
      </c>
      <c r="AD6645" s="67" t="s">
        <v>3940</v>
      </c>
      <c r="AE6645" s="67" t="s">
        <v>3941</v>
      </c>
      <c r="AF6645" s="67" t="s">
        <v>3940</v>
      </c>
      <c r="AG6645" s="67" t="s">
        <v>55067</v>
      </c>
      <c r="AH6645" s="67" t="s">
        <v>55068</v>
      </c>
      <c r="AI6645" s="67" t="s">
        <v>25558</v>
      </c>
      <c r="AJ6645" s="67" t="s">
        <v>5323</v>
      </c>
    </row>
    <row r="6646" spans="1:36" x14ac:dyDescent="0.2">
      <c r="A6646" s="66" t="s">
        <v>3919</v>
      </c>
      <c r="B6646" s="67" t="s">
        <v>55069</v>
      </c>
      <c r="C6646" s="66" t="str">
        <f t="shared" si="103"/>
        <v>P.S. HUAYCHO</v>
      </c>
      <c r="D6646" s="67" t="s">
        <v>3921</v>
      </c>
      <c r="E6646" s="66" t="s">
        <v>29915</v>
      </c>
      <c r="F6646" s="66" t="s">
        <v>55070</v>
      </c>
      <c r="G6646" s="66" t="s">
        <v>3923</v>
      </c>
      <c r="H6646" s="66" t="s">
        <v>3924</v>
      </c>
      <c r="I6646" s="66" t="s">
        <v>3435</v>
      </c>
      <c r="J6646" s="68" t="s">
        <v>223</v>
      </c>
      <c r="K6646" s="68" t="s">
        <v>1336</v>
      </c>
      <c r="L6646" s="68" t="s">
        <v>3434</v>
      </c>
      <c r="M6646" s="66" t="s">
        <v>55071</v>
      </c>
      <c r="N6646" s="67" t="s">
        <v>4117</v>
      </c>
      <c r="O6646" s="67" t="s">
        <v>4208</v>
      </c>
      <c r="P6646" s="67" t="s">
        <v>3951</v>
      </c>
      <c r="Q6646" s="67" t="s">
        <v>223</v>
      </c>
      <c r="R6646" s="67" t="s">
        <v>8892</v>
      </c>
      <c r="S6646" s="67" t="s">
        <v>1336</v>
      </c>
      <c r="T6646" s="67" t="s">
        <v>8894</v>
      </c>
      <c r="U6646" s="67" t="s">
        <v>8895</v>
      </c>
      <c r="V6646" s="67" t="s">
        <v>3932</v>
      </c>
      <c r="W6646" s="67" t="s">
        <v>55072</v>
      </c>
      <c r="X6646" s="67" t="s">
        <v>3934</v>
      </c>
      <c r="Y6646" s="67" t="s">
        <v>12221</v>
      </c>
      <c r="Z6646" s="67" t="s">
        <v>4484</v>
      </c>
      <c r="AA6646" s="67" t="s">
        <v>14077</v>
      </c>
      <c r="AB6646" s="67" t="s">
        <v>55073</v>
      </c>
      <c r="AC6646" s="67" t="s">
        <v>3939</v>
      </c>
      <c r="AD6646" s="67" t="s">
        <v>3940</v>
      </c>
      <c r="AE6646" s="67" t="s">
        <v>3941</v>
      </c>
      <c r="AF6646" s="67" t="s">
        <v>3940</v>
      </c>
      <c r="AG6646" s="67" t="s">
        <v>55074</v>
      </c>
      <c r="AH6646" s="67" t="s">
        <v>55075</v>
      </c>
      <c r="AI6646" s="67" t="s">
        <v>8082</v>
      </c>
      <c r="AJ6646" s="67" t="s">
        <v>3945</v>
      </c>
    </row>
    <row r="6647" spans="1:36" x14ac:dyDescent="0.2">
      <c r="A6647" s="66" t="s">
        <v>3919</v>
      </c>
      <c r="B6647" s="67" t="s">
        <v>55076</v>
      </c>
      <c r="C6647" s="66" t="str">
        <f t="shared" si="103"/>
        <v>P.S. SAN PEDRO DE PICHIU</v>
      </c>
      <c r="D6647" s="67" t="s">
        <v>3921</v>
      </c>
      <c r="E6647" s="66" t="s">
        <v>55077</v>
      </c>
      <c r="F6647" s="66" t="s">
        <v>55078</v>
      </c>
      <c r="G6647" s="66" t="s">
        <v>3923</v>
      </c>
      <c r="H6647" s="66" t="s">
        <v>3924</v>
      </c>
      <c r="I6647" s="66" t="s">
        <v>740</v>
      </c>
      <c r="J6647" s="68" t="s">
        <v>223</v>
      </c>
      <c r="K6647" s="68" t="s">
        <v>739</v>
      </c>
      <c r="L6647" s="68" t="s">
        <v>259</v>
      </c>
      <c r="M6647" s="66" t="s">
        <v>55079</v>
      </c>
      <c r="N6647" s="67" t="s">
        <v>4117</v>
      </c>
      <c r="O6647" s="67" t="s">
        <v>4008</v>
      </c>
      <c r="P6647" s="67" t="s">
        <v>4008</v>
      </c>
      <c r="Q6647" s="67" t="s">
        <v>223</v>
      </c>
      <c r="R6647" s="67" t="s">
        <v>6010</v>
      </c>
      <c r="S6647" s="67" t="s">
        <v>3010</v>
      </c>
      <c r="T6647" s="67" t="s">
        <v>6011</v>
      </c>
      <c r="U6647" s="67" t="s">
        <v>6012</v>
      </c>
      <c r="V6647" s="67" t="s">
        <v>3932</v>
      </c>
      <c r="W6647" s="67" t="s">
        <v>55080</v>
      </c>
      <c r="X6647" s="67" t="s">
        <v>3934</v>
      </c>
      <c r="Y6647" s="67" t="s">
        <v>47426</v>
      </c>
      <c r="Z6647" s="67" t="s">
        <v>3985</v>
      </c>
      <c r="AA6647" s="67" t="s">
        <v>55081</v>
      </c>
      <c r="AB6647" s="67" t="s">
        <v>55082</v>
      </c>
      <c r="AC6647" s="67" t="s">
        <v>3939</v>
      </c>
      <c r="AD6647" s="67" t="s">
        <v>3940</v>
      </c>
      <c r="AE6647" s="67" t="s">
        <v>3941</v>
      </c>
      <c r="AF6647" s="67" t="s">
        <v>3940</v>
      </c>
      <c r="AG6647" s="67" t="s">
        <v>55083</v>
      </c>
      <c r="AH6647" s="67" t="s">
        <v>55084</v>
      </c>
      <c r="AI6647" s="67" t="s">
        <v>55085</v>
      </c>
      <c r="AJ6647" s="67" t="s">
        <v>3967</v>
      </c>
    </row>
    <row r="6648" spans="1:36" x14ac:dyDescent="0.2">
      <c r="A6648" s="66" t="s">
        <v>3919</v>
      </c>
      <c r="B6648" s="67" t="s">
        <v>55086</v>
      </c>
      <c r="C6648" s="66" t="str">
        <f t="shared" si="103"/>
        <v>P.S. SAN PEDRO DE CHANA</v>
      </c>
      <c r="D6648" s="67" t="s">
        <v>3921</v>
      </c>
      <c r="E6648" s="66" t="s">
        <v>2183</v>
      </c>
      <c r="F6648" s="66" t="s">
        <v>55087</v>
      </c>
      <c r="G6648" s="66" t="s">
        <v>3923</v>
      </c>
      <c r="H6648" s="66" t="s">
        <v>3924</v>
      </c>
      <c r="I6648" s="66" t="s">
        <v>2184</v>
      </c>
      <c r="J6648" s="68" t="s">
        <v>223</v>
      </c>
      <c r="K6648" s="68" t="s">
        <v>739</v>
      </c>
      <c r="L6648" s="68" t="s">
        <v>2183</v>
      </c>
      <c r="M6648" s="66" t="s">
        <v>55088</v>
      </c>
      <c r="N6648" s="67" t="s">
        <v>4117</v>
      </c>
      <c r="O6648" s="67" t="s">
        <v>4008</v>
      </c>
      <c r="P6648" s="67" t="s">
        <v>4040</v>
      </c>
      <c r="Q6648" s="67" t="s">
        <v>223</v>
      </c>
      <c r="R6648" s="67" t="s">
        <v>6010</v>
      </c>
      <c r="S6648" s="67" t="s">
        <v>10493</v>
      </c>
      <c r="T6648" s="67" t="s">
        <v>6011</v>
      </c>
      <c r="U6648" s="67" t="s">
        <v>6012</v>
      </c>
      <c r="V6648" s="67" t="s">
        <v>3932</v>
      </c>
      <c r="W6648" s="67" t="s">
        <v>13302</v>
      </c>
      <c r="X6648" s="67" t="s">
        <v>3934</v>
      </c>
      <c r="Y6648" s="67" t="s">
        <v>10495</v>
      </c>
      <c r="Z6648" s="67" t="s">
        <v>3985</v>
      </c>
      <c r="AA6648" s="67" t="s">
        <v>7564</v>
      </c>
      <c r="AB6648" s="67" t="s">
        <v>55089</v>
      </c>
      <c r="AC6648" s="67" t="s">
        <v>3939</v>
      </c>
      <c r="AD6648" s="67" t="s">
        <v>3940</v>
      </c>
      <c r="AE6648" s="67" t="s">
        <v>3941</v>
      </c>
      <c r="AF6648" s="67" t="s">
        <v>3940</v>
      </c>
      <c r="AG6648" s="67" t="s">
        <v>55090</v>
      </c>
      <c r="AH6648" s="67" t="s">
        <v>55091</v>
      </c>
      <c r="AI6648" s="67" t="s">
        <v>55092</v>
      </c>
      <c r="AJ6648" s="67" t="s">
        <v>3967</v>
      </c>
    </row>
    <row r="6649" spans="1:36" x14ac:dyDescent="0.2">
      <c r="A6649" s="66" t="s">
        <v>3919</v>
      </c>
      <c r="B6649" s="67" t="s">
        <v>55093</v>
      </c>
      <c r="C6649" s="66" t="str">
        <f t="shared" si="103"/>
        <v>P.S. COLPAS</v>
      </c>
      <c r="D6649" s="67" t="s">
        <v>3921</v>
      </c>
      <c r="E6649" s="66" t="s">
        <v>3592</v>
      </c>
      <c r="F6649" s="66" t="s">
        <v>3592</v>
      </c>
      <c r="G6649" s="66" t="s">
        <v>3923</v>
      </c>
      <c r="H6649" s="66" t="s">
        <v>3924</v>
      </c>
      <c r="I6649" s="66" t="s">
        <v>3593</v>
      </c>
      <c r="J6649" s="68" t="s">
        <v>297</v>
      </c>
      <c r="K6649" s="68" t="s">
        <v>635</v>
      </c>
      <c r="L6649" s="68" t="s">
        <v>3592</v>
      </c>
      <c r="M6649" s="66" t="s">
        <v>55094</v>
      </c>
      <c r="N6649" s="67" t="s">
        <v>4311</v>
      </c>
      <c r="O6649" s="67" t="s">
        <v>4208</v>
      </c>
      <c r="P6649" s="67" t="s">
        <v>4146</v>
      </c>
      <c r="Q6649" s="67" t="s">
        <v>297</v>
      </c>
      <c r="R6649" s="67" t="s">
        <v>5558</v>
      </c>
      <c r="S6649" s="67" t="s">
        <v>3592</v>
      </c>
      <c r="T6649" s="67" t="s">
        <v>5559</v>
      </c>
      <c r="U6649" s="67" t="s">
        <v>5560</v>
      </c>
      <c r="V6649" s="67" t="s">
        <v>3968</v>
      </c>
      <c r="W6649" s="67" t="s">
        <v>55095</v>
      </c>
      <c r="X6649" s="67" t="s">
        <v>3934</v>
      </c>
      <c r="Y6649" s="67" t="s">
        <v>55096</v>
      </c>
      <c r="Z6649" s="67" t="s">
        <v>55097</v>
      </c>
      <c r="AA6649" s="67" t="s">
        <v>7165</v>
      </c>
      <c r="AB6649" s="67" t="s">
        <v>55098</v>
      </c>
      <c r="AC6649" s="67" t="s">
        <v>3939</v>
      </c>
      <c r="AD6649" s="67" t="s">
        <v>3940</v>
      </c>
      <c r="AE6649" s="67" t="s">
        <v>3941</v>
      </c>
      <c r="AF6649" s="67" t="s">
        <v>3940</v>
      </c>
      <c r="AG6649" s="67" t="s">
        <v>55099</v>
      </c>
      <c r="AH6649" s="67" t="s">
        <v>55100</v>
      </c>
      <c r="AI6649" s="67" t="s">
        <v>55101</v>
      </c>
      <c r="AJ6649" s="67" t="s">
        <v>3945</v>
      </c>
    </row>
    <row r="6650" spans="1:36" x14ac:dyDescent="0.2">
      <c r="A6650" s="66" t="s">
        <v>3919</v>
      </c>
      <c r="B6650" s="67" t="s">
        <v>55102</v>
      </c>
      <c r="C6650" s="66" t="str">
        <f t="shared" si="103"/>
        <v>P.S. SANTA ROSA DE SHAPAJILLA</v>
      </c>
      <c r="D6650" s="67" t="s">
        <v>3921</v>
      </c>
      <c r="E6650" s="66" t="s">
        <v>55103</v>
      </c>
      <c r="F6650" s="66" t="s">
        <v>55103</v>
      </c>
      <c r="G6650" s="66" t="s">
        <v>3923</v>
      </c>
      <c r="H6650" s="66" t="s">
        <v>3924</v>
      </c>
      <c r="I6650" s="66" t="s">
        <v>2220</v>
      </c>
      <c r="J6650" s="68" t="s">
        <v>297</v>
      </c>
      <c r="K6650" s="68" t="s">
        <v>314</v>
      </c>
      <c r="L6650" s="68" t="s">
        <v>2219</v>
      </c>
      <c r="M6650" s="66" t="s">
        <v>55104</v>
      </c>
      <c r="N6650" s="67" t="s">
        <v>4311</v>
      </c>
      <c r="O6650" s="67" t="s">
        <v>3928</v>
      </c>
      <c r="P6650" s="67" t="s">
        <v>4311</v>
      </c>
      <c r="Q6650" s="67" t="s">
        <v>297</v>
      </c>
      <c r="R6650" s="67" t="s">
        <v>314</v>
      </c>
      <c r="S6650" s="67" t="s">
        <v>2219</v>
      </c>
      <c r="T6650" s="67" t="s">
        <v>4314</v>
      </c>
      <c r="U6650" s="67" t="s">
        <v>4315</v>
      </c>
      <c r="V6650" s="67" t="s">
        <v>3932</v>
      </c>
      <c r="W6650" s="67" t="s">
        <v>55105</v>
      </c>
      <c r="X6650" s="67" t="s">
        <v>3934</v>
      </c>
      <c r="Y6650" s="67" t="s">
        <v>4316</v>
      </c>
      <c r="Z6650" s="67" t="s">
        <v>6997</v>
      </c>
      <c r="AA6650" s="67" t="s">
        <v>7165</v>
      </c>
      <c r="AB6650" s="67" t="s">
        <v>55106</v>
      </c>
      <c r="AC6650" s="67" t="s">
        <v>3939</v>
      </c>
      <c r="AD6650" s="67" t="s">
        <v>3940</v>
      </c>
      <c r="AE6650" s="67" t="s">
        <v>3941</v>
      </c>
      <c r="AF6650" s="67" t="s">
        <v>3940</v>
      </c>
      <c r="AG6650" s="67" t="s">
        <v>55107</v>
      </c>
      <c r="AH6650" s="67" t="s">
        <v>55108</v>
      </c>
      <c r="AI6650" s="67" t="s">
        <v>55109</v>
      </c>
      <c r="AJ6650" s="67" t="s">
        <v>3945</v>
      </c>
    </row>
    <row r="6651" spans="1:36" x14ac:dyDescent="0.2">
      <c r="A6651" s="66" t="s">
        <v>3919</v>
      </c>
      <c r="B6651" s="67" t="s">
        <v>55110</v>
      </c>
      <c r="C6651" s="66" t="str">
        <f t="shared" si="103"/>
        <v>C.S. PROGRESO</v>
      </c>
      <c r="D6651" s="67" t="s">
        <v>4128</v>
      </c>
      <c r="E6651" s="66" t="s">
        <v>1543</v>
      </c>
      <c r="F6651" s="66" t="s">
        <v>55111</v>
      </c>
      <c r="G6651" s="66" t="s">
        <v>4763</v>
      </c>
      <c r="H6651" s="66" t="s">
        <v>4038</v>
      </c>
      <c r="I6651" s="66" t="s">
        <v>454</v>
      </c>
      <c r="J6651" s="68" t="s">
        <v>223</v>
      </c>
      <c r="K6651" s="68" t="s">
        <v>450</v>
      </c>
      <c r="L6651" s="68" t="s">
        <v>453</v>
      </c>
      <c r="M6651" s="66" t="s">
        <v>55112</v>
      </c>
      <c r="N6651" s="67" t="s">
        <v>4117</v>
      </c>
      <c r="O6651" s="67" t="s">
        <v>4023</v>
      </c>
      <c r="P6651" s="67" t="s">
        <v>3951</v>
      </c>
      <c r="Q6651" s="67" t="s">
        <v>223</v>
      </c>
      <c r="R6651" s="67" t="s">
        <v>5935</v>
      </c>
      <c r="S6651" s="67" t="s">
        <v>1543</v>
      </c>
      <c r="T6651" s="67" t="s">
        <v>5936</v>
      </c>
      <c r="U6651" s="67" t="s">
        <v>5937</v>
      </c>
      <c r="V6651" s="67" t="s">
        <v>4765</v>
      </c>
      <c r="W6651" s="67" t="s">
        <v>55113</v>
      </c>
      <c r="X6651" s="67" t="s">
        <v>3934</v>
      </c>
      <c r="Y6651" s="67" t="s">
        <v>8587</v>
      </c>
      <c r="Z6651" s="67" t="s">
        <v>3970</v>
      </c>
      <c r="AA6651" s="67" t="s">
        <v>12315</v>
      </c>
      <c r="AB6651" s="67" t="s">
        <v>55114</v>
      </c>
      <c r="AC6651" s="67" t="s">
        <v>3939</v>
      </c>
      <c r="AD6651" s="67" t="s">
        <v>3940</v>
      </c>
      <c r="AE6651" s="67" t="s">
        <v>3941</v>
      </c>
      <c r="AF6651" s="67" t="s">
        <v>3940</v>
      </c>
      <c r="AG6651" s="67" t="s">
        <v>55115</v>
      </c>
      <c r="AH6651" s="67" t="s">
        <v>55116</v>
      </c>
      <c r="AI6651" s="67" t="s">
        <v>6731</v>
      </c>
      <c r="AJ6651" s="67" t="s">
        <v>3945</v>
      </c>
    </row>
    <row r="6652" spans="1:36" x14ac:dyDescent="0.2">
      <c r="A6652" s="66" t="s">
        <v>3973</v>
      </c>
      <c r="B6652" s="67" t="s">
        <v>55117</v>
      </c>
      <c r="C6652" s="66" t="str">
        <f t="shared" si="103"/>
        <v>C.S. CARLOS PHILLIPS</v>
      </c>
      <c r="D6652" s="67" t="s">
        <v>4128</v>
      </c>
      <c r="E6652" s="66" t="s">
        <v>55118</v>
      </c>
      <c r="F6652" s="66" t="s">
        <v>55118</v>
      </c>
      <c r="G6652" s="66" t="s">
        <v>4129</v>
      </c>
      <c r="H6652" s="66" t="s">
        <v>3924</v>
      </c>
      <c r="I6652" s="66" t="s">
        <v>238</v>
      </c>
      <c r="J6652" s="68" t="s">
        <v>144</v>
      </c>
      <c r="K6652" s="68" t="s">
        <v>144</v>
      </c>
      <c r="L6652" s="68" t="s">
        <v>237</v>
      </c>
      <c r="M6652" s="66" t="s">
        <v>55119</v>
      </c>
      <c r="N6652" s="67" t="s">
        <v>3978</v>
      </c>
      <c r="O6652" s="67" t="s">
        <v>3949</v>
      </c>
      <c r="P6652" s="67" t="s">
        <v>4040</v>
      </c>
      <c r="Q6652" s="67" t="s">
        <v>3979</v>
      </c>
      <c r="R6652" s="67" t="s">
        <v>3512</v>
      </c>
      <c r="S6652" s="67" t="s">
        <v>35573</v>
      </c>
      <c r="T6652" s="67" t="s">
        <v>6686</v>
      </c>
      <c r="U6652" s="67" t="s">
        <v>6687</v>
      </c>
      <c r="V6652" s="67" t="s">
        <v>4135</v>
      </c>
      <c r="W6652" s="67" t="s">
        <v>55120</v>
      </c>
      <c r="X6652" s="67" t="s">
        <v>3934</v>
      </c>
      <c r="Y6652" s="67" t="s">
        <v>3945</v>
      </c>
      <c r="Z6652" s="67" t="s">
        <v>33000</v>
      </c>
      <c r="AA6652" s="67" t="s">
        <v>55121</v>
      </c>
      <c r="AB6652" s="67" t="s">
        <v>55122</v>
      </c>
      <c r="AC6652" s="67" t="s">
        <v>3939</v>
      </c>
      <c r="AD6652" s="67" t="s">
        <v>3940</v>
      </c>
      <c r="AE6652" s="67" t="s">
        <v>3941</v>
      </c>
      <c r="AF6652" s="67" t="s">
        <v>3940</v>
      </c>
      <c r="AG6652" s="67" t="s">
        <v>55123</v>
      </c>
      <c r="AH6652" s="67" t="s">
        <v>55124</v>
      </c>
      <c r="AI6652" s="67" t="s">
        <v>8961</v>
      </c>
      <c r="AJ6652" s="67" t="s">
        <v>3945</v>
      </c>
    </row>
    <row r="6653" spans="1:36" x14ac:dyDescent="0.2">
      <c r="A6653" s="66" t="s">
        <v>3919</v>
      </c>
      <c r="B6653" s="67" t="s">
        <v>55125</v>
      </c>
      <c r="C6653" s="66" t="str">
        <f t="shared" si="103"/>
        <v>HOSPITAL PROVINCIAL DE BOLIVAR</v>
      </c>
      <c r="D6653" s="67" t="s">
        <v>4035</v>
      </c>
      <c r="E6653" s="66" t="s">
        <v>55126</v>
      </c>
      <c r="F6653" s="66" t="s">
        <v>55127</v>
      </c>
      <c r="G6653" s="66" t="s">
        <v>4037</v>
      </c>
      <c r="H6653" s="66" t="s">
        <v>4038</v>
      </c>
      <c r="I6653" s="66" t="s">
        <v>2896</v>
      </c>
      <c r="J6653" s="68" t="s">
        <v>256</v>
      </c>
      <c r="K6653" s="68" t="s">
        <v>624</v>
      </c>
      <c r="L6653" s="68" t="s">
        <v>624</v>
      </c>
      <c r="M6653" s="66" t="s">
        <v>55128</v>
      </c>
      <c r="N6653" s="67" t="s">
        <v>4183</v>
      </c>
      <c r="O6653" s="67" t="s">
        <v>3950</v>
      </c>
      <c r="P6653" s="67" t="s">
        <v>3951</v>
      </c>
      <c r="Q6653" s="67" t="s">
        <v>256</v>
      </c>
      <c r="R6653" s="67" t="s">
        <v>52969</v>
      </c>
      <c r="S6653" s="67" t="s">
        <v>52970</v>
      </c>
      <c r="T6653" s="67" t="s">
        <v>21076</v>
      </c>
      <c r="U6653" s="67" t="s">
        <v>21077</v>
      </c>
      <c r="V6653" s="67" t="s">
        <v>4043</v>
      </c>
      <c r="W6653" s="67" t="s">
        <v>52971</v>
      </c>
      <c r="X6653" s="67" t="s">
        <v>3934</v>
      </c>
      <c r="Y6653" s="67" t="s">
        <v>55129</v>
      </c>
      <c r="Z6653" s="67" t="s">
        <v>7021</v>
      </c>
      <c r="AA6653" s="67" t="s">
        <v>16410</v>
      </c>
      <c r="AB6653" s="67" t="s">
        <v>55130</v>
      </c>
      <c r="AC6653" s="67" t="s">
        <v>3939</v>
      </c>
      <c r="AD6653" s="67" t="s">
        <v>3940</v>
      </c>
      <c r="AE6653" s="67" t="s">
        <v>3941</v>
      </c>
      <c r="AF6653" s="67" t="s">
        <v>3940</v>
      </c>
      <c r="AG6653" s="67" t="s">
        <v>55131</v>
      </c>
      <c r="AH6653" s="67" t="s">
        <v>55132</v>
      </c>
      <c r="AI6653" s="67" t="s">
        <v>55133</v>
      </c>
      <c r="AJ6653" s="67" t="s">
        <v>4417</v>
      </c>
    </row>
    <row r="6654" spans="1:36" x14ac:dyDescent="0.2">
      <c r="A6654" s="66" t="s">
        <v>3919</v>
      </c>
      <c r="B6654" s="67" t="s">
        <v>55134</v>
      </c>
      <c r="C6654" s="66" t="str">
        <f t="shared" si="103"/>
        <v>C.S. HUYRO</v>
      </c>
      <c r="D6654" s="67" t="s">
        <v>4128</v>
      </c>
      <c r="E6654" s="66" t="s">
        <v>55135</v>
      </c>
      <c r="F6654" s="66" t="s">
        <v>55135</v>
      </c>
      <c r="G6654" s="66" t="s">
        <v>4129</v>
      </c>
      <c r="H6654" s="66" t="s">
        <v>3924</v>
      </c>
      <c r="I6654" s="66" t="s">
        <v>1625</v>
      </c>
      <c r="J6654" s="68" t="s">
        <v>264</v>
      </c>
      <c r="K6654" s="68" t="s">
        <v>573</v>
      </c>
      <c r="L6654" s="68" t="s">
        <v>1624</v>
      </c>
      <c r="M6654" s="66" t="s">
        <v>55136</v>
      </c>
      <c r="N6654" s="67" t="s">
        <v>4064</v>
      </c>
      <c r="O6654" s="67" t="s">
        <v>3928</v>
      </c>
      <c r="P6654" s="67" t="s">
        <v>4040</v>
      </c>
      <c r="Q6654" s="67" t="s">
        <v>264</v>
      </c>
      <c r="R6654" s="67" t="s">
        <v>573</v>
      </c>
      <c r="S6654" s="67" t="s">
        <v>3458</v>
      </c>
      <c r="T6654" s="67" t="s">
        <v>12246</v>
      </c>
      <c r="U6654" s="67" t="s">
        <v>12247</v>
      </c>
      <c r="V6654" s="67" t="s">
        <v>4135</v>
      </c>
      <c r="W6654" s="67" t="s">
        <v>3948</v>
      </c>
      <c r="X6654" s="67" t="s">
        <v>3934</v>
      </c>
      <c r="Y6654" s="67" t="s">
        <v>4473</v>
      </c>
      <c r="Z6654" s="67" t="s">
        <v>55137</v>
      </c>
      <c r="AA6654" s="67" t="s">
        <v>55138</v>
      </c>
      <c r="AB6654" s="67" t="s">
        <v>55139</v>
      </c>
      <c r="AC6654" s="67" t="s">
        <v>3939</v>
      </c>
      <c r="AD6654" s="67" t="s">
        <v>3940</v>
      </c>
      <c r="AE6654" s="67" t="s">
        <v>3941</v>
      </c>
      <c r="AF6654" s="67" t="s">
        <v>3940</v>
      </c>
      <c r="AG6654" s="67" t="s">
        <v>55140</v>
      </c>
      <c r="AH6654" s="67" t="s">
        <v>55141</v>
      </c>
      <c r="AI6654" s="67" t="s">
        <v>55142</v>
      </c>
      <c r="AJ6654" s="67" t="s">
        <v>3945</v>
      </c>
    </row>
    <row r="6655" spans="1:36" x14ac:dyDescent="0.2">
      <c r="A6655" s="66" t="s">
        <v>3919</v>
      </c>
      <c r="B6655" s="67" t="s">
        <v>55143</v>
      </c>
      <c r="C6655" s="66" t="str">
        <f t="shared" si="103"/>
        <v>P.S. CHANCAVINE</v>
      </c>
      <c r="D6655" s="67" t="s">
        <v>3921</v>
      </c>
      <c r="E6655" s="66" t="s">
        <v>55144</v>
      </c>
      <c r="F6655" s="66" t="s">
        <v>55144</v>
      </c>
      <c r="G6655" s="66" t="s">
        <v>3923</v>
      </c>
      <c r="H6655" s="66" t="s">
        <v>3924</v>
      </c>
      <c r="I6655" s="66" t="s">
        <v>1115</v>
      </c>
      <c r="J6655" s="68" t="s">
        <v>264</v>
      </c>
      <c r="K6655" s="68" t="s">
        <v>573</v>
      </c>
      <c r="L6655" s="68" t="s">
        <v>501</v>
      </c>
      <c r="M6655" s="66" t="s">
        <v>55145</v>
      </c>
      <c r="N6655" s="67" t="s">
        <v>4064</v>
      </c>
      <c r="O6655" s="67" t="s">
        <v>3928</v>
      </c>
      <c r="P6655" s="67" t="s">
        <v>4208</v>
      </c>
      <c r="Q6655" s="67" t="s">
        <v>264</v>
      </c>
      <c r="R6655" s="67" t="s">
        <v>573</v>
      </c>
      <c r="S6655" s="67" t="s">
        <v>3669</v>
      </c>
      <c r="T6655" s="67" t="s">
        <v>12246</v>
      </c>
      <c r="U6655" s="67" t="s">
        <v>12247</v>
      </c>
      <c r="V6655" s="67" t="s">
        <v>3932</v>
      </c>
      <c r="W6655" s="67" t="s">
        <v>13701</v>
      </c>
      <c r="X6655" s="67" t="s">
        <v>3934</v>
      </c>
      <c r="Y6655" s="67" t="s">
        <v>4473</v>
      </c>
      <c r="Z6655" s="67" t="s">
        <v>4970</v>
      </c>
      <c r="AA6655" s="67" t="s">
        <v>55146</v>
      </c>
      <c r="AB6655" s="67" t="s">
        <v>55147</v>
      </c>
      <c r="AC6655" s="67" t="s">
        <v>3939</v>
      </c>
      <c r="AD6655" s="67" t="s">
        <v>3940</v>
      </c>
      <c r="AE6655" s="67" t="s">
        <v>3941</v>
      </c>
      <c r="AF6655" s="67" t="s">
        <v>3940</v>
      </c>
      <c r="AG6655" s="67" t="s">
        <v>55148</v>
      </c>
      <c r="AH6655" s="67" t="s">
        <v>55149</v>
      </c>
      <c r="AI6655" s="67" t="s">
        <v>55150</v>
      </c>
      <c r="AJ6655" s="67" t="s">
        <v>3945</v>
      </c>
    </row>
    <row r="6656" spans="1:36" x14ac:dyDescent="0.2">
      <c r="A6656" s="66" t="s">
        <v>3919</v>
      </c>
      <c r="B6656" s="67" t="s">
        <v>55151</v>
      </c>
      <c r="C6656" s="66" t="str">
        <f t="shared" si="103"/>
        <v>C.S. INCAHUASI</v>
      </c>
      <c r="D6656" s="67" t="s">
        <v>4128</v>
      </c>
      <c r="E6656" s="66" t="s">
        <v>2819</v>
      </c>
      <c r="F6656" s="66" t="s">
        <v>2819</v>
      </c>
      <c r="G6656" s="66" t="s">
        <v>4129</v>
      </c>
      <c r="H6656" s="66" t="s">
        <v>3924</v>
      </c>
      <c r="I6656" s="66" t="s">
        <v>1115</v>
      </c>
      <c r="J6656" s="68" t="s">
        <v>264</v>
      </c>
      <c r="K6656" s="68" t="s">
        <v>573</v>
      </c>
      <c r="L6656" s="68" t="s">
        <v>501</v>
      </c>
      <c r="M6656" s="66" t="s">
        <v>55152</v>
      </c>
      <c r="N6656" s="67" t="s">
        <v>4064</v>
      </c>
      <c r="O6656" s="67" t="s">
        <v>3928</v>
      </c>
      <c r="P6656" s="67" t="s">
        <v>4208</v>
      </c>
      <c r="Q6656" s="67" t="s">
        <v>264</v>
      </c>
      <c r="R6656" s="67" t="s">
        <v>573</v>
      </c>
      <c r="S6656" s="67" t="s">
        <v>3669</v>
      </c>
      <c r="T6656" s="67" t="s">
        <v>12246</v>
      </c>
      <c r="U6656" s="67" t="s">
        <v>12247</v>
      </c>
      <c r="V6656" s="67" t="s">
        <v>4135</v>
      </c>
      <c r="W6656" s="67" t="s">
        <v>53578</v>
      </c>
      <c r="X6656" s="67" t="s">
        <v>3934</v>
      </c>
      <c r="Y6656" s="67" t="s">
        <v>4473</v>
      </c>
      <c r="Z6656" s="67" t="s">
        <v>11621</v>
      </c>
      <c r="AA6656" s="67" t="s">
        <v>55153</v>
      </c>
      <c r="AB6656" s="67" t="s">
        <v>55154</v>
      </c>
      <c r="AC6656" s="67" t="s">
        <v>3939</v>
      </c>
      <c r="AD6656" s="67" t="s">
        <v>3940</v>
      </c>
      <c r="AE6656" s="67" t="s">
        <v>3941</v>
      </c>
      <c r="AF6656" s="67" t="s">
        <v>3940</v>
      </c>
      <c r="AG6656" s="67" t="s">
        <v>55155</v>
      </c>
      <c r="AH6656" s="67" t="s">
        <v>55156</v>
      </c>
      <c r="AI6656" s="67" t="s">
        <v>55157</v>
      </c>
      <c r="AJ6656" s="67" t="s">
        <v>3945</v>
      </c>
    </row>
    <row r="6657" spans="1:36" x14ac:dyDescent="0.2">
      <c r="A6657" s="66" t="s">
        <v>3919</v>
      </c>
      <c r="B6657" s="67" t="s">
        <v>55158</v>
      </c>
      <c r="C6657" s="66" t="str">
        <f t="shared" si="103"/>
        <v>P.S. TIMPIA</v>
      </c>
      <c r="D6657" s="67" t="s">
        <v>3921</v>
      </c>
      <c r="E6657" s="66" t="s">
        <v>55159</v>
      </c>
      <c r="F6657" s="66" t="s">
        <v>55159</v>
      </c>
      <c r="G6657" s="66" t="s">
        <v>3923</v>
      </c>
      <c r="H6657" s="66" t="s">
        <v>3924</v>
      </c>
      <c r="I6657" s="66" t="s">
        <v>1910</v>
      </c>
      <c r="J6657" s="68" t="s">
        <v>264</v>
      </c>
      <c r="K6657" s="68" t="s">
        <v>573</v>
      </c>
      <c r="L6657" s="68" t="s">
        <v>1909</v>
      </c>
      <c r="M6657" s="66" t="s">
        <v>53420</v>
      </c>
      <c r="N6657" s="67" t="s">
        <v>4064</v>
      </c>
      <c r="O6657" s="67" t="s">
        <v>3928</v>
      </c>
      <c r="P6657" s="67" t="s">
        <v>4008</v>
      </c>
      <c r="Q6657" s="67" t="s">
        <v>264</v>
      </c>
      <c r="R6657" s="67" t="s">
        <v>573</v>
      </c>
      <c r="S6657" s="67" t="s">
        <v>15339</v>
      </c>
      <c r="T6657" s="67" t="s">
        <v>12246</v>
      </c>
      <c r="U6657" s="67" t="s">
        <v>12247</v>
      </c>
      <c r="V6657" s="67" t="s">
        <v>3968</v>
      </c>
      <c r="W6657" s="67" t="s">
        <v>55160</v>
      </c>
      <c r="X6657" s="67" t="s">
        <v>3934</v>
      </c>
      <c r="Y6657" s="67" t="s">
        <v>4473</v>
      </c>
      <c r="Z6657" s="67" t="s">
        <v>4970</v>
      </c>
      <c r="AA6657" s="67" t="s">
        <v>12937</v>
      </c>
      <c r="AB6657" s="67" t="s">
        <v>55161</v>
      </c>
      <c r="AC6657" s="67" t="s">
        <v>3939</v>
      </c>
      <c r="AD6657" s="67" t="s">
        <v>3940</v>
      </c>
      <c r="AE6657" s="67" t="s">
        <v>3941</v>
      </c>
      <c r="AF6657" s="67" t="s">
        <v>3940</v>
      </c>
      <c r="AG6657" s="67" t="s">
        <v>55162</v>
      </c>
      <c r="AH6657" s="67" t="s">
        <v>55163</v>
      </c>
      <c r="AI6657" s="67" t="s">
        <v>55164</v>
      </c>
      <c r="AJ6657" s="67" t="s">
        <v>3945</v>
      </c>
    </row>
    <row r="6658" spans="1:36" x14ac:dyDescent="0.2">
      <c r="A6658" s="66" t="s">
        <v>3919</v>
      </c>
      <c r="B6658" s="67" t="s">
        <v>55165</v>
      </c>
      <c r="C6658" s="66" t="str">
        <f t="shared" si="103"/>
        <v>P.S. LLUMPA</v>
      </c>
      <c r="D6658" s="67" t="s">
        <v>3921</v>
      </c>
      <c r="E6658" s="66" t="s">
        <v>3493</v>
      </c>
      <c r="F6658" s="66" t="s">
        <v>55166</v>
      </c>
      <c r="G6658" s="66" t="s">
        <v>3923</v>
      </c>
      <c r="H6658" s="66" t="s">
        <v>3924</v>
      </c>
      <c r="I6658" s="66" t="s">
        <v>3494</v>
      </c>
      <c r="J6658" s="68" t="s">
        <v>223</v>
      </c>
      <c r="K6658" s="68" t="s">
        <v>1213</v>
      </c>
      <c r="L6658" s="68" t="s">
        <v>3493</v>
      </c>
      <c r="M6658" s="66" t="s">
        <v>55167</v>
      </c>
      <c r="N6658" s="67" t="s">
        <v>4117</v>
      </c>
      <c r="O6658" s="67" t="s">
        <v>4208</v>
      </c>
      <c r="P6658" s="67" t="s">
        <v>4040</v>
      </c>
      <c r="Q6658" s="67" t="s">
        <v>223</v>
      </c>
      <c r="R6658" s="67" t="s">
        <v>8892</v>
      </c>
      <c r="S6658" s="67" t="s">
        <v>8893</v>
      </c>
      <c r="T6658" s="67" t="s">
        <v>8894</v>
      </c>
      <c r="U6658" s="67" t="s">
        <v>8895</v>
      </c>
      <c r="V6658" s="67" t="s">
        <v>3968</v>
      </c>
      <c r="W6658" s="67" t="s">
        <v>55168</v>
      </c>
      <c r="X6658" s="67" t="s">
        <v>3934</v>
      </c>
      <c r="Y6658" s="67" t="s">
        <v>8897</v>
      </c>
      <c r="Z6658" s="67" t="s">
        <v>3985</v>
      </c>
      <c r="AA6658" s="67" t="s">
        <v>9993</v>
      </c>
      <c r="AB6658" s="67" t="s">
        <v>55169</v>
      </c>
      <c r="AC6658" s="67" t="s">
        <v>3939</v>
      </c>
      <c r="AD6658" s="67" t="s">
        <v>3940</v>
      </c>
      <c r="AE6658" s="67" t="s">
        <v>3941</v>
      </c>
      <c r="AF6658" s="67" t="s">
        <v>3940</v>
      </c>
      <c r="AG6658" s="67" t="s">
        <v>55170</v>
      </c>
      <c r="AH6658" s="67" t="s">
        <v>55171</v>
      </c>
      <c r="AI6658" s="67" t="s">
        <v>55172</v>
      </c>
      <c r="AJ6658" s="67" t="s">
        <v>3945</v>
      </c>
    </row>
    <row r="6659" spans="1:36" x14ac:dyDescent="0.2">
      <c r="A6659" s="66" t="s">
        <v>3919</v>
      </c>
      <c r="B6659" s="67" t="s">
        <v>55173</v>
      </c>
      <c r="C6659" s="66" t="str">
        <f t="shared" ref="C6659:C6722" si="104">CONCATENATE(D6659,E6659)</f>
        <v>P.S. SICSIBAMBA</v>
      </c>
      <c r="D6659" s="67" t="s">
        <v>3921</v>
      </c>
      <c r="E6659" s="66" t="s">
        <v>3398</v>
      </c>
      <c r="F6659" s="66" t="s">
        <v>55174</v>
      </c>
      <c r="G6659" s="66" t="s">
        <v>3923</v>
      </c>
      <c r="H6659" s="66" t="s">
        <v>3924</v>
      </c>
      <c r="I6659" s="66" t="s">
        <v>3399</v>
      </c>
      <c r="J6659" s="68" t="s">
        <v>223</v>
      </c>
      <c r="K6659" s="68" t="s">
        <v>2200</v>
      </c>
      <c r="L6659" s="68" t="s">
        <v>3398</v>
      </c>
      <c r="M6659" s="66" t="s">
        <v>55175</v>
      </c>
      <c r="N6659" s="67" t="s">
        <v>4117</v>
      </c>
      <c r="O6659" s="67" t="s">
        <v>4208</v>
      </c>
      <c r="P6659" s="67" t="s">
        <v>4023</v>
      </c>
      <c r="Q6659" s="67" t="s">
        <v>223</v>
      </c>
      <c r="R6659" s="67" t="s">
        <v>8892</v>
      </c>
      <c r="S6659" s="67" t="s">
        <v>2200</v>
      </c>
      <c r="T6659" s="67" t="s">
        <v>8894</v>
      </c>
      <c r="U6659" s="67" t="s">
        <v>8895</v>
      </c>
      <c r="V6659" s="67" t="s">
        <v>3968</v>
      </c>
      <c r="W6659" s="67" t="s">
        <v>55176</v>
      </c>
      <c r="X6659" s="67" t="s">
        <v>3934</v>
      </c>
      <c r="Y6659" s="67" t="s">
        <v>19538</v>
      </c>
      <c r="Z6659" s="67" t="s">
        <v>28169</v>
      </c>
      <c r="AA6659" s="67" t="s">
        <v>5572</v>
      </c>
      <c r="AB6659" s="67" t="s">
        <v>55177</v>
      </c>
      <c r="AC6659" s="67" t="s">
        <v>3939</v>
      </c>
      <c r="AD6659" s="67" t="s">
        <v>3940</v>
      </c>
      <c r="AE6659" s="67" t="s">
        <v>3941</v>
      </c>
      <c r="AF6659" s="67" t="s">
        <v>3940</v>
      </c>
      <c r="AG6659" s="67" t="s">
        <v>55178</v>
      </c>
      <c r="AH6659" s="67" t="s">
        <v>55179</v>
      </c>
      <c r="AI6659" s="67" t="s">
        <v>16131</v>
      </c>
      <c r="AJ6659" s="67" t="s">
        <v>3945</v>
      </c>
    </row>
    <row r="6660" spans="1:36" x14ac:dyDescent="0.2">
      <c r="A6660" s="66" t="s">
        <v>3919</v>
      </c>
      <c r="B6660" s="67" t="s">
        <v>55180</v>
      </c>
      <c r="C6660" s="66" t="str">
        <f t="shared" si="104"/>
        <v>P.S. QUINUABAMBA</v>
      </c>
      <c r="D6660" s="67" t="s">
        <v>3921</v>
      </c>
      <c r="E6660" s="66" t="s">
        <v>3480</v>
      </c>
      <c r="F6660" s="66" t="s">
        <v>55181</v>
      </c>
      <c r="G6660" s="66" t="s">
        <v>3923</v>
      </c>
      <c r="H6660" s="66" t="s">
        <v>3924</v>
      </c>
      <c r="I6660" s="66" t="s">
        <v>3481</v>
      </c>
      <c r="J6660" s="68" t="s">
        <v>223</v>
      </c>
      <c r="K6660" s="68" t="s">
        <v>1336</v>
      </c>
      <c r="L6660" s="68" t="s">
        <v>3480</v>
      </c>
      <c r="M6660" s="66" t="s">
        <v>55182</v>
      </c>
      <c r="N6660" s="67" t="s">
        <v>4117</v>
      </c>
      <c r="O6660" s="67" t="s">
        <v>4208</v>
      </c>
      <c r="P6660" s="67" t="s">
        <v>3928</v>
      </c>
      <c r="Q6660" s="67" t="s">
        <v>223</v>
      </c>
      <c r="R6660" s="67" t="s">
        <v>8892</v>
      </c>
      <c r="S6660" s="67" t="s">
        <v>2947</v>
      </c>
      <c r="T6660" s="67" t="s">
        <v>8894</v>
      </c>
      <c r="U6660" s="67" t="s">
        <v>8895</v>
      </c>
      <c r="V6660" s="67" t="s">
        <v>3968</v>
      </c>
      <c r="W6660" s="67" t="s">
        <v>55183</v>
      </c>
      <c r="X6660" s="67" t="s">
        <v>3934</v>
      </c>
      <c r="Y6660" s="67" t="s">
        <v>9972</v>
      </c>
      <c r="Z6660" s="67" t="s">
        <v>9766</v>
      </c>
      <c r="AA6660" s="67" t="s">
        <v>55184</v>
      </c>
      <c r="AB6660" s="67" t="s">
        <v>55185</v>
      </c>
      <c r="AC6660" s="67" t="s">
        <v>3939</v>
      </c>
      <c r="AD6660" s="67" t="s">
        <v>3940</v>
      </c>
      <c r="AE6660" s="67" t="s">
        <v>3941</v>
      </c>
      <c r="AF6660" s="67" t="s">
        <v>3940</v>
      </c>
      <c r="AG6660" s="67" t="s">
        <v>55186</v>
      </c>
      <c r="AH6660" s="67" t="s">
        <v>55187</v>
      </c>
      <c r="AI6660" s="67" t="s">
        <v>13563</v>
      </c>
      <c r="AJ6660" s="67" t="s">
        <v>3945</v>
      </c>
    </row>
    <row r="6661" spans="1:36" x14ac:dyDescent="0.2">
      <c r="A6661" s="66" t="s">
        <v>3919</v>
      </c>
      <c r="B6661" s="67" t="s">
        <v>55188</v>
      </c>
      <c r="C6661" s="66" t="str">
        <f t="shared" si="104"/>
        <v>P.S. HUASHAO</v>
      </c>
      <c r="D6661" s="67" t="s">
        <v>3921</v>
      </c>
      <c r="E6661" s="66" t="s">
        <v>55189</v>
      </c>
      <c r="F6661" s="66" t="s">
        <v>55190</v>
      </c>
      <c r="G6661" s="66" t="s">
        <v>3923</v>
      </c>
      <c r="H6661" s="66" t="s">
        <v>3924</v>
      </c>
      <c r="I6661" s="66" t="s">
        <v>1731</v>
      </c>
      <c r="J6661" s="68" t="s">
        <v>223</v>
      </c>
      <c r="K6661" s="68" t="s">
        <v>867</v>
      </c>
      <c r="L6661" s="68" t="s">
        <v>867</v>
      </c>
      <c r="M6661" s="66" t="s">
        <v>55191</v>
      </c>
      <c r="N6661" s="67" t="s">
        <v>4117</v>
      </c>
      <c r="O6661" s="67" t="s">
        <v>4040</v>
      </c>
      <c r="P6661" s="67" t="s">
        <v>4323</v>
      </c>
      <c r="Q6661" s="67" t="s">
        <v>223</v>
      </c>
      <c r="R6661" s="67" t="s">
        <v>6709</v>
      </c>
      <c r="S6661" s="67" t="s">
        <v>867</v>
      </c>
      <c r="T6661" s="67" t="s">
        <v>6710</v>
      </c>
      <c r="U6661" s="67" t="s">
        <v>6711</v>
      </c>
      <c r="V6661" s="67" t="s">
        <v>3932</v>
      </c>
      <c r="W6661" s="67" t="s">
        <v>55192</v>
      </c>
      <c r="X6661" s="67" t="s">
        <v>3934</v>
      </c>
      <c r="Y6661" s="67" t="s">
        <v>18885</v>
      </c>
      <c r="Z6661" s="67" t="s">
        <v>3985</v>
      </c>
      <c r="AA6661" s="67" t="s">
        <v>10124</v>
      </c>
      <c r="AB6661" s="67" t="s">
        <v>55193</v>
      </c>
      <c r="AC6661" s="67" t="s">
        <v>3939</v>
      </c>
      <c r="AD6661" s="67" t="s">
        <v>3940</v>
      </c>
      <c r="AE6661" s="67" t="s">
        <v>3941</v>
      </c>
      <c r="AF6661" s="67" t="s">
        <v>3940</v>
      </c>
      <c r="AG6661" s="67" t="s">
        <v>55194</v>
      </c>
      <c r="AH6661" s="67" t="s">
        <v>55195</v>
      </c>
      <c r="AI6661" s="67" t="s">
        <v>55196</v>
      </c>
      <c r="AJ6661" s="67" t="s">
        <v>3945</v>
      </c>
    </row>
    <row r="6662" spans="1:36" x14ac:dyDescent="0.2">
      <c r="A6662" s="66" t="s">
        <v>3919</v>
      </c>
      <c r="B6662" s="67" t="s">
        <v>55197</v>
      </c>
      <c r="C6662" s="66" t="str">
        <f t="shared" si="104"/>
        <v>C.S. HUALLANCA</v>
      </c>
      <c r="D6662" s="67" t="s">
        <v>4128</v>
      </c>
      <c r="E6662" s="66" t="s">
        <v>1357</v>
      </c>
      <c r="F6662" s="66" t="s">
        <v>55198</v>
      </c>
      <c r="G6662" s="66" t="s">
        <v>4129</v>
      </c>
      <c r="H6662" s="66" t="s">
        <v>3924</v>
      </c>
      <c r="I6662" s="66" t="s">
        <v>1358</v>
      </c>
      <c r="J6662" s="68" t="s">
        <v>223</v>
      </c>
      <c r="K6662" s="68" t="s">
        <v>1085</v>
      </c>
      <c r="L6662" s="68" t="s">
        <v>1357</v>
      </c>
      <c r="M6662" s="66" t="s">
        <v>55199</v>
      </c>
      <c r="N6662" s="67" t="s">
        <v>4117</v>
      </c>
      <c r="O6662" s="67" t="s">
        <v>4040</v>
      </c>
      <c r="P6662" s="67" t="s">
        <v>4208</v>
      </c>
      <c r="Q6662" s="67" t="s">
        <v>223</v>
      </c>
      <c r="R6662" s="67" t="s">
        <v>6709</v>
      </c>
      <c r="S6662" s="67" t="s">
        <v>7931</v>
      </c>
      <c r="T6662" s="67" t="s">
        <v>6710</v>
      </c>
      <c r="U6662" s="67" t="s">
        <v>6711</v>
      </c>
      <c r="V6662" s="67" t="s">
        <v>4135</v>
      </c>
      <c r="W6662" s="67" t="s">
        <v>55200</v>
      </c>
      <c r="X6662" s="67" t="s">
        <v>3934</v>
      </c>
      <c r="Y6662" s="67" t="s">
        <v>10123</v>
      </c>
      <c r="Z6662" s="67" t="s">
        <v>3985</v>
      </c>
      <c r="AA6662" s="67" t="s">
        <v>23728</v>
      </c>
      <c r="AB6662" s="67" t="s">
        <v>55201</v>
      </c>
      <c r="AC6662" s="67" t="s">
        <v>3939</v>
      </c>
      <c r="AD6662" s="67" t="s">
        <v>3940</v>
      </c>
      <c r="AE6662" s="67" t="s">
        <v>3941</v>
      </c>
      <c r="AF6662" s="67" t="s">
        <v>3940</v>
      </c>
      <c r="AG6662" s="67" t="s">
        <v>55202</v>
      </c>
      <c r="AH6662" s="67" t="s">
        <v>55203</v>
      </c>
      <c r="AI6662" s="67" t="s">
        <v>55204</v>
      </c>
      <c r="AJ6662" s="67" t="s">
        <v>3945</v>
      </c>
    </row>
    <row r="6663" spans="1:36" x14ac:dyDescent="0.2">
      <c r="A6663" s="66" t="s">
        <v>3919</v>
      </c>
      <c r="B6663" s="67" t="s">
        <v>55205</v>
      </c>
      <c r="C6663" s="66" t="str">
        <f t="shared" si="104"/>
        <v>P.S. URCON</v>
      </c>
      <c r="D6663" s="67" t="s">
        <v>3921</v>
      </c>
      <c r="E6663" s="66" t="s">
        <v>55206</v>
      </c>
      <c r="F6663" s="66" t="s">
        <v>55207</v>
      </c>
      <c r="G6663" s="66" t="s">
        <v>3923</v>
      </c>
      <c r="H6663" s="66" t="s">
        <v>3924</v>
      </c>
      <c r="I6663" s="66" t="s">
        <v>2180</v>
      </c>
      <c r="J6663" s="68" t="s">
        <v>223</v>
      </c>
      <c r="K6663" s="68" t="s">
        <v>2178</v>
      </c>
      <c r="L6663" s="68" t="s">
        <v>2179</v>
      </c>
      <c r="M6663" s="66" t="s">
        <v>55208</v>
      </c>
      <c r="N6663" s="67" t="s">
        <v>4117</v>
      </c>
      <c r="O6663" s="67" t="s">
        <v>4040</v>
      </c>
      <c r="P6663" s="67" t="s">
        <v>4208</v>
      </c>
      <c r="Q6663" s="67" t="s">
        <v>223</v>
      </c>
      <c r="R6663" s="67" t="s">
        <v>6709</v>
      </c>
      <c r="S6663" s="67" t="s">
        <v>7931</v>
      </c>
      <c r="T6663" s="67" t="s">
        <v>6710</v>
      </c>
      <c r="U6663" s="67" t="s">
        <v>6711</v>
      </c>
      <c r="V6663" s="67" t="s">
        <v>3968</v>
      </c>
      <c r="W6663" s="67" t="s">
        <v>55209</v>
      </c>
      <c r="X6663" s="67" t="s">
        <v>3934</v>
      </c>
      <c r="Y6663" s="67" t="s">
        <v>7933</v>
      </c>
      <c r="Z6663" s="67" t="s">
        <v>3985</v>
      </c>
      <c r="AA6663" s="67" t="s">
        <v>5172</v>
      </c>
      <c r="AB6663" s="67" t="s">
        <v>55210</v>
      </c>
      <c r="AC6663" s="67" t="s">
        <v>3939</v>
      </c>
      <c r="AD6663" s="67" t="s">
        <v>3940</v>
      </c>
      <c r="AE6663" s="67" t="s">
        <v>3941</v>
      </c>
      <c r="AF6663" s="67" t="s">
        <v>3940</v>
      </c>
      <c r="AG6663" s="67" t="s">
        <v>55211</v>
      </c>
      <c r="AH6663" s="67" t="s">
        <v>55212</v>
      </c>
      <c r="AI6663" s="67" t="s">
        <v>40154</v>
      </c>
      <c r="AJ6663" s="67" t="s">
        <v>3945</v>
      </c>
    </row>
    <row r="6664" spans="1:36" x14ac:dyDescent="0.2">
      <c r="A6664" s="66" t="s">
        <v>3919</v>
      </c>
      <c r="B6664" s="67" t="s">
        <v>55213</v>
      </c>
      <c r="C6664" s="66" t="str">
        <f t="shared" si="104"/>
        <v>P.S. YANAC</v>
      </c>
      <c r="D6664" s="67" t="s">
        <v>3921</v>
      </c>
      <c r="E6664" s="66" t="s">
        <v>3594</v>
      </c>
      <c r="F6664" s="66" t="s">
        <v>55214</v>
      </c>
      <c r="G6664" s="66" t="s">
        <v>3923</v>
      </c>
      <c r="H6664" s="66" t="s">
        <v>3924</v>
      </c>
      <c r="I6664" s="66" t="s">
        <v>3595</v>
      </c>
      <c r="J6664" s="68" t="s">
        <v>223</v>
      </c>
      <c r="K6664" s="68" t="s">
        <v>2178</v>
      </c>
      <c r="L6664" s="68" t="s">
        <v>3594</v>
      </c>
      <c r="M6664" s="66" t="s">
        <v>55215</v>
      </c>
      <c r="N6664" s="67" t="s">
        <v>4117</v>
      </c>
      <c r="O6664" s="67" t="s">
        <v>4040</v>
      </c>
      <c r="P6664" s="67" t="s">
        <v>4208</v>
      </c>
      <c r="Q6664" s="67" t="s">
        <v>223</v>
      </c>
      <c r="R6664" s="67" t="s">
        <v>6709</v>
      </c>
      <c r="S6664" s="67" t="s">
        <v>7931</v>
      </c>
      <c r="T6664" s="67" t="s">
        <v>6710</v>
      </c>
      <c r="U6664" s="67" t="s">
        <v>6711</v>
      </c>
      <c r="V6664" s="67" t="s">
        <v>3968</v>
      </c>
      <c r="W6664" s="67" t="s">
        <v>55216</v>
      </c>
      <c r="X6664" s="67" t="s">
        <v>3934</v>
      </c>
      <c r="Y6664" s="67" t="s">
        <v>7933</v>
      </c>
      <c r="Z6664" s="67" t="s">
        <v>3985</v>
      </c>
      <c r="AA6664" s="67" t="s">
        <v>13070</v>
      </c>
      <c r="AB6664" s="67" t="s">
        <v>55217</v>
      </c>
      <c r="AC6664" s="67" t="s">
        <v>3939</v>
      </c>
      <c r="AD6664" s="67" t="s">
        <v>3940</v>
      </c>
      <c r="AE6664" s="67" t="s">
        <v>3941</v>
      </c>
      <c r="AF6664" s="67" t="s">
        <v>3940</v>
      </c>
      <c r="AG6664" s="67" t="s">
        <v>55218</v>
      </c>
      <c r="AH6664" s="67" t="s">
        <v>55219</v>
      </c>
      <c r="AI6664" s="67" t="s">
        <v>55220</v>
      </c>
      <c r="AJ6664" s="67" t="s">
        <v>3945</v>
      </c>
    </row>
    <row r="6665" spans="1:36" x14ac:dyDescent="0.2">
      <c r="A6665" s="66" t="s">
        <v>3919</v>
      </c>
      <c r="B6665" s="67" t="s">
        <v>55221</v>
      </c>
      <c r="C6665" s="66" t="str">
        <f t="shared" si="104"/>
        <v>C.S. NICRUPAMPA</v>
      </c>
      <c r="D6665" s="67" t="s">
        <v>4128</v>
      </c>
      <c r="E6665" s="66" t="s">
        <v>37254</v>
      </c>
      <c r="F6665" s="66" t="s">
        <v>37254</v>
      </c>
      <c r="G6665" s="66" t="s">
        <v>4129</v>
      </c>
      <c r="H6665" s="66" t="s">
        <v>3924</v>
      </c>
      <c r="I6665" s="66" t="s">
        <v>427</v>
      </c>
      <c r="J6665" s="68" t="s">
        <v>223</v>
      </c>
      <c r="K6665" s="68" t="s">
        <v>226</v>
      </c>
      <c r="L6665" s="68" t="s">
        <v>408</v>
      </c>
      <c r="M6665" s="66" t="s">
        <v>55222</v>
      </c>
      <c r="N6665" s="67" t="s">
        <v>4117</v>
      </c>
      <c r="O6665" s="67" t="s">
        <v>3951</v>
      </c>
      <c r="P6665" s="67" t="s">
        <v>4064</v>
      </c>
      <c r="Q6665" s="67" t="s">
        <v>223</v>
      </c>
      <c r="R6665" s="67" t="s">
        <v>4118</v>
      </c>
      <c r="S6665" s="67" t="s">
        <v>37254</v>
      </c>
      <c r="T6665" s="67" t="s">
        <v>4119</v>
      </c>
      <c r="U6665" s="67" t="s">
        <v>4120</v>
      </c>
      <c r="V6665" s="67" t="s">
        <v>4135</v>
      </c>
      <c r="W6665" s="67" t="s">
        <v>55223</v>
      </c>
      <c r="X6665" s="67" t="s">
        <v>3934</v>
      </c>
      <c r="Y6665" s="67" t="s">
        <v>37255</v>
      </c>
      <c r="Z6665" s="67" t="s">
        <v>23720</v>
      </c>
      <c r="AA6665" s="67" t="s">
        <v>3954</v>
      </c>
      <c r="AB6665" s="67" t="s">
        <v>55224</v>
      </c>
      <c r="AC6665" s="67" t="s">
        <v>3939</v>
      </c>
      <c r="AD6665" s="67" t="s">
        <v>3940</v>
      </c>
      <c r="AE6665" s="67" t="s">
        <v>3941</v>
      </c>
      <c r="AF6665" s="67" t="s">
        <v>3940</v>
      </c>
      <c r="AG6665" s="67" t="s">
        <v>55225</v>
      </c>
      <c r="AH6665" s="67" t="s">
        <v>55226</v>
      </c>
      <c r="AI6665" s="67" t="s">
        <v>55227</v>
      </c>
      <c r="AJ6665" s="67" t="s">
        <v>3945</v>
      </c>
    </row>
    <row r="6666" spans="1:36" x14ac:dyDescent="0.2">
      <c r="A6666" s="66" t="s">
        <v>3919</v>
      </c>
      <c r="B6666" s="67" t="s">
        <v>55228</v>
      </c>
      <c r="C6666" s="66" t="str">
        <f t="shared" si="104"/>
        <v>P.S. LLUPA</v>
      </c>
      <c r="D6666" s="67" t="s">
        <v>3921</v>
      </c>
      <c r="E6666" s="66" t="s">
        <v>55229</v>
      </c>
      <c r="F6666" s="66" t="s">
        <v>55229</v>
      </c>
      <c r="G6666" s="66" t="s">
        <v>3923</v>
      </c>
      <c r="H6666" s="66" t="s">
        <v>3924</v>
      </c>
      <c r="I6666" s="66" t="s">
        <v>427</v>
      </c>
      <c r="J6666" s="68" t="s">
        <v>223</v>
      </c>
      <c r="K6666" s="68" t="s">
        <v>226</v>
      </c>
      <c r="L6666" s="68" t="s">
        <v>408</v>
      </c>
      <c r="M6666" s="66" t="s">
        <v>55230</v>
      </c>
      <c r="N6666" s="67" t="s">
        <v>4117</v>
      </c>
      <c r="O6666" s="67" t="s">
        <v>3951</v>
      </c>
      <c r="P6666" s="67" t="s">
        <v>4064</v>
      </c>
      <c r="Q6666" s="67" t="s">
        <v>223</v>
      </c>
      <c r="R6666" s="67" t="s">
        <v>4118</v>
      </c>
      <c r="S6666" s="67" t="s">
        <v>37254</v>
      </c>
      <c r="T6666" s="67" t="s">
        <v>4119</v>
      </c>
      <c r="U6666" s="67" t="s">
        <v>4120</v>
      </c>
      <c r="V6666" s="67" t="s">
        <v>3968</v>
      </c>
      <c r="W6666" s="67" t="s">
        <v>55231</v>
      </c>
      <c r="X6666" s="67" t="s">
        <v>3934</v>
      </c>
      <c r="Y6666" s="67" t="s">
        <v>55232</v>
      </c>
      <c r="Z6666" s="67" t="s">
        <v>8930</v>
      </c>
      <c r="AA6666" s="67" t="s">
        <v>3954</v>
      </c>
      <c r="AB6666" s="67" t="s">
        <v>55233</v>
      </c>
      <c r="AC6666" s="67" t="s">
        <v>3939</v>
      </c>
      <c r="AD6666" s="67" t="s">
        <v>3940</v>
      </c>
      <c r="AE6666" s="67" t="s">
        <v>3941</v>
      </c>
      <c r="AF6666" s="67" t="s">
        <v>3940</v>
      </c>
      <c r="AG6666" s="67" t="s">
        <v>55234</v>
      </c>
      <c r="AH6666" s="67" t="s">
        <v>55235</v>
      </c>
      <c r="AI6666" s="67" t="s">
        <v>55236</v>
      </c>
      <c r="AJ6666" s="67" t="s">
        <v>3945</v>
      </c>
    </row>
    <row r="6667" spans="1:36" x14ac:dyDescent="0.2">
      <c r="A6667" s="66" t="s">
        <v>3919</v>
      </c>
      <c r="B6667" s="67" t="s">
        <v>55237</v>
      </c>
      <c r="C6667" s="66" t="str">
        <f t="shared" si="104"/>
        <v>P.S. MATAQUITA</v>
      </c>
      <c r="D6667" s="67" t="s">
        <v>3921</v>
      </c>
      <c r="E6667" s="66" t="s">
        <v>55238</v>
      </c>
      <c r="F6667" s="66" t="s">
        <v>55238</v>
      </c>
      <c r="G6667" s="66" t="s">
        <v>3923</v>
      </c>
      <c r="H6667" s="66" t="s">
        <v>3924</v>
      </c>
      <c r="I6667" s="66" t="s">
        <v>1038</v>
      </c>
      <c r="J6667" s="68" t="s">
        <v>223</v>
      </c>
      <c r="K6667" s="68" t="s">
        <v>226</v>
      </c>
      <c r="L6667" s="68" t="s">
        <v>1037</v>
      </c>
      <c r="M6667" s="66" t="s">
        <v>55239</v>
      </c>
      <c r="N6667" s="67" t="s">
        <v>4117</v>
      </c>
      <c r="O6667" s="67" t="s">
        <v>3951</v>
      </c>
      <c r="P6667" s="67" t="s">
        <v>3927</v>
      </c>
      <c r="Q6667" s="67" t="s">
        <v>223</v>
      </c>
      <c r="R6667" s="67" t="s">
        <v>4118</v>
      </c>
      <c r="S6667" s="67" t="s">
        <v>7560</v>
      </c>
      <c r="T6667" s="67" t="s">
        <v>4119</v>
      </c>
      <c r="U6667" s="67" t="s">
        <v>4120</v>
      </c>
      <c r="V6667" s="67" t="s">
        <v>3932</v>
      </c>
      <c r="W6667" s="67" t="s">
        <v>55240</v>
      </c>
      <c r="X6667" s="67" t="s">
        <v>3934</v>
      </c>
      <c r="Y6667" s="67" t="s">
        <v>55241</v>
      </c>
      <c r="Z6667" s="67" t="s">
        <v>55242</v>
      </c>
      <c r="AA6667" s="67" t="s">
        <v>3954</v>
      </c>
      <c r="AB6667" s="67" t="s">
        <v>55243</v>
      </c>
      <c r="AC6667" s="67" t="s">
        <v>3939</v>
      </c>
      <c r="AD6667" s="67" t="s">
        <v>3940</v>
      </c>
      <c r="AE6667" s="67" t="s">
        <v>3941</v>
      </c>
      <c r="AF6667" s="67" t="s">
        <v>3940</v>
      </c>
      <c r="AG6667" s="67" t="s">
        <v>55244</v>
      </c>
      <c r="AH6667" s="67" t="s">
        <v>55245</v>
      </c>
      <c r="AI6667" s="67" t="s">
        <v>48164</v>
      </c>
      <c r="AJ6667" s="67" t="s">
        <v>3945</v>
      </c>
    </row>
    <row r="6668" spans="1:36" x14ac:dyDescent="0.2">
      <c r="A6668" s="66" t="s">
        <v>3919</v>
      </c>
      <c r="B6668" s="67" t="s">
        <v>55246</v>
      </c>
      <c r="C6668" s="66" t="str">
        <f t="shared" si="104"/>
        <v>P.S. CAJAMARQUILLA</v>
      </c>
      <c r="D6668" s="67" t="s">
        <v>3921</v>
      </c>
      <c r="E6668" s="66" t="s">
        <v>330</v>
      </c>
      <c r="F6668" s="66" t="s">
        <v>330</v>
      </c>
      <c r="G6668" s="66" t="s">
        <v>3923</v>
      </c>
      <c r="H6668" s="66" t="s">
        <v>3924</v>
      </c>
      <c r="I6668" s="66" t="s">
        <v>3596</v>
      </c>
      <c r="J6668" s="68" t="s">
        <v>223</v>
      </c>
      <c r="K6668" s="68" t="s">
        <v>226</v>
      </c>
      <c r="L6668" s="68" t="s">
        <v>256</v>
      </c>
      <c r="M6668" s="66" t="s">
        <v>45306</v>
      </c>
      <c r="N6668" s="67" t="s">
        <v>4117</v>
      </c>
      <c r="O6668" s="67" t="s">
        <v>3951</v>
      </c>
      <c r="P6668" s="67" t="s">
        <v>4311</v>
      </c>
      <c r="Q6668" s="67" t="s">
        <v>223</v>
      </c>
      <c r="R6668" s="67" t="s">
        <v>4118</v>
      </c>
      <c r="S6668" s="67" t="s">
        <v>2659</v>
      </c>
      <c r="T6668" s="67" t="s">
        <v>4119</v>
      </c>
      <c r="U6668" s="67" t="s">
        <v>4120</v>
      </c>
      <c r="V6668" s="67" t="s">
        <v>3968</v>
      </c>
      <c r="W6668" s="67" t="s">
        <v>10252</v>
      </c>
      <c r="X6668" s="67" t="s">
        <v>3934</v>
      </c>
      <c r="Y6668" s="67" t="s">
        <v>55247</v>
      </c>
      <c r="Z6668" s="67" t="s">
        <v>15252</v>
      </c>
      <c r="AA6668" s="67" t="s">
        <v>10229</v>
      </c>
      <c r="AB6668" s="67" t="s">
        <v>55248</v>
      </c>
      <c r="AC6668" s="67" t="s">
        <v>3939</v>
      </c>
      <c r="AD6668" s="67" t="s">
        <v>3940</v>
      </c>
      <c r="AE6668" s="67" t="s">
        <v>3941</v>
      </c>
      <c r="AF6668" s="67" t="s">
        <v>3940</v>
      </c>
      <c r="AG6668" s="67" t="s">
        <v>55249</v>
      </c>
      <c r="AH6668" s="67" t="s">
        <v>55250</v>
      </c>
      <c r="AI6668" s="67" t="s">
        <v>55251</v>
      </c>
      <c r="AJ6668" s="67" t="s">
        <v>3945</v>
      </c>
    </row>
    <row r="6669" spans="1:36" x14ac:dyDescent="0.2">
      <c r="A6669" s="66" t="s">
        <v>3919</v>
      </c>
      <c r="B6669" s="67" t="s">
        <v>55252</v>
      </c>
      <c r="C6669" s="66" t="str">
        <f t="shared" si="104"/>
        <v>P.S. YUPASH</v>
      </c>
      <c r="D6669" s="67" t="s">
        <v>3921</v>
      </c>
      <c r="E6669" s="66" t="s">
        <v>55253</v>
      </c>
      <c r="F6669" s="66" t="s">
        <v>55253</v>
      </c>
      <c r="G6669" s="66" t="s">
        <v>3923</v>
      </c>
      <c r="H6669" s="66" t="s">
        <v>3924</v>
      </c>
      <c r="I6669" s="66" t="s">
        <v>2660</v>
      </c>
      <c r="J6669" s="68" t="s">
        <v>223</v>
      </c>
      <c r="K6669" s="68" t="s">
        <v>226</v>
      </c>
      <c r="L6669" s="68" t="s">
        <v>2659</v>
      </c>
      <c r="M6669" s="66" t="s">
        <v>55254</v>
      </c>
      <c r="N6669" s="67" t="s">
        <v>4117</v>
      </c>
      <c r="O6669" s="67" t="s">
        <v>3951</v>
      </c>
      <c r="P6669" s="67" t="s">
        <v>4311</v>
      </c>
      <c r="Q6669" s="67" t="s">
        <v>223</v>
      </c>
      <c r="R6669" s="67" t="s">
        <v>4118</v>
      </c>
      <c r="S6669" s="67" t="s">
        <v>2659</v>
      </c>
      <c r="T6669" s="67" t="s">
        <v>4119</v>
      </c>
      <c r="U6669" s="67" t="s">
        <v>4120</v>
      </c>
      <c r="V6669" s="67" t="s">
        <v>3968</v>
      </c>
      <c r="W6669" s="67" t="s">
        <v>10252</v>
      </c>
      <c r="X6669" s="67" t="s">
        <v>3934</v>
      </c>
      <c r="Y6669" s="67" t="s">
        <v>55247</v>
      </c>
      <c r="Z6669" s="67" t="s">
        <v>55255</v>
      </c>
      <c r="AA6669" s="67" t="s">
        <v>55256</v>
      </c>
      <c r="AB6669" s="67" t="s">
        <v>55257</v>
      </c>
      <c r="AC6669" s="67" t="s">
        <v>3939</v>
      </c>
      <c r="AD6669" s="67" t="s">
        <v>3940</v>
      </c>
      <c r="AE6669" s="67" t="s">
        <v>3941</v>
      </c>
      <c r="AF6669" s="67" t="s">
        <v>3940</v>
      </c>
      <c r="AG6669" s="67" t="s">
        <v>55258</v>
      </c>
      <c r="AH6669" s="67" t="s">
        <v>55259</v>
      </c>
      <c r="AI6669" s="67" t="s">
        <v>55260</v>
      </c>
      <c r="AJ6669" s="67" t="s">
        <v>3945</v>
      </c>
    </row>
    <row r="6670" spans="1:36" x14ac:dyDescent="0.2">
      <c r="A6670" s="66" t="s">
        <v>3919</v>
      </c>
      <c r="B6670" s="67" t="s">
        <v>55261</v>
      </c>
      <c r="C6670" s="66" t="str">
        <f t="shared" si="104"/>
        <v>P.S. PAMPAS GRANDE</v>
      </c>
      <c r="D6670" s="67" t="s">
        <v>3921</v>
      </c>
      <c r="E6670" s="66" t="s">
        <v>3597</v>
      </c>
      <c r="F6670" s="66" t="s">
        <v>3597</v>
      </c>
      <c r="G6670" s="66" t="s">
        <v>3923</v>
      </c>
      <c r="H6670" s="66" t="s">
        <v>3924</v>
      </c>
      <c r="I6670" s="66" t="s">
        <v>3598</v>
      </c>
      <c r="J6670" s="68" t="s">
        <v>223</v>
      </c>
      <c r="K6670" s="68" t="s">
        <v>226</v>
      </c>
      <c r="L6670" s="68" t="s">
        <v>3597</v>
      </c>
      <c r="M6670" s="66" t="s">
        <v>55262</v>
      </c>
      <c r="N6670" s="67" t="s">
        <v>4117</v>
      </c>
      <c r="O6670" s="67" t="s">
        <v>3951</v>
      </c>
      <c r="P6670" s="67" t="s">
        <v>4311</v>
      </c>
      <c r="Q6670" s="67" t="s">
        <v>223</v>
      </c>
      <c r="R6670" s="67" t="s">
        <v>4118</v>
      </c>
      <c r="S6670" s="67" t="s">
        <v>2659</v>
      </c>
      <c r="T6670" s="67" t="s">
        <v>4119</v>
      </c>
      <c r="U6670" s="67" t="s">
        <v>4120</v>
      </c>
      <c r="V6670" s="67" t="s">
        <v>3968</v>
      </c>
      <c r="W6670" s="67" t="s">
        <v>5527</v>
      </c>
      <c r="X6670" s="67" t="s">
        <v>3934</v>
      </c>
      <c r="Y6670" s="67" t="s">
        <v>55247</v>
      </c>
      <c r="Z6670" s="67" t="s">
        <v>55263</v>
      </c>
      <c r="AA6670" s="67" t="s">
        <v>55264</v>
      </c>
      <c r="AB6670" s="67" t="s">
        <v>55265</v>
      </c>
      <c r="AC6670" s="67" t="s">
        <v>3939</v>
      </c>
      <c r="AD6670" s="67" t="s">
        <v>3940</v>
      </c>
      <c r="AE6670" s="67" t="s">
        <v>3941</v>
      </c>
      <c r="AF6670" s="67" t="s">
        <v>3940</v>
      </c>
      <c r="AG6670" s="67" t="s">
        <v>55266</v>
      </c>
      <c r="AH6670" s="67" t="s">
        <v>55267</v>
      </c>
      <c r="AI6670" s="67" t="s">
        <v>55268</v>
      </c>
      <c r="AJ6670" s="67" t="s">
        <v>3945</v>
      </c>
    </row>
    <row r="6671" spans="1:36" x14ac:dyDescent="0.2">
      <c r="A6671" s="66" t="s">
        <v>3919</v>
      </c>
      <c r="B6671" s="67" t="s">
        <v>55269</v>
      </c>
      <c r="C6671" s="66" t="str">
        <f t="shared" si="104"/>
        <v>P.S. ACO DE CARHUAPAMPA</v>
      </c>
      <c r="D6671" s="67" t="s">
        <v>3921</v>
      </c>
      <c r="E6671" s="66" t="s">
        <v>55270</v>
      </c>
      <c r="F6671" s="66" t="s">
        <v>55270</v>
      </c>
      <c r="G6671" s="66" t="s">
        <v>3923</v>
      </c>
      <c r="H6671" s="66" t="s">
        <v>3924</v>
      </c>
      <c r="I6671" s="66" t="s">
        <v>3600</v>
      </c>
      <c r="J6671" s="68" t="s">
        <v>223</v>
      </c>
      <c r="K6671" s="68" t="s">
        <v>329</v>
      </c>
      <c r="L6671" s="68" t="s">
        <v>3599</v>
      </c>
      <c r="M6671" s="66" t="s">
        <v>55271</v>
      </c>
      <c r="N6671" s="67" t="s">
        <v>4117</v>
      </c>
      <c r="O6671" s="67" t="s">
        <v>3951</v>
      </c>
      <c r="P6671" s="67" t="s">
        <v>4363</v>
      </c>
      <c r="Q6671" s="67" t="s">
        <v>223</v>
      </c>
      <c r="R6671" s="67" t="s">
        <v>4118</v>
      </c>
      <c r="S6671" s="67" t="s">
        <v>329</v>
      </c>
      <c r="T6671" s="67" t="s">
        <v>4119</v>
      </c>
      <c r="U6671" s="67" t="s">
        <v>4120</v>
      </c>
      <c r="V6671" s="67" t="s">
        <v>3932</v>
      </c>
      <c r="W6671" s="67" t="s">
        <v>55272</v>
      </c>
      <c r="X6671" s="67" t="s">
        <v>3934</v>
      </c>
      <c r="Y6671" s="67" t="s">
        <v>55273</v>
      </c>
      <c r="Z6671" s="67" t="s">
        <v>55274</v>
      </c>
      <c r="AA6671" s="67" t="s">
        <v>5172</v>
      </c>
      <c r="AB6671" s="67" t="s">
        <v>55275</v>
      </c>
      <c r="AC6671" s="67" t="s">
        <v>3939</v>
      </c>
      <c r="AD6671" s="67" t="s">
        <v>3940</v>
      </c>
      <c r="AE6671" s="67" t="s">
        <v>3941</v>
      </c>
      <c r="AF6671" s="67" t="s">
        <v>3940</v>
      </c>
      <c r="AG6671" s="67" t="s">
        <v>55276</v>
      </c>
      <c r="AH6671" s="67" t="s">
        <v>55277</v>
      </c>
      <c r="AI6671" s="67" t="s">
        <v>55278</v>
      </c>
      <c r="AJ6671" s="67" t="s">
        <v>3945</v>
      </c>
    </row>
    <row r="6672" spans="1:36" x14ac:dyDescent="0.2">
      <c r="A6672" s="66" t="s">
        <v>3919</v>
      </c>
      <c r="B6672" s="67" t="s">
        <v>55279</v>
      </c>
      <c r="C6672" s="66" t="str">
        <f t="shared" si="104"/>
        <v>P.S. CUSHCANDAY</v>
      </c>
      <c r="D6672" s="67" t="s">
        <v>3921</v>
      </c>
      <c r="E6672" s="66" t="s">
        <v>55280</v>
      </c>
      <c r="F6672" s="66" t="s">
        <v>55280</v>
      </c>
      <c r="G6672" s="66" t="s">
        <v>3923</v>
      </c>
      <c r="H6672" s="66" t="s">
        <v>3924</v>
      </c>
      <c r="I6672" s="66" t="s">
        <v>1889</v>
      </c>
      <c r="J6672" s="68" t="s">
        <v>256</v>
      </c>
      <c r="K6672" s="68" t="s">
        <v>1030</v>
      </c>
      <c r="L6672" s="68" t="s">
        <v>1888</v>
      </c>
      <c r="M6672" s="66" t="s">
        <v>55281</v>
      </c>
      <c r="N6672" s="67" t="s">
        <v>4183</v>
      </c>
      <c r="O6672" s="67" t="s">
        <v>3928</v>
      </c>
      <c r="P6672" s="67" t="s">
        <v>4040</v>
      </c>
      <c r="Q6672" s="67" t="s">
        <v>256</v>
      </c>
      <c r="R6672" s="67" t="s">
        <v>7529</v>
      </c>
      <c r="S6672" s="67" t="s">
        <v>7530</v>
      </c>
      <c r="T6672" s="67" t="s">
        <v>7531</v>
      </c>
      <c r="U6672" s="67" t="s">
        <v>7532</v>
      </c>
      <c r="V6672" s="67" t="s">
        <v>3932</v>
      </c>
      <c r="W6672" s="67" t="s">
        <v>50880</v>
      </c>
      <c r="X6672" s="67" t="s">
        <v>3934</v>
      </c>
      <c r="Y6672" s="67" t="s">
        <v>35312</v>
      </c>
      <c r="Z6672" s="67" t="s">
        <v>4136</v>
      </c>
      <c r="AA6672" s="67" t="s">
        <v>11970</v>
      </c>
      <c r="AB6672" s="67" t="s">
        <v>55282</v>
      </c>
      <c r="AC6672" s="67" t="s">
        <v>3939</v>
      </c>
      <c r="AD6672" s="67" t="s">
        <v>3940</v>
      </c>
      <c r="AE6672" s="67" t="s">
        <v>3941</v>
      </c>
      <c r="AF6672" s="67" t="s">
        <v>3940</v>
      </c>
      <c r="AG6672" s="67" t="s">
        <v>55283</v>
      </c>
      <c r="AH6672" s="67" t="s">
        <v>55284</v>
      </c>
      <c r="AI6672" s="67" t="s">
        <v>55285</v>
      </c>
      <c r="AJ6672" s="67" t="s">
        <v>3945</v>
      </c>
    </row>
    <row r="6673" spans="1:36" x14ac:dyDescent="0.2">
      <c r="A6673" s="66" t="s">
        <v>3919</v>
      </c>
      <c r="B6673" s="67" t="s">
        <v>55286</v>
      </c>
      <c r="C6673" s="66" t="str">
        <f t="shared" si="104"/>
        <v>P.S. PUMPA</v>
      </c>
      <c r="D6673" s="67" t="s">
        <v>3921</v>
      </c>
      <c r="E6673" s="66" t="s">
        <v>55287</v>
      </c>
      <c r="F6673" s="66" t="s">
        <v>55288</v>
      </c>
      <c r="G6673" s="66" t="s">
        <v>3923</v>
      </c>
      <c r="H6673" s="66" t="s">
        <v>3924</v>
      </c>
      <c r="I6673" s="66" t="s">
        <v>1317</v>
      </c>
      <c r="J6673" s="68" t="s">
        <v>223</v>
      </c>
      <c r="K6673" s="68" t="s">
        <v>1213</v>
      </c>
      <c r="L6673" s="68" t="s">
        <v>1316</v>
      </c>
      <c r="M6673" s="66" t="s">
        <v>55289</v>
      </c>
      <c r="N6673" s="67" t="s">
        <v>4117</v>
      </c>
      <c r="O6673" s="67" t="s">
        <v>4208</v>
      </c>
      <c r="P6673" s="67" t="s">
        <v>4040</v>
      </c>
      <c r="Q6673" s="67" t="s">
        <v>223</v>
      </c>
      <c r="R6673" s="67" t="s">
        <v>8892</v>
      </c>
      <c r="S6673" s="67" t="s">
        <v>8893</v>
      </c>
      <c r="T6673" s="67" t="s">
        <v>8894</v>
      </c>
      <c r="U6673" s="67" t="s">
        <v>8895</v>
      </c>
      <c r="V6673" s="67" t="s">
        <v>3932</v>
      </c>
      <c r="W6673" s="67" t="s">
        <v>55290</v>
      </c>
      <c r="X6673" s="67" t="s">
        <v>3934</v>
      </c>
      <c r="Y6673" s="67" t="s">
        <v>8897</v>
      </c>
      <c r="Z6673" s="67" t="s">
        <v>3985</v>
      </c>
      <c r="AA6673" s="67" t="s">
        <v>55291</v>
      </c>
      <c r="AB6673" s="67" t="s">
        <v>55292</v>
      </c>
      <c r="AC6673" s="67" t="s">
        <v>3939</v>
      </c>
      <c r="AD6673" s="67" t="s">
        <v>3940</v>
      </c>
      <c r="AE6673" s="67" t="s">
        <v>3941</v>
      </c>
      <c r="AF6673" s="67" t="s">
        <v>3940</v>
      </c>
      <c r="AG6673" s="67" t="s">
        <v>55293</v>
      </c>
      <c r="AH6673" s="67" t="s">
        <v>55294</v>
      </c>
      <c r="AI6673" s="67" t="s">
        <v>55295</v>
      </c>
      <c r="AJ6673" s="67" t="s">
        <v>3945</v>
      </c>
    </row>
    <row r="6674" spans="1:36" x14ac:dyDescent="0.2">
      <c r="A6674" s="66" t="s">
        <v>3919</v>
      </c>
      <c r="B6674" s="67" t="s">
        <v>55296</v>
      </c>
      <c r="C6674" s="66" t="str">
        <f t="shared" si="104"/>
        <v>P.S. VIRGEN DEL ROSARIO</v>
      </c>
      <c r="D6674" s="67" t="s">
        <v>3921</v>
      </c>
      <c r="E6674" s="66" t="s">
        <v>55297</v>
      </c>
      <c r="F6674" s="66" t="s">
        <v>55297</v>
      </c>
      <c r="G6674" s="66" t="s">
        <v>3923</v>
      </c>
      <c r="H6674" s="66" t="s">
        <v>3924</v>
      </c>
      <c r="I6674" s="66" t="s">
        <v>403</v>
      </c>
      <c r="J6674" s="68" t="s">
        <v>198</v>
      </c>
      <c r="K6674" s="68" t="s">
        <v>198</v>
      </c>
      <c r="L6674" s="68" t="s">
        <v>402</v>
      </c>
      <c r="M6674" s="66" t="s">
        <v>55298</v>
      </c>
      <c r="N6674" s="67" t="s">
        <v>4076</v>
      </c>
      <c r="O6674" s="67" t="s">
        <v>3951</v>
      </c>
      <c r="P6674" s="67" t="s">
        <v>3951</v>
      </c>
      <c r="Q6674" s="67" t="s">
        <v>198</v>
      </c>
      <c r="R6674" s="67" t="s">
        <v>198</v>
      </c>
      <c r="S6674" s="67" t="s">
        <v>17911</v>
      </c>
      <c r="T6674" s="67" t="s">
        <v>4078</v>
      </c>
      <c r="U6674" s="67" t="s">
        <v>4079</v>
      </c>
      <c r="V6674" s="67" t="s">
        <v>3968</v>
      </c>
      <c r="W6674" s="67" t="s">
        <v>3940</v>
      </c>
      <c r="X6674" s="67" t="s">
        <v>3934</v>
      </c>
      <c r="Y6674" s="67" t="s">
        <v>12858</v>
      </c>
      <c r="Z6674" s="67" t="s">
        <v>5550</v>
      </c>
      <c r="AA6674" s="67" t="s">
        <v>7379</v>
      </c>
      <c r="AB6674" s="67" t="s">
        <v>55299</v>
      </c>
      <c r="AC6674" s="67" t="s">
        <v>3939</v>
      </c>
      <c r="AD6674" s="67" t="s">
        <v>3940</v>
      </c>
      <c r="AE6674" s="67" t="s">
        <v>3941</v>
      </c>
      <c r="AF6674" s="67" t="s">
        <v>3940</v>
      </c>
      <c r="AG6674" s="67" t="s">
        <v>55300</v>
      </c>
      <c r="AH6674" s="67" t="s">
        <v>55301</v>
      </c>
      <c r="AI6674" s="67" t="s">
        <v>55302</v>
      </c>
      <c r="AJ6674" s="67" t="s">
        <v>3945</v>
      </c>
    </row>
    <row r="6675" spans="1:36" x14ac:dyDescent="0.2">
      <c r="A6675" s="66" t="s">
        <v>3919</v>
      </c>
      <c r="B6675" s="67" t="s">
        <v>55303</v>
      </c>
      <c r="C6675" s="66" t="str">
        <f t="shared" si="104"/>
        <v>P.S. PARIACANCHA</v>
      </c>
      <c r="D6675" s="67" t="s">
        <v>3921</v>
      </c>
      <c r="E6675" s="66" t="s">
        <v>55304</v>
      </c>
      <c r="F6675" s="66" t="s">
        <v>55304</v>
      </c>
      <c r="G6675" s="66" t="s">
        <v>3923</v>
      </c>
      <c r="H6675" s="66" t="s">
        <v>3924</v>
      </c>
      <c r="I6675" s="66" t="s">
        <v>2657</v>
      </c>
      <c r="J6675" s="68" t="s">
        <v>198</v>
      </c>
      <c r="K6675" s="68" t="s">
        <v>198</v>
      </c>
      <c r="L6675" s="68" t="s">
        <v>2656</v>
      </c>
      <c r="M6675" s="66" t="s">
        <v>55305</v>
      </c>
      <c r="N6675" s="67" t="s">
        <v>4076</v>
      </c>
      <c r="O6675" s="67" t="s">
        <v>3951</v>
      </c>
      <c r="P6675" s="67" t="s">
        <v>4040</v>
      </c>
      <c r="Q6675" s="67" t="s">
        <v>198</v>
      </c>
      <c r="R6675" s="67" t="s">
        <v>198</v>
      </c>
      <c r="S6675" s="67" t="s">
        <v>2498</v>
      </c>
      <c r="T6675" s="67" t="s">
        <v>4078</v>
      </c>
      <c r="U6675" s="67" t="s">
        <v>4079</v>
      </c>
      <c r="V6675" s="67" t="s">
        <v>3932</v>
      </c>
      <c r="W6675" s="67" t="s">
        <v>3940</v>
      </c>
      <c r="X6675" s="67" t="s">
        <v>3934</v>
      </c>
      <c r="Y6675" s="67" t="s">
        <v>12858</v>
      </c>
      <c r="Z6675" s="67" t="s">
        <v>4081</v>
      </c>
      <c r="AA6675" s="67" t="s">
        <v>51773</v>
      </c>
      <c r="AB6675" s="67" t="s">
        <v>55299</v>
      </c>
      <c r="AC6675" s="67" t="s">
        <v>3939</v>
      </c>
      <c r="AD6675" s="67" t="s">
        <v>3940</v>
      </c>
      <c r="AE6675" s="67" t="s">
        <v>3941</v>
      </c>
      <c r="AF6675" s="67" t="s">
        <v>3940</v>
      </c>
      <c r="AG6675" s="67" t="s">
        <v>55306</v>
      </c>
      <c r="AH6675" s="67" t="s">
        <v>55307</v>
      </c>
      <c r="AI6675" s="67" t="s">
        <v>55308</v>
      </c>
      <c r="AJ6675" s="67" t="s">
        <v>3945</v>
      </c>
    </row>
    <row r="6676" spans="1:36" x14ac:dyDescent="0.2">
      <c r="A6676" s="66" t="s">
        <v>3919</v>
      </c>
      <c r="B6676" s="67" t="s">
        <v>55309</v>
      </c>
      <c r="C6676" s="66" t="str">
        <f t="shared" si="104"/>
        <v>P.S. PALLANCHACRA</v>
      </c>
      <c r="D6676" s="67" t="s">
        <v>3921</v>
      </c>
      <c r="E6676" s="66" t="s">
        <v>2656</v>
      </c>
      <c r="F6676" s="66" t="s">
        <v>2656</v>
      </c>
      <c r="G6676" s="66" t="s">
        <v>3923</v>
      </c>
      <c r="H6676" s="66" t="s">
        <v>3924</v>
      </c>
      <c r="I6676" s="66" t="s">
        <v>2657</v>
      </c>
      <c r="J6676" s="68" t="s">
        <v>198</v>
      </c>
      <c r="K6676" s="68" t="s">
        <v>198</v>
      </c>
      <c r="L6676" s="68" t="s">
        <v>2656</v>
      </c>
      <c r="M6676" s="66" t="s">
        <v>55310</v>
      </c>
      <c r="N6676" s="67" t="s">
        <v>4076</v>
      </c>
      <c r="O6676" s="67" t="s">
        <v>3951</v>
      </c>
      <c r="P6676" s="67" t="s">
        <v>4040</v>
      </c>
      <c r="Q6676" s="67" t="s">
        <v>198</v>
      </c>
      <c r="R6676" s="67" t="s">
        <v>198</v>
      </c>
      <c r="S6676" s="67" t="s">
        <v>2498</v>
      </c>
      <c r="T6676" s="67" t="s">
        <v>4078</v>
      </c>
      <c r="U6676" s="67" t="s">
        <v>4079</v>
      </c>
      <c r="V6676" s="67" t="s">
        <v>3968</v>
      </c>
      <c r="W6676" s="67" t="s">
        <v>3940</v>
      </c>
      <c r="X6676" s="67" t="s">
        <v>3934</v>
      </c>
      <c r="Y6676" s="67" t="s">
        <v>12858</v>
      </c>
      <c r="Z6676" s="67" t="s">
        <v>19874</v>
      </c>
      <c r="AA6676" s="67" t="s">
        <v>55311</v>
      </c>
      <c r="AB6676" s="67" t="s">
        <v>55299</v>
      </c>
      <c r="AC6676" s="67" t="s">
        <v>3939</v>
      </c>
      <c r="AD6676" s="67" t="s">
        <v>3940</v>
      </c>
      <c r="AE6676" s="67" t="s">
        <v>3941</v>
      </c>
      <c r="AF6676" s="67" t="s">
        <v>3940</v>
      </c>
      <c r="AG6676" s="67" t="s">
        <v>55312</v>
      </c>
      <c r="AH6676" s="67" t="s">
        <v>55313</v>
      </c>
      <c r="AI6676" s="67" t="s">
        <v>55314</v>
      </c>
      <c r="AJ6676" s="67" t="s">
        <v>3945</v>
      </c>
    </row>
    <row r="6677" spans="1:36" x14ac:dyDescent="0.2">
      <c r="A6677" s="66" t="s">
        <v>3919</v>
      </c>
      <c r="B6677" s="67" t="s">
        <v>55315</v>
      </c>
      <c r="C6677" s="66" t="str">
        <f t="shared" si="104"/>
        <v>P.S. MONGON</v>
      </c>
      <c r="D6677" s="67" t="s">
        <v>3921</v>
      </c>
      <c r="E6677" s="66" t="s">
        <v>55316</v>
      </c>
      <c r="F6677" s="66" t="s">
        <v>55317</v>
      </c>
      <c r="G6677" s="66" t="s">
        <v>3923</v>
      </c>
      <c r="H6677" s="66" t="s">
        <v>3924</v>
      </c>
      <c r="I6677" s="66" t="s">
        <v>2478</v>
      </c>
      <c r="J6677" s="68" t="s">
        <v>223</v>
      </c>
      <c r="K6677" s="68" t="s">
        <v>716</v>
      </c>
      <c r="L6677" s="68" t="s">
        <v>350</v>
      </c>
      <c r="M6677" s="66" t="s">
        <v>55318</v>
      </c>
      <c r="N6677" s="67" t="s">
        <v>4117</v>
      </c>
      <c r="O6677" s="67" t="s">
        <v>4023</v>
      </c>
      <c r="P6677" s="67" t="s">
        <v>4208</v>
      </c>
      <c r="Q6677" s="67" t="s">
        <v>223</v>
      </c>
      <c r="R6677" s="67" t="s">
        <v>5935</v>
      </c>
      <c r="S6677" s="67" t="s">
        <v>716</v>
      </c>
      <c r="T6677" s="67" t="s">
        <v>5936</v>
      </c>
      <c r="U6677" s="67" t="s">
        <v>5937</v>
      </c>
      <c r="V6677" s="67" t="s">
        <v>3932</v>
      </c>
      <c r="W6677" s="67" t="s">
        <v>55319</v>
      </c>
      <c r="X6677" s="67" t="s">
        <v>3934</v>
      </c>
      <c r="Y6677" s="67" t="s">
        <v>52336</v>
      </c>
      <c r="Z6677" s="67" t="s">
        <v>8588</v>
      </c>
      <c r="AA6677" s="67" t="s">
        <v>12212</v>
      </c>
      <c r="AB6677" s="67" t="s">
        <v>55320</v>
      </c>
      <c r="AC6677" s="67" t="s">
        <v>3939</v>
      </c>
      <c r="AD6677" s="67" t="s">
        <v>3940</v>
      </c>
      <c r="AE6677" s="67" t="s">
        <v>3941</v>
      </c>
      <c r="AF6677" s="67" t="s">
        <v>3940</v>
      </c>
      <c r="AG6677" s="67" t="s">
        <v>55321</v>
      </c>
      <c r="AH6677" s="67" t="s">
        <v>55322</v>
      </c>
      <c r="AI6677" s="67" t="s">
        <v>55323</v>
      </c>
      <c r="AJ6677" s="67" t="s">
        <v>3945</v>
      </c>
    </row>
    <row r="6678" spans="1:36" x14ac:dyDescent="0.2">
      <c r="A6678" s="66" t="s">
        <v>3919</v>
      </c>
      <c r="B6678" s="67" t="s">
        <v>55324</v>
      </c>
      <c r="C6678" s="66" t="str">
        <f t="shared" si="104"/>
        <v>P.S. MOCAN</v>
      </c>
      <c r="D6678" s="67" t="s">
        <v>3921</v>
      </c>
      <c r="E6678" s="66" t="s">
        <v>55325</v>
      </c>
      <c r="F6678" s="66" t="s">
        <v>55325</v>
      </c>
      <c r="G6678" s="66" t="s">
        <v>3923</v>
      </c>
      <c r="H6678" s="66" t="s">
        <v>3924</v>
      </c>
      <c r="I6678" s="66" t="s">
        <v>1164</v>
      </c>
      <c r="J6678" s="68" t="s">
        <v>256</v>
      </c>
      <c r="K6678" s="68" t="s">
        <v>257</v>
      </c>
      <c r="L6678" s="68" t="s">
        <v>1163</v>
      </c>
      <c r="M6678" s="66" t="s">
        <v>55326</v>
      </c>
      <c r="N6678" s="67" t="s">
        <v>4183</v>
      </c>
      <c r="O6678" s="67" t="s">
        <v>4040</v>
      </c>
      <c r="P6678" s="67" t="s">
        <v>3951</v>
      </c>
      <c r="Q6678" s="67" t="s">
        <v>256</v>
      </c>
      <c r="R6678" s="67" t="s">
        <v>4184</v>
      </c>
      <c r="S6678" s="67" t="s">
        <v>257</v>
      </c>
      <c r="T6678" s="67" t="s">
        <v>4185</v>
      </c>
      <c r="U6678" s="67" t="s">
        <v>4186</v>
      </c>
      <c r="V6678" s="67" t="s">
        <v>3968</v>
      </c>
      <c r="W6678" s="67" t="s">
        <v>55327</v>
      </c>
      <c r="X6678" s="67" t="s">
        <v>3934</v>
      </c>
      <c r="Y6678" s="67" t="s">
        <v>55328</v>
      </c>
      <c r="Z6678" s="67" t="s">
        <v>3936</v>
      </c>
      <c r="AA6678" s="67" t="s">
        <v>9430</v>
      </c>
      <c r="AB6678" s="67" t="s">
        <v>55329</v>
      </c>
      <c r="AC6678" s="67" t="s">
        <v>3939</v>
      </c>
      <c r="AD6678" s="67" t="s">
        <v>3940</v>
      </c>
      <c r="AE6678" s="67" t="s">
        <v>3941</v>
      </c>
      <c r="AF6678" s="67" t="s">
        <v>3940</v>
      </c>
      <c r="AG6678" s="67" t="s">
        <v>55330</v>
      </c>
      <c r="AH6678" s="67" t="s">
        <v>55331</v>
      </c>
      <c r="AI6678" s="67" t="s">
        <v>55332</v>
      </c>
      <c r="AJ6678" s="67" t="s">
        <v>3945</v>
      </c>
    </row>
    <row r="6679" spans="1:36" x14ac:dyDescent="0.2">
      <c r="A6679" s="66" t="s">
        <v>3919</v>
      </c>
      <c r="B6679" s="67" t="s">
        <v>55333</v>
      </c>
      <c r="C6679" s="66" t="str">
        <f t="shared" si="104"/>
        <v>P.S. PAJARITOS</v>
      </c>
      <c r="D6679" s="67" t="s">
        <v>3921</v>
      </c>
      <c r="E6679" s="66" t="s">
        <v>55334</v>
      </c>
      <c r="F6679" s="66" t="s">
        <v>55334</v>
      </c>
      <c r="G6679" s="66" t="s">
        <v>3923</v>
      </c>
      <c r="H6679" s="66" t="s">
        <v>3924</v>
      </c>
      <c r="I6679" s="66" t="s">
        <v>2165</v>
      </c>
      <c r="J6679" s="68" t="s">
        <v>518</v>
      </c>
      <c r="K6679" s="68" t="s">
        <v>2163</v>
      </c>
      <c r="L6679" s="68" t="s">
        <v>2164</v>
      </c>
      <c r="M6679" s="66" t="s">
        <v>55335</v>
      </c>
      <c r="N6679" s="67" t="s">
        <v>6731</v>
      </c>
      <c r="O6679" s="67" t="s">
        <v>3951</v>
      </c>
      <c r="P6679" s="67" t="s">
        <v>4023</v>
      </c>
      <c r="Q6679" s="67" t="s">
        <v>518</v>
      </c>
      <c r="R6679" s="67" t="s">
        <v>518</v>
      </c>
      <c r="S6679" s="67" t="s">
        <v>2837</v>
      </c>
      <c r="T6679" s="67" t="s">
        <v>6732</v>
      </c>
      <c r="U6679" s="67" t="s">
        <v>6733</v>
      </c>
      <c r="V6679" s="67" t="s">
        <v>3932</v>
      </c>
      <c r="W6679" s="67" t="s">
        <v>41465</v>
      </c>
      <c r="X6679" s="67" t="s">
        <v>3934</v>
      </c>
      <c r="Y6679" s="67" t="s">
        <v>39888</v>
      </c>
      <c r="Z6679" s="67" t="s">
        <v>4136</v>
      </c>
      <c r="AA6679" s="67" t="s">
        <v>3954</v>
      </c>
      <c r="AB6679" s="67" t="s">
        <v>55336</v>
      </c>
      <c r="AC6679" s="67" t="s">
        <v>3939</v>
      </c>
      <c r="AD6679" s="67" t="s">
        <v>3940</v>
      </c>
      <c r="AE6679" s="67" t="s">
        <v>3941</v>
      </c>
      <c r="AF6679" s="67" t="s">
        <v>3940</v>
      </c>
      <c r="AG6679" s="67" t="s">
        <v>55337</v>
      </c>
      <c r="AH6679" s="67" t="s">
        <v>55338</v>
      </c>
      <c r="AI6679" s="67" t="s">
        <v>55339</v>
      </c>
      <c r="AJ6679" s="67" t="s">
        <v>3945</v>
      </c>
    </row>
    <row r="6680" spans="1:36" x14ac:dyDescent="0.2">
      <c r="A6680" s="66" t="s">
        <v>3919</v>
      </c>
      <c r="B6680" s="67" t="s">
        <v>55340</v>
      </c>
      <c r="C6680" s="66" t="str">
        <f t="shared" si="104"/>
        <v>P.S. CHILLIHUANI</v>
      </c>
      <c r="D6680" s="67" t="s">
        <v>3921</v>
      </c>
      <c r="E6680" s="66" t="s">
        <v>55341</v>
      </c>
      <c r="F6680" s="66" t="s">
        <v>55341</v>
      </c>
      <c r="G6680" s="66" t="s">
        <v>3923</v>
      </c>
      <c r="H6680" s="66" t="s">
        <v>3924</v>
      </c>
      <c r="I6680" s="66" t="s">
        <v>961</v>
      </c>
      <c r="J6680" s="68" t="s">
        <v>264</v>
      </c>
      <c r="K6680" s="68" t="s">
        <v>959</v>
      </c>
      <c r="L6680" s="68" t="s">
        <v>960</v>
      </c>
      <c r="M6680" s="66" t="s">
        <v>55342</v>
      </c>
      <c r="N6680" s="67" t="s">
        <v>4064</v>
      </c>
      <c r="O6680" s="67" t="s">
        <v>3951</v>
      </c>
      <c r="P6680" s="67" t="s">
        <v>4312</v>
      </c>
      <c r="Q6680" s="67" t="s">
        <v>264</v>
      </c>
      <c r="R6680" s="67" t="s">
        <v>4469</v>
      </c>
      <c r="S6680" s="67" t="s">
        <v>2493</v>
      </c>
      <c r="T6680" s="67" t="s">
        <v>4470</v>
      </c>
      <c r="U6680" s="67" t="s">
        <v>4471</v>
      </c>
      <c r="V6680" s="67" t="s">
        <v>3932</v>
      </c>
      <c r="W6680" s="67" t="s">
        <v>55343</v>
      </c>
      <c r="X6680" s="67" t="s">
        <v>3934</v>
      </c>
      <c r="Y6680" s="67" t="s">
        <v>4473</v>
      </c>
      <c r="Z6680" s="67" t="s">
        <v>4970</v>
      </c>
      <c r="AA6680" s="67" t="s">
        <v>55344</v>
      </c>
      <c r="AB6680" s="67" t="s">
        <v>55345</v>
      </c>
      <c r="AC6680" s="67" t="s">
        <v>3939</v>
      </c>
      <c r="AD6680" s="67" t="s">
        <v>3940</v>
      </c>
      <c r="AE6680" s="67" t="s">
        <v>3941</v>
      </c>
      <c r="AF6680" s="67" t="s">
        <v>3940</v>
      </c>
      <c r="AG6680" s="67" t="s">
        <v>55346</v>
      </c>
      <c r="AH6680" s="67" t="s">
        <v>55347</v>
      </c>
      <c r="AI6680" s="67" t="s">
        <v>13264</v>
      </c>
      <c r="AJ6680" s="67" t="s">
        <v>3945</v>
      </c>
    </row>
    <row r="6681" spans="1:36" x14ac:dyDescent="0.2">
      <c r="A6681" s="66" t="s">
        <v>3919</v>
      </c>
      <c r="B6681" s="67" t="s">
        <v>55348</v>
      </c>
      <c r="C6681" s="66" t="str">
        <f t="shared" si="104"/>
        <v>C.S. OROPESA</v>
      </c>
      <c r="D6681" s="67" t="s">
        <v>4128</v>
      </c>
      <c r="E6681" s="66" t="s">
        <v>1884</v>
      </c>
      <c r="F6681" s="66" t="s">
        <v>1884</v>
      </c>
      <c r="G6681" s="66" t="s">
        <v>4129</v>
      </c>
      <c r="H6681" s="66" t="s">
        <v>3924</v>
      </c>
      <c r="I6681" s="66" t="s">
        <v>3601</v>
      </c>
      <c r="J6681" s="68" t="s">
        <v>264</v>
      </c>
      <c r="K6681" s="68" t="s">
        <v>959</v>
      </c>
      <c r="L6681" s="68" t="s">
        <v>1884</v>
      </c>
      <c r="M6681" s="66" t="s">
        <v>55349</v>
      </c>
      <c r="N6681" s="67" t="s">
        <v>4064</v>
      </c>
      <c r="O6681" s="67" t="s">
        <v>3951</v>
      </c>
      <c r="P6681" s="67" t="s">
        <v>4312</v>
      </c>
      <c r="Q6681" s="67" t="s">
        <v>264</v>
      </c>
      <c r="R6681" s="67" t="s">
        <v>4469</v>
      </c>
      <c r="S6681" s="67" t="s">
        <v>2493</v>
      </c>
      <c r="T6681" s="67" t="s">
        <v>4470</v>
      </c>
      <c r="U6681" s="67" t="s">
        <v>4471</v>
      </c>
      <c r="V6681" s="67" t="s">
        <v>4135</v>
      </c>
      <c r="W6681" s="67" t="s">
        <v>55350</v>
      </c>
      <c r="X6681" s="67" t="s">
        <v>3934</v>
      </c>
      <c r="Y6681" s="67" t="s">
        <v>4473</v>
      </c>
      <c r="Z6681" s="67" t="s">
        <v>4970</v>
      </c>
      <c r="AA6681" s="67" t="s">
        <v>55351</v>
      </c>
      <c r="AB6681" s="67" t="s">
        <v>55352</v>
      </c>
      <c r="AC6681" s="67" t="s">
        <v>3939</v>
      </c>
      <c r="AD6681" s="67" t="s">
        <v>3940</v>
      </c>
      <c r="AE6681" s="67" t="s">
        <v>3941</v>
      </c>
      <c r="AF6681" s="67" t="s">
        <v>3940</v>
      </c>
      <c r="AG6681" s="67" t="s">
        <v>55353</v>
      </c>
      <c r="AH6681" s="67" t="s">
        <v>55354</v>
      </c>
      <c r="AI6681" s="67" t="s">
        <v>38161</v>
      </c>
      <c r="AJ6681" s="67" t="s">
        <v>3945</v>
      </c>
    </row>
    <row r="6682" spans="1:36" x14ac:dyDescent="0.2">
      <c r="A6682" s="66" t="s">
        <v>3919</v>
      </c>
      <c r="B6682" s="67" t="s">
        <v>55355</v>
      </c>
      <c r="C6682" s="66" t="str">
        <f t="shared" si="104"/>
        <v>C.S. URCOS</v>
      </c>
      <c r="D6682" s="67" t="s">
        <v>4128</v>
      </c>
      <c r="E6682" s="66" t="s">
        <v>2493</v>
      </c>
      <c r="F6682" s="66" t="s">
        <v>2493</v>
      </c>
      <c r="G6682" s="66" t="s">
        <v>4763</v>
      </c>
      <c r="H6682" s="66" t="s">
        <v>4038</v>
      </c>
      <c r="I6682" s="66" t="s">
        <v>2494</v>
      </c>
      <c r="J6682" s="68" t="s">
        <v>264</v>
      </c>
      <c r="K6682" s="68" t="s">
        <v>959</v>
      </c>
      <c r="L6682" s="68" t="s">
        <v>2493</v>
      </c>
      <c r="M6682" s="66" t="s">
        <v>55356</v>
      </c>
      <c r="N6682" s="67" t="s">
        <v>4064</v>
      </c>
      <c r="O6682" s="67" t="s">
        <v>3951</v>
      </c>
      <c r="P6682" s="67" t="s">
        <v>4312</v>
      </c>
      <c r="Q6682" s="67" t="s">
        <v>264</v>
      </c>
      <c r="R6682" s="67" t="s">
        <v>4469</v>
      </c>
      <c r="S6682" s="67" t="s">
        <v>2493</v>
      </c>
      <c r="T6682" s="67" t="s">
        <v>4470</v>
      </c>
      <c r="U6682" s="67" t="s">
        <v>4471</v>
      </c>
      <c r="V6682" s="67" t="s">
        <v>4765</v>
      </c>
      <c r="W6682" s="67" t="s">
        <v>55357</v>
      </c>
      <c r="X6682" s="67" t="s">
        <v>3934</v>
      </c>
      <c r="Y6682" s="67" t="s">
        <v>53746</v>
      </c>
      <c r="Z6682" s="67" t="s">
        <v>4474</v>
      </c>
      <c r="AA6682" s="67" t="s">
        <v>55358</v>
      </c>
      <c r="AB6682" s="67" t="s">
        <v>55359</v>
      </c>
      <c r="AC6682" s="67" t="s">
        <v>3939</v>
      </c>
      <c r="AD6682" s="67" t="s">
        <v>3940</v>
      </c>
      <c r="AE6682" s="67" t="s">
        <v>3941</v>
      </c>
      <c r="AF6682" s="67" t="s">
        <v>3940</v>
      </c>
      <c r="AG6682" s="67" t="s">
        <v>55360</v>
      </c>
      <c r="AH6682" s="67" t="s">
        <v>55361</v>
      </c>
      <c r="AI6682" s="67" t="s">
        <v>20179</v>
      </c>
      <c r="AJ6682" s="67" t="s">
        <v>3945</v>
      </c>
    </row>
    <row r="6683" spans="1:36" x14ac:dyDescent="0.2">
      <c r="A6683" s="66" t="s">
        <v>3919</v>
      </c>
      <c r="B6683" s="67" t="s">
        <v>55362</v>
      </c>
      <c r="C6683" s="66" t="str">
        <f t="shared" si="104"/>
        <v>C.S. TUPAC AMARU</v>
      </c>
      <c r="D6683" s="67" t="s">
        <v>4128</v>
      </c>
      <c r="E6683" s="66" t="s">
        <v>3512</v>
      </c>
      <c r="F6683" s="66" t="s">
        <v>3512</v>
      </c>
      <c r="G6683" s="66" t="s">
        <v>4129</v>
      </c>
      <c r="H6683" s="66" t="s">
        <v>3924</v>
      </c>
      <c r="I6683" s="66" t="s">
        <v>2117</v>
      </c>
      <c r="J6683" s="68" t="s">
        <v>198</v>
      </c>
      <c r="K6683" s="68" t="s">
        <v>198</v>
      </c>
      <c r="L6683" s="68" t="s">
        <v>2116</v>
      </c>
      <c r="M6683" s="66" t="s">
        <v>55363</v>
      </c>
      <c r="N6683" s="67" t="s">
        <v>4076</v>
      </c>
      <c r="O6683" s="67" t="s">
        <v>3951</v>
      </c>
      <c r="P6683" s="67" t="s">
        <v>3951</v>
      </c>
      <c r="Q6683" s="67" t="s">
        <v>198</v>
      </c>
      <c r="R6683" s="67" t="s">
        <v>198</v>
      </c>
      <c r="S6683" s="67" t="s">
        <v>17911</v>
      </c>
      <c r="T6683" s="67" t="s">
        <v>4078</v>
      </c>
      <c r="U6683" s="67" t="s">
        <v>4079</v>
      </c>
      <c r="V6683" s="67" t="s">
        <v>4135</v>
      </c>
      <c r="W6683" s="67" t="s">
        <v>3940</v>
      </c>
      <c r="X6683" s="67" t="s">
        <v>3934</v>
      </c>
      <c r="Y6683" s="67" t="s">
        <v>13010</v>
      </c>
      <c r="Z6683" s="67" t="s">
        <v>5550</v>
      </c>
      <c r="AA6683" s="67" t="s">
        <v>7379</v>
      </c>
      <c r="AB6683" s="67" t="s">
        <v>55364</v>
      </c>
      <c r="AC6683" s="67" t="s">
        <v>3939</v>
      </c>
      <c r="AD6683" s="67" t="s">
        <v>3940</v>
      </c>
      <c r="AE6683" s="67" t="s">
        <v>3941</v>
      </c>
      <c r="AF6683" s="67" t="s">
        <v>3940</v>
      </c>
      <c r="AG6683" s="67" t="s">
        <v>55365</v>
      </c>
      <c r="AH6683" s="67" t="s">
        <v>55366</v>
      </c>
      <c r="AI6683" s="67" t="s">
        <v>55367</v>
      </c>
      <c r="AJ6683" s="67" t="s">
        <v>3945</v>
      </c>
    </row>
    <row r="6684" spans="1:36" x14ac:dyDescent="0.2">
      <c r="A6684" s="66" t="s">
        <v>3919</v>
      </c>
      <c r="B6684" s="67" t="s">
        <v>55368</v>
      </c>
      <c r="C6684" s="66" t="str">
        <f t="shared" si="104"/>
        <v>C.S. CHAVIN</v>
      </c>
      <c r="D6684" s="67" t="s">
        <v>4128</v>
      </c>
      <c r="E6684" s="66" t="s">
        <v>3010</v>
      </c>
      <c r="F6684" s="66" t="s">
        <v>55369</v>
      </c>
      <c r="G6684" s="66" t="s">
        <v>4129</v>
      </c>
      <c r="H6684" s="66" t="s">
        <v>3924</v>
      </c>
      <c r="I6684" s="66" t="s">
        <v>3455</v>
      </c>
      <c r="J6684" s="68" t="s">
        <v>223</v>
      </c>
      <c r="K6684" s="68" t="s">
        <v>739</v>
      </c>
      <c r="L6684" s="68" t="s">
        <v>3454</v>
      </c>
      <c r="M6684" s="66" t="s">
        <v>55370</v>
      </c>
      <c r="N6684" s="67" t="s">
        <v>4117</v>
      </c>
      <c r="O6684" s="67" t="s">
        <v>4008</v>
      </c>
      <c r="P6684" s="67" t="s">
        <v>4008</v>
      </c>
      <c r="Q6684" s="67" t="s">
        <v>223</v>
      </c>
      <c r="R6684" s="67" t="s">
        <v>6010</v>
      </c>
      <c r="S6684" s="67" t="s">
        <v>3010</v>
      </c>
      <c r="T6684" s="67" t="s">
        <v>6011</v>
      </c>
      <c r="U6684" s="67" t="s">
        <v>6012</v>
      </c>
      <c r="V6684" s="67" t="s">
        <v>4135</v>
      </c>
      <c r="W6684" s="67" t="s">
        <v>55371</v>
      </c>
      <c r="X6684" s="67" t="s">
        <v>3934</v>
      </c>
      <c r="Y6684" s="67" t="s">
        <v>55372</v>
      </c>
      <c r="Z6684" s="67" t="s">
        <v>55373</v>
      </c>
      <c r="AA6684" s="67" t="s">
        <v>55374</v>
      </c>
      <c r="AB6684" s="67" t="s">
        <v>55375</v>
      </c>
      <c r="AC6684" s="67" t="s">
        <v>3939</v>
      </c>
      <c r="AD6684" s="67" t="s">
        <v>3940</v>
      </c>
      <c r="AE6684" s="67" t="s">
        <v>3941</v>
      </c>
      <c r="AF6684" s="67" t="s">
        <v>3940</v>
      </c>
      <c r="AG6684" s="67" t="s">
        <v>55376</v>
      </c>
      <c r="AH6684" s="67" t="s">
        <v>55377</v>
      </c>
      <c r="AI6684" s="67" t="s">
        <v>55378</v>
      </c>
      <c r="AJ6684" s="67" t="s">
        <v>4417</v>
      </c>
    </row>
    <row r="6685" spans="1:36" x14ac:dyDescent="0.2">
      <c r="A6685" s="66" t="s">
        <v>3919</v>
      </c>
      <c r="B6685" s="67" t="s">
        <v>55379</v>
      </c>
      <c r="C6685" s="66" t="str">
        <f t="shared" si="104"/>
        <v>P.S. BAMBAS</v>
      </c>
      <c r="D6685" s="67" t="s">
        <v>3921</v>
      </c>
      <c r="E6685" s="66" t="s">
        <v>3602</v>
      </c>
      <c r="F6685" s="66" t="s">
        <v>55380</v>
      </c>
      <c r="G6685" s="66" t="s">
        <v>3923</v>
      </c>
      <c r="H6685" s="66" t="s">
        <v>3924</v>
      </c>
      <c r="I6685" s="66" t="s">
        <v>3603</v>
      </c>
      <c r="J6685" s="68" t="s">
        <v>223</v>
      </c>
      <c r="K6685" s="68" t="s">
        <v>2178</v>
      </c>
      <c r="L6685" s="68" t="s">
        <v>3602</v>
      </c>
      <c r="M6685" s="66" t="s">
        <v>55381</v>
      </c>
      <c r="N6685" s="67" t="s">
        <v>4117</v>
      </c>
      <c r="O6685" s="67" t="s">
        <v>4040</v>
      </c>
      <c r="P6685" s="67" t="s">
        <v>4160</v>
      </c>
      <c r="Q6685" s="67" t="s">
        <v>223</v>
      </c>
      <c r="R6685" s="67" t="s">
        <v>6709</v>
      </c>
      <c r="S6685" s="67" t="s">
        <v>2178</v>
      </c>
      <c r="T6685" s="67" t="s">
        <v>6710</v>
      </c>
      <c r="U6685" s="67" t="s">
        <v>6711</v>
      </c>
      <c r="V6685" s="67" t="s">
        <v>3932</v>
      </c>
      <c r="W6685" s="67" t="s">
        <v>55382</v>
      </c>
      <c r="X6685" s="67" t="s">
        <v>3934</v>
      </c>
      <c r="Y6685" s="67" t="s">
        <v>22048</v>
      </c>
      <c r="Z6685" s="67" t="s">
        <v>3985</v>
      </c>
      <c r="AA6685" s="67" t="s">
        <v>10124</v>
      </c>
      <c r="AB6685" s="67" t="s">
        <v>55383</v>
      </c>
      <c r="AC6685" s="67" t="s">
        <v>3939</v>
      </c>
      <c r="AD6685" s="67" t="s">
        <v>3940</v>
      </c>
      <c r="AE6685" s="67" t="s">
        <v>3941</v>
      </c>
      <c r="AF6685" s="67" t="s">
        <v>3940</v>
      </c>
      <c r="AG6685" s="67" t="s">
        <v>55384</v>
      </c>
      <c r="AH6685" s="67" t="s">
        <v>55385</v>
      </c>
      <c r="AI6685" s="67" t="s">
        <v>55386</v>
      </c>
      <c r="AJ6685" s="67" t="s">
        <v>3945</v>
      </c>
    </row>
    <row r="6686" spans="1:36" x14ac:dyDescent="0.2">
      <c r="A6686" s="66" t="s">
        <v>3919</v>
      </c>
      <c r="B6686" s="67" t="s">
        <v>55387</v>
      </c>
      <c r="C6686" s="66" t="str">
        <f t="shared" si="104"/>
        <v>P.S. CANIS</v>
      </c>
      <c r="D6686" s="67" t="s">
        <v>3921</v>
      </c>
      <c r="E6686" s="66" t="s">
        <v>3604</v>
      </c>
      <c r="F6686" s="66" t="s">
        <v>3604</v>
      </c>
      <c r="G6686" s="66" t="s">
        <v>3923</v>
      </c>
      <c r="H6686" s="66" t="s">
        <v>3924</v>
      </c>
      <c r="I6686" s="66" t="s">
        <v>3605</v>
      </c>
      <c r="J6686" s="68" t="s">
        <v>223</v>
      </c>
      <c r="K6686" s="68" t="s">
        <v>1396</v>
      </c>
      <c r="L6686" s="68" t="s">
        <v>3604</v>
      </c>
      <c r="M6686" s="66" t="s">
        <v>55388</v>
      </c>
      <c r="N6686" s="67" t="s">
        <v>4117</v>
      </c>
      <c r="O6686" s="67" t="s">
        <v>3951</v>
      </c>
      <c r="P6686" s="67" t="s">
        <v>4208</v>
      </c>
      <c r="Q6686" s="67" t="s">
        <v>223</v>
      </c>
      <c r="R6686" s="67" t="s">
        <v>4118</v>
      </c>
      <c r="S6686" s="67" t="s">
        <v>31561</v>
      </c>
      <c r="T6686" s="67" t="s">
        <v>4119</v>
      </c>
      <c r="U6686" s="67" t="s">
        <v>4120</v>
      </c>
      <c r="V6686" s="67" t="s">
        <v>3932</v>
      </c>
      <c r="W6686" s="67" t="s">
        <v>55389</v>
      </c>
      <c r="X6686" s="67" t="s">
        <v>3934</v>
      </c>
      <c r="Y6686" s="67" t="s">
        <v>31563</v>
      </c>
      <c r="Z6686" s="67" t="s">
        <v>4136</v>
      </c>
      <c r="AA6686" s="67" t="s">
        <v>55390</v>
      </c>
      <c r="AB6686" s="67" t="s">
        <v>55391</v>
      </c>
      <c r="AC6686" s="67" t="s">
        <v>3939</v>
      </c>
      <c r="AD6686" s="67" t="s">
        <v>3940</v>
      </c>
      <c r="AE6686" s="67" t="s">
        <v>3941</v>
      </c>
      <c r="AF6686" s="67" t="s">
        <v>3940</v>
      </c>
      <c r="AG6686" s="67" t="s">
        <v>55392</v>
      </c>
      <c r="AH6686" s="67" t="s">
        <v>55393</v>
      </c>
      <c r="AI6686" s="67" t="s">
        <v>55394</v>
      </c>
      <c r="AJ6686" s="67" t="s">
        <v>3945</v>
      </c>
    </row>
    <row r="6687" spans="1:36" x14ac:dyDescent="0.2">
      <c r="A6687" s="66" t="s">
        <v>3919</v>
      </c>
      <c r="B6687" s="67" t="s">
        <v>55395</v>
      </c>
      <c r="C6687" s="66" t="str">
        <f t="shared" si="104"/>
        <v>P.S. ACO</v>
      </c>
      <c r="D6687" s="67" t="s">
        <v>3921</v>
      </c>
      <c r="E6687" s="66" t="s">
        <v>2634</v>
      </c>
      <c r="F6687" s="66" t="s">
        <v>55396</v>
      </c>
      <c r="G6687" s="66" t="s">
        <v>3923</v>
      </c>
      <c r="H6687" s="66" t="s">
        <v>3924</v>
      </c>
      <c r="I6687" s="66" t="s">
        <v>3606</v>
      </c>
      <c r="J6687" s="68" t="s">
        <v>223</v>
      </c>
      <c r="K6687" s="68" t="s">
        <v>2178</v>
      </c>
      <c r="L6687" s="68" t="s">
        <v>2634</v>
      </c>
      <c r="M6687" s="66" t="s">
        <v>55397</v>
      </c>
      <c r="N6687" s="67" t="s">
        <v>4117</v>
      </c>
      <c r="O6687" s="67" t="s">
        <v>4040</v>
      </c>
      <c r="P6687" s="67" t="s">
        <v>4160</v>
      </c>
      <c r="Q6687" s="67" t="s">
        <v>223</v>
      </c>
      <c r="R6687" s="67" t="s">
        <v>6709</v>
      </c>
      <c r="S6687" s="67" t="s">
        <v>2178</v>
      </c>
      <c r="T6687" s="67" t="s">
        <v>6710</v>
      </c>
      <c r="U6687" s="67" t="s">
        <v>6711</v>
      </c>
      <c r="V6687" s="67" t="s">
        <v>3932</v>
      </c>
      <c r="W6687" s="67" t="s">
        <v>55398</v>
      </c>
      <c r="X6687" s="67" t="s">
        <v>3934</v>
      </c>
      <c r="Y6687" s="67" t="s">
        <v>22048</v>
      </c>
      <c r="Z6687" s="67" t="s">
        <v>3985</v>
      </c>
      <c r="AA6687" s="67" t="s">
        <v>22050</v>
      </c>
      <c r="AB6687" s="67" t="s">
        <v>55399</v>
      </c>
      <c r="AC6687" s="67" t="s">
        <v>3939</v>
      </c>
      <c r="AD6687" s="67" t="s">
        <v>3940</v>
      </c>
      <c r="AE6687" s="67" t="s">
        <v>3941</v>
      </c>
      <c r="AF6687" s="67" t="s">
        <v>3940</v>
      </c>
      <c r="AG6687" s="67" t="s">
        <v>55400</v>
      </c>
      <c r="AH6687" s="67" t="s">
        <v>55401</v>
      </c>
      <c r="AI6687" s="67" t="s">
        <v>55402</v>
      </c>
      <c r="AJ6687" s="67" t="s">
        <v>3945</v>
      </c>
    </row>
    <row r="6688" spans="1:36" x14ac:dyDescent="0.2">
      <c r="A6688" s="66" t="s">
        <v>3919</v>
      </c>
      <c r="B6688" s="67" t="s">
        <v>55403</v>
      </c>
      <c r="C6688" s="66" t="str">
        <f t="shared" si="104"/>
        <v>P.S. CUSCA</v>
      </c>
      <c r="D6688" s="67" t="s">
        <v>3921</v>
      </c>
      <c r="E6688" s="66" t="s">
        <v>2179</v>
      </c>
      <c r="F6688" s="66" t="s">
        <v>55404</v>
      </c>
      <c r="G6688" s="66" t="s">
        <v>3923</v>
      </c>
      <c r="H6688" s="66" t="s">
        <v>3924</v>
      </c>
      <c r="I6688" s="66" t="s">
        <v>2180</v>
      </c>
      <c r="J6688" s="68" t="s">
        <v>223</v>
      </c>
      <c r="K6688" s="68" t="s">
        <v>2178</v>
      </c>
      <c r="L6688" s="68" t="s">
        <v>2179</v>
      </c>
      <c r="M6688" s="66" t="s">
        <v>55405</v>
      </c>
      <c r="N6688" s="67" t="s">
        <v>4117</v>
      </c>
      <c r="O6688" s="67" t="s">
        <v>4040</v>
      </c>
      <c r="P6688" s="67" t="s">
        <v>4160</v>
      </c>
      <c r="Q6688" s="67" t="s">
        <v>223</v>
      </c>
      <c r="R6688" s="67" t="s">
        <v>6709</v>
      </c>
      <c r="S6688" s="67" t="s">
        <v>2178</v>
      </c>
      <c r="T6688" s="67" t="s">
        <v>6710</v>
      </c>
      <c r="U6688" s="67" t="s">
        <v>6711</v>
      </c>
      <c r="V6688" s="67" t="s">
        <v>3932</v>
      </c>
      <c r="W6688" s="67" t="s">
        <v>55406</v>
      </c>
      <c r="X6688" s="67" t="s">
        <v>3934</v>
      </c>
      <c r="Y6688" s="67" t="s">
        <v>22048</v>
      </c>
      <c r="Z6688" s="67" t="s">
        <v>3985</v>
      </c>
      <c r="AA6688" s="67" t="s">
        <v>22050</v>
      </c>
      <c r="AB6688" s="67" t="s">
        <v>55407</v>
      </c>
      <c r="AC6688" s="67" t="s">
        <v>3939</v>
      </c>
      <c r="AD6688" s="67" t="s">
        <v>3940</v>
      </c>
      <c r="AE6688" s="67" t="s">
        <v>3941</v>
      </c>
      <c r="AF6688" s="67" t="s">
        <v>3940</v>
      </c>
      <c r="AG6688" s="67" t="s">
        <v>55408</v>
      </c>
      <c r="AH6688" s="67" t="s">
        <v>55409</v>
      </c>
      <c r="AI6688" s="67" t="s">
        <v>55410</v>
      </c>
      <c r="AJ6688" s="67" t="s">
        <v>3945</v>
      </c>
    </row>
    <row r="6689" spans="1:36" x14ac:dyDescent="0.2">
      <c r="A6689" s="66" t="s">
        <v>3919</v>
      </c>
      <c r="B6689" s="67" t="s">
        <v>55411</v>
      </c>
      <c r="C6689" s="66" t="str">
        <f t="shared" si="104"/>
        <v>P.S. PAMPACOCHA</v>
      </c>
      <c r="D6689" s="67" t="s">
        <v>3921</v>
      </c>
      <c r="E6689" s="66" t="s">
        <v>55412</v>
      </c>
      <c r="F6689" s="66" t="s">
        <v>55413</v>
      </c>
      <c r="G6689" s="66" t="s">
        <v>3923</v>
      </c>
      <c r="H6689" s="66" t="s">
        <v>3924</v>
      </c>
      <c r="I6689" s="66" t="s">
        <v>2371</v>
      </c>
      <c r="J6689" s="68" t="s">
        <v>223</v>
      </c>
      <c r="K6689" s="68" t="s">
        <v>1085</v>
      </c>
      <c r="L6689" s="68" t="s">
        <v>2370</v>
      </c>
      <c r="M6689" s="66" t="s">
        <v>55414</v>
      </c>
      <c r="N6689" s="67" t="s">
        <v>4117</v>
      </c>
      <c r="O6689" s="67" t="s">
        <v>4040</v>
      </c>
      <c r="P6689" s="67" t="s">
        <v>4040</v>
      </c>
      <c r="Q6689" s="67" t="s">
        <v>223</v>
      </c>
      <c r="R6689" s="67" t="s">
        <v>6709</v>
      </c>
      <c r="S6689" s="67" t="s">
        <v>2048</v>
      </c>
      <c r="T6689" s="67" t="s">
        <v>6710</v>
      </c>
      <c r="U6689" s="67" t="s">
        <v>6711</v>
      </c>
      <c r="V6689" s="67" t="s">
        <v>3932</v>
      </c>
      <c r="W6689" s="67" t="s">
        <v>55415</v>
      </c>
      <c r="X6689" s="67" t="s">
        <v>3934</v>
      </c>
      <c r="Y6689" s="67" t="s">
        <v>38095</v>
      </c>
      <c r="Z6689" s="67" t="s">
        <v>3985</v>
      </c>
      <c r="AA6689" s="67" t="s">
        <v>10896</v>
      </c>
      <c r="AB6689" s="67" t="s">
        <v>55416</v>
      </c>
      <c r="AC6689" s="67" t="s">
        <v>3939</v>
      </c>
      <c r="AD6689" s="67" t="s">
        <v>3940</v>
      </c>
      <c r="AE6689" s="67" t="s">
        <v>3941</v>
      </c>
      <c r="AF6689" s="67" t="s">
        <v>3940</v>
      </c>
      <c r="AG6689" s="67" t="s">
        <v>55417</v>
      </c>
      <c r="AH6689" s="67" t="s">
        <v>55418</v>
      </c>
      <c r="AI6689" s="67" t="s">
        <v>55419</v>
      </c>
      <c r="AJ6689" s="67" t="s">
        <v>3945</v>
      </c>
    </row>
    <row r="6690" spans="1:36" x14ac:dyDescent="0.2">
      <c r="A6690" s="66" t="s">
        <v>3919</v>
      </c>
      <c r="B6690" s="67" t="s">
        <v>55420</v>
      </c>
      <c r="C6690" s="66" t="str">
        <f t="shared" si="104"/>
        <v>P.S. RACRACALLAN</v>
      </c>
      <c r="D6690" s="67" t="s">
        <v>3921</v>
      </c>
      <c r="E6690" s="66" t="s">
        <v>55421</v>
      </c>
      <c r="F6690" s="66" t="s">
        <v>55422</v>
      </c>
      <c r="G6690" s="66" t="s">
        <v>3923</v>
      </c>
      <c r="H6690" s="66" t="s">
        <v>3924</v>
      </c>
      <c r="I6690" s="66" t="s">
        <v>1131</v>
      </c>
      <c r="J6690" s="68" t="s">
        <v>223</v>
      </c>
      <c r="K6690" s="68" t="s">
        <v>1085</v>
      </c>
      <c r="L6690" s="68" t="s">
        <v>1130</v>
      </c>
      <c r="M6690" s="66" t="s">
        <v>55423</v>
      </c>
      <c r="N6690" s="67" t="s">
        <v>4117</v>
      </c>
      <c r="O6690" s="67" t="s">
        <v>4040</v>
      </c>
      <c r="P6690" s="67" t="s">
        <v>3928</v>
      </c>
      <c r="Q6690" s="67" t="s">
        <v>223</v>
      </c>
      <c r="R6690" s="67" t="s">
        <v>6709</v>
      </c>
      <c r="S6690" s="67" t="s">
        <v>3400</v>
      </c>
      <c r="T6690" s="67" t="s">
        <v>6710</v>
      </c>
      <c r="U6690" s="67" t="s">
        <v>6711</v>
      </c>
      <c r="V6690" s="67" t="s">
        <v>3932</v>
      </c>
      <c r="W6690" s="67" t="s">
        <v>55424</v>
      </c>
      <c r="X6690" s="67" t="s">
        <v>3934</v>
      </c>
      <c r="Y6690" s="67" t="s">
        <v>8231</v>
      </c>
      <c r="Z6690" s="67" t="s">
        <v>3985</v>
      </c>
      <c r="AA6690" s="67" t="s">
        <v>10896</v>
      </c>
      <c r="AB6690" s="67" t="s">
        <v>55425</v>
      </c>
      <c r="AC6690" s="67" t="s">
        <v>3939</v>
      </c>
      <c r="AD6690" s="67" t="s">
        <v>3940</v>
      </c>
      <c r="AE6690" s="67" t="s">
        <v>3941</v>
      </c>
      <c r="AF6690" s="67" t="s">
        <v>3940</v>
      </c>
      <c r="AG6690" s="67" t="s">
        <v>55426</v>
      </c>
      <c r="AH6690" s="67" t="s">
        <v>55427</v>
      </c>
      <c r="AI6690" s="67" t="s">
        <v>55428</v>
      </c>
      <c r="AJ6690" s="67" t="s">
        <v>3945</v>
      </c>
    </row>
    <row r="6691" spans="1:36" x14ac:dyDescent="0.2">
      <c r="A6691" s="66" t="s">
        <v>3919</v>
      </c>
      <c r="B6691" s="67" t="s">
        <v>55429</v>
      </c>
      <c r="C6691" s="66" t="str">
        <f t="shared" si="104"/>
        <v>C.S. PAMPAROMAS</v>
      </c>
      <c r="D6691" s="67" t="s">
        <v>4128</v>
      </c>
      <c r="E6691" s="66" t="s">
        <v>1807</v>
      </c>
      <c r="F6691" s="66" t="s">
        <v>55430</v>
      </c>
      <c r="G6691" s="66" t="s">
        <v>4129</v>
      </c>
      <c r="H6691" s="66" t="s">
        <v>3924</v>
      </c>
      <c r="I6691" s="66" t="s">
        <v>1808</v>
      </c>
      <c r="J6691" s="68" t="s">
        <v>223</v>
      </c>
      <c r="K6691" s="68" t="s">
        <v>1085</v>
      </c>
      <c r="L6691" s="68" t="s">
        <v>1807</v>
      </c>
      <c r="M6691" s="66" t="s">
        <v>55431</v>
      </c>
      <c r="N6691" s="67" t="s">
        <v>4117</v>
      </c>
      <c r="O6691" s="67" t="s">
        <v>4040</v>
      </c>
      <c r="P6691" s="67" t="s">
        <v>4146</v>
      </c>
      <c r="Q6691" s="67" t="s">
        <v>223</v>
      </c>
      <c r="R6691" s="67" t="s">
        <v>6709</v>
      </c>
      <c r="S6691" s="67" t="s">
        <v>1807</v>
      </c>
      <c r="T6691" s="67" t="s">
        <v>6710</v>
      </c>
      <c r="U6691" s="67" t="s">
        <v>6711</v>
      </c>
      <c r="V6691" s="67" t="s">
        <v>4135</v>
      </c>
      <c r="W6691" s="67" t="s">
        <v>55432</v>
      </c>
      <c r="X6691" s="67" t="s">
        <v>3934</v>
      </c>
      <c r="Y6691" s="67" t="s">
        <v>55433</v>
      </c>
      <c r="Z6691" s="67" t="s">
        <v>4679</v>
      </c>
      <c r="AA6691" s="67" t="s">
        <v>7934</v>
      </c>
      <c r="AB6691" s="67" t="s">
        <v>55434</v>
      </c>
      <c r="AC6691" s="67" t="s">
        <v>3939</v>
      </c>
      <c r="AD6691" s="67" t="s">
        <v>3940</v>
      </c>
      <c r="AE6691" s="67" t="s">
        <v>3941</v>
      </c>
      <c r="AF6691" s="67" t="s">
        <v>3940</v>
      </c>
      <c r="AG6691" s="67" t="s">
        <v>55435</v>
      </c>
      <c r="AH6691" s="67" t="s">
        <v>55436</v>
      </c>
      <c r="AI6691" s="67" t="s">
        <v>23763</v>
      </c>
      <c r="AJ6691" s="67" t="s">
        <v>3945</v>
      </c>
    </row>
    <row r="6692" spans="1:36" x14ac:dyDescent="0.2">
      <c r="A6692" s="66" t="s">
        <v>3919</v>
      </c>
      <c r="B6692" s="67" t="s">
        <v>55437</v>
      </c>
      <c r="C6692" s="66" t="str">
        <f t="shared" si="104"/>
        <v>P.S. LA PAMPA</v>
      </c>
      <c r="D6692" s="67" t="s">
        <v>3921</v>
      </c>
      <c r="E6692" s="66" t="s">
        <v>3607</v>
      </c>
      <c r="F6692" s="66" t="s">
        <v>55438</v>
      </c>
      <c r="G6692" s="66" t="s">
        <v>3923</v>
      </c>
      <c r="H6692" s="66" t="s">
        <v>3924</v>
      </c>
      <c r="I6692" s="66" t="s">
        <v>3608</v>
      </c>
      <c r="J6692" s="68" t="s">
        <v>223</v>
      </c>
      <c r="K6692" s="68" t="s">
        <v>2178</v>
      </c>
      <c r="L6692" s="68" t="s">
        <v>3607</v>
      </c>
      <c r="M6692" s="66" t="s">
        <v>55439</v>
      </c>
      <c r="N6692" s="67" t="s">
        <v>4117</v>
      </c>
      <c r="O6692" s="67" t="s">
        <v>4040</v>
      </c>
      <c r="P6692" s="67" t="s">
        <v>4160</v>
      </c>
      <c r="Q6692" s="67" t="s">
        <v>223</v>
      </c>
      <c r="R6692" s="67" t="s">
        <v>6709</v>
      </c>
      <c r="S6692" s="67" t="s">
        <v>2178</v>
      </c>
      <c r="T6692" s="67" t="s">
        <v>6710</v>
      </c>
      <c r="U6692" s="67" t="s">
        <v>6711</v>
      </c>
      <c r="V6692" s="67" t="s">
        <v>3932</v>
      </c>
      <c r="W6692" s="67" t="s">
        <v>55440</v>
      </c>
      <c r="X6692" s="67" t="s">
        <v>3934</v>
      </c>
      <c r="Y6692" s="67" t="s">
        <v>22048</v>
      </c>
      <c r="Z6692" s="67" t="s">
        <v>3985</v>
      </c>
      <c r="AA6692" s="67" t="s">
        <v>13070</v>
      </c>
      <c r="AB6692" s="67" t="s">
        <v>55441</v>
      </c>
      <c r="AC6692" s="67" t="s">
        <v>3939</v>
      </c>
      <c r="AD6692" s="67" t="s">
        <v>3940</v>
      </c>
      <c r="AE6692" s="67" t="s">
        <v>3941</v>
      </c>
      <c r="AF6692" s="67" t="s">
        <v>3940</v>
      </c>
      <c r="AG6692" s="67" t="s">
        <v>55442</v>
      </c>
      <c r="AH6692" s="67" t="s">
        <v>55443</v>
      </c>
      <c r="AI6692" s="67" t="s">
        <v>55444</v>
      </c>
      <c r="AJ6692" s="67" t="s">
        <v>3945</v>
      </c>
    </row>
    <row r="6693" spans="1:36" x14ac:dyDescent="0.2">
      <c r="A6693" s="66" t="s">
        <v>3919</v>
      </c>
      <c r="B6693" s="67" t="s">
        <v>55445</v>
      </c>
      <c r="C6693" s="66" t="str">
        <f t="shared" si="104"/>
        <v>P.S. PUNYAN</v>
      </c>
      <c r="D6693" s="67" t="s">
        <v>3921</v>
      </c>
      <c r="E6693" s="66" t="s">
        <v>55446</v>
      </c>
      <c r="F6693" s="66" t="s">
        <v>55446</v>
      </c>
      <c r="G6693" s="66" t="s">
        <v>3923</v>
      </c>
      <c r="H6693" s="66" t="s">
        <v>3924</v>
      </c>
      <c r="I6693" s="66" t="s">
        <v>3610</v>
      </c>
      <c r="J6693" s="68" t="s">
        <v>223</v>
      </c>
      <c r="K6693" s="68" t="s">
        <v>224</v>
      </c>
      <c r="L6693" s="68" t="s">
        <v>3609</v>
      </c>
      <c r="M6693" s="66" t="s">
        <v>55447</v>
      </c>
      <c r="N6693" s="67" t="s">
        <v>4117</v>
      </c>
      <c r="O6693" s="67" t="s">
        <v>3951</v>
      </c>
      <c r="P6693" s="67" t="s">
        <v>5500</v>
      </c>
      <c r="Q6693" s="67" t="s">
        <v>223</v>
      </c>
      <c r="R6693" s="67" t="s">
        <v>4118</v>
      </c>
      <c r="S6693" s="67" t="s">
        <v>3221</v>
      </c>
      <c r="T6693" s="67" t="s">
        <v>4119</v>
      </c>
      <c r="U6693" s="67" t="s">
        <v>4120</v>
      </c>
      <c r="V6693" s="67" t="s">
        <v>3932</v>
      </c>
      <c r="W6693" s="67" t="s">
        <v>5527</v>
      </c>
      <c r="X6693" s="67" t="s">
        <v>3934</v>
      </c>
      <c r="Y6693" s="67" t="s">
        <v>54522</v>
      </c>
      <c r="Z6693" s="67" t="s">
        <v>55274</v>
      </c>
      <c r="AA6693" s="67" t="s">
        <v>38923</v>
      </c>
      <c r="AB6693" s="67" t="s">
        <v>55448</v>
      </c>
      <c r="AC6693" s="67" t="s">
        <v>3939</v>
      </c>
      <c r="AD6693" s="67" t="s">
        <v>3940</v>
      </c>
      <c r="AE6693" s="67" t="s">
        <v>3941</v>
      </c>
      <c r="AF6693" s="67" t="s">
        <v>3940</v>
      </c>
      <c r="AG6693" s="67" t="s">
        <v>55449</v>
      </c>
      <c r="AH6693" s="67" t="s">
        <v>55450</v>
      </c>
      <c r="AI6693" s="67" t="s">
        <v>55451</v>
      </c>
      <c r="AJ6693" s="67" t="s">
        <v>3945</v>
      </c>
    </row>
    <row r="6694" spans="1:36" x14ac:dyDescent="0.2">
      <c r="A6694" s="66" t="s">
        <v>3919</v>
      </c>
      <c r="B6694" s="67" t="s">
        <v>55452</v>
      </c>
      <c r="C6694" s="66" t="str">
        <f t="shared" si="104"/>
        <v>P.S. AMASHCA</v>
      </c>
      <c r="D6694" s="67" t="s">
        <v>3921</v>
      </c>
      <c r="E6694" s="66" t="s">
        <v>3609</v>
      </c>
      <c r="F6694" s="66" t="s">
        <v>3609</v>
      </c>
      <c r="G6694" s="66" t="s">
        <v>3923</v>
      </c>
      <c r="H6694" s="66" t="s">
        <v>3924</v>
      </c>
      <c r="I6694" s="66" t="s">
        <v>3610</v>
      </c>
      <c r="J6694" s="68" t="s">
        <v>223</v>
      </c>
      <c r="K6694" s="68" t="s">
        <v>224</v>
      </c>
      <c r="L6694" s="68" t="s">
        <v>3609</v>
      </c>
      <c r="M6694" s="66" t="s">
        <v>55453</v>
      </c>
      <c r="N6694" s="67" t="s">
        <v>4117</v>
      </c>
      <c r="O6694" s="67" t="s">
        <v>3951</v>
      </c>
      <c r="P6694" s="67" t="s">
        <v>5500</v>
      </c>
      <c r="Q6694" s="67" t="s">
        <v>223</v>
      </c>
      <c r="R6694" s="67" t="s">
        <v>4118</v>
      </c>
      <c r="S6694" s="67" t="s">
        <v>3221</v>
      </c>
      <c r="T6694" s="67" t="s">
        <v>4119</v>
      </c>
      <c r="U6694" s="67" t="s">
        <v>4120</v>
      </c>
      <c r="V6694" s="67" t="s">
        <v>3932</v>
      </c>
      <c r="W6694" s="67" t="s">
        <v>55454</v>
      </c>
      <c r="X6694" s="67" t="s">
        <v>3934</v>
      </c>
      <c r="Y6694" s="67" t="s">
        <v>55455</v>
      </c>
      <c r="Z6694" s="67" t="s">
        <v>55274</v>
      </c>
      <c r="AA6694" s="67" t="s">
        <v>24281</v>
      </c>
      <c r="AB6694" s="67" t="s">
        <v>55456</v>
      </c>
      <c r="AC6694" s="67" t="s">
        <v>3939</v>
      </c>
      <c r="AD6694" s="67" t="s">
        <v>3940</v>
      </c>
      <c r="AE6694" s="67" t="s">
        <v>3941</v>
      </c>
      <c r="AF6694" s="67" t="s">
        <v>3940</v>
      </c>
      <c r="AG6694" s="67" t="s">
        <v>55457</v>
      </c>
      <c r="AH6694" s="67" t="s">
        <v>55458</v>
      </c>
      <c r="AI6694" s="67" t="s">
        <v>55459</v>
      </c>
      <c r="AJ6694" s="67" t="s">
        <v>3945</v>
      </c>
    </row>
    <row r="6695" spans="1:36" x14ac:dyDescent="0.2">
      <c r="A6695" s="66" t="s">
        <v>3919</v>
      </c>
      <c r="B6695" s="67" t="s">
        <v>55460</v>
      </c>
      <c r="C6695" s="66" t="str">
        <f t="shared" si="104"/>
        <v>P.S. HUAYLLAPAMPA</v>
      </c>
      <c r="D6695" s="67" t="s">
        <v>3921</v>
      </c>
      <c r="E6695" s="66" t="s">
        <v>3611</v>
      </c>
      <c r="F6695" s="66" t="s">
        <v>3611</v>
      </c>
      <c r="G6695" s="66" t="s">
        <v>3923</v>
      </c>
      <c r="H6695" s="66" t="s">
        <v>3924</v>
      </c>
      <c r="I6695" s="66" t="s">
        <v>3612</v>
      </c>
      <c r="J6695" s="68" t="s">
        <v>223</v>
      </c>
      <c r="K6695" s="68" t="s">
        <v>1138</v>
      </c>
      <c r="L6695" s="68" t="s">
        <v>3611</v>
      </c>
      <c r="M6695" s="66" t="s">
        <v>55461</v>
      </c>
      <c r="N6695" s="67" t="s">
        <v>4117</v>
      </c>
      <c r="O6695" s="67" t="s">
        <v>3951</v>
      </c>
      <c r="P6695" s="67" t="s">
        <v>4146</v>
      </c>
      <c r="Q6695" s="67" t="s">
        <v>223</v>
      </c>
      <c r="R6695" s="67" t="s">
        <v>4118</v>
      </c>
      <c r="S6695" s="67" t="s">
        <v>3525</v>
      </c>
      <c r="T6695" s="67" t="s">
        <v>4119</v>
      </c>
      <c r="U6695" s="67" t="s">
        <v>4120</v>
      </c>
      <c r="V6695" s="67" t="s">
        <v>3932</v>
      </c>
      <c r="W6695" s="67" t="s">
        <v>10252</v>
      </c>
      <c r="X6695" s="67" t="s">
        <v>3934</v>
      </c>
      <c r="Y6695" s="67" t="s">
        <v>10253</v>
      </c>
      <c r="Z6695" s="67" t="s">
        <v>3936</v>
      </c>
      <c r="AA6695" s="67" t="s">
        <v>55462</v>
      </c>
      <c r="AB6695" s="67" t="s">
        <v>55463</v>
      </c>
      <c r="AC6695" s="67" t="s">
        <v>3939</v>
      </c>
      <c r="AD6695" s="67" t="s">
        <v>3940</v>
      </c>
      <c r="AE6695" s="67" t="s">
        <v>3941</v>
      </c>
      <c r="AF6695" s="67" t="s">
        <v>3940</v>
      </c>
      <c r="AG6695" s="67" t="s">
        <v>55464</v>
      </c>
      <c r="AH6695" s="67" t="s">
        <v>55465</v>
      </c>
      <c r="AI6695" s="67" t="s">
        <v>55466</v>
      </c>
      <c r="AJ6695" s="67" t="s">
        <v>3945</v>
      </c>
    </row>
    <row r="6696" spans="1:36" x14ac:dyDescent="0.2">
      <c r="A6696" s="66" t="s">
        <v>3919</v>
      </c>
      <c r="B6696" s="67" t="s">
        <v>55467</v>
      </c>
      <c r="C6696" s="66" t="str">
        <f t="shared" si="104"/>
        <v>P.S. LLACLLIN</v>
      </c>
      <c r="D6696" s="67" t="s">
        <v>3921</v>
      </c>
      <c r="E6696" s="66" t="s">
        <v>1139</v>
      </c>
      <c r="F6696" s="66" t="s">
        <v>1139</v>
      </c>
      <c r="G6696" s="66" t="s">
        <v>3923</v>
      </c>
      <c r="H6696" s="66" t="s">
        <v>3924</v>
      </c>
      <c r="I6696" s="66" t="s">
        <v>1140</v>
      </c>
      <c r="J6696" s="68" t="s">
        <v>223</v>
      </c>
      <c r="K6696" s="68" t="s">
        <v>1138</v>
      </c>
      <c r="L6696" s="68" t="s">
        <v>1139</v>
      </c>
      <c r="M6696" s="66" t="s">
        <v>15475</v>
      </c>
      <c r="N6696" s="67" t="s">
        <v>4117</v>
      </c>
      <c r="O6696" s="67" t="s">
        <v>3951</v>
      </c>
      <c r="P6696" s="67" t="s">
        <v>3950</v>
      </c>
      <c r="Q6696" s="67" t="s">
        <v>223</v>
      </c>
      <c r="R6696" s="67" t="s">
        <v>4118</v>
      </c>
      <c r="S6696" s="67" t="s">
        <v>8317</v>
      </c>
      <c r="T6696" s="67" t="s">
        <v>4119</v>
      </c>
      <c r="U6696" s="67" t="s">
        <v>4120</v>
      </c>
      <c r="V6696" s="67" t="s">
        <v>3932</v>
      </c>
      <c r="W6696" s="67" t="s">
        <v>55468</v>
      </c>
      <c r="X6696" s="67" t="s">
        <v>3934</v>
      </c>
      <c r="Y6696" s="67" t="s">
        <v>8319</v>
      </c>
      <c r="Z6696" s="67" t="s">
        <v>4257</v>
      </c>
      <c r="AA6696" s="67" t="s">
        <v>55469</v>
      </c>
      <c r="AB6696" s="67" t="s">
        <v>55470</v>
      </c>
      <c r="AC6696" s="67" t="s">
        <v>3939</v>
      </c>
      <c r="AD6696" s="67" t="s">
        <v>3940</v>
      </c>
      <c r="AE6696" s="67" t="s">
        <v>3941</v>
      </c>
      <c r="AF6696" s="67" t="s">
        <v>3940</v>
      </c>
      <c r="AG6696" s="67" t="s">
        <v>55471</v>
      </c>
      <c r="AH6696" s="67" t="s">
        <v>55472</v>
      </c>
      <c r="AI6696" s="67" t="s">
        <v>42216</v>
      </c>
      <c r="AJ6696" s="67" t="s">
        <v>3945</v>
      </c>
    </row>
    <row r="6697" spans="1:36" x14ac:dyDescent="0.2">
      <c r="A6697" s="66" t="s">
        <v>3919</v>
      </c>
      <c r="B6697" s="67" t="s">
        <v>55473</v>
      </c>
      <c r="C6697" s="66" t="str">
        <f t="shared" si="104"/>
        <v>P.S. PARARIN</v>
      </c>
      <c r="D6697" s="67" t="s">
        <v>3921</v>
      </c>
      <c r="E6697" s="66" t="s">
        <v>3613</v>
      </c>
      <c r="F6697" s="66" t="s">
        <v>3613</v>
      </c>
      <c r="G6697" s="66" t="s">
        <v>3923</v>
      </c>
      <c r="H6697" s="66" t="s">
        <v>3924</v>
      </c>
      <c r="I6697" s="66" t="s">
        <v>3614</v>
      </c>
      <c r="J6697" s="68" t="s">
        <v>223</v>
      </c>
      <c r="K6697" s="68" t="s">
        <v>1138</v>
      </c>
      <c r="L6697" s="68" t="s">
        <v>3613</v>
      </c>
      <c r="M6697" s="66" t="s">
        <v>55474</v>
      </c>
      <c r="N6697" s="67" t="s">
        <v>4117</v>
      </c>
      <c r="O6697" s="67" t="s">
        <v>3951</v>
      </c>
      <c r="P6697" s="67" t="s">
        <v>3950</v>
      </c>
      <c r="Q6697" s="67" t="s">
        <v>223</v>
      </c>
      <c r="R6697" s="67" t="s">
        <v>4118</v>
      </c>
      <c r="S6697" s="67" t="s">
        <v>8317</v>
      </c>
      <c r="T6697" s="67" t="s">
        <v>4119</v>
      </c>
      <c r="U6697" s="67" t="s">
        <v>4120</v>
      </c>
      <c r="V6697" s="67" t="s">
        <v>3932</v>
      </c>
      <c r="W6697" s="67" t="s">
        <v>55475</v>
      </c>
      <c r="X6697" s="67" t="s">
        <v>3934</v>
      </c>
      <c r="Y6697" s="67" t="s">
        <v>55476</v>
      </c>
      <c r="Z6697" s="67" t="s">
        <v>3936</v>
      </c>
      <c r="AA6697" s="67" t="s">
        <v>3954</v>
      </c>
      <c r="AB6697" s="67" t="s">
        <v>55477</v>
      </c>
      <c r="AC6697" s="67" t="s">
        <v>3939</v>
      </c>
      <c r="AD6697" s="67" t="s">
        <v>3940</v>
      </c>
      <c r="AE6697" s="67" t="s">
        <v>3941</v>
      </c>
      <c r="AF6697" s="67" t="s">
        <v>3940</v>
      </c>
      <c r="AG6697" s="67" t="s">
        <v>55478</v>
      </c>
      <c r="AH6697" s="67" t="s">
        <v>55479</v>
      </c>
      <c r="AI6697" s="67" t="s">
        <v>25378</v>
      </c>
      <c r="AJ6697" s="67" t="s">
        <v>3945</v>
      </c>
    </row>
    <row r="6698" spans="1:36" x14ac:dyDescent="0.2">
      <c r="A6698" s="66" t="s">
        <v>3919</v>
      </c>
      <c r="B6698" s="67" t="s">
        <v>55480</v>
      </c>
      <c r="C6698" s="66" t="str">
        <f t="shared" si="104"/>
        <v>P.S. TICAPAMPA</v>
      </c>
      <c r="D6698" s="67" t="s">
        <v>3921</v>
      </c>
      <c r="E6698" s="66" t="s">
        <v>1219</v>
      </c>
      <c r="F6698" s="66" t="s">
        <v>1219</v>
      </c>
      <c r="G6698" s="66" t="s">
        <v>3923</v>
      </c>
      <c r="H6698" s="66" t="s">
        <v>3924</v>
      </c>
      <c r="I6698" s="66" t="s">
        <v>1220</v>
      </c>
      <c r="J6698" s="68" t="s">
        <v>223</v>
      </c>
      <c r="K6698" s="68" t="s">
        <v>1138</v>
      </c>
      <c r="L6698" s="68" t="s">
        <v>1219</v>
      </c>
      <c r="M6698" s="66" t="s">
        <v>55481</v>
      </c>
      <c r="N6698" s="67" t="s">
        <v>4117</v>
      </c>
      <c r="O6698" s="67" t="s">
        <v>3951</v>
      </c>
      <c r="P6698" s="67" t="s">
        <v>3951</v>
      </c>
      <c r="Q6698" s="67" t="s">
        <v>223</v>
      </c>
      <c r="R6698" s="67" t="s">
        <v>4118</v>
      </c>
      <c r="S6698" s="67" t="s">
        <v>1138</v>
      </c>
      <c r="T6698" s="67" t="s">
        <v>4119</v>
      </c>
      <c r="U6698" s="67" t="s">
        <v>4120</v>
      </c>
      <c r="V6698" s="67" t="s">
        <v>3932</v>
      </c>
      <c r="W6698" s="67" t="s">
        <v>52194</v>
      </c>
      <c r="X6698" s="67" t="s">
        <v>3934</v>
      </c>
      <c r="Y6698" s="67" t="s">
        <v>8929</v>
      </c>
      <c r="Z6698" s="67" t="s">
        <v>5529</v>
      </c>
      <c r="AA6698" s="67" t="s">
        <v>7564</v>
      </c>
      <c r="AB6698" s="67" t="s">
        <v>55482</v>
      </c>
      <c r="AC6698" s="67" t="s">
        <v>3939</v>
      </c>
      <c r="AD6698" s="67" t="s">
        <v>3940</v>
      </c>
      <c r="AE6698" s="67" t="s">
        <v>3941</v>
      </c>
      <c r="AF6698" s="67" t="s">
        <v>3940</v>
      </c>
      <c r="AG6698" s="67" t="s">
        <v>55483</v>
      </c>
      <c r="AH6698" s="67" t="s">
        <v>55484</v>
      </c>
      <c r="AI6698" s="67" t="s">
        <v>55485</v>
      </c>
      <c r="AJ6698" s="67" t="s">
        <v>3945</v>
      </c>
    </row>
    <row r="6699" spans="1:36" x14ac:dyDescent="0.2">
      <c r="A6699" s="66" t="s">
        <v>3919</v>
      </c>
      <c r="B6699" s="67" t="s">
        <v>55486</v>
      </c>
      <c r="C6699" s="66" t="str">
        <f t="shared" si="104"/>
        <v>C.S. HUALLANCA</v>
      </c>
      <c r="D6699" s="67" t="s">
        <v>4128</v>
      </c>
      <c r="E6699" s="66" t="s">
        <v>1357</v>
      </c>
      <c r="F6699" s="66" t="s">
        <v>1357</v>
      </c>
      <c r="G6699" s="66" t="s">
        <v>4129</v>
      </c>
      <c r="H6699" s="66" t="s">
        <v>3924</v>
      </c>
      <c r="I6699" s="66" t="s">
        <v>3516</v>
      </c>
      <c r="J6699" s="68" t="s">
        <v>223</v>
      </c>
      <c r="K6699" s="68" t="s">
        <v>1396</v>
      </c>
      <c r="L6699" s="68" t="s">
        <v>1357</v>
      </c>
      <c r="M6699" s="66" t="s">
        <v>55487</v>
      </c>
      <c r="N6699" s="67" t="s">
        <v>4117</v>
      </c>
      <c r="O6699" s="67" t="s">
        <v>3951</v>
      </c>
      <c r="P6699" s="67" t="s">
        <v>4023</v>
      </c>
      <c r="Q6699" s="67" t="s">
        <v>223</v>
      </c>
      <c r="R6699" s="67" t="s">
        <v>4118</v>
      </c>
      <c r="S6699" s="67" t="s">
        <v>1357</v>
      </c>
      <c r="T6699" s="67" t="s">
        <v>4119</v>
      </c>
      <c r="U6699" s="67" t="s">
        <v>4120</v>
      </c>
      <c r="V6699" s="67" t="s">
        <v>4135</v>
      </c>
      <c r="W6699" s="67" t="s">
        <v>55488</v>
      </c>
      <c r="X6699" s="67" t="s">
        <v>3934</v>
      </c>
      <c r="Y6699" s="67" t="s">
        <v>55489</v>
      </c>
      <c r="Z6699" s="67" t="s">
        <v>16161</v>
      </c>
      <c r="AA6699" s="67" t="s">
        <v>5172</v>
      </c>
      <c r="AB6699" s="67" t="s">
        <v>55490</v>
      </c>
      <c r="AC6699" s="67" t="s">
        <v>3939</v>
      </c>
      <c r="AD6699" s="67" t="s">
        <v>3940</v>
      </c>
      <c r="AE6699" s="67" t="s">
        <v>3941</v>
      </c>
      <c r="AF6699" s="67" t="s">
        <v>3940</v>
      </c>
      <c r="AG6699" s="67" t="s">
        <v>55491</v>
      </c>
      <c r="AH6699" s="67" t="s">
        <v>55492</v>
      </c>
      <c r="AI6699" s="67" t="s">
        <v>11259</v>
      </c>
      <c r="AJ6699" s="67" t="s">
        <v>3945</v>
      </c>
    </row>
    <row r="6700" spans="1:36" x14ac:dyDescent="0.2">
      <c r="A6700" s="66" t="s">
        <v>3919</v>
      </c>
      <c r="B6700" s="67" t="s">
        <v>55493</v>
      </c>
      <c r="C6700" s="66" t="str">
        <f t="shared" si="104"/>
        <v>P.S. PACLLON</v>
      </c>
      <c r="D6700" s="67" t="s">
        <v>3921</v>
      </c>
      <c r="E6700" s="66" t="s">
        <v>3539</v>
      </c>
      <c r="F6700" s="66" t="s">
        <v>3539</v>
      </c>
      <c r="G6700" s="66" t="s">
        <v>3923</v>
      </c>
      <c r="H6700" s="66" t="s">
        <v>3924</v>
      </c>
      <c r="I6700" s="66" t="s">
        <v>3540</v>
      </c>
      <c r="J6700" s="68" t="s">
        <v>223</v>
      </c>
      <c r="K6700" s="68" t="s">
        <v>1396</v>
      </c>
      <c r="L6700" s="68" t="s">
        <v>3539</v>
      </c>
      <c r="M6700" s="66" t="s">
        <v>55494</v>
      </c>
      <c r="N6700" s="67" t="s">
        <v>4117</v>
      </c>
      <c r="O6700" s="67" t="s">
        <v>3951</v>
      </c>
      <c r="P6700" s="67" t="s">
        <v>4008</v>
      </c>
      <c r="Q6700" s="67" t="s">
        <v>223</v>
      </c>
      <c r="R6700" s="67" t="s">
        <v>4118</v>
      </c>
      <c r="S6700" s="67" t="s">
        <v>1713</v>
      </c>
      <c r="T6700" s="67" t="s">
        <v>4119</v>
      </c>
      <c r="U6700" s="67" t="s">
        <v>4120</v>
      </c>
      <c r="V6700" s="67" t="s">
        <v>3932</v>
      </c>
      <c r="W6700" s="67" t="s">
        <v>55495</v>
      </c>
      <c r="X6700" s="67" t="s">
        <v>3934</v>
      </c>
      <c r="Y6700" s="67" t="s">
        <v>51976</v>
      </c>
      <c r="Z6700" s="67" t="s">
        <v>5529</v>
      </c>
      <c r="AA6700" s="67" t="s">
        <v>3954</v>
      </c>
      <c r="AB6700" s="67" t="s">
        <v>55496</v>
      </c>
      <c r="AC6700" s="67" t="s">
        <v>3939</v>
      </c>
      <c r="AD6700" s="67" t="s">
        <v>3940</v>
      </c>
      <c r="AE6700" s="67" t="s">
        <v>3941</v>
      </c>
      <c r="AF6700" s="67" t="s">
        <v>3940</v>
      </c>
      <c r="AG6700" s="67" t="s">
        <v>55497</v>
      </c>
      <c r="AH6700" s="67" t="s">
        <v>55498</v>
      </c>
      <c r="AI6700" s="67" t="s">
        <v>55499</v>
      </c>
      <c r="AJ6700" s="67" t="s">
        <v>3945</v>
      </c>
    </row>
    <row r="6701" spans="1:36" x14ac:dyDescent="0.2">
      <c r="A6701" s="66" t="s">
        <v>3919</v>
      </c>
      <c r="B6701" s="67" t="s">
        <v>55500</v>
      </c>
      <c r="C6701" s="66" t="str">
        <f t="shared" si="104"/>
        <v>P.S. RAMPAC GRANDE</v>
      </c>
      <c r="D6701" s="67" t="s">
        <v>3921</v>
      </c>
      <c r="E6701" s="66" t="s">
        <v>55501</v>
      </c>
      <c r="F6701" s="66" t="s">
        <v>55501</v>
      </c>
      <c r="G6701" s="66" t="s">
        <v>3923</v>
      </c>
      <c r="H6701" s="66" t="s">
        <v>3924</v>
      </c>
      <c r="I6701" s="66" t="s">
        <v>225</v>
      </c>
      <c r="J6701" s="68" t="s">
        <v>223</v>
      </c>
      <c r="K6701" s="68" t="s">
        <v>224</v>
      </c>
      <c r="L6701" s="68" t="s">
        <v>224</v>
      </c>
      <c r="M6701" s="66" t="s">
        <v>55502</v>
      </c>
      <c r="N6701" s="67" t="s">
        <v>4117</v>
      </c>
      <c r="O6701" s="67" t="s">
        <v>3951</v>
      </c>
      <c r="P6701" s="67" t="s">
        <v>4493</v>
      </c>
      <c r="Q6701" s="67" t="s">
        <v>223</v>
      </c>
      <c r="R6701" s="67" t="s">
        <v>4118</v>
      </c>
      <c r="S6701" s="67" t="s">
        <v>224</v>
      </c>
      <c r="T6701" s="67" t="s">
        <v>4119</v>
      </c>
      <c r="U6701" s="67" t="s">
        <v>4120</v>
      </c>
      <c r="V6701" s="67" t="s">
        <v>3932</v>
      </c>
      <c r="W6701" s="67" t="s">
        <v>22438</v>
      </c>
      <c r="X6701" s="67" t="s">
        <v>3934</v>
      </c>
      <c r="Y6701" s="67" t="s">
        <v>22439</v>
      </c>
      <c r="Z6701" s="67" t="s">
        <v>55503</v>
      </c>
      <c r="AA6701" s="67" t="s">
        <v>55504</v>
      </c>
      <c r="AB6701" s="67" t="s">
        <v>55505</v>
      </c>
      <c r="AC6701" s="67" t="s">
        <v>3939</v>
      </c>
      <c r="AD6701" s="67" t="s">
        <v>3940</v>
      </c>
      <c r="AE6701" s="67" t="s">
        <v>3941</v>
      </c>
      <c r="AF6701" s="67" t="s">
        <v>3940</v>
      </c>
      <c r="AG6701" s="67" t="s">
        <v>55506</v>
      </c>
      <c r="AH6701" s="67" t="s">
        <v>55507</v>
      </c>
      <c r="AI6701" s="67" t="s">
        <v>42621</v>
      </c>
      <c r="AJ6701" s="67" t="s">
        <v>3945</v>
      </c>
    </row>
    <row r="6702" spans="1:36" x14ac:dyDescent="0.2">
      <c r="A6702" s="66" t="s">
        <v>3919</v>
      </c>
      <c r="B6702" s="67" t="s">
        <v>55508</v>
      </c>
      <c r="C6702" s="66" t="str">
        <f t="shared" si="104"/>
        <v>P.S. MAYA</v>
      </c>
      <c r="D6702" s="67" t="s">
        <v>3921</v>
      </c>
      <c r="E6702" s="66" t="s">
        <v>55509</v>
      </c>
      <c r="F6702" s="66" t="s">
        <v>55509</v>
      </c>
      <c r="G6702" s="66" t="s">
        <v>3923</v>
      </c>
      <c r="H6702" s="66" t="s">
        <v>3924</v>
      </c>
      <c r="I6702" s="66" t="s">
        <v>225</v>
      </c>
      <c r="J6702" s="68" t="s">
        <v>223</v>
      </c>
      <c r="K6702" s="68" t="s">
        <v>224</v>
      </c>
      <c r="L6702" s="68" t="s">
        <v>224</v>
      </c>
      <c r="M6702" s="66" t="s">
        <v>55510</v>
      </c>
      <c r="N6702" s="67" t="s">
        <v>4117</v>
      </c>
      <c r="O6702" s="67" t="s">
        <v>3951</v>
      </c>
      <c r="P6702" s="67" t="s">
        <v>4493</v>
      </c>
      <c r="Q6702" s="67" t="s">
        <v>223</v>
      </c>
      <c r="R6702" s="67" t="s">
        <v>4118</v>
      </c>
      <c r="S6702" s="67" t="s">
        <v>224</v>
      </c>
      <c r="T6702" s="67" t="s">
        <v>4119</v>
      </c>
      <c r="U6702" s="67" t="s">
        <v>4120</v>
      </c>
      <c r="V6702" s="67" t="s">
        <v>3968</v>
      </c>
      <c r="W6702" s="67" t="s">
        <v>22438</v>
      </c>
      <c r="X6702" s="67" t="s">
        <v>3934</v>
      </c>
      <c r="Y6702" s="67" t="s">
        <v>55511</v>
      </c>
      <c r="Z6702" s="67" t="s">
        <v>3985</v>
      </c>
      <c r="AA6702" s="67" t="s">
        <v>55512</v>
      </c>
      <c r="AB6702" s="67" t="s">
        <v>55513</v>
      </c>
      <c r="AC6702" s="67" t="s">
        <v>3939</v>
      </c>
      <c r="AD6702" s="67" t="s">
        <v>3940</v>
      </c>
      <c r="AE6702" s="67" t="s">
        <v>3941</v>
      </c>
      <c r="AF6702" s="67" t="s">
        <v>3940</v>
      </c>
      <c r="AG6702" s="67" t="s">
        <v>55514</v>
      </c>
      <c r="AH6702" s="67" t="s">
        <v>55515</v>
      </c>
      <c r="AI6702" s="67" t="s">
        <v>55516</v>
      </c>
      <c r="AJ6702" s="67" t="s">
        <v>3945</v>
      </c>
    </row>
    <row r="6703" spans="1:36" x14ac:dyDescent="0.2">
      <c r="A6703" s="66" t="s">
        <v>3919</v>
      </c>
      <c r="B6703" s="67" t="s">
        <v>55517</v>
      </c>
      <c r="C6703" s="66" t="str">
        <f t="shared" si="104"/>
        <v>P.S. SANTA CATALINA</v>
      </c>
      <c r="D6703" s="67" t="s">
        <v>3921</v>
      </c>
      <c r="E6703" s="66" t="s">
        <v>2031</v>
      </c>
      <c r="F6703" s="66" t="s">
        <v>2031</v>
      </c>
      <c r="G6703" s="66" t="s">
        <v>3923</v>
      </c>
      <c r="H6703" s="66" t="s">
        <v>3924</v>
      </c>
      <c r="I6703" s="66" t="s">
        <v>227</v>
      </c>
      <c r="J6703" s="68" t="s">
        <v>223</v>
      </c>
      <c r="K6703" s="68" t="s">
        <v>226</v>
      </c>
      <c r="L6703" s="68" t="s">
        <v>226</v>
      </c>
      <c r="M6703" s="66" t="s">
        <v>55518</v>
      </c>
      <c r="N6703" s="67" t="s">
        <v>4117</v>
      </c>
      <c r="O6703" s="67" t="s">
        <v>3951</v>
      </c>
      <c r="P6703" s="67" t="s">
        <v>4160</v>
      </c>
      <c r="Q6703" s="67" t="s">
        <v>223</v>
      </c>
      <c r="R6703" s="67" t="s">
        <v>4118</v>
      </c>
      <c r="S6703" s="67" t="s">
        <v>1846</v>
      </c>
      <c r="T6703" s="67" t="s">
        <v>4119</v>
      </c>
      <c r="U6703" s="67" t="s">
        <v>4120</v>
      </c>
      <c r="V6703" s="67" t="s">
        <v>3932</v>
      </c>
      <c r="W6703" s="67" t="s">
        <v>5527</v>
      </c>
      <c r="X6703" s="67" t="s">
        <v>3934</v>
      </c>
      <c r="Y6703" s="67" t="s">
        <v>31572</v>
      </c>
      <c r="Z6703" s="67" t="s">
        <v>5529</v>
      </c>
      <c r="AA6703" s="67" t="s">
        <v>55519</v>
      </c>
      <c r="AB6703" s="67" t="s">
        <v>55520</v>
      </c>
      <c r="AC6703" s="67" t="s">
        <v>3939</v>
      </c>
      <c r="AD6703" s="67" t="s">
        <v>3940</v>
      </c>
      <c r="AE6703" s="67" t="s">
        <v>3941</v>
      </c>
      <c r="AF6703" s="67" t="s">
        <v>3940</v>
      </c>
      <c r="AG6703" s="67" t="s">
        <v>55521</v>
      </c>
      <c r="AH6703" s="67" t="s">
        <v>55522</v>
      </c>
      <c r="AI6703" s="67" t="s">
        <v>55523</v>
      </c>
      <c r="AJ6703" s="67" t="s">
        <v>3945</v>
      </c>
    </row>
    <row r="6704" spans="1:36" x14ac:dyDescent="0.2">
      <c r="A6704" s="66" t="s">
        <v>3919</v>
      </c>
      <c r="B6704" s="67" t="s">
        <v>55524</v>
      </c>
      <c r="C6704" s="66" t="str">
        <f t="shared" si="104"/>
        <v>P.S. HUANCHAC</v>
      </c>
      <c r="D6704" s="67" t="s">
        <v>3921</v>
      </c>
      <c r="E6704" s="66" t="s">
        <v>37352</v>
      </c>
      <c r="F6704" s="66" t="s">
        <v>37352</v>
      </c>
      <c r="G6704" s="66" t="s">
        <v>3923</v>
      </c>
      <c r="H6704" s="66" t="s">
        <v>3924</v>
      </c>
      <c r="I6704" s="66" t="s">
        <v>427</v>
      </c>
      <c r="J6704" s="68" t="s">
        <v>223</v>
      </c>
      <c r="K6704" s="68" t="s">
        <v>226</v>
      </c>
      <c r="L6704" s="68" t="s">
        <v>408</v>
      </c>
      <c r="M6704" s="66" t="s">
        <v>55525</v>
      </c>
      <c r="N6704" s="67" t="s">
        <v>4117</v>
      </c>
      <c r="O6704" s="67" t="s">
        <v>3951</v>
      </c>
      <c r="P6704" s="67" t="s">
        <v>4064</v>
      </c>
      <c r="Q6704" s="67" t="s">
        <v>223</v>
      </c>
      <c r="R6704" s="67" t="s">
        <v>4118</v>
      </c>
      <c r="S6704" s="67" t="s">
        <v>37254</v>
      </c>
      <c r="T6704" s="67" t="s">
        <v>4119</v>
      </c>
      <c r="U6704" s="67" t="s">
        <v>4120</v>
      </c>
      <c r="V6704" s="67" t="s">
        <v>3968</v>
      </c>
      <c r="W6704" s="67" t="s">
        <v>55526</v>
      </c>
      <c r="X6704" s="67" t="s">
        <v>3934</v>
      </c>
      <c r="Y6704" s="67" t="s">
        <v>55527</v>
      </c>
      <c r="Z6704" s="67" t="s">
        <v>8930</v>
      </c>
      <c r="AA6704" s="67" t="s">
        <v>52931</v>
      </c>
      <c r="AB6704" s="67" t="s">
        <v>55528</v>
      </c>
      <c r="AC6704" s="67" t="s">
        <v>3939</v>
      </c>
      <c r="AD6704" s="67" t="s">
        <v>3940</v>
      </c>
      <c r="AE6704" s="67" t="s">
        <v>3941</v>
      </c>
      <c r="AF6704" s="67" t="s">
        <v>3940</v>
      </c>
      <c r="AG6704" s="67" t="s">
        <v>55529</v>
      </c>
      <c r="AH6704" s="67" t="s">
        <v>55530</v>
      </c>
      <c r="AI6704" s="67" t="s">
        <v>55531</v>
      </c>
      <c r="AJ6704" s="67" t="s">
        <v>3945</v>
      </c>
    </row>
    <row r="6705" spans="1:36" x14ac:dyDescent="0.2">
      <c r="A6705" s="66" t="s">
        <v>3919</v>
      </c>
      <c r="B6705" s="67" t="s">
        <v>55532</v>
      </c>
      <c r="C6705" s="66" t="str">
        <f t="shared" si="104"/>
        <v>P.S. LLOCLLA</v>
      </c>
      <c r="D6705" s="67" t="s">
        <v>3921</v>
      </c>
      <c r="E6705" s="66" t="s">
        <v>55533</v>
      </c>
      <c r="F6705" s="66" t="s">
        <v>55533</v>
      </c>
      <c r="G6705" s="66" t="s">
        <v>3923</v>
      </c>
      <c r="H6705" s="66" t="s">
        <v>3924</v>
      </c>
      <c r="I6705" s="66" t="s">
        <v>1372</v>
      </c>
      <c r="J6705" s="68" t="s">
        <v>223</v>
      </c>
      <c r="K6705" s="68" t="s">
        <v>226</v>
      </c>
      <c r="L6705" s="68" t="s">
        <v>1371</v>
      </c>
      <c r="M6705" s="66" t="s">
        <v>55534</v>
      </c>
      <c r="N6705" s="67" t="s">
        <v>4117</v>
      </c>
      <c r="O6705" s="67" t="s">
        <v>3951</v>
      </c>
      <c r="P6705" s="67" t="s">
        <v>4160</v>
      </c>
      <c r="Q6705" s="67" t="s">
        <v>223</v>
      </c>
      <c r="R6705" s="67" t="s">
        <v>4118</v>
      </c>
      <c r="S6705" s="67" t="s">
        <v>1846</v>
      </c>
      <c r="T6705" s="67" t="s">
        <v>4119</v>
      </c>
      <c r="U6705" s="67" t="s">
        <v>4120</v>
      </c>
      <c r="V6705" s="67" t="s">
        <v>3932</v>
      </c>
      <c r="W6705" s="67" t="s">
        <v>55535</v>
      </c>
      <c r="X6705" s="67" t="s">
        <v>3934</v>
      </c>
      <c r="Y6705" s="67" t="s">
        <v>31572</v>
      </c>
      <c r="Z6705" s="67" t="s">
        <v>5529</v>
      </c>
      <c r="AA6705" s="67" t="s">
        <v>3954</v>
      </c>
      <c r="AB6705" s="67" t="s">
        <v>55536</v>
      </c>
      <c r="AC6705" s="67" t="s">
        <v>3939</v>
      </c>
      <c r="AD6705" s="67" t="s">
        <v>3940</v>
      </c>
      <c r="AE6705" s="67" t="s">
        <v>3941</v>
      </c>
      <c r="AF6705" s="67" t="s">
        <v>3940</v>
      </c>
      <c r="AG6705" s="67" t="s">
        <v>55537</v>
      </c>
      <c r="AH6705" s="67" t="s">
        <v>55538</v>
      </c>
      <c r="AI6705" s="67" t="s">
        <v>55539</v>
      </c>
      <c r="AJ6705" s="67" t="s">
        <v>3945</v>
      </c>
    </row>
    <row r="6706" spans="1:36" x14ac:dyDescent="0.2">
      <c r="A6706" s="66" t="s">
        <v>3919</v>
      </c>
      <c r="B6706" s="67" t="s">
        <v>55540</v>
      </c>
      <c r="C6706" s="66" t="str">
        <f t="shared" si="104"/>
        <v>P.S. EL VALLE</v>
      </c>
      <c r="D6706" s="67" t="s">
        <v>3921</v>
      </c>
      <c r="E6706" s="66" t="s">
        <v>55541</v>
      </c>
      <c r="F6706" s="66" t="s">
        <v>55541</v>
      </c>
      <c r="G6706" s="66" t="s">
        <v>3923</v>
      </c>
      <c r="H6706" s="66" t="s">
        <v>3924</v>
      </c>
      <c r="I6706" s="66" t="s">
        <v>1973</v>
      </c>
      <c r="J6706" s="68" t="s">
        <v>144</v>
      </c>
      <c r="K6706" s="68" t="s">
        <v>578</v>
      </c>
      <c r="L6706" s="68" t="s">
        <v>1972</v>
      </c>
      <c r="M6706" s="66" t="s">
        <v>55542</v>
      </c>
      <c r="N6706" s="67" t="s">
        <v>4132</v>
      </c>
      <c r="O6706" s="67" t="s">
        <v>4160</v>
      </c>
      <c r="P6706" s="67" t="s">
        <v>3928</v>
      </c>
      <c r="Q6706" s="67" t="s">
        <v>144</v>
      </c>
      <c r="R6706" s="67" t="s">
        <v>5230</v>
      </c>
      <c r="S6706" s="67" t="s">
        <v>3718</v>
      </c>
      <c r="T6706" s="67" t="s">
        <v>5231</v>
      </c>
      <c r="U6706" s="67" t="s">
        <v>5232</v>
      </c>
      <c r="V6706" s="67" t="s">
        <v>3932</v>
      </c>
      <c r="W6706" s="67" t="s">
        <v>55543</v>
      </c>
      <c r="X6706" s="67" t="s">
        <v>3934</v>
      </c>
      <c r="Y6706" s="67" t="s">
        <v>55544</v>
      </c>
      <c r="Z6706" s="67" t="s">
        <v>4136</v>
      </c>
      <c r="AA6706" s="67" t="s">
        <v>55545</v>
      </c>
      <c r="AB6706" s="67" t="s">
        <v>55546</v>
      </c>
      <c r="AC6706" s="67" t="s">
        <v>3939</v>
      </c>
      <c r="AD6706" s="67" t="s">
        <v>3940</v>
      </c>
      <c r="AE6706" s="67" t="s">
        <v>3941</v>
      </c>
      <c r="AF6706" s="67" t="s">
        <v>3940</v>
      </c>
      <c r="AG6706" s="67" t="s">
        <v>55547</v>
      </c>
      <c r="AH6706" s="67" t="s">
        <v>55548</v>
      </c>
      <c r="AI6706" s="67" t="s">
        <v>55549</v>
      </c>
      <c r="AJ6706" s="67" t="s">
        <v>3945</v>
      </c>
    </row>
    <row r="6707" spans="1:36" x14ac:dyDescent="0.2">
      <c r="A6707" s="66" t="s">
        <v>3919</v>
      </c>
      <c r="B6707" s="67" t="s">
        <v>55550</v>
      </c>
      <c r="C6707" s="66" t="str">
        <f t="shared" si="104"/>
        <v>P.S. SAN PEDRO DE CASTA</v>
      </c>
      <c r="D6707" s="67" t="s">
        <v>3921</v>
      </c>
      <c r="E6707" s="66" t="s">
        <v>55551</v>
      </c>
      <c r="F6707" s="66" t="s">
        <v>55551</v>
      </c>
      <c r="G6707" s="66" t="s">
        <v>3923</v>
      </c>
      <c r="H6707" s="66" t="s">
        <v>3924</v>
      </c>
      <c r="I6707" s="66" t="s">
        <v>2747</v>
      </c>
      <c r="J6707" s="68" t="s">
        <v>144</v>
      </c>
      <c r="K6707" s="68" t="s">
        <v>578</v>
      </c>
      <c r="L6707" s="68" t="s">
        <v>2746</v>
      </c>
      <c r="M6707" s="66" t="s">
        <v>55552</v>
      </c>
      <c r="N6707" s="67" t="s">
        <v>4132</v>
      </c>
      <c r="O6707" s="67" t="s">
        <v>4160</v>
      </c>
      <c r="P6707" s="67" t="s">
        <v>4008</v>
      </c>
      <c r="Q6707" s="67" t="s">
        <v>144</v>
      </c>
      <c r="R6707" s="67" t="s">
        <v>5230</v>
      </c>
      <c r="S6707" s="67" t="s">
        <v>11572</v>
      </c>
      <c r="T6707" s="67" t="s">
        <v>5231</v>
      </c>
      <c r="U6707" s="67" t="s">
        <v>5232</v>
      </c>
      <c r="V6707" s="67" t="s">
        <v>3968</v>
      </c>
      <c r="W6707" s="67" t="s">
        <v>5233</v>
      </c>
      <c r="X6707" s="67" t="s">
        <v>3934</v>
      </c>
      <c r="Y6707" s="67" t="s">
        <v>4678</v>
      </c>
      <c r="Z6707" s="67" t="s">
        <v>13161</v>
      </c>
      <c r="AA6707" s="67" t="s">
        <v>3954</v>
      </c>
      <c r="AB6707" s="67" t="s">
        <v>55553</v>
      </c>
      <c r="AC6707" s="67" t="s">
        <v>3939</v>
      </c>
      <c r="AD6707" s="67" t="s">
        <v>3940</v>
      </c>
      <c r="AE6707" s="67" t="s">
        <v>3941</v>
      </c>
      <c r="AF6707" s="67" t="s">
        <v>3940</v>
      </c>
      <c r="AG6707" s="67" t="s">
        <v>55554</v>
      </c>
      <c r="AH6707" s="67" t="s">
        <v>55555</v>
      </c>
      <c r="AI6707" s="67" t="s">
        <v>55556</v>
      </c>
      <c r="AJ6707" s="67" t="s">
        <v>3945</v>
      </c>
    </row>
    <row r="6708" spans="1:36" x14ac:dyDescent="0.2">
      <c r="A6708" s="66" t="s">
        <v>3973</v>
      </c>
      <c r="B6708" s="67" t="s">
        <v>55557</v>
      </c>
      <c r="C6708" s="66" t="str">
        <f t="shared" si="104"/>
        <v>C.S. MENTAL COMUNITARIO SAN GABRIEL ALTO</v>
      </c>
      <c r="D6708" s="67" t="s">
        <v>4128</v>
      </c>
      <c r="E6708" s="66" t="s">
        <v>55558</v>
      </c>
      <c r="F6708" s="66" t="s">
        <v>55559</v>
      </c>
      <c r="G6708" s="66" t="s">
        <v>4129</v>
      </c>
      <c r="H6708" s="66" t="s">
        <v>3924</v>
      </c>
      <c r="I6708" s="66" t="s">
        <v>512</v>
      </c>
      <c r="J6708" s="68" t="s">
        <v>144</v>
      </c>
      <c r="K6708" s="68" t="s">
        <v>144</v>
      </c>
      <c r="L6708" s="68" t="s">
        <v>511</v>
      </c>
      <c r="M6708" s="66" t="s">
        <v>55560</v>
      </c>
      <c r="N6708" s="67" t="s">
        <v>3978</v>
      </c>
      <c r="O6708" s="67" t="s">
        <v>4040</v>
      </c>
      <c r="P6708" s="67" t="s">
        <v>4008</v>
      </c>
      <c r="Q6708" s="67" t="s">
        <v>3979</v>
      </c>
      <c r="R6708" s="67" t="s">
        <v>5071</v>
      </c>
      <c r="S6708" s="67" t="s">
        <v>5072</v>
      </c>
      <c r="T6708" s="67" t="s">
        <v>8274</v>
      </c>
      <c r="U6708" s="67" t="s">
        <v>55561</v>
      </c>
      <c r="V6708" s="67" t="s">
        <v>4135</v>
      </c>
      <c r="W6708" s="67" t="s">
        <v>55562</v>
      </c>
      <c r="X6708" s="67" t="s">
        <v>3934</v>
      </c>
      <c r="Y6708" s="67" t="s">
        <v>55563</v>
      </c>
      <c r="Z6708" s="67" t="s">
        <v>55564</v>
      </c>
      <c r="AA6708" s="67" t="s">
        <v>29591</v>
      </c>
      <c r="AB6708" s="67" t="s">
        <v>55565</v>
      </c>
      <c r="AC6708" s="67" t="s">
        <v>3939</v>
      </c>
      <c r="AD6708" s="67" t="s">
        <v>3940</v>
      </c>
      <c r="AE6708" s="67" t="s">
        <v>3941</v>
      </c>
      <c r="AF6708" s="67" t="s">
        <v>3940</v>
      </c>
      <c r="AG6708" s="67" t="s">
        <v>55566</v>
      </c>
      <c r="AH6708" s="67" t="s">
        <v>55567</v>
      </c>
      <c r="AI6708" s="67" t="s">
        <v>5081</v>
      </c>
      <c r="AJ6708" s="67" t="s">
        <v>3945</v>
      </c>
    </row>
    <row r="6709" spans="1:36" x14ac:dyDescent="0.2">
      <c r="A6709" s="66" t="s">
        <v>3919</v>
      </c>
      <c r="B6709" s="67" t="s">
        <v>55568</v>
      </c>
      <c r="C6709" s="66" t="str">
        <f t="shared" si="104"/>
        <v>P.S. CAQUI</v>
      </c>
      <c r="D6709" s="67" t="s">
        <v>3921</v>
      </c>
      <c r="E6709" s="66" t="s">
        <v>55569</v>
      </c>
      <c r="F6709" s="66" t="s">
        <v>55569</v>
      </c>
      <c r="G6709" s="66" t="s">
        <v>3923</v>
      </c>
      <c r="H6709" s="66" t="s">
        <v>3924</v>
      </c>
      <c r="I6709" s="66" t="s">
        <v>445</v>
      </c>
      <c r="J6709" s="68" t="s">
        <v>144</v>
      </c>
      <c r="K6709" s="68" t="s">
        <v>369</v>
      </c>
      <c r="L6709" s="68" t="s">
        <v>444</v>
      </c>
      <c r="M6709" s="66" t="s">
        <v>55570</v>
      </c>
      <c r="N6709" s="67" t="s">
        <v>4132</v>
      </c>
      <c r="O6709" s="67" t="s">
        <v>3928</v>
      </c>
      <c r="P6709" s="67" t="s">
        <v>3928</v>
      </c>
      <c r="Q6709" s="67" t="s">
        <v>144</v>
      </c>
      <c r="R6709" s="67" t="s">
        <v>4673</v>
      </c>
      <c r="S6709" s="67" t="s">
        <v>4674</v>
      </c>
      <c r="T6709" s="67" t="s">
        <v>4675</v>
      </c>
      <c r="U6709" s="67" t="s">
        <v>4676</v>
      </c>
      <c r="V6709" s="67" t="s">
        <v>3968</v>
      </c>
      <c r="W6709" s="67" t="s">
        <v>55571</v>
      </c>
      <c r="X6709" s="67" t="s">
        <v>3934</v>
      </c>
      <c r="Y6709" s="67" t="s">
        <v>55572</v>
      </c>
      <c r="Z6709" s="67" t="s">
        <v>3985</v>
      </c>
      <c r="AA6709" s="67" t="s">
        <v>55573</v>
      </c>
      <c r="AB6709" s="67" t="s">
        <v>55574</v>
      </c>
      <c r="AC6709" s="67" t="s">
        <v>3939</v>
      </c>
      <c r="AD6709" s="67" t="s">
        <v>3940</v>
      </c>
      <c r="AE6709" s="67" t="s">
        <v>3941</v>
      </c>
      <c r="AF6709" s="67" t="s">
        <v>3940</v>
      </c>
      <c r="AG6709" s="67" t="s">
        <v>55575</v>
      </c>
      <c r="AH6709" s="67" t="s">
        <v>55576</v>
      </c>
      <c r="AI6709" s="67" t="s">
        <v>43979</v>
      </c>
      <c r="AJ6709" s="67" t="s">
        <v>3945</v>
      </c>
    </row>
    <row r="6710" spans="1:36" x14ac:dyDescent="0.2">
      <c r="A6710" s="66" t="s">
        <v>3919</v>
      </c>
      <c r="B6710" s="67" t="s">
        <v>55577</v>
      </c>
      <c r="C6710" s="66" t="str">
        <f t="shared" si="104"/>
        <v>P.S. CHURUBAMBA</v>
      </c>
      <c r="D6710" s="67" t="s">
        <v>3921</v>
      </c>
      <c r="E6710" s="66" t="s">
        <v>2427</v>
      </c>
      <c r="F6710" s="66" t="s">
        <v>2427</v>
      </c>
      <c r="G6710" s="66" t="s">
        <v>3923</v>
      </c>
      <c r="H6710" s="66" t="s">
        <v>3924</v>
      </c>
      <c r="I6710" s="66" t="s">
        <v>2428</v>
      </c>
      <c r="J6710" s="68" t="s">
        <v>297</v>
      </c>
      <c r="K6710" s="68" t="s">
        <v>297</v>
      </c>
      <c r="L6710" s="68" t="s">
        <v>2427</v>
      </c>
      <c r="M6710" s="66" t="s">
        <v>55578</v>
      </c>
      <c r="N6710" s="67" t="s">
        <v>4311</v>
      </c>
      <c r="O6710" s="67" t="s">
        <v>3951</v>
      </c>
      <c r="P6710" s="67" t="s">
        <v>4288</v>
      </c>
      <c r="Q6710" s="67" t="s">
        <v>297</v>
      </c>
      <c r="R6710" s="67" t="s">
        <v>297</v>
      </c>
      <c r="S6710" s="67" t="s">
        <v>2427</v>
      </c>
      <c r="T6710" s="67" t="s">
        <v>5559</v>
      </c>
      <c r="U6710" s="67" t="s">
        <v>5560</v>
      </c>
      <c r="V6710" s="67" t="s">
        <v>3968</v>
      </c>
      <c r="W6710" s="67" t="s">
        <v>55579</v>
      </c>
      <c r="X6710" s="67" t="s">
        <v>3934</v>
      </c>
      <c r="Y6710" s="67" t="s">
        <v>9327</v>
      </c>
      <c r="Z6710" s="67" t="s">
        <v>6997</v>
      </c>
      <c r="AA6710" s="67" t="s">
        <v>7895</v>
      </c>
      <c r="AB6710" s="67" t="s">
        <v>55580</v>
      </c>
      <c r="AC6710" s="67" t="s">
        <v>3939</v>
      </c>
      <c r="AD6710" s="67" t="s">
        <v>3940</v>
      </c>
      <c r="AE6710" s="67" t="s">
        <v>3941</v>
      </c>
      <c r="AF6710" s="67" t="s">
        <v>3940</v>
      </c>
      <c r="AG6710" s="67" t="s">
        <v>55581</v>
      </c>
      <c r="AH6710" s="67" t="s">
        <v>55582</v>
      </c>
      <c r="AI6710" s="67" t="s">
        <v>55583</v>
      </c>
      <c r="AJ6710" s="67" t="s">
        <v>3945</v>
      </c>
    </row>
    <row r="6711" spans="1:36" x14ac:dyDescent="0.2">
      <c r="A6711" s="66" t="s">
        <v>3919</v>
      </c>
      <c r="B6711" s="67" t="s">
        <v>55584</v>
      </c>
      <c r="C6711" s="66" t="str">
        <f t="shared" si="104"/>
        <v>C.S. CLAS LA CRUZ</v>
      </c>
      <c r="D6711" s="67" t="s">
        <v>4128</v>
      </c>
      <c r="E6711" s="66" t="s">
        <v>55585</v>
      </c>
      <c r="F6711" s="66" t="s">
        <v>55585</v>
      </c>
      <c r="G6711" s="66" t="s">
        <v>4129</v>
      </c>
      <c r="H6711" s="66" t="s">
        <v>3924</v>
      </c>
      <c r="I6711" s="66" t="s">
        <v>819</v>
      </c>
      <c r="J6711" s="68" t="s">
        <v>518</v>
      </c>
      <c r="K6711" s="68" t="s">
        <v>518</v>
      </c>
      <c r="L6711" s="68" t="s">
        <v>818</v>
      </c>
      <c r="M6711" s="66" t="s">
        <v>55586</v>
      </c>
      <c r="N6711" s="67" t="s">
        <v>6731</v>
      </c>
      <c r="O6711" s="67" t="s">
        <v>3951</v>
      </c>
      <c r="P6711" s="67" t="s">
        <v>3928</v>
      </c>
      <c r="Q6711" s="67" t="s">
        <v>518</v>
      </c>
      <c r="R6711" s="67" t="s">
        <v>518</v>
      </c>
      <c r="S6711" s="67" t="s">
        <v>2374</v>
      </c>
      <c r="T6711" s="67" t="s">
        <v>6732</v>
      </c>
      <c r="U6711" s="67" t="s">
        <v>6733</v>
      </c>
      <c r="V6711" s="67" t="s">
        <v>4135</v>
      </c>
      <c r="W6711" s="67" t="s">
        <v>55587</v>
      </c>
      <c r="X6711" s="67" t="s">
        <v>3934</v>
      </c>
      <c r="Y6711" s="67" t="s">
        <v>38743</v>
      </c>
      <c r="Z6711" s="67" t="s">
        <v>4136</v>
      </c>
      <c r="AA6711" s="67" t="s">
        <v>5572</v>
      </c>
      <c r="AB6711" s="67" t="s">
        <v>55588</v>
      </c>
      <c r="AC6711" s="67" t="s">
        <v>3939</v>
      </c>
      <c r="AD6711" s="67" t="s">
        <v>3940</v>
      </c>
      <c r="AE6711" s="67" t="s">
        <v>3941</v>
      </c>
      <c r="AF6711" s="67" t="s">
        <v>3940</v>
      </c>
      <c r="AG6711" s="67" t="s">
        <v>55589</v>
      </c>
      <c r="AH6711" s="67" t="s">
        <v>55590</v>
      </c>
      <c r="AI6711" s="67" t="s">
        <v>4493</v>
      </c>
      <c r="AJ6711" s="67" t="s">
        <v>3945</v>
      </c>
    </row>
    <row r="6712" spans="1:36" x14ac:dyDescent="0.2">
      <c r="A6712" s="66" t="s">
        <v>3919</v>
      </c>
      <c r="B6712" s="67" t="s">
        <v>55591</v>
      </c>
      <c r="C6712" s="66" t="str">
        <f t="shared" si="104"/>
        <v>C.S. MOLLEPATA</v>
      </c>
      <c r="D6712" s="67" t="s">
        <v>4128</v>
      </c>
      <c r="E6712" s="66" t="s">
        <v>2336</v>
      </c>
      <c r="F6712" s="66" t="s">
        <v>2336</v>
      </c>
      <c r="G6712" s="66" t="s">
        <v>4129</v>
      </c>
      <c r="H6712" s="66" t="s">
        <v>3924</v>
      </c>
      <c r="I6712" s="66" t="s">
        <v>3615</v>
      </c>
      <c r="J6712" s="68" t="s">
        <v>264</v>
      </c>
      <c r="K6712" s="68" t="s">
        <v>827</v>
      </c>
      <c r="L6712" s="68" t="s">
        <v>2336</v>
      </c>
      <c r="M6712" s="66" t="s">
        <v>55592</v>
      </c>
      <c r="N6712" s="67" t="s">
        <v>4064</v>
      </c>
      <c r="O6712" s="67" t="s">
        <v>4040</v>
      </c>
      <c r="P6712" s="67" t="s">
        <v>4023</v>
      </c>
      <c r="Q6712" s="67" t="s">
        <v>264</v>
      </c>
      <c r="R6712" s="67" t="s">
        <v>6491</v>
      </c>
      <c r="S6712" s="67" t="s">
        <v>2604</v>
      </c>
      <c r="T6712" s="67" t="s">
        <v>6492</v>
      </c>
      <c r="U6712" s="67" t="s">
        <v>6493</v>
      </c>
      <c r="V6712" s="67" t="s">
        <v>4135</v>
      </c>
      <c r="W6712" s="67" t="s">
        <v>55593</v>
      </c>
      <c r="X6712" s="67" t="s">
        <v>3934</v>
      </c>
      <c r="Y6712" s="67" t="s">
        <v>4473</v>
      </c>
      <c r="Z6712" s="67" t="s">
        <v>17264</v>
      </c>
      <c r="AA6712" s="67" t="s">
        <v>4386</v>
      </c>
      <c r="AB6712" s="67" t="s">
        <v>55594</v>
      </c>
      <c r="AC6712" s="67" t="s">
        <v>3939</v>
      </c>
      <c r="AD6712" s="67" t="s">
        <v>3940</v>
      </c>
      <c r="AE6712" s="67" t="s">
        <v>3941</v>
      </c>
      <c r="AF6712" s="67" t="s">
        <v>3940</v>
      </c>
      <c r="AG6712" s="67" t="s">
        <v>55595</v>
      </c>
      <c r="AH6712" s="67" t="s">
        <v>55596</v>
      </c>
      <c r="AI6712" s="67" t="s">
        <v>55597</v>
      </c>
      <c r="AJ6712" s="67" t="s">
        <v>3945</v>
      </c>
    </row>
    <row r="6713" spans="1:36" x14ac:dyDescent="0.2">
      <c r="A6713" s="66" t="s">
        <v>3919</v>
      </c>
      <c r="B6713" s="67" t="s">
        <v>55598</v>
      </c>
      <c r="C6713" s="66" t="str">
        <f t="shared" si="104"/>
        <v>P.S. HUAMANPATA</v>
      </c>
      <c r="D6713" s="67" t="s">
        <v>3921</v>
      </c>
      <c r="E6713" s="66" t="s">
        <v>55599</v>
      </c>
      <c r="F6713" s="66" t="s">
        <v>55599</v>
      </c>
      <c r="G6713" s="66" t="s">
        <v>3923</v>
      </c>
      <c r="H6713" s="66" t="s">
        <v>3924</v>
      </c>
      <c r="I6713" s="66" t="s">
        <v>3615</v>
      </c>
      <c r="J6713" s="68" t="s">
        <v>264</v>
      </c>
      <c r="K6713" s="68" t="s">
        <v>827</v>
      </c>
      <c r="L6713" s="68" t="s">
        <v>2336</v>
      </c>
      <c r="M6713" s="66" t="s">
        <v>55600</v>
      </c>
      <c r="N6713" s="67" t="s">
        <v>4064</v>
      </c>
      <c r="O6713" s="67" t="s">
        <v>4040</v>
      </c>
      <c r="P6713" s="67" t="s">
        <v>4023</v>
      </c>
      <c r="Q6713" s="67" t="s">
        <v>264</v>
      </c>
      <c r="R6713" s="67" t="s">
        <v>6491</v>
      </c>
      <c r="S6713" s="67" t="s">
        <v>2604</v>
      </c>
      <c r="T6713" s="67" t="s">
        <v>6492</v>
      </c>
      <c r="U6713" s="67" t="s">
        <v>6493</v>
      </c>
      <c r="V6713" s="67" t="s">
        <v>3932</v>
      </c>
      <c r="W6713" s="67" t="s">
        <v>6522</v>
      </c>
      <c r="X6713" s="67" t="s">
        <v>3934</v>
      </c>
      <c r="Y6713" s="67" t="s">
        <v>55601</v>
      </c>
      <c r="Z6713" s="67" t="s">
        <v>55602</v>
      </c>
      <c r="AA6713" s="67" t="s">
        <v>55603</v>
      </c>
      <c r="AB6713" s="67" t="s">
        <v>55604</v>
      </c>
      <c r="AC6713" s="67" t="s">
        <v>3939</v>
      </c>
      <c r="AD6713" s="67" t="s">
        <v>3940</v>
      </c>
      <c r="AE6713" s="67" t="s">
        <v>3941</v>
      </c>
      <c r="AF6713" s="67" t="s">
        <v>3940</v>
      </c>
      <c r="AG6713" s="67" t="s">
        <v>55605</v>
      </c>
      <c r="AH6713" s="67" t="s">
        <v>55606</v>
      </c>
      <c r="AI6713" s="67" t="s">
        <v>55607</v>
      </c>
      <c r="AJ6713" s="67" t="s">
        <v>3945</v>
      </c>
    </row>
    <row r="6714" spans="1:36" x14ac:dyDescent="0.2">
      <c r="A6714" s="66" t="s">
        <v>3919</v>
      </c>
      <c r="B6714" s="67" t="s">
        <v>55608</v>
      </c>
      <c r="C6714" s="66" t="str">
        <f t="shared" si="104"/>
        <v>P.S. CAYANCHAL</v>
      </c>
      <c r="D6714" s="67" t="s">
        <v>3921</v>
      </c>
      <c r="E6714" s="66" t="s">
        <v>55609</v>
      </c>
      <c r="F6714" s="66" t="s">
        <v>55609</v>
      </c>
      <c r="G6714" s="66" t="s">
        <v>3923</v>
      </c>
      <c r="H6714" s="66" t="s">
        <v>3924</v>
      </c>
      <c r="I6714" s="66" t="s">
        <v>3373</v>
      </c>
      <c r="J6714" s="68" t="s">
        <v>256</v>
      </c>
      <c r="K6714" s="68" t="s">
        <v>1030</v>
      </c>
      <c r="L6714" s="68" t="s">
        <v>3372</v>
      </c>
      <c r="M6714" s="66" t="s">
        <v>55610</v>
      </c>
      <c r="N6714" s="67" t="s">
        <v>4183</v>
      </c>
      <c r="O6714" s="67" t="s">
        <v>3928</v>
      </c>
      <c r="P6714" s="67" t="s">
        <v>3928</v>
      </c>
      <c r="Q6714" s="67" t="s">
        <v>256</v>
      </c>
      <c r="R6714" s="67" t="s">
        <v>7529</v>
      </c>
      <c r="S6714" s="67" t="s">
        <v>50645</v>
      </c>
      <c r="T6714" s="67" t="s">
        <v>7531</v>
      </c>
      <c r="U6714" s="67" t="s">
        <v>7532</v>
      </c>
      <c r="V6714" s="67" t="s">
        <v>3932</v>
      </c>
      <c r="W6714" s="67" t="s">
        <v>55611</v>
      </c>
      <c r="X6714" s="67" t="s">
        <v>3934</v>
      </c>
      <c r="Y6714" s="67" t="s">
        <v>3945</v>
      </c>
      <c r="Z6714" s="67" t="s">
        <v>55612</v>
      </c>
      <c r="AA6714" s="67" t="s">
        <v>55613</v>
      </c>
      <c r="AB6714" s="67" t="s">
        <v>55614</v>
      </c>
      <c r="AC6714" s="67" t="s">
        <v>3939</v>
      </c>
      <c r="AD6714" s="67" t="s">
        <v>3940</v>
      </c>
      <c r="AE6714" s="67" t="s">
        <v>3941</v>
      </c>
      <c r="AF6714" s="67" t="s">
        <v>3940</v>
      </c>
      <c r="AG6714" s="67" t="s">
        <v>55615</v>
      </c>
      <c r="AH6714" s="67" t="s">
        <v>55616</v>
      </c>
      <c r="AI6714" s="67" t="s">
        <v>55617</v>
      </c>
      <c r="AJ6714" s="67" t="s">
        <v>3945</v>
      </c>
    </row>
    <row r="6715" spans="1:36" x14ac:dyDescent="0.2">
      <c r="A6715" s="66" t="s">
        <v>3919</v>
      </c>
      <c r="B6715" s="67" t="s">
        <v>55618</v>
      </c>
      <c r="C6715" s="66" t="str">
        <f t="shared" si="104"/>
        <v>P.S. CHARAT</v>
      </c>
      <c r="D6715" s="67" t="s">
        <v>3921</v>
      </c>
      <c r="E6715" s="66" t="s">
        <v>3372</v>
      </c>
      <c r="F6715" s="66" t="s">
        <v>3372</v>
      </c>
      <c r="G6715" s="66" t="s">
        <v>3923</v>
      </c>
      <c r="H6715" s="66" t="s">
        <v>3924</v>
      </c>
      <c r="I6715" s="66" t="s">
        <v>3373</v>
      </c>
      <c r="J6715" s="68" t="s">
        <v>256</v>
      </c>
      <c r="K6715" s="68" t="s">
        <v>1030</v>
      </c>
      <c r="L6715" s="68" t="s">
        <v>3372</v>
      </c>
      <c r="M6715" s="66" t="s">
        <v>55619</v>
      </c>
      <c r="N6715" s="67" t="s">
        <v>4183</v>
      </c>
      <c r="O6715" s="67" t="s">
        <v>3928</v>
      </c>
      <c r="P6715" s="67" t="s">
        <v>3928</v>
      </c>
      <c r="Q6715" s="67" t="s">
        <v>256</v>
      </c>
      <c r="R6715" s="67" t="s">
        <v>7529</v>
      </c>
      <c r="S6715" s="67" t="s">
        <v>50645</v>
      </c>
      <c r="T6715" s="67" t="s">
        <v>7531</v>
      </c>
      <c r="U6715" s="67" t="s">
        <v>7532</v>
      </c>
      <c r="V6715" s="67" t="s">
        <v>3968</v>
      </c>
      <c r="W6715" s="67" t="s">
        <v>55620</v>
      </c>
      <c r="X6715" s="67" t="s">
        <v>3934</v>
      </c>
      <c r="Y6715" s="67" t="s">
        <v>55621</v>
      </c>
      <c r="Z6715" s="67" t="s">
        <v>55622</v>
      </c>
      <c r="AA6715" s="67" t="s">
        <v>16410</v>
      </c>
      <c r="AB6715" s="67" t="s">
        <v>55623</v>
      </c>
      <c r="AC6715" s="67" t="s">
        <v>3939</v>
      </c>
      <c r="AD6715" s="67" t="s">
        <v>3940</v>
      </c>
      <c r="AE6715" s="67" t="s">
        <v>3941</v>
      </c>
      <c r="AF6715" s="67" t="s">
        <v>3940</v>
      </c>
      <c r="AG6715" s="67" t="s">
        <v>55624</v>
      </c>
      <c r="AH6715" s="67" t="s">
        <v>55625</v>
      </c>
      <c r="AI6715" s="67" t="s">
        <v>55626</v>
      </c>
      <c r="AJ6715" s="67" t="s">
        <v>3945</v>
      </c>
    </row>
    <row r="6716" spans="1:36" x14ac:dyDescent="0.2">
      <c r="A6716" s="66" t="s">
        <v>3919</v>
      </c>
      <c r="B6716" s="67" t="s">
        <v>55627</v>
      </c>
      <c r="C6716" s="66" t="str">
        <f t="shared" si="104"/>
        <v>C.S. CHUGAY</v>
      </c>
      <c r="D6716" s="67" t="s">
        <v>4128</v>
      </c>
      <c r="E6716" s="66" t="s">
        <v>1301</v>
      </c>
      <c r="F6716" s="66" t="s">
        <v>1301</v>
      </c>
      <c r="G6716" s="66" t="s">
        <v>4129</v>
      </c>
      <c r="H6716" s="66" t="s">
        <v>3924</v>
      </c>
      <c r="I6716" s="66" t="s">
        <v>1302</v>
      </c>
      <c r="J6716" s="68" t="s">
        <v>256</v>
      </c>
      <c r="K6716" s="68" t="s">
        <v>705</v>
      </c>
      <c r="L6716" s="68" t="s">
        <v>1301</v>
      </c>
      <c r="M6716" s="66" t="s">
        <v>55628</v>
      </c>
      <c r="N6716" s="67" t="s">
        <v>4183</v>
      </c>
      <c r="O6716" s="67" t="s">
        <v>4323</v>
      </c>
      <c r="P6716" s="67" t="s">
        <v>4023</v>
      </c>
      <c r="Q6716" s="67" t="s">
        <v>256</v>
      </c>
      <c r="R6716" s="67" t="s">
        <v>9097</v>
      </c>
      <c r="S6716" s="67" t="s">
        <v>1301</v>
      </c>
      <c r="T6716" s="67" t="s">
        <v>9099</v>
      </c>
      <c r="U6716" s="67" t="s">
        <v>9100</v>
      </c>
      <c r="V6716" s="67" t="s">
        <v>4135</v>
      </c>
      <c r="W6716" s="67" t="s">
        <v>55629</v>
      </c>
      <c r="X6716" s="67" t="s">
        <v>3934</v>
      </c>
      <c r="Y6716" s="67" t="s">
        <v>55630</v>
      </c>
      <c r="Z6716" s="67" t="s">
        <v>20163</v>
      </c>
      <c r="AA6716" s="67" t="s">
        <v>16410</v>
      </c>
      <c r="AB6716" s="67" t="s">
        <v>55631</v>
      </c>
      <c r="AC6716" s="67" t="s">
        <v>3939</v>
      </c>
      <c r="AD6716" s="67" t="s">
        <v>3940</v>
      </c>
      <c r="AE6716" s="67" t="s">
        <v>3941</v>
      </c>
      <c r="AF6716" s="67" t="s">
        <v>3940</v>
      </c>
      <c r="AG6716" s="67" t="s">
        <v>55632</v>
      </c>
      <c r="AH6716" s="67" t="s">
        <v>55633</v>
      </c>
      <c r="AI6716" s="67" t="s">
        <v>55634</v>
      </c>
      <c r="AJ6716" s="67" t="s">
        <v>3945</v>
      </c>
    </row>
    <row r="6717" spans="1:36" x14ac:dyDescent="0.2">
      <c r="A6717" s="66" t="s">
        <v>3919</v>
      </c>
      <c r="B6717" s="67" t="s">
        <v>55635</v>
      </c>
      <c r="C6717" s="66" t="str">
        <f t="shared" si="104"/>
        <v>P.S. SAN MIGUEL DE JUNCAY</v>
      </c>
      <c r="D6717" s="67" t="s">
        <v>3921</v>
      </c>
      <c r="E6717" s="66" t="s">
        <v>55636</v>
      </c>
      <c r="F6717" s="66" t="s">
        <v>55637</v>
      </c>
      <c r="G6717" s="66" t="s">
        <v>3923</v>
      </c>
      <c r="H6717" s="66" t="s">
        <v>3924</v>
      </c>
      <c r="I6717" s="66" t="s">
        <v>1493</v>
      </c>
      <c r="J6717" s="68" t="s">
        <v>223</v>
      </c>
      <c r="K6717" s="68" t="s">
        <v>1491</v>
      </c>
      <c r="L6717" s="68" t="s">
        <v>1492</v>
      </c>
      <c r="M6717" s="66" t="s">
        <v>55638</v>
      </c>
      <c r="N6717" s="67" t="s">
        <v>4117</v>
      </c>
      <c r="O6717" s="67" t="s">
        <v>4008</v>
      </c>
      <c r="P6717" s="67" t="s">
        <v>4146</v>
      </c>
      <c r="Q6717" s="67" t="s">
        <v>223</v>
      </c>
      <c r="R6717" s="67" t="s">
        <v>6010</v>
      </c>
      <c r="S6717" s="67" t="s">
        <v>11220</v>
      </c>
      <c r="T6717" s="67" t="s">
        <v>6011</v>
      </c>
      <c r="U6717" s="67" t="s">
        <v>6012</v>
      </c>
      <c r="V6717" s="67" t="s">
        <v>3932</v>
      </c>
      <c r="W6717" s="67" t="s">
        <v>3969</v>
      </c>
      <c r="X6717" s="67" t="s">
        <v>3934</v>
      </c>
      <c r="Y6717" s="67" t="s">
        <v>55639</v>
      </c>
      <c r="Z6717" s="67" t="s">
        <v>11223</v>
      </c>
      <c r="AA6717" s="67" t="s">
        <v>14279</v>
      </c>
      <c r="AB6717" s="67" t="s">
        <v>55640</v>
      </c>
      <c r="AC6717" s="67" t="s">
        <v>3939</v>
      </c>
      <c r="AD6717" s="67" t="s">
        <v>3940</v>
      </c>
      <c r="AE6717" s="67" t="s">
        <v>3941</v>
      </c>
      <c r="AF6717" s="67" t="s">
        <v>3940</v>
      </c>
      <c r="AG6717" s="67" t="s">
        <v>55641</v>
      </c>
      <c r="AH6717" s="67" t="s">
        <v>55642</v>
      </c>
      <c r="AI6717" s="67" t="s">
        <v>55643</v>
      </c>
      <c r="AJ6717" s="67" t="s">
        <v>3967</v>
      </c>
    </row>
    <row r="6718" spans="1:36" x14ac:dyDescent="0.2">
      <c r="A6718" s="66" t="s">
        <v>3919</v>
      </c>
      <c r="B6718" s="67" t="s">
        <v>55644</v>
      </c>
      <c r="C6718" s="66" t="str">
        <f t="shared" si="104"/>
        <v>P.S. PUNQUIRI CHICO</v>
      </c>
      <c r="D6718" s="67" t="s">
        <v>3921</v>
      </c>
      <c r="E6718" s="66" t="s">
        <v>55645</v>
      </c>
      <c r="F6718" s="66" t="s">
        <v>55645</v>
      </c>
      <c r="G6718" s="66" t="s">
        <v>3923</v>
      </c>
      <c r="H6718" s="66" t="s">
        <v>3924</v>
      </c>
      <c r="I6718" s="66" t="s">
        <v>816</v>
      </c>
      <c r="J6718" s="68" t="s">
        <v>216</v>
      </c>
      <c r="K6718" s="68" t="s">
        <v>815</v>
      </c>
      <c r="L6718" s="68" t="s">
        <v>216</v>
      </c>
      <c r="M6718" s="66" t="s">
        <v>55646</v>
      </c>
      <c r="N6718" s="67" t="s">
        <v>4650</v>
      </c>
      <c r="O6718" s="67" t="s">
        <v>3951</v>
      </c>
      <c r="P6718" s="67" t="s">
        <v>4208</v>
      </c>
      <c r="Q6718" s="67" t="s">
        <v>216</v>
      </c>
      <c r="R6718" s="67" t="s">
        <v>216</v>
      </c>
      <c r="S6718" s="67" t="s">
        <v>6427</v>
      </c>
      <c r="T6718" s="67" t="s">
        <v>5366</v>
      </c>
      <c r="U6718" s="67" t="s">
        <v>5367</v>
      </c>
      <c r="V6718" s="67" t="s">
        <v>3932</v>
      </c>
      <c r="W6718" s="67" t="s">
        <v>55647</v>
      </c>
      <c r="X6718" s="67" t="s">
        <v>3934</v>
      </c>
      <c r="Y6718" s="67" t="s">
        <v>6429</v>
      </c>
      <c r="Z6718" s="67" t="s">
        <v>55648</v>
      </c>
      <c r="AA6718" s="67" t="s">
        <v>5591</v>
      </c>
      <c r="AB6718" s="67" t="s">
        <v>55649</v>
      </c>
      <c r="AC6718" s="67" t="s">
        <v>3939</v>
      </c>
      <c r="AD6718" s="67" t="s">
        <v>3940</v>
      </c>
      <c r="AE6718" s="67" t="s">
        <v>3941</v>
      </c>
      <c r="AF6718" s="67" t="s">
        <v>3940</v>
      </c>
      <c r="AG6718" s="67" t="s">
        <v>3945</v>
      </c>
      <c r="AH6718" s="67" t="s">
        <v>3945</v>
      </c>
      <c r="AI6718" s="67" t="s">
        <v>3945</v>
      </c>
      <c r="AJ6718" s="67" t="s">
        <v>3945</v>
      </c>
    </row>
    <row r="6719" spans="1:36" x14ac:dyDescent="0.2">
      <c r="A6719" s="66" t="s">
        <v>3919</v>
      </c>
      <c r="B6719" s="67" t="s">
        <v>55650</v>
      </c>
      <c r="C6719" s="66" t="str">
        <f t="shared" si="104"/>
        <v>P.S. LLAMACA</v>
      </c>
      <c r="D6719" s="67" t="s">
        <v>3921</v>
      </c>
      <c r="E6719" s="66" t="s">
        <v>55651</v>
      </c>
      <c r="F6719" s="66" t="s">
        <v>55652</v>
      </c>
      <c r="G6719" s="66" t="s">
        <v>3923</v>
      </c>
      <c r="H6719" s="66" t="s">
        <v>3924</v>
      </c>
      <c r="I6719" s="66" t="s">
        <v>3404</v>
      </c>
      <c r="J6719" s="68" t="s">
        <v>223</v>
      </c>
      <c r="K6719" s="68" t="s">
        <v>1491</v>
      </c>
      <c r="L6719" s="68" t="s">
        <v>1846</v>
      </c>
      <c r="M6719" s="66" t="s">
        <v>55653</v>
      </c>
      <c r="N6719" s="67" t="s">
        <v>4117</v>
      </c>
      <c r="O6719" s="67" t="s">
        <v>4008</v>
      </c>
      <c r="P6719" s="67" t="s">
        <v>4146</v>
      </c>
      <c r="Q6719" s="67" t="s">
        <v>223</v>
      </c>
      <c r="R6719" s="67" t="s">
        <v>6010</v>
      </c>
      <c r="S6719" s="67" t="s">
        <v>11220</v>
      </c>
      <c r="T6719" s="67" t="s">
        <v>6011</v>
      </c>
      <c r="U6719" s="67" t="s">
        <v>6012</v>
      </c>
      <c r="V6719" s="67" t="s">
        <v>3932</v>
      </c>
      <c r="W6719" s="67" t="s">
        <v>55654</v>
      </c>
      <c r="X6719" s="67" t="s">
        <v>3934</v>
      </c>
      <c r="Y6719" s="67" t="s">
        <v>55655</v>
      </c>
      <c r="Z6719" s="67" t="s">
        <v>3936</v>
      </c>
      <c r="AA6719" s="67" t="s">
        <v>55656</v>
      </c>
      <c r="AB6719" s="67" t="s">
        <v>55657</v>
      </c>
      <c r="AC6719" s="67" t="s">
        <v>3939</v>
      </c>
      <c r="AD6719" s="67" t="s">
        <v>3940</v>
      </c>
      <c r="AE6719" s="67" t="s">
        <v>3941</v>
      </c>
      <c r="AF6719" s="67" t="s">
        <v>3940</v>
      </c>
      <c r="AG6719" s="67" t="s">
        <v>55658</v>
      </c>
      <c r="AH6719" s="67" t="s">
        <v>55659</v>
      </c>
      <c r="AI6719" s="67" t="s">
        <v>55660</v>
      </c>
      <c r="AJ6719" s="67" t="s">
        <v>3967</v>
      </c>
    </row>
    <row r="6720" spans="1:36" x14ac:dyDescent="0.2">
      <c r="A6720" s="66" t="s">
        <v>3919</v>
      </c>
      <c r="B6720" s="67" t="s">
        <v>55661</v>
      </c>
      <c r="C6720" s="66" t="str">
        <f t="shared" si="104"/>
        <v>C.S. CURIMANA</v>
      </c>
      <c r="D6720" s="67" t="s">
        <v>4128</v>
      </c>
      <c r="E6720" s="66" t="s">
        <v>3616</v>
      </c>
      <c r="F6720" s="66" t="s">
        <v>3616</v>
      </c>
      <c r="G6720" s="66" t="s">
        <v>4129</v>
      </c>
      <c r="H6720" s="66" t="s">
        <v>3924</v>
      </c>
      <c r="I6720" s="66" t="s">
        <v>3617</v>
      </c>
      <c r="J6720" s="68" t="s">
        <v>177</v>
      </c>
      <c r="K6720" s="68" t="s">
        <v>1420</v>
      </c>
      <c r="L6720" s="68" t="s">
        <v>3616</v>
      </c>
      <c r="M6720" s="66" t="s">
        <v>55662</v>
      </c>
      <c r="N6720" s="67" t="s">
        <v>3993</v>
      </c>
      <c r="O6720" s="67" t="s">
        <v>4040</v>
      </c>
      <c r="P6720" s="67" t="s">
        <v>4008</v>
      </c>
      <c r="Q6720" s="67" t="s">
        <v>177</v>
      </c>
      <c r="R6720" s="67" t="s">
        <v>6023</v>
      </c>
      <c r="S6720" s="67" t="s">
        <v>19997</v>
      </c>
      <c r="T6720" s="67" t="s">
        <v>6025</v>
      </c>
      <c r="U6720" s="67" t="s">
        <v>6026</v>
      </c>
      <c r="V6720" s="67" t="s">
        <v>4135</v>
      </c>
      <c r="W6720" s="67" t="s">
        <v>55663</v>
      </c>
      <c r="X6720" s="67" t="s">
        <v>3934</v>
      </c>
      <c r="Y6720" s="67" t="s">
        <v>3945</v>
      </c>
      <c r="Z6720" s="67" t="s">
        <v>4293</v>
      </c>
      <c r="AA6720" s="67" t="s">
        <v>55664</v>
      </c>
      <c r="AB6720" s="67" t="s">
        <v>55665</v>
      </c>
      <c r="AC6720" s="67" t="s">
        <v>3939</v>
      </c>
      <c r="AD6720" s="67" t="s">
        <v>3940</v>
      </c>
      <c r="AE6720" s="67" t="s">
        <v>3941</v>
      </c>
      <c r="AF6720" s="67" t="s">
        <v>3940</v>
      </c>
      <c r="AG6720" s="67" t="s">
        <v>55666</v>
      </c>
      <c r="AH6720" s="67" t="s">
        <v>55667</v>
      </c>
      <c r="AI6720" s="67" t="s">
        <v>55668</v>
      </c>
      <c r="AJ6720" s="67" t="s">
        <v>3945</v>
      </c>
    </row>
    <row r="6721" spans="1:36" x14ac:dyDescent="0.2">
      <c r="A6721" s="66" t="s">
        <v>3919</v>
      </c>
      <c r="B6721" s="67" t="s">
        <v>55669</v>
      </c>
      <c r="C6721" s="66" t="str">
        <f t="shared" si="104"/>
        <v>P.S. LAS MALVINAS.</v>
      </c>
      <c r="D6721" s="67" t="s">
        <v>3921</v>
      </c>
      <c r="E6721" s="66" t="s">
        <v>55670</v>
      </c>
      <c r="F6721" s="66" t="s">
        <v>55670</v>
      </c>
      <c r="G6721" s="66" t="s">
        <v>3923</v>
      </c>
      <c r="H6721" s="66" t="s">
        <v>3924</v>
      </c>
      <c r="I6721" s="66" t="s">
        <v>3617</v>
      </c>
      <c r="J6721" s="68" t="s">
        <v>177</v>
      </c>
      <c r="K6721" s="68" t="s">
        <v>1420</v>
      </c>
      <c r="L6721" s="68" t="s">
        <v>3616</v>
      </c>
      <c r="M6721" s="66" t="s">
        <v>55671</v>
      </c>
      <c r="N6721" s="67" t="s">
        <v>3993</v>
      </c>
      <c r="O6721" s="67" t="s">
        <v>4040</v>
      </c>
      <c r="P6721" s="67" t="s">
        <v>4008</v>
      </c>
      <c r="Q6721" s="67" t="s">
        <v>177</v>
      </c>
      <c r="R6721" s="67" t="s">
        <v>6023</v>
      </c>
      <c r="S6721" s="67" t="s">
        <v>19997</v>
      </c>
      <c r="T6721" s="67" t="s">
        <v>6025</v>
      </c>
      <c r="U6721" s="67" t="s">
        <v>6026</v>
      </c>
      <c r="V6721" s="67" t="s">
        <v>3932</v>
      </c>
      <c r="W6721" s="67" t="s">
        <v>55672</v>
      </c>
      <c r="X6721" s="67" t="s">
        <v>3934</v>
      </c>
      <c r="Y6721" s="67" t="s">
        <v>3945</v>
      </c>
      <c r="Z6721" s="67" t="s">
        <v>51019</v>
      </c>
      <c r="AA6721" s="67" t="s">
        <v>55673</v>
      </c>
      <c r="AB6721" s="67" t="s">
        <v>55674</v>
      </c>
      <c r="AC6721" s="67" t="s">
        <v>3939</v>
      </c>
      <c r="AD6721" s="67" t="s">
        <v>3940</v>
      </c>
      <c r="AE6721" s="67" t="s">
        <v>3941</v>
      </c>
      <c r="AF6721" s="67" t="s">
        <v>3940</v>
      </c>
      <c r="AG6721" s="67" t="s">
        <v>55675</v>
      </c>
      <c r="AH6721" s="67" t="s">
        <v>55676</v>
      </c>
      <c r="AI6721" s="67" t="s">
        <v>8226</v>
      </c>
      <c r="AJ6721" s="67" t="s">
        <v>3945</v>
      </c>
    </row>
    <row r="6722" spans="1:36" x14ac:dyDescent="0.2">
      <c r="A6722" s="66" t="s">
        <v>3919</v>
      </c>
      <c r="B6722" s="67" t="s">
        <v>55677</v>
      </c>
      <c r="C6722" s="66" t="str">
        <f t="shared" si="104"/>
        <v>P.S. BARRO NEGRO</v>
      </c>
      <c r="D6722" s="67" t="s">
        <v>3921</v>
      </c>
      <c r="E6722" s="66" t="s">
        <v>33163</v>
      </c>
      <c r="F6722" s="66" t="s">
        <v>33163</v>
      </c>
      <c r="G6722" s="66" t="s">
        <v>3923</v>
      </c>
      <c r="H6722" s="66" t="s">
        <v>3924</v>
      </c>
      <c r="I6722" s="66" t="s">
        <v>3383</v>
      </c>
      <c r="J6722" s="68" t="s">
        <v>256</v>
      </c>
      <c r="K6722" s="68" t="s">
        <v>1030</v>
      </c>
      <c r="L6722" s="68" t="s">
        <v>3382</v>
      </c>
      <c r="M6722" s="66" t="s">
        <v>55678</v>
      </c>
      <c r="N6722" s="67" t="s">
        <v>4183</v>
      </c>
      <c r="O6722" s="67" t="s">
        <v>3928</v>
      </c>
      <c r="P6722" s="67" t="s">
        <v>4023</v>
      </c>
      <c r="Q6722" s="67" t="s">
        <v>256</v>
      </c>
      <c r="R6722" s="67" t="s">
        <v>7529</v>
      </c>
      <c r="S6722" s="67" t="s">
        <v>51027</v>
      </c>
      <c r="T6722" s="67" t="s">
        <v>7531</v>
      </c>
      <c r="U6722" s="67" t="s">
        <v>7532</v>
      </c>
      <c r="V6722" s="67" t="s">
        <v>3968</v>
      </c>
      <c r="W6722" s="67" t="s">
        <v>55679</v>
      </c>
      <c r="X6722" s="67" t="s">
        <v>3934</v>
      </c>
      <c r="Y6722" s="67" t="s">
        <v>55680</v>
      </c>
      <c r="Z6722" s="67" t="s">
        <v>4257</v>
      </c>
      <c r="AA6722" s="67" t="s">
        <v>16410</v>
      </c>
      <c r="AB6722" s="67" t="s">
        <v>55681</v>
      </c>
      <c r="AC6722" s="67" t="s">
        <v>3939</v>
      </c>
      <c r="AD6722" s="67" t="s">
        <v>3940</v>
      </c>
      <c r="AE6722" s="67" t="s">
        <v>3941</v>
      </c>
      <c r="AF6722" s="67" t="s">
        <v>3940</v>
      </c>
      <c r="AG6722" s="67" t="s">
        <v>55682</v>
      </c>
      <c r="AH6722" s="67" t="s">
        <v>55683</v>
      </c>
      <c r="AI6722" s="67" t="s">
        <v>55684</v>
      </c>
      <c r="AJ6722" s="67" t="s">
        <v>3945</v>
      </c>
    </row>
    <row r="6723" spans="1:36" x14ac:dyDescent="0.2">
      <c r="A6723" s="66" t="s">
        <v>3919</v>
      </c>
      <c r="B6723" s="67" t="s">
        <v>55685</v>
      </c>
      <c r="C6723" s="66" t="str">
        <f t="shared" ref="C6723:C6786" si="105">CONCATENATE(D6723,E6723)</f>
        <v>P.S. PUEBLO LIBRE</v>
      </c>
      <c r="D6723" s="67" t="s">
        <v>3921</v>
      </c>
      <c r="E6723" s="66" t="s">
        <v>425</v>
      </c>
      <c r="F6723" s="66" t="s">
        <v>425</v>
      </c>
      <c r="G6723" s="66" t="s">
        <v>3923</v>
      </c>
      <c r="H6723" s="66" t="s">
        <v>3924</v>
      </c>
      <c r="I6723" s="66" t="s">
        <v>3497</v>
      </c>
      <c r="J6723" s="68" t="s">
        <v>256</v>
      </c>
      <c r="K6723" s="68" t="s">
        <v>864</v>
      </c>
      <c r="L6723" s="68" t="s">
        <v>3496</v>
      </c>
      <c r="M6723" s="66" t="s">
        <v>55686</v>
      </c>
      <c r="N6723" s="67" t="s">
        <v>4183</v>
      </c>
      <c r="O6723" s="67" t="s">
        <v>4160</v>
      </c>
      <c r="P6723" s="67" t="s">
        <v>4040</v>
      </c>
      <c r="Q6723" s="67" t="s">
        <v>256</v>
      </c>
      <c r="R6723" s="67" t="s">
        <v>21074</v>
      </c>
      <c r="S6723" s="67" t="s">
        <v>52637</v>
      </c>
      <c r="T6723" s="67" t="s">
        <v>21076</v>
      </c>
      <c r="U6723" s="67" t="s">
        <v>21077</v>
      </c>
      <c r="V6723" s="67" t="s">
        <v>3932</v>
      </c>
      <c r="W6723" s="67" t="s">
        <v>52654</v>
      </c>
      <c r="X6723" s="67" t="s">
        <v>3934</v>
      </c>
      <c r="Y6723" s="67" t="s">
        <v>55687</v>
      </c>
      <c r="Z6723" s="67" t="s">
        <v>55688</v>
      </c>
      <c r="AA6723" s="67" t="s">
        <v>53673</v>
      </c>
      <c r="AB6723" s="67" t="s">
        <v>55689</v>
      </c>
      <c r="AC6723" s="67" t="s">
        <v>3939</v>
      </c>
      <c r="AD6723" s="67" t="s">
        <v>3940</v>
      </c>
      <c r="AE6723" s="67" t="s">
        <v>3941</v>
      </c>
      <c r="AF6723" s="67" t="s">
        <v>3940</v>
      </c>
      <c r="AG6723" s="67" t="s">
        <v>55690</v>
      </c>
      <c r="AH6723" s="67" t="s">
        <v>55691</v>
      </c>
      <c r="AI6723" s="67" t="s">
        <v>55692</v>
      </c>
      <c r="AJ6723" s="67" t="s">
        <v>3945</v>
      </c>
    </row>
    <row r="6724" spans="1:36" x14ac:dyDescent="0.2">
      <c r="A6724" s="66" t="s">
        <v>3919</v>
      </c>
      <c r="B6724" s="67" t="s">
        <v>55693</v>
      </c>
      <c r="C6724" s="66" t="str">
        <f t="shared" si="105"/>
        <v>C.S. CHILIA</v>
      </c>
      <c r="D6724" s="67" t="s">
        <v>4128</v>
      </c>
      <c r="E6724" s="66" t="s">
        <v>55694</v>
      </c>
      <c r="F6724" s="66" t="s">
        <v>55694</v>
      </c>
      <c r="G6724" s="66" t="s">
        <v>4129</v>
      </c>
      <c r="H6724" s="66" t="s">
        <v>3924</v>
      </c>
      <c r="I6724" s="66" t="s">
        <v>3524</v>
      </c>
      <c r="J6724" s="68" t="s">
        <v>256</v>
      </c>
      <c r="K6724" s="68" t="s">
        <v>864</v>
      </c>
      <c r="L6724" s="68" t="s">
        <v>3523</v>
      </c>
      <c r="M6724" s="66" t="s">
        <v>55695</v>
      </c>
      <c r="N6724" s="67" t="s">
        <v>4183</v>
      </c>
      <c r="O6724" s="67" t="s">
        <v>4160</v>
      </c>
      <c r="P6724" s="67" t="s">
        <v>3951</v>
      </c>
      <c r="Q6724" s="67" t="s">
        <v>256</v>
      </c>
      <c r="R6724" s="67" t="s">
        <v>21074</v>
      </c>
      <c r="S6724" s="67" t="s">
        <v>21075</v>
      </c>
      <c r="T6724" s="67" t="s">
        <v>21076</v>
      </c>
      <c r="U6724" s="67" t="s">
        <v>21077</v>
      </c>
      <c r="V6724" s="67" t="s">
        <v>4135</v>
      </c>
      <c r="W6724" s="67" t="s">
        <v>53771</v>
      </c>
      <c r="X6724" s="67" t="s">
        <v>3934</v>
      </c>
      <c r="Y6724" s="67" t="s">
        <v>55696</v>
      </c>
      <c r="Z6724" s="67" t="s">
        <v>54711</v>
      </c>
      <c r="AA6724" s="67" t="s">
        <v>16410</v>
      </c>
      <c r="AB6724" s="67" t="s">
        <v>55697</v>
      </c>
      <c r="AC6724" s="67" t="s">
        <v>3939</v>
      </c>
      <c r="AD6724" s="67" t="s">
        <v>3940</v>
      </c>
      <c r="AE6724" s="67" t="s">
        <v>3941</v>
      </c>
      <c r="AF6724" s="67" t="s">
        <v>3940</v>
      </c>
      <c r="AG6724" s="67" t="s">
        <v>55698</v>
      </c>
      <c r="AH6724" s="67" t="s">
        <v>55699</v>
      </c>
      <c r="AI6724" s="67" t="s">
        <v>55700</v>
      </c>
      <c r="AJ6724" s="67" t="s">
        <v>3945</v>
      </c>
    </row>
    <row r="6725" spans="1:36" x14ac:dyDescent="0.2">
      <c r="A6725" s="66" t="s">
        <v>3919</v>
      </c>
      <c r="B6725" s="67" t="s">
        <v>55701</v>
      </c>
      <c r="C6725" s="66" t="str">
        <f t="shared" si="105"/>
        <v>P.S. CRUZ DE MAYO</v>
      </c>
      <c r="D6725" s="67" t="s">
        <v>3921</v>
      </c>
      <c r="E6725" s="66" t="s">
        <v>55702</v>
      </c>
      <c r="F6725" s="66" t="s">
        <v>55702</v>
      </c>
      <c r="G6725" s="66" t="s">
        <v>3923</v>
      </c>
      <c r="H6725" s="66" t="s">
        <v>3924</v>
      </c>
      <c r="I6725" s="66" t="s">
        <v>2579</v>
      </c>
      <c r="J6725" s="68" t="s">
        <v>256</v>
      </c>
      <c r="K6725" s="68" t="s">
        <v>1030</v>
      </c>
      <c r="L6725" s="68" t="s">
        <v>2578</v>
      </c>
      <c r="M6725" s="66" t="s">
        <v>55703</v>
      </c>
      <c r="N6725" s="67" t="s">
        <v>4183</v>
      </c>
      <c r="O6725" s="67" t="s">
        <v>3928</v>
      </c>
      <c r="P6725" s="67" t="s">
        <v>4040</v>
      </c>
      <c r="Q6725" s="67" t="s">
        <v>256</v>
      </c>
      <c r="R6725" s="67" t="s">
        <v>7529</v>
      </c>
      <c r="S6725" s="67" t="s">
        <v>7530</v>
      </c>
      <c r="T6725" s="67" t="s">
        <v>7531</v>
      </c>
      <c r="U6725" s="67" t="s">
        <v>7532</v>
      </c>
      <c r="V6725" s="67" t="s">
        <v>3932</v>
      </c>
      <c r="W6725" s="67" t="s">
        <v>55704</v>
      </c>
      <c r="X6725" s="67" t="s">
        <v>3934</v>
      </c>
      <c r="Y6725" s="67" t="s">
        <v>55705</v>
      </c>
      <c r="Z6725" s="67" t="s">
        <v>55706</v>
      </c>
      <c r="AA6725" s="67" t="s">
        <v>38313</v>
      </c>
      <c r="AB6725" s="67" t="s">
        <v>55707</v>
      </c>
      <c r="AC6725" s="67" t="s">
        <v>3939</v>
      </c>
      <c r="AD6725" s="67" t="s">
        <v>3940</v>
      </c>
      <c r="AE6725" s="67" t="s">
        <v>3941</v>
      </c>
      <c r="AF6725" s="67" t="s">
        <v>3940</v>
      </c>
      <c r="AG6725" s="67" t="s">
        <v>55708</v>
      </c>
      <c r="AH6725" s="67" t="s">
        <v>55709</v>
      </c>
      <c r="AI6725" s="67" t="s">
        <v>55710</v>
      </c>
      <c r="AJ6725" s="67" t="s">
        <v>3945</v>
      </c>
    </row>
    <row r="6726" spans="1:36" x14ac:dyDescent="0.2">
      <c r="A6726" s="66" t="s">
        <v>3919</v>
      </c>
      <c r="B6726" s="67" t="s">
        <v>55711</v>
      </c>
      <c r="C6726" s="66" t="str">
        <f t="shared" si="105"/>
        <v>P.S. ARAGOSTAY</v>
      </c>
      <c r="D6726" s="67" t="s">
        <v>3921</v>
      </c>
      <c r="E6726" s="66" t="s">
        <v>55712</v>
      </c>
      <c r="F6726" s="66" t="s">
        <v>55712</v>
      </c>
      <c r="G6726" s="66" t="s">
        <v>3923</v>
      </c>
      <c r="H6726" s="66" t="s">
        <v>3924</v>
      </c>
      <c r="I6726" s="66" t="s">
        <v>3001</v>
      </c>
      <c r="J6726" s="68" t="s">
        <v>256</v>
      </c>
      <c r="K6726" s="68" t="s">
        <v>705</v>
      </c>
      <c r="L6726" s="68" t="s">
        <v>3000</v>
      </c>
      <c r="M6726" s="66" t="s">
        <v>55713</v>
      </c>
      <c r="N6726" s="67" t="s">
        <v>4183</v>
      </c>
      <c r="O6726" s="67" t="s">
        <v>4323</v>
      </c>
      <c r="P6726" s="67" t="s">
        <v>4146</v>
      </c>
      <c r="Q6726" s="67" t="s">
        <v>256</v>
      </c>
      <c r="R6726" s="67" t="s">
        <v>9097</v>
      </c>
      <c r="S6726" s="67" t="s">
        <v>40516</v>
      </c>
      <c r="T6726" s="67" t="s">
        <v>9099</v>
      </c>
      <c r="U6726" s="67" t="s">
        <v>9100</v>
      </c>
      <c r="V6726" s="67" t="s">
        <v>3968</v>
      </c>
      <c r="W6726" s="67" t="s">
        <v>55714</v>
      </c>
      <c r="X6726" s="67" t="s">
        <v>3934</v>
      </c>
      <c r="Y6726" s="67" t="s">
        <v>15613</v>
      </c>
      <c r="Z6726" s="67" t="s">
        <v>55715</v>
      </c>
      <c r="AA6726" s="67" t="s">
        <v>55716</v>
      </c>
      <c r="AB6726" s="67" t="s">
        <v>55717</v>
      </c>
      <c r="AC6726" s="67" t="s">
        <v>3939</v>
      </c>
      <c r="AD6726" s="67" t="s">
        <v>3940</v>
      </c>
      <c r="AE6726" s="67" t="s">
        <v>3941</v>
      </c>
      <c r="AF6726" s="67" t="s">
        <v>3940</v>
      </c>
      <c r="AG6726" s="67" t="s">
        <v>55718</v>
      </c>
      <c r="AH6726" s="67" t="s">
        <v>55719</v>
      </c>
      <c r="AI6726" s="67" t="s">
        <v>55720</v>
      </c>
      <c r="AJ6726" s="67" t="s">
        <v>4117</v>
      </c>
    </row>
    <row r="6727" spans="1:36" x14ac:dyDescent="0.2">
      <c r="A6727" s="66" t="s">
        <v>3919</v>
      </c>
      <c r="B6727" s="67" t="s">
        <v>55721</v>
      </c>
      <c r="C6727" s="66" t="str">
        <f t="shared" si="105"/>
        <v>P.S. HUANUCO</v>
      </c>
      <c r="D6727" s="67" t="s">
        <v>3921</v>
      </c>
      <c r="E6727" s="66" t="s">
        <v>297</v>
      </c>
      <c r="F6727" s="66" t="s">
        <v>297</v>
      </c>
      <c r="G6727" s="66" t="s">
        <v>3923</v>
      </c>
      <c r="H6727" s="66" t="s">
        <v>3924</v>
      </c>
      <c r="I6727" s="66" t="s">
        <v>3294</v>
      </c>
      <c r="J6727" s="68" t="s">
        <v>156</v>
      </c>
      <c r="K6727" s="68" t="s">
        <v>567</v>
      </c>
      <c r="L6727" s="68" t="s">
        <v>3293</v>
      </c>
      <c r="M6727" s="66" t="s">
        <v>47878</v>
      </c>
      <c r="N6727" s="67" t="s">
        <v>3963</v>
      </c>
      <c r="O6727" s="67" t="s">
        <v>3951</v>
      </c>
      <c r="P6727" s="67" t="s">
        <v>3928</v>
      </c>
      <c r="Q6727" s="67" t="s">
        <v>156</v>
      </c>
      <c r="R6727" s="67" t="s">
        <v>5167</v>
      </c>
      <c r="S6727" s="67" t="s">
        <v>237</v>
      </c>
      <c r="T6727" s="67" t="s">
        <v>5168</v>
      </c>
      <c r="U6727" s="67" t="s">
        <v>5169</v>
      </c>
      <c r="V6727" s="67" t="s">
        <v>3932</v>
      </c>
      <c r="W6727" s="67" t="s">
        <v>55722</v>
      </c>
      <c r="X6727" s="67" t="s">
        <v>3934</v>
      </c>
      <c r="Y6727" s="67" t="s">
        <v>55723</v>
      </c>
      <c r="Z6727" s="67" t="s">
        <v>55724</v>
      </c>
      <c r="AA6727" s="67" t="s">
        <v>18173</v>
      </c>
      <c r="AB6727" s="67" t="s">
        <v>55725</v>
      </c>
      <c r="AC6727" s="67" t="s">
        <v>3939</v>
      </c>
      <c r="AD6727" s="67" t="s">
        <v>3940</v>
      </c>
      <c r="AE6727" s="67" t="s">
        <v>3941</v>
      </c>
      <c r="AF6727" s="67" t="s">
        <v>3940</v>
      </c>
      <c r="AG6727" s="67" t="s">
        <v>55726</v>
      </c>
      <c r="AH6727" s="67" t="s">
        <v>55727</v>
      </c>
      <c r="AI6727" s="67" t="s">
        <v>55728</v>
      </c>
      <c r="AJ6727" s="67" t="s">
        <v>3945</v>
      </c>
    </row>
    <row r="6728" spans="1:36" x14ac:dyDescent="0.2">
      <c r="A6728" s="66" t="s">
        <v>3919</v>
      </c>
      <c r="B6728" s="67" t="s">
        <v>55729</v>
      </c>
      <c r="C6728" s="66" t="str">
        <f t="shared" si="105"/>
        <v>P.S. RODEOPAMPA</v>
      </c>
      <c r="D6728" s="67" t="s">
        <v>3921</v>
      </c>
      <c r="E6728" s="66" t="s">
        <v>31166</v>
      </c>
      <c r="F6728" s="66" t="s">
        <v>55730</v>
      </c>
      <c r="G6728" s="66" t="s">
        <v>3923</v>
      </c>
      <c r="H6728" s="66" t="s">
        <v>3924</v>
      </c>
      <c r="I6728" s="66" t="s">
        <v>1255</v>
      </c>
      <c r="J6728" s="68" t="s">
        <v>196</v>
      </c>
      <c r="K6728" s="68" t="s">
        <v>1019</v>
      </c>
      <c r="L6728" s="68" t="s">
        <v>1254</v>
      </c>
      <c r="M6728" s="66" t="s">
        <v>55731</v>
      </c>
      <c r="N6728" s="67" t="s">
        <v>4145</v>
      </c>
      <c r="O6728" s="67" t="s">
        <v>4008</v>
      </c>
      <c r="P6728" s="67" t="s">
        <v>3951</v>
      </c>
      <c r="Q6728" s="67" t="s">
        <v>196</v>
      </c>
      <c r="R6728" s="67" t="s">
        <v>1254</v>
      </c>
      <c r="S6728" s="67" t="s">
        <v>1254</v>
      </c>
      <c r="T6728" s="67" t="s">
        <v>6305</v>
      </c>
      <c r="U6728" s="67" t="s">
        <v>6306</v>
      </c>
      <c r="V6728" s="67" t="s">
        <v>3968</v>
      </c>
      <c r="W6728" s="67" t="s">
        <v>55732</v>
      </c>
      <c r="X6728" s="67" t="s">
        <v>3934</v>
      </c>
      <c r="Y6728" s="67" t="s">
        <v>55733</v>
      </c>
      <c r="Z6728" s="67" t="s">
        <v>55734</v>
      </c>
      <c r="AA6728" s="67" t="s">
        <v>3954</v>
      </c>
      <c r="AB6728" s="67" t="s">
        <v>55735</v>
      </c>
      <c r="AC6728" s="67" t="s">
        <v>3939</v>
      </c>
      <c r="AD6728" s="67" t="s">
        <v>3940</v>
      </c>
      <c r="AE6728" s="67" t="s">
        <v>3941</v>
      </c>
      <c r="AF6728" s="67" t="s">
        <v>3940</v>
      </c>
      <c r="AG6728" s="67" t="s">
        <v>55736</v>
      </c>
      <c r="AH6728" s="67" t="s">
        <v>55737</v>
      </c>
      <c r="AI6728" s="67" t="s">
        <v>55738</v>
      </c>
      <c r="AJ6728" s="67" t="s">
        <v>3945</v>
      </c>
    </row>
    <row r="6729" spans="1:36" x14ac:dyDescent="0.2">
      <c r="A6729" s="66" t="s">
        <v>3919</v>
      </c>
      <c r="B6729" s="67" t="s">
        <v>55739</v>
      </c>
      <c r="C6729" s="66" t="str">
        <f t="shared" si="105"/>
        <v>C.S. SAN MIGUEL DE CAURI</v>
      </c>
      <c r="D6729" s="67" t="s">
        <v>4128</v>
      </c>
      <c r="E6729" s="66" t="s">
        <v>2827</v>
      </c>
      <c r="F6729" s="66" t="s">
        <v>2827</v>
      </c>
      <c r="G6729" s="66" t="s">
        <v>4129</v>
      </c>
      <c r="H6729" s="66" t="s">
        <v>3924</v>
      </c>
      <c r="I6729" s="66" t="s">
        <v>2828</v>
      </c>
      <c r="J6729" s="68" t="s">
        <v>297</v>
      </c>
      <c r="K6729" s="68" t="s">
        <v>1079</v>
      </c>
      <c r="L6729" s="68" t="s">
        <v>2827</v>
      </c>
      <c r="M6729" s="66" t="s">
        <v>55740</v>
      </c>
      <c r="N6729" s="67" t="s">
        <v>4311</v>
      </c>
      <c r="O6729" s="67" t="s">
        <v>3950</v>
      </c>
      <c r="P6729" s="67" t="s">
        <v>4040</v>
      </c>
      <c r="Q6729" s="67" t="s">
        <v>297</v>
      </c>
      <c r="R6729" s="67" t="s">
        <v>7894</v>
      </c>
      <c r="S6729" s="67" t="s">
        <v>2827</v>
      </c>
      <c r="T6729" s="67" t="s">
        <v>7162</v>
      </c>
      <c r="U6729" s="67" t="s">
        <v>7163</v>
      </c>
      <c r="V6729" s="67" t="s">
        <v>4135</v>
      </c>
      <c r="W6729" s="67" t="s">
        <v>55741</v>
      </c>
      <c r="X6729" s="67" t="s">
        <v>3934</v>
      </c>
      <c r="Y6729" s="67" t="s">
        <v>4533</v>
      </c>
      <c r="Z6729" s="67" t="s">
        <v>55742</v>
      </c>
      <c r="AA6729" s="67" t="s">
        <v>3954</v>
      </c>
      <c r="AB6729" s="67" t="s">
        <v>55743</v>
      </c>
      <c r="AC6729" s="67" t="s">
        <v>3939</v>
      </c>
      <c r="AD6729" s="67" t="s">
        <v>3940</v>
      </c>
      <c r="AE6729" s="67" t="s">
        <v>3941</v>
      </c>
      <c r="AF6729" s="67" t="s">
        <v>3940</v>
      </c>
      <c r="AG6729" s="67" t="s">
        <v>55744</v>
      </c>
      <c r="AH6729" s="67" t="s">
        <v>55745</v>
      </c>
      <c r="AI6729" s="67" t="s">
        <v>3945</v>
      </c>
      <c r="AJ6729" s="67" t="s">
        <v>3945</v>
      </c>
    </row>
    <row r="6730" spans="1:36" x14ac:dyDescent="0.2">
      <c r="A6730" s="66" t="s">
        <v>3919</v>
      </c>
      <c r="B6730" s="67" t="s">
        <v>55746</v>
      </c>
      <c r="C6730" s="66" t="str">
        <f t="shared" si="105"/>
        <v>P.S. LAS MALVINAS</v>
      </c>
      <c r="D6730" s="67" t="s">
        <v>3921</v>
      </c>
      <c r="E6730" s="66" t="s">
        <v>32425</v>
      </c>
      <c r="F6730" s="66" t="s">
        <v>55747</v>
      </c>
      <c r="G6730" s="66" t="s">
        <v>3923</v>
      </c>
      <c r="H6730" s="66" t="s">
        <v>3924</v>
      </c>
      <c r="I6730" s="66" t="s">
        <v>2450</v>
      </c>
      <c r="J6730" s="68" t="s">
        <v>196</v>
      </c>
      <c r="K6730" s="68" t="s">
        <v>196</v>
      </c>
      <c r="L6730" s="68" t="s">
        <v>2449</v>
      </c>
      <c r="M6730" s="66" t="s">
        <v>55748</v>
      </c>
      <c r="N6730" s="67" t="s">
        <v>4145</v>
      </c>
      <c r="O6730" s="67" t="s">
        <v>4040</v>
      </c>
      <c r="P6730" s="67" t="s">
        <v>3951</v>
      </c>
      <c r="Q6730" s="67" t="s">
        <v>196</v>
      </c>
      <c r="R6730" s="67" t="s">
        <v>8660</v>
      </c>
      <c r="S6730" s="67" t="s">
        <v>1185</v>
      </c>
      <c r="T6730" s="67" t="s">
        <v>6305</v>
      </c>
      <c r="U6730" s="67" t="s">
        <v>6306</v>
      </c>
      <c r="V6730" s="67" t="s">
        <v>3932</v>
      </c>
      <c r="W6730" s="67" t="s">
        <v>55749</v>
      </c>
      <c r="X6730" s="67" t="s">
        <v>3934</v>
      </c>
      <c r="Y6730" s="67" t="s">
        <v>3945</v>
      </c>
      <c r="Z6730" s="67" t="s">
        <v>55750</v>
      </c>
      <c r="AA6730" s="67" t="s">
        <v>55751</v>
      </c>
      <c r="AB6730" s="67" t="s">
        <v>55752</v>
      </c>
      <c r="AC6730" s="67" t="s">
        <v>3939</v>
      </c>
      <c r="AD6730" s="67" t="s">
        <v>3940</v>
      </c>
      <c r="AE6730" s="67" t="s">
        <v>3941</v>
      </c>
      <c r="AF6730" s="67" t="s">
        <v>3940</v>
      </c>
      <c r="AG6730" s="67" t="s">
        <v>55753</v>
      </c>
      <c r="AH6730" s="67" t="s">
        <v>55754</v>
      </c>
      <c r="AI6730" s="67" t="s">
        <v>11180</v>
      </c>
      <c r="AJ6730" s="67" t="s">
        <v>3945</v>
      </c>
    </row>
    <row r="6731" spans="1:36" x14ac:dyDescent="0.2">
      <c r="A6731" s="66" t="s">
        <v>3919</v>
      </c>
      <c r="B6731" s="67" t="s">
        <v>55755</v>
      </c>
      <c r="C6731" s="66" t="str">
        <f t="shared" si="105"/>
        <v>P.S. JOSE BOTERIN</v>
      </c>
      <c r="D6731" s="67" t="s">
        <v>3921</v>
      </c>
      <c r="E6731" s="66" t="s">
        <v>55756</v>
      </c>
      <c r="F6731" s="66" t="s">
        <v>55756</v>
      </c>
      <c r="G6731" s="66" t="s">
        <v>3923</v>
      </c>
      <c r="H6731" s="66" t="s">
        <v>3924</v>
      </c>
      <c r="I6731" s="66" t="s">
        <v>255</v>
      </c>
      <c r="J6731" s="68" t="s">
        <v>48</v>
      </c>
      <c r="K6731" s="68" t="s">
        <v>48</v>
      </c>
      <c r="L6731" s="68" t="s">
        <v>48</v>
      </c>
      <c r="M6731" s="66" t="s">
        <v>55757</v>
      </c>
      <c r="N6731" s="67" t="s">
        <v>4417</v>
      </c>
      <c r="O6731" s="67" t="s">
        <v>3951</v>
      </c>
      <c r="P6731" s="67" t="s">
        <v>4040</v>
      </c>
      <c r="Q6731" s="67" t="s">
        <v>48</v>
      </c>
      <c r="R6731" s="67" t="s">
        <v>7696</v>
      </c>
      <c r="S6731" s="67" t="s">
        <v>20920</v>
      </c>
      <c r="T6731" s="67" t="s">
        <v>4419</v>
      </c>
      <c r="U6731" s="67" t="s">
        <v>4420</v>
      </c>
      <c r="V6731" s="67" t="s">
        <v>3968</v>
      </c>
      <c r="W6731" s="67" t="s">
        <v>55758</v>
      </c>
      <c r="X6731" s="67" t="s">
        <v>3934</v>
      </c>
      <c r="Y6731" s="67" t="s">
        <v>55759</v>
      </c>
      <c r="Z6731" s="67" t="s">
        <v>3936</v>
      </c>
      <c r="AA6731" s="67" t="s">
        <v>55760</v>
      </c>
      <c r="AB6731" s="67" t="s">
        <v>55761</v>
      </c>
      <c r="AC6731" s="67" t="s">
        <v>3939</v>
      </c>
      <c r="AD6731" s="67" t="s">
        <v>3940</v>
      </c>
      <c r="AE6731" s="67" t="s">
        <v>3941</v>
      </c>
      <c r="AF6731" s="67" t="s">
        <v>3940</v>
      </c>
      <c r="AG6731" s="67" t="s">
        <v>55762</v>
      </c>
      <c r="AH6731" s="67" t="s">
        <v>55763</v>
      </c>
      <c r="AI6731" s="67" t="s">
        <v>55764</v>
      </c>
      <c r="AJ6731" s="67" t="s">
        <v>3967</v>
      </c>
    </row>
    <row r="6732" spans="1:36" x14ac:dyDescent="0.2">
      <c r="A6732" s="66" t="s">
        <v>4924</v>
      </c>
      <c r="B6732" s="67" t="s">
        <v>55765</v>
      </c>
      <c r="C6732" s="66" t="str">
        <f t="shared" si="105"/>
        <v>C.S. SISOL JUAN PABLO II</v>
      </c>
      <c r="D6732" s="67" t="s">
        <v>4128</v>
      </c>
      <c r="E6732" s="66" t="s">
        <v>55766</v>
      </c>
      <c r="F6732" s="66" t="s">
        <v>55766</v>
      </c>
      <c r="G6732" s="66" t="s">
        <v>5506</v>
      </c>
      <c r="H6732" s="66" t="s">
        <v>3924</v>
      </c>
      <c r="I6732" s="66" t="s">
        <v>229</v>
      </c>
      <c r="J6732" s="68" t="s">
        <v>144</v>
      </c>
      <c r="K6732" s="68" t="s">
        <v>144</v>
      </c>
      <c r="L6732" s="68" t="s">
        <v>228</v>
      </c>
      <c r="M6732" s="66" t="s">
        <v>55767</v>
      </c>
      <c r="N6732" s="67" t="s">
        <v>4103</v>
      </c>
      <c r="O6732" s="67" t="s">
        <v>3964</v>
      </c>
      <c r="P6732" s="67" t="s">
        <v>3964</v>
      </c>
      <c r="Q6732" s="67" t="s">
        <v>5310</v>
      </c>
      <c r="R6732" s="67" t="s">
        <v>3965</v>
      </c>
      <c r="S6732" s="67" t="s">
        <v>3966</v>
      </c>
      <c r="T6732" s="67" t="s">
        <v>14398</v>
      </c>
      <c r="U6732" s="67" t="s">
        <v>14399</v>
      </c>
      <c r="V6732" s="67" t="s">
        <v>4135</v>
      </c>
      <c r="W6732" s="67" t="s">
        <v>55768</v>
      </c>
      <c r="X6732" s="67" t="s">
        <v>3934</v>
      </c>
      <c r="Y6732" s="67" t="s">
        <v>55769</v>
      </c>
      <c r="Z6732" s="67" t="s">
        <v>5510</v>
      </c>
      <c r="AA6732" s="67" t="s">
        <v>55770</v>
      </c>
      <c r="AB6732" s="67" t="s">
        <v>55771</v>
      </c>
      <c r="AC6732" s="67" t="s">
        <v>3939</v>
      </c>
      <c r="AD6732" s="67" t="s">
        <v>3940</v>
      </c>
      <c r="AE6732" s="67" t="s">
        <v>3941</v>
      </c>
      <c r="AF6732" s="67" t="s">
        <v>3940</v>
      </c>
      <c r="AG6732" s="67" t="s">
        <v>3945</v>
      </c>
      <c r="AH6732" s="67" t="s">
        <v>3945</v>
      </c>
      <c r="AI6732" s="67" t="s">
        <v>3945</v>
      </c>
      <c r="AJ6732" s="67" t="s">
        <v>3945</v>
      </c>
    </row>
    <row r="6733" spans="1:36" x14ac:dyDescent="0.2">
      <c r="A6733" s="66" t="s">
        <v>3919</v>
      </c>
      <c r="B6733" s="67" t="s">
        <v>55772</v>
      </c>
      <c r="C6733" s="66" t="str">
        <f t="shared" si="105"/>
        <v>P.S. MARCABAL GRANDE</v>
      </c>
      <c r="D6733" s="67" t="s">
        <v>3921</v>
      </c>
      <c r="E6733" s="66" t="s">
        <v>55773</v>
      </c>
      <c r="F6733" s="66" t="s">
        <v>55773</v>
      </c>
      <c r="G6733" s="66" t="s">
        <v>3923</v>
      </c>
      <c r="H6733" s="66" t="s">
        <v>3924</v>
      </c>
      <c r="I6733" s="66" t="s">
        <v>3475</v>
      </c>
      <c r="J6733" s="68" t="s">
        <v>256</v>
      </c>
      <c r="K6733" s="68" t="s">
        <v>705</v>
      </c>
      <c r="L6733" s="68" t="s">
        <v>3474</v>
      </c>
      <c r="M6733" s="66" t="s">
        <v>55774</v>
      </c>
      <c r="N6733" s="67" t="s">
        <v>4183</v>
      </c>
      <c r="O6733" s="67" t="s">
        <v>4323</v>
      </c>
      <c r="P6733" s="67" t="s">
        <v>4146</v>
      </c>
      <c r="Q6733" s="67" t="s">
        <v>256</v>
      </c>
      <c r="R6733" s="67" t="s">
        <v>9097</v>
      </c>
      <c r="S6733" s="67" t="s">
        <v>40516</v>
      </c>
      <c r="T6733" s="67" t="s">
        <v>9099</v>
      </c>
      <c r="U6733" s="67" t="s">
        <v>9100</v>
      </c>
      <c r="V6733" s="67" t="s">
        <v>3968</v>
      </c>
      <c r="W6733" s="67" t="s">
        <v>55775</v>
      </c>
      <c r="X6733" s="67" t="s">
        <v>3934</v>
      </c>
      <c r="Y6733" s="67" t="s">
        <v>55776</v>
      </c>
      <c r="Z6733" s="67" t="s">
        <v>42819</v>
      </c>
      <c r="AA6733" s="67" t="s">
        <v>16410</v>
      </c>
      <c r="AB6733" s="67" t="s">
        <v>55777</v>
      </c>
      <c r="AC6733" s="67" t="s">
        <v>3939</v>
      </c>
      <c r="AD6733" s="67" t="s">
        <v>3940</v>
      </c>
      <c r="AE6733" s="67" t="s">
        <v>3941</v>
      </c>
      <c r="AF6733" s="67" t="s">
        <v>3940</v>
      </c>
      <c r="AG6733" s="67" t="s">
        <v>55778</v>
      </c>
      <c r="AH6733" s="67" t="s">
        <v>55779</v>
      </c>
      <c r="AI6733" s="67" t="s">
        <v>55780</v>
      </c>
      <c r="AJ6733" s="67" t="s">
        <v>3945</v>
      </c>
    </row>
    <row r="6734" spans="1:36" x14ac:dyDescent="0.2">
      <c r="A6734" s="66" t="s">
        <v>3919</v>
      </c>
      <c r="B6734" s="67" t="s">
        <v>55781</v>
      </c>
      <c r="C6734" s="66" t="str">
        <f t="shared" si="105"/>
        <v>P.S. LA VICTORIA</v>
      </c>
      <c r="D6734" s="67" t="s">
        <v>3921</v>
      </c>
      <c r="E6734" s="66" t="s">
        <v>302</v>
      </c>
      <c r="F6734" s="66" t="s">
        <v>26324</v>
      </c>
      <c r="G6734" s="66" t="s">
        <v>3923</v>
      </c>
      <c r="H6734" s="66" t="s">
        <v>3924</v>
      </c>
      <c r="I6734" s="66" t="s">
        <v>3475</v>
      </c>
      <c r="J6734" s="68" t="s">
        <v>256</v>
      </c>
      <c r="K6734" s="68" t="s">
        <v>705</v>
      </c>
      <c r="L6734" s="68" t="s">
        <v>3474</v>
      </c>
      <c r="M6734" s="66" t="s">
        <v>55782</v>
      </c>
      <c r="N6734" s="67" t="s">
        <v>4183</v>
      </c>
      <c r="O6734" s="67" t="s">
        <v>4323</v>
      </c>
      <c r="P6734" s="67" t="s">
        <v>4146</v>
      </c>
      <c r="Q6734" s="67" t="s">
        <v>256</v>
      </c>
      <c r="R6734" s="67" t="s">
        <v>9097</v>
      </c>
      <c r="S6734" s="67" t="s">
        <v>40516</v>
      </c>
      <c r="T6734" s="67" t="s">
        <v>9099</v>
      </c>
      <c r="U6734" s="67" t="s">
        <v>9100</v>
      </c>
      <c r="V6734" s="67" t="s">
        <v>3932</v>
      </c>
      <c r="W6734" s="67" t="s">
        <v>55783</v>
      </c>
      <c r="X6734" s="67" t="s">
        <v>3934</v>
      </c>
      <c r="Y6734" s="67" t="s">
        <v>55784</v>
      </c>
      <c r="Z6734" s="67" t="s">
        <v>55785</v>
      </c>
      <c r="AA6734" s="67" t="s">
        <v>55786</v>
      </c>
      <c r="AB6734" s="67" t="s">
        <v>55787</v>
      </c>
      <c r="AC6734" s="67" t="s">
        <v>3939</v>
      </c>
      <c r="AD6734" s="67" t="s">
        <v>3940</v>
      </c>
      <c r="AE6734" s="67" t="s">
        <v>3941</v>
      </c>
      <c r="AF6734" s="67" t="s">
        <v>3940</v>
      </c>
      <c r="AG6734" s="67" t="s">
        <v>55788</v>
      </c>
      <c r="AH6734" s="67" t="s">
        <v>55789</v>
      </c>
      <c r="AI6734" s="67" t="s">
        <v>55790</v>
      </c>
      <c r="AJ6734" s="67" t="s">
        <v>3945</v>
      </c>
    </row>
    <row r="6735" spans="1:36" x14ac:dyDescent="0.2">
      <c r="A6735" s="66" t="s">
        <v>3919</v>
      </c>
      <c r="B6735" s="67" t="s">
        <v>55791</v>
      </c>
      <c r="C6735" s="66" t="str">
        <f t="shared" si="105"/>
        <v>P.S. LA PUNTA  ( EX-LUIS VALLEJO SANTONI )</v>
      </c>
      <c r="D6735" s="67" t="s">
        <v>3921</v>
      </c>
      <c r="E6735" s="66" t="s">
        <v>55792</v>
      </c>
      <c r="F6735" s="66" t="s">
        <v>55793</v>
      </c>
      <c r="G6735" s="66" t="s">
        <v>3923</v>
      </c>
      <c r="H6735" s="66" t="s">
        <v>3924</v>
      </c>
      <c r="I6735" s="66" t="s">
        <v>854</v>
      </c>
      <c r="J6735" s="68" t="s">
        <v>48</v>
      </c>
      <c r="K6735" s="68" t="s">
        <v>48</v>
      </c>
      <c r="L6735" s="68" t="s">
        <v>853</v>
      </c>
      <c r="M6735" s="66" t="s">
        <v>55794</v>
      </c>
      <c r="N6735" s="67" t="s">
        <v>4417</v>
      </c>
      <c r="O6735" s="67" t="s">
        <v>3951</v>
      </c>
      <c r="P6735" s="67" t="s">
        <v>3951</v>
      </c>
      <c r="Q6735" s="67" t="s">
        <v>48</v>
      </c>
      <c r="R6735" s="67" t="s">
        <v>7696</v>
      </c>
      <c r="S6735" s="67" t="s">
        <v>25485</v>
      </c>
      <c r="T6735" s="67" t="s">
        <v>4419</v>
      </c>
      <c r="U6735" s="67" t="s">
        <v>4420</v>
      </c>
      <c r="V6735" s="67" t="s">
        <v>3968</v>
      </c>
      <c r="W6735" s="67" t="s">
        <v>55795</v>
      </c>
      <c r="X6735" s="67" t="s">
        <v>3934</v>
      </c>
      <c r="Y6735" s="67" t="s">
        <v>55796</v>
      </c>
      <c r="Z6735" s="67" t="s">
        <v>3936</v>
      </c>
      <c r="AA6735" s="67" t="s">
        <v>55797</v>
      </c>
      <c r="AB6735" s="67" t="s">
        <v>55798</v>
      </c>
      <c r="AC6735" s="67" t="s">
        <v>3939</v>
      </c>
      <c r="AD6735" s="67" t="s">
        <v>3940</v>
      </c>
      <c r="AE6735" s="67" t="s">
        <v>3941</v>
      </c>
      <c r="AF6735" s="67" t="s">
        <v>3940</v>
      </c>
      <c r="AG6735" s="67" t="s">
        <v>55799</v>
      </c>
      <c r="AH6735" s="67" t="s">
        <v>55800</v>
      </c>
      <c r="AI6735" s="67" t="s">
        <v>55801</v>
      </c>
      <c r="AJ6735" s="67" t="s">
        <v>3967</v>
      </c>
    </row>
    <row r="6736" spans="1:36" x14ac:dyDescent="0.2">
      <c r="A6736" s="66" t="s">
        <v>3919</v>
      </c>
      <c r="B6736" s="67" t="s">
        <v>55802</v>
      </c>
      <c r="C6736" s="66" t="str">
        <f t="shared" si="105"/>
        <v>P.S. PARACSHA</v>
      </c>
      <c r="D6736" s="67" t="s">
        <v>3921</v>
      </c>
      <c r="E6736" s="66" t="s">
        <v>55803</v>
      </c>
      <c r="F6736" s="66" t="s">
        <v>55804</v>
      </c>
      <c r="G6736" s="66" t="s">
        <v>3923</v>
      </c>
      <c r="H6736" s="66" t="s">
        <v>3924</v>
      </c>
      <c r="I6736" s="66" t="s">
        <v>3367</v>
      </c>
      <c r="J6736" s="68" t="s">
        <v>297</v>
      </c>
      <c r="K6736" s="68" t="s">
        <v>1079</v>
      </c>
      <c r="L6736" s="68" t="s">
        <v>1880</v>
      </c>
      <c r="M6736" s="66" t="s">
        <v>55805</v>
      </c>
      <c r="N6736" s="67" t="s">
        <v>4311</v>
      </c>
      <c r="O6736" s="67" t="s">
        <v>3950</v>
      </c>
      <c r="P6736" s="67" t="s">
        <v>4008</v>
      </c>
      <c r="Q6736" s="67" t="s">
        <v>297</v>
      </c>
      <c r="R6736" s="67" t="s">
        <v>7894</v>
      </c>
      <c r="S6736" s="67" t="s">
        <v>1880</v>
      </c>
      <c r="T6736" s="67" t="s">
        <v>7162</v>
      </c>
      <c r="U6736" s="67" t="s">
        <v>7163</v>
      </c>
      <c r="V6736" s="67" t="s">
        <v>3932</v>
      </c>
      <c r="W6736" s="67" t="s">
        <v>55806</v>
      </c>
      <c r="X6736" s="67" t="s">
        <v>3934</v>
      </c>
      <c r="Y6736" s="67" t="s">
        <v>4533</v>
      </c>
      <c r="Z6736" s="67" t="s">
        <v>55807</v>
      </c>
      <c r="AA6736" s="67" t="s">
        <v>55808</v>
      </c>
      <c r="AB6736" s="67" t="s">
        <v>55809</v>
      </c>
      <c r="AC6736" s="67" t="s">
        <v>3939</v>
      </c>
      <c r="AD6736" s="67" t="s">
        <v>3940</v>
      </c>
      <c r="AE6736" s="67" t="s">
        <v>3941</v>
      </c>
      <c r="AF6736" s="67" t="s">
        <v>3940</v>
      </c>
      <c r="AG6736" s="67" t="s">
        <v>3945</v>
      </c>
      <c r="AH6736" s="67" t="s">
        <v>3945</v>
      </c>
      <c r="AI6736" s="67" t="s">
        <v>3945</v>
      </c>
      <c r="AJ6736" s="67" t="s">
        <v>3945</v>
      </c>
    </row>
    <row r="6737" spans="1:36" x14ac:dyDescent="0.2">
      <c r="A6737" s="66" t="s">
        <v>3919</v>
      </c>
      <c r="B6737" s="67" t="s">
        <v>55810</v>
      </c>
      <c r="C6737" s="66" t="str">
        <f t="shared" si="105"/>
        <v>C.S. LOBO TAHUANTINSUYO</v>
      </c>
      <c r="D6737" s="67" t="s">
        <v>4128</v>
      </c>
      <c r="E6737" s="66" t="s">
        <v>55811</v>
      </c>
      <c r="F6737" s="66" t="s">
        <v>55811</v>
      </c>
      <c r="G6737" s="66" t="s">
        <v>4129</v>
      </c>
      <c r="H6737" s="66" t="s">
        <v>3924</v>
      </c>
      <c r="I6737" s="66" t="s">
        <v>1172</v>
      </c>
      <c r="J6737" s="68" t="s">
        <v>264</v>
      </c>
      <c r="K6737" s="68" t="s">
        <v>573</v>
      </c>
      <c r="L6737" s="68" t="s">
        <v>1171</v>
      </c>
      <c r="M6737" s="66" t="s">
        <v>55812</v>
      </c>
      <c r="N6737" s="67" t="s">
        <v>4064</v>
      </c>
      <c r="O6737" s="67" t="s">
        <v>4008</v>
      </c>
      <c r="P6737" s="67" t="s">
        <v>3951</v>
      </c>
      <c r="Q6737" s="67" t="s">
        <v>264</v>
      </c>
      <c r="R6737" s="67" t="s">
        <v>5871</v>
      </c>
      <c r="S6737" s="67" t="s">
        <v>1171</v>
      </c>
      <c r="T6737" s="67" t="s">
        <v>5872</v>
      </c>
      <c r="U6737" s="67" t="s">
        <v>5873</v>
      </c>
      <c r="V6737" s="67" t="s">
        <v>4135</v>
      </c>
      <c r="W6737" s="67" t="s">
        <v>5874</v>
      </c>
      <c r="X6737" s="67" t="s">
        <v>3934</v>
      </c>
      <c r="Y6737" s="67" t="s">
        <v>4473</v>
      </c>
      <c r="Z6737" s="67" t="s">
        <v>8143</v>
      </c>
      <c r="AA6737" s="67" t="s">
        <v>36310</v>
      </c>
      <c r="AB6737" s="67" t="s">
        <v>55813</v>
      </c>
      <c r="AC6737" s="67" t="s">
        <v>3939</v>
      </c>
      <c r="AD6737" s="67" t="s">
        <v>3940</v>
      </c>
      <c r="AE6737" s="67" t="s">
        <v>3941</v>
      </c>
      <c r="AF6737" s="67" t="s">
        <v>3940</v>
      </c>
      <c r="AG6737" s="67" t="s">
        <v>55814</v>
      </c>
      <c r="AH6737" s="67" t="s">
        <v>55815</v>
      </c>
      <c r="AI6737" s="67" t="s">
        <v>55816</v>
      </c>
      <c r="AJ6737" s="67" t="s">
        <v>3945</v>
      </c>
    </row>
    <row r="6738" spans="1:36" x14ac:dyDescent="0.2">
      <c r="A6738" s="66" t="s">
        <v>3919</v>
      </c>
      <c r="B6738" s="67" t="s">
        <v>55817</v>
      </c>
      <c r="C6738" s="66" t="str">
        <f t="shared" si="105"/>
        <v>P.S. MOLINOS DE CAJANLEQUE</v>
      </c>
      <c r="D6738" s="67" t="s">
        <v>3921</v>
      </c>
      <c r="E6738" s="66" t="s">
        <v>55818</v>
      </c>
      <c r="F6738" s="66" t="s">
        <v>55818</v>
      </c>
      <c r="G6738" s="66" t="s">
        <v>3923</v>
      </c>
      <c r="H6738" s="66" t="s">
        <v>3924</v>
      </c>
      <c r="I6738" s="66" t="s">
        <v>434</v>
      </c>
      <c r="J6738" s="68" t="s">
        <v>256</v>
      </c>
      <c r="K6738" s="68" t="s">
        <v>257</v>
      </c>
      <c r="L6738" s="68" t="s">
        <v>433</v>
      </c>
      <c r="M6738" s="66" t="s">
        <v>55819</v>
      </c>
      <c r="N6738" s="67" t="s">
        <v>4183</v>
      </c>
      <c r="O6738" s="67" t="s">
        <v>4040</v>
      </c>
      <c r="P6738" s="67" t="s">
        <v>3928</v>
      </c>
      <c r="Q6738" s="67" t="s">
        <v>256</v>
      </c>
      <c r="R6738" s="67" t="s">
        <v>4184</v>
      </c>
      <c r="S6738" s="67" t="s">
        <v>433</v>
      </c>
      <c r="T6738" s="67" t="s">
        <v>4185</v>
      </c>
      <c r="U6738" s="67" t="s">
        <v>4186</v>
      </c>
      <c r="V6738" s="67" t="s">
        <v>3968</v>
      </c>
      <c r="W6738" s="67" t="s">
        <v>55820</v>
      </c>
      <c r="X6738" s="67" t="s">
        <v>3934</v>
      </c>
      <c r="Y6738" s="67" t="s">
        <v>55821</v>
      </c>
      <c r="Z6738" s="67" t="s">
        <v>10010</v>
      </c>
      <c r="AA6738" s="67" t="s">
        <v>5591</v>
      </c>
      <c r="AB6738" s="67" t="s">
        <v>55822</v>
      </c>
      <c r="AC6738" s="67" t="s">
        <v>3939</v>
      </c>
      <c r="AD6738" s="67" t="s">
        <v>3940</v>
      </c>
      <c r="AE6738" s="67" t="s">
        <v>3941</v>
      </c>
      <c r="AF6738" s="67" t="s">
        <v>3940</v>
      </c>
      <c r="AG6738" s="67" t="s">
        <v>55823</v>
      </c>
      <c r="AH6738" s="67" t="s">
        <v>55824</v>
      </c>
      <c r="AI6738" s="67" t="s">
        <v>55825</v>
      </c>
      <c r="AJ6738" s="67" t="s">
        <v>3945</v>
      </c>
    </row>
    <row r="6739" spans="1:36" x14ac:dyDescent="0.2">
      <c r="A6739" s="66" t="s">
        <v>3919</v>
      </c>
      <c r="B6739" s="67" t="s">
        <v>55826</v>
      </c>
      <c r="C6739" s="66" t="str">
        <f t="shared" si="105"/>
        <v>P.S. KIMBIRI ALTO</v>
      </c>
      <c r="D6739" s="67" t="s">
        <v>3921</v>
      </c>
      <c r="E6739" s="66" t="s">
        <v>55827</v>
      </c>
      <c r="F6739" s="66" t="s">
        <v>55827</v>
      </c>
      <c r="G6739" s="66" t="s">
        <v>3923</v>
      </c>
      <c r="H6739" s="66" t="s">
        <v>3924</v>
      </c>
      <c r="I6739" s="66" t="s">
        <v>1172</v>
      </c>
      <c r="J6739" s="68" t="s">
        <v>264</v>
      </c>
      <c r="K6739" s="68" t="s">
        <v>573</v>
      </c>
      <c r="L6739" s="68" t="s">
        <v>1171</v>
      </c>
      <c r="M6739" s="66" t="s">
        <v>55828</v>
      </c>
      <c r="N6739" s="67" t="s">
        <v>4064</v>
      </c>
      <c r="O6739" s="67" t="s">
        <v>4008</v>
      </c>
      <c r="P6739" s="67" t="s">
        <v>3951</v>
      </c>
      <c r="Q6739" s="67" t="s">
        <v>264</v>
      </c>
      <c r="R6739" s="67" t="s">
        <v>5871</v>
      </c>
      <c r="S6739" s="67" t="s">
        <v>1171</v>
      </c>
      <c r="T6739" s="67" t="s">
        <v>5872</v>
      </c>
      <c r="U6739" s="67" t="s">
        <v>5873</v>
      </c>
      <c r="V6739" s="67" t="s">
        <v>3932</v>
      </c>
      <c r="W6739" s="67" t="s">
        <v>55829</v>
      </c>
      <c r="X6739" s="67" t="s">
        <v>3934</v>
      </c>
      <c r="Y6739" s="67" t="s">
        <v>4473</v>
      </c>
      <c r="Z6739" s="67" t="s">
        <v>8143</v>
      </c>
      <c r="AA6739" s="67" t="s">
        <v>55830</v>
      </c>
      <c r="AB6739" s="67" t="s">
        <v>55831</v>
      </c>
      <c r="AC6739" s="67" t="s">
        <v>3939</v>
      </c>
      <c r="AD6739" s="67" t="s">
        <v>3940</v>
      </c>
      <c r="AE6739" s="67" t="s">
        <v>3941</v>
      </c>
      <c r="AF6739" s="67" t="s">
        <v>3940</v>
      </c>
      <c r="AG6739" s="67" t="s">
        <v>55832</v>
      </c>
      <c r="AH6739" s="67" t="s">
        <v>55833</v>
      </c>
      <c r="AI6739" s="67" t="s">
        <v>55834</v>
      </c>
      <c r="AJ6739" s="67" t="s">
        <v>3945</v>
      </c>
    </row>
    <row r="6740" spans="1:36" x14ac:dyDescent="0.2">
      <c r="A6740" s="66" t="s">
        <v>3919</v>
      </c>
      <c r="B6740" s="67" t="s">
        <v>55835</v>
      </c>
      <c r="C6740" s="66" t="str">
        <f t="shared" si="105"/>
        <v>P.S. CHOQUECANCHA</v>
      </c>
      <c r="D6740" s="67" t="s">
        <v>3921</v>
      </c>
      <c r="E6740" s="66" t="s">
        <v>55836</v>
      </c>
      <c r="F6740" s="66" t="s">
        <v>55836</v>
      </c>
      <c r="G6740" s="66" t="s">
        <v>3923</v>
      </c>
      <c r="H6740" s="66" t="s">
        <v>3924</v>
      </c>
      <c r="I6740" s="66" t="s">
        <v>2854</v>
      </c>
      <c r="J6740" s="68" t="s">
        <v>264</v>
      </c>
      <c r="K6740" s="68" t="s">
        <v>834</v>
      </c>
      <c r="L6740" s="68" t="s">
        <v>2853</v>
      </c>
      <c r="M6740" s="66" t="s">
        <v>55837</v>
      </c>
      <c r="N6740" s="67" t="s">
        <v>4064</v>
      </c>
      <c r="O6740" s="67" t="s">
        <v>4040</v>
      </c>
      <c r="P6740" s="67" t="s">
        <v>4208</v>
      </c>
      <c r="Q6740" s="67" t="s">
        <v>264</v>
      </c>
      <c r="R6740" s="67" t="s">
        <v>6491</v>
      </c>
      <c r="S6740" s="67" t="s">
        <v>834</v>
      </c>
      <c r="T6740" s="67" t="s">
        <v>6492</v>
      </c>
      <c r="U6740" s="67" t="s">
        <v>6493</v>
      </c>
      <c r="V6740" s="67" t="s">
        <v>3932</v>
      </c>
      <c r="W6740" s="67" t="s">
        <v>6522</v>
      </c>
      <c r="X6740" s="67" t="s">
        <v>3934</v>
      </c>
      <c r="Y6740" s="67" t="s">
        <v>4473</v>
      </c>
      <c r="Z6740" s="67" t="s">
        <v>13033</v>
      </c>
      <c r="AA6740" s="67" t="s">
        <v>14019</v>
      </c>
      <c r="AB6740" s="67" t="s">
        <v>55838</v>
      </c>
      <c r="AC6740" s="67" t="s">
        <v>3939</v>
      </c>
      <c r="AD6740" s="67" t="s">
        <v>3940</v>
      </c>
      <c r="AE6740" s="67" t="s">
        <v>3941</v>
      </c>
      <c r="AF6740" s="67" t="s">
        <v>3940</v>
      </c>
      <c r="AG6740" s="67" t="s">
        <v>55839</v>
      </c>
      <c r="AH6740" s="67" t="s">
        <v>55840</v>
      </c>
      <c r="AI6740" s="67" t="s">
        <v>55841</v>
      </c>
      <c r="AJ6740" s="67" t="s">
        <v>3945</v>
      </c>
    </row>
    <row r="6741" spans="1:36" x14ac:dyDescent="0.2">
      <c r="A6741" s="66" t="s">
        <v>3919</v>
      </c>
      <c r="B6741" s="67" t="s">
        <v>55842</v>
      </c>
      <c r="C6741" s="66" t="str">
        <f t="shared" si="105"/>
        <v>P.S. INCACANCHA</v>
      </c>
      <c r="D6741" s="67" t="s">
        <v>3921</v>
      </c>
      <c r="E6741" s="66" t="s">
        <v>55843</v>
      </c>
      <c r="F6741" s="66" t="s">
        <v>55843</v>
      </c>
      <c r="G6741" s="66" t="s">
        <v>3923</v>
      </c>
      <c r="H6741" s="66" t="s">
        <v>3924</v>
      </c>
      <c r="I6741" s="66" t="s">
        <v>3619</v>
      </c>
      <c r="J6741" s="68" t="s">
        <v>264</v>
      </c>
      <c r="K6741" s="68" t="s">
        <v>959</v>
      </c>
      <c r="L6741" s="68" t="s">
        <v>3618</v>
      </c>
      <c r="M6741" s="66" t="s">
        <v>55844</v>
      </c>
      <c r="N6741" s="67" t="s">
        <v>4064</v>
      </c>
      <c r="O6741" s="67" t="s">
        <v>3951</v>
      </c>
      <c r="P6741" s="67" t="s">
        <v>4363</v>
      </c>
      <c r="Q6741" s="67" t="s">
        <v>264</v>
      </c>
      <c r="R6741" s="67" t="s">
        <v>4469</v>
      </c>
      <c r="S6741" s="67" t="s">
        <v>3629</v>
      </c>
      <c r="T6741" s="67" t="s">
        <v>4470</v>
      </c>
      <c r="U6741" s="67" t="s">
        <v>4471</v>
      </c>
      <c r="V6741" s="67" t="s">
        <v>3932</v>
      </c>
      <c r="W6741" s="67" t="s">
        <v>3969</v>
      </c>
      <c r="X6741" s="67" t="s">
        <v>3934</v>
      </c>
      <c r="Y6741" s="67" t="s">
        <v>4473</v>
      </c>
      <c r="Z6741" s="67" t="s">
        <v>43155</v>
      </c>
      <c r="AA6741" s="67" t="s">
        <v>55845</v>
      </c>
      <c r="AB6741" s="67" t="s">
        <v>55846</v>
      </c>
      <c r="AC6741" s="67" t="s">
        <v>3939</v>
      </c>
      <c r="AD6741" s="67" t="s">
        <v>3940</v>
      </c>
      <c r="AE6741" s="67" t="s">
        <v>3941</v>
      </c>
      <c r="AF6741" s="67" t="s">
        <v>3940</v>
      </c>
      <c r="AG6741" s="67" t="s">
        <v>55847</v>
      </c>
      <c r="AH6741" s="67" t="s">
        <v>55848</v>
      </c>
      <c r="AI6741" s="67" t="s">
        <v>55849</v>
      </c>
      <c r="AJ6741" s="67" t="s">
        <v>3945</v>
      </c>
    </row>
    <row r="6742" spans="1:36" x14ac:dyDescent="0.2">
      <c r="A6742" s="66" t="s">
        <v>3919</v>
      </c>
      <c r="B6742" s="67" t="s">
        <v>55850</v>
      </c>
      <c r="C6742" s="66" t="str">
        <f t="shared" si="105"/>
        <v>P.S. KCAURY</v>
      </c>
      <c r="D6742" s="67" t="s">
        <v>3921</v>
      </c>
      <c r="E6742" s="66" t="s">
        <v>55851</v>
      </c>
      <c r="F6742" s="66" t="s">
        <v>55851</v>
      </c>
      <c r="G6742" s="66" t="s">
        <v>3923</v>
      </c>
      <c r="H6742" s="66" t="s">
        <v>3924</v>
      </c>
      <c r="I6742" s="66" t="s">
        <v>2306</v>
      </c>
      <c r="J6742" s="68" t="s">
        <v>264</v>
      </c>
      <c r="K6742" s="68" t="s">
        <v>959</v>
      </c>
      <c r="L6742" s="68" t="s">
        <v>2305</v>
      </c>
      <c r="M6742" s="66" t="s">
        <v>55852</v>
      </c>
      <c r="N6742" s="67" t="s">
        <v>4064</v>
      </c>
      <c r="O6742" s="67" t="s">
        <v>3951</v>
      </c>
      <c r="P6742" s="67" t="s">
        <v>4363</v>
      </c>
      <c r="Q6742" s="67" t="s">
        <v>264</v>
      </c>
      <c r="R6742" s="67" t="s">
        <v>4469</v>
      </c>
      <c r="S6742" s="67" t="s">
        <v>3629</v>
      </c>
      <c r="T6742" s="67" t="s">
        <v>4470</v>
      </c>
      <c r="U6742" s="67" t="s">
        <v>4471</v>
      </c>
      <c r="V6742" s="67" t="s">
        <v>3968</v>
      </c>
      <c r="W6742" s="67" t="s">
        <v>55853</v>
      </c>
      <c r="X6742" s="67" t="s">
        <v>3934</v>
      </c>
      <c r="Y6742" s="67" t="s">
        <v>4473</v>
      </c>
      <c r="Z6742" s="67" t="s">
        <v>4970</v>
      </c>
      <c r="AA6742" s="67" t="s">
        <v>55854</v>
      </c>
      <c r="AB6742" s="67" t="s">
        <v>55855</v>
      </c>
      <c r="AC6742" s="67" t="s">
        <v>3939</v>
      </c>
      <c r="AD6742" s="67" t="s">
        <v>3940</v>
      </c>
      <c r="AE6742" s="67" t="s">
        <v>3941</v>
      </c>
      <c r="AF6742" s="67" t="s">
        <v>3940</v>
      </c>
      <c r="AG6742" s="67" t="s">
        <v>55856</v>
      </c>
      <c r="AH6742" s="67" t="s">
        <v>55857</v>
      </c>
      <c r="AI6742" s="67" t="s">
        <v>55858</v>
      </c>
      <c r="AJ6742" s="67" t="s">
        <v>3945</v>
      </c>
    </row>
    <row r="6743" spans="1:36" x14ac:dyDescent="0.2">
      <c r="A6743" s="66" t="s">
        <v>3919</v>
      </c>
      <c r="B6743" s="67" t="s">
        <v>55859</v>
      </c>
      <c r="C6743" s="66" t="str">
        <f t="shared" si="105"/>
        <v>P.S. MARCAPATA</v>
      </c>
      <c r="D6743" s="67" t="s">
        <v>3921</v>
      </c>
      <c r="E6743" s="66" t="s">
        <v>3618</v>
      </c>
      <c r="F6743" s="66" t="s">
        <v>3618</v>
      </c>
      <c r="G6743" s="66" t="s">
        <v>3923</v>
      </c>
      <c r="H6743" s="66" t="s">
        <v>3924</v>
      </c>
      <c r="I6743" s="66" t="s">
        <v>3619</v>
      </c>
      <c r="J6743" s="68" t="s">
        <v>264</v>
      </c>
      <c r="K6743" s="68" t="s">
        <v>959</v>
      </c>
      <c r="L6743" s="68" t="s">
        <v>3618</v>
      </c>
      <c r="M6743" s="66" t="s">
        <v>55860</v>
      </c>
      <c r="N6743" s="67" t="s">
        <v>4064</v>
      </c>
      <c r="O6743" s="67" t="s">
        <v>3951</v>
      </c>
      <c r="P6743" s="67" t="s">
        <v>4363</v>
      </c>
      <c r="Q6743" s="67" t="s">
        <v>264</v>
      </c>
      <c r="R6743" s="67" t="s">
        <v>4469</v>
      </c>
      <c r="S6743" s="67" t="s">
        <v>3629</v>
      </c>
      <c r="T6743" s="67" t="s">
        <v>4470</v>
      </c>
      <c r="U6743" s="67" t="s">
        <v>4471</v>
      </c>
      <c r="V6743" s="67" t="s">
        <v>3968</v>
      </c>
      <c r="W6743" s="67" t="s">
        <v>55861</v>
      </c>
      <c r="X6743" s="67" t="s">
        <v>3934</v>
      </c>
      <c r="Y6743" s="67" t="s">
        <v>4473</v>
      </c>
      <c r="Z6743" s="67" t="s">
        <v>4970</v>
      </c>
      <c r="AA6743" s="67" t="s">
        <v>55862</v>
      </c>
      <c r="AB6743" s="67" t="s">
        <v>55863</v>
      </c>
      <c r="AC6743" s="67" t="s">
        <v>3939</v>
      </c>
      <c r="AD6743" s="67" t="s">
        <v>3940</v>
      </c>
      <c r="AE6743" s="67" t="s">
        <v>3941</v>
      </c>
      <c r="AF6743" s="67" t="s">
        <v>3940</v>
      </c>
      <c r="AG6743" s="67" t="s">
        <v>55864</v>
      </c>
      <c r="AH6743" s="67" t="s">
        <v>55865</v>
      </c>
      <c r="AI6743" s="67" t="s">
        <v>13289</v>
      </c>
      <c r="AJ6743" s="67" t="s">
        <v>3945</v>
      </c>
    </row>
    <row r="6744" spans="1:36" x14ac:dyDescent="0.2">
      <c r="A6744" s="66" t="s">
        <v>3919</v>
      </c>
      <c r="B6744" s="67" t="s">
        <v>55866</v>
      </c>
      <c r="C6744" s="66" t="str">
        <f t="shared" si="105"/>
        <v>C.S. PARURO</v>
      </c>
      <c r="D6744" s="67" t="s">
        <v>4128</v>
      </c>
      <c r="E6744" s="66" t="s">
        <v>2193</v>
      </c>
      <c r="F6744" s="66" t="s">
        <v>2193</v>
      </c>
      <c r="G6744" s="66" t="s">
        <v>4763</v>
      </c>
      <c r="H6744" s="66" t="s">
        <v>4038</v>
      </c>
      <c r="I6744" s="66" t="s">
        <v>3620</v>
      </c>
      <c r="J6744" s="68" t="s">
        <v>264</v>
      </c>
      <c r="K6744" s="68" t="s">
        <v>2193</v>
      </c>
      <c r="L6744" s="68" t="s">
        <v>2193</v>
      </c>
      <c r="M6744" s="66" t="s">
        <v>55867</v>
      </c>
      <c r="N6744" s="67" t="s">
        <v>4064</v>
      </c>
      <c r="O6744" s="67" t="s">
        <v>3951</v>
      </c>
      <c r="P6744" s="67" t="s">
        <v>3928</v>
      </c>
      <c r="Q6744" s="67" t="s">
        <v>264</v>
      </c>
      <c r="R6744" s="67" t="s">
        <v>4469</v>
      </c>
      <c r="S6744" s="67" t="s">
        <v>2193</v>
      </c>
      <c r="T6744" s="67" t="s">
        <v>4470</v>
      </c>
      <c r="U6744" s="67" t="s">
        <v>4471</v>
      </c>
      <c r="V6744" s="67" t="s">
        <v>4765</v>
      </c>
      <c r="W6744" s="67" t="s">
        <v>55868</v>
      </c>
      <c r="X6744" s="67" t="s">
        <v>3934</v>
      </c>
      <c r="Y6744" s="67" t="s">
        <v>7714</v>
      </c>
      <c r="Z6744" s="67" t="s">
        <v>4474</v>
      </c>
      <c r="AA6744" s="67" t="s">
        <v>55869</v>
      </c>
      <c r="AB6744" s="67" t="s">
        <v>55870</v>
      </c>
      <c r="AC6744" s="67" t="s">
        <v>3939</v>
      </c>
      <c r="AD6744" s="67" t="s">
        <v>3940</v>
      </c>
      <c r="AE6744" s="67" t="s">
        <v>3941</v>
      </c>
      <c r="AF6744" s="67" t="s">
        <v>3940</v>
      </c>
      <c r="AG6744" s="67" t="s">
        <v>55871</v>
      </c>
      <c r="AH6744" s="67" t="s">
        <v>55872</v>
      </c>
      <c r="AI6744" s="67" t="s">
        <v>6991</v>
      </c>
      <c r="AJ6744" s="67" t="s">
        <v>3945</v>
      </c>
    </row>
    <row r="6745" spans="1:36" x14ac:dyDescent="0.2">
      <c r="A6745" s="66" t="s">
        <v>3919</v>
      </c>
      <c r="B6745" s="67" t="s">
        <v>55873</v>
      </c>
      <c r="C6745" s="66" t="str">
        <f t="shared" si="105"/>
        <v>P.S. PARACHIQUE</v>
      </c>
      <c r="D6745" s="67" t="s">
        <v>3921</v>
      </c>
      <c r="E6745" s="66" t="s">
        <v>55874</v>
      </c>
      <c r="F6745" s="66" t="s">
        <v>55875</v>
      </c>
      <c r="G6745" s="66" t="s">
        <v>3923</v>
      </c>
      <c r="H6745" s="66" t="s">
        <v>3924</v>
      </c>
      <c r="I6745" s="66" t="s">
        <v>1565</v>
      </c>
      <c r="J6745" s="68" t="s">
        <v>196</v>
      </c>
      <c r="K6745" s="68" t="s">
        <v>1564</v>
      </c>
      <c r="L6745" s="68" t="s">
        <v>1564</v>
      </c>
      <c r="M6745" s="66" t="s">
        <v>55876</v>
      </c>
      <c r="N6745" s="67" t="s">
        <v>4145</v>
      </c>
      <c r="O6745" s="67" t="s">
        <v>4040</v>
      </c>
      <c r="P6745" s="67" t="s">
        <v>4040</v>
      </c>
      <c r="Q6745" s="67" t="s">
        <v>196</v>
      </c>
      <c r="R6745" s="67" t="s">
        <v>8660</v>
      </c>
      <c r="S6745" s="67" t="s">
        <v>12552</v>
      </c>
      <c r="T6745" s="67" t="s">
        <v>6305</v>
      </c>
      <c r="U6745" s="67" t="s">
        <v>6306</v>
      </c>
      <c r="V6745" s="67" t="s">
        <v>3968</v>
      </c>
      <c r="W6745" s="67" t="s">
        <v>55877</v>
      </c>
      <c r="X6745" s="67" t="s">
        <v>3934</v>
      </c>
      <c r="Y6745" s="67" t="s">
        <v>3945</v>
      </c>
      <c r="Z6745" s="67" t="s">
        <v>4136</v>
      </c>
      <c r="AA6745" s="67" t="s">
        <v>5091</v>
      </c>
      <c r="AB6745" s="67" t="s">
        <v>55878</v>
      </c>
      <c r="AC6745" s="67" t="s">
        <v>3939</v>
      </c>
      <c r="AD6745" s="67" t="s">
        <v>3940</v>
      </c>
      <c r="AE6745" s="67" t="s">
        <v>3941</v>
      </c>
      <c r="AF6745" s="67" t="s">
        <v>3940</v>
      </c>
      <c r="AG6745" s="67" t="s">
        <v>55879</v>
      </c>
      <c r="AH6745" s="67" t="s">
        <v>55880</v>
      </c>
      <c r="AI6745" s="67" t="s">
        <v>3978</v>
      </c>
      <c r="AJ6745" s="67" t="s">
        <v>3945</v>
      </c>
    </row>
    <row r="6746" spans="1:36" x14ac:dyDescent="0.2">
      <c r="A6746" s="66" t="s">
        <v>3919</v>
      </c>
      <c r="B6746" s="67" t="s">
        <v>55881</v>
      </c>
      <c r="C6746" s="66" t="str">
        <f t="shared" si="105"/>
        <v>P.S. RIO VIEJO</v>
      </c>
      <c r="D6746" s="67" t="s">
        <v>3921</v>
      </c>
      <c r="E6746" s="66" t="s">
        <v>55882</v>
      </c>
      <c r="F6746" s="66" t="s">
        <v>55883</v>
      </c>
      <c r="G6746" s="66" t="s">
        <v>3923</v>
      </c>
      <c r="H6746" s="66" t="s">
        <v>3924</v>
      </c>
      <c r="I6746" s="66" t="s">
        <v>2450</v>
      </c>
      <c r="J6746" s="68" t="s">
        <v>196</v>
      </c>
      <c r="K6746" s="68" t="s">
        <v>196</v>
      </c>
      <c r="L6746" s="68" t="s">
        <v>2449</v>
      </c>
      <c r="M6746" s="66" t="s">
        <v>55884</v>
      </c>
      <c r="N6746" s="67" t="s">
        <v>4145</v>
      </c>
      <c r="O6746" s="67" t="s">
        <v>4040</v>
      </c>
      <c r="P6746" s="67" t="s">
        <v>3951</v>
      </c>
      <c r="Q6746" s="67" t="s">
        <v>196</v>
      </c>
      <c r="R6746" s="67" t="s">
        <v>8660</v>
      </c>
      <c r="S6746" s="67" t="s">
        <v>1185</v>
      </c>
      <c r="T6746" s="67" t="s">
        <v>6305</v>
      </c>
      <c r="U6746" s="67" t="s">
        <v>6306</v>
      </c>
      <c r="V6746" s="67" t="s">
        <v>3932</v>
      </c>
      <c r="W6746" s="67" t="s">
        <v>55885</v>
      </c>
      <c r="X6746" s="67" t="s">
        <v>3934</v>
      </c>
      <c r="Y6746" s="67" t="s">
        <v>55886</v>
      </c>
      <c r="Z6746" s="67" t="s">
        <v>4245</v>
      </c>
      <c r="AA6746" s="67" t="s">
        <v>3954</v>
      </c>
      <c r="AB6746" s="67" t="s">
        <v>55887</v>
      </c>
      <c r="AC6746" s="67" t="s">
        <v>3939</v>
      </c>
      <c r="AD6746" s="67" t="s">
        <v>3940</v>
      </c>
      <c r="AE6746" s="67" t="s">
        <v>3941</v>
      </c>
      <c r="AF6746" s="67" t="s">
        <v>3940</v>
      </c>
      <c r="AG6746" s="67" t="s">
        <v>55888</v>
      </c>
      <c r="AH6746" s="67" t="s">
        <v>55889</v>
      </c>
      <c r="AI6746" s="67" t="s">
        <v>55890</v>
      </c>
      <c r="AJ6746" s="67" t="s">
        <v>3945</v>
      </c>
    </row>
    <row r="6747" spans="1:36" x14ac:dyDescent="0.2">
      <c r="A6747" s="66" t="s">
        <v>3919</v>
      </c>
      <c r="B6747" s="67" t="s">
        <v>55891</v>
      </c>
      <c r="C6747" s="66" t="str">
        <f t="shared" si="105"/>
        <v>P.S. MATICHACRA</v>
      </c>
      <c r="D6747" s="67" t="s">
        <v>3921</v>
      </c>
      <c r="E6747" s="66" t="s">
        <v>55892</v>
      </c>
      <c r="F6747" s="66" t="s">
        <v>55892</v>
      </c>
      <c r="G6747" s="66" t="s">
        <v>3923</v>
      </c>
      <c r="H6747" s="66" t="s">
        <v>3924</v>
      </c>
      <c r="I6747" s="66" t="s">
        <v>1581</v>
      </c>
      <c r="J6747" s="68" t="s">
        <v>156</v>
      </c>
      <c r="K6747" s="68" t="s">
        <v>163</v>
      </c>
      <c r="L6747" s="68" t="s">
        <v>1580</v>
      </c>
      <c r="M6747" s="66" t="s">
        <v>40135</v>
      </c>
      <c r="N6747" s="67" t="s">
        <v>3963</v>
      </c>
      <c r="O6747" s="67" t="s">
        <v>3951</v>
      </c>
      <c r="P6747" s="67" t="s">
        <v>3928</v>
      </c>
      <c r="Q6747" s="67" t="s">
        <v>156</v>
      </c>
      <c r="R6747" s="67" t="s">
        <v>5167</v>
      </c>
      <c r="S6747" s="67" t="s">
        <v>237</v>
      </c>
      <c r="T6747" s="67" t="s">
        <v>5168</v>
      </c>
      <c r="U6747" s="67" t="s">
        <v>5169</v>
      </c>
      <c r="V6747" s="67" t="s">
        <v>3968</v>
      </c>
      <c r="W6747" s="67" t="s">
        <v>3948</v>
      </c>
      <c r="X6747" s="67" t="s">
        <v>3934</v>
      </c>
      <c r="Y6747" s="67" t="s">
        <v>5170</v>
      </c>
      <c r="Z6747" s="67" t="s">
        <v>55893</v>
      </c>
      <c r="AA6747" s="67" t="s">
        <v>3954</v>
      </c>
      <c r="AB6747" s="67" t="s">
        <v>55894</v>
      </c>
      <c r="AC6747" s="67" t="s">
        <v>3939</v>
      </c>
      <c r="AD6747" s="67" t="s">
        <v>3940</v>
      </c>
      <c r="AE6747" s="67" t="s">
        <v>3941</v>
      </c>
      <c r="AF6747" s="67" t="s">
        <v>3940</v>
      </c>
      <c r="AG6747" s="67" t="s">
        <v>55895</v>
      </c>
      <c r="AH6747" s="67" t="s">
        <v>55896</v>
      </c>
      <c r="AI6747" s="67" t="s">
        <v>55897</v>
      </c>
      <c r="AJ6747" s="67" t="s">
        <v>3945</v>
      </c>
    </row>
    <row r="6748" spans="1:36" x14ac:dyDescent="0.2">
      <c r="A6748" s="66" t="s">
        <v>3919</v>
      </c>
      <c r="B6748" s="67" t="s">
        <v>55898</v>
      </c>
      <c r="C6748" s="66" t="str">
        <f t="shared" si="105"/>
        <v>P.S. SAN JOSE DE KARENE</v>
      </c>
      <c r="D6748" s="67" t="s">
        <v>3921</v>
      </c>
      <c r="E6748" s="66" t="s">
        <v>55899</v>
      </c>
      <c r="F6748" s="66" t="s">
        <v>55899</v>
      </c>
      <c r="G6748" s="66" t="s">
        <v>3923</v>
      </c>
      <c r="H6748" s="66" t="s">
        <v>3924</v>
      </c>
      <c r="I6748" s="66" t="s">
        <v>816</v>
      </c>
      <c r="J6748" s="68" t="s">
        <v>216</v>
      </c>
      <c r="K6748" s="68" t="s">
        <v>815</v>
      </c>
      <c r="L6748" s="68" t="s">
        <v>216</v>
      </c>
      <c r="M6748" s="66" t="s">
        <v>55900</v>
      </c>
      <c r="N6748" s="67" t="s">
        <v>4650</v>
      </c>
      <c r="O6748" s="67" t="s">
        <v>3951</v>
      </c>
      <c r="P6748" s="67" t="s">
        <v>4208</v>
      </c>
      <c r="Q6748" s="67" t="s">
        <v>216</v>
      </c>
      <c r="R6748" s="67" t="s">
        <v>216</v>
      </c>
      <c r="S6748" s="67" t="s">
        <v>6427</v>
      </c>
      <c r="T6748" s="67" t="s">
        <v>5366</v>
      </c>
      <c r="U6748" s="67" t="s">
        <v>5367</v>
      </c>
      <c r="V6748" s="67" t="s">
        <v>3932</v>
      </c>
      <c r="W6748" s="67" t="s">
        <v>55901</v>
      </c>
      <c r="X6748" s="67" t="s">
        <v>3934</v>
      </c>
      <c r="Y6748" s="67" t="s">
        <v>6429</v>
      </c>
      <c r="Z6748" s="67" t="s">
        <v>4257</v>
      </c>
      <c r="AA6748" s="67" t="s">
        <v>14217</v>
      </c>
      <c r="AB6748" s="67" t="s">
        <v>55902</v>
      </c>
      <c r="AC6748" s="67" t="s">
        <v>3939</v>
      </c>
      <c r="AD6748" s="67" t="s">
        <v>3940</v>
      </c>
      <c r="AE6748" s="67" t="s">
        <v>3941</v>
      </c>
      <c r="AF6748" s="67" t="s">
        <v>3940</v>
      </c>
      <c r="AG6748" s="67" t="s">
        <v>55903</v>
      </c>
      <c r="AH6748" s="67" t="s">
        <v>55904</v>
      </c>
      <c r="AI6748" s="67" t="s">
        <v>16616</v>
      </c>
      <c r="AJ6748" s="67" t="s">
        <v>3945</v>
      </c>
    </row>
    <row r="6749" spans="1:36" x14ac:dyDescent="0.2">
      <c r="A6749" s="66" t="s">
        <v>3919</v>
      </c>
      <c r="B6749" s="67" t="s">
        <v>55905</v>
      </c>
      <c r="C6749" s="66" t="str">
        <f t="shared" si="105"/>
        <v>C.S. TECHO OBRERO</v>
      </c>
      <c r="D6749" s="67" t="s">
        <v>4128</v>
      </c>
      <c r="E6749" s="66" t="s">
        <v>26553</v>
      </c>
      <c r="F6749" s="66" t="s">
        <v>26553</v>
      </c>
      <c r="G6749" s="66" t="s">
        <v>4763</v>
      </c>
      <c r="H6749" s="66" t="s">
        <v>4038</v>
      </c>
      <c r="I6749" s="66" t="s">
        <v>973</v>
      </c>
      <c r="J6749" s="68" t="s">
        <v>264</v>
      </c>
      <c r="K6749" s="68" t="s">
        <v>971</v>
      </c>
      <c r="L6749" s="68" t="s">
        <v>972</v>
      </c>
      <c r="M6749" s="66" t="s">
        <v>55906</v>
      </c>
      <c r="N6749" s="67" t="s">
        <v>4064</v>
      </c>
      <c r="O6749" s="67" t="s">
        <v>4023</v>
      </c>
      <c r="P6749" s="67" t="s">
        <v>4023</v>
      </c>
      <c r="Q6749" s="67" t="s">
        <v>264</v>
      </c>
      <c r="R6749" s="67" t="s">
        <v>4965</v>
      </c>
      <c r="S6749" s="67" t="s">
        <v>26553</v>
      </c>
      <c r="T6749" s="67" t="s">
        <v>4967</v>
      </c>
      <c r="U6749" s="67" t="s">
        <v>4968</v>
      </c>
      <c r="V6749" s="67" t="s">
        <v>4765</v>
      </c>
      <c r="W6749" s="67" t="s">
        <v>55907</v>
      </c>
      <c r="X6749" s="67" t="s">
        <v>3934</v>
      </c>
      <c r="Y6749" s="67" t="s">
        <v>7714</v>
      </c>
      <c r="Z6749" s="67" t="s">
        <v>11443</v>
      </c>
      <c r="AA6749" s="67" t="s">
        <v>5626</v>
      </c>
      <c r="AB6749" s="67" t="s">
        <v>55908</v>
      </c>
      <c r="AC6749" s="67" t="s">
        <v>3939</v>
      </c>
      <c r="AD6749" s="67" t="s">
        <v>3940</v>
      </c>
      <c r="AE6749" s="67" t="s">
        <v>3941</v>
      </c>
      <c r="AF6749" s="67" t="s">
        <v>3940</v>
      </c>
      <c r="AG6749" s="67" t="s">
        <v>55909</v>
      </c>
      <c r="AH6749" s="67" t="s">
        <v>55910</v>
      </c>
      <c r="AI6749" s="67" t="s">
        <v>55911</v>
      </c>
      <c r="AJ6749" s="67" t="s">
        <v>3945</v>
      </c>
    </row>
    <row r="6750" spans="1:36" x14ac:dyDescent="0.2">
      <c r="A6750" s="66" t="s">
        <v>3919</v>
      </c>
      <c r="B6750" s="67" t="s">
        <v>55912</v>
      </c>
      <c r="C6750" s="66" t="str">
        <f t="shared" si="105"/>
        <v>C.S. LAYO</v>
      </c>
      <c r="D6750" s="67" t="s">
        <v>4128</v>
      </c>
      <c r="E6750" s="66" t="s">
        <v>3621</v>
      </c>
      <c r="F6750" s="66" t="s">
        <v>3621</v>
      </c>
      <c r="G6750" s="66" t="s">
        <v>4129</v>
      </c>
      <c r="H6750" s="66" t="s">
        <v>3924</v>
      </c>
      <c r="I6750" s="66" t="s">
        <v>3622</v>
      </c>
      <c r="J6750" s="68" t="s">
        <v>264</v>
      </c>
      <c r="K6750" s="68" t="s">
        <v>617</v>
      </c>
      <c r="L6750" s="68" t="s">
        <v>3621</v>
      </c>
      <c r="M6750" s="66" t="s">
        <v>55913</v>
      </c>
      <c r="N6750" s="67" t="s">
        <v>4064</v>
      </c>
      <c r="O6750" s="67" t="s">
        <v>4023</v>
      </c>
      <c r="P6750" s="67" t="s">
        <v>4040</v>
      </c>
      <c r="Q6750" s="67" t="s">
        <v>264</v>
      </c>
      <c r="R6750" s="67" t="s">
        <v>4965</v>
      </c>
      <c r="S6750" s="67" t="s">
        <v>13031</v>
      </c>
      <c r="T6750" s="67" t="s">
        <v>4967</v>
      </c>
      <c r="U6750" s="67" t="s">
        <v>4968</v>
      </c>
      <c r="V6750" s="67" t="s">
        <v>4135</v>
      </c>
      <c r="W6750" s="67" t="s">
        <v>55914</v>
      </c>
      <c r="X6750" s="67" t="s">
        <v>3934</v>
      </c>
      <c r="Y6750" s="67" t="s">
        <v>7714</v>
      </c>
      <c r="Z6750" s="67" t="s">
        <v>4474</v>
      </c>
      <c r="AA6750" s="67" t="s">
        <v>40687</v>
      </c>
      <c r="AB6750" s="67" t="s">
        <v>55915</v>
      </c>
      <c r="AC6750" s="67" t="s">
        <v>3939</v>
      </c>
      <c r="AD6750" s="67" t="s">
        <v>3940</v>
      </c>
      <c r="AE6750" s="67" t="s">
        <v>3941</v>
      </c>
      <c r="AF6750" s="67" t="s">
        <v>3940</v>
      </c>
      <c r="AG6750" s="67" t="s">
        <v>55916</v>
      </c>
      <c r="AH6750" s="67" t="s">
        <v>55917</v>
      </c>
      <c r="AI6750" s="67" t="s">
        <v>55918</v>
      </c>
      <c r="AJ6750" s="67" t="s">
        <v>3945</v>
      </c>
    </row>
    <row r="6751" spans="1:36" x14ac:dyDescent="0.2">
      <c r="A6751" s="66" t="s">
        <v>3919</v>
      </c>
      <c r="B6751" s="67" t="s">
        <v>55919</v>
      </c>
      <c r="C6751" s="66" t="str">
        <f t="shared" si="105"/>
        <v>P.S. POCITOS</v>
      </c>
      <c r="D6751" s="67" t="s">
        <v>3921</v>
      </c>
      <c r="E6751" s="66" t="s">
        <v>55920</v>
      </c>
      <c r="F6751" s="66" t="s">
        <v>55920</v>
      </c>
      <c r="G6751" s="66" t="s">
        <v>3923</v>
      </c>
      <c r="H6751" s="66" t="s">
        <v>3924</v>
      </c>
      <c r="I6751" s="66" t="s">
        <v>3157</v>
      </c>
      <c r="J6751" s="68" t="s">
        <v>518</v>
      </c>
      <c r="K6751" s="68" t="s">
        <v>876</v>
      </c>
      <c r="L6751" s="68" t="s">
        <v>3156</v>
      </c>
      <c r="M6751" s="66" t="s">
        <v>55921</v>
      </c>
      <c r="N6751" s="67" t="s">
        <v>6731</v>
      </c>
      <c r="O6751" s="67" t="s">
        <v>3951</v>
      </c>
      <c r="P6751" s="67" t="s">
        <v>3951</v>
      </c>
      <c r="Q6751" s="67" t="s">
        <v>518</v>
      </c>
      <c r="R6751" s="67" t="s">
        <v>518</v>
      </c>
      <c r="S6751" s="67" t="s">
        <v>876</v>
      </c>
      <c r="T6751" s="67" t="s">
        <v>6732</v>
      </c>
      <c r="U6751" s="67" t="s">
        <v>6733</v>
      </c>
      <c r="V6751" s="67" t="s">
        <v>3932</v>
      </c>
      <c r="W6751" s="67" t="s">
        <v>39887</v>
      </c>
      <c r="X6751" s="67" t="s">
        <v>3934</v>
      </c>
      <c r="Y6751" s="67" t="s">
        <v>32783</v>
      </c>
      <c r="Z6751" s="67" t="s">
        <v>3936</v>
      </c>
      <c r="AA6751" s="67" t="s">
        <v>4386</v>
      </c>
      <c r="AB6751" s="67" t="s">
        <v>55922</v>
      </c>
      <c r="AC6751" s="67" t="s">
        <v>3939</v>
      </c>
      <c r="AD6751" s="67" t="s">
        <v>3940</v>
      </c>
      <c r="AE6751" s="67" t="s">
        <v>3941</v>
      </c>
      <c r="AF6751" s="67" t="s">
        <v>3940</v>
      </c>
      <c r="AG6751" s="67" t="s">
        <v>55923</v>
      </c>
      <c r="AH6751" s="67" t="s">
        <v>55924</v>
      </c>
      <c r="AI6751" s="67" t="s">
        <v>55925</v>
      </c>
      <c r="AJ6751" s="67" t="s">
        <v>3945</v>
      </c>
    </row>
    <row r="6752" spans="1:36" x14ac:dyDescent="0.2">
      <c r="A6752" s="66" t="s">
        <v>3919</v>
      </c>
      <c r="B6752" s="67" t="s">
        <v>55926</v>
      </c>
      <c r="C6752" s="66" t="str">
        <f t="shared" si="105"/>
        <v>P.S. UCCHUCCARCCO</v>
      </c>
      <c r="D6752" s="67" t="s">
        <v>3921</v>
      </c>
      <c r="E6752" s="66" t="s">
        <v>55927</v>
      </c>
      <c r="F6752" s="66" t="s">
        <v>55927</v>
      </c>
      <c r="G6752" s="66" t="s">
        <v>3923</v>
      </c>
      <c r="H6752" s="66" t="s">
        <v>3924</v>
      </c>
      <c r="I6752" s="66" t="s">
        <v>2480</v>
      </c>
      <c r="J6752" s="68" t="s">
        <v>264</v>
      </c>
      <c r="K6752" s="68" t="s">
        <v>436</v>
      </c>
      <c r="L6752" s="68" t="s">
        <v>2479</v>
      </c>
      <c r="M6752" s="66" t="s">
        <v>55928</v>
      </c>
      <c r="N6752" s="67" t="s">
        <v>4064</v>
      </c>
      <c r="O6752" s="67" t="s">
        <v>3951</v>
      </c>
      <c r="P6752" s="67" t="s">
        <v>3963</v>
      </c>
      <c r="Q6752" s="67" t="s">
        <v>264</v>
      </c>
      <c r="R6752" s="67" t="s">
        <v>4469</v>
      </c>
      <c r="S6752" s="67" t="s">
        <v>1285</v>
      </c>
      <c r="T6752" s="67" t="s">
        <v>4470</v>
      </c>
      <c r="U6752" s="67" t="s">
        <v>4471</v>
      </c>
      <c r="V6752" s="67" t="s">
        <v>3932</v>
      </c>
      <c r="W6752" s="67" t="s">
        <v>55929</v>
      </c>
      <c r="X6752" s="67" t="s">
        <v>3934</v>
      </c>
      <c r="Y6752" s="67" t="s">
        <v>52511</v>
      </c>
      <c r="Z6752" s="67" t="s">
        <v>55930</v>
      </c>
      <c r="AA6752" s="67" t="s">
        <v>55931</v>
      </c>
      <c r="AB6752" s="67" t="s">
        <v>55932</v>
      </c>
      <c r="AC6752" s="67" t="s">
        <v>3939</v>
      </c>
      <c r="AD6752" s="67" t="s">
        <v>3940</v>
      </c>
      <c r="AE6752" s="67" t="s">
        <v>3941</v>
      </c>
      <c r="AF6752" s="67" t="s">
        <v>3940</v>
      </c>
      <c r="AG6752" s="67" t="s">
        <v>55933</v>
      </c>
      <c r="AH6752" s="67" t="s">
        <v>55934</v>
      </c>
      <c r="AI6752" s="67" t="s">
        <v>55935</v>
      </c>
      <c r="AJ6752" s="67" t="s">
        <v>3945</v>
      </c>
    </row>
    <row r="6753" spans="1:36" x14ac:dyDescent="0.2">
      <c r="A6753" s="66" t="s">
        <v>3919</v>
      </c>
      <c r="B6753" s="67" t="s">
        <v>55936</v>
      </c>
      <c r="C6753" s="66" t="str">
        <f t="shared" si="105"/>
        <v>P.S. LOMA SAAVEDRA</v>
      </c>
      <c r="D6753" s="67" t="s">
        <v>3921</v>
      </c>
      <c r="E6753" s="66" t="s">
        <v>55937</v>
      </c>
      <c r="F6753" s="66" t="s">
        <v>55937</v>
      </c>
      <c r="G6753" s="66" t="s">
        <v>3923</v>
      </c>
      <c r="H6753" s="66" t="s">
        <v>3924</v>
      </c>
      <c r="I6753" s="66" t="s">
        <v>3157</v>
      </c>
      <c r="J6753" s="68" t="s">
        <v>518</v>
      </c>
      <c r="K6753" s="68" t="s">
        <v>876</v>
      </c>
      <c r="L6753" s="68" t="s">
        <v>3156</v>
      </c>
      <c r="M6753" s="66" t="s">
        <v>55938</v>
      </c>
      <c r="N6753" s="67" t="s">
        <v>6731</v>
      </c>
      <c r="O6753" s="67" t="s">
        <v>3951</v>
      </c>
      <c r="P6753" s="67" t="s">
        <v>3951</v>
      </c>
      <c r="Q6753" s="67" t="s">
        <v>518</v>
      </c>
      <c r="R6753" s="67" t="s">
        <v>518</v>
      </c>
      <c r="S6753" s="67" t="s">
        <v>876</v>
      </c>
      <c r="T6753" s="67" t="s">
        <v>6732</v>
      </c>
      <c r="U6753" s="67" t="s">
        <v>6733</v>
      </c>
      <c r="V6753" s="67" t="s">
        <v>3932</v>
      </c>
      <c r="W6753" s="67" t="s">
        <v>41465</v>
      </c>
      <c r="X6753" s="67" t="s">
        <v>3934</v>
      </c>
      <c r="Y6753" s="67" t="s">
        <v>32783</v>
      </c>
      <c r="Z6753" s="67" t="s">
        <v>3936</v>
      </c>
      <c r="AA6753" s="67" t="s">
        <v>3954</v>
      </c>
      <c r="AB6753" s="67" t="s">
        <v>55939</v>
      </c>
      <c r="AC6753" s="67" t="s">
        <v>3939</v>
      </c>
      <c r="AD6753" s="67" t="s">
        <v>3940</v>
      </c>
      <c r="AE6753" s="67" t="s">
        <v>3941</v>
      </c>
      <c r="AF6753" s="67" t="s">
        <v>3940</v>
      </c>
      <c r="AG6753" s="67" t="s">
        <v>55940</v>
      </c>
      <c r="AH6753" s="67" t="s">
        <v>55941</v>
      </c>
      <c r="AI6753" s="67" t="s">
        <v>11180</v>
      </c>
      <c r="AJ6753" s="67" t="s">
        <v>3945</v>
      </c>
    </row>
    <row r="6754" spans="1:36" x14ac:dyDescent="0.2">
      <c r="A6754" s="66" t="s">
        <v>3919</v>
      </c>
      <c r="B6754" s="67" t="s">
        <v>55942</v>
      </c>
      <c r="C6754" s="66" t="str">
        <f t="shared" si="105"/>
        <v>P.S. CCUYO</v>
      </c>
      <c r="D6754" s="67" t="s">
        <v>3921</v>
      </c>
      <c r="E6754" s="66" t="s">
        <v>55943</v>
      </c>
      <c r="F6754" s="66" t="s">
        <v>55943</v>
      </c>
      <c r="G6754" s="66" t="s">
        <v>3923</v>
      </c>
      <c r="H6754" s="66" t="s">
        <v>3924</v>
      </c>
      <c r="I6754" s="66" t="s">
        <v>3256</v>
      </c>
      <c r="J6754" s="68" t="s">
        <v>264</v>
      </c>
      <c r="K6754" s="68" t="s">
        <v>971</v>
      </c>
      <c r="L6754" s="68" t="s">
        <v>3255</v>
      </c>
      <c r="M6754" s="66" t="s">
        <v>55944</v>
      </c>
      <c r="N6754" s="67" t="s">
        <v>4064</v>
      </c>
      <c r="O6754" s="67" t="s">
        <v>4023</v>
      </c>
      <c r="P6754" s="67" t="s">
        <v>4023</v>
      </c>
      <c r="Q6754" s="67" t="s">
        <v>264</v>
      </c>
      <c r="R6754" s="67" t="s">
        <v>4965</v>
      </c>
      <c r="S6754" s="67" t="s">
        <v>26553</v>
      </c>
      <c r="T6754" s="67" t="s">
        <v>4967</v>
      </c>
      <c r="U6754" s="67" t="s">
        <v>4968</v>
      </c>
      <c r="V6754" s="67" t="s">
        <v>3932</v>
      </c>
      <c r="W6754" s="67" t="s">
        <v>55945</v>
      </c>
      <c r="X6754" s="67" t="s">
        <v>3934</v>
      </c>
      <c r="Y6754" s="67" t="s">
        <v>4473</v>
      </c>
      <c r="Z6754" s="67" t="s">
        <v>38897</v>
      </c>
      <c r="AA6754" s="67" t="s">
        <v>11294</v>
      </c>
      <c r="AB6754" s="67" t="s">
        <v>55946</v>
      </c>
      <c r="AC6754" s="67" t="s">
        <v>3939</v>
      </c>
      <c r="AD6754" s="67" t="s">
        <v>3940</v>
      </c>
      <c r="AE6754" s="67" t="s">
        <v>3941</v>
      </c>
      <c r="AF6754" s="67" t="s">
        <v>3940</v>
      </c>
      <c r="AG6754" s="67" t="s">
        <v>55947</v>
      </c>
      <c r="AH6754" s="67" t="s">
        <v>55948</v>
      </c>
      <c r="AI6754" s="67" t="s">
        <v>12175</v>
      </c>
      <c r="AJ6754" s="67" t="s">
        <v>3945</v>
      </c>
    </row>
    <row r="6755" spans="1:36" x14ac:dyDescent="0.2">
      <c r="A6755" s="66" t="s">
        <v>3919</v>
      </c>
      <c r="B6755" s="67" t="s">
        <v>55949</v>
      </c>
      <c r="C6755" s="66" t="str">
        <f t="shared" si="105"/>
        <v>P.S. AYRE</v>
      </c>
      <c r="D6755" s="67" t="s">
        <v>3921</v>
      </c>
      <c r="E6755" s="66" t="s">
        <v>55950</v>
      </c>
      <c r="F6755" s="66" t="s">
        <v>55950</v>
      </c>
      <c r="G6755" s="66" t="s">
        <v>3923</v>
      </c>
      <c r="H6755" s="66" t="s">
        <v>3924</v>
      </c>
      <c r="I6755" s="66" t="s">
        <v>1763</v>
      </c>
      <c r="J6755" s="68" t="s">
        <v>264</v>
      </c>
      <c r="K6755" s="68" t="s">
        <v>1230</v>
      </c>
      <c r="L6755" s="68" t="s">
        <v>1762</v>
      </c>
      <c r="M6755" s="66" t="s">
        <v>55951</v>
      </c>
      <c r="N6755" s="67" t="s">
        <v>4064</v>
      </c>
      <c r="O6755" s="67" t="s">
        <v>3951</v>
      </c>
      <c r="P6755" s="67" t="s">
        <v>4208</v>
      </c>
      <c r="Q6755" s="67" t="s">
        <v>264</v>
      </c>
      <c r="R6755" s="67" t="s">
        <v>4469</v>
      </c>
      <c r="S6755" s="67" t="s">
        <v>1230</v>
      </c>
      <c r="T6755" s="67" t="s">
        <v>4470</v>
      </c>
      <c r="U6755" s="67" t="s">
        <v>4471</v>
      </c>
      <c r="V6755" s="67" t="s">
        <v>3932</v>
      </c>
      <c r="W6755" s="67" t="s">
        <v>55952</v>
      </c>
      <c r="X6755" s="67" t="s">
        <v>3934</v>
      </c>
      <c r="Y6755" s="67" t="s">
        <v>4473</v>
      </c>
      <c r="Z6755" s="67" t="s">
        <v>4970</v>
      </c>
      <c r="AA6755" s="67" t="s">
        <v>55953</v>
      </c>
      <c r="AB6755" s="67" t="s">
        <v>55954</v>
      </c>
      <c r="AC6755" s="67" t="s">
        <v>3939</v>
      </c>
      <c r="AD6755" s="67" t="s">
        <v>3940</v>
      </c>
      <c r="AE6755" s="67" t="s">
        <v>3941</v>
      </c>
      <c r="AF6755" s="67" t="s">
        <v>3940</v>
      </c>
      <c r="AG6755" s="67" t="s">
        <v>55955</v>
      </c>
      <c r="AH6755" s="67" t="s">
        <v>55956</v>
      </c>
      <c r="AI6755" s="67" t="s">
        <v>55957</v>
      </c>
      <c r="AJ6755" s="67" t="s">
        <v>3945</v>
      </c>
    </row>
    <row r="6756" spans="1:36" x14ac:dyDescent="0.2">
      <c r="A6756" s="66" t="s">
        <v>3919</v>
      </c>
      <c r="B6756" s="67" t="s">
        <v>55958</v>
      </c>
      <c r="C6756" s="66" t="str">
        <f t="shared" si="105"/>
        <v>C.S. COMBAPATA CANCHIS</v>
      </c>
      <c r="D6756" s="67" t="s">
        <v>4128</v>
      </c>
      <c r="E6756" s="66" t="s">
        <v>55959</v>
      </c>
      <c r="F6756" s="66" t="s">
        <v>55959</v>
      </c>
      <c r="G6756" s="66" t="s">
        <v>4763</v>
      </c>
      <c r="H6756" s="66" t="s">
        <v>4038</v>
      </c>
      <c r="I6756" s="66" t="s">
        <v>2616</v>
      </c>
      <c r="J6756" s="68" t="s">
        <v>264</v>
      </c>
      <c r="K6756" s="68" t="s">
        <v>971</v>
      </c>
      <c r="L6756" s="68" t="s">
        <v>2615</v>
      </c>
      <c r="M6756" s="66" t="s">
        <v>55960</v>
      </c>
      <c r="N6756" s="67" t="s">
        <v>4064</v>
      </c>
      <c r="O6756" s="67" t="s">
        <v>4023</v>
      </c>
      <c r="P6756" s="67" t="s">
        <v>3928</v>
      </c>
      <c r="Q6756" s="67" t="s">
        <v>264</v>
      </c>
      <c r="R6756" s="67" t="s">
        <v>4965</v>
      </c>
      <c r="S6756" s="67" t="s">
        <v>2615</v>
      </c>
      <c r="T6756" s="67" t="s">
        <v>4967</v>
      </c>
      <c r="U6756" s="67" t="s">
        <v>4968</v>
      </c>
      <c r="V6756" s="67" t="s">
        <v>4765</v>
      </c>
      <c r="W6756" s="67" t="s">
        <v>55961</v>
      </c>
      <c r="X6756" s="67" t="s">
        <v>3934</v>
      </c>
      <c r="Y6756" s="67" t="s">
        <v>7714</v>
      </c>
      <c r="Z6756" s="67" t="s">
        <v>55962</v>
      </c>
      <c r="AA6756" s="67" t="s">
        <v>31230</v>
      </c>
      <c r="AB6756" s="67" t="s">
        <v>55963</v>
      </c>
      <c r="AC6756" s="67" t="s">
        <v>3939</v>
      </c>
      <c r="AD6756" s="67" t="s">
        <v>3940</v>
      </c>
      <c r="AE6756" s="67" t="s">
        <v>3941</v>
      </c>
      <c r="AF6756" s="67" t="s">
        <v>3940</v>
      </c>
      <c r="AG6756" s="67" t="s">
        <v>55964</v>
      </c>
      <c r="AH6756" s="67" t="s">
        <v>55965</v>
      </c>
      <c r="AI6756" s="67" t="s">
        <v>55966</v>
      </c>
      <c r="AJ6756" s="67" t="s">
        <v>3945</v>
      </c>
    </row>
    <row r="6757" spans="1:36" x14ac:dyDescent="0.2">
      <c r="A6757" s="66" t="s">
        <v>3919</v>
      </c>
      <c r="B6757" s="67" t="s">
        <v>55967</v>
      </c>
      <c r="C6757" s="66" t="str">
        <f t="shared" si="105"/>
        <v>HOSPITAL PROVINCIAL DE TAYABAMBA</v>
      </c>
      <c r="D6757" s="67" t="s">
        <v>4035</v>
      </c>
      <c r="E6757" s="66" t="s">
        <v>55968</v>
      </c>
      <c r="F6757" s="66" t="s">
        <v>55969</v>
      </c>
      <c r="G6757" s="66" t="s">
        <v>4037</v>
      </c>
      <c r="H6757" s="66" t="s">
        <v>4038</v>
      </c>
      <c r="I6757" s="66" t="s">
        <v>866</v>
      </c>
      <c r="J6757" s="68" t="s">
        <v>256</v>
      </c>
      <c r="K6757" s="68" t="s">
        <v>864</v>
      </c>
      <c r="L6757" s="68" t="s">
        <v>865</v>
      </c>
      <c r="M6757" s="66" t="s">
        <v>55970</v>
      </c>
      <c r="N6757" s="67" t="s">
        <v>4183</v>
      </c>
      <c r="O6757" s="67" t="s">
        <v>4160</v>
      </c>
      <c r="P6757" s="67" t="s">
        <v>4040</v>
      </c>
      <c r="Q6757" s="67" t="s">
        <v>256</v>
      </c>
      <c r="R6757" s="67" t="s">
        <v>21074</v>
      </c>
      <c r="S6757" s="67" t="s">
        <v>52637</v>
      </c>
      <c r="T6757" s="67" t="s">
        <v>21076</v>
      </c>
      <c r="U6757" s="67" t="s">
        <v>21077</v>
      </c>
      <c r="V6757" s="67" t="s">
        <v>4043</v>
      </c>
      <c r="W6757" s="67" t="s">
        <v>55971</v>
      </c>
      <c r="X6757" s="67" t="s">
        <v>3934</v>
      </c>
      <c r="Y6757" s="67" t="s">
        <v>3945</v>
      </c>
      <c r="Z6757" s="67" t="s">
        <v>8040</v>
      </c>
      <c r="AA6757" s="67" t="s">
        <v>16410</v>
      </c>
      <c r="AB6757" s="67" t="s">
        <v>55972</v>
      </c>
      <c r="AC6757" s="67" t="s">
        <v>3939</v>
      </c>
      <c r="AD6757" s="67" t="s">
        <v>3940</v>
      </c>
      <c r="AE6757" s="67" t="s">
        <v>3941</v>
      </c>
      <c r="AF6757" s="67" t="s">
        <v>3940</v>
      </c>
      <c r="AG6757" s="67" t="s">
        <v>55973</v>
      </c>
      <c r="AH6757" s="67" t="s">
        <v>55974</v>
      </c>
      <c r="AI6757" s="67" t="s">
        <v>55975</v>
      </c>
      <c r="AJ6757" s="67" t="s">
        <v>4102</v>
      </c>
    </row>
    <row r="6758" spans="1:36" x14ac:dyDescent="0.2">
      <c r="A6758" s="66" t="s">
        <v>3919</v>
      </c>
      <c r="B6758" s="67" t="s">
        <v>55976</v>
      </c>
      <c r="C6758" s="66" t="str">
        <f t="shared" si="105"/>
        <v>P.S. CARAMARCA</v>
      </c>
      <c r="D6758" s="67" t="s">
        <v>3921</v>
      </c>
      <c r="E6758" s="66" t="s">
        <v>55977</v>
      </c>
      <c r="F6758" s="66" t="s">
        <v>55977</v>
      </c>
      <c r="G6758" s="66" t="s">
        <v>3923</v>
      </c>
      <c r="H6758" s="66" t="s">
        <v>3924</v>
      </c>
      <c r="I6758" s="66" t="s">
        <v>3624</v>
      </c>
      <c r="J6758" s="68" t="s">
        <v>297</v>
      </c>
      <c r="K6758" s="68" t="s">
        <v>1079</v>
      </c>
      <c r="L6758" s="68" t="s">
        <v>3623</v>
      </c>
      <c r="M6758" s="66" t="s">
        <v>55978</v>
      </c>
      <c r="N6758" s="67" t="s">
        <v>4311</v>
      </c>
      <c r="O6758" s="67" t="s">
        <v>3950</v>
      </c>
      <c r="P6758" s="67" t="s">
        <v>4146</v>
      </c>
      <c r="Q6758" s="67" t="s">
        <v>297</v>
      </c>
      <c r="R6758" s="67" t="s">
        <v>7894</v>
      </c>
      <c r="S6758" s="67" t="s">
        <v>3623</v>
      </c>
      <c r="T6758" s="67" t="s">
        <v>7162</v>
      </c>
      <c r="U6758" s="67" t="s">
        <v>7163</v>
      </c>
      <c r="V6758" s="67" t="s">
        <v>3932</v>
      </c>
      <c r="W6758" s="67" t="s">
        <v>55979</v>
      </c>
      <c r="X6758" s="67" t="s">
        <v>3934</v>
      </c>
      <c r="Y6758" s="67" t="s">
        <v>4533</v>
      </c>
      <c r="Z6758" s="67" t="s">
        <v>4484</v>
      </c>
      <c r="AA6758" s="67" t="s">
        <v>55980</v>
      </c>
      <c r="AB6758" s="67" t="s">
        <v>55981</v>
      </c>
      <c r="AC6758" s="67" t="s">
        <v>3939</v>
      </c>
      <c r="AD6758" s="67" t="s">
        <v>3940</v>
      </c>
      <c r="AE6758" s="67" t="s">
        <v>3941</v>
      </c>
      <c r="AF6758" s="67" t="s">
        <v>3940</v>
      </c>
      <c r="AG6758" s="67" t="s">
        <v>55982</v>
      </c>
      <c r="AH6758" s="67" t="s">
        <v>55983</v>
      </c>
      <c r="AI6758" s="67" t="s">
        <v>51931</v>
      </c>
      <c r="AJ6758" s="67" t="s">
        <v>3945</v>
      </c>
    </row>
    <row r="6759" spans="1:36" x14ac:dyDescent="0.2">
      <c r="A6759" s="66" t="s">
        <v>3919</v>
      </c>
      <c r="B6759" s="67" t="s">
        <v>55984</v>
      </c>
      <c r="C6759" s="66" t="str">
        <f t="shared" si="105"/>
        <v>P.S. VILLA VIRGEN</v>
      </c>
      <c r="D6759" s="67" t="s">
        <v>3921</v>
      </c>
      <c r="E6759" s="66" t="s">
        <v>55985</v>
      </c>
      <c r="F6759" s="66" t="s">
        <v>55985</v>
      </c>
      <c r="G6759" s="66" t="s">
        <v>3923</v>
      </c>
      <c r="H6759" s="66" t="s">
        <v>3924</v>
      </c>
      <c r="I6759" s="66" t="s">
        <v>1115</v>
      </c>
      <c r="J6759" s="68" t="s">
        <v>264</v>
      </c>
      <c r="K6759" s="68" t="s">
        <v>573</v>
      </c>
      <c r="L6759" s="68" t="s">
        <v>501</v>
      </c>
      <c r="M6759" s="66" t="s">
        <v>55986</v>
      </c>
      <c r="N6759" s="67" t="s">
        <v>4064</v>
      </c>
      <c r="O6759" s="67" t="s">
        <v>4008</v>
      </c>
      <c r="P6759" s="67" t="s">
        <v>3951</v>
      </c>
      <c r="Q6759" s="67" t="s">
        <v>264</v>
      </c>
      <c r="R6759" s="67" t="s">
        <v>5871</v>
      </c>
      <c r="S6759" s="67" t="s">
        <v>1171</v>
      </c>
      <c r="T6759" s="67" t="s">
        <v>5872</v>
      </c>
      <c r="U6759" s="67" t="s">
        <v>5873</v>
      </c>
      <c r="V6759" s="67" t="s">
        <v>3968</v>
      </c>
      <c r="W6759" s="67" t="s">
        <v>55987</v>
      </c>
      <c r="X6759" s="67" t="s">
        <v>3934</v>
      </c>
      <c r="Y6759" s="67" t="s">
        <v>4473</v>
      </c>
      <c r="Z6759" s="67" t="s">
        <v>8143</v>
      </c>
      <c r="AA6759" s="67" t="s">
        <v>45552</v>
      </c>
      <c r="AB6759" s="67" t="s">
        <v>55988</v>
      </c>
      <c r="AC6759" s="67" t="s">
        <v>3939</v>
      </c>
      <c r="AD6759" s="67" t="s">
        <v>3940</v>
      </c>
      <c r="AE6759" s="67" t="s">
        <v>3941</v>
      </c>
      <c r="AF6759" s="67" t="s">
        <v>3940</v>
      </c>
      <c r="AG6759" s="67" t="s">
        <v>55989</v>
      </c>
      <c r="AH6759" s="67" t="s">
        <v>55990</v>
      </c>
      <c r="AI6759" s="67" t="s">
        <v>11698</v>
      </c>
      <c r="AJ6759" s="67" t="s">
        <v>3945</v>
      </c>
    </row>
    <row r="6760" spans="1:36" x14ac:dyDescent="0.2">
      <c r="A6760" s="66" t="s">
        <v>3919</v>
      </c>
      <c r="B6760" s="67" t="s">
        <v>55991</v>
      </c>
      <c r="C6760" s="66" t="str">
        <f t="shared" si="105"/>
        <v>HOSPITAL REGIONAL DE PUCALLPA</v>
      </c>
      <c r="D6760" s="67" t="s">
        <v>4035</v>
      </c>
      <c r="E6760" s="66" t="s">
        <v>55992</v>
      </c>
      <c r="F6760" s="66" t="s">
        <v>55993</v>
      </c>
      <c r="G6760" s="66" t="s">
        <v>4037</v>
      </c>
      <c r="H6760" s="66" t="s">
        <v>4038</v>
      </c>
      <c r="I6760" s="66" t="s">
        <v>180</v>
      </c>
      <c r="J6760" s="68" t="s">
        <v>177</v>
      </c>
      <c r="K6760" s="68" t="s">
        <v>178</v>
      </c>
      <c r="L6760" s="68" t="s">
        <v>179</v>
      </c>
      <c r="M6760" s="66" t="s">
        <v>55994</v>
      </c>
      <c r="N6760" s="67" t="s">
        <v>3993</v>
      </c>
      <c r="O6760" s="67" t="s">
        <v>3964</v>
      </c>
      <c r="P6760" s="67" t="s">
        <v>3964</v>
      </c>
      <c r="Q6760" s="67" t="s">
        <v>177</v>
      </c>
      <c r="R6760" s="67" t="s">
        <v>3965</v>
      </c>
      <c r="S6760" s="67" t="s">
        <v>3966</v>
      </c>
      <c r="T6760" s="67" t="s">
        <v>55995</v>
      </c>
      <c r="U6760" s="67" t="s">
        <v>55996</v>
      </c>
      <c r="V6760" s="67" t="s">
        <v>7812</v>
      </c>
      <c r="W6760" s="67" t="s">
        <v>55997</v>
      </c>
      <c r="X6760" s="67" t="s">
        <v>3934</v>
      </c>
      <c r="Y6760" s="67" t="s">
        <v>3945</v>
      </c>
      <c r="Z6760" s="67" t="s">
        <v>3970</v>
      </c>
      <c r="AA6760" s="67" t="s">
        <v>55998</v>
      </c>
      <c r="AB6760" s="67" t="s">
        <v>55999</v>
      </c>
      <c r="AC6760" s="67" t="s">
        <v>3939</v>
      </c>
      <c r="AD6760" s="67" t="s">
        <v>3940</v>
      </c>
      <c r="AE6760" s="67" t="s">
        <v>3941</v>
      </c>
      <c r="AF6760" s="67" t="s">
        <v>3940</v>
      </c>
      <c r="AG6760" s="67" t="s">
        <v>56000</v>
      </c>
      <c r="AH6760" s="67" t="s">
        <v>56001</v>
      </c>
      <c r="AI6760" s="67" t="s">
        <v>18989</v>
      </c>
      <c r="AJ6760" s="67" t="s">
        <v>4684</v>
      </c>
    </row>
    <row r="6761" spans="1:36" x14ac:dyDescent="0.2">
      <c r="A6761" s="66" t="s">
        <v>3919</v>
      </c>
      <c r="B6761" s="67" t="s">
        <v>56002</v>
      </c>
      <c r="C6761" s="66" t="str">
        <f t="shared" si="105"/>
        <v>C.S. SARIN</v>
      </c>
      <c r="D6761" s="67" t="s">
        <v>4128</v>
      </c>
      <c r="E6761" s="66" t="s">
        <v>3020</v>
      </c>
      <c r="F6761" s="66" t="s">
        <v>3020</v>
      </c>
      <c r="G6761" s="66" t="s">
        <v>4129</v>
      </c>
      <c r="H6761" s="66" t="s">
        <v>3924</v>
      </c>
      <c r="I6761" s="66" t="s">
        <v>3021</v>
      </c>
      <c r="J6761" s="68" t="s">
        <v>256</v>
      </c>
      <c r="K6761" s="68" t="s">
        <v>705</v>
      </c>
      <c r="L6761" s="68" t="s">
        <v>3020</v>
      </c>
      <c r="M6761" s="66" t="s">
        <v>56003</v>
      </c>
      <c r="N6761" s="67" t="s">
        <v>4183</v>
      </c>
      <c r="O6761" s="67" t="s">
        <v>4323</v>
      </c>
      <c r="P6761" s="67" t="s">
        <v>4008</v>
      </c>
      <c r="Q6761" s="67" t="s">
        <v>256</v>
      </c>
      <c r="R6761" s="67" t="s">
        <v>9097</v>
      </c>
      <c r="S6761" s="67" t="s">
        <v>3020</v>
      </c>
      <c r="T6761" s="67" t="s">
        <v>9099</v>
      </c>
      <c r="U6761" s="67" t="s">
        <v>9100</v>
      </c>
      <c r="V6761" s="67" t="s">
        <v>4135</v>
      </c>
      <c r="W6761" s="67" t="s">
        <v>56004</v>
      </c>
      <c r="X6761" s="67" t="s">
        <v>3934</v>
      </c>
      <c r="Y6761" s="67" t="s">
        <v>7435</v>
      </c>
      <c r="Z6761" s="67" t="s">
        <v>56005</v>
      </c>
      <c r="AA6761" s="67" t="s">
        <v>16410</v>
      </c>
      <c r="AB6761" s="67" t="s">
        <v>56006</v>
      </c>
      <c r="AC6761" s="67" t="s">
        <v>3939</v>
      </c>
      <c r="AD6761" s="67" t="s">
        <v>3940</v>
      </c>
      <c r="AE6761" s="67" t="s">
        <v>3941</v>
      </c>
      <c r="AF6761" s="67" t="s">
        <v>3940</v>
      </c>
      <c r="AG6761" s="67" t="s">
        <v>56007</v>
      </c>
      <c r="AH6761" s="67" t="s">
        <v>56008</v>
      </c>
      <c r="AI6761" s="67" t="s">
        <v>56009</v>
      </c>
      <c r="AJ6761" s="67" t="s">
        <v>3945</v>
      </c>
    </row>
    <row r="6762" spans="1:36" x14ac:dyDescent="0.2">
      <c r="A6762" s="66" t="s">
        <v>3919</v>
      </c>
      <c r="B6762" s="67" t="s">
        <v>56010</v>
      </c>
      <c r="C6762" s="66" t="str">
        <f t="shared" si="105"/>
        <v>P.S. CERPAQUINO</v>
      </c>
      <c r="D6762" s="67" t="s">
        <v>3921</v>
      </c>
      <c r="E6762" s="66" t="s">
        <v>56011</v>
      </c>
      <c r="F6762" s="66" t="s">
        <v>56011</v>
      </c>
      <c r="G6762" s="66" t="s">
        <v>3923</v>
      </c>
      <c r="H6762" s="66" t="s">
        <v>3924</v>
      </c>
      <c r="I6762" s="66" t="s">
        <v>3021</v>
      </c>
      <c r="J6762" s="68" t="s">
        <v>256</v>
      </c>
      <c r="K6762" s="68" t="s">
        <v>705</v>
      </c>
      <c r="L6762" s="68" t="s">
        <v>3020</v>
      </c>
      <c r="M6762" s="66" t="s">
        <v>56012</v>
      </c>
      <c r="N6762" s="67" t="s">
        <v>4183</v>
      </c>
      <c r="O6762" s="67" t="s">
        <v>4323</v>
      </c>
      <c r="P6762" s="67" t="s">
        <v>4008</v>
      </c>
      <c r="Q6762" s="67" t="s">
        <v>256</v>
      </c>
      <c r="R6762" s="67" t="s">
        <v>9097</v>
      </c>
      <c r="S6762" s="67" t="s">
        <v>3020</v>
      </c>
      <c r="T6762" s="67" t="s">
        <v>9099</v>
      </c>
      <c r="U6762" s="67" t="s">
        <v>9100</v>
      </c>
      <c r="V6762" s="67" t="s">
        <v>3968</v>
      </c>
      <c r="W6762" s="67" t="s">
        <v>40782</v>
      </c>
      <c r="X6762" s="67" t="s">
        <v>3934</v>
      </c>
      <c r="Y6762" s="67" t="s">
        <v>56013</v>
      </c>
      <c r="Z6762" s="67" t="s">
        <v>4588</v>
      </c>
      <c r="AA6762" s="67" t="s">
        <v>40784</v>
      </c>
      <c r="AB6762" s="67" t="s">
        <v>56014</v>
      </c>
      <c r="AC6762" s="67" t="s">
        <v>3939</v>
      </c>
      <c r="AD6762" s="67" t="s">
        <v>3940</v>
      </c>
      <c r="AE6762" s="67" t="s">
        <v>3941</v>
      </c>
      <c r="AF6762" s="67" t="s">
        <v>3940</v>
      </c>
      <c r="AG6762" s="67" t="s">
        <v>56015</v>
      </c>
      <c r="AH6762" s="67" t="s">
        <v>56016</v>
      </c>
      <c r="AI6762" s="67" t="s">
        <v>56017</v>
      </c>
      <c r="AJ6762" s="67" t="s">
        <v>3945</v>
      </c>
    </row>
    <row r="6763" spans="1:36" x14ac:dyDescent="0.2">
      <c r="A6763" s="66" t="s">
        <v>3919</v>
      </c>
      <c r="B6763" s="67" t="s">
        <v>56018</v>
      </c>
      <c r="C6763" s="66" t="str">
        <f t="shared" si="105"/>
        <v>P.S. PALLPATA</v>
      </c>
      <c r="D6763" s="67" t="s">
        <v>3921</v>
      </c>
      <c r="E6763" s="66" t="s">
        <v>3625</v>
      </c>
      <c r="F6763" s="66" t="s">
        <v>3625</v>
      </c>
      <c r="G6763" s="66" t="s">
        <v>3923</v>
      </c>
      <c r="H6763" s="66" t="s">
        <v>3924</v>
      </c>
      <c r="I6763" s="66" t="s">
        <v>3626</v>
      </c>
      <c r="J6763" s="68" t="s">
        <v>264</v>
      </c>
      <c r="K6763" s="68" t="s">
        <v>528</v>
      </c>
      <c r="L6763" s="68" t="s">
        <v>3625</v>
      </c>
      <c r="M6763" s="66" t="s">
        <v>56019</v>
      </c>
      <c r="N6763" s="67" t="s">
        <v>4064</v>
      </c>
      <c r="O6763" s="67" t="s">
        <v>4023</v>
      </c>
      <c r="P6763" s="67" t="s">
        <v>4208</v>
      </c>
      <c r="Q6763" s="67" t="s">
        <v>264</v>
      </c>
      <c r="R6763" s="67" t="s">
        <v>4965</v>
      </c>
      <c r="S6763" s="67" t="s">
        <v>4966</v>
      </c>
      <c r="T6763" s="67" t="s">
        <v>4967</v>
      </c>
      <c r="U6763" s="67" t="s">
        <v>4968</v>
      </c>
      <c r="V6763" s="67" t="s">
        <v>3968</v>
      </c>
      <c r="W6763" s="67" t="s">
        <v>5442</v>
      </c>
      <c r="X6763" s="67" t="s">
        <v>3934</v>
      </c>
      <c r="Y6763" s="67" t="s">
        <v>4473</v>
      </c>
      <c r="Z6763" s="67" t="s">
        <v>4970</v>
      </c>
      <c r="AA6763" s="67" t="s">
        <v>4971</v>
      </c>
      <c r="AB6763" s="67" t="s">
        <v>56020</v>
      </c>
      <c r="AC6763" s="67" t="s">
        <v>3939</v>
      </c>
      <c r="AD6763" s="67" t="s">
        <v>3940</v>
      </c>
      <c r="AE6763" s="67" t="s">
        <v>3941</v>
      </c>
      <c r="AF6763" s="67" t="s">
        <v>3940</v>
      </c>
      <c r="AG6763" s="67" t="s">
        <v>56021</v>
      </c>
      <c r="AH6763" s="67" t="s">
        <v>56022</v>
      </c>
      <c r="AI6763" s="67" t="s">
        <v>56023</v>
      </c>
      <c r="AJ6763" s="67" t="s">
        <v>3945</v>
      </c>
    </row>
    <row r="6764" spans="1:36" x14ac:dyDescent="0.2">
      <c r="A6764" s="66" t="s">
        <v>3919</v>
      </c>
      <c r="B6764" s="67" t="s">
        <v>56024</v>
      </c>
      <c r="C6764" s="66" t="str">
        <f t="shared" si="105"/>
        <v>C.S. CAÑAVERAL</v>
      </c>
      <c r="D6764" s="67" t="s">
        <v>4128</v>
      </c>
      <c r="E6764" s="66" t="s">
        <v>56025</v>
      </c>
      <c r="F6764" s="66" t="s">
        <v>56025</v>
      </c>
      <c r="G6764" s="66" t="s">
        <v>4129</v>
      </c>
      <c r="H6764" s="66" t="s">
        <v>3924</v>
      </c>
      <c r="I6764" s="66" t="s">
        <v>3099</v>
      </c>
      <c r="J6764" s="68" t="s">
        <v>518</v>
      </c>
      <c r="K6764" s="68" t="s">
        <v>2163</v>
      </c>
      <c r="L6764" s="68" t="s">
        <v>3098</v>
      </c>
      <c r="M6764" s="66" t="s">
        <v>56026</v>
      </c>
      <c r="N6764" s="67" t="s">
        <v>6731</v>
      </c>
      <c r="O6764" s="67" t="s">
        <v>3951</v>
      </c>
      <c r="P6764" s="67" t="s">
        <v>4023</v>
      </c>
      <c r="Q6764" s="67" t="s">
        <v>518</v>
      </c>
      <c r="R6764" s="67" t="s">
        <v>518</v>
      </c>
      <c r="S6764" s="67" t="s">
        <v>2837</v>
      </c>
      <c r="T6764" s="67" t="s">
        <v>6732</v>
      </c>
      <c r="U6764" s="67" t="s">
        <v>6733</v>
      </c>
      <c r="V6764" s="67" t="s">
        <v>4135</v>
      </c>
      <c r="W6764" s="67" t="s">
        <v>41465</v>
      </c>
      <c r="X6764" s="67" t="s">
        <v>3934</v>
      </c>
      <c r="Y6764" s="67" t="s">
        <v>39888</v>
      </c>
      <c r="Z6764" s="67" t="s">
        <v>17913</v>
      </c>
      <c r="AA6764" s="67" t="s">
        <v>3954</v>
      </c>
      <c r="AB6764" s="67" t="s">
        <v>56027</v>
      </c>
      <c r="AC6764" s="67" t="s">
        <v>3939</v>
      </c>
      <c r="AD6764" s="67" t="s">
        <v>3940</v>
      </c>
      <c r="AE6764" s="67" t="s">
        <v>3941</v>
      </c>
      <c r="AF6764" s="67" t="s">
        <v>3940</v>
      </c>
      <c r="AG6764" s="67" t="s">
        <v>56028</v>
      </c>
      <c r="AH6764" s="67" t="s">
        <v>56029</v>
      </c>
      <c r="AI6764" s="67" t="s">
        <v>56030</v>
      </c>
      <c r="AJ6764" s="67" t="s">
        <v>3945</v>
      </c>
    </row>
    <row r="6765" spans="1:36" x14ac:dyDescent="0.2">
      <c r="A6765" s="66" t="s">
        <v>3919</v>
      </c>
      <c r="B6765" s="67" t="s">
        <v>56031</v>
      </c>
      <c r="C6765" s="66" t="str">
        <f t="shared" si="105"/>
        <v>C.S. SAN SALVADOR</v>
      </c>
      <c r="D6765" s="67" t="s">
        <v>4128</v>
      </c>
      <c r="E6765" s="66" t="s">
        <v>3627</v>
      </c>
      <c r="F6765" s="66" t="s">
        <v>3627</v>
      </c>
      <c r="G6765" s="66" t="s">
        <v>4129</v>
      </c>
      <c r="H6765" s="66" t="s">
        <v>3924</v>
      </c>
      <c r="I6765" s="66" t="s">
        <v>3628</v>
      </c>
      <c r="J6765" s="68" t="s">
        <v>264</v>
      </c>
      <c r="K6765" s="68" t="s">
        <v>834</v>
      </c>
      <c r="L6765" s="68" t="s">
        <v>3627</v>
      </c>
      <c r="M6765" s="66" t="s">
        <v>56032</v>
      </c>
      <c r="N6765" s="67" t="s">
        <v>4064</v>
      </c>
      <c r="O6765" s="67" t="s">
        <v>4040</v>
      </c>
      <c r="P6765" s="67" t="s">
        <v>4008</v>
      </c>
      <c r="Q6765" s="67" t="s">
        <v>264</v>
      </c>
      <c r="R6765" s="67" t="s">
        <v>6491</v>
      </c>
      <c r="S6765" s="67" t="s">
        <v>1799</v>
      </c>
      <c r="T6765" s="67" t="s">
        <v>6492</v>
      </c>
      <c r="U6765" s="67" t="s">
        <v>6493</v>
      </c>
      <c r="V6765" s="67" t="s">
        <v>4135</v>
      </c>
      <c r="W6765" s="67" t="s">
        <v>56033</v>
      </c>
      <c r="X6765" s="67" t="s">
        <v>3934</v>
      </c>
      <c r="Y6765" s="67" t="s">
        <v>4473</v>
      </c>
      <c r="Z6765" s="67" t="s">
        <v>52410</v>
      </c>
      <c r="AA6765" s="67" t="s">
        <v>30539</v>
      </c>
      <c r="AB6765" s="67" t="s">
        <v>56034</v>
      </c>
      <c r="AC6765" s="67" t="s">
        <v>3939</v>
      </c>
      <c r="AD6765" s="67" t="s">
        <v>3940</v>
      </c>
      <c r="AE6765" s="67" t="s">
        <v>3941</v>
      </c>
      <c r="AF6765" s="67" t="s">
        <v>3940</v>
      </c>
      <c r="AG6765" s="67" t="s">
        <v>56035</v>
      </c>
      <c r="AH6765" s="67" t="s">
        <v>56036</v>
      </c>
      <c r="AI6765" s="67" t="s">
        <v>17395</v>
      </c>
      <c r="AJ6765" s="67" t="s">
        <v>3945</v>
      </c>
    </row>
    <row r="6766" spans="1:36" x14ac:dyDescent="0.2">
      <c r="A6766" s="66" t="s">
        <v>3919</v>
      </c>
      <c r="B6766" s="67" t="s">
        <v>56037</v>
      </c>
      <c r="C6766" s="66" t="str">
        <f t="shared" si="105"/>
        <v>P.S. TIRACANCHA</v>
      </c>
      <c r="D6766" s="67" t="s">
        <v>3921</v>
      </c>
      <c r="E6766" s="66" t="s">
        <v>56038</v>
      </c>
      <c r="F6766" s="66" t="s">
        <v>56038</v>
      </c>
      <c r="G6766" s="66" t="s">
        <v>3923</v>
      </c>
      <c r="H6766" s="66" t="s">
        <v>3924</v>
      </c>
      <c r="I6766" s="66" t="s">
        <v>3628</v>
      </c>
      <c r="J6766" s="68" t="s">
        <v>264</v>
      </c>
      <c r="K6766" s="68" t="s">
        <v>834</v>
      </c>
      <c r="L6766" s="68" t="s">
        <v>3627</v>
      </c>
      <c r="M6766" s="66" t="s">
        <v>56039</v>
      </c>
      <c r="N6766" s="67" t="s">
        <v>4064</v>
      </c>
      <c r="O6766" s="67" t="s">
        <v>4040</v>
      </c>
      <c r="P6766" s="67" t="s">
        <v>4008</v>
      </c>
      <c r="Q6766" s="67" t="s">
        <v>264</v>
      </c>
      <c r="R6766" s="67" t="s">
        <v>6491</v>
      </c>
      <c r="S6766" s="67" t="s">
        <v>1799</v>
      </c>
      <c r="T6766" s="67" t="s">
        <v>6492</v>
      </c>
      <c r="U6766" s="67" t="s">
        <v>6493</v>
      </c>
      <c r="V6766" s="67" t="s">
        <v>3932</v>
      </c>
      <c r="W6766" s="67" t="s">
        <v>6522</v>
      </c>
      <c r="X6766" s="67" t="s">
        <v>3934</v>
      </c>
      <c r="Y6766" s="67" t="s">
        <v>4473</v>
      </c>
      <c r="Z6766" s="67" t="s">
        <v>13033</v>
      </c>
      <c r="AA6766" s="67" t="s">
        <v>9708</v>
      </c>
      <c r="AB6766" s="67" t="s">
        <v>56040</v>
      </c>
      <c r="AC6766" s="67" t="s">
        <v>3939</v>
      </c>
      <c r="AD6766" s="67" t="s">
        <v>3940</v>
      </c>
      <c r="AE6766" s="67" t="s">
        <v>3941</v>
      </c>
      <c r="AF6766" s="67" t="s">
        <v>3940</v>
      </c>
      <c r="AG6766" s="67" t="s">
        <v>56041</v>
      </c>
      <c r="AH6766" s="67" t="s">
        <v>56042</v>
      </c>
      <c r="AI6766" s="67" t="s">
        <v>17584</v>
      </c>
      <c r="AJ6766" s="67" t="s">
        <v>3945</v>
      </c>
    </row>
    <row r="6767" spans="1:36" x14ac:dyDescent="0.2">
      <c r="A6767" s="66" t="s">
        <v>3919</v>
      </c>
      <c r="B6767" s="67" t="s">
        <v>56043</v>
      </c>
      <c r="C6767" s="66" t="str">
        <f t="shared" si="105"/>
        <v>P.S. OCCOPATA</v>
      </c>
      <c r="D6767" s="67" t="s">
        <v>3921</v>
      </c>
      <c r="E6767" s="66" t="s">
        <v>56044</v>
      </c>
      <c r="F6767" s="66" t="s">
        <v>56044</v>
      </c>
      <c r="G6767" s="66" t="s">
        <v>3923</v>
      </c>
      <c r="H6767" s="66" t="s">
        <v>3924</v>
      </c>
      <c r="I6767" s="66" t="s">
        <v>277</v>
      </c>
      <c r="J6767" s="68" t="s">
        <v>264</v>
      </c>
      <c r="K6767" s="68" t="s">
        <v>264</v>
      </c>
      <c r="L6767" s="68" t="s">
        <v>276</v>
      </c>
      <c r="M6767" s="66" t="s">
        <v>56045</v>
      </c>
      <c r="N6767" s="67" t="s">
        <v>4064</v>
      </c>
      <c r="O6767" s="67" t="s">
        <v>4040</v>
      </c>
      <c r="P6767" s="67" t="s">
        <v>3951</v>
      </c>
      <c r="Q6767" s="67" t="s">
        <v>264</v>
      </c>
      <c r="R6767" s="67" t="s">
        <v>6491</v>
      </c>
      <c r="S6767" s="67" t="s">
        <v>13364</v>
      </c>
      <c r="T6767" s="67" t="s">
        <v>6492</v>
      </c>
      <c r="U6767" s="67" t="s">
        <v>6493</v>
      </c>
      <c r="V6767" s="67" t="s">
        <v>3968</v>
      </c>
      <c r="W6767" s="67" t="s">
        <v>56046</v>
      </c>
      <c r="X6767" s="67" t="s">
        <v>3934</v>
      </c>
      <c r="Y6767" s="67" t="s">
        <v>4473</v>
      </c>
      <c r="Z6767" s="67" t="s">
        <v>11247</v>
      </c>
      <c r="AA6767" s="67" t="s">
        <v>31230</v>
      </c>
      <c r="AB6767" s="67" t="s">
        <v>56047</v>
      </c>
      <c r="AC6767" s="67" t="s">
        <v>3939</v>
      </c>
      <c r="AD6767" s="67" t="s">
        <v>3940</v>
      </c>
      <c r="AE6767" s="67" t="s">
        <v>3941</v>
      </c>
      <c r="AF6767" s="67" t="s">
        <v>3940</v>
      </c>
      <c r="AG6767" s="67" t="s">
        <v>56048</v>
      </c>
      <c r="AH6767" s="67" t="s">
        <v>56049</v>
      </c>
      <c r="AI6767" s="67" t="s">
        <v>56050</v>
      </c>
      <c r="AJ6767" s="67" t="s">
        <v>3945</v>
      </c>
    </row>
    <row r="6768" spans="1:36" x14ac:dyDescent="0.2">
      <c r="A6768" s="66" t="s">
        <v>3919</v>
      </c>
      <c r="B6768" s="67" t="s">
        <v>56051</v>
      </c>
      <c r="C6768" s="66" t="str">
        <f t="shared" si="105"/>
        <v>P.S. BELLAVISTA</v>
      </c>
      <c r="D6768" s="67" t="s">
        <v>3921</v>
      </c>
      <c r="E6768" s="66" t="s">
        <v>404</v>
      </c>
      <c r="F6768" s="66" t="s">
        <v>404</v>
      </c>
      <c r="G6768" s="66" t="s">
        <v>3923</v>
      </c>
      <c r="H6768" s="66" t="s">
        <v>3924</v>
      </c>
      <c r="I6768" s="66" t="s">
        <v>836</v>
      </c>
      <c r="J6768" s="68" t="s">
        <v>264</v>
      </c>
      <c r="K6768" s="68" t="s">
        <v>834</v>
      </c>
      <c r="L6768" s="68" t="s">
        <v>835</v>
      </c>
      <c r="M6768" s="66" t="s">
        <v>56052</v>
      </c>
      <c r="N6768" s="67" t="s">
        <v>4064</v>
      </c>
      <c r="O6768" s="67" t="s">
        <v>4040</v>
      </c>
      <c r="P6768" s="67" t="s">
        <v>3950</v>
      </c>
      <c r="Q6768" s="67" t="s">
        <v>264</v>
      </c>
      <c r="R6768" s="67" t="s">
        <v>6491</v>
      </c>
      <c r="S6768" s="67" t="s">
        <v>835</v>
      </c>
      <c r="T6768" s="67" t="s">
        <v>6492</v>
      </c>
      <c r="U6768" s="67" t="s">
        <v>6493</v>
      </c>
      <c r="V6768" s="67" t="s">
        <v>3932</v>
      </c>
      <c r="W6768" s="67" t="s">
        <v>6522</v>
      </c>
      <c r="X6768" s="67" t="s">
        <v>3934</v>
      </c>
      <c r="Y6768" s="67" t="s">
        <v>4473</v>
      </c>
      <c r="Z6768" s="67" t="s">
        <v>13033</v>
      </c>
      <c r="AA6768" s="67" t="s">
        <v>9708</v>
      </c>
      <c r="AB6768" s="67" t="s">
        <v>56053</v>
      </c>
      <c r="AC6768" s="67" t="s">
        <v>3939</v>
      </c>
      <c r="AD6768" s="67" t="s">
        <v>3940</v>
      </c>
      <c r="AE6768" s="67" t="s">
        <v>3941</v>
      </c>
      <c r="AF6768" s="67" t="s">
        <v>3940</v>
      </c>
      <c r="AG6768" s="67" t="s">
        <v>56054</v>
      </c>
      <c r="AH6768" s="67" t="s">
        <v>56055</v>
      </c>
      <c r="AI6768" s="67" t="s">
        <v>5872</v>
      </c>
      <c r="AJ6768" s="67" t="s">
        <v>3945</v>
      </c>
    </row>
    <row r="6769" spans="1:36" x14ac:dyDescent="0.2">
      <c r="A6769" s="66" t="s">
        <v>3919</v>
      </c>
      <c r="B6769" s="67" t="s">
        <v>56056</v>
      </c>
      <c r="C6769" s="66" t="str">
        <f t="shared" si="105"/>
        <v>P.S. COMBAPATA YANATILE</v>
      </c>
      <c r="D6769" s="67" t="s">
        <v>3921</v>
      </c>
      <c r="E6769" s="66" t="s">
        <v>56057</v>
      </c>
      <c r="F6769" s="66" t="s">
        <v>56057</v>
      </c>
      <c r="G6769" s="66" t="s">
        <v>3923</v>
      </c>
      <c r="H6769" s="66" t="s">
        <v>3924</v>
      </c>
      <c r="I6769" s="66" t="s">
        <v>836</v>
      </c>
      <c r="J6769" s="68" t="s">
        <v>264</v>
      </c>
      <c r="K6769" s="68" t="s">
        <v>834</v>
      </c>
      <c r="L6769" s="68" t="s">
        <v>835</v>
      </c>
      <c r="M6769" s="66" t="s">
        <v>56058</v>
      </c>
      <c r="N6769" s="67" t="s">
        <v>4064</v>
      </c>
      <c r="O6769" s="67" t="s">
        <v>4040</v>
      </c>
      <c r="P6769" s="67" t="s">
        <v>3950</v>
      </c>
      <c r="Q6769" s="67" t="s">
        <v>264</v>
      </c>
      <c r="R6769" s="67" t="s">
        <v>6491</v>
      </c>
      <c r="S6769" s="67" t="s">
        <v>835</v>
      </c>
      <c r="T6769" s="67" t="s">
        <v>6492</v>
      </c>
      <c r="U6769" s="67" t="s">
        <v>6493</v>
      </c>
      <c r="V6769" s="67" t="s">
        <v>3932</v>
      </c>
      <c r="W6769" s="67" t="s">
        <v>6522</v>
      </c>
      <c r="X6769" s="67" t="s">
        <v>3934</v>
      </c>
      <c r="Y6769" s="67" t="s">
        <v>4473</v>
      </c>
      <c r="Z6769" s="67" t="s">
        <v>6523</v>
      </c>
      <c r="AA6769" s="67" t="s">
        <v>3954</v>
      </c>
      <c r="AB6769" s="67" t="s">
        <v>56059</v>
      </c>
      <c r="AC6769" s="67" t="s">
        <v>3939</v>
      </c>
      <c r="AD6769" s="67" t="s">
        <v>3940</v>
      </c>
      <c r="AE6769" s="67" t="s">
        <v>3941</v>
      </c>
      <c r="AF6769" s="67" t="s">
        <v>3940</v>
      </c>
      <c r="AG6769" s="67" t="s">
        <v>56060</v>
      </c>
      <c r="AH6769" s="67" t="s">
        <v>56061</v>
      </c>
      <c r="AI6769" s="67" t="s">
        <v>55621</v>
      </c>
      <c r="AJ6769" s="67" t="s">
        <v>3945</v>
      </c>
    </row>
    <row r="6770" spans="1:36" x14ac:dyDescent="0.2">
      <c r="A6770" s="66" t="s">
        <v>3919</v>
      </c>
      <c r="B6770" s="67" t="s">
        <v>56062</v>
      </c>
      <c r="C6770" s="66" t="str">
        <f t="shared" si="105"/>
        <v>P.S. TINKI</v>
      </c>
      <c r="D6770" s="67" t="s">
        <v>3921</v>
      </c>
      <c r="E6770" s="66" t="s">
        <v>56063</v>
      </c>
      <c r="F6770" s="66" t="s">
        <v>56063</v>
      </c>
      <c r="G6770" s="66" t="s">
        <v>3923</v>
      </c>
      <c r="H6770" s="66" t="s">
        <v>3924</v>
      </c>
      <c r="I6770" s="66" t="s">
        <v>3630</v>
      </c>
      <c r="J6770" s="68" t="s">
        <v>264</v>
      </c>
      <c r="K6770" s="68" t="s">
        <v>959</v>
      </c>
      <c r="L6770" s="68" t="s">
        <v>3629</v>
      </c>
      <c r="M6770" s="66" t="s">
        <v>56064</v>
      </c>
      <c r="N6770" s="67" t="s">
        <v>4064</v>
      </c>
      <c r="O6770" s="67" t="s">
        <v>3951</v>
      </c>
      <c r="P6770" s="67" t="s">
        <v>4363</v>
      </c>
      <c r="Q6770" s="67" t="s">
        <v>264</v>
      </c>
      <c r="R6770" s="67" t="s">
        <v>4469</v>
      </c>
      <c r="S6770" s="67" t="s">
        <v>3629</v>
      </c>
      <c r="T6770" s="67" t="s">
        <v>4470</v>
      </c>
      <c r="U6770" s="67" t="s">
        <v>4471</v>
      </c>
      <c r="V6770" s="67" t="s">
        <v>3968</v>
      </c>
      <c r="W6770" s="67" t="s">
        <v>56065</v>
      </c>
      <c r="X6770" s="67" t="s">
        <v>3934</v>
      </c>
      <c r="Y6770" s="67" t="s">
        <v>4473</v>
      </c>
      <c r="Z6770" s="67" t="s">
        <v>4970</v>
      </c>
      <c r="AA6770" s="67" t="s">
        <v>56066</v>
      </c>
      <c r="AB6770" s="67" t="s">
        <v>56067</v>
      </c>
      <c r="AC6770" s="67" t="s">
        <v>3939</v>
      </c>
      <c r="AD6770" s="67" t="s">
        <v>3940</v>
      </c>
      <c r="AE6770" s="67" t="s">
        <v>3941</v>
      </c>
      <c r="AF6770" s="67" t="s">
        <v>3940</v>
      </c>
      <c r="AG6770" s="67" t="s">
        <v>56068</v>
      </c>
      <c r="AH6770" s="67" t="s">
        <v>56069</v>
      </c>
      <c r="AI6770" s="67" t="s">
        <v>56070</v>
      </c>
      <c r="AJ6770" s="67" t="s">
        <v>3945</v>
      </c>
    </row>
    <row r="6771" spans="1:36" x14ac:dyDescent="0.2">
      <c r="A6771" s="66" t="s">
        <v>3919</v>
      </c>
      <c r="B6771" s="67" t="s">
        <v>56071</v>
      </c>
      <c r="C6771" s="66" t="str">
        <f t="shared" si="105"/>
        <v>C.S. ACCHA</v>
      </c>
      <c r="D6771" s="67" t="s">
        <v>4128</v>
      </c>
      <c r="E6771" s="66" t="s">
        <v>3631</v>
      </c>
      <c r="F6771" s="66" t="s">
        <v>3631</v>
      </c>
      <c r="G6771" s="66" t="s">
        <v>4129</v>
      </c>
      <c r="H6771" s="66" t="s">
        <v>3924</v>
      </c>
      <c r="I6771" s="66" t="s">
        <v>3632</v>
      </c>
      <c r="J6771" s="68" t="s">
        <v>264</v>
      </c>
      <c r="K6771" s="68" t="s">
        <v>2193</v>
      </c>
      <c r="L6771" s="68" t="s">
        <v>3631</v>
      </c>
      <c r="M6771" s="66" t="s">
        <v>56072</v>
      </c>
      <c r="N6771" s="67" t="s">
        <v>4064</v>
      </c>
      <c r="O6771" s="67" t="s">
        <v>3951</v>
      </c>
      <c r="P6771" s="67" t="s">
        <v>3928</v>
      </c>
      <c r="Q6771" s="67" t="s">
        <v>264</v>
      </c>
      <c r="R6771" s="67" t="s">
        <v>4469</v>
      </c>
      <c r="S6771" s="67" t="s">
        <v>2193</v>
      </c>
      <c r="T6771" s="67" t="s">
        <v>4470</v>
      </c>
      <c r="U6771" s="67" t="s">
        <v>4471</v>
      </c>
      <c r="V6771" s="67" t="s">
        <v>4135</v>
      </c>
      <c r="W6771" s="67" t="s">
        <v>56073</v>
      </c>
      <c r="X6771" s="67" t="s">
        <v>3934</v>
      </c>
      <c r="Y6771" s="67" t="s">
        <v>4473</v>
      </c>
      <c r="Z6771" s="67" t="s">
        <v>4970</v>
      </c>
      <c r="AA6771" s="67" t="s">
        <v>56074</v>
      </c>
      <c r="AB6771" s="67" t="s">
        <v>56075</v>
      </c>
      <c r="AC6771" s="67" t="s">
        <v>3939</v>
      </c>
      <c r="AD6771" s="67" t="s">
        <v>3940</v>
      </c>
      <c r="AE6771" s="67" t="s">
        <v>3941</v>
      </c>
      <c r="AF6771" s="67" t="s">
        <v>3940</v>
      </c>
      <c r="AG6771" s="67" t="s">
        <v>56076</v>
      </c>
      <c r="AH6771" s="67" t="s">
        <v>56077</v>
      </c>
      <c r="AI6771" s="67" t="s">
        <v>49582</v>
      </c>
      <c r="AJ6771" s="67" t="s">
        <v>3945</v>
      </c>
    </row>
    <row r="6772" spans="1:36" x14ac:dyDescent="0.2">
      <c r="A6772" s="66" t="s">
        <v>3919</v>
      </c>
      <c r="B6772" s="67" t="s">
        <v>56078</v>
      </c>
      <c r="C6772" s="66" t="str">
        <f t="shared" si="105"/>
        <v>P.S. CCOCHIRIHUAY</v>
      </c>
      <c r="D6772" s="67" t="s">
        <v>3921</v>
      </c>
      <c r="E6772" s="66" t="s">
        <v>56079</v>
      </c>
      <c r="F6772" s="66" t="s">
        <v>56079</v>
      </c>
      <c r="G6772" s="66" t="s">
        <v>3923</v>
      </c>
      <c r="H6772" s="66" t="s">
        <v>3924</v>
      </c>
      <c r="I6772" s="66" t="s">
        <v>3634</v>
      </c>
      <c r="J6772" s="68" t="s">
        <v>264</v>
      </c>
      <c r="K6772" s="68" t="s">
        <v>2193</v>
      </c>
      <c r="L6772" s="68" t="s">
        <v>3633</v>
      </c>
      <c r="M6772" s="66" t="s">
        <v>56080</v>
      </c>
      <c r="N6772" s="67" t="s">
        <v>4064</v>
      </c>
      <c r="O6772" s="67" t="s">
        <v>3951</v>
      </c>
      <c r="P6772" s="67" t="s">
        <v>3928</v>
      </c>
      <c r="Q6772" s="67" t="s">
        <v>264</v>
      </c>
      <c r="R6772" s="67" t="s">
        <v>4469</v>
      </c>
      <c r="S6772" s="67" t="s">
        <v>2193</v>
      </c>
      <c r="T6772" s="67" t="s">
        <v>4470</v>
      </c>
      <c r="U6772" s="67" t="s">
        <v>4471</v>
      </c>
      <c r="V6772" s="67" t="s">
        <v>3932</v>
      </c>
      <c r="W6772" s="67" t="s">
        <v>56081</v>
      </c>
      <c r="X6772" s="67" t="s">
        <v>3934</v>
      </c>
      <c r="Y6772" s="67" t="s">
        <v>4473</v>
      </c>
      <c r="Z6772" s="67" t="s">
        <v>4970</v>
      </c>
      <c r="AA6772" s="67" t="s">
        <v>55869</v>
      </c>
      <c r="AB6772" s="67" t="s">
        <v>56082</v>
      </c>
      <c r="AC6772" s="67" t="s">
        <v>3939</v>
      </c>
      <c r="AD6772" s="67" t="s">
        <v>3940</v>
      </c>
      <c r="AE6772" s="67" t="s">
        <v>3941</v>
      </c>
      <c r="AF6772" s="67" t="s">
        <v>3940</v>
      </c>
      <c r="AG6772" s="67" t="s">
        <v>56083</v>
      </c>
      <c r="AH6772" s="67" t="s">
        <v>56084</v>
      </c>
      <c r="AI6772" s="67" t="s">
        <v>56085</v>
      </c>
      <c r="AJ6772" s="67" t="s">
        <v>3945</v>
      </c>
    </row>
    <row r="6773" spans="1:36" x14ac:dyDescent="0.2">
      <c r="A6773" s="66" t="s">
        <v>3919</v>
      </c>
      <c r="B6773" s="67" t="s">
        <v>56086</v>
      </c>
      <c r="C6773" s="66" t="str">
        <f t="shared" si="105"/>
        <v>P.S. OROGOLDAY</v>
      </c>
      <c r="D6773" s="67" t="s">
        <v>3921</v>
      </c>
      <c r="E6773" s="66" t="s">
        <v>56087</v>
      </c>
      <c r="F6773" s="66" t="s">
        <v>56087</v>
      </c>
      <c r="G6773" s="66" t="s">
        <v>3923</v>
      </c>
      <c r="H6773" s="66" t="s">
        <v>3924</v>
      </c>
      <c r="I6773" s="66" t="s">
        <v>3021</v>
      </c>
      <c r="J6773" s="68" t="s">
        <v>256</v>
      </c>
      <c r="K6773" s="68" t="s">
        <v>705</v>
      </c>
      <c r="L6773" s="68" t="s">
        <v>3020</v>
      </c>
      <c r="M6773" s="66" t="s">
        <v>56088</v>
      </c>
      <c r="N6773" s="67" t="s">
        <v>4183</v>
      </c>
      <c r="O6773" s="67" t="s">
        <v>4323</v>
      </c>
      <c r="P6773" s="67" t="s">
        <v>4008</v>
      </c>
      <c r="Q6773" s="67" t="s">
        <v>256</v>
      </c>
      <c r="R6773" s="67" t="s">
        <v>9097</v>
      </c>
      <c r="S6773" s="67" t="s">
        <v>3020</v>
      </c>
      <c r="T6773" s="67" t="s">
        <v>9099</v>
      </c>
      <c r="U6773" s="67" t="s">
        <v>9100</v>
      </c>
      <c r="V6773" s="67" t="s">
        <v>3968</v>
      </c>
      <c r="W6773" s="67" t="s">
        <v>56089</v>
      </c>
      <c r="X6773" s="67" t="s">
        <v>3934</v>
      </c>
      <c r="Y6773" s="67" t="s">
        <v>56090</v>
      </c>
      <c r="Z6773" s="67" t="s">
        <v>42819</v>
      </c>
      <c r="AA6773" s="67" t="s">
        <v>16410</v>
      </c>
      <c r="AB6773" s="67" t="s">
        <v>56091</v>
      </c>
      <c r="AC6773" s="67" t="s">
        <v>3939</v>
      </c>
      <c r="AD6773" s="67" t="s">
        <v>3940</v>
      </c>
      <c r="AE6773" s="67" t="s">
        <v>3941</v>
      </c>
      <c r="AF6773" s="67" t="s">
        <v>3940</v>
      </c>
      <c r="AG6773" s="67" t="s">
        <v>56092</v>
      </c>
      <c r="AH6773" s="67" t="s">
        <v>56093</v>
      </c>
      <c r="AI6773" s="67" t="s">
        <v>56094</v>
      </c>
      <c r="AJ6773" s="67" t="s">
        <v>3945</v>
      </c>
    </row>
    <row r="6774" spans="1:36" x14ac:dyDescent="0.2">
      <c r="A6774" s="66" t="s">
        <v>3919</v>
      </c>
      <c r="B6774" s="67" t="s">
        <v>56095</v>
      </c>
      <c r="C6774" s="66" t="str">
        <f t="shared" si="105"/>
        <v>P.S. SANTO TORIBIO DE MOGROVEJO DE ARAYPAGUA - CHINCHAO</v>
      </c>
      <c r="D6774" s="67" t="s">
        <v>3921</v>
      </c>
      <c r="E6774" s="66" t="s">
        <v>56096</v>
      </c>
      <c r="F6774" s="66" t="s">
        <v>56096</v>
      </c>
      <c r="G6774" s="66" t="s">
        <v>3923</v>
      </c>
      <c r="H6774" s="66" t="s">
        <v>3924</v>
      </c>
      <c r="I6774" s="66" t="s">
        <v>1146</v>
      </c>
      <c r="J6774" s="68" t="s">
        <v>297</v>
      </c>
      <c r="K6774" s="68" t="s">
        <v>297</v>
      </c>
      <c r="L6774" s="68" t="s">
        <v>1145</v>
      </c>
      <c r="M6774" s="66" t="s">
        <v>56097</v>
      </c>
      <c r="N6774" s="67" t="s">
        <v>4311</v>
      </c>
      <c r="O6774" s="67" t="s">
        <v>3951</v>
      </c>
      <c r="P6774" s="67" t="s">
        <v>5500</v>
      </c>
      <c r="Q6774" s="67" t="s">
        <v>297</v>
      </c>
      <c r="R6774" s="67" t="s">
        <v>297</v>
      </c>
      <c r="S6774" s="67" t="s">
        <v>1145</v>
      </c>
      <c r="T6774" s="67" t="s">
        <v>5559</v>
      </c>
      <c r="U6774" s="67" t="s">
        <v>5560</v>
      </c>
      <c r="V6774" s="67" t="s">
        <v>3968</v>
      </c>
      <c r="W6774" s="67" t="s">
        <v>56098</v>
      </c>
      <c r="X6774" s="67" t="s">
        <v>3934</v>
      </c>
      <c r="Y6774" s="67" t="s">
        <v>8395</v>
      </c>
      <c r="Z6774" s="67" t="s">
        <v>51019</v>
      </c>
      <c r="AA6774" s="67" t="s">
        <v>56099</v>
      </c>
      <c r="AB6774" s="67" t="s">
        <v>56100</v>
      </c>
      <c r="AC6774" s="67" t="s">
        <v>3939</v>
      </c>
      <c r="AD6774" s="67" t="s">
        <v>3940</v>
      </c>
      <c r="AE6774" s="67" t="s">
        <v>3941</v>
      </c>
      <c r="AF6774" s="67" t="s">
        <v>3940</v>
      </c>
      <c r="AG6774" s="67" t="s">
        <v>56101</v>
      </c>
      <c r="AH6774" s="67" t="s">
        <v>56102</v>
      </c>
      <c r="AI6774" s="67" t="s">
        <v>44912</v>
      </c>
      <c r="AJ6774" s="67" t="s">
        <v>3945</v>
      </c>
    </row>
    <row r="6775" spans="1:36" x14ac:dyDescent="0.2">
      <c r="A6775" s="66" t="s">
        <v>3919</v>
      </c>
      <c r="B6775" s="67" t="s">
        <v>56103</v>
      </c>
      <c r="C6775" s="66" t="str">
        <f t="shared" si="105"/>
        <v>P.S. JIMBE</v>
      </c>
      <c r="D6775" s="67" t="s">
        <v>3921</v>
      </c>
      <c r="E6775" s="66" t="s">
        <v>56104</v>
      </c>
      <c r="F6775" s="66" t="s">
        <v>56105</v>
      </c>
      <c r="G6775" s="66" t="s">
        <v>3923</v>
      </c>
      <c r="H6775" s="66" t="s">
        <v>3924</v>
      </c>
      <c r="I6775" s="66" t="s">
        <v>3465</v>
      </c>
      <c r="J6775" s="68" t="s">
        <v>223</v>
      </c>
      <c r="K6775" s="68" t="s">
        <v>450</v>
      </c>
      <c r="L6775" s="68" t="s">
        <v>3464</v>
      </c>
      <c r="M6775" s="66" t="s">
        <v>56106</v>
      </c>
      <c r="N6775" s="67" t="s">
        <v>4117</v>
      </c>
      <c r="O6775" s="67" t="s">
        <v>3928</v>
      </c>
      <c r="P6775" s="67" t="s">
        <v>4040</v>
      </c>
      <c r="Q6775" s="67" t="s">
        <v>223</v>
      </c>
      <c r="R6775" s="67" t="s">
        <v>10202</v>
      </c>
      <c r="S6775" s="67" t="s">
        <v>2958</v>
      </c>
      <c r="T6775" s="67" t="s">
        <v>10203</v>
      </c>
      <c r="U6775" s="67" t="s">
        <v>10204</v>
      </c>
      <c r="V6775" s="67" t="s">
        <v>3968</v>
      </c>
      <c r="W6775" s="67" t="s">
        <v>56107</v>
      </c>
      <c r="X6775" s="67" t="s">
        <v>3934</v>
      </c>
      <c r="Y6775" s="67" t="s">
        <v>52583</v>
      </c>
      <c r="Z6775" s="67" t="s">
        <v>52556</v>
      </c>
      <c r="AA6775" s="67" t="s">
        <v>56108</v>
      </c>
      <c r="AB6775" s="67" t="s">
        <v>56109</v>
      </c>
      <c r="AC6775" s="67" t="s">
        <v>3939</v>
      </c>
      <c r="AD6775" s="67" t="s">
        <v>3940</v>
      </c>
      <c r="AE6775" s="67" t="s">
        <v>3941</v>
      </c>
      <c r="AF6775" s="67" t="s">
        <v>3940</v>
      </c>
      <c r="AG6775" s="67" t="s">
        <v>56110</v>
      </c>
      <c r="AH6775" s="67" t="s">
        <v>56111</v>
      </c>
      <c r="AI6775" s="67" t="s">
        <v>54048</v>
      </c>
      <c r="AJ6775" s="67" t="s">
        <v>3945</v>
      </c>
    </row>
    <row r="6776" spans="1:36" x14ac:dyDescent="0.2">
      <c r="A6776" s="66" t="s">
        <v>3919</v>
      </c>
      <c r="B6776" s="67" t="s">
        <v>56112</v>
      </c>
      <c r="C6776" s="66" t="str">
        <f t="shared" si="105"/>
        <v>P.S. COLCAP</v>
      </c>
      <c r="D6776" s="67" t="s">
        <v>3921</v>
      </c>
      <c r="E6776" s="66" t="s">
        <v>10119</v>
      </c>
      <c r="F6776" s="66" t="s">
        <v>10120</v>
      </c>
      <c r="G6776" s="66" t="s">
        <v>3923</v>
      </c>
      <c r="H6776" s="66" t="s">
        <v>3924</v>
      </c>
      <c r="I6776" s="66" t="s">
        <v>3465</v>
      </c>
      <c r="J6776" s="68" t="s">
        <v>223</v>
      </c>
      <c r="K6776" s="68" t="s">
        <v>450</v>
      </c>
      <c r="L6776" s="68" t="s">
        <v>3464</v>
      </c>
      <c r="M6776" s="66" t="s">
        <v>56113</v>
      </c>
      <c r="N6776" s="67" t="s">
        <v>4117</v>
      </c>
      <c r="O6776" s="67" t="s">
        <v>3928</v>
      </c>
      <c r="P6776" s="67" t="s">
        <v>4040</v>
      </c>
      <c r="Q6776" s="67" t="s">
        <v>223</v>
      </c>
      <c r="R6776" s="67" t="s">
        <v>10202</v>
      </c>
      <c r="S6776" s="67" t="s">
        <v>2958</v>
      </c>
      <c r="T6776" s="67" t="s">
        <v>10203</v>
      </c>
      <c r="U6776" s="67" t="s">
        <v>10204</v>
      </c>
      <c r="V6776" s="67" t="s">
        <v>3968</v>
      </c>
      <c r="W6776" s="67" t="s">
        <v>56114</v>
      </c>
      <c r="X6776" s="67" t="s">
        <v>3934</v>
      </c>
      <c r="Y6776" s="67" t="s">
        <v>52583</v>
      </c>
      <c r="Z6776" s="67" t="s">
        <v>32174</v>
      </c>
      <c r="AA6776" s="67" t="s">
        <v>56115</v>
      </c>
      <c r="AB6776" s="67" t="s">
        <v>56116</v>
      </c>
      <c r="AC6776" s="67" t="s">
        <v>3939</v>
      </c>
      <c r="AD6776" s="67" t="s">
        <v>3940</v>
      </c>
      <c r="AE6776" s="67" t="s">
        <v>3941</v>
      </c>
      <c r="AF6776" s="67" t="s">
        <v>3940</v>
      </c>
      <c r="AG6776" s="67" t="s">
        <v>56117</v>
      </c>
      <c r="AH6776" s="67" t="s">
        <v>56118</v>
      </c>
      <c r="AI6776" s="67" t="s">
        <v>56119</v>
      </c>
      <c r="AJ6776" s="67" t="s">
        <v>3945</v>
      </c>
    </row>
    <row r="6777" spans="1:36" x14ac:dyDescent="0.2">
      <c r="A6777" s="66" t="s">
        <v>3919</v>
      </c>
      <c r="B6777" s="67" t="s">
        <v>56120</v>
      </c>
      <c r="C6777" s="66" t="str">
        <f t="shared" si="105"/>
        <v>P.S. POCOS</v>
      </c>
      <c r="D6777" s="67" t="s">
        <v>3921</v>
      </c>
      <c r="E6777" s="66" t="s">
        <v>56121</v>
      </c>
      <c r="F6777" s="66" t="s">
        <v>56122</v>
      </c>
      <c r="G6777" s="66" t="s">
        <v>3923</v>
      </c>
      <c r="H6777" s="66" t="s">
        <v>3924</v>
      </c>
      <c r="I6777" s="66" t="s">
        <v>3467</v>
      </c>
      <c r="J6777" s="68" t="s">
        <v>223</v>
      </c>
      <c r="K6777" s="68" t="s">
        <v>450</v>
      </c>
      <c r="L6777" s="68" t="s">
        <v>3466</v>
      </c>
      <c r="M6777" s="66" t="s">
        <v>56123</v>
      </c>
      <c r="N6777" s="67" t="s">
        <v>4117</v>
      </c>
      <c r="O6777" s="67" t="s">
        <v>3928</v>
      </c>
      <c r="P6777" s="67" t="s">
        <v>4040</v>
      </c>
      <c r="Q6777" s="67" t="s">
        <v>223</v>
      </c>
      <c r="R6777" s="67" t="s">
        <v>10202</v>
      </c>
      <c r="S6777" s="67" t="s">
        <v>2958</v>
      </c>
      <c r="T6777" s="67" t="s">
        <v>10203</v>
      </c>
      <c r="U6777" s="67" t="s">
        <v>10204</v>
      </c>
      <c r="V6777" s="67" t="s">
        <v>3932</v>
      </c>
      <c r="W6777" s="67" t="s">
        <v>56124</v>
      </c>
      <c r="X6777" s="67" t="s">
        <v>3934</v>
      </c>
      <c r="Y6777" s="67" t="s">
        <v>52555</v>
      </c>
      <c r="Z6777" s="67" t="s">
        <v>11223</v>
      </c>
      <c r="AA6777" s="67" t="s">
        <v>56125</v>
      </c>
      <c r="AB6777" s="67" t="s">
        <v>56126</v>
      </c>
      <c r="AC6777" s="67" t="s">
        <v>3939</v>
      </c>
      <c r="AD6777" s="67" t="s">
        <v>3940</v>
      </c>
      <c r="AE6777" s="67" t="s">
        <v>3941</v>
      </c>
      <c r="AF6777" s="67" t="s">
        <v>3940</v>
      </c>
      <c r="AG6777" s="67" t="s">
        <v>56127</v>
      </c>
      <c r="AH6777" s="67" t="s">
        <v>56128</v>
      </c>
      <c r="AI6777" s="67" t="s">
        <v>52849</v>
      </c>
      <c r="AJ6777" s="67" t="s">
        <v>3945</v>
      </c>
    </row>
    <row r="6778" spans="1:36" x14ac:dyDescent="0.2">
      <c r="A6778" s="66" t="s">
        <v>3919</v>
      </c>
      <c r="B6778" s="67" t="s">
        <v>56129</v>
      </c>
      <c r="C6778" s="66" t="str">
        <f t="shared" si="105"/>
        <v>P.S. CAPTUY</v>
      </c>
      <c r="D6778" s="67" t="s">
        <v>3921</v>
      </c>
      <c r="E6778" s="66" t="s">
        <v>56130</v>
      </c>
      <c r="F6778" s="66" t="s">
        <v>56131</v>
      </c>
      <c r="G6778" s="66" t="s">
        <v>3923</v>
      </c>
      <c r="H6778" s="66" t="s">
        <v>3924</v>
      </c>
      <c r="I6778" s="66" t="s">
        <v>3467</v>
      </c>
      <c r="J6778" s="68" t="s">
        <v>223</v>
      </c>
      <c r="K6778" s="68" t="s">
        <v>450</v>
      </c>
      <c r="L6778" s="68" t="s">
        <v>3466</v>
      </c>
      <c r="M6778" s="66" t="s">
        <v>56132</v>
      </c>
      <c r="N6778" s="67" t="s">
        <v>4117</v>
      </c>
      <c r="O6778" s="67" t="s">
        <v>3928</v>
      </c>
      <c r="P6778" s="67" t="s">
        <v>4040</v>
      </c>
      <c r="Q6778" s="67" t="s">
        <v>223</v>
      </c>
      <c r="R6778" s="67" t="s">
        <v>10202</v>
      </c>
      <c r="S6778" s="67" t="s">
        <v>2958</v>
      </c>
      <c r="T6778" s="67" t="s">
        <v>10203</v>
      </c>
      <c r="U6778" s="67" t="s">
        <v>10204</v>
      </c>
      <c r="V6778" s="67" t="s">
        <v>3932</v>
      </c>
      <c r="W6778" s="67" t="s">
        <v>56133</v>
      </c>
      <c r="X6778" s="67" t="s">
        <v>3934</v>
      </c>
      <c r="Y6778" s="67" t="s">
        <v>52555</v>
      </c>
      <c r="Z6778" s="67" t="s">
        <v>11223</v>
      </c>
      <c r="AA6778" s="67" t="s">
        <v>56134</v>
      </c>
      <c r="AB6778" s="67" t="s">
        <v>56135</v>
      </c>
      <c r="AC6778" s="67" t="s">
        <v>3939</v>
      </c>
      <c r="AD6778" s="67" t="s">
        <v>3940</v>
      </c>
      <c r="AE6778" s="67" t="s">
        <v>3941</v>
      </c>
      <c r="AF6778" s="67" t="s">
        <v>3940</v>
      </c>
      <c r="AG6778" s="67" t="s">
        <v>56136</v>
      </c>
      <c r="AH6778" s="67" t="s">
        <v>56137</v>
      </c>
      <c r="AI6778" s="67" t="s">
        <v>56138</v>
      </c>
      <c r="AJ6778" s="67" t="s">
        <v>3945</v>
      </c>
    </row>
    <row r="6779" spans="1:36" x14ac:dyDescent="0.2">
      <c r="A6779" s="66" t="s">
        <v>3919</v>
      </c>
      <c r="B6779" s="67" t="s">
        <v>56139</v>
      </c>
      <c r="C6779" s="66" t="str">
        <f t="shared" si="105"/>
        <v>C.S. QUILLO</v>
      </c>
      <c r="D6779" s="67" t="s">
        <v>4128</v>
      </c>
      <c r="E6779" s="66" t="s">
        <v>1980</v>
      </c>
      <c r="F6779" s="66" t="s">
        <v>1980</v>
      </c>
      <c r="G6779" s="66" t="s">
        <v>4763</v>
      </c>
      <c r="H6779" s="66" t="s">
        <v>4038</v>
      </c>
      <c r="I6779" s="66" t="s">
        <v>1981</v>
      </c>
      <c r="J6779" s="68" t="s">
        <v>223</v>
      </c>
      <c r="K6779" s="68" t="s">
        <v>867</v>
      </c>
      <c r="L6779" s="68" t="s">
        <v>1980</v>
      </c>
      <c r="M6779" s="66" t="s">
        <v>56140</v>
      </c>
      <c r="N6779" s="67" t="s">
        <v>4117</v>
      </c>
      <c r="O6779" s="67" t="s">
        <v>3928</v>
      </c>
      <c r="P6779" s="67" t="s">
        <v>4008</v>
      </c>
      <c r="Q6779" s="67" t="s">
        <v>223</v>
      </c>
      <c r="R6779" s="67" t="s">
        <v>10202</v>
      </c>
      <c r="S6779" s="67" t="s">
        <v>1980</v>
      </c>
      <c r="T6779" s="67" t="s">
        <v>10203</v>
      </c>
      <c r="U6779" s="67" t="s">
        <v>10204</v>
      </c>
      <c r="V6779" s="67" t="s">
        <v>4765</v>
      </c>
      <c r="W6779" s="67" t="s">
        <v>56141</v>
      </c>
      <c r="X6779" s="67" t="s">
        <v>3934</v>
      </c>
      <c r="Y6779" s="67" t="s">
        <v>52574</v>
      </c>
      <c r="Z6779" s="67" t="s">
        <v>3970</v>
      </c>
      <c r="AA6779" s="67" t="s">
        <v>3954</v>
      </c>
      <c r="AB6779" s="67" t="s">
        <v>56142</v>
      </c>
      <c r="AC6779" s="67" t="s">
        <v>3939</v>
      </c>
      <c r="AD6779" s="67" t="s">
        <v>3940</v>
      </c>
      <c r="AE6779" s="67" t="s">
        <v>3941</v>
      </c>
      <c r="AF6779" s="67" t="s">
        <v>3940</v>
      </c>
      <c r="AG6779" s="67" t="s">
        <v>56143</v>
      </c>
      <c r="AH6779" s="67" t="s">
        <v>56144</v>
      </c>
      <c r="AI6779" s="67" t="s">
        <v>56145</v>
      </c>
      <c r="AJ6779" s="67" t="s">
        <v>3945</v>
      </c>
    </row>
    <row r="6780" spans="1:36" x14ac:dyDescent="0.2">
      <c r="A6780" s="66" t="s">
        <v>3919</v>
      </c>
      <c r="B6780" s="67" t="s">
        <v>56146</v>
      </c>
      <c r="C6780" s="66" t="str">
        <f t="shared" si="105"/>
        <v>P.S. CHACCHAN</v>
      </c>
      <c r="D6780" s="67" t="s">
        <v>3921</v>
      </c>
      <c r="E6780" s="66" t="s">
        <v>56147</v>
      </c>
      <c r="F6780" s="66" t="s">
        <v>56148</v>
      </c>
      <c r="G6780" s="66" t="s">
        <v>3923</v>
      </c>
      <c r="H6780" s="66" t="s">
        <v>3924</v>
      </c>
      <c r="I6780" s="66" t="s">
        <v>3421</v>
      </c>
      <c r="J6780" s="68" t="s">
        <v>223</v>
      </c>
      <c r="K6780" s="68" t="s">
        <v>226</v>
      </c>
      <c r="L6780" s="68" t="s">
        <v>3420</v>
      </c>
      <c r="M6780" s="66" t="s">
        <v>56149</v>
      </c>
      <c r="N6780" s="67" t="s">
        <v>4117</v>
      </c>
      <c r="O6780" s="67" t="s">
        <v>3928</v>
      </c>
      <c r="P6780" s="67" t="s">
        <v>4023</v>
      </c>
      <c r="Q6780" s="67" t="s">
        <v>223</v>
      </c>
      <c r="R6780" s="67" t="s">
        <v>10202</v>
      </c>
      <c r="S6780" s="67" t="s">
        <v>3247</v>
      </c>
      <c r="T6780" s="67" t="s">
        <v>10203</v>
      </c>
      <c r="U6780" s="67" t="s">
        <v>10204</v>
      </c>
      <c r="V6780" s="67" t="s">
        <v>3932</v>
      </c>
      <c r="W6780" s="67" t="s">
        <v>56150</v>
      </c>
      <c r="X6780" s="67" t="s">
        <v>3934</v>
      </c>
      <c r="Y6780" s="67" t="s">
        <v>51880</v>
      </c>
      <c r="Z6780" s="67" t="s">
        <v>3936</v>
      </c>
      <c r="AA6780" s="67" t="s">
        <v>52244</v>
      </c>
      <c r="AB6780" s="67" t="s">
        <v>56151</v>
      </c>
      <c r="AC6780" s="67" t="s">
        <v>3939</v>
      </c>
      <c r="AD6780" s="67" t="s">
        <v>3940</v>
      </c>
      <c r="AE6780" s="67" t="s">
        <v>3941</v>
      </c>
      <c r="AF6780" s="67" t="s">
        <v>3940</v>
      </c>
      <c r="AG6780" s="67" t="s">
        <v>56152</v>
      </c>
      <c r="AH6780" s="67" t="s">
        <v>56153</v>
      </c>
      <c r="AI6780" s="67" t="s">
        <v>56154</v>
      </c>
      <c r="AJ6780" s="67" t="s">
        <v>3945</v>
      </c>
    </row>
    <row r="6781" spans="1:36" x14ac:dyDescent="0.2">
      <c r="A6781" s="66" t="s">
        <v>3919</v>
      </c>
      <c r="B6781" s="67" t="s">
        <v>56155</v>
      </c>
      <c r="C6781" s="66" t="str">
        <f t="shared" si="105"/>
        <v>P.S. CASCANGA</v>
      </c>
      <c r="D6781" s="67" t="s">
        <v>3921</v>
      </c>
      <c r="E6781" s="66" t="s">
        <v>56156</v>
      </c>
      <c r="F6781" s="66" t="s">
        <v>56156</v>
      </c>
      <c r="G6781" s="66" t="s">
        <v>3923</v>
      </c>
      <c r="H6781" s="66" t="s">
        <v>3924</v>
      </c>
      <c r="I6781" s="66" t="s">
        <v>1641</v>
      </c>
      <c r="J6781" s="68" t="s">
        <v>297</v>
      </c>
      <c r="K6781" s="68" t="s">
        <v>626</v>
      </c>
      <c r="L6781" s="68" t="s">
        <v>1640</v>
      </c>
      <c r="M6781" s="66" t="s">
        <v>56157</v>
      </c>
      <c r="N6781" s="67" t="s">
        <v>4311</v>
      </c>
      <c r="O6781" s="67" t="s">
        <v>4008</v>
      </c>
      <c r="P6781" s="67" t="s">
        <v>3927</v>
      </c>
      <c r="Q6781" s="67" t="s">
        <v>297</v>
      </c>
      <c r="R6781" s="67" t="s">
        <v>626</v>
      </c>
      <c r="S6781" s="67" t="s">
        <v>1640</v>
      </c>
      <c r="T6781" s="67" t="s">
        <v>12413</v>
      </c>
      <c r="U6781" s="67" t="s">
        <v>12414</v>
      </c>
      <c r="V6781" s="67" t="s">
        <v>3968</v>
      </c>
      <c r="W6781" s="67" t="s">
        <v>54822</v>
      </c>
      <c r="X6781" s="67" t="s">
        <v>3934</v>
      </c>
      <c r="Y6781" s="67" t="s">
        <v>56158</v>
      </c>
      <c r="Z6781" s="67" t="s">
        <v>44860</v>
      </c>
      <c r="AA6781" s="67" t="s">
        <v>56159</v>
      </c>
      <c r="AB6781" s="67" t="s">
        <v>56160</v>
      </c>
      <c r="AC6781" s="67" t="s">
        <v>3939</v>
      </c>
      <c r="AD6781" s="67" t="s">
        <v>3940</v>
      </c>
      <c r="AE6781" s="67" t="s">
        <v>3941</v>
      </c>
      <c r="AF6781" s="67" t="s">
        <v>3940</v>
      </c>
      <c r="AG6781" s="67" t="s">
        <v>56161</v>
      </c>
      <c r="AH6781" s="67" t="s">
        <v>56162</v>
      </c>
      <c r="AI6781" s="67" t="s">
        <v>56163</v>
      </c>
      <c r="AJ6781" s="67" t="s">
        <v>3945</v>
      </c>
    </row>
    <row r="6782" spans="1:36" x14ac:dyDescent="0.2">
      <c r="A6782" s="66" t="s">
        <v>3919</v>
      </c>
      <c r="B6782" s="67" t="s">
        <v>56164</v>
      </c>
      <c r="C6782" s="66" t="str">
        <f t="shared" si="105"/>
        <v>P.S. RICA PLAYA</v>
      </c>
      <c r="D6782" s="67" t="s">
        <v>3921</v>
      </c>
      <c r="E6782" s="66" t="s">
        <v>56165</v>
      </c>
      <c r="F6782" s="66" t="s">
        <v>56165</v>
      </c>
      <c r="G6782" s="66" t="s">
        <v>3923</v>
      </c>
      <c r="H6782" s="66" t="s">
        <v>3924</v>
      </c>
      <c r="I6782" s="66" t="s">
        <v>2959</v>
      </c>
      <c r="J6782" s="68" t="s">
        <v>518</v>
      </c>
      <c r="K6782" s="68" t="s">
        <v>518</v>
      </c>
      <c r="L6782" s="68" t="s">
        <v>2958</v>
      </c>
      <c r="M6782" s="66" t="s">
        <v>56166</v>
      </c>
      <c r="N6782" s="67" t="s">
        <v>6731</v>
      </c>
      <c r="O6782" s="67" t="s">
        <v>3951</v>
      </c>
      <c r="P6782" s="67" t="s">
        <v>3928</v>
      </c>
      <c r="Q6782" s="67" t="s">
        <v>518</v>
      </c>
      <c r="R6782" s="67" t="s">
        <v>518</v>
      </c>
      <c r="S6782" s="67" t="s">
        <v>2374</v>
      </c>
      <c r="T6782" s="67" t="s">
        <v>6732</v>
      </c>
      <c r="U6782" s="67" t="s">
        <v>6733</v>
      </c>
      <c r="V6782" s="67" t="s">
        <v>3932</v>
      </c>
      <c r="W6782" s="67" t="s">
        <v>41465</v>
      </c>
      <c r="X6782" s="67" t="s">
        <v>3934</v>
      </c>
      <c r="Y6782" s="67" t="s">
        <v>39888</v>
      </c>
      <c r="Z6782" s="67" t="s">
        <v>3936</v>
      </c>
      <c r="AA6782" s="67" t="s">
        <v>56167</v>
      </c>
      <c r="AB6782" s="67" t="s">
        <v>56168</v>
      </c>
      <c r="AC6782" s="67" t="s">
        <v>3939</v>
      </c>
      <c r="AD6782" s="67" t="s">
        <v>3940</v>
      </c>
      <c r="AE6782" s="67" t="s">
        <v>3941</v>
      </c>
      <c r="AF6782" s="67" t="s">
        <v>3940</v>
      </c>
      <c r="AG6782" s="67" t="s">
        <v>56169</v>
      </c>
      <c r="AH6782" s="67" t="s">
        <v>56170</v>
      </c>
      <c r="AI6782" s="67" t="s">
        <v>56171</v>
      </c>
      <c r="AJ6782" s="67" t="s">
        <v>3945</v>
      </c>
    </row>
    <row r="6783" spans="1:36" x14ac:dyDescent="0.2">
      <c r="A6783" s="66" t="s">
        <v>3919</v>
      </c>
      <c r="B6783" s="67" t="s">
        <v>56172</v>
      </c>
      <c r="C6783" s="66" t="str">
        <f t="shared" si="105"/>
        <v>C.S. SAN LUIS</v>
      </c>
      <c r="D6783" s="67" t="s">
        <v>4128</v>
      </c>
      <c r="E6783" s="66" t="s">
        <v>173</v>
      </c>
      <c r="F6783" s="66" t="s">
        <v>56173</v>
      </c>
      <c r="G6783" s="66" t="s">
        <v>4129</v>
      </c>
      <c r="H6783" s="66" t="s">
        <v>3924</v>
      </c>
      <c r="I6783" s="66" t="s">
        <v>3429</v>
      </c>
      <c r="J6783" s="68" t="s">
        <v>223</v>
      </c>
      <c r="K6783" s="68" t="s">
        <v>1491</v>
      </c>
      <c r="L6783" s="68" t="s">
        <v>173</v>
      </c>
      <c r="M6783" s="66" t="s">
        <v>56174</v>
      </c>
      <c r="N6783" s="67" t="s">
        <v>4117</v>
      </c>
      <c r="O6783" s="67" t="s">
        <v>4008</v>
      </c>
      <c r="P6783" s="67" t="s">
        <v>4146</v>
      </c>
      <c r="Q6783" s="67" t="s">
        <v>223</v>
      </c>
      <c r="R6783" s="67" t="s">
        <v>6010</v>
      </c>
      <c r="S6783" s="67" t="s">
        <v>11220</v>
      </c>
      <c r="T6783" s="67" t="s">
        <v>6011</v>
      </c>
      <c r="U6783" s="67" t="s">
        <v>6012</v>
      </c>
      <c r="V6783" s="67" t="s">
        <v>4135</v>
      </c>
      <c r="W6783" s="67" t="s">
        <v>56175</v>
      </c>
      <c r="X6783" s="67" t="s">
        <v>3934</v>
      </c>
      <c r="Y6783" s="67" t="s">
        <v>56176</v>
      </c>
      <c r="Z6783" s="67" t="s">
        <v>3970</v>
      </c>
      <c r="AA6783" s="67" t="s">
        <v>11224</v>
      </c>
      <c r="AB6783" s="67" t="s">
        <v>56177</v>
      </c>
      <c r="AC6783" s="67" t="s">
        <v>3939</v>
      </c>
      <c r="AD6783" s="67" t="s">
        <v>3940</v>
      </c>
      <c r="AE6783" s="67" t="s">
        <v>3941</v>
      </c>
      <c r="AF6783" s="67" t="s">
        <v>3940</v>
      </c>
      <c r="AG6783" s="67" t="s">
        <v>56178</v>
      </c>
      <c r="AH6783" s="67" t="s">
        <v>56179</v>
      </c>
      <c r="AI6783" s="67" t="s">
        <v>41096</v>
      </c>
      <c r="AJ6783" s="67" t="s">
        <v>4323</v>
      </c>
    </row>
    <row r="6784" spans="1:36" x14ac:dyDescent="0.2">
      <c r="A6784" s="66" t="s">
        <v>3919</v>
      </c>
      <c r="B6784" s="67" t="s">
        <v>56180</v>
      </c>
      <c r="C6784" s="66" t="str">
        <f t="shared" si="105"/>
        <v>P.S. SAN ANTONIO DE CHUCCHUC</v>
      </c>
      <c r="D6784" s="67" t="s">
        <v>3921</v>
      </c>
      <c r="E6784" s="66" t="s">
        <v>56181</v>
      </c>
      <c r="F6784" s="66" t="s">
        <v>56181</v>
      </c>
      <c r="G6784" s="66" t="s">
        <v>3923</v>
      </c>
      <c r="H6784" s="66" t="s">
        <v>3924</v>
      </c>
      <c r="I6784" s="66" t="s">
        <v>3593</v>
      </c>
      <c r="J6784" s="68" t="s">
        <v>297</v>
      </c>
      <c r="K6784" s="68" t="s">
        <v>635</v>
      </c>
      <c r="L6784" s="68" t="s">
        <v>3592</v>
      </c>
      <c r="M6784" s="66" t="s">
        <v>56182</v>
      </c>
      <c r="N6784" s="67" t="s">
        <v>4311</v>
      </c>
      <c r="O6784" s="67" t="s">
        <v>4208</v>
      </c>
      <c r="P6784" s="67" t="s">
        <v>4146</v>
      </c>
      <c r="Q6784" s="67" t="s">
        <v>297</v>
      </c>
      <c r="R6784" s="67" t="s">
        <v>5558</v>
      </c>
      <c r="S6784" s="67" t="s">
        <v>3592</v>
      </c>
      <c r="T6784" s="67" t="s">
        <v>5559</v>
      </c>
      <c r="U6784" s="67" t="s">
        <v>5560</v>
      </c>
      <c r="V6784" s="67" t="s">
        <v>3932</v>
      </c>
      <c r="W6784" s="67" t="s">
        <v>55095</v>
      </c>
      <c r="X6784" s="67" t="s">
        <v>3934</v>
      </c>
      <c r="Y6784" s="67" t="s">
        <v>49705</v>
      </c>
      <c r="Z6784" s="67" t="s">
        <v>56183</v>
      </c>
      <c r="AA6784" s="67" t="s">
        <v>56184</v>
      </c>
      <c r="AB6784" s="67" t="s">
        <v>56185</v>
      </c>
      <c r="AC6784" s="67" t="s">
        <v>3939</v>
      </c>
      <c r="AD6784" s="67" t="s">
        <v>3940</v>
      </c>
      <c r="AE6784" s="67" t="s">
        <v>3941</v>
      </c>
      <c r="AF6784" s="67" t="s">
        <v>3940</v>
      </c>
      <c r="AG6784" s="67" t="s">
        <v>56186</v>
      </c>
      <c r="AH6784" s="67" t="s">
        <v>56187</v>
      </c>
      <c r="AI6784" s="67" t="s">
        <v>56188</v>
      </c>
      <c r="AJ6784" s="67" t="s">
        <v>3945</v>
      </c>
    </row>
    <row r="6785" spans="1:36" x14ac:dyDescent="0.2">
      <c r="A6785" s="66" t="s">
        <v>3919</v>
      </c>
      <c r="B6785" s="67" t="s">
        <v>56189</v>
      </c>
      <c r="C6785" s="66" t="str">
        <f t="shared" si="105"/>
        <v>P.S. CCOYABAMBA</v>
      </c>
      <c r="D6785" s="67" t="s">
        <v>3921</v>
      </c>
      <c r="E6785" s="66" t="s">
        <v>56190</v>
      </c>
      <c r="F6785" s="66" t="s">
        <v>56190</v>
      </c>
      <c r="G6785" s="66" t="s">
        <v>3923</v>
      </c>
      <c r="H6785" s="66" t="s">
        <v>3924</v>
      </c>
      <c r="I6785" s="66" t="s">
        <v>2727</v>
      </c>
      <c r="J6785" s="68" t="s">
        <v>264</v>
      </c>
      <c r="K6785" s="68" t="s">
        <v>2193</v>
      </c>
      <c r="L6785" s="68" t="s">
        <v>2726</v>
      </c>
      <c r="M6785" s="66" t="s">
        <v>56191</v>
      </c>
      <c r="N6785" s="67" t="s">
        <v>4064</v>
      </c>
      <c r="O6785" s="67" t="s">
        <v>3951</v>
      </c>
      <c r="P6785" s="67" t="s">
        <v>3928</v>
      </c>
      <c r="Q6785" s="67" t="s">
        <v>264</v>
      </c>
      <c r="R6785" s="67" t="s">
        <v>4469</v>
      </c>
      <c r="S6785" s="67" t="s">
        <v>2193</v>
      </c>
      <c r="T6785" s="67" t="s">
        <v>4470</v>
      </c>
      <c r="U6785" s="67" t="s">
        <v>4471</v>
      </c>
      <c r="V6785" s="67" t="s">
        <v>3968</v>
      </c>
      <c r="W6785" s="67" t="s">
        <v>56192</v>
      </c>
      <c r="X6785" s="67" t="s">
        <v>3934</v>
      </c>
      <c r="Y6785" s="67" t="s">
        <v>4473</v>
      </c>
      <c r="Z6785" s="67" t="s">
        <v>4970</v>
      </c>
      <c r="AA6785" s="67" t="s">
        <v>56193</v>
      </c>
      <c r="AB6785" s="67" t="s">
        <v>56194</v>
      </c>
      <c r="AC6785" s="67" t="s">
        <v>3939</v>
      </c>
      <c r="AD6785" s="67" t="s">
        <v>3940</v>
      </c>
      <c r="AE6785" s="67" t="s">
        <v>3941</v>
      </c>
      <c r="AF6785" s="67" t="s">
        <v>3940</v>
      </c>
      <c r="AG6785" s="67" t="s">
        <v>56195</v>
      </c>
      <c r="AH6785" s="67" t="s">
        <v>56196</v>
      </c>
      <c r="AI6785" s="67" t="s">
        <v>56197</v>
      </c>
      <c r="AJ6785" s="67" t="s">
        <v>3945</v>
      </c>
    </row>
    <row r="6786" spans="1:36" x14ac:dyDescent="0.2">
      <c r="A6786" s="66" t="s">
        <v>3919</v>
      </c>
      <c r="B6786" s="67" t="s">
        <v>56198</v>
      </c>
      <c r="C6786" s="66" t="str">
        <f t="shared" si="105"/>
        <v>P.S. COLCHA</v>
      </c>
      <c r="D6786" s="67" t="s">
        <v>3921</v>
      </c>
      <c r="E6786" s="66" t="s">
        <v>3633</v>
      </c>
      <c r="F6786" s="66" t="s">
        <v>3633</v>
      </c>
      <c r="G6786" s="66" t="s">
        <v>3923</v>
      </c>
      <c r="H6786" s="66" t="s">
        <v>3924</v>
      </c>
      <c r="I6786" s="66" t="s">
        <v>3634</v>
      </c>
      <c r="J6786" s="68" t="s">
        <v>264</v>
      </c>
      <c r="K6786" s="68" t="s">
        <v>2193</v>
      </c>
      <c r="L6786" s="68" t="s">
        <v>3633</v>
      </c>
      <c r="M6786" s="66" t="s">
        <v>56199</v>
      </c>
      <c r="N6786" s="67" t="s">
        <v>4064</v>
      </c>
      <c r="O6786" s="67" t="s">
        <v>3951</v>
      </c>
      <c r="P6786" s="67" t="s">
        <v>3928</v>
      </c>
      <c r="Q6786" s="67" t="s">
        <v>264</v>
      </c>
      <c r="R6786" s="67" t="s">
        <v>4469</v>
      </c>
      <c r="S6786" s="67" t="s">
        <v>2193</v>
      </c>
      <c r="T6786" s="67" t="s">
        <v>4470</v>
      </c>
      <c r="U6786" s="67" t="s">
        <v>4471</v>
      </c>
      <c r="V6786" s="67" t="s">
        <v>3932</v>
      </c>
      <c r="W6786" s="67" t="s">
        <v>56200</v>
      </c>
      <c r="X6786" s="67" t="s">
        <v>3934</v>
      </c>
      <c r="Y6786" s="67" t="s">
        <v>4473</v>
      </c>
      <c r="Z6786" s="67" t="s">
        <v>4970</v>
      </c>
      <c r="AA6786" s="67" t="s">
        <v>56201</v>
      </c>
      <c r="AB6786" s="67" t="s">
        <v>56202</v>
      </c>
      <c r="AC6786" s="67" t="s">
        <v>3939</v>
      </c>
      <c r="AD6786" s="67" t="s">
        <v>3940</v>
      </c>
      <c r="AE6786" s="67" t="s">
        <v>3941</v>
      </c>
      <c r="AF6786" s="67" t="s">
        <v>3940</v>
      </c>
      <c r="AG6786" s="67" t="s">
        <v>56203</v>
      </c>
      <c r="AH6786" s="67" t="s">
        <v>56204</v>
      </c>
      <c r="AI6786" s="67" t="s">
        <v>47844</v>
      </c>
      <c r="AJ6786" s="67" t="s">
        <v>3945</v>
      </c>
    </row>
    <row r="6787" spans="1:36" x14ac:dyDescent="0.2">
      <c r="A6787" s="66" t="s">
        <v>3919</v>
      </c>
      <c r="B6787" s="67" t="s">
        <v>56205</v>
      </c>
      <c r="C6787" s="66" t="str">
        <f t="shared" ref="C6787:C6850" si="106">CONCATENATE(D6787,E6787)</f>
        <v>P.S. HUANOQUITE</v>
      </c>
      <c r="D6787" s="67" t="s">
        <v>3921</v>
      </c>
      <c r="E6787" s="66" t="s">
        <v>3635</v>
      </c>
      <c r="F6787" s="66" t="s">
        <v>3635</v>
      </c>
      <c r="G6787" s="66" t="s">
        <v>3923</v>
      </c>
      <c r="H6787" s="66" t="s">
        <v>3924</v>
      </c>
      <c r="I6787" s="66" t="s">
        <v>3636</v>
      </c>
      <c r="J6787" s="68" t="s">
        <v>264</v>
      </c>
      <c r="K6787" s="68" t="s">
        <v>2193</v>
      </c>
      <c r="L6787" s="68" t="s">
        <v>3635</v>
      </c>
      <c r="M6787" s="66" t="s">
        <v>56206</v>
      </c>
      <c r="N6787" s="67" t="s">
        <v>4064</v>
      </c>
      <c r="O6787" s="67" t="s">
        <v>3951</v>
      </c>
      <c r="P6787" s="67" t="s">
        <v>3928</v>
      </c>
      <c r="Q6787" s="67" t="s">
        <v>264</v>
      </c>
      <c r="R6787" s="67" t="s">
        <v>4469</v>
      </c>
      <c r="S6787" s="67" t="s">
        <v>2193</v>
      </c>
      <c r="T6787" s="67" t="s">
        <v>4470</v>
      </c>
      <c r="U6787" s="67" t="s">
        <v>4471</v>
      </c>
      <c r="V6787" s="67" t="s">
        <v>3968</v>
      </c>
      <c r="W6787" s="67" t="s">
        <v>56207</v>
      </c>
      <c r="X6787" s="67" t="s">
        <v>3934</v>
      </c>
      <c r="Y6787" s="67" t="s">
        <v>4473</v>
      </c>
      <c r="Z6787" s="67" t="s">
        <v>4970</v>
      </c>
      <c r="AA6787" s="67" t="s">
        <v>56208</v>
      </c>
      <c r="AB6787" s="67" t="s">
        <v>56209</v>
      </c>
      <c r="AC6787" s="67" t="s">
        <v>3939</v>
      </c>
      <c r="AD6787" s="67" t="s">
        <v>3940</v>
      </c>
      <c r="AE6787" s="67" t="s">
        <v>3941</v>
      </c>
      <c r="AF6787" s="67" t="s">
        <v>3940</v>
      </c>
      <c r="AG6787" s="67" t="s">
        <v>56210</v>
      </c>
      <c r="AH6787" s="67" t="s">
        <v>56211</v>
      </c>
      <c r="AI6787" s="67" t="s">
        <v>56212</v>
      </c>
      <c r="AJ6787" s="67" t="s">
        <v>3945</v>
      </c>
    </row>
    <row r="6788" spans="1:36" x14ac:dyDescent="0.2">
      <c r="A6788" s="66" t="s">
        <v>3919</v>
      </c>
      <c r="B6788" s="67" t="s">
        <v>56213</v>
      </c>
      <c r="C6788" s="66" t="str">
        <f t="shared" si="106"/>
        <v>P.S. OMACHA</v>
      </c>
      <c r="D6788" s="67" t="s">
        <v>3921</v>
      </c>
      <c r="E6788" s="66" t="s">
        <v>3569</v>
      </c>
      <c r="F6788" s="66" t="s">
        <v>3569</v>
      </c>
      <c r="G6788" s="66" t="s">
        <v>3923</v>
      </c>
      <c r="H6788" s="66" t="s">
        <v>3924</v>
      </c>
      <c r="I6788" s="66" t="s">
        <v>3570</v>
      </c>
      <c r="J6788" s="68" t="s">
        <v>264</v>
      </c>
      <c r="K6788" s="68" t="s">
        <v>2193</v>
      </c>
      <c r="L6788" s="68" t="s">
        <v>3569</v>
      </c>
      <c r="M6788" s="66" t="s">
        <v>56214</v>
      </c>
      <c r="N6788" s="67" t="s">
        <v>4064</v>
      </c>
      <c r="O6788" s="67" t="s">
        <v>3951</v>
      </c>
      <c r="P6788" s="67" t="s">
        <v>3928</v>
      </c>
      <c r="Q6788" s="67" t="s">
        <v>264</v>
      </c>
      <c r="R6788" s="67" t="s">
        <v>4469</v>
      </c>
      <c r="S6788" s="67" t="s">
        <v>2193</v>
      </c>
      <c r="T6788" s="67" t="s">
        <v>4470</v>
      </c>
      <c r="U6788" s="67" t="s">
        <v>4471</v>
      </c>
      <c r="V6788" s="67" t="s">
        <v>3968</v>
      </c>
      <c r="W6788" s="67" t="s">
        <v>56215</v>
      </c>
      <c r="X6788" s="67" t="s">
        <v>3934</v>
      </c>
      <c r="Y6788" s="67" t="s">
        <v>4473</v>
      </c>
      <c r="Z6788" s="67" t="s">
        <v>4970</v>
      </c>
      <c r="AA6788" s="67" t="s">
        <v>56216</v>
      </c>
      <c r="AB6788" s="67" t="s">
        <v>56217</v>
      </c>
      <c r="AC6788" s="67" t="s">
        <v>3939</v>
      </c>
      <c r="AD6788" s="67" t="s">
        <v>3940</v>
      </c>
      <c r="AE6788" s="67" t="s">
        <v>3941</v>
      </c>
      <c r="AF6788" s="67" t="s">
        <v>3940</v>
      </c>
      <c r="AG6788" s="67" t="s">
        <v>56218</v>
      </c>
      <c r="AH6788" s="67" t="s">
        <v>56219</v>
      </c>
      <c r="AI6788" s="67" t="s">
        <v>56220</v>
      </c>
      <c r="AJ6788" s="67" t="s">
        <v>3945</v>
      </c>
    </row>
    <row r="6789" spans="1:36" x14ac:dyDescent="0.2">
      <c r="A6789" s="66" t="s">
        <v>3919</v>
      </c>
      <c r="B6789" s="67" t="s">
        <v>56221</v>
      </c>
      <c r="C6789" s="66" t="str">
        <f t="shared" si="106"/>
        <v>P.S. PACCARECTAMBO</v>
      </c>
      <c r="D6789" s="67" t="s">
        <v>3921</v>
      </c>
      <c r="E6789" s="66" t="s">
        <v>56222</v>
      </c>
      <c r="F6789" s="66" t="s">
        <v>56222</v>
      </c>
      <c r="G6789" s="66" t="s">
        <v>3923</v>
      </c>
      <c r="H6789" s="66" t="s">
        <v>3924</v>
      </c>
      <c r="I6789" s="66" t="s">
        <v>3638</v>
      </c>
      <c r="J6789" s="68" t="s">
        <v>264</v>
      </c>
      <c r="K6789" s="68" t="s">
        <v>2193</v>
      </c>
      <c r="L6789" s="68" t="s">
        <v>3637</v>
      </c>
      <c r="M6789" s="66" t="s">
        <v>56223</v>
      </c>
      <c r="N6789" s="67" t="s">
        <v>4064</v>
      </c>
      <c r="O6789" s="67" t="s">
        <v>3951</v>
      </c>
      <c r="P6789" s="67" t="s">
        <v>3928</v>
      </c>
      <c r="Q6789" s="67" t="s">
        <v>264</v>
      </c>
      <c r="R6789" s="67" t="s">
        <v>4469</v>
      </c>
      <c r="S6789" s="67" t="s">
        <v>2193</v>
      </c>
      <c r="T6789" s="67" t="s">
        <v>4470</v>
      </c>
      <c r="U6789" s="67" t="s">
        <v>4471</v>
      </c>
      <c r="V6789" s="67" t="s">
        <v>3968</v>
      </c>
      <c r="W6789" s="67" t="s">
        <v>56224</v>
      </c>
      <c r="X6789" s="67" t="s">
        <v>3934</v>
      </c>
      <c r="Y6789" s="67" t="s">
        <v>4473</v>
      </c>
      <c r="Z6789" s="67" t="s">
        <v>4970</v>
      </c>
      <c r="AA6789" s="67" t="s">
        <v>56225</v>
      </c>
      <c r="AB6789" s="67" t="s">
        <v>56226</v>
      </c>
      <c r="AC6789" s="67" t="s">
        <v>3939</v>
      </c>
      <c r="AD6789" s="67" t="s">
        <v>3940</v>
      </c>
      <c r="AE6789" s="67" t="s">
        <v>3941</v>
      </c>
      <c r="AF6789" s="67" t="s">
        <v>3940</v>
      </c>
      <c r="AG6789" s="67" t="s">
        <v>56227</v>
      </c>
      <c r="AH6789" s="67" t="s">
        <v>56228</v>
      </c>
      <c r="AI6789" s="67" t="s">
        <v>56229</v>
      </c>
      <c r="AJ6789" s="67" t="s">
        <v>3945</v>
      </c>
    </row>
    <row r="6790" spans="1:36" x14ac:dyDescent="0.2">
      <c r="A6790" s="66" t="s">
        <v>3919</v>
      </c>
      <c r="B6790" s="67" t="s">
        <v>56230</v>
      </c>
      <c r="C6790" s="66" t="str">
        <f t="shared" si="106"/>
        <v>P.S. CHILLOROYA - LIVITACA</v>
      </c>
      <c r="D6790" s="67" t="s">
        <v>3921</v>
      </c>
      <c r="E6790" s="66" t="s">
        <v>56231</v>
      </c>
      <c r="F6790" s="66" t="s">
        <v>56231</v>
      </c>
      <c r="G6790" s="66" t="s">
        <v>3923</v>
      </c>
      <c r="H6790" s="66" t="s">
        <v>3924</v>
      </c>
      <c r="I6790" s="66" t="s">
        <v>1286</v>
      </c>
      <c r="J6790" s="68" t="s">
        <v>264</v>
      </c>
      <c r="K6790" s="68" t="s">
        <v>436</v>
      </c>
      <c r="L6790" s="68" t="s">
        <v>1285</v>
      </c>
      <c r="M6790" s="66" t="s">
        <v>56232</v>
      </c>
      <c r="N6790" s="67" t="s">
        <v>4064</v>
      </c>
      <c r="O6790" s="67" t="s">
        <v>3951</v>
      </c>
      <c r="P6790" s="67" t="s">
        <v>3963</v>
      </c>
      <c r="Q6790" s="67" t="s">
        <v>264</v>
      </c>
      <c r="R6790" s="67" t="s">
        <v>4469</v>
      </c>
      <c r="S6790" s="67" t="s">
        <v>1285</v>
      </c>
      <c r="T6790" s="67" t="s">
        <v>4470</v>
      </c>
      <c r="U6790" s="67" t="s">
        <v>4471</v>
      </c>
      <c r="V6790" s="67" t="s">
        <v>3932</v>
      </c>
      <c r="W6790" s="67" t="s">
        <v>56233</v>
      </c>
      <c r="X6790" s="67" t="s">
        <v>3934</v>
      </c>
      <c r="Y6790" s="67" t="s">
        <v>9418</v>
      </c>
      <c r="Z6790" s="67" t="s">
        <v>56234</v>
      </c>
      <c r="AA6790" s="67" t="s">
        <v>56235</v>
      </c>
      <c r="AB6790" s="67" t="s">
        <v>56236</v>
      </c>
      <c r="AC6790" s="67" t="s">
        <v>3939</v>
      </c>
      <c r="AD6790" s="67" t="s">
        <v>3940</v>
      </c>
      <c r="AE6790" s="67" t="s">
        <v>3941</v>
      </c>
      <c r="AF6790" s="67" t="s">
        <v>3940</v>
      </c>
      <c r="AG6790" s="67" t="s">
        <v>56237</v>
      </c>
      <c r="AH6790" s="67" t="s">
        <v>56238</v>
      </c>
      <c r="AI6790" s="67" t="s">
        <v>56239</v>
      </c>
      <c r="AJ6790" s="67" t="s">
        <v>3945</v>
      </c>
    </row>
    <row r="6791" spans="1:36" x14ac:dyDescent="0.2">
      <c r="A6791" s="66" t="s">
        <v>3919</v>
      </c>
      <c r="B6791" s="67" t="s">
        <v>56240</v>
      </c>
      <c r="C6791" s="66" t="str">
        <f t="shared" si="106"/>
        <v>P.S. INGATA</v>
      </c>
      <c r="D6791" s="67" t="s">
        <v>3921</v>
      </c>
      <c r="E6791" s="66" t="s">
        <v>56241</v>
      </c>
      <c r="F6791" s="66" t="s">
        <v>56241</v>
      </c>
      <c r="G6791" s="66" t="s">
        <v>3923</v>
      </c>
      <c r="H6791" s="66" t="s">
        <v>3924</v>
      </c>
      <c r="I6791" s="66" t="s">
        <v>2480</v>
      </c>
      <c r="J6791" s="68" t="s">
        <v>264</v>
      </c>
      <c r="K6791" s="68" t="s">
        <v>436</v>
      </c>
      <c r="L6791" s="68" t="s">
        <v>2479</v>
      </c>
      <c r="M6791" s="66" t="s">
        <v>56242</v>
      </c>
      <c r="N6791" s="67" t="s">
        <v>4064</v>
      </c>
      <c r="O6791" s="67" t="s">
        <v>3951</v>
      </c>
      <c r="P6791" s="67" t="s">
        <v>3963</v>
      </c>
      <c r="Q6791" s="67" t="s">
        <v>264</v>
      </c>
      <c r="R6791" s="67" t="s">
        <v>4469</v>
      </c>
      <c r="S6791" s="67" t="s">
        <v>1285</v>
      </c>
      <c r="T6791" s="67" t="s">
        <v>4470</v>
      </c>
      <c r="U6791" s="67" t="s">
        <v>4471</v>
      </c>
      <c r="V6791" s="67" t="s">
        <v>3932</v>
      </c>
      <c r="W6791" s="67" t="s">
        <v>56243</v>
      </c>
      <c r="X6791" s="67" t="s">
        <v>3934</v>
      </c>
      <c r="Y6791" s="67" t="s">
        <v>25221</v>
      </c>
      <c r="Z6791" s="67" t="s">
        <v>55930</v>
      </c>
      <c r="AA6791" s="67" t="s">
        <v>6334</v>
      </c>
      <c r="AB6791" s="67" t="s">
        <v>56244</v>
      </c>
      <c r="AC6791" s="67" t="s">
        <v>3939</v>
      </c>
      <c r="AD6791" s="67" t="s">
        <v>3940</v>
      </c>
      <c r="AE6791" s="67" t="s">
        <v>3941</v>
      </c>
      <c r="AF6791" s="67" t="s">
        <v>3940</v>
      </c>
      <c r="AG6791" s="67" t="s">
        <v>56245</v>
      </c>
      <c r="AH6791" s="67" t="s">
        <v>56246</v>
      </c>
      <c r="AI6791" s="67" t="s">
        <v>56247</v>
      </c>
      <c r="AJ6791" s="67" t="s">
        <v>3945</v>
      </c>
    </row>
    <row r="6792" spans="1:36" x14ac:dyDescent="0.2">
      <c r="A6792" s="66" t="s">
        <v>3919</v>
      </c>
      <c r="B6792" s="67" t="s">
        <v>56248</v>
      </c>
      <c r="C6792" s="66" t="str">
        <f t="shared" si="106"/>
        <v>P.S. KISIO</v>
      </c>
      <c r="D6792" s="67" t="s">
        <v>3921</v>
      </c>
      <c r="E6792" s="66" t="s">
        <v>56249</v>
      </c>
      <c r="F6792" s="66" t="s">
        <v>56249</v>
      </c>
      <c r="G6792" s="66" t="s">
        <v>3923</v>
      </c>
      <c r="H6792" s="66" t="s">
        <v>3924</v>
      </c>
      <c r="I6792" s="66" t="s">
        <v>1286</v>
      </c>
      <c r="J6792" s="68" t="s">
        <v>264</v>
      </c>
      <c r="K6792" s="68" t="s">
        <v>436</v>
      </c>
      <c r="L6792" s="68" t="s">
        <v>1285</v>
      </c>
      <c r="M6792" s="66" t="s">
        <v>56250</v>
      </c>
      <c r="N6792" s="67" t="s">
        <v>4064</v>
      </c>
      <c r="O6792" s="67" t="s">
        <v>3951</v>
      </c>
      <c r="P6792" s="67" t="s">
        <v>3963</v>
      </c>
      <c r="Q6792" s="67" t="s">
        <v>264</v>
      </c>
      <c r="R6792" s="67" t="s">
        <v>4469</v>
      </c>
      <c r="S6792" s="67" t="s">
        <v>1285</v>
      </c>
      <c r="T6792" s="67" t="s">
        <v>4470</v>
      </c>
      <c r="U6792" s="67" t="s">
        <v>4471</v>
      </c>
      <c r="V6792" s="67" t="s">
        <v>3932</v>
      </c>
      <c r="W6792" s="67" t="s">
        <v>56251</v>
      </c>
      <c r="X6792" s="67" t="s">
        <v>3934</v>
      </c>
      <c r="Y6792" s="67" t="s">
        <v>9418</v>
      </c>
      <c r="Z6792" s="67" t="s">
        <v>55930</v>
      </c>
      <c r="AA6792" s="67" t="s">
        <v>21397</v>
      </c>
      <c r="AB6792" s="67" t="s">
        <v>56252</v>
      </c>
      <c r="AC6792" s="67" t="s">
        <v>3939</v>
      </c>
      <c r="AD6792" s="67" t="s">
        <v>3940</v>
      </c>
      <c r="AE6792" s="67" t="s">
        <v>3941</v>
      </c>
      <c r="AF6792" s="67" t="s">
        <v>3940</v>
      </c>
      <c r="AG6792" s="67" t="s">
        <v>56253</v>
      </c>
      <c r="AH6792" s="67" t="s">
        <v>56254</v>
      </c>
      <c r="AI6792" s="67" t="s">
        <v>56255</v>
      </c>
      <c r="AJ6792" s="67" t="s">
        <v>3945</v>
      </c>
    </row>
    <row r="6793" spans="1:36" x14ac:dyDescent="0.2">
      <c r="A6793" s="66" t="s">
        <v>3919</v>
      </c>
      <c r="B6793" s="67" t="s">
        <v>56256</v>
      </c>
      <c r="C6793" s="66" t="str">
        <f t="shared" si="106"/>
        <v>P.S. CHAQUILBAMBA</v>
      </c>
      <c r="D6793" s="67" t="s">
        <v>3921</v>
      </c>
      <c r="E6793" s="66" t="s">
        <v>56257</v>
      </c>
      <c r="F6793" s="66" t="s">
        <v>56257</v>
      </c>
      <c r="G6793" s="66" t="s">
        <v>3923</v>
      </c>
      <c r="H6793" s="66" t="s">
        <v>3924</v>
      </c>
      <c r="I6793" s="66" t="s">
        <v>1241</v>
      </c>
      <c r="J6793" s="68" t="s">
        <v>256</v>
      </c>
      <c r="K6793" s="68" t="s">
        <v>705</v>
      </c>
      <c r="L6793" s="68" t="s">
        <v>1240</v>
      </c>
      <c r="M6793" s="66" t="s">
        <v>56258</v>
      </c>
      <c r="N6793" s="67" t="s">
        <v>4183</v>
      </c>
      <c r="O6793" s="67" t="s">
        <v>4323</v>
      </c>
      <c r="P6793" s="67" t="s">
        <v>4160</v>
      </c>
      <c r="Q6793" s="67" t="s">
        <v>256</v>
      </c>
      <c r="R6793" s="67" t="s">
        <v>9097</v>
      </c>
      <c r="S6793" s="67" t="s">
        <v>9098</v>
      </c>
      <c r="T6793" s="67" t="s">
        <v>9099</v>
      </c>
      <c r="U6793" s="67" t="s">
        <v>9100</v>
      </c>
      <c r="V6793" s="67" t="s">
        <v>3968</v>
      </c>
      <c r="W6793" s="67" t="s">
        <v>56259</v>
      </c>
      <c r="X6793" s="67" t="s">
        <v>3934</v>
      </c>
      <c r="Y6793" s="67" t="s">
        <v>9529</v>
      </c>
      <c r="Z6793" s="67" t="s">
        <v>5433</v>
      </c>
      <c r="AA6793" s="67" t="s">
        <v>13061</v>
      </c>
      <c r="AB6793" s="67" t="s">
        <v>56260</v>
      </c>
      <c r="AC6793" s="67" t="s">
        <v>3939</v>
      </c>
      <c r="AD6793" s="67" t="s">
        <v>3940</v>
      </c>
      <c r="AE6793" s="67" t="s">
        <v>3941</v>
      </c>
      <c r="AF6793" s="67" t="s">
        <v>3940</v>
      </c>
      <c r="AG6793" s="67" t="s">
        <v>56261</v>
      </c>
      <c r="AH6793" s="67" t="s">
        <v>56262</v>
      </c>
      <c r="AI6793" s="67" t="s">
        <v>56263</v>
      </c>
      <c r="AJ6793" s="67" t="s">
        <v>3945</v>
      </c>
    </row>
    <row r="6794" spans="1:36" x14ac:dyDescent="0.2">
      <c r="A6794" s="66" t="s">
        <v>3919</v>
      </c>
      <c r="B6794" s="67" t="s">
        <v>56264</v>
      </c>
      <c r="C6794" s="66" t="str">
        <f t="shared" si="106"/>
        <v>P.S. LLUCHUBAMBA</v>
      </c>
      <c r="D6794" s="67" t="s">
        <v>3921</v>
      </c>
      <c r="E6794" s="66" t="s">
        <v>17789</v>
      </c>
      <c r="F6794" s="66" t="s">
        <v>17789</v>
      </c>
      <c r="G6794" s="66" t="s">
        <v>3923</v>
      </c>
      <c r="H6794" s="66" t="s">
        <v>3924</v>
      </c>
      <c r="I6794" s="66" t="s">
        <v>1241</v>
      </c>
      <c r="J6794" s="68" t="s">
        <v>256</v>
      </c>
      <c r="K6794" s="68" t="s">
        <v>705</v>
      </c>
      <c r="L6794" s="68" t="s">
        <v>1240</v>
      </c>
      <c r="M6794" s="66" t="s">
        <v>56265</v>
      </c>
      <c r="N6794" s="67" t="s">
        <v>4183</v>
      </c>
      <c r="O6794" s="67" t="s">
        <v>4323</v>
      </c>
      <c r="P6794" s="67" t="s">
        <v>4160</v>
      </c>
      <c r="Q6794" s="67" t="s">
        <v>256</v>
      </c>
      <c r="R6794" s="67" t="s">
        <v>9097</v>
      </c>
      <c r="S6794" s="67" t="s">
        <v>9098</v>
      </c>
      <c r="T6794" s="67" t="s">
        <v>9099</v>
      </c>
      <c r="U6794" s="67" t="s">
        <v>9100</v>
      </c>
      <c r="V6794" s="67" t="s">
        <v>3968</v>
      </c>
      <c r="W6794" s="67" t="s">
        <v>56266</v>
      </c>
      <c r="X6794" s="67" t="s">
        <v>3934</v>
      </c>
      <c r="Y6794" s="67" t="s">
        <v>56267</v>
      </c>
      <c r="Z6794" s="67" t="s">
        <v>5433</v>
      </c>
      <c r="AA6794" s="67" t="s">
        <v>56268</v>
      </c>
      <c r="AB6794" s="67" t="s">
        <v>56269</v>
      </c>
      <c r="AC6794" s="67" t="s">
        <v>3939</v>
      </c>
      <c r="AD6794" s="67" t="s">
        <v>3940</v>
      </c>
      <c r="AE6794" s="67" t="s">
        <v>3941</v>
      </c>
      <c r="AF6794" s="67" t="s">
        <v>3940</v>
      </c>
      <c r="AG6794" s="67" t="s">
        <v>56270</v>
      </c>
      <c r="AH6794" s="67" t="s">
        <v>56271</v>
      </c>
      <c r="AI6794" s="67" t="s">
        <v>37200</v>
      </c>
      <c r="AJ6794" s="67" t="s">
        <v>3945</v>
      </c>
    </row>
    <row r="6795" spans="1:36" x14ac:dyDescent="0.2">
      <c r="A6795" s="66" t="s">
        <v>3919</v>
      </c>
      <c r="B6795" s="67" t="s">
        <v>56272</v>
      </c>
      <c r="C6795" s="66" t="str">
        <f t="shared" si="106"/>
        <v>P.S. DIAMANTE</v>
      </c>
      <c r="D6795" s="67" t="s">
        <v>3921</v>
      </c>
      <c r="E6795" s="66" t="s">
        <v>4491</v>
      </c>
      <c r="F6795" s="66" t="s">
        <v>4491</v>
      </c>
      <c r="G6795" s="66" t="s">
        <v>3923</v>
      </c>
      <c r="H6795" s="66" t="s">
        <v>3924</v>
      </c>
      <c r="I6795" s="66" t="s">
        <v>3391</v>
      </c>
      <c r="J6795" s="68" t="s">
        <v>216</v>
      </c>
      <c r="K6795" s="68" t="s">
        <v>815</v>
      </c>
      <c r="L6795" s="68" t="s">
        <v>3390</v>
      </c>
      <c r="M6795" s="66" t="s">
        <v>56273</v>
      </c>
      <c r="N6795" s="67" t="s">
        <v>4650</v>
      </c>
      <c r="O6795" s="67" t="s">
        <v>3951</v>
      </c>
      <c r="P6795" s="67" t="s">
        <v>4323</v>
      </c>
      <c r="Q6795" s="67" t="s">
        <v>216</v>
      </c>
      <c r="R6795" s="67" t="s">
        <v>216</v>
      </c>
      <c r="S6795" s="67" t="s">
        <v>11780</v>
      </c>
      <c r="T6795" s="67" t="s">
        <v>5366</v>
      </c>
      <c r="U6795" s="67" t="s">
        <v>5367</v>
      </c>
      <c r="V6795" s="67" t="s">
        <v>3932</v>
      </c>
      <c r="W6795" s="67" t="s">
        <v>56274</v>
      </c>
      <c r="X6795" s="67" t="s">
        <v>3934</v>
      </c>
      <c r="Y6795" s="67" t="s">
        <v>17474</v>
      </c>
      <c r="Z6795" s="67" t="s">
        <v>56275</v>
      </c>
      <c r="AA6795" s="67" t="s">
        <v>56276</v>
      </c>
      <c r="AB6795" s="67" t="s">
        <v>56277</v>
      </c>
      <c r="AC6795" s="67" t="s">
        <v>3939</v>
      </c>
      <c r="AD6795" s="67" t="s">
        <v>3940</v>
      </c>
      <c r="AE6795" s="67" t="s">
        <v>3941</v>
      </c>
      <c r="AF6795" s="67" t="s">
        <v>3940</v>
      </c>
      <c r="AG6795" s="67" t="s">
        <v>56278</v>
      </c>
      <c r="AH6795" s="67" t="s">
        <v>56279</v>
      </c>
      <c r="AI6795" s="67" t="s">
        <v>56280</v>
      </c>
      <c r="AJ6795" s="67" t="s">
        <v>3945</v>
      </c>
    </row>
    <row r="6796" spans="1:36" x14ac:dyDescent="0.2">
      <c r="A6796" s="66" t="s">
        <v>3919</v>
      </c>
      <c r="B6796" s="67" t="s">
        <v>56281</v>
      </c>
      <c r="C6796" s="66" t="str">
        <f t="shared" si="106"/>
        <v>P.S. ALFAMAYO</v>
      </c>
      <c r="D6796" s="67" t="s">
        <v>3921</v>
      </c>
      <c r="E6796" s="66" t="s">
        <v>56282</v>
      </c>
      <c r="F6796" s="66" t="s">
        <v>56282</v>
      </c>
      <c r="G6796" s="66" t="s">
        <v>3923</v>
      </c>
      <c r="H6796" s="66" t="s">
        <v>3924</v>
      </c>
      <c r="I6796" s="66" t="s">
        <v>1625</v>
      </c>
      <c r="J6796" s="68" t="s">
        <v>264</v>
      </c>
      <c r="K6796" s="68" t="s">
        <v>573</v>
      </c>
      <c r="L6796" s="68" t="s">
        <v>1624</v>
      </c>
      <c r="M6796" s="66" t="s">
        <v>56283</v>
      </c>
      <c r="N6796" s="67" t="s">
        <v>4064</v>
      </c>
      <c r="O6796" s="67" t="s">
        <v>3928</v>
      </c>
      <c r="P6796" s="67" t="s">
        <v>4040</v>
      </c>
      <c r="Q6796" s="67" t="s">
        <v>264</v>
      </c>
      <c r="R6796" s="67" t="s">
        <v>573</v>
      </c>
      <c r="S6796" s="67" t="s">
        <v>3458</v>
      </c>
      <c r="T6796" s="67" t="s">
        <v>12246</v>
      </c>
      <c r="U6796" s="67" t="s">
        <v>12247</v>
      </c>
      <c r="V6796" s="67" t="s">
        <v>3932</v>
      </c>
      <c r="W6796" s="67" t="s">
        <v>36105</v>
      </c>
      <c r="X6796" s="67" t="s">
        <v>3934</v>
      </c>
      <c r="Y6796" s="67" t="s">
        <v>4473</v>
      </c>
      <c r="Z6796" s="67" t="s">
        <v>38897</v>
      </c>
      <c r="AA6796" s="67" t="s">
        <v>56284</v>
      </c>
      <c r="AB6796" s="67" t="s">
        <v>56285</v>
      </c>
      <c r="AC6796" s="67" t="s">
        <v>3939</v>
      </c>
      <c r="AD6796" s="67" t="s">
        <v>3940</v>
      </c>
      <c r="AE6796" s="67" t="s">
        <v>3941</v>
      </c>
      <c r="AF6796" s="67" t="s">
        <v>3940</v>
      </c>
      <c r="AG6796" s="67" t="s">
        <v>56286</v>
      </c>
      <c r="AH6796" s="67" t="s">
        <v>56287</v>
      </c>
      <c r="AI6796" s="67" t="s">
        <v>8630</v>
      </c>
      <c r="AJ6796" s="67" t="s">
        <v>3945</v>
      </c>
    </row>
    <row r="6797" spans="1:36" x14ac:dyDescent="0.2">
      <c r="A6797" s="66" t="s">
        <v>3919</v>
      </c>
      <c r="B6797" s="67" t="s">
        <v>56288</v>
      </c>
      <c r="C6797" s="66" t="str">
        <f t="shared" si="106"/>
        <v>C.S. SANTA CATALINA</v>
      </c>
      <c r="D6797" s="67" t="s">
        <v>4128</v>
      </c>
      <c r="E6797" s="66" t="s">
        <v>2031</v>
      </c>
      <c r="F6797" s="66" t="s">
        <v>2031</v>
      </c>
      <c r="G6797" s="66" t="s">
        <v>4763</v>
      </c>
      <c r="H6797" s="66" t="s">
        <v>4038</v>
      </c>
      <c r="I6797" s="66" t="s">
        <v>1089</v>
      </c>
      <c r="J6797" s="68" t="s">
        <v>256</v>
      </c>
      <c r="K6797" s="68" t="s">
        <v>410</v>
      </c>
      <c r="L6797" s="68" t="s">
        <v>1088</v>
      </c>
      <c r="M6797" s="66" t="s">
        <v>56289</v>
      </c>
      <c r="N6797" s="67" t="s">
        <v>4183</v>
      </c>
      <c r="O6797" s="67" t="s">
        <v>4023</v>
      </c>
      <c r="P6797" s="67" t="s">
        <v>4040</v>
      </c>
      <c r="Q6797" s="67" t="s">
        <v>256</v>
      </c>
      <c r="R6797" s="67" t="s">
        <v>4583</v>
      </c>
      <c r="S6797" s="67" t="s">
        <v>2031</v>
      </c>
      <c r="T6797" s="67" t="s">
        <v>4584</v>
      </c>
      <c r="U6797" s="67" t="s">
        <v>4585</v>
      </c>
      <c r="V6797" s="67" t="s">
        <v>4765</v>
      </c>
      <c r="W6797" s="67" t="s">
        <v>56290</v>
      </c>
      <c r="X6797" s="67" t="s">
        <v>3934</v>
      </c>
      <c r="Y6797" s="67" t="s">
        <v>56291</v>
      </c>
      <c r="Z6797" s="67" t="s">
        <v>3970</v>
      </c>
      <c r="AA6797" s="67" t="s">
        <v>16410</v>
      </c>
      <c r="AB6797" s="67" t="s">
        <v>56292</v>
      </c>
      <c r="AC6797" s="67" t="s">
        <v>3939</v>
      </c>
      <c r="AD6797" s="67" t="s">
        <v>3940</v>
      </c>
      <c r="AE6797" s="67" t="s">
        <v>3941</v>
      </c>
      <c r="AF6797" s="67" t="s">
        <v>3940</v>
      </c>
      <c r="AG6797" s="67" t="s">
        <v>56293</v>
      </c>
      <c r="AH6797" s="67" t="s">
        <v>56294</v>
      </c>
      <c r="AI6797" s="67" t="s">
        <v>40361</v>
      </c>
      <c r="AJ6797" s="67" t="s">
        <v>4288</v>
      </c>
    </row>
    <row r="6798" spans="1:36" x14ac:dyDescent="0.2">
      <c r="A6798" s="66" t="s">
        <v>3919</v>
      </c>
      <c r="B6798" s="67" t="s">
        <v>56295</v>
      </c>
      <c r="C6798" s="66" t="str">
        <f t="shared" si="106"/>
        <v>P.S. ANDAS</v>
      </c>
      <c r="D6798" s="67" t="s">
        <v>3921</v>
      </c>
      <c r="E6798" s="66" t="s">
        <v>35260</v>
      </c>
      <c r="F6798" s="66" t="s">
        <v>35260</v>
      </c>
      <c r="G6798" s="66" t="s">
        <v>3923</v>
      </c>
      <c r="H6798" s="66" t="s">
        <v>3924</v>
      </c>
      <c r="I6798" s="66" t="s">
        <v>1641</v>
      </c>
      <c r="J6798" s="68" t="s">
        <v>297</v>
      </c>
      <c r="K6798" s="68" t="s">
        <v>626</v>
      </c>
      <c r="L6798" s="68" t="s">
        <v>1640</v>
      </c>
      <c r="M6798" s="66" t="s">
        <v>56296</v>
      </c>
      <c r="N6798" s="67" t="s">
        <v>4311</v>
      </c>
      <c r="O6798" s="67" t="s">
        <v>4008</v>
      </c>
      <c r="P6798" s="67" t="s">
        <v>3927</v>
      </c>
      <c r="Q6798" s="67" t="s">
        <v>297</v>
      </c>
      <c r="R6798" s="67" t="s">
        <v>626</v>
      </c>
      <c r="S6798" s="67" t="s">
        <v>1640</v>
      </c>
      <c r="T6798" s="67" t="s">
        <v>12413</v>
      </c>
      <c r="U6798" s="67" t="s">
        <v>12414</v>
      </c>
      <c r="V6798" s="67" t="s">
        <v>3968</v>
      </c>
      <c r="W6798" s="67" t="s">
        <v>54822</v>
      </c>
      <c r="X6798" s="67" t="s">
        <v>3934</v>
      </c>
      <c r="Y6798" s="67" t="s">
        <v>4316</v>
      </c>
      <c r="Z6798" s="67" t="s">
        <v>44860</v>
      </c>
      <c r="AA6798" s="67" t="s">
        <v>7895</v>
      </c>
      <c r="AB6798" s="67" t="s">
        <v>56297</v>
      </c>
      <c r="AC6798" s="67" t="s">
        <v>3939</v>
      </c>
      <c r="AD6798" s="67" t="s">
        <v>3940</v>
      </c>
      <c r="AE6798" s="67" t="s">
        <v>3941</v>
      </c>
      <c r="AF6798" s="67" t="s">
        <v>3940</v>
      </c>
      <c r="AG6798" s="67" t="s">
        <v>56298</v>
      </c>
      <c r="AH6798" s="67" t="s">
        <v>56299</v>
      </c>
      <c r="AI6798" s="67" t="s">
        <v>56300</v>
      </c>
      <c r="AJ6798" s="67" t="s">
        <v>3945</v>
      </c>
    </row>
    <row r="6799" spans="1:36" x14ac:dyDescent="0.2">
      <c r="A6799" s="66" t="s">
        <v>3919</v>
      </c>
      <c r="B6799" s="67" t="s">
        <v>56301</v>
      </c>
      <c r="C6799" s="66" t="str">
        <f t="shared" si="106"/>
        <v>P.S. LLAMPAO</v>
      </c>
      <c r="D6799" s="67" t="s">
        <v>3921</v>
      </c>
      <c r="E6799" s="66" t="s">
        <v>56302</v>
      </c>
      <c r="F6799" s="66" t="s">
        <v>56302</v>
      </c>
      <c r="G6799" s="66" t="s">
        <v>3923</v>
      </c>
      <c r="H6799" s="66" t="s">
        <v>3924</v>
      </c>
      <c r="I6799" s="66" t="s">
        <v>3518</v>
      </c>
      <c r="J6799" s="68" t="s">
        <v>256</v>
      </c>
      <c r="K6799" s="68" t="s">
        <v>864</v>
      </c>
      <c r="L6799" s="68" t="s">
        <v>3517</v>
      </c>
      <c r="M6799" s="66" t="s">
        <v>56303</v>
      </c>
      <c r="N6799" s="67" t="s">
        <v>4183</v>
      </c>
      <c r="O6799" s="67" t="s">
        <v>4160</v>
      </c>
      <c r="P6799" s="67" t="s">
        <v>4040</v>
      </c>
      <c r="Q6799" s="67" t="s">
        <v>256</v>
      </c>
      <c r="R6799" s="67" t="s">
        <v>21074</v>
      </c>
      <c r="S6799" s="67" t="s">
        <v>52637</v>
      </c>
      <c r="T6799" s="67" t="s">
        <v>21076</v>
      </c>
      <c r="U6799" s="67" t="s">
        <v>21077</v>
      </c>
      <c r="V6799" s="67" t="s">
        <v>3932</v>
      </c>
      <c r="W6799" s="67" t="s">
        <v>56304</v>
      </c>
      <c r="X6799" s="67" t="s">
        <v>3934</v>
      </c>
      <c r="Y6799" s="67" t="s">
        <v>56305</v>
      </c>
      <c r="Z6799" s="67" t="s">
        <v>3936</v>
      </c>
      <c r="AA6799" s="67" t="s">
        <v>56306</v>
      </c>
      <c r="AB6799" s="67" t="s">
        <v>56307</v>
      </c>
      <c r="AC6799" s="67" t="s">
        <v>3939</v>
      </c>
      <c r="AD6799" s="67" t="s">
        <v>3940</v>
      </c>
      <c r="AE6799" s="67" t="s">
        <v>3941</v>
      </c>
      <c r="AF6799" s="67" t="s">
        <v>3940</v>
      </c>
      <c r="AG6799" s="67" t="s">
        <v>56308</v>
      </c>
      <c r="AH6799" s="67" t="s">
        <v>56309</v>
      </c>
      <c r="AI6799" s="67" t="s">
        <v>56310</v>
      </c>
      <c r="AJ6799" s="67" t="s">
        <v>3945</v>
      </c>
    </row>
    <row r="6800" spans="1:36" x14ac:dyDescent="0.2">
      <c r="A6800" s="66" t="s">
        <v>3919</v>
      </c>
      <c r="B6800" s="67" t="s">
        <v>56311</v>
      </c>
      <c r="C6800" s="66" t="str">
        <f t="shared" si="106"/>
        <v>P.S. CHOQUETIRA</v>
      </c>
      <c r="D6800" s="67" t="s">
        <v>3921</v>
      </c>
      <c r="E6800" s="66" t="s">
        <v>56312</v>
      </c>
      <c r="F6800" s="66" t="s">
        <v>56312</v>
      </c>
      <c r="G6800" s="66" t="s">
        <v>3923</v>
      </c>
      <c r="H6800" s="66" t="s">
        <v>3924</v>
      </c>
      <c r="I6800" s="66" t="s">
        <v>1115</v>
      </c>
      <c r="J6800" s="68" t="s">
        <v>264</v>
      </c>
      <c r="K6800" s="68" t="s">
        <v>573</v>
      </c>
      <c r="L6800" s="68" t="s">
        <v>501</v>
      </c>
      <c r="M6800" s="66" t="s">
        <v>56313</v>
      </c>
      <c r="N6800" s="67" t="s">
        <v>4064</v>
      </c>
      <c r="O6800" s="67" t="s">
        <v>3928</v>
      </c>
      <c r="P6800" s="67" t="s">
        <v>4208</v>
      </c>
      <c r="Q6800" s="67" t="s">
        <v>264</v>
      </c>
      <c r="R6800" s="67" t="s">
        <v>573</v>
      </c>
      <c r="S6800" s="67" t="s">
        <v>3669</v>
      </c>
      <c r="T6800" s="67" t="s">
        <v>12246</v>
      </c>
      <c r="U6800" s="67" t="s">
        <v>12247</v>
      </c>
      <c r="V6800" s="67" t="s">
        <v>3932</v>
      </c>
      <c r="W6800" s="67" t="s">
        <v>53578</v>
      </c>
      <c r="X6800" s="67" t="s">
        <v>3934</v>
      </c>
      <c r="Y6800" s="67" t="s">
        <v>4473</v>
      </c>
      <c r="Z6800" s="67" t="s">
        <v>4970</v>
      </c>
      <c r="AA6800" s="67" t="s">
        <v>56314</v>
      </c>
      <c r="AB6800" s="67" t="s">
        <v>56315</v>
      </c>
      <c r="AC6800" s="67" t="s">
        <v>3939</v>
      </c>
      <c r="AD6800" s="67" t="s">
        <v>3940</v>
      </c>
      <c r="AE6800" s="67" t="s">
        <v>3941</v>
      </c>
      <c r="AF6800" s="67" t="s">
        <v>3940</v>
      </c>
      <c r="AG6800" s="67" t="s">
        <v>56316</v>
      </c>
      <c r="AH6800" s="67" t="s">
        <v>56317</v>
      </c>
      <c r="AI6800" s="67" t="s">
        <v>5470</v>
      </c>
      <c r="AJ6800" s="67" t="s">
        <v>3945</v>
      </c>
    </row>
    <row r="6801" spans="1:36" x14ac:dyDescent="0.2">
      <c r="A6801" s="66" t="s">
        <v>3919</v>
      </c>
      <c r="B6801" s="67" t="s">
        <v>56318</v>
      </c>
      <c r="C6801" s="66" t="str">
        <f t="shared" si="106"/>
        <v>P.S. ARMA</v>
      </c>
      <c r="D6801" s="67" t="s">
        <v>3921</v>
      </c>
      <c r="E6801" s="66" t="s">
        <v>2023</v>
      </c>
      <c r="F6801" s="66" t="s">
        <v>2023</v>
      </c>
      <c r="G6801" s="66" t="s">
        <v>3923</v>
      </c>
      <c r="H6801" s="66" t="s">
        <v>3924</v>
      </c>
      <c r="I6801" s="66" t="s">
        <v>1115</v>
      </c>
      <c r="J6801" s="68" t="s">
        <v>264</v>
      </c>
      <c r="K6801" s="68" t="s">
        <v>573</v>
      </c>
      <c r="L6801" s="68" t="s">
        <v>501</v>
      </c>
      <c r="M6801" s="66" t="s">
        <v>56319</v>
      </c>
      <c r="N6801" s="67" t="s">
        <v>4064</v>
      </c>
      <c r="O6801" s="67" t="s">
        <v>3928</v>
      </c>
      <c r="P6801" s="67" t="s">
        <v>4208</v>
      </c>
      <c r="Q6801" s="67" t="s">
        <v>264</v>
      </c>
      <c r="R6801" s="67" t="s">
        <v>573</v>
      </c>
      <c r="S6801" s="67" t="s">
        <v>3669</v>
      </c>
      <c r="T6801" s="67" t="s">
        <v>12246</v>
      </c>
      <c r="U6801" s="67" t="s">
        <v>12247</v>
      </c>
      <c r="V6801" s="67" t="s">
        <v>3932</v>
      </c>
      <c r="W6801" s="67" t="s">
        <v>3948</v>
      </c>
      <c r="X6801" s="67" t="s">
        <v>3934</v>
      </c>
      <c r="Y6801" s="67" t="s">
        <v>4473</v>
      </c>
      <c r="Z6801" s="67" t="s">
        <v>4970</v>
      </c>
      <c r="AA6801" s="67" t="s">
        <v>56320</v>
      </c>
      <c r="AB6801" s="67" t="s">
        <v>56321</v>
      </c>
      <c r="AC6801" s="67" t="s">
        <v>3939</v>
      </c>
      <c r="AD6801" s="67" t="s">
        <v>3940</v>
      </c>
      <c r="AE6801" s="67" t="s">
        <v>3941</v>
      </c>
      <c r="AF6801" s="67" t="s">
        <v>3940</v>
      </c>
      <c r="AG6801" s="67" t="s">
        <v>56322</v>
      </c>
      <c r="AH6801" s="67" t="s">
        <v>56323</v>
      </c>
      <c r="AI6801" s="67" t="s">
        <v>40978</v>
      </c>
      <c r="AJ6801" s="67" t="s">
        <v>3945</v>
      </c>
    </row>
    <row r="6802" spans="1:36" x14ac:dyDescent="0.2">
      <c r="A6802" s="66" t="s">
        <v>3919</v>
      </c>
      <c r="B6802" s="67" t="s">
        <v>56324</v>
      </c>
      <c r="C6802" s="66" t="str">
        <f t="shared" si="106"/>
        <v>P.S. CAMANA</v>
      </c>
      <c r="D6802" s="67" t="s">
        <v>3921</v>
      </c>
      <c r="E6802" s="66" t="s">
        <v>1546</v>
      </c>
      <c r="F6802" s="66" t="s">
        <v>1546</v>
      </c>
      <c r="G6802" s="66" t="s">
        <v>3923</v>
      </c>
      <c r="H6802" s="66" t="s">
        <v>3924</v>
      </c>
      <c r="I6802" s="66" t="s">
        <v>1910</v>
      </c>
      <c r="J6802" s="68" t="s">
        <v>264</v>
      </c>
      <c r="K6802" s="68" t="s">
        <v>573</v>
      </c>
      <c r="L6802" s="68" t="s">
        <v>1909</v>
      </c>
      <c r="M6802" s="66" t="s">
        <v>56325</v>
      </c>
      <c r="N6802" s="67" t="s">
        <v>4064</v>
      </c>
      <c r="O6802" s="67" t="s">
        <v>3928</v>
      </c>
      <c r="P6802" s="67" t="s">
        <v>4008</v>
      </c>
      <c r="Q6802" s="67" t="s">
        <v>264</v>
      </c>
      <c r="R6802" s="67" t="s">
        <v>573</v>
      </c>
      <c r="S6802" s="67" t="s">
        <v>15339</v>
      </c>
      <c r="T6802" s="67" t="s">
        <v>12246</v>
      </c>
      <c r="U6802" s="67" t="s">
        <v>12247</v>
      </c>
      <c r="V6802" s="67" t="s">
        <v>3932</v>
      </c>
      <c r="W6802" s="67" t="s">
        <v>56326</v>
      </c>
      <c r="X6802" s="67" t="s">
        <v>3934</v>
      </c>
      <c r="Y6802" s="67" t="s">
        <v>56327</v>
      </c>
      <c r="Z6802" s="67" t="s">
        <v>52888</v>
      </c>
      <c r="AA6802" s="67" t="s">
        <v>56328</v>
      </c>
      <c r="AB6802" s="67" t="s">
        <v>56329</v>
      </c>
      <c r="AC6802" s="67" t="s">
        <v>3939</v>
      </c>
      <c r="AD6802" s="67" t="s">
        <v>3940</v>
      </c>
      <c r="AE6802" s="67" t="s">
        <v>3941</v>
      </c>
      <c r="AF6802" s="67" t="s">
        <v>3940</v>
      </c>
      <c r="AG6802" s="67" t="s">
        <v>56330</v>
      </c>
      <c r="AH6802" s="67" t="s">
        <v>56331</v>
      </c>
      <c r="AI6802" s="67" t="s">
        <v>30027</v>
      </c>
      <c r="AJ6802" s="67" t="s">
        <v>3945</v>
      </c>
    </row>
    <row r="6803" spans="1:36" x14ac:dyDescent="0.2">
      <c r="A6803" s="66" t="s">
        <v>3919</v>
      </c>
      <c r="B6803" s="67" t="s">
        <v>56332</v>
      </c>
      <c r="C6803" s="66" t="str">
        <f t="shared" si="106"/>
        <v>P.S. PUNTA MORENO</v>
      </c>
      <c r="D6803" s="67" t="s">
        <v>3921</v>
      </c>
      <c r="E6803" s="66" t="s">
        <v>56333</v>
      </c>
      <c r="F6803" s="66" t="s">
        <v>56333</v>
      </c>
      <c r="G6803" s="66" t="s">
        <v>3923</v>
      </c>
      <c r="H6803" s="66" t="s">
        <v>3924</v>
      </c>
      <c r="I6803" s="66" t="s">
        <v>1415</v>
      </c>
      <c r="J6803" s="68" t="s">
        <v>256</v>
      </c>
      <c r="K6803" s="68" t="s">
        <v>1413</v>
      </c>
      <c r="L6803" s="68" t="s">
        <v>1414</v>
      </c>
      <c r="M6803" s="66" t="s">
        <v>56334</v>
      </c>
      <c r="N6803" s="67" t="s">
        <v>4183</v>
      </c>
      <c r="O6803" s="67" t="s">
        <v>4146</v>
      </c>
      <c r="P6803" s="67" t="s">
        <v>3951</v>
      </c>
      <c r="Q6803" s="67" t="s">
        <v>256</v>
      </c>
      <c r="R6803" s="67" t="s">
        <v>32619</v>
      </c>
      <c r="S6803" s="67" t="s">
        <v>1414</v>
      </c>
      <c r="T6803" s="67" t="s">
        <v>32620</v>
      </c>
      <c r="U6803" s="67" t="s">
        <v>32621</v>
      </c>
      <c r="V6803" s="67" t="s">
        <v>3968</v>
      </c>
      <c r="W6803" s="67" t="s">
        <v>56335</v>
      </c>
      <c r="X6803" s="67" t="s">
        <v>3934</v>
      </c>
      <c r="Y6803" s="67" t="s">
        <v>56336</v>
      </c>
      <c r="Z6803" s="67" t="s">
        <v>56337</v>
      </c>
      <c r="AA6803" s="67" t="s">
        <v>16410</v>
      </c>
      <c r="AB6803" s="67" t="s">
        <v>56338</v>
      </c>
      <c r="AC6803" s="67" t="s">
        <v>3939</v>
      </c>
      <c r="AD6803" s="67" t="s">
        <v>3940</v>
      </c>
      <c r="AE6803" s="67" t="s">
        <v>3941</v>
      </c>
      <c r="AF6803" s="67" t="s">
        <v>3940</v>
      </c>
      <c r="AG6803" s="67" t="s">
        <v>56339</v>
      </c>
      <c r="AH6803" s="67" t="s">
        <v>56340</v>
      </c>
      <c r="AI6803" s="67" t="s">
        <v>56341</v>
      </c>
      <c r="AJ6803" s="67" t="s">
        <v>3945</v>
      </c>
    </row>
    <row r="6804" spans="1:36" x14ac:dyDescent="0.2">
      <c r="A6804" s="66" t="s">
        <v>3919</v>
      </c>
      <c r="B6804" s="67" t="s">
        <v>56342</v>
      </c>
      <c r="C6804" s="66" t="str">
        <f t="shared" si="106"/>
        <v>P.S. HUANCHAY HZ</v>
      </c>
      <c r="D6804" s="67" t="s">
        <v>3921</v>
      </c>
      <c r="E6804" s="66" t="s">
        <v>56343</v>
      </c>
      <c r="F6804" s="66" t="s">
        <v>56344</v>
      </c>
      <c r="G6804" s="66" t="s">
        <v>3923</v>
      </c>
      <c r="H6804" s="66" t="s">
        <v>3924</v>
      </c>
      <c r="I6804" s="66" t="s">
        <v>3417</v>
      </c>
      <c r="J6804" s="68" t="s">
        <v>223</v>
      </c>
      <c r="K6804" s="68" t="s">
        <v>226</v>
      </c>
      <c r="L6804" s="68" t="s">
        <v>2880</v>
      </c>
      <c r="M6804" s="66" t="s">
        <v>56345</v>
      </c>
      <c r="N6804" s="67" t="s">
        <v>4117</v>
      </c>
      <c r="O6804" s="67" t="s">
        <v>3928</v>
      </c>
      <c r="P6804" s="67" t="s">
        <v>4208</v>
      </c>
      <c r="Q6804" s="67" t="s">
        <v>223</v>
      </c>
      <c r="R6804" s="67" t="s">
        <v>10202</v>
      </c>
      <c r="S6804" s="67" t="s">
        <v>448</v>
      </c>
      <c r="T6804" s="67" t="s">
        <v>10203</v>
      </c>
      <c r="U6804" s="67" t="s">
        <v>10204</v>
      </c>
      <c r="V6804" s="67" t="s">
        <v>3968</v>
      </c>
      <c r="W6804" s="67" t="s">
        <v>56346</v>
      </c>
      <c r="X6804" s="67" t="s">
        <v>3934</v>
      </c>
      <c r="Y6804" s="67" t="s">
        <v>11551</v>
      </c>
      <c r="Z6804" s="67" t="s">
        <v>9766</v>
      </c>
      <c r="AA6804" s="67" t="s">
        <v>17187</v>
      </c>
      <c r="AB6804" s="67" t="s">
        <v>56347</v>
      </c>
      <c r="AC6804" s="67" t="s">
        <v>3939</v>
      </c>
      <c r="AD6804" s="67" t="s">
        <v>3940</v>
      </c>
      <c r="AE6804" s="67" t="s">
        <v>3941</v>
      </c>
      <c r="AF6804" s="67" t="s">
        <v>3940</v>
      </c>
      <c r="AG6804" s="67" t="s">
        <v>56348</v>
      </c>
      <c r="AH6804" s="67" t="s">
        <v>56349</v>
      </c>
      <c r="AI6804" s="67" t="s">
        <v>56350</v>
      </c>
      <c r="AJ6804" s="67" t="s">
        <v>3945</v>
      </c>
    </row>
    <row r="6805" spans="1:36" x14ac:dyDescent="0.2">
      <c r="A6805" s="66" t="s">
        <v>3919</v>
      </c>
      <c r="B6805" s="67" t="s">
        <v>56351</v>
      </c>
      <c r="C6805" s="66" t="str">
        <f t="shared" si="106"/>
        <v>P.S. HUAYAN</v>
      </c>
      <c r="D6805" s="67" t="s">
        <v>3921</v>
      </c>
      <c r="E6805" s="66" t="s">
        <v>3639</v>
      </c>
      <c r="F6805" s="66" t="s">
        <v>56352</v>
      </c>
      <c r="G6805" s="66" t="s">
        <v>3923</v>
      </c>
      <c r="H6805" s="66" t="s">
        <v>3924</v>
      </c>
      <c r="I6805" s="66" t="s">
        <v>3640</v>
      </c>
      <c r="J6805" s="68" t="s">
        <v>223</v>
      </c>
      <c r="K6805" s="68" t="s">
        <v>448</v>
      </c>
      <c r="L6805" s="68" t="s">
        <v>3639</v>
      </c>
      <c r="M6805" s="66" t="s">
        <v>56353</v>
      </c>
      <c r="N6805" s="67" t="s">
        <v>4117</v>
      </c>
      <c r="O6805" s="67" t="s">
        <v>3928</v>
      </c>
      <c r="P6805" s="67" t="s">
        <v>4208</v>
      </c>
      <c r="Q6805" s="67" t="s">
        <v>223</v>
      </c>
      <c r="R6805" s="67" t="s">
        <v>10202</v>
      </c>
      <c r="S6805" s="67" t="s">
        <v>448</v>
      </c>
      <c r="T6805" s="67" t="s">
        <v>10203</v>
      </c>
      <c r="U6805" s="67" t="s">
        <v>10204</v>
      </c>
      <c r="V6805" s="67" t="s">
        <v>3968</v>
      </c>
      <c r="W6805" s="67" t="s">
        <v>56354</v>
      </c>
      <c r="X6805" s="67" t="s">
        <v>3934</v>
      </c>
      <c r="Y6805" s="67" t="s">
        <v>11551</v>
      </c>
      <c r="Z6805" s="67" t="s">
        <v>11223</v>
      </c>
      <c r="AA6805" s="67" t="s">
        <v>3954</v>
      </c>
      <c r="AB6805" s="67" t="s">
        <v>56355</v>
      </c>
      <c r="AC6805" s="67" t="s">
        <v>3939</v>
      </c>
      <c r="AD6805" s="67" t="s">
        <v>3940</v>
      </c>
      <c r="AE6805" s="67" t="s">
        <v>3941</v>
      </c>
      <c r="AF6805" s="67" t="s">
        <v>3940</v>
      </c>
      <c r="AG6805" s="67" t="s">
        <v>56356</v>
      </c>
      <c r="AH6805" s="67" t="s">
        <v>56357</v>
      </c>
      <c r="AI6805" s="67" t="s">
        <v>56358</v>
      </c>
      <c r="AJ6805" s="67" t="s">
        <v>3945</v>
      </c>
    </row>
    <row r="6806" spans="1:36" x14ac:dyDescent="0.2">
      <c r="A6806" s="66" t="s">
        <v>3919</v>
      </c>
      <c r="B6806" s="67" t="s">
        <v>56359</v>
      </c>
      <c r="C6806" s="66" t="str">
        <f t="shared" si="106"/>
        <v>P.S. NICOLAS DE GARATEA</v>
      </c>
      <c r="D6806" s="67" t="s">
        <v>3921</v>
      </c>
      <c r="E6806" s="66" t="s">
        <v>56360</v>
      </c>
      <c r="F6806" s="66" t="s">
        <v>56361</v>
      </c>
      <c r="G6806" s="66" t="s">
        <v>3923</v>
      </c>
      <c r="H6806" s="66" t="s">
        <v>3924</v>
      </c>
      <c r="I6806" s="66" t="s">
        <v>452</v>
      </c>
      <c r="J6806" s="68" t="s">
        <v>223</v>
      </c>
      <c r="K6806" s="68" t="s">
        <v>450</v>
      </c>
      <c r="L6806" s="68" t="s">
        <v>451</v>
      </c>
      <c r="M6806" s="66" t="s">
        <v>56362</v>
      </c>
      <c r="N6806" s="67" t="s">
        <v>4117</v>
      </c>
      <c r="O6806" s="67" t="s">
        <v>3928</v>
      </c>
      <c r="P6806" s="67" t="s">
        <v>3951</v>
      </c>
      <c r="Q6806" s="67" t="s">
        <v>223</v>
      </c>
      <c r="R6806" s="67" t="s">
        <v>10202</v>
      </c>
      <c r="S6806" s="67" t="s">
        <v>34020</v>
      </c>
      <c r="T6806" s="67" t="s">
        <v>10203</v>
      </c>
      <c r="U6806" s="67" t="s">
        <v>10204</v>
      </c>
      <c r="V6806" s="67" t="s">
        <v>3968</v>
      </c>
      <c r="W6806" s="67" t="s">
        <v>56363</v>
      </c>
      <c r="X6806" s="67" t="s">
        <v>3934</v>
      </c>
      <c r="Y6806" s="67" t="s">
        <v>56364</v>
      </c>
      <c r="Z6806" s="67" t="s">
        <v>52066</v>
      </c>
      <c r="AA6806" s="67" t="s">
        <v>56365</v>
      </c>
      <c r="AB6806" s="67" t="s">
        <v>56366</v>
      </c>
      <c r="AC6806" s="67" t="s">
        <v>3939</v>
      </c>
      <c r="AD6806" s="67" t="s">
        <v>3940</v>
      </c>
      <c r="AE6806" s="67" t="s">
        <v>3941</v>
      </c>
      <c r="AF6806" s="67" t="s">
        <v>3940</v>
      </c>
      <c r="AG6806" s="67" t="s">
        <v>56367</v>
      </c>
      <c r="AH6806" s="67" t="s">
        <v>56368</v>
      </c>
      <c r="AI6806" s="67" t="s">
        <v>9045</v>
      </c>
      <c r="AJ6806" s="67" t="s">
        <v>3945</v>
      </c>
    </row>
    <row r="6807" spans="1:36" x14ac:dyDescent="0.2">
      <c r="A6807" s="66" t="s">
        <v>3919</v>
      </c>
      <c r="B6807" s="67" t="s">
        <v>56369</v>
      </c>
      <c r="C6807" s="66" t="str">
        <f t="shared" si="106"/>
        <v>P.S. MALVAS</v>
      </c>
      <c r="D6807" s="67" t="s">
        <v>3921</v>
      </c>
      <c r="E6807" s="66" t="s">
        <v>3418</v>
      </c>
      <c r="F6807" s="66" t="s">
        <v>56370</v>
      </c>
      <c r="G6807" s="66" t="s">
        <v>3923</v>
      </c>
      <c r="H6807" s="66" t="s">
        <v>3924</v>
      </c>
      <c r="I6807" s="66" t="s">
        <v>3419</v>
      </c>
      <c r="J6807" s="68" t="s">
        <v>223</v>
      </c>
      <c r="K6807" s="68" t="s">
        <v>448</v>
      </c>
      <c r="L6807" s="68" t="s">
        <v>3418</v>
      </c>
      <c r="M6807" s="66" t="s">
        <v>56371</v>
      </c>
      <c r="N6807" s="67" t="s">
        <v>4117</v>
      </c>
      <c r="O6807" s="67" t="s">
        <v>3928</v>
      </c>
      <c r="P6807" s="67" t="s">
        <v>4208</v>
      </c>
      <c r="Q6807" s="67" t="s">
        <v>223</v>
      </c>
      <c r="R6807" s="67" t="s">
        <v>10202</v>
      </c>
      <c r="S6807" s="67" t="s">
        <v>448</v>
      </c>
      <c r="T6807" s="67" t="s">
        <v>10203</v>
      </c>
      <c r="U6807" s="67" t="s">
        <v>10204</v>
      </c>
      <c r="V6807" s="67" t="s">
        <v>3932</v>
      </c>
      <c r="W6807" s="67" t="s">
        <v>56372</v>
      </c>
      <c r="X6807" s="67" t="s">
        <v>3934</v>
      </c>
      <c r="Y6807" s="67" t="s">
        <v>52195</v>
      </c>
      <c r="Z6807" s="67" t="s">
        <v>9596</v>
      </c>
      <c r="AA6807" s="67" t="s">
        <v>3954</v>
      </c>
      <c r="AB6807" s="67" t="s">
        <v>56373</v>
      </c>
      <c r="AC6807" s="67" t="s">
        <v>3939</v>
      </c>
      <c r="AD6807" s="67" t="s">
        <v>3940</v>
      </c>
      <c r="AE6807" s="67" t="s">
        <v>3941</v>
      </c>
      <c r="AF6807" s="67" t="s">
        <v>3940</v>
      </c>
      <c r="AG6807" s="67" t="s">
        <v>56374</v>
      </c>
      <c r="AH6807" s="67" t="s">
        <v>56375</v>
      </c>
      <c r="AI6807" s="67" t="s">
        <v>56376</v>
      </c>
      <c r="AJ6807" s="67" t="s">
        <v>3945</v>
      </c>
    </row>
    <row r="6808" spans="1:36" x14ac:dyDescent="0.2">
      <c r="A6808" s="66" t="s">
        <v>3919</v>
      </c>
      <c r="B6808" s="67" t="s">
        <v>56377</v>
      </c>
      <c r="C6808" s="66" t="str">
        <f t="shared" si="106"/>
        <v>P.S. VIZCOCHONI</v>
      </c>
      <c r="D6808" s="67" t="s">
        <v>3921</v>
      </c>
      <c r="E6808" s="66" t="s">
        <v>56378</v>
      </c>
      <c r="F6808" s="66" t="s">
        <v>56378</v>
      </c>
      <c r="G6808" s="66" t="s">
        <v>3923</v>
      </c>
      <c r="H6808" s="66" t="s">
        <v>3924</v>
      </c>
      <c r="I6808" s="66" t="s">
        <v>1763</v>
      </c>
      <c r="J6808" s="68" t="s">
        <v>264</v>
      </c>
      <c r="K6808" s="68" t="s">
        <v>1230</v>
      </c>
      <c r="L6808" s="68" t="s">
        <v>1762</v>
      </c>
      <c r="M6808" s="66" t="s">
        <v>56379</v>
      </c>
      <c r="N6808" s="67" t="s">
        <v>4064</v>
      </c>
      <c r="O6808" s="67" t="s">
        <v>3951</v>
      </c>
      <c r="P6808" s="67" t="s">
        <v>4208</v>
      </c>
      <c r="Q6808" s="67" t="s">
        <v>264</v>
      </c>
      <c r="R6808" s="67" t="s">
        <v>4469</v>
      </c>
      <c r="S6808" s="67" t="s">
        <v>1230</v>
      </c>
      <c r="T6808" s="67" t="s">
        <v>4470</v>
      </c>
      <c r="U6808" s="67" t="s">
        <v>4471</v>
      </c>
      <c r="V6808" s="67" t="s">
        <v>3968</v>
      </c>
      <c r="W6808" s="67" t="s">
        <v>56380</v>
      </c>
      <c r="X6808" s="67" t="s">
        <v>3934</v>
      </c>
      <c r="Y6808" s="67" t="s">
        <v>4473</v>
      </c>
      <c r="Z6808" s="67" t="s">
        <v>4970</v>
      </c>
      <c r="AA6808" s="67" t="s">
        <v>52381</v>
      </c>
      <c r="AB6808" s="67" t="s">
        <v>56381</v>
      </c>
      <c r="AC6808" s="67" t="s">
        <v>3939</v>
      </c>
      <c r="AD6808" s="67" t="s">
        <v>3940</v>
      </c>
      <c r="AE6808" s="67" t="s">
        <v>3941</v>
      </c>
      <c r="AF6808" s="67" t="s">
        <v>3940</v>
      </c>
      <c r="AG6808" s="67" t="s">
        <v>56382</v>
      </c>
      <c r="AH6808" s="67" t="s">
        <v>56383</v>
      </c>
      <c r="AI6808" s="67" t="s">
        <v>43581</v>
      </c>
      <c r="AJ6808" s="67" t="s">
        <v>3945</v>
      </c>
    </row>
    <row r="6809" spans="1:36" x14ac:dyDescent="0.2">
      <c r="A6809" s="66" t="s">
        <v>3919</v>
      </c>
      <c r="B6809" s="67" t="s">
        <v>56384</v>
      </c>
      <c r="C6809" s="66" t="str">
        <f t="shared" si="106"/>
        <v>P.S. CHOCOFAN</v>
      </c>
      <c r="D6809" s="67" t="s">
        <v>3921</v>
      </c>
      <c r="E6809" s="66" t="s">
        <v>56385</v>
      </c>
      <c r="F6809" s="66" t="s">
        <v>56385</v>
      </c>
      <c r="G6809" s="66" t="s">
        <v>3923</v>
      </c>
      <c r="H6809" s="66" t="s">
        <v>3924</v>
      </c>
      <c r="I6809" s="66" t="s">
        <v>1089</v>
      </c>
      <c r="J6809" s="68" t="s">
        <v>256</v>
      </c>
      <c r="K6809" s="68" t="s">
        <v>410</v>
      </c>
      <c r="L6809" s="68" t="s">
        <v>1088</v>
      </c>
      <c r="M6809" s="66" t="s">
        <v>56386</v>
      </c>
      <c r="N6809" s="67" t="s">
        <v>4183</v>
      </c>
      <c r="O6809" s="67" t="s">
        <v>4023</v>
      </c>
      <c r="P6809" s="67" t="s">
        <v>4040</v>
      </c>
      <c r="Q6809" s="67" t="s">
        <v>256</v>
      </c>
      <c r="R6809" s="67" t="s">
        <v>4583</v>
      </c>
      <c r="S6809" s="67" t="s">
        <v>2031</v>
      </c>
      <c r="T6809" s="67" t="s">
        <v>4584</v>
      </c>
      <c r="U6809" s="67" t="s">
        <v>4585</v>
      </c>
      <c r="V6809" s="67" t="s">
        <v>3968</v>
      </c>
      <c r="W6809" s="67" t="s">
        <v>56387</v>
      </c>
      <c r="X6809" s="67" t="s">
        <v>3934</v>
      </c>
      <c r="Y6809" s="67" t="s">
        <v>56388</v>
      </c>
      <c r="Z6809" s="67" t="s">
        <v>56389</v>
      </c>
      <c r="AA6809" s="67" t="s">
        <v>16410</v>
      </c>
      <c r="AB6809" s="67" t="s">
        <v>56390</v>
      </c>
      <c r="AC6809" s="67" t="s">
        <v>3939</v>
      </c>
      <c r="AD6809" s="67" t="s">
        <v>3940</v>
      </c>
      <c r="AE6809" s="67" t="s">
        <v>3941</v>
      </c>
      <c r="AF6809" s="67" t="s">
        <v>3940</v>
      </c>
      <c r="AG6809" s="67" t="s">
        <v>56391</v>
      </c>
      <c r="AH6809" s="67" t="s">
        <v>56392</v>
      </c>
      <c r="AI6809" s="67" t="s">
        <v>10815</v>
      </c>
      <c r="AJ6809" s="67" t="s">
        <v>3945</v>
      </c>
    </row>
    <row r="6810" spans="1:36" x14ac:dyDescent="0.2">
      <c r="A6810" s="66" t="s">
        <v>3919</v>
      </c>
      <c r="B6810" s="67" t="s">
        <v>56393</v>
      </c>
      <c r="C6810" s="66" t="str">
        <f t="shared" si="106"/>
        <v>P.S. COLLPA</v>
      </c>
      <c r="D6810" s="67" t="s">
        <v>3921</v>
      </c>
      <c r="E6810" s="66" t="s">
        <v>23808</v>
      </c>
      <c r="F6810" s="66" t="s">
        <v>23808</v>
      </c>
      <c r="G6810" s="66" t="s">
        <v>3923</v>
      </c>
      <c r="H6810" s="66" t="s">
        <v>3924</v>
      </c>
      <c r="I6810" s="66" t="s">
        <v>2333</v>
      </c>
      <c r="J6810" s="68" t="s">
        <v>264</v>
      </c>
      <c r="K6810" s="68" t="s">
        <v>436</v>
      </c>
      <c r="L6810" s="68" t="s">
        <v>2332</v>
      </c>
      <c r="M6810" s="66" t="s">
        <v>56394</v>
      </c>
      <c r="N6810" s="67" t="s">
        <v>4064</v>
      </c>
      <c r="O6810" s="67" t="s">
        <v>3951</v>
      </c>
      <c r="P6810" s="67" t="s">
        <v>4160</v>
      </c>
      <c r="Q6810" s="67" t="s">
        <v>264</v>
      </c>
      <c r="R6810" s="67" t="s">
        <v>4469</v>
      </c>
      <c r="S6810" s="67" t="s">
        <v>437</v>
      </c>
      <c r="T6810" s="67" t="s">
        <v>4470</v>
      </c>
      <c r="U6810" s="67" t="s">
        <v>4471</v>
      </c>
      <c r="V6810" s="67" t="s">
        <v>3968</v>
      </c>
      <c r="W6810" s="67" t="s">
        <v>56395</v>
      </c>
      <c r="X6810" s="67" t="s">
        <v>3934</v>
      </c>
      <c r="Y6810" s="67" t="s">
        <v>4473</v>
      </c>
      <c r="Z6810" s="67" t="s">
        <v>4970</v>
      </c>
      <c r="AA6810" s="67" t="s">
        <v>56396</v>
      </c>
      <c r="AB6810" s="67" t="s">
        <v>56397</v>
      </c>
      <c r="AC6810" s="67" t="s">
        <v>3939</v>
      </c>
      <c r="AD6810" s="67" t="s">
        <v>3940</v>
      </c>
      <c r="AE6810" s="67" t="s">
        <v>3941</v>
      </c>
      <c r="AF6810" s="67" t="s">
        <v>3940</v>
      </c>
      <c r="AG6810" s="67" t="s">
        <v>56398</v>
      </c>
      <c r="AH6810" s="67" t="s">
        <v>56399</v>
      </c>
      <c r="AI6810" s="67" t="s">
        <v>5739</v>
      </c>
      <c r="AJ6810" s="67" t="s">
        <v>3945</v>
      </c>
    </row>
    <row r="6811" spans="1:36" x14ac:dyDescent="0.2">
      <c r="A6811" s="66" t="s">
        <v>3919</v>
      </c>
      <c r="B6811" s="67" t="s">
        <v>56400</v>
      </c>
      <c r="C6811" s="66" t="str">
        <f t="shared" si="106"/>
        <v>P.S. HUAYARINGA ALTA</v>
      </c>
      <c r="D6811" s="67" t="s">
        <v>3921</v>
      </c>
      <c r="E6811" s="66" t="s">
        <v>56401</v>
      </c>
      <c r="F6811" s="66" t="s">
        <v>56401</v>
      </c>
      <c r="G6811" s="66" t="s">
        <v>3923</v>
      </c>
      <c r="H6811" s="66" t="s">
        <v>3924</v>
      </c>
      <c r="I6811" s="66" t="s">
        <v>1728</v>
      </c>
      <c r="J6811" s="68" t="s">
        <v>144</v>
      </c>
      <c r="K6811" s="68" t="s">
        <v>578</v>
      </c>
      <c r="L6811" s="68" t="s">
        <v>1727</v>
      </c>
      <c r="M6811" s="66" t="s">
        <v>56402</v>
      </c>
      <c r="N6811" s="67" t="s">
        <v>4132</v>
      </c>
      <c r="O6811" s="67" t="s">
        <v>4160</v>
      </c>
      <c r="P6811" s="67" t="s">
        <v>3928</v>
      </c>
      <c r="Q6811" s="67" t="s">
        <v>144</v>
      </c>
      <c r="R6811" s="67" t="s">
        <v>5230</v>
      </c>
      <c r="S6811" s="67" t="s">
        <v>3718</v>
      </c>
      <c r="T6811" s="67" t="s">
        <v>5231</v>
      </c>
      <c r="U6811" s="67" t="s">
        <v>5232</v>
      </c>
      <c r="V6811" s="67" t="s">
        <v>3932</v>
      </c>
      <c r="W6811" s="67" t="s">
        <v>5233</v>
      </c>
      <c r="X6811" s="67" t="s">
        <v>3934</v>
      </c>
      <c r="Y6811" s="67" t="s">
        <v>56403</v>
      </c>
      <c r="Z6811" s="67" t="s">
        <v>5539</v>
      </c>
      <c r="AA6811" s="67" t="s">
        <v>56404</v>
      </c>
      <c r="AB6811" s="67" t="s">
        <v>56405</v>
      </c>
      <c r="AC6811" s="67" t="s">
        <v>3939</v>
      </c>
      <c r="AD6811" s="67" t="s">
        <v>3940</v>
      </c>
      <c r="AE6811" s="67" t="s">
        <v>3941</v>
      </c>
      <c r="AF6811" s="67" t="s">
        <v>3940</v>
      </c>
      <c r="AG6811" s="67" t="s">
        <v>56406</v>
      </c>
      <c r="AH6811" s="67" t="s">
        <v>56407</v>
      </c>
      <c r="AI6811" s="67" t="s">
        <v>56408</v>
      </c>
      <c r="AJ6811" s="67" t="s">
        <v>3945</v>
      </c>
    </row>
    <row r="6812" spans="1:36" x14ac:dyDescent="0.2">
      <c r="A6812" s="66" t="s">
        <v>3919</v>
      </c>
      <c r="B6812" s="67" t="s">
        <v>56409</v>
      </c>
      <c r="C6812" s="66" t="str">
        <f t="shared" si="106"/>
        <v>P.S. CHOQUIZONGUILLO</v>
      </c>
      <c r="D6812" s="67" t="s">
        <v>3921</v>
      </c>
      <c r="E6812" s="66" t="s">
        <v>56410</v>
      </c>
      <c r="F6812" s="66" t="s">
        <v>56410</v>
      </c>
      <c r="G6812" s="66" t="s">
        <v>3923</v>
      </c>
      <c r="H6812" s="66" t="s">
        <v>3924</v>
      </c>
      <c r="I6812" s="66" t="s">
        <v>707</v>
      </c>
      <c r="J6812" s="68" t="s">
        <v>256</v>
      </c>
      <c r="K6812" s="68" t="s">
        <v>705</v>
      </c>
      <c r="L6812" s="68" t="s">
        <v>706</v>
      </c>
      <c r="M6812" s="66" t="s">
        <v>56411</v>
      </c>
      <c r="N6812" s="67" t="s">
        <v>4183</v>
      </c>
      <c r="O6812" s="67" t="s">
        <v>4323</v>
      </c>
      <c r="P6812" s="67" t="s">
        <v>4323</v>
      </c>
      <c r="Q6812" s="67" t="s">
        <v>256</v>
      </c>
      <c r="R6812" s="67" t="s">
        <v>9097</v>
      </c>
      <c r="S6812" s="67" t="s">
        <v>706</v>
      </c>
      <c r="T6812" s="67" t="s">
        <v>9099</v>
      </c>
      <c r="U6812" s="67" t="s">
        <v>9100</v>
      </c>
      <c r="V6812" s="67" t="s">
        <v>3968</v>
      </c>
      <c r="W6812" s="67" t="s">
        <v>56412</v>
      </c>
      <c r="X6812" s="67" t="s">
        <v>3934</v>
      </c>
      <c r="Y6812" s="67" t="s">
        <v>41313</v>
      </c>
      <c r="Z6812" s="67" t="s">
        <v>4526</v>
      </c>
      <c r="AA6812" s="67" t="s">
        <v>16410</v>
      </c>
      <c r="AB6812" s="67" t="s">
        <v>56413</v>
      </c>
      <c r="AC6812" s="67" t="s">
        <v>3939</v>
      </c>
      <c r="AD6812" s="67" t="s">
        <v>3940</v>
      </c>
      <c r="AE6812" s="67" t="s">
        <v>3941</v>
      </c>
      <c r="AF6812" s="67" t="s">
        <v>3940</v>
      </c>
      <c r="AG6812" s="67" t="s">
        <v>56414</v>
      </c>
      <c r="AH6812" s="67" t="s">
        <v>56415</v>
      </c>
      <c r="AI6812" s="67" t="s">
        <v>56416</v>
      </c>
      <c r="AJ6812" s="67" t="s">
        <v>3945</v>
      </c>
    </row>
    <row r="6813" spans="1:36" x14ac:dyDescent="0.2">
      <c r="A6813" s="66" t="s">
        <v>3919</v>
      </c>
      <c r="B6813" s="67" t="s">
        <v>56417</v>
      </c>
      <c r="C6813" s="66" t="str">
        <f t="shared" si="106"/>
        <v>P.S. LA CONQUISTA</v>
      </c>
      <c r="D6813" s="67" t="s">
        <v>3921</v>
      </c>
      <c r="E6813" s="66" t="s">
        <v>56418</v>
      </c>
      <c r="F6813" s="66" t="s">
        <v>56418</v>
      </c>
      <c r="G6813" s="66" t="s">
        <v>3923</v>
      </c>
      <c r="H6813" s="66" t="s">
        <v>3924</v>
      </c>
      <c r="I6813" s="66" t="s">
        <v>183</v>
      </c>
      <c r="J6813" s="68" t="s">
        <v>181</v>
      </c>
      <c r="K6813" s="68" t="s">
        <v>182</v>
      </c>
      <c r="L6813" s="68" t="s">
        <v>182</v>
      </c>
      <c r="M6813" s="66" t="s">
        <v>56419</v>
      </c>
      <c r="N6813" s="67" t="s">
        <v>4007</v>
      </c>
      <c r="O6813" s="67" t="s">
        <v>4208</v>
      </c>
      <c r="P6813" s="67" t="s">
        <v>4323</v>
      </c>
      <c r="Q6813" s="67" t="s">
        <v>181</v>
      </c>
      <c r="R6813" s="67" t="s">
        <v>266</v>
      </c>
      <c r="S6813" s="67" t="s">
        <v>50147</v>
      </c>
      <c r="T6813" s="67" t="s">
        <v>4210</v>
      </c>
      <c r="U6813" s="67" t="s">
        <v>4211</v>
      </c>
      <c r="V6813" s="67" t="s">
        <v>3932</v>
      </c>
      <c r="W6813" s="67" t="s">
        <v>56420</v>
      </c>
      <c r="X6813" s="67" t="s">
        <v>3934</v>
      </c>
      <c r="Y6813" s="67" t="s">
        <v>5651</v>
      </c>
      <c r="Z6813" s="67" t="s">
        <v>56421</v>
      </c>
      <c r="AA6813" s="67" t="s">
        <v>5172</v>
      </c>
      <c r="AB6813" s="67" t="s">
        <v>56422</v>
      </c>
      <c r="AC6813" s="67" t="s">
        <v>3939</v>
      </c>
      <c r="AD6813" s="67" t="s">
        <v>3940</v>
      </c>
      <c r="AE6813" s="67" t="s">
        <v>3941</v>
      </c>
      <c r="AF6813" s="67" t="s">
        <v>3940</v>
      </c>
      <c r="AG6813" s="67" t="s">
        <v>56423</v>
      </c>
      <c r="AH6813" s="67" t="s">
        <v>56424</v>
      </c>
      <c r="AI6813" s="67" t="s">
        <v>4219</v>
      </c>
      <c r="AJ6813" s="67" t="s">
        <v>3945</v>
      </c>
    </row>
    <row r="6814" spans="1:36" x14ac:dyDescent="0.2">
      <c r="A6814" s="66" t="s">
        <v>3919</v>
      </c>
      <c r="B6814" s="67" t="s">
        <v>56425</v>
      </c>
      <c r="C6814" s="66" t="str">
        <f t="shared" si="106"/>
        <v>P.S. SHULGON</v>
      </c>
      <c r="D6814" s="67" t="s">
        <v>3921</v>
      </c>
      <c r="E6814" s="66" t="s">
        <v>56426</v>
      </c>
      <c r="F6814" s="66" t="s">
        <v>56426</v>
      </c>
      <c r="G6814" s="66" t="s">
        <v>3923</v>
      </c>
      <c r="H6814" s="66" t="s">
        <v>3924</v>
      </c>
      <c r="I6814" s="66" t="s">
        <v>1032</v>
      </c>
      <c r="J6814" s="68" t="s">
        <v>256</v>
      </c>
      <c r="K6814" s="68" t="s">
        <v>1030</v>
      </c>
      <c r="L6814" s="68" t="s">
        <v>1031</v>
      </c>
      <c r="M6814" s="66" t="s">
        <v>56427</v>
      </c>
      <c r="N6814" s="67" t="s">
        <v>4183</v>
      </c>
      <c r="O6814" s="67" t="s">
        <v>3928</v>
      </c>
      <c r="P6814" s="67" t="s">
        <v>4040</v>
      </c>
      <c r="Q6814" s="67" t="s">
        <v>256</v>
      </c>
      <c r="R6814" s="67" t="s">
        <v>7529</v>
      </c>
      <c r="S6814" s="67" t="s">
        <v>7530</v>
      </c>
      <c r="T6814" s="67" t="s">
        <v>7531</v>
      </c>
      <c r="U6814" s="67" t="s">
        <v>7532</v>
      </c>
      <c r="V6814" s="67" t="s">
        <v>3968</v>
      </c>
      <c r="W6814" s="67" t="s">
        <v>50880</v>
      </c>
      <c r="X6814" s="67" t="s">
        <v>3934</v>
      </c>
      <c r="Y6814" s="67" t="s">
        <v>56428</v>
      </c>
      <c r="Z6814" s="67" t="s">
        <v>56429</v>
      </c>
      <c r="AA6814" s="67" t="s">
        <v>26969</v>
      </c>
      <c r="AB6814" s="67" t="s">
        <v>56430</v>
      </c>
      <c r="AC6814" s="67" t="s">
        <v>3939</v>
      </c>
      <c r="AD6814" s="67" t="s">
        <v>3940</v>
      </c>
      <c r="AE6814" s="67" t="s">
        <v>3941</v>
      </c>
      <c r="AF6814" s="67" t="s">
        <v>3940</v>
      </c>
      <c r="AG6814" s="67" t="s">
        <v>56431</v>
      </c>
      <c r="AH6814" s="67" t="s">
        <v>56432</v>
      </c>
      <c r="AI6814" s="67" t="s">
        <v>56433</v>
      </c>
      <c r="AJ6814" s="67" t="s">
        <v>3945</v>
      </c>
    </row>
    <row r="6815" spans="1:36" x14ac:dyDescent="0.2">
      <c r="A6815" s="66" t="s">
        <v>3919</v>
      </c>
      <c r="B6815" s="67" t="s">
        <v>56434</v>
      </c>
      <c r="C6815" s="66" t="str">
        <f t="shared" si="106"/>
        <v>P.S. USCA</v>
      </c>
      <c r="D6815" s="67" t="s">
        <v>3921</v>
      </c>
      <c r="E6815" s="66" t="s">
        <v>56435</v>
      </c>
      <c r="F6815" s="66" t="s">
        <v>56435</v>
      </c>
      <c r="G6815" s="66" t="s">
        <v>3923</v>
      </c>
      <c r="H6815" s="66" t="s">
        <v>3924</v>
      </c>
      <c r="I6815" s="66" t="s">
        <v>3642</v>
      </c>
      <c r="J6815" s="68" t="s">
        <v>256</v>
      </c>
      <c r="K6815" s="68" t="s">
        <v>864</v>
      </c>
      <c r="L6815" s="68" t="s">
        <v>3641</v>
      </c>
      <c r="M6815" s="66" t="s">
        <v>56436</v>
      </c>
      <c r="N6815" s="67" t="s">
        <v>4183</v>
      </c>
      <c r="O6815" s="67" t="s">
        <v>4160</v>
      </c>
      <c r="P6815" s="67" t="s">
        <v>3951</v>
      </c>
      <c r="Q6815" s="67" t="s">
        <v>256</v>
      </c>
      <c r="R6815" s="67" t="s">
        <v>21074</v>
      </c>
      <c r="S6815" s="67" t="s">
        <v>21075</v>
      </c>
      <c r="T6815" s="67" t="s">
        <v>21076</v>
      </c>
      <c r="U6815" s="67" t="s">
        <v>21077</v>
      </c>
      <c r="V6815" s="67" t="s">
        <v>3932</v>
      </c>
      <c r="W6815" s="67" t="s">
        <v>52654</v>
      </c>
      <c r="X6815" s="67" t="s">
        <v>3934</v>
      </c>
      <c r="Y6815" s="67" t="s">
        <v>35296</v>
      </c>
      <c r="Z6815" s="67" t="s">
        <v>4257</v>
      </c>
      <c r="AA6815" s="67" t="s">
        <v>56437</v>
      </c>
      <c r="AB6815" s="67" t="s">
        <v>56438</v>
      </c>
      <c r="AC6815" s="67" t="s">
        <v>3939</v>
      </c>
      <c r="AD6815" s="67" t="s">
        <v>3940</v>
      </c>
      <c r="AE6815" s="67" t="s">
        <v>3941</v>
      </c>
      <c r="AF6815" s="67" t="s">
        <v>3940</v>
      </c>
      <c r="AG6815" s="67" t="s">
        <v>56439</v>
      </c>
      <c r="AH6815" s="67" t="s">
        <v>56440</v>
      </c>
      <c r="AI6815" s="67" t="s">
        <v>56441</v>
      </c>
      <c r="AJ6815" s="67" t="s">
        <v>3945</v>
      </c>
    </row>
    <row r="6816" spans="1:36" x14ac:dyDescent="0.2">
      <c r="A6816" s="66" t="s">
        <v>3919</v>
      </c>
      <c r="B6816" s="67" t="s">
        <v>56442</v>
      </c>
      <c r="C6816" s="66" t="str">
        <f t="shared" si="106"/>
        <v>P.S. GRAU</v>
      </c>
      <c r="D6816" s="67" t="s">
        <v>3921</v>
      </c>
      <c r="E6816" s="66" t="s">
        <v>731</v>
      </c>
      <c r="F6816" s="66" t="s">
        <v>731</v>
      </c>
      <c r="G6816" s="66" t="s">
        <v>3923</v>
      </c>
      <c r="H6816" s="66" t="s">
        <v>3924</v>
      </c>
      <c r="I6816" s="66" t="s">
        <v>2838</v>
      </c>
      <c r="J6816" s="68" t="s">
        <v>518</v>
      </c>
      <c r="K6816" s="68" t="s">
        <v>2163</v>
      </c>
      <c r="L6816" s="68" t="s">
        <v>2837</v>
      </c>
      <c r="M6816" s="66" t="s">
        <v>56443</v>
      </c>
      <c r="N6816" s="67" t="s">
        <v>6731</v>
      </c>
      <c r="O6816" s="67" t="s">
        <v>3951</v>
      </c>
      <c r="P6816" s="67" t="s">
        <v>4023</v>
      </c>
      <c r="Q6816" s="67" t="s">
        <v>518</v>
      </c>
      <c r="R6816" s="67" t="s">
        <v>518</v>
      </c>
      <c r="S6816" s="67" t="s">
        <v>2837</v>
      </c>
      <c r="T6816" s="67" t="s">
        <v>6732</v>
      </c>
      <c r="U6816" s="67" t="s">
        <v>6733</v>
      </c>
      <c r="V6816" s="67" t="s">
        <v>3932</v>
      </c>
      <c r="W6816" s="67" t="s">
        <v>41465</v>
      </c>
      <c r="X6816" s="67" t="s">
        <v>3934</v>
      </c>
      <c r="Y6816" s="67" t="s">
        <v>18800</v>
      </c>
      <c r="Z6816" s="67" t="s">
        <v>4136</v>
      </c>
      <c r="AA6816" s="67" t="s">
        <v>56444</v>
      </c>
      <c r="AB6816" s="67" t="s">
        <v>56445</v>
      </c>
      <c r="AC6816" s="67" t="s">
        <v>3939</v>
      </c>
      <c r="AD6816" s="67" t="s">
        <v>3940</v>
      </c>
      <c r="AE6816" s="67" t="s">
        <v>3941</v>
      </c>
      <c r="AF6816" s="67" t="s">
        <v>3940</v>
      </c>
      <c r="AG6816" s="67" t="s">
        <v>56446</v>
      </c>
      <c r="AH6816" s="67" t="s">
        <v>56447</v>
      </c>
      <c r="AI6816" s="67" t="s">
        <v>6299</v>
      </c>
      <c r="AJ6816" s="67" t="s">
        <v>3945</v>
      </c>
    </row>
    <row r="6817" spans="1:36" x14ac:dyDescent="0.2">
      <c r="A6817" s="66" t="s">
        <v>3919</v>
      </c>
      <c r="B6817" s="67" t="s">
        <v>56448</v>
      </c>
      <c r="C6817" s="66" t="str">
        <f t="shared" si="106"/>
        <v>P.S. YANQUE</v>
      </c>
      <c r="D6817" s="67" t="s">
        <v>3921</v>
      </c>
      <c r="E6817" s="66" t="s">
        <v>3108</v>
      </c>
      <c r="F6817" s="66" t="s">
        <v>3108</v>
      </c>
      <c r="G6817" s="66" t="s">
        <v>3923</v>
      </c>
      <c r="H6817" s="66" t="s">
        <v>3924</v>
      </c>
      <c r="I6817" s="66" t="s">
        <v>2501</v>
      </c>
      <c r="J6817" s="68" t="s">
        <v>264</v>
      </c>
      <c r="K6817" s="68" t="s">
        <v>436</v>
      </c>
      <c r="L6817" s="68" t="s">
        <v>2500</v>
      </c>
      <c r="M6817" s="66" t="s">
        <v>56449</v>
      </c>
      <c r="N6817" s="67" t="s">
        <v>4064</v>
      </c>
      <c r="O6817" s="67" t="s">
        <v>3951</v>
      </c>
      <c r="P6817" s="67" t="s">
        <v>4160</v>
      </c>
      <c r="Q6817" s="67" t="s">
        <v>264</v>
      </c>
      <c r="R6817" s="67" t="s">
        <v>4469</v>
      </c>
      <c r="S6817" s="67" t="s">
        <v>437</v>
      </c>
      <c r="T6817" s="67" t="s">
        <v>4470</v>
      </c>
      <c r="U6817" s="67" t="s">
        <v>4471</v>
      </c>
      <c r="V6817" s="67" t="s">
        <v>3968</v>
      </c>
      <c r="W6817" s="67" t="s">
        <v>56450</v>
      </c>
      <c r="X6817" s="67" t="s">
        <v>3934</v>
      </c>
      <c r="Y6817" s="67" t="s">
        <v>4473</v>
      </c>
      <c r="Z6817" s="67" t="s">
        <v>54573</v>
      </c>
      <c r="AA6817" s="67" t="s">
        <v>56451</v>
      </c>
      <c r="AB6817" s="67" t="s">
        <v>56452</v>
      </c>
      <c r="AC6817" s="67" t="s">
        <v>3939</v>
      </c>
      <c r="AD6817" s="67" t="s">
        <v>3940</v>
      </c>
      <c r="AE6817" s="67" t="s">
        <v>3941</v>
      </c>
      <c r="AF6817" s="67" t="s">
        <v>3940</v>
      </c>
      <c r="AG6817" s="67" t="s">
        <v>56453</v>
      </c>
      <c r="AH6817" s="67" t="s">
        <v>56454</v>
      </c>
      <c r="AI6817" s="67" t="s">
        <v>56455</v>
      </c>
      <c r="AJ6817" s="67" t="s">
        <v>3945</v>
      </c>
    </row>
    <row r="6818" spans="1:36" x14ac:dyDescent="0.2">
      <c r="A6818" s="66" t="s">
        <v>3919</v>
      </c>
      <c r="B6818" s="67" t="s">
        <v>56456</v>
      </c>
      <c r="C6818" s="66" t="str">
        <f t="shared" si="106"/>
        <v>P.S. COLCA QUIQUIJANA</v>
      </c>
      <c r="D6818" s="67" t="s">
        <v>3921</v>
      </c>
      <c r="E6818" s="66" t="s">
        <v>56457</v>
      </c>
      <c r="F6818" s="66" t="s">
        <v>56457</v>
      </c>
      <c r="G6818" s="66" t="s">
        <v>3923</v>
      </c>
      <c r="H6818" s="66" t="s">
        <v>3924</v>
      </c>
      <c r="I6818" s="66" t="s">
        <v>3522</v>
      </c>
      <c r="J6818" s="68" t="s">
        <v>264</v>
      </c>
      <c r="K6818" s="68" t="s">
        <v>959</v>
      </c>
      <c r="L6818" s="68" t="s">
        <v>3521</v>
      </c>
      <c r="M6818" s="66" t="s">
        <v>56458</v>
      </c>
      <c r="N6818" s="67" t="s">
        <v>4064</v>
      </c>
      <c r="O6818" s="67" t="s">
        <v>3951</v>
      </c>
      <c r="P6818" s="67" t="s">
        <v>4312</v>
      </c>
      <c r="Q6818" s="67" t="s">
        <v>264</v>
      </c>
      <c r="R6818" s="67" t="s">
        <v>4469</v>
      </c>
      <c r="S6818" s="67" t="s">
        <v>2493</v>
      </c>
      <c r="T6818" s="67" t="s">
        <v>4470</v>
      </c>
      <c r="U6818" s="67" t="s">
        <v>4471</v>
      </c>
      <c r="V6818" s="67" t="s">
        <v>3932</v>
      </c>
      <c r="W6818" s="67" t="s">
        <v>56459</v>
      </c>
      <c r="X6818" s="67" t="s">
        <v>3934</v>
      </c>
      <c r="Y6818" s="67" t="s">
        <v>4473</v>
      </c>
      <c r="Z6818" s="67" t="s">
        <v>4970</v>
      </c>
      <c r="AA6818" s="67" t="s">
        <v>56460</v>
      </c>
      <c r="AB6818" s="67" t="s">
        <v>56461</v>
      </c>
      <c r="AC6818" s="67" t="s">
        <v>3939</v>
      </c>
      <c r="AD6818" s="67" t="s">
        <v>3940</v>
      </c>
      <c r="AE6818" s="67" t="s">
        <v>3941</v>
      </c>
      <c r="AF6818" s="67" t="s">
        <v>3940</v>
      </c>
      <c r="AG6818" s="67" t="s">
        <v>56462</v>
      </c>
      <c r="AH6818" s="67" t="s">
        <v>56463</v>
      </c>
      <c r="AI6818" s="67" t="s">
        <v>49573</v>
      </c>
      <c r="AJ6818" s="67" t="s">
        <v>3945</v>
      </c>
    </row>
    <row r="6819" spans="1:36" x14ac:dyDescent="0.2">
      <c r="A6819" s="66" t="s">
        <v>3919</v>
      </c>
      <c r="B6819" s="67" t="s">
        <v>56464</v>
      </c>
      <c r="C6819" s="66" t="str">
        <f t="shared" si="106"/>
        <v>P.S. UCRUMARCA</v>
      </c>
      <c r="D6819" s="67" t="s">
        <v>3921</v>
      </c>
      <c r="E6819" s="66" t="s">
        <v>27420</v>
      </c>
      <c r="F6819" s="66" t="s">
        <v>27420</v>
      </c>
      <c r="G6819" s="66" t="s">
        <v>3923</v>
      </c>
      <c r="H6819" s="66" t="s">
        <v>3924</v>
      </c>
      <c r="I6819" s="66" t="s">
        <v>866</v>
      </c>
      <c r="J6819" s="68" t="s">
        <v>256</v>
      </c>
      <c r="K6819" s="68" t="s">
        <v>864</v>
      </c>
      <c r="L6819" s="68" t="s">
        <v>865</v>
      </c>
      <c r="M6819" s="66" t="s">
        <v>56465</v>
      </c>
      <c r="N6819" s="67" t="s">
        <v>4183</v>
      </c>
      <c r="O6819" s="67" t="s">
        <v>4160</v>
      </c>
      <c r="P6819" s="67" t="s">
        <v>3951</v>
      </c>
      <c r="Q6819" s="67" t="s">
        <v>256</v>
      </c>
      <c r="R6819" s="67" t="s">
        <v>21074</v>
      </c>
      <c r="S6819" s="67" t="s">
        <v>21075</v>
      </c>
      <c r="T6819" s="67" t="s">
        <v>21076</v>
      </c>
      <c r="U6819" s="67" t="s">
        <v>21077</v>
      </c>
      <c r="V6819" s="67" t="s">
        <v>3932</v>
      </c>
      <c r="W6819" s="67" t="s">
        <v>56466</v>
      </c>
      <c r="X6819" s="67" t="s">
        <v>3934</v>
      </c>
      <c r="Y6819" s="67" t="s">
        <v>56467</v>
      </c>
      <c r="Z6819" s="67" t="s">
        <v>4257</v>
      </c>
      <c r="AA6819" s="67" t="s">
        <v>56468</v>
      </c>
      <c r="AB6819" s="67" t="s">
        <v>56469</v>
      </c>
      <c r="AC6819" s="67" t="s">
        <v>3939</v>
      </c>
      <c r="AD6819" s="67" t="s">
        <v>3940</v>
      </c>
      <c r="AE6819" s="67" t="s">
        <v>3941</v>
      </c>
      <c r="AF6819" s="67" t="s">
        <v>3940</v>
      </c>
      <c r="AG6819" s="67" t="s">
        <v>56470</v>
      </c>
      <c r="AH6819" s="67" t="s">
        <v>56471</v>
      </c>
      <c r="AI6819" s="67" t="s">
        <v>56472</v>
      </c>
      <c r="AJ6819" s="67" t="s">
        <v>3945</v>
      </c>
    </row>
    <row r="6820" spans="1:36" x14ac:dyDescent="0.2">
      <c r="A6820" s="66" t="s">
        <v>3919</v>
      </c>
      <c r="B6820" s="67" t="s">
        <v>56473</v>
      </c>
      <c r="C6820" s="66" t="str">
        <f t="shared" si="106"/>
        <v>P.S. SAN GERONIMO</v>
      </c>
      <c r="D6820" s="67" t="s">
        <v>3921</v>
      </c>
      <c r="E6820" s="66" t="s">
        <v>56474</v>
      </c>
      <c r="F6820" s="66" t="s">
        <v>56474</v>
      </c>
      <c r="G6820" s="66" t="s">
        <v>3923</v>
      </c>
      <c r="H6820" s="66" t="s">
        <v>3924</v>
      </c>
      <c r="I6820" s="66" t="s">
        <v>503</v>
      </c>
      <c r="J6820" s="68" t="s">
        <v>348</v>
      </c>
      <c r="K6820" s="68" t="s">
        <v>348</v>
      </c>
      <c r="L6820" s="68" t="s">
        <v>348</v>
      </c>
      <c r="M6820" s="66" t="s">
        <v>56475</v>
      </c>
      <c r="N6820" s="67" t="s">
        <v>3927</v>
      </c>
      <c r="O6820" s="67" t="s">
        <v>3951</v>
      </c>
      <c r="P6820" s="67" t="s">
        <v>3951</v>
      </c>
      <c r="Q6820" s="67" t="s">
        <v>348</v>
      </c>
      <c r="R6820" s="67" t="s">
        <v>348</v>
      </c>
      <c r="S6820" s="67" t="s">
        <v>1379</v>
      </c>
      <c r="T6820" s="67" t="s">
        <v>6172</v>
      </c>
      <c r="U6820" s="67" t="s">
        <v>6173</v>
      </c>
      <c r="V6820" s="67" t="s">
        <v>3932</v>
      </c>
      <c r="W6820" s="67" t="s">
        <v>56476</v>
      </c>
      <c r="X6820" s="67" t="s">
        <v>3934</v>
      </c>
      <c r="Y6820" s="67" t="s">
        <v>6174</v>
      </c>
      <c r="Z6820" s="67" t="s">
        <v>4136</v>
      </c>
      <c r="AA6820" s="67" t="s">
        <v>54514</v>
      </c>
      <c r="AB6820" s="67" t="s">
        <v>56477</v>
      </c>
      <c r="AC6820" s="67" t="s">
        <v>3939</v>
      </c>
      <c r="AD6820" s="67" t="s">
        <v>3940</v>
      </c>
      <c r="AE6820" s="67" t="s">
        <v>3941</v>
      </c>
      <c r="AF6820" s="67" t="s">
        <v>3940</v>
      </c>
      <c r="AG6820" s="67" t="s">
        <v>56478</v>
      </c>
      <c r="AH6820" s="67" t="s">
        <v>56479</v>
      </c>
      <c r="AI6820" s="67" t="s">
        <v>56480</v>
      </c>
      <c r="AJ6820" s="67" t="s">
        <v>3945</v>
      </c>
    </row>
    <row r="6821" spans="1:36" x14ac:dyDescent="0.2">
      <c r="A6821" s="66" t="s">
        <v>3919</v>
      </c>
      <c r="B6821" s="67" t="s">
        <v>56481</v>
      </c>
      <c r="C6821" s="66" t="str">
        <f t="shared" si="106"/>
        <v>P.S. SAN JUAN DE NUPE</v>
      </c>
      <c r="D6821" s="67" t="s">
        <v>3921</v>
      </c>
      <c r="E6821" s="66" t="s">
        <v>56482</v>
      </c>
      <c r="F6821" s="66" t="s">
        <v>56483</v>
      </c>
      <c r="G6821" s="66" t="s">
        <v>3923</v>
      </c>
      <c r="H6821" s="66" t="s">
        <v>3924</v>
      </c>
      <c r="I6821" s="66" t="s">
        <v>3367</v>
      </c>
      <c r="J6821" s="68" t="s">
        <v>297</v>
      </c>
      <c r="K6821" s="68" t="s">
        <v>1079</v>
      </c>
      <c r="L6821" s="68" t="s">
        <v>1880</v>
      </c>
      <c r="M6821" s="66" t="s">
        <v>56484</v>
      </c>
      <c r="N6821" s="67" t="s">
        <v>4311</v>
      </c>
      <c r="O6821" s="67" t="s">
        <v>3950</v>
      </c>
      <c r="P6821" s="67" t="s">
        <v>4008</v>
      </c>
      <c r="Q6821" s="67" t="s">
        <v>297</v>
      </c>
      <c r="R6821" s="67" t="s">
        <v>7894</v>
      </c>
      <c r="S6821" s="67" t="s">
        <v>1880</v>
      </c>
      <c r="T6821" s="67" t="s">
        <v>7162</v>
      </c>
      <c r="U6821" s="67" t="s">
        <v>7163</v>
      </c>
      <c r="V6821" s="67" t="s">
        <v>3932</v>
      </c>
      <c r="W6821" s="67" t="s">
        <v>56485</v>
      </c>
      <c r="X6821" s="67" t="s">
        <v>3934</v>
      </c>
      <c r="Y6821" s="67" t="s">
        <v>4533</v>
      </c>
      <c r="Z6821" s="67" t="s">
        <v>56486</v>
      </c>
      <c r="AA6821" s="67" t="s">
        <v>33964</v>
      </c>
      <c r="AB6821" s="67" t="s">
        <v>56487</v>
      </c>
      <c r="AC6821" s="67" t="s">
        <v>3939</v>
      </c>
      <c r="AD6821" s="67" t="s">
        <v>3940</v>
      </c>
      <c r="AE6821" s="67" t="s">
        <v>3941</v>
      </c>
      <c r="AF6821" s="67" t="s">
        <v>3940</v>
      </c>
      <c r="AG6821" s="67" t="s">
        <v>3945</v>
      </c>
      <c r="AH6821" s="67" t="s">
        <v>3945</v>
      </c>
      <c r="AI6821" s="67" t="s">
        <v>3945</v>
      </c>
      <c r="AJ6821" s="67" t="s">
        <v>3945</v>
      </c>
    </row>
    <row r="6822" spans="1:36" x14ac:dyDescent="0.2">
      <c r="A6822" s="66" t="s">
        <v>3919</v>
      </c>
      <c r="B6822" s="67" t="s">
        <v>56488</v>
      </c>
      <c r="C6822" s="66" t="str">
        <f t="shared" si="106"/>
        <v>P.S. SAN DAMIAN</v>
      </c>
      <c r="D6822" s="67" t="s">
        <v>3921</v>
      </c>
      <c r="E6822" s="66" t="s">
        <v>3051</v>
      </c>
      <c r="F6822" s="66" t="s">
        <v>3051</v>
      </c>
      <c r="G6822" s="66" t="s">
        <v>3923</v>
      </c>
      <c r="H6822" s="66" t="s">
        <v>3924</v>
      </c>
      <c r="I6822" s="66" t="s">
        <v>3052</v>
      </c>
      <c r="J6822" s="68" t="s">
        <v>144</v>
      </c>
      <c r="K6822" s="68" t="s">
        <v>578</v>
      </c>
      <c r="L6822" s="68" t="s">
        <v>3051</v>
      </c>
      <c r="M6822" s="66" t="s">
        <v>56489</v>
      </c>
      <c r="N6822" s="67" t="s">
        <v>4132</v>
      </c>
      <c r="O6822" s="67" t="s">
        <v>4160</v>
      </c>
      <c r="P6822" s="67" t="s">
        <v>3928</v>
      </c>
      <c r="Q6822" s="67" t="s">
        <v>144</v>
      </c>
      <c r="R6822" s="67" t="s">
        <v>5230</v>
      </c>
      <c r="S6822" s="67" t="s">
        <v>3718</v>
      </c>
      <c r="T6822" s="67" t="s">
        <v>5231</v>
      </c>
      <c r="U6822" s="67" t="s">
        <v>5232</v>
      </c>
      <c r="V6822" s="67" t="s">
        <v>3968</v>
      </c>
      <c r="W6822" s="67" t="s">
        <v>56490</v>
      </c>
      <c r="X6822" s="67" t="s">
        <v>3934</v>
      </c>
      <c r="Y6822" s="67" t="s">
        <v>4678</v>
      </c>
      <c r="Z6822" s="67" t="s">
        <v>56491</v>
      </c>
      <c r="AA6822" s="67" t="s">
        <v>3954</v>
      </c>
      <c r="AB6822" s="67" t="s">
        <v>56492</v>
      </c>
      <c r="AC6822" s="67" t="s">
        <v>3939</v>
      </c>
      <c r="AD6822" s="67" t="s">
        <v>3940</v>
      </c>
      <c r="AE6822" s="67" t="s">
        <v>3941</v>
      </c>
      <c r="AF6822" s="67" t="s">
        <v>3940</v>
      </c>
      <c r="AG6822" s="67" t="s">
        <v>56493</v>
      </c>
      <c r="AH6822" s="67" t="s">
        <v>56494</v>
      </c>
      <c r="AI6822" s="67" t="s">
        <v>56495</v>
      </c>
      <c r="AJ6822" s="67" t="s">
        <v>3945</v>
      </c>
    </row>
    <row r="6823" spans="1:36" x14ac:dyDescent="0.2">
      <c r="A6823" s="66" t="s">
        <v>3919</v>
      </c>
      <c r="B6823" s="67" t="s">
        <v>56496</v>
      </c>
      <c r="C6823" s="66" t="str">
        <f t="shared" si="106"/>
        <v>P.S. MIRAFLORES</v>
      </c>
      <c r="D6823" s="67" t="s">
        <v>3921</v>
      </c>
      <c r="E6823" s="66" t="s">
        <v>205</v>
      </c>
      <c r="F6823" s="66" t="s">
        <v>205</v>
      </c>
      <c r="G6823" s="66" t="s">
        <v>3923</v>
      </c>
      <c r="H6823" s="66" t="s">
        <v>3924</v>
      </c>
      <c r="I6823" s="66" t="s">
        <v>265</v>
      </c>
      <c r="J6823" s="68" t="s">
        <v>264</v>
      </c>
      <c r="K6823" s="68" t="s">
        <v>264</v>
      </c>
      <c r="L6823" s="68" t="s">
        <v>264</v>
      </c>
      <c r="M6823" s="66" t="s">
        <v>56497</v>
      </c>
      <c r="N6823" s="67" t="s">
        <v>4064</v>
      </c>
      <c r="O6823" s="67" t="s">
        <v>4040</v>
      </c>
      <c r="P6823" s="67" t="s">
        <v>4160</v>
      </c>
      <c r="Q6823" s="67" t="s">
        <v>264</v>
      </c>
      <c r="R6823" s="67" t="s">
        <v>6491</v>
      </c>
      <c r="S6823" s="67" t="s">
        <v>10574</v>
      </c>
      <c r="T6823" s="67" t="s">
        <v>6492</v>
      </c>
      <c r="U6823" s="67" t="s">
        <v>6493</v>
      </c>
      <c r="V6823" s="67" t="s">
        <v>3968</v>
      </c>
      <c r="W6823" s="67" t="s">
        <v>56498</v>
      </c>
      <c r="X6823" s="67" t="s">
        <v>3934</v>
      </c>
      <c r="Y6823" s="67" t="s">
        <v>4473</v>
      </c>
      <c r="Z6823" s="67" t="s">
        <v>56499</v>
      </c>
      <c r="AA6823" s="67" t="s">
        <v>8776</v>
      </c>
      <c r="AB6823" s="67" t="s">
        <v>56500</v>
      </c>
      <c r="AC6823" s="67" t="s">
        <v>3939</v>
      </c>
      <c r="AD6823" s="67" t="s">
        <v>3940</v>
      </c>
      <c r="AE6823" s="67" t="s">
        <v>3941</v>
      </c>
      <c r="AF6823" s="67" t="s">
        <v>3940</v>
      </c>
      <c r="AG6823" s="67" t="s">
        <v>56501</v>
      </c>
      <c r="AH6823" s="67" t="s">
        <v>56502</v>
      </c>
      <c r="AI6823" s="67" t="s">
        <v>56503</v>
      </c>
      <c r="AJ6823" s="67" t="s">
        <v>3945</v>
      </c>
    </row>
    <row r="6824" spans="1:36" x14ac:dyDescent="0.2">
      <c r="A6824" s="66" t="s">
        <v>3919</v>
      </c>
      <c r="B6824" s="67" t="s">
        <v>56504</v>
      </c>
      <c r="C6824" s="66" t="str">
        <f t="shared" si="106"/>
        <v>C.S. MARANURA</v>
      </c>
      <c r="D6824" s="67" t="s">
        <v>4128</v>
      </c>
      <c r="E6824" s="66" t="s">
        <v>3458</v>
      </c>
      <c r="F6824" s="66" t="s">
        <v>3458</v>
      </c>
      <c r="G6824" s="66" t="s">
        <v>4763</v>
      </c>
      <c r="H6824" s="66" t="s">
        <v>4038</v>
      </c>
      <c r="I6824" s="66" t="s">
        <v>3459</v>
      </c>
      <c r="J6824" s="68" t="s">
        <v>264</v>
      </c>
      <c r="K6824" s="68" t="s">
        <v>573</v>
      </c>
      <c r="L6824" s="68" t="s">
        <v>3458</v>
      </c>
      <c r="M6824" s="66" t="s">
        <v>56505</v>
      </c>
      <c r="N6824" s="67" t="s">
        <v>4064</v>
      </c>
      <c r="O6824" s="67" t="s">
        <v>3928</v>
      </c>
      <c r="P6824" s="67" t="s">
        <v>4040</v>
      </c>
      <c r="Q6824" s="67" t="s">
        <v>264</v>
      </c>
      <c r="R6824" s="67" t="s">
        <v>573</v>
      </c>
      <c r="S6824" s="67" t="s">
        <v>3458</v>
      </c>
      <c r="T6824" s="67" t="s">
        <v>12246</v>
      </c>
      <c r="U6824" s="67" t="s">
        <v>12247</v>
      </c>
      <c r="V6824" s="67" t="s">
        <v>4765</v>
      </c>
      <c r="W6824" s="67" t="s">
        <v>3948</v>
      </c>
      <c r="X6824" s="67" t="s">
        <v>3934</v>
      </c>
      <c r="Y6824" s="67" t="s">
        <v>13702</v>
      </c>
      <c r="Z6824" s="67" t="s">
        <v>52410</v>
      </c>
      <c r="AA6824" s="67" t="s">
        <v>56506</v>
      </c>
      <c r="AB6824" s="67" t="s">
        <v>56507</v>
      </c>
      <c r="AC6824" s="67" t="s">
        <v>3939</v>
      </c>
      <c r="AD6824" s="67" t="s">
        <v>3940</v>
      </c>
      <c r="AE6824" s="67" t="s">
        <v>3941</v>
      </c>
      <c r="AF6824" s="67" t="s">
        <v>3940</v>
      </c>
      <c r="AG6824" s="67" t="s">
        <v>56508</v>
      </c>
      <c r="AH6824" s="67" t="s">
        <v>56509</v>
      </c>
      <c r="AI6824" s="67" t="s">
        <v>56510</v>
      </c>
      <c r="AJ6824" s="67" t="s">
        <v>3945</v>
      </c>
    </row>
    <row r="6825" spans="1:36" x14ac:dyDescent="0.2">
      <c r="A6825" s="66" t="s">
        <v>3919</v>
      </c>
      <c r="B6825" s="67" t="s">
        <v>56511</v>
      </c>
      <c r="C6825" s="66" t="str">
        <f t="shared" si="106"/>
        <v>P.S. PUEBLO LIBRE CURIMANA</v>
      </c>
      <c r="D6825" s="67" t="s">
        <v>3921</v>
      </c>
      <c r="E6825" s="66" t="s">
        <v>56512</v>
      </c>
      <c r="F6825" s="66" t="s">
        <v>56512</v>
      </c>
      <c r="G6825" s="66" t="s">
        <v>3923</v>
      </c>
      <c r="H6825" s="66" t="s">
        <v>3924</v>
      </c>
      <c r="I6825" s="66" t="s">
        <v>3617</v>
      </c>
      <c r="J6825" s="68" t="s">
        <v>177</v>
      </c>
      <c r="K6825" s="68" t="s">
        <v>1420</v>
      </c>
      <c r="L6825" s="68" t="s">
        <v>3616</v>
      </c>
      <c r="M6825" s="66" t="s">
        <v>56513</v>
      </c>
      <c r="N6825" s="67" t="s">
        <v>3993</v>
      </c>
      <c r="O6825" s="67" t="s">
        <v>4040</v>
      </c>
      <c r="P6825" s="67" t="s">
        <v>4008</v>
      </c>
      <c r="Q6825" s="67" t="s">
        <v>177</v>
      </c>
      <c r="R6825" s="67" t="s">
        <v>6023</v>
      </c>
      <c r="S6825" s="67" t="s">
        <v>19997</v>
      </c>
      <c r="T6825" s="67" t="s">
        <v>6025</v>
      </c>
      <c r="U6825" s="67" t="s">
        <v>6026</v>
      </c>
      <c r="V6825" s="67" t="s">
        <v>3932</v>
      </c>
      <c r="W6825" s="67" t="s">
        <v>56514</v>
      </c>
      <c r="X6825" s="67" t="s">
        <v>3934</v>
      </c>
      <c r="Y6825" s="67" t="s">
        <v>3945</v>
      </c>
      <c r="Z6825" s="67" t="s">
        <v>56515</v>
      </c>
      <c r="AA6825" s="67" t="s">
        <v>56516</v>
      </c>
      <c r="AB6825" s="67" t="s">
        <v>56517</v>
      </c>
      <c r="AC6825" s="67" t="s">
        <v>3939</v>
      </c>
      <c r="AD6825" s="67" t="s">
        <v>3940</v>
      </c>
      <c r="AE6825" s="67" t="s">
        <v>3941</v>
      </c>
      <c r="AF6825" s="67" t="s">
        <v>3940</v>
      </c>
      <c r="AG6825" s="67" t="s">
        <v>56518</v>
      </c>
      <c r="AH6825" s="67" t="s">
        <v>56519</v>
      </c>
      <c r="AI6825" s="67" t="s">
        <v>56520</v>
      </c>
      <c r="AJ6825" s="67" t="s">
        <v>3945</v>
      </c>
    </row>
    <row r="6826" spans="1:36" x14ac:dyDescent="0.2">
      <c r="A6826" s="66" t="s">
        <v>3919</v>
      </c>
      <c r="B6826" s="67" t="s">
        <v>56521</v>
      </c>
      <c r="C6826" s="66" t="str">
        <f t="shared" si="106"/>
        <v>C.S. SUPTE SAN JORGE</v>
      </c>
      <c r="D6826" s="67" t="s">
        <v>4128</v>
      </c>
      <c r="E6826" s="66" t="s">
        <v>56522</v>
      </c>
      <c r="F6826" s="66" t="s">
        <v>56522</v>
      </c>
      <c r="G6826" s="66" t="s">
        <v>4129</v>
      </c>
      <c r="H6826" s="66" t="s">
        <v>3924</v>
      </c>
      <c r="I6826" s="66" t="s">
        <v>930</v>
      </c>
      <c r="J6826" s="68" t="s">
        <v>297</v>
      </c>
      <c r="K6826" s="68" t="s">
        <v>314</v>
      </c>
      <c r="L6826" s="68" t="s">
        <v>929</v>
      </c>
      <c r="M6826" s="66" t="s">
        <v>56523</v>
      </c>
      <c r="N6826" s="67" t="s">
        <v>4311</v>
      </c>
      <c r="O6826" s="67" t="s">
        <v>3928</v>
      </c>
      <c r="P6826" s="67" t="s">
        <v>4064</v>
      </c>
      <c r="Q6826" s="67" t="s">
        <v>297</v>
      </c>
      <c r="R6826" s="67" t="s">
        <v>314</v>
      </c>
      <c r="S6826" s="67" t="s">
        <v>6995</v>
      </c>
      <c r="T6826" s="67" t="s">
        <v>4314</v>
      </c>
      <c r="U6826" s="67" t="s">
        <v>4315</v>
      </c>
      <c r="V6826" s="67" t="s">
        <v>4135</v>
      </c>
      <c r="W6826" s="67" t="s">
        <v>56524</v>
      </c>
      <c r="X6826" s="67" t="s">
        <v>3934</v>
      </c>
      <c r="Y6826" s="67" t="s">
        <v>4316</v>
      </c>
      <c r="Z6826" s="67" t="s">
        <v>6997</v>
      </c>
      <c r="AA6826" s="67" t="s">
        <v>7165</v>
      </c>
      <c r="AB6826" s="67" t="s">
        <v>56525</v>
      </c>
      <c r="AC6826" s="67" t="s">
        <v>3939</v>
      </c>
      <c r="AD6826" s="67" t="s">
        <v>3940</v>
      </c>
      <c r="AE6826" s="67" t="s">
        <v>3941</v>
      </c>
      <c r="AF6826" s="67" t="s">
        <v>3940</v>
      </c>
      <c r="AG6826" s="67" t="s">
        <v>56526</v>
      </c>
      <c r="AH6826" s="67" t="s">
        <v>56527</v>
      </c>
      <c r="AI6826" s="67" t="s">
        <v>45434</v>
      </c>
      <c r="AJ6826" s="67" t="s">
        <v>3945</v>
      </c>
    </row>
    <row r="6827" spans="1:36" x14ac:dyDescent="0.2">
      <c r="A6827" s="66" t="s">
        <v>3919</v>
      </c>
      <c r="B6827" s="67" t="s">
        <v>56528</v>
      </c>
      <c r="C6827" s="66" t="str">
        <f t="shared" si="106"/>
        <v>P.S. HUARACO</v>
      </c>
      <c r="D6827" s="67" t="s">
        <v>3921</v>
      </c>
      <c r="E6827" s="66" t="s">
        <v>56529</v>
      </c>
      <c r="F6827" s="66" t="s">
        <v>56529</v>
      </c>
      <c r="G6827" s="66" t="s">
        <v>3923</v>
      </c>
      <c r="H6827" s="66" t="s">
        <v>3924</v>
      </c>
      <c r="I6827" s="66" t="s">
        <v>2501</v>
      </c>
      <c r="J6827" s="68" t="s">
        <v>264</v>
      </c>
      <c r="K6827" s="68" t="s">
        <v>436</v>
      </c>
      <c r="L6827" s="68" t="s">
        <v>2500</v>
      </c>
      <c r="M6827" s="66" t="s">
        <v>56530</v>
      </c>
      <c r="N6827" s="67" t="s">
        <v>4064</v>
      </c>
      <c r="O6827" s="67" t="s">
        <v>3951</v>
      </c>
      <c r="P6827" s="67" t="s">
        <v>4160</v>
      </c>
      <c r="Q6827" s="67" t="s">
        <v>264</v>
      </c>
      <c r="R6827" s="67" t="s">
        <v>4469</v>
      </c>
      <c r="S6827" s="67" t="s">
        <v>437</v>
      </c>
      <c r="T6827" s="67" t="s">
        <v>4470</v>
      </c>
      <c r="U6827" s="67" t="s">
        <v>4471</v>
      </c>
      <c r="V6827" s="67" t="s">
        <v>3932</v>
      </c>
      <c r="W6827" s="67" t="s">
        <v>3969</v>
      </c>
      <c r="X6827" s="67" t="s">
        <v>3934</v>
      </c>
      <c r="Y6827" s="67" t="s">
        <v>4473</v>
      </c>
      <c r="Z6827" s="67" t="s">
        <v>4970</v>
      </c>
      <c r="AA6827" s="67" t="s">
        <v>55770</v>
      </c>
      <c r="AB6827" s="67" t="s">
        <v>56531</v>
      </c>
      <c r="AC6827" s="67" t="s">
        <v>3939</v>
      </c>
      <c r="AD6827" s="67" t="s">
        <v>3940</v>
      </c>
      <c r="AE6827" s="67" t="s">
        <v>3941</v>
      </c>
      <c r="AF6827" s="67" t="s">
        <v>3940</v>
      </c>
      <c r="AG6827" s="67" t="s">
        <v>56532</v>
      </c>
      <c r="AH6827" s="67" t="s">
        <v>56533</v>
      </c>
      <c r="AI6827" s="67" t="s">
        <v>56534</v>
      </c>
      <c r="AJ6827" s="67" t="s">
        <v>3945</v>
      </c>
    </row>
    <row r="6828" spans="1:36" x14ac:dyDescent="0.2">
      <c r="A6828" s="66" t="s">
        <v>3919</v>
      </c>
      <c r="B6828" s="67" t="s">
        <v>56535</v>
      </c>
      <c r="C6828" s="66" t="str">
        <f t="shared" si="106"/>
        <v>P.S. QUIÑOTA</v>
      </c>
      <c r="D6828" s="67" t="s">
        <v>3921</v>
      </c>
      <c r="E6828" s="66" t="s">
        <v>3643</v>
      </c>
      <c r="F6828" s="66" t="s">
        <v>3643</v>
      </c>
      <c r="G6828" s="66" t="s">
        <v>3923</v>
      </c>
      <c r="H6828" s="66" t="s">
        <v>3924</v>
      </c>
      <c r="I6828" s="66" t="s">
        <v>3644</v>
      </c>
      <c r="J6828" s="68" t="s">
        <v>264</v>
      </c>
      <c r="K6828" s="68" t="s">
        <v>436</v>
      </c>
      <c r="L6828" s="68" t="s">
        <v>3643</v>
      </c>
      <c r="M6828" s="66" t="s">
        <v>56536</v>
      </c>
      <c r="N6828" s="67" t="s">
        <v>4064</v>
      </c>
      <c r="O6828" s="67" t="s">
        <v>3951</v>
      </c>
      <c r="P6828" s="67" t="s">
        <v>4160</v>
      </c>
      <c r="Q6828" s="67" t="s">
        <v>264</v>
      </c>
      <c r="R6828" s="67" t="s">
        <v>4469</v>
      </c>
      <c r="S6828" s="67" t="s">
        <v>437</v>
      </c>
      <c r="T6828" s="67" t="s">
        <v>4470</v>
      </c>
      <c r="U6828" s="67" t="s">
        <v>4471</v>
      </c>
      <c r="V6828" s="67" t="s">
        <v>3968</v>
      </c>
      <c r="W6828" s="67" t="s">
        <v>56537</v>
      </c>
      <c r="X6828" s="67" t="s">
        <v>3934</v>
      </c>
      <c r="Y6828" s="67" t="s">
        <v>4473</v>
      </c>
      <c r="Z6828" s="67" t="s">
        <v>11621</v>
      </c>
      <c r="AA6828" s="67" t="s">
        <v>56538</v>
      </c>
      <c r="AB6828" s="67" t="s">
        <v>56539</v>
      </c>
      <c r="AC6828" s="67" t="s">
        <v>3939</v>
      </c>
      <c r="AD6828" s="67" t="s">
        <v>3940</v>
      </c>
      <c r="AE6828" s="67" t="s">
        <v>3941</v>
      </c>
      <c r="AF6828" s="67" t="s">
        <v>3940</v>
      </c>
      <c r="AG6828" s="67" t="s">
        <v>56540</v>
      </c>
      <c r="AH6828" s="67" t="s">
        <v>56541</v>
      </c>
      <c r="AI6828" s="67" t="s">
        <v>56542</v>
      </c>
      <c r="AJ6828" s="67" t="s">
        <v>3945</v>
      </c>
    </row>
    <row r="6829" spans="1:36" x14ac:dyDescent="0.2">
      <c r="A6829" s="66" t="s">
        <v>3919</v>
      </c>
      <c r="B6829" s="67" t="s">
        <v>56543</v>
      </c>
      <c r="C6829" s="66" t="str">
        <f t="shared" si="106"/>
        <v>P.S. SAN PABLO CANCHIS</v>
      </c>
      <c r="D6829" s="67" t="s">
        <v>3921</v>
      </c>
      <c r="E6829" s="66" t="s">
        <v>56544</v>
      </c>
      <c r="F6829" s="66" t="s">
        <v>56544</v>
      </c>
      <c r="G6829" s="66" t="s">
        <v>3923</v>
      </c>
      <c r="H6829" s="66" t="s">
        <v>3924</v>
      </c>
      <c r="I6829" s="66" t="s">
        <v>3564</v>
      </c>
      <c r="J6829" s="68" t="s">
        <v>264</v>
      </c>
      <c r="K6829" s="68" t="s">
        <v>971</v>
      </c>
      <c r="L6829" s="68" t="s">
        <v>1101</v>
      </c>
      <c r="M6829" s="66" t="s">
        <v>56545</v>
      </c>
      <c r="N6829" s="67" t="s">
        <v>4064</v>
      </c>
      <c r="O6829" s="67" t="s">
        <v>4023</v>
      </c>
      <c r="P6829" s="67" t="s">
        <v>4008</v>
      </c>
      <c r="Q6829" s="67" t="s">
        <v>264</v>
      </c>
      <c r="R6829" s="67" t="s">
        <v>4965</v>
      </c>
      <c r="S6829" s="67" t="s">
        <v>23508</v>
      </c>
      <c r="T6829" s="67" t="s">
        <v>4967</v>
      </c>
      <c r="U6829" s="67" t="s">
        <v>4968</v>
      </c>
      <c r="V6829" s="67" t="s">
        <v>3968</v>
      </c>
      <c r="W6829" s="67" t="s">
        <v>56546</v>
      </c>
      <c r="X6829" s="67" t="s">
        <v>3934</v>
      </c>
      <c r="Y6829" s="67" t="s">
        <v>4473</v>
      </c>
      <c r="Z6829" s="67" t="s">
        <v>47245</v>
      </c>
      <c r="AA6829" s="67" t="s">
        <v>4971</v>
      </c>
      <c r="AB6829" s="67" t="s">
        <v>56547</v>
      </c>
      <c r="AC6829" s="67" t="s">
        <v>3939</v>
      </c>
      <c r="AD6829" s="67" t="s">
        <v>3940</v>
      </c>
      <c r="AE6829" s="67" t="s">
        <v>3941</v>
      </c>
      <c r="AF6829" s="67" t="s">
        <v>3940</v>
      </c>
      <c r="AG6829" s="67" t="s">
        <v>56548</v>
      </c>
      <c r="AH6829" s="67" t="s">
        <v>56549</v>
      </c>
      <c r="AI6829" s="67" t="s">
        <v>56550</v>
      </c>
      <c r="AJ6829" s="67" t="s">
        <v>3945</v>
      </c>
    </row>
    <row r="6830" spans="1:36" x14ac:dyDescent="0.2">
      <c r="A6830" s="66" t="s">
        <v>3919</v>
      </c>
      <c r="B6830" s="67" t="s">
        <v>56551</v>
      </c>
      <c r="C6830" s="66" t="str">
        <f t="shared" si="106"/>
        <v>P.S. HUAYHUAHUASI</v>
      </c>
      <c r="D6830" s="67" t="s">
        <v>3921</v>
      </c>
      <c r="E6830" s="66" t="s">
        <v>56552</v>
      </c>
      <c r="F6830" s="66" t="s">
        <v>56552</v>
      </c>
      <c r="G6830" s="66" t="s">
        <v>3923</v>
      </c>
      <c r="H6830" s="66" t="s">
        <v>3924</v>
      </c>
      <c r="I6830" s="66" t="s">
        <v>1606</v>
      </c>
      <c r="J6830" s="68" t="s">
        <v>264</v>
      </c>
      <c r="K6830" s="68" t="s">
        <v>528</v>
      </c>
      <c r="L6830" s="68" t="s">
        <v>1605</v>
      </c>
      <c r="M6830" s="66" t="s">
        <v>56553</v>
      </c>
      <c r="N6830" s="67" t="s">
        <v>4064</v>
      </c>
      <c r="O6830" s="67" t="s">
        <v>4023</v>
      </c>
      <c r="P6830" s="67" t="s">
        <v>4208</v>
      </c>
      <c r="Q6830" s="67" t="s">
        <v>264</v>
      </c>
      <c r="R6830" s="67" t="s">
        <v>4965</v>
      </c>
      <c r="S6830" s="67" t="s">
        <v>4966</v>
      </c>
      <c r="T6830" s="67" t="s">
        <v>4967</v>
      </c>
      <c r="U6830" s="67" t="s">
        <v>4968</v>
      </c>
      <c r="V6830" s="67" t="s">
        <v>3968</v>
      </c>
      <c r="W6830" s="67" t="s">
        <v>56554</v>
      </c>
      <c r="X6830" s="67" t="s">
        <v>3934</v>
      </c>
      <c r="Y6830" s="67" t="s">
        <v>4473</v>
      </c>
      <c r="Z6830" s="67" t="s">
        <v>13033</v>
      </c>
      <c r="AA6830" s="67" t="s">
        <v>4971</v>
      </c>
      <c r="AB6830" s="67" t="s">
        <v>56555</v>
      </c>
      <c r="AC6830" s="67" t="s">
        <v>3939</v>
      </c>
      <c r="AD6830" s="67" t="s">
        <v>3940</v>
      </c>
      <c r="AE6830" s="67" t="s">
        <v>3941</v>
      </c>
      <c r="AF6830" s="67" t="s">
        <v>3940</v>
      </c>
      <c r="AG6830" s="67" t="s">
        <v>56556</v>
      </c>
      <c r="AH6830" s="67" t="s">
        <v>56557</v>
      </c>
      <c r="AI6830" s="67" t="s">
        <v>56558</v>
      </c>
      <c r="AJ6830" s="67" t="s">
        <v>3945</v>
      </c>
    </row>
    <row r="6831" spans="1:36" x14ac:dyDescent="0.2">
      <c r="A6831" s="66" t="s">
        <v>3919</v>
      </c>
      <c r="B6831" s="67" t="s">
        <v>56559</v>
      </c>
      <c r="C6831" s="66" t="str">
        <f t="shared" si="106"/>
        <v>P.S. SUYKUTAMBO</v>
      </c>
      <c r="D6831" s="67" t="s">
        <v>3921</v>
      </c>
      <c r="E6831" s="66" t="s">
        <v>56560</v>
      </c>
      <c r="F6831" s="66" t="s">
        <v>56560</v>
      </c>
      <c r="G6831" s="66" t="s">
        <v>3923</v>
      </c>
      <c r="H6831" s="66" t="s">
        <v>3924</v>
      </c>
      <c r="I6831" s="66" t="s">
        <v>3646</v>
      </c>
      <c r="J6831" s="68" t="s">
        <v>264</v>
      </c>
      <c r="K6831" s="68" t="s">
        <v>528</v>
      </c>
      <c r="L6831" s="68" t="s">
        <v>3645</v>
      </c>
      <c r="M6831" s="66" t="s">
        <v>56561</v>
      </c>
      <c r="N6831" s="67" t="s">
        <v>4064</v>
      </c>
      <c r="O6831" s="67" t="s">
        <v>4023</v>
      </c>
      <c r="P6831" s="67" t="s">
        <v>4208</v>
      </c>
      <c r="Q6831" s="67" t="s">
        <v>264</v>
      </c>
      <c r="R6831" s="67" t="s">
        <v>4965</v>
      </c>
      <c r="S6831" s="67" t="s">
        <v>4966</v>
      </c>
      <c r="T6831" s="67" t="s">
        <v>4967</v>
      </c>
      <c r="U6831" s="67" t="s">
        <v>4968</v>
      </c>
      <c r="V6831" s="67" t="s">
        <v>3968</v>
      </c>
      <c r="W6831" s="67" t="s">
        <v>56562</v>
      </c>
      <c r="X6831" s="67" t="s">
        <v>3934</v>
      </c>
      <c r="Y6831" s="67" t="s">
        <v>4473</v>
      </c>
      <c r="Z6831" s="67" t="s">
        <v>4970</v>
      </c>
      <c r="AA6831" s="67" t="s">
        <v>4642</v>
      </c>
      <c r="AB6831" s="67" t="s">
        <v>56563</v>
      </c>
      <c r="AC6831" s="67" t="s">
        <v>3939</v>
      </c>
      <c r="AD6831" s="67" t="s">
        <v>3940</v>
      </c>
      <c r="AE6831" s="67" t="s">
        <v>3941</v>
      </c>
      <c r="AF6831" s="67" t="s">
        <v>3940</v>
      </c>
      <c r="AG6831" s="67" t="s">
        <v>56564</v>
      </c>
      <c r="AH6831" s="67" t="s">
        <v>56565</v>
      </c>
      <c r="AI6831" s="67" t="s">
        <v>56566</v>
      </c>
      <c r="AJ6831" s="67" t="s">
        <v>3945</v>
      </c>
    </row>
    <row r="6832" spans="1:36" x14ac:dyDescent="0.2">
      <c r="A6832" s="66" t="s">
        <v>3919</v>
      </c>
      <c r="B6832" s="67" t="s">
        <v>56567</v>
      </c>
      <c r="C6832" s="66" t="str">
        <f t="shared" si="106"/>
        <v>P.S. HUACARCOCHA</v>
      </c>
      <c r="D6832" s="67" t="s">
        <v>3921</v>
      </c>
      <c r="E6832" s="66" t="s">
        <v>56568</v>
      </c>
      <c r="F6832" s="66" t="s">
        <v>56568</v>
      </c>
      <c r="G6832" s="66" t="s">
        <v>3923</v>
      </c>
      <c r="H6832" s="66" t="s">
        <v>3924</v>
      </c>
      <c r="I6832" s="66" t="s">
        <v>2791</v>
      </c>
      <c r="J6832" s="68" t="s">
        <v>297</v>
      </c>
      <c r="K6832" s="68" t="s">
        <v>1079</v>
      </c>
      <c r="L6832" s="68" t="s">
        <v>2790</v>
      </c>
      <c r="M6832" s="66" t="s">
        <v>56569</v>
      </c>
      <c r="N6832" s="67" t="s">
        <v>4311</v>
      </c>
      <c r="O6832" s="67" t="s">
        <v>3950</v>
      </c>
      <c r="P6832" s="67" t="s">
        <v>3928</v>
      </c>
      <c r="Q6832" s="67" t="s">
        <v>297</v>
      </c>
      <c r="R6832" s="67" t="s">
        <v>7894</v>
      </c>
      <c r="S6832" s="67" t="s">
        <v>2790</v>
      </c>
      <c r="T6832" s="67" t="s">
        <v>7162</v>
      </c>
      <c r="U6832" s="67" t="s">
        <v>7163</v>
      </c>
      <c r="V6832" s="67" t="s">
        <v>3932</v>
      </c>
      <c r="W6832" s="67" t="s">
        <v>56570</v>
      </c>
      <c r="X6832" s="67" t="s">
        <v>3934</v>
      </c>
      <c r="Y6832" s="67" t="s">
        <v>3945</v>
      </c>
      <c r="Z6832" s="67" t="s">
        <v>56571</v>
      </c>
      <c r="AA6832" s="67" t="s">
        <v>56572</v>
      </c>
      <c r="AB6832" s="67" t="s">
        <v>56573</v>
      </c>
      <c r="AC6832" s="67" t="s">
        <v>3939</v>
      </c>
      <c r="AD6832" s="67" t="s">
        <v>3940</v>
      </c>
      <c r="AE6832" s="67" t="s">
        <v>3941</v>
      </c>
      <c r="AF6832" s="67" t="s">
        <v>3940</v>
      </c>
      <c r="AG6832" s="67" t="s">
        <v>3945</v>
      </c>
      <c r="AH6832" s="67" t="s">
        <v>3945</v>
      </c>
      <c r="AI6832" s="67" t="s">
        <v>3945</v>
      </c>
      <c r="AJ6832" s="67" t="s">
        <v>3945</v>
      </c>
    </row>
    <row r="6833" spans="1:36" x14ac:dyDescent="0.2">
      <c r="A6833" s="66" t="s">
        <v>3919</v>
      </c>
      <c r="B6833" s="67" t="s">
        <v>56574</v>
      </c>
      <c r="C6833" s="66" t="str">
        <f t="shared" si="106"/>
        <v>P.S. SANTIAGO DE CHALLAS</v>
      </c>
      <c r="D6833" s="67" t="s">
        <v>3921</v>
      </c>
      <c r="E6833" s="66" t="s">
        <v>3500</v>
      </c>
      <c r="F6833" s="66" t="s">
        <v>3500</v>
      </c>
      <c r="G6833" s="66" t="s">
        <v>3923</v>
      </c>
      <c r="H6833" s="66" t="s">
        <v>3924</v>
      </c>
      <c r="I6833" s="66" t="s">
        <v>3501</v>
      </c>
      <c r="J6833" s="68" t="s">
        <v>256</v>
      </c>
      <c r="K6833" s="68" t="s">
        <v>864</v>
      </c>
      <c r="L6833" s="68" t="s">
        <v>3500</v>
      </c>
      <c r="M6833" s="66" t="s">
        <v>56575</v>
      </c>
      <c r="N6833" s="67" t="s">
        <v>4183</v>
      </c>
      <c r="O6833" s="67" t="s">
        <v>4160</v>
      </c>
      <c r="P6833" s="67" t="s">
        <v>4040</v>
      </c>
      <c r="Q6833" s="67" t="s">
        <v>256</v>
      </c>
      <c r="R6833" s="67" t="s">
        <v>21074</v>
      </c>
      <c r="S6833" s="67" t="s">
        <v>52637</v>
      </c>
      <c r="T6833" s="67" t="s">
        <v>21076</v>
      </c>
      <c r="U6833" s="67" t="s">
        <v>21077</v>
      </c>
      <c r="V6833" s="67" t="s">
        <v>3968</v>
      </c>
      <c r="W6833" s="67" t="s">
        <v>52654</v>
      </c>
      <c r="X6833" s="67" t="s">
        <v>3934</v>
      </c>
      <c r="Y6833" s="67" t="s">
        <v>37028</v>
      </c>
      <c r="Z6833" s="67" t="s">
        <v>4293</v>
      </c>
      <c r="AA6833" s="67" t="s">
        <v>16410</v>
      </c>
      <c r="AB6833" s="67" t="s">
        <v>56576</v>
      </c>
      <c r="AC6833" s="67" t="s">
        <v>3939</v>
      </c>
      <c r="AD6833" s="67" t="s">
        <v>3940</v>
      </c>
      <c r="AE6833" s="67" t="s">
        <v>3941</v>
      </c>
      <c r="AF6833" s="67" t="s">
        <v>3940</v>
      </c>
      <c r="AG6833" s="67" t="s">
        <v>56577</v>
      </c>
      <c r="AH6833" s="67" t="s">
        <v>56578</v>
      </c>
      <c r="AI6833" s="67" t="s">
        <v>56579</v>
      </c>
      <c r="AJ6833" s="67" t="s">
        <v>3945</v>
      </c>
    </row>
    <row r="6834" spans="1:36" x14ac:dyDescent="0.2">
      <c r="A6834" s="66" t="s">
        <v>3919</v>
      </c>
      <c r="B6834" s="67" t="s">
        <v>56580</v>
      </c>
      <c r="C6834" s="66" t="str">
        <f t="shared" si="106"/>
        <v>P.S. UCHUCUAYO</v>
      </c>
      <c r="D6834" s="67" t="s">
        <v>3921</v>
      </c>
      <c r="E6834" s="66" t="s">
        <v>56581</v>
      </c>
      <c r="F6834" s="66" t="s">
        <v>56581</v>
      </c>
      <c r="G6834" s="66" t="s">
        <v>3923</v>
      </c>
      <c r="H6834" s="66" t="s">
        <v>3924</v>
      </c>
      <c r="I6834" s="66" t="s">
        <v>2287</v>
      </c>
      <c r="J6834" s="68" t="s">
        <v>256</v>
      </c>
      <c r="K6834" s="68" t="s">
        <v>864</v>
      </c>
      <c r="L6834" s="68" t="s">
        <v>2286</v>
      </c>
      <c r="M6834" s="66" t="s">
        <v>56582</v>
      </c>
      <c r="N6834" s="67" t="s">
        <v>4183</v>
      </c>
      <c r="O6834" s="67" t="s">
        <v>4160</v>
      </c>
      <c r="P6834" s="67" t="s">
        <v>3951</v>
      </c>
      <c r="Q6834" s="67" t="s">
        <v>256</v>
      </c>
      <c r="R6834" s="67" t="s">
        <v>21074</v>
      </c>
      <c r="S6834" s="67" t="s">
        <v>21075</v>
      </c>
      <c r="T6834" s="67" t="s">
        <v>21076</v>
      </c>
      <c r="U6834" s="67" t="s">
        <v>21077</v>
      </c>
      <c r="V6834" s="67" t="s">
        <v>3932</v>
      </c>
      <c r="W6834" s="67" t="s">
        <v>56583</v>
      </c>
      <c r="X6834" s="67" t="s">
        <v>3934</v>
      </c>
      <c r="Y6834" s="67" t="s">
        <v>27954</v>
      </c>
      <c r="Z6834" s="67" t="s">
        <v>5563</v>
      </c>
      <c r="AA6834" s="67" t="s">
        <v>18173</v>
      </c>
      <c r="AB6834" s="67" t="s">
        <v>56584</v>
      </c>
      <c r="AC6834" s="67" t="s">
        <v>3939</v>
      </c>
      <c r="AD6834" s="67" t="s">
        <v>3940</v>
      </c>
      <c r="AE6834" s="67" t="s">
        <v>3941</v>
      </c>
      <c r="AF6834" s="67" t="s">
        <v>3940</v>
      </c>
      <c r="AG6834" s="67" t="s">
        <v>56585</v>
      </c>
      <c r="AH6834" s="67" t="s">
        <v>56586</v>
      </c>
      <c r="AI6834" s="67" t="s">
        <v>33684</v>
      </c>
      <c r="AJ6834" s="67" t="s">
        <v>3945</v>
      </c>
    </row>
    <row r="6835" spans="1:36" x14ac:dyDescent="0.2">
      <c r="A6835" s="66" t="s">
        <v>3919</v>
      </c>
      <c r="B6835" s="67" t="s">
        <v>56587</v>
      </c>
      <c r="C6835" s="66" t="str">
        <f t="shared" si="106"/>
        <v>P.S. SAN ISIDRO</v>
      </c>
      <c r="D6835" s="67" t="s">
        <v>3921</v>
      </c>
      <c r="E6835" s="66" t="s">
        <v>253</v>
      </c>
      <c r="F6835" s="66" t="s">
        <v>253</v>
      </c>
      <c r="G6835" s="66" t="s">
        <v>3923</v>
      </c>
      <c r="H6835" s="66" t="s">
        <v>3924</v>
      </c>
      <c r="I6835" s="66" t="s">
        <v>2375</v>
      </c>
      <c r="J6835" s="68" t="s">
        <v>518</v>
      </c>
      <c r="K6835" s="68" t="s">
        <v>518</v>
      </c>
      <c r="L6835" s="68" t="s">
        <v>2374</v>
      </c>
      <c r="M6835" s="66" t="s">
        <v>56588</v>
      </c>
      <c r="N6835" s="67" t="s">
        <v>6731</v>
      </c>
      <c r="O6835" s="67" t="s">
        <v>3951</v>
      </c>
      <c r="P6835" s="67" t="s">
        <v>3928</v>
      </c>
      <c r="Q6835" s="67" t="s">
        <v>518</v>
      </c>
      <c r="R6835" s="67" t="s">
        <v>518</v>
      </c>
      <c r="S6835" s="67" t="s">
        <v>2374</v>
      </c>
      <c r="T6835" s="67" t="s">
        <v>6732</v>
      </c>
      <c r="U6835" s="67" t="s">
        <v>6733</v>
      </c>
      <c r="V6835" s="67" t="s">
        <v>3968</v>
      </c>
      <c r="W6835" s="67" t="s">
        <v>56589</v>
      </c>
      <c r="X6835" s="67" t="s">
        <v>3934</v>
      </c>
      <c r="Y6835" s="67" t="s">
        <v>38743</v>
      </c>
      <c r="Z6835" s="67" t="s">
        <v>4136</v>
      </c>
      <c r="AA6835" s="67" t="s">
        <v>56590</v>
      </c>
      <c r="AB6835" s="67" t="s">
        <v>56591</v>
      </c>
      <c r="AC6835" s="67" t="s">
        <v>3939</v>
      </c>
      <c r="AD6835" s="67" t="s">
        <v>3940</v>
      </c>
      <c r="AE6835" s="67" t="s">
        <v>3941</v>
      </c>
      <c r="AF6835" s="67" t="s">
        <v>3940</v>
      </c>
      <c r="AG6835" s="67" t="s">
        <v>56592</v>
      </c>
      <c r="AH6835" s="67" t="s">
        <v>56593</v>
      </c>
      <c r="AI6835" s="67" t="s">
        <v>4363</v>
      </c>
      <c r="AJ6835" s="67" t="s">
        <v>3945</v>
      </c>
    </row>
    <row r="6836" spans="1:36" x14ac:dyDescent="0.2">
      <c r="A6836" s="66" t="s">
        <v>3919</v>
      </c>
      <c r="B6836" s="67" t="s">
        <v>56594</v>
      </c>
      <c r="C6836" s="66" t="str">
        <f t="shared" si="106"/>
        <v>C.S. ALTO PERU</v>
      </c>
      <c r="D6836" s="67" t="s">
        <v>4128</v>
      </c>
      <c r="E6836" s="66" t="s">
        <v>19180</v>
      </c>
      <c r="F6836" s="66" t="s">
        <v>19180</v>
      </c>
      <c r="G6836" s="66" t="s">
        <v>3923</v>
      </c>
      <c r="H6836" s="66" t="s">
        <v>3924</v>
      </c>
      <c r="I6836" s="66" t="s">
        <v>1693</v>
      </c>
      <c r="J6836" s="68" t="s">
        <v>256</v>
      </c>
      <c r="K6836" s="68" t="s">
        <v>257</v>
      </c>
      <c r="L6836" s="68" t="s">
        <v>1692</v>
      </c>
      <c r="M6836" s="66" t="s">
        <v>56595</v>
      </c>
      <c r="N6836" s="67" t="s">
        <v>4183</v>
      </c>
      <c r="O6836" s="67" t="s">
        <v>4040</v>
      </c>
      <c r="P6836" s="67" t="s">
        <v>4040</v>
      </c>
      <c r="Q6836" s="67" t="s">
        <v>256</v>
      </c>
      <c r="R6836" s="67" t="s">
        <v>4184</v>
      </c>
      <c r="S6836" s="67" t="s">
        <v>1692</v>
      </c>
      <c r="T6836" s="67" t="s">
        <v>4185</v>
      </c>
      <c r="U6836" s="67" t="s">
        <v>4186</v>
      </c>
      <c r="V6836" s="67" t="s">
        <v>4135</v>
      </c>
      <c r="W6836" s="67" t="s">
        <v>56596</v>
      </c>
      <c r="X6836" s="67" t="s">
        <v>3934</v>
      </c>
      <c r="Y6836" s="67" t="s">
        <v>56597</v>
      </c>
      <c r="Z6836" s="67" t="s">
        <v>4136</v>
      </c>
      <c r="AA6836" s="67" t="s">
        <v>56598</v>
      </c>
      <c r="AB6836" s="67" t="s">
        <v>56599</v>
      </c>
      <c r="AC6836" s="67" t="s">
        <v>3939</v>
      </c>
      <c r="AD6836" s="67" t="s">
        <v>3940</v>
      </c>
      <c r="AE6836" s="67" t="s">
        <v>3941</v>
      </c>
      <c r="AF6836" s="67" t="s">
        <v>3940</v>
      </c>
      <c r="AG6836" s="67" t="s">
        <v>56600</v>
      </c>
      <c r="AH6836" s="67" t="s">
        <v>56601</v>
      </c>
      <c r="AI6836" s="67" t="s">
        <v>22900</v>
      </c>
      <c r="AJ6836" s="67" t="s">
        <v>3945</v>
      </c>
    </row>
    <row r="6837" spans="1:36" x14ac:dyDescent="0.2">
      <c r="A6837" s="66" t="s">
        <v>3919</v>
      </c>
      <c r="B6837" s="67" t="s">
        <v>56602</v>
      </c>
      <c r="C6837" s="66" t="str">
        <f t="shared" si="106"/>
        <v>C.S. PUSAC</v>
      </c>
      <c r="D6837" s="67" t="s">
        <v>4128</v>
      </c>
      <c r="E6837" s="66" t="s">
        <v>56603</v>
      </c>
      <c r="F6837" s="66" t="s">
        <v>56603</v>
      </c>
      <c r="G6837" s="66" t="s">
        <v>4129</v>
      </c>
      <c r="H6837" s="66" t="s">
        <v>3924</v>
      </c>
      <c r="I6837" s="66" t="s">
        <v>3587</v>
      </c>
      <c r="J6837" s="68" t="s">
        <v>256</v>
      </c>
      <c r="K6837" s="68" t="s">
        <v>624</v>
      </c>
      <c r="L6837" s="68" t="s">
        <v>3586</v>
      </c>
      <c r="M6837" s="66" t="s">
        <v>56604</v>
      </c>
      <c r="N6837" s="67" t="s">
        <v>4183</v>
      </c>
      <c r="O6837" s="67" t="s">
        <v>3950</v>
      </c>
      <c r="P6837" s="67" t="s">
        <v>3951</v>
      </c>
      <c r="Q6837" s="67" t="s">
        <v>256</v>
      </c>
      <c r="R6837" s="67" t="s">
        <v>52969</v>
      </c>
      <c r="S6837" s="67" t="s">
        <v>52970</v>
      </c>
      <c r="T6837" s="67" t="s">
        <v>21076</v>
      </c>
      <c r="U6837" s="67" t="s">
        <v>21077</v>
      </c>
      <c r="V6837" s="67" t="s">
        <v>4135</v>
      </c>
      <c r="W6837" s="67" t="s">
        <v>56605</v>
      </c>
      <c r="X6837" s="67" t="s">
        <v>3934</v>
      </c>
      <c r="Y6837" s="67" t="s">
        <v>56606</v>
      </c>
      <c r="Z6837" s="67" t="s">
        <v>4136</v>
      </c>
      <c r="AA6837" s="67" t="s">
        <v>16410</v>
      </c>
      <c r="AB6837" s="67" t="s">
        <v>56607</v>
      </c>
      <c r="AC6837" s="67" t="s">
        <v>3939</v>
      </c>
      <c r="AD6837" s="67" t="s">
        <v>3940</v>
      </c>
      <c r="AE6837" s="67" t="s">
        <v>3941</v>
      </c>
      <c r="AF6837" s="67" t="s">
        <v>3940</v>
      </c>
      <c r="AG6837" s="67" t="s">
        <v>56608</v>
      </c>
      <c r="AH6837" s="67" t="s">
        <v>56609</v>
      </c>
      <c r="AI6837" s="67" t="s">
        <v>10297</v>
      </c>
      <c r="AJ6837" s="67" t="s">
        <v>3945</v>
      </c>
    </row>
    <row r="6838" spans="1:36" x14ac:dyDescent="0.2">
      <c r="A6838" s="66" t="s">
        <v>4924</v>
      </c>
      <c r="B6838" s="67" t="s">
        <v>56610</v>
      </c>
      <c r="C6838" s="66" t="str">
        <f t="shared" si="106"/>
        <v>C.S. SISOL ATE</v>
      </c>
      <c r="D6838" s="67" t="s">
        <v>4128</v>
      </c>
      <c r="E6838" s="66" t="s">
        <v>56611</v>
      </c>
      <c r="F6838" s="66" t="s">
        <v>56611</v>
      </c>
      <c r="G6838" s="66" t="s">
        <v>5506</v>
      </c>
      <c r="H6838" s="66" t="s">
        <v>3924</v>
      </c>
      <c r="I6838" s="66" t="s">
        <v>168</v>
      </c>
      <c r="J6838" s="68" t="s">
        <v>144</v>
      </c>
      <c r="K6838" s="68" t="s">
        <v>144</v>
      </c>
      <c r="L6838" s="68" t="s">
        <v>167</v>
      </c>
      <c r="M6838" s="66" t="s">
        <v>56612</v>
      </c>
      <c r="N6838" s="67" t="s">
        <v>4103</v>
      </c>
      <c r="O6838" s="67" t="s">
        <v>3964</v>
      </c>
      <c r="P6838" s="67" t="s">
        <v>3964</v>
      </c>
      <c r="Q6838" s="67" t="s">
        <v>5310</v>
      </c>
      <c r="R6838" s="67" t="s">
        <v>3965</v>
      </c>
      <c r="S6838" s="67" t="s">
        <v>3966</v>
      </c>
      <c r="T6838" s="67" t="s">
        <v>14398</v>
      </c>
      <c r="U6838" s="67" t="s">
        <v>14399</v>
      </c>
      <c r="V6838" s="67" t="s">
        <v>4135</v>
      </c>
      <c r="W6838" s="67" t="s">
        <v>56613</v>
      </c>
      <c r="X6838" s="67" t="s">
        <v>3934</v>
      </c>
      <c r="Y6838" s="67" t="s">
        <v>56614</v>
      </c>
      <c r="Z6838" s="67" t="s">
        <v>4317</v>
      </c>
      <c r="AA6838" s="67" t="s">
        <v>56615</v>
      </c>
      <c r="AB6838" s="67" t="s">
        <v>56616</v>
      </c>
      <c r="AC6838" s="67" t="s">
        <v>3939</v>
      </c>
      <c r="AD6838" s="67" t="s">
        <v>3940</v>
      </c>
      <c r="AE6838" s="67" t="s">
        <v>3941</v>
      </c>
      <c r="AF6838" s="67" t="s">
        <v>3940</v>
      </c>
      <c r="AG6838" s="67" t="s">
        <v>3945</v>
      </c>
      <c r="AH6838" s="67" t="s">
        <v>3945</v>
      </c>
      <c r="AI6838" s="67" t="s">
        <v>3945</v>
      </c>
      <c r="AJ6838" s="67" t="s">
        <v>3945</v>
      </c>
    </row>
    <row r="6839" spans="1:36" x14ac:dyDescent="0.2">
      <c r="A6839" s="66" t="s">
        <v>3919</v>
      </c>
      <c r="B6839" s="67" t="s">
        <v>56617</v>
      </c>
      <c r="C6839" s="66" t="str">
        <f t="shared" si="106"/>
        <v>P.S. CANUCUBAMBA</v>
      </c>
      <c r="D6839" s="67" t="s">
        <v>3921</v>
      </c>
      <c r="E6839" s="66" t="s">
        <v>56618</v>
      </c>
      <c r="F6839" s="66" t="s">
        <v>56618</v>
      </c>
      <c r="G6839" s="66" t="s">
        <v>3923</v>
      </c>
      <c r="H6839" s="66" t="s">
        <v>3924</v>
      </c>
      <c r="I6839" s="66" t="s">
        <v>1302</v>
      </c>
      <c r="J6839" s="68" t="s">
        <v>256</v>
      </c>
      <c r="K6839" s="68" t="s">
        <v>705</v>
      </c>
      <c r="L6839" s="68" t="s">
        <v>1301</v>
      </c>
      <c r="M6839" s="66" t="s">
        <v>56619</v>
      </c>
      <c r="N6839" s="67" t="s">
        <v>4183</v>
      </c>
      <c r="O6839" s="67" t="s">
        <v>4323</v>
      </c>
      <c r="P6839" s="67" t="s">
        <v>4023</v>
      </c>
      <c r="Q6839" s="67" t="s">
        <v>256</v>
      </c>
      <c r="R6839" s="67" t="s">
        <v>9097</v>
      </c>
      <c r="S6839" s="67" t="s">
        <v>1301</v>
      </c>
      <c r="T6839" s="67" t="s">
        <v>9099</v>
      </c>
      <c r="U6839" s="67" t="s">
        <v>9100</v>
      </c>
      <c r="V6839" s="67" t="s">
        <v>3932</v>
      </c>
      <c r="W6839" s="67" t="s">
        <v>56620</v>
      </c>
      <c r="X6839" s="67" t="s">
        <v>3934</v>
      </c>
      <c r="Y6839" s="67" t="s">
        <v>56621</v>
      </c>
      <c r="Z6839" s="67" t="s">
        <v>56622</v>
      </c>
      <c r="AA6839" s="67" t="s">
        <v>56623</v>
      </c>
      <c r="AB6839" s="67" t="s">
        <v>56624</v>
      </c>
      <c r="AC6839" s="67" t="s">
        <v>3939</v>
      </c>
      <c r="AD6839" s="67" t="s">
        <v>3940</v>
      </c>
      <c r="AE6839" s="67" t="s">
        <v>3941</v>
      </c>
      <c r="AF6839" s="67" t="s">
        <v>3940</v>
      </c>
      <c r="AG6839" s="67" t="s">
        <v>56625</v>
      </c>
      <c r="AH6839" s="67" t="s">
        <v>56626</v>
      </c>
      <c r="AI6839" s="67" t="s">
        <v>56627</v>
      </c>
      <c r="AJ6839" s="67" t="s">
        <v>3945</v>
      </c>
    </row>
    <row r="6840" spans="1:36" x14ac:dyDescent="0.2">
      <c r="A6840" s="66" t="s">
        <v>3919</v>
      </c>
      <c r="B6840" s="67" t="s">
        <v>56628</v>
      </c>
      <c r="C6840" s="66" t="str">
        <f t="shared" si="106"/>
        <v>P.S. HUAYOPATA</v>
      </c>
      <c r="D6840" s="67" t="s">
        <v>3921</v>
      </c>
      <c r="E6840" s="66" t="s">
        <v>1624</v>
      </c>
      <c r="F6840" s="66" t="s">
        <v>1624</v>
      </c>
      <c r="G6840" s="66" t="s">
        <v>3923</v>
      </c>
      <c r="H6840" s="66" t="s">
        <v>3924</v>
      </c>
      <c r="I6840" s="66" t="s">
        <v>1625</v>
      </c>
      <c r="J6840" s="68" t="s">
        <v>264</v>
      </c>
      <c r="K6840" s="68" t="s">
        <v>573</v>
      </c>
      <c r="L6840" s="68" t="s">
        <v>1624</v>
      </c>
      <c r="M6840" s="66" t="s">
        <v>56629</v>
      </c>
      <c r="N6840" s="67" t="s">
        <v>4064</v>
      </c>
      <c r="O6840" s="67" t="s">
        <v>3928</v>
      </c>
      <c r="P6840" s="67" t="s">
        <v>4040</v>
      </c>
      <c r="Q6840" s="67" t="s">
        <v>264</v>
      </c>
      <c r="R6840" s="67" t="s">
        <v>573</v>
      </c>
      <c r="S6840" s="67" t="s">
        <v>3458</v>
      </c>
      <c r="T6840" s="67" t="s">
        <v>12246</v>
      </c>
      <c r="U6840" s="67" t="s">
        <v>12247</v>
      </c>
      <c r="V6840" s="67" t="s">
        <v>3932</v>
      </c>
      <c r="W6840" s="67" t="s">
        <v>12248</v>
      </c>
      <c r="X6840" s="67" t="s">
        <v>3934</v>
      </c>
      <c r="Y6840" s="67" t="s">
        <v>4473</v>
      </c>
      <c r="Z6840" s="67" t="s">
        <v>38897</v>
      </c>
      <c r="AA6840" s="67" t="s">
        <v>56630</v>
      </c>
      <c r="AB6840" s="67" t="s">
        <v>56631</v>
      </c>
      <c r="AC6840" s="67" t="s">
        <v>3939</v>
      </c>
      <c r="AD6840" s="67" t="s">
        <v>3940</v>
      </c>
      <c r="AE6840" s="67" t="s">
        <v>3941</v>
      </c>
      <c r="AF6840" s="67" t="s">
        <v>3940</v>
      </c>
      <c r="AG6840" s="67" t="s">
        <v>56632</v>
      </c>
      <c r="AH6840" s="67" t="s">
        <v>56633</v>
      </c>
      <c r="AI6840" s="67" t="s">
        <v>56634</v>
      </c>
      <c r="AJ6840" s="67" t="s">
        <v>3945</v>
      </c>
    </row>
    <row r="6841" spans="1:36" x14ac:dyDescent="0.2">
      <c r="A6841" s="66" t="s">
        <v>3919</v>
      </c>
      <c r="B6841" s="67" t="s">
        <v>56635</v>
      </c>
      <c r="C6841" s="66" t="str">
        <f t="shared" si="106"/>
        <v>P.S. LUCMAHUAYCO</v>
      </c>
      <c r="D6841" s="67" t="s">
        <v>3921</v>
      </c>
      <c r="E6841" s="66" t="s">
        <v>56636</v>
      </c>
      <c r="F6841" s="66" t="s">
        <v>56636</v>
      </c>
      <c r="G6841" s="66" t="s">
        <v>3923</v>
      </c>
      <c r="H6841" s="66" t="s">
        <v>3924</v>
      </c>
      <c r="I6841" s="66" t="s">
        <v>1115</v>
      </c>
      <c r="J6841" s="68" t="s">
        <v>264</v>
      </c>
      <c r="K6841" s="68" t="s">
        <v>573</v>
      </c>
      <c r="L6841" s="68" t="s">
        <v>501</v>
      </c>
      <c r="M6841" s="66" t="s">
        <v>56637</v>
      </c>
      <c r="N6841" s="67" t="s">
        <v>4064</v>
      </c>
      <c r="O6841" s="67" t="s">
        <v>3928</v>
      </c>
      <c r="P6841" s="67" t="s">
        <v>4208</v>
      </c>
      <c r="Q6841" s="67" t="s">
        <v>264</v>
      </c>
      <c r="R6841" s="67" t="s">
        <v>573</v>
      </c>
      <c r="S6841" s="67" t="s">
        <v>3669</v>
      </c>
      <c r="T6841" s="67" t="s">
        <v>12246</v>
      </c>
      <c r="U6841" s="67" t="s">
        <v>12247</v>
      </c>
      <c r="V6841" s="67" t="s">
        <v>3932</v>
      </c>
      <c r="W6841" s="67" t="s">
        <v>18326</v>
      </c>
      <c r="X6841" s="67" t="s">
        <v>3934</v>
      </c>
      <c r="Y6841" s="67" t="s">
        <v>4473</v>
      </c>
      <c r="Z6841" s="67" t="s">
        <v>56638</v>
      </c>
      <c r="AA6841" s="67" t="s">
        <v>56639</v>
      </c>
      <c r="AB6841" s="67" t="s">
        <v>56640</v>
      </c>
      <c r="AC6841" s="67" t="s">
        <v>3939</v>
      </c>
      <c r="AD6841" s="67" t="s">
        <v>3940</v>
      </c>
      <c r="AE6841" s="67" t="s">
        <v>3941</v>
      </c>
      <c r="AF6841" s="67" t="s">
        <v>3940</v>
      </c>
      <c r="AG6841" s="67" t="s">
        <v>56641</v>
      </c>
      <c r="AH6841" s="67" t="s">
        <v>56642</v>
      </c>
      <c r="AI6841" s="67" t="s">
        <v>16504</v>
      </c>
      <c r="AJ6841" s="67" t="s">
        <v>3945</v>
      </c>
    </row>
    <row r="6842" spans="1:36" x14ac:dyDescent="0.2">
      <c r="A6842" s="66" t="s">
        <v>3919</v>
      </c>
      <c r="B6842" s="67" t="s">
        <v>56643</v>
      </c>
      <c r="C6842" s="66" t="str">
        <f t="shared" si="106"/>
        <v>P.S. VILLA DEL MAR</v>
      </c>
      <c r="D6842" s="67" t="s">
        <v>3921</v>
      </c>
      <c r="E6842" s="66" t="s">
        <v>56644</v>
      </c>
      <c r="F6842" s="66" t="s">
        <v>56644</v>
      </c>
      <c r="G6842" s="66" t="s">
        <v>3923</v>
      </c>
      <c r="H6842" s="66" t="s">
        <v>3924</v>
      </c>
      <c r="I6842" s="66" t="s">
        <v>978</v>
      </c>
      <c r="J6842" s="68" t="s">
        <v>256</v>
      </c>
      <c r="K6842" s="68" t="s">
        <v>309</v>
      </c>
      <c r="L6842" s="68" t="s">
        <v>977</v>
      </c>
      <c r="M6842" s="66" t="s">
        <v>56645</v>
      </c>
      <c r="N6842" s="67" t="s">
        <v>4183</v>
      </c>
      <c r="O6842" s="67" t="s">
        <v>4008</v>
      </c>
      <c r="P6842" s="67" t="s">
        <v>3928</v>
      </c>
      <c r="Q6842" s="67" t="s">
        <v>256</v>
      </c>
      <c r="R6842" s="67" t="s">
        <v>5131</v>
      </c>
      <c r="S6842" s="67" t="s">
        <v>977</v>
      </c>
      <c r="T6842" s="67" t="s">
        <v>5133</v>
      </c>
      <c r="U6842" s="67" t="s">
        <v>5134</v>
      </c>
      <c r="V6842" s="67" t="s">
        <v>3968</v>
      </c>
      <c r="W6842" s="67" t="s">
        <v>56646</v>
      </c>
      <c r="X6842" s="67" t="s">
        <v>3934</v>
      </c>
      <c r="Y6842" s="67" t="s">
        <v>7001</v>
      </c>
      <c r="Z6842" s="67" t="s">
        <v>5137</v>
      </c>
      <c r="AA6842" s="67" t="s">
        <v>56647</v>
      </c>
      <c r="AB6842" s="67" t="s">
        <v>56648</v>
      </c>
      <c r="AC6842" s="67" t="s">
        <v>3939</v>
      </c>
      <c r="AD6842" s="67" t="s">
        <v>3940</v>
      </c>
      <c r="AE6842" s="67" t="s">
        <v>3941</v>
      </c>
      <c r="AF6842" s="67" t="s">
        <v>3940</v>
      </c>
      <c r="AG6842" s="67" t="s">
        <v>56649</v>
      </c>
      <c r="AH6842" s="67" t="s">
        <v>56650</v>
      </c>
      <c r="AI6842" s="67" t="s">
        <v>6740</v>
      </c>
      <c r="AJ6842" s="67" t="s">
        <v>3945</v>
      </c>
    </row>
    <row r="6843" spans="1:36" x14ac:dyDescent="0.2">
      <c r="A6843" s="66" t="s">
        <v>3919</v>
      </c>
      <c r="B6843" s="67" t="s">
        <v>56651</v>
      </c>
      <c r="C6843" s="66" t="str">
        <f t="shared" si="106"/>
        <v>P.S. TELAPACCHA</v>
      </c>
      <c r="D6843" s="67" t="s">
        <v>3921</v>
      </c>
      <c r="E6843" s="66" t="s">
        <v>56652</v>
      </c>
      <c r="F6843" s="66" t="s">
        <v>56652</v>
      </c>
      <c r="G6843" s="66" t="s">
        <v>3923</v>
      </c>
      <c r="H6843" s="66" t="s">
        <v>3924</v>
      </c>
      <c r="I6843" s="66" t="s">
        <v>2918</v>
      </c>
      <c r="J6843" s="68" t="s">
        <v>348</v>
      </c>
      <c r="K6843" s="68" t="s">
        <v>348</v>
      </c>
      <c r="L6843" s="68" t="s">
        <v>2917</v>
      </c>
      <c r="M6843" s="66" t="s">
        <v>56653</v>
      </c>
      <c r="N6843" s="67" t="s">
        <v>3927</v>
      </c>
      <c r="O6843" s="67" t="s">
        <v>3951</v>
      </c>
      <c r="P6843" s="67" t="s">
        <v>3951</v>
      </c>
      <c r="Q6843" s="67" t="s">
        <v>348</v>
      </c>
      <c r="R6843" s="67" t="s">
        <v>348</v>
      </c>
      <c r="S6843" s="67" t="s">
        <v>1379</v>
      </c>
      <c r="T6843" s="67" t="s">
        <v>6172</v>
      </c>
      <c r="U6843" s="67" t="s">
        <v>6173</v>
      </c>
      <c r="V6843" s="67" t="s">
        <v>3932</v>
      </c>
      <c r="W6843" s="67" t="s">
        <v>56654</v>
      </c>
      <c r="X6843" s="67" t="s">
        <v>3934</v>
      </c>
      <c r="Y6843" s="67" t="s">
        <v>6174</v>
      </c>
      <c r="Z6843" s="67" t="s">
        <v>3936</v>
      </c>
      <c r="AA6843" s="67" t="s">
        <v>3954</v>
      </c>
      <c r="AB6843" s="67" t="s">
        <v>56655</v>
      </c>
      <c r="AC6843" s="67" t="s">
        <v>3939</v>
      </c>
      <c r="AD6843" s="67" t="s">
        <v>3940</v>
      </c>
      <c r="AE6843" s="67" t="s">
        <v>3941</v>
      </c>
      <c r="AF6843" s="67" t="s">
        <v>3940</v>
      </c>
      <c r="AG6843" s="67" t="s">
        <v>56656</v>
      </c>
      <c r="AH6843" s="67" t="s">
        <v>56657</v>
      </c>
      <c r="AI6843" s="67" t="s">
        <v>50977</v>
      </c>
      <c r="AJ6843" s="67" t="s">
        <v>3945</v>
      </c>
    </row>
    <row r="6844" spans="1:36" x14ac:dyDescent="0.2">
      <c r="A6844" s="66" t="s">
        <v>3919</v>
      </c>
      <c r="B6844" s="67" t="s">
        <v>56658</v>
      </c>
      <c r="C6844" s="66" t="str">
        <f t="shared" si="106"/>
        <v>P.S. CASHIRIARI</v>
      </c>
      <c r="D6844" s="67" t="s">
        <v>3921</v>
      </c>
      <c r="E6844" s="66" t="s">
        <v>56659</v>
      </c>
      <c r="F6844" s="66" t="s">
        <v>56659</v>
      </c>
      <c r="G6844" s="66" t="s">
        <v>3923</v>
      </c>
      <c r="H6844" s="66" t="s">
        <v>3924</v>
      </c>
      <c r="I6844" s="66" t="s">
        <v>1910</v>
      </c>
      <c r="J6844" s="68" t="s">
        <v>264</v>
      </c>
      <c r="K6844" s="68" t="s">
        <v>573</v>
      </c>
      <c r="L6844" s="68" t="s">
        <v>1909</v>
      </c>
      <c r="M6844" s="66" t="s">
        <v>56660</v>
      </c>
      <c r="N6844" s="67" t="s">
        <v>4064</v>
      </c>
      <c r="O6844" s="67" t="s">
        <v>3928</v>
      </c>
      <c r="P6844" s="67" t="s">
        <v>4008</v>
      </c>
      <c r="Q6844" s="67" t="s">
        <v>264</v>
      </c>
      <c r="R6844" s="67" t="s">
        <v>573</v>
      </c>
      <c r="S6844" s="67" t="s">
        <v>15339</v>
      </c>
      <c r="T6844" s="67" t="s">
        <v>12246</v>
      </c>
      <c r="U6844" s="67" t="s">
        <v>12247</v>
      </c>
      <c r="V6844" s="67" t="s">
        <v>3932</v>
      </c>
      <c r="W6844" s="67" t="s">
        <v>52887</v>
      </c>
      <c r="X6844" s="67" t="s">
        <v>3934</v>
      </c>
      <c r="Y6844" s="67" t="s">
        <v>56327</v>
      </c>
      <c r="Z6844" s="67" t="s">
        <v>52888</v>
      </c>
      <c r="AA6844" s="67" t="s">
        <v>56328</v>
      </c>
      <c r="AB6844" s="67" t="s">
        <v>56661</v>
      </c>
      <c r="AC6844" s="67" t="s">
        <v>3939</v>
      </c>
      <c r="AD6844" s="67" t="s">
        <v>3940</v>
      </c>
      <c r="AE6844" s="67" t="s">
        <v>3941</v>
      </c>
      <c r="AF6844" s="67" t="s">
        <v>3940</v>
      </c>
      <c r="AG6844" s="67" t="s">
        <v>56662</v>
      </c>
      <c r="AH6844" s="67" t="s">
        <v>56663</v>
      </c>
      <c r="AI6844" s="67" t="s">
        <v>29053</v>
      </c>
      <c r="AJ6844" s="67" t="s">
        <v>3945</v>
      </c>
    </row>
    <row r="6845" spans="1:36" x14ac:dyDescent="0.2">
      <c r="A6845" s="66" t="s">
        <v>3919</v>
      </c>
      <c r="B6845" s="67" t="s">
        <v>56664</v>
      </c>
      <c r="C6845" s="66" t="str">
        <f t="shared" si="106"/>
        <v>P.S. CHACAPAMPA</v>
      </c>
      <c r="D6845" s="67" t="s">
        <v>3921</v>
      </c>
      <c r="E6845" s="66" t="s">
        <v>2189</v>
      </c>
      <c r="F6845" s="66" t="s">
        <v>2189</v>
      </c>
      <c r="G6845" s="66" t="s">
        <v>3923</v>
      </c>
      <c r="H6845" s="66" t="s">
        <v>3924</v>
      </c>
      <c r="I6845" s="66" t="s">
        <v>2190</v>
      </c>
      <c r="J6845" s="68" t="s">
        <v>156</v>
      </c>
      <c r="K6845" s="68" t="s">
        <v>163</v>
      </c>
      <c r="L6845" s="68" t="s">
        <v>2189</v>
      </c>
      <c r="M6845" s="66" t="s">
        <v>56665</v>
      </c>
      <c r="N6845" s="67" t="s">
        <v>3963</v>
      </c>
      <c r="O6845" s="67" t="s">
        <v>4160</v>
      </c>
      <c r="P6845" s="67" t="s">
        <v>4008</v>
      </c>
      <c r="Q6845" s="67" t="s">
        <v>156</v>
      </c>
      <c r="R6845" s="67" t="s">
        <v>6809</v>
      </c>
      <c r="S6845" s="67" t="s">
        <v>18497</v>
      </c>
      <c r="T6845" s="67" t="s">
        <v>6810</v>
      </c>
      <c r="U6845" s="67" t="s">
        <v>6811</v>
      </c>
      <c r="V6845" s="67" t="s">
        <v>3932</v>
      </c>
      <c r="W6845" s="67" t="s">
        <v>3969</v>
      </c>
      <c r="X6845" s="67" t="s">
        <v>3934</v>
      </c>
      <c r="Y6845" s="67" t="s">
        <v>5170</v>
      </c>
      <c r="Z6845" s="67" t="s">
        <v>6086</v>
      </c>
      <c r="AA6845" s="67" t="s">
        <v>5172</v>
      </c>
      <c r="AB6845" s="67" t="s">
        <v>56666</v>
      </c>
      <c r="AC6845" s="67" t="s">
        <v>3939</v>
      </c>
      <c r="AD6845" s="67" t="s">
        <v>3940</v>
      </c>
      <c r="AE6845" s="67" t="s">
        <v>3941</v>
      </c>
      <c r="AF6845" s="67" t="s">
        <v>3940</v>
      </c>
      <c r="AG6845" s="67" t="s">
        <v>56667</v>
      </c>
      <c r="AH6845" s="67" t="s">
        <v>56668</v>
      </c>
      <c r="AI6845" s="67" t="s">
        <v>56669</v>
      </c>
      <c r="AJ6845" s="67" t="s">
        <v>3945</v>
      </c>
    </row>
    <row r="6846" spans="1:36" x14ac:dyDescent="0.2">
      <c r="A6846" s="66" t="s">
        <v>3919</v>
      </c>
      <c r="B6846" s="67" t="s">
        <v>56670</v>
      </c>
      <c r="C6846" s="66" t="str">
        <f t="shared" si="106"/>
        <v>P.S. HUARIN</v>
      </c>
      <c r="D6846" s="67" t="s">
        <v>3921</v>
      </c>
      <c r="E6846" s="66" t="s">
        <v>56671</v>
      </c>
      <c r="F6846" s="66" t="s">
        <v>56671</v>
      </c>
      <c r="G6846" s="66" t="s">
        <v>3923</v>
      </c>
      <c r="H6846" s="66" t="s">
        <v>3924</v>
      </c>
      <c r="I6846" s="66" t="s">
        <v>3624</v>
      </c>
      <c r="J6846" s="68" t="s">
        <v>297</v>
      </c>
      <c r="K6846" s="68" t="s">
        <v>1079</v>
      </c>
      <c r="L6846" s="68" t="s">
        <v>3623</v>
      </c>
      <c r="M6846" s="66" t="s">
        <v>56672</v>
      </c>
      <c r="N6846" s="67" t="s">
        <v>4311</v>
      </c>
      <c r="O6846" s="67" t="s">
        <v>3950</v>
      </c>
      <c r="P6846" s="67" t="s">
        <v>4146</v>
      </c>
      <c r="Q6846" s="67" t="s">
        <v>297</v>
      </c>
      <c r="R6846" s="67" t="s">
        <v>7894</v>
      </c>
      <c r="S6846" s="67" t="s">
        <v>3623</v>
      </c>
      <c r="T6846" s="67" t="s">
        <v>7162</v>
      </c>
      <c r="U6846" s="67" t="s">
        <v>7163</v>
      </c>
      <c r="V6846" s="67" t="s">
        <v>3968</v>
      </c>
      <c r="W6846" s="67" t="s">
        <v>56673</v>
      </c>
      <c r="X6846" s="67" t="s">
        <v>3934</v>
      </c>
      <c r="Y6846" s="67" t="s">
        <v>4533</v>
      </c>
      <c r="Z6846" s="67" t="s">
        <v>5669</v>
      </c>
      <c r="AA6846" s="67" t="s">
        <v>7895</v>
      </c>
      <c r="AB6846" s="67" t="s">
        <v>56674</v>
      </c>
      <c r="AC6846" s="67" t="s">
        <v>3939</v>
      </c>
      <c r="AD6846" s="67" t="s">
        <v>3940</v>
      </c>
      <c r="AE6846" s="67" t="s">
        <v>3941</v>
      </c>
      <c r="AF6846" s="67" t="s">
        <v>3940</v>
      </c>
      <c r="AG6846" s="67" t="s">
        <v>56675</v>
      </c>
      <c r="AH6846" s="67" t="s">
        <v>56676</v>
      </c>
      <c r="AI6846" s="67" t="s">
        <v>56677</v>
      </c>
      <c r="AJ6846" s="67" t="s">
        <v>3945</v>
      </c>
    </row>
    <row r="6847" spans="1:36" x14ac:dyDescent="0.2">
      <c r="A6847" s="66" t="s">
        <v>3919</v>
      </c>
      <c r="B6847" s="67" t="s">
        <v>56678</v>
      </c>
      <c r="C6847" s="66" t="str">
        <f t="shared" si="106"/>
        <v>P.S. EL OLIVO</v>
      </c>
      <c r="D6847" s="67" t="s">
        <v>3921</v>
      </c>
      <c r="E6847" s="66" t="s">
        <v>56679</v>
      </c>
      <c r="F6847" s="66" t="s">
        <v>56679</v>
      </c>
      <c r="G6847" s="66" t="s">
        <v>3923</v>
      </c>
      <c r="H6847" s="66" t="s">
        <v>3924</v>
      </c>
      <c r="I6847" s="66" t="s">
        <v>707</v>
      </c>
      <c r="J6847" s="68" t="s">
        <v>256</v>
      </c>
      <c r="K6847" s="68" t="s">
        <v>705</v>
      </c>
      <c r="L6847" s="68" t="s">
        <v>706</v>
      </c>
      <c r="M6847" s="66" t="s">
        <v>56680</v>
      </c>
      <c r="N6847" s="67" t="s">
        <v>4183</v>
      </c>
      <c r="O6847" s="67" t="s">
        <v>4323</v>
      </c>
      <c r="P6847" s="67" t="s">
        <v>4323</v>
      </c>
      <c r="Q6847" s="67" t="s">
        <v>256</v>
      </c>
      <c r="R6847" s="67" t="s">
        <v>9097</v>
      </c>
      <c r="S6847" s="67" t="s">
        <v>706</v>
      </c>
      <c r="T6847" s="67" t="s">
        <v>9099</v>
      </c>
      <c r="U6847" s="67" t="s">
        <v>9100</v>
      </c>
      <c r="V6847" s="67" t="s">
        <v>3932</v>
      </c>
      <c r="W6847" s="67" t="s">
        <v>56681</v>
      </c>
      <c r="X6847" s="67" t="s">
        <v>3934</v>
      </c>
      <c r="Y6847" s="67" t="s">
        <v>56682</v>
      </c>
      <c r="Z6847" s="67" t="s">
        <v>15348</v>
      </c>
      <c r="AA6847" s="67" t="s">
        <v>56683</v>
      </c>
      <c r="AB6847" s="67" t="s">
        <v>56684</v>
      </c>
      <c r="AC6847" s="67" t="s">
        <v>3939</v>
      </c>
      <c r="AD6847" s="67" t="s">
        <v>3940</v>
      </c>
      <c r="AE6847" s="67" t="s">
        <v>3941</v>
      </c>
      <c r="AF6847" s="67" t="s">
        <v>3940</v>
      </c>
      <c r="AG6847" s="67" t="s">
        <v>56685</v>
      </c>
      <c r="AH6847" s="67" t="s">
        <v>56686</v>
      </c>
      <c r="AI6847" s="67" t="s">
        <v>56687</v>
      </c>
      <c r="AJ6847" s="67" t="s">
        <v>3945</v>
      </c>
    </row>
    <row r="6848" spans="1:36" x14ac:dyDescent="0.2">
      <c r="A6848" s="66" t="s">
        <v>3919</v>
      </c>
      <c r="B6848" s="67" t="s">
        <v>56688</v>
      </c>
      <c r="C6848" s="66" t="str">
        <f t="shared" si="106"/>
        <v>P.S. COCHABAMBA</v>
      </c>
      <c r="D6848" s="67" t="s">
        <v>3921</v>
      </c>
      <c r="E6848" s="66" t="s">
        <v>1519</v>
      </c>
      <c r="F6848" s="66" t="s">
        <v>56689</v>
      </c>
      <c r="G6848" s="66" t="s">
        <v>3923</v>
      </c>
      <c r="H6848" s="66" t="s">
        <v>3924</v>
      </c>
      <c r="I6848" s="66" t="s">
        <v>2495</v>
      </c>
      <c r="J6848" s="68" t="s">
        <v>223</v>
      </c>
      <c r="K6848" s="68" t="s">
        <v>226</v>
      </c>
      <c r="L6848" s="68" t="s">
        <v>1519</v>
      </c>
      <c r="M6848" s="66" t="s">
        <v>56690</v>
      </c>
      <c r="N6848" s="67" t="s">
        <v>4117</v>
      </c>
      <c r="O6848" s="67" t="s">
        <v>3928</v>
      </c>
      <c r="P6848" s="67" t="s">
        <v>4023</v>
      </c>
      <c r="Q6848" s="67" t="s">
        <v>223</v>
      </c>
      <c r="R6848" s="67" t="s">
        <v>10202</v>
      </c>
      <c r="S6848" s="67" t="s">
        <v>3247</v>
      </c>
      <c r="T6848" s="67" t="s">
        <v>10203</v>
      </c>
      <c r="U6848" s="67" t="s">
        <v>10204</v>
      </c>
      <c r="V6848" s="67" t="s">
        <v>3968</v>
      </c>
      <c r="W6848" s="67" t="s">
        <v>56691</v>
      </c>
      <c r="X6848" s="67" t="s">
        <v>3934</v>
      </c>
      <c r="Y6848" s="67" t="s">
        <v>46544</v>
      </c>
      <c r="Z6848" s="67" t="s">
        <v>16971</v>
      </c>
      <c r="AA6848" s="67" t="s">
        <v>3954</v>
      </c>
      <c r="AB6848" s="67" t="s">
        <v>56692</v>
      </c>
      <c r="AC6848" s="67" t="s">
        <v>3939</v>
      </c>
      <c r="AD6848" s="67" t="s">
        <v>3940</v>
      </c>
      <c r="AE6848" s="67" t="s">
        <v>3941</v>
      </c>
      <c r="AF6848" s="67" t="s">
        <v>3940</v>
      </c>
      <c r="AG6848" s="67" t="s">
        <v>56693</v>
      </c>
      <c r="AH6848" s="67" t="s">
        <v>56694</v>
      </c>
      <c r="AI6848" s="67" t="s">
        <v>56695</v>
      </c>
      <c r="AJ6848" s="67" t="s">
        <v>3945</v>
      </c>
    </row>
    <row r="6849" spans="1:36" x14ac:dyDescent="0.2">
      <c r="A6849" s="66" t="s">
        <v>3919</v>
      </c>
      <c r="B6849" s="67" t="s">
        <v>56696</v>
      </c>
      <c r="C6849" s="66" t="str">
        <f t="shared" si="106"/>
        <v>C.S. YUGOSLAVIA</v>
      </c>
      <c r="D6849" s="67" t="s">
        <v>4128</v>
      </c>
      <c r="E6849" s="66" t="s">
        <v>34020</v>
      </c>
      <c r="F6849" s="66" t="s">
        <v>56697</v>
      </c>
      <c r="G6849" s="66" t="s">
        <v>4763</v>
      </c>
      <c r="H6849" s="66" t="s">
        <v>4038</v>
      </c>
      <c r="I6849" s="66" t="s">
        <v>452</v>
      </c>
      <c r="J6849" s="68" t="s">
        <v>223</v>
      </c>
      <c r="K6849" s="68" t="s">
        <v>450</v>
      </c>
      <c r="L6849" s="68" t="s">
        <v>451</v>
      </c>
      <c r="M6849" s="66" t="s">
        <v>56698</v>
      </c>
      <c r="N6849" s="67" t="s">
        <v>4117</v>
      </c>
      <c r="O6849" s="67" t="s">
        <v>3928</v>
      </c>
      <c r="P6849" s="67" t="s">
        <v>3951</v>
      </c>
      <c r="Q6849" s="67" t="s">
        <v>223</v>
      </c>
      <c r="R6849" s="67" t="s">
        <v>10202</v>
      </c>
      <c r="S6849" s="67" t="s">
        <v>34020</v>
      </c>
      <c r="T6849" s="67" t="s">
        <v>10203</v>
      </c>
      <c r="U6849" s="67" t="s">
        <v>10204</v>
      </c>
      <c r="V6849" s="67" t="s">
        <v>4765</v>
      </c>
      <c r="W6849" s="67" t="s">
        <v>56699</v>
      </c>
      <c r="X6849" s="67" t="s">
        <v>3934</v>
      </c>
      <c r="Y6849" s="67" t="s">
        <v>34022</v>
      </c>
      <c r="Z6849" s="67" t="s">
        <v>3970</v>
      </c>
      <c r="AA6849" s="67" t="s">
        <v>56700</v>
      </c>
      <c r="AB6849" s="67" t="s">
        <v>56701</v>
      </c>
      <c r="AC6849" s="67" t="s">
        <v>3939</v>
      </c>
      <c r="AD6849" s="67" t="s">
        <v>3940</v>
      </c>
      <c r="AE6849" s="67" t="s">
        <v>3941</v>
      </c>
      <c r="AF6849" s="67" t="s">
        <v>3940</v>
      </c>
      <c r="AG6849" s="67" t="s">
        <v>56702</v>
      </c>
      <c r="AH6849" s="67" t="s">
        <v>56703</v>
      </c>
      <c r="AI6849" s="67" t="s">
        <v>10934</v>
      </c>
      <c r="AJ6849" s="67" t="s">
        <v>3945</v>
      </c>
    </row>
    <row r="6850" spans="1:36" x14ac:dyDescent="0.2">
      <c r="A6850" s="66" t="s">
        <v>3919</v>
      </c>
      <c r="B6850" s="67" t="s">
        <v>56704</v>
      </c>
      <c r="C6850" s="66" t="str">
        <f t="shared" si="106"/>
        <v>P.S. LOS CHIMUS</v>
      </c>
      <c r="D6850" s="67" t="s">
        <v>3921</v>
      </c>
      <c r="E6850" s="66" t="s">
        <v>56705</v>
      </c>
      <c r="F6850" s="66" t="s">
        <v>56706</v>
      </c>
      <c r="G6850" s="66" t="s">
        <v>3923</v>
      </c>
      <c r="H6850" s="66" t="s">
        <v>3924</v>
      </c>
      <c r="I6850" s="66" t="s">
        <v>3463</v>
      </c>
      <c r="J6850" s="68" t="s">
        <v>223</v>
      </c>
      <c r="K6850" s="68" t="s">
        <v>450</v>
      </c>
      <c r="L6850" s="68" t="s">
        <v>3462</v>
      </c>
      <c r="M6850" s="66" t="s">
        <v>56707</v>
      </c>
      <c r="N6850" s="67" t="s">
        <v>4117</v>
      </c>
      <c r="O6850" s="67" t="s">
        <v>3928</v>
      </c>
      <c r="P6850" s="67" t="s">
        <v>3951</v>
      </c>
      <c r="Q6850" s="67" t="s">
        <v>223</v>
      </c>
      <c r="R6850" s="67" t="s">
        <v>10202</v>
      </c>
      <c r="S6850" s="67" t="s">
        <v>34020</v>
      </c>
      <c r="T6850" s="67" t="s">
        <v>10203</v>
      </c>
      <c r="U6850" s="67" t="s">
        <v>10204</v>
      </c>
      <c r="V6850" s="67" t="s">
        <v>3932</v>
      </c>
      <c r="W6850" s="67" t="s">
        <v>56708</v>
      </c>
      <c r="X6850" s="67" t="s">
        <v>3934</v>
      </c>
      <c r="Y6850" s="67" t="s">
        <v>34022</v>
      </c>
      <c r="Z6850" s="67" t="s">
        <v>3936</v>
      </c>
      <c r="AA6850" s="67" t="s">
        <v>52837</v>
      </c>
      <c r="AB6850" s="67" t="s">
        <v>56709</v>
      </c>
      <c r="AC6850" s="67" t="s">
        <v>3939</v>
      </c>
      <c r="AD6850" s="67" t="s">
        <v>3940</v>
      </c>
      <c r="AE6850" s="67" t="s">
        <v>3941</v>
      </c>
      <c r="AF6850" s="67" t="s">
        <v>3940</v>
      </c>
      <c r="AG6850" s="67" t="s">
        <v>56710</v>
      </c>
      <c r="AH6850" s="67" t="s">
        <v>56711</v>
      </c>
      <c r="AI6850" s="67" t="s">
        <v>3963</v>
      </c>
      <c r="AJ6850" s="67" t="s">
        <v>3945</v>
      </c>
    </row>
    <row r="6851" spans="1:36" x14ac:dyDescent="0.2">
      <c r="A6851" s="66" t="s">
        <v>3919</v>
      </c>
      <c r="B6851" s="67" t="s">
        <v>56712</v>
      </c>
      <c r="C6851" s="66" t="str">
        <f t="shared" ref="C6851:C6914" si="107">CONCATENATE(D6851,E6851)</f>
        <v>P.S. VILLA MARIA</v>
      </c>
      <c r="D6851" s="67" t="s">
        <v>3921</v>
      </c>
      <c r="E6851" s="66" t="s">
        <v>17665</v>
      </c>
      <c r="F6851" s="66" t="s">
        <v>56713</v>
      </c>
      <c r="G6851" s="66" t="s">
        <v>3923</v>
      </c>
      <c r="H6851" s="66" t="s">
        <v>3924</v>
      </c>
      <c r="I6851" s="66" t="s">
        <v>452</v>
      </c>
      <c r="J6851" s="68" t="s">
        <v>223</v>
      </c>
      <c r="K6851" s="68" t="s">
        <v>450</v>
      </c>
      <c r="L6851" s="68" t="s">
        <v>451</v>
      </c>
      <c r="M6851" s="66" t="s">
        <v>56714</v>
      </c>
      <c r="N6851" s="67" t="s">
        <v>4117</v>
      </c>
      <c r="O6851" s="67" t="s">
        <v>3928</v>
      </c>
      <c r="P6851" s="67" t="s">
        <v>3951</v>
      </c>
      <c r="Q6851" s="67" t="s">
        <v>223</v>
      </c>
      <c r="R6851" s="67" t="s">
        <v>10202</v>
      </c>
      <c r="S6851" s="67" t="s">
        <v>34020</v>
      </c>
      <c r="T6851" s="67" t="s">
        <v>10203</v>
      </c>
      <c r="U6851" s="67" t="s">
        <v>10204</v>
      </c>
      <c r="V6851" s="67" t="s">
        <v>3968</v>
      </c>
      <c r="W6851" s="67" t="s">
        <v>56715</v>
      </c>
      <c r="X6851" s="67" t="s">
        <v>3934</v>
      </c>
      <c r="Y6851" s="67" t="s">
        <v>34022</v>
      </c>
      <c r="Z6851" s="67" t="s">
        <v>3936</v>
      </c>
      <c r="AA6851" s="67" t="s">
        <v>35764</v>
      </c>
      <c r="AB6851" s="67" t="s">
        <v>56716</v>
      </c>
      <c r="AC6851" s="67" t="s">
        <v>3939</v>
      </c>
      <c r="AD6851" s="67" t="s">
        <v>3940</v>
      </c>
      <c r="AE6851" s="67" t="s">
        <v>3941</v>
      </c>
      <c r="AF6851" s="67" t="s">
        <v>3940</v>
      </c>
      <c r="AG6851" s="67" t="s">
        <v>56717</v>
      </c>
      <c r="AH6851" s="67" t="s">
        <v>56718</v>
      </c>
      <c r="AI6851" s="67" t="s">
        <v>5323</v>
      </c>
      <c r="AJ6851" s="67" t="s">
        <v>3945</v>
      </c>
    </row>
    <row r="6852" spans="1:36" x14ac:dyDescent="0.2">
      <c r="A6852" s="66" t="s">
        <v>3919</v>
      </c>
      <c r="B6852" s="67" t="s">
        <v>56719</v>
      </c>
      <c r="C6852" s="66" t="str">
        <f t="shared" si="107"/>
        <v>P.S. LA GRAMITA</v>
      </c>
      <c r="D6852" s="67" t="s">
        <v>3921</v>
      </c>
      <c r="E6852" s="66" t="s">
        <v>56720</v>
      </c>
      <c r="F6852" s="66" t="s">
        <v>56721</v>
      </c>
      <c r="G6852" s="66" t="s">
        <v>3923</v>
      </c>
      <c r="H6852" s="66" t="s">
        <v>3924</v>
      </c>
      <c r="I6852" s="66" t="s">
        <v>2078</v>
      </c>
      <c r="J6852" s="68" t="s">
        <v>223</v>
      </c>
      <c r="K6852" s="68" t="s">
        <v>1365</v>
      </c>
      <c r="L6852" s="68" t="s">
        <v>1365</v>
      </c>
      <c r="M6852" s="66" t="s">
        <v>56722</v>
      </c>
      <c r="N6852" s="67" t="s">
        <v>4117</v>
      </c>
      <c r="O6852" s="67" t="s">
        <v>3928</v>
      </c>
      <c r="P6852" s="67" t="s">
        <v>3928</v>
      </c>
      <c r="Q6852" s="67" t="s">
        <v>223</v>
      </c>
      <c r="R6852" s="67" t="s">
        <v>10202</v>
      </c>
      <c r="S6852" s="67" t="s">
        <v>1365</v>
      </c>
      <c r="T6852" s="67" t="s">
        <v>10203</v>
      </c>
      <c r="U6852" s="67" t="s">
        <v>10204</v>
      </c>
      <c r="V6852" s="67" t="s">
        <v>3932</v>
      </c>
      <c r="W6852" s="67" t="s">
        <v>56723</v>
      </c>
      <c r="X6852" s="67" t="s">
        <v>3934</v>
      </c>
      <c r="Y6852" s="67" t="s">
        <v>56724</v>
      </c>
      <c r="Z6852" s="67" t="s">
        <v>29344</v>
      </c>
      <c r="AA6852" s="67" t="s">
        <v>56725</v>
      </c>
      <c r="AB6852" s="67" t="s">
        <v>56726</v>
      </c>
      <c r="AC6852" s="67" t="s">
        <v>3939</v>
      </c>
      <c r="AD6852" s="67" t="s">
        <v>3940</v>
      </c>
      <c r="AE6852" s="67" t="s">
        <v>3941</v>
      </c>
      <c r="AF6852" s="67" t="s">
        <v>3940</v>
      </c>
      <c r="AG6852" s="67" t="s">
        <v>56727</v>
      </c>
      <c r="AH6852" s="67" t="s">
        <v>56728</v>
      </c>
      <c r="AI6852" s="67" t="s">
        <v>5323</v>
      </c>
      <c r="AJ6852" s="67" t="s">
        <v>3945</v>
      </c>
    </row>
    <row r="6853" spans="1:36" x14ac:dyDescent="0.2">
      <c r="A6853" s="66" t="s">
        <v>3919</v>
      </c>
      <c r="B6853" s="67" t="s">
        <v>56729</v>
      </c>
      <c r="C6853" s="66" t="str">
        <f t="shared" si="107"/>
        <v>P.S. EL OLIVAR</v>
      </c>
      <c r="D6853" s="67" t="s">
        <v>3921</v>
      </c>
      <c r="E6853" s="66" t="s">
        <v>15404</v>
      </c>
      <c r="F6853" s="66" t="s">
        <v>56730</v>
      </c>
      <c r="G6853" s="66" t="s">
        <v>3923</v>
      </c>
      <c r="H6853" s="66" t="s">
        <v>3924</v>
      </c>
      <c r="I6853" s="66" t="s">
        <v>1906</v>
      </c>
      <c r="J6853" s="68" t="s">
        <v>223</v>
      </c>
      <c r="K6853" s="68" t="s">
        <v>1365</v>
      </c>
      <c r="L6853" s="68" t="s">
        <v>1905</v>
      </c>
      <c r="M6853" s="66" t="s">
        <v>56731</v>
      </c>
      <c r="N6853" s="67" t="s">
        <v>4117</v>
      </c>
      <c r="O6853" s="67" t="s">
        <v>3928</v>
      </c>
      <c r="P6853" s="67" t="s">
        <v>3928</v>
      </c>
      <c r="Q6853" s="67" t="s">
        <v>223</v>
      </c>
      <c r="R6853" s="67" t="s">
        <v>10202</v>
      </c>
      <c r="S6853" s="67" t="s">
        <v>1365</v>
      </c>
      <c r="T6853" s="67" t="s">
        <v>10203</v>
      </c>
      <c r="U6853" s="67" t="s">
        <v>10204</v>
      </c>
      <c r="V6853" s="67" t="s">
        <v>3968</v>
      </c>
      <c r="W6853" s="67" t="s">
        <v>56732</v>
      </c>
      <c r="X6853" s="67" t="s">
        <v>3934</v>
      </c>
      <c r="Y6853" s="67" t="s">
        <v>15304</v>
      </c>
      <c r="Z6853" s="67" t="s">
        <v>4767</v>
      </c>
      <c r="AA6853" s="67" t="s">
        <v>22050</v>
      </c>
      <c r="AB6853" s="67" t="s">
        <v>56733</v>
      </c>
      <c r="AC6853" s="67" t="s">
        <v>3939</v>
      </c>
      <c r="AD6853" s="67" t="s">
        <v>3940</v>
      </c>
      <c r="AE6853" s="67" t="s">
        <v>3941</v>
      </c>
      <c r="AF6853" s="67" t="s">
        <v>3940</v>
      </c>
      <c r="AG6853" s="67" t="s">
        <v>56734</v>
      </c>
      <c r="AH6853" s="67" t="s">
        <v>56735</v>
      </c>
      <c r="AI6853" s="67" t="s">
        <v>4178</v>
      </c>
      <c r="AJ6853" s="67" t="s">
        <v>3945</v>
      </c>
    </row>
    <row r="6854" spans="1:36" x14ac:dyDescent="0.2">
      <c r="A6854" s="66" t="s">
        <v>3919</v>
      </c>
      <c r="B6854" s="67" t="s">
        <v>56736</v>
      </c>
      <c r="C6854" s="66" t="str">
        <f t="shared" si="107"/>
        <v>P.S. CASA BLANCA</v>
      </c>
      <c r="D6854" s="67" t="s">
        <v>3921</v>
      </c>
      <c r="E6854" s="66" t="s">
        <v>23215</v>
      </c>
      <c r="F6854" s="66" t="s">
        <v>56737</v>
      </c>
      <c r="G6854" s="66" t="s">
        <v>3923</v>
      </c>
      <c r="H6854" s="66" t="s">
        <v>3924</v>
      </c>
      <c r="I6854" s="66" t="s">
        <v>2078</v>
      </c>
      <c r="J6854" s="68" t="s">
        <v>223</v>
      </c>
      <c r="K6854" s="68" t="s">
        <v>1365</v>
      </c>
      <c r="L6854" s="68" t="s">
        <v>1365</v>
      </c>
      <c r="M6854" s="66" t="s">
        <v>56738</v>
      </c>
      <c r="N6854" s="67" t="s">
        <v>4117</v>
      </c>
      <c r="O6854" s="67" t="s">
        <v>3928</v>
      </c>
      <c r="P6854" s="67" t="s">
        <v>3928</v>
      </c>
      <c r="Q6854" s="67" t="s">
        <v>223</v>
      </c>
      <c r="R6854" s="67" t="s">
        <v>10202</v>
      </c>
      <c r="S6854" s="67" t="s">
        <v>1365</v>
      </c>
      <c r="T6854" s="67" t="s">
        <v>10203</v>
      </c>
      <c r="U6854" s="67" t="s">
        <v>10204</v>
      </c>
      <c r="V6854" s="67" t="s">
        <v>3932</v>
      </c>
      <c r="W6854" s="67" t="s">
        <v>56739</v>
      </c>
      <c r="X6854" s="67" t="s">
        <v>3934</v>
      </c>
      <c r="Y6854" s="67" t="s">
        <v>56724</v>
      </c>
      <c r="Z6854" s="67" t="s">
        <v>3985</v>
      </c>
      <c r="AA6854" s="67" t="s">
        <v>3954</v>
      </c>
      <c r="AB6854" s="67" t="s">
        <v>56740</v>
      </c>
      <c r="AC6854" s="67" t="s">
        <v>3939</v>
      </c>
      <c r="AD6854" s="67" t="s">
        <v>3940</v>
      </c>
      <c r="AE6854" s="67" t="s">
        <v>3941</v>
      </c>
      <c r="AF6854" s="67" t="s">
        <v>3940</v>
      </c>
      <c r="AG6854" s="67" t="s">
        <v>56741</v>
      </c>
      <c r="AH6854" s="67" t="s">
        <v>56742</v>
      </c>
      <c r="AI6854" s="67" t="s">
        <v>24312</v>
      </c>
      <c r="AJ6854" s="67" t="s">
        <v>3945</v>
      </c>
    </row>
    <row r="6855" spans="1:36" x14ac:dyDescent="0.2">
      <c r="A6855" s="66" t="s">
        <v>3919</v>
      </c>
      <c r="B6855" s="67" t="s">
        <v>56743</v>
      </c>
      <c r="C6855" s="66" t="str">
        <f t="shared" si="107"/>
        <v>P.S. SULLUCUYOC</v>
      </c>
      <c r="D6855" s="67" t="s">
        <v>3921</v>
      </c>
      <c r="E6855" s="66" t="s">
        <v>56744</v>
      </c>
      <c r="F6855" s="66" t="s">
        <v>56744</v>
      </c>
      <c r="G6855" s="66" t="s">
        <v>3923</v>
      </c>
      <c r="H6855" s="66" t="s">
        <v>3924</v>
      </c>
      <c r="I6855" s="66" t="s">
        <v>2555</v>
      </c>
      <c r="J6855" s="68" t="s">
        <v>264</v>
      </c>
      <c r="K6855" s="68" t="s">
        <v>573</v>
      </c>
      <c r="L6855" s="68" t="s">
        <v>2554</v>
      </c>
      <c r="M6855" s="66" t="s">
        <v>56745</v>
      </c>
      <c r="N6855" s="67" t="s">
        <v>4064</v>
      </c>
      <c r="O6855" s="67" t="s">
        <v>3928</v>
      </c>
      <c r="P6855" s="67" t="s">
        <v>4040</v>
      </c>
      <c r="Q6855" s="67" t="s">
        <v>264</v>
      </c>
      <c r="R6855" s="67" t="s">
        <v>573</v>
      </c>
      <c r="S6855" s="67" t="s">
        <v>3458</v>
      </c>
      <c r="T6855" s="67" t="s">
        <v>12246</v>
      </c>
      <c r="U6855" s="67" t="s">
        <v>12247</v>
      </c>
      <c r="V6855" s="67" t="s">
        <v>3932</v>
      </c>
      <c r="W6855" s="67" t="s">
        <v>56746</v>
      </c>
      <c r="X6855" s="67" t="s">
        <v>3934</v>
      </c>
      <c r="Y6855" s="67" t="s">
        <v>4473</v>
      </c>
      <c r="Z6855" s="67" t="s">
        <v>38897</v>
      </c>
      <c r="AA6855" s="67" t="s">
        <v>56747</v>
      </c>
      <c r="AB6855" s="67" t="s">
        <v>56748</v>
      </c>
      <c r="AC6855" s="67" t="s">
        <v>3939</v>
      </c>
      <c r="AD6855" s="67" t="s">
        <v>3940</v>
      </c>
      <c r="AE6855" s="67" t="s">
        <v>3941</v>
      </c>
      <c r="AF6855" s="67" t="s">
        <v>3940</v>
      </c>
      <c r="AG6855" s="67" t="s">
        <v>56749</v>
      </c>
      <c r="AH6855" s="67" t="s">
        <v>56750</v>
      </c>
      <c r="AI6855" s="67" t="s">
        <v>56751</v>
      </c>
      <c r="AJ6855" s="67" t="s">
        <v>3945</v>
      </c>
    </row>
    <row r="6856" spans="1:36" x14ac:dyDescent="0.2">
      <c r="A6856" s="66" t="s">
        <v>3919</v>
      </c>
      <c r="B6856" s="67" t="s">
        <v>56752</v>
      </c>
      <c r="C6856" s="66" t="str">
        <f t="shared" si="107"/>
        <v>P.S. AMAYBAMBA</v>
      </c>
      <c r="D6856" s="67" t="s">
        <v>3921</v>
      </c>
      <c r="E6856" s="66" t="s">
        <v>56753</v>
      </c>
      <c r="F6856" s="66" t="s">
        <v>56753</v>
      </c>
      <c r="G6856" s="66" t="s">
        <v>3923</v>
      </c>
      <c r="H6856" s="66" t="s">
        <v>3924</v>
      </c>
      <c r="I6856" s="66" t="s">
        <v>1625</v>
      </c>
      <c r="J6856" s="68" t="s">
        <v>264</v>
      </c>
      <c r="K6856" s="68" t="s">
        <v>573</v>
      </c>
      <c r="L6856" s="68" t="s">
        <v>1624</v>
      </c>
      <c r="M6856" s="66" t="s">
        <v>56754</v>
      </c>
      <c r="N6856" s="67" t="s">
        <v>4064</v>
      </c>
      <c r="O6856" s="67" t="s">
        <v>3928</v>
      </c>
      <c r="P6856" s="67" t="s">
        <v>4040</v>
      </c>
      <c r="Q6856" s="67" t="s">
        <v>264</v>
      </c>
      <c r="R6856" s="67" t="s">
        <v>573</v>
      </c>
      <c r="S6856" s="67" t="s">
        <v>3458</v>
      </c>
      <c r="T6856" s="67" t="s">
        <v>12246</v>
      </c>
      <c r="U6856" s="67" t="s">
        <v>12247</v>
      </c>
      <c r="V6856" s="67" t="s">
        <v>3968</v>
      </c>
      <c r="W6856" s="67" t="s">
        <v>56755</v>
      </c>
      <c r="X6856" s="67" t="s">
        <v>3934</v>
      </c>
      <c r="Y6856" s="67" t="s">
        <v>4473</v>
      </c>
      <c r="Z6856" s="67" t="s">
        <v>23511</v>
      </c>
      <c r="AA6856" s="67" t="s">
        <v>56756</v>
      </c>
      <c r="AB6856" s="67" t="s">
        <v>56757</v>
      </c>
      <c r="AC6856" s="67" t="s">
        <v>3939</v>
      </c>
      <c r="AD6856" s="67" t="s">
        <v>3940</v>
      </c>
      <c r="AE6856" s="67" t="s">
        <v>3941</v>
      </c>
      <c r="AF6856" s="67" t="s">
        <v>3940</v>
      </c>
      <c r="AG6856" s="67" t="s">
        <v>56758</v>
      </c>
      <c r="AH6856" s="67" t="s">
        <v>56759</v>
      </c>
      <c r="AI6856" s="67" t="s">
        <v>28087</v>
      </c>
      <c r="AJ6856" s="67" t="s">
        <v>3945</v>
      </c>
    </row>
    <row r="6857" spans="1:36" x14ac:dyDescent="0.2">
      <c r="A6857" s="66" t="s">
        <v>3919</v>
      </c>
      <c r="B6857" s="67" t="s">
        <v>56760</v>
      </c>
      <c r="C6857" s="66" t="str">
        <f t="shared" si="107"/>
        <v>P.S. UCHUMARCA</v>
      </c>
      <c r="D6857" s="67" t="s">
        <v>3921</v>
      </c>
      <c r="E6857" s="66" t="s">
        <v>2185</v>
      </c>
      <c r="F6857" s="66" t="s">
        <v>2185</v>
      </c>
      <c r="G6857" s="66" t="s">
        <v>3923</v>
      </c>
      <c r="H6857" s="66" t="s">
        <v>3924</v>
      </c>
      <c r="I6857" s="66" t="s">
        <v>3647</v>
      </c>
      <c r="J6857" s="68" t="s">
        <v>256</v>
      </c>
      <c r="K6857" s="68" t="s">
        <v>624</v>
      </c>
      <c r="L6857" s="68" t="s">
        <v>2185</v>
      </c>
      <c r="M6857" s="66" t="s">
        <v>56761</v>
      </c>
      <c r="N6857" s="67" t="s">
        <v>4183</v>
      </c>
      <c r="O6857" s="67" t="s">
        <v>3950</v>
      </c>
      <c r="P6857" s="67" t="s">
        <v>3951</v>
      </c>
      <c r="Q6857" s="67" t="s">
        <v>256</v>
      </c>
      <c r="R6857" s="67" t="s">
        <v>52969</v>
      </c>
      <c r="S6857" s="67" t="s">
        <v>52970</v>
      </c>
      <c r="T6857" s="67" t="s">
        <v>21076</v>
      </c>
      <c r="U6857" s="67" t="s">
        <v>21077</v>
      </c>
      <c r="V6857" s="67" t="s">
        <v>3968</v>
      </c>
      <c r="W6857" s="67" t="s">
        <v>56762</v>
      </c>
      <c r="X6857" s="67" t="s">
        <v>3934</v>
      </c>
      <c r="Y6857" s="67" t="s">
        <v>56763</v>
      </c>
      <c r="Z6857" s="67" t="s">
        <v>4136</v>
      </c>
      <c r="AA6857" s="67" t="s">
        <v>16410</v>
      </c>
      <c r="AB6857" s="67" t="s">
        <v>56764</v>
      </c>
      <c r="AC6857" s="67" t="s">
        <v>3939</v>
      </c>
      <c r="AD6857" s="67" t="s">
        <v>3940</v>
      </c>
      <c r="AE6857" s="67" t="s">
        <v>3941</v>
      </c>
      <c r="AF6857" s="67" t="s">
        <v>3940</v>
      </c>
      <c r="AG6857" s="67" t="s">
        <v>56765</v>
      </c>
      <c r="AH6857" s="67" t="s">
        <v>56766</v>
      </c>
      <c r="AI6857" s="67" t="s">
        <v>52020</v>
      </c>
      <c r="AJ6857" s="67" t="s">
        <v>3945</v>
      </c>
    </row>
    <row r="6858" spans="1:36" x14ac:dyDescent="0.2">
      <c r="A6858" s="66" t="s">
        <v>3919</v>
      </c>
      <c r="B6858" s="67" t="s">
        <v>56767</v>
      </c>
      <c r="C6858" s="66" t="str">
        <f t="shared" si="107"/>
        <v>P.S. PAMPACHACRA</v>
      </c>
      <c r="D6858" s="67" t="s">
        <v>3921</v>
      </c>
      <c r="E6858" s="66" t="s">
        <v>9762</v>
      </c>
      <c r="F6858" s="66" t="s">
        <v>9762</v>
      </c>
      <c r="G6858" s="66" t="s">
        <v>3923</v>
      </c>
      <c r="H6858" s="66" t="s">
        <v>3924</v>
      </c>
      <c r="I6858" s="66" t="s">
        <v>503</v>
      </c>
      <c r="J6858" s="68" t="s">
        <v>348</v>
      </c>
      <c r="K6858" s="68" t="s">
        <v>348</v>
      </c>
      <c r="L6858" s="68" t="s">
        <v>348</v>
      </c>
      <c r="M6858" s="66" t="s">
        <v>56768</v>
      </c>
      <c r="N6858" s="67" t="s">
        <v>3927</v>
      </c>
      <c r="O6858" s="67" t="s">
        <v>3951</v>
      </c>
      <c r="P6858" s="67" t="s">
        <v>4064</v>
      </c>
      <c r="Q6858" s="67" t="s">
        <v>348</v>
      </c>
      <c r="R6858" s="67" t="s">
        <v>348</v>
      </c>
      <c r="S6858" s="67" t="s">
        <v>574</v>
      </c>
      <c r="T6858" s="67" t="s">
        <v>6172</v>
      </c>
      <c r="U6858" s="67" t="s">
        <v>6173</v>
      </c>
      <c r="V6858" s="67" t="s">
        <v>3932</v>
      </c>
      <c r="W6858" s="67" t="s">
        <v>56769</v>
      </c>
      <c r="X6858" s="67" t="s">
        <v>3934</v>
      </c>
      <c r="Y6858" s="67" t="s">
        <v>6174</v>
      </c>
      <c r="Z6858" s="67" t="s">
        <v>4257</v>
      </c>
      <c r="AA6858" s="67" t="s">
        <v>56770</v>
      </c>
      <c r="AB6858" s="67" t="s">
        <v>56771</v>
      </c>
      <c r="AC6858" s="67" t="s">
        <v>3939</v>
      </c>
      <c r="AD6858" s="67" t="s">
        <v>3940</v>
      </c>
      <c r="AE6858" s="67" t="s">
        <v>3941</v>
      </c>
      <c r="AF6858" s="67" t="s">
        <v>3940</v>
      </c>
      <c r="AG6858" s="67" t="s">
        <v>56772</v>
      </c>
      <c r="AH6858" s="67" t="s">
        <v>56773</v>
      </c>
      <c r="AI6858" s="67" t="s">
        <v>56774</v>
      </c>
      <c r="AJ6858" s="67" t="s">
        <v>3945</v>
      </c>
    </row>
    <row r="6859" spans="1:36" x14ac:dyDescent="0.2">
      <c r="A6859" s="66" t="s">
        <v>3919</v>
      </c>
      <c r="B6859" s="67" t="s">
        <v>56775</v>
      </c>
      <c r="C6859" s="66" t="str">
        <f t="shared" si="107"/>
        <v>P.S. SAN ANTONIO DE ACO</v>
      </c>
      <c r="D6859" s="67" t="s">
        <v>3921</v>
      </c>
      <c r="E6859" s="66" t="s">
        <v>56776</v>
      </c>
      <c r="F6859" s="66" t="s">
        <v>56777</v>
      </c>
      <c r="G6859" s="66" t="s">
        <v>3923</v>
      </c>
      <c r="H6859" s="66" t="s">
        <v>3924</v>
      </c>
      <c r="I6859" s="66" t="s">
        <v>2077</v>
      </c>
      <c r="J6859" s="68" t="s">
        <v>223</v>
      </c>
      <c r="K6859" s="68" t="s">
        <v>1293</v>
      </c>
      <c r="L6859" s="68" t="s">
        <v>2076</v>
      </c>
      <c r="M6859" s="66" t="s">
        <v>56778</v>
      </c>
      <c r="N6859" s="67" t="s">
        <v>4117</v>
      </c>
      <c r="O6859" s="67" t="s">
        <v>4008</v>
      </c>
      <c r="P6859" s="67" t="s">
        <v>3928</v>
      </c>
      <c r="Q6859" s="67" t="s">
        <v>223</v>
      </c>
      <c r="R6859" s="67" t="s">
        <v>6010</v>
      </c>
      <c r="S6859" s="67" t="s">
        <v>9593</v>
      </c>
      <c r="T6859" s="67" t="s">
        <v>6011</v>
      </c>
      <c r="U6859" s="67" t="s">
        <v>6012</v>
      </c>
      <c r="V6859" s="67" t="s">
        <v>3932</v>
      </c>
      <c r="W6859" s="67" t="s">
        <v>56779</v>
      </c>
      <c r="X6859" s="67" t="s">
        <v>3934</v>
      </c>
      <c r="Y6859" s="67" t="s">
        <v>56780</v>
      </c>
      <c r="Z6859" s="67" t="s">
        <v>3936</v>
      </c>
      <c r="AA6859" s="67" t="s">
        <v>56781</v>
      </c>
      <c r="AB6859" s="67" t="s">
        <v>56782</v>
      </c>
      <c r="AC6859" s="67" t="s">
        <v>3939</v>
      </c>
      <c r="AD6859" s="67" t="s">
        <v>3940</v>
      </c>
      <c r="AE6859" s="67" t="s">
        <v>3941</v>
      </c>
      <c r="AF6859" s="67" t="s">
        <v>3940</v>
      </c>
      <c r="AG6859" s="67" t="s">
        <v>56783</v>
      </c>
      <c r="AH6859" s="67" t="s">
        <v>56784</v>
      </c>
      <c r="AI6859" s="67" t="s">
        <v>56785</v>
      </c>
      <c r="AJ6859" s="67" t="s">
        <v>3967</v>
      </c>
    </row>
    <row r="6860" spans="1:36" x14ac:dyDescent="0.2">
      <c r="A6860" s="66" t="s">
        <v>3919</v>
      </c>
      <c r="B6860" s="67" t="s">
        <v>56786</v>
      </c>
      <c r="C6860" s="66" t="str">
        <f t="shared" si="107"/>
        <v>P.S. DE RONDOBAMBA</v>
      </c>
      <c r="D6860" s="67" t="s">
        <v>3921</v>
      </c>
      <c r="E6860" s="66" t="s">
        <v>56787</v>
      </c>
      <c r="F6860" s="66" t="s">
        <v>56788</v>
      </c>
      <c r="G6860" s="66" t="s">
        <v>3923</v>
      </c>
      <c r="H6860" s="66" t="s">
        <v>3924</v>
      </c>
      <c r="I6860" s="66" t="s">
        <v>2599</v>
      </c>
      <c r="J6860" s="68" t="s">
        <v>297</v>
      </c>
      <c r="K6860" s="68" t="s">
        <v>2598</v>
      </c>
      <c r="L6860" s="68" t="s">
        <v>2598</v>
      </c>
      <c r="M6860" s="66" t="s">
        <v>56789</v>
      </c>
      <c r="N6860" s="67" t="s">
        <v>4311</v>
      </c>
      <c r="O6860" s="67" t="s">
        <v>4160</v>
      </c>
      <c r="P6860" s="67" t="s">
        <v>4040</v>
      </c>
      <c r="Q6860" s="67" t="s">
        <v>297</v>
      </c>
      <c r="R6860" s="67" t="s">
        <v>28673</v>
      </c>
      <c r="S6860" s="67" t="s">
        <v>2598</v>
      </c>
      <c r="T6860" s="67" t="s">
        <v>12413</v>
      </c>
      <c r="U6860" s="67" t="s">
        <v>12414</v>
      </c>
      <c r="V6860" s="67" t="s">
        <v>3932</v>
      </c>
      <c r="W6860" s="67" t="s">
        <v>56790</v>
      </c>
      <c r="X6860" s="67" t="s">
        <v>3934</v>
      </c>
      <c r="Y6860" s="67" t="s">
        <v>4533</v>
      </c>
      <c r="Z6860" s="67" t="s">
        <v>6394</v>
      </c>
      <c r="AA6860" s="67" t="s">
        <v>56791</v>
      </c>
      <c r="AB6860" s="67" t="s">
        <v>56792</v>
      </c>
      <c r="AC6860" s="67" t="s">
        <v>3939</v>
      </c>
      <c r="AD6860" s="67" t="s">
        <v>3940</v>
      </c>
      <c r="AE6860" s="67" t="s">
        <v>3941</v>
      </c>
      <c r="AF6860" s="67" t="s">
        <v>3940</v>
      </c>
      <c r="AG6860" s="67" t="s">
        <v>56793</v>
      </c>
      <c r="AH6860" s="67" t="s">
        <v>56794</v>
      </c>
      <c r="AI6860" s="67" t="s">
        <v>56795</v>
      </c>
      <c r="AJ6860" s="67" t="s">
        <v>3945</v>
      </c>
    </row>
    <row r="6861" spans="1:36" x14ac:dyDescent="0.2">
      <c r="A6861" s="66" t="s">
        <v>3919</v>
      </c>
      <c r="B6861" s="67" t="s">
        <v>56796</v>
      </c>
      <c r="C6861" s="66" t="str">
        <f t="shared" si="107"/>
        <v>C.S. PILLAO</v>
      </c>
      <c r="D6861" s="67" t="s">
        <v>4128</v>
      </c>
      <c r="E6861" s="66" t="s">
        <v>56797</v>
      </c>
      <c r="F6861" s="66" t="s">
        <v>56797</v>
      </c>
      <c r="G6861" s="66" t="s">
        <v>4129</v>
      </c>
      <c r="H6861" s="66" t="s">
        <v>3924</v>
      </c>
      <c r="I6861" s="66" t="s">
        <v>3281</v>
      </c>
      <c r="J6861" s="68" t="s">
        <v>297</v>
      </c>
      <c r="K6861" s="68" t="s">
        <v>297</v>
      </c>
      <c r="L6861" s="68" t="s">
        <v>3280</v>
      </c>
      <c r="M6861" s="66" t="s">
        <v>56798</v>
      </c>
      <c r="N6861" s="67" t="s">
        <v>4311</v>
      </c>
      <c r="O6861" s="67" t="s">
        <v>3951</v>
      </c>
      <c r="P6861" s="67" t="s">
        <v>4145</v>
      </c>
      <c r="Q6861" s="67" t="s">
        <v>297</v>
      </c>
      <c r="R6861" s="67" t="s">
        <v>297</v>
      </c>
      <c r="S6861" s="67" t="s">
        <v>3280</v>
      </c>
      <c r="T6861" s="67" t="s">
        <v>5559</v>
      </c>
      <c r="U6861" s="67" t="s">
        <v>5560</v>
      </c>
      <c r="V6861" s="67" t="s">
        <v>4135</v>
      </c>
      <c r="W6861" s="67" t="s">
        <v>56799</v>
      </c>
      <c r="X6861" s="67" t="s">
        <v>3934</v>
      </c>
      <c r="Y6861" s="67" t="s">
        <v>56800</v>
      </c>
      <c r="Z6861" s="67" t="s">
        <v>56801</v>
      </c>
      <c r="AA6861" s="67" t="s">
        <v>50083</v>
      </c>
      <c r="AB6861" s="67" t="s">
        <v>56802</v>
      </c>
      <c r="AC6861" s="67" t="s">
        <v>3939</v>
      </c>
      <c r="AD6861" s="67" t="s">
        <v>3940</v>
      </c>
      <c r="AE6861" s="67" t="s">
        <v>3941</v>
      </c>
      <c r="AF6861" s="67" t="s">
        <v>3940</v>
      </c>
      <c r="AG6861" s="67" t="s">
        <v>56803</v>
      </c>
      <c r="AH6861" s="67" t="s">
        <v>56804</v>
      </c>
      <c r="AI6861" s="67" t="s">
        <v>7980</v>
      </c>
      <c r="AJ6861" s="67" t="s">
        <v>3945</v>
      </c>
    </row>
    <row r="6862" spans="1:36" x14ac:dyDescent="0.2">
      <c r="A6862" s="66" t="s">
        <v>3919</v>
      </c>
      <c r="B6862" s="67" t="s">
        <v>56805</v>
      </c>
      <c r="C6862" s="66" t="str">
        <f t="shared" si="107"/>
        <v>C.S. SAN MATEO DE HUANCHOR</v>
      </c>
      <c r="D6862" s="67" t="s">
        <v>4128</v>
      </c>
      <c r="E6862" s="66" t="s">
        <v>56806</v>
      </c>
      <c r="F6862" s="66" t="s">
        <v>56806</v>
      </c>
      <c r="G6862" s="66" t="s">
        <v>4129</v>
      </c>
      <c r="H6862" s="66" t="s">
        <v>3924</v>
      </c>
      <c r="I6862" s="66" t="s">
        <v>2243</v>
      </c>
      <c r="J6862" s="68" t="s">
        <v>144</v>
      </c>
      <c r="K6862" s="68" t="s">
        <v>578</v>
      </c>
      <c r="L6862" s="68" t="s">
        <v>2242</v>
      </c>
      <c r="M6862" s="66" t="s">
        <v>56807</v>
      </c>
      <c r="N6862" s="67" t="s">
        <v>4132</v>
      </c>
      <c r="O6862" s="67" t="s">
        <v>4160</v>
      </c>
      <c r="P6862" s="67" t="s">
        <v>4023</v>
      </c>
      <c r="Q6862" s="67" t="s">
        <v>144</v>
      </c>
      <c r="R6862" s="67" t="s">
        <v>5230</v>
      </c>
      <c r="S6862" s="67" t="s">
        <v>3656</v>
      </c>
      <c r="T6862" s="67" t="s">
        <v>5231</v>
      </c>
      <c r="U6862" s="67" t="s">
        <v>5232</v>
      </c>
      <c r="V6862" s="67" t="s">
        <v>4135</v>
      </c>
      <c r="W6862" s="67" t="s">
        <v>11277</v>
      </c>
      <c r="X6862" s="67" t="s">
        <v>3934</v>
      </c>
      <c r="Y6862" s="67" t="s">
        <v>4678</v>
      </c>
      <c r="Z6862" s="67" t="s">
        <v>13161</v>
      </c>
      <c r="AA6862" s="67" t="s">
        <v>3954</v>
      </c>
      <c r="AB6862" s="67" t="s">
        <v>56808</v>
      </c>
      <c r="AC6862" s="67" t="s">
        <v>3939</v>
      </c>
      <c r="AD6862" s="67" t="s">
        <v>3940</v>
      </c>
      <c r="AE6862" s="67" t="s">
        <v>3941</v>
      </c>
      <c r="AF6862" s="67" t="s">
        <v>3940</v>
      </c>
      <c r="AG6862" s="67" t="s">
        <v>56809</v>
      </c>
      <c r="AH6862" s="67" t="s">
        <v>56810</v>
      </c>
      <c r="AI6862" s="67" t="s">
        <v>56811</v>
      </c>
      <c r="AJ6862" s="67" t="s">
        <v>3945</v>
      </c>
    </row>
    <row r="6863" spans="1:36" x14ac:dyDescent="0.2">
      <c r="A6863" s="66" t="s">
        <v>3919</v>
      </c>
      <c r="B6863" s="67" t="s">
        <v>56812</v>
      </c>
      <c r="C6863" s="66" t="str">
        <f t="shared" si="107"/>
        <v>C.S. CHALLABAMBA</v>
      </c>
      <c r="D6863" s="67" t="s">
        <v>4128</v>
      </c>
      <c r="E6863" s="66" t="s">
        <v>1601</v>
      </c>
      <c r="F6863" s="66" t="s">
        <v>1601</v>
      </c>
      <c r="G6863" s="66" t="s">
        <v>4129</v>
      </c>
      <c r="H6863" s="66" t="s">
        <v>3924</v>
      </c>
      <c r="I6863" s="66" t="s">
        <v>1602</v>
      </c>
      <c r="J6863" s="68" t="s">
        <v>264</v>
      </c>
      <c r="K6863" s="68" t="s">
        <v>1230</v>
      </c>
      <c r="L6863" s="68" t="s">
        <v>1601</v>
      </c>
      <c r="M6863" s="66" t="s">
        <v>56813</v>
      </c>
      <c r="N6863" s="67" t="s">
        <v>4064</v>
      </c>
      <c r="O6863" s="67" t="s">
        <v>3951</v>
      </c>
      <c r="P6863" s="67" t="s">
        <v>4208</v>
      </c>
      <c r="Q6863" s="67" t="s">
        <v>264</v>
      </c>
      <c r="R6863" s="67" t="s">
        <v>4469</v>
      </c>
      <c r="S6863" s="67" t="s">
        <v>1230</v>
      </c>
      <c r="T6863" s="67" t="s">
        <v>4470</v>
      </c>
      <c r="U6863" s="67" t="s">
        <v>4471</v>
      </c>
      <c r="V6863" s="67" t="s">
        <v>4135</v>
      </c>
      <c r="W6863" s="67" t="s">
        <v>56814</v>
      </c>
      <c r="X6863" s="67" t="s">
        <v>3934</v>
      </c>
      <c r="Y6863" s="67" t="s">
        <v>4473</v>
      </c>
      <c r="Z6863" s="67" t="s">
        <v>11621</v>
      </c>
      <c r="AA6863" s="67" t="s">
        <v>56815</v>
      </c>
      <c r="AB6863" s="67" t="s">
        <v>56816</v>
      </c>
      <c r="AC6863" s="67" t="s">
        <v>3939</v>
      </c>
      <c r="AD6863" s="67" t="s">
        <v>3940</v>
      </c>
      <c r="AE6863" s="67" t="s">
        <v>3941</v>
      </c>
      <c r="AF6863" s="67" t="s">
        <v>3940</v>
      </c>
      <c r="AG6863" s="67" t="s">
        <v>56817</v>
      </c>
      <c r="AH6863" s="67" t="s">
        <v>56818</v>
      </c>
      <c r="AI6863" s="67" t="s">
        <v>4903</v>
      </c>
      <c r="AJ6863" s="67" t="s">
        <v>3945</v>
      </c>
    </row>
    <row r="6864" spans="1:36" x14ac:dyDescent="0.2">
      <c r="A6864" s="66" t="s">
        <v>3919</v>
      </c>
      <c r="B6864" s="67" t="s">
        <v>56819</v>
      </c>
      <c r="C6864" s="66" t="str">
        <f t="shared" si="107"/>
        <v>P.S. COLQUEPATA</v>
      </c>
      <c r="D6864" s="67" t="s">
        <v>3921</v>
      </c>
      <c r="E6864" s="66" t="s">
        <v>1762</v>
      </c>
      <c r="F6864" s="66" t="s">
        <v>1762</v>
      </c>
      <c r="G6864" s="66" t="s">
        <v>3923</v>
      </c>
      <c r="H6864" s="66" t="s">
        <v>3924</v>
      </c>
      <c r="I6864" s="66" t="s">
        <v>1763</v>
      </c>
      <c r="J6864" s="68" t="s">
        <v>264</v>
      </c>
      <c r="K6864" s="68" t="s">
        <v>1230</v>
      </c>
      <c r="L6864" s="68" t="s">
        <v>1762</v>
      </c>
      <c r="M6864" s="66" t="s">
        <v>56820</v>
      </c>
      <c r="N6864" s="67" t="s">
        <v>4064</v>
      </c>
      <c r="O6864" s="67" t="s">
        <v>3951</v>
      </c>
      <c r="P6864" s="67" t="s">
        <v>4208</v>
      </c>
      <c r="Q6864" s="67" t="s">
        <v>264</v>
      </c>
      <c r="R6864" s="67" t="s">
        <v>4469</v>
      </c>
      <c r="S6864" s="67" t="s">
        <v>1230</v>
      </c>
      <c r="T6864" s="67" t="s">
        <v>4470</v>
      </c>
      <c r="U6864" s="67" t="s">
        <v>4471</v>
      </c>
      <c r="V6864" s="67" t="s">
        <v>3968</v>
      </c>
      <c r="W6864" s="67" t="s">
        <v>56821</v>
      </c>
      <c r="X6864" s="67" t="s">
        <v>3934</v>
      </c>
      <c r="Y6864" s="67" t="s">
        <v>4473</v>
      </c>
      <c r="Z6864" s="67" t="s">
        <v>4970</v>
      </c>
      <c r="AA6864" s="67" t="s">
        <v>56822</v>
      </c>
      <c r="AB6864" s="67" t="s">
        <v>56823</v>
      </c>
      <c r="AC6864" s="67" t="s">
        <v>3939</v>
      </c>
      <c r="AD6864" s="67" t="s">
        <v>3940</v>
      </c>
      <c r="AE6864" s="67" t="s">
        <v>3941</v>
      </c>
      <c r="AF6864" s="67" t="s">
        <v>3940</v>
      </c>
      <c r="AG6864" s="67" t="s">
        <v>56824</v>
      </c>
      <c r="AH6864" s="67" t="s">
        <v>56825</v>
      </c>
      <c r="AI6864" s="67" t="s">
        <v>10312</v>
      </c>
      <c r="AJ6864" s="67" t="s">
        <v>3945</v>
      </c>
    </row>
    <row r="6865" spans="1:36" x14ac:dyDescent="0.2">
      <c r="A6865" s="66" t="s">
        <v>3919</v>
      </c>
      <c r="B6865" s="67" t="s">
        <v>56826</v>
      </c>
      <c r="C6865" s="66" t="str">
        <f t="shared" si="107"/>
        <v>P.S. HUASAC</v>
      </c>
      <c r="D6865" s="67" t="s">
        <v>3921</v>
      </c>
      <c r="E6865" s="66" t="s">
        <v>56827</v>
      </c>
      <c r="F6865" s="66" t="s">
        <v>56827</v>
      </c>
      <c r="G6865" s="66" t="s">
        <v>3923</v>
      </c>
      <c r="H6865" s="66" t="s">
        <v>3924</v>
      </c>
      <c r="I6865" s="66" t="s">
        <v>2137</v>
      </c>
      <c r="J6865" s="68" t="s">
        <v>264</v>
      </c>
      <c r="K6865" s="68" t="s">
        <v>1230</v>
      </c>
      <c r="L6865" s="68" t="s">
        <v>2136</v>
      </c>
      <c r="M6865" s="66" t="s">
        <v>56828</v>
      </c>
      <c r="N6865" s="67" t="s">
        <v>4064</v>
      </c>
      <c r="O6865" s="67" t="s">
        <v>3951</v>
      </c>
      <c r="P6865" s="67" t="s">
        <v>4208</v>
      </c>
      <c r="Q6865" s="67" t="s">
        <v>264</v>
      </c>
      <c r="R6865" s="67" t="s">
        <v>4469</v>
      </c>
      <c r="S6865" s="67" t="s">
        <v>1230</v>
      </c>
      <c r="T6865" s="67" t="s">
        <v>4470</v>
      </c>
      <c r="U6865" s="67" t="s">
        <v>4471</v>
      </c>
      <c r="V6865" s="67" t="s">
        <v>3932</v>
      </c>
      <c r="W6865" s="67" t="s">
        <v>56829</v>
      </c>
      <c r="X6865" s="67" t="s">
        <v>3934</v>
      </c>
      <c r="Y6865" s="67" t="s">
        <v>4473</v>
      </c>
      <c r="Z6865" s="67" t="s">
        <v>56830</v>
      </c>
      <c r="AA6865" s="67" t="s">
        <v>4246</v>
      </c>
      <c r="AB6865" s="67" t="s">
        <v>56831</v>
      </c>
      <c r="AC6865" s="67" t="s">
        <v>3939</v>
      </c>
      <c r="AD6865" s="67" t="s">
        <v>3940</v>
      </c>
      <c r="AE6865" s="67" t="s">
        <v>3941</v>
      </c>
      <c r="AF6865" s="67" t="s">
        <v>3940</v>
      </c>
      <c r="AG6865" s="67" t="s">
        <v>56832</v>
      </c>
      <c r="AH6865" s="67" t="s">
        <v>56833</v>
      </c>
      <c r="AI6865" s="67" t="s">
        <v>6059</v>
      </c>
      <c r="AJ6865" s="67" t="s">
        <v>3945</v>
      </c>
    </row>
    <row r="6866" spans="1:36" x14ac:dyDescent="0.2">
      <c r="A6866" s="66" t="s">
        <v>3919</v>
      </c>
      <c r="B6866" s="67" t="s">
        <v>56834</v>
      </c>
      <c r="C6866" s="66" t="str">
        <f t="shared" si="107"/>
        <v>P.S. MOLLOMARCA</v>
      </c>
      <c r="D6866" s="67" t="s">
        <v>3921</v>
      </c>
      <c r="E6866" s="66" t="s">
        <v>56835</v>
      </c>
      <c r="F6866" s="66" t="s">
        <v>56835</v>
      </c>
      <c r="G6866" s="66" t="s">
        <v>3923</v>
      </c>
      <c r="H6866" s="66" t="s">
        <v>3924</v>
      </c>
      <c r="I6866" s="66" t="s">
        <v>1680</v>
      </c>
      <c r="J6866" s="68" t="s">
        <v>264</v>
      </c>
      <c r="K6866" s="68" t="s">
        <v>1230</v>
      </c>
      <c r="L6866" s="68" t="s">
        <v>1230</v>
      </c>
      <c r="M6866" s="66" t="s">
        <v>56836</v>
      </c>
      <c r="N6866" s="67" t="s">
        <v>4064</v>
      </c>
      <c r="O6866" s="67" t="s">
        <v>3951</v>
      </c>
      <c r="P6866" s="67" t="s">
        <v>4208</v>
      </c>
      <c r="Q6866" s="67" t="s">
        <v>264</v>
      </c>
      <c r="R6866" s="67" t="s">
        <v>4469</v>
      </c>
      <c r="S6866" s="67" t="s">
        <v>1230</v>
      </c>
      <c r="T6866" s="67" t="s">
        <v>4470</v>
      </c>
      <c r="U6866" s="67" t="s">
        <v>4471</v>
      </c>
      <c r="V6866" s="67" t="s">
        <v>3968</v>
      </c>
      <c r="W6866" s="67" t="s">
        <v>56837</v>
      </c>
      <c r="X6866" s="67" t="s">
        <v>3934</v>
      </c>
      <c r="Y6866" s="67" t="s">
        <v>4473</v>
      </c>
      <c r="Z6866" s="67" t="s">
        <v>4970</v>
      </c>
      <c r="AA6866" s="67" t="s">
        <v>56838</v>
      </c>
      <c r="AB6866" s="67" t="s">
        <v>56839</v>
      </c>
      <c r="AC6866" s="67" t="s">
        <v>3939</v>
      </c>
      <c r="AD6866" s="67" t="s">
        <v>3940</v>
      </c>
      <c r="AE6866" s="67" t="s">
        <v>3941</v>
      </c>
      <c r="AF6866" s="67" t="s">
        <v>3940</v>
      </c>
      <c r="AG6866" s="67" t="s">
        <v>56840</v>
      </c>
      <c r="AH6866" s="67" t="s">
        <v>56841</v>
      </c>
      <c r="AI6866" s="67" t="s">
        <v>10626</v>
      </c>
      <c r="AJ6866" s="67" t="s">
        <v>3945</v>
      </c>
    </row>
    <row r="6867" spans="1:36" x14ac:dyDescent="0.2">
      <c r="A6867" s="66" t="s">
        <v>3919</v>
      </c>
      <c r="B6867" s="67" t="s">
        <v>56842</v>
      </c>
      <c r="C6867" s="66" t="str">
        <f t="shared" si="107"/>
        <v>P.S. PATRIA</v>
      </c>
      <c r="D6867" s="67" t="s">
        <v>3921</v>
      </c>
      <c r="E6867" s="66" t="s">
        <v>56843</v>
      </c>
      <c r="F6867" s="66" t="s">
        <v>56843</v>
      </c>
      <c r="G6867" s="66" t="s">
        <v>3923</v>
      </c>
      <c r="H6867" s="66" t="s">
        <v>3924</v>
      </c>
      <c r="I6867" s="66" t="s">
        <v>2826</v>
      </c>
      <c r="J6867" s="68" t="s">
        <v>264</v>
      </c>
      <c r="K6867" s="68" t="s">
        <v>1230</v>
      </c>
      <c r="L6867" s="68" t="s">
        <v>2825</v>
      </c>
      <c r="M6867" s="66" t="s">
        <v>56844</v>
      </c>
      <c r="N6867" s="67" t="s">
        <v>4064</v>
      </c>
      <c r="O6867" s="67" t="s">
        <v>3951</v>
      </c>
      <c r="P6867" s="67" t="s">
        <v>4208</v>
      </c>
      <c r="Q6867" s="67" t="s">
        <v>264</v>
      </c>
      <c r="R6867" s="67" t="s">
        <v>4469</v>
      </c>
      <c r="S6867" s="67" t="s">
        <v>1230</v>
      </c>
      <c r="T6867" s="67" t="s">
        <v>4470</v>
      </c>
      <c r="U6867" s="67" t="s">
        <v>4471</v>
      </c>
      <c r="V6867" s="67" t="s">
        <v>3968</v>
      </c>
      <c r="W6867" s="67" t="s">
        <v>56845</v>
      </c>
      <c r="X6867" s="67" t="s">
        <v>3934</v>
      </c>
      <c r="Y6867" s="67" t="s">
        <v>4473</v>
      </c>
      <c r="Z6867" s="67" t="s">
        <v>4970</v>
      </c>
      <c r="AA6867" s="67" t="s">
        <v>56846</v>
      </c>
      <c r="AB6867" s="67" t="s">
        <v>56847</v>
      </c>
      <c r="AC6867" s="67" t="s">
        <v>3939</v>
      </c>
      <c r="AD6867" s="67" t="s">
        <v>3940</v>
      </c>
      <c r="AE6867" s="67" t="s">
        <v>3941</v>
      </c>
      <c r="AF6867" s="67" t="s">
        <v>3940</v>
      </c>
      <c r="AG6867" s="67" t="s">
        <v>56848</v>
      </c>
      <c r="AH6867" s="67" t="s">
        <v>56849</v>
      </c>
      <c r="AI6867" s="67" t="s">
        <v>56850</v>
      </c>
      <c r="AJ6867" s="67" t="s">
        <v>3945</v>
      </c>
    </row>
    <row r="6868" spans="1:36" x14ac:dyDescent="0.2">
      <c r="A6868" s="66" t="s">
        <v>3919</v>
      </c>
      <c r="B6868" s="67" t="s">
        <v>56851</v>
      </c>
      <c r="C6868" s="66" t="str">
        <f t="shared" si="107"/>
        <v>P.S. NVO. TALLAN</v>
      </c>
      <c r="D6868" s="67" t="s">
        <v>3921</v>
      </c>
      <c r="E6868" s="66" t="s">
        <v>56852</v>
      </c>
      <c r="F6868" s="66" t="s">
        <v>56853</v>
      </c>
      <c r="G6868" s="66" t="s">
        <v>3923</v>
      </c>
      <c r="H6868" s="66" t="s">
        <v>3924</v>
      </c>
      <c r="I6868" s="66" t="s">
        <v>3649</v>
      </c>
      <c r="J6868" s="68" t="s">
        <v>196</v>
      </c>
      <c r="K6868" s="68" t="s">
        <v>196</v>
      </c>
      <c r="L6868" s="68" t="s">
        <v>3648</v>
      </c>
      <c r="M6868" s="66" t="s">
        <v>56854</v>
      </c>
      <c r="N6868" s="67" t="s">
        <v>4145</v>
      </c>
      <c r="O6868" s="67" t="s">
        <v>4040</v>
      </c>
      <c r="P6868" s="67" t="s">
        <v>3951</v>
      </c>
      <c r="Q6868" s="67" t="s">
        <v>196</v>
      </c>
      <c r="R6868" s="67" t="s">
        <v>8660</v>
      </c>
      <c r="S6868" s="67" t="s">
        <v>1185</v>
      </c>
      <c r="T6868" s="67" t="s">
        <v>6305</v>
      </c>
      <c r="U6868" s="67" t="s">
        <v>6306</v>
      </c>
      <c r="V6868" s="67" t="s">
        <v>3968</v>
      </c>
      <c r="W6868" s="67" t="s">
        <v>56855</v>
      </c>
      <c r="X6868" s="67" t="s">
        <v>3934</v>
      </c>
      <c r="Y6868" s="67" t="s">
        <v>3945</v>
      </c>
      <c r="Z6868" s="67" t="s">
        <v>4245</v>
      </c>
      <c r="AA6868" s="67" t="s">
        <v>3954</v>
      </c>
      <c r="AB6868" s="67" t="s">
        <v>56856</v>
      </c>
      <c r="AC6868" s="67" t="s">
        <v>3939</v>
      </c>
      <c r="AD6868" s="67" t="s">
        <v>3940</v>
      </c>
      <c r="AE6868" s="67" t="s">
        <v>3941</v>
      </c>
      <c r="AF6868" s="67" t="s">
        <v>3940</v>
      </c>
      <c r="AG6868" s="67" t="s">
        <v>56857</v>
      </c>
      <c r="AH6868" s="67" t="s">
        <v>56858</v>
      </c>
      <c r="AI6868" s="67" t="s">
        <v>56859</v>
      </c>
      <c r="AJ6868" s="67" t="s">
        <v>3945</v>
      </c>
    </row>
    <row r="6869" spans="1:36" x14ac:dyDescent="0.2">
      <c r="A6869" s="66" t="s">
        <v>3919</v>
      </c>
      <c r="B6869" s="67" t="s">
        <v>56860</v>
      </c>
      <c r="C6869" s="66" t="str">
        <f t="shared" si="107"/>
        <v>P.S. PICHGAS</v>
      </c>
      <c r="D6869" s="67" t="s">
        <v>3921</v>
      </c>
      <c r="E6869" s="66" t="s">
        <v>56861</v>
      </c>
      <c r="F6869" s="66" t="s">
        <v>56861</v>
      </c>
      <c r="G6869" s="66" t="s">
        <v>3923</v>
      </c>
      <c r="H6869" s="66" t="s">
        <v>3924</v>
      </c>
      <c r="I6869" s="66" t="s">
        <v>3352</v>
      </c>
      <c r="J6869" s="68" t="s">
        <v>297</v>
      </c>
      <c r="K6869" s="68" t="s">
        <v>1550</v>
      </c>
      <c r="L6869" s="68" t="s">
        <v>3351</v>
      </c>
      <c r="M6869" s="66" t="s">
        <v>56862</v>
      </c>
      <c r="N6869" s="67" t="s">
        <v>4311</v>
      </c>
      <c r="O6869" s="67" t="s">
        <v>4023</v>
      </c>
      <c r="P6869" s="67" t="s">
        <v>4650</v>
      </c>
      <c r="Q6869" s="67" t="s">
        <v>297</v>
      </c>
      <c r="R6869" s="67" t="s">
        <v>1550</v>
      </c>
      <c r="S6869" s="67" t="s">
        <v>49845</v>
      </c>
      <c r="T6869" s="67" t="s">
        <v>7162</v>
      </c>
      <c r="U6869" s="67" t="s">
        <v>7163</v>
      </c>
      <c r="V6869" s="67" t="s">
        <v>3932</v>
      </c>
      <c r="W6869" s="67" t="s">
        <v>56863</v>
      </c>
      <c r="X6869" s="67" t="s">
        <v>3934</v>
      </c>
      <c r="Y6869" s="67" t="s">
        <v>4533</v>
      </c>
      <c r="Z6869" s="67" t="s">
        <v>51249</v>
      </c>
      <c r="AA6869" s="67" t="s">
        <v>23504</v>
      </c>
      <c r="AB6869" s="67" t="s">
        <v>56864</v>
      </c>
      <c r="AC6869" s="67" t="s">
        <v>3939</v>
      </c>
      <c r="AD6869" s="67" t="s">
        <v>3940</v>
      </c>
      <c r="AE6869" s="67" t="s">
        <v>3941</v>
      </c>
      <c r="AF6869" s="67" t="s">
        <v>3940</v>
      </c>
      <c r="AG6869" s="67" t="s">
        <v>56865</v>
      </c>
      <c r="AH6869" s="67" t="s">
        <v>56866</v>
      </c>
      <c r="AI6869" s="67" t="s">
        <v>56867</v>
      </c>
      <c r="AJ6869" s="67" t="s">
        <v>3945</v>
      </c>
    </row>
    <row r="6870" spans="1:36" x14ac:dyDescent="0.2">
      <c r="A6870" s="66" t="s">
        <v>3919</v>
      </c>
      <c r="B6870" s="67" t="s">
        <v>56868</v>
      </c>
      <c r="C6870" s="66" t="str">
        <f t="shared" si="107"/>
        <v>P.S. AGOCAS</v>
      </c>
      <c r="D6870" s="67" t="s">
        <v>3921</v>
      </c>
      <c r="E6870" s="66" t="s">
        <v>56869</v>
      </c>
      <c r="F6870" s="66" t="s">
        <v>56869</v>
      </c>
      <c r="G6870" s="66" t="s">
        <v>3923</v>
      </c>
      <c r="H6870" s="66" t="s">
        <v>3924</v>
      </c>
      <c r="I6870" s="66" t="s">
        <v>1241</v>
      </c>
      <c r="J6870" s="68" t="s">
        <v>256</v>
      </c>
      <c r="K6870" s="68" t="s">
        <v>705</v>
      </c>
      <c r="L6870" s="68" t="s">
        <v>1240</v>
      </c>
      <c r="M6870" s="66" t="s">
        <v>56870</v>
      </c>
      <c r="N6870" s="67" t="s">
        <v>4183</v>
      </c>
      <c r="O6870" s="67" t="s">
        <v>4323</v>
      </c>
      <c r="P6870" s="67" t="s">
        <v>4160</v>
      </c>
      <c r="Q6870" s="67" t="s">
        <v>256</v>
      </c>
      <c r="R6870" s="67" t="s">
        <v>9097</v>
      </c>
      <c r="S6870" s="67" t="s">
        <v>9098</v>
      </c>
      <c r="T6870" s="67" t="s">
        <v>9099</v>
      </c>
      <c r="U6870" s="67" t="s">
        <v>9100</v>
      </c>
      <c r="V6870" s="67" t="s">
        <v>3968</v>
      </c>
      <c r="W6870" s="67" t="s">
        <v>56871</v>
      </c>
      <c r="X6870" s="67" t="s">
        <v>3934</v>
      </c>
      <c r="Y6870" s="67" t="s">
        <v>56872</v>
      </c>
      <c r="Z6870" s="67" t="s">
        <v>5433</v>
      </c>
      <c r="AA6870" s="67" t="s">
        <v>56873</v>
      </c>
      <c r="AB6870" s="67" t="s">
        <v>56874</v>
      </c>
      <c r="AC6870" s="67" t="s">
        <v>3939</v>
      </c>
      <c r="AD6870" s="67" t="s">
        <v>3940</v>
      </c>
      <c r="AE6870" s="67" t="s">
        <v>3941</v>
      </c>
      <c r="AF6870" s="67" t="s">
        <v>3940</v>
      </c>
      <c r="AG6870" s="67" t="s">
        <v>56875</v>
      </c>
      <c r="AH6870" s="67" t="s">
        <v>56876</v>
      </c>
      <c r="AI6870" s="67" t="s">
        <v>56877</v>
      </c>
      <c r="AJ6870" s="67" t="s">
        <v>3945</v>
      </c>
    </row>
    <row r="6871" spans="1:36" x14ac:dyDescent="0.2">
      <c r="A6871" s="66" t="s">
        <v>3973</v>
      </c>
      <c r="B6871" s="67" t="s">
        <v>56878</v>
      </c>
      <c r="C6871" s="66" t="str">
        <f t="shared" si="107"/>
        <v>HOSPITAL INSTITUTO NACIONAL DE SALUD NIÑO SAN BORJA</v>
      </c>
      <c r="D6871" s="67" t="s">
        <v>4035</v>
      </c>
      <c r="E6871" s="66" t="s">
        <v>56879</v>
      </c>
      <c r="F6871" s="66" t="s">
        <v>56879</v>
      </c>
      <c r="G6871" s="66" t="s">
        <v>8046</v>
      </c>
      <c r="H6871" s="66" t="s">
        <v>4038</v>
      </c>
      <c r="I6871" s="66" t="s">
        <v>318</v>
      </c>
      <c r="J6871" s="68" t="s">
        <v>144</v>
      </c>
      <c r="K6871" s="68" t="s">
        <v>144</v>
      </c>
      <c r="L6871" s="68" t="s">
        <v>317</v>
      </c>
      <c r="M6871" s="66" t="s">
        <v>56880</v>
      </c>
      <c r="N6871" s="67" t="s">
        <v>3978</v>
      </c>
      <c r="O6871" s="67" t="s">
        <v>3964</v>
      </c>
      <c r="P6871" s="67" t="s">
        <v>3964</v>
      </c>
      <c r="Q6871" s="67" t="s">
        <v>3979</v>
      </c>
      <c r="R6871" s="67" t="s">
        <v>3965</v>
      </c>
      <c r="S6871" s="67" t="s">
        <v>3966</v>
      </c>
      <c r="T6871" s="67" t="s">
        <v>52443</v>
      </c>
      <c r="U6871" s="67" t="s">
        <v>56881</v>
      </c>
      <c r="V6871" s="67" t="s">
        <v>8049</v>
      </c>
      <c r="W6871" s="67" t="s">
        <v>56882</v>
      </c>
      <c r="X6871" s="67" t="s">
        <v>3934</v>
      </c>
      <c r="Y6871" s="67" t="s">
        <v>3945</v>
      </c>
      <c r="Z6871" s="67" t="s">
        <v>3970</v>
      </c>
      <c r="AA6871" s="67" t="s">
        <v>56883</v>
      </c>
      <c r="AB6871" s="67" t="s">
        <v>56884</v>
      </c>
      <c r="AC6871" s="67" t="s">
        <v>3939</v>
      </c>
      <c r="AD6871" s="67" t="s">
        <v>3940</v>
      </c>
      <c r="AE6871" s="67" t="s">
        <v>3941</v>
      </c>
      <c r="AF6871" s="67" t="s">
        <v>3940</v>
      </c>
      <c r="AG6871" s="67" t="s">
        <v>56885</v>
      </c>
      <c r="AH6871" s="67" t="s">
        <v>56886</v>
      </c>
      <c r="AI6871" s="67" t="s">
        <v>3945</v>
      </c>
      <c r="AJ6871" s="67" t="s">
        <v>45184</v>
      </c>
    </row>
    <row r="6872" spans="1:36" x14ac:dyDescent="0.2">
      <c r="A6872" s="66" t="s">
        <v>3919</v>
      </c>
      <c r="B6872" s="67" t="s">
        <v>56887</v>
      </c>
      <c r="C6872" s="66" t="str">
        <f t="shared" si="107"/>
        <v>P.S. PUERTO RICO</v>
      </c>
      <c r="D6872" s="67" t="s">
        <v>3921</v>
      </c>
      <c r="E6872" s="66" t="s">
        <v>48246</v>
      </c>
      <c r="F6872" s="66" t="s">
        <v>56888</v>
      </c>
      <c r="G6872" s="66" t="s">
        <v>3923</v>
      </c>
      <c r="H6872" s="66" t="s">
        <v>3924</v>
      </c>
      <c r="I6872" s="66" t="s">
        <v>1565</v>
      </c>
      <c r="J6872" s="68" t="s">
        <v>196</v>
      </c>
      <c r="K6872" s="68" t="s">
        <v>1564</v>
      </c>
      <c r="L6872" s="68" t="s">
        <v>1564</v>
      </c>
      <c r="M6872" s="66" t="s">
        <v>56889</v>
      </c>
      <c r="N6872" s="67" t="s">
        <v>4145</v>
      </c>
      <c r="O6872" s="67" t="s">
        <v>4040</v>
      </c>
      <c r="P6872" s="67" t="s">
        <v>4040</v>
      </c>
      <c r="Q6872" s="67" t="s">
        <v>196</v>
      </c>
      <c r="R6872" s="67" t="s">
        <v>8660</v>
      </c>
      <c r="S6872" s="67" t="s">
        <v>12552</v>
      </c>
      <c r="T6872" s="67" t="s">
        <v>6305</v>
      </c>
      <c r="U6872" s="67" t="s">
        <v>6306</v>
      </c>
      <c r="V6872" s="67" t="s">
        <v>3932</v>
      </c>
      <c r="W6872" s="67" t="s">
        <v>3948</v>
      </c>
      <c r="X6872" s="67" t="s">
        <v>3934</v>
      </c>
      <c r="Y6872" s="67" t="s">
        <v>3945</v>
      </c>
      <c r="Z6872" s="67" t="s">
        <v>5550</v>
      </c>
      <c r="AA6872" s="67" t="s">
        <v>3954</v>
      </c>
      <c r="AB6872" s="67" t="s">
        <v>56890</v>
      </c>
      <c r="AC6872" s="67" t="s">
        <v>3939</v>
      </c>
      <c r="AD6872" s="67" t="s">
        <v>3940</v>
      </c>
      <c r="AE6872" s="67" t="s">
        <v>3941</v>
      </c>
      <c r="AF6872" s="67" t="s">
        <v>3940</v>
      </c>
      <c r="AG6872" s="67" t="s">
        <v>56891</v>
      </c>
      <c r="AH6872" s="67" t="s">
        <v>56892</v>
      </c>
      <c r="AI6872" s="67" t="s">
        <v>10934</v>
      </c>
      <c r="AJ6872" s="67" t="s">
        <v>3945</v>
      </c>
    </row>
    <row r="6873" spans="1:36" x14ac:dyDescent="0.2">
      <c r="A6873" s="66" t="s">
        <v>3919</v>
      </c>
      <c r="B6873" s="67" t="s">
        <v>56893</v>
      </c>
      <c r="C6873" s="66" t="str">
        <f t="shared" si="107"/>
        <v>P.S. CAPACHIQUE</v>
      </c>
      <c r="D6873" s="67" t="s">
        <v>3921</v>
      </c>
      <c r="E6873" s="66" t="s">
        <v>56894</v>
      </c>
      <c r="F6873" s="66" t="s">
        <v>56894</v>
      </c>
      <c r="G6873" s="66" t="s">
        <v>3923</v>
      </c>
      <c r="H6873" s="66" t="s">
        <v>3924</v>
      </c>
      <c r="I6873" s="66" t="s">
        <v>3383</v>
      </c>
      <c r="J6873" s="68" t="s">
        <v>256</v>
      </c>
      <c r="K6873" s="68" t="s">
        <v>1030</v>
      </c>
      <c r="L6873" s="68" t="s">
        <v>3382</v>
      </c>
      <c r="M6873" s="66" t="s">
        <v>56895</v>
      </c>
      <c r="N6873" s="67" t="s">
        <v>4183</v>
      </c>
      <c r="O6873" s="67" t="s">
        <v>3928</v>
      </c>
      <c r="P6873" s="67" t="s">
        <v>4023</v>
      </c>
      <c r="Q6873" s="67" t="s">
        <v>256</v>
      </c>
      <c r="R6873" s="67" t="s">
        <v>7529</v>
      </c>
      <c r="S6873" s="67" t="s">
        <v>51027</v>
      </c>
      <c r="T6873" s="67" t="s">
        <v>7531</v>
      </c>
      <c r="U6873" s="67" t="s">
        <v>7532</v>
      </c>
      <c r="V6873" s="67" t="s">
        <v>3968</v>
      </c>
      <c r="W6873" s="67" t="s">
        <v>56896</v>
      </c>
      <c r="X6873" s="67" t="s">
        <v>3934</v>
      </c>
      <c r="Y6873" s="67" t="s">
        <v>56897</v>
      </c>
      <c r="Z6873" s="67" t="s">
        <v>24545</v>
      </c>
      <c r="AA6873" s="67" t="s">
        <v>16410</v>
      </c>
      <c r="AB6873" s="67" t="s">
        <v>56898</v>
      </c>
      <c r="AC6873" s="67" t="s">
        <v>3939</v>
      </c>
      <c r="AD6873" s="67" t="s">
        <v>3940</v>
      </c>
      <c r="AE6873" s="67" t="s">
        <v>3941</v>
      </c>
      <c r="AF6873" s="67" t="s">
        <v>3940</v>
      </c>
      <c r="AG6873" s="67" t="s">
        <v>56899</v>
      </c>
      <c r="AH6873" s="67" t="s">
        <v>56900</v>
      </c>
      <c r="AI6873" s="67" t="s">
        <v>23182</v>
      </c>
      <c r="AJ6873" s="67" t="s">
        <v>3945</v>
      </c>
    </row>
    <row r="6874" spans="1:36" x14ac:dyDescent="0.2">
      <c r="A6874" s="66" t="s">
        <v>3919</v>
      </c>
      <c r="B6874" s="67" t="s">
        <v>56901</v>
      </c>
      <c r="C6874" s="66" t="str">
        <f t="shared" si="107"/>
        <v>P.S. HUANACAURE</v>
      </c>
      <c r="D6874" s="67" t="s">
        <v>3921</v>
      </c>
      <c r="E6874" s="66" t="s">
        <v>56902</v>
      </c>
      <c r="F6874" s="66" t="s">
        <v>56902</v>
      </c>
      <c r="G6874" s="66" t="s">
        <v>3923</v>
      </c>
      <c r="H6874" s="66" t="s">
        <v>3924</v>
      </c>
      <c r="I6874" s="66" t="s">
        <v>3281</v>
      </c>
      <c r="J6874" s="68" t="s">
        <v>297</v>
      </c>
      <c r="K6874" s="68" t="s">
        <v>297</v>
      </c>
      <c r="L6874" s="68" t="s">
        <v>3280</v>
      </c>
      <c r="M6874" s="66" t="s">
        <v>56903</v>
      </c>
      <c r="N6874" s="67" t="s">
        <v>4311</v>
      </c>
      <c r="O6874" s="67" t="s">
        <v>3951</v>
      </c>
      <c r="P6874" s="67" t="s">
        <v>4145</v>
      </c>
      <c r="Q6874" s="67" t="s">
        <v>297</v>
      </c>
      <c r="R6874" s="67" t="s">
        <v>297</v>
      </c>
      <c r="S6874" s="67" t="s">
        <v>3280</v>
      </c>
      <c r="T6874" s="67" t="s">
        <v>5559</v>
      </c>
      <c r="U6874" s="67" t="s">
        <v>5560</v>
      </c>
      <c r="V6874" s="67" t="s">
        <v>3932</v>
      </c>
      <c r="W6874" s="67" t="s">
        <v>56904</v>
      </c>
      <c r="X6874" s="67" t="s">
        <v>3934</v>
      </c>
      <c r="Y6874" s="67" t="s">
        <v>4316</v>
      </c>
      <c r="Z6874" s="67" t="s">
        <v>56905</v>
      </c>
      <c r="AA6874" s="67" t="s">
        <v>56906</v>
      </c>
      <c r="AB6874" s="67" t="s">
        <v>56907</v>
      </c>
      <c r="AC6874" s="67" t="s">
        <v>3939</v>
      </c>
      <c r="AD6874" s="67" t="s">
        <v>3940</v>
      </c>
      <c r="AE6874" s="67" t="s">
        <v>3941</v>
      </c>
      <c r="AF6874" s="67" t="s">
        <v>3940</v>
      </c>
      <c r="AG6874" s="67" t="s">
        <v>56908</v>
      </c>
      <c r="AH6874" s="67" t="s">
        <v>56909</v>
      </c>
      <c r="AI6874" s="67" t="s">
        <v>19702</v>
      </c>
      <c r="AJ6874" s="67" t="s">
        <v>3945</v>
      </c>
    </row>
    <row r="6875" spans="1:36" x14ac:dyDescent="0.2">
      <c r="A6875" s="66" t="s">
        <v>3919</v>
      </c>
      <c r="B6875" s="67" t="s">
        <v>56910</v>
      </c>
      <c r="C6875" s="66" t="str">
        <f t="shared" si="107"/>
        <v>P.S. CORRAL GRANDE</v>
      </c>
      <c r="D6875" s="67" t="s">
        <v>3921</v>
      </c>
      <c r="E6875" s="66" t="s">
        <v>56911</v>
      </c>
      <c r="F6875" s="66" t="s">
        <v>56911</v>
      </c>
      <c r="G6875" s="66" t="s">
        <v>3923</v>
      </c>
      <c r="H6875" s="66" t="s">
        <v>3924</v>
      </c>
      <c r="I6875" s="66" t="s">
        <v>3380</v>
      </c>
      <c r="J6875" s="68" t="s">
        <v>256</v>
      </c>
      <c r="K6875" s="68" t="s">
        <v>705</v>
      </c>
      <c r="L6875" s="68" t="s">
        <v>3379</v>
      </c>
      <c r="M6875" s="66" t="s">
        <v>56912</v>
      </c>
      <c r="N6875" s="67" t="s">
        <v>4183</v>
      </c>
      <c r="O6875" s="67" t="s">
        <v>4323</v>
      </c>
      <c r="P6875" s="67" t="s">
        <v>4208</v>
      </c>
      <c r="Q6875" s="67" t="s">
        <v>256</v>
      </c>
      <c r="R6875" s="67" t="s">
        <v>9097</v>
      </c>
      <c r="S6875" s="67" t="s">
        <v>3379</v>
      </c>
      <c r="T6875" s="67" t="s">
        <v>9099</v>
      </c>
      <c r="U6875" s="67" t="s">
        <v>9100</v>
      </c>
      <c r="V6875" s="67" t="s">
        <v>3968</v>
      </c>
      <c r="W6875" s="67" t="s">
        <v>56913</v>
      </c>
      <c r="X6875" s="67" t="s">
        <v>3934</v>
      </c>
      <c r="Y6875" s="67" t="s">
        <v>56914</v>
      </c>
      <c r="Z6875" s="67" t="s">
        <v>42819</v>
      </c>
      <c r="AA6875" s="67" t="s">
        <v>56915</v>
      </c>
      <c r="AB6875" s="67" t="s">
        <v>56916</v>
      </c>
      <c r="AC6875" s="67" t="s">
        <v>3939</v>
      </c>
      <c r="AD6875" s="67" t="s">
        <v>3940</v>
      </c>
      <c r="AE6875" s="67" t="s">
        <v>3941</v>
      </c>
      <c r="AF6875" s="67" t="s">
        <v>3940</v>
      </c>
      <c r="AG6875" s="67" t="s">
        <v>56917</v>
      </c>
      <c r="AH6875" s="67" t="s">
        <v>56918</v>
      </c>
      <c r="AI6875" s="67" t="s">
        <v>56919</v>
      </c>
      <c r="AJ6875" s="67" t="s">
        <v>3945</v>
      </c>
    </row>
    <row r="6876" spans="1:36" x14ac:dyDescent="0.2">
      <c r="A6876" s="66" t="s">
        <v>3919</v>
      </c>
      <c r="B6876" s="67" t="s">
        <v>56920</v>
      </c>
      <c r="C6876" s="66" t="str">
        <f t="shared" si="107"/>
        <v>C.S. ACOS</v>
      </c>
      <c r="D6876" s="67" t="s">
        <v>4128</v>
      </c>
      <c r="E6876" s="66" t="s">
        <v>2909</v>
      </c>
      <c r="F6876" s="66" t="s">
        <v>2909</v>
      </c>
      <c r="G6876" s="66" t="s">
        <v>4129</v>
      </c>
      <c r="H6876" s="66" t="s">
        <v>3924</v>
      </c>
      <c r="I6876" s="66" t="s">
        <v>3651</v>
      </c>
      <c r="J6876" s="68" t="s">
        <v>144</v>
      </c>
      <c r="K6876" s="68" t="s">
        <v>369</v>
      </c>
      <c r="L6876" s="68" t="s">
        <v>3650</v>
      </c>
      <c r="M6876" s="66" t="s">
        <v>56921</v>
      </c>
      <c r="N6876" s="67" t="s">
        <v>4132</v>
      </c>
      <c r="O6876" s="67" t="s">
        <v>3928</v>
      </c>
      <c r="P6876" s="67" t="s">
        <v>4208</v>
      </c>
      <c r="Q6876" s="67" t="s">
        <v>144</v>
      </c>
      <c r="R6876" s="67" t="s">
        <v>4673</v>
      </c>
      <c r="S6876" s="67" t="s">
        <v>2909</v>
      </c>
      <c r="T6876" s="67" t="s">
        <v>4675</v>
      </c>
      <c r="U6876" s="67" t="s">
        <v>4676</v>
      </c>
      <c r="V6876" s="67" t="s">
        <v>4135</v>
      </c>
      <c r="W6876" s="67" t="s">
        <v>56922</v>
      </c>
      <c r="X6876" s="67" t="s">
        <v>3934</v>
      </c>
      <c r="Y6876" s="67" t="s">
        <v>3945</v>
      </c>
      <c r="Z6876" s="67" t="s">
        <v>56923</v>
      </c>
      <c r="AA6876" s="67" t="s">
        <v>56924</v>
      </c>
      <c r="AB6876" s="67" t="s">
        <v>56925</v>
      </c>
      <c r="AC6876" s="67" t="s">
        <v>3939</v>
      </c>
      <c r="AD6876" s="67" t="s">
        <v>3940</v>
      </c>
      <c r="AE6876" s="67" t="s">
        <v>3941</v>
      </c>
      <c r="AF6876" s="67" t="s">
        <v>3940</v>
      </c>
      <c r="AG6876" s="67" t="s">
        <v>56926</v>
      </c>
      <c r="AH6876" s="67" t="s">
        <v>56927</v>
      </c>
      <c r="AI6876" s="67" t="s">
        <v>56928</v>
      </c>
      <c r="AJ6876" s="67" t="s">
        <v>3945</v>
      </c>
    </row>
    <row r="6877" spans="1:36" x14ac:dyDescent="0.2">
      <c r="A6877" s="66" t="s">
        <v>3919</v>
      </c>
      <c r="B6877" s="67" t="s">
        <v>56929</v>
      </c>
      <c r="C6877" s="66" t="str">
        <f t="shared" si="107"/>
        <v>C.S. PACHITEA</v>
      </c>
      <c r="D6877" s="67" t="s">
        <v>4128</v>
      </c>
      <c r="E6877" s="66" t="s">
        <v>1442</v>
      </c>
      <c r="F6877" s="66" t="s">
        <v>56930</v>
      </c>
      <c r="G6877" s="66" t="s">
        <v>4763</v>
      </c>
      <c r="H6877" s="66" t="s">
        <v>4038</v>
      </c>
      <c r="I6877" s="66" t="s">
        <v>197</v>
      </c>
      <c r="J6877" s="68" t="s">
        <v>196</v>
      </c>
      <c r="K6877" s="68" t="s">
        <v>196</v>
      </c>
      <c r="L6877" s="68" t="s">
        <v>196</v>
      </c>
      <c r="M6877" s="66" t="s">
        <v>56931</v>
      </c>
      <c r="N6877" s="67" t="s">
        <v>4145</v>
      </c>
      <c r="O6877" s="67" t="s">
        <v>3951</v>
      </c>
      <c r="P6877" s="67" t="s">
        <v>3951</v>
      </c>
      <c r="Q6877" s="67" t="s">
        <v>196</v>
      </c>
      <c r="R6877" s="67" t="s">
        <v>6304</v>
      </c>
      <c r="S6877" s="67" t="s">
        <v>196</v>
      </c>
      <c r="T6877" s="67" t="s">
        <v>6305</v>
      </c>
      <c r="U6877" s="67" t="s">
        <v>6306</v>
      </c>
      <c r="V6877" s="67" t="s">
        <v>4765</v>
      </c>
      <c r="W6877" s="67" t="s">
        <v>56932</v>
      </c>
      <c r="X6877" s="67" t="s">
        <v>3934</v>
      </c>
      <c r="Y6877" s="67" t="s">
        <v>3945</v>
      </c>
      <c r="Z6877" s="67" t="s">
        <v>3970</v>
      </c>
      <c r="AA6877" s="67" t="s">
        <v>3954</v>
      </c>
      <c r="AB6877" s="67" t="s">
        <v>56933</v>
      </c>
      <c r="AC6877" s="67" t="s">
        <v>3939</v>
      </c>
      <c r="AD6877" s="67" t="s">
        <v>3940</v>
      </c>
      <c r="AE6877" s="67" t="s">
        <v>3941</v>
      </c>
      <c r="AF6877" s="67" t="s">
        <v>3940</v>
      </c>
      <c r="AG6877" s="67" t="s">
        <v>56934</v>
      </c>
      <c r="AH6877" s="67" t="s">
        <v>56935</v>
      </c>
      <c r="AI6877" s="67" t="s">
        <v>56936</v>
      </c>
      <c r="AJ6877" s="67" t="s">
        <v>4417</v>
      </c>
    </row>
    <row r="6878" spans="1:36" x14ac:dyDescent="0.2">
      <c r="A6878" s="66" t="s">
        <v>3919</v>
      </c>
      <c r="B6878" s="67" t="s">
        <v>56937</v>
      </c>
      <c r="C6878" s="66" t="str">
        <f t="shared" si="107"/>
        <v>P.S. SAN RAFAEL</v>
      </c>
      <c r="D6878" s="67" t="s">
        <v>3921</v>
      </c>
      <c r="E6878" s="66" t="s">
        <v>636</v>
      </c>
      <c r="F6878" s="66" t="s">
        <v>56938</v>
      </c>
      <c r="G6878" s="66" t="s">
        <v>3923</v>
      </c>
      <c r="H6878" s="66" t="s">
        <v>3924</v>
      </c>
      <c r="I6878" s="66" t="s">
        <v>475</v>
      </c>
      <c r="J6878" s="68" t="s">
        <v>196</v>
      </c>
      <c r="K6878" s="68" t="s">
        <v>196</v>
      </c>
      <c r="L6878" s="68" t="s">
        <v>474</v>
      </c>
      <c r="M6878" s="66" t="s">
        <v>56939</v>
      </c>
      <c r="N6878" s="67" t="s">
        <v>4145</v>
      </c>
      <c r="O6878" s="67" t="s">
        <v>3951</v>
      </c>
      <c r="P6878" s="67" t="s">
        <v>4040</v>
      </c>
      <c r="Q6878" s="67" t="s">
        <v>196</v>
      </c>
      <c r="R6878" s="67" t="s">
        <v>6304</v>
      </c>
      <c r="S6878" s="67" t="s">
        <v>474</v>
      </c>
      <c r="T6878" s="67" t="s">
        <v>6305</v>
      </c>
      <c r="U6878" s="67" t="s">
        <v>6306</v>
      </c>
      <c r="V6878" s="67" t="s">
        <v>3968</v>
      </c>
      <c r="W6878" s="67" t="s">
        <v>56940</v>
      </c>
      <c r="X6878" s="67" t="s">
        <v>3934</v>
      </c>
      <c r="Y6878" s="67" t="s">
        <v>3945</v>
      </c>
      <c r="Z6878" s="67" t="s">
        <v>6065</v>
      </c>
      <c r="AA6878" s="67" t="s">
        <v>3954</v>
      </c>
      <c r="AB6878" s="67" t="s">
        <v>56941</v>
      </c>
      <c r="AC6878" s="67" t="s">
        <v>3939</v>
      </c>
      <c r="AD6878" s="67" t="s">
        <v>3940</v>
      </c>
      <c r="AE6878" s="67" t="s">
        <v>3941</v>
      </c>
      <c r="AF6878" s="67" t="s">
        <v>3940</v>
      </c>
      <c r="AG6878" s="67" t="s">
        <v>56942</v>
      </c>
      <c r="AH6878" s="67" t="s">
        <v>56943</v>
      </c>
      <c r="AI6878" s="67" t="s">
        <v>56944</v>
      </c>
      <c r="AJ6878" s="67" t="s">
        <v>3945</v>
      </c>
    </row>
    <row r="6879" spans="1:36" x14ac:dyDescent="0.2">
      <c r="A6879" s="66" t="s">
        <v>3919</v>
      </c>
      <c r="B6879" s="67" t="s">
        <v>56945</v>
      </c>
      <c r="C6879" s="66" t="str">
        <f t="shared" si="107"/>
        <v>P.S. P. S. SANTA ROSA DE CARTAVIO</v>
      </c>
      <c r="D6879" s="67" t="s">
        <v>3921</v>
      </c>
      <c r="E6879" s="66" t="s">
        <v>56946</v>
      </c>
      <c r="F6879" s="66" t="s">
        <v>56946</v>
      </c>
      <c r="G6879" s="66" t="s">
        <v>3923</v>
      </c>
      <c r="H6879" s="66" t="s">
        <v>3924</v>
      </c>
      <c r="I6879" s="66" t="s">
        <v>602</v>
      </c>
      <c r="J6879" s="68" t="s">
        <v>256</v>
      </c>
      <c r="K6879" s="68" t="s">
        <v>257</v>
      </c>
      <c r="L6879" s="68" t="s">
        <v>601</v>
      </c>
      <c r="M6879" s="66" t="s">
        <v>56947</v>
      </c>
      <c r="N6879" s="67" t="s">
        <v>4183</v>
      </c>
      <c r="O6879" s="67" t="s">
        <v>4040</v>
      </c>
      <c r="P6879" s="67" t="s">
        <v>4040</v>
      </c>
      <c r="Q6879" s="67" t="s">
        <v>256</v>
      </c>
      <c r="R6879" s="67" t="s">
        <v>4184</v>
      </c>
      <c r="S6879" s="67" t="s">
        <v>1692</v>
      </c>
      <c r="T6879" s="67" t="s">
        <v>4185</v>
      </c>
      <c r="U6879" s="67" t="s">
        <v>4186</v>
      </c>
      <c r="V6879" s="67" t="s">
        <v>3968</v>
      </c>
      <c r="W6879" s="67" t="s">
        <v>56948</v>
      </c>
      <c r="X6879" s="67" t="s">
        <v>3934</v>
      </c>
      <c r="Y6879" s="67" t="s">
        <v>56949</v>
      </c>
      <c r="Z6879" s="67" t="s">
        <v>4267</v>
      </c>
      <c r="AA6879" s="67" t="s">
        <v>5591</v>
      </c>
      <c r="AB6879" s="67" t="s">
        <v>56950</v>
      </c>
      <c r="AC6879" s="67" t="s">
        <v>3939</v>
      </c>
      <c r="AD6879" s="67" t="s">
        <v>3940</v>
      </c>
      <c r="AE6879" s="67" t="s">
        <v>3941</v>
      </c>
      <c r="AF6879" s="67" t="s">
        <v>3940</v>
      </c>
      <c r="AG6879" s="67" t="s">
        <v>56951</v>
      </c>
      <c r="AH6879" s="67" t="s">
        <v>56952</v>
      </c>
      <c r="AI6879" s="67" t="s">
        <v>56953</v>
      </c>
      <c r="AJ6879" s="67" t="s">
        <v>3945</v>
      </c>
    </row>
    <row r="6880" spans="1:36" x14ac:dyDescent="0.2">
      <c r="A6880" s="66" t="s">
        <v>3919</v>
      </c>
      <c r="B6880" s="67" t="s">
        <v>56954</v>
      </c>
      <c r="C6880" s="66" t="str">
        <f t="shared" si="107"/>
        <v>P.S. QUERORACRA</v>
      </c>
      <c r="D6880" s="67" t="s">
        <v>3921</v>
      </c>
      <c r="E6880" s="66" t="s">
        <v>56955</v>
      </c>
      <c r="F6880" s="66" t="s">
        <v>56956</v>
      </c>
      <c r="G6880" s="66" t="s">
        <v>3923</v>
      </c>
      <c r="H6880" s="66" t="s">
        <v>3924</v>
      </c>
      <c r="I6880" s="66" t="s">
        <v>3653</v>
      </c>
      <c r="J6880" s="68" t="s">
        <v>223</v>
      </c>
      <c r="K6880" s="68" t="s">
        <v>739</v>
      </c>
      <c r="L6880" s="68" t="s">
        <v>3652</v>
      </c>
      <c r="M6880" s="66" t="s">
        <v>56957</v>
      </c>
      <c r="N6880" s="67" t="s">
        <v>4117</v>
      </c>
      <c r="O6880" s="67" t="s">
        <v>4008</v>
      </c>
      <c r="P6880" s="67" t="s">
        <v>3951</v>
      </c>
      <c r="Q6880" s="67" t="s">
        <v>223</v>
      </c>
      <c r="R6880" s="67" t="s">
        <v>6010</v>
      </c>
      <c r="S6880" s="67" t="s">
        <v>739</v>
      </c>
      <c r="T6880" s="67" t="s">
        <v>6011</v>
      </c>
      <c r="U6880" s="67" t="s">
        <v>6012</v>
      </c>
      <c r="V6880" s="67" t="s">
        <v>3932</v>
      </c>
      <c r="W6880" s="67" t="s">
        <v>12829</v>
      </c>
      <c r="X6880" s="67" t="s">
        <v>3934</v>
      </c>
      <c r="Y6880" s="67" t="s">
        <v>56958</v>
      </c>
      <c r="Z6880" s="67" t="s">
        <v>3985</v>
      </c>
      <c r="AA6880" s="67" t="s">
        <v>56959</v>
      </c>
      <c r="AB6880" s="67" t="s">
        <v>56960</v>
      </c>
      <c r="AC6880" s="67" t="s">
        <v>3939</v>
      </c>
      <c r="AD6880" s="67" t="s">
        <v>3940</v>
      </c>
      <c r="AE6880" s="67" t="s">
        <v>3941</v>
      </c>
      <c r="AF6880" s="67" t="s">
        <v>3940</v>
      </c>
      <c r="AG6880" s="67" t="s">
        <v>56961</v>
      </c>
      <c r="AH6880" s="67" t="s">
        <v>56962</v>
      </c>
      <c r="AI6880" s="67" t="s">
        <v>56963</v>
      </c>
      <c r="AJ6880" s="67" t="s">
        <v>3967</v>
      </c>
    </row>
    <row r="6881" spans="1:36" x14ac:dyDescent="0.2">
      <c r="A6881" s="66" t="s">
        <v>3919</v>
      </c>
      <c r="B6881" s="67" t="s">
        <v>56964</v>
      </c>
      <c r="C6881" s="66" t="str">
        <f t="shared" si="107"/>
        <v>P.S. II DE HUAMPARAN</v>
      </c>
      <c r="D6881" s="67" t="s">
        <v>3921</v>
      </c>
      <c r="E6881" s="66" t="s">
        <v>56965</v>
      </c>
      <c r="F6881" s="66" t="s">
        <v>56966</v>
      </c>
      <c r="G6881" s="66" t="s">
        <v>3923</v>
      </c>
      <c r="H6881" s="66" t="s">
        <v>3924</v>
      </c>
      <c r="I6881" s="66" t="s">
        <v>1739</v>
      </c>
      <c r="J6881" s="68" t="s">
        <v>223</v>
      </c>
      <c r="K6881" s="68" t="s">
        <v>739</v>
      </c>
      <c r="L6881" s="68" t="s">
        <v>739</v>
      </c>
      <c r="M6881" s="66" t="s">
        <v>56967</v>
      </c>
      <c r="N6881" s="67" t="s">
        <v>4117</v>
      </c>
      <c r="O6881" s="67" t="s">
        <v>4008</v>
      </c>
      <c r="P6881" s="67" t="s">
        <v>3951</v>
      </c>
      <c r="Q6881" s="67" t="s">
        <v>223</v>
      </c>
      <c r="R6881" s="67" t="s">
        <v>6010</v>
      </c>
      <c r="S6881" s="67" t="s">
        <v>739</v>
      </c>
      <c r="T6881" s="67" t="s">
        <v>6011</v>
      </c>
      <c r="U6881" s="67" t="s">
        <v>6012</v>
      </c>
      <c r="V6881" s="67" t="s">
        <v>3932</v>
      </c>
      <c r="W6881" s="67" t="s">
        <v>13302</v>
      </c>
      <c r="X6881" s="67" t="s">
        <v>3934</v>
      </c>
      <c r="Y6881" s="67" t="s">
        <v>56968</v>
      </c>
      <c r="Z6881" s="67" t="s">
        <v>3985</v>
      </c>
      <c r="AA6881" s="67" t="s">
        <v>56969</v>
      </c>
      <c r="AB6881" s="67" t="s">
        <v>56970</v>
      </c>
      <c r="AC6881" s="67" t="s">
        <v>3939</v>
      </c>
      <c r="AD6881" s="67" t="s">
        <v>3940</v>
      </c>
      <c r="AE6881" s="67" t="s">
        <v>3941</v>
      </c>
      <c r="AF6881" s="67" t="s">
        <v>3940</v>
      </c>
      <c r="AG6881" s="67" t="s">
        <v>56971</v>
      </c>
      <c r="AH6881" s="67" t="s">
        <v>56972</v>
      </c>
      <c r="AI6881" s="67" t="s">
        <v>56973</v>
      </c>
      <c r="AJ6881" s="67" t="s">
        <v>3967</v>
      </c>
    </row>
    <row r="6882" spans="1:36" x14ac:dyDescent="0.2">
      <c r="A6882" s="66" t="s">
        <v>3919</v>
      </c>
      <c r="B6882" s="67" t="s">
        <v>56974</v>
      </c>
      <c r="C6882" s="66" t="str">
        <f t="shared" si="107"/>
        <v>HOSPITAL DISTRITAL DE EL PORVENIR SANTA ISABEL</v>
      </c>
      <c r="D6882" s="67" t="s">
        <v>4035</v>
      </c>
      <c r="E6882" s="66" t="s">
        <v>56975</v>
      </c>
      <c r="F6882" s="66" t="s">
        <v>56976</v>
      </c>
      <c r="G6882" s="66" t="s">
        <v>4037</v>
      </c>
      <c r="H6882" s="66" t="s">
        <v>4038</v>
      </c>
      <c r="I6882" s="66" t="s">
        <v>483</v>
      </c>
      <c r="J6882" s="68" t="s">
        <v>256</v>
      </c>
      <c r="K6882" s="68" t="s">
        <v>309</v>
      </c>
      <c r="L6882" s="68" t="s">
        <v>482</v>
      </c>
      <c r="M6882" s="66" t="s">
        <v>56977</v>
      </c>
      <c r="N6882" s="67" t="s">
        <v>4183</v>
      </c>
      <c r="O6882" s="67" t="s">
        <v>4008</v>
      </c>
      <c r="P6882" s="67" t="s">
        <v>4146</v>
      </c>
      <c r="Q6882" s="67" t="s">
        <v>256</v>
      </c>
      <c r="R6882" s="67" t="s">
        <v>5131</v>
      </c>
      <c r="S6882" s="67" t="s">
        <v>5132</v>
      </c>
      <c r="T6882" s="67" t="s">
        <v>5133</v>
      </c>
      <c r="U6882" s="67" t="s">
        <v>5134</v>
      </c>
      <c r="V6882" s="67" t="s">
        <v>4043</v>
      </c>
      <c r="W6882" s="67" t="s">
        <v>56978</v>
      </c>
      <c r="X6882" s="67" t="s">
        <v>3934</v>
      </c>
      <c r="Y6882" s="67" t="s">
        <v>14661</v>
      </c>
      <c r="Z6882" s="67" t="s">
        <v>3970</v>
      </c>
      <c r="AA6882" s="67" t="s">
        <v>56979</v>
      </c>
      <c r="AB6882" s="67" t="s">
        <v>56980</v>
      </c>
      <c r="AC6882" s="67" t="s">
        <v>3939</v>
      </c>
      <c r="AD6882" s="67" t="s">
        <v>3940</v>
      </c>
      <c r="AE6882" s="67" t="s">
        <v>3941</v>
      </c>
      <c r="AF6882" s="67" t="s">
        <v>3940</v>
      </c>
      <c r="AG6882" s="67" t="s">
        <v>56981</v>
      </c>
      <c r="AH6882" s="67" t="s">
        <v>56982</v>
      </c>
      <c r="AI6882" s="67" t="s">
        <v>56983</v>
      </c>
      <c r="AJ6882" s="67" t="s">
        <v>4311</v>
      </c>
    </row>
    <row r="6883" spans="1:36" x14ac:dyDescent="0.2">
      <c r="A6883" s="66" t="s">
        <v>3919</v>
      </c>
      <c r="B6883" s="67" t="s">
        <v>56984</v>
      </c>
      <c r="C6883" s="66" t="str">
        <f t="shared" si="107"/>
        <v>P.S. COLCAS</v>
      </c>
      <c r="D6883" s="67" t="s">
        <v>3921</v>
      </c>
      <c r="E6883" s="66" t="s">
        <v>53649</v>
      </c>
      <c r="F6883" s="66" t="s">
        <v>53650</v>
      </c>
      <c r="G6883" s="66" t="s">
        <v>3923</v>
      </c>
      <c r="H6883" s="66" t="s">
        <v>3924</v>
      </c>
      <c r="I6883" s="66" t="s">
        <v>1739</v>
      </c>
      <c r="J6883" s="68" t="s">
        <v>223</v>
      </c>
      <c r="K6883" s="68" t="s">
        <v>739</v>
      </c>
      <c r="L6883" s="68" t="s">
        <v>739</v>
      </c>
      <c r="M6883" s="66" t="s">
        <v>56985</v>
      </c>
      <c r="N6883" s="67" t="s">
        <v>4117</v>
      </c>
      <c r="O6883" s="67" t="s">
        <v>4008</v>
      </c>
      <c r="P6883" s="67" t="s">
        <v>3951</v>
      </c>
      <c r="Q6883" s="67" t="s">
        <v>223</v>
      </c>
      <c r="R6883" s="67" t="s">
        <v>6010</v>
      </c>
      <c r="S6883" s="67" t="s">
        <v>739</v>
      </c>
      <c r="T6883" s="67" t="s">
        <v>6011</v>
      </c>
      <c r="U6883" s="67" t="s">
        <v>6012</v>
      </c>
      <c r="V6883" s="67" t="s">
        <v>3932</v>
      </c>
      <c r="W6883" s="67" t="s">
        <v>12829</v>
      </c>
      <c r="X6883" s="67" t="s">
        <v>3934</v>
      </c>
      <c r="Y6883" s="67" t="s">
        <v>56958</v>
      </c>
      <c r="Z6883" s="67" t="s">
        <v>15348</v>
      </c>
      <c r="AA6883" s="67" t="s">
        <v>56986</v>
      </c>
      <c r="AB6883" s="67" t="s">
        <v>56987</v>
      </c>
      <c r="AC6883" s="67" t="s">
        <v>3939</v>
      </c>
      <c r="AD6883" s="67" t="s">
        <v>3940</v>
      </c>
      <c r="AE6883" s="67" t="s">
        <v>3941</v>
      </c>
      <c r="AF6883" s="67" t="s">
        <v>3940</v>
      </c>
      <c r="AG6883" s="67" t="s">
        <v>56988</v>
      </c>
      <c r="AH6883" s="67" t="s">
        <v>56989</v>
      </c>
      <c r="AI6883" s="67" t="s">
        <v>53051</v>
      </c>
      <c r="AJ6883" s="67" t="s">
        <v>3967</v>
      </c>
    </row>
    <row r="6884" spans="1:36" x14ac:dyDescent="0.2">
      <c r="A6884" s="66" t="s">
        <v>3919</v>
      </c>
      <c r="B6884" s="67" t="s">
        <v>56990</v>
      </c>
      <c r="C6884" s="66" t="str">
        <f t="shared" si="107"/>
        <v>C.S. CHOCOPE</v>
      </c>
      <c r="D6884" s="67" t="s">
        <v>4128</v>
      </c>
      <c r="E6884" s="66" t="s">
        <v>433</v>
      </c>
      <c r="F6884" s="66" t="s">
        <v>433</v>
      </c>
      <c r="G6884" s="66" t="s">
        <v>4129</v>
      </c>
      <c r="H6884" s="66" t="s">
        <v>3924</v>
      </c>
      <c r="I6884" s="66" t="s">
        <v>434</v>
      </c>
      <c r="J6884" s="68" t="s">
        <v>256</v>
      </c>
      <c r="K6884" s="68" t="s">
        <v>257</v>
      </c>
      <c r="L6884" s="68" t="s">
        <v>433</v>
      </c>
      <c r="M6884" s="66" t="s">
        <v>56991</v>
      </c>
      <c r="N6884" s="67" t="s">
        <v>4183</v>
      </c>
      <c r="O6884" s="67" t="s">
        <v>4040</v>
      </c>
      <c r="P6884" s="67" t="s">
        <v>3928</v>
      </c>
      <c r="Q6884" s="67" t="s">
        <v>256</v>
      </c>
      <c r="R6884" s="67" t="s">
        <v>4184</v>
      </c>
      <c r="S6884" s="67" t="s">
        <v>433</v>
      </c>
      <c r="T6884" s="67" t="s">
        <v>4185</v>
      </c>
      <c r="U6884" s="67" t="s">
        <v>4186</v>
      </c>
      <c r="V6884" s="67" t="s">
        <v>4135</v>
      </c>
      <c r="W6884" s="67" t="s">
        <v>56992</v>
      </c>
      <c r="X6884" s="67" t="s">
        <v>3934</v>
      </c>
      <c r="Y6884" s="67" t="s">
        <v>56993</v>
      </c>
      <c r="Z6884" s="67" t="s">
        <v>4293</v>
      </c>
      <c r="AA6884" s="67" t="s">
        <v>56994</v>
      </c>
      <c r="AB6884" s="67" t="s">
        <v>56995</v>
      </c>
      <c r="AC6884" s="67" t="s">
        <v>3939</v>
      </c>
      <c r="AD6884" s="67" t="s">
        <v>3940</v>
      </c>
      <c r="AE6884" s="67" t="s">
        <v>3941</v>
      </c>
      <c r="AF6884" s="67" t="s">
        <v>3940</v>
      </c>
      <c r="AG6884" s="67" t="s">
        <v>56996</v>
      </c>
      <c r="AH6884" s="67" t="s">
        <v>56997</v>
      </c>
      <c r="AI6884" s="67" t="s">
        <v>56998</v>
      </c>
      <c r="AJ6884" s="67" t="s">
        <v>3945</v>
      </c>
    </row>
    <row r="6885" spans="1:36" x14ac:dyDescent="0.2">
      <c r="A6885" s="66" t="s">
        <v>3919</v>
      </c>
      <c r="B6885" s="67" t="s">
        <v>56999</v>
      </c>
      <c r="C6885" s="66" t="str">
        <f t="shared" si="107"/>
        <v>P.S. RAMIRO PRIALE</v>
      </c>
      <c r="D6885" s="67" t="s">
        <v>3921</v>
      </c>
      <c r="E6885" s="66" t="s">
        <v>57000</v>
      </c>
      <c r="F6885" s="66" t="s">
        <v>57001</v>
      </c>
      <c r="G6885" s="66" t="s">
        <v>3923</v>
      </c>
      <c r="H6885" s="66" t="s">
        <v>3924</v>
      </c>
      <c r="I6885" s="66" t="s">
        <v>416</v>
      </c>
      <c r="J6885" s="68" t="s">
        <v>156</v>
      </c>
      <c r="K6885" s="68" t="s">
        <v>163</v>
      </c>
      <c r="L6885" s="68" t="s">
        <v>415</v>
      </c>
      <c r="M6885" s="66" t="s">
        <v>57002</v>
      </c>
      <c r="N6885" s="67" t="s">
        <v>3963</v>
      </c>
      <c r="O6885" s="67" t="s">
        <v>3951</v>
      </c>
      <c r="P6885" s="67" t="s">
        <v>4008</v>
      </c>
      <c r="Q6885" s="67" t="s">
        <v>156</v>
      </c>
      <c r="R6885" s="67" t="s">
        <v>5167</v>
      </c>
      <c r="S6885" s="67" t="s">
        <v>415</v>
      </c>
      <c r="T6885" s="67" t="s">
        <v>5168</v>
      </c>
      <c r="U6885" s="67" t="s">
        <v>5169</v>
      </c>
      <c r="V6885" s="67" t="s">
        <v>3932</v>
      </c>
      <c r="W6885" s="67" t="s">
        <v>57003</v>
      </c>
      <c r="X6885" s="67" t="s">
        <v>3934</v>
      </c>
      <c r="Y6885" s="67" t="s">
        <v>5170</v>
      </c>
      <c r="Z6885" s="67" t="s">
        <v>6086</v>
      </c>
      <c r="AA6885" s="67" t="s">
        <v>3954</v>
      </c>
      <c r="AB6885" s="67" t="s">
        <v>57004</v>
      </c>
      <c r="AC6885" s="67" t="s">
        <v>3939</v>
      </c>
      <c r="AD6885" s="67" t="s">
        <v>3940</v>
      </c>
      <c r="AE6885" s="67" t="s">
        <v>3941</v>
      </c>
      <c r="AF6885" s="67" t="s">
        <v>3940</v>
      </c>
      <c r="AG6885" s="67" t="s">
        <v>57005</v>
      </c>
      <c r="AH6885" s="67" t="s">
        <v>57006</v>
      </c>
      <c r="AI6885" s="67" t="s">
        <v>57007</v>
      </c>
      <c r="AJ6885" s="67" t="s">
        <v>3945</v>
      </c>
    </row>
    <row r="6886" spans="1:36" x14ac:dyDescent="0.2">
      <c r="A6886" s="66" t="s">
        <v>3919</v>
      </c>
      <c r="B6886" s="67" t="s">
        <v>57008</v>
      </c>
      <c r="C6886" s="66" t="str">
        <f t="shared" si="107"/>
        <v>P.S. SAÑOS CHICO</v>
      </c>
      <c r="D6886" s="67" t="s">
        <v>3921</v>
      </c>
      <c r="E6886" s="66" t="s">
        <v>57009</v>
      </c>
      <c r="F6886" s="66" t="s">
        <v>57009</v>
      </c>
      <c r="G6886" s="66" t="s">
        <v>3923</v>
      </c>
      <c r="H6886" s="66" t="s">
        <v>3924</v>
      </c>
      <c r="I6886" s="66" t="s">
        <v>416</v>
      </c>
      <c r="J6886" s="68" t="s">
        <v>156</v>
      </c>
      <c r="K6886" s="68" t="s">
        <v>163</v>
      </c>
      <c r="L6886" s="68" t="s">
        <v>415</v>
      </c>
      <c r="M6886" s="66" t="s">
        <v>57002</v>
      </c>
      <c r="N6886" s="67" t="s">
        <v>3963</v>
      </c>
      <c r="O6886" s="67" t="s">
        <v>3951</v>
      </c>
      <c r="P6886" s="67" t="s">
        <v>4008</v>
      </c>
      <c r="Q6886" s="67" t="s">
        <v>156</v>
      </c>
      <c r="R6886" s="67" t="s">
        <v>5167</v>
      </c>
      <c r="S6886" s="67" t="s">
        <v>415</v>
      </c>
      <c r="T6886" s="67" t="s">
        <v>5168</v>
      </c>
      <c r="U6886" s="67" t="s">
        <v>5169</v>
      </c>
      <c r="V6886" s="67" t="s">
        <v>3932</v>
      </c>
      <c r="W6886" s="67" t="s">
        <v>3969</v>
      </c>
      <c r="X6886" s="67" t="s">
        <v>3934</v>
      </c>
      <c r="Y6886" s="67" t="s">
        <v>5170</v>
      </c>
      <c r="Z6886" s="67" t="s">
        <v>6086</v>
      </c>
      <c r="AA6886" s="67" t="s">
        <v>3954</v>
      </c>
      <c r="AB6886" s="67" t="s">
        <v>57010</v>
      </c>
      <c r="AC6886" s="67" t="s">
        <v>3939</v>
      </c>
      <c r="AD6886" s="67" t="s">
        <v>3940</v>
      </c>
      <c r="AE6886" s="67" t="s">
        <v>3941</v>
      </c>
      <c r="AF6886" s="67" t="s">
        <v>3940</v>
      </c>
      <c r="AG6886" s="67" t="s">
        <v>57011</v>
      </c>
      <c r="AH6886" s="67" t="s">
        <v>57012</v>
      </c>
      <c r="AI6886" s="67" t="s">
        <v>57013</v>
      </c>
      <c r="AJ6886" s="67" t="s">
        <v>3945</v>
      </c>
    </row>
    <row r="6887" spans="1:36" x14ac:dyDescent="0.2">
      <c r="A6887" s="66" t="s">
        <v>3919</v>
      </c>
      <c r="B6887" s="67" t="s">
        <v>57014</v>
      </c>
      <c r="C6887" s="66" t="str">
        <f t="shared" si="107"/>
        <v>C.S. ANCAHUASI</v>
      </c>
      <c r="D6887" s="67" t="s">
        <v>4128</v>
      </c>
      <c r="E6887" s="66" t="s">
        <v>3654</v>
      </c>
      <c r="F6887" s="66" t="s">
        <v>3654</v>
      </c>
      <c r="G6887" s="66" t="s">
        <v>4129</v>
      </c>
      <c r="H6887" s="66" t="s">
        <v>3924</v>
      </c>
      <c r="I6887" s="66" t="s">
        <v>3655</v>
      </c>
      <c r="J6887" s="68" t="s">
        <v>264</v>
      </c>
      <c r="K6887" s="68" t="s">
        <v>827</v>
      </c>
      <c r="L6887" s="68" t="s">
        <v>3654</v>
      </c>
      <c r="M6887" s="66" t="s">
        <v>57015</v>
      </c>
      <c r="N6887" s="67" t="s">
        <v>4064</v>
      </c>
      <c r="O6887" s="67" t="s">
        <v>4040</v>
      </c>
      <c r="P6887" s="67" t="s">
        <v>3928</v>
      </c>
      <c r="Q6887" s="67" t="s">
        <v>264</v>
      </c>
      <c r="R6887" s="67" t="s">
        <v>6491</v>
      </c>
      <c r="S6887" s="67" t="s">
        <v>827</v>
      </c>
      <c r="T6887" s="67" t="s">
        <v>6492</v>
      </c>
      <c r="U6887" s="67" t="s">
        <v>6493</v>
      </c>
      <c r="V6887" s="67" t="s">
        <v>4135</v>
      </c>
      <c r="W6887" s="67" t="s">
        <v>57016</v>
      </c>
      <c r="X6887" s="67" t="s">
        <v>3934</v>
      </c>
      <c r="Y6887" s="67" t="s">
        <v>7714</v>
      </c>
      <c r="Z6887" s="67" t="s">
        <v>13374</v>
      </c>
      <c r="AA6887" s="67" t="s">
        <v>57017</v>
      </c>
      <c r="AB6887" s="67" t="s">
        <v>57018</v>
      </c>
      <c r="AC6887" s="67" t="s">
        <v>3939</v>
      </c>
      <c r="AD6887" s="67" t="s">
        <v>3940</v>
      </c>
      <c r="AE6887" s="67" t="s">
        <v>3941</v>
      </c>
      <c r="AF6887" s="67" t="s">
        <v>3940</v>
      </c>
      <c r="AG6887" s="67" t="s">
        <v>57019</v>
      </c>
      <c r="AH6887" s="67" t="s">
        <v>57020</v>
      </c>
      <c r="AI6887" s="67" t="s">
        <v>22844</v>
      </c>
      <c r="AJ6887" s="67" t="s">
        <v>3945</v>
      </c>
    </row>
    <row r="6888" spans="1:36" x14ac:dyDescent="0.2">
      <c r="A6888" s="66" t="s">
        <v>3919</v>
      </c>
      <c r="B6888" s="67" t="s">
        <v>57021</v>
      </c>
      <c r="C6888" s="66" t="str">
        <f t="shared" si="107"/>
        <v>P.S. SAN SEBASTIAN</v>
      </c>
      <c r="D6888" s="67" t="s">
        <v>3921</v>
      </c>
      <c r="E6888" s="66" t="s">
        <v>516</v>
      </c>
      <c r="F6888" s="66" t="s">
        <v>57022</v>
      </c>
      <c r="G6888" s="66" t="s">
        <v>3923</v>
      </c>
      <c r="H6888" s="66" t="s">
        <v>3924</v>
      </c>
      <c r="I6888" s="66" t="s">
        <v>1873</v>
      </c>
      <c r="J6888" s="68" t="s">
        <v>196</v>
      </c>
      <c r="K6888" s="68" t="s">
        <v>196</v>
      </c>
      <c r="L6888" s="68" t="s">
        <v>1872</v>
      </c>
      <c r="M6888" s="66" t="s">
        <v>57023</v>
      </c>
      <c r="N6888" s="67" t="s">
        <v>4145</v>
      </c>
      <c r="O6888" s="67" t="s">
        <v>3951</v>
      </c>
      <c r="P6888" s="67" t="s">
        <v>3951</v>
      </c>
      <c r="Q6888" s="67" t="s">
        <v>196</v>
      </c>
      <c r="R6888" s="67" t="s">
        <v>6304</v>
      </c>
      <c r="S6888" s="67" t="s">
        <v>196</v>
      </c>
      <c r="T6888" s="67" t="s">
        <v>6305</v>
      </c>
      <c r="U6888" s="67" t="s">
        <v>6306</v>
      </c>
      <c r="V6888" s="67" t="s">
        <v>3968</v>
      </c>
      <c r="W6888" s="67" t="s">
        <v>57024</v>
      </c>
      <c r="X6888" s="67" t="s">
        <v>3934</v>
      </c>
      <c r="Y6888" s="67" t="s">
        <v>3945</v>
      </c>
      <c r="Z6888" s="67" t="s">
        <v>4136</v>
      </c>
      <c r="AA6888" s="67" t="s">
        <v>3954</v>
      </c>
      <c r="AB6888" s="67" t="s">
        <v>57025</v>
      </c>
      <c r="AC6888" s="67" t="s">
        <v>3939</v>
      </c>
      <c r="AD6888" s="67" t="s">
        <v>3940</v>
      </c>
      <c r="AE6888" s="67" t="s">
        <v>3941</v>
      </c>
      <c r="AF6888" s="67" t="s">
        <v>3940</v>
      </c>
      <c r="AG6888" s="67" t="s">
        <v>57026</v>
      </c>
      <c r="AH6888" s="67" t="s">
        <v>57027</v>
      </c>
      <c r="AI6888" s="67" t="s">
        <v>5323</v>
      </c>
      <c r="AJ6888" s="67" t="s">
        <v>3945</v>
      </c>
    </row>
    <row r="6889" spans="1:36" x14ac:dyDescent="0.2">
      <c r="A6889" s="66" t="s">
        <v>3919</v>
      </c>
      <c r="B6889" s="67" t="s">
        <v>57028</v>
      </c>
      <c r="C6889" s="66" t="str">
        <f t="shared" si="107"/>
        <v>P.S. PUESTO DE MALLAS</v>
      </c>
      <c r="D6889" s="67" t="s">
        <v>3921</v>
      </c>
      <c r="E6889" s="66" t="s">
        <v>57029</v>
      </c>
      <c r="F6889" s="66" t="s">
        <v>57029</v>
      </c>
      <c r="G6889" s="66" t="s">
        <v>3923</v>
      </c>
      <c r="H6889" s="66" t="s">
        <v>3924</v>
      </c>
      <c r="I6889" s="66" t="s">
        <v>1739</v>
      </c>
      <c r="J6889" s="68" t="s">
        <v>223</v>
      </c>
      <c r="K6889" s="68" t="s">
        <v>739</v>
      </c>
      <c r="L6889" s="68" t="s">
        <v>739</v>
      </c>
      <c r="M6889" s="66" t="s">
        <v>57030</v>
      </c>
      <c r="N6889" s="67" t="s">
        <v>4117</v>
      </c>
      <c r="O6889" s="67" t="s">
        <v>4008</v>
      </c>
      <c r="P6889" s="67" t="s">
        <v>3951</v>
      </c>
      <c r="Q6889" s="67" t="s">
        <v>223</v>
      </c>
      <c r="R6889" s="67" t="s">
        <v>6010</v>
      </c>
      <c r="S6889" s="67" t="s">
        <v>739</v>
      </c>
      <c r="T6889" s="67" t="s">
        <v>6011</v>
      </c>
      <c r="U6889" s="67" t="s">
        <v>6012</v>
      </c>
      <c r="V6889" s="67" t="s">
        <v>3932</v>
      </c>
      <c r="W6889" s="67" t="s">
        <v>13302</v>
      </c>
      <c r="X6889" s="67" t="s">
        <v>3934</v>
      </c>
      <c r="Y6889" s="67" t="s">
        <v>56958</v>
      </c>
      <c r="Z6889" s="67" t="s">
        <v>3936</v>
      </c>
      <c r="AA6889" s="67" t="s">
        <v>10496</v>
      </c>
      <c r="AB6889" s="67" t="s">
        <v>57031</v>
      </c>
      <c r="AC6889" s="67" t="s">
        <v>3939</v>
      </c>
      <c r="AD6889" s="67" t="s">
        <v>3940</v>
      </c>
      <c r="AE6889" s="67" t="s">
        <v>3941</v>
      </c>
      <c r="AF6889" s="67" t="s">
        <v>3940</v>
      </c>
      <c r="AG6889" s="67" t="s">
        <v>57032</v>
      </c>
      <c r="AH6889" s="67" t="s">
        <v>57033</v>
      </c>
      <c r="AI6889" s="67" t="s">
        <v>56263</v>
      </c>
      <c r="AJ6889" s="67" t="s">
        <v>3967</v>
      </c>
    </row>
    <row r="6890" spans="1:36" x14ac:dyDescent="0.2">
      <c r="A6890" s="66" t="s">
        <v>3919</v>
      </c>
      <c r="B6890" s="67" t="s">
        <v>57034</v>
      </c>
      <c r="C6890" s="66" t="str">
        <f t="shared" si="107"/>
        <v>HOSPITAL SAN JUAN DE MATUCANA</v>
      </c>
      <c r="D6890" s="67" t="s">
        <v>4035</v>
      </c>
      <c r="E6890" s="66" t="s">
        <v>57035</v>
      </c>
      <c r="F6890" s="66" t="s">
        <v>57036</v>
      </c>
      <c r="G6890" s="66" t="s">
        <v>4037</v>
      </c>
      <c r="H6890" s="66" t="s">
        <v>4038</v>
      </c>
      <c r="I6890" s="66" t="s">
        <v>3657</v>
      </c>
      <c r="J6890" s="68" t="s">
        <v>144</v>
      </c>
      <c r="K6890" s="68" t="s">
        <v>578</v>
      </c>
      <c r="L6890" s="68" t="s">
        <v>3656</v>
      </c>
      <c r="M6890" s="66" t="s">
        <v>57037</v>
      </c>
      <c r="N6890" s="67" t="s">
        <v>4132</v>
      </c>
      <c r="O6890" s="67" t="s">
        <v>4160</v>
      </c>
      <c r="P6890" s="67" t="s">
        <v>3964</v>
      </c>
      <c r="Q6890" s="67" t="s">
        <v>144</v>
      </c>
      <c r="R6890" s="67" t="s">
        <v>5230</v>
      </c>
      <c r="S6890" s="67" t="s">
        <v>3966</v>
      </c>
      <c r="T6890" s="67" t="s">
        <v>5231</v>
      </c>
      <c r="U6890" s="67" t="s">
        <v>5232</v>
      </c>
      <c r="V6890" s="67" t="s">
        <v>4043</v>
      </c>
      <c r="W6890" s="67" t="s">
        <v>57038</v>
      </c>
      <c r="X6890" s="67" t="s">
        <v>3934</v>
      </c>
      <c r="Y6890" s="67" t="s">
        <v>4678</v>
      </c>
      <c r="Z6890" s="67" t="s">
        <v>57039</v>
      </c>
      <c r="AA6890" s="67" t="s">
        <v>3954</v>
      </c>
      <c r="AB6890" s="67" t="s">
        <v>57040</v>
      </c>
      <c r="AC6890" s="67" t="s">
        <v>3939</v>
      </c>
      <c r="AD6890" s="67" t="s">
        <v>3940</v>
      </c>
      <c r="AE6890" s="67" t="s">
        <v>3941</v>
      </c>
      <c r="AF6890" s="67" t="s">
        <v>3940</v>
      </c>
      <c r="AG6890" s="67" t="s">
        <v>57041</v>
      </c>
      <c r="AH6890" s="67" t="s">
        <v>57042</v>
      </c>
      <c r="AI6890" s="67" t="s">
        <v>57043</v>
      </c>
      <c r="AJ6890" s="67" t="s">
        <v>4363</v>
      </c>
    </row>
    <row r="6891" spans="1:36" x14ac:dyDescent="0.2">
      <c r="A6891" s="66" t="s">
        <v>3919</v>
      </c>
      <c r="B6891" s="67" t="s">
        <v>57044</v>
      </c>
      <c r="C6891" s="66" t="str">
        <f t="shared" si="107"/>
        <v>P.S. UCO</v>
      </c>
      <c r="D6891" s="67" t="s">
        <v>3921</v>
      </c>
      <c r="E6891" s="66" t="s">
        <v>3658</v>
      </c>
      <c r="F6891" s="66" t="s">
        <v>57045</v>
      </c>
      <c r="G6891" s="66" t="s">
        <v>3923</v>
      </c>
      <c r="H6891" s="66" t="s">
        <v>3924</v>
      </c>
      <c r="I6891" s="66" t="s">
        <v>3659</v>
      </c>
      <c r="J6891" s="68" t="s">
        <v>223</v>
      </c>
      <c r="K6891" s="68" t="s">
        <v>739</v>
      </c>
      <c r="L6891" s="68" t="s">
        <v>3658</v>
      </c>
      <c r="M6891" s="66" t="s">
        <v>57046</v>
      </c>
      <c r="N6891" s="67" t="s">
        <v>4117</v>
      </c>
      <c r="O6891" s="67" t="s">
        <v>4008</v>
      </c>
      <c r="P6891" s="67" t="s">
        <v>4023</v>
      </c>
      <c r="Q6891" s="67" t="s">
        <v>223</v>
      </c>
      <c r="R6891" s="67" t="s">
        <v>6010</v>
      </c>
      <c r="S6891" s="67" t="s">
        <v>30730</v>
      </c>
      <c r="T6891" s="67" t="s">
        <v>6011</v>
      </c>
      <c r="U6891" s="67" t="s">
        <v>6012</v>
      </c>
      <c r="V6891" s="67" t="s">
        <v>3968</v>
      </c>
      <c r="W6891" s="67" t="s">
        <v>57047</v>
      </c>
      <c r="X6891" s="67" t="s">
        <v>3934</v>
      </c>
      <c r="Y6891" s="67" t="s">
        <v>57048</v>
      </c>
      <c r="Z6891" s="67" t="s">
        <v>4136</v>
      </c>
      <c r="AA6891" s="67" t="s">
        <v>57049</v>
      </c>
      <c r="AB6891" s="67" t="s">
        <v>57050</v>
      </c>
      <c r="AC6891" s="67" t="s">
        <v>3939</v>
      </c>
      <c r="AD6891" s="67" t="s">
        <v>3940</v>
      </c>
      <c r="AE6891" s="67" t="s">
        <v>3941</v>
      </c>
      <c r="AF6891" s="67" t="s">
        <v>3940</v>
      </c>
      <c r="AG6891" s="67" t="s">
        <v>57051</v>
      </c>
      <c r="AH6891" s="67" t="s">
        <v>57052</v>
      </c>
      <c r="AI6891" s="67" t="s">
        <v>26608</v>
      </c>
      <c r="AJ6891" s="67" t="s">
        <v>4312</v>
      </c>
    </row>
    <row r="6892" spans="1:36" x14ac:dyDescent="0.2">
      <c r="A6892" s="66" t="s">
        <v>3919</v>
      </c>
      <c r="B6892" s="67" t="s">
        <v>57053</v>
      </c>
      <c r="C6892" s="66" t="str">
        <f t="shared" si="107"/>
        <v>P.S. VISCAS</v>
      </c>
      <c r="D6892" s="67" t="s">
        <v>3921</v>
      </c>
      <c r="E6892" s="66" t="s">
        <v>28322</v>
      </c>
      <c r="F6892" s="66" t="s">
        <v>57054</v>
      </c>
      <c r="G6892" s="66" t="s">
        <v>3923</v>
      </c>
      <c r="H6892" s="66" t="s">
        <v>3924</v>
      </c>
      <c r="I6892" s="66" t="s">
        <v>2844</v>
      </c>
      <c r="J6892" s="68" t="s">
        <v>223</v>
      </c>
      <c r="K6892" s="68" t="s">
        <v>739</v>
      </c>
      <c r="L6892" s="68" t="s">
        <v>2843</v>
      </c>
      <c r="M6892" s="66" t="s">
        <v>57055</v>
      </c>
      <c r="N6892" s="67" t="s">
        <v>4117</v>
      </c>
      <c r="O6892" s="67" t="s">
        <v>4008</v>
      </c>
      <c r="P6892" s="67" t="s">
        <v>4023</v>
      </c>
      <c r="Q6892" s="67" t="s">
        <v>223</v>
      </c>
      <c r="R6892" s="67" t="s">
        <v>6010</v>
      </c>
      <c r="S6892" s="67" t="s">
        <v>30730</v>
      </c>
      <c r="T6892" s="67" t="s">
        <v>6011</v>
      </c>
      <c r="U6892" s="67" t="s">
        <v>6012</v>
      </c>
      <c r="V6892" s="67" t="s">
        <v>3968</v>
      </c>
      <c r="W6892" s="67" t="s">
        <v>57056</v>
      </c>
      <c r="X6892" s="67" t="s">
        <v>3934</v>
      </c>
      <c r="Y6892" s="67" t="s">
        <v>30732</v>
      </c>
      <c r="Z6892" s="67" t="s">
        <v>3985</v>
      </c>
      <c r="AA6892" s="67" t="s">
        <v>5776</v>
      </c>
      <c r="AB6892" s="67" t="s">
        <v>57057</v>
      </c>
      <c r="AC6892" s="67" t="s">
        <v>3939</v>
      </c>
      <c r="AD6892" s="67" t="s">
        <v>3940</v>
      </c>
      <c r="AE6892" s="67" t="s">
        <v>3941</v>
      </c>
      <c r="AF6892" s="67" t="s">
        <v>3940</v>
      </c>
      <c r="AG6892" s="67" t="s">
        <v>57058</v>
      </c>
      <c r="AH6892" s="67" t="s">
        <v>57059</v>
      </c>
      <c r="AI6892" s="67" t="s">
        <v>56963</v>
      </c>
      <c r="AJ6892" s="67" t="s">
        <v>4131</v>
      </c>
    </row>
    <row r="6893" spans="1:36" x14ac:dyDescent="0.2">
      <c r="A6893" s="66" t="s">
        <v>3919</v>
      </c>
      <c r="B6893" s="67" t="s">
        <v>57060</v>
      </c>
      <c r="C6893" s="66" t="str">
        <f t="shared" si="107"/>
        <v>P.S. JACAS GRANDE</v>
      </c>
      <c r="D6893" s="67" t="s">
        <v>3921</v>
      </c>
      <c r="E6893" s="66" t="s">
        <v>1640</v>
      </c>
      <c r="F6893" s="66" t="s">
        <v>1640</v>
      </c>
      <c r="G6893" s="66" t="s">
        <v>3923</v>
      </c>
      <c r="H6893" s="66" t="s">
        <v>3924</v>
      </c>
      <c r="I6893" s="66" t="s">
        <v>1641</v>
      </c>
      <c r="J6893" s="68" t="s">
        <v>297</v>
      </c>
      <c r="K6893" s="68" t="s">
        <v>626</v>
      </c>
      <c r="L6893" s="68" t="s">
        <v>1640</v>
      </c>
      <c r="M6893" s="66" t="s">
        <v>57061</v>
      </c>
      <c r="N6893" s="67" t="s">
        <v>4311</v>
      </c>
      <c r="O6893" s="67" t="s">
        <v>4008</v>
      </c>
      <c r="P6893" s="67" t="s">
        <v>3927</v>
      </c>
      <c r="Q6893" s="67" t="s">
        <v>297</v>
      </c>
      <c r="R6893" s="67" t="s">
        <v>626</v>
      </c>
      <c r="S6893" s="67" t="s">
        <v>1640</v>
      </c>
      <c r="T6893" s="67" t="s">
        <v>12413</v>
      </c>
      <c r="U6893" s="67" t="s">
        <v>12414</v>
      </c>
      <c r="V6893" s="67" t="s">
        <v>3968</v>
      </c>
      <c r="W6893" s="67" t="s">
        <v>54822</v>
      </c>
      <c r="X6893" s="67" t="s">
        <v>3934</v>
      </c>
      <c r="Y6893" s="67" t="s">
        <v>4533</v>
      </c>
      <c r="Z6893" s="67" t="s">
        <v>57062</v>
      </c>
      <c r="AA6893" s="67" t="s">
        <v>7165</v>
      </c>
      <c r="AB6893" s="67" t="s">
        <v>57063</v>
      </c>
      <c r="AC6893" s="67" t="s">
        <v>3939</v>
      </c>
      <c r="AD6893" s="67" t="s">
        <v>3940</v>
      </c>
      <c r="AE6893" s="67" t="s">
        <v>3941</v>
      </c>
      <c r="AF6893" s="67" t="s">
        <v>3940</v>
      </c>
      <c r="AG6893" s="67" t="s">
        <v>57064</v>
      </c>
      <c r="AH6893" s="67" t="s">
        <v>57065</v>
      </c>
      <c r="AI6893" s="67" t="s">
        <v>56433</v>
      </c>
      <c r="AJ6893" s="67" t="s">
        <v>3945</v>
      </c>
    </row>
    <row r="6894" spans="1:36" x14ac:dyDescent="0.2">
      <c r="A6894" s="66" t="s">
        <v>3919</v>
      </c>
      <c r="B6894" s="67" t="s">
        <v>57066</v>
      </c>
      <c r="C6894" s="66" t="str">
        <f t="shared" si="107"/>
        <v>P.S. ANGELES</v>
      </c>
      <c r="D6894" s="67" t="s">
        <v>3921</v>
      </c>
      <c r="E6894" s="66" t="s">
        <v>57067</v>
      </c>
      <c r="F6894" s="66" t="s">
        <v>57067</v>
      </c>
      <c r="G6894" s="66" t="s">
        <v>3923</v>
      </c>
      <c r="H6894" s="66" t="s">
        <v>3924</v>
      </c>
      <c r="I6894" s="66" t="s">
        <v>1172</v>
      </c>
      <c r="J6894" s="68" t="s">
        <v>264</v>
      </c>
      <c r="K6894" s="68" t="s">
        <v>573</v>
      </c>
      <c r="L6894" s="68" t="s">
        <v>1171</v>
      </c>
      <c r="M6894" s="66" t="s">
        <v>57068</v>
      </c>
      <c r="N6894" s="67" t="s">
        <v>4064</v>
      </c>
      <c r="O6894" s="67" t="s">
        <v>4008</v>
      </c>
      <c r="P6894" s="67" t="s">
        <v>3951</v>
      </c>
      <c r="Q6894" s="67" t="s">
        <v>264</v>
      </c>
      <c r="R6894" s="67" t="s">
        <v>5871</v>
      </c>
      <c r="S6894" s="67" t="s">
        <v>1171</v>
      </c>
      <c r="T6894" s="67" t="s">
        <v>5872</v>
      </c>
      <c r="U6894" s="67" t="s">
        <v>5873</v>
      </c>
      <c r="V6894" s="67" t="s">
        <v>3932</v>
      </c>
      <c r="W6894" s="67" t="s">
        <v>55987</v>
      </c>
      <c r="X6894" s="67" t="s">
        <v>3934</v>
      </c>
      <c r="Y6894" s="67" t="s">
        <v>4473</v>
      </c>
      <c r="Z6894" s="67" t="s">
        <v>8143</v>
      </c>
      <c r="AA6894" s="67" t="s">
        <v>57069</v>
      </c>
      <c r="AB6894" s="67" t="s">
        <v>57070</v>
      </c>
      <c r="AC6894" s="67" t="s">
        <v>3939</v>
      </c>
      <c r="AD6894" s="67" t="s">
        <v>3940</v>
      </c>
      <c r="AE6894" s="67" t="s">
        <v>3941</v>
      </c>
      <c r="AF6894" s="67" t="s">
        <v>3940</v>
      </c>
      <c r="AG6894" s="67" t="s">
        <v>57071</v>
      </c>
      <c r="AH6894" s="67" t="s">
        <v>57072</v>
      </c>
      <c r="AI6894" s="67" t="s">
        <v>4796</v>
      </c>
      <c r="AJ6894" s="67" t="s">
        <v>3945</v>
      </c>
    </row>
    <row r="6895" spans="1:36" x14ac:dyDescent="0.2">
      <c r="A6895" s="66" t="s">
        <v>3919</v>
      </c>
      <c r="B6895" s="67" t="s">
        <v>57073</v>
      </c>
      <c r="C6895" s="66" t="str">
        <f t="shared" si="107"/>
        <v>C.S. JEQUETEPEQUE</v>
      </c>
      <c r="D6895" s="67" t="s">
        <v>4128</v>
      </c>
      <c r="E6895" s="66" t="s">
        <v>3271</v>
      </c>
      <c r="F6895" s="66" t="s">
        <v>3271</v>
      </c>
      <c r="G6895" s="66" t="s">
        <v>4129</v>
      </c>
      <c r="H6895" s="66" t="s">
        <v>3924</v>
      </c>
      <c r="I6895" s="66" t="s">
        <v>3272</v>
      </c>
      <c r="J6895" s="68" t="s">
        <v>256</v>
      </c>
      <c r="K6895" s="68" t="s">
        <v>410</v>
      </c>
      <c r="L6895" s="68" t="s">
        <v>3271</v>
      </c>
      <c r="M6895" s="66" t="s">
        <v>57074</v>
      </c>
      <c r="N6895" s="67" t="s">
        <v>4183</v>
      </c>
      <c r="O6895" s="67" t="s">
        <v>4023</v>
      </c>
      <c r="P6895" s="67" t="s">
        <v>3928</v>
      </c>
      <c r="Q6895" s="67" t="s">
        <v>256</v>
      </c>
      <c r="R6895" s="67" t="s">
        <v>4583</v>
      </c>
      <c r="S6895" s="67" t="s">
        <v>410</v>
      </c>
      <c r="T6895" s="67" t="s">
        <v>4584</v>
      </c>
      <c r="U6895" s="67" t="s">
        <v>4585</v>
      </c>
      <c r="V6895" s="67" t="s">
        <v>4135</v>
      </c>
      <c r="W6895" s="67" t="s">
        <v>57075</v>
      </c>
      <c r="X6895" s="67" t="s">
        <v>3934</v>
      </c>
      <c r="Y6895" s="67" t="s">
        <v>57076</v>
      </c>
      <c r="Z6895" s="67" t="s">
        <v>4588</v>
      </c>
      <c r="AA6895" s="67" t="s">
        <v>16410</v>
      </c>
      <c r="AB6895" s="67" t="s">
        <v>57077</v>
      </c>
      <c r="AC6895" s="67" t="s">
        <v>3939</v>
      </c>
      <c r="AD6895" s="67" t="s">
        <v>3940</v>
      </c>
      <c r="AE6895" s="67" t="s">
        <v>3941</v>
      </c>
      <c r="AF6895" s="67" t="s">
        <v>3940</v>
      </c>
      <c r="AG6895" s="67" t="s">
        <v>57078</v>
      </c>
      <c r="AH6895" s="67" t="s">
        <v>57079</v>
      </c>
      <c r="AI6895" s="67" t="s">
        <v>18442</v>
      </c>
      <c r="AJ6895" s="67" t="s">
        <v>4102</v>
      </c>
    </row>
    <row r="6896" spans="1:36" x14ac:dyDescent="0.2">
      <c r="A6896" s="66" t="s">
        <v>3919</v>
      </c>
      <c r="B6896" s="67" t="s">
        <v>57080</v>
      </c>
      <c r="C6896" s="66" t="str">
        <f t="shared" si="107"/>
        <v>P.S. ALLACDAY</v>
      </c>
      <c r="D6896" s="67" t="s">
        <v>3921</v>
      </c>
      <c r="E6896" s="66" t="s">
        <v>57081</v>
      </c>
      <c r="F6896" s="66" t="s">
        <v>57081</v>
      </c>
      <c r="G6896" s="66" t="s">
        <v>3923</v>
      </c>
      <c r="H6896" s="66" t="s">
        <v>3924</v>
      </c>
      <c r="I6896" s="66" t="s">
        <v>1167</v>
      </c>
      <c r="J6896" s="68" t="s">
        <v>256</v>
      </c>
      <c r="K6896" s="68" t="s">
        <v>1030</v>
      </c>
      <c r="L6896" s="68" t="s">
        <v>1030</v>
      </c>
      <c r="M6896" s="66" t="s">
        <v>57082</v>
      </c>
      <c r="N6896" s="67" t="s">
        <v>4183</v>
      </c>
      <c r="O6896" s="67" t="s">
        <v>3928</v>
      </c>
      <c r="P6896" s="67" t="s">
        <v>3951</v>
      </c>
      <c r="Q6896" s="67" t="s">
        <v>256</v>
      </c>
      <c r="R6896" s="67" t="s">
        <v>7529</v>
      </c>
      <c r="S6896" s="67" t="s">
        <v>25089</v>
      </c>
      <c r="T6896" s="67" t="s">
        <v>7531</v>
      </c>
      <c r="U6896" s="67" t="s">
        <v>7532</v>
      </c>
      <c r="V6896" s="67" t="s">
        <v>3932</v>
      </c>
      <c r="W6896" s="67" t="s">
        <v>25090</v>
      </c>
      <c r="X6896" s="67" t="s">
        <v>3934</v>
      </c>
      <c r="Y6896" s="67" t="s">
        <v>57083</v>
      </c>
      <c r="Z6896" s="67" t="s">
        <v>57084</v>
      </c>
      <c r="AA6896" s="67" t="s">
        <v>37119</v>
      </c>
      <c r="AB6896" s="67" t="s">
        <v>57085</v>
      </c>
      <c r="AC6896" s="67" t="s">
        <v>3939</v>
      </c>
      <c r="AD6896" s="67" t="s">
        <v>3940</v>
      </c>
      <c r="AE6896" s="67" t="s">
        <v>3941</v>
      </c>
      <c r="AF6896" s="67" t="s">
        <v>3940</v>
      </c>
      <c r="AG6896" s="67" t="s">
        <v>57086</v>
      </c>
      <c r="AH6896" s="67" t="s">
        <v>57087</v>
      </c>
      <c r="AI6896" s="67" t="s">
        <v>57088</v>
      </c>
      <c r="AJ6896" s="67" t="s">
        <v>3945</v>
      </c>
    </row>
    <row r="6897" spans="1:36" x14ac:dyDescent="0.2">
      <c r="A6897" s="66" t="s">
        <v>3919</v>
      </c>
      <c r="B6897" s="67" t="s">
        <v>57089</v>
      </c>
      <c r="C6897" s="66" t="str">
        <f t="shared" si="107"/>
        <v>P.S. NUEVA ASPUZANA</v>
      </c>
      <c r="D6897" s="67" t="s">
        <v>3921</v>
      </c>
      <c r="E6897" s="66" t="s">
        <v>57090</v>
      </c>
      <c r="F6897" s="66" t="s">
        <v>57090</v>
      </c>
      <c r="G6897" s="66" t="s">
        <v>3923</v>
      </c>
      <c r="H6897" s="66" t="s">
        <v>3924</v>
      </c>
      <c r="I6897" s="66" t="s">
        <v>316</v>
      </c>
      <c r="J6897" s="68" t="s">
        <v>297</v>
      </c>
      <c r="K6897" s="68" t="s">
        <v>314</v>
      </c>
      <c r="L6897" s="68" t="s">
        <v>315</v>
      </c>
      <c r="M6897" s="66" t="s">
        <v>57091</v>
      </c>
      <c r="N6897" s="67" t="s">
        <v>4311</v>
      </c>
      <c r="O6897" s="67" t="s">
        <v>3928</v>
      </c>
      <c r="P6897" s="67" t="s">
        <v>4312</v>
      </c>
      <c r="Q6897" s="67" t="s">
        <v>297</v>
      </c>
      <c r="R6897" s="67" t="s">
        <v>314</v>
      </c>
      <c r="S6897" s="67" t="s">
        <v>4313</v>
      </c>
      <c r="T6897" s="67" t="s">
        <v>4314</v>
      </c>
      <c r="U6897" s="67" t="s">
        <v>4315</v>
      </c>
      <c r="V6897" s="67" t="s">
        <v>3932</v>
      </c>
      <c r="W6897" s="67" t="s">
        <v>57092</v>
      </c>
      <c r="X6897" s="67" t="s">
        <v>3934</v>
      </c>
      <c r="Y6897" s="67" t="s">
        <v>4316</v>
      </c>
      <c r="Z6897" s="67" t="s">
        <v>4317</v>
      </c>
      <c r="AA6897" s="67" t="s">
        <v>7165</v>
      </c>
      <c r="AB6897" s="67" t="s">
        <v>57093</v>
      </c>
      <c r="AC6897" s="67" t="s">
        <v>3939</v>
      </c>
      <c r="AD6897" s="67" t="s">
        <v>3940</v>
      </c>
      <c r="AE6897" s="67" t="s">
        <v>3941</v>
      </c>
      <c r="AF6897" s="67" t="s">
        <v>3940</v>
      </c>
      <c r="AG6897" s="67" t="s">
        <v>3945</v>
      </c>
      <c r="AH6897" s="67" t="s">
        <v>3945</v>
      </c>
      <c r="AI6897" s="67" t="s">
        <v>3945</v>
      </c>
      <c r="AJ6897" s="67" t="s">
        <v>3945</v>
      </c>
    </row>
    <row r="6898" spans="1:36" x14ac:dyDescent="0.2">
      <c r="A6898" s="66" t="s">
        <v>3919</v>
      </c>
      <c r="B6898" s="67" t="s">
        <v>57094</v>
      </c>
      <c r="C6898" s="66" t="str">
        <f t="shared" si="107"/>
        <v>C.S. LLAMELLIN</v>
      </c>
      <c r="D6898" s="67" t="s">
        <v>4128</v>
      </c>
      <c r="E6898" s="66" t="s">
        <v>3660</v>
      </c>
      <c r="F6898" s="66" t="s">
        <v>57095</v>
      </c>
      <c r="G6898" s="66" t="s">
        <v>4129</v>
      </c>
      <c r="H6898" s="66" t="s">
        <v>3924</v>
      </c>
      <c r="I6898" s="66" t="s">
        <v>3661</v>
      </c>
      <c r="J6898" s="68" t="s">
        <v>223</v>
      </c>
      <c r="K6898" s="68" t="s">
        <v>1293</v>
      </c>
      <c r="L6898" s="68" t="s">
        <v>3660</v>
      </c>
      <c r="M6898" s="66" t="s">
        <v>57096</v>
      </c>
      <c r="N6898" s="67" t="s">
        <v>4117</v>
      </c>
      <c r="O6898" s="67" t="s">
        <v>4008</v>
      </c>
      <c r="P6898" s="67" t="s">
        <v>3928</v>
      </c>
      <c r="Q6898" s="67" t="s">
        <v>223</v>
      </c>
      <c r="R6898" s="67" t="s">
        <v>6010</v>
      </c>
      <c r="S6898" s="67" t="s">
        <v>9593</v>
      </c>
      <c r="T6898" s="67" t="s">
        <v>6011</v>
      </c>
      <c r="U6898" s="67" t="s">
        <v>6012</v>
      </c>
      <c r="V6898" s="67" t="s">
        <v>4135</v>
      </c>
      <c r="W6898" s="67" t="s">
        <v>57097</v>
      </c>
      <c r="X6898" s="67" t="s">
        <v>3934</v>
      </c>
      <c r="Y6898" s="67" t="s">
        <v>57098</v>
      </c>
      <c r="Z6898" s="67" t="s">
        <v>5137</v>
      </c>
      <c r="AA6898" s="67" t="s">
        <v>57099</v>
      </c>
      <c r="AB6898" s="67" t="s">
        <v>57100</v>
      </c>
      <c r="AC6898" s="67" t="s">
        <v>3939</v>
      </c>
      <c r="AD6898" s="67" t="s">
        <v>3940</v>
      </c>
      <c r="AE6898" s="67" t="s">
        <v>3941</v>
      </c>
      <c r="AF6898" s="67" t="s">
        <v>3940</v>
      </c>
      <c r="AG6898" s="67" t="s">
        <v>57101</v>
      </c>
      <c r="AH6898" s="67" t="s">
        <v>57102</v>
      </c>
      <c r="AI6898" s="67" t="s">
        <v>57103</v>
      </c>
      <c r="AJ6898" s="67" t="s">
        <v>4848</v>
      </c>
    </row>
    <row r="6899" spans="1:36" x14ac:dyDescent="0.2">
      <c r="A6899" s="66" t="s">
        <v>3919</v>
      </c>
      <c r="B6899" s="67" t="s">
        <v>57104</v>
      </c>
      <c r="C6899" s="66" t="str">
        <f t="shared" si="107"/>
        <v>C.S. ASCENSION</v>
      </c>
      <c r="D6899" s="67" t="s">
        <v>4128</v>
      </c>
      <c r="E6899" s="66" t="s">
        <v>1379</v>
      </c>
      <c r="F6899" s="66" t="s">
        <v>1379</v>
      </c>
      <c r="G6899" s="66" t="s">
        <v>4763</v>
      </c>
      <c r="H6899" s="66" t="s">
        <v>4038</v>
      </c>
      <c r="I6899" s="66" t="s">
        <v>1380</v>
      </c>
      <c r="J6899" s="68" t="s">
        <v>348</v>
      </c>
      <c r="K6899" s="68" t="s">
        <v>348</v>
      </c>
      <c r="L6899" s="68" t="s">
        <v>1379</v>
      </c>
      <c r="M6899" s="66" t="s">
        <v>57105</v>
      </c>
      <c r="N6899" s="67" t="s">
        <v>3927</v>
      </c>
      <c r="O6899" s="67" t="s">
        <v>3951</v>
      </c>
      <c r="P6899" s="67" t="s">
        <v>3951</v>
      </c>
      <c r="Q6899" s="67" t="s">
        <v>348</v>
      </c>
      <c r="R6899" s="67" t="s">
        <v>348</v>
      </c>
      <c r="S6899" s="67" t="s">
        <v>1379</v>
      </c>
      <c r="T6899" s="67" t="s">
        <v>6172</v>
      </c>
      <c r="U6899" s="67" t="s">
        <v>6173</v>
      </c>
      <c r="V6899" s="67" t="s">
        <v>4765</v>
      </c>
      <c r="W6899" s="67" t="s">
        <v>57106</v>
      </c>
      <c r="X6899" s="67" t="s">
        <v>3934</v>
      </c>
      <c r="Y6899" s="67" t="s">
        <v>6174</v>
      </c>
      <c r="Z6899" s="67" t="s">
        <v>57107</v>
      </c>
      <c r="AA6899" s="67" t="s">
        <v>57108</v>
      </c>
      <c r="AB6899" s="67" t="s">
        <v>57109</v>
      </c>
      <c r="AC6899" s="67" t="s">
        <v>3939</v>
      </c>
      <c r="AD6899" s="67" t="s">
        <v>3940</v>
      </c>
      <c r="AE6899" s="67" t="s">
        <v>3941</v>
      </c>
      <c r="AF6899" s="67" t="s">
        <v>3940</v>
      </c>
      <c r="AG6899" s="67" t="s">
        <v>57110</v>
      </c>
      <c r="AH6899" s="67" t="s">
        <v>57111</v>
      </c>
      <c r="AI6899" s="67" t="s">
        <v>9403</v>
      </c>
      <c r="AJ6899" s="67" t="s">
        <v>4312</v>
      </c>
    </row>
    <row r="6900" spans="1:36" x14ac:dyDescent="0.2">
      <c r="A6900" s="66" t="s">
        <v>3919</v>
      </c>
      <c r="B6900" s="67" t="s">
        <v>57112</v>
      </c>
      <c r="C6900" s="66" t="str">
        <f t="shared" si="107"/>
        <v>P.S. HUACHOCOLPA</v>
      </c>
      <c r="D6900" s="67" t="s">
        <v>3921</v>
      </c>
      <c r="E6900" s="66" t="s">
        <v>3303</v>
      </c>
      <c r="F6900" s="66" t="s">
        <v>3303</v>
      </c>
      <c r="G6900" s="66" t="s">
        <v>3923</v>
      </c>
      <c r="H6900" s="66" t="s">
        <v>3924</v>
      </c>
      <c r="I6900" s="66" t="s">
        <v>3376</v>
      </c>
      <c r="J6900" s="68" t="s">
        <v>348</v>
      </c>
      <c r="K6900" s="68" t="s">
        <v>348</v>
      </c>
      <c r="L6900" s="68" t="s">
        <v>3303</v>
      </c>
      <c r="M6900" s="66" t="s">
        <v>57113</v>
      </c>
      <c r="N6900" s="67" t="s">
        <v>3927</v>
      </c>
      <c r="O6900" s="67" t="s">
        <v>3951</v>
      </c>
      <c r="P6900" s="67" t="s">
        <v>3951</v>
      </c>
      <c r="Q6900" s="67" t="s">
        <v>348</v>
      </c>
      <c r="R6900" s="67" t="s">
        <v>348</v>
      </c>
      <c r="S6900" s="67" t="s">
        <v>1379</v>
      </c>
      <c r="T6900" s="67" t="s">
        <v>6172</v>
      </c>
      <c r="U6900" s="67" t="s">
        <v>6173</v>
      </c>
      <c r="V6900" s="67" t="s">
        <v>3968</v>
      </c>
      <c r="W6900" s="67" t="s">
        <v>57114</v>
      </c>
      <c r="X6900" s="67" t="s">
        <v>3934</v>
      </c>
      <c r="Y6900" s="67" t="s">
        <v>6174</v>
      </c>
      <c r="Z6900" s="67" t="s">
        <v>36113</v>
      </c>
      <c r="AA6900" s="67" t="s">
        <v>5172</v>
      </c>
      <c r="AB6900" s="67" t="s">
        <v>57115</v>
      </c>
      <c r="AC6900" s="67" t="s">
        <v>3939</v>
      </c>
      <c r="AD6900" s="67" t="s">
        <v>3940</v>
      </c>
      <c r="AE6900" s="67" t="s">
        <v>3941</v>
      </c>
      <c r="AF6900" s="67" t="s">
        <v>3940</v>
      </c>
      <c r="AG6900" s="67" t="s">
        <v>57116</v>
      </c>
      <c r="AH6900" s="67" t="s">
        <v>57117</v>
      </c>
      <c r="AI6900" s="67" t="s">
        <v>57118</v>
      </c>
      <c r="AJ6900" s="67" t="s">
        <v>3945</v>
      </c>
    </row>
    <row r="6901" spans="1:36" x14ac:dyDescent="0.2">
      <c r="A6901" s="66" t="s">
        <v>3919</v>
      </c>
      <c r="B6901" s="67" t="s">
        <v>57119</v>
      </c>
      <c r="C6901" s="66" t="str">
        <f t="shared" si="107"/>
        <v>C.S. CASA GRANDE</v>
      </c>
      <c r="D6901" s="67" t="s">
        <v>4128</v>
      </c>
      <c r="E6901" s="66" t="s">
        <v>1163</v>
      </c>
      <c r="F6901" s="66" t="s">
        <v>1163</v>
      </c>
      <c r="G6901" s="66" t="s">
        <v>4129</v>
      </c>
      <c r="H6901" s="66" t="s">
        <v>3924</v>
      </c>
      <c r="I6901" s="66" t="s">
        <v>1164</v>
      </c>
      <c r="J6901" s="68" t="s">
        <v>256</v>
      </c>
      <c r="K6901" s="68" t="s">
        <v>257</v>
      </c>
      <c r="L6901" s="68" t="s">
        <v>1163</v>
      </c>
      <c r="M6901" s="66" t="s">
        <v>57120</v>
      </c>
      <c r="N6901" s="67" t="s">
        <v>4183</v>
      </c>
      <c r="O6901" s="67" t="s">
        <v>4040</v>
      </c>
      <c r="P6901" s="67" t="s">
        <v>3951</v>
      </c>
      <c r="Q6901" s="67" t="s">
        <v>256</v>
      </c>
      <c r="R6901" s="67" t="s">
        <v>4184</v>
      </c>
      <c r="S6901" s="67" t="s">
        <v>257</v>
      </c>
      <c r="T6901" s="67" t="s">
        <v>4185</v>
      </c>
      <c r="U6901" s="67" t="s">
        <v>4186</v>
      </c>
      <c r="V6901" s="67" t="s">
        <v>4135</v>
      </c>
      <c r="W6901" s="67" t="s">
        <v>57121</v>
      </c>
      <c r="X6901" s="67" t="s">
        <v>3934</v>
      </c>
      <c r="Y6901" s="67" t="s">
        <v>57122</v>
      </c>
      <c r="Z6901" s="67" t="s">
        <v>4136</v>
      </c>
      <c r="AA6901" s="67" t="s">
        <v>29684</v>
      </c>
      <c r="AB6901" s="67" t="s">
        <v>57123</v>
      </c>
      <c r="AC6901" s="67" t="s">
        <v>3939</v>
      </c>
      <c r="AD6901" s="67" t="s">
        <v>3940</v>
      </c>
      <c r="AE6901" s="67" t="s">
        <v>3941</v>
      </c>
      <c r="AF6901" s="67" t="s">
        <v>3940</v>
      </c>
      <c r="AG6901" s="67" t="s">
        <v>57124</v>
      </c>
      <c r="AH6901" s="67" t="s">
        <v>57125</v>
      </c>
      <c r="AI6901" s="67" t="s">
        <v>57126</v>
      </c>
      <c r="AJ6901" s="67" t="s">
        <v>4223</v>
      </c>
    </row>
    <row r="6902" spans="1:36" x14ac:dyDescent="0.2">
      <c r="A6902" s="66" t="s">
        <v>3919</v>
      </c>
      <c r="B6902" s="67" t="s">
        <v>57127</v>
      </c>
      <c r="C6902" s="66" t="str">
        <f t="shared" si="107"/>
        <v>P.S. SAN ISIDRO</v>
      </c>
      <c r="D6902" s="67" t="s">
        <v>3921</v>
      </c>
      <c r="E6902" s="66" t="s">
        <v>253</v>
      </c>
      <c r="F6902" s="66" t="s">
        <v>253</v>
      </c>
      <c r="G6902" s="66" t="s">
        <v>3923</v>
      </c>
      <c r="H6902" s="66" t="s">
        <v>3924</v>
      </c>
      <c r="I6902" s="66" t="s">
        <v>1167</v>
      </c>
      <c r="J6902" s="68" t="s">
        <v>256</v>
      </c>
      <c r="K6902" s="68" t="s">
        <v>1030</v>
      </c>
      <c r="L6902" s="68" t="s">
        <v>1030</v>
      </c>
      <c r="M6902" s="66" t="s">
        <v>57128</v>
      </c>
      <c r="N6902" s="67" t="s">
        <v>4183</v>
      </c>
      <c r="O6902" s="67" t="s">
        <v>3928</v>
      </c>
      <c r="P6902" s="67" t="s">
        <v>3951</v>
      </c>
      <c r="Q6902" s="67" t="s">
        <v>256</v>
      </c>
      <c r="R6902" s="67" t="s">
        <v>7529</v>
      </c>
      <c r="S6902" s="67" t="s">
        <v>25089</v>
      </c>
      <c r="T6902" s="67" t="s">
        <v>7531</v>
      </c>
      <c r="U6902" s="67" t="s">
        <v>7532</v>
      </c>
      <c r="V6902" s="67" t="s">
        <v>3932</v>
      </c>
      <c r="W6902" s="67" t="s">
        <v>57129</v>
      </c>
      <c r="X6902" s="67" t="s">
        <v>3934</v>
      </c>
      <c r="Y6902" s="67" t="s">
        <v>57130</v>
      </c>
      <c r="Z6902" s="67" t="s">
        <v>21080</v>
      </c>
      <c r="AA6902" s="67" t="s">
        <v>52615</v>
      </c>
      <c r="AB6902" s="67" t="s">
        <v>57131</v>
      </c>
      <c r="AC6902" s="67" t="s">
        <v>3939</v>
      </c>
      <c r="AD6902" s="67" t="s">
        <v>3940</v>
      </c>
      <c r="AE6902" s="67" t="s">
        <v>3941</v>
      </c>
      <c r="AF6902" s="67" t="s">
        <v>3940</v>
      </c>
      <c r="AG6902" s="67" t="s">
        <v>57132</v>
      </c>
      <c r="AH6902" s="67" t="s">
        <v>57133</v>
      </c>
      <c r="AI6902" s="67" t="s">
        <v>57134</v>
      </c>
      <c r="AJ6902" s="67" t="s">
        <v>3945</v>
      </c>
    </row>
    <row r="6903" spans="1:36" x14ac:dyDescent="0.2">
      <c r="A6903" s="66" t="s">
        <v>3973</v>
      </c>
      <c r="B6903" s="67" t="s">
        <v>57135</v>
      </c>
      <c r="C6903" s="66" t="str">
        <f t="shared" si="107"/>
        <v>HOSPITAL DE EMERGENCIAS JOSE CASIMIRO ULLOA</v>
      </c>
      <c r="D6903" s="67" t="s">
        <v>4035</v>
      </c>
      <c r="E6903" s="66" t="s">
        <v>57136</v>
      </c>
      <c r="F6903" s="66" t="s">
        <v>57137</v>
      </c>
      <c r="G6903" s="66" t="s">
        <v>4776</v>
      </c>
      <c r="H6903" s="66" t="s">
        <v>4038</v>
      </c>
      <c r="I6903" s="66" t="s">
        <v>206</v>
      </c>
      <c r="J6903" s="68" t="s">
        <v>144</v>
      </c>
      <c r="K6903" s="68" t="s">
        <v>144</v>
      </c>
      <c r="L6903" s="68" t="s">
        <v>205</v>
      </c>
      <c r="M6903" s="66" t="s">
        <v>57138</v>
      </c>
      <c r="N6903" s="67" t="s">
        <v>3978</v>
      </c>
      <c r="O6903" s="67" t="s">
        <v>3964</v>
      </c>
      <c r="P6903" s="67" t="s">
        <v>3964</v>
      </c>
      <c r="Q6903" s="67" t="s">
        <v>3979</v>
      </c>
      <c r="R6903" s="67" t="s">
        <v>3965</v>
      </c>
      <c r="S6903" s="67" t="s">
        <v>3966</v>
      </c>
      <c r="T6903" s="67" t="s">
        <v>28235</v>
      </c>
      <c r="U6903" s="67" t="s">
        <v>57139</v>
      </c>
      <c r="V6903" s="67" t="s">
        <v>5102</v>
      </c>
      <c r="W6903" s="67" t="s">
        <v>57140</v>
      </c>
      <c r="X6903" s="67" t="s">
        <v>3934</v>
      </c>
      <c r="Y6903" s="67" t="s">
        <v>57141</v>
      </c>
      <c r="Z6903" s="67" t="s">
        <v>57142</v>
      </c>
      <c r="AA6903" s="67" t="s">
        <v>57143</v>
      </c>
      <c r="AB6903" s="67" t="s">
        <v>57144</v>
      </c>
      <c r="AC6903" s="67" t="s">
        <v>3939</v>
      </c>
      <c r="AD6903" s="67" t="s">
        <v>3940</v>
      </c>
      <c r="AE6903" s="67" t="s">
        <v>3941</v>
      </c>
      <c r="AF6903" s="67" t="s">
        <v>3940</v>
      </c>
      <c r="AG6903" s="67" t="s">
        <v>57145</v>
      </c>
      <c r="AH6903" s="67" t="s">
        <v>57146</v>
      </c>
      <c r="AI6903" s="67" t="s">
        <v>3945</v>
      </c>
      <c r="AJ6903" s="67" t="s">
        <v>9516</v>
      </c>
    </row>
    <row r="6904" spans="1:36" x14ac:dyDescent="0.2">
      <c r="A6904" s="66" t="s">
        <v>3919</v>
      </c>
      <c r="B6904" s="67" t="s">
        <v>57147</v>
      </c>
      <c r="C6904" s="66" t="str">
        <f t="shared" si="107"/>
        <v>C.S. VICTOR LARCO</v>
      </c>
      <c r="D6904" s="67" t="s">
        <v>4128</v>
      </c>
      <c r="E6904" s="66" t="s">
        <v>23066</v>
      </c>
      <c r="F6904" s="66" t="s">
        <v>23066</v>
      </c>
      <c r="G6904" s="66" t="s">
        <v>4129</v>
      </c>
      <c r="H6904" s="66" t="s">
        <v>3924</v>
      </c>
      <c r="I6904" s="66" t="s">
        <v>561</v>
      </c>
      <c r="J6904" s="68" t="s">
        <v>256</v>
      </c>
      <c r="K6904" s="68" t="s">
        <v>309</v>
      </c>
      <c r="L6904" s="68" t="s">
        <v>560</v>
      </c>
      <c r="M6904" s="66" t="s">
        <v>57148</v>
      </c>
      <c r="N6904" s="67" t="s">
        <v>4183</v>
      </c>
      <c r="O6904" s="67" t="s">
        <v>4008</v>
      </c>
      <c r="P6904" s="67" t="s">
        <v>4160</v>
      </c>
      <c r="Q6904" s="67" t="s">
        <v>256</v>
      </c>
      <c r="R6904" s="67" t="s">
        <v>5131</v>
      </c>
      <c r="S6904" s="67" t="s">
        <v>23066</v>
      </c>
      <c r="T6904" s="67" t="s">
        <v>5133</v>
      </c>
      <c r="U6904" s="67" t="s">
        <v>5134</v>
      </c>
      <c r="V6904" s="67" t="s">
        <v>4135</v>
      </c>
      <c r="W6904" s="67" t="s">
        <v>57149</v>
      </c>
      <c r="X6904" s="67" t="s">
        <v>3934</v>
      </c>
      <c r="Y6904" s="67" t="s">
        <v>3945</v>
      </c>
      <c r="Z6904" s="67" t="s">
        <v>4293</v>
      </c>
      <c r="AA6904" s="67" t="s">
        <v>57150</v>
      </c>
      <c r="AB6904" s="67" t="s">
        <v>57151</v>
      </c>
      <c r="AC6904" s="67" t="s">
        <v>3939</v>
      </c>
      <c r="AD6904" s="67" t="s">
        <v>3940</v>
      </c>
      <c r="AE6904" s="67" t="s">
        <v>3941</v>
      </c>
      <c r="AF6904" s="67" t="s">
        <v>3940</v>
      </c>
      <c r="AG6904" s="67" t="s">
        <v>57152</v>
      </c>
      <c r="AH6904" s="67" t="s">
        <v>57153</v>
      </c>
      <c r="AI6904" s="67" t="s">
        <v>57154</v>
      </c>
      <c r="AJ6904" s="67" t="s">
        <v>3945</v>
      </c>
    </row>
    <row r="6905" spans="1:36" x14ac:dyDescent="0.2">
      <c r="A6905" s="66" t="s">
        <v>3919</v>
      </c>
      <c r="B6905" s="67" t="s">
        <v>57155</v>
      </c>
      <c r="C6905" s="66" t="str">
        <f t="shared" si="107"/>
        <v>P.S. POMALLUCAY</v>
      </c>
      <c r="D6905" s="67" t="s">
        <v>3921</v>
      </c>
      <c r="E6905" s="66" t="s">
        <v>57156</v>
      </c>
      <c r="F6905" s="66" t="s">
        <v>57157</v>
      </c>
      <c r="G6905" s="66" t="s">
        <v>3923</v>
      </c>
      <c r="H6905" s="66" t="s">
        <v>3924</v>
      </c>
      <c r="I6905" s="66" t="s">
        <v>3429</v>
      </c>
      <c r="J6905" s="68" t="s">
        <v>223</v>
      </c>
      <c r="K6905" s="68" t="s">
        <v>1491</v>
      </c>
      <c r="L6905" s="68" t="s">
        <v>173</v>
      </c>
      <c r="M6905" s="66" t="s">
        <v>57158</v>
      </c>
      <c r="N6905" s="67" t="s">
        <v>4117</v>
      </c>
      <c r="O6905" s="67" t="s">
        <v>4008</v>
      </c>
      <c r="P6905" s="67" t="s">
        <v>4146</v>
      </c>
      <c r="Q6905" s="67" t="s">
        <v>223</v>
      </c>
      <c r="R6905" s="67" t="s">
        <v>6010</v>
      </c>
      <c r="S6905" s="67" t="s">
        <v>11220</v>
      </c>
      <c r="T6905" s="67" t="s">
        <v>6011</v>
      </c>
      <c r="U6905" s="67" t="s">
        <v>6012</v>
      </c>
      <c r="V6905" s="67" t="s">
        <v>3932</v>
      </c>
      <c r="W6905" s="67" t="s">
        <v>57159</v>
      </c>
      <c r="X6905" s="67" t="s">
        <v>3934</v>
      </c>
      <c r="Y6905" s="67" t="s">
        <v>52034</v>
      </c>
      <c r="Z6905" s="67" t="s">
        <v>11223</v>
      </c>
      <c r="AA6905" s="67" t="s">
        <v>29463</v>
      </c>
      <c r="AB6905" s="67" t="s">
        <v>57160</v>
      </c>
      <c r="AC6905" s="67" t="s">
        <v>3939</v>
      </c>
      <c r="AD6905" s="67" t="s">
        <v>3940</v>
      </c>
      <c r="AE6905" s="67" t="s">
        <v>3941</v>
      </c>
      <c r="AF6905" s="67" t="s">
        <v>3940</v>
      </c>
      <c r="AG6905" s="67" t="s">
        <v>57161</v>
      </c>
      <c r="AH6905" s="67" t="s">
        <v>57162</v>
      </c>
      <c r="AI6905" s="67" t="s">
        <v>38517</v>
      </c>
      <c r="AJ6905" s="67" t="s">
        <v>3967</v>
      </c>
    </row>
    <row r="6906" spans="1:36" x14ac:dyDescent="0.2">
      <c r="A6906" s="66" t="s">
        <v>3919</v>
      </c>
      <c r="B6906" s="67" t="s">
        <v>57163</v>
      </c>
      <c r="C6906" s="66" t="str">
        <f t="shared" si="107"/>
        <v>P.S. PUEBLO NUEVO</v>
      </c>
      <c r="D6906" s="67" t="s">
        <v>3921</v>
      </c>
      <c r="E6906" s="66" t="s">
        <v>476</v>
      </c>
      <c r="F6906" s="66" t="s">
        <v>476</v>
      </c>
      <c r="G6906" s="66" t="s">
        <v>3923</v>
      </c>
      <c r="H6906" s="66" t="s">
        <v>3924</v>
      </c>
      <c r="I6906" s="66" t="s">
        <v>3662</v>
      </c>
      <c r="J6906" s="68" t="s">
        <v>297</v>
      </c>
      <c r="K6906" s="68" t="s">
        <v>314</v>
      </c>
      <c r="L6906" s="68" t="s">
        <v>476</v>
      </c>
      <c r="M6906" s="66" t="s">
        <v>57164</v>
      </c>
      <c r="N6906" s="67" t="s">
        <v>4311</v>
      </c>
      <c r="O6906" s="67" t="s">
        <v>3928</v>
      </c>
      <c r="P6906" s="67" t="s">
        <v>4103</v>
      </c>
      <c r="Q6906" s="67" t="s">
        <v>297</v>
      </c>
      <c r="R6906" s="67" t="s">
        <v>314</v>
      </c>
      <c r="S6906" s="67" t="s">
        <v>476</v>
      </c>
      <c r="T6906" s="67" t="s">
        <v>4314</v>
      </c>
      <c r="U6906" s="67" t="s">
        <v>4315</v>
      </c>
      <c r="V6906" s="67" t="s">
        <v>3932</v>
      </c>
      <c r="W6906" s="67" t="s">
        <v>57165</v>
      </c>
      <c r="X6906" s="67" t="s">
        <v>3934</v>
      </c>
      <c r="Y6906" s="67" t="s">
        <v>4316</v>
      </c>
      <c r="Z6906" s="67" t="s">
        <v>4317</v>
      </c>
      <c r="AA6906" s="67" t="s">
        <v>4318</v>
      </c>
      <c r="AB6906" s="67" t="s">
        <v>57166</v>
      </c>
      <c r="AC6906" s="67" t="s">
        <v>3939</v>
      </c>
      <c r="AD6906" s="67" t="s">
        <v>3940</v>
      </c>
      <c r="AE6906" s="67" t="s">
        <v>3941</v>
      </c>
      <c r="AF6906" s="67" t="s">
        <v>3940</v>
      </c>
      <c r="AG6906" s="67" t="s">
        <v>57167</v>
      </c>
      <c r="AH6906" s="67" t="s">
        <v>57168</v>
      </c>
      <c r="AI6906" s="67" t="s">
        <v>57169</v>
      </c>
      <c r="AJ6906" s="67" t="s">
        <v>3945</v>
      </c>
    </row>
    <row r="6907" spans="1:36" x14ac:dyDescent="0.2">
      <c r="A6907" s="66" t="s">
        <v>3919</v>
      </c>
      <c r="B6907" s="67" t="s">
        <v>57170</v>
      </c>
      <c r="C6907" s="66" t="str">
        <f t="shared" si="107"/>
        <v>P.S. SAN JUAN DE RONTOY</v>
      </c>
      <c r="D6907" s="67" t="s">
        <v>3921</v>
      </c>
      <c r="E6907" s="66" t="s">
        <v>3663</v>
      </c>
      <c r="F6907" s="66" t="s">
        <v>57171</v>
      </c>
      <c r="G6907" s="66" t="s">
        <v>3923</v>
      </c>
      <c r="H6907" s="66" t="s">
        <v>3924</v>
      </c>
      <c r="I6907" s="66" t="s">
        <v>3664</v>
      </c>
      <c r="J6907" s="68" t="s">
        <v>223</v>
      </c>
      <c r="K6907" s="68" t="s">
        <v>1293</v>
      </c>
      <c r="L6907" s="68" t="s">
        <v>3663</v>
      </c>
      <c r="M6907" s="66" t="s">
        <v>57172</v>
      </c>
      <c r="N6907" s="67" t="s">
        <v>4117</v>
      </c>
      <c r="O6907" s="67" t="s">
        <v>4008</v>
      </c>
      <c r="P6907" s="67" t="s">
        <v>3928</v>
      </c>
      <c r="Q6907" s="67" t="s">
        <v>223</v>
      </c>
      <c r="R6907" s="67" t="s">
        <v>6010</v>
      </c>
      <c r="S6907" s="67" t="s">
        <v>9593</v>
      </c>
      <c r="T6907" s="67" t="s">
        <v>6011</v>
      </c>
      <c r="U6907" s="67" t="s">
        <v>6012</v>
      </c>
      <c r="V6907" s="67" t="s">
        <v>3932</v>
      </c>
      <c r="W6907" s="67" t="s">
        <v>57173</v>
      </c>
      <c r="X6907" s="67" t="s">
        <v>3934</v>
      </c>
      <c r="Y6907" s="67" t="s">
        <v>9595</v>
      </c>
      <c r="Z6907" s="67" t="s">
        <v>11223</v>
      </c>
      <c r="AA6907" s="67" t="s">
        <v>3954</v>
      </c>
      <c r="AB6907" s="67" t="s">
        <v>57174</v>
      </c>
      <c r="AC6907" s="67" t="s">
        <v>3939</v>
      </c>
      <c r="AD6907" s="67" t="s">
        <v>3940</v>
      </c>
      <c r="AE6907" s="67" t="s">
        <v>3941</v>
      </c>
      <c r="AF6907" s="67" t="s">
        <v>3940</v>
      </c>
      <c r="AG6907" s="67" t="s">
        <v>57175</v>
      </c>
      <c r="AH6907" s="67" t="s">
        <v>57176</v>
      </c>
      <c r="AI6907" s="67" t="s">
        <v>41443</v>
      </c>
      <c r="AJ6907" s="67" t="s">
        <v>3967</v>
      </c>
    </row>
    <row r="6908" spans="1:36" x14ac:dyDescent="0.2">
      <c r="A6908" s="66" t="s">
        <v>3919</v>
      </c>
      <c r="B6908" s="67" t="s">
        <v>57177</v>
      </c>
      <c r="C6908" s="66" t="str">
        <f t="shared" si="107"/>
        <v>P.S. MALA VIDA</v>
      </c>
      <c r="D6908" s="67" t="s">
        <v>3921</v>
      </c>
      <c r="E6908" s="66" t="s">
        <v>57178</v>
      </c>
      <c r="F6908" s="66" t="s">
        <v>57179</v>
      </c>
      <c r="G6908" s="66" t="s">
        <v>3923</v>
      </c>
      <c r="H6908" s="66" t="s">
        <v>3924</v>
      </c>
      <c r="I6908" s="66" t="s">
        <v>3431</v>
      </c>
      <c r="J6908" s="68" t="s">
        <v>196</v>
      </c>
      <c r="K6908" s="68" t="s">
        <v>1564</v>
      </c>
      <c r="L6908" s="68" t="s">
        <v>3430</v>
      </c>
      <c r="M6908" s="66" t="s">
        <v>57180</v>
      </c>
      <c r="N6908" s="67" t="s">
        <v>4145</v>
      </c>
      <c r="O6908" s="67" t="s">
        <v>4040</v>
      </c>
      <c r="P6908" s="67" t="s">
        <v>3951</v>
      </c>
      <c r="Q6908" s="67" t="s">
        <v>196</v>
      </c>
      <c r="R6908" s="67" t="s">
        <v>8660</v>
      </c>
      <c r="S6908" s="67" t="s">
        <v>1185</v>
      </c>
      <c r="T6908" s="67" t="s">
        <v>6305</v>
      </c>
      <c r="U6908" s="67" t="s">
        <v>6306</v>
      </c>
      <c r="V6908" s="67" t="s">
        <v>3932</v>
      </c>
      <c r="W6908" s="67" t="s">
        <v>57181</v>
      </c>
      <c r="X6908" s="67" t="s">
        <v>3934</v>
      </c>
      <c r="Y6908" s="67" t="s">
        <v>3945</v>
      </c>
      <c r="Z6908" s="67" t="s">
        <v>15160</v>
      </c>
      <c r="AA6908" s="67" t="s">
        <v>57182</v>
      </c>
      <c r="AB6908" s="67" t="s">
        <v>57183</v>
      </c>
      <c r="AC6908" s="67" t="s">
        <v>3939</v>
      </c>
      <c r="AD6908" s="67" t="s">
        <v>3940</v>
      </c>
      <c r="AE6908" s="67" t="s">
        <v>3941</v>
      </c>
      <c r="AF6908" s="67" t="s">
        <v>3940</v>
      </c>
      <c r="AG6908" s="67" t="s">
        <v>57184</v>
      </c>
      <c r="AH6908" s="67" t="s">
        <v>57185</v>
      </c>
      <c r="AI6908" s="67" t="s">
        <v>8667</v>
      </c>
      <c r="AJ6908" s="67" t="s">
        <v>3945</v>
      </c>
    </row>
    <row r="6909" spans="1:36" x14ac:dyDescent="0.2">
      <c r="A6909" s="66" t="s">
        <v>3919</v>
      </c>
      <c r="B6909" s="67" t="s">
        <v>57186</v>
      </c>
      <c r="C6909" s="66" t="str">
        <f t="shared" si="107"/>
        <v>C.S. CHINCHAYPUJIO</v>
      </c>
      <c r="D6909" s="67" t="s">
        <v>4128</v>
      </c>
      <c r="E6909" s="66" t="s">
        <v>3545</v>
      </c>
      <c r="F6909" s="66" t="s">
        <v>3545</v>
      </c>
      <c r="G6909" s="66" t="s">
        <v>4129</v>
      </c>
      <c r="H6909" s="66" t="s">
        <v>3924</v>
      </c>
      <c r="I6909" s="66" t="s">
        <v>3546</v>
      </c>
      <c r="J6909" s="68" t="s">
        <v>264</v>
      </c>
      <c r="K6909" s="68" t="s">
        <v>827</v>
      </c>
      <c r="L6909" s="68" t="s">
        <v>3545</v>
      </c>
      <c r="M6909" s="66" t="s">
        <v>57187</v>
      </c>
      <c r="N6909" s="67" t="s">
        <v>4064</v>
      </c>
      <c r="O6909" s="67" t="s">
        <v>4040</v>
      </c>
      <c r="P6909" s="67" t="s">
        <v>3928</v>
      </c>
      <c r="Q6909" s="67" t="s">
        <v>264</v>
      </c>
      <c r="R6909" s="67" t="s">
        <v>6491</v>
      </c>
      <c r="S6909" s="67" t="s">
        <v>827</v>
      </c>
      <c r="T6909" s="67" t="s">
        <v>6492</v>
      </c>
      <c r="U6909" s="67" t="s">
        <v>6493</v>
      </c>
      <c r="V6909" s="67" t="s">
        <v>4135</v>
      </c>
      <c r="W6909" s="67" t="s">
        <v>6494</v>
      </c>
      <c r="X6909" s="67" t="s">
        <v>3934</v>
      </c>
      <c r="Y6909" s="67" t="s">
        <v>14118</v>
      </c>
      <c r="Z6909" s="67" t="s">
        <v>57188</v>
      </c>
      <c r="AA6909" s="67" t="s">
        <v>7909</v>
      </c>
      <c r="AB6909" s="67" t="s">
        <v>57189</v>
      </c>
      <c r="AC6909" s="67" t="s">
        <v>3939</v>
      </c>
      <c r="AD6909" s="67" t="s">
        <v>3940</v>
      </c>
      <c r="AE6909" s="67" t="s">
        <v>3941</v>
      </c>
      <c r="AF6909" s="67" t="s">
        <v>3940</v>
      </c>
      <c r="AG6909" s="67" t="s">
        <v>57190</v>
      </c>
      <c r="AH6909" s="67" t="s">
        <v>57191</v>
      </c>
      <c r="AI6909" s="67" t="s">
        <v>13563</v>
      </c>
      <c r="AJ6909" s="67" t="s">
        <v>3945</v>
      </c>
    </row>
    <row r="6910" spans="1:36" x14ac:dyDescent="0.2">
      <c r="A6910" s="66" t="s">
        <v>3919</v>
      </c>
      <c r="B6910" s="67" t="s">
        <v>57192</v>
      </c>
      <c r="C6910" s="66" t="str">
        <f t="shared" si="107"/>
        <v>P.S. SAN MARTIN DE PORRES</v>
      </c>
      <c r="D6910" s="67" t="s">
        <v>3921</v>
      </c>
      <c r="E6910" s="66" t="s">
        <v>207</v>
      </c>
      <c r="F6910" s="66" t="s">
        <v>207</v>
      </c>
      <c r="G6910" s="66" t="s">
        <v>3923</v>
      </c>
      <c r="H6910" s="66" t="s">
        <v>3924</v>
      </c>
      <c r="I6910" s="66" t="s">
        <v>2523</v>
      </c>
      <c r="J6910" s="68" t="s">
        <v>256</v>
      </c>
      <c r="K6910" s="68" t="s">
        <v>410</v>
      </c>
      <c r="L6910" s="68" t="s">
        <v>1207</v>
      </c>
      <c r="M6910" s="66" t="s">
        <v>57193</v>
      </c>
      <c r="N6910" s="67" t="s">
        <v>4183</v>
      </c>
      <c r="O6910" s="67" t="s">
        <v>4023</v>
      </c>
      <c r="P6910" s="67" t="s">
        <v>3951</v>
      </c>
      <c r="Q6910" s="67" t="s">
        <v>256</v>
      </c>
      <c r="R6910" s="67" t="s">
        <v>4583</v>
      </c>
      <c r="S6910" s="67" t="s">
        <v>4581</v>
      </c>
      <c r="T6910" s="67" t="s">
        <v>4584</v>
      </c>
      <c r="U6910" s="67" t="s">
        <v>4585</v>
      </c>
      <c r="V6910" s="67" t="s">
        <v>3968</v>
      </c>
      <c r="W6910" s="67" t="s">
        <v>55043</v>
      </c>
      <c r="X6910" s="67" t="s">
        <v>3934</v>
      </c>
      <c r="Y6910" s="67" t="s">
        <v>5451</v>
      </c>
      <c r="Z6910" s="67" t="s">
        <v>57194</v>
      </c>
      <c r="AA6910" s="67" t="s">
        <v>5329</v>
      </c>
      <c r="AB6910" s="67" t="s">
        <v>57195</v>
      </c>
      <c r="AC6910" s="67" t="s">
        <v>3939</v>
      </c>
      <c r="AD6910" s="67" t="s">
        <v>3940</v>
      </c>
      <c r="AE6910" s="67" t="s">
        <v>3941</v>
      </c>
      <c r="AF6910" s="67" t="s">
        <v>3940</v>
      </c>
      <c r="AG6910" s="67" t="s">
        <v>57196</v>
      </c>
      <c r="AH6910" s="67" t="s">
        <v>57197</v>
      </c>
      <c r="AI6910" s="67" t="s">
        <v>26562</v>
      </c>
      <c r="AJ6910" s="67" t="s">
        <v>4117</v>
      </c>
    </row>
    <row r="6911" spans="1:36" x14ac:dyDescent="0.2">
      <c r="A6911" s="66" t="s">
        <v>3919</v>
      </c>
      <c r="B6911" s="67" t="s">
        <v>57198</v>
      </c>
      <c r="C6911" s="66" t="str">
        <f t="shared" si="107"/>
        <v>P.S. SAN PEDRO DE ACOBAMBA</v>
      </c>
      <c r="D6911" s="67" t="s">
        <v>3921</v>
      </c>
      <c r="E6911" s="66" t="s">
        <v>57199</v>
      </c>
      <c r="F6911" s="66" t="s">
        <v>57199</v>
      </c>
      <c r="G6911" s="66" t="s">
        <v>3923</v>
      </c>
      <c r="H6911" s="66" t="s">
        <v>3924</v>
      </c>
      <c r="I6911" s="66" t="s">
        <v>802</v>
      </c>
      <c r="J6911" s="68" t="s">
        <v>297</v>
      </c>
      <c r="K6911" s="68" t="s">
        <v>635</v>
      </c>
      <c r="L6911" s="68" t="s">
        <v>801</v>
      </c>
      <c r="M6911" s="66" t="s">
        <v>57200</v>
      </c>
      <c r="N6911" s="67" t="s">
        <v>4311</v>
      </c>
      <c r="O6911" s="67" t="s">
        <v>4208</v>
      </c>
      <c r="P6911" s="67" t="s">
        <v>3928</v>
      </c>
      <c r="Q6911" s="67" t="s">
        <v>297</v>
      </c>
      <c r="R6911" s="67" t="s">
        <v>5558</v>
      </c>
      <c r="S6911" s="67" t="s">
        <v>801</v>
      </c>
      <c r="T6911" s="67" t="s">
        <v>5559</v>
      </c>
      <c r="U6911" s="67" t="s">
        <v>5560</v>
      </c>
      <c r="V6911" s="67" t="s">
        <v>3932</v>
      </c>
      <c r="W6911" s="67" t="s">
        <v>57201</v>
      </c>
      <c r="X6911" s="67" t="s">
        <v>3934</v>
      </c>
      <c r="Y6911" s="67" t="s">
        <v>4533</v>
      </c>
      <c r="Z6911" s="67" t="s">
        <v>57202</v>
      </c>
      <c r="AA6911" s="67" t="s">
        <v>57203</v>
      </c>
      <c r="AB6911" s="67" t="s">
        <v>57204</v>
      </c>
      <c r="AC6911" s="67" t="s">
        <v>3939</v>
      </c>
      <c r="AD6911" s="67" t="s">
        <v>3940</v>
      </c>
      <c r="AE6911" s="67" t="s">
        <v>3941</v>
      </c>
      <c r="AF6911" s="67" t="s">
        <v>3940</v>
      </c>
      <c r="AG6911" s="67" t="s">
        <v>57205</v>
      </c>
      <c r="AH6911" s="67" t="s">
        <v>57206</v>
      </c>
      <c r="AI6911" s="67" t="s">
        <v>57207</v>
      </c>
      <c r="AJ6911" s="67" t="s">
        <v>3945</v>
      </c>
    </row>
    <row r="6912" spans="1:36" x14ac:dyDescent="0.2">
      <c r="A6912" s="66" t="s">
        <v>3919</v>
      </c>
      <c r="B6912" s="67" t="s">
        <v>57208</v>
      </c>
      <c r="C6912" s="66" t="str">
        <f t="shared" si="107"/>
        <v>P.S. MARISCAL CASTILLA</v>
      </c>
      <c r="D6912" s="67" t="s">
        <v>3921</v>
      </c>
      <c r="E6912" s="66" t="s">
        <v>2921</v>
      </c>
      <c r="F6912" s="66" t="s">
        <v>2921</v>
      </c>
      <c r="G6912" s="66" t="s">
        <v>3923</v>
      </c>
      <c r="H6912" s="66" t="s">
        <v>3924</v>
      </c>
      <c r="I6912" s="66" t="s">
        <v>3665</v>
      </c>
      <c r="J6912" s="68" t="s">
        <v>156</v>
      </c>
      <c r="K6912" s="68" t="s">
        <v>567</v>
      </c>
      <c r="L6912" s="68" t="s">
        <v>2921</v>
      </c>
      <c r="M6912" s="66" t="s">
        <v>57209</v>
      </c>
      <c r="N6912" s="67" t="s">
        <v>3963</v>
      </c>
      <c r="O6912" s="67" t="s">
        <v>3951</v>
      </c>
      <c r="P6912" s="67" t="s">
        <v>3928</v>
      </c>
      <c r="Q6912" s="67" t="s">
        <v>156</v>
      </c>
      <c r="R6912" s="67" t="s">
        <v>5167</v>
      </c>
      <c r="S6912" s="67" t="s">
        <v>237</v>
      </c>
      <c r="T6912" s="67" t="s">
        <v>5168</v>
      </c>
      <c r="U6912" s="67" t="s">
        <v>5169</v>
      </c>
      <c r="V6912" s="67" t="s">
        <v>3968</v>
      </c>
      <c r="W6912" s="67" t="s">
        <v>3969</v>
      </c>
      <c r="X6912" s="67" t="s">
        <v>3934</v>
      </c>
      <c r="Y6912" s="67" t="s">
        <v>5170</v>
      </c>
      <c r="Z6912" s="67" t="s">
        <v>57210</v>
      </c>
      <c r="AA6912" s="67" t="s">
        <v>3954</v>
      </c>
      <c r="AB6912" s="67" t="s">
        <v>57211</v>
      </c>
      <c r="AC6912" s="67" t="s">
        <v>3939</v>
      </c>
      <c r="AD6912" s="67" t="s">
        <v>3940</v>
      </c>
      <c r="AE6912" s="67" t="s">
        <v>3941</v>
      </c>
      <c r="AF6912" s="67" t="s">
        <v>3940</v>
      </c>
      <c r="AG6912" s="67" t="s">
        <v>57212</v>
      </c>
      <c r="AH6912" s="67" t="s">
        <v>57213</v>
      </c>
      <c r="AI6912" s="67" t="s">
        <v>37077</v>
      </c>
      <c r="AJ6912" s="67" t="s">
        <v>3945</v>
      </c>
    </row>
    <row r="6913" spans="1:36" x14ac:dyDescent="0.2">
      <c r="A6913" s="66" t="s">
        <v>3919</v>
      </c>
      <c r="B6913" s="67" t="s">
        <v>57214</v>
      </c>
      <c r="C6913" s="66" t="str">
        <f t="shared" si="107"/>
        <v>P.S. MANITEA ALTA</v>
      </c>
      <c r="D6913" s="67" t="s">
        <v>3921</v>
      </c>
      <c r="E6913" s="66" t="s">
        <v>57215</v>
      </c>
      <c r="F6913" s="66" t="s">
        <v>57215</v>
      </c>
      <c r="G6913" s="66" t="s">
        <v>3923</v>
      </c>
      <c r="H6913" s="66" t="s">
        <v>3924</v>
      </c>
      <c r="I6913" s="66" t="s">
        <v>1172</v>
      </c>
      <c r="J6913" s="68" t="s">
        <v>264</v>
      </c>
      <c r="K6913" s="68" t="s">
        <v>573</v>
      </c>
      <c r="L6913" s="68" t="s">
        <v>1171</v>
      </c>
      <c r="M6913" s="66" t="s">
        <v>57216</v>
      </c>
      <c r="N6913" s="67" t="s">
        <v>4064</v>
      </c>
      <c r="O6913" s="67" t="s">
        <v>4008</v>
      </c>
      <c r="P6913" s="67" t="s">
        <v>3951</v>
      </c>
      <c r="Q6913" s="67" t="s">
        <v>264</v>
      </c>
      <c r="R6913" s="67" t="s">
        <v>5871</v>
      </c>
      <c r="S6913" s="67" t="s">
        <v>1171</v>
      </c>
      <c r="T6913" s="67" t="s">
        <v>5872</v>
      </c>
      <c r="U6913" s="67" t="s">
        <v>5873</v>
      </c>
      <c r="V6913" s="67" t="s">
        <v>3932</v>
      </c>
      <c r="W6913" s="67" t="s">
        <v>55987</v>
      </c>
      <c r="X6913" s="67" t="s">
        <v>3934</v>
      </c>
      <c r="Y6913" s="67" t="s">
        <v>4473</v>
      </c>
      <c r="Z6913" s="67" t="s">
        <v>57217</v>
      </c>
      <c r="AA6913" s="67" t="s">
        <v>57218</v>
      </c>
      <c r="AB6913" s="67" t="s">
        <v>57219</v>
      </c>
      <c r="AC6913" s="67" t="s">
        <v>3939</v>
      </c>
      <c r="AD6913" s="67" t="s">
        <v>3940</v>
      </c>
      <c r="AE6913" s="67" t="s">
        <v>3941</v>
      </c>
      <c r="AF6913" s="67" t="s">
        <v>3940</v>
      </c>
      <c r="AG6913" s="67" t="s">
        <v>57220</v>
      </c>
      <c r="AH6913" s="67" t="s">
        <v>57221</v>
      </c>
      <c r="AI6913" s="67" t="s">
        <v>57222</v>
      </c>
      <c r="AJ6913" s="67" t="s">
        <v>3945</v>
      </c>
    </row>
    <row r="6914" spans="1:36" x14ac:dyDescent="0.2">
      <c r="A6914" s="66" t="s">
        <v>3919</v>
      </c>
      <c r="B6914" s="67" t="s">
        <v>57223</v>
      </c>
      <c r="C6914" s="66" t="str">
        <f t="shared" si="107"/>
        <v>HOSPITAL SAN JUAN DE KIMBIRI-VRAEM</v>
      </c>
      <c r="D6914" s="67" t="s">
        <v>4035</v>
      </c>
      <c r="E6914" s="66" t="s">
        <v>57224</v>
      </c>
      <c r="F6914" s="66" t="s">
        <v>57224</v>
      </c>
      <c r="G6914" s="66" t="s">
        <v>4776</v>
      </c>
      <c r="H6914" s="66" t="s">
        <v>4038</v>
      </c>
      <c r="I6914" s="66" t="s">
        <v>1172</v>
      </c>
      <c r="J6914" s="68" t="s">
        <v>264</v>
      </c>
      <c r="K6914" s="68" t="s">
        <v>573</v>
      </c>
      <c r="L6914" s="68" t="s">
        <v>1171</v>
      </c>
      <c r="M6914" s="66" t="s">
        <v>57225</v>
      </c>
      <c r="N6914" s="67" t="s">
        <v>4064</v>
      </c>
      <c r="O6914" s="67" t="s">
        <v>4008</v>
      </c>
      <c r="P6914" s="67" t="s">
        <v>3951</v>
      </c>
      <c r="Q6914" s="67" t="s">
        <v>264</v>
      </c>
      <c r="R6914" s="67" t="s">
        <v>5871</v>
      </c>
      <c r="S6914" s="67" t="s">
        <v>1171</v>
      </c>
      <c r="T6914" s="67" t="s">
        <v>5872</v>
      </c>
      <c r="U6914" s="67" t="s">
        <v>5873</v>
      </c>
      <c r="V6914" s="67" t="s">
        <v>4980</v>
      </c>
      <c r="W6914" s="67" t="s">
        <v>8142</v>
      </c>
      <c r="X6914" s="67" t="s">
        <v>3934</v>
      </c>
      <c r="Y6914" s="67" t="s">
        <v>3945</v>
      </c>
      <c r="Z6914" s="67" t="s">
        <v>57226</v>
      </c>
      <c r="AA6914" s="67" t="s">
        <v>46553</v>
      </c>
      <c r="AB6914" s="67" t="s">
        <v>57227</v>
      </c>
      <c r="AC6914" s="67" t="s">
        <v>3939</v>
      </c>
      <c r="AD6914" s="67" t="s">
        <v>3940</v>
      </c>
      <c r="AE6914" s="67" t="s">
        <v>3941</v>
      </c>
      <c r="AF6914" s="67" t="s">
        <v>3940</v>
      </c>
      <c r="AG6914" s="67" t="s">
        <v>57228</v>
      </c>
      <c r="AH6914" s="67" t="s">
        <v>57229</v>
      </c>
      <c r="AI6914" s="67" t="s">
        <v>57230</v>
      </c>
      <c r="AJ6914" s="67" t="s">
        <v>11748</v>
      </c>
    </row>
    <row r="6915" spans="1:36" x14ac:dyDescent="0.2">
      <c r="A6915" s="66" t="s">
        <v>3919</v>
      </c>
      <c r="B6915" s="67" t="s">
        <v>57231</v>
      </c>
      <c r="C6915" s="66" t="str">
        <f t="shared" ref="C6915:C6978" si="108">CONCATENATE(D6915,E6915)</f>
        <v>P.S. OMAYA</v>
      </c>
      <c r="D6915" s="67" t="s">
        <v>3921</v>
      </c>
      <c r="E6915" s="66" t="s">
        <v>57232</v>
      </c>
      <c r="F6915" s="66" t="s">
        <v>57232</v>
      </c>
      <c r="G6915" s="66" t="s">
        <v>3923</v>
      </c>
      <c r="H6915" s="66" t="s">
        <v>3924</v>
      </c>
      <c r="I6915" s="66" t="s">
        <v>704</v>
      </c>
      <c r="J6915" s="68" t="s">
        <v>264</v>
      </c>
      <c r="K6915" s="68" t="s">
        <v>573</v>
      </c>
      <c r="L6915" s="68" t="s">
        <v>703</v>
      </c>
      <c r="M6915" s="66" t="s">
        <v>57233</v>
      </c>
      <c r="N6915" s="67" t="s">
        <v>4064</v>
      </c>
      <c r="O6915" s="67" t="s">
        <v>4008</v>
      </c>
      <c r="P6915" s="67" t="s">
        <v>4040</v>
      </c>
      <c r="Q6915" s="67" t="s">
        <v>264</v>
      </c>
      <c r="R6915" s="67" t="s">
        <v>5871</v>
      </c>
      <c r="S6915" s="67" t="s">
        <v>703</v>
      </c>
      <c r="T6915" s="67" t="s">
        <v>5872</v>
      </c>
      <c r="U6915" s="67" t="s">
        <v>5873</v>
      </c>
      <c r="V6915" s="67" t="s">
        <v>3968</v>
      </c>
      <c r="W6915" s="67" t="s">
        <v>8142</v>
      </c>
      <c r="X6915" s="67" t="s">
        <v>3934</v>
      </c>
      <c r="Y6915" s="67" t="s">
        <v>4473</v>
      </c>
      <c r="Z6915" s="67" t="s">
        <v>8143</v>
      </c>
      <c r="AA6915" s="67" t="s">
        <v>57234</v>
      </c>
      <c r="AB6915" s="67" t="s">
        <v>57235</v>
      </c>
      <c r="AC6915" s="67" t="s">
        <v>3939</v>
      </c>
      <c r="AD6915" s="67" t="s">
        <v>3940</v>
      </c>
      <c r="AE6915" s="67" t="s">
        <v>3941</v>
      </c>
      <c r="AF6915" s="67" t="s">
        <v>3940</v>
      </c>
      <c r="AG6915" s="67" t="s">
        <v>57236</v>
      </c>
      <c r="AH6915" s="67" t="s">
        <v>57237</v>
      </c>
      <c r="AI6915" s="67" t="s">
        <v>40600</v>
      </c>
      <c r="AJ6915" s="67" t="s">
        <v>3945</v>
      </c>
    </row>
    <row r="6916" spans="1:36" x14ac:dyDescent="0.2">
      <c r="A6916" s="66" t="s">
        <v>3919</v>
      </c>
      <c r="B6916" s="67" t="s">
        <v>57238</v>
      </c>
      <c r="C6916" s="66" t="str">
        <f t="shared" si="108"/>
        <v>P.S. PUERTO MAYO</v>
      </c>
      <c r="D6916" s="67" t="s">
        <v>3921</v>
      </c>
      <c r="E6916" s="66" t="s">
        <v>57239</v>
      </c>
      <c r="F6916" s="66" t="s">
        <v>57239</v>
      </c>
      <c r="G6916" s="66" t="s">
        <v>3923</v>
      </c>
      <c r="H6916" s="66" t="s">
        <v>3924</v>
      </c>
      <c r="I6916" s="66" t="s">
        <v>704</v>
      </c>
      <c r="J6916" s="68" t="s">
        <v>264</v>
      </c>
      <c r="K6916" s="68" t="s">
        <v>573</v>
      </c>
      <c r="L6916" s="68" t="s">
        <v>703</v>
      </c>
      <c r="M6916" s="66" t="s">
        <v>57240</v>
      </c>
      <c r="N6916" s="67" t="s">
        <v>4064</v>
      </c>
      <c r="O6916" s="67" t="s">
        <v>4008</v>
      </c>
      <c r="P6916" s="67" t="s">
        <v>4040</v>
      </c>
      <c r="Q6916" s="67" t="s">
        <v>264</v>
      </c>
      <c r="R6916" s="67" t="s">
        <v>5871</v>
      </c>
      <c r="S6916" s="67" t="s">
        <v>703</v>
      </c>
      <c r="T6916" s="67" t="s">
        <v>5872</v>
      </c>
      <c r="U6916" s="67" t="s">
        <v>5873</v>
      </c>
      <c r="V6916" s="67" t="s">
        <v>3968</v>
      </c>
      <c r="W6916" s="67" t="s">
        <v>8142</v>
      </c>
      <c r="X6916" s="67" t="s">
        <v>3934</v>
      </c>
      <c r="Y6916" s="67" t="s">
        <v>4473</v>
      </c>
      <c r="Z6916" s="67" t="s">
        <v>57241</v>
      </c>
      <c r="AA6916" s="67" t="s">
        <v>57242</v>
      </c>
      <c r="AB6916" s="67" t="s">
        <v>57243</v>
      </c>
      <c r="AC6916" s="67" t="s">
        <v>3939</v>
      </c>
      <c r="AD6916" s="67" t="s">
        <v>3940</v>
      </c>
      <c r="AE6916" s="67" t="s">
        <v>3941</v>
      </c>
      <c r="AF6916" s="67" t="s">
        <v>3940</v>
      </c>
      <c r="AG6916" s="67" t="s">
        <v>57244</v>
      </c>
      <c r="AH6916" s="67" t="s">
        <v>57245</v>
      </c>
      <c r="AI6916" s="67" t="s">
        <v>57246</v>
      </c>
      <c r="AJ6916" s="67" t="s">
        <v>3945</v>
      </c>
    </row>
    <row r="6917" spans="1:36" x14ac:dyDescent="0.2">
      <c r="A6917" s="66" t="s">
        <v>3919</v>
      </c>
      <c r="B6917" s="67" t="s">
        <v>57247</v>
      </c>
      <c r="C6917" s="66" t="str">
        <f t="shared" si="108"/>
        <v>P.S. HUANCALLE</v>
      </c>
      <c r="D6917" s="67" t="s">
        <v>3921</v>
      </c>
      <c r="E6917" s="66" t="s">
        <v>57248</v>
      </c>
      <c r="F6917" s="66" t="s">
        <v>57248</v>
      </c>
      <c r="G6917" s="66" t="s">
        <v>3923</v>
      </c>
      <c r="H6917" s="66" t="s">
        <v>3924</v>
      </c>
      <c r="I6917" s="66" t="s">
        <v>1704</v>
      </c>
      <c r="J6917" s="68" t="s">
        <v>264</v>
      </c>
      <c r="K6917" s="68" t="s">
        <v>834</v>
      </c>
      <c r="L6917" s="68" t="s">
        <v>1703</v>
      </c>
      <c r="M6917" s="66" t="s">
        <v>57249</v>
      </c>
      <c r="N6917" s="67" t="s">
        <v>4064</v>
      </c>
      <c r="O6917" s="67" t="s">
        <v>4040</v>
      </c>
      <c r="P6917" s="67" t="s">
        <v>4008</v>
      </c>
      <c r="Q6917" s="67" t="s">
        <v>264</v>
      </c>
      <c r="R6917" s="67" t="s">
        <v>6491</v>
      </c>
      <c r="S6917" s="67" t="s">
        <v>1799</v>
      </c>
      <c r="T6917" s="67" t="s">
        <v>6492</v>
      </c>
      <c r="U6917" s="67" t="s">
        <v>6493</v>
      </c>
      <c r="V6917" s="67" t="s">
        <v>3932</v>
      </c>
      <c r="W6917" s="67" t="s">
        <v>6522</v>
      </c>
      <c r="X6917" s="67" t="s">
        <v>3934</v>
      </c>
      <c r="Y6917" s="67" t="s">
        <v>4473</v>
      </c>
      <c r="Z6917" s="67" t="s">
        <v>6523</v>
      </c>
      <c r="AA6917" s="67" t="s">
        <v>7909</v>
      </c>
      <c r="AB6917" s="67" t="s">
        <v>57250</v>
      </c>
      <c r="AC6917" s="67" t="s">
        <v>3939</v>
      </c>
      <c r="AD6917" s="67" t="s">
        <v>3940</v>
      </c>
      <c r="AE6917" s="67" t="s">
        <v>3941</v>
      </c>
      <c r="AF6917" s="67" t="s">
        <v>3940</v>
      </c>
      <c r="AG6917" s="67" t="s">
        <v>57251</v>
      </c>
      <c r="AH6917" s="67" t="s">
        <v>57252</v>
      </c>
      <c r="AI6917" s="67" t="s">
        <v>42838</v>
      </c>
      <c r="AJ6917" s="67" t="s">
        <v>3945</v>
      </c>
    </row>
    <row r="6918" spans="1:36" x14ac:dyDescent="0.2">
      <c r="A6918" s="66" t="s">
        <v>3919</v>
      </c>
      <c r="B6918" s="67" t="s">
        <v>57253</v>
      </c>
      <c r="C6918" s="66" t="str">
        <f t="shared" si="108"/>
        <v>P.S. SANPEDRO DE CHOLON</v>
      </c>
      <c r="D6918" s="67" t="s">
        <v>3921</v>
      </c>
      <c r="E6918" s="66" t="s">
        <v>57254</v>
      </c>
      <c r="F6918" s="66" t="s">
        <v>57254</v>
      </c>
      <c r="G6918" s="66" t="s">
        <v>3923</v>
      </c>
      <c r="H6918" s="66" t="s">
        <v>3924</v>
      </c>
      <c r="I6918" s="66" t="s">
        <v>1871</v>
      </c>
      <c r="J6918" s="68" t="s">
        <v>297</v>
      </c>
      <c r="K6918" s="68" t="s">
        <v>390</v>
      </c>
      <c r="L6918" s="68" t="s">
        <v>1870</v>
      </c>
      <c r="M6918" s="66" t="s">
        <v>57255</v>
      </c>
      <c r="N6918" s="67" t="s">
        <v>4311</v>
      </c>
      <c r="O6918" s="67" t="s">
        <v>4040</v>
      </c>
      <c r="P6918" s="67" t="s">
        <v>3950</v>
      </c>
      <c r="Q6918" s="67" t="s">
        <v>297</v>
      </c>
      <c r="R6918" s="67" t="s">
        <v>390</v>
      </c>
      <c r="S6918" s="67" t="s">
        <v>14922</v>
      </c>
      <c r="T6918" s="67" t="s">
        <v>4314</v>
      </c>
      <c r="U6918" s="67" t="s">
        <v>4315</v>
      </c>
      <c r="V6918" s="67" t="s">
        <v>3968</v>
      </c>
      <c r="W6918" s="67" t="s">
        <v>57256</v>
      </c>
      <c r="X6918" s="67" t="s">
        <v>3934</v>
      </c>
      <c r="Y6918" s="67" t="s">
        <v>7097</v>
      </c>
      <c r="Z6918" s="67" t="s">
        <v>10043</v>
      </c>
      <c r="AA6918" s="67" t="s">
        <v>4318</v>
      </c>
      <c r="AB6918" s="67" t="s">
        <v>57257</v>
      </c>
      <c r="AC6918" s="67" t="s">
        <v>3939</v>
      </c>
      <c r="AD6918" s="67" t="s">
        <v>3940</v>
      </c>
      <c r="AE6918" s="67" t="s">
        <v>3941</v>
      </c>
      <c r="AF6918" s="67" t="s">
        <v>3940</v>
      </c>
      <c r="AG6918" s="67" t="s">
        <v>57258</v>
      </c>
      <c r="AH6918" s="67" t="s">
        <v>57259</v>
      </c>
      <c r="AI6918" s="67" t="s">
        <v>57260</v>
      </c>
      <c r="AJ6918" s="67" t="s">
        <v>3945</v>
      </c>
    </row>
    <row r="6919" spans="1:36" x14ac:dyDescent="0.2">
      <c r="A6919" s="66" t="s">
        <v>3919</v>
      </c>
      <c r="B6919" s="67" t="s">
        <v>57261</v>
      </c>
      <c r="C6919" s="66" t="str">
        <f t="shared" si="108"/>
        <v>P.S. CHORROPAMPA</v>
      </c>
      <c r="D6919" s="67" t="s">
        <v>3921</v>
      </c>
      <c r="E6919" s="66" t="s">
        <v>57262</v>
      </c>
      <c r="F6919" s="66" t="s">
        <v>57262</v>
      </c>
      <c r="G6919" s="66" t="s">
        <v>3923</v>
      </c>
      <c r="H6919" s="66" t="s">
        <v>3924</v>
      </c>
      <c r="I6919" s="66" t="s">
        <v>2400</v>
      </c>
      <c r="J6919" s="68" t="s">
        <v>297</v>
      </c>
      <c r="K6919" s="68" t="s">
        <v>1221</v>
      </c>
      <c r="L6919" s="68" t="s">
        <v>2399</v>
      </c>
      <c r="M6919" s="66" t="s">
        <v>57263</v>
      </c>
      <c r="N6919" s="67" t="s">
        <v>4311</v>
      </c>
      <c r="O6919" s="67" t="s">
        <v>4146</v>
      </c>
      <c r="P6919" s="67" t="s">
        <v>4023</v>
      </c>
      <c r="Q6919" s="67" t="s">
        <v>297</v>
      </c>
      <c r="R6919" s="67" t="s">
        <v>8938</v>
      </c>
      <c r="S6919" s="67" t="s">
        <v>2399</v>
      </c>
      <c r="T6919" s="67" t="s">
        <v>4314</v>
      </c>
      <c r="U6919" s="67" t="s">
        <v>4315</v>
      </c>
      <c r="V6919" s="67" t="s">
        <v>3968</v>
      </c>
      <c r="W6919" s="67" t="s">
        <v>57264</v>
      </c>
      <c r="X6919" s="67" t="s">
        <v>3934</v>
      </c>
      <c r="Y6919" s="67" t="s">
        <v>4316</v>
      </c>
      <c r="Z6919" s="67" t="s">
        <v>57265</v>
      </c>
      <c r="AA6919" s="67" t="s">
        <v>23289</v>
      </c>
      <c r="AB6919" s="67" t="s">
        <v>57266</v>
      </c>
      <c r="AC6919" s="67" t="s">
        <v>3939</v>
      </c>
      <c r="AD6919" s="67" t="s">
        <v>3940</v>
      </c>
      <c r="AE6919" s="67" t="s">
        <v>3941</v>
      </c>
      <c r="AF6919" s="67" t="s">
        <v>3940</v>
      </c>
      <c r="AG6919" s="67" t="s">
        <v>57267</v>
      </c>
      <c r="AH6919" s="67" t="s">
        <v>57268</v>
      </c>
      <c r="AI6919" s="67" t="s">
        <v>57269</v>
      </c>
      <c r="AJ6919" s="67" t="s">
        <v>3945</v>
      </c>
    </row>
    <row r="6920" spans="1:36" x14ac:dyDescent="0.2">
      <c r="A6920" s="66" t="s">
        <v>3919</v>
      </c>
      <c r="B6920" s="67" t="s">
        <v>57270</v>
      </c>
      <c r="C6920" s="66" t="str">
        <f t="shared" si="108"/>
        <v>P.S. CONIN</v>
      </c>
      <c r="D6920" s="67" t="s">
        <v>3921</v>
      </c>
      <c r="E6920" s="66" t="s">
        <v>57271</v>
      </c>
      <c r="F6920" s="66" t="s">
        <v>57272</v>
      </c>
      <c r="G6920" s="66" t="s">
        <v>3923</v>
      </c>
      <c r="H6920" s="66" t="s">
        <v>3924</v>
      </c>
      <c r="I6920" s="66" t="s">
        <v>2802</v>
      </c>
      <c r="J6920" s="68" t="s">
        <v>223</v>
      </c>
      <c r="K6920" s="68" t="s">
        <v>739</v>
      </c>
      <c r="L6920" s="68" t="s">
        <v>2801</v>
      </c>
      <c r="M6920" s="66" t="s">
        <v>57273</v>
      </c>
      <c r="N6920" s="67" t="s">
        <v>4117</v>
      </c>
      <c r="O6920" s="67" t="s">
        <v>4008</v>
      </c>
      <c r="P6920" s="67" t="s">
        <v>4040</v>
      </c>
      <c r="Q6920" s="67" t="s">
        <v>223</v>
      </c>
      <c r="R6920" s="67" t="s">
        <v>6010</v>
      </c>
      <c r="S6920" s="67" t="s">
        <v>10493</v>
      </c>
      <c r="T6920" s="67" t="s">
        <v>6011</v>
      </c>
      <c r="U6920" s="67" t="s">
        <v>6012</v>
      </c>
      <c r="V6920" s="67" t="s">
        <v>3932</v>
      </c>
      <c r="W6920" s="67" t="s">
        <v>57274</v>
      </c>
      <c r="X6920" s="67" t="s">
        <v>3934</v>
      </c>
      <c r="Y6920" s="67" t="s">
        <v>57275</v>
      </c>
      <c r="Z6920" s="67" t="s">
        <v>3936</v>
      </c>
      <c r="AA6920" s="67" t="s">
        <v>57276</v>
      </c>
      <c r="AB6920" s="67" t="s">
        <v>57277</v>
      </c>
      <c r="AC6920" s="67" t="s">
        <v>3939</v>
      </c>
      <c r="AD6920" s="67" t="s">
        <v>3940</v>
      </c>
      <c r="AE6920" s="67" t="s">
        <v>3941</v>
      </c>
      <c r="AF6920" s="67" t="s">
        <v>3940</v>
      </c>
      <c r="AG6920" s="67" t="s">
        <v>57278</v>
      </c>
      <c r="AH6920" s="67" t="s">
        <v>57279</v>
      </c>
      <c r="AI6920" s="67" t="s">
        <v>5987</v>
      </c>
      <c r="AJ6920" s="67" t="s">
        <v>3967</v>
      </c>
    </row>
    <row r="6921" spans="1:36" x14ac:dyDescent="0.2">
      <c r="A6921" s="66" t="s">
        <v>3919</v>
      </c>
      <c r="B6921" s="67" t="s">
        <v>57280</v>
      </c>
      <c r="C6921" s="66" t="str">
        <f t="shared" si="108"/>
        <v>P.S. HUMANHUAUCO</v>
      </c>
      <c r="D6921" s="67" t="s">
        <v>3921</v>
      </c>
      <c r="E6921" s="66" t="s">
        <v>57281</v>
      </c>
      <c r="F6921" s="66" t="s">
        <v>57282</v>
      </c>
      <c r="G6921" s="66" t="s">
        <v>3923</v>
      </c>
      <c r="H6921" s="66" t="s">
        <v>3924</v>
      </c>
      <c r="I6921" s="66" t="s">
        <v>3429</v>
      </c>
      <c r="J6921" s="68" t="s">
        <v>223</v>
      </c>
      <c r="K6921" s="68" t="s">
        <v>1491</v>
      </c>
      <c r="L6921" s="68" t="s">
        <v>173</v>
      </c>
      <c r="M6921" s="66" t="s">
        <v>57283</v>
      </c>
      <c r="N6921" s="67" t="s">
        <v>4117</v>
      </c>
      <c r="O6921" s="67" t="s">
        <v>4008</v>
      </c>
      <c r="P6921" s="67" t="s">
        <v>4146</v>
      </c>
      <c r="Q6921" s="67" t="s">
        <v>223</v>
      </c>
      <c r="R6921" s="67" t="s">
        <v>6010</v>
      </c>
      <c r="S6921" s="67" t="s">
        <v>11220</v>
      </c>
      <c r="T6921" s="67" t="s">
        <v>6011</v>
      </c>
      <c r="U6921" s="67" t="s">
        <v>6012</v>
      </c>
      <c r="V6921" s="67" t="s">
        <v>3932</v>
      </c>
      <c r="W6921" s="67" t="s">
        <v>57284</v>
      </c>
      <c r="X6921" s="67" t="s">
        <v>3934</v>
      </c>
      <c r="Y6921" s="67" t="s">
        <v>52034</v>
      </c>
      <c r="Z6921" s="67" t="s">
        <v>11223</v>
      </c>
      <c r="AA6921" s="67" t="s">
        <v>57285</v>
      </c>
      <c r="AB6921" s="67" t="s">
        <v>57286</v>
      </c>
      <c r="AC6921" s="67" t="s">
        <v>3939</v>
      </c>
      <c r="AD6921" s="67" t="s">
        <v>3940</v>
      </c>
      <c r="AE6921" s="67" t="s">
        <v>3941</v>
      </c>
      <c r="AF6921" s="67" t="s">
        <v>3940</v>
      </c>
      <c r="AG6921" s="67" t="s">
        <v>57287</v>
      </c>
      <c r="AH6921" s="67" t="s">
        <v>57288</v>
      </c>
      <c r="AI6921" s="67" t="s">
        <v>57289</v>
      </c>
      <c r="AJ6921" s="67" t="s">
        <v>3967</v>
      </c>
    </row>
    <row r="6922" spans="1:36" x14ac:dyDescent="0.2">
      <c r="A6922" s="66" t="s">
        <v>3919</v>
      </c>
      <c r="B6922" s="67" t="s">
        <v>57290</v>
      </c>
      <c r="C6922" s="66" t="str">
        <f t="shared" si="108"/>
        <v>C.S. PAIJAN</v>
      </c>
      <c r="D6922" s="67" t="s">
        <v>4128</v>
      </c>
      <c r="E6922" s="66" t="s">
        <v>1636</v>
      </c>
      <c r="F6922" s="66" t="s">
        <v>57291</v>
      </c>
      <c r="G6922" s="66" t="s">
        <v>4763</v>
      </c>
      <c r="H6922" s="66" t="s">
        <v>4038</v>
      </c>
      <c r="I6922" s="66" t="s">
        <v>1637</v>
      </c>
      <c r="J6922" s="68" t="s">
        <v>256</v>
      </c>
      <c r="K6922" s="68" t="s">
        <v>257</v>
      </c>
      <c r="L6922" s="68" t="s">
        <v>1636</v>
      </c>
      <c r="M6922" s="66" t="s">
        <v>57292</v>
      </c>
      <c r="N6922" s="67" t="s">
        <v>4183</v>
      </c>
      <c r="O6922" s="67" t="s">
        <v>4040</v>
      </c>
      <c r="P6922" s="67" t="s">
        <v>4023</v>
      </c>
      <c r="Q6922" s="67" t="s">
        <v>256</v>
      </c>
      <c r="R6922" s="67" t="s">
        <v>4184</v>
      </c>
      <c r="S6922" s="67" t="s">
        <v>1636</v>
      </c>
      <c r="T6922" s="67" t="s">
        <v>4185</v>
      </c>
      <c r="U6922" s="67" t="s">
        <v>4186</v>
      </c>
      <c r="V6922" s="67" t="s">
        <v>4765</v>
      </c>
      <c r="W6922" s="67" t="s">
        <v>57293</v>
      </c>
      <c r="X6922" s="67" t="s">
        <v>3934</v>
      </c>
      <c r="Y6922" s="67" t="s">
        <v>57294</v>
      </c>
      <c r="Z6922" s="67" t="s">
        <v>3970</v>
      </c>
      <c r="AA6922" s="67" t="s">
        <v>16410</v>
      </c>
      <c r="AB6922" s="67" t="s">
        <v>57295</v>
      </c>
      <c r="AC6922" s="67" t="s">
        <v>3939</v>
      </c>
      <c r="AD6922" s="67" t="s">
        <v>3940</v>
      </c>
      <c r="AE6922" s="67" t="s">
        <v>3941</v>
      </c>
      <c r="AF6922" s="67" t="s">
        <v>3940</v>
      </c>
      <c r="AG6922" s="67" t="s">
        <v>57296</v>
      </c>
      <c r="AH6922" s="67" t="s">
        <v>57297</v>
      </c>
      <c r="AI6922" s="67" t="s">
        <v>57298</v>
      </c>
      <c r="AJ6922" s="67" t="s">
        <v>3945</v>
      </c>
    </row>
    <row r="6923" spans="1:36" x14ac:dyDescent="0.2">
      <c r="A6923" s="66" t="s">
        <v>3919</v>
      </c>
      <c r="B6923" s="67" t="s">
        <v>57299</v>
      </c>
      <c r="C6923" s="66" t="str">
        <f t="shared" si="108"/>
        <v>P.S. PICHARI BAJA</v>
      </c>
      <c r="D6923" s="67" t="s">
        <v>3921</v>
      </c>
      <c r="E6923" s="66" t="s">
        <v>57300</v>
      </c>
      <c r="F6923" s="66" t="s">
        <v>57300</v>
      </c>
      <c r="G6923" s="66" t="s">
        <v>3923</v>
      </c>
      <c r="H6923" s="66" t="s">
        <v>3924</v>
      </c>
      <c r="I6923" s="66" t="s">
        <v>704</v>
      </c>
      <c r="J6923" s="68" t="s">
        <v>264</v>
      </c>
      <c r="K6923" s="68" t="s">
        <v>573</v>
      </c>
      <c r="L6923" s="68" t="s">
        <v>703</v>
      </c>
      <c r="M6923" s="66" t="s">
        <v>57301</v>
      </c>
      <c r="N6923" s="67" t="s">
        <v>4064</v>
      </c>
      <c r="O6923" s="67" t="s">
        <v>4008</v>
      </c>
      <c r="P6923" s="67" t="s">
        <v>4040</v>
      </c>
      <c r="Q6923" s="67" t="s">
        <v>264</v>
      </c>
      <c r="R6923" s="67" t="s">
        <v>5871</v>
      </c>
      <c r="S6923" s="67" t="s">
        <v>703</v>
      </c>
      <c r="T6923" s="67" t="s">
        <v>5872</v>
      </c>
      <c r="U6923" s="67" t="s">
        <v>5873</v>
      </c>
      <c r="V6923" s="67" t="s">
        <v>3932</v>
      </c>
      <c r="W6923" s="67" t="s">
        <v>5874</v>
      </c>
      <c r="X6923" s="67" t="s">
        <v>3934</v>
      </c>
      <c r="Y6923" s="67" t="s">
        <v>4473</v>
      </c>
      <c r="Z6923" s="67" t="s">
        <v>57302</v>
      </c>
      <c r="AA6923" s="67" t="s">
        <v>57303</v>
      </c>
      <c r="AB6923" s="67" t="s">
        <v>57304</v>
      </c>
      <c r="AC6923" s="67" t="s">
        <v>3939</v>
      </c>
      <c r="AD6923" s="67" t="s">
        <v>3940</v>
      </c>
      <c r="AE6923" s="67" t="s">
        <v>3941</v>
      </c>
      <c r="AF6923" s="67" t="s">
        <v>3940</v>
      </c>
      <c r="AG6923" s="67" t="s">
        <v>57305</v>
      </c>
      <c r="AH6923" s="67" t="s">
        <v>57306</v>
      </c>
      <c r="AI6923" s="67" t="s">
        <v>57307</v>
      </c>
      <c r="AJ6923" s="67" t="s">
        <v>3945</v>
      </c>
    </row>
    <row r="6924" spans="1:36" x14ac:dyDescent="0.2">
      <c r="A6924" s="66" t="s">
        <v>3919</v>
      </c>
      <c r="B6924" s="67" t="s">
        <v>57308</v>
      </c>
      <c r="C6924" s="66" t="str">
        <f t="shared" si="108"/>
        <v>P.S. VAQUERIA</v>
      </c>
      <c r="D6924" s="67" t="s">
        <v>3921</v>
      </c>
      <c r="E6924" s="66" t="s">
        <v>57309</v>
      </c>
      <c r="F6924" s="66" t="s">
        <v>57309</v>
      </c>
      <c r="G6924" s="66" t="s">
        <v>3923</v>
      </c>
      <c r="H6924" s="66" t="s">
        <v>3924</v>
      </c>
      <c r="I6924" s="66" t="s">
        <v>2959</v>
      </c>
      <c r="J6924" s="68" t="s">
        <v>518</v>
      </c>
      <c r="K6924" s="68" t="s">
        <v>518</v>
      </c>
      <c r="L6924" s="68" t="s">
        <v>2958</v>
      </c>
      <c r="M6924" s="66" t="s">
        <v>57310</v>
      </c>
      <c r="N6924" s="67" t="s">
        <v>6731</v>
      </c>
      <c r="O6924" s="67" t="s">
        <v>3951</v>
      </c>
      <c r="P6924" s="67" t="s">
        <v>3928</v>
      </c>
      <c r="Q6924" s="67" t="s">
        <v>518</v>
      </c>
      <c r="R6924" s="67" t="s">
        <v>518</v>
      </c>
      <c r="S6924" s="67" t="s">
        <v>2374</v>
      </c>
      <c r="T6924" s="67" t="s">
        <v>6732</v>
      </c>
      <c r="U6924" s="67" t="s">
        <v>6733</v>
      </c>
      <c r="V6924" s="67" t="s">
        <v>3968</v>
      </c>
      <c r="W6924" s="67" t="s">
        <v>41465</v>
      </c>
      <c r="X6924" s="67" t="s">
        <v>3934</v>
      </c>
      <c r="Y6924" s="67" t="s">
        <v>38743</v>
      </c>
      <c r="Z6924" s="67" t="s">
        <v>4136</v>
      </c>
      <c r="AA6924" s="67" t="s">
        <v>3954</v>
      </c>
      <c r="AB6924" s="67" t="s">
        <v>57311</v>
      </c>
      <c r="AC6924" s="67" t="s">
        <v>3939</v>
      </c>
      <c r="AD6924" s="67" t="s">
        <v>3940</v>
      </c>
      <c r="AE6924" s="67" t="s">
        <v>3941</v>
      </c>
      <c r="AF6924" s="67" t="s">
        <v>3940</v>
      </c>
      <c r="AG6924" s="67" t="s">
        <v>57312</v>
      </c>
      <c r="AH6924" s="67" t="s">
        <v>57313</v>
      </c>
      <c r="AI6924" s="67" t="s">
        <v>57314</v>
      </c>
      <c r="AJ6924" s="67" t="s">
        <v>3945</v>
      </c>
    </row>
    <row r="6925" spans="1:36" x14ac:dyDescent="0.2">
      <c r="A6925" s="66" t="s">
        <v>3919</v>
      </c>
      <c r="B6925" s="67" t="s">
        <v>57315</v>
      </c>
      <c r="C6925" s="66" t="str">
        <f t="shared" si="108"/>
        <v>C.S. SAN JACINTO</v>
      </c>
      <c r="D6925" s="67" t="s">
        <v>4128</v>
      </c>
      <c r="E6925" s="66" t="s">
        <v>2958</v>
      </c>
      <c r="F6925" s="66" t="s">
        <v>2958</v>
      </c>
      <c r="G6925" s="66" t="s">
        <v>4129</v>
      </c>
      <c r="H6925" s="66" t="s">
        <v>3924</v>
      </c>
      <c r="I6925" s="66" t="s">
        <v>2959</v>
      </c>
      <c r="J6925" s="68" t="s">
        <v>518</v>
      </c>
      <c r="K6925" s="68" t="s">
        <v>518</v>
      </c>
      <c r="L6925" s="68" t="s">
        <v>2958</v>
      </c>
      <c r="M6925" s="66" t="s">
        <v>57316</v>
      </c>
      <c r="N6925" s="67" t="s">
        <v>6731</v>
      </c>
      <c r="O6925" s="67" t="s">
        <v>3951</v>
      </c>
      <c r="P6925" s="67" t="s">
        <v>3928</v>
      </c>
      <c r="Q6925" s="67" t="s">
        <v>518</v>
      </c>
      <c r="R6925" s="67" t="s">
        <v>518</v>
      </c>
      <c r="S6925" s="67" t="s">
        <v>2374</v>
      </c>
      <c r="T6925" s="67" t="s">
        <v>6732</v>
      </c>
      <c r="U6925" s="67" t="s">
        <v>6733</v>
      </c>
      <c r="V6925" s="67" t="s">
        <v>4135</v>
      </c>
      <c r="W6925" s="67" t="s">
        <v>57317</v>
      </c>
      <c r="X6925" s="67" t="s">
        <v>3934</v>
      </c>
      <c r="Y6925" s="67" t="s">
        <v>3945</v>
      </c>
      <c r="Z6925" s="67" t="s">
        <v>4136</v>
      </c>
      <c r="AA6925" s="67" t="s">
        <v>3954</v>
      </c>
      <c r="AB6925" s="67" t="s">
        <v>57318</v>
      </c>
      <c r="AC6925" s="67" t="s">
        <v>3939</v>
      </c>
      <c r="AD6925" s="67" t="s">
        <v>3940</v>
      </c>
      <c r="AE6925" s="67" t="s">
        <v>3941</v>
      </c>
      <c r="AF6925" s="67" t="s">
        <v>3940</v>
      </c>
      <c r="AG6925" s="67" t="s">
        <v>57319</v>
      </c>
      <c r="AH6925" s="67" t="s">
        <v>57320</v>
      </c>
      <c r="AI6925" s="67" t="s">
        <v>5352</v>
      </c>
      <c r="AJ6925" s="67" t="s">
        <v>3945</v>
      </c>
    </row>
    <row r="6926" spans="1:36" x14ac:dyDescent="0.2">
      <c r="A6926" s="66" t="s">
        <v>3919</v>
      </c>
      <c r="B6926" s="67" t="s">
        <v>57321</v>
      </c>
      <c r="C6926" s="66" t="str">
        <f t="shared" si="108"/>
        <v>P.S. SAN FRANCISCO DE MOSCA</v>
      </c>
      <c r="D6926" s="67" t="s">
        <v>3921</v>
      </c>
      <c r="E6926" s="66" t="s">
        <v>19756</v>
      </c>
      <c r="F6926" s="66" t="s">
        <v>19756</v>
      </c>
      <c r="G6926" s="66" t="s">
        <v>3923</v>
      </c>
      <c r="H6926" s="66" t="s">
        <v>3924</v>
      </c>
      <c r="I6926" s="66" t="s">
        <v>2217</v>
      </c>
      <c r="J6926" s="68" t="s">
        <v>297</v>
      </c>
      <c r="K6926" s="68" t="s">
        <v>635</v>
      </c>
      <c r="L6926" s="68" t="s">
        <v>2216</v>
      </c>
      <c r="M6926" s="66" t="s">
        <v>57322</v>
      </c>
      <c r="N6926" s="67" t="s">
        <v>4311</v>
      </c>
      <c r="O6926" s="67" t="s">
        <v>4208</v>
      </c>
      <c r="P6926" s="67" t="s">
        <v>3950</v>
      </c>
      <c r="Q6926" s="67" t="s">
        <v>297</v>
      </c>
      <c r="R6926" s="67" t="s">
        <v>5558</v>
      </c>
      <c r="S6926" s="67" t="s">
        <v>19756</v>
      </c>
      <c r="T6926" s="67" t="s">
        <v>5559</v>
      </c>
      <c r="U6926" s="67" t="s">
        <v>5560</v>
      </c>
      <c r="V6926" s="67" t="s">
        <v>3968</v>
      </c>
      <c r="W6926" s="67" t="s">
        <v>3969</v>
      </c>
      <c r="X6926" s="67" t="s">
        <v>3934</v>
      </c>
      <c r="Y6926" s="67" t="s">
        <v>7097</v>
      </c>
      <c r="Z6926" s="67" t="s">
        <v>23686</v>
      </c>
      <c r="AA6926" s="67" t="s">
        <v>4318</v>
      </c>
      <c r="AB6926" s="67" t="s">
        <v>57323</v>
      </c>
      <c r="AC6926" s="67" t="s">
        <v>3939</v>
      </c>
      <c r="AD6926" s="67" t="s">
        <v>3940</v>
      </c>
      <c r="AE6926" s="67" t="s">
        <v>3941</v>
      </c>
      <c r="AF6926" s="67" t="s">
        <v>3940</v>
      </c>
      <c r="AG6926" s="67" t="s">
        <v>57324</v>
      </c>
      <c r="AH6926" s="67" t="s">
        <v>57325</v>
      </c>
      <c r="AI6926" s="67" t="s">
        <v>41443</v>
      </c>
      <c r="AJ6926" s="67" t="s">
        <v>3945</v>
      </c>
    </row>
    <row r="6927" spans="1:36" x14ac:dyDescent="0.2">
      <c r="A6927" s="66" t="s">
        <v>3919</v>
      </c>
      <c r="B6927" s="67" t="s">
        <v>57326</v>
      </c>
      <c r="C6927" s="66" t="str">
        <f t="shared" si="108"/>
        <v>P.S. HUAYOBAMBA</v>
      </c>
      <c r="D6927" s="67" t="s">
        <v>3921</v>
      </c>
      <c r="E6927" s="66" t="s">
        <v>44815</v>
      </c>
      <c r="F6927" s="66" t="s">
        <v>44815</v>
      </c>
      <c r="G6927" s="66" t="s">
        <v>3923</v>
      </c>
      <c r="H6927" s="66" t="s">
        <v>3924</v>
      </c>
      <c r="I6927" s="66" t="s">
        <v>3447</v>
      </c>
      <c r="J6927" s="68" t="s">
        <v>256</v>
      </c>
      <c r="K6927" s="68" t="s">
        <v>1030</v>
      </c>
      <c r="L6927" s="68" t="s">
        <v>3446</v>
      </c>
      <c r="M6927" s="66" t="s">
        <v>57327</v>
      </c>
      <c r="N6927" s="67" t="s">
        <v>4183</v>
      </c>
      <c r="O6927" s="67" t="s">
        <v>3928</v>
      </c>
      <c r="P6927" s="67" t="s">
        <v>3928</v>
      </c>
      <c r="Q6927" s="67" t="s">
        <v>256</v>
      </c>
      <c r="R6927" s="67" t="s">
        <v>7529</v>
      </c>
      <c r="S6927" s="67" t="s">
        <v>50645</v>
      </c>
      <c r="T6927" s="67" t="s">
        <v>7531</v>
      </c>
      <c r="U6927" s="67" t="s">
        <v>7532</v>
      </c>
      <c r="V6927" s="67" t="s">
        <v>3968</v>
      </c>
      <c r="W6927" s="67" t="s">
        <v>57328</v>
      </c>
      <c r="X6927" s="67" t="s">
        <v>3934</v>
      </c>
      <c r="Y6927" s="67" t="s">
        <v>57329</v>
      </c>
      <c r="Z6927" s="67" t="s">
        <v>57330</v>
      </c>
      <c r="AA6927" s="67" t="s">
        <v>16410</v>
      </c>
      <c r="AB6927" s="67" t="s">
        <v>57331</v>
      </c>
      <c r="AC6927" s="67" t="s">
        <v>3939</v>
      </c>
      <c r="AD6927" s="67" t="s">
        <v>3940</v>
      </c>
      <c r="AE6927" s="67" t="s">
        <v>3941</v>
      </c>
      <c r="AF6927" s="67" t="s">
        <v>3940</v>
      </c>
      <c r="AG6927" s="67" t="s">
        <v>57332</v>
      </c>
      <c r="AH6927" s="67" t="s">
        <v>57333</v>
      </c>
      <c r="AI6927" s="67" t="s">
        <v>57334</v>
      </c>
      <c r="AJ6927" s="67" t="s">
        <v>3945</v>
      </c>
    </row>
    <row r="6928" spans="1:36" x14ac:dyDescent="0.2">
      <c r="A6928" s="66" t="s">
        <v>3919</v>
      </c>
      <c r="B6928" s="67" t="s">
        <v>57335</v>
      </c>
      <c r="C6928" s="66" t="str">
        <f t="shared" si="108"/>
        <v>P.S. SORTILEGIO</v>
      </c>
      <c r="D6928" s="67" t="s">
        <v>3921</v>
      </c>
      <c r="E6928" s="66" t="s">
        <v>57336</v>
      </c>
      <c r="F6928" s="66" t="s">
        <v>57336</v>
      </c>
      <c r="G6928" s="66" t="s">
        <v>3923</v>
      </c>
      <c r="H6928" s="66" t="s">
        <v>3924</v>
      </c>
      <c r="I6928" s="66" t="s">
        <v>1453</v>
      </c>
      <c r="J6928" s="68" t="s">
        <v>297</v>
      </c>
      <c r="K6928" s="68" t="s">
        <v>314</v>
      </c>
      <c r="L6928" s="68" t="s">
        <v>1452</v>
      </c>
      <c r="M6928" s="66" t="s">
        <v>57337</v>
      </c>
      <c r="N6928" s="67" t="s">
        <v>4311</v>
      </c>
      <c r="O6928" s="67" t="s">
        <v>3928</v>
      </c>
      <c r="P6928" s="67" t="s">
        <v>4493</v>
      </c>
      <c r="Q6928" s="67" t="s">
        <v>297</v>
      </c>
      <c r="R6928" s="67" t="s">
        <v>314</v>
      </c>
      <c r="S6928" s="67" t="s">
        <v>1452</v>
      </c>
      <c r="T6928" s="67" t="s">
        <v>4314</v>
      </c>
      <c r="U6928" s="67" t="s">
        <v>4315</v>
      </c>
      <c r="V6928" s="67" t="s">
        <v>3932</v>
      </c>
      <c r="W6928" s="67" t="s">
        <v>57338</v>
      </c>
      <c r="X6928" s="67" t="s">
        <v>3934</v>
      </c>
      <c r="Y6928" s="67" t="s">
        <v>4316</v>
      </c>
      <c r="Z6928" s="67" t="s">
        <v>10043</v>
      </c>
      <c r="AA6928" s="67" t="s">
        <v>25390</v>
      </c>
      <c r="AB6928" s="67" t="s">
        <v>57339</v>
      </c>
      <c r="AC6928" s="67" t="s">
        <v>3939</v>
      </c>
      <c r="AD6928" s="67" t="s">
        <v>3940</v>
      </c>
      <c r="AE6928" s="67" t="s">
        <v>3941</v>
      </c>
      <c r="AF6928" s="67" t="s">
        <v>3940</v>
      </c>
      <c r="AG6928" s="67" t="s">
        <v>57340</v>
      </c>
      <c r="AH6928" s="67" t="s">
        <v>57341</v>
      </c>
      <c r="AI6928" s="67" t="s">
        <v>3967</v>
      </c>
      <c r="AJ6928" s="67" t="s">
        <v>3945</v>
      </c>
    </row>
    <row r="6929" spans="1:36" x14ac:dyDescent="0.2">
      <c r="A6929" s="66" t="s">
        <v>3919</v>
      </c>
      <c r="B6929" s="67" t="s">
        <v>57342</v>
      </c>
      <c r="C6929" s="66" t="str">
        <f t="shared" si="108"/>
        <v>P.S. SAN JOSE DE ILLAURO</v>
      </c>
      <c r="D6929" s="67" t="s">
        <v>3921</v>
      </c>
      <c r="E6929" s="66" t="s">
        <v>57343</v>
      </c>
      <c r="F6929" s="66" t="s">
        <v>57344</v>
      </c>
      <c r="G6929" s="66" t="s">
        <v>3923</v>
      </c>
      <c r="H6929" s="66" t="s">
        <v>3924</v>
      </c>
      <c r="I6929" s="66" t="s">
        <v>2077</v>
      </c>
      <c r="J6929" s="68" t="s">
        <v>223</v>
      </c>
      <c r="K6929" s="68" t="s">
        <v>1293</v>
      </c>
      <c r="L6929" s="68" t="s">
        <v>2076</v>
      </c>
      <c r="M6929" s="66" t="s">
        <v>57345</v>
      </c>
      <c r="N6929" s="67" t="s">
        <v>4117</v>
      </c>
      <c r="O6929" s="67" t="s">
        <v>4008</v>
      </c>
      <c r="P6929" s="67" t="s">
        <v>3928</v>
      </c>
      <c r="Q6929" s="67" t="s">
        <v>223</v>
      </c>
      <c r="R6929" s="67" t="s">
        <v>6010</v>
      </c>
      <c r="S6929" s="67" t="s">
        <v>9593</v>
      </c>
      <c r="T6929" s="67" t="s">
        <v>6011</v>
      </c>
      <c r="U6929" s="67" t="s">
        <v>6012</v>
      </c>
      <c r="V6929" s="67" t="s">
        <v>3932</v>
      </c>
      <c r="W6929" s="67" t="s">
        <v>57346</v>
      </c>
      <c r="X6929" s="67" t="s">
        <v>3934</v>
      </c>
      <c r="Y6929" s="67" t="s">
        <v>9595</v>
      </c>
      <c r="Z6929" s="67" t="s">
        <v>3936</v>
      </c>
      <c r="AA6929" s="67" t="s">
        <v>57347</v>
      </c>
      <c r="AB6929" s="67" t="s">
        <v>57348</v>
      </c>
      <c r="AC6929" s="67" t="s">
        <v>3939</v>
      </c>
      <c r="AD6929" s="67" t="s">
        <v>3940</v>
      </c>
      <c r="AE6929" s="67" t="s">
        <v>3941</v>
      </c>
      <c r="AF6929" s="67" t="s">
        <v>3940</v>
      </c>
      <c r="AG6929" s="67" t="s">
        <v>57349</v>
      </c>
      <c r="AH6929" s="67" t="s">
        <v>57350</v>
      </c>
      <c r="AI6929" s="67" t="s">
        <v>57351</v>
      </c>
      <c r="AJ6929" s="67" t="s">
        <v>3967</v>
      </c>
    </row>
    <row r="6930" spans="1:36" x14ac:dyDescent="0.2">
      <c r="A6930" s="66" t="s">
        <v>3919</v>
      </c>
      <c r="B6930" s="67" t="s">
        <v>57352</v>
      </c>
      <c r="C6930" s="66" t="str">
        <f t="shared" si="108"/>
        <v>P.S. CAJAY</v>
      </c>
      <c r="D6930" s="67" t="s">
        <v>3921</v>
      </c>
      <c r="E6930" s="66" t="s">
        <v>3652</v>
      </c>
      <c r="F6930" s="66" t="s">
        <v>57353</v>
      </c>
      <c r="G6930" s="66" t="s">
        <v>3923</v>
      </c>
      <c r="H6930" s="66" t="s">
        <v>3924</v>
      </c>
      <c r="I6930" s="66" t="s">
        <v>3653</v>
      </c>
      <c r="J6930" s="68" t="s">
        <v>223</v>
      </c>
      <c r="K6930" s="68" t="s">
        <v>739</v>
      </c>
      <c r="L6930" s="68" t="s">
        <v>3652</v>
      </c>
      <c r="M6930" s="66" t="s">
        <v>57354</v>
      </c>
      <c r="N6930" s="67" t="s">
        <v>4117</v>
      </c>
      <c r="O6930" s="67" t="s">
        <v>4008</v>
      </c>
      <c r="P6930" s="67" t="s">
        <v>3951</v>
      </c>
      <c r="Q6930" s="67" t="s">
        <v>223</v>
      </c>
      <c r="R6930" s="67" t="s">
        <v>6010</v>
      </c>
      <c r="S6930" s="67" t="s">
        <v>739</v>
      </c>
      <c r="T6930" s="67" t="s">
        <v>6011</v>
      </c>
      <c r="U6930" s="67" t="s">
        <v>6012</v>
      </c>
      <c r="V6930" s="67" t="s">
        <v>3968</v>
      </c>
      <c r="W6930" s="67" t="s">
        <v>57355</v>
      </c>
      <c r="X6930" s="67" t="s">
        <v>3934</v>
      </c>
      <c r="Y6930" s="67" t="s">
        <v>13303</v>
      </c>
      <c r="Z6930" s="67" t="s">
        <v>3985</v>
      </c>
      <c r="AA6930" s="67" t="s">
        <v>57356</v>
      </c>
      <c r="AB6930" s="67" t="s">
        <v>57357</v>
      </c>
      <c r="AC6930" s="67" t="s">
        <v>3939</v>
      </c>
      <c r="AD6930" s="67" t="s">
        <v>3940</v>
      </c>
      <c r="AE6930" s="67" t="s">
        <v>3941</v>
      </c>
      <c r="AF6930" s="67" t="s">
        <v>3940</v>
      </c>
      <c r="AG6930" s="67" t="s">
        <v>57358</v>
      </c>
      <c r="AH6930" s="67" t="s">
        <v>57359</v>
      </c>
      <c r="AI6930" s="67" t="s">
        <v>35021</v>
      </c>
      <c r="AJ6930" s="67" t="s">
        <v>3967</v>
      </c>
    </row>
    <row r="6931" spans="1:36" x14ac:dyDescent="0.2">
      <c r="A6931" s="66" t="s">
        <v>3919</v>
      </c>
      <c r="B6931" s="67" t="s">
        <v>57360</v>
      </c>
      <c r="C6931" s="66" t="str">
        <f t="shared" si="108"/>
        <v>HOSPITAL DE APOYO SIHUAS</v>
      </c>
      <c r="D6931" s="67" t="s">
        <v>4035</v>
      </c>
      <c r="E6931" s="66" t="s">
        <v>57361</v>
      </c>
      <c r="F6931" s="66" t="s">
        <v>57362</v>
      </c>
      <c r="G6931" s="66" t="s">
        <v>4037</v>
      </c>
      <c r="H6931" s="66" t="s">
        <v>4038</v>
      </c>
      <c r="I6931" s="66" t="s">
        <v>3588</v>
      </c>
      <c r="J6931" s="68" t="s">
        <v>223</v>
      </c>
      <c r="K6931" s="68" t="s">
        <v>2200</v>
      </c>
      <c r="L6931" s="68" t="s">
        <v>2200</v>
      </c>
      <c r="M6931" s="66" t="s">
        <v>57363</v>
      </c>
      <c r="N6931" s="67" t="s">
        <v>4117</v>
      </c>
      <c r="O6931" s="67" t="s">
        <v>4208</v>
      </c>
      <c r="P6931" s="67" t="s">
        <v>3964</v>
      </c>
      <c r="Q6931" s="67" t="s">
        <v>223</v>
      </c>
      <c r="R6931" s="67" t="s">
        <v>8892</v>
      </c>
      <c r="S6931" s="67" t="s">
        <v>3966</v>
      </c>
      <c r="T6931" s="67" t="s">
        <v>8894</v>
      </c>
      <c r="U6931" s="67" t="s">
        <v>8895</v>
      </c>
      <c r="V6931" s="67" t="s">
        <v>4043</v>
      </c>
      <c r="W6931" s="67" t="s">
        <v>57364</v>
      </c>
      <c r="X6931" s="67" t="s">
        <v>3934</v>
      </c>
      <c r="Y6931" s="67" t="s">
        <v>57365</v>
      </c>
      <c r="Z6931" s="67" t="s">
        <v>3970</v>
      </c>
      <c r="AA6931" s="67" t="s">
        <v>57366</v>
      </c>
      <c r="AB6931" s="67" t="s">
        <v>57367</v>
      </c>
      <c r="AC6931" s="67" t="s">
        <v>3939</v>
      </c>
      <c r="AD6931" s="67" t="s">
        <v>3940</v>
      </c>
      <c r="AE6931" s="67" t="s">
        <v>3941</v>
      </c>
      <c r="AF6931" s="67" t="s">
        <v>3940</v>
      </c>
      <c r="AG6931" s="67" t="s">
        <v>57368</v>
      </c>
      <c r="AH6931" s="67" t="s">
        <v>57369</v>
      </c>
      <c r="AI6931" s="67" t="s">
        <v>57370</v>
      </c>
      <c r="AJ6931" s="67" t="s">
        <v>4102</v>
      </c>
    </row>
    <row r="6932" spans="1:36" x14ac:dyDescent="0.2">
      <c r="A6932" s="66" t="s">
        <v>3919</v>
      </c>
      <c r="B6932" s="67" t="s">
        <v>57371</v>
      </c>
      <c r="C6932" s="66" t="str">
        <f t="shared" si="108"/>
        <v>P.S. COCHABAMBA</v>
      </c>
      <c r="D6932" s="67" t="s">
        <v>3921</v>
      </c>
      <c r="E6932" s="66" t="s">
        <v>1519</v>
      </c>
      <c r="F6932" s="66" t="s">
        <v>1519</v>
      </c>
      <c r="G6932" s="66" t="s">
        <v>3923</v>
      </c>
      <c r="H6932" s="66" t="s">
        <v>3924</v>
      </c>
      <c r="I6932" s="66" t="s">
        <v>1302</v>
      </c>
      <c r="J6932" s="68" t="s">
        <v>256</v>
      </c>
      <c r="K6932" s="68" t="s">
        <v>705</v>
      </c>
      <c r="L6932" s="68" t="s">
        <v>1301</v>
      </c>
      <c r="M6932" s="66" t="s">
        <v>57372</v>
      </c>
      <c r="N6932" s="67" t="s">
        <v>4183</v>
      </c>
      <c r="O6932" s="67" t="s">
        <v>4323</v>
      </c>
      <c r="P6932" s="67" t="s">
        <v>4040</v>
      </c>
      <c r="Q6932" s="67" t="s">
        <v>256</v>
      </c>
      <c r="R6932" s="67" t="s">
        <v>9097</v>
      </c>
      <c r="S6932" s="67" t="s">
        <v>20159</v>
      </c>
      <c r="T6932" s="67" t="s">
        <v>9099</v>
      </c>
      <c r="U6932" s="67" t="s">
        <v>9100</v>
      </c>
      <c r="V6932" s="67" t="s">
        <v>3968</v>
      </c>
      <c r="W6932" s="67" t="s">
        <v>57373</v>
      </c>
      <c r="X6932" s="67" t="s">
        <v>3934</v>
      </c>
      <c r="Y6932" s="67" t="s">
        <v>57374</v>
      </c>
      <c r="Z6932" s="67" t="s">
        <v>57375</v>
      </c>
      <c r="AA6932" s="67" t="s">
        <v>16410</v>
      </c>
      <c r="AB6932" s="67" t="s">
        <v>57376</v>
      </c>
      <c r="AC6932" s="67" t="s">
        <v>3939</v>
      </c>
      <c r="AD6932" s="67" t="s">
        <v>3940</v>
      </c>
      <c r="AE6932" s="67" t="s">
        <v>3941</v>
      </c>
      <c r="AF6932" s="67" t="s">
        <v>3940</v>
      </c>
      <c r="AG6932" s="67" t="s">
        <v>57377</v>
      </c>
      <c r="AH6932" s="67" t="s">
        <v>57378</v>
      </c>
      <c r="AI6932" s="67" t="s">
        <v>57379</v>
      </c>
      <c r="AJ6932" s="67" t="s">
        <v>3945</v>
      </c>
    </row>
    <row r="6933" spans="1:36" x14ac:dyDescent="0.2">
      <c r="A6933" s="66" t="s">
        <v>3919</v>
      </c>
      <c r="B6933" s="67" t="s">
        <v>57380</v>
      </c>
      <c r="C6933" s="66" t="str">
        <f t="shared" si="108"/>
        <v>P.S. MOLINO VIEJO</v>
      </c>
      <c r="D6933" s="67" t="s">
        <v>3921</v>
      </c>
      <c r="E6933" s="66" t="s">
        <v>57381</v>
      </c>
      <c r="F6933" s="66" t="s">
        <v>57381</v>
      </c>
      <c r="G6933" s="66" t="s">
        <v>3923</v>
      </c>
      <c r="H6933" s="66" t="s">
        <v>3924</v>
      </c>
      <c r="I6933" s="66" t="s">
        <v>3001</v>
      </c>
      <c r="J6933" s="68" t="s">
        <v>256</v>
      </c>
      <c r="K6933" s="68" t="s">
        <v>705</v>
      </c>
      <c r="L6933" s="68" t="s">
        <v>3000</v>
      </c>
      <c r="M6933" s="66" t="s">
        <v>57382</v>
      </c>
      <c r="N6933" s="67" t="s">
        <v>4183</v>
      </c>
      <c r="O6933" s="67" t="s">
        <v>4323</v>
      </c>
      <c r="P6933" s="67" t="s">
        <v>4146</v>
      </c>
      <c r="Q6933" s="67" t="s">
        <v>256</v>
      </c>
      <c r="R6933" s="67" t="s">
        <v>9097</v>
      </c>
      <c r="S6933" s="67" t="s">
        <v>40516</v>
      </c>
      <c r="T6933" s="67" t="s">
        <v>9099</v>
      </c>
      <c r="U6933" s="67" t="s">
        <v>9100</v>
      </c>
      <c r="V6933" s="67" t="s">
        <v>3968</v>
      </c>
      <c r="W6933" s="67" t="s">
        <v>40517</v>
      </c>
      <c r="X6933" s="67" t="s">
        <v>3934</v>
      </c>
      <c r="Y6933" s="67" t="s">
        <v>57383</v>
      </c>
      <c r="Z6933" s="67" t="s">
        <v>5433</v>
      </c>
      <c r="AA6933" s="67" t="s">
        <v>55716</v>
      </c>
      <c r="AB6933" s="67" t="s">
        <v>57384</v>
      </c>
      <c r="AC6933" s="67" t="s">
        <v>3939</v>
      </c>
      <c r="AD6933" s="67" t="s">
        <v>3940</v>
      </c>
      <c r="AE6933" s="67" t="s">
        <v>3941</v>
      </c>
      <c r="AF6933" s="67" t="s">
        <v>3940</v>
      </c>
      <c r="AG6933" s="67" t="s">
        <v>57385</v>
      </c>
      <c r="AH6933" s="67" t="s">
        <v>57386</v>
      </c>
      <c r="AI6933" s="67" t="s">
        <v>57387</v>
      </c>
      <c r="AJ6933" s="67" t="s">
        <v>3945</v>
      </c>
    </row>
    <row r="6934" spans="1:36" x14ac:dyDescent="0.2">
      <c r="A6934" s="66" t="s">
        <v>3919</v>
      </c>
      <c r="B6934" s="67" t="s">
        <v>57388</v>
      </c>
      <c r="C6934" s="66" t="str">
        <f t="shared" si="108"/>
        <v>P.S. CHAUCHA</v>
      </c>
      <c r="D6934" s="67" t="s">
        <v>3921</v>
      </c>
      <c r="E6934" s="66" t="s">
        <v>57389</v>
      </c>
      <c r="F6934" s="66" t="s">
        <v>57389</v>
      </c>
      <c r="G6934" s="66" t="s">
        <v>3923</v>
      </c>
      <c r="H6934" s="66" t="s">
        <v>3924</v>
      </c>
      <c r="I6934" s="66" t="s">
        <v>1691</v>
      </c>
      <c r="J6934" s="68" t="s">
        <v>297</v>
      </c>
      <c r="K6934" s="68" t="s">
        <v>635</v>
      </c>
      <c r="L6934" s="68" t="s">
        <v>635</v>
      </c>
      <c r="M6934" s="66" t="s">
        <v>57390</v>
      </c>
      <c r="N6934" s="67" t="s">
        <v>4311</v>
      </c>
      <c r="O6934" s="67" t="s">
        <v>4208</v>
      </c>
      <c r="P6934" s="67" t="s">
        <v>3951</v>
      </c>
      <c r="Q6934" s="67" t="s">
        <v>297</v>
      </c>
      <c r="R6934" s="67" t="s">
        <v>5558</v>
      </c>
      <c r="S6934" s="67" t="s">
        <v>635</v>
      </c>
      <c r="T6934" s="67" t="s">
        <v>5559</v>
      </c>
      <c r="U6934" s="67" t="s">
        <v>5560</v>
      </c>
      <c r="V6934" s="67" t="s">
        <v>3932</v>
      </c>
      <c r="W6934" s="67" t="s">
        <v>57391</v>
      </c>
      <c r="X6934" s="67" t="s">
        <v>3934</v>
      </c>
      <c r="Y6934" s="67" t="s">
        <v>9327</v>
      </c>
      <c r="Z6934" s="67" t="s">
        <v>57392</v>
      </c>
      <c r="AA6934" s="67" t="s">
        <v>57393</v>
      </c>
      <c r="AB6934" s="67" t="s">
        <v>57394</v>
      </c>
      <c r="AC6934" s="67" t="s">
        <v>3939</v>
      </c>
      <c r="AD6934" s="67" t="s">
        <v>3940</v>
      </c>
      <c r="AE6934" s="67" t="s">
        <v>3941</v>
      </c>
      <c r="AF6934" s="67" t="s">
        <v>3940</v>
      </c>
      <c r="AG6934" s="67" t="s">
        <v>57395</v>
      </c>
      <c r="AH6934" s="67" t="s">
        <v>57396</v>
      </c>
      <c r="AI6934" s="67" t="s">
        <v>57397</v>
      </c>
      <c r="AJ6934" s="67" t="s">
        <v>3945</v>
      </c>
    </row>
    <row r="6935" spans="1:36" x14ac:dyDescent="0.2">
      <c r="A6935" s="66" t="s">
        <v>3919</v>
      </c>
      <c r="B6935" s="67" t="s">
        <v>57398</v>
      </c>
      <c r="C6935" s="66" t="str">
        <f t="shared" si="108"/>
        <v>P.S. YAPAC</v>
      </c>
      <c r="D6935" s="67" t="s">
        <v>3921</v>
      </c>
      <c r="E6935" s="66" t="s">
        <v>57399</v>
      </c>
      <c r="F6935" s="66" t="s">
        <v>57399</v>
      </c>
      <c r="G6935" s="66" t="s">
        <v>3923</v>
      </c>
      <c r="H6935" s="66" t="s">
        <v>3924</v>
      </c>
      <c r="I6935" s="66" t="s">
        <v>3593</v>
      </c>
      <c r="J6935" s="68" t="s">
        <v>297</v>
      </c>
      <c r="K6935" s="68" t="s">
        <v>635</v>
      </c>
      <c r="L6935" s="68" t="s">
        <v>3592</v>
      </c>
      <c r="M6935" s="66" t="s">
        <v>57400</v>
      </c>
      <c r="N6935" s="67" t="s">
        <v>4311</v>
      </c>
      <c r="O6935" s="67" t="s">
        <v>4208</v>
      </c>
      <c r="P6935" s="67" t="s">
        <v>4146</v>
      </c>
      <c r="Q6935" s="67" t="s">
        <v>297</v>
      </c>
      <c r="R6935" s="67" t="s">
        <v>5558</v>
      </c>
      <c r="S6935" s="67" t="s">
        <v>3592</v>
      </c>
      <c r="T6935" s="67" t="s">
        <v>5559</v>
      </c>
      <c r="U6935" s="67" t="s">
        <v>5560</v>
      </c>
      <c r="V6935" s="67" t="s">
        <v>3968</v>
      </c>
      <c r="W6935" s="67" t="s">
        <v>57401</v>
      </c>
      <c r="X6935" s="67" t="s">
        <v>3934</v>
      </c>
      <c r="Y6935" s="67" t="s">
        <v>4533</v>
      </c>
      <c r="Z6935" s="67" t="s">
        <v>57402</v>
      </c>
      <c r="AA6935" s="67" t="s">
        <v>24976</v>
      </c>
      <c r="AB6935" s="67" t="s">
        <v>57403</v>
      </c>
      <c r="AC6935" s="67" t="s">
        <v>3939</v>
      </c>
      <c r="AD6935" s="67" t="s">
        <v>3940</v>
      </c>
      <c r="AE6935" s="67" t="s">
        <v>3941</v>
      </c>
      <c r="AF6935" s="67" t="s">
        <v>3940</v>
      </c>
      <c r="AG6935" s="67" t="s">
        <v>57404</v>
      </c>
      <c r="AH6935" s="67" t="s">
        <v>57405</v>
      </c>
      <c r="AI6935" s="67" t="s">
        <v>57406</v>
      </c>
      <c r="AJ6935" s="67" t="s">
        <v>3945</v>
      </c>
    </row>
    <row r="6936" spans="1:36" x14ac:dyDescent="0.2">
      <c r="A6936" s="66" t="s">
        <v>3919</v>
      </c>
      <c r="B6936" s="67" t="s">
        <v>57407</v>
      </c>
      <c r="C6936" s="66" t="str">
        <f t="shared" si="108"/>
        <v>P.S. SANCHEZ</v>
      </c>
      <c r="D6936" s="67" t="s">
        <v>3921</v>
      </c>
      <c r="E6936" s="66" t="s">
        <v>57408</v>
      </c>
      <c r="F6936" s="66" t="s">
        <v>57409</v>
      </c>
      <c r="G6936" s="66" t="s">
        <v>3923</v>
      </c>
      <c r="H6936" s="66" t="s">
        <v>3924</v>
      </c>
      <c r="I6936" s="66" t="s">
        <v>3433</v>
      </c>
      <c r="J6936" s="68" t="s">
        <v>196</v>
      </c>
      <c r="K6936" s="68" t="s">
        <v>1564</v>
      </c>
      <c r="L6936" s="68" t="s">
        <v>3432</v>
      </c>
      <c r="M6936" s="66" t="s">
        <v>57410</v>
      </c>
      <c r="N6936" s="67" t="s">
        <v>4145</v>
      </c>
      <c r="O6936" s="67" t="s">
        <v>4040</v>
      </c>
      <c r="P6936" s="67" t="s">
        <v>4040</v>
      </c>
      <c r="Q6936" s="67" t="s">
        <v>196</v>
      </c>
      <c r="R6936" s="67" t="s">
        <v>8660</v>
      </c>
      <c r="S6936" s="67" t="s">
        <v>12552</v>
      </c>
      <c r="T6936" s="67" t="s">
        <v>6305</v>
      </c>
      <c r="U6936" s="67" t="s">
        <v>6306</v>
      </c>
      <c r="V6936" s="67" t="s">
        <v>3932</v>
      </c>
      <c r="W6936" s="67" t="s">
        <v>3948</v>
      </c>
      <c r="X6936" s="67" t="s">
        <v>3934</v>
      </c>
      <c r="Y6936" s="67" t="s">
        <v>3945</v>
      </c>
      <c r="Z6936" s="67" t="s">
        <v>4245</v>
      </c>
      <c r="AA6936" s="67" t="s">
        <v>3954</v>
      </c>
      <c r="AB6936" s="67" t="s">
        <v>57411</v>
      </c>
      <c r="AC6936" s="67" t="s">
        <v>3939</v>
      </c>
      <c r="AD6936" s="67" t="s">
        <v>3940</v>
      </c>
      <c r="AE6936" s="67" t="s">
        <v>3941</v>
      </c>
      <c r="AF6936" s="67" t="s">
        <v>3940</v>
      </c>
      <c r="AG6936" s="67" t="s">
        <v>57412</v>
      </c>
      <c r="AH6936" s="67" t="s">
        <v>57413</v>
      </c>
      <c r="AI6936" s="67" t="s">
        <v>57414</v>
      </c>
      <c r="AJ6936" s="67" t="s">
        <v>3945</v>
      </c>
    </row>
    <row r="6937" spans="1:36" x14ac:dyDescent="0.2">
      <c r="A6937" s="66" t="s">
        <v>3919</v>
      </c>
      <c r="B6937" s="67" t="s">
        <v>57415</v>
      </c>
      <c r="C6937" s="66" t="str">
        <f t="shared" si="108"/>
        <v>C.S. ACOMAYO</v>
      </c>
      <c r="D6937" s="67" t="s">
        <v>4128</v>
      </c>
      <c r="E6937" s="66" t="s">
        <v>374</v>
      </c>
      <c r="F6937" s="66" t="s">
        <v>374</v>
      </c>
      <c r="G6937" s="66" t="s">
        <v>4763</v>
      </c>
      <c r="H6937" s="66" t="s">
        <v>4038</v>
      </c>
      <c r="I6937" s="66" t="s">
        <v>2542</v>
      </c>
      <c r="J6937" s="68" t="s">
        <v>264</v>
      </c>
      <c r="K6937" s="68" t="s">
        <v>374</v>
      </c>
      <c r="L6937" s="68" t="s">
        <v>374</v>
      </c>
      <c r="M6937" s="66" t="s">
        <v>57416</v>
      </c>
      <c r="N6937" s="67" t="s">
        <v>4064</v>
      </c>
      <c r="O6937" s="67" t="s">
        <v>3951</v>
      </c>
      <c r="P6937" s="67" t="s">
        <v>3927</v>
      </c>
      <c r="Q6937" s="67" t="s">
        <v>264</v>
      </c>
      <c r="R6937" s="67" t="s">
        <v>4469</v>
      </c>
      <c r="S6937" s="67" t="s">
        <v>374</v>
      </c>
      <c r="T6937" s="67" t="s">
        <v>4470</v>
      </c>
      <c r="U6937" s="67" t="s">
        <v>4471</v>
      </c>
      <c r="V6937" s="67" t="s">
        <v>4765</v>
      </c>
      <c r="W6937" s="67" t="s">
        <v>57417</v>
      </c>
      <c r="X6937" s="67" t="s">
        <v>3934</v>
      </c>
      <c r="Y6937" s="67" t="s">
        <v>7714</v>
      </c>
      <c r="Z6937" s="67" t="s">
        <v>4474</v>
      </c>
      <c r="AA6937" s="67" t="s">
        <v>57418</v>
      </c>
      <c r="AB6937" s="67" t="s">
        <v>57419</v>
      </c>
      <c r="AC6937" s="67" t="s">
        <v>3939</v>
      </c>
      <c r="AD6937" s="67" t="s">
        <v>3940</v>
      </c>
      <c r="AE6937" s="67" t="s">
        <v>3941</v>
      </c>
      <c r="AF6937" s="67" t="s">
        <v>3940</v>
      </c>
      <c r="AG6937" s="67" t="s">
        <v>57420</v>
      </c>
      <c r="AH6937" s="67" t="s">
        <v>57421</v>
      </c>
      <c r="AI6937" s="67" t="s">
        <v>57422</v>
      </c>
      <c r="AJ6937" s="67" t="s">
        <v>3945</v>
      </c>
    </row>
    <row r="6938" spans="1:36" x14ac:dyDescent="0.2">
      <c r="A6938" s="66" t="s">
        <v>3919</v>
      </c>
      <c r="B6938" s="67" t="s">
        <v>57423</v>
      </c>
      <c r="C6938" s="66" t="str">
        <f t="shared" si="108"/>
        <v>C.S. POMACANCHI</v>
      </c>
      <c r="D6938" s="67" t="s">
        <v>4128</v>
      </c>
      <c r="E6938" s="66" t="s">
        <v>3666</v>
      </c>
      <c r="F6938" s="66" t="s">
        <v>3666</v>
      </c>
      <c r="G6938" s="66" t="s">
        <v>4763</v>
      </c>
      <c r="H6938" s="66" t="s">
        <v>4038</v>
      </c>
      <c r="I6938" s="66" t="s">
        <v>3667</v>
      </c>
      <c r="J6938" s="68" t="s">
        <v>264</v>
      </c>
      <c r="K6938" s="68" t="s">
        <v>374</v>
      </c>
      <c r="L6938" s="68" t="s">
        <v>3666</v>
      </c>
      <c r="M6938" s="66" t="s">
        <v>57424</v>
      </c>
      <c r="N6938" s="67" t="s">
        <v>4064</v>
      </c>
      <c r="O6938" s="67" t="s">
        <v>3951</v>
      </c>
      <c r="P6938" s="67" t="s">
        <v>3927</v>
      </c>
      <c r="Q6938" s="67" t="s">
        <v>264</v>
      </c>
      <c r="R6938" s="67" t="s">
        <v>4469</v>
      </c>
      <c r="S6938" s="67" t="s">
        <v>374</v>
      </c>
      <c r="T6938" s="67" t="s">
        <v>4470</v>
      </c>
      <c r="U6938" s="67" t="s">
        <v>4471</v>
      </c>
      <c r="V6938" s="67" t="s">
        <v>4765</v>
      </c>
      <c r="W6938" s="67" t="s">
        <v>57425</v>
      </c>
      <c r="X6938" s="67" t="s">
        <v>3934</v>
      </c>
      <c r="Y6938" s="67" t="s">
        <v>7714</v>
      </c>
      <c r="Z6938" s="67" t="s">
        <v>4474</v>
      </c>
      <c r="AA6938" s="67" t="s">
        <v>57426</v>
      </c>
      <c r="AB6938" s="67" t="s">
        <v>57427</v>
      </c>
      <c r="AC6938" s="67" t="s">
        <v>3939</v>
      </c>
      <c r="AD6938" s="67" t="s">
        <v>3940</v>
      </c>
      <c r="AE6938" s="67" t="s">
        <v>3941</v>
      </c>
      <c r="AF6938" s="67" t="s">
        <v>3940</v>
      </c>
      <c r="AG6938" s="67" t="s">
        <v>57428</v>
      </c>
      <c r="AH6938" s="67" t="s">
        <v>57429</v>
      </c>
      <c r="AI6938" s="67" t="s">
        <v>57430</v>
      </c>
      <c r="AJ6938" s="67" t="s">
        <v>3945</v>
      </c>
    </row>
    <row r="6939" spans="1:36" x14ac:dyDescent="0.2">
      <c r="A6939" s="66" t="s">
        <v>3919</v>
      </c>
      <c r="B6939" s="67" t="s">
        <v>57431</v>
      </c>
      <c r="C6939" s="66" t="str">
        <f t="shared" si="108"/>
        <v>P.S. COCHABAMBA</v>
      </c>
      <c r="D6939" s="67" t="s">
        <v>3921</v>
      </c>
      <c r="E6939" s="66" t="s">
        <v>1519</v>
      </c>
      <c r="F6939" s="66" t="s">
        <v>1519</v>
      </c>
      <c r="G6939" s="66" t="s">
        <v>3923</v>
      </c>
      <c r="H6939" s="66" t="s">
        <v>3924</v>
      </c>
      <c r="I6939" s="66" t="s">
        <v>3668</v>
      </c>
      <c r="J6939" s="68" t="s">
        <v>297</v>
      </c>
      <c r="K6939" s="68" t="s">
        <v>2598</v>
      </c>
      <c r="L6939" s="68" t="s">
        <v>1519</v>
      </c>
      <c r="M6939" s="66" t="s">
        <v>57432</v>
      </c>
      <c r="N6939" s="67" t="s">
        <v>4311</v>
      </c>
      <c r="O6939" s="67" t="s">
        <v>4160</v>
      </c>
      <c r="P6939" s="67" t="s">
        <v>4023</v>
      </c>
      <c r="Q6939" s="67" t="s">
        <v>297</v>
      </c>
      <c r="R6939" s="67" t="s">
        <v>28673</v>
      </c>
      <c r="S6939" s="67" t="s">
        <v>1519</v>
      </c>
      <c r="T6939" s="67" t="s">
        <v>12413</v>
      </c>
      <c r="U6939" s="67" t="s">
        <v>12414</v>
      </c>
      <c r="V6939" s="67" t="s">
        <v>3932</v>
      </c>
      <c r="W6939" s="67" t="s">
        <v>57433</v>
      </c>
      <c r="X6939" s="67" t="s">
        <v>3934</v>
      </c>
      <c r="Y6939" s="67" t="s">
        <v>4533</v>
      </c>
      <c r="Z6939" s="67" t="s">
        <v>4317</v>
      </c>
      <c r="AA6939" s="67" t="s">
        <v>4535</v>
      </c>
      <c r="AB6939" s="67" t="s">
        <v>57434</v>
      </c>
      <c r="AC6939" s="67" t="s">
        <v>3939</v>
      </c>
      <c r="AD6939" s="67" t="s">
        <v>3940</v>
      </c>
      <c r="AE6939" s="67" t="s">
        <v>3941</v>
      </c>
      <c r="AF6939" s="67" t="s">
        <v>3940</v>
      </c>
      <c r="AG6939" s="67" t="s">
        <v>57435</v>
      </c>
      <c r="AH6939" s="67" t="s">
        <v>57436</v>
      </c>
      <c r="AI6939" s="67" t="s">
        <v>57437</v>
      </c>
      <c r="AJ6939" s="67" t="s">
        <v>3945</v>
      </c>
    </row>
    <row r="6940" spans="1:36" x14ac:dyDescent="0.2">
      <c r="A6940" s="66" t="s">
        <v>3919</v>
      </c>
      <c r="B6940" s="67" t="s">
        <v>57438</v>
      </c>
      <c r="C6940" s="66" t="str">
        <f t="shared" si="108"/>
        <v>P.S. TAMBO DEL ENE</v>
      </c>
      <c r="D6940" s="67" t="s">
        <v>3921</v>
      </c>
      <c r="E6940" s="66" t="s">
        <v>57439</v>
      </c>
      <c r="F6940" s="66" t="s">
        <v>57439</v>
      </c>
      <c r="G6940" s="66" t="s">
        <v>3923</v>
      </c>
      <c r="H6940" s="66" t="s">
        <v>3924</v>
      </c>
      <c r="I6940" s="66" t="s">
        <v>704</v>
      </c>
      <c r="J6940" s="68" t="s">
        <v>264</v>
      </c>
      <c r="K6940" s="68" t="s">
        <v>573</v>
      </c>
      <c r="L6940" s="68" t="s">
        <v>703</v>
      </c>
      <c r="M6940" s="66" t="s">
        <v>57440</v>
      </c>
      <c r="N6940" s="67" t="s">
        <v>4064</v>
      </c>
      <c r="O6940" s="67" t="s">
        <v>4008</v>
      </c>
      <c r="P6940" s="67" t="s">
        <v>4040</v>
      </c>
      <c r="Q6940" s="67" t="s">
        <v>264</v>
      </c>
      <c r="R6940" s="67" t="s">
        <v>5871</v>
      </c>
      <c r="S6940" s="67" t="s">
        <v>703</v>
      </c>
      <c r="T6940" s="67" t="s">
        <v>5872</v>
      </c>
      <c r="U6940" s="67" t="s">
        <v>5873</v>
      </c>
      <c r="V6940" s="67" t="s">
        <v>3932</v>
      </c>
      <c r="W6940" s="67" t="s">
        <v>5874</v>
      </c>
      <c r="X6940" s="67" t="s">
        <v>3934</v>
      </c>
      <c r="Y6940" s="67" t="s">
        <v>4473</v>
      </c>
      <c r="Z6940" s="67" t="s">
        <v>57441</v>
      </c>
      <c r="AA6940" s="67" t="s">
        <v>57442</v>
      </c>
      <c r="AB6940" s="67" t="s">
        <v>57443</v>
      </c>
      <c r="AC6940" s="67" t="s">
        <v>3939</v>
      </c>
      <c r="AD6940" s="67" t="s">
        <v>3940</v>
      </c>
      <c r="AE6940" s="67" t="s">
        <v>3941</v>
      </c>
      <c r="AF6940" s="67" t="s">
        <v>3940</v>
      </c>
      <c r="AG6940" s="67" t="s">
        <v>57444</v>
      </c>
      <c r="AH6940" s="67" t="s">
        <v>57445</v>
      </c>
      <c r="AI6940" s="67" t="s">
        <v>8690</v>
      </c>
      <c r="AJ6940" s="67" t="s">
        <v>3945</v>
      </c>
    </row>
    <row r="6941" spans="1:36" x14ac:dyDescent="0.2">
      <c r="A6941" s="66" t="s">
        <v>3919</v>
      </c>
      <c r="B6941" s="67" t="s">
        <v>57446</v>
      </c>
      <c r="C6941" s="66" t="str">
        <f t="shared" si="108"/>
        <v>C.S. PUCYURA ANTA</v>
      </c>
      <c r="D6941" s="67" t="s">
        <v>4128</v>
      </c>
      <c r="E6941" s="66" t="s">
        <v>57447</v>
      </c>
      <c r="F6941" s="66" t="s">
        <v>57447</v>
      </c>
      <c r="G6941" s="66" t="s">
        <v>4129</v>
      </c>
      <c r="H6941" s="66" t="s">
        <v>3924</v>
      </c>
      <c r="I6941" s="66" t="s">
        <v>3670</v>
      </c>
      <c r="J6941" s="68" t="s">
        <v>264</v>
      </c>
      <c r="K6941" s="68" t="s">
        <v>827</v>
      </c>
      <c r="L6941" s="68" t="s">
        <v>3669</v>
      </c>
      <c r="M6941" s="66" t="s">
        <v>57448</v>
      </c>
      <c r="N6941" s="67" t="s">
        <v>4064</v>
      </c>
      <c r="O6941" s="67" t="s">
        <v>4040</v>
      </c>
      <c r="P6941" s="67" t="s">
        <v>3928</v>
      </c>
      <c r="Q6941" s="67" t="s">
        <v>264</v>
      </c>
      <c r="R6941" s="67" t="s">
        <v>6491</v>
      </c>
      <c r="S6941" s="67" t="s">
        <v>827</v>
      </c>
      <c r="T6941" s="67" t="s">
        <v>6492</v>
      </c>
      <c r="U6941" s="67" t="s">
        <v>6493</v>
      </c>
      <c r="V6941" s="67" t="s">
        <v>4135</v>
      </c>
      <c r="W6941" s="67" t="s">
        <v>6494</v>
      </c>
      <c r="X6941" s="67" t="s">
        <v>3934</v>
      </c>
      <c r="Y6941" s="67" t="s">
        <v>7714</v>
      </c>
      <c r="Z6941" s="67" t="s">
        <v>6523</v>
      </c>
      <c r="AA6941" s="67" t="s">
        <v>10578</v>
      </c>
      <c r="AB6941" s="67" t="s">
        <v>57449</v>
      </c>
      <c r="AC6941" s="67" t="s">
        <v>3939</v>
      </c>
      <c r="AD6941" s="67" t="s">
        <v>3940</v>
      </c>
      <c r="AE6941" s="67" t="s">
        <v>3941</v>
      </c>
      <c r="AF6941" s="67" t="s">
        <v>3940</v>
      </c>
      <c r="AG6941" s="67" t="s">
        <v>57450</v>
      </c>
      <c r="AH6941" s="67" t="s">
        <v>57451</v>
      </c>
      <c r="AI6941" s="67" t="s">
        <v>23892</v>
      </c>
      <c r="AJ6941" s="67" t="s">
        <v>3945</v>
      </c>
    </row>
    <row r="6942" spans="1:36" x14ac:dyDescent="0.2">
      <c r="A6942" s="66" t="s">
        <v>3919</v>
      </c>
      <c r="B6942" s="67" t="s">
        <v>57452</v>
      </c>
      <c r="C6942" s="66" t="str">
        <f t="shared" si="108"/>
        <v>C.S. E.S. CURA MORI</v>
      </c>
      <c r="D6942" s="67" t="s">
        <v>4128</v>
      </c>
      <c r="E6942" s="66" t="s">
        <v>57453</v>
      </c>
      <c r="F6942" s="66" t="s">
        <v>57454</v>
      </c>
      <c r="G6942" s="66" t="s">
        <v>4129</v>
      </c>
      <c r="H6942" s="66" t="s">
        <v>3924</v>
      </c>
      <c r="I6942" s="66" t="s">
        <v>2780</v>
      </c>
      <c r="J6942" s="68" t="s">
        <v>196</v>
      </c>
      <c r="K6942" s="68" t="s">
        <v>196</v>
      </c>
      <c r="L6942" s="68" t="s">
        <v>2779</v>
      </c>
      <c r="M6942" s="66" t="s">
        <v>57455</v>
      </c>
      <c r="N6942" s="67" t="s">
        <v>4145</v>
      </c>
      <c r="O6942" s="67" t="s">
        <v>4040</v>
      </c>
      <c r="P6942" s="67" t="s">
        <v>3951</v>
      </c>
      <c r="Q6942" s="67" t="s">
        <v>196</v>
      </c>
      <c r="R6942" s="67" t="s">
        <v>8660</v>
      </c>
      <c r="S6942" s="67" t="s">
        <v>1185</v>
      </c>
      <c r="T6942" s="67" t="s">
        <v>6305</v>
      </c>
      <c r="U6942" s="67" t="s">
        <v>6306</v>
      </c>
      <c r="V6942" s="67" t="s">
        <v>4135</v>
      </c>
      <c r="W6942" s="67" t="s">
        <v>57456</v>
      </c>
      <c r="X6942" s="67" t="s">
        <v>3934</v>
      </c>
      <c r="Y6942" s="67" t="s">
        <v>3945</v>
      </c>
      <c r="Z6942" s="67" t="s">
        <v>57457</v>
      </c>
      <c r="AA6942" s="67" t="s">
        <v>57458</v>
      </c>
      <c r="AB6942" s="67" t="s">
        <v>57459</v>
      </c>
      <c r="AC6942" s="67" t="s">
        <v>3939</v>
      </c>
      <c r="AD6942" s="67" t="s">
        <v>3940</v>
      </c>
      <c r="AE6942" s="67" t="s">
        <v>3941</v>
      </c>
      <c r="AF6942" s="67" t="s">
        <v>3940</v>
      </c>
      <c r="AG6942" s="67" t="s">
        <v>57460</v>
      </c>
      <c r="AH6942" s="67" t="s">
        <v>57461</v>
      </c>
      <c r="AI6942" s="67" t="s">
        <v>6299</v>
      </c>
      <c r="AJ6942" s="67" t="s">
        <v>3945</v>
      </c>
    </row>
    <row r="6943" spans="1:36" x14ac:dyDescent="0.2">
      <c r="A6943" s="66" t="s">
        <v>3919</v>
      </c>
      <c r="B6943" s="67" t="s">
        <v>57462</v>
      </c>
      <c r="C6943" s="66" t="str">
        <f t="shared" si="108"/>
        <v>P.S. POZO DE LOS RAMOS</v>
      </c>
      <c r="D6943" s="67" t="s">
        <v>3921</v>
      </c>
      <c r="E6943" s="66" t="s">
        <v>57463</v>
      </c>
      <c r="F6943" s="66" t="s">
        <v>57464</v>
      </c>
      <c r="G6943" s="66" t="s">
        <v>3923</v>
      </c>
      <c r="H6943" s="66" t="s">
        <v>3924</v>
      </c>
      <c r="I6943" s="66" t="s">
        <v>2780</v>
      </c>
      <c r="J6943" s="68" t="s">
        <v>196</v>
      </c>
      <c r="K6943" s="68" t="s">
        <v>196</v>
      </c>
      <c r="L6943" s="68" t="s">
        <v>2779</v>
      </c>
      <c r="M6943" s="66" t="s">
        <v>57465</v>
      </c>
      <c r="N6943" s="67" t="s">
        <v>4145</v>
      </c>
      <c r="O6943" s="67" t="s">
        <v>4040</v>
      </c>
      <c r="P6943" s="67" t="s">
        <v>3951</v>
      </c>
      <c r="Q6943" s="67" t="s">
        <v>196</v>
      </c>
      <c r="R6943" s="67" t="s">
        <v>8660</v>
      </c>
      <c r="S6943" s="67" t="s">
        <v>1185</v>
      </c>
      <c r="T6943" s="67" t="s">
        <v>6305</v>
      </c>
      <c r="U6943" s="67" t="s">
        <v>6306</v>
      </c>
      <c r="V6943" s="67" t="s">
        <v>3968</v>
      </c>
      <c r="W6943" s="67" t="s">
        <v>57466</v>
      </c>
      <c r="X6943" s="67" t="s">
        <v>3934</v>
      </c>
      <c r="Y6943" s="67" t="s">
        <v>3945</v>
      </c>
      <c r="Z6943" s="67" t="s">
        <v>3985</v>
      </c>
      <c r="AA6943" s="67" t="s">
        <v>3954</v>
      </c>
      <c r="AB6943" s="67" t="s">
        <v>57467</v>
      </c>
      <c r="AC6943" s="67" t="s">
        <v>3939</v>
      </c>
      <c r="AD6943" s="67" t="s">
        <v>3940</v>
      </c>
      <c r="AE6943" s="67" t="s">
        <v>3941</v>
      </c>
      <c r="AF6943" s="67" t="s">
        <v>3940</v>
      </c>
      <c r="AG6943" s="67" t="s">
        <v>57468</v>
      </c>
      <c r="AH6943" s="67" t="s">
        <v>57469</v>
      </c>
      <c r="AI6943" s="67" t="s">
        <v>15811</v>
      </c>
      <c r="AJ6943" s="67" t="s">
        <v>3945</v>
      </c>
    </row>
    <row r="6944" spans="1:36" x14ac:dyDescent="0.2">
      <c r="A6944" s="66" t="s">
        <v>3919</v>
      </c>
      <c r="B6944" s="67" t="s">
        <v>57470</v>
      </c>
      <c r="C6944" s="66" t="str">
        <f t="shared" si="108"/>
        <v>P.S. SAN JACINTO</v>
      </c>
      <c r="D6944" s="67" t="s">
        <v>3921</v>
      </c>
      <c r="E6944" s="66" t="s">
        <v>2958</v>
      </c>
      <c r="F6944" s="66" t="s">
        <v>57471</v>
      </c>
      <c r="G6944" s="66" t="s">
        <v>3923</v>
      </c>
      <c r="H6944" s="66" t="s">
        <v>3924</v>
      </c>
      <c r="I6944" s="66" t="s">
        <v>1186</v>
      </c>
      <c r="J6944" s="68" t="s">
        <v>196</v>
      </c>
      <c r="K6944" s="68" t="s">
        <v>196</v>
      </c>
      <c r="L6944" s="68" t="s">
        <v>1185</v>
      </c>
      <c r="M6944" s="66" t="s">
        <v>57472</v>
      </c>
      <c r="N6944" s="67" t="s">
        <v>4145</v>
      </c>
      <c r="O6944" s="67" t="s">
        <v>4040</v>
      </c>
      <c r="P6944" s="67" t="s">
        <v>3951</v>
      </c>
      <c r="Q6944" s="67" t="s">
        <v>196</v>
      </c>
      <c r="R6944" s="67" t="s">
        <v>8660</v>
      </c>
      <c r="S6944" s="67" t="s">
        <v>1185</v>
      </c>
      <c r="T6944" s="67" t="s">
        <v>6305</v>
      </c>
      <c r="U6944" s="67" t="s">
        <v>6306</v>
      </c>
      <c r="V6944" s="67" t="s">
        <v>3932</v>
      </c>
      <c r="W6944" s="67" t="s">
        <v>57473</v>
      </c>
      <c r="X6944" s="67" t="s">
        <v>3934</v>
      </c>
      <c r="Y6944" s="67" t="s">
        <v>57474</v>
      </c>
      <c r="Z6944" s="67" t="s">
        <v>57475</v>
      </c>
      <c r="AA6944" s="67" t="s">
        <v>3954</v>
      </c>
      <c r="AB6944" s="67" t="s">
        <v>57476</v>
      </c>
      <c r="AC6944" s="67" t="s">
        <v>3939</v>
      </c>
      <c r="AD6944" s="67" t="s">
        <v>3940</v>
      </c>
      <c r="AE6944" s="67" t="s">
        <v>3941</v>
      </c>
      <c r="AF6944" s="67" t="s">
        <v>3940</v>
      </c>
      <c r="AG6944" s="67" t="s">
        <v>57477</v>
      </c>
      <c r="AH6944" s="67" t="s">
        <v>57478</v>
      </c>
      <c r="AI6944" s="67" t="s">
        <v>57479</v>
      </c>
      <c r="AJ6944" s="67" t="s">
        <v>3945</v>
      </c>
    </row>
    <row r="6945" spans="1:36" x14ac:dyDescent="0.2">
      <c r="A6945" s="66" t="s">
        <v>3919</v>
      </c>
      <c r="B6945" s="67" t="s">
        <v>57480</v>
      </c>
      <c r="C6945" s="66" t="str">
        <f t="shared" si="108"/>
        <v>P.S. SANTA ROSA</v>
      </c>
      <c r="D6945" s="67" t="s">
        <v>3921</v>
      </c>
      <c r="E6945" s="66" t="s">
        <v>732</v>
      </c>
      <c r="F6945" s="66" t="s">
        <v>6961</v>
      </c>
      <c r="G6945" s="66" t="s">
        <v>3923</v>
      </c>
      <c r="H6945" s="66" t="s">
        <v>3924</v>
      </c>
      <c r="I6945" s="66" t="s">
        <v>2780</v>
      </c>
      <c r="J6945" s="68" t="s">
        <v>196</v>
      </c>
      <c r="K6945" s="68" t="s">
        <v>196</v>
      </c>
      <c r="L6945" s="68" t="s">
        <v>2779</v>
      </c>
      <c r="M6945" s="66" t="s">
        <v>57481</v>
      </c>
      <c r="N6945" s="67" t="s">
        <v>4145</v>
      </c>
      <c r="O6945" s="67" t="s">
        <v>4040</v>
      </c>
      <c r="P6945" s="67" t="s">
        <v>3951</v>
      </c>
      <c r="Q6945" s="67" t="s">
        <v>196</v>
      </c>
      <c r="R6945" s="67" t="s">
        <v>8660</v>
      </c>
      <c r="S6945" s="67" t="s">
        <v>1185</v>
      </c>
      <c r="T6945" s="67" t="s">
        <v>6305</v>
      </c>
      <c r="U6945" s="67" t="s">
        <v>6306</v>
      </c>
      <c r="V6945" s="67" t="s">
        <v>3932</v>
      </c>
      <c r="W6945" s="67" t="s">
        <v>57482</v>
      </c>
      <c r="X6945" s="67" t="s">
        <v>3934</v>
      </c>
      <c r="Y6945" s="67" t="s">
        <v>3945</v>
      </c>
      <c r="Z6945" s="67" t="s">
        <v>57483</v>
      </c>
      <c r="AA6945" s="67" t="s">
        <v>57484</v>
      </c>
      <c r="AB6945" s="67" t="s">
        <v>57485</v>
      </c>
      <c r="AC6945" s="67" t="s">
        <v>3939</v>
      </c>
      <c r="AD6945" s="67" t="s">
        <v>3940</v>
      </c>
      <c r="AE6945" s="67" t="s">
        <v>3941</v>
      </c>
      <c r="AF6945" s="67" t="s">
        <v>3940</v>
      </c>
      <c r="AG6945" s="67" t="s">
        <v>57486</v>
      </c>
      <c r="AH6945" s="67" t="s">
        <v>57487</v>
      </c>
      <c r="AI6945" s="67" t="s">
        <v>57488</v>
      </c>
      <c r="AJ6945" s="67" t="s">
        <v>3945</v>
      </c>
    </row>
    <row r="6946" spans="1:36" x14ac:dyDescent="0.2">
      <c r="A6946" s="66" t="s">
        <v>3919</v>
      </c>
      <c r="B6946" s="67" t="s">
        <v>57489</v>
      </c>
      <c r="C6946" s="66" t="str">
        <f t="shared" si="108"/>
        <v>P.S. TABLAZO NORTE</v>
      </c>
      <c r="D6946" s="67" t="s">
        <v>3921</v>
      </c>
      <c r="E6946" s="66" t="s">
        <v>57490</v>
      </c>
      <c r="F6946" s="66" t="s">
        <v>57491</v>
      </c>
      <c r="G6946" s="66" t="s">
        <v>3923</v>
      </c>
      <c r="H6946" s="66" t="s">
        <v>3924</v>
      </c>
      <c r="I6946" s="66" t="s">
        <v>1896</v>
      </c>
      <c r="J6946" s="68" t="s">
        <v>196</v>
      </c>
      <c r="K6946" s="68" t="s">
        <v>196</v>
      </c>
      <c r="L6946" s="68" t="s">
        <v>1789</v>
      </c>
      <c r="M6946" s="66" t="s">
        <v>57492</v>
      </c>
      <c r="N6946" s="67" t="s">
        <v>4145</v>
      </c>
      <c r="O6946" s="67" t="s">
        <v>4040</v>
      </c>
      <c r="P6946" s="67" t="s">
        <v>3951</v>
      </c>
      <c r="Q6946" s="67" t="s">
        <v>196</v>
      </c>
      <c r="R6946" s="67" t="s">
        <v>8660</v>
      </c>
      <c r="S6946" s="67" t="s">
        <v>1185</v>
      </c>
      <c r="T6946" s="67" t="s">
        <v>6305</v>
      </c>
      <c r="U6946" s="67" t="s">
        <v>6306</v>
      </c>
      <c r="V6946" s="67" t="s">
        <v>3968</v>
      </c>
      <c r="W6946" s="67" t="s">
        <v>57493</v>
      </c>
      <c r="X6946" s="67" t="s">
        <v>3934</v>
      </c>
      <c r="Y6946" s="67" t="s">
        <v>3945</v>
      </c>
      <c r="Z6946" s="67" t="s">
        <v>18782</v>
      </c>
      <c r="AA6946" s="67" t="s">
        <v>3954</v>
      </c>
      <c r="AB6946" s="67" t="s">
        <v>57494</v>
      </c>
      <c r="AC6946" s="67" t="s">
        <v>3939</v>
      </c>
      <c r="AD6946" s="67" t="s">
        <v>3940</v>
      </c>
      <c r="AE6946" s="67" t="s">
        <v>3941</v>
      </c>
      <c r="AF6946" s="67" t="s">
        <v>3940</v>
      </c>
      <c r="AG6946" s="67" t="s">
        <v>57495</v>
      </c>
      <c r="AH6946" s="67" t="s">
        <v>57496</v>
      </c>
      <c r="AI6946" s="67" t="s">
        <v>11180</v>
      </c>
      <c r="AJ6946" s="67" t="s">
        <v>3945</v>
      </c>
    </row>
    <row r="6947" spans="1:36" x14ac:dyDescent="0.2">
      <c r="A6947" s="66" t="s">
        <v>3959</v>
      </c>
      <c r="B6947" s="67" t="s">
        <v>57497</v>
      </c>
      <c r="C6947" s="66" t="str">
        <f t="shared" si="108"/>
        <v>P.S. CEOSAVIS</v>
      </c>
      <c r="D6947" s="67" t="s">
        <v>3921</v>
      </c>
      <c r="E6947" s="66" t="s">
        <v>57498</v>
      </c>
      <c r="F6947" s="66" t="s">
        <v>57498</v>
      </c>
      <c r="G6947" s="66" t="s">
        <v>4978</v>
      </c>
      <c r="H6947" s="66" t="s">
        <v>3924</v>
      </c>
      <c r="I6947" s="66" t="s">
        <v>299</v>
      </c>
      <c r="J6947" s="68" t="s">
        <v>144</v>
      </c>
      <c r="K6947" s="68" t="s">
        <v>144</v>
      </c>
      <c r="L6947" s="68" t="s">
        <v>144</v>
      </c>
      <c r="M6947" s="66" t="s">
        <v>57499</v>
      </c>
      <c r="N6947" s="67" t="s">
        <v>3978</v>
      </c>
      <c r="O6947" s="67" t="s">
        <v>3964</v>
      </c>
      <c r="P6947" s="67" t="s">
        <v>3964</v>
      </c>
      <c r="Q6947" s="67" t="s">
        <v>3979</v>
      </c>
      <c r="R6947" s="67" t="s">
        <v>3940</v>
      </c>
      <c r="S6947" s="67" t="s">
        <v>3966</v>
      </c>
      <c r="T6947" s="67" t="s">
        <v>3967</v>
      </c>
      <c r="U6947" s="67" t="s">
        <v>3940</v>
      </c>
      <c r="V6947" s="67" t="s">
        <v>3968</v>
      </c>
      <c r="W6947" s="67" t="s">
        <v>57500</v>
      </c>
      <c r="X6947" s="67" t="s">
        <v>3934</v>
      </c>
      <c r="Y6947" s="67" t="s">
        <v>57501</v>
      </c>
      <c r="Z6947" s="67" t="s">
        <v>57502</v>
      </c>
      <c r="AA6947" s="67" t="s">
        <v>26517</v>
      </c>
      <c r="AB6947" s="67" t="s">
        <v>57503</v>
      </c>
      <c r="AC6947" s="67" t="s">
        <v>3939</v>
      </c>
      <c r="AD6947" s="67" t="s">
        <v>3940</v>
      </c>
      <c r="AE6947" s="67" t="s">
        <v>3941</v>
      </c>
      <c r="AF6947" s="67" t="s">
        <v>3940</v>
      </c>
      <c r="AG6947" s="67" t="s">
        <v>3945</v>
      </c>
      <c r="AH6947" s="67" t="s">
        <v>3945</v>
      </c>
      <c r="AI6947" s="67" t="s">
        <v>3945</v>
      </c>
      <c r="AJ6947" s="67" t="s">
        <v>3945</v>
      </c>
    </row>
    <row r="6948" spans="1:36" x14ac:dyDescent="0.2">
      <c r="A6948" s="66" t="s">
        <v>3919</v>
      </c>
      <c r="B6948" s="67" t="s">
        <v>57504</v>
      </c>
      <c r="C6948" s="66" t="str">
        <f t="shared" si="108"/>
        <v>P.S. DE LLICUA</v>
      </c>
      <c r="D6948" s="67" t="s">
        <v>3921</v>
      </c>
      <c r="E6948" s="66" t="s">
        <v>57505</v>
      </c>
      <c r="F6948" s="66" t="s">
        <v>57506</v>
      </c>
      <c r="G6948" s="66" t="s">
        <v>3923</v>
      </c>
      <c r="H6948" s="66" t="s">
        <v>3924</v>
      </c>
      <c r="I6948" s="66" t="s">
        <v>650</v>
      </c>
      <c r="J6948" s="68" t="s">
        <v>297</v>
      </c>
      <c r="K6948" s="68" t="s">
        <v>297</v>
      </c>
      <c r="L6948" s="68" t="s">
        <v>649</v>
      </c>
      <c r="M6948" s="66" t="s">
        <v>57507</v>
      </c>
      <c r="N6948" s="67" t="s">
        <v>4311</v>
      </c>
      <c r="O6948" s="67" t="s">
        <v>3951</v>
      </c>
      <c r="P6948" s="67" t="s">
        <v>4208</v>
      </c>
      <c r="Q6948" s="67" t="s">
        <v>297</v>
      </c>
      <c r="R6948" s="67" t="s">
        <v>297</v>
      </c>
      <c r="S6948" s="67" t="s">
        <v>649</v>
      </c>
      <c r="T6948" s="67" t="s">
        <v>5559</v>
      </c>
      <c r="U6948" s="67" t="s">
        <v>5560</v>
      </c>
      <c r="V6948" s="67" t="s">
        <v>3968</v>
      </c>
      <c r="W6948" s="67" t="s">
        <v>57508</v>
      </c>
      <c r="X6948" s="67" t="s">
        <v>3934</v>
      </c>
      <c r="Y6948" s="67" t="s">
        <v>9327</v>
      </c>
      <c r="Z6948" s="67" t="s">
        <v>6997</v>
      </c>
      <c r="AA6948" s="67" t="s">
        <v>57509</v>
      </c>
      <c r="AB6948" s="67" t="s">
        <v>57510</v>
      </c>
      <c r="AC6948" s="67" t="s">
        <v>3939</v>
      </c>
      <c r="AD6948" s="67" t="s">
        <v>3940</v>
      </c>
      <c r="AE6948" s="67" t="s">
        <v>3941</v>
      </c>
      <c r="AF6948" s="67" t="s">
        <v>3940</v>
      </c>
      <c r="AG6948" s="67" t="s">
        <v>57511</v>
      </c>
      <c r="AH6948" s="67" t="s">
        <v>57512</v>
      </c>
      <c r="AI6948" s="67" t="s">
        <v>57513</v>
      </c>
      <c r="AJ6948" s="67" t="s">
        <v>3945</v>
      </c>
    </row>
    <row r="6949" spans="1:36" x14ac:dyDescent="0.2">
      <c r="A6949" s="66" t="s">
        <v>3919</v>
      </c>
      <c r="B6949" s="67" t="s">
        <v>57514</v>
      </c>
      <c r="C6949" s="66" t="str">
        <f t="shared" si="108"/>
        <v>P.S. CHIRUMPIARI</v>
      </c>
      <c r="D6949" s="67" t="s">
        <v>3921</v>
      </c>
      <c r="E6949" s="66" t="s">
        <v>57515</v>
      </c>
      <c r="F6949" s="66" t="s">
        <v>57515</v>
      </c>
      <c r="G6949" s="66" t="s">
        <v>3923</v>
      </c>
      <c r="H6949" s="66" t="s">
        <v>3924</v>
      </c>
      <c r="I6949" s="66" t="s">
        <v>1172</v>
      </c>
      <c r="J6949" s="68" t="s">
        <v>264</v>
      </c>
      <c r="K6949" s="68" t="s">
        <v>573</v>
      </c>
      <c r="L6949" s="68" t="s">
        <v>1171</v>
      </c>
      <c r="M6949" s="66" t="s">
        <v>57516</v>
      </c>
      <c r="N6949" s="67" t="s">
        <v>4064</v>
      </c>
      <c r="O6949" s="67" t="s">
        <v>4008</v>
      </c>
      <c r="P6949" s="67" t="s">
        <v>3951</v>
      </c>
      <c r="Q6949" s="67" t="s">
        <v>264</v>
      </c>
      <c r="R6949" s="67" t="s">
        <v>5871</v>
      </c>
      <c r="S6949" s="67" t="s">
        <v>1171</v>
      </c>
      <c r="T6949" s="67" t="s">
        <v>5872</v>
      </c>
      <c r="U6949" s="67" t="s">
        <v>5873</v>
      </c>
      <c r="V6949" s="67" t="s">
        <v>3968</v>
      </c>
      <c r="W6949" s="67" t="s">
        <v>5874</v>
      </c>
      <c r="X6949" s="67" t="s">
        <v>3934</v>
      </c>
      <c r="Y6949" s="67" t="s">
        <v>4473</v>
      </c>
      <c r="Z6949" s="67" t="s">
        <v>8143</v>
      </c>
      <c r="AA6949" s="67" t="s">
        <v>57517</v>
      </c>
      <c r="AB6949" s="67" t="s">
        <v>57518</v>
      </c>
      <c r="AC6949" s="67" t="s">
        <v>3939</v>
      </c>
      <c r="AD6949" s="67" t="s">
        <v>3940</v>
      </c>
      <c r="AE6949" s="67" t="s">
        <v>3941</v>
      </c>
      <c r="AF6949" s="67" t="s">
        <v>3940</v>
      </c>
      <c r="AG6949" s="67" t="s">
        <v>57519</v>
      </c>
      <c r="AH6949" s="67" t="s">
        <v>57520</v>
      </c>
      <c r="AI6949" s="67" t="s">
        <v>42831</v>
      </c>
      <c r="AJ6949" s="67" t="s">
        <v>3945</v>
      </c>
    </row>
    <row r="6950" spans="1:36" x14ac:dyDescent="0.2">
      <c r="A6950" s="66" t="s">
        <v>3919</v>
      </c>
      <c r="B6950" s="67" t="s">
        <v>57521</v>
      </c>
      <c r="C6950" s="66" t="str">
        <f t="shared" si="108"/>
        <v>P.S. SANTA ROSA DE PATOPAMPA</v>
      </c>
      <c r="D6950" s="67" t="s">
        <v>3921</v>
      </c>
      <c r="E6950" s="66" t="s">
        <v>57522</v>
      </c>
      <c r="F6950" s="66" t="s">
        <v>57522</v>
      </c>
      <c r="G6950" s="66" t="s">
        <v>3923</v>
      </c>
      <c r="H6950" s="66" t="s">
        <v>3924</v>
      </c>
      <c r="I6950" s="66" t="s">
        <v>2791</v>
      </c>
      <c r="J6950" s="68" t="s">
        <v>297</v>
      </c>
      <c r="K6950" s="68" t="s">
        <v>1079</v>
      </c>
      <c r="L6950" s="68" t="s">
        <v>2790</v>
      </c>
      <c r="M6950" s="66" t="s">
        <v>57523</v>
      </c>
      <c r="N6950" s="67" t="s">
        <v>4311</v>
      </c>
      <c r="O6950" s="67" t="s">
        <v>3950</v>
      </c>
      <c r="P6950" s="67" t="s">
        <v>3928</v>
      </c>
      <c r="Q6950" s="67" t="s">
        <v>297</v>
      </c>
      <c r="R6950" s="67" t="s">
        <v>7894</v>
      </c>
      <c r="S6950" s="67" t="s">
        <v>2790</v>
      </c>
      <c r="T6950" s="67" t="s">
        <v>7162</v>
      </c>
      <c r="U6950" s="67" t="s">
        <v>7163</v>
      </c>
      <c r="V6950" s="67" t="s">
        <v>3932</v>
      </c>
      <c r="W6950" s="67" t="s">
        <v>57524</v>
      </c>
      <c r="X6950" s="67" t="s">
        <v>3934</v>
      </c>
      <c r="Y6950" s="67" t="s">
        <v>57525</v>
      </c>
      <c r="Z6950" s="67" t="s">
        <v>57526</v>
      </c>
      <c r="AA6950" s="67" t="s">
        <v>24921</v>
      </c>
      <c r="AB6950" s="67" t="s">
        <v>57527</v>
      </c>
      <c r="AC6950" s="67" t="s">
        <v>3939</v>
      </c>
      <c r="AD6950" s="67" t="s">
        <v>3940</v>
      </c>
      <c r="AE6950" s="67" t="s">
        <v>3941</v>
      </c>
      <c r="AF6950" s="67" t="s">
        <v>3940</v>
      </c>
      <c r="AG6950" s="67" t="s">
        <v>3945</v>
      </c>
      <c r="AH6950" s="67" t="s">
        <v>3945</v>
      </c>
      <c r="AI6950" s="67" t="s">
        <v>3945</v>
      </c>
      <c r="AJ6950" s="67" t="s">
        <v>3945</v>
      </c>
    </row>
    <row r="6951" spans="1:36" x14ac:dyDescent="0.2">
      <c r="A6951" s="66" t="s">
        <v>3919</v>
      </c>
      <c r="B6951" s="67" t="s">
        <v>57528</v>
      </c>
      <c r="C6951" s="66" t="str">
        <f t="shared" si="108"/>
        <v>C.S. INDEPENDENCIA</v>
      </c>
      <c r="D6951" s="67" t="s">
        <v>4128</v>
      </c>
      <c r="E6951" s="66" t="s">
        <v>408</v>
      </c>
      <c r="F6951" s="66" t="s">
        <v>408</v>
      </c>
      <c r="G6951" s="66" t="s">
        <v>4129</v>
      </c>
      <c r="H6951" s="66" t="s">
        <v>3924</v>
      </c>
      <c r="I6951" s="66" t="s">
        <v>265</v>
      </c>
      <c r="J6951" s="68" t="s">
        <v>264</v>
      </c>
      <c r="K6951" s="68" t="s">
        <v>264</v>
      </c>
      <c r="L6951" s="68" t="s">
        <v>264</v>
      </c>
      <c r="M6951" s="66" t="s">
        <v>57529</v>
      </c>
      <c r="N6951" s="67" t="s">
        <v>4064</v>
      </c>
      <c r="O6951" s="67" t="s">
        <v>4040</v>
      </c>
      <c r="P6951" s="67" t="s">
        <v>3951</v>
      </c>
      <c r="Q6951" s="67" t="s">
        <v>264</v>
      </c>
      <c r="R6951" s="67" t="s">
        <v>6491</v>
      </c>
      <c r="S6951" s="67" t="s">
        <v>13364</v>
      </c>
      <c r="T6951" s="67" t="s">
        <v>6492</v>
      </c>
      <c r="U6951" s="67" t="s">
        <v>6493</v>
      </c>
      <c r="V6951" s="67" t="s">
        <v>4135</v>
      </c>
      <c r="W6951" s="67" t="s">
        <v>57530</v>
      </c>
      <c r="X6951" s="67" t="s">
        <v>3934</v>
      </c>
      <c r="Y6951" s="67" t="s">
        <v>4473</v>
      </c>
      <c r="Z6951" s="67" t="s">
        <v>36536</v>
      </c>
      <c r="AA6951" s="67" t="s">
        <v>5776</v>
      </c>
      <c r="AB6951" s="67" t="s">
        <v>57531</v>
      </c>
      <c r="AC6951" s="67" t="s">
        <v>3939</v>
      </c>
      <c r="AD6951" s="67" t="s">
        <v>3940</v>
      </c>
      <c r="AE6951" s="67" t="s">
        <v>3941</v>
      </c>
      <c r="AF6951" s="67" t="s">
        <v>3940</v>
      </c>
      <c r="AG6951" s="67" t="s">
        <v>57532</v>
      </c>
      <c r="AH6951" s="67" t="s">
        <v>57533</v>
      </c>
      <c r="AI6951" s="67" t="s">
        <v>57534</v>
      </c>
      <c r="AJ6951" s="67" t="s">
        <v>3945</v>
      </c>
    </row>
    <row r="6952" spans="1:36" x14ac:dyDescent="0.2">
      <c r="A6952" s="66" t="s">
        <v>3919</v>
      </c>
      <c r="B6952" s="67" t="s">
        <v>57535</v>
      </c>
      <c r="C6952" s="66" t="str">
        <f t="shared" si="108"/>
        <v>C.S. ZARZUELA ALTA</v>
      </c>
      <c r="D6952" s="67" t="s">
        <v>4128</v>
      </c>
      <c r="E6952" s="66" t="s">
        <v>57536</v>
      </c>
      <c r="F6952" s="66" t="s">
        <v>57536</v>
      </c>
      <c r="G6952" s="66" t="s">
        <v>4129</v>
      </c>
      <c r="H6952" s="66" t="s">
        <v>3924</v>
      </c>
      <c r="I6952" s="66" t="s">
        <v>277</v>
      </c>
      <c r="J6952" s="68" t="s">
        <v>264</v>
      </c>
      <c r="K6952" s="68" t="s">
        <v>264</v>
      </c>
      <c r="L6952" s="68" t="s">
        <v>276</v>
      </c>
      <c r="M6952" s="66" t="s">
        <v>57537</v>
      </c>
      <c r="N6952" s="67" t="s">
        <v>4064</v>
      </c>
      <c r="O6952" s="67" t="s">
        <v>4040</v>
      </c>
      <c r="P6952" s="67" t="s">
        <v>3951</v>
      </c>
      <c r="Q6952" s="67" t="s">
        <v>264</v>
      </c>
      <c r="R6952" s="67" t="s">
        <v>6491</v>
      </c>
      <c r="S6952" s="67" t="s">
        <v>13364</v>
      </c>
      <c r="T6952" s="67" t="s">
        <v>6492</v>
      </c>
      <c r="U6952" s="67" t="s">
        <v>6493</v>
      </c>
      <c r="V6952" s="67" t="s">
        <v>4135</v>
      </c>
      <c r="W6952" s="67" t="s">
        <v>57538</v>
      </c>
      <c r="X6952" s="67" t="s">
        <v>3934</v>
      </c>
      <c r="Y6952" s="67" t="s">
        <v>7714</v>
      </c>
      <c r="Z6952" s="67" t="s">
        <v>13033</v>
      </c>
      <c r="AA6952" s="67" t="s">
        <v>11294</v>
      </c>
      <c r="AB6952" s="67" t="s">
        <v>57539</v>
      </c>
      <c r="AC6952" s="67" t="s">
        <v>3939</v>
      </c>
      <c r="AD6952" s="67" t="s">
        <v>3940</v>
      </c>
      <c r="AE6952" s="67" t="s">
        <v>3941</v>
      </c>
      <c r="AF6952" s="67" t="s">
        <v>3940</v>
      </c>
      <c r="AG6952" s="67" t="s">
        <v>57540</v>
      </c>
      <c r="AH6952" s="67" t="s">
        <v>57541</v>
      </c>
      <c r="AI6952" s="67" t="s">
        <v>56867</v>
      </c>
      <c r="AJ6952" s="67" t="s">
        <v>3945</v>
      </c>
    </row>
    <row r="6953" spans="1:36" x14ac:dyDescent="0.2">
      <c r="A6953" s="66" t="s">
        <v>3919</v>
      </c>
      <c r="B6953" s="67" t="s">
        <v>57542</v>
      </c>
      <c r="C6953" s="66" t="str">
        <f t="shared" si="108"/>
        <v>P.S. ACCHA ALTA - PAMPALLACTA</v>
      </c>
      <c r="D6953" s="67" t="s">
        <v>3921</v>
      </c>
      <c r="E6953" s="66" t="s">
        <v>57543</v>
      </c>
      <c r="F6953" s="66" t="s">
        <v>57543</v>
      </c>
      <c r="G6953" s="66" t="s">
        <v>3923</v>
      </c>
      <c r="H6953" s="66" t="s">
        <v>3924</v>
      </c>
      <c r="I6953" s="66" t="s">
        <v>2186</v>
      </c>
      <c r="J6953" s="68" t="s">
        <v>264</v>
      </c>
      <c r="K6953" s="68" t="s">
        <v>834</v>
      </c>
      <c r="L6953" s="68" t="s">
        <v>834</v>
      </c>
      <c r="M6953" s="66" t="s">
        <v>57544</v>
      </c>
      <c r="N6953" s="67" t="s">
        <v>4064</v>
      </c>
      <c r="O6953" s="67" t="s">
        <v>4040</v>
      </c>
      <c r="P6953" s="67" t="s">
        <v>4208</v>
      </c>
      <c r="Q6953" s="67" t="s">
        <v>264</v>
      </c>
      <c r="R6953" s="67" t="s">
        <v>6491</v>
      </c>
      <c r="S6953" s="67" t="s">
        <v>834</v>
      </c>
      <c r="T6953" s="67" t="s">
        <v>6492</v>
      </c>
      <c r="U6953" s="67" t="s">
        <v>6493</v>
      </c>
      <c r="V6953" s="67" t="s">
        <v>3932</v>
      </c>
      <c r="W6953" s="67" t="s">
        <v>57545</v>
      </c>
      <c r="X6953" s="67" t="s">
        <v>3934</v>
      </c>
      <c r="Y6953" s="67" t="s">
        <v>4473</v>
      </c>
      <c r="Z6953" s="67" t="s">
        <v>57546</v>
      </c>
      <c r="AA6953" s="67" t="s">
        <v>39649</v>
      </c>
      <c r="AB6953" s="67" t="s">
        <v>57547</v>
      </c>
      <c r="AC6953" s="67" t="s">
        <v>3939</v>
      </c>
      <c r="AD6953" s="67" t="s">
        <v>3940</v>
      </c>
      <c r="AE6953" s="67" t="s">
        <v>3941</v>
      </c>
      <c r="AF6953" s="67" t="s">
        <v>3940</v>
      </c>
      <c r="AG6953" s="67" t="s">
        <v>57548</v>
      </c>
      <c r="AH6953" s="67" t="s">
        <v>57549</v>
      </c>
      <c r="AI6953" s="67" t="s">
        <v>57550</v>
      </c>
      <c r="AJ6953" s="67" t="s">
        <v>3945</v>
      </c>
    </row>
    <row r="6954" spans="1:36" x14ac:dyDescent="0.2">
      <c r="A6954" s="66" t="s">
        <v>3919</v>
      </c>
      <c r="B6954" s="67" t="s">
        <v>57551</v>
      </c>
      <c r="C6954" s="66" t="str">
        <f t="shared" si="108"/>
        <v>P.S. HUARAN</v>
      </c>
      <c r="D6954" s="67" t="s">
        <v>3921</v>
      </c>
      <c r="E6954" s="66" t="s">
        <v>57552</v>
      </c>
      <c r="F6954" s="66" t="s">
        <v>57552</v>
      </c>
      <c r="G6954" s="66" t="s">
        <v>3923</v>
      </c>
      <c r="H6954" s="66" t="s">
        <v>3924</v>
      </c>
      <c r="I6954" s="66" t="s">
        <v>2186</v>
      </c>
      <c r="J6954" s="68" t="s">
        <v>264</v>
      </c>
      <c r="K6954" s="68" t="s">
        <v>834</v>
      </c>
      <c r="L6954" s="68" t="s">
        <v>834</v>
      </c>
      <c r="M6954" s="66" t="s">
        <v>57553</v>
      </c>
      <c r="N6954" s="67" t="s">
        <v>4064</v>
      </c>
      <c r="O6954" s="67" t="s">
        <v>4040</v>
      </c>
      <c r="P6954" s="67" t="s">
        <v>4208</v>
      </c>
      <c r="Q6954" s="67" t="s">
        <v>264</v>
      </c>
      <c r="R6954" s="67" t="s">
        <v>6491</v>
      </c>
      <c r="S6954" s="67" t="s">
        <v>834</v>
      </c>
      <c r="T6954" s="67" t="s">
        <v>6492</v>
      </c>
      <c r="U6954" s="67" t="s">
        <v>6493</v>
      </c>
      <c r="V6954" s="67" t="s">
        <v>3932</v>
      </c>
      <c r="W6954" s="67" t="s">
        <v>6522</v>
      </c>
      <c r="X6954" s="67" t="s">
        <v>3934</v>
      </c>
      <c r="Y6954" s="67" t="s">
        <v>4473</v>
      </c>
      <c r="Z6954" s="67" t="s">
        <v>13033</v>
      </c>
      <c r="AA6954" s="67" t="s">
        <v>39649</v>
      </c>
      <c r="AB6954" s="67" t="s">
        <v>57554</v>
      </c>
      <c r="AC6954" s="67" t="s">
        <v>3939</v>
      </c>
      <c r="AD6954" s="67" t="s">
        <v>3940</v>
      </c>
      <c r="AE6954" s="67" t="s">
        <v>3941</v>
      </c>
      <c r="AF6954" s="67" t="s">
        <v>3940</v>
      </c>
      <c r="AG6954" s="67" t="s">
        <v>57555</v>
      </c>
      <c r="AH6954" s="67" t="s">
        <v>57556</v>
      </c>
      <c r="AI6954" s="67" t="s">
        <v>35600</v>
      </c>
      <c r="AJ6954" s="67" t="s">
        <v>3945</v>
      </c>
    </row>
    <row r="6955" spans="1:36" x14ac:dyDescent="0.2">
      <c r="A6955" s="66" t="s">
        <v>3919</v>
      </c>
      <c r="B6955" s="67" t="s">
        <v>57557</v>
      </c>
      <c r="C6955" s="66" t="str">
        <f t="shared" si="108"/>
        <v>P.S. QUESQUENTO</v>
      </c>
      <c r="D6955" s="67" t="s">
        <v>3921</v>
      </c>
      <c r="E6955" s="66" t="s">
        <v>57558</v>
      </c>
      <c r="F6955" s="66" t="s">
        <v>57558</v>
      </c>
      <c r="G6955" s="66" t="s">
        <v>3923</v>
      </c>
      <c r="H6955" s="66" t="s">
        <v>3924</v>
      </c>
      <c r="I6955" s="66" t="s">
        <v>836</v>
      </c>
      <c r="J6955" s="68" t="s">
        <v>264</v>
      </c>
      <c r="K6955" s="68" t="s">
        <v>834</v>
      </c>
      <c r="L6955" s="68" t="s">
        <v>835</v>
      </c>
      <c r="M6955" s="66" t="s">
        <v>57559</v>
      </c>
      <c r="N6955" s="67" t="s">
        <v>4064</v>
      </c>
      <c r="O6955" s="67" t="s">
        <v>4040</v>
      </c>
      <c r="P6955" s="67" t="s">
        <v>3950</v>
      </c>
      <c r="Q6955" s="67" t="s">
        <v>264</v>
      </c>
      <c r="R6955" s="67" t="s">
        <v>6491</v>
      </c>
      <c r="S6955" s="67" t="s">
        <v>835</v>
      </c>
      <c r="T6955" s="67" t="s">
        <v>6492</v>
      </c>
      <c r="U6955" s="67" t="s">
        <v>6493</v>
      </c>
      <c r="V6955" s="67" t="s">
        <v>3932</v>
      </c>
      <c r="W6955" s="67" t="s">
        <v>6522</v>
      </c>
      <c r="X6955" s="67" t="s">
        <v>3934</v>
      </c>
      <c r="Y6955" s="67" t="s">
        <v>4473</v>
      </c>
      <c r="Z6955" s="67" t="s">
        <v>3985</v>
      </c>
      <c r="AA6955" s="67" t="s">
        <v>5572</v>
      </c>
      <c r="AB6955" s="67" t="s">
        <v>57560</v>
      </c>
      <c r="AC6955" s="67" t="s">
        <v>3939</v>
      </c>
      <c r="AD6955" s="67" t="s">
        <v>3940</v>
      </c>
      <c r="AE6955" s="67" t="s">
        <v>3941</v>
      </c>
      <c r="AF6955" s="67" t="s">
        <v>3940</v>
      </c>
      <c r="AG6955" s="67" t="s">
        <v>57561</v>
      </c>
      <c r="AH6955" s="67" t="s">
        <v>57562</v>
      </c>
      <c r="AI6955" s="67" t="s">
        <v>57563</v>
      </c>
      <c r="AJ6955" s="67" t="s">
        <v>3945</v>
      </c>
    </row>
    <row r="6956" spans="1:36" x14ac:dyDescent="0.2">
      <c r="A6956" s="66" t="s">
        <v>3919</v>
      </c>
      <c r="B6956" s="67" t="s">
        <v>57564</v>
      </c>
      <c r="C6956" s="66" t="str">
        <f t="shared" si="108"/>
        <v>C.S. LA UNION</v>
      </c>
      <c r="D6956" s="67" t="s">
        <v>4128</v>
      </c>
      <c r="E6956" s="66" t="s">
        <v>1789</v>
      </c>
      <c r="F6956" s="66" t="s">
        <v>57565</v>
      </c>
      <c r="G6956" s="66" t="s">
        <v>4763</v>
      </c>
      <c r="H6956" s="66" t="s">
        <v>4038</v>
      </c>
      <c r="I6956" s="66" t="s">
        <v>1896</v>
      </c>
      <c r="J6956" s="68" t="s">
        <v>196</v>
      </c>
      <c r="K6956" s="68" t="s">
        <v>196</v>
      </c>
      <c r="L6956" s="68" t="s">
        <v>1789</v>
      </c>
      <c r="M6956" s="66" t="s">
        <v>57566</v>
      </c>
      <c r="N6956" s="67" t="s">
        <v>4145</v>
      </c>
      <c r="O6956" s="67" t="s">
        <v>4040</v>
      </c>
      <c r="P6956" s="67" t="s">
        <v>3951</v>
      </c>
      <c r="Q6956" s="67" t="s">
        <v>196</v>
      </c>
      <c r="R6956" s="67" t="s">
        <v>8660</v>
      </c>
      <c r="S6956" s="67" t="s">
        <v>1185</v>
      </c>
      <c r="T6956" s="67" t="s">
        <v>6305</v>
      </c>
      <c r="U6956" s="67" t="s">
        <v>6306</v>
      </c>
      <c r="V6956" s="67" t="s">
        <v>4765</v>
      </c>
      <c r="W6956" s="67" t="s">
        <v>57567</v>
      </c>
      <c r="X6956" s="67" t="s">
        <v>3934</v>
      </c>
      <c r="Y6956" s="67" t="s">
        <v>3945</v>
      </c>
      <c r="Z6956" s="67" t="s">
        <v>3970</v>
      </c>
      <c r="AA6956" s="67" t="s">
        <v>3954</v>
      </c>
      <c r="AB6956" s="67" t="s">
        <v>57568</v>
      </c>
      <c r="AC6956" s="67" t="s">
        <v>3939</v>
      </c>
      <c r="AD6956" s="67" t="s">
        <v>3940</v>
      </c>
      <c r="AE6956" s="67" t="s">
        <v>3941</v>
      </c>
      <c r="AF6956" s="67" t="s">
        <v>3940</v>
      </c>
      <c r="AG6956" s="67" t="s">
        <v>57569</v>
      </c>
      <c r="AH6956" s="67" t="s">
        <v>57570</v>
      </c>
      <c r="AI6956" s="67" t="s">
        <v>4007</v>
      </c>
      <c r="AJ6956" s="67" t="s">
        <v>4363</v>
      </c>
    </row>
    <row r="6957" spans="1:36" x14ac:dyDescent="0.2">
      <c r="A6957" s="66" t="s">
        <v>3919</v>
      </c>
      <c r="B6957" s="67" t="s">
        <v>57571</v>
      </c>
      <c r="C6957" s="66" t="str">
        <f t="shared" si="108"/>
        <v>P.S. LETIRA</v>
      </c>
      <c r="D6957" s="67" t="s">
        <v>3921</v>
      </c>
      <c r="E6957" s="66" t="s">
        <v>57572</v>
      </c>
      <c r="F6957" s="66" t="s">
        <v>57573</v>
      </c>
      <c r="G6957" s="66" t="s">
        <v>3923</v>
      </c>
      <c r="H6957" s="66" t="s">
        <v>3924</v>
      </c>
      <c r="I6957" s="66" t="s">
        <v>3433</v>
      </c>
      <c r="J6957" s="68" t="s">
        <v>196</v>
      </c>
      <c r="K6957" s="68" t="s">
        <v>1564</v>
      </c>
      <c r="L6957" s="68" t="s">
        <v>3432</v>
      </c>
      <c r="M6957" s="66" t="s">
        <v>57574</v>
      </c>
      <c r="N6957" s="67" t="s">
        <v>4145</v>
      </c>
      <c r="O6957" s="67" t="s">
        <v>4040</v>
      </c>
      <c r="P6957" s="67" t="s">
        <v>4040</v>
      </c>
      <c r="Q6957" s="67" t="s">
        <v>196</v>
      </c>
      <c r="R6957" s="67" t="s">
        <v>8660</v>
      </c>
      <c r="S6957" s="67" t="s">
        <v>12552</v>
      </c>
      <c r="T6957" s="67" t="s">
        <v>6305</v>
      </c>
      <c r="U6957" s="67" t="s">
        <v>6306</v>
      </c>
      <c r="V6957" s="67" t="s">
        <v>3968</v>
      </c>
      <c r="W6957" s="67" t="s">
        <v>57575</v>
      </c>
      <c r="X6957" s="67" t="s">
        <v>3934</v>
      </c>
      <c r="Y6957" s="67" t="s">
        <v>3945</v>
      </c>
      <c r="Z6957" s="67" t="s">
        <v>4201</v>
      </c>
      <c r="AA6957" s="67" t="s">
        <v>11294</v>
      </c>
      <c r="AB6957" s="67" t="s">
        <v>57576</v>
      </c>
      <c r="AC6957" s="67" t="s">
        <v>3939</v>
      </c>
      <c r="AD6957" s="67" t="s">
        <v>3940</v>
      </c>
      <c r="AE6957" s="67" t="s">
        <v>3941</v>
      </c>
      <c r="AF6957" s="67" t="s">
        <v>3940</v>
      </c>
      <c r="AG6957" s="67" t="s">
        <v>57577</v>
      </c>
      <c r="AH6957" s="67" t="s">
        <v>57578</v>
      </c>
      <c r="AI6957" s="67" t="s">
        <v>4076</v>
      </c>
      <c r="AJ6957" s="67" t="s">
        <v>3945</v>
      </c>
    </row>
    <row r="6958" spans="1:36" x14ac:dyDescent="0.2">
      <c r="A6958" s="66" t="s">
        <v>3919</v>
      </c>
      <c r="B6958" s="67" t="s">
        <v>57579</v>
      </c>
      <c r="C6958" s="66" t="str">
        <f t="shared" si="108"/>
        <v>P.S. BELLAVISTA</v>
      </c>
      <c r="D6958" s="67" t="s">
        <v>3921</v>
      </c>
      <c r="E6958" s="66" t="s">
        <v>404</v>
      </c>
      <c r="F6958" s="66" t="s">
        <v>404</v>
      </c>
      <c r="G6958" s="66" t="s">
        <v>3923</v>
      </c>
      <c r="H6958" s="66" t="s">
        <v>3924</v>
      </c>
      <c r="I6958" s="66" t="s">
        <v>3352</v>
      </c>
      <c r="J6958" s="68" t="s">
        <v>297</v>
      </c>
      <c r="K6958" s="68" t="s">
        <v>1550</v>
      </c>
      <c r="L6958" s="68" t="s">
        <v>3351</v>
      </c>
      <c r="M6958" s="66" t="s">
        <v>57580</v>
      </c>
      <c r="N6958" s="67" t="s">
        <v>4311</v>
      </c>
      <c r="O6958" s="67" t="s">
        <v>4023</v>
      </c>
      <c r="P6958" s="67" t="s">
        <v>4650</v>
      </c>
      <c r="Q6958" s="67" t="s">
        <v>297</v>
      </c>
      <c r="R6958" s="67" t="s">
        <v>1550</v>
      </c>
      <c r="S6958" s="67" t="s">
        <v>49845</v>
      </c>
      <c r="T6958" s="67" t="s">
        <v>7162</v>
      </c>
      <c r="U6958" s="67" t="s">
        <v>7163</v>
      </c>
      <c r="V6958" s="67" t="s">
        <v>3932</v>
      </c>
      <c r="W6958" s="67" t="s">
        <v>57581</v>
      </c>
      <c r="X6958" s="67" t="s">
        <v>3934</v>
      </c>
      <c r="Y6958" s="67" t="s">
        <v>57582</v>
      </c>
      <c r="Z6958" s="67" t="s">
        <v>3970</v>
      </c>
      <c r="AA6958" s="67" t="s">
        <v>17382</v>
      </c>
      <c r="AB6958" s="67" t="s">
        <v>57583</v>
      </c>
      <c r="AC6958" s="67" t="s">
        <v>3939</v>
      </c>
      <c r="AD6958" s="67" t="s">
        <v>3940</v>
      </c>
      <c r="AE6958" s="67" t="s">
        <v>3941</v>
      </c>
      <c r="AF6958" s="67" t="s">
        <v>3940</v>
      </c>
      <c r="AG6958" s="67" t="s">
        <v>57584</v>
      </c>
      <c r="AH6958" s="67" t="s">
        <v>57585</v>
      </c>
      <c r="AI6958" s="67" t="s">
        <v>34235</v>
      </c>
      <c r="AJ6958" s="67" t="s">
        <v>3945</v>
      </c>
    </row>
    <row r="6959" spans="1:36" x14ac:dyDescent="0.2">
      <c r="A6959" s="66" t="s">
        <v>3919</v>
      </c>
      <c r="B6959" s="67" t="s">
        <v>57586</v>
      </c>
      <c r="C6959" s="66" t="str">
        <f t="shared" si="108"/>
        <v>C.S. LAMAY</v>
      </c>
      <c r="D6959" s="67" t="s">
        <v>4128</v>
      </c>
      <c r="E6959" s="66" t="s">
        <v>1494</v>
      </c>
      <c r="F6959" s="66" t="s">
        <v>1494</v>
      </c>
      <c r="G6959" s="66" t="s">
        <v>4129</v>
      </c>
      <c r="H6959" s="66" t="s">
        <v>3924</v>
      </c>
      <c r="I6959" s="66" t="s">
        <v>1495</v>
      </c>
      <c r="J6959" s="68" t="s">
        <v>264</v>
      </c>
      <c r="K6959" s="68" t="s">
        <v>834</v>
      </c>
      <c r="L6959" s="68" t="s">
        <v>1494</v>
      </c>
      <c r="M6959" s="66" t="s">
        <v>57587</v>
      </c>
      <c r="N6959" s="67" t="s">
        <v>4064</v>
      </c>
      <c r="O6959" s="67" t="s">
        <v>4040</v>
      </c>
      <c r="P6959" s="67" t="s">
        <v>4008</v>
      </c>
      <c r="Q6959" s="67" t="s">
        <v>264</v>
      </c>
      <c r="R6959" s="67" t="s">
        <v>6491</v>
      </c>
      <c r="S6959" s="67" t="s">
        <v>1799</v>
      </c>
      <c r="T6959" s="67" t="s">
        <v>6492</v>
      </c>
      <c r="U6959" s="67" t="s">
        <v>6493</v>
      </c>
      <c r="V6959" s="67" t="s">
        <v>4135</v>
      </c>
      <c r="W6959" s="67" t="s">
        <v>57588</v>
      </c>
      <c r="X6959" s="67" t="s">
        <v>3934</v>
      </c>
      <c r="Y6959" s="67" t="s">
        <v>4473</v>
      </c>
      <c r="Z6959" s="67" t="s">
        <v>13033</v>
      </c>
      <c r="AA6959" s="67" t="s">
        <v>9993</v>
      </c>
      <c r="AB6959" s="67" t="s">
        <v>57589</v>
      </c>
      <c r="AC6959" s="67" t="s">
        <v>3939</v>
      </c>
      <c r="AD6959" s="67" t="s">
        <v>3940</v>
      </c>
      <c r="AE6959" s="67" t="s">
        <v>3941</v>
      </c>
      <c r="AF6959" s="67" t="s">
        <v>3940</v>
      </c>
      <c r="AG6959" s="67" t="s">
        <v>57590</v>
      </c>
      <c r="AH6959" s="67" t="s">
        <v>57591</v>
      </c>
      <c r="AI6959" s="67" t="s">
        <v>21208</v>
      </c>
      <c r="AJ6959" s="67" t="s">
        <v>3945</v>
      </c>
    </row>
    <row r="6960" spans="1:36" x14ac:dyDescent="0.2">
      <c r="A6960" s="66" t="s">
        <v>3919</v>
      </c>
      <c r="B6960" s="67" t="s">
        <v>57592</v>
      </c>
      <c r="C6960" s="66" t="str">
        <f t="shared" si="108"/>
        <v>P.S. AMPARAES</v>
      </c>
      <c r="D6960" s="67" t="s">
        <v>3921</v>
      </c>
      <c r="E6960" s="66" t="s">
        <v>57593</v>
      </c>
      <c r="F6960" s="66" t="s">
        <v>57593</v>
      </c>
      <c r="G6960" s="66" t="s">
        <v>3923</v>
      </c>
      <c r="H6960" s="66" t="s">
        <v>3924</v>
      </c>
      <c r="I6960" s="66" t="s">
        <v>2854</v>
      </c>
      <c r="J6960" s="68" t="s">
        <v>264</v>
      </c>
      <c r="K6960" s="68" t="s">
        <v>834</v>
      </c>
      <c r="L6960" s="68" t="s">
        <v>2853</v>
      </c>
      <c r="M6960" s="66" t="s">
        <v>57594</v>
      </c>
      <c r="N6960" s="67" t="s">
        <v>4064</v>
      </c>
      <c r="O6960" s="67" t="s">
        <v>4040</v>
      </c>
      <c r="P6960" s="67" t="s">
        <v>4208</v>
      </c>
      <c r="Q6960" s="67" t="s">
        <v>264</v>
      </c>
      <c r="R6960" s="67" t="s">
        <v>6491</v>
      </c>
      <c r="S6960" s="67" t="s">
        <v>834</v>
      </c>
      <c r="T6960" s="67" t="s">
        <v>6492</v>
      </c>
      <c r="U6960" s="67" t="s">
        <v>6493</v>
      </c>
      <c r="V6960" s="67" t="s">
        <v>3968</v>
      </c>
      <c r="W6960" s="67" t="s">
        <v>57595</v>
      </c>
      <c r="X6960" s="67" t="s">
        <v>3934</v>
      </c>
      <c r="Y6960" s="67" t="s">
        <v>4473</v>
      </c>
      <c r="Z6960" s="67" t="s">
        <v>54164</v>
      </c>
      <c r="AA6960" s="67" t="s">
        <v>12315</v>
      </c>
      <c r="AB6960" s="67" t="s">
        <v>57596</v>
      </c>
      <c r="AC6960" s="67" t="s">
        <v>3939</v>
      </c>
      <c r="AD6960" s="67" t="s">
        <v>3940</v>
      </c>
      <c r="AE6960" s="67" t="s">
        <v>3941</v>
      </c>
      <c r="AF6960" s="67" t="s">
        <v>3940</v>
      </c>
      <c r="AG6960" s="67" t="s">
        <v>57597</v>
      </c>
      <c r="AH6960" s="67" t="s">
        <v>57598</v>
      </c>
      <c r="AI6960" s="67" t="s">
        <v>26236</v>
      </c>
      <c r="AJ6960" s="67" t="s">
        <v>3945</v>
      </c>
    </row>
    <row r="6961" spans="1:36" x14ac:dyDescent="0.2">
      <c r="A6961" s="66" t="s">
        <v>3919</v>
      </c>
      <c r="B6961" s="67" t="s">
        <v>57599</v>
      </c>
      <c r="C6961" s="66" t="str">
        <f t="shared" si="108"/>
        <v>P.S. CCACHIN</v>
      </c>
      <c r="D6961" s="67" t="s">
        <v>3921</v>
      </c>
      <c r="E6961" s="66" t="s">
        <v>57600</v>
      </c>
      <c r="F6961" s="66" t="s">
        <v>57600</v>
      </c>
      <c r="G6961" s="66" t="s">
        <v>3923</v>
      </c>
      <c r="H6961" s="66" t="s">
        <v>3924</v>
      </c>
      <c r="I6961" s="66" t="s">
        <v>2854</v>
      </c>
      <c r="J6961" s="68" t="s">
        <v>264</v>
      </c>
      <c r="K6961" s="68" t="s">
        <v>834</v>
      </c>
      <c r="L6961" s="68" t="s">
        <v>2853</v>
      </c>
      <c r="M6961" s="66" t="s">
        <v>57601</v>
      </c>
      <c r="N6961" s="67" t="s">
        <v>4064</v>
      </c>
      <c r="O6961" s="67" t="s">
        <v>4040</v>
      </c>
      <c r="P6961" s="67" t="s">
        <v>4208</v>
      </c>
      <c r="Q6961" s="67" t="s">
        <v>264</v>
      </c>
      <c r="R6961" s="67" t="s">
        <v>6491</v>
      </c>
      <c r="S6961" s="67" t="s">
        <v>834</v>
      </c>
      <c r="T6961" s="67" t="s">
        <v>6492</v>
      </c>
      <c r="U6961" s="67" t="s">
        <v>6493</v>
      </c>
      <c r="V6961" s="67" t="s">
        <v>3932</v>
      </c>
      <c r="W6961" s="67" t="s">
        <v>6522</v>
      </c>
      <c r="X6961" s="67" t="s">
        <v>3934</v>
      </c>
      <c r="Y6961" s="67" t="s">
        <v>4473</v>
      </c>
      <c r="Z6961" s="67" t="s">
        <v>13033</v>
      </c>
      <c r="AA6961" s="67" t="s">
        <v>4462</v>
      </c>
      <c r="AB6961" s="67" t="s">
        <v>57602</v>
      </c>
      <c r="AC6961" s="67" t="s">
        <v>3939</v>
      </c>
      <c r="AD6961" s="67" t="s">
        <v>3940</v>
      </c>
      <c r="AE6961" s="67" t="s">
        <v>3941</v>
      </c>
      <c r="AF6961" s="67" t="s">
        <v>3940</v>
      </c>
      <c r="AG6961" s="67" t="s">
        <v>57603</v>
      </c>
      <c r="AH6961" s="67" t="s">
        <v>57604</v>
      </c>
      <c r="AI6961" s="67" t="s">
        <v>57605</v>
      </c>
      <c r="AJ6961" s="67" t="s">
        <v>3945</v>
      </c>
    </row>
    <row r="6962" spans="1:36" x14ac:dyDescent="0.2">
      <c r="A6962" s="66" t="s">
        <v>3919</v>
      </c>
      <c r="B6962" s="67" t="s">
        <v>57606</v>
      </c>
      <c r="C6962" s="66" t="str">
        <f t="shared" si="108"/>
        <v>C.S. ALTO MOCHE</v>
      </c>
      <c r="D6962" s="67" t="s">
        <v>4128</v>
      </c>
      <c r="E6962" s="66" t="s">
        <v>57607</v>
      </c>
      <c r="F6962" s="66" t="s">
        <v>57607</v>
      </c>
      <c r="G6962" s="66" t="s">
        <v>4129</v>
      </c>
      <c r="H6962" s="66" t="s">
        <v>3924</v>
      </c>
      <c r="I6962" s="66" t="s">
        <v>510</v>
      </c>
      <c r="J6962" s="68" t="s">
        <v>256</v>
      </c>
      <c r="K6962" s="68" t="s">
        <v>309</v>
      </c>
      <c r="L6962" s="68" t="s">
        <v>509</v>
      </c>
      <c r="M6962" s="66" t="s">
        <v>57608</v>
      </c>
      <c r="N6962" s="67" t="s">
        <v>4183</v>
      </c>
      <c r="O6962" s="67" t="s">
        <v>4008</v>
      </c>
      <c r="P6962" s="67" t="s">
        <v>4208</v>
      </c>
      <c r="Q6962" s="67" t="s">
        <v>256</v>
      </c>
      <c r="R6962" s="67" t="s">
        <v>5131</v>
      </c>
      <c r="S6962" s="67" t="s">
        <v>509</v>
      </c>
      <c r="T6962" s="67" t="s">
        <v>5133</v>
      </c>
      <c r="U6962" s="67" t="s">
        <v>5134</v>
      </c>
      <c r="V6962" s="67" t="s">
        <v>4135</v>
      </c>
      <c r="W6962" s="67" t="s">
        <v>57609</v>
      </c>
      <c r="X6962" s="67" t="s">
        <v>3934</v>
      </c>
      <c r="Y6962" s="67" t="s">
        <v>3945</v>
      </c>
      <c r="Z6962" s="67" t="s">
        <v>4293</v>
      </c>
      <c r="AA6962" s="67" t="s">
        <v>57610</v>
      </c>
      <c r="AB6962" s="67" t="s">
        <v>57611</v>
      </c>
      <c r="AC6962" s="67" t="s">
        <v>3939</v>
      </c>
      <c r="AD6962" s="67" t="s">
        <v>3940</v>
      </c>
      <c r="AE6962" s="67" t="s">
        <v>3941</v>
      </c>
      <c r="AF6962" s="67" t="s">
        <v>3940</v>
      </c>
      <c r="AG6962" s="67" t="s">
        <v>57612</v>
      </c>
      <c r="AH6962" s="67" t="s">
        <v>57613</v>
      </c>
      <c r="AI6962" s="67" t="s">
        <v>57614</v>
      </c>
      <c r="AJ6962" s="67" t="s">
        <v>3945</v>
      </c>
    </row>
    <row r="6963" spans="1:36" x14ac:dyDescent="0.2">
      <c r="A6963" s="66" t="s">
        <v>3919</v>
      </c>
      <c r="B6963" s="67" t="s">
        <v>57615</v>
      </c>
      <c r="C6963" s="66" t="str">
        <f t="shared" si="108"/>
        <v>C.S. VICTOR RAUL HAYA DE LA TORRE</v>
      </c>
      <c r="D6963" s="67" t="s">
        <v>4128</v>
      </c>
      <c r="E6963" s="66" t="s">
        <v>21658</v>
      </c>
      <c r="F6963" s="66" t="s">
        <v>57616</v>
      </c>
      <c r="G6963" s="66" t="s">
        <v>4129</v>
      </c>
      <c r="H6963" s="66" t="s">
        <v>3924</v>
      </c>
      <c r="I6963" s="66" t="s">
        <v>197</v>
      </c>
      <c r="J6963" s="68" t="s">
        <v>196</v>
      </c>
      <c r="K6963" s="68" t="s">
        <v>196</v>
      </c>
      <c r="L6963" s="68" t="s">
        <v>196</v>
      </c>
      <c r="M6963" s="66" t="s">
        <v>57617</v>
      </c>
      <c r="N6963" s="67" t="s">
        <v>4145</v>
      </c>
      <c r="O6963" s="67" t="s">
        <v>3951</v>
      </c>
      <c r="P6963" s="67" t="s">
        <v>3951</v>
      </c>
      <c r="Q6963" s="67" t="s">
        <v>196</v>
      </c>
      <c r="R6963" s="67" t="s">
        <v>6304</v>
      </c>
      <c r="S6963" s="67" t="s">
        <v>196</v>
      </c>
      <c r="T6963" s="67" t="s">
        <v>6305</v>
      </c>
      <c r="U6963" s="67" t="s">
        <v>6306</v>
      </c>
      <c r="V6963" s="67" t="s">
        <v>4135</v>
      </c>
      <c r="W6963" s="67" t="s">
        <v>57618</v>
      </c>
      <c r="X6963" s="67" t="s">
        <v>3934</v>
      </c>
      <c r="Y6963" s="67" t="s">
        <v>3945</v>
      </c>
      <c r="Z6963" s="67" t="s">
        <v>4201</v>
      </c>
      <c r="AA6963" s="67" t="s">
        <v>3954</v>
      </c>
      <c r="AB6963" s="67" t="s">
        <v>57619</v>
      </c>
      <c r="AC6963" s="67" t="s">
        <v>3939</v>
      </c>
      <c r="AD6963" s="67" t="s">
        <v>3940</v>
      </c>
      <c r="AE6963" s="67" t="s">
        <v>3941</v>
      </c>
      <c r="AF6963" s="67" t="s">
        <v>3940</v>
      </c>
      <c r="AG6963" s="67" t="s">
        <v>57620</v>
      </c>
      <c r="AH6963" s="67" t="s">
        <v>57621</v>
      </c>
      <c r="AI6963" s="67" t="s">
        <v>57622</v>
      </c>
      <c r="AJ6963" s="67" t="s">
        <v>3945</v>
      </c>
    </row>
    <row r="6964" spans="1:36" x14ac:dyDescent="0.2">
      <c r="A6964" s="66" t="s">
        <v>3919</v>
      </c>
      <c r="B6964" s="67" t="s">
        <v>57623</v>
      </c>
      <c r="C6964" s="66" t="str">
        <f t="shared" si="108"/>
        <v>HOSPITAL DISTRITAL ALTO MOCHE-WALTER CRUZ VILCA</v>
      </c>
      <c r="D6964" s="67" t="s">
        <v>4035</v>
      </c>
      <c r="E6964" s="66" t="s">
        <v>57624</v>
      </c>
      <c r="F6964" s="66" t="s">
        <v>57625</v>
      </c>
      <c r="G6964" s="66" t="s">
        <v>4037</v>
      </c>
      <c r="H6964" s="66" t="s">
        <v>4038</v>
      </c>
      <c r="I6964" s="66" t="s">
        <v>510</v>
      </c>
      <c r="J6964" s="68" t="s">
        <v>256</v>
      </c>
      <c r="K6964" s="68" t="s">
        <v>309</v>
      </c>
      <c r="L6964" s="68" t="s">
        <v>509</v>
      </c>
      <c r="M6964" s="66" t="s">
        <v>57626</v>
      </c>
      <c r="N6964" s="67" t="s">
        <v>4183</v>
      </c>
      <c r="O6964" s="67" t="s">
        <v>4008</v>
      </c>
      <c r="P6964" s="67" t="s">
        <v>4208</v>
      </c>
      <c r="Q6964" s="67" t="s">
        <v>256</v>
      </c>
      <c r="R6964" s="67" t="s">
        <v>5131</v>
      </c>
      <c r="S6964" s="67" t="s">
        <v>509</v>
      </c>
      <c r="T6964" s="67" t="s">
        <v>5133</v>
      </c>
      <c r="U6964" s="67" t="s">
        <v>5134</v>
      </c>
      <c r="V6964" s="67" t="s">
        <v>4043</v>
      </c>
      <c r="W6964" s="67" t="s">
        <v>57627</v>
      </c>
      <c r="X6964" s="67" t="s">
        <v>3934</v>
      </c>
      <c r="Y6964" s="67" t="s">
        <v>57628</v>
      </c>
      <c r="Z6964" s="67" t="s">
        <v>3970</v>
      </c>
      <c r="AA6964" s="67" t="s">
        <v>34182</v>
      </c>
      <c r="AB6964" s="67" t="s">
        <v>57629</v>
      </c>
      <c r="AC6964" s="67" t="s">
        <v>3939</v>
      </c>
      <c r="AD6964" s="67" t="s">
        <v>3940</v>
      </c>
      <c r="AE6964" s="67" t="s">
        <v>3941</v>
      </c>
      <c r="AF6964" s="67" t="s">
        <v>3940</v>
      </c>
      <c r="AG6964" s="67" t="s">
        <v>57630</v>
      </c>
      <c r="AH6964" s="67" t="s">
        <v>57631</v>
      </c>
      <c r="AI6964" s="67" t="s">
        <v>57632</v>
      </c>
      <c r="AJ6964" s="67" t="s">
        <v>4363</v>
      </c>
    </row>
    <row r="6965" spans="1:36" x14ac:dyDescent="0.2">
      <c r="A6965" s="66" t="s">
        <v>3919</v>
      </c>
      <c r="B6965" s="67" t="s">
        <v>57633</v>
      </c>
      <c r="C6965" s="66" t="str">
        <f t="shared" si="108"/>
        <v>P.S. SAN JUAN DE POMACANCHI</v>
      </c>
      <c r="D6965" s="67" t="s">
        <v>3921</v>
      </c>
      <c r="E6965" s="66" t="s">
        <v>57634</v>
      </c>
      <c r="F6965" s="66" t="s">
        <v>57634</v>
      </c>
      <c r="G6965" s="66" t="s">
        <v>3923</v>
      </c>
      <c r="H6965" s="66" t="s">
        <v>3924</v>
      </c>
      <c r="I6965" s="66" t="s">
        <v>3667</v>
      </c>
      <c r="J6965" s="68" t="s">
        <v>264</v>
      </c>
      <c r="K6965" s="68" t="s">
        <v>374</v>
      </c>
      <c r="L6965" s="68" t="s">
        <v>3666</v>
      </c>
      <c r="M6965" s="66" t="s">
        <v>57635</v>
      </c>
      <c r="N6965" s="67" t="s">
        <v>4064</v>
      </c>
      <c r="O6965" s="67" t="s">
        <v>3951</v>
      </c>
      <c r="P6965" s="67" t="s">
        <v>3927</v>
      </c>
      <c r="Q6965" s="67" t="s">
        <v>264</v>
      </c>
      <c r="R6965" s="67" t="s">
        <v>4469</v>
      </c>
      <c r="S6965" s="67" t="s">
        <v>374</v>
      </c>
      <c r="T6965" s="67" t="s">
        <v>4470</v>
      </c>
      <c r="U6965" s="67" t="s">
        <v>4471</v>
      </c>
      <c r="V6965" s="67" t="s">
        <v>3932</v>
      </c>
      <c r="W6965" s="67" t="s">
        <v>57636</v>
      </c>
      <c r="X6965" s="67" t="s">
        <v>3934</v>
      </c>
      <c r="Y6965" s="67" t="s">
        <v>4473</v>
      </c>
      <c r="Z6965" s="67" t="s">
        <v>4970</v>
      </c>
      <c r="AA6965" s="67" t="s">
        <v>57637</v>
      </c>
      <c r="AB6965" s="67" t="s">
        <v>57638</v>
      </c>
      <c r="AC6965" s="67" t="s">
        <v>3939</v>
      </c>
      <c r="AD6965" s="67" t="s">
        <v>3940</v>
      </c>
      <c r="AE6965" s="67" t="s">
        <v>3941</v>
      </c>
      <c r="AF6965" s="67" t="s">
        <v>3940</v>
      </c>
      <c r="AG6965" s="67" t="s">
        <v>57639</v>
      </c>
      <c r="AH6965" s="67" t="s">
        <v>57640</v>
      </c>
      <c r="AI6965" s="67" t="s">
        <v>57641</v>
      </c>
      <c r="AJ6965" s="67" t="s">
        <v>3945</v>
      </c>
    </row>
    <row r="6966" spans="1:36" x14ac:dyDescent="0.2">
      <c r="A6966" s="66" t="s">
        <v>3919</v>
      </c>
      <c r="B6966" s="67" t="s">
        <v>57642</v>
      </c>
      <c r="C6966" s="66" t="str">
        <f t="shared" si="108"/>
        <v>P.S. SANGARARA</v>
      </c>
      <c r="D6966" s="67" t="s">
        <v>3921</v>
      </c>
      <c r="E6966" s="66" t="s">
        <v>3450</v>
      </c>
      <c r="F6966" s="66" t="s">
        <v>3450</v>
      </c>
      <c r="G6966" s="66" t="s">
        <v>3923</v>
      </c>
      <c r="H6966" s="66" t="s">
        <v>3924</v>
      </c>
      <c r="I6966" s="66" t="s">
        <v>3451</v>
      </c>
      <c r="J6966" s="68" t="s">
        <v>264</v>
      </c>
      <c r="K6966" s="68" t="s">
        <v>374</v>
      </c>
      <c r="L6966" s="68" t="s">
        <v>3450</v>
      </c>
      <c r="M6966" s="66" t="s">
        <v>57643</v>
      </c>
      <c r="N6966" s="67" t="s">
        <v>4064</v>
      </c>
      <c r="O6966" s="67" t="s">
        <v>3951</v>
      </c>
      <c r="P6966" s="67" t="s">
        <v>3927</v>
      </c>
      <c r="Q6966" s="67" t="s">
        <v>264</v>
      </c>
      <c r="R6966" s="67" t="s">
        <v>4469</v>
      </c>
      <c r="S6966" s="67" t="s">
        <v>374</v>
      </c>
      <c r="T6966" s="67" t="s">
        <v>4470</v>
      </c>
      <c r="U6966" s="67" t="s">
        <v>4471</v>
      </c>
      <c r="V6966" s="67" t="s">
        <v>3932</v>
      </c>
      <c r="W6966" s="67" t="s">
        <v>57644</v>
      </c>
      <c r="X6966" s="67" t="s">
        <v>3934</v>
      </c>
      <c r="Y6966" s="67" t="s">
        <v>4473</v>
      </c>
      <c r="Z6966" s="67" t="s">
        <v>11621</v>
      </c>
      <c r="AA6966" s="67" t="s">
        <v>57645</v>
      </c>
      <c r="AB6966" s="67" t="s">
        <v>57646</v>
      </c>
      <c r="AC6966" s="67" t="s">
        <v>3939</v>
      </c>
      <c r="AD6966" s="67" t="s">
        <v>3940</v>
      </c>
      <c r="AE6966" s="67" t="s">
        <v>3941</v>
      </c>
      <c r="AF6966" s="67" t="s">
        <v>3940</v>
      </c>
      <c r="AG6966" s="67" t="s">
        <v>57647</v>
      </c>
      <c r="AH6966" s="67" t="s">
        <v>57648</v>
      </c>
      <c r="AI6966" s="67" t="s">
        <v>57649</v>
      </c>
      <c r="AJ6966" s="67" t="s">
        <v>3945</v>
      </c>
    </row>
    <row r="6967" spans="1:36" x14ac:dyDescent="0.2">
      <c r="A6967" s="66" t="s">
        <v>3919</v>
      </c>
      <c r="B6967" s="67" t="s">
        <v>57650</v>
      </c>
      <c r="C6967" s="66" t="str">
        <f t="shared" si="108"/>
        <v>P.S. CHILLCA</v>
      </c>
      <c r="D6967" s="67" t="s">
        <v>3921</v>
      </c>
      <c r="E6967" s="66" t="s">
        <v>57651</v>
      </c>
      <c r="F6967" s="66" t="s">
        <v>57651</v>
      </c>
      <c r="G6967" s="66" t="s">
        <v>3923</v>
      </c>
      <c r="H6967" s="66" t="s">
        <v>3924</v>
      </c>
      <c r="I6967" s="66" t="s">
        <v>2109</v>
      </c>
      <c r="J6967" s="68" t="s">
        <v>264</v>
      </c>
      <c r="K6967" s="68" t="s">
        <v>663</v>
      </c>
      <c r="L6967" s="68" t="s">
        <v>2108</v>
      </c>
      <c r="M6967" s="66" t="s">
        <v>57652</v>
      </c>
      <c r="N6967" s="67" t="s">
        <v>4064</v>
      </c>
      <c r="O6967" s="67" t="s">
        <v>4040</v>
      </c>
      <c r="P6967" s="67" t="s">
        <v>4146</v>
      </c>
      <c r="Q6967" s="67" t="s">
        <v>264</v>
      </c>
      <c r="R6967" s="67" t="s">
        <v>6491</v>
      </c>
      <c r="S6967" s="67" t="s">
        <v>663</v>
      </c>
      <c r="T6967" s="67" t="s">
        <v>6492</v>
      </c>
      <c r="U6967" s="67" t="s">
        <v>6493</v>
      </c>
      <c r="V6967" s="67" t="s">
        <v>3968</v>
      </c>
      <c r="W6967" s="67" t="s">
        <v>6522</v>
      </c>
      <c r="X6967" s="67" t="s">
        <v>3934</v>
      </c>
      <c r="Y6967" s="67" t="s">
        <v>7714</v>
      </c>
      <c r="Z6967" s="67" t="s">
        <v>13374</v>
      </c>
      <c r="AA6967" s="67" t="s">
        <v>3954</v>
      </c>
      <c r="AB6967" s="67" t="s">
        <v>57653</v>
      </c>
      <c r="AC6967" s="67" t="s">
        <v>3939</v>
      </c>
      <c r="AD6967" s="67" t="s">
        <v>3940</v>
      </c>
      <c r="AE6967" s="67" t="s">
        <v>3941</v>
      </c>
      <c r="AF6967" s="67" t="s">
        <v>3940</v>
      </c>
      <c r="AG6967" s="67" t="s">
        <v>57654</v>
      </c>
      <c r="AH6967" s="67" t="s">
        <v>57655</v>
      </c>
      <c r="AI6967" s="67" t="s">
        <v>15598</v>
      </c>
      <c r="AJ6967" s="67" t="s">
        <v>3945</v>
      </c>
    </row>
    <row r="6968" spans="1:36" x14ac:dyDescent="0.2">
      <c r="A6968" s="66" t="s">
        <v>3919</v>
      </c>
      <c r="B6968" s="67" t="s">
        <v>57656</v>
      </c>
      <c r="C6968" s="66" t="str">
        <f t="shared" si="108"/>
        <v>P.S. CONCHACALLE</v>
      </c>
      <c r="D6968" s="67" t="s">
        <v>3921</v>
      </c>
      <c r="E6968" s="66" t="s">
        <v>57657</v>
      </c>
      <c r="F6968" s="66" t="s">
        <v>57657</v>
      </c>
      <c r="G6968" s="66" t="s">
        <v>3923</v>
      </c>
      <c r="H6968" s="66" t="s">
        <v>3924</v>
      </c>
      <c r="I6968" s="66" t="s">
        <v>723</v>
      </c>
      <c r="J6968" s="68" t="s">
        <v>264</v>
      </c>
      <c r="K6968" s="68" t="s">
        <v>264</v>
      </c>
      <c r="L6968" s="68" t="s">
        <v>722</v>
      </c>
      <c r="M6968" s="66" t="s">
        <v>57658</v>
      </c>
      <c r="N6968" s="67" t="s">
        <v>4064</v>
      </c>
      <c r="O6968" s="67" t="s">
        <v>3951</v>
      </c>
      <c r="P6968" s="67" t="s">
        <v>4493</v>
      </c>
      <c r="Q6968" s="67" t="s">
        <v>264</v>
      </c>
      <c r="R6968" s="67" t="s">
        <v>4469</v>
      </c>
      <c r="S6968" s="67" t="s">
        <v>264</v>
      </c>
      <c r="T6968" s="67" t="s">
        <v>4470</v>
      </c>
      <c r="U6968" s="67" t="s">
        <v>4471</v>
      </c>
      <c r="V6968" s="67" t="s">
        <v>3932</v>
      </c>
      <c r="W6968" s="67" t="s">
        <v>57659</v>
      </c>
      <c r="X6968" s="67" t="s">
        <v>3934</v>
      </c>
      <c r="Y6968" s="67" t="s">
        <v>4473</v>
      </c>
      <c r="Z6968" s="67" t="s">
        <v>47245</v>
      </c>
      <c r="AA6968" s="67" t="s">
        <v>55146</v>
      </c>
      <c r="AB6968" s="67" t="s">
        <v>57660</v>
      </c>
      <c r="AC6968" s="67" t="s">
        <v>3939</v>
      </c>
      <c r="AD6968" s="67" t="s">
        <v>3940</v>
      </c>
      <c r="AE6968" s="67" t="s">
        <v>3941</v>
      </c>
      <c r="AF6968" s="67" t="s">
        <v>3940</v>
      </c>
      <c r="AG6968" s="67" t="s">
        <v>57661</v>
      </c>
      <c r="AH6968" s="67" t="s">
        <v>57662</v>
      </c>
      <c r="AI6968" s="67" t="s">
        <v>10312</v>
      </c>
      <c r="AJ6968" s="67" t="s">
        <v>3945</v>
      </c>
    </row>
    <row r="6969" spans="1:36" x14ac:dyDescent="0.2">
      <c r="A6969" s="66" t="s">
        <v>3919</v>
      </c>
      <c r="B6969" s="67" t="s">
        <v>57663</v>
      </c>
      <c r="C6969" s="66" t="str">
        <f t="shared" si="108"/>
        <v>C.S. RONDOCAN</v>
      </c>
      <c r="D6969" s="67" t="s">
        <v>4128</v>
      </c>
      <c r="E6969" s="66" t="s">
        <v>3671</v>
      </c>
      <c r="F6969" s="66" t="s">
        <v>3671</v>
      </c>
      <c r="G6969" s="66" t="s">
        <v>4129</v>
      </c>
      <c r="H6969" s="66" t="s">
        <v>3924</v>
      </c>
      <c r="I6969" s="66" t="s">
        <v>3672</v>
      </c>
      <c r="J6969" s="68" t="s">
        <v>264</v>
      </c>
      <c r="K6969" s="68" t="s">
        <v>374</v>
      </c>
      <c r="L6969" s="68" t="s">
        <v>3671</v>
      </c>
      <c r="M6969" s="66" t="s">
        <v>57664</v>
      </c>
      <c r="N6969" s="67" t="s">
        <v>4064</v>
      </c>
      <c r="O6969" s="67" t="s">
        <v>3951</v>
      </c>
      <c r="P6969" s="67" t="s">
        <v>4493</v>
      </c>
      <c r="Q6969" s="67" t="s">
        <v>264</v>
      </c>
      <c r="R6969" s="67" t="s">
        <v>4469</v>
      </c>
      <c r="S6969" s="67" t="s">
        <v>264</v>
      </c>
      <c r="T6969" s="67" t="s">
        <v>4470</v>
      </c>
      <c r="U6969" s="67" t="s">
        <v>4471</v>
      </c>
      <c r="V6969" s="67" t="s">
        <v>4135</v>
      </c>
      <c r="W6969" s="67" t="s">
        <v>57665</v>
      </c>
      <c r="X6969" s="67" t="s">
        <v>3934</v>
      </c>
      <c r="Y6969" s="67" t="s">
        <v>4473</v>
      </c>
      <c r="Z6969" s="67" t="s">
        <v>11621</v>
      </c>
      <c r="AA6969" s="67" t="s">
        <v>57666</v>
      </c>
      <c r="AB6969" s="67" t="s">
        <v>57667</v>
      </c>
      <c r="AC6969" s="67" t="s">
        <v>3939</v>
      </c>
      <c r="AD6969" s="67" t="s">
        <v>3940</v>
      </c>
      <c r="AE6969" s="67" t="s">
        <v>3941</v>
      </c>
      <c r="AF6969" s="67" t="s">
        <v>3940</v>
      </c>
      <c r="AG6969" s="67" t="s">
        <v>57668</v>
      </c>
      <c r="AH6969" s="67" t="s">
        <v>57669</v>
      </c>
      <c r="AI6969" s="67" t="s">
        <v>25657</v>
      </c>
      <c r="AJ6969" s="67" t="s">
        <v>3945</v>
      </c>
    </row>
    <row r="6970" spans="1:36" x14ac:dyDescent="0.2">
      <c r="A6970" s="66" t="s">
        <v>3919</v>
      </c>
      <c r="B6970" s="67" t="s">
        <v>57670</v>
      </c>
      <c r="C6970" s="66" t="str">
        <f t="shared" si="108"/>
        <v>P.S. SAYLLA</v>
      </c>
      <c r="D6970" s="67" t="s">
        <v>3921</v>
      </c>
      <c r="E6970" s="66" t="s">
        <v>3673</v>
      </c>
      <c r="F6970" s="66" t="s">
        <v>3673</v>
      </c>
      <c r="G6970" s="66" t="s">
        <v>3923</v>
      </c>
      <c r="H6970" s="66" t="s">
        <v>3924</v>
      </c>
      <c r="I6970" s="66" t="s">
        <v>3674</v>
      </c>
      <c r="J6970" s="68" t="s">
        <v>264</v>
      </c>
      <c r="K6970" s="68" t="s">
        <v>264</v>
      </c>
      <c r="L6970" s="68" t="s">
        <v>3673</v>
      </c>
      <c r="M6970" s="66" t="s">
        <v>57671</v>
      </c>
      <c r="N6970" s="67" t="s">
        <v>4064</v>
      </c>
      <c r="O6970" s="67" t="s">
        <v>3951</v>
      </c>
      <c r="P6970" s="67" t="s">
        <v>4493</v>
      </c>
      <c r="Q6970" s="67" t="s">
        <v>264</v>
      </c>
      <c r="R6970" s="67" t="s">
        <v>4469</v>
      </c>
      <c r="S6970" s="67" t="s">
        <v>264</v>
      </c>
      <c r="T6970" s="67" t="s">
        <v>4470</v>
      </c>
      <c r="U6970" s="67" t="s">
        <v>4471</v>
      </c>
      <c r="V6970" s="67" t="s">
        <v>3968</v>
      </c>
      <c r="W6970" s="67" t="s">
        <v>57672</v>
      </c>
      <c r="X6970" s="67" t="s">
        <v>3934</v>
      </c>
      <c r="Y6970" s="67" t="s">
        <v>4473</v>
      </c>
      <c r="Z6970" s="67" t="s">
        <v>4970</v>
      </c>
      <c r="AA6970" s="67" t="s">
        <v>57673</v>
      </c>
      <c r="AB6970" s="67" t="s">
        <v>57674</v>
      </c>
      <c r="AC6970" s="67" t="s">
        <v>3939</v>
      </c>
      <c r="AD6970" s="67" t="s">
        <v>3940</v>
      </c>
      <c r="AE6970" s="67" t="s">
        <v>3941</v>
      </c>
      <c r="AF6970" s="67" t="s">
        <v>3940</v>
      </c>
      <c r="AG6970" s="67" t="s">
        <v>57675</v>
      </c>
      <c r="AH6970" s="67" t="s">
        <v>57676</v>
      </c>
      <c r="AI6970" s="67" t="s">
        <v>55378</v>
      </c>
      <c r="AJ6970" s="67" t="s">
        <v>3945</v>
      </c>
    </row>
    <row r="6971" spans="1:36" x14ac:dyDescent="0.2">
      <c r="A6971" s="66" t="s">
        <v>3919</v>
      </c>
      <c r="B6971" s="67" t="s">
        <v>57677</v>
      </c>
      <c r="C6971" s="66" t="str">
        <f t="shared" si="108"/>
        <v>C.S. TUPAC AMARU</v>
      </c>
      <c r="D6971" s="67" t="s">
        <v>4128</v>
      </c>
      <c r="E6971" s="66" t="s">
        <v>3512</v>
      </c>
      <c r="F6971" s="66" t="s">
        <v>3512</v>
      </c>
      <c r="G6971" s="66" t="s">
        <v>4129</v>
      </c>
      <c r="H6971" s="66" t="s">
        <v>3924</v>
      </c>
      <c r="I6971" s="66" t="s">
        <v>517</v>
      </c>
      <c r="J6971" s="68" t="s">
        <v>264</v>
      </c>
      <c r="K6971" s="68" t="s">
        <v>264</v>
      </c>
      <c r="L6971" s="68" t="s">
        <v>516</v>
      </c>
      <c r="M6971" s="66" t="s">
        <v>57678</v>
      </c>
      <c r="N6971" s="67" t="s">
        <v>4064</v>
      </c>
      <c r="O6971" s="67" t="s">
        <v>3951</v>
      </c>
      <c r="P6971" s="67" t="s">
        <v>4493</v>
      </c>
      <c r="Q6971" s="67" t="s">
        <v>264</v>
      </c>
      <c r="R6971" s="67" t="s">
        <v>4469</v>
      </c>
      <c r="S6971" s="67" t="s">
        <v>264</v>
      </c>
      <c r="T6971" s="67" t="s">
        <v>4470</v>
      </c>
      <c r="U6971" s="67" t="s">
        <v>4471</v>
      </c>
      <c r="V6971" s="67" t="s">
        <v>4135</v>
      </c>
      <c r="W6971" s="67" t="s">
        <v>57679</v>
      </c>
      <c r="X6971" s="67" t="s">
        <v>3934</v>
      </c>
      <c r="Y6971" s="67" t="s">
        <v>4473</v>
      </c>
      <c r="Z6971" s="67" t="s">
        <v>11621</v>
      </c>
      <c r="AA6971" s="67" t="s">
        <v>57680</v>
      </c>
      <c r="AB6971" s="67" t="s">
        <v>57681</v>
      </c>
      <c r="AC6971" s="67" t="s">
        <v>3939</v>
      </c>
      <c r="AD6971" s="67" t="s">
        <v>3940</v>
      </c>
      <c r="AE6971" s="67" t="s">
        <v>3941</v>
      </c>
      <c r="AF6971" s="67" t="s">
        <v>3940</v>
      </c>
      <c r="AG6971" s="67" t="s">
        <v>57682</v>
      </c>
      <c r="AH6971" s="67" t="s">
        <v>57683</v>
      </c>
      <c r="AI6971" s="67" t="s">
        <v>17569</v>
      </c>
      <c r="AJ6971" s="67" t="s">
        <v>3945</v>
      </c>
    </row>
    <row r="6972" spans="1:36" x14ac:dyDescent="0.2">
      <c r="A6972" s="66" t="s">
        <v>3919</v>
      </c>
      <c r="B6972" s="67" t="s">
        <v>57684</v>
      </c>
      <c r="C6972" s="66" t="str">
        <f t="shared" si="108"/>
        <v>P.S. CRUZPATA</v>
      </c>
      <c r="D6972" s="67" t="s">
        <v>3921</v>
      </c>
      <c r="E6972" s="66" t="s">
        <v>4621</v>
      </c>
      <c r="F6972" s="66" t="s">
        <v>4621</v>
      </c>
      <c r="G6972" s="66" t="s">
        <v>3923</v>
      </c>
      <c r="H6972" s="66" t="s">
        <v>3924</v>
      </c>
      <c r="I6972" s="66" t="s">
        <v>2258</v>
      </c>
      <c r="J6972" s="68" t="s">
        <v>264</v>
      </c>
      <c r="K6972" s="68" t="s">
        <v>663</v>
      </c>
      <c r="L6972" s="68" t="s">
        <v>2257</v>
      </c>
      <c r="M6972" s="66" t="s">
        <v>57685</v>
      </c>
      <c r="N6972" s="67" t="s">
        <v>4064</v>
      </c>
      <c r="O6972" s="67" t="s">
        <v>4040</v>
      </c>
      <c r="P6972" s="67" t="s">
        <v>4146</v>
      </c>
      <c r="Q6972" s="67" t="s">
        <v>264</v>
      </c>
      <c r="R6972" s="67" t="s">
        <v>6491</v>
      </c>
      <c r="S6972" s="67" t="s">
        <v>663</v>
      </c>
      <c r="T6972" s="67" t="s">
        <v>6492</v>
      </c>
      <c r="U6972" s="67" t="s">
        <v>6493</v>
      </c>
      <c r="V6972" s="67" t="s">
        <v>3932</v>
      </c>
      <c r="W6972" s="67" t="s">
        <v>57686</v>
      </c>
      <c r="X6972" s="67" t="s">
        <v>3934</v>
      </c>
      <c r="Y6972" s="67" t="s">
        <v>4473</v>
      </c>
      <c r="Z6972" s="67" t="s">
        <v>6523</v>
      </c>
      <c r="AA6972" s="67" t="s">
        <v>57687</v>
      </c>
      <c r="AB6972" s="67" t="s">
        <v>57688</v>
      </c>
      <c r="AC6972" s="67" t="s">
        <v>3939</v>
      </c>
      <c r="AD6972" s="67" t="s">
        <v>3940</v>
      </c>
      <c r="AE6972" s="67" t="s">
        <v>3941</v>
      </c>
      <c r="AF6972" s="67" t="s">
        <v>3940</v>
      </c>
      <c r="AG6972" s="67" t="s">
        <v>57689</v>
      </c>
      <c r="AH6972" s="67" t="s">
        <v>57690</v>
      </c>
      <c r="AI6972" s="67" t="s">
        <v>17419</v>
      </c>
      <c r="AJ6972" s="67" t="s">
        <v>3945</v>
      </c>
    </row>
    <row r="6973" spans="1:36" x14ac:dyDescent="0.2">
      <c r="A6973" s="66" t="s">
        <v>3919</v>
      </c>
      <c r="B6973" s="67" t="s">
        <v>57691</v>
      </c>
      <c r="C6973" s="66" t="str">
        <f t="shared" si="108"/>
        <v>P.S. OCCOTUAN</v>
      </c>
      <c r="D6973" s="67" t="s">
        <v>3921</v>
      </c>
      <c r="E6973" s="66" t="s">
        <v>57692</v>
      </c>
      <c r="F6973" s="66" t="s">
        <v>57692</v>
      </c>
      <c r="G6973" s="66" t="s">
        <v>3923</v>
      </c>
      <c r="H6973" s="66" t="s">
        <v>3924</v>
      </c>
      <c r="I6973" s="66" t="s">
        <v>1514</v>
      </c>
      <c r="J6973" s="68" t="s">
        <v>264</v>
      </c>
      <c r="K6973" s="68" t="s">
        <v>663</v>
      </c>
      <c r="L6973" s="68" t="s">
        <v>1513</v>
      </c>
      <c r="M6973" s="66" t="s">
        <v>57693</v>
      </c>
      <c r="N6973" s="67" t="s">
        <v>4064</v>
      </c>
      <c r="O6973" s="67" t="s">
        <v>4040</v>
      </c>
      <c r="P6973" s="67" t="s">
        <v>4146</v>
      </c>
      <c r="Q6973" s="67" t="s">
        <v>264</v>
      </c>
      <c r="R6973" s="67" t="s">
        <v>6491</v>
      </c>
      <c r="S6973" s="67" t="s">
        <v>663</v>
      </c>
      <c r="T6973" s="67" t="s">
        <v>6492</v>
      </c>
      <c r="U6973" s="67" t="s">
        <v>6493</v>
      </c>
      <c r="V6973" s="67" t="s">
        <v>3932</v>
      </c>
      <c r="W6973" s="67" t="s">
        <v>6522</v>
      </c>
      <c r="X6973" s="67" t="s">
        <v>3934</v>
      </c>
      <c r="Y6973" s="67" t="s">
        <v>4473</v>
      </c>
      <c r="Z6973" s="67" t="s">
        <v>6523</v>
      </c>
      <c r="AA6973" s="67" t="s">
        <v>4988</v>
      </c>
      <c r="AB6973" s="67" t="s">
        <v>57694</v>
      </c>
      <c r="AC6973" s="67" t="s">
        <v>3939</v>
      </c>
      <c r="AD6973" s="67" t="s">
        <v>3940</v>
      </c>
      <c r="AE6973" s="67" t="s">
        <v>3941</v>
      </c>
      <c r="AF6973" s="67" t="s">
        <v>3940</v>
      </c>
      <c r="AG6973" s="67" t="s">
        <v>57695</v>
      </c>
      <c r="AH6973" s="67" t="s">
        <v>57696</v>
      </c>
      <c r="AI6973" s="67" t="s">
        <v>57697</v>
      </c>
      <c r="AJ6973" s="67" t="s">
        <v>3945</v>
      </c>
    </row>
    <row r="6974" spans="1:36" x14ac:dyDescent="0.2">
      <c r="A6974" s="66" t="s">
        <v>3919</v>
      </c>
      <c r="B6974" s="67" t="s">
        <v>57698</v>
      </c>
      <c r="C6974" s="66" t="str">
        <f t="shared" si="108"/>
        <v>P.S. YANAHUARA</v>
      </c>
      <c r="D6974" s="67" t="s">
        <v>3921</v>
      </c>
      <c r="E6974" s="66" t="s">
        <v>384</v>
      </c>
      <c r="F6974" s="66" t="s">
        <v>384</v>
      </c>
      <c r="G6974" s="66" t="s">
        <v>3923</v>
      </c>
      <c r="H6974" s="66" t="s">
        <v>3924</v>
      </c>
      <c r="I6974" s="66" t="s">
        <v>2525</v>
      </c>
      <c r="J6974" s="68" t="s">
        <v>264</v>
      </c>
      <c r="K6974" s="68" t="s">
        <v>663</v>
      </c>
      <c r="L6974" s="68" t="s">
        <v>663</v>
      </c>
      <c r="M6974" s="66" t="s">
        <v>57699</v>
      </c>
      <c r="N6974" s="67" t="s">
        <v>4064</v>
      </c>
      <c r="O6974" s="67" t="s">
        <v>4040</v>
      </c>
      <c r="P6974" s="67" t="s">
        <v>4146</v>
      </c>
      <c r="Q6974" s="67" t="s">
        <v>264</v>
      </c>
      <c r="R6974" s="67" t="s">
        <v>6491</v>
      </c>
      <c r="S6974" s="67" t="s">
        <v>663</v>
      </c>
      <c r="T6974" s="67" t="s">
        <v>6492</v>
      </c>
      <c r="U6974" s="67" t="s">
        <v>6493</v>
      </c>
      <c r="V6974" s="67" t="s">
        <v>3932</v>
      </c>
      <c r="W6974" s="67" t="s">
        <v>57700</v>
      </c>
      <c r="X6974" s="67" t="s">
        <v>3934</v>
      </c>
      <c r="Y6974" s="67" t="s">
        <v>4473</v>
      </c>
      <c r="Z6974" s="67" t="s">
        <v>57441</v>
      </c>
      <c r="AA6974" s="67" t="s">
        <v>4642</v>
      </c>
      <c r="AB6974" s="67" t="s">
        <v>57701</v>
      </c>
      <c r="AC6974" s="67" t="s">
        <v>3939</v>
      </c>
      <c r="AD6974" s="67" t="s">
        <v>3940</v>
      </c>
      <c r="AE6974" s="67" t="s">
        <v>3941</v>
      </c>
      <c r="AF6974" s="67" t="s">
        <v>3940</v>
      </c>
      <c r="AG6974" s="67" t="s">
        <v>57702</v>
      </c>
      <c r="AH6974" s="67" t="s">
        <v>57703</v>
      </c>
      <c r="AI6974" s="67" t="s">
        <v>10400</v>
      </c>
      <c r="AJ6974" s="67" t="s">
        <v>3945</v>
      </c>
    </row>
    <row r="6975" spans="1:36" x14ac:dyDescent="0.2">
      <c r="A6975" s="66" t="s">
        <v>3919</v>
      </c>
      <c r="B6975" s="67" t="s">
        <v>57704</v>
      </c>
      <c r="C6975" s="66" t="str">
        <f t="shared" si="108"/>
        <v>P.S. LA COLPA</v>
      </c>
      <c r="D6975" s="67" t="s">
        <v>3921</v>
      </c>
      <c r="E6975" s="66" t="s">
        <v>22319</v>
      </c>
      <c r="F6975" s="66" t="s">
        <v>22319</v>
      </c>
      <c r="G6975" s="66" t="s">
        <v>3923</v>
      </c>
      <c r="H6975" s="66" t="s">
        <v>3924</v>
      </c>
      <c r="I6975" s="66" t="s">
        <v>3676</v>
      </c>
      <c r="J6975" s="68" t="s">
        <v>256</v>
      </c>
      <c r="K6975" s="68" t="s">
        <v>1413</v>
      </c>
      <c r="L6975" s="68" t="s">
        <v>3675</v>
      </c>
      <c r="M6975" s="66" t="s">
        <v>57705</v>
      </c>
      <c r="N6975" s="67" t="s">
        <v>4183</v>
      </c>
      <c r="O6975" s="67" t="s">
        <v>4146</v>
      </c>
      <c r="P6975" s="67" t="s">
        <v>3928</v>
      </c>
      <c r="Q6975" s="67" t="s">
        <v>256</v>
      </c>
      <c r="R6975" s="67" t="s">
        <v>32619</v>
      </c>
      <c r="S6975" s="67" t="s">
        <v>3675</v>
      </c>
      <c r="T6975" s="67" t="s">
        <v>32620</v>
      </c>
      <c r="U6975" s="67" t="s">
        <v>32621</v>
      </c>
      <c r="V6975" s="67" t="s">
        <v>3968</v>
      </c>
      <c r="W6975" s="67" t="s">
        <v>57706</v>
      </c>
      <c r="X6975" s="67" t="s">
        <v>3934</v>
      </c>
      <c r="Y6975" s="67" t="s">
        <v>7531</v>
      </c>
      <c r="Z6975" s="67" t="s">
        <v>23702</v>
      </c>
      <c r="AA6975" s="67" t="s">
        <v>57707</v>
      </c>
      <c r="AB6975" s="67" t="s">
        <v>57708</v>
      </c>
      <c r="AC6975" s="67" t="s">
        <v>3939</v>
      </c>
      <c r="AD6975" s="67" t="s">
        <v>3940</v>
      </c>
      <c r="AE6975" s="67" t="s">
        <v>3941</v>
      </c>
      <c r="AF6975" s="67" t="s">
        <v>3940</v>
      </c>
      <c r="AG6975" s="67" t="s">
        <v>57709</v>
      </c>
      <c r="AH6975" s="67" t="s">
        <v>57710</v>
      </c>
      <c r="AI6975" s="67" t="s">
        <v>57711</v>
      </c>
      <c r="AJ6975" s="67" t="s">
        <v>3945</v>
      </c>
    </row>
    <row r="6976" spans="1:36" x14ac:dyDescent="0.2">
      <c r="A6976" s="66" t="s">
        <v>3919</v>
      </c>
      <c r="B6976" s="67" t="s">
        <v>57712</v>
      </c>
      <c r="C6976" s="66" t="str">
        <f t="shared" si="108"/>
        <v>C.S. MARANGANI</v>
      </c>
      <c r="D6976" s="67" t="s">
        <v>4128</v>
      </c>
      <c r="E6976" s="66" t="s">
        <v>3255</v>
      </c>
      <c r="F6976" s="66" t="s">
        <v>3255</v>
      </c>
      <c r="G6976" s="66" t="s">
        <v>4129</v>
      </c>
      <c r="H6976" s="66" t="s">
        <v>3924</v>
      </c>
      <c r="I6976" s="66" t="s">
        <v>3256</v>
      </c>
      <c r="J6976" s="68" t="s">
        <v>264</v>
      </c>
      <c r="K6976" s="68" t="s">
        <v>971</v>
      </c>
      <c r="L6976" s="68" t="s">
        <v>3255</v>
      </c>
      <c r="M6976" s="66" t="s">
        <v>57713</v>
      </c>
      <c r="N6976" s="67" t="s">
        <v>4064</v>
      </c>
      <c r="O6976" s="67" t="s">
        <v>4023</v>
      </c>
      <c r="P6976" s="67" t="s">
        <v>4023</v>
      </c>
      <c r="Q6976" s="67" t="s">
        <v>264</v>
      </c>
      <c r="R6976" s="67" t="s">
        <v>4965</v>
      </c>
      <c r="S6976" s="67" t="s">
        <v>26553</v>
      </c>
      <c r="T6976" s="67" t="s">
        <v>4967</v>
      </c>
      <c r="U6976" s="67" t="s">
        <v>4968</v>
      </c>
      <c r="V6976" s="67" t="s">
        <v>4135</v>
      </c>
      <c r="W6976" s="67" t="s">
        <v>57714</v>
      </c>
      <c r="X6976" s="67" t="s">
        <v>3934</v>
      </c>
      <c r="Y6976" s="67" t="s">
        <v>4473</v>
      </c>
      <c r="Z6976" s="67" t="s">
        <v>23511</v>
      </c>
      <c r="AA6976" s="67" t="s">
        <v>6888</v>
      </c>
      <c r="AB6976" s="67" t="s">
        <v>57715</v>
      </c>
      <c r="AC6976" s="67" t="s">
        <v>3939</v>
      </c>
      <c r="AD6976" s="67" t="s">
        <v>3940</v>
      </c>
      <c r="AE6976" s="67" t="s">
        <v>3941</v>
      </c>
      <c r="AF6976" s="67" t="s">
        <v>3940</v>
      </c>
      <c r="AG6976" s="67" t="s">
        <v>57716</v>
      </c>
      <c r="AH6976" s="67" t="s">
        <v>57717</v>
      </c>
      <c r="AI6976" s="67" t="s">
        <v>8978</v>
      </c>
      <c r="AJ6976" s="67" t="s">
        <v>3945</v>
      </c>
    </row>
    <row r="6977" spans="1:36" x14ac:dyDescent="0.2">
      <c r="A6977" s="66" t="s">
        <v>3919</v>
      </c>
      <c r="B6977" s="67" t="s">
        <v>57718</v>
      </c>
      <c r="C6977" s="66" t="str">
        <f t="shared" si="108"/>
        <v>SAN FRANCISCO</v>
      </c>
      <c r="D6977" s="67"/>
      <c r="E6977" s="66" t="s">
        <v>2216</v>
      </c>
      <c r="F6977" s="66" t="s">
        <v>57719</v>
      </c>
      <c r="G6977" s="66" t="s">
        <v>3923</v>
      </c>
      <c r="H6977" s="66" t="s">
        <v>3924</v>
      </c>
      <c r="I6977" s="66" t="s">
        <v>1493</v>
      </c>
      <c r="J6977" s="68" t="s">
        <v>223</v>
      </c>
      <c r="K6977" s="68" t="s">
        <v>1491</v>
      </c>
      <c r="L6977" s="68" t="s">
        <v>1492</v>
      </c>
      <c r="M6977" s="66" t="s">
        <v>57720</v>
      </c>
      <c r="N6977" s="67" t="s">
        <v>4117</v>
      </c>
      <c r="O6977" s="67" t="s">
        <v>4008</v>
      </c>
      <c r="P6977" s="67" t="s">
        <v>4146</v>
      </c>
      <c r="Q6977" s="67" t="s">
        <v>223</v>
      </c>
      <c r="R6977" s="67" t="s">
        <v>6010</v>
      </c>
      <c r="S6977" s="67" t="s">
        <v>11220</v>
      </c>
      <c r="T6977" s="67" t="s">
        <v>6011</v>
      </c>
      <c r="U6977" s="67" t="s">
        <v>6012</v>
      </c>
      <c r="V6977" s="67" t="s">
        <v>4364</v>
      </c>
      <c r="W6977" s="67" t="s">
        <v>57721</v>
      </c>
      <c r="X6977" s="67" t="s">
        <v>3934</v>
      </c>
      <c r="Y6977" s="67" t="s">
        <v>3945</v>
      </c>
      <c r="Z6977" s="67" t="s">
        <v>11223</v>
      </c>
      <c r="AA6977" s="67" t="s">
        <v>57722</v>
      </c>
      <c r="AB6977" s="67" t="s">
        <v>57723</v>
      </c>
      <c r="AC6977" s="67" t="s">
        <v>3939</v>
      </c>
      <c r="AD6977" s="67" t="s">
        <v>3940</v>
      </c>
      <c r="AE6977" s="67" t="s">
        <v>3941</v>
      </c>
      <c r="AF6977" s="67" t="s">
        <v>3940</v>
      </c>
      <c r="AG6977" s="67" t="s">
        <v>57724</v>
      </c>
      <c r="AH6977" s="67" t="s">
        <v>57725</v>
      </c>
      <c r="AI6977" s="67" t="s">
        <v>53511</v>
      </c>
      <c r="AJ6977" s="67" t="s">
        <v>3945</v>
      </c>
    </row>
    <row r="6978" spans="1:36" x14ac:dyDescent="0.2">
      <c r="A6978" s="66" t="s">
        <v>3919</v>
      </c>
      <c r="B6978" s="67" t="s">
        <v>57726</v>
      </c>
      <c r="C6978" s="66" t="str">
        <f t="shared" si="108"/>
        <v>P.S. ATUMPLAYA</v>
      </c>
      <c r="D6978" s="67" t="s">
        <v>3921</v>
      </c>
      <c r="E6978" s="66" t="s">
        <v>57727</v>
      </c>
      <c r="F6978" s="66" t="s">
        <v>57727</v>
      </c>
      <c r="G6978" s="66" t="s">
        <v>3923</v>
      </c>
      <c r="H6978" s="66" t="s">
        <v>3924</v>
      </c>
      <c r="I6978" s="66" t="s">
        <v>183</v>
      </c>
      <c r="J6978" s="68" t="s">
        <v>181</v>
      </c>
      <c r="K6978" s="68" t="s">
        <v>182</v>
      </c>
      <c r="L6978" s="68" t="s">
        <v>182</v>
      </c>
      <c r="M6978" s="66" t="s">
        <v>57728</v>
      </c>
      <c r="N6978" s="67" t="s">
        <v>4007</v>
      </c>
      <c r="O6978" s="67" t="s">
        <v>4208</v>
      </c>
      <c r="P6978" s="67" t="s">
        <v>4008</v>
      </c>
      <c r="Q6978" s="67" t="s">
        <v>181</v>
      </c>
      <c r="R6978" s="67" t="s">
        <v>266</v>
      </c>
      <c r="S6978" s="67" t="s">
        <v>1541</v>
      </c>
      <c r="T6978" s="67" t="s">
        <v>4210</v>
      </c>
      <c r="U6978" s="67" t="s">
        <v>4211</v>
      </c>
      <c r="V6978" s="67" t="s">
        <v>3968</v>
      </c>
      <c r="W6978" s="67" t="s">
        <v>11678</v>
      </c>
      <c r="X6978" s="67" t="s">
        <v>3934</v>
      </c>
      <c r="Y6978" s="67" t="s">
        <v>5651</v>
      </c>
      <c r="Z6978" s="67" t="s">
        <v>4327</v>
      </c>
      <c r="AA6978" s="67" t="s">
        <v>5172</v>
      </c>
      <c r="AB6978" s="67" t="s">
        <v>57729</v>
      </c>
      <c r="AC6978" s="67" t="s">
        <v>3939</v>
      </c>
      <c r="AD6978" s="67" t="s">
        <v>3940</v>
      </c>
      <c r="AE6978" s="67" t="s">
        <v>3941</v>
      </c>
      <c r="AF6978" s="67" t="s">
        <v>3940</v>
      </c>
      <c r="AG6978" s="67" t="s">
        <v>57730</v>
      </c>
      <c r="AH6978" s="67" t="s">
        <v>57731</v>
      </c>
      <c r="AI6978" s="67" t="s">
        <v>57732</v>
      </c>
      <c r="AJ6978" s="67" t="s">
        <v>3945</v>
      </c>
    </row>
    <row r="6979" spans="1:36" x14ac:dyDescent="0.2">
      <c r="A6979" s="66" t="s">
        <v>3919</v>
      </c>
      <c r="B6979" s="67" t="s">
        <v>57733</v>
      </c>
      <c r="C6979" s="66" t="str">
        <f t="shared" ref="C6979:C7042" si="109">CONCATENATE(D6979,E6979)</f>
        <v>P.S. MAPITUNARI</v>
      </c>
      <c r="D6979" s="67" t="s">
        <v>3921</v>
      </c>
      <c r="E6979" s="66" t="s">
        <v>57734</v>
      </c>
      <c r="F6979" s="66" t="s">
        <v>57734</v>
      </c>
      <c r="G6979" s="66" t="s">
        <v>3923</v>
      </c>
      <c r="H6979" s="66" t="s">
        <v>3924</v>
      </c>
      <c r="I6979" s="66" t="s">
        <v>1172</v>
      </c>
      <c r="J6979" s="68" t="s">
        <v>264</v>
      </c>
      <c r="K6979" s="68" t="s">
        <v>573</v>
      </c>
      <c r="L6979" s="68" t="s">
        <v>1171</v>
      </c>
      <c r="M6979" s="66" t="s">
        <v>57735</v>
      </c>
      <c r="N6979" s="67" t="s">
        <v>4064</v>
      </c>
      <c r="O6979" s="67" t="s">
        <v>4008</v>
      </c>
      <c r="P6979" s="67" t="s">
        <v>3951</v>
      </c>
      <c r="Q6979" s="67" t="s">
        <v>264</v>
      </c>
      <c r="R6979" s="67" t="s">
        <v>5871</v>
      </c>
      <c r="S6979" s="67" t="s">
        <v>1171</v>
      </c>
      <c r="T6979" s="67" t="s">
        <v>5872</v>
      </c>
      <c r="U6979" s="67" t="s">
        <v>5873</v>
      </c>
      <c r="V6979" s="67" t="s">
        <v>3968</v>
      </c>
      <c r="W6979" s="67" t="s">
        <v>5874</v>
      </c>
      <c r="X6979" s="67" t="s">
        <v>3934</v>
      </c>
      <c r="Y6979" s="67" t="s">
        <v>4473</v>
      </c>
      <c r="Z6979" s="67" t="s">
        <v>8143</v>
      </c>
      <c r="AA6979" s="67" t="s">
        <v>5876</v>
      </c>
      <c r="AB6979" s="67" t="s">
        <v>57736</v>
      </c>
      <c r="AC6979" s="67" t="s">
        <v>3939</v>
      </c>
      <c r="AD6979" s="67" t="s">
        <v>3940</v>
      </c>
      <c r="AE6979" s="67" t="s">
        <v>3941</v>
      </c>
      <c r="AF6979" s="67" t="s">
        <v>3940</v>
      </c>
      <c r="AG6979" s="67" t="s">
        <v>57737</v>
      </c>
      <c r="AH6979" s="67" t="s">
        <v>57738</v>
      </c>
      <c r="AI6979" s="67" t="s">
        <v>16785</v>
      </c>
      <c r="AJ6979" s="67" t="s">
        <v>3945</v>
      </c>
    </row>
    <row r="6980" spans="1:36" x14ac:dyDescent="0.2">
      <c r="A6980" s="66" t="s">
        <v>3919</v>
      </c>
      <c r="B6980" s="67" t="s">
        <v>57739</v>
      </c>
      <c r="C6980" s="66" t="str">
        <f t="shared" si="109"/>
        <v>P.S. LAGARTO</v>
      </c>
      <c r="D6980" s="67" t="s">
        <v>3921</v>
      </c>
      <c r="E6980" s="66" t="s">
        <v>57740</v>
      </c>
      <c r="F6980" s="66" t="s">
        <v>57740</v>
      </c>
      <c r="G6980" s="66" t="s">
        <v>3923</v>
      </c>
      <c r="H6980" s="66" t="s">
        <v>3924</v>
      </c>
      <c r="I6980" s="66" t="s">
        <v>2268</v>
      </c>
      <c r="J6980" s="68" t="s">
        <v>216</v>
      </c>
      <c r="K6980" s="68" t="s">
        <v>217</v>
      </c>
      <c r="L6980" s="68" t="s">
        <v>2267</v>
      </c>
      <c r="M6980" s="66" t="s">
        <v>57741</v>
      </c>
      <c r="N6980" s="67" t="s">
        <v>4650</v>
      </c>
      <c r="O6980" s="67" t="s">
        <v>3951</v>
      </c>
      <c r="P6980" s="67" t="s">
        <v>3964</v>
      </c>
      <c r="Q6980" s="67" t="s">
        <v>216</v>
      </c>
      <c r="R6980" s="67" t="s">
        <v>216</v>
      </c>
      <c r="S6980" s="67" t="s">
        <v>3966</v>
      </c>
      <c r="T6980" s="67" t="s">
        <v>5366</v>
      </c>
      <c r="U6980" s="67" t="s">
        <v>5367</v>
      </c>
      <c r="V6980" s="67" t="s">
        <v>3932</v>
      </c>
      <c r="W6980" s="67" t="s">
        <v>57742</v>
      </c>
      <c r="X6980" s="67" t="s">
        <v>3934</v>
      </c>
      <c r="Y6980" s="67" t="s">
        <v>17474</v>
      </c>
      <c r="Z6980" s="67" t="s">
        <v>57743</v>
      </c>
      <c r="AA6980" s="67" t="s">
        <v>57744</v>
      </c>
      <c r="AB6980" s="67" t="s">
        <v>57745</v>
      </c>
      <c r="AC6980" s="67" t="s">
        <v>3939</v>
      </c>
      <c r="AD6980" s="67" t="s">
        <v>3940</v>
      </c>
      <c r="AE6980" s="67" t="s">
        <v>3941</v>
      </c>
      <c r="AF6980" s="67" t="s">
        <v>3940</v>
      </c>
      <c r="AG6980" s="67" t="s">
        <v>57746</v>
      </c>
      <c r="AH6980" s="67" t="s">
        <v>57747</v>
      </c>
      <c r="AI6980" s="67" t="s">
        <v>57748</v>
      </c>
      <c r="AJ6980" s="67" t="s">
        <v>3945</v>
      </c>
    </row>
    <row r="6981" spans="1:36" x14ac:dyDescent="0.2">
      <c r="A6981" s="66" t="s">
        <v>3919</v>
      </c>
      <c r="B6981" s="67" t="s">
        <v>57749</v>
      </c>
      <c r="C6981" s="66" t="str">
        <f t="shared" si="109"/>
        <v>P.S. SANTA  LUCIA</v>
      </c>
      <c r="D6981" s="67" t="s">
        <v>3921</v>
      </c>
      <c r="E6981" s="66" t="s">
        <v>57750</v>
      </c>
      <c r="F6981" s="66" t="s">
        <v>57750</v>
      </c>
      <c r="G6981" s="66" t="s">
        <v>3923</v>
      </c>
      <c r="H6981" s="66" t="s">
        <v>3924</v>
      </c>
      <c r="I6981" s="66" t="s">
        <v>3667</v>
      </c>
      <c r="J6981" s="68" t="s">
        <v>264</v>
      </c>
      <c r="K6981" s="68" t="s">
        <v>374</v>
      </c>
      <c r="L6981" s="68" t="s">
        <v>3666</v>
      </c>
      <c r="M6981" s="66" t="s">
        <v>57751</v>
      </c>
      <c r="N6981" s="67" t="s">
        <v>4064</v>
      </c>
      <c r="O6981" s="67" t="s">
        <v>3951</v>
      </c>
      <c r="P6981" s="67" t="s">
        <v>3927</v>
      </c>
      <c r="Q6981" s="67" t="s">
        <v>264</v>
      </c>
      <c r="R6981" s="67" t="s">
        <v>4469</v>
      </c>
      <c r="S6981" s="67" t="s">
        <v>374</v>
      </c>
      <c r="T6981" s="67" t="s">
        <v>4470</v>
      </c>
      <c r="U6981" s="67" t="s">
        <v>4471</v>
      </c>
      <c r="V6981" s="67" t="s">
        <v>3932</v>
      </c>
      <c r="W6981" s="67" t="s">
        <v>57752</v>
      </c>
      <c r="X6981" s="67" t="s">
        <v>3934</v>
      </c>
      <c r="Y6981" s="67" t="s">
        <v>4473</v>
      </c>
      <c r="Z6981" s="67" t="s">
        <v>57753</v>
      </c>
      <c r="AA6981" s="67" t="s">
        <v>57754</v>
      </c>
      <c r="AB6981" s="67" t="s">
        <v>57755</v>
      </c>
      <c r="AC6981" s="67" t="s">
        <v>3939</v>
      </c>
      <c r="AD6981" s="67" t="s">
        <v>3940</v>
      </c>
      <c r="AE6981" s="67" t="s">
        <v>3941</v>
      </c>
      <c r="AF6981" s="67" t="s">
        <v>3940</v>
      </c>
      <c r="AG6981" s="67" t="s">
        <v>57756</v>
      </c>
      <c r="AH6981" s="67" t="s">
        <v>57757</v>
      </c>
      <c r="AI6981" s="67" t="s">
        <v>57758</v>
      </c>
      <c r="AJ6981" s="67" t="s">
        <v>3945</v>
      </c>
    </row>
    <row r="6982" spans="1:36" x14ac:dyDescent="0.2">
      <c r="A6982" s="66" t="s">
        <v>3919</v>
      </c>
      <c r="B6982" s="67" t="s">
        <v>57759</v>
      </c>
      <c r="C6982" s="66" t="str">
        <f t="shared" si="109"/>
        <v>HOSPITAL DISTRITAL VISTA ALEGRE</v>
      </c>
      <c r="D6982" s="67" t="s">
        <v>4035</v>
      </c>
      <c r="E6982" s="66" t="s">
        <v>57760</v>
      </c>
      <c r="F6982" s="66" t="s">
        <v>57761</v>
      </c>
      <c r="G6982" s="66" t="s">
        <v>4037</v>
      </c>
      <c r="H6982" s="66" t="s">
        <v>4038</v>
      </c>
      <c r="I6982" s="66" t="s">
        <v>561</v>
      </c>
      <c r="J6982" s="68" t="s">
        <v>256</v>
      </c>
      <c r="K6982" s="68" t="s">
        <v>309</v>
      </c>
      <c r="L6982" s="68" t="s">
        <v>560</v>
      </c>
      <c r="M6982" s="66" t="s">
        <v>57762</v>
      </c>
      <c r="N6982" s="67" t="s">
        <v>4183</v>
      </c>
      <c r="O6982" s="67" t="s">
        <v>4008</v>
      </c>
      <c r="P6982" s="67" t="s">
        <v>4160</v>
      </c>
      <c r="Q6982" s="67" t="s">
        <v>256</v>
      </c>
      <c r="R6982" s="67" t="s">
        <v>5131</v>
      </c>
      <c r="S6982" s="67" t="s">
        <v>23066</v>
      </c>
      <c r="T6982" s="67" t="s">
        <v>5133</v>
      </c>
      <c r="U6982" s="67" t="s">
        <v>5134</v>
      </c>
      <c r="V6982" s="67" t="s">
        <v>4043</v>
      </c>
      <c r="W6982" s="67" t="s">
        <v>57763</v>
      </c>
      <c r="X6982" s="67" t="s">
        <v>3934</v>
      </c>
      <c r="Y6982" s="67" t="s">
        <v>57764</v>
      </c>
      <c r="Z6982" s="67" t="s">
        <v>3970</v>
      </c>
      <c r="AA6982" s="67" t="s">
        <v>28545</v>
      </c>
      <c r="AB6982" s="67" t="s">
        <v>57765</v>
      </c>
      <c r="AC6982" s="67" t="s">
        <v>3939</v>
      </c>
      <c r="AD6982" s="67" t="s">
        <v>3940</v>
      </c>
      <c r="AE6982" s="67" t="s">
        <v>3941</v>
      </c>
      <c r="AF6982" s="67" t="s">
        <v>3940</v>
      </c>
      <c r="AG6982" s="67" t="s">
        <v>57766</v>
      </c>
      <c r="AH6982" s="67" t="s">
        <v>57767</v>
      </c>
      <c r="AI6982" s="67" t="s">
        <v>57768</v>
      </c>
      <c r="AJ6982" s="67" t="s">
        <v>4311</v>
      </c>
    </row>
    <row r="6983" spans="1:36" x14ac:dyDescent="0.2">
      <c r="A6983" s="66" t="s">
        <v>3919</v>
      </c>
      <c r="B6983" s="67" t="s">
        <v>57769</v>
      </c>
      <c r="C6983" s="66" t="str">
        <f t="shared" si="109"/>
        <v>P.S. YAPATO</v>
      </c>
      <c r="D6983" s="67" t="s">
        <v>3921</v>
      </c>
      <c r="E6983" s="66" t="s">
        <v>57770</v>
      </c>
      <c r="F6983" s="66" t="s">
        <v>57771</v>
      </c>
      <c r="G6983" s="66" t="s">
        <v>3923</v>
      </c>
      <c r="H6983" s="66" t="s">
        <v>3924</v>
      </c>
      <c r="I6983" s="66" t="s">
        <v>1896</v>
      </c>
      <c r="J6983" s="68" t="s">
        <v>196</v>
      </c>
      <c r="K6983" s="68" t="s">
        <v>196</v>
      </c>
      <c r="L6983" s="68" t="s">
        <v>1789</v>
      </c>
      <c r="M6983" s="66" t="s">
        <v>57772</v>
      </c>
      <c r="N6983" s="67" t="s">
        <v>4145</v>
      </c>
      <c r="O6983" s="67" t="s">
        <v>4040</v>
      </c>
      <c r="P6983" s="67" t="s">
        <v>3951</v>
      </c>
      <c r="Q6983" s="67" t="s">
        <v>196</v>
      </c>
      <c r="R6983" s="67" t="s">
        <v>8660</v>
      </c>
      <c r="S6983" s="67" t="s">
        <v>1185</v>
      </c>
      <c r="T6983" s="67" t="s">
        <v>6305</v>
      </c>
      <c r="U6983" s="67" t="s">
        <v>6306</v>
      </c>
      <c r="V6983" s="67" t="s">
        <v>3932</v>
      </c>
      <c r="W6983" s="67" t="s">
        <v>57773</v>
      </c>
      <c r="X6983" s="67" t="s">
        <v>3934</v>
      </c>
      <c r="Y6983" s="67" t="s">
        <v>3945</v>
      </c>
      <c r="Z6983" s="67" t="s">
        <v>5550</v>
      </c>
      <c r="AA6983" s="67" t="s">
        <v>57774</v>
      </c>
      <c r="AB6983" s="67" t="s">
        <v>57775</v>
      </c>
      <c r="AC6983" s="67" t="s">
        <v>3939</v>
      </c>
      <c r="AD6983" s="67" t="s">
        <v>3940</v>
      </c>
      <c r="AE6983" s="67" t="s">
        <v>3941</v>
      </c>
      <c r="AF6983" s="67" t="s">
        <v>3940</v>
      </c>
      <c r="AG6983" s="67" t="s">
        <v>57776</v>
      </c>
      <c r="AH6983" s="67" t="s">
        <v>57777</v>
      </c>
      <c r="AI6983" s="67" t="s">
        <v>4022</v>
      </c>
      <c r="AJ6983" s="67" t="s">
        <v>3945</v>
      </c>
    </row>
    <row r="6984" spans="1:36" x14ac:dyDescent="0.2">
      <c r="A6984" s="66" t="s">
        <v>3919</v>
      </c>
      <c r="B6984" s="67" t="s">
        <v>57778</v>
      </c>
      <c r="C6984" s="66" t="str">
        <f t="shared" si="109"/>
        <v>P.S. EL TALLAN</v>
      </c>
      <c r="D6984" s="67" t="s">
        <v>3921</v>
      </c>
      <c r="E6984" s="66" t="s">
        <v>3648</v>
      </c>
      <c r="F6984" s="66" t="s">
        <v>57779</v>
      </c>
      <c r="G6984" s="66" t="s">
        <v>4129</v>
      </c>
      <c r="H6984" s="66" t="s">
        <v>3924</v>
      </c>
      <c r="I6984" s="66" t="s">
        <v>3649</v>
      </c>
      <c r="J6984" s="68" t="s">
        <v>196</v>
      </c>
      <c r="K6984" s="68" t="s">
        <v>196</v>
      </c>
      <c r="L6984" s="68" t="s">
        <v>3648</v>
      </c>
      <c r="M6984" s="66" t="s">
        <v>57780</v>
      </c>
      <c r="N6984" s="67" t="s">
        <v>4145</v>
      </c>
      <c r="O6984" s="67" t="s">
        <v>4040</v>
      </c>
      <c r="P6984" s="67" t="s">
        <v>3951</v>
      </c>
      <c r="Q6984" s="67" t="s">
        <v>196</v>
      </c>
      <c r="R6984" s="67" t="s">
        <v>8660</v>
      </c>
      <c r="S6984" s="67" t="s">
        <v>1185</v>
      </c>
      <c r="T6984" s="67" t="s">
        <v>6305</v>
      </c>
      <c r="U6984" s="67" t="s">
        <v>6306</v>
      </c>
      <c r="V6984" s="67" t="s">
        <v>3968</v>
      </c>
      <c r="W6984" s="67" t="s">
        <v>57781</v>
      </c>
      <c r="X6984" s="67" t="s">
        <v>3934</v>
      </c>
      <c r="Y6984" s="67" t="s">
        <v>3945</v>
      </c>
      <c r="Z6984" s="67" t="s">
        <v>4245</v>
      </c>
      <c r="AA6984" s="67" t="s">
        <v>30910</v>
      </c>
      <c r="AB6984" s="67" t="s">
        <v>57782</v>
      </c>
      <c r="AC6984" s="67" t="s">
        <v>3939</v>
      </c>
      <c r="AD6984" s="67" t="s">
        <v>3940</v>
      </c>
      <c r="AE6984" s="67" t="s">
        <v>3941</v>
      </c>
      <c r="AF6984" s="67" t="s">
        <v>3940</v>
      </c>
      <c r="AG6984" s="67" t="s">
        <v>57783</v>
      </c>
      <c r="AH6984" s="67" t="s">
        <v>57784</v>
      </c>
      <c r="AI6984" s="67" t="s">
        <v>3993</v>
      </c>
      <c r="AJ6984" s="67" t="s">
        <v>3945</v>
      </c>
    </row>
    <row r="6985" spans="1:36" x14ac:dyDescent="0.2">
      <c r="A6985" s="66" t="s">
        <v>3919</v>
      </c>
      <c r="B6985" s="67" t="s">
        <v>57785</v>
      </c>
      <c r="C6985" s="66" t="str">
        <f t="shared" si="109"/>
        <v>C.S. M.I. CHICAMA</v>
      </c>
      <c r="D6985" s="67" t="s">
        <v>4128</v>
      </c>
      <c r="E6985" s="66" t="s">
        <v>57786</v>
      </c>
      <c r="F6985" s="66" t="s">
        <v>57787</v>
      </c>
      <c r="G6985" s="66" t="s">
        <v>4763</v>
      </c>
      <c r="H6985" s="66" t="s">
        <v>4038</v>
      </c>
      <c r="I6985" s="66" t="s">
        <v>1693</v>
      </c>
      <c r="J6985" s="68" t="s">
        <v>256</v>
      </c>
      <c r="K6985" s="68" t="s">
        <v>257</v>
      </c>
      <c r="L6985" s="68" t="s">
        <v>1692</v>
      </c>
      <c r="M6985" s="66" t="s">
        <v>57788</v>
      </c>
      <c r="N6985" s="67" t="s">
        <v>4183</v>
      </c>
      <c r="O6985" s="67" t="s">
        <v>4040</v>
      </c>
      <c r="P6985" s="67" t="s">
        <v>4040</v>
      </c>
      <c r="Q6985" s="67" t="s">
        <v>256</v>
      </c>
      <c r="R6985" s="67" t="s">
        <v>4184</v>
      </c>
      <c r="S6985" s="67" t="s">
        <v>1692</v>
      </c>
      <c r="T6985" s="67" t="s">
        <v>4185</v>
      </c>
      <c r="U6985" s="67" t="s">
        <v>4186</v>
      </c>
      <c r="V6985" s="67" t="s">
        <v>4765</v>
      </c>
      <c r="W6985" s="67" t="s">
        <v>57789</v>
      </c>
      <c r="X6985" s="67" t="s">
        <v>3934</v>
      </c>
      <c r="Y6985" s="67" t="s">
        <v>57790</v>
      </c>
      <c r="Z6985" s="67" t="s">
        <v>3970</v>
      </c>
      <c r="AA6985" s="67" t="s">
        <v>57791</v>
      </c>
      <c r="AB6985" s="67" t="s">
        <v>57792</v>
      </c>
      <c r="AC6985" s="67" t="s">
        <v>3939</v>
      </c>
      <c r="AD6985" s="67" t="s">
        <v>3940</v>
      </c>
      <c r="AE6985" s="67" t="s">
        <v>3941</v>
      </c>
      <c r="AF6985" s="67" t="s">
        <v>3940</v>
      </c>
      <c r="AG6985" s="67" t="s">
        <v>57793</v>
      </c>
      <c r="AH6985" s="67" t="s">
        <v>57794</v>
      </c>
      <c r="AI6985" s="67" t="s">
        <v>27104</v>
      </c>
      <c r="AJ6985" s="67" t="s">
        <v>4195</v>
      </c>
    </row>
    <row r="6986" spans="1:36" x14ac:dyDescent="0.2">
      <c r="A6986" s="66" t="s">
        <v>3919</v>
      </c>
      <c r="B6986" s="67" t="s">
        <v>57795</v>
      </c>
      <c r="C6986" s="66" t="str">
        <f t="shared" si="109"/>
        <v>P.S. CARHUAYO</v>
      </c>
      <c r="D6986" s="67" t="s">
        <v>3921</v>
      </c>
      <c r="E6986" s="66" t="s">
        <v>57796</v>
      </c>
      <c r="F6986" s="66" t="s">
        <v>57796</v>
      </c>
      <c r="G6986" s="66" t="s">
        <v>3923</v>
      </c>
      <c r="H6986" s="66" t="s">
        <v>3924</v>
      </c>
      <c r="I6986" s="66" t="s">
        <v>3678</v>
      </c>
      <c r="J6986" s="68" t="s">
        <v>264</v>
      </c>
      <c r="K6986" s="68" t="s">
        <v>959</v>
      </c>
      <c r="L6986" s="68" t="s">
        <v>3677</v>
      </c>
      <c r="M6986" s="66" t="s">
        <v>57797</v>
      </c>
      <c r="N6986" s="67" t="s">
        <v>4064</v>
      </c>
      <c r="O6986" s="67" t="s">
        <v>3951</v>
      </c>
      <c r="P6986" s="67" t="s">
        <v>4363</v>
      </c>
      <c r="Q6986" s="67" t="s">
        <v>264</v>
      </c>
      <c r="R6986" s="67" t="s">
        <v>4469</v>
      </c>
      <c r="S6986" s="67" t="s">
        <v>3629</v>
      </c>
      <c r="T6986" s="67" t="s">
        <v>4470</v>
      </c>
      <c r="U6986" s="67" t="s">
        <v>4471</v>
      </c>
      <c r="V6986" s="67" t="s">
        <v>3968</v>
      </c>
      <c r="W6986" s="67" t="s">
        <v>57798</v>
      </c>
      <c r="X6986" s="67" t="s">
        <v>3934</v>
      </c>
      <c r="Y6986" s="67" t="s">
        <v>4473</v>
      </c>
      <c r="Z6986" s="67" t="s">
        <v>4970</v>
      </c>
      <c r="AA6986" s="67" t="s">
        <v>52381</v>
      </c>
      <c r="AB6986" s="67" t="s">
        <v>57799</v>
      </c>
      <c r="AC6986" s="67" t="s">
        <v>3939</v>
      </c>
      <c r="AD6986" s="67" t="s">
        <v>3940</v>
      </c>
      <c r="AE6986" s="67" t="s">
        <v>3941</v>
      </c>
      <c r="AF6986" s="67" t="s">
        <v>3940</v>
      </c>
      <c r="AG6986" s="67" t="s">
        <v>57800</v>
      </c>
      <c r="AH6986" s="67" t="s">
        <v>57801</v>
      </c>
      <c r="AI6986" s="67" t="s">
        <v>57802</v>
      </c>
      <c r="AJ6986" s="67" t="s">
        <v>3945</v>
      </c>
    </row>
    <row r="6987" spans="1:36" x14ac:dyDescent="0.2">
      <c r="A6987" s="66" t="s">
        <v>3919</v>
      </c>
      <c r="B6987" s="67" t="s">
        <v>57803</v>
      </c>
      <c r="C6987" s="66" t="str">
        <f t="shared" si="109"/>
        <v>P.S. CCAPANA</v>
      </c>
      <c r="D6987" s="67" t="s">
        <v>3921</v>
      </c>
      <c r="E6987" s="66" t="s">
        <v>57804</v>
      </c>
      <c r="F6987" s="66" t="s">
        <v>57804</v>
      </c>
      <c r="G6987" s="66" t="s">
        <v>3923</v>
      </c>
      <c r="H6987" s="66" t="s">
        <v>3924</v>
      </c>
      <c r="I6987" s="66" t="s">
        <v>2306</v>
      </c>
      <c r="J6987" s="68" t="s">
        <v>264</v>
      </c>
      <c r="K6987" s="68" t="s">
        <v>959</v>
      </c>
      <c r="L6987" s="68" t="s">
        <v>2305</v>
      </c>
      <c r="M6987" s="66" t="s">
        <v>57805</v>
      </c>
      <c r="N6987" s="67" t="s">
        <v>4064</v>
      </c>
      <c r="O6987" s="67" t="s">
        <v>3951</v>
      </c>
      <c r="P6987" s="67" t="s">
        <v>4363</v>
      </c>
      <c r="Q6987" s="67" t="s">
        <v>264</v>
      </c>
      <c r="R6987" s="67" t="s">
        <v>4469</v>
      </c>
      <c r="S6987" s="67" t="s">
        <v>3629</v>
      </c>
      <c r="T6987" s="67" t="s">
        <v>4470</v>
      </c>
      <c r="U6987" s="67" t="s">
        <v>4471</v>
      </c>
      <c r="V6987" s="67" t="s">
        <v>3932</v>
      </c>
      <c r="W6987" s="67" t="s">
        <v>57806</v>
      </c>
      <c r="X6987" s="67" t="s">
        <v>3934</v>
      </c>
      <c r="Y6987" s="67" t="s">
        <v>25221</v>
      </c>
      <c r="Z6987" s="67" t="s">
        <v>55930</v>
      </c>
      <c r="AA6987" s="67" t="s">
        <v>57807</v>
      </c>
      <c r="AB6987" s="67" t="s">
        <v>57808</v>
      </c>
      <c r="AC6987" s="67" t="s">
        <v>3939</v>
      </c>
      <c r="AD6987" s="67" t="s">
        <v>3940</v>
      </c>
      <c r="AE6987" s="67" t="s">
        <v>3941</v>
      </c>
      <c r="AF6987" s="67" t="s">
        <v>3940</v>
      </c>
      <c r="AG6987" s="67" t="s">
        <v>57809</v>
      </c>
      <c r="AH6987" s="67" t="s">
        <v>57810</v>
      </c>
      <c r="AI6987" s="67" t="s">
        <v>57811</v>
      </c>
      <c r="AJ6987" s="67" t="s">
        <v>3945</v>
      </c>
    </row>
    <row r="6988" spans="1:36" x14ac:dyDescent="0.2">
      <c r="A6988" s="66" t="s">
        <v>3919</v>
      </c>
      <c r="B6988" s="67" t="s">
        <v>57812</v>
      </c>
      <c r="C6988" s="66" t="str">
        <f t="shared" si="109"/>
        <v>P.S. SAN FELIPE</v>
      </c>
      <c r="D6988" s="67" t="s">
        <v>3921</v>
      </c>
      <c r="E6988" s="66" t="s">
        <v>1991</v>
      </c>
      <c r="F6988" s="66" t="s">
        <v>1991</v>
      </c>
      <c r="G6988" s="66" t="s">
        <v>3923</v>
      </c>
      <c r="H6988" s="66" t="s">
        <v>3924</v>
      </c>
      <c r="I6988" s="66" t="s">
        <v>1415</v>
      </c>
      <c r="J6988" s="68" t="s">
        <v>256</v>
      </c>
      <c r="K6988" s="68" t="s">
        <v>1413</v>
      </c>
      <c r="L6988" s="68" t="s">
        <v>1414</v>
      </c>
      <c r="M6988" s="66" t="s">
        <v>57813</v>
      </c>
      <c r="N6988" s="67" t="s">
        <v>4183</v>
      </c>
      <c r="O6988" s="67" t="s">
        <v>4146</v>
      </c>
      <c r="P6988" s="67" t="s">
        <v>4040</v>
      </c>
      <c r="Q6988" s="67" t="s">
        <v>256</v>
      </c>
      <c r="R6988" s="67" t="s">
        <v>32619</v>
      </c>
      <c r="S6988" s="67" t="s">
        <v>5195</v>
      </c>
      <c r="T6988" s="67" t="s">
        <v>32620</v>
      </c>
      <c r="U6988" s="67" t="s">
        <v>32621</v>
      </c>
      <c r="V6988" s="67" t="s">
        <v>3968</v>
      </c>
      <c r="W6988" s="67" t="s">
        <v>57814</v>
      </c>
      <c r="X6988" s="67" t="s">
        <v>3934</v>
      </c>
      <c r="Y6988" s="67" t="s">
        <v>57815</v>
      </c>
      <c r="Z6988" s="67" t="s">
        <v>23702</v>
      </c>
      <c r="AA6988" s="67" t="s">
        <v>16410</v>
      </c>
      <c r="AB6988" s="67" t="s">
        <v>57816</v>
      </c>
      <c r="AC6988" s="67" t="s">
        <v>3939</v>
      </c>
      <c r="AD6988" s="67" t="s">
        <v>3940</v>
      </c>
      <c r="AE6988" s="67" t="s">
        <v>3941</v>
      </c>
      <c r="AF6988" s="67" t="s">
        <v>3940</v>
      </c>
      <c r="AG6988" s="67" t="s">
        <v>57817</v>
      </c>
      <c r="AH6988" s="67" t="s">
        <v>57818</v>
      </c>
      <c r="AI6988" s="67" t="s">
        <v>57819</v>
      </c>
      <c r="AJ6988" s="67" t="s">
        <v>3945</v>
      </c>
    </row>
    <row r="6989" spans="1:36" x14ac:dyDescent="0.2">
      <c r="A6989" s="66" t="s">
        <v>3919</v>
      </c>
      <c r="B6989" s="67" t="s">
        <v>57820</v>
      </c>
      <c r="C6989" s="66" t="str">
        <f t="shared" si="109"/>
        <v>P.S. OCCOBAMBA MARANGANI</v>
      </c>
      <c r="D6989" s="67" t="s">
        <v>3921</v>
      </c>
      <c r="E6989" s="66" t="s">
        <v>57821</v>
      </c>
      <c r="F6989" s="66" t="s">
        <v>57821</v>
      </c>
      <c r="G6989" s="66" t="s">
        <v>3923</v>
      </c>
      <c r="H6989" s="66" t="s">
        <v>3924</v>
      </c>
      <c r="I6989" s="66" t="s">
        <v>3256</v>
      </c>
      <c r="J6989" s="68" t="s">
        <v>264</v>
      </c>
      <c r="K6989" s="68" t="s">
        <v>971</v>
      </c>
      <c r="L6989" s="68" t="s">
        <v>3255</v>
      </c>
      <c r="M6989" s="66" t="s">
        <v>57822</v>
      </c>
      <c r="N6989" s="67" t="s">
        <v>4064</v>
      </c>
      <c r="O6989" s="67" t="s">
        <v>4023</v>
      </c>
      <c r="P6989" s="67" t="s">
        <v>4023</v>
      </c>
      <c r="Q6989" s="67" t="s">
        <v>264</v>
      </c>
      <c r="R6989" s="67" t="s">
        <v>4965</v>
      </c>
      <c r="S6989" s="67" t="s">
        <v>26553</v>
      </c>
      <c r="T6989" s="67" t="s">
        <v>4967</v>
      </c>
      <c r="U6989" s="67" t="s">
        <v>4968</v>
      </c>
      <c r="V6989" s="67" t="s">
        <v>3968</v>
      </c>
      <c r="W6989" s="67" t="s">
        <v>57823</v>
      </c>
      <c r="X6989" s="67" t="s">
        <v>3934</v>
      </c>
      <c r="Y6989" s="67" t="s">
        <v>4473</v>
      </c>
      <c r="Z6989" s="67" t="s">
        <v>38897</v>
      </c>
      <c r="AA6989" s="67" t="s">
        <v>6496</v>
      </c>
      <c r="AB6989" s="67" t="s">
        <v>57824</v>
      </c>
      <c r="AC6989" s="67" t="s">
        <v>3939</v>
      </c>
      <c r="AD6989" s="67" t="s">
        <v>3940</v>
      </c>
      <c r="AE6989" s="67" t="s">
        <v>3941</v>
      </c>
      <c r="AF6989" s="67" t="s">
        <v>3940</v>
      </c>
      <c r="AG6989" s="67" t="s">
        <v>57825</v>
      </c>
      <c r="AH6989" s="67" t="s">
        <v>57826</v>
      </c>
      <c r="AI6989" s="67" t="s">
        <v>57827</v>
      </c>
      <c r="AJ6989" s="67" t="s">
        <v>3945</v>
      </c>
    </row>
    <row r="6990" spans="1:36" x14ac:dyDescent="0.2">
      <c r="A6990" s="66" t="s">
        <v>3919</v>
      </c>
      <c r="B6990" s="67" t="s">
        <v>57828</v>
      </c>
      <c r="C6990" s="66" t="str">
        <f t="shared" si="109"/>
        <v>P.S. SAHUA SAHUA</v>
      </c>
      <c r="D6990" s="67" t="s">
        <v>3921</v>
      </c>
      <c r="E6990" s="66" t="s">
        <v>57829</v>
      </c>
      <c r="F6990" s="66" t="s">
        <v>57829</v>
      </c>
      <c r="G6990" s="66" t="s">
        <v>3923</v>
      </c>
      <c r="H6990" s="66" t="s">
        <v>3924</v>
      </c>
      <c r="I6990" s="66" t="s">
        <v>3570</v>
      </c>
      <c r="J6990" s="68" t="s">
        <v>264</v>
      </c>
      <c r="K6990" s="68" t="s">
        <v>2193</v>
      </c>
      <c r="L6990" s="68" t="s">
        <v>3569</v>
      </c>
      <c r="M6990" s="66" t="s">
        <v>57830</v>
      </c>
      <c r="N6990" s="67" t="s">
        <v>4064</v>
      </c>
      <c r="O6990" s="67" t="s">
        <v>3951</v>
      </c>
      <c r="P6990" s="67" t="s">
        <v>3928</v>
      </c>
      <c r="Q6990" s="67" t="s">
        <v>264</v>
      </c>
      <c r="R6990" s="67" t="s">
        <v>4469</v>
      </c>
      <c r="S6990" s="67" t="s">
        <v>2193</v>
      </c>
      <c r="T6990" s="67" t="s">
        <v>4470</v>
      </c>
      <c r="U6990" s="67" t="s">
        <v>4471</v>
      </c>
      <c r="V6990" s="67" t="s">
        <v>3932</v>
      </c>
      <c r="W6990" s="67" t="s">
        <v>57831</v>
      </c>
      <c r="X6990" s="67" t="s">
        <v>3934</v>
      </c>
      <c r="Y6990" s="67" t="s">
        <v>4473</v>
      </c>
      <c r="Z6990" s="67" t="s">
        <v>54573</v>
      </c>
      <c r="AA6990" s="67" t="s">
        <v>57832</v>
      </c>
      <c r="AB6990" s="67" t="s">
        <v>57833</v>
      </c>
      <c r="AC6990" s="67" t="s">
        <v>3939</v>
      </c>
      <c r="AD6990" s="67" t="s">
        <v>3940</v>
      </c>
      <c r="AE6990" s="67" t="s">
        <v>3941</v>
      </c>
      <c r="AF6990" s="67" t="s">
        <v>3940</v>
      </c>
      <c r="AG6990" s="67" t="s">
        <v>57834</v>
      </c>
      <c r="AH6990" s="67" t="s">
        <v>57835</v>
      </c>
      <c r="AI6990" s="67" t="s">
        <v>57836</v>
      </c>
      <c r="AJ6990" s="67" t="s">
        <v>3945</v>
      </c>
    </row>
    <row r="6991" spans="1:36" x14ac:dyDescent="0.2">
      <c r="A6991" s="66" t="s">
        <v>3919</v>
      </c>
      <c r="B6991" s="67" t="s">
        <v>57837</v>
      </c>
      <c r="C6991" s="66" t="str">
        <f t="shared" si="109"/>
        <v>P.S. PUMABAMBA</v>
      </c>
      <c r="D6991" s="67" t="s">
        <v>3921</v>
      </c>
      <c r="E6991" s="66" t="s">
        <v>57838</v>
      </c>
      <c r="F6991" s="66" t="s">
        <v>57838</v>
      </c>
      <c r="G6991" s="66" t="s">
        <v>3923</v>
      </c>
      <c r="H6991" s="66" t="s">
        <v>3924</v>
      </c>
      <c r="I6991" s="66" t="s">
        <v>1581</v>
      </c>
      <c r="J6991" s="68" t="s">
        <v>156</v>
      </c>
      <c r="K6991" s="68" t="s">
        <v>163</v>
      </c>
      <c r="L6991" s="68" t="s">
        <v>1580</v>
      </c>
      <c r="M6991" s="66" t="s">
        <v>40135</v>
      </c>
      <c r="N6991" s="67" t="s">
        <v>3963</v>
      </c>
      <c r="O6991" s="67" t="s">
        <v>3951</v>
      </c>
      <c r="P6991" s="67" t="s">
        <v>3928</v>
      </c>
      <c r="Q6991" s="67" t="s">
        <v>156</v>
      </c>
      <c r="R6991" s="67" t="s">
        <v>5167</v>
      </c>
      <c r="S6991" s="67" t="s">
        <v>237</v>
      </c>
      <c r="T6991" s="67" t="s">
        <v>5168</v>
      </c>
      <c r="U6991" s="67" t="s">
        <v>5169</v>
      </c>
      <c r="V6991" s="67" t="s">
        <v>3932</v>
      </c>
      <c r="W6991" s="67" t="s">
        <v>3969</v>
      </c>
      <c r="X6991" s="67" t="s">
        <v>3934</v>
      </c>
      <c r="Y6991" s="67" t="s">
        <v>5170</v>
      </c>
      <c r="Z6991" s="67" t="s">
        <v>41009</v>
      </c>
      <c r="AA6991" s="67" t="s">
        <v>3954</v>
      </c>
      <c r="AB6991" s="67" t="s">
        <v>57839</v>
      </c>
      <c r="AC6991" s="67" t="s">
        <v>3939</v>
      </c>
      <c r="AD6991" s="67" t="s">
        <v>3940</v>
      </c>
      <c r="AE6991" s="67" t="s">
        <v>3941</v>
      </c>
      <c r="AF6991" s="67" t="s">
        <v>3940</v>
      </c>
      <c r="AG6991" s="67" t="s">
        <v>57840</v>
      </c>
      <c r="AH6991" s="67" t="s">
        <v>57841</v>
      </c>
      <c r="AI6991" s="67" t="s">
        <v>19575</v>
      </c>
      <c r="AJ6991" s="67" t="s">
        <v>3945</v>
      </c>
    </row>
    <row r="6992" spans="1:36" x14ac:dyDescent="0.2">
      <c r="A6992" s="66" t="s">
        <v>3919</v>
      </c>
      <c r="B6992" s="67" t="s">
        <v>57842</v>
      </c>
      <c r="C6992" s="66" t="str">
        <f t="shared" si="109"/>
        <v>P.S. AYAVI</v>
      </c>
      <c r="D6992" s="67" t="s">
        <v>3921</v>
      </c>
      <c r="E6992" s="66" t="s">
        <v>3326</v>
      </c>
      <c r="F6992" s="66" t="s">
        <v>3326</v>
      </c>
      <c r="G6992" s="66" t="s">
        <v>3923</v>
      </c>
      <c r="H6992" s="66" t="s">
        <v>3924</v>
      </c>
      <c r="I6992" s="66" t="s">
        <v>3327</v>
      </c>
      <c r="J6992" s="68" t="s">
        <v>348</v>
      </c>
      <c r="K6992" s="68" t="s">
        <v>537</v>
      </c>
      <c r="L6992" s="68" t="s">
        <v>3326</v>
      </c>
      <c r="M6992" s="66" t="s">
        <v>57843</v>
      </c>
      <c r="N6992" s="67" t="s">
        <v>3927</v>
      </c>
      <c r="O6992" s="67" t="s">
        <v>4146</v>
      </c>
      <c r="P6992" s="67" t="s">
        <v>3951</v>
      </c>
      <c r="Q6992" s="67" t="s">
        <v>348</v>
      </c>
      <c r="R6992" s="67" t="s">
        <v>537</v>
      </c>
      <c r="S6992" s="67" t="s">
        <v>537</v>
      </c>
      <c r="T6992" s="67" t="s">
        <v>4995</v>
      </c>
      <c r="U6992" s="67" t="s">
        <v>4996</v>
      </c>
      <c r="V6992" s="67" t="s">
        <v>3968</v>
      </c>
      <c r="W6992" s="67" t="s">
        <v>4997</v>
      </c>
      <c r="X6992" s="67" t="s">
        <v>3934</v>
      </c>
      <c r="Y6992" s="67" t="s">
        <v>4998</v>
      </c>
      <c r="Z6992" s="67" t="s">
        <v>4136</v>
      </c>
      <c r="AA6992" s="67" t="s">
        <v>47535</v>
      </c>
      <c r="AB6992" s="67" t="s">
        <v>57844</v>
      </c>
      <c r="AC6992" s="67" t="s">
        <v>3939</v>
      </c>
      <c r="AD6992" s="67" t="s">
        <v>3940</v>
      </c>
      <c r="AE6992" s="67" t="s">
        <v>3941</v>
      </c>
      <c r="AF6992" s="67" t="s">
        <v>3940</v>
      </c>
      <c r="AG6992" s="67" t="s">
        <v>57845</v>
      </c>
      <c r="AH6992" s="67" t="s">
        <v>57846</v>
      </c>
      <c r="AI6992" s="67" t="s">
        <v>57847</v>
      </c>
      <c r="AJ6992" s="67" t="s">
        <v>3945</v>
      </c>
    </row>
    <row r="6993" spans="1:36" x14ac:dyDescent="0.2">
      <c r="A6993" s="66" t="s">
        <v>3919</v>
      </c>
      <c r="B6993" s="67" t="s">
        <v>57848</v>
      </c>
      <c r="C6993" s="66" t="str">
        <f t="shared" si="109"/>
        <v>P.S. VICHURI</v>
      </c>
      <c r="D6993" s="67" t="s">
        <v>3921</v>
      </c>
      <c r="E6993" s="66" t="s">
        <v>57849</v>
      </c>
      <c r="F6993" s="66" t="s">
        <v>57849</v>
      </c>
      <c r="G6993" s="66" t="s">
        <v>3923</v>
      </c>
      <c r="H6993" s="66" t="s">
        <v>3924</v>
      </c>
      <c r="I6993" s="66" t="s">
        <v>3298</v>
      </c>
      <c r="J6993" s="68" t="s">
        <v>348</v>
      </c>
      <c r="K6993" s="68" t="s">
        <v>537</v>
      </c>
      <c r="L6993" s="68" t="s">
        <v>3297</v>
      </c>
      <c r="M6993" s="66" t="s">
        <v>57850</v>
      </c>
      <c r="N6993" s="67" t="s">
        <v>3927</v>
      </c>
      <c r="O6993" s="67" t="s">
        <v>4146</v>
      </c>
      <c r="P6993" s="67" t="s">
        <v>3928</v>
      </c>
      <c r="Q6993" s="67" t="s">
        <v>348</v>
      </c>
      <c r="R6993" s="67" t="s">
        <v>537</v>
      </c>
      <c r="S6993" s="67" t="s">
        <v>1743</v>
      </c>
      <c r="T6993" s="67" t="s">
        <v>4995</v>
      </c>
      <c r="U6993" s="67" t="s">
        <v>4996</v>
      </c>
      <c r="V6993" s="67" t="s">
        <v>3932</v>
      </c>
      <c r="W6993" s="67" t="s">
        <v>4997</v>
      </c>
      <c r="X6993" s="67" t="s">
        <v>3934</v>
      </c>
      <c r="Y6993" s="67" t="s">
        <v>3945</v>
      </c>
      <c r="Z6993" s="67" t="s">
        <v>4136</v>
      </c>
      <c r="AA6993" s="67" t="s">
        <v>57851</v>
      </c>
      <c r="AB6993" s="67" t="s">
        <v>57852</v>
      </c>
      <c r="AC6993" s="67" t="s">
        <v>3939</v>
      </c>
      <c r="AD6993" s="67" t="s">
        <v>3940</v>
      </c>
      <c r="AE6993" s="67" t="s">
        <v>3941</v>
      </c>
      <c r="AF6993" s="67" t="s">
        <v>3940</v>
      </c>
      <c r="AG6993" s="67" t="s">
        <v>3945</v>
      </c>
      <c r="AH6993" s="67" t="s">
        <v>3945</v>
      </c>
      <c r="AI6993" s="67" t="s">
        <v>3945</v>
      </c>
      <c r="AJ6993" s="67" t="s">
        <v>3945</v>
      </c>
    </row>
    <row r="6994" spans="1:36" x14ac:dyDescent="0.2">
      <c r="A6994" s="66" t="s">
        <v>3919</v>
      </c>
      <c r="B6994" s="67" t="s">
        <v>57853</v>
      </c>
      <c r="C6994" s="66" t="str">
        <f t="shared" si="109"/>
        <v>P.S. SANTIAGO DE QUIRAHUARA</v>
      </c>
      <c r="D6994" s="67" t="s">
        <v>3921</v>
      </c>
      <c r="E6994" s="66" t="s">
        <v>3679</v>
      </c>
      <c r="F6994" s="66" t="s">
        <v>3679</v>
      </c>
      <c r="G6994" s="66" t="s">
        <v>3923</v>
      </c>
      <c r="H6994" s="66" t="s">
        <v>3924</v>
      </c>
      <c r="I6994" s="66" t="s">
        <v>3680</v>
      </c>
      <c r="J6994" s="68" t="s">
        <v>348</v>
      </c>
      <c r="K6994" s="68" t="s">
        <v>537</v>
      </c>
      <c r="L6994" s="68" t="s">
        <v>3679</v>
      </c>
      <c r="M6994" s="66" t="s">
        <v>57854</v>
      </c>
      <c r="N6994" s="67" t="s">
        <v>3927</v>
      </c>
      <c r="O6994" s="67" t="s">
        <v>4146</v>
      </c>
      <c r="P6994" s="67" t="s">
        <v>3928</v>
      </c>
      <c r="Q6994" s="67" t="s">
        <v>348</v>
      </c>
      <c r="R6994" s="67" t="s">
        <v>537</v>
      </c>
      <c r="S6994" s="67" t="s">
        <v>1743</v>
      </c>
      <c r="T6994" s="67" t="s">
        <v>4995</v>
      </c>
      <c r="U6994" s="67" t="s">
        <v>4996</v>
      </c>
      <c r="V6994" s="67" t="s">
        <v>3932</v>
      </c>
      <c r="W6994" s="67" t="s">
        <v>4997</v>
      </c>
      <c r="X6994" s="67" t="s">
        <v>3934</v>
      </c>
      <c r="Y6994" s="67" t="s">
        <v>4998</v>
      </c>
      <c r="Z6994" s="67" t="s">
        <v>5550</v>
      </c>
      <c r="AA6994" s="67" t="s">
        <v>10878</v>
      </c>
      <c r="AB6994" s="67" t="s">
        <v>57855</v>
      </c>
      <c r="AC6994" s="67" t="s">
        <v>3939</v>
      </c>
      <c r="AD6994" s="67" t="s">
        <v>3940</v>
      </c>
      <c r="AE6994" s="67" t="s">
        <v>3941</v>
      </c>
      <c r="AF6994" s="67" t="s">
        <v>3940</v>
      </c>
      <c r="AG6994" s="67" t="s">
        <v>57856</v>
      </c>
      <c r="AH6994" s="67" t="s">
        <v>57857</v>
      </c>
      <c r="AI6994" s="67" t="s">
        <v>57858</v>
      </c>
      <c r="AJ6994" s="67" t="s">
        <v>3945</v>
      </c>
    </row>
    <row r="6995" spans="1:36" x14ac:dyDescent="0.2">
      <c r="A6995" s="66" t="s">
        <v>3919</v>
      </c>
      <c r="B6995" s="67" t="s">
        <v>57859</v>
      </c>
      <c r="C6995" s="66" t="str">
        <f t="shared" si="109"/>
        <v>P.S. PELAPATA</v>
      </c>
      <c r="D6995" s="67" t="s">
        <v>3921</v>
      </c>
      <c r="E6995" s="66" t="s">
        <v>57860</v>
      </c>
      <c r="F6995" s="66" t="s">
        <v>57860</v>
      </c>
      <c r="G6995" s="66" t="s">
        <v>3923</v>
      </c>
      <c r="H6995" s="66" t="s">
        <v>3924</v>
      </c>
      <c r="I6995" s="66" t="s">
        <v>2715</v>
      </c>
      <c r="J6995" s="68" t="s">
        <v>348</v>
      </c>
      <c r="K6995" s="68" t="s">
        <v>537</v>
      </c>
      <c r="L6995" s="68" t="s">
        <v>2714</v>
      </c>
      <c r="M6995" s="66" t="s">
        <v>57861</v>
      </c>
      <c r="N6995" s="67" t="s">
        <v>3927</v>
      </c>
      <c r="O6995" s="67" t="s">
        <v>4146</v>
      </c>
      <c r="P6995" s="67" t="s">
        <v>4023</v>
      </c>
      <c r="Q6995" s="67" t="s">
        <v>348</v>
      </c>
      <c r="R6995" s="67" t="s">
        <v>537</v>
      </c>
      <c r="S6995" s="67" t="s">
        <v>2714</v>
      </c>
      <c r="T6995" s="67" t="s">
        <v>4995</v>
      </c>
      <c r="U6995" s="67" t="s">
        <v>4996</v>
      </c>
      <c r="V6995" s="67" t="s">
        <v>3932</v>
      </c>
      <c r="W6995" s="67" t="s">
        <v>4997</v>
      </c>
      <c r="X6995" s="67" t="s">
        <v>3934</v>
      </c>
      <c r="Y6995" s="67" t="s">
        <v>4998</v>
      </c>
      <c r="Z6995" s="67" t="s">
        <v>4136</v>
      </c>
      <c r="AA6995" s="67" t="s">
        <v>24255</v>
      </c>
      <c r="AB6995" s="67" t="s">
        <v>57862</v>
      </c>
      <c r="AC6995" s="67" t="s">
        <v>3939</v>
      </c>
      <c r="AD6995" s="67" t="s">
        <v>3940</v>
      </c>
      <c r="AE6995" s="67" t="s">
        <v>3941</v>
      </c>
      <c r="AF6995" s="67" t="s">
        <v>3940</v>
      </c>
      <c r="AG6995" s="67" t="s">
        <v>57863</v>
      </c>
      <c r="AH6995" s="67" t="s">
        <v>57864</v>
      </c>
      <c r="AI6995" s="67" t="s">
        <v>3967</v>
      </c>
      <c r="AJ6995" s="67" t="s">
        <v>3945</v>
      </c>
    </row>
    <row r="6996" spans="1:36" x14ac:dyDescent="0.2">
      <c r="A6996" s="66" t="s">
        <v>3919</v>
      </c>
      <c r="B6996" s="67" t="s">
        <v>57865</v>
      </c>
      <c r="C6996" s="66" t="str">
        <f t="shared" si="109"/>
        <v>C.S. WAYAMPIAK</v>
      </c>
      <c r="D6996" s="67" t="s">
        <v>4128</v>
      </c>
      <c r="E6996" s="66" t="s">
        <v>57866</v>
      </c>
      <c r="F6996" s="66" t="s">
        <v>57866</v>
      </c>
      <c r="G6996" s="66" t="s">
        <v>4129</v>
      </c>
      <c r="H6996" s="66" t="s">
        <v>3924</v>
      </c>
      <c r="I6996" s="66" t="s">
        <v>162</v>
      </c>
      <c r="J6996" s="68" t="s">
        <v>159</v>
      </c>
      <c r="K6996" s="68" t="s">
        <v>160</v>
      </c>
      <c r="L6996" s="68" t="s">
        <v>161</v>
      </c>
      <c r="M6996" s="66" t="s">
        <v>57867</v>
      </c>
      <c r="N6996" s="67" t="s">
        <v>4131</v>
      </c>
      <c r="O6996" s="67" t="s">
        <v>4040</v>
      </c>
      <c r="P6996" s="67" t="s">
        <v>4146</v>
      </c>
      <c r="Q6996" s="67" t="s">
        <v>159</v>
      </c>
      <c r="R6996" s="67" t="s">
        <v>160</v>
      </c>
      <c r="S6996" s="67" t="s">
        <v>57866</v>
      </c>
      <c r="T6996" s="67" t="s">
        <v>5607</v>
      </c>
      <c r="U6996" s="67" t="s">
        <v>5608</v>
      </c>
      <c r="V6996" s="67" t="s">
        <v>4135</v>
      </c>
      <c r="W6996" s="67" t="s">
        <v>5618</v>
      </c>
      <c r="X6996" s="67" t="s">
        <v>3934</v>
      </c>
      <c r="Y6996" s="67" t="s">
        <v>3945</v>
      </c>
      <c r="Z6996" s="67" t="s">
        <v>4718</v>
      </c>
      <c r="AA6996" s="67" t="s">
        <v>57868</v>
      </c>
      <c r="AB6996" s="67" t="s">
        <v>57869</v>
      </c>
      <c r="AC6996" s="67" t="s">
        <v>3939</v>
      </c>
      <c r="AD6996" s="67" t="s">
        <v>3940</v>
      </c>
      <c r="AE6996" s="67" t="s">
        <v>3941</v>
      </c>
      <c r="AF6996" s="67" t="s">
        <v>3940</v>
      </c>
      <c r="AG6996" s="67" t="s">
        <v>57870</v>
      </c>
      <c r="AH6996" s="67" t="s">
        <v>57871</v>
      </c>
      <c r="AI6996" s="67" t="s">
        <v>57872</v>
      </c>
      <c r="AJ6996" s="67" t="s">
        <v>3945</v>
      </c>
    </row>
    <row r="6997" spans="1:36" x14ac:dyDescent="0.2">
      <c r="A6997" s="66" t="s">
        <v>3919</v>
      </c>
      <c r="B6997" s="67" t="s">
        <v>57873</v>
      </c>
      <c r="C6997" s="66" t="str">
        <f t="shared" si="109"/>
        <v>P.S. SAN LUCAS DE COLAN</v>
      </c>
      <c r="D6997" s="67" t="s">
        <v>3921</v>
      </c>
      <c r="E6997" s="66" t="s">
        <v>57874</v>
      </c>
      <c r="F6997" s="66" t="s">
        <v>57874</v>
      </c>
      <c r="G6997" s="66" t="s">
        <v>3923</v>
      </c>
      <c r="H6997" s="66" t="s">
        <v>3924</v>
      </c>
      <c r="I6997" s="66" t="s">
        <v>596</v>
      </c>
      <c r="J6997" s="68" t="s">
        <v>196</v>
      </c>
      <c r="K6997" s="68" t="s">
        <v>595</v>
      </c>
      <c r="L6997" s="68" t="s">
        <v>595</v>
      </c>
      <c r="M6997" s="66" t="s">
        <v>57875</v>
      </c>
      <c r="N6997" s="67" t="s">
        <v>4145</v>
      </c>
      <c r="O6997" s="67" t="s">
        <v>4208</v>
      </c>
      <c r="P6997" s="67" t="s">
        <v>4023</v>
      </c>
      <c r="Q6997" s="67" t="s">
        <v>196</v>
      </c>
      <c r="R6997" s="67" t="s">
        <v>311</v>
      </c>
      <c r="S6997" s="67" t="s">
        <v>595</v>
      </c>
      <c r="T6997" s="67" t="s">
        <v>4147</v>
      </c>
      <c r="U6997" s="67" t="s">
        <v>4148</v>
      </c>
      <c r="V6997" s="67" t="s">
        <v>3968</v>
      </c>
      <c r="W6997" s="67" t="s">
        <v>57876</v>
      </c>
      <c r="X6997" s="67" t="s">
        <v>3934</v>
      </c>
      <c r="Y6997" s="67" t="s">
        <v>3945</v>
      </c>
      <c r="Z6997" s="67" t="s">
        <v>4302</v>
      </c>
      <c r="AA6997" s="67" t="s">
        <v>7959</v>
      </c>
      <c r="AB6997" s="67" t="s">
        <v>57877</v>
      </c>
      <c r="AC6997" s="67" t="s">
        <v>3939</v>
      </c>
      <c r="AD6997" s="67" t="s">
        <v>3940</v>
      </c>
      <c r="AE6997" s="67" t="s">
        <v>3941</v>
      </c>
      <c r="AF6997" s="67" t="s">
        <v>3940</v>
      </c>
      <c r="AG6997" s="67" t="s">
        <v>57878</v>
      </c>
      <c r="AH6997" s="67" t="s">
        <v>57879</v>
      </c>
      <c r="AI6997" s="67" t="s">
        <v>57880</v>
      </c>
      <c r="AJ6997" s="67" t="s">
        <v>3945</v>
      </c>
    </row>
    <row r="6998" spans="1:36" x14ac:dyDescent="0.2">
      <c r="A6998" s="66" t="s">
        <v>3919</v>
      </c>
      <c r="B6998" s="67" t="s">
        <v>57881</v>
      </c>
      <c r="C6998" s="66" t="str">
        <f t="shared" si="109"/>
        <v>P.S. CONCHAN</v>
      </c>
      <c r="D6998" s="67" t="s">
        <v>3921</v>
      </c>
      <c r="E6998" s="66" t="s">
        <v>1400</v>
      </c>
      <c r="F6998" s="66" t="s">
        <v>1400</v>
      </c>
      <c r="G6998" s="66" t="s">
        <v>3923</v>
      </c>
      <c r="H6998" s="66" t="s">
        <v>3924</v>
      </c>
      <c r="I6998" s="66" t="s">
        <v>1663</v>
      </c>
      <c r="J6998" s="68" t="s">
        <v>348</v>
      </c>
      <c r="K6998" s="68" t="s">
        <v>348</v>
      </c>
      <c r="L6998" s="68" t="s">
        <v>1662</v>
      </c>
      <c r="M6998" s="66" t="s">
        <v>57882</v>
      </c>
      <c r="N6998" s="67" t="s">
        <v>3927</v>
      </c>
      <c r="O6998" s="67" t="s">
        <v>3951</v>
      </c>
      <c r="P6998" s="67" t="s">
        <v>4146</v>
      </c>
      <c r="Q6998" s="67" t="s">
        <v>348</v>
      </c>
      <c r="R6998" s="67" t="s">
        <v>348</v>
      </c>
      <c r="S6998" s="67" t="s">
        <v>12713</v>
      </c>
      <c r="T6998" s="67" t="s">
        <v>6172</v>
      </c>
      <c r="U6998" s="67" t="s">
        <v>6173</v>
      </c>
      <c r="V6998" s="67" t="s">
        <v>3932</v>
      </c>
      <c r="W6998" s="67" t="s">
        <v>4516</v>
      </c>
      <c r="X6998" s="67" t="s">
        <v>3934</v>
      </c>
      <c r="Y6998" s="67" t="s">
        <v>6174</v>
      </c>
      <c r="Z6998" s="67" t="s">
        <v>28288</v>
      </c>
      <c r="AA6998" s="67" t="s">
        <v>3954</v>
      </c>
      <c r="AB6998" s="67" t="s">
        <v>57883</v>
      </c>
      <c r="AC6998" s="67" t="s">
        <v>3939</v>
      </c>
      <c r="AD6998" s="67" t="s">
        <v>3940</v>
      </c>
      <c r="AE6998" s="67" t="s">
        <v>3941</v>
      </c>
      <c r="AF6998" s="67" t="s">
        <v>3940</v>
      </c>
      <c r="AG6998" s="67" t="s">
        <v>57884</v>
      </c>
      <c r="AH6998" s="67" t="s">
        <v>57885</v>
      </c>
      <c r="AI6998" s="67" t="s">
        <v>57886</v>
      </c>
      <c r="AJ6998" s="67" t="s">
        <v>3945</v>
      </c>
    </row>
    <row r="6999" spans="1:36" x14ac:dyDescent="0.2">
      <c r="A6999" s="66" t="s">
        <v>3919</v>
      </c>
      <c r="B6999" s="67" t="s">
        <v>57887</v>
      </c>
      <c r="C6999" s="66" t="str">
        <f t="shared" si="109"/>
        <v>P.S. LIRIO</v>
      </c>
      <c r="D6999" s="67" t="s">
        <v>3921</v>
      </c>
      <c r="E6999" s="66" t="s">
        <v>57888</v>
      </c>
      <c r="F6999" s="66" t="s">
        <v>57888</v>
      </c>
      <c r="G6999" s="66" t="s">
        <v>3923</v>
      </c>
      <c r="H6999" s="66" t="s">
        <v>3924</v>
      </c>
      <c r="I6999" s="66" t="s">
        <v>1663</v>
      </c>
      <c r="J6999" s="68" t="s">
        <v>348</v>
      </c>
      <c r="K6999" s="68" t="s">
        <v>348</v>
      </c>
      <c r="L6999" s="68" t="s">
        <v>1662</v>
      </c>
      <c r="M6999" s="66" t="s">
        <v>57889</v>
      </c>
      <c r="N6999" s="67" t="s">
        <v>3927</v>
      </c>
      <c r="O6999" s="67" t="s">
        <v>3951</v>
      </c>
      <c r="P6999" s="67" t="s">
        <v>4146</v>
      </c>
      <c r="Q6999" s="67" t="s">
        <v>348</v>
      </c>
      <c r="R6999" s="67" t="s">
        <v>348</v>
      </c>
      <c r="S6999" s="67" t="s">
        <v>12713</v>
      </c>
      <c r="T6999" s="67" t="s">
        <v>6172</v>
      </c>
      <c r="U6999" s="67" t="s">
        <v>6173</v>
      </c>
      <c r="V6999" s="67" t="s">
        <v>3932</v>
      </c>
      <c r="W6999" s="67" t="s">
        <v>4516</v>
      </c>
      <c r="X6999" s="67" t="s">
        <v>3934</v>
      </c>
      <c r="Y6999" s="67" t="s">
        <v>6174</v>
      </c>
      <c r="Z6999" s="67" t="s">
        <v>4136</v>
      </c>
      <c r="AA6999" s="67" t="s">
        <v>3954</v>
      </c>
      <c r="AB6999" s="67" t="s">
        <v>57890</v>
      </c>
      <c r="AC6999" s="67" t="s">
        <v>3939</v>
      </c>
      <c r="AD6999" s="67" t="s">
        <v>3940</v>
      </c>
      <c r="AE6999" s="67" t="s">
        <v>3941</v>
      </c>
      <c r="AF6999" s="67" t="s">
        <v>3940</v>
      </c>
      <c r="AG6999" s="67" t="s">
        <v>57891</v>
      </c>
      <c r="AH6999" s="67" t="s">
        <v>57892</v>
      </c>
      <c r="AI6999" s="67" t="s">
        <v>57893</v>
      </c>
      <c r="AJ6999" s="67" t="s">
        <v>3945</v>
      </c>
    </row>
    <row r="7000" spans="1:36" x14ac:dyDescent="0.2">
      <c r="A7000" s="66" t="s">
        <v>3919</v>
      </c>
      <c r="B7000" s="67" t="s">
        <v>57894</v>
      </c>
      <c r="C7000" s="66" t="str">
        <f t="shared" si="109"/>
        <v>P.S. MOTOY</v>
      </c>
      <c r="D7000" s="67" t="s">
        <v>3921</v>
      </c>
      <c r="E7000" s="66" t="s">
        <v>23160</v>
      </c>
      <c r="F7000" s="66" t="s">
        <v>23160</v>
      </c>
      <c r="G7000" s="66" t="s">
        <v>3923</v>
      </c>
      <c r="H7000" s="66" t="s">
        <v>3924</v>
      </c>
      <c r="I7000" s="66" t="s">
        <v>1663</v>
      </c>
      <c r="J7000" s="68" t="s">
        <v>348</v>
      </c>
      <c r="K7000" s="68" t="s">
        <v>348</v>
      </c>
      <c r="L7000" s="68" t="s">
        <v>1662</v>
      </c>
      <c r="M7000" s="66" t="s">
        <v>57895</v>
      </c>
      <c r="N7000" s="67" t="s">
        <v>3927</v>
      </c>
      <c r="O7000" s="67" t="s">
        <v>3951</v>
      </c>
      <c r="P7000" s="67" t="s">
        <v>4146</v>
      </c>
      <c r="Q7000" s="67" t="s">
        <v>348</v>
      </c>
      <c r="R7000" s="67" t="s">
        <v>348</v>
      </c>
      <c r="S7000" s="67" t="s">
        <v>12713</v>
      </c>
      <c r="T7000" s="67" t="s">
        <v>6172</v>
      </c>
      <c r="U7000" s="67" t="s">
        <v>6173</v>
      </c>
      <c r="V7000" s="67" t="s">
        <v>3968</v>
      </c>
      <c r="W7000" s="67" t="s">
        <v>57896</v>
      </c>
      <c r="X7000" s="67" t="s">
        <v>3934</v>
      </c>
      <c r="Y7000" s="67" t="s">
        <v>6174</v>
      </c>
      <c r="Z7000" s="67" t="s">
        <v>28288</v>
      </c>
      <c r="AA7000" s="67" t="s">
        <v>3954</v>
      </c>
      <c r="AB7000" s="67" t="s">
        <v>57897</v>
      </c>
      <c r="AC7000" s="67" t="s">
        <v>3939</v>
      </c>
      <c r="AD7000" s="67" t="s">
        <v>3940</v>
      </c>
      <c r="AE7000" s="67" t="s">
        <v>3941</v>
      </c>
      <c r="AF7000" s="67" t="s">
        <v>3940</v>
      </c>
      <c r="AG7000" s="67" t="s">
        <v>57898</v>
      </c>
      <c r="AH7000" s="67" t="s">
        <v>57899</v>
      </c>
      <c r="AI7000" s="67" t="s">
        <v>16481</v>
      </c>
      <c r="AJ7000" s="67" t="s">
        <v>3945</v>
      </c>
    </row>
    <row r="7001" spans="1:36" x14ac:dyDescent="0.2">
      <c r="A7001" s="66" t="s">
        <v>3919</v>
      </c>
      <c r="B7001" s="67" t="s">
        <v>57900</v>
      </c>
      <c r="C7001" s="66" t="str">
        <f t="shared" si="109"/>
        <v>P.S. LAIMINA</v>
      </c>
      <c r="D7001" s="67" t="s">
        <v>3921</v>
      </c>
      <c r="E7001" s="66" t="s">
        <v>57901</v>
      </c>
      <c r="F7001" s="66" t="s">
        <v>57901</v>
      </c>
      <c r="G7001" s="66" t="s">
        <v>3923</v>
      </c>
      <c r="H7001" s="66" t="s">
        <v>3924</v>
      </c>
      <c r="I7001" s="66" t="s">
        <v>1663</v>
      </c>
      <c r="J7001" s="68" t="s">
        <v>348</v>
      </c>
      <c r="K7001" s="68" t="s">
        <v>348</v>
      </c>
      <c r="L7001" s="68" t="s">
        <v>1662</v>
      </c>
      <c r="M7001" s="66" t="s">
        <v>57902</v>
      </c>
      <c r="N7001" s="67" t="s">
        <v>3927</v>
      </c>
      <c r="O7001" s="67" t="s">
        <v>3951</v>
      </c>
      <c r="P7001" s="67" t="s">
        <v>3928</v>
      </c>
      <c r="Q7001" s="67" t="s">
        <v>348</v>
      </c>
      <c r="R7001" s="67" t="s">
        <v>348</v>
      </c>
      <c r="S7001" s="67" t="s">
        <v>14408</v>
      </c>
      <c r="T7001" s="67" t="s">
        <v>6172</v>
      </c>
      <c r="U7001" s="67" t="s">
        <v>6173</v>
      </c>
      <c r="V7001" s="67" t="s">
        <v>3932</v>
      </c>
      <c r="W7001" s="67" t="s">
        <v>4516</v>
      </c>
      <c r="X7001" s="67" t="s">
        <v>3934</v>
      </c>
      <c r="Y7001" s="67" t="s">
        <v>6174</v>
      </c>
      <c r="Z7001" s="67" t="s">
        <v>4136</v>
      </c>
      <c r="AA7001" s="67" t="s">
        <v>45015</v>
      </c>
      <c r="AB7001" s="67" t="s">
        <v>57903</v>
      </c>
      <c r="AC7001" s="67" t="s">
        <v>3939</v>
      </c>
      <c r="AD7001" s="67" t="s">
        <v>3940</v>
      </c>
      <c r="AE7001" s="67" t="s">
        <v>3941</v>
      </c>
      <c r="AF7001" s="67" t="s">
        <v>3940</v>
      </c>
      <c r="AG7001" s="67" t="s">
        <v>57904</v>
      </c>
      <c r="AH7001" s="67" t="s">
        <v>57905</v>
      </c>
      <c r="AI7001" s="67" t="s">
        <v>57906</v>
      </c>
      <c r="AJ7001" s="67" t="s">
        <v>3945</v>
      </c>
    </row>
    <row r="7002" spans="1:36" x14ac:dyDescent="0.2">
      <c r="A7002" s="66" t="s">
        <v>3919</v>
      </c>
      <c r="B7002" s="67" t="s">
        <v>57907</v>
      </c>
      <c r="C7002" s="66" t="str">
        <f t="shared" si="109"/>
        <v>P.S. NUEVA ACOBAMBILLA</v>
      </c>
      <c r="D7002" s="67" t="s">
        <v>3921</v>
      </c>
      <c r="E7002" s="66" t="s">
        <v>57908</v>
      </c>
      <c r="F7002" s="66" t="s">
        <v>57908</v>
      </c>
      <c r="G7002" s="66" t="s">
        <v>3923</v>
      </c>
      <c r="H7002" s="66" t="s">
        <v>3924</v>
      </c>
      <c r="I7002" s="66" t="s">
        <v>778</v>
      </c>
      <c r="J7002" s="68" t="s">
        <v>348</v>
      </c>
      <c r="K7002" s="68" t="s">
        <v>348</v>
      </c>
      <c r="L7002" s="68" t="s">
        <v>777</v>
      </c>
      <c r="M7002" s="66" t="s">
        <v>41282</v>
      </c>
      <c r="N7002" s="67" t="s">
        <v>3927</v>
      </c>
      <c r="O7002" s="67" t="s">
        <v>3951</v>
      </c>
      <c r="P7002" s="67" t="s">
        <v>4023</v>
      </c>
      <c r="Q7002" s="67" t="s">
        <v>348</v>
      </c>
      <c r="R7002" s="67" t="s">
        <v>348</v>
      </c>
      <c r="S7002" s="67" t="s">
        <v>777</v>
      </c>
      <c r="T7002" s="67" t="s">
        <v>6172</v>
      </c>
      <c r="U7002" s="67" t="s">
        <v>6173</v>
      </c>
      <c r="V7002" s="67" t="s">
        <v>3932</v>
      </c>
      <c r="W7002" s="67" t="s">
        <v>4516</v>
      </c>
      <c r="X7002" s="67" t="s">
        <v>3934</v>
      </c>
      <c r="Y7002" s="67" t="s">
        <v>6174</v>
      </c>
      <c r="Z7002" s="67" t="s">
        <v>4136</v>
      </c>
      <c r="AA7002" s="67" t="s">
        <v>10878</v>
      </c>
      <c r="AB7002" s="67" t="s">
        <v>57909</v>
      </c>
      <c r="AC7002" s="67" t="s">
        <v>3939</v>
      </c>
      <c r="AD7002" s="67" t="s">
        <v>3940</v>
      </c>
      <c r="AE7002" s="67" t="s">
        <v>3941</v>
      </c>
      <c r="AF7002" s="67" t="s">
        <v>3940</v>
      </c>
      <c r="AG7002" s="67" t="s">
        <v>57910</v>
      </c>
      <c r="AH7002" s="67" t="s">
        <v>57911</v>
      </c>
      <c r="AI7002" s="67" t="s">
        <v>57912</v>
      </c>
      <c r="AJ7002" s="67" t="s">
        <v>3945</v>
      </c>
    </row>
    <row r="7003" spans="1:36" x14ac:dyDescent="0.2">
      <c r="A7003" s="66" t="s">
        <v>3959</v>
      </c>
      <c r="B7003" s="67" t="s">
        <v>57913</v>
      </c>
      <c r="C7003" s="66" t="str">
        <f t="shared" si="109"/>
        <v>P.S. FAMILY DENTAL CARE</v>
      </c>
      <c r="D7003" s="67" t="s">
        <v>3921</v>
      </c>
      <c r="E7003" s="66" t="s">
        <v>57914</v>
      </c>
      <c r="F7003" s="66" t="s">
        <v>57914</v>
      </c>
      <c r="G7003" s="66" t="s">
        <v>4978</v>
      </c>
      <c r="H7003" s="66" t="s">
        <v>3924</v>
      </c>
      <c r="I7003" s="66" t="s">
        <v>426</v>
      </c>
      <c r="J7003" s="68" t="s">
        <v>144</v>
      </c>
      <c r="K7003" s="68" t="s">
        <v>144</v>
      </c>
      <c r="L7003" s="68" t="s">
        <v>425</v>
      </c>
      <c r="M7003" s="66" t="s">
        <v>57915</v>
      </c>
      <c r="N7003" s="67" t="s">
        <v>3978</v>
      </c>
      <c r="O7003" s="67" t="s">
        <v>3964</v>
      </c>
      <c r="P7003" s="67" t="s">
        <v>3964</v>
      </c>
      <c r="Q7003" s="67" t="s">
        <v>3979</v>
      </c>
      <c r="R7003" s="67" t="s">
        <v>3940</v>
      </c>
      <c r="S7003" s="67" t="s">
        <v>3966</v>
      </c>
      <c r="T7003" s="67" t="s">
        <v>3967</v>
      </c>
      <c r="U7003" s="67" t="s">
        <v>3940</v>
      </c>
      <c r="V7003" s="67" t="s">
        <v>3932</v>
      </c>
      <c r="W7003" s="67" t="s">
        <v>57916</v>
      </c>
      <c r="X7003" s="67" t="s">
        <v>3934</v>
      </c>
      <c r="Y7003" s="67" t="s">
        <v>57917</v>
      </c>
      <c r="Z7003" s="67" t="s">
        <v>57918</v>
      </c>
      <c r="AA7003" s="67" t="s">
        <v>57919</v>
      </c>
      <c r="AB7003" s="67" t="s">
        <v>57920</v>
      </c>
      <c r="AC7003" s="67" t="s">
        <v>3939</v>
      </c>
      <c r="AD7003" s="67" t="s">
        <v>3940</v>
      </c>
      <c r="AE7003" s="67" t="s">
        <v>3941</v>
      </c>
      <c r="AF7003" s="67" t="s">
        <v>3940</v>
      </c>
      <c r="AG7003" s="67" t="s">
        <v>3945</v>
      </c>
      <c r="AH7003" s="67" t="s">
        <v>3945</v>
      </c>
      <c r="AI7003" s="67" t="s">
        <v>3945</v>
      </c>
      <c r="AJ7003" s="67" t="s">
        <v>3945</v>
      </c>
    </row>
    <row r="7004" spans="1:36" x14ac:dyDescent="0.2">
      <c r="A7004" s="66" t="s">
        <v>3919</v>
      </c>
      <c r="B7004" s="67" t="s">
        <v>57921</v>
      </c>
      <c r="C7004" s="66" t="str">
        <f t="shared" si="109"/>
        <v>P.S. TINYACCLLA</v>
      </c>
      <c r="D7004" s="67" t="s">
        <v>3921</v>
      </c>
      <c r="E7004" s="66" t="s">
        <v>57922</v>
      </c>
      <c r="F7004" s="66" t="s">
        <v>57922</v>
      </c>
      <c r="G7004" s="66" t="s">
        <v>3923</v>
      </c>
      <c r="H7004" s="66" t="s">
        <v>3924</v>
      </c>
      <c r="I7004" s="66" t="s">
        <v>778</v>
      </c>
      <c r="J7004" s="68" t="s">
        <v>348</v>
      </c>
      <c r="K7004" s="68" t="s">
        <v>348</v>
      </c>
      <c r="L7004" s="68" t="s">
        <v>777</v>
      </c>
      <c r="M7004" s="66" t="s">
        <v>57923</v>
      </c>
      <c r="N7004" s="67" t="s">
        <v>3927</v>
      </c>
      <c r="O7004" s="67" t="s">
        <v>3951</v>
      </c>
      <c r="P7004" s="67" t="s">
        <v>4023</v>
      </c>
      <c r="Q7004" s="67" t="s">
        <v>348</v>
      </c>
      <c r="R7004" s="67" t="s">
        <v>348</v>
      </c>
      <c r="S7004" s="67" t="s">
        <v>777</v>
      </c>
      <c r="T7004" s="67" t="s">
        <v>6172</v>
      </c>
      <c r="U7004" s="67" t="s">
        <v>6173</v>
      </c>
      <c r="V7004" s="67" t="s">
        <v>3932</v>
      </c>
      <c r="W7004" s="67" t="s">
        <v>57924</v>
      </c>
      <c r="X7004" s="67" t="s">
        <v>3934</v>
      </c>
      <c r="Y7004" s="67" t="s">
        <v>6174</v>
      </c>
      <c r="Z7004" s="67" t="s">
        <v>31721</v>
      </c>
      <c r="AA7004" s="67" t="s">
        <v>3954</v>
      </c>
      <c r="AB7004" s="67" t="s">
        <v>57925</v>
      </c>
      <c r="AC7004" s="67" t="s">
        <v>3939</v>
      </c>
      <c r="AD7004" s="67" t="s">
        <v>3940</v>
      </c>
      <c r="AE7004" s="67" t="s">
        <v>3941</v>
      </c>
      <c r="AF7004" s="67" t="s">
        <v>3940</v>
      </c>
      <c r="AG7004" s="67" t="s">
        <v>57926</v>
      </c>
      <c r="AH7004" s="67" t="s">
        <v>57927</v>
      </c>
      <c r="AI7004" s="67" t="s">
        <v>10979</v>
      </c>
      <c r="AJ7004" s="67" t="s">
        <v>3945</v>
      </c>
    </row>
    <row r="7005" spans="1:36" x14ac:dyDescent="0.2">
      <c r="A7005" s="66" t="s">
        <v>3919</v>
      </c>
      <c r="B7005" s="67" t="s">
        <v>57928</v>
      </c>
      <c r="C7005" s="66" t="str">
        <f t="shared" si="109"/>
        <v>P.S. VISTA ALEGRE</v>
      </c>
      <c r="D7005" s="67" t="s">
        <v>3921</v>
      </c>
      <c r="E7005" s="66" t="s">
        <v>1646</v>
      </c>
      <c r="F7005" s="66" t="s">
        <v>1646</v>
      </c>
      <c r="G7005" s="66" t="s">
        <v>3923</v>
      </c>
      <c r="H7005" s="66" t="s">
        <v>3924</v>
      </c>
      <c r="I7005" s="66" t="s">
        <v>778</v>
      </c>
      <c r="J7005" s="68" t="s">
        <v>348</v>
      </c>
      <c r="K7005" s="68" t="s">
        <v>348</v>
      </c>
      <c r="L7005" s="68" t="s">
        <v>777</v>
      </c>
      <c r="M7005" s="66" t="s">
        <v>57929</v>
      </c>
      <c r="N7005" s="67" t="s">
        <v>3927</v>
      </c>
      <c r="O7005" s="67" t="s">
        <v>3951</v>
      </c>
      <c r="P7005" s="67" t="s">
        <v>4023</v>
      </c>
      <c r="Q7005" s="67" t="s">
        <v>348</v>
      </c>
      <c r="R7005" s="67" t="s">
        <v>348</v>
      </c>
      <c r="S7005" s="67" t="s">
        <v>777</v>
      </c>
      <c r="T7005" s="67" t="s">
        <v>6172</v>
      </c>
      <c r="U7005" s="67" t="s">
        <v>6173</v>
      </c>
      <c r="V7005" s="67" t="s">
        <v>3932</v>
      </c>
      <c r="W7005" s="67" t="s">
        <v>4516</v>
      </c>
      <c r="X7005" s="67" t="s">
        <v>3934</v>
      </c>
      <c r="Y7005" s="67" t="s">
        <v>6174</v>
      </c>
      <c r="Z7005" s="67" t="s">
        <v>4136</v>
      </c>
      <c r="AA7005" s="67" t="s">
        <v>9390</v>
      </c>
      <c r="AB7005" s="67" t="s">
        <v>57930</v>
      </c>
      <c r="AC7005" s="67" t="s">
        <v>3939</v>
      </c>
      <c r="AD7005" s="67" t="s">
        <v>3940</v>
      </c>
      <c r="AE7005" s="67" t="s">
        <v>3941</v>
      </c>
      <c r="AF7005" s="67" t="s">
        <v>3940</v>
      </c>
      <c r="AG7005" s="67" t="s">
        <v>57931</v>
      </c>
      <c r="AH7005" s="67" t="s">
        <v>57932</v>
      </c>
      <c r="AI7005" s="67" t="s">
        <v>57933</v>
      </c>
      <c r="AJ7005" s="67" t="s">
        <v>3945</v>
      </c>
    </row>
    <row r="7006" spans="1:36" x14ac:dyDescent="0.2">
      <c r="A7006" s="66" t="s">
        <v>3919</v>
      </c>
      <c r="B7006" s="67" t="s">
        <v>57934</v>
      </c>
      <c r="C7006" s="66" t="str">
        <f t="shared" si="109"/>
        <v>P.S. PUTACCA</v>
      </c>
      <c r="D7006" s="67" t="s">
        <v>3921</v>
      </c>
      <c r="E7006" s="66" t="s">
        <v>12236</v>
      </c>
      <c r="F7006" s="66" t="s">
        <v>12236</v>
      </c>
      <c r="G7006" s="66" t="s">
        <v>3923</v>
      </c>
      <c r="H7006" s="66" t="s">
        <v>3924</v>
      </c>
      <c r="I7006" s="66" t="s">
        <v>1227</v>
      </c>
      <c r="J7006" s="68" t="s">
        <v>348</v>
      </c>
      <c r="K7006" s="68" t="s">
        <v>348</v>
      </c>
      <c r="L7006" s="68" t="s">
        <v>1226</v>
      </c>
      <c r="M7006" s="66" t="s">
        <v>57935</v>
      </c>
      <c r="N7006" s="67" t="s">
        <v>3927</v>
      </c>
      <c r="O7006" s="67" t="s">
        <v>3951</v>
      </c>
      <c r="P7006" s="67" t="s">
        <v>4023</v>
      </c>
      <c r="Q7006" s="67" t="s">
        <v>348</v>
      </c>
      <c r="R7006" s="67" t="s">
        <v>348</v>
      </c>
      <c r="S7006" s="67" t="s">
        <v>777</v>
      </c>
      <c r="T7006" s="67" t="s">
        <v>6172</v>
      </c>
      <c r="U7006" s="67" t="s">
        <v>6173</v>
      </c>
      <c r="V7006" s="67" t="s">
        <v>3932</v>
      </c>
      <c r="W7006" s="67" t="s">
        <v>57936</v>
      </c>
      <c r="X7006" s="67" t="s">
        <v>3934</v>
      </c>
      <c r="Y7006" s="67" t="s">
        <v>6174</v>
      </c>
      <c r="Z7006" s="67" t="s">
        <v>4136</v>
      </c>
      <c r="AA7006" s="67" t="s">
        <v>24921</v>
      </c>
      <c r="AB7006" s="67" t="s">
        <v>57937</v>
      </c>
      <c r="AC7006" s="67" t="s">
        <v>3939</v>
      </c>
      <c r="AD7006" s="67" t="s">
        <v>3940</v>
      </c>
      <c r="AE7006" s="67" t="s">
        <v>3941</v>
      </c>
      <c r="AF7006" s="67" t="s">
        <v>3940</v>
      </c>
      <c r="AG7006" s="67" t="s">
        <v>57938</v>
      </c>
      <c r="AH7006" s="67" t="s">
        <v>57939</v>
      </c>
      <c r="AI7006" s="67" t="s">
        <v>13142</v>
      </c>
      <c r="AJ7006" s="67" t="s">
        <v>3945</v>
      </c>
    </row>
    <row r="7007" spans="1:36" x14ac:dyDescent="0.2">
      <c r="A7007" s="66" t="s">
        <v>3919</v>
      </c>
      <c r="B7007" s="67" t="s">
        <v>57940</v>
      </c>
      <c r="C7007" s="66" t="str">
        <f t="shared" si="109"/>
        <v>P.S. HUAYLLAHUARA</v>
      </c>
      <c r="D7007" s="67" t="s">
        <v>3921</v>
      </c>
      <c r="E7007" s="66" t="s">
        <v>3681</v>
      </c>
      <c r="F7007" s="66" t="s">
        <v>3681</v>
      </c>
      <c r="G7007" s="66" t="s">
        <v>3923</v>
      </c>
      <c r="H7007" s="66" t="s">
        <v>3924</v>
      </c>
      <c r="I7007" s="66" t="s">
        <v>3682</v>
      </c>
      <c r="J7007" s="68" t="s">
        <v>348</v>
      </c>
      <c r="K7007" s="68" t="s">
        <v>348</v>
      </c>
      <c r="L7007" s="68" t="s">
        <v>3681</v>
      </c>
      <c r="M7007" s="66" t="s">
        <v>57941</v>
      </c>
      <c r="N7007" s="67" t="s">
        <v>3927</v>
      </c>
      <c r="O7007" s="67" t="s">
        <v>3951</v>
      </c>
      <c r="P7007" s="67" t="s">
        <v>4208</v>
      </c>
      <c r="Q7007" s="67" t="s">
        <v>348</v>
      </c>
      <c r="R7007" s="67" t="s">
        <v>348</v>
      </c>
      <c r="S7007" s="67" t="s">
        <v>3692</v>
      </c>
      <c r="T7007" s="67" t="s">
        <v>6172</v>
      </c>
      <c r="U7007" s="67" t="s">
        <v>6173</v>
      </c>
      <c r="V7007" s="67" t="s">
        <v>3932</v>
      </c>
      <c r="W7007" s="67" t="s">
        <v>57942</v>
      </c>
      <c r="X7007" s="67" t="s">
        <v>3934</v>
      </c>
      <c r="Y7007" s="67" t="s">
        <v>6174</v>
      </c>
      <c r="Z7007" s="67" t="s">
        <v>3936</v>
      </c>
      <c r="AA7007" s="67" t="s">
        <v>4988</v>
      </c>
      <c r="AB7007" s="67" t="s">
        <v>57943</v>
      </c>
      <c r="AC7007" s="67" t="s">
        <v>3939</v>
      </c>
      <c r="AD7007" s="67" t="s">
        <v>3940</v>
      </c>
      <c r="AE7007" s="67" t="s">
        <v>3941</v>
      </c>
      <c r="AF7007" s="67" t="s">
        <v>3940</v>
      </c>
      <c r="AG7007" s="67" t="s">
        <v>57944</v>
      </c>
      <c r="AH7007" s="67" t="s">
        <v>57945</v>
      </c>
      <c r="AI7007" s="67" t="s">
        <v>57827</v>
      </c>
      <c r="AJ7007" s="67" t="s">
        <v>3945</v>
      </c>
    </row>
    <row r="7008" spans="1:36" x14ac:dyDescent="0.2">
      <c r="A7008" s="66" t="s">
        <v>3919</v>
      </c>
      <c r="B7008" s="67" t="s">
        <v>57946</v>
      </c>
      <c r="C7008" s="66" t="str">
        <f t="shared" si="109"/>
        <v>P.S. SANTA ROSA DE OTUTO</v>
      </c>
      <c r="D7008" s="67" t="s">
        <v>3921</v>
      </c>
      <c r="E7008" s="66" t="s">
        <v>57947</v>
      </c>
      <c r="F7008" s="66" t="s">
        <v>57947</v>
      </c>
      <c r="G7008" s="66" t="s">
        <v>3923</v>
      </c>
      <c r="H7008" s="66" t="s">
        <v>3924</v>
      </c>
      <c r="I7008" s="66" t="s">
        <v>1722</v>
      </c>
      <c r="J7008" s="68" t="s">
        <v>348</v>
      </c>
      <c r="K7008" s="68" t="s">
        <v>537</v>
      </c>
      <c r="L7008" s="68" t="s">
        <v>1721</v>
      </c>
      <c r="M7008" s="66" t="s">
        <v>57948</v>
      </c>
      <c r="N7008" s="67" t="s">
        <v>3927</v>
      </c>
      <c r="O7008" s="67" t="s">
        <v>4146</v>
      </c>
      <c r="P7008" s="67" t="s">
        <v>4040</v>
      </c>
      <c r="Q7008" s="67" t="s">
        <v>348</v>
      </c>
      <c r="R7008" s="67" t="s">
        <v>537</v>
      </c>
      <c r="S7008" s="67" t="s">
        <v>1721</v>
      </c>
      <c r="T7008" s="67" t="s">
        <v>4995</v>
      </c>
      <c r="U7008" s="67" t="s">
        <v>4996</v>
      </c>
      <c r="V7008" s="67" t="s">
        <v>3932</v>
      </c>
      <c r="W7008" s="67" t="s">
        <v>4997</v>
      </c>
      <c r="X7008" s="67" t="s">
        <v>3934</v>
      </c>
      <c r="Y7008" s="67" t="s">
        <v>3945</v>
      </c>
      <c r="Z7008" s="67" t="s">
        <v>4136</v>
      </c>
      <c r="AA7008" s="67" t="s">
        <v>12780</v>
      </c>
      <c r="AB7008" s="67" t="s">
        <v>57949</v>
      </c>
      <c r="AC7008" s="67" t="s">
        <v>3939</v>
      </c>
      <c r="AD7008" s="67" t="s">
        <v>3940</v>
      </c>
      <c r="AE7008" s="67" t="s">
        <v>3941</v>
      </c>
      <c r="AF7008" s="67" t="s">
        <v>3940</v>
      </c>
      <c r="AG7008" s="67" t="s">
        <v>57950</v>
      </c>
      <c r="AH7008" s="67" t="s">
        <v>57951</v>
      </c>
      <c r="AI7008" s="67" t="s">
        <v>8706</v>
      </c>
      <c r="AJ7008" s="67" t="s">
        <v>3945</v>
      </c>
    </row>
    <row r="7009" spans="1:36" x14ac:dyDescent="0.2">
      <c r="A7009" s="66" t="s">
        <v>3919</v>
      </c>
      <c r="B7009" s="67" t="s">
        <v>57952</v>
      </c>
      <c r="C7009" s="66" t="str">
        <f t="shared" si="109"/>
        <v>P.S. BODEGONES</v>
      </c>
      <c r="D7009" s="67" t="s">
        <v>3921</v>
      </c>
      <c r="E7009" s="66" t="s">
        <v>57953</v>
      </c>
      <c r="F7009" s="66" t="s">
        <v>57953</v>
      </c>
      <c r="G7009" s="66" t="s">
        <v>3923</v>
      </c>
      <c r="H7009" s="66" t="s">
        <v>3924</v>
      </c>
      <c r="I7009" s="66" t="s">
        <v>1208</v>
      </c>
      <c r="J7009" s="68" t="s">
        <v>242</v>
      </c>
      <c r="K7009" s="68" t="s">
        <v>242</v>
      </c>
      <c r="L7009" s="68" t="s">
        <v>1207</v>
      </c>
      <c r="M7009" s="66" t="s">
        <v>57954</v>
      </c>
      <c r="N7009" s="67" t="s">
        <v>4288</v>
      </c>
      <c r="O7009" s="67" t="s">
        <v>3951</v>
      </c>
      <c r="P7009" s="67" t="s">
        <v>3927</v>
      </c>
      <c r="Q7009" s="67" t="s">
        <v>242</v>
      </c>
      <c r="R7009" s="67" t="s">
        <v>243</v>
      </c>
      <c r="S7009" s="67" t="s">
        <v>1207</v>
      </c>
      <c r="T7009" s="67" t="s">
        <v>4289</v>
      </c>
      <c r="U7009" s="67" t="s">
        <v>4290</v>
      </c>
      <c r="V7009" s="67" t="s">
        <v>3932</v>
      </c>
      <c r="W7009" s="67" t="s">
        <v>57955</v>
      </c>
      <c r="X7009" s="67" t="s">
        <v>3934</v>
      </c>
      <c r="Y7009" s="67" t="s">
        <v>57956</v>
      </c>
      <c r="Z7009" s="67" t="s">
        <v>35716</v>
      </c>
      <c r="AA7009" s="67" t="s">
        <v>39217</v>
      </c>
      <c r="AB7009" s="67" t="s">
        <v>57957</v>
      </c>
      <c r="AC7009" s="67" t="s">
        <v>3939</v>
      </c>
      <c r="AD7009" s="67" t="s">
        <v>3940</v>
      </c>
      <c r="AE7009" s="67" t="s">
        <v>3941</v>
      </c>
      <c r="AF7009" s="67" t="s">
        <v>3940</v>
      </c>
      <c r="AG7009" s="67" t="s">
        <v>57958</v>
      </c>
      <c r="AH7009" s="67" t="s">
        <v>57959</v>
      </c>
      <c r="AI7009" s="67" t="s">
        <v>4022</v>
      </c>
      <c r="AJ7009" s="67" t="s">
        <v>3945</v>
      </c>
    </row>
    <row r="7010" spans="1:36" x14ac:dyDescent="0.2">
      <c r="A7010" s="66" t="s">
        <v>3919</v>
      </c>
      <c r="B7010" s="67" t="s">
        <v>57960</v>
      </c>
      <c r="C7010" s="66" t="str">
        <f t="shared" si="109"/>
        <v>P.S. HUAYLILLAS</v>
      </c>
      <c r="D7010" s="67" t="s">
        <v>3921</v>
      </c>
      <c r="E7010" s="66" t="s">
        <v>3683</v>
      </c>
      <c r="F7010" s="66" t="s">
        <v>3683</v>
      </c>
      <c r="G7010" s="66" t="s">
        <v>3923</v>
      </c>
      <c r="H7010" s="66" t="s">
        <v>3924</v>
      </c>
      <c r="I7010" s="66" t="s">
        <v>3684</v>
      </c>
      <c r="J7010" s="68" t="s">
        <v>256</v>
      </c>
      <c r="K7010" s="68" t="s">
        <v>864</v>
      </c>
      <c r="L7010" s="68" t="s">
        <v>3683</v>
      </c>
      <c r="M7010" s="66" t="s">
        <v>57961</v>
      </c>
      <c r="N7010" s="67" t="s">
        <v>4183</v>
      </c>
      <c r="O7010" s="67" t="s">
        <v>4160</v>
      </c>
      <c r="P7010" s="67" t="s">
        <v>4040</v>
      </c>
      <c r="Q7010" s="67" t="s">
        <v>256</v>
      </c>
      <c r="R7010" s="67" t="s">
        <v>21074</v>
      </c>
      <c r="S7010" s="67" t="s">
        <v>52637</v>
      </c>
      <c r="T7010" s="67" t="s">
        <v>21076</v>
      </c>
      <c r="U7010" s="67" t="s">
        <v>21077</v>
      </c>
      <c r="V7010" s="67" t="s">
        <v>3968</v>
      </c>
      <c r="W7010" s="67" t="s">
        <v>57962</v>
      </c>
      <c r="X7010" s="67" t="s">
        <v>3934</v>
      </c>
      <c r="Y7010" s="67" t="s">
        <v>57963</v>
      </c>
      <c r="Z7010" s="67" t="s">
        <v>57964</v>
      </c>
      <c r="AA7010" s="67" t="s">
        <v>16410</v>
      </c>
      <c r="AB7010" s="67" t="s">
        <v>57965</v>
      </c>
      <c r="AC7010" s="67" t="s">
        <v>3939</v>
      </c>
      <c r="AD7010" s="67" t="s">
        <v>3940</v>
      </c>
      <c r="AE7010" s="67" t="s">
        <v>3941</v>
      </c>
      <c r="AF7010" s="67" t="s">
        <v>3940</v>
      </c>
      <c r="AG7010" s="67" t="s">
        <v>57966</v>
      </c>
      <c r="AH7010" s="67" t="s">
        <v>57967</v>
      </c>
      <c r="AI7010" s="67" t="s">
        <v>57968</v>
      </c>
      <c r="AJ7010" s="67" t="s">
        <v>3945</v>
      </c>
    </row>
    <row r="7011" spans="1:36" x14ac:dyDescent="0.2">
      <c r="A7011" s="66" t="s">
        <v>3919</v>
      </c>
      <c r="B7011" s="67" t="s">
        <v>57969</v>
      </c>
      <c r="C7011" s="66" t="str">
        <f t="shared" si="109"/>
        <v>P.S. SAN MARTIN</v>
      </c>
      <c r="D7011" s="67" t="s">
        <v>3921</v>
      </c>
      <c r="E7011" s="66" t="s">
        <v>181</v>
      </c>
      <c r="F7011" s="66" t="s">
        <v>181</v>
      </c>
      <c r="G7011" s="66" t="s">
        <v>3923</v>
      </c>
      <c r="H7011" s="66" t="s">
        <v>3924</v>
      </c>
      <c r="I7011" s="66" t="s">
        <v>2808</v>
      </c>
      <c r="J7011" s="68" t="s">
        <v>264</v>
      </c>
      <c r="K7011" s="68" t="s">
        <v>573</v>
      </c>
      <c r="L7011" s="68" t="s">
        <v>2807</v>
      </c>
      <c r="M7011" s="66" t="s">
        <v>57970</v>
      </c>
      <c r="N7011" s="67" t="s">
        <v>4064</v>
      </c>
      <c r="O7011" s="67" t="s">
        <v>3928</v>
      </c>
      <c r="P7011" s="67" t="s">
        <v>3928</v>
      </c>
      <c r="Q7011" s="67" t="s">
        <v>264</v>
      </c>
      <c r="R7011" s="67" t="s">
        <v>573</v>
      </c>
      <c r="S7011" s="67" t="s">
        <v>2807</v>
      </c>
      <c r="T7011" s="67" t="s">
        <v>12246</v>
      </c>
      <c r="U7011" s="67" t="s">
        <v>12247</v>
      </c>
      <c r="V7011" s="67" t="s">
        <v>3968</v>
      </c>
      <c r="W7011" s="67" t="s">
        <v>57971</v>
      </c>
      <c r="X7011" s="67" t="s">
        <v>3934</v>
      </c>
      <c r="Y7011" s="67" t="s">
        <v>4473</v>
      </c>
      <c r="Z7011" s="67" t="s">
        <v>38897</v>
      </c>
      <c r="AA7011" s="67" t="s">
        <v>57972</v>
      </c>
      <c r="AB7011" s="67" t="s">
        <v>57973</v>
      </c>
      <c r="AC7011" s="67" t="s">
        <v>3939</v>
      </c>
      <c r="AD7011" s="67" t="s">
        <v>3940</v>
      </c>
      <c r="AE7011" s="67" t="s">
        <v>3941</v>
      </c>
      <c r="AF7011" s="67" t="s">
        <v>3940</v>
      </c>
      <c r="AG7011" s="67" t="s">
        <v>57974</v>
      </c>
      <c r="AH7011" s="67" t="s">
        <v>57975</v>
      </c>
      <c r="AI7011" s="67" t="s">
        <v>27378</v>
      </c>
      <c r="AJ7011" s="67" t="s">
        <v>3945</v>
      </c>
    </row>
    <row r="7012" spans="1:36" x14ac:dyDescent="0.2">
      <c r="A7012" s="66" t="s">
        <v>3919</v>
      </c>
      <c r="B7012" s="67" t="s">
        <v>57976</v>
      </c>
      <c r="C7012" s="66" t="str">
        <f t="shared" si="109"/>
        <v>P.S. HUILLCAPAMPA</v>
      </c>
      <c r="D7012" s="67" t="s">
        <v>3921</v>
      </c>
      <c r="E7012" s="66" t="s">
        <v>57977</v>
      </c>
      <c r="F7012" s="66" t="s">
        <v>57977</v>
      </c>
      <c r="G7012" s="66" t="s">
        <v>3923</v>
      </c>
      <c r="H7012" s="66" t="s">
        <v>3924</v>
      </c>
      <c r="I7012" s="66" t="s">
        <v>2808</v>
      </c>
      <c r="J7012" s="68" t="s">
        <v>264</v>
      </c>
      <c r="K7012" s="68" t="s">
        <v>573</v>
      </c>
      <c r="L7012" s="68" t="s">
        <v>2807</v>
      </c>
      <c r="M7012" s="66" t="s">
        <v>57978</v>
      </c>
      <c r="N7012" s="67" t="s">
        <v>4064</v>
      </c>
      <c r="O7012" s="67" t="s">
        <v>3928</v>
      </c>
      <c r="P7012" s="67" t="s">
        <v>3928</v>
      </c>
      <c r="Q7012" s="67" t="s">
        <v>264</v>
      </c>
      <c r="R7012" s="67" t="s">
        <v>573</v>
      </c>
      <c r="S7012" s="67" t="s">
        <v>2807</v>
      </c>
      <c r="T7012" s="67" t="s">
        <v>12246</v>
      </c>
      <c r="U7012" s="67" t="s">
        <v>12247</v>
      </c>
      <c r="V7012" s="67" t="s">
        <v>3968</v>
      </c>
      <c r="W7012" s="67" t="s">
        <v>57979</v>
      </c>
      <c r="X7012" s="67" t="s">
        <v>3934</v>
      </c>
      <c r="Y7012" s="67" t="s">
        <v>4473</v>
      </c>
      <c r="Z7012" s="67" t="s">
        <v>38897</v>
      </c>
      <c r="AA7012" s="67" t="s">
        <v>52381</v>
      </c>
      <c r="AB7012" s="67" t="s">
        <v>57980</v>
      </c>
      <c r="AC7012" s="67" t="s">
        <v>3939</v>
      </c>
      <c r="AD7012" s="67" t="s">
        <v>3940</v>
      </c>
      <c r="AE7012" s="67" t="s">
        <v>3941</v>
      </c>
      <c r="AF7012" s="67" t="s">
        <v>3940</v>
      </c>
      <c r="AG7012" s="67" t="s">
        <v>57981</v>
      </c>
      <c r="AH7012" s="67" t="s">
        <v>57982</v>
      </c>
      <c r="AI7012" s="67" t="s">
        <v>57983</v>
      </c>
      <c r="AJ7012" s="67" t="s">
        <v>3945</v>
      </c>
    </row>
    <row r="7013" spans="1:36" x14ac:dyDescent="0.2">
      <c r="A7013" s="66" t="s">
        <v>3919</v>
      </c>
      <c r="B7013" s="67" t="s">
        <v>57984</v>
      </c>
      <c r="C7013" s="66" t="str">
        <f t="shared" si="109"/>
        <v>P.S. MATORIATO</v>
      </c>
      <c r="D7013" s="67" t="s">
        <v>3921</v>
      </c>
      <c r="E7013" s="66" t="s">
        <v>57985</v>
      </c>
      <c r="F7013" s="66" t="s">
        <v>57985</v>
      </c>
      <c r="G7013" s="66" t="s">
        <v>3923</v>
      </c>
      <c r="H7013" s="66" t="s">
        <v>3924</v>
      </c>
      <c r="I7013" s="66" t="s">
        <v>2808</v>
      </c>
      <c r="J7013" s="68" t="s">
        <v>264</v>
      </c>
      <c r="K7013" s="68" t="s">
        <v>573</v>
      </c>
      <c r="L7013" s="68" t="s">
        <v>2807</v>
      </c>
      <c r="M7013" s="66" t="s">
        <v>57986</v>
      </c>
      <c r="N7013" s="67" t="s">
        <v>4064</v>
      </c>
      <c r="O7013" s="67" t="s">
        <v>3928</v>
      </c>
      <c r="P7013" s="67" t="s">
        <v>3928</v>
      </c>
      <c r="Q7013" s="67" t="s">
        <v>264</v>
      </c>
      <c r="R7013" s="67" t="s">
        <v>573</v>
      </c>
      <c r="S7013" s="67" t="s">
        <v>2807</v>
      </c>
      <c r="T7013" s="67" t="s">
        <v>12246</v>
      </c>
      <c r="U7013" s="67" t="s">
        <v>12247</v>
      </c>
      <c r="V7013" s="67" t="s">
        <v>3932</v>
      </c>
      <c r="W7013" s="67" t="s">
        <v>38896</v>
      </c>
      <c r="X7013" s="67" t="s">
        <v>3934</v>
      </c>
      <c r="Y7013" s="67" t="s">
        <v>4473</v>
      </c>
      <c r="Z7013" s="67" t="s">
        <v>38897</v>
      </c>
      <c r="AA7013" s="67" t="s">
        <v>9708</v>
      </c>
      <c r="AB7013" s="67" t="s">
        <v>57987</v>
      </c>
      <c r="AC7013" s="67" t="s">
        <v>3939</v>
      </c>
      <c r="AD7013" s="67" t="s">
        <v>3940</v>
      </c>
      <c r="AE7013" s="67" t="s">
        <v>3941</v>
      </c>
      <c r="AF7013" s="67" t="s">
        <v>3940</v>
      </c>
      <c r="AG7013" s="67" t="s">
        <v>57988</v>
      </c>
      <c r="AH7013" s="67" t="s">
        <v>57989</v>
      </c>
      <c r="AI7013" s="67" t="s">
        <v>57990</v>
      </c>
      <c r="AJ7013" s="67" t="s">
        <v>3945</v>
      </c>
    </row>
    <row r="7014" spans="1:36" x14ac:dyDescent="0.2">
      <c r="A7014" s="66" t="s">
        <v>3919</v>
      </c>
      <c r="B7014" s="67" t="s">
        <v>57991</v>
      </c>
      <c r="C7014" s="66" t="str">
        <f t="shared" si="109"/>
        <v>P.S. GARBANZAL</v>
      </c>
      <c r="D7014" s="67" t="s">
        <v>3921</v>
      </c>
      <c r="E7014" s="66" t="s">
        <v>57992</v>
      </c>
      <c r="F7014" s="66" t="s">
        <v>57992</v>
      </c>
      <c r="G7014" s="66" t="s">
        <v>3923</v>
      </c>
      <c r="H7014" s="66" t="s">
        <v>3924</v>
      </c>
      <c r="I7014" s="66" t="s">
        <v>2961</v>
      </c>
      <c r="J7014" s="68" t="s">
        <v>518</v>
      </c>
      <c r="K7014" s="68" t="s">
        <v>518</v>
      </c>
      <c r="L7014" s="68" t="s">
        <v>2960</v>
      </c>
      <c r="M7014" s="66" t="s">
        <v>57993</v>
      </c>
      <c r="N7014" s="67" t="s">
        <v>6731</v>
      </c>
      <c r="O7014" s="67" t="s">
        <v>3951</v>
      </c>
      <c r="P7014" s="67" t="s">
        <v>4040</v>
      </c>
      <c r="Q7014" s="67" t="s">
        <v>518</v>
      </c>
      <c r="R7014" s="67" t="s">
        <v>518</v>
      </c>
      <c r="S7014" s="67" t="s">
        <v>11369</v>
      </c>
      <c r="T7014" s="67" t="s">
        <v>6732</v>
      </c>
      <c r="U7014" s="67" t="s">
        <v>6733</v>
      </c>
      <c r="V7014" s="67" t="s">
        <v>3932</v>
      </c>
      <c r="W7014" s="67" t="s">
        <v>3967</v>
      </c>
      <c r="X7014" s="67" t="s">
        <v>3934</v>
      </c>
      <c r="Y7014" s="67" t="s">
        <v>33417</v>
      </c>
      <c r="Z7014" s="67" t="s">
        <v>57994</v>
      </c>
      <c r="AA7014" s="67" t="s">
        <v>3954</v>
      </c>
      <c r="AB7014" s="67" t="s">
        <v>57995</v>
      </c>
      <c r="AC7014" s="67" t="s">
        <v>3939</v>
      </c>
      <c r="AD7014" s="67" t="s">
        <v>3940</v>
      </c>
      <c r="AE7014" s="67" t="s">
        <v>3941</v>
      </c>
      <c r="AF7014" s="67" t="s">
        <v>3940</v>
      </c>
      <c r="AG7014" s="67" t="s">
        <v>57996</v>
      </c>
      <c r="AH7014" s="67" t="s">
        <v>57997</v>
      </c>
      <c r="AI7014" s="67" t="s">
        <v>4403</v>
      </c>
      <c r="AJ7014" s="67" t="s">
        <v>3945</v>
      </c>
    </row>
    <row r="7015" spans="1:36" x14ac:dyDescent="0.2">
      <c r="A7015" s="66" t="s">
        <v>3919</v>
      </c>
      <c r="B7015" s="67" t="s">
        <v>57998</v>
      </c>
      <c r="C7015" s="66" t="str">
        <f t="shared" si="109"/>
        <v>C.S. LAS PIRIAS DE JAEN</v>
      </c>
      <c r="D7015" s="67" t="s">
        <v>4128</v>
      </c>
      <c r="E7015" s="66" t="s">
        <v>57999</v>
      </c>
      <c r="F7015" s="66" t="s">
        <v>57999</v>
      </c>
      <c r="G7015" s="66" t="s">
        <v>4129</v>
      </c>
      <c r="H7015" s="66" t="s">
        <v>3924</v>
      </c>
      <c r="I7015" s="66" t="s">
        <v>3184</v>
      </c>
      <c r="J7015" s="68" t="s">
        <v>147</v>
      </c>
      <c r="K7015" s="68" t="s">
        <v>459</v>
      </c>
      <c r="L7015" s="68" t="s">
        <v>3183</v>
      </c>
      <c r="M7015" s="66" t="s">
        <v>58000</v>
      </c>
      <c r="N7015" s="67" t="s">
        <v>3926</v>
      </c>
      <c r="O7015" s="67" t="s">
        <v>4363</v>
      </c>
      <c r="P7015" s="67" t="s">
        <v>4040</v>
      </c>
      <c r="Q7015" s="67" t="s">
        <v>147</v>
      </c>
      <c r="R7015" s="67" t="s">
        <v>459</v>
      </c>
      <c r="S7015" s="67" t="s">
        <v>6161</v>
      </c>
      <c r="T7015" s="67" t="s">
        <v>4716</v>
      </c>
      <c r="U7015" s="67" t="s">
        <v>4717</v>
      </c>
      <c r="V7015" s="67" t="s">
        <v>4135</v>
      </c>
      <c r="W7015" s="67" t="s">
        <v>3948</v>
      </c>
      <c r="X7015" s="67" t="s">
        <v>3934</v>
      </c>
      <c r="Y7015" s="67" t="s">
        <v>58001</v>
      </c>
      <c r="Z7015" s="67" t="s">
        <v>4257</v>
      </c>
      <c r="AA7015" s="67" t="s">
        <v>58002</v>
      </c>
      <c r="AB7015" s="67" t="s">
        <v>58003</v>
      </c>
      <c r="AC7015" s="67" t="s">
        <v>3939</v>
      </c>
      <c r="AD7015" s="67" t="s">
        <v>3940</v>
      </c>
      <c r="AE7015" s="67" t="s">
        <v>3941</v>
      </c>
      <c r="AF7015" s="67" t="s">
        <v>3940</v>
      </c>
      <c r="AG7015" s="67" t="s">
        <v>58004</v>
      </c>
      <c r="AH7015" s="67" t="s">
        <v>58005</v>
      </c>
      <c r="AI7015" s="67" t="s">
        <v>58006</v>
      </c>
      <c r="AJ7015" s="67" t="s">
        <v>3945</v>
      </c>
    </row>
    <row r="7016" spans="1:36" x14ac:dyDescent="0.2">
      <c r="A7016" s="66" t="s">
        <v>3919</v>
      </c>
      <c r="B7016" s="67" t="s">
        <v>58007</v>
      </c>
      <c r="C7016" s="66" t="str">
        <f t="shared" si="109"/>
        <v>P.S. PUCHUDEN</v>
      </c>
      <c r="D7016" s="67" t="s">
        <v>3921</v>
      </c>
      <c r="E7016" s="66" t="s">
        <v>58008</v>
      </c>
      <c r="F7016" s="66" t="s">
        <v>58008</v>
      </c>
      <c r="G7016" s="66" t="s">
        <v>3923</v>
      </c>
      <c r="H7016" s="66" t="s">
        <v>3924</v>
      </c>
      <c r="I7016" s="66" t="s">
        <v>2822</v>
      </c>
      <c r="J7016" s="68" t="s">
        <v>147</v>
      </c>
      <c r="K7016" s="68" t="s">
        <v>149</v>
      </c>
      <c r="L7016" s="68" t="s">
        <v>2821</v>
      </c>
      <c r="M7016" s="66" t="s">
        <v>58009</v>
      </c>
      <c r="N7016" s="67" t="s">
        <v>3926</v>
      </c>
      <c r="O7016" s="67" t="s">
        <v>4312</v>
      </c>
      <c r="P7016" s="67" t="s">
        <v>3928</v>
      </c>
      <c r="Q7016" s="67" t="s">
        <v>147</v>
      </c>
      <c r="R7016" s="67" t="s">
        <v>149</v>
      </c>
      <c r="S7016" s="67" t="s">
        <v>149</v>
      </c>
      <c r="T7016" s="67" t="s">
        <v>5384</v>
      </c>
      <c r="U7016" s="67" t="s">
        <v>5385</v>
      </c>
      <c r="V7016" s="67" t="s">
        <v>3932</v>
      </c>
      <c r="W7016" s="67" t="s">
        <v>58010</v>
      </c>
      <c r="X7016" s="67" t="s">
        <v>3934</v>
      </c>
      <c r="Y7016" s="67" t="s">
        <v>58011</v>
      </c>
      <c r="Z7016" s="67" t="s">
        <v>4679</v>
      </c>
      <c r="AA7016" s="67" t="s">
        <v>58012</v>
      </c>
      <c r="AB7016" s="67" t="s">
        <v>58013</v>
      </c>
      <c r="AC7016" s="67" t="s">
        <v>3939</v>
      </c>
      <c r="AD7016" s="67" t="s">
        <v>3940</v>
      </c>
      <c r="AE7016" s="67" t="s">
        <v>3941</v>
      </c>
      <c r="AF7016" s="67" t="s">
        <v>3940</v>
      </c>
      <c r="AG7016" s="67" t="s">
        <v>58014</v>
      </c>
      <c r="AH7016" s="67" t="s">
        <v>58015</v>
      </c>
      <c r="AI7016" s="67" t="s">
        <v>58016</v>
      </c>
      <c r="AJ7016" s="67" t="s">
        <v>3945</v>
      </c>
    </row>
    <row r="7017" spans="1:36" x14ac:dyDescent="0.2">
      <c r="A7017" s="66" t="s">
        <v>3919</v>
      </c>
      <c r="B7017" s="67" t="s">
        <v>58017</v>
      </c>
      <c r="C7017" s="66" t="str">
        <f t="shared" si="109"/>
        <v>P.S. NUEVO NEVATI</v>
      </c>
      <c r="D7017" s="67" t="s">
        <v>3921</v>
      </c>
      <c r="E7017" s="66" t="s">
        <v>58018</v>
      </c>
      <c r="F7017" s="66" t="s">
        <v>58018</v>
      </c>
      <c r="G7017" s="66" t="s">
        <v>3923</v>
      </c>
      <c r="H7017" s="66" t="s">
        <v>3924</v>
      </c>
      <c r="I7017" s="66" t="s">
        <v>875</v>
      </c>
      <c r="J7017" s="68" t="s">
        <v>198</v>
      </c>
      <c r="K7017" s="68" t="s">
        <v>873</v>
      </c>
      <c r="L7017" s="68" t="s">
        <v>874</v>
      </c>
      <c r="M7017" s="66" t="s">
        <v>58019</v>
      </c>
      <c r="N7017" s="67" t="s">
        <v>4076</v>
      </c>
      <c r="O7017" s="67" t="s">
        <v>3928</v>
      </c>
      <c r="P7017" s="67" t="s">
        <v>4008</v>
      </c>
      <c r="Q7017" s="67" t="s">
        <v>198</v>
      </c>
      <c r="R7017" s="67" t="s">
        <v>873</v>
      </c>
      <c r="S7017" s="67" t="s">
        <v>874</v>
      </c>
      <c r="T7017" s="67" t="s">
        <v>7217</v>
      </c>
      <c r="U7017" s="67" t="s">
        <v>7218</v>
      </c>
      <c r="V7017" s="67" t="s">
        <v>3932</v>
      </c>
      <c r="W7017" s="67" t="s">
        <v>3940</v>
      </c>
      <c r="X7017" s="67" t="s">
        <v>3934</v>
      </c>
      <c r="Y7017" s="67" t="s">
        <v>58020</v>
      </c>
      <c r="Z7017" s="67" t="s">
        <v>7663</v>
      </c>
      <c r="AA7017" s="67" t="s">
        <v>7923</v>
      </c>
      <c r="AB7017" s="67" t="s">
        <v>58021</v>
      </c>
      <c r="AC7017" s="67" t="s">
        <v>3939</v>
      </c>
      <c r="AD7017" s="67" t="s">
        <v>3940</v>
      </c>
      <c r="AE7017" s="67" t="s">
        <v>3941</v>
      </c>
      <c r="AF7017" s="67" t="s">
        <v>3940</v>
      </c>
      <c r="AG7017" s="67" t="s">
        <v>58022</v>
      </c>
      <c r="AH7017" s="67" t="s">
        <v>58023</v>
      </c>
      <c r="AI7017" s="67" t="s">
        <v>58024</v>
      </c>
      <c r="AJ7017" s="67" t="s">
        <v>3945</v>
      </c>
    </row>
    <row r="7018" spans="1:36" x14ac:dyDescent="0.2">
      <c r="A7018" s="66" t="s">
        <v>3919</v>
      </c>
      <c r="B7018" s="67" t="s">
        <v>58025</v>
      </c>
      <c r="C7018" s="66" t="str">
        <f t="shared" si="109"/>
        <v>C.S. SAYAPULLO</v>
      </c>
      <c r="D7018" s="67" t="s">
        <v>4128</v>
      </c>
      <c r="E7018" s="66" t="s">
        <v>3675</v>
      </c>
      <c r="F7018" s="66" t="s">
        <v>3675</v>
      </c>
      <c r="G7018" s="66" t="s">
        <v>4129</v>
      </c>
      <c r="H7018" s="66" t="s">
        <v>3924</v>
      </c>
      <c r="I7018" s="66" t="s">
        <v>3676</v>
      </c>
      <c r="J7018" s="68" t="s">
        <v>256</v>
      </c>
      <c r="K7018" s="68" t="s">
        <v>1413</v>
      </c>
      <c r="L7018" s="68" t="s">
        <v>3675</v>
      </c>
      <c r="M7018" s="66" t="s">
        <v>58026</v>
      </c>
      <c r="N7018" s="67" t="s">
        <v>4183</v>
      </c>
      <c r="O7018" s="67" t="s">
        <v>4146</v>
      </c>
      <c r="P7018" s="67" t="s">
        <v>3928</v>
      </c>
      <c r="Q7018" s="67" t="s">
        <v>256</v>
      </c>
      <c r="R7018" s="67" t="s">
        <v>32619</v>
      </c>
      <c r="S7018" s="67" t="s">
        <v>3675</v>
      </c>
      <c r="T7018" s="67" t="s">
        <v>32620</v>
      </c>
      <c r="U7018" s="67" t="s">
        <v>32621</v>
      </c>
      <c r="V7018" s="67" t="s">
        <v>4135</v>
      </c>
      <c r="W7018" s="67" t="s">
        <v>58027</v>
      </c>
      <c r="X7018" s="67" t="s">
        <v>3934</v>
      </c>
      <c r="Y7018" s="67" t="s">
        <v>58028</v>
      </c>
      <c r="Z7018" s="67" t="s">
        <v>58029</v>
      </c>
      <c r="AA7018" s="67" t="s">
        <v>16410</v>
      </c>
      <c r="AB7018" s="67" t="s">
        <v>58030</v>
      </c>
      <c r="AC7018" s="67" t="s">
        <v>3939</v>
      </c>
      <c r="AD7018" s="67" t="s">
        <v>3940</v>
      </c>
      <c r="AE7018" s="67" t="s">
        <v>3941</v>
      </c>
      <c r="AF7018" s="67" t="s">
        <v>3940</v>
      </c>
      <c r="AG7018" s="67" t="s">
        <v>58031</v>
      </c>
      <c r="AH7018" s="67" t="s">
        <v>58032</v>
      </c>
      <c r="AI7018" s="67" t="s">
        <v>58033</v>
      </c>
      <c r="AJ7018" s="67" t="s">
        <v>3945</v>
      </c>
    </row>
    <row r="7019" spans="1:36" x14ac:dyDescent="0.2">
      <c r="A7019" s="66" t="s">
        <v>3919</v>
      </c>
      <c r="B7019" s="67" t="s">
        <v>58034</v>
      </c>
      <c r="C7019" s="66" t="str">
        <f t="shared" si="109"/>
        <v>P.S. TUPAC AMARU</v>
      </c>
      <c r="D7019" s="67" t="s">
        <v>3921</v>
      </c>
      <c r="E7019" s="66" t="s">
        <v>3512</v>
      </c>
      <c r="F7019" s="66" t="s">
        <v>3512</v>
      </c>
      <c r="G7019" s="66" t="s">
        <v>3923</v>
      </c>
      <c r="H7019" s="66" t="s">
        <v>3924</v>
      </c>
      <c r="I7019" s="66" t="s">
        <v>2113</v>
      </c>
      <c r="J7019" s="68" t="s">
        <v>177</v>
      </c>
      <c r="K7019" s="68" t="s">
        <v>1233</v>
      </c>
      <c r="L7019" s="68" t="s">
        <v>2112</v>
      </c>
      <c r="M7019" s="66" t="s">
        <v>58035</v>
      </c>
      <c r="N7019" s="67" t="s">
        <v>3993</v>
      </c>
      <c r="O7019" s="67" t="s">
        <v>3928</v>
      </c>
      <c r="P7019" s="67" t="s">
        <v>3928</v>
      </c>
      <c r="Q7019" s="67" t="s">
        <v>177</v>
      </c>
      <c r="R7019" s="67" t="s">
        <v>1233</v>
      </c>
      <c r="S7019" s="67" t="s">
        <v>1396</v>
      </c>
      <c r="T7019" s="67" t="s">
        <v>10964</v>
      </c>
      <c r="U7019" s="67" t="s">
        <v>10965</v>
      </c>
      <c r="V7019" s="67" t="s">
        <v>3932</v>
      </c>
      <c r="W7019" s="67" t="s">
        <v>10966</v>
      </c>
      <c r="X7019" s="67" t="s">
        <v>3934</v>
      </c>
      <c r="Y7019" s="67" t="s">
        <v>11959</v>
      </c>
      <c r="Z7019" s="67" t="s">
        <v>9238</v>
      </c>
      <c r="AA7019" s="67" t="s">
        <v>23825</v>
      </c>
      <c r="AB7019" s="67" t="s">
        <v>58036</v>
      </c>
      <c r="AC7019" s="67" t="s">
        <v>3939</v>
      </c>
      <c r="AD7019" s="67" t="s">
        <v>3940</v>
      </c>
      <c r="AE7019" s="67" t="s">
        <v>3941</v>
      </c>
      <c r="AF7019" s="67" t="s">
        <v>3940</v>
      </c>
      <c r="AG7019" s="67" t="s">
        <v>58037</v>
      </c>
      <c r="AH7019" s="67" t="s">
        <v>58038</v>
      </c>
      <c r="AI7019" s="67" t="s">
        <v>58039</v>
      </c>
      <c r="AJ7019" s="67" t="s">
        <v>3945</v>
      </c>
    </row>
    <row r="7020" spans="1:36" x14ac:dyDescent="0.2">
      <c r="A7020" s="66" t="s">
        <v>3919</v>
      </c>
      <c r="B7020" s="67" t="s">
        <v>58040</v>
      </c>
      <c r="C7020" s="66" t="str">
        <f t="shared" si="109"/>
        <v>P.S. OBENTENI</v>
      </c>
      <c r="D7020" s="67" t="s">
        <v>3921</v>
      </c>
      <c r="E7020" s="66" t="s">
        <v>58041</v>
      </c>
      <c r="F7020" s="66" t="s">
        <v>58041</v>
      </c>
      <c r="G7020" s="66" t="s">
        <v>3923</v>
      </c>
      <c r="H7020" s="66" t="s">
        <v>3924</v>
      </c>
      <c r="I7020" s="66" t="s">
        <v>1235</v>
      </c>
      <c r="J7020" s="68" t="s">
        <v>177</v>
      </c>
      <c r="K7020" s="68" t="s">
        <v>1233</v>
      </c>
      <c r="L7020" s="68" t="s">
        <v>1234</v>
      </c>
      <c r="M7020" s="66" t="s">
        <v>58042</v>
      </c>
      <c r="N7020" s="67" t="s">
        <v>3993</v>
      </c>
      <c r="O7020" s="67" t="s">
        <v>3928</v>
      </c>
      <c r="P7020" s="67" t="s">
        <v>3951</v>
      </c>
      <c r="Q7020" s="67" t="s">
        <v>177</v>
      </c>
      <c r="R7020" s="67" t="s">
        <v>1233</v>
      </c>
      <c r="S7020" s="67" t="s">
        <v>1233</v>
      </c>
      <c r="T7020" s="67" t="s">
        <v>10964</v>
      </c>
      <c r="U7020" s="67" t="s">
        <v>10965</v>
      </c>
      <c r="V7020" s="67" t="s">
        <v>3968</v>
      </c>
      <c r="W7020" s="67" t="s">
        <v>10966</v>
      </c>
      <c r="X7020" s="67" t="s">
        <v>3934</v>
      </c>
      <c r="Y7020" s="67" t="s">
        <v>11959</v>
      </c>
      <c r="Z7020" s="67" t="s">
        <v>3936</v>
      </c>
      <c r="AA7020" s="67" t="s">
        <v>18985</v>
      </c>
      <c r="AB7020" s="67" t="s">
        <v>58043</v>
      </c>
      <c r="AC7020" s="67" t="s">
        <v>3939</v>
      </c>
      <c r="AD7020" s="67" t="s">
        <v>3940</v>
      </c>
      <c r="AE7020" s="67" t="s">
        <v>3941</v>
      </c>
      <c r="AF7020" s="67" t="s">
        <v>3940</v>
      </c>
      <c r="AG7020" s="67" t="s">
        <v>58044</v>
      </c>
      <c r="AH7020" s="67" t="s">
        <v>58045</v>
      </c>
      <c r="AI7020" s="67" t="s">
        <v>58046</v>
      </c>
      <c r="AJ7020" s="67" t="s">
        <v>3945</v>
      </c>
    </row>
    <row r="7021" spans="1:36" x14ac:dyDescent="0.2">
      <c r="A7021" s="66" t="s">
        <v>3919</v>
      </c>
      <c r="B7021" s="67" t="s">
        <v>58047</v>
      </c>
      <c r="C7021" s="66" t="str">
        <f t="shared" si="109"/>
        <v>P.S. OCROCOCHA</v>
      </c>
      <c r="D7021" s="67" t="s">
        <v>3921</v>
      </c>
      <c r="E7021" s="66" t="s">
        <v>58048</v>
      </c>
      <c r="F7021" s="66" t="s">
        <v>58048</v>
      </c>
      <c r="G7021" s="66" t="s">
        <v>3923</v>
      </c>
      <c r="H7021" s="66" t="s">
        <v>3924</v>
      </c>
      <c r="I7021" s="66" t="s">
        <v>3292</v>
      </c>
      <c r="J7021" s="68" t="s">
        <v>348</v>
      </c>
      <c r="K7021" s="68" t="s">
        <v>2009</v>
      </c>
      <c r="L7021" s="68" t="s">
        <v>3291</v>
      </c>
      <c r="M7021" s="66" t="s">
        <v>58049</v>
      </c>
      <c r="N7021" s="67" t="s">
        <v>3927</v>
      </c>
      <c r="O7021" s="67" t="s">
        <v>4008</v>
      </c>
      <c r="P7021" s="67" t="s">
        <v>3928</v>
      </c>
      <c r="Q7021" s="67" t="s">
        <v>348</v>
      </c>
      <c r="R7021" s="67" t="s">
        <v>2009</v>
      </c>
      <c r="S7021" s="67" t="s">
        <v>3291</v>
      </c>
      <c r="T7021" s="67" t="s">
        <v>16743</v>
      </c>
      <c r="U7021" s="67" t="s">
        <v>16744</v>
      </c>
      <c r="V7021" s="67" t="s">
        <v>3932</v>
      </c>
      <c r="W7021" s="67" t="s">
        <v>27685</v>
      </c>
      <c r="X7021" s="67" t="s">
        <v>3934</v>
      </c>
      <c r="Y7021" s="67" t="s">
        <v>16746</v>
      </c>
      <c r="Z7021" s="67" t="s">
        <v>3970</v>
      </c>
      <c r="AA7021" s="67" t="s">
        <v>58050</v>
      </c>
      <c r="AB7021" s="67" t="s">
        <v>58051</v>
      </c>
      <c r="AC7021" s="67" t="s">
        <v>3939</v>
      </c>
      <c r="AD7021" s="67" t="s">
        <v>3940</v>
      </c>
      <c r="AE7021" s="67" t="s">
        <v>3941</v>
      </c>
      <c r="AF7021" s="67" t="s">
        <v>3940</v>
      </c>
      <c r="AG7021" s="67" t="s">
        <v>3945</v>
      </c>
      <c r="AH7021" s="67" t="s">
        <v>3945</v>
      </c>
      <c r="AI7021" s="67" t="s">
        <v>3945</v>
      </c>
      <c r="AJ7021" s="67" t="s">
        <v>3945</v>
      </c>
    </row>
    <row r="7022" spans="1:36" x14ac:dyDescent="0.2">
      <c r="A7022" s="66" t="s">
        <v>3919</v>
      </c>
      <c r="B7022" s="67" t="s">
        <v>58052</v>
      </c>
      <c r="C7022" s="66" t="str">
        <f t="shared" si="109"/>
        <v>P.S. CHANCAHUASI</v>
      </c>
      <c r="D7022" s="67" t="s">
        <v>3921</v>
      </c>
      <c r="E7022" s="66" t="s">
        <v>58053</v>
      </c>
      <c r="F7022" s="66" t="s">
        <v>58053</v>
      </c>
      <c r="G7022" s="66" t="s">
        <v>3923</v>
      </c>
      <c r="H7022" s="66" t="s">
        <v>3924</v>
      </c>
      <c r="I7022" s="66" t="s">
        <v>3333</v>
      </c>
      <c r="J7022" s="68" t="s">
        <v>348</v>
      </c>
      <c r="K7022" s="68" t="s">
        <v>2009</v>
      </c>
      <c r="L7022" s="68" t="s">
        <v>3332</v>
      </c>
      <c r="M7022" s="66" t="s">
        <v>58054</v>
      </c>
      <c r="N7022" s="67" t="s">
        <v>3927</v>
      </c>
      <c r="O7022" s="67" t="s">
        <v>4008</v>
      </c>
      <c r="P7022" s="67" t="s">
        <v>3928</v>
      </c>
      <c r="Q7022" s="67" t="s">
        <v>348</v>
      </c>
      <c r="R7022" s="67" t="s">
        <v>2009</v>
      </c>
      <c r="S7022" s="67" t="s">
        <v>3291</v>
      </c>
      <c r="T7022" s="67" t="s">
        <v>16743</v>
      </c>
      <c r="U7022" s="67" t="s">
        <v>16744</v>
      </c>
      <c r="V7022" s="67" t="s">
        <v>3932</v>
      </c>
      <c r="W7022" s="67" t="s">
        <v>58055</v>
      </c>
      <c r="X7022" s="67" t="s">
        <v>3934</v>
      </c>
      <c r="Y7022" s="67" t="s">
        <v>16746</v>
      </c>
      <c r="Z7022" s="67" t="s">
        <v>3970</v>
      </c>
      <c r="AA7022" s="67" t="s">
        <v>8776</v>
      </c>
      <c r="AB7022" s="67" t="s">
        <v>58056</v>
      </c>
      <c r="AC7022" s="67" t="s">
        <v>3939</v>
      </c>
      <c r="AD7022" s="67" t="s">
        <v>3940</v>
      </c>
      <c r="AE7022" s="67" t="s">
        <v>3941</v>
      </c>
      <c r="AF7022" s="67" t="s">
        <v>3940</v>
      </c>
      <c r="AG7022" s="67" t="s">
        <v>58057</v>
      </c>
      <c r="AH7022" s="67" t="s">
        <v>58058</v>
      </c>
      <c r="AI7022" s="67" t="s">
        <v>13142</v>
      </c>
      <c r="AJ7022" s="67" t="s">
        <v>3945</v>
      </c>
    </row>
    <row r="7023" spans="1:36" x14ac:dyDescent="0.2">
      <c r="A7023" s="66" t="s">
        <v>3919</v>
      </c>
      <c r="B7023" s="67" t="s">
        <v>58059</v>
      </c>
      <c r="C7023" s="66" t="str">
        <f t="shared" si="109"/>
        <v>P.S. COCHAMARCA</v>
      </c>
      <c r="D7023" s="67" t="s">
        <v>3921</v>
      </c>
      <c r="E7023" s="66" t="s">
        <v>2964</v>
      </c>
      <c r="F7023" s="66" t="s">
        <v>2964</v>
      </c>
      <c r="G7023" s="66" t="s">
        <v>3923</v>
      </c>
      <c r="H7023" s="66" t="s">
        <v>3924</v>
      </c>
      <c r="I7023" s="66" t="s">
        <v>3686</v>
      </c>
      <c r="J7023" s="68" t="s">
        <v>348</v>
      </c>
      <c r="K7023" s="68" t="s">
        <v>2009</v>
      </c>
      <c r="L7023" s="68" t="s">
        <v>3685</v>
      </c>
      <c r="M7023" s="66" t="s">
        <v>58060</v>
      </c>
      <c r="N7023" s="67" t="s">
        <v>3927</v>
      </c>
      <c r="O7023" s="67" t="s">
        <v>4008</v>
      </c>
      <c r="P7023" s="67" t="s">
        <v>3928</v>
      </c>
      <c r="Q7023" s="67" t="s">
        <v>348</v>
      </c>
      <c r="R7023" s="67" t="s">
        <v>2009</v>
      </c>
      <c r="S7023" s="67" t="s">
        <v>3291</v>
      </c>
      <c r="T7023" s="67" t="s">
        <v>16743</v>
      </c>
      <c r="U7023" s="67" t="s">
        <v>16744</v>
      </c>
      <c r="V7023" s="67" t="s">
        <v>3932</v>
      </c>
      <c r="W7023" s="67" t="s">
        <v>58061</v>
      </c>
      <c r="X7023" s="67" t="s">
        <v>3934</v>
      </c>
      <c r="Y7023" s="67" t="s">
        <v>16746</v>
      </c>
      <c r="Z7023" s="67" t="s">
        <v>3970</v>
      </c>
      <c r="AA7023" s="67" t="s">
        <v>5091</v>
      </c>
      <c r="AB7023" s="67" t="s">
        <v>58062</v>
      </c>
      <c r="AC7023" s="67" t="s">
        <v>3939</v>
      </c>
      <c r="AD7023" s="67" t="s">
        <v>3940</v>
      </c>
      <c r="AE7023" s="67" t="s">
        <v>3941</v>
      </c>
      <c r="AF7023" s="67" t="s">
        <v>3940</v>
      </c>
      <c r="AG7023" s="67" t="s">
        <v>3945</v>
      </c>
      <c r="AH7023" s="67" t="s">
        <v>3945</v>
      </c>
      <c r="AI7023" s="67" t="s">
        <v>3945</v>
      </c>
      <c r="AJ7023" s="67" t="s">
        <v>3945</v>
      </c>
    </row>
    <row r="7024" spans="1:36" x14ac:dyDescent="0.2">
      <c r="A7024" s="66" t="s">
        <v>3919</v>
      </c>
      <c r="B7024" s="67" t="s">
        <v>58063</v>
      </c>
      <c r="C7024" s="66" t="str">
        <f t="shared" si="109"/>
        <v>C.S. MIRAFLORES</v>
      </c>
      <c r="D7024" s="67" t="s">
        <v>4128</v>
      </c>
      <c r="E7024" s="66" t="s">
        <v>205</v>
      </c>
      <c r="F7024" s="66" t="s">
        <v>205</v>
      </c>
      <c r="G7024" s="66" t="s">
        <v>4129</v>
      </c>
      <c r="H7024" s="66" t="s">
        <v>3924</v>
      </c>
      <c r="I7024" s="66" t="s">
        <v>557</v>
      </c>
      <c r="J7024" s="68" t="s">
        <v>159</v>
      </c>
      <c r="K7024" s="68" t="s">
        <v>542</v>
      </c>
      <c r="L7024" s="68" t="s">
        <v>556</v>
      </c>
      <c r="M7024" s="66" t="s">
        <v>58064</v>
      </c>
      <c r="N7024" s="67" t="s">
        <v>4131</v>
      </c>
      <c r="O7024" s="67" t="s">
        <v>3928</v>
      </c>
      <c r="P7024" s="67" t="s">
        <v>4064</v>
      </c>
      <c r="Q7024" s="67" t="s">
        <v>159</v>
      </c>
      <c r="R7024" s="67" t="s">
        <v>542</v>
      </c>
      <c r="S7024" s="67" t="s">
        <v>205</v>
      </c>
      <c r="T7024" s="67" t="s">
        <v>5028</v>
      </c>
      <c r="U7024" s="67" t="s">
        <v>5029</v>
      </c>
      <c r="V7024" s="67" t="s">
        <v>4135</v>
      </c>
      <c r="W7024" s="67" t="s">
        <v>5030</v>
      </c>
      <c r="X7024" s="67" t="s">
        <v>3934</v>
      </c>
      <c r="Y7024" s="67" t="s">
        <v>3945</v>
      </c>
      <c r="Z7024" s="67" t="s">
        <v>3936</v>
      </c>
      <c r="AA7024" s="67" t="s">
        <v>58065</v>
      </c>
      <c r="AB7024" s="67" t="s">
        <v>58066</v>
      </c>
      <c r="AC7024" s="67" t="s">
        <v>3939</v>
      </c>
      <c r="AD7024" s="67" t="s">
        <v>3940</v>
      </c>
      <c r="AE7024" s="67" t="s">
        <v>3941</v>
      </c>
      <c r="AF7024" s="67" t="s">
        <v>3940</v>
      </c>
      <c r="AG7024" s="67" t="s">
        <v>58067</v>
      </c>
      <c r="AH7024" s="67" t="s">
        <v>58068</v>
      </c>
      <c r="AI7024" s="67" t="s">
        <v>58069</v>
      </c>
      <c r="AJ7024" s="67" t="s">
        <v>3945</v>
      </c>
    </row>
    <row r="7025" spans="1:36" x14ac:dyDescent="0.2">
      <c r="A7025" s="66" t="s">
        <v>3919</v>
      </c>
      <c r="B7025" s="67" t="s">
        <v>58070</v>
      </c>
      <c r="C7025" s="66" t="str">
        <f t="shared" si="109"/>
        <v>C.S. ÑUNYA JALCA</v>
      </c>
      <c r="D7025" s="67" t="s">
        <v>4128</v>
      </c>
      <c r="E7025" s="66" t="s">
        <v>5188</v>
      </c>
      <c r="F7025" s="66" t="s">
        <v>5188</v>
      </c>
      <c r="G7025" s="66" t="s">
        <v>4129</v>
      </c>
      <c r="H7025" s="66" t="s">
        <v>3924</v>
      </c>
      <c r="I7025" s="66" t="s">
        <v>557</v>
      </c>
      <c r="J7025" s="68" t="s">
        <v>159</v>
      </c>
      <c r="K7025" s="68" t="s">
        <v>542</v>
      </c>
      <c r="L7025" s="68" t="s">
        <v>556</v>
      </c>
      <c r="M7025" s="66" t="s">
        <v>58071</v>
      </c>
      <c r="N7025" s="67" t="s">
        <v>4131</v>
      </c>
      <c r="O7025" s="67" t="s">
        <v>3928</v>
      </c>
      <c r="P7025" s="67" t="s">
        <v>4160</v>
      </c>
      <c r="Q7025" s="67" t="s">
        <v>159</v>
      </c>
      <c r="R7025" s="67" t="s">
        <v>542</v>
      </c>
      <c r="S7025" s="67" t="s">
        <v>5188</v>
      </c>
      <c r="T7025" s="67" t="s">
        <v>5028</v>
      </c>
      <c r="U7025" s="67" t="s">
        <v>5029</v>
      </c>
      <c r="V7025" s="67" t="s">
        <v>4135</v>
      </c>
      <c r="W7025" s="67" t="s">
        <v>5030</v>
      </c>
      <c r="X7025" s="67" t="s">
        <v>3934</v>
      </c>
      <c r="Y7025" s="67" t="s">
        <v>3945</v>
      </c>
      <c r="Z7025" s="67" t="s">
        <v>4136</v>
      </c>
      <c r="AA7025" s="67" t="s">
        <v>58072</v>
      </c>
      <c r="AB7025" s="67" t="s">
        <v>58073</v>
      </c>
      <c r="AC7025" s="67" t="s">
        <v>3939</v>
      </c>
      <c r="AD7025" s="67" t="s">
        <v>3940</v>
      </c>
      <c r="AE7025" s="67" t="s">
        <v>3941</v>
      </c>
      <c r="AF7025" s="67" t="s">
        <v>3940</v>
      </c>
      <c r="AG7025" s="67" t="s">
        <v>58074</v>
      </c>
      <c r="AH7025" s="67" t="s">
        <v>58075</v>
      </c>
      <c r="AI7025" s="67" t="s">
        <v>58076</v>
      </c>
      <c r="AJ7025" s="67" t="s">
        <v>3945</v>
      </c>
    </row>
    <row r="7026" spans="1:36" x14ac:dyDescent="0.2">
      <c r="A7026" s="66" t="s">
        <v>3919</v>
      </c>
      <c r="B7026" s="67" t="s">
        <v>58077</v>
      </c>
      <c r="C7026" s="66" t="str">
        <f t="shared" si="109"/>
        <v>C.S. SAN CRISTOBAL</v>
      </c>
      <c r="D7026" s="67" t="s">
        <v>4128</v>
      </c>
      <c r="E7026" s="66" t="s">
        <v>1319</v>
      </c>
      <c r="F7026" s="66" t="s">
        <v>1319</v>
      </c>
      <c r="G7026" s="66" t="s">
        <v>4129</v>
      </c>
      <c r="H7026" s="66" t="s">
        <v>3924</v>
      </c>
      <c r="I7026" s="66" t="s">
        <v>503</v>
      </c>
      <c r="J7026" s="68" t="s">
        <v>348</v>
      </c>
      <c r="K7026" s="68" t="s">
        <v>348</v>
      </c>
      <c r="L7026" s="68" t="s">
        <v>348</v>
      </c>
      <c r="M7026" s="66" t="s">
        <v>58078</v>
      </c>
      <c r="N7026" s="67" t="s">
        <v>3927</v>
      </c>
      <c r="O7026" s="67" t="s">
        <v>3951</v>
      </c>
      <c r="P7026" s="67" t="s">
        <v>4064</v>
      </c>
      <c r="Q7026" s="67" t="s">
        <v>348</v>
      </c>
      <c r="R7026" s="67" t="s">
        <v>348</v>
      </c>
      <c r="S7026" s="67" t="s">
        <v>574</v>
      </c>
      <c r="T7026" s="67" t="s">
        <v>6172</v>
      </c>
      <c r="U7026" s="67" t="s">
        <v>6173</v>
      </c>
      <c r="V7026" s="67" t="s">
        <v>4135</v>
      </c>
      <c r="W7026" s="67" t="s">
        <v>58079</v>
      </c>
      <c r="X7026" s="67" t="s">
        <v>3934</v>
      </c>
      <c r="Y7026" s="67" t="s">
        <v>28514</v>
      </c>
      <c r="Z7026" s="67" t="s">
        <v>52706</v>
      </c>
      <c r="AA7026" s="67" t="s">
        <v>13123</v>
      </c>
      <c r="AB7026" s="67" t="s">
        <v>58080</v>
      </c>
      <c r="AC7026" s="67" t="s">
        <v>3939</v>
      </c>
      <c r="AD7026" s="67" t="s">
        <v>3940</v>
      </c>
      <c r="AE7026" s="67" t="s">
        <v>3941</v>
      </c>
      <c r="AF7026" s="67" t="s">
        <v>3940</v>
      </c>
      <c r="AG7026" s="67" t="s">
        <v>58081</v>
      </c>
      <c r="AH7026" s="67" t="s">
        <v>58082</v>
      </c>
      <c r="AI7026" s="67" t="s">
        <v>58083</v>
      </c>
      <c r="AJ7026" s="67" t="s">
        <v>3945</v>
      </c>
    </row>
    <row r="7027" spans="1:36" x14ac:dyDescent="0.2">
      <c r="A7027" s="66" t="s">
        <v>3919</v>
      </c>
      <c r="B7027" s="67" t="s">
        <v>58084</v>
      </c>
      <c r="C7027" s="66" t="str">
        <f t="shared" si="109"/>
        <v>P.S. PALTAMACHAY</v>
      </c>
      <c r="D7027" s="67" t="s">
        <v>3921</v>
      </c>
      <c r="E7027" s="66" t="s">
        <v>58085</v>
      </c>
      <c r="F7027" s="66" t="s">
        <v>58085</v>
      </c>
      <c r="G7027" s="66" t="s">
        <v>3923</v>
      </c>
      <c r="H7027" s="66" t="s">
        <v>3924</v>
      </c>
      <c r="I7027" s="66" t="s">
        <v>1798</v>
      </c>
      <c r="J7027" s="68" t="s">
        <v>348</v>
      </c>
      <c r="K7027" s="68" t="s">
        <v>348</v>
      </c>
      <c r="L7027" s="68" t="s">
        <v>362</v>
      </c>
      <c r="M7027" s="66" t="s">
        <v>58086</v>
      </c>
      <c r="N7027" s="67" t="s">
        <v>3927</v>
      </c>
      <c r="O7027" s="67" t="s">
        <v>3951</v>
      </c>
      <c r="P7027" s="67" t="s">
        <v>4040</v>
      </c>
      <c r="Q7027" s="67" t="s">
        <v>348</v>
      </c>
      <c r="R7027" s="67" t="s">
        <v>348</v>
      </c>
      <c r="S7027" s="67" t="s">
        <v>362</v>
      </c>
      <c r="T7027" s="67" t="s">
        <v>6172</v>
      </c>
      <c r="U7027" s="67" t="s">
        <v>6173</v>
      </c>
      <c r="V7027" s="67" t="s">
        <v>3932</v>
      </c>
      <c r="W7027" s="67" t="s">
        <v>58087</v>
      </c>
      <c r="X7027" s="67" t="s">
        <v>3934</v>
      </c>
      <c r="Y7027" s="67" t="s">
        <v>6174</v>
      </c>
      <c r="Z7027" s="67" t="s">
        <v>3936</v>
      </c>
      <c r="AA7027" s="67" t="s">
        <v>9390</v>
      </c>
      <c r="AB7027" s="67" t="s">
        <v>58088</v>
      </c>
      <c r="AC7027" s="67" t="s">
        <v>3939</v>
      </c>
      <c r="AD7027" s="67" t="s">
        <v>3940</v>
      </c>
      <c r="AE7027" s="67" t="s">
        <v>3941</v>
      </c>
      <c r="AF7027" s="67" t="s">
        <v>3940</v>
      </c>
      <c r="AG7027" s="67" t="s">
        <v>58089</v>
      </c>
      <c r="AH7027" s="67" t="s">
        <v>58090</v>
      </c>
      <c r="AI7027" s="67" t="s">
        <v>48611</v>
      </c>
      <c r="AJ7027" s="67" t="s">
        <v>3945</v>
      </c>
    </row>
    <row r="7028" spans="1:36" x14ac:dyDescent="0.2">
      <c r="A7028" s="66" t="s">
        <v>3919</v>
      </c>
      <c r="B7028" s="67" t="s">
        <v>58091</v>
      </c>
      <c r="C7028" s="66" t="str">
        <f t="shared" si="109"/>
        <v>P.S. NAVAN</v>
      </c>
      <c r="D7028" s="67" t="s">
        <v>3921</v>
      </c>
      <c r="E7028" s="66" t="s">
        <v>3687</v>
      </c>
      <c r="F7028" s="66" t="s">
        <v>3687</v>
      </c>
      <c r="G7028" s="66" t="s">
        <v>3923</v>
      </c>
      <c r="H7028" s="66" t="s">
        <v>3924</v>
      </c>
      <c r="I7028" s="66" t="s">
        <v>3688</v>
      </c>
      <c r="J7028" s="68" t="s">
        <v>144</v>
      </c>
      <c r="K7028" s="68" t="s">
        <v>1000</v>
      </c>
      <c r="L7028" s="68" t="s">
        <v>3687</v>
      </c>
      <c r="M7028" s="66" t="s">
        <v>58092</v>
      </c>
      <c r="N7028" s="67" t="s">
        <v>4132</v>
      </c>
      <c r="O7028" s="67" t="s">
        <v>4040</v>
      </c>
      <c r="P7028" s="67" t="s">
        <v>4008</v>
      </c>
      <c r="Q7028" s="67" t="s">
        <v>144</v>
      </c>
      <c r="R7028" s="67" t="s">
        <v>4456</v>
      </c>
      <c r="S7028" s="67" t="s">
        <v>5633</v>
      </c>
      <c r="T7028" s="67" t="s">
        <v>4457</v>
      </c>
      <c r="U7028" s="67" t="s">
        <v>4458</v>
      </c>
      <c r="V7028" s="67" t="s">
        <v>3932</v>
      </c>
      <c r="W7028" s="67" t="s">
        <v>58093</v>
      </c>
      <c r="X7028" s="67" t="s">
        <v>3934</v>
      </c>
      <c r="Y7028" s="67" t="s">
        <v>5328</v>
      </c>
      <c r="Z7028" s="67" t="s">
        <v>7264</v>
      </c>
      <c r="AA7028" s="67" t="s">
        <v>3954</v>
      </c>
      <c r="AB7028" s="67" t="s">
        <v>58094</v>
      </c>
      <c r="AC7028" s="67" t="s">
        <v>3939</v>
      </c>
      <c r="AD7028" s="67" t="s">
        <v>3940</v>
      </c>
      <c r="AE7028" s="67" t="s">
        <v>3941</v>
      </c>
      <c r="AF7028" s="67" t="s">
        <v>3940</v>
      </c>
      <c r="AG7028" s="67" t="s">
        <v>58095</v>
      </c>
      <c r="AH7028" s="67" t="s">
        <v>58096</v>
      </c>
      <c r="AI7028" s="67" t="s">
        <v>58097</v>
      </c>
      <c r="AJ7028" s="67" t="s">
        <v>3945</v>
      </c>
    </row>
    <row r="7029" spans="1:36" x14ac:dyDescent="0.2">
      <c r="A7029" s="66" t="s">
        <v>3919</v>
      </c>
      <c r="B7029" s="67" t="s">
        <v>58098</v>
      </c>
      <c r="C7029" s="66" t="str">
        <f t="shared" si="109"/>
        <v>P.S. PARQUIN</v>
      </c>
      <c r="D7029" s="67" t="s">
        <v>3921</v>
      </c>
      <c r="E7029" s="66" t="s">
        <v>58099</v>
      </c>
      <c r="F7029" s="66" t="s">
        <v>58099</v>
      </c>
      <c r="G7029" s="66" t="s">
        <v>3923</v>
      </c>
      <c r="H7029" s="66" t="s">
        <v>3924</v>
      </c>
      <c r="I7029" s="66" t="s">
        <v>2584</v>
      </c>
      <c r="J7029" s="68" t="s">
        <v>144</v>
      </c>
      <c r="K7029" s="68" t="s">
        <v>213</v>
      </c>
      <c r="L7029" s="68" t="s">
        <v>2583</v>
      </c>
      <c r="M7029" s="66" t="s">
        <v>58100</v>
      </c>
      <c r="N7029" s="67" t="s">
        <v>4132</v>
      </c>
      <c r="O7029" s="67" t="s">
        <v>4040</v>
      </c>
      <c r="P7029" s="67" t="s">
        <v>4008</v>
      </c>
      <c r="Q7029" s="67" t="s">
        <v>144</v>
      </c>
      <c r="R7029" s="67" t="s">
        <v>4456</v>
      </c>
      <c r="S7029" s="67" t="s">
        <v>5633</v>
      </c>
      <c r="T7029" s="67" t="s">
        <v>4457</v>
      </c>
      <c r="U7029" s="67" t="s">
        <v>4458</v>
      </c>
      <c r="V7029" s="67" t="s">
        <v>3932</v>
      </c>
      <c r="W7029" s="67" t="s">
        <v>58101</v>
      </c>
      <c r="X7029" s="67" t="s">
        <v>3934</v>
      </c>
      <c r="Y7029" s="67" t="s">
        <v>5328</v>
      </c>
      <c r="Z7029" s="67" t="s">
        <v>4136</v>
      </c>
      <c r="AA7029" s="67" t="s">
        <v>3954</v>
      </c>
      <c r="AB7029" s="67" t="s">
        <v>58102</v>
      </c>
      <c r="AC7029" s="67" t="s">
        <v>3939</v>
      </c>
      <c r="AD7029" s="67" t="s">
        <v>3940</v>
      </c>
      <c r="AE7029" s="67" t="s">
        <v>3941</v>
      </c>
      <c r="AF7029" s="67" t="s">
        <v>3940</v>
      </c>
      <c r="AG7029" s="67" t="s">
        <v>58103</v>
      </c>
      <c r="AH7029" s="67" t="s">
        <v>58104</v>
      </c>
      <c r="AI7029" s="67" t="s">
        <v>11259</v>
      </c>
      <c r="AJ7029" s="67" t="s">
        <v>3945</v>
      </c>
    </row>
    <row r="7030" spans="1:36" x14ac:dyDescent="0.2">
      <c r="A7030" s="66" t="s">
        <v>3919</v>
      </c>
      <c r="B7030" s="67" t="s">
        <v>58105</v>
      </c>
      <c r="C7030" s="66" t="str">
        <f t="shared" si="109"/>
        <v>P.S. LLIPA</v>
      </c>
      <c r="D7030" s="67" t="s">
        <v>3921</v>
      </c>
      <c r="E7030" s="66" t="s">
        <v>3249</v>
      </c>
      <c r="F7030" s="66" t="s">
        <v>3249</v>
      </c>
      <c r="G7030" s="66" t="s">
        <v>3923</v>
      </c>
      <c r="H7030" s="66" t="s">
        <v>3924</v>
      </c>
      <c r="I7030" s="66" t="s">
        <v>339</v>
      </c>
      <c r="J7030" s="68" t="s">
        <v>147</v>
      </c>
      <c r="K7030" s="68" t="s">
        <v>148</v>
      </c>
      <c r="L7030" s="68" t="s">
        <v>148</v>
      </c>
      <c r="M7030" s="66" t="s">
        <v>58106</v>
      </c>
      <c r="N7030" s="67" t="s">
        <v>3926</v>
      </c>
      <c r="O7030" s="67" t="s">
        <v>3927</v>
      </c>
      <c r="P7030" s="67" t="s">
        <v>3951</v>
      </c>
      <c r="Q7030" s="67" t="s">
        <v>147</v>
      </c>
      <c r="R7030" s="67" t="s">
        <v>148</v>
      </c>
      <c r="S7030" s="67" t="s">
        <v>148</v>
      </c>
      <c r="T7030" s="67" t="s">
        <v>3930</v>
      </c>
      <c r="U7030" s="67" t="s">
        <v>3931</v>
      </c>
      <c r="V7030" s="67" t="s">
        <v>3932</v>
      </c>
      <c r="W7030" s="67" t="s">
        <v>58107</v>
      </c>
      <c r="X7030" s="67" t="s">
        <v>3934</v>
      </c>
      <c r="Y7030" s="67" t="s">
        <v>3935</v>
      </c>
      <c r="Z7030" s="67" t="s">
        <v>3936</v>
      </c>
      <c r="AA7030" s="67" t="s">
        <v>3937</v>
      </c>
      <c r="AB7030" s="67" t="s">
        <v>58108</v>
      </c>
      <c r="AC7030" s="67" t="s">
        <v>3939</v>
      </c>
      <c r="AD7030" s="67" t="s">
        <v>3940</v>
      </c>
      <c r="AE7030" s="67" t="s">
        <v>3941</v>
      </c>
      <c r="AF7030" s="67" t="s">
        <v>3940</v>
      </c>
      <c r="AG7030" s="67" t="s">
        <v>58109</v>
      </c>
      <c r="AH7030" s="67" t="s">
        <v>58110</v>
      </c>
      <c r="AI7030" s="67" t="s">
        <v>58111</v>
      </c>
      <c r="AJ7030" s="67" t="s">
        <v>3945</v>
      </c>
    </row>
    <row r="7031" spans="1:36" x14ac:dyDescent="0.2">
      <c r="A7031" s="66" t="s">
        <v>3919</v>
      </c>
      <c r="B7031" s="67" t="s">
        <v>58112</v>
      </c>
      <c r="C7031" s="66" t="str">
        <f t="shared" si="109"/>
        <v>P.S. CHIPULUC</v>
      </c>
      <c r="D7031" s="67" t="s">
        <v>3921</v>
      </c>
      <c r="E7031" s="66" t="s">
        <v>58113</v>
      </c>
      <c r="F7031" s="66" t="s">
        <v>58113</v>
      </c>
      <c r="G7031" s="66" t="s">
        <v>3923</v>
      </c>
      <c r="H7031" s="66" t="s">
        <v>3924</v>
      </c>
      <c r="I7031" s="66" t="s">
        <v>339</v>
      </c>
      <c r="J7031" s="68" t="s">
        <v>147</v>
      </c>
      <c r="K7031" s="68" t="s">
        <v>148</v>
      </c>
      <c r="L7031" s="68" t="s">
        <v>148</v>
      </c>
      <c r="M7031" s="66" t="s">
        <v>58114</v>
      </c>
      <c r="N7031" s="67" t="s">
        <v>3926</v>
      </c>
      <c r="O7031" s="67" t="s">
        <v>3927</v>
      </c>
      <c r="P7031" s="67" t="s">
        <v>3951</v>
      </c>
      <c r="Q7031" s="67" t="s">
        <v>147</v>
      </c>
      <c r="R7031" s="67" t="s">
        <v>148</v>
      </c>
      <c r="S7031" s="67" t="s">
        <v>148</v>
      </c>
      <c r="T7031" s="67" t="s">
        <v>3930</v>
      </c>
      <c r="U7031" s="67" t="s">
        <v>3931</v>
      </c>
      <c r="V7031" s="67" t="s">
        <v>3932</v>
      </c>
      <c r="W7031" s="67" t="s">
        <v>58115</v>
      </c>
      <c r="X7031" s="67" t="s">
        <v>3934</v>
      </c>
      <c r="Y7031" s="67" t="s">
        <v>58116</v>
      </c>
      <c r="Z7031" s="67" t="s">
        <v>3936</v>
      </c>
      <c r="AA7031" s="67" t="s">
        <v>58117</v>
      </c>
      <c r="AB7031" s="67" t="s">
        <v>58118</v>
      </c>
      <c r="AC7031" s="67" t="s">
        <v>3939</v>
      </c>
      <c r="AD7031" s="67" t="s">
        <v>3940</v>
      </c>
      <c r="AE7031" s="67" t="s">
        <v>3941</v>
      </c>
      <c r="AF7031" s="67" t="s">
        <v>3940</v>
      </c>
      <c r="AG7031" s="67" t="s">
        <v>58119</v>
      </c>
      <c r="AH7031" s="67" t="s">
        <v>58120</v>
      </c>
      <c r="AI7031" s="67" t="s">
        <v>58121</v>
      </c>
      <c r="AJ7031" s="67" t="s">
        <v>3945</v>
      </c>
    </row>
    <row r="7032" spans="1:36" x14ac:dyDescent="0.2">
      <c r="A7032" s="66" t="s">
        <v>3919</v>
      </c>
      <c r="B7032" s="67" t="s">
        <v>58122</v>
      </c>
      <c r="C7032" s="66" t="str">
        <f t="shared" si="109"/>
        <v>P.S. CHACOS</v>
      </c>
      <c r="D7032" s="67" t="s">
        <v>3921</v>
      </c>
      <c r="E7032" s="66" t="s">
        <v>5556</v>
      </c>
      <c r="F7032" s="66" t="s">
        <v>5556</v>
      </c>
      <c r="G7032" s="66" t="s">
        <v>3923</v>
      </c>
      <c r="H7032" s="66" t="s">
        <v>3924</v>
      </c>
      <c r="I7032" s="66" t="s">
        <v>2800</v>
      </c>
      <c r="J7032" s="68" t="s">
        <v>198</v>
      </c>
      <c r="K7032" s="68" t="s">
        <v>873</v>
      </c>
      <c r="L7032" s="68" t="s">
        <v>873</v>
      </c>
      <c r="M7032" s="66" t="s">
        <v>58123</v>
      </c>
      <c r="N7032" s="67" t="s">
        <v>4076</v>
      </c>
      <c r="O7032" s="67" t="s">
        <v>3928</v>
      </c>
      <c r="P7032" s="67" t="s">
        <v>3951</v>
      </c>
      <c r="Q7032" s="67" t="s">
        <v>198</v>
      </c>
      <c r="R7032" s="67" t="s">
        <v>873</v>
      </c>
      <c r="S7032" s="67" t="s">
        <v>15270</v>
      </c>
      <c r="T7032" s="67" t="s">
        <v>7217</v>
      </c>
      <c r="U7032" s="67" t="s">
        <v>7218</v>
      </c>
      <c r="V7032" s="67" t="s">
        <v>3932</v>
      </c>
      <c r="W7032" s="67" t="s">
        <v>3940</v>
      </c>
      <c r="X7032" s="67" t="s">
        <v>3934</v>
      </c>
      <c r="Y7032" s="67" t="s">
        <v>7219</v>
      </c>
      <c r="Z7032" s="67" t="s">
        <v>58124</v>
      </c>
      <c r="AA7032" s="67" t="s">
        <v>58125</v>
      </c>
      <c r="AB7032" s="67" t="s">
        <v>58126</v>
      </c>
      <c r="AC7032" s="67" t="s">
        <v>3939</v>
      </c>
      <c r="AD7032" s="67" t="s">
        <v>3940</v>
      </c>
      <c r="AE7032" s="67" t="s">
        <v>3941</v>
      </c>
      <c r="AF7032" s="67" t="s">
        <v>3940</v>
      </c>
      <c r="AG7032" s="67" t="s">
        <v>58127</v>
      </c>
      <c r="AH7032" s="67" t="s">
        <v>58128</v>
      </c>
      <c r="AI7032" s="67" t="s">
        <v>58129</v>
      </c>
      <c r="AJ7032" s="67" t="s">
        <v>3945</v>
      </c>
    </row>
    <row r="7033" spans="1:36" x14ac:dyDescent="0.2">
      <c r="A7033" s="66" t="s">
        <v>3919</v>
      </c>
      <c r="B7033" s="67" t="s">
        <v>58130</v>
      </c>
      <c r="C7033" s="66" t="str">
        <f t="shared" si="109"/>
        <v>P.S. HUAYAUCITO</v>
      </c>
      <c r="D7033" s="67" t="s">
        <v>3921</v>
      </c>
      <c r="E7033" s="66" t="s">
        <v>58131</v>
      </c>
      <c r="F7033" s="66" t="s">
        <v>58131</v>
      </c>
      <c r="G7033" s="66" t="s">
        <v>3923</v>
      </c>
      <c r="H7033" s="66" t="s">
        <v>3924</v>
      </c>
      <c r="I7033" s="66" t="s">
        <v>3524</v>
      </c>
      <c r="J7033" s="68" t="s">
        <v>256</v>
      </c>
      <c r="K7033" s="68" t="s">
        <v>864</v>
      </c>
      <c r="L7033" s="68" t="s">
        <v>3523</v>
      </c>
      <c r="M7033" s="66" t="s">
        <v>58132</v>
      </c>
      <c r="N7033" s="67" t="s">
        <v>4183</v>
      </c>
      <c r="O7033" s="67" t="s">
        <v>4160</v>
      </c>
      <c r="P7033" s="67" t="s">
        <v>3951</v>
      </c>
      <c r="Q7033" s="67" t="s">
        <v>256</v>
      </c>
      <c r="R7033" s="67" t="s">
        <v>21074</v>
      </c>
      <c r="S7033" s="67" t="s">
        <v>21075</v>
      </c>
      <c r="T7033" s="67" t="s">
        <v>21076</v>
      </c>
      <c r="U7033" s="67" t="s">
        <v>21077</v>
      </c>
      <c r="V7033" s="67" t="s">
        <v>3968</v>
      </c>
      <c r="W7033" s="67" t="s">
        <v>53787</v>
      </c>
      <c r="X7033" s="67" t="s">
        <v>3934</v>
      </c>
      <c r="Y7033" s="67" t="s">
        <v>58133</v>
      </c>
      <c r="Z7033" s="67" t="s">
        <v>21080</v>
      </c>
      <c r="AA7033" s="67" t="s">
        <v>5626</v>
      </c>
      <c r="AB7033" s="67" t="s">
        <v>58134</v>
      </c>
      <c r="AC7033" s="67" t="s">
        <v>3939</v>
      </c>
      <c r="AD7033" s="67" t="s">
        <v>3940</v>
      </c>
      <c r="AE7033" s="67" t="s">
        <v>3941</v>
      </c>
      <c r="AF7033" s="67" t="s">
        <v>3940</v>
      </c>
      <c r="AG7033" s="67" t="s">
        <v>58135</v>
      </c>
      <c r="AH7033" s="67" t="s">
        <v>58136</v>
      </c>
      <c r="AI7033" s="67" t="s">
        <v>58137</v>
      </c>
      <c r="AJ7033" s="67" t="s">
        <v>3945</v>
      </c>
    </row>
    <row r="7034" spans="1:36" x14ac:dyDescent="0.2">
      <c r="A7034" s="66" t="s">
        <v>3919</v>
      </c>
      <c r="B7034" s="67" t="s">
        <v>58138</v>
      </c>
      <c r="C7034" s="66" t="str">
        <f t="shared" si="109"/>
        <v>P.S. AMBATO</v>
      </c>
      <c r="D7034" s="67" t="s">
        <v>3921</v>
      </c>
      <c r="E7034" s="66" t="s">
        <v>3922</v>
      </c>
      <c r="F7034" s="66" t="s">
        <v>3922</v>
      </c>
      <c r="G7034" s="66" t="s">
        <v>3923</v>
      </c>
      <c r="H7034" s="66" t="s">
        <v>3924</v>
      </c>
      <c r="I7034" s="66" t="s">
        <v>1798</v>
      </c>
      <c r="J7034" s="68" t="s">
        <v>348</v>
      </c>
      <c r="K7034" s="68" t="s">
        <v>348</v>
      </c>
      <c r="L7034" s="68" t="s">
        <v>362</v>
      </c>
      <c r="M7034" s="66" t="s">
        <v>58139</v>
      </c>
      <c r="N7034" s="67" t="s">
        <v>3927</v>
      </c>
      <c r="O7034" s="67" t="s">
        <v>3951</v>
      </c>
      <c r="P7034" s="67" t="s">
        <v>4040</v>
      </c>
      <c r="Q7034" s="67" t="s">
        <v>348</v>
      </c>
      <c r="R7034" s="67" t="s">
        <v>348</v>
      </c>
      <c r="S7034" s="67" t="s">
        <v>362</v>
      </c>
      <c r="T7034" s="67" t="s">
        <v>6172</v>
      </c>
      <c r="U7034" s="67" t="s">
        <v>6173</v>
      </c>
      <c r="V7034" s="67" t="s">
        <v>3968</v>
      </c>
      <c r="W7034" s="67" t="s">
        <v>58140</v>
      </c>
      <c r="X7034" s="67" t="s">
        <v>3934</v>
      </c>
      <c r="Y7034" s="67" t="s">
        <v>3945</v>
      </c>
      <c r="Z7034" s="67" t="s">
        <v>4136</v>
      </c>
      <c r="AA7034" s="67" t="s">
        <v>10878</v>
      </c>
      <c r="AB7034" s="67" t="s">
        <v>58141</v>
      </c>
      <c r="AC7034" s="67" t="s">
        <v>3939</v>
      </c>
      <c r="AD7034" s="67" t="s">
        <v>3940</v>
      </c>
      <c r="AE7034" s="67" t="s">
        <v>3941</v>
      </c>
      <c r="AF7034" s="67" t="s">
        <v>3940</v>
      </c>
      <c r="AG7034" s="67" t="s">
        <v>58142</v>
      </c>
      <c r="AH7034" s="67" t="s">
        <v>58143</v>
      </c>
      <c r="AI7034" s="67" t="s">
        <v>58144</v>
      </c>
      <c r="AJ7034" s="67" t="s">
        <v>3945</v>
      </c>
    </row>
    <row r="7035" spans="1:36" x14ac:dyDescent="0.2">
      <c r="A7035" s="66" t="s">
        <v>3919</v>
      </c>
      <c r="B7035" s="67" t="s">
        <v>58145</v>
      </c>
      <c r="C7035" s="66" t="str">
        <f t="shared" si="109"/>
        <v>P.S. ATALLA</v>
      </c>
      <c r="D7035" s="67" t="s">
        <v>3921</v>
      </c>
      <c r="E7035" s="66" t="s">
        <v>58146</v>
      </c>
      <c r="F7035" s="66" t="s">
        <v>58146</v>
      </c>
      <c r="G7035" s="66" t="s">
        <v>3923</v>
      </c>
      <c r="H7035" s="66" t="s">
        <v>3924</v>
      </c>
      <c r="I7035" s="66" t="s">
        <v>1798</v>
      </c>
      <c r="J7035" s="68" t="s">
        <v>348</v>
      </c>
      <c r="K7035" s="68" t="s">
        <v>348</v>
      </c>
      <c r="L7035" s="68" t="s">
        <v>362</v>
      </c>
      <c r="M7035" s="66" t="s">
        <v>58147</v>
      </c>
      <c r="N7035" s="67" t="s">
        <v>3927</v>
      </c>
      <c r="O7035" s="67" t="s">
        <v>3951</v>
      </c>
      <c r="P7035" s="67" t="s">
        <v>4040</v>
      </c>
      <c r="Q7035" s="67" t="s">
        <v>348</v>
      </c>
      <c r="R7035" s="67" t="s">
        <v>348</v>
      </c>
      <c r="S7035" s="67" t="s">
        <v>362</v>
      </c>
      <c r="T7035" s="67" t="s">
        <v>6172</v>
      </c>
      <c r="U7035" s="67" t="s">
        <v>6173</v>
      </c>
      <c r="V7035" s="67" t="s">
        <v>3968</v>
      </c>
      <c r="W7035" s="67" t="s">
        <v>58148</v>
      </c>
      <c r="X7035" s="67" t="s">
        <v>3934</v>
      </c>
      <c r="Y7035" s="67" t="s">
        <v>3945</v>
      </c>
      <c r="Z7035" s="67" t="s">
        <v>3936</v>
      </c>
      <c r="AA7035" s="67" t="s">
        <v>58149</v>
      </c>
      <c r="AB7035" s="67" t="s">
        <v>58150</v>
      </c>
      <c r="AC7035" s="67" t="s">
        <v>3939</v>
      </c>
      <c r="AD7035" s="67" t="s">
        <v>3940</v>
      </c>
      <c r="AE7035" s="67" t="s">
        <v>3941</v>
      </c>
      <c r="AF7035" s="67" t="s">
        <v>3940</v>
      </c>
      <c r="AG7035" s="67" t="s">
        <v>58151</v>
      </c>
      <c r="AH7035" s="67" t="s">
        <v>58152</v>
      </c>
      <c r="AI7035" s="67" t="s">
        <v>58153</v>
      </c>
      <c r="AJ7035" s="67" t="s">
        <v>3945</v>
      </c>
    </row>
    <row r="7036" spans="1:36" x14ac:dyDescent="0.2">
      <c r="A7036" s="66" t="s">
        <v>3919</v>
      </c>
      <c r="B7036" s="67" t="s">
        <v>58154</v>
      </c>
      <c r="C7036" s="66" t="str">
        <f t="shared" si="109"/>
        <v>P.S. ONGON</v>
      </c>
      <c r="D7036" s="67" t="s">
        <v>3921</v>
      </c>
      <c r="E7036" s="66" t="s">
        <v>3470</v>
      </c>
      <c r="F7036" s="66" t="s">
        <v>3470</v>
      </c>
      <c r="G7036" s="66" t="s">
        <v>3923</v>
      </c>
      <c r="H7036" s="66" t="s">
        <v>3924</v>
      </c>
      <c r="I7036" s="66" t="s">
        <v>3471</v>
      </c>
      <c r="J7036" s="68" t="s">
        <v>256</v>
      </c>
      <c r="K7036" s="68" t="s">
        <v>864</v>
      </c>
      <c r="L7036" s="68" t="s">
        <v>3470</v>
      </c>
      <c r="M7036" s="66" t="s">
        <v>58155</v>
      </c>
      <c r="N7036" s="67" t="s">
        <v>4183</v>
      </c>
      <c r="O7036" s="67" t="s">
        <v>4160</v>
      </c>
      <c r="P7036" s="67" t="s">
        <v>4040</v>
      </c>
      <c r="Q7036" s="67" t="s">
        <v>256</v>
      </c>
      <c r="R7036" s="67" t="s">
        <v>21074</v>
      </c>
      <c r="S7036" s="67" t="s">
        <v>52637</v>
      </c>
      <c r="T7036" s="67" t="s">
        <v>21076</v>
      </c>
      <c r="U7036" s="67" t="s">
        <v>21077</v>
      </c>
      <c r="V7036" s="67" t="s">
        <v>3968</v>
      </c>
      <c r="W7036" s="67" t="s">
        <v>58156</v>
      </c>
      <c r="X7036" s="67" t="s">
        <v>3934</v>
      </c>
      <c r="Y7036" s="67" t="s">
        <v>58157</v>
      </c>
      <c r="Z7036" s="67" t="s">
        <v>3936</v>
      </c>
      <c r="AA7036" s="67" t="s">
        <v>16410</v>
      </c>
      <c r="AB7036" s="67" t="s">
        <v>58158</v>
      </c>
      <c r="AC7036" s="67" t="s">
        <v>3939</v>
      </c>
      <c r="AD7036" s="67" t="s">
        <v>3940</v>
      </c>
      <c r="AE7036" s="67" t="s">
        <v>3941</v>
      </c>
      <c r="AF7036" s="67" t="s">
        <v>3940</v>
      </c>
      <c r="AG7036" s="67" t="s">
        <v>58159</v>
      </c>
      <c r="AH7036" s="67" t="s">
        <v>58160</v>
      </c>
      <c r="AI7036" s="67" t="s">
        <v>58161</v>
      </c>
      <c r="AJ7036" s="67" t="s">
        <v>3945</v>
      </c>
    </row>
    <row r="7037" spans="1:36" x14ac:dyDescent="0.2">
      <c r="A7037" s="66" t="s">
        <v>3919</v>
      </c>
      <c r="B7037" s="67" t="s">
        <v>58162</v>
      </c>
      <c r="C7037" s="66" t="str">
        <f t="shared" si="109"/>
        <v>P.S. CHUÑUNAPAMPA</v>
      </c>
      <c r="D7037" s="67" t="s">
        <v>3921</v>
      </c>
      <c r="E7037" s="66" t="s">
        <v>58163</v>
      </c>
      <c r="F7037" s="66" t="s">
        <v>58163</v>
      </c>
      <c r="G7037" s="66" t="s">
        <v>3923</v>
      </c>
      <c r="H7037" s="66" t="s">
        <v>3924</v>
      </c>
      <c r="I7037" s="66" t="s">
        <v>1282</v>
      </c>
      <c r="J7037" s="68" t="s">
        <v>348</v>
      </c>
      <c r="K7037" s="68" t="s">
        <v>1278</v>
      </c>
      <c r="L7037" s="68" t="s">
        <v>1281</v>
      </c>
      <c r="M7037" s="66" t="s">
        <v>58164</v>
      </c>
      <c r="N7037" s="67" t="s">
        <v>3927</v>
      </c>
      <c r="O7037" s="67" t="s">
        <v>3951</v>
      </c>
      <c r="P7037" s="67" t="s">
        <v>4040</v>
      </c>
      <c r="Q7037" s="67" t="s">
        <v>348</v>
      </c>
      <c r="R7037" s="67" t="s">
        <v>348</v>
      </c>
      <c r="S7037" s="67" t="s">
        <v>362</v>
      </c>
      <c r="T7037" s="67" t="s">
        <v>6172</v>
      </c>
      <c r="U7037" s="67" t="s">
        <v>6173</v>
      </c>
      <c r="V7037" s="67" t="s">
        <v>3932</v>
      </c>
      <c r="W7037" s="67" t="s">
        <v>58165</v>
      </c>
      <c r="X7037" s="67" t="s">
        <v>3934</v>
      </c>
      <c r="Y7037" s="67" t="s">
        <v>6174</v>
      </c>
      <c r="Z7037" s="67" t="s">
        <v>4136</v>
      </c>
      <c r="AA7037" s="67" t="s">
        <v>12780</v>
      </c>
      <c r="AB7037" s="67" t="s">
        <v>58166</v>
      </c>
      <c r="AC7037" s="67" t="s">
        <v>3939</v>
      </c>
      <c r="AD7037" s="67" t="s">
        <v>3940</v>
      </c>
      <c r="AE7037" s="67" t="s">
        <v>3941</v>
      </c>
      <c r="AF7037" s="67" t="s">
        <v>3940</v>
      </c>
      <c r="AG7037" s="67" t="s">
        <v>58167</v>
      </c>
      <c r="AH7037" s="67" t="s">
        <v>58168</v>
      </c>
      <c r="AI7037" s="67" t="s">
        <v>16803</v>
      </c>
      <c r="AJ7037" s="67" t="s">
        <v>3945</v>
      </c>
    </row>
    <row r="7038" spans="1:36" x14ac:dyDescent="0.2">
      <c r="A7038" s="66" t="s">
        <v>3919</v>
      </c>
      <c r="B7038" s="67" t="s">
        <v>58169</v>
      </c>
      <c r="C7038" s="66" t="str">
        <f t="shared" si="109"/>
        <v>P.S. PATRIA NUEVA</v>
      </c>
      <c r="D7038" s="67" t="s">
        <v>3921</v>
      </c>
      <c r="E7038" s="66" t="s">
        <v>58170</v>
      </c>
      <c r="F7038" s="66" t="s">
        <v>58170</v>
      </c>
      <c r="G7038" s="66" t="s">
        <v>3923</v>
      </c>
      <c r="H7038" s="66" t="s">
        <v>3924</v>
      </c>
      <c r="I7038" s="66" t="s">
        <v>180</v>
      </c>
      <c r="J7038" s="68" t="s">
        <v>177</v>
      </c>
      <c r="K7038" s="68" t="s">
        <v>178</v>
      </c>
      <c r="L7038" s="68" t="s">
        <v>179</v>
      </c>
      <c r="M7038" s="66" t="s">
        <v>58171</v>
      </c>
      <c r="N7038" s="67" t="s">
        <v>3993</v>
      </c>
      <c r="O7038" s="67" t="s">
        <v>3951</v>
      </c>
      <c r="P7038" s="67" t="s">
        <v>3951</v>
      </c>
      <c r="Q7038" s="67" t="s">
        <v>177</v>
      </c>
      <c r="R7038" s="67" t="s">
        <v>3994</v>
      </c>
      <c r="S7038" s="67" t="s">
        <v>1541</v>
      </c>
      <c r="T7038" s="67" t="s">
        <v>3995</v>
      </c>
      <c r="U7038" s="67" t="s">
        <v>3996</v>
      </c>
      <c r="V7038" s="67" t="s">
        <v>3932</v>
      </c>
      <c r="W7038" s="67" t="s">
        <v>58172</v>
      </c>
      <c r="X7038" s="67" t="s">
        <v>3934</v>
      </c>
      <c r="Y7038" s="67" t="s">
        <v>3945</v>
      </c>
      <c r="Z7038" s="67" t="s">
        <v>58173</v>
      </c>
      <c r="AA7038" s="67" t="s">
        <v>19689</v>
      </c>
      <c r="AB7038" s="67" t="s">
        <v>58174</v>
      </c>
      <c r="AC7038" s="67" t="s">
        <v>3939</v>
      </c>
      <c r="AD7038" s="67" t="s">
        <v>3940</v>
      </c>
      <c r="AE7038" s="67" t="s">
        <v>3941</v>
      </c>
      <c r="AF7038" s="67" t="s">
        <v>3940</v>
      </c>
      <c r="AG7038" s="67" t="s">
        <v>58175</v>
      </c>
      <c r="AH7038" s="67" t="s">
        <v>58176</v>
      </c>
      <c r="AI7038" s="67" t="s">
        <v>58177</v>
      </c>
      <c r="AJ7038" s="67" t="s">
        <v>3945</v>
      </c>
    </row>
    <row r="7039" spans="1:36" x14ac:dyDescent="0.2">
      <c r="A7039" s="66" t="s">
        <v>3919</v>
      </c>
      <c r="B7039" s="67" t="s">
        <v>58178</v>
      </c>
      <c r="C7039" s="66" t="str">
        <f t="shared" si="109"/>
        <v>P.S. FLOR DE CANTU</v>
      </c>
      <c r="D7039" s="67" t="s">
        <v>3921</v>
      </c>
      <c r="E7039" s="66" t="s">
        <v>58179</v>
      </c>
      <c r="F7039" s="66" t="s">
        <v>58180</v>
      </c>
      <c r="G7039" s="66" t="s">
        <v>3923</v>
      </c>
      <c r="H7039" s="66" t="s">
        <v>3924</v>
      </c>
      <c r="I7039" s="66" t="s">
        <v>3664</v>
      </c>
      <c r="J7039" s="68" t="s">
        <v>223</v>
      </c>
      <c r="K7039" s="68" t="s">
        <v>1293</v>
      </c>
      <c r="L7039" s="68" t="s">
        <v>3663</v>
      </c>
      <c r="M7039" s="66" t="s">
        <v>58181</v>
      </c>
      <c r="N7039" s="67" t="s">
        <v>4117</v>
      </c>
      <c r="O7039" s="67" t="s">
        <v>4008</v>
      </c>
      <c r="P7039" s="67" t="s">
        <v>3928</v>
      </c>
      <c r="Q7039" s="67" t="s">
        <v>223</v>
      </c>
      <c r="R7039" s="67" t="s">
        <v>6010</v>
      </c>
      <c r="S7039" s="67" t="s">
        <v>9593</v>
      </c>
      <c r="T7039" s="67" t="s">
        <v>6011</v>
      </c>
      <c r="U7039" s="67" t="s">
        <v>6012</v>
      </c>
      <c r="V7039" s="67" t="s">
        <v>3932</v>
      </c>
      <c r="W7039" s="67" t="s">
        <v>58182</v>
      </c>
      <c r="X7039" s="67" t="s">
        <v>3934</v>
      </c>
      <c r="Y7039" s="67" t="s">
        <v>58183</v>
      </c>
      <c r="Z7039" s="67" t="s">
        <v>3936</v>
      </c>
      <c r="AA7039" s="67" t="s">
        <v>58184</v>
      </c>
      <c r="AB7039" s="67" t="s">
        <v>58185</v>
      </c>
      <c r="AC7039" s="67" t="s">
        <v>3939</v>
      </c>
      <c r="AD7039" s="67" t="s">
        <v>3940</v>
      </c>
      <c r="AE7039" s="67" t="s">
        <v>3941</v>
      </c>
      <c r="AF7039" s="67" t="s">
        <v>3940</v>
      </c>
      <c r="AG7039" s="67" t="s">
        <v>58186</v>
      </c>
      <c r="AH7039" s="67" t="s">
        <v>58187</v>
      </c>
      <c r="AI7039" s="67" t="s">
        <v>58188</v>
      </c>
      <c r="AJ7039" s="67" t="s">
        <v>3967</v>
      </c>
    </row>
    <row r="7040" spans="1:36" x14ac:dyDescent="0.2">
      <c r="A7040" s="66" t="s">
        <v>3919</v>
      </c>
      <c r="B7040" s="67" t="s">
        <v>58189</v>
      </c>
      <c r="C7040" s="66" t="str">
        <f t="shared" si="109"/>
        <v>C.S. APANGOYA</v>
      </c>
      <c r="D7040" s="67" t="s">
        <v>4128</v>
      </c>
      <c r="E7040" s="66" t="s">
        <v>58190</v>
      </c>
      <c r="F7040" s="66" t="s">
        <v>58190</v>
      </c>
      <c r="G7040" s="66" t="s">
        <v>4129</v>
      </c>
      <c r="H7040" s="66" t="s">
        <v>3924</v>
      </c>
      <c r="I7040" s="66" t="s">
        <v>381</v>
      </c>
      <c r="J7040" s="68" t="s">
        <v>147</v>
      </c>
      <c r="K7040" s="68" t="s">
        <v>379</v>
      </c>
      <c r="L7040" s="68" t="s">
        <v>380</v>
      </c>
      <c r="M7040" s="66" t="s">
        <v>58191</v>
      </c>
      <c r="N7040" s="67" t="s">
        <v>3926</v>
      </c>
      <c r="O7040" s="67" t="s">
        <v>4493</v>
      </c>
      <c r="P7040" s="67" t="s">
        <v>3928</v>
      </c>
      <c r="Q7040" s="67" t="s">
        <v>147</v>
      </c>
      <c r="R7040" s="67" t="s">
        <v>379</v>
      </c>
      <c r="S7040" s="67" t="s">
        <v>380</v>
      </c>
      <c r="T7040" s="67" t="s">
        <v>4494</v>
      </c>
      <c r="U7040" s="67" t="s">
        <v>4495</v>
      </c>
      <c r="V7040" s="67" t="s">
        <v>4135</v>
      </c>
      <c r="W7040" s="67" t="s">
        <v>58192</v>
      </c>
      <c r="X7040" s="67" t="s">
        <v>3934</v>
      </c>
      <c r="Y7040" s="67" t="s">
        <v>58193</v>
      </c>
      <c r="Z7040" s="67" t="s">
        <v>4257</v>
      </c>
      <c r="AA7040" s="67" t="s">
        <v>16997</v>
      </c>
      <c r="AB7040" s="67" t="s">
        <v>58194</v>
      </c>
      <c r="AC7040" s="67" t="s">
        <v>3939</v>
      </c>
      <c r="AD7040" s="67" t="s">
        <v>3940</v>
      </c>
      <c r="AE7040" s="67" t="s">
        <v>3941</v>
      </c>
      <c r="AF7040" s="67" t="s">
        <v>3940</v>
      </c>
      <c r="AG7040" s="67" t="s">
        <v>58195</v>
      </c>
      <c r="AH7040" s="67" t="s">
        <v>58196</v>
      </c>
      <c r="AI7040" s="67" t="s">
        <v>5028</v>
      </c>
      <c r="AJ7040" s="67" t="s">
        <v>3945</v>
      </c>
    </row>
    <row r="7041" spans="1:36" x14ac:dyDescent="0.2">
      <c r="A7041" s="66" t="s">
        <v>3919</v>
      </c>
      <c r="B7041" s="67" t="s">
        <v>58197</v>
      </c>
      <c r="C7041" s="66" t="str">
        <f t="shared" si="109"/>
        <v>P.S. NARANJOS</v>
      </c>
      <c r="D7041" s="67" t="s">
        <v>3921</v>
      </c>
      <c r="E7041" s="66" t="s">
        <v>24535</v>
      </c>
      <c r="F7041" s="66" t="s">
        <v>24535</v>
      </c>
      <c r="G7041" s="66" t="s">
        <v>3923</v>
      </c>
      <c r="H7041" s="66" t="s">
        <v>3924</v>
      </c>
      <c r="I7041" s="66" t="s">
        <v>381</v>
      </c>
      <c r="J7041" s="68" t="s">
        <v>147</v>
      </c>
      <c r="K7041" s="68" t="s">
        <v>379</v>
      </c>
      <c r="L7041" s="68" t="s">
        <v>380</v>
      </c>
      <c r="M7041" s="66" t="s">
        <v>58198</v>
      </c>
      <c r="N7041" s="67" t="s">
        <v>3926</v>
      </c>
      <c r="O7041" s="67" t="s">
        <v>4493</v>
      </c>
      <c r="P7041" s="67" t="s">
        <v>3928</v>
      </c>
      <c r="Q7041" s="67" t="s">
        <v>147</v>
      </c>
      <c r="R7041" s="67" t="s">
        <v>379</v>
      </c>
      <c r="S7041" s="67" t="s">
        <v>380</v>
      </c>
      <c r="T7041" s="67" t="s">
        <v>4494</v>
      </c>
      <c r="U7041" s="67" t="s">
        <v>4495</v>
      </c>
      <c r="V7041" s="67" t="s">
        <v>3968</v>
      </c>
      <c r="W7041" s="67" t="s">
        <v>4496</v>
      </c>
      <c r="X7041" s="67" t="s">
        <v>3934</v>
      </c>
      <c r="Y7041" s="67" t="s">
        <v>19096</v>
      </c>
      <c r="Z7041" s="67" t="s">
        <v>3936</v>
      </c>
      <c r="AA7041" s="67" t="s">
        <v>10655</v>
      </c>
      <c r="AB7041" s="67" t="s">
        <v>58199</v>
      </c>
      <c r="AC7041" s="67" t="s">
        <v>3939</v>
      </c>
      <c r="AD7041" s="67" t="s">
        <v>3940</v>
      </c>
      <c r="AE7041" s="67" t="s">
        <v>3941</v>
      </c>
      <c r="AF7041" s="67" t="s">
        <v>3940</v>
      </c>
      <c r="AG7041" s="67" t="s">
        <v>58200</v>
      </c>
      <c r="AH7041" s="67" t="s">
        <v>58201</v>
      </c>
      <c r="AI7041" s="67" t="s">
        <v>13660</v>
      </c>
      <c r="AJ7041" s="67" t="s">
        <v>3945</v>
      </c>
    </row>
    <row r="7042" spans="1:36" x14ac:dyDescent="0.2">
      <c r="A7042" s="66" t="s">
        <v>3919</v>
      </c>
      <c r="B7042" s="67" t="s">
        <v>58202</v>
      </c>
      <c r="C7042" s="66" t="str">
        <f t="shared" si="109"/>
        <v>P.S. NUEVO MUNDO</v>
      </c>
      <c r="D7042" s="67" t="s">
        <v>3921</v>
      </c>
      <c r="E7042" s="66" t="s">
        <v>4168</v>
      </c>
      <c r="F7042" s="66" t="s">
        <v>4168</v>
      </c>
      <c r="G7042" s="66" t="s">
        <v>3923</v>
      </c>
      <c r="H7042" s="66" t="s">
        <v>3924</v>
      </c>
      <c r="I7042" s="66" t="s">
        <v>1910</v>
      </c>
      <c r="J7042" s="68" t="s">
        <v>264</v>
      </c>
      <c r="K7042" s="68" t="s">
        <v>573</v>
      </c>
      <c r="L7042" s="68" t="s">
        <v>1909</v>
      </c>
      <c r="M7042" s="66" t="s">
        <v>58203</v>
      </c>
      <c r="N7042" s="67" t="s">
        <v>4064</v>
      </c>
      <c r="O7042" s="67" t="s">
        <v>3928</v>
      </c>
      <c r="P7042" s="67" t="s">
        <v>4008</v>
      </c>
      <c r="Q7042" s="67" t="s">
        <v>264</v>
      </c>
      <c r="R7042" s="67" t="s">
        <v>573</v>
      </c>
      <c r="S7042" s="67" t="s">
        <v>15339</v>
      </c>
      <c r="T7042" s="67" t="s">
        <v>12246</v>
      </c>
      <c r="U7042" s="67" t="s">
        <v>12247</v>
      </c>
      <c r="V7042" s="67" t="s">
        <v>3968</v>
      </c>
      <c r="W7042" s="67" t="s">
        <v>58204</v>
      </c>
      <c r="X7042" s="67" t="s">
        <v>3934</v>
      </c>
      <c r="Y7042" s="67" t="s">
        <v>4473</v>
      </c>
      <c r="Z7042" s="67" t="s">
        <v>13033</v>
      </c>
      <c r="AA7042" s="67" t="s">
        <v>5530</v>
      </c>
      <c r="AB7042" s="67" t="s">
        <v>58205</v>
      </c>
      <c r="AC7042" s="67" t="s">
        <v>3939</v>
      </c>
      <c r="AD7042" s="67" t="s">
        <v>3940</v>
      </c>
      <c r="AE7042" s="67" t="s">
        <v>3941</v>
      </c>
      <c r="AF7042" s="67" t="s">
        <v>3940</v>
      </c>
      <c r="AG7042" s="67" t="s">
        <v>58206</v>
      </c>
      <c r="AH7042" s="67" t="s">
        <v>58207</v>
      </c>
      <c r="AI7042" s="67" t="s">
        <v>16387</v>
      </c>
      <c r="AJ7042" s="67" t="s">
        <v>3945</v>
      </c>
    </row>
    <row r="7043" spans="1:36" x14ac:dyDescent="0.2">
      <c r="A7043" s="66" t="s">
        <v>3919</v>
      </c>
      <c r="B7043" s="67" t="s">
        <v>58208</v>
      </c>
      <c r="C7043" s="66" t="str">
        <f t="shared" ref="C7043:C7106" si="110">CONCATENATE(D7043,E7043)</f>
        <v>P.S. POMACUCHO</v>
      </c>
      <c r="D7043" s="67" t="s">
        <v>3921</v>
      </c>
      <c r="E7043" s="66" t="s">
        <v>58209</v>
      </c>
      <c r="F7043" s="66" t="s">
        <v>58209</v>
      </c>
      <c r="G7043" s="66" t="s">
        <v>3923</v>
      </c>
      <c r="H7043" s="66" t="s">
        <v>3924</v>
      </c>
      <c r="I7043" s="66" t="s">
        <v>2020</v>
      </c>
      <c r="J7043" s="68" t="s">
        <v>297</v>
      </c>
      <c r="K7043" s="68" t="s">
        <v>297</v>
      </c>
      <c r="L7043" s="68" t="s">
        <v>2019</v>
      </c>
      <c r="M7043" s="66" t="s">
        <v>58210</v>
      </c>
      <c r="N7043" s="67" t="s">
        <v>4311</v>
      </c>
      <c r="O7043" s="67" t="s">
        <v>3951</v>
      </c>
      <c r="P7043" s="67" t="s">
        <v>4493</v>
      </c>
      <c r="Q7043" s="67" t="s">
        <v>297</v>
      </c>
      <c r="R7043" s="67" t="s">
        <v>297</v>
      </c>
      <c r="S7043" s="67" t="s">
        <v>2019</v>
      </c>
      <c r="T7043" s="67" t="s">
        <v>5559</v>
      </c>
      <c r="U7043" s="67" t="s">
        <v>5560</v>
      </c>
      <c r="V7043" s="67" t="s">
        <v>3968</v>
      </c>
      <c r="W7043" s="67" t="s">
        <v>58211</v>
      </c>
      <c r="X7043" s="67" t="s">
        <v>3934</v>
      </c>
      <c r="Y7043" s="67" t="s">
        <v>11806</v>
      </c>
      <c r="Z7043" s="67" t="s">
        <v>11916</v>
      </c>
      <c r="AA7043" s="67" t="s">
        <v>7895</v>
      </c>
      <c r="AB7043" s="67" t="s">
        <v>58212</v>
      </c>
      <c r="AC7043" s="67" t="s">
        <v>3939</v>
      </c>
      <c r="AD7043" s="67" t="s">
        <v>3940</v>
      </c>
      <c r="AE7043" s="67" t="s">
        <v>3941</v>
      </c>
      <c r="AF7043" s="67" t="s">
        <v>3940</v>
      </c>
      <c r="AG7043" s="67" t="s">
        <v>58213</v>
      </c>
      <c r="AH7043" s="67" t="s">
        <v>58214</v>
      </c>
      <c r="AI7043" s="67" t="s">
        <v>58215</v>
      </c>
      <c r="AJ7043" s="67" t="s">
        <v>3945</v>
      </c>
    </row>
    <row r="7044" spans="1:36" x14ac:dyDescent="0.2">
      <c r="A7044" s="66" t="s">
        <v>3919</v>
      </c>
      <c r="B7044" s="67" t="s">
        <v>58216</v>
      </c>
      <c r="C7044" s="66" t="str">
        <f t="shared" si="110"/>
        <v>P.S. SAN FRANCISCO DE CAHUAPANAS</v>
      </c>
      <c r="D7044" s="67" t="s">
        <v>3921</v>
      </c>
      <c r="E7044" s="66" t="s">
        <v>58217</v>
      </c>
      <c r="F7044" s="66" t="s">
        <v>58217</v>
      </c>
      <c r="G7044" s="66" t="s">
        <v>3923</v>
      </c>
      <c r="H7044" s="66" t="s">
        <v>3924</v>
      </c>
      <c r="I7044" s="66" t="s">
        <v>875</v>
      </c>
      <c r="J7044" s="68" t="s">
        <v>198</v>
      </c>
      <c r="K7044" s="68" t="s">
        <v>873</v>
      </c>
      <c r="L7044" s="68" t="s">
        <v>874</v>
      </c>
      <c r="M7044" s="66" t="s">
        <v>58217</v>
      </c>
      <c r="N7044" s="67" t="s">
        <v>4076</v>
      </c>
      <c r="O7044" s="67" t="s">
        <v>3928</v>
      </c>
      <c r="P7044" s="67" t="s">
        <v>4008</v>
      </c>
      <c r="Q7044" s="67" t="s">
        <v>198</v>
      </c>
      <c r="R7044" s="67" t="s">
        <v>873</v>
      </c>
      <c r="S7044" s="67" t="s">
        <v>874</v>
      </c>
      <c r="T7044" s="67" t="s">
        <v>7217</v>
      </c>
      <c r="U7044" s="67" t="s">
        <v>7218</v>
      </c>
      <c r="V7044" s="67" t="s">
        <v>3932</v>
      </c>
      <c r="W7044" s="67" t="s">
        <v>3940</v>
      </c>
      <c r="X7044" s="67" t="s">
        <v>3934</v>
      </c>
      <c r="Y7044" s="67" t="s">
        <v>23250</v>
      </c>
      <c r="Z7044" s="67" t="s">
        <v>4081</v>
      </c>
      <c r="AA7044" s="67" t="s">
        <v>3954</v>
      </c>
      <c r="AB7044" s="67" t="s">
        <v>58218</v>
      </c>
      <c r="AC7044" s="67" t="s">
        <v>3939</v>
      </c>
      <c r="AD7044" s="67" t="s">
        <v>3940</v>
      </c>
      <c r="AE7044" s="67" t="s">
        <v>3941</v>
      </c>
      <c r="AF7044" s="67" t="s">
        <v>3940</v>
      </c>
      <c r="AG7044" s="67" t="s">
        <v>58219</v>
      </c>
      <c r="AH7044" s="67" t="s">
        <v>58220</v>
      </c>
      <c r="AI7044" s="67" t="s">
        <v>34919</v>
      </c>
      <c r="AJ7044" s="67" t="s">
        <v>3945</v>
      </c>
    </row>
    <row r="7045" spans="1:36" x14ac:dyDescent="0.2">
      <c r="A7045" s="66" t="s">
        <v>3919</v>
      </c>
      <c r="B7045" s="67" t="s">
        <v>58221</v>
      </c>
      <c r="C7045" s="66" t="str">
        <f t="shared" si="110"/>
        <v>C.S. "SAN CAMILO" - POZUZO</v>
      </c>
      <c r="D7045" s="67" t="s">
        <v>4128</v>
      </c>
      <c r="E7045" s="66" t="s">
        <v>58222</v>
      </c>
      <c r="F7045" s="66" t="s">
        <v>58223</v>
      </c>
      <c r="G7045" s="66" t="s">
        <v>4763</v>
      </c>
      <c r="H7045" s="66" t="s">
        <v>4038</v>
      </c>
      <c r="I7045" s="66" t="s">
        <v>1084</v>
      </c>
      <c r="J7045" s="68" t="s">
        <v>198</v>
      </c>
      <c r="K7045" s="68" t="s">
        <v>873</v>
      </c>
      <c r="L7045" s="68" t="s">
        <v>1083</v>
      </c>
      <c r="M7045" s="66" t="s">
        <v>58224</v>
      </c>
      <c r="N7045" s="67" t="s">
        <v>4076</v>
      </c>
      <c r="O7045" s="67" t="s">
        <v>3928</v>
      </c>
      <c r="P7045" s="67" t="s">
        <v>4040</v>
      </c>
      <c r="Q7045" s="67" t="s">
        <v>198</v>
      </c>
      <c r="R7045" s="67" t="s">
        <v>873</v>
      </c>
      <c r="S7045" s="67" t="s">
        <v>1083</v>
      </c>
      <c r="T7045" s="67" t="s">
        <v>7217</v>
      </c>
      <c r="U7045" s="67" t="s">
        <v>7218</v>
      </c>
      <c r="V7045" s="67" t="s">
        <v>4765</v>
      </c>
      <c r="W7045" s="67" t="s">
        <v>58225</v>
      </c>
      <c r="X7045" s="67" t="s">
        <v>3934</v>
      </c>
      <c r="Y7045" s="67" t="s">
        <v>23250</v>
      </c>
      <c r="Z7045" s="67" t="s">
        <v>3970</v>
      </c>
      <c r="AA7045" s="67" t="s">
        <v>23218</v>
      </c>
      <c r="AB7045" s="67" t="s">
        <v>58226</v>
      </c>
      <c r="AC7045" s="67" t="s">
        <v>3939</v>
      </c>
      <c r="AD7045" s="67" t="s">
        <v>3940</v>
      </c>
      <c r="AE7045" s="67" t="s">
        <v>3941</v>
      </c>
      <c r="AF7045" s="67" t="s">
        <v>3940</v>
      </c>
      <c r="AG7045" s="67" t="s">
        <v>58227</v>
      </c>
      <c r="AH7045" s="67" t="s">
        <v>58228</v>
      </c>
      <c r="AI7045" s="67" t="s">
        <v>58229</v>
      </c>
      <c r="AJ7045" s="67" t="s">
        <v>3945</v>
      </c>
    </row>
    <row r="7046" spans="1:36" x14ac:dyDescent="0.2">
      <c r="A7046" s="66" t="s">
        <v>3919</v>
      </c>
      <c r="B7046" s="67" t="s">
        <v>58230</v>
      </c>
      <c r="C7046" s="66" t="str">
        <f t="shared" si="110"/>
        <v>P.S. SALOMON VILCHEZ MURGA</v>
      </c>
      <c r="D7046" s="67" t="s">
        <v>3921</v>
      </c>
      <c r="E7046" s="66" t="s">
        <v>58231</v>
      </c>
      <c r="F7046" s="66" t="s">
        <v>58231</v>
      </c>
      <c r="G7046" s="66" t="s">
        <v>3923</v>
      </c>
      <c r="H7046" s="66" t="s">
        <v>3924</v>
      </c>
      <c r="I7046" s="66" t="s">
        <v>339</v>
      </c>
      <c r="J7046" s="68" t="s">
        <v>147</v>
      </c>
      <c r="K7046" s="68" t="s">
        <v>148</v>
      </c>
      <c r="L7046" s="68" t="s">
        <v>148</v>
      </c>
      <c r="M7046" s="66" t="s">
        <v>58232</v>
      </c>
      <c r="N7046" s="67" t="s">
        <v>3926</v>
      </c>
      <c r="O7046" s="67" t="s">
        <v>3927</v>
      </c>
      <c r="P7046" s="67" t="s">
        <v>3951</v>
      </c>
      <c r="Q7046" s="67" t="s">
        <v>147</v>
      </c>
      <c r="R7046" s="67" t="s">
        <v>148</v>
      </c>
      <c r="S7046" s="67" t="s">
        <v>148</v>
      </c>
      <c r="T7046" s="67" t="s">
        <v>3930</v>
      </c>
      <c r="U7046" s="67" t="s">
        <v>3931</v>
      </c>
      <c r="V7046" s="67" t="s">
        <v>3968</v>
      </c>
      <c r="W7046" s="67" t="s">
        <v>3933</v>
      </c>
      <c r="X7046" s="67" t="s">
        <v>3934</v>
      </c>
      <c r="Y7046" s="67" t="s">
        <v>58233</v>
      </c>
      <c r="Z7046" s="67" t="s">
        <v>3936</v>
      </c>
      <c r="AA7046" s="67" t="s">
        <v>3937</v>
      </c>
      <c r="AB7046" s="67" t="s">
        <v>58234</v>
      </c>
      <c r="AC7046" s="67" t="s">
        <v>3939</v>
      </c>
      <c r="AD7046" s="67" t="s">
        <v>3940</v>
      </c>
      <c r="AE7046" s="67" t="s">
        <v>3941</v>
      </c>
      <c r="AF7046" s="67" t="s">
        <v>3940</v>
      </c>
      <c r="AG7046" s="67" t="s">
        <v>58235</v>
      </c>
      <c r="AH7046" s="67" t="s">
        <v>58236</v>
      </c>
      <c r="AI7046" s="67" t="s">
        <v>58237</v>
      </c>
      <c r="AJ7046" s="67" t="s">
        <v>3945</v>
      </c>
    </row>
    <row r="7047" spans="1:36" x14ac:dyDescent="0.2">
      <c r="A7047" s="66" t="s">
        <v>3919</v>
      </c>
      <c r="B7047" s="67" t="s">
        <v>58238</v>
      </c>
      <c r="C7047" s="66" t="str">
        <f t="shared" si="110"/>
        <v>P.S. CUSHIVIANI</v>
      </c>
      <c r="D7047" s="67" t="s">
        <v>3921</v>
      </c>
      <c r="E7047" s="66" t="s">
        <v>58239</v>
      </c>
      <c r="F7047" s="66" t="s">
        <v>58239</v>
      </c>
      <c r="G7047" s="66" t="s">
        <v>3923</v>
      </c>
      <c r="H7047" s="66" t="s">
        <v>3924</v>
      </c>
      <c r="I7047" s="66" t="s">
        <v>3093</v>
      </c>
      <c r="J7047" s="68" t="s">
        <v>156</v>
      </c>
      <c r="K7047" s="68" t="s">
        <v>417</v>
      </c>
      <c r="L7047" s="68" t="s">
        <v>3092</v>
      </c>
      <c r="M7047" s="66" t="s">
        <v>58240</v>
      </c>
      <c r="N7047" s="67" t="s">
        <v>3963</v>
      </c>
      <c r="O7047" s="67" t="s">
        <v>4008</v>
      </c>
      <c r="P7047" s="67" t="s">
        <v>3951</v>
      </c>
      <c r="Q7047" s="67" t="s">
        <v>156</v>
      </c>
      <c r="R7047" s="67" t="s">
        <v>417</v>
      </c>
      <c r="S7047" s="67" t="s">
        <v>41695</v>
      </c>
      <c r="T7047" s="67" t="s">
        <v>4599</v>
      </c>
      <c r="U7047" s="67" t="s">
        <v>4600</v>
      </c>
      <c r="V7047" s="67" t="s">
        <v>3968</v>
      </c>
      <c r="W7047" s="67" t="s">
        <v>50320</v>
      </c>
      <c r="X7047" s="67" t="s">
        <v>3934</v>
      </c>
      <c r="Y7047" s="67" t="s">
        <v>58241</v>
      </c>
      <c r="Z7047" s="67" t="s">
        <v>58242</v>
      </c>
      <c r="AA7047" s="67" t="s">
        <v>58243</v>
      </c>
      <c r="AB7047" s="67" t="s">
        <v>58244</v>
      </c>
      <c r="AC7047" s="67" t="s">
        <v>3939</v>
      </c>
      <c r="AD7047" s="67" t="s">
        <v>3940</v>
      </c>
      <c r="AE7047" s="67" t="s">
        <v>3941</v>
      </c>
      <c r="AF7047" s="67" t="s">
        <v>3940</v>
      </c>
      <c r="AG7047" s="67" t="s">
        <v>58245</v>
      </c>
      <c r="AH7047" s="67" t="s">
        <v>58246</v>
      </c>
      <c r="AI7047" s="67" t="s">
        <v>40051</v>
      </c>
      <c r="AJ7047" s="67" t="s">
        <v>3945</v>
      </c>
    </row>
    <row r="7048" spans="1:36" x14ac:dyDescent="0.2">
      <c r="A7048" s="66" t="s">
        <v>3919</v>
      </c>
      <c r="B7048" s="67" t="s">
        <v>58247</v>
      </c>
      <c r="C7048" s="66" t="str">
        <f t="shared" si="110"/>
        <v>P.S. MANTA</v>
      </c>
      <c r="D7048" s="67" t="s">
        <v>3921</v>
      </c>
      <c r="E7048" s="66" t="s">
        <v>2421</v>
      </c>
      <c r="F7048" s="66" t="s">
        <v>2421</v>
      </c>
      <c r="G7048" s="66" t="s">
        <v>3923</v>
      </c>
      <c r="H7048" s="66" t="s">
        <v>3924</v>
      </c>
      <c r="I7048" s="66" t="s">
        <v>2422</v>
      </c>
      <c r="J7048" s="68" t="s">
        <v>348</v>
      </c>
      <c r="K7048" s="68" t="s">
        <v>348</v>
      </c>
      <c r="L7048" s="68" t="s">
        <v>2421</v>
      </c>
      <c r="M7048" s="66" t="s">
        <v>58248</v>
      </c>
      <c r="N7048" s="67" t="s">
        <v>3927</v>
      </c>
      <c r="O7048" s="67" t="s">
        <v>3951</v>
      </c>
      <c r="P7048" s="67" t="s">
        <v>4208</v>
      </c>
      <c r="Q7048" s="67" t="s">
        <v>348</v>
      </c>
      <c r="R7048" s="67" t="s">
        <v>348</v>
      </c>
      <c r="S7048" s="67" t="s">
        <v>3692</v>
      </c>
      <c r="T7048" s="67" t="s">
        <v>6172</v>
      </c>
      <c r="U7048" s="67" t="s">
        <v>6173</v>
      </c>
      <c r="V7048" s="67" t="s">
        <v>3968</v>
      </c>
      <c r="W7048" s="67" t="s">
        <v>58249</v>
      </c>
      <c r="X7048" s="67" t="s">
        <v>3934</v>
      </c>
      <c r="Y7048" s="67" t="s">
        <v>3945</v>
      </c>
      <c r="Z7048" s="67" t="s">
        <v>8558</v>
      </c>
      <c r="AA7048" s="67" t="s">
        <v>10878</v>
      </c>
      <c r="AB7048" s="67" t="s">
        <v>58250</v>
      </c>
      <c r="AC7048" s="67" t="s">
        <v>3939</v>
      </c>
      <c r="AD7048" s="67" t="s">
        <v>3940</v>
      </c>
      <c r="AE7048" s="67" t="s">
        <v>3941</v>
      </c>
      <c r="AF7048" s="67" t="s">
        <v>3940</v>
      </c>
      <c r="AG7048" s="67" t="s">
        <v>58251</v>
      </c>
      <c r="AH7048" s="67" t="s">
        <v>58252</v>
      </c>
      <c r="AI7048" s="67" t="s">
        <v>11251</v>
      </c>
      <c r="AJ7048" s="67" t="s">
        <v>3945</v>
      </c>
    </row>
    <row r="7049" spans="1:36" x14ac:dyDescent="0.2">
      <c r="A7049" s="66" t="s">
        <v>3919</v>
      </c>
      <c r="B7049" s="67" t="s">
        <v>58253</v>
      </c>
      <c r="C7049" s="66" t="str">
        <f t="shared" si="110"/>
        <v>P.S. SALABAMBA</v>
      </c>
      <c r="D7049" s="67" t="s">
        <v>3921</v>
      </c>
      <c r="E7049" s="66" t="s">
        <v>58254</v>
      </c>
      <c r="F7049" s="66" t="s">
        <v>58254</v>
      </c>
      <c r="G7049" s="66" t="s">
        <v>3923</v>
      </c>
      <c r="H7049" s="66" t="s">
        <v>3924</v>
      </c>
      <c r="I7049" s="66" t="s">
        <v>339</v>
      </c>
      <c r="J7049" s="68" t="s">
        <v>147</v>
      </c>
      <c r="K7049" s="68" t="s">
        <v>148</v>
      </c>
      <c r="L7049" s="68" t="s">
        <v>148</v>
      </c>
      <c r="M7049" s="66" t="s">
        <v>58255</v>
      </c>
      <c r="N7049" s="67" t="s">
        <v>3926</v>
      </c>
      <c r="O7049" s="67" t="s">
        <v>3927</v>
      </c>
      <c r="P7049" s="67" t="s">
        <v>3951</v>
      </c>
      <c r="Q7049" s="67" t="s">
        <v>147</v>
      </c>
      <c r="R7049" s="67" t="s">
        <v>148</v>
      </c>
      <c r="S7049" s="67" t="s">
        <v>148</v>
      </c>
      <c r="T7049" s="67" t="s">
        <v>3930</v>
      </c>
      <c r="U7049" s="67" t="s">
        <v>3931</v>
      </c>
      <c r="V7049" s="67" t="s">
        <v>3968</v>
      </c>
      <c r="W7049" s="67" t="s">
        <v>58256</v>
      </c>
      <c r="X7049" s="67" t="s">
        <v>3934</v>
      </c>
      <c r="Y7049" s="67" t="s">
        <v>3935</v>
      </c>
      <c r="Z7049" s="67" t="s">
        <v>3936</v>
      </c>
      <c r="AA7049" s="67" t="s">
        <v>12238</v>
      </c>
      <c r="AB7049" s="67" t="s">
        <v>58257</v>
      </c>
      <c r="AC7049" s="67" t="s">
        <v>3939</v>
      </c>
      <c r="AD7049" s="67" t="s">
        <v>3940</v>
      </c>
      <c r="AE7049" s="67" t="s">
        <v>3941</v>
      </c>
      <c r="AF7049" s="67" t="s">
        <v>3940</v>
      </c>
      <c r="AG7049" s="67" t="s">
        <v>58258</v>
      </c>
      <c r="AH7049" s="67" t="s">
        <v>58259</v>
      </c>
      <c r="AI7049" s="67" t="s">
        <v>20573</v>
      </c>
      <c r="AJ7049" s="67" t="s">
        <v>3945</v>
      </c>
    </row>
    <row r="7050" spans="1:36" x14ac:dyDescent="0.2">
      <c r="A7050" s="66" t="s">
        <v>3919</v>
      </c>
      <c r="B7050" s="67" t="s">
        <v>58260</v>
      </c>
      <c r="C7050" s="66" t="str">
        <f t="shared" si="110"/>
        <v>P.S. PATAHUAZ</v>
      </c>
      <c r="D7050" s="67" t="s">
        <v>3921</v>
      </c>
      <c r="E7050" s="66" t="s">
        <v>58261</v>
      </c>
      <c r="F7050" s="66" t="s">
        <v>58261</v>
      </c>
      <c r="G7050" s="66" t="s">
        <v>3923</v>
      </c>
      <c r="H7050" s="66" t="s">
        <v>3924</v>
      </c>
      <c r="I7050" s="66" t="s">
        <v>339</v>
      </c>
      <c r="J7050" s="68" t="s">
        <v>147</v>
      </c>
      <c r="K7050" s="68" t="s">
        <v>148</v>
      </c>
      <c r="L7050" s="68" t="s">
        <v>148</v>
      </c>
      <c r="M7050" s="66" t="s">
        <v>58262</v>
      </c>
      <c r="N7050" s="67" t="s">
        <v>3926</v>
      </c>
      <c r="O7050" s="67" t="s">
        <v>3927</v>
      </c>
      <c r="P7050" s="67" t="s">
        <v>3951</v>
      </c>
      <c r="Q7050" s="67" t="s">
        <v>147</v>
      </c>
      <c r="R7050" s="67" t="s">
        <v>148</v>
      </c>
      <c r="S7050" s="67" t="s">
        <v>148</v>
      </c>
      <c r="T7050" s="67" t="s">
        <v>3930</v>
      </c>
      <c r="U7050" s="67" t="s">
        <v>3931</v>
      </c>
      <c r="V7050" s="67" t="s">
        <v>3932</v>
      </c>
      <c r="W7050" s="67" t="s">
        <v>3933</v>
      </c>
      <c r="X7050" s="67" t="s">
        <v>3934</v>
      </c>
      <c r="Y7050" s="67" t="s">
        <v>3935</v>
      </c>
      <c r="Z7050" s="67" t="s">
        <v>3936</v>
      </c>
      <c r="AA7050" s="67" t="s">
        <v>15642</v>
      </c>
      <c r="AB7050" s="67" t="s">
        <v>58263</v>
      </c>
      <c r="AC7050" s="67" t="s">
        <v>3939</v>
      </c>
      <c r="AD7050" s="67" t="s">
        <v>3940</v>
      </c>
      <c r="AE7050" s="67" t="s">
        <v>3941</v>
      </c>
      <c r="AF7050" s="67" t="s">
        <v>3940</v>
      </c>
      <c r="AG7050" s="67" t="s">
        <v>58264</v>
      </c>
      <c r="AH7050" s="67" t="s">
        <v>58265</v>
      </c>
      <c r="AI7050" s="67" t="s">
        <v>58266</v>
      </c>
      <c r="AJ7050" s="67" t="s">
        <v>3945</v>
      </c>
    </row>
    <row r="7051" spans="1:36" x14ac:dyDescent="0.2">
      <c r="A7051" s="66" t="s">
        <v>3919</v>
      </c>
      <c r="B7051" s="67" t="s">
        <v>58267</v>
      </c>
      <c r="C7051" s="66" t="str">
        <f t="shared" si="110"/>
        <v>P.S. EL CARDON</v>
      </c>
      <c r="D7051" s="67" t="s">
        <v>3921</v>
      </c>
      <c r="E7051" s="66" t="s">
        <v>58268</v>
      </c>
      <c r="F7051" s="66" t="s">
        <v>58268</v>
      </c>
      <c r="G7051" s="66" t="s">
        <v>3923</v>
      </c>
      <c r="H7051" s="66" t="s">
        <v>3924</v>
      </c>
      <c r="I7051" s="66" t="s">
        <v>339</v>
      </c>
      <c r="J7051" s="68" t="s">
        <v>147</v>
      </c>
      <c r="K7051" s="68" t="s">
        <v>148</v>
      </c>
      <c r="L7051" s="68" t="s">
        <v>148</v>
      </c>
      <c r="M7051" s="66" t="s">
        <v>58269</v>
      </c>
      <c r="N7051" s="67" t="s">
        <v>3926</v>
      </c>
      <c r="O7051" s="67" t="s">
        <v>3927</v>
      </c>
      <c r="P7051" s="67" t="s">
        <v>3951</v>
      </c>
      <c r="Q7051" s="67" t="s">
        <v>147</v>
      </c>
      <c r="R7051" s="67" t="s">
        <v>148</v>
      </c>
      <c r="S7051" s="67" t="s">
        <v>148</v>
      </c>
      <c r="T7051" s="67" t="s">
        <v>3930</v>
      </c>
      <c r="U7051" s="67" t="s">
        <v>3931</v>
      </c>
      <c r="V7051" s="67" t="s">
        <v>3932</v>
      </c>
      <c r="W7051" s="67" t="s">
        <v>58270</v>
      </c>
      <c r="X7051" s="67" t="s">
        <v>3934</v>
      </c>
      <c r="Y7051" s="67" t="s">
        <v>3935</v>
      </c>
      <c r="Z7051" s="67" t="s">
        <v>3936</v>
      </c>
      <c r="AA7051" s="67" t="s">
        <v>58271</v>
      </c>
      <c r="AB7051" s="67" t="s">
        <v>58272</v>
      </c>
      <c r="AC7051" s="67" t="s">
        <v>3939</v>
      </c>
      <c r="AD7051" s="67" t="s">
        <v>3940</v>
      </c>
      <c r="AE7051" s="67" t="s">
        <v>3941</v>
      </c>
      <c r="AF7051" s="67" t="s">
        <v>3940</v>
      </c>
      <c r="AG7051" s="67" t="s">
        <v>58273</v>
      </c>
      <c r="AH7051" s="67" t="s">
        <v>58274</v>
      </c>
      <c r="AI7051" s="67" t="s">
        <v>58275</v>
      </c>
      <c r="AJ7051" s="67" t="s">
        <v>3945</v>
      </c>
    </row>
    <row r="7052" spans="1:36" x14ac:dyDescent="0.2">
      <c r="A7052" s="66" t="s">
        <v>3919</v>
      </c>
      <c r="B7052" s="67" t="s">
        <v>58276</v>
      </c>
      <c r="C7052" s="66" t="str">
        <f t="shared" si="110"/>
        <v>P.S. LA BERMEJA</v>
      </c>
      <c r="D7052" s="67" t="s">
        <v>3921</v>
      </c>
      <c r="E7052" s="66" t="s">
        <v>58277</v>
      </c>
      <c r="F7052" s="66" t="s">
        <v>58277</v>
      </c>
      <c r="G7052" s="66" t="s">
        <v>3923</v>
      </c>
      <c r="H7052" s="66" t="s">
        <v>3924</v>
      </c>
      <c r="I7052" s="66" t="s">
        <v>1428</v>
      </c>
      <c r="J7052" s="68" t="s">
        <v>147</v>
      </c>
      <c r="K7052" s="68" t="s">
        <v>379</v>
      </c>
      <c r="L7052" s="68" t="s">
        <v>1427</v>
      </c>
      <c r="M7052" s="66" t="s">
        <v>58278</v>
      </c>
      <c r="N7052" s="67" t="s">
        <v>3926</v>
      </c>
      <c r="O7052" s="67" t="s">
        <v>4493</v>
      </c>
      <c r="P7052" s="67" t="s">
        <v>3964</v>
      </c>
      <c r="Q7052" s="67" t="s">
        <v>147</v>
      </c>
      <c r="R7052" s="67" t="s">
        <v>379</v>
      </c>
      <c r="S7052" s="67" t="s">
        <v>3966</v>
      </c>
      <c r="T7052" s="67" t="s">
        <v>4494</v>
      </c>
      <c r="U7052" s="67" t="s">
        <v>4495</v>
      </c>
      <c r="V7052" s="67" t="s">
        <v>3968</v>
      </c>
      <c r="W7052" s="67" t="s">
        <v>10612</v>
      </c>
      <c r="X7052" s="67" t="s">
        <v>3934</v>
      </c>
      <c r="Y7052" s="67" t="s">
        <v>58279</v>
      </c>
      <c r="Z7052" s="67" t="s">
        <v>4201</v>
      </c>
      <c r="AA7052" s="67" t="s">
        <v>16312</v>
      </c>
      <c r="AB7052" s="67" t="s">
        <v>58280</v>
      </c>
      <c r="AC7052" s="67" t="s">
        <v>3939</v>
      </c>
      <c r="AD7052" s="67" t="s">
        <v>3940</v>
      </c>
      <c r="AE7052" s="67" t="s">
        <v>3941</v>
      </c>
      <c r="AF7052" s="67" t="s">
        <v>3940</v>
      </c>
      <c r="AG7052" s="67" t="s">
        <v>58281</v>
      </c>
      <c r="AH7052" s="67" t="s">
        <v>58282</v>
      </c>
      <c r="AI7052" s="67" t="s">
        <v>58283</v>
      </c>
      <c r="AJ7052" s="67" t="s">
        <v>3945</v>
      </c>
    </row>
    <row r="7053" spans="1:36" x14ac:dyDescent="0.2">
      <c r="A7053" s="66" t="s">
        <v>3919</v>
      </c>
      <c r="B7053" s="67" t="s">
        <v>58284</v>
      </c>
      <c r="C7053" s="66" t="str">
        <f t="shared" si="110"/>
        <v>P.S. TINGO MAL PASO</v>
      </c>
      <c r="D7053" s="67" t="s">
        <v>3921</v>
      </c>
      <c r="E7053" s="66" t="s">
        <v>58285</v>
      </c>
      <c r="F7053" s="66" t="s">
        <v>58285</v>
      </c>
      <c r="G7053" s="66" t="s">
        <v>3923</v>
      </c>
      <c r="H7053" s="66" t="s">
        <v>3924</v>
      </c>
      <c r="I7053" s="66" t="s">
        <v>1084</v>
      </c>
      <c r="J7053" s="68" t="s">
        <v>198</v>
      </c>
      <c r="K7053" s="68" t="s">
        <v>873</v>
      </c>
      <c r="L7053" s="68" t="s">
        <v>1083</v>
      </c>
      <c r="M7053" s="66" t="s">
        <v>58286</v>
      </c>
      <c r="N7053" s="67" t="s">
        <v>4076</v>
      </c>
      <c r="O7053" s="67" t="s">
        <v>3928</v>
      </c>
      <c r="P7053" s="67" t="s">
        <v>4040</v>
      </c>
      <c r="Q7053" s="67" t="s">
        <v>198</v>
      </c>
      <c r="R7053" s="67" t="s">
        <v>873</v>
      </c>
      <c r="S7053" s="67" t="s">
        <v>1083</v>
      </c>
      <c r="T7053" s="67" t="s">
        <v>7217</v>
      </c>
      <c r="U7053" s="67" t="s">
        <v>7218</v>
      </c>
      <c r="V7053" s="67" t="s">
        <v>3932</v>
      </c>
      <c r="W7053" s="67" t="s">
        <v>3948</v>
      </c>
      <c r="X7053" s="67" t="s">
        <v>3934</v>
      </c>
      <c r="Y7053" s="67" t="s">
        <v>23250</v>
      </c>
      <c r="Z7053" s="67" t="s">
        <v>58287</v>
      </c>
      <c r="AA7053" s="67" t="s">
        <v>21164</v>
      </c>
      <c r="AB7053" s="67" t="s">
        <v>58288</v>
      </c>
      <c r="AC7053" s="67" t="s">
        <v>3939</v>
      </c>
      <c r="AD7053" s="67" t="s">
        <v>3940</v>
      </c>
      <c r="AE7053" s="67" t="s">
        <v>3941</v>
      </c>
      <c r="AF7053" s="67" t="s">
        <v>3940</v>
      </c>
      <c r="AG7053" s="67" t="s">
        <v>58289</v>
      </c>
      <c r="AH7053" s="67" t="s">
        <v>58290</v>
      </c>
      <c r="AI7053" s="67" t="s">
        <v>11560</v>
      </c>
      <c r="AJ7053" s="67" t="s">
        <v>3945</v>
      </c>
    </row>
    <row r="7054" spans="1:36" x14ac:dyDescent="0.2">
      <c r="A7054" s="66" t="s">
        <v>3919</v>
      </c>
      <c r="B7054" s="67" t="s">
        <v>58291</v>
      </c>
      <c r="C7054" s="66" t="str">
        <f t="shared" si="110"/>
        <v>P.S. PUCAJAGA</v>
      </c>
      <c r="D7054" s="67" t="s">
        <v>3921</v>
      </c>
      <c r="E7054" s="66" t="s">
        <v>58292</v>
      </c>
      <c r="F7054" s="66" t="s">
        <v>58292</v>
      </c>
      <c r="G7054" s="66" t="s">
        <v>3923</v>
      </c>
      <c r="H7054" s="66" t="s">
        <v>3924</v>
      </c>
      <c r="I7054" s="66" t="s">
        <v>3241</v>
      </c>
      <c r="J7054" s="68" t="s">
        <v>297</v>
      </c>
      <c r="K7054" s="68" t="s">
        <v>1442</v>
      </c>
      <c r="L7054" s="68" t="s">
        <v>3240</v>
      </c>
      <c r="M7054" s="66" t="s">
        <v>58293</v>
      </c>
      <c r="N7054" s="67" t="s">
        <v>4311</v>
      </c>
      <c r="O7054" s="67" t="s">
        <v>4064</v>
      </c>
      <c r="P7054" s="67" t="s">
        <v>3928</v>
      </c>
      <c r="Q7054" s="67" t="s">
        <v>297</v>
      </c>
      <c r="R7054" s="67" t="s">
        <v>10781</v>
      </c>
      <c r="S7054" s="67" t="s">
        <v>3240</v>
      </c>
      <c r="T7054" s="67" t="s">
        <v>5559</v>
      </c>
      <c r="U7054" s="67" t="s">
        <v>5560</v>
      </c>
      <c r="V7054" s="67" t="s">
        <v>3932</v>
      </c>
      <c r="W7054" s="67" t="s">
        <v>58294</v>
      </c>
      <c r="X7054" s="67" t="s">
        <v>3934</v>
      </c>
      <c r="Y7054" s="67" t="s">
        <v>4316</v>
      </c>
      <c r="Z7054" s="67" t="s">
        <v>58295</v>
      </c>
      <c r="AA7054" s="67" t="s">
        <v>58296</v>
      </c>
      <c r="AB7054" s="67" t="s">
        <v>58297</v>
      </c>
      <c r="AC7054" s="67" t="s">
        <v>3939</v>
      </c>
      <c r="AD7054" s="67" t="s">
        <v>3940</v>
      </c>
      <c r="AE7054" s="67" t="s">
        <v>3941</v>
      </c>
      <c r="AF7054" s="67" t="s">
        <v>3940</v>
      </c>
      <c r="AG7054" s="67" t="s">
        <v>58298</v>
      </c>
      <c r="AH7054" s="67" t="s">
        <v>58299</v>
      </c>
      <c r="AI7054" s="67" t="s">
        <v>40116</v>
      </c>
      <c r="AJ7054" s="67" t="s">
        <v>3945</v>
      </c>
    </row>
    <row r="7055" spans="1:36" x14ac:dyDescent="0.2">
      <c r="A7055" s="66" t="s">
        <v>3919</v>
      </c>
      <c r="B7055" s="67" t="s">
        <v>58300</v>
      </c>
      <c r="C7055" s="66" t="str">
        <f t="shared" si="110"/>
        <v>C.S. HUARICHACA</v>
      </c>
      <c r="D7055" s="67" t="s">
        <v>4128</v>
      </c>
      <c r="E7055" s="66" t="s">
        <v>58301</v>
      </c>
      <c r="F7055" s="66" t="s">
        <v>58301</v>
      </c>
      <c r="G7055" s="66" t="s">
        <v>4129</v>
      </c>
      <c r="H7055" s="66" t="s">
        <v>3924</v>
      </c>
      <c r="I7055" s="66" t="s">
        <v>3241</v>
      </c>
      <c r="J7055" s="68" t="s">
        <v>297</v>
      </c>
      <c r="K7055" s="68" t="s">
        <v>1442</v>
      </c>
      <c r="L7055" s="68" t="s">
        <v>3240</v>
      </c>
      <c r="M7055" s="66" t="s">
        <v>58302</v>
      </c>
      <c r="N7055" s="67" t="s">
        <v>4311</v>
      </c>
      <c r="O7055" s="67" t="s">
        <v>4064</v>
      </c>
      <c r="P7055" s="67" t="s">
        <v>3928</v>
      </c>
      <c r="Q7055" s="67" t="s">
        <v>297</v>
      </c>
      <c r="R7055" s="67" t="s">
        <v>10781</v>
      </c>
      <c r="S7055" s="67" t="s">
        <v>3240</v>
      </c>
      <c r="T7055" s="67" t="s">
        <v>5559</v>
      </c>
      <c r="U7055" s="67" t="s">
        <v>5560</v>
      </c>
      <c r="V7055" s="67" t="s">
        <v>4135</v>
      </c>
      <c r="W7055" s="67" t="s">
        <v>58294</v>
      </c>
      <c r="X7055" s="67" t="s">
        <v>3934</v>
      </c>
      <c r="Y7055" s="67" t="s">
        <v>4533</v>
      </c>
      <c r="Z7055" s="67" t="s">
        <v>50861</v>
      </c>
      <c r="AA7055" s="67" t="s">
        <v>7895</v>
      </c>
      <c r="AB7055" s="67" t="s">
        <v>58297</v>
      </c>
      <c r="AC7055" s="67" t="s">
        <v>3939</v>
      </c>
      <c r="AD7055" s="67" t="s">
        <v>3940</v>
      </c>
      <c r="AE7055" s="67" t="s">
        <v>3941</v>
      </c>
      <c r="AF7055" s="67" t="s">
        <v>3940</v>
      </c>
      <c r="AG7055" s="67" t="s">
        <v>58303</v>
      </c>
      <c r="AH7055" s="67" t="s">
        <v>58304</v>
      </c>
      <c r="AI7055" s="67" t="s">
        <v>42195</v>
      </c>
      <c r="AJ7055" s="67" t="s">
        <v>3945</v>
      </c>
    </row>
    <row r="7056" spans="1:36" x14ac:dyDescent="0.2">
      <c r="A7056" s="66" t="s">
        <v>3919</v>
      </c>
      <c r="B7056" s="67" t="s">
        <v>58305</v>
      </c>
      <c r="C7056" s="66" t="str">
        <f t="shared" si="110"/>
        <v>P.S. BELLAVISTA</v>
      </c>
      <c r="D7056" s="67" t="s">
        <v>3921</v>
      </c>
      <c r="E7056" s="66" t="s">
        <v>404</v>
      </c>
      <c r="F7056" s="66" t="s">
        <v>404</v>
      </c>
      <c r="G7056" s="66" t="s">
        <v>3923</v>
      </c>
      <c r="H7056" s="66" t="s">
        <v>3924</v>
      </c>
      <c r="I7056" s="66" t="s">
        <v>3524</v>
      </c>
      <c r="J7056" s="68" t="s">
        <v>256</v>
      </c>
      <c r="K7056" s="68" t="s">
        <v>864</v>
      </c>
      <c r="L7056" s="68" t="s">
        <v>3523</v>
      </c>
      <c r="M7056" s="66" t="s">
        <v>58306</v>
      </c>
      <c r="N7056" s="67" t="s">
        <v>4183</v>
      </c>
      <c r="O7056" s="67" t="s">
        <v>4160</v>
      </c>
      <c r="P7056" s="67" t="s">
        <v>4040</v>
      </c>
      <c r="Q7056" s="67" t="s">
        <v>256</v>
      </c>
      <c r="R7056" s="67" t="s">
        <v>21074</v>
      </c>
      <c r="S7056" s="67" t="s">
        <v>52637</v>
      </c>
      <c r="T7056" s="67" t="s">
        <v>21076</v>
      </c>
      <c r="U7056" s="67" t="s">
        <v>21077</v>
      </c>
      <c r="V7056" s="67" t="s">
        <v>3968</v>
      </c>
      <c r="W7056" s="67" t="s">
        <v>58307</v>
      </c>
      <c r="X7056" s="67" t="s">
        <v>3934</v>
      </c>
      <c r="Y7056" s="67" t="s">
        <v>58308</v>
      </c>
      <c r="Z7056" s="67" t="s">
        <v>6394</v>
      </c>
      <c r="AA7056" s="67" t="s">
        <v>58309</v>
      </c>
      <c r="AB7056" s="67" t="s">
        <v>58310</v>
      </c>
      <c r="AC7056" s="67" t="s">
        <v>3939</v>
      </c>
      <c r="AD7056" s="67" t="s">
        <v>3940</v>
      </c>
      <c r="AE7056" s="67" t="s">
        <v>3941</v>
      </c>
      <c r="AF7056" s="67" t="s">
        <v>3940</v>
      </c>
      <c r="AG7056" s="67" t="s">
        <v>58311</v>
      </c>
      <c r="AH7056" s="67" t="s">
        <v>58312</v>
      </c>
      <c r="AI7056" s="67" t="s">
        <v>58313</v>
      </c>
      <c r="AJ7056" s="67" t="s">
        <v>3945</v>
      </c>
    </row>
    <row r="7057" spans="1:36" x14ac:dyDescent="0.2">
      <c r="A7057" s="66" t="s">
        <v>3919</v>
      </c>
      <c r="B7057" s="67" t="s">
        <v>58314</v>
      </c>
      <c r="C7057" s="66" t="str">
        <f t="shared" si="110"/>
        <v>P.S. TAURIJA</v>
      </c>
      <c r="D7057" s="67" t="s">
        <v>3921</v>
      </c>
      <c r="E7057" s="66" t="s">
        <v>3689</v>
      </c>
      <c r="F7057" s="66" t="s">
        <v>3689</v>
      </c>
      <c r="G7057" s="66" t="s">
        <v>3923</v>
      </c>
      <c r="H7057" s="66" t="s">
        <v>3924</v>
      </c>
      <c r="I7057" s="66" t="s">
        <v>3690</v>
      </c>
      <c r="J7057" s="68" t="s">
        <v>256</v>
      </c>
      <c r="K7057" s="68" t="s">
        <v>864</v>
      </c>
      <c r="L7057" s="68" t="s">
        <v>3689</v>
      </c>
      <c r="M7057" s="66" t="s">
        <v>58315</v>
      </c>
      <c r="N7057" s="67" t="s">
        <v>4183</v>
      </c>
      <c r="O7057" s="67" t="s">
        <v>4160</v>
      </c>
      <c r="P7057" s="67" t="s">
        <v>4040</v>
      </c>
      <c r="Q7057" s="67" t="s">
        <v>256</v>
      </c>
      <c r="R7057" s="67" t="s">
        <v>21074</v>
      </c>
      <c r="S7057" s="67" t="s">
        <v>52637</v>
      </c>
      <c r="T7057" s="67" t="s">
        <v>21076</v>
      </c>
      <c r="U7057" s="67" t="s">
        <v>21077</v>
      </c>
      <c r="V7057" s="67" t="s">
        <v>3968</v>
      </c>
      <c r="W7057" s="67" t="s">
        <v>58316</v>
      </c>
      <c r="X7057" s="67" t="s">
        <v>3934</v>
      </c>
      <c r="Y7057" s="67" t="s">
        <v>57269</v>
      </c>
      <c r="Z7057" s="67" t="s">
        <v>35575</v>
      </c>
      <c r="AA7057" s="67" t="s">
        <v>16410</v>
      </c>
      <c r="AB7057" s="67" t="s">
        <v>58317</v>
      </c>
      <c r="AC7057" s="67" t="s">
        <v>3939</v>
      </c>
      <c r="AD7057" s="67" t="s">
        <v>3940</v>
      </c>
      <c r="AE7057" s="67" t="s">
        <v>3941</v>
      </c>
      <c r="AF7057" s="67" t="s">
        <v>3940</v>
      </c>
      <c r="AG7057" s="67" t="s">
        <v>58318</v>
      </c>
      <c r="AH7057" s="67" t="s">
        <v>58319</v>
      </c>
      <c r="AI7057" s="67" t="s">
        <v>55227</v>
      </c>
      <c r="AJ7057" s="67" t="s">
        <v>3945</v>
      </c>
    </row>
    <row r="7058" spans="1:36" x14ac:dyDescent="0.2">
      <c r="A7058" s="66" t="s">
        <v>3919</v>
      </c>
      <c r="B7058" s="67" t="s">
        <v>58320</v>
      </c>
      <c r="C7058" s="66" t="str">
        <f t="shared" si="110"/>
        <v>P.S. UCHCUS - INCAÑAN</v>
      </c>
      <c r="D7058" s="67" t="s">
        <v>3921</v>
      </c>
      <c r="E7058" s="66" t="s">
        <v>58321</v>
      </c>
      <c r="F7058" s="66" t="s">
        <v>58321</v>
      </c>
      <c r="G7058" s="66" t="s">
        <v>3923</v>
      </c>
      <c r="H7058" s="66" t="s">
        <v>3924</v>
      </c>
      <c r="I7058" s="66" t="s">
        <v>1798</v>
      </c>
      <c r="J7058" s="68" t="s">
        <v>348</v>
      </c>
      <c r="K7058" s="68" t="s">
        <v>348</v>
      </c>
      <c r="L7058" s="68" t="s">
        <v>362</v>
      </c>
      <c r="M7058" s="66" t="s">
        <v>58322</v>
      </c>
      <c r="N7058" s="67" t="s">
        <v>3927</v>
      </c>
      <c r="O7058" s="67" t="s">
        <v>3951</v>
      </c>
      <c r="P7058" s="67" t="s">
        <v>4040</v>
      </c>
      <c r="Q7058" s="67" t="s">
        <v>348</v>
      </c>
      <c r="R7058" s="67" t="s">
        <v>348</v>
      </c>
      <c r="S7058" s="67" t="s">
        <v>362</v>
      </c>
      <c r="T7058" s="67" t="s">
        <v>6172</v>
      </c>
      <c r="U7058" s="67" t="s">
        <v>6173</v>
      </c>
      <c r="V7058" s="67" t="s">
        <v>3968</v>
      </c>
      <c r="W7058" s="67" t="s">
        <v>58323</v>
      </c>
      <c r="X7058" s="67" t="s">
        <v>3934</v>
      </c>
      <c r="Y7058" s="67" t="s">
        <v>6174</v>
      </c>
      <c r="Z7058" s="67" t="s">
        <v>4136</v>
      </c>
      <c r="AA7058" s="67" t="s">
        <v>58324</v>
      </c>
      <c r="AB7058" s="67" t="s">
        <v>58325</v>
      </c>
      <c r="AC7058" s="67" t="s">
        <v>3939</v>
      </c>
      <c r="AD7058" s="67" t="s">
        <v>3940</v>
      </c>
      <c r="AE7058" s="67" t="s">
        <v>3941</v>
      </c>
      <c r="AF7058" s="67" t="s">
        <v>3940</v>
      </c>
      <c r="AG7058" s="67" t="s">
        <v>58326</v>
      </c>
      <c r="AH7058" s="67" t="s">
        <v>58327</v>
      </c>
      <c r="AI7058" s="67" t="s">
        <v>23570</v>
      </c>
      <c r="AJ7058" s="67" t="s">
        <v>3945</v>
      </c>
    </row>
    <row r="7059" spans="1:36" x14ac:dyDescent="0.2">
      <c r="A7059" s="66" t="s">
        <v>3919</v>
      </c>
      <c r="B7059" s="67" t="s">
        <v>58328</v>
      </c>
      <c r="C7059" s="66" t="str">
        <f t="shared" si="110"/>
        <v>P.S. LOS ANDES DE SOTOPAMPA</v>
      </c>
      <c r="D7059" s="67" t="s">
        <v>3921</v>
      </c>
      <c r="E7059" s="66" t="s">
        <v>58329</v>
      </c>
      <c r="F7059" s="66" t="s">
        <v>58329</v>
      </c>
      <c r="G7059" s="66" t="s">
        <v>3923</v>
      </c>
      <c r="H7059" s="66" t="s">
        <v>3924</v>
      </c>
      <c r="I7059" s="66" t="s">
        <v>1798</v>
      </c>
      <c r="J7059" s="68" t="s">
        <v>348</v>
      </c>
      <c r="K7059" s="68" t="s">
        <v>348</v>
      </c>
      <c r="L7059" s="68" t="s">
        <v>362</v>
      </c>
      <c r="M7059" s="66" t="s">
        <v>58330</v>
      </c>
      <c r="N7059" s="67" t="s">
        <v>3927</v>
      </c>
      <c r="O7059" s="67" t="s">
        <v>3951</v>
      </c>
      <c r="P7059" s="67" t="s">
        <v>4040</v>
      </c>
      <c r="Q7059" s="67" t="s">
        <v>348</v>
      </c>
      <c r="R7059" s="67" t="s">
        <v>348</v>
      </c>
      <c r="S7059" s="67" t="s">
        <v>362</v>
      </c>
      <c r="T7059" s="67" t="s">
        <v>6172</v>
      </c>
      <c r="U7059" s="67" t="s">
        <v>6173</v>
      </c>
      <c r="V7059" s="67" t="s">
        <v>3932</v>
      </c>
      <c r="W7059" s="67" t="s">
        <v>58331</v>
      </c>
      <c r="X7059" s="67" t="s">
        <v>3934</v>
      </c>
      <c r="Y7059" s="67" t="s">
        <v>6174</v>
      </c>
      <c r="Z7059" s="67" t="s">
        <v>4257</v>
      </c>
      <c r="AA7059" s="67" t="s">
        <v>58332</v>
      </c>
      <c r="AB7059" s="67" t="s">
        <v>58333</v>
      </c>
      <c r="AC7059" s="67" t="s">
        <v>3939</v>
      </c>
      <c r="AD7059" s="67" t="s">
        <v>3940</v>
      </c>
      <c r="AE7059" s="67" t="s">
        <v>3941</v>
      </c>
      <c r="AF7059" s="67" t="s">
        <v>3940</v>
      </c>
      <c r="AG7059" s="67" t="s">
        <v>58334</v>
      </c>
      <c r="AH7059" s="67" t="s">
        <v>58335</v>
      </c>
      <c r="AI7059" s="67" t="s">
        <v>58336</v>
      </c>
      <c r="AJ7059" s="67" t="s">
        <v>3945</v>
      </c>
    </row>
    <row r="7060" spans="1:36" x14ac:dyDescent="0.2">
      <c r="A7060" s="66" t="s">
        <v>3919</v>
      </c>
      <c r="B7060" s="67" t="s">
        <v>58337</v>
      </c>
      <c r="C7060" s="66" t="str">
        <f t="shared" si="110"/>
        <v>C.S. LOS JARDINES</v>
      </c>
      <c r="D7060" s="67" t="s">
        <v>4128</v>
      </c>
      <c r="E7060" s="66" t="s">
        <v>58338</v>
      </c>
      <c r="F7060" s="66" t="s">
        <v>58338</v>
      </c>
      <c r="G7060" s="66" t="s">
        <v>4129</v>
      </c>
      <c r="H7060" s="66" t="s">
        <v>3924</v>
      </c>
      <c r="I7060" s="66" t="s">
        <v>310</v>
      </c>
      <c r="J7060" s="68" t="s">
        <v>256</v>
      </c>
      <c r="K7060" s="68" t="s">
        <v>309</v>
      </c>
      <c r="L7060" s="68" t="s">
        <v>309</v>
      </c>
      <c r="M7060" s="66" t="s">
        <v>58339</v>
      </c>
      <c r="N7060" s="67" t="s">
        <v>4183</v>
      </c>
      <c r="O7060" s="67" t="s">
        <v>4008</v>
      </c>
      <c r="P7060" s="67" t="s">
        <v>3951</v>
      </c>
      <c r="Q7060" s="67" t="s">
        <v>256</v>
      </c>
      <c r="R7060" s="67" t="s">
        <v>5131</v>
      </c>
      <c r="S7060" s="67" t="s">
        <v>10828</v>
      </c>
      <c r="T7060" s="67" t="s">
        <v>5133</v>
      </c>
      <c r="U7060" s="67" t="s">
        <v>5134</v>
      </c>
      <c r="V7060" s="67" t="s">
        <v>4135</v>
      </c>
      <c r="W7060" s="67" t="s">
        <v>58340</v>
      </c>
      <c r="X7060" s="67" t="s">
        <v>3934</v>
      </c>
      <c r="Y7060" s="67" t="s">
        <v>10160</v>
      </c>
      <c r="Z7060" s="67" t="s">
        <v>4293</v>
      </c>
      <c r="AA7060" s="67" t="s">
        <v>58341</v>
      </c>
      <c r="AB7060" s="67" t="s">
        <v>58342</v>
      </c>
      <c r="AC7060" s="67" t="s">
        <v>3939</v>
      </c>
      <c r="AD7060" s="67" t="s">
        <v>3940</v>
      </c>
      <c r="AE7060" s="67" t="s">
        <v>3941</v>
      </c>
      <c r="AF7060" s="67" t="s">
        <v>3940</v>
      </c>
      <c r="AG7060" s="67" t="s">
        <v>58343</v>
      </c>
      <c r="AH7060" s="67" t="s">
        <v>58344</v>
      </c>
      <c r="AI7060" s="67" t="s">
        <v>58345</v>
      </c>
      <c r="AJ7060" s="67" t="s">
        <v>3945</v>
      </c>
    </row>
    <row r="7061" spans="1:36" x14ac:dyDescent="0.2">
      <c r="A7061" s="66" t="s">
        <v>6321</v>
      </c>
      <c r="B7061" s="67" t="s">
        <v>58346</v>
      </c>
      <c r="C7061" s="66" t="str">
        <f t="shared" si="110"/>
        <v>C.S. SISOL EL AGUSTINO</v>
      </c>
      <c r="D7061" s="67" t="s">
        <v>4128</v>
      </c>
      <c r="E7061" s="66" t="s">
        <v>58347</v>
      </c>
      <c r="F7061" s="66" t="s">
        <v>58347</v>
      </c>
      <c r="G7061" s="66" t="s">
        <v>5506</v>
      </c>
      <c r="H7061" s="66" t="s">
        <v>3924</v>
      </c>
      <c r="I7061" s="66" t="s">
        <v>505</v>
      </c>
      <c r="J7061" s="68" t="s">
        <v>144</v>
      </c>
      <c r="K7061" s="68" t="s">
        <v>144</v>
      </c>
      <c r="L7061" s="68" t="s">
        <v>504</v>
      </c>
      <c r="M7061" s="66" t="s">
        <v>58348</v>
      </c>
      <c r="N7061" s="67" t="s">
        <v>4103</v>
      </c>
      <c r="O7061" s="67" t="s">
        <v>3964</v>
      </c>
      <c r="P7061" s="67" t="s">
        <v>3964</v>
      </c>
      <c r="Q7061" s="67" t="s">
        <v>5310</v>
      </c>
      <c r="R7061" s="67" t="s">
        <v>3940</v>
      </c>
      <c r="S7061" s="67" t="s">
        <v>3966</v>
      </c>
      <c r="T7061" s="67" t="s">
        <v>3967</v>
      </c>
      <c r="U7061" s="67" t="s">
        <v>3940</v>
      </c>
      <c r="V7061" s="67" t="s">
        <v>4135</v>
      </c>
      <c r="W7061" s="67" t="s">
        <v>58349</v>
      </c>
      <c r="X7061" s="67" t="s">
        <v>3934</v>
      </c>
      <c r="Y7061" s="67" t="s">
        <v>58350</v>
      </c>
      <c r="Z7061" s="67" t="s">
        <v>5669</v>
      </c>
      <c r="AA7061" s="67" t="s">
        <v>58351</v>
      </c>
      <c r="AB7061" s="67" t="s">
        <v>58352</v>
      </c>
      <c r="AC7061" s="67" t="s">
        <v>3939</v>
      </c>
      <c r="AD7061" s="67" t="s">
        <v>3940</v>
      </c>
      <c r="AE7061" s="67" t="s">
        <v>3941</v>
      </c>
      <c r="AF7061" s="67" t="s">
        <v>3940</v>
      </c>
      <c r="AG7061" s="67" t="s">
        <v>3945</v>
      </c>
      <c r="AH7061" s="67" t="s">
        <v>3945</v>
      </c>
      <c r="AI7061" s="67" t="s">
        <v>3945</v>
      </c>
      <c r="AJ7061" s="67" t="s">
        <v>3945</v>
      </c>
    </row>
    <row r="7062" spans="1:36" x14ac:dyDescent="0.2">
      <c r="A7062" s="66" t="s">
        <v>3919</v>
      </c>
      <c r="B7062" s="67" t="s">
        <v>58353</v>
      </c>
      <c r="C7062" s="66" t="str">
        <f t="shared" si="110"/>
        <v>P.S. MALLAMPAMPA</v>
      </c>
      <c r="D7062" s="67" t="s">
        <v>3921</v>
      </c>
      <c r="E7062" s="66" t="s">
        <v>58354</v>
      </c>
      <c r="F7062" s="66" t="s">
        <v>58354</v>
      </c>
      <c r="G7062" s="66" t="s">
        <v>3923</v>
      </c>
      <c r="H7062" s="66" t="s">
        <v>3924</v>
      </c>
      <c r="I7062" s="66" t="s">
        <v>3691</v>
      </c>
      <c r="J7062" s="68" t="s">
        <v>198</v>
      </c>
      <c r="K7062" s="68" t="s">
        <v>873</v>
      </c>
      <c r="L7062" s="68" t="s">
        <v>1019</v>
      </c>
      <c r="M7062" s="66" t="s">
        <v>58355</v>
      </c>
      <c r="N7062" s="67" t="s">
        <v>4076</v>
      </c>
      <c r="O7062" s="67" t="s">
        <v>3928</v>
      </c>
      <c r="P7062" s="67" t="s">
        <v>3951</v>
      </c>
      <c r="Q7062" s="67" t="s">
        <v>198</v>
      </c>
      <c r="R7062" s="67" t="s">
        <v>873</v>
      </c>
      <c r="S7062" s="67" t="s">
        <v>15270</v>
      </c>
      <c r="T7062" s="67" t="s">
        <v>7217</v>
      </c>
      <c r="U7062" s="67" t="s">
        <v>7218</v>
      </c>
      <c r="V7062" s="67" t="s">
        <v>3968</v>
      </c>
      <c r="W7062" s="67" t="s">
        <v>3940</v>
      </c>
      <c r="X7062" s="67" t="s">
        <v>3934</v>
      </c>
      <c r="Y7062" s="67" t="s">
        <v>7662</v>
      </c>
      <c r="Z7062" s="67" t="s">
        <v>4081</v>
      </c>
      <c r="AA7062" s="67" t="s">
        <v>3954</v>
      </c>
      <c r="AB7062" s="67" t="s">
        <v>58356</v>
      </c>
      <c r="AC7062" s="67" t="s">
        <v>3939</v>
      </c>
      <c r="AD7062" s="67" t="s">
        <v>3940</v>
      </c>
      <c r="AE7062" s="67" t="s">
        <v>3941</v>
      </c>
      <c r="AF7062" s="67" t="s">
        <v>3940</v>
      </c>
      <c r="AG7062" s="67" t="s">
        <v>58357</v>
      </c>
      <c r="AH7062" s="67" t="s">
        <v>58358</v>
      </c>
      <c r="AI7062" s="67" t="s">
        <v>58359</v>
      </c>
      <c r="AJ7062" s="67" t="s">
        <v>3945</v>
      </c>
    </row>
    <row r="7063" spans="1:36" x14ac:dyDescent="0.2">
      <c r="A7063" s="66" t="s">
        <v>3919</v>
      </c>
      <c r="B7063" s="67" t="s">
        <v>58360</v>
      </c>
      <c r="C7063" s="66" t="str">
        <f t="shared" si="110"/>
        <v>P.S. HUACADAY</v>
      </c>
      <c r="D7063" s="67" t="s">
        <v>3921</v>
      </c>
      <c r="E7063" s="66" t="s">
        <v>58361</v>
      </c>
      <c r="F7063" s="66" t="s">
        <v>58361</v>
      </c>
      <c r="G7063" s="66" t="s">
        <v>3923</v>
      </c>
      <c r="H7063" s="66" t="s">
        <v>3924</v>
      </c>
      <c r="I7063" s="66" t="s">
        <v>2026</v>
      </c>
      <c r="J7063" s="68" t="s">
        <v>147</v>
      </c>
      <c r="K7063" s="68" t="s">
        <v>534</v>
      </c>
      <c r="L7063" s="68" t="s">
        <v>2025</v>
      </c>
      <c r="M7063" s="66" t="s">
        <v>58362</v>
      </c>
      <c r="N7063" s="67" t="s">
        <v>3926</v>
      </c>
      <c r="O7063" s="67" t="s">
        <v>4008</v>
      </c>
      <c r="P7063" s="67" t="s">
        <v>3951</v>
      </c>
      <c r="Q7063" s="67" t="s">
        <v>147</v>
      </c>
      <c r="R7063" s="67" t="s">
        <v>534</v>
      </c>
      <c r="S7063" s="67" t="s">
        <v>534</v>
      </c>
      <c r="T7063" s="67" t="s">
        <v>4198</v>
      </c>
      <c r="U7063" s="67" t="s">
        <v>4199</v>
      </c>
      <c r="V7063" s="67" t="s">
        <v>3932</v>
      </c>
      <c r="W7063" s="67" t="s">
        <v>58363</v>
      </c>
      <c r="X7063" s="67" t="s">
        <v>3934</v>
      </c>
      <c r="Y7063" s="67" t="s">
        <v>58364</v>
      </c>
      <c r="Z7063" s="67" t="s">
        <v>4201</v>
      </c>
      <c r="AA7063" s="67" t="s">
        <v>39068</v>
      </c>
      <c r="AB7063" s="67" t="s">
        <v>58365</v>
      </c>
      <c r="AC7063" s="67" t="s">
        <v>3939</v>
      </c>
      <c r="AD7063" s="67" t="s">
        <v>3940</v>
      </c>
      <c r="AE7063" s="67" t="s">
        <v>3941</v>
      </c>
      <c r="AF7063" s="67" t="s">
        <v>3940</v>
      </c>
      <c r="AG7063" s="67" t="s">
        <v>58366</v>
      </c>
      <c r="AH7063" s="67" t="s">
        <v>58367</v>
      </c>
      <c r="AI7063" s="67" t="s">
        <v>58368</v>
      </c>
      <c r="AJ7063" s="67" t="s">
        <v>3945</v>
      </c>
    </row>
    <row r="7064" spans="1:36" x14ac:dyDescent="0.2">
      <c r="A7064" s="66" t="s">
        <v>3919</v>
      </c>
      <c r="B7064" s="67" t="s">
        <v>58369</v>
      </c>
      <c r="C7064" s="66" t="str">
        <f t="shared" si="110"/>
        <v>P.S. CALLUAN</v>
      </c>
      <c r="D7064" s="67" t="s">
        <v>3921</v>
      </c>
      <c r="E7064" s="66" t="s">
        <v>58370</v>
      </c>
      <c r="F7064" s="66" t="s">
        <v>58370</v>
      </c>
      <c r="G7064" s="66" t="s">
        <v>3923</v>
      </c>
      <c r="H7064" s="66" t="s">
        <v>3924</v>
      </c>
      <c r="I7064" s="66" t="s">
        <v>2026</v>
      </c>
      <c r="J7064" s="68" t="s">
        <v>147</v>
      </c>
      <c r="K7064" s="68" t="s">
        <v>534</v>
      </c>
      <c r="L7064" s="68" t="s">
        <v>2025</v>
      </c>
      <c r="M7064" s="66" t="s">
        <v>58371</v>
      </c>
      <c r="N7064" s="67" t="s">
        <v>3926</v>
      </c>
      <c r="O7064" s="67" t="s">
        <v>4008</v>
      </c>
      <c r="P7064" s="67" t="s">
        <v>3928</v>
      </c>
      <c r="Q7064" s="67" t="s">
        <v>147</v>
      </c>
      <c r="R7064" s="67" t="s">
        <v>534</v>
      </c>
      <c r="S7064" s="67" t="s">
        <v>4985</v>
      </c>
      <c r="T7064" s="67" t="s">
        <v>4198</v>
      </c>
      <c r="U7064" s="67" t="s">
        <v>4199</v>
      </c>
      <c r="V7064" s="67" t="s">
        <v>3932</v>
      </c>
      <c r="W7064" s="67" t="s">
        <v>58372</v>
      </c>
      <c r="X7064" s="67" t="s">
        <v>3934</v>
      </c>
      <c r="Y7064" s="67" t="s">
        <v>58373</v>
      </c>
      <c r="Z7064" s="67" t="s">
        <v>4109</v>
      </c>
      <c r="AA7064" s="67" t="s">
        <v>4988</v>
      </c>
      <c r="AB7064" s="67" t="s">
        <v>58374</v>
      </c>
      <c r="AC7064" s="67" t="s">
        <v>3939</v>
      </c>
      <c r="AD7064" s="67" t="s">
        <v>3940</v>
      </c>
      <c r="AE7064" s="67" t="s">
        <v>3941</v>
      </c>
      <c r="AF7064" s="67" t="s">
        <v>3940</v>
      </c>
      <c r="AG7064" s="67" t="s">
        <v>58375</v>
      </c>
      <c r="AH7064" s="67" t="s">
        <v>58376</v>
      </c>
      <c r="AI7064" s="67" t="s">
        <v>37012</v>
      </c>
      <c r="AJ7064" s="67" t="s">
        <v>3945</v>
      </c>
    </row>
    <row r="7065" spans="1:36" x14ac:dyDescent="0.2">
      <c r="A7065" s="66" t="s">
        <v>3919</v>
      </c>
      <c r="B7065" s="67" t="s">
        <v>58377</v>
      </c>
      <c r="C7065" s="66" t="str">
        <f t="shared" si="110"/>
        <v>P.S. SAN JUAN DE CHORILLOS</v>
      </c>
      <c r="D7065" s="67" t="s">
        <v>3921</v>
      </c>
      <c r="E7065" s="66" t="s">
        <v>58378</v>
      </c>
      <c r="F7065" s="66" t="s">
        <v>58378</v>
      </c>
      <c r="G7065" s="66" t="s">
        <v>3923</v>
      </c>
      <c r="H7065" s="66" t="s">
        <v>3924</v>
      </c>
      <c r="I7065" s="66" t="s">
        <v>1829</v>
      </c>
      <c r="J7065" s="68" t="s">
        <v>147</v>
      </c>
      <c r="K7065" s="68" t="s">
        <v>148</v>
      </c>
      <c r="L7065" s="68" t="s">
        <v>1828</v>
      </c>
      <c r="M7065" s="66" t="s">
        <v>58379</v>
      </c>
      <c r="N7065" s="67" t="s">
        <v>3926</v>
      </c>
      <c r="O7065" s="67" t="s">
        <v>3927</v>
      </c>
      <c r="P7065" s="67" t="s">
        <v>3928</v>
      </c>
      <c r="Q7065" s="67" t="s">
        <v>147</v>
      </c>
      <c r="R7065" s="67" t="s">
        <v>148</v>
      </c>
      <c r="S7065" s="67" t="s">
        <v>3929</v>
      </c>
      <c r="T7065" s="67" t="s">
        <v>3930</v>
      </c>
      <c r="U7065" s="67" t="s">
        <v>3931</v>
      </c>
      <c r="V7065" s="67" t="s">
        <v>3932</v>
      </c>
      <c r="W7065" s="67" t="s">
        <v>3933</v>
      </c>
      <c r="X7065" s="67" t="s">
        <v>3934</v>
      </c>
      <c r="Y7065" s="67" t="s">
        <v>21336</v>
      </c>
      <c r="Z7065" s="67" t="s">
        <v>3936</v>
      </c>
      <c r="AA7065" s="67" t="s">
        <v>58380</v>
      </c>
      <c r="AB7065" s="67" t="s">
        <v>58381</v>
      </c>
      <c r="AC7065" s="67" t="s">
        <v>3939</v>
      </c>
      <c r="AD7065" s="67" t="s">
        <v>3940</v>
      </c>
      <c r="AE7065" s="67" t="s">
        <v>3941</v>
      </c>
      <c r="AF7065" s="67" t="s">
        <v>3940</v>
      </c>
      <c r="AG7065" s="67" t="s">
        <v>58382</v>
      </c>
      <c r="AH7065" s="67" t="s">
        <v>58383</v>
      </c>
      <c r="AI7065" s="67" t="s">
        <v>58384</v>
      </c>
      <c r="AJ7065" s="67" t="s">
        <v>3945</v>
      </c>
    </row>
    <row r="7066" spans="1:36" x14ac:dyDescent="0.2">
      <c r="A7066" s="66" t="s">
        <v>3919</v>
      </c>
      <c r="B7066" s="67" t="s">
        <v>58385</v>
      </c>
      <c r="C7066" s="66" t="str">
        <f t="shared" si="110"/>
        <v>P.S. CHURAS</v>
      </c>
      <c r="D7066" s="67" t="s">
        <v>3921</v>
      </c>
      <c r="E7066" s="66" t="s">
        <v>58386</v>
      </c>
      <c r="F7066" s="66" t="s">
        <v>58386</v>
      </c>
      <c r="G7066" s="66" t="s">
        <v>3923</v>
      </c>
      <c r="H7066" s="66" t="s">
        <v>3924</v>
      </c>
      <c r="I7066" s="66" t="s">
        <v>1829</v>
      </c>
      <c r="J7066" s="68" t="s">
        <v>147</v>
      </c>
      <c r="K7066" s="68" t="s">
        <v>148</v>
      </c>
      <c r="L7066" s="68" t="s">
        <v>1828</v>
      </c>
      <c r="M7066" s="66" t="s">
        <v>58387</v>
      </c>
      <c r="N7066" s="67" t="s">
        <v>3926</v>
      </c>
      <c r="O7066" s="67" t="s">
        <v>3927</v>
      </c>
      <c r="P7066" s="67" t="s">
        <v>3928</v>
      </c>
      <c r="Q7066" s="67" t="s">
        <v>147</v>
      </c>
      <c r="R7066" s="67" t="s">
        <v>148</v>
      </c>
      <c r="S7066" s="67" t="s">
        <v>3929</v>
      </c>
      <c r="T7066" s="67" t="s">
        <v>3930</v>
      </c>
      <c r="U7066" s="67" t="s">
        <v>3931</v>
      </c>
      <c r="V7066" s="67" t="s">
        <v>3932</v>
      </c>
      <c r="W7066" s="67" t="s">
        <v>3933</v>
      </c>
      <c r="X7066" s="67" t="s">
        <v>3934</v>
      </c>
      <c r="Y7066" s="67" t="s">
        <v>4707</v>
      </c>
      <c r="Z7066" s="67" t="s">
        <v>3936</v>
      </c>
      <c r="AA7066" s="67" t="s">
        <v>58388</v>
      </c>
      <c r="AB7066" s="67" t="s">
        <v>58381</v>
      </c>
      <c r="AC7066" s="67" t="s">
        <v>3939</v>
      </c>
      <c r="AD7066" s="67" t="s">
        <v>3940</v>
      </c>
      <c r="AE7066" s="67" t="s">
        <v>3941</v>
      </c>
      <c r="AF7066" s="67" t="s">
        <v>3940</v>
      </c>
      <c r="AG7066" s="67" t="s">
        <v>58389</v>
      </c>
      <c r="AH7066" s="67" t="s">
        <v>58390</v>
      </c>
      <c r="AI7066" s="67" t="s">
        <v>58391</v>
      </c>
      <c r="AJ7066" s="67" t="s">
        <v>3945</v>
      </c>
    </row>
    <row r="7067" spans="1:36" x14ac:dyDescent="0.2">
      <c r="A7067" s="66" t="s">
        <v>3919</v>
      </c>
      <c r="B7067" s="67" t="s">
        <v>58392</v>
      </c>
      <c r="C7067" s="66" t="str">
        <f t="shared" si="110"/>
        <v>P.S. EDELMIRA</v>
      </c>
      <c r="D7067" s="67" t="s">
        <v>3921</v>
      </c>
      <c r="E7067" s="66" t="s">
        <v>58393</v>
      </c>
      <c r="F7067" s="66" t="s">
        <v>58393</v>
      </c>
      <c r="G7067" s="66" t="s">
        <v>3923</v>
      </c>
      <c r="H7067" s="66" t="s">
        <v>3924</v>
      </c>
      <c r="I7067" s="66" t="s">
        <v>507</v>
      </c>
      <c r="J7067" s="68" t="s">
        <v>147</v>
      </c>
      <c r="K7067" s="68" t="s">
        <v>259</v>
      </c>
      <c r="L7067" s="68" t="s">
        <v>506</v>
      </c>
      <c r="M7067" s="66" t="s">
        <v>58394</v>
      </c>
      <c r="N7067" s="67" t="s">
        <v>3926</v>
      </c>
      <c r="O7067" s="67" t="s">
        <v>4146</v>
      </c>
      <c r="P7067" s="67" t="s">
        <v>3951</v>
      </c>
      <c r="Q7067" s="67" t="s">
        <v>147</v>
      </c>
      <c r="R7067" s="67" t="s">
        <v>259</v>
      </c>
      <c r="S7067" s="67" t="s">
        <v>259</v>
      </c>
      <c r="T7067" s="67" t="s">
        <v>4198</v>
      </c>
      <c r="U7067" s="67" t="s">
        <v>4199</v>
      </c>
      <c r="V7067" s="67" t="s">
        <v>3932</v>
      </c>
      <c r="W7067" s="67" t="s">
        <v>58395</v>
      </c>
      <c r="X7067" s="67" t="s">
        <v>3934</v>
      </c>
      <c r="Y7067" s="67" t="s">
        <v>58396</v>
      </c>
      <c r="Z7067" s="67" t="s">
        <v>4201</v>
      </c>
      <c r="AA7067" s="67" t="s">
        <v>58397</v>
      </c>
      <c r="AB7067" s="67" t="s">
        <v>58398</v>
      </c>
      <c r="AC7067" s="67" t="s">
        <v>3939</v>
      </c>
      <c r="AD7067" s="67" t="s">
        <v>3940</v>
      </c>
      <c r="AE7067" s="67" t="s">
        <v>3941</v>
      </c>
      <c r="AF7067" s="67" t="s">
        <v>3940</v>
      </c>
      <c r="AG7067" s="67" t="s">
        <v>58399</v>
      </c>
      <c r="AH7067" s="67" t="s">
        <v>58400</v>
      </c>
      <c r="AI7067" s="67" t="s">
        <v>58401</v>
      </c>
      <c r="AJ7067" s="67" t="s">
        <v>3945</v>
      </c>
    </row>
    <row r="7068" spans="1:36" x14ac:dyDescent="0.2">
      <c r="A7068" s="66" t="s">
        <v>3919</v>
      </c>
      <c r="B7068" s="67" t="s">
        <v>58402</v>
      </c>
      <c r="C7068" s="66" t="str">
        <f t="shared" si="110"/>
        <v>P.S. VILLA OYON</v>
      </c>
      <c r="D7068" s="67" t="s">
        <v>3921</v>
      </c>
      <c r="E7068" s="66" t="s">
        <v>58403</v>
      </c>
      <c r="F7068" s="66" t="s">
        <v>58403</v>
      </c>
      <c r="G7068" s="66" t="s">
        <v>3923</v>
      </c>
      <c r="H7068" s="66" t="s">
        <v>3924</v>
      </c>
      <c r="I7068" s="66" t="s">
        <v>1787</v>
      </c>
      <c r="J7068" s="68" t="s">
        <v>198</v>
      </c>
      <c r="K7068" s="68" t="s">
        <v>873</v>
      </c>
      <c r="L7068" s="68" t="s">
        <v>1786</v>
      </c>
      <c r="M7068" s="66" t="s">
        <v>58404</v>
      </c>
      <c r="N7068" s="67" t="s">
        <v>4076</v>
      </c>
      <c r="O7068" s="67" t="s">
        <v>3928</v>
      </c>
      <c r="P7068" s="67" t="s">
        <v>3928</v>
      </c>
      <c r="Q7068" s="67" t="s">
        <v>198</v>
      </c>
      <c r="R7068" s="67" t="s">
        <v>873</v>
      </c>
      <c r="S7068" s="67" t="s">
        <v>1786</v>
      </c>
      <c r="T7068" s="67" t="s">
        <v>7217</v>
      </c>
      <c r="U7068" s="67" t="s">
        <v>7218</v>
      </c>
      <c r="V7068" s="67" t="s">
        <v>3932</v>
      </c>
      <c r="W7068" s="67" t="s">
        <v>3940</v>
      </c>
      <c r="X7068" s="67" t="s">
        <v>3934</v>
      </c>
      <c r="Y7068" s="67" t="s">
        <v>7219</v>
      </c>
      <c r="Z7068" s="67" t="s">
        <v>4081</v>
      </c>
      <c r="AA7068" s="67" t="s">
        <v>3954</v>
      </c>
      <c r="AB7068" s="67" t="s">
        <v>58405</v>
      </c>
      <c r="AC7068" s="67" t="s">
        <v>3939</v>
      </c>
      <c r="AD7068" s="67" t="s">
        <v>3940</v>
      </c>
      <c r="AE7068" s="67" t="s">
        <v>3941</v>
      </c>
      <c r="AF7068" s="67" t="s">
        <v>3940</v>
      </c>
      <c r="AG7068" s="67" t="s">
        <v>58406</v>
      </c>
      <c r="AH7068" s="67" t="s">
        <v>58407</v>
      </c>
      <c r="AI7068" s="67" t="s">
        <v>58408</v>
      </c>
      <c r="AJ7068" s="67" t="s">
        <v>3945</v>
      </c>
    </row>
    <row r="7069" spans="1:36" x14ac:dyDescent="0.2">
      <c r="A7069" s="66" t="s">
        <v>3919</v>
      </c>
      <c r="B7069" s="67" t="s">
        <v>58409</v>
      </c>
      <c r="C7069" s="66" t="str">
        <f t="shared" si="110"/>
        <v>C.S. CIUDAD SATELITE</v>
      </c>
      <c r="D7069" s="67" t="s">
        <v>4128</v>
      </c>
      <c r="E7069" s="66" t="s">
        <v>58410</v>
      </c>
      <c r="F7069" s="66" t="s">
        <v>58410</v>
      </c>
      <c r="G7069" s="66" t="s">
        <v>4129</v>
      </c>
      <c r="H7069" s="66" t="s">
        <v>3924</v>
      </c>
      <c r="I7069" s="66" t="s">
        <v>1926</v>
      </c>
      <c r="J7069" s="68" t="s">
        <v>156</v>
      </c>
      <c r="K7069" s="68" t="s">
        <v>371</v>
      </c>
      <c r="L7069" s="68" t="s">
        <v>1925</v>
      </c>
      <c r="M7069" s="66" t="s">
        <v>58411</v>
      </c>
      <c r="N7069" s="67" t="s">
        <v>3963</v>
      </c>
      <c r="O7069" s="67" t="s">
        <v>4146</v>
      </c>
      <c r="P7069" s="67" t="s">
        <v>3951</v>
      </c>
      <c r="Q7069" s="67" t="s">
        <v>156</v>
      </c>
      <c r="R7069" s="67" t="s">
        <v>11377</v>
      </c>
      <c r="S7069" s="67" t="s">
        <v>58410</v>
      </c>
      <c r="T7069" s="67" t="s">
        <v>11379</v>
      </c>
      <c r="U7069" s="67" t="s">
        <v>11380</v>
      </c>
      <c r="V7069" s="67" t="s">
        <v>4135</v>
      </c>
      <c r="W7069" s="67" t="s">
        <v>20005</v>
      </c>
      <c r="X7069" s="67" t="s">
        <v>3934</v>
      </c>
      <c r="Y7069" s="67" t="s">
        <v>39801</v>
      </c>
      <c r="Z7069" s="67" t="s">
        <v>9787</v>
      </c>
      <c r="AA7069" s="67" t="s">
        <v>58412</v>
      </c>
      <c r="AB7069" s="67" t="s">
        <v>58413</v>
      </c>
      <c r="AC7069" s="67" t="s">
        <v>3939</v>
      </c>
      <c r="AD7069" s="67" t="s">
        <v>3940</v>
      </c>
      <c r="AE7069" s="67" t="s">
        <v>3941</v>
      </c>
      <c r="AF7069" s="67" t="s">
        <v>3940</v>
      </c>
      <c r="AG7069" s="67" t="s">
        <v>58414</v>
      </c>
      <c r="AH7069" s="67" t="s">
        <v>58415</v>
      </c>
      <c r="AI7069" s="67" t="s">
        <v>58416</v>
      </c>
      <c r="AJ7069" s="67" t="s">
        <v>3945</v>
      </c>
    </row>
    <row r="7070" spans="1:36" x14ac:dyDescent="0.2">
      <c r="A7070" s="66" t="s">
        <v>3919</v>
      </c>
      <c r="B7070" s="67" t="s">
        <v>58417</v>
      </c>
      <c r="C7070" s="66" t="str">
        <f t="shared" si="110"/>
        <v>P.S. VALLE HERMOSO</v>
      </c>
      <c r="D7070" s="67" t="s">
        <v>3921</v>
      </c>
      <c r="E7070" s="66" t="s">
        <v>44035</v>
      </c>
      <c r="F7070" s="66" t="s">
        <v>44035</v>
      </c>
      <c r="G7070" s="66" t="s">
        <v>3923</v>
      </c>
      <c r="H7070" s="66" t="s">
        <v>3924</v>
      </c>
      <c r="I7070" s="66" t="s">
        <v>1076</v>
      </c>
      <c r="J7070" s="68" t="s">
        <v>156</v>
      </c>
      <c r="K7070" s="68" t="s">
        <v>371</v>
      </c>
      <c r="L7070" s="68" t="s">
        <v>1075</v>
      </c>
      <c r="M7070" s="66" t="s">
        <v>58418</v>
      </c>
      <c r="N7070" s="67" t="s">
        <v>3963</v>
      </c>
      <c r="O7070" s="67" t="s">
        <v>4146</v>
      </c>
      <c r="P7070" s="67" t="s">
        <v>4023</v>
      </c>
      <c r="Q7070" s="67" t="s">
        <v>156</v>
      </c>
      <c r="R7070" s="67" t="s">
        <v>11377</v>
      </c>
      <c r="S7070" s="67" t="s">
        <v>11378</v>
      </c>
      <c r="T7070" s="67" t="s">
        <v>11379</v>
      </c>
      <c r="U7070" s="67" t="s">
        <v>11380</v>
      </c>
      <c r="V7070" s="67" t="s">
        <v>3968</v>
      </c>
      <c r="W7070" s="67" t="s">
        <v>58419</v>
      </c>
      <c r="X7070" s="67" t="s">
        <v>3934</v>
      </c>
      <c r="Y7070" s="67" t="s">
        <v>13567</v>
      </c>
      <c r="Z7070" s="67" t="s">
        <v>13113</v>
      </c>
      <c r="AA7070" s="67" t="s">
        <v>58420</v>
      </c>
      <c r="AB7070" s="67" t="s">
        <v>58421</v>
      </c>
      <c r="AC7070" s="67" t="s">
        <v>3939</v>
      </c>
      <c r="AD7070" s="67" t="s">
        <v>3940</v>
      </c>
      <c r="AE7070" s="67" t="s">
        <v>3941</v>
      </c>
      <c r="AF7070" s="67" t="s">
        <v>3940</v>
      </c>
      <c r="AG7070" s="67" t="s">
        <v>58422</v>
      </c>
      <c r="AH7070" s="67" t="s">
        <v>58423</v>
      </c>
      <c r="AI7070" s="67" t="s">
        <v>58424</v>
      </c>
      <c r="AJ7070" s="67" t="s">
        <v>3945</v>
      </c>
    </row>
    <row r="7071" spans="1:36" x14ac:dyDescent="0.2">
      <c r="A7071" s="66" t="s">
        <v>3919</v>
      </c>
      <c r="B7071" s="67" t="s">
        <v>58425</v>
      </c>
      <c r="C7071" s="66" t="str">
        <f t="shared" si="110"/>
        <v>C.S. LAS PALMAS</v>
      </c>
      <c r="D7071" s="67" t="s">
        <v>4128</v>
      </c>
      <c r="E7071" s="66" t="s">
        <v>16096</v>
      </c>
      <c r="F7071" s="66" t="s">
        <v>16096</v>
      </c>
      <c r="G7071" s="66" t="s">
        <v>4129</v>
      </c>
      <c r="H7071" s="66" t="s">
        <v>3924</v>
      </c>
      <c r="I7071" s="66" t="s">
        <v>1076</v>
      </c>
      <c r="J7071" s="68" t="s">
        <v>156</v>
      </c>
      <c r="K7071" s="68" t="s">
        <v>371</v>
      </c>
      <c r="L7071" s="68" t="s">
        <v>1075</v>
      </c>
      <c r="M7071" s="66" t="s">
        <v>58426</v>
      </c>
      <c r="N7071" s="67" t="s">
        <v>3963</v>
      </c>
      <c r="O7071" s="67" t="s">
        <v>4146</v>
      </c>
      <c r="P7071" s="67" t="s">
        <v>4040</v>
      </c>
      <c r="Q7071" s="67" t="s">
        <v>156</v>
      </c>
      <c r="R7071" s="67" t="s">
        <v>11377</v>
      </c>
      <c r="S7071" s="67" t="s">
        <v>16096</v>
      </c>
      <c r="T7071" s="67" t="s">
        <v>11379</v>
      </c>
      <c r="U7071" s="67" t="s">
        <v>11380</v>
      </c>
      <c r="V7071" s="67" t="s">
        <v>4135</v>
      </c>
      <c r="W7071" s="67" t="s">
        <v>58427</v>
      </c>
      <c r="X7071" s="67" t="s">
        <v>3934</v>
      </c>
      <c r="Y7071" s="67" t="s">
        <v>39801</v>
      </c>
      <c r="Z7071" s="67" t="s">
        <v>9787</v>
      </c>
      <c r="AA7071" s="67" t="s">
        <v>24058</v>
      </c>
      <c r="AB7071" s="67" t="s">
        <v>58428</v>
      </c>
      <c r="AC7071" s="67" t="s">
        <v>3939</v>
      </c>
      <c r="AD7071" s="67" t="s">
        <v>3940</v>
      </c>
      <c r="AE7071" s="67" t="s">
        <v>3941</v>
      </c>
      <c r="AF7071" s="67" t="s">
        <v>3940</v>
      </c>
      <c r="AG7071" s="67" t="s">
        <v>58429</v>
      </c>
      <c r="AH7071" s="67" t="s">
        <v>58430</v>
      </c>
      <c r="AI7071" s="67" t="s">
        <v>58431</v>
      </c>
      <c r="AJ7071" s="67" t="s">
        <v>3945</v>
      </c>
    </row>
    <row r="7072" spans="1:36" x14ac:dyDescent="0.2">
      <c r="A7072" s="66" t="s">
        <v>3919</v>
      </c>
      <c r="B7072" s="67" t="s">
        <v>58432</v>
      </c>
      <c r="C7072" s="66" t="str">
        <f t="shared" si="110"/>
        <v>P.S. LA FLORESTA</v>
      </c>
      <c r="D7072" s="67" t="s">
        <v>3921</v>
      </c>
      <c r="E7072" s="66" t="s">
        <v>58433</v>
      </c>
      <c r="F7072" s="66" t="s">
        <v>58433</v>
      </c>
      <c r="G7072" s="66" t="s">
        <v>3923</v>
      </c>
      <c r="H7072" s="66" t="s">
        <v>3924</v>
      </c>
      <c r="I7072" s="66" t="s">
        <v>1235</v>
      </c>
      <c r="J7072" s="68" t="s">
        <v>177</v>
      </c>
      <c r="K7072" s="68" t="s">
        <v>1233</v>
      </c>
      <c r="L7072" s="68" t="s">
        <v>1234</v>
      </c>
      <c r="M7072" s="66" t="s">
        <v>58434</v>
      </c>
      <c r="N7072" s="67" t="s">
        <v>3993</v>
      </c>
      <c r="O7072" s="67" t="s">
        <v>3928</v>
      </c>
      <c r="P7072" s="67" t="s">
        <v>3951</v>
      </c>
      <c r="Q7072" s="67" t="s">
        <v>177</v>
      </c>
      <c r="R7072" s="67" t="s">
        <v>1233</v>
      </c>
      <c r="S7072" s="67" t="s">
        <v>1233</v>
      </c>
      <c r="T7072" s="67" t="s">
        <v>10964</v>
      </c>
      <c r="U7072" s="67" t="s">
        <v>10965</v>
      </c>
      <c r="V7072" s="67" t="s">
        <v>3932</v>
      </c>
      <c r="W7072" s="67" t="s">
        <v>10966</v>
      </c>
      <c r="X7072" s="67" t="s">
        <v>3934</v>
      </c>
      <c r="Y7072" s="67" t="s">
        <v>11959</v>
      </c>
      <c r="Z7072" s="67" t="s">
        <v>10967</v>
      </c>
      <c r="AA7072" s="67" t="s">
        <v>58435</v>
      </c>
      <c r="AB7072" s="67" t="s">
        <v>58436</v>
      </c>
      <c r="AC7072" s="67" t="s">
        <v>3939</v>
      </c>
      <c r="AD7072" s="67" t="s">
        <v>3940</v>
      </c>
      <c r="AE7072" s="67" t="s">
        <v>3941</v>
      </c>
      <c r="AF7072" s="67" t="s">
        <v>3940</v>
      </c>
      <c r="AG7072" s="67" t="s">
        <v>58437</v>
      </c>
      <c r="AH7072" s="67" t="s">
        <v>58438</v>
      </c>
      <c r="AI7072" s="67" t="s">
        <v>58439</v>
      </c>
      <c r="AJ7072" s="67" t="s">
        <v>3945</v>
      </c>
    </row>
    <row r="7073" spans="1:36" x14ac:dyDescent="0.2">
      <c r="A7073" s="66" t="s">
        <v>3919</v>
      </c>
      <c r="B7073" s="67" t="s">
        <v>58440</v>
      </c>
      <c r="C7073" s="66" t="str">
        <f t="shared" si="110"/>
        <v>P.S. SOGORMO</v>
      </c>
      <c r="D7073" s="67" t="s">
        <v>3921</v>
      </c>
      <c r="E7073" s="66" t="s">
        <v>58441</v>
      </c>
      <c r="F7073" s="66" t="s">
        <v>58441</v>
      </c>
      <c r="G7073" s="66" t="s">
        <v>3923</v>
      </c>
      <c r="H7073" s="66" t="s">
        <v>3924</v>
      </c>
      <c r="I7073" s="66" t="s">
        <v>2800</v>
      </c>
      <c r="J7073" s="68" t="s">
        <v>198</v>
      </c>
      <c r="K7073" s="68" t="s">
        <v>873</v>
      </c>
      <c r="L7073" s="68" t="s">
        <v>873</v>
      </c>
      <c r="M7073" s="66" t="s">
        <v>58442</v>
      </c>
      <c r="N7073" s="67" t="s">
        <v>4076</v>
      </c>
      <c r="O7073" s="67" t="s">
        <v>3928</v>
      </c>
      <c r="P7073" s="67" t="s">
        <v>3951</v>
      </c>
      <c r="Q7073" s="67" t="s">
        <v>198</v>
      </c>
      <c r="R7073" s="67" t="s">
        <v>873</v>
      </c>
      <c r="S7073" s="67" t="s">
        <v>15270</v>
      </c>
      <c r="T7073" s="67" t="s">
        <v>7217</v>
      </c>
      <c r="U7073" s="67" t="s">
        <v>7218</v>
      </c>
      <c r="V7073" s="67" t="s">
        <v>3932</v>
      </c>
      <c r="W7073" s="67" t="s">
        <v>3940</v>
      </c>
      <c r="X7073" s="67" t="s">
        <v>3934</v>
      </c>
      <c r="Y7073" s="67" t="s">
        <v>7662</v>
      </c>
      <c r="Z7073" s="67" t="s">
        <v>58441</v>
      </c>
      <c r="AA7073" s="67" t="s">
        <v>3954</v>
      </c>
      <c r="AB7073" s="67" t="s">
        <v>58443</v>
      </c>
      <c r="AC7073" s="67" t="s">
        <v>3939</v>
      </c>
      <c r="AD7073" s="67" t="s">
        <v>3940</v>
      </c>
      <c r="AE7073" s="67" t="s">
        <v>3941</v>
      </c>
      <c r="AF7073" s="67" t="s">
        <v>3940</v>
      </c>
      <c r="AG7073" s="67" t="s">
        <v>58444</v>
      </c>
      <c r="AH7073" s="67" t="s">
        <v>58445</v>
      </c>
      <c r="AI7073" s="67" t="s">
        <v>58446</v>
      </c>
      <c r="AJ7073" s="67" t="s">
        <v>3945</v>
      </c>
    </row>
    <row r="7074" spans="1:36" x14ac:dyDescent="0.2">
      <c r="A7074" s="66" t="s">
        <v>3919</v>
      </c>
      <c r="B7074" s="67" t="s">
        <v>58447</v>
      </c>
      <c r="C7074" s="66" t="str">
        <f t="shared" si="110"/>
        <v>P.S. UBIRIKI</v>
      </c>
      <c r="D7074" s="67" t="s">
        <v>3921</v>
      </c>
      <c r="E7074" s="66" t="s">
        <v>58448</v>
      </c>
      <c r="F7074" s="66" t="s">
        <v>58448</v>
      </c>
      <c r="G7074" s="66" t="s">
        <v>3923</v>
      </c>
      <c r="H7074" s="66" t="s">
        <v>3924</v>
      </c>
      <c r="I7074" s="66" t="s">
        <v>1787</v>
      </c>
      <c r="J7074" s="68" t="s">
        <v>198</v>
      </c>
      <c r="K7074" s="68" t="s">
        <v>873</v>
      </c>
      <c r="L7074" s="68" t="s">
        <v>1786</v>
      </c>
      <c r="M7074" s="66" t="s">
        <v>58449</v>
      </c>
      <c r="N7074" s="67" t="s">
        <v>4076</v>
      </c>
      <c r="O7074" s="67" t="s">
        <v>3928</v>
      </c>
      <c r="P7074" s="67" t="s">
        <v>3928</v>
      </c>
      <c r="Q7074" s="67" t="s">
        <v>198</v>
      </c>
      <c r="R7074" s="67" t="s">
        <v>873</v>
      </c>
      <c r="S7074" s="67" t="s">
        <v>1786</v>
      </c>
      <c r="T7074" s="67" t="s">
        <v>7217</v>
      </c>
      <c r="U7074" s="67" t="s">
        <v>7218</v>
      </c>
      <c r="V7074" s="67" t="s">
        <v>3932</v>
      </c>
      <c r="W7074" s="67" t="s">
        <v>3948</v>
      </c>
      <c r="X7074" s="67" t="s">
        <v>3934</v>
      </c>
      <c r="Y7074" s="67" t="s">
        <v>7219</v>
      </c>
      <c r="Z7074" s="67" t="s">
        <v>58450</v>
      </c>
      <c r="AA7074" s="67" t="s">
        <v>3954</v>
      </c>
      <c r="AB7074" s="67" t="s">
        <v>58451</v>
      </c>
      <c r="AC7074" s="67" t="s">
        <v>3939</v>
      </c>
      <c r="AD7074" s="67" t="s">
        <v>3940</v>
      </c>
      <c r="AE7074" s="67" t="s">
        <v>3941</v>
      </c>
      <c r="AF7074" s="67" t="s">
        <v>3940</v>
      </c>
      <c r="AG7074" s="67" t="s">
        <v>58452</v>
      </c>
      <c r="AH7074" s="67" t="s">
        <v>58453</v>
      </c>
      <c r="AI7074" s="67" t="s">
        <v>58454</v>
      </c>
      <c r="AJ7074" s="67" t="s">
        <v>3945</v>
      </c>
    </row>
    <row r="7075" spans="1:36" x14ac:dyDescent="0.2">
      <c r="A7075" s="66" t="s">
        <v>3919</v>
      </c>
      <c r="B7075" s="67" t="s">
        <v>58455</v>
      </c>
      <c r="C7075" s="66" t="str">
        <f t="shared" si="110"/>
        <v>P.S. PUENTE PAUCARTAMBO</v>
      </c>
      <c r="D7075" s="67" t="s">
        <v>3921</v>
      </c>
      <c r="E7075" s="66" t="s">
        <v>58456</v>
      </c>
      <c r="F7075" s="66" t="s">
        <v>58456</v>
      </c>
      <c r="G7075" s="66" t="s">
        <v>3923</v>
      </c>
      <c r="H7075" s="66" t="s">
        <v>3924</v>
      </c>
      <c r="I7075" s="66" t="s">
        <v>1787</v>
      </c>
      <c r="J7075" s="68" t="s">
        <v>198</v>
      </c>
      <c r="K7075" s="68" t="s">
        <v>873</v>
      </c>
      <c r="L7075" s="68" t="s">
        <v>1786</v>
      </c>
      <c r="M7075" s="66" t="s">
        <v>58457</v>
      </c>
      <c r="N7075" s="67" t="s">
        <v>4076</v>
      </c>
      <c r="O7075" s="67" t="s">
        <v>3928</v>
      </c>
      <c r="P7075" s="67" t="s">
        <v>3928</v>
      </c>
      <c r="Q7075" s="67" t="s">
        <v>198</v>
      </c>
      <c r="R7075" s="67" t="s">
        <v>873</v>
      </c>
      <c r="S7075" s="67" t="s">
        <v>1786</v>
      </c>
      <c r="T7075" s="67" t="s">
        <v>7217</v>
      </c>
      <c r="U7075" s="67" t="s">
        <v>7218</v>
      </c>
      <c r="V7075" s="67" t="s">
        <v>3968</v>
      </c>
      <c r="W7075" s="67" t="s">
        <v>3940</v>
      </c>
      <c r="X7075" s="67" t="s">
        <v>3934</v>
      </c>
      <c r="Y7075" s="67" t="s">
        <v>7219</v>
      </c>
      <c r="Z7075" s="67" t="s">
        <v>4081</v>
      </c>
      <c r="AA7075" s="67" t="s">
        <v>3954</v>
      </c>
      <c r="AB7075" s="67" t="s">
        <v>58458</v>
      </c>
      <c r="AC7075" s="67" t="s">
        <v>3939</v>
      </c>
      <c r="AD7075" s="67" t="s">
        <v>3940</v>
      </c>
      <c r="AE7075" s="67" t="s">
        <v>3941</v>
      </c>
      <c r="AF7075" s="67" t="s">
        <v>3940</v>
      </c>
      <c r="AG7075" s="67" t="s">
        <v>58459</v>
      </c>
      <c r="AH7075" s="67" t="s">
        <v>58460</v>
      </c>
      <c r="AI7075" s="67" t="s">
        <v>58461</v>
      </c>
      <c r="AJ7075" s="67" t="s">
        <v>3945</v>
      </c>
    </row>
    <row r="7076" spans="1:36" x14ac:dyDescent="0.2">
      <c r="A7076" s="66" t="s">
        <v>3919</v>
      </c>
      <c r="B7076" s="67" t="s">
        <v>58462</v>
      </c>
      <c r="C7076" s="66" t="str">
        <f t="shared" si="110"/>
        <v>P.S. SAN PEDRO DE RACCO</v>
      </c>
      <c r="D7076" s="67" t="s">
        <v>3921</v>
      </c>
      <c r="E7076" s="66" t="s">
        <v>58463</v>
      </c>
      <c r="F7076" s="66" t="s">
        <v>58463</v>
      </c>
      <c r="G7076" s="66" t="s">
        <v>3923</v>
      </c>
      <c r="H7076" s="66" t="s">
        <v>3924</v>
      </c>
      <c r="I7076" s="66" t="s">
        <v>2154</v>
      </c>
      <c r="J7076" s="68" t="s">
        <v>198</v>
      </c>
      <c r="K7076" s="68" t="s">
        <v>198</v>
      </c>
      <c r="L7076" s="68" t="s">
        <v>2153</v>
      </c>
      <c r="M7076" s="66" t="s">
        <v>7370</v>
      </c>
      <c r="N7076" s="67" t="s">
        <v>4076</v>
      </c>
      <c r="O7076" s="67" t="s">
        <v>3951</v>
      </c>
      <c r="P7076" s="67" t="s">
        <v>4008</v>
      </c>
      <c r="Q7076" s="67" t="s">
        <v>198</v>
      </c>
      <c r="R7076" s="67" t="s">
        <v>198</v>
      </c>
      <c r="S7076" s="67" t="s">
        <v>2153</v>
      </c>
      <c r="T7076" s="67" t="s">
        <v>4078</v>
      </c>
      <c r="U7076" s="67" t="s">
        <v>4079</v>
      </c>
      <c r="V7076" s="67" t="s">
        <v>3932</v>
      </c>
      <c r="W7076" s="67" t="s">
        <v>3940</v>
      </c>
      <c r="X7076" s="67" t="s">
        <v>3934</v>
      </c>
      <c r="Y7076" s="67" t="s">
        <v>58464</v>
      </c>
      <c r="Z7076" s="67" t="s">
        <v>4081</v>
      </c>
      <c r="AA7076" s="67" t="s">
        <v>3954</v>
      </c>
      <c r="AB7076" s="67" t="s">
        <v>58465</v>
      </c>
      <c r="AC7076" s="67" t="s">
        <v>3939</v>
      </c>
      <c r="AD7076" s="67" t="s">
        <v>3940</v>
      </c>
      <c r="AE7076" s="67" t="s">
        <v>3941</v>
      </c>
      <c r="AF7076" s="67" t="s">
        <v>3940</v>
      </c>
      <c r="AG7076" s="67" t="s">
        <v>58466</v>
      </c>
      <c r="AH7076" s="67" t="s">
        <v>58467</v>
      </c>
      <c r="AI7076" s="67" t="s">
        <v>58468</v>
      </c>
      <c r="AJ7076" s="67" t="s">
        <v>3945</v>
      </c>
    </row>
    <row r="7077" spans="1:36" x14ac:dyDescent="0.2">
      <c r="A7077" s="66" t="s">
        <v>3919</v>
      </c>
      <c r="B7077" s="67" t="s">
        <v>58469</v>
      </c>
      <c r="C7077" s="66" t="str">
        <f t="shared" si="110"/>
        <v>P.S. MEZAPATA</v>
      </c>
      <c r="D7077" s="67" t="s">
        <v>3921</v>
      </c>
      <c r="E7077" s="66" t="s">
        <v>58470</v>
      </c>
      <c r="F7077" s="66" t="s">
        <v>58470</v>
      </c>
      <c r="G7077" s="66" t="s">
        <v>3923</v>
      </c>
      <c r="H7077" s="66" t="s">
        <v>3924</v>
      </c>
      <c r="I7077" s="66" t="s">
        <v>2800</v>
      </c>
      <c r="J7077" s="68" t="s">
        <v>198</v>
      </c>
      <c r="K7077" s="68" t="s">
        <v>873</v>
      </c>
      <c r="L7077" s="68" t="s">
        <v>873</v>
      </c>
      <c r="M7077" s="66" t="s">
        <v>58471</v>
      </c>
      <c r="N7077" s="67" t="s">
        <v>4076</v>
      </c>
      <c r="O7077" s="67" t="s">
        <v>3928</v>
      </c>
      <c r="P7077" s="67" t="s">
        <v>3951</v>
      </c>
      <c r="Q7077" s="67" t="s">
        <v>198</v>
      </c>
      <c r="R7077" s="67" t="s">
        <v>873</v>
      </c>
      <c r="S7077" s="67" t="s">
        <v>15270</v>
      </c>
      <c r="T7077" s="67" t="s">
        <v>7217</v>
      </c>
      <c r="U7077" s="67" t="s">
        <v>7218</v>
      </c>
      <c r="V7077" s="67" t="s">
        <v>3932</v>
      </c>
      <c r="W7077" s="67" t="s">
        <v>3940</v>
      </c>
      <c r="X7077" s="67" t="s">
        <v>3934</v>
      </c>
      <c r="Y7077" s="67" t="s">
        <v>7662</v>
      </c>
      <c r="Z7077" s="67" t="s">
        <v>4081</v>
      </c>
      <c r="AA7077" s="67" t="s">
        <v>3954</v>
      </c>
      <c r="AB7077" s="67" t="s">
        <v>58472</v>
      </c>
      <c r="AC7077" s="67" t="s">
        <v>3939</v>
      </c>
      <c r="AD7077" s="67" t="s">
        <v>3940</v>
      </c>
      <c r="AE7077" s="67" t="s">
        <v>3941</v>
      </c>
      <c r="AF7077" s="67" t="s">
        <v>3940</v>
      </c>
      <c r="AG7077" s="67" t="s">
        <v>58473</v>
      </c>
      <c r="AH7077" s="67" t="s">
        <v>58474</v>
      </c>
      <c r="AI7077" s="67" t="s">
        <v>58475</v>
      </c>
      <c r="AJ7077" s="67" t="s">
        <v>3945</v>
      </c>
    </row>
    <row r="7078" spans="1:36" x14ac:dyDescent="0.2">
      <c r="A7078" s="66" t="s">
        <v>3919</v>
      </c>
      <c r="B7078" s="67" t="s">
        <v>58476</v>
      </c>
      <c r="C7078" s="66" t="str">
        <f t="shared" si="110"/>
        <v>P.S. QUILLAZU</v>
      </c>
      <c r="D7078" s="67" t="s">
        <v>3921</v>
      </c>
      <c r="E7078" s="66" t="s">
        <v>58477</v>
      </c>
      <c r="F7078" s="66" t="s">
        <v>58477</v>
      </c>
      <c r="G7078" s="66" t="s">
        <v>3923</v>
      </c>
      <c r="H7078" s="66" t="s">
        <v>3924</v>
      </c>
      <c r="I7078" s="66" t="s">
        <v>2800</v>
      </c>
      <c r="J7078" s="68" t="s">
        <v>198</v>
      </c>
      <c r="K7078" s="68" t="s">
        <v>873</v>
      </c>
      <c r="L7078" s="68" t="s">
        <v>873</v>
      </c>
      <c r="M7078" s="66" t="s">
        <v>58478</v>
      </c>
      <c r="N7078" s="67" t="s">
        <v>4076</v>
      </c>
      <c r="O7078" s="67" t="s">
        <v>3928</v>
      </c>
      <c r="P7078" s="67" t="s">
        <v>3951</v>
      </c>
      <c r="Q7078" s="67" t="s">
        <v>198</v>
      </c>
      <c r="R7078" s="67" t="s">
        <v>873</v>
      </c>
      <c r="S7078" s="67" t="s">
        <v>15270</v>
      </c>
      <c r="T7078" s="67" t="s">
        <v>7217</v>
      </c>
      <c r="U7078" s="67" t="s">
        <v>7218</v>
      </c>
      <c r="V7078" s="67" t="s">
        <v>3932</v>
      </c>
      <c r="W7078" s="67" t="s">
        <v>3940</v>
      </c>
      <c r="X7078" s="67" t="s">
        <v>3934</v>
      </c>
      <c r="Y7078" s="67" t="s">
        <v>7662</v>
      </c>
      <c r="Z7078" s="67" t="s">
        <v>4081</v>
      </c>
      <c r="AA7078" s="67" t="s">
        <v>3954</v>
      </c>
      <c r="AB7078" s="67" t="s">
        <v>58479</v>
      </c>
      <c r="AC7078" s="67" t="s">
        <v>3939</v>
      </c>
      <c r="AD7078" s="67" t="s">
        <v>3940</v>
      </c>
      <c r="AE7078" s="67" t="s">
        <v>3941</v>
      </c>
      <c r="AF7078" s="67" t="s">
        <v>3940</v>
      </c>
      <c r="AG7078" s="67" t="s">
        <v>58480</v>
      </c>
      <c r="AH7078" s="67" t="s">
        <v>58481</v>
      </c>
      <c r="AI7078" s="67" t="s">
        <v>58482</v>
      </c>
      <c r="AJ7078" s="67" t="s">
        <v>3945</v>
      </c>
    </row>
    <row r="7079" spans="1:36" x14ac:dyDescent="0.2">
      <c r="A7079" s="66" t="s">
        <v>3919</v>
      </c>
      <c r="B7079" s="67" t="s">
        <v>58483</v>
      </c>
      <c r="C7079" s="66" t="str">
        <f t="shared" si="110"/>
        <v>P.S. BUFEO POZO</v>
      </c>
      <c r="D7079" s="67" t="s">
        <v>3921</v>
      </c>
      <c r="E7079" s="66" t="s">
        <v>58484</v>
      </c>
      <c r="F7079" s="66" t="s">
        <v>58484</v>
      </c>
      <c r="G7079" s="66" t="s">
        <v>3923</v>
      </c>
      <c r="H7079" s="66" t="s">
        <v>3924</v>
      </c>
      <c r="I7079" s="66" t="s">
        <v>2776</v>
      </c>
      <c r="J7079" s="68" t="s">
        <v>177</v>
      </c>
      <c r="K7079" s="68" t="s">
        <v>1233</v>
      </c>
      <c r="L7079" s="68" t="s">
        <v>2775</v>
      </c>
      <c r="M7079" s="66" t="s">
        <v>58485</v>
      </c>
      <c r="N7079" s="67" t="s">
        <v>3993</v>
      </c>
      <c r="O7079" s="67" t="s">
        <v>3928</v>
      </c>
      <c r="P7079" s="67" t="s">
        <v>4040</v>
      </c>
      <c r="Q7079" s="67" t="s">
        <v>177</v>
      </c>
      <c r="R7079" s="67" t="s">
        <v>1233</v>
      </c>
      <c r="S7079" s="67" t="s">
        <v>2775</v>
      </c>
      <c r="T7079" s="67" t="s">
        <v>10964</v>
      </c>
      <c r="U7079" s="67" t="s">
        <v>10965</v>
      </c>
      <c r="V7079" s="67" t="s">
        <v>3932</v>
      </c>
      <c r="W7079" s="67" t="s">
        <v>10966</v>
      </c>
      <c r="X7079" s="67" t="s">
        <v>3934</v>
      </c>
      <c r="Y7079" s="67" t="s">
        <v>11959</v>
      </c>
      <c r="Z7079" s="67" t="s">
        <v>17862</v>
      </c>
      <c r="AA7079" s="67" t="s">
        <v>58486</v>
      </c>
      <c r="AB7079" s="67" t="s">
        <v>58487</v>
      </c>
      <c r="AC7079" s="67" t="s">
        <v>3939</v>
      </c>
      <c r="AD7079" s="67" t="s">
        <v>3940</v>
      </c>
      <c r="AE7079" s="67" t="s">
        <v>3941</v>
      </c>
      <c r="AF7079" s="67" t="s">
        <v>3940</v>
      </c>
      <c r="AG7079" s="67" t="s">
        <v>58488</v>
      </c>
      <c r="AH7079" s="67" t="s">
        <v>58489</v>
      </c>
      <c r="AI7079" s="67" t="s">
        <v>58490</v>
      </c>
      <c r="AJ7079" s="67" t="s">
        <v>3945</v>
      </c>
    </row>
    <row r="7080" spans="1:36" x14ac:dyDescent="0.2">
      <c r="A7080" s="66" t="s">
        <v>3919</v>
      </c>
      <c r="B7080" s="67" t="s">
        <v>58491</v>
      </c>
      <c r="C7080" s="66" t="str">
        <f t="shared" si="110"/>
        <v>P.S. SIMBRON</v>
      </c>
      <c r="D7080" s="67" t="s">
        <v>3921</v>
      </c>
      <c r="E7080" s="66" t="s">
        <v>58492</v>
      </c>
      <c r="F7080" s="66" t="s">
        <v>58492</v>
      </c>
      <c r="G7080" s="66" t="s">
        <v>3923</v>
      </c>
      <c r="H7080" s="66" t="s">
        <v>3924</v>
      </c>
      <c r="I7080" s="66" t="s">
        <v>3676</v>
      </c>
      <c r="J7080" s="68" t="s">
        <v>256</v>
      </c>
      <c r="K7080" s="68" t="s">
        <v>1413</v>
      </c>
      <c r="L7080" s="68" t="s">
        <v>3675</v>
      </c>
      <c r="M7080" s="66" t="s">
        <v>58493</v>
      </c>
      <c r="N7080" s="67" t="s">
        <v>4183</v>
      </c>
      <c r="O7080" s="67" t="s">
        <v>4146</v>
      </c>
      <c r="P7080" s="67" t="s">
        <v>4040</v>
      </c>
      <c r="Q7080" s="67" t="s">
        <v>256</v>
      </c>
      <c r="R7080" s="67" t="s">
        <v>32619</v>
      </c>
      <c r="S7080" s="67" t="s">
        <v>5195</v>
      </c>
      <c r="T7080" s="67" t="s">
        <v>32620</v>
      </c>
      <c r="U7080" s="67" t="s">
        <v>32621</v>
      </c>
      <c r="V7080" s="67" t="s">
        <v>3932</v>
      </c>
      <c r="W7080" s="67" t="s">
        <v>58494</v>
      </c>
      <c r="X7080" s="67" t="s">
        <v>3934</v>
      </c>
      <c r="Y7080" s="67" t="s">
        <v>58495</v>
      </c>
      <c r="Z7080" s="67" t="s">
        <v>23702</v>
      </c>
      <c r="AA7080" s="67" t="s">
        <v>16410</v>
      </c>
      <c r="AB7080" s="67" t="s">
        <v>58496</v>
      </c>
      <c r="AC7080" s="67" t="s">
        <v>3939</v>
      </c>
      <c r="AD7080" s="67" t="s">
        <v>3940</v>
      </c>
      <c r="AE7080" s="67" t="s">
        <v>3941</v>
      </c>
      <c r="AF7080" s="67" t="s">
        <v>3940</v>
      </c>
      <c r="AG7080" s="67" t="s">
        <v>58497</v>
      </c>
      <c r="AH7080" s="67" t="s">
        <v>58498</v>
      </c>
      <c r="AI7080" s="67" t="s">
        <v>58499</v>
      </c>
      <c r="AJ7080" s="67" t="s">
        <v>3945</v>
      </c>
    </row>
    <row r="7081" spans="1:36" x14ac:dyDescent="0.2">
      <c r="A7081" s="66" t="s">
        <v>3919</v>
      </c>
      <c r="B7081" s="67" t="s">
        <v>58500</v>
      </c>
      <c r="C7081" s="66" t="str">
        <f t="shared" si="110"/>
        <v>C.S. ALTA MAR</v>
      </c>
      <c r="D7081" s="67" t="s">
        <v>4128</v>
      </c>
      <c r="E7081" s="66" t="s">
        <v>58501</v>
      </c>
      <c r="F7081" s="66" t="s">
        <v>58502</v>
      </c>
      <c r="G7081" s="66" t="s">
        <v>4129</v>
      </c>
      <c r="H7081" s="66" t="s">
        <v>3924</v>
      </c>
      <c r="I7081" s="66" t="s">
        <v>335</v>
      </c>
      <c r="J7081" s="68" t="s">
        <v>48</v>
      </c>
      <c r="K7081" s="68" t="s">
        <v>48</v>
      </c>
      <c r="L7081" s="68" t="s">
        <v>334</v>
      </c>
      <c r="M7081" s="66" t="s">
        <v>58503</v>
      </c>
      <c r="N7081" s="67" t="s">
        <v>4417</v>
      </c>
      <c r="O7081" s="67" t="s">
        <v>4040</v>
      </c>
      <c r="P7081" s="67" t="s">
        <v>4023</v>
      </c>
      <c r="Q7081" s="67" t="s">
        <v>48</v>
      </c>
      <c r="R7081" s="67" t="s">
        <v>4418</v>
      </c>
      <c r="S7081" s="67" t="s">
        <v>404</v>
      </c>
      <c r="T7081" s="67" t="s">
        <v>4419</v>
      </c>
      <c r="U7081" s="67" t="s">
        <v>4420</v>
      </c>
      <c r="V7081" s="67" t="s">
        <v>4135</v>
      </c>
      <c r="W7081" s="67" t="s">
        <v>58504</v>
      </c>
      <c r="X7081" s="67" t="s">
        <v>3934</v>
      </c>
      <c r="Y7081" s="67" t="s">
        <v>58505</v>
      </c>
      <c r="Z7081" s="67" t="s">
        <v>5465</v>
      </c>
      <c r="AA7081" s="67" t="s">
        <v>58506</v>
      </c>
      <c r="AB7081" s="67" t="s">
        <v>58507</v>
      </c>
      <c r="AC7081" s="67" t="s">
        <v>3939</v>
      </c>
      <c r="AD7081" s="67" t="s">
        <v>3940</v>
      </c>
      <c r="AE7081" s="67" t="s">
        <v>3941</v>
      </c>
      <c r="AF7081" s="67" t="s">
        <v>3940</v>
      </c>
      <c r="AG7081" s="67" t="s">
        <v>58508</v>
      </c>
      <c r="AH7081" s="67" t="s">
        <v>58509</v>
      </c>
      <c r="AI7081" s="67" t="s">
        <v>58510</v>
      </c>
      <c r="AJ7081" s="67" t="s">
        <v>3967</v>
      </c>
    </row>
    <row r="7082" spans="1:36" x14ac:dyDescent="0.2">
      <c r="A7082" s="66" t="s">
        <v>3919</v>
      </c>
      <c r="B7082" s="67" t="s">
        <v>58511</v>
      </c>
      <c r="C7082" s="66" t="str">
        <f t="shared" si="110"/>
        <v>P.S. VICTOR RAUL</v>
      </c>
      <c r="D7082" s="67" t="s">
        <v>3921</v>
      </c>
      <c r="E7082" s="66" t="s">
        <v>58512</v>
      </c>
      <c r="F7082" s="66" t="s">
        <v>58512</v>
      </c>
      <c r="G7082" s="66" t="s">
        <v>3923</v>
      </c>
      <c r="H7082" s="66" t="s">
        <v>3924</v>
      </c>
      <c r="I7082" s="66" t="s">
        <v>483</v>
      </c>
      <c r="J7082" s="68" t="s">
        <v>256</v>
      </c>
      <c r="K7082" s="68" t="s">
        <v>309</v>
      </c>
      <c r="L7082" s="68" t="s">
        <v>482</v>
      </c>
      <c r="M7082" s="66" t="s">
        <v>58513</v>
      </c>
      <c r="N7082" s="67" t="s">
        <v>4183</v>
      </c>
      <c r="O7082" s="67" t="s">
        <v>4008</v>
      </c>
      <c r="P7082" s="67" t="s">
        <v>4146</v>
      </c>
      <c r="Q7082" s="67" t="s">
        <v>256</v>
      </c>
      <c r="R7082" s="67" t="s">
        <v>5131</v>
      </c>
      <c r="S7082" s="67" t="s">
        <v>5132</v>
      </c>
      <c r="T7082" s="67" t="s">
        <v>5133</v>
      </c>
      <c r="U7082" s="67" t="s">
        <v>5134</v>
      </c>
      <c r="V7082" s="67" t="s">
        <v>3968</v>
      </c>
      <c r="W7082" s="67" t="s">
        <v>58514</v>
      </c>
      <c r="X7082" s="67" t="s">
        <v>3934</v>
      </c>
      <c r="Y7082" s="67" t="s">
        <v>21926</v>
      </c>
      <c r="Z7082" s="67" t="s">
        <v>33394</v>
      </c>
      <c r="AA7082" s="67" t="s">
        <v>5784</v>
      </c>
      <c r="AB7082" s="67" t="s">
        <v>58515</v>
      </c>
      <c r="AC7082" s="67" t="s">
        <v>3939</v>
      </c>
      <c r="AD7082" s="67" t="s">
        <v>3940</v>
      </c>
      <c r="AE7082" s="67" t="s">
        <v>3941</v>
      </c>
      <c r="AF7082" s="67" t="s">
        <v>3940</v>
      </c>
      <c r="AG7082" s="67" t="s">
        <v>58516</v>
      </c>
      <c r="AH7082" s="67" t="s">
        <v>58517</v>
      </c>
      <c r="AI7082" s="67" t="s">
        <v>58518</v>
      </c>
      <c r="AJ7082" s="67" t="s">
        <v>3945</v>
      </c>
    </row>
    <row r="7083" spans="1:36" x14ac:dyDescent="0.2">
      <c r="A7083" s="66" t="s">
        <v>3919</v>
      </c>
      <c r="B7083" s="67" t="s">
        <v>58519</v>
      </c>
      <c r="C7083" s="66" t="str">
        <f t="shared" si="110"/>
        <v>P.S. ISLAYCHUMPI</v>
      </c>
      <c r="D7083" s="67" t="s">
        <v>3921</v>
      </c>
      <c r="E7083" s="66" t="s">
        <v>58520</v>
      </c>
      <c r="F7083" s="66" t="s">
        <v>58520</v>
      </c>
      <c r="G7083" s="66" t="s">
        <v>3923</v>
      </c>
      <c r="H7083" s="66" t="s">
        <v>3924</v>
      </c>
      <c r="I7083" s="66" t="s">
        <v>3693</v>
      </c>
      <c r="J7083" s="68" t="s">
        <v>348</v>
      </c>
      <c r="K7083" s="68" t="s">
        <v>348</v>
      </c>
      <c r="L7083" s="68" t="s">
        <v>3692</v>
      </c>
      <c r="M7083" s="66" t="s">
        <v>58521</v>
      </c>
      <c r="N7083" s="67" t="s">
        <v>3927</v>
      </c>
      <c r="O7083" s="67" t="s">
        <v>3951</v>
      </c>
      <c r="P7083" s="67" t="s">
        <v>4208</v>
      </c>
      <c r="Q7083" s="67" t="s">
        <v>348</v>
      </c>
      <c r="R7083" s="67" t="s">
        <v>348</v>
      </c>
      <c r="S7083" s="67" t="s">
        <v>3692</v>
      </c>
      <c r="T7083" s="67" t="s">
        <v>6172</v>
      </c>
      <c r="U7083" s="67" t="s">
        <v>6173</v>
      </c>
      <c r="V7083" s="67" t="s">
        <v>3932</v>
      </c>
      <c r="W7083" s="67" t="s">
        <v>58522</v>
      </c>
      <c r="X7083" s="67" t="s">
        <v>3934</v>
      </c>
      <c r="Y7083" s="67" t="s">
        <v>6174</v>
      </c>
      <c r="Z7083" s="67" t="s">
        <v>4136</v>
      </c>
      <c r="AA7083" s="67" t="s">
        <v>39548</v>
      </c>
      <c r="AB7083" s="67" t="s">
        <v>58523</v>
      </c>
      <c r="AC7083" s="67" t="s">
        <v>3939</v>
      </c>
      <c r="AD7083" s="67" t="s">
        <v>3940</v>
      </c>
      <c r="AE7083" s="67" t="s">
        <v>3941</v>
      </c>
      <c r="AF7083" s="67" t="s">
        <v>3940</v>
      </c>
      <c r="AG7083" s="67" t="s">
        <v>58524</v>
      </c>
      <c r="AH7083" s="67" t="s">
        <v>58525</v>
      </c>
      <c r="AI7083" s="67" t="s">
        <v>58526</v>
      </c>
      <c r="AJ7083" s="67" t="s">
        <v>3945</v>
      </c>
    </row>
    <row r="7084" spans="1:36" x14ac:dyDescent="0.2">
      <c r="A7084" s="66" t="s">
        <v>3919</v>
      </c>
      <c r="B7084" s="67" t="s">
        <v>58527</v>
      </c>
      <c r="C7084" s="66" t="str">
        <f t="shared" si="110"/>
        <v>P.S. VILCA</v>
      </c>
      <c r="D7084" s="67" t="s">
        <v>3921</v>
      </c>
      <c r="E7084" s="66" t="s">
        <v>3324</v>
      </c>
      <c r="F7084" s="66" t="s">
        <v>3324</v>
      </c>
      <c r="G7084" s="66" t="s">
        <v>3923</v>
      </c>
      <c r="H7084" s="66" t="s">
        <v>3924</v>
      </c>
      <c r="I7084" s="66" t="s">
        <v>3325</v>
      </c>
      <c r="J7084" s="68" t="s">
        <v>348</v>
      </c>
      <c r="K7084" s="68" t="s">
        <v>348</v>
      </c>
      <c r="L7084" s="68" t="s">
        <v>3324</v>
      </c>
      <c r="M7084" s="66" t="s">
        <v>58528</v>
      </c>
      <c r="N7084" s="67" t="s">
        <v>3927</v>
      </c>
      <c r="O7084" s="67" t="s">
        <v>3951</v>
      </c>
      <c r="P7084" s="67" t="s">
        <v>4208</v>
      </c>
      <c r="Q7084" s="67" t="s">
        <v>348</v>
      </c>
      <c r="R7084" s="67" t="s">
        <v>348</v>
      </c>
      <c r="S7084" s="67" t="s">
        <v>3692</v>
      </c>
      <c r="T7084" s="67" t="s">
        <v>6172</v>
      </c>
      <c r="U7084" s="67" t="s">
        <v>6173</v>
      </c>
      <c r="V7084" s="67" t="s">
        <v>3932</v>
      </c>
      <c r="W7084" s="67" t="s">
        <v>58529</v>
      </c>
      <c r="X7084" s="67" t="s">
        <v>3934</v>
      </c>
      <c r="Y7084" s="67" t="s">
        <v>6174</v>
      </c>
      <c r="Z7084" s="67" t="s">
        <v>3936</v>
      </c>
      <c r="AA7084" s="67" t="s">
        <v>5172</v>
      </c>
      <c r="AB7084" s="67" t="s">
        <v>58530</v>
      </c>
      <c r="AC7084" s="67" t="s">
        <v>3939</v>
      </c>
      <c r="AD7084" s="67" t="s">
        <v>3940</v>
      </c>
      <c r="AE7084" s="67" t="s">
        <v>3941</v>
      </c>
      <c r="AF7084" s="67" t="s">
        <v>3940</v>
      </c>
      <c r="AG7084" s="67" t="s">
        <v>58531</v>
      </c>
      <c r="AH7084" s="67" t="s">
        <v>58532</v>
      </c>
      <c r="AI7084" s="67" t="s">
        <v>58533</v>
      </c>
      <c r="AJ7084" s="67" t="s">
        <v>3945</v>
      </c>
    </row>
    <row r="7085" spans="1:36" x14ac:dyDescent="0.2">
      <c r="A7085" s="66" t="s">
        <v>3919</v>
      </c>
      <c r="B7085" s="67" t="s">
        <v>58534</v>
      </c>
      <c r="C7085" s="66" t="str">
        <f t="shared" si="110"/>
        <v>P.S. SAN MIGUEL DE ACOBAMBILLA</v>
      </c>
      <c r="D7085" s="67" t="s">
        <v>3921</v>
      </c>
      <c r="E7085" s="66" t="s">
        <v>58535</v>
      </c>
      <c r="F7085" s="66" t="s">
        <v>58535</v>
      </c>
      <c r="G7085" s="66" t="s">
        <v>3923</v>
      </c>
      <c r="H7085" s="66" t="s">
        <v>3924</v>
      </c>
      <c r="I7085" s="66" t="s">
        <v>2918</v>
      </c>
      <c r="J7085" s="68" t="s">
        <v>348</v>
      </c>
      <c r="K7085" s="68" t="s">
        <v>348</v>
      </c>
      <c r="L7085" s="68" t="s">
        <v>2917</v>
      </c>
      <c r="M7085" s="66" t="s">
        <v>58536</v>
      </c>
      <c r="N7085" s="67" t="s">
        <v>3927</v>
      </c>
      <c r="O7085" s="67" t="s">
        <v>3951</v>
      </c>
      <c r="P7085" s="67" t="s">
        <v>4208</v>
      </c>
      <c r="Q7085" s="67" t="s">
        <v>348</v>
      </c>
      <c r="R7085" s="67" t="s">
        <v>348</v>
      </c>
      <c r="S7085" s="67" t="s">
        <v>3692</v>
      </c>
      <c r="T7085" s="67" t="s">
        <v>6172</v>
      </c>
      <c r="U7085" s="67" t="s">
        <v>6173</v>
      </c>
      <c r="V7085" s="67" t="s">
        <v>3932</v>
      </c>
      <c r="W7085" s="67" t="s">
        <v>58537</v>
      </c>
      <c r="X7085" s="67" t="s">
        <v>3934</v>
      </c>
      <c r="Y7085" s="67" t="s">
        <v>6174</v>
      </c>
      <c r="Z7085" s="67" t="s">
        <v>58538</v>
      </c>
      <c r="AA7085" s="67" t="s">
        <v>3954</v>
      </c>
      <c r="AB7085" s="67" t="s">
        <v>58539</v>
      </c>
      <c r="AC7085" s="67" t="s">
        <v>3939</v>
      </c>
      <c r="AD7085" s="67" t="s">
        <v>3940</v>
      </c>
      <c r="AE7085" s="67" t="s">
        <v>3941</v>
      </c>
      <c r="AF7085" s="67" t="s">
        <v>3940</v>
      </c>
      <c r="AG7085" s="67" t="s">
        <v>58540</v>
      </c>
      <c r="AH7085" s="67" t="s">
        <v>58541</v>
      </c>
      <c r="AI7085" s="67" t="s">
        <v>7649</v>
      </c>
      <c r="AJ7085" s="67" t="s">
        <v>3945</v>
      </c>
    </row>
    <row r="7086" spans="1:36" x14ac:dyDescent="0.2">
      <c r="A7086" s="66" t="s">
        <v>3919</v>
      </c>
      <c r="B7086" s="67" t="s">
        <v>58542</v>
      </c>
      <c r="C7086" s="66" t="str">
        <f t="shared" si="110"/>
        <v>C.S. MATERNO INFANTIL EL MILAGRO</v>
      </c>
      <c r="D7086" s="67" t="s">
        <v>4128</v>
      </c>
      <c r="E7086" s="66" t="s">
        <v>58543</v>
      </c>
      <c r="F7086" s="66" t="s">
        <v>58544</v>
      </c>
      <c r="G7086" s="66" t="s">
        <v>4763</v>
      </c>
      <c r="H7086" s="66" t="s">
        <v>4038</v>
      </c>
      <c r="I7086" s="66" t="s">
        <v>978</v>
      </c>
      <c r="J7086" s="68" t="s">
        <v>256</v>
      </c>
      <c r="K7086" s="68" t="s">
        <v>309</v>
      </c>
      <c r="L7086" s="68" t="s">
        <v>977</v>
      </c>
      <c r="M7086" s="66" t="s">
        <v>58545</v>
      </c>
      <c r="N7086" s="67" t="s">
        <v>4183</v>
      </c>
      <c r="O7086" s="67" t="s">
        <v>4008</v>
      </c>
      <c r="P7086" s="67" t="s">
        <v>4023</v>
      </c>
      <c r="Q7086" s="67" t="s">
        <v>256</v>
      </c>
      <c r="R7086" s="67" t="s">
        <v>5131</v>
      </c>
      <c r="S7086" s="67" t="s">
        <v>413</v>
      </c>
      <c r="T7086" s="67" t="s">
        <v>5133</v>
      </c>
      <c r="U7086" s="67" t="s">
        <v>5134</v>
      </c>
      <c r="V7086" s="67" t="s">
        <v>4765</v>
      </c>
      <c r="W7086" s="67" t="s">
        <v>58546</v>
      </c>
      <c r="X7086" s="67" t="s">
        <v>3934</v>
      </c>
      <c r="Y7086" s="67" t="s">
        <v>8099</v>
      </c>
      <c r="Z7086" s="67" t="s">
        <v>3970</v>
      </c>
      <c r="AA7086" s="67" t="s">
        <v>58547</v>
      </c>
      <c r="AB7086" s="67" t="s">
        <v>58548</v>
      </c>
      <c r="AC7086" s="67" t="s">
        <v>3939</v>
      </c>
      <c r="AD7086" s="67" t="s">
        <v>3940</v>
      </c>
      <c r="AE7086" s="67" t="s">
        <v>3941</v>
      </c>
      <c r="AF7086" s="67" t="s">
        <v>3940</v>
      </c>
      <c r="AG7086" s="67" t="s">
        <v>58549</v>
      </c>
      <c r="AH7086" s="67" t="s">
        <v>58550</v>
      </c>
      <c r="AI7086" s="67" t="s">
        <v>58551</v>
      </c>
      <c r="AJ7086" s="67" t="s">
        <v>3945</v>
      </c>
    </row>
    <row r="7087" spans="1:36" x14ac:dyDescent="0.2">
      <c r="A7087" s="66" t="s">
        <v>3919</v>
      </c>
      <c r="B7087" s="67" t="s">
        <v>58552</v>
      </c>
      <c r="C7087" s="66" t="str">
        <f t="shared" si="110"/>
        <v>P.S. LAMBAYEQUE</v>
      </c>
      <c r="D7087" s="67" t="s">
        <v>3921</v>
      </c>
      <c r="E7087" s="66" t="s">
        <v>242</v>
      </c>
      <c r="F7087" s="66" t="s">
        <v>242</v>
      </c>
      <c r="G7087" s="66" t="s">
        <v>3923</v>
      </c>
      <c r="H7087" s="66" t="s">
        <v>3924</v>
      </c>
      <c r="I7087" s="66" t="s">
        <v>2150</v>
      </c>
      <c r="J7087" s="68" t="s">
        <v>147</v>
      </c>
      <c r="K7087" s="68" t="s">
        <v>379</v>
      </c>
      <c r="L7087" s="68" t="s">
        <v>2149</v>
      </c>
      <c r="M7087" s="66" t="s">
        <v>58553</v>
      </c>
      <c r="N7087" s="67" t="s">
        <v>3926</v>
      </c>
      <c r="O7087" s="67" t="s">
        <v>4493</v>
      </c>
      <c r="P7087" s="67" t="s">
        <v>4323</v>
      </c>
      <c r="Q7087" s="67" t="s">
        <v>147</v>
      </c>
      <c r="R7087" s="67" t="s">
        <v>379</v>
      </c>
      <c r="S7087" s="67" t="s">
        <v>2149</v>
      </c>
      <c r="T7087" s="67" t="s">
        <v>4494</v>
      </c>
      <c r="U7087" s="67" t="s">
        <v>4495</v>
      </c>
      <c r="V7087" s="67" t="s">
        <v>3932</v>
      </c>
      <c r="W7087" s="67" t="s">
        <v>58554</v>
      </c>
      <c r="X7087" s="67" t="s">
        <v>3934</v>
      </c>
      <c r="Y7087" s="67" t="s">
        <v>58555</v>
      </c>
      <c r="Z7087" s="67" t="s">
        <v>4257</v>
      </c>
      <c r="AA7087" s="67" t="s">
        <v>58556</v>
      </c>
      <c r="AB7087" s="67" t="s">
        <v>58557</v>
      </c>
      <c r="AC7087" s="67" t="s">
        <v>3939</v>
      </c>
      <c r="AD7087" s="67" t="s">
        <v>3940</v>
      </c>
      <c r="AE7087" s="67" t="s">
        <v>3941</v>
      </c>
      <c r="AF7087" s="67" t="s">
        <v>3940</v>
      </c>
      <c r="AG7087" s="67" t="s">
        <v>58558</v>
      </c>
      <c r="AH7087" s="67" t="s">
        <v>58559</v>
      </c>
      <c r="AI7087" s="67" t="s">
        <v>58560</v>
      </c>
      <c r="AJ7087" s="67" t="s">
        <v>3945</v>
      </c>
    </row>
    <row r="7088" spans="1:36" x14ac:dyDescent="0.2">
      <c r="A7088" s="66" t="s">
        <v>3919</v>
      </c>
      <c r="B7088" s="67" t="s">
        <v>58561</v>
      </c>
      <c r="C7088" s="66" t="str">
        <f t="shared" si="110"/>
        <v>P.S. EL CORAZON</v>
      </c>
      <c r="D7088" s="67" t="s">
        <v>3921</v>
      </c>
      <c r="E7088" s="66" t="s">
        <v>58562</v>
      </c>
      <c r="F7088" s="66" t="s">
        <v>58562</v>
      </c>
      <c r="G7088" s="66" t="s">
        <v>3923</v>
      </c>
      <c r="H7088" s="66" t="s">
        <v>3924</v>
      </c>
      <c r="I7088" s="66" t="s">
        <v>2150</v>
      </c>
      <c r="J7088" s="68" t="s">
        <v>147</v>
      </c>
      <c r="K7088" s="68" t="s">
        <v>379</v>
      </c>
      <c r="L7088" s="68" t="s">
        <v>2149</v>
      </c>
      <c r="M7088" s="66" t="s">
        <v>58563</v>
      </c>
      <c r="N7088" s="67" t="s">
        <v>3926</v>
      </c>
      <c r="O7088" s="67" t="s">
        <v>4493</v>
      </c>
      <c r="P7088" s="67" t="s">
        <v>4323</v>
      </c>
      <c r="Q7088" s="67" t="s">
        <v>147</v>
      </c>
      <c r="R7088" s="67" t="s">
        <v>379</v>
      </c>
      <c r="S7088" s="67" t="s">
        <v>2149</v>
      </c>
      <c r="T7088" s="67" t="s">
        <v>4494</v>
      </c>
      <c r="U7088" s="67" t="s">
        <v>4495</v>
      </c>
      <c r="V7088" s="67" t="s">
        <v>3932</v>
      </c>
      <c r="W7088" s="67" t="s">
        <v>6162</v>
      </c>
      <c r="X7088" s="67" t="s">
        <v>3934</v>
      </c>
      <c r="Y7088" s="67" t="s">
        <v>10140</v>
      </c>
      <c r="Z7088" s="67" t="s">
        <v>6723</v>
      </c>
      <c r="AA7088" s="67" t="s">
        <v>58564</v>
      </c>
      <c r="AB7088" s="67" t="s">
        <v>58557</v>
      </c>
      <c r="AC7088" s="67" t="s">
        <v>3939</v>
      </c>
      <c r="AD7088" s="67" t="s">
        <v>3940</v>
      </c>
      <c r="AE7088" s="67" t="s">
        <v>3941</v>
      </c>
      <c r="AF7088" s="67" t="s">
        <v>3940</v>
      </c>
      <c r="AG7088" s="67" t="s">
        <v>58565</v>
      </c>
      <c r="AH7088" s="67" t="s">
        <v>58566</v>
      </c>
      <c r="AI7088" s="67" t="s">
        <v>58567</v>
      </c>
      <c r="AJ7088" s="67" t="s">
        <v>3945</v>
      </c>
    </row>
    <row r="7089" spans="1:36" x14ac:dyDescent="0.2">
      <c r="A7089" s="66" t="s">
        <v>3919</v>
      </c>
      <c r="B7089" s="67" t="s">
        <v>58568</v>
      </c>
      <c r="C7089" s="66" t="str">
        <f t="shared" si="110"/>
        <v>P.S. TUNEL CONCHANO</v>
      </c>
      <c r="D7089" s="67" t="s">
        <v>3921</v>
      </c>
      <c r="E7089" s="66" t="s">
        <v>58569</v>
      </c>
      <c r="F7089" s="66" t="s">
        <v>58569</v>
      </c>
      <c r="G7089" s="66" t="s">
        <v>3923</v>
      </c>
      <c r="H7089" s="66" t="s">
        <v>3924</v>
      </c>
      <c r="I7089" s="66" t="s">
        <v>305</v>
      </c>
      <c r="J7089" s="68" t="s">
        <v>147</v>
      </c>
      <c r="K7089" s="68" t="s">
        <v>304</v>
      </c>
      <c r="L7089" s="68" t="s">
        <v>304</v>
      </c>
      <c r="M7089" s="66" t="s">
        <v>58570</v>
      </c>
      <c r="N7089" s="67" t="s">
        <v>3926</v>
      </c>
      <c r="O7089" s="67" t="s">
        <v>4323</v>
      </c>
      <c r="P7089" s="67" t="s">
        <v>4040</v>
      </c>
      <c r="Q7089" s="67" t="s">
        <v>147</v>
      </c>
      <c r="R7089" s="67" t="s">
        <v>304</v>
      </c>
      <c r="S7089" s="67" t="s">
        <v>304</v>
      </c>
      <c r="T7089" s="67" t="s">
        <v>4324</v>
      </c>
      <c r="U7089" s="67" t="s">
        <v>4325</v>
      </c>
      <c r="V7089" s="67" t="s">
        <v>3932</v>
      </c>
      <c r="W7089" s="67" t="s">
        <v>58571</v>
      </c>
      <c r="X7089" s="67" t="s">
        <v>3934</v>
      </c>
      <c r="Y7089" s="67" t="s">
        <v>58572</v>
      </c>
      <c r="Z7089" s="67" t="s">
        <v>9429</v>
      </c>
      <c r="AA7089" s="67" t="s">
        <v>24002</v>
      </c>
      <c r="AB7089" s="67" t="s">
        <v>58573</v>
      </c>
      <c r="AC7089" s="67" t="s">
        <v>3939</v>
      </c>
      <c r="AD7089" s="67" t="s">
        <v>3940</v>
      </c>
      <c r="AE7089" s="67" t="s">
        <v>3941</v>
      </c>
      <c r="AF7089" s="67" t="s">
        <v>3940</v>
      </c>
      <c r="AG7089" s="67" t="s">
        <v>58574</v>
      </c>
      <c r="AH7089" s="67" t="s">
        <v>58575</v>
      </c>
      <c r="AI7089" s="67" t="s">
        <v>29146</v>
      </c>
      <c r="AJ7089" s="67" t="s">
        <v>3945</v>
      </c>
    </row>
    <row r="7090" spans="1:36" x14ac:dyDescent="0.2">
      <c r="A7090" s="66" t="s">
        <v>3919</v>
      </c>
      <c r="B7090" s="67" t="s">
        <v>58576</v>
      </c>
      <c r="C7090" s="66" t="str">
        <f t="shared" si="110"/>
        <v>P.S. LANCHEBAMBA</v>
      </c>
      <c r="D7090" s="67" t="s">
        <v>3921</v>
      </c>
      <c r="E7090" s="66" t="s">
        <v>58577</v>
      </c>
      <c r="F7090" s="66" t="s">
        <v>58577</v>
      </c>
      <c r="G7090" s="66" t="s">
        <v>3923</v>
      </c>
      <c r="H7090" s="66" t="s">
        <v>3924</v>
      </c>
      <c r="I7090" s="66" t="s">
        <v>305</v>
      </c>
      <c r="J7090" s="68" t="s">
        <v>147</v>
      </c>
      <c r="K7090" s="68" t="s">
        <v>304</v>
      </c>
      <c r="L7090" s="68" t="s">
        <v>304</v>
      </c>
      <c r="M7090" s="66" t="s">
        <v>58578</v>
      </c>
      <c r="N7090" s="67" t="s">
        <v>3926</v>
      </c>
      <c r="O7090" s="67" t="s">
        <v>4323</v>
      </c>
      <c r="P7090" s="67" t="s">
        <v>4040</v>
      </c>
      <c r="Q7090" s="67" t="s">
        <v>147</v>
      </c>
      <c r="R7090" s="67" t="s">
        <v>304</v>
      </c>
      <c r="S7090" s="67" t="s">
        <v>304</v>
      </c>
      <c r="T7090" s="67" t="s">
        <v>4324</v>
      </c>
      <c r="U7090" s="67" t="s">
        <v>4325</v>
      </c>
      <c r="V7090" s="67" t="s">
        <v>3932</v>
      </c>
      <c r="W7090" s="67" t="s">
        <v>58579</v>
      </c>
      <c r="X7090" s="67" t="s">
        <v>3934</v>
      </c>
      <c r="Y7090" s="67" t="s">
        <v>58580</v>
      </c>
      <c r="Z7090" s="67" t="s">
        <v>58581</v>
      </c>
      <c r="AA7090" s="67" t="s">
        <v>58582</v>
      </c>
      <c r="AB7090" s="67" t="s">
        <v>58583</v>
      </c>
      <c r="AC7090" s="67" t="s">
        <v>3939</v>
      </c>
      <c r="AD7090" s="67" t="s">
        <v>3940</v>
      </c>
      <c r="AE7090" s="67" t="s">
        <v>3941</v>
      </c>
      <c r="AF7090" s="67" t="s">
        <v>3940</v>
      </c>
      <c r="AG7090" s="67" t="s">
        <v>58584</v>
      </c>
      <c r="AH7090" s="67" t="s">
        <v>58585</v>
      </c>
      <c r="AI7090" s="67" t="s">
        <v>55220</v>
      </c>
      <c r="AJ7090" s="67" t="s">
        <v>3945</v>
      </c>
    </row>
    <row r="7091" spans="1:36" x14ac:dyDescent="0.2">
      <c r="A7091" s="66" t="s">
        <v>3919</v>
      </c>
      <c r="B7091" s="67" t="s">
        <v>58586</v>
      </c>
      <c r="C7091" s="66" t="str">
        <f t="shared" si="110"/>
        <v>P.S. UTICYACU</v>
      </c>
      <c r="D7091" s="67" t="s">
        <v>3921</v>
      </c>
      <c r="E7091" s="66" t="s">
        <v>2093</v>
      </c>
      <c r="F7091" s="66" t="s">
        <v>2093</v>
      </c>
      <c r="G7091" s="66" t="s">
        <v>3923</v>
      </c>
      <c r="H7091" s="66" t="s">
        <v>3924</v>
      </c>
      <c r="I7091" s="66" t="s">
        <v>2094</v>
      </c>
      <c r="J7091" s="68" t="s">
        <v>147</v>
      </c>
      <c r="K7091" s="68" t="s">
        <v>149</v>
      </c>
      <c r="L7091" s="68" t="s">
        <v>2093</v>
      </c>
      <c r="M7091" s="66" t="s">
        <v>58587</v>
      </c>
      <c r="N7091" s="67" t="s">
        <v>3926</v>
      </c>
      <c r="O7091" s="67" t="s">
        <v>4312</v>
      </c>
      <c r="P7091" s="67" t="s">
        <v>4040</v>
      </c>
      <c r="Q7091" s="67" t="s">
        <v>147</v>
      </c>
      <c r="R7091" s="67" t="s">
        <v>149</v>
      </c>
      <c r="S7091" s="67" t="s">
        <v>16189</v>
      </c>
      <c r="T7091" s="67" t="s">
        <v>5384</v>
      </c>
      <c r="U7091" s="67" t="s">
        <v>5385</v>
      </c>
      <c r="V7091" s="67" t="s">
        <v>3968</v>
      </c>
      <c r="W7091" s="67" t="s">
        <v>58588</v>
      </c>
      <c r="X7091" s="67" t="s">
        <v>3934</v>
      </c>
      <c r="Y7091" s="67" t="s">
        <v>21119</v>
      </c>
      <c r="Z7091" s="67" t="s">
        <v>4679</v>
      </c>
      <c r="AA7091" s="67" t="s">
        <v>45024</v>
      </c>
      <c r="AB7091" s="67" t="s">
        <v>58589</v>
      </c>
      <c r="AC7091" s="67" t="s">
        <v>3939</v>
      </c>
      <c r="AD7091" s="67" t="s">
        <v>3940</v>
      </c>
      <c r="AE7091" s="67" t="s">
        <v>3941</v>
      </c>
      <c r="AF7091" s="67" t="s">
        <v>3940</v>
      </c>
      <c r="AG7091" s="67" t="s">
        <v>58590</v>
      </c>
      <c r="AH7091" s="67" t="s">
        <v>58591</v>
      </c>
      <c r="AI7091" s="67" t="s">
        <v>44136</v>
      </c>
      <c r="AJ7091" s="67" t="s">
        <v>3945</v>
      </c>
    </row>
    <row r="7092" spans="1:36" x14ac:dyDescent="0.2">
      <c r="A7092" s="66" t="s">
        <v>3919</v>
      </c>
      <c r="B7092" s="67" t="s">
        <v>58592</v>
      </c>
      <c r="C7092" s="66" t="str">
        <f t="shared" si="110"/>
        <v>P.S. PILCOCANCHA</v>
      </c>
      <c r="D7092" s="67" t="s">
        <v>3921</v>
      </c>
      <c r="E7092" s="66" t="s">
        <v>58593</v>
      </c>
      <c r="F7092" s="66" t="s">
        <v>58593</v>
      </c>
      <c r="G7092" s="66" t="s">
        <v>3923</v>
      </c>
      <c r="H7092" s="66" t="s">
        <v>3924</v>
      </c>
      <c r="I7092" s="66" t="s">
        <v>2791</v>
      </c>
      <c r="J7092" s="68" t="s">
        <v>297</v>
      </c>
      <c r="K7092" s="68" t="s">
        <v>1079</v>
      </c>
      <c r="L7092" s="68" t="s">
        <v>2790</v>
      </c>
      <c r="M7092" s="66" t="s">
        <v>58594</v>
      </c>
      <c r="N7092" s="67" t="s">
        <v>4311</v>
      </c>
      <c r="O7092" s="67" t="s">
        <v>3950</v>
      </c>
      <c r="P7092" s="67" t="s">
        <v>3928</v>
      </c>
      <c r="Q7092" s="67" t="s">
        <v>297</v>
      </c>
      <c r="R7092" s="67" t="s">
        <v>7894</v>
      </c>
      <c r="S7092" s="67" t="s">
        <v>2790</v>
      </c>
      <c r="T7092" s="67" t="s">
        <v>7162</v>
      </c>
      <c r="U7092" s="67" t="s">
        <v>7163</v>
      </c>
      <c r="V7092" s="67" t="s">
        <v>3932</v>
      </c>
      <c r="W7092" s="67" t="s">
        <v>58595</v>
      </c>
      <c r="X7092" s="67" t="s">
        <v>3934</v>
      </c>
      <c r="Y7092" s="67" t="s">
        <v>58596</v>
      </c>
      <c r="Z7092" s="67" t="s">
        <v>50918</v>
      </c>
      <c r="AA7092" s="67" t="s">
        <v>3954</v>
      </c>
      <c r="AB7092" s="67" t="s">
        <v>58597</v>
      </c>
      <c r="AC7092" s="67" t="s">
        <v>3939</v>
      </c>
      <c r="AD7092" s="67" t="s">
        <v>3940</v>
      </c>
      <c r="AE7092" s="67" t="s">
        <v>3941</v>
      </c>
      <c r="AF7092" s="67" t="s">
        <v>3940</v>
      </c>
      <c r="AG7092" s="67" t="s">
        <v>3945</v>
      </c>
      <c r="AH7092" s="67" t="s">
        <v>3945</v>
      </c>
      <c r="AI7092" s="67" t="s">
        <v>3945</v>
      </c>
      <c r="AJ7092" s="67" t="s">
        <v>3945</v>
      </c>
    </row>
    <row r="7093" spans="1:36" x14ac:dyDescent="0.2">
      <c r="A7093" s="66" t="s">
        <v>3919</v>
      </c>
      <c r="B7093" s="67" t="s">
        <v>58598</v>
      </c>
      <c r="C7093" s="66" t="str">
        <f t="shared" si="110"/>
        <v>P.S. EL PORVENIR</v>
      </c>
      <c r="D7093" s="67" t="s">
        <v>3921</v>
      </c>
      <c r="E7093" s="66" t="s">
        <v>482</v>
      </c>
      <c r="F7093" s="66" t="s">
        <v>482</v>
      </c>
      <c r="G7093" s="66" t="s">
        <v>3923</v>
      </c>
      <c r="H7093" s="66" t="s">
        <v>3924</v>
      </c>
      <c r="I7093" s="66" t="s">
        <v>3518</v>
      </c>
      <c r="J7093" s="68" t="s">
        <v>256</v>
      </c>
      <c r="K7093" s="68" t="s">
        <v>864</v>
      </c>
      <c r="L7093" s="68" t="s">
        <v>3517</v>
      </c>
      <c r="M7093" s="66" t="s">
        <v>58599</v>
      </c>
      <c r="N7093" s="67" t="s">
        <v>4183</v>
      </c>
      <c r="O7093" s="67" t="s">
        <v>4160</v>
      </c>
      <c r="P7093" s="67" t="s">
        <v>4040</v>
      </c>
      <c r="Q7093" s="67" t="s">
        <v>256</v>
      </c>
      <c r="R7093" s="67" t="s">
        <v>21074</v>
      </c>
      <c r="S7093" s="67" t="s">
        <v>52637</v>
      </c>
      <c r="T7093" s="67" t="s">
        <v>21076</v>
      </c>
      <c r="U7093" s="67" t="s">
        <v>21077</v>
      </c>
      <c r="V7093" s="67" t="s">
        <v>3932</v>
      </c>
      <c r="W7093" s="67" t="s">
        <v>58600</v>
      </c>
      <c r="X7093" s="67" t="s">
        <v>3934</v>
      </c>
      <c r="Y7093" s="67" t="s">
        <v>18261</v>
      </c>
      <c r="Z7093" s="67" t="s">
        <v>4257</v>
      </c>
      <c r="AA7093" s="67" t="s">
        <v>58601</v>
      </c>
      <c r="AB7093" s="67" t="s">
        <v>58602</v>
      </c>
      <c r="AC7093" s="67" t="s">
        <v>3939</v>
      </c>
      <c r="AD7093" s="67" t="s">
        <v>3940</v>
      </c>
      <c r="AE7093" s="67" t="s">
        <v>3941</v>
      </c>
      <c r="AF7093" s="67" t="s">
        <v>3940</v>
      </c>
      <c r="AG7093" s="67" t="s">
        <v>58603</v>
      </c>
      <c r="AH7093" s="67" t="s">
        <v>58604</v>
      </c>
      <c r="AI7093" s="67" t="s">
        <v>58605</v>
      </c>
      <c r="AJ7093" s="67" t="s">
        <v>3945</v>
      </c>
    </row>
    <row r="7094" spans="1:36" x14ac:dyDescent="0.2">
      <c r="A7094" s="66" t="s">
        <v>3919</v>
      </c>
      <c r="B7094" s="67" t="s">
        <v>58606</v>
      </c>
      <c r="C7094" s="66" t="str">
        <f t="shared" si="110"/>
        <v>C.S. EL PORVENIR DE ARAMANGO</v>
      </c>
      <c r="D7094" s="67" t="s">
        <v>4128</v>
      </c>
      <c r="E7094" s="66" t="s">
        <v>58607</v>
      </c>
      <c r="F7094" s="66" t="s">
        <v>58607</v>
      </c>
      <c r="G7094" s="66" t="s">
        <v>4129</v>
      </c>
      <c r="H7094" s="66" t="s">
        <v>3924</v>
      </c>
      <c r="I7094" s="66" t="s">
        <v>3695</v>
      </c>
      <c r="J7094" s="68" t="s">
        <v>159</v>
      </c>
      <c r="K7094" s="68" t="s">
        <v>160</v>
      </c>
      <c r="L7094" s="68" t="s">
        <v>3694</v>
      </c>
      <c r="M7094" s="66" t="s">
        <v>58608</v>
      </c>
      <c r="N7094" s="67" t="s">
        <v>4131</v>
      </c>
      <c r="O7094" s="67" t="s">
        <v>4040</v>
      </c>
      <c r="P7094" s="67" t="s">
        <v>4323</v>
      </c>
      <c r="Q7094" s="67" t="s">
        <v>159</v>
      </c>
      <c r="R7094" s="67" t="s">
        <v>160</v>
      </c>
      <c r="S7094" s="67" t="s">
        <v>58609</v>
      </c>
      <c r="T7094" s="67" t="s">
        <v>5607</v>
      </c>
      <c r="U7094" s="67" t="s">
        <v>5608</v>
      </c>
      <c r="V7094" s="67" t="s">
        <v>4135</v>
      </c>
      <c r="W7094" s="67" t="s">
        <v>5618</v>
      </c>
      <c r="X7094" s="67" t="s">
        <v>3934</v>
      </c>
      <c r="Y7094" s="67" t="s">
        <v>3945</v>
      </c>
      <c r="Z7094" s="67" t="s">
        <v>3936</v>
      </c>
      <c r="AA7094" s="67" t="s">
        <v>5619</v>
      </c>
      <c r="AB7094" s="67" t="s">
        <v>58610</v>
      </c>
      <c r="AC7094" s="67" t="s">
        <v>3939</v>
      </c>
      <c r="AD7094" s="67" t="s">
        <v>3940</v>
      </c>
      <c r="AE7094" s="67" t="s">
        <v>3941</v>
      </c>
      <c r="AF7094" s="67" t="s">
        <v>3940</v>
      </c>
      <c r="AG7094" s="67" t="s">
        <v>58611</v>
      </c>
      <c r="AH7094" s="67" t="s">
        <v>58612</v>
      </c>
      <c r="AI7094" s="67" t="s">
        <v>58613</v>
      </c>
      <c r="AJ7094" s="67" t="s">
        <v>3945</v>
      </c>
    </row>
    <row r="7095" spans="1:36" x14ac:dyDescent="0.2">
      <c r="A7095" s="66" t="s">
        <v>3919</v>
      </c>
      <c r="B7095" s="67" t="s">
        <v>58614</v>
      </c>
      <c r="C7095" s="66" t="str">
        <f t="shared" si="110"/>
        <v>P.S. NUEVA LUZ</v>
      </c>
      <c r="D7095" s="67" t="s">
        <v>3921</v>
      </c>
      <c r="E7095" s="66" t="s">
        <v>58615</v>
      </c>
      <c r="F7095" s="66" t="s">
        <v>58615</v>
      </c>
      <c r="G7095" s="66" t="s">
        <v>3923</v>
      </c>
      <c r="H7095" s="66" t="s">
        <v>3924</v>
      </c>
      <c r="I7095" s="66" t="s">
        <v>1910</v>
      </c>
      <c r="J7095" s="68" t="s">
        <v>264</v>
      </c>
      <c r="K7095" s="68" t="s">
        <v>573</v>
      </c>
      <c r="L7095" s="68" t="s">
        <v>1909</v>
      </c>
      <c r="M7095" s="66" t="s">
        <v>58616</v>
      </c>
      <c r="N7095" s="67" t="s">
        <v>4064</v>
      </c>
      <c r="O7095" s="67" t="s">
        <v>3928</v>
      </c>
      <c r="P7095" s="67" t="s">
        <v>4008</v>
      </c>
      <c r="Q7095" s="67" t="s">
        <v>264</v>
      </c>
      <c r="R7095" s="67" t="s">
        <v>573</v>
      </c>
      <c r="S7095" s="67" t="s">
        <v>15339</v>
      </c>
      <c r="T7095" s="67" t="s">
        <v>12246</v>
      </c>
      <c r="U7095" s="67" t="s">
        <v>12247</v>
      </c>
      <c r="V7095" s="67" t="s">
        <v>3932</v>
      </c>
      <c r="W7095" s="67" t="s">
        <v>58617</v>
      </c>
      <c r="X7095" s="67" t="s">
        <v>3934</v>
      </c>
      <c r="Y7095" s="67" t="s">
        <v>4473</v>
      </c>
      <c r="Z7095" s="67" t="s">
        <v>4970</v>
      </c>
      <c r="AA7095" s="67" t="s">
        <v>40809</v>
      </c>
      <c r="AB7095" s="67" t="s">
        <v>58618</v>
      </c>
      <c r="AC7095" s="67" t="s">
        <v>3939</v>
      </c>
      <c r="AD7095" s="67" t="s">
        <v>3940</v>
      </c>
      <c r="AE7095" s="67" t="s">
        <v>3941</v>
      </c>
      <c r="AF7095" s="67" t="s">
        <v>3940</v>
      </c>
      <c r="AG7095" s="67" t="s">
        <v>58619</v>
      </c>
      <c r="AH7095" s="67" t="s">
        <v>58620</v>
      </c>
      <c r="AI7095" s="67" t="s">
        <v>58621</v>
      </c>
      <c r="AJ7095" s="67" t="s">
        <v>3945</v>
      </c>
    </row>
    <row r="7096" spans="1:36" x14ac:dyDescent="0.2">
      <c r="A7096" s="66" t="s">
        <v>3919</v>
      </c>
      <c r="B7096" s="67" t="s">
        <v>58622</v>
      </c>
      <c r="C7096" s="66" t="str">
        <f t="shared" si="110"/>
        <v>P.S. RURISH</v>
      </c>
      <c r="D7096" s="67" t="s">
        <v>3921</v>
      </c>
      <c r="E7096" s="66" t="s">
        <v>58623</v>
      </c>
      <c r="F7096" s="66" t="s">
        <v>58624</v>
      </c>
      <c r="G7096" s="66" t="s">
        <v>3923</v>
      </c>
      <c r="H7096" s="66" t="s">
        <v>3924</v>
      </c>
      <c r="I7096" s="66" t="s">
        <v>3404</v>
      </c>
      <c r="J7096" s="68" t="s">
        <v>223</v>
      </c>
      <c r="K7096" s="68" t="s">
        <v>1491</v>
      </c>
      <c r="L7096" s="68" t="s">
        <v>1846</v>
      </c>
      <c r="M7096" s="66" t="s">
        <v>58625</v>
      </c>
      <c r="N7096" s="67" t="s">
        <v>4117</v>
      </c>
      <c r="O7096" s="67" t="s">
        <v>4008</v>
      </c>
      <c r="P7096" s="67" t="s">
        <v>4146</v>
      </c>
      <c r="Q7096" s="67" t="s">
        <v>223</v>
      </c>
      <c r="R7096" s="67" t="s">
        <v>6010</v>
      </c>
      <c r="S7096" s="67" t="s">
        <v>11220</v>
      </c>
      <c r="T7096" s="67" t="s">
        <v>6011</v>
      </c>
      <c r="U7096" s="67" t="s">
        <v>6012</v>
      </c>
      <c r="V7096" s="67" t="s">
        <v>3932</v>
      </c>
      <c r="W7096" s="67" t="s">
        <v>58626</v>
      </c>
      <c r="X7096" s="67" t="s">
        <v>3934</v>
      </c>
      <c r="Y7096" s="67" t="s">
        <v>11222</v>
      </c>
      <c r="Z7096" s="67" t="s">
        <v>3985</v>
      </c>
      <c r="AA7096" s="67" t="s">
        <v>10496</v>
      </c>
      <c r="AB7096" s="67" t="s">
        <v>58627</v>
      </c>
      <c r="AC7096" s="67" t="s">
        <v>3939</v>
      </c>
      <c r="AD7096" s="67" t="s">
        <v>3940</v>
      </c>
      <c r="AE7096" s="67" t="s">
        <v>3941</v>
      </c>
      <c r="AF7096" s="67" t="s">
        <v>3940</v>
      </c>
      <c r="AG7096" s="67" t="s">
        <v>58628</v>
      </c>
      <c r="AH7096" s="67" t="s">
        <v>58629</v>
      </c>
      <c r="AI7096" s="67" t="s">
        <v>6006</v>
      </c>
      <c r="AJ7096" s="67" t="s">
        <v>4131</v>
      </c>
    </row>
    <row r="7097" spans="1:36" x14ac:dyDescent="0.2">
      <c r="A7097" s="66" t="s">
        <v>3919</v>
      </c>
      <c r="B7097" s="67" t="s">
        <v>58630</v>
      </c>
      <c r="C7097" s="66" t="str">
        <f t="shared" si="110"/>
        <v>P.S. OLMOS</v>
      </c>
      <c r="D7097" s="67" t="s">
        <v>3921</v>
      </c>
      <c r="E7097" s="66" t="s">
        <v>1489</v>
      </c>
      <c r="F7097" s="66" t="s">
        <v>1489</v>
      </c>
      <c r="G7097" s="66" t="s">
        <v>3923</v>
      </c>
      <c r="H7097" s="66" t="s">
        <v>3924</v>
      </c>
      <c r="I7097" s="66" t="s">
        <v>859</v>
      </c>
      <c r="J7097" s="68" t="s">
        <v>147</v>
      </c>
      <c r="K7097" s="68" t="s">
        <v>304</v>
      </c>
      <c r="L7097" s="68" t="s">
        <v>858</v>
      </c>
      <c r="M7097" s="66" t="s">
        <v>58631</v>
      </c>
      <c r="N7097" s="67" t="s">
        <v>3926</v>
      </c>
      <c r="O7097" s="67" t="s">
        <v>4323</v>
      </c>
      <c r="P7097" s="67" t="s">
        <v>4008</v>
      </c>
      <c r="Q7097" s="67" t="s">
        <v>147</v>
      </c>
      <c r="R7097" s="67" t="s">
        <v>304</v>
      </c>
      <c r="S7097" s="67" t="s">
        <v>858</v>
      </c>
      <c r="T7097" s="67" t="s">
        <v>4324</v>
      </c>
      <c r="U7097" s="67" t="s">
        <v>4325</v>
      </c>
      <c r="V7097" s="67" t="s">
        <v>3932</v>
      </c>
      <c r="W7097" s="67" t="s">
        <v>58632</v>
      </c>
      <c r="X7097" s="67" t="s">
        <v>3934</v>
      </c>
      <c r="Y7097" s="67" t="s">
        <v>58633</v>
      </c>
      <c r="Z7097" s="67" t="s">
        <v>3936</v>
      </c>
      <c r="AA7097" s="67" t="s">
        <v>58634</v>
      </c>
      <c r="AB7097" s="67" t="s">
        <v>58635</v>
      </c>
      <c r="AC7097" s="67" t="s">
        <v>3939</v>
      </c>
      <c r="AD7097" s="67" t="s">
        <v>3940</v>
      </c>
      <c r="AE7097" s="67" t="s">
        <v>3941</v>
      </c>
      <c r="AF7097" s="67" t="s">
        <v>3940</v>
      </c>
      <c r="AG7097" s="67" t="s">
        <v>58636</v>
      </c>
      <c r="AH7097" s="67" t="s">
        <v>58637</v>
      </c>
      <c r="AI7097" s="67" t="s">
        <v>58638</v>
      </c>
      <c r="AJ7097" s="67" t="s">
        <v>3945</v>
      </c>
    </row>
    <row r="7098" spans="1:36" x14ac:dyDescent="0.2">
      <c r="A7098" s="66" t="s">
        <v>3919</v>
      </c>
      <c r="B7098" s="67" t="s">
        <v>58639</v>
      </c>
      <c r="C7098" s="66" t="str">
        <f t="shared" si="110"/>
        <v>P.S. LORENCILLO I</v>
      </c>
      <c r="D7098" s="67" t="s">
        <v>3921</v>
      </c>
      <c r="E7098" s="66" t="s">
        <v>58640</v>
      </c>
      <c r="F7098" s="66" t="s">
        <v>58640</v>
      </c>
      <c r="G7098" s="66" t="s">
        <v>3923</v>
      </c>
      <c r="H7098" s="66" t="s">
        <v>3924</v>
      </c>
      <c r="I7098" s="66" t="s">
        <v>963</v>
      </c>
      <c r="J7098" s="68" t="s">
        <v>198</v>
      </c>
      <c r="K7098" s="68" t="s">
        <v>873</v>
      </c>
      <c r="L7098" s="68" t="s">
        <v>962</v>
      </c>
      <c r="M7098" s="66" t="s">
        <v>58641</v>
      </c>
      <c r="N7098" s="67" t="s">
        <v>4076</v>
      </c>
      <c r="O7098" s="67" t="s">
        <v>3928</v>
      </c>
      <c r="P7098" s="67" t="s">
        <v>4208</v>
      </c>
      <c r="Q7098" s="67" t="s">
        <v>198</v>
      </c>
      <c r="R7098" s="67" t="s">
        <v>873</v>
      </c>
      <c r="S7098" s="67" t="s">
        <v>7216</v>
      </c>
      <c r="T7098" s="67" t="s">
        <v>7217</v>
      </c>
      <c r="U7098" s="67" t="s">
        <v>7218</v>
      </c>
      <c r="V7098" s="67" t="s">
        <v>3968</v>
      </c>
      <c r="W7098" s="67" t="s">
        <v>3940</v>
      </c>
      <c r="X7098" s="67" t="s">
        <v>3934</v>
      </c>
      <c r="Y7098" s="67" t="s">
        <v>7219</v>
      </c>
      <c r="Z7098" s="67" t="s">
        <v>4081</v>
      </c>
      <c r="AA7098" s="67" t="s">
        <v>3954</v>
      </c>
      <c r="AB7098" s="67" t="s">
        <v>58642</v>
      </c>
      <c r="AC7098" s="67" t="s">
        <v>3939</v>
      </c>
      <c r="AD7098" s="67" t="s">
        <v>3940</v>
      </c>
      <c r="AE7098" s="67" t="s">
        <v>3941</v>
      </c>
      <c r="AF7098" s="67" t="s">
        <v>3940</v>
      </c>
      <c r="AG7098" s="67" t="s">
        <v>58643</v>
      </c>
      <c r="AH7098" s="67" t="s">
        <v>58644</v>
      </c>
      <c r="AI7098" s="67" t="s">
        <v>58645</v>
      </c>
      <c r="AJ7098" s="67" t="s">
        <v>3945</v>
      </c>
    </row>
    <row r="7099" spans="1:36" x14ac:dyDescent="0.2">
      <c r="A7099" s="66" t="s">
        <v>3919</v>
      </c>
      <c r="B7099" s="67" t="s">
        <v>58646</v>
      </c>
      <c r="C7099" s="66" t="str">
        <f t="shared" si="110"/>
        <v>P.S. ORELLANA</v>
      </c>
      <c r="D7099" s="67" t="s">
        <v>3921</v>
      </c>
      <c r="E7099" s="66" t="s">
        <v>5741</v>
      </c>
      <c r="F7099" s="66" t="s">
        <v>5741</v>
      </c>
      <c r="G7099" s="66" t="s">
        <v>3923</v>
      </c>
      <c r="H7099" s="66" t="s">
        <v>3924</v>
      </c>
      <c r="I7099" s="66" t="s">
        <v>963</v>
      </c>
      <c r="J7099" s="68" t="s">
        <v>198</v>
      </c>
      <c r="K7099" s="68" t="s">
        <v>873</v>
      </c>
      <c r="L7099" s="68" t="s">
        <v>962</v>
      </c>
      <c r="M7099" s="66" t="s">
        <v>58647</v>
      </c>
      <c r="N7099" s="67" t="s">
        <v>4076</v>
      </c>
      <c r="O7099" s="67" t="s">
        <v>3928</v>
      </c>
      <c r="P7099" s="67" t="s">
        <v>4208</v>
      </c>
      <c r="Q7099" s="67" t="s">
        <v>198</v>
      </c>
      <c r="R7099" s="67" t="s">
        <v>873</v>
      </c>
      <c r="S7099" s="67" t="s">
        <v>7216</v>
      </c>
      <c r="T7099" s="67" t="s">
        <v>7217</v>
      </c>
      <c r="U7099" s="67" t="s">
        <v>7218</v>
      </c>
      <c r="V7099" s="67" t="s">
        <v>3968</v>
      </c>
      <c r="W7099" s="67" t="s">
        <v>3940</v>
      </c>
      <c r="X7099" s="67" t="s">
        <v>3934</v>
      </c>
      <c r="Y7099" s="67" t="s">
        <v>7219</v>
      </c>
      <c r="Z7099" s="67" t="s">
        <v>4081</v>
      </c>
      <c r="AA7099" s="67" t="s">
        <v>3954</v>
      </c>
      <c r="AB7099" s="67" t="s">
        <v>58648</v>
      </c>
      <c r="AC7099" s="67" t="s">
        <v>3939</v>
      </c>
      <c r="AD7099" s="67" t="s">
        <v>3940</v>
      </c>
      <c r="AE7099" s="67" t="s">
        <v>3941</v>
      </c>
      <c r="AF7099" s="67" t="s">
        <v>3940</v>
      </c>
      <c r="AG7099" s="67" t="s">
        <v>58649</v>
      </c>
      <c r="AH7099" s="67" t="s">
        <v>58650</v>
      </c>
      <c r="AI7099" s="67" t="s">
        <v>58651</v>
      </c>
      <c r="AJ7099" s="67" t="s">
        <v>3945</v>
      </c>
    </row>
    <row r="7100" spans="1:36" x14ac:dyDescent="0.2">
      <c r="A7100" s="66" t="s">
        <v>3919</v>
      </c>
      <c r="B7100" s="67" t="s">
        <v>58652</v>
      </c>
      <c r="C7100" s="66" t="str">
        <f t="shared" si="110"/>
        <v>P.S. SANTA ROSA DE PALCAZU</v>
      </c>
      <c r="D7100" s="67" t="s">
        <v>3921</v>
      </c>
      <c r="E7100" s="66" t="s">
        <v>58653</v>
      </c>
      <c r="F7100" s="66" t="s">
        <v>58653</v>
      </c>
      <c r="G7100" s="66" t="s">
        <v>3923</v>
      </c>
      <c r="H7100" s="66" t="s">
        <v>3924</v>
      </c>
      <c r="I7100" s="66" t="s">
        <v>1649</v>
      </c>
      <c r="J7100" s="68" t="s">
        <v>198</v>
      </c>
      <c r="K7100" s="68" t="s">
        <v>873</v>
      </c>
      <c r="L7100" s="68" t="s">
        <v>1648</v>
      </c>
      <c r="M7100" s="66" t="s">
        <v>58654</v>
      </c>
      <c r="N7100" s="67" t="s">
        <v>4076</v>
      </c>
      <c r="O7100" s="67" t="s">
        <v>3928</v>
      </c>
      <c r="P7100" s="67" t="s">
        <v>4023</v>
      </c>
      <c r="Q7100" s="67" t="s">
        <v>198</v>
      </c>
      <c r="R7100" s="67" t="s">
        <v>873</v>
      </c>
      <c r="S7100" s="67" t="s">
        <v>1648</v>
      </c>
      <c r="T7100" s="67" t="s">
        <v>7217</v>
      </c>
      <c r="U7100" s="67" t="s">
        <v>7218</v>
      </c>
      <c r="V7100" s="67" t="s">
        <v>3932</v>
      </c>
      <c r="W7100" s="67" t="s">
        <v>58655</v>
      </c>
      <c r="X7100" s="67" t="s">
        <v>3934</v>
      </c>
      <c r="Y7100" s="67" t="s">
        <v>58656</v>
      </c>
      <c r="Z7100" s="67" t="s">
        <v>3936</v>
      </c>
      <c r="AA7100" s="67" t="s">
        <v>58657</v>
      </c>
      <c r="AB7100" s="67" t="s">
        <v>58658</v>
      </c>
      <c r="AC7100" s="67" t="s">
        <v>3939</v>
      </c>
      <c r="AD7100" s="67" t="s">
        <v>3940</v>
      </c>
      <c r="AE7100" s="67" t="s">
        <v>3941</v>
      </c>
      <c r="AF7100" s="67" t="s">
        <v>3940</v>
      </c>
      <c r="AG7100" s="67" t="s">
        <v>58659</v>
      </c>
      <c r="AH7100" s="67" t="s">
        <v>58660</v>
      </c>
      <c r="AI7100" s="67" t="s">
        <v>5622</v>
      </c>
      <c r="AJ7100" s="67" t="s">
        <v>3945</v>
      </c>
    </row>
    <row r="7101" spans="1:36" x14ac:dyDescent="0.2">
      <c r="A7101" s="66" t="s">
        <v>3919</v>
      </c>
      <c r="B7101" s="67" t="s">
        <v>58661</v>
      </c>
      <c r="C7101" s="66" t="str">
        <f t="shared" si="110"/>
        <v>P.S. AGUARUNA</v>
      </c>
      <c r="D7101" s="67" t="s">
        <v>3921</v>
      </c>
      <c r="E7101" s="66" t="s">
        <v>58662</v>
      </c>
      <c r="F7101" s="66" t="s">
        <v>58663</v>
      </c>
      <c r="G7101" s="66" t="s">
        <v>3923</v>
      </c>
      <c r="H7101" s="66" t="s">
        <v>3924</v>
      </c>
      <c r="I7101" s="66" t="s">
        <v>1649</v>
      </c>
      <c r="J7101" s="68" t="s">
        <v>198</v>
      </c>
      <c r="K7101" s="68" t="s">
        <v>873</v>
      </c>
      <c r="L7101" s="68" t="s">
        <v>1648</v>
      </c>
      <c r="M7101" s="66" t="s">
        <v>58664</v>
      </c>
      <c r="N7101" s="67" t="s">
        <v>4076</v>
      </c>
      <c r="O7101" s="67" t="s">
        <v>3928</v>
      </c>
      <c r="P7101" s="67" t="s">
        <v>4023</v>
      </c>
      <c r="Q7101" s="67" t="s">
        <v>198</v>
      </c>
      <c r="R7101" s="67" t="s">
        <v>873</v>
      </c>
      <c r="S7101" s="67" t="s">
        <v>1648</v>
      </c>
      <c r="T7101" s="67" t="s">
        <v>7217</v>
      </c>
      <c r="U7101" s="67" t="s">
        <v>7218</v>
      </c>
      <c r="V7101" s="67" t="s">
        <v>3932</v>
      </c>
      <c r="W7101" s="67" t="s">
        <v>58665</v>
      </c>
      <c r="X7101" s="67" t="s">
        <v>3934</v>
      </c>
      <c r="Y7101" s="67" t="s">
        <v>58666</v>
      </c>
      <c r="Z7101" s="67" t="s">
        <v>29344</v>
      </c>
      <c r="AA7101" s="67" t="s">
        <v>23411</v>
      </c>
      <c r="AB7101" s="67" t="s">
        <v>58667</v>
      </c>
      <c r="AC7101" s="67" t="s">
        <v>3939</v>
      </c>
      <c r="AD7101" s="67" t="s">
        <v>3940</v>
      </c>
      <c r="AE7101" s="67" t="s">
        <v>3941</v>
      </c>
      <c r="AF7101" s="67" t="s">
        <v>3940</v>
      </c>
      <c r="AG7101" s="67" t="s">
        <v>58668</v>
      </c>
      <c r="AH7101" s="67" t="s">
        <v>58669</v>
      </c>
      <c r="AI7101" s="67" t="s">
        <v>49404</v>
      </c>
      <c r="AJ7101" s="67" t="s">
        <v>3945</v>
      </c>
    </row>
    <row r="7102" spans="1:36" x14ac:dyDescent="0.2">
      <c r="A7102" s="66" t="s">
        <v>3919</v>
      </c>
      <c r="B7102" s="67" t="s">
        <v>58670</v>
      </c>
      <c r="C7102" s="66" t="str">
        <f t="shared" si="110"/>
        <v>P.S. CENTRO LAGARTO</v>
      </c>
      <c r="D7102" s="67" t="s">
        <v>3921</v>
      </c>
      <c r="E7102" s="66" t="s">
        <v>58671</v>
      </c>
      <c r="F7102" s="66" t="s">
        <v>58671</v>
      </c>
      <c r="G7102" s="66" t="s">
        <v>3923</v>
      </c>
      <c r="H7102" s="66" t="s">
        <v>3924</v>
      </c>
      <c r="I7102" s="66" t="s">
        <v>1649</v>
      </c>
      <c r="J7102" s="68" t="s">
        <v>198</v>
      </c>
      <c r="K7102" s="68" t="s">
        <v>873</v>
      </c>
      <c r="L7102" s="68" t="s">
        <v>1648</v>
      </c>
      <c r="M7102" s="66" t="s">
        <v>58672</v>
      </c>
      <c r="N7102" s="67" t="s">
        <v>4076</v>
      </c>
      <c r="O7102" s="67" t="s">
        <v>3928</v>
      </c>
      <c r="P7102" s="67" t="s">
        <v>4023</v>
      </c>
      <c r="Q7102" s="67" t="s">
        <v>198</v>
      </c>
      <c r="R7102" s="67" t="s">
        <v>873</v>
      </c>
      <c r="S7102" s="67" t="s">
        <v>1648</v>
      </c>
      <c r="T7102" s="67" t="s">
        <v>7217</v>
      </c>
      <c r="U7102" s="67" t="s">
        <v>7218</v>
      </c>
      <c r="V7102" s="67" t="s">
        <v>3932</v>
      </c>
      <c r="W7102" s="67" t="s">
        <v>3940</v>
      </c>
      <c r="X7102" s="67" t="s">
        <v>3934</v>
      </c>
      <c r="Y7102" s="67" t="s">
        <v>7662</v>
      </c>
      <c r="Z7102" s="67" t="s">
        <v>4081</v>
      </c>
      <c r="AA7102" s="67" t="s">
        <v>3954</v>
      </c>
      <c r="AB7102" s="67" t="s">
        <v>58673</v>
      </c>
      <c r="AC7102" s="67" t="s">
        <v>3939</v>
      </c>
      <c r="AD7102" s="67" t="s">
        <v>3940</v>
      </c>
      <c r="AE7102" s="67" t="s">
        <v>3941</v>
      </c>
      <c r="AF7102" s="67" t="s">
        <v>3940</v>
      </c>
      <c r="AG7102" s="67" t="s">
        <v>58674</v>
      </c>
      <c r="AH7102" s="67" t="s">
        <v>58675</v>
      </c>
      <c r="AI7102" s="67" t="s">
        <v>58676</v>
      </c>
      <c r="AJ7102" s="67" t="s">
        <v>3945</v>
      </c>
    </row>
    <row r="7103" spans="1:36" x14ac:dyDescent="0.2">
      <c r="A7103" s="66" t="s">
        <v>3919</v>
      </c>
      <c r="B7103" s="67" t="s">
        <v>58677</v>
      </c>
      <c r="C7103" s="66" t="str">
        <f t="shared" si="110"/>
        <v>P.S. BUENOS AIRES</v>
      </c>
      <c r="D7103" s="67" t="s">
        <v>3921</v>
      </c>
      <c r="E7103" s="66" t="s">
        <v>499</v>
      </c>
      <c r="F7103" s="66" t="s">
        <v>499</v>
      </c>
      <c r="G7103" s="66" t="s">
        <v>3923</v>
      </c>
      <c r="H7103" s="66" t="s">
        <v>3924</v>
      </c>
      <c r="I7103" s="66" t="s">
        <v>1649</v>
      </c>
      <c r="J7103" s="68" t="s">
        <v>198</v>
      </c>
      <c r="K7103" s="68" t="s">
        <v>873</v>
      </c>
      <c r="L7103" s="68" t="s">
        <v>1648</v>
      </c>
      <c r="M7103" s="66" t="s">
        <v>58678</v>
      </c>
      <c r="N7103" s="67" t="s">
        <v>4076</v>
      </c>
      <c r="O7103" s="67" t="s">
        <v>3928</v>
      </c>
      <c r="P7103" s="67" t="s">
        <v>4023</v>
      </c>
      <c r="Q7103" s="67" t="s">
        <v>198</v>
      </c>
      <c r="R7103" s="67" t="s">
        <v>873</v>
      </c>
      <c r="S7103" s="67" t="s">
        <v>1648</v>
      </c>
      <c r="T7103" s="67" t="s">
        <v>7217</v>
      </c>
      <c r="U7103" s="67" t="s">
        <v>7218</v>
      </c>
      <c r="V7103" s="67" t="s">
        <v>3968</v>
      </c>
      <c r="W7103" s="67" t="s">
        <v>3940</v>
      </c>
      <c r="X7103" s="67" t="s">
        <v>3934</v>
      </c>
      <c r="Y7103" s="67" t="s">
        <v>13010</v>
      </c>
      <c r="Z7103" s="67" t="s">
        <v>4081</v>
      </c>
      <c r="AA7103" s="67" t="s">
        <v>3954</v>
      </c>
      <c r="AB7103" s="67" t="s">
        <v>58679</v>
      </c>
      <c r="AC7103" s="67" t="s">
        <v>3939</v>
      </c>
      <c r="AD7103" s="67" t="s">
        <v>3940</v>
      </c>
      <c r="AE7103" s="67" t="s">
        <v>3941</v>
      </c>
      <c r="AF7103" s="67" t="s">
        <v>3940</v>
      </c>
      <c r="AG7103" s="67" t="s">
        <v>58680</v>
      </c>
      <c r="AH7103" s="67" t="s">
        <v>58681</v>
      </c>
      <c r="AI7103" s="67" t="s">
        <v>26632</v>
      </c>
      <c r="AJ7103" s="67" t="s">
        <v>3945</v>
      </c>
    </row>
    <row r="7104" spans="1:36" x14ac:dyDescent="0.2">
      <c r="A7104" s="66" t="s">
        <v>3919</v>
      </c>
      <c r="B7104" s="67" t="s">
        <v>58682</v>
      </c>
      <c r="C7104" s="66" t="str">
        <f t="shared" si="110"/>
        <v>C.S. ANGASH</v>
      </c>
      <c r="D7104" s="67" t="s">
        <v>4128</v>
      </c>
      <c r="E7104" s="66" t="s">
        <v>58683</v>
      </c>
      <c r="F7104" s="66" t="s">
        <v>58683</v>
      </c>
      <c r="G7104" s="66" t="s">
        <v>4129</v>
      </c>
      <c r="H7104" s="66" t="s">
        <v>3924</v>
      </c>
      <c r="I7104" s="66" t="s">
        <v>1960</v>
      </c>
      <c r="J7104" s="68" t="s">
        <v>147</v>
      </c>
      <c r="K7104" s="68" t="s">
        <v>459</v>
      </c>
      <c r="L7104" s="68" t="s">
        <v>1959</v>
      </c>
      <c r="M7104" s="66" t="s">
        <v>58684</v>
      </c>
      <c r="N7104" s="67" t="s">
        <v>3926</v>
      </c>
      <c r="O7104" s="67" t="s">
        <v>4363</v>
      </c>
      <c r="P7104" s="67" t="s">
        <v>4208</v>
      </c>
      <c r="Q7104" s="67" t="s">
        <v>147</v>
      </c>
      <c r="R7104" s="67" t="s">
        <v>459</v>
      </c>
      <c r="S7104" s="67" t="s">
        <v>15936</v>
      </c>
      <c r="T7104" s="67" t="s">
        <v>4716</v>
      </c>
      <c r="U7104" s="67" t="s">
        <v>4717</v>
      </c>
      <c r="V7104" s="67" t="s">
        <v>4135</v>
      </c>
      <c r="W7104" s="67" t="s">
        <v>58685</v>
      </c>
      <c r="X7104" s="67" t="s">
        <v>3934</v>
      </c>
      <c r="Y7104" s="67" t="s">
        <v>5492</v>
      </c>
      <c r="Z7104" s="67" t="s">
        <v>4267</v>
      </c>
      <c r="AA7104" s="67" t="s">
        <v>58686</v>
      </c>
      <c r="AB7104" s="67" t="s">
        <v>58687</v>
      </c>
      <c r="AC7104" s="67" t="s">
        <v>3939</v>
      </c>
      <c r="AD7104" s="67" t="s">
        <v>3940</v>
      </c>
      <c r="AE7104" s="67" t="s">
        <v>3941</v>
      </c>
      <c r="AF7104" s="67" t="s">
        <v>3940</v>
      </c>
      <c r="AG7104" s="67" t="s">
        <v>58688</v>
      </c>
      <c r="AH7104" s="67" t="s">
        <v>58689</v>
      </c>
      <c r="AI7104" s="67" t="s">
        <v>33588</v>
      </c>
      <c r="AJ7104" s="67" t="s">
        <v>3945</v>
      </c>
    </row>
    <row r="7105" spans="1:36" x14ac:dyDescent="0.2">
      <c r="A7105" s="66" t="s">
        <v>3919</v>
      </c>
      <c r="B7105" s="67" t="s">
        <v>58690</v>
      </c>
      <c r="C7105" s="66" t="str">
        <f t="shared" si="110"/>
        <v>P.S. CHACRERIAS</v>
      </c>
      <c r="D7105" s="67" t="s">
        <v>3921</v>
      </c>
      <c r="E7105" s="66" t="s">
        <v>58691</v>
      </c>
      <c r="F7105" s="66" t="s">
        <v>58691</v>
      </c>
      <c r="G7105" s="66" t="s">
        <v>3923</v>
      </c>
      <c r="H7105" s="66" t="s">
        <v>3924</v>
      </c>
      <c r="I7105" s="66" t="s">
        <v>667</v>
      </c>
      <c r="J7105" s="68" t="s">
        <v>147</v>
      </c>
      <c r="K7105" s="68" t="s">
        <v>148</v>
      </c>
      <c r="L7105" s="68" t="s">
        <v>666</v>
      </c>
      <c r="M7105" s="66" t="s">
        <v>58692</v>
      </c>
      <c r="N7105" s="67" t="s">
        <v>3926</v>
      </c>
      <c r="O7105" s="67" t="s">
        <v>4311</v>
      </c>
      <c r="P7105" s="67" t="s">
        <v>3928</v>
      </c>
      <c r="Q7105" s="67" t="s">
        <v>147</v>
      </c>
      <c r="R7105" s="67" t="s">
        <v>1987</v>
      </c>
      <c r="S7105" s="67" t="s">
        <v>666</v>
      </c>
      <c r="T7105" s="67" t="s">
        <v>3930</v>
      </c>
      <c r="U7105" s="67" t="s">
        <v>3931</v>
      </c>
      <c r="V7105" s="67" t="s">
        <v>3932</v>
      </c>
      <c r="W7105" s="67" t="s">
        <v>3933</v>
      </c>
      <c r="X7105" s="67" t="s">
        <v>3934</v>
      </c>
      <c r="Y7105" s="67" t="s">
        <v>16815</v>
      </c>
      <c r="Z7105" s="67" t="s">
        <v>3936</v>
      </c>
      <c r="AA7105" s="67" t="s">
        <v>58693</v>
      </c>
      <c r="AB7105" s="67" t="s">
        <v>58694</v>
      </c>
      <c r="AC7105" s="67" t="s">
        <v>3939</v>
      </c>
      <c r="AD7105" s="67" t="s">
        <v>3940</v>
      </c>
      <c r="AE7105" s="67" t="s">
        <v>3941</v>
      </c>
      <c r="AF7105" s="67" t="s">
        <v>3940</v>
      </c>
      <c r="AG7105" s="67" t="s">
        <v>58695</v>
      </c>
      <c r="AH7105" s="67" t="s">
        <v>58696</v>
      </c>
      <c r="AI7105" s="67" t="s">
        <v>58697</v>
      </c>
      <c r="AJ7105" s="67" t="s">
        <v>3945</v>
      </c>
    </row>
    <row r="7106" spans="1:36" x14ac:dyDescent="0.2">
      <c r="A7106" s="66" t="s">
        <v>3919</v>
      </c>
      <c r="B7106" s="67" t="s">
        <v>58698</v>
      </c>
      <c r="C7106" s="66" t="str">
        <f t="shared" si="110"/>
        <v>P.S. AMBULCO GRANDE</v>
      </c>
      <c r="D7106" s="67" t="s">
        <v>3921</v>
      </c>
      <c r="E7106" s="66" t="s">
        <v>58699</v>
      </c>
      <c r="F7106" s="66" t="s">
        <v>58699</v>
      </c>
      <c r="G7106" s="66" t="s">
        <v>3923</v>
      </c>
      <c r="H7106" s="66" t="s">
        <v>3924</v>
      </c>
      <c r="I7106" s="66" t="s">
        <v>339</v>
      </c>
      <c r="J7106" s="68" t="s">
        <v>147</v>
      </c>
      <c r="K7106" s="68" t="s">
        <v>148</v>
      </c>
      <c r="L7106" s="68" t="s">
        <v>148</v>
      </c>
      <c r="M7106" s="66" t="s">
        <v>58700</v>
      </c>
      <c r="N7106" s="67" t="s">
        <v>3926</v>
      </c>
      <c r="O7106" s="67" t="s">
        <v>3927</v>
      </c>
      <c r="P7106" s="67" t="s">
        <v>3951</v>
      </c>
      <c r="Q7106" s="67" t="s">
        <v>147</v>
      </c>
      <c r="R7106" s="67" t="s">
        <v>148</v>
      </c>
      <c r="S7106" s="67" t="s">
        <v>148</v>
      </c>
      <c r="T7106" s="67" t="s">
        <v>3930</v>
      </c>
      <c r="U7106" s="67" t="s">
        <v>3931</v>
      </c>
      <c r="V7106" s="67" t="s">
        <v>3968</v>
      </c>
      <c r="W7106" s="67" t="s">
        <v>58701</v>
      </c>
      <c r="X7106" s="67" t="s">
        <v>3934</v>
      </c>
      <c r="Y7106" s="67" t="s">
        <v>58702</v>
      </c>
      <c r="Z7106" s="67" t="s">
        <v>3936</v>
      </c>
      <c r="AA7106" s="67" t="s">
        <v>58703</v>
      </c>
      <c r="AB7106" s="67" t="s">
        <v>58704</v>
      </c>
      <c r="AC7106" s="67" t="s">
        <v>3939</v>
      </c>
      <c r="AD7106" s="67" t="s">
        <v>3940</v>
      </c>
      <c r="AE7106" s="67" t="s">
        <v>3941</v>
      </c>
      <c r="AF7106" s="67" t="s">
        <v>3940</v>
      </c>
      <c r="AG7106" s="67" t="s">
        <v>58705</v>
      </c>
      <c r="AH7106" s="67" t="s">
        <v>58706</v>
      </c>
      <c r="AI7106" s="67" t="s">
        <v>33255</v>
      </c>
      <c r="AJ7106" s="67" t="s">
        <v>3945</v>
      </c>
    </row>
    <row r="7107" spans="1:36" x14ac:dyDescent="0.2">
      <c r="A7107" s="66" t="s">
        <v>3919</v>
      </c>
      <c r="B7107" s="67" t="s">
        <v>58707</v>
      </c>
      <c r="C7107" s="66" t="str">
        <f t="shared" ref="C7107:C7170" si="111">CONCATENATE(D7107,E7107)</f>
        <v>P.S. SANTA ROSA DE TAPO</v>
      </c>
      <c r="D7107" s="67" t="s">
        <v>3921</v>
      </c>
      <c r="E7107" s="66" t="s">
        <v>58708</v>
      </c>
      <c r="F7107" s="66" t="s">
        <v>58708</v>
      </c>
      <c r="G7107" s="66" t="s">
        <v>3923</v>
      </c>
      <c r="H7107" s="66" t="s">
        <v>3924</v>
      </c>
      <c r="I7107" s="66" t="s">
        <v>339</v>
      </c>
      <c r="J7107" s="68" t="s">
        <v>147</v>
      </c>
      <c r="K7107" s="68" t="s">
        <v>148</v>
      </c>
      <c r="L7107" s="68" t="s">
        <v>148</v>
      </c>
      <c r="M7107" s="66" t="s">
        <v>58709</v>
      </c>
      <c r="N7107" s="67" t="s">
        <v>3926</v>
      </c>
      <c r="O7107" s="67" t="s">
        <v>3927</v>
      </c>
      <c r="P7107" s="67" t="s">
        <v>3951</v>
      </c>
      <c r="Q7107" s="67" t="s">
        <v>147</v>
      </c>
      <c r="R7107" s="67" t="s">
        <v>148</v>
      </c>
      <c r="S7107" s="67" t="s">
        <v>148</v>
      </c>
      <c r="T7107" s="67" t="s">
        <v>3930</v>
      </c>
      <c r="U7107" s="67" t="s">
        <v>3931</v>
      </c>
      <c r="V7107" s="67" t="s">
        <v>3932</v>
      </c>
      <c r="W7107" s="67" t="s">
        <v>58710</v>
      </c>
      <c r="X7107" s="67" t="s">
        <v>3934</v>
      </c>
      <c r="Y7107" s="67" t="s">
        <v>3935</v>
      </c>
      <c r="Z7107" s="67" t="s">
        <v>3936</v>
      </c>
      <c r="AA7107" s="67" t="s">
        <v>3937</v>
      </c>
      <c r="AB7107" s="67" t="s">
        <v>58711</v>
      </c>
      <c r="AC7107" s="67" t="s">
        <v>3939</v>
      </c>
      <c r="AD7107" s="67" t="s">
        <v>3940</v>
      </c>
      <c r="AE7107" s="67" t="s">
        <v>3941</v>
      </c>
      <c r="AF7107" s="67" t="s">
        <v>3940</v>
      </c>
      <c r="AG7107" s="67" t="s">
        <v>58712</v>
      </c>
      <c r="AH7107" s="67" t="s">
        <v>58713</v>
      </c>
      <c r="AI7107" s="67" t="s">
        <v>58714</v>
      </c>
      <c r="AJ7107" s="67" t="s">
        <v>3945</v>
      </c>
    </row>
    <row r="7108" spans="1:36" x14ac:dyDescent="0.2">
      <c r="A7108" s="66" t="s">
        <v>3919</v>
      </c>
      <c r="B7108" s="67" t="s">
        <v>58715</v>
      </c>
      <c r="C7108" s="66" t="str">
        <f t="shared" si="111"/>
        <v>P.S. LA SUCCHA ALTA</v>
      </c>
      <c r="D7108" s="67" t="s">
        <v>3921</v>
      </c>
      <c r="E7108" s="66" t="s">
        <v>58716</v>
      </c>
      <c r="F7108" s="66" t="s">
        <v>58716</v>
      </c>
      <c r="G7108" s="66" t="s">
        <v>3923</v>
      </c>
      <c r="H7108" s="66" t="s">
        <v>3924</v>
      </c>
      <c r="I7108" s="66" t="s">
        <v>333</v>
      </c>
      <c r="J7108" s="68" t="s">
        <v>147</v>
      </c>
      <c r="K7108" s="68" t="s">
        <v>148</v>
      </c>
      <c r="L7108" s="68" t="s">
        <v>332</v>
      </c>
      <c r="M7108" s="66" t="s">
        <v>58717</v>
      </c>
      <c r="N7108" s="67" t="s">
        <v>3926</v>
      </c>
      <c r="O7108" s="67" t="s">
        <v>3927</v>
      </c>
      <c r="P7108" s="67" t="s">
        <v>4040</v>
      </c>
      <c r="Q7108" s="67" t="s">
        <v>147</v>
      </c>
      <c r="R7108" s="67" t="s">
        <v>148</v>
      </c>
      <c r="S7108" s="67" t="s">
        <v>332</v>
      </c>
      <c r="T7108" s="67" t="s">
        <v>3930</v>
      </c>
      <c r="U7108" s="67" t="s">
        <v>3931</v>
      </c>
      <c r="V7108" s="67" t="s">
        <v>3932</v>
      </c>
      <c r="W7108" s="67" t="s">
        <v>3933</v>
      </c>
      <c r="X7108" s="67" t="s">
        <v>3934</v>
      </c>
      <c r="Y7108" s="67" t="s">
        <v>9613</v>
      </c>
      <c r="Z7108" s="67" t="s">
        <v>3936</v>
      </c>
      <c r="AA7108" s="67" t="s">
        <v>3937</v>
      </c>
      <c r="AB7108" s="67" t="s">
        <v>58718</v>
      </c>
      <c r="AC7108" s="67" t="s">
        <v>3939</v>
      </c>
      <c r="AD7108" s="67" t="s">
        <v>3940</v>
      </c>
      <c r="AE7108" s="67" t="s">
        <v>3941</v>
      </c>
      <c r="AF7108" s="67" t="s">
        <v>3940</v>
      </c>
      <c r="AG7108" s="67" t="s">
        <v>58719</v>
      </c>
      <c r="AH7108" s="67" t="s">
        <v>58720</v>
      </c>
      <c r="AI7108" s="67" t="s">
        <v>58721</v>
      </c>
      <c r="AJ7108" s="67" t="s">
        <v>3945</v>
      </c>
    </row>
    <row r="7109" spans="1:36" x14ac:dyDescent="0.2">
      <c r="A7109" s="66" t="s">
        <v>3919</v>
      </c>
      <c r="B7109" s="67" t="s">
        <v>58722</v>
      </c>
      <c r="C7109" s="66" t="str">
        <f t="shared" si="111"/>
        <v>P.S. CHIAPON</v>
      </c>
      <c r="D7109" s="67" t="s">
        <v>3921</v>
      </c>
      <c r="E7109" s="66" t="s">
        <v>58723</v>
      </c>
      <c r="F7109" s="66" t="s">
        <v>58723</v>
      </c>
      <c r="G7109" s="66" t="s">
        <v>3923</v>
      </c>
      <c r="H7109" s="66" t="s">
        <v>3924</v>
      </c>
      <c r="I7109" s="66" t="s">
        <v>1092</v>
      </c>
      <c r="J7109" s="68" t="s">
        <v>147</v>
      </c>
      <c r="K7109" s="68" t="s">
        <v>324</v>
      </c>
      <c r="L7109" s="68" t="s">
        <v>324</v>
      </c>
      <c r="M7109" s="66" t="s">
        <v>58724</v>
      </c>
      <c r="N7109" s="67" t="s">
        <v>3926</v>
      </c>
      <c r="O7109" s="67" t="s">
        <v>3950</v>
      </c>
      <c r="P7109" s="67" t="s">
        <v>3951</v>
      </c>
      <c r="Q7109" s="67" t="s">
        <v>147</v>
      </c>
      <c r="R7109" s="67" t="s">
        <v>324</v>
      </c>
      <c r="S7109" s="67" t="s">
        <v>324</v>
      </c>
      <c r="T7109" s="67" t="s">
        <v>4198</v>
      </c>
      <c r="U7109" s="67" t="s">
        <v>4199</v>
      </c>
      <c r="V7109" s="67" t="s">
        <v>3932</v>
      </c>
      <c r="W7109" s="67" t="s">
        <v>58725</v>
      </c>
      <c r="X7109" s="67" t="s">
        <v>3934</v>
      </c>
      <c r="Y7109" s="67" t="s">
        <v>58726</v>
      </c>
      <c r="Z7109" s="67" t="s">
        <v>5137</v>
      </c>
      <c r="AA7109" s="67" t="s">
        <v>58727</v>
      </c>
      <c r="AB7109" s="67" t="s">
        <v>58728</v>
      </c>
      <c r="AC7109" s="67" t="s">
        <v>3939</v>
      </c>
      <c r="AD7109" s="67" t="s">
        <v>3940</v>
      </c>
      <c r="AE7109" s="67" t="s">
        <v>3941</v>
      </c>
      <c r="AF7109" s="67" t="s">
        <v>3940</v>
      </c>
      <c r="AG7109" s="67" t="s">
        <v>58729</v>
      </c>
      <c r="AH7109" s="67" t="s">
        <v>58730</v>
      </c>
      <c r="AI7109" s="67" t="s">
        <v>58731</v>
      </c>
      <c r="AJ7109" s="67" t="s">
        <v>3945</v>
      </c>
    </row>
    <row r="7110" spans="1:36" x14ac:dyDescent="0.2">
      <c r="A7110" s="66" t="s">
        <v>3919</v>
      </c>
      <c r="B7110" s="67" t="s">
        <v>58732</v>
      </c>
      <c r="C7110" s="66" t="str">
        <f t="shared" si="111"/>
        <v>P.S. NUEVO ORIENTE</v>
      </c>
      <c r="D7110" s="67" t="s">
        <v>3921</v>
      </c>
      <c r="E7110" s="66" t="s">
        <v>4896</v>
      </c>
      <c r="F7110" s="66" t="s">
        <v>4896</v>
      </c>
      <c r="G7110" s="66" t="s">
        <v>3923</v>
      </c>
      <c r="H7110" s="66" t="s">
        <v>3924</v>
      </c>
      <c r="I7110" s="66" t="s">
        <v>557</v>
      </c>
      <c r="J7110" s="68" t="s">
        <v>159</v>
      </c>
      <c r="K7110" s="68" t="s">
        <v>542</v>
      </c>
      <c r="L7110" s="68" t="s">
        <v>556</v>
      </c>
      <c r="M7110" s="66" t="s">
        <v>58733</v>
      </c>
      <c r="N7110" s="67" t="s">
        <v>4131</v>
      </c>
      <c r="O7110" s="67" t="s">
        <v>3928</v>
      </c>
      <c r="P7110" s="67" t="s">
        <v>4064</v>
      </c>
      <c r="Q7110" s="67" t="s">
        <v>159</v>
      </c>
      <c r="R7110" s="67" t="s">
        <v>542</v>
      </c>
      <c r="S7110" s="67" t="s">
        <v>205</v>
      </c>
      <c r="T7110" s="67" t="s">
        <v>5028</v>
      </c>
      <c r="U7110" s="67" t="s">
        <v>5029</v>
      </c>
      <c r="V7110" s="67" t="s">
        <v>3932</v>
      </c>
      <c r="W7110" s="67" t="s">
        <v>5030</v>
      </c>
      <c r="X7110" s="67" t="s">
        <v>3934</v>
      </c>
      <c r="Y7110" s="67" t="s">
        <v>3945</v>
      </c>
      <c r="Z7110" s="67" t="s">
        <v>3936</v>
      </c>
      <c r="AA7110" s="67" t="s">
        <v>11772</v>
      </c>
      <c r="AB7110" s="67" t="s">
        <v>58734</v>
      </c>
      <c r="AC7110" s="67" t="s">
        <v>3939</v>
      </c>
      <c r="AD7110" s="67" t="s">
        <v>3940</v>
      </c>
      <c r="AE7110" s="67" t="s">
        <v>3941</v>
      </c>
      <c r="AF7110" s="67" t="s">
        <v>3940</v>
      </c>
      <c r="AG7110" s="67" t="s">
        <v>58735</v>
      </c>
      <c r="AH7110" s="67" t="s">
        <v>58736</v>
      </c>
      <c r="AI7110" s="67" t="s">
        <v>58737</v>
      </c>
      <c r="AJ7110" s="67" t="s">
        <v>3945</v>
      </c>
    </row>
    <row r="7111" spans="1:36" x14ac:dyDescent="0.2">
      <c r="A7111" s="66" t="s">
        <v>3919</v>
      </c>
      <c r="B7111" s="67" t="s">
        <v>58738</v>
      </c>
      <c r="C7111" s="66" t="str">
        <f t="shared" si="111"/>
        <v>P.S. SAN ISIDRO DE HUIRPACANCHA</v>
      </c>
      <c r="D7111" s="67" t="s">
        <v>3921</v>
      </c>
      <c r="E7111" s="66" t="s">
        <v>58739</v>
      </c>
      <c r="F7111" s="66" t="s">
        <v>58739</v>
      </c>
      <c r="G7111" s="66" t="s">
        <v>3923</v>
      </c>
      <c r="H7111" s="66" t="s">
        <v>3924</v>
      </c>
      <c r="I7111" s="66" t="s">
        <v>3696</v>
      </c>
      <c r="J7111" s="68" t="s">
        <v>348</v>
      </c>
      <c r="K7111" s="68" t="s">
        <v>537</v>
      </c>
      <c r="L7111" s="68" t="s">
        <v>253</v>
      </c>
      <c r="M7111" s="66" t="s">
        <v>58740</v>
      </c>
      <c r="N7111" s="67" t="s">
        <v>3927</v>
      </c>
      <c r="O7111" s="67" t="s">
        <v>4146</v>
      </c>
      <c r="P7111" s="67" t="s">
        <v>3928</v>
      </c>
      <c r="Q7111" s="67" t="s">
        <v>348</v>
      </c>
      <c r="R7111" s="67" t="s">
        <v>537</v>
      </c>
      <c r="S7111" s="67" t="s">
        <v>1743</v>
      </c>
      <c r="T7111" s="67" t="s">
        <v>4995</v>
      </c>
      <c r="U7111" s="67" t="s">
        <v>4996</v>
      </c>
      <c r="V7111" s="67" t="s">
        <v>3968</v>
      </c>
      <c r="W7111" s="67" t="s">
        <v>4997</v>
      </c>
      <c r="X7111" s="67" t="s">
        <v>3934</v>
      </c>
      <c r="Y7111" s="67" t="s">
        <v>4998</v>
      </c>
      <c r="Z7111" s="67" t="s">
        <v>4136</v>
      </c>
      <c r="AA7111" s="67" t="s">
        <v>22384</v>
      </c>
      <c r="AB7111" s="67" t="s">
        <v>58741</v>
      </c>
      <c r="AC7111" s="67" t="s">
        <v>3939</v>
      </c>
      <c r="AD7111" s="67" t="s">
        <v>3940</v>
      </c>
      <c r="AE7111" s="67" t="s">
        <v>3941</v>
      </c>
      <c r="AF7111" s="67" t="s">
        <v>3940</v>
      </c>
      <c r="AG7111" s="67" t="s">
        <v>58742</v>
      </c>
      <c r="AH7111" s="67" t="s">
        <v>58743</v>
      </c>
      <c r="AI7111" s="67" t="s">
        <v>58744</v>
      </c>
      <c r="AJ7111" s="67" t="s">
        <v>3945</v>
      </c>
    </row>
    <row r="7112" spans="1:36" x14ac:dyDescent="0.2">
      <c r="A7112" s="66" t="s">
        <v>3919</v>
      </c>
      <c r="B7112" s="67" t="s">
        <v>58745</v>
      </c>
      <c r="C7112" s="66" t="str">
        <f t="shared" si="111"/>
        <v>C.S. QUERCO</v>
      </c>
      <c r="D7112" s="67" t="s">
        <v>4128</v>
      </c>
      <c r="E7112" s="66" t="s">
        <v>3697</v>
      </c>
      <c r="F7112" s="66" t="s">
        <v>3697</v>
      </c>
      <c r="G7112" s="66" t="s">
        <v>4129</v>
      </c>
      <c r="H7112" s="66" t="s">
        <v>3924</v>
      </c>
      <c r="I7112" s="66" t="s">
        <v>3698</v>
      </c>
      <c r="J7112" s="68" t="s">
        <v>348</v>
      </c>
      <c r="K7112" s="68" t="s">
        <v>537</v>
      </c>
      <c r="L7112" s="68" t="s">
        <v>3697</v>
      </c>
      <c r="M7112" s="66" t="s">
        <v>58746</v>
      </c>
      <c r="N7112" s="67" t="s">
        <v>3927</v>
      </c>
      <c r="O7112" s="67" t="s">
        <v>4146</v>
      </c>
      <c r="P7112" s="67" t="s">
        <v>3928</v>
      </c>
      <c r="Q7112" s="67" t="s">
        <v>348</v>
      </c>
      <c r="R7112" s="67" t="s">
        <v>537</v>
      </c>
      <c r="S7112" s="67" t="s">
        <v>1743</v>
      </c>
      <c r="T7112" s="67" t="s">
        <v>4995</v>
      </c>
      <c r="U7112" s="67" t="s">
        <v>4996</v>
      </c>
      <c r="V7112" s="67" t="s">
        <v>4135</v>
      </c>
      <c r="W7112" s="67" t="s">
        <v>4997</v>
      </c>
      <c r="X7112" s="67" t="s">
        <v>3934</v>
      </c>
      <c r="Y7112" s="67" t="s">
        <v>3945</v>
      </c>
      <c r="Z7112" s="67" t="s">
        <v>4136</v>
      </c>
      <c r="AA7112" s="67" t="s">
        <v>21027</v>
      </c>
      <c r="AB7112" s="67" t="s">
        <v>58747</v>
      </c>
      <c r="AC7112" s="67" t="s">
        <v>3939</v>
      </c>
      <c r="AD7112" s="67" t="s">
        <v>3940</v>
      </c>
      <c r="AE7112" s="67" t="s">
        <v>3941</v>
      </c>
      <c r="AF7112" s="67" t="s">
        <v>3940</v>
      </c>
      <c r="AG7112" s="67" t="s">
        <v>58748</v>
      </c>
      <c r="AH7112" s="67" t="s">
        <v>58749</v>
      </c>
      <c r="AI7112" s="67" t="s">
        <v>9770</v>
      </c>
      <c r="AJ7112" s="67" t="s">
        <v>3945</v>
      </c>
    </row>
    <row r="7113" spans="1:36" x14ac:dyDescent="0.2">
      <c r="A7113" s="66" t="s">
        <v>3919</v>
      </c>
      <c r="B7113" s="67" t="s">
        <v>58750</v>
      </c>
      <c r="C7113" s="66" t="str">
        <f t="shared" si="111"/>
        <v>P.S. CHARAPE</v>
      </c>
      <c r="D7113" s="67" t="s">
        <v>3921</v>
      </c>
      <c r="E7113" s="66" t="s">
        <v>58751</v>
      </c>
      <c r="F7113" s="66" t="s">
        <v>58751</v>
      </c>
      <c r="G7113" s="66" t="s">
        <v>3923</v>
      </c>
      <c r="H7113" s="66" t="s">
        <v>3924</v>
      </c>
      <c r="I7113" s="66" t="s">
        <v>1428</v>
      </c>
      <c r="J7113" s="68" t="s">
        <v>147</v>
      </c>
      <c r="K7113" s="68" t="s">
        <v>379</v>
      </c>
      <c r="L7113" s="68" t="s">
        <v>1427</v>
      </c>
      <c r="M7113" s="66" t="s">
        <v>58752</v>
      </c>
      <c r="N7113" s="67" t="s">
        <v>3926</v>
      </c>
      <c r="O7113" s="67" t="s">
        <v>4493</v>
      </c>
      <c r="P7113" s="67" t="s">
        <v>3964</v>
      </c>
      <c r="Q7113" s="67" t="s">
        <v>147</v>
      </c>
      <c r="R7113" s="67" t="s">
        <v>379</v>
      </c>
      <c r="S7113" s="67" t="s">
        <v>3966</v>
      </c>
      <c r="T7113" s="67" t="s">
        <v>4494</v>
      </c>
      <c r="U7113" s="67" t="s">
        <v>4495</v>
      </c>
      <c r="V7113" s="67" t="s">
        <v>3932</v>
      </c>
      <c r="W7113" s="67" t="s">
        <v>6162</v>
      </c>
      <c r="X7113" s="67" t="s">
        <v>3934</v>
      </c>
      <c r="Y7113" s="67" t="s">
        <v>19096</v>
      </c>
      <c r="Z7113" s="67" t="s">
        <v>4718</v>
      </c>
      <c r="AA7113" s="67" t="s">
        <v>6538</v>
      </c>
      <c r="AB7113" s="67" t="s">
        <v>58753</v>
      </c>
      <c r="AC7113" s="67" t="s">
        <v>3939</v>
      </c>
      <c r="AD7113" s="67" t="s">
        <v>3940</v>
      </c>
      <c r="AE7113" s="67" t="s">
        <v>3941</v>
      </c>
      <c r="AF7113" s="67" t="s">
        <v>3940</v>
      </c>
      <c r="AG7113" s="67" t="s">
        <v>58754</v>
      </c>
      <c r="AH7113" s="67" t="s">
        <v>58755</v>
      </c>
      <c r="AI7113" s="67" t="s">
        <v>5793</v>
      </c>
      <c r="AJ7113" s="67" t="s">
        <v>3945</v>
      </c>
    </row>
    <row r="7114" spans="1:36" x14ac:dyDescent="0.2">
      <c r="A7114" s="66" t="s">
        <v>3919</v>
      </c>
      <c r="B7114" s="67" t="s">
        <v>58756</v>
      </c>
      <c r="C7114" s="66" t="str">
        <f t="shared" si="111"/>
        <v>P.S. LINDEROS</v>
      </c>
      <c r="D7114" s="67" t="s">
        <v>3921</v>
      </c>
      <c r="E7114" s="66" t="s">
        <v>58757</v>
      </c>
      <c r="F7114" s="66" t="s">
        <v>58757</v>
      </c>
      <c r="G7114" s="66" t="s">
        <v>3923</v>
      </c>
      <c r="H7114" s="66" t="s">
        <v>3924</v>
      </c>
      <c r="I7114" s="66" t="s">
        <v>1428</v>
      </c>
      <c r="J7114" s="68" t="s">
        <v>147</v>
      </c>
      <c r="K7114" s="68" t="s">
        <v>379</v>
      </c>
      <c r="L7114" s="68" t="s">
        <v>1427</v>
      </c>
      <c r="M7114" s="66" t="s">
        <v>58758</v>
      </c>
      <c r="N7114" s="67" t="s">
        <v>3926</v>
      </c>
      <c r="O7114" s="67" t="s">
        <v>4493</v>
      </c>
      <c r="P7114" s="67" t="s">
        <v>3964</v>
      </c>
      <c r="Q7114" s="67" t="s">
        <v>147</v>
      </c>
      <c r="R7114" s="67" t="s">
        <v>379</v>
      </c>
      <c r="S7114" s="67" t="s">
        <v>3966</v>
      </c>
      <c r="T7114" s="67" t="s">
        <v>4494</v>
      </c>
      <c r="U7114" s="67" t="s">
        <v>4495</v>
      </c>
      <c r="V7114" s="67" t="s">
        <v>3968</v>
      </c>
      <c r="W7114" s="67" t="s">
        <v>5783</v>
      </c>
      <c r="X7114" s="67" t="s">
        <v>3934</v>
      </c>
      <c r="Y7114" s="67" t="s">
        <v>58759</v>
      </c>
      <c r="Z7114" s="67" t="s">
        <v>4201</v>
      </c>
      <c r="AA7114" s="67" t="s">
        <v>16312</v>
      </c>
      <c r="AB7114" s="67" t="s">
        <v>58760</v>
      </c>
      <c r="AC7114" s="67" t="s">
        <v>3939</v>
      </c>
      <c r="AD7114" s="67" t="s">
        <v>3940</v>
      </c>
      <c r="AE7114" s="67" t="s">
        <v>3941</v>
      </c>
      <c r="AF7114" s="67" t="s">
        <v>3940</v>
      </c>
      <c r="AG7114" s="67" t="s">
        <v>58761</v>
      </c>
      <c r="AH7114" s="67" t="s">
        <v>58762</v>
      </c>
      <c r="AI7114" s="67" t="s">
        <v>35809</v>
      </c>
      <c r="AJ7114" s="67" t="s">
        <v>3945</v>
      </c>
    </row>
    <row r="7115" spans="1:36" x14ac:dyDescent="0.2">
      <c r="A7115" s="66" t="s">
        <v>3919</v>
      </c>
      <c r="B7115" s="67" t="s">
        <v>58763</v>
      </c>
      <c r="C7115" s="66" t="str">
        <f t="shared" si="111"/>
        <v>P.S. LA ISLA SAN LORENZO</v>
      </c>
      <c r="D7115" s="67" t="s">
        <v>3921</v>
      </c>
      <c r="E7115" s="66" t="s">
        <v>58764</v>
      </c>
      <c r="F7115" s="66" t="s">
        <v>58764</v>
      </c>
      <c r="G7115" s="66" t="s">
        <v>3923</v>
      </c>
      <c r="H7115" s="66" t="s">
        <v>3924</v>
      </c>
      <c r="I7115" s="66" t="s">
        <v>2699</v>
      </c>
      <c r="J7115" s="68" t="s">
        <v>196</v>
      </c>
      <c r="K7115" s="68" t="s">
        <v>595</v>
      </c>
      <c r="L7115" s="68" t="s">
        <v>2698</v>
      </c>
      <c r="M7115" s="66" t="s">
        <v>58765</v>
      </c>
      <c r="N7115" s="67" t="s">
        <v>4145</v>
      </c>
      <c r="O7115" s="67" t="s">
        <v>4208</v>
      </c>
      <c r="P7115" s="67" t="s">
        <v>4023</v>
      </c>
      <c r="Q7115" s="67" t="s">
        <v>196</v>
      </c>
      <c r="R7115" s="67" t="s">
        <v>311</v>
      </c>
      <c r="S7115" s="67" t="s">
        <v>595</v>
      </c>
      <c r="T7115" s="67" t="s">
        <v>4147</v>
      </c>
      <c r="U7115" s="67" t="s">
        <v>4148</v>
      </c>
      <c r="V7115" s="67" t="s">
        <v>3968</v>
      </c>
      <c r="W7115" s="67" t="s">
        <v>58766</v>
      </c>
      <c r="X7115" s="67" t="s">
        <v>3934</v>
      </c>
      <c r="Y7115" s="67" t="s">
        <v>4150</v>
      </c>
      <c r="Z7115" s="67" t="s">
        <v>4302</v>
      </c>
      <c r="AA7115" s="67" t="s">
        <v>3954</v>
      </c>
      <c r="AB7115" s="67" t="s">
        <v>58767</v>
      </c>
      <c r="AC7115" s="67" t="s">
        <v>3939</v>
      </c>
      <c r="AD7115" s="67" t="s">
        <v>3940</v>
      </c>
      <c r="AE7115" s="67" t="s">
        <v>3941</v>
      </c>
      <c r="AF7115" s="67" t="s">
        <v>3940</v>
      </c>
      <c r="AG7115" s="67" t="s">
        <v>58768</v>
      </c>
      <c r="AH7115" s="67" t="s">
        <v>58769</v>
      </c>
      <c r="AI7115" s="67" t="s">
        <v>58770</v>
      </c>
      <c r="AJ7115" s="67" t="s">
        <v>3945</v>
      </c>
    </row>
    <row r="7116" spans="1:36" x14ac:dyDescent="0.2">
      <c r="A7116" s="66" t="s">
        <v>3919</v>
      </c>
      <c r="B7116" s="67" t="s">
        <v>58771</v>
      </c>
      <c r="C7116" s="66" t="str">
        <f t="shared" si="111"/>
        <v>P.S. TAYALES</v>
      </c>
      <c r="D7116" s="67" t="s">
        <v>3921</v>
      </c>
      <c r="E7116" s="66" t="s">
        <v>58772</v>
      </c>
      <c r="F7116" s="66" t="s">
        <v>58772</v>
      </c>
      <c r="G7116" s="66" t="s">
        <v>3923</v>
      </c>
      <c r="H7116" s="66" t="s">
        <v>3924</v>
      </c>
      <c r="I7116" s="66" t="s">
        <v>1136</v>
      </c>
      <c r="J7116" s="68" t="s">
        <v>147</v>
      </c>
      <c r="K7116" s="68" t="s">
        <v>148</v>
      </c>
      <c r="L7116" s="68" t="s">
        <v>437</v>
      </c>
      <c r="M7116" s="66" t="s">
        <v>58773</v>
      </c>
      <c r="N7116" s="67" t="s">
        <v>3926</v>
      </c>
      <c r="O7116" s="67" t="s">
        <v>4311</v>
      </c>
      <c r="P7116" s="67" t="s">
        <v>4023</v>
      </c>
      <c r="Q7116" s="67" t="s">
        <v>147</v>
      </c>
      <c r="R7116" s="67" t="s">
        <v>1987</v>
      </c>
      <c r="S7116" s="67" t="s">
        <v>437</v>
      </c>
      <c r="T7116" s="67" t="s">
        <v>3930</v>
      </c>
      <c r="U7116" s="67" t="s">
        <v>3931</v>
      </c>
      <c r="V7116" s="67" t="s">
        <v>3932</v>
      </c>
      <c r="W7116" s="67" t="s">
        <v>3933</v>
      </c>
      <c r="X7116" s="67" t="s">
        <v>3934</v>
      </c>
      <c r="Y7116" s="67" t="s">
        <v>3935</v>
      </c>
      <c r="Z7116" s="67" t="s">
        <v>3936</v>
      </c>
      <c r="AA7116" s="67" t="s">
        <v>58774</v>
      </c>
      <c r="AB7116" s="67" t="s">
        <v>58775</v>
      </c>
      <c r="AC7116" s="67" t="s">
        <v>3939</v>
      </c>
      <c r="AD7116" s="67" t="s">
        <v>3940</v>
      </c>
      <c r="AE7116" s="67" t="s">
        <v>3941</v>
      </c>
      <c r="AF7116" s="67" t="s">
        <v>3940</v>
      </c>
      <c r="AG7116" s="67" t="s">
        <v>58776</v>
      </c>
      <c r="AH7116" s="67" t="s">
        <v>58777</v>
      </c>
      <c r="AI7116" s="67" t="s">
        <v>58778</v>
      </c>
      <c r="AJ7116" s="67" t="s">
        <v>3945</v>
      </c>
    </row>
    <row r="7117" spans="1:36" x14ac:dyDescent="0.2">
      <c r="A7117" s="66" t="s">
        <v>3919</v>
      </c>
      <c r="B7117" s="67" t="s">
        <v>58779</v>
      </c>
      <c r="C7117" s="66" t="str">
        <f t="shared" si="111"/>
        <v>P.S. LIBERTAD LIMON</v>
      </c>
      <c r="D7117" s="67" t="s">
        <v>3921</v>
      </c>
      <c r="E7117" s="66" t="s">
        <v>58780</v>
      </c>
      <c r="F7117" s="66" t="s">
        <v>58780</v>
      </c>
      <c r="G7117" s="66" t="s">
        <v>3923</v>
      </c>
      <c r="H7117" s="66" t="s">
        <v>3924</v>
      </c>
      <c r="I7117" s="66" t="s">
        <v>965</v>
      </c>
      <c r="J7117" s="68" t="s">
        <v>147</v>
      </c>
      <c r="K7117" s="68" t="s">
        <v>148</v>
      </c>
      <c r="L7117" s="68" t="s">
        <v>964</v>
      </c>
      <c r="M7117" s="66" t="s">
        <v>58781</v>
      </c>
      <c r="N7117" s="67" t="s">
        <v>3926</v>
      </c>
      <c r="O7117" s="67" t="s">
        <v>4311</v>
      </c>
      <c r="P7117" s="67" t="s">
        <v>4023</v>
      </c>
      <c r="Q7117" s="67" t="s">
        <v>147</v>
      </c>
      <c r="R7117" s="67" t="s">
        <v>1987</v>
      </c>
      <c r="S7117" s="67" t="s">
        <v>437</v>
      </c>
      <c r="T7117" s="67" t="s">
        <v>3930</v>
      </c>
      <c r="U7117" s="67" t="s">
        <v>3931</v>
      </c>
      <c r="V7117" s="67" t="s">
        <v>3932</v>
      </c>
      <c r="W7117" s="67" t="s">
        <v>3933</v>
      </c>
      <c r="X7117" s="67" t="s">
        <v>3934</v>
      </c>
      <c r="Y7117" s="67" t="s">
        <v>3935</v>
      </c>
      <c r="Z7117" s="67" t="s">
        <v>3936</v>
      </c>
      <c r="AA7117" s="67" t="s">
        <v>50312</v>
      </c>
      <c r="AB7117" s="67" t="s">
        <v>58782</v>
      </c>
      <c r="AC7117" s="67" t="s">
        <v>3939</v>
      </c>
      <c r="AD7117" s="67" t="s">
        <v>3940</v>
      </c>
      <c r="AE7117" s="67" t="s">
        <v>3941</v>
      </c>
      <c r="AF7117" s="67" t="s">
        <v>3940</v>
      </c>
      <c r="AG7117" s="67" t="s">
        <v>58783</v>
      </c>
      <c r="AH7117" s="67" t="s">
        <v>58784</v>
      </c>
      <c r="AI7117" s="67" t="s">
        <v>58785</v>
      </c>
      <c r="AJ7117" s="67" t="s">
        <v>3945</v>
      </c>
    </row>
    <row r="7118" spans="1:36" x14ac:dyDescent="0.2">
      <c r="A7118" s="66" t="s">
        <v>3919</v>
      </c>
      <c r="B7118" s="67" t="s">
        <v>58786</v>
      </c>
      <c r="C7118" s="66" t="str">
        <f t="shared" si="111"/>
        <v>C.S. CHIPE</v>
      </c>
      <c r="D7118" s="67" t="s">
        <v>4128</v>
      </c>
      <c r="E7118" s="66" t="s">
        <v>19330</v>
      </c>
      <c r="F7118" s="66" t="s">
        <v>19330</v>
      </c>
      <c r="G7118" s="66" t="s">
        <v>4129</v>
      </c>
      <c r="H7118" s="66" t="s">
        <v>3924</v>
      </c>
      <c r="I7118" s="66" t="s">
        <v>162</v>
      </c>
      <c r="J7118" s="68" t="s">
        <v>159</v>
      </c>
      <c r="K7118" s="68" t="s">
        <v>160</v>
      </c>
      <c r="L7118" s="68" t="s">
        <v>161</v>
      </c>
      <c r="M7118" s="66" t="s">
        <v>58787</v>
      </c>
      <c r="N7118" s="67" t="s">
        <v>4131</v>
      </c>
      <c r="O7118" s="67" t="s">
        <v>4040</v>
      </c>
      <c r="P7118" s="67" t="s">
        <v>4064</v>
      </c>
      <c r="Q7118" s="67" t="s">
        <v>159</v>
      </c>
      <c r="R7118" s="67" t="s">
        <v>160</v>
      </c>
      <c r="S7118" s="67" t="s">
        <v>19330</v>
      </c>
      <c r="T7118" s="67" t="s">
        <v>5607</v>
      </c>
      <c r="U7118" s="67" t="s">
        <v>5608</v>
      </c>
      <c r="V7118" s="67" t="s">
        <v>4135</v>
      </c>
      <c r="W7118" s="67" t="s">
        <v>5618</v>
      </c>
      <c r="X7118" s="67" t="s">
        <v>3934</v>
      </c>
      <c r="Y7118" s="67" t="s">
        <v>3945</v>
      </c>
      <c r="Z7118" s="67" t="s">
        <v>3936</v>
      </c>
      <c r="AA7118" s="67" t="s">
        <v>58788</v>
      </c>
      <c r="AB7118" s="67" t="s">
        <v>58789</v>
      </c>
      <c r="AC7118" s="67" t="s">
        <v>3939</v>
      </c>
      <c r="AD7118" s="67" t="s">
        <v>3940</v>
      </c>
      <c r="AE7118" s="67" t="s">
        <v>3941</v>
      </c>
      <c r="AF7118" s="67" t="s">
        <v>3940</v>
      </c>
      <c r="AG7118" s="67" t="s">
        <v>58790</v>
      </c>
      <c r="AH7118" s="67" t="s">
        <v>58791</v>
      </c>
      <c r="AI7118" s="67" t="s">
        <v>58792</v>
      </c>
      <c r="AJ7118" s="67" t="s">
        <v>3945</v>
      </c>
    </row>
    <row r="7119" spans="1:36" x14ac:dyDescent="0.2">
      <c r="A7119" s="66" t="s">
        <v>3919</v>
      </c>
      <c r="B7119" s="67" t="s">
        <v>58793</v>
      </c>
      <c r="C7119" s="66" t="str">
        <f t="shared" si="111"/>
        <v>P.S. CEDROPAMPA</v>
      </c>
      <c r="D7119" s="67" t="s">
        <v>3921</v>
      </c>
      <c r="E7119" s="66" t="s">
        <v>49293</v>
      </c>
      <c r="F7119" s="66" t="s">
        <v>49293</v>
      </c>
      <c r="G7119" s="66" t="s">
        <v>3923</v>
      </c>
      <c r="H7119" s="66" t="s">
        <v>3924</v>
      </c>
      <c r="I7119" s="66" t="s">
        <v>1787</v>
      </c>
      <c r="J7119" s="68" t="s">
        <v>198</v>
      </c>
      <c r="K7119" s="68" t="s">
        <v>873</v>
      </c>
      <c r="L7119" s="68" t="s">
        <v>1786</v>
      </c>
      <c r="M7119" s="66" t="s">
        <v>58794</v>
      </c>
      <c r="N7119" s="67" t="s">
        <v>4076</v>
      </c>
      <c r="O7119" s="67" t="s">
        <v>3928</v>
      </c>
      <c r="P7119" s="67" t="s">
        <v>3928</v>
      </c>
      <c r="Q7119" s="67" t="s">
        <v>198</v>
      </c>
      <c r="R7119" s="67" t="s">
        <v>873</v>
      </c>
      <c r="S7119" s="67" t="s">
        <v>1786</v>
      </c>
      <c r="T7119" s="67" t="s">
        <v>7217</v>
      </c>
      <c r="U7119" s="67" t="s">
        <v>7218</v>
      </c>
      <c r="V7119" s="67" t="s">
        <v>3932</v>
      </c>
      <c r="W7119" s="67" t="s">
        <v>3948</v>
      </c>
      <c r="X7119" s="67" t="s">
        <v>3934</v>
      </c>
      <c r="Y7119" s="67" t="s">
        <v>7219</v>
      </c>
      <c r="Z7119" s="67" t="s">
        <v>58795</v>
      </c>
      <c r="AA7119" s="67" t="s">
        <v>3954</v>
      </c>
      <c r="AB7119" s="67" t="s">
        <v>58796</v>
      </c>
      <c r="AC7119" s="67" t="s">
        <v>3939</v>
      </c>
      <c r="AD7119" s="67" t="s">
        <v>3940</v>
      </c>
      <c r="AE7119" s="67" t="s">
        <v>3941</v>
      </c>
      <c r="AF7119" s="67" t="s">
        <v>3940</v>
      </c>
      <c r="AG7119" s="67" t="s">
        <v>58797</v>
      </c>
      <c r="AH7119" s="67" t="s">
        <v>58798</v>
      </c>
      <c r="AI7119" s="67" t="s">
        <v>58799</v>
      </c>
      <c r="AJ7119" s="67" t="s">
        <v>3945</v>
      </c>
    </row>
    <row r="7120" spans="1:36" x14ac:dyDescent="0.2">
      <c r="A7120" s="66" t="s">
        <v>3919</v>
      </c>
      <c r="B7120" s="67" t="s">
        <v>58800</v>
      </c>
      <c r="C7120" s="66" t="str">
        <f t="shared" si="111"/>
        <v>P.S. ENEÑAS</v>
      </c>
      <c r="D7120" s="67" t="s">
        <v>3921</v>
      </c>
      <c r="E7120" s="66" t="s">
        <v>58801</v>
      </c>
      <c r="F7120" s="66" t="s">
        <v>58801</v>
      </c>
      <c r="G7120" s="66" t="s">
        <v>3923</v>
      </c>
      <c r="H7120" s="66" t="s">
        <v>3924</v>
      </c>
      <c r="I7120" s="66" t="s">
        <v>1787</v>
      </c>
      <c r="J7120" s="68" t="s">
        <v>198</v>
      </c>
      <c r="K7120" s="68" t="s">
        <v>873</v>
      </c>
      <c r="L7120" s="68" t="s">
        <v>1786</v>
      </c>
      <c r="M7120" s="66" t="s">
        <v>58802</v>
      </c>
      <c r="N7120" s="67" t="s">
        <v>4076</v>
      </c>
      <c r="O7120" s="67" t="s">
        <v>3928</v>
      </c>
      <c r="P7120" s="67" t="s">
        <v>3928</v>
      </c>
      <c r="Q7120" s="67" t="s">
        <v>198</v>
      </c>
      <c r="R7120" s="67" t="s">
        <v>873</v>
      </c>
      <c r="S7120" s="67" t="s">
        <v>1786</v>
      </c>
      <c r="T7120" s="67" t="s">
        <v>7217</v>
      </c>
      <c r="U7120" s="67" t="s">
        <v>7218</v>
      </c>
      <c r="V7120" s="67" t="s">
        <v>3968</v>
      </c>
      <c r="W7120" s="67" t="s">
        <v>3948</v>
      </c>
      <c r="X7120" s="67" t="s">
        <v>3934</v>
      </c>
      <c r="Y7120" s="67" t="s">
        <v>7219</v>
      </c>
      <c r="Z7120" s="67" t="s">
        <v>58795</v>
      </c>
      <c r="AA7120" s="67" t="s">
        <v>3954</v>
      </c>
      <c r="AB7120" s="67" t="s">
        <v>58803</v>
      </c>
      <c r="AC7120" s="67" t="s">
        <v>3939</v>
      </c>
      <c r="AD7120" s="67" t="s">
        <v>3940</v>
      </c>
      <c r="AE7120" s="67" t="s">
        <v>3941</v>
      </c>
      <c r="AF7120" s="67" t="s">
        <v>3940</v>
      </c>
      <c r="AG7120" s="67" t="s">
        <v>58804</v>
      </c>
      <c r="AH7120" s="67" t="s">
        <v>58805</v>
      </c>
      <c r="AI7120" s="67" t="s">
        <v>58806</v>
      </c>
      <c r="AJ7120" s="67" t="s">
        <v>3945</v>
      </c>
    </row>
    <row r="7121" spans="1:36" x14ac:dyDescent="0.2">
      <c r="A7121" s="66" t="s">
        <v>3919</v>
      </c>
      <c r="B7121" s="67" t="s">
        <v>58807</v>
      </c>
      <c r="C7121" s="66" t="str">
        <f t="shared" si="111"/>
        <v>P.S. CCONOCC</v>
      </c>
      <c r="D7121" s="67" t="s">
        <v>3921</v>
      </c>
      <c r="E7121" s="66" t="s">
        <v>58808</v>
      </c>
      <c r="F7121" s="66" t="s">
        <v>58808</v>
      </c>
      <c r="G7121" s="66" t="s">
        <v>3923</v>
      </c>
      <c r="H7121" s="66" t="s">
        <v>3924</v>
      </c>
      <c r="I7121" s="66" t="s">
        <v>2075</v>
      </c>
      <c r="J7121" s="68" t="s">
        <v>348</v>
      </c>
      <c r="K7121" s="68" t="s">
        <v>349</v>
      </c>
      <c r="L7121" s="68" t="s">
        <v>2074</v>
      </c>
      <c r="M7121" s="66" t="s">
        <v>58809</v>
      </c>
      <c r="N7121" s="67" t="s">
        <v>3927</v>
      </c>
      <c r="O7121" s="67" t="s">
        <v>3928</v>
      </c>
      <c r="P7121" s="67" t="s">
        <v>4208</v>
      </c>
      <c r="Q7121" s="67" t="s">
        <v>348</v>
      </c>
      <c r="R7121" s="67" t="s">
        <v>349</v>
      </c>
      <c r="S7121" s="67" t="s">
        <v>1555</v>
      </c>
      <c r="T7121" s="67" t="s">
        <v>6836</v>
      </c>
      <c r="U7121" s="67" t="s">
        <v>6837</v>
      </c>
      <c r="V7121" s="67" t="s">
        <v>3932</v>
      </c>
      <c r="W7121" s="67" t="s">
        <v>58810</v>
      </c>
      <c r="X7121" s="67" t="s">
        <v>3934</v>
      </c>
      <c r="Y7121" s="67" t="s">
        <v>6839</v>
      </c>
      <c r="Z7121" s="67" t="s">
        <v>3936</v>
      </c>
      <c r="AA7121" s="67" t="s">
        <v>58811</v>
      </c>
      <c r="AB7121" s="67" t="s">
        <v>58812</v>
      </c>
      <c r="AC7121" s="67" t="s">
        <v>3939</v>
      </c>
      <c r="AD7121" s="67" t="s">
        <v>3940</v>
      </c>
      <c r="AE7121" s="67" t="s">
        <v>3941</v>
      </c>
      <c r="AF7121" s="67" t="s">
        <v>3940</v>
      </c>
      <c r="AG7121" s="67" t="s">
        <v>58813</v>
      </c>
      <c r="AH7121" s="67" t="s">
        <v>58814</v>
      </c>
      <c r="AI7121" s="67" t="s">
        <v>15223</v>
      </c>
      <c r="AJ7121" s="67" t="s">
        <v>3945</v>
      </c>
    </row>
    <row r="7122" spans="1:36" x14ac:dyDescent="0.2">
      <c r="A7122" s="66" t="s">
        <v>3919</v>
      </c>
      <c r="B7122" s="67" t="s">
        <v>58815</v>
      </c>
      <c r="C7122" s="66" t="str">
        <f t="shared" si="111"/>
        <v>P.S. MARCAMACHAY</v>
      </c>
      <c r="D7122" s="67" t="s">
        <v>3921</v>
      </c>
      <c r="E7122" s="66" t="s">
        <v>58816</v>
      </c>
      <c r="F7122" s="66" t="s">
        <v>58816</v>
      </c>
      <c r="G7122" s="66" t="s">
        <v>3923</v>
      </c>
      <c r="H7122" s="66" t="s">
        <v>3924</v>
      </c>
      <c r="I7122" s="66" t="s">
        <v>2104</v>
      </c>
      <c r="J7122" s="68" t="s">
        <v>147</v>
      </c>
      <c r="K7122" s="68" t="s">
        <v>534</v>
      </c>
      <c r="L7122" s="68" t="s">
        <v>2103</v>
      </c>
      <c r="M7122" s="66" t="s">
        <v>58817</v>
      </c>
      <c r="N7122" s="67" t="s">
        <v>3926</v>
      </c>
      <c r="O7122" s="67" t="s">
        <v>4008</v>
      </c>
      <c r="P7122" s="67" t="s">
        <v>4040</v>
      </c>
      <c r="Q7122" s="67" t="s">
        <v>147</v>
      </c>
      <c r="R7122" s="67" t="s">
        <v>534</v>
      </c>
      <c r="S7122" s="67" t="s">
        <v>17789</v>
      </c>
      <c r="T7122" s="67" t="s">
        <v>4198</v>
      </c>
      <c r="U7122" s="67" t="s">
        <v>4199</v>
      </c>
      <c r="V7122" s="67" t="s">
        <v>3932</v>
      </c>
      <c r="W7122" s="67" t="s">
        <v>58818</v>
      </c>
      <c r="X7122" s="67" t="s">
        <v>3934</v>
      </c>
      <c r="Y7122" s="67" t="s">
        <v>58819</v>
      </c>
      <c r="Z7122" s="67" t="s">
        <v>4109</v>
      </c>
      <c r="AA7122" s="67" t="s">
        <v>58820</v>
      </c>
      <c r="AB7122" s="67" t="s">
        <v>58821</v>
      </c>
      <c r="AC7122" s="67" t="s">
        <v>3939</v>
      </c>
      <c r="AD7122" s="67" t="s">
        <v>3940</v>
      </c>
      <c r="AE7122" s="67" t="s">
        <v>3941</v>
      </c>
      <c r="AF7122" s="67" t="s">
        <v>3940</v>
      </c>
      <c r="AG7122" s="67" t="s">
        <v>58822</v>
      </c>
      <c r="AH7122" s="67" t="s">
        <v>58823</v>
      </c>
      <c r="AI7122" s="67" t="s">
        <v>58824</v>
      </c>
      <c r="AJ7122" s="67" t="s">
        <v>3945</v>
      </c>
    </row>
    <row r="7123" spans="1:36" x14ac:dyDescent="0.2">
      <c r="A7123" s="66" t="s">
        <v>3919</v>
      </c>
      <c r="B7123" s="67" t="s">
        <v>58825</v>
      </c>
      <c r="C7123" s="66" t="str">
        <f t="shared" si="111"/>
        <v>P.S. LLILLINTA</v>
      </c>
      <c r="D7123" s="67" t="s">
        <v>3921</v>
      </c>
      <c r="E7123" s="66" t="s">
        <v>58826</v>
      </c>
      <c r="F7123" s="66" t="s">
        <v>58826</v>
      </c>
      <c r="G7123" s="66" t="s">
        <v>3923</v>
      </c>
      <c r="H7123" s="66" t="s">
        <v>3924</v>
      </c>
      <c r="I7123" s="66" t="s">
        <v>2715</v>
      </c>
      <c r="J7123" s="68" t="s">
        <v>348</v>
      </c>
      <c r="K7123" s="68" t="s">
        <v>537</v>
      </c>
      <c r="L7123" s="68" t="s">
        <v>2714</v>
      </c>
      <c r="M7123" s="66" t="s">
        <v>58827</v>
      </c>
      <c r="N7123" s="67" t="s">
        <v>3927</v>
      </c>
      <c r="O7123" s="67" t="s">
        <v>4146</v>
      </c>
      <c r="P7123" s="67" t="s">
        <v>4023</v>
      </c>
      <c r="Q7123" s="67" t="s">
        <v>348</v>
      </c>
      <c r="R7123" s="67" t="s">
        <v>537</v>
      </c>
      <c r="S7123" s="67" t="s">
        <v>2714</v>
      </c>
      <c r="T7123" s="67" t="s">
        <v>4995</v>
      </c>
      <c r="U7123" s="67" t="s">
        <v>4996</v>
      </c>
      <c r="V7123" s="67" t="s">
        <v>3968</v>
      </c>
      <c r="W7123" s="67" t="s">
        <v>58828</v>
      </c>
      <c r="X7123" s="67" t="s">
        <v>3934</v>
      </c>
      <c r="Y7123" s="67" t="s">
        <v>3945</v>
      </c>
      <c r="Z7123" s="67" t="s">
        <v>4136</v>
      </c>
      <c r="AA7123" s="67" t="s">
        <v>12780</v>
      </c>
      <c r="AB7123" s="67" t="s">
        <v>58829</v>
      </c>
      <c r="AC7123" s="67" t="s">
        <v>3939</v>
      </c>
      <c r="AD7123" s="67" t="s">
        <v>3940</v>
      </c>
      <c r="AE7123" s="67" t="s">
        <v>3941</v>
      </c>
      <c r="AF7123" s="67" t="s">
        <v>3940</v>
      </c>
      <c r="AG7123" s="67" t="s">
        <v>58830</v>
      </c>
      <c r="AH7123" s="67" t="s">
        <v>58831</v>
      </c>
      <c r="AI7123" s="67" t="s">
        <v>58832</v>
      </c>
      <c r="AJ7123" s="67" t="s">
        <v>3945</v>
      </c>
    </row>
    <row r="7124" spans="1:36" x14ac:dyDescent="0.2">
      <c r="A7124" s="66" t="s">
        <v>3919</v>
      </c>
      <c r="B7124" s="67" t="s">
        <v>58833</v>
      </c>
      <c r="C7124" s="66" t="str">
        <f t="shared" si="111"/>
        <v>P.S. BUENA VISTA</v>
      </c>
      <c r="D7124" s="67" t="s">
        <v>3921</v>
      </c>
      <c r="E7124" s="66" t="s">
        <v>24747</v>
      </c>
      <c r="F7124" s="66" t="s">
        <v>24747</v>
      </c>
      <c r="G7124" s="66" t="s">
        <v>3923</v>
      </c>
      <c r="H7124" s="66" t="s">
        <v>3924</v>
      </c>
      <c r="I7124" s="66" t="s">
        <v>1084</v>
      </c>
      <c r="J7124" s="68" t="s">
        <v>198</v>
      </c>
      <c r="K7124" s="68" t="s">
        <v>873</v>
      </c>
      <c r="L7124" s="68" t="s">
        <v>1083</v>
      </c>
      <c r="M7124" s="66" t="s">
        <v>58834</v>
      </c>
      <c r="N7124" s="67" t="s">
        <v>4076</v>
      </c>
      <c r="O7124" s="67" t="s">
        <v>3928</v>
      </c>
      <c r="P7124" s="67" t="s">
        <v>4040</v>
      </c>
      <c r="Q7124" s="67" t="s">
        <v>198</v>
      </c>
      <c r="R7124" s="67" t="s">
        <v>873</v>
      </c>
      <c r="S7124" s="67" t="s">
        <v>1083</v>
      </c>
      <c r="T7124" s="67" t="s">
        <v>7217</v>
      </c>
      <c r="U7124" s="67" t="s">
        <v>7218</v>
      </c>
      <c r="V7124" s="67" t="s">
        <v>3932</v>
      </c>
      <c r="W7124" s="67" t="s">
        <v>3948</v>
      </c>
      <c r="X7124" s="67" t="s">
        <v>3934</v>
      </c>
      <c r="Y7124" s="67" t="s">
        <v>23250</v>
      </c>
      <c r="Z7124" s="67" t="s">
        <v>7991</v>
      </c>
      <c r="AA7124" s="67" t="s">
        <v>7923</v>
      </c>
      <c r="AB7124" s="67" t="s">
        <v>58835</v>
      </c>
      <c r="AC7124" s="67" t="s">
        <v>3939</v>
      </c>
      <c r="AD7124" s="67" t="s">
        <v>3940</v>
      </c>
      <c r="AE7124" s="67" t="s">
        <v>3941</v>
      </c>
      <c r="AF7124" s="67" t="s">
        <v>3940</v>
      </c>
      <c r="AG7124" s="67" t="s">
        <v>58836</v>
      </c>
      <c r="AH7124" s="67" t="s">
        <v>58837</v>
      </c>
      <c r="AI7124" s="67" t="s">
        <v>58838</v>
      </c>
      <c r="AJ7124" s="67" t="s">
        <v>3945</v>
      </c>
    </row>
    <row r="7125" spans="1:36" x14ac:dyDescent="0.2">
      <c r="A7125" s="66" t="s">
        <v>3919</v>
      </c>
      <c r="B7125" s="67" t="s">
        <v>58839</v>
      </c>
      <c r="C7125" s="66" t="str">
        <f t="shared" si="111"/>
        <v>P.S. REDENCION NEVATI</v>
      </c>
      <c r="D7125" s="67" t="s">
        <v>3921</v>
      </c>
      <c r="E7125" s="66" t="s">
        <v>58840</v>
      </c>
      <c r="F7125" s="66" t="s">
        <v>58840</v>
      </c>
      <c r="G7125" s="66" t="s">
        <v>3923</v>
      </c>
      <c r="H7125" s="66" t="s">
        <v>3924</v>
      </c>
      <c r="I7125" s="66" t="s">
        <v>875</v>
      </c>
      <c r="J7125" s="68" t="s">
        <v>198</v>
      </c>
      <c r="K7125" s="68" t="s">
        <v>873</v>
      </c>
      <c r="L7125" s="68" t="s">
        <v>874</v>
      </c>
      <c r="M7125" s="66" t="s">
        <v>58841</v>
      </c>
      <c r="N7125" s="67" t="s">
        <v>4076</v>
      </c>
      <c r="O7125" s="67" t="s">
        <v>3928</v>
      </c>
      <c r="P7125" s="67" t="s">
        <v>4008</v>
      </c>
      <c r="Q7125" s="67" t="s">
        <v>198</v>
      </c>
      <c r="R7125" s="67" t="s">
        <v>873</v>
      </c>
      <c r="S7125" s="67" t="s">
        <v>874</v>
      </c>
      <c r="T7125" s="67" t="s">
        <v>7217</v>
      </c>
      <c r="U7125" s="67" t="s">
        <v>7218</v>
      </c>
      <c r="V7125" s="67" t="s">
        <v>3932</v>
      </c>
      <c r="W7125" s="67" t="s">
        <v>3940</v>
      </c>
      <c r="X7125" s="67" t="s">
        <v>3934</v>
      </c>
      <c r="Y7125" s="67" t="s">
        <v>7662</v>
      </c>
      <c r="Z7125" s="67" t="s">
        <v>4081</v>
      </c>
      <c r="AA7125" s="67" t="s">
        <v>7664</v>
      </c>
      <c r="AB7125" s="67" t="s">
        <v>58842</v>
      </c>
      <c r="AC7125" s="67" t="s">
        <v>3939</v>
      </c>
      <c r="AD7125" s="67" t="s">
        <v>3940</v>
      </c>
      <c r="AE7125" s="67" t="s">
        <v>3941</v>
      </c>
      <c r="AF7125" s="67" t="s">
        <v>3940</v>
      </c>
      <c r="AG7125" s="67" t="s">
        <v>58843</v>
      </c>
      <c r="AH7125" s="67" t="s">
        <v>58844</v>
      </c>
      <c r="AI7125" s="67" t="s">
        <v>7668</v>
      </c>
      <c r="AJ7125" s="67" t="s">
        <v>3945</v>
      </c>
    </row>
    <row r="7126" spans="1:36" x14ac:dyDescent="0.2">
      <c r="A7126" s="66" t="s">
        <v>3919</v>
      </c>
      <c r="B7126" s="67" t="s">
        <v>58845</v>
      </c>
      <c r="C7126" s="66" t="str">
        <f t="shared" si="111"/>
        <v>P.S. SAN PABLO</v>
      </c>
      <c r="D7126" s="67" t="s">
        <v>3921</v>
      </c>
      <c r="E7126" s="66" t="s">
        <v>1101</v>
      </c>
      <c r="F7126" s="66" t="s">
        <v>1101</v>
      </c>
      <c r="G7126" s="66" t="s">
        <v>3923</v>
      </c>
      <c r="H7126" s="66" t="s">
        <v>3924</v>
      </c>
      <c r="I7126" s="66" t="s">
        <v>875</v>
      </c>
      <c r="J7126" s="68" t="s">
        <v>198</v>
      </c>
      <c r="K7126" s="68" t="s">
        <v>873</v>
      </c>
      <c r="L7126" s="68" t="s">
        <v>874</v>
      </c>
      <c r="M7126" s="66" t="s">
        <v>58846</v>
      </c>
      <c r="N7126" s="67" t="s">
        <v>4076</v>
      </c>
      <c r="O7126" s="67" t="s">
        <v>3928</v>
      </c>
      <c r="P7126" s="67" t="s">
        <v>4008</v>
      </c>
      <c r="Q7126" s="67" t="s">
        <v>198</v>
      </c>
      <c r="R7126" s="67" t="s">
        <v>873</v>
      </c>
      <c r="S7126" s="67" t="s">
        <v>874</v>
      </c>
      <c r="T7126" s="67" t="s">
        <v>7217</v>
      </c>
      <c r="U7126" s="67" t="s">
        <v>7218</v>
      </c>
      <c r="V7126" s="67" t="s">
        <v>3932</v>
      </c>
      <c r="W7126" s="67" t="s">
        <v>3940</v>
      </c>
      <c r="X7126" s="67" t="s">
        <v>3934</v>
      </c>
      <c r="Y7126" s="67" t="s">
        <v>7219</v>
      </c>
      <c r="Z7126" s="67" t="s">
        <v>58124</v>
      </c>
      <c r="AA7126" s="67" t="s">
        <v>58125</v>
      </c>
      <c r="AB7126" s="67" t="s">
        <v>58847</v>
      </c>
      <c r="AC7126" s="67" t="s">
        <v>3939</v>
      </c>
      <c r="AD7126" s="67" t="s">
        <v>3940</v>
      </c>
      <c r="AE7126" s="67" t="s">
        <v>3941</v>
      </c>
      <c r="AF7126" s="67" t="s">
        <v>3940</v>
      </c>
      <c r="AG7126" s="67" t="s">
        <v>58848</v>
      </c>
      <c r="AH7126" s="67" t="s">
        <v>58849</v>
      </c>
      <c r="AI7126" s="67" t="s">
        <v>37249</v>
      </c>
      <c r="AJ7126" s="67" t="s">
        <v>3945</v>
      </c>
    </row>
    <row r="7127" spans="1:36" x14ac:dyDescent="0.2">
      <c r="A7127" s="66" t="s">
        <v>3919</v>
      </c>
      <c r="B7127" s="67" t="s">
        <v>58850</v>
      </c>
      <c r="C7127" s="66" t="str">
        <f t="shared" si="111"/>
        <v>P.S. AMAMBAY</v>
      </c>
      <c r="D7127" s="67" t="s">
        <v>3921</v>
      </c>
      <c r="E7127" s="66" t="s">
        <v>58851</v>
      </c>
      <c r="F7127" s="66" t="s">
        <v>58851</v>
      </c>
      <c r="G7127" s="66" t="s">
        <v>3923</v>
      </c>
      <c r="H7127" s="66" t="s">
        <v>3924</v>
      </c>
      <c r="I7127" s="66" t="s">
        <v>875</v>
      </c>
      <c r="J7127" s="68" t="s">
        <v>198</v>
      </c>
      <c r="K7127" s="68" t="s">
        <v>873</v>
      </c>
      <c r="L7127" s="68" t="s">
        <v>874</v>
      </c>
      <c r="M7127" s="66" t="s">
        <v>58852</v>
      </c>
      <c r="N7127" s="67" t="s">
        <v>4076</v>
      </c>
      <c r="O7127" s="67" t="s">
        <v>3928</v>
      </c>
      <c r="P7127" s="67" t="s">
        <v>4008</v>
      </c>
      <c r="Q7127" s="67" t="s">
        <v>198</v>
      </c>
      <c r="R7127" s="67" t="s">
        <v>873</v>
      </c>
      <c r="S7127" s="67" t="s">
        <v>874</v>
      </c>
      <c r="T7127" s="67" t="s">
        <v>7217</v>
      </c>
      <c r="U7127" s="67" t="s">
        <v>7218</v>
      </c>
      <c r="V7127" s="67" t="s">
        <v>3968</v>
      </c>
      <c r="W7127" s="67" t="s">
        <v>3940</v>
      </c>
      <c r="X7127" s="67" t="s">
        <v>3934</v>
      </c>
      <c r="Y7127" s="67" t="s">
        <v>13010</v>
      </c>
      <c r="Z7127" s="67" t="s">
        <v>7663</v>
      </c>
      <c r="AA7127" s="67" t="s">
        <v>7923</v>
      </c>
      <c r="AB7127" s="67" t="s">
        <v>58853</v>
      </c>
      <c r="AC7127" s="67" t="s">
        <v>3939</v>
      </c>
      <c r="AD7127" s="67" t="s">
        <v>3940</v>
      </c>
      <c r="AE7127" s="67" t="s">
        <v>3941</v>
      </c>
      <c r="AF7127" s="67" t="s">
        <v>3940</v>
      </c>
      <c r="AG7127" s="67" t="s">
        <v>58854</v>
      </c>
      <c r="AH7127" s="67" t="s">
        <v>58855</v>
      </c>
      <c r="AI7127" s="67" t="s">
        <v>58856</v>
      </c>
      <c r="AJ7127" s="67" t="s">
        <v>3945</v>
      </c>
    </row>
    <row r="7128" spans="1:36" x14ac:dyDescent="0.2">
      <c r="A7128" s="66" t="s">
        <v>3919</v>
      </c>
      <c r="B7128" s="67" t="s">
        <v>58857</v>
      </c>
      <c r="C7128" s="66" t="str">
        <f t="shared" si="111"/>
        <v>P.S. SANTA ISABEL DE NEGUACHI</v>
      </c>
      <c r="D7128" s="67" t="s">
        <v>3921</v>
      </c>
      <c r="E7128" s="66" t="s">
        <v>58858</v>
      </c>
      <c r="F7128" s="66" t="s">
        <v>58858</v>
      </c>
      <c r="G7128" s="66" t="s">
        <v>3923</v>
      </c>
      <c r="H7128" s="66" t="s">
        <v>3924</v>
      </c>
      <c r="I7128" s="66" t="s">
        <v>875</v>
      </c>
      <c r="J7128" s="68" t="s">
        <v>198</v>
      </c>
      <c r="K7128" s="68" t="s">
        <v>873</v>
      </c>
      <c r="L7128" s="68" t="s">
        <v>874</v>
      </c>
      <c r="M7128" s="66" t="s">
        <v>58859</v>
      </c>
      <c r="N7128" s="67" t="s">
        <v>4076</v>
      </c>
      <c r="O7128" s="67" t="s">
        <v>3928</v>
      </c>
      <c r="P7128" s="67" t="s">
        <v>4008</v>
      </c>
      <c r="Q7128" s="67" t="s">
        <v>198</v>
      </c>
      <c r="R7128" s="67" t="s">
        <v>873</v>
      </c>
      <c r="S7128" s="67" t="s">
        <v>874</v>
      </c>
      <c r="T7128" s="67" t="s">
        <v>7217</v>
      </c>
      <c r="U7128" s="67" t="s">
        <v>7218</v>
      </c>
      <c r="V7128" s="67" t="s">
        <v>3932</v>
      </c>
      <c r="W7128" s="67" t="s">
        <v>3940</v>
      </c>
      <c r="X7128" s="67" t="s">
        <v>3934</v>
      </c>
      <c r="Y7128" s="67" t="s">
        <v>7662</v>
      </c>
      <c r="Z7128" s="67" t="s">
        <v>4081</v>
      </c>
      <c r="AA7128" s="67" t="s">
        <v>7923</v>
      </c>
      <c r="AB7128" s="67" t="s">
        <v>58860</v>
      </c>
      <c r="AC7128" s="67" t="s">
        <v>3939</v>
      </c>
      <c r="AD7128" s="67" t="s">
        <v>3940</v>
      </c>
      <c r="AE7128" s="67" t="s">
        <v>3941</v>
      </c>
      <c r="AF7128" s="67" t="s">
        <v>3940</v>
      </c>
      <c r="AG7128" s="67" t="s">
        <v>58861</v>
      </c>
      <c r="AH7128" s="67" t="s">
        <v>58862</v>
      </c>
      <c r="AI7128" s="67" t="s">
        <v>58863</v>
      </c>
      <c r="AJ7128" s="67" t="s">
        <v>3945</v>
      </c>
    </row>
    <row r="7129" spans="1:36" x14ac:dyDescent="0.2">
      <c r="A7129" s="66" t="s">
        <v>3919</v>
      </c>
      <c r="B7129" s="67" t="s">
        <v>58864</v>
      </c>
      <c r="C7129" s="66" t="str">
        <f t="shared" si="111"/>
        <v>P.S. SAN JUAN DE DIOS</v>
      </c>
      <c r="D7129" s="67" t="s">
        <v>3921</v>
      </c>
      <c r="E7129" s="66" t="s">
        <v>7593</v>
      </c>
      <c r="F7129" s="66" t="s">
        <v>7593</v>
      </c>
      <c r="G7129" s="66" t="s">
        <v>3923</v>
      </c>
      <c r="H7129" s="66" t="s">
        <v>3924</v>
      </c>
      <c r="I7129" s="66" t="s">
        <v>875</v>
      </c>
      <c r="J7129" s="68" t="s">
        <v>198</v>
      </c>
      <c r="K7129" s="68" t="s">
        <v>873</v>
      </c>
      <c r="L7129" s="68" t="s">
        <v>874</v>
      </c>
      <c r="M7129" s="66" t="s">
        <v>3948</v>
      </c>
      <c r="N7129" s="67" t="s">
        <v>4076</v>
      </c>
      <c r="O7129" s="67" t="s">
        <v>3928</v>
      </c>
      <c r="P7129" s="67" t="s">
        <v>4008</v>
      </c>
      <c r="Q7129" s="67" t="s">
        <v>198</v>
      </c>
      <c r="R7129" s="67" t="s">
        <v>873</v>
      </c>
      <c r="S7129" s="67" t="s">
        <v>874</v>
      </c>
      <c r="T7129" s="67" t="s">
        <v>7217</v>
      </c>
      <c r="U7129" s="67" t="s">
        <v>7218</v>
      </c>
      <c r="V7129" s="67" t="s">
        <v>3932</v>
      </c>
      <c r="W7129" s="67" t="s">
        <v>3948</v>
      </c>
      <c r="X7129" s="67" t="s">
        <v>3934</v>
      </c>
      <c r="Y7129" s="67" t="s">
        <v>23250</v>
      </c>
      <c r="Z7129" s="67" t="s">
        <v>3936</v>
      </c>
      <c r="AA7129" s="67" t="s">
        <v>21164</v>
      </c>
      <c r="AB7129" s="67" t="s">
        <v>58865</v>
      </c>
      <c r="AC7129" s="67" t="s">
        <v>3939</v>
      </c>
      <c r="AD7129" s="67" t="s">
        <v>3940</v>
      </c>
      <c r="AE7129" s="67" t="s">
        <v>3941</v>
      </c>
      <c r="AF7129" s="67" t="s">
        <v>3940</v>
      </c>
      <c r="AG7129" s="67" t="s">
        <v>58866</v>
      </c>
      <c r="AH7129" s="67" t="s">
        <v>58867</v>
      </c>
      <c r="AI7129" s="67" t="s">
        <v>58868</v>
      </c>
      <c r="AJ7129" s="67" t="s">
        <v>3945</v>
      </c>
    </row>
    <row r="7130" spans="1:36" x14ac:dyDescent="0.2">
      <c r="A7130" s="66" t="s">
        <v>3919</v>
      </c>
      <c r="B7130" s="67" t="s">
        <v>58869</v>
      </c>
      <c r="C7130" s="66" t="str">
        <f t="shared" si="111"/>
        <v>P.S. CESARA</v>
      </c>
      <c r="D7130" s="67" t="s">
        <v>3921</v>
      </c>
      <c r="E7130" s="66" t="s">
        <v>58870</v>
      </c>
      <c r="F7130" s="66" t="s">
        <v>58870</v>
      </c>
      <c r="G7130" s="66" t="s">
        <v>3923</v>
      </c>
      <c r="H7130" s="66" t="s">
        <v>3924</v>
      </c>
      <c r="I7130" s="66" t="s">
        <v>2541</v>
      </c>
      <c r="J7130" s="68" t="s">
        <v>147</v>
      </c>
      <c r="K7130" s="68" t="s">
        <v>379</v>
      </c>
      <c r="L7130" s="68" t="s">
        <v>2540</v>
      </c>
      <c r="M7130" s="66" t="s">
        <v>58871</v>
      </c>
      <c r="N7130" s="67" t="s">
        <v>3926</v>
      </c>
      <c r="O7130" s="67" t="s">
        <v>4493</v>
      </c>
      <c r="P7130" s="67" t="s">
        <v>3964</v>
      </c>
      <c r="Q7130" s="67" t="s">
        <v>147</v>
      </c>
      <c r="R7130" s="67" t="s">
        <v>379</v>
      </c>
      <c r="S7130" s="67" t="s">
        <v>3966</v>
      </c>
      <c r="T7130" s="67" t="s">
        <v>4494</v>
      </c>
      <c r="U7130" s="67" t="s">
        <v>4495</v>
      </c>
      <c r="V7130" s="67" t="s">
        <v>3968</v>
      </c>
      <c r="W7130" s="67" t="s">
        <v>58872</v>
      </c>
      <c r="X7130" s="67" t="s">
        <v>3934</v>
      </c>
      <c r="Y7130" s="67" t="s">
        <v>5492</v>
      </c>
      <c r="Z7130" s="67" t="s">
        <v>4484</v>
      </c>
      <c r="AA7130" s="67" t="s">
        <v>35830</v>
      </c>
      <c r="AB7130" s="67" t="s">
        <v>58873</v>
      </c>
      <c r="AC7130" s="67" t="s">
        <v>3939</v>
      </c>
      <c r="AD7130" s="67" t="s">
        <v>3940</v>
      </c>
      <c r="AE7130" s="67" t="s">
        <v>3941</v>
      </c>
      <c r="AF7130" s="67" t="s">
        <v>3940</v>
      </c>
      <c r="AG7130" s="67" t="s">
        <v>58874</v>
      </c>
      <c r="AH7130" s="67" t="s">
        <v>58875</v>
      </c>
      <c r="AI7130" s="67" t="s">
        <v>5227</v>
      </c>
      <c r="AJ7130" s="67" t="s">
        <v>3945</v>
      </c>
    </row>
    <row r="7131" spans="1:36" x14ac:dyDescent="0.2">
      <c r="A7131" s="66" t="s">
        <v>3919</v>
      </c>
      <c r="B7131" s="67" t="s">
        <v>58876</v>
      </c>
      <c r="C7131" s="66" t="str">
        <f t="shared" si="111"/>
        <v>HOSPITAL SANTA MARIA DE CUTERVO</v>
      </c>
      <c r="D7131" s="67" t="s">
        <v>4035</v>
      </c>
      <c r="E7131" s="66" t="s">
        <v>58877</v>
      </c>
      <c r="F7131" s="66" t="s">
        <v>58877</v>
      </c>
      <c r="G7131" s="66" t="s">
        <v>4037</v>
      </c>
      <c r="H7131" s="66" t="s">
        <v>4038</v>
      </c>
      <c r="I7131" s="66" t="s">
        <v>339</v>
      </c>
      <c r="J7131" s="68" t="s">
        <v>147</v>
      </c>
      <c r="K7131" s="68" t="s">
        <v>148</v>
      </c>
      <c r="L7131" s="68" t="s">
        <v>148</v>
      </c>
      <c r="M7131" s="66" t="s">
        <v>58878</v>
      </c>
      <c r="N7131" s="67" t="s">
        <v>3926</v>
      </c>
      <c r="O7131" s="67" t="s">
        <v>3927</v>
      </c>
      <c r="P7131" s="67" t="s">
        <v>3951</v>
      </c>
      <c r="Q7131" s="67" t="s">
        <v>147</v>
      </c>
      <c r="R7131" s="67" t="s">
        <v>148</v>
      </c>
      <c r="S7131" s="67" t="s">
        <v>148</v>
      </c>
      <c r="T7131" s="67" t="s">
        <v>3930</v>
      </c>
      <c r="U7131" s="67" t="s">
        <v>3931</v>
      </c>
      <c r="V7131" s="67" t="s">
        <v>4043</v>
      </c>
      <c r="W7131" s="67" t="s">
        <v>58879</v>
      </c>
      <c r="X7131" s="67" t="s">
        <v>3934</v>
      </c>
      <c r="Y7131" s="67" t="s">
        <v>58880</v>
      </c>
      <c r="Z7131" s="67" t="s">
        <v>3970</v>
      </c>
      <c r="AA7131" s="67" t="s">
        <v>58881</v>
      </c>
      <c r="AB7131" s="67" t="s">
        <v>58882</v>
      </c>
      <c r="AC7131" s="67" t="s">
        <v>3939</v>
      </c>
      <c r="AD7131" s="67" t="s">
        <v>3940</v>
      </c>
      <c r="AE7131" s="67" t="s">
        <v>3941</v>
      </c>
      <c r="AF7131" s="67" t="s">
        <v>3940</v>
      </c>
      <c r="AG7131" s="67" t="s">
        <v>58883</v>
      </c>
      <c r="AH7131" s="67" t="s">
        <v>58884</v>
      </c>
      <c r="AI7131" s="67" t="s">
        <v>45530</v>
      </c>
      <c r="AJ7131" s="67" t="s">
        <v>4022</v>
      </c>
    </row>
    <row r="7132" spans="1:36" x14ac:dyDescent="0.2">
      <c r="A7132" s="66" t="s">
        <v>3919</v>
      </c>
      <c r="B7132" s="67" t="s">
        <v>58885</v>
      </c>
      <c r="C7132" s="66" t="str">
        <f t="shared" si="111"/>
        <v>P.S. JATUSPATA</v>
      </c>
      <c r="D7132" s="67" t="s">
        <v>3921</v>
      </c>
      <c r="E7132" s="66" t="s">
        <v>58886</v>
      </c>
      <c r="F7132" s="66" t="s">
        <v>58886</v>
      </c>
      <c r="G7132" s="66" t="s">
        <v>3923</v>
      </c>
      <c r="H7132" s="66" t="s">
        <v>3924</v>
      </c>
      <c r="I7132" s="66" t="s">
        <v>2377</v>
      </c>
      <c r="J7132" s="68" t="s">
        <v>348</v>
      </c>
      <c r="K7132" s="68" t="s">
        <v>349</v>
      </c>
      <c r="L7132" s="68" t="s">
        <v>2376</v>
      </c>
      <c r="M7132" s="66" t="s">
        <v>58887</v>
      </c>
      <c r="N7132" s="67" t="s">
        <v>3927</v>
      </c>
      <c r="O7132" s="67" t="s">
        <v>3928</v>
      </c>
      <c r="P7132" s="67" t="s">
        <v>3928</v>
      </c>
      <c r="Q7132" s="67" t="s">
        <v>348</v>
      </c>
      <c r="R7132" s="67" t="s">
        <v>349</v>
      </c>
      <c r="S7132" s="67" t="s">
        <v>3238</v>
      </c>
      <c r="T7132" s="67" t="s">
        <v>6836</v>
      </c>
      <c r="U7132" s="67" t="s">
        <v>6837</v>
      </c>
      <c r="V7132" s="67" t="s">
        <v>3932</v>
      </c>
      <c r="W7132" s="67" t="s">
        <v>26145</v>
      </c>
      <c r="X7132" s="67" t="s">
        <v>3934</v>
      </c>
      <c r="Y7132" s="67" t="s">
        <v>6839</v>
      </c>
      <c r="Z7132" s="67" t="s">
        <v>4136</v>
      </c>
      <c r="AA7132" s="67" t="s">
        <v>58888</v>
      </c>
      <c r="AB7132" s="67" t="s">
        <v>58889</v>
      </c>
      <c r="AC7132" s="67" t="s">
        <v>3939</v>
      </c>
      <c r="AD7132" s="67" t="s">
        <v>3940</v>
      </c>
      <c r="AE7132" s="67" t="s">
        <v>3941</v>
      </c>
      <c r="AF7132" s="67" t="s">
        <v>3940</v>
      </c>
      <c r="AG7132" s="67" t="s">
        <v>58890</v>
      </c>
      <c r="AH7132" s="67" t="s">
        <v>58891</v>
      </c>
      <c r="AI7132" s="67" t="s">
        <v>58892</v>
      </c>
      <c r="AJ7132" s="67" t="s">
        <v>3945</v>
      </c>
    </row>
    <row r="7133" spans="1:36" x14ac:dyDescent="0.2">
      <c r="A7133" s="66" t="s">
        <v>3919</v>
      </c>
      <c r="B7133" s="67" t="s">
        <v>58893</v>
      </c>
      <c r="C7133" s="66" t="str">
        <f t="shared" si="111"/>
        <v>P.S. MARCOPATA</v>
      </c>
      <c r="D7133" s="67" t="s">
        <v>3921</v>
      </c>
      <c r="E7133" s="66" t="s">
        <v>58894</v>
      </c>
      <c r="F7133" s="66" t="s">
        <v>58894</v>
      </c>
      <c r="G7133" s="66" t="s">
        <v>3923</v>
      </c>
      <c r="H7133" s="66" t="s">
        <v>3924</v>
      </c>
      <c r="I7133" s="66" t="s">
        <v>2848</v>
      </c>
      <c r="J7133" s="68" t="s">
        <v>348</v>
      </c>
      <c r="K7133" s="68" t="s">
        <v>349</v>
      </c>
      <c r="L7133" s="68" t="s">
        <v>2847</v>
      </c>
      <c r="M7133" s="66" t="s">
        <v>58895</v>
      </c>
      <c r="N7133" s="67" t="s">
        <v>3927</v>
      </c>
      <c r="O7133" s="67" t="s">
        <v>3928</v>
      </c>
      <c r="P7133" s="67" t="s">
        <v>3950</v>
      </c>
      <c r="Q7133" s="67" t="s">
        <v>348</v>
      </c>
      <c r="R7133" s="67" t="s">
        <v>349</v>
      </c>
      <c r="S7133" s="67" t="s">
        <v>2847</v>
      </c>
      <c r="T7133" s="67" t="s">
        <v>6836</v>
      </c>
      <c r="U7133" s="67" t="s">
        <v>6837</v>
      </c>
      <c r="V7133" s="67" t="s">
        <v>3932</v>
      </c>
      <c r="W7133" s="67" t="s">
        <v>26145</v>
      </c>
      <c r="X7133" s="67" t="s">
        <v>3934</v>
      </c>
      <c r="Y7133" s="67" t="s">
        <v>6839</v>
      </c>
      <c r="Z7133" s="67" t="s">
        <v>4136</v>
      </c>
      <c r="AA7133" s="67" t="s">
        <v>9902</v>
      </c>
      <c r="AB7133" s="67" t="s">
        <v>58896</v>
      </c>
      <c r="AC7133" s="67" t="s">
        <v>3939</v>
      </c>
      <c r="AD7133" s="67" t="s">
        <v>3940</v>
      </c>
      <c r="AE7133" s="67" t="s">
        <v>3941</v>
      </c>
      <c r="AF7133" s="67" t="s">
        <v>3940</v>
      </c>
      <c r="AG7133" s="67" t="s">
        <v>3945</v>
      </c>
      <c r="AH7133" s="67" t="s">
        <v>3945</v>
      </c>
      <c r="AI7133" s="67" t="s">
        <v>3945</v>
      </c>
      <c r="AJ7133" s="67" t="s">
        <v>3945</v>
      </c>
    </row>
    <row r="7134" spans="1:36" x14ac:dyDescent="0.2">
      <c r="A7134" s="66" t="s">
        <v>3919</v>
      </c>
      <c r="B7134" s="67" t="s">
        <v>58897</v>
      </c>
      <c r="C7134" s="66" t="str">
        <f t="shared" si="111"/>
        <v>P.S. SANTA CRUZ DE INYACC</v>
      </c>
      <c r="D7134" s="67" t="s">
        <v>3921</v>
      </c>
      <c r="E7134" s="66" t="s">
        <v>58898</v>
      </c>
      <c r="F7134" s="66" t="s">
        <v>58898</v>
      </c>
      <c r="G7134" s="66" t="s">
        <v>3923</v>
      </c>
      <c r="H7134" s="66" t="s">
        <v>3924</v>
      </c>
      <c r="I7134" s="66" t="s">
        <v>1954</v>
      </c>
      <c r="J7134" s="68" t="s">
        <v>348</v>
      </c>
      <c r="K7134" s="68" t="s">
        <v>349</v>
      </c>
      <c r="L7134" s="68" t="s">
        <v>1953</v>
      </c>
      <c r="M7134" s="66" t="s">
        <v>58899</v>
      </c>
      <c r="N7134" s="67" t="s">
        <v>3927</v>
      </c>
      <c r="O7134" s="67" t="s">
        <v>3928</v>
      </c>
      <c r="P7134" s="67" t="s">
        <v>3950</v>
      </c>
      <c r="Q7134" s="67" t="s">
        <v>348</v>
      </c>
      <c r="R7134" s="67" t="s">
        <v>349</v>
      </c>
      <c r="S7134" s="67" t="s">
        <v>2847</v>
      </c>
      <c r="T7134" s="67" t="s">
        <v>6836</v>
      </c>
      <c r="U7134" s="67" t="s">
        <v>6837</v>
      </c>
      <c r="V7134" s="67" t="s">
        <v>3932</v>
      </c>
      <c r="W7134" s="67" t="s">
        <v>58900</v>
      </c>
      <c r="X7134" s="67" t="s">
        <v>3934</v>
      </c>
      <c r="Y7134" s="67" t="s">
        <v>6839</v>
      </c>
      <c r="Z7134" s="67" t="s">
        <v>4136</v>
      </c>
      <c r="AA7134" s="67" t="s">
        <v>58901</v>
      </c>
      <c r="AB7134" s="67" t="s">
        <v>58902</v>
      </c>
      <c r="AC7134" s="67" t="s">
        <v>3939</v>
      </c>
      <c r="AD7134" s="67" t="s">
        <v>3940</v>
      </c>
      <c r="AE7134" s="67" t="s">
        <v>3941</v>
      </c>
      <c r="AF7134" s="67" t="s">
        <v>3940</v>
      </c>
      <c r="AG7134" s="67" t="s">
        <v>58903</v>
      </c>
      <c r="AH7134" s="67" t="s">
        <v>58904</v>
      </c>
      <c r="AI7134" s="67" t="s">
        <v>58905</v>
      </c>
      <c r="AJ7134" s="67" t="s">
        <v>3945</v>
      </c>
    </row>
    <row r="7135" spans="1:36" x14ac:dyDescent="0.2">
      <c r="A7135" s="66" t="s">
        <v>3919</v>
      </c>
      <c r="B7135" s="67" t="s">
        <v>58906</v>
      </c>
      <c r="C7135" s="66" t="str">
        <f t="shared" si="111"/>
        <v>P.S. MOSQUITO PLAYA</v>
      </c>
      <c r="D7135" s="67" t="s">
        <v>3921</v>
      </c>
      <c r="E7135" s="66" t="s">
        <v>58907</v>
      </c>
      <c r="F7135" s="66" t="s">
        <v>58907</v>
      </c>
      <c r="G7135" s="66" t="s">
        <v>3923</v>
      </c>
      <c r="H7135" s="66" t="s">
        <v>3924</v>
      </c>
      <c r="I7135" s="66" t="s">
        <v>963</v>
      </c>
      <c r="J7135" s="68" t="s">
        <v>198</v>
      </c>
      <c r="K7135" s="68" t="s">
        <v>873</v>
      </c>
      <c r="L7135" s="68" t="s">
        <v>962</v>
      </c>
      <c r="M7135" s="66" t="s">
        <v>58908</v>
      </c>
      <c r="N7135" s="67" t="s">
        <v>4076</v>
      </c>
      <c r="O7135" s="67" t="s">
        <v>3928</v>
      </c>
      <c r="P7135" s="67" t="s">
        <v>4208</v>
      </c>
      <c r="Q7135" s="67" t="s">
        <v>198</v>
      </c>
      <c r="R7135" s="67" t="s">
        <v>873</v>
      </c>
      <c r="S7135" s="67" t="s">
        <v>7216</v>
      </c>
      <c r="T7135" s="67" t="s">
        <v>7217</v>
      </c>
      <c r="U7135" s="67" t="s">
        <v>7218</v>
      </c>
      <c r="V7135" s="67" t="s">
        <v>3932</v>
      </c>
      <c r="W7135" s="67" t="s">
        <v>3940</v>
      </c>
      <c r="X7135" s="67" t="s">
        <v>3934</v>
      </c>
      <c r="Y7135" s="67" t="s">
        <v>7219</v>
      </c>
      <c r="Z7135" s="67" t="s">
        <v>4081</v>
      </c>
      <c r="AA7135" s="67" t="s">
        <v>7923</v>
      </c>
      <c r="AB7135" s="67" t="s">
        <v>58909</v>
      </c>
      <c r="AC7135" s="67" t="s">
        <v>3939</v>
      </c>
      <c r="AD7135" s="67" t="s">
        <v>3940</v>
      </c>
      <c r="AE7135" s="67" t="s">
        <v>3941</v>
      </c>
      <c r="AF7135" s="67" t="s">
        <v>3940</v>
      </c>
      <c r="AG7135" s="67" t="s">
        <v>58910</v>
      </c>
      <c r="AH7135" s="67" t="s">
        <v>58911</v>
      </c>
      <c r="AI7135" s="67" t="s">
        <v>58912</v>
      </c>
      <c r="AJ7135" s="67" t="s">
        <v>3945</v>
      </c>
    </row>
    <row r="7136" spans="1:36" x14ac:dyDescent="0.2">
      <c r="A7136" s="66" t="s">
        <v>3919</v>
      </c>
      <c r="B7136" s="67" t="s">
        <v>58913</v>
      </c>
      <c r="C7136" s="66" t="str">
        <f t="shared" si="111"/>
        <v>C.S. CHAMBAMONTERA</v>
      </c>
      <c r="D7136" s="67" t="s">
        <v>4128</v>
      </c>
      <c r="E7136" s="66" t="s">
        <v>58914</v>
      </c>
      <c r="F7136" s="66" t="s">
        <v>58914</v>
      </c>
      <c r="G7136" s="66" t="s">
        <v>4129</v>
      </c>
      <c r="H7136" s="66" t="s">
        <v>3924</v>
      </c>
      <c r="I7136" s="66" t="s">
        <v>572</v>
      </c>
      <c r="J7136" s="68" t="s">
        <v>147</v>
      </c>
      <c r="K7136" s="68" t="s">
        <v>459</v>
      </c>
      <c r="L7136" s="68" t="s">
        <v>459</v>
      </c>
      <c r="M7136" s="66" t="s">
        <v>58915</v>
      </c>
      <c r="N7136" s="67" t="s">
        <v>3926</v>
      </c>
      <c r="O7136" s="67" t="s">
        <v>4363</v>
      </c>
      <c r="P7136" s="67" t="s">
        <v>3951</v>
      </c>
      <c r="Q7136" s="67" t="s">
        <v>147</v>
      </c>
      <c r="R7136" s="67" t="s">
        <v>459</v>
      </c>
      <c r="S7136" s="67" t="s">
        <v>5213</v>
      </c>
      <c r="T7136" s="67" t="s">
        <v>4716</v>
      </c>
      <c r="U7136" s="67" t="s">
        <v>4717</v>
      </c>
      <c r="V7136" s="67" t="s">
        <v>4135</v>
      </c>
      <c r="W7136" s="67" t="s">
        <v>5783</v>
      </c>
      <c r="X7136" s="67" t="s">
        <v>3934</v>
      </c>
      <c r="Y7136" s="67" t="s">
        <v>5492</v>
      </c>
      <c r="Z7136" s="67" t="s">
        <v>21225</v>
      </c>
      <c r="AA7136" s="67" t="s">
        <v>27201</v>
      </c>
      <c r="AB7136" s="67" t="s">
        <v>58916</v>
      </c>
      <c r="AC7136" s="67" t="s">
        <v>3939</v>
      </c>
      <c r="AD7136" s="67" t="s">
        <v>3940</v>
      </c>
      <c r="AE7136" s="67" t="s">
        <v>3941</v>
      </c>
      <c r="AF7136" s="67" t="s">
        <v>3940</v>
      </c>
      <c r="AG7136" s="67" t="s">
        <v>58917</v>
      </c>
      <c r="AH7136" s="67" t="s">
        <v>58918</v>
      </c>
      <c r="AI7136" s="67" t="s">
        <v>58919</v>
      </c>
      <c r="AJ7136" s="67" t="s">
        <v>3945</v>
      </c>
    </row>
    <row r="7137" spans="1:36" x14ac:dyDescent="0.2">
      <c r="A7137" s="66" t="s">
        <v>3919</v>
      </c>
      <c r="B7137" s="67" t="s">
        <v>58920</v>
      </c>
      <c r="C7137" s="66" t="str">
        <f t="shared" si="111"/>
        <v>P.S. GRANADILLAS</v>
      </c>
      <c r="D7137" s="67" t="s">
        <v>3921</v>
      </c>
      <c r="E7137" s="66" t="s">
        <v>58921</v>
      </c>
      <c r="F7137" s="66" t="s">
        <v>58921</v>
      </c>
      <c r="G7137" s="66" t="s">
        <v>3923</v>
      </c>
      <c r="H7137" s="66" t="s">
        <v>3924</v>
      </c>
      <c r="I7137" s="66" t="s">
        <v>572</v>
      </c>
      <c r="J7137" s="68" t="s">
        <v>147</v>
      </c>
      <c r="K7137" s="68" t="s">
        <v>459</v>
      </c>
      <c r="L7137" s="68" t="s">
        <v>459</v>
      </c>
      <c r="M7137" s="66" t="s">
        <v>58922</v>
      </c>
      <c r="N7137" s="67" t="s">
        <v>3926</v>
      </c>
      <c r="O7137" s="67" t="s">
        <v>4363</v>
      </c>
      <c r="P7137" s="67" t="s">
        <v>3951</v>
      </c>
      <c r="Q7137" s="67" t="s">
        <v>147</v>
      </c>
      <c r="R7137" s="67" t="s">
        <v>459</v>
      </c>
      <c r="S7137" s="67" t="s">
        <v>5213</v>
      </c>
      <c r="T7137" s="67" t="s">
        <v>4716</v>
      </c>
      <c r="U7137" s="67" t="s">
        <v>4717</v>
      </c>
      <c r="V7137" s="67" t="s">
        <v>3932</v>
      </c>
      <c r="W7137" s="67" t="s">
        <v>6162</v>
      </c>
      <c r="X7137" s="67" t="s">
        <v>3934</v>
      </c>
      <c r="Y7137" s="67" t="s">
        <v>5492</v>
      </c>
      <c r="Z7137" s="67" t="s">
        <v>58923</v>
      </c>
      <c r="AA7137" s="67" t="s">
        <v>22066</v>
      </c>
      <c r="AB7137" s="67" t="s">
        <v>58924</v>
      </c>
      <c r="AC7137" s="67" t="s">
        <v>3939</v>
      </c>
      <c r="AD7137" s="67" t="s">
        <v>3940</v>
      </c>
      <c r="AE7137" s="67" t="s">
        <v>3941</v>
      </c>
      <c r="AF7137" s="67" t="s">
        <v>3940</v>
      </c>
      <c r="AG7137" s="67" t="s">
        <v>58925</v>
      </c>
      <c r="AH7137" s="67" t="s">
        <v>58926</v>
      </c>
      <c r="AI7137" s="67" t="s">
        <v>58927</v>
      </c>
      <c r="AJ7137" s="67" t="s">
        <v>3945</v>
      </c>
    </row>
    <row r="7138" spans="1:36" x14ac:dyDescent="0.2">
      <c r="A7138" s="66" t="s">
        <v>3919</v>
      </c>
      <c r="B7138" s="67" t="s">
        <v>58928</v>
      </c>
      <c r="C7138" s="66" t="str">
        <f t="shared" si="111"/>
        <v>HOSPITAL DE APOYO GUSTAVO LANATTA LUJAN</v>
      </c>
      <c r="D7138" s="67" t="s">
        <v>4035</v>
      </c>
      <c r="E7138" s="66" t="s">
        <v>58929</v>
      </c>
      <c r="F7138" s="66" t="s">
        <v>58930</v>
      </c>
      <c r="G7138" s="66" t="s">
        <v>4037</v>
      </c>
      <c r="H7138" s="66" t="s">
        <v>4038</v>
      </c>
      <c r="I7138" s="66" t="s">
        <v>644</v>
      </c>
      <c r="J7138" s="68" t="s">
        <v>159</v>
      </c>
      <c r="K7138" s="68" t="s">
        <v>160</v>
      </c>
      <c r="L7138" s="68" t="s">
        <v>160</v>
      </c>
      <c r="M7138" s="66" t="s">
        <v>58931</v>
      </c>
      <c r="N7138" s="67" t="s">
        <v>4131</v>
      </c>
      <c r="O7138" s="67" t="s">
        <v>4040</v>
      </c>
      <c r="P7138" s="67" t="s">
        <v>3964</v>
      </c>
      <c r="Q7138" s="67" t="s">
        <v>159</v>
      </c>
      <c r="R7138" s="67" t="s">
        <v>160</v>
      </c>
      <c r="S7138" s="67" t="s">
        <v>3966</v>
      </c>
      <c r="T7138" s="67" t="s">
        <v>13166</v>
      </c>
      <c r="U7138" s="67" t="s">
        <v>58932</v>
      </c>
      <c r="V7138" s="67" t="s">
        <v>4043</v>
      </c>
      <c r="W7138" s="67" t="s">
        <v>58933</v>
      </c>
      <c r="X7138" s="67" t="s">
        <v>3934</v>
      </c>
      <c r="Y7138" s="67" t="s">
        <v>3945</v>
      </c>
      <c r="Z7138" s="67" t="s">
        <v>3970</v>
      </c>
      <c r="AA7138" s="67" t="s">
        <v>4386</v>
      </c>
      <c r="AB7138" s="67" t="s">
        <v>58934</v>
      </c>
      <c r="AC7138" s="67" t="s">
        <v>3939</v>
      </c>
      <c r="AD7138" s="67" t="s">
        <v>3940</v>
      </c>
      <c r="AE7138" s="67" t="s">
        <v>3941</v>
      </c>
      <c r="AF7138" s="67" t="s">
        <v>3940</v>
      </c>
      <c r="AG7138" s="67" t="s">
        <v>58935</v>
      </c>
      <c r="AH7138" s="67" t="s">
        <v>58936</v>
      </c>
      <c r="AI7138" s="67" t="s">
        <v>58937</v>
      </c>
      <c r="AJ7138" s="67" t="s">
        <v>19612</v>
      </c>
    </row>
    <row r="7139" spans="1:36" x14ac:dyDescent="0.2">
      <c r="A7139" s="66" t="s">
        <v>3919</v>
      </c>
      <c r="B7139" s="67" t="s">
        <v>58938</v>
      </c>
      <c r="C7139" s="66" t="str">
        <f t="shared" si="111"/>
        <v>C.S. EL MUYO</v>
      </c>
      <c r="D7139" s="67" t="s">
        <v>4128</v>
      </c>
      <c r="E7139" s="66" t="s">
        <v>58939</v>
      </c>
      <c r="F7139" s="66" t="s">
        <v>58939</v>
      </c>
      <c r="G7139" s="66" t="s">
        <v>4129</v>
      </c>
      <c r="H7139" s="66" t="s">
        <v>3924</v>
      </c>
      <c r="I7139" s="66" t="s">
        <v>3695</v>
      </c>
      <c r="J7139" s="68" t="s">
        <v>159</v>
      </c>
      <c r="K7139" s="68" t="s">
        <v>160</v>
      </c>
      <c r="L7139" s="68" t="s">
        <v>3694</v>
      </c>
      <c r="M7139" s="66" t="s">
        <v>58940</v>
      </c>
      <c r="N7139" s="67" t="s">
        <v>4131</v>
      </c>
      <c r="O7139" s="67" t="s">
        <v>4040</v>
      </c>
      <c r="P7139" s="67" t="s">
        <v>4160</v>
      </c>
      <c r="Q7139" s="67" t="s">
        <v>159</v>
      </c>
      <c r="R7139" s="67" t="s">
        <v>160</v>
      </c>
      <c r="S7139" s="67" t="s">
        <v>58939</v>
      </c>
      <c r="T7139" s="67" t="s">
        <v>5607</v>
      </c>
      <c r="U7139" s="67" t="s">
        <v>5608</v>
      </c>
      <c r="V7139" s="67" t="s">
        <v>4135</v>
      </c>
      <c r="W7139" s="67" t="s">
        <v>58941</v>
      </c>
      <c r="X7139" s="67" t="s">
        <v>3934</v>
      </c>
      <c r="Y7139" s="67" t="s">
        <v>3945</v>
      </c>
      <c r="Z7139" s="67" t="s">
        <v>3936</v>
      </c>
      <c r="AA7139" s="67" t="s">
        <v>5031</v>
      </c>
      <c r="AB7139" s="67" t="s">
        <v>58942</v>
      </c>
      <c r="AC7139" s="67" t="s">
        <v>3939</v>
      </c>
      <c r="AD7139" s="67" t="s">
        <v>3940</v>
      </c>
      <c r="AE7139" s="67" t="s">
        <v>3941</v>
      </c>
      <c r="AF7139" s="67" t="s">
        <v>3940</v>
      </c>
      <c r="AG7139" s="67" t="s">
        <v>58943</v>
      </c>
      <c r="AH7139" s="67" t="s">
        <v>58944</v>
      </c>
      <c r="AI7139" s="67" t="s">
        <v>35170</v>
      </c>
      <c r="AJ7139" s="67" t="s">
        <v>3945</v>
      </c>
    </row>
    <row r="7140" spans="1:36" x14ac:dyDescent="0.2">
      <c r="A7140" s="66" t="s">
        <v>3919</v>
      </c>
      <c r="B7140" s="67" t="s">
        <v>58945</v>
      </c>
      <c r="C7140" s="66" t="str">
        <f t="shared" si="111"/>
        <v>P.S. ABUJAO</v>
      </c>
      <c r="D7140" s="67" t="s">
        <v>3921</v>
      </c>
      <c r="E7140" s="66" t="s">
        <v>58946</v>
      </c>
      <c r="F7140" s="66" t="s">
        <v>58946</v>
      </c>
      <c r="G7140" s="66" t="s">
        <v>3923</v>
      </c>
      <c r="H7140" s="66" t="s">
        <v>3924</v>
      </c>
      <c r="I7140" s="66" t="s">
        <v>1050</v>
      </c>
      <c r="J7140" s="68" t="s">
        <v>177</v>
      </c>
      <c r="K7140" s="68" t="s">
        <v>178</v>
      </c>
      <c r="L7140" s="68" t="s">
        <v>1049</v>
      </c>
      <c r="M7140" s="66" t="s">
        <v>58947</v>
      </c>
      <c r="N7140" s="67" t="s">
        <v>3993</v>
      </c>
      <c r="O7140" s="67" t="s">
        <v>3951</v>
      </c>
      <c r="P7140" s="67" t="s">
        <v>4040</v>
      </c>
      <c r="Q7140" s="67" t="s">
        <v>177</v>
      </c>
      <c r="R7140" s="67" t="s">
        <v>3994</v>
      </c>
      <c r="S7140" s="67" t="s">
        <v>6937</v>
      </c>
      <c r="T7140" s="67" t="s">
        <v>3995</v>
      </c>
      <c r="U7140" s="67" t="s">
        <v>3996</v>
      </c>
      <c r="V7140" s="67" t="s">
        <v>3968</v>
      </c>
      <c r="W7140" s="67" t="s">
        <v>58948</v>
      </c>
      <c r="X7140" s="67" t="s">
        <v>3934</v>
      </c>
      <c r="Y7140" s="67" t="s">
        <v>3945</v>
      </c>
      <c r="Z7140" s="67" t="s">
        <v>4526</v>
      </c>
      <c r="AA7140" s="67" t="s">
        <v>55673</v>
      </c>
      <c r="AB7140" s="67" t="s">
        <v>58949</v>
      </c>
      <c r="AC7140" s="67" t="s">
        <v>3939</v>
      </c>
      <c r="AD7140" s="67" t="s">
        <v>3940</v>
      </c>
      <c r="AE7140" s="67" t="s">
        <v>3941</v>
      </c>
      <c r="AF7140" s="67" t="s">
        <v>3940</v>
      </c>
      <c r="AG7140" s="67" t="s">
        <v>58950</v>
      </c>
      <c r="AH7140" s="67" t="s">
        <v>58951</v>
      </c>
      <c r="AI7140" s="67" t="s">
        <v>17234</v>
      </c>
      <c r="AJ7140" s="67" t="s">
        <v>3945</v>
      </c>
    </row>
    <row r="7141" spans="1:36" x14ac:dyDescent="0.2">
      <c r="A7141" s="66" t="s">
        <v>3919</v>
      </c>
      <c r="B7141" s="67" t="s">
        <v>58952</v>
      </c>
      <c r="C7141" s="66" t="str">
        <f t="shared" si="111"/>
        <v>P.S. LA UNION</v>
      </c>
      <c r="D7141" s="67" t="s">
        <v>3921</v>
      </c>
      <c r="E7141" s="66" t="s">
        <v>1789</v>
      </c>
      <c r="F7141" s="66" t="s">
        <v>1789</v>
      </c>
      <c r="G7141" s="66" t="s">
        <v>3923</v>
      </c>
      <c r="H7141" s="66" t="s">
        <v>3924</v>
      </c>
      <c r="I7141" s="66" t="s">
        <v>2541</v>
      </c>
      <c r="J7141" s="68" t="s">
        <v>147</v>
      </c>
      <c r="K7141" s="68" t="s">
        <v>379</v>
      </c>
      <c r="L7141" s="68" t="s">
        <v>2540</v>
      </c>
      <c r="M7141" s="66" t="s">
        <v>1789</v>
      </c>
      <c r="N7141" s="67" t="s">
        <v>3926</v>
      </c>
      <c r="O7141" s="67" t="s">
        <v>4493</v>
      </c>
      <c r="P7141" s="67" t="s">
        <v>4040</v>
      </c>
      <c r="Q7141" s="67" t="s">
        <v>147</v>
      </c>
      <c r="R7141" s="67" t="s">
        <v>379</v>
      </c>
      <c r="S7141" s="67" t="s">
        <v>2540</v>
      </c>
      <c r="T7141" s="67" t="s">
        <v>4494</v>
      </c>
      <c r="U7141" s="67" t="s">
        <v>4495</v>
      </c>
      <c r="V7141" s="67" t="s">
        <v>3932</v>
      </c>
      <c r="W7141" s="67" t="s">
        <v>58953</v>
      </c>
      <c r="X7141" s="67" t="s">
        <v>3934</v>
      </c>
      <c r="Y7141" s="67" t="s">
        <v>58954</v>
      </c>
      <c r="Z7141" s="67" t="s">
        <v>58955</v>
      </c>
      <c r="AA7141" s="67" t="s">
        <v>18818</v>
      </c>
      <c r="AB7141" s="67" t="s">
        <v>58956</v>
      </c>
      <c r="AC7141" s="67" t="s">
        <v>3939</v>
      </c>
      <c r="AD7141" s="67" t="s">
        <v>3940</v>
      </c>
      <c r="AE7141" s="67" t="s">
        <v>3941</v>
      </c>
      <c r="AF7141" s="67" t="s">
        <v>3940</v>
      </c>
      <c r="AG7141" s="67" t="s">
        <v>58957</v>
      </c>
      <c r="AH7141" s="67" t="s">
        <v>58958</v>
      </c>
      <c r="AI7141" s="67" t="s">
        <v>57222</v>
      </c>
      <c r="AJ7141" s="67" t="s">
        <v>3945</v>
      </c>
    </row>
    <row r="7142" spans="1:36" x14ac:dyDescent="0.2">
      <c r="A7142" s="66" t="s">
        <v>3919</v>
      </c>
      <c r="B7142" s="67" t="s">
        <v>58959</v>
      </c>
      <c r="C7142" s="66" t="str">
        <f t="shared" si="111"/>
        <v>P.S. QUEBRADA PACO</v>
      </c>
      <c r="D7142" s="67" t="s">
        <v>3921</v>
      </c>
      <c r="E7142" s="66" t="s">
        <v>58960</v>
      </c>
      <c r="F7142" s="66" t="s">
        <v>58960</v>
      </c>
      <c r="G7142" s="66" t="s">
        <v>3923</v>
      </c>
      <c r="H7142" s="66" t="s">
        <v>3924</v>
      </c>
      <c r="I7142" s="66" t="s">
        <v>1649</v>
      </c>
      <c r="J7142" s="68" t="s">
        <v>198</v>
      </c>
      <c r="K7142" s="68" t="s">
        <v>873</v>
      </c>
      <c r="L7142" s="68" t="s">
        <v>1648</v>
      </c>
      <c r="M7142" s="66" t="s">
        <v>58961</v>
      </c>
      <c r="N7142" s="67" t="s">
        <v>4076</v>
      </c>
      <c r="O7142" s="67" t="s">
        <v>3928</v>
      </c>
      <c r="P7142" s="67" t="s">
        <v>4023</v>
      </c>
      <c r="Q7142" s="67" t="s">
        <v>198</v>
      </c>
      <c r="R7142" s="67" t="s">
        <v>873</v>
      </c>
      <c r="S7142" s="67" t="s">
        <v>1648</v>
      </c>
      <c r="T7142" s="67" t="s">
        <v>7217</v>
      </c>
      <c r="U7142" s="67" t="s">
        <v>7218</v>
      </c>
      <c r="V7142" s="67" t="s">
        <v>3932</v>
      </c>
      <c r="W7142" s="67" t="s">
        <v>3940</v>
      </c>
      <c r="X7142" s="67" t="s">
        <v>3934</v>
      </c>
      <c r="Y7142" s="67" t="s">
        <v>7662</v>
      </c>
      <c r="Z7142" s="67" t="s">
        <v>4081</v>
      </c>
      <c r="AA7142" s="67" t="s">
        <v>3954</v>
      </c>
      <c r="AB7142" s="67" t="s">
        <v>58962</v>
      </c>
      <c r="AC7142" s="67" t="s">
        <v>3939</v>
      </c>
      <c r="AD7142" s="67" t="s">
        <v>3940</v>
      </c>
      <c r="AE7142" s="67" t="s">
        <v>3941</v>
      </c>
      <c r="AF7142" s="67" t="s">
        <v>3940</v>
      </c>
      <c r="AG7142" s="67" t="s">
        <v>58963</v>
      </c>
      <c r="AH7142" s="67" t="s">
        <v>58964</v>
      </c>
      <c r="AI7142" s="67" t="s">
        <v>26632</v>
      </c>
      <c r="AJ7142" s="67" t="s">
        <v>3945</v>
      </c>
    </row>
    <row r="7143" spans="1:36" x14ac:dyDescent="0.2">
      <c r="A7143" s="66" t="s">
        <v>3919</v>
      </c>
      <c r="B7143" s="67" t="s">
        <v>58965</v>
      </c>
      <c r="C7143" s="66" t="str">
        <f t="shared" si="111"/>
        <v>P.S. IVOCHOTE</v>
      </c>
      <c r="D7143" s="67" t="s">
        <v>3921</v>
      </c>
      <c r="E7143" s="66" t="s">
        <v>58966</v>
      </c>
      <c r="F7143" s="66" t="s">
        <v>58966</v>
      </c>
      <c r="G7143" s="66" t="s">
        <v>3923</v>
      </c>
      <c r="H7143" s="66" t="s">
        <v>3924</v>
      </c>
      <c r="I7143" s="66" t="s">
        <v>1910</v>
      </c>
      <c r="J7143" s="68" t="s">
        <v>264</v>
      </c>
      <c r="K7143" s="68" t="s">
        <v>573</v>
      </c>
      <c r="L7143" s="68" t="s">
        <v>1909</v>
      </c>
      <c r="M7143" s="66" t="s">
        <v>58967</v>
      </c>
      <c r="N7143" s="67" t="s">
        <v>4064</v>
      </c>
      <c r="O7143" s="67" t="s">
        <v>3928</v>
      </c>
      <c r="P7143" s="67" t="s">
        <v>4023</v>
      </c>
      <c r="Q7143" s="67" t="s">
        <v>264</v>
      </c>
      <c r="R7143" s="67" t="s">
        <v>573</v>
      </c>
      <c r="S7143" s="67" t="s">
        <v>20123</v>
      </c>
      <c r="T7143" s="67" t="s">
        <v>12246</v>
      </c>
      <c r="U7143" s="67" t="s">
        <v>12247</v>
      </c>
      <c r="V7143" s="67" t="s">
        <v>3968</v>
      </c>
      <c r="W7143" s="67" t="s">
        <v>20124</v>
      </c>
      <c r="X7143" s="67" t="s">
        <v>3934</v>
      </c>
      <c r="Y7143" s="67" t="s">
        <v>4473</v>
      </c>
      <c r="Z7143" s="67" t="s">
        <v>47245</v>
      </c>
      <c r="AA7143" s="67" t="s">
        <v>53757</v>
      </c>
      <c r="AB7143" s="67" t="s">
        <v>58968</v>
      </c>
      <c r="AC7143" s="67" t="s">
        <v>3939</v>
      </c>
      <c r="AD7143" s="67" t="s">
        <v>3940</v>
      </c>
      <c r="AE7143" s="67" t="s">
        <v>3941</v>
      </c>
      <c r="AF7143" s="67" t="s">
        <v>3940</v>
      </c>
      <c r="AG7143" s="67" t="s">
        <v>58969</v>
      </c>
      <c r="AH7143" s="67" t="s">
        <v>58970</v>
      </c>
      <c r="AI7143" s="67" t="s">
        <v>58971</v>
      </c>
      <c r="AJ7143" s="67" t="s">
        <v>3945</v>
      </c>
    </row>
    <row r="7144" spans="1:36" x14ac:dyDescent="0.2">
      <c r="A7144" s="66" t="s">
        <v>3919</v>
      </c>
      <c r="B7144" s="67" t="s">
        <v>58972</v>
      </c>
      <c r="C7144" s="66" t="str">
        <f t="shared" si="111"/>
        <v>P.S. MATIHUACA</v>
      </c>
      <c r="D7144" s="67" t="s">
        <v>3921</v>
      </c>
      <c r="E7144" s="66" t="s">
        <v>58973</v>
      </c>
      <c r="F7144" s="66" t="s">
        <v>58973</v>
      </c>
      <c r="G7144" s="66" t="s">
        <v>3923</v>
      </c>
      <c r="H7144" s="66" t="s">
        <v>3924</v>
      </c>
      <c r="I7144" s="66" t="s">
        <v>637</v>
      </c>
      <c r="J7144" s="68" t="s">
        <v>297</v>
      </c>
      <c r="K7144" s="68" t="s">
        <v>635</v>
      </c>
      <c r="L7144" s="68" t="s">
        <v>636</v>
      </c>
      <c r="M7144" s="66" t="s">
        <v>58974</v>
      </c>
      <c r="N7144" s="67" t="s">
        <v>4311</v>
      </c>
      <c r="O7144" s="67" t="s">
        <v>4208</v>
      </c>
      <c r="P7144" s="67" t="s">
        <v>4040</v>
      </c>
      <c r="Q7144" s="67" t="s">
        <v>297</v>
      </c>
      <c r="R7144" s="67" t="s">
        <v>5558</v>
      </c>
      <c r="S7144" s="67" t="s">
        <v>636</v>
      </c>
      <c r="T7144" s="67" t="s">
        <v>5559</v>
      </c>
      <c r="U7144" s="67" t="s">
        <v>5560</v>
      </c>
      <c r="V7144" s="67" t="s">
        <v>3932</v>
      </c>
      <c r="W7144" s="67" t="s">
        <v>58975</v>
      </c>
      <c r="X7144" s="67" t="s">
        <v>3934</v>
      </c>
      <c r="Y7144" s="67" t="s">
        <v>7097</v>
      </c>
      <c r="Z7144" s="67" t="s">
        <v>4293</v>
      </c>
      <c r="AA7144" s="67" t="s">
        <v>7895</v>
      </c>
      <c r="AB7144" s="67" t="s">
        <v>58976</v>
      </c>
      <c r="AC7144" s="67" t="s">
        <v>3939</v>
      </c>
      <c r="AD7144" s="67" t="s">
        <v>3940</v>
      </c>
      <c r="AE7144" s="67" t="s">
        <v>3941</v>
      </c>
      <c r="AF7144" s="67" t="s">
        <v>3940</v>
      </c>
      <c r="AG7144" s="67" t="s">
        <v>58977</v>
      </c>
      <c r="AH7144" s="67" t="s">
        <v>58978</v>
      </c>
      <c r="AI7144" s="67" t="s">
        <v>58979</v>
      </c>
      <c r="AJ7144" s="67" t="s">
        <v>3945</v>
      </c>
    </row>
    <row r="7145" spans="1:36" x14ac:dyDescent="0.2">
      <c r="A7145" s="66" t="s">
        <v>3919</v>
      </c>
      <c r="B7145" s="67" t="s">
        <v>58980</v>
      </c>
      <c r="C7145" s="66" t="str">
        <f t="shared" si="111"/>
        <v>P.S. CCARHUARANRA</v>
      </c>
      <c r="D7145" s="67" t="s">
        <v>3921</v>
      </c>
      <c r="E7145" s="66" t="s">
        <v>58981</v>
      </c>
      <c r="F7145" s="66" t="s">
        <v>58981</v>
      </c>
      <c r="G7145" s="66" t="s">
        <v>3923</v>
      </c>
      <c r="H7145" s="66" t="s">
        <v>3924</v>
      </c>
      <c r="I7145" s="66" t="s">
        <v>1663</v>
      </c>
      <c r="J7145" s="68" t="s">
        <v>348</v>
      </c>
      <c r="K7145" s="68" t="s">
        <v>348</v>
      </c>
      <c r="L7145" s="68" t="s">
        <v>1662</v>
      </c>
      <c r="M7145" s="66" t="s">
        <v>58982</v>
      </c>
      <c r="N7145" s="67" t="s">
        <v>3927</v>
      </c>
      <c r="O7145" s="67" t="s">
        <v>3951</v>
      </c>
      <c r="P7145" s="67" t="s">
        <v>4146</v>
      </c>
      <c r="Q7145" s="67" t="s">
        <v>348</v>
      </c>
      <c r="R7145" s="67" t="s">
        <v>348</v>
      </c>
      <c r="S7145" s="67" t="s">
        <v>12713</v>
      </c>
      <c r="T7145" s="67" t="s">
        <v>6172</v>
      </c>
      <c r="U7145" s="67" t="s">
        <v>6173</v>
      </c>
      <c r="V7145" s="67" t="s">
        <v>3932</v>
      </c>
      <c r="W7145" s="67" t="s">
        <v>58983</v>
      </c>
      <c r="X7145" s="67" t="s">
        <v>3934</v>
      </c>
      <c r="Y7145" s="67" t="s">
        <v>6174</v>
      </c>
      <c r="Z7145" s="67" t="s">
        <v>3998</v>
      </c>
      <c r="AA7145" s="67" t="s">
        <v>3954</v>
      </c>
      <c r="AB7145" s="67" t="s">
        <v>58984</v>
      </c>
      <c r="AC7145" s="67" t="s">
        <v>3939</v>
      </c>
      <c r="AD7145" s="67" t="s">
        <v>3940</v>
      </c>
      <c r="AE7145" s="67" t="s">
        <v>3941</v>
      </c>
      <c r="AF7145" s="67" t="s">
        <v>3940</v>
      </c>
      <c r="AG7145" s="67" t="s">
        <v>58985</v>
      </c>
      <c r="AH7145" s="67" t="s">
        <v>58986</v>
      </c>
      <c r="AI7145" s="67" t="s">
        <v>58987</v>
      </c>
      <c r="AJ7145" s="67" t="s">
        <v>3945</v>
      </c>
    </row>
    <row r="7146" spans="1:36" x14ac:dyDescent="0.2">
      <c r="A7146" s="66" t="s">
        <v>3919</v>
      </c>
      <c r="B7146" s="67" t="s">
        <v>58988</v>
      </c>
      <c r="C7146" s="66" t="str">
        <f t="shared" si="111"/>
        <v>C.S. ACOSTAMBO</v>
      </c>
      <c r="D7146" s="67" t="s">
        <v>4128</v>
      </c>
      <c r="E7146" s="66" t="s">
        <v>1555</v>
      </c>
      <c r="F7146" s="66" t="s">
        <v>1555</v>
      </c>
      <c r="G7146" s="66" t="s">
        <v>4129</v>
      </c>
      <c r="H7146" s="66" t="s">
        <v>3924</v>
      </c>
      <c r="I7146" s="66" t="s">
        <v>1556</v>
      </c>
      <c r="J7146" s="68" t="s">
        <v>348</v>
      </c>
      <c r="K7146" s="68" t="s">
        <v>349</v>
      </c>
      <c r="L7146" s="68" t="s">
        <v>1555</v>
      </c>
      <c r="M7146" s="66" t="s">
        <v>58989</v>
      </c>
      <c r="N7146" s="67" t="s">
        <v>3927</v>
      </c>
      <c r="O7146" s="67" t="s">
        <v>3928</v>
      </c>
      <c r="P7146" s="67" t="s">
        <v>4208</v>
      </c>
      <c r="Q7146" s="67" t="s">
        <v>348</v>
      </c>
      <c r="R7146" s="67" t="s">
        <v>349</v>
      </c>
      <c r="S7146" s="67" t="s">
        <v>1555</v>
      </c>
      <c r="T7146" s="67" t="s">
        <v>6836</v>
      </c>
      <c r="U7146" s="67" t="s">
        <v>6837</v>
      </c>
      <c r="V7146" s="67" t="s">
        <v>4135</v>
      </c>
      <c r="W7146" s="67" t="s">
        <v>11824</v>
      </c>
      <c r="X7146" s="67" t="s">
        <v>3934</v>
      </c>
      <c r="Y7146" s="67" t="s">
        <v>6839</v>
      </c>
      <c r="Z7146" s="67" t="s">
        <v>4136</v>
      </c>
      <c r="AA7146" s="67" t="s">
        <v>21027</v>
      </c>
      <c r="AB7146" s="67" t="s">
        <v>58990</v>
      </c>
      <c r="AC7146" s="67" t="s">
        <v>3939</v>
      </c>
      <c r="AD7146" s="67" t="s">
        <v>3940</v>
      </c>
      <c r="AE7146" s="67" t="s">
        <v>3941</v>
      </c>
      <c r="AF7146" s="67" t="s">
        <v>3940</v>
      </c>
      <c r="AG7146" s="67" t="s">
        <v>58991</v>
      </c>
      <c r="AH7146" s="67" t="s">
        <v>58992</v>
      </c>
      <c r="AI7146" s="67" t="s">
        <v>17801</v>
      </c>
      <c r="AJ7146" s="67" t="s">
        <v>3945</v>
      </c>
    </row>
    <row r="7147" spans="1:36" x14ac:dyDescent="0.2">
      <c r="A7147" s="66" t="s">
        <v>3919</v>
      </c>
      <c r="B7147" s="67" t="s">
        <v>58993</v>
      </c>
      <c r="C7147" s="66" t="str">
        <f t="shared" si="111"/>
        <v>P.S. ALTO ISCOZACIN</v>
      </c>
      <c r="D7147" s="67" t="s">
        <v>3921</v>
      </c>
      <c r="E7147" s="66" t="s">
        <v>58994</v>
      </c>
      <c r="F7147" s="66" t="s">
        <v>58994</v>
      </c>
      <c r="G7147" s="66" t="s">
        <v>3923</v>
      </c>
      <c r="H7147" s="66" t="s">
        <v>3924</v>
      </c>
      <c r="I7147" s="66" t="s">
        <v>1649</v>
      </c>
      <c r="J7147" s="68" t="s">
        <v>198</v>
      </c>
      <c r="K7147" s="68" t="s">
        <v>873</v>
      </c>
      <c r="L7147" s="68" t="s">
        <v>1648</v>
      </c>
      <c r="M7147" s="66" t="s">
        <v>58995</v>
      </c>
      <c r="N7147" s="67" t="s">
        <v>4076</v>
      </c>
      <c r="O7147" s="67" t="s">
        <v>3928</v>
      </c>
      <c r="P7147" s="67" t="s">
        <v>4023</v>
      </c>
      <c r="Q7147" s="67" t="s">
        <v>198</v>
      </c>
      <c r="R7147" s="67" t="s">
        <v>873</v>
      </c>
      <c r="S7147" s="67" t="s">
        <v>1648</v>
      </c>
      <c r="T7147" s="67" t="s">
        <v>7217</v>
      </c>
      <c r="U7147" s="67" t="s">
        <v>7218</v>
      </c>
      <c r="V7147" s="67" t="s">
        <v>3932</v>
      </c>
      <c r="W7147" s="67" t="s">
        <v>3940</v>
      </c>
      <c r="X7147" s="67" t="s">
        <v>3934</v>
      </c>
      <c r="Y7147" s="67" t="s">
        <v>7662</v>
      </c>
      <c r="Z7147" s="67" t="s">
        <v>4081</v>
      </c>
      <c r="AA7147" s="67" t="s">
        <v>3954</v>
      </c>
      <c r="AB7147" s="67" t="s">
        <v>58996</v>
      </c>
      <c r="AC7147" s="67" t="s">
        <v>3939</v>
      </c>
      <c r="AD7147" s="67" t="s">
        <v>3940</v>
      </c>
      <c r="AE7147" s="67" t="s">
        <v>3941</v>
      </c>
      <c r="AF7147" s="67" t="s">
        <v>3940</v>
      </c>
      <c r="AG7147" s="67" t="s">
        <v>58997</v>
      </c>
      <c r="AH7147" s="67" t="s">
        <v>58998</v>
      </c>
      <c r="AI7147" s="67" t="s">
        <v>38984</v>
      </c>
      <c r="AJ7147" s="67" t="s">
        <v>3945</v>
      </c>
    </row>
    <row r="7148" spans="1:36" x14ac:dyDescent="0.2">
      <c r="A7148" s="66" t="s">
        <v>3919</v>
      </c>
      <c r="B7148" s="67" t="s">
        <v>58999</v>
      </c>
      <c r="C7148" s="66" t="str">
        <f t="shared" si="111"/>
        <v>P.S. NUEVA ESPERANZA</v>
      </c>
      <c r="D7148" s="67" t="s">
        <v>3921</v>
      </c>
      <c r="E7148" s="66" t="s">
        <v>10547</v>
      </c>
      <c r="F7148" s="66" t="s">
        <v>10547</v>
      </c>
      <c r="G7148" s="66" t="s">
        <v>3923</v>
      </c>
      <c r="H7148" s="66" t="s">
        <v>3924</v>
      </c>
      <c r="I7148" s="66" t="s">
        <v>1649</v>
      </c>
      <c r="J7148" s="68" t="s">
        <v>198</v>
      </c>
      <c r="K7148" s="68" t="s">
        <v>873</v>
      </c>
      <c r="L7148" s="68" t="s">
        <v>1648</v>
      </c>
      <c r="M7148" s="66" t="s">
        <v>59000</v>
      </c>
      <c r="N7148" s="67" t="s">
        <v>4076</v>
      </c>
      <c r="O7148" s="67" t="s">
        <v>3928</v>
      </c>
      <c r="P7148" s="67" t="s">
        <v>4023</v>
      </c>
      <c r="Q7148" s="67" t="s">
        <v>198</v>
      </c>
      <c r="R7148" s="67" t="s">
        <v>873</v>
      </c>
      <c r="S7148" s="67" t="s">
        <v>1648</v>
      </c>
      <c r="T7148" s="67" t="s">
        <v>7217</v>
      </c>
      <c r="U7148" s="67" t="s">
        <v>7218</v>
      </c>
      <c r="V7148" s="67" t="s">
        <v>3932</v>
      </c>
      <c r="W7148" s="67" t="s">
        <v>3940</v>
      </c>
      <c r="X7148" s="67" t="s">
        <v>3934</v>
      </c>
      <c r="Y7148" s="67" t="s">
        <v>7662</v>
      </c>
      <c r="Z7148" s="67" t="s">
        <v>4081</v>
      </c>
      <c r="AA7148" s="67" t="s">
        <v>3954</v>
      </c>
      <c r="AB7148" s="67" t="s">
        <v>59001</v>
      </c>
      <c r="AC7148" s="67" t="s">
        <v>3939</v>
      </c>
      <c r="AD7148" s="67" t="s">
        <v>3940</v>
      </c>
      <c r="AE7148" s="67" t="s">
        <v>3941</v>
      </c>
      <c r="AF7148" s="67" t="s">
        <v>3940</v>
      </c>
      <c r="AG7148" s="67" t="s">
        <v>59002</v>
      </c>
      <c r="AH7148" s="67" t="s">
        <v>59003</v>
      </c>
      <c r="AI7148" s="67" t="s">
        <v>4786</v>
      </c>
      <c r="AJ7148" s="67" t="s">
        <v>3945</v>
      </c>
    </row>
    <row r="7149" spans="1:36" x14ac:dyDescent="0.2">
      <c r="A7149" s="66" t="s">
        <v>3919</v>
      </c>
      <c r="B7149" s="67" t="s">
        <v>59004</v>
      </c>
      <c r="C7149" s="66" t="str">
        <f t="shared" si="111"/>
        <v>P.S. VILLA AMERICA</v>
      </c>
      <c r="D7149" s="67" t="s">
        <v>3921</v>
      </c>
      <c r="E7149" s="66" t="s">
        <v>59005</v>
      </c>
      <c r="F7149" s="66" t="s">
        <v>59005</v>
      </c>
      <c r="G7149" s="66" t="s">
        <v>3923</v>
      </c>
      <c r="H7149" s="66" t="s">
        <v>3924</v>
      </c>
      <c r="I7149" s="66" t="s">
        <v>1649</v>
      </c>
      <c r="J7149" s="68" t="s">
        <v>198</v>
      </c>
      <c r="K7149" s="68" t="s">
        <v>873</v>
      </c>
      <c r="L7149" s="68" t="s">
        <v>1648</v>
      </c>
      <c r="M7149" s="66" t="s">
        <v>59006</v>
      </c>
      <c r="N7149" s="67" t="s">
        <v>4076</v>
      </c>
      <c r="O7149" s="67" t="s">
        <v>3928</v>
      </c>
      <c r="P7149" s="67" t="s">
        <v>4023</v>
      </c>
      <c r="Q7149" s="67" t="s">
        <v>198</v>
      </c>
      <c r="R7149" s="67" t="s">
        <v>873</v>
      </c>
      <c r="S7149" s="67" t="s">
        <v>1648</v>
      </c>
      <c r="T7149" s="67" t="s">
        <v>7217</v>
      </c>
      <c r="U7149" s="67" t="s">
        <v>7218</v>
      </c>
      <c r="V7149" s="67" t="s">
        <v>3968</v>
      </c>
      <c r="W7149" s="67" t="s">
        <v>3940</v>
      </c>
      <c r="X7149" s="67" t="s">
        <v>3934</v>
      </c>
      <c r="Y7149" s="67" t="s">
        <v>7662</v>
      </c>
      <c r="Z7149" s="67" t="s">
        <v>4081</v>
      </c>
      <c r="AA7149" s="67" t="s">
        <v>3954</v>
      </c>
      <c r="AB7149" s="67" t="s">
        <v>59007</v>
      </c>
      <c r="AC7149" s="67" t="s">
        <v>3939</v>
      </c>
      <c r="AD7149" s="67" t="s">
        <v>3940</v>
      </c>
      <c r="AE7149" s="67" t="s">
        <v>3941</v>
      </c>
      <c r="AF7149" s="67" t="s">
        <v>3940</v>
      </c>
      <c r="AG7149" s="67" t="s">
        <v>59008</v>
      </c>
      <c r="AH7149" s="67" t="s">
        <v>59009</v>
      </c>
      <c r="AI7149" s="67" t="s">
        <v>59010</v>
      </c>
      <c r="AJ7149" s="67" t="s">
        <v>3945</v>
      </c>
    </row>
    <row r="7150" spans="1:36" x14ac:dyDescent="0.2">
      <c r="A7150" s="66" t="s">
        <v>3919</v>
      </c>
      <c r="B7150" s="67" t="s">
        <v>59011</v>
      </c>
      <c r="C7150" s="66" t="str">
        <f t="shared" si="111"/>
        <v>P.S. LOMA LINDA</v>
      </c>
      <c r="D7150" s="67" t="s">
        <v>3921</v>
      </c>
      <c r="E7150" s="66" t="s">
        <v>59012</v>
      </c>
      <c r="F7150" s="66" t="s">
        <v>59012</v>
      </c>
      <c r="G7150" s="66" t="s">
        <v>3923</v>
      </c>
      <c r="H7150" s="66" t="s">
        <v>3924</v>
      </c>
      <c r="I7150" s="66" t="s">
        <v>1649</v>
      </c>
      <c r="J7150" s="68" t="s">
        <v>198</v>
      </c>
      <c r="K7150" s="68" t="s">
        <v>873</v>
      </c>
      <c r="L7150" s="68" t="s">
        <v>1648</v>
      </c>
      <c r="M7150" s="66" t="s">
        <v>59013</v>
      </c>
      <c r="N7150" s="67" t="s">
        <v>4076</v>
      </c>
      <c r="O7150" s="67" t="s">
        <v>3928</v>
      </c>
      <c r="P7150" s="67" t="s">
        <v>4023</v>
      </c>
      <c r="Q7150" s="67" t="s">
        <v>198</v>
      </c>
      <c r="R7150" s="67" t="s">
        <v>873</v>
      </c>
      <c r="S7150" s="67" t="s">
        <v>1648</v>
      </c>
      <c r="T7150" s="67" t="s">
        <v>7217</v>
      </c>
      <c r="U7150" s="67" t="s">
        <v>7218</v>
      </c>
      <c r="V7150" s="67" t="s">
        <v>3932</v>
      </c>
      <c r="W7150" s="67" t="s">
        <v>3940</v>
      </c>
      <c r="X7150" s="67" t="s">
        <v>3934</v>
      </c>
      <c r="Y7150" s="67" t="s">
        <v>7662</v>
      </c>
      <c r="Z7150" s="67" t="s">
        <v>34428</v>
      </c>
      <c r="AA7150" s="67" t="s">
        <v>3954</v>
      </c>
      <c r="AB7150" s="67" t="s">
        <v>59014</v>
      </c>
      <c r="AC7150" s="67" t="s">
        <v>3939</v>
      </c>
      <c r="AD7150" s="67" t="s">
        <v>3940</v>
      </c>
      <c r="AE7150" s="67" t="s">
        <v>3941</v>
      </c>
      <c r="AF7150" s="67" t="s">
        <v>3940</v>
      </c>
      <c r="AG7150" s="67" t="s">
        <v>59015</v>
      </c>
      <c r="AH7150" s="67" t="s">
        <v>59016</v>
      </c>
      <c r="AI7150" s="67" t="s">
        <v>59017</v>
      </c>
      <c r="AJ7150" s="67" t="s">
        <v>3945</v>
      </c>
    </row>
    <row r="7151" spans="1:36" x14ac:dyDescent="0.2">
      <c r="A7151" s="66" t="s">
        <v>3919</v>
      </c>
      <c r="B7151" s="67" t="s">
        <v>59018</v>
      </c>
      <c r="C7151" s="66" t="str">
        <f t="shared" si="111"/>
        <v>P.S. SHIRINGAMAZU BAJO</v>
      </c>
      <c r="D7151" s="67" t="s">
        <v>3921</v>
      </c>
      <c r="E7151" s="66" t="s">
        <v>59019</v>
      </c>
      <c r="F7151" s="66" t="s">
        <v>59019</v>
      </c>
      <c r="G7151" s="66" t="s">
        <v>3923</v>
      </c>
      <c r="H7151" s="66" t="s">
        <v>3924</v>
      </c>
      <c r="I7151" s="66" t="s">
        <v>1649</v>
      </c>
      <c r="J7151" s="68" t="s">
        <v>198</v>
      </c>
      <c r="K7151" s="68" t="s">
        <v>873</v>
      </c>
      <c r="L7151" s="68" t="s">
        <v>1648</v>
      </c>
      <c r="M7151" s="66" t="s">
        <v>59020</v>
      </c>
      <c r="N7151" s="67" t="s">
        <v>4076</v>
      </c>
      <c r="O7151" s="67" t="s">
        <v>3928</v>
      </c>
      <c r="P7151" s="67" t="s">
        <v>4023</v>
      </c>
      <c r="Q7151" s="67" t="s">
        <v>198</v>
      </c>
      <c r="R7151" s="67" t="s">
        <v>873</v>
      </c>
      <c r="S7151" s="67" t="s">
        <v>1648</v>
      </c>
      <c r="T7151" s="67" t="s">
        <v>7217</v>
      </c>
      <c r="U7151" s="67" t="s">
        <v>7218</v>
      </c>
      <c r="V7151" s="67" t="s">
        <v>3932</v>
      </c>
      <c r="W7151" s="67" t="s">
        <v>3940</v>
      </c>
      <c r="X7151" s="67" t="s">
        <v>3934</v>
      </c>
      <c r="Y7151" s="67" t="s">
        <v>7662</v>
      </c>
      <c r="Z7151" s="67" t="s">
        <v>4081</v>
      </c>
      <c r="AA7151" s="67" t="s">
        <v>3954</v>
      </c>
      <c r="AB7151" s="67" t="s">
        <v>59021</v>
      </c>
      <c r="AC7151" s="67" t="s">
        <v>3939</v>
      </c>
      <c r="AD7151" s="67" t="s">
        <v>3940</v>
      </c>
      <c r="AE7151" s="67" t="s">
        <v>3941</v>
      </c>
      <c r="AF7151" s="67" t="s">
        <v>3940</v>
      </c>
      <c r="AG7151" s="67" t="s">
        <v>59022</v>
      </c>
      <c r="AH7151" s="67" t="s">
        <v>59023</v>
      </c>
      <c r="AI7151" s="67" t="s">
        <v>13014</v>
      </c>
      <c r="AJ7151" s="67" t="s">
        <v>3945</v>
      </c>
    </row>
    <row r="7152" spans="1:36" x14ac:dyDescent="0.2">
      <c r="A7152" s="66" t="s">
        <v>3919</v>
      </c>
      <c r="B7152" s="67" t="s">
        <v>59024</v>
      </c>
      <c r="C7152" s="66" t="str">
        <f t="shared" si="111"/>
        <v>P.S. VILCAHUAURA</v>
      </c>
      <c r="D7152" s="67" t="s">
        <v>3921</v>
      </c>
      <c r="E7152" s="66" t="s">
        <v>59025</v>
      </c>
      <c r="F7152" s="66" t="s">
        <v>59025</v>
      </c>
      <c r="G7152" s="66" t="s">
        <v>3923</v>
      </c>
      <c r="H7152" s="66" t="s">
        <v>3924</v>
      </c>
      <c r="I7152" s="66" t="s">
        <v>1424</v>
      </c>
      <c r="J7152" s="68" t="s">
        <v>144</v>
      </c>
      <c r="K7152" s="68" t="s">
        <v>213</v>
      </c>
      <c r="L7152" s="68" t="s">
        <v>213</v>
      </c>
      <c r="M7152" s="66" t="s">
        <v>59026</v>
      </c>
      <c r="N7152" s="67" t="s">
        <v>4132</v>
      </c>
      <c r="O7152" s="67" t="s">
        <v>4040</v>
      </c>
      <c r="P7152" s="67" t="s">
        <v>3928</v>
      </c>
      <c r="Q7152" s="67" t="s">
        <v>144</v>
      </c>
      <c r="R7152" s="67" t="s">
        <v>4456</v>
      </c>
      <c r="S7152" s="67" t="s">
        <v>213</v>
      </c>
      <c r="T7152" s="67" t="s">
        <v>4457</v>
      </c>
      <c r="U7152" s="67" t="s">
        <v>4458</v>
      </c>
      <c r="V7152" s="67" t="s">
        <v>3968</v>
      </c>
      <c r="W7152" s="67" t="s">
        <v>59027</v>
      </c>
      <c r="X7152" s="67" t="s">
        <v>3934</v>
      </c>
      <c r="Y7152" s="67" t="s">
        <v>5328</v>
      </c>
      <c r="Z7152" s="67" t="s">
        <v>5539</v>
      </c>
      <c r="AA7152" s="67" t="s">
        <v>3954</v>
      </c>
      <c r="AB7152" s="67" t="s">
        <v>59028</v>
      </c>
      <c r="AC7152" s="67" t="s">
        <v>3939</v>
      </c>
      <c r="AD7152" s="67" t="s">
        <v>3940</v>
      </c>
      <c r="AE7152" s="67" t="s">
        <v>3941</v>
      </c>
      <c r="AF7152" s="67" t="s">
        <v>3940</v>
      </c>
      <c r="AG7152" s="67" t="s">
        <v>59029</v>
      </c>
      <c r="AH7152" s="67" t="s">
        <v>59030</v>
      </c>
      <c r="AI7152" s="67" t="s">
        <v>59031</v>
      </c>
      <c r="AJ7152" s="67" t="s">
        <v>3945</v>
      </c>
    </row>
    <row r="7153" spans="1:36" x14ac:dyDescent="0.2">
      <c r="A7153" s="66" t="s">
        <v>3919</v>
      </c>
      <c r="B7153" s="67" t="s">
        <v>59032</v>
      </c>
      <c r="C7153" s="66" t="str">
        <f t="shared" si="111"/>
        <v>P.S. ELIO JACOBO CAFFO</v>
      </c>
      <c r="D7153" s="67" t="s">
        <v>3921</v>
      </c>
      <c r="E7153" s="66" t="s">
        <v>59033</v>
      </c>
      <c r="F7153" s="66" t="s">
        <v>59033</v>
      </c>
      <c r="G7153" s="66" t="s">
        <v>3923</v>
      </c>
      <c r="H7153" s="66" t="s">
        <v>3924</v>
      </c>
      <c r="I7153" s="66" t="s">
        <v>510</v>
      </c>
      <c r="J7153" s="68" t="s">
        <v>256</v>
      </c>
      <c r="K7153" s="68" t="s">
        <v>309</v>
      </c>
      <c r="L7153" s="68" t="s">
        <v>509</v>
      </c>
      <c r="M7153" s="66" t="s">
        <v>59034</v>
      </c>
      <c r="N7153" s="67" t="s">
        <v>4183</v>
      </c>
      <c r="O7153" s="67" t="s">
        <v>4008</v>
      </c>
      <c r="P7153" s="67" t="s">
        <v>4208</v>
      </c>
      <c r="Q7153" s="67" t="s">
        <v>256</v>
      </c>
      <c r="R7153" s="67" t="s">
        <v>5131</v>
      </c>
      <c r="S7153" s="67" t="s">
        <v>509</v>
      </c>
      <c r="T7153" s="67" t="s">
        <v>5133</v>
      </c>
      <c r="U7153" s="67" t="s">
        <v>5134</v>
      </c>
      <c r="V7153" s="67" t="s">
        <v>3968</v>
      </c>
      <c r="W7153" s="67" t="s">
        <v>59035</v>
      </c>
      <c r="X7153" s="67" t="s">
        <v>3934</v>
      </c>
      <c r="Y7153" s="67" t="s">
        <v>8200</v>
      </c>
      <c r="Z7153" s="67" t="s">
        <v>32104</v>
      </c>
      <c r="AA7153" s="67" t="s">
        <v>16410</v>
      </c>
      <c r="AB7153" s="67" t="s">
        <v>59036</v>
      </c>
      <c r="AC7153" s="67" t="s">
        <v>3939</v>
      </c>
      <c r="AD7153" s="67" t="s">
        <v>3940</v>
      </c>
      <c r="AE7153" s="67" t="s">
        <v>3941</v>
      </c>
      <c r="AF7153" s="67" t="s">
        <v>3940</v>
      </c>
      <c r="AG7153" s="67" t="s">
        <v>59037</v>
      </c>
      <c r="AH7153" s="67" t="s">
        <v>59038</v>
      </c>
      <c r="AI7153" s="67" t="s">
        <v>59039</v>
      </c>
      <c r="AJ7153" s="67" t="s">
        <v>3945</v>
      </c>
    </row>
    <row r="7154" spans="1:36" x14ac:dyDescent="0.2">
      <c r="A7154" s="66" t="s">
        <v>3919</v>
      </c>
      <c r="B7154" s="67" t="s">
        <v>59040</v>
      </c>
      <c r="C7154" s="66" t="str">
        <f t="shared" si="111"/>
        <v>P.S. PUERTO LIBRE YARINA</v>
      </c>
      <c r="D7154" s="67" t="s">
        <v>3921</v>
      </c>
      <c r="E7154" s="66" t="s">
        <v>59041</v>
      </c>
      <c r="F7154" s="66" t="s">
        <v>59041</v>
      </c>
      <c r="G7154" s="66" t="s">
        <v>3923</v>
      </c>
      <c r="H7154" s="66" t="s">
        <v>3924</v>
      </c>
      <c r="I7154" s="66" t="s">
        <v>963</v>
      </c>
      <c r="J7154" s="68" t="s">
        <v>198</v>
      </c>
      <c r="K7154" s="68" t="s">
        <v>873</v>
      </c>
      <c r="L7154" s="68" t="s">
        <v>962</v>
      </c>
      <c r="M7154" s="66" t="s">
        <v>59042</v>
      </c>
      <c r="N7154" s="67" t="s">
        <v>4076</v>
      </c>
      <c r="O7154" s="67" t="s">
        <v>3928</v>
      </c>
      <c r="P7154" s="67" t="s">
        <v>4208</v>
      </c>
      <c r="Q7154" s="67" t="s">
        <v>198</v>
      </c>
      <c r="R7154" s="67" t="s">
        <v>873</v>
      </c>
      <c r="S7154" s="67" t="s">
        <v>7216</v>
      </c>
      <c r="T7154" s="67" t="s">
        <v>7217</v>
      </c>
      <c r="U7154" s="67" t="s">
        <v>7218</v>
      </c>
      <c r="V7154" s="67" t="s">
        <v>3932</v>
      </c>
      <c r="W7154" s="67" t="s">
        <v>3969</v>
      </c>
      <c r="X7154" s="67" t="s">
        <v>3934</v>
      </c>
      <c r="Y7154" s="67" t="s">
        <v>23250</v>
      </c>
      <c r="Z7154" s="67" t="s">
        <v>4081</v>
      </c>
      <c r="AA7154" s="67" t="s">
        <v>59043</v>
      </c>
      <c r="AB7154" s="67" t="s">
        <v>59044</v>
      </c>
      <c r="AC7154" s="67" t="s">
        <v>3939</v>
      </c>
      <c r="AD7154" s="67" t="s">
        <v>3940</v>
      </c>
      <c r="AE7154" s="67" t="s">
        <v>3941</v>
      </c>
      <c r="AF7154" s="67" t="s">
        <v>3940</v>
      </c>
      <c r="AG7154" s="67" t="s">
        <v>59045</v>
      </c>
      <c r="AH7154" s="67" t="s">
        <v>59046</v>
      </c>
      <c r="AI7154" s="67" t="s">
        <v>59047</v>
      </c>
      <c r="AJ7154" s="67" t="s">
        <v>3945</v>
      </c>
    </row>
    <row r="7155" spans="1:36" x14ac:dyDescent="0.2">
      <c r="A7155" s="66" t="s">
        <v>3919</v>
      </c>
      <c r="B7155" s="67" t="s">
        <v>59048</v>
      </c>
      <c r="C7155" s="66" t="str">
        <f t="shared" si="111"/>
        <v>P.S. SAN LUIS DE CHINCHIHUANI</v>
      </c>
      <c r="D7155" s="67" t="s">
        <v>3921</v>
      </c>
      <c r="E7155" s="66" t="s">
        <v>59049</v>
      </c>
      <c r="F7155" s="66" t="s">
        <v>59049</v>
      </c>
      <c r="G7155" s="66" t="s">
        <v>3923</v>
      </c>
      <c r="H7155" s="66" t="s">
        <v>3924</v>
      </c>
      <c r="I7155" s="66" t="s">
        <v>963</v>
      </c>
      <c r="J7155" s="68" t="s">
        <v>198</v>
      </c>
      <c r="K7155" s="68" t="s">
        <v>873</v>
      </c>
      <c r="L7155" s="68" t="s">
        <v>962</v>
      </c>
      <c r="M7155" s="66" t="s">
        <v>59050</v>
      </c>
      <c r="N7155" s="67" t="s">
        <v>4076</v>
      </c>
      <c r="O7155" s="67" t="s">
        <v>3928</v>
      </c>
      <c r="P7155" s="67" t="s">
        <v>4208</v>
      </c>
      <c r="Q7155" s="67" t="s">
        <v>198</v>
      </c>
      <c r="R7155" s="67" t="s">
        <v>873</v>
      </c>
      <c r="S7155" s="67" t="s">
        <v>7216</v>
      </c>
      <c r="T7155" s="67" t="s">
        <v>7217</v>
      </c>
      <c r="U7155" s="67" t="s">
        <v>7218</v>
      </c>
      <c r="V7155" s="67" t="s">
        <v>3932</v>
      </c>
      <c r="W7155" s="67" t="s">
        <v>3940</v>
      </c>
      <c r="X7155" s="67" t="s">
        <v>3934</v>
      </c>
      <c r="Y7155" s="67" t="s">
        <v>7219</v>
      </c>
      <c r="Z7155" s="67" t="s">
        <v>4081</v>
      </c>
      <c r="AA7155" s="67" t="s">
        <v>3954</v>
      </c>
      <c r="AB7155" s="67" t="s">
        <v>59051</v>
      </c>
      <c r="AC7155" s="67" t="s">
        <v>3939</v>
      </c>
      <c r="AD7155" s="67" t="s">
        <v>3940</v>
      </c>
      <c r="AE7155" s="67" t="s">
        <v>3941</v>
      </c>
      <c r="AF7155" s="67" t="s">
        <v>3940</v>
      </c>
      <c r="AG7155" s="67" t="s">
        <v>59052</v>
      </c>
      <c r="AH7155" s="67" t="s">
        <v>59053</v>
      </c>
      <c r="AI7155" s="67" t="s">
        <v>59054</v>
      </c>
      <c r="AJ7155" s="67" t="s">
        <v>3945</v>
      </c>
    </row>
    <row r="7156" spans="1:36" x14ac:dyDescent="0.2">
      <c r="A7156" s="66" t="s">
        <v>3919</v>
      </c>
      <c r="B7156" s="67" t="s">
        <v>59055</v>
      </c>
      <c r="C7156" s="66" t="str">
        <f t="shared" si="111"/>
        <v>P.S. PUERTO LAGUNA RAYA</v>
      </c>
      <c r="D7156" s="67" t="s">
        <v>3921</v>
      </c>
      <c r="E7156" s="66" t="s">
        <v>59056</v>
      </c>
      <c r="F7156" s="66" t="s">
        <v>59056</v>
      </c>
      <c r="G7156" s="66" t="s">
        <v>3923</v>
      </c>
      <c r="H7156" s="66" t="s">
        <v>3924</v>
      </c>
      <c r="I7156" s="66" t="s">
        <v>1649</v>
      </c>
      <c r="J7156" s="68" t="s">
        <v>198</v>
      </c>
      <c r="K7156" s="68" t="s">
        <v>873</v>
      </c>
      <c r="L7156" s="68" t="s">
        <v>1648</v>
      </c>
      <c r="M7156" s="66" t="s">
        <v>59057</v>
      </c>
      <c r="N7156" s="67" t="s">
        <v>4076</v>
      </c>
      <c r="O7156" s="67" t="s">
        <v>3928</v>
      </c>
      <c r="P7156" s="67" t="s">
        <v>4023</v>
      </c>
      <c r="Q7156" s="67" t="s">
        <v>198</v>
      </c>
      <c r="R7156" s="67" t="s">
        <v>873</v>
      </c>
      <c r="S7156" s="67" t="s">
        <v>1648</v>
      </c>
      <c r="T7156" s="67" t="s">
        <v>7217</v>
      </c>
      <c r="U7156" s="67" t="s">
        <v>7218</v>
      </c>
      <c r="V7156" s="67" t="s">
        <v>3968</v>
      </c>
      <c r="W7156" s="67" t="s">
        <v>3940</v>
      </c>
      <c r="X7156" s="67" t="s">
        <v>3934</v>
      </c>
      <c r="Y7156" s="67" t="s">
        <v>7662</v>
      </c>
      <c r="Z7156" s="67" t="s">
        <v>4081</v>
      </c>
      <c r="AA7156" s="67" t="s">
        <v>3954</v>
      </c>
      <c r="AB7156" s="67" t="s">
        <v>59058</v>
      </c>
      <c r="AC7156" s="67" t="s">
        <v>3939</v>
      </c>
      <c r="AD7156" s="67" t="s">
        <v>3940</v>
      </c>
      <c r="AE7156" s="67" t="s">
        <v>3941</v>
      </c>
      <c r="AF7156" s="67" t="s">
        <v>3940</v>
      </c>
      <c r="AG7156" s="67" t="s">
        <v>59059</v>
      </c>
      <c r="AH7156" s="67" t="s">
        <v>59060</v>
      </c>
      <c r="AI7156" s="67" t="s">
        <v>52892</v>
      </c>
      <c r="AJ7156" s="67" t="s">
        <v>3945</v>
      </c>
    </row>
    <row r="7157" spans="1:36" x14ac:dyDescent="0.2">
      <c r="A7157" s="66" t="s">
        <v>3919</v>
      </c>
      <c r="B7157" s="67" t="s">
        <v>59061</v>
      </c>
      <c r="C7157" s="66" t="str">
        <f t="shared" si="111"/>
        <v>P.S. LA VIÑA DINAMARCA</v>
      </c>
      <c r="D7157" s="67" t="s">
        <v>3921</v>
      </c>
      <c r="E7157" s="66" t="s">
        <v>59062</v>
      </c>
      <c r="F7157" s="66" t="s">
        <v>59062</v>
      </c>
      <c r="G7157" s="66" t="s">
        <v>3923</v>
      </c>
      <c r="H7157" s="66" t="s">
        <v>3924</v>
      </c>
      <c r="I7157" s="66" t="s">
        <v>963</v>
      </c>
      <c r="J7157" s="68" t="s">
        <v>198</v>
      </c>
      <c r="K7157" s="68" t="s">
        <v>873</v>
      </c>
      <c r="L7157" s="68" t="s">
        <v>962</v>
      </c>
      <c r="M7157" s="66" t="s">
        <v>59062</v>
      </c>
      <c r="N7157" s="67" t="s">
        <v>4076</v>
      </c>
      <c r="O7157" s="67" t="s">
        <v>3928</v>
      </c>
      <c r="P7157" s="67" t="s">
        <v>4208</v>
      </c>
      <c r="Q7157" s="67" t="s">
        <v>198</v>
      </c>
      <c r="R7157" s="67" t="s">
        <v>873</v>
      </c>
      <c r="S7157" s="67" t="s">
        <v>7216</v>
      </c>
      <c r="T7157" s="67" t="s">
        <v>7217</v>
      </c>
      <c r="U7157" s="67" t="s">
        <v>7218</v>
      </c>
      <c r="V7157" s="67" t="s">
        <v>3932</v>
      </c>
      <c r="W7157" s="67" t="s">
        <v>3940</v>
      </c>
      <c r="X7157" s="67" t="s">
        <v>3934</v>
      </c>
      <c r="Y7157" s="67" t="s">
        <v>7219</v>
      </c>
      <c r="Z7157" s="67" t="s">
        <v>8549</v>
      </c>
      <c r="AA7157" s="67" t="s">
        <v>3954</v>
      </c>
      <c r="AB7157" s="67" t="s">
        <v>59063</v>
      </c>
      <c r="AC7157" s="67" t="s">
        <v>3939</v>
      </c>
      <c r="AD7157" s="67" t="s">
        <v>3940</v>
      </c>
      <c r="AE7157" s="67" t="s">
        <v>3941</v>
      </c>
      <c r="AF7157" s="67" t="s">
        <v>3940</v>
      </c>
      <c r="AG7157" s="67" t="s">
        <v>59064</v>
      </c>
      <c r="AH7157" s="67" t="s">
        <v>59065</v>
      </c>
      <c r="AI7157" s="67" t="s">
        <v>59066</v>
      </c>
      <c r="AJ7157" s="67" t="s">
        <v>3945</v>
      </c>
    </row>
    <row r="7158" spans="1:36" x14ac:dyDescent="0.2">
      <c r="A7158" s="66" t="s">
        <v>3919</v>
      </c>
      <c r="B7158" s="67" t="s">
        <v>59067</v>
      </c>
      <c r="C7158" s="66" t="str">
        <f t="shared" si="111"/>
        <v>P.S. MAZUHUAZU</v>
      </c>
      <c r="D7158" s="67" t="s">
        <v>3921</v>
      </c>
      <c r="E7158" s="66" t="s">
        <v>59068</v>
      </c>
      <c r="F7158" s="66" t="s">
        <v>59068</v>
      </c>
      <c r="G7158" s="66" t="s">
        <v>3923</v>
      </c>
      <c r="H7158" s="66" t="s">
        <v>3924</v>
      </c>
      <c r="I7158" s="66" t="s">
        <v>1649</v>
      </c>
      <c r="J7158" s="68" t="s">
        <v>198</v>
      </c>
      <c r="K7158" s="68" t="s">
        <v>873</v>
      </c>
      <c r="L7158" s="68" t="s">
        <v>1648</v>
      </c>
      <c r="M7158" s="66" t="s">
        <v>59069</v>
      </c>
      <c r="N7158" s="67" t="s">
        <v>4076</v>
      </c>
      <c r="O7158" s="67" t="s">
        <v>3928</v>
      </c>
      <c r="P7158" s="67" t="s">
        <v>4023</v>
      </c>
      <c r="Q7158" s="67" t="s">
        <v>198</v>
      </c>
      <c r="R7158" s="67" t="s">
        <v>873</v>
      </c>
      <c r="S7158" s="67" t="s">
        <v>1648</v>
      </c>
      <c r="T7158" s="67" t="s">
        <v>7217</v>
      </c>
      <c r="U7158" s="67" t="s">
        <v>7218</v>
      </c>
      <c r="V7158" s="67" t="s">
        <v>3932</v>
      </c>
      <c r="W7158" s="67" t="s">
        <v>3940</v>
      </c>
      <c r="X7158" s="67" t="s">
        <v>3934</v>
      </c>
      <c r="Y7158" s="67" t="s">
        <v>7662</v>
      </c>
      <c r="Z7158" s="67" t="s">
        <v>4081</v>
      </c>
      <c r="AA7158" s="67" t="s">
        <v>3954</v>
      </c>
      <c r="AB7158" s="67" t="s">
        <v>59070</v>
      </c>
      <c r="AC7158" s="67" t="s">
        <v>3939</v>
      </c>
      <c r="AD7158" s="67" t="s">
        <v>3940</v>
      </c>
      <c r="AE7158" s="67" t="s">
        <v>3941</v>
      </c>
      <c r="AF7158" s="67" t="s">
        <v>3940</v>
      </c>
      <c r="AG7158" s="67" t="s">
        <v>59071</v>
      </c>
      <c r="AH7158" s="67" t="s">
        <v>59072</v>
      </c>
      <c r="AI7158" s="67" t="s">
        <v>59073</v>
      </c>
      <c r="AJ7158" s="67" t="s">
        <v>3945</v>
      </c>
    </row>
    <row r="7159" spans="1:36" x14ac:dyDescent="0.2">
      <c r="A7159" s="66" t="s">
        <v>3919</v>
      </c>
      <c r="B7159" s="67" t="s">
        <v>59074</v>
      </c>
      <c r="C7159" s="66" t="str">
        <f t="shared" si="111"/>
        <v>P.S. SANTA MARIA</v>
      </c>
      <c r="D7159" s="67" t="s">
        <v>3921</v>
      </c>
      <c r="E7159" s="66" t="s">
        <v>2011</v>
      </c>
      <c r="F7159" s="66" t="s">
        <v>2011</v>
      </c>
      <c r="G7159" s="66" t="s">
        <v>3923</v>
      </c>
      <c r="H7159" s="66" t="s">
        <v>3924</v>
      </c>
      <c r="I7159" s="66" t="s">
        <v>1649</v>
      </c>
      <c r="J7159" s="68" t="s">
        <v>198</v>
      </c>
      <c r="K7159" s="68" t="s">
        <v>873</v>
      </c>
      <c r="L7159" s="68" t="s">
        <v>1648</v>
      </c>
      <c r="M7159" s="66" t="s">
        <v>59075</v>
      </c>
      <c r="N7159" s="67" t="s">
        <v>4076</v>
      </c>
      <c r="O7159" s="67" t="s">
        <v>3928</v>
      </c>
      <c r="P7159" s="67" t="s">
        <v>4023</v>
      </c>
      <c r="Q7159" s="67" t="s">
        <v>198</v>
      </c>
      <c r="R7159" s="67" t="s">
        <v>873</v>
      </c>
      <c r="S7159" s="67" t="s">
        <v>1648</v>
      </c>
      <c r="T7159" s="67" t="s">
        <v>7217</v>
      </c>
      <c r="U7159" s="67" t="s">
        <v>7218</v>
      </c>
      <c r="V7159" s="67" t="s">
        <v>3932</v>
      </c>
      <c r="W7159" s="67" t="s">
        <v>3940</v>
      </c>
      <c r="X7159" s="67" t="s">
        <v>3934</v>
      </c>
      <c r="Y7159" s="67" t="s">
        <v>7662</v>
      </c>
      <c r="Z7159" s="67" t="s">
        <v>4081</v>
      </c>
      <c r="AA7159" s="67" t="s">
        <v>3954</v>
      </c>
      <c r="AB7159" s="67" t="s">
        <v>59076</v>
      </c>
      <c r="AC7159" s="67" t="s">
        <v>3939</v>
      </c>
      <c r="AD7159" s="67" t="s">
        <v>3940</v>
      </c>
      <c r="AE7159" s="67" t="s">
        <v>3941</v>
      </c>
      <c r="AF7159" s="67" t="s">
        <v>3940</v>
      </c>
      <c r="AG7159" s="67" t="s">
        <v>59077</v>
      </c>
      <c r="AH7159" s="67" t="s">
        <v>59078</v>
      </c>
      <c r="AI7159" s="67" t="s">
        <v>58937</v>
      </c>
      <c r="AJ7159" s="67" t="s">
        <v>3945</v>
      </c>
    </row>
    <row r="7160" spans="1:36" x14ac:dyDescent="0.2">
      <c r="A7160" s="66" t="s">
        <v>3919</v>
      </c>
      <c r="B7160" s="67" t="s">
        <v>59079</v>
      </c>
      <c r="C7160" s="66" t="str">
        <f t="shared" si="111"/>
        <v>P.S. GOSEN</v>
      </c>
      <c r="D7160" s="67" t="s">
        <v>3921</v>
      </c>
      <c r="E7160" s="66" t="s">
        <v>43869</v>
      </c>
      <c r="F7160" s="66" t="s">
        <v>43869</v>
      </c>
      <c r="G7160" s="66" t="s">
        <v>3923</v>
      </c>
      <c r="H7160" s="66" t="s">
        <v>3924</v>
      </c>
      <c r="I7160" s="66" t="s">
        <v>1036</v>
      </c>
      <c r="J7160" s="68" t="s">
        <v>147</v>
      </c>
      <c r="K7160" s="68" t="s">
        <v>379</v>
      </c>
      <c r="L7160" s="68" t="s">
        <v>1035</v>
      </c>
      <c r="M7160" s="66" t="s">
        <v>59080</v>
      </c>
      <c r="N7160" s="67" t="s">
        <v>3926</v>
      </c>
      <c r="O7160" s="67" t="s">
        <v>4493</v>
      </c>
      <c r="P7160" s="67" t="s">
        <v>4023</v>
      </c>
      <c r="Q7160" s="67" t="s">
        <v>147</v>
      </c>
      <c r="R7160" s="67" t="s">
        <v>379</v>
      </c>
      <c r="S7160" s="67" t="s">
        <v>1035</v>
      </c>
      <c r="T7160" s="67" t="s">
        <v>4494</v>
      </c>
      <c r="U7160" s="67" t="s">
        <v>4495</v>
      </c>
      <c r="V7160" s="67" t="s">
        <v>3932</v>
      </c>
      <c r="W7160" s="67" t="s">
        <v>9162</v>
      </c>
      <c r="X7160" s="67" t="s">
        <v>3934</v>
      </c>
      <c r="Y7160" s="67" t="s">
        <v>5492</v>
      </c>
      <c r="Z7160" s="67" t="s">
        <v>5563</v>
      </c>
      <c r="AA7160" s="67" t="s">
        <v>59081</v>
      </c>
      <c r="AB7160" s="67" t="s">
        <v>59082</v>
      </c>
      <c r="AC7160" s="67" t="s">
        <v>3939</v>
      </c>
      <c r="AD7160" s="67" t="s">
        <v>3940</v>
      </c>
      <c r="AE7160" s="67" t="s">
        <v>3941</v>
      </c>
      <c r="AF7160" s="67" t="s">
        <v>3940</v>
      </c>
      <c r="AG7160" s="67" t="s">
        <v>59083</v>
      </c>
      <c r="AH7160" s="67" t="s">
        <v>59084</v>
      </c>
      <c r="AI7160" s="67" t="s">
        <v>8630</v>
      </c>
      <c r="AJ7160" s="67" t="s">
        <v>3945</v>
      </c>
    </row>
    <row r="7161" spans="1:36" x14ac:dyDescent="0.2">
      <c r="A7161" s="66" t="s">
        <v>3919</v>
      </c>
      <c r="B7161" s="67" t="s">
        <v>59085</v>
      </c>
      <c r="C7161" s="66" t="str">
        <f t="shared" si="111"/>
        <v>P.S. PISAGUAS</v>
      </c>
      <c r="D7161" s="67" t="s">
        <v>3921</v>
      </c>
      <c r="E7161" s="66" t="s">
        <v>59086</v>
      </c>
      <c r="F7161" s="66" t="s">
        <v>59086</v>
      </c>
      <c r="G7161" s="66" t="s">
        <v>3923</v>
      </c>
      <c r="H7161" s="66" t="s">
        <v>3924</v>
      </c>
      <c r="I7161" s="66" t="s">
        <v>1036</v>
      </c>
      <c r="J7161" s="68" t="s">
        <v>147</v>
      </c>
      <c r="K7161" s="68" t="s">
        <v>379</v>
      </c>
      <c r="L7161" s="68" t="s">
        <v>1035</v>
      </c>
      <c r="M7161" s="66" t="s">
        <v>59087</v>
      </c>
      <c r="N7161" s="67" t="s">
        <v>3926</v>
      </c>
      <c r="O7161" s="67" t="s">
        <v>4493</v>
      </c>
      <c r="P7161" s="67" t="s">
        <v>4023</v>
      </c>
      <c r="Q7161" s="67" t="s">
        <v>147</v>
      </c>
      <c r="R7161" s="67" t="s">
        <v>379</v>
      </c>
      <c r="S7161" s="67" t="s">
        <v>1035</v>
      </c>
      <c r="T7161" s="67" t="s">
        <v>4494</v>
      </c>
      <c r="U7161" s="67" t="s">
        <v>4495</v>
      </c>
      <c r="V7161" s="67" t="s">
        <v>3932</v>
      </c>
      <c r="W7161" s="67" t="s">
        <v>9162</v>
      </c>
      <c r="X7161" s="67" t="s">
        <v>3934</v>
      </c>
      <c r="Y7161" s="67" t="s">
        <v>5492</v>
      </c>
      <c r="Z7161" s="67" t="s">
        <v>4257</v>
      </c>
      <c r="AA7161" s="67" t="s">
        <v>26954</v>
      </c>
      <c r="AB7161" s="67" t="s">
        <v>59082</v>
      </c>
      <c r="AC7161" s="67" t="s">
        <v>3939</v>
      </c>
      <c r="AD7161" s="67" t="s">
        <v>3940</v>
      </c>
      <c r="AE7161" s="67" t="s">
        <v>3941</v>
      </c>
      <c r="AF7161" s="67" t="s">
        <v>3940</v>
      </c>
      <c r="AG7161" s="67" t="s">
        <v>59088</v>
      </c>
      <c r="AH7161" s="67" t="s">
        <v>59089</v>
      </c>
      <c r="AI7161" s="67" t="s">
        <v>7600</v>
      </c>
      <c r="AJ7161" s="67" t="s">
        <v>3945</v>
      </c>
    </row>
    <row r="7162" spans="1:36" x14ac:dyDescent="0.2">
      <c r="A7162" s="66" t="s">
        <v>3919</v>
      </c>
      <c r="B7162" s="67" t="s">
        <v>59090</v>
      </c>
      <c r="C7162" s="66" t="str">
        <f t="shared" si="111"/>
        <v>P.S. CORRALPAMPA</v>
      </c>
      <c r="D7162" s="67" t="s">
        <v>3921</v>
      </c>
      <c r="E7162" s="66" t="s">
        <v>59091</v>
      </c>
      <c r="F7162" s="66" t="s">
        <v>59091</v>
      </c>
      <c r="G7162" s="66" t="s">
        <v>3923</v>
      </c>
      <c r="H7162" s="66" t="s">
        <v>3924</v>
      </c>
      <c r="I7162" s="66" t="s">
        <v>2026</v>
      </c>
      <c r="J7162" s="68" t="s">
        <v>147</v>
      </c>
      <c r="K7162" s="68" t="s">
        <v>534</v>
      </c>
      <c r="L7162" s="68" t="s">
        <v>2025</v>
      </c>
      <c r="M7162" s="66" t="s">
        <v>59092</v>
      </c>
      <c r="N7162" s="67" t="s">
        <v>3926</v>
      </c>
      <c r="O7162" s="67" t="s">
        <v>4008</v>
      </c>
      <c r="P7162" s="67" t="s">
        <v>3951</v>
      </c>
      <c r="Q7162" s="67" t="s">
        <v>147</v>
      </c>
      <c r="R7162" s="67" t="s">
        <v>534</v>
      </c>
      <c r="S7162" s="67" t="s">
        <v>534</v>
      </c>
      <c r="T7162" s="67" t="s">
        <v>4198</v>
      </c>
      <c r="U7162" s="67" t="s">
        <v>4199</v>
      </c>
      <c r="V7162" s="67" t="s">
        <v>3932</v>
      </c>
      <c r="W7162" s="67" t="s">
        <v>3969</v>
      </c>
      <c r="X7162" s="67" t="s">
        <v>3934</v>
      </c>
      <c r="Y7162" s="67" t="s">
        <v>59093</v>
      </c>
      <c r="Z7162" s="67" t="s">
        <v>3985</v>
      </c>
      <c r="AA7162" s="67" t="s">
        <v>12323</v>
      </c>
      <c r="AB7162" s="67" t="s">
        <v>59094</v>
      </c>
      <c r="AC7162" s="67" t="s">
        <v>3939</v>
      </c>
      <c r="AD7162" s="67" t="s">
        <v>3940</v>
      </c>
      <c r="AE7162" s="67" t="s">
        <v>3941</v>
      </c>
      <c r="AF7162" s="67" t="s">
        <v>3940</v>
      </c>
      <c r="AG7162" s="67" t="s">
        <v>59095</v>
      </c>
      <c r="AH7162" s="67" t="s">
        <v>59096</v>
      </c>
      <c r="AI7162" s="67" t="s">
        <v>59097</v>
      </c>
      <c r="AJ7162" s="67" t="s">
        <v>3945</v>
      </c>
    </row>
    <row r="7163" spans="1:36" x14ac:dyDescent="0.2">
      <c r="A7163" s="66" t="s">
        <v>3919</v>
      </c>
      <c r="B7163" s="67" t="s">
        <v>59098</v>
      </c>
      <c r="C7163" s="66" t="str">
        <f t="shared" si="111"/>
        <v>P.S. AHUYACA</v>
      </c>
      <c r="D7163" s="67" t="s">
        <v>3921</v>
      </c>
      <c r="E7163" s="66" t="s">
        <v>59099</v>
      </c>
      <c r="F7163" s="66" t="s">
        <v>59099</v>
      </c>
      <c r="G7163" s="66" t="s">
        <v>3923</v>
      </c>
      <c r="H7163" s="66" t="s">
        <v>3924</v>
      </c>
      <c r="I7163" s="66" t="s">
        <v>479</v>
      </c>
      <c r="J7163" s="68" t="s">
        <v>147</v>
      </c>
      <c r="K7163" s="68" t="s">
        <v>459</v>
      </c>
      <c r="L7163" s="68" t="s">
        <v>478</v>
      </c>
      <c r="M7163" s="66" t="s">
        <v>59100</v>
      </c>
      <c r="N7163" s="67" t="s">
        <v>3926</v>
      </c>
      <c r="O7163" s="67" t="s">
        <v>4363</v>
      </c>
      <c r="P7163" s="67" t="s">
        <v>3928</v>
      </c>
      <c r="Q7163" s="67" t="s">
        <v>147</v>
      </c>
      <c r="R7163" s="67" t="s">
        <v>459</v>
      </c>
      <c r="S7163" s="67" t="s">
        <v>1670</v>
      </c>
      <c r="T7163" s="67" t="s">
        <v>4716</v>
      </c>
      <c r="U7163" s="67" t="s">
        <v>4717</v>
      </c>
      <c r="V7163" s="67" t="s">
        <v>3968</v>
      </c>
      <c r="W7163" s="67" t="s">
        <v>59101</v>
      </c>
      <c r="X7163" s="67" t="s">
        <v>3934</v>
      </c>
      <c r="Y7163" s="67" t="s">
        <v>58001</v>
      </c>
      <c r="Z7163" s="67" t="s">
        <v>4201</v>
      </c>
      <c r="AA7163" s="67" t="s">
        <v>26969</v>
      </c>
      <c r="AB7163" s="67" t="s">
        <v>59102</v>
      </c>
      <c r="AC7163" s="67" t="s">
        <v>3939</v>
      </c>
      <c r="AD7163" s="67" t="s">
        <v>3940</v>
      </c>
      <c r="AE7163" s="67" t="s">
        <v>3941</v>
      </c>
      <c r="AF7163" s="67" t="s">
        <v>3940</v>
      </c>
      <c r="AG7163" s="67" t="s">
        <v>59103</v>
      </c>
      <c r="AH7163" s="67" t="s">
        <v>59104</v>
      </c>
      <c r="AI7163" s="67" t="s">
        <v>59105</v>
      </c>
      <c r="AJ7163" s="67" t="s">
        <v>3945</v>
      </c>
    </row>
    <row r="7164" spans="1:36" x14ac:dyDescent="0.2">
      <c r="A7164" s="66" t="s">
        <v>3919</v>
      </c>
      <c r="B7164" s="67" t="s">
        <v>59106</v>
      </c>
      <c r="C7164" s="66" t="str">
        <f t="shared" si="111"/>
        <v>P.S. PUERTO SAN FRANCISCO</v>
      </c>
      <c r="D7164" s="67" t="s">
        <v>3921</v>
      </c>
      <c r="E7164" s="66" t="s">
        <v>59107</v>
      </c>
      <c r="F7164" s="66" t="s">
        <v>59107</v>
      </c>
      <c r="G7164" s="66" t="s">
        <v>3923</v>
      </c>
      <c r="H7164" s="66" t="s">
        <v>3924</v>
      </c>
      <c r="I7164" s="66" t="s">
        <v>872</v>
      </c>
      <c r="J7164" s="68" t="s">
        <v>147</v>
      </c>
      <c r="K7164" s="68" t="s">
        <v>379</v>
      </c>
      <c r="L7164" s="68" t="s">
        <v>379</v>
      </c>
      <c r="M7164" s="66" t="s">
        <v>59108</v>
      </c>
      <c r="N7164" s="67" t="s">
        <v>3926</v>
      </c>
      <c r="O7164" s="67" t="s">
        <v>4493</v>
      </c>
      <c r="P7164" s="67" t="s">
        <v>3951</v>
      </c>
      <c r="Q7164" s="67" t="s">
        <v>147</v>
      </c>
      <c r="R7164" s="67" t="s">
        <v>379</v>
      </c>
      <c r="S7164" s="67" t="s">
        <v>379</v>
      </c>
      <c r="T7164" s="67" t="s">
        <v>4494</v>
      </c>
      <c r="U7164" s="67" t="s">
        <v>4495</v>
      </c>
      <c r="V7164" s="67" t="s">
        <v>3932</v>
      </c>
      <c r="W7164" s="67" t="s">
        <v>3948</v>
      </c>
      <c r="X7164" s="67" t="s">
        <v>3934</v>
      </c>
      <c r="Y7164" s="67" t="s">
        <v>19096</v>
      </c>
      <c r="Z7164" s="67" t="s">
        <v>59109</v>
      </c>
      <c r="AA7164" s="67" t="s">
        <v>59110</v>
      </c>
      <c r="AB7164" s="67" t="s">
        <v>59111</v>
      </c>
      <c r="AC7164" s="67" t="s">
        <v>3939</v>
      </c>
      <c r="AD7164" s="67" t="s">
        <v>3940</v>
      </c>
      <c r="AE7164" s="67" t="s">
        <v>3941</v>
      </c>
      <c r="AF7164" s="67" t="s">
        <v>3940</v>
      </c>
      <c r="AG7164" s="67" t="s">
        <v>59112</v>
      </c>
      <c r="AH7164" s="67" t="s">
        <v>59113</v>
      </c>
      <c r="AI7164" s="67" t="s">
        <v>5839</v>
      </c>
      <c r="AJ7164" s="67" t="s">
        <v>3945</v>
      </c>
    </row>
    <row r="7165" spans="1:36" x14ac:dyDescent="0.2">
      <c r="A7165" s="66" t="s">
        <v>3919</v>
      </c>
      <c r="B7165" s="67" t="s">
        <v>59114</v>
      </c>
      <c r="C7165" s="66" t="str">
        <f t="shared" si="111"/>
        <v>P.S. PERINGOS</v>
      </c>
      <c r="D7165" s="67" t="s">
        <v>3921</v>
      </c>
      <c r="E7165" s="66" t="s">
        <v>59115</v>
      </c>
      <c r="F7165" s="66" t="s">
        <v>59115</v>
      </c>
      <c r="G7165" s="66" t="s">
        <v>3923</v>
      </c>
      <c r="H7165" s="66" t="s">
        <v>3924</v>
      </c>
      <c r="I7165" s="66" t="s">
        <v>872</v>
      </c>
      <c r="J7165" s="68" t="s">
        <v>147</v>
      </c>
      <c r="K7165" s="68" t="s">
        <v>379</v>
      </c>
      <c r="L7165" s="68" t="s">
        <v>379</v>
      </c>
      <c r="M7165" s="66" t="s">
        <v>59116</v>
      </c>
      <c r="N7165" s="67" t="s">
        <v>3926</v>
      </c>
      <c r="O7165" s="67" t="s">
        <v>4493</v>
      </c>
      <c r="P7165" s="67" t="s">
        <v>3951</v>
      </c>
      <c r="Q7165" s="67" t="s">
        <v>147</v>
      </c>
      <c r="R7165" s="67" t="s">
        <v>379</v>
      </c>
      <c r="S7165" s="67" t="s">
        <v>379</v>
      </c>
      <c r="T7165" s="67" t="s">
        <v>4494</v>
      </c>
      <c r="U7165" s="67" t="s">
        <v>4495</v>
      </c>
      <c r="V7165" s="67" t="s">
        <v>3932</v>
      </c>
      <c r="W7165" s="67" t="s">
        <v>25690</v>
      </c>
      <c r="X7165" s="67" t="s">
        <v>3934</v>
      </c>
      <c r="Y7165" s="67" t="s">
        <v>59117</v>
      </c>
      <c r="Z7165" s="67" t="s">
        <v>3936</v>
      </c>
      <c r="AA7165" s="67" t="s">
        <v>5214</v>
      </c>
      <c r="AB7165" s="67" t="s">
        <v>59118</v>
      </c>
      <c r="AC7165" s="67" t="s">
        <v>3939</v>
      </c>
      <c r="AD7165" s="67" t="s">
        <v>3940</v>
      </c>
      <c r="AE7165" s="67" t="s">
        <v>3941</v>
      </c>
      <c r="AF7165" s="67" t="s">
        <v>3940</v>
      </c>
      <c r="AG7165" s="67" t="s">
        <v>59119</v>
      </c>
      <c r="AH7165" s="67" t="s">
        <v>59120</v>
      </c>
      <c r="AI7165" s="67" t="s">
        <v>59121</v>
      </c>
      <c r="AJ7165" s="67" t="s">
        <v>3945</v>
      </c>
    </row>
    <row r="7166" spans="1:36" x14ac:dyDescent="0.2">
      <c r="A7166" s="66" t="s">
        <v>3919</v>
      </c>
      <c r="B7166" s="67" t="s">
        <v>59122</v>
      </c>
      <c r="C7166" s="66" t="str">
        <f t="shared" si="111"/>
        <v>P.S. ALTO SAN JOSE</v>
      </c>
      <c r="D7166" s="67" t="s">
        <v>3921</v>
      </c>
      <c r="E7166" s="66" t="s">
        <v>59123</v>
      </c>
      <c r="F7166" s="66" t="s">
        <v>59123</v>
      </c>
      <c r="G7166" s="66" t="s">
        <v>3923</v>
      </c>
      <c r="H7166" s="66" t="s">
        <v>3924</v>
      </c>
      <c r="I7166" s="66" t="s">
        <v>544</v>
      </c>
      <c r="J7166" s="68" t="s">
        <v>159</v>
      </c>
      <c r="K7166" s="68" t="s">
        <v>542</v>
      </c>
      <c r="L7166" s="68" t="s">
        <v>543</v>
      </c>
      <c r="M7166" s="66" t="s">
        <v>5026</v>
      </c>
      <c r="N7166" s="67" t="s">
        <v>4131</v>
      </c>
      <c r="O7166" s="67" t="s">
        <v>3928</v>
      </c>
      <c r="P7166" s="67" t="s">
        <v>4023</v>
      </c>
      <c r="Q7166" s="67" t="s">
        <v>159</v>
      </c>
      <c r="R7166" s="67" t="s">
        <v>542</v>
      </c>
      <c r="S7166" s="67" t="s">
        <v>5027</v>
      </c>
      <c r="T7166" s="67" t="s">
        <v>5028</v>
      </c>
      <c r="U7166" s="67" t="s">
        <v>5029</v>
      </c>
      <c r="V7166" s="67" t="s">
        <v>3932</v>
      </c>
      <c r="W7166" s="67" t="s">
        <v>5030</v>
      </c>
      <c r="X7166" s="67" t="s">
        <v>3934</v>
      </c>
      <c r="Y7166" s="67" t="s">
        <v>3945</v>
      </c>
      <c r="Z7166" s="67" t="s">
        <v>3936</v>
      </c>
      <c r="AA7166" s="67" t="s">
        <v>28885</v>
      </c>
      <c r="AB7166" s="67" t="s">
        <v>59124</v>
      </c>
      <c r="AC7166" s="67" t="s">
        <v>3939</v>
      </c>
      <c r="AD7166" s="67" t="s">
        <v>3940</v>
      </c>
      <c r="AE7166" s="67" t="s">
        <v>3941</v>
      </c>
      <c r="AF7166" s="67" t="s">
        <v>3940</v>
      </c>
      <c r="AG7166" s="67" t="s">
        <v>59125</v>
      </c>
      <c r="AH7166" s="67" t="s">
        <v>59126</v>
      </c>
      <c r="AI7166" s="67" t="s">
        <v>13335</v>
      </c>
      <c r="AJ7166" s="67" t="s">
        <v>3945</v>
      </c>
    </row>
    <row r="7167" spans="1:36" x14ac:dyDescent="0.2">
      <c r="A7167" s="66" t="s">
        <v>3919</v>
      </c>
      <c r="B7167" s="67" t="s">
        <v>59127</v>
      </c>
      <c r="C7167" s="66" t="str">
        <f t="shared" si="111"/>
        <v>P.S. HUALLMISH</v>
      </c>
      <c r="D7167" s="67" t="s">
        <v>3921</v>
      </c>
      <c r="E7167" s="66" t="s">
        <v>59128</v>
      </c>
      <c r="F7167" s="66" t="s">
        <v>59128</v>
      </c>
      <c r="G7167" s="66" t="s">
        <v>3923</v>
      </c>
      <c r="H7167" s="66" t="s">
        <v>3924</v>
      </c>
      <c r="I7167" s="66" t="s">
        <v>2428</v>
      </c>
      <c r="J7167" s="68" t="s">
        <v>297</v>
      </c>
      <c r="K7167" s="68" t="s">
        <v>297</v>
      </c>
      <c r="L7167" s="68" t="s">
        <v>2427</v>
      </c>
      <c r="M7167" s="66" t="s">
        <v>59129</v>
      </c>
      <c r="N7167" s="67" t="s">
        <v>4311</v>
      </c>
      <c r="O7167" s="67" t="s">
        <v>3951</v>
      </c>
      <c r="P7167" s="67" t="s">
        <v>4288</v>
      </c>
      <c r="Q7167" s="67" t="s">
        <v>297</v>
      </c>
      <c r="R7167" s="67" t="s">
        <v>297</v>
      </c>
      <c r="S7167" s="67" t="s">
        <v>2427</v>
      </c>
      <c r="T7167" s="67" t="s">
        <v>5559</v>
      </c>
      <c r="U7167" s="67" t="s">
        <v>5560</v>
      </c>
      <c r="V7167" s="67" t="s">
        <v>3932</v>
      </c>
      <c r="W7167" s="67" t="s">
        <v>59130</v>
      </c>
      <c r="X7167" s="67" t="s">
        <v>3934</v>
      </c>
      <c r="Y7167" s="67" t="s">
        <v>3945</v>
      </c>
      <c r="Z7167" s="67" t="s">
        <v>50068</v>
      </c>
      <c r="AA7167" s="67" t="s">
        <v>59131</v>
      </c>
      <c r="AB7167" s="67" t="s">
        <v>59132</v>
      </c>
      <c r="AC7167" s="67" t="s">
        <v>3939</v>
      </c>
      <c r="AD7167" s="67" t="s">
        <v>3940</v>
      </c>
      <c r="AE7167" s="67" t="s">
        <v>3941</v>
      </c>
      <c r="AF7167" s="67" t="s">
        <v>3940</v>
      </c>
      <c r="AG7167" s="67" t="s">
        <v>59133</v>
      </c>
      <c r="AH7167" s="67" t="s">
        <v>59134</v>
      </c>
      <c r="AI7167" s="67" t="s">
        <v>40833</v>
      </c>
      <c r="AJ7167" s="67" t="s">
        <v>3945</v>
      </c>
    </row>
    <row r="7168" spans="1:36" x14ac:dyDescent="0.2">
      <c r="A7168" s="66" t="s">
        <v>3919</v>
      </c>
      <c r="B7168" s="67" t="s">
        <v>59135</v>
      </c>
      <c r="C7168" s="66" t="str">
        <f t="shared" si="111"/>
        <v>P.S. ANTAYMISA</v>
      </c>
      <c r="D7168" s="67" t="s">
        <v>3921</v>
      </c>
      <c r="E7168" s="66" t="s">
        <v>59136</v>
      </c>
      <c r="F7168" s="66" t="s">
        <v>59136</v>
      </c>
      <c r="G7168" s="66" t="s">
        <v>3923</v>
      </c>
      <c r="H7168" s="66" t="s">
        <v>3924</v>
      </c>
      <c r="I7168" s="66" t="s">
        <v>1663</v>
      </c>
      <c r="J7168" s="68" t="s">
        <v>348</v>
      </c>
      <c r="K7168" s="68" t="s">
        <v>348</v>
      </c>
      <c r="L7168" s="68" t="s">
        <v>1662</v>
      </c>
      <c r="M7168" s="66" t="s">
        <v>59137</v>
      </c>
      <c r="N7168" s="67" t="s">
        <v>3927</v>
      </c>
      <c r="O7168" s="67" t="s">
        <v>3951</v>
      </c>
      <c r="P7168" s="67" t="s">
        <v>4146</v>
      </c>
      <c r="Q7168" s="67" t="s">
        <v>348</v>
      </c>
      <c r="R7168" s="67" t="s">
        <v>348</v>
      </c>
      <c r="S7168" s="67" t="s">
        <v>12713</v>
      </c>
      <c r="T7168" s="67" t="s">
        <v>6172</v>
      </c>
      <c r="U7168" s="67" t="s">
        <v>6173</v>
      </c>
      <c r="V7168" s="67" t="s">
        <v>3932</v>
      </c>
      <c r="W7168" s="67" t="s">
        <v>4516</v>
      </c>
      <c r="X7168" s="67" t="s">
        <v>3934</v>
      </c>
      <c r="Y7168" s="67" t="s">
        <v>6174</v>
      </c>
      <c r="Z7168" s="67" t="s">
        <v>4136</v>
      </c>
      <c r="AA7168" s="67" t="s">
        <v>56328</v>
      </c>
      <c r="AB7168" s="67" t="s">
        <v>59138</v>
      </c>
      <c r="AC7168" s="67" t="s">
        <v>3939</v>
      </c>
      <c r="AD7168" s="67" t="s">
        <v>3940</v>
      </c>
      <c r="AE7168" s="67" t="s">
        <v>3941</v>
      </c>
      <c r="AF7168" s="67" t="s">
        <v>3940</v>
      </c>
      <c r="AG7168" s="67" t="s">
        <v>59139</v>
      </c>
      <c r="AH7168" s="67" t="s">
        <v>59140</v>
      </c>
      <c r="AI7168" s="67" t="s">
        <v>37378</v>
      </c>
      <c r="AJ7168" s="67" t="s">
        <v>3945</v>
      </c>
    </row>
    <row r="7169" spans="1:36" x14ac:dyDescent="0.2">
      <c r="A7169" s="66" t="s">
        <v>3919</v>
      </c>
      <c r="B7169" s="67" t="s">
        <v>59141</v>
      </c>
      <c r="C7169" s="66" t="str">
        <f t="shared" si="111"/>
        <v>P.S. SANTA ROSA</v>
      </c>
      <c r="D7169" s="67" t="s">
        <v>3921</v>
      </c>
      <c r="E7169" s="66" t="s">
        <v>732</v>
      </c>
      <c r="F7169" s="66" t="s">
        <v>732</v>
      </c>
      <c r="G7169" s="66" t="s">
        <v>3923</v>
      </c>
      <c r="H7169" s="66" t="s">
        <v>3924</v>
      </c>
      <c r="I7169" s="66" t="s">
        <v>2150</v>
      </c>
      <c r="J7169" s="68" t="s">
        <v>147</v>
      </c>
      <c r="K7169" s="68" t="s">
        <v>379</v>
      </c>
      <c r="L7169" s="68" t="s">
        <v>2149</v>
      </c>
      <c r="M7169" s="66" t="s">
        <v>59142</v>
      </c>
      <c r="N7169" s="67" t="s">
        <v>3926</v>
      </c>
      <c r="O7169" s="67" t="s">
        <v>4493</v>
      </c>
      <c r="P7169" s="67" t="s">
        <v>4323</v>
      </c>
      <c r="Q7169" s="67" t="s">
        <v>147</v>
      </c>
      <c r="R7169" s="67" t="s">
        <v>379</v>
      </c>
      <c r="S7169" s="67" t="s">
        <v>2149</v>
      </c>
      <c r="T7169" s="67" t="s">
        <v>4494</v>
      </c>
      <c r="U7169" s="67" t="s">
        <v>4495</v>
      </c>
      <c r="V7169" s="67" t="s">
        <v>3932</v>
      </c>
      <c r="W7169" s="67" t="s">
        <v>6162</v>
      </c>
      <c r="X7169" s="67" t="s">
        <v>3934</v>
      </c>
      <c r="Y7169" s="67" t="s">
        <v>59143</v>
      </c>
      <c r="Z7169" s="67" t="s">
        <v>6163</v>
      </c>
      <c r="AA7169" s="67" t="s">
        <v>6164</v>
      </c>
      <c r="AB7169" s="67" t="s">
        <v>59144</v>
      </c>
      <c r="AC7169" s="67" t="s">
        <v>3939</v>
      </c>
      <c r="AD7169" s="67" t="s">
        <v>3940</v>
      </c>
      <c r="AE7169" s="67" t="s">
        <v>3941</v>
      </c>
      <c r="AF7169" s="67" t="s">
        <v>3940</v>
      </c>
      <c r="AG7169" s="67" t="s">
        <v>59145</v>
      </c>
      <c r="AH7169" s="67" t="s">
        <v>59146</v>
      </c>
      <c r="AI7169" s="67" t="s">
        <v>19233</v>
      </c>
      <c r="AJ7169" s="67" t="s">
        <v>3945</v>
      </c>
    </row>
    <row r="7170" spans="1:36" x14ac:dyDescent="0.2">
      <c r="A7170" s="66" t="s">
        <v>3919</v>
      </c>
      <c r="B7170" s="67" t="s">
        <v>59147</v>
      </c>
      <c r="C7170" s="66" t="str">
        <f t="shared" si="111"/>
        <v>P.S. ALTO LAGARTO</v>
      </c>
      <c r="D7170" s="67" t="s">
        <v>3921</v>
      </c>
      <c r="E7170" s="66" t="s">
        <v>59148</v>
      </c>
      <c r="F7170" s="66" t="s">
        <v>59148</v>
      </c>
      <c r="G7170" s="66" t="s">
        <v>3923</v>
      </c>
      <c r="H7170" s="66" t="s">
        <v>3924</v>
      </c>
      <c r="I7170" s="66" t="s">
        <v>1084</v>
      </c>
      <c r="J7170" s="68" t="s">
        <v>198</v>
      </c>
      <c r="K7170" s="68" t="s">
        <v>873</v>
      </c>
      <c r="L7170" s="68" t="s">
        <v>1083</v>
      </c>
      <c r="M7170" s="66" t="s">
        <v>59148</v>
      </c>
      <c r="N7170" s="67" t="s">
        <v>4076</v>
      </c>
      <c r="O7170" s="67" t="s">
        <v>3928</v>
      </c>
      <c r="P7170" s="67" t="s">
        <v>4040</v>
      </c>
      <c r="Q7170" s="67" t="s">
        <v>198</v>
      </c>
      <c r="R7170" s="67" t="s">
        <v>873</v>
      </c>
      <c r="S7170" s="67" t="s">
        <v>1083</v>
      </c>
      <c r="T7170" s="67" t="s">
        <v>7217</v>
      </c>
      <c r="U7170" s="67" t="s">
        <v>7218</v>
      </c>
      <c r="V7170" s="67" t="s">
        <v>3932</v>
      </c>
      <c r="W7170" s="67" t="s">
        <v>3948</v>
      </c>
      <c r="X7170" s="67" t="s">
        <v>3934</v>
      </c>
      <c r="Y7170" s="67" t="s">
        <v>23250</v>
      </c>
      <c r="Z7170" s="67" t="s">
        <v>7991</v>
      </c>
      <c r="AA7170" s="67" t="s">
        <v>7923</v>
      </c>
      <c r="AB7170" s="67" t="s">
        <v>59149</v>
      </c>
      <c r="AC7170" s="67" t="s">
        <v>3939</v>
      </c>
      <c r="AD7170" s="67" t="s">
        <v>3940</v>
      </c>
      <c r="AE7170" s="67" t="s">
        <v>3941</v>
      </c>
      <c r="AF7170" s="67" t="s">
        <v>3940</v>
      </c>
      <c r="AG7170" s="67" t="s">
        <v>59150</v>
      </c>
      <c r="AH7170" s="67" t="s">
        <v>59151</v>
      </c>
      <c r="AI7170" s="67" t="s">
        <v>28814</v>
      </c>
      <c r="AJ7170" s="67" t="s">
        <v>3945</v>
      </c>
    </row>
    <row r="7171" spans="1:36" x14ac:dyDescent="0.2">
      <c r="A7171" s="66" t="s">
        <v>3919</v>
      </c>
      <c r="B7171" s="67" t="s">
        <v>59152</v>
      </c>
      <c r="C7171" s="66" t="str">
        <f t="shared" ref="C7171:C7234" si="112">CONCATENATE(D7171,E7171)</f>
        <v>P.S. RANRA</v>
      </c>
      <c r="D7171" s="67" t="s">
        <v>3921</v>
      </c>
      <c r="E7171" s="66" t="s">
        <v>59153</v>
      </c>
      <c r="F7171" s="66" t="s">
        <v>59153</v>
      </c>
      <c r="G7171" s="66" t="s">
        <v>3923</v>
      </c>
      <c r="H7171" s="66" t="s">
        <v>3924</v>
      </c>
      <c r="I7171" s="66" t="s">
        <v>3239</v>
      </c>
      <c r="J7171" s="68" t="s">
        <v>348</v>
      </c>
      <c r="K7171" s="68" t="s">
        <v>349</v>
      </c>
      <c r="L7171" s="68" t="s">
        <v>3238</v>
      </c>
      <c r="M7171" s="66" t="s">
        <v>59154</v>
      </c>
      <c r="N7171" s="67" t="s">
        <v>3927</v>
      </c>
      <c r="O7171" s="67" t="s">
        <v>3928</v>
      </c>
      <c r="P7171" s="67" t="s">
        <v>3928</v>
      </c>
      <c r="Q7171" s="67" t="s">
        <v>348</v>
      </c>
      <c r="R7171" s="67" t="s">
        <v>349</v>
      </c>
      <c r="S7171" s="67" t="s">
        <v>3238</v>
      </c>
      <c r="T7171" s="67" t="s">
        <v>6836</v>
      </c>
      <c r="U7171" s="67" t="s">
        <v>6837</v>
      </c>
      <c r="V7171" s="67" t="s">
        <v>3932</v>
      </c>
      <c r="W7171" s="67" t="s">
        <v>49258</v>
      </c>
      <c r="X7171" s="67" t="s">
        <v>3934</v>
      </c>
      <c r="Y7171" s="67" t="s">
        <v>6839</v>
      </c>
      <c r="Z7171" s="67" t="s">
        <v>4257</v>
      </c>
      <c r="AA7171" s="67" t="s">
        <v>58888</v>
      </c>
      <c r="AB7171" s="67" t="s">
        <v>59155</v>
      </c>
      <c r="AC7171" s="67" t="s">
        <v>3939</v>
      </c>
      <c r="AD7171" s="67" t="s">
        <v>3940</v>
      </c>
      <c r="AE7171" s="67" t="s">
        <v>3941</v>
      </c>
      <c r="AF7171" s="67" t="s">
        <v>3940</v>
      </c>
      <c r="AG7171" s="67" t="s">
        <v>59156</v>
      </c>
      <c r="AH7171" s="67" t="s">
        <v>59157</v>
      </c>
      <c r="AI7171" s="67" t="s">
        <v>4731</v>
      </c>
      <c r="AJ7171" s="67" t="s">
        <v>3945</v>
      </c>
    </row>
    <row r="7172" spans="1:36" x14ac:dyDescent="0.2">
      <c r="A7172" s="66" t="s">
        <v>3919</v>
      </c>
      <c r="B7172" s="67" t="s">
        <v>59158</v>
      </c>
      <c r="C7172" s="66" t="str">
        <f t="shared" si="112"/>
        <v>P.S. PICHIU</v>
      </c>
      <c r="D7172" s="67" t="s">
        <v>3921</v>
      </c>
      <c r="E7172" s="66" t="s">
        <v>26712</v>
      </c>
      <c r="F7172" s="66" t="s">
        <v>26712</v>
      </c>
      <c r="G7172" s="66" t="s">
        <v>3923</v>
      </c>
      <c r="H7172" s="66" t="s">
        <v>3924</v>
      </c>
      <c r="I7172" s="66" t="s">
        <v>3340</v>
      </c>
      <c r="J7172" s="68" t="s">
        <v>348</v>
      </c>
      <c r="K7172" s="68" t="s">
        <v>349</v>
      </c>
      <c r="L7172" s="68" t="s">
        <v>3339</v>
      </c>
      <c r="M7172" s="66" t="s">
        <v>59159</v>
      </c>
      <c r="N7172" s="67" t="s">
        <v>3927</v>
      </c>
      <c r="O7172" s="67" t="s">
        <v>3928</v>
      </c>
      <c r="P7172" s="67" t="s">
        <v>3928</v>
      </c>
      <c r="Q7172" s="67" t="s">
        <v>348</v>
      </c>
      <c r="R7172" s="67" t="s">
        <v>349</v>
      </c>
      <c r="S7172" s="67" t="s">
        <v>3238</v>
      </c>
      <c r="T7172" s="67" t="s">
        <v>6836</v>
      </c>
      <c r="U7172" s="67" t="s">
        <v>6837</v>
      </c>
      <c r="V7172" s="67" t="s">
        <v>3932</v>
      </c>
      <c r="W7172" s="67" t="s">
        <v>26145</v>
      </c>
      <c r="X7172" s="67" t="s">
        <v>3934</v>
      </c>
      <c r="Y7172" s="67" t="s">
        <v>6839</v>
      </c>
      <c r="Z7172" s="67" t="s">
        <v>59160</v>
      </c>
      <c r="AA7172" s="67" t="s">
        <v>58888</v>
      </c>
      <c r="AB7172" s="67" t="s">
        <v>59161</v>
      </c>
      <c r="AC7172" s="67" t="s">
        <v>3939</v>
      </c>
      <c r="AD7172" s="67" t="s">
        <v>3940</v>
      </c>
      <c r="AE7172" s="67" t="s">
        <v>3941</v>
      </c>
      <c r="AF7172" s="67" t="s">
        <v>3940</v>
      </c>
      <c r="AG7172" s="67" t="s">
        <v>59162</v>
      </c>
      <c r="AH7172" s="67" t="s">
        <v>59163</v>
      </c>
      <c r="AI7172" s="67" t="s">
        <v>59164</v>
      </c>
      <c r="AJ7172" s="67" t="s">
        <v>3945</v>
      </c>
    </row>
    <row r="7173" spans="1:36" x14ac:dyDescent="0.2">
      <c r="A7173" s="66" t="s">
        <v>3919</v>
      </c>
      <c r="B7173" s="67" t="s">
        <v>59165</v>
      </c>
      <c r="C7173" s="66" t="str">
        <f t="shared" si="112"/>
        <v>C.S. CONSTITUCION</v>
      </c>
      <c r="D7173" s="67" t="s">
        <v>4128</v>
      </c>
      <c r="E7173" s="66" t="s">
        <v>962</v>
      </c>
      <c r="F7173" s="66" t="s">
        <v>962</v>
      </c>
      <c r="G7173" s="66" t="s">
        <v>4763</v>
      </c>
      <c r="H7173" s="66" t="s">
        <v>4038</v>
      </c>
      <c r="I7173" s="66" t="s">
        <v>963</v>
      </c>
      <c r="J7173" s="68" t="s">
        <v>198</v>
      </c>
      <c r="K7173" s="68" t="s">
        <v>873</v>
      </c>
      <c r="L7173" s="68" t="s">
        <v>962</v>
      </c>
      <c r="M7173" s="66" t="s">
        <v>59166</v>
      </c>
      <c r="N7173" s="67" t="s">
        <v>4076</v>
      </c>
      <c r="O7173" s="67" t="s">
        <v>3928</v>
      </c>
      <c r="P7173" s="67" t="s">
        <v>4208</v>
      </c>
      <c r="Q7173" s="67" t="s">
        <v>198</v>
      </c>
      <c r="R7173" s="67" t="s">
        <v>873</v>
      </c>
      <c r="S7173" s="67" t="s">
        <v>7216</v>
      </c>
      <c r="T7173" s="67" t="s">
        <v>7217</v>
      </c>
      <c r="U7173" s="67" t="s">
        <v>7218</v>
      </c>
      <c r="V7173" s="67" t="s">
        <v>4765</v>
      </c>
      <c r="W7173" s="67" t="s">
        <v>59167</v>
      </c>
      <c r="X7173" s="67" t="s">
        <v>3934</v>
      </c>
      <c r="Y7173" s="67" t="s">
        <v>7219</v>
      </c>
      <c r="Z7173" s="67" t="s">
        <v>3970</v>
      </c>
      <c r="AA7173" s="67" t="s">
        <v>3954</v>
      </c>
      <c r="AB7173" s="67" t="s">
        <v>59168</v>
      </c>
      <c r="AC7173" s="67" t="s">
        <v>3939</v>
      </c>
      <c r="AD7173" s="67" t="s">
        <v>3940</v>
      </c>
      <c r="AE7173" s="67" t="s">
        <v>3941</v>
      </c>
      <c r="AF7173" s="67" t="s">
        <v>3940</v>
      </c>
      <c r="AG7173" s="67" t="s">
        <v>59169</v>
      </c>
      <c r="AH7173" s="67" t="s">
        <v>59170</v>
      </c>
      <c r="AI7173" s="67" t="s">
        <v>6070</v>
      </c>
      <c r="AJ7173" s="67" t="s">
        <v>3945</v>
      </c>
    </row>
    <row r="7174" spans="1:36" x14ac:dyDescent="0.2">
      <c r="A7174" s="66" t="s">
        <v>3919</v>
      </c>
      <c r="B7174" s="67" t="s">
        <v>59171</v>
      </c>
      <c r="C7174" s="66" t="str">
        <f t="shared" si="112"/>
        <v>P.S. CENTRO YARINA</v>
      </c>
      <c r="D7174" s="67" t="s">
        <v>3921</v>
      </c>
      <c r="E7174" s="66" t="s">
        <v>59172</v>
      </c>
      <c r="F7174" s="66" t="s">
        <v>59172</v>
      </c>
      <c r="G7174" s="66" t="s">
        <v>3923</v>
      </c>
      <c r="H7174" s="66" t="s">
        <v>3924</v>
      </c>
      <c r="I7174" s="66" t="s">
        <v>963</v>
      </c>
      <c r="J7174" s="68" t="s">
        <v>198</v>
      </c>
      <c r="K7174" s="68" t="s">
        <v>873</v>
      </c>
      <c r="L7174" s="68" t="s">
        <v>962</v>
      </c>
      <c r="M7174" s="66" t="s">
        <v>59173</v>
      </c>
      <c r="N7174" s="67" t="s">
        <v>4076</v>
      </c>
      <c r="O7174" s="67" t="s">
        <v>3928</v>
      </c>
      <c r="P7174" s="67" t="s">
        <v>4208</v>
      </c>
      <c r="Q7174" s="67" t="s">
        <v>198</v>
      </c>
      <c r="R7174" s="67" t="s">
        <v>873</v>
      </c>
      <c r="S7174" s="67" t="s">
        <v>7216</v>
      </c>
      <c r="T7174" s="67" t="s">
        <v>7217</v>
      </c>
      <c r="U7174" s="67" t="s">
        <v>7218</v>
      </c>
      <c r="V7174" s="67" t="s">
        <v>3932</v>
      </c>
      <c r="W7174" s="67" t="s">
        <v>3940</v>
      </c>
      <c r="X7174" s="67" t="s">
        <v>3934</v>
      </c>
      <c r="Y7174" s="67" t="s">
        <v>7219</v>
      </c>
      <c r="Z7174" s="67" t="s">
        <v>4081</v>
      </c>
      <c r="AA7174" s="67" t="s">
        <v>3954</v>
      </c>
      <c r="AB7174" s="67" t="s">
        <v>59174</v>
      </c>
      <c r="AC7174" s="67" t="s">
        <v>3939</v>
      </c>
      <c r="AD7174" s="67" t="s">
        <v>3940</v>
      </c>
      <c r="AE7174" s="67" t="s">
        <v>3941</v>
      </c>
      <c r="AF7174" s="67" t="s">
        <v>3940</v>
      </c>
      <c r="AG7174" s="67" t="s">
        <v>59175</v>
      </c>
      <c r="AH7174" s="67" t="s">
        <v>59176</v>
      </c>
      <c r="AI7174" s="67" t="s">
        <v>59177</v>
      </c>
      <c r="AJ7174" s="67" t="s">
        <v>3945</v>
      </c>
    </row>
    <row r="7175" spans="1:36" x14ac:dyDescent="0.2">
      <c r="A7175" s="66" t="s">
        <v>3919</v>
      </c>
      <c r="B7175" s="67" t="s">
        <v>59178</v>
      </c>
      <c r="C7175" s="66" t="str">
        <f t="shared" si="112"/>
        <v>P.S. PUERTO LAGARTO</v>
      </c>
      <c r="D7175" s="67" t="s">
        <v>3921</v>
      </c>
      <c r="E7175" s="66" t="s">
        <v>59179</v>
      </c>
      <c r="F7175" s="66" t="s">
        <v>59179</v>
      </c>
      <c r="G7175" s="66" t="s">
        <v>3923</v>
      </c>
      <c r="H7175" s="66" t="s">
        <v>3924</v>
      </c>
      <c r="I7175" s="66" t="s">
        <v>963</v>
      </c>
      <c r="J7175" s="68" t="s">
        <v>198</v>
      </c>
      <c r="K7175" s="68" t="s">
        <v>873</v>
      </c>
      <c r="L7175" s="68" t="s">
        <v>962</v>
      </c>
      <c r="M7175" s="66" t="s">
        <v>59180</v>
      </c>
      <c r="N7175" s="67" t="s">
        <v>4076</v>
      </c>
      <c r="O7175" s="67" t="s">
        <v>3928</v>
      </c>
      <c r="P7175" s="67" t="s">
        <v>4208</v>
      </c>
      <c r="Q7175" s="67" t="s">
        <v>198</v>
      </c>
      <c r="R7175" s="67" t="s">
        <v>873</v>
      </c>
      <c r="S7175" s="67" t="s">
        <v>7216</v>
      </c>
      <c r="T7175" s="67" t="s">
        <v>7217</v>
      </c>
      <c r="U7175" s="67" t="s">
        <v>7218</v>
      </c>
      <c r="V7175" s="67" t="s">
        <v>3932</v>
      </c>
      <c r="W7175" s="67" t="s">
        <v>3940</v>
      </c>
      <c r="X7175" s="67" t="s">
        <v>3934</v>
      </c>
      <c r="Y7175" s="67" t="s">
        <v>7219</v>
      </c>
      <c r="Z7175" s="67" t="s">
        <v>4081</v>
      </c>
      <c r="AA7175" s="67" t="s">
        <v>3954</v>
      </c>
      <c r="AB7175" s="67" t="s">
        <v>59181</v>
      </c>
      <c r="AC7175" s="67" t="s">
        <v>3939</v>
      </c>
      <c r="AD7175" s="67" t="s">
        <v>3940</v>
      </c>
      <c r="AE7175" s="67" t="s">
        <v>3941</v>
      </c>
      <c r="AF7175" s="67" t="s">
        <v>3940</v>
      </c>
      <c r="AG7175" s="67" t="s">
        <v>59182</v>
      </c>
      <c r="AH7175" s="67" t="s">
        <v>59183</v>
      </c>
      <c r="AI7175" s="67" t="s">
        <v>59184</v>
      </c>
      <c r="AJ7175" s="67" t="s">
        <v>3945</v>
      </c>
    </row>
    <row r="7176" spans="1:36" x14ac:dyDescent="0.2">
      <c r="A7176" s="66" t="s">
        <v>3919</v>
      </c>
      <c r="B7176" s="67" t="s">
        <v>59185</v>
      </c>
      <c r="C7176" s="66" t="str">
        <f t="shared" si="112"/>
        <v>P.S. ACOLLA</v>
      </c>
      <c r="D7176" s="67" t="s">
        <v>3921</v>
      </c>
      <c r="E7176" s="66" t="s">
        <v>820</v>
      </c>
      <c r="F7176" s="66" t="s">
        <v>59186</v>
      </c>
      <c r="G7176" s="66" t="s">
        <v>3923</v>
      </c>
      <c r="H7176" s="66" t="s">
        <v>3924</v>
      </c>
      <c r="I7176" s="66" t="s">
        <v>875</v>
      </c>
      <c r="J7176" s="68" t="s">
        <v>198</v>
      </c>
      <c r="K7176" s="68" t="s">
        <v>873</v>
      </c>
      <c r="L7176" s="68" t="s">
        <v>874</v>
      </c>
      <c r="M7176" s="66" t="s">
        <v>59187</v>
      </c>
      <c r="N7176" s="67" t="s">
        <v>4076</v>
      </c>
      <c r="O7176" s="67" t="s">
        <v>3928</v>
      </c>
      <c r="P7176" s="67" t="s">
        <v>4008</v>
      </c>
      <c r="Q7176" s="67" t="s">
        <v>198</v>
      </c>
      <c r="R7176" s="67" t="s">
        <v>873</v>
      </c>
      <c r="S7176" s="67" t="s">
        <v>874</v>
      </c>
      <c r="T7176" s="67" t="s">
        <v>7217</v>
      </c>
      <c r="U7176" s="67" t="s">
        <v>7218</v>
      </c>
      <c r="V7176" s="67" t="s">
        <v>3932</v>
      </c>
      <c r="W7176" s="67" t="s">
        <v>59188</v>
      </c>
      <c r="X7176" s="67" t="s">
        <v>3934</v>
      </c>
      <c r="Y7176" s="67" t="s">
        <v>23250</v>
      </c>
      <c r="Z7176" s="67" t="s">
        <v>3936</v>
      </c>
      <c r="AA7176" s="67" t="s">
        <v>59189</v>
      </c>
      <c r="AB7176" s="67" t="s">
        <v>59190</v>
      </c>
      <c r="AC7176" s="67" t="s">
        <v>3939</v>
      </c>
      <c r="AD7176" s="67" t="s">
        <v>3940</v>
      </c>
      <c r="AE7176" s="67" t="s">
        <v>3941</v>
      </c>
      <c r="AF7176" s="67" t="s">
        <v>3940</v>
      </c>
      <c r="AG7176" s="67" t="s">
        <v>59191</v>
      </c>
      <c r="AH7176" s="67" t="s">
        <v>59192</v>
      </c>
      <c r="AI7176" s="67" t="s">
        <v>59193</v>
      </c>
      <c r="AJ7176" s="67" t="s">
        <v>3945</v>
      </c>
    </row>
    <row r="7177" spans="1:36" x14ac:dyDescent="0.2">
      <c r="A7177" s="66" t="s">
        <v>3919</v>
      </c>
      <c r="B7177" s="67" t="s">
        <v>59194</v>
      </c>
      <c r="C7177" s="66" t="str">
        <f t="shared" si="112"/>
        <v>P.S. SHIRINGAMAZU ALTO</v>
      </c>
      <c r="D7177" s="67" t="s">
        <v>3921</v>
      </c>
      <c r="E7177" s="66" t="s">
        <v>59195</v>
      </c>
      <c r="F7177" s="66" t="s">
        <v>59195</v>
      </c>
      <c r="G7177" s="66" t="s">
        <v>3923</v>
      </c>
      <c r="H7177" s="66" t="s">
        <v>3924</v>
      </c>
      <c r="I7177" s="66" t="s">
        <v>1649</v>
      </c>
      <c r="J7177" s="68" t="s">
        <v>198</v>
      </c>
      <c r="K7177" s="68" t="s">
        <v>873</v>
      </c>
      <c r="L7177" s="68" t="s">
        <v>1648</v>
      </c>
      <c r="M7177" s="66" t="s">
        <v>59196</v>
      </c>
      <c r="N7177" s="67" t="s">
        <v>4076</v>
      </c>
      <c r="O7177" s="67" t="s">
        <v>3928</v>
      </c>
      <c r="P7177" s="67" t="s">
        <v>4023</v>
      </c>
      <c r="Q7177" s="67" t="s">
        <v>198</v>
      </c>
      <c r="R7177" s="67" t="s">
        <v>873</v>
      </c>
      <c r="S7177" s="67" t="s">
        <v>1648</v>
      </c>
      <c r="T7177" s="67" t="s">
        <v>7217</v>
      </c>
      <c r="U7177" s="67" t="s">
        <v>7218</v>
      </c>
      <c r="V7177" s="67" t="s">
        <v>3932</v>
      </c>
      <c r="W7177" s="67" t="s">
        <v>3940</v>
      </c>
      <c r="X7177" s="67" t="s">
        <v>3934</v>
      </c>
      <c r="Y7177" s="67" t="s">
        <v>7662</v>
      </c>
      <c r="Z7177" s="67" t="s">
        <v>4081</v>
      </c>
      <c r="AA7177" s="67" t="s">
        <v>3954</v>
      </c>
      <c r="AB7177" s="67" t="s">
        <v>59197</v>
      </c>
      <c r="AC7177" s="67" t="s">
        <v>3939</v>
      </c>
      <c r="AD7177" s="67" t="s">
        <v>3940</v>
      </c>
      <c r="AE7177" s="67" t="s">
        <v>3941</v>
      </c>
      <c r="AF7177" s="67" t="s">
        <v>3940</v>
      </c>
      <c r="AG7177" s="67" t="s">
        <v>59198</v>
      </c>
      <c r="AH7177" s="67" t="s">
        <v>59199</v>
      </c>
      <c r="AI7177" s="67" t="s">
        <v>41708</v>
      </c>
      <c r="AJ7177" s="67" t="s">
        <v>3945</v>
      </c>
    </row>
    <row r="7178" spans="1:36" x14ac:dyDescent="0.2">
      <c r="A7178" s="66" t="s">
        <v>3919</v>
      </c>
      <c r="B7178" s="67" t="s">
        <v>59200</v>
      </c>
      <c r="C7178" s="66" t="str">
        <f t="shared" si="112"/>
        <v>HOSPITAL HOSP. "ROMAN EGOAVIL PANDO" VILLA RICA</v>
      </c>
      <c r="D7178" s="67" t="s">
        <v>4035</v>
      </c>
      <c r="E7178" s="66" t="s">
        <v>59201</v>
      </c>
      <c r="F7178" s="66" t="s">
        <v>59201</v>
      </c>
      <c r="G7178" s="66" t="s">
        <v>4037</v>
      </c>
      <c r="H7178" s="66" t="s">
        <v>4038</v>
      </c>
      <c r="I7178" s="66" t="s">
        <v>1787</v>
      </c>
      <c r="J7178" s="68" t="s">
        <v>198</v>
      </c>
      <c r="K7178" s="68" t="s">
        <v>873</v>
      </c>
      <c r="L7178" s="68" t="s">
        <v>1786</v>
      </c>
      <c r="M7178" s="66" t="s">
        <v>59202</v>
      </c>
      <c r="N7178" s="67" t="s">
        <v>4076</v>
      </c>
      <c r="O7178" s="67" t="s">
        <v>3928</v>
      </c>
      <c r="P7178" s="67" t="s">
        <v>3928</v>
      </c>
      <c r="Q7178" s="67" t="s">
        <v>198</v>
      </c>
      <c r="R7178" s="67" t="s">
        <v>873</v>
      </c>
      <c r="S7178" s="67" t="s">
        <v>1786</v>
      </c>
      <c r="T7178" s="67" t="s">
        <v>7217</v>
      </c>
      <c r="U7178" s="67" t="s">
        <v>7218</v>
      </c>
      <c r="V7178" s="67" t="s">
        <v>4043</v>
      </c>
      <c r="W7178" s="67" t="s">
        <v>3948</v>
      </c>
      <c r="X7178" s="67" t="s">
        <v>3934</v>
      </c>
      <c r="Y7178" s="67" t="s">
        <v>7219</v>
      </c>
      <c r="Z7178" s="67" t="s">
        <v>46561</v>
      </c>
      <c r="AA7178" s="67" t="s">
        <v>3954</v>
      </c>
      <c r="AB7178" s="67" t="s">
        <v>59203</v>
      </c>
      <c r="AC7178" s="67" t="s">
        <v>3939</v>
      </c>
      <c r="AD7178" s="67" t="s">
        <v>3940</v>
      </c>
      <c r="AE7178" s="67" t="s">
        <v>3941</v>
      </c>
      <c r="AF7178" s="67" t="s">
        <v>3940</v>
      </c>
      <c r="AG7178" s="67" t="s">
        <v>59204</v>
      </c>
      <c r="AH7178" s="67" t="s">
        <v>59205</v>
      </c>
      <c r="AI7178" s="67" t="s">
        <v>59206</v>
      </c>
      <c r="AJ7178" s="67" t="s">
        <v>3945</v>
      </c>
    </row>
    <row r="7179" spans="1:36" x14ac:dyDescent="0.2">
      <c r="A7179" s="66" t="s">
        <v>3919</v>
      </c>
      <c r="B7179" s="67" t="s">
        <v>59207</v>
      </c>
      <c r="C7179" s="66" t="str">
        <f t="shared" si="112"/>
        <v>P.S. SANTA ROSA DE CRISNEJAS</v>
      </c>
      <c r="D7179" s="67" t="s">
        <v>3921</v>
      </c>
      <c r="E7179" s="66" t="s">
        <v>59208</v>
      </c>
      <c r="F7179" s="66" t="s">
        <v>59208</v>
      </c>
      <c r="G7179" s="66" t="s">
        <v>3923</v>
      </c>
      <c r="H7179" s="66" t="s">
        <v>3924</v>
      </c>
      <c r="I7179" s="66" t="s">
        <v>2104</v>
      </c>
      <c r="J7179" s="68" t="s">
        <v>147</v>
      </c>
      <c r="K7179" s="68" t="s">
        <v>534</v>
      </c>
      <c r="L7179" s="68" t="s">
        <v>2103</v>
      </c>
      <c r="M7179" s="66" t="s">
        <v>59209</v>
      </c>
      <c r="N7179" s="67" t="s">
        <v>3926</v>
      </c>
      <c r="O7179" s="67" t="s">
        <v>4008</v>
      </c>
      <c r="P7179" s="67" t="s">
        <v>4040</v>
      </c>
      <c r="Q7179" s="67" t="s">
        <v>147</v>
      </c>
      <c r="R7179" s="67" t="s">
        <v>534</v>
      </c>
      <c r="S7179" s="67" t="s">
        <v>17789</v>
      </c>
      <c r="T7179" s="67" t="s">
        <v>4198</v>
      </c>
      <c r="U7179" s="67" t="s">
        <v>4199</v>
      </c>
      <c r="V7179" s="67" t="s">
        <v>3932</v>
      </c>
      <c r="W7179" s="67" t="s">
        <v>33888</v>
      </c>
      <c r="X7179" s="67" t="s">
        <v>3934</v>
      </c>
      <c r="Y7179" s="67" t="s">
        <v>58373</v>
      </c>
      <c r="Z7179" s="67" t="s">
        <v>4109</v>
      </c>
      <c r="AA7179" s="67" t="s">
        <v>59210</v>
      </c>
      <c r="AB7179" s="67" t="s">
        <v>59211</v>
      </c>
      <c r="AC7179" s="67" t="s">
        <v>3939</v>
      </c>
      <c r="AD7179" s="67" t="s">
        <v>3940</v>
      </c>
      <c r="AE7179" s="67" t="s">
        <v>3941</v>
      </c>
      <c r="AF7179" s="67" t="s">
        <v>3940</v>
      </c>
      <c r="AG7179" s="67" t="s">
        <v>59212</v>
      </c>
      <c r="AH7179" s="67" t="s">
        <v>59213</v>
      </c>
      <c r="AI7179" s="67" t="s">
        <v>59214</v>
      </c>
      <c r="AJ7179" s="67" t="s">
        <v>3945</v>
      </c>
    </row>
    <row r="7180" spans="1:36" x14ac:dyDescent="0.2">
      <c r="A7180" s="66" t="s">
        <v>3919</v>
      </c>
      <c r="B7180" s="67" t="s">
        <v>59215</v>
      </c>
      <c r="C7180" s="66" t="str">
        <f t="shared" si="112"/>
        <v>C.S. NUEVO ORIENTE</v>
      </c>
      <c r="D7180" s="67" t="s">
        <v>4128</v>
      </c>
      <c r="E7180" s="66" t="s">
        <v>4896</v>
      </c>
      <c r="F7180" s="66" t="s">
        <v>4896</v>
      </c>
      <c r="G7180" s="66" t="s">
        <v>4129</v>
      </c>
      <c r="H7180" s="66" t="s">
        <v>3924</v>
      </c>
      <c r="I7180" s="66" t="s">
        <v>339</v>
      </c>
      <c r="J7180" s="68" t="s">
        <v>147</v>
      </c>
      <c r="K7180" s="68" t="s">
        <v>148</v>
      </c>
      <c r="L7180" s="68" t="s">
        <v>148</v>
      </c>
      <c r="M7180" s="66" t="s">
        <v>59216</v>
      </c>
      <c r="N7180" s="67" t="s">
        <v>3926</v>
      </c>
      <c r="O7180" s="67" t="s">
        <v>3927</v>
      </c>
      <c r="P7180" s="67" t="s">
        <v>3951</v>
      </c>
      <c r="Q7180" s="67" t="s">
        <v>147</v>
      </c>
      <c r="R7180" s="67" t="s">
        <v>148</v>
      </c>
      <c r="S7180" s="67" t="s">
        <v>148</v>
      </c>
      <c r="T7180" s="67" t="s">
        <v>3930</v>
      </c>
      <c r="U7180" s="67" t="s">
        <v>3931</v>
      </c>
      <c r="V7180" s="67" t="s">
        <v>4135</v>
      </c>
      <c r="W7180" s="67" t="s">
        <v>3933</v>
      </c>
      <c r="X7180" s="67" t="s">
        <v>3934</v>
      </c>
      <c r="Y7180" s="67" t="s">
        <v>21336</v>
      </c>
      <c r="Z7180" s="67" t="s">
        <v>3936</v>
      </c>
      <c r="AA7180" s="67" t="s">
        <v>3937</v>
      </c>
      <c r="AB7180" s="67" t="s">
        <v>59217</v>
      </c>
      <c r="AC7180" s="67" t="s">
        <v>3939</v>
      </c>
      <c r="AD7180" s="67" t="s">
        <v>3940</v>
      </c>
      <c r="AE7180" s="67" t="s">
        <v>3941</v>
      </c>
      <c r="AF7180" s="67" t="s">
        <v>3940</v>
      </c>
      <c r="AG7180" s="67" t="s">
        <v>59218</v>
      </c>
      <c r="AH7180" s="67" t="s">
        <v>59219</v>
      </c>
      <c r="AI7180" s="67" t="s">
        <v>59220</v>
      </c>
      <c r="AJ7180" s="67" t="s">
        <v>3945</v>
      </c>
    </row>
    <row r="7181" spans="1:36" x14ac:dyDescent="0.2">
      <c r="A7181" s="66" t="s">
        <v>3919</v>
      </c>
      <c r="B7181" s="67" t="s">
        <v>59221</v>
      </c>
      <c r="C7181" s="66" t="str">
        <f t="shared" si="112"/>
        <v>P.S. LA CASCARILLA</v>
      </c>
      <c r="D7181" s="67" t="s">
        <v>3921</v>
      </c>
      <c r="E7181" s="66" t="s">
        <v>59222</v>
      </c>
      <c r="F7181" s="66" t="s">
        <v>59222</v>
      </c>
      <c r="G7181" s="66" t="s">
        <v>3923</v>
      </c>
      <c r="H7181" s="66" t="s">
        <v>3924</v>
      </c>
      <c r="I7181" s="66" t="s">
        <v>572</v>
      </c>
      <c r="J7181" s="68" t="s">
        <v>147</v>
      </c>
      <c r="K7181" s="68" t="s">
        <v>459</v>
      </c>
      <c r="L7181" s="68" t="s">
        <v>459</v>
      </c>
      <c r="M7181" s="66" t="s">
        <v>59223</v>
      </c>
      <c r="N7181" s="67" t="s">
        <v>3926</v>
      </c>
      <c r="O7181" s="67" t="s">
        <v>4363</v>
      </c>
      <c r="P7181" s="67" t="s">
        <v>4040</v>
      </c>
      <c r="Q7181" s="67" t="s">
        <v>147</v>
      </c>
      <c r="R7181" s="67" t="s">
        <v>459</v>
      </c>
      <c r="S7181" s="67" t="s">
        <v>6161</v>
      </c>
      <c r="T7181" s="67" t="s">
        <v>4716</v>
      </c>
      <c r="U7181" s="67" t="s">
        <v>4717</v>
      </c>
      <c r="V7181" s="67" t="s">
        <v>3968</v>
      </c>
      <c r="W7181" s="67" t="s">
        <v>3948</v>
      </c>
      <c r="X7181" s="67" t="s">
        <v>3934</v>
      </c>
      <c r="Y7181" s="67" t="s">
        <v>19096</v>
      </c>
      <c r="Z7181" s="67" t="s">
        <v>3936</v>
      </c>
      <c r="AA7181" s="67" t="s">
        <v>59224</v>
      </c>
      <c r="AB7181" s="67" t="s">
        <v>59225</v>
      </c>
      <c r="AC7181" s="67" t="s">
        <v>3939</v>
      </c>
      <c r="AD7181" s="67" t="s">
        <v>3940</v>
      </c>
      <c r="AE7181" s="67" t="s">
        <v>3941</v>
      </c>
      <c r="AF7181" s="67" t="s">
        <v>3940</v>
      </c>
      <c r="AG7181" s="67" t="s">
        <v>59226</v>
      </c>
      <c r="AH7181" s="67" t="s">
        <v>59227</v>
      </c>
      <c r="AI7181" s="67" t="s">
        <v>59228</v>
      </c>
      <c r="AJ7181" s="67" t="s">
        <v>3945</v>
      </c>
    </row>
    <row r="7182" spans="1:36" x14ac:dyDescent="0.2">
      <c r="A7182" s="66" t="s">
        <v>3919</v>
      </c>
      <c r="B7182" s="67" t="s">
        <v>59229</v>
      </c>
      <c r="C7182" s="66" t="str">
        <f t="shared" si="112"/>
        <v>P.S. ALTO ENTAZ</v>
      </c>
      <c r="D7182" s="67" t="s">
        <v>3921</v>
      </c>
      <c r="E7182" s="66" t="s">
        <v>59230</v>
      </c>
      <c r="F7182" s="66" t="s">
        <v>59230</v>
      </c>
      <c r="G7182" s="66" t="s">
        <v>3923</v>
      </c>
      <c r="H7182" s="66" t="s">
        <v>3924</v>
      </c>
      <c r="I7182" s="66" t="s">
        <v>1787</v>
      </c>
      <c r="J7182" s="68" t="s">
        <v>198</v>
      </c>
      <c r="K7182" s="68" t="s">
        <v>873</v>
      </c>
      <c r="L7182" s="68" t="s">
        <v>1786</v>
      </c>
      <c r="M7182" s="66" t="s">
        <v>59231</v>
      </c>
      <c r="N7182" s="67" t="s">
        <v>4076</v>
      </c>
      <c r="O7182" s="67" t="s">
        <v>3928</v>
      </c>
      <c r="P7182" s="67" t="s">
        <v>3928</v>
      </c>
      <c r="Q7182" s="67" t="s">
        <v>198</v>
      </c>
      <c r="R7182" s="67" t="s">
        <v>873</v>
      </c>
      <c r="S7182" s="67" t="s">
        <v>1786</v>
      </c>
      <c r="T7182" s="67" t="s">
        <v>7217</v>
      </c>
      <c r="U7182" s="67" t="s">
        <v>7218</v>
      </c>
      <c r="V7182" s="67" t="s">
        <v>3932</v>
      </c>
      <c r="W7182" s="67" t="s">
        <v>3940</v>
      </c>
      <c r="X7182" s="67" t="s">
        <v>3934</v>
      </c>
      <c r="Y7182" s="67" t="s">
        <v>7219</v>
      </c>
      <c r="Z7182" s="67" t="s">
        <v>4366</v>
      </c>
      <c r="AA7182" s="67" t="s">
        <v>3954</v>
      </c>
      <c r="AB7182" s="67" t="s">
        <v>59232</v>
      </c>
      <c r="AC7182" s="67" t="s">
        <v>3939</v>
      </c>
      <c r="AD7182" s="67" t="s">
        <v>3940</v>
      </c>
      <c r="AE7182" s="67" t="s">
        <v>3941</v>
      </c>
      <c r="AF7182" s="67" t="s">
        <v>3940</v>
      </c>
      <c r="AG7182" s="67" t="s">
        <v>59233</v>
      </c>
      <c r="AH7182" s="67" t="s">
        <v>59234</v>
      </c>
      <c r="AI7182" s="67" t="s">
        <v>59235</v>
      </c>
      <c r="AJ7182" s="67" t="s">
        <v>3945</v>
      </c>
    </row>
    <row r="7183" spans="1:36" x14ac:dyDescent="0.2">
      <c r="A7183" s="66" t="s">
        <v>3919</v>
      </c>
      <c r="B7183" s="67" t="s">
        <v>59236</v>
      </c>
      <c r="C7183" s="66" t="str">
        <f t="shared" si="112"/>
        <v>P.S. SAN JOSE DE CHIMBAN</v>
      </c>
      <c r="D7183" s="67" t="s">
        <v>3921</v>
      </c>
      <c r="E7183" s="66" t="s">
        <v>59237</v>
      </c>
      <c r="F7183" s="66" t="s">
        <v>59237</v>
      </c>
      <c r="G7183" s="66" t="s">
        <v>3923</v>
      </c>
      <c r="H7183" s="66" t="s">
        <v>3924</v>
      </c>
      <c r="I7183" s="66" t="s">
        <v>912</v>
      </c>
      <c r="J7183" s="68" t="s">
        <v>147</v>
      </c>
      <c r="K7183" s="68" t="s">
        <v>304</v>
      </c>
      <c r="L7183" s="68" t="s">
        <v>911</v>
      </c>
      <c r="M7183" s="66" t="s">
        <v>59238</v>
      </c>
      <c r="N7183" s="67" t="s">
        <v>3926</v>
      </c>
      <c r="O7183" s="67" t="s">
        <v>4323</v>
      </c>
      <c r="P7183" s="67" t="s">
        <v>4040</v>
      </c>
      <c r="Q7183" s="67" t="s">
        <v>147</v>
      </c>
      <c r="R7183" s="67" t="s">
        <v>304</v>
      </c>
      <c r="S7183" s="67" t="s">
        <v>304</v>
      </c>
      <c r="T7183" s="67" t="s">
        <v>4324</v>
      </c>
      <c r="U7183" s="67" t="s">
        <v>4325</v>
      </c>
      <c r="V7183" s="67" t="s">
        <v>3932</v>
      </c>
      <c r="W7183" s="67" t="s">
        <v>59239</v>
      </c>
      <c r="X7183" s="67" t="s">
        <v>3934</v>
      </c>
      <c r="Y7183" s="67" t="s">
        <v>9428</v>
      </c>
      <c r="Z7183" s="67" t="s">
        <v>4257</v>
      </c>
      <c r="AA7183" s="67" t="s">
        <v>24002</v>
      </c>
      <c r="AB7183" s="67" t="s">
        <v>59240</v>
      </c>
      <c r="AC7183" s="67" t="s">
        <v>3939</v>
      </c>
      <c r="AD7183" s="67" t="s">
        <v>3940</v>
      </c>
      <c r="AE7183" s="67" t="s">
        <v>3941</v>
      </c>
      <c r="AF7183" s="67" t="s">
        <v>3940</v>
      </c>
      <c r="AG7183" s="67" t="s">
        <v>59241</v>
      </c>
      <c r="AH7183" s="67" t="s">
        <v>59242</v>
      </c>
      <c r="AI7183" s="67" t="s">
        <v>28768</v>
      </c>
      <c r="AJ7183" s="67" t="s">
        <v>3945</v>
      </c>
    </row>
    <row r="7184" spans="1:36" x14ac:dyDescent="0.2">
      <c r="A7184" s="66" t="s">
        <v>3919</v>
      </c>
      <c r="B7184" s="67" t="s">
        <v>59243</v>
      </c>
      <c r="C7184" s="66" t="str">
        <f t="shared" si="112"/>
        <v>P.S. MISQUIYACU ALTO</v>
      </c>
      <c r="D7184" s="67" t="s">
        <v>3921</v>
      </c>
      <c r="E7184" s="66" t="s">
        <v>59244</v>
      </c>
      <c r="F7184" s="66" t="s">
        <v>59244</v>
      </c>
      <c r="G7184" s="66" t="s">
        <v>3923</v>
      </c>
      <c r="H7184" s="66" t="s">
        <v>3924</v>
      </c>
      <c r="I7184" s="66" t="s">
        <v>544</v>
      </c>
      <c r="J7184" s="68" t="s">
        <v>159</v>
      </c>
      <c r="K7184" s="68" t="s">
        <v>542</v>
      </c>
      <c r="L7184" s="68" t="s">
        <v>543</v>
      </c>
      <c r="M7184" s="66" t="s">
        <v>59245</v>
      </c>
      <c r="N7184" s="67" t="s">
        <v>4131</v>
      </c>
      <c r="O7184" s="67" t="s">
        <v>3928</v>
      </c>
      <c r="P7184" s="67" t="s">
        <v>3928</v>
      </c>
      <c r="Q7184" s="67" t="s">
        <v>159</v>
      </c>
      <c r="R7184" s="67" t="s">
        <v>542</v>
      </c>
      <c r="S7184" s="67" t="s">
        <v>336</v>
      </c>
      <c r="T7184" s="67" t="s">
        <v>5028</v>
      </c>
      <c r="U7184" s="67" t="s">
        <v>5029</v>
      </c>
      <c r="V7184" s="67" t="s">
        <v>3968</v>
      </c>
      <c r="W7184" s="67" t="s">
        <v>5030</v>
      </c>
      <c r="X7184" s="67" t="s">
        <v>3934</v>
      </c>
      <c r="Y7184" s="67" t="s">
        <v>3945</v>
      </c>
      <c r="Z7184" s="67" t="s">
        <v>3936</v>
      </c>
      <c r="AA7184" s="67" t="s">
        <v>59246</v>
      </c>
      <c r="AB7184" s="67" t="s">
        <v>59247</v>
      </c>
      <c r="AC7184" s="67" t="s">
        <v>3939</v>
      </c>
      <c r="AD7184" s="67" t="s">
        <v>3940</v>
      </c>
      <c r="AE7184" s="67" t="s">
        <v>3941</v>
      </c>
      <c r="AF7184" s="67" t="s">
        <v>3940</v>
      </c>
      <c r="AG7184" s="67" t="s">
        <v>59248</v>
      </c>
      <c r="AH7184" s="67" t="s">
        <v>59249</v>
      </c>
      <c r="AI7184" s="67" t="s">
        <v>59250</v>
      </c>
      <c r="AJ7184" s="67" t="s">
        <v>3945</v>
      </c>
    </row>
    <row r="7185" spans="1:36" x14ac:dyDescent="0.2">
      <c r="A7185" s="66" t="s">
        <v>3919</v>
      </c>
      <c r="B7185" s="67" t="s">
        <v>59251</v>
      </c>
      <c r="C7185" s="66" t="str">
        <f t="shared" si="112"/>
        <v>P.S. HUAYARQUI</v>
      </c>
      <c r="D7185" s="67" t="s">
        <v>3921</v>
      </c>
      <c r="E7185" s="66" t="s">
        <v>59252</v>
      </c>
      <c r="F7185" s="66" t="s">
        <v>59252</v>
      </c>
      <c r="G7185" s="66" t="s">
        <v>3923</v>
      </c>
      <c r="H7185" s="66" t="s">
        <v>3924</v>
      </c>
      <c r="I7185" s="66" t="s">
        <v>1954</v>
      </c>
      <c r="J7185" s="68" t="s">
        <v>348</v>
      </c>
      <c r="K7185" s="68" t="s">
        <v>349</v>
      </c>
      <c r="L7185" s="68" t="s">
        <v>1953</v>
      </c>
      <c r="M7185" s="66" t="s">
        <v>59253</v>
      </c>
      <c r="N7185" s="67" t="s">
        <v>3927</v>
      </c>
      <c r="O7185" s="67" t="s">
        <v>3928</v>
      </c>
      <c r="P7185" s="67" t="s">
        <v>3950</v>
      </c>
      <c r="Q7185" s="67" t="s">
        <v>348</v>
      </c>
      <c r="R7185" s="67" t="s">
        <v>349</v>
      </c>
      <c r="S7185" s="67" t="s">
        <v>2847</v>
      </c>
      <c r="T7185" s="67" t="s">
        <v>6836</v>
      </c>
      <c r="U7185" s="67" t="s">
        <v>6837</v>
      </c>
      <c r="V7185" s="67" t="s">
        <v>3932</v>
      </c>
      <c r="W7185" s="67" t="s">
        <v>59254</v>
      </c>
      <c r="X7185" s="67" t="s">
        <v>3934</v>
      </c>
      <c r="Y7185" s="67" t="s">
        <v>6839</v>
      </c>
      <c r="Z7185" s="67" t="s">
        <v>4267</v>
      </c>
      <c r="AA7185" s="67" t="s">
        <v>12780</v>
      </c>
      <c r="AB7185" s="67" t="s">
        <v>59255</v>
      </c>
      <c r="AC7185" s="67" t="s">
        <v>3939</v>
      </c>
      <c r="AD7185" s="67" t="s">
        <v>3940</v>
      </c>
      <c r="AE7185" s="67" t="s">
        <v>3941</v>
      </c>
      <c r="AF7185" s="67" t="s">
        <v>3940</v>
      </c>
      <c r="AG7185" s="67" t="s">
        <v>59256</v>
      </c>
      <c r="AH7185" s="67" t="s">
        <v>59257</v>
      </c>
      <c r="AI7185" s="67" t="s">
        <v>4903</v>
      </c>
      <c r="AJ7185" s="67" t="s">
        <v>3945</v>
      </c>
    </row>
    <row r="7186" spans="1:36" x14ac:dyDescent="0.2">
      <c r="A7186" s="66" t="s">
        <v>3919</v>
      </c>
      <c r="B7186" s="67" t="s">
        <v>59258</v>
      </c>
      <c r="C7186" s="66" t="str">
        <f t="shared" si="112"/>
        <v>C.S. CALIPUY</v>
      </c>
      <c r="D7186" s="67" t="s">
        <v>4128</v>
      </c>
      <c r="E7186" s="66" t="s">
        <v>5428</v>
      </c>
      <c r="F7186" s="66" t="s">
        <v>5428</v>
      </c>
      <c r="G7186" s="66" t="s">
        <v>4129</v>
      </c>
      <c r="H7186" s="66" t="s">
        <v>3924</v>
      </c>
      <c r="I7186" s="66" t="s">
        <v>616</v>
      </c>
      <c r="J7186" s="68" t="s">
        <v>256</v>
      </c>
      <c r="K7186" s="68" t="s">
        <v>615</v>
      </c>
      <c r="L7186" s="68" t="s">
        <v>615</v>
      </c>
      <c r="M7186" s="66" t="s">
        <v>59259</v>
      </c>
      <c r="N7186" s="67" t="s">
        <v>4183</v>
      </c>
      <c r="O7186" s="67" t="s">
        <v>4064</v>
      </c>
      <c r="P7186" s="67" t="s">
        <v>3951</v>
      </c>
      <c r="Q7186" s="67" t="s">
        <v>256</v>
      </c>
      <c r="R7186" s="67" t="s">
        <v>5427</v>
      </c>
      <c r="S7186" s="67" t="s">
        <v>5428</v>
      </c>
      <c r="T7186" s="67" t="s">
        <v>5429</v>
      </c>
      <c r="U7186" s="67" t="s">
        <v>5430</v>
      </c>
      <c r="V7186" s="67" t="s">
        <v>4135</v>
      </c>
      <c r="W7186" s="67" t="s">
        <v>59260</v>
      </c>
      <c r="X7186" s="67" t="s">
        <v>3934</v>
      </c>
      <c r="Y7186" s="67" t="s">
        <v>59261</v>
      </c>
      <c r="Z7186" s="67" t="s">
        <v>59262</v>
      </c>
      <c r="AA7186" s="67" t="s">
        <v>16410</v>
      </c>
      <c r="AB7186" s="67" t="s">
        <v>59263</v>
      </c>
      <c r="AC7186" s="67" t="s">
        <v>3939</v>
      </c>
      <c r="AD7186" s="67" t="s">
        <v>3940</v>
      </c>
      <c r="AE7186" s="67" t="s">
        <v>3941</v>
      </c>
      <c r="AF7186" s="67" t="s">
        <v>3940</v>
      </c>
      <c r="AG7186" s="67" t="s">
        <v>59264</v>
      </c>
      <c r="AH7186" s="67" t="s">
        <v>59265</v>
      </c>
      <c r="AI7186" s="67" t="s">
        <v>59266</v>
      </c>
      <c r="AJ7186" s="67" t="s">
        <v>4117</v>
      </c>
    </row>
    <row r="7187" spans="1:36" x14ac:dyDescent="0.2">
      <c r="A7187" s="66" t="s">
        <v>3919</v>
      </c>
      <c r="B7187" s="67" t="s">
        <v>59267</v>
      </c>
      <c r="C7187" s="66" t="str">
        <f t="shared" si="112"/>
        <v>P.S. PALMA CENTRAL</v>
      </c>
      <c r="D7187" s="67" t="s">
        <v>3921</v>
      </c>
      <c r="E7187" s="66" t="s">
        <v>8276</v>
      </c>
      <c r="F7187" s="66" t="s">
        <v>8276</v>
      </c>
      <c r="G7187" s="66" t="s">
        <v>3923</v>
      </c>
      <c r="H7187" s="66" t="s">
        <v>3924</v>
      </c>
      <c r="I7187" s="66" t="s">
        <v>572</v>
      </c>
      <c r="J7187" s="68" t="s">
        <v>147</v>
      </c>
      <c r="K7187" s="68" t="s">
        <v>459</v>
      </c>
      <c r="L7187" s="68" t="s">
        <v>459</v>
      </c>
      <c r="M7187" s="66" t="s">
        <v>59268</v>
      </c>
      <c r="N7187" s="67" t="s">
        <v>3926</v>
      </c>
      <c r="O7187" s="67" t="s">
        <v>4363</v>
      </c>
      <c r="P7187" s="67" t="s">
        <v>3951</v>
      </c>
      <c r="Q7187" s="67" t="s">
        <v>147</v>
      </c>
      <c r="R7187" s="67" t="s">
        <v>459</v>
      </c>
      <c r="S7187" s="67" t="s">
        <v>5213</v>
      </c>
      <c r="T7187" s="67" t="s">
        <v>4716</v>
      </c>
      <c r="U7187" s="67" t="s">
        <v>4717</v>
      </c>
      <c r="V7187" s="67" t="s">
        <v>3932</v>
      </c>
      <c r="W7187" s="67" t="s">
        <v>3948</v>
      </c>
      <c r="X7187" s="67" t="s">
        <v>3934</v>
      </c>
      <c r="Y7187" s="67" t="s">
        <v>19096</v>
      </c>
      <c r="Z7187" s="67" t="s">
        <v>3936</v>
      </c>
      <c r="AA7187" s="67" t="s">
        <v>13042</v>
      </c>
      <c r="AB7187" s="67" t="s">
        <v>59269</v>
      </c>
      <c r="AC7187" s="67" t="s">
        <v>3939</v>
      </c>
      <c r="AD7187" s="67" t="s">
        <v>3940</v>
      </c>
      <c r="AE7187" s="67" t="s">
        <v>3941</v>
      </c>
      <c r="AF7187" s="67" t="s">
        <v>3940</v>
      </c>
      <c r="AG7187" s="67" t="s">
        <v>59270</v>
      </c>
      <c r="AH7187" s="67" t="s">
        <v>59271</v>
      </c>
      <c r="AI7187" s="67" t="s">
        <v>59272</v>
      </c>
      <c r="AJ7187" s="67" t="s">
        <v>3945</v>
      </c>
    </row>
    <row r="7188" spans="1:36" x14ac:dyDescent="0.2">
      <c r="A7188" s="66" t="s">
        <v>3919</v>
      </c>
      <c r="B7188" s="67" t="s">
        <v>59273</v>
      </c>
      <c r="C7188" s="66" t="str">
        <f t="shared" si="112"/>
        <v>P.S. PUENTE ZONANGA</v>
      </c>
      <c r="D7188" s="67" t="s">
        <v>3921</v>
      </c>
      <c r="E7188" s="66" t="s">
        <v>59274</v>
      </c>
      <c r="F7188" s="66" t="s">
        <v>59274</v>
      </c>
      <c r="G7188" s="66" t="s">
        <v>3923</v>
      </c>
      <c r="H7188" s="66" t="s">
        <v>3924</v>
      </c>
      <c r="I7188" s="66" t="s">
        <v>572</v>
      </c>
      <c r="J7188" s="68" t="s">
        <v>147</v>
      </c>
      <c r="K7188" s="68" t="s">
        <v>459</v>
      </c>
      <c r="L7188" s="68" t="s">
        <v>459</v>
      </c>
      <c r="M7188" s="66" t="s">
        <v>59275</v>
      </c>
      <c r="N7188" s="67" t="s">
        <v>3926</v>
      </c>
      <c r="O7188" s="67" t="s">
        <v>4363</v>
      </c>
      <c r="P7188" s="67" t="s">
        <v>3951</v>
      </c>
      <c r="Q7188" s="67" t="s">
        <v>147</v>
      </c>
      <c r="R7188" s="67" t="s">
        <v>459</v>
      </c>
      <c r="S7188" s="67" t="s">
        <v>5213</v>
      </c>
      <c r="T7188" s="67" t="s">
        <v>4716</v>
      </c>
      <c r="U7188" s="67" t="s">
        <v>4717</v>
      </c>
      <c r="V7188" s="67" t="s">
        <v>3932</v>
      </c>
      <c r="W7188" s="67" t="s">
        <v>59276</v>
      </c>
      <c r="X7188" s="67" t="s">
        <v>3934</v>
      </c>
      <c r="Y7188" s="67" t="s">
        <v>5492</v>
      </c>
      <c r="Z7188" s="67" t="s">
        <v>5433</v>
      </c>
      <c r="AA7188" s="67" t="s">
        <v>50726</v>
      </c>
      <c r="AB7188" s="67" t="s">
        <v>59277</v>
      </c>
      <c r="AC7188" s="67" t="s">
        <v>3939</v>
      </c>
      <c r="AD7188" s="67" t="s">
        <v>3940</v>
      </c>
      <c r="AE7188" s="67" t="s">
        <v>3941</v>
      </c>
      <c r="AF7188" s="67" t="s">
        <v>3940</v>
      </c>
      <c r="AG7188" s="67" t="s">
        <v>59278</v>
      </c>
      <c r="AH7188" s="67" t="s">
        <v>59279</v>
      </c>
      <c r="AI7188" s="67" t="s">
        <v>59280</v>
      </c>
      <c r="AJ7188" s="67" t="s">
        <v>3945</v>
      </c>
    </row>
    <row r="7189" spans="1:36" x14ac:dyDescent="0.2">
      <c r="A7189" s="66" t="s">
        <v>3919</v>
      </c>
      <c r="B7189" s="67" t="s">
        <v>59281</v>
      </c>
      <c r="C7189" s="66" t="str">
        <f t="shared" si="112"/>
        <v>P.S. VISTA ALEGRE  DE ZONANGA</v>
      </c>
      <c r="D7189" s="67" t="s">
        <v>3921</v>
      </c>
      <c r="E7189" s="66" t="s">
        <v>59282</v>
      </c>
      <c r="F7189" s="66" t="s">
        <v>59282</v>
      </c>
      <c r="G7189" s="66" t="s">
        <v>3923</v>
      </c>
      <c r="H7189" s="66" t="s">
        <v>3924</v>
      </c>
      <c r="I7189" s="66" t="s">
        <v>572</v>
      </c>
      <c r="J7189" s="68" t="s">
        <v>147</v>
      </c>
      <c r="K7189" s="68" t="s">
        <v>459</v>
      </c>
      <c r="L7189" s="68" t="s">
        <v>459</v>
      </c>
      <c r="M7189" s="66" t="s">
        <v>59283</v>
      </c>
      <c r="N7189" s="67" t="s">
        <v>3926</v>
      </c>
      <c r="O7189" s="67" t="s">
        <v>4363</v>
      </c>
      <c r="P7189" s="67" t="s">
        <v>3951</v>
      </c>
      <c r="Q7189" s="67" t="s">
        <v>147</v>
      </c>
      <c r="R7189" s="67" t="s">
        <v>459</v>
      </c>
      <c r="S7189" s="67" t="s">
        <v>5213</v>
      </c>
      <c r="T7189" s="67" t="s">
        <v>4716</v>
      </c>
      <c r="U7189" s="67" t="s">
        <v>4717</v>
      </c>
      <c r="V7189" s="67" t="s">
        <v>3932</v>
      </c>
      <c r="W7189" s="67" t="s">
        <v>59284</v>
      </c>
      <c r="X7189" s="67" t="s">
        <v>3934</v>
      </c>
      <c r="Y7189" s="67" t="s">
        <v>5492</v>
      </c>
      <c r="Z7189" s="67" t="s">
        <v>3936</v>
      </c>
      <c r="AA7189" s="67" t="s">
        <v>20192</v>
      </c>
      <c r="AB7189" s="67" t="s">
        <v>59285</v>
      </c>
      <c r="AC7189" s="67" t="s">
        <v>3939</v>
      </c>
      <c r="AD7189" s="67" t="s">
        <v>3940</v>
      </c>
      <c r="AE7189" s="67" t="s">
        <v>3941</v>
      </c>
      <c r="AF7189" s="67" t="s">
        <v>3940</v>
      </c>
      <c r="AG7189" s="67" t="s">
        <v>59286</v>
      </c>
      <c r="AH7189" s="67" t="s">
        <v>59287</v>
      </c>
      <c r="AI7189" s="67" t="s">
        <v>59288</v>
      </c>
      <c r="AJ7189" s="67" t="s">
        <v>3945</v>
      </c>
    </row>
    <row r="7190" spans="1:36" x14ac:dyDescent="0.2">
      <c r="A7190" s="66" t="s">
        <v>3919</v>
      </c>
      <c r="B7190" s="67" t="s">
        <v>59289</v>
      </c>
      <c r="C7190" s="66" t="str">
        <f t="shared" si="112"/>
        <v>P.S. TABACAL</v>
      </c>
      <c r="D7190" s="67" t="s">
        <v>3921</v>
      </c>
      <c r="E7190" s="66" t="s">
        <v>59290</v>
      </c>
      <c r="F7190" s="66" t="s">
        <v>59290</v>
      </c>
      <c r="G7190" s="66" t="s">
        <v>3923</v>
      </c>
      <c r="H7190" s="66" t="s">
        <v>3924</v>
      </c>
      <c r="I7190" s="66" t="s">
        <v>572</v>
      </c>
      <c r="J7190" s="68" t="s">
        <v>147</v>
      </c>
      <c r="K7190" s="68" t="s">
        <v>459</v>
      </c>
      <c r="L7190" s="68" t="s">
        <v>459</v>
      </c>
      <c r="M7190" s="66" t="s">
        <v>59291</v>
      </c>
      <c r="N7190" s="67" t="s">
        <v>3926</v>
      </c>
      <c r="O7190" s="67" t="s">
        <v>4363</v>
      </c>
      <c r="P7190" s="67" t="s">
        <v>3951</v>
      </c>
      <c r="Q7190" s="67" t="s">
        <v>147</v>
      </c>
      <c r="R7190" s="67" t="s">
        <v>459</v>
      </c>
      <c r="S7190" s="67" t="s">
        <v>5213</v>
      </c>
      <c r="T7190" s="67" t="s">
        <v>4716</v>
      </c>
      <c r="U7190" s="67" t="s">
        <v>4717</v>
      </c>
      <c r="V7190" s="67" t="s">
        <v>3932</v>
      </c>
      <c r="W7190" s="67" t="s">
        <v>3948</v>
      </c>
      <c r="X7190" s="67" t="s">
        <v>3934</v>
      </c>
      <c r="Y7190" s="67" t="s">
        <v>19096</v>
      </c>
      <c r="Z7190" s="67" t="s">
        <v>3936</v>
      </c>
      <c r="AA7190" s="67" t="s">
        <v>59292</v>
      </c>
      <c r="AB7190" s="67" t="s">
        <v>59293</v>
      </c>
      <c r="AC7190" s="67" t="s">
        <v>3939</v>
      </c>
      <c r="AD7190" s="67" t="s">
        <v>3940</v>
      </c>
      <c r="AE7190" s="67" t="s">
        <v>3941</v>
      </c>
      <c r="AF7190" s="67" t="s">
        <v>3940</v>
      </c>
      <c r="AG7190" s="67" t="s">
        <v>59294</v>
      </c>
      <c r="AH7190" s="67" t="s">
        <v>59295</v>
      </c>
      <c r="AI7190" s="67" t="s">
        <v>26471</v>
      </c>
      <c r="AJ7190" s="67" t="s">
        <v>3945</v>
      </c>
    </row>
    <row r="7191" spans="1:36" x14ac:dyDescent="0.2">
      <c r="A7191" s="66" t="s">
        <v>3919</v>
      </c>
      <c r="B7191" s="67" t="s">
        <v>59296</v>
      </c>
      <c r="C7191" s="66" t="str">
        <f t="shared" si="112"/>
        <v>P.S. NUEVA ALDEA</v>
      </c>
      <c r="D7191" s="67" t="s">
        <v>3921</v>
      </c>
      <c r="E7191" s="66" t="s">
        <v>59297</v>
      </c>
      <c r="F7191" s="66" t="s">
        <v>59297</v>
      </c>
      <c r="G7191" s="66" t="s">
        <v>3923</v>
      </c>
      <c r="H7191" s="66" t="s">
        <v>3924</v>
      </c>
      <c r="I7191" s="66" t="s">
        <v>1649</v>
      </c>
      <c r="J7191" s="68" t="s">
        <v>198</v>
      </c>
      <c r="K7191" s="68" t="s">
        <v>873</v>
      </c>
      <c r="L7191" s="68" t="s">
        <v>1648</v>
      </c>
      <c r="M7191" s="66" t="s">
        <v>59298</v>
      </c>
      <c r="N7191" s="67" t="s">
        <v>4076</v>
      </c>
      <c r="O7191" s="67" t="s">
        <v>3928</v>
      </c>
      <c r="P7191" s="67" t="s">
        <v>4023</v>
      </c>
      <c r="Q7191" s="67" t="s">
        <v>198</v>
      </c>
      <c r="R7191" s="67" t="s">
        <v>873</v>
      </c>
      <c r="S7191" s="67" t="s">
        <v>1648</v>
      </c>
      <c r="T7191" s="67" t="s">
        <v>7217</v>
      </c>
      <c r="U7191" s="67" t="s">
        <v>7218</v>
      </c>
      <c r="V7191" s="67" t="s">
        <v>3932</v>
      </c>
      <c r="W7191" s="67" t="s">
        <v>3940</v>
      </c>
      <c r="X7191" s="67" t="s">
        <v>3934</v>
      </c>
      <c r="Y7191" s="67" t="s">
        <v>7662</v>
      </c>
      <c r="Z7191" s="67" t="s">
        <v>4081</v>
      </c>
      <c r="AA7191" s="67" t="s">
        <v>3954</v>
      </c>
      <c r="AB7191" s="67" t="s">
        <v>59299</v>
      </c>
      <c r="AC7191" s="67" t="s">
        <v>3939</v>
      </c>
      <c r="AD7191" s="67" t="s">
        <v>3940</v>
      </c>
      <c r="AE7191" s="67" t="s">
        <v>3941</v>
      </c>
      <c r="AF7191" s="67" t="s">
        <v>3940</v>
      </c>
      <c r="AG7191" s="67" t="s">
        <v>59300</v>
      </c>
      <c r="AH7191" s="67" t="s">
        <v>59301</v>
      </c>
      <c r="AI7191" s="67" t="s">
        <v>8055</v>
      </c>
      <c r="AJ7191" s="67" t="s">
        <v>3945</v>
      </c>
    </row>
    <row r="7192" spans="1:36" x14ac:dyDescent="0.2">
      <c r="A7192" s="66" t="s">
        <v>3919</v>
      </c>
      <c r="B7192" s="67" t="s">
        <v>59302</v>
      </c>
      <c r="C7192" s="66" t="str">
        <f t="shared" si="112"/>
        <v>P.S. CENTRO COMPARACHIMAS</v>
      </c>
      <c r="D7192" s="67" t="s">
        <v>3921</v>
      </c>
      <c r="E7192" s="66" t="s">
        <v>59303</v>
      </c>
      <c r="F7192" s="66" t="s">
        <v>59303</v>
      </c>
      <c r="G7192" s="66" t="s">
        <v>3923</v>
      </c>
      <c r="H7192" s="66" t="s">
        <v>3924</v>
      </c>
      <c r="I7192" s="66" t="s">
        <v>1649</v>
      </c>
      <c r="J7192" s="68" t="s">
        <v>198</v>
      </c>
      <c r="K7192" s="68" t="s">
        <v>873</v>
      </c>
      <c r="L7192" s="68" t="s">
        <v>1648</v>
      </c>
      <c r="M7192" s="66" t="s">
        <v>59304</v>
      </c>
      <c r="N7192" s="67" t="s">
        <v>4076</v>
      </c>
      <c r="O7192" s="67" t="s">
        <v>3928</v>
      </c>
      <c r="P7192" s="67" t="s">
        <v>4023</v>
      </c>
      <c r="Q7192" s="67" t="s">
        <v>198</v>
      </c>
      <c r="R7192" s="67" t="s">
        <v>873</v>
      </c>
      <c r="S7192" s="67" t="s">
        <v>1648</v>
      </c>
      <c r="T7192" s="67" t="s">
        <v>7217</v>
      </c>
      <c r="U7192" s="67" t="s">
        <v>7218</v>
      </c>
      <c r="V7192" s="67" t="s">
        <v>3932</v>
      </c>
      <c r="W7192" s="67" t="s">
        <v>3940</v>
      </c>
      <c r="X7192" s="67" t="s">
        <v>3934</v>
      </c>
      <c r="Y7192" s="67" t="s">
        <v>7662</v>
      </c>
      <c r="Z7192" s="67" t="s">
        <v>4081</v>
      </c>
      <c r="AA7192" s="67" t="s">
        <v>3954</v>
      </c>
      <c r="AB7192" s="67" t="s">
        <v>59305</v>
      </c>
      <c r="AC7192" s="67" t="s">
        <v>3939</v>
      </c>
      <c r="AD7192" s="67" t="s">
        <v>3940</v>
      </c>
      <c r="AE7192" s="67" t="s">
        <v>3941</v>
      </c>
      <c r="AF7192" s="67" t="s">
        <v>3940</v>
      </c>
      <c r="AG7192" s="67" t="s">
        <v>59306</v>
      </c>
      <c r="AH7192" s="67" t="s">
        <v>59307</v>
      </c>
      <c r="AI7192" s="67" t="s">
        <v>5319</v>
      </c>
      <c r="AJ7192" s="67" t="s">
        <v>3945</v>
      </c>
    </row>
    <row r="7193" spans="1:36" x14ac:dyDescent="0.2">
      <c r="A7193" s="66" t="s">
        <v>3919</v>
      </c>
      <c r="B7193" s="67" t="s">
        <v>59308</v>
      </c>
      <c r="C7193" s="66" t="str">
        <f t="shared" si="112"/>
        <v>P.S. PUYAYA</v>
      </c>
      <c r="D7193" s="67" t="s">
        <v>3921</v>
      </c>
      <c r="E7193" s="66" t="s">
        <v>59309</v>
      </c>
      <c r="F7193" s="66" t="s">
        <v>59309</v>
      </c>
      <c r="G7193" s="66" t="s">
        <v>3923</v>
      </c>
      <c r="H7193" s="66" t="s">
        <v>3924</v>
      </c>
      <c r="I7193" s="66" t="s">
        <v>2266</v>
      </c>
      <c r="J7193" s="68" t="s">
        <v>147</v>
      </c>
      <c r="K7193" s="68" t="s">
        <v>459</v>
      </c>
      <c r="L7193" s="68" t="s">
        <v>732</v>
      </c>
      <c r="M7193" s="66" t="s">
        <v>59310</v>
      </c>
      <c r="N7193" s="67" t="s">
        <v>3926</v>
      </c>
      <c r="O7193" s="67" t="s">
        <v>4363</v>
      </c>
      <c r="P7193" s="67" t="s">
        <v>4008</v>
      </c>
      <c r="Q7193" s="67" t="s">
        <v>147</v>
      </c>
      <c r="R7193" s="67" t="s">
        <v>459</v>
      </c>
      <c r="S7193" s="67" t="s">
        <v>732</v>
      </c>
      <c r="T7193" s="67" t="s">
        <v>4716</v>
      </c>
      <c r="U7193" s="67" t="s">
        <v>4717</v>
      </c>
      <c r="V7193" s="67" t="s">
        <v>3932</v>
      </c>
      <c r="W7193" s="67" t="s">
        <v>59311</v>
      </c>
      <c r="X7193" s="67" t="s">
        <v>3934</v>
      </c>
      <c r="Y7193" s="67" t="s">
        <v>5492</v>
      </c>
      <c r="Z7193" s="67" t="s">
        <v>4257</v>
      </c>
      <c r="AA7193" s="67" t="s">
        <v>27882</v>
      </c>
      <c r="AB7193" s="67" t="s">
        <v>59312</v>
      </c>
      <c r="AC7193" s="67" t="s">
        <v>3939</v>
      </c>
      <c r="AD7193" s="67" t="s">
        <v>3940</v>
      </c>
      <c r="AE7193" s="67" t="s">
        <v>3941</v>
      </c>
      <c r="AF7193" s="67" t="s">
        <v>3940</v>
      </c>
      <c r="AG7193" s="67" t="s">
        <v>59313</v>
      </c>
      <c r="AH7193" s="67" t="s">
        <v>59314</v>
      </c>
      <c r="AI7193" s="67" t="s">
        <v>59315</v>
      </c>
      <c r="AJ7193" s="67" t="s">
        <v>3945</v>
      </c>
    </row>
    <row r="7194" spans="1:36" x14ac:dyDescent="0.2">
      <c r="A7194" s="66" t="s">
        <v>3919</v>
      </c>
      <c r="B7194" s="67" t="s">
        <v>59316</v>
      </c>
      <c r="C7194" s="66" t="str">
        <f t="shared" si="112"/>
        <v>P.S. SAN MARTIN</v>
      </c>
      <c r="D7194" s="67" t="s">
        <v>3921</v>
      </c>
      <c r="E7194" s="66" t="s">
        <v>181</v>
      </c>
      <c r="F7194" s="66" t="s">
        <v>181</v>
      </c>
      <c r="G7194" s="66" t="s">
        <v>3923</v>
      </c>
      <c r="H7194" s="66" t="s">
        <v>3924</v>
      </c>
      <c r="I7194" s="66" t="s">
        <v>872</v>
      </c>
      <c r="J7194" s="68" t="s">
        <v>147</v>
      </c>
      <c r="K7194" s="68" t="s">
        <v>379</v>
      </c>
      <c r="L7194" s="68" t="s">
        <v>379</v>
      </c>
      <c r="M7194" s="66" t="s">
        <v>59317</v>
      </c>
      <c r="N7194" s="67" t="s">
        <v>3926</v>
      </c>
      <c r="O7194" s="67" t="s">
        <v>4493</v>
      </c>
      <c r="P7194" s="67" t="s">
        <v>3951</v>
      </c>
      <c r="Q7194" s="67" t="s">
        <v>147</v>
      </c>
      <c r="R7194" s="67" t="s">
        <v>379</v>
      </c>
      <c r="S7194" s="67" t="s">
        <v>379</v>
      </c>
      <c r="T7194" s="67" t="s">
        <v>4494</v>
      </c>
      <c r="U7194" s="67" t="s">
        <v>4495</v>
      </c>
      <c r="V7194" s="67" t="s">
        <v>3968</v>
      </c>
      <c r="W7194" s="67" t="s">
        <v>25690</v>
      </c>
      <c r="X7194" s="67" t="s">
        <v>3934</v>
      </c>
      <c r="Y7194" s="67" t="s">
        <v>59318</v>
      </c>
      <c r="Z7194" s="67" t="s">
        <v>3936</v>
      </c>
      <c r="AA7194" s="67" t="s">
        <v>16826</v>
      </c>
      <c r="AB7194" s="67" t="s">
        <v>59319</v>
      </c>
      <c r="AC7194" s="67" t="s">
        <v>3939</v>
      </c>
      <c r="AD7194" s="67" t="s">
        <v>3940</v>
      </c>
      <c r="AE7194" s="67" t="s">
        <v>3941</v>
      </c>
      <c r="AF7194" s="67" t="s">
        <v>3940</v>
      </c>
      <c r="AG7194" s="67" t="s">
        <v>59320</v>
      </c>
      <c r="AH7194" s="67" t="s">
        <v>59321</v>
      </c>
      <c r="AI7194" s="67" t="s">
        <v>59322</v>
      </c>
      <c r="AJ7194" s="67" t="s">
        <v>3945</v>
      </c>
    </row>
    <row r="7195" spans="1:36" x14ac:dyDescent="0.2">
      <c r="A7195" s="66" t="s">
        <v>3919</v>
      </c>
      <c r="B7195" s="67" t="s">
        <v>59323</v>
      </c>
      <c r="C7195" s="66" t="str">
        <f t="shared" si="112"/>
        <v>C.S. BAJO IHUAMACA</v>
      </c>
      <c r="D7195" s="67" t="s">
        <v>4128</v>
      </c>
      <c r="E7195" s="66" t="s">
        <v>59324</v>
      </c>
      <c r="F7195" s="66" t="s">
        <v>59324</v>
      </c>
      <c r="G7195" s="66" t="s">
        <v>4129</v>
      </c>
      <c r="H7195" s="66" t="s">
        <v>3924</v>
      </c>
      <c r="I7195" s="66" t="s">
        <v>872</v>
      </c>
      <c r="J7195" s="68" t="s">
        <v>147</v>
      </c>
      <c r="K7195" s="68" t="s">
        <v>379</v>
      </c>
      <c r="L7195" s="68" t="s">
        <v>379</v>
      </c>
      <c r="M7195" s="66" t="s">
        <v>59325</v>
      </c>
      <c r="N7195" s="67" t="s">
        <v>3926</v>
      </c>
      <c r="O7195" s="67" t="s">
        <v>4493</v>
      </c>
      <c r="P7195" s="67" t="s">
        <v>3951</v>
      </c>
      <c r="Q7195" s="67" t="s">
        <v>147</v>
      </c>
      <c r="R7195" s="67" t="s">
        <v>379</v>
      </c>
      <c r="S7195" s="67" t="s">
        <v>379</v>
      </c>
      <c r="T7195" s="67" t="s">
        <v>4494</v>
      </c>
      <c r="U7195" s="67" t="s">
        <v>4495</v>
      </c>
      <c r="V7195" s="67" t="s">
        <v>4135</v>
      </c>
      <c r="W7195" s="67" t="s">
        <v>25690</v>
      </c>
      <c r="X7195" s="67" t="s">
        <v>3934</v>
      </c>
      <c r="Y7195" s="67" t="s">
        <v>59326</v>
      </c>
      <c r="Z7195" s="67" t="s">
        <v>3936</v>
      </c>
      <c r="AA7195" s="67" t="s">
        <v>9774</v>
      </c>
      <c r="AB7195" s="67" t="s">
        <v>59327</v>
      </c>
      <c r="AC7195" s="67" t="s">
        <v>3939</v>
      </c>
      <c r="AD7195" s="67" t="s">
        <v>3940</v>
      </c>
      <c r="AE7195" s="67" t="s">
        <v>3941</v>
      </c>
      <c r="AF7195" s="67" t="s">
        <v>3940</v>
      </c>
      <c r="AG7195" s="67" t="s">
        <v>59328</v>
      </c>
      <c r="AH7195" s="67" t="s">
        <v>59329</v>
      </c>
      <c r="AI7195" s="67" t="s">
        <v>59330</v>
      </c>
      <c r="AJ7195" s="67" t="s">
        <v>3945</v>
      </c>
    </row>
    <row r="7196" spans="1:36" x14ac:dyDescent="0.2">
      <c r="A7196" s="66" t="s">
        <v>3919</v>
      </c>
      <c r="B7196" s="67" t="s">
        <v>59331</v>
      </c>
      <c r="C7196" s="66" t="str">
        <f t="shared" si="112"/>
        <v>P.S. CCOLLPACCASA</v>
      </c>
      <c r="D7196" s="67" t="s">
        <v>3921</v>
      </c>
      <c r="E7196" s="66" t="s">
        <v>59332</v>
      </c>
      <c r="F7196" s="66" t="s">
        <v>59332</v>
      </c>
      <c r="G7196" s="66" t="s">
        <v>3923</v>
      </c>
      <c r="H7196" s="66" t="s">
        <v>3924</v>
      </c>
      <c r="I7196" s="66" t="s">
        <v>1798</v>
      </c>
      <c r="J7196" s="68" t="s">
        <v>348</v>
      </c>
      <c r="K7196" s="68" t="s">
        <v>348</v>
      </c>
      <c r="L7196" s="68" t="s">
        <v>362</v>
      </c>
      <c r="M7196" s="66" t="s">
        <v>59333</v>
      </c>
      <c r="N7196" s="67" t="s">
        <v>3927</v>
      </c>
      <c r="O7196" s="67" t="s">
        <v>3951</v>
      </c>
      <c r="P7196" s="67" t="s">
        <v>4040</v>
      </c>
      <c r="Q7196" s="67" t="s">
        <v>348</v>
      </c>
      <c r="R7196" s="67" t="s">
        <v>348</v>
      </c>
      <c r="S7196" s="67" t="s">
        <v>362</v>
      </c>
      <c r="T7196" s="67" t="s">
        <v>6172</v>
      </c>
      <c r="U7196" s="67" t="s">
        <v>6173</v>
      </c>
      <c r="V7196" s="67" t="s">
        <v>3932</v>
      </c>
      <c r="W7196" s="67" t="s">
        <v>59334</v>
      </c>
      <c r="X7196" s="67" t="s">
        <v>3934</v>
      </c>
      <c r="Y7196" s="67" t="s">
        <v>6174</v>
      </c>
      <c r="Z7196" s="67" t="s">
        <v>3936</v>
      </c>
      <c r="AA7196" s="67" t="s">
        <v>59335</v>
      </c>
      <c r="AB7196" s="67" t="s">
        <v>59336</v>
      </c>
      <c r="AC7196" s="67" t="s">
        <v>3939</v>
      </c>
      <c r="AD7196" s="67" t="s">
        <v>3940</v>
      </c>
      <c r="AE7196" s="67" t="s">
        <v>3941</v>
      </c>
      <c r="AF7196" s="67" t="s">
        <v>3940</v>
      </c>
      <c r="AG7196" s="67" t="s">
        <v>59337</v>
      </c>
      <c r="AH7196" s="67" t="s">
        <v>59338</v>
      </c>
      <c r="AI7196" s="67" t="s">
        <v>59339</v>
      </c>
      <c r="AJ7196" s="67" t="s">
        <v>3945</v>
      </c>
    </row>
    <row r="7197" spans="1:36" x14ac:dyDescent="0.2">
      <c r="A7197" s="66" t="s">
        <v>3919</v>
      </c>
      <c r="B7197" s="67" t="s">
        <v>59340</v>
      </c>
      <c r="C7197" s="66" t="str">
        <f t="shared" si="112"/>
        <v>P.S. CONDORHUACHANA</v>
      </c>
      <c r="D7197" s="67" t="s">
        <v>3921</v>
      </c>
      <c r="E7197" s="66" t="s">
        <v>59341</v>
      </c>
      <c r="F7197" s="66" t="s">
        <v>59341</v>
      </c>
      <c r="G7197" s="66" t="s">
        <v>3923</v>
      </c>
      <c r="H7197" s="66" t="s">
        <v>3924</v>
      </c>
      <c r="I7197" s="66" t="s">
        <v>1798</v>
      </c>
      <c r="J7197" s="68" t="s">
        <v>348</v>
      </c>
      <c r="K7197" s="68" t="s">
        <v>348</v>
      </c>
      <c r="L7197" s="68" t="s">
        <v>362</v>
      </c>
      <c r="M7197" s="66" t="s">
        <v>59342</v>
      </c>
      <c r="N7197" s="67" t="s">
        <v>3927</v>
      </c>
      <c r="O7197" s="67" t="s">
        <v>3951</v>
      </c>
      <c r="P7197" s="67" t="s">
        <v>4040</v>
      </c>
      <c r="Q7197" s="67" t="s">
        <v>348</v>
      </c>
      <c r="R7197" s="67" t="s">
        <v>348</v>
      </c>
      <c r="S7197" s="67" t="s">
        <v>362</v>
      </c>
      <c r="T7197" s="67" t="s">
        <v>6172</v>
      </c>
      <c r="U7197" s="67" t="s">
        <v>6173</v>
      </c>
      <c r="V7197" s="67" t="s">
        <v>3932</v>
      </c>
      <c r="W7197" s="67" t="s">
        <v>59343</v>
      </c>
      <c r="X7197" s="67" t="s">
        <v>3934</v>
      </c>
      <c r="Y7197" s="67" t="s">
        <v>6174</v>
      </c>
      <c r="Z7197" s="67" t="s">
        <v>3936</v>
      </c>
      <c r="AA7197" s="67" t="s">
        <v>59344</v>
      </c>
      <c r="AB7197" s="67" t="s">
        <v>59345</v>
      </c>
      <c r="AC7197" s="67" t="s">
        <v>3939</v>
      </c>
      <c r="AD7197" s="67" t="s">
        <v>3940</v>
      </c>
      <c r="AE7197" s="67" t="s">
        <v>3941</v>
      </c>
      <c r="AF7197" s="67" t="s">
        <v>3940</v>
      </c>
      <c r="AG7197" s="67" t="s">
        <v>59346</v>
      </c>
      <c r="AH7197" s="67" t="s">
        <v>59347</v>
      </c>
      <c r="AI7197" s="67" t="s">
        <v>59348</v>
      </c>
      <c r="AJ7197" s="67" t="s">
        <v>3945</v>
      </c>
    </row>
    <row r="7198" spans="1:36" x14ac:dyDescent="0.2">
      <c r="A7198" s="66" t="s">
        <v>3919</v>
      </c>
      <c r="B7198" s="67" t="s">
        <v>59349</v>
      </c>
      <c r="C7198" s="66" t="str">
        <f t="shared" si="112"/>
        <v>C.S. HUAYTARA</v>
      </c>
      <c r="D7198" s="67" t="s">
        <v>4128</v>
      </c>
      <c r="E7198" s="66" t="s">
        <v>537</v>
      </c>
      <c r="F7198" s="66" t="s">
        <v>537</v>
      </c>
      <c r="G7198" s="66" t="s">
        <v>4763</v>
      </c>
      <c r="H7198" s="66" t="s">
        <v>4038</v>
      </c>
      <c r="I7198" s="66" t="s">
        <v>2496</v>
      </c>
      <c r="J7198" s="68" t="s">
        <v>348</v>
      </c>
      <c r="K7198" s="68" t="s">
        <v>537</v>
      </c>
      <c r="L7198" s="68" t="s">
        <v>537</v>
      </c>
      <c r="M7198" s="66" t="s">
        <v>59350</v>
      </c>
      <c r="N7198" s="67" t="s">
        <v>3927</v>
      </c>
      <c r="O7198" s="67" t="s">
        <v>4146</v>
      </c>
      <c r="P7198" s="67" t="s">
        <v>3951</v>
      </c>
      <c r="Q7198" s="67" t="s">
        <v>348</v>
      </c>
      <c r="R7198" s="67" t="s">
        <v>537</v>
      </c>
      <c r="S7198" s="67" t="s">
        <v>537</v>
      </c>
      <c r="T7198" s="67" t="s">
        <v>4995</v>
      </c>
      <c r="U7198" s="67" t="s">
        <v>4996</v>
      </c>
      <c r="V7198" s="67" t="s">
        <v>4765</v>
      </c>
      <c r="W7198" s="67" t="s">
        <v>59351</v>
      </c>
      <c r="X7198" s="67" t="s">
        <v>3934</v>
      </c>
      <c r="Y7198" s="67" t="s">
        <v>4998</v>
      </c>
      <c r="Z7198" s="67" t="s">
        <v>4136</v>
      </c>
      <c r="AA7198" s="67" t="s">
        <v>59352</v>
      </c>
      <c r="AB7198" s="67" t="s">
        <v>59353</v>
      </c>
      <c r="AC7198" s="67" t="s">
        <v>3939</v>
      </c>
      <c r="AD7198" s="67" t="s">
        <v>3940</v>
      </c>
      <c r="AE7198" s="67" t="s">
        <v>3941</v>
      </c>
      <c r="AF7198" s="67" t="s">
        <v>3940</v>
      </c>
      <c r="AG7198" s="67" t="s">
        <v>59354</v>
      </c>
      <c r="AH7198" s="67" t="s">
        <v>59355</v>
      </c>
      <c r="AI7198" s="67" t="s">
        <v>3945</v>
      </c>
      <c r="AJ7198" s="67" t="s">
        <v>3945</v>
      </c>
    </row>
    <row r="7199" spans="1:36" x14ac:dyDescent="0.2">
      <c r="A7199" s="66" t="s">
        <v>3919</v>
      </c>
      <c r="B7199" s="67" t="s">
        <v>59356</v>
      </c>
      <c r="C7199" s="66" t="str">
        <f t="shared" si="112"/>
        <v>P.S. EL HIGUERON</v>
      </c>
      <c r="D7199" s="67" t="s">
        <v>3921</v>
      </c>
      <c r="E7199" s="66" t="s">
        <v>31688</v>
      </c>
      <c r="F7199" s="66" t="s">
        <v>31688</v>
      </c>
      <c r="G7199" s="66" t="s">
        <v>3923</v>
      </c>
      <c r="H7199" s="66" t="s">
        <v>3924</v>
      </c>
      <c r="I7199" s="66" t="s">
        <v>2150</v>
      </c>
      <c r="J7199" s="68" t="s">
        <v>147</v>
      </c>
      <c r="K7199" s="68" t="s">
        <v>379</v>
      </c>
      <c r="L7199" s="68" t="s">
        <v>2149</v>
      </c>
      <c r="M7199" s="66" t="s">
        <v>59357</v>
      </c>
      <c r="N7199" s="67" t="s">
        <v>3926</v>
      </c>
      <c r="O7199" s="67" t="s">
        <v>4493</v>
      </c>
      <c r="P7199" s="67" t="s">
        <v>4323</v>
      </c>
      <c r="Q7199" s="67" t="s">
        <v>147</v>
      </c>
      <c r="R7199" s="67" t="s">
        <v>379</v>
      </c>
      <c r="S7199" s="67" t="s">
        <v>2149</v>
      </c>
      <c r="T7199" s="67" t="s">
        <v>4494</v>
      </c>
      <c r="U7199" s="67" t="s">
        <v>4495</v>
      </c>
      <c r="V7199" s="67" t="s">
        <v>3932</v>
      </c>
      <c r="W7199" s="67" t="s">
        <v>3948</v>
      </c>
      <c r="X7199" s="67" t="s">
        <v>3934</v>
      </c>
      <c r="Y7199" s="67" t="s">
        <v>5492</v>
      </c>
      <c r="Z7199" s="67" t="s">
        <v>4718</v>
      </c>
      <c r="AA7199" s="67" t="s">
        <v>16312</v>
      </c>
      <c r="AB7199" s="67" t="s">
        <v>59358</v>
      </c>
      <c r="AC7199" s="67" t="s">
        <v>3939</v>
      </c>
      <c r="AD7199" s="67" t="s">
        <v>3940</v>
      </c>
      <c r="AE7199" s="67" t="s">
        <v>3941</v>
      </c>
      <c r="AF7199" s="67" t="s">
        <v>3940</v>
      </c>
      <c r="AG7199" s="67" t="s">
        <v>59359</v>
      </c>
      <c r="AH7199" s="67" t="s">
        <v>59360</v>
      </c>
      <c r="AI7199" s="67" t="s">
        <v>55204</v>
      </c>
      <c r="AJ7199" s="67" t="s">
        <v>3945</v>
      </c>
    </row>
    <row r="7200" spans="1:36" x14ac:dyDescent="0.2">
      <c r="A7200" s="66" t="s">
        <v>3919</v>
      </c>
      <c r="B7200" s="67" t="s">
        <v>59361</v>
      </c>
      <c r="C7200" s="66" t="str">
        <f t="shared" si="112"/>
        <v>P.S. TSOPIS</v>
      </c>
      <c r="D7200" s="67" t="s">
        <v>3921</v>
      </c>
      <c r="E7200" s="66" t="s">
        <v>59362</v>
      </c>
      <c r="F7200" s="66" t="s">
        <v>59362</v>
      </c>
      <c r="G7200" s="66" t="s">
        <v>3923</v>
      </c>
      <c r="H7200" s="66" t="s">
        <v>3924</v>
      </c>
      <c r="I7200" s="66" t="s">
        <v>1649</v>
      </c>
      <c r="J7200" s="68" t="s">
        <v>198</v>
      </c>
      <c r="K7200" s="68" t="s">
        <v>873</v>
      </c>
      <c r="L7200" s="68" t="s">
        <v>1648</v>
      </c>
      <c r="M7200" s="66" t="s">
        <v>59363</v>
      </c>
      <c r="N7200" s="67" t="s">
        <v>4076</v>
      </c>
      <c r="O7200" s="67" t="s">
        <v>3928</v>
      </c>
      <c r="P7200" s="67" t="s">
        <v>4023</v>
      </c>
      <c r="Q7200" s="67" t="s">
        <v>198</v>
      </c>
      <c r="R7200" s="67" t="s">
        <v>873</v>
      </c>
      <c r="S7200" s="67" t="s">
        <v>1648</v>
      </c>
      <c r="T7200" s="67" t="s">
        <v>7217</v>
      </c>
      <c r="U7200" s="67" t="s">
        <v>7218</v>
      </c>
      <c r="V7200" s="67" t="s">
        <v>3932</v>
      </c>
      <c r="W7200" s="67" t="s">
        <v>3940</v>
      </c>
      <c r="X7200" s="67" t="s">
        <v>3934</v>
      </c>
      <c r="Y7200" s="67" t="s">
        <v>7662</v>
      </c>
      <c r="Z7200" s="67" t="s">
        <v>4081</v>
      </c>
      <c r="AA7200" s="67" t="s">
        <v>3954</v>
      </c>
      <c r="AB7200" s="67" t="s">
        <v>59364</v>
      </c>
      <c r="AC7200" s="67" t="s">
        <v>3939</v>
      </c>
      <c r="AD7200" s="67" t="s">
        <v>3940</v>
      </c>
      <c r="AE7200" s="67" t="s">
        <v>3941</v>
      </c>
      <c r="AF7200" s="67" t="s">
        <v>3940</v>
      </c>
      <c r="AG7200" s="67" t="s">
        <v>59365</v>
      </c>
      <c r="AH7200" s="67" t="s">
        <v>59366</v>
      </c>
      <c r="AI7200" s="67" t="s">
        <v>59367</v>
      </c>
      <c r="AJ7200" s="67" t="s">
        <v>3945</v>
      </c>
    </row>
    <row r="7201" spans="1:36" x14ac:dyDescent="0.2">
      <c r="A7201" s="66" t="s">
        <v>3919</v>
      </c>
      <c r="B7201" s="67" t="s">
        <v>59368</v>
      </c>
      <c r="C7201" s="66" t="str">
        <f t="shared" si="112"/>
        <v>P.S. PUERTO YESUPE</v>
      </c>
      <c r="D7201" s="67" t="s">
        <v>3921</v>
      </c>
      <c r="E7201" s="66" t="s">
        <v>59369</v>
      </c>
      <c r="F7201" s="66" t="s">
        <v>59369</v>
      </c>
      <c r="G7201" s="66" t="s">
        <v>3923</v>
      </c>
      <c r="H7201" s="66" t="s">
        <v>3924</v>
      </c>
      <c r="I7201" s="66" t="s">
        <v>875</v>
      </c>
      <c r="J7201" s="68" t="s">
        <v>198</v>
      </c>
      <c r="K7201" s="68" t="s">
        <v>873</v>
      </c>
      <c r="L7201" s="68" t="s">
        <v>874</v>
      </c>
      <c r="M7201" s="66" t="s">
        <v>59370</v>
      </c>
      <c r="N7201" s="67" t="s">
        <v>4076</v>
      </c>
      <c r="O7201" s="67" t="s">
        <v>3928</v>
      </c>
      <c r="P7201" s="67" t="s">
        <v>4008</v>
      </c>
      <c r="Q7201" s="67" t="s">
        <v>198</v>
      </c>
      <c r="R7201" s="67" t="s">
        <v>873</v>
      </c>
      <c r="S7201" s="67" t="s">
        <v>874</v>
      </c>
      <c r="T7201" s="67" t="s">
        <v>7217</v>
      </c>
      <c r="U7201" s="67" t="s">
        <v>7218</v>
      </c>
      <c r="V7201" s="67" t="s">
        <v>3968</v>
      </c>
      <c r="W7201" s="67" t="s">
        <v>3940</v>
      </c>
      <c r="X7201" s="67" t="s">
        <v>3934</v>
      </c>
      <c r="Y7201" s="67" t="s">
        <v>13010</v>
      </c>
      <c r="Z7201" s="67" t="s">
        <v>8549</v>
      </c>
      <c r="AA7201" s="67" t="s">
        <v>7664</v>
      </c>
      <c r="AB7201" s="67" t="s">
        <v>59371</v>
      </c>
      <c r="AC7201" s="67" t="s">
        <v>3939</v>
      </c>
      <c r="AD7201" s="67" t="s">
        <v>3940</v>
      </c>
      <c r="AE7201" s="67" t="s">
        <v>3941</v>
      </c>
      <c r="AF7201" s="67" t="s">
        <v>3940</v>
      </c>
      <c r="AG7201" s="67" t="s">
        <v>59372</v>
      </c>
      <c r="AH7201" s="67" t="s">
        <v>59373</v>
      </c>
      <c r="AI7201" s="67" t="s">
        <v>59374</v>
      </c>
      <c r="AJ7201" s="67" t="s">
        <v>3945</v>
      </c>
    </row>
    <row r="7202" spans="1:36" x14ac:dyDescent="0.2">
      <c r="A7202" s="66" t="s">
        <v>3919</v>
      </c>
      <c r="B7202" s="67" t="s">
        <v>59375</v>
      </c>
      <c r="C7202" s="66" t="str">
        <f t="shared" si="112"/>
        <v>P.S. SANTA  ROSA DE CHUCHURRAS</v>
      </c>
      <c r="D7202" s="67" t="s">
        <v>3921</v>
      </c>
      <c r="E7202" s="66" t="s">
        <v>59376</v>
      </c>
      <c r="F7202" s="66" t="s">
        <v>59376</v>
      </c>
      <c r="G7202" s="66" t="s">
        <v>3923</v>
      </c>
      <c r="H7202" s="66" t="s">
        <v>3924</v>
      </c>
      <c r="I7202" s="66" t="s">
        <v>1649</v>
      </c>
      <c r="J7202" s="68" t="s">
        <v>198</v>
      </c>
      <c r="K7202" s="68" t="s">
        <v>873</v>
      </c>
      <c r="L7202" s="68" t="s">
        <v>1648</v>
      </c>
      <c r="M7202" s="66" t="s">
        <v>59377</v>
      </c>
      <c r="N7202" s="67" t="s">
        <v>4076</v>
      </c>
      <c r="O7202" s="67" t="s">
        <v>3928</v>
      </c>
      <c r="P7202" s="67" t="s">
        <v>4023</v>
      </c>
      <c r="Q7202" s="67" t="s">
        <v>198</v>
      </c>
      <c r="R7202" s="67" t="s">
        <v>873</v>
      </c>
      <c r="S7202" s="67" t="s">
        <v>1648</v>
      </c>
      <c r="T7202" s="67" t="s">
        <v>7217</v>
      </c>
      <c r="U7202" s="67" t="s">
        <v>7218</v>
      </c>
      <c r="V7202" s="67" t="s">
        <v>3932</v>
      </c>
      <c r="W7202" s="67" t="s">
        <v>3940</v>
      </c>
      <c r="X7202" s="67" t="s">
        <v>3934</v>
      </c>
      <c r="Y7202" s="67" t="s">
        <v>7662</v>
      </c>
      <c r="Z7202" s="67" t="s">
        <v>4366</v>
      </c>
      <c r="AA7202" s="67" t="s">
        <v>3954</v>
      </c>
      <c r="AB7202" s="67" t="s">
        <v>59378</v>
      </c>
      <c r="AC7202" s="67" t="s">
        <v>3939</v>
      </c>
      <c r="AD7202" s="67" t="s">
        <v>3940</v>
      </c>
      <c r="AE7202" s="67" t="s">
        <v>3941</v>
      </c>
      <c r="AF7202" s="67" t="s">
        <v>3940</v>
      </c>
      <c r="AG7202" s="67" t="s">
        <v>59379</v>
      </c>
      <c r="AH7202" s="67" t="s">
        <v>59380</v>
      </c>
      <c r="AI7202" s="67" t="s">
        <v>7349</v>
      </c>
      <c r="AJ7202" s="67" t="s">
        <v>3945</v>
      </c>
    </row>
    <row r="7203" spans="1:36" x14ac:dyDescent="0.2">
      <c r="A7203" s="66" t="s">
        <v>3919</v>
      </c>
      <c r="B7203" s="67" t="s">
        <v>59381</v>
      </c>
      <c r="C7203" s="66" t="str">
        <f t="shared" si="112"/>
        <v>P.S. SAN CRISTOBAL</v>
      </c>
      <c r="D7203" s="67" t="s">
        <v>3921</v>
      </c>
      <c r="E7203" s="66" t="s">
        <v>1319</v>
      </c>
      <c r="F7203" s="66" t="s">
        <v>1319</v>
      </c>
      <c r="G7203" s="66" t="s">
        <v>3923</v>
      </c>
      <c r="H7203" s="66" t="s">
        <v>3924</v>
      </c>
      <c r="I7203" s="66" t="s">
        <v>1649</v>
      </c>
      <c r="J7203" s="68" t="s">
        <v>198</v>
      </c>
      <c r="K7203" s="68" t="s">
        <v>873</v>
      </c>
      <c r="L7203" s="68" t="s">
        <v>1648</v>
      </c>
      <c r="M7203" s="66" t="s">
        <v>59382</v>
      </c>
      <c r="N7203" s="67" t="s">
        <v>4076</v>
      </c>
      <c r="O7203" s="67" t="s">
        <v>3928</v>
      </c>
      <c r="P7203" s="67" t="s">
        <v>4023</v>
      </c>
      <c r="Q7203" s="67" t="s">
        <v>198</v>
      </c>
      <c r="R7203" s="67" t="s">
        <v>873</v>
      </c>
      <c r="S7203" s="67" t="s">
        <v>1648</v>
      </c>
      <c r="T7203" s="67" t="s">
        <v>7217</v>
      </c>
      <c r="U7203" s="67" t="s">
        <v>7218</v>
      </c>
      <c r="V7203" s="67" t="s">
        <v>3968</v>
      </c>
      <c r="W7203" s="67" t="s">
        <v>3940</v>
      </c>
      <c r="X7203" s="67" t="s">
        <v>3934</v>
      </c>
      <c r="Y7203" s="67" t="s">
        <v>7662</v>
      </c>
      <c r="Z7203" s="67" t="s">
        <v>59383</v>
      </c>
      <c r="AA7203" s="67" t="s">
        <v>3954</v>
      </c>
      <c r="AB7203" s="67" t="s">
        <v>59384</v>
      </c>
      <c r="AC7203" s="67" t="s">
        <v>3939</v>
      </c>
      <c r="AD7203" s="67" t="s">
        <v>3940</v>
      </c>
      <c r="AE7203" s="67" t="s">
        <v>3941</v>
      </c>
      <c r="AF7203" s="67" t="s">
        <v>3940</v>
      </c>
      <c r="AG7203" s="67" t="s">
        <v>59385</v>
      </c>
      <c r="AH7203" s="67" t="s">
        <v>59386</v>
      </c>
      <c r="AI7203" s="67" t="s">
        <v>59387</v>
      </c>
      <c r="AJ7203" s="67" t="s">
        <v>3945</v>
      </c>
    </row>
    <row r="7204" spans="1:36" x14ac:dyDescent="0.2">
      <c r="A7204" s="66" t="s">
        <v>3919</v>
      </c>
      <c r="B7204" s="67" t="s">
        <v>59388</v>
      </c>
      <c r="C7204" s="66" t="str">
        <f t="shared" si="112"/>
        <v>P.S. ÑAGAZU</v>
      </c>
      <c r="D7204" s="67" t="s">
        <v>3921</v>
      </c>
      <c r="E7204" s="66" t="s">
        <v>59389</v>
      </c>
      <c r="F7204" s="66" t="s">
        <v>59389</v>
      </c>
      <c r="G7204" s="66" t="s">
        <v>3923</v>
      </c>
      <c r="H7204" s="66" t="s">
        <v>3924</v>
      </c>
      <c r="I7204" s="66" t="s">
        <v>1787</v>
      </c>
      <c r="J7204" s="68" t="s">
        <v>198</v>
      </c>
      <c r="K7204" s="68" t="s">
        <v>873</v>
      </c>
      <c r="L7204" s="68" t="s">
        <v>1786</v>
      </c>
      <c r="M7204" s="66" t="s">
        <v>59390</v>
      </c>
      <c r="N7204" s="67" t="s">
        <v>4076</v>
      </c>
      <c r="O7204" s="67" t="s">
        <v>3928</v>
      </c>
      <c r="P7204" s="67" t="s">
        <v>3928</v>
      </c>
      <c r="Q7204" s="67" t="s">
        <v>198</v>
      </c>
      <c r="R7204" s="67" t="s">
        <v>873</v>
      </c>
      <c r="S7204" s="67" t="s">
        <v>1786</v>
      </c>
      <c r="T7204" s="67" t="s">
        <v>7217</v>
      </c>
      <c r="U7204" s="67" t="s">
        <v>7218</v>
      </c>
      <c r="V7204" s="67" t="s">
        <v>3932</v>
      </c>
      <c r="W7204" s="67" t="s">
        <v>3948</v>
      </c>
      <c r="X7204" s="67" t="s">
        <v>3934</v>
      </c>
      <c r="Y7204" s="67" t="s">
        <v>59391</v>
      </c>
      <c r="Z7204" s="67" t="s">
        <v>4136</v>
      </c>
      <c r="AA7204" s="67" t="s">
        <v>3954</v>
      </c>
      <c r="AB7204" s="67" t="s">
        <v>59392</v>
      </c>
      <c r="AC7204" s="67" t="s">
        <v>3939</v>
      </c>
      <c r="AD7204" s="67" t="s">
        <v>3940</v>
      </c>
      <c r="AE7204" s="67" t="s">
        <v>3941</v>
      </c>
      <c r="AF7204" s="67" t="s">
        <v>3940</v>
      </c>
      <c r="AG7204" s="67" t="s">
        <v>59393</v>
      </c>
      <c r="AH7204" s="67" t="s">
        <v>59394</v>
      </c>
      <c r="AI7204" s="67" t="s">
        <v>59395</v>
      </c>
      <c r="AJ7204" s="67" t="s">
        <v>3945</v>
      </c>
    </row>
    <row r="7205" spans="1:36" x14ac:dyDescent="0.2">
      <c r="A7205" s="66" t="s">
        <v>3919</v>
      </c>
      <c r="B7205" s="67" t="s">
        <v>59396</v>
      </c>
      <c r="C7205" s="66" t="str">
        <f t="shared" si="112"/>
        <v>P.S. MAYME</v>
      </c>
      <c r="D7205" s="67" t="s">
        <v>3921</v>
      </c>
      <c r="E7205" s="66" t="s">
        <v>59397</v>
      </c>
      <c r="F7205" s="66" t="s">
        <v>59397</v>
      </c>
      <c r="G7205" s="66" t="s">
        <v>3923</v>
      </c>
      <c r="H7205" s="66" t="s">
        <v>3924</v>
      </c>
      <c r="I7205" s="66" t="s">
        <v>1787</v>
      </c>
      <c r="J7205" s="68" t="s">
        <v>198</v>
      </c>
      <c r="K7205" s="68" t="s">
        <v>873</v>
      </c>
      <c r="L7205" s="68" t="s">
        <v>1786</v>
      </c>
      <c r="M7205" s="66" t="s">
        <v>59398</v>
      </c>
      <c r="N7205" s="67" t="s">
        <v>4076</v>
      </c>
      <c r="O7205" s="67" t="s">
        <v>3928</v>
      </c>
      <c r="P7205" s="67" t="s">
        <v>3928</v>
      </c>
      <c r="Q7205" s="67" t="s">
        <v>198</v>
      </c>
      <c r="R7205" s="67" t="s">
        <v>873</v>
      </c>
      <c r="S7205" s="67" t="s">
        <v>1786</v>
      </c>
      <c r="T7205" s="67" t="s">
        <v>7217</v>
      </c>
      <c r="U7205" s="67" t="s">
        <v>7218</v>
      </c>
      <c r="V7205" s="67" t="s">
        <v>3932</v>
      </c>
      <c r="W7205" s="67" t="s">
        <v>3948</v>
      </c>
      <c r="X7205" s="67" t="s">
        <v>3934</v>
      </c>
      <c r="Y7205" s="67" t="s">
        <v>7219</v>
      </c>
      <c r="Z7205" s="67" t="s">
        <v>59399</v>
      </c>
      <c r="AA7205" s="67" t="s">
        <v>3954</v>
      </c>
      <c r="AB7205" s="67" t="s">
        <v>59400</v>
      </c>
      <c r="AC7205" s="67" t="s">
        <v>3939</v>
      </c>
      <c r="AD7205" s="67" t="s">
        <v>3940</v>
      </c>
      <c r="AE7205" s="67" t="s">
        <v>3941</v>
      </c>
      <c r="AF7205" s="67" t="s">
        <v>3940</v>
      </c>
      <c r="AG7205" s="67" t="s">
        <v>59401</v>
      </c>
      <c r="AH7205" s="67" t="s">
        <v>59402</v>
      </c>
      <c r="AI7205" s="67" t="s">
        <v>59403</v>
      </c>
      <c r="AJ7205" s="67" t="s">
        <v>3945</v>
      </c>
    </row>
    <row r="7206" spans="1:36" x14ac:dyDescent="0.2">
      <c r="A7206" s="66" t="s">
        <v>3919</v>
      </c>
      <c r="B7206" s="67" t="s">
        <v>59404</v>
      </c>
      <c r="C7206" s="66" t="str">
        <f t="shared" si="112"/>
        <v>P.S. BOCAZ</v>
      </c>
      <c r="D7206" s="67" t="s">
        <v>3921</v>
      </c>
      <c r="E7206" s="66" t="s">
        <v>59405</v>
      </c>
      <c r="F7206" s="66" t="s">
        <v>59405</v>
      </c>
      <c r="G7206" s="66" t="s">
        <v>3923</v>
      </c>
      <c r="H7206" s="66" t="s">
        <v>3924</v>
      </c>
      <c r="I7206" s="66" t="s">
        <v>1787</v>
      </c>
      <c r="J7206" s="68" t="s">
        <v>198</v>
      </c>
      <c r="K7206" s="68" t="s">
        <v>873</v>
      </c>
      <c r="L7206" s="68" t="s">
        <v>1786</v>
      </c>
      <c r="M7206" s="66" t="s">
        <v>59406</v>
      </c>
      <c r="N7206" s="67" t="s">
        <v>4076</v>
      </c>
      <c r="O7206" s="67" t="s">
        <v>3928</v>
      </c>
      <c r="P7206" s="67" t="s">
        <v>3928</v>
      </c>
      <c r="Q7206" s="67" t="s">
        <v>198</v>
      </c>
      <c r="R7206" s="67" t="s">
        <v>873</v>
      </c>
      <c r="S7206" s="67" t="s">
        <v>1786</v>
      </c>
      <c r="T7206" s="67" t="s">
        <v>7217</v>
      </c>
      <c r="U7206" s="67" t="s">
        <v>7218</v>
      </c>
      <c r="V7206" s="67" t="s">
        <v>3932</v>
      </c>
      <c r="W7206" s="67" t="s">
        <v>3948</v>
      </c>
      <c r="X7206" s="67" t="s">
        <v>3934</v>
      </c>
      <c r="Y7206" s="67" t="s">
        <v>7219</v>
      </c>
      <c r="Z7206" s="67" t="s">
        <v>4136</v>
      </c>
      <c r="AA7206" s="67" t="s">
        <v>3954</v>
      </c>
      <c r="AB7206" s="67" t="s">
        <v>59407</v>
      </c>
      <c r="AC7206" s="67" t="s">
        <v>3939</v>
      </c>
      <c r="AD7206" s="67" t="s">
        <v>3940</v>
      </c>
      <c r="AE7206" s="67" t="s">
        <v>3941</v>
      </c>
      <c r="AF7206" s="67" t="s">
        <v>3940</v>
      </c>
      <c r="AG7206" s="67" t="s">
        <v>59408</v>
      </c>
      <c r="AH7206" s="67" t="s">
        <v>59409</v>
      </c>
      <c r="AI7206" s="67" t="s">
        <v>59410</v>
      </c>
      <c r="AJ7206" s="67" t="s">
        <v>3945</v>
      </c>
    </row>
    <row r="7207" spans="1:36" x14ac:dyDescent="0.2">
      <c r="A7207" s="66" t="s">
        <v>3919</v>
      </c>
      <c r="B7207" s="67" t="s">
        <v>59411</v>
      </c>
      <c r="C7207" s="66" t="str">
        <f t="shared" si="112"/>
        <v>P.S. SHUMBANA</v>
      </c>
      <c r="D7207" s="67" t="s">
        <v>3921</v>
      </c>
      <c r="E7207" s="66" t="s">
        <v>59412</v>
      </c>
      <c r="F7207" s="66" t="s">
        <v>59412</v>
      </c>
      <c r="G7207" s="66" t="s">
        <v>3923</v>
      </c>
      <c r="H7207" s="66" t="s">
        <v>3924</v>
      </c>
      <c r="I7207" s="66" t="s">
        <v>2266</v>
      </c>
      <c r="J7207" s="68" t="s">
        <v>147</v>
      </c>
      <c r="K7207" s="68" t="s">
        <v>459</v>
      </c>
      <c r="L7207" s="68" t="s">
        <v>732</v>
      </c>
      <c r="M7207" s="66" t="s">
        <v>59413</v>
      </c>
      <c r="N7207" s="67" t="s">
        <v>3926</v>
      </c>
      <c r="O7207" s="67" t="s">
        <v>4363</v>
      </c>
      <c r="P7207" s="67" t="s">
        <v>4008</v>
      </c>
      <c r="Q7207" s="67" t="s">
        <v>147</v>
      </c>
      <c r="R7207" s="67" t="s">
        <v>459</v>
      </c>
      <c r="S7207" s="67" t="s">
        <v>732</v>
      </c>
      <c r="T7207" s="67" t="s">
        <v>4716</v>
      </c>
      <c r="U7207" s="67" t="s">
        <v>4717</v>
      </c>
      <c r="V7207" s="67" t="s">
        <v>3932</v>
      </c>
      <c r="W7207" s="67" t="s">
        <v>59414</v>
      </c>
      <c r="X7207" s="67" t="s">
        <v>3934</v>
      </c>
      <c r="Y7207" s="67" t="s">
        <v>5492</v>
      </c>
      <c r="Z7207" s="67" t="s">
        <v>4201</v>
      </c>
      <c r="AA7207" s="67" t="s">
        <v>59415</v>
      </c>
      <c r="AB7207" s="67" t="s">
        <v>59416</v>
      </c>
      <c r="AC7207" s="67" t="s">
        <v>3939</v>
      </c>
      <c r="AD7207" s="67" t="s">
        <v>3940</v>
      </c>
      <c r="AE7207" s="67" t="s">
        <v>3941</v>
      </c>
      <c r="AF7207" s="67" t="s">
        <v>3940</v>
      </c>
      <c r="AG7207" s="67" t="s">
        <v>59417</v>
      </c>
      <c r="AH7207" s="67" t="s">
        <v>59418</v>
      </c>
      <c r="AI7207" s="67" t="s">
        <v>59419</v>
      </c>
      <c r="AJ7207" s="67" t="s">
        <v>3945</v>
      </c>
    </row>
    <row r="7208" spans="1:36" x14ac:dyDescent="0.2">
      <c r="A7208" s="66" t="s">
        <v>3919</v>
      </c>
      <c r="B7208" s="67" t="s">
        <v>59420</v>
      </c>
      <c r="C7208" s="66" t="str">
        <f t="shared" si="112"/>
        <v>C.S. DANIEL HERNANDEZ</v>
      </c>
      <c r="D7208" s="67" t="s">
        <v>4128</v>
      </c>
      <c r="E7208" s="66" t="s">
        <v>2847</v>
      </c>
      <c r="F7208" s="66" t="s">
        <v>2847</v>
      </c>
      <c r="G7208" s="66" t="s">
        <v>4129</v>
      </c>
      <c r="H7208" s="66" t="s">
        <v>3924</v>
      </c>
      <c r="I7208" s="66" t="s">
        <v>2848</v>
      </c>
      <c r="J7208" s="68" t="s">
        <v>348</v>
      </c>
      <c r="K7208" s="68" t="s">
        <v>349</v>
      </c>
      <c r="L7208" s="68" t="s">
        <v>2847</v>
      </c>
      <c r="M7208" s="66" t="s">
        <v>59421</v>
      </c>
      <c r="N7208" s="67" t="s">
        <v>3927</v>
      </c>
      <c r="O7208" s="67" t="s">
        <v>3928</v>
      </c>
      <c r="P7208" s="67" t="s">
        <v>3950</v>
      </c>
      <c r="Q7208" s="67" t="s">
        <v>348</v>
      </c>
      <c r="R7208" s="67" t="s">
        <v>349</v>
      </c>
      <c r="S7208" s="67" t="s">
        <v>2847</v>
      </c>
      <c r="T7208" s="67" t="s">
        <v>6836</v>
      </c>
      <c r="U7208" s="67" t="s">
        <v>6837</v>
      </c>
      <c r="V7208" s="67" t="s">
        <v>4135</v>
      </c>
      <c r="W7208" s="67" t="s">
        <v>36324</v>
      </c>
      <c r="X7208" s="67" t="s">
        <v>3934</v>
      </c>
      <c r="Y7208" s="67" t="s">
        <v>6839</v>
      </c>
      <c r="Z7208" s="67" t="s">
        <v>59422</v>
      </c>
      <c r="AA7208" s="67" t="s">
        <v>18089</v>
      </c>
      <c r="AB7208" s="67" t="s">
        <v>59423</v>
      </c>
      <c r="AC7208" s="67" t="s">
        <v>3939</v>
      </c>
      <c r="AD7208" s="67" t="s">
        <v>3940</v>
      </c>
      <c r="AE7208" s="67" t="s">
        <v>3941</v>
      </c>
      <c r="AF7208" s="67" t="s">
        <v>3940</v>
      </c>
      <c r="AG7208" s="67" t="s">
        <v>59424</v>
      </c>
      <c r="AH7208" s="67" t="s">
        <v>59425</v>
      </c>
      <c r="AI7208" s="67" t="s">
        <v>56163</v>
      </c>
      <c r="AJ7208" s="67" t="s">
        <v>3945</v>
      </c>
    </row>
    <row r="7209" spans="1:36" x14ac:dyDescent="0.2">
      <c r="A7209" s="66" t="s">
        <v>3919</v>
      </c>
      <c r="B7209" s="67" t="s">
        <v>59426</v>
      </c>
      <c r="C7209" s="66" t="str">
        <f t="shared" si="112"/>
        <v>P.S. TINTA</v>
      </c>
      <c r="D7209" s="67" t="s">
        <v>3921</v>
      </c>
      <c r="E7209" s="66" t="s">
        <v>3580</v>
      </c>
      <c r="F7209" s="66" t="s">
        <v>3580</v>
      </c>
      <c r="G7209" s="66" t="s">
        <v>3923</v>
      </c>
      <c r="H7209" s="66" t="s">
        <v>3924</v>
      </c>
      <c r="I7209" s="66" t="s">
        <v>1001</v>
      </c>
      <c r="J7209" s="68" t="s">
        <v>144</v>
      </c>
      <c r="K7209" s="68" t="s">
        <v>1000</v>
      </c>
      <c r="L7209" s="68" t="s">
        <v>1000</v>
      </c>
      <c r="M7209" s="66" t="s">
        <v>59427</v>
      </c>
      <c r="N7209" s="67" t="s">
        <v>4132</v>
      </c>
      <c r="O7209" s="67" t="s">
        <v>4040</v>
      </c>
      <c r="P7209" s="67" t="s">
        <v>4008</v>
      </c>
      <c r="Q7209" s="67" t="s">
        <v>144</v>
      </c>
      <c r="R7209" s="67" t="s">
        <v>4456</v>
      </c>
      <c r="S7209" s="67" t="s">
        <v>5633</v>
      </c>
      <c r="T7209" s="67" t="s">
        <v>4457</v>
      </c>
      <c r="U7209" s="67" t="s">
        <v>4458</v>
      </c>
      <c r="V7209" s="67" t="s">
        <v>3932</v>
      </c>
      <c r="W7209" s="67" t="s">
        <v>59428</v>
      </c>
      <c r="X7209" s="67" t="s">
        <v>3934</v>
      </c>
      <c r="Y7209" s="67" t="s">
        <v>5328</v>
      </c>
      <c r="Z7209" s="67" t="s">
        <v>4136</v>
      </c>
      <c r="AA7209" s="67" t="s">
        <v>3954</v>
      </c>
      <c r="AB7209" s="67" t="s">
        <v>59429</v>
      </c>
      <c r="AC7209" s="67" t="s">
        <v>3939</v>
      </c>
      <c r="AD7209" s="67" t="s">
        <v>3940</v>
      </c>
      <c r="AE7209" s="67" t="s">
        <v>3941</v>
      </c>
      <c r="AF7209" s="67" t="s">
        <v>3940</v>
      </c>
      <c r="AG7209" s="67" t="s">
        <v>59430</v>
      </c>
      <c r="AH7209" s="67" t="s">
        <v>59431</v>
      </c>
      <c r="AI7209" s="67" t="s">
        <v>59432</v>
      </c>
      <c r="AJ7209" s="67" t="s">
        <v>3945</v>
      </c>
    </row>
    <row r="7210" spans="1:36" x14ac:dyDescent="0.2">
      <c r="A7210" s="66" t="s">
        <v>3919</v>
      </c>
      <c r="B7210" s="67" t="s">
        <v>59433</v>
      </c>
      <c r="C7210" s="66" t="str">
        <f t="shared" si="112"/>
        <v>P.S. AYARANGA</v>
      </c>
      <c r="D7210" s="67" t="s">
        <v>3921</v>
      </c>
      <c r="E7210" s="66" t="s">
        <v>59434</v>
      </c>
      <c r="F7210" s="66" t="s">
        <v>59434</v>
      </c>
      <c r="G7210" s="66" t="s">
        <v>3923</v>
      </c>
      <c r="H7210" s="66" t="s">
        <v>3924</v>
      </c>
      <c r="I7210" s="66" t="s">
        <v>648</v>
      </c>
      <c r="J7210" s="68" t="s">
        <v>144</v>
      </c>
      <c r="K7210" s="68" t="s">
        <v>213</v>
      </c>
      <c r="L7210" s="68" t="s">
        <v>647</v>
      </c>
      <c r="M7210" s="66" t="s">
        <v>59435</v>
      </c>
      <c r="N7210" s="67" t="s">
        <v>4132</v>
      </c>
      <c r="O7210" s="67" t="s">
        <v>4040</v>
      </c>
      <c r="P7210" s="67" t="s">
        <v>4008</v>
      </c>
      <c r="Q7210" s="67" t="s">
        <v>144</v>
      </c>
      <c r="R7210" s="67" t="s">
        <v>4456</v>
      </c>
      <c r="S7210" s="67" t="s">
        <v>5633</v>
      </c>
      <c r="T7210" s="67" t="s">
        <v>4457</v>
      </c>
      <c r="U7210" s="67" t="s">
        <v>4458</v>
      </c>
      <c r="V7210" s="67" t="s">
        <v>3932</v>
      </c>
      <c r="W7210" s="67" t="s">
        <v>59436</v>
      </c>
      <c r="X7210" s="67" t="s">
        <v>3934</v>
      </c>
      <c r="Y7210" s="67" t="s">
        <v>5328</v>
      </c>
      <c r="Z7210" s="67" t="s">
        <v>4136</v>
      </c>
      <c r="AA7210" s="67" t="s">
        <v>3954</v>
      </c>
      <c r="AB7210" s="67" t="s">
        <v>59437</v>
      </c>
      <c r="AC7210" s="67" t="s">
        <v>3939</v>
      </c>
      <c r="AD7210" s="67" t="s">
        <v>3940</v>
      </c>
      <c r="AE7210" s="67" t="s">
        <v>3941</v>
      </c>
      <c r="AF7210" s="67" t="s">
        <v>3940</v>
      </c>
      <c r="AG7210" s="67" t="s">
        <v>59438</v>
      </c>
      <c r="AH7210" s="67" t="s">
        <v>59439</v>
      </c>
      <c r="AI7210" s="67" t="s">
        <v>58266</v>
      </c>
      <c r="AJ7210" s="67" t="s">
        <v>3945</v>
      </c>
    </row>
    <row r="7211" spans="1:36" x14ac:dyDescent="0.2">
      <c r="A7211" s="66" t="s">
        <v>3919</v>
      </c>
      <c r="B7211" s="67" t="s">
        <v>59440</v>
      </c>
      <c r="C7211" s="66" t="str">
        <f t="shared" si="112"/>
        <v>P.S. CENTRO CASTILLA</v>
      </c>
      <c r="D7211" s="67" t="s">
        <v>3921</v>
      </c>
      <c r="E7211" s="66" t="s">
        <v>59441</v>
      </c>
      <c r="F7211" s="66" t="s">
        <v>59441</v>
      </c>
      <c r="G7211" s="66" t="s">
        <v>3923</v>
      </c>
      <c r="H7211" s="66" t="s">
        <v>3924</v>
      </c>
      <c r="I7211" s="66" t="s">
        <v>1649</v>
      </c>
      <c r="J7211" s="68" t="s">
        <v>198</v>
      </c>
      <c r="K7211" s="68" t="s">
        <v>873</v>
      </c>
      <c r="L7211" s="68" t="s">
        <v>1648</v>
      </c>
      <c r="M7211" s="66" t="s">
        <v>59442</v>
      </c>
      <c r="N7211" s="67" t="s">
        <v>4076</v>
      </c>
      <c r="O7211" s="67" t="s">
        <v>3928</v>
      </c>
      <c r="P7211" s="67" t="s">
        <v>4023</v>
      </c>
      <c r="Q7211" s="67" t="s">
        <v>198</v>
      </c>
      <c r="R7211" s="67" t="s">
        <v>873</v>
      </c>
      <c r="S7211" s="67" t="s">
        <v>1648</v>
      </c>
      <c r="T7211" s="67" t="s">
        <v>7217</v>
      </c>
      <c r="U7211" s="67" t="s">
        <v>7218</v>
      </c>
      <c r="V7211" s="67" t="s">
        <v>3968</v>
      </c>
      <c r="W7211" s="67" t="s">
        <v>3940</v>
      </c>
      <c r="X7211" s="67" t="s">
        <v>3934</v>
      </c>
      <c r="Y7211" s="67" t="s">
        <v>13010</v>
      </c>
      <c r="Z7211" s="67" t="s">
        <v>4081</v>
      </c>
      <c r="AA7211" s="67" t="s">
        <v>3954</v>
      </c>
      <c r="AB7211" s="67" t="s">
        <v>59443</v>
      </c>
      <c r="AC7211" s="67" t="s">
        <v>3939</v>
      </c>
      <c r="AD7211" s="67" t="s">
        <v>3940</v>
      </c>
      <c r="AE7211" s="67" t="s">
        <v>3941</v>
      </c>
      <c r="AF7211" s="67" t="s">
        <v>3940</v>
      </c>
      <c r="AG7211" s="67" t="s">
        <v>59444</v>
      </c>
      <c r="AH7211" s="67" t="s">
        <v>59445</v>
      </c>
      <c r="AI7211" s="67" t="s">
        <v>36254</v>
      </c>
      <c r="AJ7211" s="67" t="s">
        <v>3945</v>
      </c>
    </row>
    <row r="7212" spans="1:36" x14ac:dyDescent="0.2">
      <c r="A7212" s="66" t="s">
        <v>3919</v>
      </c>
      <c r="B7212" s="67" t="s">
        <v>59446</v>
      </c>
      <c r="C7212" s="66" t="str">
        <f t="shared" si="112"/>
        <v>P.S. CONVENTO</v>
      </c>
      <c r="D7212" s="67" t="s">
        <v>3921</v>
      </c>
      <c r="E7212" s="66" t="s">
        <v>59447</v>
      </c>
      <c r="F7212" s="66" t="s">
        <v>59447</v>
      </c>
      <c r="G7212" s="66" t="s">
        <v>3923</v>
      </c>
      <c r="H7212" s="66" t="s">
        <v>3924</v>
      </c>
      <c r="I7212" s="66" t="s">
        <v>1649</v>
      </c>
      <c r="J7212" s="68" t="s">
        <v>198</v>
      </c>
      <c r="K7212" s="68" t="s">
        <v>873</v>
      </c>
      <c r="L7212" s="68" t="s">
        <v>1648</v>
      </c>
      <c r="M7212" s="66" t="s">
        <v>59448</v>
      </c>
      <c r="N7212" s="67" t="s">
        <v>4076</v>
      </c>
      <c r="O7212" s="67" t="s">
        <v>3928</v>
      </c>
      <c r="P7212" s="67" t="s">
        <v>4023</v>
      </c>
      <c r="Q7212" s="67" t="s">
        <v>198</v>
      </c>
      <c r="R7212" s="67" t="s">
        <v>873</v>
      </c>
      <c r="S7212" s="67" t="s">
        <v>1648</v>
      </c>
      <c r="T7212" s="67" t="s">
        <v>7217</v>
      </c>
      <c r="U7212" s="67" t="s">
        <v>7218</v>
      </c>
      <c r="V7212" s="67" t="s">
        <v>3932</v>
      </c>
      <c r="W7212" s="67" t="s">
        <v>3940</v>
      </c>
      <c r="X7212" s="67" t="s">
        <v>3934</v>
      </c>
      <c r="Y7212" s="67" t="s">
        <v>7662</v>
      </c>
      <c r="Z7212" s="67" t="s">
        <v>4081</v>
      </c>
      <c r="AA7212" s="67" t="s">
        <v>3954</v>
      </c>
      <c r="AB7212" s="67" t="s">
        <v>59449</v>
      </c>
      <c r="AC7212" s="67" t="s">
        <v>3939</v>
      </c>
      <c r="AD7212" s="67" t="s">
        <v>3940</v>
      </c>
      <c r="AE7212" s="67" t="s">
        <v>3941</v>
      </c>
      <c r="AF7212" s="67" t="s">
        <v>3940</v>
      </c>
      <c r="AG7212" s="67" t="s">
        <v>59450</v>
      </c>
      <c r="AH7212" s="67" t="s">
        <v>59451</v>
      </c>
      <c r="AI7212" s="67" t="s">
        <v>59452</v>
      </c>
      <c r="AJ7212" s="67" t="s">
        <v>3945</v>
      </c>
    </row>
    <row r="7213" spans="1:36" x14ac:dyDescent="0.2">
      <c r="A7213" s="66" t="s">
        <v>3919</v>
      </c>
      <c r="B7213" s="67" t="s">
        <v>59453</v>
      </c>
      <c r="C7213" s="66" t="str">
        <f t="shared" si="112"/>
        <v>P.S. MONTECARLO</v>
      </c>
      <c r="D7213" s="67" t="s">
        <v>3921</v>
      </c>
      <c r="E7213" s="66" t="s">
        <v>59454</v>
      </c>
      <c r="F7213" s="66" t="s">
        <v>59454</v>
      </c>
      <c r="G7213" s="66" t="s">
        <v>3923</v>
      </c>
      <c r="H7213" s="66" t="s">
        <v>3924</v>
      </c>
      <c r="I7213" s="66" t="s">
        <v>3691</v>
      </c>
      <c r="J7213" s="68" t="s">
        <v>198</v>
      </c>
      <c r="K7213" s="68" t="s">
        <v>873</v>
      </c>
      <c r="L7213" s="68" t="s">
        <v>1019</v>
      </c>
      <c r="M7213" s="66" t="s">
        <v>59455</v>
      </c>
      <c r="N7213" s="67" t="s">
        <v>4076</v>
      </c>
      <c r="O7213" s="67" t="s">
        <v>3928</v>
      </c>
      <c r="P7213" s="67" t="s">
        <v>3951</v>
      </c>
      <c r="Q7213" s="67" t="s">
        <v>198</v>
      </c>
      <c r="R7213" s="67" t="s">
        <v>873</v>
      </c>
      <c r="S7213" s="67" t="s">
        <v>15270</v>
      </c>
      <c r="T7213" s="67" t="s">
        <v>7217</v>
      </c>
      <c r="U7213" s="67" t="s">
        <v>7218</v>
      </c>
      <c r="V7213" s="67" t="s">
        <v>3932</v>
      </c>
      <c r="W7213" s="67" t="s">
        <v>3940</v>
      </c>
      <c r="X7213" s="67" t="s">
        <v>3934</v>
      </c>
      <c r="Y7213" s="67" t="s">
        <v>7662</v>
      </c>
      <c r="Z7213" s="67" t="s">
        <v>59456</v>
      </c>
      <c r="AA7213" s="67" t="s">
        <v>3954</v>
      </c>
      <c r="AB7213" s="67" t="s">
        <v>59457</v>
      </c>
      <c r="AC7213" s="67" t="s">
        <v>3939</v>
      </c>
      <c r="AD7213" s="67" t="s">
        <v>3940</v>
      </c>
      <c r="AE7213" s="67" t="s">
        <v>3941</v>
      </c>
      <c r="AF7213" s="67" t="s">
        <v>3940</v>
      </c>
      <c r="AG7213" s="67" t="s">
        <v>59458</v>
      </c>
      <c r="AH7213" s="67" t="s">
        <v>59459</v>
      </c>
      <c r="AI7213" s="67" t="s">
        <v>59460</v>
      </c>
      <c r="AJ7213" s="67" t="s">
        <v>3945</v>
      </c>
    </row>
    <row r="7214" spans="1:36" x14ac:dyDescent="0.2">
      <c r="A7214" s="66" t="s">
        <v>3919</v>
      </c>
      <c r="B7214" s="67" t="s">
        <v>59461</v>
      </c>
      <c r="C7214" s="66" t="str">
        <f t="shared" si="112"/>
        <v>P.S. GRAPANAZU</v>
      </c>
      <c r="D7214" s="67" t="s">
        <v>3921</v>
      </c>
      <c r="E7214" s="66" t="s">
        <v>59462</v>
      </c>
      <c r="F7214" s="66" t="s">
        <v>59462</v>
      </c>
      <c r="G7214" s="66" t="s">
        <v>3923</v>
      </c>
      <c r="H7214" s="66" t="s">
        <v>3924</v>
      </c>
      <c r="I7214" s="66" t="s">
        <v>3691</v>
      </c>
      <c r="J7214" s="68" t="s">
        <v>198</v>
      </c>
      <c r="K7214" s="68" t="s">
        <v>873</v>
      </c>
      <c r="L7214" s="68" t="s">
        <v>1019</v>
      </c>
      <c r="M7214" s="66" t="s">
        <v>59463</v>
      </c>
      <c r="N7214" s="67" t="s">
        <v>4076</v>
      </c>
      <c r="O7214" s="67" t="s">
        <v>3928</v>
      </c>
      <c r="P7214" s="67" t="s">
        <v>3951</v>
      </c>
      <c r="Q7214" s="67" t="s">
        <v>198</v>
      </c>
      <c r="R7214" s="67" t="s">
        <v>873</v>
      </c>
      <c r="S7214" s="67" t="s">
        <v>15270</v>
      </c>
      <c r="T7214" s="67" t="s">
        <v>7217</v>
      </c>
      <c r="U7214" s="67" t="s">
        <v>7218</v>
      </c>
      <c r="V7214" s="67" t="s">
        <v>3932</v>
      </c>
      <c r="W7214" s="67" t="s">
        <v>3940</v>
      </c>
      <c r="X7214" s="67" t="s">
        <v>3934</v>
      </c>
      <c r="Y7214" s="67" t="s">
        <v>58020</v>
      </c>
      <c r="Z7214" s="67" t="s">
        <v>4081</v>
      </c>
      <c r="AA7214" s="67" t="s">
        <v>3954</v>
      </c>
      <c r="AB7214" s="67" t="s">
        <v>59464</v>
      </c>
      <c r="AC7214" s="67" t="s">
        <v>3939</v>
      </c>
      <c r="AD7214" s="67" t="s">
        <v>3940</v>
      </c>
      <c r="AE7214" s="67" t="s">
        <v>3941</v>
      </c>
      <c r="AF7214" s="67" t="s">
        <v>3940</v>
      </c>
      <c r="AG7214" s="67" t="s">
        <v>59465</v>
      </c>
      <c r="AH7214" s="67" t="s">
        <v>59466</v>
      </c>
      <c r="AI7214" s="67" t="s">
        <v>59467</v>
      </c>
      <c r="AJ7214" s="67" t="s">
        <v>3945</v>
      </c>
    </row>
    <row r="7215" spans="1:36" x14ac:dyDescent="0.2">
      <c r="A7215" s="66" t="s">
        <v>3919</v>
      </c>
      <c r="B7215" s="67" t="s">
        <v>59468</v>
      </c>
      <c r="C7215" s="66" t="str">
        <f t="shared" si="112"/>
        <v>P.S. PAMPACHICA</v>
      </c>
      <c r="D7215" s="67" t="s">
        <v>3921</v>
      </c>
      <c r="E7215" s="66" t="s">
        <v>59469</v>
      </c>
      <c r="F7215" s="66" t="s">
        <v>59469</v>
      </c>
      <c r="G7215" s="66" t="s">
        <v>3923</v>
      </c>
      <c r="H7215" s="66" t="s">
        <v>3924</v>
      </c>
      <c r="I7215" s="66" t="s">
        <v>3691</v>
      </c>
      <c r="J7215" s="68" t="s">
        <v>198</v>
      </c>
      <c r="K7215" s="68" t="s">
        <v>873</v>
      </c>
      <c r="L7215" s="68" t="s">
        <v>1019</v>
      </c>
      <c r="M7215" s="66" t="s">
        <v>48753</v>
      </c>
      <c r="N7215" s="67" t="s">
        <v>4076</v>
      </c>
      <c r="O7215" s="67" t="s">
        <v>3928</v>
      </c>
      <c r="P7215" s="67" t="s">
        <v>3951</v>
      </c>
      <c r="Q7215" s="67" t="s">
        <v>198</v>
      </c>
      <c r="R7215" s="67" t="s">
        <v>873</v>
      </c>
      <c r="S7215" s="67" t="s">
        <v>15270</v>
      </c>
      <c r="T7215" s="67" t="s">
        <v>7217</v>
      </c>
      <c r="U7215" s="67" t="s">
        <v>7218</v>
      </c>
      <c r="V7215" s="67" t="s">
        <v>3932</v>
      </c>
      <c r="W7215" s="67" t="s">
        <v>3940</v>
      </c>
      <c r="X7215" s="67" t="s">
        <v>3934</v>
      </c>
      <c r="Y7215" s="67" t="s">
        <v>7662</v>
      </c>
      <c r="Z7215" s="67" t="s">
        <v>4081</v>
      </c>
      <c r="AA7215" s="67" t="s">
        <v>3954</v>
      </c>
      <c r="AB7215" s="67" t="s">
        <v>59470</v>
      </c>
      <c r="AC7215" s="67" t="s">
        <v>3939</v>
      </c>
      <c r="AD7215" s="67" t="s">
        <v>3940</v>
      </c>
      <c r="AE7215" s="67" t="s">
        <v>3941</v>
      </c>
      <c r="AF7215" s="67" t="s">
        <v>3940</v>
      </c>
      <c r="AG7215" s="67" t="s">
        <v>59471</v>
      </c>
      <c r="AH7215" s="67" t="s">
        <v>59472</v>
      </c>
      <c r="AI7215" s="67" t="s">
        <v>59473</v>
      </c>
      <c r="AJ7215" s="67" t="s">
        <v>3945</v>
      </c>
    </row>
    <row r="7216" spans="1:36" x14ac:dyDescent="0.2">
      <c r="A7216" s="66" t="s">
        <v>3919</v>
      </c>
      <c r="B7216" s="67" t="s">
        <v>59474</v>
      </c>
      <c r="C7216" s="66" t="str">
        <f t="shared" si="112"/>
        <v>P.S. SANTA  VIRGINIA</v>
      </c>
      <c r="D7216" s="67" t="s">
        <v>3921</v>
      </c>
      <c r="E7216" s="66" t="s">
        <v>59475</v>
      </c>
      <c r="F7216" s="66" t="s">
        <v>59475</v>
      </c>
      <c r="G7216" s="66" t="s">
        <v>3923</v>
      </c>
      <c r="H7216" s="66" t="s">
        <v>3924</v>
      </c>
      <c r="I7216" s="66" t="s">
        <v>1084</v>
      </c>
      <c r="J7216" s="68" t="s">
        <v>198</v>
      </c>
      <c r="K7216" s="68" t="s">
        <v>873</v>
      </c>
      <c r="L7216" s="68" t="s">
        <v>1083</v>
      </c>
      <c r="M7216" s="66" t="s">
        <v>59476</v>
      </c>
      <c r="N7216" s="67" t="s">
        <v>4076</v>
      </c>
      <c r="O7216" s="67" t="s">
        <v>3928</v>
      </c>
      <c r="P7216" s="67" t="s">
        <v>4040</v>
      </c>
      <c r="Q7216" s="67" t="s">
        <v>198</v>
      </c>
      <c r="R7216" s="67" t="s">
        <v>873</v>
      </c>
      <c r="S7216" s="67" t="s">
        <v>1083</v>
      </c>
      <c r="T7216" s="67" t="s">
        <v>7217</v>
      </c>
      <c r="U7216" s="67" t="s">
        <v>7218</v>
      </c>
      <c r="V7216" s="67" t="s">
        <v>3968</v>
      </c>
      <c r="W7216" s="67" t="s">
        <v>3948</v>
      </c>
      <c r="X7216" s="67" t="s">
        <v>3934</v>
      </c>
      <c r="Y7216" s="67" t="s">
        <v>7219</v>
      </c>
      <c r="Z7216" s="67" t="s">
        <v>59477</v>
      </c>
      <c r="AA7216" s="67" t="s">
        <v>7923</v>
      </c>
      <c r="AB7216" s="67" t="s">
        <v>59478</v>
      </c>
      <c r="AC7216" s="67" t="s">
        <v>3939</v>
      </c>
      <c r="AD7216" s="67" t="s">
        <v>3940</v>
      </c>
      <c r="AE7216" s="67" t="s">
        <v>3941</v>
      </c>
      <c r="AF7216" s="67" t="s">
        <v>3940</v>
      </c>
      <c r="AG7216" s="67" t="s">
        <v>59479</v>
      </c>
      <c r="AH7216" s="67" t="s">
        <v>59480</v>
      </c>
      <c r="AI7216" s="67" t="s">
        <v>59481</v>
      </c>
      <c r="AJ7216" s="67" t="s">
        <v>3945</v>
      </c>
    </row>
    <row r="7217" spans="1:36" x14ac:dyDescent="0.2">
      <c r="A7217" s="66" t="s">
        <v>3919</v>
      </c>
      <c r="B7217" s="67" t="s">
        <v>59482</v>
      </c>
      <c r="C7217" s="66" t="str">
        <f t="shared" si="112"/>
        <v>P.S. SANTA ROSA</v>
      </c>
      <c r="D7217" s="67" t="s">
        <v>3921</v>
      </c>
      <c r="E7217" s="66" t="s">
        <v>732</v>
      </c>
      <c r="F7217" s="66" t="s">
        <v>732</v>
      </c>
      <c r="G7217" s="66" t="s">
        <v>3923</v>
      </c>
      <c r="H7217" s="66" t="s">
        <v>3924</v>
      </c>
      <c r="I7217" s="66" t="s">
        <v>1084</v>
      </c>
      <c r="J7217" s="68" t="s">
        <v>198</v>
      </c>
      <c r="K7217" s="68" t="s">
        <v>873</v>
      </c>
      <c r="L7217" s="68" t="s">
        <v>1083</v>
      </c>
      <c r="M7217" s="66" t="s">
        <v>732</v>
      </c>
      <c r="N7217" s="67" t="s">
        <v>4076</v>
      </c>
      <c r="O7217" s="67" t="s">
        <v>3928</v>
      </c>
      <c r="P7217" s="67" t="s">
        <v>4040</v>
      </c>
      <c r="Q7217" s="67" t="s">
        <v>198</v>
      </c>
      <c r="R7217" s="67" t="s">
        <v>873</v>
      </c>
      <c r="S7217" s="67" t="s">
        <v>1083</v>
      </c>
      <c r="T7217" s="67" t="s">
        <v>7217</v>
      </c>
      <c r="U7217" s="67" t="s">
        <v>7218</v>
      </c>
      <c r="V7217" s="67" t="s">
        <v>3932</v>
      </c>
      <c r="W7217" s="67" t="s">
        <v>3948</v>
      </c>
      <c r="X7217" s="67" t="s">
        <v>3934</v>
      </c>
      <c r="Y7217" s="67" t="s">
        <v>13010</v>
      </c>
      <c r="Z7217" s="67" t="s">
        <v>7991</v>
      </c>
      <c r="AA7217" s="67" t="s">
        <v>7923</v>
      </c>
      <c r="AB7217" s="67" t="s">
        <v>59483</v>
      </c>
      <c r="AC7217" s="67" t="s">
        <v>3939</v>
      </c>
      <c r="AD7217" s="67" t="s">
        <v>3940</v>
      </c>
      <c r="AE7217" s="67" t="s">
        <v>3941</v>
      </c>
      <c r="AF7217" s="67" t="s">
        <v>3940</v>
      </c>
      <c r="AG7217" s="67" t="s">
        <v>59484</v>
      </c>
      <c r="AH7217" s="67" t="s">
        <v>59485</v>
      </c>
      <c r="AI7217" s="67" t="s">
        <v>59486</v>
      </c>
      <c r="AJ7217" s="67" t="s">
        <v>3945</v>
      </c>
    </row>
    <row r="7218" spans="1:36" x14ac:dyDescent="0.2">
      <c r="A7218" s="66" t="s">
        <v>3919</v>
      </c>
      <c r="B7218" s="67" t="s">
        <v>59487</v>
      </c>
      <c r="C7218" s="66" t="str">
        <f t="shared" si="112"/>
        <v>C.S. HUANCHACO</v>
      </c>
      <c r="D7218" s="67" t="s">
        <v>4128</v>
      </c>
      <c r="E7218" s="66" t="s">
        <v>977</v>
      </c>
      <c r="F7218" s="66" t="s">
        <v>977</v>
      </c>
      <c r="G7218" s="66" t="s">
        <v>59488</v>
      </c>
      <c r="H7218" s="66" t="s">
        <v>4038</v>
      </c>
      <c r="I7218" s="66" t="s">
        <v>978</v>
      </c>
      <c r="J7218" s="68" t="s">
        <v>256</v>
      </c>
      <c r="K7218" s="68" t="s">
        <v>309</v>
      </c>
      <c r="L7218" s="68" t="s">
        <v>977</v>
      </c>
      <c r="M7218" s="66" t="s">
        <v>59489</v>
      </c>
      <c r="N7218" s="67" t="s">
        <v>4183</v>
      </c>
      <c r="O7218" s="67" t="s">
        <v>4008</v>
      </c>
      <c r="P7218" s="67" t="s">
        <v>3928</v>
      </c>
      <c r="Q7218" s="67" t="s">
        <v>256</v>
      </c>
      <c r="R7218" s="67" t="s">
        <v>5131</v>
      </c>
      <c r="S7218" s="67" t="s">
        <v>977</v>
      </c>
      <c r="T7218" s="67" t="s">
        <v>5133</v>
      </c>
      <c r="U7218" s="67" t="s">
        <v>5134</v>
      </c>
      <c r="V7218" s="67" t="s">
        <v>4765</v>
      </c>
      <c r="W7218" s="67" t="s">
        <v>59490</v>
      </c>
      <c r="X7218" s="67" t="s">
        <v>3934</v>
      </c>
      <c r="Y7218" s="67" t="s">
        <v>12430</v>
      </c>
      <c r="Z7218" s="67" t="s">
        <v>3970</v>
      </c>
      <c r="AA7218" s="67" t="s">
        <v>16410</v>
      </c>
      <c r="AB7218" s="67" t="s">
        <v>59491</v>
      </c>
      <c r="AC7218" s="67" t="s">
        <v>3939</v>
      </c>
      <c r="AD7218" s="67" t="s">
        <v>3940</v>
      </c>
      <c r="AE7218" s="67" t="s">
        <v>3941</v>
      </c>
      <c r="AF7218" s="67" t="s">
        <v>3940</v>
      </c>
      <c r="AG7218" s="67" t="s">
        <v>59492</v>
      </c>
      <c r="AH7218" s="67" t="s">
        <v>59493</v>
      </c>
      <c r="AI7218" s="67" t="s">
        <v>59494</v>
      </c>
      <c r="AJ7218" s="67" t="s">
        <v>3945</v>
      </c>
    </row>
    <row r="7219" spans="1:36" x14ac:dyDescent="0.2">
      <c r="A7219" s="66" t="s">
        <v>3919</v>
      </c>
      <c r="B7219" s="67" t="s">
        <v>59495</v>
      </c>
      <c r="C7219" s="66" t="str">
        <f t="shared" si="112"/>
        <v>P.S. LOS CEDROS DE COLASAY</v>
      </c>
      <c r="D7219" s="67" t="s">
        <v>3921</v>
      </c>
      <c r="E7219" s="66" t="s">
        <v>59496</v>
      </c>
      <c r="F7219" s="66" t="s">
        <v>59496</v>
      </c>
      <c r="G7219" s="66" t="s">
        <v>3923</v>
      </c>
      <c r="H7219" s="66" t="s">
        <v>3924</v>
      </c>
      <c r="I7219" s="66" t="s">
        <v>479</v>
      </c>
      <c r="J7219" s="68" t="s">
        <v>147</v>
      </c>
      <c r="K7219" s="68" t="s">
        <v>459</v>
      </c>
      <c r="L7219" s="68" t="s">
        <v>478</v>
      </c>
      <c r="M7219" s="66" t="s">
        <v>59497</v>
      </c>
      <c r="N7219" s="67" t="s">
        <v>3926</v>
      </c>
      <c r="O7219" s="67" t="s">
        <v>4363</v>
      </c>
      <c r="P7219" s="67" t="s">
        <v>3950</v>
      </c>
      <c r="Q7219" s="67" t="s">
        <v>147</v>
      </c>
      <c r="R7219" s="67" t="s">
        <v>459</v>
      </c>
      <c r="S7219" s="67" t="s">
        <v>955</v>
      </c>
      <c r="T7219" s="67" t="s">
        <v>4716</v>
      </c>
      <c r="U7219" s="67" t="s">
        <v>4717</v>
      </c>
      <c r="V7219" s="67" t="s">
        <v>3932</v>
      </c>
      <c r="W7219" s="67" t="s">
        <v>6315</v>
      </c>
      <c r="X7219" s="67" t="s">
        <v>3934</v>
      </c>
      <c r="Y7219" s="67" t="s">
        <v>58001</v>
      </c>
      <c r="Z7219" s="67" t="s">
        <v>6316</v>
      </c>
      <c r="AA7219" s="67" t="s">
        <v>34182</v>
      </c>
      <c r="AB7219" s="67" t="s">
        <v>59498</v>
      </c>
      <c r="AC7219" s="67" t="s">
        <v>3939</v>
      </c>
      <c r="AD7219" s="67" t="s">
        <v>3940</v>
      </c>
      <c r="AE7219" s="67" t="s">
        <v>3941</v>
      </c>
      <c r="AF7219" s="67" t="s">
        <v>3940</v>
      </c>
      <c r="AG7219" s="67" t="s">
        <v>59499</v>
      </c>
      <c r="AH7219" s="67" t="s">
        <v>59500</v>
      </c>
      <c r="AI7219" s="67" t="s">
        <v>59501</v>
      </c>
      <c r="AJ7219" s="67" t="s">
        <v>3945</v>
      </c>
    </row>
    <row r="7220" spans="1:36" x14ac:dyDescent="0.2">
      <c r="A7220" s="66" t="s">
        <v>3919</v>
      </c>
      <c r="B7220" s="67" t="s">
        <v>59502</v>
      </c>
      <c r="C7220" s="66" t="str">
        <f t="shared" si="112"/>
        <v>P.S. LA ESPERANZA</v>
      </c>
      <c r="D7220" s="67" t="s">
        <v>3921</v>
      </c>
      <c r="E7220" s="66" t="s">
        <v>413</v>
      </c>
      <c r="F7220" s="66" t="s">
        <v>413</v>
      </c>
      <c r="G7220" s="66" t="s">
        <v>3923</v>
      </c>
      <c r="H7220" s="66" t="s">
        <v>3924</v>
      </c>
      <c r="I7220" s="66" t="s">
        <v>2401</v>
      </c>
      <c r="J7220" s="68" t="s">
        <v>147</v>
      </c>
      <c r="K7220" s="68" t="s">
        <v>149</v>
      </c>
      <c r="L7220" s="68" t="s">
        <v>413</v>
      </c>
      <c r="M7220" s="66" t="s">
        <v>59503</v>
      </c>
      <c r="N7220" s="67" t="s">
        <v>3926</v>
      </c>
      <c r="O7220" s="67" t="s">
        <v>4312</v>
      </c>
      <c r="P7220" s="67" t="s">
        <v>4040</v>
      </c>
      <c r="Q7220" s="67" t="s">
        <v>147</v>
      </c>
      <c r="R7220" s="67" t="s">
        <v>149</v>
      </c>
      <c r="S7220" s="67" t="s">
        <v>16189</v>
      </c>
      <c r="T7220" s="67" t="s">
        <v>5384</v>
      </c>
      <c r="U7220" s="67" t="s">
        <v>5385</v>
      </c>
      <c r="V7220" s="67" t="s">
        <v>3968</v>
      </c>
      <c r="W7220" s="67" t="s">
        <v>3933</v>
      </c>
      <c r="X7220" s="67" t="s">
        <v>3934</v>
      </c>
      <c r="Y7220" s="67" t="s">
        <v>21119</v>
      </c>
      <c r="Z7220" s="67" t="s">
        <v>4679</v>
      </c>
      <c r="AA7220" s="67" t="s">
        <v>59504</v>
      </c>
      <c r="AB7220" s="67" t="s">
        <v>59505</v>
      </c>
      <c r="AC7220" s="67" t="s">
        <v>3939</v>
      </c>
      <c r="AD7220" s="67" t="s">
        <v>3940</v>
      </c>
      <c r="AE7220" s="67" t="s">
        <v>3941</v>
      </c>
      <c r="AF7220" s="67" t="s">
        <v>3940</v>
      </c>
      <c r="AG7220" s="67" t="s">
        <v>59506</v>
      </c>
      <c r="AH7220" s="67" t="s">
        <v>59507</v>
      </c>
      <c r="AI7220" s="67" t="s">
        <v>59508</v>
      </c>
      <c r="AJ7220" s="67" t="s">
        <v>3945</v>
      </c>
    </row>
    <row r="7221" spans="1:36" x14ac:dyDescent="0.2">
      <c r="A7221" s="66" t="s">
        <v>3919</v>
      </c>
      <c r="B7221" s="67" t="s">
        <v>59509</v>
      </c>
      <c r="C7221" s="66" t="str">
        <f t="shared" si="112"/>
        <v>P.S. LA ESPERANZA</v>
      </c>
      <c r="D7221" s="67" t="s">
        <v>3921</v>
      </c>
      <c r="E7221" s="66" t="s">
        <v>413</v>
      </c>
      <c r="F7221" s="66" t="s">
        <v>413</v>
      </c>
      <c r="G7221" s="66" t="s">
        <v>3923</v>
      </c>
      <c r="H7221" s="66" t="s">
        <v>3924</v>
      </c>
      <c r="I7221" s="66" t="s">
        <v>544</v>
      </c>
      <c r="J7221" s="68" t="s">
        <v>159</v>
      </c>
      <c r="K7221" s="68" t="s">
        <v>542</v>
      </c>
      <c r="L7221" s="68" t="s">
        <v>543</v>
      </c>
      <c r="M7221" s="66" t="s">
        <v>5026</v>
      </c>
      <c r="N7221" s="67" t="s">
        <v>4131</v>
      </c>
      <c r="O7221" s="67" t="s">
        <v>3928</v>
      </c>
      <c r="P7221" s="67" t="s">
        <v>4023</v>
      </c>
      <c r="Q7221" s="67" t="s">
        <v>159</v>
      </c>
      <c r="R7221" s="67" t="s">
        <v>542</v>
      </c>
      <c r="S7221" s="67" t="s">
        <v>5027</v>
      </c>
      <c r="T7221" s="67" t="s">
        <v>5028</v>
      </c>
      <c r="U7221" s="67" t="s">
        <v>5029</v>
      </c>
      <c r="V7221" s="67" t="s">
        <v>3932</v>
      </c>
      <c r="W7221" s="67" t="s">
        <v>5030</v>
      </c>
      <c r="X7221" s="67" t="s">
        <v>3934</v>
      </c>
      <c r="Y7221" s="67" t="s">
        <v>3945</v>
      </c>
      <c r="Z7221" s="67" t="s">
        <v>3936</v>
      </c>
      <c r="AA7221" s="67" t="s">
        <v>28885</v>
      </c>
      <c r="AB7221" s="67" t="s">
        <v>59510</v>
      </c>
      <c r="AC7221" s="67" t="s">
        <v>3939</v>
      </c>
      <c r="AD7221" s="67" t="s">
        <v>3940</v>
      </c>
      <c r="AE7221" s="67" t="s">
        <v>3941</v>
      </c>
      <c r="AF7221" s="67" t="s">
        <v>3940</v>
      </c>
      <c r="AG7221" s="67" t="s">
        <v>59511</v>
      </c>
      <c r="AH7221" s="67" t="s">
        <v>59512</v>
      </c>
      <c r="AI7221" s="67" t="s">
        <v>16855</v>
      </c>
      <c r="AJ7221" s="67" t="s">
        <v>3945</v>
      </c>
    </row>
    <row r="7222" spans="1:36" x14ac:dyDescent="0.2">
      <c r="A7222" s="66" t="s">
        <v>3919</v>
      </c>
      <c r="B7222" s="67" t="s">
        <v>59513</v>
      </c>
      <c r="C7222" s="66" t="str">
        <f t="shared" si="112"/>
        <v>P.S. BELLA FLOR</v>
      </c>
      <c r="D7222" s="67" t="s">
        <v>3921</v>
      </c>
      <c r="E7222" s="66" t="s">
        <v>59514</v>
      </c>
      <c r="F7222" s="66" t="s">
        <v>59514</v>
      </c>
      <c r="G7222" s="66" t="s">
        <v>3923</v>
      </c>
      <c r="H7222" s="66" t="s">
        <v>3924</v>
      </c>
      <c r="I7222" s="66" t="s">
        <v>1050</v>
      </c>
      <c r="J7222" s="68" t="s">
        <v>177</v>
      </c>
      <c r="K7222" s="68" t="s">
        <v>178</v>
      </c>
      <c r="L7222" s="68" t="s">
        <v>1049</v>
      </c>
      <c r="M7222" s="66" t="s">
        <v>59515</v>
      </c>
      <c r="N7222" s="67" t="s">
        <v>3993</v>
      </c>
      <c r="O7222" s="67" t="s">
        <v>3951</v>
      </c>
      <c r="P7222" s="67" t="s">
        <v>3928</v>
      </c>
      <c r="Q7222" s="67" t="s">
        <v>177</v>
      </c>
      <c r="R7222" s="67" t="s">
        <v>3994</v>
      </c>
      <c r="S7222" s="67" t="s">
        <v>1049</v>
      </c>
      <c r="T7222" s="67" t="s">
        <v>3995</v>
      </c>
      <c r="U7222" s="67" t="s">
        <v>3996</v>
      </c>
      <c r="V7222" s="67" t="s">
        <v>3968</v>
      </c>
      <c r="W7222" s="67" t="s">
        <v>59516</v>
      </c>
      <c r="X7222" s="67" t="s">
        <v>3934</v>
      </c>
      <c r="Y7222" s="67" t="s">
        <v>3945</v>
      </c>
      <c r="Z7222" s="67" t="s">
        <v>4526</v>
      </c>
      <c r="AA7222" s="67" t="s">
        <v>13787</v>
      </c>
      <c r="AB7222" s="67" t="s">
        <v>59517</v>
      </c>
      <c r="AC7222" s="67" t="s">
        <v>3939</v>
      </c>
      <c r="AD7222" s="67" t="s">
        <v>3940</v>
      </c>
      <c r="AE7222" s="67" t="s">
        <v>3941</v>
      </c>
      <c r="AF7222" s="67" t="s">
        <v>3940</v>
      </c>
      <c r="AG7222" s="67" t="s">
        <v>59518</v>
      </c>
      <c r="AH7222" s="67" t="s">
        <v>59519</v>
      </c>
      <c r="AI7222" s="67" t="s">
        <v>47665</v>
      </c>
      <c r="AJ7222" s="67" t="s">
        <v>3945</v>
      </c>
    </row>
    <row r="7223" spans="1:36" x14ac:dyDescent="0.2">
      <c r="A7223" s="66" t="s">
        <v>3919</v>
      </c>
      <c r="B7223" s="67" t="s">
        <v>59520</v>
      </c>
      <c r="C7223" s="66" t="str">
        <f t="shared" si="112"/>
        <v>P.S. CEDROPAMPA</v>
      </c>
      <c r="D7223" s="67" t="s">
        <v>3921</v>
      </c>
      <c r="E7223" s="66" t="s">
        <v>49293</v>
      </c>
      <c r="F7223" s="66" t="s">
        <v>49293</v>
      </c>
      <c r="G7223" s="66" t="s">
        <v>3923</v>
      </c>
      <c r="H7223" s="66" t="s">
        <v>3924</v>
      </c>
      <c r="I7223" s="66" t="s">
        <v>1939</v>
      </c>
      <c r="J7223" s="68" t="s">
        <v>147</v>
      </c>
      <c r="K7223" s="68" t="s">
        <v>148</v>
      </c>
      <c r="L7223" s="68" t="s">
        <v>1938</v>
      </c>
      <c r="M7223" s="66" t="s">
        <v>59521</v>
      </c>
      <c r="N7223" s="67" t="s">
        <v>3926</v>
      </c>
      <c r="O7223" s="67" t="s">
        <v>3927</v>
      </c>
      <c r="P7223" s="67" t="s">
        <v>4008</v>
      </c>
      <c r="Q7223" s="67" t="s">
        <v>147</v>
      </c>
      <c r="R7223" s="67" t="s">
        <v>148</v>
      </c>
      <c r="S7223" s="67" t="s">
        <v>1938</v>
      </c>
      <c r="T7223" s="67" t="s">
        <v>3930</v>
      </c>
      <c r="U7223" s="67" t="s">
        <v>3931</v>
      </c>
      <c r="V7223" s="67" t="s">
        <v>3932</v>
      </c>
      <c r="W7223" s="67" t="s">
        <v>3933</v>
      </c>
      <c r="X7223" s="67" t="s">
        <v>3934</v>
      </c>
      <c r="Y7223" s="67" t="s">
        <v>21336</v>
      </c>
      <c r="Z7223" s="67" t="s">
        <v>58795</v>
      </c>
      <c r="AA7223" s="67" t="s">
        <v>59522</v>
      </c>
      <c r="AB7223" s="67" t="s">
        <v>59523</v>
      </c>
      <c r="AC7223" s="67" t="s">
        <v>3939</v>
      </c>
      <c r="AD7223" s="67" t="s">
        <v>3940</v>
      </c>
      <c r="AE7223" s="67" t="s">
        <v>3941</v>
      </c>
      <c r="AF7223" s="67" t="s">
        <v>3940</v>
      </c>
      <c r="AG7223" s="67" t="s">
        <v>59524</v>
      </c>
      <c r="AH7223" s="67" t="s">
        <v>59525</v>
      </c>
      <c r="AI7223" s="67" t="s">
        <v>59526</v>
      </c>
      <c r="AJ7223" s="67" t="s">
        <v>3945</v>
      </c>
    </row>
    <row r="7224" spans="1:36" x14ac:dyDescent="0.2">
      <c r="A7224" s="66" t="s">
        <v>3919</v>
      </c>
      <c r="B7224" s="67" t="s">
        <v>59527</v>
      </c>
      <c r="C7224" s="66" t="str">
        <f t="shared" si="112"/>
        <v>P.S. EL VALOR</v>
      </c>
      <c r="D7224" s="67" t="s">
        <v>3921</v>
      </c>
      <c r="E7224" s="66" t="s">
        <v>59528</v>
      </c>
      <c r="F7224" s="66" t="s">
        <v>59528</v>
      </c>
      <c r="G7224" s="66" t="s">
        <v>3923</v>
      </c>
      <c r="H7224" s="66" t="s">
        <v>3924</v>
      </c>
      <c r="I7224" s="66" t="s">
        <v>1970</v>
      </c>
      <c r="J7224" s="68" t="s">
        <v>159</v>
      </c>
      <c r="K7224" s="68" t="s">
        <v>542</v>
      </c>
      <c r="L7224" s="68" t="s">
        <v>1969</v>
      </c>
      <c r="M7224" s="66" t="s">
        <v>59529</v>
      </c>
      <c r="N7224" s="67" t="s">
        <v>4131</v>
      </c>
      <c r="O7224" s="67" t="s">
        <v>3928</v>
      </c>
      <c r="P7224" s="67" t="s">
        <v>4208</v>
      </c>
      <c r="Q7224" s="67" t="s">
        <v>159</v>
      </c>
      <c r="R7224" s="67" t="s">
        <v>542</v>
      </c>
      <c r="S7224" s="67" t="s">
        <v>1969</v>
      </c>
      <c r="T7224" s="67" t="s">
        <v>5028</v>
      </c>
      <c r="U7224" s="67" t="s">
        <v>5029</v>
      </c>
      <c r="V7224" s="67" t="s">
        <v>3932</v>
      </c>
      <c r="W7224" s="67" t="s">
        <v>5030</v>
      </c>
      <c r="X7224" s="67" t="s">
        <v>3934</v>
      </c>
      <c r="Y7224" s="67" t="s">
        <v>3945</v>
      </c>
      <c r="Z7224" s="67" t="s">
        <v>3936</v>
      </c>
      <c r="AA7224" s="67" t="s">
        <v>21940</v>
      </c>
      <c r="AB7224" s="67" t="s">
        <v>59530</v>
      </c>
      <c r="AC7224" s="67" t="s">
        <v>3939</v>
      </c>
      <c r="AD7224" s="67" t="s">
        <v>3940</v>
      </c>
      <c r="AE7224" s="67" t="s">
        <v>3941</v>
      </c>
      <c r="AF7224" s="67" t="s">
        <v>3940</v>
      </c>
      <c r="AG7224" s="67" t="s">
        <v>3945</v>
      </c>
      <c r="AH7224" s="67" t="s">
        <v>3945</v>
      </c>
      <c r="AI7224" s="67" t="s">
        <v>3945</v>
      </c>
      <c r="AJ7224" s="67" t="s">
        <v>3945</v>
      </c>
    </row>
    <row r="7225" spans="1:36" x14ac:dyDescent="0.2">
      <c r="A7225" s="66" t="s">
        <v>3919</v>
      </c>
      <c r="B7225" s="67" t="s">
        <v>59531</v>
      </c>
      <c r="C7225" s="66" t="str">
        <f t="shared" si="112"/>
        <v>P.S. SAN LUCAS DE TONGOS</v>
      </c>
      <c r="D7225" s="67" t="s">
        <v>3921</v>
      </c>
      <c r="E7225" s="66" t="s">
        <v>59532</v>
      </c>
      <c r="F7225" s="66" t="s">
        <v>59532</v>
      </c>
      <c r="G7225" s="66" t="s">
        <v>3923</v>
      </c>
      <c r="H7225" s="66" t="s">
        <v>3924</v>
      </c>
      <c r="I7225" s="66" t="s">
        <v>3315</v>
      </c>
      <c r="J7225" s="68" t="s">
        <v>348</v>
      </c>
      <c r="K7225" s="68" t="s">
        <v>349</v>
      </c>
      <c r="L7225" s="68" t="s">
        <v>3314</v>
      </c>
      <c r="M7225" s="66" t="s">
        <v>59533</v>
      </c>
      <c r="N7225" s="67" t="s">
        <v>3927</v>
      </c>
      <c r="O7225" s="67" t="s">
        <v>3928</v>
      </c>
      <c r="P7225" s="67" t="s">
        <v>4040</v>
      </c>
      <c r="Q7225" s="67" t="s">
        <v>348</v>
      </c>
      <c r="R7225" s="67" t="s">
        <v>349</v>
      </c>
      <c r="S7225" s="67" t="s">
        <v>3314</v>
      </c>
      <c r="T7225" s="67" t="s">
        <v>6836</v>
      </c>
      <c r="U7225" s="67" t="s">
        <v>6837</v>
      </c>
      <c r="V7225" s="67" t="s">
        <v>3932</v>
      </c>
      <c r="W7225" s="67" t="s">
        <v>59534</v>
      </c>
      <c r="X7225" s="67" t="s">
        <v>3934</v>
      </c>
      <c r="Y7225" s="67" t="s">
        <v>6839</v>
      </c>
      <c r="Z7225" s="67" t="s">
        <v>4257</v>
      </c>
      <c r="AA7225" s="67" t="s">
        <v>10878</v>
      </c>
      <c r="AB7225" s="67" t="s">
        <v>59535</v>
      </c>
      <c r="AC7225" s="67" t="s">
        <v>3939</v>
      </c>
      <c r="AD7225" s="67" t="s">
        <v>3940</v>
      </c>
      <c r="AE7225" s="67" t="s">
        <v>3941</v>
      </c>
      <c r="AF7225" s="67" t="s">
        <v>3940</v>
      </c>
      <c r="AG7225" s="67" t="s">
        <v>59536</v>
      </c>
      <c r="AH7225" s="67" t="s">
        <v>59537</v>
      </c>
      <c r="AI7225" s="67" t="s">
        <v>59538</v>
      </c>
      <c r="AJ7225" s="67" t="s">
        <v>3945</v>
      </c>
    </row>
    <row r="7226" spans="1:36" x14ac:dyDescent="0.2">
      <c r="A7226" s="66" t="s">
        <v>3919</v>
      </c>
      <c r="B7226" s="67" t="s">
        <v>59539</v>
      </c>
      <c r="C7226" s="66" t="str">
        <f t="shared" si="112"/>
        <v>P.S. ASERRADERO</v>
      </c>
      <c r="D7226" s="67" t="s">
        <v>3921</v>
      </c>
      <c r="E7226" s="66" t="s">
        <v>59540</v>
      </c>
      <c r="F7226" s="66" t="s">
        <v>59540</v>
      </c>
      <c r="G7226" s="66" t="s">
        <v>3923</v>
      </c>
      <c r="H7226" s="66" t="s">
        <v>3924</v>
      </c>
      <c r="I7226" s="66" t="s">
        <v>1932</v>
      </c>
      <c r="J7226" s="68" t="s">
        <v>159</v>
      </c>
      <c r="K7226" s="68" t="s">
        <v>542</v>
      </c>
      <c r="L7226" s="68" t="s">
        <v>1931</v>
      </c>
      <c r="M7226" s="66" t="s">
        <v>59541</v>
      </c>
      <c r="N7226" s="67" t="s">
        <v>4131</v>
      </c>
      <c r="O7226" s="67" t="s">
        <v>3928</v>
      </c>
      <c r="P7226" s="67" t="s">
        <v>4008</v>
      </c>
      <c r="Q7226" s="67" t="s">
        <v>159</v>
      </c>
      <c r="R7226" s="67" t="s">
        <v>542</v>
      </c>
      <c r="S7226" s="67" t="s">
        <v>1931</v>
      </c>
      <c r="T7226" s="67" t="s">
        <v>5028</v>
      </c>
      <c r="U7226" s="67" t="s">
        <v>5029</v>
      </c>
      <c r="V7226" s="67" t="s">
        <v>3932</v>
      </c>
      <c r="W7226" s="67" t="s">
        <v>5030</v>
      </c>
      <c r="X7226" s="67" t="s">
        <v>3934</v>
      </c>
      <c r="Y7226" s="67" t="s">
        <v>3945</v>
      </c>
      <c r="Z7226" s="67" t="s">
        <v>3936</v>
      </c>
      <c r="AA7226" s="67" t="s">
        <v>59542</v>
      </c>
      <c r="AB7226" s="67" t="s">
        <v>59543</v>
      </c>
      <c r="AC7226" s="67" t="s">
        <v>3939</v>
      </c>
      <c r="AD7226" s="67" t="s">
        <v>3940</v>
      </c>
      <c r="AE7226" s="67" t="s">
        <v>3941</v>
      </c>
      <c r="AF7226" s="67" t="s">
        <v>3940</v>
      </c>
      <c r="AG7226" s="67" t="s">
        <v>59544</v>
      </c>
      <c r="AH7226" s="67" t="s">
        <v>59545</v>
      </c>
      <c r="AI7226" s="67" t="s">
        <v>59546</v>
      </c>
      <c r="AJ7226" s="67" t="s">
        <v>3945</v>
      </c>
    </row>
    <row r="7227" spans="1:36" x14ac:dyDescent="0.2">
      <c r="A7227" s="66" t="s">
        <v>3919</v>
      </c>
      <c r="B7227" s="67" t="s">
        <v>59547</v>
      </c>
      <c r="C7227" s="66" t="str">
        <f t="shared" si="112"/>
        <v>P.S. CANCHABAMBA</v>
      </c>
      <c r="D7227" s="67" t="s">
        <v>3921</v>
      </c>
      <c r="E7227" s="66" t="s">
        <v>3396</v>
      </c>
      <c r="F7227" s="66" t="s">
        <v>59548</v>
      </c>
      <c r="G7227" s="66" t="s">
        <v>3923</v>
      </c>
      <c r="H7227" s="66" t="s">
        <v>3924</v>
      </c>
      <c r="I7227" s="66" t="s">
        <v>3429</v>
      </c>
      <c r="J7227" s="68" t="s">
        <v>223</v>
      </c>
      <c r="K7227" s="68" t="s">
        <v>1491</v>
      </c>
      <c r="L7227" s="68" t="s">
        <v>173</v>
      </c>
      <c r="M7227" s="66" t="s">
        <v>59549</v>
      </c>
      <c r="N7227" s="67" t="s">
        <v>4117</v>
      </c>
      <c r="O7227" s="67" t="s">
        <v>4008</v>
      </c>
      <c r="P7227" s="67" t="s">
        <v>4146</v>
      </c>
      <c r="Q7227" s="67" t="s">
        <v>223</v>
      </c>
      <c r="R7227" s="67" t="s">
        <v>6010</v>
      </c>
      <c r="S7227" s="67" t="s">
        <v>11220</v>
      </c>
      <c r="T7227" s="67" t="s">
        <v>6011</v>
      </c>
      <c r="U7227" s="67" t="s">
        <v>6012</v>
      </c>
      <c r="V7227" s="67" t="s">
        <v>3932</v>
      </c>
      <c r="W7227" s="67" t="s">
        <v>59550</v>
      </c>
      <c r="X7227" s="67" t="s">
        <v>3934</v>
      </c>
      <c r="Y7227" s="67" t="s">
        <v>52034</v>
      </c>
      <c r="Z7227" s="67" t="s">
        <v>11223</v>
      </c>
      <c r="AA7227" s="67" t="s">
        <v>59551</v>
      </c>
      <c r="AB7227" s="67" t="s">
        <v>59552</v>
      </c>
      <c r="AC7227" s="67" t="s">
        <v>3939</v>
      </c>
      <c r="AD7227" s="67" t="s">
        <v>3940</v>
      </c>
      <c r="AE7227" s="67" t="s">
        <v>3941</v>
      </c>
      <c r="AF7227" s="67" t="s">
        <v>3940</v>
      </c>
      <c r="AG7227" s="67" t="s">
        <v>59553</v>
      </c>
      <c r="AH7227" s="67" t="s">
        <v>59554</v>
      </c>
      <c r="AI7227" s="67" t="s">
        <v>54168</v>
      </c>
      <c r="AJ7227" s="67" t="s">
        <v>3967</v>
      </c>
    </row>
    <row r="7228" spans="1:36" x14ac:dyDescent="0.2">
      <c r="A7228" s="66" t="s">
        <v>3919</v>
      </c>
      <c r="B7228" s="67" t="s">
        <v>59555</v>
      </c>
      <c r="C7228" s="66" t="str">
        <f t="shared" si="112"/>
        <v>P.S. VALLE NASARATEGUI</v>
      </c>
      <c r="D7228" s="67" t="s">
        <v>3921</v>
      </c>
      <c r="E7228" s="66" t="s">
        <v>59556</v>
      </c>
      <c r="F7228" s="66" t="s">
        <v>59557</v>
      </c>
      <c r="G7228" s="66" t="s">
        <v>3923</v>
      </c>
      <c r="H7228" s="66" t="s">
        <v>3924</v>
      </c>
      <c r="I7228" s="66" t="s">
        <v>875</v>
      </c>
      <c r="J7228" s="68" t="s">
        <v>198</v>
      </c>
      <c r="K7228" s="68" t="s">
        <v>873</v>
      </c>
      <c r="L7228" s="68" t="s">
        <v>874</v>
      </c>
      <c r="M7228" s="66" t="s">
        <v>59558</v>
      </c>
      <c r="N7228" s="67" t="s">
        <v>4076</v>
      </c>
      <c r="O7228" s="67" t="s">
        <v>3928</v>
      </c>
      <c r="P7228" s="67" t="s">
        <v>4008</v>
      </c>
      <c r="Q7228" s="67" t="s">
        <v>198</v>
      </c>
      <c r="R7228" s="67" t="s">
        <v>873</v>
      </c>
      <c r="S7228" s="67" t="s">
        <v>874</v>
      </c>
      <c r="T7228" s="67" t="s">
        <v>7217</v>
      </c>
      <c r="U7228" s="67" t="s">
        <v>7218</v>
      </c>
      <c r="V7228" s="67" t="s">
        <v>3932</v>
      </c>
      <c r="W7228" s="67" t="s">
        <v>50971</v>
      </c>
      <c r="X7228" s="67" t="s">
        <v>3934</v>
      </c>
      <c r="Y7228" s="67" t="s">
        <v>7219</v>
      </c>
      <c r="Z7228" s="67" t="s">
        <v>3936</v>
      </c>
      <c r="AA7228" s="67" t="s">
        <v>59189</v>
      </c>
      <c r="AB7228" s="67" t="s">
        <v>59559</v>
      </c>
      <c r="AC7228" s="67" t="s">
        <v>3939</v>
      </c>
      <c r="AD7228" s="67" t="s">
        <v>3940</v>
      </c>
      <c r="AE7228" s="67" t="s">
        <v>3941</v>
      </c>
      <c r="AF7228" s="67" t="s">
        <v>3940</v>
      </c>
      <c r="AG7228" s="67" t="s">
        <v>59560</v>
      </c>
      <c r="AH7228" s="67" t="s">
        <v>59561</v>
      </c>
      <c r="AI7228" s="67" t="s">
        <v>59562</v>
      </c>
      <c r="AJ7228" s="67" t="s">
        <v>3945</v>
      </c>
    </row>
    <row r="7229" spans="1:36" x14ac:dyDescent="0.2">
      <c r="A7229" s="66" t="s">
        <v>3919</v>
      </c>
      <c r="B7229" s="67" t="s">
        <v>59563</v>
      </c>
      <c r="C7229" s="66" t="str">
        <f t="shared" si="112"/>
        <v>P.S. CLINICA CAHUAPANAS</v>
      </c>
      <c r="D7229" s="67" t="s">
        <v>3921</v>
      </c>
      <c r="E7229" s="66" t="s">
        <v>59564</v>
      </c>
      <c r="F7229" s="66" t="s">
        <v>59564</v>
      </c>
      <c r="G7229" s="66" t="s">
        <v>3923</v>
      </c>
      <c r="H7229" s="66" t="s">
        <v>3924</v>
      </c>
      <c r="I7229" s="66" t="s">
        <v>963</v>
      </c>
      <c r="J7229" s="68" t="s">
        <v>198</v>
      </c>
      <c r="K7229" s="68" t="s">
        <v>873</v>
      </c>
      <c r="L7229" s="68" t="s">
        <v>962</v>
      </c>
      <c r="M7229" s="66" t="s">
        <v>59565</v>
      </c>
      <c r="N7229" s="67" t="s">
        <v>4076</v>
      </c>
      <c r="O7229" s="67" t="s">
        <v>3928</v>
      </c>
      <c r="P7229" s="67" t="s">
        <v>4208</v>
      </c>
      <c r="Q7229" s="67" t="s">
        <v>198</v>
      </c>
      <c r="R7229" s="67" t="s">
        <v>873</v>
      </c>
      <c r="S7229" s="67" t="s">
        <v>7216</v>
      </c>
      <c r="T7229" s="67" t="s">
        <v>7217</v>
      </c>
      <c r="U7229" s="67" t="s">
        <v>7218</v>
      </c>
      <c r="V7229" s="67" t="s">
        <v>3968</v>
      </c>
      <c r="W7229" s="67" t="s">
        <v>3940</v>
      </c>
      <c r="X7229" s="67" t="s">
        <v>3934</v>
      </c>
      <c r="Y7229" s="67" t="s">
        <v>7219</v>
      </c>
      <c r="Z7229" s="67" t="s">
        <v>4081</v>
      </c>
      <c r="AA7229" s="67" t="s">
        <v>3954</v>
      </c>
      <c r="AB7229" s="67" t="s">
        <v>59566</v>
      </c>
      <c r="AC7229" s="67" t="s">
        <v>3939</v>
      </c>
      <c r="AD7229" s="67" t="s">
        <v>3940</v>
      </c>
      <c r="AE7229" s="67" t="s">
        <v>3941</v>
      </c>
      <c r="AF7229" s="67" t="s">
        <v>3940</v>
      </c>
      <c r="AG7229" s="67" t="s">
        <v>59567</v>
      </c>
      <c r="AH7229" s="67" t="s">
        <v>59568</v>
      </c>
      <c r="AI7229" s="67" t="s">
        <v>59569</v>
      </c>
      <c r="AJ7229" s="67" t="s">
        <v>3945</v>
      </c>
    </row>
    <row r="7230" spans="1:36" x14ac:dyDescent="0.2">
      <c r="A7230" s="66" t="s">
        <v>3919</v>
      </c>
      <c r="B7230" s="67" t="s">
        <v>59570</v>
      </c>
      <c r="C7230" s="66" t="str">
        <f t="shared" si="112"/>
        <v>P.S. PUERTO AGUACHINI</v>
      </c>
      <c r="D7230" s="67" t="s">
        <v>3921</v>
      </c>
      <c r="E7230" s="66" t="s">
        <v>59571</v>
      </c>
      <c r="F7230" s="66" t="s">
        <v>59571</v>
      </c>
      <c r="G7230" s="66" t="s">
        <v>3923</v>
      </c>
      <c r="H7230" s="66" t="s">
        <v>3924</v>
      </c>
      <c r="I7230" s="66" t="s">
        <v>875</v>
      </c>
      <c r="J7230" s="68" t="s">
        <v>198</v>
      </c>
      <c r="K7230" s="68" t="s">
        <v>873</v>
      </c>
      <c r="L7230" s="68" t="s">
        <v>874</v>
      </c>
      <c r="M7230" s="66" t="s">
        <v>59572</v>
      </c>
      <c r="N7230" s="67" t="s">
        <v>4076</v>
      </c>
      <c r="O7230" s="67" t="s">
        <v>3928</v>
      </c>
      <c r="P7230" s="67" t="s">
        <v>4008</v>
      </c>
      <c r="Q7230" s="67" t="s">
        <v>198</v>
      </c>
      <c r="R7230" s="67" t="s">
        <v>873</v>
      </c>
      <c r="S7230" s="67" t="s">
        <v>874</v>
      </c>
      <c r="T7230" s="67" t="s">
        <v>7217</v>
      </c>
      <c r="U7230" s="67" t="s">
        <v>7218</v>
      </c>
      <c r="V7230" s="67" t="s">
        <v>3932</v>
      </c>
      <c r="W7230" s="67" t="s">
        <v>3940</v>
      </c>
      <c r="X7230" s="67" t="s">
        <v>3934</v>
      </c>
      <c r="Y7230" s="67" t="s">
        <v>7219</v>
      </c>
      <c r="Z7230" s="67" t="s">
        <v>8549</v>
      </c>
      <c r="AA7230" s="67" t="s">
        <v>7664</v>
      </c>
      <c r="AB7230" s="67" t="s">
        <v>59573</v>
      </c>
      <c r="AC7230" s="67" t="s">
        <v>3939</v>
      </c>
      <c r="AD7230" s="67" t="s">
        <v>3940</v>
      </c>
      <c r="AE7230" s="67" t="s">
        <v>3941</v>
      </c>
      <c r="AF7230" s="67" t="s">
        <v>3940</v>
      </c>
      <c r="AG7230" s="67" t="s">
        <v>59574</v>
      </c>
      <c r="AH7230" s="67" t="s">
        <v>59575</v>
      </c>
      <c r="AI7230" s="67" t="s">
        <v>39530</v>
      </c>
      <c r="AJ7230" s="67" t="s">
        <v>3945</v>
      </c>
    </row>
    <row r="7231" spans="1:36" x14ac:dyDescent="0.2">
      <c r="A7231" s="66" t="s">
        <v>3919</v>
      </c>
      <c r="B7231" s="67" t="s">
        <v>59576</v>
      </c>
      <c r="C7231" s="66" t="str">
        <f t="shared" si="112"/>
        <v>P.S. SAN JOSE DEL ALTO</v>
      </c>
      <c r="D7231" s="67" t="s">
        <v>3921</v>
      </c>
      <c r="E7231" s="66" t="s">
        <v>1959</v>
      </c>
      <c r="F7231" s="66" t="s">
        <v>1959</v>
      </c>
      <c r="G7231" s="66" t="s">
        <v>3923</v>
      </c>
      <c r="H7231" s="66" t="s">
        <v>3924</v>
      </c>
      <c r="I7231" s="66" t="s">
        <v>1960</v>
      </c>
      <c r="J7231" s="68" t="s">
        <v>147</v>
      </c>
      <c r="K7231" s="68" t="s">
        <v>459</v>
      </c>
      <c r="L7231" s="68" t="s">
        <v>1959</v>
      </c>
      <c r="M7231" s="66" t="s">
        <v>59577</v>
      </c>
      <c r="N7231" s="67" t="s">
        <v>3926</v>
      </c>
      <c r="O7231" s="67" t="s">
        <v>4363</v>
      </c>
      <c r="P7231" s="67" t="s">
        <v>4208</v>
      </c>
      <c r="Q7231" s="67" t="s">
        <v>147</v>
      </c>
      <c r="R7231" s="67" t="s">
        <v>459</v>
      </c>
      <c r="S7231" s="67" t="s">
        <v>15936</v>
      </c>
      <c r="T7231" s="67" t="s">
        <v>4716</v>
      </c>
      <c r="U7231" s="67" t="s">
        <v>4717</v>
      </c>
      <c r="V7231" s="67" t="s">
        <v>3932</v>
      </c>
      <c r="W7231" s="67" t="s">
        <v>12382</v>
      </c>
      <c r="X7231" s="67" t="s">
        <v>3934</v>
      </c>
      <c r="Y7231" s="67" t="s">
        <v>5492</v>
      </c>
      <c r="Z7231" s="67" t="s">
        <v>4267</v>
      </c>
      <c r="AA7231" s="67" t="s">
        <v>59578</v>
      </c>
      <c r="AB7231" s="67" t="s">
        <v>59579</v>
      </c>
      <c r="AC7231" s="67" t="s">
        <v>3939</v>
      </c>
      <c r="AD7231" s="67" t="s">
        <v>3940</v>
      </c>
      <c r="AE7231" s="67" t="s">
        <v>3941</v>
      </c>
      <c r="AF7231" s="67" t="s">
        <v>3940</v>
      </c>
      <c r="AG7231" s="67" t="s">
        <v>59580</v>
      </c>
      <c r="AH7231" s="67" t="s">
        <v>59581</v>
      </c>
      <c r="AI7231" s="67" t="s">
        <v>59582</v>
      </c>
      <c r="AJ7231" s="67" t="s">
        <v>3945</v>
      </c>
    </row>
    <row r="7232" spans="1:36" x14ac:dyDescent="0.2">
      <c r="A7232" s="66" t="s">
        <v>3919</v>
      </c>
      <c r="B7232" s="67" t="s">
        <v>59583</v>
      </c>
      <c r="C7232" s="66" t="str">
        <f t="shared" si="112"/>
        <v>P.S. CAJABAMBA</v>
      </c>
      <c r="D7232" s="67" t="s">
        <v>3921</v>
      </c>
      <c r="E7232" s="66" t="s">
        <v>534</v>
      </c>
      <c r="F7232" s="66" t="s">
        <v>534</v>
      </c>
      <c r="G7232" s="66" t="s">
        <v>3923</v>
      </c>
      <c r="H7232" s="66" t="s">
        <v>3924</v>
      </c>
      <c r="I7232" s="66" t="s">
        <v>1361</v>
      </c>
      <c r="J7232" s="68" t="s">
        <v>147</v>
      </c>
      <c r="K7232" s="68" t="s">
        <v>534</v>
      </c>
      <c r="L7232" s="68" t="s">
        <v>534</v>
      </c>
      <c r="M7232" s="66" t="s">
        <v>59584</v>
      </c>
      <c r="N7232" s="67" t="s">
        <v>3926</v>
      </c>
      <c r="O7232" s="67" t="s">
        <v>4008</v>
      </c>
      <c r="P7232" s="67" t="s">
        <v>3951</v>
      </c>
      <c r="Q7232" s="67" t="s">
        <v>147</v>
      </c>
      <c r="R7232" s="67" t="s">
        <v>534</v>
      </c>
      <c r="S7232" s="67" t="s">
        <v>534</v>
      </c>
      <c r="T7232" s="67" t="s">
        <v>4198</v>
      </c>
      <c r="U7232" s="67" t="s">
        <v>4199</v>
      </c>
      <c r="V7232" s="67" t="s">
        <v>3968</v>
      </c>
      <c r="W7232" s="67" t="s">
        <v>59585</v>
      </c>
      <c r="X7232" s="67" t="s">
        <v>3934</v>
      </c>
      <c r="Y7232" s="67" t="s">
        <v>58819</v>
      </c>
      <c r="Z7232" s="67" t="s">
        <v>4201</v>
      </c>
      <c r="AA7232" s="67" t="s">
        <v>59586</v>
      </c>
      <c r="AB7232" s="67" t="s">
        <v>59587</v>
      </c>
      <c r="AC7232" s="67" t="s">
        <v>3939</v>
      </c>
      <c r="AD7232" s="67" t="s">
        <v>3940</v>
      </c>
      <c r="AE7232" s="67" t="s">
        <v>3941</v>
      </c>
      <c r="AF7232" s="67" t="s">
        <v>3940</v>
      </c>
      <c r="AG7232" s="67" t="s">
        <v>59588</v>
      </c>
      <c r="AH7232" s="67" t="s">
        <v>59589</v>
      </c>
      <c r="AI7232" s="67" t="s">
        <v>59590</v>
      </c>
      <c r="AJ7232" s="67" t="s">
        <v>3945</v>
      </c>
    </row>
    <row r="7233" spans="1:36" x14ac:dyDescent="0.2">
      <c r="A7233" s="66" t="s">
        <v>3919</v>
      </c>
      <c r="B7233" s="67" t="s">
        <v>59591</v>
      </c>
      <c r="C7233" s="66" t="str">
        <f t="shared" si="112"/>
        <v>P.S. CASA BLANCA</v>
      </c>
      <c r="D7233" s="67" t="s">
        <v>3921</v>
      </c>
      <c r="E7233" s="66" t="s">
        <v>23215</v>
      </c>
      <c r="F7233" s="66" t="s">
        <v>23215</v>
      </c>
      <c r="G7233" s="66" t="s">
        <v>3923</v>
      </c>
      <c r="H7233" s="66" t="s">
        <v>3924</v>
      </c>
      <c r="I7233" s="66" t="s">
        <v>965</v>
      </c>
      <c r="J7233" s="68" t="s">
        <v>147</v>
      </c>
      <c r="K7233" s="68" t="s">
        <v>148</v>
      </c>
      <c r="L7233" s="68" t="s">
        <v>964</v>
      </c>
      <c r="M7233" s="66" t="s">
        <v>59592</v>
      </c>
      <c r="N7233" s="67" t="s">
        <v>3926</v>
      </c>
      <c r="O7233" s="67" t="s">
        <v>3927</v>
      </c>
      <c r="P7233" s="67" t="s">
        <v>3928</v>
      </c>
      <c r="Q7233" s="67" t="s">
        <v>147</v>
      </c>
      <c r="R7233" s="67" t="s">
        <v>148</v>
      </c>
      <c r="S7233" s="67" t="s">
        <v>3929</v>
      </c>
      <c r="T7233" s="67" t="s">
        <v>3930</v>
      </c>
      <c r="U7233" s="67" t="s">
        <v>3931</v>
      </c>
      <c r="V7233" s="67" t="s">
        <v>3968</v>
      </c>
      <c r="W7233" s="67" t="s">
        <v>3933</v>
      </c>
      <c r="X7233" s="67" t="s">
        <v>3934</v>
      </c>
      <c r="Y7233" s="67" t="s">
        <v>59593</v>
      </c>
      <c r="Z7233" s="67" t="s">
        <v>3936</v>
      </c>
      <c r="AA7233" s="67" t="s">
        <v>59594</v>
      </c>
      <c r="AB7233" s="67" t="s">
        <v>59595</v>
      </c>
      <c r="AC7233" s="67" t="s">
        <v>3939</v>
      </c>
      <c r="AD7233" s="67" t="s">
        <v>3940</v>
      </c>
      <c r="AE7233" s="67" t="s">
        <v>3941</v>
      </c>
      <c r="AF7233" s="67" t="s">
        <v>3940</v>
      </c>
      <c r="AG7233" s="67" t="s">
        <v>59596</v>
      </c>
      <c r="AH7233" s="67" t="s">
        <v>59597</v>
      </c>
      <c r="AI7233" s="67" t="s">
        <v>59598</v>
      </c>
      <c r="AJ7233" s="67" t="s">
        <v>3945</v>
      </c>
    </row>
    <row r="7234" spans="1:36" x14ac:dyDescent="0.2">
      <c r="A7234" s="66" t="s">
        <v>3919</v>
      </c>
      <c r="B7234" s="67" t="s">
        <v>59599</v>
      </c>
      <c r="C7234" s="66" t="str">
        <f t="shared" si="112"/>
        <v>P.S. PAN DE AZUCAR</v>
      </c>
      <c r="D7234" s="67" t="s">
        <v>3921</v>
      </c>
      <c r="E7234" s="66" t="s">
        <v>48875</v>
      </c>
      <c r="F7234" s="66" t="s">
        <v>48875</v>
      </c>
      <c r="G7234" s="66" t="s">
        <v>3923</v>
      </c>
      <c r="H7234" s="66" t="s">
        <v>3924</v>
      </c>
      <c r="I7234" s="66" t="s">
        <v>1939</v>
      </c>
      <c r="J7234" s="68" t="s">
        <v>147</v>
      </c>
      <c r="K7234" s="68" t="s">
        <v>148</v>
      </c>
      <c r="L7234" s="68" t="s">
        <v>1938</v>
      </c>
      <c r="M7234" s="66" t="s">
        <v>59600</v>
      </c>
      <c r="N7234" s="67" t="s">
        <v>3926</v>
      </c>
      <c r="O7234" s="67" t="s">
        <v>3927</v>
      </c>
      <c r="P7234" s="67" t="s">
        <v>4008</v>
      </c>
      <c r="Q7234" s="67" t="s">
        <v>147</v>
      </c>
      <c r="R7234" s="67" t="s">
        <v>148</v>
      </c>
      <c r="S7234" s="67" t="s">
        <v>1938</v>
      </c>
      <c r="T7234" s="67" t="s">
        <v>3930</v>
      </c>
      <c r="U7234" s="67" t="s">
        <v>3931</v>
      </c>
      <c r="V7234" s="67" t="s">
        <v>3932</v>
      </c>
      <c r="W7234" s="67" t="s">
        <v>3933</v>
      </c>
      <c r="X7234" s="67" t="s">
        <v>3934</v>
      </c>
      <c r="Y7234" s="67" t="s">
        <v>3935</v>
      </c>
      <c r="Z7234" s="67" t="s">
        <v>3936</v>
      </c>
      <c r="AA7234" s="67" t="s">
        <v>59601</v>
      </c>
      <c r="AB7234" s="67" t="s">
        <v>59602</v>
      </c>
      <c r="AC7234" s="67" t="s">
        <v>3939</v>
      </c>
      <c r="AD7234" s="67" t="s">
        <v>3940</v>
      </c>
      <c r="AE7234" s="67" t="s">
        <v>3941</v>
      </c>
      <c r="AF7234" s="67" t="s">
        <v>3940</v>
      </c>
      <c r="AG7234" s="67" t="s">
        <v>59603</v>
      </c>
      <c r="AH7234" s="67" t="s">
        <v>59604</v>
      </c>
      <c r="AI7234" s="67" t="s">
        <v>59605</v>
      </c>
      <c r="AJ7234" s="67" t="s">
        <v>3945</v>
      </c>
    </row>
    <row r="7235" spans="1:36" x14ac:dyDescent="0.2">
      <c r="A7235" s="66" t="s">
        <v>3919</v>
      </c>
      <c r="B7235" s="67" t="s">
        <v>59606</v>
      </c>
      <c r="C7235" s="66" t="str">
        <f t="shared" ref="C7235:C7298" si="113">CONCATENATE(D7235,E7235)</f>
        <v>C.S. HUARIBAMBA</v>
      </c>
      <c r="D7235" s="67" t="s">
        <v>4128</v>
      </c>
      <c r="E7235" s="66" t="s">
        <v>1953</v>
      </c>
      <c r="F7235" s="66" t="s">
        <v>1953</v>
      </c>
      <c r="G7235" s="66" t="s">
        <v>4129</v>
      </c>
      <c r="H7235" s="66" t="s">
        <v>3924</v>
      </c>
      <c r="I7235" s="66" t="s">
        <v>1954</v>
      </c>
      <c r="J7235" s="68" t="s">
        <v>348</v>
      </c>
      <c r="K7235" s="68" t="s">
        <v>349</v>
      </c>
      <c r="L7235" s="68" t="s">
        <v>1953</v>
      </c>
      <c r="M7235" s="66" t="s">
        <v>59607</v>
      </c>
      <c r="N7235" s="67" t="s">
        <v>3927</v>
      </c>
      <c r="O7235" s="67" t="s">
        <v>3928</v>
      </c>
      <c r="P7235" s="67" t="s">
        <v>4040</v>
      </c>
      <c r="Q7235" s="67" t="s">
        <v>348</v>
      </c>
      <c r="R7235" s="67" t="s">
        <v>349</v>
      </c>
      <c r="S7235" s="67" t="s">
        <v>3314</v>
      </c>
      <c r="T7235" s="67" t="s">
        <v>6836</v>
      </c>
      <c r="U7235" s="67" t="s">
        <v>6837</v>
      </c>
      <c r="V7235" s="67" t="s">
        <v>4135</v>
      </c>
      <c r="W7235" s="67" t="s">
        <v>18719</v>
      </c>
      <c r="X7235" s="67" t="s">
        <v>3934</v>
      </c>
      <c r="Y7235" s="67" t="s">
        <v>3945</v>
      </c>
      <c r="Z7235" s="67" t="s">
        <v>4136</v>
      </c>
      <c r="AA7235" s="67" t="s">
        <v>10878</v>
      </c>
      <c r="AB7235" s="67" t="s">
        <v>59608</v>
      </c>
      <c r="AC7235" s="67" t="s">
        <v>3939</v>
      </c>
      <c r="AD7235" s="67" t="s">
        <v>3940</v>
      </c>
      <c r="AE7235" s="67" t="s">
        <v>3941</v>
      </c>
      <c r="AF7235" s="67" t="s">
        <v>3940</v>
      </c>
      <c r="AG7235" s="67" t="s">
        <v>3945</v>
      </c>
      <c r="AH7235" s="67" t="s">
        <v>3945</v>
      </c>
      <c r="AI7235" s="67" t="s">
        <v>3945</v>
      </c>
      <c r="AJ7235" s="67" t="s">
        <v>3945</v>
      </c>
    </row>
    <row r="7236" spans="1:36" x14ac:dyDescent="0.2">
      <c r="A7236" s="66" t="s">
        <v>3919</v>
      </c>
      <c r="B7236" s="67" t="s">
        <v>59609</v>
      </c>
      <c r="C7236" s="66" t="str">
        <f t="shared" si="113"/>
        <v>P.S. QUINTAOJO</v>
      </c>
      <c r="D7236" s="67" t="s">
        <v>3921</v>
      </c>
      <c r="E7236" s="66" t="s">
        <v>59610</v>
      </c>
      <c r="F7236" s="66" t="s">
        <v>59610</v>
      </c>
      <c r="G7236" s="66" t="s">
        <v>3923</v>
      </c>
      <c r="H7236" s="66" t="s">
        <v>3924</v>
      </c>
      <c r="I7236" s="66" t="s">
        <v>1556</v>
      </c>
      <c r="J7236" s="68" t="s">
        <v>348</v>
      </c>
      <c r="K7236" s="68" t="s">
        <v>349</v>
      </c>
      <c r="L7236" s="68" t="s">
        <v>1555</v>
      </c>
      <c r="M7236" s="66" t="s">
        <v>59611</v>
      </c>
      <c r="N7236" s="67" t="s">
        <v>3927</v>
      </c>
      <c r="O7236" s="67" t="s">
        <v>3928</v>
      </c>
      <c r="P7236" s="67" t="s">
        <v>4208</v>
      </c>
      <c r="Q7236" s="67" t="s">
        <v>348</v>
      </c>
      <c r="R7236" s="67" t="s">
        <v>349</v>
      </c>
      <c r="S7236" s="67" t="s">
        <v>1555</v>
      </c>
      <c r="T7236" s="67" t="s">
        <v>6836</v>
      </c>
      <c r="U7236" s="67" t="s">
        <v>6837</v>
      </c>
      <c r="V7236" s="67" t="s">
        <v>3932</v>
      </c>
      <c r="W7236" s="67" t="s">
        <v>59612</v>
      </c>
      <c r="X7236" s="67" t="s">
        <v>3934</v>
      </c>
      <c r="Y7236" s="67" t="s">
        <v>6839</v>
      </c>
      <c r="Z7236" s="67" t="s">
        <v>3936</v>
      </c>
      <c r="AA7236" s="67" t="s">
        <v>59613</v>
      </c>
      <c r="AB7236" s="67" t="s">
        <v>59614</v>
      </c>
      <c r="AC7236" s="67" t="s">
        <v>3939</v>
      </c>
      <c r="AD7236" s="67" t="s">
        <v>3940</v>
      </c>
      <c r="AE7236" s="67" t="s">
        <v>3941</v>
      </c>
      <c r="AF7236" s="67" t="s">
        <v>3940</v>
      </c>
      <c r="AG7236" s="67" t="s">
        <v>3945</v>
      </c>
      <c r="AH7236" s="67" t="s">
        <v>3945</v>
      </c>
      <c r="AI7236" s="67" t="s">
        <v>3945</v>
      </c>
      <c r="AJ7236" s="67" t="s">
        <v>3945</v>
      </c>
    </row>
    <row r="7237" spans="1:36" x14ac:dyDescent="0.2">
      <c r="A7237" s="66" t="s">
        <v>3919</v>
      </c>
      <c r="B7237" s="67" t="s">
        <v>59615</v>
      </c>
      <c r="C7237" s="66" t="str">
        <f t="shared" si="113"/>
        <v>P.S. COYLLORPAMPA</v>
      </c>
      <c r="D7237" s="67" t="s">
        <v>3921</v>
      </c>
      <c r="E7237" s="66" t="s">
        <v>59616</v>
      </c>
      <c r="F7237" s="66" t="s">
        <v>59616</v>
      </c>
      <c r="G7237" s="66" t="s">
        <v>3923</v>
      </c>
      <c r="H7237" s="66" t="s">
        <v>3924</v>
      </c>
      <c r="I7237" s="66" t="s">
        <v>3315</v>
      </c>
      <c r="J7237" s="68" t="s">
        <v>348</v>
      </c>
      <c r="K7237" s="68" t="s">
        <v>349</v>
      </c>
      <c r="L7237" s="68" t="s">
        <v>3314</v>
      </c>
      <c r="M7237" s="66" t="s">
        <v>59617</v>
      </c>
      <c r="N7237" s="67" t="s">
        <v>3927</v>
      </c>
      <c r="O7237" s="67" t="s">
        <v>3928</v>
      </c>
      <c r="P7237" s="67" t="s">
        <v>4040</v>
      </c>
      <c r="Q7237" s="67" t="s">
        <v>348</v>
      </c>
      <c r="R7237" s="67" t="s">
        <v>349</v>
      </c>
      <c r="S7237" s="67" t="s">
        <v>3314</v>
      </c>
      <c r="T7237" s="67" t="s">
        <v>6836</v>
      </c>
      <c r="U7237" s="67" t="s">
        <v>6837</v>
      </c>
      <c r="V7237" s="67" t="s">
        <v>3932</v>
      </c>
      <c r="W7237" s="67" t="s">
        <v>59618</v>
      </c>
      <c r="X7237" s="67" t="s">
        <v>3934</v>
      </c>
      <c r="Y7237" s="67" t="s">
        <v>6839</v>
      </c>
      <c r="Z7237" s="67" t="s">
        <v>4136</v>
      </c>
      <c r="AA7237" s="67" t="s">
        <v>10878</v>
      </c>
      <c r="AB7237" s="67" t="s">
        <v>59619</v>
      </c>
      <c r="AC7237" s="67" t="s">
        <v>3939</v>
      </c>
      <c r="AD7237" s="67" t="s">
        <v>3940</v>
      </c>
      <c r="AE7237" s="67" t="s">
        <v>3941</v>
      </c>
      <c r="AF7237" s="67" t="s">
        <v>3940</v>
      </c>
      <c r="AG7237" s="67" t="s">
        <v>59620</v>
      </c>
      <c r="AH7237" s="67" t="s">
        <v>59621</v>
      </c>
      <c r="AI7237" s="67" t="s">
        <v>7312</v>
      </c>
      <c r="AJ7237" s="67" t="s">
        <v>3945</v>
      </c>
    </row>
    <row r="7238" spans="1:36" x14ac:dyDescent="0.2">
      <c r="A7238" s="66" t="s">
        <v>3919</v>
      </c>
      <c r="B7238" s="67" t="s">
        <v>59622</v>
      </c>
      <c r="C7238" s="66" t="str">
        <f t="shared" si="113"/>
        <v>P.S. CHACAS</v>
      </c>
      <c r="D7238" s="67" t="s">
        <v>3921</v>
      </c>
      <c r="E7238" s="66" t="s">
        <v>2528</v>
      </c>
      <c r="F7238" s="66" t="s">
        <v>59623</v>
      </c>
      <c r="G7238" s="66" t="s">
        <v>3923</v>
      </c>
      <c r="H7238" s="66" t="s">
        <v>3924</v>
      </c>
      <c r="I7238" s="66" t="s">
        <v>1295</v>
      </c>
      <c r="J7238" s="68" t="s">
        <v>223</v>
      </c>
      <c r="K7238" s="68" t="s">
        <v>1293</v>
      </c>
      <c r="L7238" s="68" t="s">
        <v>1294</v>
      </c>
      <c r="M7238" s="66" t="s">
        <v>59624</v>
      </c>
      <c r="N7238" s="67" t="s">
        <v>4117</v>
      </c>
      <c r="O7238" s="67" t="s">
        <v>4008</v>
      </c>
      <c r="P7238" s="67" t="s">
        <v>3928</v>
      </c>
      <c r="Q7238" s="67" t="s">
        <v>223</v>
      </c>
      <c r="R7238" s="67" t="s">
        <v>6010</v>
      </c>
      <c r="S7238" s="67" t="s">
        <v>9593</v>
      </c>
      <c r="T7238" s="67" t="s">
        <v>6011</v>
      </c>
      <c r="U7238" s="67" t="s">
        <v>6012</v>
      </c>
      <c r="V7238" s="67" t="s">
        <v>3932</v>
      </c>
      <c r="W7238" s="67" t="s">
        <v>59625</v>
      </c>
      <c r="X7238" s="67" t="s">
        <v>3934</v>
      </c>
      <c r="Y7238" s="67" t="s">
        <v>9595</v>
      </c>
      <c r="Z7238" s="67" t="s">
        <v>9596</v>
      </c>
      <c r="AA7238" s="67" t="s">
        <v>59626</v>
      </c>
      <c r="AB7238" s="67" t="s">
        <v>59627</v>
      </c>
      <c r="AC7238" s="67" t="s">
        <v>3939</v>
      </c>
      <c r="AD7238" s="67" t="s">
        <v>3940</v>
      </c>
      <c r="AE7238" s="67" t="s">
        <v>3941</v>
      </c>
      <c r="AF7238" s="67" t="s">
        <v>3940</v>
      </c>
      <c r="AG7238" s="67" t="s">
        <v>59628</v>
      </c>
      <c r="AH7238" s="67" t="s">
        <v>59629</v>
      </c>
      <c r="AI7238" s="67" t="s">
        <v>11228</v>
      </c>
      <c r="AJ7238" s="67" t="s">
        <v>3967</v>
      </c>
    </row>
    <row r="7239" spans="1:36" x14ac:dyDescent="0.2">
      <c r="A7239" s="66" t="s">
        <v>3919</v>
      </c>
      <c r="B7239" s="67" t="s">
        <v>59630</v>
      </c>
      <c r="C7239" s="66" t="str">
        <f t="shared" si="113"/>
        <v>P.S. TONIROMASHI</v>
      </c>
      <c r="D7239" s="67" t="s">
        <v>3921</v>
      </c>
      <c r="E7239" s="66" t="s">
        <v>59631</v>
      </c>
      <c r="F7239" s="66" t="s">
        <v>59631</v>
      </c>
      <c r="G7239" s="66" t="s">
        <v>3923</v>
      </c>
      <c r="H7239" s="66" t="s">
        <v>3924</v>
      </c>
      <c r="I7239" s="66" t="s">
        <v>2113</v>
      </c>
      <c r="J7239" s="68" t="s">
        <v>177</v>
      </c>
      <c r="K7239" s="68" t="s">
        <v>1233</v>
      </c>
      <c r="L7239" s="68" t="s">
        <v>2112</v>
      </c>
      <c r="M7239" s="66" t="s">
        <v>59632</v>
      </c>
      <c r="N7239" s="67" t="s">
        <v>3993</v>
      </c>
      <c r="O7239" s="67" t="s">
        <v>3928</v>
      </c>
      <c r="P7239" s="67" t="s">
        <v>3928</v>
      </c>
      <c r="Q7239" s="67" t="s">
        <v>177</v>
      </c>
      <c r="R7239" s="67" t="s">
        <v>1233</v>
      </c>
      <c r="S7239" s="67" t="s">
        <v>1396</v>
      </c>
      <c r="T7239" s="67" t="s">
        <v>10964</v>
      </c>
      <c r="U7239" s="67" t="s">
        <v>10965</v>
      </c>
      <c r="V7239" s="67" t="s">
        <v>3932</v>
      </c>
      <c r="W7239" s="67" t="s">
        <v>10966</v>
      </c>
      <c r="X7239" s="67" t="s">
        <v>3934</v>
      </c>
      <c r="Y7239" s="67" t="s">
        <v>3945</v>
      </c>
      <c r="Z7239" s="67" t="s">
        <v>5895</v>
      </c>
      <c r="AA7239" s="67" t="s">
        <v>59633</v>
      </c>
      <c r="AB7239" s="67" t="s">
        <v>59634</v>
      </c>
      <c r="AC7239" s="67" t="s">
        <v>3939</v>
      </c>
      <c r="AD7239" s="67" t="s">
        <v>3940</v>
      </c>
      <c r="AE7239" s="67" t="s">
        <v>3941</v>
      </c>
      <c r="AF7239" s="67" t="s">
        <v>3940</v>
      </c>
      <c r="AG7239" s="67" t="s">
        <v>59635</v>
      </c>
      <c r="AH7239" s="67" t="s">
        <v>59636</v>
      </c>
      <c r="AI7239" s="67" t="s">
        <v>59637</v>
      </c>
      <c r="AJ7239" s="67" t="s">
        <v>3945</v>
      </c>
    </row>
    <row r="7240" spans="1:36" x14ac:dyDescent="0.2">
      <c r="A7240" s="66" t="s">
        <v>3919</v>
      </c>
      <c r="B7240" s="67" t="s">
        <v>59638</v>
      </c>
      <c r="C7240" s="66" t="str">
        <f t="shared" si="113"/>
        <v>P.S. SANTA ROSA DE SERJALI</v>
      </c>
      <c r="D7240" s="67" t="s">
        <v>3921</v>
      </c>
      <c r="E7240" s="66" t="s">
        <v>59639</v>
      </c>
      <c r="F7240" s="66" t="s">
        <v>59639</v>
      </c>
      <c r="G7240" s="66" t="s">
        <v>3923</v>
      </c>
      <c r="H7240" s="66" t="s">
        <v>3924</v>
      </c>
      <c r="I7240" s="66" t="s">
        <v>2776</v>
      </c>
      <c r="J7240" s="68" t="s">
        <v>177</v>
      </c>
      <c r="K7240" s="68" t="s">
        <v>1233</v>
      </c>
      <c r="L7240" s="68" t="s">
        <v>2775</v>
      </c>
      <c r="M7240" s="66" t="s">
        <v>59640</v>
      </c>
      <c r="N7240" s="67" t="s">
        <v>3993</v>
      </c>
      <c r="O7240" s="67" t="s">
        <v>3928</v>
      </c>
      <c r="P7240" s="67" t="s">
        <v>4040</v>
      </c>
      <c r="Q7240" s="67" t="s">
        <v>177</v>
      </c>
      <c r="R7240" s="67" t="s">
        <v>1233</v>
      </c>
      <c r="S7240" s="67" t="s">
        <v>2775</v>
      </c>
      <c r="T7240" s="67" t="s">
        <v>10964</v>
      </c>
      <c r="U7240" s="67" t="s">
        <v>10965</v>
      </c>
      <c r="V7240" s="67" t="s">
        <v>3932</v>
      </c>
      <c r="W7240" s="67" t="s">
        <v>10966</v>
      </c>
      <c r="X7240" s="67" t="s">
        <v>3934</v>
      </c>
      <c r="Y7240" s="67" t="s">
        <v>59641</v>
      </c>
      <c r="Z7240" s="67" t="s">
        <v>5137</v>
      </c>
      <c r="AA7240" s="67" t="s">
        <v>59642</v>
      </c>
      <c r="AB7240" s="67" t="s">
        <v>59643</v>
      </c>
      <c r="AC7240" s="67" t="s">
        <v>3939</v>
      </c>
      <c r="AD7240" s="67" t="s">
        <v>3940</v>
      </c>
      <c r="AE7240" s="67" t="s">
        <v>3941</v>
      </c>
      <c r="AF7240" s="67" t="s">
        <v>3940</v>
      </c>
      <c r="AG7240" s="67" t="s">
        <v>59644</v>
      </c>
      <c r="AH7240" s="67" t="s">
        <v>59645</v>
      </c>
      <c r="AI7240" s="67" t="s">
        <v>59646</v>
      </c>
      <c r="AJ7240" s="67" t="s">
        <v>3945</v>
      </c>
    </row>
    <row r="7241" spans="1:36" x14ac:dyDescent="0.2">
      <c r="A7241" s="66" t="s">
        <v>3919</v>
      </c>
      <c r="B7241" s="67" t="s">
        <v>59647</v>
      </c>
      <c r="C7241" s="66" t="str">
        <f t="shared" si="113"/>
        <v>P.S. LA HUACA</v>
      </c>
      <c r="D7241" s="67" t="s">
        <v>3921</v>
      </c>
      <c r="E7241" s="66" t="s">
        <v>1143</v>
      </c>
      <c r="F7241" s="66" t="s">
        <v>1143</v>
      </c>
      <c r="G7241" s="66" t="s">
        <v>3923</v>
      </c>
      <c r="H7241" s="66" t="s">
        <v>3924</v>
      </c>
      <c r="I7241" s="66" t="s">
        <v>776</v>
      </c>
      <c r="J7241" s="68" t="s">
        <v>147</v>
      </c>
      <c r="K7241" s="68" t="s">
        <v>459</v>
      </c>
      <c r="L7241" s="68" t="s">
        <v>775</v>
      </c>
      <c r="M7241" s="66" t="s">
        <v>59648</v>
      </c>
      <c r="N7241" s="67" t="s">
        <v>3926</v>
      </c>
      <c r="O7241" s="67" t="s">
        <v>4363</v>
      </c>
      <c r="P7241" s="67" t="s">
        <v>4040</v>
      </c>
      <c r="Q7241" s="67" t="s">
        <v>147</v>
      </c>
      <c r="R7241" s="67" t="s">
        <v>459</v>
      </c>
      <c r="S7241" s="67" t="s">
        <v>6161</v>
      </c>
      <c r="T7241" s="67" t="s">
        <v>4716</v>
      </c>
      <c r="U7241" s="67" t="s">
        <v>4717</v>
      </c>
      <c r="V7241" s="67" t="s">
        <v>3932</v>
      </c>
      <c r="W7241" s="67" t="s">
        <v>59649</v>
      </c>
      <c r="X7241" s="67" t="s">
        <v>3934</v>
      </c>
      <c r="Y7241" s="67" t="s">
        <v>59650</v>
      </c>
      <c r="Z7241" s="67" t="s">
        <v>3985</v>
      </c>
      <c r="AA7241" s="67" t="s">
        <v>59651</v>
      </c>
      <c r="AB7241" s="67" t="s">
        <v>59652</v>
      </c>
      <c r="AC7241" s="67" t="s">
        <v>3939</v>
      </c>
      <c r="AD7241" s="67" t="s">
        <v>3940</v>
      </c>
      <c r="AE7241" s="67" t="s">
        <v>3941</v>
      </c>
      <c r="AF7241" s="67" t="s">
        <v>3940</v>
      </c>
      <c r="AG7241" s="67" t="s">
        <v>3945</v>
      </c>
      <c r="AH7241" s="67" t="s">
        <v>3945</v>
      </c>
      <c r="AI7241" s="67" t="s">
        <v>3945</v>
      </c>
      <c r="AJ7241" s="67" t="s">
        <v>3945</v>
      </c>
    </row>
    <row r="7242" spans="1:36" x14ac:dyDescent="0.2">
      <c r="A7242" s="66" t="s">
        <v>3919</v>
      </c>
      <c r="B7242" s="67" t="s">
        <v>59653</v>
      </c>
      <c r="C7242" s="66" t="str">
        <f t="shared" si="113"/>
        <v>P.S. SAN ANTONIO</v>
      </c>
      <c r="D7242" s="67" t="s">
        <v>3921</v>
      </c>
      <c r="E7242" s="66" t="s">
        <v>1972</v>
      </c>
      <c r="F7242" s="66" t="s">
        <v>1972</v>
      </c>
      <c r="G7242" s="66" t="s">
        <v>3923</v>
      </c>
      <c r="H7242" s="66" t="s">
        <v>3924</v>
      </c>
      <c r="I7242" s="66" t="s">
        <v>872</v>
      </c>
      <c r="J7242" s="68" t="s">
        <v>147</v>
      </c>
      <c r="K7242" s="68" t="s">
        <v>379</v>
      </c>
      <c r="L7242" s="68" t="s">
        <v>379</v>
      </c>
      <c r="M7242" s="66" t="s">
        <v>22064</v>
      </c>
      <c r="N7242" s="67" t="s">
        <v>3926</v>
      </c>
      <c r="O7242" s="67" t="s">
        <v>4493</v>
      </c>
      <c r="P7242" s="67" t="s">
        <v>3951</v>
      </c>
      <c r="Q7242" s="67" t="s">
        <v>147</v>
      </c>
      <c r="R7242" s="67" t="s">
        <v>379</v>
      </c>
      <c r="S7242" s="67" t="s">
        <v>379</v>
      </c>
      <c r="T7242" s="67" t="s">
        <v>4494</v>
      </c>
      <c r="U7242" s="67" t="s">
        <v>4495</v>
      </c>
      <c r="V7242" s="67" t="s">
        <v>3932</v>
      </c>
      <c r="W7242" s="67" t="s">
        <v>59654</v>
      </c>
      <c r="X7242" s="67" t="s">
        <v>3934</v>
      </c>
      <c r="Y7242" s="67" t="s">
        <v>50345</v>
      </c>
      <c r="Z7242" s="67" t="s">
        <v>3936</v>
      </c>
      <c r="AA7242" s="67" t="s">
        <v>9277</v>
      </c>
      <c r="AB7242" s="67" t="s">
        <v>59655</v>
      </c>
      <c r="AC7242" s="67" t="s">
        <v>3939</v>
      </c>
      <c r="AD7242" s="67" t="s">
        <v>3940</v>
      </c>
      <c r="AE7242" s="67" t="s">
        <v>3941</v>
      </c>
      <c r="AF7242" s="67" t="s">
        <v>3940</v>
      </c>
      <c r="AG7242" s="67" t="s">
        <v>59656</v>
      </c>
      <c r="AH7242" s="67" t="s">
        <v>59657</v>
      </c>
      <c r="AI7242" s="67" t="s">
        <v>5704</v>
      </c>
      <c r="AJ7242" s="67" t="s">
        <v>3945</v>
      </c>
    </row>
    <row r="7243" spans="1:36" x14ac:dyDescent="0.2">
      <c r="A7243" s="66" t="s">
        <v>3919</v>
      </c>
      <c r="B7243" s="67" t="s">
        <v>59658</v>
      </c>
      <c r="C7243" s="66" t="str">
        <f t="shared" si="113"/>
        <v>P.S. HUANABAL</v>
      </c>
      <c r="D7243" s="67" t="s">
        <v>3921</v>
      </c>
      <c r="E7243" s="66" t="s">
        <v>59659</v>
      </c>
      <c r="F7243" s="66" t="s">
        <v>59659</v>
      </c>
      <c r="G7243" s="66" t="s">
        <v>3923</v>
      </c>
      <c r="H7243" s="66" t="s">
        <v>3924</v>
      </c>
      <c r="I7243" s="66" t="s">
        <v>559</v>
      </c>
      <c r="J7243" s="68" t="s">
        <v>147</v>
      </c>
      <c r="K7243" s="68" t="s">
        <v>304</v>
      </c>
      <c r="L7243" s="68" t="s">
        <v>558</v>
      </c>
      <c r="M7243" s="66" t="s">
        <v>59660</v>
      </c>
      <c r="N7243" s="67" t="s">
        <v>3926</v>
      </c>
      <c r="O7243" s="67" t="s">
        <v>4323</v>
      </c>
      <c r="P7243" s="67" t="s">
        <v>4208</v>
      </c>
      <c r="Q7243" s="67" t="s">
        <v>147</v>
      </c>
      <c r="R7243" s="67" t="s">
        <v>304</v>
      </c>
      <c r="S7243" s="67" t="s">
        <v>5112</v>
      </c>
      <c r="T7243" s="67" t="s">
        <v>4324</v>
      </c>
      <c r="U7243" s="67" t="s">
        <v>4325</v>
      </c>
      <c r="V7243" s="67" t="s">
        <v>3968</v>
      </c>
      <c r="W7243" s="67" t="s">
        <v>59661</v>
      </c>
      <c r="X7243" s="67" t="s">
        <v>3934</v>
      </c>
      <c r="Y7243" s="67" t="s">
        <v>37573</v>
      </c>
      <c r="Z7243" s="67" t="s">
        <v>4136</v>
      </c>
      <c r="AA7243" s="67" t="s">
        <v>59662</v>
      </c>
      <c r="AB7243" s="67" t="s">
        <v>59663</v>
      </c>
      <c r="AC7243" s="67" t="s">
        <v>3939</v>
      </c>
      <c r="AD7243" s="67" t="s">
        <v>3940</v>
      </c>
      <c r="AE7243" s="67" t="s">
        <v>3941</v>
      </c>
      <c r="AF7243" s="67" t="s">
        <v>3940</v>
      </c>
      <c r="AG7243" s="67" t="s">
        <v>59664</v>
      </c>
      <c r="AH7243" s="67" t="s">
        <v>59665</v>
      </c>
      <c r="AI7243" s="67" t="s">
        <v>28556</v>
      </c>
      <c r="AJ7243" s="67" t="s">
        <v>3945</v>
      </c>
    </row>
    <row r="7244" spans="1:36" x14ac:dyDescent="0.2">
      <c r="A7244" s="66" t="s">
        <v>3919</v>
      </c>
      <c r="B7244" s="67" t="s">
        <v>59666</v>
      </c>
      <c r="C7244" s="66" t="str">
        <f t="shared" si="113"/>
        <v>C.S. LA RAMADA DE LLAMA</v>
      </c>
      <c r="D7244" s="67" t="s">
        <v>4128</v>
      </c>
      <c r="E7244" s="66" t="s">
        <v>59667</v>
      </c>
      <c r="F7244" s="66" t="s">
        <v>59667</v>
      </c>
      <c r="G7244" s="66" t="s">
        <v>4129</v>
      </c>
      <c r="H7244" s="66" t="s">
        <v>3924</v>
      </c>
      <c r="I7244" s="66" t="s">
        <v>559</v>
      </c>
      <c r="J7244" s="68" t="s">
        <v>147</v>
      </c>
      <c r="K7244" s="68" t="s">
        <v>304</v>
      </c>
      <c r="L7244" s="68" t="s">
        <v>558</v>
      </c>
      <c r="M7244" s="66" t="s">
        <v>59668</v>
      </c>
      <c r="N7244" s="67" t="s">
        <v>3926</v>
      </c>
      <c r="O7244" s="67" t="s">
        <v>4323</v>
      </c>
      <c r="P7244" s="67" t="s">
        <v>4208</v>
      </c>
      <c r="Q7244" s="67" t="s">
        <v>147</v>
      </c>
      <c r="R7244" s="67" t="s">
        <v>304</v>
      </c>
      <c r="S7244" s="67" t="s">
        <v>5112</v>
      </c>
      <c r="T7244" s="67" t="s">
        <v>4324</v>
      </c>
      <c r="U7244" s="67" t="s">
        <v>4325</v>
      </c>
      <c r="V7244" s="67" t="s">
        <v>4135</v>
      </c>
      <c r="W7244" s="67" t="s">
        <v>59669</v>
      </c>
      <c r="X7244" s="67" t="s">
        <v>3934</v>
      </c>
      <c r="Y7244" s="67" t="s">
        <v>16825</v>
      </c>
      <c r="Z7244" s="67" t="s">
        <v>4136</v>
      </c>
      <c r="AA7244" s="67" t="s">
        <v>59670</v>
      </c>
      <c r="AB7244" s="67" t="s">
        <v>59671</v>
      </c>
      <c r="AC7244" s="67" t="s">
        <v>3939</v>
      </c>
      <c r="AD7244" s="67" t="s">
        <v>3940</v>
      </c>
      <c r="AE7244" s="67" t="s">
        <v>3941</v>
      </c>
      <c r="AF7244" s="67" t="s">
        <v>3940</v>
      </c>
      <c r="AG7244" s="67" t="s">
        <v>59672</v>
      </c>
      <c r="AH7244" s="67" t="s">
        <v>59673</v>
      </c>
      <c r="AI7244" s="67" t="s">
        <v>30394</v>
      </c>
      <c r="AJ7244" s="67" t="s">
        <v>3945</v>
      </c>
    </row>
    <row r="7245" spans="1:36" x14ac:dyDescent="0.2">
      <c r="A7245" s="66" t="s">
        <v>3919</v>
      </c>
      <c r="B7245" s="67" t="s">
        <v>59674</v>
      </c>
      <c r="C7245" s="66" t="str">
        <f t="shared" si="113"/>
        <v>C.S. SAN LUIS DE LA LUCMA</v>
      </c>
      <c r="D7245" s="67" t="s">
        <v>4128</v>
      </c>
      <c r="E7245" s="66" t="s">
        <v>59675</v>
      </c>
      <c r="F7245" s="66" t="s">
        <v>59675</v>
      </c>
      <c r="G7245" s="66" t="s">
        <v>4129</v>
      </c>
      <c r="H7245" s="66" t="s">
        <v>3924</v>
      </c>
      <c r="I7245" s="66" t="s">
        <v>846</v>
      </c>
      <c r="J7245" s="68" t="s">
        <v>147</v>
      </c>
      <c r="K7245" s="68" t="s">
        <v>148</v>
      </c>
      <c r="L7245" s="68" t="s">
        <v>845</v>
      </c>
      <c r="M7245" s="66" t="s">
        <v>59676</v>
      </c>
      <c r="N7245" s="67" t="s">
        <v>3926</v>
      </c>
      <c r="O7245" s="67" t="s">
        <v>4311</v>
      </c>
      <c r="P7245" s="67" t="s">
        <v>3951</v>
      </c>
      <c r="Q7245" s="67" t="s">
        <v>147</v>
      </c>
      <c r="R7245" s="67" t="s">
        <v>1987</v>
      </c>
      <c r="S7245" s="67" t="s">
        <v>1987</v>
      </c>
      <c r="T7245" s="67" t="s">
        <v>3930</v>
      </c>
      <c r="U7245" s="67" t="s">
        <v>3931</v>
      </c>
      <c r="V7245" s="67" t="s">
        <v>4135</v>
      </c>
      <c r="W7245" s="67" t="s">
        <v>3933</v>
      </c>
      <c r="X7245" s="67" t="s">
        <v>3934</v>
      </c>
      <c r="Y7245" s="67" t="s">
        <v>16815</v>
      </c>
      <c r="Z7245" s="67" t="s">
        <v>4136</v>
      </c>
      <c r="AA7245" s="67" t="s">
        <v>59677</v>
      </c>
      <c r="AB7245" s="67" t="s">
        <v>59678</v>
      </c>
      <c r="AC7245" s="67" t="s">
        <v>3939</v>
      </c>
      <c r="AD7245" s="67" t="s">
        <v>3940</v>
      </c>
      <c r="AE7245" s="67" t="s">
        <v>3941</v>
      </c>
      <c r="AF7245" s="67" t="s">
        <v>3940</v>
      </c>
      <c r="AG7245" s="67" t="s">
        <v>59679</v>
      </c>
      <c r="AH7245" s="67" t="s">
        <v>59680</v>
      </c>
      <c r="AI7245" s="67" t="s">
        <v>59105</v>
      </c>
      <c r="AJ7245" s="67" t="s">
        <v>3945</v>
      </c>
    </row>
    <row r="7246" spans="1:36" x14ac:dyDescent="0.2">
      <c r="A7246" s="66" t="s">
        <v>3919</v>
      </c>
      <c r="B7246" s="67" t="s">
        <v>59681</v>
      </c>
      <c r="C7246" s="66" t="str">
        <f t="shared" si="113"/>
        <v>P.S. SANTA CRUZ DE LA SUCCHA</v>
      </c>
      <c r="D7246" s="67" t="s">
        <v>3921</v>
      </c>
      <c r="E7246" s="66" t="s">
        <v>59682</v>
      </c>
      <c r="F7246" s="66" t="s">
        <v>59682</v>
      </c>
      <c r="G7246" s="66" t="s">
        <v>3923</v>
      </c>
      <c r="H7246" s="66" t="s">
        <v>3924</v>
      </c>
      <c r="I7246" s="66" t="s">
        <v>1202</v>
      </c>
      <c r="J7246" s="68" t="s">
        <v>147</v>
      </c>
      <c r="K7246" s="68" t="s">
        <v>148</v>
      </c>
      <c r="L7246" s="68" t="s">
        <v>1201</v>
      </c>
      <c r="M7246" s="66" t="s">
        <v>59683</v>
      </c>
      <c r="N7246" s="67" t="s">
        <v>3926</v>
      </c>
      <c r="O7246" s="67" t="s">
        <v>4311</v>
      </c>
      <c r="P7246" s="67" t="s">
        <v>3928</v>
      </c>
      <c r="Q7246" s="67" t="s">
        <v>147</v>
      </c>
      <c r="R7246" s="67" t="s">
        <v>1987</v>
      </c>
      <c r="S7246" s="67" t="s">
        <v>666</v>
      </c>
      <c r="T7246" s="67" t="s">
        <v>3930</v>
      </c>
      <c r="U7246" s="67" t="s">
        <v>3931</v>
      </c>
      <c r="V7246" s="67" t="s">
        <v>3932</v>
      </c>
      <c r="W7246" s="67" t="s">
        <v>3933</v>
      </c>
      <c r="X7246" s="67" t="s">
        <v>3934</v>
      </c>
      <c r="Y7246" s="67" t="s">
        <v>16815</v>
      </c>
      <c r="Z7246" s="67" t="s">
        <v>3936</v>
      </c>
      <c r="AA7246" s="67" t="s">
        <v>59684</v>
      </c>
      <c r="AB7246" s="67" t="s">
        <v>59685</v>
      </c>
      <c r="AC7246" s="67" t="s">
        <v>3939</v>
      </c>
      <c r="AD7246" s="67" t="s">
        <v>3940</v>
      </c>
      <c r="AE7246" s="67" t="s">
        <v>3941</v>
      </c>
      <c r="AF7246" s="67" t="s">
        <v>3940</v>
      </c>
      <c r="AG7246" s="67" t="s">
        <v>59686</v>
      </c>
      <c r="AH7246" s="67" t="s">
        <v>59687</v>
      </c>
      <c r="AI7246" s="67" t="s">
        <v>58129</v>
      </c>
      <c r="AJ7246" s="67" t="s">
        <v>3945</v>
      </c>
    </row>
    <row r="7247" spans="1:36" x14ac:dyDescent="0.2">
      <c r="A7247" s="66" t="s">
        <v>3919</v>
      </c>
      <c r="B7247" s="67" t="s">
        <v>59688</v>
      </c>
      <c r="C7247" s="66" t="str">
        <f t="shared" si="113"/>
        <v>P.S. EL PORVENIR</v>
      </c>
      <c r="D7247" s="67" t="s">
        <v>3921</v>
      </c>
      <c r="E7247" s="66" t="s">
        <v>482</v>
      </c>
      <c r="F7247" s="66" t="s">
        <v>482</v>
      </c>
      <c r="G7247" s="66" t="s">
        <v>3923</v>
      </c>
      <c r="H7247" s="66" t="s">
        <v>3924</v>
      </c>
      <c r="I7247" s="66" t="s">
        <v>1988</v>
      </c>
      <c r="J7247" s="68" t="s">
        <v>147</v>
      </c>
      <c r="K7247" s="68" t="s">
        <v>148</v>
      </c>
      <c r="L7247" s="68" t="s">
        <v>1987</v>
      </c>
      <c r="M7247" s="66" t="s">
        <v>20766</v>
      </c>
      <c r="N7247" s="67" t="s">
        <v>3926</v>
      </c>
      <c r="O7247" s="67" t="s">
        <v>4311</v>
      </c>
      <c r="P7247" s="67" t="s">
        <v>3928</v>
      </c>
      <c r="Q7247" s="67" t="s">
        <v>147</v>
      </c>
      <c r="R7247" s="67" t="s">
        <v>1987</v>
      </c>
      <c r="S7247" s="67" t="s">
        <v>666</v>
      </c>
      <c r="T7247" s="67" t="s">
        <v>3930</v>
      </c>
      <c r="U7247" s="67" t="s">
        <v>3931</v>
      </c>
      <c r="V7247" s="67" t="s">
        <v>3932</v>
      </c>
      <c r="W7247" s="67" t="s">
        <v>3933</v>
      </c>
      <c r="X7247" s="67" t="s">
        <v>3934</v>
      </c>
      <c r="Y7247" s="67" t="s">
        <v>16815</v>
      </c>
      <c r="Z7247" s="67" t="s">
        <v>3936</v>
      </c>
      <c r="AA7247" s="67" t="s">
        <v>29797</v>
      </c>
      <c r="AB7247" s="67" t="s">
        <v>59689</v>
      </c>
      <c r="AC7247" s="67" t="s">
        <v>3939</v>
      </c>
      <c r="AD7247" s="67" t="s">
        <v>3940</v>
      </c>
      <c r="AE7247" s="67" t="s">
        <v>3941</v>
      </c>
      <c r="AF7247" s="67" t="s">
        <v>3940</v>
      </c>
      <c r="AG7247" s="67" t="s">
        <v>59690</v>
      </c>
      <c r="AH7247" s="67" t="s">
        <v>59691</v>
      </c>
      <c r="AI7247" s="67" t="s">
        <v>31044</v>
      </c>
      <c r="AJ7247" s="67" t="s">
        <v>3945</v>
      </c>
    </row>
    <row r="7248" spans="1:36" x14ac:dyDescent="0.2">
      <c r="A7248" s="66" t="s">
        <v>3919</v>
      </c>
      <c r="B7248" s="67" t="s">
        <v>59692</v>
      </c>
      <c r="C7248" s="66" t="str">
        <f t="shared" si="113"/>
        <v>P.S. CUÑANQUE</v>
      </c>
      <c r="D7248" s="67" t="s">
        <v>3921</v>
      </c>
      <c r="E7248" s="66" t="s">
        <v>59693</v>
      </c>
      <c r="F7248" s="66" t="s">
        <v>59693</v>
      </c>
      <c r="G7248" s="66" t="s">
        <v>3923</v>
      </c>
      <c r="H7248" s="66" t="s">
        <v>3924</v>
      </c>
      <c r="I7248" s="66" t="s">
        <v>1988</v>
      </c>
      <c r="J7248" s="68" t="s">
        <v>147</v>
      </c>
      <c r="K7248" s="68" t="s">
        <v>148</v>
      </c>
      <c r="L7248" s="68" t="s">
        <v>1987</v>
      </c>
      <c r="M7248" s="66" t="s">
        <v>59694</v>
      </c>
      <c r="N7248" s="67" t="s">
        <v>3926</v>
      </c>
      <c r="O7248" s="67" t="s">
        <v>4311</v>
      </c>
      <c r="P7248" s="67" t="s">
        <v>3951</v>
      </c>
      <c r="Q7248" s="67" t="s">
        <v>147</v>
      </c>
      <c r="R7248" s="67" t="s">
        <v>1987</v>
      </c>
      <c r="S7248" s="67" t="s">
        <v>1987</v>
      </c>
      <c r="T7248" s="67" t="s">
        <v>3930</v>
      </c>
      <c r="U7248" s="67" t="s">
        <v>3931</v>
      </c>
      <c r="V7248" s="67" t="s">
        <v>3932</v>
      </c>
      <c r="W7248" s="67" t="s">
        <v>3933</v>
      </c>
      <c r="X7248" s="67" t="s">
        <v>3934</v>
      </c>
      <c r="Y7248" s="67" t="s">
        <v>16815</v>
      </c>
      <c r="Z7248" s="67" t="s">
        <v>3936</v>
      </c>
      <c r="AA7248" s="67" t="s">
        <v>3937</v>
      </c>
      <c r="AB7248" s="67" t="s">
        <v>59695</v>
      </c>
      <c r="AC7248" s="67" t="s">
        <v>3939</v>
      </c>
      <c r="AD7248" s="67" t="s">
        <v>3940</v>
      </c>
      <c r="AE7248" s="67" t="s">
        <v>3941</v>
      </c>
      <c r="AF7248" s="67" t="s">
        <v>3940</v>
      </c>
      <c r="AG7248" s="67" t="s">
        <v>59696</v>
      </c>
      <c r="AH7248" s="67" t="s">
        <v>59697</v>
      </c>
      <c r="AI7248" s="67" t="s">
        <v>59698</v>
      </c>
      <c r="AJ7248" s="67" t="s">
        <v>3945</v>
      </c>
    </row>
    <row r="7249" spans="1:36" x14ac:dyDescent="0.2">
      <c r="A7249" s="66" t="s">
        <v>3919</v>
      </c>
      <c r="B7249" s="67" t="s">
        <v>59699</v>
      </c>
      <c r="C7249" s="66" t="str">
        <f t="shared" si="113"/>
        <v>P.S. CAÑACHACRA</v>
      </c>
      <c r="D7249" s="67" t="s">
        <v>3921</v>
      </c>
      <c r="E7249" s="66" t="s">
        <v>59700</v>
      </c>
      <c r="F7249" s="66" t="s">
        <v>59700</v>
      </c>
      <c r="G7249" s="66" t="s">
        <v>3923</v>
      </c>
      <c r="H7249" s="66" t="s">
        <v>3924</v>
      </c>
      <c r="I7249" s="66" t="s">
        <v>1084</v>
      </c>
      <c r="J7249" s="68" t="s">
        <v>198</v>
      </c>
      <c r="K7249" s="68" t="s">
        <v>873</v>
      </c>
      <c r="L7249" s="68" t="s">
        <v>1083</v>
      </c>
      <c r="M7249" s="66" t="s">
        <v>3948</v>
      </c>
      <c r="N7249" s="67" t="s">
        <v>4076</v>
      </c>
      <c r="O7249" s="67" t="s">
        <v>3928</v>
      </c>
      <c r="P7249" s="67" t="s">
        <v>4040</v>
      </c>
      <c r="Q7249" s="67" t="s">
        <v>198</v>
      </c>
      <c r="R7249" s="67" t="s">
        <v>873</v>
      </c>
      <c r="S7249" s="67" t="s">
        <v>1083</v>
      </c>
      <c r="T7249" s="67" t="s">
        <v>7217</v>
      </c>
      <c r="U7249" s="67" t="s">
        <v>7218</v>
      </c>
      <c r="V7249" s="67" t="s">
        <v>3968</v>
      </c>
      <c r="W7249" s="67" t="s">
        <v>3948</v>
      </c>
      <c r="X7249" s="67" t="s">
        <v>3934</v>
      </c>
      <c r="Y7249" s="67" t="s">
        <v>13010</v>
      </c>
      <c r="Z7249" s="67" t="s">
        <v>7991</v>
      </c>
      <c r="AA7249" s="67" t="s">
        <v>7923</v>
      </c>
      <c r="AB7249" s="67" t="s">
        <v>59701</v>
      </c>
      <c r="AC7249" s="67" t="s">
        <v>3939</v>
      </c>
      <c r="AD7249" s="67" t="s">
        <v>3940</v>
      </c>
      <c r="AE7249" s="67" t="s">
        <v>3941</v>
      </c>
      <c r="AF7249" s="67" t="s">
        <v>3940</v>
      </c>
      <c r="AG7249" s="67" t="s">
        <v>59702</v>
      </c>
      <c r="AH7249" s="67" t="s">
        <v>59703</v>
      </c>
      <c r="AI7249" s="67" t="s">
        <v>59704</v>
      </c>
      <c r="AJ7249" s="67" t="s">
        <v>3945</v>
      </c>
    </row>
    <row r="7250" spans="1:36" x14ac:dyDescent="0.2">
      <c r="A7250" s="66" t="s">
        <v>3919</v>
      </c>
      <c r="B7250" s="67" t="s">
        <v>59705</v>
      </c>
      <c r="C7250" s="66" t="str">
        <f t="shared" si="113"/>
        <v>P.S. LA BALSA</v>
      </c>
      <c r="D7250" s="67" t="s">
        <v>3921</v>
      </c>
      <c r="E7250" s="66" t="s">
        <v>59706</v>
      </c>
      <c r="F7250" s="66" t="s">
        <v>59706</v>
      </c>
      <c r="G7250" s="66" t="s">
        <v>3923</v>
      </c>
      <c r="H7250" s="66" t="s">
        <v>3924</v>
      </c>
      <c r="I7250" s="66" t="s">
        <v>2541</v>
      </c>
      <c r="J7250" s="68" t="s">
        <v>147</v>
      </c>
      <c r="K7250" s="68" t="s">
        <v>379</v>
      </c>
      <c r="L7250" s="68" t="s">
        <v>2540</v>
      </c>
      <c r="M7250" s="66" t="s">
        <v>59706</v>
      </c>
      <c r="N7250" s="67" t="s">
        <v>3926</v>
      </c>
      <c r="O7250" s="67" t="s">
        <v>4493</v>
      </c>
      <c r="P7250" s="67" t="s">
        <v>3964</v>
      </c>
      <c r="Q7250" s="67" t="s">
        <v>147</v>
      </c>
      <c r="R7250" s="67" t="s">
        <v>379</v>
      </c>
      <c r="S7250" s="67" t="s">
        <v>3966</v>
      </c>
      <c r="T7250" s="67" t="s">
        <v>4494</v>
      </c>
      <c r="U7250" s="67" t="s">
        <v>4495</v>
      </c>
      <c r="V7250" s="67" t="s">
        <v>3968</v>
      </c>
      <c r="W7250" s="67" t="s">
        <v>59707</v>
      </c>
      <c r="X7250" s="67" t="s">
        <v>3934</v>
      </c>
      <c r="Y7250" s="67" t="s">
        <v>5492</v>
      </c>
      <c r="Z7250" s="67" t="s">
        <v>4267</v>
      </c>
      <c r="AA7250" s="67" t="s">
        <v>20192</v>
      </c>
      <c r="AB7250" s="67" t="s">
        <v>59708</v>
      </c>
      <c r="AC7250" s="67" t="s">
        <v>3939</v>
      </c>
      <c r="AD7250" s="67" t="s">
        <v>3940</v>
      </c>
      <c r="AE7250" s="67" t="s">
        <v>3941</v>
      </c>
      <c r="AF7250" s="67" t="s">
        <v>3940</v>
      </c>
      <c r="AG7250" s="67" t="s">
        <v>59709</v>
      </c>
      <c r="AH7250" s="67" t="s">
        <v>59710</v>
      </c>
      <c r="AI7250" s="67" t="s">
        <v>4147</v>
      </c>
      <c r="AJ7250" s="67" t="s">
        <v>3945</v>
      </c>
    </row>
    <row r="7251" spans="1:36" x14ac:dyDescent="0.2">
      <c r="A7251" s="66" t="s">
        <v>3919</v>
      </c>
      <c r="B7251" s="67" t="s">
        <v>59711</v>
      </c>
      <c r="C7251" s="66" t="str">
        <f t="shared" si="113"/>
        <v>P.S. CHIMARA</v>
      </c>
      <c r="D7251" s="67" t="s">
        <v>3921</v>
      </c>
      <c r="E7251" s="66" t="s">
        <v>59712</v>
      </c>
      <c r="F7251" s="66" t="s">
        <v>59712</v>
      </c>
      <c r="G7251" s="66" t="s">
        <v>3923</v>
      </c>
      <c r="H7251" s="66" t="s">
        <v>3924</v>
      </c>
      <c r="I7251" s="66" t="s">
        <v>2541</v>
      </c>
      <c r="J7251" s="68" t="s">
        <v>147</v>
      </c>
      <c r="K7251" s="68" t="s">
        <v>379</v>
      </c>
      <c r="L7251" s="68" t="s">
        <v>2540</v>
      </c>
      <c r="M7251" s="66" t="s">
        <v>59712</v>
      </c>
      <c r="N7251" s="67" t="s">
        <v>3926</v>
      </c>
      <c r="O7251" s="67" t="s">
        <v>4493</v>
      </c>
      <c r="P7251" s="67" t="s">
        <v>3964</v>
      </c>
      <c r="Q7251" s="67" t="s">
        <v>147</v>
      </c>
      <c r="R7251" s="67" t="s">
        <v>379</v>
      </c>
      <c r="S7251" s="67" t="s">
        <v>3966</v>
      </c>
      <c r="T7251" s="67" t="s">
        <v>4494</v>
      </c>
      <c r="U7251" s="67" t="s">
        <v>4495</v>
      </c>
      <c r="V7251" s="67" t="s">
        <v>3968</v>
      </c>
      <c r="W7251" s="67" t="s">
        <v>59713</v>
      </c>
      <c r="X7251" s="67" t="s">
        <v>3934</v>
      </c>
      <c r="Y7251" s="67" t="s">
        <v>59714</v>
      </c>
      <c r="Z7251" s="67" t="s">
        <v>4484</v>
      </c>
      <c r="AA7251" s="67" t="s">
        <v>4792</v>
      </c>
      <c r="AB7251" s="67" t="s">
        <v>59715</v>
      </c>
      <c r="AC7251" s="67" t="s">
        <v>3939</v>
      </c>
      <c r="AD7251" s="67" t="s">
        <v>3940</v>
      </c>
      <c r="AE7251" s="67" t="s">
        <v>3941</v>
      </c>
      <c r="AF7251" s="67" t="s">
        <v>3940</v>
      </c>
      <c r="AG7251" s="67" t="s">
        <v>59716</v>
      </c>
      <c r="AH7251" s="67" t="s">
        <v>59717</v>
      </c>
      <c r="AI7251" s="67" t="s">
        <v>7557</v>
      </c>
      <c r="AJ7251" s="67" t="s">
        <v>3945</v>
      </c>
    </row>
    <row r="7252" spans="1:36" x14ac:dyDescent="0.2">
      <c r="A7252" s="66" t="s">
        <v>3919</v>
      </c>
      <c r="B7252" s="67" t="s">
        <v>59718</v>
      </c>
      <c r="C7252" s="66" t="str">
        <f t="shared" si="113"/>
        <v>P.S. LANTURACHI</v>
      </c>
      <c r="D7252" s="67" t="s">
        <v>3921</v>
      </c>
      <c r="E7252" s="66" t="s">
        <v>59719</v>
      </c>
      <c r="F7252" s="66" t="s">
        <v>59719</v>
      </c>
      <c r="G7252" s="66" t="s">
        <v>3923</v>
      </c>
      <c r="H7252" s="66" t="s">
        <v>3924</v>
      </c>
      <c r="I7252" s="66" t="s">
        <v>3691</v>
      </c>
      <c r="J7252" s="68" t="s">
        <v>198</v>
      </c>
      <c r="K7252" s="68" t="s">
        <v>873</v>
      </c>
      <c r="L7252" s="68" t="s">
        <v>1019</v>
      </c>
      <c r="M7252" s="66" t="s">
        <v>59720</v>
      </c>
      <c r="N7252" s="67" t="s">
        <v>4076</v>
      </c>
      <c r="O7252" s="67" t="s">
        <v>3928</v>
      </c>
      <c r="P7252" s="67" t="s">
        <v>3951</v>
      </c>
      <c r="Q7252" s="67" t="s">
        <v>198</v>
      </c>
      <c r="R7252" s="67" t="s">
        <v>873</v>
      </c>
      <c r="S7252" s="67" t="s">
        <v>15270</v>
      </c>
      <c r="T7252" s="67" t="s">
        <v>7217</v>
      </c>
      <c r="U7252" s="67" t="s">
        <v>7218</v>
      </c>
      <c r="V7252" s="67" t="s">
        <v>3932</v>
      </c>
      <c r="W7252" s="67" t="s">
        <v>3940</v>
      </c>
      <c r="X7252" s="67" t="s">
        <v>3934</v>
      </c>
      <c r="Y7252" s="67" t="s">
        <v>7662</v>
      </c>
      <c r="Z7252" s="67" t="s">
        <v>4081</v>
      </c>
      <c r="AA7252" s="67" t="s">
        <v>3954</v>
      </c>
      <c r="AB7252" s="67" t="s">
        <v>59721</v>
      </c>
      <c r="AC7252" s="67" t="s">
        <v>3939</v>
      </c>
      <c r="AD7252" s="67" t="s">
        <v>3940</v>
      </c>
      <c r="AE7252" s="67" t="s">
        <v>3941</v>
      </c>
      <c r="AF7252" s="67" t="s">
        <v>3940</v>
      </c>
      <c r="AG7252" s="67" t="s">
        <v>59722</v>
      </c>
      <c r="AH7252" s="67" t="s">
        <v>59723</v>
      </c>
      <c r="AI7252" s="67" t="s">
        <v>59724</v>
      </c>
      <c r="AJ7252" s="67" t="s">
        <v>3945</v>
      </c>
    </row>
    <row r="7253" spans="1:36" x14ac:dyDescent="0.2">
      <c r="A7253" s="66" t="s">
        <v>3919</v>
      </c>
      <c r="B7253" s="67" t="s">
        <v>59725</v>
      </c>
      <c r="C7253" s="66" t="str">
        <f t="shared" si="113"/>
        <v>P.S. ANCAHUACHANAN</v>
      </c>
      <c r="D7253" s="67" t="s">
        <v>3921</v>
      </c>
      <c r="E7253" s="66" t="s">
        <v>59726</v>
      </c>
      <c r="F7253" s="66" t="s">
        <v>59726</v>
      </c>
      <c r="G7253" s="66" t="s">
        <v>3923</v>
      </c>
      <c r="H7253" s="66" t="s">
        <v>3924</v>
      </c>
      <c r="I7253" s="66" t="s">
        <v>3691</v>
      </c>
      <c r="J7253" s="68" t="s">
        <v>198</v>
      </c>
      <c r="K7253" s="68" t="s">
        <v>873</v>
      </c>
      <c r="L7253" s="68" t="s">
        <v>1019</v>
      </c>
      <c r="M7253" s="66" t="s">
        <v>59727</v>
      </c>
      <c r="N7253" s="67" t="s">
        <v>4076</v>
      </c>
      <c r="O7253" s="67" t="s">
        <v>3928</v>
      </c>
      <c r="P7253" s="67" t="s">
        <v>3951</v>
      </c>
      <c r="Q7253" s="67" t="s">
        <v>198</v>
      </c>
      <c r="R7253" s="67" t="s">
        <v>873</v>
      </c>
      <c r="S7253" s="67" t="s">
        <v>15270</v>
      </c>
      <c r="T7253" s="67" t="s">
        <v>7217</v>
      </c>
      <c r="U7253" s="67" t="s">
        <v>7218</v>
      </c>
      <c r="V7253" s="67" t="s">
        <v>3932</v>
      </c>
      <c r="W7253" s="67" t="s">
        <v>3940</v>
      </c>
      <c r="X7253" s="67" t="s">
        <v>3934</v>
      </c>
      <c r="Y7253" s="67" t="s">
        <v>7662</v>
      </c>
      <c r="Z7253" s="67" t="s">
        <v>4081</v>
      </c>
      <c r="AA7253" s="67" t="s">
        <v>3954</v>
      </c>
      <c r="AB7253" s="67" t="s">
        <v>59728</v>
      </c>
      <c r="AC7253" s="67" t="s">
        <v>3939</v>
      </c>
      <c r="AD7253" s="67" t="s">
        <v>3940</v>
      </c>
      <c r="AE7253" s="67" t="s">
        <v>3941</v>
      </c>
      <c r="AF7253" s="67" t="s">
        <v>3940</v>
      </c>
      <c r="AG7253" s="67" t="s">
        <v>59729</v>
      </c>
      <c r="AH7253" s="67" t="s">
        <v>59730</v>
      </c>
      <c r="AI7253" s="67" t="s">
        <v>59731</v>
      </c>
      <c r="AJ7253" s="67" t="s">
        <v>3945</v>
      </c>
    </row>
    <row r="7254" spans="1:36" x14ac:dyDescent="0.2">
      <c r="A7254" s="66" t="s">
        <v>3919</v>
      </c>
      <c r="B7254" s="67" t="s">
        <v>59732</v>
      </c>
      <c r="C7254" s="66" t="str">
        <f t="shared" si="113"/>
        <v>P.S. MUCHUYMAYO</v>
      </c>
      <c r="D7254" s="67" t="s">
        <v>3921</v>
      </c>
      <c r="E7254" s="66" t="s">
        <v>59733</v>
      </c>
      <c r="F7254" s="66" t="s">
        <v>59733</v>
      </c>
      <c r="G7254" s="66" t="s">
        <v>3923</v>
      </c>
      <c r="H7254" s="66" t="s">
        <v>3924</v>
      </c>
      <c r="I7254" s="66" t="s">
        <v>3691</v>
      </c>
      <c r="J7254" s="68" t="s">
        <v>198</v>
      </c>
      <c r="K7254" s="68" t="s">
        <v>873</v>
      </c>
      <c r="L7254" s="68" t="s">
        <v>1019</v>
      </c>
      <c r="M7254" s="66" t="s">
        <v>59734</v>
      </c>
      <c r="N7254" s="67" t="s">
        <v>4076</v>
      </c>
      <c r="O7254" s="67" t="s">
        <v>3928</v>
      </c>
      <c r="P7254" s="67" t="s">
        <v>3951</v>
      </c>
      <c r="Q7254" s="67" t="s">
        <v>198</v>
      </c>
      <c r="R7254" s="67" t="s">
        <v>873</v>
      </c>
      <c r="S7254" s="67" t="s">
        <v>15270</v>
      </c>
      <c r="T7254" s="67" t="s">
        <v>7217</v>
      </c>
      <c r="U7254" s="67" t="s">
        <v>7218</v>
      </c>
      <c r="V7254" s="67" t="s">
        <v>3932</v>
      </c>
      <c r="W7254" s="67" t="s">
        <v>3940</v>
      </c>
      <c r="X7254" s="67" t="s">
        <v>3934</v>
      </c>
      <c r="Y7254" s="67" t="s">
        <v>7662</v>
      </c>
      <c r="Z7254" s="67" t="s">
        <v>4081</v>
      </c>
      <c r="AA7254" s="67" t="s">
        <v>3954</v>
      </c>
      <c r="AB7254" s="67" t="s">
        <v>59735</v>
      </c>
      <c r="AC7254" s="67" t="s">
        <v>3939</v>
      </c>
      <c r="AD7254" s="67" t="s">
        <v>3940</v>
      </c>
      <c r="AE7254" s="67" t="s">
        <v>3941</v>
      </c>
      <c r="AF7254" s="67" t="s">
        <v>3940</v>
      </c>
      <c r="AG7254" s="67" t="s">
        <v>59736</v>
      </c>
      <c r="AH7254" s="67" t="s">
        <v>59737</v>
      </c>
      <c r="AI7254" s="67" t="s">
        <v>59738</v>
      </c>
      <c r="AJ7254" s="67" t="s">
        <v>3945</v>
      </c>
    </row>
    <row r="7255" spans="1:36" x14ac:dyDescent="0.2">
      <c r="A7255" s="66" t="s">
        <v>3919</v>
      </c>
      <c r="B7255" s="67" t="s">
        <v>59739</v>
      </c>
      <c r="C7255" s="66" t="str">
        <f t="shared" si="113"/>
        <v>C.S. HUANCABAMBA</v>
      </c>
      <c r="D7255" s="67" t="s">
        <v>4128</v>
      </c>
      <c r="E7255" s="66" t="s">
        <v>1019</v>
      </c>
      <c r="F7255" s="66" t="s">
        <v>1019</v>
      </c>
      <c r="G7255" s="66" t="s">
        <v>4129</v>
      </c>
      <c r="H7255" s="66" t="s">
        <v>3924</v>
      </c>
      <c r="I7255" s="66" t="s">
        <v>3691</v>
      </c>
      <c r="J7255" s="68" t="s">
        <v>198</v>
      </c>
      <c r="K7255" s="68" t="s">
        <v>873</v>
      </c>
      <c r="L7255" s="68" t="s">
        <v>1019</v>
      </c>
      <c r="M7255" s="66" t="s">
        <v>59740</v>
      </c>
      <c r="N7255" s="67" t="s">
        <v>4076</v>
      </c>
      <c r="O7255" s="67" t="s">
        <v>3928</v>
      </c>
      <c r="P7255" s="67" t="s">
        <v>3951</v>
      </c>
      <c r="Q7255" s="67" t="s">
        <v>198</v>
      </c>
      <c r="R7255" s="67" t="s">
        <v>873</v>
      </c>
      <c r="S7255" s="67" t="s">
        <v>15270</v>
      </c>
      <c r="T7255" s="67" t="s">
        <v>7217</v>
      </c>
      <c r="U7255" s="67" t="s">
        <v>7218</v>
      </c>
      <c r="V7255" s="67" t="s">
        <v>4135</v>
      </c>
      <c r="W7255" s="67" t="s">
        <v>3940</v>
      </c>
      <c r="X7255" s="67" t="s">
        <v>3934</v>
      </c>
      <c r="Y7255" s="67" t="s">
        <v>7662</v>
      </c>
      <c r="Z7255" s="67" t="s">
        <v>3970</v>
      </c>
      <c r="AA7255" s="67" t="s">
        <v>3954</v>
      </c>
      <c r="AB7255" s="67" t="s">
        <v>59741</v>
      </c>
      <c r="AC7255" s="67" t="s">
        <v>3939</v>
      </c>
      <c r="AD7255" s="67" t="s">
        <v>3940</v>
      </c>
      <c r="AE7255" s="67" t="s">
        <v>3941</v>
      </c>
      <c r="AF7255" s="67" t="s">
        <v>3940</v>
      </c>
      <c r="AG7255" s="67" t="s">
        <v>59742</v>
      </c>
      <c r="AH7255" s="67" t="s">
        <v>59743</v>
      </c>
      <c r="AI7255" s="67" t="s">
        <v>59744</v>
      </c>
      <c r="AJ7255" s="67" t="s">
        <v>3945</v>
      </c>
    </row>
    <row r="7256" spans="1:36" x14ac:dyDescent="0.2">
      <c r="A7256" s="66" t="s">
        <v>3919</v>
      </c>
      <c r="B7256" s="67" t="s">
        <v>59745</v>
      </c>
      <c r="C7256" s="66" t="str">
        <f t="shared" si="113"/>
        <v>P.S. LA TIENDA</v>
      </c>
      <c r="D7256" s="67" t="s">
        <v>3921</v>
      </c>
      <c r="E7256" s="66" t="s">
        <v>59746</v>
      </c>
      <c r="F7256" s="66" t="s">
        <v>59746</v>
      </c>
      <c r="G7256" s="66" t="s">
        <v>3923</v>
      </c>
      <c r="H7256" s="66" t="s">
        <v>3924</v>
      </c>
      <c r="I7256" s="66" t="s">
        <v>1249</v>
      </c>
      <c r="J7256" s="68" t="s">
        <v>196</v>
      </c>
      <c r="K7256" s="68" t="s">
        <v>245</v>
      </c>
      <c r="L7256" s="68" t="s">
        <v>1248</v>
      </c>
      <c r="M7256" s="66" t="s">
        <v>59747</v>
      </c>
      <c r="N7256" s="67" t="s">
        <v>4145</v>
      </c>
      <c r="O7256" s="67" t="s">
        <v>4146</v>
      </c>
      <c r="P7256" s="67" t="s">
        <v>4040</v>
      </c>
      <c r="Q7256" s="67" t="s">
        <v>196</v>
      </c>
      <c r="R7256" s="67" t="s">
        <v>245</v>
      </c>
      <c r="S7256" s="67" t="s">
        <v>1022</v>
      </c>
      <c r="T7256" s="67" t="s">
        <v>4147</v>
      </c>
      <c r="U7256" s="67" t="s">
        <v>4148</v>
      </c>
      <c r="V7256" s="67" t="s">
        <v>3968</v>
      </c>
      <c r="W7256" s="67" t="s">
        <v>59748</v>
      </c>
      <c r="X7256" s="67" t="s">
        <v>3934</v>
      </c>
      <c r="Y7256" s="67" t="s">
        <v>59749</v>
      </c>
      <c r="Z7256" s="67" t="s">
        <v>4302</v>
      </c>
      <c r="AA7256" s="67" t="s">
        <v>19229</v>
      </c>
      <c r="AB7256" s="67" t="s">
        <v>59750</v>
      </c>
      <c r="AC7256" s="67" t="s">
        <v>3939</v>
      </c>
      <c r="AD7256" s="67" t="s">
        <v>3940</v>
      </c>
      <c r="AE7256" s="67" t="s">
        <v>3941</v>
      </c>
      <c r="AF7256" s="67" t="s">
        <v>3940</v>
      </c>
      <c r="AG7256" s="67" t="s">
        <v>59751</v>
      </c>
      <c r="AH7256" s="67" t="s">
        <v>59752</v>
      </c>
      <c r="AI7256" s="67" t="s">
        <v>7451</v>
      </c>
      <c r="AJ7256" s="67" t="s">
        <v>3945</v>
      </c>
    </row>
    <row r="7257" spans="1:36" x14ac:dyDescent="0.2">
      <c r="A7257" s="66" t="s">
        <v>3919</v>
      </c>
      <c r="B7257" s="67" t="s">
        <v>59753</v>
      </c>
      <c r="C7257" s="66" t="str">
        <f t="shared" si="113"/>
        <v>C.S. SURCUBAMBA</v>
      </c>
      <c r="D7257" s="67" t="s">
        <v>4128</v>
      </c>
      <c r="E7257" s="66" t="s">
        <v>2376</v>
      </c>
      <c r="F7257" s="66" t="s">
        <v>2376</v>
      </c>
      <c r="G7257" s="66" t="s">
        <v>4763</v>
      </c>
      <c r="H7257" s="66" t="s">
        <v>4038</v>
      </c>
      <c r="I7257" s="66" t="s">
        <v>2377</v>
      </c>
      <c r="J7257" s="68" t="s">
        <v>348</v>
      </c>
      <c r="K7257" s="68" t="s">
        <v>349</v>
      </c>
      <c r="L7257" s="68" t="s">
        <v>2376</v>
      </c>
      <c r="M7257" s="66" t="s">
        <v>59754</v>
      </c>
      <c r="N7257" s="67" t="s">
        <v>3927</v>
      </c>
      <c r="O7257" s="67" t="s">
        <v>3928</v>
      </c>
      <c r="P7257" s="67" t="s">
        <v>4008</v>
      </c>
      <c r="Q7257" s="67" t="s">
        <v>348</v>
      </c>
      <c r="R7257" s="67" t="s">
        <v>349</v>
      </c>
      <c r="S7257" s="67" t="s">
        <v>2376</v>
      </c>
      <c r="T7257" s="67" t="s">
        <v>6836</v>
      </c>
      <c r="U7257" s="67" t="s">
        <v>6837</v>
      </c>
      <c r="V7257" s="67" t="s">
        <v>4765</v>
      </c>
      <c r="W7257" s="67" t="s">
        <v>59755</v>
      </c>
      <c r="X7257" s="67" t="s">
        <v>3934</v>
      </c>
      <c r="Y7257" s="67" t="s">
        <v>3945</v>
      </c>
      <c r="Z7257" s="67" t="s">
        <v>21939</v>
      </c>
      <c r="AA7257" s="67" t="s">
        <v>10878</v>
      </c>
      <c r="AB7257" s="67" t="s">
        <v>59756</v>
      </c>
      <c r="AC7257" s="67" t="s">
        <v>3939</v>
      </c>
      <c r="AD7257" s="67" t="s">
        <v>3940</v>
      </c>
      <c r="AE7257" s="67" t="s">
        <v>3941</v>
      </c>
      <c r="AF7257" s="67" t="s">
        <v>3940</v>
      </c>
      <c r="AG7257" s="67" t="s">
        <v>59757</v>
      </c>
      <c r="AH7257" s="67" t="s">
        <v>59758</v>
      </c>
      <c r="AI7257" s="67" t="s">
        <v>59759</v>
      </c>
      <c r="AJ7257" s="67" t="s">
        <v>3945</v>
      </c>
    </row>
    <row r="7258" spans="1:36" x14ac:dyDescent="0.2">
      <c r="A7258" s="66" t="s">
        <v>3919</v>
      </c>
      <c r="B7258" s="67" t="s">
        <v>59760</v>
      </c>
      <c r="C7258" s="66" t="str">
        <f t="shared" si="113"/>
        <v>P.S. SANTA ROSA DE CHIVIS</v>
      </c>
      <c r="D7258" s="67" t="s">
        <v>3921</v>
      </c>
      <c r="E7258" s="66" t="s">
        <v>59761</v>
      </c>
      <c r="F7258" s="66" t="s">
        <v>59761</v>
      </c>
      <c r="G7258" s="66" t="s">
        <v>3923</v>
      </c>
      <c r="H7258" s="66" t="s">
        <v>3924</v>
      </c>
      <c r="I7258" s="66" t="s">
        <v>875</v>
      </c>
      <c r="J7258" s="68" t="s">
        <v>198</v>
      </c>
      <c r="K7258" s="68" t="s">
        <v>873</v>
      </c>
      <c r="L7258" s="68" t="s">
        <v>874</v>
      </c>
      <c r="M7258" s="66" t="s">
        <v>59762</v>
      </c>
      <c r="N7258" s="67" t="s">
        <v>4076</v>
      </c>
      <c r="O7258" s="67" t="s">
        <v>3928</v>
      </c>
      <c r="P7258" s="67" t="s">
        <v>4008</v>
      </c>
      <c r="Q7258" s="67" t="s">
        <v>198</v>
      </c>
      <c r="R7258" s="67" t="s">
        <v>873</v>
      </c>
      <c r="S7258" s="67" t="s">
        <v>874</v>
      </c>
      <c r="T7258" s="67" t="s">
        <v>7217</v>
      </c>
      <c r="U7258" s="67" t="s">
        <v>7218</v>
      </c>
      <c r="V7258" s="67" t="s">
        <v>3932</v>
      </c>
      <c r="W7258" s="67" t="s">
        <v>3940</v>
      </c>
      <c r="X7258" s="67" t="s">
        <v>3934</v>
      </c>
      <c r="Y7258" s="67" t="s">
        <v>7662</v>
      </c>
      <c r="Z7258" s="67" t="s">
        <v>7663</v>
      </c>
      <c r="AA7258" s="67" t="s">
        <v>7923</v>
      </c>
      <c r="AB7258" s="67" t="s">
        <v>59763</v>
      </c>
      <c r="AC7258" s="67" t="s">
        <v>3939</v>
      </c>
      <c r="AD7258" s="67" t="s">
        <v>3940</v>
      </c>
      <c r="AE7258" s="67" t="s">
        <v>3941</v>
      </c>
      <c r="AF7258" s="67" t="s">
        <v>3940</v>
      </c>
      <c r="AG7258" s="67" t="s">
        <v>59764</v>
      </c>
      <c r="AH7258" s="67" t="s">
        <v>59765</v>
      </c>
      <c r="AI7258" s="67" t="s">
        <v>59766</v>
      </c>
      <c r="AJ7258" s="67" t="s">
        <v>3945</v>
      </c>
    </row>
    <row r="7259" spans="1:36" x14ac:dyDescent="0.2">
      <c r="A7259" s="66" t="s">
        <v>3919</v>
      </c>
      <c r="B7259" s="67" t="s">
        <v>59767</v>
      </c>
      <c r="C7259" s="66" t="str">
        <f t="shared" si="113"/>
        <v>P.S. UNION SIRIA</v>
      </c>
      <c r="D7259" s="67" t="s">
        <v>3921</v>
      </c>
      <c r="E7259" s="66" t="s">
        <v>59768</v>
      </c>
      <c r="F7259" s="66" t="s">
        <v>59768</v>
      </c>
      <c r="G7259" s="66" t="s">
        <v>3923</v>
      </c>
      <c r="H7259" s="66" t="s">
        <v>3924</v>
      </c>
      <c r="I7259" s="66" t="s">
        <v>875</v>
      </c>
      <c r="J7259" s="68" t="s">
        <v>198</v>
      </c>
      <c r="K7259" s="68" t="s">
        <v>873</v>
      </c>
      <c r="L7259" s="68" t="s">
        <v>874</v>
      </c>
      <c r="M7259" s="66" t="s">
        <v>59769</v>
      </c>
      <c r="N7259" s="67" t="s">
        <v>4076</v>
      </c>
      <c r="O7259" s="67" t="s">
        <v>3928</v>
      </c>
      <c r="P7259" s="67" t="s">
        <v>4008</v>
      </c>
      <c r="Q7259" s="67" t="s">
        <v>198</v>
      </c>
      <c r="R7259" s="67" t="s">
        <v>873</v>
      </c>
      <c r="S7259" s="67" t="s">
        <v>874</v>
      </c>
      <c r="T7259" s="67" t="s">
        <v>7217</v>
      </c>
      <c r="U7259" s="67" t="s">
        <v>7218</v>
      </c>
      <c r="V7259" s="67" t="s">
        <v>3932</v>
      </c>
      <c r="W7259" s="67" t="s">
        <v>59770</v>
      </c>
      <c r="X7259" s="67" t="s">
        <v>3934</v>
      </c>
      <c r="Y7259" s="67" t="s">
        <v>23250</v>
      </c>
      <c r="Z7259" s="67" t="s">
        <v>43917</v>
      </c>
      <c r="AA7259" s="67" t="s">
        <v>7923</v>
      </c>
      <c r="AB7259" s="67" t="s">
        <v>59771</v>
      </c>
      <c r="AC7259" s="67" t="s">
        <v>3939</v>
      </c>
      <c r="AD7259" s="67" t="s">
        <v>3940</v>
      </c>
      <c r="AE7259" s="67" t="s">
        <v>3941</v>
      </c>
      <c r="AF7259" s="67" t="s">
        <v>3940</v>
      </c>
      <c r="AG7259" s="67" t="s">
        <v>59772</v>
      </c>
      <c r="AH7259" s="67" t="s">
        <v>59773</v>
      </c>
      <c r="AI7259" s="67" t="s">
        <v>59774</v>
      </c>
      <c r="AJ7259" s="67" t="s">
        <v>3945</v>
      </c>
    </row>
    <row r="7260" spans="1:36" x14ac:dyDescent="0.2">
      <c r="A7260" s="66" t="s">
        <v>3919</v>
      </c>
      <c r="B7260" s="67" t="s">
        <v>59775</v>
      </c>
      <c r="C7260" s="66" t="str">
        <f t="shared" si="113"/>
        <v>P.S. SAN PEDRO DE MULLACA</v>
      </c>
      <c r="D7260" s="67" t="s">
        <v>3921</v>
      </c>
      <c r="E7260" s="66" t="s">
        <v>59776</v>
      </c>
      <c r="F7260" s="66" t="s">
        <v>59776</v>
      </c>
      <c r="G7260" s="66" t="s">
        <v>3923</v>
      </c>
      <c r="H7260" s="66" t="s">
        <v>3924</v>
      </c>
      <c r="I7260" s="66" t="s">
        <v>3315</v>
      </c>
      <c r="J7260" s="68" t="s">
        <v>348</v>
      </c>
      <c r="K7260" s="68" t="s">
        <v>349</v>
      </c>
      <c r="L7260" s="68" t="s">
        <v>3314</v>
      </c>
      <c r="M7260" s="66" t="s">
        <v>59777</v>
      </c>
      <c r="N7260" s="67" t="s">
        <v>3927</v>
      </c>
      <c r="O7260" s="67" t="s">
        <v>3928</v>
      </c>
      <c r="P7260" s="67" t="s">
        <v>4040</v>
      </c>
      <c r="Q7260" s="67" t="s">
        <v>348</v>
      </c>
      <c r="R7260" s="67" t="s">
        <v>349</v>
      </c>
      <c r="S7260" s="67" t="s">
        <v>3314</v>
      </c>
      <c r="T7260" s="67" t="s">
        <v>6836</v>
      </c>
      <c r="U7260" s="67" t="s">
        <v>6837</v>
      </c>
      <c r="V7260" s="67" t="s">
        <v>3932</v>
      </c>
      <c r="W7260" s="67" t="s">
        <v>59778</v>
      </c>
      <c r="X7260" s="67" t="s">
        <v>3934</v>
      </c>
      <c r="Y7260" s="67" t="s">
        <v>6839</v>
      </c>
      <c r="Z7260" s="67" t="s">
        <v>4257</v>
      </c>
      <c r="AA7260" s="67" t="s">
        <v>4999</v>
      </c>
      <c r="AB7260" s="67" t="s">
        <v>59779</v>
      </c>
      <c r="AC7260" s="67" t="s">
        <v>3939</v>
      </c>
      <c r="AD7260" s="67" t="s">
        <v>3940</v>
      </c>
      <c r="AE7260" s="67" t="s">
        <v>3941</v>
      </c>
      <c r="AF7260" s="67" t="s">
        <v>3940</v>
      </c>
      <c r="AG7260" s="67" t="s">
        <v>59780</v>
      </c>
      <c r="AH7260" s="67" t="s">
        <v>59781</v>
      </c>
      <c r="AI7260" s="67" t="s">
        <v>22574</v>
      </c>
      <c r="AJ7260" s="67" t="s">
        <v>3945</v>
      </c>
    </row>
    <row r="7261" spans="1:36" x14ac:dyDescent="0.2">
      <c r="A7261" s="66" t="s">
        <v>3919</v>
      </c>
      <c r="B7261" s="67" t="s">
        <v>59782</v>
      </c>
      <c r="C7261" s="66" t="str">
        <f t="shared" si="113"/>
        <v>P.S. CARAMPA</v>
      </c>
      <c r="D7261" s="67" t="s">
        <v>3921</v>
      </c>
      <c r="E7261" s="66" t="s">
        <v>6820</v>
      </c>
      <c r="F7261" s="66" t="s">
        <v>6820</v>
      </c>
      <c r="G7261" s="66" t="s">
        <v>3923</v>
      </c>
      <c r="H7261" s="66" t="s">
        <v>3924</v>
      </c>
      <c r="I7261" s="66" t="s">
        <v>3315</v>
      </c>
      <c r="J7261" s="68" t="s">
        <v>348</v>
      </c>
      <c r="K7261" s="68" t="s">
        <v>349</v>
      </c>
      <c r="L7261" s="68" t="s">
        <v>3314</v>
      </c>
      <c r="M7261" s="66" t="s">
        <v>59783</v>
      </c>
      <c r="N7261" s="67" t="s">
        <v>3927</v>
      </c>
      <c r="O7261" s="67" t="s">
        <v>3928</v>
      </c>
      <c r="P7261" s="67" t="s">
        <v>4040</v>
      </c>
      <c r="Q7261" s="67" t="s">
        <v>348</v>
      </c>
      <c r="R7261" s="67" t="s">
        <v>349</v>
      </c>
      <c r="S7261" s="67" t="s">
        <v>3314</v>
      </c>
      <c r="T7261" s="67" t="s">
        <v>6836</v>
      </c>
      <c r="U7261" s="67" t="s">
        <v>6837</v>
      </c>
      <c r="V7261" s="67" t="s">
        <v>3932</v>
      </c>
      <c r="W7261" s="67" t="s">
        <v>59784</v>
      </c>
      <c r="X7261" s="67" t="s">
        <v>3934</v>
      </c>
      <c r="Y7261" s="67" t="s">
        <v>6839</v>
      </c>
      <c r="Z7261" s="67" t="s">
        <v>4257</v>
      </c>
      <c r="AA7261" s="67" t="s">
        <v>59785</v>
      </c>
      <c r="AB7261" s="67" t="s">
        <v>59786</v>
      </c>
      <c r="AC7261" s="67" t="s">
        <v>3939</v>
      </c>
      <c r="AD7261" s="67" t="s">
        <v>3940</v>
      </c>
      <c r="AE7261" s="67" t="s">
        <v>3941</v>
      </c>
      <c r="AF7261" s="67" t="s">
        <v>3940</v>
      </c>
      <c r="AG7261" s="67" t="s">
        <v>59787</v>
      </c>
      <c r="AH7261" s="67" t="s">
        <v>59788</v>
      </c>
      <c r="AI7261" s="67" t="s">
        <v>59789</v>
      </c>
      <c r="AJ7261" s="67" t="s">
        <v>3945</v>
      </c>
    </row>
    <row r="7262" spans="1:36" x14ac:dyDescent="0.2">
      <c r="A7262" s="66" t="s">
        <v>3919</v>
      </c>
      <c r="B7262" s="67" t="s">
        <v>59790</v>
      </c>
      <c r="C7262" s="66" t="str">
        <f t="shared" si="113"/>
        <v>P.S. PARIACC</v>
      </c>
      <c r="D7262" s="67" t="s">
        <v>3921</v>
      </c>
      <c r="E7262" s="66" t="s">
        <v>59791</v>
      </c>
      <c r="F7262" s="66" t="s">
        <v>59791</v>
      </c>
      <c r="G7262" s="66" t="s">
        <v>3923</v>
      </c>
      <c r="H7262" s="66" t="s">
        <v>3924</v>
      </c>
      <c r="I7262" s="66" t="s">
        <v>3344</v>
      </c>
      <c r="J7262" s="68" t="s">
        <v>348</v>
      </c>
      <c r="K7262" s="68" t="s">
        <v>349</v>
      </c>
      <c r="L7262" s="68" t="s">
        <v>3343</v>
      </c>
      <c r="M7262" s="66" t="s">
        <v>59792</v>
      </c>
      <c r="N7262" s="67" t="s">
        <v>3927</v>
      </c>
      <c r="O7262" s="67" t="s">
        <v>3928</v>
      </c>
      <c r="P7262" s="67" t="s">
        <v>4040</v>
      </c>
      <c r="Q7262" s="67" t="s">
        <v>348</v>
      </c>
      <c r="R7262" s="67" t="s">
        <v>349</v>
      </c>
      <c r="S7262" s="67" t="s">
        <v>3314</v>
      </c>
      <c r="T7262" s="67" t="s">
        <v>6836</v>
      </c>
      <c r="U7262" s="67" t="s">
        <v>6837</v>
      </c>
      <c r="V7262" s="67" t="s">
        <v>3932</v>
      </c>
      <c r="W7262" s="67" t="s">
        <v>59793</v>
      </c>
      <c r="X7262" s="67" t="s">
        <v>3934</v>
      </c>
      <c r="Y7262" s="67" t="s">
        <v>6839</v>
      </c>
      <c r="Z7262" s="67" t="s">
        <v>4136</v>
      </c>
      <c r="AA7262" s="67" t="s">
        <v>59613</v>
      </c>
      <c r="AB7262" s="67" t="s">
        <v>59794</v>
      </c>
      <c r="AC7262" s="67" t="s">
        <v>3939</v>
      </c>
      <c r="AD7262" s="67" t="s">
        <v>3940</v>
      </c>
      <c r="AE7262" s="67" t="s">
        <v>3941</v>
      </c>
      <c r="AF7262" s="67" t="s">
        <v>3940</v>
      </c>
      <c r="AG7262" s="67" t="s">
        <v>59795</v>
      </c>
      <c r="AH7262" s="67" t="s">
        <v>59796</v>
      </c>
      <c r="AI7262" s="67" t="s">
        <v>7042</v>
      </c>
      <c r="AJ7262" s="67" t="s">
        <v>3945</v>
      </c>
    </row>
    <row r="7263" spans="1:36" x14ac:dyDescent="0.2">
      <c r="A7263" s="66" t="s">
        <v>3919</v>
      </c>
      <c r="B7263" s="67" t="s">
        <v>59797</v>
      </c>
      <c r="C7263" s="66" t="str">
        <f t="shared" si="113"/>
        <v>P.S. SAN ANTONIO DE SALCABAMBA</v>
      </c>
      <c r="D7263" s="67" t="s">
        <v>3921</v>
      </c>
      <c r="E7263" s="66" t="s">
        <v>59798</v>
      </c>
      <c r="F7263" s="66" t="s">
        <v>59798</v>
      </c>
      <c r="G7263" s="66" t="s">
        <v>3923</v>
      </c>
      <c r="H7263" s="66" t="s">
        <v>3924</v>
      </c>
      <c r="I7263" s="66" t="s">
        <v>2418</v>
      </c>
      <c r="J7263" s="68" t="s">
        <v>348</v>
      </c>
      <c r="K7263" s="68" t="s">
        <v>349</v>
      </c>
      <c r="L7263" s="68" t="s">
        <v>2417</v>
      </c>
      <c r="M7263" s="66" t="s">
        <v>59799</v>
      </c>
      <c r="N7263" s="67" t="s">
        <v>3927</v>
      </c>
      <c r="O7263" s="67" t="s">
        <v>3928</v>
      </c>
      <c r="P7263" s="67" t="s">
        <v>4023</v>
      </c>
      <c r="Q7263" s="67" t="s">
        <v>348</v>
      </c>
      <c r="R7263" s="67" t="s">
        <v>349</v>
      </c>
      <c r="S7263" s="67" t="s">
        <v>13815</v>
      </c>
      <c r="T7263" s="67" t="s">
        <v>6836</v>
      </c>
      <c r="U7263" s="67" t="s">
        <v>6837</v>
      </c>
      <c r="V7263" s="67" t="s">
        <v>3932</v>
      </c>
      <c r="W7263" s="67" t="s">
        <v>59800</v>
      </c>
      <c r="X7263" s="67" t="s">
        <v>3934</v>
      </c>
      <c r="Y7263" s="67" t="s">
        <v>6839</v>
      </c>
      <c r="Z7263" s="67" t="s">
        <v>4136</v>
      </c>
      <c r="AA7263" s="67" t="s">
        <v>10106</v>
      </c>
      <c r="AB7263" s="67" t="s">
        <v>59801</v>
      </c>
      <c r="AC7263" s="67" t="s">
        <v>3939</v>
      </c>
      <c r="AD7263" s="67" t="s">
        <v>3940</v>
      </c>
      <c r="AE7263" s="67" t="s">
        <v>3941</v>
      </c>
      <c r="AF7263" s="67" t="s">
        <v>3940</v>
      </c>
      <c r="AG7263" s="67" t="s">
        <v>59802</v>
      </c>
      <c r="AH7263" s="67" t="s">
        <v>59803</v>
      </c>
      <c r="AI7263" s="67" t="s">
        <v>57043</v>
      </c>
      <c r="AJ7263" s="67" t="s">
        <v>3945</v>
      </c>
    </row>
    <row r="7264" spans="1:36" x14ac:dyDescent="0.2">
      <c r="A7264" s="66" t="s">
        <v>3919</v>
      </c>
      <c r="B7264" s="67" t="s">
        <v>59804</v>
      </c>
      <c r="C7264" s="66" t="str">
        <f t="shared" si="113"/>
        <v>P.S. SAN MARCOS DE ROCCHACC</v>
      </c>
      <c r="D7264" s="67" t="s">
        <v>3921</v>
      </c>
      <c r="E7264" s="66" t="s">
        <v>59805</v>
      </c>
      <c r="F7264" s="66" t="s">
        <v>59805</v>
      </c>
      <c r="G7264" s="66" t="s">
        <v>3923</v>
      </c>
      <c r="H7264" s="66" t="s">
        <v>3924</v>
      </c>
      <c r="I7264" s="66" t="s">
        <v>1781</v>
      </c>
      <c r="J7264" s="68" t="s">
        <v>348</v>
      </c>
      <c r="K7264" s="68" t="s">
        <v>349</v>
      </c>
      <c r="L7264" s="68" t="s">
        <v>1780</v>
      </c>
      <c r="M7264" s="66" t="s">
        <v>59806</v>
      </c>
      <c r="N7264" s="67" t="s">
        <v>3927</v>
      </c>
      <c r="O7264" s="67" t="s">
        <v>3928</v>
      </c>
      <c r="P7264" s="67" t="s">
        <v>4023</v>
      </c>
      <c r="Q7264" s="67" t="s">
        <v>348</v>
      </c>
      <c r="R7264" s="67" t="s">
        <v>349</v>
      </c>
      <c r="S7264" s="67" t="s">
        <v>13815</v>
      </c>
      <c r="T7264" s="67" t="s">
        <v>6836</v>
      </c>
      <c r="U7264" s="67" t="s">
        <v>6837</v>
      </c>
      <c r="V7264" s="67" t="s">
        <v>3932</v>
      </c>
      <c r="W7264" s="67" t="s">
        <v>59807</v>
      </c>
      <c r="X7264" s="67" t="s">
        <v>3934</v>
      </c>
      <c r="Y7264" s="67" t="s">
        <v>6839</v>
      </c>
      <c r="Z7264" s="67" t="s">
        <v>4136</v>
      </c>
      <c r="AA7264" s="67" t="s">
        <v>4988</v>
      </c>
      <c r="AB7264" s="67" t="s">
        <v>59808</v>
      </c>
      <c r="AC7264" s="67" t="s">
        <v>3939</v>
      </c>
      <c r="AD7264" s="67" t="s">
        <v>3940</v>
      </c>
      <c r="AE7264" s="67" t="s">
        <v>3941</v>
      </c>
      <c r="AF7264" s="67" t="s">
        <v>3940</v>
      </c>
      <c r="AG7264" s="67" t="s">
        <v>59809</v>
      </c>
      <c r="AH7264" s="67" t="s">
        <v>59810</v>
      </c>
      <c r="AI7264" s="67" t="s">
        <v>56163</v>
      </c>
      <c r="AJ7264" s="67" t="s">
        <v>3945</v>
      </c>
    </row>
    <row r="7265" spans="1:36" x14ac:dyDescent="0.2">
      <c r="A7265" s="66" t="s">
        <v>3919</v>
      </c>
      <c r="B7265" s="67" t="s">
        <v>59811</v>
      </c>
      <c r="C7265" s="66" t="str">
        <f t="shared" si="113"/>
        <v>P.S. MONTECOLPA</v>
      </c>
      <c r="D7265" s="67" t="s">
        <v>3921</v>
      </c>
      <c r="E7265" s="66" t="s">
        <v>59812</v>
      </c>
      <c r="F7265" s="66" t="s">
        <v>59812</v>
      </c>
      <c r="G7265" s="66" t="s">
        <v>3923</v>
      </c>
      <c r="H7265" s="66" t="s">
        <v>3924</v>
      </c>
      <c r="I7265" s="66" t="s">
        <v>1781</v>
      </c>
      <c r="J7265" s="68" t="s">
        <v>348</v>
      </c>
      <c r="K7265" s="68" t="s">
        <v>349</v>
      </c>
      <c r="L7265" s="68" t="s">
        <v>1780</v>
      </c>
      <c r="M7265" s="66" t="s">
        <v>59813</v>
      </c>
      <c r="N7265" s="67" t="s">
        <v>3927</v>
      </c>
      <c r="O7265" s="67" t="s">
        <v>3928</v>
      </c>
      <c r="P7265" s="67" t="s">
        <v>4023</v>
      </c>
      <c r="Q7265" s="67" t="s">
        <v>348</v>
      </c>
      <c r="R7265" s="67" t="s">
        <v>349</v>
      </c>
      <c r="S7265" s="67" t="s">
        <v>13815</v>
      </c>
      <c r="T7265" s="67" t="s">
        <v>6836</v>
      </c>
      <c r="U7265" s="67" t="s">
        <v>6837</v>
      </c>
      <c r="V7265" s="67" t="s">
        <v>3932</v>
      </c>
      <c r="W7265" s="67" t="s">
        <v>59814</v>
      </c>
      <c r="X7265" s="67" t="s">
        <v>3934</v>
      </c>
      <c r="Y7265" s="67" t="s">
        <v>6839</v>
      </c>
      <c r="Z7265" s="67" t="s">
        <v>4136</v>
      </c>
      <c r="AA7265" s="67" t="s">
        <v>4680</v>
      </c>
      <c r="AB7265" s="67" t="s">
        <v>59815</v>
      </c>
      <c r="AC7265" s="67" t="s">
        <v>3939</v>
      </c>
      <c r="AD7265" s="67" t="s">
        <v>3940</v>
      </c>
      <c r="AE7265" s="67" t="s">
        <v>3941</v>
      </c>
      <c r="AF7265" s="67" t="s">
        <v>3940</v>
      </c>
      <c r="AG7265" s="67" t="s">
        <v>59816</v>
      </c>
      <c r="AH7265" s="67" t="s">
        <v>59817</v>
      </c>
      <c r="AI7265" s="67" t="s">
        <v>48347</v>
      </c>
      <c r="AJ7265" s="67" t="s">
        <v>3945</v>
      </c>
    </row>
    <row r="7266" spans="1:36" x14ac:dyDescent="0.2">
      <c r="A7266" s="66" t="s">
        <v>3919</v>
      </c>
      <c r="B7266" s="67" t="s">
        <v>59818</v>
      </c>
      <c r="C7266" s="66" t="str">
        <f t="shared" si="113"/>
        <v>P.S. OSOMAYO</v>
      </c>
      <c r="D7266" s="67" t="s">
        <v>3921</v>
      </c>
      <c r="E7266" s="66" t="s">
        <v>59819</v>
      </c>
      <c r="F7266" s="66" t="s">
        <v>59819</v>
      </c>
      <c r="G7266" s="66" t="s">
        <v>3923</v>
      </c>
      <c r="H7266" s="66" t="s">
        <v>3924</v>
      </c>
      <c r="I7266" s="66" t="s">
        <v>1084</v>
      </c>
      <c r="J7266" s="68" t="s">
        <v>198</v>
      </c>
      <c r="K7266" s="68" t="s">
        <v>873</v>
      </c>
      <c r="L7266" s="68" t="s">
        <v>1083</v>
      </c>
      <c r="M7266" s="66" t="s">
        <v>3948</v>
      </c>
      <c r="N7266" s="67" t="s">
        <v>4076</v>
      </c>
      <c r="O7266" s="67" t="s">
        <v>3928</v>
      </c>
      <c r="P7266" s="67" t="s">
        <v>3964</v>
      </c>
      <c r="Q7266" s="67" t="s">
        <v>198</v>
      </c>
      <c r="R7266" s="67" t="s">
        <v>873</v>
      </c>
      <c r="S7266" s="67" t="s">
        <v>3966</v>
      </c>
      <c r="T7266" s="67" t="s">
        <v>7217</v>
      </c>
      <c r="U7266" s="67" t="s">
        <v>7218</v>
      </c>
      <c r="V7266" s="67" t="s">
        <v>3932</v>
      </c>
      <c r="W7266" s="67" t="s">
        <v>3948</v>
      </c>
      <c r="X7266" s="67" t="s">
        <v>3934</v>
      </c>
      <c r="Y7266" s="67" t="s">
        <v>23250</v>
      </c>
      <c r="Z7266" s="67" t="s">
        <v>58287</v>
      </c>
      <c r="AA7266" s="67" t="s">
        <v>21164</v>
      </c>
      <c r="AB7266" s="67" t="s">
        <v>59820</v>
      </c>
      <c r="AC7266" s="67" t="s">
        <v>3939</v>
      </c>
      <c r="AD7266" s="67" t="s">
        <v>3940</v>
      </c>
      <c r="AE7266" s="67" t="s">
        <v>3941</v>
      </c>
      <c r="AF7266" s="67" t="s">
        <v>3940</v>
      </c>
      <c r="AG7266" s="67" t="s">
        <v>59821</v>
      </c>
      <c r="AH7266" s="67" t="s">
        <v>59822</v>
      </c>
      <c r="AI7266" s="67" t="s">
        <v>59823</v>
      </c>
      <c r="AJ7266" s="67" t="s">
        <v>3945</v>
      </c>
    </row>
    <row r="7267" spans="1:36" x14ac:dyDescent="0.2">
      <c r="A7267" s="66" t="s">
        <v>3919</v>
      </c>
      <c r="B7267" s="67" t="s">
        <v>59824</v>
      </c>
      <c r="C7267" s="66" t="str">
        <f t="shared" si="113"/>
        <v>P.S. ASCENCION</v>
      </c>
      <c r="D7267" s="67" t="s">
        <v>3921</v>
      </c>
      <c r="E7267" s="66" t="s">
        <v>59825</v>
      </c>
      <c r="F7267" s="66" t="s">
        <v>59825</v>
      </c>
      <c r="G7267" s="66" t="s">
        <v>3923</v>
      </c>
      <c r="H7267" s="66" t="s">
        <v>3924</v>
      </c>
      <c r="I7267" s="66" t="s">
        <v>1084</v>
      </c>
      <c r="J7267" s="68" t="s">
        <v>198</v>
      </c>
      <c r="K7267" s="68" t="s">
        <v>873</v>
      </c>
      <c r="L7267" s="68" t="s">
        <v>1083</v>
      </c>
      <c r="M7267" s="66" t="s">
        <v>59826</v>
      </c>
      <c r="N7267" s="67" t="s">
        <v>4076</v>
      </c>
      <c r="O7267" s="67" t="s">
        <v>3928</v>
      </c>
      <c r="P7267" s="67" t="s">
        <v>3964</v>
      </c>
      <c r="Q7267" s="67" t="s">
        <v>198</v>
      </c>
      <c r="R7267" s="67" t="s">
        <v>873</v>
      </c>
      <c r="S7267" s="67" t="s">
        <v>3966</v>
      </c>
      <c r="T7267" s="67" t="s">
        <v>7217</v>
      </c>
      <c r="U7267" s="67" t="s">
        <v>7218</v>
      </c>
      <c r="V7267" s="67" t="s">
        <v>3968</v>
      </c>
      <c r="W7267" s="67" t="s">
        <v>3948</v>
      </c>
      <c r="X7267" s="67" t="s">
        <v>3934</v>
      </c>
      <c r="Y7267" s="67" t="s">
        <v>7219</v>
      </c>
      <c r="Z7267" s="67" t="s">
        <v>59827</v>
      </c>
      <c r="AA7267" s="67" t="s">
        <v>7923</v>
      </c>
      <c r="AB7267" s="67" t="s">
        <v>59828</v>
      </c>
      <c r="AC7267" s="67" t="s">
        <v>3939</v>
      </c>
      <c r="AD7267" s="67" t="s">
        <v>3940</v>
      </c>
      <c r="AE7267" s="67" t="s">
        <v>3941</v>
      </c>
      <c r="AF7267" s="67" t="s">
        <v>3940</v>
      </c>
      <c r="AG7267" s="67" t="s">
        <v>59829</v>
      </c>
      <c r="AH7267" s="67" t="s">
        <v>59830</v>
      </c>
      <c r="AI7267" s="67" t="s">
        <v>5343</v>
      </c>
      <c r="AJ7267" s="67" t="s">
        <v>3945</v>
      </c>
    </row>
    <row r="7268" spans="1:36" x14ac:dyDescent="0.2">
      <c r="A7268" s="66" t="s">
        <v>3919</v>
      </c>
      <c r="B7268" s="67" t="s">
        <v>59831</v>
      </c>
      <c r="C7268" s="66" t="str">
        <f t="shared" si="113"/>
        <v>P.S. COCANI</v>
      </c>
      <c r="D7268" s="67" t="s">
        <v>3921</v>
      </c>
      <c r="E7268" s="66" t="s">
        <v>59832</v>
      </c>
      <c r="F7268" s="66" t="s">
        <v>59832</v>
      </c>
      <c r="G7268" s="66" t="s">
        <v>3923</v>
      </c>
      <c r="H7268" s="66" t="s">
        <v>3924</v>
      </c>
      <c r="I7268" s="66" t="s">
        <v>1235</v>
      </c>
      <c r="J7268" s="68" t="s">
        <v>177</v>
      </c>
      <c r="K7268" s="68" t="s">
        <v>1233</v>
      </c>
      <c r="L7268" s="68" t="s">
        <v>1234</v>
      </c>
      <c r="M7268" s="66" t="s">
        <v>59833</v>
      </c>
      <c r="N7268" s="67" t="s">
        <v>3993</v>
      </c>
      <c r="O7268" s="67" t="s">
        <v>3928</v>
      </c>
      <c r="P7268" s="67" t="s">
        <v>3951</v>
      </c>
      <c r="Q7268" s="67" t="s">
        <v>177</v>
      </c>
      <c r="R7268" s="67" t="s">
        <v>1233</v>
      </c>
      <c r="S7268" s="67" t="s">
        <v>1233</v>
      </c>
      <c r="T7268" s="67" t="s">
        <v>10964</v>
      </c>
      <c r="U7268" s="67" t="s">
        <v>10965</v>
      </c>
      <c r="V7268" s="67" t="s">
        <v>3932</v>
      </c>
      <c r="W7268" s="67" t="s">
        <v>10966</v>
      </c>
      <c r="X7268" s="67" t="s">
        <v>3934</v>
      </c>
      <c r="Y7268" s="67" t="s">
        <v>11959</v>
      </c>
      <c r="Z7268" s="67" t="s">
        <v>27220</v>
      </c>
      <c r="AA7268" s="67" t="s">
        <v>10912</v>
      </c>
      <c r="AB7268" s="67" t="s">
        <v>59834</v>
      </c>
      <c r="AC7268" s="67" t="s">
        <v>3939</v>
      </c>
      <c r="AD7268" s="67" t="s">
        <v>3940</v>
      </c>
      <c r="AE7268" s="67" t="s">
        <v>3941</v>
      </c>
      <c r="AF7268" s="67" t="s">
        <v>3940</v>
      </c>
      <c r="AG7268" s="67" t="s">
        <v>59835</v>
      </c>
      <c r="AH7268" s="67" t="s">
        <v>59836</v>
      </c>
      <c r="AI7268" s="67" t="s">
        <v>59837</v>
      </c>
      <c r="AJ7268" s="67" t="s">
        <v>3945</v>
      </c>
    </row>
    <row r="7269" spans="1:36" x14ac:dyDescent="0.2">
      <c r="A7269" s="66" t="s">
        <v>3919</v>
      </c>
      <c r="B7269" s="67" t="s">
        <v>59838</v>
      </c>
      <c r="C7269" s="66" t="str">
        <f t="shared" si="113"/>
        <v>P.S. NUEVO CONTROL</v>
      </c>
      <c r="D7269" s="67" t="s">
        <v>3921</v>
      </c>
      <c r="E7269" s="66" t="s">
        <v>59839</v>
      </c>
      <c r="F7269" s="66" t="s">
        <v>59839</v>
      </c>
      <c r="G7269" s="66" t="s">
        <v>3923</v>
      </c>
      <c r="H7269" s="66" t="s">
        <v>3924</v>
      </c>
      <c r="I7269" s="66" t="s">
        <v>725</v>
      </c>
      <c r="J7269" s="68" t="s">
        <v>181</v>
      </c>
      <c r="K7269" s="68" t="s">
        <v>404</v>
      </c>
      <c r="L7269" s="68" t="s">
        <v>724</v>
      </c>
      <c r="M7269" s="66" t="s">
        <v>59840</v>
      </c>
      <c r="N7269" s="67" t="s">
        <v>4007</v>
      </c>
      <c r="O7269" s="67" t="s">
        <v>4023</v>
      </c>
      <c r="P7269" s="67" t="s">
        <v>3951</v>
      </c>
      <c r="Q7269" s="67" t="s">
        <v>181</v>
      </c>
      <c r="R7269" s="67" t="s">
        <v>688</v>
      </c>
      <c r="S7269" s="67" t="s">
        <v>688</v>
      </c>
      <c r="T7269" s="67" t="s">
        <v>4009</v>
      </c>
      <c r="U7269" s="67" t="s">
        <v>4010</v>
      </c>
      <c r="V7269" s="67" t="s">
        <v>3932</v>
      </c>
      <c r="W7269" s="67" t="s">
        <v>59841</v>
      </c>
      <c r="X7269" s="67" t="s">
        <v>3934</v>
      </c>
      <c r="Y7269" s="67" t="s">
        <v>21224</v>
      </c>
      <c r="Z7269" s="67" t="s">
        <v>4109</v>
      </c>
      <c r="AA7269" s="67" t="s">
        <v>59842</v>
      </c>
      <c r="AB7269" s="67" t="s">
        <v>59843</v>
      </c>
      <c r="AC7269" s="67" t="s">
        <v>3939</v>
      </c>
      <c r="AD7269" s="67" t="s">
        <v>3940</v>
      </c>
      <c r="AE7269" s="67" t="s">
        <v>3941</v>
      </c>
      <c r="AF7269" s="67" t="s">
        <v>3940</v>
      </c>
      <c r="AG7269" s="67" t="s">
        <v>59844</v>
      </c>
      <c r="AH7269" s="67" t="s">
        <v>59845</v>
      </c>
      <c r="AI7269" s="67" t="s">
        <v>59846</v>
      </c>
      <c r="AJ7269" s="67" t="s">
        <v>3945</v>
      </c>
    </row>
    <row r="7270" spans="1:36" x14ac:dyDescent="0.2">
      <c r="A7270" s="66" t="s">
        <v>3919</v>
      </c>
      <c r="B7270" s="67" t="s">
        <v>59847</v>
      </c>
      <c r="C7270" s="66" t="str">
        <f t="shared" si="113"/>
        <v>P.S. ALPAMARCA</v>
      </c>
      <c r="D7270" s="67" t="s">
        <v>3921</v>
      </c>
      <c r="E7270" s="66" t="s">
        <v>59848</v>
      </c>
      <c r="F7270" s="66" t="s">
        <v>59848</v>
      </c>
      <c r="G7270" s="66" t="s">
        <v>3923</v>
      </c>
      <c r="H7270" s="66" t="s">
        <v>3924</v>
      </c>
      <c r="I7270" s="66" t="s">
        <v>2287</v>
      </c>
      <c r="J7270" s="68" t="s">
        <v>256</v>
      </c>
      <c r="K7270" s="68" t="s">
        <v>864</v>
      </c>
      <c r="L7270" s="68" t="s">
        <v>2286</v>
      </c>
      <c r="M7270" s="66" t="s">
        <v>59849</v>
      </c>
      <c r="N7270" s="67" t="s">
        <v>4183</v>
      </c>
      <c r="O7270" s="67" t="s">
        <v>4160</v>
      </c>
      <c r="P7270" s="67" t="s">
        <v>3951</v>
      </c>
      <c r="Q7270" s="67" t="s">
        <v>256</v>
      </c>
      <c r="R7270" s="67" t="s">
        <v>21074</v>
      </c>
      <c r="S7270" s="67" t="s">
        <v>21075</v>
      </c>
      <c r="T7270" s="67" t="s">
        <v>21076</v>
      </c>
      <c r="U7270" s="67" t="s">
        <v>21077</v>
      </c>
      <c r="V7270" s="67" t="s">
        <v>3932</v>
      </c>
      <c r="W7270" s="67" t="s">
        <v>59850</v>
      </c>
      <c r="X7270" s="67" t="s">
        <v>3934</v>
      </c>
      <c r="Y7270" s="67" t="s">
        <v>59851</v>
      </c>
      <c r="Z7270" s="67" t="s">
        <v>5563</v>
      </c>
      <c r="AA7270" s="67" t="s">
        <v>18173</v>
      </c>
      <c r="AB7270" s="67" t="s">
        <v>59852</v>
      </c>
      <c r="AC7270" s="67" t="s">
        <v>3939</v>
      </c>
      <c r="AD7270" s="67" t="s">
        <v>3940</v>
      </c>
      <c r="AE7270" s="67" t="s">
        <v>3941</v>
      </c>
      <c r="AF7270" s="67" t="s">
        <v>3940</v>
      </c>
      <c r="AG7270" s="67" t="s">
        <v>59853</v>
      </c>
      <c r="AH7270" s="67" t="s">
        <v>59854</v>
      </c>
      <c r="AI7270" s="67" t="s">
        <v>59855</v>
      </c>
      <c r="AJ7270" s="67" t="s">
        <v>3945</v>
      </c>
    </row>
    <row r="7271" spans="1:36" x14ac:dyDescent="0.2">
      <c r="A7271" s="66" t="s">
        <v>3919</v>
      </c>
      <c r="B7271" s="67" t="s">
        <v>59856</v>
      </c>
      <c r="C7271" s="66" t="str">
        <f t="shared" si="113"/>
        <v>P.S. VILLA DEL CAMPO</v>
      </c>
      <c r="D7271" s="67" t="s">
        <v>3921</v>
      </c>
      <c r="E7271" s="66" t="s">
        <v>59857</v>
      </c>
      <c r="F7271" s="66" t="s">
        <v>59857</v>
      </c>
      <c r="G7271" s="66" t="s">
        <v>3923</v>
      </c>
      <c r="H7271" s="66" t="s">
        <v>3924</v>
      </c>
      <c r="I7271" s="66" t="s">
        <v>2230</v>
      </c>
      <c r="J7271" s="68" t="s">
        <v>177</v>
      </c>
      <c r="K7271" s="68" t="s">
        <v>1420</v>
      </c>
      <c r="L7271" s="68" t="s">
        <v>2229</v>
      </c>
      <c r="M7271" s="66" t="s">
        <v>59858</v>
      </c>
      <c r="N7271" s="67" t="s">
        <v>3993</v>
      </c>
      <c r="O7271" s="67" t="s">
        <v>4040</v>
      </c>
      <c r="P7271" s="67" t="s">
        <v>4008</v>
      </c>
      <c r="Q7271" s="67" t="s">
        <v>177</v>
      </c>
      <c r="R7271" s="67" t="s">
        <v>6023</v>
      </c>
      <c r="S7271" s="67" t="s">
        <v>19997</v>
      </c>
      <c r="T7271" s="67" t="s">
        <v>6025</v>
      </c>
      <c r="U7271" s="67" t="s">
        <v>6026</v>
      </c>
      <c r="V7271" s="67" t="s">
        <v>3932</v>
      </c>
      <c r="W7271" s="67" t="s">
        <v>59859</v>
      </c>
      <c r="X7271" s="67" t="s">
        <v>3934</v>
      </c>
      <c r="Y7271" s="67" t="s">
        <v>7182</v>
      </c>
      <c r="Z7271" s="67" t="s">
        <v>4718</v>
      </c>
      <c r="AA7271" s="67" t="s">
        <v>59860</v>
      </c>
      <c r="AB7271" s="67" t="s">
        <v>59861</v>
      </c>
      <c r="AC7271" s="67" t="s">
        <v>3939</v>
      </c>
      <c r="AD7271" s="67" t="s">
        <v>3940</v>
      </c>
      <c r="AE7271" s="67" t="s">
        <v>3941</v>
      </c>
      <c r="AF7271" s="67" t="s">
        <v>3940</v>
      </c>
      <c r="AG7271" s="67" t="s">
        <v>59862</v>
      </c>
      <c r="AH7271" s="67" t="s">
        <v>59863</v>
      </c>
      <c r="AI7271" s="67" t="s">
        <v>16925</v>
      </c>
      <c r="AJ7271" s="67" t="s">
        <v>3945</v>
      </c>
    </row>
    <row r="7272" spans="1:36" x14ac:dyDescent="0.2">
      <c r="A7272" s="66" t="s">
        <v>3919</v>
      </c>
      <c r="B7272" s="67" t="s">
        <v>59864</v>
      </c>
      <c r="C7272" s="66" t="str">
        <f t="shared" si="113"/>
        <v>P.S. SAN PEDRO DE PICHANAZ</v>
      </c>
      <c r="D7272" s="67" t="s">
        <v>3921</v>
      </c>
      <c r="E7272" s="66" t="s">
        <v>59865</v>
      </c>
      <c r="F7272" s="66" t="s">
        <v>59865</v>
      </c>
      <c r="G7272" s="66" t="s">
        <v>3923</v>
      </c>
      <c r="H7272" s="66" t="s">
        <v>3924</v>
      </c>
      <c r="I7272" s="66" t="s">
        <v>1787</v>
      </c>
      <c r="J7272" s="68" t="s">
        <v>198</v>
      </c>
      <c r="K7272" s="68" t="s">
        <v>873</v>
      </c>
      <c r="L7272" s="68" t="s">
        <v>1786</v>
      </c>
      <c r="M7272" s="66" t="s">
        <v>59866</v>
      </c>
      <c r="N7272" s="67" t="s">
        <v>4076</v>
      </c>
      <c r="O7272" s="67" t="s">
        <v>3928</v>
      </c>
      <c r="P7272" s="67" t="s">
        <v>3928</v>
      </c>
      <c r="Q7272" s="67" t="s">
        <v>198</v>
      </c>
      <c r="R7272" s="67" t="s">
        <v>873</v>
      </c>
      <c r="S7272" s="67" t="s">
        <v>1786</v>
      </c>
      <c r="T7272" s="67" t="s">
        <v>7217</v>
      </c>
      <c r="U7272" s="67" t="s">
        <v>7218</v>
      </c>
      <c r="V7272" s="67" t="s">
        <v>3932</v>
      </c>
      <c r="W7272" s="67" t="s">
        <v>3948</v>
      </c>
      <c r="X7272" s="67" t="s">
        <v>3934</v>
      </c>
      <c r="Y7272" s="67" t="s">
        <v>7219</v>
      </c>
      <c r="Z7272" s="67" t="s">
        <v>59867</v>
      </c>
      <c r="AA7272" s="67" t="s">
        <v>3954</v>
      </c>
      <c r="AB7272" s="67" t="s">
        <v>59868</v>
      </c>
      <c r="AC7272" s="67" t="s">
        <v>3939</v>
      </c>
      <c r="AD7272" s="67" t="s">
        <v>3940</v>
      </c>
      <c r="AE7272" s="67" t="s">
        <v>3941</v>
      </c>
      <c r="AF7272" s="67" t="s">
        <v>3940</v>
      </c>
      <c r="AG7272" s="67" t="s">
        <v>59869</v>
      </c>
      <c r="AH7272" s="67" t="s">
        <v>59870</v>
      </c>
      <c r="AI7272" s="67" t="s">
        <v>59871</v>
      </c>
      <c r="AJ7272" s="67" t="s">
        <v>3945</v>
      </c>
    </row>
    <row r="7273" spans="1:36" x14ac:dyDescent="0.2">
      <c r="A7273" s="66" t="s">
        <v>3919</v>
      </c>
      <c r="B7273" s="67" t="s">
        <v>59872</v>
      </c>
      <c r="C7273" s="66" t="str">
        <f t="shared" si="113"/>
        <v>P.S. SAN JUAN GRANDE</v>
      </c>
      <c r="D7273" s="67" t="s">
        <v>3921</v>
      </c>
      <c r="E7273" s="66" t="s">
        <v>59873</v>
      </c>
      <c r="F7273" s="66" t="s">
        <v>59873</v>
      </c>
      <c r="G7273" s="66" t="s">
        <v>3923</v>
      </c>
      <c r="H7273" s="66" t="s">
        <v>3924</v>
      </c>
      <c r="I7273" s="66" t="s">
        <v>816</v>
      </c>
      <c r="J7273" s="68" t="s">
        <v>216</v>
      </c>
      <c r="K7273" s="68" t="s">
        <v>815</v>
      </c>
      <c r="L7273" s="68" t="s">
        <v>216</v>
      </c>
      <c r="M7273" s="66" t="s">
        <v>59874</v>
      </c>
      <c r="N7273" s="67" t="s">
        <v>4650</v>
      </c>
      <c r="O7273" s="67" t="s">
        <v>3951</v>
      </c>
      <c r="P7273" s="67" t="s">
        <v>4208</v>
      </c>
      <c r="Q7273" s="67" t="s">
        <v>216</v>
      </c>
      <c r="R7273" s="67" t="s">
        <v>216</v>
      </c>
      <c r="S7273" s="67" t="s">
        <v>6427</v>
      </c>
      <c r="T7273" s="67" t="s">
        <v>5366</v>
      </c>
      <c r="U7273" s="67" t="s">
        <v>5367</v>
      </c>
      <c r="V7273" s="67" t="s">
        <v>3968</v>
      </c>
      <c r="W7273" s="67" t="s">
        <v>59875</v>
      </c>
      <c r="X7273" s="67" t="s">
        <v>3934</v>
      </c>
      <c r="Y7273" s="67" t="s">
        <v>6429</v>
      </c>
      <c r="Z7273" s="67" t="s">
        <v>10999</v>
      </c>
      <c r="AA7273" s="67" t="s">
        <v>26146</v>
      </c>
      <c r="AB7273" s="67" t="s">
        <v>59876</v>
      </c>
      <c r="AC7273" s="67" t="s">
        <v>3939</v>
      </c>
      <c r="AD7273" s="67" t="s">
        <v>3940</v>
      </c>
      <c r="AE7273" s="67" t="s">
        <v>3941</v>
      </c>
      <c r="AF7273" s="67" t="s">
        <v>3940</v>
      </c>
      <c r="AG7273" s="67" t="s">
        <v>3945</v>
      </c>
      <c r="AH7273" s="67" t="s">
        <v>3945</v>
      </c>
      <c r="AI7273" s="67" t="s">
        <v>3945</v>
      </c>
      <c r="AJ7273" s="67" t="s">
        <v>3945</v>
      </c>
    </row>
    <row r="7274" spans="1:36" x14ac:dyDescent="0.2">
      <c r="A7274" s="66" t="s">
        <v>3919</v>
      </c>
      <c r="B7274" s="67" t="s">
        <v>59877</v>
      </c>
      <c r="C7274" s="66" t="str">
        <f t="shared" si="113"/>
        <v>C.S. TEMBLADERA</v>
      </c>
      <c r="D7274" s="67" t="s">
        <v>4128</v>
      </c>
      <c r="E7274" s="66" t="s">
        <v>4839</v>
      </c>
      <c r="F7274" s="66" t="s">
        <v>4839</v>
      </c>
      <c r="G7274" s="66" t="s">
        <v>4763</v>
      </c>
      <c r="H7274" s="66" t="s">
        <v>4038</v>
      </c>
      <c r="I7274" s="66" t="s">
        <v>490</v>
      </c>
      <c r="J7274" s="68" t="s">
        <v>147</v>
      </c>
      <c r="K7274" s="68" t="s">
        <v>488</v>
      </c>
      <c r="L7274" s="68" t="s">
        <v>489</v>
      </c>
      <c r="M7274" s="66" t="s">
        <v>59878</v>
      </c>
      <c r="N7274" s="67" t="s">
        <v>3926</v>
      </c>
      <c r="O7274" s="67" t="s">
        <v>4208</v>
      </c>
      <c r="P7274" s="67" t="s">
        <v>3928</v>
      </c>
      <c r="Q7274" s="67" t="s">
        <v>147</v>
      </c>
      <c r="R7274" s="67" t="s">
        <v>488</v>
      </c>
      <c r="S7274" s="67" t="s">
        <v>4839</v>
      </c>
      <c r="T7274" s="67" t="s">
        <v>4198</v>
      </c>
      <c r="U7274" s="67" t="s">
        <v>4199</v>
      </c>
      <c r="V7274" s="67" t="s">
        <v>4765</v>
      </c>
      <c r="W7274" s="67" t="s">
        <v>59879</v>
      </c>
      <c r="X7274" s="67" t="s">
        <v>3934</v>
      </c>
      <c r="Y7274" s="67" t="s">
        <v>59880</v>
      </c>
      <c r="Z7274" s="67" t="s">
        <v>3970</v>
      </c>
      <c r="AA7274" s="67" t="s">
        <v>59881</v>
      </c>
      <c r="AB7274" s="67" t="s">
        <v>59882</v>
      </c>
      <c r="AC7274" s="67" t="s">
        <v>3939</v>
      </c>
      <c r="AD7274" s="67" t="s">
        <v>3940</v>
      </c>
      <c r="AE7274" s="67" t="s">
        <v>3941</v>
      </c>
      <c r="AF7274" s="67" t="s">
        <v>3940</v>
      </c>
      <c r="AG7274" s="67" t="s">
        <v>59883</v>
      </c>
      <c r="AH7274" s="67" t="s">
        <v>59884</v>
      </c>
      <c r="AI7274" s="67" t="s">
        <v>15576</v>
      </c>
      <c r="AJ7274" s="67" t="s">
        <v>3945</v>
      </c>
    </row>
    <row r="7275" spans="1:36" x14ac:dyDescent="0.2">
      <c r="A7275" s="66" t="s">
        <v>3919</v>
      </c>
      <c r="B7275" s="67" t="s">
        <v>59885</v>
      </c>
      <c r="C7275" s="66" t="str">
        <f t="shared" si="113"/>
        <v>C.S. SANTA ROSA</v>
      </c>
      <c r="D7275" s="67" t="s">
        <v>4128</v>
      </c>
      <c r="E7275" s="66" t="s">
        <v>732</v>
      </c>
      <c r="F7275" s="66" t="s">
        <v>732</v>
      </c>
      <c r="G7275" s="66" t="s">
        <v>4129</v>
      </c>
      <c r="H7275" s="66" t="s">
        <v>3924</v>
      </c>
      <c r="I7275" s="66" t="s">
        <v>2266</v>
      </c>
      <c r="J7275" s="68" t="s">
        <v>147</v>
      </c>
      <c r="K7275" s="68" t="s">
        <v>459</v>
      </c>
      <c r="L7275" s="68" t="s">
        <v>732</v>
      </c>
      <c r="M7275" s="66" t="s">
        <v>59886</v>
      </c>
      <c r="N7275" s="67" t="s">
        <v>3926</v>
      </c>
      <c r="O7275" s="67" t="s">
        <v>4363</v>
      </c>
      <c r="P7275" s="67" t="s">
        <v>4008</v>
      </c>
      <c r="Q7275" s="67" t="s">
        <v>147</v>
      </c>
      <c r="R7275" s="67" t="s">
        <v>459</v>
      </c>
      <c r="S7275" s="67" t="s">
        <v>732</v>
      </c>
      <c r="T7275" s="67" t="s">
        <v>4716</v>
      </c>
      <c r="U7275" s="67" t="s">
        <v>4717</v>
      </c>
      <c r="V7275" s="67" t="s">
        <v>4135</v>
      </c>
      <c r="W7275" s="67" t="s">
        <v>59887</v>
      </c>
      <c r="X7275" s="67" t="s">
        <v>3934</v>
      </c>
      <c r="Y7275" s="67" t="s">
        <v>5492</v>
      </c>
      <c r="Z7275" s="67" t="s">
        <v>4257</v>
      </c>
      <c r="AA7275" s="67" t="s">
        <v>8742</v>
      </c>
      <c r="AB7275" s="67" t="s">
        <v>59888</v>
      </c>
      <c r="AC7275" s="67" t="s">
        <v>3939</v>
      </c>
      <c r="AD7275" s="67" t="s">
        <v>3940</v>
      </c>
      <c r="AE7275" s="67" t="s">
        <v>3941</v>
      </c>
      <c r="AF7275" s="67" t="s">
        <v>3940</v>
      </c>
      <c r="AG7275" s="67" t="s">
        <v>59889</v>
      </c>
      <c r="AH7275" s="67" t="s">
        <v>59890</v>
      </c>
      <c r="AI7275" s="67" t="s">
        <v>11905</v>
      </c>
      <c r="AJ7275" s="67" t="s">
        <v>3945</v>
      </c>
    </row>
    <row r="7276" spans="1:36" x14ac:dyDescent="0.2">
      <c r="A7276" s="66" t="s">
        <v>3919</v>
      </c>
      <c r="B7276" s="67" t="s">
        <v>59891</v>
      </c>
      <c r="C7276" s="66" t="str">
        <f t="shared" si="113"/>
        <v>P.S. EL ROLLO</v>
      </c>
      <c r="D7276" s="67" t="s">
        <v>3921</v>
      </c>
      <c r="E7276" s="66" t="s">
        <v>59892</v>
      </c>
      <c r="F7276" s="66" t="s">
        <v>59892</v>
      </c>
      <c r="G7276" s="66" t="s">
        <v>3923</v>
      </c>
      <c r="H7276" s="66" t="s">
        <v>3924</v>
      </c>
      <c r="I7276" s="66" t="s">
        <v>458</v>
      </c>
      <c r="J7276" s="68" t="s">
        <v>147</v>
      </c>
      <c r="K7276" s="68" t="s">
        <v>148</v>
      </c>
      <c r="L7276" s="68" t="s">
        <v>457</v>
      </c>
      <c r="M7276" s="66" t="s">
        <v>59893</v>
      </c>
      <c r="N7276" s="67" t="s">
        <v>3926</v>
      </c>
      <c r="O7276" s="67" t="s">
        <v>3927</v>
      </c>
      <c r="P7276" s="67" t="s">
        <v>3928</v>
      </c>
      <c r="Q7276" s="67" t="s">
        <v>147</v>
      </c>
      <c r="R7276" s="67" t="s">
        <v>148</v>
      </c>
      <c r="S7276" s="67" t="s">
        <v>3929</v>
      </c>
      <c r="T7276" s="67" t="s">
        <v>3930</v>
      </c>
      <c r="U7276" s="67" t="s">
        <v>3931</v>
      </c>
      <c r="V7276" s="67" t="s">
        <v>3932</v>
      </c>
      <c r="W7276" s="67" t="s">
        <v>3933</v>
      </c>
      <c r="X7276" s="67" t="s">
        <v>3934</v>
      </c>
      <c r="Y7276" s="67" t="s">
        <v>21336</v>
      </c>
      <c r="Z7276" s="67" t="s">
        <v>3936</v>
      </c>
      <c r="AA7276" s="67" t="s">
        <v>4708</v>
      </c>
      <c r="AB7276" s="67" t="s">
        <v>59894</v>
      </c>
      <c r="AC7276" s="67" t="s">
        <v>3939</v>
      </c>
      <c r="AD7276" s="67" t="s">
        <v>3940</v>
      </c>
      <c r="AE7276" s="67" t="s">
        <v>3941</v>
      </c>
      <c r="AF7276" s="67" t="s">
        <v>3940</v>
      </c>
      <c r="AG7276" s="67" t="s">
        <v>59895</v>
      </c>
      <c r="AH7276" s="67" t="s">
        <v>59896</v>
      </c>
      <c r="AI7276" s="67" t="s">
        <v>59897</v>
      </c>
      <c r="AJ7276" s="67" t="s">
        <v>3945</v>
      </c>
    </row>
    <row r="7277" spans="1:36" x14ac:dyDescent="0.2">
      <c r="A7277" s="66" t="s">
        <v>3919</v>
      </c>
      <c r="B7277" s="67" t="s">
        <v>59898</v>
      </c>
      <c r="C7277" s="66" t="str">
        <f t="shared" si="113"/>
        <v>P.S. SAN PEDRO DE CHOROS</v>
      </c>
      <c r="D7277" s="67" t="s">
        <v>3921</v>
      </c>
      <c r="E7277" s="66" t="s">
        <v>59899</v>
      </c>
      <c r="F7277" s="66" t="s">
        <v>59899</v>
      </c>
      <c r="G7277" s="66" t="s">
        <v>3923</v>
      </c>
      <c r="H7277" s="66" t="s">
        <v>3924</v>
      </c>
      <c r="I7277" s="66" t="s">
        <v>458</v>
      </c>
      <c r="J7277" s="68" t="s">
        <v>147</v>
      </c>
      <c r="K7277" s="68" t="s">
        <v>148</v>
      </c>
      <c r="L7277" s="68" t="s">
        <v>457</v>
      </c>
      <c r="M7277" s="66" t="s">
        <v>59900</v>
      </c>
      <c r="N7277" s="67" t="s">
        <v>3926</v>
      </c>
      <c r="O7277" s="67" t="s">
        <v>4311</v>
      </c>
      <c r="P7277" s="67" t="s">
        <v>4008</v>
      </c>
      <c r="Q7277" s="67" t="s">
        <v>147</v>
      </c>
      <c r="R7277" s="67" t="s">
        <v>1987</v>
      </c>
      <c r="S7277" s="67" t="s">
        <v>457</v>
      </c>
      <c r="T7277" s="67" t="s">
        <v>3930</v>
      </c>
      <c r="U7277" s="67" t="s">
        <v>3931</v>
      </c>
      <c r="V7277" s="67" t="s">
        <v>3932</v>
      </c>
      <c r="W7277" s="67" t="s">
        <v>3933</v>
      </c>
      <c r="X7277" s="67" t="s">
        <v>3934</v>
      </c>
      <c r="Y7277" s="67" t="s">
        <v>59901</v>
      </c>
      <c r="Z7277" s="67" t="s">
        <v>3936</v>
      </c>
      <c r="AA7277" s="67" t="s">
        <v>59902</v>
      </c>
      <c r="AB7277" s="67" t="s">
        <v>59903</v>
      </c>
      <c r="AC7277" s="67" t="s">
        <v>3939</v>
      </c>
      <c r="AD7277" s="67" t="s">
        <v>3940</v>
      </c>
      <c r="AE7277" s="67" t="s">
        <v>3941</v>
      </c>
      <c r="AF7277" s="67" t="s">
        <v>3940</v>
      </c>
      <c r="AG7277" s="67" t="s">
        <v>59904</v>
      </c>
      <c r="AH7277" s="67" t="s">
        <v>59905</v>
      </c>
      <c r="AI7277" s="67" t="s">
        <v>59906</v>
      </c>
      <c r="AJ7277" s="67" t="s">
        <v>3945</v>
      </c>
    </row>
    <row r="7278" spans="1:36" x14ac:dyDescent="0.2">
      <c r="A7278" s="66" t="s">
        <v>3919</v>
      </c>
      <c r="B7278" s="67" t="s">
        <v>59907</v>
      </c>
      <c r="C7278" s="66" t="str">
        <f t="shared" si="113"/>
        <v>P.S. SUPAYACU</v>
      </c>
      <c r="D7278" s="67" t="s">
        <v>3921</v>
      </c>
      <c r="E7278" s="66" t="s">
        <v>59908</v>
      </c>
      <c r="F7278" s="66" t="s">
        <v>59908</v>
      </c>
      <c r="G7278" s="66" t="s">
        <v>3923</v>
      </c>
      <c r="H7278" s="66" t="s">
        <v>3924</v>
      </c>
      <c r="I7278" s="66" t="s">
        <v>1036</v>
      </c>
      <c r="J7278" s="68" t="s">
        <v>147</v>
      </c>
      <c r="K7278" s="68" t="s">
        <v>379</v>
      </c>
      <c r="L7278" s="68" t="s">
        <v>1035</v>
      </c>
      <c r="M7278" s="66" t="s">
        <v>59909</v>
      </c>
      <c r="N7278" s="67" t="s">
        <v>3926</v>
      </c>
      <c r="O7278" s="67" t="s">
        <v>4493</v>
      </c>
      <c r="P7278" s="67" t="s">
        <v>3964</v>
      </c>
      <c r="Q7278" s="67" t="s">
        <v>147</v>
      </c>
      <c r="R7278" s="67" t="s">
        <v>379</v>
      </c>
      <c r="S7278" s="67" t="s">
        <v>3966</v>
      </c>
      <c r="T7278" s="67" t="s">
        <v>4494</v>
      </c>
      <c r="U7278" s="67" t="s">
        <v>4495</v>
      </c>
      <c r="V7278" s="67" t="s">
        <v>3968</v>
      </c>
      <c r="W7278" s="67" t="s">
        <v>59910</v>
      </c>
      <c r="X7278" s="67" t="s">
        <v>3934</v>
      </c>
      <c r="Y7278" s="67" t="s">
        <v>5492</v>
      </c>
      <c r="Z7278" s="67" t="s">
        <v>3936</v>
      </c>
      <c r="AA7278" s="67" t="s">
        <v>7173</v>
      </c>
      <c r="AB7278" s="67" t="s">
        <v>59911</v>
      </c>
      <c r="AC7278" s="67" t="s">
        <v>3939</v>
      </c>
      <c r="AD7278" s="67" t="s">
        <v>3940</v>
      </c>
      <c r="AE7278" s="67" t="s">
        <v>3941</v>
      </c>
      <c r="AF7278" s="67" t="s">
        <v>3940</v>
      </c>
      <c r="AG7278" s="67" t="s">
        <v>59912</v>
      </c>
      <c r="AH7278" s="67" t="s">
        <v>59913</v>
      </c>
      <c r="AI7278" s="67" t="s">
        <v>59914</v>
      </c>
      <c r="AJ7278" s="67" t="s">
        <v>3945</v>
      </c>
    </row>
    <row r="7279" spans="1:36" x14ac:dyDescent="0.2">
      <c r="A7279" s="66" t="s">
        <v>3919</v>
      </c>
      <c r="B7279" s="67" t="s">
        <v>59915</v>
      </c>
      <c r="C7279" s="66" t="str">
        <f t="shared" si="113"/>
        <v>C.S. ARANJUEZ</v>
      </c>
      <c r="D7279" s="67" t="s">
        <v>4128</v>
      </c>
      <c r="E7279" s="66" t="s">
        <v>59916</v>
      </c>
      <c r="F7279" s="66" t="s">
        <v>59916</v>
      </c>
      <c r="G7279" s="66" t="s">
        <v>4129</v>
      </c>
      <c r="H7279" s="66" t="s">
        <v>3924</v>
      </c>
      <c r="I7279" s="66" t="s">
        <v>310</v>
      </c>
      <c r="J7279" s="68" t="s">
        <v>256</v>
      </c>
      <c r="K7279" s="68" t="s">
        <v>309</v>
      </c>
      <c r="L7279" s="68" t="s">
        <v>309</v>
      </c>
      <c r="M7279" s="66" t="s">
        <v>59917</v>
      </c>
      <c r="N7279" s="67" t="s">
        <v>4183</v>
      </c>
      <c r="O7279" s="67" t="s">
        <v>4008</v>
      </c>
      <c r="P7279" s="67" t="s">
        <v>3951</v>
      </c>
      <c r="Q7279" s="67" t="s">
        <v>256</v>
      </c>
      <c r="R7279" s="67" t="s">
        <v>5131</v>
      </c>
      <c r="S7279" s="67" t="s">
        <v>10828</v>
      </c>
      <c r="T7279" s="67" t="s">
        <v>5133</v>
      </c>
      <c r="U7279" s="67" t="s">
        <v>5134</v>
      </c>
      <c r="V7279" s="67" t="s">
        <v>4135</v>
      </c>
      <c r="W7279" s="67" t="s">
        <v>59918</v>
      </c>
      <c r="X7279" s="67" t="s">
        <v>3934</v>
      </c>
      <c r="Y7279" s="67" t="s">
        <v>3945</v>
      </c>
      <c r="Z7279" s="67" t="s">
        <v>4293</v>
      </c>
      <c r="AA7279" s="67" t="s">
        <v>59919</v>
      </c>
      <c r="AB7279" s="67" t="s">
        <v>59920</v>
      </c>
      <c r="AC7279" s="67" t="s">
        <v>3939</v>
      </c>
      <c r="AD7279" s="67" t="s">
        <v>3940</v>
      </c>
      <c r="AE7279" s="67" t="s">
        <v>3941</v>
      </c>
      <c r="AF7279" s="67" t="s">
        <v>3940</v>
      </c>
      <c r="AG7279" s="67" t="s">
        <v>59921</v>
      </c>
      <c r="AH7279" s="67" t="s">
        <v>59922</v>
      </c>
      <c r="AI7279" s="67" t="s">
        <v>59923</v>
      </c>
      <c r="AJ7279" s="67" t="s">
        <v>3945</v>
      </c>
    </row>
    <row r="7280" spans="1:36" x14ac:dyDescent="0.2">
      <c r="A7280" s="66" t="s">
        <v>3919</v>
      </c>
      <c r="B7280" s="67" t="s">
        <v>59924</v>
      </c>
      <c r="C7280" s="66" t="str">
        <f t="shared" si="113"/>
        <v>P.S. PUENTE IPOKI</v>
      </c>
      <c r="D7280" s="67" t="s">
        <v>3921</v>
      </c>
      <c r="E7280" s="66" t="s">
        <v>59925</v>
      </c>
      <c r="F7280" s="66" t="s">
        <v>59925</v>
      </c>
      <c r="G7280" s="66" t="s">
        <v>3923</v>
      </c>
      <c r="H7280" s="66" t="s">
        <v>3924</v>
      </c>
      <c r="I7280" s="66" t="s">
        <v>3093</v>
      </c>
      <c r="J7280" s="68" t="s">
        <v>156</v>
      </c>
      <c r="K7280" s="68" t="s">
        <v>417</v>
      </c>
      <c r="L7280" s="68" t="s">
        <v>3092</v>
      </c>
      <c r="M7280" s="66" t="s">
        <v>59926</v>
      </c>
      <c r="N7280" s="67" t="s">
        <v>3963</v>
      </c>
      <c r="O7280" s="67" t="s">
        <v>4008</v>
      </c>
      <c r="P7280" s="67" t="s">
        <v>3951</v>
      </c>
      <c r="Q7280" s="67" t="s">
        <v>156</v>
      </c>
      <c r="R7280" s="67" t="s">
        <v>417</v>
      </c>
      <c r="S7280" s="67" t="s">
        <v>41695</v>
      </c>
      <c r="T7280" s="67" t="s">
        <v>4599</v>
      </c>
      <c r="U7280" s="67" t="s">
        <v>4600</v>
      </c>
      <c r="V7280" s="67" t="s">
        <v>3968</v>
      </c>
      <c r="W7280" s="67" t="s">
        <v>3948</v>
      </c>
      <c r="X7280" s="67" t="s">
        <v>3934</v>
      </c>
      <c r="Y7280" s="67" t="s">
        <v>4601</v>
      </c>
      <c r="Z7280" s="67" t="s">
        <v>59927</v>
      </c>
      <c r="AA7280" s="67" t="s">
        <v>59928</v>
      </c>
      <c r="AB7280" s="67" t="s">
        <v>59929</v>
      </c>
      <c r="AC7280" s="67" t="s">
        <v>3939</v>
      </c>
      <c r="AD7280" s="67" t="s">
        <v>3940</v>
      </c>
      <c r="AE7280" s="67" t="s">
        <v>3941</v>
      </c>
      <c r="AF7280" s="67" t="s">
        <v>3940</v>
      </c>
      <c r="AG7280" s="67" t="s">
        <v>59930</v>
      </c>
      <c r="AH7280" s="67" t="s">
        <v>59931</v>
      </c>
      <c r="AI7280" s="67" t="s">
        <v>15425</v>
      </c>
      <c r="AJ7280" s="67" t="s">
        <v>3945</v>
      </c>
    </row>
    <row r="7281" spans="1:36" x14ac:dyDescent="0.2">
      <c r="A7281" s="66" t="s">
        <v>3919</v>
      </c>
      <c r="B7281" s="67" t="s">
        <v>59932</v>
      </c>
      <c r="C7281" s="66" t="str">
        <f t="shared" si="113"/>
        <v>C.S. PUERTO BERMUDEZ</v>
      </c>
      <c r="D7281" s="67" t="s">
        <v>4128</v>
      </c>
      <c r="E7281" s="66" t="s">
        <v>874</v>
      </c>
      <c r="F7281" s="66" t="s">
        <v>874</v>
      </c>
      <c r="G7281" s="66" t="s">
        <v>4763</v>
      </c>
      <c r="H7281" s="66" t="s">
        <v>4038</v>
      </c>
      <c r="I7281" s="66" t="s">
        <v>875</v>
      </c>
      <c r="J7281" s="68" t="s">
        <v>198</v>
      </c>
      <c r="K7281" s="68" t="s">
        <v>873</v>
      </c>
      <c r="L7281" s="68" t="s">
        <v>874</v>
      </c>
      <c r="M7281" s="66" t="s">
        <v>59933</v>
      </c>
      <c r="N7281" s="67" t="s">
        <v>4076</v>
      </c>
      <c r="O7281" s="67" t="s">
        <v>3928</v>
      </c>
      <c r="P7281" s="67" t="s">
        <v>4008</v>
      </c>
      <c r="Q7281" s="67" t="s">
        <v>198</v>
      </c>
      <c r="R7281" s="67" t="s">
        <v>873</v>
      </c>
      <c r="S7281" s="67" t="s">
        <v>874</v>
      </c>
      <c r="T7281" s="67" t="s">
        <v>7217</v>
      </c>
      <c r="U7281" s="67" t="s">
        <v>7218</v>
      </c>
      <c r="V7281" s="67" t="s">
        <v>4765</v>
      </c>
      <c r="W7281" s="67" t="s">
        <v>59934</v>
      </c>
      <c r="X7281" s="67" t="s">
        <v>3934</v>
      </c>
      <c r="Y7281" s="67" t="s">
        <v>59935</v>
      </c>
      <c r="Z7281" s="67" t="s">
        <v>3970</v>
      </c>
      <c r="AA7281" s="67" t="s">
        <v>59936</v>
      </c>
      <c r="AB7281" s="67" t="s">
        <v>59937</v>
      </c>
      <c r="AC7281" s="67" t="s">
        <v>3939</v>
      </c>
      <c r="AD7281" s="67" t="s">
        <v>3940</v>
      </c>
      <c r="AE7281" s="67" t="s">
        <v>3941</v>
      </c>
      <c r="AF7281" s="67" t="s">
        <v>3940</v>
      </c>
      <c r="AG7281" s="67" t="s">
        <v>59938</v>
      </c>
      <c r="AH7281" s="67" t="s">
        <v>59939</v>
      </c>
      <c r="AI7281" s="67" t="s">
        <v>59940</v>
      </c>
      <c r="AJ7281" s="67" t="s">
        <v>3945</v>
      </c>
    </row>
    <row r="7282" spans="1:36" x14ac:dyDescent="0.2">
      <c r="A7282" s="66" t="s">
        <v>3919</v>
      </c>
      <c r="B7282" s="67" t="s">
        <v>59941</v>
      </c>
      <c r="C7282" s="66" t="str">
        <f t="shared" si="113"/>
        <v>P.S. EL MILAGRO</v>
      </c>
      <c r="D7282" s="67" t="s">
        <v>3921</v>
      </c>
      <c r="E7282" s="66" t="s">
        <v>1969</v>
      </c>
      <c r="F7282" s="66" t="s">
        <v>1969</v>
      </c>
      <c r="G7282" s="66" t="s">
        <v>3923</v>
      </c>
      <c r="H7282" s="66" t="s">
        <v>3924</v>
      </c>
      <c r="I7282" s="66" t="s">
        <v>875</v>
      </c>
      <c r="J7282" s="68" t="s">
        <v>198</v>
      </c>
      <c r="K7282" s="68" t="s">
        <v>873</v>
      </c>
      <c r="L7282" s="68" t="s">
        <v>874</v>
      </c>
      <c r="M7282" s="66" t="s">
        <v>59942</v>
      </c>
      <c r="N7282" s="67" t="s">
        <v>4076</v>
      </c>
      <c r="O7282" s="67" t="s">
        <v>3928</v>
      </c>
      <c r="P7282" s="67" t="s">
        <v>4008</v>
      </c>
      <c r="Q7282" s="67" t="s">
        <v>198</v>
      </c>
      <c r="R7282" s="67" t="s">
        <v>873</v>
      </c>
      <c r="S7282" s="67" t="s">
        <v>874</v>
      </c>
      <c r="T7282" s="67" t="s">
        <v>7217</v>
      </c>
      <c r="U7282" s="67" t="s">
        <v>7218</v>
      </c>
      <c r="V7282" s="67" t="s">
        <v>3968</v>
      </c>
      <c r="W7282" s="67" t="s">
        <v>3940</v>
      </c>
      <c r="X7282" s="67" t="s">
        <v>3934</v>
      </c>
      <c r="Y7282" s="67" t="s">
        <v>13010</v>
      </c>
      <c r="Z7282" s="67" t="s">
        <v>7663</v>
      </c>
      <c r="AA7282" s="67" t="s">
        <v>7923</v>
      </c>
      <c r="AB7282" s="67" t="s">
        <v>59943</v>
      </c>
      <c r="AC7282" s="67" t="s">
        <v>3939</v>
      </c>
      <c r="AD7282" s="67" t="s">
        <v>3940</v>
      </c>
      <c r="AE7282" s="67" t="s">
        <v>3941</v>
      </c>
      <c r="AF7282" s="67" t="s">
        <v>3940</v>
      </c>
      <c r="AG7282" s="67" t="s">
        <v>59944</v>
      </c>
      <c r="AH7282" s="67" t="s">
        <v>59945</v>
      </c>
      <c r="AI7282" s="67" t="s">
        <v>59946</v>
      </c>
      <c r="AJ7282" s="67" t="s">
        <v>3945</v>
      </c>
    </row>
    <row r="7283" spans="1:36" x14ac:dyDescent="0.2">
      <c r="A7283" s="66" t="s">
        <v>3919</v>
      </c>
      <c r="B7283" s="67" t="s">
        <v>59947</v>
      </c>
      <c r="C7283" s="66" t="str">
        <f t="shared" si="113"/>
        <v>P.S. ALTO CHIVIS</v>
      </c>
      <c r="D7283" s="67" t="s">
        <v>3921</v>
      </c>
      <c r="E7283" s="66" t="s">
        <v>59948</v>
      </c>
      <c r="F7283" s="66" t="s">
        <v>59948</v>
      </c>
      <c r="G7283" s="66" t="s">
        <v>3923</v>
      </c>
      <c r="H7283" s="66" t="s">
        <v>3924</v>
      </c>
      <c r="I7283" s="66" t="s">
        <v>875</v>
      </c>
      <c r="J7283" s="68" t="s">
        <v>198</v>
      </c>
      <c r="K7283" s="68" t="s">
        <v>873</v>
      </c>
      <c r="L7283" s="68" t="s">
        <v>874</v>
      </c>
      <c r="M7283" s="66" t="s">
        <v>59949</v>
      </c>
      <c r="N7283" s="67" t="s">
        <v>4076</v>
      </c>
      <c r="O7283" s="67" t="s">
        <v>3928</v>
      </c>
      <c r="P7283" s="67" t="s">
        <v>4008</v>
      </c>
      <c r="Q7283" s="67" t="s">
        <v>198</v>
      </c>
      <c r="R7283" s="67" t="s">
        <v>873</v>
      </c>
      <c r="S7283" s="67" t="s">
        <v>874</v>
      </c>
      <c r="T7283" s="67" t="s">
        <v>7217</v>
      </c>
      <c r="U7283" s="67" t="s">
        <v>7218</v>
      </c>
      <c r="V7283" s="67" t="s">
        <v>3932</v>
      </c>
      <c r="W7283" s="67" t="s">
        <v>3940</v>
      </c>
      <c r="X7283" s="67" t="s">
        <v>3934</v>
      </c>
      <c r="Y7283" s="67" t="s">
        <v>58020</v>
      </c>
      <c r="Z7283" s="67" t="s">
        <v>4081</v>
      </c>
      <c r="AA7283" s="67" t="s">
        <v>3954</v>
      </c>
      <c r="AB7283" s="67" t="s">
        <v>59950</v>
      </c>
      <c r="AC7283" s="67" t="s">
        <v>3939</v>
      </c>
      <c r="AD7283" s="67" t="s">
        <v>3940</v>
      </c>
      <c r="AE7283" s="67" t="s">
        <v>3941</v>
      </c>
      <c r="AF7283" s="67" t="s">
        <v>3940</v>
      </c>
      <c r="AG7283" s="67" t="s">
        <v>59951</v>
      </c>
      <c r="AH7283" s="67" t="s">
        <v>59952</v>
      </c>
      <c r="AI7283" s="67" t="s">
        <v>59953</v>
      </c>
      <c r="AJ7283" s="67" t="s">
        <v>3945</v>
      </c>
    </row>
    <row r="7284" spans="1:36" x14ac:dyDescent="0.2">
      <c r="A7284" s="66" t="s">
        <v>3919</v>
      </c>
      <c r="B7284" s="67" t="s">
        <v>59954</v>
      </c>
      <c r="C7284" s="66" t="str">
        <f t="shared" si="113"/>
        <v>P.S. QUIRISHARI</v>
      </c>
      <c r="D7284" s="67" t="s">
        <v>3921</v>
      </c>
      <c r="E7284" s="66" t="s">
        <v>59955</v>
      </c>
      <c r="F7284" s="66" t="s">
        <v>59955</v>
      </c>
      <c r="G7284" s="66" t="s">
        <v>3923</v>
      </c>
      <c r="H7284" s="66" t="s">
        <v>3924</v>
      </c>
      <c r="I7284" s="66" t="s">
        <v>875</v>
      </c>
      <c r="J7284" s="68" t="s">
        <v>198</v>
      </c>
      <c r="K7284" s="68" t="s">
        <v>873</v>
      </c>
      <c r="L7284" s="68" t="s">
        <v>874</v>
      </c>
      <c r="M7284" s="66" t="s">
        <v>59956</v>
      </c>
      <c r="N7284" s="67" t="s">
        <v>4076</v>
      </c>
      <c r="O7284" s="67" t="s">
        <v>3928</v>
      </c>
      <c r="P7284" s="67" t="s">
        <v>4008</v>
      </c>
      <c r="Q7284" s="67" t="s">
        <v>198</v>
      </c>
      <c r="R7284" s="67" t="s">
        <v>873</v>
      </c>
      <c r="S7284" s="67" t="s">
        <v>874</v>
      </c>
      <c r="T7284" s="67" t="s">
        <v>7217</v>
      </c>
      <c r="U7284" s="67" t="s">
        <v>7218</v>
      </c>
      <c r="V7284" s="67" t="s">
        <v>3932</v>
      </c>
      <c r="W7284" s="67" t="s">
        <v>3940</v>
      </c>
      <c r="X7284" s="67" t="s">
        <v>3934</v>
      </c>
      <c r="Y7284" s="67" t="s">
        <v>58020</v>
      </c>
      <c r="Z7284" s="67" t="s">
        <v>3948</v>
      </c>
      <c r="AA7284" s="67" t="s">
        <v>32725</v>
      </c>
      <c r="AB7284" s="67" t="s">
        <v>59957</v>
      </c>
      <c r="AC7284" s="67" t="s">
        <v>3939</v>
      </c>
      <c r="AD7284" s="67" t="s">
        <v>3940</v>
      </c>
      <c r="AE7284" s="67" t="s">
        <v>3941</v>
      </c>
      <c r="AF7284" s="67" t="s">
        <v>3940</v>
      </c>
      <c r="AG7284" s="67" t="s">
        <v>59958</v>
      </c>
      <c r="AH7284" s="67" t="s">
        <v>59959</v>
      </c>
      <c r="AI7284" s="67" t="s">
        <v>59960</v>
      </c>
      <c r="AJ7284" s="67" t="s">
        <v>3945</v>
      </c>
    </row>
    <row r="7285" spans="1:36" x14ac:dyDescent="0.2">
      <c r="A7285" s="66" t="s">
        <v>3919</v>
      </c>
      <c r="B7285" s="67" t="s">
        <v>59961</v>
      </c>
      <c r="C7285" s="66" t="str">
        <f t="shared" si="113"/>
        <v>P.S. SARGENTO LORENZ</v>
      </c>
      <c r="D7285" s="67" t="s">
        <v>3921</v>
      </c>
      <c r="E7285" s="66" t="s">
        <v>59962</v>
      </c>
      <c r="F7285" s="66" t="s">
        <v>59962</v>
      </c>
      <c r="G7285" s="66" t="s">
        <v>3923</v>
      </c>
      <c r="H7285" s="66" t="s">
        <v>3924</v>
      </c>
      <c r="I7285" s="66" t="s">
        <v>875</v>
      </c>
      <c r="J7285" s="68" t="s">
        <v>198</v>
      </c>
      <c r="K7285" s="68" t="s">
        <v>873</v>
      </c>
      <c r="L7285" s="68" t="s">
        <v>874</v>
      </c>
      <c r="M7285" s="66" t="s">
        <v>59963</v>
      </c>
      <c r="N7285" s="67" t="s">
        <v>4076</v>
      </c>
      <c r="O7285" s="67" t="s">
        <v>3928</v>
      </c>
      <c r="P7285" s="67" t="s">
        <v>4008</v>
      </c>
      <c r="Q7285" s="67" t="s">
        <v>198</v>
      </c>
      <c r="R7285" s="67" t="s">
        <v>873</v>
      </c>
      <c r="S7285" s="67" t="s">
        <v>874</v>
      </c>
      <c r="T7285" s="67" t="s">
        <v>7217</v>
      </c>
      <c r="U7285" s="67" t="s">
        <v>7218</v>
      </c>
      <c r="V7285" s="67" t="s">
        <v>3932</v>
      </c>
      <c r="W7285" s="67" t="s">
        <v>59964</v>
      </c>
      <c r="X7285" s="67" t="s">
        <v>3934</v>
      </c>
      <c r="Y7285" s="67" t="s">
        <v>23250</v>
      </c>
      <c r="Z7285" s="67" t="s">
        <v>4081</v>
      </c>
      <c r="AA7285" s="67" t="s">
        <v>3954</v>
      </c>
      <c r="AB7285" s="67" t="s">
        <v>59965</v>
      </c>
      <c r="AC7285" s="67" t="s">
        <v>3939</v>
      </c>
      <c r="AD7285" s="67" t="s">
        <v>3940</v>
      </c>
      <c r="AE7285" s="67" t="s">
        <v>3941</v>
      </c>
      <c r="AF7285" s="67" t="s">
        <v>3940</v>
      </c>
      <c r="AG7285" s="67" t="s">
        <v>59966</v>
      </c>
      <c r="AH7285" s="67" t="s">
        <v>59967</v>
      </c>
      <c r="AI7285" s="67" t="s">
        <v>59968</v>
      </c>
      <c r="AJ7285" s="67" t="s">
        <v>3945</v>
      </c>
    </row>
    <row r="7286" spans="1:36" x14ac:dyDescent="0.2">
      <c r="A7286" s="66" t="s">
        <v>3919</v>
      </c>
      <c r="B7286" s="67" t="s">
        <v>59969</v>
      </c>
      <c r="C7286" s="66" t="str">
        <f t="shared" si="113"/>
        <v>P.S. DUELAC</v>
      </c>
      <c r="D7286" s="67" t="s">
        <v>3921</v>
      </c>
      <c r="E7286" s="66" t="s">
        <v>59970</v>
      </c>
      <c r="F7286" s="66" t="s">
        <v>59970</v>
      </c>
      <c r="G7286" s="66" t="s">
        <v>3923</v>
      </c>
      <c r="H7286" s="66" t="s">
        <v>3924</v>
      </c>
      <c r="I7286" s="66" t="s">
        <v>1932</v>
      </c>
      <c r="J7286" s="68" t="s">
        <v>159</v>
      </c>
      <c r="K7286" s="68" t="s">
        <v>542</v>
      </c>
      <c r="L7286" s="68" t="s">
        <v>1931</v>
      </c>
      <c r="M7286" s="66" t="s">
        <v>59971</v>
      </c>
      <c r="N7286" s="67" t="s">
        <v>4131</v>
      </c>
      <c r="O7286" s="67" t="s">
        <v>3928</v>
      </c>
      <c r="P7286" s="67" t="s">
        <v>4008</v>
      </c>
      <c r="Q7286" s="67" t="s">
        <v>159</v>
      </c>
      <c r="R7286" s="67" t="s">
        <v>542</v>
      </c>
      <c r="S7286" s="67" t="s">
        <v>1931</v>
      </c>
      <c r="T7286" s="67" t="s">
        <v>5028</v>
      </c>
      <c r="U7286" s="67" t="s">
        <v>5029</v>
      </c>
      <c r="V7286" s="67" t="s">
        <v>3932</v>
      </c>
      <c r="W7286" s="67" t="s">
        <v>5030</v>
      </c>
      <c r="X7286" s="67" t="s">
        <v>3934</v>
      </c>
      <c r="Y7286" s="67" t="s">
        <v>3945</v>
      </c>
      <c r="Z7286" s="67" t="s">
        <v>3936</v>
      </c>
      <c r="AA7286" s="67" t="s">
        <v>15759</v>
      </c>
      <c r="AB7286" s="67" t="s">
        <v>59972</v>
      </c>
      <c r="AC7286" s="67" t="s">
        <v>3939</v>
      </c>
      <c r="AD7286" s="67" t="s">
        <v>3940</v>
      </c>
      <c r="AE7286" s="67" t="s">
        <v>3941</v>
      </c>
      <c r="AF7286" s="67" t="s">
        <v>3940</v>
      </c>
      <c r="AG7286" s="67" t="s">
        <v>59973</v>
      </c>
      <c r="AH7286" s="67" t="s">
        <v>59974</v>
      </c>
      <c r="AI7286" s="67" t="s">
        <v>59975</v>
      </c>
      <c r="AJ7286" s="67" t="s">
        <v>3945</v>
      </c>
    </row>
    <row r="7287" spans="1:36" x14ac:dyDescent="0.2">
      <c r="A7287" s="66" t="s">
        <v>3919</v>
      </c>
      <c r="B7287" s="67" t="s">
        <v>59976</v>
      </c>
      <c r="C7287" s="66" t="str">
        <f t="shared" si="113"/>
        <v>P.S. MUCHIC</v>
      </c>
      <c r="D7287" s="67" t="s">
        <v>3921</v>
      </c>
      <c r="E7287" s="66" t="s">
        <v>59977</v>
      </c>
      <c r="F7287" s="66" t="s">
        <v>59977</v>
      </c>
      <c r="G7287" s="66" t="s">
        <v>3923</v>
      </c>
      <c r="H7287" s="66" t="s">
        <v>3924</v>
      </c>
      <c r="I7287" s="66" t="s">
        <v>2496</v>
      </c>
      <c r="J7287" s="68" t="s">
        <v>348</v>
      </c>
      <c r="K7287" s="68" t="s">
        <v>537</v>
      </c>
      <c r="L7287" s="68" t="s">
        <v>537</v>
      </c>
      <c r="M7287" s="66" t="s">
        <v>59978</v>
      </c>
      <c r="N7287" s="67" t="s">
        <v>3927</v>
      </c>
      <c r="O7287" s="67" t="s">
        <v>4146</v>
      </c>
      <c r="P7287" s="67" t="s">
        <v>3951</v>
      </c>
      <c r="Q7287" s="67" t="s">
        <v>348</v>
      </c>
      <c r="R7287" s="67" t="s">
        <v>537</v>
      </c>
      <c r="S7287" s="67" t="s">
        <v>537</v>
      </c>
      <c r="T7287" s="67" t="s">
        <v>4995</v>
      </c>
      <c r="U7287" s="67" t="s">
        <v>4996</v>
      </c>
      <c r="V7287" s="67" t="s">
        <v>3932</v>
      </c>
      <c r="W7287" s="67" t="s">
        <v>4997</v>
      </c>
      <c r="X7287" s="67" t="s">
        <v>3934</v>
      </c>
      <c r="Y7287" s="67" t="s">
        <v>59979</v>
      </c>
      <c r="Z7287" s="67" t="s">
        <v>4136</v>
      </c>
      <c r="AA7287" s="67" t="s">
        <v>12780</v>
      </c>
      <c r="AB7287" s="67" t="s">
        <v>59980</v>
      </c>
      <c r="AC7287" s="67" t="s">
        <v>3939</v>
      </c>
      <c r="AD7287" s="67" t="s">
        <v>3940</v>
      </c>
      <c r="AE7287" s="67" t="s">
        <v>3941</v>
      </c>
      <c r="AF7287" s="67" t="s">
        <v>3940</v>
      </c>
      <c r="AG7287" s="67" t="s">
        <v>3945</v>
      </c>
      <c r="AH7287" s="67" t="s">
        <v>3945</v>
      </c>
      <c r="AI7287" s="67" t="s">
        <v>3945</v>
      </c>
      <c r="AJ7287" s="67" t="s">
        <v>3945</v>
      </c>
    </row>
    <row r="7288" spans="1:36" x14ac:dyDescent="0.2">
      <c r="A7288" s="66" t="s">
        <v>3919</v>
      </c>
      <c r="B7288" s="67" t="s">
        <v>59981</v>
      </c>
      <c r="C7288" s="66" t="str">
        <f t="shared" si="113"/>
        <v>P.S. GORDILLOS</v>
      </c>
      <c r="D7288" s="67" t="s">
        <v>3921</v>
      </c>
      <c r="E7288" s="66" t="s">
        <v>59982</v>
      </c>
      <c r="F7288" s="66" t="s">
        <v>59982</v>
      </c>
      <c r="G7288" s="66" t="s">
        <v>3923</v>
      </c>
      <c r="H7288" s="66" t="s">
        <v>3924</v>
      </c>
      <c r="I7288" s="66" t="s">
        <v>804</v>
      </c>
      <c r="J7288" s="68" t="s">
        <v>147</v>
      </c>
      <c r="K7288" s="68" t="s">
        <v>324</v>
      </c>
      <c r="L7288" s="68" t="s">
        <v>803</v>
      </c>
      <c r="M7288" s="66" t="s">
        <v>59983</v>
      </c>
      <c r="N7288" s="67" t="s">
        <v>3926</v>
      </c>
      <c r="O7288" s="67" t="s">
        <v>3950</v>
      </c>
      <c r="P7288" s="67" t="s">
        <v>3951</v>
      </c>
      <c r="Q7288" s="67" t="s">
        <v>147</v>
      </c>
      <c r="R7288" s="67" t="s">
        <v>324</v>
      </c>
      <c r="S7288" s="67" t="s">
        <v>324</v>
      </c>
      <c r="T7288" s="67" t="s">
        <v>4198</v>
      </c>
      <c r="U7288" s="67" t="s">
        <v>4199</v>
      </c>
      <c r="V7288" s="67" t="s">
        <v>3932</v>
      </c>
      <c r="W7288" s="67" t="s">
        <v>58725</v>
      </c>
      <c r="X7288" s="67" t="s">
        <v>3934</v>
      </c>
      <c r="Y7288" s="67" t="s">
        <v>59984</v>
      </c>
      <c r="Z7288" s="67" t="s">
        <v>59985</v>
      </c>
      <c r="AA7288" s="67" t="s">
        <v>59986</v>
      </c>
      <c r="AB7288" s="67" t="s">
        <v>59987</v>
      </c>
      <c r="AC7288" s="67" t="s">
        <v>3939</v>
      </c>
      <c r="AD7288" s="67" t="s">
        <v>3940</v>
      </c>
      <c r="AE7288" s="67" t="s">
        <v>3941</v>
      </c>
      <c r="AF7288" s="67" t="s">
        <v>3940</v>
      </c>
      <c r="AG7288" s="67" t="s">
        <v>59988</v>
      </c>
      <c r="AH7288" s="67" t="s">
        <v>59989</v>
      </c>
      <c r="AI7288" s="67" t="s">
        <v>33676</v>
      </c>
      <c r="AJ7288" s="67" t="s">
        <v>3945</v>
      </c>
    </row>
    <row r="7289" spans="1:36" x14ac:dyDescent="0.2">
      <c r="A7289" s="66" t="s">
        <v>3919</v>
      </c>
      <c r="B7289" s="67" t="s">
        <v>59990</v>
      </c>
      <c r="C7289" s="66" t="str">
        <f t="shared" si="113"/>
        <v>P.S. FRONTERA SAN FRANCISCO</v>
      </c>
      <c r="D7289" s="67" t="s">
        <v>3921</v>
      </c>
      <c r="E7289" s="66" t="s">
        <v>59991</v>
      </c>
      <c r="F7289" s="66" t="s">
        <v>59991</v>
      </c>
      <c r="G7289" s="66" t="s">
        <v>3923</v>
      </c>
      <c r="H7289" s="66" t="s">
        <v>3924</v>
      </c>
      <c r="I7289" s="66" t="s">
        <v>381</v>
      </c>
      <c r="J7289" s="68" t="s">
        <v>147</v>
      </c>
      <c r="K7289" s="68" t="s">
        <v>379</v>
      </c>
      <c r="L7289" s="68" t="s">
        <v>380</v>
      </c>
      <c r="M7289" s="66" t="s">
        <v>59992</v>
      </c>
      <c r="N7289" s="67" t="s">
        <v>3926</v>
      </c>
      <c r="O7289" s="67" t="s">
        <v>4493</v>
      </c>
      <c r="P7289" s="67" t="s">
        <v>3928</v>
      </c>
      <c r="Q7289" s="67" t="s">
        <v>147</v>
      </c>
      <c r="R7289" s="67" t="s">
        <v>379</v>
      </c>
      <c r="S7289" s="67" t="s">
        <v>380</v>
      </c>
      <c r="T7289" s="67" t="s">
        <v>4494</v>
      </c>
      <c r="U7289" s="67" t="s">
        <v>4495</v>
      </c>
      <c r="V7289" s="67" t="s">
        <v>3932</v>
      </c>
      <c r="W7289" s="67" t="s">
        <v>59993</v>
      </c>
      <c r="X7289" s="67" t="s">
        <v>3934</v>
      </c>
      <c r="Y7289" s="67" t="s">
        <v>59994</v>
      </c>
      <c r="Z7289" s="67" t="s">
        <v>18613</v>
      </c>
      <c r="AA7289" s="67" t="s">
        <v>7327</v>
      </c>
      <c r="AB7289" s="67" t="s">
        <v>59995</v>
      </c>
      <c r="AC7289" s="67" t="s">
        <v>3939</v>
      </c>
      <c r="AD7289" s="67" t="s">
        <v>3940</v>
      </c>
      <c r="AE7289" s="67" t="s">
        <v>3941</v>
      </c>
      <c r="AF7289" s="67" t="s">
        <v>3940</v>
      </c>
      <c r="AG7289" s="67" t="s">
        <v>59996</v>
      </c>
      <c r="AH7289" s="67" t="s">
        <v>59997</v>
      </c>
      <c r="AI7289" s="67" t="s">
        <v>7988</v>
      </c>
      <c r="AJ7289" s="67" t="s">
        <v>3945</v>
      </c>
    </row>
    <row r="7290" spans="1:36" x14ac:dyDescent="0.2">
      <c r="A7290" s="66" t="s">
        <v>3919</v>
      </c>
      <c r="B7290" s="67" t="s">
        <v>59998</v>
      </c>
      <c r="C7290" s="66" t="str">
        <f t="shared" si="113"/>
        <v>P.S. LA CAPILLA</v>
      </c>
      <c r="D7290" s="67" t="s">
        <v>3921</v>
      </c>
      <c r="E7290" s="66" t="s">
        <v>1013</v>
      </c>
      <c r="F7290" s="66" t="s">
        <v>1013</v>
      </c>
      <c r="G7290" s="66" t="s">
        <v>3923</v>
      </c>
      <c r="H7290" s="66" t="s">
        <v>3924</v>
      </c>
      <c r="I7290" s="66" t="s">
        <v>1148</v>
      </c>
      <c r="J7290" s="68" t="s">
        <v>147</v>
      </c>
      <c r="K7290" s="68" t="s">
        <v>379</v>
      </c>
      <c r="L7290" s="68" t="s">
        <v>1147</v>
      </c>
      <c r="M7290" s="66" t="s">
        <v>59999</v>
      </c>
      <c r="N7290" s="67" t="s">
        <v>3926</v>
      </c>
      <c r="O7290" s="67" t="s">
        <v>4493</v>
      </c>
      <c r="P7290" s="67" t="s">
        <v>4160</v>
      </c>
      <c r="Q7290" s="67" t="s">
        <v>147</v>
      </c>
      <c r="R7290" s="67" t="s">
        <v>379</v>
      </c>
      <c r="S7290" s="67" t="s">
        <v>1147</v>
      </c>
      <c r="T7290" s="67" t="s">
        <v>4494</v>
      </c>
      <c r="U7290" s="67" t="s">
        <v>4495</v>
      </c>
      <c r="V7290" s="67" t="s">
        <v>3932</v>
      </c>
      <c r="W7290" s="67" t="s">
        <v>6162</v>
      </c>
      <c r="X7290" s="67" t="s">
        <v>3934</v>
      </c>
      <c r="Y7290" s="67" t="s">
        <v>60000</v>
      </c>
      <c r="Z7290" s="67" t="s">
        <v>60001</v>
      </c>
      <c r="AA7290" s="67" t="s">
        <v>8405</v>
      </c>
      <c r="AB7290" s="67" t="s">
        <v>60002</v>
      </c>
      <c r="AC7290" s="67" t="s">
        <v>3939</v>
      </c>
      <c r="AD7290" s="67" t="s">
        <v>3940</v>
      </c>
      <c r="AE7290" s="67" t="s">
        <v>3941</v>
      </c>
      <c r="AF7290" s="67" t="s">
        <v>3940</v>
      </c>
      <c r="AG7290" s="67" t="s">
        <v>60003</v>
      </c>
      <c r="AH7290" s="67" t="s">
        <v>60004</v>
      </c>
      <c r="AI7290" s="67" t="s">
        <v>3945</v>
      </c>
      <c r="AJ7290" s="67" t="s">
        <v>3945</v>
      </c>
    </row>
    <row r="7291" spans="1:36" x14ac:dyDescent="0.2">
      <c r="A7291" s="66" t="s">
        <v>3919</v>
      </c>
      <c r="B7291" s="67" t="s">
        <v>60005</v>
      </c>
      <c r="C7291" s="66" t="str">
        <f t="shared" si="113"/>
        <v>P.S. TALABAYA</v>
      </c>
      <c r="D7291" s="67" t="s">
        <v>3921</v>
      </c>
      <c r="E7291" s="66" t="s">
        <v>60006</v>
      </c>
      <c r="F7291" s="66" t="s">
        <v>60006</v>
      </c>
      <c r="G7291" s="66" t="s">
        <v>3923</v>
      </c>
      <c r="H7291" s="66" t="s">
        <v>3924</v>
      </c>
      <c r="I7291" s="66" t="s">
        <v>3700</v>
      </c>
      <c r="J7291" s="68" t="s">
        <v>154</v>
      </c>
      <c r="K7291" s="68" t="s">
        <v>1882</v>
      </c>
      <c r="L7291" s="68" t="s">
        <v>3699</v>
      </c>
      <c r="M7291" s="66" t="s">
        <v>60007</v>
      </c>
      <c r="N7291" s="67" t="s">
        <v>4403</v>
      </c>
      <c r="O7291" s="67" t="s">
        <v>3951</v>
      </c>
      <c r="P7291" s="67" t="s">
        <v>4146</v>
      </c>
      <c r="Q7291" s="67" t="s">
        <v>154</v>
      </c>
      <c r="R7291" s="67" t="s">
        <v>154</v>
      </c>
      <c r="S7291" s="67" t="s">
        <v>1882</v>
      </c>
      <c r="T7291" s="67" t="s">
        <v>4404</v>
      </c>
      <c r="U7291" s="67" t="s">
        <v>4405</v>
      </c>
      <c r="V7291" s="67" t="s">
        <v>3968</v>
      </c>
      <c r="W7291" s="67" t="s">
        <v>60008</v>
      </c>
      <c r="X7291" s="67" t="s">
        <v>3934</v>
      </c>
      <c r="Y7291" s="67" t="s">
        <v>4664</v>
      </c>
      <c r="Z7291" s="67" t="s">
        <v>20065</v>
      </c>
      <c r="AA7291" s="67" t="s">
        <v>20696</v>
      </c>
      <c r="AB7291" s="67" t="s">
        <v>60009</v>
      </c>
      <c r="AC7291" s="67" t="s">
        <v>3939</v>
      </c>
      <c r="AD7291" s="67" t="s">
        <v>3940</v>
      </c>
      <c r="AE7291" s="67" t="s">
        <v>3941</v>
      </c>
      <c r="AF7291" s="67" t="s">
        <v>3940</v>
      </c>
      <c r="AG7291" s="67" t="s">
        <v>60010</v>
      </c>
      <c r="AH7291" s="67" t="s">
        <v>60011</v>
      </c>
      <c r="AI7291" s="67" t="s">
        <v>7084</v>
      </c>
      <c r="AJ7291" s="67" t="s">
        <v>3945</v>
      </c>
    </row>
    <row r="7292" spans="1:36" x14ac:dyDescent="0.2">
      <c r="A7292" s="66" t="s">
        <v>3919</v>
      </c>
      <c r="B7292" s="67" t="s">
        <v>60012</v>
      </c>
      <c r="C7292" s="66" t="str">
        <f t="shared" si="113"/>
        <v>P.S. PONA ALTA</v>
      </c>
      <c r="D7292" s="67" t="s">
        <v>3921</v>
      </c>
      <c r="E7292" s="66" t="s">
        <v>60013</v>
      </c>
      <c r="F7292" s="66" t="s">
        <v>60013</v>
      </c>
      <c r="G7292" s="66" t="s">
        <v>3923</v>
      </c>
      <c r="H7292" s="66" t="s">
        <v>3924</v>
      </c>
      <c r="I7292" s="66" t="s">
        <v>557</v>
      </c>
      <c r="J7292" s="68" t="s">
        <v>159</v>
      </c>
      <c r="K7292" s="68" t="s">
        <v>542</v>
      </c>
      <c r="L7292" s="68" t="s">
        <v>556</v>
      </c>
      <c r="M7292" s="66" t="s">
        <v>60014</v>
      </c>
      <c r="N7292" s="67" t="s">
        <v>4131</v>
      </c>
      <c r="O7292" s="67" t="s">
        <v>3928</v>
      </c>
      <c r="P7292" s="67" t="s">
        <v>4064</v>
      </c>
      <c r="Q7292" s="67" t="s">
        <v>159</v>
      </c>
      <c r="R7292" s="67" t="s">
        <v>542</v>
      </c>
      <c r="S7292" s="67" t="s">
        <v>205</v>
      </c>
      <c r="T7292" s="67" t="s">
        <v>5028</v>
      </c>
      <c r="U7292" s="67" t="s">
        <v>5029</v>
      </c>
      <c r="V7292" s="67" t="s">
        <v>3932</v>
      </c>
      <c r="W7292" s="67" t="s">
        <v>5030</v>
      </c>
      <c r="X7292" s="67" t="s">
        <v>3934</v>
      </c>
      <c r="Y7292" s="67" t="s">
        <v>3945</v>
      </c>
      <c r="Z7292" s="67" t="s">
        <v>3936</v>
      </c>
      <c r="AA7292" s="67" t="s">
        <v>60015</v>
      </c>
      <c r="AB7292" s="67" t="s">
        <v>60016</v>
      </c>
      <c r="AC7292" s="67" t="s">
        <v>3939</v>
      </c>
      <c r="AD7292" s="67" t="s">
        <v>3940</v>
      </c>
      <c r="AE7292" s="67" t="s">
        <v>3941</v>
      </c>
      <c r="AF7292" s="67" t="s">
        <v>3940</v>
      </c>
      <c r="AG7292" s="67" t="s">
        <v>60017</v>
      </c>
      <c r="AH7292" s="67" t="s">
        <v>60018</v>
      </c>
      <c r="AI7292" s="67" t="s">
        <v>60019</v>
      </c>
      <c r="AJ7292" s="67" t="s">
        <v>3945</v>
      </c>
    </row>
    <row r="7293" spans="1:36" x14ac:dyDescent="0.2">
      <c r="A7293" s="66" t="s">
        <v>3919</v>
      </c>
      <c r="B7293" s="67" t="s">
        <v>60020</v>
      </c>
      <c r="C7293" s="66" t="str">
        <f t="shared" si="113"/>
        <v>C.S. TUPAC AMARU I</v>
      </c>
      <c r="D7293" s="67" t="s">
        <v>4128</v>
      </c>
      <c r="E7293" s="66" t="s">
        <v>60021</v>
      </c>
      <c r="F7293" s="66" t="s">
        <v>60021</v>
      </c>
      <c r="G7293" s="66" t="s">
        <v>4129</v>
      </c>
      <c r="H7293" s="66" t="s">
        <v>3924</v>
      </c>
      <c r="I7293" s="66" t="s">
        <v>162</v>
      </c>
      <c r="J7293" s="68" t="s">
        <v>159</v>
      </c>
      <c r="K7293" s="68" t="s">
        <v>160</v>
      </c>
      <c r="L7293" s="68" t="s">
        <v>161</v>
      </c>
      <c r="M7293" s="66" t="s">
        <v>60022</v>
      </c>
      <c r="N7293" s="67" t="s">
        <v>4131</v>
      </c>
      <c r="O7293" s="67" t="s">
        <v>4040</v>
      </c>
      <c r="P7293" s="67" t="s">
        <v>3950</v>
      </c>
      <c r="Q7293" s="67" t="s">
        <v>159</v>
      </c>
      <c r="R7293" s="67" t="s">
        <v>160</v>
      </c>
      <c r="S7293" s="67" t="s">
        <v>3512</v>
      </c>
      <c r="T7293" s="67" t="s">
        <v>5607</v>
      </c>
      <c r="U7293" s="67" t="s">
        <v>5608</v>
      </c>
      <c r="V7293" s="67" t="s">
        <v>4135</v>
      </c>
      <c r="W7293" s="67" t="s">
        <v>5618</v>
      </c>
      <c r="X7293" s="67" t="s">
        <v>3934</v>
      </c>
      <c r="Y7293" s="67" t="s">
        <v>3945</v>
      </c>
      <c r="Z7293" s="67" t="s">
        <v>3936</v>
      </c>
      <c r="AA7293" s="67" t="s">
        <v>58788</v>
      </c>
      <c r="AB7293" s="67" t="s">
        <v>60023</v>
      </c>
      <c r="AC7293" s="67" t="s">
        <v>3939</v>
      </c>
      <c r="AD7293" s="67" t="s">
        <v>3940</v>
      </c>
      <c r="AE7293" s="67" t="s">
        <v>3941</v>
      </c>
      <c r="AF7293" s="67" t="s">
        <v>3940</v>
      </c>
      <c r="AG7293" s="67" t="s">
        <v>60024</v>
      </c>
      <c r="AH7293" s="67" t="s">
        <v>60025</v>
      </c>
      <c r="AI7293" s="67" t="s">
        <v>60026</v>
      </c>
      <c r="AJ7293" s="67" t="s">
        <v>3945</v>
      </c>
    </row>
    <row r="7294" spans="1:36" x14ac:dyDescent="0.2">
      <c r="A7294" s="66" t="s">
        <v>3919</v>
      </c>
      <c r="B7294" s="67" t="s">
        <v>60027</v>
      </c>
      <c r="C7294" s="66" t="str">
        <f t="shared" si="113"/>
        <v>P.S. YAMBOLON</v>
      </c>
      <c r="D7294" s="67" t="s">
        <v>3921</v>
      </c>
      <c r="E7294" s="66" t="s">
        <v>60028</v>
      </c>
      <c r="F7294" s="66" t="s">
        <v>60028</v>
      </c>
      <c r="G7294" s="66" t="s">
        <v>3923</v>
      </c>
      <c r="H7294" s="66" t="s">
        <v>3924</v>
      </c>
      <c r="I7294" s="66" t="s">
        <v>967</v>
      </c>
      <c r="J7294" s="68" t="s">
        <v>147</v>
      </c>
      <c r="K7294" s="68" t="s">
        <v>459</v>
      </c>
      <c r="L7294" s="68" t="s">
        <v>966</v>
      </c>
      <c r="M7294" s="66" t="s">
        <v>60029</v>
      </c>
      <c r="N7294" s="67" t="s">
        <v>3926</v>
      </c>
      <c r="O7294" s="67" t="s">
        <v>4363</v>
      </c>
      <c r="P7294" s="67" t="s">
        <v>3928</v>
      </c>
      <c r="Q7294" s="67" t="s">
        <v>147</v>
      </c>
      <c r="R7294" s="67" t="s">
        <v>459</v>
      </c>
      <c r="S7294" s="67" t="s">
        <v>1670</v>
      </c>
      <c r="T7294" s="67" t="s">
        <v>4716</v>
      </c>
      <c r="U7294" s="67" t="s">
        <v>4717</v>
      </c>
      <c r="V7294" s="67" t="s">
        <v>3932</v>
      </c>
      <c r="W7294" s="67" t="s">
        <v>6162</v>
      </c>
      <c r="X7294" s="67" t="s">
        <v>3934</v>
      </c>
      <c r="Y7294" s="67" t="s">
        <v>60030</v>
      </c>
      <c r="Z7294" s="67" t="s">
        <v>6163</v>
      </c>
      <c r="AA7294" s="67" t="s">
        <v>6164</v>
      </c>
      <c r="AB7294" s="67" t="s">
        <v>60031</v>
      </c>
      <c r="AC7294" s="67" t="s">
        <v>3939</v>
      </c>
      <c r="AD7294" s="67" t="s">
        <v>3940</v>
      </c>
      <c r="AE7294" s="67" t="s">
        <v>3941</v>
      </c>
      <c r="AF7294" s="67" t="s">
        <v>3940</v>
      </c>
      <c r="AG7294" s="67" t="s">
        <v>60032</v>
      </c>
      <c r="AH7294" s="67" t="s">
        <v>60033</v>
      </c>
      <c r="AI7294" s="67" t="s">
        <v>60034</v>
      </c>
      <c r="AJ7294" s="67" t="s">
        <v>3945</v>
      </c>
    </row>
    <row r="7295" spans="1:36" x14ac:dyDescent="0.2">
      <c r="A7295" s="66" t="s">
        <v>3919</v>
      </c>
      <c r="B7295" s="67" t="s">
        <v>60035</v>
      </c>
      <c r="C7295" s="66" t="str">
        <f t="shared" si="113"/>
        <v>P.S. LOMA LARGA</v>
      </c>
      <c r="D7295" s="67" t="s">
        <v>3921</v>
      </c>
      <c r="E7295" s="66" t="s">
        <v>60036</v>
      </c>
      <c r="F7295" s="66" t="s">
        <v>60036</v>
      </c>
      <c r="G7295" s="66" t="s">
        <v>3923</v>
      </c>
      <c r="H7295" s="66" t="s">
        <v>3924</v>
      </c>
      <c r="I7295" s="66" t="s">
        <v>1148</v>
      </c>
      <c r="J7295" s="68" t="s">
        <v>147</v>
      </c>
      <c r="K7295" s="68" t="s">
        <v>379</v>
      </c>
      <c r="L7295" s="68" t="s">
        <v>1147</v>
      </c>
      <c r="M7295" s="66" t="s">
        <v>60037</v>
      </c>
      <c r="N7295" s="67" t="s">
        <v>3926</v>
      </c>
      <c r="O7295" s="67" t="s">
        <v>4493</v>
      </c>
      <c r="P7295" s="67" t="s">
        <v>4160</v>
      </c>
      <c r="Q7295" s="67" t="s">
        <v>147</v>
      </c>
      <c r="R7295" s="67" t="s">
        <v>379</v>
      </c>
      <c r="S7295" s="67" t="s">
        <v>1147</v>
      </c>
      <c r="T7295" s="67" t="s">
        <v>4494</v>
      </c>
      <c r="U7295" s="67" t="s">
        <v>4495</v>
      </c>
      <c r="V7295" s="67" t="s">
        <v>3932</v>
      </c>
      <c r="W7295" s="67" t="s">
        <v>6162</v>
      </c>
      <c r="X7295" s="67" t="s">
        <v>3934</v>
      </c>
      <c r="Y7295" s="67" t="s">
        <v>60038</v>
      </c>
      <c r="Z7295" s="67" t="s">
        <v>6163</v>
      </c>
      <c r="AA7295" s="67" t="s">
        <v>60039</v>
      </c>
      <c r="AB7295" s="67" t="s">
        <v>60040</v>
      </c>
      <c r="AC7295" s="67" t="s">
        <v>3939</v>
      </c>
      <c r="AD7295" s="67" t="s">
        <v>3940</v>
      </c>
      <c r="AE7295" s="67" t="s">
        <v>3941</v>
      </c>
      <c r="AF7295" s="67" t="s">
        <v>3940</v>
      </c>
      <c r="AG7295" s="67" t="s">
        <v>60041</v>
      </c>
      <c r="AH7295" s="67" t="s">
        <v>60042</v>
      </c>
      <c r="AI7295" s="67" t="s">
        <v>60043</v>
      </c>
      <c r="AJ7295" s="67" t="s">
        <v>3945</v>
      </c>
    </row>
    <row r="7296" spans="1:36" x14ac:dyDescent="0.2">
      <c r="A7296" s="66" t="s">
        <v>3919</v>
      </c>
      <c r="B7296" s="67" t="s">
        <v>60044</v>
      </c>
      <c r="C7296" s="66" t="str">
        <f t="shared" si="113"/>
        <v>P.S. ALTO CHURUMAZU</v>
      </c>
      <c r="D7296" s="67" t="s">
        <v>3921</v>
      </c>
      <c r="E7296" s="66" t="s">
        <v>60045</v>
      </c>
      <c r="F7296" s="66" t="s">
        <v>60045</v>
      </c>
      <c r="G7296" s="66" t="s">
        <v>3923</v>
      </c>
      <c r="H7296" s="66" t="s">
        <v>3924</v>
      </c>
      <c r="I7296" s="66" t="s">
        <v>2800</v>
      </c>
      <c r="J7296" s="68" t="s">
        <v>198</v>
      </c>
      <c r="K7296" s="68" t="s">
        <v>873</v>
      </c>
      <c r="L7296" s="68" t="s">
        <v>873</v>
      </c>
      <c r="M7296" s="66" t="s">
        <v>48753</v>
      </c>
      <c r="N7296" s="67" t="s">
        <v>4076</v>
      </c>
      <c r="O7296" s="67" t="s">
        <v>3928</v>
      </c>
      <c r="P7296" s="67" t="s">
        <v>3951</v>
      </c>
      <c r="Q7296" s="67" t="s">
        <v>198</v>
      </c>
      <c r="R7296" s="67" t="s">
        <v>873</v>
      </c>
      <c r="S7296" s="67" t="s">
        <v>15270</v>
      </c>
      <c r="T7296" s="67" t="s">
        <v>7217</v>
      </c>
      <c r="U7296" s="67" t="s">
        <v>7218</v>
      </c>
      <c r="V7296" s="67" t="s">
        <v>3932</v>
      </c>
      <c r="W7296" s="67" t="s">
        <v>3940</v>
      </c>
      <c r="X7296" s="67" t="s">
        <v>3934</v>
      </c>
      <c r="Y7296" s="67" t="s">
        <v>7662</v>
      </c>
      <c r="Z7296" s="67" t="s">
        <v>4081</v>
      </c>
      <c r="AA7296" s="67" t="s">
        <v>3954</v>
      </c>
      <c r="AB7296" s="67" t="s">
        <v>60046</v>
      </c>
      <c r="AC7296" s="67" t="s">
        <v>3939</v>
      </c>
      <c r="AD7296" s="67" t="s">
        <v>3940</v>
      </c>
      <c r="AE7296" s="67" t="s">
        <v>3941</v>
      </c>
      <c r="AF7296" s="67" t="s">
        <v>3940</v>
      </c>
      <c r="AG7296" s="67" t="s">
        <v>60047</v>
      </c>
      <c r="AH7296" s="67" t="s">
        <v>60048</v>
      </c>
      <c r="AI7296" s="67" t="s">
        <v>60049</v>
      </c>
      <c r="AJ7296" s="67" t="s">
        <v>3945</v>
      </c>
    </row>
    <row r="7297" spans="1:36" x14ac:dyDescent="0.2">
      <c r="A7297" s="66" t="s">
        <v>3919</v>
      </c>
      <c r="B7297" s="67" t="s">
        <v>60050</v>
      </c>
      <c r="C7297" s="66" t="str">
        <f t="shared" si="113"/>
        <v>P.S. MIRAFLORES</v>
      </c>
      <c r="D7297" s="67" t="s">
        <v>3921</v>
      </c>
      <c r="E7297" s="66" t="s">
        <v>205</v>
      </c>
      <c r="F7297" s="66" t="s">
        <v>205</v>
      </c>
      <c r="G7297" s="66" t="s">
        <v>3923</v>
      </c>
      <c r="H7297" s="66" t="s">
        <v>3924</v>
      </c>
      <c r="I7297" s="66" t="s">
        <v>872</v>
      </c>
      <c r="J7297" s="68" t="s">
        <v>147</v>
      </c>
      <c r="K7297" s="68" t="s">
        <v>379</v>
      </c>
      <c r="L7297" s="68" t="s">
        <v>379</v>
      </c>
      <c r="M7297" s="66" t="s">
        <v>39106</v>
      </c>
      <c r="N7297" s="67" t="s">
        <v>3926</v>
      </c>
      <c r="O7297" s="67" t="s">
        <v>4493</v>
      </c>
      <c r="P7297" s="67" t="s">
        <v>3951</v>
      </c>
      <c r="Q7297" s="67" t="s">
        <v>147</v>
      </c>
      <c r="R7297" s="67" t="s">
        <v>379</v>
      </c>
      <c r="S7297" s="67" t="s">
        <v>379</v>
      </c>
      <c r="T7297" s="67" t="s">
        <v>4494</v>
      </c>
      <c r="U7297" s="67" t="s">
        <v>4495</v>
      </c>
      <c r="V7297" s="67" t="s">
        <v>3932</v>
      </c>
      <c r="W7297" s="67" t="s">
        <v>25690</v>
      </c>
      <c r="X7297" s="67" t="s">
        <v>3934</v>
      </c>
      <c r="Y7297" s="67" t="s">
        <v>5492</v>
      </c>
      <c r="Z7297" s="67" t="s">
        <v>3936</v>
      </c>
      <c r="AA7297" s="67" t="s">
        <v>22154</v>
      </c>
      <c r="AB7297" s="67" t="s">
        <v>60051</v>
      </c>
      <c r="AC7297" s="67" t="s">
        <v>3939</v>
      </c>
      <c r="AD7297" s="67" t="s">
        <v>3940</v>
      </c>
      <c r="AE7297" s="67" t="s">
        <v>3941</v>
      </c>
      <c r="AF7297" s="67" t="s">
        <v>3940</v>
      </c>
      <c r="AG7297" s="67" t="s">
        <v>60052</v>
      </c>
      <c r="AH7297" s="67" t="s">
        <v>60053</v>
      </c>
      <c r="AI7297" s="67" t="s">
        <v>60054</v>
      </c>
      <c r="AJ7297" s="67" t="s">
        <v>3945</v>
      </c>
    </row>
    <row r="7298" spans="1:36" x14ac:dyDescent="0.2">
      <c r="A7298" s="66" t="s">
        <v>3919</v>
      </c>
      <c r="B7298" s="67" t="s">
        <v>60055</v>
      </c>
      <c r="C7298" s="66" t="str">
        <f t="shared" si="113"/>
        <v>P.S. PUEBLO LIBRE</v>
      </c>
      <c r="D7298" s="67" t="s">
        <v>3921</v>
      </c>
      <c r="E7298" s="66" t="s">
        <v>425</v>
      </c>
      <c r="F7298" s="66" t="s">
        <v>425</v>
      </c>
      <c r="G7298" s="66" t="s">
        <v>3923</v>
      </c>
      <c r="H7298" s="66" t="s">
        <v>3924</v>
      </c>
      <c r="I7298" s="66" t="s">
        <v>2377</v>
      </c>
      <c r="J7298" s="68" t="s">
        <v>348</v>
      </c>
      <c r="K7298" s="68" t="s">
        <v>349</v>
      </c>
      <c r="L7298" s="68" t="s">
        <v>2376</v>
      </c>
      <c r="M7298" s="66" t="s">
        <v>60056</v>
      </c>
      <c r="N7298" s="67" t="s">
        <v>3927</v>
      </c>
      <c r="O7298" s="67" t="s">
        <v>3928</v>
      </c>
      <c r="P7298" s="67" t="s">
        <v>4008</v>
      </c>
      <c r="Q7298" s="67" t="s">
        <v>348</v>
      </c>
      <c r="R7298" s="67" t="s">
        <v>349</v>
      </c>
      <c r="S7298" s="67" t="s">
        <v>2376</v>
      </c>
      <c r="T7298" s="67" t="s">
        <v>6836</v>
      </c>
      <c r="U7298" s="67" t="s">
        <v>6837</v>
      </c>
      <c r="V7298" s="67" t="s">
        <v>3932</v>
      </c>
      <c r="W7298" s="67" t="s">
        <v>60057</v>
      </c>
      <c r="X7298" s="67" t="s">
        <v>3934</v>
      </c>
      <c r="Y7298" s="67" t="s">
        <v>6839</v>
      </c>
      <c r="Z7298" s="67" t="s">
        <v>4136</v>
      </c>
      <c r="AA7298" s="67" t="s">
        <v>21940</v>
      </c>
      <c r="AB7298" s="67" t="s">
        <v>60058</v>
      </c>
      <c r="AC7298" s="67" t="s">
        <v>3939</v>
      </c>
      <c r="AD7298" s="67" t="s">
        <v>3940</v>
      </c>
      <c r="AE7298" s="67" t="s">
        <v>3941</v>
      </c>
      <c r="AF7298" s="67" t="s">
        <v>3940</v>
      </c>
      <c r="AG7298" s="67" t="s">
        <v>60059</v>
      </c>
      <c r="AH7298" s="67" t="s">
        <v>60060</v>
      </c>
      <c r="AI7298" s="67" t="s">
        <v>4646</v>
      </c>
      <c r="AJ7298" s="67" t="s">
        <v>3945</v>
      </c>
    </row>
    <row r="7299" spans="1:36" x14ac:dyDescent="0.2">
      <c r="A7299" s="66" t="s">
        <v>3919</v>
      </c>
      <c r="B7299" s="67" t="s">
        <v>60061</v>
      </c>
      <c r="C7299" s="66" t="str">
        <f t="shared" ref="C7299:C7362" si="114">CONCATENATE(D7299,E7299)</f>
        <v>P.S. MARCAVALLE</v>
      </c>
      <c r="D7299" s="67" t="s">
        <v>3921</v>
      </c>
      <c r="E7299" s="66" t="s">
        <v>48331</v>
      </c>
      <c r="F7299" s="66" t="s">
        <v>48331</v>
      </c>
      <c r="G7299" s="66" t="s">
        <v>3923</v>
      </c>
      <c r="H7299" s="66" t="s">
        <v>3924</v>
      </c>
      <c r="I7299" s="66" t="s">
        <v>3304</v>
      </c>
      <c r="J7299" s="68" t="s">
        <v>348</v>
      </c>
      <c r="K7299" s="68" t="s">
        <v>349</v>
      </c>
      <c r="L7299" s="68" t="s">
        <v>3303</v>
      </c>
      <c r="M7299" s="66" t="s">
        <v>60062</v>
      </c>
      <c r="N7299" s="67" t="s">
        <v>3927</v>
      </c>
      <c r="O7299" s="67" t="s">
        <v>3928</v>
      </c>
      <c r="P7299" s="67" t="s">
        <v>4008</v>
      </c>
      <c r="Q7299" s="67" t="s">
        <v>348</v>
      </c>
      <c r="R7299" s="67" t="s">
        <v>349</v>
      </c>
      <c r="S7299" s="67" t="s">
        <v>2376</v>
      </c>
      <c r="T7299" s="67" t="s">
        <v>6836</v>
      </c>
      <c r="U7299" s="67" t="s">
        <v>6837</v>
      </c>
      <c r="V7299" s="67" t="s">
        <v>3932</v>
      </c>
      <c r="W7299" s="67" t="s">
        <v>26145</v>
      </c>
      <c r="X7299" s="67" t="s">
        <v>3934</v>
      </c>
      <c r="Y7299" s="67" t="s">
        <v>3945</v>
      </c>
      <c r="Z7299" s="67" t="s">
        <v>4257</v>
      </c>
      <c r="AA7299" s="67" t="s">
        <v>21940</v>
      </c>
      <c r="AB7299" s="67" t="s">
        <v>60063</v>
      </c>
      <c r="AC7299" s="67" t="s">
        <v>3939</v>
      </c>
      <c r="AD7299" s="67" t="s">
        <v>3940</v>
      </c>
      <c r="AE7299" s="67" t="s">
        <v>3941</v>
      </c>
      <c r="AF7299" s="67" t="s">
        <v>3940</v>
      </c>
      <c r="AG7299" s="67" t="s">
        <v>60064</v>
      </c>
      <c r="AH7299" s="67" t="s">
        <v>60065</v>
      </c>
      <c r="AI7299" s="67" t="s">
        <v>60066</v>
      </c>
      <c r="AJ7299" s="67" t="s">
        <v>3945</v>
      </c>
    </row>
    <row r="7300" spans="1:36" x14ac:dyDescent="0.2">
      <c r="A7300" s="66" t="s">
        <v>3919</v>
      </c>
      <c r="B7300" s="67" t="s">
        <v>60067</v>
      </c>
      <c r="C7300" s="66" t="str">
        <f t="shared" si="114"/>
        <v>P.S. TAURIBAMBA</v>
      </c>
      <c r="D7300" s="67" t="s">
        <v>3921</v>
      </c>
      <c r="E7300" s="66" t="s">
        <v>60068</v>
      </c>
      <c r="F7300" s="66" t="s">
        <v>60068</v>
      </c>
      <c r="G7300" s="66" t="s">
        <v>3923</v>
      </c>
      <c r="H7300" s="66" t="s">
        <v>3924</v>
      </c>
      <c r="I7300" s="66" t="s">
        <v>3304</v>
      </c>
      <c r="J7300" s="68" t="s">
        <v>348</v>
      </c>
      <c r="K7300" s="68" t="s">
        <v>349</v>
      </c>
      <c r="L7300" s="68" t="s">
        <v>3303</v>
      </c>
      <c r="M7300" s="66" t="s">
        <v>60069</v>
      </c>
      <c r="N7300" s="67" t="s">
        <v>3927</v>
      </c>
      <c r="O7300" s="67" t="s">
        <v>3928</v>
      </c>
      <c r="P7300" s="67" t="s">
        <v>4008</v>
      </c>
      <c r="Q7300" s="67" t="s">
        <v>348</v>
      </c>
      <c r="R7300" s="67" t="s">
        <v>349</v>
      </c>
      <c r="S7300" s="67" t="s">
        <v>2376</v>
      </c>
      <c r="T7300" s="67" t="s">
        <v>6836</v>
      </c>
      <c r="U7300" s="67" t="s">
        <v>6837</v>
      </c>
      <c r="V7300" s="67" t="s">
        <v>3932</v>
      </c>
      <c r="W7300" s="67" t="s">
        <v>49250</v>
      </c>
      <c r="X7300" s="67" t="s">
        <v>3934</v>
      </c>
      <c r="Y7300" s="67" t="s">
        <v>6839</v>
      </c>
      <c r="Z7300" s="67" t="s">
        <v>4257</v>
      </c>
      <c r="AA7300" s="67" t="s">
        <v>47793</v>
      </c>
      <c r="AB7300" s="67" t="s">
        <v>60070</v>
      </c>
      <c r="AC7300" s="67" t="s">
        <v>3939</v>
      </c>
      <c r="AD7300" s="67" t="s">
        <v>3940</v>
      </c>
      <c r="AE7300" s="67" t="s">
        <v>3941</v>
      </c>
      <c r="AF7300" s="67" t="s">
        <v>3940</v>
      </c>
      <c r="AG7300" s="67" t="s">
        <v>60071</v>
      </c>
      <c r="AH7300" s="67" t="s">
        <v>60072</v>
      </c>
      <c r="AI7300" s="67" t="s">
        <v>41111</v>
      </c>
      <c r="AJ7300" s="67" t="s">
        <v>3945</v>
      </c>
    </row>
    <row r="7301" spans="1:36" x14ac:dyDescent="0.2">
      <c r="A7301" s="66" t="s">
        <v>3919</v>
      </c>
      <c r="B7301" s="67" t="s">
        <v>60073</v>
      </c>
      <c r="C7301" s="66" t="str">
        <f t="shared" si="114"/>
        <v>P.S. JAHUANGA</v>
      </c>
      <c r="D7301" s="67" t="s">
        <v>3921</v>
      </c>
      <c r="E7301" s="66" t="s">
        <v>60074</v>
      </c>
      <c r="F7301" s="66" t="s">
        <v>60074</v>
      </c>
      <c r="G7301" s="66" t="s">
        <v>3923</v>
      </c>
      <c r="H7301" s="66" t="s">
        <v>3924</v>
      </c>
      <c r="I7301" s="66" t="s">
        <v>557</v>
      </c>
      <c r="J7301" s="68" t="s">
        <v>159</v>
      </c>
      <c r="K7301" s="68" t="s">
        <v>542</v>
      </c>
      <c r="L7301" s="68" t="s">
        <v>556</v>
      </c>
      <c r="M7301" s="66" t="s">
        <v>60075</v>
      </c>
      <c r="N7301" s="67" t="s">
        <v>4131</v>
      </c>
      <c r="O7301" s="67" t="s">
        <v>3928</v>
      </c>
      <c r="P7301" s="67" t="s">
        <v>3951</v>
      </c>
      <c r="Q7301" s="67" t="s">
        <v>159</v>
      </c>
      <c r="R7301" s="67" t="s">
        <v>542</v>
      </c>
      <c r="S7301" s="67" t="s">
        <v>556</v>
      </c>
      <c r="T7301" s="67" t="s">
        <v>5028</v>
      </c>
      <c r="U7301" s="67" t="s">
        <v>5029</v>
      </c>
      <c r="V7301" s="67" t="s">
        <v>3932</v>
      </c>
      <c r="W7301" s="67" t="s">
        <v>5030</v>
      </c>
      <c r="X7301" s="67" t="s">
        <v>3934</v>
      </c>
      <c r="Y7301" s="67" t="s">
        <v>3945</v>
      </c>
      <c r="Z7301" s="67" t="s">
        <v>3936</v>
      </c>
      <c r="AA7301" s="67" t="s">
        <v>5031</v>
      </c>
      <c r="AB7301" s="67" t="s">
        <v>60076</v>
      </c>
      <c r="AC7301" s="67" t="s">
        <v>3939</v>
      </c>
      <c r="AD7301" s="67" t="s">
        <v>3940</v>
      </c>
      <c r="AE7301" s="67" t="s">
        <v>3941</v>
      </c>
      <c r="AF7301" s="67" t="s">
        <v>3940</v>
      </c>
      <c r="AG7301" s="67" t="s">
        <v>60077</v>
      </c>
      <c r="AH7301" s="67" t="s">
        <v>60078</v>
      </c>
      <c r="AI7301" s="67" t="s">
        <v>60079</v>
      </c>
      <c r="AJ7301" s="67" t="s">
        <v>3945</v>
      </c>
    </row>
    <row r="7302" spans="1:36" x14ac:dyDescent="0.2">
      <c r="A7302" s="66" t="s">
        <v>3919</v>
      </c>
      <c r="B7302" s="67" t="s">
        <v>60080</v>
      </c>
      <c r="C7302" s="66" t="str">
        <f t="shared" si="114"/>
        <v>P.S. COCHABAMBA GRANDE</v>
      </c>
      <c r="D7302" s="67" t="s">
        <v>3921</v>
      </c>
      <c r="E7302" s="66" t="s">
        <v>60081</v>
      </c>
      <c r="F7302" s="66" t="s">
        <v>60081</v>
      </c>
      <c r="G7302" s="66" t="s">
        <v>3923</v>
      </c>
      <c r="H7302" s="66" t="s">
        <v>3924</v>
      </c>
      <c r="I7302" s="66" t="s">
        <v>3311</v>
      </c>
      <c r="J7302" s="68" t="s">
        <v>348</v>
      </c>
      <c r="K7302" s="68" t="s">
        <v>349</v>
      </c>
      <c r="L7302" s="68" t="s">
        <v>3310</v>
      </c>
      <c r="M7302" s="66" t="s">
        <v>60082</v>
      </c>
      <c r="N7302" s="67" t="s">
        <v>3927</v>
      </c>
      <c r="O7302" s="67" t="s">
        <v>3928</v>
      </c>
      <c r="P7302" s="67" t="s">
        <v>4008</v>
      </c>
      <c r="Q7302" s="67" t="s">
        <v>348</v>
      </c>
      <c r="R7302" s="67" t="s">
        <v>349</v>
      </c>
      <c r="S7302" s="67" t="s">
        <v>2376</v>
      </c>
      <c r="T7302" s="67" t="s">
        <v>6836</v>
      </c>
      <c r="U7302" s="67" t="s">
        <v>6837</v>
      </c>
      <c r="V7302" s="67" t="s">
        <v>3968</v>
      </c>
      <c r="W7302" s="67" t="s">
        <v>26145</v>
      </c>
      <c r="X7302" s="67" t="s">
        <v>3934</v>
      </c>
      <c r="Y7302" s="67" t="s">
        <v>3945</v>
      </c>
      <c r="Z7302" s="67" t="s">
        <v>4257</v>
      </c>
      <c r="AA7302" s="67" t="s">
        <v>12780</v>
      </c>
      <c r="AB7302" s="67" t="s">
        <v>60083</v>
      </c>
      <c r="AC7302" s="67" t="s">
        <v>3939</v>
      </c>
      <c r="AD7302" s="67" t="s">
        <v>3940</v>
      </c>
      <c r="AE7302" s="67" t="s">
        <v>3941</v>
      </c>
      <c r="AF7302" s="67" t="s">
        <v>3940</v>
      </c>
      <c r="AG7302" s="67" t="s">
        <v>60084</v>
      </c>
      <c r="AH7302" s="67" t="s">
        <v>60085</v>
      </c>
      <c r="AI7302" s="67" t="s">
        <v>60086</v>
      </c>
      <c r="AJ7302" s="67" t="s">
        <v>3945</v>
      </c>
    </row>
    <row r="7303" spans="1:36" x14ac:dyDescent="0.2">
      <c r="A7303" s="66" t="s">
        <v>3919</v>
      </c>
      <c r="B7303" s="67" t="s">
        <v>60087</v>
      </c>
      <c r="C7303" s="66" t="str">
        <f t="shared" si="114"/>
        <v>P.S. EL LAUREL</v>
      </c>
      <c r="D7303" s="67" t="s">
        <v>3921</v>
      </c>
      <c r="E7303" s="66" t="s">
        <v>60088</v>
      </c>
      <c r="F7303" s="66" t="s">
        <v>60088</v>
      </c>
      <c r="G7303" s="66" t="s">
        <v>3923</v>
      </c>
      <c r="H7303" s="66" t="s">
        <v>3924</v>
      </c>
      <c r="I7303" s="66" t="s">
        <v>1932</v>
      </c>
      <c r="J7303" s="68" t="s">
        <v>159</v>
      </c>
      <c r="K7303" s="68" t="s">
        <v>542</v>
      </c>
      <c r="L7303" s="68" t="s">
        <v>1931</v>
      </c>
      <c r="M7303" s="66" t="s">
        <v>60089</v>
      </c>
      <c r="N7303" s="67" t="s">
        <v>4131</v>
      </c>
      <c r="O7303" s="67" t="s">
        <v>3928</v>
      </c>
      <c r="P7303" s="67" t="s">
        <v>4008</v>
      </c>
      <c r="Q7303" s="67" t="s">
        <v>159</v>
      </c>
      <c r="R7303" s="67" t="s">
        <v>542</v>
      </c>
      <c r="S7303" s="67" t="s">
        <v>1931</v>
      </c>
      <c r="T7303" s="67" t="s">
        <v>5028</v>
      </c>
      <c r="U7303" s="67" t="s">
        <v>5029</v>
      </c>
      <c r="V7303" s="67" t="s">
        <v>3932</v>
      </c>
      <c r="W7303" s="67" t="s">
        <v>5030</v>
      </c>
      <c r="X7303" s="67" t="s">
        <v>3934</v>
      </c>
      <c r="Y7303" s="67" t="s">
        <v>3945</v>
      </c>
      <c r="Z7303" s="67" t="s">
        <v>3936</v>
      </c>
      <c r="AA7303" s="67" t="s">
        <v>26097</v>
      </c>
      <c r="AB7303" s="67" t="s">
        <v>60090</v>
      </c>
      <c r="AC7303" s="67" t="s">
        <v>3939</v>
      </c>
      <c r="AD7303" s="67" t="s">
        <v>3940</v>
      </c>
      <c r="AE7303" s="67" t="s">
        <v>3941</v>
      </c>
      <c r="AF7303" s="67" t="s">
        <v>3940</v>
      </c>
      <c r="AG7303" s="67" t="s">
        <v>60091</v>
      </c>
      <c r="AH7303" s="67" t="s">
        <v>60092</v>
      </c>
      <c r="AI7303" s="67" t="s">
        <v>60093</v>
      </c>
      <c r="AJ7303" s="67" t="s">
        <v>3945</v>
      </c>
    </row>
    <row r="7304" spans="1:36" x14ac:dyDescent="0.2">
      <c r="A7304" s="66" t="s">
        <v>3919</v>
      </c>
      <c r="B7304" s="67" t="s">
        <v>60094</v>
      </c>
      <c r="C7304" s="66" t="str">
        <f t="shared" si="114"/>
        <v>P.S. UNINI</v>
      </c>
      <c r="D7304" s="67" t="s">
        <v>3921</v>
      </c>
      <c r="E7304" s="66" t="s">
        <v>60095</v>
      </c>
      <c r="F7304" s="66" t="s">
        <v>60095</v>
      </c>
      <c r="G7304" s="66" t="s">
        <v>3923</v>
      </c>
      <c r="H7304" s="66" t="s">
        <v>3924</v>
      </c>
      <c r="I7304" s="66" t="s">
        <v>1235</v>
      </c>
      <c r="J7304" s="68" t="s">
        <v>177</v>
      </c>
      <c r="K7304" s="68" t="s">
        <v>1233</v>
      </c>
      <c r="L7304" s="68" t="s">
        <v>1234</v>
      </c>
      <c r="M7304" s="66" t="s">
        <v>60096</v>
      </c>
      <c r="N7304" s="67" t="s">
        <v>3993</v>
      </c>
      <c r="O7304" s="67" t="s">
        <v>3928</v>
      </c>
      <c r="P7304" s="67" t="s">
        <v>3951</v>
      </c>
      <c r="Q7304" s="67" t="s">
        <v>177</v>
      </c>
      <c r="R7304" s="67" t="s">
        <v>1233</v>
      </c>
      <c r="S7304" s="67" t="s">
        <v>1233</v>
      </c>
      <c r="T7304" s="67" t="s">
        <v>10964</v>
      </c>
      <c r="U7304" s="67" t="s">
        <v>10965</v>
      </c>
      <c r="V7304" s="67" t="s">
        <v>3932</v>
      </c>
      <c r="W7304" s="67" t="s">
        <v>10966</v>
      </c>
      <c r="X7304" s="67" t="s">
        <v>3934</v>
      </c>
      <c r="Y7304" s="67" t="s">
        <v>11959</v>
      </c>
      <c r="Z7304" s="67" t="s">
        <v>22715</v>
      </c>
      <c r="AA7304" s="67" t="s">
        <v>60097</v>
      </c>
      <c r="AB7304" s="67" t="s">
        <v>60098</v>
      </c>
      <c r="AC7304" s="67" t="s">
        <v>3939</v>
      </c>
      <c r="AD7304" s="67" t="s">
        <v>3940</v>
      </c>
      <c r="AE7304" s="67" t="s">
        <v>3941</v>
      </c>
      <c r="AF7304" s="67" t="s">
        <v>3940</v>
      </c>
      <c r="AG7304" s="67" t="s">
        <v>60099</v>
      </c>
      <c r="AH7304" s="67" t="s">
        <v>60100</v>
      </c>
      <c r="AI7304" s="67" t="s">
        <v>60101</v>
      </c>
      <c r="AJ7304" s="67" t="s">
        <v>3945</v>
      </c>
    </row>
    <row r="7305" spans="1:36" x14ac:dyDescent="0.2">
      <c r="A7305" s="66" t="s">
        <v>3919</v>
      </c>
      <c r="B7305" s="67" t="s">
        <v>60102</v>
      </c>
      <c r="C7305" s="66" t="str">
        <f t="shared" si="114"/>
        <v>P.S. CHEQUITAVO</v>
      </c>
      <c r="D7305" s="67" t="s">
        <v>3921</v>
      </c>
      <c r="E7305" s="66" t="s">
        <v>60103</v>
      </c>
      <c r="F7305" s="66" t="s">
        <v>60103</v>
      </c>
      <c r="G7305" s="66" t="s">
        <v>3923</v>
      </c>
      <c r="H7305" s="66" t="s">
        <v>3924</v>
      </c>
      <c r="I7305" s="66" t="s">
        <v>1235</v>
      </c>
      <c r="J7305" s="68" t="s">
        <v>177</v>
      </c>
      <c r="K7305" s="68" t="s">
        <v>1233</v>
      </c>
      <c r="L7305" s="68" t="s">
        <v>1234</v>
      </c>
      <c r="M7305" s="66" t="s">
        <v>60104</v>
      </c>
      <c r="N7305" s="67" t="s">
        <v>3993</v>
      </c>
      <c r="O7305" s="67" t="s">
        <v>3928</v>
      </c>
      <c r="P7305" s="67" t="s">
        <v>3951</v>
      </c>
      <c r="Q7305" s="67" t="s">
        <v>177</v>
      </c>
      <c r="R7305" s="67" t="s">
        <v>1233</v>
      </c>
      <c r="S7305" s="67" t="s">
        <v>1233</v>
      </c>
      <c r="T7305" s="67" t="s">
        <v>10964</v>
      </c>
      <c r="U7305" s="67" t="s">
        <v>10965</v>
      </c>
      <c r="V7305" s="67" t="s">
        <v>3932</v>
      </c>
      <c r="W7305" s="67" t="s">
        <v>10966</v>
      </c>
      <c r="X7305" s="67" t="s">
        <v>3934</v>
      </c>
      <c r="Y7305" s="67" t="s">
        <v>11959</v>
      </c>
      <c r="Z7305" s="67" t="s">
        <v>12434</v>
      </c>
      <c r="AA7305" s="67" t="s">
        <v>60105</v>
      </c>
      <c r="AB7305" s="67" t="s">
        <v>60106</v>
      </c>
      <c r="AC7305" s="67" t="s">
        <v>3939</v>
      </c>
      <c r="AD7305" s="67" t="s">
        <v>3940</v>
      </c>
      <c r="AE7305" s="67" t="s">
        <v>3941</v>
      </c>
      <c r="AF7305" s="67" t="s">
        <v>3940</v>
      </c>
      <c r="AG7305" s="67" t="s">
        <v>60107</v>
      </c>
      <c r="AH7305" s="67" t="s">
        <v>60108</v>
      </c>
      <c r="AI7305" s="67" t="s">
        <v>60109</v>
      </c>
      <c r="AJ7305" s="67" t="s">
        <v>3945</v>
      </c>
    </row>
    <row r="7306" spans="1:36" x14ac:dyDescent="0.2">
      <c r="A7306" s="66" t="s">
        <v>3919</v>
      </c>
      <c r="B7306" s="67" t="s">
        <v>60110</v>
      </c>
      <c r="C7306" s="66" t="str">
        <f t="shared" si="114"/>
        <v>P.S. LA PEÑITA</v>
      </c>
      <c r="D7306" s="67" t="s">
        <v>3921</v>
      </c>
      <c r="E7306" s="66" t="s">
        <v>60111</v>
      </c>
      <c r="F7306" s="66" t="s">
        <v>60111</v>
      </c>
      <c r="G7306" s="66" t="s">
        <v>3923</v>
      </c>
      <c r="H7306" s="66" t="s">
        <v>3924</v>
      </c>
      <c r="I7306" s="66" t="s">
        <v>709</v>
      </c>
      <c r="J7306" s="68" t="s">
        <v>196</v>
      </c>
      <c r="K7306" s="68" t="s">
        <v>196</v>
      </c>
      <c r="L7306" s="68" t="s">
        <v>708</v>
      </c>
      <c r="M7306" s="66" t="s">
        <v>60112</v>
      </c>
      <c r="N7306" s="67" t="s">
        <v>4145</v>
      </c>
      <c r="O7306" s="67" t="s">
        <v>4146</v>
      </c>
      <c r="P7306" s="67" t="s">
        <v>3951</v>
      </c>
      <c r="Q7306" s="67" t="s">
        <v>196</v>
      </c>
      <c r="R7306" s="67" t="s">
        <v>245</v>
      </c>
      <c r="S7306" s="67" t="s">
        <v>7957</v>
      </c>
      <c r="T7306" s="67" t="s">
        <v>4147</v>
      </c>
      <c r="U7306" s="67" t="s">
        <v>4148</v>
      </c>
      <c r="V7306" s="67" t="s">
        <v>3932</v>
      </c>
      <c r="W7306" s="67" t="s">
        <v>60113</v>
      </c>
      <c r="X7306" s="67" t="s">
        <v>3934</v>
      </c>
      <c r="Y7306" s="67" t="s">
        <v>4150</v>
      </c>
      <c r="Z7306" s="67" t="s">
        <v>9035</v>
      </c>
      <c r="AA7306" s="67" t="s">
        <v>4303</v>
      </c>
      <c r="AB7306" s="67" t="s">
        <v>60114</v>
      </c>
      <c r="AC7306" s="67" t="s">
        <v>3939</v>
      </c>
      <c r="AD7306" s="67" t="s">
        <v>3940</v>
      </c>
      <c r="AE7306" s="67" t="s">
        <v>3941</v>
      </c>
      <c r="AF7306" s="67" t="s">
        <v>3940</v>
      </c>
      <c r="AG7306" s="67" t="s">
        <v>60115</v>
      </c>
      <c r="AH7306" s="67" t="s">
        <v>60116</v>
      </c>
      <c r="AI7306" s="67" t="s">
        <v>60117</v>
      </c>
      <c r="AJ7306" s="67" t="s">
        <v>3945</v>
      </c>
    </row>
    <row r="7307" spans="1:36" x14ac:dyDescent="0.2">
      <c r="A7307" s="66" t="s">
        <v>3919</v>
      </c>
      <c r="B7307" s="67" t="s">
        <v>60118</v>
      </c>
      <c r="C7307" s="66" t="str">
        <f t="shared" si="114"/>
        <v>P.S. SAN CRISTOBAL</v>
      </c>
      <c r="D7307" s="67" t="s">
        <v>3921</v>
      </c>
      <c r="E7307" s="66" t="s">
        <v>1319</v>
      </c>
      <c r="F7307" s="66" t="s">
        <v>1319</v>
      </c>
      <c r="G7307" s="66" t="s">
        <v>3923</v>
      </c>
      <c r="H7307" s="66" t="s">
        <v>3924</v>
      </c>
      <c r="I7307" s="66" t="s">
        <v>1926</v>
      </c>
      <c r="J7307" s="68" t="s">
        <v>156</v>
      </c>
      <c r="K7307" s="68" t="s">
        <v>371</v>
      </c>
      <c r="L7307" s="68" t="s">
        <v>1925</v>
      </c>
      <c r="M7307" s="66" t="s">
        <v>60119</v>
      </c>
      <c r="N7307" s="67" t="s">
        <v>3963</v>
      </c>
      <c r="O7307" s="67" t="s">
        <v>4146</v>
      </c>
      <c r="P7307" s="67" t="s">
        <v>3951</v>
      </c>
      <c r="Q7307" s="67" t="s">
        <v>156</v>
      </c>
      <c r="R7307" s="67" t="s">
        <v>11377</v>
      </c>
      <c r="S7307" s="67" t="s">
        <v>58410</v>
      </c>
      <c r="T7307" s="67" t="s">
        <v>11379</v>
      </c>
      <c r="U7307" s="67" t="s">
        <v>11380</v>
      </c>
      <c r="V7307" s="67" t="s">
        <v>3932</v>
      </c>
      <c r="W7307" s="67" t="s">
        <v>60120</v>
      </c>
      <c r="X7307" s="67" t="s">
        <v>3934</v>
      </c>
      <c r="Y7307" s="67" t="s">
        <v>13567</v>
      </c>
      <c r="Z7307" s="67" t="s">
        <v>11382</v>
      </c>
      <c r="AA7307" s="67" t="s">
        <v>42758</v>
      </c>
      <c r="AB7307" s="67" t="s">
        <v>60121</v>
      </c>
      <c r="AC7307" s="67" t="s">
        <v>3939</v>
      </c>
      <c r="AD7307" s="67" t="s">
        <v>3940</v>
      </c>
      <c r="AE7307" s="67" t="s">
        <v>3941</v>
      </c>
      <c r="AF7307" s="67" t="s">
        <v>3940</v>
      </c>
      <c r="AG7307" s="67" t="s">
        <v>60122</v>
      </c>
      <c r="AH7307" s="67" t="s">
        <v>60123</v>
      </c>
      <c r="AI7307" s="67" t="s">
        <v>60124</v>
      </c>
      <c r="AJ7307" s="67" t="s">
        <v>3945</v>
      </c>
    </row>
    <row r="7308" spans="1:36" x14ac:dyDescent="0.2">
      <c r="A7308" s="66" t="s">
        <v>3919</v>
      </c>
      <c r="B7308" s="67" t="s">
        <v>60125</v>
      </c>
      <c r="C7308" s="66" t="str">
        <f t="shared" si="114"/>
        <v>P.S. MIRAFLORES</v>
      </c>
      <c r="D7308" s="67" t="s">
        <v>3921</v>
      </c>
      <c r="E7308" s="66" t="s">
        <v>205</v>
      </c>
      <c r="F7308" s="66" t="s">
        <v>205</v>
      </c>
      <c r="G7308" s="66" t="s">
        <v>3923</v>
      </c>
      <c r="H7308" s="66" t="s">
        <v>3924</v>
      </c>
      <c r="I7308" s="66" t="s">
        <v>1036</v>
      </c>
      <c r="J7308" s="68" t="s">
        <v>147</v>
      </c>
      <c r="K7308" s="68" t="s">
        <v>379</v>
      </c>
      <c r="L7308" s="68" t="s">
        <v>1035</v>
      </c>
      <c r="M7308" s="66" t="s">
        <v>60126</v>
      </c>
      <c r="N7308" s="67" t="s">
        <v>3926</v>
      </c>
      <c r="O7308" s="67" t="s">
        <v>4493</v>
      </c>
      <c r="P7308" s="67" t="s">
        <v>3964</v>
      </c>
      <c r="Q7308" s="67" t="s">
        <v>147</v>
      </c>
      <c r="R7308" s="67" t="s">
        <v>379</v>
      </c>
      <c r="S7308" s="67" t="s">
        <v>3966</v>
      </c>
      <c r="T7308" s="67" t="s">
        <v>4494</v>
      </c>
      <c r="U7308" s="67" t="s">
        <v>4495</v>
      </c>
      <c r="V7308" s="67" t="s">
        <v>3932</v>
      </c>
      <c r="W7308" s="67" t="s">
        <v>9162</v>
      </c>
      <c r="X7308" s="67" t="s">
        <v>3934</v>
      </c>
      <c r="Y7308" s="67" t="s">
        <v>5492</v>
      </c>
      <c r="Z7308" s="67" t="s">
        <v>4257</v>
      </c>
      <c r="AA7308" s="67" t="s">
        <v>12383</v>
      </c>
      <c r="AB7308" s="67" t="s">
        <v>60127</v>
      </c>
      <c r="AC7308" s="67" t="s">
        <v>3939</v>
      </c>
      <c r="AD7308" s="67" t="s">
        <v>3940</v>
      </c>
      <c r="AE7308" s="67" t="s">
        <v>3941</v>
      </c>
      <c r="AF7308" s="67" t="s">
        <v>3940</v>
      </c>
      <c r="AG7308" s="67" t="s">
        <v>60128</v>
      </c>
      <c r="AH7308" s="67" t="s">
        <v>60129</v>
      </c>
      <c r="AI7308" s="67" t="s">
        <v>7557</v>
      </c>
      <c r="AJ7308" s="67" t="s">
        <v>3945</v>
      </c>
    </row>
    <row r="7309" spans="1:36" x14ac:dyDescent="0.2">
      <c r="A7309" s="66" t="s">
        <v>3919</v>
      </c>
      <c r="B7309" s="67" t="s">
        <v>60130</v>
      </c>
      <c r="C7309" s="66" t="str">
        <f t="shared" si="114"/>
        <v>P.S. PAMPA ENCANTADA</v>
      </c>
      <c r="D7309" s="67" t="s">
        <v>3921</v>
      </c>
      <c r="E7309" s="66" t="s">
        <v>60131</v>
      </c>
      <c r="F7309" s="66" t="s">
        <v>60131</v>
      </c>
      <c r="G7309" s="66" t="s">
        <v>3923</v>
      </c>
      <c r="H7309" s="66" t="s">
        <v>3924</v>
      </c>
      <c r="I7309" s="66" t="s">
        <v>1787</v>
      </c>
      <c r="J7309" s="68" t="s">
        <v>198</v>
      </c>
      <c r="K7309" s="68" t="s">
        <v>873</v>
      </c>
      <c r="L7309" s="68" t="s">
        <v>1786</v>
      </c>
      <c r="M7309" s="66" t="s">
        <v>60132</v>
      </c>
      <c r="N7309" s="67" t="s">
        <v>4076</v>
      </c>
      <c r="O7309" s="67" t="s">
        <v>3928</v>
      </c>
      <c r="P7309" s="67" t="s">
        <v>3928</v>
      </c>
      <c r="Q7309" s="67" t="s">
        <v>198</v>
      </c>
      <c r="R7309" s="67" t="s">
        <v>873</v>
      </c>
      <c r="S7309" s="67" t="s">
        <v>1786</v>
      </c>
      <c r="T7309" s="67" t="s">
        <v>7217</v>
      </c>
      <c r="U7309" s="67" t="s">
        <v>7218</v>
      </c>
      <c r="V7309" s="67" t="s">
        <v>3932</v>
      </c>
      <c r="W7309" s="67" t="s">
        <v>3948</v>
      </c>
      <c r="X7309" s="67" t="s">
        <v>3934</v>
      </c>
      <c r="Y7309" s="67" t="s">
        <v>7219</v>
      </c>
      <c r="Z7309" s="67" t="s">
        <v>58795</v>
      </c>
      <c r="AA7309" s="67" t="s">
        <v>3954</v>
      </c>
      <c r="AB7309" s="67" t="s">
        <v>60133</v>
      </c>
      <c r="AC7309" s="67" t="s">
        <v>3939</v>
      </c>
      <c r="AD7309" s="67" t="s">
        <v>3940</v>
      </c>
      <c r="AE7309" s="67" t="s">
        <v>3941</v>
      </c>
      <c r="AF7309" s="67" t="s">
        <v>3940</v>
      </c>
      <c r="AG7309" s="67" t="s">
        <v>60134</v>
      </c>
      <c r="AH7309" s="67" t="s">
        <v>60135</v>
      </c>
      <c r="AI7309" s="67" t="s">
        <v>4105</v>
      </c>
      <c r="AJ7309" s="67" t="s">
        <v>3945</v>
      </c>
    </row>
    <row r="7310" spans="1:36" x14ac:dyDescent="0.2">
      <c r="A7310" s="66" t="s">
        <v>3919</v>
      </c>
      <c r="B7310" s="67" t="s">
        <v>60136</v>
      </c>
      <c r="C7310" s="66" t="str">
        <f t="shared" si="114"/>
        <v>P.S. SANTA MARIA</v>
      </c>
      <c r="D7310" s="67" t="s">
        <v>3921</v>
      </c>
      <c r="E7310" s="66" t="s">
        <v>2011</v>
      </c>
      <c r="F7310" s="66" t="s">
        <v>2011</v>
      </c>
      <c r="G7310" s="66" t="s">
        <v>3923</v>
      </c>
      <c r="H7310" s="66" t="s">
        <v>3924</v>
      </c>
      <c r="I7310" s="66" t="s">
        <v>3304</v>
      </c>
      <c r="J7310" s="68" t="s">
        <v>348</v>
      </c>
      <c r="K7310" s="68" t="s">
        <v>349</v>
      </c>
      <c r="L7310" s="68" t="s">
        <v>3303</v>
      </c>
      <c r="M7310" s="66" t="s">
        <v>60137</v>
      </c>
      <c r="N7310" s="67" t="s">
        <v>3927</v>
      </c>
      <c r="O7310" s="67" t="s">
        <v>3928</v>
      </c>
      <c r="P7310" s="67" t="s">
        <v>4008</v>
      </c>
      <c r="Q7310" s="67" t="s">
        <v>348</v>
      </c>
      <c r="R7310" s="67" t="s">
        <v>349</v>
      </c>
      <c r="S7310" s="67" t="s">
        <v>2376</v>
      </c>
      <c r="T7310" s="67" t="s">
        <v>6836</v>
      </c>
      <c r="U7310" s="67" t="s">
        <v>6837</v>
      </c>
      <c r="V7310" s="67" t="s">
        <v>3932</v>
      </c>
      <c r="W7310" s="67" t="s">
        <v>60138</v>
      </c>
      <c r="X7310" s="67" t="s">
        <v>3934</v>
      </c>
      <c r="Y7310" s="67" t="s">
        <v>6839</v>
      </c>
      <c r="Z7310" s="67" t="s">
        <v>4257</v>
      </c>
      <c r="AA7310" s="67" t="s">
        <v>4999</v>
      </c>
      <c r="AB7310" s="67" t="s">
        <v>60139</v>
      </c>
      <c r="AC7310" s="67" t="s">
        <v>3939</v>
      </c>
      <c r="AD7310" s="67" t="s">
        <v>3940</v>
      </c>
      <c r="AE7310" s="67" t="s">
        <v>3941</v>
      </c>
      <c r="AF7310" s="67" t="s">
        <v>3940</v>
      </c>
      <c r="AG7310" s="67" t="s">
        <v>60140</v>
      </c>
      <c r="AH7310" s="67" t="s">
        <v>60141</v>
      </c>
      <c r="AI7310" s="67" t="s">
        <v>42533</v>
      </c>
      <c r="AJ7310" s="67" t="s">
        <v>3945</v>
      </c>
    </row>
    <row r="7311" spans="1:36" x14ac:dyDescent="0.2">
      <c r="A7311" s="66" t="s">
        <v>3919</v>
      </c>
      <c r="B7311" s="67" t="s">
        <v>60142</v>
      </c>
      <c r="C7311" s="66" t="str">
        <f t="shared" si="114"/>
        <v>P.S. MIRISHARO</v>
      </c>
      <c r="D7311" s="67" t="s">
        <v>3921</v>
      </c>
      <c r="E7311" s="66" t="s">
        <v>60143</v>
      </c>
      <c r="F7311" s="66" t="s">
        <v>60143</v>
      </c>
      <c r="G7311" s="66" t="s">
        <v>3923</v>
      </c>
      <c r="H7311" s="66" t="s">
        <v>3924</v>
      </c>
      <c r="I7311" s="66" t="s">
        <v>1926</v>
      </c>
      <c r="J7311" s="68" t="s">
        <v>156</v>
      </c>
      <c r="K7311" s="68" t="s">
        <v>371</v>
      </c>
      <c r="L7311" s="68" t="s">
        <v>1925</v>
      </c>
      <c r="M7311" s="66" t="s">
        <v>60144</v>
      </c>
      <c r="N7311" s="67" t="s">
        <v>3963</v>
      </c>
      <c r="O7311" s="67" t="s">
        <v>4146</v>
      </c>
      <c r="P7311" s="67" t="s">
        <v>3951</v>
      </c>
      <c r="Q7311" s="67" t="s">
        <v>156</v>
      </c>
      <c r="R7311" s="67" t="s">
        <v>11377</v>
      </c>
      <c r="S7311" s="67" t="s">
        <v>58410</v>
      </c>
      <c r="T7311" s="67" t="s">
        <v>11379</v>
      </c>
      <c r="U7311" s="67" t="s">
        <v>11380</v>
      </c>
      <c r="V7311" s="67" t="s">
        <v>3968</v>
      </c>
      <c r="W7311" s="67" t="s">
        <v>60145</v>
      </c>
      <c r="X7311" s="67" t="s">
        <v>3934</v>
      </c>
      <c r="Y7311" s="67" t="s">
        <v>11381</v>
      </c>
      <c r="Z7311" s="67" t="s">
        <v>9787</v>
      </c>
      <c r="AA7311" s="67" t="s">
        <v>60146</v>
      </c>
      <c r="AB7311" s="67" t="s">
        <v>60147</v>
      </c>
      <c r="AC7311" s="67" t="s">
        <v>3939</v>
      </c>
      <c r="AD7311" s="67" t="s">
        <v>3940</v>
      </c>
      <c r="AE7311" s="67" t="s">
        <v>3941</v>
      </c>
      <c r="AF7311" s="67" t="s">
        <v>3940</v>
      </c>
      <c r="AG7311" s="67" t="s">
        <v>60148</v>
      </c>
      <c r="AH7311" s="67" t="s">
        <v>60149</v>
      </c>
      <c r="AI7311" s="67" t="s">
        <v>60150</v>
      </c>
      <c r="AJ7311" s="67" t="s">
        <v>3945</v>
      </c>
    </row>
    <row r="7312" spans="1:36" x14ac:dyDescent="0.2">
      <c r="A7312" s="66" t="s">
        <v>3919</v>
      </c>
      <c r="B7312" s="67" t="s">
        <v>60151</v>
      </c>
      <c r="C7312" s="66" t="str">
        <f t="shared" si="114"/>
        <v>C.S. CHONTABAMBA</v>
      </c>
      <c r="D7312" s="67" t="s">
        <v>4128</v>
      </c>
      <c r="E7312" s="66" t="s">
        <v>1901</v>
      </c>
      <c r="F7312" s="66" t="s">
        <v>1901</v>
      </c>
      <c r="G7312" s="66" t="s">
        <v>4129</v>
      </c>
      <c r="H7312" s="66" t="s">
        <v>3924</v>
      </c>
      <c r="I7312" s="66" t="s">
        <v>1902</v>
      </c>
      <c r="J7312" s="68" t="s">
        <v>198</v>
      </c>
      <c r="K7312" s="68" t="s">
        <v>873</v>
      </c>
      <c r="L7312" s="68" t="s">
        <v>1901</v>
      </c>
      <c r="M7312" s="66" t="s">
        <v>60152</v>
      </c>
      <c r="N7312" s="67" t="s">
        <v>4076</v>
      </c>
      <c r="O7312" s="67" t="s">
        <v>3928</v>
      </c>
      <c r="P7312" s="67" t="s">
        <v>3951</v>
      </c>
      <c r="Q7312" s="67" t="s">
        <v>198</v>
      </c>
      <c r="R7312" s="67" t="s">
        <v>873</v>
      </c>
      <c r="S7312" s="67" t="s">
        <v>15270</v>
      </c>
      <c r="T7312" s="67" t="s">
        <v>7217</v>
      </c>
      <c r="U7312" s="67" t="s">
        <v>7218</v>
      </c>
      <c r="V7312" s="67" t="s">
        <v>4135</v>
      </c>
      <c r="W7312" s="67" t="s">
        <v>3940</v>
      </c>
      <c r="X7312" s="67" t="s">
        <v>3934</v>
      </c>
      <c r="Y7312" s="67" t="s">
        <v>7662</v>
      </c>
      <c r="Z7312" s="67" t="s">
        <v>4081</v>
      </c>
      <c r="AA7312" s="67" t="s">
        <v>3954</v>
      </c>
      <c r="AB7312" s="67" t="s">
        <v>60153</v>
      </c>
      <c r="AC7312" s="67" t="s">
        <v>3939</v>
      </c>
      <c r="AD7312" s="67" t="s">
        <v>3940</v>
      </c>
      <c r="AE7312" s="67" t="s">
        <v>3941</v>
      </c>
      <c r="AF7312" s="67" t="s">
        <v>3940</v>
      </c>
      <c r="AG7312" s="67" t="s">
        <v>60154</v>
      </c>
      <c r="AH7312" s="67" t="s">
        <v>60155</v>
      </c>
      <c r="AI7312" s="67" t="s">
        <v>56090</v>
      </c>
      <c r="AJ7312" s="67" t="s">
        <v>3945</v>
      </c>
    </row>
    <row r="7313" spans="1:36" x14ac:dyDescent="0.2">
      <c r="A7313" s="66" t="s">
        <v>3919</v>
      </c>
      <c r="B7313" s="67" t="s">
        <v>60156</v>
      </c>
      <c r="C7313" s="66" t="str">
        <f t="shared" si="114"/>
        <v>P.S. SAN FRANCISCO</v>
      </c>
      <c r="D7313" s="67" t="s">
        <v>3921</v>
      </c>
      <c r="E7313" s="66" t="s">
        <v>2216</v>
      </c>
      <c r="F7313" s="66" t="s">
        <v>2216</v>
      </c>
      <c r="G7313" s="66" t="s">
        <v>3923</v>
      </c>
      <c r="H7313" s="66" t="s">
        <v>3924</v>
      </c>
      <c r="I7313" s="66" t="s">
        <v>1902</v>
      </c>
      <c r="J7313" s="68" t="s">
        <v>198</v>
      </c>
      <c r="K7313" s="68" t="s">
        <v>873</v>
      </c>
      <c r="L7313" s="68" t="s">
        <v>1901</v>
      </c>
      <c r="M7313" s="66" t="s">
        <v>27282</v>
      </c>
      <c r="N7313" s="67" t="s">
        <v>4076</v>
      </c>
      <c r="O7313" s="67" t="s">
        <v>3928</v>
      </c>
      <c r="P7313" s="67" t="s">
        <v>3951</v>
      </c>
      <c r="Q7313" s="67" t="s">
        <v>198</v>
      </c>
      <c r="R7313" s="67" t="s">
        <v>873</v>
      </c>
      <c r="S7313" s="67" t="s">
        <v>15270</v>
      </c>
      <c r="T7313" s="67" t="s">
        <v>7217</v>
      </c>
      <c r="U7313" s="67" t="s">
        <v>7218</v>
      </c>
      <c r="V7313" s="67" t="s">
        <v>3932</v>
      </c>
      <c r="W7313" s="67" t="s">
        <v>3940</v>
      </c>
      <c r="X7313" s="67" t="s">
        <v>3934</v>
      </c>
      <c r="Y7313" s="67" t="s">
        <v>7662</v>
      </c>
      <c r="Z7313" s="67" t="s">
        <v>3985</v>
      </c>
      <c r="AA7313" s="67" t="s">
        <v>3954</v>
      </c>
      <c r="AB7313" s="67" t="s">
        <v>60157</v>
      </c>
      <c r="AC7313" s="67" t="s">
        <v>3939</v>
      </c>
      <c r="AD7313" s="67" t="s">
        <v>3940</v>
      </c>
      <c r="AE7313" s="67" t="s">
        <v>3941</v>
      </c>
      <c r="AF7313" s="67" t="s">
        <v>3940</v>
      </c>
      <c r="AG7313" s="67" t="s">
        <v>60158</v>
      </c>
      <c r="AH7313" s="67" t="s">
        <v>60159</v>
      </c>
      <c r="AI7313" s="67" t="s">
        <v>60160</v>
      </c>
      <c r="AJ7313" s="67" t="s">
        <v>3945</v>
      </c>
    </row>
    <row r="7314" spans="1:36" x14ac:dyDescent="0.2">
      <c r="A7314" s="66" t="s">
        <v>3919</v>
      </c>
      <c r="B7314" s="67" t="s">
        <v>60161</v>
      </c>
      <c r="C7314" s="66" t="str">
        <f t="shared" si="114"/>
        <v>P.S. TORREBAMBA</v>
      </c>
      <c r="D7314" s="67" t="s">
        <v>3921</v>
      </c>
      <c r="E7314" s="66" t="s">
        <v>60162</v>
      </c>
      <c r="F7314" s="66" t="s">
        <v>60162</v>
      </c>
      <c r="G7314" s="66" t="s">
        <v>3923</v>
      </c>
      <c r="H7314" s="66" t="s">
        <v>3924</v>
      </c>
      <c r="I7314" s="66" t="s">
        <v>1902</v>
      </c>
      <c r="J7314" s="68" t="s">
        <v>198</v>
      </c>
      <c r="K7314" s="68" t="s">
        <v>873</v>
      </c>
      <c r="L7314" s="68" t="s">
        <v>1901</v>
      </c>
      <c r="M7314" s="66" t="s">
        <v>60163</v>
      </c>
      <c r="N7314" s="67" t="s">
        <v>4076</v>
      </c>
      <c r="O7314" s="67" t="s">
        <v>3928</v>
      </c>
      <c r="P7314" s="67" t="s">
        <v>3951</v>
      </c>
      <c r="Q7314" s="67" t="s">
        <v>198</v>
      </c>
      <c r="R7314" s="67" t="s">
        <v>873</v>
      </c>
      <c r="S7314" s="67" t="s">
        <v>15270</v>
      </c>
      <c r="T7314" s="67" t="s">
        <v>7217</v>
      </c>
      <c r="U7314" s="67" t="s">
        <v>7218</v>
      </c>
      <c r="V7314" s="67" t="s">
        <v>3932</v>
      </c>
      <c r="W7314" s="67" t="s">
        <v>3940</v>
      </c>
      <c r="X7314" s="67" t="s">
        <v>3934</v>
      </c>
      <c r="Y7314" s="67" t="s">
        <v>7662</v>
      </c>
      <c r="Z7314" s="67" t="s">
        <v>4081</v>
      </c>
      <c r="AA7314" s="67" t="s">
        <v>3954</v>
      </c>
      <c r="AB7314" s="67" t="s">
        <v>60164</v>
      </c>
      <c r="AC7314" s="67" t="s">
        <v>3939</v>
      </c>
      <c r="AD7314" s="67" t="s">
        <v>3940</v>
      </c>
      <c r="AE7314" s="67" t="s">
        <v>3941</v>
      </c>
      <c r="AF7314" s="67" t="s">
        <v>3940</v>
      </c>
      <c r="AG7314" s="67" t="s">
        <v>60165</v>
      </c>
      <c r="AH7314" s="67" t="s">
        <v>60166</v>
      </c>
      <c r="AI7314" s="67" t="s">
        <v>60167</v>
      </c>
      <c r="AJ7314" s="67" t="s">
        <v>3945</v>
      </c>
    </row>
    <row r="7315" spans="1:36" x14ac:dyDescent="0.2">
      <c r="A7315" s="66" t="s">
        <v>3919</v>
      </c>
      <c r="B7315" s="67" t="s">
        <v>60168</v>
      </c>
      <c r="C7315" s="66" t="str">
        <f t="shared" si="114"/>
        <v>P.S. MARIA TERESA</v>
      </c>
      <c r="D7315" s="67" t="s">
        <v>3921</v>
      </c>
      <c r="E7315" s="66" t="s">
        <v>60169</v>
      </c>
      <c r="F7315" s="66" t="s">
        <v>60169</v>
      </c>
      <c r="G7315" s="66" t="s">
        <v>3923</v>
      </c>
      <c r="H7315" s="66" t="s">
        <v>3924</v>
      </c>
      <c r="I7315" s="66" t="s">
        <v>1902</v>
      </c>
      <c r="J7315" s="68" t="s">
        <v>198</v>
      </c>
      <c r="K7315" s="68" t="s">
        <v>873</v>
      </c>
      <c r="L7315" s="68" t="s">
        <v>1901</v>
      </c>
      <c r="M7315" s="66" t="s">
        <v>60170</v>
      </c>
      <c r="N7315" s="67" t="s">
        <v>4076</v>
      </c>
      <c r="O7315" s="67" t="s">
        <v>3928</v>
      </c>
      <c r="P7315" s="67" t="s">
        <v>3951</v>
      </c>
      <c r="Q7315" s="67" t="s">
        <v>198</v>
      </c>
      <c r="R7315" s="67" t="s">
        <v>873</v>
      </c>
      <c r="S7315" s="67" t="s">
        <v>15270</v>
      </c>
      <c r="T7315" s="67" t="s">
        <v>7217</v>
      </c>
      <c r="U7315" s="67" t="s">
        <v>7218</v>
      </c>
      <c r="V7315" s="67" t="s">
        <v>3932</v>
      </c>
      <c r="W7315" s="67" t="s">
        <v>3940</v>
      </c>
      <c r="X7315" s="67" t="s">
        <v>3934</v>
      </c>
      <c r="Y7315" s="67" t="s">
        <v>7662</v>
      </c>
      <c r="Z7315" s="67" t="s">
        <v>4081</v>
      </c>
      <c r="AA7315" s="67" t="s">
        <v>3954</v>
      </c>
      <c r="AB7315" s="67" t="s">
        <v>60171</v>
      </c>
      <c r="AC7315" s="67" t="s">
        <v>3939</v>
      </c>
      <c r="AD7315" s="67" t="s">
        <v>3940</v>
      </c>
      <c r="AE7315" s="67" t="s">
        <v>3941</v>
      </c>
      <c r="AF7315" s="67" t="s">
        <v>3940</v>
      </c>
      <c r="AG7315" s="67" t="s">
        <v>60172</v>
      </c>
      <c r="AH7315" s="67" t="s">
        <v>60173</v>
      </c>
      <c r="AI7315" s="67" t="s">
        <v>60174</v>
      </c>
      <c r="AJ7315" s="67" t="s">
        <v>3945</v>
      </c>
    </row>
    <row r="7316" spans="1:36" x14ac:dyDescent="0.2">
      <c r="A7316" s="66" t="s">
        <v>3919</v>
      </c>
      <c r="B7316" s="67" t="s">
        <v>60175</v>
      </c>
      <c r="C7316" s="66" t="str">
        <f t="shared" si="114"/>
        <v>P.S. CANTARIZU</v>
      </c>
      <c r="D7316" s="67" t="s">
        <v>3921</v>
      </c>
      <c r="E7316" s="66" t="s">
        <v>60176</v>
      </c>
      <c r="F7316" s="66" t="s">
        <v>60176</v>
      </c>
      <c r="G7316" s="66" t="s">
        <v>3923</v>
      </c>
      <c r="H7316" s="66" t="s">
        <v>3924</v>
      </c>
      <c r="I7316" s="66" t="s">
        <v>2800</v>
      </c>
      <c r="J7316" s="68" t="s">
        <v>198</v>
      </c>
      <c r="K7316" s="68" t="s">
        <v>873</v>
      </c>
      <c r="L7316" s="68" t="s">
        <v>873</v>
      </c>
      <c r="M7316" s="66" t="s">
        <v>60177</v>
      </c>
      <c r="N7316" s="67" t="s">
        <v>4076</v>
      </c>
      <c r="O7316" s="67" t="s">
        <v>3928</v>
      </c>
      <c r="P7316" s="67" t="s">
        <v>3951</v>
      </c>
      <c r="Q7316" s="67" t="s">
        <v>198</v>
      </c>
      <c r="R7316" s="67" t="s">
        <v>873</v>
      </c>
      <c r="S7316" s="67" t="s">
        <v>15270</v>
      </c>
      <c r="T7316" s="67" t="s">
        <v>7217</v>
      </c>
      <c r="U7316" s="67" t="s">
        <v>7218</v>
      </c>
      <c r="V7316" s="67" t="s">
        <v>3932</v>
      </c>
      <c r="W7316" s="67" t="s">
        <v>3940</v>
      </c>
      <c r="X7316" s="67" t="s">
        <v>3934</v>
      </c>
      <c r="Y7316" s="67" t="s">
        <v>7662</v>
      </c>
      <c r="Z7316" s="67" t="s">
        <v>4081</v>
      </c>
      <c r="AA7316" s="67" t="s">
        <v>3954</v>
      </c>
      <c r="AB7316" s="67" t="s">
        <v>60178</v>
      </c>
      <c r="AC7316" s="67" t="s">
        <v>3939</v>
      </c>
      <c r="AD7316" s="67" t="s">
        <v>3940</v>
      </c>
      <c r="AE7316" s="67" t="s">
        <v>3941</v>
      </c>
      <c r="AF7316" s="67" t="s">
        <v>3940</v>
      </c>
      <c r="AG7316" s="67" t="s">
        <v>60179</v>
      </c>
      <c r="AH7316" s="67" t="s">
        <v>60180</v>
      </c>
      <c r="AI7316" s="67" t="s">
        <v>60181</v>
      </c>
      <c r="AJ7316" s="67" t="s">
        <v>3945</v>
      </c>
    </row>
    <row r="7317" spans="1:36" x14ac:dyDescent="0.2">
      <c r="A7317" s="66" t="s">
        <v>3919</v>
      </c>
      <c r="B7317" s="67" t="s">
        <v>60182</v>
      </c>
      <c r="C7317" s="66" t="str">
        <f t="shared" si="114"/>
        <v>P.S. TAYACOME</v>
      </c>
      <c r="D7317" s="67" t="s">
        <v>3921</v>
      </c>
      <c r="E7317" s="66" t="s">
        <v>60183</v>
      </c>
      <c r="F7317" s="66" t="s">
        <v>60183</v>
      </c>
      <c r="G7317" s="66" t="s">
        <v>3923</v>
      </c>
      <c r="H7317" s="66" t="s">
        <v>3924</v>
      </c>
      <c r="I7317" s="66" t="s">
        <v>3391</v>
      </c>
      <c r="J7317" s="68" t="s">
        <v>216</v>
      </c>
      <c r="K7317" s="68" t="s">
        <v>815</v>
      </c>
      <c r="L7317" s="68" t="s">
        <v>3390</v>
      </c>
      <c r="M7317" s="66" t="s">
        <v>60184</v>
      </c>
      <c r="N7317" s="67" t="s">
        <v>4650</v>
      </c>
      <c r="O7317" s="67" t="s">
        <v>3951</v>
      </c>
      <c r="P7317" s="67" t="s">
        <v>4323</v>
      </c>
      <c r="Q7317" s="67" t="s">
        <v>216</v>
      </c>
      <c r="R7317" s="67" t="s">
        <v>216</v>
      </c>
      <c r="S7317" s="67" t="s">
        <v>11780</v>
      </c>
      <c r="T7317" s="67" t="s">
        <v>5366</v>
      </c>
      <c r="U7317" s="67" t="s">
        <v>5367</v>
      </c>
      <c r="V7317" s="67" t="s">
        <v>3968</v>
      </c>
      <c r="W7317" s="67" t="s">
        <v>60185</v>
      </c>
      <c r="X7317" s="67" t="s">
        <v>3934</v>
      </c>
      <c r="Y7317" s="67" t="s">
        <v>60186</v>
      </c>
      <c r="Z7317" s="67" t="s">
        <v>60187</v>
      </c>
      <c r="AA7317" s="67" t="s">
        <v>9973</v>
      </c>
      <c r="AB7317" s="67" t="s">
        <v>60188</v>
      </c>
      <c r="AC7317" s="67" t="s">
        <v>3939</v>
      </c>
      <c r="AD7317" s="67" t="s">
        <v>3940</v>
      </c>
      <c r="AE7317" s="67" t="s">
        <v>3941</v>
      </c>
      <c r="AF7317" s="67" t="s">
        <v>3940</v>
      </c>
      <c r="AG7317" s="67" t="s">
        <v>60189</v>
      </c>
      <c r="AH7317" s="67" t="s">
        <v>60190</v>
      </c>
      <c r="AI7317" s="67" t="s">
        <v>60191</v>
      </c>
      <c r="AJ7317" s="67" t="s">
        <v>3945</v>
      </c>
    </row>
    <row r="7318" spans="1:36" x14ac:dyDescent="0.2">
      <c r="A7318" s="66" t="s">
        <v>3919</v>
      </c>
      <c r="B7318" s="67" t="s">
        <v>60192</v>
      </c>
      <c r="C7318" s="66" t="str">
        <f t="shared" si="114"/>
        <v>P.S. LA GUAYABA</v>
      </c>
      <c r="D7318" s="67" t="s">
        <v>3921</v>
      </c>
      <c r="E7318" s="66" t="s">
        <v>60193</v>
      </c>
      <c r="F7318" s="66" t="s">
        <v>60193</v>
      </c>
      <c r="G7318" s="66" t="s">
        <v>3923</v>
      </c>
      <c r="H7318" s="66" t="s">
        <v>3924</v>
      </c>
      <c r="I7318" s="66" t="s">
        <v>1935</v>
      </c>
      <c r="J7318" s="68" t="s">
        <v>147</v>
      </c>
      <c r="K7318" s="68" t="s">
        <v>459</v>
      </c>
      <c r="L7318" s="68" t="s">
        <v>404</v>
      </c>
      <c r="M7318" s="66" t="s">
        <v>60194</v>
      </c>
      <c r="N7318" s="67" t="s">
        <v>3926</v>
      </c>
      <c r="O7318" s="67" t="s">
        <v>4363</v>
      </c>
      <c r="P7318" s="67" t="s">
        <v>4023</v>
      </c>
      <c r="Q7318" s="67" t="s">
        <v>147</v>
      </c>
      <c r="R7318" s="67" t="s">
        <v>459</v>
      </c>
      <c r="S7318" s="67" t="s">
        <v>20540</v>
      </c>
      <c r="T7318" s="67" t="s">
        <v>4716</v>
      </c>
      <c r="U7318" s="67" t="s">
        <v>4717</v>
      </c>
      <c r="V7318" s="67" t="s">
        <v>3932</v>
      </c>
      <c r="W7318" s="67" t="s">
        <v>3948</v>
      </c>
      <c r="X7318" s="67" t="s">
        <v>3934</v>
      </c>
      <c r="Y7318" s="67" t="s">
        <v>5492</v>
      </c>
      <c r="Z7318" s="67" t="s">
        <v>4201</v>
      </c>
      <c r="AA7318" s="67" t="s">
        <v>60195</v>
      </c>
      <c r="AB7318" s="67" t="s">
        <v>60196</v>
      </c>
      <c r="AC7318" s="67" t="s">
        <v>3939</v>
      </c>
      <c r="AD7318" s="67" t="s">
        <v>3940</v>
      </c>
      <c r="AE7318" s="67" t="s">
        <v>3941</v>
      </c>
      <c r="AF7318" s="67" t="s">
        <v>3940</v>
      </c>
      <c r="AG7318" s="67" t="s">
        <v>60197</v>
      </c>
      <c r="AH7318" s="67" t="s">
        <v>60198</v>
      </c>
      <c r="AI7318" s="67" t="s">
        <v>60199</v>
      </c>
      <c r="AJ7318" s="67" t="s">
        <v>3945</v>
      </c>
    </row>
    <row r="7319" spans="1:36" x14ac:dyDescent="0.2">
      <c r="A7319" s="66" t="s">
        <v>3919</v>
      </c>
      <c r="B7319" s="67" t="s">
        <v>60200</v>
      </c>
      <c r="C7319" s="66" t="str">
        <f t="shared" si="114"/>
        <v>P.S. SAN PEDRO</v>
      </c>
      <c r="D7319" s="67" t="s">
        <v>3921</v>
      </c>
      <c r="E7319" s="66" t="s">
        <v>1329</v>
      </c>
      <c r="F7319" s="66" t="s">
        <v>1329</v>
      </c>
      <c r="G7319" s="66" t="s">
        <v>3923</v>
      </c>
      <c r="H7319" s="66" t="s">
        <v>3924</v>
      </c>
      <c r="I7319" s="66" t="s">
        <v>1960</v>
      </c>
      <c r="J7319" s="68" t="s">
        <v>147</v>
      </c>
      <c r="K7319" s="68" t="s">
        <v>459</v>
      </c>
      <c r="L7319" s="68" t="s">
        <v>1959</v>
      </c>
      <c r="M7319" s="66" t="s">
        <v>60201</v>
      </c>
      <c r="N7319" s="67" t="s">
        <v>3926</v>
      </c>
      <c r="O7319" s="67" t="s">
        <v>4363</v>
      </c>
      <c r="P7319" s="67" t="s">
        <v>4208</v>
      </c>
      <c r="Q7319" s="67" t="s">
        <v>147</v>
      </c>
      <c r="R7319" s="67" t="s">
        <v>459</v>
      </c>
      <c r="S7319" s="67" t="s">
        <v>15936</v>
      </c>
      <c r="T7319" s="67" t="s">
        <v>4716</v>
      </c>
      <c r="U7319" s="67" t="s">
        <v>4717</v>
      </c>
      <c r="V7319" s="67" t="s">
        <v>3932</v>
      </c>
      <c r="W7319" s="67" t="s">
        <v>60202</v>
      </c>
      <c r="X7319" s="67" t="s">
        <v>3934</v>
      </c>
      <c r="Y7319" s="67" t="s">
        <v>60203</v>
      </c>
      <c r="Z7319" s="67" t="s">
        <v>60204</v>
      </c>
      <c r="AA7319" s="67" t="s">
        <v>33188</v>
      </c>
      <c r="AB7319" s="67" t="s">
        <v>60205</v>
      </c>
      <c r="AC7319" s="67" t="s">
        <v>3939</v>
      </c>
      <c r="AD7319" s="67" t="s">
        <v>3940</v>
      </c>
      <c r="AE7319" s="67" t="s">
        <v>3941</v>
      </c>
      <c r="AF7319" s="67" t="s">
        <v>3940</v>
      </c>
      <c r="AG7319" s="67" t="s">
        <v>60206</v>
      </c>
      <c r="AH7319" s="67" t="s">
        <v>60207</v>
      </c>
      <c r="AI7319" s="67" t="s">
        <v>60208</v>
      </c>
      <c r="AJ7319" s="67" t="s">
        <v>3945</v>
      </c>
    </row>
    <row r="7320" spans="1:36" x14ac:dyDescent="0.2">
      <c r="A7320" s="66" t="s">
        <v>3919</v>
      </c>
      <c r="B7320" s="67" t="s">
        <v>60209</v>
      </c>
      <c r="C7320" s="66" t="str">
        <f t="shared" si="114"/>
        <v>P.S. LOS MELLIZOS</v>
      </c>
      <c r="D7320" s="67" t="s">
        <v>3921</v>
      </c>
      <c r="E7320" s="66" t="s">
        <v>60210</v>
      </c>
      <c r="F7320" s="66" t="s">
        <v>60210</v>
      </c>
      <c r="G7320" s="66" t="s">
        <v>3923</v>
      </c>
      <c r="H7320" s="66" t="s">
        <v>3924</v>
      </c>
      <c r="I7320" s="66" t="s">
        <v>1787</v>
      </c>
      <c r="J7320" s="68" t="s">
        <v>198</v>
      </c>
      <c r="K7320" s="68" t="s">
        <v>873</v>
      </c>
      <c r="L7320" s="68" t="s">
        <v>1786</v>
      </c>
      <c r="M7320" s="66" t="s">
        <v>60211</v>
      </c>
      <c r="N7320" s="67" t="s">
        <v>4076</v>
      </c>
      <c r="O7320" s="67" t="s">
        <v>3928</v>
      </c>
      <c r="P7320" s="67" t="s">
        <v>3928</v>
      </c>
      <c r="Q7320" s="67" t="s">
        <v>198</v>
      </c>
      <c r="R7320" s="67" t="s">
        <v>873</v>
      </c>
      <c r="S7320" s="67" t="s">
        <v>1786</v>
      </c>
      <c r="T7320" s="67" t="s">
        <v>7217</v>
      </c>
      <c r="U7320" s="67" t="s">
        <v>7218</v>
      </c>
      <c r="V7320" s="67" t="s">
        <v>3932</v>
      </c>
      <c r="W7320" s="67" t="s">
        <v>3940</v>
      </c>
      <c r="X7320" s="67" t="s">
        <v>3934</v>
      </c>
      <c r="Y7320" s="67" t="s">
        <v>7219</v>
      </c>
      <c r="Z7320" s="67" t="s">
        <v>4366</v>
      </c>
      <c r="AA7320" s="67" t="s">
        <v>3954</v>
      </c>
      <c r="AB7320" s="67" t="s">
        <v>60212</v>
      </c>
      <c r="AC7320" s="67" t="s">
        <v>3939</v>
      </c>
      <c r="AD7320" s="67" t="s">
        <v>3940</v>
      </c>
      <c r="AE7320" s="67" t="s">
        <v>3941</v>
      </c>
      <c r="AF7320" s="67" t="s">
        <v>3940</v>
      </c>
      <c r="AG7320" s="67" t="s">
        <v>60213</v>
      </c>
      <c r="AH7320" s="67" t="s">
        <v>60214</v>
      </c>
      <c r="AI7320" s="67" t="s">
        <v>60215</v>
      </c>
      <c r="AJ7320" s="67" t="s">
        <v>3945</v>
      </c>
    </row>
    <row r="7321" spans="1:36" x14ac:dyDescent="0.2">
      <c r="A7321" s="66" t="s">
        <v>3919</v>
      </c>
      <c r="B7321" s="67" t="s">
        <v>60216</v>
      </c>
      <c r="C7321" s="66" t="str">
        <f t="shared" si="114"/>
        <v>P.S. RINCONADA LAJEÑA</v>
      </c>
      <c r="D7321" s="67" t="s">
        <v>3921</v>
      </c>
      <c r="E7321" s="66" t="s">
        <v>60217</v>
      </c>
      <c r="F7321" s="66" t="s">
        <v>60217</v>
      </c>
      <c r="G7321" s="66" t="s">
        <v>3923</v>
      </c>
      <c r="H7321" s="66" t="s">
        <v>3924</v>
      </c>
      <c r="I7321" s="66" t="s">
        <v>572</v>
      </c>
      <c r="J7321" s="68" t="s">
        <v>147</v>
      </c>
      <c r="K7321" s="68" t="s">
        <v>459</v>
      </c>
      <c r="L7321" s="68" t="s">
        <v>459</v>
      </c>
      <c r="M7321" s="66" t="s">
        <v>60218</v>
      </c>
      <c r="N7321" s="67" t="s">
        <v>3926</v>
      </c>
      <c r="O7321" s="67" t="s">
        <v>4363</v>
      </c>
      <c r="P7321" s="67" t="s">
        <v>4040</v>
      </c>
      <c r="Q7321" s="67" t="s">
        <v>147</v>
      </c>
      <c r="R7321" s="67" t="s">
        <v>459</v>
      </c>
      <c r="S7321" s="67" t="s">
        <v>6161</v>
      </c>
      <c r="T7321" s="67" t="s">
        <v>4716</v>
      </c>
      <c r="U7321" s="67" t="s">
        <v>4717</v>
      </c>
      <c r="V7321" s="67" t="s">
        <v>3932</v>
      </c>
      <c r="W7321" s="67" t="s">
        <v>6162</v>
      </c>
      <c r="X7321" s="67" t="s">
        <v>3934</v>
      </c>
      <c r="Y7321" s="67" t="s">
        <v>60219</v>
      </c>
      <c r="Z7321" s="67" t="s">
        <v>6163</v>
      </c>
      <c r="AA7321" s="67" t="s">
        <v>60220</v>
      </c>
      <c r="AB7321" s="67" t="s">
        <v>60221</v>
      </c>
      <c r="AC7321" s="67" t="s">
        <v>3939</v>
      </c>
      <c r="AD7321" s="67" t="s">
        <v>3940</v>
      </c>
      <c r="AE7321" s="67" t="s">
        <v>3941</v>
      </c>
      <c r="AF7321" s="67" t="s">
        <v>3940</v>
      </c>
      <c r="AG7321" s="67" t="s">
        <v>60222</v>
      </c>
      <c r="AH7321" s="67" t="s">
        <v>60223</v>
      </c>
      <c r="AI7321" s="67" t="s">
        <v>60224</v>
      </c>
      <c r="AJ7321" s="67" t="s">
        <v>3945</v>
      </c>
    </row>
    <row r="7322" spans="1:36" x14ac:dyDescent="0.2">
      <c r="A7322" s="66" t="s">
        <v>3919</v>
      </c>
      <c r="B7322" s="67" t="s">
        <v>60225</v>
      </c>
      <c r="C7322" s="66" t="str">
        <f t="shared" si="114"/>
        <v>P.S. PANTACHI SUR</v>
      </c>
      <c r="D7322" s="67" t="s">
        <v>3921</v>
      </c>
      <c r="E7322" s="66" t="s">
        <v>60226</v>
      </c>
      <c r="F7322" s="66" t="s">
        <v>60226</v>
      </c>
      <c r="G7322" s="66" t="s">
        <v>3923</v>
      </c>
      <c r="H7322" s="66" t="s">
        <v>3924</v>
      </c>
      <c r="I7322" s="66" t="s">
        <v>1798</v>
      </c>
      <c r="J7322" s="68" t="s">
        <v>348</v>
      </c>
      <c r="K7322" s="68" t="s">
        <v>348</v>
      </c>
      <c r="L7322" s="68" t="s">
        <v>362</v>
      </c>
      <c r="M7322" s="66" t="s">
        <v>60227</v>
      </c>
      <c r="N7322" s="67" t="s">
        <v>3927</v>
      </c>
      <c r="O7322" s="67" t="s">
        <v>3951</v>
      </c>
      <c r="P7322" s="67" t="s">
        <v>4040</v>
      </c>
      <c r="Q7322" s="67" t="s">
        <v>348</v>
      </c>
      <c r="R7322" s="67" t="s">
        <v>348</v>
      </c>
      <c r="S7322" s="67" t="s">
        <v>362</v>
      </c>
      <c r="T7322" s="67" t="s">
        <v>6172</v>
      </c>
      <c r="U7322" s="67" t="s">
        <v>6173</v>
      </c>
      <c r="V7322" s="67" t="s">
        <v>3968</v>
      </c>
      <c r="W7322" s="67" t="s">
        <v>60228</v>
      </c>
      <c r="X7322" s="67" t="s">
        <v>3934</v>
      </c>
      <c r="Y7322" s="67" t="s">
        <v>3945</v>
      </c>
      <c r="Z7322" s="67" t="s">
        <v>4136</v>
      </c>
      <c r="AA7322" s="67" t="s">
        <v>3954</v>
      </c>
      <c r="AB7322" s="67" t="s">
        <v>60229</v>
      </c>
      <c r="AC7322" s="67" t="s">
        <v>3939</v>
      </c>
      <c r="AD7322" s="67" t="s">
        <v>3940</v>
      </c>
      <c r="AE7322" s="67" t="s">
        <v>3941</v>
      </c>
      <c r="AF7322" s="67" t="s">
        <v>3940</v>
      </c>
      <c r="AG7322" s="67" t="s">
        <v>60230</v>
      </c>
      <c r="AH7322" s="67" t="s">
        <v>60231</v>
      </c>
      <c r="AI7322" s="67" t="s">
        <v>60232</v>
      </c>
      <c r="AJ7322" s="67" t="s">
        <v>3945</v>
      </c>
    </row>
    <row r="7323" spans="1:36" x14ac:dyDescent="0.2">
      <c r="A7323" s="66" t="s">
        <v>3919</v>
      </c>
      <c r="B7323" s="67" t="s">
        <v>60233</v>
      </c>
      <c r="C7323" s="66" t="str">
        <f t="shared" si="114"/>
        <v>P.S. PACHIRI</v>
      </c>
      <c r="D7323" s="67" t="s">
        <v>3921</v>
      </c>
      <c r="E7323" s="66" t="s">
        <v>60234</v>
      </c>
      <c r="F7323" s="66" t="s">
        <v>60234</v>
      </c>
      <c r="G7323" s="66" t="s">
        <v>3923</v>
      </c>
      <c r="H7323" s="66" t="s">
        <v>3924</v>
      </c>
      <c r="I7323" s="66" t="s">
        <v>1910</v>
      </c>
      <c r="J7323" s="68" t="s">
        <v>264</v>
      </c>
      <c r="K7323" s="68" t="s">
        <v>573</v>
      </c>
      <c r="L7323" s="68" t="s">
        <v>1909</v>
      </c>
      <c r="M7323" s="66" t="s">
        <v>60235</v>
      </c>
      <c r="N7323" s="67" t="s">
        <v>4064</v>
      </c>
      <c r="O7323" s="67" t="s">
        <v>3928</v>
      </c>
      <c r="P7323" s="67" t="s">
        <v>4023</v>
      </c>
      <c r="Q7323" s="67" t="s">
        <v>264</v>
      </c>
      <c r="R7323" s="67" t="s">
        <v>573</v>
      </c>
      <c r="S7323" s="67" t="s">
        <v>20123</v>
      </c>
      <c r="T7323" s="67" t="s">
        <v>12246</v>
      </c>
      <c r="U7323" s="67" t="s">
        <v>12247</v>
      </c>
      <c r="V7323" s="67" t="s">
        <v>3932</v>
      </c>
      <c r="W7323" s="67" t="s">
        <v>20124</v>
      </c>
      <c r="X7323" s="67" t="s">
        <v>3934</v>
      </c>
      <c r="Y7323" s="67" t="s">
        <v>4473</v>
      </c>
      <c r="Z7323" s="67" t="s">
        <v>53027</v>
      </c>
      <c r="AA7323" s="67" t="s">
        <v>57972</v>
      </c>
      <c r="AB7323" s="67" t="s">
        <v>60236</v>
      </c>
      <c r="AC7323" s="67" t="s">
        <v>3939</v>
      </c>
      <c r="AD7323" s="67" t="s">
        <v>3940</v>
      </c>
      <c r="AE7323" s="67" t="s">
        <v>3941</v>
      </c>
      <c r="AF7323" s="67" t="s">
        <v>3940</v>
      </c>
      <c r="AG7323" s="67" t="s">
        <v>60237</v>
      </c>
      <c r="AH7323" s="67" t="s">
        <v>60238</v>
      </c>
      <c r="AI7323" s="67" t="s">
        <v>60239</v>
      </c>
      <c r="AJ7323" s="67" t="s">
        <v>3945</v>
      </c>
    </row>
    <row r="7324" spans="1:36" x14ac:dyDescent="0.2">
      <c r="A7324" s="66" t="s">
        <v>3919</v>
      </c>
      <c r="B7324" s="67" t="s">
        <v>60240</v>
      </c>
      <c r="C7324" s="66" t="str">
        <f t="shared" si="114"/>
        <v>P.S. PANGOA</v>
      </c>
      <c r="D7324" s="67" t="s">
        <v>3921</v>
      </c>
      <c r="E7324" s="66" t="s">
        <v>809</v>
      </c>
      <c r="F7324" s="66" t="s">
        <v>809</v>
      </c>
      <c r="G7324" s="66" t="s">
        <v>3923</v>
      </c>
      <c r="H7324" s="66" t="s">
        <v>3924</v>
      </c>
      <c r="I7324" s="66" t="s">
        <v>1910</v>
      </c>
      <c r="J7324" s="68" t="s">
        <v>264</v>
      </c>
      <c r="K7324" s="68" t="s">
        <v>573</v>
      </c>
      <c r="L7324" s="68" t="s">
        <v>1909</v>
      </c>
      <c r="M7324" s="66" t="s">
        <v>60241</v>
      </c>
      <c r="N7324" s="67" t="s">
        <v>4064</v>
      </c>
      <c r="O7324" s="67" t="s">
        <v>3928</v>
      </c>
      <c r="P7324" s="67" t="s">
        <v>4023</v>
      </c>
      <c r="Q7324" s="67" t="s">
        <v>264</v>
      </c>
      <c r="R7324" s="67" t="s">
        <v>573</v>
      </c>
      <c r="S7324" s="67" t="s">
        <v>20123</v>
      </c>
      <c r="T7324" s="67" t="s">
        <v>12246</v>
      </c>
      <c r="U7324" s="67" t="s">
        <v>12247</v>
      </c>
      <c r="V7324" s="67" t="s">
        <v>3968</v>
      </c>
      <c r="W7324" s="67" t="s">
        <v>60242</v>
      </c>
      <c r="X7324" s="67" t="s">
        <v>3934</v>
      </c>
      <c r="Y7324" s="67" t="s">
        <v>4473</v>
      </c>
      <c r="Z7324" s="67" t="s">
        <v>38897</v>
      </c>
      <c r="AA7324" s="67" t="s">
        <v>60243</v>
      </c>
      <c r="AB7324" s="67" t="s">
        <v>60244</v>
      </c>
      <c r="AC7324" s="67" t="s">
        <v>3939</v>
      </c>
      <c r="AD7324" s="67" t="s">
        <v>3940</v>
      </c>
      <c r="AE7324" s="67" t="s">
        <v>3941</v>
      </c>
      <c r="AF7324" s="67" t="s">
        <v>3940</v>
      </c>
      <c r="AG7324" s="67" t="s">
        <v>60245</v>
      </c>
      <c r="AH7324" s="67" t="s">
        <v>60246</v>
      </c>
      <c r="AI7324" s="67" t="s">
        <v>60247</v>
      </c>
      <c r="AJ7324" s="67" t="s">
        <v>3945</v>
      </c>
    </row>
    <row r="7325" spans="1:36" x14ac:dyDescent="0.2">
      <c r="A7325" s="66" t="s">
        <v>3919</v>
      </c>
      <c r="B7325" s="67" t="s">
        <v>60248</v>
      </c>
      <c r="C7325" s="66" t="str">
        <f t="shared" si="114"/>
        <v>P.S. SANIRIATO</v>
      </c>
      <c r="D7325" s="67" t="s">
        <v>3921</v>
      </c>
      <c r="E7325" s="66" t="s">
        <v>60249</v>
      </c>
      <c r="F7325" s="66" t="s">
        <v>60249</v>
      </c>
      <c r="G7325" s="66" t="s">
        <v>3923</v>
      </c>
      <c r="H7325" s="66" t="s">
        <v>3924</v>
      </c>
      <c r="I7325" s="66" t="s">
        <v>1910</v>
      </c>
      <c r="J7325" s="68" t="s">
        <v>264</v>
      </c>
      <c r="K7325" s="68" t="s">
        <v>573</v>
      </c>
      <c r="L7325" s="68" t="s">
        <v>1909</v>
      </c>
      <c r="M7325" s="66" t="s">
        <v>60250</v>
      </c>
      <c r="N7325" s="67" t="s">
        <v>4064</v>
      </c>
      <c r="O7325" s="67" t="s">
        <v>3928</v>
      </c>
      <c r="P7325" s="67" t="s">
        <v>4023</v>
      </c>
      <c r="Q7325" s="67" t="s">
        <v>264</v>
      </c>
      <c r="R7325" s="67" t="s">
        <v>573</v>
      </c>
      <c r="S7325" s="67" t="s">
        <v>20123</v>
      </c>
      <c r="T7325" s="67" t="s">
        <v>12246</v>
      </c>
      <c r="U7325" s="67" t="s">
        <v>12247</v>
      </c>
      <c r="V7325" s="67" t="s">
        <v>3932</v>
      </c>
      <c r="W7325" s="67" t="s">
        <v>20124</v>
      </c>
      <c r="X7325" s="67" t="s">
        <v>3934</v>
      </c>
      <c r="Y7325" s="67" t="s">
        <v>4473</v>
      </c>
      <c r="Z7325" s="67" t="s">
        <v>60251</v>
      </c>
      <c r="AA7325" s="67" t="s">
        <v>60252</v>
      </c>
      <c r="AB7325" s="67" t="s">
        <v>60253</v>
      </c>
      <c r="AC7325" s="67" t="s">
        <v>3939</v>
      </c>
      <c r="AD7325" s="67" t="s">
        <v>3940</v>
      </c>
      <c r="AE7325" s="67" t="s">
        <v>3941</v>
      </c>
      <c r="AF7325" s="67" t="s">
        <v>3940</v>
      </c>
      <c r="AG7325" s="67" t="s">
        <v>60254</v>
      </c>
      <c r="AH7325" s="67" t="s">
        <v>60255</v>
      </c>
      <c r="AI7325" s="67" t="s">
        <v>60256</v>
      </c>
      <c r="AJ7325" s="67" t="s">
        <v>3945</v>
      </c>
    </row>
    <row r="7326" spans="1:36" x14ac:dyDescent="0.2">
      <c r="A7326" s="66" t="s">
        <v>3919</v>
      </c>
      <c r="B7326" s="67" t="s">
        <v>60257</v>
      </c>
      <c r="C7326" s="66" t="str">
        <f t="shared" si="114"/>
        <v>P.S. PUERTO RICO</v>
      </c>
      <c r="D7326" s="67" t="s">
        <v>3921</v>
      </c>
      <c r="E7326" s="66" t="s">
        <v>48246</v>
      </c>
      <c r="F7326" s="66" t="s">
        <v>48246</v>
      </c>
      <c r="G7326" s="66" t="s">
        <v>3923</v>
      </c>
      <c r="H7326" s="66" t="s">
        <v>3924</v>
      </c>
      <c r="I7326" s="66" t="s">
        <v>1910</v>
      </c>
      <c r="J7326" s="68" t="s">
        <v>264</v>
      </c>
      <c r="K7326" s="68" t="s">
        <v>573</v>
      </c>
      <c r="L7326" s="68" t="s">
        <v>1909</v>
      </c>
      <c r="M7326" s="66" t="s">
        <v>60258</v>
      </c>
      <c r="N7326" s="67" t="s">
        <v>4064</v>
      </c>
      <c r="O7326" s="67" t="s">
        <v>3928</v>
      </c>
      <c r="P7326" s="67" t="s">
        <v>4008</v>
      </c>
      <c r="Q7326" s="67" t="s">
        <v>264</v>
      </c>
      <c r="R7326" s="67" t="s">
        <v>573</v>
      </c>
      <c r="S7326" s="67" t="s">
        <v>15339</v>
      </c>
      <c r="T7326" s="67" t="s">
        <v>12246</v>
      </c>
      <c r="U7326" s="67" t="s">
        <v>12247</v>
      </c>
      <c r="V7326" s="67" t="s">
        <v>3932</v>
      </c>
      <c r="W7326" s="67" t="s">
        <v>3948</v>
      </c>
      <c r="X7326" s="67" t="s">
        <v>3934</v>
      </c>
      <c r="Y7326" s="67" t="s">
        <v>4473</v>
      </c>
      <c r="Z7326" s="67" t="s">
        <v>4474</v>
      </c>
      <c r="AA7326" s="67" t="s">
        <v>60259</v>
      </c>
      <c r="AB7326" s="67" t="s">
        <v>60260</v>
      </c>
      <c r="AC7326" s="67" t="s">
        <v>3939</v>
      </c>
      <c r="AD7326" s="67" t="s">
        <v>3940</v>
      </c>
      <c r="AE7326" s="67" t="s">
        <v>3941</v>
      </c>
      <c r="AF7326" s="67" t="s">
        <v>3940</v>
      </c>
      <c r="AG7326" s="67" t="s">
        <v>60261</v>
      </c>
      <c r="AH7326" s="67" t="s">
        <v>60262</v>
      </c>
      <c r="AI7326" s="67" t="s">
        <v>43311</v>
      </c>
      <c r="AJ7326" s="67" t="s">
        <v>3945</v>
      </c>
    </row>
    <row r="7327" spans="1:36" x14ac:dyDescent="0.2">
      <c r="A7327" s="66" t="s">
        <v>3919</v>
      </c>
      <c r="B7327" s="67" t="s">
        <v>60263</v>
      </c>
      <c r="C7327" s="66" t="str">
        <f t="shared" si="114"/>
        <v>P.S. QUIULACOCHA</v>
      </c>
      <c r="D7327" s="67" t="s">
        <v>3921</v>
      </c>
      <c r="E7327" s="66" t="s">
        <v>60264</v>
      </c>
      <c r="F7327" s="66" t="s">
        <v>60264</v>
      </c>
      <c r="G7327" s="66" t="s">
        <v>3923</v>
      </c>
      <c r="H7327" s="66" t="s">
        <v>3924</v>
      </c>
      <c r="I7327" s="66" t="s">
        <v>2154</v>
      </c>
      <c r="J7327" s="68" t="s">
        <v>198</v>
      </c>
      <c r="K7327" s="68" t="s">
        <v>198</v>
      </c>
      <c r="L7327" s="68" t="s">
        <v>2153</v>
      </c>
      <c r="M7327" s="66" t="s">
        <v>60265</v>
      </c>
      <c r="N7327" s="67" t="s">
        <v>4076</v>
      </c>
      <c r="O7327" s="67" t="s">
        <v>3951</v>
      </c>
      <c r="P7327" s="67" t="s">
        <v>4008</v>
      </c>
      <c r="Q7327" s="67" t="s">
        <v>198</v>
      </c>
      <c r="R7327" s="67" t="s">
        <v>198</v>
      </c>
      <c r="S7327" s="67" t="s">
        <v>2153</v>
      </c>
      <c r="T7327" s="67" t="s">
        <v>4078</v>
      </c>
      <c r="U7327" s="67" t="s">
        <v>4079</v>
      </c>
      <c r="V7327" s="67" t="s">
        <v>3932</v>
      </c>
      <c r="W7327" s="67" t="s">
        <v>3940</v>
      </c>
      <c r="X7327" s="67" t="s">
        <v>3934</v>
      </c>
      <c r="Y7327" s="67" t="s">
        <v>60266</v>
      </c>
      <c r="Z7327" s="67" t="s">
        <v>4081</v>
      </c>
      <c r="AA7327" s="67" t="s">
        <v>3954</v>
      </c>
      <c r="AB7327" s="67" t="s">
        <v>60267</v>
      </c>
      <c r="AC7327" s="67" t="s">
        <v>3939</v>
      </c>
      <c r="AD7327" s="67" t="s">
        <v>3940</v>
      </c>
      <c r="AE7327" s="67" t="s">
        <v>3941</v>
      </c>
      <c r="AF7327" s="67" t="s">
        <v>3940</v>
      </c>
      <c r="AG7327" s="67" t="s">
        <v>60268</v>
      </c>
      <c r="AH7327" s="67" t="s">
        <v>60269</v>
      </c>
      <c r="AI7327" s="67" t="s">
        <v>60270</v>
      </c>
      <c r="AJ7327" s="67" t="s">
        <v>3945</v>
      </c>
    </row>
    <row r="7328" spans="1:36" x14ac:dyDescent="0.2">
      <c r="A7328" s="66" t="s">
        <v>3919</v>
      </c>
      <c r="B7328" s="67" t="s">
        <v>60271</v>
      </c>
      <c r="C7328" s="66" t="str">
        <f t="shared" si="114"/>
        <v>P.S. CHURUMAZU</v>
      </c>
      <c r="D7328" s="67" t="s">
        <v>3921</v>
      </c>
      <c r="E7328" s="66" t="s">
        <v>60272</v>
      </c>
      <c r="F7328" s="66" t="s">
        <v>60272</v>
      </c>
      <c r="G7328" s="66" t="s">
        <v>3923</v>
      </c>
      <c r="H7328" s="66" t="s">
        <v>3924</v>
      </c>
      <c r="I7328" s="66" t="s">
        <v>2800</v>
      </c>
      <c r="J7328" s="68" t="s">
        <v>198</v>
      </c>
      <c r="K7328" s="68" t="s">
        <v>873</v>
      </c>
      <c r="L7328" s="68" t="s">
        <v>873</v>
      </c>
      <c r="M7328" s="66" t="s">
        <v>60273</v>
      </c>
      <c r="N7328" s="67" t="s">
        <v>4076</v>
      </c>
      <c r="O7328" s="67" t="s">
        <v>3928</v>
      </c>
      <c r="P7328" s="67" t="s">
        <v>3951</v>
      </c>
      <c r="Q7328" s="67" t="s">
        <v>198</v>
      </c>
      <c r="R7328" s="67" t="s">
        <v>873</v>
      </c>
      <c r="S7328" s="67" t="s">
        <v>15270</v>
      </c>
      <c r="T7328" s="67" t="s">
        <v>7217</v>
      </c>
      <c r="U7328" s="67" t="s">
        <v>7218</v>
      </c>
      <c r="V7328" s="67" t="s">
        <v>3932</v>
      </c>
      <c r="W7328" s="67" t="s">
        <v>3940</v>
      </c>
      <c r="X7328" s="67" t="s">
        <v>3934</v>
      </c>
      <c r="Y7328" s="67" t="s">
        <v>7662</v>
      </c>
      <c r="Z7328" s="67" t="s">
        <v>60274</v>
      </c>
      <c r="AA7328" s="67" t="s">
        <v>3954</v>
      </c>
      <c r="AB7328" s="67" t="s">
        <v>60275</v>
      </c>
      <c r="AC7328" s="67" t="s">
        <v>3939</v>
      </c>
      <c r="AD7328" s="67" t="s">
        <v>3940</v>
      </c>
      <c r="AE7328" s="67" t="s">
        <v>3941</v>
      </c>
      <c r="AF7328" s="67" t="s">
        <v>3940</v>
      </c>
      <c r="AG7328" s="67" t="s">
        <v>60276</v>
      </c>
      <c r="AH7328" s="67" t="s">
        <v>60277</v>
      </c>
      <c r="AI7328" s="67" t="s">
        <v>55687</v>
      </c>
      <c r="AJ7328" s="67" t="s">
        <v>3945</v>
      </c>
    </row>
    <row r="7329" spans="1:36" x14ac:dyDescent="0.2">
      <c r="A7329" s="66" t="s">
        <v>3919</v>
      </c>
      <c r="B7329" s="67" t="s">
        <v>60278</v>
      </c>
      <c r="C7329" s="66" t="str">
        <f t="shared" si="114"/>
        <v>P.S. UTAO</v>
      </c>
      <c r="D7329" s="67" t="s">
        <v>3921</v>
      </c>
      <c r="E7329" s="66" t="s">
        <v>60279</v>
      </c>
      <c r="F7329" s="66" t="s">
        <v>60279</v>
      </c>
      <c r="G7329" s="66" t="s">
        <v>3923</v>
      </c>
      <c r="H7329" s="66" t="s">
        <v>3924</v>
      </c>
      <c r="I7329" s="66" t="s">
        <v>2428</v>
      </c>
      <c r="J7329" s="68" t="s">
        <v>297</v>
      </c>
      <c r="K7329" s="68" t="s">
        <v>297</v>
      </c>
      <c r="L7329" s="68" t="s">
        <v>2427</v>
      </c>
      <c r="M7329" s="66" t="s">
        <v>60280</v>
      </c>
      <c r="N7329" s="67" t="s">
        <v>4311</v>
      </c>
      <c r="O7329" s="67" t="s">
        <v>3951</v>
      </c>
      <c r="P7329" s="67" t="s">
        <v>4288</v>
      </c>
      <c r="Q7329" s="67" t="s">
        <v>297</v>
      </c>
      <c r="R7329" s="67" t="s">
        <v>297</v>
      </c>
      <c r="S7329" s="67" t="s">
        <v>2427</v>
      </c>
      <c r="T7329" s="67" t="s">
        <v>5559</v>
      </c>
      <c r="U7329" s="67" t="s">
        <v>5560</v>
      </c>
      <c r="V7329" s="67" t="s">
        <v>3968</v>
      </c>
      <c r="W7329" s="67" t="s">
        <v>60281</v>
      </c>
      <c r="X7329" s="67" t="s">
        <v>3934</v>
      </c>
      <c r="Y7329" s="67" t="s">
        <v>8395</v>
      </c>
      <c r="Z7329" s="67" t="s">
        <v>6997</v>
      </c>
      <c r="AA7329" s="67" t="s">
        <v>5572</v>
      </c>
      <c r="AB7329" s="67" t="s">
        <v>60282</v>
      </c>
      <c r="AC7329" s="67" t="s">
        <v>3939</v>
      </c>
      <c r="AD7329" s="67" t="s">
        <v>3940</v>
      </c>
      <c r="AE7329" s="67" t="s">
        <v>3941</v>
      </c>
      <c r="AF7329" s="67" t="s">
        <v>3940</v>
      </c>
      <c r="AG7329" s="67" t="s">
        <v>60283</v>
      </c>
      <c r="AH7329" s="67" t="s">
        <v>60284</v>
      </c>
      <c r="AI7329" s="67" t="s">
        <v>60285</v>
      </c>
      <c r="AJ7329" s="67" t="s">
        <v>3945</v>
      </c>
    </row>
    <row r="7330" spans="1:36" x14ac:dyDescent="0.2">
      <c r="A7330" s="66" t="s">
        <v>3919</v>
      </c>
      <c r="B7330" s="67" t="s">
        <v>60286</v>
      </c>
      <c r="C7330" s="66" t="str">
        <f t="shared" si="114"/>
        <v>C.S. ACORIA</v>
      </c>
      <c r="D7330" s="67" t="s">
        <v>4128</v>
      </c>
      <c r="E7330" s="66" t="s">
        <v>1662</v>
      </c>
      <c r="F7330" s="66" t="s">
        <v>1662</v>
      </c>
      <c r="G7330" s="66" t="s">
        <v>4129</v>
      </c>
      <c r="H7330" s="66" t="s">
        <v>3924</v>
      </c>
      <c r="I7330" s="66" t="s">
        <v>1663</v>
      </c>
      <c r="J7330" s="68" t="s">
        <v>348</v>
      </c>
      <c r="K7330" s="68" t="s">
        <v>348</v>
      </c>
      <c r="L7330" s="68" t="s">
        <v>1662</v>
      </c>
      <c r="M7330" s="66" t="s">
        <v>60287</v>
      </c>
      <c r="N7330" s="67" t="s">
        <v>3927</v>
      </c>
      <c r="O7330" s="67" t="s">
        <v>3951</v>
      </c>
      <c r="P7330" s="67" t="s">
        <v>4146</v>
      </c>
      <c r="Q7330" s="67" t="s">
        <v>348</v>
      </c>
      <c r="R7330" s="67" t="s">
        <v>348</v>
      </c>
      <c r="S7330" s="67" t="s">
        <v>12713</v>
      </c>
      <c r="T7330" s="67" t="s">
        <v>6172</v>
      </c>
      <c r="U7330" s="67" t="s">
        <v>6173</v>
      </c>
      <c r="V7330" s="67" t="s">
        <v>4135</v>
      </c>
      <c r="W7330" s="67" t="s">
        <v>60288</v>
      </c>
      <c r="X7330" s="67" t="s">
        <v>3934</v>
      </c>
      <c r="Y7330" s="67" t="s">
        <v>3945</v>
      </c>
      <c r="Z7330" s="67" t="s">
        <v>4257</v>
      </c>
      <c r="AA7330" s="67" t="s">
        <v>60289</v>
      </c>
      <c r="AB7330" s="67" t="s">
        <v>60290</v>
      </c>
      <c r="AC7330" s="67" t="s">
        <v>3939</v>
      </c>
      <c r="AD7330" s="67" t="s">
        <v>3940</v>
      </c>
      <c r="AE7330" s="67" t="s">
        <v>3941</v>
      </c>
      <c r="AF7330" s="67" t="s">
        <v>3940</v>
      </c>
      <c r="AG7330" s="67" t="s">
        <v>60291</v>
      </c>
      <c r="AH7330" s="67" t="s">
        <v>60292</v>
      </c>
      <c r="AI7330" s="67" t="s">
        <v>24494</v>
      </c>
      <c r="AJ7330" s="67" t="s">
        <v>3945</v>
      </c>
    </row>
    <row r="7331" spans="1:36" x14ac:dyDescent="0.2">
      <c r="A7331" s="66" t="s">
        <v>3919</v>
      </c>
      <c r="B7331" s="67" t="s">
        <v>60293</v>
      </c>
      <c r="C7331" s="66" t="str">
        <f t="shared" si="114"/>
        <v>C.S. COPALLIN</v>
      </c>
      <c r="D7331" s="67" t="s">
        <v>4128</v>
      </c>
      <c r="E7331" s="66" t="s">
        <v>3701</v>
      </c>
      <c r="F7331" s="66" t="s">
        <v>3701</v>
      </c>
      <c r="G7331" s="66" t="s">
        <v>4129</v>
      </c>
      <c r="H7331" s="66" t="s">
        <v>3924</v>
      </c>
      <c r="I7331" s="66" t="s">
        <v>3702</v>
      </c>
      <c r="J7331" s="68" t="s">
        <v>159</v>
      </c>
      <c r="K7331" s="68" t="s">
        <v>160</v>
      </c>
      <c r="L7331" s="68" t="s">
        <v>3701</v>
      </c>
      <c r="M7331" s="66" t="s">
        <v>60294</v>
      </c>
      <c r="N7331" s="67" t="s">
        <v>4131</v>
      </c>
      <c r="O7331" s="67" t="s">
        <v>4040</v>
      </c>
      <c r="P7331" s="67" t="s">
        <v>3928</v>
      </c>
      <c r="Q7331" s="67" t="s">
        <v>159</v>
      </c>
      <c r="R7331" s="67" t="s">
        <v>160</v>
      </c>
      <c r="S7331" s="67" t="s">
        <v>3701</v>
      </c>
      <c r="T7331" s="67" t="s">
        <v>5607</v>
      </c>
      <c r="U7331" s="67" t="s">
        <v>5608</v>
      </c>
      <c r="V7331" s="67" t="s">
        <v>4135</v>
      </c>
      <c r="W7331" s="67" t="s">
        <v>60295</v>
      </c>
      <c r="X7331" s="67" t="s">
        <v>3934</v>
      </c>
      <c r="Y7331" s="67" t="s">
        <v>3945</v>
      </c>
      <c r="Z7331" s="67" t="s">
        <v>3936</v>
      </c>
      <c r="AA7331" s="67" t="s">
        <v>5619</v>
      </c>
      <c r="AB7331" s="67" t="s">
        <v>60296</v>
      </c>
      <c r="AC7331" s="67" t="s">
        <v>3939</v>
      </c>
      <c r="AD7331" s="67" t="s">
        <v>3940</v>
      </c>
      <c r="AE7331" s="67" t="s">
        <v>3941</v>
      </c>
      <c r="AF7331" s="67" t="s">
        <v>3940</v>
      </c>
      <c r="AG7331" s="67" t="s">
        <v>60297</v>
      </c>
      <c r="AH7331" s="67" t="s">
        <v>60298</v>
      </c>
      <c r="AI7331" s="67" t="s">
        <v>50567</v>
      </c>
      <c r="AJ7331" s="67" t="s">
        <v>3945</v>
      </c>
    </row>
    <row r="7332" spans="1:36" x14ac:dyDescent="0.2">
      <c r="A7332" s="66" t="s">
        <v>3919</v>
      </c>
      <c r="B7332" s="67" t="s">
        <v>60299</v>
      </c>
      <c r="C7332" s="66" t="str">
        <f t="shared" si="114"/>
        <v>P.S. ALFAPATA</v>
      </c>
      <c r="D7332" s="67" t="s">
        <v>3921</v>
      </c>
      <c r="E7332" s="66" t="s">
        <v>60300</v>
      </c>
      <c r="F7332" s="66" t="s">
        <v>60300</v>
      </c>
      <c r="G7332" s="66" t="s">
        <v>3923</v>
      </c>
      <c r="H7332" s="66" t="s">
        <v>3924</v>
      </c>
      <c r="I7332" s="66" t="s">
        <v>1556</v>
      </c>
      <c r="J7332" s="68" t="s">
        <v>348</v>
      </c>
      <c r="K7332" s="68" t="s">
        <v>349</v>
      </c>
      <c r="L7332" s="68" t="s">
        <v>1555</v>
      </c>
      <c r="M7332" s="66" t="s">
        <v>60301</v>
      </c>
      <c r="N7332" s="67" t="s">
        <v>3927</v>
      </c>
      <c r="O7332" s="67" t="s">
        <v>3928</v>
      </c>
      <c r="P7332" s="67" t="s">
        <v>4208</v>
      </c>
      <c r="Q7332" s="67" t="s">
        <v>348</v>
      </c>
      <c r="R7332" s="67" t="s">
        <v>349</v>
      </c>
      <c r="S7332" s="67" t="s">
        <v>1555</v>
      </c>
      <c r="T7332" s="67" t="s">
        <v>6836</v>
      </c>
      <c r="U7332" s="67" t="s">
        <v>6837</v>
      </c>
      <c r="V7332" s="67" t="s">
        <v>3932</v>
      </c>
      <c r="W7332" s="67" t="s">
        <v>11824</v>
      </c>
      <c r="X7332" s="67" t="s">
        <v>3934</v>
      </c>
      <c r="Y7332" s="67" t="s">
        <v>6839</v>
      </c>
      <c r="Z7332" s="67" t="s">
        <v>4136</v>
      </c>
      <c r="AA7332" s="67" t="s">
        <v>60302</v>
      </c>
      <c r="AB7332" s="67" t="s">
        <v>60303</v>
      </c>
      <c r="AC7332" s="67" t="s">
        <v>3939</v>
      </c>
      <c r="AD7332" s="67" t="s">
        <v>3940</v>
      </c>
      <c r="AE7332" s="67" t="s">
        <v>3941</v>
      </c>
      <c r="AF7332" s="67" t="s">
        <v>3940</v>
      </c>
      <c r="AG7332" s="67" t="s">
        <v>60304</v>
      </c>
      <c r="AH7332" s="67" t="s">
        <v>60305</v>
      </c>
      <c r="AI7332" s="67" t="s">
        <v>14684</v>
      </c>
      <c r="AJ7332" s="67" t="s">
        <v>3945</v>
      </c>
    </row>
    <row r="7333" spans="1:36" x14ac:dyDescent="0.2">
      <c r="A7333" s="66" t="s">
        <v>3919</v>
      </c>
      <c r="B7333" s="67" t="s">
        <v>60306</v>
      </c>
      <c r="C7333" s="66" t="str">
        <f t="shared" si="114"/>
        <v>C.S. QUICHUAS</v>
      </c>
      <c r="D7333" s="67" t="s">
        <v>4128</v>
      </c>
      <c r="E7333" s="66" t="s">
        <v>3284</v>
      </c>
      <c r="F7333" s="66" t="s">
        <v>3284</v>
      </c>
      <c r="G7333" s="66" t="s">
        <v>4129</v>
      </c>
      <c r="H7333" s="66" t="s">
        <v>3924</v>
      </c>
      <c r="I7333" s="66" t="s">
        <v>3285</v>
      </c>
      <c r="J7333" s="68" t="s">
        <v>348</v>
      </c>
      <c r="K7333" s="68" t="s">
        <v>349</v>
      </c>
      <c r="L7333" s="68" t="s">
        <v>3284</v>
      </c>
      <c r="M7333" s="66" t="s">
        <v>60307</v>
      </c>
      <c r="N7333" s="67" t="s">
        <v>3927</v>
      </c>
      <c r="O7333" s="67" t="s">
        <v>3928</v>
      </c>
      <c r="P7333" s="67" t="s">
        <v>4208</v>
      </c>
      <c r="Q7333" s="67" t="s">
        <v>348</v>
      </c>
      <c r="R7333" s="67" t="s">
        <v>349</v>
      </c>
      <c r="S7333" s="67" t="s">
        <v>1555</v>
      </c>
      <c r="T7333" s="67" t="s">
        <v>6836</v>
      </c>
      <c r="U7333" s="67" t="s">
        <v>6837</v>
      </c>
      <c r="V7333" s="67" t="s">
        <v>4135</v>
      </c>
      <c r="W7333" s="67" t="s">
        <v>26145</v>
      </c>
      <c r="X7333" s="67" t="s">
        <v>3934</v>
      </c>
      <c r="Y7333" s="67" t="s">
        <v>6839</v>
      </c>
      <c r="Z7333" s="67" t="s">
        <v>26975</v>
      </c>
      <c r="AA7333" s="67" t="s">
        <v>60308</v>
      </c>
      <c r="AB7333" s="67" t="s">
        <v>60309</v>
      </c>
      <c r="AC7333" s="67" t="s">
        <v>3939</v>
      </c>
      <c r="AD7333" s="67" t="s">
        <v>3940</v>
      </c>
      <c r="AE7333" s="67" t="s">
        <v>3941</v>
      </c>
      <c r="AF7333" s="67" t="s">
        <v>3940</v>
      </c>
      <c r="AG7333" s="67" t="s">
        <v>3945</v>
      </c>
      <c r="AH7333" s="67" t="s">
        <v>3945</v>
      </c>
      <c r="AI7333" s="67" t="s">
        <v>3945</v>
      </c>
      <c r="AJ7333" s="67" t="s">
        <v>3945</v>
      </c>
    </row>
    <row r="7334" spans="1:36" x14ac:dyDescent="0.2">
      <c r="A7334" s="66" t="s">
        <v>3919</v>
      </c>
      <c r="B7334" s="67" t="s">
        <v>60310</v>
      </c>
      <c r="C7334" s="66" t="str">
        <f t="shared" si="114"/>
        <v>C.S. EL BOSQUE</v>
      </c>
      <c r="D7334" s="67" t="s">
        <v>4128</v>
      </c>
      <c r="E7334" s="66" t="s">
        <v>20925</v>
      </c>
      <c r="F7334" s="66" t="s">
        <v>20925</v>
      </c>
      <c r="G7334" s="66" t="s">
        <v>4763</v>
      </c>
      <c r="H7334" s="66" t="s">
        <v>4038</v>
      </c>
      <c r="I7334" s="66" t="s">
        <v>310</v>
      </c>
      <c r="J7334" s="68" t="s">
        <v>256</v>
      </c>
      <c r="K7334" s="68" t="s">
        <v>309</v>
      </c>
      <c r="L7334" s="68" t="s">
        <v>309</v>
      </c>
      <c r="M7334" s="66" t="s">
        <v>60311</v>
      </c>
      <c r="N7334" s="67" t="s">
        <v>4183</v>
      </c>
      <c r="O7334" s="67" t="s">
        <v>4008</v>
      </c>
      <c r="P7334" s="67" t="s">
        <v>3951</v>
      </c>
      <c r="Q7334" s="67" t="s">
        <v>256</v>
      </c>
      <c r="R7334" s="67" t="s">
        <v>5131</v>
      </c>
      <c r="S7334" s="67" t="s">
        <v>10828</v>
      </c>
      <c r="T7334" s="67" t="s">
        <v>5133</v>
      </c>
      <c r="U7334" s="67" t="s">
        <v>5134</v>
      </c>
      <c r="V7334" s="67" t="s">
        <v>4765</v>
      </c>
      <c r="W7334" s="67" t="s">
        <v>60312</v>
      </c>
      <c r="X7334" s="67" t="s">
        <v>3934</v>
      </c>
      <c r="Y7334" s="67" t="s">
        <v>5081</v>
      </c>
      <c r="Z7334" s="67" t="s">
        <v>3970</v>
      </c>
      <c r="AA7334" s="67" t="s">
        <v>42078</v>
      </c>
      <c r="AB7334" s="67" t="s">
        <v>60313</v>
      </c>
      <c r="AC7334" s="67" t="s">
        <v>3939</v>
      </c>
      <c r="AD7334" s="67" t="s">
        <v>3940</v>
      </c>
      <c r="AE7334" s="67" t="s">
        <v>3941</v>
      </c>
      <c r="AF7334" s="67" t="s">
        <v>3940</v>
      </c>
      <c r="AG7334" s="67" t="s">
        <v>60314</v>
      </c>
      <c r="AH7334" s="67" t="s">
        <v>60315</v>
      </c>
      <c r="AI7334" s="67" t="s">
        <v>60316</v>
      </c>
      <c r="AJ7334" s="67" t="s">
        <v>11207</v>
      </c>
    </row>
    <row r="7335" spans="1:36" x14ac:dyDescent="0.2">
      <c r="A7335" s="66" t="s">
        <v>3919</v>
      </c>
      <c r="B7335" s="67" t="s">
        <v>60317</v>
      </c>
      <c r="C7335" s="66" t="str">
        <f t="shared" si="114"/>
        <v>P.S. SAN ANTONIO</v>
      </c>
      <c r="D7335" s="67" t="s">
        <v>3921</v>
      </c>
      <c r="E7335" s="66" t="s">
        <v>1972</v>
      </c>
      <c r="F7335" s="66" t="s">
        <v>1972</v>
      </c>
      <c r="G7335" s="66" t="s">
        <v>3923</v>
      </c>
      <c r="H7335" s="66" t="s">
        <v>3924</v>
      </c>
      <c r="I7335" s="66" t="s">
        <v>1910</v>
      </c>
      <c r="J7335" s="68" t="s">
        <v>264</v>
      </c>
      <c r="K7335" s="68" t="s">
        <v>573</v>
      </c>
      <c r="L7335" s="68" t="s">
        <v>1909</v>
      </c>
      <c r="M7335" s="66" t="s">
        <v>60318</v>
      </c>
      <c r="N7335" s="67" t="s">
        <v>4064</v>
      </c>
      <c r="O7335" s="67" t="s">
        <v>3928</v>
      </c>
      <c r="P7335" s="67" t="s">
        <v>3951</v>
      </c>
      <c r="Q7335" s="67" t="s">
        <v>264</v>
      </c>
      <c r="R7335" s="67" t="s">
        <v>573</v>
      </c>
      <c r="S7335" s="67" t="s">
        <v>574</v>
      </c>
      <c r="T7335" s="67" t="s">
        <v>12246</v>
      </c>
      <c r="U7335" s="67" t="s">
        <v>12247</v>
      </c>
      <c r="V7335" s="67" t="s">
        <v>3932</v>
      </c>
      <c r="W7335" s="67" t="s">
        <v>60319</v>
      </c>
      <c r="X7335" s="67" t="s">
        <v>3934</v>
      </c>
      <c r="Y7335" s="67" t="s">
        <v>4473</v>
      </c>
      <c r="Z7335" s="67" t="s">
        <v>4970</v>
      </c>
      <c r="AA7335" s="67" t="s">
        <v>60320</v>
      </c>
      <c r="AB7335" s="67" t="s">
        <v>60321</v>
      </c>
      <c r="AC7335" s="67" t="s">
        <v>3939</v>
      </c>
      <c r="AD7335" s="67" t="s">
        <v>3940</v>
      </c>
      <c r="AE7335" s="67" t="s">
        <v>3941</v>
      </c>
      <c r="AF7335" s="67" t="s">
        <v>3940</v>
      </c>
      <c r="AG7335" s="67" t="s">
        <v>60322</v>
      </c>
      <c r="AH7335" s="67" t="s">
        <v>60323</v>
      </c>
      <c r="AI7335" s="67" t="s">
        <v>23709</v>
      </c>
      <c r="AJ7335" s="67" t="s">
        <v>3945</v>
      </c>
    </row>
    <row r="7336" spans="1:36" x14ac:dyDescent="0.2">
      <c r="A7336" s="66" t="s">
        <v>3919</v>
      </c>
      <c r="B7336" s="67" t="s">
        <v>60324</v>
      </c>
      <c r="C7336" s="66" t="str">
        <f t="shared" si="114"/>
        <v>P.S. ICHIQUIATO</v>
      </c>
      <c r="D7336" s="67" t="s">
        <v>3921</v>
      </c>
      <c r="E7336" s="66" t="s">
        <v>60325</v>
      </c>
      <c r="F7336" s="66" t="s">
        <v>60325</v>
      </c>
      <c r="G7336" s="66" t="s">
        <v>3923</v>
      </c>
      <c r="H7336" s="66" t="s">
        <v>3924</v>
      </c>
      <c r="I7336" s="66" t="s">
        <v>1910</v>
      </c>
      <c r="J7336" s="68" t="s">
        <v>264</v>
      </c>
      <c r="K7336" s="68" t="s">
        <v>573</v>
      </c>
      <c r="L7336" s="68" t="s">
        <v>1909</v>
      </c>
      <c r="M7336" s="66" t="s">
        <v>60326</v>
      </c>
      <c r="N7336" s="67" t="s">
        <v>4064</v>
      </c>
      <c r="O7336" s="67" t="s">
        <v>3928</v>
      </c>
      <c r="P7336" s="67" t="s">
        <v>3951</v>
      </c>
      <c r="Q7336" s="67" t="s">
        <v>264</v>
      </c>
      <c r="R7336" s="67" t="s">
        <v>573</v>
      </c>
      <c r="S7336" s="67" t="s">
        <v>574</v>
      </c>
      <c r="T7336" s="67" t="s">
        <v>12246</v>
      </c>
      <c r="U7336" s="67" t="s">
        <v>12247</v>
      </c>
      <c r="V7336" s="67" t="s">
        <v>3932</v>
      </c>
      <c r="W7336" s="67" t="s">
        <v>53010</v>
      </c>
      <c r="X7336" s="67" t="s">
        <v>3934</v>
      </c>
      <c r="Y7336" s="67" t="s">
        <v>4473</v>
      </c>
      <c r="Z7336" s="67" t="s">
        <v>4970</v>
      </c>
      <c r="AA7336" s="67" t="s">
        <v>60327</v>
      </c>
      <c r="AB7336" s="67" t="s">
        <v>60328</v>
      </c>
      <c r="AC7336" s="67" t="s">
        <v>3939</v>
      </c>
      <c r="AD7336" s="67" t="s">
        <v>3940</v>
      </c>
      <c r="AE7336" s="67" t="s">
        <v>3941</v>
      </c>
      <c r="AF7336" s="67" t="s">
        <v>3940</v>
      </c>
      <c r="AG7336" s="67" t="s">
        <v>60329</v>
      </c>
      <c r="AH7336" s="67" t="s">
        <v>60330</v>
      </c>
      <c r="AI7336" s="67" t="s">
        <v>60331</v>
      </c>
      <c r="AJ7336" s="67" t="s">
        <v>3945</v>
      </c>
    </row>
    <row r="7337" spans="1:36" x14ac:dyDescent="0.2">
      <c r="A7337" s="66" t="s">
        <v>3919</v>
      </c>
      <c r="B7337" s="67" t="s">
        <v>60332</v>
      </c>
      <c r="C7337" s="66" t="str">
        <f t="shared" si="114"/>
        <v>P.S. CHACCO</v>
      </c>
      <c r="D7337" s="67" t="s">
        <v>3921</v>
      </c>
      <c r="E7337" s="66" t="s">
        <v>60333</v>
      </c>
      <c r="F7337" s="66" t="s">
        <v>60333</v>
      </c>
      <c r="G7337" s="66" t="s">
        <v>3923</v>
      </c>
      <c r="H7337" s="66" t="s">
        <v>3924</v>
      </c>
      <c r="I7337" s="66" t="s">
        <v>1910</v>
      </c>
      <c r="J7337" s="68" t="s">
        <v>264</v>
      </c>
      <c r="K7337" s="68" t="s">
        <v>573</v>
      </c>
      <c r="L7337" s="68" t="s">
        <v>1909</v>
      </c>
      <c r="M7337" s="66" t="s">
        <v>60334</v>
      </c>
      <c r="N7337" s="67" t="s">
        <v>4064</v>
      </c>
      <c r="O7337" s="67" t="s">
        <v>3928</v>
      </c>
      <c r="P7337" s="67" t="s">
        <v>3951</v>
      </c>
      <c r="Q7337" s="67" t="s">
        <v>264</v>
      </c>
      <c r="R7337" s="67" t="s">
        <v>573</v>
      </c>
      <c r="S7337" s="67" t="s">
        <v>574</v>
      </c>
      <c r="T7337" s="67" t="s">
        <v>12246</v>
      </c>
      <c r="U7337" s="67" t="s">
        <v>12247</v>
      </c>
      <c r="V7337" s="67" t="s">
        <v>3932</v>
      </c>
      <c r="W7337" s="67" t="s">
        <v>20941</v>
      </c>
      <c r="X7337" s="67" t="s">
        <v>3934</v>
      </c>
      <c r="Y7337" s="67" t="s">
        <v>4473</v>
      </c>
      <c r="Z7337" s="67" t="s">
        <v>60335</v>
      </c>
      <c r="AA7337" s="67" t="s">
        <v>4386</v>
      </c>
      <c r="AB7337" s="67" t="s">
        <v>60336</v>
      </c>
      <c r="AC7337" s="67" t="s">
        <v>3939</v>
      </c>
      <c r="AD7337" s="67" t="s">
        <v>3940</v>
      </c>
      <c r="AE7337" s="67" t="s">
        <v>3941</v>
      </c>
      <c r="AF7337" s="67" t="s">
        <v>3940</v>
      </c>
      <c r="AG7337" s="67" t="s">
        <v>60337</v>
      </c>
      <c r="AH7337" s="67" t="s">
        <v>60338</v>
      </c>
      <c r="AI7337" s="67" t="s">
        <v>60339</v>
      </c>
      <c r="AJ7337" s="67" t="s">
        <v>3945</v>
      </c>
    </row>
    <row r="7338" spans="1:36" x14ac:dyDescent="0.2">
      <c r="A7338" s="66" t="s">
        <v>3919</v>
      </c>
      <c r="B7338" s="67" t="s">
        <v>60340</v>
      </c>
      <c r="C7338" s="66" t="str">
        <f t="shared" si="114"/>
        <v>C.S. STA. ANA DE TUSI</v>
      </c>
      <c r="D7338" s="67" t="s">
        <v>4128</v>
      </c>
      <c r="E7338" s="66" t="s">
        <v>60341</v>
      </c>
      <c r="F7338" s="66" t="s">
        <v>60341</v>
      </c>
      <c r="G7338" s="66" t="s">
        <v>4763</v>
      </c>
      <c r="H7338" s="66" t="s">
        <v>4038</v>
      </c>
      <c r="I7338" s="66" t="s">
        <v>1510</v>
      </c>
      <c r="J7338" s="68" t="s">
        <v>198</v>
      </c>
      <c r="K7338" s="68" t="s">
        <v>199</v>
      </c>
      <c r="L7338" s="68" t="s">
        <v>1509</v>
      </c>
      <c r="M7338" s="66" t="s">
        <v>60342</v>
      </c>
      <c r="N7338" s="67" t="s">
        <v>4076</v>
      </c>
      <c r="O7338" s="67" t="s">
        <v>4040</v>
      </c>
      <c r="P7338" s="67" t="s">
        <v>4040</v>
      </c>
      <c r="Q7338" s="67" t="s">
        <v>198</v>
      </c>
      <c r="R7338" s="67" t="s">
        <v>4077</v>
      </c>
      <c r="S7338" s="67" t="s">
        <v>11351</v>
      </c>
      <c r="T7338" s="67" t="s">
        <v>4078</v>
      </c>
      <c r="U7338" s="67" t="s">
        <v>4079</v>
      </c>
      <c r="V7338" s="67" t="s">
        <v>4765</v>
      </c>
      <c r="W7338" s="67" t="s">
        <v>60343</v>
      </c>
      <c r="X7338" s="67" t="s">
        <v>3934</v>
      </c>
      <c r="Y7338" s="67" t="s">
        <v>4080</v>
      </c>
      <c r="Z7338" s="67" t="s">
        <v>3970</v>
      </c>
      <c r="AA7338" s="67" t="s">
        <v>12315</v>
      </c>
      <c r="AB7338" s="67" t="s">
        <v>60344</v>
      </c>
      <c r="AC7338" s="67" t="s">
        <v>3939</v>
      </c>
      <c r="AD7338" s="67" t="s">
        <v>3940</v>
      </c>
      <c r="AE7338" s="67" t="s">
        <v>3941</v>
      </c>
      <c r="AF7338" s="67" t="s">
        <v>3940</v>
      </c>
      <c r="AG7338" s="67" t="s">
        <v>60345</v>
      </c>
      <c r="AH7338" s="67" t="s">
        <v>60346</v>
      </c>
      <c r="AI7338" s="67" t="s">
        <v>60347</v>
      </c>
      <c r="AJ7338" s="67" t="s">
        <v>3945</v>
      </c>
    </row>
    <row r="7339" spans="1:36" x14ac:dyDescent="0.2">
      <c r="A7339" s="66" t="s">
        <v>3919</v>
      </c>
      <c r="B7339" s="67" t="s">
        <v>60348</v>
      </c>
      <c r="C7339" s="66" t="str">
        <f t="shared" si="114"/>
        <v>C.S. YAULI</v>
      </c>
      <c r="D7339" s="67" t="s">
        <v>4128</v>
      </c>
      <c r="E7339" s="66" t="s">
        <v>362</v>
      </c>
      <c r="F7339" s="66" t="s">
        <v>362</v>
      </c>
      <c r="G7339" s="66" t="s">
        <v>4763</v>
      </c>
      <c r="H7339" s="66" t="s">
        <v>4038</v>
      </c>
      <c r="I7339" s="66" t="s">
        <v>1798</v>
      </c>
      <c r="J7339" s="68" t="s">
        <v>348</v>
      </c>
      <c r="K7339" s="68" t="s">
        <v>348</v>
      </c>
      <c r="L7339" s="68" t="s">
        <v>362</v>
      </c>
      <c r="M7339" s="66" t="s">
        <v>60349</v>
      </c>
      <c r="N7339" s="67" t="s">
        <v>3927</v>
      </c>
      <c r="O7339" s="67" t="s">
        <v>3951</v>
      </c>
      <c r="P7339" s="67" t="s">
        <v>4040</v>
      </c>
      <c r="Q7339" s="67" t="s">
        <v>348</v>
      </c>
      <c r="R7339" s="67" t="s">
        <v>348</v>
      </c>
      <c r="S7339" s="67" t="s">
        <v>362</v>
      </c>
      <c r="T7339" s="67" t="s">
        <v>6172</v>
      </c>
      <c r="U7339" s="67" t="s">
        <v>6173</v>
      </c>
      <c r="V7339" s="67" t="s">
        <v>4765</v>
      </c>
      <c r="W7339" s="67" t="s">
        <v>60350</v>
      </c>
      <c r="X7339" s="67" t="s">
        <v>3934</v>
      </c>
      <c r="Y7339" s="67" t="s">
        <v>6174</v>
      </c>
      <c r="Z7339" s="67" t="s">
        <v>60351</v>
      </c>
      <c r="AA7339" s="67" t="s">
        <v>9497</v>
      </c>
      <c r="AB7339" s="67" t="s">
        <v>60352</v>
      </c>
      <c r="AC7339" s="67" t="s">
        <v>3939</v>
      </c>
      <c r="AD7339" s="67" t="s">
        <v>3940</v>
      </c>
      <c r="AE7339" s="67" t="s">
        <v>3941</v>
      </c>
      <c r="AF7339" s="67" t="s">
        <v>3940</v>
      </c>
      <c r="AG7339" s="67" t="s">
        <v>60353</v>
      </c>
      <c r="AH7339" s="67" t="s">
        <v>60354</v>
      </c>
      <c r="AI7339" s="67" t="s">
        <v>42544</v>
      </c>
      <c r="AJ7339" s="67" t="s">
        <v>3945</v>
      </c>
    </row>
    <row r="7340" spans="1:36" x14ac:dyDescent="0.2">
      <c r="A7340" s="66" t="s">
        <v>3919</v>
      </c>
      <c r="B7340" s="67" t="s">
        <v>60355</v>
      </c>
      <c r="C7340" s="66" t="str">
        <f t="shared" si="114"/>
        <v>P.S. CASTILLAPATA</v>
      </c>
      <c r="D7340" s="67" t="s">
        <v>3921</v>
      </c>
      <c r="E7340" s="66" t="s">
        <v>60356</v>
      </c>
      <c r="F7340" s="66" t="s">
        <v>60356</v>
      </c>
      <c r="G7340" s="66" t="s">
        <v>3923</v>
      </c>
      <c r="H7340" s="66" t="s">
        <v>3924</v>
      </c>
      <c r="I7340" s="66" t="s">
        <v>1798</v>
      </c>
      <c r="J7340" s="68" t="s">
        <v>348</v>
      </c>
      <c r="K7340" s="68" t="s">
        <v>348</v>
      </c>
      <c r="L7340" s="68" t="s">
        <v>362</v>
      </c>
      <c r="M7340" s="66" t="s">
        <v>60357</v>
      </c>
      <c r="N7340" s="67" t="s">
        <v>3927</v>
      </c>
      <c r="O7340" s="67" t="s">
        <v>3951</v>
      </c>
      <c r="P7340" s="67" t="s">
        <v>4040</v>
      </c>
      <c r="Q7340" s="67" t="s">
        <v>348</v>
      </c>
      <c r="R7340" s="67" t="s">
        <v>348</v>
      </c>
      <c r="S7340" s="67" t="s">
        <v>362</v>
      </c>
      <c r="T7340" s="67" t="s">
        <v>6172</v>
      </c>
      <c r="U7340" s="67" t="s">
        <v>6173</v>
      </c>
      <c r="V7340" s="67" t="s">
        <v>3968</v>
      </c>
      <c r="W7340" s="67" t="s">
        <v>60358</v>
      </c>
      <c r="X7340" s="67" t="s">
        <v>3934</v>
      </c>
      <c r="Y7340" s="67" t="s">
        <v>3945</v>
      </c>
      <c r="Z7340" s="67" t="s">
        <v>3936</v>
      </c>
      <c r="AA7340" s="67" t="s">
        <v>60359</v>
      </c>
      <c r="AB7340" s="67" t="s">
        <v>60360</v>
      </c>
      <c r="AC7340" s="67" t="s">
        <v>3939</v>
      </c>
      <c r="AD7340" s="67" t="s">
        <v>3940</v>
      </c>
      <c r="AE7340" s="67" t="s">
        <v>3941</v>
      </c>
      <c r="AF7340" s="67" t="s">
        <v>3940</v>
      </c>
      <c r="AG7340" s="67" t="s">
        <v>60361</v>
      </c>
      <c r="AH7340" s="67" t="s">
        <v>60362</v>
      </c>
      <c r="AI7340" s="67" t="s">
        <v>60363</v>
      </c>
      <c r="AJ7340" s="67" t="s">
        <v>3945</v>
      </c>
    </row>
    <row r="7341" spans="1:36" x14ac:dyDescent="0.2">
      <c r="A7341" s="66" t="s">
        <v>3919</v>
      </c>
      <c r="B7341" s="67" t="s">
        <v>60364</v>
      </c>
      <c r="C7341" s="66" t="str">
        <f t="shared" si="114"/>
        <v>P.S. LLUCHUBAMBA</v>
      </c>
      <c r="D7341" s="67" t="s">
        <v>3921</v>
      </c>
      <c r="E7341" s="66" t="s">
        <v>17789</v>
      </c>
      <c r="F7341" s="66" t="s">
        <v>17789</v>
      </c>
      <c r="G7341" s="66" t="s">
        <v>3923</v>
      </c>
      <c r="H7341" s="66" t="s">
        <v>3924</v>
      </c>
      <c r="I7341" s="66" t="s">
        <v>3524</v>
      </c>
      <c r="J7341" s="68" t="s">
        <v>256</v>
      </c>
      <c r="K7341" s="68" t="s">
        <v>864</v>
      </c>
      <c r="L7341" s="68" t="s">
        <v>3523</v>
      </c>
      <c r="M7341" s="66" t="s">
        <v>60365</v>
      </c>
      <c r="N7341" s="67" t="s">
        <v>4183</v>
      </c>
      <c r="O7341" s="67" t="s">
        <v>4160</v>
      </c>
      <c r="P7341" s="67" t="s">
        <v>3951</v>
      </c>
      <c r="Q7341" s="67" t="s">
        <v>256</v>
      </c>
      <c r="R7341" s="67" t="s">
        <v>21074</v>
      </c>
      <c r="S7341" s="67" t="s">
        <v>21075</v>
      </c>
      <c r="T7341" s="67" t="s">
        <v>21076</v>
      </c>
      <c r="U7341" s="67" t="s">
        <v>21077</v>
      </c>
      <c r="V7341" s="67" t="s">
        <v>3932</v>
      </c>
      <c r="W7341" s="67" t="s">
        <v>53771</v>
      </c>
      <c r="X7341" s="67" t="s">
        <v>3934</v>
      </c>
      <c r="Y7341" s="67" t="s">
        <v>60366</v>
      </c>
      <c r="Z7341" s="67" t="s">
        <v>40023</v>
      </c>
      <c r="AA7341" s="67" t="s">
        <v>60367</v>
      </c>
      <c r="AB7341" s="67" t="s">
        <v>60368</v>
      </c>
      <c r="AC7341" s="67" t="s">
        <v>3939</v>
      </c>
      <c r="AD7341" s="67" t="s">
        <v>3940</v>
      </c>
      <c r="AE7341" s="67" t="s">
        <v>3941</v>
      </c>
      <c r="AF7341" s="67" t="s">
        <v>3940</v>
      </c>
      <c r="AG7341" s="67" t="s">
        <v>60369</v>
      </c>
      <c r="AH7341" s="67" t="s">
        <v>60370</v>
      </c>
      <c r="AI7341" s="67" t="s">
        <v>60371</v>
      </c>
      <c r="AJ7341" s="67" t="s">
        <v>3945</v>
      </c>
    </row>
    <row r="7342" spans="1:36" x14ac:dyDescent="0.2">
      <c r="A7342" s="66" t="s">
        <v>3919</v>
      </c>
      <c r="B7342" s="67" t="s">
        <v>60372</v>
      </c>
      <c r="C7342" s="66" t="str">
        <f t="shared" si="114"/>
        <v>P.S. CASAY OCOBAMBA</v>
      </c>
      <c r="D7342" s="67" t="s">
        <v>3921</v>
      </c>
      <c r="E7342" s="66" t="s">
        <v>60373</v>
      </c>
      <c r="F7342" s="66" t="s">
        <v>60373</v>
      </c>
      <c r="G7342" s="66" t="s">
        <v>3923</v>
      </c>
      <c r="H7342" s="66" t="s">
        <v>3924</v>
      </c>
      <c r="I7342" s="66" t="s">
        <v>351</v>
      </c>
      <c r="J7342" s="68" t="s">
        <v>348</v>
      </c>
      <c r="K7342" s="68" t="s">
        <v>349</v>
      </c>
      <c r="L7342" s="68" t="s">
        <v>350</v>
      </c>
      <c r="M7342" s="66" t="s">
        <v>60374</v>
      </c>
      <c r="N7342" s="67" t="s">
        <v>3927</v>
      </c>
      <c r="O7342" s="67" t="s">
        <v>3928</v>
      </c>
      <c r="P7342" s="67" t="s">
        <v>4146</v>
      </c>
      <c r="Q7342" s="67" t="s">
        <v>348</v>
      </c>
      <c r="R7342" s="67" t="s">
        <v>349</v>
      </c>
      <c r="S7342" s="67" t="s">
        <v>905</v>
      </c>
      <c r="T7342" s="67" t="s">
        <v>6836</v>
      </c>
      <c r="U7342" s="67" t="s">
        <v>6837</v>
      </c>
      <c r="V7342" s="67" t="s">
        <v>3932</v>
      </c>
      <c r="W7342" s="67" t="s">
        <v>60375</v>
      </c>
      <c r="X7342" s="67" t="s">
        <v>3934</v>
      </c>
      <c r="Y7342" s="67" t="s">
        <v>6839</v>
      </c>
      <c r="Z7342" s="67" t="s">
        <v>19131</v>
      </c>
      <c r="AA7342" s="67" t="s">
        <v>60376</v>
      </c>
      <c r="AB7342" s="67" t="s">
        <v>60377</v>
      </c>
      <c r="AC7342" s="67" t="s">
        <v>3939</v>
      </c>
      <c r="AD7342" s="67" t="s">
        <v>3940</v>
      </c>
      <c r="AE7342" s="67" t="s">
        <v>3941</v>
      </c>
      <c r="AF7342" s="67" t="s">
        <v>3940</v>
      </c>
      <c r="AG7342" s="67" t="s">
        <v>60378</v>
      </c>
      <c r="AH7342" s="67" t="s">
        <v>60379</v>
      </c>
      <c r="AI7342" s="67" t="s">
        <v>18161</v>
      </c>
      <c r="AJ7342" s="67" t="s">
        <v>3945</v>
      </c>
    </row>
    <row r="7343" spans="1:36" x14ac:dyDescent="0.2">
      <c r="A7343" s="66" t="s">
        <v>3919</v>
      </c>
      <c r="B7343" s="67" t="s">
        <v>60380</v>
      </c>
      <c r="C7343" s="66" t="str">
        <f t="shared" si="114"/>
        <v>P.S. CARPAPATA</v>
      </c>
      <c r="D7343" s="67" t="s">
        <v>3921</v>
      </c>
      <c r="E7343" s="66" t="s">
        <v>39682</v>
      </c>
      <c r="F7343" s="66" t="s">
        <v>39682</v>
      </c>
      <c r="G7343" s="66" t="s">
        <v>3923</v>
      </c>
      <c r="H7343" s="66" t="s">
        <v>3924</v>
      </c>
      <c r="I7343" s="66" t="s">
        <v>3239</v>
      </c>
      <c r="J7343" s="68" t="s">
        <v>348</v>
      </c>
      <c r="K7343" s="68" t="s">
        <v>349</v>
      </c>
      <c r="L7343" s="68" t="s">
        <v>3238</v>
      </c>
      <c r="M7343" s="66" t="s">
        <v>60381</v>
      </c>
      <c r="N7343" s="67" t="s">
        <v>3927</v>
      </c>
      <c r="O7343" s="67" t="s">
        <v>3928</v>
      </c>
      <c r="P7343" s="67" t="s">
        <v>3928</v>
      </c>
      <c r="Q7343" s="67" t="s">
        <v>348</v>
      </c>
      <c r="R7343" s="67" t="s">
        <v>349</v>
      </c>
      <c r="S7343" s="67" t="s">
        <v>3238</v>
      </c>
      <c r="T7343" s="67" t="s">
        <v>6836</v>
      </c>
      <c r="U7343" s="67" t="s">
        <v>6837</v>
      </c>
      <c r="V7343" s="67" t="s">
        <v>3968</v>
      </c>
      <c r="W7343" s="67" t="s">
        <v>60382</v>
      </c>
      <c r="X7343" s="67" t="s">
        <v>3934</v>
      </c>
      <c r="Y7343" s="67" t="s">
        <v>6839</v>
      </c>
      <c r="Z7343" s="67" t="s">
        <v>4257</v>
      </c>
      <c r="AA7343" s="67" t="s">
        <v>4999</v>
      </c>
      <c r="AB7343" s="67" t="s">
        <v>60383</v>
      </c>
      <c r="AC7343" s="67" t="s">
        <v>3939</v>
      </c>
      <c r="AD7343" s="67" t="s">
        <v>3940</v>
      </c>
      <c r="AE7343" s="67" t="s">
        <v>3941</v>
      </c>
      <c r="AF7343" s="67" t="s">
        <v>3940</v>
      </c>
      <c r="AG7343" s="67" t="s">
        <v>60384</v>
      </c>
      <c r="AH7343" s="67" t="s">
        <v>60385</v>
      </c>
      <c r="AI7343" s="67" t="s">
        <v>47622</v>
      </c>
      <c r="AJ7343" s="67" t="s">
        <v>3945</v>
      </c>
    </row>
    <row r="7344" spans="1:36" x14ac:dyDescent="0.2">
      <c r="A7344" s="66" t="s">
        <v>3919</v>
      </c>
      <c r="B7344" s="67" t="s">
        <v>60386</v>
      </c>
      <c r="C7344" s="66" t="str">
        <f t="shared" si="114"/>
        <v>P.S. OCORO</v>
      </c>
      <c r="D7344" s="67" t="s">
        <v>3921</v>
      </c>
      <c r="E7344" s="66" t="s">
        <v>60387</v>
      </c>
      <c r="F7344" s="66" t="s">
        <v>60387</v>
      </c>
      <c r="G7344" s="66" t="s">
        <v>3923</v>
      </c>
      <c r="H7344" s="66" t="s">
        <v>3924</v>
      </c>
      <c r="I7344" s="66" t="s">
        <v>3239</v>
      </c>
      <c r="J7344" s="68" t="s">
        <v>348</v>
      </c>
      <c r="K7344" s="68" t="s">
        <v>349</v>
      </c>
      <c r="L7344" s="68" t="s">
        <v>3238</v>
      </c>
      <c r="M7344" s="66" t="s">
        <v>60388</v>
      </c>
      <c r="N7344" s="67" t="s">
        <v>3927</v>
      </c>
      <c r="O7344" s="67" t="s">
        <v>3928</v>
      </c>
      <c r="P7344" s="67" t="s">
        <v>3928</v>
      </c>
      <c r="Q7344" s="67" t="s">
        <v>348</v>
      </c>
      <c r="R7344" s="67" t="s">
        <v>349</v>
      </c>
      <c r="S7344" s="67" t="s">
        <v>3238</v>
      </c>
      <c r="T7344" s="67" t="s">
        <v>6836</v>
      </c>
      <c r="U7344" s="67" t="s">
        <v>6837</v>
      </c>
      <c r="V7344" s="67" t="s">
        <v>3968</v>
      </c>
      <c r="W7344" s="67" t="s">
        <v>60389</v>
      </c>
      <c r="X7344" s="67" t="s">
        <v>3934</v>
      </c>
      <c r="Y7344" s="67" t="s">
        <v>6839</v>
      </c>
      <c r="Z7344" s="67" t="s">
        <v>4136</v>
      </c>
      <c r="AA7344" s="67" t="s">
        <v>39831</v>
      </c>
      <c r="AB7344" s="67" t="s">
        <v>60390</v>
      </c>
      <c r="AC7344" s="67" t="s">
        <v>3939</v>
      </c>
      <c r="AD7344" s="67" t="s">
        <v>3940</v>
      </c>
      <c r="AE7344" s="67" t="s">
        <v>3941</v>
      </c>
      <c r="AF7344" s="67" t="s">
        <v>3940</v>
      </c>
      <c r="AG7344" s="67" t="s">
        <v>60391</v>
      </c>
      <c r="AH7344" s="67" t="s">
        <v>60392</v>
      </c>
      <c r="AI7344" s="67" t="s">
        <v>19490</v>
      </c>
      <c r="AJ7344" s="67" t="s">
        <v>3945</v>
      </c>
    </row>
    <row r="7345" spans="1:36" x14ac:dyDescent="0.2">
      <c r="A7345" s="66" t="s">
        <v>3919</v>
      </c>
      <c r="B7345" s="67" t="s">
        <v>60393</v>
      </c>
      <c r="C7345" s="66" t="str">
        <f t="shared" si="114"/>
        <v>P.S. SANTA ROSA DE CHANGUELETA</v>
      </c>
      <c r="D7345" s="67" t="s">
        <v>3921</v>
      </c>
      <c r="E7345" s="66" t="s">
        <v>60394</v>
      </c>
      <c r="F7345" s="66" t="s">
        <v>60394</v>
      </c>
      <c r="G7345" s="66" t="s">
        <v>3923</v>
      </c>
      <c r="H7345" s="66" t="s">
        <v>3924</v>
      </c>
      <c r="I7345" s="66" t="s">
        <v>3283</v>
      </c>
      <c r="J7345" s="68" t="s">
        <v>348</v>
      </c>
      <c r="K7345" s="68" t="s">
        <v>349</v>
      </c>
      <c r="L7345" s="68" t="s">
        <v>3282</v>
      </c>
      <c r="M7345" s="66" t="s">
        <v>60395</v>
      </c>
      <c r="N7345" s="67" t="s">
        <v>3927</v>
      </c>
      <c r="O7345" s="67" t="s">
        <v>3928</v>
      </c>
      <c r="P7345" s="67" t="s">
        <v>3950</v>
      </c>
      <c r="Q7345" s="67" t="s">
        <v>348</v>
      </c>
      <c r="R7345" s="67" t="s">
        <v>349</v>
      </c>
      <c r="S7345" s="67" t="s">
        <v>2847</v>
      </c>
      <c r="T7345" s="67" t="s">
        <v>6836</v>
      </c>
      <c r="U7345" s="67" t="s">
        <v>6837</v>
      </c>
      <c r="V7345" s="67" t="s">
        <v>3932</v>
      </c>
      <c r="W7345" s="67" t="s">
        <v>26145</v>
      </c>
      <c r="X7345" s="67" t="s">
        <v>3934</v>
      </c>
      <c r="Y7345" s="67" t="s">
        <v>60396</v>
      </c>
      <c r="Z7345" s="67" t="s">
        <v>4136</v>
      </c>
      <c r="AA7345" s="67" t="s">
        <v>40695</v>
      </c>
      <c r="AB7345" s="67" t="s">
        <v>60397</v>
      </c>
      <c r="AC7345" s="67" t="s">
        <v>3939</v>
      </c>
      <c r="AD7345" s="67" t="s">
        <v>3940</v>
      </c>
      <c r="AE7345" s="67" t="s">
        <v>3941</v>
      </c>
      <c r="AF7345" s="67" t="s">
        <v>3940</v>
      </c>
      <c r="AG7345" s="67" t="s">
        <v>3945</v>
      </c>
      <c r="AH7345" s="67" t="s">
        <v>3945</v>
      </c>
      <c r="AI7345" s="67" t="s">
        <v>3945</v>
      </c>
      <c r="AJ7345" s="67" t="s">
        <v>3945</v>
      </c>
    </row>
    <row r="7346" spans="1:36" x14ac:dyDescent="0.2">
      <c r="A7346" s="66" t="s">
        <v>3919</v>
      </c>
      <c r="B7346" s="67" t="s">
        <v>60398</v>
      </c>
      <c r="C7346" s="66" t="str">
        <f t="shared" si="114"/>
        <v>P.S. SANTA ISABEL</v>
      </c>
      <c r="D7346" s="67" t="s">
        <v>3921</v>
      </c>
      <c r="E7346" s="66" t="s">
        <v>22116</v>
      </c>
      <c r="F7346" s="66" t="s">
        <v>22116</v>
      </c>
      <c r="G7346" s="66" t="s">
        <v>3923</v>
      </c>
      <c r="H7346" s="66" t="s">
        <v>3924</v>
      </c>
      <c r="I7346" s="66" t="s">
        <v>544</v>
      </c>
      <c r="J7346" s="68" t="s">
        <v>159</v>
      </c>
      <c r="K7346" s="68" t="s">
        <v>542</v>
      </c>
      <c r="L7346" s="68" t="s">
        <v>543</v>
      </c>
      <c r="M7346" s="66" t="s">
        <v>5026</v>
      </c>
      <c r="N7346" s="67" t="s">
        <v>4131</v>
      </c>
      <c r="O7346" s="67" t="s">
        <v>3928</v>
      </c>
      <c r="P7346" s="67" t="s">
        <v>3928</v>
      </c>
      <c r="Q7346" s="67" t="s">
        <v>159</v>
      </c>
      <c r="R7346" s="67" t="s">
        <v>542</v>
      </c>
      <c r="S7346" s="67" t="s">
        <v>336</v>
      </c>
      <c r="T7346" s="67" t="s">
        <v>5028</v>
      </c>
      <c r="U7346" s="67" t="s">
        <v>5029</v>
      </c>
      <c r="V7346" s="67" t="s">
        <v>3932</v>
      </c>
      <c r="W7346" s="67" t="s">
        <v>5030</v>
      </c>
      <c r="X7346" s="67" t="s">
        <v>3934</v>
      </c>
      <c r="Y7346" s="67" t="s">
        <v>3945</v>
      </c>
      <c r="Z7346" s="67" t="s">
        <v>3936</v>
      </c>
      <c r="AA7346" s="67" t="s">
        <v>37920</v>
      </c>
      <c r="AB7346" s="67" t="s">
        <v>60399</v>
      </c>
      <c r="AC7346" s="67" t="s">
        <v>3939</v>
      </c>
      <c r="AD7346" s="67" t="s">
        <v>3940</v>
      </c>
      <c r="AE7346" s="67" t="s">
        <v>3941</v>
      </c>
      <c r="AF7346" s="67" t="s">
        <v>3940</v>
      </c>
      <c r="AG7346" s="67" t="s">
        <v>60400</v>
      </c>
      <c r="AH7346" s="67" t="s">
        <v>60401</v>
      </c>
      <c r="AI7346" s="67" t="s">
        <v>60402</v>
      </c>
      <c r="AJ7346" s="67" t="s">
        <v>3945</v>
      </c>
    </row>
    <row r="7347" spans="1:36" x14ac:dyDescent="0.2">
      <c r="A7347" s="66" t="s">
        <v>3919</v>
      </c>
      <c r="B7347" s="67" t="s">
        <v>60403</v>
      </c>
      <c r="C7347" s="66" t="str">
        <f t="shared" si="114"/>
        <v>P.S. CHAPO BOYERO</v>
      </c>
      <c r="D7347" s="67" t="s">
        <v>3921</v>
      </c>
      <c r="E7347" s="66" t="s">
        <v>60404</v>
      </c>
      <c r="F7347" s="66" t="s">
        <v>60404</v>
      </c>
      <c r="G7347" s="66" t="s">
        <v>3923</v>
      </c>
      <c r="H7347" s="66" t="s">
        <v>3924</v>
      </c>
      <c r="I7347" s="66" t="s">
        <v>2808</v>
      </c>
      <c r="J7347" s="68" t="s">
        <v>264</v>
      </c>
      <c r="K7347" s="68" t="s">
        <v>573</v>
      </c>
      <c r="L7347" s="68" t="s">
        <v>2807</v>
      </c>
      <c r="M7347" s="66" t="s">
        <v>60405</v>
      </c>
      <c r="N7347" s="67" t="s">
        <v>4064</v>
      </c>
      <c r="O7347" s="67" t="s">
        <v>3928</v>
      </c>
      <c r="P7347" s="67" t="s">
        <v>3928</v>
      </c>
      <c r="Q7347" s="67" t="s">
        <v>264</v>
      </c>
      <c r="R7347" s="67" t="s">
        <v>573</v>
      </c>
      <c r="S7347" s="67" t="s">
        <v>2807</v>
      </c>
      <c r="T7347" s="67" t="s">
        <v>12246</v>
      </c>
      <c r="U7347" s="67" t="s">
        <v>12247</v>
      </c>
      <c r="V7347" s="67" t="s">
        <v>3968</v>
      </c>
      <c r="W7347" s="67" t="s">
        <v>38896</v>
      </c>
      <c r="X7347" s="67" t="s">
        <v>3934</v>
      </c>
      <c r="Y7347" s="67" t="s">
        <v>4473</v>
      </c>
      <c r="Z7347" s="67" t="s">
        <v>38897</v>
      </c>
      <c r="AA7347" s="67" t="s">
        <v>9708</v>
      </c>
      <c r="AB7347" s="67" t="s">
        <v>60406</v>
      </c>
      <c r="AC7347" s="67" t="s">
        <v>3939</v>
      </c>
      <c r="AD7347" s="67" t="s">
        <v>3940</v>
      </c>
      <c r="AE7347" s="67" t="s">
        <v>3941</v>
      </c>
      <c r="AF7347" s="67" t="s">
        <v>3940</v>
      </c>
      <c r="AG7347" s="67" t="s">
        <v>60407</v>
      </c>
      <c r="AH7347" s="67" t="s">
        <v>60408</v>
      </c>
      <c r="AI7347" s="67" t="s">
        <v>39262</v>
      </c>
      <c r="AJ7347" s="67" t="s">
        <v>3945</v>
      </c>
    </row>
    <row r="7348" spans="1:36" x14ac:dyDescent="0.2">
      <c r="A7348" s="66" t="s">
        <v>3919</v>
      </c>
      <c r="B7348" s="67" t="s">
        <v>60409</v>
      </c>
      <c r="C7348" s="66" t="str">
        <f t="shared" si="114"/>
        <v>C.S. PALMA REAL</v>
      </c>
      <c r="D7348" s="67" t="s">
        <v>4128</v>
      </c>
      <c r="E7348" s="66" t="s">
        <v>49687</v>
      </c>
      <c r="F7348" s="66" t="s">
        <v>49687</v>
      </c>
      <c r="G7348" s="66" t="s">
        <v>4763</v>
      </c>
      <c r="H7348" s="66" t="s">
        <v>4038</v>
      </c>
      <c r="I7348" s="66" t="s">
        <v>1910</v>
      </c>
      <c r="J7348" s="68" t="s">
        <v>264</v>
      </c>
      <c r="K7348" s="68" t="s">
        <v>573</v>
      </c>
      <c r="L7348" s="68" t="s">
        <v>1909</v>
      </c>
      <c r="M7348" s="66" t="s">
        <v>60410</v>
      </c>
      <c r="N7348" s="67" t="s">
        <v>4064</v>
      </c>
      <c r="O7348" s="67" t="s">
        <v>3928</v>
      </c>
      <c r="P7348" s="67" t="s">
        <v>3951</v>
      </c>
      <c r="Q7348" s="67" t="s">
        <v>264</v>
      </c>
      <c r="R7348" s="67" t="s">
        <v>573</v>
      </c>
      <c r="S7348" s="67" t="s">
        <v>574</v>
      </c>
      <c r="T7348" s="67" t="s">
        <v>12246</v>
      </c>
      <c r="U7348" s="67" t="s">
        <v>12247</v>
      </c>
      <c r="V7348" s="67" t="s">
        <v>4765</v>
      </c>
      <c r="W7348" s="67" t="s">
        <v>60411</v>
      </c>
      <c r="X7348" s="67" t="s">
        <v>3934</v>
      </c>
      <c r="Y7348" s="67" t="s">
        <v>13702</v>
      </c>
      <c r="Z7348" s="67" t="s">
        <v>3970</v>
      </c>
      <c r="AA7348" s="67" t="s">
        <v>60412</v>
      </c>
      <c r="AB7348" s="67" t="s">
        <v>60413</v>
      </c>
      <c r="AC7348" s="67" t="s">
        <v>3939</v>
      </c>
      <c r="AD7348" s="67" t="s">
        <v>3940</v>
      </c>
      <c r="AE7348" s="67" t="s">
        <v>3941</v>
      </c>
      <c r="AF7348" s="67" t="s">
        <v>3940</v>
      </c>
      <c r="AG7348" s="67" t="s">
        <v>60414</v>
      </c>
      <c r="AH7348" s="67" t="s">
        <v>60415</v>
      </c>
      <c r="AI7348" s="67" t="s">
        <v>50502</v>
      </c>
      <c r="AJ7348" s="67" t="s">
        <v>3945</v>
      </c>
    </row>
    <row r="7349" spans="1:36" x14ac:dyDescent="0.2">
      <c r="A7349" s="66" t="s">
        <v>3919</v>
      </c>
      <c r="B7349" s="67" t="s">
        <v>60416</v>
      </c>
      <c r="C7349" s="66" t="str">
        <f t="shared" si="114"/>
        <v>C.S. PAVAYOC</v>
      </c>
      <c r="D7349" s="67" t="s">
        <v>4128</v>
      </c>
      <c r="E7349" s="66" t="s">
        <v>60417</v>
      </c>
      <c r="F7349" s="66" t="s">
        <v>60417</v>
      </c>
      <c r="G7349" s="66" t="s">
        <v>4129</v>
      </c>
      <c r="H7349" s="66" t="s">
        <v>3924</v>
      </c>
      <c r="I7349" s="66" t="s">
        <v>575</v>
      </c>
      <c r="J7349" s="68" t="s">
        <v>264</v>
      </c>
      <c r="K7349" s="68" t="s">
        <v>573</v>
      </c>
      <c r="L7349" s="68" t="s">
        <v>574</v>
      </c>
      <c r="M7349" s="66" t="s">
        <v>60418</v>
      </c>
      <c r="N7349" s="67" t="s">
        <v>4064</v>
      </c>
      <c r="O7349" s="67" t="s">
        <v>3928</v>
      </c>
      <c r="P7349" s="67" t="s">
        <v>3951</v>
      </c>
      <c r="Q7349" s="67" t="s">
        <v>264</v>
      </c>
      <c r="R7349" s="67" t="s">
        <v>573</v>
      </c>
      <c r="S7349" s="67" t="s">
        <v>574</v>
      </c>
      <c r="T7349" s="67" t="s">
        <v>12246</v>
      </c>
      <c r="U7349" s="67" t="s">
        <v>12247</v>
      </c>
      <c r="V7349" s="67" t="s">
        <v>4135</v>
      </c>
      <c r="W7349" s="67" t="s">
        <v>52887</v>
      </c>
      <c r="X7349" s="67" t="s">
        <v>3934</v>
      </c>
      <c r="Y7349" s="67" t="s">
        <v>56327</v>
      </c>
      <c r="Z7349" s="67" t="s">
        <v>6128</v>
      </c>
      <c r="AA7349" s="67" t="s">
        <v>46202</v>
      </c>
      <c r="AB7349" s="67" t="s">
        <v>60419</v>
      </c>
      <c r="AC7349" s="67" t="s">
        <v>3939</v>
      </c>
      <c r="AD7349" s="67" t="s">
        <v>3940</v>
      </c>
      <c r="AE7349" s="67" t="s">
        <v>3941</v>
      </c>
      <c r="AF7349" s="67" t="s">
        <v>3940</v>
      </c>
      <c r="AG7349" s="67" t="s">
        <v>60420</v>
      </c>
      <c r="AH7349" s="67" t="s">
        <v>60421</v>
      </c>
      <c r="AI7349" s="67" t="s">
        <v>25628</v>
      </c>
      <c r="AJ7349" s="67" t="s">
        <v>3945</v>
      </c>
    </row>
    <row r="7350" spans="1:36" x14ac:dyDescent="0.2">
      <c r="A7350" s="66" t="s">
        <v>3919</v>
      </c>
      <c r="B7350" s="67" t="s">
        <v>60422</v>
      </c>
      <c r="C7350" s="66" t="str">
        <f t="shared" si="114"/>
        <v>P.S. POTRERO</v>
      </c>
      <c r="D7350" s="67" t="s">
        <v>3921</v>
      </c>
      <c r="E7350" s="66" t="s">
        <v>60423</v>
      </c>
      <c r="F7350" s="66" t="s">
        <v>60423</v>
      </c>
      <c r="G7350" s="66" t="s">
        <v>3923</v>
      </c>
      <c r="H7350" s="66" t="s">
        <v>3924</v>
      </c>
      <c r="I7350" s="66" t="s">
        <v>575</v>
      </c>
      <c r="J7350" s="68" t="s">
        <v>264</v>
      </c>
      <c r="K7350" s="68" t="s">
        <v>573</v>
      </c>
      <c r="L7350" s="68" t="s">
        <v>574</v>
      </c>
      <c r="M7350" s="66" t="s">
        <v>60424</v>
      </c>
      <c r="N7350" s="67" t="s">
        <v>4064</v>
      </c>
      <c r="O7350" s="67" t="s">
        <v>3928</v>
      </c>
      <c r="P7350" s="67" t="s">
        <v>3951</v>
      </c>
      <c r="Q7350" s="67" t="s">
        <v>264</v>
      </c>
      <c r="R7350" s="67" t="s">
        <v>573</v>
      </c>
      <c r="S7350" s="67" t="s">
        <v>574</v>
      </c>
      <c r="T7350" s="67" t="s">
        <v>12246</v>
      </c>
      <c r="U7350" s="67" t="s">
        <v>12247</v>
      </c>
      <c r="V7350" s="67" t="s">
        <v>3932</v>
      </c>
      <c r="W7350" s="67" t="s">
        <v>13701</v>
      </c>
      <c r="X7350" s="67" t="s">
        <v>3934</v>
      </c>
      <c r="Y7350" s="67" t="s">
        <v>4473</v>
      </c>
      <c r="Z7350" s="67" t="s">
        <v>60425</v>
      </c>
      <c r="AA7350" s="67" t="s">
        <v>15262</v>
      </c>
      <c r="AB7350" s="67" t="s">
        <v>60426</v>
      </c>
      <c r="AC7350" s="67" t="s">
        <v>3939</v>
      </c>
      <c r="AD7350" s="67" t="s">
        <v>3940</v>
      </c>
      <c r="AE7350" s="67" t="s">
        <v>3941</v>
      </c>
      <c r="AF7350" s="67" t="s">
        <v>3940</v>
      </c>
      <c r="AG7350" s="67" t="s">
        <v>60427</v>
      </c>
      <c r="AH7350" s="67" t="s">
        <v>60428</v>
      </c>
      <c r="AI7350" s="67" t="s">
        <v>5028</v>
      </c>
      <c r="AJ7350" s="67" t="s">
        <v>3945</v>
      </c>
    </row>
    <row r="7351" spans="1:36" x14ac:dyDescent="0.2">
      <c r="A7351" s="66" t="s">
        <v>3919</v>
      </c>
      <c r="B7351" s="67" t="s">
        <v>60429</v>
      </c>
      <c r="C7351" s="66" t="str">
        <f t="shared" si="114"/>
        <v>P.S. YUVENI</v>
      </c>
      <c r="D7351" s="67" t="s">
        <v>3921</v>
      </c>
      <c r="E7351" s="66" t="s">
        <v>60430</v>
      </c>
      <c r="F7351" s="66" t="s">
        <v>60430</v>
      </c>
      <c r="G7351" s="66" t="s">
        <v>3923</v>
      </c>
      <c r="H7351" s="66" t="s">
        <v>3924</v>
      </c>
      <c r="I7351" s="66" t="s">
        <v>1115</v>
      </c>
      <c r="J7351" s="68" t="s">
        <v>264</v>
      </c>
      <c r="K7351" s="68" t="s">
        <v>573</v>
      </c>
      <c r="L7351" s="68" t="s">
        <v>501</v>
      </c>
      <c r="M7351" s="66" t="s">
        <v>60431</v>
      </c>
      <c r="N7351" s="67" t="s">
        <v>4064</v>
      </c>
      <c r="O7351" s="67" t="s">
        <v>3928</v>
      </c>
      <c r="P7351" s="67" t="s">
        <v>4023</v>
      </c>
      <c r="Q7351" s="67" t="s">
        <v>264</v>
      </c>
      <c r="R7351" s="67" t="s">
        <v>573</v>
      </c>
      <c r="S7351" s="67" t="s">
        <v>20123</v>
      </c>
      <c r="T7351" s="67" t="s">
        <v>12246</v>
      </c>
      <c r="U7351" s="67" t="s">
        <v>12247</v>
      </c>
      <c r="V7351" s="67" t="s">
        <v>3968</v>
      </c>
      <c r="W7351" s="67" t="s">
        <v>60432</v>
      </c>
      <c r="X7351" s="67" t="s">
        <v>3934</v>
      </c>
      <c r="Y7351" s="67" t="s">
        <v>4473</v>
      </c>
      <c r="Z7351" s="67" t="s">
        <v>4970</v>
      </c>
      <c r="AA7351" s="67" t="s">
        <v>56314</v>
      </c>
      <c r="AB7351" s="67" t="s">
        <v>60433</v>
      </c>
      <c r="AC7351" s="67" t="s">
        <v>3939</v>
      </c>
      <c r="AD7351" s="67" t="s">
        <v>3940</v>
      </c>
      <c r="AE7351" s="67" t="s">
        <v>3941</v>
      </c>
      <c r="AF7351" s="67" t="s">
        <v>3940</v>
      </c>
      <c r="AG7351" s="67" t="s">
        <v>60434</v>
      </c>
      <c r="AH7351" s="67" t="s">
        <v>60435</v>
      </c>
      <c r="AI7351" s="67" t="s">
        <v>60436</v>
      </c>
      <c r="AJ7351" s="67" t="s">
        <v>3945</v>
      </c>
    </row>
    <row r="7352" spans="1:36" x14ac:dyDescent="0.2">
      <c r="A7352" s="66" t="s">
        <v>3919</v>
      </c>
      <c r="B7352" s="67" t="s">
        <v>60437</v>
      </c>
      <c r="C7352" s="66" t="str">
        <f t="shared" si="114"/>
        <v>P.S. CUENCA</v>
      </c>
      <c r="D7352" s="67" t="s">
        <v>3921</v>
      </c>
      <c r="E7352" s="66" t="s">
        <v>2861</v>
      </c>
      <c r="F7352" s="66" t="s">
        <v>2861</v>
      </c>
      <c r="G7352" s="66" t="s">
        <v>3923</v>
      </c>
      <c r="H7352" s="66" t="s">
        <v>3924</v>
      </c>
      <c r="I7352" s="66" t="s">
        <v>2862</v>
      </c>
      <c r="J7352" s="68" t="s">
        <v>348</v>
      </c>
      <c r="K7352" s="68" t="s">
        <v>348</v>
      </c>
      <c r="L7352" s="68" t="s">
        <v>2861</v>
      </c>
      <c r="M7352" s="66" t="s">
        <v>60438</v>
      </c>
      <c r="N7352" s="67" t="s">
        <v>3927</v>
      </c>
      <c r="O7352" s="67" t="s">
        <v>3951</v>
      </c>
      <c r="P7352" s="67" t="s">
        <v>4008</v>
      </c>
      <c r="Q7352" s="67" t="s">
        <v>348</v>
      </c>
      <c r="R7352" s="67" t="s">
        <v>348</v>
      </c>
      <c r="S7352" s="67" t="s">
        <v>2360</v>
      </c>
      <c r="T7352" s="67" t="s">
        <v>6172</v>
      </c>
      <c r="U7352" s="67" t="s">
        <v>6173</v>
      </c>
      <c r="V7352" s="67" t="s">
        <v>3932</v>
      </c>
      <c r="W7352" s="67" t="s">
        <v>4516</v>
      </c>
      <c r="X7352" s="67" t="s">
        <v>3934</v>
      </c>
      <c r="Y7352" s="67" t="s">
        <v>6174</v>
      </c>
      <c r="Z7352" s="67" t="s">
        <v>31721</v>
      </c>
      <c r="AA7352" s="67" t="s">
        <v>4738</v>
      </c>
      <c r="AB7352" s="67" t="s">
        <v>60439</v>
      </c>
      <c r="AC7352" s="67" t="s">
        <v>3939</v>
      </c>
      <c r="AD7352" s="67" t="s">
        <v>3940</v>
      </c>
      <c r="AE7352" s="67" t="s">
        <v>3941</v>
      </c>
      <c r="AF7352" s="67" t="s">
        <v>3940</v>
      </c>
      <c r="AG7352" s="67" t="s">
        <v>60440</v>
      </c>
      <c r="AH7352" s="67" t="s">
        <v>60441</v>
      </c>
      <c r="AI7352" s="67" t="s">
        <v>33240</v>
      </c>
      <c r="AJ7352" s="67" t="s">
        <v>3945</v>
      </c>
    </row>
    <row r="7353" spans="1:36" x14ac:dyDescent="0.2">
      <c r="A7353" s="66" t="s">
        <v>3919</v>
      </c>
      <c r="B7353" s="67" t="s">
        <v>60442</v>
      </c>
      <c r="C7353" s="66" t="str">
        <f t="shared" si="114"/>
        <v>P.S. UNION AMBO</v>
      </c>
      <c r="D7353" s="67" t="s">
        <v>3921</v>
      </c>
      <c r="E7353" s="66" t="s">
        <v>60443</v>
      </c>
      <c r="F7353" s="66" t="s">
        <v>60443</v>
      </c>
      <c r="G7353" s="66" t="s">
        <v>3923</v>
      </c>
      <c r="H7353" s="66" t="s">
        <v>3924</v>
      </c>
      <c r="I7353" s="66" t="s">
        <v>1663</v>
      </c>
      <c r="J7353" s="68" t="s">
        <v>348</v>
      </c>
      <c r="K7353" s="68" t="s">
        <v>348</v>
      </c>
      <c r="L7353" s="68" t="s">
        <v>1662</v>
      </c>
      <c r="M7353" s="66" t="s">
        <v>60444</v>
      </c>
      <c r="N7353" s="67" t="s">
        <v>3927</v>
      </c>
      <c r="O7353" s="67" t="s">
        <v>3951</v>
      </c>
      <c r="P7353" s="67" t="s">
        <v>4008</v>
      </c>
      <c r="Q7353" s="67" t="s">
        <v>348</v>
      </c>
      <c r="R7353" s="67" t="s">
        <v>348</v>
      </c>
      <c r="S7353" s="67" t="s">
        <v>2360</v>
      </c>
      <c r="T7353" s="67" t="s">
        <v>6172</v>
      </c>
      <c r="U7353" s="67" t="s">
        <v>6173</v>
      </c>
      <c r="V7353" s="67" t="s">
        <v>3932</v>
      </c>
      <c r="W7353" s="67" t="s">
        <v>4516</v>
      </c>
      <c r="X7353" s="67" t="s">
        <v>3934</v>
      </c>
      <c r="Y7353" s="67" t="s">
        <v>3945</v>
      </c>
      <c r="Z7353" s="67" t="s">
        <v>4257</v>
      </c>
      <c r="AA7353" s="67" t="s">
        <v>60445</v>
      </c>
      <c r="AB7353" s="67" t="s">
        <v>60446</v>
      </c>
      <c r="AC7353" s="67" t="s">
        <v>3939</v>
      </c>
      <c r="AD7353" s="67" t="s">
        <v>3940</v>
      </c>
      <c r="AE7353" s="67" t="s">
        <v>3941</v>
      </c>
      <c r="AF7353" s="67" t="s">
        <v>3940</v>
      </c>
      <c r="AG7353" s="67" t="s">
        <v>60447</v>
      </c>
      <c r="AH7353" s="67" t="s">
        <v>60448</v>
      </c>
      <c r="AI7353" s="67" t="s">
        <v>22835</v>
      </c>
      <c r="AJ7353" s="67" t="s">
        <v>3945</v>
      </c>
    </row>
    <row r="7354" spans="1:36" x14ac:dyDescent="0.2">
      <c r="A7354" s="66" t="s">
        <v>3919</v>
      </c>
      <c r="B7354" s="67" t="s">
        <v>60449</v>
      </c>
      <c r="C7354" s="66" t="str">
        <f t="shared" si="114"/>
        <v>C.S. NUEVO OCCORO</v>
      </c>
      <c r="D7354" s="67" t="s">
        <v>4128</v>
      </c>
      <c r="E7354" s="66" t="s">
        <v>3703</v>
      </c>
      <c r="F7354" s="66" t="s">
        <v>3703</v>
      </c>
      <c r="G7354" s="66" t="s">
        <v>4129</v>
      </c>
      <c r="H7354" s="66" t="s">
        <v>3924</v>
      </c>
      <c r="I7354" s="66" t="s">
        <v>3704</v>
      </c>
      <c r="J7354" s="68" t="s">
        <v>348</v>
      </c>
      <c r="K7354" s="68" t="s">
        <v>348</v>
      </c>
      <c r="L7354" s="68" t="s">
        <v>3703</v>
      </c>
      <c r="M7354" s="66" t="s">
        <v>60450</v>
      </c>
      <c r="N7354" s="67" t="s">
        <v>3927</v>
      </c>
      <c r="O7354" s="67" t="s">
        <v>3951</v>
      </c>
      <c r="P7354" s="67" t="s">
        <v>4008</v>
      </c>
      <c r="Q7354" s="67" t="s">
        <v>348</v>
      </c>
      <c r="R7354" s="67" t="s">
        <v>348</v>
      </c>
      <c r="S7354" s="67" t="s">
        <v>2360</v>
      </c>
      <c r="T7354" s="67" t="s">
        <v>6172</v>
      </c>
      <c r="U7354" s="67" t="s">
        <v>6173</v>
      </c>
      <c r="V7354" s="67" t="s">
        <v>4135</v>
      </c>
      <c r="W7354" s="67" t="s">
        <v>60451</v>
      </c>
      <c r="X7354" s="67" t="s">
        <v>3934</v>
      </c>
      <c r="Y7354" s="67" t="s">
        <v>60452</v>
      </c>
      <c r="Z7354" s="67" t="s">
        <v>4136</v>
      </c>
      <c r="AA7354" s="67" t="s">
        <v>60453</v>
      </c>
      <c r="AB7354" s="67" t="s">
        <v>60454</v>
      </c>
      <c r="AC7354" s="67" t="s">
        <v>3939</v>
      </c>
      <c r="AD7354" s="67" t="s">
        <v>3940</v>
      </c>
      <c r="AE7354" s="67" t="s">
        <v>3941</v>
      </c>
      <c r="AF7354" s="67" t="s">
        <v>3940</v>
      </c>
      <c r="AG7354" s="67" t="s">
        <v>60455</v>
      </c>
      <c r="AH7354" s="67" t="s">
        <v>60456</v>
      </c>
      <c r="AI7354" s="67" t="s">
        <v>11171</v>
      </c>
      <c r="AJ7354" s="67" t="s">
        <v>3945</v>
      </c>
    </row>
    <row r="7355" spans="1:36" x14ac:dyDescent="0.2">
      <c r="A7355" s="66" t="s">
        <v>3919</v>
      </c>
      <c r="B7355" s="67" t="s">
        <v>60457</v>
      </c>
      <c r="C7355" s="66" t="str">
        <f t="shared" si="114"/>
        <v>C.S. ALTO  TRUJILLO</v>
      </c>
      <c r="D7355" s="67" t="s">
        <v>4128</v>
      </c>
      <c r="E7355" s="66" t="s">
        <v>60458</v>
      </c>
      <c r="F7355" s="66" t="s">
        <v>60458</v>
      </c>
      <c r="G7355" s="66" t="s">
        <v>4763</v>
      </c>
      <c r="H7355" s="66" t="s">
        <v>4038</v>
      </c>
      <c r="I7355" s="66" t="s">
        <v>483</v>
      </c>
      <c r="J7355" s="68" t="s">
        <v>256</v>
      </c>
      <c r="K7355" s="68" t="s">
        <v>309</v>
      </c>
      <c r="L7355" s="68" t="s">
        <v>482</v>
      </c>
      <c r="M7355" s="66" t="s">
        <v>60459</v>
      </c>
      <c r="N7355" s="67" t="s">
        <v>4183</v>
      </c>
      <c r="O7355" s="67" t="s">
        <v>4008</v>
      </c>
      <c r="P7355" s="67" t="s">
        <v>4146</v>
      </c>
      <c r="Q7355" s="67" t="s">
        <v>256</v>
      </c>
      <c r="R7355" s="67" t="s">
        <v>5131</v>
      </c>
      <c r="S7355" s="67" t="s">
        <v>5132</v>
      </c>
      <c r="T7355" s="67" t="s">
        <v>5133</v>
      </c>
      <c r="U7355" s="67" t="s">
        <v>5134</v>
      </c>
      <c r="V7355" s="67" t="s">
        <v>4765</v>
      </c>
      <c r="W7355" s="67" t="s">
        <v>60460</v>
      </c>
      <c r="X7355" s="67" t="s">
        <v>3934</v>
      </c>
      <c r="Y7355" s="67" t="s">
        <v>60461</v>
      </c>
      <c r="Z7355" s="67" t="s">
        <v>3970</v>
      </c>
      <c r="AA7355" s="67" t="s">
        <v>4873</v>
      </c>
      <c r="AB7355" s="67" t="s">
        <v>60462</v>
      </c>
      <c r="AC7355" s="67" t="s">
        <v>3939</v>
      </c>
      <c r="AD7355" s="67" t="s">
        <v>3940</v>
      </c>
      <c r="AE7355" s="67" t="s">
        <v>3941</v>
      </c>
      <c r="AF7355" s="67" t="s">
        <v>3940</v>
      </c>
      <c r="AG7355" s="67" t="s">
        <v>60463</v>
      </c>
      <c r="AH7355" s="67" t="s">
        <v>60464</v>
      </c>
      <c r="AI7355" s="67" t="s">
        <v>60465</v>
      </c>
      <c r="AJ7355" s="67" t="s">
        <v>3945</v>
      </c>
    </row>
    <row r="7356" spans="1:36" x14ac:dyDescent="0.2">
      <c r="A7356" s="66" t="s">
        <v>3919</v>
      </c>
      <c r="B7356" s="67" t="s">
        <v>60466</v>
      </c>
      <c r="C7356" s="66" t="str">
        <f t="shared" si="114"/>
        <v>P.S. HUAYO</v>
      </c>
      <c r="D7356" s="67" t="s">
        <v>3921</v>
      </c>
      <c r="E7356" s="66" t="s">
        <v>3641</v>
      </c>
      <c r="F7356" s="66" t="s">
        <v>3641</v>
      </c>
      <c r="G7356" s="66" t="s">
        <v>3923</v>
      </c>
      <c r="H7356" s="66" t="s">
        <v>3924</v>
      </c>
      <c r="I7356" s="66" t="s">
        <v>3642</v>
      </c>
      <c r="J7356" s="68" t="s">
        <v>256</v>
      </c>
      <c r="K7356" s="68" t="s">
        <v>864</v>
      </c>
      <c r="L7356" s="68" t="s">
        <v>3641</v>
      </c>
      <c r="M7356" s="66" t="s">
        <v>60467</v>
      </c>
      <c r="N7356" s="67" t="s">
        <v>4183</v>
      </c>
      <c r="O7356" s="67" t="s">
        <v>4160</v>
      </c>
      <c r="P7356" s="67" t="s">
        <v>3951</v>
      </c>
      <c r="Q7356" s="67" t="s">
        <v>256</v>
      </c>
      <c r="R7356" s="67" t="s">
        <v>21074</v>
      </c>
      <c r="S7356" s="67" t="s">
        <v>21075</v>
      </c>
      <c r="T7356" s="67" t="s">
        <v>21076</v>
      </c>
      <c r="U7356" s="67" t="s">
        <v>21077</v>
      </c>
      <c r="V7356" s="67" t="s">
        <v>3968</v>
      </c>
      <c r="W7356" s="67" t="s">
        <v>60468</v>
      </c>
      <c r="X7356" s="67" t="s">
        <v>3934</v>
      </c>
      <c r="Y7356" s="67" t="s">
        <v>53239</v>
      </c>
      <c r="Z7356" s="67" t="s">
        <v>52664</v>
      </c>
      <c r="AA7356" s="67" t="s">
        <v>16410</v>
      </c>
      <c r="AB7356" s="67" t="s">
        <v>60469</v>
      </c>
      <c r="AC7356" s="67" t="s">
        <v>3939</v>
      </c>
      <c r="AD7356" s="67" t="s">
        <v>3940</v>
      </c>
      <c r="AE7356" s="67" t="s">
        <v>3941</v>
      </c>
      <c r="AF7356" s="67" t="s">
        <v>3940</v>
      </c>
      <c r="AG7356" s="67" t="s">
        <v>60470</v>
      </c>
      <c r="AH7356" s="67" t="s">
        <v>60471</v>
      </c>
      <c r="AI7356" s="67" t="s">
        <v>60472</v>
      </c>
      <c r="AJ7356" s="67" t="s">
        <v>3945</v>
      </c>
    </row>
    <row r="7357" spans="1:36" x14ac:dyDescent="0.2">
      <c r="A7357" s="66" t="s">
        <v>3919</v>
      </c>
      <c r="B7357" s="67" t="s">
        <v>60473</v>
      </c>
      <c r="C7357" s="66" t="str">
        <f t="shared" si="114"/>
        <v>P.S. SAN JUAN DE TAHUAPOA</v>
      </c>
      <c r="D7357" s="67" t="s">
        <v>3921</v>
      </c>
      <c r="E7357" s="66" t="s">
        <v>60474</v>
      </c>
      <c r="F7357" s="66" t="s">
        <v>60474</v>
      </c>
      <c r="G7357" s="66" t="s">
        <v>3923</v>
      </c>
      <c r="H7357" s="66" t="s">
        <v>3924</v>
      </c>
      <c r="I7357" s="66" t="s">
        <v>3617</v>
      </c>
      <c r="J7357" s="68" t="s">
        <v>177</v>
      </c>
      <c r="K7357" s="68" t="s">
        <v>1420</v>
      </c>
      <c r="L7357" s="68" t="s">
        <v>3616</v>
      </c>
      <c r="M7357" s="66" t="s">
        <v>60475</v>
      </c>
      <c r="N7357" s="67" t="s">
        <v>3993</v>
      </c>
      <c r="O7357" s="67" t="s">
        <v>4040</v>
      </c>
      <c r="P7357" s="67" t="s">
        <v>4008</v>
      </c>
      <c r="Q7357" s="67" t="s">
        <v>177</v>
      </c>
      <c r="R7357" s="67" t="s">
        <v>6023</v>
      </c>
      <c r="S7357" s="67" t="s">
        <v>19997</v>
      </c>
      <c r="T7357" s="67" t="s">
        <v>6025</v>
      </c>
      <c r="U7357" s="67" t="s">
        <v>6026</v>
      </c>
      <c r="V7357" s="67" t="s">
        <v>3932</v>
      </c>
      <c r="W7357" s="67" t="s">
        <v>60476</v>
      </c>
      <c r="X7357" s="67" t="s">
        <v>3934</v>
      </c>
      <c r="Y7357" s="67" t="s">
        <v>3945</v>
      </c>
      <c r="Z7357" s="67" t="s">
        <v>14181</v>
      </c>
      <c r="AA7357" s="67" t="s">
        <v>44170</v>
      </c>
      <c r="AB7357" s="67" t="s">
        <v>60477</v>
      </c>
      <c r="AC7357" s="67" t="s">
        <v>3939</v>
      </c>
      <c r="AD7357" s="67" t="s">
        <v>3940</v>
      </c>
      <c r="AE7357" s="67" t="s">
        <v>3941</v>
      </c>
      <c r="AF7357" s="67" t="s">
        <v>3940</v>
      </c>
      <c r="AG7357" s="67" t="s">
        <v>60478</v>
      </c>
      <c r="AH7357" s="67" t="s">
        <v>60479</v>
      </c>
      <c r="AI7357" s="67" t="s">
        <v>40682</v>
      </c>
      <c r="AJ7357" s="67" t="s">
        <v>3945</v>
      </c>
    </row>
    <row r="7358" spans="1:36" x14ac:dyDescent="0.2">
      <c r="A7358" s="66" t="s">
        <v>4924</v>
      </c>
      <c r="B7358" s="67" t="s">
        <v>60480</v>
      </c>
      <c r="C7358" s="66" t="str">
        <f t="shared" si="114"/>
        <v>P.S. CONSULTORIO MEDICO MUNICIPAL PREVENTORIO DR  SEGUNDO RODOLFO PEREZ NIETO</v>
      </c>
      <c r="D7358" s="67" t="s">
        <v>3921</v>
      </c>
      <c r="E7358" s="66" t="s">
        <v>60481</v>
      </c>
      <c r="F7358" s="66" t="s">
        <v>60481</v>
      </c>
      <c r="G7358" s="66" t="s">
        <v>4978</v>
      </c>
      <c r="H7358" s="66" t="s">
        <v>3924</v>
      </c>
      <c r="I7358" s="66" t="s">
        <v>183</v>
      </c>
      <c r="J7358" s="68" t="s">
        <v>181</v>
      </c>
      <c r="K7358" s="68" t="s">
        <v>182</v>
      </c>
      <c r="L7358" s="68" t="s">
        <v>182</v>
      </c>
      <c r="M7358" s="66" t="s">
        <v>60482</v>
      </c>
      <c r="N7358" s="67" t="s">
        <v>4007</v>
      </c>
      <c r="O7358" s="67" t="s">
        <v>3964</v>
      </c>
      <c r="P7358" s="67" t="s">
        <v>3964</v>
      </c>
      <c r="Q7358" s="67" t="s">
        <v>181</v>
      </c>
      <c r="R7358" s="67" t="s">
        <v>3940</v>
      </c>
      <c r="S7358" s="67" t="s">
        <v>3966</v>
      </c>
      <c r="T7358" s="67" t="s">
        <v>3967</v>
      </c>
      <c r="U7358" s="67" t="s">
        <v>3940</v>
      </c>
      <c r="V7358" s="67" t="s">
        <v>3968</v>
      </c>
      <c r="W7358" s="67" t="s">
        <v>60483</v>
      </c>
      <c r="X7358" s="67" t="s">
        <v>3934</v>
      </c>
      <c r="Y7358" s="67" t="s">
        <v>60484</v>
      </c>
      <c r="Z7358" s="67" t="s">
        <v>60485</v>
      </c>
      <c r="AA7358" s="67" t="s">
        <v>60486</v>
      </c>
      <c r="AB7358" s="67" t="s">
        <v>60487</v>
      </c>
      <c r="AC7358" s="67" t="s">
        <v>3939</v>
      </c>
      <c r="AD7358" s="67" t="s">
        <v>3940</v>
      </c>
      <c r="AE7358" s="67" t="s">
        <v>3941</v>
      </c>
      <c r="AF7358" s="67" t="s">
        <v>3940</v>
      </c>
      <c r="AG7358" s="67" t="s">
        <v>3945</v>
      </c>
      <c r="AH7358" s="67" t="s">
        <v>3945</v>
      </c>
      <c r="AI7358" s="67" t="s">
        <v>3945</v>
      </c>
      <c r="AJ7358" s="67" t="s">
        <v>3945</v>
      </c>
    </row>
    <row r="7359" spans="1:36" x14ac:dyDescent="0.2">
      <c r="A7359" s="66" t="s">
        <v>3919</v>
      </c>
      <c r="B7359" s="67" t="s">
        <v>60488</v>
      </c>
      <c r="C7359" s="66" t="str">
        <f t="shared" si="114"/>
        <v>P.S. COCAS</v>
      </c>
      <c r="D7359" s="67" t="s">
        <v>3921</v>
      </c>
      <c r="E7359" s="66" t="s">
        <v>3705</v>
      </c>
      <c r="F7359" s="66" t="s">
        <v>3705</v>
      </c>
      <c r="G7359" s="66" t="s">
        <v>3923</v>
      </c>
      <c r="H7359" s="66" t="s">
        <v>3924</v>
      </c>
      <c r="I7359" s="66" t="s">
        <v>3706</v>
      </c>
      <c r="J7359" s="68" t="s">
        <v>348</v>
      </c>
      <c r="K7359" s="68" t="s">
        <v>2009</v>
      </c>
      <c r="L7359" s="68" t="s">
        <v>3705</v>
      </c>
      <c r="M7359" s="66" t="s">
        <v>60489</v>
      </c>
      <c r="N7359" s="67" t="s">
        <v>3927</v>
      </c>
      <c r="O7359" s="67" t="s">
        <v>4008</v>
      </c>
      <c r="P7359" s="67" t="s">
        <v>3951</v>
      </c>
      <c r="Q7359" s="67" t="s">
        <v>348</v>
      </c>
      <c r="R7359" s="67" t="s">
        <v>2009</v>
      </c>
      <c r="S7359" s="67" t="s">
        <v>2009</v>
      </c>
      <c r="T7359" s="67" t="s">
        <v>16743</v>
      </c>
      <c r="U7359" s="67" t="s">
        <v>16744</v>
      </c>
      <c r="V7359" s="67" t="s">
        <v>3968</v>
      </c>
      <c r="W7359" s="67" t="s">
        <v>27685</v>
      </c>
      <c r="X7359" s="67" t="s">
        <v>3934</v>
      </c>
      <c r="Y7359" s="67" t="s">
        <v>16746</v>
      </c>
      <c r="Z7359" s="67" t="s">
        <v>27686</v>
      </c>
      <c r="AA7359" s="67" t="s">
        <v>60490</v>
      </c>
      <c r="AB7359" s="67" t="s">
        <v>60491</v>
      </c>
      <c r="AC7359" s="67" t="s">
        <v>3939</v>
      </c>
      <c r="AD7359" s="67" t="s">
        <v>3940</v>
      </c>
      <c r="AE7359" s="67" t="s">
        <v>3941</v>
      </c>
      <c r="AF7359" s="67" t="s">
        <v>3940</v>
      </c>
      <c r="AG7359" s="67" t="s">
        <v>60492</v>
      </c>
      <c r="AH7359" s="67" t="s">
        <v>60493</v>
      </c>
      <c r="AI7359" s="67" t="s">
        <v>58368</v>
      </c>
      <c r="AJ7359" s="67" t="s">
        <v>3945</v>
      </c>
    </row>
    <row r="7360" spans="1:36" x14ac:dyDescent="0.2">
      <c r="A7360" s="66" t="s">
        <v>3919</v>
      </c>
      <c r="B7360" s="67" t="s">
        <v>60494</v>
      </c>
      <c r="C7360" s="66" t="str">
        <f t="shared" si="114"/>
        <v>P.S. UNION CAPIRI</v>
      </c>
      <c r="D7360" s="67" t="s">
        <v>3921</v>
      </c>
      <c r="E7360" s="66" t="s">
        <v>60495</v>
      </c>
      <c r="F7360" s="66" t="s">
        <v>60495</v>
      </c>
      <c r="G7360" s="66" t="s">
        <v>3923</v>
      </c>
      <c r="H7360" s="66" t="s">
        <v>3924</v>
      </c>
      <c r="I7360" s="66" t="s">
        <v>3093</v>
      </c>
      <c r="J7360" s="68" t="s">
        <v>156</v>
      </c>
      <c r="K7360" s="68" t="s">
        <v>417</v>
      </c>
      <c r="L7360" s="68" t="s">
        <v>3092</v>
      </c>
      <c r="M7360" s="66" t="s">
        <v>60496</v>
      </c>
      <c r="N7360" s="67" t="s">
        <v>3963</v>
      </c>
      <c r="O7360" s="67" t="s">
        <v>4008</v>
      </c>
      <c r="P7360" s="67" t="s">
        <v>3951</v>
      </c>
      <c r="Q7360" s="67" t="s">
        <v>156</v>
      </c>
      <c r="R7360" s="67" t="s">
        <v>417</v>
      </c>
      <c r="S7360" s="67" t="s">
        <v>41695</v>
      </c>
      <c r="T7360" s="67" t="s">
        <v>4599</v>
      </c>
      <c r="U7360" s="67" t="s">
        <v>4600</v>
      </c>
      <c r="V7360" s="67" t="s">
        <v>3968</v>
      </c>
      <c r="W7360" s="67" t="s">
        <v>3948</v>
      </c>
      <c r="X7360" s="67" t="s">
        <v>3934</v>
      </c>
      <c r="Y7360" s="67" t="s">
        <v>14752</v>
      </c>
      <c r="Z7360" s="67" t="s">
        <v>7886</v>
      </c>
      <c r="AA7360" s="67" t="s">
        <v>25909</v>
      </c>
      <c r="AB7360" s="67" t="s">
        <v>60497</v>
      </c>
      <c r="AC7360" s="67" t="s">
        <v>3939</v>
      </c>
      <c r="AD7360" s="67" t="s">
        <v>3940</v>
      </c>
      <c r="AE7360" s="67" t="s">
        <v>3941</v>
      </c>
      <c r="AF7360" s="67" t="s">
        <v>3940</v>
      </c>
      <c r="AG7360" s="67" t="s">
        <v>60498</v>
      </c>
      <c r="AH7360" s="67" t="s">
        <v>60499</v>
      </c>
      <c r="AI7360" s="67" t="s">
        <v>43550</v>
      </c>
      <c r="AJ7360" s="67" t="s">
        <v>3945</v>
      </c>
    </row>
    <row r="7361" spans="1:36" x14ac:dyDescent="0.2">
      <c r="A7361" s="66" t="s">
        <v>3919</v>
      </c>
      <c r="B7361" s="67" t="s">
        <v>60500</v>
      </c>
      <c r="C7361" s="66" t="str">
        <f t="shared" si="114"/>
        <v>C.S. SANTA ROSA DE TAMBO</v>
      </c>
      <c r="D7361" s="67" t="s">
        <v>4128</v>
      </c>
      <c r="E7361" s="66" t="s">
        <v>60501</v>
      </c>
      <c r="F7361" s="66" t="s">
        <v>60501</v>
      </c>
      <c r="G7361" s="66" t="s">
        <v>4129</v>
      </c>
      <c r="H7361" s="66" t="s">
        <v>3924</v>
      </c>
      <c r="I7361" s="66" t="s">
        <v>3707</v>
      </c>
      <c r="J7361" s="68" t="s">
        <v>348</v>
      </c>
      <c r="K7361" s="68" t="s">
        <v>537</v>
      </c>
      <c r="L7361" s="68" t="s">
        <v>1574</v>
      </c>
      <c r="M7361" s="66" t="s">
        <v>60502</v>
      </c>
      <c r="N7361" s="67" t="s">
        <v>3927</v>
      </c>
      <c r="O7361" s="67" t="s">
        <v>4146</v>
      </c>
      <c r="P7361" s="67" t="s">
        <v>3951</v>
      </c>
      <c r="Q7361" s="67" t="s">
        <v>348</v>
      </c>
      <c r="R7361" s="67" t="s">
        <v>537</v>
      </c>
      <c r="S7361" s="67" t="s">
        <v>537</v>
      </c>
      <c r="T7361" s="67" t="s">
        <v>4995</v>
      </c>
      <c r="U7361" s="67" t="s">
        <v>4996</v>
      </c>
      <c r="V7361" s="67" t="s">
        <v>4135</v>
      </c>
      <c r="W7361" s="67" t="s">
        <v>4997</v>
      </c>
      <c r="X7361" s="67" t="s">
        <v>3934</v>
      </c>
      <c r="Y7361" s="67" t="s">
        <v>3945</v>
      </c>
      <c r="Z7361" s="67" t="s">
        <v>4257</v>
      </c>
      <c r="AA7361" s="67" t="s">
        <v>3954</v>
      </c>
      <c r="AB7361" s="67" t="s">
        <v>60503</v>
      </c>
      <c r="AC7361" s="67" t="s">
        <v>3939</v>
      </c>
      <c r="AD7361" s="67" t="s">
        <v>3940</v>
      </c>
      <c r="AE7361" s="67" t="s">
        <v>3941</v>
      </c>
      <c r="AF7361" s="67" t="s">
        <v>3940</v>
      </c>
      <c r="AG7361" s="67" t="s">
        <v>60504</v>
      </c>
      <c r="AH7361" s="67" t="s">
        <v>60505</v>
      </c>
      <c r="AI7361" s="67" t="s">
        <v>25420</v>
      </c>
      <c r="AJ7361" s="67" t="s">
        <v>3945</v>
      </c>
    </row>
    <row r="7362" spans="1:36" x14ac:dyDescent="0.2">
      <c r="A7362" s="66" t="s">
        <v>3919</v>
      </c>
      <c r="B7362" s="67" t="s">
        <v>60506</v>
      </c>
      <c r="C7362" s="66" t="str">
        <f t="shared" si="114"/>
        <v>C.S. AYACCOCHA</v>
      </c>
      <c r="D7362" s="67" t="s">
        <v>4128</v>
      </c>
      <c r="E7362" s="66" t="s">
        <v>14408</v>
      </c>
      <c r="F7362" s="66" t="s">
        <v>14408</v>
      </c>
      <c r="G7362" s="66" t="s">
        <v>4129</v>
      </c>
      <c r="H7362" s="66" t="s">
        <v>3924</v>
      </c>
      <c r="I7362" s="66" t="s">
        <v>1663</v>
      </c>
      <c r="J7362" s="68" t="s">
        <v>348</v>
      </c>
      <c r="K7362" s="68" t="s">
        <v>348</v>
      </c>
      <c r="L7362" s="68" t="s">
        <v>1662</v>
      </c>
      <c r="M7362" s="66" t="s">
        <v>60507</v>
      </c>
      <c r="N7362" s="67" t="s">
        <v>3927</v>
      </c>
      <c r="O7362" s="67" t="s">
        <v>3951</v>
      </c>
      <c r="P7362" s="67" t="s">
        <v>3928</v>
      </c>
      <c r="Q7362" s="67" t="s">
        <v>348</v>
      </c>
      <c r="R7362" s="67" t="s">
        <v>348</v>
      </c>
      <c r="S7362" s="67" t="s">
        <v>14408</v>
      </c>
      <c r="T7362" s="67" t="s">
        <v>6172</v>
      </c>
      <c r="U7362" s="67" t="s">
        <v>6173</v>
      </c>
      <c r="V7362" s="67" t="s">
        <v>4135</v>
      </c>
      <c r="W7362" s="67" t="s">
        <v>60508</v>
      </c>
      <c r="X7362" s="67" t="s">
        <v>3934</v>
      </c>
      <c r="Y7362" s="67" t="s">
        <v>3945</v>
      </c>
      <c r="Z7362" s="67" t="s">
        <v>3970</v>
      </c>
      <c r="AA7362" s="67" t="s">
        <v>60509</v>
      </c>
      <c r="AB7362" s="67" t="s">
        <v>60510</v>
      </c>
      <c r="AC7362" s="67" t="s">
        <v>3939</v>
      </c>
      <c r="AD7362" s="67" t="s">
        <v>3940</v>
      </c>
      <c r="AE7362" s="67" t="s">
        <v>3941</v>
      </c>
      <c r="AF7362" s="67" t="s">
        <v>3940</v>
      </c>
      <c r="AG7362" s="67" t="s">
        <v>60511</v>
      </c>
      <c r="AH7362" s="67" t="s">
        <v>60512</v>
      </c>
      <c r="AI7362" s="67" t="s">
        <v>60513</v>
      </c>
      <c r="AJ7362" s="67" t="s">
        <v>3945</v>
      </c>
    </row>
    <row r="7363" spans="1:36" x14ac:dyDescent="0.2">
      <c r="A7363" s="66" t="s">
        <v>3919</v>
      </c>
      <c r="B7363" s="67" t="s">
        <v>60514</v>
      </c>
      <c r="C7363" s="66" t="str">
        <f t="shared" ref="C7363:C7426" si="115">CONCATENATE(D7363,E7363)</f>
        <v>P.S. MALINGAS</v>
      </c>
      <c r="D7363" s="67" t="s">
        <v>3921</v>
      </c>
      <c r="E7363" s="66" t="s">
        <v>60515</v>
      </c>
      <c r="F7363" s="66" t="s">
        <v>60515</v>
      </c>
      <c r="G7363" s="66" t="s">
        <v>3923</v>
      </c>
      <c r="H7363" s="66" t="s">
        <v>3924</v>
      </c>
      <c r="I7363" s="66" t="s">
        <v>709</v>
      </c>
      <c r="J7363" s="68" t="s">
        <v>196</v>
      </c>
      <c r="K7363" s="68" t="s">
        <v>196</v>
      </c>
      <c r="L7363" s="68" t="s">
        <v>708</v>
      </c>
      <c r="M7363" s="66" t="s">
        <v>60516</v>
      </c>
      <c r="N7363" s="67" t="s">
        <v>4145</v>
      </c>
      <c r="O7363" s="67" t="s">
        <v>4146</v>
      </c>
      <c r="P7363" s="67" t="s">
        <v>3951</v>
      </c>
      <c r="Q7363" s="67" t="s">
        <v>196</v>
      </c>
      <c r="R7363" s="67" t="s">
        <v>245</v>
      </c>
      <c r="S7363" s="67" t="s">
        <v>7957</v>
      </c>
      <c r="T7363" s="67" t="s">
        <v>4147</v>
      </c>
      <c r="U7363" s="67" t="s">
        <v>4148</v>
      </c>
      <c r="V7363" s="67" t="s">
        <v>3968</v>
      </c>
      <c r="W7363" s="67" t="s">
        <v>60517</v>
      </c>
      <c r="X7363" s="67" t="s">
        <v>3934</v>
      </c>
      <c r="Y7363" s="67" t="s">
        <v>4150</v>
      </c>
      <c r="Z7363" s="67" t="s">
        <v>3936</v>
      </c>
      <c r="AA7363" s="67" t="s">
        <v>4303</v>
      </c>
      <c r="AB7363" s="67" t="s">
        <v>60518</v>
      </c>
      <c r="AC7363" s="67" t="s">
        <v>3939</v>
      </c>
      <c r="AD7363" s="67" t="s">
        <v>3940</v>
      </c>
      <c r="AE7363" s="67" t="s">
        <v>3941</v>
      </c>
      <c r="AF7363" s="67" t="s">
        <v>3940</v>
      </c>
      <c r="AG7363" s="67" t="s">
        <v>60519</v>
      </c>
      <c r="AH7363" s="67" t="s">
        <v>60520</v>
      </c>
      <c r="AI7363" s="67" t="s">
        <v>27969</v>
      </c>
      <c r="AJ7363" s="67" t="s">
        <v>3945</v>
      </c>
    </row>
    <row r="7364" spans="1:36" x14ac:dyDescent="0.2">
      <c r="A7364" s="66" t="s">
        <v>3919</v>
      </c>
      <c r="B7364" s="67" t="s">
        <v>60521</v>
      </c>
      <c r="C7364" s="66" t="str">
        <f t="shared" si="115"/>
        <v>P.S. NUEVA ITALIA</v>
      </c>
      <c r="D7364" s="67" t="s">
        <v>3921</v>
      </c>
      <c r="E7364" s="66" t="s">
        <v>60522</v>
      </c>
      <c r="F7364" s="66" t="s">
        <v>60522</v>
      </c>
      <c r="G7364" s="66" t="s">
        <v>3923</v>
      </c>
      <c r="H7364" s="66" t="s">
        <v>3924</v>
      </c>
      <c r="I7364" s="66" t="s">
        <v>2113</v>
      </c>
      <c r="J7364" s="68" t="s">
        <v>177</v>
      </c>
      <c r="K7364" s="68" t="s">
        <v>1233</v>
      </c>
      <c r="L7364" s="68" t="s">
        <v>2112</v>
      </c>
      <c r="M7364" s="66" t="s">
        <v>60523</v>
      </c>
      <c r="N7364" s="67" t="s">
        <v>3993</v>
      </c>
      <c r="O7364" s="67" t="s">
        <v>3928</v>
      </c>
      <c r="P7364" s="67" t="s">
        <v>3928</v>
      </c>
      <c r="Q7364" s="67" t="s">
        <v>177</v>
      </c>
      <c r="R7364" s="67" t="s">
        <v>1233</v>
      </c>
      <c r="S7364" s="67" t="s">
        <v>1396</v>
      </c>
      <c r="T7364" s="67" t="s">
        <v>10964</v>
      </c>
      <c r="U7364" s="67" t="s">
        <v>10965</v>
      </c>
      <c r="V7364" s="67" t="s">
        <v>3932</v>
      </c>
      <c r="W7364" s="67" t="s">
        <v>10966</v>
      </c>
      <c r="X7364" s="67" t="s">
        <v>3934</v>
      </c>
      <c r="Y7364" s="67" t="s">
        <v>3945</v>
      </c>
      <c r="Z7364" s="67" t="s">
        <v>5522</v>
      </c>
      <c r="AA7364" s="67" t="s">
        <v>60524</v>
      </c>
      <c r="AB7364" s="67" t="s">
        <v>60525</v>
      </c>
      <c r="AC7364" s="67" t="s">
        <v>3939</v>
      </c>
      <c r="AD7364" s="67" t="s">
        <v>3940</v>
      </c>
      <c r="AE7364" s="67" t="s">
        <v>3941</v>
      </c>
      <c r="AF7364" s="67" t="s">
        <v>3940</v>
      </c>
      <c r="AG7364" s="67" t="s">
        <v>60526</v>
      </c>
      <c r="AH7364" s="67" t="s">
        <v>60527</v>
      </c>
      <c r="AI7364" s="67" t="s">
        <v>60528</v>
      </c>
      <c r="AJ7364" s="67" t="s">
        <v>3945</v>
      </c>
    </row>
    <row r="7365" spans="1:36" x14ac:dyDescent="0.2">
      <c r="A7365" s="66" t="s">
        <v>3919</v>
      </c>
      <c r="B7365" s="67" t="s">
        <v>60529</v>
      </c>
      <c r="C7365" s="66" t="str">
        <f t="shared" si="115"/>
        <v>P.S. SEMPAYA</v>
      </c>
      <c r="D7365" s="67" t="s">
        <v>3921</v>
      </c>
      <c r="E7365" s="66" t="s">
        <v>60530</v>
      </c>
      <c r="F7365" s="66" t="s">
        <v>60530</v>
      </c>
      <c r="G7365" s="66" t="s">
        <v>3923</v>
      </c>
      <c r="H7365" s="66" t="s">
        <v>3924</v>
      </c>
      <c r="I7365" s="66" t="s">
        <v>2113</v>
      </c>
      <c r="J7365" s="68" t="s">
        <v>177</v>
      </c>
      <c r="K7365" s="68" t="s">
        <v>1233</v>
      </c>
      <c r="L7365" s="68" t="s">
        <v>2112</v>
      </c>
      <c r="M7365" s="66" t="s">
        <v>60531</v>
      </c>
      <c r="N7365" s="67" t="s">
        <v>3993</v>
      </c>
      <c r="O7365" s="67" t="s">
        <v>3928</v>
      </c>
      <c r="P7365" s="67" t="s">
        <v>3928</v>
      </c>
      <c r="Q7365" s="67" t="s">
        <v>177</v>
      </c>
      <c r="R7365" s="67" t="s">
        <v>1233</v>
      </c>
      <c r="S7365" s="67" t="s">
        <v>1396</v>
      </c>
      <c r="T7365" s="67" t="s">
        <v>10964</v>
      </c>
      <c r="U7365" s="67" t="s">
        <v>10965</v>
      </c>
      <c r="V7365" s="67" t="s">
        <v>3932</v>
      </c>
      <c r="W7365" s="67" t="s">
        <v>10966</v>
      </c>
      <c r="X7365" s="67" t="s">
        <v>3934</v>
      </c>
      <c r="Y7365" s="67" t="s">
        <v>11959</v>
      </c>
      <c r="Z7365" s="67" t="s">
        <v>5137</v>
      </c>
      <c r="AA7365" s="67" t="s">
        <v>60532</v>
      </c>
      <c r="AB7365" s="67" t="s">
        <v>60533</v>
      </c>
      <c r="AC7365" s="67" t="s">
        <v>3939</v>
      </c>
      <c r="AD7365" s="67" t="s">
        <v>3940</v>
      </c>
      <c r="AE7365" s="67" t="s">
        <v>3941</v>
      </c>
      <c r="AF7365" s="67" t="s">
        <v>3940</v>
      </c>
      <c r="AG7365" s="67" t="s">
        <v>60534</v>
      </c>
      <c r="AH7365" s="67" t="s">
        <v>60535</v>
      </c>
      <c r="AI7365" s="67" t="s">
        <v>60536</v>
      </c>
      <c r="AJ7365" s="67" t="s">
        <v>3945</v>
      </c>
    </row>
    <row r="7366" spans="1:36" x14ac:dyDescent="0.2">
      <c r="A7366" s="66" t="s">
        <v>3919</v>
      </c>
      <c r="B7366" s="67" t="s">
        <v>60537</v>
      </c>
      <c r="C7366" s="66" t="str">
        <f t="shared" si="115"/>
        <v>P.S. CHUQUILLANQUI</v>
      </c>
      <c r="D7366" s="67" t="s">
        <v>3921</v>
      </c>
      <c r="E7366" s="66" t="s">
        <v>60538</v>
      </c>
      <c r="F7366" s="66" t="s">
        <v>60538</v>
      </c>
      <c r="G7366" s="66" t="s">
        <v>3923</v>
      </c>
      <c r="H7366" s="66" t="s">
        <v>3924</v>
      </c>
      <c r="I7366" s="66" t="s">
        <v>3502</v>
      </c>
      <c r="J7366" s="68" t="s">
        <v>256</v>
      </c>
      <c r="K7366" s="68" t="s">
        <v>1413</v>
      </c>
      <c r="L7366" s="68" t="s">
        <v>2244</v>
      </c>
      <c r="M7366" s="66" t="s">
        <v>60539</v>
      </c>
      <c r="N7366" s="67" t="s">
        <v>4183</v>
      </c>
      <c r="O7366" s="67" t="s">
        <v>4146</v>
      </c>
      <c r="P7366" s="67" t="s">
        <v>4040</v>
      </c>
      <c r="Q7366" s="67" t="s">
        <v>256</v>
      </c>
      <c r="R7366" s="67" t="s">
        <v>32619</v>
      </c>
      <c r="S7366" s="67" t="s">
        <v>5195</v>
      </c>
      <c r="T7366" s="67" t="s">
        <v>32620</v>
      </c>
      <c r="U7366" s="67" t="s">
        <v>32621</v>
      </c>
      <c r="V7366" s="67" t="s">
        <v>3932</v>
      </c>
      <c r="W7366" s="67" t="s">
        <v>60540</v>
      </c>
      <c r="X7366" s="67" t="s">
        <v>3934</v>
      </c>
      <c r="Y7366" s="67" t="s">
        <v>60541</v>
      </c>
      <c r="Z7366" s="67" t="s">
        <v>23702</v>
      </c>
      <c r="AA7366" s="67" t="s">
        <v>16410</v>
      </c>
      <c r="AB7366" s="67" t="s">
        <v>60542</v>
      </c>
      <c r="AC7366" s="67" t="s">
        <v>3939</v>
      </c>
      <c r="AD7366" s="67" t="s">
        <v>3940</v>
      </c>
      <c r="AE7366" s="67" t="s">
        <v>3941</v>
      </c>
      <c r="AF7366" s="67" t="s">
        <v>3940</v>
      </c>
      <c r="AG7366" s="67" t="s">
        <v>60543</v>
      </c>
      <c r="AH7366" s="67" t="s">
        <v>60544</v>
      </c>
      <c r="AI7366" s="67" t="s">
        <v>60545</v>
      </c>
      <c r="AJ7366" s="67" t="s">
        <v>3945</v>
      </c>
    </row>
    <row r="7367" spans="1:36" x14ac:dyDescent="0.2">
      <c r="A7367" s="66" t="s">
        <v>3919</v>
      </c>
      <c r="B7367" s="67" t="s">
        <v>60546</v>
      </c>
      <c r="C7367" s="66" t="str">
        <f t="shared" si="115"/>
        <v>P.S. HUANCAY</v>
      </c>
      <c r="D7367" s="67" t="s">
        <v>3921</v>
      </c>
      <c r="E7367" s="66" t="s">
        <v>60547</v>
      </c>
      <c r="F7367" s="66" t="s">
        <v>60547</v>
      </c>
      <c r="G7367" s="66" t="s">
        <v>3923</v>
      </c>
      <c r="H7367" s="66" t="s">
        <v>3924</v>
      </c>
      <c r="I7367" s="66" t="s">
        <v>2723</v>
      </c>
      <c r="J7367" s="68" t="s">
        <v>256</v>
      </c>
      <c r="K7367" s="68" t="s">
        <v>1413</v>
      </c>
      <c r="L7367" s="68" t="s">
        <v>2722</v>
      </c>
      <c r="M7367" s="66" t="s">
        <v>60548</v>
      </c>
      <c r="N7367" s="67" t="s">
        <v>4183</v>
      </c>
      <c r="O7367" s="67" t="s">
        <v>4146</v>
      </c>
      <c r="P7367" s="67" t="s">
        <v>4040</v>
      </c>
      <c r="Q7367" s="67" t="s">
        <v>256</v>
      </c>
      <c r="R7367" s="67" t="s">
        <v>32619</v>
      </c>
      <c r="S7367" s="67" t="s">
        <v>5195</v>
      </c>
      <c r="T7367" s="67" t="s">
        <v>32620</v>
      </c>
      <c r="U7367" s="67" t="s">
        <v>32621</v>
      </c>
      <c r="V7367" s="67" t="s">
        <v>3932</v>
      </c>
      <c r="W7367" s="67" t="s">
        <v>60549</v>
      </c>
      <c r="X7367" s="67" t="s">
        <v>3934</v>
      </c>
      <c r="Y7367" s="67" t="s">
        <v>3945</v>
      </c>
      <c r="Z7367" s="67" t="s">
        <v>5137</v>
      </c>
      <c r="AA7367" s="67" t="s">
        <v>26491</v>
      </c>
      <c r="AB7367" s="67" t="s">
        <v>60550</v>
      </c>
      <c r="AC7367" s="67" t="s">
        <v>3939</v>
      </c>
      <c r="AD7367" s="67" t="s">
        <v>3940</v>
      </c>
      <c r="AE7367" s="67" t="s">
        <v>3941</v>
      </c>
      <c r="AF7367" s="67" t="s">
        <v>3940</v>
      </c>
      <c r="AG7367" s="67" t="s">
        <v>60551</v>
      </c>
      <c r="AH7367" s="67" t="s">
        <v>60552</v>
      </c>
      <c r="AI7367" s="67" t="s">
        <v>60553</v>
      </c>
      <c r="AJ7367" s="67" t="s">
        <v>3945</v>
      </c>
    </row>
    <row r="7368" spans="1:36" x14ac:dyDescent="0.2">
      <c r="A7368" s="66" t="s">
        <v>3919</v>
      </c>
      <c r="B7368" s="67" t="s">
        <v>60554</v>
      </c>
      <c r="C7368" s="66" t="str">
        <f t="shared" si="115"/>
        <v>P.S. CORMOT</v>
      </c>
      <c r="D7368" s="67" t="s">
        <v>3921</v>
      </c>
      <c r="E7368" s="66" t="s">
        <v>60555</v>
      </c>
      <c r="F7368" s="66" t="s">
        <v>60555</v>
      </c>
      <c r="G7368" s="66" t="s">
        <v>3923</v>
      </c>
      <c r="H7368" s="66" t="s">
        <v>3924</v>
      </c>
      <c r="I7368" s="66" t="s">
        <v>2723</v>
      </c>
      <c r="J7368" s="68" t="s">
        <v>256</v>
      </c>
      <c r="K7368" s="68" t="s">
        <v>1413</v>
      </c>
      <c r="L7368" s="68" t="s">
        <v>2722</v>
      </c>
      <c r="M7368" s="66" t="s">
        <v>60556</v>
      </c>
      <c r="N7368" s="67" t="s">
        <v>4183</v>
      </c>
      <c r="O7368" s="67" t="s">
        <v>4146</v>
      </c>
      <c r="P7368" s="67" t="s">
        <v>4023</v>
      </c>
      <c r="Q7368" s="67" t="s">
        <v>256</v>
      </c>
      <c r="R7368" s="67" t="s">
        <v>32619</v>
      </c>
      <c r="S7368" s="67" t="s">
        <v>32617</v>
      </c>
      <c r="T7368" s="67" t="s">
        <v>32620</v>
      </c>
      <c r="U7368" s="67" t="s">
        <v>32621</v>
      </c>
      <c r="V7368" s="67" t="s">
        <v>3932</v>
      </c>
      <c r="W7368" s="67" t="s">
        <v>60557</v>
      </c>
      <c r="X7368" s="67" t="s">
        <v>3934</v>
      </c>
      <c r="Y7368" s="67" t="s">
        <v>60558</v>
      </c>
      <c r="Z7368" s="67" t="s">
        <v>60559</v>
      </c>
      <c r="AA7368" s="67" t="s">
        <v>16410</v>
      </c>
      <c r="AB7368" s="67" t="s">
        <v>60560</v>
      </c>
      <c r="AC7368" s="67" t="s">
        <v>3939</v>
      </c>
      <c r="AD7368" s="67" t="s">
        <v>3940</v>
      </c>
      <c r="AE7368" s="67" t="s">
        <v>3941</v>
      </c>
      <c r="AF7368" s="67" t="s">
        <v>3940</v>
      </c>
      <c r="AG7368" s="67" t="s">
        <v>60561</v>
      </c>
      <c r="AH7368" s="67" t="s">
        <v>60562</v>
      </c>
      <c r="AI7368" s="67" t="s">
        <v>60563</v>
      </c>
      <c r="AJ7368" s="67" t="s">
        <v>3945</v>
      </c>
    </row>
    <row r="7369" spans="1:36" x14ac:dyDescent="0.2">
      <c r="A7369" s="66" t="s">
        <v>3919</v>
      </c>
      <c r="B7369" s="67" t="s">
        <v>60564</v>
      </c>
      <c r="C7369" s="66" t="str">
        <f t="shared" si="115"/>
        <v>P.S. CHINCHINGA</v>
      </c>
      <c r="D7369" s="67" t="s">
        <v>3921</v>
      </c>
      <c r="E7369" s="66" t="s">
        <v>60565</v>
      </c>
      <c r="F7369" s="66" t="s">
        <v>60565</v>
      </c>
      <c r="G7369" s="66" t="s">
        <v>3923</v>
      </c>
      <c r="H7369" s="66" t="s">
        <v>3924</v>
      </c>
      <c r="I7369" s="66" t="s">
        <v>3281</v>
      </c>
      <c r="J7369" s="68" t="s">
        <v>297</v>
      </c>
      <c r="K7369" s="68" t="s">
        <v>297</v>
      </c>
      <c r="L7369" s="68" t="s">
        <v>3280</v>
      </c>
      <c r="M7369" s="66" t="s">
        <v>60566</v>
      </c>
      <c r="N7369" s="67" t="s">
        <v>4311</v>
      </c>
      <c r="O7369" s="67" t="s">
        <v>3951</v>
      </c>
      <c r="P7369" s="67" t="s">
        <v>5500</v>
      </c>
      <c r="Q7369" s="67" t="s">
        <v>297</v>
      </c>
      <c r="R7369" s="67" t="s">
        <v>297</v>
      </c>
      <c r="S7369" s="67" t="s">
        <v>1145</v>
      </c>
      <c r="T7369" s="67" t="s">
        <v>5559</v>
      </c>
      <c r="U7369" s="67" t="s">
        <v>5560</v>
      </c>
      <c r="V7369" s="67" t="s">
        <v>3932</v>
      </c>
      <c r="W7369" s="67" t="s">
        <v>60567</v>
      </c>
      <c r="X7369" s="67" t="s">
        <v>3934</v>
      </c>
      <c r="Y7369" s="67" t="s">
        <v>9327</v>
      </c>
      <c r="Z7369" s="67" t="s">
        <v>60568</v>
      </c>
      <c r="AA7369" s="67" t="s">
        <v>19308</v>
      </c>
      <c r="AB7369" s="67" t="s">
        <v>60569</v>
      </c>
      <c r="AC7369" s="67" t="s">
        <v>3939</v>
      </c>
      <c r="AD7369" s="67" t="s">
        <v>3940</v>
      </c>
      <c r="AE7369" s="67" t="s">
        <v>3941</v>
      </c>
      <c r="AF7369" s="67" t="s">
        <v>3940</v>
      </c>
      <c r="AG7369" s="67" t="s">
        <v>60570</v>
      </c>
      <c r="AH7369" s="67" t="s">
        <v>60571</v>
      </c>
      <c r="AI7369" s="67" t="s">
        <v>43945</v>
      </c>
      <c r="AJ7369" s="67" t="s">
        <v>3945</v>
      </c>
    </row>
    <row r="7370" spans="1:36" x14ac:dyDescent="0.2">
      <c r="A7370" s="66" t="s">
        <v>3973</v>
      </c>
      <c r="B7370" s="67" t="s">
        <v>60572</v>
      </c>
      <c r="C7370" s="66" t="str">
        <f t="shared" si="115"/>
        <v>C.S. VILLA SAN LUIS</v>
      </c>
      <c r="D7370" s="67" t="s">
        <v>4128</v>
      </c>
      <c r="E7370" s="66" t="s">
        <v>60573</v>
      </c>
      <c r="F7370" s="66" t="s">
        <v>60573</v>
      </c>
      <c r="G7370" s="66" t="s">
        <v>4129</v>
      </c>
      <c r="H7370" s="66" t="s">
        <v>3924</v>
      </c>
      <c r="I7370" s="66" t="s">
        <v>352</v>
      </c>
      <c r="J7370" s="68" t="s">
        <v>144</v>
      </c>
      <c r="K7370" s="68" t="s">
        <v>144</v>
      </c>
      <c r="L7370" s="68" t="s">
        <v>280</v>
      </c>
      <c r="M7370" s="66" t="s">
        <v>60574</v>
      </c>
      <c r="N7370" s="67" t="s">
        <v>3978</v>
      </c>
      <c r="O7370" s="67" t="s">
        <v>4040</v>
      </c>
      <c r="P7370" s="67" t="s">
        <v>4040</v>
      </c>
      <c r="Q7370" s="67" t="s">
        <v>3979</v>
      </c>
      <c r="R7370" s="67" t="s">
        <v>5071</v>
      </c>
      <c r="S7370" s="67" t="s">
        <v>6262</v>
      </c>
      <c r="T7370" s="67" t="s">
        <v>5073</v>
      </c>
      <c r="U7370" s="67" t="s">
        <v>5074</v>
      </c>
      <c r="V7370" s="67" t="s">
        <v>4135</v>
      </c>
      <c r="W7370" s="67" t="s">
        <v>60575</v>
      </c>
      <c r="X7370" s="67" t="s">
        <v>3934</v>
      </c>
      <c r="Y7370" s="67" t="s">
        <v>3945</v>
      </c>
      <c r="Z7370" s="67" t="s">
        <v>5550</v>
      </c>
      <c r="AA7370" s="67" t="s">
        <v>60576</v>
      </c>
      <c r="AB7370" s="67" t="s">
        <v>60577</v>
      </c>
      <c r="AC7370" s="67" t="s">
        <v>3939</v>
      </c>
      <c r="AD7370" s="67" t="s">
        <v>3940</v>
      </c>
      <c r="AE7370" s="67" t="s">
        <v>3941</v>
      </c>
      <c r="AF7370" s="67" t="s">
        <v>3940</v>
      </c>
      <c r="AG7370" s="67" t="s">
        <v>60578</v>
      </c>
      <c r="AH7370" s="67" t="s">
        <v>60579</v>
      </c>
      <c r="AI7370" s="67" t="s">
        <v>6268</v>
      </c>
      <c r="AJ7370" s="67" t="s">
        <v>3945</v>
      </c>
    </row>
    <row r="7371" spans="1:36" x14ac:dyDescent="0.2">
      <c r="A7371" s="66" t="s">
        <v>3919</v>
      </c>
      <c r="B7371" s="67" t="s">
        <v>60580</v>
      </c>
      <c r="C7371" s="66" t="str">
        <f t="shared" si="115"/>
        <v>P.S. SANIDAD AEREA INTERNACIONAL</v>
      </c>
      <c r="D7371" s="67" t="s">
        <v>3921</v>
      </c>
      <c r="E7371" s="66" t="s">
        <v>60581</v>
      </c>
      <c r="F7371" s="66" t="s">
        <v>60581</v>
      </c>
      <c r="G7371" s="66" t="s">
        <v>4978</v>
      </c>
      <c r="H7371" s="66" t="s">
        <v>3924</v>
      </c>
      <c r="I7371" s="66" t="s">
        <v>255</v>
      </c>
      <c r="J7371" s="68" t="s">
        <v>48</v>
      </c>
      <c r="K7371" s="68" t="s">
        <v>48</v>
      </c>
      <c r="L7371" s="68" t="s">
        <v>48</v>
      </c>
      <c r="M7371" s="66" t="s">
        <v>60582</v>
      </c>
      <c r="N7371" s="67" t="s">
        <v>4417</v>
      </c>
      <c r="O7371" s="67" t="s">
        <v>3964</v>
      </c>
      <c r="P7371" s="67" t="s">
        <v>3964</v>
      </c>
      <c r="Q7371" s="67" t="s">
        <v>48</v>
      </c>
      <c r="R7371" s="67" t="s">
        <v>3965</v>
      </c>
      <c r="S7371" s="67" t="s">
        <v>3966</v>
      </c>
      <c r="T7371" s="67" t="s">
        <v>4419</v>
      </c>
      <c r="U7371" s="67" t="s">
        <v>4420</v>
      </c>
      <c r="V7371" s="67" t="s">
        <v>3968</v>
      </c>
      <c r="W7371" s="67" t="s">
        <v>60583</v>
      </c>
      <c r="X7371" s="67" t="s">
        <v>3934</v>
      </c>
      <c r="Y7371" s="67" t="s">
        <v>60584</v>
      </c>
      <c r="Z7371" s="67" t="s">
        <v>3970</v>
      </c>
      <c r="AA7371" s="67" t="s">
        <v>60585</v>
      </c>
      <c r="AB7371" s="67" t="s">
        <v>60586</v>
      </c>
      <c r="AC7371" s="67" t="s">
        <v>3939</v>
      </c>
      <c r="AD7371" s="67" t="s">
        <v>3940</v>
      </c>
      <c r="AE7371" s="67" t="s">
        <v>3941</v>
      </c>
      <c r="AF7371" s="67" t="s">
        <v>3940</v>
      </c>
      <c r="AG7371" s="67" t="s">
        <v>60587</v>
      </c>
      <c r="AH7371" s="67" t="s">
        <v>60588</v>
      </c>
      <c r="AI7371" s="67" t="s">
        <v>60589</v>
      </c>
      <c r="AJ7371" s="67" t="s">
        <v>3945</v>
      </c>
    </row>
    <row r="7372" spans="1:36" x14ac:dyDescent="0.2">
      <c r="A7372" s="66" t="s">
        <v>3919</v>
      </c>
      <c r="B7372" s="67" t="s">
        <v>60590</v>
      </c>
      <c r="C7372" s="66" t="str">
        <f t="shared" si="115"/>
        <v>P.S. HUALPAYUNCA</v>
      </c>
      <c r="D7372" s="67" t="s">
        <v>3921</v>
      </c>
      <c r="E7372" s="66" t="s">
        <v>60591</v>
      </c>
      <c r="F7372" s="66" t="s">
        <v>60591</v>
      </c>
      <c r="G7372" s="66" t="s">
        <v>3923</v>
      </c>
      <c r="H7372" s="66" t="s">
        <v>3924</v>
      </c>
      <c r="I7372" s="66" t="s">
        <v>3329</v>
      </c>
      <c r="J7372" s="68" t="s">
        <v>297</v>
      </c>
      <c r="K7372" s="68" t="s">
        <v>952</v>
      </c>
      <c r="L7372" s="68" t="s">
        <v>3328</v>
      </c>
      <c r="M7372" s="66" t="s">
        <v>60592</v>
      </c>
      <c r="N7372" s="67" t="s">
        <v>4311</v>
      </c>
      <c r="O7372" s="67" t="s">
        <v>4323</v>
      </c>
      <c r="P7372" s="67" t="s">
        <v>4040</v>
      </c>
      <c r="Q7372" s="67" t="s">
        <v>297</v>
      </c>
      <c r="R7372" s="67" t="s">
        <v>952</v>
      </c>
      <c r="S7372" s="67" t="s">
        <v>3328</v>
      </c>
      <c r="T7372" s="67" t="s">
        <v>7162</v>
      </c>
      <c r="U7372" s="67" t="s">
        <v>7163</v>
      </c>
      <c r="V7372" s="67" t="s">
        <v>3932</v>
      </c>
      <c r="W7372" s="67" t="s">
        <v>60593</v>
      </c>
      <c r="X7372" s="67" t="s">
        <v>3934</v>
      </c>
      <c r="Y7372" s="67" t="s">
        <v>14775</v>
      </c>
      <c r="Z7372" s="67" t="s">
        <v>4534</v>
      </c>
      <c r="AA7372" s="67" t="s">
        <v>60594</v>
      </c>
      <c r="AB7372" s="67" t="s">
        <v>60595</v>
      </c>
      <c r="AC7372" s="67" t="s">
        <v>3939</v>
      </c>
      <c r="AD7372" s="67" t="s">
        <v>3940</v>
      </c>
      <c r="AE7372" s="67" t="s">
        <v>3941</v>
      </c>
      <c r="AF7372" s="67" t="s">
        <v>3940</v>
      </c>
      <c r="AG7372" s="67" t="s">
        <v>60596</v>
      </c>
      <c r="AH7372" s="67" t="s">
        <v>60597</v>
      </c>
      <c r="AI7372" s="67" t="s">
        <v>60598</v>
      </c>
      <c r="AJ7372" s="67" t="s">
        <v>3945</v>
      </c>
    </row>
    <row r="7373" spans="1:36" x14ac:dyDescent="0.2">
      <c r="A7373" s="66" t="s">
        <v>3919</v>
      </c>
      <c r="B7373" s="67" t="s">
        <v>60599</v>
      </c>
      <c r="C7373" s="66" t="str">
        <f t="shared" si="115"/>
        <v>P.S. HERMOSA PAMPA</v>
      </c>
      <c r="D7373" s="67" t="s">
        <v>3921</v>
      </c>
      <c r="E7373" s="66" t="s">
        <v>60600</v>
      </c>
      <c r="F7373" s="66" t="s">
        <v>60600</v>
      </c>
      <c r="G7373" s="66" t="s">
        <v>3923</v>
      </c>
      <c r="H7373" s="66" t="s">
        <v>3924</v>
      </c>
      <c r="I7373" s="66" t="s">
        <v>3130</v>
      </c>
      <c r="J7373" s="68" t="s">
        <v>156</v>
      </c>
      <c r="K7373" s="68" t="s">
        <v>417</v>
      </c>
      <c r="L7373" s="68" t="s">
        <v>3129</v>
      </c>
      <c r="M7373" s="66" t="s">
        <v>60601</v>
      </c>
      <c r="N7373" s="67" t="s">
        <v>3963</v>
      </c>
      <c r="O7373" s="67" t="s">
        <v>4008</v>
      </c>
      <c r="P7373" s="67" t="s">
        <v>4040</v>
      </c>
      <c r="Q7373" s="67" t="s">
        <v>156</v>
      </c>
      <c r="R7373" s="67" t="s">
        <v>417</v>
      </c>
      <c r="S7373" s="67" t="s">
        <v>1818</v>
      </c>
      <c r="T7373" s="67" t="s">
        <v>4599</v>
      </c>
      <c r="U7373" s="67" t="s">
        <v>4600</v>
      </c>
      <c r="V7373" s="67" t="s">
        <v>3968</v>
      </c>
      <c r="W7373" s="67" t="s">
        <v>60602</v>
      </c>
      <c r="X7373" s="67" t="s">
        <v>3934</v>
      </c>
      <c r="Y7373" s="67" t="s">
        <v>4601</v>
      </c>
      <c r="Z7373" s="67" t="s">
        <v>13113</v>
      </c>
      <c r="AA7373" s="67" t="s">
        <v>41712</v>
      </c>
      <c r="AB7373" s="67" t="s">
        <v>60603</v>
      </c>
      <c r="AC7373" s="67" t="s">
        <v>3939</v>
      </c>
      <c r="AD7373" s="67" t="s">
        <v>3940</v>
      </c>
      <c r="AE7373" s="67" t="s">
        <v>3941</v>
      </c>
      <c r="AF7373" s="67" t="s">
        <v>3940</v>
      </c>
      <c r="AG7373" s="67" t="s">
        <v>60604</v>
      </c>
      <c r="AH7373" s="67" t="s">
        <v>60605</v>
      </c>
      <c r="AI7373" s="67" t="s">
        <v>60606</v>
      </c>
      <c r="AJ7373" s="67" t="s">
        <v>3945</v>
      </c>
    </row>
    <row r="7374" spans="1:36" x14ac:dyDescent="0.2">
      <c r="A7374" s="66" t="s">
        <v>3919</v>
      </c>
      <c r="B7374" s="67" t="s">
        <v>60607</v>
      </c>
      <c r="C7374" s="66" t="str">
        <f t="shared" si="115"/>
        <v>C.S. SANTIAGO DE CHOCORVOS</v>
      </c>
      <c r="D7374" s="67" t="s">
        <v>4128</v>
      </c>
      <c r="E7374" s="66" t="s">
        <v>1721</v>
      </c>
      <c r="F7374" s="66" t="s">
        <v>1721</v>
      </c>
      <c r="G7374" s="66" t="s">
        <v>4129</v>
      </c>
      <c r="H7374" s="66" t="s">
        <v>3924</v>
      </c>
      <c r="I7374" s="66" t="s">
        <v>1722</v>
      </c>
      <c r="J7374" s="68" t="s">
        <v>348</v>
      </c>
      <c r="K7374" s="68" t="s">
        <v>537</v>
      </c>
      <c r="L7374" s="68" t="s">
        <v>1721</v>
      </c>
      <c r="M7374" s="66" t="s">
        <v>60608</v>
      </c>
      <c r="N7374" s="67" t="s">
        <v>3927</v>
      </c>
      <c r="O7374" s="67" t="s">
        <v>4146</v>
      </c>
      <c r="P7374" s="67" t="s">
        <v>4040</v>
      </c>
      <c r="Q7374" s="67" t="s">
        <v>348</v>
      </c>
      <c r="R7374" s="67" t="s">
        <v>537</v>
      </c>
      <c r="S7374" s="67" t="s">
        <v>1721</v>
      </c>
      <c r="T7374" s="67" t="s">
        <v>4995</v>
      </c>
      <c r="U7374" s="67" t="s">
        <v>4996</v>
      </c>
      <c r="V7374" s="67" t="s">
        <v>4135</v>
      </c>
      <c r="W7374" s="67" t="s">
        <v>4997</v>
      </c>
      <c r="X7374" s="67" t="s">
        <v>3934</v>
      </c>
      <c r="Y7374" s="67" t="s">
        <v>60452</v>
      </c>
      <c r="Z7374" s="67" t="s">
        <v>3970</v>
      </c>
      <c r="AA7374" s="67" t="s">
        <v>21027</v>
      </c>
      <c r="AB7374" s="67" t="s">
        <v>60609</v>
      </c>
      <c r="AC7374" s="67" t="s">
        <v>3939</v>
      </c>
      <c r="AD7374" s="67" t="s">
        <v>3940</v>
      </c>
      <c r="AE7374" s="67" t="s">
        <v>3941</v>
      </c>
      <c r="AF7374" s="67" t="s">
        <v>3940</v>
      </c>
      <c r="AG7374" s="67" t="s">
        <v>60610</v>
      </c>
      <c r="AH7374" s="67" t="s">
        <v>60611</v>
      </c>
      <c r="AI7374" s="67" t="s">
        <v>60612</v>
      </c>
      <c r="AJ7374" s="67" t="s">
        <v>3945</v>
      </c>
    </row>
    <row r="7375" spans="1:36" x14ac:dyDescent="0.2">
      <c r="A7375" s="66" t="s">
        <v>3919</v>
      </c>
      <c r="B7375" s="67" t="s">
        <v>60613</v>
      </c>
      <c r="C7375" s="66" t="str">
        <f t="shared" si="115"/>
        <v>P.S. EL DORADO</v>
      </c>
      <c r="D7375" s="67" t="s">
        <v>3921</v>
      </c>
      <c r="E7375" s="66" t="s">
        <v>1855</v>
      </c>
      <c r="F7375" s="66" t="s">
        <v>1855</v>
      </c>
      <c r="G7375" s="66" t="s">
        <v>3923</v>
      </c>
      <c r="H7375" s="66" t="s">
        <v>3924</v>
      </c>
      <c r="I7375" s="66" t="s">
        <v>1571</v>
      </c>
      <c r="J7375" s="68" t="s">
        <v>297</v>
      </c>
      <c r="K7375" s="68" t="s">
        <v>1221</v>
      </c>
      <c r="L7375" s="68" t="s">
        <v>1570</v>
      </c>
      <c r="M7375" s="66" t="s">
        <v>60614</v>
      </c>
      <c r="N7375" s="67" t="s">
        <v>4311</v>
      </c>
      <c r="O7375" s="67" t="s">
        <v>4146</v>
      </c>
      <c r="P7375" s="67" t="s">
        <v>3928</v>
      </c>
      <c r="Q7375" s="67" t="s">
        <v>297</v>
      </c>
      <c r="R7375" s="67" t="s">
        <v>8938</v>
      </c>
      <c r="S7375" s="67" t="s">
        <v>1570</v>
      </c>
      <c r="T7375" s="67" t="s">
        <v>4314</v>
      </c>
      <c r="U7375" s="67" t="s">
        <v>4315</v>
      </c>
      <c r="V7375" s="67" t="s">
        <v>3932</v>
      </c>
      <c r="W7375" s="67" t="s">
        <v>26395</v>
      </c>
      <c r="X7375" s="67" t="s">
        <v>3934</v>
      </c>
      <c r="Y7375" s="67" t="s">
        <v>4316</v>
      </c>
      <c r="Z7375" s="67" t="s">
        <v>7259</v>
      </c>
      <c r="AA7375" s="67" t="s">
        <v>12908</v>
      </c>
      <c r="AB7375" s="67" t="s">
        <v>60615</v>
      </c>
      <c r="AC7375" s="67" t="s">
        <v>3939</v>
      </c>
      <c r="AD7375" s="67" t="s">
        <v>3940</v>
      </c>
      <c r="AE7375" s="67" t="s">
        <v>3941</v>
      </c>
      <c r="AF7375" s="67" t="s">
        <v>3940</v>
      </c>
      <c r="AG7375" s="67" t="s">
        <v>60616</v>
      </c>
      <c r="AH7375" s="67" t="s">
        <v>60617</v>
      </c>
      <c r="AI7375" s="67" t="s">
        <v>60618</v>
      </c>
      <c r="AJ7375" s="67" t="s">
        <v>3945</v>
      </c>
    </row>
    <row r="7376" spans="1:36" x14ac:dyDescent="0.2">
      <c r="A7376" s="66" t="s">
        <v>3919</v>
      </c>
      <c r="B7376" s="67" t="s">
        <v>60619</v>
      </c>
      <c r="C7376" s="66" t="str">
        <f t="shared" si="115"/>
        <v>C.S. WICHANZAO</v>
      </c>
      <c r="D7376" s="67" t="s">
        <v>4128</v>
      </c>
      <c r="E7376" s="66" t="s">
        <v>60620</v>
      </c>
      <c r="F7376" s="66" t="s">
        <v>60620</v>
      </c>
      <c r="G7376" s="66" t="s">
        <v>4763</v>
      </c>
      <c r="H7376" s="66" t="s">
        <v>4038</v>
      </c>
      <c r="I7376" s="66" t="s">
        <v>414</v>
      </c>
      <c r="J7376" s="68" t="s">
        <v>256</v>
      </c>
      <c r="K7376" s="68" t="s">
        <v>309</v>
      </c>
      <c r="L7376" s="68" t="s">
        <v>413</v>
      </c>
      <c r="M7376" s="66" t="s">
        <v>60621</v>
      </c>
      <c r="N7376" s="67" t="s">
        <v>4183</v>
      </c>
      <c r="O7376" s="67" t="s">
        <v>4008</v>
      </c>
      <c r="P7376" s="67" t="s">
        <v>4023</v>
      </c>
      <c r="Q7376" s="67" t="s">
        <v>256</v>
      </c>
      <c r="R7376" s="67" t="s">
        <v>5131</v>
      </c>
      <c r="S7376" s="67" t="s">
        <v>413</v>
      </c>
      <c r="T7376" s="67" t="s">
        <v>5133</v>
      </c>
      <c r="U7376" s="67" t="s">
        <v>5134</v>
      </c>
      <c r="V7376" s="67" t="s">
        <v>4765</v>
      </c>
      <c r="W7376" s="67" t="s">
        <v>60622</v>
      </c>
      <c r="X7376" s="67" t="s">
        <v>3934</v>
      </c>
      <c r="Y7376" s="67" t="s">
        <v>28452</v>
      </c>
      <c r="Z7376" s="67" t="s">
        <v>8040</v>
      </c>
      <c r="AA7376" s="67" t="s">
        <v>60623</v>
      </c>
      <c r="AB7376" s="67" t="s">
        <v>60624</v>
      </c>
      <c r="AC7376" s="67" t="s">
        <v>3939</v>
      </c>
      <c r="AD7376" s="67" t="s">
        <v>3940</v>
      </c>
      <c r="AE7376" s="67" t="s">
        <v>3941</v>
      </c>
      <c r="AF7376" s="67" t="s">
        <v>3940</v>
      </c>
      <c r="AG7376" s="67" t="s">
        <v>60625</v>
      </c>
      <c r="AH7376" s="67" t="s">
        <v>60626</v>
      </c>
      <c r="AI7376" s="67" t="s">
        <v>60627</v>
      </c>
      <c r="AJ7376" s="67" t="s">
        <v>3945</v>
      </c>
    </row>
    <row r="7377" spans="1:36" x14ac:dyDescent="0.2">
      <c r="A7377" s="66" t="s">
        <v>3919</v>
      </c>
      <c r="B7377" s="67" t="s">
        <v>60628</v>
      </c>
      <c r="C7377" s="66" t="str">
        <f t="shared" si="115"/>
        <v>P.S. SUNE GRANDE</v>
      </c>
      <c r="D7377" s="67" t="s">
        <v>3921</v>
      </c>
      <c r="E7377" s="66" t="s">
        <v>60629</v>
      </c>
      <c r="F7377" s="66" t="s">
        <v>60629</v>
      </c>
      <c r="G7377" s="66" t="s">
        <v>3923</v>
      </c>
      <c r="H7377" s="66" t="s">
        <v>3924</v>
      </c>
      <c r="I7377" s="66" t="s">
        <v>3311</v>
      </c>
      <c r="J7377" s="68" t="s">
        <v>348</v>
      </c>
      <c r="K7377" s="68" t="s">
        <v>349</v>
      </c>
      <c r="L7377" s="68" t="s">
        <v>3310</v>
      </c>
      <c r="M7377" s="66" t="s">
        <v>60630</v>
      </c>
      <c r="N7377" s="67" t="s">
        <v>3927</v>
      </c>
      <c r="O7377" s="67" t="s">
        <v>3928</v>
      </c>
      <c r="P7377" s="67" t="s">
        <v>4008</v>
      </c>
      <c r="Q7377" s="67" t="s">
        <v>348</v>
      </c>
      <c r="R7377" s="67" t="s">
        <v>349</v>
      </c>
      <c r="S7377" s="67" t="s">
        <v>2376</v>
      </c>
      <c r="T7377" s="67" t="s">
        <v>6836</v>
      </c>
      <c r="U7377" s="67" t="s">
        <v>6837</v>
      </c>
      <c r="V7377" s="67" t="s">
        <v>3932</v>
      </c>
      <c r="W7377" s="67" t="s">
        <v>26145</v>
      </c>
      <c r="X7377" s="67" t="s">
        <v>3934</v>
      </c>
      <c r="Y7377" s="67" t="s">
        <v>3945</v>
      </c>
      <c r="Z7377" s="67" t="s">
        <v>4257</v>
      </c>
      <c r="AA7377" s="67" t="s">
        <v>31380</v>
      </c>
      <c r="AB7377" s="67" t="s">
        <v>60631</v>
      </c>
      <c r="AC7377" s="67" t="s">
        <v>3939</v>
      </c>
      <c r="AD7377" s="67" t="s">
        <v>3940</v>
      </c>
      <c r="AE7377" s="67" t="s">
        <v>3941</v>
      </c>
      <c r="AF7377" s="67" t="s">
        <v>3940</v>
      </c>
      <c r="AG7377" s="67" t="s">
        <v>60632</v>
      </c>
      <c r="AH7377" s="67" t="s">
        <v>60633</v>
      </c>
      <c r="AI7377" s="67" t="s">
        <v>42850</v>
      </c>
      <c r="AJ7377" s="67" t="s">
        <v>3945</v>
      </c>
    </row>
    <row r="7378" spans="1:36" x14ac:dyDescent="0.2">
      <c r="A7378" s="66" t="s">
        <v>3919</v>
      </c>
      <c r="B7378" s="67" t="s">
        <v>60634</v>
      </c>
      <c r="C7378" s="66" t="str">
        <f t="shared" si="115"/>
        <v>C.S. CAYALTI</v>
      </c>
      <c r="D7378" s="67" t="s">
        <v>4128</v>
      </c>
      <c r="E7378" s="66" t="s">
        <v>2264</v>
      </c>
      <c r="F7378" s="66" t="s">
        <v>2264</v>
      </c>
      <c r="G7378" s="66" t="s">
        <v>4129</v>
      </c>
      <c r="H7378" s="66" t="s">
        <v>3924</v>
      </c>
      <c r="I7378" s="66" t="s">
        <v>2265</v>
      </c>
      <c r="J7378" s="68" t="s">
        <v>242</v>
      </c>
      <c r="K7378" s="68" t="s">
        <v>243</v>
      </c>
      <c r="L7378" s="68" t="s">
        <v>2264</v>
      </c>
      <c r="M7378" s="66" t="s">
        <v>60635</v>
      </c>
      <c r="N7378" s="67" t="s">
        <v>4288</v>
      </c>
      <c r="O7378" s="67" t="s">
        <v>3951</v>
      </c>
      <c r="P7378" s="67" t="s">
        <v>3950</v>
      </c>
      <c r="Q7378" s="67" t="s">
        <v>242</v>
      </c>
      <c r="R7378" s="67" t="s">
        <v>243</v>
      </c>
      <c r="S7378" s="67" t="s">
        <v>6074</v>
      </c>
      <c r="T7378" s="67" t="s">
        <v>4289</v>
      </c>
      <c r="U7378" s="67" t="s">
        <v>4290</v>
      </c>
      <c r="V7378" s="67" t="s">
        <v>4135</v>
      </c>
      <c r="W7378" s="67" t="s">
        <v>60636</v>
      </c>
      <c r="X7378" s="67" t="s">
        <v>3934</v>
      </c>
      <c r="Y7378" s="67" t="s">
        <v>60637</v>
      </c>
      <c r="Z7378" s="67" t="s">
        <v>10929</v>
      </c>
      <c r="AA7378" s="67" t="s">
        <v>60638</v>
      </c>
      <c r="AB7378" s="67" t="s">
        <v>60639</v>
      </c>
      <c r="AC7378" s="67" t="s">
        <v>3939</v>
      </c>
      <c r="AD7378" s="67" t="s">
        <v>3940</v>
      </c>
      <c r="AE7378" s="67" t="s">
        <v>3941</v>
      </c>
      <c r="AF7378" s="67" t="s">
        <v>3940</v>
      </c>
      <c r="AG7378" s="67" t="s">
        <v>60640</v>
      </c>
      <c r="AH7378" s="67" t="s">
        <v>60641</v>
      </c>
      <c r="AI7378" s="67" t="s">
        <v>60642</v>
      </c>
      <c r="AJ7378" s="67" t="s">
        <v>3945</v>
      </c>
    </row>
    <row r="7379" spans="1:36" x14ac:dyDescent="0.2">
      <c r="A7379" s="66" t="s">
        <v>3919</v>
      </c>
      <c r="B7379" s="67" t="s">
        <v>60643</v>
      </c>
      <c r="C7379" s="66" t="str">
        <f t="shared" si="115"/>
        <v>C.S. SALAVERRY</v>
      </c>
      <c r="D7379" s="67" t="s">
        <v>4128</v>
      </c>
      <c r="E7379" s="66" t="s">
        <v>2394</v>
      </c>
      <c r="F7379" s="66" t="s">
        <v>2394</v>
      </c>
      <c r="G7379" s="66" t="s">
        <v>4763</v>
      </c>
      <c r="H7379" s="66" t="s">
        <v>4038</v>
      </c>
      <c r="I7379" s="66" t="s">
        <v>2395</v>
      </c>
      <c r="J7379" s="68" t="s">
        <v>256</v>
      </c>
      <c r="K7379" s="68" t="s">
        <v>309</v>
      </c>
      <c r="L7379" s="68" t="s">
        <v>2394</v>
      </c>
      <c r="M7379" s="66" t="s">
        <v>60644</v>
      </c>
      <c r="N7379" s="67" t="s">
        <v>4183</v>
      </c>
      <c r="O7379" s="67" t="s">
        <v>4008</v>
      </c>
      <c r="P7379" s="67" t="s">
        <v>3950</v>
      </c>
      <c r="Q7379" s="67" t="s">
        <v>256</v>
      </c>
      <c r="R7379" s="67" t="s">
        <v>5131</v>
      </c>
      <c r="S7379" s="67" t="s">
        <v>2394</v>
      </c>
      <c r="T7379" s="67" t="s">
        <v>5133</v>
      </c>
      <c r="U7379" s="67" t="s">
        <v>5134</v>
      </c>
      <c r="V7379" s="67" t="s">
        <v>4765</v>
      </c>
      <c r="W7379" s="67" t="s">
        <v>60645</v>
      </c>
      <c r="X7379" s="67" t="s">
        <v>3934</v>
      </c>
      <c r="Y7379" s="67" t="s">
        <v>60646</v>
      </c>
      <c r="Z7379" s="67" t="s">
        <v>3970</v>
      </c>
      <c r="AA7379" s="67" t="s">
        <v>16410</v>
      </c>
      <c r="AB7379" s="67" t="s">
        <v>60647</v>
      </c>
      <c r="AC7379" s="67" t="s">
        <v>3939</v>
      </c>
      <c r="AD7379" s="67" t="s">
        <v>3940</v>
      </c>
      <c r="AE7379" s="67" t="s">
        <v>3941</v>
      </c>
      <c r="AF7379" s="67" t="s">
        <v>3940</v>
      </c>
      <c r="AG7379" s="67" t="s">
        <v>60648</v>
      </c>
      <c r="AH7379" s="67" t="s">
        <v>60649</v>
      </c>
      <c r="AI7379" s="67" t="s">
        <v>60650</v>
      </c>
      <c r="AJ7379" s="67" t="s">
        <v>3945</v>
      </c>
    </row>
    <row r="7380" spans="1:36" x14ac:dyDescent="0.2">
      <c r="A7380" s="66" t="s">
        <v>3919</v>
      </c>
      <c r="B7380" s="67" t="s">
        <v>60651</v>
      </c>
      <c r="C7380" s="66" t="str">
        <f t="shared" si="115"/>
        <v>C.S. EL PARCO</v>
      </c>
      <c r="D7380" s="67" t="s">
        <v>4128</v>
      </c>
      <c r="E7380" s="66" t="s">
        <v>3708</v>
      </c>
      <c r="F7380" s="66" t="s">
        <v>3708</v>
      </c>
      <c r="G7380" s="66" t="s">
        <v>4129</v>
      </c>
      <c r="H7380" s="66" t="s">
        <v>3924</v>
      </c>
      <c r="I7380" s="66" t="s">
        <v>3709</v>
      </c>
      <c r="J7380" s="68" t="s">
        <v>159</v>
      </c>
      <c r="K7380" s="68" t="s">
        <v>160</v>
      </c>
      <c r="L7380" s="68" t="s">
        <v>3708</v>
      </c>
      <c r="M7380" s="66" t="s">
        <v>60652</v>
      </c>
      <c r="N7380" s="67" t="s">
        <v>4131</v>
      </c>
      <c r="O7380" s="67" t="s">
        <v>4040</v>
      </c>
      <c r="P7380" s="67" t="s">
        <v>4208</v>
      </c>
      <c r="Q7380" s="67" t="s">
        <v>159</v>
      </c>
      <c r="R7380" s="67" t="s">
        <v>160</v>
      </c>
      <c r="S7380" s="67" t="s">
        <v>160</v>
      </c>
      <c r="T7380" s="67" t="s">
        <v>5607</v>
      </c>
      <c r="U7380" s="67" t="s">
        <v>5608</v>
      </c>
      <c r="V7380" s="67" t="s">
        <v>4135</v>
      </c>
      <c r="W7380" s="67" t="s">
        <v>60653</v>
      </c>
      <c r="X7380" s="67" t="s">
        <v>3934</v>
      </c>
      <c r="Y7380" s="67" t="s">
        <v>3945</v>
      </c>
      <c r="Z7380" s="67" t="s">
        <v>4718</v>
      </c>
      <c r="AA7380" s="67" t="s">
        <v>60654</v>
      </c>
      <c r="AB7380" s="67" t="s">
        <v>60655</v>
      </c>
      <c r="AC7380" s="67" t="s">
        <v>3939</v>
      </c>
      <c r="AD7380" s="67" t="s">
        <v>3940</v>
      </c>
      <c r="AE7380" s="67" t="s">
        <v>3941</v>
      </c>
      <c r="AF7380" s="67" t="s">
        <v>3940</v>
      </c>
      <c r="AG7380" s="67" t="s">
        <v>60656</v>
      </c>
      <c r="AH7380" s="67" t="s">
        <v>60657</v>
      </c>
      <c r="AI7380" s="67" t="s">
        <v>40667</v>
      </c>
      <c r="AJ7380" s="67" t="s">
        <v>3945</v>
      </c>
    </row>
    <row r="7381" spans="1:36" x14ac:dyDescent="0.2">
      <c r="A7381" s="66" t="s">
        <v>3919</v>
      </c>
      <c r="B7381" s="67" t="s">
        <v>60658</v>
      </c>
      <c r="C7381" s="66" t="str">
        <f t="shared" si="115"/>
        <v>P.S. COLQUILLAS</v>
      </c>
      <c r="D7381" s="67" t="s">
        <v>3921</v>
      </c>
      <c r="E7381" s="66" t="s">
        <v>60659</v>
      </c>
      <c r="F7381" s="66" t="s">
        <v>60659</v>
      </c>
      <c r="G7381" s="66" t="s">
        <v>3923</v>
      </c>
      <c r="H7381" s="66" t="s">
        <v>3924</v>
      </c>
      <c r="I7381" s="66" t="s">
        <v>3329</v>
      </c>
      <c r="J7381" s="68" t="s">
        <v>297</v>
      </c>
      <c r="K7381" s="68" t="s">
        <v>952</v>
      </c>
      <c r="L7381" s="68" t="s">
        <v>3328</v>
      </c>
      <c r="M7381" s="66" t="s">
        <v>60660</v>
      </c>
      <c r="N7381" s="67" t="s">
        <v>4311</v>
      </c>
      <c r="O7381" s="67" t="s">
        <v>4323</v>
      </c>
      <c r="P7381" s="67" t="s">
        <v>4040</v>
      </c>
      <c r="Q7381" s="67" t="s">
        <v>297</v>
      </c>
      <c r="R7381" s="67" t="s">
        <v>952</v>
      </c>
      <c r="S7381" s="67" t="s">
        <v>3328</v>
      </c>
      <c r="T7381" s="67" t="s">
        <v>7162</v>
      </c>
      <c r="U7381" s="67" t="s">
        <v>7163</v>
      </c>
      <c r="V7381" s="67" t="s">
        <v>3932</v>
      </c>
      <c r="W7381" s="67" t="s">
        <v>60593</v>
      </c>
      <c r="X7381" s="67" t="s">
        <v>3934</v>
      </c>
      <c r="Y7381" s="67" t="s">
        <v>14775</v>
      </c>
      <c r="Z7381" s="67" t="s">
        <v>4327</v>
      </c>
      <c r="AA7381" s="67" t="s">
        <v>6175</v>
      </c>
      <c r="AB7381" s="67" t="s">
        <v>60661</v>
      </c>
      <c r="AC7381" s="67" t="s">
        <v>3939</v>
      </c>
      <c r="AD7381" s="67" t="s">
        <v>3940</v>
      </c>
      <c r="AE7381" s="67" t="s">
        <v>3941</v>
      </c>
      <c r="AF7381" s="67" t="s">
        <v>3940</v>
      </c>
      <c r="AG7381" s="67" t="s">
        <v>60662</v>
      </c>
      <c r="AH7381" s="67" t="s">
        <v>60663</v>
      </c>
      <c r="AI7381" s="67" t="s">
        <v>60664</v>
      </c>
      <c r="AJ7381" s="67" t="s">
        <v>3945</v>
      </c>
    </row>
    <row r="7382" spans="1:36" x14ac:dyDescent="0.2">
      <c r="A7382" s="66" t="s">
        <v>3919</v>
      </c>
      <c r="B7382" s="67" t="s">
        <v>60665</v>
      </c>
      <c r="C7382" s="66" t="str">
        <f t="shared" si="115"/>
        <v>P.S. RAPAZ</v>
      </c>
      <c r="D7382" s="67" t="s">
        <v>3921</v>
      </c>
      <c r="E7382" s="66" t="s">
        <v>60666</v>
      </c>
      <c r="F7382" s="66" t="s">
        <v>60666</v>
      </c>
      <c r="G7382" s="66" t="s">
        <v>3923</v>
      </c>
      <c r="H7382" s="66" t="s">
        <v>3924</v>
      </c>
      <c r="I7382" s="66" t="s">
        <v>1001</v>
      </c>
      <c r="J7382" s="68" t="s">
        <v>144</v>
      </c>
      <c r="K7382" s="68" t="s">
        <v>1000</v>
      </c>
      <c r="L7382" s="68" t="s">
        <v>1000</v>
      </c>
      <c r="M7382" s="66" t="s">
        <v>60667</v>
      </c>
      <c r="N7382" s="67" t="s">
        <v>4132</v>
      </c>
      <c r="O7382" s="67" t="s">
        <v>4040</v>
      </c>
      <c r="P7382" s="67" t="s">
        <v>4008</v>
      </c>
      <c r="Q7382" s="67" t="s">
        <v>144</v>
      </c>
      <c r="R7382" s="67" t="s">
        <v>4456</v>
      </c>
      <c r="S7382" s="67" t="s">
        <v>5633</v>
      </c>
      <c r="T7382" s="67" t="s">
        <v>4457</v>
      </c>
      <c r="U7382" s="67" t="s">
        <v>4458</v>
      </c>
      <c r="V7382" s="67" t="s">
        <v>3932</v>
      </c>
      <c r="W7382" s="67" t="s">
        <v>58093</v>
      </c>
      <c r="X7382" s="67" t="s">
        <v>3934</v>
      </c>
      <c r="Y7382" s="67" t="s">
        <v>5328</v>
      </c>
      <c r="Z7382" s="67" t="s">
        <v>60668</v>
      </c>
      <c r="AA7382" s="67" t="s">
        <v>3954</v>
      </c>
      <c r="AB7382" s="67" t="s">
        <v>60669</v>
      </c>
      <c r="AC7382" s="67" t="s">
        <v>3939</v>
      </c>
      <c r="AD7382" s="67" t="s">
        <v>3940</v>
      </c>
      <c r="AE7382" s="67" t="s">
        <v>3941</v>
      </c>
      <c r="AF7382" s="67" t="s">
        <v>3940</v>
      </c>
      <c r="AG7382" s="67" t="s">
        <v>60670</v>
      </c>
      <c r="AH7382" s="67" t="s">
        <v>60671</v>
      </c>
      <c r="AI7382" s="67" t="s">
        <v>9423</v>
      </c>
      <c r="AJ7382" s="67" t="s">
        <v>3945</v>
      </c>
    </row>
    <row r="7383" spans="1:36" x14ac:dyDescent="0.2">
      <c r="A7383" s="66" t="s">
        <v>3919</v>
      </c>
      <c r="B7383" s="67" t="s">
        <v>60672</v>
      </c>
      <c r="C7383" s="66" t="str">
        <f t="shared" si="115"/>
        <v>P.S. MALLAY</v>
      </c>
      <c r="D7383" s="67" t="s">
        <v>3921</v>
      </c>
      <c r="E7383" s="66" t="s">
        <v>60673</v>
      </c>
      <c r="F7383" s="66" t="s">
        <v>60673</v>
      </c>
      <c r="G7383" s="66" t="s">
        <v>3923</v>
      </c>
      <c r="H7383" s="66" t="s">
        <v>3924</v>
      </c>
      <c r="I7383" s="66" t="s">
        <v>1001</v>
      </c>
      <c r="J7383" s="68" t="s">
        <v>144</v>
      </c>
      <c r="K7383" s="68" t="s">
        <v>1000</v>
      </c>
      <c r="L7383" s="68" t="s">
        <v>1000</v>
      </c>
      <c r="M7383" s="66" t="s">
        <v>60674</v>
      </c>
      <c r="N7383" s="67" t="s">
        <v>4132</v>
      </c>
      <c r="O7383" s="67" t="s">
        <v>4040</v>
      </c>
      <c r="P7383" s="67" t="s">
        <v>4008</v>
      </c>
      <c r="Q7383" s="67" t="s">
        <v>144</v>
      </c>
      <c r="R7383" s="67" t="s">
        <v>4456</v>
      </c>
      <c r="S7383" s="67" t="s">
        <v>5633</v>
      </c>
      <c r="T7383" s="67" t="s">
        <v>4457</v>
      </c>
      <c r="U7383" s="67" t="s">
        <v>4458</v>
      </c>
      <c r="V7383" s="67" t="s">
        <v>3932</v>
      </c>
      <c r="W7383" s="67" t="s">
        <v>60675</v>
      </c>
      <c r="X7383" s="67" t="s">
        <v>3934</v>
      </c>
      <c r="Y7383" s="67" t="s">
        <v>5328</v>
      </c>
      <c r="Z7383" s="67" t="s">
        <v>4136</v>
      </c>
      <c r="AA7383" s="67" t="s">
        <v>3954</v>
      </c>
      <c r="AB7383" s="67" t="s">
        <v>60676</v>
      </c>
      <c r="AC7383" s="67" t="s">
        <v>3939</v>
      </c>
      <c r="AD7383" s="67" t="s">
        <v>3940</v>
      </c>
      <c r="AE7383" s="67" t="s">
        <v>3941</v>
      </c>
      <c r="AF7383" s="67" t="s">
        <v>3940</v>
      </c>
      <c r="AG7383" s="67" t="s">
        <v>60677</v>
      </c>
      <c r="AH7383" s="67" t="s">
        <v>60678</v>
      </c>
      <c r="AI7383" s="67" t="s">
        <v>36985</v>
      </c>
      <c r="AJ7383" s="67" t="s">
        <v>3945</v>
      </c>
    </row>
    <row r="7384" spans="1:36" x14ac:dyDescent="0.2">
      <c r="A7384" s="66" t="s">
        <v>3919</v>
      </c>
      <c r="B7384" s="67" t="s">
        <v>60679</v>
      </c>
      <c r="C7384" s="66" t="str">
        <f t="shared" si="115"/>
        <v>P.S. MUZGA</v>
      </c>
      <c r="D7384" s="67" t="s">
        <v>3921</v>
      </c>
      <c r="E7384" s="66" t="s">
        <v>60680</v>
      </c>
      <c r="F7384" s="66" t="s">
        <v>60680</v>
      </c>
      <c r="G7384" s="66" t="s">
        <v>3923</v>
      </c>
      <c r="H7384" s="66" t="s">
        <v>3924</v>
      </c>
      <c r="I7384" s="66" t="s">
        <v>648</v>
      </c>
      <c r="J7384" s="68" t="s">
        <v>144</v>
      </c>
      <c r="K7384" s="68" t="s">
        <v>213</v>
      </c>
      <c r="L7384" s="68" t="s">
        <v>647</v>
      </c>
      <c r="M7384" s="66" t="s">
        <v>60681</v>
      </c>
      <c r="N7384" s="67" t="s">
        <v>4132</v>
      </c>
      <c r="O7384" s="67" t="s">
        <v>4040</v>
      </c>
      <c r="P7384" s="67" t="s">
        <v>4008</v>
      </c>
      <c r="Q7384" s="67" t="s">
        <v>144</v>
      </c>
      <c r="R7384" s="67" t="s">
        <v>4456</v>
      </c>
      <c r="S7384" s="67" t="s">
        <v>5633</v>
      </c>
      <c r="T7384" s="67" t="s">
        <v>4457</v>
      </c>
      <c r="U7384" s="67" t="s">
        <v>4458</v>
      </c>
      <c r="V7384" s="67" t="s">
        <v>3932</v>
      </c>
      <c r="W7384" s="67" t="s">
        <v>60682</v>
      </c>
      <c r="X7384" s="67" t="s">
        <v>3934</v>
      </c>
      <c r="Y7384" s="67" t="s">
        <v>5328</v>
      </c>
      <c r="Z7384" s="67" t="s">
        <v>4136</v>
      </c>
      <c r="AA7384" s="67" t="s">
        <v>3954</v>
      </c>
      <c r="AB7384" s="67" t="s">
        <v>60683</v>
      </c>
      <c r="AC7384" s="67" t="s">
        <v>3939</v>
      </c>
      <c r="AD7384" s="67" t="s">
        <v>3940</v>
      </c>
      <c r="AE7384" s="67" t="s">
        <v>3941</v>
      </c>
      <c r="AF7384" s="67" t="s">
        <v>3940</v>
      </c>
      <c r="AG7384" s="67" t="s">
        <v>60684</v>
      </c>
      <c r="AH7384" s="67" t="s">
        <v>60685</v>
      </c>
      <c r="AI7384" s="67" t="s">
        <v>60686</v>
      </c>
      <c r="AJ7384" s="67" t="s">
        <v>3945</v>
      </c>
    </row>
    <row r="7385" spans="1:36" x14ac:dyDescent="0.2">
      <c r="A7385" s="66" t="s">
        <v>3919</v>
      </c>
      <c r="B7385" s="67" t="s">
        <v>60687</v>
      </c>
      <c r="C7385" s="66" t="str">
        <f t="shared" si="115"/>
        <v>C.S. SAMEGUA</v>
      </c>
      <c r="D7385" s="67" t="s">
        <v>4128</v>
      </c>
      <c r="E7385" s="66" t="s">
        <v>2438</v>
      </c>
      <c r="F7385" s="66" t="s">
        <v>60688</v>
      </c>
      <c r="G7385" s="66" t="s">
        <v>4129</v>
      </c>
      <c r="H7385" s="66" t="s">
        <v>3924</v>
      </c>
      <c r="I7385" s="66" t="s">
        <v>2439</v>
      </c>
      <c r="J7385" s="68" t="s">
        <v>882</v>
      </c>
      <c r="K7385" s="68" t="s">
        <v>883</v>
      </c>
      <c r="L7385" s="68" t="s">
        <v>2438</v>
      </c>
      <c r="M7385" s="66" t="s">
        <v>60689</v>
      </c>
      <c r="N7385" s="67" t="s">
        <v>5323</v>
      </c>
      <c r="O7385" s="67" t="s">
        <v>3951</v>
      </c>
      <c r="P7385" s="67" t="s">
        <v>3951</v>
      </c>
      <c r="Q7385" s="67" t="s">
        <v>882</v>
      </c>
      <c r="R7385" s="67" t="s">
        <v>882</v>
      </c>
      <c r="S7385" s="67" t="s">
        <v>882</v>
      </c>
      <c r="T7385" s="67" t="s">
        <v>6773</v>
      </c>
      <c r="U7385" s="67" t="s">
        <v>6774</v>
      </c>
      <c r="V7385" s="67" t="s">
        <v>4135</v>
      </c>
      <c r="W7385" s="67" t="s">
        <v>60690</v>
      </c>
      <c r="X7385" s="67" t="s">
        <v>3934</v>
      </c>
      <c r="Y7385" s="67" t="s">
        <v>6776</v>
      </c>
      <c r="Z7385" s="67" t="s">
        <v>5669</v>
      </c>
      <c r="AA7385" s="67" t="s">
        <v>60691</v>
      </c>
      <c r="AB7385" s="67" t="s">
        <v>60692</v>
      </c>
      <c r="AC7385" s="67" t="s">
        <v>3939</v>
      </c>
      <c r="AD7385" s="67" t="s">
        <v>3940</v>
      </c>
      <c r="AE7385" s="67" t="s">
        <v>3941</v>
      </c>
      <c r="AF7385" s="67" t="s">
        <v>3940</v>
      </c>
      <c r="AG7385" s="67" t="s">
        <v>60693</v>
      </c>
      <c r="AH7385" s="67" t="s">
        <v>60694</v>
      </c>
      <c r="AI7385" s="67" t="s">
        <v>6391</v>
      </c>
      <c r="AJ7385" s="67" t="s">
        <v>3945</v>
      </c>
    </row>
    <row r="7386" spans="1:36" x14ac:dyDescent="0.2">
      <c r="A7386" s="66" t="s">
        <v>3919</v>
      </c>
      <c r="B7386" s="67" t="s">
        <v>60695</v>
      </c>
      <c r="C7386" s="66" t="str">
        <f t="shared" si="115"/>
        <v>P.S. NUEVO SAN JUAN KM. 69</v>
      </c>
      <c r="D7386" s="67" t="s">
        <v>3921</v>
      </c>
      <c r="E7386" s="66" t="s">
        <v>60696</v>
      </c>
      <c r="F7386" s="66" t="s">
        <v>60696</v>
      </c>
      <c r="G7386" s="66" t="s">
        <v>3923</v>
      </c>
      <c r="H7386" s="66" t="s">
        <v>3924</v>
      </c>
      <c r="I7386" s="66" t="s">
        <v>2230</v>
      </c>
      <c r="J7386" s="68" t="s">
        <v>177</v>
      </c>
      <c r="K7386" s="68" t="s">
        <v>1420</v>
      </c>
      <c r="L7386" s="68" t="s">
        <v>2229</v>
      </c>
      <c r="M7386" s="66" t="s">
        <v>60697</v>
      </c>
      <c r="N7386" s="67" t="s">
        <v>3993</v>
      </c>
      <c r="O7386" s="67" t="s">
        <v>4040</v>
      </c>
      <c r="P7386" s="67" t="s">
        <v>4008</v>
      </c>
      <c r="Q7386" s="67" t="s">
        <v>177</v>
      </c>
      <c r="R7386" s="67" t="s">
        <v>6023</v>
      </c>
      <c r="S7386" s="67" t="s">
        <v>19997</v>
      </c>
      <c r="T7386" s="67" t="s">
        <v>6025</v>
      </c>
      <c r="U7386" s="67" t="s">
        <v>6026</v>
      </c>
      <c r="V7386" s="67" t="s">
        <v>3932</v>
      </c>
      <c r="W7386" s="67" t="s">
        <v>60698</v>
      </c>
      <c r="X7386" s="67" t="s">
        <v>3934</v>
      </c>
      <c r="Y7386" s="67" t="s">
        <v>3945</v>
      </c>
      <c r="Z7386" s="67" t="s">
        <v>4718</v>
      </c>
      <c r="AA7386" s="67" t="s">
        <v>60699</v>
      </c>
      <c r="AB7386" s="67" t="s">
        <v>60700</v>
      </c>
      <c r="AC7386" s="67" t="s">
        <v>3939</v>
      </c>
      <c r="AD7386" s="67" t="s">
        <v>3940</v>
      </c>
      <c r="AE7386" s="67" t="s">
        <v>3941</v>
      </c>
      <c r="AF7386" s="67" t="s">
        <v>3940</v>
      </c>
      <c r="AG7386" s="67" t="s">
        <v>60701</v>
      </c>
      <c r="AH7386" s="67" t="s">
        <v>60702</v>
      </c>
      <c r="AI7386" s="67" t="s">
        <v>27288</v>
      </c>
      <c r="AJ7386" s="67" t="s">
        <v>3945</v>
      </c>
    </row>
    <row r="7387" spans="1:36" x14ac:dyDescent="0.2">
      <c r="A7387" s="66" t="s">
        <v>3919</v>
      </c>
      <c r="B7387" s="67" t="s">
        <v>60703</v>
      </c>
      <c r="C7387" s="66" t="str">
        <f t="shared" si="115"/>
        <v>P.S. SUYTUPAMPA</v>
      </c>
      <c r="D7387" s="67" t="s">
        <v>3921</v>
      </c>
      <c r="E7387" s="66" t="s">
        <v>60704</v>
      </c>
      <c r="F7387" s="66" t="s">
        <v>60704</v>
      </c>
      <c r="G7387" s="66" t="s">
        <v>3923</v>
      </c>
      <c r="H7387" s="66" t="s">
        <v>3924</v>
      </c>
      <c r="I7387" s="66" t="s">
        <v>3274</v>
      </c>
      <c r="J7387" s="68" t="s">
        <v>348</v>
      </c>
      <c r="K7387" s="68" t="s">
        <v>2009</v>
      </c>
      <c r="L7387" s="68" t="s">
        <v>3273</v>
      </c>
      <c r="M7387" s="66" t="s">
        <v>60705</v>
      </c>
      <c r="N7387" s="67" t="s">
        <v>3927</v>
      </c>
      <c r="O7387" s="67" t="s">
        <v>4008</v>
      </c>
      <c r="P7387" s="67" t="s">
        <v>3951</v>
      </c>
      <c r="Q7387" s="67" t="s">
        <v>348</v>
      </c>
      <c r="R7387" s="67" t="s">
        <v>2009</v>
      </c>
      <c r="S7387" s="67" t="s">
        <v>2009</v>
      </c>
      <c r="T7387" s="67" t="s">
        <v>16743</v>
      </c>
      <c r="U7387" s="67" t="s">
        <v>16744</v>
      </c>
      <c r="V7387" s="67" t="s">
        <v>3932</v>
      </c>
      <c r="W7387" s="67" t="s">
        <v>27685</v>
      </c>
      <c r="X7387" s="67" t="s">
        <v>3934</v>
      </c>
      <c r="Y7387" s="67" t="s">
        <v>16746</v>
      </c>
      <c r="Z7387" s="67" t="s">
        <v>27686</v>
      </c>
      <c r="AA7387" s="67" t="s">
        <v>60706</v>
      </c>
      <c r="AB7387" s="67" t="s">
        <v>60707</v>
      </c>
      <c r="AC7387" s="67" t="s">
        <v>3939</v>
      </c>
      <c r="AD7387" s="67" t="s">
        <v>3940</v>
      </c>
      <c r="AE7387" s="67" t="s">
        <v>3941</v>
      </c>
      <c r="AF7387" s="67" t="s">
        <v>3940</v>
      </c>
      <c r="AG7387" s="67" t="s">
        <v>60708</v>
      </c>
      <c r="AH7387" s="67" t="s">
        <v>60709</v>
      </c>
      <c r="AI7387" s="67" t="s">
        <v>60710</v>
      </c>
      <c r="AJ7387" s="67" t="s">
        <v>3945</v>
      </c>
    </row>
    <row r="7388" spans="1:36" x14ac:dyDescent="0.2">
      <c r="A7388" s="66" t="s">
        <v>3919</v>
      </c>
      <c r="B7388" s="67" t="s">
        <v>60711</v>
      </c>
      <c r="C7388" s="66" t="str">
        <f t="shared" si="115"/>
        <v>P.S. GUARAGUAOS</v>
      </c>
      <c r="D7388" s="67" t="s">
        <v>3921</v>
      </c>
      <c r="E7388" s="66" t="s">
        <v>60712</v>
      </c>
      <c r="F7388" s="66" t="s">
        <v>60712</v>
      </c>
      <c r="G7388" s="66" t="s">
        <v>3923</v>
      </c>
      <c r="H7388" s="66" t="s">
        <v>3924</v>
      </c>
      <c r="I7388" s="66" t="s">
        <v>709</v>
      </c>
      <c r="J7388" s="68" t="s">
        <v>196</v>
      </c>
      <c r="K7388" s="68" t="s">
        <v>196</v>
      </c>
      <c r="L7388" s="68" t="s">
        <v>708</v>
      </c>
      <c r="M7388" s="66" t="s">
        <v>60713</v>
      </c>
      <c r="N7388" s="67" t="s">
        <v>4145</v>
      </c>
      <c r="O7388" s="67" t="s">
        <v>4146</v>
      </c>
      <c r="P7388" s="67" t="s">
        <v>3951</v>
      </c>
      <c r="Q7388" s="67" t="s">
        <v>196</v>
      </c>
      <c r="R7388" s="67" t="s">
        <v>245</v>
      </c>
      <c r="S7388" s="67" t="s">
        <v>7957</v>
      </c>
      <c r="T7388" s="67" t="s">
        <v>4147</v>
      </c>
      <c r="U7388" s="67" t="s">
        <v>4148</v>
      </c>
      <c r="V7388" s="67" t="s">
        <v>3932</v>
      </c>
      <c r="W7388" s="67" t="s">
        <v>60714</v>
      </c>
      <c r="X7388" s="67" t="s">
        <v>3934</v>
      </c>
      <c r="Y7388" s="67" t="s">
        <v>4150</v>
      </c>
      <c r="Z7388" s="67" t="s">
        <v>4574</v>
      </c>
      <c r="AA7388" s="67" t="s">
        <v>3954</v>
      </c>
      <c r="AB7388" s="67" t="s">
        <v>60715</v>
      </c>
      <c r="AC7388" s="67" t="s">
        <v>3939</v>
      </c>
      <c r="AD7388" s="67" t="s">
        <v>3940</v>
      </c>
      <c r="AE7388" s="67" t="s">
        <v>3941</v>
      </c>
      <c r="AF7388" s="67" t="s">
        <v>3940</v>
      </c>
      <c r="AG7388" s="67" t="s">
        <v>60716</v>
      </c>
      <c r="AH7388" s="67" t="s">
        <v>60717</v>
      </c>
      <c r="AI7388" s="67" t="s">
        <v>60718</v>
      </c>
      <c r="AJ7388" s="67" t="s">
        <v>3945</v>
      </c>
    </row>
    <row r="7389" spans="1:36" x14ac:dyDescent="0.2">
      <c r="A7389" s="66" t="s">
        <v>3919</v>
      </c>
      <c r="B7389" s="67" t="s">
        <v>60719</v>
      </c>
      <c r="C7389" s="66" t="str">
        <f t="shared" si="115"/>
        <v>C.S. BASE HUARAL</v>
      </c>
      <c r="D7389" s="67" t="s">
        <v>4128</v>
      </c>
      <c r="E7389" s="66" t="s">
        <v>60720</v>
      </c>
      <c r="F7389" s="66" t="s">
        <v>60720</v>
      </c>
      <c r="G7389" s="66" t="s">
        <v>4129</v>
      </c>
      <c r="H7389" s="66" t="s">
        <v>3924</v>
      </c>
      <c r="I7389" s="66" t="s">
        <v>370</v>
      </c>
      <c r="J7389" s="68" t="s">
        <v>144</v>
      </c>
      <c r="K7389" s="68" t="s">
        <v>369</v>
      </c>
      <c r="L7389" s="68" t="s">
        <v>369</v>
      </c>
      <c r="M7389" s="66" t="s">
        <v>60721</v>
      </c>
      <c r="N7389" s="67" t="s">
        <v>4132</v>
      </c>
      <c r="O7389" s="67" t="s">
        <v>3928</v>
      </c>
      <c r="P7389" s="67" t="s">
        <v>4023</v>
      </c>
      <c r="Q7389" s="67" t="s">
        <v>144</v>
      </c>
      <c r="R7389" s="67" t="s">
        <v>4673</v>
      </c>
      <c r="S7389" s="67" t="s">
        <v>369</v>
      </c>
      <c r="T7389" s="67" t="s">
        <v>4675</v>
      </c>
      <c r="U7389" s="67" t="s">
        <v>4676</v>
      </c>
      <c r="V7389" s="67" t="s">
        <v>4135</v>
      </c>
      <c r="W7389" s="67" t="s">
        <v>35300</v>
      </c>
      <c r="X7389" s="67" t="s">
        <v>3934</v>
      </c>
      <c r="Y7389" s="67" t="s">
        <v>4678</v>
      </c>
      <c r="Z7389" s="67" t="s">
        <v>60722</v>
      </c>
      <c r="AA7389" s="67" t="s">
        <v>60723</v>
      </c>
      <c r="AB7389" s="67" t="s">
        <v>60724</v>
      </c>
      <c r="AC7389" s="67" t="s">
        <v>3939</v>
      </c>
      <c r="AD7389" s="67" t="s">
        <v>3940</v>
      </c>
      <c r="AE7389" s="67" t="s">
        <v>3941</v>
      </c>
      <c r="AF7389" s="67" t="s">
        <v>3940</v>
      </c>
      <c r="AG7389" s="67" t="s">
        <v>60725</v>
      </c>
      <c r="AH7389" s="67" t="s">
        <v>60726</v>
      </c>
      <c r="AI7389" s="67" t="s">
        <v>11289</v>
      </c>
      <c r="AJ7389" s="67" t="s">
        <v>3945</v>
      </c>
    </row>
    <row r="7390" spans="1:36" x14ac:dyDescent="0.2">
      <c r="A7390" s="66" t="s">
        <v>3919</v>
      </c>
      <c r="B7390" s="67" t="s">
        <v>60727</v>
      </c>
      <c r="C7390" s="66" t="str">
        <f t="shared" si="115"/>
        <v>P.S. POTRERILLO</v>
      </c>
      <c r="D7390" s="67" t="s">
        <v>3921</v>
      </c>
      <c r="E7390" s="66" t="s">
        <v>16822</v>
      </c>
      <c r="F7390" s="66" t="s">
        <v>16822</v>
      </c>
      <c r="G7390" s="66" t="s">
        <v>3923</v>
      </c>
      <c r="H7390" s="66" t="s">
        <v>3924</v>
      </c>
      <c r="I7390" s="66" t="s">
        <v>1023</v>
      </c>
      <c r="J7390" s="68" t="s">
        <v>196</v>
      </c>
      <c r="K7390" s="68" t="s">
        <v>196</v>
      </c>
      <c r="L7390" s="68" t="s">
        <v>1022</v>
      </c>
      <c r="M7390" s="66" t="s">
        <v>60728</v>
      </c>
      <c r="N7390" s="67" t="s">
        <v>4145</v>
      </c>
      <c r="O7390" s="67" t="s">
        <v>4146</v>
      </c>
      <c r="P7390" s="67" t="s">
        <v>4040</v>
      </c>
      <c r="Q7390" s="67" t="s">
        <v>196</v>
      </c>
      <c r="R7390" s="67" t="s">
        <v>245</v>
      </c>
      <c r="S7390" s="67" t="s">
        <v>1022</v>
      </c>
      <c r="T7390" s="67" t="s">
        <v>4147</v>
      </c>
      <c r="U7390" s="67" t="s">
        <v>4148</v>
      </c>
      <c r="V7390" s="67" t="s">
        <v>3968</v>
      </c>
      <c r="W7390" s="67" t="s">
        <v>8514</v>
      </c>
      <c r="X7390" s="67" t="s">
        <v>3934</v>
      </c>
      <c r="Y7390" s="67" t="s">
        <v>60729</v>
      </c>
      <c r="Z7390" s="67" t="s">
        <v>4302</v>
      </c>
      <c r="AA7390" s="67" t="s">
        <v>4303</v>
      </c>
      <c r="AB7390" s="67" t="s">
        <v>60730</v>
      </c>
      <c r="AC7390" s="67" t="s">
        <v>3939</v>
      </c>
      <c r="AD7390" s="67" t="s">
        <v>3940</v>
      </c>
      <c r="AE7390" s="67" t="s">
        <v>3941</v>
      </c>
      <c r="AF7390" s="67" t="s">
        <v>3940</v>
      </c>
      <c r="AG7390" s="67" t="s">
        <v>60731</v>
      </c>
      <c r="AH7390" s="67" t="s">
        <v>60732</v>
      </c>
      <c r="AI7390" s="67" t="s">
        <v>60733</v>
      </c>
      <c r="AJ7390" s="67" t="s">
        <v>3945</v>
      </c>
    </row>
    <row r="7391" spans="1:36" x14ac:dyDescent="0.2">
      <c r="A7391" s="66" t="s">
        <v>3919</v>
      </c>
      <c r="B7391" s="67" t="s">
        <v>60734</v>
      </c>
      <c r="C7391" s="66" t="str">
        <f t="shared" si="115"/>
        <v>C.S. LLAYLLA</v>
      </c>
      <c r="D7391" s="67" t="s">
        <v>4128</v>
      </c>
      <c r="E7391" s="66" t="s">
        <v>3129</v>
      </c>
      <c r="F7391" s="66" t="s">
        <v>3129</v>
      </c>
      <c r="G7391" s="66" t="s">
        <v>4129</v>
      </c>
      <c r="H7391" s="66" t="s">
        <v>3924</v>
      </c>
      <c r="I7391" s="66" t="s">
        <v>3130</v>
      </c>
      <c r="J7391" s="68" t="s">
        <v>156</v>
      </c>
      <c r="K7391" s="68" t="s">
        <v>417</v>
      </c>
      <c r="L7391" s="68" t="s">
        <v>3129</v>
      </c>
      <c r="M7391" s="66" t="s">
        <v>60735</v>
      </c>
      <c r="N7391" s="67" t="s">
        <v>3963</v>
      </c>
      <c r="O7391" s="67" t="s">
        <v>4008</v>
      </c>
      <c r="P7391" s="67" t="s">
        <v>4040</v>
      </c>
      <c r="Q7391" s="67" t="s">
        <v>156</v>
      </c>
      <c r="R7391" s="67" t="s">
        <v>417</v>
      </c>
      <c r="S7391" s="67" t="s">
        <v>1818</v>
      </c>
      <c r="T7391" s="67" t="s">
        <v>4599</v>
      </c>
      <c r="U7391" s="67" t="s">
        <v>4600</v>
      </c>
      <c r="V7391" s="67" t="s">
        <v>4135</v>
      </c>
      <c r="W7391" s="67" t="s">
        <v>18215</v>
      </c>
      <c r="X7391" s="67" t="s">
        <v>3934</v>
      </c>
      <c r="Y7391" s="67" t="s">
        <v>4601</v>
      </c>
      <c r="Z7391" s="67" t="s">
        <v>60736</v>
      </c>
      <c r="AA7391" s="67" t="s">
        <v>41712</v>
      </c>
      <c r="AB7391" s="67" t="s">
        <v>60737</v>
      </c>
      <c r="AC7391" s="67" t="s">
        <v>3939</v>
      </c>
      <c r="AD7391" s="67" t="s">
        <v>3940</v>
      </c>
      <c r="AE7391" s="67" t="s">
        <v>3941</v>
      </c>
      <c r="AF7391" s="67" t="s">
        <v>3940</v>
      </c>
      <c r="AG7391" s="67" t="s">
        <v>60738</v>
      </c>
      <c r="AH7391" s="67" t="s">
        <v>60739</v>
      </c>
      <c r="AI7391" s="67" t="s">
        <v>60740</v>
      </c>
      <c r="AJ7391" s="67" t="s">
        <v>3945</v>
      </c>
    </row>
    <row r="7392" spans="1:36" x14ac:dyDescent="0.2">
      <c r="A7392" s="66" t="s">
        <v>3919</v>
      </c>
      <c r="B7392" s="67" t="s">
        <v>60741</v>
      </c>
      <c r="C7392" s="66" t="str">
        <f t="shared" si="115"/>
        <v>P.S. TAMBOGAN</v>
      </c>
      <c r="D7392" s="67" t="s">
        <v>3921</v>
      </c>
      <c r="E7392" s="66" t="s">
        <v>60742</v>
      </c>
      <c r="F7392" s="66" t="s">
        <v>60742</v>
      </c>
      <c r="G7392" s="66" t="s">
        <v>3923</v>
      </c>
      <c r="H7392" s="66" t="s">
        <v>3924</v>
      </c>
      <c r="I7392" s="66" t="s">
        <v>2428</v>
      </c>
      <c r="J7392" s="68" t="s">
        <v>297</v>
      </c>
      <c r="K7392" s="68" t="s">
        <v>297</v>
      </c>
      <c r="L7392" s="68" t="s">
        <v>2427</v>
      </c>
      <c r="M7392" s="66" t="s">
        <v>60743</v>
      </c>
      <c r="N7392" s="67" t="s">
        <v>4311</v>
      </c>
      <c r="O7392" s="67" t="s">
        <v>3951</v>
      </c>
      <c r="P7392" s="67" t="s">
        <v>4288</v>
      </c>
      <c r="Q7392" s="67" t="s">
        <v>297</v>
      </c>
      <c r="R7392" s="67" t="s">
        <v>297</v>
      </c>
      <c r="S7392" s="67" t="s">
        <v>2427</v>
      </c>
      <c r="T7392" s="67" t="s">
        <v>5559</v>
      </c>
      <c r="U7392" s="67" t="s">
        <v>5560</v>
      </c>
      <c r="V7392" s="67" t="s">
        <v>3968</v>
      </c>
      <c r="W7392" s="67" t="s">
        <v>60744</v>
      </c>
      <c r="X7392" s="67" t="s">
        <v>3934</v>
      </c>
      <c r="Y7392" s="67" t="s">
        <v>8395</v>
      </c>
      <c r="Z7392" s="67" t="s">
        <v>60745</v>
      </c>
      <c r="AA7392" s="67" t="s">
        <v>7895</v>
      </c>
      <c r="AB7392" s="67" t="s">
        <v>60746</v>
      </c>
      <c r="AC7392" s="67" t="s">
        <v>3939</v>
      </c>
      <c r="AD7392" s="67" t="s">
        <v>3940</v>
      </c>
      <c r="AE7392" s="67" t="s">
        <v>3941</v>
      </c>
      <c r="AF7392" s="67" t="s">
        <v>3940</v>
      </c>
      <c r="AG7392" s="67" t="s">
        <v>60747</v>
      </c>
      <c r="AH7392" s="67" t="s">
        <v>60748</v>
      </c>
      <c r="AI7392" s="67" t="s">
        <v>60749</v>
      </c>
      <c r="AJ7392" s="67" t="s">
        <v>3945</v>
      </c>
    </row>
    <row r="7393" spans="1:36" x14ac:dyDescent="0.2">
      <c r="A7393" s="66" t="s">
        <v>3919</v>
      </c>
      <c r="B7393" s="67" t="s">
        <v>60750</v>
      </c>
      <c r="C7393" s="66" t="str">
        <f t="shared" si="115"/>
        <v>C.S. CHUPAN</v>
      </c>
      <c r="D7393" s="67" t="s">
        <v>4128</v>
      </c>
      <c r="E7393" s="66" t="s">
        <v>29641</v>
      </c>
      <c r="F7393" s="66" t="s">
        <v>29641</v>
      </c>
      <c r="G7393" s="66" t="s">
        <v>4129</v>
      </c>
      <c r="H7393" s="66" t="s">
        <v>3924</v>
      </c>
      <c r="I7393" s="66" t="s">
        <v>2926</v>
      </c>
      <c r="J7393" s="68" t="s">
        <v>297</v>
      </c>
      <c r="K7393" s="68" t="s">
        <v>952</v>
      </c>
      <c r="L7393" s="68" t="s">
        <v>2925</v>
      </c>
      <c r="M7393" s="66" t="s">
        <v>60751</v>
      </c>
      <c r="N7393" s="67" t="s">
        <v>4311</v>
      </c>
      <c r="O7393" s="67" t="s">
        <v>4323</v>
      </c>
      <c r="P7393" s="67" t="s">
        <v>3928</v>
      </c>
      <c r="Q7393" s="67" t="s">
        <v>297</v>
      </c>
      <c r="R7393" s="67" t="s">
        <v>952</v>
      </c>
      <c r="S7393" s="67" t="s">
        <v>38912</v>
      </c>
      <c r="T7393" s="67" t="s">
        <v>7162</v>
      </c>
      <c r="U7393" s="67" t="s">
        <v>7163</v>
      </c>
      <c r="V7393" s="67" t="s">
        <v>4135</v>
      </c>
      <c r="W7393" s="67" t="s">
        <v>60752</v>
      </c>
      <c r="X7393" s="67" t="s">
        <v>3934</v>
      </c>
      <c r="Y7393" s="67" t="s">
        <v>9327</v>
      </c>
      <c r="Z7393" s="67" t="s">
        <v>4317</v>
      </c>
      <c r="AA7393" s="67" t="s">
        <v>4318</v>
      </c>
      <c r="AB7393" s="67" t="s">
        <v>60753</v>
      </c>
      <c r="AC7393" s="67" t="s">
        <v>3939</v>
      </c>
      <c r="AD7393" s="67" t="s">
        <v>3940</v>
      </c>
      <c r="AE7393" s="67" t="s">
        <v>3941</v>
      </c>
      <c r="AF7393" s="67" t="s">
        <v>3940</v>
      </c>
      <c r="AG7393" s="67" t="s">
        <v>60754</v>
      </c>
      <c r="AH7393" s="67" t="s">
        <v>60755</v>
      </c>
      <c r="AI7393" s="67" t="s">
        <v>60756</v>
      </c>
      <c r="AJ7393" s="67" t="s">
        <v>3945</v>
      </c>
    </row>
    <row r="7394" spans="1:36" x14ac:dyDescent="0.2">
      <c r="A7394" s="66" t="s">
        <v>3919</v>
      </c>
      <c r="B7394" s="67" t="s">
        <v>60757</v>
      </c>
      <c r="C7394" s="66" t="str">
        <f t="shared" si="115"/>
        <v>P.S. MOLLEPAMPA</v>
      </c>
      <c r="D7394" s="67" t="s">
        <v>3921</v>
      </c>
      <c r="E7394" s="66" t="s">
        <v>3322</v>
      </c>
      <c r="F7394" s="66" t="s">
        <v>3322</v>
      </c>
      <c r="G7394" s="66" t="s">
        <v>3923</v>
      </c>
      <c r="H7394" s="66" t="s">
        <v>3924</v>
      </c>
      <c r="I7394" s="66" t="s">
        <v>3323</v>
      </c>
      <c r="J7394" s="68" t="s">
        <v>348</v>
      </c>
      <c r="K7394" s="68" t="s">
        <v>2009</v>
      </c>
      <c r="L7394" s="68" t="s">
        <v>3322</v>
      </c>
      <c r="M7394" s="66" t="s">
        <v>60758</v>
      </c>
      <c r="N7394" s="67" t="s">
        <v>3927</v>
      </c>
      <c r="O7394" s="67" t="s">
        <v>4008</v>
      </c>
      <c r="P7394" s="67" t="s">
        <v>3951</v>
      </c>
      <c r="Q7394" s="67" t="s">
        <v>348</v>
      </c>
      <c r="R7394" s="67" t="s">
        <v>2009</v>
      </c>
      <c r="S7394" s="67" t="s">
        <v>2009</v>
      </c>
      <c r="T7394" s="67" t="s">
        <v>16743</v>
      </c>
      <c r="U7394" s="67" t="s">
        <v>16744</v>
      </c>
      <c r="V7394" s="67" t="s">
        <v>3968</v>
      </c>
      <c r="W7394" s="67" t="s">
        <v>27685</v>
      </c>
      <c r="X7394" s="67" t="s">
        <v>3934</v>
      </c>
      <c r="Y7394" s="67" t="s">
        <v>3945</v>
      </c>
      <c r="Z7394" s="67" t="s">
        <v>27686</v>
      </c>
      <c r="AA7394" s="67" t="s">
        <v>3954</v>
      </c>
      <c r="AB7394" s="67" t="s">
        <v>60759</v>
      </c>
      <c r="AC7394" s="67" t="s">
        <v>3939</v>
      </c>
      <c r="AD7394" s="67" t="s">
        <v>3940</v>
      </c>
      <c r="AE7394" s="67" t="s">
        <v>3941</v>
      </c>
      <c r="AF7394" s="67" t="s">
        <v>3940</v>
      </c>
      <c r="AG7394" s="67" t="s">
        <v>60760</v>
      </c>
      <c r="AH7394" s="67" t="s">
        <v>60761</v>
      </c>
      <c r="AI7394" s="67" t="s">
        <v>22666</v>
      </c>
      <c r="AJ7394" s="67" t="s">
        <v>3945</v>
      </c>
    </row>
    <row r="7395" spans="1:36" x14ac:dyDescent="0.2">
      <c r="A7395" s="66" t="s">
        <v>3919</v>
      </c>
      <c r="B7395" s="67" t="s">
        <v>60762</v>
      </c>
      <c r="C7395" s="66" t="str">
        <f t="shared" si="115"/>
        <v>P.S. PURURCO</v>
      </c>
      <c r="D7395" s="67" t="s">
        <v>3921</v>
      </c>
      <c r="E7395" s="66" t="s">
        <v>60763</v>
      </c>
      <c r="F7395" s="66" t="s">
        <v>60763</v>
      </c>
      <c r="G7395" s="66" t="s">
        <v>3923</v>
      </c>
      <c r="H7395" s="66" t="s">
        <v>3924</v>
      </c>
      <c r="I7395" s="66" t="s">
        <v>1932</v>
      </c>
      <c r="J7395" s="68" t="s">
        <v>159</v>
      </c>
      <c r="K7395" s="68" t="s">
        <v>542</v>
      </c>
      <c r="L7395" s="68" t="s">
        <v>1931</v>
      </c>
      <c r="M7395" s="66" t="s">
        <v>60764</v>
      </c>
      <c r="N7395" s="67" t="s">
        <v>4131</v>
      </c>
      <c r="O7395" s="67" t="s">
        <v>3928</v>
      </c>
      <c r="P7395" s="67" t="s">
        <v>4008</v>
      </c>
      <c r="Q7395" s="67" t="s">
        <v>159</v>
      </c>
      <c r="R7395" s="67" t="s">
        <v>542</v>
      </c>
      <c r="S7395" s="67" t="s">
        <v>1931</v>
      </c>
      <c r="T7395" s="67" t="s">
        <v>5028</v>
      </c>
      <c r="U7395" s="67" t="s">
        <v>5029</v>
      </c>
      <c r="V7395" s="67" t="s">
        <v>3968</v>
      </c>
      <c r="W7395" s="67" t="s">
        <v>5030</v>
      </c>
      <c r="X7395" s="67" t="s">
        <v>3934</v>
      </c>
      <c r="Y7395" s="67" t="s">
        <v>3945</v>
      </c>
      <c r="Z7395" s="67" t="s">
        <v>3936</v>
      </c>
      <c r="AA7395" s="67" t="s">
        <v>17066</v>
      </c>
      <c r="AB7395" s="67" t="s">
        <v>60765</v>
      </c>
      <c r="AC7395" s="67" t="s">
        <v>3939</v>
      </c>
      <c r="AD7395" s="67" t="s">
        <v>3940</v>
      </c>
      <c r="AE7395" s="67" t="s">
        <v>3941</v>
      </c>
      <c r="AF7395" s="67" t="s">
        <v>3940</v>
      </c>
      <c r="AG7395" s="67" t="s">
        <v>60766</v>
      </c>
      <c r="AH7395" s="67" t="s">
        <v>60767</v>
      </c>
      <c r="AI7395" s="67" t="s">
        <v>60768</v>
      </c>
      <c r="AJ7395" s="67" t="s">
        <v>3945</v>
      </c>
    </row>
    <row r="7396" spans="1:36" x14ac:dyDescent="0.2">
      <c r="A7396" s="66" t="s">
        <v>3959</v>
      </c>
      <c r="B7396" s="67" t="s">
        <v>60769</v>
      </c>
      <c r="C7396" s="66" t="str">
        <f t="shared" si="115"/>
        <v>P.S. CENTRO ESPECIALIZADO EN ENFERMEDADES REUMÁTICAS Y ATENCIÓN MÉDICA INTEGRAL SAC</v>
      </c>
      <c r="D7396" s="67" t="s">
        <v>3921</v>
      </c>
      <c r="E7396" s="66" t="s">
        <v>60770</v>
      </c>
      <c r="F7396" s="66" t="s">
        <v>60770</v>
      </c>
      <c r="G7396" s="66" t="s">
        <v>4978</v>
      </c>
      <c r="H7396" s="66" t="s">
        <v>3924</v>
      </c>
      <c r="I7396" s="66" t="s">
        <v>238</v>
      </c>
      <c r="J7396" s="68" t="s">
        <v>144</v>
      </c>
      <c r="K7396" s="68" t="s">
        <v>144</v>
      </c>
      <c r="L7396" s="68" t="s">
        <v>237</v>
      </c>
      <c r="M7396" s="66" t="s">
        <v>60771</v>
      </c>
      <c r="N7396" s="67" t="s">
        <v>3978</v>
      </c>
      <c r="O7396" s="67" t="s">
        <v>3964</v>
      </c>
      <c r="P7396" s="67" t="s">
        <v>3964</v>
      </c>
      <c r="Q7396" s="67" t="s">
        <v>3979</v>
      </c>
      <c r="R7396" s="67" t="s">
        <v>3940</v>
      </c>
      <c r="S7396" s="67" t="s">
        <v>3966</v>
      </c>
      <c r="T7396" s="67" t="s">
        <v>3967</v>
      </c>
      <c r="U7396" s="67" t="s">
        <v>3940</v>
      </c>
      <c r="V7396" s="67" t="s">
        <v>3968</v>
      </c>
      <c r="W7396" s="67" t="s">
        <v>60772</v>
      </c>
      <c r="X7396" s="67" t="s">
        <v>3934</v>
      </c>
      <c r="Y7396" s="67" t="s">
        <v>30394</v>
      </c>
      <c r="Z7396" s="67" t="s">
        <v>60773</v>
      </c>
      <c r="AA7396" s="67" t="s">
        <v>60774</v>
      </c>
      <c r="AB7396" s="67" t="s">
        <v>60775</v>
      </c>
      <c r="AC7396" s="67" t="s">
        <v>3939</v>
      </c>
      <c r="AD7396" s="67" t="s">
        <v>3940</v>
      </c>
      <c r="AE7396" s="67" t="s">
        <v>3941</v>
      </c>
      <c r="AF7396" s="67" t="s">
        <v>3940</v>
      </c>
      <c r="AG7396" s="67" t="s">
        <v>3945</v>
      </c>
      <c r="AH7396" s="67" t="s">
        <v>3945</v>
      </c>
      <c r="AI7396" s="67" t="s">
        <v>3945</v>
      </c>
      <c r="AJ7396" s="67" t="s">
        <v>3945</v>
      </c>
    </row>
    <row r="7397" spans="1:36" x14ac:dyDescent="0.2">
      <c r="A7397" s="66" t="s">
        <v>3919</v>
      </c>
      <c r="B7397" s="67" t="s">
        <v>60776</v>
      </c>
      <c r="C7397" s="66" t="str">
        <f t="shared" si="115"/>
        <v>P.S. RAMON CASTILLA</v>
      </c>
      <c r="D7397" s="67" t="s">
        <v>3921</v>
      </c>
      <c r="E7397" s="66" t="s">
        <v>592</v>
      </c>
      <c r="F7397" s="66" t="s">
        <v>592</v>
      </c>
      <c r="G7397" s="66" t="s">
        <v>3923</v>
      </c>
      <c r="H7397" s="66" t="s">
        <v>3924</v>
      </c>
      <c r="I7397" s="66" t="s">
        <v>1235</v>
      </c>
      <c r="J7397" s="68" t="s">
        <v>177</v>
      </c>
      <c r="K7397" s="68" t="s">
        <v>1233</v>
      </c>
      <c r="L7397" s="68" t="s">
        <v>1234</v>
      </c>
      <c r="M7397" s="66" t="s">
        <v>60777</v>
      </c>
      <c r="N7397" s="67" t="s">
        <v>3993</v>
      </c>
      <c r="O7397" s="67" t="s">
        <v>3928</v>
      </c>
      <c r="P7397" s="67" t="s">
        <v>3951</v>
      </c>
      <c r="Q7397" s="67" t="s">
        <v>177</v>
      </c>
      <c r="R7397" s="67" t="s">
        <v>1233</v>
      </c>
      <c r="S7397" s="67" t="s">
        <v>1233</v>
      </c>
      <c r="T7397" s="67" t="s">
        <v>10964</v>
      </c>
      <c r="U7397" s="67" t="s">
        <v>10965</v>
      </c>
      <c r="V7397" s="67" t="s">
        <v>3932</v>
      </c>
      <c r="W7397" s="67" t="s">
        <v>10966</v>
      </c>
      <c r="X7397" s="67" t="s">
        <v>3934</v>
      </c>
      <c r="Y7397" s="67" t="s">
        <v>3945</v>
      </c>
      <c r="Z7397" s="67" t="s">
        <v>10967</v>
      </c>
      <c r="AA7397" s="67" t="s">
        <v>10912</v>
      </c>
      <c r="AB7397" s="67" t="s">
        <v>60778</v>
      </c>
      <c r="AC7397" s="67" t="s">
        <v>3939</v>
      </c>
      <c r="AD7397" s="67" t="s">
        <v>3940</v>
      </c>
      <c r="AE7397" s="67" t="s">
        <v>3941</v>
      </c>
      <c r="AF7397" s="67" t="s">
        <v>3940</v>
      </c>
      <c r="AG7397" s="67" t="s">
        <v>60779</v>
      </c>
      <c r="AH7397" s="67" t="s">
        <v>60780</v>
      </c>
      <c r="AI7397" s="67" t="s">
        <v>20037</v>
      </c>
      <c r="AJ7397" s="67" t="s">
        <v>3945</v>
      </c>
    </row>
    <row r="7398" spans="1:36" x14ac:dyDescent="0.2">
      <c r="A7398" s="66" t="s">
        <v>3919</v>
      </c>
      <c r="B7398" s="67" t="s">
        <v>60781</v>
      </c>
      <c r="C7398" s="66" t="str">
        <f t="shared" si="115"/>
        <v>P.S. BOCA PUCANI</v>
      </c>
      <c r="D7398" s="67" t="s">
        <v>3921</v>
      </c>
      <c r="E7398" s="66" t="s">
        <v>60782</v>
      </c>
      <c r="F7398" s="66" t="s">
        <v>60782</v>
      </c>
      <c r="G7398" s="66" t="s">
        <v>3923</v>
      </c>
      <c r="H7398" s="66" t="s">
        <v>3924</v>
      </c>
      <c r="I7398" s="66" t="s">
        <v>1235</v>
      </c>
      <c r="J7398" s="68" t="s">
        <v>177</v>
      </c>
      <c r="K7398" s="68" t="s">
        <v>1233</v>
      </c>
      <c r="L7398" s="68" t="s">
        <v>1234</v>
      </c>
      <c r="M7398" s="66" t="s">
        <v>60783</v>
      </c>
      <c r="N7398" s="67" t="s">
        <v>3993</v>
      </c>
      <c r="O7398" s="67" t="s">
        <v>3928</v>
      </c>
      <c r="P7398" s="67" t="s">
        <v>3951</v>
      </c>
      <c r="Q7398" s="67" t="s">
        <v>177</v>
      </c>
      <c r="R7398" s="67" t="s">
        <v>1233</v>
      </c>
      <c r="S7398" s="67" t="s">
        <v>1233</v>
      </c>
      <c r="T7398" s="67" t="s">
        <v>10964</v>
      </c>
      <c r="U7398" s="67" t="s">
        <v>10965</v>
      </c>
      <c r="V7398" s="67" t="s">
        <v>3932</v>
      </c>
      <c r="W7398" s="67" t="s">
        <v>10966</v>
      </c>
      <c r="X7398" s="67" t="s">
        <v>3934</v>
      </c>
      <c r="Y7398" s="67" t="s">
        <v>3945</v>
      </c>
      <c r="Z7398" s="67" t="s">
        <v>27220</v>
      </c>
      <c r="AA7398" s="67" t="s">
        <v>60784</v>
      </c>
      <c r="AB7398" s="67" t="s">
        <v>60785</v>
      </c>
      <c r="AC7398" s="67" t="s">
        <v>3939</v>
      </c>
      <c r="AD7398" s="67" t="s">
        <v>3940</v>
      </c>
      <c r="AE7398" s="67" t="s">
        <v>3941</v>
      </c>
      <c r="AF7398" s="67" t="s">
        <v>3940</v>
      </c>
      <c r="AG7398" s="67" t="s">
        <v>60786</v>
      </c>
      <c r="AH7398" s="67" t="s">
        <v>60787</v>
      </c>
      <c r="AI7398" s="67" t="s">
        <v>60788</v>
      </c>
      <c r="AJ7398" s="67" t="s">
        <v>3945</v>
      </c>
    </row>
    <row r="7399" spans="1:36" x14ac:dyDescent="0.2">
      <c r="A7399" s="66" t="s">
        <v>3973</v>
      </c>
      <c r="B7399" s="67" t="s">
        <v>60789</v>
      </c>
      <c r="C7399" s="66" t="str">
        <f t="shared" si="115"/>
        <v>HOSPITAL DE APOYO SANTA ROSA</v>
      </c>
      <c r="D7399" s="67" t="s">
        <v>4035</v>
      </c>
      <c r="E7399" s="66" t="s">
        <v>60790</v>
      </c>
      <c r="F7399" s="66" t="s">
        <v>60791</v>
      </c>
      <c r="G7399" s="66" t="s">
        <v>4776</v>
      </c>
      <c r="H7399" s="66" t="s">
        <v>4038</v>
      </c>
      <c r="I7399" s="66" t="s">
        <v>426</v>
      </c>
      <c r="J7399" s="68" t="s">
        <v>144</v>
      </c>
      <c r="K7399" s="68" t="s">
        <v>144</v>
      </c>
      <c r="L7399" s="68" t="s">
        <v>425</v>
      </c>
      <c r="M7399" s="66" t="s">
        <v>60792</v>
      </c>
      <c r="N7399" s="67" t="s">
        <v>3978</v>
      </c>
      <c r="O7399" s="67" t="s">
        <v>3964</v>
      </c>
      <c r="P7399" s="67" t="s">
        <v>3964</v>
      </c>
      <c r="Q7399" s="67" t="s">
        <v>3979</v>
      </c>
      <c r="R7399" s="67" t="s">
        <v>3965</v>
      </c>
      <c r="S7399" s="67" t="s">
        <v>3966</v>
      </c>
      <c r="T7399" s="67" t="s">
        <v>56030</v>
      </c>
      <c r="U7399" s="67" t="s">
        <v>60791</v>
      </c>
      <c r="V7399" s="67" t="s">
        <v>4780</v>
      </c>
      <c r="W7399" s="67" t="s">
        <v>60793</v>
      </c>
      <c r="X7399" s="67" t="s">
        <v>3934</v>
      </c>
      <c r="Y7399" s="67" t="s">
        <v>4678</v>
      </c>
      <c r="Z7399" s="67" t="s">
        <v>3970</v>
      </c>
      <c r="AA7399" s="67" t="s">
        <v>60794</v>
      </c>
      <c r="AB7399" s="67" t="s">
        <v>60795</v>
      </c>
      <c r="AC7399" s="67" t="s">
        <v>3939</v>
      </c>
      <c r="AD7399" s="67" t="s">
        <v>3940</v>
      </c>
      <c r="AE7399" s="67" t="s">
        <v>3941</v>
      </c>
      <c r="AF7399" s="67" t="s">
        <v>3940</v>
      </c>
      <c r="AG7399" s="67" t="s">
        <v>60796</v>
      </c>
      <c r="AH7399" s="67" t="s">
        <v>60797</v>
      </c>
      <c r="AI7399" s="67" t="s">
        <v>3945</v>
      </c>
      <c r="AJ7399" s="67" t="s">
        <v>6641</v>
      </c>
    </row>
    <row r="7400" spans="1:36" x14ac:dyDescent="0.2">
      <c r="A7400" s="66" t="s">
        <v>3919</v>
      </c>
      <c r="B7400" s="67" t="s">
        <v>60798</v>
      </c>
      <c r="C7400" s="66" t="str">
        <f t="shared" si="115"/>
        <v>P.S. SANTA CRUZ</v>
      </c>
      <c r="D7400" s="67" t="s">
        <v>3921</v>
      </c>
      <c r="E7400" s="66" t="s">
        <v>149</v>
      </c>
      <c r="F7400" s="66" t="s">
        <v>149</v>
      </c>
      <c r="G7400" s="66" t="s">
        <v>3923</v>
      </c>
      <c r="H7400" s="66" t="s">
        <v>3924</v>
      </c>
      <c r="I7400" s="66" t="s">
        <v>1070</v>
      </c>
      <c r="J7400" s="68" t="s">
        <v>196</v>
      </c>
      <c r="K7400" s="68" t="s">
        <v>311</v>
      </c>
      <c r="L7400" s="68" t="s">
        <v>1069</v>
      </c>
      <c r="M7400" s="66" t="s">
        <v>60799</v>
      </c>
      <c r="N7400" s="67" t="s">
        <v>4145</v>
      </c>
      <c r="O7400" s="67" t="s">
        <v>4208</v>
      </c>
      <c r="P7400" s="67" t="s">
        <v>4040</v>
      </c>
      <c r="Q7400" s="67" t="s">
        <v>196</v>
      </c>
      <c r="R7400" s="67" t="s">
        <v>311</v>
      </c>
      <c r="S7400" s="67" t="s">
        <v>1069</v>
      </c>
      <c r="T7400" s="67" t="s">
        <v>4147</v>
      </c>
      <c r="U7400" s="67" t="s">
        <v>4148</v>
      </c>
      <c r="V7400" s="67" t="s">
        <v>3968</v>
      </c>
      <c r="W7400" s="67" t="s">
        <v>60800</v>
      </c>
      <c r="X7400" s="67" t="s">
        <v>3934</v>
      </c>
      <c r="Y7400" s="67" t="s">
        <v>4150</v>
      </c>
      <c r="Z7400" s="67" t="s">
        <v>4302</v>
      </c>
      <c r="AA7400" s="67" t="s">
        <v>7959</v>
      </c>
      <c r="AB7400" s="67" t="s">
        <v>60801</v>
      </c>
      <c r="AC7400" s="67" t="s">
        <v>3939</v>
      </c>
      <c r="AD7400" s="67" t="s">
        <v>3940</v>
      </c>
      <c r="AE7400" s="67" t="s">
        <v>3941</v>
      </c>
      <c r="AF7400" s="67" t="s">
        <v>3940</v>
      </c>
      <c r="AG7400" s="67" t="s">
        <v>60802</v>
      </c>
      <c r="AH7400" s="67" t="s">
        <v>60803</v>
      </c>
      <c r="AI7400" s="67" t="s">
        <v>6705</v>
      </c>
      <c r="AJ7400" s="67" t="s">
        <v>3945</v>
      </c>
    </row>
    <row r="7401" spans="1:36" x14ac:dyDescent="0.2">
      <c r="A7401" s="66" t="s">
        <v>3919</v>
      </c>
      <c r="B7401" s="67" t="s">
        <v>60804</v>
      </c>
      <c r="C7401" s="66" t="str">
        <f t="shared" si="115"/>
        <v>P.S. PUNCHAYPAMPA</v>
      </c>
      <c r="D7401" s="67" t="s">
        <v>3921</v>
      </c>
      <c r="E7401" s="66" t="s">
        <v>33995</v>
      </c>
      <c r="F7401" s="66" t="s">
        <v>33995</v>
      </c>
      <c r="G7401" s="66" t="s">
        <v>3923</v>
      </c>
      <c r="H7401" s="66" t="s">
        <v>3924</v>
      </c>
      <c r="I7401" s="66" t="s">
        <v>616</v>
      </c>
      <c r="J7401" s="68" t="s">
        <v>256</v>
      </c>
      <c r="K7401" s="68" t="s">
        <v>615</v>
      </c>
      <c r="L7401" s="68" t="s">
        <v>615</v>
      </c>
      <c r="M7401" s="66" t="s">
        <v>60805</v>
      </c>
      <c r="N7401" s="67" t="s">
        <v>4183</v>
      </c>
      <c r="O7401" s="67" t="s">
        <v>4064</v>
      </c>
      <c r="P7401" s="67" t="s">
        <v>3951</v>
      </c>
      <c r="Q7401" s="67" t="s">
        <v>256</v>
      </c>
      <c r="R7401" s="67" t="s">
        <v>5427</v>
      </c>
      <c r="S7401" s="67" t="s">
        <v>5428</v>
      </c>
      <c r="T7401" s="67" t="s">
        <v>5429</v>
      </c>
      <c r="U7401" s="67" t="s">
        <v>5430</v>
      </c>
      <c r="V7401" s="67" t="s">
        <v>3968</v>
      </c>
      <c r="W7401" s="67" t="s">
        <v>21982</v>
      </c>
      <c r="X7401" s="67" t="s">
        <v>3934</v>
      </c>
      <c r="Y7401" s="67" t="s">
        <v>22819</v>
      </c>
      <c r="Z7401" s="67" t="s">
        <v>4136</v>
      </c>
      <c r="AA7401" s="67" t="s">
        <v>16410</v>
      </c>
      <c r="AB7401" s="67" t="s">
        <v>60806</v>
      </c>
      <c r="AC7401" s="67" t="s">
        <v>3939</v>
      </c>
      <c r="AD7401" s="67" t="s">
        <v>3940</v>
      </c>
      <c r="AE7401" s="67" t="s">
        <v>3941</v>
      </c>
      <c r="AF7401" s="67" t="s">
        <v>3940</v>
      </c>
      <c r="AG7401" s="67" t="s">
        <v>60807</v>
      </c>
      <c r="AH7401" s="67" t="s">
        <v>60808</v>
      </c>
      <c r="AI7401" s="67" t="s">
        <v>60809</v>
      </c>
      <c r="AJ7401" s="67" t="s">
        <v>4131</v>
      </c>
    </row>
    <row r="7402" spans="1:36" x14ac:dyDescent="0.2">
      <c r="A7402" s="66" t="s">
        <v>3919</v>
      </c>
      <c r="B7402" s="67" t="s">
        <v>60810</v>
      </c>
      <c r="C7402" s="66" t="str">
        <f t="shared" si="115"/>
        <v>P.S. SAN JUAN KM. 71</v>
      </c>
      <c r="D7402" s="67" t="s">
        <v>3921</v>
      </c>
      <c r="E7402" s="66" t="s">
        <v>60811</v>
      </c>
      <c r="F7402" s="66" t="s">
        <v>60811</v>
      </c>
      <c r="G7402" s="66" t="s">
        <v>3923</v>
      </c>
      <c r="H7402" s="66" t="s">
        <v>3924</v>
      </c>
      <c r="I7402" s="66" t="s">
        <v>2230</v>
      </c>
      <c r="J7402" s="68" t="s">
        <v>177</v>
      </c>
      <c r="K7402" s="68" t="s">
        <v>1420</v>
      </c>
      <c r="L7402" s="68" t="s">
        <v>2229</v>
      </c>
      <c r="M7402" s="66" t="s">
        <v>60812</v>
      </c>
      <c r="N7402" s="67" t="s">
        <v>3993</v>
      </c>
      <c r="O7402" s="67" t="s">
        <v>4040</v>
      </c>
      <c r="P7402" s="67" t="s">
        <v>4008</v>
      </c>
      <c r="Q7402" s="67" t="s">
        <v>177</v>
      </c>
      <c r="R7402" s="67" t="s">
        <v>6023</v>
      </c>
      <c r="S7402" s="67" t="s">
        <v>19997</v>
      </c>
      <c r="T7402" s="67" t="s">
        <v>6025</v>
      </c>
      <c r="U7402" s="67" t="s">
        <v>6026</v>
      </c>
      <c r="V7402" s="67" t="s">
        <v>3932</v>
      </c>
      <c r="W7402" s="67" t="s">
        <v>60813</v>
      </c>
      <c r="X7402" s="67" t="s">
        <v>3934</v>
      </c>
      <c r="Y7402" s="67" t="s">
        <v>3945</v>
      </c>
      <c r="Z7402" s="67" t="s">
        <v>8348</v>
      </c>
      <c r="AA7402" s="67" t="s">
        <v>60814</v>
      </c>
      <c r="AB7402" s="67" t="s">
        <v>60815</v>
      </c>
      <c r="AC7402" s="67" t="s">
        <v>3939</v>
      </c>
      <c r="AD7402" s="67" t="s">
        <v>3940</v>
      </c>
      <c r="AE7402" s="67" t="s">
        <v>3941</v>
      </c>
      <c r="AF7402" s="67" t="s">
        <v>3940</v>
      </c>
      <c r="AG7402" s="67" t="s">
        <v>60816</v>
      </c>
      <c r="AH7402" s="67" t="s">
        <v>60817</v>
      </c>
      <c r="AI7402" s="67" t="s">
        <v>15308</v>
      </c>
      <c r="AJ7402" s="67" t="s">
        <v>3945</v>
      </c>
    </row>
    <row r="7403" spans="1:36" x14ac:dyDescent="0.2">
      <c r="A7403" s="66" t="s">
        <v>3919</v>
      </c>
      <c r="B7403" s="67" t="s">
        <v>60818</v>
      </c>
      <c r="C7403" s="66" t="str">
        <f t="shared" si="115"/>
        <v>P.S. HUAYO</v>
      </c>
      <c r="D7403" s="67" t="s">
        <v>3921</v>
      </c>
      <c r="E7403" s="66" t="s">
        <v>3641</v>
      </c>
      <c r="F7403" s="66" t="s">
        <v>3641</v>
      </c>
      <c r="G7403" s="66" t="s">
        <v>3923</v>
      </c>
      <c r="H7403" s="66" t="s">
        <v>3924</v>
      </c>
      <c r="I7403" s="66" t="s">
        <v>3502</v>
      </c>
      <c r="J7403" s="68" t="s">
        <v>256</v>
      </c>
      <c r="K7403" s="68" t="s">
        <v>1413</v>
      </c>
      <c r="L7403" s="68" t="s">
        <v>2244</v>
      </c>
      <c r="M7403" s="66" t="s">
        <v>60819</v>
      </c>
      <c r="N7403" s="67" t="s">
        <v>4183</v>
      </c>
      <c r="O7403" s="67" t="s">
        <v>4146</v>
      </c>
      <c r="P7403" s="67" t="s">
        <v>4023</v>
      </c>
      <c r="Q7403" s="67" t="s">
        <v>256</v>
      </c>
      <c r="R7403" s="67" t="s">
        <v>32619</v>
      </c>
      <c r="S7403" s="67" t="s">
        <v>32617</v>
      </c>
      <c r="T7403" s="67" t="s">
        <v>32620</v>
      </c>
      <c r="U7403" s="67" t="s">
        <v>32621</v>
      </c>
      <c r="V7403" s="67" t="s">
        <v>3932</v>
      </c>
      <c r="W7403" s="67" t="s">
        <v>60820</v>
      </c>
      <c r="X7403" s="67" t="s">
        <v>3934</v>
      </c>
      <c r="Y7403" s="67" t="s">
        <v>14156</v>
      </c>
      <c r="Z7403" s="67" t="s">
        <v>5137</v>
      </c>
      <c r="AA7403" s="67" t="s">
        <v>60821</v>
      </c>
      <c r="AB7403" s="67" t="s">
        <v>60822</v>
      </c>
      <c r="AC7403" s="67" t="s">
        <v>3939</v>
      </c>
      <c r="AD7403" s="67" t="s">
        <v>3940</v>
      </c>
      <c r="AE7403" s="67" t="s">
        <v>3941</v>
      </c>
      <c r="AF7403" s="67" t="s">
        <v>3940</v>
      </c>
      <c r="AG7403" s="67" t="s">
        <v>60823</v>
      </c>
      <c r="AH7403" s="67" t="s">
        <v>60824</v>
      </c>
      <c r="AI7403" s="67" t="s">
        <v>60825</v>
      </c>
      <c r="AJ7403" s="67" t="s">
        <v>3945</v>
      </c>
    </row>
    <row r="7404" spans="1:36" x14ac:dyDescent="0.2">
      <c r="A7404" s="66" t="s">
        <v>3919</v>
      </c>
      <c r="B7404" s="67" t="s">
        <v>60826</v>
      </c>
      <c r="C7404" s="66" t="str">
        <f t="shared" si="115"/>
        <v>C.S. COLLICATE</v>
      </c>
      <c r="D7404" s="67" t="s">
        <v>4128</v>
      </c>
      <c r="E7404" s="66" t="s">
        <v>10285</v>
      </c>
      <c r="F7404" s="66" t="s">
        <v>10285</v>
      </c>
      <c r="G7404" s="66" t="s">
        <v>4129</v>
      </c>
      <c r="H7404" s="66" t="s">
        <v>3924</v>
      </c>
      <c r="I7404" s="66" t="s">
        <v>557</v>
      </c>
      <c r="J7404" s="68" t="s">
        <v>159</v>
      </c>
      <c r="K7404" s="68" t="s">
        <v>542</v>
      </c>
      <c r="L7404" s="68" t="s">
        <v>556</v>
      </c>
      <c r="M7404" s="66" t="s">
        <v>60827</v>
      </c>
      <c r="N7404" s="67" t="s">
        <v>4131</v>
      </c>
      <c r="O7404" s="67" t="s">
        <v>3928</v>
      </c>
      <c r="P7404" s="67" t="s">
        <v>4323</v>
      </c>
      <c r="Q7404" s="67" t="s">
        <v>159</v>
      </c>
      <c r="R7404" s="67" t="s">
        <v>542</v>
      </c>
      <c r="S7404" s="67" t="s">
        <v>10285</v>
      </c>
      <c r="T7404" s="67" t="s">
        <v>5028</v>
      </c>
      <c r="U7404" s="67" t="s">
        <v>5029</v>
      </c>
      <c r="V7404" s="67" t="s">
        <v>4135</v>
      </c>
      <c r="W7404" s="67" t="s">
        <v>5030</v>
      </c>
      <c r="X7404" s="67" t="s">
        <v>3934</v>
      </c>
      <c r="Y7404" s="67" t="s">
        <v>3945</v>
      </c>
      <c r="Z7404" s="67" t="s">
        <v>3936</v>
      </c>
      <c r="AA7404" s="67" t="s">
        <v>6679</v>
      </c>
      <c r="AB7404" s="67" t="s">
        <v>60828</v>
      </c>
      <c r="AC7404" s="67" t="s">
        <v>3939</v>
      </c>
      <c r="AD7404" s="67" t="s">
        <v>3940</v>
      </c>
      <c r="AE7404" s="67" t="s">
        <v>3941</v>
      </c>
      <c r="AF7404" s="67" t="s">
        <v>3940</v>
      </c>
      <c r="AG7404" s="67" t="s">
        <v>60829</v>
      </c>
      <c r="AH7404" s="67" t="s">
        <v>60830</v>
      </c>
      <c r="AI7404" s="67" t="s">
        <v>5679</v>
      </c>
      <c r="AJ7404" s="67" t="s">
        <v>3945</v>
      </c>
    </row>
    <row r="7405" spans="1:36" x14ac:dyDescent="0.2">
      <c r="A7405" s="66" t="s">
        <v>3919</v>
      </c>
      <c r="B7405" s="67" t="s">
        <v>60831</v>
      </c>
      <c r="C7405" s="66" t="str">
        <f t="shared" si="115"/>
        <v>P.S. LUCMA</v>
      </c>
      <c r="D7405" s="67" t="s">
        <v>3921</v>
      </c>
      <c r="E7405" s="66" t="s">
        <v>2244</v>
      </c>
      <c r="F7405" s="66" t="s">
        <v>2244</v>
      </c>
      <c r="G7405" s="66" t="s">
        <v>3923</v>
      </c>
      <c r="H7405" s="66" t="s">
        <v>3924</v>
      </c>
      <c r="I7405" s="66" t="s">
        <v>2024</v>
      </c>
      <c r="J7405" s="68" t="s">
        <v>348</v>
      </c>
      <c r="K7405" s="68" t="s">
        <v>2009</v>
      </c>
      <c r="L7405" s="68" t="s">
        <v>2023</v>
      </c>
      <c r="M7405" s="66" t="s">
        <v>60832</v>
      </c>
      <c r="N7405" s="67" t="s">
        <v>3927</v>
      </c>
      <c r="O7405" s="67" t="s">
        <v>4008</v>
      </c>
      <c r="P7405" s="67" t="s">
        <v>4040</v>
      </c>
      <c r="Q7405" s="67" t="s">
        <v>348</v>
      </c>
      <c r="R7405" s="67" t="s">
        <v>2009</v>
      </c>
      <c r="S7405" s="67" t="s">
        <v>3273</v>
      </c>
      <c r="T7405" s="67" t="s">
        <v>16743</v>
      </c>
      <c r="U7405" s="67" t="s">
        <v>16744</v>
      </c>
      <c r="V7405" s="67" t="s">
        <v>3932</v>
      </c>
      <c r="W7405" s="67" t="s">
        <v>27685</v>
      </c>
      <c r="X7405" s="67" t="s">
        <v>3934</v>
      </c>
      <c r="Y7405" s="67" t="s">
        <v>16746</v>
      </c>
      <c r="Z7405" s="67" t="s">
        <v>4136</v>
      </c>
      <c r="AA7405" s="67" t="s">
        <v>34056</v>
      </c>
      <c r="AB7405" s="67" t="s">
        <v>60833</v>
      </c>
      <c r="AC7405" s="67" t="s">
        <v>3939</v>
      </c>
      <c r="AD7405" s="67" t="s">
        <v>3940</v>
      </c>
      <c r="AE7405" s="67" t="s">
        <v>3941</v>
      </c>
      <c r="AF7405" s="67" t="s">
        <v>3940</v>
      </c>
      <c r="AG7405" s="67" t="s">
        <v>60834</v>
      </c>
      <c r="AH7405" s="67" t="s">
        <v>60835</v>
      </c>
      <c r="AI7405" s="67" t="s">
        <v>60836</v>
      </c>
      <c r="AJ7405" s="67" t="s">
        <v>3945</v>
      </c>
    </row>
    <row r="7406" spans="1:36" x14ac:dyDescent="0.2">
      <c r="A7406" s="66" t="s">
        <v>3919</v>
      </c>
      <c r="B7406" s="67" t="s">
        <v>60837</v>
      </c>
      <c r="C7406" s="66" t="str">
        <f t="shared" si="115"/>
        <v>P.S. CUCAHUASI</v>
      </c>
      <c r="D7406" s="67" t="s">
        <v>3921</v>
      </c>
      <c r="E7406" s="66" t="s">
        <v>60838</v>
      </c>
      <c r="F7406" s="66" t="s">
        <v>60838</v>
      </c>
      <c r="G7406" s="66" t="s">
        <v>3923</v>
      </c>
      <c r="H7406" s="66" t="s">
        <v>3924</v>
      </c>
      <c r="I7406" s="66" t="s">
        <v>3642</v>
      </c>
      <c r="J7406" s="68" t="s">
        <v>256</v>
      </c>
      <c r="K7406" s="68" t="s">
        <v>864</v>
      </c>
      <c r="L7406" s="68" t="s">
        <v>3641</v>
      </c>
      <c r="M7406" s="66" t="s">
        <v>60839</v>
      </c>
      <c r="N7406" s="67" t="s">
        <v>4183</v>
      </c>
      <c r="O7406" s="67" t="s">
        <v>4160</v>
      </c>
      <c r="P7406" s="67" t="s">
        <v>3951</v>
      </c>
      <c r="Q7406" s="67" t="s">
        <v>256</v>
      </c>
      <c r="R7406" s="67" t="s">
        <v>21074</v>
      </c>
      <c r="S7406" s="67" t="s">
        <v>21075</v>
      </c>
      <c r="T7406" s="67" t="s">
        <v>21076</v>
      </c>
      <c r="U7406" s="67" t="s">
        <v>21077</v>
      </c>
      <c r="V7406" s="67" t="s">
        <v>3932</v>
      </c>
      <c r="W7406" s="67" t="s">
        <v>60840</v>
      </c>
      <c r="X7406" s="67" t="s">
        <v>3934</v>
      </c>
      <c r="Y7406" s="67" t="s">
        <v>8545</v>
      </c>
      <c r="Z7406" s="67" t="s">
        <v>4257</v>
      </c>
      <c r="AA7406" s="67" t="s">
        <v>56437</v>
      </c>
      <c r="AB7406" s="67" t="s">
        <v>60841</v>
      </c>
      <c r="AC7406" s="67" t="s">
        <v>3939</v>
      </c>
      <c r="AD7406" s="67" t="s">
        <v>3940</v>
      </c>
      <c r="AE7406" s="67" t="s">
        <v>3941</v>
      </c>
      <c r="AF7406" s="67" t="s">
        <v>3940</v>
      </c>
      <c r="AG7406" s="67" t="s">
        <v>60842</v>
      </c>
      <c r="AH7406" s="67" t="s">
        <v>60843</v>
      </c>
      <c r="AI7406" s="67" t="s">
        <v>60844</v>
      </c>
      <c r="AJ7406" s="67" t="s">
        <v>3945</v>
      </c>
    </row>
    <row r="7407" spans="1:36" x14ac:dyDescent="0.2">
      <c r="A7407" s="66" t="s">
        <v>3919</v>
      </c>
      <c r="B7407" s="67" t="s">
        <v>60845</v>
      </c>
      <c r="C7407" s="66" t="str">
        <f t="shared" si="115"/>
        <v>P.S. VILLA REAL PACCHAPATA</v>
      </c>
      <c r="D7407" s="67" t="s">
        <v>3921</v>
      </c>
      <c r="E7407" s="66" t="s">
        <v>60846</v>
      </c>
      <c r="F7407" s="66" t="s">
        <v>60846</v>
      </c>
      <c r="G7407" s="66" t="s">
        <v>3923</v>
      </c>
      <c r="H7407" s="66" t="s">
        <v>3924</v>
      </c>
      <c r="I7407" s="66" t="s">
        <v>1556</v>
      </c>
      <c r="J7407" s="68" t="s">
        <v>348</v>
      </c>
      <c r="K7407" s="68" t="s">
        <v>349</v>
      </c>
      <c r="L7407" s="68" t="s">
        <v>1555</v>
      </c>
      <c r="M7407" s="66" t="s">
        <v>60847</v>
      </c>
      <c r="N7407" s="67" t="s">
        <v>3927</v>
      </c>
      <c r="O7407" s="67" t="s">
        <v>3928</v>
      </c>
      <c r="P7407" s="67" t="s">
        <v>4208</v>
      </c>
      <c r="Q7407" s="67" t="s">
        <v>348</v>
      </c>
      <c r="R7407" s="67" t="s">
        <v>349</v>
      </c>
      <c r="S7407" s="67" t="s">
        <v>1555</v>
      </c>
      <c r="T7407" s="67" t="s">
        <v>6836</v>
      </c>
      <c r="U7407" s="67" t="s">
        <v>6837</v>
      </c>
      <c r="V7407" s="67" t="s">
        <v>3932</v>
      </c>
      <c r="W7407" s="67" t="s">
        <v>26145</v>
      </c>
      <c r="X7407" s="67" t="s">
        <v>3934</v>
      </c>
      <c r="Y7407" s="67" t="s">
        <v>6839</v>
      </c>
      <c r="Z7407" s="67" t="s">
        <v>4136</v>
      </c>
      <c r="AA7407" s="67" t="s">
        <v>60848</v>
      </c>
      <c r="AB7407" s="67" t="s">
        <v>60849</v>
      </c>
      <c r="AC7407" s="67" t="s">
        <v>3939</v>
      </c>
      <c r="AD7407" s="67" t="s">
        <v>3940</v>
      </c>
      <c r="AE7407" s="67" t="s">
        <v>3941</v>
      </c>
      <c r="AF7407" s="67" t="s">
        <v>3940</v>
      </c>
      <c r="AG7407" s="67" t="s">
        <v>60850</v>
      </c>
      <c r="AH7407" s="67" t="s">
        <v>60851</v>
      </c>
      <c r="AI7407" s="67" t="s">
        <v>15079</v>
      </c>
      <c r="AJ7407" s="67" t="s">
        <v>3945</v>
      </c>
    </row>
    <row r="7408" spans="1:36" x14ac:dyDescent="0.2">
      <c r="A7408" s="66" t="s">
        <v>3919</v>
      </c>
      <c r="B7408" s="67" t="s">
        <v>60852</v>
      </c>
      <c r="C7408" s="66" t="str">
        <f t="shared" si="115"/>
        <v>P.S. PATAY</v>
      </c>
      <c r="D7408" s="67" t="s">
        <v>3921</v>
      </c>
      <c r="E7408" s="66" t="s">
        <v>42119</v>
      </c>
      <c r="F7408" s="66" t="s">
        <v>42119</v>
      </c>
      <c r="G7408" s="66" t="s">
        <v>3923</v>
      </c>
      <c r="H7408" s="66" t="s">
        <v>3924</v>
      </c>
      <c r="I7408" s="66" t="s">
        <v>3283</v>
      </c>
      <c r="J7408" s="68" t="s">
        <v>348</v>
      </c>
      <c r="K7408" s="68" t="s">
        <v>349</v>
      </c>
      <c r="L7408" s="68" t="s">
        <v>3282</v>
      </c>
      <c r="M7408" s="66" t="s">
        <v>60853</v>
      </c>
      <c r="N7408" s="67" t="s">
        <v>3927</v>
      </c>
      <c r="O7408" s="67" t="s">
        <v>3928</v>
      </c>
      <c r="P7408" s="67" t="s">
        <v>3950</v>
      </c>
      <c r="Q7408" s="67" t="s">
        <v>348</v>
      </c>
      <c r="R7408" s="67" t="s">
        <v>349</v>
      </c>
      <c r="S7408" s="67" t="s">
        <v>2847</v>
      </c>
      <c r="T7408" s="67" t="s">
        <v>6836</v>
      </c>
      <c r="U7408" s="67" t="s">
        <v>6837</v>
      </c>
      <c r="V7408" s="67" t="s">
        <v>3932</v>
      </c>
      <c r="W7408" s="67" t="s">
        <v>60854</v>
      </c>
      <c r="X7408" s="67" t="s">
        <v>3934</v>
      </c>
      <c r="Y7408" s="67" t="s">
        <v>6839</v>
      </c>
      <c r="Z7408" s="67" t="s">
        <v>4136</v>
      </c>
      <c r="AA7408" s="67" t="s">
        <v>47750</v>
      </c>
      <c r="AB7408" s="67" t="s">
        <v>60855</v>
      </c>
      <c r="AC7408" s="67" t="s">
        <v>3939</v>
      </c>
      <c r="AD7408" s="67" t="s">
        <v>3940</v>
      </c>
      <c r="AE7408" s="67" t="s">
        <v>3941</v>
      </c>
      <c r="AF7408" s="67" t="s">
        <v>3940</v>
      </c>
      <c r="AG7408" s="67" t="s">
        <v>60856</v>
      </c>
      <c r="AH7408" s="67" t="s">
        <v>60857</v>
      </c>
      <c r="AI7408" s="67" t="s">
        <v>60858</v>
      </c>
      <c r="AJ7408" s="67" t="s">
        <v>3945</v>
      </c>
    </row>
    <row r="7409" spans="1:36" x14ac:dyDescent="0.2">
      <c r="A7409" s="66" t="s">
        <v>3919</v>
      </c>
      <c r="B7409" s="67" t="s">
        <v>60859</v>
      </c>
      <c r="C7409" s="66" t="str">
        <f t="shared" si="115"/>
        <v>P.S. LOS ANGELES DE CCARAHUASA</v>
      </c>
      <c r="D7409" s="67" t="s">
        <v>3921</v>
      </c>
      <c r="E7409" s="66" t="s">
        <v>60860</v>
      </c>
      <c r="F7409" s="66" t="s">
        <v>60860</v>
      </c>
      <c r="G7409" s="66" t="s">
        <v>3923</v>
      </c>
      <c r="H7409" s="66" t="s">
        <v>3924</v>
      </c>
      <c r="I7409" s="66" t="s">
        <v>1663</v>
      </c>
      <c r="J7409" s="68" t="s">
        <v>348</v>
      </c>
      <c r="K7409" s="68" t="s">
        <v>348</v>
      </c>
      <c r="L7409" s="68" t="s">
        <v>1662</v>
      </c>
      <c r="M7409" s="66" t="s">
        <v>60861</v>
      </c>
      <c r="N7409" s="67" t="s">
        <v>3927</v>
      </c>
      <c r="O7409" s="67" t="s">
        <v>3951</v>
      </c>
      <c r="P7409" s="67" t="s">
        <v>3928</v>
      </c>
      <c r="Q7409" s="67" t="s">
        <v>348</v>
      </c>
      <c r="R7409" s="67" t="s">
        <v>348</v>
      </c>
      <c r="S7409" s="67" t="s">
        <v>14408</v>
      </c>
      <c r="T7409" s="67" t="s">
        <v>6172</v>
      </c>
      <c r="U7409" s="67" t="s">
        <v>6173</v>
      </c>
      <c r="V7409" s="67" t="s">
        <v>3932</v>
      </c>
      <c r="W7409" s="67" t="s">
        <v>4516</v>
      </c>
      <c r="X7409" s="67" t="s">
        <v>3934</v>
      </c>
      <c r="Y7409" s="67" t="s">
        <v>6174</v>
      </c>
      <c r="Z7409" s="67" t="s">
        <v>4201</v>
      </c>
      <c r="AA7409" s="67" t="s">
        <v>10878</v>
      </c>
      <c r="AB7409" s="67" t="s">
        <v>60862</v>
      </c>
      <c r="AC7409" s="67" t="s">
        <v>3939</v>
      </c>
      <c r="AD7409" s="67" t="s">
        <v>3940</v>
      </c>
      <c r="AE7409" s="67" t="s">
        <v>3941</v>
      </c>
      <c r="AF7409" s="67" t="s">
        <v>3940</v>
      </c>
      <c r="AG7409" s="67" t="s">
        <v>60863</v>
      </c>
      <c r="AH7409" s="67" t="s">
        <v>60864</v>
      </c>
      <c r="AI7409" s="67" t="s">
        <v>60865</v>
      </c>
      <c r="AJ7409" s="67" t="s">
        <v>3945</v>
      </c>
    </row>
    <row r="7410" spans="1:36" x14ac:dyDescent="0.2">
      <c r="A7410" s="66" t="s">
        <v>3919</v>
      </c>
      <c r="B7410" s="67" t="s">
        <v>60866</v>
      </c>
      <c r="C7410" s="66" t="str">
        <f t="shared" si="115"/>
        <v>P.S. QUIO</v>
      </c>
      <c r="D7410" s="67" t="s">
        <v>3921</v>
      </c>
      <c r="E7410" s="66" t="s">
        <v>44313</v>
      </c>
      <c r="F7410" s="66" t="s">
        <v>44313</v>
      </c>
      <c r="G7410" s="66" t="s">
        <v>3923</v>
      </c>
      <c r="H7410" s="66" t="s">
        <v>3924</v>
      </c>
      <c r="I7410" s="66" t="s">
        <v>3048</v>
      </c>
      <c r="J7410" s="68" t="s">
        <v>297</v>
      </c>
      <c r="K7410" s="68" t="s">
        <v>635</v>
      </c>
      <c r="L7410" s="68" t="s">
        <v>3047</v>
      </c>
      <c r="M7410" s="66" t="s">
        <v>60867</v>
      </c>
      <c r="N7410" s="67" t="s">
        <v>4311</v>
      </c>
      <c r="O7410" s="67" t="s">
        <v>4208</v>
      </c>
      <c r="P7410" s="67" t="s">
        <v>4208</v>
      </c>
      <c r="Q7410" s="67" t="s">
        <v>297</v>
      </c>
      <c r="R7410" s="67" t="s">
        <v>5558</v>
      </c>
      <c r="S7410" s="67" t="s">
        <v>3047</v>
      </c>
      <c r="T7410" s="67" t="s">
        <v>5559</v>
      </c>
      <c r="U7410" s="67" t="s">
        <v>5560</v>
      </c>
      <c r="V7410" s="67" t="s">
        <v>3932</v>
      </c>
      <c r="W7410" s="67" t="s">
        <v>60868</v>
      </c>
      <c r="X7410" s="67" t="s">
        <v>3934</v>
      </c>
      <c r="Y7410" s="67" t="s">
        <v>4316</v>
      </c>
      <c r="Z7410" s="67" t="s">
        <v>60869</v>
      </c>
      <c r="AA7410" s="67" t="s">
        <v>19758</v>
      </c>
      <c r="AB7410" s="67" t="s">
        <v>60870</v>
      </c>
      <c r="AC7410" s="67" t="s">
        <v>3939</v>
      </c>
      <c r="AD7410" s="67" t="s">
        <v>3940</v>
      </c>
      <c r="AE7410" s="67" t="s">
        <v>3941</v>
      </c>
      <c r="AF7410" s="67" t="s">
        <v>3940</v>
      </c>
      <c r="AG7410" s="67" t="s">
        <v>60871</v>
      </c>
      <c r="AH7410" s="67" t="s">
        <v>60872</v>
      </c>
      <c r="AI7410" s="67" t="s">
        <v>60873</v>
      </c>
      <c r="AJ7410" s="67" t="s">
        <v>3945</v>
      </c>
    </row>
    <row r="7411" spans="1:36" x14ac:dyDescent="0.2">
      <c r="A7411" s="66" t="s">
        <v>3919</v>
      </c>
      <c r="B7411" s="67" t="s">
        <v>60874</v>
      </c>
      <c r="C7411" s="66" t="str">
        <f t="shared" si="115"/>
        <v>P.S. CONAICASA</v>
      </c>
      <c r="D7411" s="67" t="s">
        <v>3921</v>
      </c>
      <c r="E7411" s="66" t="s">
        <v>60875</v>
      </c>
      <c r="F7411" s="66" t="s">
        <v>60875</v>
      </c>
      <c r="G7411" s="66" t="s">
        <v>3923</v>
      </c>
      <c r="H7411" s="66" t="s">
        <v>3924</v>
      </c>
      <c r="I7411" s="66" t="s">
        <v>1227</v>
      </c>
      <c r="J7411" s="68" t="s">
        <v>348</v>
      </c>
      <c r="K7411" s="68" t="s">
        <v>348</v>
      </c>
      <c r="L7411" s="68" t="s">
        <v>1226</v>
      </c>
      <c r="M7411" s="66" t="s">
        <v>60876</v>
      </c>
      <c r="N7411" s="67" t="s">
        <v>3927</v>
      </c>
      <c r="O7411" s="67" t="s">
        <v>3951</v>
      </c>
      <c r="P7411" s="67" t="s">
        <v>4023</v>
      </c>
      <c r="Q7411" s="67" t="s">
        <v>348</v>
      </c>
      <c r="R7411" s="67" t="s">
        <v>348</v>
      </c>
      <c r="S7411" s="67" t="s">
        <v>777</v>
      </c>
      <c r="T7411" s="67" t="s">
        <v>6172</v>
      </c>
      <c r="U7411" s="67" t="s">
        <v>6173</v>
      </c>
      <c r="V7411" s="67" t="s">
        <v>3932</v>
      </c>
      <c r="W7411" s="67" t="s">
        <v>4516</v>
      </c>
      <c r="X7411" s="67" t="s">
        <v>3934</v>
      </c>
      <c r="Y7411" s="67" t="s">
        <v>3945</v>
      </c>
      <c r="Z7411" s="67" t="s">
        <v>3936</v>
      </c>
      <c r="AA7411" s="67" t="s">
        <v>60877</v>
      </c>
      <c r="AB7411" s="67" t="s">
        <v>60878</v>
      </c>
      <c r="AC7411" s="67" t="s">
        <v>3939</v>
      </c>
      <c r="AD7411" s="67" t="s">
        <v>3940</v>
      </c>
      <c r="AE7411" s="67" t="s">
        <v>3941</v>
      </c>
      <c r="AF7411" s="67" t="s">
        <v>3940</v>
      </c>
      <c r="AG7411" s="67" t="s">
        <v>60879</v>
      </c>
      <c r="AH7411" s="67" t="s">
        <v>60880</v>
      </c>
      <c r="AI7411" s="67" t="s">
        <v>60881</v>
      </c>
      <c r="AJ7411" s="67" t="s">
        <v>3945</v>
      </c>
    </row>
    <row r="7412" spans="1:36" x14ac:dyDescent="0.2">
      <c r="A7412" s="66" t="s">
        <v>3919</v>
      </c>
      <c r="B7412" s="67" t="s">
        <v>60882</v>
      </c>
      <c r="C7412" s="66" t="str">
        <f t="shared" si="115"/>
        <v>P.S. CCOSNIPUQUIO</v>
      </c>
      <c r="D7412" s="67" t="s">
        <v>3921</v>
      </c>
      <c r="E7412" s="66" t="s">
        <v>60883</v>
      </c>
      <c r="F7412" s="66" t="s">
        <v>60883</v>
      </c>
      <c r="G7412" s="66" t="s">
        <v>3923</v>
      </c>
      <c r="H7412" s="66" t="s">
        <v>3924</v>
      </c>
      <c r="I7412" s="66" t="s">
        <v>1663</v>
      </c>
      <c r="J7412" s="68" t="s">
        <v>348</v>
      </c>
      <c r="K7412" s="68" t="s">
        <v>348</v>
      </c>
      <c r="L7412" s="68" t="s">
        <v>1662</v>
      </c>
      <c r="M7412" s="66" t="s">
        <v>60884</v>
      </c>
      <c r="N7412" s="67" t="s">
        <v>3927</v>
      </c>
      <c r="O7412" s="67" t="s">
        <v>3951</v>
      </c>
      <c r="P7412" s="67" t="s">
        <v>4008</v>
      </c>
      <c r="Q7412" s="67" t="s">
        <v>348</v>
      </c>
      <c r="R7412" s="67" t="s">
        <v>348</v>
      </c>
      <c r="S7412" s="67" t="s">
        <v>2360</v>
      </c>
      <c r="T7412" s="67" t="s">
        <v>6172</v>
      </c>
      <c r="U7412" s="67" t="s">
        <v>6173</v>
      </c>
      <c r="V7412" s="67" t="s">
        <v>3932</v>
      </c>
      <c r="W7412" s="67" t="s">
        <v>60885</v>
      </c>
      <c r="X7412" s="67" t="s">
        <v>3934</v>
      </c>
      <c r="Y7412" s="67" t="s">
        <v>6174</v>
      </c>
      <c r="Z7412" s="67" t="s">
        <v>31721</v>
      </c>
      <c r="AA7412" s="67" t="s">
        <v>60886</v>
      </c>
      <c r="AB7412" s="67" t="s">
        <v>60887</v>
      </c>
      <c r="AC7412" s="67" t="s">
        <v>3939</v>
      </c>
      <c r="AD7412" s="67" t="s">
        <v>3940</v>
      </c>
      <c r="AE7412" s="67" t="s">
        <v>3941</v>
      </c>
      <c r="AF7412" s="67" t="s">
        <v>3940</v>
      </c>
      <c r="AG7412" s="67" t="s">
        <v>60888</v>
      </c>
      <c r="AH7412" s="67" t="s">
        <v>60889</v>
      </c>
      <c r="AI7412" s="67" t="s">
        <v>60890</v>
      </c>
      <c r="AJ7412" s="67" t="s">
        <v>3945</v>
      </c>
    </row>
    <row r="7413" spans="1:36" x14ac:dyDescent="0.2">
      <c r="A7413" s="66" t="s">
        <v>3919</v>
      </c>
      <c r="B7413" s="67" t="s">
        <v>60891</v>
      </c>
      <c r="C7413" s="66" t="str">
        <f t="shared" si="115"/>
        <v>P.S. JOSE CARLOS MARIATEGUI</v>
      </c>
      <c r="D7413" s="67" t="s">
        <v>3921</v>
      </c>
      <c r="E7413" s="66" t="s">
        <v>6143</v>
      </c>
      <c r="F7413" s="66" t="s">
        <v>6143</v>
      </c>
      <c r="G7413" s="66" t="s">
        <v>3923</v>
      </c>
      <c r="H7413" s="66" t="s">
        <v>3924</v>
      </c>
      <c r="I7413" s="66" t="s">
        <v>1663</v>
      </c>
      <c r="J7413" s="68" t="s">
        <v>348</v>
      </c>
      <c r="K7413" s="68" t="s">
        <v>348</v>
      </c>
      <c r="L7413" s="68" t="s">
        <v>1662</v>
      </c>
      <c r="M7413" s="66" t="s">
        <v>60892</v>
      </c>
      <c r="N7413" s="67" t="s">
        <v>3927</v>
      </c>
      <c r="O7413" s="67" t="s">
        <v>3951</v>
      </c>
      <c r="P7413" s="67" t="s">
        <v>4008</v>
      </c>
      <c r="Q7413" s="67" t="s">
        <v>348</v>
      </c>
      <c r="R7413" s="67" t="s">
        <v>348</v>
      </c>
      <c r="S7413" s="67" t="s">
        <v>2360</v>
      </c>
      <c r="T7413" s="67" t="s">
        <v>6172</v>
      </c>
      <c r="U7413" s="67" t="s">
        <v>6173</v>
      </c>
      <c r="V7413" s="67" t="s">
        <v>3932</v>
      </c>
      <c r="W7413" s="67" t="s">
        <v>4516</v>
      </c>
      <c r="X7413" s="67" t="s">
        <v>3934</v>
      </c>
      <c r="Y7413" s="67" t="s">
        <v>6174</v>
      </c>
      <c r="Z7413" s="67" t="s">
        <v>4257</v>
      </c>
      <c r="AA7413" s="67" t="s">
        <v>14467</v>
      </c>
      <c r="AB7413" s="67" t="s">
        <v>60893</v>
      </c>
      <c r="AC7413" s="67" t="s">
        <v>3939</v>
      </c>
      <c r="AD7413" s="67" t="s">
        <v>3940</v>
      </c>
      <c r="AE7413" s="67" t="s">
        <v>3941</v>
      </c>
      <c r="AF7413" s="67" t="s">
        <v>3940</v>
      </c>
      <c r="AG7413" s="67" t="s">
        <v>60894</v>
      </c>
      <c r="AH7413" s="67" t="s">
        <v>60895</v>
      </c>
      <c r="AI7413" s="67" t="s">
        <v>45997</v>
      </c>
      <c r="AJ7413" s="67" t="s">
        <v>3945</v>
      </c>
    </row>
    <row r="7414" spans="1:36" x14ac:dyDescent="0.2">
      <c r="A7414" s="66" t="s">
        <v>3919</v>
      </c>
      <c r="B7414" s="67" t="s">
        <v>60896</v>
      </c>
      <c r="C7414" s="66" t="str">
        <f t="shared" si="115"/>
        <v>P.S. ALIANZA ANDINO</v>
      </c>
      <c r="D7414" s="67" t="s">
        <v>3921</v>
      </c>
      <c r="E7414" s="66" t="s">
        <v>60897</v>
      </c>
      <c r="F7414" s="66" t="s">
        <v>60897</v>
      </c>
      <c r="G7414" s="66" t="s">
        <v>3923</v>
      </c>
      <c r="H7414" s="66" t="s">
        <v>3924</v>
      </c>
      <c r="I7414" s="66" t="s">
        <v>1663</v>
      </c>
      <c r="J7414" s="68" t="s">
        <v>348</v>
      </c>
      <c r="K7414" s="68" t="s">
        <v>348</v>
      </c>
      <c r="L7414" s="68" t="s">
        <v>1662</v>
      </c>
      <c r="M7414" s="66" t="s">
        <v>60898</v>
      </c>
      <c r="N7414" s="67" t="s">
        <v>3927</v>
      </c>
      <c r="O7414" s="67" t="s">
        <v>3951</v>
      </c>
      <c r="P7414" s="67" t="s">
        <v>4008</v>
      </c>
      <c r="Q7414" s="67" t="s">
        <v>348</v>
      </c>
      <c r="R7414" s="67" t="s">
        <v>348</v>
      </c>
      <c r="S7414" s="67" t="s">
        <v>2360</v>
      </c>
      <c r="T7414" s="67" t="s">
        <v>6172</v>
      </c>
      <c r="U7414" s="67" t="s">
        <v>6173</v>
      </c>
      <c r="V7414" s="67" t="s">
        <v>3932</v>
      </c>
      <c r="W7414" s="67" t="s">
        <v>4516</v>
      </c>
      <c r="X7414" s="67" t="s">
        <v>3934</v>
      </c>
      <c r="Y7414" s="67" t="s">
        <v>3945</v>
      </c>
      <c r="Z7414" s="67" t="s">
        <v>4257</v>
      </c>
      <c r="AA7414" s="67" t="s">
        <v>60899</v>
      </c>
      <c r="AB7414" s="67" t="s">
        <v>60900</v>
      </c>
      <c r="AC7414" s="67" t="s">
        <v>3939</v>
      </c>
      <c r="AD7414" s="67" t="s">
        <v>3940</v>
      </c>
      <c r="AE7414" s="67" t="s">
        <v>3941</v>
      </c>
      <c r="AF7414" s="67" t="s">
        <v>3940</v>
      </c>
      <c r="AG7414" s="67" t="s">
        <v>60901</v>
      </c>
      <c r="AH7414" s="67" t="s">
        <v>60902</v>
      </c>
      <c r="AI7414" s="67" t="s">
        <v>5003</v>
      </c>
      <c r="AJ7414" s="67" t="s">
        <v>3945</v>
      </c>
    </row>
    <row r="7415" spans="1:36" x14ac:dyDescent="0.2">
      <c r="A7415" s="66" t="s">
        <v>3919</v>
      </c>
      <c r="B7415" s="67" t="s">
        <v>60903</v>
      </c>
      <c r="C7415" s="66" t="str">
        <f t="shared" si="115"/>
        <v>C.S. MOYA</v>
      </c>
      <c r="D7415" s="67" t="s">
        <v>4128</v>
      </c>
      <c r="E7415" s="66" t="s">
        <v>3692</v>
      </c>
      <c r="F7415" s="66" t="s">
        <v>3692</v>
      </c>
      <c r="G7415" s="66" t="s">
        <v>4129</v>
      </c>
      <c r="H7415" s="66" t="s">
        <v>3924</v>
      </c>
      <c r="I7415" s="66" t="s">
        <v>3693</v>
      </c>
      <c r="J7415" s="68" t="s">
        <v>348</v>
      </c>
      <c r="K7415" s="68" t="s">
        <v>348</v>
      </c>
      <c r="L7415" s="68" t="s">
        <v>3692</v>
      </c>
      <c r="M7415" s="66" t="s">
        <v>60904</v>
      </c>
      <c r="N7415" s="67" t="s">
        <v>3927</v>
      </c>
      <c r="O7415" s="67" t="s">
        <v>3951</v>
      </c>
      <c r="P7415" s="67" t="s">
        <v>4208</v>
      </c>
      <c r="Q7415" s="67" t="s">
        <v>348</v>
      </c>
      <c r="R7415" s="67" t="s">
        <v>348</v>
      </c>
      <c r="S7415" s="67" t="s">
        <v>3692</v>
      </c>
      <c r="T7415" s="67" t="s">
        <v>6172</v>
      </c>
      <c r="U7415" s="67" t="s">
        <v>6173</v>
      </c>
      <c r="V7415" s="67" t="s">
        <v>4135</v>
      </c>
      <c r="W7415" s="67" t="s">
        <v>60905</v>
      </c>
      <c r="X7415" s="67" t="s">
        <v>3934</v>
      </c>
      <c r="Y7415" s="67" t="s">
        <v>3945</v>
      </c>
      <c r="Z7415" s="67" t="s">
        <v>4136</v>
      </c>
      <c r="AA7415" s="67" t="s">
        <v>14374</v>
      </c>
      <c r="AB7415" s="67" t="s">
        <v>60906</v>
      </c>
      <c r="AC7415" s="67" t="s">
        <v>3939</v>
      </c>
      <c r="AD7415" s="67" t="s">
        <v>3940</v>
      </c>
      <c r="AE7415" s="67" t="s">
        <v>3941</v>
      </c>
      <c r="AF7415" s="67" t="s">
        <v>3940</v>
      </c>
      <c r="AG7415" s="67" t="s">
        <v>60907</v>
      </c>
      <c r="AH7415" s="67" t="s">
        <v>60908</v>
      </c>
      <c r="AI7415" s="67" t="s">
        <v>60909</v>
      </c>
      <c r="AJ7415" s="67" t="s">
        <v>3945</v>
      </c>
    </row>
    <row r="7416" spans="1:36" x14ac:dyDescent="0.2">
      <c r="A7416" s="66" t="s">
        <v>3919</v>
      </c>
      <c r="B7416" s="67" t="s">
        <v>60910</v>
      </c>
      <c r="C7416" s="66" t="str">
        <f t="shared" si="115"/>
        <v>P.S. CHAQUICOCHA</v>
      </c>
      <c r="D7416" s="67" t="s">
        <v>3921</v>
      </c>
      <c r="E7416" s="66" t="s">
        <v>25382</v>
      </c>
      <c r="F7416" s="66" t="s">
        <v>25382</v>
      </c>
      <c r="G7416" s="66" t="s">
        <v>3923</v>
      </c>
      <c r="H7416" s="66" t="s">
        <v>3924</v>
      </c>
      <c r="I7416" s="66" t="s">
        <v>3325</v>
      </c>
      <c r="J7416" s="68" t="s">
        <v>348</v>
      </c>
      <c r="K7416" s="68" t="s">
        <v>348</v>
      </c>
      <c r="L7416" s="68" t="s">
        <v>3324</v>
      </c>
      <c r="M7416" s="66" t="s">
        <v>60911</v>
      </c>
      <c r="N7416" s="67" t="s">
        <v>3927</v>
      </c>
      <c r="O7416" s="67" t="s">
        <v>3951</v>
      </c>
      <c r="P7416" s="67" t="s">
        <v>4208</v>
      </c>
      <c r="Q7416" s="67" t="s">
        <v>348</v>
      </c>
      <c r="R7416" s="67" t="s">
        <v>348</v>
      </c>
      <c r="S7416" s="67" t="s">
        <v>3692</v>
      </c>
      <c r="T7416" s="67" t="s">
        <v>6172</v>
      </c>
      <c r="U7416" s="67" t="s">
        <v>6173</v>
      </c>
      <c r="V7416" s="67" t="s">
        <v>3932</v>
      </c>
      <c r="W7416" s="67" t="s">
        <v>60912</v>
      </c>
      <c r="X7416" s="67" t="s">
        <v>3934</v>
      </c>
      <c r="Y7416" s="67" t="s">
        <v>6174</v>
      </c>
      <c r="Z7416" s="67" t="s">
        <v>3936</v>
      </c>
      <c r="AA7416" s="67" t="s">
        <v>5172</v>
      </c>
      <c r="AB7416" s="67" t="s">
        <v>60913</v>
      </c>
      <c r="AC7416" s="67" t="s">
        <v>3939</v>
      </c>
      <c r="AD7416" s="67" t="s">
        <v>3940</v>
      </c>
      <c r="AE7416" s="67" t="s">
        <v>3941</v>
      </c>
      <c r="AF7416" s="67" t="s">
        <v>3940</v>
      </c>
      <c r="AG7416" s="67" t="s">
        <v>60914</v>
      </c>
      <c r="AH7416" s="67" t="s">
        <v>60915</v>
      </c>
      <c r="AI7416" s="67" t="s">
        <v>12293</v>
      </c>
      <c r="AJ7416" s="67" t="s">
        <v>3945</v>
      </c>
    </row>
    <row r="7417" spans="1:36" x14ac:dyDescent="0.2">
      <c r="A7417" s="66" t="s">
        <v>3919</v>
      </c>
      <c r="B7417" s="67" t="s">
        <v>60916</v>
      </c>
      <c r="C7417" s="66" t="str">
        <f t="shared" si="115"/>
        <v>P.S. CHUYA</v>
      </c>
      <c r="D7417" s="67" t="s">
        <v>3921</v>
      </c>
      <c r="E7417" s="66" t="s">
        <v>60917</v>
      </c>
      <c r="F7417" s="66" t="s">
        <v>60917</v>
      </c>
      <c r="G7417" s="66" t="s">
        <v>3923</v>
      </c>
      <c r="H7417" s="66" t="s">
        <v>3924</v>
      </c>
      <c r="I7417" s="66" t="s">
        <v>3325</v>
      </c>
      <c r="J7417" s="68" t="s">
        <v>348</v>
      </c>
      <c r="K7417" s="68" t="s">
        <v>348</v>
      </c>
      <c r="L7417" s="68" t="s">
        <v>3324</v>
      </c>
      <c r="M7417" s="66" t="s">
        <v>60918</v>
      </c>
      <c r="N7417" s="67" t="s">
        <v>3927</v>
      </c>
      <c r="O7417" s="67" t="s">
        <v>3951</v>
      </c>
      <c r="P7417" s="67" t="s">
        <v>4208</v>
      </c>
      <c r="Q7417" s="67" t="s">
        <v>348</v>
      </c>
      <c r="R7417" s="67" t="s">
        <v>348</v>
      </c>
      <c r="S7417" s="67" t="s">
        <v>3692</v>
      </c>
      <c r="T7417" s="67" t="s">
        <v>6172</v>
      </c>
      <c r="U7417" s="67" t="s">
        <v>6173</v>
      </c>
      <c r="V7417" s="67" t="s">
        <v>3932</v>
      </c>
      <c r="W7417" s="67" t="s">
        <v>60919</v>
      </c>
      <c r="X7417" s="67" t="s">
        <v>3934</v>
      </c>
      <c r="Y7417" s="67" t="s">
        <v>6174</v>
      </c>
      <c r="Z7417" s="67" t="s">
        <v>3936</v>
      </c>
      <c r="AA7417" s="67" t="s">
        <v>5172</v>
      </c>
      <c r="AB7417" s="67" t="s">
        <v>60920</v>
      </c>
      <c r="AC7417" s="67" t="s">
        <v>3939</v>
      </c>
      <c r="AD7417" s="67" t="s">
        <v>3940</v>
      </c>
      <c r="AE7417" s="67" t="s">
        <v>3941</v>
      </c>
      <c r="AF7417" s="67" t="s">
        <v>3940</v>
      </c>
      <c r="AG7417" s="67" t="s">
        <v>60921</v>
      </c>
      <c r="AH7417" s="67" t="s">
        <v>60922</v>
      </c>
      <c r="AI7417" s="67" t="s">
        <v>60923</v>
      </c>
      <c r="AJ7417" s="67" t="s">
        <v>3945</v>
      </c>
    </row>
    <row r="7418" spans="1:36" x14ac:dyDescent="0.2">
      <c r="A7418" s="66" t="s">
        <v>3919</v>
      </c>
      <c r="B7418" s="67" t="s">
        <v>60924</v>
      </c>
      <c r="C7418" s="66" t="str">
        <f t="shared" si="115"/>
        <v>P.S. UNION SHIMASHIRO</v>
      </c>
      <c r="D7418" s="67" t="s">
        <v>3921</v>
      </c>
      <c r="E7418" s="66" t="s">
        <v>60925</v>
      </c>
      <c r="F7418" s="66" t="s">
        <v>60925</v>
      </c>
      <c r="G7418" s="66" t="s">
        <v>3923</v>
      </c>
      <c r="H7418" s="66" t="s">
        <v>3924</v>
      </c>
      <c r="I7418" s="66" t="s">
        <v>1076</v>
      </c>
      <c r="J7418" s="68" t="s">
        <v>156</v>
      </c>
      <c r="K7418" s="68" t="s">
        <v>371</v>
      </c>
      <c r="L7418" s="68" t="s">
        <v>1075</v>
      </c>
      <c r="M7418" s="66" t="s">
        <v>60926</v>
      </c>
      <c r="N7418" s="67" t="s">
        <v>3963</v>
      </c>
      <c r="O7418" s="67" t="s">
        <v>4146</v>
      </c>
      <c r="P7418" s="67" t="s">
        <v>4040</v>
      </c>
      <c r="Q7418" s="67" t="s">
        <v>156</v>
      </c>
      <c r="R7418" s="67" t="s">
        <v>11377</v>
      </c>
      <c r="S7418" s="67" t="s">
        <v>16096</v>
      </c>
      <c r="T7418" s="67" t="s">
        <v>11379</v>
      </c>
      <c r="U7418" s="67" t="s">
        <v>11380</v>
      </c>
      <c r="V7418" s="67" t="s">
        <v>3968</v>
      </c>
      <c r="W7418" s="67" t="s">
        <v>60927</v>
      </c>
      <c r="X7418" s="67" t="s">
        <v>3934</v>
      </c>
      <c r="Y7418" s="67" t="s">
        <v>11381</v>
      </c>
      <c r="Z7418" s="67" t="s">
        <v>11382</v>
      </c>
      <c r="AA7418" s="67" t="s">
        <v>60928</v>
      </c>
      <c r="AB7418" s="67" t="s">
        <v>60929</v>
      </c>
      <c r="AC7418" s="67" t="s">
        <v>3939</v>
      </c>
      <c r="AD7418" s="67" t="s">
        <v>3940</v>
      </c>
      <c r="AE7418" s="67" t="s">
        <v>3941</v>
      </c>
      <c r="AF7418" s="67" t="s">
        <v>3940</v>
      </c>
      <c r="AG7418" s="67" t="s">
        <v>60930</v>
      </c>
      <c r="AH7418" s="67" t="s">
        <v>60931</v>
      </c>
      <c r="AI7418" s="67" t="s">
        <v>60932</v>
      </c>
      <c r="AJ7418" s="67" t="s">
        <v>3945</v>
      </c>
    </row>
    <row r="7419" spans="1:36" x14ac:dyDescent="0.2">
      <c r="A7419" s="66" t="s">
        <v>3919</v>
      </c>
      <c r="B7419" s="67" t="s">
        <v>60933</v>
      </c>
      <c r="C7419" s="66" t="str">
        <f t="shared" si="115"/>
        <v>P.S. SAN FCO CENTRO KUVIRIANI</v>
      </c>
      <c r="D7419" s="67" t="s">
        <v>3921</v>
      </c>
      <c r="E7419" s="66" t="s">
        <v>60934</v>
      </c>
      <c r="F7419" s="66" t="s">
        <v>60934</v>
      </c>
      <c r="G7419" s="66" t="s">
        <v>3923</v>
      </c>
      <c r="H7419" s="66" t="s">
        <v>3924</v>
      </c>
      <c r="I7419" s="66" t="s">
        <v>1076</v>
      </c>
      <c r="J7419" s="68" t="s">
        <v>156</v>
      </c>
      <c r="K7419" s="68" t="s">
        <v>371</v>
      </c>
      <c r="L7419" s="68" t="s">
        <v>1075</v>
      </c>
      <c r="M7419" s="66" t="s">
        <v>60935</v>
      </c>
      <c r="N7419" s="67" t="s">
        <v>3963</v>
      </c>
      <c r="O7419" s="67" t="s">
        <v>4146</v>
      </c>
      <c r="P7419" s="67" t="s">
        <v>3928</v>
      </c>
      <c r="Q7419" s="67" t="s">
        <v>156</v>
      </c>
      <c r="R7419" s="67" t="s">
        <v>11377</v>
      </c>
      <c r="S7419" s="67" t="s">
        <v>25465</v>
      </c>
      <c r="T7419" s="67" t="s">
        <v>11379</v>
      </c>
      <c r="U7419" s="67" t="s">
        <v>11380</v>
      </c>
      <c r="V7419" s="67" t="s">
        <v>3968</v>
      </c>
      <c r="W7419" s="67" t="s">
        <v>60936</v>
      </c>
      <c r="X7419" s="67" t="s">
        <v>3934</v>
      </c>
      <c r="Y7419" s="67" t="s">
        <v>11381</v>
      </c>
      <c r="Z7419" s="67" t="s">
        <v>13113</v>
      </c>
      <c r="AA7419" s="67" t="s">
        <v>60937</v>
      </c>
      <c r="AB7419" s="67" t="s">
        <v>60938</v>
      </c>
      <c r="AC7419" s="67" t="s">
        <v>3939</v>
      </c>
      <c r="AD7419" s="67" t="s">
        <v>3940</v>
      </c>
      <c r="AE7419" s="67" t="s">
        <v>3941</v>
      </c>
      <c r="AF7419" s="67" t="s">
        <v>3940</v>
      </c>
      <c r="AG7419" s="67" t="s">
        <v>60939</v>
      </c>
      <c r="AH7419" s="67" t="s">
        <v>60940</v>
      </c>
      <c r="AI7419" s="67" t="s">
        <v>60941</v>
      </c>
      <c r="AJ7419" s="67" t="s">
        <v>3945</v>
      </c>
    </row>
    <row r="7420" spans="1:36" x14ac:dyDescent="0.2">
      <c r="A7420" s="66" t="s">
        <v>3919</v>
      </c>
      <c r="B7420" s="67" t="s">
        <v>60942</v>
      </c>
      <c r="C7420" s="66" t="str">
        <f t="shared" si="115"/>
        <v>P.S. SAN ANTONIO ALTO PICHANAKI</v>
      </c>
      <c r="D7420" s="67" t="s">
        <v>3921</v>
      </c>
      <c r="E7420" s="66" t="s">
        <v>60943</v>
      </c>
      <c r="F7420" s="66" t="s">
        <v>60943</v>
      </c>
      <c r="G7420" s="66" t="s">
        <v>3923</v>
      </c>
      <c r="H7420" s="66" t="s">
        <v>3924</v>
      </c>
      <c r="I7420" s="66" t="s">
        <v>1926</v>
      </c>
      <c r="J7420" s="68" t="s">
        <v>156</v>
      </c>
      <c r="K7420" s="68" t="s">
        <v>371</v>
      </c>
      <c r="L7420" s="68" t="s">
        <v>1925</v>
      </c>
      <c r="M7420" s="66" t="s">
        <v>60944</v>
      </c>
      <c r="N7420" s="67" t="s">
        <v>3963</v>
      </c>
      <c r="O7420" s="67" t="s">
        <v>4146</v>
      </c>
      <c r="P7420" s="67" t="s">
        <v>3951</v>
      </c>
      <c r="Q7420" s="67" t="s">
        <v>156</v>
      </c>
      <c r="R7420" s="67" t="s">
        <v>11377</v>
      </c>
      <c r="S7420" s="67" t="s">
        <v>58410</v>
      </c>
      <c r="T7420" s="67" t="s">
        <v>11379</v>
      </c>
      <c r="U7420" s="67" t="s">
        <v>11380</v>
      </c>
      <c r="V7420" s="67" t="s">
        <v>3932</v>
      </c>
      <c r="W7420" s="67" t="s">
        <v>20005</v>
      </c>
      <c r="X7420" s="67" t="s">
        <v>3934</v>
      </c>
      <c r="Y7420" s="67" t="s">
        <v>11381</v>
      </c>
      <c r="Z7420" s="67" t="s">
        <v>11382</v>
      </c>
      <c r="AA7420" s="67" t="s">
        <v>43538</v>
      </c>
      <c r="AB7420" s="67" t="s">
        <v>60945</v>
      </c>
      <c r="AC7420" s="67" t="s">
        <v>3939</v>
      </c>
      <c r="AD7420" s="67" t="s">
        <v>3940</v>
      </c>
      <c r="AE7420" s="67" t="s">
        <v>3941</v>
      </c>
      <c r="AF7420" s="67" t="s">
        <v>3940</v>
      </c>
      <c r="AG7420" s="67" t="s">
        <v>60946</v>
      </c>
      <c r="AH7420" s="67" t="s">
        <v>60947</v>
      </c>
      <c r="AI7420" s="67" t="s">
        <v>60948</v>
      </c>
      <c r="AJ7420" s="67" t="s">
        <v>3945</v>
      </c>
    </row>
    <row r="7421" spans="1:36" x14ac:dyDescent="0.2">
      <c r="A7421" s="66" t="s">
        <v>3919</v>
      </c>
      <c r="B7421" s="67" t="s">
        <v>60949</v>
      </c>
      <c r="C7421" s="66" t="str">
        <f t="shared" si="115"/>
        <v>C.S. CENTRO CUYANI</v>
      </c>
      <c r="D7421" s="67" t="s">
        <v>4128</v>
      </c>
      <c r="E7421" s="66" t="s">
        <v>60950</v>
      </c>
      <c r="F7421" s="66" t="s">
        <v>60950</v>
      </c>
      <c r="G7421" s="66" t="s">
        <v>4129</v>
      </c>
      <c r="H7421" s="66" t="s">
        <v>3924</v>
      </c>
      <c r="I7421" s="66" t="s">
        <v>1076</v>
      </c>
      <c r="J7421" s="68" t="s">
        <v>156</v>
      </c>
      <c r="K7421" s="68" t="s">
        <v>371</v>
      </c>
      <c r="L7421" s="68" t="s">
        <v>1075</v>
      </c>
      <c r="M7421" s="66" t="s">
        <v>60951</v>
      </c>
      <c r="N7421" s="67" t="s">
        <v>3963</v>
      </c>
      <c r="O7421" s="67" t="s">
        <v>4146</v>
      </c>
      <c r="P7421" s="67" t="s">
        <v>4023</v>
      </c>
      <c r="Q7421" s="67" t="s">
        <v>156</v>
      </c>
      <c r="R7421" s="67" t="s">
        <v>11377</v>
      </c>
      <c r="S7421" s="67" t="s">
        <v>11378</v>
      </c>
      <c r="T7421" s="67" t="s">
        <v>11379</v>
      </c>
      <c r="U7421" s="67" t="s">
        <v>11380</v>
      </c>
      <c r="V7421" s="67" t="s">
        <v>4135</v>
      </c>
      <c r="W7421" s="67" t="s">
        <v>60952</v>
      </c>
      <c r="X7421" s="67" t="s">
        <v>3934</v>
      </c>
      <c r="Y7421" s="67" t="s">
        <v>39801</v>
      </c>
      <c r="Z7421" s="67" t="s">
        <v>9787</v>
      </c>
      <c r="AA7421" s="67" t="s">
        <v>60953</v>
      </c>
      <c r="AB7421" s="67" t="s">
        <v>60954</v>
      </c>
      <c r="AC7421" s="67" t="s">
        <v>3939</v>
      </c>
      <c r="AD7421" s="67" t="s">
        <v>3940</v>
      </c>
      <c r="AE7421" s="67" t="s">
        <v>3941</v>
      </c>
      <c r="AF7421" s="67" t="s">
        <v>3940</v>
      </c>
      <c r="AG7421" s="67" t="s">
        <v>60955</v>
      </c>
      <c r="AH7421" s="67" t="s">
        <v>60956</v>
      </c>
      <c r="AI7421" s="67" t="s">
        <v>3930</v>
      </c>
      <c r="AJ7421" s="67" t="s">
        <v>3945</v>
      </c>
    </row>
    <row r="7422" spans="1:36" x14ac:dyDescent="0.2">
      <c r="A7422" s="66" t="s">
        <v>3919</v>
      </c>
      <c r="B7422" s="67" t="s">
        <v>60957</v>
      </c>
      <c r="C7422" s="66" t="str">
        <f t="shared" si="115"/>
        <v>P.S. SAN JUAN CENTRO AUTIKI</v>
      </c>
      <c r="D7422" s="67" t="s">
        <v>3921</v>
      </c>
      <c r="E7422" s="66" t="s">
        <v>60958</v>
      </c>
      <c r="F7422" s="66" t="s">
        <v>60958</v>
      </c>
      <c r="G7422" s="66" t="s">
        <v>3923</v>
      </c>
      <c r="H7422" s="66" t="s">
        <v>3924</v>
      </c>
      <c r="I7422" s="66" t="s">
        <v>1076</v>
      </c>
      <c r="J7422" s="68" t="s">
        <v>156</v>
      </c>
      <c r="K7422" s="68" t="s">
        <v>371</v>
      </c>
      <c r="L7422" s="68" t="s">
        <v>1075</v>
      </c>
      <c r="M7422" s="66" t="s">
        <v>60959</v>
      </c>
      <c r="N7422" s="67" t="s">
        <v>3963</v>
      </c>
      <c r="O7422" s="67" t="s">
        <v>4146</v>
      </c>
      <c r="P7422" s="67" t="s">
        <v>3928</v>
      </c>
      <c r="Q7422" s="67" t="s">
        <v>156</v>
      </c>
      <c r="R7422" s="67" t="s">
        <v>11377</v>
      </c>
      <c r="S7422" s="67" t="s">
        <v>25465</v>
      </c>
      <c r="T7422" s="67" t="s">
        <v>11379</v>
      </c>
      <c r="U7422" s="67" t="s">
        <v>11380</v>
      </c>
      <c r="V7422" s="67" t="s">
        <v>3968</v>
      </c>
      <c r="W7422" s="67" t="s">
        <v>60960</v>
      </c>
      <c r="X7422" s="67" t="s">
        <v>3934</v>
      </c>
      <c r="Y7422" s="67" t="s">
        <v>11381</v>
      </c>
      <c r="Z7422" s="67" t="s">
        <v>9787</v>
      </c>
      <c r="AA7422" s="67" t="s">
        <v>60961</v>
      </c>
      <c r="AB7422" s="67" t="s">
        <v>60962</v>
      </c>
      <c r="AC7422" s="67" t="s">
        <v>3939</v>
      </c>
      <c r="AD7422" s="67" t="s">
        <v>3940</v>
      </c>
      <c r="AE7422" s="67" t="s">
        <v>3941</v>
      </c>
      <c r="AF7422" s="67" t="s">
        <v>3940</v>
      </c>
      <c r="AG7422" s="67" t="s">
        <v>60963</v>
      </c>
      <c r="AH7422" s="67" t="s">
        <v>60964</v>
      </c>
      <c r="AI7422" s="67" t="s">
        <v>20724</v>
      </c>
      <c r="AJ7422" s="67" t="s">
        <v>3945</v>
      </c>
    </row>
    <row r="7423" spans="1:36" x14ac:dyDescent="0.2">
      <c r="A7423" s="66" t="s">
        <v>3919</v>
      </c>
      <c r="B7423" s="67" t="s">
        <v>60965</v>
      </c>
      <c r="C7423" s="66" t="str">
        <f t="shared" si="115"/>
        <v>P.S. PAMPA CAMONA</v>
      </c>
      <c r="D7423" s="67" t="s">
        <v>3921</v>
      </c>
      <c r="E7423" s="66" t="s">
        <v>60966</v>
      </c>
      <c r="F7423" s="66" t="s">
        <v>60966</v>
      </c>
      <c r="G7423" s="66" t="s">
        <v>3923</v>
      </c>
      <c r="H7423" s="66" t="s">
        <v>3924</v>
      </c>
      <c r="I7423" s="66" t="s">
        <v>1076</v>
      </c>
      <c r="J7423" s="68" t="s">
        <v>156</v>
      </c>
      <c r="K7423" s="68" t="s">
        <v>371</v>
      </c>
      <c r="L7423" s="68" t="s">
        <v>1075</v>
      </c>
      <c r="M7423" s="66" t="s">
        <v>60967</v>
      </c>
      <c r="N7423" s="67" t="s">
        <v>3963</v>
      </c>
      <c r="O7423" s="67" t="s">
        <v>4146</v>
      </c>
      <c r="P7423" s="67" t="s">
        <v>4040</v>
      </c>
      <c r="Q7423" s="67" t="s">
        <v>156</v>
      </c>
      <c r="R7423" s="67" t="s">
        <v>11377</v>
      </c>
      <c r="S7423" s="67" t="s">
        <v>16096</v>
      </c>
      <c r="T7423" s="67" t="s">
        <v>11379</v>
      </c>
      <c r="U7423" s="67" t="s">
        <v>11380</v>
      </c>
      <c r="V7423" s="67" t="s">
        <v>3968</v>
      </c>
      <c r="W7423" s="67" t="s">
        <v>3969</v>
      </c>
      <c r="X7423" s="67" t="s">
        <v>3934</v>
      </c>
      <c r="Y7423" s="67" t="s">
        <v>11381</v>
      </c>
      <c r="Z7423" s="67" t="s">
        <v>60968</v>
      </c>
      <c r="AA7423" s="67" t="s">
        <v>49370</v>
      </c>
      <c r="AB7423" s="67" t="s">
        <v>60969</v>
      </c>
      <c r="AC7423" s="67" t="s">
        <v>3939</v>
      </c>
      <c r="AD7423" s="67" t="s">
        <v>3940</v>
      </c>
      <c r="AE7423" s="67" t="s">
        <v>3941</v>
      </c>
      <c r="AF7423" s="67" t="s">
        <v>3940</v>
      </c>
      <c r="AG7423" s="67" t="s">
        <v>60970</v>
      </c>
      <c r="AH7423" s="67" t="s">
        <v>60971</v>
      </c>
      <c r="AI7423" s="67" t="s">
        <v>60402</v>
      </c>
      <c r="AJ7423" s="67" t="s">
        <v>3945</v>
      </c>
    </row>
    <row r="7424" spans="1:36" x14ac:dyDescent="0.2">
      <c r="A7424" s="66" t="s">
        <v>3919</v>
      </c>
      <c r="B7424" s="67" t="s">
        <v>60972</v>
      </c>
      <c r="C7424" s="66" t="str">
        <f t="shared" si="115"/>
        <v>P.S. HUANTININI</v>
      </c>
      <c r="D7424" s="67" t="s">
        <v>3921</v>
      </c>
      <c r="E7424" s="66" t="s">
        <v>60973</v>
      </c>
      <c r="F7424" s="66" t="s">
        <v>60973</v>
      </c>
      <c r="G7424" s="66" t="s">
        <v>3923</v>
      </c>
      <c r="H7424" s="66" t="s">
        <v>3924</v>
      </c>
      <c r="I7424" s="66" t="s">
        <v>1076</v>
      </c>
      <c r="J7424" s="68" t="s">
        <v>156</v>
      </c>
      <c r="K7424" s="68" t="s">
        <v>371</v>
      </c>
      <c r="L7424" s="68" t="s">
        <v>1075</v>
      </c>
      <c r="M7424" s="66" t="s">
        <v>60974</v>
      </c>
      <c r="N7424" s="67" t="s">
        <v>3963</v>
      </c>
      <c r="O7424" s="67" t="s">
        <v>4146</v>
      </c>
      <c r="P7424" s="67" t="s">
        <v>3928</v>
      </c>
      <c r="Q7424" s="67" t="s">
        <v>156</v>
      </c>
      <c r="R7424" s="67" t="s">
        <v>11377</v>
      </c>
      <c r="S7424" s="67" t="s">
        <v>25465</v>
      </c>
      <c r="T7424" s="67" t="s">
        <v>11379</v>
      </c>
      <c r="U7424" s="67" t="s">
        <v>11380</v>
      </c>
      <c r="V7424" s="67" t="s">
        <v>3968</v>
      </c>
      <c r="W7424" s="67" t="s">
        <v>60975</v>
      </c>
      <c r="X7424" s="67" t="s">
        <v>3934</v>
      </c>
      <c r="Y7424" s="67" t="s">
        <v>11381</v>
      </c>
      <c r="Z7424" s="67" t="s">
        <v>13113</v>
      </c>
      <c r="AA7424" s="67" t="s">
        <v>60976</v>
      </c>
      <c r="AB7424" s="67" t="s">
        <v>60977</v>
      </c>
      <c r="AC7424" s="67" t="s">
        <v>3939</v>
      </c>
      <c r="AD7424" s="67" t="s">
        <v>3940</v>
      </c>
      <c r="AE7424" s="67" t="s">
        <v>3941</v>
      </c>
      <c r="AF7424" s="67" t="s">
        <v>3940</v>
      </c>
      <c r="AG7424" s="67" t="s">
        <v>60978</v>
      </c>
      <c r="AH7424" s="67" t="s">
        <v>60979</v>
      </c>
      <c r="AI7424" s="67" t="s">
        <v>60980</v>
      </c>
      <c r="AJ7424" s="67" t="s">
        <v>3945</v>
      </c>
    </row>
    <row r="7425" spans="1:36" x14ac:dyDescent="0.2">
      <c r="A7425" s="66" t="s">
        <v>3919</v>
      </c>
      <c r="B7425" s="67" t="s">
        <v>60981</v>
      </c>
      <c r="C7425" s="66" t="str">
        <f t="shared" si="115"/>
        <v>P.S. SAN JOSE DE ANAPIARI</v>
      </c>
      <c r="D7425" s="67" t="s">
        <v>3921</v>
      </c>
      <c r="E7425" s="66" t="s">
        <v>60982</v>
      </c>
      <c r="F7425" s="66" t="s">
        <v>60982</v>
      </c>
      <c r="G7425" s="66" t="s">
        <v>3923</v>
      </c>
      <c r="H7425" s="66" t="s">
        <v>3924</v>
      </c>
      <c r="I7425" s="66" t="s">
        <v>1076</v>
      </c>
      <c r="J7425" s="68" t="s">
        <v>156</v>
      </c>
      <c r="K7425" s="68" t="s">
        <v>371</v>
      </c>
      <c r="L7425" s="68" t="s">
        <v>1075</v>
      </c>
      <c r="M7425" s="66" t="s">
        <v>60983</v>
      </c>
      <c r="N7425" s="67" t="s">
        <v>3963</v>
      </c>
      <c r="O7425" s="67" t="s">
        <v>4146</v>
      </c>
      <c r="P7425" s="67" t="s">
        <v>3928</v>
      </c>
      <c r="Q7425" s="67" t="s">
        <v>156</v>
      </c>
      <c r="R7425" s="67" t="s">
        <v>11377</v>
      </c>
      <c r="S7425" s="67" t="s">
        <v>25465</v>
      </c>
      <c r="T7425" s="67" t="s">
        <v>11379</v>
      </c>
      <c r="U7425" s="67" t="s">
        <v>11380</v>
      </c>
      <c r="V7425" s="67" t="s">
        <v>3968</v>
      </c>
      <c r="W7425" s="67" t="s">
        <v>3969</v>
      </c>
      <c r="X7425" s="67" t="s">
        <v>3934</v>
      </c>
      <c r="Y7425" s="67" t="s">
        <v>13567</v>
      </c>
      <c r="Z7425" s="67" t="s">
        <v>11382</v>
      </c>
      <c r="AA7425" s="67" t="s">
        <v>60984</v>
      </c>
      <c r="AB7425" s="67" t="s">
        <v>60985</v>
      </c>
      <c r="AC7425" s="67" t="s">
        <v>3939</v>
      </c>
      <c r="AD7425" s="67" t="s">
        <v>3940</v>
      </c>
      <c r="AE7425" s="67" t="s">
        <v>3941</v>
      </c>
      <c r="AF7425" s="67" t="s">
        <v>3940</v>
      </c>
      <c r="AG7425" s="67" t="s">
        <v>60986</v>
      </c>
      <c r="AH7425" s="67" t="s">
        <v>60987</v>
      </c>
      <c r="AI7425" s="67" t="s">
        <v>60988</v>
      </c>
      <c r="AJ7425" s="67" t="s">
        <v>3945</v>
      </c>
    </row>
    <row r="7426" spans="1:36" x14ac:dyDescent="0.2">
      <c r="A7426" s="66" t="s">
        <v>3919</v>
      </c>
      <c r="B7426" s="67" t="s">
        <v>60989</v>
      </c>
      <c r="C7426" s="66" t="str">
        <f t="shared" si="115"/>
        <v>C.S. SALCABAMBA</v>
      </c>
      <c r="D7426" s="67" t="s">
        <v>4128</v>
      </c>
      <c r="E7426" s="66" t="s">
        <v>3282</v>
      </c>
      <c r="F7426" s="66" t="s">
        <v>3282</v>
      </c>
      <c r="G7426" s="66" t="s">
        <v>4129</v>
      </c>
      <c r="H7426" s="66" t="s">
        <v>3924</v>
      </c>
      <c r="I7426" s="66" t="s">
        <v>3283</v>
      </c>
      <c r="J7426" s="68" t="s">
        <v>348</v>
      </c>
      <c r="K7426" s="68" t="s">
        <v>349</v>
      </c>
      <c r="L7426" s="68" t="s">
        <v>3282</v>
      </c>
      <c r="M7426" s="66" t="s">
        <v>60990</v>
      </c>
      <c r="N7426" s="67" t="s">
        <v>3927</v>
      </c>
      <c r="O7426" s="67" t="s">
        <v>3928</v>
      </c>
      <c r="P7426" s="67" t="s">
        <v>3950</v>
      </c>
      <c r="Q7426" s="67" t="s">
        <v>348</v>
      </c>
      <c r="R7426" s="67" t="s">
        <v>349</v>
      </c>
      <c r="S7426" s="67" t="s">
        <v>2847</v>
      </c>
      <c r="T7426" s="67" t="s">
        <v>6836</v>
      </c>
      <c r="U7426" s="67" t="s">
        <v>6837</v>
      </c>
      <c r="V7426" s="67" t="s">
        <v>4135</v>
      </c>
      <c r="W7426" s="67" t="s">
        <v>60991</v>
      </c>
      <c r="X7426" s="67" t="s">
        <v>3934</v>
      </c>
      <c r="Y7426" s="67" t="s">
        <v>6839</v>
      </c>
      <c r="Z7426" s="67" t="s">
        <v>4136</v>
      </c>
      <c r="AA7426" s="67" t="s">
        <v>10878</v>
      </c>
      <c r="AB7426" s="67" t="s">
        <v>60992</v>
      </c>
      <c r="AC7426" s="67" t="s">
        <v>3939</v>
      </c>
      <c r="AD7426" s="67" t="s">
        <v>3940</v>
      </c>
      <c r="AE7426" s="67" t="s">
        <v>3941</v>
      </c>
      <c r="AF7426" s="67" t="s">
        <v>3940</v>
      </c>
      <c r="AG7426" s="67" t="s">
        <v>60993</v>
      </c>
      <c r="AH7426" s="67" t="s">
        <v>60994</v>
      </c>
      <c r="AI7426" s="67" t="s">
        <v>6991</v>
      </c>
      <c r="AJ7426" s="67" t="s">
        <v>3945</v>
      </c>
    </row>
    <row r="7427" spans="1:36" x14ac:dyDescent="0.2">
      <c r="A7427" s="66" t="s">
        <v>3919</v>
      </c>
      <c r="B7427" s="67" t="s">
        <v>60995</v>
      </c>
      <c r="C7427" s="66" t="str">
        <f t="shared" ref="C7427:C7490" si="116">CONCATENATE(D7427,E7427)</f>
        <v>C.S. AÑANCUSI</v>
      </c>
      <c r="D7427" s="67" t="s">
        <v>4128</v>
      </c>
      <c r="E7427" s="66" t="s">
        <v>60996</v>
      </c>
      <c r="F7427" s="66" t="s">
        <v>60996</v>
      </c>
      <c r="G7427" s="66" t="s">
        <v>4129</v>
      </c>
      <c r="H7427" s="66" t="s">
        <v>3924</v>
      </c>
      <c r="I7427" s="66" t="s">
        <v>1663</v>
      </c>
      <c r="J7427" s="68" t="s">
        <v>348</v>
      </c>
      <c r="K7427" s="68" t="s">
        <v>348</v>
      </c>
      <c r="L7427" s="68" t="s">
        <v>1662</v>
      </c>
      <c r="M7427" s="66" t="s">
        <v>60997</v>
      </c>
      <c r="N7427" s="67" t="s">
        <v>3927</v>
      </c>
      <c r="O7427" s="67" t="s">
        <v>3951</v>
      </c>
      <c r="P7427" s="67" t="s">
        <v>4146</v>
      </c>
      <c r="Q7427" s="67" t="s">
        <v>348</v>
      </c>
      <c r="R7427" s="67" t="s">
        <v>348</v>
      </c>
      <c r="S7427" s="67" t="s">
        <v>12713</v>
      </c>
      <c r="T7427" s="67" t="s">
        <v>6172</v>
      </c>
      <c r="U7427" s="67" t="s">
        <v>6173</v>
      </c>
      <c r="V7427" s="67" t="s">
        <v>4135</v>
      </c>
      <c r="W7427" s="67" t="s">
        <v>24498</v>
      </c>
      <c r="X7427" s="67" t="s">
        <v>3934</v>
      </c>
      <c r="Y7427" s="67" t="s">
        <v>3945</v>
      </c>
      <c r="Z7427" s="67" t="s">
        <v>48945</v>
      </c>
      <c r="AA7427" s="67" t="s">
        <v>3954</v>
      </c>
      <c r="AB7427" s="67" t="s">
        <v>60998</v>
      </c>
      <c r="AC7427" s="67" t="s">
        <v>3939</v>
      </c>
      <c r="AD7427" s="67" t="s">
        <v>3940</v>
      </c>
      <c r="AE7427" s="67" t="s">
        <v>3941</v>
      </c>
      <c r="AF7427" s="67" t="s">
        <v>3940</v>
      </c>
      <c r="AG7427" s="67" t="s">
        <v>60999</v>
      </c>
      <c r="AH7427" s="67" t="s">
        <v>61000</v>
      </c>
      <c r="AI7427" s="67" t="s">
        <v>61001</v>
      </c>
      <c r="AJ7427" s="67" t="s">
        <v>3945</v>
      </c>
    </row>
    <row r="7428" spans="1:36" x14ac:dyDescent="0.2">
      <c r="A7428" s="66" t="s">
        <v>3919</v>
      </c>
      <c r="B7428" s="67" t="s">
        <v>61002</v>
      </c>
      <c r="C7428" s="66" t="str">
        <f t="shared" si="116"/>
        <v>P.S. SAN ISIDRO DE AMPURHUAY</v>
      </c>
      <c r="D7428" s="67" t="s">
        <v>3921</v>
      </c>
      <c r="E7428" s="66" t="s">
        <v>61003</v>
      </c>
      <c r="F7428" s="66" t="s">
        <v>61003</v>
      </c>
      <c r="G7428" s="66" t="s">
        <v>3923</v>
      </c>
      <c r="H7428" s="66" t="s">
        <v>3924</v>
      </c>
      <c r="I7428" s="66" t="s">
        <v>1663</v>
      </c>
      <c r="J7428" s="68" t="s">
        <v>348</v>
      </c>
      <c r="K7428" s="68" t="s">
        <v>348</v>
      </c>
      <c r="L7428" s="68" t="s">
        <v>1662</v>
      </c>
      <c r="M7428" s="66" t="s">
        <v>61004</v>
      </c>
      <c r="N7428" s="67" t="s">
        <v>3927</v>
      </c>
      <c r="O7428" s="67" t="s">
        <v>3951</v>
      </c>
      <c r="P7428" s="67" t="s">
        <v>4146</v>
      </c>
      <c r="Q7428" s="67" t="s">
        <v>348</v>
      </c>
      <c r="R7428" s="67" t="s">
        <v>348</v>
      </c>
      <c r="S7428" s="67" t="s">
        <v>12713</v>
      </c>
      <c r="T7428" s="67" t="s">
        <v>6172</v>
      </c>
      <c r="U7428" s="67" t="s">
        <v>6173</v>
      </c>
      <c r="V7428" s="67" t="s">
        <v>3932</v>
      </c>
      <c r="W7428" s="67" t="s">
        <v>61005</v>
      </c>
      <c r="X7428" s="67" t="s">
        <v>3934</v>
      </c>
      <c r="Y7428" s="67" t="s">
        <v>6174</v>
      </c>
      <c r="Z7428" s="67" t="s">
        <v>3936</v>
      </c>
      <c r="AA7428" s="67" t="s">
        <v>61006</v>
      </c>
      <c r="AB7428" s="67" t="s">
        <v>61007</v>
      </c>
      <c r="AC7428" s="67" t="s">
        <v>3939</v>
      </c>
      <c r="AD7428" s="67" t="s">
        <v>3940</v>
      </c>
      <c r="AE7428" s="67" t="s">
        <v>3941</v>
      </c>
      <c r="AF7428" s="67" t="s">
        <v>3940</v>
      </c>
      <c r="AG7428" s="67" t="s">
        <v>61008</v>
      </c>
      <c r="AH7428" s="67" t="s">
        <v>61009</v>
      </c>
      <c r="AI7428" s="67" t="s">
        <v>48991</v>
      </c>
      <c r="AJ7428" s="67" t="s">
        <v>3945</v>
      </c>
    </row>
    <row r="7429" spans="1:36" x14ac:dyDescent="0.2">
      <c r="A7429" s="66" t="s">
        <v>3919</v>
      </c>
      <c r="B7429" s="67" t="s">
        <v>61010</v>
      </c>
      <c r="C7429" s="66" t="str">
        <f t="shared" si="116"/>
        <v>P.S. ACHAPATA</v>
      </c>
      <c r="D7429" s="67" t="s">
        <v>3921</v>
      </c>
      <c r="E7429" s="66" t="s">
        <v>61011</v>
      </c>
      <c r="F7429" s="66" t="s">
        <v>61011</v>
      </c>
      <c r="G7429" s="66" t="s">
        <v>3923</v>
      </c>
      <c r="H7429" s="66" t="s">
        <v>3924</v>
      </c>
      <c r="I7429" s="66" t="s">
        <v>1663</v>
      </c>
      <c r="J7429" s="68" t="s">
        <v>348</v>
      </c>
      <c r="K7429" s="68" t="s">
        <v>348</v>
      </c>
      <c r="L7429" s="68" t="s">
        <v>1662</v>
      </c>
      <c r="M7429" s="66" t="s">
        <v>61012</v>
      </c>
      <c r="N7429" s="67" t="s">
        <v>3927</v>
      </c>
      <c r="O7429" s="67" t="s">
        <v>3951</v>
      </c>
      <c r="P7429" s="67" t="s">
        <v>3928</v>
      </c>
      <c r="Q7429" s="67" t="s">
        <v>348</v>
      </c>
      <c r="R7429" s="67" t="s">
        <v>348</v>
      </c>
      <c r="S7429" s="67" t="s">
        <v>14408</v>
      </c>
      <c r="T7429" s="67" t="s">
        <v>6172</v>
      </c>
      <c r="U7429" s="67" t="s">
        <v>6173</v>
      </c>
      <c r="V7429" s="67" t="s">
        <v>3932</v>
      </c>
      <c r="W7429" s="67" t="s">
        <v>61013</v>
      </c>
      <c r="X7429" s="67" t="s">
        <v>3934</v>
      </c>
      <c r="Y7429" s="67" t="s">
        <v>6174</v>
      </c>
      <c r="Z7429" s="67" t="s">
        <v>4201</v>
      </c>
      <c r="AA7429" s="67" t="s">
        <v>42259</v>
      </c>
      <c r="AB7429" s="67" t="s">
        <v>61014</v>
      </c>
      <c r="AC7429" s="67" t="s">
        <v>3939</v>
      </c>
      <c r="AD7429" s="67" t="s">
        <v>3940</v>
      </c>
      <c r="AE7429" s="67" t="s">
        <v>3941</v>
      </c>
      <c r="AF7429" s="67" t="s">
        <v>3940</v>
      </c>
      <c r="AG7429" s="67" t="s">
        <v>61015</v>
      </c>
      <c r="AH7429" s="67" t="s">
        <v>61016</v>
      </c>
      <c r="AI7429" s="67" t="s">
        <v>61017</v>
      </c>
      <c r="AJ7429" s="67" t="s">
        <v>3945</v>
      </c>
    </row>
    <row r="7430" spans="1:36" x14ac:dyDescent="0.2">
      <c r="A7430" s="66" t="s">
        <v>3919</v>
      </c>
      <c r="B7430" s="67" t="s">
        <v>61018</v>
      </c>
      <c r="C7430" s="66" t="str">
        <f t="shared" si="116"/>
        <v>P.S. TRAPICHE</v>
      </c>
      <c r="D7430" s="67" t="s">
        <v>3921</v>
      </c>
      <c r="E7430" s="66" t="s">
        <v>17950</v>
      </c>
      <c r="F7430" s="66" t="s">
        <v>17950</v>
      </c>
      <c r="G7430" s="66" t="s">
        <v>3923</v>
      </c>
      <c r="H7430" s="66" t="s">
        <v>3924</v>
      </c>
      <c r="I7430" s="66" t="s">
        <v>1916</v>
      </c>
      <c r="J7430" s="68" t="s">
        <v>144</v>
      </c>
      <c r="K7430" s="68" t="s">
        <v>822</v>
      </c>
      <c r="L7430" s="68" t="s">
        <v>1915</v>
      </c>
      <c r="M7430" s="66" t="s">
        <v>61019</v>
      </c>
      <c r="N7430" s="67" t="s">
        <v>4132</v>
      </c>
      <c r="O7430" s="67" t="s">
        <v>4323</v>
      </c>
      <c r="P7430" s="67" t="s">
        <v>3951</v>
      </c>
      <c r="Q7430" s="67" t="s">
        <v>144</v>
      </c>
      <c r="R7430" s="67" t="s">
        <v>822</v>
      </c>
      <c r="S7430" s="67" t="s">
        <v>15089</v>
      </c>
      <c r="T7430" s="67" t="s">
        <v>6463</v>
      </c>
      <c r="U7430" s="67" t="s">
        <v>6464</v>
      </c>
      <c r="V7430" s="67" t="s">
        <v>3968</v>
      </c>
      <c r="W7430" s="67" t="s">
        <v>6465</v>
      </c>
      <c r="X7430" s="67" t="s">
        <v>3934</v>
      </c>
      <c r="Y7430" s="67" t="s">
        <v>4678</v>
      </c>
      <c r="Z7430" s="67" t="s">
        <v>61020</v>
      </c>
      <c r="AA7430" s="67" t="s">
        <v>61021</v>
      </c>
      <c r="AB7430" s="67" t="s">
        <v>61022</v>
      </c>
      <c r="AC7430" s="67" t="s">
        <v>3939</v>
      </c>
      <c r="AD7430" s="67" t="s">
        <v>3940</v>
      </c>
      <c r="AE7430" s="67" t="s">
        <v>3941</v>
      </c>
      <c r="AF7430" s="67" t="s">
        <v>3940</v>
      </c>
      <c r="AG7430" s="67" t="s">
        <v>61023</v>
      </c>
      <c r="AH7430" s="67" t="s">
        <v>61024</v>
      </c>
      <c r="AI7430" s="67" t="s">
        <v>61025</v>
      </c>
      <c r="AJ7430" s="67" t="s">
        <v>3945</v>
      </c>
    </row>
    <row r="7431" spans="1:36" x14ac:dyDescent="0.2">
      <c r="A7431" s="66" t="s">
        <v>3973</v>
      </c>
      <c r="B7431" s="67" t="s">
        <v>61026</v>
      </c>
      <c r="C7431" s="66" t="str">
        <f t="shared" si="116"/>
        <v>P.S. SOCORRO</v>
      </c>
      <c r="D7431" s="67" t="s">
        <v>3921</v>
      </c>
      <c r="E7431" s="66" t="s">
        <v>47576</v>
      </c>
      <c r="F7431" s="66" t="s">
        <v>47576</v>
      </c>
      <c r="G7431" s="66" t="s">
        <v>3923</v>
      </c>
      <c r="H7431" s="66" t="s">
        <v>3924</v>
      </c>
      <c r="I7431" s="66" t="s">
        <v>3423</v>
      </c>
      <c r="J7431" s="68" t="s">
        <v>198</v>
      </c>
      <c r="K7431" s="68" t="s">
        <v>198</v>
      </c>
      <c r="L7431" s="68" t="s">
        <v>3422</v>
      </c>
      <c r="M7431" s="66" t="s">
        <v>61027</v>
      </c>
      <c r="N7431" s="67" t="s">
        <v>4076</v>
      </c>
      <c r="O7431" s="67" t="s">
        <v>3951</v>
      </c>
      <c r="P7431" s="67" t="s">
        <v>3928</v>
      </c>
      <c r="Q7431" s="67" t="s">
        <v>198</v>
      </c>
      <c r="R7431" s="67" t="s">
        <v>198</v>
      </c>
      <c r="S7431" s="67" t="s">
        <v>17764</v>
      </c>
      <c r="T7431" s="67" t="s">
        <v>4078</v>
      </c>
      <c r="U7431" s="67" t="s">
        <v>4079</v>
      </c>
      <c r="V7431" s="67" t="s">
        <v>3932</v>
      </c>
      <c r="W7431" s="67" t="s">
        <v>61028</v>
      </c>
      <c r="X7431" s="67" t="s">
        <v>3934</v>
      </c>
      <c r="Y7431" s="67" t="s">
        <v>61029</v>
      </c>
      <c r="Z7431" s="67" t="s">
        <v>5550</v>
      </c>
      <c r="AA7431" s="67" t="s">
        <v>4890</v>
      </c>
      <c r="AB7431" s="67" t="s">
        <v>61030</v>
      </c>
      <c r="AC7431" s="67" t="s">
        <v>3939</v>
      </c>
      <c r="AD7431" s="67" t="s">
        <v>3940</v>
      </c>
      <c r="AE7431" s="67" t="s">
        <v>3941</v>
      </c>
      <c r="AF7431" s="67" t="s">
        <v>3940</v>
      </c>
      <c r="AG7431" s="67" t="s">
        <v>61031</v>
      </c>
      <c r="AH7431" s="67" t="s">
        <v>61032</v>
      </c>
      <c r="AI7431" s="67" t="s">
        <v>61033</v>
      </c>
      <c r="AJ7431" s="67" t="s">
        <v>3945</v>
      </c>
    </row>
    <row r="7432" spans="1:36" x14ac:dyDescent="0.2">
      <c r="A7432" s="66" t="s">
        <v>3919</v>
      </c>
      <c r="B7432" s="67" t="s">
        <v>61034</v>
      </c>
      <c r="C7432" s="66" t="str">
        <f t="shared" si="116"/>
        <v>P.S. MALDONADILLO</v>
      </c>
      <c r="D7432" s="67" t="s">
        <v>3921</v>
      </c>
      <c r="E7432" s="66" t="s">
        <v>61035</v>
      </c>
      <c r="F7432" s="66" t="s">
        <v>61035</v>
      </c>
      <c r="G7432" s="66" t="s">
        <v>3923</v>
      </c>
      <c r="H7432" s="66" t="s">
        <v>3924</v>
      </c>
      <c r="I7432" s="66" t="s">
        <v>1235</v>
      </c>
      <c r="J7432" s="68" t="s">
        <v>177</v>
      </c>
      <c r="K7432" s="68" t="s">
        <v>1233</v>
      </c>
      <c r="L7432" s="68" t="s">
        <v>1234</v>
      </c>
      <c r="M7432" s="66" t="s">
        <v>61036</v>
      </c>
      <c r="N7432" s="67" t="s">
        <v>3993</v>
      </c>
      <c r="O7432" s="67" t="s">
        <v>3928</v>
      </c>
      <c r="P7432" s="67" t="s">
        <v>3951</v>
      </c>
      <c r="Q7432" s="67" t="s">
        <v>177</v>
      </c>
      <c r="R7432" s="67" t="s">
        <v>1233</v>
      </c>
      <c r="S7432" s="67" t="s">
        <v>1233</v>
      </c>
      <c r="T7432" s="67" t="s">
        <v>10964</v>
      </c>
      <c r="U7432" s="67" t="s">
        <v>10965</v>
      </c>
      <c r="V7432" s="67" t="s">
        <v>3932</v>
      </c>
      <c r="W7432" s="67" t="s">
        <v>10966</v>
      </c>
      <c r="X7432" s="67" t="s">
        <v>3934</v>
      </c>
      <c r="Y7432" s="67" t="s">
        <v>11959</v>
      </c>
      <c r="Z7432" s="67" t="s">
        <v>9238</v>
      </c>
      <c r="AA7432" s="67" t="s">
        <v>29184</v>
      </c>
      <c r="AB7432" s="67" t="s">
        <v>61037</v>
      </c>
      <c r="AC7432" s="67" t="s">
        <v>3939</v>
      </c>
      <c r="AD7432" s="67" t="s">
        <v>3940</v>
      </c>
      <c r="AE7432" s="67" t="s">
        <v>3941</v>
      </c>
      <c r="AF7432" s="67" t="s">
        <v>3940</v>
      </c>
      <c r="AG7432" s="67" t="s">
        <v>61038</v>
      </c>
      <c r="AH7432" s="67" t="s">
        <v>61039</v>
      </c>
      <c r="AI7432" s="67" t="s">
        <v>21996</v>
      </c>
      <c r="AJ7432" s="67" t="s">
        <v>3945</v>
      </c>
    </row>
    <row r="7433" spans="1:36" x14ac:dyDescent="0.2">
      <c r="A7433" s="66" t="s">
        <v>3919</v>
      </c>
      <c r="B7433" s="67" t="s">
        <v>61040</v>
      </c>
      <c r="C7433" s="66" t="str">
        <f t="shared" si="116"/>
        <v>P.S. MANZANO</v>
      </c>
      <c r="D7433" s="67" t="s">
        <v>3921</v>
      </c>
      <c r="E7433" s="66" t="s">
        <v>61041</v>
      </c>
      <c r="F7433" s="66" t="s">
        <v>61041</v>
      </c>
      <c r="G7433" s="66" t="s">
        <v>3923</v>
      </c>
      <c r="H7433" s="66" t="s">
        <v>3924</v>
      </c>
      <c r="I7433" s="66" t="s">
        <v>3241</v>
      </c>
      <c r="J7433" s="68" t="s">
        <v>297</v>
      </c>
      <c r="K7433" s="68" t="s">
        <v>1442</v>
      </c>
      <c r="L7433" s="68" t="s">
        <v>3240</v>
      </c>
      <c r="M7433" s="66" t="s">
        <v>61042</v>
      </c>
      <c r="N7433" s="67" t="s">
        <v>4311</v>
      </c>
      <c r="O7433" s="67" t="s">
        <v>4064</v>
      </c>
      <c r="P7433" s="67" t="s">
        <v>3928</v>
      </c>
      <c r="Q7433" s="67" t="s">
        <v>297</v>
      </c>
      <c r="R7433" s="67" t="s">
        <v>10781</v>
      </c>
      <c r="S7433" s="67" t="s">
        <v>3240</v>
      </c>
      <c r="T7433" s="67" t="s">
        <v>5559</v>
      </c>
      <c r="U7433" s="67" t="s">
        <v>5560</v>
      </c>
      <c r="V7433" s="67" t="s">
        <v>3932</v>
      </c>
      <c r="W7433" s="67" t="s">
        <v>61043</v>
      </c>
      <c r="X7433" s="67" t="s">
        <v>3934</v>
      </c>
      <c r="Y7433" s="67" t="s">
        <v>4316</v>
      </c>
      <c r="Z7433" s="67" t="s">
        <v>61044</v>
      </c>
      <c r="AA7433" s="67" t="s">
        <v>61045</v>
      </c>
      <c r="AB7433" s="67" t="s">
        <v>61046</v>
      </c>
      <c r="AC7433" s="67" t="s">
        <v>3939</v>
      </c>
      <c r="AD7433" s="67" t="s">
        <v>3940</v>
      </c>
      <c r="AE7433" s="67" t="s">
        <v>3941</v>
      </c>
      <c r="AF7433" s="67" t="s">
        <v>3940</v>
      </c>
      <c r="AG7433" s="67" t="s">
        <v>61047</v>
      </c>
      <c r="AH7433" s="67" t="s">
        <v>61048</v>
      </c>
      <c r="AI7433" s="67" t="s">
        <v>61049</v>
      </c>
      <c r="AJ7433" s="67" t="s">
        <v>3945</v>
      </c>
    </row>
    <row r="7434" spans="1:36" x14ac:dyDescent="0.2">
      <c r="A7434" s="66" t="s">
        <v>3919</v>
      </c>
      <c r="B7434" s="67" t="s">
        <v>61050</v>
      </c>
      <c r="C7434" s="66" t="str">
        <f t="shared" si="116"/>
        <v>P.S. TAPAL</v>
      </c>
      <c r="D7434" s="67" t="s">
        <v>3921</v>
      </c>
      <c r="E7434" s="66" t="s">
        <v>61051</v>
      </c>
      <c r="F7434" s="66" t="s">
        <v>61051</v>
      </c>
      <c r="G7434" s="66" t="s">
        <v>3923</v>
      </c>
      <c r="H7434" s="66" t="s">
        <v>3924</v>
      </c>
      <c r="I7434" s="66" t="s">
        <v>697</v>
      </c>
      <c r="J7434" s="68" t="s">
        <v>196</v>
      </c>
      <c r="K7434" s="68" t="s">
        <v>245</v>
      </c>
      <c r="L7434" s="68" t="s">
        <v>245</v>
      </c>
      <c r="M7434" s="66" t="s">
        <v>61052</v>
      </c>
      <c r="N7434" s="67" t="s">
        <v>4145</v>
      </c>
      <c r="O7434" s="67" t="s">
        <v>4146</v>
      </c>
      <c r="P7434" s="67" t="s">
        <v>4023</v>
      </c>
      <c r="Q7434" s="67" t="s">
        <v>196</v>
      </c>
      <c r="R7434" s="67" t="s">
        <v>245</v>
      </c>
      <c r="S7434" s="67" t="s">
        <v>245</v>
      </c>
      <c r="T7434" s="67" t="s">
        <v>4147</v>
      </c>
      <c r="U7434" s="67" t="s">
        <v>4148</v>
      </c>
      <c r="V7434" s="67" t="s">
        <v>3968</v>
      </c>
      <c r="W7434" s="67" t="s">
        <v>61053</v>
      </c>
      <c r="X7434" s="67" t="s">
        <v>3934</v>
      </c>
      <c r="Y7434" s="67" t="s">
        <v>6763</v>
      </c>
      <c r="Z7434" s="67" t="s">
        <v>4302</v>
      </c>
      <c r="AA7434" s="67" t="s">
        <v>4303</v>
      </c>
      <c r="AB7434" s="67" t="s">
        <v>61054</v>
      </c>
      <c r="AC7434" s="67" t="s">
        <v>3939</v>
      </c>
      <c r="AD7434" s="67" t="s">
        <v>3940</v>
      </c>
      <c r="AE7434" s="67" t="s">
        <v>3941</v>
      </c>
      <c r="AF7434" s="67" t="s">
        <v>3940</v>
      </c>
      <c r="AG7434" s="67" t="s">
        <v>61055</v>
      </c>
      <c r="AH7434" s="67" t="s">
        <v>61056</v>
      </c>
      <c r="AI7434" s="67" t="s">
        <v>61057</v>
      </c>
      <c r="AJ7434" s="67" t="s">
        <v>3945</v>
      </c>
    </row>
    <row r="7435" spans="1:36" x14ac:dyDescent="0.2">
      <c r="A7435" s="66" t="s">
        <v>3919</v>
      </c>
      <c r="B7435" s="67" t="s">
        <v>61058</v>
      </c>
      <c r="C7435" s="66" t="str">
        <f t="shared" si="116"/>
        <v>P.S. QUIMINA</v>
      </c>
      <c r="D7435" s="67" t="s">
        <v>3921</v>
      </c>
      <c r="E7435" s="66" t="s">
        <v>61059</v>
      </c>
      <c r="F7435" s="66" t="s">
        <v>61059</v>
      </c>
      <c r="G7435" s="66" t="s">
        <v>3923</v>
      </c>
      <c r="H7435" s="66" t="s">
        <v>3924</v>
      </c>
      <c r="I7435" s="66" t="s">
        <v>1663</v>
      </c>
      <c r="J7435" s="68" t="s">
        <v>348</v>
      </c>
      <c r="K7435" s="68" t="s">
        <v>348</v>
      </c>
      <c r="L7435" s="68" t="s">
        <v>1662</v>
      </c>
      <c r="M7435" s="66" t="s">
        <v>61060</v>
      </c>
      <c r="N7435" s="67" t="s">
        <v>3927</v>
      </c>
      <c r="O7435" s="67" t="s">
        <v>3951</v>
      </c>
      <c r="P7435" s="67" t="s">
        <v>3928</v>
      </c>
      <c r="Q7435" s="67" t="s">
        <v>348</v>
      </c>
      <c r="R7435" s="67" t="s">
        <v>348</v>
      </c>
      <c r="S7435" s="67" t="s">
        <v>14408</v>
      </c>
      <c r="T7435" s="67" t="s">
        <v>6172</v>
      </c>
      <c r="U7435" s="67" t="s">
        <v>6173</v>
      </c>
      <c r="V7435" s="67" t="s">
        <v>3932</v>
      </c>
      <c r="W7435" s="67" t="s">
        <v>4516</v>
      </c>
      <c r="X7435" s="67" t="s">
        <v>3934</v>
      </c>
      <c r="Y7435" s="67" t="s">
        <v>6174</v>
      </c>
      <c r="Z7435" s="67" t="s">
        <v>10010</v>
      </c>
      <c r="AA7435" s="67" t="s">
        <v>61061</v>
      </c>
      <c r="AB7435" s="67" t="s">
        <v>61062</v>
      </c>
      <c r="AC7435" s="67" t="s">
        <v>3939</v>
      </c>
      <c r="AD7435" s="67" t="s">
        <v>3940</v>
      </c>
      <c r="AE7435" s="67" t="s">
        <v>3941</v>
      </c>
      <c r="AF7435" s="67" t="s">
        <v>3940</v>
      </c>
      <c r="AG7435" s="67" t="s">
        <v>61063</v>
      </c>
      <c r="AH7435" s="67" t="s">
        <v>61064</v>
      </c>
      <c r="AI7435" s="67" t="s">
        <v>61065</v>
      </c>
      <c r="AJ7435" s="67" t="s">
        <v>3945</v>
      </c>
    </row>
    <row r="7436" spans="1:36" x14ac:dyDescent="0.2">
      <c r="A7436" s="66" t="s">
        <v>3919</v>
      </c>
      <c r="B7436" s="67" t="s">
        <v>61066</v>
      </c>
      <c r="C7436" s="66" t="str">
        <f t="shared" si="116"/>
        <v>C.S. BOLOGNESI</v>
      </c>
      <c r="D7436" s="67" t="s">
        <v>4128</v>
      </c>
      <c r="E7436" s="66" t="s">
        <v>1396</v>
      </c>
      <c r="F7436" s="66" t="s">
        <v>1396</v>
      </c>
      <c r="G7436" s="66" t="s">
        <v>4129</v>
      </c>
      <c r="H7436" s="66" t="s">
        <v>3924</v>
      </c>
      <c r="I7436" s="66" t="s">
        <v>2113</v>
      </c>
      <c r="J7436" s="68" t="s">
        <v>177</v>
      </c>
      <c r="K7436" s="68" t="s">
        <v>1233</v>
      </c>
      <c r="L7436" s="68" t="s">
        <v>2112</v>
      </c>
      <c r="M7436" s="66" t="s">
        <v>61067</v>
      </c>
      <c r="N7436" s="67" t="s">
        <v>3993</v>
      </c>
      <c r="O7436" s="67" t="s">
        <v>3928</v>
      </c>
      <c r="P7436" s="67" t="s">
        <v>3928</v>
      </c>
      <c r="Q7436" s="67" t="s">
        <v>177</v>
      </c>
      <c r="R7436" s="67" t="s">
        <v>1233</v>
      </c>
      <c r="S7436" s="67" t="s">
        <v>1396</v>
      </c>
      <c r="T7436" s="67" t="s">
        <v>10964</v>
      </c>
      <c r="U7436" s="67" t="s">
        <v>10965</v>
      </c>
      <c r="V7436" s="67" t="s">
        <v>4135</v>
      </c>
      <c r="W7436" s="67" t="s">
        <v>10966</v>
      </c>
      <c r="X7436" s="67" t="s">
        <v>3934</v>
      </c>
      <c r="Y7436" s="67" t="s">
        <v>3945</v>
      </c>
      <c r="Z7436" s="67" t="s">
        <v>5137</v>
      </c>
      <c r="AA7436" s="67" t="s">
        <v>14501</v>
      </c>
      <c r="AB7436" s="67" t="s">
        <v>61068</v>
      </c>
      <c r="AC7436" s="67" t="s">
        <v>3939</v>
      </c>
      <c r="AD7436" s="67" t="s">
        <v>3940</v>
      </c>
      <c r="AE7436" s="67" t="s">
        <v>3941</v>
      </c>
      <c r="AF7436" s="67" t="s">
        <v>3940</v>
      </c>
      <c r="AG7436" s="67" t="s">
        <v>61069</v>
      </c>
      <c r="AH7436" s="67" t="s">
        <v>61070</v>
      </c>
      <c r="AI7436" s="67" t="s">
        <v>61071</v>
      </c>
      <c r="AJ7436" s="67" t="s">
        <v>3945</v>
      </c>
    </row>
    <row r="7437" spans="1:36" x14ac:dyDescent="0.2">
      <c r="A7437" s="66" t="s">
        <v>3919</v>
      </c>
      <c r="B7437" s="67" t="s">
        <v>61072</v>
      </c>
      <c r="C7437" s="66" t="str">
        <f t="shared" si="116"/>
        <v>P.S. RIMA</v>
      </c>
      <c r="D7437" s="67" t="s">
        <v>3921</v>
      </c>
      <c r="E7437" s="66" t="s">
        <v>61073</v>
      </c>
      <c r="F7437" s="66" t="s">
        <v>61073</v>
      </c>
      <c r="G7437" s="66" t="s">
        <v>3923</v>
      </c>
      <c r="H7437" s="66" t="s">
        <v>3924</v>
      </c>
      <c r="I7437" s="66" t="s">
        <v>1235</v>
      </c>
      <c r="J7437" s="68" t="s">
        <v>177</v>
      </c>
      <c r="K7437" s="68" t="s">
        <v>1233</v>
      </c>
      <c r="L7437" s="68" t="s">
        <v>1234</v>
      </c>
      <c r="M7437" s="66" t="s">
        <v>61074</v>
      </c>
      <c r="N7437" s="67" t="s">
        <v>3993</v>
      </c>
      <c r="O7437" s="67" t="s">
        <v>3928</v>
      </c>
      <c r="P7437" s="67" t="s">
        <v>3951</v>
      </c>
      <c r="Q7437" s="67" t="s">
        <v>177</v>
      </c>
      <c r="R7437" s="67" t="s">
        <v>1233</v>
      </c>
      <c r="S7437" s="67" t="s">
        <v>1233</v>
      </c>
      <c r="T7437" s="67" t="s">
        <v>10964</v>
      </c>
      <c r="U7437" s="67" t="s">
        <v>10965</v>
      </c>
      <c r="V7437" s="67" t="s">
        <v>3932</v>
      </c>
      <c r="W7437" s="67" t="s">
        <v>10966</v>
      </c>
      <c r="X7437" s="67" t="s">
        <v>3934</v>
      </c>
      <c r="Y7437" s="67" t="s">
        <v>11959</v>
      </c>
      <c r="Z7437" s="67" t="s">
        <v>27220</v>
      </c>
      <c r="AA7437" s="67" t="s">
        <v>58435</v>
      </c>
      <c r="AB7437" s="67" t="s">
        <v>61075</v>
      </c>
      <c r="AC7437" s="67" t="s">
        <v>3939</v>
      </c>
      <c r="AD7437" s="67" t="s">
        <v>3940</v>
      </c>
      <c r="AE7437" s="67" t="s">
        <v>3941</v>
      </c>
      <c r="AF7437" s="67" t="s">
        <v>3940</v>
      </c>
      <c r="AG7437" s="67" t="s">
        <v>61076</v>
      </c>
      <c r="AH7437" s="67" t="s">
        <v>61077</v>
      </c>
      <c r="AI7437" s="67" t="s">
        <v>61078</v>
      </c>
      <c r="AJ7437" s="67" t="s">
        <v>3945</v>
      </c>
    </row>
    <row r="7438" spans="1:36" x14ac:dyDescent="0.2">
      <c r="A7438" s="66" t="s">
        <v>3919</v>
      </c>
      <c r="B7438" s="67" t="s">
        <v>61079</v>
      </c>
      <c r="C7438" s="66" t="str">
        <f t="shared" si="116"/>
        <v>P.S. JILLAULLA</v>
      </c>
      <c r="D7438" s="67" t="s">
        <v>3921</v>
      </c>
      <c r="E7438" s="66" t="s">
        <v>61080</v>
      </c>
      <c r="F7438" s="66" t="s">
        <v>61080</v>
      </c>
      <c r="G7438" s="66" t="s">
        <v>3923</v>
      </c>
      <c r="H7438" s="66" t="s">
        <v>3924</v>
      </c>
      <c r="I7438" s="66" t="s">
        <v>3241</v>
      </c>
      <c r="J7438" s="68" t="s">
        <v>297</v>
      </c>
      <c r="K7438" s="68" t="s">
        <v>1442</v>
      </c>
      <c r="L7438" s="68" t="s">
        <v>3240</v>
      </c>
      <c r="M7438" s="66" t="s">
        <v>61081</v>
      </c>
      <c r="N7438" s="67" t="s">
        <v>4311</v>
      </c>
      <c r="O7438" s="67" t="s">
        <v>4064</v>
      </c>
      <c r="P7438" s="67" t="s">
        <v>3928</v>
      </c>
      <c r="Q7438" s="67" t="s">
        <v>297</v>
      </c>
      <c r="R7438" s="67" t="s">
        <v>10781</v>
      </c>
      <c r="S7438" s="67" t="s">
        <v>3240</v>
      </c>
      <c r="T7438" s="67" t="s">
        <v>5559</v>
      </c>
      <c r="U7438" s="67" t="s">
        <v>5560</v>
      </c>
      <c r="V7438" s="67" t="s">
        <v>3932</v>
      </c>
      <c r="W7438" s="67" t="s">
        <v>61082</v>
      </c>
      <c r="X7438" s="67" t="s">
        <v>3934</v>
      </c>
      <c r="Y7438" s="67" t="s">
        <v>4316</v>
      </c>
      <c r="Z7438" s="67" t="s">
        <v>61083</v>
      </c>
      <c r="AA7438" s="67" t="s">
        <v>19308</v>
      </c>
      <c r="AB7438" s="67" t="s">
        <v>61084</v>
      </c>
      <c r="AC7438" s="67" t="s">
        <v>3939</v>
      </c>
      <c r="AD7438" s="67" t="s">
        <v>3940</v>
      </c>
      <c r="AE7438" s="67" t="s">
        <v>3941</v>
      </c>
      <c r="AF7438" s="67" t="s">
        <v>3940</v>
      </c>
      <c r="AG7438" s="67" t="s">
        <v>61085</v>
      </c>
      <c r="AH7438" s="67" t="s">
        <v>61086</v>
      </c>
      <c r="AI7438" s="67" t="s">
        <v>61087</v>
      </c>
      <c r="AJ7438" s="67" t="s">
        <v>3945</v>
      </c>
    </row>
    <row r="7439" spans="1:36" x14ac:dyDescent="0.2">
      <c r="A7439" s="66" t="s">
        <v>3919</v>
      </c>
      <c r="B7439" s="67" t="s">
        <v>61088</v>
      </c>
      <c r="C7439" s="66" t="str">
        <f t="shared" si="116"/>
        <v>P.S. ANDAJES</v>
      </c>
      <c r="D7439" s="67" t="s">
        <v>3921</v>
      </c>
      <c r="E7439" s="66" t="s">
        <v>3710</v>
      </c>
      <c r="F7439" s="66" t="s">
        <v>3710</v>
      </c>
      <c r="G7439" s="66" t="s">
        <v>3923</v>
      </c>
      <c r="H7439" s="66" t="s">
        <v>3924</v>
      </c>
      <c r="I7439" s="66" t="s">
        <v>3711</v>
      </c>
      <c r="J7439" s="68" t="s">
        <v>144</v>
      </c>
      <c r="K7439" s="68" t="s">
        <v>1000</v>
      </c>
      <c r="L7439" s="68" t="s">
        <v>3710</v>
      </c>
      <c r="M7439" s="66" t="s">
        <v>61089</v>
      </c>
      <c r="N7439" s="67" t="s">
        <v>4132</v>
      </c>
      <c r="O7439" s="67" t="s">
        <v>4040</v>
      </c>
      <c r="P7439" s="67" t="s">
        <v>4008</v>
      </c>
      <c r="Q7439" s="67" t="s">
        <v>144</v>
      </c>
      <c r="R7439" s="67" t="s">
        <v>4456</v>
      </c>
      <c r="S7439" s="67" t="s">
        <v>5633</v>
      </c>
      <c r="T7439" s="67" t="s">
        <v>4457</v>
      </c>
      <c r="U7439" s="67" t="s">
        <v>4458</v>
      </c>
      <c r="V7439" s="67" t="s">
        <v>3968</v>
      </c>
      <c r="W7439" s="67" t="s">
        <v>61090</v>
      </c>
      <c r="X7439" s="67" t="s">
        <v>3934</v>
      </c>
      <c r="Y7439" s="67" t="s">
        <v>5328</v>
      </c>
      <c r="Z7439" s="67" t="s">
        <v>7264</v>
      </c>
      <c r="AA7439" s="67" t="s">
        <v>3954</v>
      </c>
      <c r="AB7439" s="67" t="s">
        <v>61091</v>
      </c>
      <c r="AC7439" s="67" t="s">
        <v>3939</v>
      </c>
      <c r="AD7439" s="67" t="s">
        <v>3940</v>
      </c>
      <c r="AE7439" s="67" t="s">
        <v>3941</v>
      </c>
      <c r="AF7439" s="67" t="s">
        <v>3940</v>
      </c>
      <c r="AG7439" s="67" t="s">
        <v>61092</v>
      </c>
      <c r="AH7439" s="67" t="s">
        <v>61093</v>
      </c>
      <c r="AI7439" s="67" t="s">
        <v>55085</v>
      </c>
      <c r="AJ7439" s="67" t="s">
        <v>3945</v>
      </c>
    </row>
    <row r="7440" spans="1:36" x14ac:dyDescent="0.2">
      <c r="A7440" s="66" t="s">
        <v>3919</v>
      </c>
      <c r="B7440" s="67" t="s">
        <v>61094</v>
      </c>
      <c r="C7440" s="66" t="str">
        <f t="shared" si="116"/>
        <v>P.S. TOMAYRICA</v>
      </c>
      <c r="D7440" s="67" t="s">
        <v>3921</v>
      </c>
      <c r="E7440" s="66" t="s">
        <v>61095</v>
      </c>
      <c r="F7440" s="66" t="s">
        <v>61095</v>
      </c>
      <c r="G7440" s="66" t="s">
        <v>3923</v>
      </c>
      <c r="H7440" s="66" t="s">
        <v>3924</v>
      </c>
      <c r="I7440" s="66" t="s">
        <v>2042</v>
      </c>
      <c r="J7440" s="68" t="s">
        <v>297</v>
      </c>
      <c r="K7440" s="68" t="s">
        <v>1442</v>
      </c>
      <c r="L7440" s="68" t="s">
        <v>2041</v>
      </c>
      <c r="M7440" s="66" t="s">
        <v>61096</v>
      </c>
      <c r="N7440" s="67" t="s">
        <v>4311</v>
      </c>
      <c r="O7440" s="67" t="s">
        <v>4064</v>
      </c>
      <c r="P7440" s="67" t="s">
        <v>3951</v>
      </c>
      <c r="Q7440" s="67" t="s">
        <v>297</v>
      </c>
      <c r="R7440" s="67" t="s">
        <v>10781</v>
      </c>
      <c r="S7440" s="67" t="s">
        <v>2041</v>
      </c>
      <c r="T7440" s="67" t="s">
        <v>5559</v>
      </c>
      <c r="U7440" s="67" t="s">
        <v>5560</v>
      </c>
      <c r="V7440" s="67" t="s">
        <v>3932</v>
      </c>
      <c r="W7440" s="67" t="s">
        <v>61097</v>
      </c>
      <c r="X7440" s="67" t="s">
        <v>3934</v>
      </c>
      <c r="Y7440" s="67" t="s">
        <v>4316</v>
      </c>
      <c r="Z7440" s="67" t="s">
        <v>13712</v>
      </c>
      <c r="AA7440" s="67" t="s">
        <v>58296</v>
      </c>
      <c r="AB7440" s="67" t="s">
        <v>61098</v>
      </c>
      <c r="AC7440" s="67" t="s">
        <v>3939</v>
      </c>
      <c r="AD7440" s="67" t="s">
        <v>3940</v>
      </c>
      <c r="AE7440" s="67" t="s">
        <v>3941</v>
      </c>
      <c r="AF7440" s="67" t="s">
        <v>3940</v>
      </c>
      <c r="AG7440" s="67" t="s">
        <v>61099</v>
      </c>
      <c r="AH7440" s="67" t="s">
        <v>61100</v>
      </c>
      <c r="AI7440" s="67" t="s">
        <v>61101</v>
      </c>
      <c r="AJ7440" s="67" t="s">
        <v>3945</v>
      </c>
    </row>
    <row r="7441" spans="1:36" x14ac:dyDescent="0.2">
      <c r="A7441" s="66" t="s">
        <v>3919</v>
      </c>
      <c r="B7441" s="67" t="s">
        <v>61102</v>
      </c>
      <c r="C7441" s="66" t="str">
        <f t="shared" si="116"/>
        <v>P.S. SACHAPOYAS</v>
      </c>
      <c r="D7441" s="67" t="s">
        <v>3921</v>
      </c>
      <c r="E7441" s="66" t="s">
        <v>61103</v>
      </c>
      <c r="F7441" s="66" t="s">
        <v>61103</v>
      </c>
      <c r="G7441" s="66" t="s">
        <v>3923</v>
      </c>
      <c r="H7441" s="66" t="s">
        <v>3924</v>
      </c>
      <c r="I7441" s="66" t="s">
        <v>557</v>
      </c>
      <c r="J7441" s="68" t="s">
        <v>159</v>
      </c>
      <c r="K7441" s="68" t="s">
        <v>542</v>
      </c>
      <c r="L7441" s="68" t="s">
        <v>556</v>
      </c>
      <c r="M7441" s="66" t="s">
        <v>61104</v>
      </c>
      <c r="N7441" s="67" t="s">
        <v>4131</v>
      </c>
      <c r="O7441" s="67" t="s">
        <v>3928</v>
      </c>
      <c r="P7441" s="67" t="s">
        <v>4064</v>
      </c>
      <c r="Q7441" s="67" t="s">
        <v>159</v>
      </c>
      <c r="R7441" s="67" t="s">
        <v>542</v>
      </c>
      <c r="S7441" s="67" t="s">
        <v>205</v>
      </c>
      <c r="T7441" s="67" t="s">
        <v>5028</v>
      </c>
      <c r="U7441" s="67" t="s">
        <v>5029</v>
      </c>
      <c r="V7441" s="67" t="s">
        <v>3932</v>
      </c>
      <c r="W7441" s="67" t="s">
        <v>5030</v>
      </c>
      <c r="X7441" s="67" t="s">
        <v>3934</v>
      </c>
      <c r="Y7441" s="67" t="s">
        <v>3945</v>
      </c>
      <c r="Z7441" s="67" t="s">
        <v>3936</v>
      </c>
      <c r="AA7441" s="67" t="s">
        <v>25849</v>
      </c>
      <c r="AB7441" s="67" t="s">
        <v>61105</v>
      </c>
      <c r="AC7441" s="67" t="s">
        <v>3939</v>
      </c>
      <c r="AD7441" s="67" t="s">
        <v>3940</v>
      </c>
      <c r="AE7441" s="67" t="s">
        <v>3941</v>
      </c>
      <c r="AF7441" s="67" t="s">
        <v>3940</v>
      </c>
      <c r="AG7441" s="67" t="s">
        <v>61106</v>
      </c>
      <c r="AH7441" s="67" t="s">
        <v>61107</v>
      </c>
      <c r="AI7441" s="67" t="s">
        <v>61108</v>
      </c>
      <c r="AJ7441" s="67" t="s">
        <v>3945</v>
      </c>
    </row>
    <row r="7442" spans="1:36" x14ac:dyDescent="0.2">
      <c r="A7442" s="66" t="s">
        <v>3919</v>
      </c>
      <c r="B7442" s="67" t="s">
        <v>61109</v>
      </c>
      <c r="C7442" s="66" t="str">
        <f t="shared" si="116"/>
        <v>P.S. SANTA CRUZ DE BUENA VISTA</v>
      </c>
      <c r="D7442" s="67" t="s">
        <v>3921</v>
      </c>
      <c r="E7442" s="66" t="s">
        <v>61110</v>
      </c>
      <c r="F7442" s="66" t="s">
        <v>61110</v>
      </c>
      <c r="G7442" s="66" t="s">
        <v>3923</v>
      </c>
      <c r="H7442" s="66" t="s">
        <v>3924</v>
      </c>
      <c r="I7442" s="66" t="s">
        <v>544</v>
      </c>
      <c r="J7442" s="68" t="s">
        <v>159</v>
      </c>
      <c r="K7442" s="68" t="s">
        <v>542</v>
      </c>
      <c r="L7442" s="68" t="s">
        <v>543</v>
      </c>
      <c r="M7442" s="66" t="s">
        <v>61111</v>
      </c>
      <c r="N7442" s="67" t="s">
        <v>4131</v>
      </c>
      <c r="O7442" s="67" t="s">
        <v>3928</v>
      </c>
      <c r="P7442" s="67" t="s">
        <v>4023</v>
      </c>
      <c r="Q7442" s="67" t="s">
        <v>159</v>
      </c>
      <c r="R7442" s="67" t="s">
        <v>542</v>
      </c>
      <c r="S7442" s="67" t="s">
        <v>5027</v>
      </c>
      <c r="T7442" s="67" t="s">
        <v>5028</v>
      </c>
      <c r="U7442" s="67" t="s">
        <v>5029</v>
      </c>
      <c r="V7442" s="67" t="s">
        <v>3968</v>
      </c>
      <c r="W7442" s="67" t="s">
        <v>5030</v>
      </c>
      <c r="X7442" s="67" t="s">
        <v>3934</v>
      </c>
      <c r="Y7442" s="67" t="s">
        <v>3945</v>
      </c>
      <c r="Z7442" s="67" t="s">
        <v>3936</v>
      </c>
      <c r="AA7442" s="67" t="s">
        <v>5189</v>
      </c>
      <c r="AB7442" s="67" t="s">
        <v>61112</v>
      </c>
      <c r="AC7442" s="67" t="s">
        <v>3939</v>
      </c>
      <c r="AD7442" s="67" t="s">
        <v>3940</v>
      </c>
      <c r="AE7442" s="67" t="s">
        <v>3941</v>
      </c>
      <c r="AF7442" s="67" t="s">
        <v>3940</v>
      </c>
      <c r="AG7442" s="67" t="s">
        <v>3945</v>
      </c>
      <c r="AH7442" s="67" t="s">
        <v>3945</v>
      </c>
      <c r="AI7442" s="67" t="s">
        <v>3945</v>
      </c>
      <c r="AJ7442" s="67" t="s">
        <v>3945</v>
      </c>
    </row>
    <row r="7443" spans="1:36" x14ac:dyDescent="0.2">
      <c r="A7443" s="66" t="s">
        <v>3919</v>
      </c>
      <c r="B7443" s="67" t="s">
        <v>61113</v>
      </c>
      <c r="C7443" s="66" t="str">
        <f t="shared" si="116"/>
        <v>P.S. HUSNUPATA</v>
      </c>
      <c r="D7443" s="67" t="s">
        <v>3921</v>
      </c>
      <c r="E7443" s="66" t="s">
        <v>61114</v>
      </c>
      <c r="F7443" s="66" t="s">
        <v>61114</v>
      </c>
      <c r="G7443" s="66" t="s">
        <v>3923</v>
      </c>
      <c r="H7443" s="66" t="s">
        <v>3924</v>
      </c>
      <c r="I7443" s="66" t="s">
        <v>1798</v>
      </c>
      <c r="J7443" s="68" t="s">
        <v>348</v>
      </c>
      <c r="K7443" s="68" t="s">
        <v>348</v>
      </c>
      <c r="L7443" s="68" t="s">
        <v>362</v>
      </c>
      <c r="M7443" s="66" t="s">
        <v>61115</v>
      </c>
      <c r="N7443" s="67" t="s">
        <v>3927</v>
      </c>
      <c r="O7443" s="67" t="s">
        <v>3951</v>
      </c>
      <c r="P7443" s="67" t="s">
        <v>4040</v>
      </c>
      <c r="Q7443" s="67" t="s">
        <v>348</v>
      </c>
      <c r="R7443" s="67" t="s">
        <v>348</v>
      </c>
      <c r="S7443" s="67" t="s">
        <v>362</v>
      </c>
      <c r="T7443" s="67" t="s">
        <v>6172</v>
      </c>
      <c r="U7443" s="67" t="s">
        <v>6173</v>
      </c>
      <c r="V7443" s="67" t="s">
        <v>3932</v>
      </c>
      <c r="W7443" s="67" t="s">
        <v>61116</v>
      </c>
      <c r="X7443" s="67" t="s">
        <v>3934</v>
      </c>
      <c r="Y7443" s="67" t="s">
        <v>6174</v>
      </c>
      <c r="Z7443" s="67" t="s">
        <v>4257</v>
      </c>
      <c r="AA7443" s="67" t="s">
        <v>39991</v>
      </c>
      <c r="AB7443" s="67" t="s">
        <v>61117</v>
      </c>
      <c r="AC7443" s="67" t="s">
        <v>3939</v>
      </c>
      <c r="AD7443" s="67" t="s">
        <v>3940</v>
      </c>
      <c r="AE7443" s="67" t="s">
        <v>3941</v>
      </c>
      <c r="AF7443" s="67" t="s">
        <v>3940</v>
      </c>
      <c r="AG7443" s="67" t="s">
        <v>61118</v>
      </c>
      <c r="AH7443" s="67" t="s">
        <v>61119</v>
      </c>
      <c r="AI7443" s="67" t="s">
        <v>61120</v>
      </c>
      <c r="AJ7443" s="67" t="s">
        <v>3945</v>
      </c>
    </row>
    <row r="7444" spans="1:36" x14ac:dyDescent="0.2">
      <c r="A7444" s="66" t="s">
        <v>3919</v>
      </c>
      <c r="B7444" s="67" t="s">
        <v>61121</v>
      </c>
      <c r="C7444" s="66" t="str">
        <f t="shared" si="116"/>
        <v>P.S. SANTA ROSA DE MANTA</v>
      </c>
      <c r="D7444" s="67" t="s">
        <v>3921</v>
      </c>
      <c r="E7444" s="66" t="s">
        <v>61122</v>
      </c>
      <c r="F7444" s="66" t="s">
        <v>61122</v>
      </c>
      <c r="G7444" s="66" t="s">
        <v>3923</v>
      </c>
      <c r="H7444" s="66" t="s">
        <v>3924</v>
      </c>
      <c r="I7444" s="66" t="s">
        <v>2422</v>
      </c>
      <c r="J7444" s="68" t="s">
        <v>348</v>
      </c>
      <c r="K7444" s="68" t="s">
        <v>348</v>
      </c>
      <c r="L7444" s="68" t="s">
        <v>2421</v>
      </c>
      <c r="M7444" s="66" t="s">
        <v>61123</v>
      </c>
      <c r="N7444" s="67" t="s">
        <v>3927</v>
      </c>
      <c r="O7444" s="67" t="s">
        <v>3951</v>
      </c>
      <c r="P7444" s="67" t="s">
        <v>4208</v>
      </c>
      <c r="Q7444" s="67" t="s">
        <v>348</v>
      </c>
      <c r="R7444" s="67" t="s">
        <v>348</v>
      </c>
      <c r="S7444" s="67" t="s">
        <v>3692</v>
      </c>
      <c r="T7444" s="67" t="s">
        <v>6172</v>
      </c>
      <c r="U7444" s="67" t="s">
        <v>6173</v>
      </c>
      <c r="V7444" s="67" t="s">
        <v>3932</v>
      </c>
      <c r="W7444" s="67" t="s">
        <v>61124</v>
      </c>
      <c r="X7444" s="67" t="s">
        <v>3934</v>
      </c>
      <c r="Y7444" s="67" t="s">
        <v>6174</v>
      </c>
      <c r="Z7444" s="67" t="s">
        <v>7673</v>
      </c>
      <c r="AA7444" s="67" t="s">
        <v>61125</v>
      </c>
      <c r="AB7444" s="67" t="s">
        <v>61126</v>
      </c>
      <c r="AC7444" s="67" t="s">
        <v>3939</v>
      </c>
      <c r="AD7444" s="67" t="s">
        <v>3940</v>
      </c>
      <c r="AE7444" s="67" t="s">
        <v>3941</v>
      </c>
      <c r="AF7444" s="67" t="s">
        <v>3940</v>
      </c>
      <c r="AG7444" s="67" t="s">
        <v>61127</v>
      </c>
      <c r="AH7444" s="67" t="s">
        <v>61128</v>
      </c>
      <c r="AI7444" s="67" t="s">
        <v>16462</v>
      </c>
      <c r="AJ7444" s="67" t="s">
        <v>3945</v>
      </c>
    </row>
    <row r="7445" spans="1:36" x14ac:dyDescent="0.2">
      <c r="A7445" s="66" t="s">
        <v>3919</v>
      </c>
      <c r="B7445" s="67" t="s">
        <v>61129</v>
      </c>
      <c r="C7445" s="66" t="str">
        <f t="shared" si="116"/>
        <v>P.S. SIEMPRE VIVA</v>
      </c>
      <c r="D7445" s="67" t="s">
        <v>3921</v>
      </c>
      <c r="E7445" s="66" t="s">
        <v>61130</v>
      </c>
      <c r="F7445" s="66" t="s">
        <v>61130</v>
      </c>
      <c r="G7445" s="66" t="s">
        <v>3923</v>
      </c>
      <c r="H7445" s="66" t="s">
        <v>3924</v>
      </c>
      <c r="I7445" s="66" t="s">
        <v>1970</v>
      </c>
      <c r="J7445" s="68" t="s">
        <v>159</v>
      </c>
      <c r="K7445" s="68" t="s">
        <v>542</v>
      </c>
      <c r="L7445" s="68" t="s">
        <v>1969</v>
      </c>
      <c r="M7445" s="66" t="s">
        <v>61131</v>
      </c>
      <c r="N7445" s="67" t="s">
        <v>4131</v>
      </c>
      <c r="O7445" s="67" t="s">
        <v>3928</v>
      </c>
      <c r="P7445" s="67" t="s">
        <v>4208</v>
      </c>
      <c r="Q7445" s="67" t="s">
        <v>159</v>
      </c>
      <c r="R7445" s="67" t="s">
        <v>542</v>
      </c>
      <c r="S7445" s="67" t="s">
        <v>1969</v>
      </c>
      <c r="T7445" s="67" t="s">
        <v>5028</v>
      </c>
      <c r="U7445" s="67" t="s">
        <v>5029</v>
      </c>
      <c r="V7445" s="67" t="s">
        <v>3932</v>
      </c>
      <c r="W7445" s="67" t="s">
        <v>5030</v>
      </c>
      <c r="X7445" s="67" t="s">
        <v>3934</v>
      </c>
      <c r="Y7445" s="67" t="s">
        <v>3945</v>
      </c>
      <c r="Z7445" s="67" t="s">
        <v>3936</v>
      </c>
      <c r="AA7445" s="67" t="s">
        <v>35813</v>
      </c>
      <c r="AB7445" s="67" t="s">
        <v>61132</v>
      </c>
      <c r="AC7445" s="67" t="s">
        <v>3939</v>
      </c>
      <c r="AD7445" s="67" t="s">
        <v>3940</v>
      </c>
      <c r="AE7445" s="67" t="s">
        <v>3941</v>
      </c>
      <c r="AF7445" s="67" t="s">
        <v>3940</v>
      </c>
      <c r="AG7445" s="67" t="s">
        <v>61133</v>
      </c>
      <c r="AH7445" s="67" t="s">
        <v>61134</v>
      </c>
      <c r="AI7445" s="67" t="s">
        <v>61135</v>
      </c>
      <c r="AJ7445" s="67" t="s">
        <v>3945</v>
      </c>
    </row>
    <row r="7446" spans="1:36" x14ac:dyDescent="0.2">
      <c r="A7446" s="66" t="s">
        <v>3919</v>
      </c>
      <c r="B7446" s="67" t="s">
        <v>61136</v>
      </c>
      <c r="C7446" s="66" t="str">
        <f t="shared" si="116"/>
        <v>P.S. HUILLARAN</v>
      </c>
      <c r="D7446" s="67" t="s">
        <v>3921</v>
      </c>
      <c r="E7446" s="66" t="s">
        <v>61137</v>
      </c>
      <c r="F7446" s="66" t="s">
        <v>61137</v>
      </c>
      <c r="G7446" s="66" t="s">
        <v>3923</v>
      </c>
      <c r="H7446" s="66" t="s">
        <v>3924</v>
      </c>
      <c r="I7446" s="66" t="s">
        <v>1932</v>
      </c>
      <c r="J7446" s="68" t="s">
        <v>159</v>
      </c>
      <c r="K7446" s="68" t="s">
        <v>542</v>
      </c>
      <c r="L7446" s="68" t="s">
        <v>1931</v>
      </c>
      <c r="M7446" s="66" t="s">
        <v>61138</v>
      </c>
      <c r="N7446" s="67" t="s">
        <v>4131</v>
      </c>
      <c r="O7446" s="67" t="s">
        <v>3928</v>
      </c>
      <c r="P7446" s="67" t="s">
        <v>4023</v>
      </c>
      <c r="Q7446" s="67" t="s">
        <v>159</v>
      </c>
      <c r="R7446" s="67" t="s">
        <v>542</v>
      </c>
      <c r="S7446" s="67" t="s">
        <v>5027</v>
      </c>
      <c r="T7446" s="67" t="s">
        <v>5028</v>
      </c>
      <c r="U7446" s="67" t="s">
        <v>5029</v>
      </c>
      <c r="V7446" s="67" t="s">
        <v>3932</v>
      </c>
      <c r="W7446" s="67" t="s">
        <v>5030</v>
      </c>
      <c r="X7446" s="67" t="s">
        <v>3934</v>
      </c>
      <c r="Y7446" s="67" t="s">
        <v>3945</v>
      </c>
      <c r="Z7446" s="67" t="s">
        <v>3936</v>
      </c>
      <c r="AA7446" s="67" t="s">
        <v>53539</v>
      </c>
      <c r="AB7446" s="67" t="s">
        <v>61139</v>
      </c>
      <c r="AC7446" s="67" t="s">
        <v>3939</v>
      </c>
      <c r="AD7446" s="67" t="s">
        <v>3940</v>
      </c>
      <c r="AE7446" s="67" t="s">
        <v>3941</v>
      </c>
      <c r="AF7446" s="67" t="s">
        <v>3940</v>
      </c>
      <c r="AG7446" s="67" t="s">
        <v>3945</v>
      </c>
      <c r="AH7446" s="67" t="s">
        <v>3945</v>
      </c>
      <c r="AI7446" s="67" t="s">
        <v>3945</v>
      </c>
      <c r="AJ7446" s="67" t="s">
        <v>3945</v>
      </c>
    </row>
    <row r="7447" spans="1:36" x14ac:dyDescent="0.2">
      <c r="A7447" s="66" t="s">
        <v>3919</v>
      </c>
      <c r="B7447" s="67" t="s">
        <v>61140</v>
      </c>
      <c r="C7447" s="66" t="str">
        <f t="shared" si="116"/>
        <v>P.S. SALCAHUASI</v>
      </c>
      <c r="D7447" s="67" t="s">
        <v>3921</v>
      </c>
      <c r="E7447" s="66" t="s">
        <v>2417</v>
      </c>
      <c r="F7447" s="66" t="s">
        <v>2417</v>
      </c>
      <c r="G7447" s="66" t="s">
        <v>3923</v>
      </c>
      <c r="H7447" s="66" t="s">
        <v>3924</v>
      </c>
      <c r="I7447" s="66" t="s">
        <v>2418</v>
      </c>
      <c r="J7447" s="68" t="s">
        <v>348</v>
      </c>
      <c r="K7447" s="68" t="s">
        <v>349</v>
      </c>
      <c r="L7447" s="68" t="s">
        <v>2417</v>
      </c>
      <c r="M7447" s="66" t="s">
        <v>61141</v>
      </c>
      <c r="N7447" s="67" t="s">
        <v>3927</v>
      </c>
      <c r="O7447" s="67" t="s">
        <v>3928</v>
      </c>
      <c r="P7447" s="67" t="s">
        <v>4023</v>
      </c>
      <c r="Q7447" s="67" t="s">
        <v>348</v>
      </c>
      <c r="R7447" s="67" t="s">
        <v>349</v>
      </c>
      <c r="S7447" s="67" t="s">
        <v>13815</v>
      </c>
      <c r="T7447" s="67" t="s">
        <v>6836</v>
      </c>
      <c r="U7447" s="67" t="s">
        <v>6837</v>
      </c>
      <c r="V7447" s="67" t="s">
        <v>3968</v>
      </c>
      <c r="W7447" s="67" t="s">
        <v>61142</v>
      </c>
      <c r="X7447" s="67" t="s">
        <v>3934</v>
      </c>
      <c r="Y7447" s="67" t="s">
        <v>3945</v>
      </c>
      <c r="Z7447" s="67" t="s">
        <v>4136</v>
      </c>
      <c r="AA7447" s="67" t="s">
        <v>49173</v>
      </c>
      <c r="AB7447" s="67" t="s">
        <v>61143</v>
      </c>
      <c r="AC7447" s="67" t="s">
        <v>3939</v>
      </c>
      <c r="AD7447" s="67" t="s">
        <v>3940</v>
      </c>
      <c r="AE7447" s="67" t="s">
        <v>3941</v>
      </c>
      <c r="AF7447" s="67" t="s">
        <v>3940</v>
      </c>
      <c r="AG7447" s="67" t="s">
        <v>61144</v>
      </c>
      <c r="AH7447" s="67" t="s">
        <v>61145</v>
      </c>
      <c r="AI7447" s="67" t="s">
        <v>35053</v>
      </c>
      <c r="AJ7447" s="67" t="s">
        <v>3945</v>
      </c>
    </row>
    <row r="7448" spans="1:36" x14ac:dyDescent="0.2">
      <c r="A7448" s="66" t="s">
        <v>3919</v>
      </c>
      <c r="B7448" s="67" t="s">
        <v>61146</v>
      </c>
      <c r="C7448" s="66" t="str">
        <f t="shared" si="116"/>
        <v>P.S. ANEXO 28 DE JULIO</v>
      </c>
      <c r="D7448" s="67" t="s">
        <v>3921</v>
      </c>
      <c r="E7448" s="66" t="s">
        <v>61147</v>
      </c>
      <c r="F7448" s="66" t="s">
        <v>61147</v>
      </c>
      <c r="G7448" s="66" t="s">
        <v>3923</v>
      </c>
      <c r="H7448" s="66" t="s">
        <v>3924</v>
      </c>
      <c r="I7448" s="66" t="s">
        <v>1076</v>
      </c>
      <c r="J7448" s="68" t="s">
        <v>156</v>
      </c>
      <c r="K7448" s="68" t="s">
        <v>371</v>
      </c>
      <c r="L7448" s="68" t="s">
        <v>1075</v>
      </c>
      <c r="M7448" s="66" t="s">
        <v>61148</v>
      </c>
      <c r="N7448" s="67" t="s">
        <v>3963</v>
      </c>
      <c r="O7448" s="67" t="s">
        <v>4146</v>
      </c>
      <c r="P7448" s="67" t="s">
        <v>3928</v>
      </c>
      <c r="Q7448" s="67" t="s">
        <v>156</v>
      </c>
      <c r="R7448" s="67" t="s">
        <v>11377</v>
      </c>
      <c r="S7448" s="67" t="s">
        <v>25465</v>
      </c>
      <c r="T7448" s="67" t="s">
        <v>11379</v>
      </c>
      <c r="U7448" s="67" t="s">
        <v>11380</v>
      </c>
      <c r="V7448" s="67" t="s">
        <v>3968</v>
      </c>
      <c r="W7448" s="67" t="s">
        <v>3969</v>
      </c>
      <c r="X7448" s="67" t="s">
        <v>3934</v>
      </c>
      <c r="Y7448" s="67" t="s">
        <v>11381</v>
      </c>
      <c r="Z7448" s="67" t="s">
        <v>11382</v>
      </c>
      <c r="AA7448" s="67" t="s">
        <v>61149</v>
      </c>
      <c r="AB7448" s="67" t="s">
        <v>61150</v>
      </c>
      <c r="AC7448" s="67" t="s">
        <v>3939</v>
      </c>
      <c r="AD7448" s="67" t="s">
        <v>3940</v>
      </c>
      <c r="AE7448" s="67" t="s">
        <v>3941</v>
      </c>
      <c r="AF7448" s="67" t="s">
        <v>3940</v>
      </c>
      <c r="AG7448" s="67" t="s">
        <v>61151</v>
      </c>
      <c r="AH7448" s="67" t="s">
        <v>61152</v>
      </c>
      <c r="AI7448" s="67" t="s">
        <v>61153</v>
      </c>
      <c r="AJ7448" s="67" t="s">
        <v>3945</v>
      </c>
    </row>
    <row r="7449" spans="1:36" x14ac:dyDescent="0.2">
      <c r="A7449" s="66" t="s">
        <v>3919</v>
      </c>
      <c r="B7449" s="67" t="s">
        <v>61154</v>
      </c>
      <c r="C7449" s="66" t="str">
        <f t="shared" si="116"/>
        <v>P.S. COLPA BAJA</v>
      </c>
      <c r="D7449" s="67" t="s">
        <v>3921</v>
      </c>
      <c r="E7449" s="66" t="s">
        <v>61155</v>
      </c>
      <c r="F7449" s="66" t="s">
        <v>61155</v>
      </c>
      <c r="G7449" s="66" t="s">
        <v>3923</v>
      </c>
      <c r="H7449" s="66" t="s">
        <v>3924</v>
      </c>
      <c r="I7449" s="66" t="s">
        <v>298</v>
      </c>
      <c r="J7449" s="68" t="s">
        <v>297</v>
      </c>
      <c r="K7449" s="68" t="s">
        <v>297</v>
      </c>
      <c r="L7449" s="68" t="s">
        <v>297</v>
      </c>
      <c r="M7449" s="66" t="s">
        <v>61156</v>
      </c>
      <c r="N7449" s="67" t="s">
        <v>4311</v>
      </c>
      <c r="O7449" s="67" t="s">
        <v>3951</v>
      </c>
      <c r="P7449" s="67" t="s">
        <v>3963</v>
      </c>
      <c r="Q7449" s="67" t="s">
        <v>297</v>
      </c>
      <c r="R7449" s="67" t="s">
        <v>297</v>
      </c>
      <c r="S7449" s="67" t="s">
        <v>297</v>
      </c>
      <c r="T7449" s="67" t="s">
        <v>5559</v>
      </c>
      <c r="U7449" s="67" t="s">
        <v>5560</v>
      </c>
      <c r="V7449" s="67" t="s">
        <v>3968</v>
      </c>
      <c r="W7449" s="67" t="s">
        <v>61157</v>
      </c>
      <c r="X7449" s="67" t="s">
        <v>3934</v>
      </c>
      <c r="Y7449" s="67" t="s">
        <v>9327</v>
      </c>
      <c r="Z7449" s="67" t="s">
        <v>19190</v>
      </c>
      <c r="AA7449" s="67" t="s">
        <v>38280</v>
      </c>
      <c r="AB7449" s="67" t="s">
        <v>61158</v>
      </c>
      <c r="AC7449" s="67" t="s">
        <v>3939</v>
      </c>
      <c r="AD7449" s="67" t="s">
        <v>3940</v>
      </c>
      <c r="AE7449" s="67" t="s">
        <v>3941</v>
      </c>
      <c r="AF7449" s="67" t="s">
        <v>3940</v>
      </c>
      <c r="AG7449" s="67" t="s">
        <v>61159</v>
      </c>
      <c r="AH7449" s="67" t="s">
        <v>61160</v>
      </c>
      <c r="AI7449" s="67" t="s">
        <v>60160</v>
      </c>
      <c r="AJ7449" s="67" t="s">
        <v>3945</v>
      </c>
    </row>
    <row r="7450" spans="1:36" x14ac:dyDescent="0.2">
      <c r="A7450" s="66" t="s">
        <v>3919</v>
      </c>
      <c r="B7450" s="67" t="s">
        <v>61161</v>
      </c>
      <c r="C7450" s="66" t="str">
        <f t="shared" si="116"/>
        <v>P.S. AOTI</v>
      </c>
      <c r="D7450" s="67" t="s">
        <v>3921</v>
      </c>
      <c r="E7450" s="66" t="s">
        <v>61162</v>
      </c>
      <c r="F7450" s="66" t="s">
        <v>61162</v>
      </c>
      <c r="G7450" s="66" t="s">
        <v>3923</v>
      </c>
      <c r="H7450" s="66" t="s">
        <v>3924</v>
      </c>
      <c r="I7450" s="66" t="s">
        <v>3093</v>
      </c>
      <c r="J7450" s="68" t="s">
        <v>156</v>
      </c>
      <c r="K7450" s="68" t="s">
        <v>417</v>
      </c>
      <c r="L7450" s="68" t="s">
        <v>3092</v>
      </c>
      <c r="M7450" s="66" t="s">
        <v>61163</v>
      </c>
      <c r="N7450" s="67" t="s">
        <v>3963</v>
      </c>
      <c r="O7450" s="67" t="s">
        <v>4008</v>
      </c>
      <c r="P7450" s="67" t="s">
        <v>3951</v>
      </c>
      <c r="Q7450" s="67" t="s">
        <v>156</v>
      </c>
      <c r="R7450" s="67" t="s">
        <v>417</v>
      </c>
      <c r="S7450" s="67" t="s">
        <v>41695</v>
      </c>
      <c r="T7450" s="67" t="s">
        <v>4599</v>
      </c>
      <c r="U7450" s="67" t="s">
        <v>4600</v>
      </c>
      <c r="V7450" s="67" t="s">
        <v>3968</v>
      </c>
      <c r="W7450" s="67" t="s">
        <v>50320</v>
      </c>
      <c r="X7450" s="67" t="s">
        <v>3934</v>
      </c>
      <c r="Y7450" s="67" t="s">
        <v>4601</v>
      </c>
      <c r="Z7450" s="67" t="s">
        <v>7886</v>
      </c>
      <c r="AA7450" s="67" t="s">
        <v>56994</v>
      </c>
      <c r="AB7450" s="67" t="s">
        <v>61164</v>
      </c>
      <c r="AC7450" s="67" t="s">
        <v>3939</v>
      </c>
      <c r="AD7450" s="67" t="s">
        <v>3940</v>
      </c>
      <c r="AE7450" s="67" t="s">
        <v>3941</v>
      </c>
      <c r="AF7450" s="67" t="s">
        <v>3940</v>
      </c>
      <c r="AG7450" s="67" t="s">
        <v>61165</v>
      </c>
      <c r="AH7450" s="67" t="s">
        <v>61166</v>
      </c>
      <c r="AI7450" s="67" t="s">
        <v>61167</v>
      </c>
      <c r="AJ7450" s="67" t="s">
        <v>3945</v>
      </c>
    </row>
    <row r="7451" spans="1:36" x14ac:dyDescent="0.2">
      <c r="A7451" s="66" t="s">
        <v>3919</v>
      </c>
      <c r="B7451" s="67" t="s">
        <v>61168</v>
      </c>
      <c r="C7451" s="66" t="str">
        <f t="shared" si="116"/>
        <v>P.S. PILCHACA</v>
      </c>
      <c r="D7451" s="67" t="s">
        <v>3921</v>
      </c>
      <c r="E7451" s="66" t="s">
        <v>3712</v>
      </c>
      <c r="F7451" s="66" t="s">
        <v>3712</v>
      </c>
      <c r="G7451" s="66" t="s">
        <v>3923</v>
      </c>
      <c r="H7451" s="66" t="s">
        <v>3924</v>
      </c>
      <c r="I7451" s="66" t="s">
        <v>3713</v>
      </c>
      <c r="J7451" s="68" t="s">
        <v>348</v>
      </c>
      <c r="K7451" s="68" t="s">
        <v>348</v>
      </c>
      <c r="L7451" s="68" t="s">
        <v>3712</v>
      </c>
      <c r="M7451" s="66" t="s">
        <v>61169</v>
      </c>
      <c r="N7451" s="67" t="s">
        <v>3927</v>
      </c>
      <c r="O7451" s="67" t="s">
        <v>3951</v>
      </c>
      <c r="P7451" s="67" t="s">
        <v>4208</v>
      </c>
      <c r="Q7451" s="67" t="s">
        <v>348</v>
      </c>
      <c r="R7451" s="67" t="s">
        <v>348</v>
      </c>
      <c r="S7451" s="67" t="s">
        <v>3692</v>
      </c>
      <c r="T7451" s="67" t="s">
        <v>6172</v>
      </c>
      <c r="U7451" s="67" t="s">
        <v>6173</v>
      </c>
      <c r="V7451" s="67" t="s">
        <v>3932</v>
      </c>
      <c r="W7451" s="67" t="s">
        <v>61170</v>
      </c>
      <c r="X7451" s="67" t="s">
        <v>3934</v>
      </c>
      <c r="Y7451" s="67" t="s">
        <v>6174</v>
      </c>
      <c r="Z7451" s="67" t="s">
        <v>4136</v>
      </c>
      <c r="AA7451" s="67" t="s">
        <v>5172</v>
      </c>
      <c r="AB7451" s="67" t="s">
        <v>61171</v>
      </c>
      <c r="AC7451" s="67" t="s">
        <v>3939</v>
      </c>
      <c r="AD7451" s="67" t="s">
        <v>3940</v>
      </c>
      <c r="AE7451" s="67" t="s">
        <v>3941</v>
      </c>
      <c r="AF7451" s="67" t="s">
        <v>3940</v>
      </c>
      <c r="AG7451" s="67" t="s">
        <v>61172</v>
      </c>
      <c r="AH7451" s="67" t="s">
        <v>61173</v>
      </c>
      <c r="AI7451" s="67" t="s">
        <v>61174</v>
      </c>
      <c r="AJ7451" s="67" t="s">
        <v>3945</v>
      </c>
    </row>
    <row r="7452" spans="1:36" x14ac:dyDescent="0.2">
      <c r="A7452" s="66" t="s">
        <v>3919</v>
      </c>
      <c r="B7452" s="67" t="s">
        <v>61175</v>
      </c>
      <c r="C7452" s="66" t="str">
        <f t="shared" si="116"/>
        <v>P.S. VILCABAMBA</v>
      </c>
      <c r="D7452" s="67" t="s">
        <v>3921</v>
      </c>
      <c r="E7452" s="66" t="s">
        <v>501</v>
      </c>
      <c r="F7452" s="66" t="s">
        <v>501</v>
      </c>
      <c r="G7452" s="66" t="s">
        <v>3923</v>
      </c>
      <c r="H7452" s="66" t="s">
        <v>3924</v>
      </c>
      <c r="I7452" s="66" t="s">
        <v>3329</v>
      </c>
      <c r="J7452" s="68" t="s">
        <v>297</v>
      </c>
      <c r="K7452" s="68" t="s">
        <v>952</v>
      </c>
      <c r="L7452" s="68" t="s">
        <v>3328</v>
      </c>
      <c r="M7452" s="66" t="s">
        <v>61176</v>
      </c>
      <c r="N7452" s="67" t="s">
        <v>4311</v>
      </c>
      <c r="O7452" s="67" t="s">
        <v>4323</v>
      </c>
      <c r="P7452" s="67" t="s">
        <v>4040</v>
      </c>
      <c r="Q7452" s="67" t="s">
        <v>297</v>
      </c>
      <c r="R7452" s="67" t="s">
        <v>952</v>
      </c>
      <c r="S7452" s="67" t="s">
        <v>3328</v>
      </c>
      <c r="T7452" s="67" t="s">
        <v>7162</v>
      </c>
      <c r="U7452" s="67" t="s">
        <v>7163</v>
      </c>
      <c r="V7452" s="67" t="s">
        <v>3932</v>
      </c>
      <c r="W7452" s="67" t="s">
        <v>60593</v>
      </c>
      <c r="X7452" s="67" t="s">
        <v>3934</v>
      </c>
      <c r="Y7452" s="67" t="s">
        <v>14775</v>
      </c>
      <c r="Z7452" s="67" t="s">
        <v>4534</v>
      </c>
      <c r="AA7452" s="67" t="s">
        <v>60594</v>
      </c>
      <c r="AB7452" s="67" t="s">
        <v>61177</v>
      </c>
      <c r="AC7452" s="67" t="s">
        <v>3939</v>
      </c>
      <c r="AD7452" s="67" t="s">
        <v>3940</v>
      </c>
      <c r="AE7452" s="67" t="s">
        <v>3941</v>
      </c>
      <c r="AF7452" s="67" t="s">
        <v>3940</v>
      </c>
      <c r="AG7452" s="67" t="s">
        <v>61178</v>
      </c>
      <c r="AH7452" s="67" t="s">
        <v>61179</v>
      </c>
      <c r="AI7452" s="67" t="s">
        <v>61180</v>
      </c>
      <c r="AJ7452" s="67" t="s">
        <v>3945</v>
      </c>
    </row>
    <row r="7453" spans="1:36" x14ac:dyDescent="0.2">
      <c r="A7453" s="66" t="s">
        <v>3919</v>
      </c>
      <c r="B7453" s="67" t="s">
        <v>61181</v>
      </c>
      <c r="C7453" s="66" t="str">
        <f t="shared" si="116"/>
        <v>C.S. VIÑAS</v>
      </c>
      <c r="D7453" s="67" t="s">
        <v>4128</v>
      </c>
      <c r="E7453" s="66" t="s">
        <v>61182</v>
      </c>
      <c r="F7453" s="66" t="s">
        <v>61182</v>
      </c>
      <c r="G7453" s="66" t="s">
        <v>4129</v>
      </c>
      <c r="H7453" s="66" t="s">
        <v>3924</v>
      </c>
      <c r="I7453" s="66" t="s">
        <v>2918</v>
      </c>
      <c r="J7453" s="68" t="s">
        <v>348</v>
      </c>
      <c r="K7453" s="68" t="s">
        <v>348</v>
      </c>
      <c r="L7453" s="68" t="s">
        <v>2917</v>
      </c>
      <c r="M7453" s="66" t="s">
        <v>61183</v>
      </c>
      <c r="N7453" s="67" t="s">
        <v>3927</v>
      </c>
      <c r="O7453" s="67" t="s">
        <v>3951</v>
      </c>
      <c r="P7453" s="67" t="s">
        <v>4208</v>
      </c>
      <c r="Q7453" s="67" t="s">
        <v>348</v>
      </c>
      <c r="R7453" s="67" t="s">
        <v>348</v>
      </c>
      <c r="S7453" s="67" t="s">
        <v>3692</v>
      </c>
      <c r="T7453" s="67" t="s">
        <v>6172</v>
      </c>
      <c r="U7453" s="67" t="s">
        <v>6173</v>
      </c>
      <c r="V7453" s="67" t="s">
        <v>4135</v>
      </c>
      <c r="W7453" s="67" t="s">
        <v>61184</v>
      </c>
      <c r="X7453" s="67" t="s">
        <v>3934</v>
      </c>
      <c r="Y7453" s="67" t="s">
        <v>3945</v>
      </c>
      <c r="Z7453" s="67" t="s">
        <v>4136</v>
      </c>
      <c r="AA7453" s="67" t="s">
        <v>3954</v>
      </c>
      <c r="AB7453" s="67" t="s">
        <v>61185</v>
      </c>
      <c r="AC7453" s="67" t="s">
        <v>3939</v>
      </c>
      <c r="AD7453" s="67" t="s">
        <v>3940</v>
      </c>
      <c r="AE7453" s="67" t="s">
        <v>3941</v>
      </c>
      <c r="AF7453" s="67" t="s">
        <v>3940</v>
      </c>
      <c r="AG7453" s="67" t="s">
        <v>61186</v>
      </c>
      <c r="AH7453" s="67" t="s">
        <v>61187</v>
      </c>
      <c r="AI7453" s="67" t="s">
        <v>61188</v>
      </c>
      <c r="AJ7453" s="67" t="s">
        <v>3945</v>
      </c>
    </row>
    <row r="7454" spans="1:36" x14ac:dyDescent="0.2">
      <c r="A7454" s="66" t="s">
        <v>3919</v>
      </c>
      <c r="B7454" s="67" t="s">
        <v>61189</v>
      </c>
      <c r="C7454" s="66" t="str">
        <f t="shared" si="116"/>
        <v>P.S. ANCCAPA</v>
      </c>
      <c r="D7454" s="67" t="s">
        <v>3921</v>
      </c>
      <c r="E7454" s="66" t="s">
        <v>61190</v>
      </c>
      <c r="F7454" s="66" t="s">
        <v>61190</v>
      </c>
      <c r="G7454" s="66" t="s">
        <v>3923</v>
      </c>
      <c r="H7454" s="66" t="s">
        <v>3924</v>
      </c>
      <c r="I7454" s="66" t="s">
        <v>2918</v>
      </c>
      <c r="J7454" s="68" t="s">
        <v>348</v>
      </c>
      <c r="K7454" s="68" t="s">
        <v>348</v>
      </c>
      <c r="L7454" s="68" t="s">
        <v>2917</v>
      </c>
      <c r="M7454" s="66" t="s">
        <v>61191</v>
      </c>
      <c r="N7454" s="67" t="s">
        <v>3927</v>
      </c>
      <c r="O7454" s="67" t="s">
        <v>3951</v>
      </c>
      <c r="P7454" s="67" t="s">
        <v>4208</v>
      </c>
      <c r="Q7454" s="67" t="s">
        <v>348</v>
      </c>
      <c r="R7454" s="67" t="s">
        <v>348</v>
      </c>
      <c r="S7454" s="67" t="s">
        <v>3692</v>
      </c>
      <c r="T7454" s="67" t="s">
        <v>6172</v>
      </c>
      <c r="U7454" s="67" t="s">
        <v>6173</v>
      </c>
      <c r="V7454" s="67" t="s">
        <v>3932</v>
      </c>
      <c r="W7454" s="67" t="s">
        <v>61192</v>
      </c>
      <c r="X7454" s="67" t="s">
        <v>3934</v>
      </c>
      <c r="Y7454" s="67" t="s">
        <v>6174</v>
      </c>
      <c r="Z7454" s="67" t="s">
        <v>3936</v>
      </c>
      <c r="AA7454" s="67" t="s">
        <v>5172</v>
      </c>
      <c r="AB7454" s="67" t="s">
        <v>61193</v>
      </c>
      <c r="AC7454" s="67" t="s">
        <v>3939</v>
      </c>
      <c r="AD7454" s="67" t="s">
        <v>3940</v>
      </c>
      <c r="AE7454" s="67" t="s">
        <v>3941</v>
      </c>
      <c r="AF7454" s="67" t="s">
        <v>3940</v>
      </c>
      <c r="AG7454" s="67" t="s">
        <v>61194</v>
      </c>
      <c r="AH7454" s="67" t="s">
        <v>61195</v>
      </c>
      <c r="AI7454" s="67" t="s">
        <v>61196</v>
      </c>
      <c r="AJ7454" s="67" t="s">
        <v>3945</v>
      </c>
    </row>
    <row r="7455" spans="1:36" x14ac:dyDescent="0.2">
      <c r="A7455" s="66" t="s">
        <v>3919</v>
      </c>
      <c r="B7455" s="67" t="s">
        <v>61197</v>
      </c>
      <c r="C7455" s="66" t="str">
        <f t="shared" si="116"/>
        <v>P.S. COLONIA HUANCA</v>
      </c>
      <c r="D7455" s="67" t="s">
        <v>3921</v>
      </c>
      <c r="E7455" s="66" t="s">
        <v>61198</v>
      </c>
      <c r="F7455" s="66" t="s">
        <v>61198</v>
      </c>
      <c r="G7455" s="66" t="s">
        <v>3923</v>
      </c>
      <c r="H7455" s="66" t="s">
        <v>3924</v>
      </c>
      <c r="I7455" s="66" t="s">
        <v>1076</v>
      </c>
      <c r="J7455" s="68" t="s">
        <v>156</v>
      </c>
      <c r="K7455" s="68" t="s">
        <v>371</v>
      </c>
      <c r="L7455" s="68" t="s">
        <v>1075</v>
      </c>
      <c r="M7455" s="66" t="s">
        <v>61199</v>
      </c>
      <c r="N7455" s="67" t="s">
        <v>3963</v>
      </c>
      <c r="O7455" s="67" t="s">
        <v>4146</v>
      </c>
      <c r="P7455" s="67" t="s">
        <v>4040</v>
      </c>
      <c r="Q7455" s="67" t="s">
        <v>156</v>
      </c>
      <c r="R7455" s="67" t="s">
        <v>11377</v>
      </c>
      <c r="S7455" s="67" t="s">
        <v>16096</v>
      </c>
      <c r="T7455" s="67" t="s">
        <v>11379</v>
      </c>
      <c r="U7455" s="67" t="s">
        <v>11380</v>
      </c>
      <c r="V7455" s="67" t="s">
        <v>3968</v>
      </c>
      <c r="W7455" s="67" t="s">
        <v>61200</v>
      </c>
      <c r="X7455" s="67" t="s">
        <v>3934</v>
      </c>
      <c r="Y7455" s="67" t="s">
        <v>11381</v>
      </c>
      <c r="Z7455" s="67" t="s">
        <v>11382</v>
      </c>
      <c r="AA7455" s="67" t="s">
        <v>61201</v>
      </c>
      <c r="AB7455" s="67" t="s">
        <v>61202</v>
      </c>
      <c r="AC7455" s="67" t="s">
        <v>3939</v>
      </c>
      <c r="AD7455" s="67" t="s">
        <v>3940</v>
      </c>
      <c r="AE7455" s="67" t="s">
        <v>3941</v>
      </c>
      <c r="AF7455" s="67" t="s">
        <v>3940</v>
      </c>
      <c r="AG7455" s="67" t="s">
        <v>61203</v>
      </c>
      <c r="AH7455" s="67" t="s">
        <v>61204</v>
      </c>
      <c r="AI7455" s="67" t="s">
        <v>19598</v>
      </c>
      <c r="AJ7455" s="67" t="s">
        <v>3945</v>
      </c>
    </row>
    <row r="7456" spans="1:36" x14ac:dyDescent="0.2">
      <c r="A7456" s="66" t="s">
        <v>3919</v>
      </c>
      <c r="B7456" s="67" t="s">
        <v>61205</v>
      </c>
      <c r="C7456" s="66" t="str">
        <f t="shared" si="116"/>
        <v>P.S. SAN JUAN DE CASTROVIRREYNA</v>
      </c>
      <c r="D7456" s="67" t="s">
        <v>3921</v>
      </c>
      <c r="E7456" s="66" t="s">
        <v>61206</v>
      </c>
      <c r="F7456" s="66" t="s">
        <v>61206</v>
      </c>
      <c r="G7456" s="66" t="s">
        <v>3923</v>
      </c>
      <c r="H7456" s="66" t="s">
        <v>3924</v>
      </c>
      <c r="I7456" s="66" t="s">
        <v>3288</v>
      </c>
      <c r="J7456" s="68" t="s">
        <v>348</v>
      </c>
      <c r="K7456" s="68" t="s">
        <v>2009</v>
      </c>
      <c r="L7456" s="68" t="s">
        <v>735</v>
      </c>
      <c r="M7456" s="66" t="s">
        <v>61207</v>
      </c>
      <c r="N7456" s="67" t="s">
        <v>3927</v>
      </c>
      <c r="O7456" s="67" t="s">
        <v>4008</v>
      </c>
      <c r="P7456" s="67" t="s">
        <v>3928</v>
      </c>
      <c r="Q7456" s="67" t="s">
        <v>348</v>
      </c>
      <c r="R7456" s="67" t="s">
        <v>2009</v>
      </c>
      <c r="S7456" s="67" t="s">
        <v>3291</v>
      </c>
      <c r="T7456" s="67" t="s">
        <v>16743</v>
      </c>
      <c r="U7456" s="67" t="s">
        <v>16744</v>
      </c>
      <c r="V7456" s="67" t="s">
        <v>3932</v>
      </c>
      <c r="W7456" s="67" t="s">
        <v>27685</v>
      </c>
      <c r="X7456" s="67" t="s">
        <v>3934</v>
      </c>
      <c r="Y7456" s="67" t="s">
        <v>16746</v>
      </c>
      <c r="Z7456" s="67" t="s">
        <v>3970</v>
      </c>
      <c r="AA7456" s="67" t="s">
        <v>10878</v>
      </c>
      <c r="AB7456" s="67" t="s">
        <v>61208</v>
      </c>
      <c r="AC7456" s="67" t="s">
        <v>3939</v>
      </c>
      <c r="AD7456" s="67" t="s">
        <v>3940</v>
      </c>
      <c r="AE7456" s="67" t="s">
        <v>3941</v>
      </c>
      <c r="AF7456" s="67" t="s">
        <v>3940</v>
      </c>
      <c r="AG7456" s="67" t="s">
        <v>61209</v>
      </c>
      <c r="AH7456" s="67" t="s">
        <v>61210</v>
      </c>
      <c r="AI7456" s="67" t="s">
        <v>61211</v>
      </c>
      <c r="AJ7456" s="67" t="s">
        <v>3945</v>
      </c>
    </row>
    <row r="7457" spans="1:36" x14ac:dyDescent="0.2">
      <c r="A7457" s="66" t="s">
        <v>3919</v>
      </c>
      <c r="B7457" s="67" t="s">
        <v>61212</v>
      </c>
      <c r="C7457" s="66" t="str">
        <f t="shared" si="116"/>
        <v>P.S. EL PORVENIR DE MIRAFLORES</v>
      </c>
      <c r="D7457" s="67" t="s">
        <v>3921</v>
      </c>
      <c r="E7457" s="66" t="s">
        <v>61213</v>
      </c>
      <c r="F7457" s="66" t="s">
        <v>61213</v>
      </c>
      <c r="G7457" s="66" t="s">
        <v>3923</v>
      </c>
      <c r="H7457" s="66" t="s">
        <v>3924</v>
      </c>
      <c r="I7457" s="66" t="s">
        <v>557</v>
      </c>
      <c r="J7457" s="68" t="s">
        <v>159</v>
      </c>
      <c r="K7457" s="68" t="s">
        <v>542</v>
      </c>
      <c r="L7457" s="68" t="s">
        <v>556</v>
      </c>
      <c r="M7457" s="66" t="s">
        <v>61214</v>
      </c>
      <c r="N7457" s="67" t="s">
        <v>4131</v>
      </c>
      <c r="O7457" s="67" t="s">
        <v>3928</v>
      </c>
      <c r="P7457" s="67" t="s">
        <v>4064</v>
      </c>
      <c r="Q7457" s="67" t="s">
        <v>159</v>
      </c>
      <c r="R7457" s="67" t="s">
        <v>542</v>
      </c>
      <c r="S7457" s="67" t="s">
        <v>205</v>
      </c>
      <c r="T7457" s="67" t="s">
        <v>5028</v>
      </c>
      <c r="U7457" s="67" t="s">
        <v>5029</v>
      </c>
      <c r="V7457" s="67" t="s">
        <v>3932</v>
      </c>
      <c r="W7457" s="67" t="s">
        <v>5030</v>
      </c>
      <c r="X7457" s="67" t="s">
        <v>3934</v>
      </c>
      <c r="Y7457" s="67" t="s">
        <v>3945</v>
      </c>
      <c r="Z7457" s="67" t="s">
        <v>3936</v>
      </c>
      <c r="AA7457" s="67" t="s">
        <v>15759</v>
      </c>
      <c r="AB7457" s="67" t="s">
        <v>61215</v>
      </c>
      <c r="AC7457" s="67" t="s">
        <v>3939</v>
      </c>
      <c r="AD7457" s="67" t="s">
        <v>3940</v>
      </c>
      <c r="AE7457" s="67" t="s">
        <v>3941</v>
      </c>
      <c r="AF7457" s="67" t="s">
        <v>3940</v>
      </c>
      <c r="AG7457" s="67" t="s">
        <v>61216</v>
      </c>
      <c r="AH7457" s="67" t="s">
        <v>61217</v>
      </c>
      <c r="AI7457" s="67" t="s">
        <v>61218</v>
      </c>
      <c r="AJ7457" s="67" t="s">
        <v>3945</v>
      </c>
    </row>
    <row r="7458" spans="1:36" x14ac:dyDescent="0.2">
      <c r="A7458" s="66" t="s">
        <v>3919</v>
      </c>
      <c r="B7458" s="67" t="s">
        <v>61219</v>
      </c>
      <c r="C7458" s="66" t="str">
        <f t="shared" si="116"/>
        <v>P.S. LA JOYA</v>
      </c>
      <c r="D7458" s="67" t="s">
        <v>3921</v>
      </c>
      <c r="E7458" s="66" t="s">
        <v>606</v>
      </c>
      <c r="F7458" s="66" t="s">
        <v>606</v>
      </c>
      <c r="G7458" s="66" t="s">
        <v>3923</v>
      </c>
      <c r="H7458" s="66" t="s">
        <v>3924</v>
      </c>
      <c r="I7458" s="66" t="s">
        <v>218</v>
      </c>
      <c r="J7458" s="68" t="s">
        <v>216</v>
      </c>
      <c r="K7458" s="68" t="s">
        <v>217</v>
      </c>
      <c r="L7458" s="68" t="s">
        <v>217</v>
      </c>
      <c r="M7458" s="66" t="s">
        <v>61220</v>
      </c>
      <c r="N7458" s="67" t="s">
        <v>4650</v>
      </c>
      <c r="O7458" s="67" t="s">
        <v>3951</v>
      </c>
      <c r="P7458" s="67" t="s">
        <v>4040</v>
      </c>
      <c r="Q7458" s="67" t="s">
        <v>216</v>
      </c>
      <c r="R7458" s="67" t="s">
        <v>216</v>
      </c>
      <c r="S7458" s="67" t="s">
        <v>10651</v>
      </c>
      <c r="T7458" s="67" t="s">
        <v>5366</v>
      </c>
      <c r="U7458" s="67" t="s">
        <v>5367</v>
      </c>
      <c r="V7458" s="67" t="s">
        <v>3968</v>
      </c>
      <c r="W7458" s="67" t="s">
        <v>61221</v>
      </c>
      <c r="X7458" s="67" t="s">
        <v>3934</v>
      </c>
      <c r="Y7458" s="67" t="s">
        <v>6744</v>
      </c>
      <c r="Z7458" s="67" t="s">
        <v>5669</v>
      </c>
      <c r="AA7458" s="67" t="s">
        <v>61222</v>
      </c>
      <c r="AB7458" s="67" t="s">
        <v>61223</v>
      </c>
      <c r="AC7458" s="67" t="s">
        <v>3939</v>
      </c>
      <c r="AD7458" s="67" t="s">
        <v>3940</v>
      </c>
      <c r="AE7458" s="67" t="s">
        <v>3941</v>
      </c>
      <c r="AF7458" s="67" t="s">
        <v>3940</v>
      </c>
      <c r="AG7458" s="67" t="s">
        <v>61224</v>
      </c>
      <c r="AH7458" s="67" t="s">
        <v>61225</v>
      </c>
      <c r="AI7458" s="67" t="s">
        <v>27288</v>
      </c>
      <c r="AJ7458" s="67" t="s">
        <v>3945</v>
      </c>
    </row>
    <row r="7459" spans="1:36" x14ac:dyDescent="0.2">
      <c r="A7459" s="66" t="s">
        <v>3919</v>
      </c>
      <c r="B7459" s="67" t="s">
        <v>61226</v>
      </c>
      <c r="C7459" s="66" t="str">
        <f t="shared" si="116"/>
        <v>P.S. SANTA CLARA DE TULPO</v>
      </c>
      <c r="D7459" s="67" t="s">
        <v>3921</v>
      </c>
      <c r="E7459" s="66" t="s">
        <v>61227</v>
      </c>
      <c r="F7459" s="66" t="s">
        <v>61227</v>
      </c>
      <c r="G7459" s="66" t="s">
        <v>3923</v>
      </c>
      <c r="H7459" s="66" t="s">
        <v>3924</v>
      </c>
      <c r="I7459" s="66" t="s">
        <v>3715</v>
      </c>
      <c r="J7459" s="68" t="s">
        <v>256</v>
      </c>
      <c r="K7459" s="68" t="s">
        <v>615</v>
      </c>
      <c r="L7459" s="68" t="s">
        <v>3714</v>
      </c>
      <c r="M7459" s="66" t="s">
        <v>61228</v>
      </c>
      <c r="N7459" s="67" t="s">
        <v>4183</v>
      </c>
      <c r="O7459" s="67" t="s">
        <v>4064</v>
      </c>
      <c r="P7459" s="67" t="s">
        <v>4040</v>
      </c>
      <c r="Q7459" s="67" t="s">
        <v>256</v>
      </c>
      <c r="R7459" s="67" t="s">
        <v>5427</v>
      </c>
      <c r="S7459" s="67" t="s">
        <v>3714</v>
      </c>
      <c r="T7459" s="67" t="s">
        <v>5429</v>
      </c>
      <c r="U7459" s="67" t="s">
        <v>5430</v>
      </c>
      <c r="V7459" s="67" t="s">
        <v>3968</v>
      </c>
      <c r="W7459" s="67" t="s">
        <v>61229</v>
      </c>
      <c r="X7459" s="67" t="s">
        <v>3934</v>
      </c>
      <c r="Y7459" s="67" t="s">
        <v>61230</v>
      </c>
      <c r="Z7459" s="67" t="s">
        <v>4526</v>
      </c>
      <c r="AA7459" s="67" t="s">
        <v>16410</v>
      </c>
      <c r="AB7459" s="67" t="s">
        <v>61231</v>
      </c>
      <c r="AC7459" s="67" t="s">
        <v>3939</v>
      </c>
      <c r="AD7459" s="67" t="s">
        <v>3940</v>
      </c>
      <c r="AE7459" s="67" t="s">
        <v>3941</v>
      </c>
      <c r="AF7459" s="67" t="s">
        <v>3940</v>
      </c>
      <c r="AG7459" s="67" t="s">
        <v>61232</v>
      </c>
      <c r="AH7459" s="67" t="s">
        <v>61233</v>
      </c>
      <c r="AI7459" s="67" t="s">
        <v>61234</v>
      </c>
      <c r="AJ7459" s="67" t="s">
        <v>3945</v>
      </c>
    </row>
    <row r="7460" spans="1:36" x14ac:dyDescent="0.2">
      <c r="A7460" s="66" t="s">
        <v>3919</v>
      </c>
      <c r="B7460" s="67" t="s">
        <v>61235</v>
      </c>
      <c r="C7460" s="66" t="str">
        <f t="shared" si="116"/>
        <v>P.S. FLORENCIA DE MORA - PARTE ALTA</v>
      </c>
      <c r="D7460" s="67" t="s">
        <v>3921</v>
      </c>
      <c r="E7460" s="66" t="s">
        <v>61236</v>
      </c>
      <c r="F7460" s="66" t="s">
        <v>61236</v>
      </c>
      <c r="G7460" s="66" t="s">
        <v>3923</v>
      </c>
      <c r="H7460" s="66" t="s">
        <v>3924</v>
      </c>
      <c r="I7460" s="66" t="s">
        <v>2036</v>
      </c>
      <c r="J7460" s="68" t="s">
        <v>256</v>
      </c>
      <c r="K7460" s="68" t="s">
        <v>309</v>
      </c>
      <c r="L7460" s="68" t="s">
        <v>2035</v>
      </c>
      <c r="M7460" s="66" t="s">
        <v>61237</v>
      </c>
      <c r="N7460" s="67" t="s">
        <v>4183</v>
      </c>
      <c r="O7460" s="67" t="s">
        <v>4008</v>
      </c>
      <c r="P7460" s="67" t="s">
        <v>4040</v>
      </c>
      <c r="Q7460" s="67" t="s">
        <v>256</v>
      </c>
      <c r="R7460" s="67" t="s">
        <v>5131</v>
      </c>
      <c r="S7460" s="67" t="s">
        <v>2035</v>
      </c>
      <c r="T7460" s="67" t="s">
        <v>5133</v>
      </c>
      <c r="U7460" s="67" t="s">
        <v>5134</v>
      </c>
      <c r="V7460" s="67" t="s">
        <v>3968</v>
      </c>
      <c r="W7460" s="67" t="s">
        <v>61238</v>
      </c>
      <c r="X7460" s="67" t="s">
        <v>3934</v>
      </c>
      <c r="Y7460" s="67" t="s">
        <v>5095</v>
      </c>
      <c r="Z7460" s="67" t="s">
        <v>33394</v>
      </c>
      <c r="AA7460" s="67" t="s">
        <v>15029</v>
      </c>
      <c r="AB7460" s="67" t="s">
        <v>61239</v>
      </c>
      <c r="AC7460" s="67" t="s">
        <v>3939</v>
      </c>
      <c r="AD7460" s="67" t="s">
        <v>3940</v>
      </c>
      <c r="AE7460" s="67" t="s">
        <v>3941</v>
      </c>
      <c r="AF7460" s="67" t="s">
        <v>3940</v>
      </c>
      <c r="AG7460" s="67" t="s">
        <v>61240</v>
      </c>
      <c r="AH7460" s="67" t="s">
        <v>61241</v>
      </c>
      <c r="AI7460" s="67" t="s">
        <v>61242</v>
      </c>
      <c r="AJ7460" s="67" t="s">
        <v>3945</v>
      </c>
    </row>
    <row r="7461" spans="1:36" x14ac:dyDescent="0.2">
      <c r="A7461" s="66" t="s">
        <v>3919</v>
      </c>
      <c r="B7461" s="67" t="s">
        <v>61243</v>
      </c>
      <c r="C7461" s="66" t="str">
        <f t="shared" si="116"/>
        <v>P.S. CONDADO PICHIKIARI</v>
      </c>
      <c r="D7461" s="67" t="s">
        <v>3921</v>
      </c>
      <c r="E7461" s="66" t="s">
        <v>61244</v>
      </c>
      <c r="F7461" s="66" t="s">
        <v>61244</v>
      </c>
      <c r="G7461" s="66" t="s">
        <v>3923</v>
      </c>
      <c r="H7461" s="66" t="s">
        <v>3924</v>
      </c>
      <c r="I7461" s="66" t="s">
        <v>1076</v>
      </c>
      <c r="J7461" s="68" t="s">
        <v>156</v>
      </c>
      <c r="K7461" s="68" t="s">
        <v>371</v>
      </c>
      <c r="L7461" s="68" t="s">
        <v>1075</v>
      </c>
      <c r="M7461" s="66" t="s">
        <v>61245</v>
      </c>
      <c r="N7461" s="67" t="s">
        <v>3963</v>
      </c>
      <c r="O7461" s="67" t="s">
        <v>4146</v>
      </c>
      <c r="P7461" s="67" t="s">
        <v>4023</v>
      </c>
      <c r="Q7461" s="67" t="s">
        <v>156</v>
      </c>
      <c r="R7461" s="67" t="s">
        <v>11377</v>
      </c>
      <c r="S7461" s="67" t="s">
        <v>11378</v>
      </c>
      <c r="T7461" s="67" t="s">
        <v>11379</v>
      </c>
      <c r="U7461" s="67" t="s">
        <v>11380</v>
      </c>
      <c r="V7461" s="67" t="s">
        <v>3968</v>
      </c>
      <c r="W7461" s="67" t="s">
        <v>61246</v>
      </c>
      <c r="X7461" s="67" t="s">
        <v>3934</v>
      </c>
      <c r="Y7461" s="67" t="s">
        <v>11381</v>
      </c>
      <c r="Z7461" s="67" t="s">
        <v>13113</v>
      </c>
      <c r="AA7461" s="67" t="s">
        <v>8653</v>
      </c>
      <c r="AB7461" s="67" t="s">
        <v>61247</v>
      </c>
      <c r="AC7461" s="67" t="s">
        <v>3939</v>
      </c>
      <c r="AD7461" s="67" t="s">
        <v>3940</v>
      </c>
      <c r="AE7461" s="67" t="s">
        <v>3941</v>
      </c>
      <c r="AF7461" s="67" t="s">
        <v>3940</v>
      </c>
      <c r="AG7461" s="67" t="s">
        <v>61248</v>
      </c>
      <c r="AH7461" s="67" t="s">
        <v>61249</v>
      </c>
      <c r="AI7461" s="67" t="s">
        <v>4559</v>
      </c>
      <c r="AJ7461" s="67" t="s">
        <v>3945</v>
      </c>
    </row>
    <row r="7462" spans="1:36" x14ac:dyDescent="0.2">
      <c r="A7462" s="66" t="s">
        <v>3919</v>
      </c>
      <c r="B7462" s="67" t="s">
        <v>61250</v>
      </c>
      <c r="C7462" s="66" t="str">
        <f t="shared" si="116"/>
        <v>P.S. LA ISLILLA</v>
      </c>
      <c r="D7462" s="67" t="s">
        <v>3921</v>
      </c>
      <c r="E7462" s="66" t="s">
        <v>61251</v>
      </c>
      <c r="F7462" s="66" t="s">
        <v>61251</v>
      </c>
      <c r="G7462" s="66" t="s">
        <v>3923</v>
      </c>
      <c r="H7462" s="66" t="s">
        <v>3924</v>
      </c>
      <c r="I7462" s="66" t="s">
        <v>596</v>
      </c>
      <c r="J7462" s="68" t="s">
        <v>196</v>
      </c>
      <c r="K7462" s="68" t="s">
        <v>595</v>
      </c>
      <c r="L7462" s="68" t="s">
        <v>595</v>
      </c>
      <c r="M7462" s="66" t="s">
        <v>61252</v>
      </c>
      <c r="N7462" s="67" t="s">
        <v>4145</v>
      </c>
      <c r="O7462" s="67" t="s">
        <v>4208</v>
      </c>
      <c r="P7462" s="67" t="s">
        <v>4023</v>
      </c>
      <c r="Q7462" s="67" t="s">
        <v>196</v>
      </c>
      <c r="R7462" s="67" t="s">
        <v>311</v>
      </c>
      <c r="S7462" s="67" t="s">
        <v>595</v>
      </c>
      <c r="T7462" s="67" t="s">
        <v>4147</v>
      </c>
      <c r="U7462" s="67" t="s">
        <v>4148</v>
      </c>
      <c r="V7462" s="67" t="s">
        <v>3968</v>
      </c>
      <c r="W7462" s="67" t="s">
        <v>61253</v>
      </c>
      <c r="X7462" s="67" t="s">
        <v>3934</v>
      </c>
      <c r="Y7462" s="67" t="s">
        <v>4150</v>
      </c>
      <c r="Z7462" s="67" t="s">
        <v>4302</v>
      </c>
      <c r="AA7462" s="67" t="s">
        <v>4303</v>
      </c>
      <c r="AB7462" s="67" t="s">
        <v>61254</v>
      </c>
      <c r="AC7462" s="67" t="s">
        <v>3939</v>
      </c>
      <c r="AD7462" s="67" t="s">
        <v>3940</v>
      </c>
      <c r="AE7462" s="67" t="s">
        <v>3941</v>
      </c>
      <c r="AF7462" s="67" t="s">
        <v>3940</v>
      </c>
      <c r="AG7462" s="67" t="s">
        <v>61255</v>
      </c>
      <c r="AH7462" s="67" t="s">
        <v>61256</v>
      </c>
      <c r="AI7462" s="67" t="s">
        <v>61257</v>
      </c>
      <c r="AJ7462" s="67" t="s">
        <v>3945</v>
      </c>
    </row>
    <row r="7463" spans="1:36" x14ac:dyDescent="0.2">
      <c r="A7463" s="66" t="s">
        <v>3919</v>
      </c>
      <c r="B7463" s="67" t="s">
        <v>61258</v>
      </c>
      <c r="C7463" s="66" t="str">
        <f t="shared" si="116"/>
        <v>P.S. QUINTAO</v>
      </c>
      <c r="D7463" s="67" t="s">
        <v>3921</v>
      </c>
      <c r="E7463" s="66" t="s">
        <v>61259</v>
      </c>
      <c r="F7463" s="66" t="s">
        <v>61259</v>
      </c>
      <c r="G7463" s="66" t="s">
        <v>3923</v>
      </c>
      <c r="H7463" s="66" t="s">
        <v>3924</v>
      </c>
      <c r="I7463" s="66" t="s">
        <v>3340</v>
      </c>
      <c r="J7463" s="68" t="s">
        <v>348</v>
      </c>
      <c r="K7463" s="68" t="s">
        <v>349</v>
      </c>
      <c r="L7463" s="68" t="s">
        <v>3339</v>
      </c>
      <c r="M7463" s="66" t="s">
        <v>61260</v>
      </c>
      <c r="N7463" s="67" t="s">
        <v>3927</v>
      </c>
      <c r="O7463" s="67" t="s">
        <v>3928</v>
      </c>
      <c r="P7463" s="67" t="s">
        <v>3928</v>
      </c>
      <c r="Q7463" s="67" t="s">
        <v>348</v>
      </c>
      <c r="R7463" s="67" t="s">
        <v>349</v>
      </c>
      <c r="S7463" s="67" t="s">
        <v>3238</v>
      </c>
      <c r="T7463" s="67" t="s">
        <v>6836</v>
      </c>
      <c r="U7463" s="67" t="s">
        <v>6837</v>
      </c>
      <c r="V7463" s="67" t="s">
        <v>3932</v>
      </c>
      <c r="W7463" s="67" t="s">
        <v>26145</v>
      </c>
      <c r="X7463" s="67" t="s">
        <v>3934</v>
      </c>
      <c r="Y7463" s="67" t="s">
        <v>6839</v>
      </c>
      <c r="Z7463" s="67" t="s">
        <v>4136</v>
      </c>
      <c r="AA7463" s="67" t="s">
        <v>12267</v>
      </c>
      <c r="AB7463" s="67" t="s">
        <v>61261</v>
      </c>
      <c r="AC7463" s="67" t="s">
        <v>3939</v>
      </c>
      <c r="AD7463" s="67" t="s">
        <v>3940</v>
      </c>
      <c r="AE7463" s="67" t="s">
        <v>3941</v>
      </c>
      <c r="AF7463" s="67" t="s">
        <v>3940</v>
      </c>
      <c r="AG7463" s="67" t="s">
        <v>61262</v>
      </c>
      <c r="AH7463" s="67" t="s">
        <v>61263</v>
      </c>
      <c r="AI7463" s="67" t="s">
        <v>8706</v>
      </c>
      <c r="AJ7463" s="67" t="s">
        <v>3945</v>
      </c>
    </row>
    <row r="7464" spans="1:36" x14ac:dyDescent="0.2">
      <c r="A7464" s="66" t="s">
        <v>3919</v>
      </c>
      <c r="B7464" s="67" t="s">
        <v>61264</v>
      </c>
      <c r="C7464" s="66" t="str">
        <f t="shared" si="116"/>
        <v>P.S. VILLA DE MANTA</v>
      </c>
      <c r="D7464" s="67" t="s">
        <v>3921</v>
      </c>
      <c r="E7464" s="66" t="s">
        <v>61265</v>
      </c>
      <c r="F7464" s="66" t="s">
        <v>61265</v>
      </c>
      <c r="G7464" s="66" t="s">
        <v>3923</v>
      </c>
      <c r="H7464" s="66" t="s">
        <v>3924</v>
      </c>
      <c r="I7464" s="66" t="s">
        <v>3329</v>
      </c>
      <c r="J7464" s="68" t="s">
        <v>297</v>
      </c>
      <c r="K7464" s="68" t="s">
        <v>952</v>
      </c>
      <c r="L7464" s="68" t="s">
        <v>3328</v>
      </c>
      <c r="M7464" s="66" t="s">
        <v>61266</v>
      </c>
      <c r="N7464" s="67" t="s">
        <v>4311</v>
      </c>
      <c r="O7464" s="67" t="s">
        <v>4323</v>
      </c>
      <c r="P7464" s="67" t="s">
        <v>4040</v>
      </c>
      <c r="Q7464" s="67" t="s">
        <v>297</v>
      </c>
      <c r="R7464" s="67" t="s">
        <v>952</v>
      </c>
      <c r="S7464" s="67" t="s">
        <v>3328</v>
      </c>
      <c r="T7464" s="67" t="s">
        <v>7162</v>
      </c>
      <c r="U7464" s="67" t="s">
        <v>7163</v>
      </c>
      <c r="V7464" s="67" t="s">
        <v>3932</v>
      </c>
      <c r="W7464" s="67" t="s">
        <v>61267</v>
      </c>
      <c r="X7464" s="67" t="s">
        <v>3934</v>
      </c>
      <c r="Y7464" s="67" t="s">
        <v>14775</v>
      </c>
      <c r="Z7464" s="67" t="s">
        <v>4534</v>
      </c>
      <c r="AA7464" s="67" t="s">
        <v>6175</v>
      </c>
      <c r="AB7464" s="67" t="s">
        <v>61268</v>
      </c>
      <c r="AC7464" s="67" t="s">
        <v>3939</v>
      </c>
      <c r="AD7464" s="67" t="s">
        <v>3940</v>
      </c>
      <c r="AE7464" s="67" t="s">
        <v>3941</v>
      </c>
      <c r="AF7464" s="67" t="s">
        <v>3940</v>
      </c>
      <c r="AG7464" s="67" t="s">
        <v>61269</v>
      </c>
      <c r="AH7464" s="67" t="s">
        <v>61270</v>
      </c>
      <c r="AI7464" s="67" t="s">
        <v>61271</v>
      </c>
      <c r="AJ7464" s="67" t="s">
        <v>3945</v>
      </c>
    </row>
    <row r="7465" spans="1:36" x14ac:dyDescent="0.2">
      <c r="A7465" s="66" t="s">
        <v>3919</v>
      </c>
      <c r="B7465" s="67" t="s">
        <v>61272</v>
      </c>
      <c r="C7465" s="66" t="str">
        <f t="shared" si="116"/>
        <v>P.S. HUAYACUNDO ARMA</v>
      </c>
      <c r="D7465" s="67" t="s">
        <v>3921</v>
      </c>
      <c r="E7465" s="66" t="s">
        <v>3716</v>
      </c>
      <c r="F7465" s="66" t="s">
        <v>3716</v>
      </c>
      <c r="G7465" s="66" t="s">
        <v>3923</v>
      </c>
      <c r="H7465" s="66" t="s">
        <v>3924</v>
      </c>
      <c r="I7465" s="66" t="s">
        <v>3717</v>
      </c>
      <c r="J7465" s="68" t="s">
        <v>348</v>
      </c>
      <c r="K7465" s="68" t="s">
        <v>537</v>
      </c>
      <c r="L7465" s="68" t="s">
        <v>3716</v>
      </c>
      <c r="M7465" s="66" t="s">
        <v>61273</v>
      </c>
      <c r="N7465" s="67" t="s">
        <v>3927</v>
      </c>
      <c r="O7465" s="67" t="s">
        <v>4146</v>
      </c>
      <c r="P7465" s="67" t="s">
        <v>3951</v>
      </c>
      <c r="Q7465" s="67" t="s">
        <v>348</v>
      </c>
      <c r="R7465" s="67" t="s">
        <v>537</v>
      </c>
      <c r="S7465" s="67" t="s">
        <v>537</v>
      </c>
      <c r="T7465" s="67" t="s">
        <v>4995</v>
      </c>
      <c r="U7465" s="67" t="s">
        <v>4996</v>
      </c>
      <c r="V7465" s="67" t="s">
        <v>3932</v>
      </c>
      <c r="W7465" s="67" t="s">
        <v>18877</v>
      </c>
      <c r="X7465" s="67" t="s">
        <v>3934</v>
      </c>
      <c r="Y7465" s="67" t="s">
        <v>3945</v>
      </c>
      <c r="Z7465" s="67" t="s">
        <v>4136</v>
      </c>
      <c r="AA7465" s="67" t="s">
        <v>10878</v>
      </c>
      <c r="AB7465" s="67" t="s">
        <v>61274</v>
      </c>
      <c r="AC7465" s="67" t="s">
        <v>3939</v>
      </c>
      <c r="AD7465" s="67" t="s">
        <v>3940</v>
      </c>
      <c r="AE7465" s="67" t="s">
        <v>3941</v>
      </c>
      <c r="AF7465" s="67" t="s">
        <v>3940</v>
      </c>
      <c r="AG7465" s="67" t="s">
        <v>3945</v>
      </c>
      <c r="AH7465" s="67" t="s">
        <v>3945</v>
      </c>
      <c r="AI7465" s="67" t="s">
        <v>3945</v>
      </c>
      <c r="AJ7465" s="67" t="s">
        <v>3945</v>
      </c>
    </row>
    <row r="7466" spans="1:36" x14ac:dyDescent="0.2">
      <c r="A7466" s="66" t="s">
        <v>3919</v>
      </c>
      <c r="B7466" s="67" t="s">
        <v>61275</v>
      </c>
      <c r="C7466" s="66" t="str">
        <f t="shared" si="116"/>
        <v>P.S. QUISHUARPAMPA</v>
      </c>
      <c r="D7466" s="67" t="s">
        <v>3921</v>
      </c>
      <c r="E7466" s="66" t="s">
        <v>61276</v>
      </c>
      <c r="F7466" s="66" t="s">
        <v>61276</v>
      </c>
      <c r="G7466" s="66" t="s">
        <v>3923</v>
      </c>
      <c r="H7466" s="66" t="s">
        <v>3924</v>
      </c>
      <c r="I7466" s="66" t="s">
        <v>539</v>
      </c>
      <c r="J7466" s="68" t="s">
        <v>348</v>
      </c>
      <c r="K7466" s="68" t="s">
        <v>537</v>
      </c>
      <c r="L7466" s="68" t="s">
        <v>538</v>
      </c>
      <c r="M7466" s="66" t="s">
        <v>61277</v>
      </c>
      <c r="N7466" s="67" t="s">
        <v>3927</v>
      </c>
      <c r="O7466" s="67" t="s">
        <v>4146</v>
      </c>
      <c r="P7466" s="67" t="s">
        <v>3951</v>
      </c>
      <c r="Q7466" s="67" t="s">
        <v>348</v>
      </c>
      <c r="R7466" s="67" t="s">
        <v>537</v>
      </c>
      <c r="S7466" s="67" t="s">
        <v>537</v>
      </c>
      <c r="T7466" s="67" t="s">
        <v>4995</v>
      </c>
      <c r="U7466" s="67" t="s">
        <v>4996</v>
      </c>
      <c r="V7466" s="67" t="s">
        <v>3932</v>
      </c>
      <c r="W7466" s="67" t="s">
        <v>61278</v>
      </c>
      <c r="X7466" s="67" t="s">
        <v>3934</v>
      </c>
      <c r="Y7466" s="67" t="s">
        <v>3945</v>
      </c>
      <c r="Z7466" s="67" t="s">
        <v>4136</v>
      </c>
      <c r="AA7466" s="67" t="s">
        <v>12780</v>
      </c>
      <c r="AB7466" s="67" t="s">
        <v>61279</v>
      </c>
      <c r="AC7466" s="67" t="s">
        <v>3939</v>
      </c>
      <c r="AD7466" s="67" t="s">
        <v>3940</v>
      </c>
      <c r="AE7466" s="67" t="s">
        <v>3941</v>
      </c>
      <c r="AF7466" s="67" t="s">
        <v>3940</v>
      </c>
      <c r="AG7466" s="67" t="s">
        <v>61280</v>
      </c>
      <c r="AH7466" s="67" t="s">
        <v>61281</v>
      </c>
      <c r="AI7466" s="67" t="s">
        <v>18161</v>
      </c>
      <c r="AJ7466" s="67" t="s">
        <v>3945</v>
      </c>
    </row>
    <row r="7467" spans="1:36" x14ac:dyDescent="0.2">
      <c r="A7467" s="66" t="s">
        <v>3919</v>
      </c>
      <c r="B7467" s="67" t="s">
        <v>61282</v>
      </c>
      <c r="C7467" s="66" t="str">
        <f t="shared" si="116"/>
        <v>C.S. CORDOVA</v>
      </c>
      <c r="D7467" s="67" t="s">
        <v>4128</v>
      </c>
      <c r="E7467" s="66" t="s">
        <v>1743</v>
      </c>
      <c r="F7467" s="66" t="s">
        <v>1743</v>
      </c>
      <c r="G7467" s="66" t="s">
        <v>4129</v>
      </c>
      <c r="H7467" s="66" t="s">
        <v>3924</v>
      </c>
      <c r="I7467" s="66" t="s">
        <v>1744</v>
      </c>
      <c r="J7467" s="68" t="s">
        <v>348</v>
      </c>
      <c r="K7467" s="68" t="s">
        <v>537</v>
      </c>
      <c r="L7467" s="68" t="s">
        <v>1743</v>
      </c>
      <c r="M7467" s="66" t="s">
        <v>61283</v>
      </c>
      <c r="N7467" s="67" t="s">
        <v>3927</v>
      </c>
      <c r="O7467" s="67" t="s">
        <v>4146</v>
      </c>
      <c r="P7467" s="67" t="s">
        <v>3928</v>
      </c>
      <c r="Q7467" s="67" t="s">
        <v>348</v>
      </c>
      <c r="R7467" s="67" t="s">
        <v>537</v>
      </c>
      <c r="S7467" s="67" t="s">
        <v>1743</v>
      </c>
      <c r="T7467" s="67" t="s">
        <v>4995</v>
      </c>
      <c r="U7467" s="67" t="s">
        <v>4996</v>
      </c>
      <c r="V7467" s="67" t="s">
        <v>4135</v>
      </c>
      <c r="W7467" s="67" t="s">
        <v>4997</v>
      </c>
      <c r="X7467" s="67" t="s">
        <v>3934</v>
      </c>
      <c r="Y7467" s="67" t="s">
        <v>4998</v>
      </c>
      <c r="Z7467" s="67" t="s">
        <v>4136</v>
      </c>
      <c r="AA7467" s="67" t="s">
        <v>61284</v>
      </c>
      <c r="AB7467" s="67" t="s">
        <v>61285</v>
      </c>
      <c r="AC7467" s="67" t="s">
        <v>3939</v>
      </c>
      <c r="AD7467" s="67" t="s">
        <v>3940</v>
      </c>
      <c r="AE7467" s="67" t="s">
        <v>3941</v>
      </c>
      <c r="AF7467" s="67" t="s">
        <v>3940</v>
      </c>
      <c r="AG7467" s="67" t="s">
        <v>61286</v>
      </c>
      <c r="AH7467" s="67" t="s">
        <v>61287</v>
      </c>
      <c r="AI7467" s="67" t="s">
        <v>61288</v>
      </c>
      <c r="AJ7467" s="67" t="s">
        <v>3945</v>
      </c>
    </row>
    <row r="7468" spans="1:36" x14ac:dyDescent="0.2">
      <c r="A7468" s="66" t="s">
        <v>3919</v>
      </c>
      <c r="B7468" s="67" t="s">
        <v>61289</v>
      </c>
      <c r="C7468" s="66" t="str">
        <f t="shared" si="116"/>
        <v>P.S. LA LIBERTAD</v>
      </c>
      <c r="D7468" s="67" t="s">
        <v>3921</v>
      </c>
      <c r="E7468" s="66" t="s">
        <v>256</v>
      </c>
      <c r="F7468" s="66" t="s">
        <v>256</v>
      </c>
      <c r="G7468" s="66" t="s">
        <v>3923</v>
      </c>
      <c r="H7468" s="66" t="s">
        <v>3924</v>
      </c>
      <c r="I7468" s="66" t="s">
        <v>3695</v>
      </c>
      <c r="J7468" s="68" t="s">
        <v>159</v>
      </c>
      <c r="K7468" s="68" t="s">
        <v>160</v>
      </c>
      <c r="L7468" s="68" t="s">
        <v>3694</v>
      </c>
      <c r="M7468" s="66" t="s">
        <v>61290</v>
      </c>
      <c r="N7468" s="67" t="s">
        <v>4131</v>
      </c>
      <c r="O7468" s="67" t="s">
        <v>4040</v>
      </c>
      <c r="P7468" s="67" t="s">
        <v>4160</v>
      </c>
      <c r="Q7468" s="67" t="s">
        <v>159</v>
      </c>
      <c r="R7468" s="67" t="s">
        <v>160</v>
      </c>
      <c r="S7468" s="67" t="s">
        <v>58939</v>
      </c>
      <c r="T7468" s="67" t="s">
        <v>5607</v>
      </c>
      <c r="U7468" s="67" t="s">
        <v>5608</v>
      </c>
      <c r="V7468" s="67" t="s">
        <v>3932</v>
      </c>
      <c r="W7468" s="67" t="s">
        <v>61291</v>
      </c>
      <c r="X7468" s="67" t="s">
        <v>3934</v>
      </c>
      <c r="Y7468" s="67" t="s">
        <v>3945</v>
      </c>
      <c r="Z7468" s="67" t="s">
        <v>3936</v>
      </c>
      <c r="AA7468" s="67" t="s">
        <v>5619</v>
      </c>
      <c r="AB7468" s="67" t="s">
        <v>61292</v>
      </c>
      <c r="AC7468" s="67" t="s">
        <v>3939</v>
      </c>
      <c r="AD7468" s="67" t="s">
        <v>3940</v>
      </c>
      <c r="AE7468" s="67" t="s">
        <v>3941</v>
      </c>
      <c r="AF7468" s="67" t="s">
        <v>3940</v>
      </c>
      <c r="AG7468" s="67" t="s">
        <v>61293</v>
      </c>
      <c r="AH7468" s="67" t="s">
        <v>61294</v>
      </c>
      <c r="AI7468" s="67" t="s">
        <v>61295</v>
      </c>
      <c r="AJ7468" s="67" t="s">
        <v>3945</v>
      </c>
    </row>
    <row r="7469" spans="1:36" x14ac:dyDescent="0.2">
      <c r="A7469" s="66" t="s">
        <v>3919</v>
      </c>
      <c r="B7469" s="67" t="s">
        <v>61296</v>
      </c>
      <c r="C7469" s="66" t="str">
        <f t="shared" si="116"/>
        <v>P.S. SANTA ISABEL DE SIGUAS</v>
      </c>
      <c r="D7469" s="67" t="s">
        <v>3921</v>
      </c>
      <c r="E7469" s="66" t="s">
        <v>2784</v>
      </c>
      <c r="F7469" s="66" t="s">
        <v>2784</v>
      </c>
      <c r="G7469" s="66" t="s">
        <v>3923</v>
      </c>
      <c r="H7469" s="66" t="s">
        <v>3924</v>
      </c>
      <c r="I7469" s="66" t="s">
        <v>2785</v>
      </c>
      <c r="J7469" s="68" t="s">
        <v>220</v>
      </c>
      <c r="K7469" s="68" t="s">
        <v>220</v>
      </c>
      <c r="L7469" s="68" t="s">
        <v>2784</v>
      </c>
      <c r="M7469" s="66" t="s">
        <v>61297</v>
      </c>
      <c r="N7469" s="67" t="s">
        <v>4102</v>
      </c>
      <c r="O7469" s="67" t="s">
        <v>3928</v>
      </c>
      <c r="P7469" s="67" t="s">
        <v>4312</v>
      </c>
      <c r="Q7469" s="67" t="s">
        <v>220</v>
      </c>
      <c r="R7469" s="67" t="s">
        <v>4104</v>
      </c>
      <c r="S7469" s="67" t="s">
        <v>8250</v>
      </c>
      <c r="T7469" s="67" t="s">
        <v>4105</v>
      </c>
      <c r="U7469" s="67" t="s">
        <v>4106</v>
      </c>
      <c r="V7469" s="67" t="s">
        <v>3968</v>
      </c>
      <c r="W7469" s="67" t="s">
        <v>61298</v>
      </c>
      <c r="X7469" s="67" t="s">
        <v>3934</v>
      </c>
      <c r="Y7469" s="67" t="s">
        <v>4508</v>
      </c>
      <c r="Z7469" s="67" t="s">
        <v>34484</v>
      </c>
      <c r="AA7469" s="67" t="s">
        <v>11203</v>
      </c>
      <c r="AB7469" s="67" t="s">
        <v>61299</v>
      </c>
      <c r="AC7469" s="67" t="s">
        <v>3939</v>
      </c>
      <c r="AD7469" s="67" t="s">
        <v>3940</v>
      </c>
      <c r="AE7469" s="67" t="s">
        <v>3941</v>
      </c>
      <c r="AF7469" s="67" t="s">
        <v>3940</v>
      </c>
      <c r="AG7469" s="67" t="s">
        <v>61300</v>
      </c>
      <c r="AH7469" s="67" t="s">
        <v>61301</v>
      </c>
      <c r="AI7469" s="67" t="s">
        <v>46790</v>
      </c>
      <c r="AJ7469" s="67" t="s">
        <v>3945</v>
      </c>
    </row>
    <row r="7470" spans="1:36" x14ac:dyDescent="0.2">
      <c r="A7470" s="66" t="s">
        <v>3919</v>
      </c>
      <c r="B7470" s="67" t="s">
        <v>61302</v>
      </c>
      <c r="C7470" s="66" t="str">
        <f t="shared" si="116"/>
        <v>P.S. LA PEÑITA</v>
      </c>
      <c r="D7470" s="67" t="s">
        <v>3921</v>
      </c>
      <c r="E7470" s="66" t="s">
        <v>60111</v>
      </c>
      <c r="F7470" s="66" t="s">
        <v>60111</v>
      </c>
      <c r="G7470" s="66" t="s">
        <v>3923</v>
      </c>
      <c r="H7470" s="66" t="s">
        <v>3924</v>
      </c>
      <c r="I7470" s="66" t="s">
        <v>555</v>
      </c>
      <c r="J7470" s="68" t="s">
        <v>196</v>
      </c>
      <c r="K7470" s="68" t="s">
        <v>311</v>
      </c>
      <c r="L7470" s="68" t="s">
        <v>554</v>
      </c>
      <c r="M7470" s="66" t="s">
        <v>61303</v>
      </c>
      <c r="N7470" s="67" t="s">
        <v>4145</v>
      </c>
      <c r="O7470" s="67" t="s">
        <v>4208</v>
      </c>
      <c r="P7470" s="67" t="s">
        <v>4008</v>
      </c>
      <c r="Q7470" s="67" t="s">
        <v>196</v>
      </c>
      <c r="R7470" s="67" t="s">
        <v>311</v>
      </c>
      <c r="S7470" s="67" t="s">
        <v>554</v>
      </c>
      <c r="T7470" s="67" t="s">
        <v>4147</v>
      </c>
      <c r="U7470" s="67" t="s">
        <v>4148</v>
      </c>
      <c r="V7470" s="67" t="s">
        <v>3932</v>
      </c>
      <c r="W7470" s="67" t="s">
        <v>61304</v>
      </c>
      <c r="X7470" s="67" t="s">
        <v>3934</v>
      </c>
      <c r="Y7470" s="67" t="s">
        <v>4150</v>
      </c>
      <c r="Z7470" s="67" t="s">
        <v>4302</v>
      </c>
      <c r="AA7470" s="67" t="s">
        <v>3954</v>
      </c>
      <c r="AB7470" s="67" t="s">
        <v>61305</v>
      </c>
      <c r="AC7470" s="67" t="s">
        <v>3939</v>
      </c>
      <c r="AD7470" s="67" t="s">
        <v>3940</v>
      </c>
      <c r="AE7470" s="67" t="s">
        <v>3941</v>
      </c>
      <c r="AF7470" s="67" t="s">
        <v>3940</v>
      </c>
      <c r="AG7470" s="67" t="s">
        <v>61306</v>
      </c>
      <c r="AH7470" s="67" t="s">
        <v>61307</v>
      </c>
      <c r="AI7470" s="67" t="s">
        <v>17494</v>
      </c>
      <c r="AJ7470" s="67" t="s">
        <v>3945</v>
      </c>
    </row>
    <row r="7471" spans="1:36" x14ac:dyDescent="0.2">
      <c r="A7471" s="66" t="s">
        <v>3919</v>
      </c>
      <c r="B7471" s="67" t="s">
        <v>61308</v>
      </c>
      <c r="C7471" s="66" t="str">
        <f t="shared" si="116"/>
        <v>C.S. RICARDO PALMA</v>
      </c>
      <c r="D7471" s="67" t="s">
        <v>4128</v>
      </c>
      <c r="E7471" s="66" t="s">
        <v>3718</v>
      </c>
      <c r="F7471" s="66" t="s">
        <v>3718</v>
      </c>
      <c r="G7471" s="66" t="s">
        <v>4763</v>
      </c>
      <c r="H7471" s="66" t="s">
        <v>4038</v>
      </c>
      <c r="I7471" s="66" t="s">
        <v>3719</v>
      </c>
      <c r="J7471" s="68" t="s">
        <v>144</v>
      </c>
      <c r="K7471" s="68" t="s">
        <v>578</v>
      </c>
      <c r="L7471" s="68" t="s">
        <v>3718</v>
      </c>
      <c r="M7471" s="66" t="s">
        <v>61309</v>
      </c>
      <c r="N7471" s="67" t="s">
        <v>4132</v>
      </c>
      <c r="O7471" s="67" t="s">
        <v>4160</v>
      </c>
      <c r="P7471" s="67" t="s">
        <v>3928</v>
      </c>
      <c r="Q7471" s="67" t="s">
        <v>144</v>
      </c>
      <c r="R7471" s="67" t="s">
        <v>5230</v>
      </c>
      <c r="S7471" s="67" t="s">
        <v>3718</v>
      </c>
      <c r="T7471" s="67" t="s">
        <v>5231</v>
      </c>
      <c r="U7471" s="67" t="s">
        <v>5232</v>
      </c>
      <c r="V7471" s="67" t="s">
        <v>4765</v>
      </c>
      <c r="W7471" s="67" t="s">
        <v>61310</v>
      </c>
      <c r="X7471" s="67" t="s">
        <v>3934</v>
      </c>
      <c r="Y7471" s="67" t="s">
        <v>6600</v>
      </c>
      <c r="Z7471" s="67" t="s">
        <v>61311</v>
      </c>
      <c r="AA7471" s="67" t="s">
        <v>3954</v>
      </c>
      <c r="AB7471" s="67" t="s">
        <v>61312</v>
      </c>
      <c r="AC7471" s="67" t="s">
        <v>3939</v>
      </c>
      <c r="AD7471" s="67" t="s">
        <v>3940</v>
      </c>
      <c r="AE7471" s="67" t="s">
        <v>3941</v>
      </c>
      <c r="AF7471" s="67" t="s">
        <v>3940</v>
      </c>
      <c r="AG7471" s="67" t="s">
        <v>61313</v>
      </c>
      <c r="AH7471" s="67" t="s">
        <v>61314</v>
      </c>
      <c r="AI7471" s="67" t="s">
        <v>61315</v>
      </c>
      <c r="AJ7471" s="67" t="s">
        <v>3945</v>
      </c>
    </row>
    <row r="7472" spans="1:36" x14ac:dyDescent="0.2">
      <c r="A7472" s="66" t="s">
        <v>3919</v>
      </c>
      <c r="B7472" s="67" t="s">
        <v>61316</v>
      </c>
      <c r="C7472" s="66" t="str">
        <f t="shared" si="116"/>
        <v>P.S. SAN JUAN DE PALTARUMI</v>
      </c>
      <c r="D7472" s="67" t="s">
        <v>3921</v>
      </c>
      <c r="E7472" s="66" t="s">
        <v>61317</v>
      </c>
      <c r="F7472" s="66" t="s">
        <v>61317</v>
      </c>
      <c r="G7472" s="66" t="s">
        <v>3923</v>
      </c>
      <c r="H7472" s="66" t="s">
        <v>3924</v>
      </c>
      <c r="I7472" s="66" t="s">
        <v>2848</v>
      </c>
      <c r="J7472" s="68" t="s">
        <v>348</v>
      </c>
      <c r="K7472" s="68" t="s">
        <v>349</v>
      </c>
      <c r="L7472" s="68" t="s">
        <v>2847</v>
      </c>
      <c r="M7472" s="66" t="s">
        <v>61318</v>
      </c>
      <c r="N7472" s="67" t="s">
        <v>3927</v>
      </c>
      <c r="O7472" s="67" t="s">
        <v>3928</v>
      </c>
      <c r="P7472" s="67" t="s">
        <v>3950</v>
      </c>
      <c r="Q7472" s="67" t="s">
        <v>348</v>
      </c>
      <c r="R7472" s="67" t="s">
        <v>349</v>
      </c>
      <c r="S7472" s="67" t="s">
        <v>2847</v>
      </c>
      <c r="T7472" s="67" t="s">
        <v>6836</v>
      </c>
      <c r="U7472" s="67" t="s">
        <v>6837</v>
      </c>
      <c r="V7472" s="67" t="s">
        <v>3932</v>
      </c>
      <c r="W7472" s="67" t="s">
        <v>26145</v>
      </c>
      <c r="X7472" s="67" t="s">
        <v>3934</v>
      </c>
      <c r="Y7472" s="67" t="s">
        <v>6839</v>
      </c>
      <c r="Z7472" s="67" t="s">
        <v>4136</v>
      </c>
      <c r="AA7472" s="67" t="s">
        <v>61319</v>
      </c>
      <c r="AB7472" s="67" t="s">
        <v>61320</v>
      </c>
      <c r="AC7472" s="67" t="s">
        <v>3939</v>
      </c>
      <c r="AD7472" s="67" t="s">
        <v>3940</v>
      </c>
      <c r="AE7472" s="67" t="s">
        <v>3941</v>
      </c>
      <c r="AF7472" s="67" t="s">
        <v>3940</v>
      </c>
      <c r="AG7472" s="67" t="s">
        <v>61321</v>
      </c>
      <c r="AH7472" s="67" t="s">
        <v>61322</v>
      </c>
      <c r="AI7472" s="67" t="s">
        <v>19490</v>
      </c>
      <c r="AJ7472" s="67" t="s">
        <v>3945</v>
      </c>
    </row>
    <row r="7473" spans="1:36" x14ac:dyDescent="0.2">
      <c r="A7473" s="66" t="s">
        <v>3919</v>
      </c>
      <c r="B7473" s="67" t="s">
        <v>61323</v>
      </c>
      <c r="C7473" s="66" t="str">
        <f t="shared" si="116"/>
        <v>P.S. CHUPACA</v>
      </c>
      <c r="D7473" s="67" t="s">
        <v>3921</v>
      </c>
      <c r="E7473" s="66" t="s">
        <v>894</v>
      </c>
      <c r="F7473" s="66" t="s">
        <v>894</v>
      </c>
      <c r="G7473" s="66" t="s">
        <v>3923</v>
      </c>
      <c r="H7473" s="66" t="s">
        <v>3924</v>
      </c>
      <c r="I7473" s="66" t="s">
        <v>1663</v>
      </c>
      <c r="J7473" s="68" t="s">
        <v>348</v>
      </c>
      <c r="K7473" s="68" t="s">
        <v>348</v>
      </c>
      <c r="L7473" s="68" t="s">
        <v>1662</v>
      </c>
      <c r="M7473" s="66" t="s">
        <v>57902</v>
      </c>
      <c r="N7473" s="67" t="s">
        <v>3927</v>
      </c>
      <c r="O7473" s="67" t="s">
        <v>3951</v>
      </c>
      <c r="P7473" s="67" t="s">
        <v>4008</v>
      </c>
      <c r="Q7473" s="67" t="s">
        <v>348</v>
      </c>
      <c r="R7473" s="67" t="s">
        <v>348</v>
      </c>
      <c r="S7473" s="67" t="s">
        <v>2360</v>
      </c>
      <c r="T7473" s="67" t="s">
        <v>6172</v>
      </c>
      <c r="U7473" s="67" t="s">
        <v>6173</v>
      </c>
      <c r="V7473" s="67" t="s">
        <v>3968</v>
      </c>
      <c r="W7473" s="67" t="s">
        <v>4516</v>
      </c>
      <c r="X7473" s="67" t="s">
        <v>3934</v>
      </c>
      <c r="Y7473" s="67" t="s">
        <v>3945</v>
      </c>
      <c r="Z7473" s="67" t="s">
        <v>48945</v>
      </c>
      <c r="AA7473" s="67" t="s">
        <v>61324</v>
      </c>
      <c r="AB7473" s="67" t="s">
        <v>61325</v>
      </c>
      <c r="AC7473" s="67" t="s">
        <v>3939</v>
      </c>
      <c r="AD7473" s="67" t="s">
        <v>3940</v>
      </c>
      <c r="AE7473" s="67" t="s">
        <v>3941</v>
      </c>
      <c r="AF7473" s="67" t="s">
        <v>3940</v>
      </c>
      <c r="AG7473" s="67" t="s">
        <v>61326</v>
      </c>
      <c r="AH7473" s="67" t="s">
        <v>61327</v>
      </c>
      <c r="AI7473" s="67" t="s">
        <v>61328</v>
      </c>
      <c r="AJ7473" s="67" t="s">
        <v>3945</v>
      </c>
    </row>
    <row r="7474" spans="1:36" x14ac:dyDescent="0.2">
      <c r="A7474" s="66" t="s">
        <v>3919</v>
      </c>
      <c r="B7474" s="67" t="s">
        <v>61329</v>
      </c>
      <c r="C7474" s="66" t="str">
        <f t="shared" si="116"/>
        <v>C.S. CONAICA</v>
      </c>
      <c r="D7474" s="67" t="s">
        <v>4128</v>
      </c>
      <c r="E7474" s="66" t="s">
        <v>61330</v>
      </c>
      <c r="F7474" s="66" t="s">
        <v>61330</v>
      </c>
      <c r="G7474" s="66" t="s">
        <v>4129</v>
      </c>
      <c r="H7474" s="66" t="s">
        <v>3924</v>
      </c>
      <c r="I7474" s="66" t="s">
        <v>3721</v>
      </c>
      <c r="J7474" s="68" t="s">
        <v>348</v>
      </c>
      <c r="K7474" s="68" t="s">
        <v>348</v>
      </c>
      <c r="L7474" s="68" t="s">
        <v>3720</v>
      </c>
      <c r="M7474" s="66" t="s">
        <v>61331</v>
      </c>
      <c r="N7474" s="67" t="s">
        <v>3927</v>
      </c>
      <c r="O7474" s="67" t="s">
        <v>3951</v>
      </c>
      <c r="P7474" s="67" t="s">
        <v>4008</v>
      </c>
      <c r="Q7474" s="67" t="s">
        <v>348</v>
      </c>
      <c r="R7474" s="67" t="s">
        <v>348</v>
      </c>
      <c r="S7474" s="67" t="s">
        <v>2360</v>
      </c>
      <c r="T7474" s="67" t="s">
        <v>6172</v>
      </c>
      <c r="U7474" s="67" t="s">
        <v>6173</v>
      </c>
      <c r="V7474" s="67" t="s">
        <v>4135</v>
      </c>
      <c r="W7474" s="67" t="s">
        <v>61332</v>
      </c>
      <c r="X7474" s="67" t="s">
        <v>3934</v>
      </c>
      <c r="Y7474" s="67" t="s">
        <v>6174</v>
      </c>
      <c r="Z7474" s="67" t="s">
        <v>9545</v>
      </c>
      <c r="AA7474" s="67" t="s">
        <v>61333</v>
      </c>
      <c r="AB7474" s="67" t="s">
        <v>61334</v>
      </c>
      <c r="AC7474" s="67" t="s">
        <v>3939</v>
      </c>
      <c r="AD7474" s="67" t="s">
        <v>3940</v>
      </c>
      <c r="AE7474" s="67" t="s">
        <v>3941</v>
      </c>
      <c r="AF7474" s="67" t="s">
        <v>3940</v>
      </c>
      <c r="AG7474" s="67" t="s">
        <v>61335</v>
      </c>
      <c r="AH7474" s="67" t="s">
        <v>61336</v>
      </c>
      <c r="AI7474" s="67" t="s">
        <v>15139</v>
      </c>
      <c r="AJ7474" s="67" t="s">
        <v>3945</v>
      </c>
    </row>
    <row r="7475" spans="1:36" x14ac:dyDescent="0.2">
      <c r="A7475" s="66" t="s">
        <v>3919</v>
      </c>
      <c r="B7475" s="67" t="s">
        <v>61337</v>
      </c>
      <c r="C7475" s="66" t="str">
        <f t="shared" si="116"/>
        <v>P.S. OCCORO VIEJO</v>
      </c>
      <c r="D7475" s="67" t="s">
        <v>3921</v>
      </c>
      <c r="E7475" s="66" t="s">
        <v>61338</v>
      </c>
      <c r="F7475" s="66" t="s">
        <v>61338</v>
      </c>
      <c r="G7475" s="66" t="s">
        <v>3923</v>
      </c>
      <c r="H7475" s="66" t="s">
        <v>3924</v>
      </c>
      <c r="I7475" s="66" t="s">
        <v>3704</v>
      </c>
      <c r="J7475" s="68" t="s">
        <v>348</v>
      </c>
      <c r="K7475" s="68" t="s">
        <v>348</v>
      </c>
      <c r="L7475" s="68" t="s">
        <v>3703</v>
      </c>
      <c r="M7475" s="66" t="s">
        <v>61339</v>
      </c>
      <c r="N7475" s="67" t="s">
        <v>3927</v>
      </c>
      <c r="O7475" s="67" t="s">
        <v>3951</v>
      </c>
      <c r="P7475" s="67" t="s">
        <v>4008</v>
      </c>
      <c r="Q7475" s="67" t="s">
        <v>348</v>
      </c>
      <c r="R7475" s="67" t="s">
        <v>348</v>
      </c>
      <c r="S7475" s="67" t="s">
        <v>2360</v>
      </c>
      <c r="T7475" s="67" t="s">
        <v>6172</v>
      </c>
      <c r="U7475" s="67" t="s">
        <v>6173</v>
      </c>
      <c r="V7475" s="67" t="s">
        <v>3932</v>
      </c>
      <c r="W7475" s="67" t="s">
        <v>4516</v>
      </c>
      <c r="X7475" s="67" t="s">
        <v>3934</v>
      </c>
      <c r="Y7475" s="67" t="s">
        <v>6174</v>
      </c>
      <c r="Z7475" s="67" t="s">
        <v>4136</v>
      </c>
      <c r="AA7475" s="67" t="s">
        <v>61340</v>
      </c>
      <c r="AB7475" s="67" t="s">
        <v>61341</v>
      </c>
      <c r="AC7475" s="67" t="s">
        <v>3939</v>
      </c>
      <c r="AD7475" s="67" t="s">
        <v>3940</v>
      </c>
      <c r="AE7475" s="67" t="s">
        <v>3941</v>
      </c>
      <c r="AF7475" s="67" t="s">
        <v>3940</v>
      </c>
      <c r="AG7475" s="67" t="s">
        <v>61342</v>
      </c>
      <c r="AH7475" s="67" t="s">
        <v>61343</v>
      </c>
      <c r="AI7475" s="67" t="s">
        <v>61344</v>
      </c>
      <c r="AJ7475" s="67" t="s">
        <v>3945</v>
      </c>
    </row>
    <row r="7476" spans="1:36" x14ac:dyDescent="0.2">
      <c r="A7476" s="66" t="s">
        <v>3919</v>
      </c>
      <c r="B7476" s="67" t="s">
        <v>61345</v>
      </c>
      <c r="C7476" s="66" t="str">
        <f t="shared" si="116"/>
        <v>P.S. LLAHUECC</v>
      </c>
      <c r="D7476" s="67" t="s">
        <v>3921</v>
      </c>
      <c r="E7476" s="66" t="s">
        <v>61346</v>
      </c>
      <c r="F7476" s="66" t="s">
        <v>61346</v>
      </c>
      <c r="G7476" s="66" t="s">
        <v>3923</v>
      </c>
      <c r="H7476" s="66" t="s">
        <v>3924</v>
      </c>
      <c r="I7476" s="66" t="s">
        <v>1663</v>
      </c>
      <c r="J7476" s="68" t="s">
        <v>348</v>
      </c>
      <c r="K7476" s="68" t="s">
        <v>348</v>
      </c>
      <c r="L7476" s="68" t="s">
        <v>1662</v>
      </c>
      <c r="M7476" s="66" t="s">
        <v>61347</v>
      </c>
      <c r="N7476" s="67" t="s">
        <v>3927</v>
      </c>
      <c r="O7476" s="67" t="s">
        <v>3951</v>
      </c>
      <c r="P7476" s="67" t="s">
        <v>4146</v>
      </c>
      <c r="Q7476" s="67" t="s">
        <v>348</v>
      </c>
      <c r="R7476" s="67" t="s">
        <v>348</v>
      </c>
      <c r="S7476" s="67" t="s">
        <v>12713</v>
      </c>
      <c r="T7476" s="67" t="s">
        <v>6172</v>
      </c>
      <c r="U7476" s="67" t="s">
        <v>6173</v>
      </c>
      <c r="V7476" s="67" t="s">
        <v>3932</v>
      </c>
      <c r="W7476" s="67" t="s">
        <v>61348</v>
      </c>
      <c r="X7476" s="67" t="s">
        <v>3934</v>
      </c>
      <c r="Y7476" s="67" t="s">
        <v>6174</v>
      </c>
      <c r="Z7476" s="67" t="s">
        <v>4136</v>
      </c>
      <c r="AA7476" s="67" t="s">
        <v>59335</v>
      </c>
      <c r="AB7476" s="67" t="s">
        <v>61349</v>
      </c>
      <c r="AC7476" s="67" t="s">
        <v>3939</v>
      </c>
      <c r="AD7476" s="67" t="s">
        <v>3940</v>
      </c>
      <c r="AE7476" s="67" t="s">
        <v>3941</v>
      </c>
      <c r="AF7476" s="67" t="s">
        <v>3940</v>
      </c>
      <c r="AG7476" s="67" t="s">
        <v>61350</v>
      </c>
      <c r="AH7476" s="67" t="s">
        <v>61351</v>
      </c>
      <c r="AI7476" s="67" t="s">
        <v>61352</v>
      </c>
      <c r="AJ7476" s="67" t="s">
        <v>3945</v>
      </c>
    </row>
    <row r="7477" spans="1:36" x14ac:dyDescent="0.2">
      <c r="A7477" s="66" t="s">
        <v>3919</v>
      </c>
      <c r="B7477" s="67" t="s">
        <v>61353</v>
      </c>
      <c r="C7477" s="66" t="str">
        <f t="shared" si="116"/>
        <v>P.S. EL TIGRE</v>
      </c>
      <c r="D7477" s="67" t="s">
        <v>3921</v>
      </c>
      <c r="E7477" s="66" t="s">
        <v>61354</v>
      </c>
      <c r="F7477" s="66" t="s">
        <v>61354</v>
      </c>
      <c r="G7477" s="66" t="s">
        <v>3923</v>
      </c>
      <c r="H7477" s="66" t="s">
        <v>3924</v>
      </c>
      <c r="I7477" s="66" t="s">
        <v>544</v>
      </c>
      <c r="J7477" s="68" t="s">
        <v>159</v>
      </c>
      <c r="K7477" s="68" t="s">
        <v>542</v>
      </c>
      <c r="L7477" s="68" t="s">
        <v>543</v>
      </c>
      <c r="M7477" s="66" t="s">
        <v>61355</v>
      </c>
      <c r="N7477" s="67" t="s">
        <v>4131</v>
      </c>
      <c r="O7477" s="67" t="s">
        <v>3928</v>
      </c>
      <c r="P7477" s="67" t="s">
        <v>3928</v>
      </c>
      <c r="Q7477" s="67" t="s">
        <v>159</v>
      </c>
      <c r="R7477" s="67" t="s">
        <v>542</v>
      </c>
      <c r="S7477" s="67" t="s">
        <v>336</v>
      </c>
      <c r="T7477" s="67" t="s">
        <v>5028</v>
      </c>
      <c r="U7477" s="67" t="s">
        <v>5029</v>
      </c>
      <c r="V7477" s="67" t="s">
        <v>3932</v>
      </c>
      <c r="W7477" s="67" t="s">
        <v>5030</v>
      </c>
      <c r="X7477" s="67" t="s">
        <v>3934</v>
      </c>
      <c r="Y7477" s="67" t="s">
        <v>3945</v>
      </c>
      <c r="Z7477" s="67" t="s">
        <v>3936</v>
      </c>
      <c r="AA7477" s="67" t="s">
        <v>61356</v>
      </c>
      <c r="AB7477" s="67" t="s">
        <v>61357</v>
      </c>
      <c r="AC7477" s="67" t="s">
        <v>3939</v>
      </c>
      <c r="AD7477" s="67" t="s">
        <v>3940</v>
      </c>
      <c r="AE7477" s="67" t="s">
        <v>3941</v>
      </c>
      <c r="AF7477" s="67" t="s">
        <v>3940</v>
      </c>
      <c r="AG7477" s="67" t="s">
        <v>61358</v>
      </c>
      <c r="AH7477" s="67" t="s">
        <v>61359</v>
      </c>
      <c r="AI7477" s="67" t="s">
        <v>4289</v>
      </c>
      <c r="AJ7477" s="67" t="s">
        <v>3945</v>
      </c>
    </row>
    <row r="7478" spans="1:36" x14ac:dyDescent="0.2">
      <c r="A7478" s="66" t="s">
        <v>3919</v>
      </c>
      <c r="B7478" s="67" t="s">
        <v>61360</v>
      </c>
      <c r="C7478" s="66" t="str">
        <f t="shared" si="116"/>
        <v>P.S. SHULLUYACU</v>
      </c>
      <c r="D7478" s="67" t="s">
        <v>3921</v>
      </c>
      <c r="E7478" s="66" t="s">
        <v>61361</v>
      </c>
      <c r="F7478" s="66" t="s">
        <v>61361</v>
      </c>
      <c r="G7478" s="66" t="s">
        <v>3923</v>
      </c>
      <c r="H7478" s="66" t="s">
        <v>3924</v>
      </c>
      <c r="I7478" s="66" t="s">
        <v>3723</v>
      </c>
      <c r="J7478" s="68" t="s">
        <v>297</v>
      </c>
      <c r="K7478" s="68" t="s">
        <v>952</v>
      </c>
      <c r="L7478" s="68" t="s">
        <v>3722</v>
      </c>
      <c r="M7478" s="66" t="s">
        <v>61362</v>
      </c>
      <c r="N7478" s="67" t="s">
        <v>4311</v>
      </c>
      <c r="O7478" s="67" t="s">
        <v>4323</v>
      </c>
      <c r="P7478" s="67" t="s">
        <v>4208</v>
      </c>
      <c r="Q7478" s="67" t="s">
        <v>297</v>
      </c>
      <c r="R7478" s="67" t="s">
        <v>952</v>
      </c>
      <c r="S7478" s="67" t="s">
        <v>3722</v>
      </c>
      <c r="T7478" s="67" t="s">
        <v>7162</v>
      </c>
      <c r="U7478" s="67" t="s">
        <v>7163</v>
      </c>
      <c r="V7478" s="67" t="s">
        <v>3968</v>
      </c>
      <c r="W7478" s="67" t="s">
        <v>61363</v>
      </c>
      <c r="X7478" s="67" t="s">
        <v>3934</v>
      </c>
      <c r="Y7478" s="67" t="s">
        <v>4533</v>
      </c>
      <c r="Z7478" s="67" t="s">
        <v>4317</v>
      </c>
      <c r="AA7478" s="67" t="s">
        <v>7165</v>
      </c>
      <c r="AB7478" s="67" t="s">
        <v>61364</v>
      </c>
      <c r="AC7478" s="67" t="s">
        <v>3939</v>
      </c>
      <c r="AD7478" s="67" t="s">
        <v>3940</v>
      </c>
      <c r="AE7478" s="67" t="s">
        <v>3941</v>
      </c>
      <c r="AF7478" s="67" t="s">
        <v>3940</v>
      </c>
      <c r="AG7478" s="67" t="s">
        <v>3945</v>
      </c>
      <c r="AH7478" s="67" t="s">
        <v>3945</v>
      </c>
      <c r="AI7478" s="67" t="s">
        <v>3945</v>
      </c>
      <c r="AJ7478" s="67" t="s">
        <v>3945</v>
      </c>
    </row>
    <row r="7479" spans="1:36" x14ac:dyDescent="0.2">
      <c r="A7479" s="66" t="s">
        <v>3919</v>
      </c>
      <c r="B7479" s="67" t="s">
        <v>61365</v>
      </c>
      <c r="C7479" s="66" t="str">
        <f t="shared" si="116"/>
        <v>C.S. M.I. QUIRUVILCA</v>
      </c>
      <c r="D7479" s="67" t="s">
        <v>4128</v>
      </c>
      <c r="E7479" s="66" t="s">
        <v>61366</v>
      </c>
      <c r="F7479" s="66" t="s">
        <v>61367</v>
      </c>
      <c r="G7479" s="66" t="s">
        <v>4763</v>
      </c>
      <c r="H7479" s="66" t="s">
        <v>4038</v>
      </c>
      <c r="I7479" s="66" t="s">
        <v>1968</v>
      </c>
      <c r="J7479" s="68" t="s">
        <v>256</v>
      </c>
      <c r="K7479" s="68" t="s">
        <v>615</v>
      </c>
      <c r="L7479" s="68" t="s">
        <v>1967</v>
      </c>
      <c r="M7479" s="66" t="s">
        <v>61368</v>
      </c>
      <c r="N7479" s="67" t="s">
        <v>4183</v>
      </c>
      <c r="O7479" s="67" t="s">
        <v>4064</v>
      </c>
      <c r="P7479" s="67" t="s">
        <v>4023</v>
      </c>
      <c r="Q7479" s="67" t="s">
        <v>256</v>
      </c>
      <c r="R7479" s="67" t="s">
        <v>5427</v>
      </c>
      <c r="S7479" s="67" t="s">
        <v>1967</v>
      </c>
      <c r="T7479" s="67" t="s">
        <v>5429</v>
      </c>
      <c r="U7479" s="67" t="s">
        <v>5430</v>
      </c>
      <c r="V7479" s="67" t="s">
        <v>4765</v>
      </c>
      <c r="W7479" s="67" t="s">
        <v>61369</v>
      </c>
      <c r="X7479" s="67" t="s">
        <v>3934</v>
      </c>
      <c r="Y7479" s="67" t="s">
        <v>31264</v>
      </c>
      <c r="Z7479" s="67" t="s">
        <v>4136</v>
      </c>
      <c r="AA7479" s="67" t="s">
        <v>16410</v>
      </c>
      <c r="AB7479" s="67" t="s">
        <v>61370</v>
      </c>
      <c r="AC7479" s="67" t="s">
        <v>3939</v>
      </c>
      <c r="AD7479" s="67" t="s">
        <v>3940</v>
      </c>
      <c r="AE7479" s="67" t="s">
        <v>3941</v>
      </c>
      <c r="AF7479" s="67" t="s">
        <v>3940</v>
      </c>
      <c r="AG7479" s="67" t="s">
        <v>61371</v>
      </c>
      <c r="AH7479" s="67" t="s">
        <v>61372</v>
      </c>
      <c r="AI7479" s="67" t="s">
        <v>27305</v>
      </c>
      <c r="AJ7479" s="67" t="s">
        <v>4223</v>
      </c>
    </row>
    <row r="7480" spans="1:36" x14ac:dyDescent="0.2">
      <c r="A7480" s="66" t="s">
        <v>3919</v>
      </c>
      <c r="B7480" s="67" t="s">
        <v>61373</v>
      </c>
      <c r="C7480" s="66" t="str">
        <f t="shared" si="116"/>
        <v>C.S. TAPAYRIHUA</v>
      </c>
      <c r="D7480" s="67" t="s">
        <v>4128</v>
      </c>
      <c r="E7480" s="66" t="s">
        <v>61374</v>
      </c>
      <c r="F7480" s="66" t="s">
        <v>61374</v>
      </c>
      <c r="G7480" s="66" t="s">
        <v>4129</v>
      </c>
      <c r="H7480" s="66" t="s">
        <v>3924</v>
      </c>
      <c r="I7480" s="66" t="s">
        <v>2034</v>
      </c>
      <c r="J7480" s="68" t="s">
        <v>269</v>
      </c>
      <c r="K7480" s="68" t="s">
        <v>464</v>
      </c>
      <c r="L7480" s="68" t="s">
        <v>2033</v>
      </c>
      <c r="M7480" s="66" t="s">
        <v>61375</v>
      </c>
      <c r="N7480" s="67" t="s">
        <v>4223</v>
      </c>
      <c r="O7480" s="67" t="s">
        <v>4146</v>
      </c>
      <c r="P7480" s="67" t="s">
        <v>4040</v>
      </c>
      <c r="Q7480" s="67" t="s">
        <v>269</v>
      </c>
      <c r="R7480" s="67" t="s">
        <v>464</v>
      </c>
      <c r="S7480" s="67" t="s">
        <v>732</v>
      </c>
      <c r="T7480" s="67" t="s">
        <v>4735</v>
      </c>
      <c r="U7480" s="67" t="s">
        <v>4736</v>
      </c>
      <c r="V7480" s="67" t="s">
        <v>4135</v>
      </c>
      <c r="W7480" s="67" t="s">
        <v>61376</v>
      </c>
      <c r="X7480" s="67" t="s">
        <v>3934</v>
      </c>
      <c r="Y7480" s="67" t="s">
        <v>3945</v>
      </c>
      <c r="Z7480" s="67" t="s">
        <v>61377</v>
      </c>
      <c r="AA7480" s="67" t="s">
        <v>61378</v>
      </c>
      <c r="AB7480" s="67" t="s">
        <v>61379</v>
      </c>
      <c r="AC7480" s="67" t="s">
        <v>3939</v>
      </c>
      <c r="AD7480" s="67" t="s">
        <v>3940</v>
      </c>
      <c r="AE7480" s="67" t="s">
        <v>3941</v>
      </c>
      <c r="AF7480" s="67" t="s">
        <v>3940</v>
      </c>
      <c r="AG7480" s="67" t="s">
        <v>61380</v>
      </c>
      <c r="AH7480" s="67" t="s">
        <v>61381</v>
      </c>
      <c r="AI7480" s="67" t="s">
        <v>61382</v>
      </c>
      <c r="AJ7480" s="67" t="s">
        <v>3945</v>
      </c>
    </row>
    <row r="7481" spans="1:36" x14ac:dyDescent="0.2">
      <c r="A7481" s="66" t="s">
        <v>3919</v>
      </c>
      <c r="B7481" s="67" t="s">
        <v>61383</v>
      </c>
      <c r="C7481" s="66" t="str">
        <f t="shared" si="116"/>
        <v>P.S. PARCO</v>
      </c>
      <c r="D7481" s="67" t="s">
        <v>3921</v>
      </c>
      <c r="E7481" s="66" t="s">
        <v>2323</v>
      </c>
      <c r="F7481" s="66" t="s">
        <v>2323</v>
      </c>
      <c r="G7481" s="66" t="s">
        <v>3923</v>
      </c>
      <c r="H7481" s="66" t="s">
        <v>3924</v>
      </c>
      <c r="I7481" s="66" t="s">
        <v>2324</v>
      </c>
      <c r="J7481" s="68" t="s">
        <v>156</v>
      </c>
      <c r="K7481" s="68" t="s">
        <v>747</v>
      </c>
      <c r="L7481" s="68" t="s">
        <v>2323</v>
      </c>
      <c r="M7481" s="66" t="s">
        <v>61384</v>
      </c>
      <c r="N7481" s="67" t="s">
        <v>3963</v>
      </c>
      <c r="O7481" s="67" t="s">
        <v>4040</v>
      </c>
      <c r="P7481" s="67" t="s">
        <v>3928</v>
      </c>
      <c r="Q7481" s="67" t="s">
        <v>156</v>
      </c>
      <c r="R7481" s="67" t="s">
        <v>747</v>
      </c>
      <c r="S7481" s="67" t="s">
        <v>21722</v>
      </c>
      <c r="T7481" s="67" t="s">
        <v>6051</v>
      </c>
      <c r="U7481" s="67" t="s">
        <v>6052</v>
      </c>
      <c r="V7481" s="67" t="s">
        <v>3968</v>
      </c>
      <c r="W7481" s="67" t="s">
        <v>61385</v>
      </c>
      <c r="X7481" s="67" t="s">
        <v>3934</v>
      </c>
      <c r="Y7481" s="67" t="s">
        <v>6443</v>
      </c>
      <c r="Z7481" s="67" t="s">
        <v>6086</v>
      </c>
      <c r="AA7481" s="67" t="s">
        <v>61386</v>
      </c>
      <c r="AB7481" s="67" t="s">
        <v>61387</v>
      </c>
      <c r="AC7481" s="67" t="s">
        <v>3939</v>
      </c>
      <c r="AD7481" s="67" t="s">
        <v>3940</v>
      </c>
      <c r="AE7481" s="67" t="s">
        <v>3941</v>
      </c>
      <c r="AF7481" s="67" t="s">
        <v>3940</v>
      </c>
      <c r="AG7481" s="67" t="s">
        <v>61388</v>
      </c>
      <c r="AH7481" s="67" t="s">
        <v>61389</v>
      </c>
      <c r="AI7481" s="67" t="s">
        <v>61390</v>
      </c>
      <c r="AJ7481" s="67" t="s">
        <v>3945</v>
      </c>
    </row>
    <row r="7482" spans="1:36" x14ac:dyDescent="0.2">
      <c r="A7482" s="66" t="s">
        <v>3919</v>
      </c>
      <c r="B7482" s="67" t="s">
        <v>61391</v>
      </c>
      <c r="C7482" s="66" t="str">
        <f t="shared" si="116"/>
        <v>P.S. JANJAILLO</v>
      </c>
      <c r="D7482" s="67" t="s">
        <v>3921</v>
      </c>
      <c r="E7482" s="66" t="s">
        <v>3724</v>
      </c>
      <c r="F7482" s="66" t="s">
        <v>3724</v>
      </c>
      <c r="G7482" s="66" t="s">
        <v>3923</v>
      </c>
      <c r="H7482" s="66" t="s">
        <v>3924</v>
      </c>
      <c r="I7482" s="66" t="s">
        <v>3725</v>
      </c>
      <c r="J7482" s="68" t="s">
        <v>156</v>
      </c>
      <c r="K7482" s="68" t="s">
        <v>747</v>
      </c>
      <c r="L7482" s="68" t="s">
        <v>3724</v>
      </c>
      <c r="M7482" s="66" t="s">
        <v>61392</v>
      </c>
      <c r="N7482" s="67" t="s">
        <v>3963</v>
      </c>
      <c r="O7482" s="67" t="s">
        <v>4040</v>
      </c>
      <c r="P7482" s="67" t="s">
        <v>3928</v>
      </c>
      <c r="Q7482" s="67" t="s">
        <v>156</v>
      </c>
      <c r="R7482" s="67" t="s">
        <v>747</v>
      </c>
      <c r="S7482" s="67" t="s">
        <v>21722</v>
      </c>
      <c r="T7482" s="67" t="s">
        <v>6051</v>
      </c>
      <c r="U7482" s="67" t="s">
        <v>6052</v>
      </c>
      <c r="V7482" s="67" t="s">
        <v>3968</v>
      </c>
      <c r="W7482" s="67" t="s">
        <v>61393</v>
      </c>
      <c r="X7482" s="67" t="s">
        <v>3934</v>
      </c>
      <c r="Y7482" s="67" t="s">
        <v>6443</v>
      </c>
      <c r="Z7482" s="67" t="s">
        <v>6086</v>
      </c>
      <c r="AA7482" s="67" t="s">
        <v>61394</v>
      </c>
      <c r="AB7482" s="67" t="s">
        <v>61395</v>
      </c>
      <c r="AC7482" s="67" t="s">
        <v>3939</v>
      </c>
      <c r="AD7482" s="67" t="s">
        <v>3940</v>
      </c>
      <c r="AE7482" s="67" t="s">
        <v>3941</v>
      </c>
      <c r="AF7482" s="67" t="s">
        <v>3940</v>
      </c>
      <c r="AG7482" s="67" t="s">
        <v>61396</v>
      </c>
      <c r="AH7482" s="67" t="s">
        <v>61397</v>
      </c>
      <c r="AI7482" s="67" t="s">
        <v>61398</v>
      </c>
      <c r="AJ7482" s="67" t="s">
        <v>3945</v>
      </c>
    </row>
    <row r="7483" spans="1:36" x14ac:dyDescent="0.2">
      <c r="A7483" s="66" t="s">
        <v>3919</v>
      </c>
      <c r="B7483" s="67" t="s">
        <v>61399</v>
      </c>
      <c r="C7483" s="66" t="str">
        <f t="shared" si="116"/>
        <v>P.S. CP5</v>
      </c>
      <c r="D7483" s="67" t="s">
        <v>3921</v>
      </c>
      <c r="E7483" s="66" t="s">
        <v>61400</v>
      </c>
      <c r="F7483" s="66" t="s">
        <v>61400</v>
      </c>
      <c r="G7483" s="66" t="s">
        <v>3923</v>
      </c>
      <c r="H7483" s="66" t="s">
        <v>3924</v>
      </c>
      <c r="I7483" s="66" t="s">
        <v>1023</v>
      </c>
      <c r="J7483" s="68" t="s">
        <v>196</v>
      </c>
      <c r="K7483" s="68" t="s">
        <v>196</v>
      </c>
      <c r="L7483" s="68" t="s">
        <v>1022</v>
      </c>
      <c r="M7483" s="66" t="s">
        <v>61401</v>
      </c>
      <c r="N7483" s="67" t="s">
        <v>4145</v>
      </c>
      <c r="O7483" s="67" t="s">
        <v>4146</v>
      </c>
      <c r="P7483" s="67" t="s">
        <v>4040</v>
      </c>
      <c r="Q7483" s="67" t="s">
        <v>196</v>
      </c>
      <c r="R7483" s="67" t="s">
        <v>245</v>
      </c>
      <c r="S7483" s="67" t="s">
        <v>1022</v>
      </c>
      <c r="T7483" s="67" t="s">
        <v>4147</v>
      </c>
      <c r="U7483" s="67" t="s">
        <v>4148</v>
      </c>
      <c r="V7483" s="67" t="s">
        <v>3932</v>
      </c>
      <c r="W7483" s="67" t="s">
        <v>4149</v>
      </c>
      <c r="X7483" s="67" t="s">
        <v>3934</v>
      </c>
      <c r="Y7483" s="67" t="s">
        <v>61402</v>
      </c>
      <c r="Z7483" s="67" t="s">
        <v>4151</v>
      </c>
      <c r="AA7483" s="67" t="s">
        <v>61403</v>
      </c>
      <c r="AB7483" s="67" t="s">
        <v>61404</v>
      </c>
      <c r="AC7483" s="67" t="s">
        <v>3939</v>
      </c>
      <c r="AD7483" s="67" t="s">
        <v>3940</v>
      </c>
      <c r="AE7483" s="67" t="s">
        <v>3941</v>
      </c>
      <c r="AF7483" s="67" t="s">
        <v>3940</v>
      </c>
      <c r="AG7483" s="67" t="s">
        <v>61405</v>
      </c>
      <c r="AH7483" s="67" t="s">
        <v>61406</v>
      </c>
      <c r="AI7483" s="67" t="s">
        <v>17500</v>
      </c>
      <c r="AJ7483" s="67" t="s">
        <v>3945</v>
      </c>
    </row>
    <row r="7484" spans="1:36" x14ac:dyDescent="0.2">
      <c r="A7484" s="66" t="s">
        <v>3919</v>
      </c>
      <c r="B7484" s="67" t="s">
        <v>61407</v>
      </c>
      <c r="C7484" s="66" t="str">
        <f t="shared" si="116"/>
        <v>P.S. JOROBAMBA</v>
      </c>
      <c r="D7484" s="67" t="s">
        <v>3921</v>
      </c>
      <c r="E7484" s="66" t="s">
        <v>61408</v>
      </c>
      <c r="F7484" s="66" t="s">
        <v>61408</v>
      </c>
      <c r="G7484" s="66" t="s">
        <v>3923</v>
      </c>
      <c r="H7484" s="66" t="s">
        <v>3924</v>
      </c>
      <c r="I7484" s="66" t="s">
        <v>1970</v>
      </c>
      <c r="J7484" s="68" t="s">
        <v>159</v>
      </c>
      <c r="K7484" s="68" t="s">
        <v>542</v>
      </c>
      <c r="L7484" s="68" t="s">
        <v>1969</v>
      </c>
      <c r="M7484" s="66" t="s">
        <v>61409</v>
      </c>
      <c r="N7484" s="67" t="s">
        <v>4131</v>
      </c>
      <c r="O7484" s="67" t="s">
        <v>3928</v>
      </c>
      <c r="P7484" s="67" t="s">
        <v>4208</v>
      </c>
      <c r="Q7484" s="67" t="s">
        <v>159</v>
      </c>
      <c r="R7484" s="67" t="s">
        <v>542</v>
      </c>
      <c r="S7484" s="67" t="s">
        <v>1969</v>
      </c>
      <c r="T7484" s="67" t="s">
        <v>5028</v>
      </c>
      <c r="U7484" s="67" t="s">
        <v>5029</v>
      </c>
      <c r="V7484" s="67" t="s">
        <v>3932</v>
      </c>
      <c r="W7484" s="67" t="s">
        <v>5030</v>
      </c>
      <c r="X7484" s="67" t="s">
        <v>3934</v>
      </c>
      <c r="Y7484" s="67" t="s">
        <v>3945</v>
      </c>
      <c r="Z7484" s="67" t="s">
        <v>3985</v>
      </c>
      <c r="AA7484" s="67" t="s">
        <v>61410</v>
      </c>
      <c r="AB7484" s="67" t="s">
        <v>61411</v>
      </c>
      <c r="AC7484" s="67" t="s">
        <v>3939</v>
      </c>
      <c r="AD7484" s="67" t="s">
        <v>3940</v>
      </c>
      <c r="AE7484" s="67" t="s">
        <v>3941</v>
      </c>
      <c r="AF7484" s="67" t="s">
        <v>3940</v>
      </c>
      <c r="AG7484" s="67" t="s">
        <v>3945</v>
      </c>
      <c r="AH7484" s="67" t="s">
        <v>3945</v>
      </c>
      <c r="AI7484" s="67" t="s">
        <v>3945</v>
      </c>
      <c r="AJ7484" s="67" t="s">
        <v>3945</v>
      </c>
    </row>
    <row r="7485" spans="1:36" x14ac:dyDescent="0.2">
      <c r="A7485" s="66" t="s">
        <v>3919</v>
      </c>
      <c r="B7485" s="67" t="s">
        <v>61412</v>
      </c>
      <c r="C7485" s="66" t="str">
        <f t="shared" si="116"/>
        <v>P.S. EL ARROZAL</v>
      </c>
      <c r="D7485" s="67" t="s">
        <v>3921</v>
      </c>
      <c r="E7485" s="66" t="s">
        <v>61413</v>
      </c>
      <c r="F7485" s="66" t="s">
        <v>61413</v>
      </c>
      <c r="G7485" s="66" t="s">
        <v>3923</v>
      </c>
      <c r="H7485" s="66" t="s">
        <v>3924</v>
      </c>
      <c r="I7485" s="66" t="s">
        <v>2236</v>
      </c>
      <c r="J7485" s="68" t="s">
        <v>242</v>
      </c>
      <c r="K7485" s="68" t="s">
        <v>242</v>
      </c>
      <c r="L7485" s="68" t="s">
        <v>2235</v>
      </c>
      <c r="M7485" s="66" t="s">
        <v>61414</v>
      </c>
      <c r="N7485" s="67" t="s">
        <v>4288</v>
      </c>
      <c r="O7485" s="67" t="s">
        <v>3928</v>
      </c>
      <c r="P7485" s="67" t="s">
        <v>4160</v>
      </c>
      <c r="Q7485" s="67" t="s">
        <v>242</v>
      </c>
      <c r="R7485" s="67" t="s">
        <v>242</v>
      </c>
      <c r="S7485" s="67" t="s">
        <v>2235</v>
      </c>
      <c r="T7485" s="67" t="s">
        <v>4289</v>
      </c>
      <c r="U7485" s="67" t="s">
        <v>4290</v>
      </c>
      <c r="V7485" s="67" t="s">
        <v>3932</v>
      </c>
      <c r="W7485" s="67" t="s">
        <v>61415</v>
      </c>
      <c r="X7485" s="67" t="s">
        <v>3934</v>
      </c>
      <c r="Y7485" s="67" t="s">
        <v>61416</v>
      </c>
      <c r="Z7485" s="67" t="s">
        <v>8865</v>
      </c>
      <c r="AA7485" s="67" t="s">
        <v>61417</v>
      </c>
      <c r="AB7485" s="67" t="s">
        <v>61418</v>
      </c>
      <c r="AC7485" s="67" t="s">
        <v>3939</v>
      </c>
      <c r="AD7485" s="67" t="s">
        <v>3940</v>
      </c>
      <c r="AE7485" s="67" t="s">
        <v>3941</v>
      </c>
      <c r="AF7485" s="67" t="s">
        <v>3940</v>
      </c>
      <c r="AG7485" s="67" t="s">
        <v>61419</v>
      </c>
      <c r="AH7485" s="67" t="s">
        <v>61420</v>
      </c>
      <c r="AI7485" s="67" t="s">
        <v>61421</v>
      </c>
      <c r="AJ7485" s="67" t="s">
        <v>3945</v>
      </c>
    </row>
    <row r="7486" spans="1:36" x14ac:dyDescent="0.2">
      <c r="A7486" s="66" t="s">
        <v>3919</v>
      </c>
      <c r="B7486" s="67" t="s">
        <v>61422</v>
      </c>
      <c r="C7486" s="66" t="str">
        <f t="shared" si="116"/>
        <v>P.S. HUNGURAHUI PAMPA</v>
      </c>
      <c r="D7486" s="67" t="s">
        <v>3921</v>
      </c>
      <c r="E7486" s="66" t="s">
        <v>61423</v>
      </c>
      <c r="F7486" s="66" t="s">
        <v>61423</v>
      </c>
      <c r="G7486" s="66" t="s">
        <v>3923</v>
      </c>
      <c r="H7486" s="66" t="s">
        <v>3924</v>
      </c>
      <c r="I7486" s="66" t="s">
        <v>2379</v>
      </c>
      <c r="J7486" s="68" t="s">
        <v>181</v>
      </c>
      <c r="K7486" s="68" t="s">
        <v>248</v>
      </c>
      <c r="L7486" s="68" t="s">
        <v>2378</v>
      </c>
      <c r="M7486" s="66" t="s">
        <v>61424</v>
      </c>
      <c r="N7486" s="67" t="s">
        <v>4007</v>
      </c>
      <c r="O7486" s="67" t="s">
        <v>4040</v>
      </c>
      <c r="P7486" s="67" t="s">
        <v>3950</v>
      </c>
      <c r="Q7486" s="67" t="s">
        <v>181</v>
      </c>
      <c r="R7486" s="67" t="s">
        <v>248</v>
      </c>
      <c r="S7486" s="67" t="s">
        <v>2378</v>
      </c>
      <c r="T7486" s="67" t="s">
        <v>4009</v>
      </c>
      <c r="U7486" s="67" t="s">
        <v>4010</v>
      </c>
      <c r="V7486" s="67" t="s">
        <v>3932</v>
      </c>
      <c r="W7486" s="67" t="s">
        <v>61425</v>
      </c>
      <c r="X7486" s="67" t="s">
        <v>3934</v>
      </c>
      <c r="Y7486" s="67" t="s">
        <v>61426</v>
      </c>
      <c r="Z7486" s="67" t="s">
        <v>6333</v>
      </c>
      <c r="AA7486" s="67" t="s">
        <v>8966</v>
      </c>
      <c r="AB7486" s="67" t="s">
        <v>61427</v>
      </c>
      <c r="AC7486" s="67" t="s">
        <v>3939</v>
      </c>
      <c r="AD7486" s="67" t="s">
        <v>3940</v>
      </c>
      <c r="AE7486" s="67" t="s">
        <v>3941</v>
      </c>
      <c r="AF7486" s="67" t="s">
        <v>3940</v>
      </c>
      <c r="AG7486" s="67" t="s">
        <v>61428</v>
      </c>
      <c r="AH7486" s="67" t="s">
        <v>61429</v>
      </c>
      <c r="AI7486" s="67" t="s">
        <v>61430</v>
      </c>
      <c r="AJ7486" s="67" t="s">
        <v>3945</v>
      </c>
    </row>
    <row r="7487" spans="1:36" x14ac:dyDescent="0.2">
      <c r="A7487" s="66" t="s">
        <v>3919</v>
      </c>
      <c r="B7487" s="67" t="s">
        <v>61431</v>
      </c>
      <c r="C7487" s="66" t="str">
        <f t="shared" si="116"/>
        <v>P.S. NUEVA CHONTA</v>
      </c>
      <c r="D7487" s="67" t="s">
        <v>3921</v>
      </c>
      <c r="E7487" s="66" t="s">
        <v>61432</v>
      </c>
      <c r="F7487" s="66" t="s">
        <v>61432</v>
      </c>
      <c r="G7487" s="66" t="s">
        <v>3923</v>
      </c>
      <c r="H7487" s="66" t="s">
        <v>3924</v>
      </c>
      <c r="I7487" s="66" t="s">
        <v>1421</v>
      </c>
      <c r="J7487" s="68" t="s">
        <v>177</v>
      </c>
      <c r="K7487" s="68" t="s">
        <v>1420</v>
      </c>
      <c r="L7487" s="68" t="s">
        <v>1420</v>
      </c>
      <c r="M7487" s="66" t="s">
        <v>61433</v>
      </c>
      <c r="N7487" s="67" t="s">
        <v>3993</v>
      </c>
      <c r="O7487" s="67" t="s">
        <v>4023</v>
      </c>
      <c r="P7487" s="67" t="s">
        <v>3951</v>
      </c>
      <c r="Q7487" s="67" t="s">
        <v>177</v>
      </c>
      <c r="R7487" s="67" t="s">
        <v>16378</v>
      </c>
      <c r="S7487" s="67" t="s">
        <v>16378</v>
      </c>
      <c r="T7487" s="67" t="s">
        <v>16379</v>
      </c>
      <c r="U7487" s="67" t="s">
        <v>16380</v>
      </c>
      <c r="V7487" s="67" t="s">
        <v>3932</v>
      </c>
      <c r="W7487" s="67" t="s">
        <v>54357</v>
      </c>
      <c r="X7487" s="67" t="s">
        <v>3934</v>
      </c>
      <c r="Y7487" s="67" t="s">
        <v>3945</v>
      </c>
      <c r="Z7487" s="67" t="s">
        <v>5137</v>
      </c>
      <c r="AA7487" s="67" t="s">
        <v>56572</v>
      </c>
      <c r="AB7487" s="67" t="s">
        <v>61434</v>
      </c>
      <c r="AC7487" s="67" t="s">
        <v>3939</v>
      </c>
      <c r="AD7487" s="67" t="s">
        <v>3940</v>
      </c>
      <c r="AE7487" s="67" t="s">
        <v>3941</v>
      </c>
      <c r="AF7487" s="67" t="s">
        <v>3940</v>
      </c>
      <c r="AG7487" s="67" t="s">
        <v>3945</v>
      </c>
      <c r="AH7487" s="67" t="s">
        <v>3945</v>
      </c>
      <c r="AI7487" s="67" t="s">
        <v>3945</v>
      </c>
      <c r="AJ7487" s="67" t="s">
        <v>3945</v>
      </c>
    </row>
    <row r="7488" spans="1:36" x14ac:dyDescent="0.2">
      <c r="A7488" s="66" t="s">
        <v>3919</v>
      </c>
      <c r="B7488" s="67" t="s">
        <v>61435</v>
      </c>
      <c r="C7488" s="66" t="str">
        <f t="shared" si="116"/>
        <v>P.S. CLAS UNION ZAPOTILLO</v>
      </c>
      <c r="D7488" s="67" t="s">
        <v>3921</v>
      </c>
      <c r="E7488" s="66" t="s">
        <v>61436</v>
      </c>
      <c r="F7488" s="66" t="s">
        <v>61436</v>
      </c>
      <c r="G7488" s="66" t="s">
        <v>3923</v>
      </c>
      <c r="H7488" s="66" t="s">
        <v>3924</v>
      </c>
      <c r="I7488" s="66" t="s">
        <v>742</v>
      </c>
      <c r="J7488" s="68" t="s">
        <v>177</v>
      </c>
      <c r="K7488" s="68" t="s">
        <v>178</v>
      </c>
      <c r="L7488" s="68" t="s">
        <v>741</v>
      </c>
      <c r="M7488" s="66" t="s">
        <v>61437</v>
      </c>
      <c r="N7488" s="67" t="s">
        <v>3993</v>
      </c>
      <c r="O7488" s="67" t="s">
        <v>4040</v>
      </c>
      <c r="P7488" s="67" t="s">
        <v>4040</v>
      </c>
      <c r="Q7488" s="67" t="s">
        <v>177</v>
      </c>
      <c r="R7488" s="67" t="s">
        <v>6023</v>
      </c>
      <c r="S7488" s="67" t="s">
        <v>6024</v>
      </c>
      <c r="T7488" s="67" t="s">
        <v>6025</v>
      </c>
      <c r="U7488" s="67" t="s">
        <v>6026</v>
      </c>
      <c r="V7488" s="67" t="s">
        <v>3932</v>
      </c>
      <c r="W7488" s="67" t="s">
        <v>61438</v>
      </c>
      <c r="X7488" s="67" t="s">
        <v>3934</v>
      </c>
      <c r="Y7488" s="67" t="s">
        <v>3945</v>
      </c>
      <c r="Z7488" s="67" t="s">
        <v>61439</v>
      </c>
      <c r="AA7488" s="67" t="s">
        <v>28426</v>
      </c>
      <c r="AB7488" s="67" t="s">
        <v>61440</v>
      </c>
      <c r="AC7488" s="67" t="s">
        <v>3939</v>
      </c>
      <c r="AD7488" s="67" t="s">
        <v>3940</v>
      </c>
      <c r="AE7488" s="67" t="s">
        <v>3941</v>
      </c>
      <c r="AF7488" s="67" t="s">
        <v>3940</v>
      </c>
      <c r="AG7488" s="67" t="s">
        <v>61441</v>
      </c>
      <c r="AH7488" s="67" t="s">
        <v>61442</v>
      </c>
      <c r="AI7488" s="67" t="s">
        <v>10916</v>
      </c>
      <c r="AJ7488" s="67" t="s">
        <v>3945</v>
      </c>
    </row>
    <row r="7489" spans="1:36" x14ac:dyDescent="0.2">
      <c r="A7489" s="66" t="s">
        <v>3919</v>
      </c>
      <c r="B7489" s="67" t="s">
        <v>61443</v>
      </c>
      <c r="C7489" s="66" t="str">
        <f t="shared" si="116"/>
        <v>C.S. PALCA</v>
      </c>
      <c r="D7489" s="67" t="s">
        <v>4128</v>
      </c>
      <c r="E7489" s="66" t="s">
        <v>1226</v>
      </c>
      <c r="F7489" s="66" t="s">
        <v>1226</v>
      </c>
      <c r="G7489" s="66" t="s">
        <v>4129</v>
      </c>
      <c r="H7489" s="66" t="s">
        <v>3924</v>
      </c>
      <c r="I7489" s="66" t="s">
        <v>1253</v>
      </c>
      <c r="J7489" s="68" t="s">
        <v>156</v>
      </c>
      <c r="K7489" s="68" t="s">
        <v>157</v>
      </c>
      <c r="L7489" s="68" t="s">
        <v>1226</v>
      </c>
      <c r="M7489" s="66" t="s">
        <v>61444</v>
      </c>
      <c r="N7489" s="67" t="s">
        <v>3963</v>
      </c>
      <c r="O7489" s="67" t="s">
        <v>3928</v>
      </c>
      <c r="P7489" s="67" t="s">
        <v>4040</v>
      </c>
      <c r="Q7489" s="67" t="s">
        <v>156</v>
      </c>
      <c r="R7489" s="67" t="s">
        <v>157</v>
      </c>
      <c r="S7489" s="67" t="s">
        <v>1226</v>
      </c>
      <c r="T7489" s="67" t="s">
        <v>4089</v>
      </c>
      <c r="U7489" s="67" t="s">
        <v>4090</v>
      </c>
      <c r="V7489" s="67" t="s">
        <v>4135</v>
      </c>
      <c r="W7489" s="67" t="s">
        <v>3969</v>
      </c>
      <c r="X7489" s="67" t="s">
        <v>3934</v>
      </c>
      <c r="Y7489" s="67" t="s">
        <v>4092</v>
      </c>
      <c r="Z7489" s="67" t="s">
        <v>5862</v>
      </c>
      <c r="AA7489" s="67" t="s">
        <v>14011</v>
      </c>
      <c r="AB7489" s="67" t="s">
        <v>61445</v>
      </c>
      <c r="AC7489" s="67" t="s">
        <v>3939</v>
      </c>
      <c r="AD7489" s="67" t="s">
        <v>3940</v>
      </c>
      <c r="AE7489" s="67" t="s">
        <v>3941</v>
      </c>
      <c r="AF7489" s="67" t="s">
        <v>3940</v>
      </c>
      <c r="AG7489" s="67" t="s">
        <v>61446</v>
      </c>
      <c r="AH7489" s="67" t="s">
        <v>61447</v>
      </c>
      <c r="AI7489" s="67" t="s">
        <v>42237</v>
      </c>
      <c r="AJ7489" s="67" t="s">
        <v>3945</v>
      </c>
    </row>
    <row r="7490" spans="1:36" x14ac:dyDescent="0.2">
      <c r="A7490" s="66" t="s">
        <v>3919</v>
      </c>
      <c r="B7490" s="67" t="s">
        <v>61448</v>
      </c>
      <c r="C7490" s="66" t="str">
        <f t="shared" si="116"/>
        <v>C.S. SAN ANTON</v>
      </c>
      <c r="D7490" s="67" t="s">
        <v>4128</v>
      </c>
      <c r="E7490" s="66" t="s">
        <v>2251</v>
      </c>
      <c r="F7490" s="66" t="s">
        <v>2251</v>
      </c>
      <c r="G7490" s="66" t="s">
        <v>4763</v>
      </c>
      <c r="H7490" s="66" t="s">
        <v>4038</v>
      </c>
      <c r="I7490" s="66" t="s">
        <v>2252</v>
      </c>
      <c r="J7490" s="68" t="s">
        <v>186</v>
      </c>
      <c r="K7490" s="68" t="s">
        <v>189</v>
      </c>
      <c r="L7490" s="68" t="s">
        <v>2251</v>
      </c>
      <c r="M7490" s="66" t="s">
        <v>61449</v>
      </c>
      <c r="N7490" s="67" t="s">
        <v>4022</v>
      </c>
      <c r="O7490" s="67" t="s">
        <v>4040</v>
      </c>
      <c r="P7490" s="67" t="s">
        <v>4146</v>
      </c>
      <c r="Q7490" s="67" t="s">
        <v>186</v>
      </c>
      <c r="R7490" s="67" t="s">
        <v>189</v>
      </c>
      <c r="S7490" s="67" t="s">
        <v>2251</v>
      </c>
      <c r="T7490" s="67" t="s">
        <v>4041</v>
      </c>
      <c r="U7490" s="67" t="s">
        <v>4042</v>
      </c>
      <c r="V7490" s="67" t="s">
        <v>4765</v>
      </c>
      <c r="W7490" s="67" t="s">
        <v>3940</v>
      </c>
      <c r="X7490" s="67" t="s">
        <v>3934</v>
      </c>
      <c r="Y7490" s="67" t="s">
        <v>3945</v>
      </c>
      <c r="Z7490" s="67" t="s">
        <v>7572</v>
      </c>
      <c r="AA7490" s="67" t="s">
        <v>61450</v>
      </c>
      <c r="AB7490" s="67" t="s">
        <v>61451</v>
      </c>
      <c r="AC7490" s="67" t="s">
        <v>3939</v>
      </c>
      <c r="AD7490" s="67" t="s">
        <v>3940</v>
      </c>
      <c r="AE7490" s="67" t="s">
        <v>3941</v>
      </c>
      <c r="AF7490" s="67" t="s">
        <v>3940</v>
      </c>
      <c r="AG7490" s="67" t="s">
        <v>61452</v>
      </c>
      <c r="AH7490" s="67" t="s">
        <v>61453</v>
      </c>
      <c r="AI7490" s="67" t="s">
        <v>61454</v>
      </c>
      <c r="AJ7490" s="67" t="s">
        <v>3945</v>
      </c>
    </row>
    <row r="7491" spans="1:36" x14ac:dyDescent="0.2">
      <c r="A7491" s="66" t="s">
        <v>3919</v>
      </c>
      <c r="B7491" s="67" t="s">
        <v>61455</v>
      </c>
      <c r="C7491" s="66" t="str">
        <f t="shared" ref="C7491:C7554" si="117">CONCATENATE(D7491,E7491)</f>
        <v>P.S. SUCCHAMARCA</v>
      </c>
      <c r="D7491" s="67" t="s">
        <v>3921</v>
      </c>
      <c r="E7491" s="66" t="s">
        <v>61456</v>
      </c>
      <c r="F7491" s="66" t="s">
        <v>61456</v>
      </c>
      <c r="G7491" s="66" t="s">
        <v>3923</v>
      </c>
      <c r="H7491" s="66" t="s">
        <v>3924</v>
      </c>
      <c r="I7491" s="66" t="s">
        <v>3001</v>
      </c>
      <c r="J7491" s="68" t="s">
        <v>256</v>
      </c>
      <c r="K7491" s="68" t="s">
        <v>705</v>
      </c>
      <c r="L7491" s="68" t="s">
        <v>3000</v>
      </c>
      <c r="M7491" s="66" t="s">
        <v>61457</v>
      </c>
      <c r="N7491" s="67" t="s">
        <v>4183</v>
      </c>
      <c r="O7491" s="67" t="s">
        <v>4323</v>
      </c>
      <c r="P7491" s="67" t="s">
        <v>4146</v>
      </c>
      <c r="Q7491" s="67" t="s">
        <v>256</v>
      </c>
      <c r="R7491" s="67" t="s">
        <v>9097</v>
      </c>
      <c r="S7491" s="67" t="s">
        <v>40516</v>
      </c>
      <c r="T7491" s="67" t="s">
        <v>9099</v>
      </c>
      <c r="U7491" s="67" t="s">
        <v>9100</v>
      </c>
      <c r="V7491" s="67" t="s">
        <v>3932</v>
      </c>
      <c r="W7491" s="67" t="s">
        <v>40517</v>
      </c>
      <c r="X7491" s="67" t="s">
        <v>3934</v>
      </c>
      <c r="Y7491" s="67" t="s">
        <v>61458</v>
      </c>
      <c r="Z7491" s="67" t="s">
        <v>61459</v>
      </c>
      <c r="AA7491" s="67" t="s">
        <v>61460</v>
      </c>
      <c r="AB7491" s="67" t="s">
        <v>61461</v>
      </c>
      <c r="AC7491" s="67" t="s">
        <v>3939</v>
      </c>
      <c r="AD7491" s="67" t="s">
        <v>3940</v>
      </c>
      <c r="AE7491" s="67" t="s">
        <v>3941</v>
      </c>
      <c r="AF7491" s="67" t="s">
        <v>3940</v>
      </c>
      <c r="AG7491" s="67" t="s">
        <v>61462</v>
      </c>
      <c r="AH7491" s="67" t="s">
        <v>61463</v>
      </c>
      <c r="AI7491" s="67" t="s">
        <v>61464</v>
      </c>
      <c r="AJ7491" s="67" t="s">
        <v>4131</v>
      </c>
    </row>
    <row r="7492" spans="1:36" x14ac:dyDescent="0.2">
      <c r="A7492" s="66" t="s">
        <v>3919</v>
      </c>
      <c r="B7492" s="67" t="s">
        <v>61465</v>
      </c>
      <c r="C7492" s="66" t="str">
        <f t="shared" si="117"/>
        <v>P.S. PUERTO ALEGRE</v>
      </c>
      <c r="D7492" s="67" t="s">
        <v>3921</v>
      </c>
      <c r="E7492" s="66" t="s">
        <v>61466</v>
      </c>
      <c r="F7492" s="66" t="s">
        <v>61466</v>
      </c>
      <c r="G7492" s="66" t="s">
        <v>3923</v>
      </c>
      <c r="H7492" s="66" t="s">
        <v>3924</v>
      </c>
      <c r="I7492" s="66" t="s">
        <v>1050</v>
      </c>
      <c r="J7492" s="68" t="s">
        <v>177</v>
      </c>
      <c r="K7492" s="68" t="s">
        <v>178</v>
      </c>
      <c r="L7492" s="68" t="s">
        <v>1049</v>
      </c>
      <c r="M7492" s="66" t="s">
        <v>61467</v>
      </c>
      <c r="N7492" s="67" t="s">
        <v>3993</v>
      </c>
      <c r="O7492" s="67" t="s">
        <v>3951</v>
      </c>
      <c r="P7492" s="67" t="s">
        <v>3928</v>
      </c>
      <c r="Q7492" s="67" t="s">
        <v>177</v>
      </c>
      <c r="R7492" s="67" t="s">
        <v>3994</v>
      </c>
      <c r="S7492" s="67" t="s">
        <v>1049</v>
      </c>
      <c r="T7492" s="67" t="s">
        <v>3995</v>
      </c>
      <c r="U7492" s="67" t="s">
        <v>3996</v>
      </c>
      <c r="V7492" s="67" t="s">
        <v>3968</v>
      </c>
      <c r="W7492" s="67" t="s">
        <v>7628</v>
      </c>
      <c r="X7492" s="67" t="s">
        <v>3934</v>
      </c>
      <c r="Y7492" s="67" t="s">
        <v>3945</v>
      </c>
      <c r="Z7492" s="67" t="s">
        <v>4526</v>
      </c>
      <c r="AA7492" s="67" t="s">
        <v>22478</v>
      </c>
      <c r="AB7492" s="67" t="s">
        <v>61468</v>
      </c>
      <c r="AC7492" s="67" t="s">
        <v>3939</v>
      </c>
      <c r="AD7492" s="67" t="s">
        <v>3940</v>
      </c>
      <c r="AE7492" s="67" t="s">
        <v>3941</v>
      </c>
      <c r="AF7492" s="67" t="s">
        <v>3940</v>
      </c>
      <c r="AG7492" s="67" t="s">
        <v>61469</v>
      </c>
      <c r="AH7492" s="67" t="s">
        <v>61470</v>
      </c>
      <c r="AI7492" s="67" t="s">
        <v>38423</v>
      </c>
      <c r="AJ7492" s="67" t="s">
        <v>3945</v>
      </c>
    </row>
    <row r="7493" spans="1:36" x14ac:dyDescent="0.2">
      <c r="A7493" s="66" t="s">
        <v>3919</v>
      </c>
      <c r="B7493" s="67" t="s">
        <v>61471</v>
      </c>
      <c r="C7493" s="66" t="str">
        <f t="shared" si="117"/>
        <v>P.S. VISTA ALEGRE</v>
      </c>
      <c r="D7493" s="67" t="s">
        <v>3921</v>
      </c>
      <c r="E7493" s="66" t="s">
        <v>1646</v>
      </c>
      <c r="F7493" s="66" t="s">
        <v>1646</v>
      </c>
      <c r="G7493" s="66" t="s">
        <v>3923</v>
      </c>
      <c r="H7493" s="66" t="s">
        <v>3924</v>
      </c>
      <c r="I7493" s="66" t="s">
        <v>557</v>
      </c>
      <c r="J7493" s="68" t="s">
        <v>159</v>
      </c>
      <c r="K7493" s="68" t="s">
        <v>542</v>
      </c>
      <c r="L7493" s="68" t="s">
        <v>556</v>
      </c>
      <c r="M7493" s="66" t="s">
        <v>61472</v>
      </c>
      <c r="N7493" s="67" t="s">
        <v>4131</v>
      </c>
      <c r="O7493" s="67" t="s">
        <v>3928</v>
      </c>
      <c r="P7493" s="67" t="s">
        <v>3951</v>
      </c>
      <c r="Q7493" s="67" t="s">
        <v>159</v>
      </c>
      <c r="R7493" s="67" t="s">
        <v>542</v>
      </c>
      <c r="S7493" s="67" t="s">
        <v>556</v>
      </c>
      <c r="T7493" s="67" t="s">
        <v>5028</v>
      </c>
      <c r="U7493" s="67" t="s">
        <v>5029</v>
      </c>
      <c r="V7493" s="67" t="s">
        <v>3932</v>
      </c>
      <c r="W7493" s="67" t="s">
        <v>5030</v>
      </c>
      <c r="X7493" s="67" t="s">
        <v>3934</v>
      </c>
      <c r="Y7493" s="67" t="s">
        <v>3945</v>
      </c>
      <c r="Z7493" s="67" t="s">
        <v>3936</v>
      </c>
      <c r="AA7493" s="67" t="s">
        <v>61473</v>
      </c>
      <c r="AB7493" s="67" t="s">
        <v>61474</v>
      </c>
      <c r="AC7493" s="67" t="s">
        <v>3939</v>
      </c>
      <c r="AD7493" s="67" t="s">
        <v>3940</v>
      </c>
      <c r="AE7493" s="67" t="s">
        <v>3941</v>
      </c>
      <c r="AF7493" s="67" t="s">
        <v>3940</v>
      </c>
      <c r="AG7493" s="67" t="s">
        <v>3945</v>
      </c>
      <c r="AH7493" s="67" t="s">
        <v>3945</v>
      </c>
      <c r="AI7493" s="67" t="s">
        <v>3945</v>
      </c>
      <c r="AJ7493" s="67" t="s">
        <v>3945</v>
      </c>
    </row>
    <row r="7494" spans="1:36" x14ac:dyDescent="0.2">
      <c r="A7494" s="66" t="s">
        <v>3919</v>
      </c>
      <c r="B7494" s="67" t="s">
        <v>61475</v>
      </c>
      <c r="C7494" s="66" t="str">
        <f t="shared" si="117"/>
        <v>C.S. BETANIA</v>
      </c>
      <c r="D7494" s="67" t="s">
        <v>4128</v>
      </c>
      <c r="E7494" s="66" t="s">
        <v>22767</v>
      </c>
      <c r="F7494" s="66" t="s">
        <v>22767</v>
      </c>
      <c r="G7494" s="66" t="s">
        <v>4129</v>
      </c>
      <c r="H7494" s="66" t="s">
        <v>3924</v>
      </c>
      <c r="I7494" s="66" t="s">
        <v>419</v>
      </c>
      <c r="J7494" s="68" t="s">
        <v>156</v>
      </c>
      <c r="K7494" s="68" t="s">
        <v>417</v>
      </c>
      <c r="L7494" s="68" t="s">
        <v>418</v>
      </c>
      <c r="M7494" s="66" t="s">
        <v>61476</v>
      </c>
      <c r="N7494" s="67" t="s">
        <v>3963</v>
      </c>
      <c r="O7494" s="67" t="s">
        <v>4008</v>
      </c>
      <c r="P7494" s="67" t="s">
        <v>4008</v>
      </c>
      <c r="Q7494" s="67" t="s">
        <v>156</v>
      </c>
      <c r="R7494" s="67" t="s">
        <v>417</v>
      </c>
      <c r="S7494" s="67" t="s">
        <v>14277</v>
      </c>
      <c r="T7494" s="67" t="s">
        <v>4599</v>
      </c>
      <c r="U7494" s="67" t="s">
        <v>4600</v>
      </c>
      <c r="V7494" s="67" t="s">
        <v>4135</v>
      </c>
      <c r="W7494" s="67" t="s">
        <v>3969</v>
      </c>
      <c r="X7494" s="67" t="s">
        <v>3934</v>
      </c>
      <c r="Y7494" s="67" t="s">
        <v>4601</v>
      </c>
      <c r="Z7494" s="67" t="s">
        <v>61477</v>
      </c>
      <c r="AA7494" s="67" t="s">
        <v>61478</v>
      </c>
      <c r="AB7494" s="67" t="s">
        <v>61479</v>
      </c>
      <c r="AC7494" s="67" t="s">
        <v>3939</v>
      </c>
      <c r="AD7494" s="67" t="s">
        <v>3940</v>
      </c>
      <c r="AE7494" s="67" t="s">
        <v>3941</v>
      </c>
      <c r="AF7494" s="67" t="s">
        <v>3940</v>
      </c>
      <c r="AG7494" s="67" t="s">
        <v>61480</v>
      </c>
      <c r="AH7494" s="67" t="s">
        <v>61481</v>
      </c>
      <c r="AI7494" s="67" t="s">
        <v>40353</v>
      </c>
      <c r="AJ7494" s="67" t="s">
        <v>3945</v>
      </c>
    </row>
    <row r="7495" spans="1:36" x14ac:dyDescent="0.2">
      <c r="A7495" s="66" t="s">
        <v>3919</v>
      </c>
      <c r="B7495" s="67" t="s">
        <v>61482</v>
      </c>
      <c r="C7495" s="66" t="str">
        <f t="shared" si="117"/>
        <v>P.S. OYON</v>
      </c>
      <c r="D7495" s="67" t="s">
        <v>3921</v>
      </c>
      <c r="E7495" s="66" t="s">
        <v>1000</v>
      </c>
      <c r="F7495" s="66" t="s">
        <v>1000</v>
      </c>
      <c r="G7495" s="66" t="s">
        <v>3923</v>
      </c>
      <c r="H7495" s="66" t="s">
        <v>3924</v>
      </c>
      <c r="I7495" s="66" t="s">
        <v>616</v>
      </c>
      <c r="J7495" s="68" t="s">
        <v>256</v>
      </c>
      <c r="K7495" s="68" t="s">
        <v>615</v>
      </c>
      <c r="L7495" s="68" t="s">
        <v>615</v>
      </c>
      <c r="M7495" s="66" t="s">
        <v>61483</v>
      </c>
      <c r="N7495" s="67" t="s">
        <v>4183</v>
      </c>
      <c r="O7495" s="67" t="s">
        <v>4064</v>
      </c>
      <c r="P7495" s="67" t="s">
        <v>3951</v>
      </c>
      <c r="Q7495" s="67" t="s">
        <v>256</v>
      </c>
      <c r="R7495" s="67" t="s">
        <v>5427</v>
      </c>
      <c r="S7495" s="67" t="s">
        <v>5428</v>
      </c>
      <c r="T7495" s="67" t="s">
        <v>5429</v>
      </c>
      <c r="U7495" s="67" t="s">
        <v>5430</v>
      </c>
      <c r="V7495" s="67" t="s">
        <v>3968</v>
      </c>
      <c r="W7495" s="67" t="s">
        <v>21982</v>
      </c>
      <c r="X7495" s="67" t="s">
        <v>3934</v>
      </c>
      <c r="Y7495" s="67" t="s">
        <v>61484</v>
      </c>
      <c r="Z7495" s="67" t="s">
        <v>4526</v>
      </c>
      <c r="AA7495" s="67" t="s">
        <v>16410</v>
      </c>
      <c r="AB7495" s="67" t="s">
        <v>61485</v>
      </c>
      <c r="AC7495" s="67" t="s">
        <v>3939</v>
      </c>
      <c r="AD7495" s="67" t="s">
        <v>3940</v>
      </c>
      <c r="AE7495" s="67" t="s">
        <v>3941</v>
      </c>
      <c r="AF7495" s="67" t="s">
        <v>3940</v>
      </c>
      <c r="AG7495" s="67" t="s">
        <v>61486</v>
      </c>
      <c r="AH7495" s="67" t="s">
        <v>61487</v>
      </c>
      <c r="AI7495" s="67" t="s">
        <v>61488</v>
      </c>
      <c r="AJ7495" s="67" t="s">
        <v>3945</v>
      </c>
    </row>
    <row r="7496" spans="1:36" x14ac:dyDescent="0.2">
      <c r="A7496" s="66" t="s">
        <v>3919</v>
      </c>
      <c r="B7496" s="67" t="s">
        <v>61489</v>
      </c>
      <c r="C7496" s="66" t="str">
        <f t="shared" si="117"/>
        <v>P.S. EL PUENTE</v>
      </c>
      <c r="D7496" s="67" t="s">
        <v>3921</v>
      </c>
      <c r="E7496" s="66" t="s">
        <v>44234</v>
      </c>
      <c r="F7496" s="66" t="s">
        <v>44234</v>
      </c>
      <c r="G7496" s="66" t="s">
        <v>3923</v>
      </c>
      <c r="H7496" s="66" t="s">
        <v>3924</v>
      </c>
      <c r="I7496" s="66" t="s">
        <v>1490</v>
      </c>
      <c r="J7496" s="68" t="s">
        <v>242</v>
      </c>
      <c r="K7496" s="68" t="s">
        <v>242</v>
      </c>
      <c r="L7496" s="68" t="s">
        <v>1489</v>
      </c>
      <c r="M7496" s="66" t="s">
        <v>61490</v>
      </c>
      <c r="N7496" s="67" t="s">
        <v>4288</v>
      </c>
      <c r="O7496" s="67" t="s">
        <v>3928</v>
      </c>
      <c r="P7496" s="67" t="s">
        <v>4323</v>
      </c>
      <c r="Q7496" s="67" t="s">
        <v>242</v>
      </c>
      <c r="R7496" s="67" t="s">
        <v>242</v>
      </c>
      <c r="S7496" s="67" t="s">
        <v>1489</v>
      </c>
      <c r="T7496" s="67" t="s">
        <v>4289</v>
      </c>
      <c r="U7496" s="67" t="s">
        <v>4290</v>
      </c>
      <c r="V7496" s="67" t="s">
        <v>3968</v>
      </c>
      <c r="W7496" s="67" t="s">
        <v>61491</v>
      </c>
      <c r="X7496" s="67" t="s">
        <v>3934</v>
      </c>
      <c r="Y7496" s="67" t="s">
        <v>61492</v>
      </c>
      <c r="Z7496" s="67" t="s">
        <v>35716</v>
      </c>
      <c r="AA7496" s="67" t="s">
        <v>61493</v>
      </c>
      <c r="AB7496" s="67" t="s">
        <v>61494</v>
      </c>
      <c r="AC7496" s="67" t="s">
        <v>3939</v>
      </c>
      <c r="AD7496" s="67" t="s">
        <v>3940</v>
      </c>
      <c r="AE7496" s="67" t="s">
        <v>3941</v>
      </c>
      <c r="AF7496" s="67" t="s">
        <v>3940</v>
      </c>
      <c r="AG7496" s="67" t="s">
        <v>61495</v>
      </c>
      <c r="AH7496" s="67" t="s">
        <v>61496</v>
      </c>
      <c r="AI7496" s="67" t="s">
        <v>61497</v>
      </c>
      <c r="AJ7496" s="67" t="s">
        <v>3945</v>
      </c>
    </row>
    <row r="7497" spans="1:36" x14ac:dyDescent="0.2">
      <c r="A7497" s="66" t="s">
        <v>3919</v>
      </c>
      <c r="B7497" s="67" t="s">
        <v>61498</v>
      </c>
      <c r="C7497" s="66" t="str">
        <f t="shared" si="117"/>
        <v>P.S. SAWAWO</v>
      </c>
      <c r="D7497" s="67" t="s">
        <v>3921</v>
      </c>
      <c r="E7497" s="66" t="s">
        <v>61499</v>
      </c>
      <c r="F7497" s="66" t="s">
        <v>61499</v>
      </c>
      <c r="G7497" s="66" t="s">
        <v>3923</v>
      </c>
      <c r="H7497" s="66" t="s">
        <v>3924</v>
      </c>
      <c r="I7497" s="66" t="s">
        <v>3727</v>
      </c>
      <c r="J7497" s="68" t="s">
        <v>177</v>
      </c>
      <c r="K7497" s="68" t="s">
        <v>1233</v>
      </c>
      <c r="L7497" s="68" t="s">
        <v>3726</v>
      </c>
      <c r="M7497" s="66" t="s">
        <v>61500</v>
      </c>
      <c r="N7497" s="67" t="s">
        <v>3993</v>
      </c>
      <c r="O7497" s="67" t="s">
        <v>3928</v>
      </c>
      <c r="P7497" s="67" t="s">
        <v>3951</v>
      </c>
      <c r="Q7497" s="67" t="s">
        <v>177</v>
      </c>
      <c r="R7497" s="67" t="s">
        <v>1233</v>
      </c>
      <c r="S7497" s="67" t="s">
        <v>1233</v>
      </c>
      <c r="T7497" s="67" t="s">
        <v>10964</v>
      </c>
      <c r="U7497" s="67" t="s">
        <v>10965</v>
      </c>
      <c r="V7497" s="67" t="s">
        <v>3932</v>
      </c>
      <c r="W7497" s="67" t="s">
        <v>10966</v>
      </c>
      <c r="X7497" s="67" t="s">
        <v>3934</v>
      </c>
      <c r="Y7497" s="67" t="s">
        <v>3945</v>
      </c>
      <c r="Z7497" s="67" t="s">
        <v>15373</v>
      </c>
      <c r="AA7497" s="67" t="s">
        <v>61501</v>
      </c>
      <c r="AB7497" s="67" t="s">
        <v>61502</v>
      </c>
      <c r="AC7497" s="67" t="s">
        <v>3939</v>
      </c>
      <c r="AD7497" s="67" t="s">
        <v>3940</v>
      </c>
      <c r="AE7497" s="67" t="s">
        <v>3941</v>
      </c>
      <c r="AF7497" s="67" t="s">
        <v>3940</v>
      </c>
      <c r="AG7497" s="67" t="s">
        <v>61503</v>
      </c>
      <c r="AH7497" s="67" t="s">
        <v>61504</v>
      </c>
      <c r="AI7497" s="67" t="s">
        <v>58856</v>
      </c>
      <c r="AJ7497" s="67" t="s">
        <v>3945</v>
      </c>
    </row>
    <row r="7498" spans="1:36" x14ac:dyDescent="0.2">
      <c r="A7498" s="66" t="s">
        <v>3919</v>
      </c>
      <c r="B7498" s="67" t="s">
        <v>61505</v>
      </c>
      <c r="C7498" s="66" t="str">
        <f t="shared" si="117"/>
        <v>P.S. HUACA DE BARRO</v>
      </c>
      <c r="D7498" s="67" t="s">
        <v>3921</v>
      </c>
      <c r="E7498" s="66" t="s">
        <v>61506</v>
      </c>
      <c r="F7498" s="66" t="s">
        <v>61506</v>
      </c>
      <c r="G7498" s="66" t="s">
        <v>3923</v>
      </c>
      <c r="H7498" s="66" t="s">
        <v>3924</v>
      </c>
      <c r="I7498" s="66" t="s">
        <v>799</v>
      </c>
      <c r="J7498" s="68" t="s">
        <v>242</v>
      </c>
      <c r="K7498" s="68" t="s">
        <v>242</v>
      </c>
      <c r="L7498" s="68" t="s">
        <v>798</v>
      </c>
      <c r="M7498" s="66" t="s">
        <v>61507</v>
      </c>
      <c r="N7498" s="67" t="s">
        <v>4288</v>
      </c>
      <c r="O7498" s="67" t="s">
        <v>3928</v>
      </c>
      <c r="P7498" s="67" t="s">
        <v>3928</v>
      </c>
      <c r="Q7498" s="67" t="s">
        <v>242</v>
      </c>
      <c r="R7498" s="67" t="s">
        <v>242</v>
      </c>
      <c r="S7498" s="67" t="s">
        <v>798</v>
      </c>
      <c r="T7498" s="67" t="s">
        <v>4289</v>
      </c>
      <c r="U7498" s="67" t="s">
        <v>4290</v>
      </c>
      <c r="V7498" s="67" t="s">
        <v>3968</v>
      </c>
      <c r="W7498" s="67" t="s">
        <v>61508</v>
      </c>
      <c r="X7498" s="67" t="s">
        <v>3934</v>
      </c>
      <c r="Y7498" s="67" t="s">
        <v>61509</v>
      </c>
      <c r="Z7498" s="67" t="s">
        <v>11583</v>
      </c>
      <c r="AA7498" s="67" t="s">
        <v>35997</v>
      </c>
      <c r="AB7498" s="67" t="s">
        <v>61510</v>
      </c>
      <c r="AC7498" s="67" t="s">
        <v>3939</v>
      </c>
      <c r="AD7498" s="67" t="s">
        <v>3940</v>
      </c>
      <c r="AE7498" s="67" t="s">
        <v>3941</v>
      </c>
      <c r="AF7498" s="67" t="s">
        <v>3940</v>
      </c>
      <c r="AG7498" s="67" t="s">
        <v>61511</v>
      </c>
      <c r="AH7498" s="67" t="s">
        <v>61512</v>
      </c>
      <c r="AI7498" s="67" t="s">
        <v>40361</v>
      </c>
      <c r="AJ7498" s="67" t="s">
        <v>3945</v>
      </c>
    </row>
    <row r="7499" spans="1:36" x14ac:dyDescent="0.2">
      <c r="A7499" s="66" t="s">
        <v>3919</v>
      </c>
      <c r="B7499" s="67" t="s">
        <v>61513</v>
      </c>
      <c r="C7499" s="66" t="str">
        <f t="shared" si="117"/>
        <v>C.S. ANANEA</v>
      </c>
      <c r="D7499" s="67" t="s">
        <v>4128</v>
      </c>
      <c r="E7499" s="66" t="s">
        <v>1161</v>
      </c>
      <c r="F7499" s="66" t="s">
        <v>1161</v>
      </c>
      <c r="G7499" s="66" t="s">
        <v>4763</v>
      </c>
      <c r="H7499" s="66" t="s">
        <v>4038</v>
      </c>
      <c r="I7499" s="66" t="s">
        <v>1162</v>
      </c>
      <c r="J7499" s="68" t="s">
        <v>186</v>
      </c>
      <c r="K7499" s="68" t="s">
        <v>471</v>
      </c>
      <c r="L7499" s="68" t="s">
        <v>1161</v>
      </c>
      <c r="M7499" s="66" t="s">
        <v>61514</v>
      </c>
      <c r="N7499" s="67" t="s">
        <v>4022</v>
      </c>
      <c r="O7499" s="67" t="s">
        <v>3950</v>
      </c>
      <c r="P7499" s="67" t="s">
        <v>3950</v>
      </c>
      <c r="Q7499" s="67" t="s">
        <v>186</v>
      </c>
      <c r="R7499" s="67" t="s">
        <v>496</v>
      </c>
      <c r="S7499" s="67" t="s">
        <v>1161</v>
      </c>
      <c r="T7499" s="67" t="s">
        <v>4054</v>
      </c>
      <c r="U7499" s="67" t="s">
        <v>4055</v>
      </c>
      <c r="V7499" s="67" t="s">
        <v>4765</v>
      </c>
      <c r="W7499" s="67" t="s">
        <v>3940</v>
      </c>
      <c r="X7499" s="67" t="s">
        <v>3934</v>
      </c>
      <c r="Y7499" s="67" t="s">
        <v>3945</v>
      </c>
      <c r="Z7499" s="67" t="s">
        <v>4767</v>
      </c>
      <c r="AA7499" s="67" t="s">
        <v>61515</v>
      </c>
      <c r="AB7499" s="67" t="s">
        <v>61516</v>
      </c>
      <c r="AC7499" s="67" t="s">
        <v>3939</v>
      </c>
      <c r="AD7499" s="67" t="s">
        <v>3940</v>
      </c>
      <c r="AE7499" s="67" t="s">
        <v>3941</v>
      </c>
      <c r="AF7499" s="67" t="s">
        <v>3940</v>
      </c>
      <c r="AG7499" s="67" t="s">
        <v>61517</v>
      </c>
      <c r="AH7499" s="67" t="s">
        <v>61518</v>
      </c>
      <c r="AI7499" s="67" t="s">
        <v>61519</v>
      </c>
      <c r="AJ7499" s="67" t="s">
        <v>3945</v>
      </c>
    </row>
    <row r="7500" spans="1:36" x14ac:dyDescent="0.2">
      <c r="A7500" s="66" t="s">
        <v>3919</v>
      </c>
      <c r="B7500" s="67" t="s">
        <v>61520</v>
      </c>
      <c r="C7500" s="66" t="str">
        <f t="shared" si="117"/>
        <v>YACANGO</v>
      </c>
      <c r="D7500" s="67"/>
      <c r="E7500" s="66" t="s">
        <v>8174</v>
      </c>
      <c r="F7500" s="66" t="s">
        <v>8174</v>
      </c>
      <c r="G7500" s="66" t="s">
        <v>3923</v>
      </c>
      <c r="H7500" s="66" t="s">
        <v>3924</v>
      </c>
      <c r="I7500" s="66" t="s">
        <v>589</v>
      </c>
      <c r="J7500" s="68" t="s">
        <v>186</v>
      </c>
      <c r="K7500" s="68" t="s">
        <v>587</v>
      </c>
      <c r="L7500" s="68" t="s">
        <v>588</v>
      </c>
      <c r="M7500" s="66" t="s">
        <v>61521</v>
      </c>
      <c r="N7500" s="67" t="s">
        <v>4022</v>
      </c>
      <c r="O7500" s="67" t="s">
        <v>4208</v>
      </c>
      <c r="P7500" s="67" t="s">
        <v>3951</v>
      </c>
      <c r="Q7500" s="67" t="s">
        <v>186</v>
      </c>
      <c r="R7500" s="67" t="s">
        <v>587</v>
      </c>
      <c r="S7500" s="67" t="s">
        <v>3240</v>
      </c>
      <c r="T7500" s="67" t="s">
        <v>5284</v>
      </c>
      <c r="U7500" s="67" t="s">
        <v>5285</v>
      </c>
      <c r="V7500" s="67" t="s">
        <v>4364</v>
      </c>
      <c r="W7500" s="67" t="s">
        <v>61522</v>
      </c>
      <c r="X7500" s="67" t="s">
        <v>3934</v>
      </c>
      <c r="Y7500" s="67" t="s">
        <v>3967</v>
      </c>
      <c r="Z7500" s="67" t="s">
        <v>3985</v>
      </c>
      <c r="AA7500" s="67" t="s">
        <v>61523</v>
      </c>
      <c r="AB7500" s="67" t="s">
        <v>61524</v>
      </c>
      <c r="AC7500" s="67" t="s">
        <v>3939</v>
      </c>
      <c r="AD7500" s="67" t="s">
        <v>3940</v>
      </c>
      <c r="AE7500" s="67" t="s">
        <v>3941</v>
      </c>
      <c r="AF7500" s="67" t="s">
        <v>3940</v>
      </c>
      <c r="AG7500" s="67" t="s">
        <v>3945</v>
      </c>
      <c r="AH7500" s="67" t="s">
        <v>3945</v>
      </c>
      <c r="AI7500" s="67" t="s">
        <v>3945</v>
      </c>
      <c r="AJ7500" s="67" t="s">
        <v>3945</v>
      </c>
    </row>
    <row r="7501" spans="1:36" x14ac:dyDescent="0.2">
      <c r="A7501" s="66" t="s">
        <v>3919</v>
      </c>
      <c r="B7501" s="67" t="s">
        <v>61525</v>
      </c>
      <c r="C7501" s="66" t="str">
        <f t="shared" si="117"/>
        <v>P.S. LA DIVISORIA</v>
      </c>
      <c r="D7501" s="67" t="s">
        <v>3921</v>
      </c>
      <c r="E7501" s="66" t="s">
        <v>61526</v>
      </c>
      <c r="F7501" s="66" t="s">
        <v>61526</v>
      </c>
      <c r="G7501" s="66" t="s">
        <v>3923</v>
      </c>
      <c r="H7501" s="66" t="s">
        <v>3924</v>
      </c>
      <c r="I7501" s="66" t="s">
        <v>1421</v>
      </c>
      <c r="J7501" s="68" t="s">
        <v>177</v>
      </c>
      <c r="K7501" s="68" t="s">
        <v>1420</v>
      </c>
      <c r="L7501" s="68" t="s">
        <v>1420</v>
      </c>
      <c r="M7501" s="66" t="s">
        <v>61527</v>
      </c>
      <c r="N7501" s="67" t="s">
        <v>3993</v>
      </c>
      <c r="O7501" s="67" t="s">
        <v>4023</v>
      </c>
      <c r="P7501" s="67" t="s">
        <v>3951</v>
      </c>
      <c r="Q7501" s="67" t="s">
        <v>177</v>
      </c>
      <c r="R7501" s="67" t="s">
        <v>16378</v>
      </c>
      <c r="S7501" s="67" t="s">
        <v>16378</v>
      </c>
      <c r="T7501" s="67" t="s">
        <v>16379</v>
      </c>
      <c r="U7501" s="67" t="s">
        <v>16380</v>
      </c>
      <c r="V7501" s="67" t="s">
        <v>3932</v>
      </c>
      <c r="W7501" s="67" t="s">
        <v>54357</v>
      </c>
      <c r="X7501" s="67" t="s">
        <v>3934</v>
      </c>
      <c r="Y7501" s="67" t="s">
        <v>3945</v>
      </c>
      <c r="Z7501" s="67" t="s">
        <v>5895</v>
      </c>
      <c r="AA7501" s="67" t="s">
        <v>60699</v>
      </c>
      <c r="AB7501" s="67" t="s">
        <v>61528</v>
      </c>
      <c r="AC7501" s="67" t="s">
        <v>3939</v>
      </c>
      <c r="AD7501" s="67" t="s">
        <v>3940</v>
      </c>
      <c r="AE7501" s="67" t="s">
        <v>3941</v>
      </c>
      <c r="AF7501" s="67" t="s">
        <v>3940</v>
      </c>
      <c r="AG7501" s="67" t="s">
        <v>61529</v>
      </c>
      <c r="AH7501" s="67" t="s">
        <v>61530</v>
      </c>
      <c r="AI7501" s="67" t="s">
        <v>61531</v>
      </c>
      <c r="AJ7501" s="67" t="s">
        <v>3945</v>
      </c>
    </row>
    <row r="7502" spans="1:36" x14ac:dyDescent="0.2">
      <c r="A7502" s="66" t="s">
        <v>3919</v>
      </c>
      <c r="B7502" s="67" t="s">
        <v>61532</v>
      </c>
      <c r="C7502" s="66" t="str">
        <f t="shared" si="117"/>
        <v>C.S. TATE</v>
      </c>
      <c r="D7502" s="67" t="s">
        <v>4128</v>
      </c>
      <c r="E7502" s="66" t="s">
        <v>3349</v>
      </c>
      <c r="F7502" s="66" t="s">
        <v>3349</v>
      </c>
      <c r="G7502" s="66" t="s">
        <v>4129</v>
      </c>
      <c r="H7502" s="66" t="s">
        <v>3924</v>
      </c>
      <c r="I7502" s="66" t="s">
        <v>3350</v>
      </c>
      <c r="J7502" s="68" t="s">
        <v>420</v>
      </c>
      <c r="K7502" s="68" t="s">
        <v>420</v>
      </c>
      <c r="L7502" s="68" t="s">
        <v>3349</v>
      </c>
      <c r="M7502" s="66" t="s">
        <v>61533</v>
      </c>
      <c r="N7502" s="67" t="s">
        <v>4363</v>
      </c>
      <c r="O7502" s="67" t="s">
        <v>3951</v>
      </c>
      <c r="P7502" s="67" t="s">
        <v>4008</v>
      </c>
      <c r="Q7502" s="67" t="s">
        <v>420</v>
      </c>
      <c r="R7502" s="67" t="s">
        <v>4914</v>
      </c>
      <c r="S7502" s="67" t="s">
        <v>476</v>
      </c>
      <c r="T7502" s="67" t="s">
        <v>5147</v>
      </c>
      <c r="U7502" s="67" t="s">
        <v>5148</v>
      </c>
      <c r="V7502" s="67" t="s">
        <v>4135</v>
      </c>
      <c r="W7502" s="67" t="s">
        <v>61534</v>
      </c>
      <c r="X7502" s="67" t="s">
        <v>3934</v>
      </c>
      <c r="Y7502" s="67" t="s">
        <v>3945</v>
      </c>
      <c r="Z7502" s="67" t="s">
        <v>4136</v>
      </c>
      <c r="AA7502" s="67" t="s">
        <v>35343</v>
      </c>
      <c r="AB7502" s="67" t="s">
        <v>61535</v>
      </c>
      <c r="AC7502" s="67" t="s">
        <v>3939</v>
      </c>
      <c r="AD7502" s="67" t="s">
        <v>3940</v>
      </c>
      <c r="AE7502" s="67" t="s">
        <v>3941</v>
      </c>
      <c r="AF7502" s="67" t="s">
        <v>3940</v>
      </c>
      <c r="AG7502" s="67" t="s">
        <v>61536</v>
      </c>
      <c r="AH7502" s="67" t="s">
        <v>61537</v>
      </c>
      <c r="AI7502" s="67" t="s">
        <v>61538</v>
      </c>
      <c r="AJ7502" s="67" t="s">
        <v>3945</v>
      </c>
    </row>
    <row r="7503" spans="1:36" x14ac:dyDescent="0.2">
      <c r="A7503" s="66" t="s">
        <v>3919</v>
      </c>
      <c r="B7503" s="67" t="s">
        <v>61539</v>
      </c>
      <c r="C7503" s="66" t="str">
        <f t="shared" si="117"/>
        <v>P.S. SANTA RITA</v>
      </c>
      <c r="D7503" s="67" t="s">
        <v>3921</v>
      </c>
      <c r="E7503" s="66" t="s">
        <v>9072</v>
      </c>
      <c r="F7503" s="66" t="s">
        <v>9072</v>
      </c>
      <c r="G7503" s="66" t="s">
        <v>3923</v>
      </c>
      <c r="H7503" s="66" t="s">
        <v>3924</v>
      </c>
      <c r="I7503" s="66" t="s">
        <v>893</v>
      </c>
      <c r="J7503" s="68" t="s">
        <v>256</v>
      </c>
      <c r="K7503" s="68" t="s">
        <v>891</v>
      </c>
      <c r="L7503" s="68" t="s">
        <v>892</v>
      </c>
      <c r="M7503" s="66" t="s">
        <v>61540</v>
      </c>
      <c r="N7503" s="67" t="s">
        <v>4183</v>
      </c>
      <c r="O7503" s="67" t="s">
        <v>4208</v>
      </c>
      <c r="P7503" s="67" t="s">
        <v>4040</v>
      </c>
      <c r="Q7503" s="67" t="s">
        <v>256</v>
      </c>
      <c r="R7503" s="67" t="s">
        <v>6799</v>
      </c>
      <c r="S7503" s="67" t="s">
        <v>892</v>
      </c>
      <c r="T7503" s="67" t="s">
        <v>6800</v>
      </c>
      <c r="U7503" s="67" t="s">
        <v>6801</v>
      </c>
      <c r="V7503" s="67" t="s">
        <v>3932</v>
      </c>
      <c r="W7503" s="67" t="s">
        <v>6802</v>
      </c>
      <c r="X7503" s="67" t="s">
        <v>3934</v>
      </c>
      <c r="Y7503" s="67" t="s">
        <v>7481</v>
      </c>
      <c r="Z7503" s="67" t="s">
        <v>9766</v>
      </c>
      <c r="AA7503" s="67" t="s">
        <v>16410</v>
      </c>
      <c r="AB7503" s="67" t="s">
        <v>61541</v>
      </c>
      <c r="AC7503" s="67" t="s">
        <v>3939</v>
      </c>
      <c r="AD7503" s="67" t="s">
        <v>3940</v>
      </c>
      <c r="AE7503" s="67" t="s">
        <v>3941</v>
      </c>
      <c r="AF7503" s="67" t="s">
        <v>3940</v>
      </c>
      <c r="AG7503" s="67" t="s">
        <v>61542</v>
      </c>
      <c r="AH7503" s="67" t="s">
        <v>61543</v>
      </c>
      <c r="AI7503" s="67" t="s">
        <v>4567</v>
      </c>
      <c r="AJ7503" s="67" t="s">
        <v>3945</v>
      </c>
    </row>
    <row r="7504" spans="1:36" x14ac:dyDescent="0.2">
      <c r="A7504" s="66" t="s">
        <v>3919</v>
      </c>
      <c r="B7504" s="67" t="s">
        <v>61544</v>
      </c>
      <c r="C7504" s="66" t="str">
        <f t="shared" si="117"/>
        <v>P.S. ANCOMARCA</v>
      </c>
      <c r="D7504" s="67" t="s">
        <v>3921</v>
      </c>
      <c r="E7504" s="66" t="s">
        <v>61545</v>
      </c>
      <c r="F7504" s="66" t="s">
        <v>61545</v>
      </c>
      <c r="G7504" s="66" t="s">
        <v>3923</v>
      </c>
      <c r="H7504" s="66" t="s">
        <v>3924</v>
      </c>
      <c r="I7504" s="66" t="s">
        <v>1349</v>
      </c>
      <c r="J7504" s="68" t="s">
        <v>154</v>
      </c>
      <c r="K7504" s="68" t="s">
        <v>154</v>
      </c>
      <c r="L7504" s="68" t="s">
        <v>1226</v>
      </c>
      <c r="M7504" s="66" t="s">
        <v>61546</v>
      </c>
      <c r="N7504" s="67" t="s">
        <v>4403</v>
      </c>
      <c r="O7504" s="67" t="s">
        <v>3951</v>
      </c>
      <c r="P7504" s="67" t="s">
        <v>4160</v>
      </c>
      <c r="Q7504" s="67" t="s">
        <v>154</v>
      </c>
      <c r="R7504" s="67" t="s">
        <v>154</v>
      </c>
      <c r="S7504" s="67" t="s">
        <v>20132</v>
      </c>
      <c r="T7504" s="67" t="s">
        <v>4404</v>
      </c>
      <c r="U7504" s="67" t="s">
        <v>4405</v>
      </c>
      <c r="V7504" s="67" t="s">
        <v>3932</v>
      </c>
      <c r="W7504" s="67" t="s">
        <v>6379</v>
      </c>
      <c r="X7504" s="67" t="s">
        <v>3934</v>
      </c>
      <c r="Y7504" s="67" t="s">
        <v>4664</v>
      </c>
      <c r="Z7504" s="67" t="s">
        <v>7065</v>
      </c>
      <c r="AA7504" s="67" t="s">
        <v>61547</v>
      </c>
      <c r="AB7504" s="67" t="s">
        <v>61548</v>
      </c>
      <c r="AC7504" s="67" t="s">
        <v>3939</v>
      </c>
      <c r="AD7504" s="67" t="s">
        <v>3940</v>
      </c>
      <c r="AE7504" s="67" t="s">
        <v>3941</v>
      </c>
      <c r="AF7504" s="67" t="s">
        <v>3940</v>
      </c>
      <c r="AG7504" s="67" t="s">
        <v>61549</v>
      </c>
      <c r="AH7504" s="67" t="s">
        <v>61550</v>
      </c>
      <c r="AI7504" s="67" t="s">
        <v>61551</v>
      </c>
      <c r="AJ7504" s="67" t="s">
        <v>3945</v>
      </c>
    </row>
    <row r="7505" spans="1:36" x14ac:dyDescent="0.2">
      <c r="A7505" s="66" t="s">
        <v>3919</v>
      </c>
      <c r="B7505" s="67" t="s">
        <v>61552</v>
      </c>
      <c r="C7505" s="66" t="str">
        <f t="shared" si="117"/>
        <v>C.S. MATERNO INFANTIL ANGASMARCA</v>
      </c>
      <c r="D7505" s="67" t="s">
        <v>4128</v>
      </c>
      <c r="E7505" s="66" t="s">
        <v>61553</v>
      </c>
      <c r="F7505" s="66" t="s">
        <v>61553</v>
      </c>
      <c r="G7505" s="66" t="s">
        <v>4763</v>
      </c>
      <c r="H7505" s="66" t="s">
        <v>4038</v>
      </c>
      <c r="I7505" s="66" t="s">
        <v>2877</v>
      </c>
      <c r="J7505" s="68" t="s">
        <v>256</v>
      </c>
      <c r="K7505" s="68" t="s">
        <v>615</v>
      </c>
      <c r="L7505" s="68" t="s">
        <v>2876</v>
      </c>
      <c r="M7505" s="66" t="s">
        <v>61554</v>
      </c>
      <c r="N7505" s="67" t="s">
        <v>4183</v>
      </c>
      <c r="O7505" s="67" t="s">
        <v>4064</v>
      </c>
      <c r="P7505" s="67" t="s">
        <v>4040</v>
      </c>
      <c r="Q7505" s="67" t="s">
        <v>256</v>
      </c>
      <c r="R7505" s="67" t="s">
        <v>5427</v>
      </c>
      <c r="S7505" s="67" t="s">
        <v>3714</v>
      </c>
      <c r="T7505" s="67" t="s">
        <v>5429</v>
      </c>
      <c r="U7505" s="67" t="s">
        <v>5430</v>
      </c>
      <c r="V7505" s="67" t="s">
        <v>4765</v>
      </c>
      <c r="W7505" s="67" t="s">
        <v>61555</v>
      </c>
      <c r="X7505" s="67" t="s">
        <v>3934</v>
      </c>
      <c r="Y7505" s="67" t="s">
        <v>61556</v>
      </c>
      <c r="Z7505" s="67" t="s">
        <v>61557</v>
      </c>
      <c r="AA7505" s="67" t="s">
        <v>16410</v>
      </c>
      <c r="AB7505" s="67" t="s">
        <v>61558</v>
      </c>
      <c r="AC7505" s="67" t="s">
        <v>3939</v>
      </c>
      <c r="AD7505" s="67" t="s">
        <v>3940</v>
      </c>
      <c r="AE7505" s="67" t="s">
        <v>3941</v>
      </c>
      <c r="AF7505" s="67" t="s">
        <v>3940</v>
      </c>
      <c r="AG7505" s="67" t="s">
        <v>61559</v>
      </c>
      <c r="AH7505" s="67" t="s">
        <v>61560</v>
      </c>
      <c r="AI7505" s="67" t="s">
        <v>61561</v>
      </c>
      <c r="AJ7505" s="67" t="s">
        <v>4117</v>
      </c>
    </row>
    <row r="7506" spans="1:36" x14ac:dyDescent="0.2">
      <c r="A7506" s="66" t="s">
        <v>3919</v>
      </c>
      <c r="B7506" s="67" t="s">
        <v>61562</v>
      </c>
      <c r="C7506" s="66" t="str">
        <f t="shared" si="117"/>
        <v>P.S. CHINCHO</v>
      </c>
      <c r="D7506" s="67" t="s">
        <v>3921</v>
      </c>
      <c r="E7506" s="66" t="s">
        <v>2368</v>
      </c>
      <c r="F7506" s="66" t="s">
        <v>2368</v>
      </c>
      <c r="G7506" s="66" t="s">
        <v>3923</v>
      </c>
      <c r="H7506" s="66" t="s">
        <v>3924</v>
      </c>
      <c r="I7506" s="66" t="s">
        <v>2369</v>
      </c>
      <c r="J7506" s="68" t="s">
        <v>348</v>
      </c>
      <c r="K7506" s="68" t="s">
        <v>1275</v>
      </c>
      <c r="L7506" s="68" t="s">
        <v>2368</v>
      </c>
      <c r="M7506" s="66" t="s">
        <v>61563</v>
      </c>
      <c r="N7506" s="67" t="s">
        <v>3927</v>
      </c>
      <c r="O7506" s="67" t="s">
        <v>4023</v>
      </c>
      <c r="P7506" s="67" t="s">
        <v>3928</v>
      </c>
      <c r="Q7506" s="67" t="s">
        <v>348</v>
      </c>
      <c r="R7506" s="67" t="s">
        <v>1275</v>
      </c>
      <c r="S7506" s="67" t="s">
        <v>2867</v>
      </c>
      <c r="T7506" s="67" t="s">
        <v>21936</v>
      </c>
      <c r="U7506" s="67" t="s">
        <v>21937</v>
      </c>
      <c r="V7506" s="67" t="s">
        <v>3932</v>
      </c>
      <c r="W7506" s="67" t="s">
        <v>24498</v>
      </c>
      <c r="X7506" s="67" t="s">
        <v>3934</v>
      </c>
      <c r="Y7506" s="67" t="s">
        <v>3945</v>
      </c>
      <c r="Z7506" s="67" t="s">
        <v>21939</v>
      </c>
      <c r="AA7506" s="67" t="s">
        <v>3954</v>
      </c>
      <c r="AB7506" s="67" t="s">
        <v>61564</v>
      </c>
      <c r="AC7506" s="67" t="s">
        <v>3939</v>
      </c>
      <c r="AD7506" s="67" t="s">
        <v>3940</v>
      </c>
      <c r="AE7506" s="67" t="s">
        <v>3941</v>
      </c>
      <c r="AF7506" s="67" t="s">
        <v>3940</v>
      </c>
      <c r="AG7506" s="67" t="s">
        <v>61565</v>
      </c>
      <c r="AH7506" s="67" t="s">
        <v>61566</v>
      </c>
      <c r="AI7506" s="67" t="s">
        <v>61567</v>
      </c>
      <c r="AJ7506" s="67" t="s">
        <v>3945</v>
      </c>
    </row>
    <row r="7507" spans="1:36" x14ac:dyDescent="0.2">
      <c r="A7507" s="66" t="s">
        <v>3919</v>
      </c>
      <c r="B7507" s="67" t="s">
        <v>61568</v>
      </c>
      <c r="C7507" s="66" t="str">
        <f t="shared" si="117"/>
        <v>P.S. CUSIPAMPA</v>
      </c>
      <c r="D7507" s="67" t="s">
        <v>3921</v>
      </c>
      <c r="E7507" s="66" t="s">
        <v>61569</v>
      </c>
      <c r="F7507" s="66" t="s">
        <v>61570</v>
      </c>
      <c r="G7507" s="66" t="s">
        <v>3923</v>
      </c>
      <c r="H7507" s="66" t="s">
        <v>3924</v>
      </c>
      <c r="I7507" s="66" t="s">
        <v>616</v>
      </c>
      <c r="J7507" s="68" t="s">
        <v>256</v>
      </c>
      <c r="K7507" s="68" t="s">
        <v>615</v>
      </c>
      <c r="L7507" s="68" t="s">
        <v>615</v>
      </c>
      <c r="M7507" s="66" t="s">
        <v>61571</v>
      </c>
      <c r="N7507" s="67" t="s">
        <v>4183</v>
      </c>
      <c r="O7507" s="67" t="s">
        <v>4064</v>
      </c>
      <c r="P7507" s="67" t="s">
        <v>3951</v>
      </c>
      <c r="Q7507" s="67" t="s">
        <v>256</v>
      </c>
      <c r="R7507" s="67" t="s">
        <v>5427</v>
      </c>
      <c r="S7507" s="67" t="s">
        <v>5428</v>
      </c>
      <c r="T7507" s="67" t="s">
        <v>5429</v>
      </c>
      <c r="U7507" s="67" t="s">
        <v>5430</v>
      </c>
      <c r="V7507" s="67" t="s">
        <v>3968</v>
      </c>
      <c r="W7507" s="67" t="s">
        <v>61572</v>
      </c>
      <c r="X7507" s="67" t="s">
        <v>3934</v>
      </c>
      <c r="Y7507" s="67" t="s">
        <v>34248</v>
      </c>
      <c r="Z7507" s="67" t="s">
        <v>61573</v>
      </c>
      <c r="AA7507" s="67" t="s">
        <v>61574</v>
      </c>
      <c r="AB7507" s="67" t="s">
        <v>61575</v>
      </c>
      <c r="AC7507" s="67" t="s">
        <v>3939</v>
      </c>
      <c r="AD7507" s="67" t="s">
        <v>3940</v>
      </c>
      <c r="AE7507" s="67" t="s">
        <v>3941</v>
      </c>
      <c r="AF7507" s="67" t="s">
        <v>3940</v>
      </c>
      <c r="AG7507" s="67" t="s">
        <v>61576</v>
      </c>
      <c r="AH7507" s="67" t="s">
        <v>61577</v>
      </c>
      <c r="AI7507" s="67" t="s">
        <v>61578</v>
      </c>
      <c r="AJ7507" s="67" t="s">
        <v>3945</v>
      </c>
    </row>
    <row r="7508" spans="1:36" x14ac:dyDescent="0.2">
      <c r="A7508" s="66" t="s">
        <v>3919</v>
      </c>
      <c r="B7508" s="67" t="s">
        <v>61579</v>
      </c>
      <c r="C7508" s="66" t="str">
        <f t="shared" si="117"/>
        <v>P.S. LLACSACACA</v>
      </c>
      <c r="D7508" s="67" t="s">
        <v>3921</v>
      </c>
      <c r="E7508" s="66" t="s">
        <v>61580</v>
      </c>
      <c r="F7508" s="66" t="s">
        <v>61580</v>
      </c>
      <c r="G7508" s="66" t="s">
        <v>3923</v>
      </c>
      <c r="H7508" s="66" t="s">
        <v>3924</v>
      </c>
      <c r="I7508" s="66" t="s">
        <v>1253</v>
      </c>
      <c r="J7508" s="68" t="s">
        <v>156</v>
      </c>
      <c r="K7508" s="68" t="s">
        <v>157</v>
      </c>
      <c r="L7508" s="68" t="s">
        <v>1226</v>
      </c>
      <c r="M7508" s="66" t="s">
        <v>61581</v>
      </c>
      <c r="N7508" s="67" t="s">
        <v>3963</v>
      </c>
      <c r="O7508" s="67" t="s">
        <v>3928</v>
      </c>
      <c r="P7508" s="67" t="s">
        <v>4040</v>
      </c>
      <c r="Q7508" s="67" t="s">
        <v>156</v>
      </c>
      <c r="R7508" s="67" t="s">
        <v>157</v>
      </c>
      <c r="S7508" s="67" t="s">
        <v>1226</v>
      </c>
      <c r="T7508" s="67" t="s">
        <v>4089</v>
      </c>
      <c r="U7508" s="67" t="s">
        <v>4090</v>
      </c>
      <c r="V7508" s="67" t="s">
        <v>3932</v>
      </c>
      <c r="W7508" s="67" t="s">
        <v>61582</v>
      </c>
      <c r="X7508" s="67" t="s">
        <v>3934</v>
      </c>
      <c r="Y7508" s="67" t="s">
        <v>4092</v>
      </c>
      <c r="Z7508" s="67" t="s">
        <v>5766</v>
      </c>
      <c r="AA7508" s="67" t="s">
        <v>7472</v>
      </c>
      <c r="AB7508" s="67" t="s">
        <v>61583</v>
      </c>
      <c r="AC7508" s="67" t="s">
        <v>3939</v>
      </c>
      <c r="AD7508" s="67" t="s">
        <v>3940</v>
      </c>
      <c r="AE7508" s="67" t="s">
        <v>3941</v>
      </c>
      <c r="AF7508" s="67" t="s">
        <v>3940</v>
      </c>
      <c r="AG7508" s="67" t="s">
        <v>61584</v>
      </c>
      <c r="AH7508" s="67" t="s">
        <v>61585</v>
      </c>
      <c r="AI7508" s="67" t="s">
        <v>61586</v>
      </c>
      <c r="AJ7508" s="67" t="s">
        <v>3945</v>
      </c>
    </row>
    <row r="7509" spans="1:36" x14ac:dyDescent="0.2">
      <c r="A7509" s="66" t="s">
        <v>3919</v>
      </c>
      <c r="B7509" s="67" t="s">
        <v>61587</v>
      </c>
      <c r="C7509" s="66" t="str">
        <f t="shared" si="117"/>
        <v>C.S. ARAMANGO</v>
      </c>
      <c r="D7509" s="67" t="s">
        <v>4128</v>
      </c>
      <c r="E7509" s="66" t="s">
        <v>3694</v>
      </c>
      <c r="F7509" s="66" t="s">
        <v>3694</v>
      </c>
      <c r="G7509" s="66" t="s">
        <v>4129</v>
      </c>
      <c r="H7509" s="66" t="s">
        <v>3924</v>
      </c>
      <c r="I7509" s="66" t="s">
        <v>3695</v>
      </c>
      <c r="J7509" s="68" t="s">
        <v>159</v>
      </c>
      <c r="K7509" s="68" t="s">
        <v>160</v>
      </c>
      <c r="L7509" s="68" t="s">
        <v>3694</v>
      </c>
      <c r="M7509" s="66" t="s">
        <v>61588</v>
      </c>
      <c r="N7509" s="67" t="s">
        <v>4131</v>
      </c>
      <c r="O7509" s="67" t="s">
        <v>4040</v>
      </c>
      <c r="P7509" s="67" t="s">
        <v>4040</v>
      </c>
      <c r="Q7509" s="67" t="s">
        <v>159</v>
      </c>
      <c r="R7509" s="67" t="s">
        <v>160</v>
      </c>
      <c r="S7509" s="67" t="s">
        <v>3694</v>
      </c>
      <c r="T7509" s="67" t="s">
        <v>5607</v>
      </c>
      <c r="U7509" s="67" t="s">
        <v>5608</v>
      </c>
      <c r="V7509" s="67" t="s">
        <v>4135</v>
      </c>
      <c r="W7509" s="67" t="s">
        <v>61589</v>
      </c>
      <c r="X7509" s="67" t="s">
        <v>3934</v>
      </c>
      <c r="Y7509" s="67" t="s">
        <v>3945</v>
      </c>
      <c r="Z7509" s="67" t="s">
        <v>3936</v>
      </c>
      <c r="AA7509" s="67" t="s">
        <v>61590</v>
      </c>
      <c r="AB7509" s="67" t="s">
        <v>61591</v>
      </c>
      <c r="AC7509" s="67" t="s">
        <v>3939</v>
      </c>
      <c r="AD7509" s="67" t="s">
        <v>3940</v>
      </c>
      <c r="AE7509" s="67" t="s">
        <v>3941</v>
      </c>
      <c r="AF7509" s="67" t="s">
        <v>3940</v>
      </c>
      <c r="AG7509" s="67" t="s">
        <v>61592</v>
      </c>
      <c r="AH7509" s="67" t="s">
        <v>61593</v>
      </c>
      <c r="AI7509" s="67" t="s">
        <v>61594</v>
      </c>
      <c r="AJ7509" s="67" t="s">
        <v>3945</v>
      </c>
    </row>
    <row r="7510" spans="1:36" x14ac:dyDescent="0.2">
      <c r="A7510" s="66" t="s">
        <v>3919</v>
      </c>
      <c r="B7510" s="67" t="s">
        <v>61595</v>
      </c>
      <c r="C7510" s="66" t="str">
        <f t="shared" si="117"/>
        <v>C.S. CAJARURO</v>
      </c>
      <c r="D7510" s="67" t="s">
        <v>4128</v>
      </c>
      <c r="E7510" s="66" t="s">
        <v>543</v>
      </c>
      <c r="F7510" s="66" t="s">
        <v>543</v>
      </c>
      <c r="G7510" s="66" t="s">
        <v>4129</v>
      </c>
      <c r="H7510" s="66" t="s">
        <v>3924</v>
      </c>
      <c r="I7510" s="66" t="s">
        <v>544</v>
      </c>
      <c r="J7510" s="68" t="s">
        <v>159</v>
      </c>
      <c r="K7510" s="68" t="s">
        <v>542</v>
      </c>
      <c r="L7510" s="68" t="s">
        <v>543</v>
      </c>
      <c r="M7510" s="66" t="s">
        <v>61596</v>
      </c>
      <c r="N7510" s="67" t="s">
        <v>4131</v>
      </c>
      <c r="O7510" s="67" t="s">
        <v>3928</v>
      </c>
      <c r="P7510" s="67" t="s">
        <v>4040</v>
      </c>
      <c r="Q7510" s="67" t="s">
        <v>159</v>
      </c>
      <c r="R7510" s="67" t="s">
        <v>542</v>
      </c>
      <c r="S7510" s="67" t="s">
        <v>543</v>
      </c>
      <c r="T7510" s="67" t="s">
        <v>5028</v>
      </c>
      <c r="U7510" s="67" t="s">
        <v>5029</v>
      </c>
      <c r="V7510" s="67" t="s">
        <v>4135</v>
      </c>
      <c r="W7510" s="67" t="s">
        <v>5030</v>
      </c>
      <c r="X7510" s="67" t="s">
        <v>3934</v>
      </c>
      <c r="Y7510" s="67" t="s">
        <v>61597</v>
      </c>
      <c r="Z7510" s="67" t="s">
        <v>4136</v>
      </c>
      <c r="AA7510" s="67" t="s">
        <v>61598</v>
      </c>
      <c r="AB7510" s="67" t="s">
        <v>61599</v>
      </c>
      <c r="AC7510" s="67" t="s">
        <v>3939</v>
      </c>
      <c r="AD7510" s="67" t="s">
        <v>3940</v>
      </c>
      <c r="AE7510" s="67" t="s">
        <v>3941</v>
      </c>
      <c r="AF7510" s="67" t="s">
        <v>3940</v>
      </c>
      <c r="AG7510" s="67" t="s">
        <v>61600</v>
      </c>
      <c r="AH7510" s="67" t="s">
        <v>61601</v>
      </c>
      <c r="AI7510" s="67" t="s">
        <v>61602</v>
      </c>
      <c r="AJ7510" s="67" t="s">
        <v>3945</v>
      </c>
    </row>
    <row r="7511" spans="1:36" x14ac:dyDescent="0.2">
      <c r="A7511" s="66" t="s">
        <v>3919</v>
      </c>
      <c r="B7511" s="67" t="s">
        <v>61603</v>
      </c>
      <c r="C7511" s="66" t="str">
        <f t="shared" si="117"/>
        <v>P.S. CONCHACHIRI</v>
      </c>
      <c r="D7511" s="67" t="s">
        <v>3921</v>
      </c>
      <c r="E7511" s="66" t="s">
        <v>61604</v>
      </c>
      <c r="F7511" s="66" t="s">
        <v>61604</v>
      </c>
      <c r="G7511" s="66" t="s">
        <v>3923</v>
      </c>
      <c r="H7511" s="66" t="s">
        <v>3924</v>
      </c>
      <c r="I7511" s="66" t="s">
        <v>1883</v>
      </c>
      <c r="J7511" s="68" t="s">
        <v>154</v>
      </c>
      <c r="K7511" s="68" t="s">
        <v>1882</v>
      </c>
      <c r="L7511" s="68" t="s">
        <v>1882</v>
      </c>
      <c r="M7511" s="66" t="s">
        <v>61605</v>
      </c>
      <c r="N7511" s="67" t="s">
        <v>4403</v>
      </c>
      <c r="O7511" s="67" t="s">
        <v>3951</v>
      </c>
      <c r="P7511" s="67" t="s">
        <v>4160</v>
      </c>
      <c r="Q7511" s="67" t="s">
        <v>154</v>
      </c>
      <c r="R7511" s="67" t="s">
        <v>154</v>
      </c>
      <c r="S7511" s="67" t="s">
        <v>20132</v>
      </c>
      <c r="T7511" s="67" t="s">
        <v>4404</v>
      </c>
      <c r="U7511" s="67" t="s">
        <v>4405</v>
      </c>
      <c r="V7511" s="67" t="s">
        <v>3968</v>
      </c>
      <c r="W7511" s="67" t="s">
        <v>6379</v>
      </c>
      <c r="X7511" s="67" t="s">
        <v>3934</v>
      </c>
      <c r="Y7511" s="67" t="s">
        <v>4664</v>
      </c>
      <c r="Z7511" s="67" t="s">
        <v>20065</v>
      </c>
      <c r="AA7511" s="67" t="s">
        <v>18944</v>
      </c>
      <c r="AB7511" s="67" t="s">
        <v>61606</v>
      </c>
      <c r="AC7511" s="67" t="s">
        <v>3939</v>
      </c>
      <c r="AD7511" s="67" t="s">
        <v>3940</v>
      </c>
      <c r="AE7511" s="67" t="s">
        <v>3941</v>
      </c>
      <c r="AF7511" s="67" t="s">
        <v>3940</v>
      </c>
      <c r="AG7511" s="67" t="s">
        <v>61607</v>
      </c>
      <c r="AH7511" s="67" t="s">
        <v>61608</v>
      </c>
      <c r="AI7511" s="67" t="s">
        <v>61609</v>
      </c>
      <c r="AJ7511" s="67" t="s">
        <v>3945</v>
      </c>
    </row>
    <row r="7512" spans="1:36" x14ac:dyDescent="0.2">
      <c r="A7512" s="66" t="s">
        <v>3919</v>
      </c>
      <c r="B7512" s="67" t="s">
        <v>61610</v>
      </c>
      <c r="C7512" s="66" t="str">
        <f t="shared" si="117"/>
        <v>P.S. RIO KAÑO</v>
      </c>
      <c r="D7512" s="67" t="s">
        <v>3921</v>
      </c>
      <c r="E7512" s="66" t="s">
        <v>61611</v>
      </c>
      <c r="F7512" s="66" t="s">
        <v>61611</v>
      </c>
      <c r="G7512" s="66" t="s">
        <v>3923</v>
      </c>
      <c r="H7512" s="66" t="s">
        <v>3924</v>
      </c>
      <c r="I7512" s="66" t="s">
        <v>1349</v>
      </c>
      <c r="J7512" s="68" t="s">
        <v>154</v>
      </c>
      <c r="K7512" s="68" t="s">
        <v>154</v>
      </c>
      <c r="L7512" s="68" t="s">
        <v>1226</v>
      </c>
      <c r="M7512" s="66" t="s">
        <v>61612</v>
      </c>
      <c r="N7512" s="67" t="s">
        <v>4403</v>
      </c>
      <c r="O7512" s="67" t="s">
        <v>3951</v>
      </c>
      <c r="P7512" s="67" t="s">
        <v>4160</v>
      </c>
      <c r="Q7512" s="67" t="s">
        <v>154</v>
      </c>
      <c r="R7512" s="67" t="s">
        <v>154</v>
      </c>
      <c r="S7512" s="67" t="s">
        <v>20132</v>
      </c>
      <c r="T7512" s="67" t="s">
        <v>4404</v>
      </c>
      <c r="U7512" s="67" t="s">
        <v>4405</v>
      </c>
      <c r="V7512" s="67" t="s">
        <v>3968</v>
      </c>
      <c r="W7512" s="67" t="s">
        <v>6379</v>
      </c>
      <c r="X7512" s="67" t="s">
        <v>3934</v>
      </c>
      <c r="Y7512" s="67" t="s">
        <v>4664</v>
      </c>
      <c r="Z7512" s="67" t="s">
        <v>6997</v>
      </c>
      <c r="AA7512" s="67" t="s">
        <v>8999</v>
      </c>
      <c r="AB7512" s="67" t="s">
        <v>61613</v>
      </c>
      <c r="AC7512" s="67" t="s">
        <v>3939</v>
      </c>
      <c r="AD7512" s="67" t="s">
        <v>3940</v>
      </c>
      <c r="AE7512" s="67" t="s">
        <v>3941</v>
      </c>
      <c r="AF7512" s="67" t="s">
        <v>3940</v>
      </c>
      <c r="AG7512" s="67" t="s">
        <v>61614</v>
      </c>
      <c r="AH7512" s="67" t="s">
        <v>61615</v>
      </c>
      <c r="AI7512" s="67" t="s">
        <v>17769</v>
      </c>
      <c r="AJ7512" s="67" t="s">
        <v>3945</v>
      </c>
    </row>
    <row r="7513" spans="1:36" x14ac:dyDescent="0.2">
      <c r="A7513" s="66" t="s">
        <v>3919</v>
      </c>
      <c r="B7513" s="67" t="s">
        <v>61616</v>
      </c>
      <c r="C7513" s="66" t="str">
        <f t="shared" si="117"/>
        <v>C.S. LAGUNAS</v>
      </c>
      <c r="D7513" s="67" t="s">
        <v>4128</v>
      </c>
      <c r="E7513" s="66" t="s">
        <v>1175</v>
      </c>
      <c r="F7513" s="66" t="s">
        <v>1175</v>
      </c>
      <c r="G7513" s="66" t="s">
        <v>4129</v>
      </c>
      <c r="H7513" s="66" t="s">
        <v>3924</v>
      </c>
      <c r="I7513" s="66" t="s">
        <v>1176</v>
      </c>
      <c r="J7513" s="68" t="s">
        <v>196</v>
      </c>
      <c r="K7513" s="68" t="s">
        <v>245</v>
      </c>
      <c r="L7513" s="68" t="s">
        <v>1175</v>
      </c>
      <c r="M7513" s="66" t="s">
        <v>61617</v>
      </c>
      <c r="N7513" s="67" t="s">
        <v>4145</v>
      </c>
      <c r="O7513" s="67" t="s">
        <v>4146</v>
      </c>
      <c r="P7513" s="67" t="s">
        <v>3928</v>
      </c>
      <c r="Q7513" s="67" t="s">
        <v>196</v>
      </c>
      <c r="R7513" s="67" t="s">
        <v>245</v>
      </c>
      <c r="S7513" s="67" t="s">
        <v>1643</v>
      </c>
      <c r="T7513" s="67" t="s">
        <v>4147</v>
      </c>
      <c r="U7513" s="67" t="s">
        <v>4148</v>
      </c>
      <c r="V7513" s="67" t="s">
        <v>4135</v>
      </c>
      <c r="W7513" s="67" t="s">
        <v>4149</v>
      </c>
      <c r="X7513" s="67" t="s">
        <v>3934</v>
      </c>
      <c r="Y7513" s="67" t="s">
        <v>4150</v>
      </c>
      <c r="Z7513" s="67" t="s">
        <v>4136</v>
      </c>
      <c r="AA7513" s="67" t="s">
        <v>4152</v>
      </c>
      <c r="AB7513" s="67" t="s">
        <v>61618</v>
      </c>
      <c r="AC7513" s="67" t="s">
        <v>3939</v>
      </c>
      <c r="AD7513" s="67" t="s">
        <v>3940</v>
      </c>
      <c r="AE7513" s="67" t="s">
        <v>3941</v>
      </c>
      <c r="AF7513" s="67" t="s">
        <v>3940</v>
      </c>
      <c r="AG7513" s="67" t="s">
        <v>61619</v>
      </c>
      <c r="AH7513" s="67" t="s">
        <v>61620</v>
      </c>
      <c r="AI7513" s="67" t="s">
        <v>61621</v>
      </c>
      <c r="AJ7513" s="67" t="s">
        <v>3945</v>
      </c>
    </row>
    <row r="7514" spans="1:36" x14ac:dyDescent="0.2">
      <c r="A7514" s="66" t="s">
        <v>3919</v>
      </c>
      <c r="B7514" s="67" t="s">
        <v>61622</v>
      </c>
      <c r="C7514" s="66" t="str">
        <f t="shared" si="117"/>
        <v>P.S. PALERMO</v>
      </c>
      <c r="D7514" s="67" t="s">
        <v>3921</v>
      </c>
      <c r="E7514" s="66" t="s">
        <v>5083</v>
      </c>
      <c r="F7514" s="66" t="s">
        <v>5083</v>
      </c>
      <c r="G7514" s="66" t="s">
        <v>3923</v>
      </c>
      <c r="H7514" s="66" t="s">
        <v>3924</v>
      </c>
      <c r="I7514" s="66" t="s">
        <v>2883</v>
      </c>
      <c r="J7514" s="68" t="s">
        <v>348</v>
      </c>
      <c r="K7514" s="68" t="s">
        <v>979</v>
      </c>
      <c r="L7514" s="68" t="s">
        <v>2255</v>
      </c>
      <c r="M7514" s="66" t="s">
        <v>61623</v>
      </c>
      <c r="N7514" s="67" t="s">
        <v>3927</v>
      </c>
      <c r="O7514" s="67" t="s">
        <v>4208</v>
      </c>
      <c r="P7514" s="67" t="s">
        <v>3951</v>
      </c>
      <c r="Q7514" s="67" t="s">
        <v>348</v>
      </c>
      <c r="R7514" s="67" t="s">
        <v>979</v>
      </c>
      <c r="S7514" s="67" t="s">
        <v>979</v>
      </c>
      <c r="T7514" s="67" t="s">
        <v>4712</v>
      </c>
      <c r="U7514" s="67" t="s">
        <v>7297</v>
      </c>
      <c r="V7514" s="67" t="s">
        <v>3932</v>
      </c>
      <c r="W7514" s="67" t="s">
        <v>7298</v>
      </c>
      <c r="X7514" s="67" t="s">
        <v>3934</v>
      </c>
      <c r="Y7514" s="67" t="s">
        <v>14517</v>
      </c>
      <c r="Z7514" s="67" t="s">
        <v>3970</v>
      </c>
      <c r="AA7514" s="67" t="s">
        <v>24712</v>
      </c>
      <c r="AB7514" s="67" t="s">
        <v>61624</v>
      </c>
      <c r="AC7514" s="67" t="s">
        <v>3939</v>
      </c>
      <c r="AD7514" s="67" t="s">
        <v>3940</v>
      </c>
      <c r="AE7514" s="67" t="s">
        <v>3941</v>
      </c>
      <c r="AF7514" s="67" t="s">
        <v>3940</v>
      </c>
      <c r="AG7514" s="67" t="s">
        <v>3945</v>
      </c>
      <c r="AH7514" s="67" t="s">
        <v>3945</v>
      </c>
      <c r="AI7514" s="67" t="s">
        <v>3945</v>
      </c>
      <c r="AJ7514" s="67" t="s">
        <v>3945</v>
      </c>
    </row>
    <row r="7515" spans="1:36" x14ac:dyDescent="0.2">
      <c r="A7515" s="66" t="s">
        <v>3919</v>
      </c>
      <c r="B7515" s="67" t="s">
        <v>61625</v>
      </c>
      <c r="C7515" s="66" t="str">
        <f t="shared" si="117"/>
        <v>P.S. HUALCUY</v>
      </c>
      <c r="D7515" s="67" t="s">
        <v>3921</v>
      </c>
      <c r="E7515" s="66" t="s">
        <v>61626</v>
      </c>
      <c r="F7515" s="66" t="s">
        <v>61627</v>
      </c>
      <c r="G7515" s="66" t="s">
        <v>3923</v>
      </c>
      <c r="H7515" s="66" t="s">
        <v>3924</v>
      </c>
      <c r="I7515" s="66" t="s">
        <v>697</v>
      </c>
      <c r="J7515" s="68" t="s">
        <v>196</v>
      </c>
      <c r="K7515" s="68" t="s">
        <v>245</v>
      </c>
      <c r="L7515" s="68" t="s">
        <v>245</v>
      </c>
      <c r="M7515" s="66" t="s">
        <v>61628</v>
      </c>
      <c r="N7515" s="67" t="s">
        <v>4145</v>
      </c>
      <c r="O7515" s="67" t="s">
        <v>4146</v>
      </c>
      <c r="P7515" s="67" t="s">
        <v>4023</v>
      </c>
      <c r="Q7515" s="67" t="s">
        <v>196</v>
      </c>
      <c r="R7515" s="67" t="s">
        <v>245</v>
      </c>
      <c r="S7515" s="67" t="s">
        <v>245</v>
      </c>
      <c r="T7515" s="67" t="s">
        <v>4147</v>
      </c>
      <c r="U7515" s="67" t="s">
        <v>4148</v>
      </c>
      <c r="V7515" s="67" t="s">
        <v>3932</v>
      </c>
      <c r="W7515" s="67" t="s">
        <v>4149</v>
      </c>
      <c r="X7515" s="67" t="s">
        <v>3934</v>
      </c>
      <c r="Y7515" s="67" t="s">
        <v>6763</v>
      </c>
      <c r="Z7515" s="67" t="s">
        <v>61629</v>
      </c>
      <c r="AA7515" s="67" t="s">
        <v>61630</v>
      </c>
      <c r="AB7515" s="67" t="s">
        <v>61631</v>
      </c>
      <c r="AC7515" s="67" t="s">
        <v>3939</v>
      </c>
      <c r="AD7515" s="67" t="s">
        <v>3940</v>
      </c>
      <c r="AE7515" s="67" t="s">
        <v>3941</v>
      </c>
      <c r="AF7515" s="67" t="s">
        <v>3940</v>
      </c>
      <c r="AG7515" s="67" t="s">
        <v>61632</v>
      </c>
      <c r="AH7515" s="67" t="s">
        <v>61633</v>
      </c>
      <c r="AI7515" s="67" t="s">
        <v>61634</v>
      </c>
      <c r="AJ7515" s="67" t="s">
        <v>3945</v>
      </c>
    </row>
    <row r="7516" spans="1:36" x14ac:dyDescent="0.2">
      <c r="A7516" s="66" t="s">
        <v>3919</v>
      </c>
      <c r="B7516" s="67" t="s">
        <v>61635</v>
      </c>
      <c r="C7516" s="66" t="str">
        <f t="shared" si="117"/>
        <v>P.S. RODEOPAMPA</v>
      </c>
      <c r="D7516" s="67" t="s">
        <v>3921</v>
      </c>
      <c r="E7516" s="66" t="s">
        <v>31166</v>
      </c>
      <c r="F7516" s="66" t="s">
        <v>61636</v>
      </c>
      <c r="G7516" s="66" t="s">
        <v>3923</v>
      </c>
      <c r="H7516" s="66" t="s">
        <v>3924</v>
      </c>
      <c r="I7516" s="66" t="s">
        <v>697</v>
      </c>
      <c r="J7516" s="68" t="s">
        <v>196</v>
      </c>
      <c r="K7516" s="68" t="s">
        <v>245</v>
      </c>
      <c r="L7516" s="68" t="s">
        <v>245</v>
      </c>
      <c r="M7516" s="66" t="s">
        <v>61637</v>
      </c>
      <c r="N7516" s="67" t="s">
        <v>4145</v>
      </c>
      <c r="O7516" s="67" t="s">
        <v>4146</v>
      </c>
      <c r="P7516" s="67" t="s">
        <v>4023</v>
      </c>
      <c r="Q7516" s="67" t="s">
        <v>196</v>
      </c>
      <c r="R7516" s="67" t="s">
        <v>245</v>
      </c>
      <c r="S7516" s="67" t="s">
        <v>245</v>
      </c>
      <c r="T7516" s="67" t="s">
        <v>4147</v>
      </c>
      <c r="U7516" s="67" t="s">
        <v>4148</v>
      </c>
      <c r="V7516" s="67" t="s">
        <v>3932</v>
      </c>
      <c r="W7516" s="67" t="s">
        <v>4149</v>
      </c>
      <c r="X7516" s="67" t="s">
        <v>3934</v>
      </c>
      <c r="Y7516" s="67" t="s">
        <v>13615</v>
      </c>
      <c r="Z7516" s="67" t="s">
        <v>61638</v>
      </c>
      <c r="AA7516" s="67" t="s">
        <v>31928</v>
      </c>
      <c r="AB7516" s="67" t="s">
        <v>61639</v>
      </c>
      <c r="AC7516" s="67" t="s">
        <v>3939</v>
      </c>
      <c r="AD7516" s="67" t="s">
        <v>3940</v>
      </c>
      <c r="AE7516" s="67" t="s">
        <v>3941</v>
      </c>
      <c r="AF7516" s="67" t="s">
        <v>3940</v>
      </c>
      <c r="AG7516" s="67" t="s">
        <v>61640</v>
      </c>
      <c r="AH7516" s="67" t="s">
        <v>61641</v>
      </c>
      <c r="AI7516" s="67" t="s">
        <v>61642</v>
      </c>
      <c r="AJ7516" s="67" t="s">
        <v>3945</v>
      </c>
    </row>
    <row r="7517" spans="1:36" x14ac:dyDescent="0.2">
      <c r="A7517" s="66" t="s">
        <v>3919</v>
      </c>
      <c r="B7517" s="67" t="s">
        <v>61643</v>
      </c>
      <c r="C7517" s="66" t="str">
        <f t="shared" si="117"/>
        <v>P.S. SAN JUAN DE MANTARO</v>
      </c>
      <c r="D7517" s="67" t="s">
        <v>3921</v>
      </c>
      <c r="E7517" s="66" t="s">
        <v>61644</v>
      </c>
      <c r="F7517" s="66" t="s">
        <v>61644</v>
      </c>
      <c r="G7517" s="66" t="s">
        <v>3923</v>
      </c>
      <c r="H7517" s="66" t="s">
        <v>3924</v>
      </c>
      <c r="I7517" s="66" t="s">
        <v>810</v>
      </c>
      <c r="J7517" s="68" t="s">
        <v>156</v>
      </c>
      <c r="K7517" s="68" t="s">
        <v>417</v>
      </c>
      <c r="L7517" s="68" t="s">
        <v>809</v>
      </c>
      <c r="M7517" s="66" t="s">
        <v>61645</v>
      </c>
      <c r="N7517" s="67" t="s">
        <v>3963</v>
      </c>
      <c r="O7517" s="67" t="s">
        <v>4008</v>
      </c>
      <c r="P7517" s="67" t="s">
        <v>4208</v>
      </c>
      <c r="Q7517" s="67" t="s">
        <v>156</v>
      </c>
      <c r="R7517" s="67" t="s">
        <v>417</v>
      </c>
      <c r="S7517" s="67" t="s">
        <v>4598</v>
      </c>
      <c r="T7517" s="67" t="s">
        <v>4599</v>
      </c>
      <c r="U7517" s="67" t="s">
        <v>4600</v>
      </c>
      <c r="V7517" s="67" t="s">
        <v>3932</v>
      </c>
      <c r="W7517" s="67" t="s">
        <v>61646</v>
      </c>
      <c r="X7517" s="67" t="s">
        <v>3934</v>
      </c>
      <c r="Y7517" s="67" t="s">
        <v>4601</v>
      </c>
      <c r="Z7517" s="67" t="s">
        <v>7886</v>
      </c>
      <c r="AA7517" s="67" t="s">
        <v>8123</v>
      </c>
      <c r="AB7517" s="67" t="s">
        <v>61647</v>
      </c>
      <c r="AC7517" s="67" t="s">
        <v>3939</v>
      </c>
      <c r="AD7517" s="67" t="s">
        <v>3940</v>
      </c>
      <c r="AE7517" s="67" t="s">
        <v>3941</v>
      </c>
      <c r="AF7517" s="67" t="s">
        <v>3940</v>
      </c>
      <c r="AG7517" s="67" t="s">
        <v>61648</v>
      </c>
      <c r="AH7517" s="67" t="s">
        <v>61649</v>
      </c>
      <c r="AI7517" s="67" t="s">
        <v>14839</v>
      </c>
      <c r="AJ7517" s="67" t="s">
        <v>3945</v>
      </c>
    </row>
    <row r="7518" spans="1:36" x14ac:dyDescent="0.2">
      <c r="A7518" s="66" t="s">
        <v>3919</v>
      </c>
      <c r="B7518" s="67" t="s">
        <v>61650</v>
      </c>
      <c r="C7518" s="66" t="str">
        <f t="shared" si="117"/>
        <v>C.S. POYENI</v>
      </c>
      <c r="D7518" s="67" t="s">
        <v>4128</v>
      </c>
      <c r="E7518" s="66" t="s">
        <v>14277</v>
      </c>
      <c r="F7518" s="66" t="s">
        <v>14277</v>
      </c>
      <c r="G7518" s="66" t="s">
        <v>4129</v>
      </c>
      <c r="H7518" s="66" t="s">
        <v>3924</v>
      </c>
      <c r="I7518" s="66" t="s">
        <v>419</v>
      </c>
      <c r="J7518" s="68" t="s">
        <v>156</v>
      </c>
      <c r="K7518" s="68" t="s">
        <v>417</v>
      </c>
      <c r="L7518" s="68" t="s">
        <v>418</v>
      </c>
      <c r="M7518" s="66" t="s">
        <v>61651</v>
      </c>
      <c r="N7518" s="67" t="s">
        <v>3963</v>
      </c>
      <c r="O7518" s="67" t="s">
        <v>4008</v>
      </c>
      <c r="P7518" s="67" t="s">
        <v>4008</v>
      </c>
      <c r="Q7518" s="67" t="s">
        <v>156</v>
      </c>
      <c r="R7518" s="67" t="s">
        <v>417</v>
      </c>
      <c r="S7518" s="67" t="s">
        <v>14277</v>
      </c>
      <c r="T7518" s="67" t="s">
        <v>4599</v>
      </c>
      <c r="U7518" s="67" t="s">
        <v>4600</v>
      </c>
      <c r="V7518" s="67" t="s">
        <v>4135</v>
      </c>
      <c r="W7518" s="67" t="s">
        <v>3969</v>
      </c>
      <c r="X7518" s="67" t="s">
        <v>3934</v>
      </c>
      <c r="Y7518" s="67" t="s">
        <v>4601</v>
      </c>
      <c r="Z7518" s="67" t="s">
        <v>24545</v>
      </c>
      <c r="AA7518" s="67" t="s">
        <v>22050</v>
      </c>
      <c r="AB7518" s="67" t="s">
        <v>61652</v>
      </c>
      <c r="AC7518" s="67" t="s">
        <v>3939</v>
      </c>
      <c r="AD7518" s="67" t="s">
        <v>3940</v>
      </c>
      <c r="AE7518" s="67" t="s">
        <v>3941</v>
      </c>
      <c r="AF7518" s="67" t="s">
        <v>3940</v>
      </c>
      <c r="AG7518" s="67" t="s">
        <v>61653</v>
      </c>
      <c r="AH7518" s="67" t="s">
        <v>61654</v>
      </c>
      <c r="AI7518" s="67" t="s">
        <v>15417</v>
      </c>
      <c r="AJ7518" s="67" t="s">
        <v>3945</v>
      </c>
    </row>
    <row r="7519" spans="1:36" x14ac:dyDescent="0.2">
      <c r="A7519" s="66" t="s">
        <v>4924</v>
      </c>
      <c r="B7519" s="67" t="s">
        <v>61655</v>
      </c>
      <c r="C7519" s="66" t="str">
        <f t="shared" si="117"/>
        <v>C.S. SISOL TRABAJADORES DEL NIÑO</v>
      </c>
      <c r="D7519" s="67" t="s">
        <v>4128</v>
      </c>
      <c r="E7519" s="66" t="s">
        <v>61656</v>
      </c>
      <c r="F7519" s="66" t="s">
        <v>61657</v>
      </c>
      <c r="G7519" s="66" t="s">
        <v>5506</v>
      </c>
      <c r="H7519" s="66" t="s">
        <v>3924</v>
      </c>
      <c r="I7519" s="66" t="s">
        <v>229</v>
      </c>
      <c r="J7519" s="68" t="s">
        <v>144</v>
      </c>
      <c r="K7519" s="68" t="s">
        <v>144</v>
      </c>
      <c r="L7519" s="68" t="s">
        <v>228</v>
      </c>
      <c r="M7519" s="66" t="s">
        <v>61658</v>
      </c>
      <c r="N7519" s="67" t="s">
        <v>4103</v>
      </c>
      <c r="O7519" s="67" t="s">
        <v>3964</v>
      </c>
      <c r="P7519" s="67" t="s">
        <v>3964</v>
      </c>
      <c r="Q7519" s="67" t="s">
        <v>5310</v>
      </c>
      <c r="R7519" s="67" t="s">
        <v>3965</v>
      </c>
      <c r="S7519" s="67" t="s">
        <v>3966</v>
      </c>
      <c r="T7519" s="67" t="s">
        <v>3967</v>
      </c>
      <c r="U7519" s="67" t="s">
        <v>3940</v>
      </c>
      <c r="V7519" s="67" t="s">
        <v>4135</v>
      </c>
      <c r="W7519" s="67" t="s">
        <v>61659</v>
      </c>
      <c r="X7519" s="67" t="s">
        <v>3934</v>
      </c>
      <c r="Y7519" s="67" t="s">
        <v>61660</v>
      </c>
      <c r="Z7519" s="67" t="s">
        <v>5510</v>
      </c>
      <c r="AA7519" s="67" t="s">
        <v>55770</v>
      </c>
      <c r="AB7519" s="67" t="s">
        <v>61661</v>
      </c>
      <c r="AC7519" s="67" t="s">
        <v>3939</v>
      </c>
      <c r="AD7519" s="67" t="s">
        <v>3940</v>
      </c>
      <c r="AE7519" s="67" t="s">
        <v>3941</v>
      </c>
      <c r="AF7519" s="67" t="s">
        <v>3940</v>
      </c>
      <c r="AG7519" s="67" t="s">
        <v>3945</v>
      </c>
      <c r="AH7519" s="67" t="s">
        <v>3945</v>
      </c>
      <c r="AI7519" s="67" t="s">
        <v>3945</v>
      </c>
      <c r="AJ7519" s="67" t="s">
        <v>3945</v>
      </c>
    </row>
    <row r="7520" spans="1:36" x14ac:dyDescent="0.2">
      <c r="A7520" s="66" t="s">
        <v>3919</v>
      </c>
      <c r="B7520" s="67" t="s">
        <v>61662</v>
      </c>
      <c r="C7520" s="66" t="str">
        <f t="shared" si="117"/>
        <v>P.S. EL MILAGRO KM   83</v>
      </c>
      <c r="D7520" s="67" t="s">
        <v>3921</v>
      </c>
      <c r="E7520" s="66" t="s">
        <v>61663</v>
      </c>
      <c r="F7520" s="66" t="s">
        <v>61663</v>
      </c>
      <c r="G7520" s="66" t="s">
        <v>3923</v>
      </c>
      <c r="H7520" s="66" t="s">
        <v>3924</v>
      </c>
      <c r="I7520" s="66" t="s">
        <v>3729</v>
      </c>
      <c r="J7520" s="68" t="s">
        <v>177</v>
      </c>
      <c r="K7520" s="68" t="s">
        <v>1420</v>
      </c>
      <c r="L7520" s="68" t="s">
        <v>3728</v>
      </c>
      <c r="M7520" s="66" t="s">
        <v>61664</v>
      </c>
      <c r="N7520" s="67" t="s">
        <v>3993</v>
      </c>
      <c r="O7520" s="67" t="s">
        <v>4040</v>
      </c>
      <c r="P7520" s="67" t="s">
        <v>4008</v>
      </c>
      <c r="Q7520" s="67" t="s">
        <v>177</v>
      </c>
      <c r="R7520" s="67" t="s">
        <v>6023</v>
      </c>
      <c r="S7520" s="67" t="s">
        <v>19997</v>
      </c>
      <c r="T7520" s="67" t="s">
        <v>6025</v>
      </c>
      <c r="U7520" s="67" t="s">
        <v>6026</v>
      </c>
      <c r="V7520" s="67" t="s">
        <v>3932</v>
      </c>
      <c r="W7520" s="67" t="s">
        <v>61665</v>
      </c>
      <c r="X7520" s="67" t="s">
        <v>3934</v>
      </c>
      <c r="Y7520" s="67" t="s">
        <v>3945</v>
      </c>
      <c r="Z7520" s="67" t="s">
        <v>5137</v>
      </c>
      <c r="AA7520" s="67" t="s">
        <v>23242</v>
      </c>
      <c r="AB7520" s="67" t="s">
        <v>61666</v>
      </c>
      <c r="AC7520" s="67" t="s">
        <v>3939</v>
      </c>
      <c r="AD7520" s="67" t="s">
        <v>3940</v>
      </c>
      <c r="AE7520" s="67" t="s">
        <v>3941</v>
      </c>
      <c r="AF7520" s="67" t="s">
        <v>3940</v>
      </c>
      <c r="AG7520" s="67" t="s">
        <v>61667</v>
      </c>
      <c r="AH7520" s="67" t="s">
        <v>61668</v>
      </c>
      <c r="AI7520" s="67" t="s">
        <v>33212</v>
      </c>
      <c r="AJ7520" s="67" t="s">
        <v>3945</v>
      </c>
    </row>
    <row r="7521" spans="1:36" x14ac:dyDescent="0.2">
      <c r="A7521" s="66" t="s">
        <v>3919</v>
      </c>
      <c r="B7521" s="67" t="s">
        <v>61669</v>
      </c>
      <c r="C7521" s="66" t="str">
        <f t="shared" si="117"/>
        <v>P.S. COSME</v>
      </c>
      <c r="D7521" s="67" t="s">
        <v>3921</v>
      </c>
      <c r="E7521" s="66" t="s">
        <v>3306</v>
      </c>
      <c r="F7521" s="66" t="s">
        <v>3306</v>
      </c>
      <c r="G7521" s="66" t="s">
        <v>3923</v>
      </c>
      <c r="H7521" s="66" t="s">
        <v>3924</v>
      </c>
      <c r="I7521" s="66" t="s">
        <v>3307</v>
      </c>
      <c r="J7521" s="68" t="s">
        <v>348</v>
      </c>
      <c r="K7521" s="68" t="s">
        <v>979</v>
      </c>
      <c r="L7521" s="68" t="s">
        <v>3306</v>
      </c>
      <c r="M7521" s="66" t="s">
        <v>61670</v>
      </c>
      <c r="N7521" s="67" t="s">
        <v>3927</v>
      </c>
      <c r="O7521" s="67" t="s">
        <v>4208</v>
      </c>
      <c r="P7521" s="67" t="s">
        <v>3951</v>
      </c>
      <c r="Q7521" s="67" t="s">
        <v>348</v>
      </c>
      <c r="R7521" s="67" t="s">
        <v>979</v>
      </c>
      <c r="S7521" s="67" t="s">
        <v>979</v>
      </c>
      <c r="T7521" s="67" t="s">
        <v>4712</v>
      </c>
      <c r="U7521" s="67" t="s">
        <v>7297</v>
      </c>
      <c r="V7521" s="67" t="s">
        <v>3968</v>
      </c>
      <c r="W7521" s="67" t="s">
        <v>7298</v>
      </c>
      <c r="X7521" s="67" t="s">
        <v>3934</v>
      </c>
      <c r="Y7521" s="67" t="s">
        <v>14517</v>
      </c>
      <c r="Z7521" s="67" t="s">
        <v>3970</v>
      </c>
      <c r="AA7521" s="67" t="s">
        <v>57366</v>
      </c>
      <c r="AB7521" s="67" t="s">
        <v>61671</v>
      </c>
      <c r="AC7521" s="67" t="s">
        <v>3939</v>
      </c>
      <c r="AD7521" s="67" t="s">
        <v>3940</v>
      </c>
      <c r="AE7521" s="67" t="s">
        <v>3941</v>
      </c>
      <c r="AF7521" s="67" t="s">
        <v>3940</v>
      </c>
      <c r="AG7521" s="67" t="s">
        <v>61672</v>
      </c>
      <c r="AH7521" s="67" t="s">
        <v>61673</v>
      </c>
      <c r="AI7521" s="67" t="s">
        <v>61674</v>
      </c>
      <c r="AJ7521" s="67" t="s">
        <v>3945</v>
      </c>
    </row>
    <row r="7522" spans="1:36" x14ac:dyDescent="0.2">
      <c r="A7522" s="66" t="s">
        <v>3919</v>
      </c>
      <c r="B7522" s="67" t="s">
        <v>61675</v>
      </c>
      <c r="C7522" s="66" t="str">
        <f t="shared" si="117"/>
        <v>P.S. HUARIBAMBILLA</v>
      </c>
      <c r="D7522" s="67" t="s">
        <v>3921</v>
      </c>
      <c r="E7522" s="66" t="s">
        <v>61676</v>
      </c>
      <c r="F7522" s="66" t="s">
        <v>61676</v>
      </c>
      <c r="G7522" s="66" t="s">
        <v>3923</v>
      </c>
      <c r="H7522" s="66" t="s">
        <v>3924</v>
      </c>
      <c r="I7522" s="66" t="s">
        <v>2740</v>
      </c>
      <c r="J7522" s="68" t="s">
        <v>348</v>
      </c>
      <c r="K7522" s="68" t="s">
        <v>979</v>
      </c>
      <c r="L7522" s="68" t="s">
        <v>2739</v>
      </c>
      <c r="M7522" s="66" t="s">
        <v>61677</v>
      </c>
      <c r="N7522" s="67" t="s">
        <v>3927</v>
      </c>
      <c r="O7522" s="67" t="s">
        <v>4208</v>
      </c>
      <c r="P7522" s="67" t="s">
        <v>4040</v>
      </c>
      <c r="Q7522" s="67" t="s">
        <v>348</v>
      </c>
      <c r="R7522" s="67" t="s">
        <v>979</v>
      </c>
      <c r="S7522" s="67" t="s">
        <v>2739</v>
      </c>
      <c r="T7522" s="67" t="s">
        <v>4712</v>
      </c>
      <c r="U7522" s="67" t="s">
        <v>7297</v>
      </c>
      <c r="V7522" s="67" t="s">
        <v>3968</v>
      </c>
      <c r="W7522" s="67" t="s">
        <v>7298</v>
      </c>
      <c r="X7522" s="67" t="s">
        <v>3934</v>
      </c>
      <c r="Y7522" s="67" t="s">
        <v>3945</v>
      </c>
      <c r="Z7522" s="67" t="s">
        <v>4267</v>
      </c>
      <c r="AA7522" s="67" t="s">
        <v>5172</v>
      </c>
      <c r="AB7522" s="67" t="s">
        <v>61678</v>
      </c>
      <c r="AC7522" s="67" t="s">
        <v>3939</v>
      </c>
      <c r="AD7522" s="67" t="s">
        <v>3940</v>
      </c>
      <c r="AE7522" s="67" t="s">
        <v>3941</v>
      </c>
      <c r="AF7522" s="67" t="s">
        <v>3940</v>
      </c>
      <c r="AG7522" s="67" t="s">
        <v>61679</v>
      </c>
      <c r="AH7522" s="67" t="s">
        <v>61680</v>
      </c>
      <c r="AI7522" s="67" t="s">
        <v>61681</v>
      </c>
      <c r="AJ7522" s="67" t="s">
        <v>3945</v>
      </c>
    </row>
    <row r="7523" spans="1:36" x14ac:dyDescent="0.2">
      <c r="A7523" s="66" t="s">
        <v>3919</v>
      </c>
      <c r="B7523" s="67" t="s">
        <v>61682</v>
      </c>
      <c r="C7523" s="66" t="str">
        <f t="shared" si="117"/>
        <v>P.S. PATALLACCTA</v>
      </c>
      <c r="D7523" s="67" t="s">
        <v>3921</v>
      </c>
      <c r="E7523" s="66" t="s">
        <v>61683</v>
      </c>
      <c r="F7523" s="66" t="s">
        <v>61683</v>
      </c>
      <c r="G7523" s="66" t="s">
        <v>3923</v>
      </c>
      <c r="H7523" s="66" t="s">
        <v>3924</v>
      </c>
      <c r="I7523" s="66" t="s">
        <v>2549</v>
      </c>
      <c r="J7523" s="68" t="s">
        <v>348</v>
      </c>
      <c r="K7523" s="68" t="s">
        <v>979</v>
      </c>
      <c r="L7523" s="68" t="s">
        <v>2548</v>
      </c>
      <c r="M7523" s="66" t="s">
        <v>61684</v>
      </c>
      <c r="N7523" s="67" t="s">
        <v>3927</v>
      </c>
      <c r="O7523" s="67" t="s">
        <v>4208</v>
      </c>
      <c r="P7523" s="67" t="s">
        <v>4040</v>
      </c>
      <c r="Q7523" s="67" t="s">
        <v>348</v>
      </c>
      <c r="R7523" s="67" t="s">
        <v>979</v>
      </c>
      <c r="S7523" s="67" t="s">
        <v>2739</v>
      </c>
      <c r="T7523" s="67" t="s">
        <v>4712</v>
      </c>
      <c r="U7523" s="67" t="s">
        <v>7297</v>
      </c>
      <c r="V7523" s="67" t="s">
        <v>3932</v>
      </c>
      <c r="W7523" s="67" t="s">
        <v>7298</v>
      </c>
      <c r="X7523" s="67" t="s">
        <v>3934</v>
      </c>
      <c r="Y7523" s="67" t="s">
        <v>3945</v>
      </c>
      <c r="Z7523" s="67" t="s">
        <v>4526</v>
      </c>
      <c r="AA7523" s="67" t="s">
        <v>3954</v>
      </c>
      <c r="AB7523" s="67" t="s">
        <v>61685</v>
      </c>
      <c r="AC7523" s="67" t="s">
        <v>3939</v>
      </c>
      <c r="AD7523" s="67" t="s">
        <v>3940</v>
      </c>
      <c r="AE7523" s="67" t="s">
        <v>3941</v>
      </c>
      <c r="AF7523" s="67" t="s">
        <v>3940</v>
      </c>
      <c r="AG7523" s="67" t="s">
        <v>3945</v>
      </c>
      <c r="AH7523" s="67" t="s">
        <v>3945</v>
      </c>
      <c r="AI7523" s="67" t="s">
        <v>3945</v>
      </c>
      <c r="AJ7523" s="67" t="s">
        <v>3945</v>
      </c>
    </row>
    <row r="7524" spans="1:36" x14ac:dyDescent="0.2">
      <c r="A7524" s="66" t="s">
        <v>3919</v>
      </c>
      <c r="B7524" s="67" t="s">
        <v>61686</v>
      </c>
      <c r="C7524" s="66" t="str">
        <f t="shared" si="117"/>
        <v>P.S. VILLAMAYO</v>
      </c>
      <c r="D7524" s="67" t="s">
        <v>3921</v>
      </c>
      <c r="E7524" s="66" t="s">
        <v>61687</v>
      </c>
      <c r="F7524" s="66" t="s">
        <v>61687</v>
      </c>
      <c r="G7524" s="66" t="s">
        <v>3923</v>
      </c>
      <c r="H7524" s="66" t="s">
        <v>3924</v>
      </c>
      <c r="I7524" s="66" t="s">
        <v>2549</v>
      </c>
      <c r="J7524" s="68" t="s">
        <v>348</v>
      </c>
      <c r="K7524" s="68" t="s">
        <v>979</v>
      </c>
      <c r="L7524" s="68" t="s">
        <v>2548</v>
      </c>
      <c r="M7524" s="66" t="s">
        <v>61688</v>
      </c>
      <c r="N7524" s="67" t="s">
        <v>3927</v>
      </c>
      <c r="O7524" s="67" t="s">
        <v>4208</v>
      </c>
      <c r="P7524" s="67" t="s">
        <v>4040</v>
      </c>
      <c r="Q7524" s="67" t="s">
        <v>348</v>
      </c>
      <c r="R7524" s="67" t="s">
        <v>979</v>
      </c>
      <c r="S7524" s="67" t="s">
        <v>2739</v>
      </c>
      <c r="T7524" s="67" t="s">
        <v>4712</v>
      </c>
      <c r="U7524" s="67" t="s">
        <v>7297</v>
      </c>
      <c r="V7524" s="67" t="s">
        <v>3932</v>
      </c>
      <c r="W7524" s="67" t="s">
        <v>61689</v>
      </c>
      <c r="X7524" s="67" t="s">
        <v>3934</v>
      </c>
      <c r="Y7524" s="67" t="s">
        <v>34691</v>
      </c>
      <c r="Z7524" s="67" t="s">
        <v>4136</v>
      </c>
      <c r="AA7524" s="67" t="s">
        <v>24921</v>
      </c>
      <c r="AB7524" s="67" t="s">
        <v>61690</v>
      </c>
      <c r="AC7524" s="67" t="s">
        <v>3939</v>
      </c>
      <c r="AD7524" s="67" t="s">
        <v>3940</v>
      </c>
      <c r="AE7524" s="67" t="s">
        <v>3941</v>
      </c>
      <c r="AF7524" s="67" t="s">
        <v>3940</v>
      </c>
      <c r="AG7524" s="67" t="s">
        <v>3945</v>
      </c>
      <c r="AH7524" s="67" t="s">
        <v>3945</v>
      </c>
      <c r="AI7524" s="67" t="s">
        <v>3945</v>
      </c>
      <c r="AJ7524" s="67" t="s">
        <v>3945</v>
      </c>
    </row>
    <row r="7525" spans="1:36" x14ac:dyDescent="0.2">
      <c r="A7525" s="66" t="s">
        <v>3919</v>
      </c>
      <c r="B7525" s="67" t="s">
        <v>61691</v>
      </c>
      <c r="C7525" s="66" t="str">
        <f t="shared" si="117"/>
        <v>P.S. SANTA ROSA</v>
      </c>
      <c r="D7525" s="67" t="s">
        <v>3921</v>
      </c>
      <c r="E7525" s="66" t="s">
        <v>732</v>
      </c>
      <c r="F7525" s="66" t="s">
        <v>732</v>
      </c>
      <c r="G7525" s="66" t="s">
        <v>3923</v>
      </c>
      <c r="H7525" s="66" t="s">
        <v>3924</v>
      </c>
      <c r="I7525" s="66" t="s">
        <v>1081</v>
      </c>
      <c r="J7525" s="68" t="s">
        <v>297</v>
      </c>
      <c r="K7525" s="68" t="s">
        <v>1079</v>
      </c>
      <c r="L7525" s="68" t="s">
        <v>1080</v>
      </c>
      <c r="M7525" s="66" t="s">
        <v>61692</v>
      </c>
      <c r="N7525" s="67" t="s">
        <v>4311</v>
      </c>
      <c r="O7525" s="67" t="s">
        <v>3950</v>
      </c>
      <c r="P7525" s="67" t="s">
        <v>4023</v>
      </c>
      <c r="Q7525" s="67" t="s">
        <v>297</v>
      </c>
      <c r="R7525" s="67" t="s">
        <v>7894</v>
      </c>
      <c r="S7525" s="67" t="s">
        <v>1080</v>
      </c>
      <c r="T7525" s="67" t="s">
        <v>7162</v>
      </c>
      <c r="U7525" s="67" t="s">
        <v>7163</v>
      </c>
      <c r="V7525" s="67" t="s">
        <v>3968</v>
      </c>
      <c r="W7525" s="67" t="s">
        <v>61693</v>
      </c>
      <c r="X7525" s="67" t="s">
        <v>3934</v>
      </c>
      <c r="Y7525" s="67" t="s">
        <v>9327</v>
      </c>
      <c r="Z7525" s="67" t="s">
        <v>5669</v>
      </c>
      <c r="AA7525" s="67" t="s">
        <v>61694</v>
      </c>
      <c r="AB7525" s="67" t="s">
        <v>61695</v>
      </c>
      <c r="AC7525" s="67" t="s">
        <v>3939</v>
      </c>
      <c r="AD7525" s="67" t="s">
        <v>3940</v>
      </c>
      <c r="AE7525" s="67" t="s">
        <v>3941</v>
      </c>
      <c r="AF7525" s="67" t="s">
        <v>3940</v>
      </c>
      <c r="AG7525" s="67" t="s">
        <v>3945</v>
      </c>
      <c r="AH7525" s="67" t="s">
        <v>3945</v>
      </c>
      <c r="AI7525" s="67" t="s">
        <v>3945</v>
      </c>
      <c r="AJ7525" s="67" t="s">
        <v>3945</v>
      </c>
    </row>
    <row r="7526" spans="1:36" x14ac:dyDescent="0.2">
      <c r="A7526" s="66" t="s">
        <v>3919</v>
      </c>
      <c r="B7526" s="67" t="s">
        <v>61696</v>
      </c>
      <c r="C7526" s="66" t="str">
        <f t="shared" si="117"/>
        <v>P.S. CAPITIRI</v>
      </c>
      <c r="D7526" s="67" t="s">
        <v>3921</v>
      </c>
      <c r="E7526" s="66" t="s">
        <v>61697</v>
      </c>
      <c r="F7526" s="66" t="s">
        <v>61697</v>
      </c>
      <c r="G7526" s="66" t="s">
        <v>3923</v>
      </c>
      <c r="H7526" s="66" t="s">
        <v>3924</v>
      </c>
      <c r="I7526" s="66" t="s">
        <v>419</v>
      </c>
      <c r="J7526" s="68" t="s">
        <v>156</v>
      </c>
      <c r="K7526" s="68" t="s">
        <v>417</v>
      </c>
      <c r="L7526" s="68" t="s">
        <v>418</v>
      </c>
      <c r="M7526" s="66" t="s">
        <v>61698</v>
      </c>
      <c r="N7526" s="67" t="s">
        <v>3963</v>
      </c>
      <c r="O7526" s="67" t="s">
        <v>4008</v>
      </c>
      <c r="P7526" s="67" t="s">
        <v>4008</v>
      </c>
      <c r="Q7526" s="67" t="s">
        <v>156</v>
      </c>
      <c r="R7526" s="67" t="s">
        <v>417</v>
      </c>
      <c r="S7526" s="67" t="s">
        <v>14277</v>
      </c>
      <c r="T7526" s="67" t="s">
        <v>4599</v>
      </c>
      <c r="U7526" s="67" t="s">
        <v>4600</v>
      </c>
      <c r="V7526" s="67" t="s">
        <v>3968</v>
      </c>
      <c r="W7526" s="67" t="s">
        <v>3969</v>
      </c>
      <c r="X7526" s="67" t="s">
        <v>3934</v>
      </c>
      <c r="Y7526" s="67" t="s">
        <v>4601</v>
      </c>
      <c r="Z7526" s="67" t="s">
        <v>61699</v>
      </c>
      <c r="AA7526" s="67" t="s">
        <v>61700</v>
      </c>
      <c r="AB7526" s="67" t="s">
        <v>61701</v>
      </c>
      <c r="AC7526" s="67" t="s">
        <v>3939</v>
      </c>
      <c r="AD7526" s="67" t="s">
        <v>3940</v>
      </c>
      <c r="AE7526" s="67" t="s">
        <v>3941</v>
      </c>
      <c r="AF7526" s="67" t="s">
        <v>3940</v>
      </c>
      <c r="AG7526" s="67" t="s">
        <v>61702</v>
      </c>
      <c r="AH7526" s="67" t="s">
        <v>61703</v>
      </c>
      <c r="AI7526" s="67" t="s">
        <v>61704</v>
      </c>
      <c r="AJ7526" s="67" t="s">
        <v>3945</v>
      </c>
    </row>
    <row r="7527" spans="1:36" x14ac:dyDescent="0.2">
      <c r="A7527" s="66" t="s">
        <v>3919</v>
      </c>
      <c r="B7527" s="67" t="s">
        <v>61705</v>
      </c>
      <c r="C7527" s="66" t="str">
        <f t="shared" si="117"/>
        <v>C.S. SAN ANTONIO DE CUMBAZA</v>
      </c>
      <c r="D7527" s="67" t="s">
        <v>4128</v>
      </c>
      <c r="E7527" s="66" t="s">
        <v>61706</v>
      </c>
      <c r="F7527" s="66" t="s">
        <v>61706</v>
      </c>
      <c r="G7527" s="66" t="s">
        <v>4129</v>
      </c>
      <c r="H7527" s="66" t="s">
        <v>3924</v>
      </c>
      <c r="I7527" s="66" t="s">
        <v>2617</v>
      </c>
      <c r="J7527" s="68" t="s">
        <v>181</v>
      </c>
      <c r="K7527" s="68" t="s">
        <v>181</v>
      </c>
      <c r="L7527" s="68" t="s">
        <v>1972</v>
      </c>
      <c r="M7527" s="66" t="s">
        <v>61707</v>
      </c>
      <c r="N7527" s="67" t="s">
        <v>4007</v>
      </c>
      <c r="O7527" s="67" t="s">
        <v>3951</v>
      </c>
      <c r="P7527" s="67" t="s">
        <v>4311</v>
      </c>
      <c r="Q7527" s="67" t="s">
        <v>181</v>
      </c>
      <c r="R7527" s="67" t="s">
        <v>181</v>
      </c>
      <c r="S7527" s="67" t="s">
        <v>484</v>
      </c>
      <c r="T7527" s="67" t="s">
        <v>4009</v>
      </c>
      <c r="U7527" s="67" t="s">
        <v>4010</v>
      </c>
      <c r="V7527" s="67" t="s">
        <v>4135</v>
      </c>
      <c r="W7527" s="67" t="s">
        <v>61708</v>
      </c>
      <c r="X7527" s="67" t="s">
        <v>3934</v>
      </c>
      <c r="Y7527" s="67" t="s">
        <v>4012</v>
      </c>
      <c r="Z7527" s="67" t="s">
        <v>9766</v>
      </c>
      <c r="AA7527" s="67" t="s">
        <v>3954</v>
      </c>
      <c r="AB7527" s="67" t="s">
        <v>61709</v>
      </c>
      <c r="AC7527" s="67" t="s">
        <v>3939</v>
      </c>
      <c r="AD7527" s="67" t="s">
        <v>3940</v>
      </c>
      <c r="AE7527" s="67" t="s">
        <v>3941</v>
      </c>
      <c r="AF7527" s="67" t="s">
        <v>3940</v>
      </c>
      <c r="AG7527" s="67" t="s">
        <v>61710</v>
      </c>
      <c r="AH7527" s="67" t="s">
        <v>61711</v>
      </c>
      <c r="AI7527" s="67" t="s">
        <v>15576</v>
      </c>
      <c r="AJ7527" s="67" t="s">
        <v>3945</v>
      </c>
    </row>
    <row r="7528" spans="1:36" x14ac:dyDescent="0.2">
      <c r="A7528" s="66" t="s">
        <v>3919</v>
      </c>
      <c r="B7528" s="67" t="s">
        <v>61712</v>
      </c>
      <c r="C7528" s="66" t="str">
        <f t="shared" si="117"/>
        <v>C.S. SAN JOSE DE YARINACOCHA</v>
      </c>
      <c r="D7528" s="67" t="s">
        <v>4128</v>
      </c>
      <c r="E7528" s="66" t="s">
        <v>6024</v>
      </c>
      <c r="F7528" s="66" t="s">
        <v>6024</v>
      </c>
      <c r="G7528" s="66" t="s">
        <v>4129</v>
      </c>
      <c r="H7528" s="66" t="s">
        <v>3924</v>
      </c>
      <c r="I7528" s="66" t="s">
        <v>742</v>
      </c>
      <c r="J7528" s="68" t="s">
        <v>177</v>
      </c>
      <c r="K7528" s="68" t="s">
        <v>178</v>
      </c>
      <c r="L7528" s="68" t="s">
        <v>741</v>
      </c>
      <c r="M7528" s="66" t="s">
        <v>61713</v>
      </c>
      <c r="N7528" s="67" t="s">
        <v>3993</v>
      </c>
      <c r="O7528" s="67" t="s">
        <v>4040</v>
      </c>
      <c r="P7528" s="67" t="s">
        <v>4040</v>
      </c>
      <c r="Q7528" s="67" t="s">
        <v>177</v>
      </c>
      <c r="R7528" s="67" t="s">
        <v>6023</v>
      </c>
      <c r="S7528" s="67" t="s">
        <v>6024</v>
      </c>
      <c r="T7528" s="67" t="s">
        <v>6025</v>
      </c>
      <c r="U7528" s="67" t="s">
        <v>6026</v>
      </c>
      <c r="V7528" s="67" t="s">
        <v>4135</v>
      </c>
      <c r="W7528" s="67" t="s">
        <v>61714</v>
      </c>
      <c r="X7528" s="67" t="s">
        <v>3934</v>
      </c>
      <c r="Y7528" s="67" t="s">
        <v>6571</v>
      </c>
      <c r="Z7528" s="67" t="s">
        <v>3970</v>
      </c>
      <c r="AA7528" s="67" t="s">
        <v>22339</v>
      </c>
      <c r="AB7528" s="67" t="s">
        <v>61715</v>
      </c>
      <c r="AC7528" s="67" t="s">
        <v>3939</v>
      </c>
      <c r="AD7528" s="67" t="s">
        <v>3940</v>
      </c>
      <c r="AE7528" s="67" t="s">
        <v>3941</v>
      </c>
      <c r="AF7528" s="67" t="s">
        <v>3940</v>
      </c>
      <c r="AG7528" s="67" t="s">
        <v>61716</v>
      </c>
      <c r="AH7528" s="67" t="s">
        <v>61717</v>
      </c>
      <c r="AI7528" s="67" t="s">
        <v>14351</v>
      </c>
      <c r="AJ7528" s="67" t="s">
        <v>3945</v>
      </c>
    </row>
    <row r="7529" spans="1:36" x14ac:dyDescent="0.2">
      <c r="A7529" s="66" t="s">
        <v>3919</v>
      </c>
      <c r="B7529" s="67" t="s">
        <v>61718</v>
      </c>
      <c r="C7529" s="66" t="str">
        <f t="shared" si="117"/>
        <v>P.S. MIGUEL GRAU SEMINARIO</v>
      </c>
      <c r="D7529" s="67" t="s">
        <v>3921</v>
      </c>
      <c r="E7529" s="66" t="s">
        <v>61719</v>
      </c>
      <c r="F7529" s="66" t="s">
        <v>61719</v>
      </c>
      <c r="G7529" s="66" t="s">
        <v>3923</v>
      </c>
      <c r="H7529" s="66" t="s">
        <v>3924</v>
      </c>
      <c r="I7529" s="66" t="s">
        <v>1421</v>
      </c>
      <c r="J7529" s="68" t="s">
        <v>177</v>
      </c>
      <c r="K7529" s="68" t="s">
        <v>1420</v>
      </c>
      <c r="L7529" s="68" t="s">
        <v>1420</v>
      </c>
      <c r="M7529" s="66" t="s">
        <v>61720</v>
      </c>
      <c r="N7529" s="67" t="s">
        <v>3993</v>
      </c>
      <c r="O7529" s="67" t="s">
        <v>4023</v>
      </c>
      <c r="P7529" s="67" t="s">
        <v>3951</v>
      </c>
      <c r="Q7529" s="67" t="s">
        <v>177</v>
      </c>
      <c r="R7529" s="67" t="s">
        <v>16378</v>
      </c>
      <c r="S7529" s="67" t="s">
        <v>16378</v>
      </c>
      <c r="T7529" s="67" t="s">
        <v>16379</v>
      </c>
      <c r="U7529" s="67" t="s">
        <v>16380</v>
      </c>
      <c r="V7529" s="67" t="s">
        <v>3932</v>
      </c>
      <c r="W7529" s="67" t="s">
        <v>54357</v>
      </c>
      <c r="X7529" s="67" t="s">
        <v>3934</v>
      </c>
      <c r="Y7529" s="67" t="s">
        <v>3945</v>
      </c>
      <c r="Z7529" s="67" t="s">
        <v>9596</v>
      </c>
      <c r="AA7529" s="67" t="s">
        <v>34898</v>
      </c>
      <c r="AB7529" s="67" t="s">
        <v>61721</v>
      </c>
      <c r="AC7529" s="67" t="s">
        <v>3939</v>
      </c>
      <c r="AD7529" s="67" t="s">
        <v>3940</v>
      </c>
      <c r="AE7529" s="67" t="s">
        <v>3941</v>
      </c>
      <c r="AF7529" s="67" t="s">
        <v>3940</v>
      </c>
      <c r="AG7529" s="67" t="s">
        <v>61722</v>
      </c>
      <c r="AH7529" s="67" t="s">
        <v>61723</v>
      </c>
      <c r="AI7529" s="67" t="s">
        <v>61724</v>
      </c>
      <c r="AJ7529" s="67" t="s">
        <v>3945</v>
      </c>
    </row>
    <row r="7530" spans="1:36" x14ac:dyDescent="0.2">
      <c r="A7530" s="66" t="s">
        <v>3919</v>
      </c>
      <c r="B7530" s="67" t="s">
        <v>61725</v>
      </c>
      <c r="C7530" s="66" t="str">
        <f t="shared" si="117"/>
        <v>C.S. HUAMBO</v>
      </c>
      <c r="D7530" s="67" t="s">
        <v>4128</v>
      </c>
      <c r="E7530" s="66" t="s">
        <v>2712</v>
      </c>
      <c r="F7530" s="66" t="s">
        <v>2712</v>
      </c>
      <c r="G7530" s="66" t="s">
        <v>4129</v>
      </c>
      <c r="H7530" s="66" t="s">
        <v>3924</v>
      </c>
      <c r="I7530" s="66" t="s">
        <v>2713</v>
      </c>
      <c r="J7530" s="68" t="s">
        <v>159</v>
      </c>
      <c r="K7530" s="68" t="s">
        <v>1645</v>
      </c>
      <c r="L7530" s="68" t="s">
        <v>2712</v>
      </c>
      <c r="M7530" s="66" t="s">
        <v>61726</v>
      </c>
      <c r="N7530" s="67" t="s">
        <v>4131</v>
      </c>
      <c r="O7530" s="67" t="s">
        <v>3951</v>
      </c>
      <c r="P7530" s="67" t="s">
        <v>4288</v>
      </c>
      <c r="Q7530" s="67" t="s">
        <v>159</v>
      </c>
      <c r="R7530" s="67" t="s">
        <v>326</v>
      </c>
      <c r="S7530" s="67" t="s">
        <v>2712</v>
      </c>
      <c r="T7530" s="67" t="s">
        <v>4133</v>
      </c>
      <c r="U7530" s="67" t="s">
        <v>4134</v>
      </c>
      <c r="V7530" s="67" t="s">
        <v>4135</v>
      </c>
      <c r="W7530" s="67" t="s">
        <v>4355</v>
      </c>
      <c r="X7530" s="67" t="s">
        <v>3934</v>
      </c>
      <c r="Y7530" s="67" t="s">
        <v>3945</v>
      </c>
      <c r="Z7530" s="67" t="s">
        <v>3970</v>
      </c>
      <c r="AA7530" s="67" t="s">
        <v>61727</v>
      </c>
      <c r="AB7530" s="67" t="s">
        <v>61728</v>
      </c>
      <c r="AC7530" s="67" t="s">
        <v>3939</v>
      </c>
      <c r="AD7530" s="67" t="s">
        <v>3940</v>
      </c>
      <c r="AE7530" s="67" t="s">
        <v>3941</v>
      </c>
      <c r="AF7530" s="67" t="s">
        <v>3940</v>
      </c>
      <c r="AG7530" s="67" t="s">
        <v>61729</v>
      </c>
      <c r="AH7530" s="67" t="s">
        <v>61730</v>
      </c>
      <c r="AI7530" s="67" t="s">
        <v>61731</v>
      </c>
      <c r="AJ7530" s="67" t="s">
        <v>3945</v>
      </c>
    </row>
    <row r="7531" spans="1:36" x14ac:dyDescent="0.2">
      <c r="A7531" s="66" t="s">
        <v>3919</v>
      </c>
      <c r="B7531" s="67" t="s">
        <v>61732</v>
      </c>
      <c r="C7531" s="66" t="str">
        <f t="shared" si="117"/>
        <v>P.S. DULCE GLORIA</v>
      </c>
      <c r="D7531" s="67" t="s">
        <v>3921</v>
      </c>
      <c r="E7531" s="66" t="s">
        <v>61733</v>
      </c>
      <c r="F7531" s="66" t="s">
        <v>61733</v>
      </c>
      <c r="G7531" s="66" t="s">
        <v>3923</v>
      </c>
      <c r="H7531" s="66" t="s">
        <v>3924</v>
      </c>
      <c r="I7531" s="66" t="s">
        <v>3727</v>
      </c>
      <c r="J7531" s="68" t="s">
        <v>177</v>
      </c>
      <c r="K7531" s="68" t="s">
        <v>1233</v>
      </c>
      <c r="L7531" s="68" t="s">
        <v>3726</v>
      </c>
      <c r="M7531" s="66" t="s">
        <v>61734</v>
      </c>
      <c r="N7531" s="67" t="s">
        <v>3993</v>
      </c>
      <c r="O7531" s="67" t="s">
        <v>3951</v>
      </c>
      <c r="P7531" s="67" t="s">
        <v>3951</v>
      </c>
      <c r="Q7531" s="67" t="s">
        <v>177</v>
      </c>
      <c r="R7531" s="67" t="s">
        <v>3994</v>
      </c>
      <c r="S7531" s="67" t="s">
        <v>1541</v>
      </c>
      <c r="T7531" s="67" t="s">
        <v>3995</v>
      </c>
      <c r="U7531" s="67" t="s">
        <v>3996</v>
      </c>
      <c r="V7531" s="67" t="s">
        <v>3932</v>
      </c>
      <c r="W7531" s="67" t="s">
        <v>7628</v>
      </c>
      <c r="X7531" s="67" t="s">
        <v>3934</v>
      </c>
      <c r="Y7531" s="67" t="s">
        <v>3945</v>
      </c>
      <c r="Z7531" s="67" t="s">
        <v>61735</v>
      </c>
      <c r="AA7531" s="67" t="s">
        <v>61736</v>
      </c>
      <c r="AB7531" s="67" t="s">
        <v>61737</v>
      </c>
      <c r="AC7531" s="67" t="s">
        <v>3939</v>
      </c>
      <c r="AD7531" s="67" t="s">
        <v>3940</v>
      </c>
      <c r="AE7531" s="67" t="s">
        <v>3941</v>
      </c>
      <c r="AF7531" s="67" t="s">
        <v>3940</v>
      </c>
      <c r="AG7531" s="67" t="s">
        <v>61738</v>
      </c>
      <c r="AH7531" s="67" t="s">
        <v>61739</v>
      </c>
      <c r="AI7531" s="67" t="s">
        <v>61740</v>
      </c>
      <c r="AJ7531" s="67" t="s">
        <v>3945</v>
      </c>
    </row>
    <row r="7532" spans="1:36" x14ac:dyDescent="0.2">
      <c r="A7532" s="66" t="s">
        <v>3919</v>
      </c>
      <c r="B7532" s="67" t="s">
        <v>61741</v>
      </c>
      <c r="C7532" s="66" t="str">
        <f t="shared" si="117"/>
        <v>P.S. QUERPON</v>
      </c>
      <c r="D7532" s="67" t="s">
        <v>3921</v>
      </c>
      <c r="E7532" s="66" t="s">
        <v>61742</v>
      </c>
      <c r="F7532" s="66" t="s">
        <v>61742</v>
      </c>
      <c r="G7532" s="66" t="s">
        <v>3923</v>
      </c>
      <c r="H7532" s="66" t="s">
        <v>3924</v>
      </c>
      <c r="I7532" s="66" t="s">
        <v>1490</v>
      </c>
      <c r="J7532" s="68" t="s">
        <v>242</v>
      </c>
      <c r="K7532" s="68" t="s">
        <v>242</v>
      </c>
      <c r="L7532" s="68" t="s">
        <v>1489</v>
      </c>
      <c r="M7532" s="66" t="s">
        <v>61743</v>
      </c>
      <c r="N7532" s="67" t="s">
        <v>4288</v>
      </c>
      <c r="O7532" s="67" t="s">
        <v>3928</v>
      </c>
      <c r="P7532" s="67" t="s">
        <v>4323</v>
      </c>
      <c r="Q7532" s="67" t="s">
        <v>242</v>
      </c>
      <c r="R7532" s="67" t="s">
        <v>242</v>
      </c>
      <c r="S7532" s="67" t="s">
        <v>1489</v>
      </c>
      <c r="T7532" s="67" t="s">
        <v>4289</v>
      </c>
      <c r="U7532" s="67" t="s">
        <v>4290</v>
      </c>
      <c r="V7532" s="67" t="s">
        <v>3932</v>
      </c>
      <c r="W7532" s="67" t="s">
        <v>61744</v>
      </c>
      <c r="X7532" s="67" t="s">
        <v>3934</v>
      </c>
      <c r="Y7532" s="67" t="s">
        <v>61745</v>
      </c>
      <c r="Z7532" s="67" t="s">
        <v>14076</v>
      </c>
      <c r="AA7532" s="67" t="s">
        <v>58686</v>
      </c>
      <c r="AB7532" s="67" t="s">
        <v>61746</v>
      </c>
      <c r="AC7532" s="67" t="s">
        <v>3939</v>
      </c>
      <c r="AD7532" s="67" t="s">
        <v>3940</v>
      </c>
      <c r="AE7532" s="67" t="s">
        <v>3941</v>
      </c>
      <c r="AF7532" s="67" t="s">
        <v>3940</v>
      </c>
      <c r="AG7532" s="67" t="s">
        <v>61747</v>
      </c>
      <c r="AH7532" s="67" t="s">
        <v>61748</v>
      </c>
      <c r="AI7532" s="67" t="s">
        <v>61749</v>
      </c>
      <c r="AJ7532" s="67" t="s">
        <v>3945</v>
      </c>
    </row>
    <row r="7533" spans="1:36" x14ac:dyDescent="0.2">
      <c r="A7533" s="66" t="s">
        <v>3919</v>
      </c>
      <c r="B7533" s="67" t="s">
        <v>61750</v>
      </c>
      <c r="C7533" s="66" t="str">
        <f t="shared" si="117"/>
        <v>P.S. CHACABAMBA</v>
      </c>
      <c r="D7533" s="67" t="s">
        <v>3921</v>
      </c>
      <c r="E7533" s="66" t="s">
        <v>3722</v>
      </c>
      <c r="F7533" s="66" t="s">
        <v>3722</v>
      </c>
      <c r="G7533" s="66" t="s">
        <v>3923</v>
      </c>
      <c r="H7533" s="66" t="s">
        <v>3924</v>
      </c>
      <c r="I7533" s="66" t="s">
        <v>3723</v>
      </c>
      <c r="J7533" s="68" t="s">
        <v>297</v>
      </c>
      <c r="K7533" s="68" t="s">
        <v>952</v>
      </c>
      <c r="L7533" s="68" t="s">
        <v>3722</v>
      </c>
      <c r="M7533" s="66" t="s">
        <v>61751</v>
      </c>
      <c r="N7533" s="67" t="s">
        <v>4311</v>
      </c>
      <c r="O7533" s="67" t="s">
        <v>4323</v>
      </c>
      <c r="P7533" s="67" t="s">
        <v>4208</v>
      </c>
      <c r="Q7533" s="67" t="s">
        <v>297</v>
      </c>
      <c r="R7533" s="67" t="s">
        <v>952</v>
      </c>
      <c r="S7533" s="67" t="s">
        <v>3722</v>
      </c>
      <c r="T7533" s="67" t="s">
        <v>7162</v>
      </c>
      <c r="U7533" s="67" t="s">
        <v>7163</v>
      </c>
      <c r="V7533" s="67" t="s">
        <v>3932</v>
      </c>
      <c r="W7533" s="67" t="s">
        <v>61752</v>
      </c>
      <c r="X7533" s="67" t="s">
        <v>3934</v>
      </c>
      <c r="Y7533" s="67" t="s">
        <v>4533</v>
      </c>
      <c r="Z7533" s="67" t="s">
        <v>4317</v>
      </c>
      <c r="AA7533" s="67" t="s">
        <v>7165</v>
      </c>
      <c r="AB7533" s="67" t="s">
        <v>61753</v>
      </c>
      <c r="AC7533" s="67" t="s">
        <v>3939</v>
      </c>
      <c r="AD7533" s="67" t="s">
        <v>3940</v>
      </c>
      <c r="AE7533" s="67" t="s">
        <v>3941</v>
      </c>
      <c r="AF7533" s="67" t="s">
        <v>3940</v>
      </c>
      <c r="AG7533" s="67" t="s">
        <v>3945</v>
      </c>
      <c r="AH7533" s="67" t="s">
        <v>3945</v>
      </c>
      <c r="AI7533" s="67" t="s">
        <v>3945</v>
      </c>
      <c r="AJ7533" s="67" t="s">
        <v>3945</v>
      </c>
    </row>
    <row r="7534" spans="1:36" x14ac:dyDescent="0.2">
      <c r="A7534" s="66" t="s">
        <v>3919</v>
      </c>
      <c r="B7534" s="67" t="s">
        <v>61754</v>
      </c>
      <c r="C7534" s="66" t="str">
        <f t="shared" si="117"/>
        <v>P.S. TRANCA FANUPE</v>
      </c>
      <c r="D7534" s="67" t="s">
        <v>3921</v>
      </c>
      <c r="E7534" s="66" t="s">
        <v>61755</v>
      </c>
      <c r="F7534" s="66" t="s">
        <v>61755</v>
      </c>
      <c r="G7534" s="66" t="s">
        <v>3923</v>
      </c>
      <c r="H7534" s="66" t="s">
        <v>3924</v>
      </c>
      <c r="I7534" s="66" t="s">
        <v>799</v>
      </c>
      <c r="J7534" s="68" t="s">
        <v>242</v>
      </c>
      <c r="K7534" s="68" t="s">
        <v>242</v>
      </c>
      <c r="L7534" s="68" t="s">
        <v>798</v>
      </c>
      <c r="M7534" s="66" t="s">
        <v>61756</v>
      </c>
      <c r="N7534" s="67" t="s">
        <v>4288</v>
      </c>
      <c r="O7534" s="67" t="s">
        <v>3928</v>
      </c>
      <c r="P7534" s="67" t="s">
        <v>3928</v>
      </c>
      <c r="Q7534" s="67" t="s">
        <v>242</v>
      </c>
      <c r="R7534" s="67" t="s">
        <v>242</v>
      </c>
      <c r="S7534" s="67" t="s">
        <v>798</v>
      </c>
      <c r="T7534" s="67" t="s">
        <v>4289</v>
      </c>
      <c r="U7534" s="67" t="s">
        <v>4290</v>
      </c>
      <c r="V7534" s="67" t="s">
        <v>3968</v>
      </c>
      <c r="W7534" s="67" t="s">
        <v>61757</v>
      </c>
      <c r="X7534" s="67" t="s">
        <v>3934</v>
      </c>
      <c r="Y7534" s="67" t="s">
        <v>61758</v>
      </c>
      <c r="Z7534" s="67" t="s">
        <v>28971</v>
      </c>
      <c r="AA7534" s="67" t="s">
        <v>5572</v>
      </c>
      <c r="AB7534" s="67" t="s">
        <v>61759</v>
      </c>
      <c r="AC7534" s="67" t="s">
        <v>3939</v>
      </c>
      <c r="AD7534" s="67" t="s">
        <v>3940</v>
      </c>
      <c r="AE7534" s="67" t="s">
        <v>4750</v>
      </c>
      <c r="AF7534" s="67" t="s">
        <v>3940</v>
      </c>
      <c r="AG7534" s="67" t="s">
        <v>61760</v>
      </c>
      <c r="AH7534" s="67" t="s">
        <v>61761</v>
      </c>
      <c r="AI7534" s="67" t="s">
        <v>4050</v>
      </c>
      <c r="AJ7534" s="67" t="s">
        <v>3945</v>
      </c>
    </row>
    <row r="7535" spans="1:36" x14ac:dyDescent="0.2">
      <c r="A7535" s="66" t="s">
        <v>3919</v>
      </c>
      <c r="B7535" s="67" t="s">
        <v>61762</v>
      </c>
      <c r="C7535" s="66" t="str">
        <f t="shared" si="117"/>
        <v>P.S. AGUA BLANCA</v>
      </c>
      <c r="D7535" s="67" t="s">
        <v>3921</v>
      </c>
      <c r="E7535" s="66" t="s">
        <v>2888</v>
      </c>
      <c r="F7535" s="66" t="s">
        <v>2888</v>
      </c>
      <c r="G7535" s="66" t="s">
        <v>3923</v>
      </c>
      <c r="H7535" s="66" t="s">
        <v>3924</v>
      </c>
      <c r="I7535" s="66" t="s">
        <v>628</v>
      </c>
      <c r="J7535" s="68" t="s">
        <v>297</v>
      </c>
      <c r="K7535" s="68" t="s">
        <v>626</v>
      </c>
      <c r="L7535" s="68" t="s">
        <v>627</v>
      </c>
      <c r="M7535" s="66" t="s">
        <v>2888</v>
      </c>
      <c r="N7535" s="67" t="s">
        <v>4311</v>
      </c>
      <c r="O7535" s="67" t="s">
        <v>4008</v>
      </c>
      <c r="P7535" s="67" t="s">
        <v>5500</v>
      </c>
      <c r="Q7535" s="67" t="s">
        <v>297</v>
      </c>
      <c r="R7535" s="67" t="s">
        <v>626</v>
      </c>
      <c r="S7535" s="67" t="s">
        <v>627</v>
      </c>
      <c r="T7535" s="67" t="s">
        <v>4314</v>
      </c>
      <c r="U7535" s="67" t="s">
        <v>4315</v>
      </c>
      <c r="V7535" s="67" t="s">
        <v>3932</v>
      </c>
      <c r="W7535" s="67" t="s">
        <v>3948</v>
      </c>
      <c r="X7535" s="67" t="s">
        <v>3934</v>
      </c>
      <c r="Y7535" s="67" t="s">
        <v>4316</v>
      </c>
      <c r="Z7535" s="67" t="s">
        <v>26346</v>
      </c>
      <c r="AA7535" s="67" t="s">
        <v>55716</v>
      </c>
      <c r="AB7535" s="67" t="s">
        <v>61763</v>
      </c>
      <c r="AC7535" s="67" t="s">
        <v>3939</v>
      </c>
      <c r="AD7535" s="67" t="s">
        <v>3940</v>
      </c>
      <c r="AE7535" s="67" t="s">
        <v>3941</v>
      </c>
      <c r="AF7535" s="67" t="s">
        <v>3940</v>
      </c>
      <c r="AG7535" s="67" t="s">
        <v>23688</v>
      </c>
      <c r="AH7535" s="67" t="s">
        <v>23689</v>
      </c>
      <c r="AI7535" s="67" t="s">
        <v>23690</v>
      </c>
      <c r="AJ7535" s="67" t="s">
        <v>3945</v>
      </c>
    </row>
    <row r="7536" spans="1:36" x14ac:dyDescent="0.2">
      <c r="A7536" s="66" t="s">
        <v>3919</v>
      </c>
      <c r="B7536" s="67" t="s">
        <v>61764</v>
      </c>
      <c r="C7536" s="66" t="str">
        <f t="shared" si="117"/>
        <v>P.S. ALIANZA</v>
      </c>
      <c r="D7536" s="67" t="s">
        <v>3921</v>
      </c>
      <c r="E7536" s="66" t="s">
        <v>12645</v>
      </c>
      <c r="F7536" s="66" t="s">
        <v>12645</v>
      </c>
      <c r="G7536" s="66" t="s">
        <v>3923</v>
      </c>
      <c r="H7536" s="66" t="s">
        <v>3924</v>
      </c>
      <c r="I7536" s="66" t="s">
        <v>2709</v>
      </c>
      <c r="J7536" s="68" t="s">
        <v>181</v>
      </c>
      <c r="K7536" s="68" t="s">
        <v>248</v>
      </c>
      <c r="L7536" s="68" t="s">
        <v>2708</v>
      </c>
      <c r="M7536" s="66" t="s">
        <v>61765</v>
      </c>
      <c r="N7536" s="67" t="s">
        <v>4007</v>
      </c>
      <c r="O7536" s="67" t="s">
        <v>4040</v>
      </c>
      <c r="P7536" s="67" t="s">
        <v>4146</v>
      </c>
      <c r="Q7536" s="67" t="s">
        <v>181</v>
      </c>
      <c r="R7536" s="67" t="s">
        <v>248</v>
      </c>
      <c r="S7536" s="67" t="s">
        <v>2708</v>
      </c>
      <c r="T7536" s="67" t="s">
        <v>4009</v>
      </c>
      <c r="U7536" s="67" t="s">
        <v>4010</v>
      </c>
      <c r="V7536" s="67" t="s">
        <v>3968</v>
      </c>
      <c r="W7536" s="67" t="s">
        <v>61766</v>
      </c>
      <c r="X7536" s="67" t="s">
        <v>3934</v>
      </c>
      <c r="Y7536" s="67" t="s">
        <v>4162</v>
      </c>
      <c r="Z7536" s="67" t="s">
        <v>3970</v>
      </c>
      <c r="AA7536" s="67" t="s">
        <v>3954</v>
      </c>
      <c r="AB7536" s="67" t="s">
        <v>61767</v>
      </c>
      <c r="AC7536" s="67" t="s">
        <v>3939</v>
      </c>
      <c r="AD7536" s="67" t="s">
        <v>3940</v>
      </c>
      <c r="AE7536" s="67" t="s">
        <v>3941</v>
      </c>
      <c r="AF7536" s="67" t="s">
        <v>3940</v>
      </c>
      <c r="AG7536" s="67" t="s">
        <v>61768</v>
      </c>
      <c r="AH7536" s="67" t="s">
        <v>61769</v>
      </c>
      <c r="AI7536" s="67" t="s">
        <v>61770</v>
      </c>
      <c r="AJ7536" s="67" t="s">
        <v>3945</v>
      </c>
    </row>
    <row r="7537" spans="1:36" x14ac:dyDescent="0.2">
      <c r="A7537" s="66" t="s">
        <v>3919</v>
      </c>
      <c r="B7537" s="67" t="s">
        <v>61771</v>
      </c>
      <c r="C7537" s="66" t="str">
        <f t="shared" si="117"/>
        <v>P.S. PUNO</v>
      </c>
      <c r="D7537" s="67" t="s">
        <v>3921</v>
      </c>
      <c r="E7537" s="66" t="s">
        <v>186</v>
      </c>
      <c r="F7537" s="66" t="s">
        <v>186</v>
      </c>
      <c r="G7537" s="66" t="s">
        <v>3923</v>
      </c>
      <c r="H7537" s="66" t="s">
        <v>3924</v>
      </c>
      <c r="I7537" s="66" t="s">
        <v>3350</v>
      </c>
      <c r="J7537" s="68" t="s">
        <v>420</v>
      </c>
      <c r="K7537" s="68" t="s">
        <v>420</v>
      </c>
      <c r="L7537" s="68" t="s">
        <v>3349</v>
      </c>
      <c r="M7537" s="66" t="s">
        <v>61772</v>
      </c>
      <c r="N7537" s="67" t="s">
        <v>4363</v>
      </c>
      <c r="O7537" s="67" t="s">
        <v>3951</v>
      </c>
      <c r="P7537" s="67" t="s">
        <v>4008</v>
      </c>
      <c r="Q7537" s="67" t="s">
        <v>420</v>
      </c>
      <c r="R7537" s="67" t="s">
        <v>4914</v>
      </c>
      <c r="S7537" s="67" t="s">
        <v>476</v>
      </c>
      <c r="T7537" s="67" t="s">
        <v>5147</v>
      </c>
      <c r="U7537" s="67" t="s">
        <v>5148</v>
      </c>
      <c r="V7537" s="67" t="s">
        <v>3932</v>
      </c>
      <c r="W7537" s="67" t="s">
        <v>61773</v>
      </c>
      <c r="X7537" s="67" t="s">
        <v>3934</v>
      </c>
      <c r="Y7537" s="67" t="s">
        <v>3945</v>
      </c>
      <c r="Z7537" s="67" t="s">
        <v>3936</v>
      </c>
      <c r="AA7537" s="67" t="s">
        <v>61774</v>
      </c>
      <c r="AB7537" s="67" t="s">
        <v>61775</v>
      </c>
      <c r="AC7537" s="67" t="s">
        <v>3939</v>
      </c>
      <c r="AD7537" s="67" t="s">
        <v>3940</v>
      </c>
      <c r="AE7537" s="67" t="s">
        <v>3941</v>
      </c>
      <c r="AF7537" s="67" t="s">
        <v>3940</v>
      </c>
      <c r="AG7537" s="67" t="s">
        <v>61776</v>
      </c>
      <c r="AH7537" s="67" t="s">
        <v>61777</v>
      </c>
      <c r="AI7537" s="67" t="s">
        <v>61778</v>
      </c>
      <c r="AJ7537" s="67" t="s">
        <v>3945</v>
      </c>
    </row>
    <row r="7538" spans="1:36" x14ac:dyDescent="0.2">
      <c r="A7538" s="66" t="s">
        <v>3919</v>
      </c>
      <c r="B7538" s="67" t="s">
        <v>61779</v>
      </c>
      <c r="C7538" s="66" t="str">
        <f t="shared" si="117"/>
        <v>P.S. NUEVO PIURA</v>
      </c>
      <c r="D7538" s="67" t="s">
        <v>3921</v>
      </c>
      <c r="E7538" s="66" t="s">
        <v>61780</v>
      </c>
      <c r="F7538" s="66" t="s">
        <v>61780</v>
      </c>
      <c r="G7538" s="66" t="s">
        <v>3923</v>
      </c>
      <c r="H7538" s="66" t="s">
        <v>3924</v>
      </c>
      <c r="I7538" s="66" t="s">
        <v>544</v>
      </c>
      <c r="J7538" s="68" t="s">
        <v>159</v>
      </c>
      <c r="K7538" s="68" t="s">
        <v>542</v>
      </c>
      <c r="L7538" s="68" t="s">
        <v>543</v>
      </c>
      <c r="M7538" s="66" t="s">
        <v>61781</v>
      </c>
      <c r="N7538" s="67" t="s">
        <v>4131</v>
      </c>
      <c r="O7538" s="67" t="s">
        <v>3928</v>
      </c>
      <c r="P7538" s="67" t="s">
        <v>3928</v>
      </c>
      <c r="Q7538" s="67" t="s">
        <v>159</v>
      </c>
      <c r="R7538" s="67" t="s">
        <v>542</v>
      </c>
      <c r="S7538" s="67" t="s">
        <v>336</v>
      </c>
      <c r="T7538" s="67" t="s">
        <v>5028</v>
      </c>
      <c r="U7538" s="67" t="s">
        <v>5029</v>
      </c>
      <c r="V7538" s="67" t="s">
        <v>3932</v>
      </c>
      <c r="W7538" s="67" t="s">
        <v>5030</v>
      </c>
      <c r="X7538" s="67" t="s">
        <v>3934</v>
      </c>
      <c r="Y7538" s="67" t="s">
        <v>3945</v>
      </c>
      <c r="Z7538" s="67" t="s">
        <v>3936</v>
      </c>
      <c r="AA7538" s="67" t="s">
        <v>21940</v>
      </c>
      <c r="AB7538" s="67" t="s">
        <v>61782</v>
      </c>
      <c r="AC7538" s="67" t="s">
        <v>3939</v>
      </c>
      <c r="AD7538" s="67" t="s">
        <v>3940</v>
      </c>
      <c r="AE7538" s="67" t="s">
        <v>3941</v>
      </c>
      <c r="AF7538" s="67" t="s">
        <v>3940</v>
      </c>
      <c r="AG7538" s="67" t="s">
        <v>61783</v>
      </c>
      <c r="AH7538" s="67" t="s">
        <v>61784</v>
      </c>
      <c r="AI7538" s="67" t="s">
        <v>34841</v>
      </c>
      <c r="AJ7538" s="67" t="s">
        <v>3945</v>
      </c>
    </row>
    <row r="7539" spans="1:36" x14ac:dyDescent="0.2">
      <c r="A7539" s="66" t="s">
        <v>3919</v>
      </c>
      <c r="B7539" s="67" t="s">
        <v>61785</v>
      </c>
      <c r="C7539" s="66" t="str">
        <f t="shared" si="117"/>
        <v>P.S. SAN ANTONIO DE ANTAPARCO</v>
      </c>
      <c r="D7539" s="67" t="s">
        <v>3921</v>
      </c>
      <c r="E7539" s="66" t="s">
        <v>2645</v>
      </c>
      <c r="F7539" s="66" t="s">
        <v>2645</v>
      </c>
      <c r="G7539" s="66" t="s">
        <v>3923</v>
      </c>
      <c r="H7539" s="66" t="s">
        <v>3924</v>
      </c>
      <c r="I7539" s="66" t="s">
        <v>2646</v>
      </c>
      <c r="J7539" s="68" t="s">
        <v>348</v>
      </c>
      <c r="K7539" s="68" t="s">
        <v>1275</v>
      </c>
      <c r="L7539" s="68" t="s">
        <v>2645</v>
      </c>
      <c r="M7539" s="66" t="s">
        <v>61786</v>
      </c>
      <c r="N7539" s="67" t="s">
        <v>3927</v>
      </c>
      <c r="O7539" s="67" t="s">
        <v>4023</v>
      </c>
      <c r="P7539" s="67" t="s">
        <v>3928</v>
      </c>
      <c r="Q7539" s="67" t="s">
        <v>348</v>
      </c>
      <c r="R7539" s="67" t="s">
        <v>1275</v>
      </c>
      <c r="S7539" s="67" t="s">
        <v>2867</v>
      </c>
      <c r="T7539" s="67" t="s">
        <v>21936</v>
      </c>
      <c r="U7539" s="67" t="s">
        <v>21937</v>
      </c>
      <c r="V7539" s="67" t="s">
        <v>3932</v>
      </c>
      <c r="W7539" s="67" t="s">
        <v>21938</v>
      </c>
      <c r="X7539" s="67" t="s">
        <v>3934</v>
      </c>
      <c r="Y7539" s="67" t="s">
        <v>3945</v>
      </c>
      <c r="Z7539" s="67" t="s">
        <v>61787</v>
      </c>
      <c r="AA7539" s="67" t="s">
        <v>3954</v>
      </c>
      <c r="AB7539" s="67" t="s">
        <v>61788</v>
      </c>
      <c r="AC7539" s="67" t="s">
        <v>3939</v>
      </c>
      <c r="AD7539" s="67" t="s">
        <v>3940</v>
      </c>
      <c r="AE7539" s="67" t="s">
        <v>3941</v>
      </c>
      <c r="AF7539" s="67" t="s">
        <v>3940</v>
      </c>
      <c r="AG7539" s="67" t="s">
        <v>61789</v>
      </c>
      <c r="AH7539" s="67" t="s">
        <v>61790</v>
      </c>
      <c r="AI7539" s="67" t="s">
        <v>61791</v>
      </c>
      <c r="AJ7539" s="67" t="s">
        <v>3945</v>
      </c>
    </row>
    <row r="7540" spans="1:36" x14ac:dyDescent="0.2">
      <c r="A7540" s="66" t="s">
        <v>3919</v>
      </c>
      <c r="B7540" s="67" t="s">
        <v>61792</v>
      </c>
      <c r="C7540" s="66" t="str">
        <f t="shared" si="117"/>
        <v>P.S. SANTA ROSA DE TAMAYA</v>
      </c>
      <c r="D7540" s="67" t="s">
        <v>3921</v>
      </c>
      <c r="E7540" s="66" t="s">
        <v>61793</v>
      </c>
      <c r="F7540" s="66" t="s">
        <v>61793</v>
      </c>
      <c r="G7540" s="66" t="s">
        <v>3923</v>
      </c>
      <c r="H7540" s="66" t="s">
        <v>3924</v>
      </c>
      <c r="I7540" s="66" t="s">
        <v>1050</v>
      </c>
      <c r="J7540" s="68" t="s">
        <v>177</v>
      </c>
      <c r="K7540" s="68" t="s">
        <v>178</v>
      </c>
      <c r="L7540" s="68" t="s">
        <v>1049</v>
      </c>
      <c r="M7540" s="66" t="s">
        <v>61794</v>
      </c>
      <c r="N7540" s="67" t="s">
        <v>3993</v>
      </c>
      <c r="O7540" s="67" t="s">
        <v>3951</v>
      </c>
      <c r="P7540" s="67" t="s">
        <v>3928</v>
      </c>
      <c r="Q7540" s="67" t="s">
        <v>177</v>
      </c>
      <c r="R7540" s="67" t="s">
        <v>3994</v>
      </c>
      <c r="S7540" s="67" t="s">
        <v>1049</v>
      </c>
      <c r="T7540" s="67" t="s">
        <v>3995</v>
      </c>
      <c r="U7540" s="67" t="s">
        <v>3996</v>
      </c>
      <c r="V7540" s="67" t="s">
        <v>3932</v>
      </c>
      <c r="W7540" s="67" t="s">
        <v>61795</v>
      </c>
      <c r="X7540" s="67" t="s">
        <v>3934</v>
      </c>
      <c r="Y7540" s="67" t="s">
        <v>3945</v>
      </c>
      <c r="Z7540" s="67" t="s">
        <v>14181</v>
      </c>
      <c r="AA7540" s="67" t="s">
        <v>61796</v>
      </c>
      <c r="AB7540" s="67" t="s">
        <v>61797</v>
      </c>
      <c r="AC7540" s="67" t="s">
        <v>3939</v>
      </c>
      <c r="AD7540" s="67" t="s">
        <v>3940</v>
      </c>
      <c r="AE7540" s="67" t="s">
        <v>3941</v>
      </c>
      <c r="AF7540" s="67" t="s">
        <v>3940</v>
      </c>
      <c r="AG7540" s="67" t="s">
        <v>61798</v>
      </c>
      <c r="AH7540" s="67" t="s">
        <v>61799</v>
      </c>
      <c r="AI7540" s="67" t="s">
        <v>17562</v>
      </c>
      <c r="AJ7540" s="67" t="s">
        <v>3945</v>
      </c>
    </row>
    <row r="7541" spans="1:36" x14ac:dyDescent="0.2">
      <c r="A7541" s="66" t="s">
        <v>3919</v>
      </c>
      <c r="B7541" s="67" t="s">
        <v>61800</v>
      </c>
      <c r="C7541" s="66" t="str">
        <f t="shared" si="117"/>
        <v>P.S. ARRABALES</v>
      </c>
      <c r="D7541" s="67" t="s">
        <v>3921</v>
      </c>
      <c r="E7541" s="66" t="s">
        <v>61801</v>
      </c>
      <c r="F7541" s="66" t="s">
        <v>61801</v>
      </c>
      <c r="G7541" s="66" t="s">
        <v>3923</v>
      </c>
      <c r="H7541" s="66" t="s">
        <v>3924</v>
      </c>
      <c r="I7541" s="66" t="s">
        <v>1898</v>
      </c>
      <c r="J7541" s="68" t="s">
        <v>420</v>
      </c>
      <c r="K7541" s="68" t="s">
        <v>420</v>
      </c>
      <c r="L7541" s="68" t="s">
        <v>1897</v>
      </c>
      <c r="M7541" s="66" t="s">
        <v>61802</v>
      </c>
      <c r="N7541" s="67" t="s">
        <v>4363</v>
      </c>
      <c r="O7541" s="67" t="s">
        <v>3951</v>
      </c>
      <c r="P7541" s="67" t="s">
        <v>4040</v>
      </c>
      <c r="Q7541" s="67" t="s">
        <v>420</v>
      </c>
      <c r="R7541" s="67" t="s">
        <v>4914</v>
      </c>
      <c r="S7541" s="67" t="s">
        <v>9622</v>
      </c>
      <c r="T7541" s="67" t="s">
        <v>5147</v>
      </c>
      <c r="U7541" s="67" t="s">
        <v>5148</v>
      </c>
      <c r="V7541" s="67" t="s">
        <v>3932</v>
      </c>
      <c r="W7541" s="67" t="s">
        <v>61803</v>
      </c>
      <c r="X7541" s="67" t="s">
        <v>3934</v>
      </c>
      <c r="Y7541" s="67" t="s">
        <v>6651</v>
      </c>
      <c r="Z7541" s="67" t="s">
        <v>3936</v>
      </c>
      <c r="AA7541" s="67" t="s">
        <v>61804</v>
      </c>
      <c r="AB7541" s="67" t="s">
        <v>61805</v>
      </c>
      <c r="AC7541" s="67" t="s">
        <v>3939</v>
      </c>
      <c r="AD7541" s="67" t="s">
        <v>3940</v>
      </c>
      <c r="AE7541" s="67" t="s">
        <v>3941</v>
      </c>
      <c r="AF7541" s="67" t="s">
        <v>3940</v>
      </c>
      <c r="AG7541" s="67" t="s">
        <v>61806</v>
      </c>
      <c r="AH7541" s="67" t="s">
        <v>61807</v>
      </c>
      <c r="AI7541" s="67" t="s">
        <v>8055</v>
      </c>
      <c r="AJ7541" s="67" t="s">
        <v>3945</v>
      </c>
    </row>
    <row r="7542" spans="1:36" x14ac:dyDescent="0.2">
      <c r="A7542" s="66" t="s">
        <v>3919</v>
      </c>
      <c r="B7542" s="67" t="s">
        <v>61808</v>
      </c>
      <c r="C7542" s="66" t="str">
        <f t="shared" si="117"/>
        <v>P.S. CASAS QUEMADAS</v>
      </c>
      <c r="D7542" s="67" t="s">
        <v>3921</v>
      </c>
      <c r="E7542" s="66" t="s">
        <v>61809</v>
      </c>
      <c r="F7542" s="66" t="s">
        <v>61809</v>
      </c>
      <c r="G7542" s="66" t="s">
        <v>3923</v>
      </c>
      <c r="H7542" s="66" t="s">
        <v>3924</v>
      </c>
      <c r="I7542" s="66" t="s">
        <v>555</v>
      </c>
      <c r="J7542" s="68" t="s">
        <v>196</v>
      </c>
      <c r="K7542" s="68" t="s">
        <v>311</v>
      </c>
      <c r="L7542" s="68" t="s">
        <v>554</v>
      </c>
      <c r="M7542" s="66" t="s">
        <v>61810</v>
      </c>
      <c r="N7542" s="67" t="s">
        <v>4145</v>
      </c>
      <c r="O7542" s="67" t="s">
        <v>4208</v>
      </c>
      <c r="P7542" s="67" t="s">
        <v>4008</v>
      </c>
      <c r="Q7542" s="67" t="s">
        <v>196</v>
      </c>
      <c r="R7542" s="67" t="s">
        <v>311</v>
      </c>
      <c r="S7542" s="67" t="s">
        <v>554</v>
      </c>
      <c r="T7542" s="67" t="s">
        <v>4147</v>
      </c>
      <c r="U7542" s="67" t="s">
        <v>4148</v>
      </c>
      <c r="V7542" s="67" t="s">
        <v>3932</v>
      </c>
      <c r="W7542" s="67" t="s">
        <v>61811</v>
      </c>
      <c r="X7542" s="67" t="s">
        <v>3934</v>
      </c>
      <c r="Y7542" s="67" t="s">
        <v>4150</v>
      </c>
      <c r="Z7542" s="67" t="s">
        <v>30390</v>
      </c>
      <c r="AA7542" s="67" t="s">
        <v>7951</v>
      </c>
      <c r="AB7542" s="67" t="s">
        <v>61812</v>
      </c>
      <c r="AC7542" s="67" t="s">
        <v>3939</v>
      </c>
      <c r="AD7542" s="67" t="s">
        <v>3940</v>
      </c>
      <c r="AE7542" s="67" t="s">
        <v>3941</v>
      </c>
      <c r="AF7542" s="67" t="s">
        <v>3940</v>
      </c>
      <c r="AG7542" s="67" t="s">
        <v>61813</v>
      </c>
      <c r="AH7542" s="67" t="s">
        <v>61814</v>
      </c>
      <c r="AI7542" s="67" t="s">
        <v>16262</v>
      </c>
      <c r="AJ7542" s="67" t="s">
        <v>3945</v>
      </c>
    </row>
    <row r="7543" spans="1:36" x14ac:dyDescent="0.2">
      <c r="A7543" s="66" t="s">
        <v>3919</v>
      </c>
      <c r="B7543" s="67" t="s">
        <v>61815</v>
      </c>
      <c r="C7543" s="66" t="str">
        <f t="shared" si="117"/>
        <v>P.S. NUEVO AHUAYPA</v>
      </c>
      <c r="D7543" s="67" t="s">
        <v>3921</v>
      </c>
      <c r="E7543" s="66" t="s">
        <v>61816</v>
      </c>
      <c r="F7543" s="66" t="s">
        <v>61816</v>
      </c>
      <c r="G7543" s="66" t="s">
        <v>3923</v>
      </c>
      <c r="H7543" s="66" t="s">
        <v>3924</v>
      </c>
      <c r="I7543" s="66" t="s">
        <v>1460</v>
      </c>
      <c r="J7543" s="68" t="s">
        <v>177</v>
      </c>
      <c r="K7543" s="68" t="s">
        <v>178</v>
      </c>
      <c r="L7543" s="68" t="s">
        <v>1459</v>
      </c>
      <c r="M7543" s="66" t="s">
        <v>61817</v>
      </c>
      <c r="N7543" s="67" t="s">
        <v>3993</v>
      </c>
      <c r="O7543" s="67" t="s">
        <v>3951</v>
      </c>
      <c r="P7543" s="67" t="s">
        <v>4023</v>
      </c>
      <c r="Q7543" s="67" t="s">
        <v>177</v>
      </c>
      <c r="R7543" s="67" t="s">
        <v>3994</v>
      </c>
      <c r="S7543" s="67" t="s">
        <v>1459</v>
      </c>
      <c r="T7543" s="67" t="s">
        <v>3995</v>
      </c>
      <c r="U7543" s="67" t="s">
        <v>3996</v>
      </c>
      <c r="V7543" s="67" t="s">
        <v>3932</v>
      </c>
      <c r="W7543" s="67" t="s">
        <v>61818</v>
      </c>
      <c r="X7543" s="67" t="s">
        <v>3934</v>
      </c>
      <c r="Y7543" s="67" t="s">
        <v>3945</v>
      </c>
      <c r="Z7543" s="67" t="s">
        <v>3936</v>
      </c>
      <c r="AA7543" s="67" t="s">
        <v>23825</v>
      </c>
      <c r="AB7543" s="67" t="s">
        <v>61819</v>
      </c>
      <c r="AC7543" s="67" t="s">
        <v>3939</v>
      </c>
      <c r="AD7543" s="67" t="s">
        <v>3940</v>
      </c>
      <c r="AE7543" s="67" t="s">
        <v>3941</v>
      </c>
      <c r="AF7543" s="67" t="s">
        <v>3940</v>
      </c>
      <c r="AG7543" s="67" t="s">
        <v>61820</v>
      </c>
      <c r="AH7543" s="67" t="s">
        <v>61821</v>
      </c>
      <c r="AI7543" s="67" t="s">
        <v>18989</v>
      </c>
      <c r="AJ7543" s="67" t="s">
        <v>3945</v>
      </c>
    </row>
    <row r="7544" spans="1:36" x14ac:dyDescent="0.2">
      <c r="A7544" s="66" t="s">
        <v>3919</v>
      </c>
      <c r="B7544" s="67" t="s">
        <v>61822</v>
      </c>
      <c r="C7544" s="66" t="str">
        <f t="shared" si="117"/>
        <v>P.S. GALILEA</v>
      </c>
      <c r="D7544" s="67" t="s">
        <v>3921</v>
      </c>
      <c r="E7544" s="66" t="s">
        <v>8014</v>
      </c>
      <c r="F7544" s="66" t="s">
        <v>8014</v>
      </c>
      <c r="G7544" s="66" t="s">
        <v>3923</v>
      </c>
      <c r="H7544" s="66" t="s">
        <v>3924</v>
      </c>
      <c r="I7544" s="66" t="s">
        <v>1460</v>
      </c>
      <c r="J7544" s="68" t="s">
        <v>177</v>
      </c>
      <c r="K7544" s="68" t="s">
        <v>178</v>
      </c>
      <c r="L7544" s="68" t="s">
        <v>1459</v>
      </c>
      <c r="M7544" s="66" t="s">
        <v>61823</v>
      </c>
      <c r="N7544" s="67" t="s">
        <v>3993</v>
      </c>
      <c r="O7544" s="67" t="s">
        <v>3951</v>
      </c>
      <c r="P7544" s="67" t="s">
        <v>4023</v>
      </c>
      <c r="Q7544" s="67" t="s">
        <v>177</v>
      </c>
      <c r="R7544" s="67" t="s">
        <v>3994</v>
      </c>
      <c r="S7544" s="67" t="s">
        <v>1459</v>
      </c>
      <c r="T7544" s="67" t="s">
        <v>3995</v>
      </c>
      <c r="U7544" s="67" t="s">
        <v>3996</v>
      </c>
      <c r="V7544" s="67" t="s">
        <v>3968</v>
      </c>
      <c r="W7544" s="67" t="s">
        <v>61824</v>
      </c>
      <c r="X7544" s="67" t="s">
        <v>3934</v>
      </c>
      <c r="Y7544" s="67" t="s">
        <v>3945</v>
      </c>
      <c r="Z7544" s="67" t="s">
        <v>4293</v>
      </c>
      <c r="AA7544" s="67" t="s">
        <v>31357</v>
      </c>
      <c r="AB7544" s="67" t="s">
        <v>61825</v>
      </c>
      <c r="AC7544" s="67" t="s">
        <v>3939</v>
      </c>
      <c r="AD7544" s="67" t="s">
        <v>3940</v>
      </c>
      <c r="AE7544" s="67" t="s">
        <v>3941</v>
      </c>
      <c r="AF7544" s="67" t="s">
        <v>3940</v>
      </c>
      <c r="AG7544" s="67" t="s">
        <v>61826</v>
      </c>
      <c r="AH7544" s="67" t="s">
        <v>61827</v>
      </c>
      <c r="AI7544" s="67" t="s">
        <v>18455</v>
      </c>
      <c r="AJ7544" s="67" t="s">
        <v>3945</v>
      </c>
    </row>
    <row r="7545" spans="1:36" x14ac:dyDescent="0.2">
      <c r="A7545" s="66" t="s">
        <v>3919</v>
      </c>
      <c r="B7545" s="67" t="s">
        <v>61828</v>
      </c>
      <c r="C7545" s="66" t="str">
        <f t="shared" si="117"/>
        <v>C.S. PAMPA INALAMBRICA</v>
      </c>
      <c r="D7545" s="67" t="s">
        <v>4128</v>
      </c>
      <c r="E7545" s="66" t="s">
        <v>61829</v>
      </c>
      <c r="F7545" s="66" t="s">
        <v>61830</v>
      </c>
      <c r="G7545" s="66" t="s">
        <v>4129</v>
      </c>
      <c r="H7545" s="66" t="s">
        <v>3924</v>
      </c>
      <c r="I7545" s="66" t="s">
        <v>902</v>
      </c>
      <c r="J7545" s="68" t="s">
        <v>882</v>
      </c>
      <c r="K7545" s="68" t="s">
        <v>901</v>
      </c>
      <c r="L7545" s="68" t="s">
        <v>901</v>
      </c>
      <c r="M7545" s="66" t="s">
        <v>61831</v>
      </c>
      <c r="N7545" s="67" t="s">
        <v>5323</v>
      </c>
      <c r="O7545" s="67" t="s">
        <v>4040</v>
      </c>
      <c r="P7545" s="67" t="s">
        <v>3951</v>
      </c>
      <c r="Q7545" s="67" t="s">
        <v>882</v>
      </c>
      <c r="R7545" s="67" t="s">
        <v>901</v>
      </c>
      <c r="S7545" s="67" t="s">
        <v>901</v>
      </c>
      <c r="T7545" s="67" t="s">
        <v>13277</v>
      </c>
      <c r="U7545" s="67" t="s">
        <v>13278</v>
      </c>
      <c r="V7545" s="67" t="s">
        <v>4135</v>
      </c>
      <c r="W7545" s="67" t="s">
        <v>61832</v>
      </c>
      <c r="X7545" s="67" t="s">
        <v>3934</v>
      </c>
      <c r="Y7545" s="67" t="s">
        <v>3945</v>
      </c>
      <c r="Z7545" s="67" t="s">
        <v>45605</v>
      </c>
      <c r="AA7545" s="67" t="s">
        <v>61833</v>
      </c>
      <c r="AB7545" s="67" t="s">
        <v>61834</v>
      </c>
      <c r="AC7545" s="67" t="s">
        <v>3939</v>
      </c>
      <c r="AD7545" s="67" t="s">
        <v>3940</v>
      </c>
      <c r="AE7545" s="67" t="s">
        <v>3941</v>
      </c>
      <c r="AF7545" s="67" t="s">
        <v>3940</v>
      </c>
      <c r="AG7545" s="67" t="s">
        <v>61835</v>
      </c>
      <c r="AH7545" s="67" t="s">
        <v>61836</v>
      </c>
      <c r="AI7545" s="67" t="s">
        <v>3945</v>
      </c>
      <c r="AJ7545" s="67" t="s">
        <v>3945</v>
      </c>
    </row>
    <row r="7546" spans="1:36" x14ac:dyDescent="0.2">
      <c r="A7546" s="66" t="s">
        <v>3919</v>
      </c>
      <c r="B7546" s="67" t="s">
        <v>61837</v>
      </c>
      <c r="C7546" s="66" t="str">
        <f t="shared" si="117"/>
        <v>P.S. NUEVA SAMARIA</v>
      </c>
      <c r="D7546" s="67" t="s">
        <v>3921</v>
      </c>
      <c r="E7546" s="66" t="s">
        <v>61838</v>
      </c>
      <c r="F7546" s="66" t="s">
        <v>61838</v>
      </c>
      <c r="G7546" s="66" t="s">
        <v>3923</v>
      </c>
      <c r="H7546" s="66" t="s">
        <v>3924</v>
      </c>
      <c r="I7546" s="66" t="s">
        <v>1460</v>
      </c>
      <c r="J7546" s="68" t="s">
        <v>177</v>
      </c>
      <c r="K7546" s="68" t="s">
        <v>178</v>
      </c>
      <c r="L7546" s="68" t="s">
        <v>1459</v>
      </c>
      <c r="M7546" s="66" t="s">
        <v>61839</v>
      </c>
      <c r="N7546" s="67" t="s">
        <v>3993</v>
      </c>
      <c r="O7546" s="67" t="s">
        <v>3951</v>
      </c>
      <c r="P7546" s="67" t="s">
        <v>4023</v>
      </c>
      <c r="Q7546" s="67" t="s">
        <v>177</v>
      </c>
      <c r="R7546" s="67" t="s">
        <v>3994</v>
      </c>
      <c r="S7546" s="67" t="s">
        <v>1459</v>
      </c>
      <c r="T7546" s="67" t="s">
        <v>3995</v>
      </c>
      <c r="U7546" s="67" t="s">
        <v>3996</v>
      </c>
      <c r="V7546" s="67" t="s">
        <v>3932</v>
      </c>
      <c r="W7546" s="67" t="s">
        <v>61840</v>
      </c>
      <c r="X7546" s="67" t="s">
        <v>3934</v>
      </c>
      <c r="Y7546" s="67" t="s">
        <v>3945</v>
      </c>
      <c r="Z7546" s="67" t="s">
        <v>9238</v>
      </c>
      <c r="AA7546" s="67" t="s">
        <v>61841</v>
      </c>
      <c r="AB7546" s="67" t="s">
        <v>61842</v>
      </c>
      <c r="AC7546" s="67" t="s">
        <v>3939</v>
      </c>
      <c r="AD7546" s="67" t="s">
        <v>3940</v>
      </c>
      <c r="AE7546" s="67" t="s">
        <v>3941</v>
      </c>
      <c r="AF7546" s="67" t="s">
        <v>3940</v>
      </c>
      <c r="AG7546" s="67" t="s">
        <v>3945</v>
      </c>
      <c r="AH7546" s="67" t="s">
        <v>3945</v>
      </c>
      <c r="AI7546" s="67" t="s">
        <v>3945</v>
      </c>
      <c r="AJ7546" s="67" t="s">
        <v>3945</v>
      </c>
    </row>
    <row r="7547" spans="1:36" x14ac:dyDescent="0.2">
      <c r="A7547" s="66" t="s">
        <v>3919</v>
      </c>
      <c r="B7547" s="67" t="s">
        <v>61843</v>
      </c>
      <c r="C7547" s="66" t="str">
        <f t="shared" si="117"/>
        <v>P.S. PAMPACONGA</v>
      </c>
      <c r="D7547" s="67" t="s">
        <v>3921</v>
      </c>
      <c r="E7547" s="66" t="s">
        <v>61844</v>
      </c>
      <c r="F7547" s="66" t="s">
        <v>61844</v>
      </c>
      <c r="G7547" s="66" t="s">
        <v>3923</v>
      </c>
      <c r="H7547" s="66" t="s">
        <v>3924</v>
      </c>
      <c r="I7547" s="66" t="s">
        <v>2605</v>
      </c>
      <c r="J7547" s="68" t="s">
        <v>264</v>
      </c>
      <c r="K7547" s="68" t="s">
        <v>827</v>
      </c>
      <c r="L7547" s="68" t="s">
        <v>2604</v>
      </c>
      <c r="M7547" s="66" t="s">
        <v>61845</v>
      </c>
      <c r="N7547" s="67" t="s">
        <v>4064</v>
      </c>
      <c r="O7547" s="67" t="s">
        <v>4040</v>
      </c>
      <c r="P7547" s="67" t="s">
        <v>4023</v>
      </c>
      <c r="Q7547" s="67" t="s">
        <v>264</v>
      </c>
      <c r="R7547" s="67" t="s">
        <v>6491</v>
      </c>
      <c r="S7547" s="67" t="s">
        <v>2604</v>
      </c>
      <c r="T7547" s="67" t="s">
        <v>6492</v>
      </c>
      <c r="U7547" s="67" t="s">
        <v>6493</v>
      </c>
      <c r="V7547" s="67" t="s">
        <v>3968</v>
      </c>
      <c r="W7547" s="67" t="s">
        <v>61846</v>
      </c>
      <c r="X7547" s="67" t="s">
        <v>3934</v>
      </c>
      <c r="Y7547" s="67" t="s">
        <v>4473</v>
      </c>
      <c r="Z7547" s="67" t="s">
        <v>13374</v>
      </c>
      <c r="AA7547" s="67" t="s">
        <v>7909</v>
      </c>
      <c r="AB7547" s="67" t="s">
        <v>61847</v>
      </c>
      <c r="AC7547" s="67" t="s">
        <v>3939</v>
      </c>
      <c r="AD7547" s="67" t="s">
        <v>3940</v>
      </c>
      <c r="AE7547" s="67" t="s">
        <v>3941</v>
      </c>
      <c r="AF7547" s="67" t="s">
        <v>3940</v>
      </c>
      <c r="AG7547" s="67" t="s">
        <v>61848</v>
      </c>
      <c r="AH7547" s="67" t="s">
        <v>61849</v>
      </c>
      <c r="AI7547" s="67" t="s">
        <v>61850</v>
      </c>
      <c r="AJ7547" s="67" t="s">
        <v>3945</v>
      </c>
    </row>
    <row r="7548" spans="1:36" x14ac:dyDescent="0.2">
      <c r="A7548" s="66" t="s">
        <v>3919</v>
      </c>
      <c r="B7548" s="67" t="s">
        <v>61851</v>
      </c>
      <c r="C7548" s="66" t="str">
        <f t="shared" si="117"/>
        <v>P.S. PUEBLO NUEVO DEL CACO</v>
      </c>
      <c r="D7548" s="67" t="s">
        <v>3921</v>
      </c>
      <c r="E7548" s="66" t="s">
        <v>61852</v>
      </c>
      <c r="F7548" s="66" t="s">
        <v>61852</v>
      </c>
      <c r="G7548" s="66" t="s">
        <v>3923</v>
      </c>
      <c r="H7548" s="66" t="s">
        <v>3924</v>
      </c>
      <c r="I7548" s="66" t="s">
        <v>1460</v>
      </c>
      <c r="J7548" s="68" t="s">
        <v>177</v>
      </c>
      <c r="K7548" s="68" t="s">
        <v>178</v>
      </c>
      <c r="L7548" s="68" t="s">
        <v>1459</v>
      </c>
      <c r="M7548" s="66" t="s">
        <v>61853</v>
      </c>
      <c r="N7548" s="67" t="s">
        <v>3993</v>
      </c>
      <c r="O7548" s="67" t="s">
        <v>3951</v>
      </c>
      <c r="P7548" s="67" t="s">
        <v>4023</v>
      </c>
      <c r="Q7548" s="67" t="s">
        <v>177</v>
      </c>
      <c r="R7548" s="67" t="s">
        <v>3994</v>
      </c>
      <c r="S7548" s="67" t="s">
        <v>1459</v>
      </c>
      <c r="T7548" s="67" t="s">
        <v>3995</v>
      </c>
      <c r="U7548" s="67" t="s">
        <v>3996</v>
      </c>
      <c r="V7548" s="67" t="s">
        <v>3932</v>
      </c>
      <c r="W7548" s="67" t="s">
        <v>7628</v>
      </c>
      <c r="X7548" s="67" t="s">
        <v>3934</v>
      </c>
      <c r="Y7548" s="67" t="s">
        <v>3945</v>
      </c>
      <c r="Z7548" s="67" t="s">
        <v>18689</v>
      </c>
      <c r="AA7548" s="67" t="s">
        <v>29065</v>
      </c>
      <c r="AB7548" s="67" t="s">
        <v>61854</v>
      </c>
      <c r="AC7548" s="67" t="s">
        <v>3939</v>
      </c>
      <c r="AD7548" s="67" t="s">
        <v>3940</v>
      </c>
      <c r="AE7548" s="67" t="s">
        <v>3941</v>
      </c>
      <c r="AF7548" s="67" t="s">
        <v>3940</v>
      </c>
      <c r="AG7548" s="67" t="s">
        <v>61855</v>
      </c>
      <c r="AH7548" s="67" t="s">
        <v>61856</v>
      </c>
      <c r="AI7548" s="67" t="s">
        <v>14236</v>
      </c>
      <c r="AJ7548" s="67" t="s">
        <v>3945</v>
      </c>
    </row>
    <row r="7549" spans="1:36" x14ac:dyDescent="0.2">
      <c r="A7549" s="66" t="s">
        <v>3919</v>
      </c>
      <c r="B7549" s="67" t="s">
        <v>61857</v>
      </c>
      <c r="C7549" s="66" t="str">
        <f t="shared" si="117"/>
        <v>P.S. UTCURARCA</v>
      </c>
      <c r="D7549" s="67" t="s">
        <v>3921</v>
      </c>
      <c r="E7549" s="66" t="s">
        <v>61858</v>
      </c>
      <c r="F7549" s="66" t="s">
        <v>61858</v>
      </c>
      <c r="G7549" s="66" t="s">
        <v>3923</v>
      </c>
      <c r="H7549" s="66" t="s">
        <v>3924</v>
      </c>
      <c r="I7549" s="66" t="s">
        <v>2409</v>
      </c>
      <c r="J7549" s="68" t="s">
        <v>181</v>
      </c>
      <c r="K7549" s="68" t="s">
        <v>181</v>
      </c>
      <c r="L7549" s="68" t="s">
        <v>2408</v>
      </c>
      <c r="M7549" s="66" t="s">
        <v>61859</v>
      </c>
      <c r="N7549" s="67" t="s">
        <v>4007</v>
      </c>
      <c r="O7549" s="67" t="s">
        <v>3951</v>
      </c>
      <c r="P7549" s="67" t="s">
        <v>4363</v>
      </c>
      <c r="Q7549" s="67" t="s">
        <v>181</v>
      </c>
      <c r="R7549" s="67" t="s">
        <v>181</v>
      </c>
      <c r="S7549" s="67" t="s">
        <v>2565</v>
      </c>
      <c r="T7549" s="67" t="s">
        <v>4009</v>
      </c>
      <c r="U7549" s="67" t="s">
        <v>4010</v>
      </c>
      <c r="V7549" s="67" t="s">
        <v>3932</v>
      </c>
      <c r="W7549" s="67" t="s">
        <v>61860</v>
      </c>
      <c r="X7549" s="67" t="s">
        <v>3934</v>
      </c>
      <c r="Y7549" s="67" t="s">
        <v>4012</v>
      </c>
      <c r="Z7549" s="67" t="s">
        <v>4013</v>
      </c>
      <c r="AA7549" s="67" t="s">
        <v>3954</v>
      </c>
      <c r="AB7549" s="67" t="s">
        <v>61861</v>
      </c>
      <c r="AC7549" s="67" t="s">
        <v>3939</v>
      </c>
      <c r="AD7549" s="67" t="s">
        <v>3940</v>
      </c>
      <c r="AE7549" s="67" t="s">
        <v>3941</v>
      </c>
      <c r="AF7549" s="67" t="s">
        <v>3940</v>
      </c>
      <c r="AG7549" s="67" t="s">
        <v>61862</v>
      </c>
      <c r="AH7549" s="67" t="s">
        <v>61863</v>
      </c>
      <c r="AI7549" s="67" t="s">
        <v>20037</v>
      </c>
      <c r="AJ7549" s="67" t="s">
        <v>3945</v>
      </c>
    </row>
    <row r="7550" spans="1:36" x14ac:dyDescent="0.2">
      <c r="A7550" s="66" t="s">
        <v>3919</v>
      </c>
      <c r="B7550" s="67" t="s">
        <v>61864</v>
      </c>
      <c r="C7550" s="66" t="str">
        <f t="shared" si="117"/>
        <v>P.S. TUNUNTUNUMBA</v>
      </c>
      <c r="D7550" s="67" t="s">
        <v>3921</v>
      </c>
      <c r="E7550" s="66" t="s">
        <v>61865</v>
      </c>
      <c r="F7550" s="66" t="s">
        <v>61865</v>
      </c>
      <c r="G7550" s="66" t="s">
        <v>3923</v>
      </c>
      <c r="H7550" s="66" t="s">
        <v>3924</v>
      </c>
      <c r="I7550" s="66" t="s">
        <v>2486</v>
      </c>
      <c r="J7550" s="68" t="s">
        <v>181</v>
      </c>
      <c r="K7550" s="68" t="s">
        <v>181</v>
      </c>
      <c r="L7550" s="68" t="s">
        <v>2485</v>
      </c>
      <c r="M7550" s="66" t="s">
        <v>61866</v>
      </c>
      <c r="N7550" s="67" t="s">
        <v>4007</v>
      </c>
      <c r="O7550" s="67" t="s">
        <v>3951</v>
      </c>
      <c r="P7550" s="67" t="s">
        <v>4023</v>
      </c>
      <c r="Q7550" s="67" t="s">
        <v>181</v>
      </c>
      <c r="R7550" s="67" t="s">
        <v>181</v>
      </c>
      <c r="S7550" s="67" t="s">
        <v>2485</v>
      </c>
      <c r="T7550" s="67" t="s">
        <v>4009</v>
      </c>
      <c r="U7550" s="67" t="s">
        <v>4010</v>
      </c>
      <c r="V7550" s="67" t="s">
        <v>3932</v>
      </c>
      <c r="W7550" s="67" t="s">
        <v>61867</v>
      </c>
      <c r="X7550" s="67" t="s">
        <v>3934</v>
      </c>
      <c r="Y7550" s="67" t="s">
        <v>4012</v>
      </c>
      <c r="Z7550" s="67" t="s">
        <v>9766</v>
      </c>
      <c r="AA7550" s="67" t="s">
        <v>61868</v>
      </c>
      <c r="AB7550" s="67" t="s">
        <v>61869</v>
      </c>
      <c r="AC7550" s="67" t="s">
        <v>3939</v>
      </c>
      <c r="AD7550" s="67" t="s">
        <v>3940</v>
      </c>
      <c r="AE7550" s="67" t="s">
        <v>3941</v>
      </c>
      <c r="AF7550" s="67" t="s">
        <v>3940</v>
      </c>
      <c r="AG7550" s="67" t="s">
        <v>61870</v>
      </c>
      <c r="AH7550" s="67" t="s">
        <v>61871</v>
      </c>
      <c r="AI7550" s="67" t="s">
        <v>26278</v>
      </c>
      <c r="AJ7550" s="67" t="s">
        <v>3945</v>
      </c>
    </row>
    <row r="7551" spans="1:36" x14ac:dyDescent="0.2">
      <c r="A7551" s="66" t="s">
        <v>3919</v>
      </c>
      <c r="B7551" s="67" t="s">
        <v>61872</v>
      </c>
      <c r="C7551" s="66" t="str">
        <f t="shared" si="117"/>
        <v>C.S. RURAL DE PAPAPLAYA</v>
      </c>
      <c r="D7551" s="67" t="s">
        <v>4128</v>
      </c>
      <c r="E7551" s="66" t="s">
        <v>61873</v>
      </c>
      <c r="F7551" s="66" t="s">
        <v>61874</v>
      </c>
      <c r="G7551" s="66" t="s">
        <v>4129</v>
      </c>
      <c r="H7551" s="66" t="s">
        <v>3924</v>
      </c>
      <c r="I7551" s="66" t="s">
        <v>920</v>
      </c>
      <c r="J7551" s="68" t="s">
        <v>181</v>
      </c>
      <c r="K7551" s="68" t="s">
        <v>181</v>
      </c>
      <c r="L7551" s="68" t="s">
        <v>919</v>
      </c>
      <c r="M7551" s="66" t="s">
        <v>61875</v>
      </c>
      <c r="N7551" s="67" t="s">
        <v>4007</v>
      </c>
      <c r="O7551" s="67" t="s">
        <v>3951</v>
      </c>
      <c r="P7551" s="67" t="s">
        <v>4064</v>
      </c>
      <c r="Q7551" s="67" t="s">
        <v>181</v>
      </c>
      <c r="R7551" s="67" t="s">
        <v>181</v>
      </c>
      <c r="S7551" s="67" t="s">
        <v>919</v>
      </c>
      <c r="T7551" s="67" t="s">
        <v>4009</v>
      </c>
      <c r="U7551" s="67" t="s">
        <v>4010</v>
      </c>
      <c r="V7551" s="67" t="s">
        <v>4135</v>
      </c>
      <c r="W7551" s="67" t="s">
        <v>61876</v>
      </c>
      <c r="X7551" s="67" t="s">
        <v>3934</v>
      </c>
      <c r="Y7551" s="67" t="s">
        <v>5338</v>
      </c>
      <c r="Z7551" s="67" t="s">
        <v>61877</v>
      </c>
      <c r="AA7551" s="67" t="s">
        <v>3954</v>
      </c>
      <c r="AB7551" s="67" t="s">
        <v>61878</v>
      </c>
      <c r="AC7551" s="67" t="s">
        <v>3939</v>
      </c>
      <c r="AD7551" s="67" t="s">
        <v>3940</v>
      </c>
      <c r="AE7551" s="67" t="s">
        <v>3941</v>
      </c>
      <c r="AF7551" s="67" t="s">
        <v>3940</v>
      </c>
      <c r="AG7551" s="67" t="s">
        <v>61879</v>
      </c>
      <c r="AH7551" s="67" t="s">
        <v>61880</v>
      </c>
      <c r="AI7551" s="67" t="s">
        <v>17702</v>
      </c>
      <c r="AJ7551" s="67" t="s">
        <v>3945</v>
      </c>
    </row>
    <row r="7552" spans="1:36" x14ac:dyDescent="0.2">
      <c r="A7552" s="66" t="s">
        <v>3919</v>
      </c>
      <c r="B7552" s="67" t="s">
        <v>61881</v>
      </c>
      <c r="C7552" s="66" t="str">
        <f t="shared" si="117"/>
        <v>P.S. SONDOR</v>
      </c>
      <c r="D7552" s="67" t="s">
        <v>3921</v>
      </c>
      <c r="E7552" s="66" t="s">
        <v>3038</v>
      </c>
      <c r="F7552" s="66" t="s">
        <v>45249</v>
      </c>
      <c r="G7552" s="66" t="s">
        <v>3923</v>
      </c>
      <c r="H7552" s="66" t="s">
        <v>3924</v>
      </c>
      <c r="I7552" s="66" t="s">
        <v>2785</v>
      </c>
      <c r="J7552" s="68" t="s">
        <v>220</v>
      </c>
      <c r="K7552" s="68" t="s">
        <v>220</v>
      </c>
      <c r="L7552" s="68" t="s">
        <v>2784</v>
      </c>
      <c r="M7552" s="66" t="s">
        <v>61882</v>
      </c>
      <c r="N7552" s="67" t="s">
        <v>4102</v>
      </c>
      <c r="O7552" s="67" t="s">
        <v>3928</v>
      </c>
      <c r="P7552" s="67" t="s">
        <v>4312</v>
      </c>
      <c r="Q7552" s="67" t="s">
        <v>220</v>
      </c>
      <c r="R7552" s="67" t="s">
        <v>4104</v>
      </c>
      <c r="S7552" s="67" t="s">
        <v>8250</v>
      </c>
      <c r="T7552" s="67" t="s">
        <v>4105</v>
      </c>
      <c r="U7552" s="67" t="s">
        <v>4106</v>
      </c>
      <c r="V7552" s="67" t="s">
        <v>3968</v>
      </c>
      <c r="W7552" s="67" t="s">
        <v>8251</v>
      </c>
      <c r="X7552" s="67" t="s">
        <v>3934</v>
      </c>
      <c r="Y7552" s="67" t="s">
        <v>4508</v>
      </c>
      <c r="Z7552" s="67" t="s">
        <v>34484</v>
      </c>
      <c r="AA7552" s="67" t="s">
        <v>61883</v>
      </c>
      <c r="AB7552" s="67" t="s">
        <v>61884</v>
      </c>
      <c r="AC7552" s="67" t="s">
        <v>3939</v>
      </c>
      <c r="AD7552" s="67" t="s">
        <v>3940</v>
      </c>
      <c r="AE7552" s="67" t="s">
        <v>3941</v>
      </c>
      <c r="AF7552" s="67" t="s">
        <v>3940</v>
      </c>
      <c r="AG7552" s="67" t="s">
        <v>61885</v>
      </c>
      <c r="AH7552" s="67" t="s">
        <v>61886</v>
      </c>
      <c r="AI7552" s="67" t="s">
        <v>61887</v>
      </c>
      <c r="AJ7552" s="67" t="s">
        <v>3945</v>
      </c>
    </row>
    <row r="7553" spans="1:36" x14ac:dyDescent="0.2">
      <c r="A7553" s="66" t="s">
        <v>3919</v>
      </c>
      <c r="B7553" s="67" t="s">
        <v>61888</v>
      </c>
      <c r="C7553" s="66" t="str">
        <f t="shared" si="117"/>
        <v>C.S. LONYA GRANDE</v>
      </c>
      <c r="D7553" s="67" t="s">
        <v>4128</v>
      </c>
      <c r="E7553" s="66" t="s">
        <v>2339</v>
      </c>
      <c r="F7553" s="66" t="s">
        <v>2339</v>
      </c>
      <c r="G7553" s="66" t="s">
        <v>4129</v>
      </c>
      <c r="H7553" s="66" t="s">
        <v>3924</v>
      </c>
      <c r="I7553" s="66" t="s">
        <v>2340</v>
      </c>
      <c r="J7553" s="68" t="s">
        <v>159</v>
      </c>
      <c r="K7553" s="68" t="s">
        <v>542</v>
      </c>
      <c r="L7553" s="68" t="s">
        <v>2339</v>
      </c>
      <c r="M7553" s="66" t="s">
        <v>61889</v>
      </c>
      <c r="N7553" s="67" t="s">
        <v>4131</v>
      </c>
      <c r="O7553" s="67" t="s">
        <v>3928</v>
      </c>
      <c r="P7553" s="67" t="s">
        <v>3950</v>
      </c>
      <c r="Q7553" s="67" t="s">
        <v>159</v>
      </c>
      <c r="R7553" s="67" t="s">
        <v>542</v>
      </c>
      <c r="S7553" s="67" t="s">
        <v>2339</v>
      </c>
      <c r="T7553" s="67" t="s">
        <v>5028</v>
      </c>
      <c r="U7553" s="67" t="s">
        <v>5029</v>
      </c>
      <c r="V7553" s="67" t="s">
        <v>4135</v>
      </c>
      <c r="W7553" s="67" t="s">
        <v>5030</v>
      </c>
      <c r="X7553" s="67" t="s">
        <v>3934</v>
      </c>
      <c r="Y7553" s="67" t="s">
        <v>61890</v>
      </c>
      <c r="Z7553" s="67" t="s">
        <v>4136</v>
      </c>
      <c r="AA7553" s="67" t="s">
        <v>61891</v>
      </c>
      <c r="AB7553" s="67" t="s">
        <v>61892</v>
      </c>
      <c r="AC7553" s="67" t="s">
        <v>3939</v>
      </c>
      <c r="AD7553" s="67" t="s">
        <v>3940</v>
      </c>
      <c r="AE7553" s="67" t="s">
        <v>3941</v>
      </c>
      <c r="AF7553" s="67" t="s">
        <v>3940</v>
      </c>
      <c r="AG7553" s="67" t="s">
        <v>61893</v>
      </c>
      <c r="AH7553" s="67" t="s">
        <v>61894</v>
      </c>
      <c r="AI7553" s="67" t="s">
        <v>11905</v>
      </c>
      <c r="AJ7553" s="67" t="s">
        <v>3945</v>
      </c>
    </row>
    <row r="7554" spans="1:36" x14ac:dyDescent="0.2">
      <c r="A7554" s="66" t="s">
        <v>3919</v>
      </c>
      <c r="B7554" s="67" t="s">
        <v>61895</v>
      </c>
      <c r="C7554" s="66" t="str">
        <f t="shared" si="117"/>
        <v>P.S. SANTA ELENA</v>
      </c>
      <c r="D7554" s="67" t="s">
        <v>3921</v>
      </c>
      <c r="E7554" s="66" t="s">
        <v>13829</v>
      </c>
      <c r="F7554" s="66" t="s">
        <v>13829</v>
      </c>
      <c r="G7554" s="66" t="s">
        <v>3923</v>
      </c>
      <c r="H7554" s="66" t="s">
        <v>3924</v>
      </c>
      <c r="I7554" s="66" t="s">
        <v>1742</v>
      </c>
      <c r="J7554" s="68" t="s">
        <v>256</v>
      </c>
      <c r="K7554" s="68" t="s">
        <v>891</v>
      </c>
      <c r="L7554" s="68" t="s">
        <v>891</v>
      </c>
      <c r="M7554" s="66" t="s">
        <v>61896</v>
      </c>
      <c r="N7554" s="67" t="s">
        <v>4183</v>
      </c>
      <c r="O7554" s="67" t="s">
        <v>4208</v>
      </c>
      <c r="P7554" s="67" t="s">
        <v>3951</v>
      </c>
      <c r="Q7554" s="67" t="s">
        <v>256</v>
      </c>
      <c r="R7554" s="67" t="s">
        <v>6799</v>
      </c>
      <c r="S7554" s="67" t="s">
        <v>891</v>
      </c>
      <c r="T7554" s="67" t="s">
        <v>6800</v>
      </c>
      <c r="U7554" s="67" t="s">
        <v>6801</v>
      </c>
      <c r="V7554" s="67" t="s">
        <v>3968</v>
      </c>
      <c r="W7554" s="67" t="s">
        <v>6802</v>
      </c>
      <c r="X7554" s="67" t="s">
        <v>3934</v>
      </c>
      <c r="Y7554" s="67" t="s">
        <v>61897</v>
      </c>
      <c r="Z7554" s="67" t="s">
        <v>9766</v>
      </c>
      <c r="AA7554" s="67" t="s">
        <v>61898</v>
      </c>
      <c r="AB7554" s="67" t="s">
        <v>61899</v>
      </c>
      <c r="AC7554" s="67" t="s">
        <v>3939</v>
      </c>
      <c r="AD7554" s="67" t="s">
        <v>3940</v>
      </c>
      <c r="AE7554" s="67" t="s">
        <v>3941</v>
      </c>
      <c r="AF7554" s="67" t="s">
        <v>3940</v>
      </c>
      <c r="AG7554" s="67" t="s">
        <v>61900</v>
      </c>
      <c r="AH7554" s="67" t="s">
        <v>61901</v>
      </c>
      <c r="AI7554" s="67" t="s">
        <v>5352</v>
      </c>
      <c r="AJ7554" s="67" t="s">
        <v>3945</v>
      </c>
    </row>
    <row r="7555" spans="1:36" x14ac:dyDescent="0.2">
      <c r="A7555" s="66" t="s">
        <v>3919</v>
      </c>
      <c r="B7555" s="67" t="s">
        <v>61902</v>
      </c>
      <c r="C7555" s="66" t="str">
        <f t="shared" ref="C7555:C7618" si="118">CONCATENATE(D7555,E7555)</f>
        <v>P.S. LA PALMA</v>
      </c>
      <c r="D7555" s="67" t="s">
        <v>3921</v>
      </c>
      <c r="E7555" s="66" t="s">
        <v>6650</v>
      </c>
      <c r="F7555" s="66" t="s">
        <v>6650</v>
      </c>
      <c r="G7555" s="66" t="s">
        <v>3923</v>
      </c>
      <c r="H7555" s="66" t="s">
        <v>3924</v>
      </c>
      <c r="I7555" s="66" t="s">
        <v>557</v>
      </c>
      <c r="J7555" s="68" t="s">
        <v>159</v>
      </c>
      <c r="K7555" s="68" t="s">
        <v>542</v>
      </c>
      <c r="L7555" s="68" t="s">
        <v>556</v>
      </c>
      <c r="M7555" s="66" t="s">
        <v>61903</v>
      </c>
      <c r="N7555" s="67" t="s">
        <v>4131</v>
      </c>
      <c r="O7555" s="67" t="s">
        <v>3928</v>
      </c>
      <c r="P7555" s="67" t="s">
        <v>4160</v>
      </c>
      <c r="Q7555" s="67" t="s">
        <v>159</v>
      </c>
      <c r="R7555" s="67" t="s">
        <v>542</v>
      </c>
      <c r="S7555" s="67" t="s">
        <v>5188</v>
      </c>
      <c r="T7555" s="67" t="s">
        <v>5028</v>
      </c>
      <c r="U7555" s="67" t="s">
        <v>5029</v>
      </c>
      <c r="V7555" s="67" t="s">
        <v>3932</v>
      </c>
      <c r="W7555" s="67" t="s">
        <v>5030</v>
      </c>
      <c r="X7555" s="67" t="s">
        <v>3934</v>
      </c>
      <c r="Y7555" s="67" t="s">
        <v>3945</v>
      </c>
      <c r="Z7555" s="67" t="s">
        <v>61904</v>
      </c>
      <c r="AA7555" s="67" t="s">
        <v>61905</v>
      </c>
      <c r="AB7555" s="67" t="s">
        <v>61906</v>
      </c>
      <c r="AC7555" s="67" t="s">
        <v>3939</v>
      </c>
      <c r="AD7555" s="67" t="s">
        <v>3940</v>
      </c>
      <c r="AE7555" s="67" t="s">
        <v>3941</v>
      </c>
      <c r="AF7555" s="67" t="s">
        <v>3940</v>
      </c>
      <c r="AG7555" s="67" t="s">
        <v>61907</v>
      </c>
      <c r="AH7555" s="67" t="s">
        <v>61908</v>
      </c>
      <c r="AI7555" s="67" t="s">
        <v>61909</v>
      </c>
      <c r="AJ7555" s="67" t="s">
        <v>3945</v>
      </c>
    </row>
    <row r="7556" spans="1:36" x14ac:dyDescent="0.2">
      <c r="A7556" s="66" t="s">
        <v>3919</v>
      </c>
      <c r="B7556" s="67" t="s">
        <v>61910</v>
      </c>
      <c r="C7556" s="66" t="str">
        <f t="shared" si="118"/>
        <v>P.S. IMPANEKIARI</v>
      </c>
      <c r="D7556" s="67" t="s">
        <v>3921</v>
      </c>
      <c r="E7556" s="66" t="s">
        <v>61911</v>
      </c>
      <c r="F7556" s="66" t="s">
        <v>61911</v>
      </c>
      <c r="G7556" s="66" t="s">
        <v>3923</v>
      </c>
      <c r="H7556" s="66" t="s">
        <v>3924</v>
      </c>
      <c r="I7556" s="66" t="s">
        <v>419</v>
      </c>
      <c r="J7556" s="68" t="s">
        <v>156</v>
      </c>
      <c r="K7556" s="68" t="s">
        <v>417</v>
      </c>
      <c r="L7556" s="68" t="s">
        <v>418</v>
      </c>
      <c r="M7556" s="66" t="s">
        <v>61912</v>
      </c>
      <c r="N7556" s="67" t="s">
        <v>3963</v>
      </c>
      <c r="O7556" s="67" t="s">
        <v>4008</v>
      </c>
      <c r="P7556" s="67" t="s">
        <v>4008</v>
      </c>
      <c r="Q7556" s="67" t="s">
        <v>156</v>
      </c>
      <c r="R7556" s="67" t="s">
        <v>417</v>
      </c>
      <c r="S7556" s="67" t="s">
        <v>14277</v>
      </c>
      <c r="T7556" s="67" t="s">
        <v>4599</v>
      </c>
      <c r="U7556" s="67" t="s">
        <v>4600</v>
      </c>
      <c r="V7556" s="67" t="s">
        <v>3932</v>
      </c>
      <c r="W7556" s="67" t="s">
        <v>3969</v>
      </c>
      <c r="X7556" s="67" t="s">
        <v>3934</v>
      </c>
      <c r="Y7556" s="67" t="s">
        <v>4601</v>
      </c>
      <c r="Z7556" s="67" t="s">
        <v>61913</v>
      </c>
      <c r="AA7556" s="67" t="s">
        <v>61914</v>
      </c>
      <c r="AB7556" s="67" t="s">
        <v>61915</v>
      </c>
      <c r="AC7556" s="67" t="s">
        <v>3939</v>
      </c>
      <c r="AD7556" s="67" t="s">
        <v>3940</v>
      </c>
      <c r="AE7556" s="67" t="s">
        <v>3941</v>
      </c>
      <c r="AF7556" s="67" t="s">
        <v>3940</v>
      </c>
      <c r="AG7556" s="67" t="s">
        <v>61916</v>
      </c>
      <c r="AH7556" s="67" t="s">
        <v>61917</v>
      </c>
      <c r="AI7556" s="67" t="s">
        <v>14590</v>
      </c>
      <c r="AJ7556" s="67" t="s">
        <v>3945</v>
      </c>
    </row>
    <row r="7557" spans="1:36" x14ac:dyDescent="0.2">
      <c r="A7557" s="66" t="s">
        <v>3919</v>
      </c>
      <c r="B7557" s="67" t="s">
        <v>61918</v>
      </c>
      <c r="C7557" s="66" t="str">
        <f t="shared" si="118"/>
        <v>P.S. ROSAPAMPA</v>
      </c>
      <c r="D7557" s="67" t="s">
        <v>3921</v>
      </c>
      <c r="E7557" s="66" t="s">
        <v>61919</v>
      </c>
      <c r="F7557" s="66" t="s">
        <v>61919</v>
      </c>
      <c r="G7557" s="66" t="s">
        <v>3923</v>
      </c>
      <c r="H7557" s="66" t="s">
        <v>3924</v>
      </c>
      <c r="I7557" s="66" t="s">
        <v>557</v>
      </c>
      <c r="J7557" s="68" t="s">
        <v>159</v>
      </c>
      <c r="K7557" s="68" t="s">
        <v>542</v>
      </c>
      <c r="L7557" s="68" t="s">
        <v>556</v>
      </c>
      <c r="M7557" s="66" t="s">
        <v>61920</v>
      </c>
      <c r="N7557" s="67" t="s">
        <v>4131</v>
      </c>
      <c r="O7557" s="67" t="s">
        <v>3928</v>
      </c>
      <c r="P7557" s="67" t="s">
        <v>4323</v>
      </c>
      <c r="Q7557" s="67" t="s">
        <v>159</v>
      </c>
      <c r="R7557" s="67" t="s">
        <v>542</v>
      </c>
      <c r="S7557" s="67" t="s">
        <v>10285</v>
      </c>
      <c r="T7557" s="67" t="s">
        <v>5028</v>
      </c>
      <c r="U7557" s="67" t="s">
        <v>5029</v>
      </c>
      <c r="V7557" s="67" t="s">
        <v>3932</v>
      </c>
      <c r="W7557" s="67" t="s">
        <v>5030</v>
      </c>
      <c r="X7557" s="67" t="s">
        <v>3934</v>
      </c>
      <c r="Y7557" s="67" t="s">
        <v>3945</v>
      </c>
      <c r="Z7557" s="67" t="s">
        <v>3936</v>
      </c>
      <c r="AA7557" s="67" t="s">
        <v>61921</v>
      </c>
      <c r="AB7557" s="67" t="s">
        <v>61922</v>
      </c>
      <c r="AC7557" s="67" t="s">
        <v>3939</v>
      </c>
      <c r="AD7557" s="67" t="s">
        <v>3940</v>
      </c>
      <c r="AE7557" s="67" t="s">
        <v>3941</v>
      </c>
      <c r="AF7557" s="67" t="s">
        <v>3940</v>
      </c>
      <c r="AG7557" s="67" t="s">
        <v>61923</v>
      </c>
      <c r="AH7557" s="67" t="s">
        <v>61924</v>
      </c>
      <c r="AI7557" s="67" t="s">
        <v>61925</v>
      </c>
      <c r="AJ7557" s="67" t="s">
        <v>3945</v>
      </c>
    </row>
    <row r="7558" spans="1:36" x14ac:dyDescent="0.2">
      <c r="A7558" s="66" t="s">
        <v>3919</v>
      </c>
      <c r="B7558" s="67" t="s">
        <v>61926</v>
      </c>
      <c r="C7558" s="66" t="str">
        <f t="shared" si="118"/>
        <v>P.S. YAMON</v>
      </c>
      <c r="D7558" s="67" t="s">
        <v>3921</v>
      </c>
      <c r="E7558" s="66" t="s">
        <v>570</v>
      </c>
      <c r="F7558" s="66" t="s">
        <v>570</v>
      </c>
      <c r="G7558" s="66" t="s">
        <v>3923</v>
      </c>
      <c r="H7558" s="66" t="s">
        <v>3924</v>
      </c>
      <c r="I7558" s="66" t="s">
        <v>571</v>
      </c>
      <c r="J7558" s="68" t="s">
        <v>159</v>
      </c>
      <c r="K7558" s="68" t="s">
        <v>542</v>
      </c>
      <c r="L7558" s="68" t="s">
        <v>570</v>
      </c>
      <c r="M7558" s="66" t="s">
        <v>61927</v>
      </c>
      <c r="N7558" s="67" t="s">
        <v>4131</v>
      </c>
      <c r="O7558" s="67" t="s">
        <v>3928</v>
      </c>
      <c r="P7558" s="67" t="s">
        <v>4146</v>
      </c>
      <c r="Q7558" s="67" t="s">
        <v>159</v>
      </c>
      <c r="R7558" s="67" t="s">
        <v>542</v>
      </c>
      <c r="S7558" s="67" t="s">
        <v>1630</v>
      </c>
      <c r="T7558" s="67" t="s">
        <v>5028</v>
      </c>
      <c r="U7558" s="67" t="s">
        <v>5029</v>
      </c>
      <c r="V7558" s="67" t="s">
        <v>3932</v>
      </c>
      <c r="W7558" s="67" t="s">
        <v>5030</v>
      </c>
      <c r="X7558" s="67" t="s">
        <v>3934</v>
      </c>
      <c r="Y7558" s="67" t="s">
        <v>3945</v>
      </c>
      <c r="Z7558" s="67" t="s">
        <v>3936</v>
      </c>
      <c r="AA7558" s="67" t="s">
        <v>5031</v>
      </c>
      <c r="AB7558" s="67" t="s">
        <v>61928</v>
      </c>
      <c r="AC7558" s="67" t="s">
        <v>3939</v>
      </c>
      <c r="AD7558" s="67" t="s">
        <v>3940</v>
      </c>
      <c r="AE7558" s="67" t="s">
        <v>3941</v>
      </c>
      <c r="AF7558" s="67" t="s">
        <v>3940</v>
      </c>
      <c r="AG7558" s="67" t="s">
        <v>61929</v>
      </c>
      <c r="AH7558" s="67" t="s">
        <v>61930</v>
      </c>
      <c r="AI7558" s="67" t="s">
        <v>61931</v>
      </c>
      <c r="AJ7558" s="67" t="s">
        <v>3945</v>
      </c>
    </row>
    <row r="7559" spans="1:36" x14ac:dyDescent="0.2">
      <c r="A7559" s="66" t="s">
        <v>3919</v>
      </c>
      <c r="B7559" s="67" t="s">
        <v>61932</v>
      </c>
      <c r="C7559" s="66" t="str">
        <f t="shared" si="118"/>
        <v>P.S. DIAMANTE ALTO</v>
      </c>
      <c r="D7559" s="67" t="s">
        <v>3921</v>
      </c>
      <c r="E7559" s="66" t="s">
        <v>61933</v>
      </c>
      <c r="F7559" s="66" t="s">
        <v>61933</v>
      </c>
      <c r="G7559" s="66" t="s">
        <v>3923</v>
      </c>
      <c r="H7559" s="66" t="s">
        <v>3924</v>
      </c>
      <c r="I7559" s="66" t="s">
        <v>544</v>
      </c>
      <c r="J7559" s="68" t="s">
        <v>159</v>
      </c>
      <c r="K7559" s="68" t="s">
        <v>542</v>
      </c>
      <c r="L7559" s="68" t="s">
        <v>543</v>
      </c>
      <c r="M7559" s="66" t="s">
        <v>5026</v>
      </c>
      <c r="N7559" s="67" t="s">
        <v>4131</v>
      </c>
      <c r="O7559" s="67" t="s">
        <v>3928</v>
      </c>
      <c r="P7559" s="67" t="s">
        <v>4040</v>
      </c>
      <c r="Q7559" s="67" t="s">
        <v>159</v>
      </c>
      <c r="R7559" s="67" t="s">
        <v>542</v>
      </c>
      <c r="S7559" s="67" t="s">
        <v>543</v>
      </c>
      <c r="T7559" s="67" t="s">
        <v>5028</v>
      </c>
      <c r="U7559" s="67" t="s">
        <v>5029</v>
      </c>
      <c r="V7559" s="67" t="s">
        <v>3932</v>
      </c>
      <c r="W7559" s="67" t="s">
        <v>5030</v>
      </c>
      <c r="X7559" s="67" t="s">
        <v>3934</v>
      </c>
      <c r="Y7559" s="67" t="s">
        <v>3945</v>
      </c>
      <c r="Z7559" s="67" t="s">
        <v>3936</v>
      </c>
      <c r="AA7559" s="67" t="s">
        <v>19141</v>
      </c>
      <c r="AB7559" s="67" t="s">
        <v>61934</v>
      </c>
      <c r="AC7559" s="67" t="s">
        <v>3939</v>
      </c>
      <c r="AD7559" s="67" t="s">
        <v>3940</v>
      </c>
      <c r="AE7559" s="67" t="s">
        <v>3941</v>
      </c>
      <c r="AF7559" s="67" t="s">
        <v>3940</v>
      </c>
      <c r="AG7559" s="67" t="s">
        <v>61935</v>
      </c>
      <c r="AH7559" s="67" t="s">
        <v>61936</v>
      </c>
      <c r="AI7559" s="67" t="s">
        <v>61937</v>
      </c>
      <c r="AJ7559" s="67" t="s">
        <v>3945</v>
      </c>
    </row>
    <row r="7560" spans="1:36" x14ac:dyDescent="0.2">
      <c r="A7560" s="66" t="s">
        <v>3919</v>
      </c>
      <c r="B7560" s="67" t="s">
        <v>61938</v>
      </c>
      <c r="C7560" s="66" t="str">
        <f t="shared" si="118"/>
        <v>P.S. PUERTO NUEVO</v>
      </c>
      <c r="D7560" s="67" t="s">
        <v>3921</v>
      </c>
      <c r="E7560" s="66" t="s">
        <v>47192</v>
      </c>
      <c r="F7560" s="66" t="s">
        <v>47192</v>
      </c>
      <c r="G7560" s="66" t="s">
        <v>3923</v>
      </c>
      <c r="H7560" s="66" t="s">
        <v>3924</v>
      </c>
      <c r="I7560" s="66" t="s">
        <v>2460</v>
      </c>
      <c r="J7560" s="68" t="s">
        <v>177</v>
      </c>
      <c r="K7560" s="68" t="s">
        <v>1420</v>
      </c>
      <c r="L7560" s="68" t="s">
        <v>2459</v>
      </c>
      <c r="M7560" s="66" t="s">
        <v>61939</v>
      </c>
      <c r="N7560" s="67" t="s">
        <v>3993</v>
      </c>
      <c r="O7560" s="67" t="s">
        <v>4023</v>
      </c>
      <c r="P7560" s="67" t="s">
        <v>4040</v>
      </c>
      <c r="Q7560" s="67" t="s">
        <v>177</v>
      </c>
      <c r="R7560" s="67" t="s">
        <v>16378</v>
      </c>
      <c r="S7560" s="67" t="s">
        <v>24552</v>
      </c>
      <c r="T7560" s="67" t="s">
        <v>16379</v>
      </c>
      <c r="U7560" s="67" t="s">
        <v>16380</v>
      </c>
      <c r="V7560" s="67" t="s">
        <v>3932</v>
      </c>
      <c r="W7560" s="67" t="s">
        <v>61940</v>
      </c>
      <c r="X7560" s="67" t="s">
        <v>3934</v>
      </c>
      <c r="Y7560" s="67" t="s">
        <v>3945</v>
      </c>
      <c r="Z7560" s="67" t="s">
        <v>61941</v>
      </c>
      <c r="AA7560" s="67" t="s">
        <v>39284</v>
      </c>
      <c r="AB7560" s="67" t="s">
        <v>61942</v>
      </c>
      <c r="AC7560" s="67" t="s">
        <v>3939</v>
      </c>
      <c r="AD7560" s="67" t="s">
        <v>3940</v>
      </c>
      <c r="AE7560" s="67" t="s">
        <v>3941</v>
      </c>
      <c r="AF7560" s="67" t="s">
        <v>3940</v>
      </c>
      <c r="AG7560" s="67" t="s">
        <v>61943</v>
      </c>
      <c r="AH7560" s="67" t="s">
        <v>61944</v>
      </c>
      <c r="AI7560" s="67" t="s">
        <v>5028</v>
      </c>
      <c r="AJ7560" s="67" t="s">
        <v>3945</v>
      </c>
    </row>
    <row r="7561" spans="1:36" x14ac:dyDescent="0.2">
      <c r="A7561" s="66" t="s">
        <v>3919</v>
      </c>
      <c r="B7561" s="67" t="s">
        <v>61945</v>
      </c>
      <c r="C7561" s="66" t="str">
        <f t="shared" si="118"/>
        <v>C.S. NARANJOS ALTOS</v>
      </c>
      <c r="D7561" s="67" t="s">
        <v>4128</v>
      </c>
      <c r="E7561" s="66" t="s">
        <v>61946</v>
      </c>
      <c r="F7561" s="66" t="s">
        <v>61946</v>
      </c>
      <c r="G7561" s="66" t="s">
        <v>4129</v>
      </c>
      <c r="H7561" s="66" t="s">
        <v>3924</v>
      </c>
      <c r="I7561" s="66" t="s">
        <v>544</v>
      </c>
      <c r="J7561" s="68" t="s">
        <v>159</v>
      </c>
      <c r="K7561" s="68" t="s">
        <v>542</v>
      </c>
      <c r="L7561" s="68" t="s">
        <v>543</v>
      </c>
      <c r="M7561" s="66" t="s">
        <v>61947</v>
      </c>
      <c r="N7561" s="67" t="s">
        <v>4131</v>
      </c>
      <c r="O7561" s="67" t="s">
        <v>3928</v>
      </c>
      <c r="P7561" s="67" t="s">
        <v>4040</v>
      </c>
      <c r="Q7561" s="67" t="s">
        <v>159</v>
      </c>
      <c r="R7561" s="67" t="s">
        <v>542</v>
      </c>
      <c r="S7561" s="67" t="s">
        <v>543</v>
      </c>
      <c r="T7561" s="67" t="s">
        <v>5028</v>
      </c>
      <c r="U7561" s="67" t="s">
        <v>5029</v>
      </c>
      <c r="V7561" s="67" t="s">
        <v>4135</v>
      </c>
      <c r="W7561" s="67" t="s">
        <v>5030</v>
      </c>
      <c r="X7561" s="67" t="s">
        <v>3934</v>
      </c>
      <c r="Y7561" s="67" t="s">
        <v>3945</v>
      </c>
      <c r="Z7561" s="67" t="s">
        <v>3936</v>
      </c>
      <c r="AA7561" s="67" t="s">
        <v>15759</v>
      </c>
      <c r="AB7561" s="67" t="s">
        <v>61948</v>
      </c>
      <c r="AC7561" s="67" t="s">
        <v>3939</v>
      </c>
      <c r="AD7561" s="67" t="s">
        <v>3940</v>
      </c>
      <c r="AE7561" s="67" t="s">
        <v>3941</v>
      </c>
      <c r="AF7561" s="67" t="s">
        <v>3940</v>
      </c>
      <c r="AG7561" s="67" t="s">
        <v>61949</v>
      </c>
      <c r="AH7561" s="67" t="s">
        <v>61950</v>
      </c>
      <c r="AI7561" s="67" t="s">
        <v>61951</v>
      </c>
      <c r="AJ7561" s="67" t="s">
        <v>3945</v>
      </c>
    </row>
    <row r="7562" spans="1:36" x14ac:dyDescent="0.2">
      <c r="A7562" s="66" t="s">
        <v>3919</v>
      </c>
      <c r="B7562" s="67" t="s">
        <v>61952</v>
      </c>
      <c r="C7562" s="66" t="str">
        <f t="shared" si="118"/>
        <v>C.S. NUEVA ESPERANZA</v>
      </c>
      <c r="D7562" s="67" t="s">
        <v>4128</v>
      </c>
      <c r="E7562" s="66" t="s">
        <v>10547</v>
      </c>
      <c r="F7562" s="66" t="s">
        <v>10547</v>
      </c>
      <c r="G7562" s="66" t="s">
        <v>4129</v>
      </c>
      <c r="H7562" s="66" t="s">
        <v>3924</v>
      </c>
      <c r="I7562" s="66" t="s">
        <v>1631</v>
      </c>
      <c r="J7562" s="68" t="s">
        <v>159</v>
      </c>
      <c r="K7562" s="68" t="s">
        <v>542</v>
      </c>
      <c r="L7562" s="68" t="s">
        <v>1630</v>
      </c>
      <c r="M7562" s="66" t="s">
        <v>61953</v>
      </c>
      <c r="N7562" s="67" t="s">
        <v>4131</v>
      </c>
      <c r="O7562" s="67" t="s">
        <v>3928</v>
      </c>
      <c r="P7562" s="67" t="s">
        <v>4146</v>
      </c>
      <c r="Q7562" s="67" t="s">
        <v>159</v>
      </c>
      <c r="R7562" s="67" t="s">
        <v>542</v>
      </c>
      <c r="S7562" s="67" t="s">
        <v>1630</v>
      </c>
      <c r="T7562" s="67" t="s">
        <v>5028</v>
      </c>
      <c r="U7562" s="67" t="s">
        <v>5029</v>
      </c>
      <c r="V7562" s="67" t="s">
        <v>4135</v>
      </c>
      <c r="W7562" s="67" t="s">
        <v>5030</v>
      </c>
      <c r="X7562" s="67" t="s">
        <v>3934</v>
      </c>
      <c r="Y7562" s="67" t="s">
        <v>3945</v>
      </c>
      <c r="Z7562" s="67" t="s">
        <v>4136</v>
      </c>
      <c r="AA7562" s="67" t="s">
        <v>61954</v>
      </c>
      <c r="AB7562" s="67" t="s">
        <v>61955</v>
      </c>
      <c r="AC7562" s="67" t="s">
        <v>3939</v>
      </c>
      <c r="AD7562" s="67" t="s">
        <v>3940</v>
      </c>
      <c r="AE7562" s="67" t="s">
        <v>3941</v>
      </c>
      <c r="AF7562" s="67" t="s">
        <v>3940</v>
      </c>
      <c r="AG7562" s="67" t="s">
        <v>61956</v>
      </c>
      <c r="AH7562" s="67" t="s">
        <v>61957</v>
      </c>
      <c r="AI7562" s="67" t="s">
        <v>16654</v>
      </c>
      <c r="AJ7562" s="67" t="s">
        <v>3945</v>
      </c>
    </row>
    <row r="7563" spans="1:36" x14ac:dyDescent="0.2">
      <c r="A7563" s="66" t="s">
        <v>3919</v>
      </c>
      <c r="B7563" s="67" t="s">
        <v>61958</v>
      </c>
      <c r="C7563" s="66" t="str">
        <f t="shared" si="118"/>
        <v>P.S. GLORIABAMBA</v>
      </c>
      <c r="D7563" s="67" t="s">
        <v>3921</v>
      </c>
      <c r="E7563" s="66" t="s">
        <v>61959</v>
      </c>
      <c r="F7563" s="66" t="s">
        <v>61959</v>
      </c>
      <c r="G7563" s="66" t="s">
        <v>3923</v>
      </c>
      <c r="H7563" s="66" t="s">
        <v>3924</v>
      </c>
      <c r="I7563" s="66" t="s">
        <v>1819</v>
      </c>
      <c r="J7563" s="68" t="s">
        <v>156</v>
      </c>
      <c r="K7563" s="68" t="s">
        <v>417</v>
      </c>
      <c r="L7563" s="68" t="s">
        <v>1818</v>
      </c>
      <c r="M7563" s="66" t="s">
        <v>61960</v>
      </c>
      <c r="N7563" s="67" t="s">
        <v>3963</v>
      </c>
      <c r="O7563" s="67" t="s">
        <v>4008</v>
      </c>
      <c r="P7563" s="67" t="s">
        <v>4040</v>
      </c>
      <c r="Q7563" s="67" t="s">
        <v>156</v>
      </c>
      <c r="R7563" s="67" t="s">
        <v>417</v>
      </c>
      <c r="S7563" s="67" t="s">
        <v>1818</v>
      </c>
      <c r="T7563" s="67" t="s">
        <v>4599</v>
      </c>
      <c r="U7563" s="67" t="s">
        <v>4600</v>
      </c>
      <c r="V7563" s="67" t="s">
        <v>3932</v>
      </c>
      <c r="W7563" s="67" t="s">
        <v>61961</v>
      </c>
      <c r="X7563" s="67" t="s">
        <v>3934</v>
      </c>
      <c r="Y7563" s="67" t="s">
        <v>4601</v>
      </c>
      <c r="Z7563" s="67" t="s">
        <v>42835</v>
      </c>
      <c r="AA7563" s="67" t="s">
        <v>42426</v>
      </c>
      <c r="AB7563" s="67" t="s">
        <v>61962</v>
      </c>
      <c r="AC7563" s="67" t="s">
        <v>3939</v>
      </c>
      <c r="AD7563" s="67" t="s">
        <v>3940</v>
      </c>
      <c r="AE7563" s="67" t="s">
        <v>3941</v>
      </c>
      <c r="AF7563" s="67" t="s">
        <v>3940</v>
      </c>
      <c r="AG7563" s="67" t="s">
        <v>61963</v>
      </c>
      <c r="AH7563" s="67" t="s">
        <v>61964</v>
      </c>
      <c r="AI7563" s="67" t="s">
        <v>61965</v>
      </c>
      <c r="AJ7563" s="67" t="s">
        <v>3945</v>
      </c>
    </row>
    <row r="7564" spans="1:36" x14ac:dyDescent="0.2">
      <c r="A7564" s="66" t="s">
        <v>3919</v>
      </c>
      <c r="B7564" s="67" t="s">
        <v>61966</v>
      </c>
      <c r="C7564" s="66" t="str">
        <f t="shared" si="118"/>
        <v>P.S. SANTA ANA DE PACOYAN</v>
      </c>
      <c r="D7564" s="67" t="s">
        <v>3921</v>
      </c>
      <c r="E7564" s="66" t="s">
        <v>61967</v>
      </c>
      <c r="F7564" s="66" t="s">
        <v>61967</v>
      </c>
      <c r="G7564" s="66" t="s">
        <v>3923</v>
      </c>
      <c r="H7564" s="66" t="s">
        <v>3924</v>
      </c>
      <c r="I7564" s="66" t="s">
        <v>2154</v>
      </c>
      <c r="J7564" s="68" t="s">
        <v>198</v>
      </c>
      <c r="K7564" s="68" t="s">
        <v>198</v>
      </c>
      <c r="L7564" s="68" t="s">
        <v>2153</v>
      </c>
      <c r="M7564" s="66" t="s">
        <v>61968</v>
      </c>
      <c r="N7564" s="67" t="s">
        <v>4076</v>
      </c>
      <c r="O7564" s="67" t="s">
        <v>3951</v>
      </c>
      <c r="P7564" s="67" t="s">
        <v>3964</v>
      </c>
      <c r="Q7564" s="67" t="s">
        <v>198</v>
      </c>
      <c r="R7564" s="67" t="s">
        <v>198</v>
      </c>
      <c r="S7564" s="67" t="s">
        <v>3966</v>
      </c>
      <c r="T7564" s="67" t="s">
        <v>4078</v>
      </c>
      <c r="U7564" s="67" t="s">
        <v>4079</v>
      </c>
      <c r="V7564" s="67" t="s">
        <v>3932</v>
      </c>
      <c r="W7564" s="67" t="s">
        <v>3940</v>
      </c>
      <c r="X7564" s="67" t="s">
        <v>3934</v>
      </c>
      <c r="Y7564" s="67" t="s">
        <v>12858</v>
      </c>
      <c r="Z7564" s="67" t="s">
        <v>4081</v>
      </c>
      <c r="AA7564" s="67" t="s">
        <v>3954</v>
      </c>
      <c r="AB7564" s="67" t="s">
        <v>61969</v>
      </c>
      <c r="AC7564" s="67" t="s">
        <v>3939</v>
      </c>
      <c r="AD7564" s="67" t="s">
        <v>3940</v>
      </c>
      <c r="AE7564" s="67" t="s">
        <v>3941</v>
      </c>
      <c r="AF7564" s="67" t="s">
        <v>3940</v>
      </c>
      <c r="AG7564" s="67" t="s">
        <v>61970</v>
      </c>
      <c r="AH7564" s="67" t="s">
        <v>61971</v>
      </c>
      <c r="AI7564" s="67" t="s">
        <v>61972</v>
      </c>
      <c r="AJ7564" s="67" t="s">
        <v>3945</v>
      </c>
    </row>
    <row r="7565" spans="1:36" x14ac:dyDescent="0.2">
      <c r="A7565" s="66" t="s">
        <v>3919</v>
      </c>
      <c r="B7565" s="67" t="s">
        <v>61973</v>
      </c>
      <c r="C7565" s="66" t="str">
        <f t="shared" si="118"/>
        <v>C.S. SOCORRO</v>
      </c>
      <c r="D7565" s="67" t="s">
        <v>4128</v>
      </c>
      <c r="E7565" s="66" t="s">
        <v>47576</v>
      </c>
      <c r="F7565" s="66" t="s">
        <v>47576</v>
      </c>
      <c r="G7565" s="66" t="s">
        <v>4129</v>
      </c>
      <c r="H7565" s="66" t="s">
        <v>3924</v>
      </c>
      <c r="I7565" s="66" t="s">
        <v>1424</v>
      </c>
      <c r="J7565" s="68" t="s">
        <v>144</v>
      </c>
      <c r="K7565" s="68" t="s">
        <v>213</v>
      </c>
      <c r="L7565" s="68" t="s">
        <v>213</v>
      </c>
      <c r="M7565" s="66" t="s">
        <v>61974</v>
      </c>
      <c r="N7565" s="67" t="s">
        <v>4132</v>
      </c>
      <c r="O7565" s="67" t="s">
        <v>4040</v>
      </c>
      <c r="P7565" s="67" t="s">
        <v>3928</v>
      </c>
      <c r="Q7565" s="67" t="s">
        <v>144</v>
      </c>
      <c r="R7565" s="67" t="s">
        <v>4456</v>
      </c>
      <c r="S7565" s="67" t="s">
        <v>213</v>
      </c>
      <c r="T7565" s="67" t="s">
        <v>4457</v>
      </c>
      <c r="U7565" s="67" t="s">
        <v>4458</v>
      </c>
      <c r="V7565" s="67" t="s">
        <v>4135</v>
      </c>
      <c r="W7565" s="67" t="s">
        <v>61975</v>
      </c>
      <c r="X7565" s="67" t="s">
        <v>3934</v>
      </c>
      <c r="Y7565" s="67" t="s">
        <v>5328</v>
      </c>
      <c r="Z7565" s="67" t="s">
        <v>7264</v>
      </c>
      <c r="AA7565" s="67" t="s">
        <v>25433</v>
      </c>
      <c r="AB7565" s="67" t="s">
        <v>61976</v>
      </c>
      <c r="AC7565" s="67" t="s">
        <v>3939</v>
      </c>
      <c r="AD7565" s="67" t="s">
        <v>3940</v>
      </c>
      <c r="AE7565" s="67" t="s">
        <v>3941</v>
      </c>
      <c r="AF7565" s="67" t="s">
        <v>3940</v>
      </c>
      <c r="AG7565" s="67" t="s">
        <v>61977</v>
      </c>
      <c r="AH7565" s="67" t="s">
        <v>61978</v>
      </c>
      <c r="AI7565" s="67" t="s">
        <v>50072</v>
      </c>
      <c r="AJ7565" s="67" t="s">
        <v>3945</v>
      </c>
    </row>
    <row r="7566" spans="1:36" x14ac:dyDescent="0.2">
      <c r="A7566" s="66" t="s">
        <v>3919</v>
      </c>
      <c r="B7566" s="67" t="s">
        <v>61979</v>
      </c>
      <c r="C7566" s="66" t="str">
        <f t="shared" si="118"/>
        <v>P.S. DUNIA GRANDE</v>
      </c>
      <c r="D7566" s="67" t="s">
        <v>3921</v>
      </c>
      <c r="E7566" s="66" t="s">
        <v>61980</v>
      </c>
      <c r="F7566" s="66" t="s">
        <v>61980</v>
      </c>
      <c r="G7566" s="66" t="s">
        <v>3923</v>
      </c>
      <c r="H7566" s="66" t="s">
        <v>3924</v>
      </c>
      <c r="I7566" s="66" t="s">
        <v>1932</v>
      </c>
      <c r="J7566" s="68" t="s">
        <v>159</v>
      </c>
      <c r="K7566" s="68" t="s">
        <v>542</v>
      </c>
      <c r="L7566" s="68" t="s">
        <v>1931</v>
      </c>
      <c r="M7566" s="66" t="s">
        <v>61981</v>
      </c>
      <c r="N7566" s="67" t="s">
        <v>4131</v>
      </c>
      <c r="O7566" s="67" t="s">
        <v>3928</v>
      </c>
      <c r="P7566" s="67" t="s">
        <v>4008</v>
      </c>
      <c r="Q7566" s="67" t="s">
        <v>159</v>
      </c>
      <c r="R7566" s="67" t="s">
        <v>542</v>
      </c>
      <c r="S7566" s="67" t="s">
        <v>1931</v>
      </c>
      <c r="T7566" s="67" t="s">
        <v>5028</v>
      </c>
      <c r="U7566" s="67" t="s">
        <v>5029</v>
      </c>
      <c r="V7566" s="67" t="s">
        <v>3932</v>
      </c>
      <c r="W7566" s="67" t="s">
        <v>5030</v>
      </c>
      <c r="X7566" s="67" t="s">
        <v>3934</v>
      </c>
      <c r="Y7566" s="67" t="s">
        <v>3945</v>
      </c>
      <c r="Z7566" s="67" t="s">
        <v>3936</v>
      </c>
      <c r="AA7566" s="67" t="s">
        <v>17823</v>
      </c>
      <c r="AB7566" s="67" t="s">
        <v>61982</v>
      </c>
      <c r="AC7566" s="67" t="s">
        <v>3939</v>
      </c>
      <c r="AD7566" s="67" t="s">
        <v>3940</v>
      </c>
      <c r="AE7566" s="67" t="s">
        <v>3941</v>
      </c>
      <c r="AF7566" s="67" t="s">
        <v>3940</v>
      </c>
      <c r="AG7566" s="67" t="s">
        <v>61983</v>
      </c>
      <c r="AH7566" s="67" t="s">
        <v>61984</v>
      </c>
      <c r="AI7566" s="67" t="s">
        <v>61985</v>
      </c>
      <c r="AJ7566" s="67" t="s">
        <v>3945</v>
      </c>
    </row>
    <row r="7567" spans="1:36" x14ac:dyDescent="0.2">
      <c r="A7567" s="66" t="s">
        <v>3919</v>
      </c>
      <c r="B7567" s="67" t="s">
        <v>61986</v>
      </c>
      <c r="C7567" s="66" t="str">
        <f t="shared" si="118"/>
        <v>P.S. PASABAR ASERRADERO</v>
      </c>
      <c r="D7567" s="67" t="s">
        <v>3921</v>
      </c>
      <c r="E7567" s="66" t="s">
        <v>61987</v>
      </c>
      <c r="F7567" s="66" t="s">
        <v>61987</v>
      </c>
      <c r="G7567" s="66" t="s">
        <v>3923</v>
      </c>
      <c r="H7567" s="66" t="s">
        <v>3924</v>
      </c>
      <c r="I7567" s="66" t="s">
        <v>1490</v>
      </c>
      <c r="J7567" s="68" t="s">
        <v>242</v>
      </c>
      <c r="K7567" s="68" t="s">
        <v>242</v>
      </c>
      <c r="L7567" s="68" t="s">
        <v>1489</v>
      </c>
      <c r="M7567" s="66" t="s">
        <v>61988</v>
      </c>
      <c r="N7567" s="67" t="s">
        <v>4288</v>
      </c>
      <c r="O7567" s="67" t="s">
        <v>3928</v>
      </c>
      <c r="P7567" s="67" t="s">
        <v>4323</v>
      </c>
      <c r="Q7567" s="67" t="s">
        <v>242</v>
      </c>
      <c r="R7567" s="67" t="s">
        <v>242</v>
      </c>
      <c r="S7567" s="67" t="s">
        <v>1489</v>
      </c>
      <c r="T7567" s="67" t="s">
        <v>4289</v>
      </c>
      <c r="U7567" s="67" t="s">
        <v>4290</v>
      </c>
      <c r="V7567" s="67" t="s">
        <v>3932</v>
      </c>
      <c r="W7567" s="67" t="s">
        <v>61989</v>
      </c>
      <c r="X7567" s="67" t="s">
        <v>3934</v>
      </c>
      <c r="Y7567" s="67" t="s">
        <v>61990</v>
      </c>
      <c r="Z7567" s="67" t="s">
        <v>5137</v>
      </c>
      <c r="AA7567" s="67" t="s">
        <v>26022</v>
      </c>
      <c r="AB7567" s="67" t="s">
        <v>61991</v>
      </c>
      <c r="AC7567" s="67" t="s">
        <v>3939</v>
      </c>
      <c r="AD7567" s="67" t="s">
        <v>3940</v>
      </c>
      <c r="AE7567" s="67" t="s">
        <v>3941</v>
      </c>
      <c r="AF7567" s="67" t="s">
        <v>3940</v>
      </c>
      <c r="AG7567" s="67" t="s">
        <v>61992</v>
      </c>
      <c r="AH7567" s="67" t="s">
        <v>61993</v>
      </c>
      <c r="AI7567" s="67" t="s">
        <v>61994</v>
      </c>
      <c r="AJ7567" s="67" t="s">
        <v>3945</v>
      </c>
    </row>
    <row r="7568" spans="1:36" x14ac:dyDescent="0.2">
      <c r="A7568" s="66" t="s">
        <v>3919</v>
      </c>
      <c r="B7568" s="67" t="s">
        <v>61995</v>
      </c>
      <c r="C7568" s="66" t="str">
        <f t="shared" si="118"/>
        <v>C.S. CUMBA</v>
      </c>
      <c r="D7568" s="67" t="s">
        <v>4128</v>
      </c>
      <c r="E7568" s="66" t="s">
        <v>1630</v>
      </c>
      <c r="F7568" s="66" t="s">
        <v>1630</v>
      </c>
      <c r="G7568" s="66" t="s">
        <v>4129</v>
      </c>
      <c r="H7568" s="66" t="s">
        <v>3924</v>
      </c>
      <c r="I7568" s="66" t="s">
        <v>1631</v>
      </c>
      <c r="J7568" s="68" t="s">
        <v>159</v>
      </c>
      <c r="K7568" s="68" t="s">
        <v>542</v>
      </c>
      <c r="L7568" s="68" t="s">
        <v>1630</v>
      </c>
      <c r="M7568" s="66" t="s">
        <v>61996</v>
      </c>
      <c r="N7568" s="67" t="s">
        <v>4131</v>
      </c>
      <c r="O7568" s="67" t="s">
        <v>3928</v>
      </c>
      <c r="P7568" s="67" t="s">
        <v>4146</v>
      </c>
      <c r="Q7568" s="67" t="s">
        <v>159</v>
      </c>
      <c r="R7568" s="67" t="s">
        <v>542</v>
      </c>
      <c r="S7568" s="67" t="s">
        <v>1630</v>
      </c>
      <c r="T7568" s="67" t="s">
        <v>5028</v>
      </c>
      <c r="U7568" s="67" t="s">
        <v>5029</v>
      </c>
      <c r="V7568" s="67" t="s">
        <v>4135</v>
      </c>
      <c r="W7568" s="67" t="s">
        <v>5030</v>
      </c>
      <c r="X7568" s="67" t="s">
        <v>3934</v>
      </c>
      <c r="Y7568" s="67" t="s">
        <v>61997</v>
      </c>
      <c r="Z7568" s="67" t="s">
        <v>4136</v>
      </c>
      <c r="AA7568" s="67" t="s">
        <v>43705</v>
      </c>
      <c r="AB7568" s="67" t="s">
        <v>61998</v>
      </c>
      <c r="AC7568" s="67" t="s">
        <v>3939</v>
      </c>
      <c r="AD7568" s="67" t="s">
        <v>3940</v>
      </c>
      <c r="AE7568" s="67" t="s">
        <v>3941</v>
      </c>
      <c r="AF7568" s="67" t="s">
        <v>3940</v>
      </c>
      <c r="AG7568" s="67" t="s">
        <v>61999</v>
      </c>
      <c r="AH7568" s="67" t="s">
        <v>62000</v>
      </c>
      <c r="AI7568" s="67" t="s">
        <v>4607</v>
      </c>
      <c r="AJ7568" s="67" t="s">
        <v>3945</v>
      </c>
    </row>
    <row r="7569" spans="1:36" x14ac:dyDescent="0.2">
      <c r="A7569" s="66" t="s">
        <v>3919</v>
      </c>
      <c r="B7569" s="67" t="s">
        <v>62001</v>
      </c>
      <c r="C7569" s="66" t="str">
        <f t="shared" si="118"/>
        <v>P.S. SANTA ROSA DE GUINEA</v>
      </c>
      <c r="D7569" s="67" t="s">
        <v>3921</v>
      </c>
      <c r="E7569" s="66" t="s">
        <v>62002</v>
      </c>
      <c r="F7569" s="66" t="s">
        <v>62002</v>
      </c>
      <c r="G7569" s="66" t="s">
        <v>3923</v>
      </c>
      <c r="H7569" s="66" t="s">
        <v>3924</v>
      </c>
      <c r="I7569" s="66" t="s">
        <v>2230</v>
      </c>
      <c r="J7569" s="68" t="s">
        <v>177</v>
      </c>
      <c r="K7569" s="68" t="s">
        <v>1420</v>
      </c>
      <c r="L7569" s="68" t="s">
        <v>2229</v>
      </c>
      <c r="M7569" s="66" t="s">
        <v>62003</v>
      </c>
      <c r="N7569" s="67" t="s">
        <v>3993</v>
      </c>
      <c r="O7569" s="67" t="s">
        <v>4040</v>
      </c>
      <c r="P7569" s="67" t="s">
        <v>4008</v>
      </c>
      <c r="Q7569" s="67" t="s">
        <v>177</v>
      </c>
      <c r="R7569" s="67" t="s">
        <v>6023</v>
      </c>
      <c r="S7569" s="67" t="s">
        <v>19997</v>
      </c>
      <c r="T7569" s="67" t="s">
        <v>6025</v>
      </c>
      <c r="U7569" s="67" t="s">
        <v>6026</v>
      </c>
      <c r="V7569" s="67" t="s">
        <v>3932</v>
      </c>
      <c r="W7569" s="67" t="s">
        <v>62004</v>
      </c>
      <c r="X7569" s="67" t="s">
        <v>3934</v>
      </c>
      <c r="Y7569" s="67" t="s">
        <v>7182</v>
      </c>
      <c r="Z7569" s="67" t="s">
        <v>10967</v>
      </c>
      <c r="AA7569" s="67" t="s">
        <v>62005</v>
      </c>
      <c r="AB7569" s="67" t="s">
        <v>62006</v>
      </c>
      <c r="AC7569" s="67" t="s">
        <v>3939</v>
      </c>
      <c r="AD7569" s="67" t="s">
        <v>3940</v>
      </c>
      <c r="AE7569" s="67" t="s">
        <v>3941</v>
      </c>
      <c r="AF7569" s="67" t="s">
        <v>3940</v>
      </c>
      <c r="AG7569" s="67" t="s">
        <v>62007</v>
      </c>
      <c r="AH7569" s="67" t="s">
        <v>62008</v>
      </c>
      <c r="AI7569" s="67" t="s">
        <v>62009</v>
      </c>
      <c r="AJ7569" s="67" t="s">
        <v>3945</v>
      </c>
    </row>
    <row r="7570" spans="1:36" x14ac:dyDescent="0.2">
      <c r="A7570" s="66" t="s">
        <v>3919</v>
      </c>
      <c r="B7570" s="67" t="s">
        <v>62010</v>
      </c>
      <c r="C7570" s="66" t="str">
        <f t="shared" si="118"/>
        <v>C.S. LA PECA</v>
      </c>
      <c r="D7570" s="67" t="s">
        <v>4128</v>
      </c>
      <c r="E7570" s="66" t="s">
        <v>1373</v>
      </c>
      <c r="F7570" s="66" t="s">
        <v>1373</v>
      </c>
      <c r="G7570" s="66" t="s">
        <v>4129</v>
      </c>
      <c r="H7570" s="66" t="s">
        <v>3924</v>
      </c>
      <c r="I7570" s="66" t="s">
        <v>1374</v>
      </c>
      <c r="J7570" s="68" t="s">
        <v>159</v>
      </c>
      <c r="K7570" s="68" t="s">
        <v>160</v>
      </c>
      <c r="L7570" s="68" t="s">
        <v>1373</v>
      </c>
      <c r="M7570" s="66" t="s">
        <v>62011</v>
      </c>
      <c r="N7570" s="67" t="s">
        <v>4131</v>
      </c>
      <c r="O7570" s="67" t="s">
        <v>4040</v>
      </c>
      <c r="P7570" s="67" t="s">
        <v>3951</v>
      </c>
      <c r="Q7570" s="67" t="s">
        <v>159</v>
      </c>
      <c r="R7570" s="67" t="s">
        <v>160</v>
      </c>
      <c r="S7570" s="67" t="s">
        <v>1373</v>
      </c>
      <c r="T7570" s="67" t="s">
        <v>5607</v>
      </c>
      <c r="U7570" s="67" t="s">
        <v>5608</v>
      </c>
      <c r="V7570" s="67" t="s">
        <v>4135</v>
      </c>
      <c r="W7570" s="67" t="s">
        <v>5618</v>
      </c>
      <c r="X7570" s="67" t="s">
        <v>3934</v>
      </c>
      <c r="Y7570" s="67" t="s">
        <v>3945</v>
      </c>
      <c r="Z7570" s="67" t="s">
        <v>23767</v>
      </c>
      <c r="AA7570" s="67" t="s">
        <v>62012</v>
      </c>
      <c r="AB7570" s="67" t="s">
        <v>62013</v>
      </c>
      <c r="AC7570" s="67" t="s">
        <v>3939</v>
      </c>
      <c r="AD7570" s="67" t="s">
        <v>3940</v>
      </c>
      <c r="AE7570" s="67" t="s">
        <v>3941</v>
      </c>
      <c r="AF7570" s="67" t="s">
        <v>3940</v>
      </c>
      <c r="AG7570" s="67" t="s">
        <v>62014</v>
      </c>
      <c r="AH7570" s="67" t="s">
        <v>62015</v>
      </c>
      <c r="AI7570" s="67" t="s">
        <v>4147</v>
      </c>
      <c r="AJ7570" s="67" t="s">
        <v>3945</v>
      </c>
    </row>
    <row r="7571" spans="1:36" x14ac:dyDescent="0.2">
      <c r="A7571" s="66" t="s">
        <v>3919</v>
      </c>
      <c r="B7571" s="67" t="s">
        <v>62016</v>
      </c>
      <c r="C7571" s="66" t="str">
        <f t="shared" si="118"/>
        <v>P.S. ÑUNYA TEMPLE</v>
      </c>
      <c r="D7571" s="67" t="s">
        <v>3921</v>
      </c>
      <c r="E7571" s="66" t="s">
        <v>62017</v>
      </c>
      <c r="F7571" s="66" t="s">
        <v>62017</v>
      </c>
      <c r="G7571" s="66" t="s">
        <v>3923</v>
      </c>
      <c r="H7571" s="66" t="s">
        <v>3924</v>
      </c>
      <c r="I7571" s="66" t="s">
        <v>557</v>
      </c>
      <c r="J7571" s="68" t="s">
        <v>159</v>
      </c>
      <c r="K7571" s="68" t="s">
        <v>542</v>
      </c>
      <c r="L7571" s="68" t="s">
        <v>556</v>
      </c>
      <c r="M7571" s="66" t="s">
        <v>62018</v>
      </c>
      <c r="N7571" s="67" t="s">
        <v>4131</v>
      </c>
      <c r="O7571" s="67" t="s">
        <v>3928</v>
      </c>
      <c r="P7571" s="67" t="s">
        <v>3951</v>
      </c>
      <c r="Q7571" s="67" t="s">
        <v>159</v>
      </c>
      <c r="R7571" s="67" t="s">
        <v>542</v>
      </c>
      <c r="S7571" s="67" t="s">
        <v>556</v>
      </c>
      <c r="T7571" s="67" t="s">
        <v>5028</v>
      </c>
      <c r="U7571" s="67" t="s">
        <v>5029</v>
      </c>
      <c r="V7571" s="67" t="s">
        <v>3932</v>
      </c>
      <c r="W7571" s="67" t="s">
        <v>5030</v>
      </c>
      <c r="X7571" s="67" t="s">
        <v>3934</v>
      </c>
      <c r="Y7571" s="67" t="s">
        <v>3945</v>
      </c>
      <c r="Z7571" s="67" t="s">
        <v>3936</v>
      </c>
      <c r="AA7571" s="67" t="s">
        <v>62019</v>
      </c>
      <c r="AB7571" s="67" t="s">
        <v>62020</v>
      </c>
      <c r="AC7571" s="67" t="s">
        <v>3939</v>
      </c>
      <c r="AD7571" s="67" t="s">
        <v>3940</v>
      </c>
      <c r="AE7571" s="67" t="s">
        <v>3941</v>
      </c>
      <c r="AF7571" s="67" t="s">
        <v>3940</v>
      </c>
      <c r="AG7571" s="67" t="s">
        <v>3945</v>
      </c>
      <c r="AH7571" s="67" t="s">
        <v>3945</v>
      </c>
      <c r="AI7571" s="67" t="s">
        <v>3945</v>
      </c>
      <c r="AJ7571" s="67" t="s">
        <v>3945</v>
      </c>
    </row>
    <row r="7572" spans="1:36" x14ac:dyDescent="0.2">
      <c r="A7572" s="66" t="s">
        <v>3919</v>
      </c>
      <c r="B7572" s="67" t="s">
        <v>62021</v>
      </c>
      <c r="C7572" s="66" t="str">
        <f t="shared" si="118"/>
        <v>C.S. HUACHON</v>
      </c>
      <c r="D7572" s="67" t="s">
        <v>4128</v>
      </c>
      <c r="E7572" s="66" t="s">
        <v>3730</v>
      </c>
      <c r="F7572" s="66" t="s">
        <v>3730</v>
      </c>
      <c r="G7572" s="66" t="s">
        <v>4129</v>
      </c>
      <c r="H7572" s="66" t="s">
        <v>3924</v>
      </c>
      <c r="I7572" s="66" t="s">
        <v>3731</v>
      </c>
      <c r="J7572" s="68" t="s">
        <v>198</v>
      </c>
      <c r="K7572" s="68" t="s">
        <v>198</v>
      </c>
      <c r="L7572" s="68" t="s">
        <v>3730</v>
      </c>
      <c r="M7572" s="66" t="s">
        <v>62022</v>
      </c>
      <c r="N7572" s="67" t="s">
        <v>4076</v>
      </c>
      <c r="O7572" s="67" t="s">
        <v>3951</v>
      </c>
      <c r="P7572" s="67" t="s">
        <v>3964</v>
      </c>
      <c r="Q7572" s="67" t="s">
        <v>198</v>
      </c>
      <c r="R7572" s="67" t="s">
        <v>198</v>
      </c>
      <c r="S7572" s="67" t="s">
        <v>3966</v>
      </c>
      <c r="T7572" s="67" t="s">
        <v>4078</v>
      </c>
      <c r="U7572" s="67" t="s">
        <v>4079</v>
      </c>
      <c r="V7572" s="67" t="s">
        <v>4135</v>
      </c>
      <c r="W7572" s="67" t="s">
        <v>62023</v>
      </c>
      <c r="X7572" s="67" t="s">
        <v>3934</v>
      </c>
      <c r="Y7572" s="67" t="s">
        <v>13912</v>
      </c>
      <c r="Z7572" s="67" t="s">
        <v>5550</v>
      </c>
      <c r="AA7572" s="67" t="s">
        <v>56598</v>
      </c>
      <c r="AB7572" s="67" t="s">
        <v>62024</v>
      </c>
      <c r="AC7572" s="67" t="s">
        <v>3939</v>
      </c>
      <c r="AD7572" s="67" t="s">
        <v>3940</v>
      </c>
      <c r="AE7572" s="67" t="s">
        <v>3941</v>
      </c>
      <c r="AF7572" s="67" t="s">
        <v>3940</v>
      </c>
      <c r="AG7572" s="67" t="s">
        <v>62025</v>
      </c>
      <c r="AH7572" s="67" t="s">
        <v>62026</v>
      </c>
      <c r="AI7572" s="67" t="s">
        <v>62027</v>
      </c>
      <c r="AJ7572" s="67" t="s">
        <v>3945</v>
      </c>
    </row>
    <row r="7573" spans="1:36" x14ac:dyDescent="0.2">
      <c r="A7573" s="66" t="s">
        <v>3919</v>
      </c>
      <c r="B7573" s="67" t="s">
        <v>62028</v>
      </c>
      <c r="C7573" s="66" t="str">
        <f t="shared" si="118"/>
        <v>P.S. LLICLLAO</v>
      </c>
      <c r="D7573" s="67" t="s">
        <v>3921</v>
      </c>
      <c r="E7573" s="66" t="s">
        <v>62029</v>
      </c>
      <c r="F7573" s="66" t="s">
        <v>62029</v>
      </c>
      <c r="G7573" s="66" t="s">
        <v>3923</v>
      </c>
      <c r="H7573" s="66" t="s">
        <v>3924</v>
      </c>
      <c r="I7573" s="66" t="s">
        <v>201</v>
      </c>
      <c r="J7573" s="68" t="s">
        <v>198</v>
      </c>
      <c r="K7573" s="68" t="s">
        <v>199</v>
      </c>
      <c r="L7573" s="68" t="s">
        <v>200</v>
      </c>
      <c r="M7573" s="66" t="s">
        <v>62029</v>
      </c>
      <c r="N7573" s="67" t="s">
        <v>4076</v>
      </c>
      <c r="O7573" s="67" t="s">
        <v>4040</v>
      </c>
      <c r="P7573" s="67" t="s">
        <v>3928</v>
      </c>
      <c r="Q7573" s="67" t="s">
        <v>198</v>
      </c>
      <c r="R7573" s="67" t="s">
        <v>4077</v>
      </c>
      <c r="S7573" s="67" t="s">
        <v>200</v>
      </c>
      <c r="T7573" s="67" t="s">
        <v>4078</v>
      </c>
      <c r="U7573" s="67" t="s">
        <v>4079</v>
      </c>
      <c r="V7573" s="67" t="s">
        <v>3932</v>
      </c>
      <c r="W7573" s="67" t="s">
        <v>3940</v>
      </c>
      <c r="X7573" s="67" t="s">
        <v>3934</v>
      </c>
      <c r="Y7573" s="67" t="s">
        <v>4080</v>
      </c>
      <c r="Z7573" s="67" t="s">
        <v>6591</v>
      </c>
      <c r="AA7573" s="67" t="s">
        <v>4890</v>
      </c>
      <c r="AB7573" s="67" t="s">
        <v>62030</v>
      </c>
      <c r="AC7573" s="67" t="s">
        <v>3939</v>
      </c>
      <c r="AD7573" s="67" t="s">
        <v>3940</v>
      </c>
      <c r="AE7573" s="67" t="s">
        <v>3941</v>
      </c>
      <c r="AF7573" s="67" t="s">
        <v>3940</v>
      </c>
      <c r="AG7573" s="67" t="s">
        <v>62031</v>
      </c>
      <c r="AH7573" s="67" t="s">
        <v>62032</v>
      </c>
      <c r="AI7573" s="67" t="s">
        <v>62033</v>
      </c>
      <c r="AJ7573" s="67" t="s">
        <v>3945</v>
      </c>
    </row>
    <row r="7574" spans="1:36" x14ac:dyDescent="0.2">
      <c r="A7574" s="66" t="s">
        <v>3919</v>
      </c>
      <c r="B7574" s="67" t="s">
        <v>62034</v>
      </c>
      <c r="C7574" s="66" t="str">
        <f t="shared" si="118"/>
        <v>HOSPITAL DE APOYO CARAZ</v>
      </c>
      <c r="D7574" s="67" t="s">
        <v>4035</v>
      </c>
      <c r="E7574" s="66" t="s">
        <v>62035</v>
      </c>
      <c r="F7574" s="66" t="s">
        <v>62036</v>
      </c>
      <c r="G7574" s="66" t="s">
        <v>4037</v>
      </c>
      <c r="H7574" s="66" t="s">
        <v>4038</v>
      </c>
      <c r="I7574" s="66" t="s">
        <v>2371</v>
      </c>
      <c r="J7574" s="68" t="s">
        <v>223</v>
      </c>
      <c r="K7574" s="68" t="s">
        <v>1085</v>
      </c>
      <c r="L7574" s="68" t="s">
        <v>2370</v>
      </c>
      <c r="M7574" s="66" t="s">
        <v>62037</v>
      </c>
      <c r="N7574" s="67" t="s">
        <v>4117</v>
      </c>
      <c r="O7574" s="67" t="s">
        <v>4040</v>
      </c>
      <c r="P7574" s="67" t="s">
        <v>3964</v>
      </c>
      <c r="Q7574" s="67" t="s">
        <v>223</v>
      </c>
      <c r="R7574" s="67" t="s">
        <v>6709</v>
      </c>
      <c r="S7574" s="67" t="s">
        <v>3966</v>
      </c>
      <c r="T7574" s="67" t="s">
        <v>6710</v>
      </c>
      <c r="U7574" s="67" t="s">
        <v>6711</v>
      </c>
      <c r="V7574" s="67" t="s">
        <v>4043</v>
      </c>
      <c r="W7574" s="67" t="s">
        <v>62038</v>
      </c>
      <c r="X7574" s="67" t="s">
        <v>3934</v>
      </c>
      <c r="Y7574" s="67" t="s">
        <v>62039</v>
      </c>
      <c r="Z7574" s="67" t="s">
        <v>3970</v>
      </c>
      <c r="AA7574" s="67" t="s">
        <v>28545</v>
      </c>
      <c r="AB7574" s="67" t="s">
        <v>62040</v>
      </c>
      <c r="AC7574" s="67" t="s">
        <v>3939</v>
      </c>
      <c r="AD7574" s="67" t="s">
        <v>3940</v>
      </c>
      <c r="AE7574" s="67" t="s">
        <v>3941</v>
      </c>
      <c r="AF7574" s="67" t="s">
        <v>3940</v>
      </c>
      <c r="AG7574" s="67" t="s">
        <v>62041</v>
      </c>
      <c r="AH7574" s="67" t="s">
        <v>62042</v>
      </c>
      <c r="AI7574" s="67" t="s">
        <v>62043</v>
      </c>
      <c r="AJ7574" s="67" t="s">
        <v>3993</v>
      </c>
    </row>
    <row r="7575" spans="1:36" x14ac:dyDescent="0.2">
      <c r="A7575" s="66" t="s">
        <v>3919</v>
      </c>
      <c r="B7575" s="67" t="s">
        <v>62044</v>
      </c>
      <c r="C7575" s="66" t="str">
        <f t="shared" si="118"/>
        <v>P.S. ROBLEPAMPA</v>
      </c>
      <c r="D7575" s="67" t="s">
        <v>3921</v>
      </c>
      <c r="E7575" s="66" t="s">
        <v>62045</v>
      </c>
      <c r="F7575" s="66" t="s">
        <v>62045</v>
      </c>
      <c r="G7575" s="66" t="s">
        <v>3923</v>
      </c>
      <c r="H7575" s="66" t="s">
        <v>3924</v>
      </c>
      <c r="I7575" s="66" t="s">
        <v>2340</v>
      </c>
      <c r="J7575" s="68" t="s">
        <v>159</v>
      </c>
      <c r="K7575" s="68" t="s">
        <v>542</v>
      </c>
      <c r="L7575" s="68" t="s">
        <v>2339</v>
      </c>
      <c r="M7575" s="66" t="s">
        <v>62046</v>
      </c>
      <c r="N7575" s="67" t="s">
        <v>4131</v>
      </c>
      <c r="O7575" s="67" t="s">
        <v>3928</v>
      </c>
      <c r="P7575" s="67" t="s">
        <v>3950</v>
      </c>
      <c r="Q7575" s="67" t="s">
        <v>159</v>
      </c>
      <c r="R7575" s="67" t="s">
        <v>542</v>
      </c>
      <c r="S7575" s="67" t="s">
        <v>2339</v>
      </c>
      <c r="T7575" s="67" t="s">
        <v>5028</v>
      </c>
      <c r="U7575" s="67" t="s">
        <v>5029</v>
      </c>
      <c r="V7575" s="67" t="s">
        <v>3968</v>
      </c>
      <c r="W7575" s="67" t="s">
        <v>5030</v>
      </c>
      <c r="X7575" s="67" t="s">
        <v>3934</v>
      </c>
      <c r="Y7575" s="67" t="s">
        <v>3945</v>
      </c>
      <c r="Z7575" s="67" t="s">
        <v>3936</v>
      </c>
      <c r="AA7575" s="67" t="s">
        <v>62047</v>
      </c>
      <c r="AB7575" s="67" t="s">
        <v>62048</v>
      </c>
      <c r="AC7575" s="67" t="s">
        <v>3939</v>
      </c>
      <c r="AD7575" s="67" t="s">
        <v>3940</v>
      </c>
      <c r="AE7575" s="67" t="s">
        <v>3941</v>
      </c>
      <c r="AF7575" s="67" t="s">
        <v>3940</v>
      </c>
      <c r="AG7575" s="67" t="s">
        <v>62049</v>
      </c>
      <c r="AH7575" s="67" t="s">
        <v>62050</v>
      </c>
      <c r="AI7575" s="67" t="s">
        <v>62051</v>
      </c>
      <c r="AJ7575" s="67" t="s">
        <v>3945</v>
      </c>
    </row>
    <row r="7576" spans="1:36" x14ac:dyDescent="0.2">
      <c r="A7576" s="66" t="s">
        <v>3919</v>
      </c>
      <c r="B7576" s="67" t="s">
        <v>62052</v>
      </c>
      <c r="C7576" s="66" t="str">
        <f t="shared" si="118"/>
        <v>P.S. CUYOCC</v>
      </c>
      <c r="D7576" s="67" t="s">
        <v>3921</v>
      </c>
      <c r="E7576" s="66" t="s">
        <v>62053</v>
      </c>
      <c r="F7576" s="66" t="s">
        <v>62053</v>
      </c>
      <c r="G7576" s="66" t="s">
        <v>3923</v>
      </c>
      <c r="H7576" s="66" t="s">
        <v>3924</v>
      </c>
      <c r="I7576" s="66" t="s">
        <v>3334</v>
      </c>
      <c r="J7576" s="68" t="s">
        <v>348</v>
      </c>
      <c r="K7576" s="68" t="s">
        <v>979</v>
      </c>
      <c r="L7576" s="68" t="s">
        <v>1674</v>
      </c>
      <c r="M7576" s="66" t="s">
        <v>62054</v>
      </c>
      <c r="N7576" s="67" t="s">
        <v>3927</v>
      </c>
      <c r="O7576" s="67" t="s">
        <v>4208</v>
      </c>
      <c r="P7576" s="67" t="s">
        <v>3951</v>
      </c>
      <c r="Q7576" s="67" t="s">
        <v>348</v>
      </c>
      <c r="R7576" s="67" t="s">
        <v>979</v>
      </c>
      <c r="S7576" s="67" t="s">
        <v>979</v>
      </c>
      <c r="T7576" s="67" t="s">
        <v>4712</v>
      </c>
      <c r="U7576" s="67" t="s">
        <v>7297</v>
      </c>
      <c r="V7576" s="67" t="s">
        <v>3932</v>
      </c>
      <c r="W7576" s="67" t="s">
        <v>7298</v>
      </c>
      <c r="X7576" s="67" t="s">
        <v>3934</v>
      </c>
      <c r="Y7576" s="67" t="s">
        <v>14517</v>
      </c>
      <c r="Z7576" s="67" t="s">
        <v>3970</v>
      </c>
      <c r="AA7576" s="67" t="s">
        <v>62055</v>
      </c>
      <c r="AB7576" s="67" t="s">
        <v>62056</v>
      </c>
      <c r="AC7576" s="67" t="s">
        <v>3939</v>
      </c>
      <c r="AD7576" s="67" t="s">
        <v>3940</v>
      </c>
      <c r="AE7576" s="67" t="s">
        <v>3941</v>
      </c>
      <c r="AF7576" s="67" t="s">
        <v>3940</v>
      </c>
      <c r="AG7576" s="67" t="s">
        <v>62057</v>
      </c>
      <c r="AH7576" s="67" t="s">
        <v>62058</v>
      </c>
      <c r="AI7576" s="67" t="s">
        <v>62059</v>
      </c>
      <c r="AJ7576" s="67" t="s">
        <v>3945</v>
      </c>
    </row>
    <row r="7577" spans="1:36" x14ac:dyDescent="0.2">
      <c r="A7577" s="66" t="s">
        <v>3919</v>
      </c>
      <c r="B7577" s="67" t="s">
        <v>62060</v>
      </c>
      <c r="C7577" s="66" t="str">
        <f t="shared" si="118"/>
        <v>P.S. HUACA TRAPICHE DE BRONCE</v>
      </c>
      <c r="D7577" s="67" t="s">
        <v>3921</v>
      </c>
      <c r="E7577" s="66" t="s">
        <v>62061</v>
      </c>
      <c r="F7577" s="66" t="s">
        <v>62061</v>
      </c>
      <c r="G7577" s="66" t="s">
        <v>3923</v>
      </c>
      <c r="H7577" s="66" t="s">
        <v>3924</v>
      </c>
      <c r="I7577" s="66" t="s">
        <v>799</v>
      </c>
      <c r="J7577" s="68" t="s">
        <v>242</v>
      </c>
      <c r="K7577" s="68" t="s">
        <v>242</v>
      </c>
      <c r="L7577" s="68" t="s">
        <v>798</v>
      </c>
      <c r="M7577" s="66" t="s">
        <v>62062</v>
      </c>
      <c r="N7577" s="67" t="s">
        <v>4288</v>
      </c>
      <c r="O7577" s="67" t="s">
        <v>3928</v>
      </c>
      <c r="P7577" s="67" t="s">
        <v>3928</v>
      </c>
      <c r="Q7577" s="67" t="s">
        <v>242</v>
      </c>
      <c r="R7577" s="67" t="s">
        <v>242</v>
      </c>
      <c r="S7577" s="67" t="s">
        <v>798</v>
      </c>
      <c r="T7577" s="67" t="s">
        <v>4289</v>
      </c>
      <c r="U7577" s="67" t="s">
        <v>4290</v>
      </c>
      <c r="V7577" s="67" t="s">
        <v>3932</v>
      </c>
      <c r="W7577" s="67" t="s">
        <v>62063</v>
      </c>
      <c r="X7577" s="67" t="s">
        <v>3934</v>
      </c>
      <c r="Y7577" s="67" t="s">
        <v>62064</v>
      </c>
      <c r="Z7577" s="67" t="s">
        <v>62065</v>
      </c>
      <c r="AA7577" s="67" t="s">
        <v>62066</v>
      </c>
      <c r="AB7577" s="67" t="s">
        <v>62067</v>
      </c>
      <c r="AC7577" s="67" t="s">
        <v>3939</v>
      </c>
      <c r="AD7577" s="67" t="s">
        <v>3940</v>
      </c>
      <c r="AE7577" s="67" t="s">
        <v>3941</v>
      </c>
      <c r="AF7577" s="67" t="s">
        <v>3940</v>
      </c>
      <c r="AG7577" s="67" t="s">
        <v>62068</v>
      </c>
      <c r="AH7577" s="67" t="s">
        <v>62069</v>
      </c>
      <c r="AI7577" s="67" t="s">
        <v>17352</v>
      </c>
      <c r="AJ7577" s="67" t="s">
        <v>3945</v>
      </c>
    </row>
    <row r="7578" spans="1:36" x14ac:dyDescent="0.2">
      <c r="A7578" s="66" t="s">
        <v>3919</v>
      </c>
      <c r="B7578" s="67" t="s">
        <v>62070</v>
      </c>
      <c r="C7578" s="66" t="str">
        <f t="shared" si="118"/>
        <v>C.S. EL PALTO</v>
      </c>
      <c r="D7578" s="67" t="s">
        <v>4128</v>
      </c>
      <c r="E7578" s="66" t="s">
        <v>29012</v>
      </c>
      <c r="F7578" s="66" t="s">
        <v>29012</v>
      </c>
      <c r="G7578" s="66" t="s">
        <v>4129</v>
      </c>
      <c r="H7578" s="66" t="s">
        <v>3924</v>
      </c>
      <c r="I7578" s="66" t="s">
        <v>571</v>
      </c>
      <c r="J7578" s="68" t="s">
        <v>159</v>
      </c>
      <c r="K7578" s="68" t="s">
        <v>542</v>
      </c>
      <c r="L7578" s="68" t="s">
        <v>570</v>
      </c>
      <c r="M7578" s="66" t="s">
        <v>62071</v>
      </c>
      <c r="N7578" s="67" t="s">
        <v>4131</v>
      </c>
      <c r="O7578" s="67" t="s">
        <v>3928</v>
      </c>
      <c r="P7578" s="67" t="s">
        <v>4146</v>
      </c>
      <c r="Q7578" s="67" t="s">
        <v>159</v>
      </c>
      <c r="R7578" s="67" t="s">
        <v>542</v>
      </c>
      <c r="S7578" s="67" t="s">
        <v>1630</v>
      </c>
      <c r="T7578" s="67" t="s">
        <v>5028</v>
      </c>
      <c r="U7578" s="67" t="s">
        <v>5029</v>
      </c>
      <c r="V7578" s="67" t="s">
        <v>4135</v>
      </c>
      <c r="W7578" s="67" t="s">
        <v>5030</v>
      </c>
      <c r="X7578" s="67" t="s">
        <v>3934</v>
      </c>
      <c r="Y7578" s="67" t="s">
        <v>3945</v>
      </c>
      <c r="Z7578" s="67" t="s">
        <v>3936</v>
      </c>
      <c r="AA7578" s="67" t="s">
        <v>62072</v>
      </c>
      <c r="AB7578" s="67" t="s">
        <v>62073</v>
      </c>
      <c r="AC7578" s="67" t="s">
        <v>3939</v>
      </c>
      <c r="AD7578" s="67" t="s">
        <v>3940</v>
      </c>
      <c r="AE7578" s="67" t="s">
        <v>3941</v>
      </c>
      <c r="AF7578" s="67" t="s">
        <v>3940</v>
      </c>
      <c r="AG7578" s="67" t="s">
        <v>62074</v>
      </c>
      <c r="AH7578" s="67" t="s">
        <v>62075</v>
      </c>
      <c r="AI7578" s="67" t="s">
        <v>62076</v>
      </c>
      <c r="AJ7578" s="67" t="s">
        <v>3945</v>
      </c>
    </row>
    <row r="7579" spans="1:36" x14ac:dyDescent="0.2">
      <c r="A7579" s="66" t="s">
        <v>3919</v>
      </c>
      <c r="B7579" s="67" t="s">
        <v>62077</v>
      </c>
      <c r="C7579" s="66" t="str">
        <f t="shared" si="118"/>
        <v>P.S. ANDACHACA</v>
      </c>
      <c r="D7579" s="67" t="s">
        <v>3921</v>
      </c>
      <c r="E7579" s="66" t="s">
        <v>62078</v>
      </c>
      <c r="F7579" s="66" t="s">
        <v>62078</v>
      </c>
      <c r="G7579" s="66" t="s">
        <v>3923</v>
      </c>
      <c r="H7579" s="66" t="s">
        <v>3924</v>
      </c>
      <c r="I7579" s="66" t="s">
        <v>201</v>
      </c>
      <c r="J7579" s="68" t="s">
        <v>198</v>
      </c>
      <c r="K7579" s="68" t="s">
        <v>199</v>
      </c>
      <c r="L7579" s="68" t="s">
        <v>200</v>
      </c>
      <c r="M7579" s="66" t="s">
        <v>62078</v>
      </c>
      <c r="N7579" s="67" t="s">
        <v>4076</v>
      </c>
      <c r="O7579" s="67" t="s">
        <v>4040</v>
      </c>
      <c r="P7579" s="67" t="s">
        <v>3928</v>
      </c>
      <c r="Q7579" s="67" t="s">
        <v>198</v>
      </c>
      <c r="R7579" s="67" t="s">
        <v>4077</v>
      </c>
      <c r="S7579" s="67" t="s">
        <v>200</v>
      </c>
      <c r="T7579" s="67" t="s">
        <v>4078</v>
      </c>
      <c r="U7579" s="67" t="s">
        <v>4079</v>
      </c>
      <c r="V7579" s="67" t="s">
        <v>3968</v>
      </c>
      <c r="W7579" s="67" t="s">
        <v>3940</v>
      </c>
      <c r="X7579" s="67" t="s">
        <v>3934</v>
      </c>
      <c r="Y7579" s="67" t="s">
        <v>13010</v>
      </c>
      <c r="Z7579" s="67" t="s">
        <v>58124</v>
      </c>
      <c r="AA7579" s="67" t="s">
        <v>4890</v>
      </c>
      <c r="AB7579" s="67" t="s">
        <v>62079</v>
      </c>
      <c r="AC7579" s="67" t="s">
        <v>3939</v>
      </c>
      <c r="AD7579" s="67" t="s">
        <v>3940</v>
      </c>
      <c r="AE7579" s="67" t="s">
        <v>3941</v>
      </c>
      <c r="AF7579" s="67" t="s">
        <v>3940</v>
      </c>
      <c r="AG7579" s="67" t="s">
        <v>62080</v>
      </c>
      <c r="AH7579" s="67" t="s">
        <v>62081</v>
      </c>
      <c r="AI7579" s="67" t="s">
        <v>62082</v>
      </c>
      <c r="AJ7579" s="67" t="s">
        <v>3945</v>
      </c>
    </row>
    <row r="7580" spans="1:36" x14ac:dyDescent="0.2">
      <c r="A7580" s="66" t="s">
        <v>3919</v>
      </c>
      <c r="B7580" s="67" t="s">
        <v>62083</v>
      </c>
      <c r="C7580" s="66" t="str">
        <f t="shared" si="118"/>
        <v>P.S. CHAMPAMARCA</v>
      </c>
      <c r="D7580" s="67" t="s">
        <v>3921</v>
      </c>
      <c r="E7580" s="66" t="s">
        <v>62084</v>
      </c>
      <c r="F7580" s="66" t="s">
        <v>62084</v>
      </c>
      <c r="G7580" s="66" t="s">
        <v>3923</v>
      </c>
      <c r="H7580" s="66" t="s">
        <v>3924</v>
      </c>
      <c r="I7580" s="66" t="s">
        <v>2154</v>
      </c>
      <c r="J7580" s="68" t="s">
        <v>198</v>
      </c>
      <c r="K7580" s="68" t="s">
        <v>198</v>
      </c>
      <c r="L7580" s="68" t="s">
        <v>2153</v>
      </c>
      <c r="M7580" s="66" t="s">
        <v>62085</v>
      </c>
      <c r="N7580" s="67" t="s">
        <v>4076</v>
      </c>
      <c r="O7580" s="67" t="s">
        <v>3951</v>
      </c>
      <c r="P7580" s="67" t="s">
        <v>3964</v>
      </c>
      <c r="Q7580" s="67" t="s">
        <v>198</v>
      </c>
      <c r="R7580" s="67" t="s">
        <v>198</v>
      </c>
      <c r="S7580" s="67" t="s">
        <v>3966</v>
      </c>
      <c r="T7580" s="67" t="s">
        <v>4078</v>
      </c>
      <c r="U7580" s="67" t="s">
        <v>4079</v>
      </c>
      <c r="V7580" s="67" t="s">
        <v>3932</v>
      </c>
      <c r="W7580" s="67" t="s">
        <v>3940</v>
      </c>
      <c r="X7580" s="67" t="s">
        <v>3934</v>
      </c>
      <c r="Y7580" s="67" t="s">
        <v>12858</v>
      </c>
      <c r="Z7580" s="67" t="s">
        <v>19874</v>
      </c>
      <c r="AA7580" s="67" t="s">
        <v>3954</v>
      </c>
      <c r="AB7580" s="67" t="s">
        <v>62086</v>
      </c>
      <c r="AC7580" s="67" t="s">
        <v>3939</v>
      </c>
      <c r="AD7580" s="67" t="s">
        <v>3940</v>
      </c>
      <c r="AE7580" s="67" t="s">
        <v>3941</v>
      </c>
      <c r="AF7580" s="67" t="s">
        <v>3940</v>
      </c>
      <c r="AG7580" s="67" t="s">
        <v>62087</v>
      </c>
      <c r="AH7580" s="67" t="s">
        <v>62088</v>
      </c>
      <c r="AI7580" s="67" t="s">
        <v>62089</v>
      </c>
      <c r="AJ7580" s="67" t="s">
        <v>3945</v>
      </c>
    </row>
    <row r="7581" spans="1:36" x14ac:dyDescent="0.2">
      <c r="A7581" s="66" t="s">
        <v>3919</v>
      </c>
      <c r="B7581" s="67" t="s">
        <v>62090</v>
      </c>
      <c r="C7581" s="66" t="str">
        <f t="shared" si="118"/>
        <v>P.S. SACRA FAMILIA</v>
      </c>
      <c r="D7581" s="67" t="s">
        <v>3921</v>
      </c>
      <c r="E7581" s="66" t="s">
        <v>62091</v>
      </c>
      <c r="F7581" s="66" t="s">
        <v>62091</v>
      </c>
      <c r="G7581" s="66" t="s">
        <v>3923</v>
      </c>
      <c r="H7581" s="66" t="s">
        <v>3924</v>
      </c>
      <c r="I7581" s="66" t="s">
        <v>2154</v>
      </c>
      <c r="J7581" s="68" t="s">
        <v>198</v>
      </c>
      <c r="K7581" s="68" t="s">
        <v>198</v>
      </c>
      <c r="L7581" s="68" t="s">
        <v>2153</v>
      </c>
      <c r="M7581" s="66" t="s">
        <v>62092</v>
      </c>
      <c r="N7581" s="67" t="s">
        <v>4076</v>
      </c>
      <c r="O7581" s="67" t="s">
        <v>3951</v>
      </c>
      <c r="P7581" s="67" t="s">
        <v>3964</v>
      </c>
      <c r="Q7581" s="67" t="s">
        <v>198</v>
      </c>
      <c r="R7581" s="67" t="s">
        <v>198</v>
      </c>
      <c r="S7581" s="67" t="s">
        <v>3966</v>
      </c>
      <c r="T7581" s="67" t="s">
        <v>4078</v>
      </c>
      <c r="U7581" s="67" t="s">
        <v>4079</v>
      </c>
      <c r="V7581" s="67" t="s">
        <v>3932</v>
      </c>
      <c r="W7581" s="67" t="s">
        <v>3940</v>
      </c>
      <c r="X7581" s="67" t="s">
        <v>3934</v>
      </c>
      <c r="Y7581" s="67" t="s">
        <v>12858</v>
      </c>
      <c r="Z7581" s="67" t="s">
        <v>4081</v>
      </c>
      <c r="AA7581" s="67" t="s">
        <v>3954</v>
      </c>
      <c r="AB7581" s="67" t="s">
        <v>62093</v>
      </c>
      <c r="AC7581" s="67" t="s">
        <v>3939</v>
      </c>
      <c r="AD7581" s="67" t="s">
        <v>3940</v>
      </c>
      <c r="AE7581" s="67" t="s">
        <v>3941</v>
      </c>
      <c r="AF7581" s="67" t="s">
        <v>3940</v>
      </c>
      <c r="AG7581" s="67" t="s">
        <v>62094</v>
      </c>
      <c r="AH7581" s="67" t="s">
        <v>62095</v>
      </c>
      <c r="AI7581" s="67" t="s">
        <v>62096</v>
      </c>
      <c r="AJ7581" s="67" t="s">
        <v>3945</v>
      </c>
    </row>
    <row r="7582" spans="1:36" x14ac:dyDescent="0.2">
      <c r="A7582" s="66" t="s">
        <v>3919</v>
      </c>
      <c r="B7582" s="67" t="s">
        <v>62097</v>
      </c>
      <c r="C7582" s="66" t="str">
        <f t="shared" si="118"/>
        <v>C.S. SICCHEZ</v>
      </c>
      <c r="D7582" s="67" t="s">
        <v>4128</v>
      </c>
      <c r="E7582" s="66" t="s">
        <v>2530</v>
      </c>
      <c r="F7582" s="66" t="s">
        <v>2530</v>
      </c>
      <c r="G7582" s="66" t="s">
        <v>4129</v>
      </c>
      <c r="H7582" s="66" t="s">
        <v>3924</v>
      </c>
      <c r="I7582" s="66" t="s">
        <v>2531</v>
      </c>
      <c r="J7582" s="68" t="s">
        <v>196</v>
      </c>
      <c r="K7582" s="68" t="s">
        <v>245</v>
      </c>
      <c r="L7582" s="68" t="s">
        <v>2530</v>
      </c>
      <c r="M7582" s="66" t="s">
        <v>62098</v>
      </c>
      <c r="N7582" s="67" t="s">
        <v>4145</v>
      </c>
      <c r="O7582" s="67" t="s">
        <v>4146</v>
      </c>
      <c r="P7582" s="67" t="s">
        <v>3928</v>
      </c>
      <c r="Q7582" s="67" t="s">
        <v>196</v>
      </c>
      <c r="R7582" s="67" t="s">
        <v>245</v>
      </c>
      <c r="S7582" s="67" t="s">
        <v>1643</v>
      </c>
      <c r="T7582" s="67" t="s">
        <v>4147</v>
      </c>
      <c r="U7582" s="67" t="s">
        <v>4148</v>
      </c>
      <c r="V7582" s="67" t="s">
        <v>4135</v>
      </c>
      <c r="W7582" s="67" t="s">
        <v>9191</v>
      </c>
      <c r="X7582" s="67" t="s">
        <v>3934</v>
      </c>
      <c r="Y7582" s="67" t="s">
        <v>4150</v>
      </c>
      <c r="Z7582" s="67" t="s">
        <v>62099</v>
      </c>
      <c r="AA7582" s="67" t="s">
        <v>4303</v>
      </c>
      <c r="AB7582" s="67" t="s">
        <v>62100</v>
      </c>
      <c r="AC7582" s="67" t="s">
        <v>3939</v>
      </c>
      <c r="AD7582" s="67" t="s">
        <v>3940</v>
      </c>
      <c r="AE7582" s="67" t="s">
        <v>3941</v>
      </c>
      <c r="AF7582" s="67" t="s">
        <v>3940</v>
      </c>
      <c r="AG7582" s="67" t="s">
        <v>62101</v>
      </c>
      <c r="AH7582" s="67" t="s">
        <v>62102</v>
      </c>
      <c r="AI7582" s="67" t="s">
        <v>62051</v>
      </c>
      <c r="AJ7582" s="67" t="s">
        <v>3945</v>
      </c>
    </row>
    <row r="7583" spans="1:36" x14ac:dyDescent="0.2">
      <c r="A7583" s="66" t="s">
        <v>3919</v>
      </c>
      <c r="B7583" s="67" t="s">
        <v>62103</v>
      </c>
      <c r="C7583" s="66" t="str">
        <f t="shared" si="118"/>
        <v>C.S. EL MOLINO</v>
      </c>
      <c r="D7583" s="67" t="s">
        <v>4128</v>
      </c>
      <c r="E7583" s="66" t="s">
        <v>5195</v>
      </c>
      <c r="F7583" s="66" t="s">
        <v>5195</v>
      </c>
      <c r="G7583" s="66" t="s">
        <v>4129</v>
      </c>
      <c r="H7583" s="66" t="s">
        <v>3924</v>
      </c>
      <c r="I7583" s="66" t="s">
        <v>1415</v>
      </c>
      <c r="J7583" s="68" t="s">
        <v>256</v>
      </c>
      <c r="K7583" s="68" t="s">
        <v>1413</v>
      </c>
      <c r="L7583" s="68" t="s">
        <v>1414</v>
      </c>
      <c r="M7583" s="66" t="s">
        <v>62104</v>
      </c>
      <c r="N7583" s="67" t="s">
        <v>4183</v>
      </c>
      <c r="O7583" s="67" t="s">
        <v>4146</v>
      </c>
      <c r="P7583" s="67" t="s">
        <v>4040</v>
      </c>
      <c r="Q7583" s="67" t="s">
        <v>256</v>
      </c>
      <c r="R7583" s="67" t="s">
        <v>32619</v>
      </c>
      <c r="S7583" s="67" t="s">
        <v>5195</v>
      </c>
      <c r="T7583" s="67" t="s">
        <v>32620</v>
      </c>
      <c r="U7583" s="67" t="s">
        <v>32621</v>
      </c>
      <c r="V7583" s="67" t="s">
        <v>4135</v>
      </c>
      <c r="W7583" s="67" t="s">
        <v>62105</v>
      </c>
      <c r="X7583" s="67" t="s">
        <v>3934</v>
      </c>
      <c r="Y7583" s="67" t="s">
        <v>62106</v>
      </c>
      <c r="Z7583" s="67" t="s">
        <v>4293</v>
      </c>
      <c r="AA7583" s="67" t="s">
        <v>62107</v>
      </c>
      <c r="AB7583" s="67" t="s">
        <v>62108</v>
      </c>
      <c r="AC7583" s="67" t="s">
        <v>3939</v>
      </c>
      <c r="AD7583" s="67" t="s">
        <v>3940</v>
      </c>
      <c r="AE7583" s="67" t="s">
        <v>3941</v>
      </c>
      <c r="AF7583" s="67" t="s">
        <v>3940</v>
      </c>
      <c r="AG7583" s="67" t="s">
        <v>62109</v>
      </c>
      <c r="AH7583" s="67" t="s">
        <v>62110</v>
      </c>
      <c r="AI7583" s="67" t="s">
        <v>62111</v>
      </c>
      <c r="AJ7583" s="67" t="s">
        <v>3945</v>
      </c>
    </row>
    <row r="7584" spans="1:36" x14ac:dyDescent="0.2">
      <c r="A7584" s="66" t="s">
        <v>3919</v>
      </c>
      <c r="B7584" s="67" t="s">
        <v>62112</v>
      </c>
      <c r="C7584" s="66" t="str">
        <f t="shared" si="118"/>
        <v>C.S. LUCMA</v>
      </c>
      <c r="D7584" s="67" t="s">
        <v>4128</v>
      </c>
      <c r="E7584" s="66" t="s">
        <v>2244</v>
      </c>
      <c r="F7584" s="66" t="s">
        <v>2244</v>
      </c>
      <c r="G7584" s="66" t="s">
        <v>4129</v>
      </c>
      <c r="H7584" s="66" t="s">
        <v>3924</v>
      </c>
      <c r="I7584" s="66" t="s">
        <v>3502</v>
      </c>
      <c r="J7584" s="68" t="s">
        <v>256</v>
      </c>
      <c r="K7584" s="68" t="s">
        <v>1413</v>
      </c>
      <c r="L7584" s="68" t="s">
        <v>2244</v>
      </c>
      <c r="M7584" s="66" t="s">
        <v>62113</v>
      </c>
      <c r="N7584" s="67" t="s">
        <v>4183</v>
      </c>
      <c r="O7584" s="67" t="s">
        <v>4146</v>
      </c>
      <c r="P7584" s="67" t="s">
        <v>4040</v>
      </c>
      <c r="Q7584" s="67" t="s">
        <v>256</v>
      </c>
      <c r="R7584" s="67" t="s">
        <v>32619</v>
      </c>
      <c r="S7584" s="67" t="s">
        <v>5195</v>
      </c>
      <c r="T7584" s="67" t="s">
        <v>32620</v>
      </c>
      <c r="U7584" s="67" t="s">
        <v>32621</v>
      </c>
      <c r="V7584" s="67" t="s">
        <v>4135</v>
      </c>
      <c r="W7584" s="67" t="s">
        <v>62114</v>
      </c>
      <c r="X7584" s="67" t="s">
        <v>3934</v>
      </c>
      <c r="Y7584" s="67" t="s">
        <v>62115</v>
      </c>
      <c r="Z7584" s="67" t="s">
        <v>62116</v>
      </c>
      <c r="AA7584" s="67" t="s">
        <v>16410</v>
      </c>
      <c r="AB7584" s="67" t="s">
        <v>62117</v>
      </c>
      <c r="AC7584" s="67" t="s">
        <v>3939</v>
      </c>
      <c r="AD7584" s="67" t="s">
        <v>3940</v>
      </c>
      <c r="AE7584" s="67" t="s">
        <v>3941</v>
      </c>
      <c r="AF7584" s="67" t="s">
        <v>3940</v>
      </c>
      <c r="AG7584" s="67" t="s">
        <v>62118</v>
      </c>
      <c r="AH7584" s="67" t="s">
        <v>62119</v>
      </c>
      <c r="AI7584" s="67" t="s">
        <v>62120</v>
      </c>
      <c r="AJ7584" s="67" t="s">
        <v>3945</v>
      </c>
    </row>
    <row r="7585" spans="1:36" x14ac:dyDescent="0.2">
      <c r="A7585" s="66" t="s">
        <v>3919</v>
      </c>
      <c r="B7585" s="67" t="s">
        <v>62121</v>
      </c>
      <c r="C7585" s="66" t="str">
        <f t="shared" si="118"/>
        <v>C.S. PACANGA</v>
      </c>
      <c r="D7585" s="67" t="s">
        <v>4128</v>
      </c>
      <c r="E7585" s="66" t="s">
        <v>3732</v>
      </c>
      <c r="F7585" s="66" t="s">
        <v>3732</v>
      </c>
      <c r="G7585" s="66" t="s">
        <v>4129</v>
      </c>
      <c r="H7585" s="66" t="s">
        <v>3924</v>
      </c>
      <c r="I7585" s="66" t="s">
        <v>3733</v>
      </c>
      <c r="J7585" s="68" t="s">
        <v>256</v>
      </c>
      <c r="K7585" s="68" t="s">
        <v>1095</v>
      </c>
      <c r="L7585" s="68" t="s">
        <v>3732</v>
      </c>
      <c r="M7585" s="66" t="s">
        <v>62122</v>
      </c>
      <c r="N7585" s="67" t="s">
        <v>4183</v>
      </c>
      <c r="O7585" s="67" t="s">
        <v>3951</v>
      </c>
      <c r="P7585" s="67" t="s">
        <v>3951</v>
      </c>
      <c r="Q7585" s="67" t="s">
        <v>256</v>
      </c>
      <c r="R7585" s="67" t="s">
        <v>28381</v>
      </c>
      <c r="S7585" s="67" t="s">
        <v>46338</v>
      </c>
      <c r="T7585" s="67" t="s">
        <v>28382</v>
      </c>
      <c r="U7585" s="67" t="s">
        <v>28383</v>
      </c>
      <c r="V7585" s="67" t="s">
        <v>4135</v>
      </c>
      <c r="W7585" s="67" t="s">
        <v>62123</v>
      </c>
      <c r="X7585" s="67" t="s">
        <v>3934</v>
      </c>
      <c r="Y7585" s="67" t="s">
        <v>11379</v>
      </c>
      <c r="Z7585" s="67" t="s">
        <v>4526</v>
      </c>
      <c r="AA7585" s="67" t="s">
        <v>16410</v>
      </c>
      <c r="AB7585" s="67" t="s">
        <v>62124</v>
      </c>
      <c r="AC7585" s="67" t="s">
        <v>3939</v>
      </c>
      <c r="AD7585" s="67" t="s">
        <v>3940</v>
      </c>
      <c r="AE7585" s="67" t="s">
        <v>3941</v>
      </c>
      <c r="AF7585" s="67" t="s">
        <v>3940</v>
      </c>
      <c r="AG7585" s="67" t="s">
        <v>62125</v>
      </c>
      <c r="AH7585" s="67" t="s">
        <v>62126</v>
      </c>
      <c r="AI7585" s="67" t="s">
        <v>30222</v>
      </c>
      <c r="AJ7585" s="67" t="s">
        <v>3945</v>
      </c>
    </row>
    <row r="7586" spans="1:36" x14ac:dyDescent="0.2">
      <c r="A7586" s="66" t="s">
        <v>3919</v>
      </c>
      <c r="B7586" s="67" t="s">
        <v>62127</v>
      </c>
      <c r="C7586" s="66" t="str">
        <f t="shared" si="118"/>
        <v>C.S. CHIRIACO</v>
      </c>
      <c r="D7586" s="67" t="s">
        <v>4128</v>
      </c>
      <c r="E7586" s="66" t="s">
        <v>8293</v>
      </c>
      <c r="F7586" s="66" t="s">
        <v>8293</v>
      </c>
      <c r="G7586" s="66" t="s">
        <v>4129</v>
      </c>
      <c r="H7586" s="66" t="s">
        <v>3924</v>
      </c>
      <c r="I7586" s="66" t="s">
        <v>162</v>
      </c>
      <c r="J7586" s="68" t="s">
        <v>159</v>
      </c>
      <c r="K7586" s="68" t="s">
        <v>160</v>
      </c>
      <c r="L7586" s="68" t="s">
        <v>161</v>
      </c>
      <c r="M7586" s="66" t="s">
        <v>62128</v>
      </c>
      <c r="N7586" s="67" t="s">
        <v>4131</v>
      </c>
      <c r="O7586" s="67" t="s">
        <v>4040</v>
      </c>
      <c r="P7586" s="67" t="s">
        <v>4008</v>
      </c>
      <c r="Q7586" s="67" t="s">
        <v>159</v>
      </c>
      <c r="R7586" s="67" t="s">
        <v>160</v>
      </c>
      <c r="S7586" s="67" t="s">
        <v>8293</v>
      </c>
      <c r="T7586" s="67" t="s">
        <v>5607</v>
      </c>
      <c r="U7586" s="67" t="s">
        <v>5608</v>
      </c>
      <c r="V7586" s="67" t="s">
        <v>4135</v>
      </c>
      <c r="W7586" s="67" t="s">
        <v>62129</v>
      </c>
      <c r="X7586" s="67" t="s">
        <v>3934</v>
      </c>
      <c r="Y7586" s="67" t="s">
        <v>3945</v>
      </c>
      <c r="Z7586" s="67" t="s">
        <v>3936</v>
      </c>
      <c r="AA7586" s="67" t="s">
        <v>4356</v>
      </c>
      <c r="AB7586" s="67" t="s">
        <v>62130</v>
      </c>
      <c r="AC7586" s="67" t="s">
        <v>3939</v>
      </c>
      <c r="AD7586" s="67" t="s">
        <v>3940</v>
      </c>
      <c r="AE7586" s="67" t="s">
        <v>3941</v>
      </c>
      <c r="AF7586" s="67" t="s">
        <v>3940</v>
      </c>
      <c r="AG7586" s="67" t="s">
        <v>62131</v>
      </c>
      <c r="AH7586" s="67" t="s">
        <v>62132</v>
      </c>
      <c r="AI7586" s="67" t="s">
        <v>49975</v>
      </c>
      <c r="AJ7586" s="67" t="s">
        <v>3945</v>
      </c>
    </row>
    <row r="7587" spans="1:36" x14ac:dyDescent="0.2">
      <c r="A7587" s="66" t="s">
        <v>3919</v>
      </c>
      <c r="B7587" s="67" t="s">
        <v>62133</v>
      </c>
      <c r="C7587" s="66" t="str">
        <f t="shared" si="118"/>
        <v>P.S. SAN JUAN DE SIGUAS - TAMBILLO</v>
      </c>
      <c r="D7587" s="67" t="s">
        <v>3921</v>
      </c>
      <c r="E7587" s="66" t="s">
        <v>62134</v>
      </c>
      <c r="F7587" s="66" t="s">
        <v>62135</v>
      </c>
      <c r="G7587" s="66" t="s">
        <v>3923</v>
      </c>
      <c r="H7587" s="66" t="s">
        <v>3924</v>
      </c>
      <c r="I7587" s="66" t="s">
        <v>3735</v>
      </c>
      <c r="J7587" s="68" t="s">
        <v>220</v>
      </c>
      <c r="K7587" s="68" t="s">
        <v>220</v>
      </c>
      <c r="L7587" s="68" t="s">
        <v>3734</v>
      </c>
      <c r="M7587" s="66" t="s">
        <v>62136</v>
      </c>
      <c r="N7587" s="67" t="s">
        <v>4102</v>
      </c>
      <c r="O7587" s="67" t="s">
        <v>3928</v>
      </c>
      <c r="P7587" s="67" t="s">
        <v>4312</v>
      </c>
      <c r="Q7587" s="67" t="s">
        <v>220</v>
      </c>
      <c r="R7587" s="67" t="s">
        <v>4104</v>
      </c>
      <c r="S7587" s="67" t="s">
        <v>8250</v>
      </c>
      <c r="T7587" s="67" t="s">
        <v>4105</v>
      </c>
      <c r="U7587" s="67" t="s">
        <v>4106</v>
      </c>
      <c r="V7587" s="67" t="s">
        <v>3968</v>
      </c>
      <c r="W7587" s="67" t="s">
        <v>62137</v>
      </c>
      <c r="X7587" s="67" t="s">
        <v>3934</v>
      </c>
      <c r="Y7587" s="67" t="s">
        <v>4508</v>
      </c>
      <c r="Z7587" s="67" t="s">
        <v>34484</v>
      </c>
      <c r="AA7587" s="67" t="s">
        <v>62138</v>
      </c>
      <c r="AB7587" s="67" t="s">
        <v>62139</v>
      </c>
      <c r="AC7587" s="67" t="s">
        <v>3939</v>
      </c>
      <c r="AD7587" s="67" t="s">
        <v>3940</v>
      </c>
      <c r="AE7587" s="67" t="s">
        <v>3941</v>
      </c>
      <c r="AF7587" s="67" t="s">
        <v>3940</v>
      </c>
      <c r="AG7587" s="67" t="s">
        <v>62140</v>
      </c>
      <c r="AH7587" s="67" t="s">
        <v>62141</v>
      </c>
      <c r="AI7587" s="67" t="s">
        <v>62142</v>
      </c>
      <c r="AJ7587" s="67" t="s">
        <v>3945</v>
      </c>
    </row>
    <row r="7588" spans="1:36" x14ac:dyDescent="0.2">
      <c r="A7588" s="66" t="s">
        <v>3919</v>
      </c>
      <c r="B7588" s="67" t="s">
        <v>62143</v>
      </c>
      <c r="C7588" s="66" t="str">
        <f t="shared" si="118"/>
        <v>C.S. MAVILA MONTENEGRO MORI</v>
      </c>
      <c r="D7588" s="67" t="s">
        <v>4128</v>
      </c>
      <c r="E7588" s="66" t="s">
        <v>62144</v>
      </c>
      <c r="F7588" s="66" t="s">
        <v>62144</v>
      </c>
      <c r="G7588" s="66" t="s">
        <v>4763</v>
      </c>
      <c r="H7588" s="66" t="s">
        <v>4038</v>
      </c>
      <c r="I7588" s="66" t="s">
        <v>557</v>
      </c>
      <c r="J7588" s="68" t="s">
        <v>159</v>
      </c>
      <c r="K7588" s="68" t="s">
        <v>542</v>
      </c>
      <c r="L7588" s="68" t="s">
        <v>556</v>
      </c>
      <c r="M7588" s="66" t="s">
        <v>62145</v>
      </c>
      <c r="N7588" s="67" t="s">
        <v>4131</v>
      </c>
      <c r="O7588" s="67" t="s">
        <v>3928</v>
      </c>
      <c r="P7588" s="67" t="s">
        <v>3951</v>
      </c>
      <c r="Q7588" s="67" t="s">
        <v>159</v>
      </c>
      <c r="R7588" s="67" t="s">
        <v>542</v>
      </c>
      <c r="S7588" s="67" t="s">
        <v>556</v>
      </c>
      <c r="T7588" s="67" t="s">
        <v>5028</v>
      </c>
      <c r="U7588" s="67" t="s">
        <v>5029</v>
      </c>
      <c r="V7588" s="67" t="s">
        <v>4765</v>
      </c>
      <c r="W7588" s="67" t="s">
        <v>5030</v>
      </c>
      <c r="X7588" s="67" t="s">
        <v>3934</v>
      </c>
      <c r="Y7588" s="67" t="s">
        <v>3945</v>
      </c>
      <c r="Z7588" s="67" t="s">
        <v>3970</v>
      </c>
      <c r="AA7588" s="67" t="s">
        <v>47109</v>
      </c>
      <c r="AB7588" s="67" t="s">
        <v>62146</v>
      </c>
      <c r="AC7588" s="67" t="s">
        <v>3939</v>
      </c>
      <c r="AD7588" s="67" t="s">
        <v>3940</v>
      </c>
      <c r="AE7588" s="67" t="s">
        <v>3941</v>
      </c>
      <c r="AF7588" s="67" t="s">
        <v>3940</v>
      </c>
      <c r="AG7588" s="67" t="s">
        <v>62147</v>
      </c>
      <c r="AH7588" s="67" t="s">
        <v>62148</v>
      </c>
      <c r="AI7588" s="67" t="s">
        <v>5622</v>
      </c>
      <c r="AJ7588" s="67" t="s">
        <v>3945</v>
      </c>
    </row>
    <row r="7589" spans="1:36" x14ac:dyDescent="0.2">
      <c r="A7589" s="66" t="s">
        <v>3919</v>
      </c>
      <c r="B7589" s="67" t="s">
        <v>62149</v>
      </c>
      <c r="C7589" s="66" t="str">
        <f t="shared" si="118"/>
        <v>P.S. SAN ANDRES</v>
      </c>
      <c r="D7589" s="67" t="s">
        <v>3921</v>
      </c>
      <c r="E7589" s="66" t="s">
        <v>486</v>
      </c>
      <c r="F7589" s="66" t="s">
        <v>486</v>
      </c>
      <c r="G7589" s="66" t="s">
        <v>3923</v>
      </c>
      <c r="H7589" s="66" t="s">
        <v>3924</v>
      </c>
      <c r="I7589" s="66" t="s">
        <v>3136</v>
      </c>
      <c r="J7589" s="68" t="s">
        <v>156</v>
      </c>
      <c r="K7589" s="68" t="s">
        <v>417</v>
      </c>
      <c r="L7589" s="68" t="s">
        <v>3135</v>
      </c>
      <c r="M7589" s="66" t="s">
        <v>62150</v>
      </c>
      <c r="N7589" s="67" t="s">
        <v>3963</v>
      </c>
      <c r="O7589" s="67" t="s">
        <v>4008</v>
      </c>
      <c r="P7589" s="67" t="s">
        <v>3951</v>
      </c>
      <c r="Q7589" s="67" t="s">
        <v>156</v>
      </c>
      <c r="R7589" s="67" t="s">
        <v>417</v>
      </c>
      <c r="S7589" s="67" t="s">
        <v>41695</v>
      </c>
      <c r="T7589" s="67" t="s">
        <v>4599</v>
      </c>
      <c r="U7589" s="67" t="s">
        <v>4600</v>
      </c>
      <c r="V7589" s="67" t="s">
        <v>3932</v>
      </c>
      <c r="W7589" s="67" t="s">
        <v>3969</v>
      </c>
      <c r="X7589" s="67" t="s">
        <v>3934</v>
      </c>
      <c r="Y7589" s="67" t="s">
        <v>4601</v>
      </c>
      <c r="Z7589" s="67" t="s">
        <v>9667</v>
      </c>
      <c r="AA7589" s="67" t="s">
        <v>62151</v>
      </c>
      <c r="AB7589" s="67" t="s">
        <v>62152</v>
      </c>
      <c r="AC7589" s="67" t="s">
        <v>3939</v>
      </c>
      <c r="AD7589" s="67" t="s">
        <v>3940</v>
      </c>
      <c r="AE7589" s="67" t="s">
        <v>3941</v>
      </c>
      <c r="AF7589" s="67" t="s">
        <v>3940</v>
      </c>
      <c r="AG7589" s="67" t="s">
        <v>62153</v>
      </c>
      <c r="AH7589" s="67" t="s">
        <v>62154</v>
      </c>
      <c r="AI7589" s="67" t="s">
        <v>12358</v>
      </c>
      <c r="AJ7589" s="67" t="s">
        <v>3945</v>
      </c>
    </row>
    <row r="7590" spans="1:36" x14ac:dyDescent="0.2">
      <c r="A7590" s="66" t="s">
        <v>3919</v>
      </c>
      <c r="B7590" s="67" t="s">
        <v>62155</v>
      </c>
      <c r="C7590" s="66" t="str">
        <f t="shared" si="118"/>
        <v>P.S. PALCA</v>
      </c>
      <c r="D7590" s="67" t="s">
        <v>3921</v>
      </c>
      <c r="E7590" s="66" t="s">
        <v>1226</v>
      </c>
      <c r="F7590" s="66" t="s">
        <v>1226</v>
      </c>
      <c r="G7590" s="66" t="s">
        <v>3923</v>
      </c>
      <c r="H7590" s="66" t="s">
        <v>3924</v>
      </c>
      <c r="I7590" s="66" t="s">
        <v>201</v>
      </c>
      <c r="J7590" s="68" t="s">
        <v>198</v>
      </c>
      <c r="K7590" s="68" t="s">
        <v>199</v>
      </c>
      <c r="L7590" s="68" t="s">
        <v>200</v>
      </c>
      <c r="M7590" s="66" t="s">
        <v>1226</v>
      </c>
      <c r="N7590" s="67" t="s">
        <v>4076</v>
      </c>
      <c r="O7590" s="67" t="s">
        <v>4040</v>
      </c>
      <c r="P7590" s="67" t="s">
        <v>3928</v>
      </c>
      <c r="Q7590" s="67" t="s">
        <v>198</v>
      </c>
      <c r="R7590" s="67" t="s">
        <v>4077</v>
      </c>
      <c r="S7590" s="67" t="s">
        <v>200</v>
      </c>
      <c r="T7590" s="67" t="s">
        <v>4078</v>
      </c>
      <c r="U7590" s="67" t="s">
        <v>4079</v>
      </c>
      <c r="V7590" s="67" t="s">
        <v>3932</v>
      </c>
      <c r="W7590" s="67" t="s">
        <v>3940</v>
      </c>
      <c r="X7590" s="67" t="s">
        <v>3934</v>
      </c>
      <c r="Y7590" s="67" t="s">
        <v>4080</v>
      </c>
      <c r="Z7590" s="67" t="s">
        <v>6591</v>
      </c>
      <c r="AA7590" s="67" t="s">
        <v>4890</v>
      </c>
      <c r="AB7590" s="67" t="s">
        <v>62156</v>
      </c>
      <c r="AC7590" s="67" t="s">
        <v>3939</v>
      </c>
      <c r="AD7590" s="67" t="s">
        <v>3940</v>
      </c>
      <c r="AE7590" s="67" t="s">
        <v>3941</v>
      </c>
      <c r="AF7590" s="67" t="s">
        <v>3940</v>
      </c>
      <c r="AG7590" s="67" t="s">
        <v>62157</v>
      </c>
      <c r="AH7590" s="67" t="s">
        <v>62158</v>
      </c>
      <c r="AI7590" s="67" t="s">
        <v>62159</v>
      </c>
      <c r="AJ7590" s="67" t="s">
        <v>3945</v>
      </c>
    </row>
    <row r="7591" spans="1:36" x14ac:dyDescent="0.2">
      <c r="A7591" s="66" t="s">
        <v>3919</v>
      </c>
      <c r="B7591" s="67" t="s">
        <v>62160</v>
      </c>
      <c r="C7591" s="66" t="str">
        <f t="shared" si="118"/>
        <v>P.S. VON HUMBOLTD</v>
      </c>
      <c r="D7591" s="67" t="s">
        <v>3921</v>
      </c>
      <c r="E7591" s="66" t="s">
        <v>62161</v>
      </c>
      <c r="F7591" s="66" t="s">
        <v>62161</v>
      </c>
      <c r="G7591" s="66" t="s">
        <v>3923</v>
      </c>
      <c r="H7591" s="66" t="s">
        <v>3924</v>
      </c>
      <c r="I7591" s="66" t="s">
        <v>3729</v>
      </c>
      <c r="J7591" s="68" t="s">
        <v>177</v>
      </c>
      <c r="K7591" s="68" t="s">
        <v>1420</v>
      </c>
      <c r="L7591" s="68" t="s">
        <v>3728</v>
      </c>
      <c r="M7591" s="66" t="s">
        <v>62162</v>
      </c>
      <c r="N7591" s="67" t="s">
        <v>3993</v>
      </c>
      <c r="O7591" s="67" t="s">
        <v>4040</v>
      </c>
      <c r="P7591" s="67" t="s">
        <v>4008</v>
      </c>
      <c r="Q7591" s="67" t="s">
        <v>177</v>
      </c>
      <c r="R7591" s="67" t="s">
        <v>6023</v>
      </c>
      <c r="S7591" s="67" t="s">
        <v>19997</v>
      </c>
      <c r="T7591" s="67" t="s">
        <v>6025</v>
      </c>
      <c r="U7591" s="67" t="s">
        <v>6026</v>
      </c>
      <c r="V7591" s="67" t="s">
        <v>3968</v>
      </c>
      <c r="W7591" s="67" t="s">
        <v>62163</v>
      </c>
      <c r="X7591" s="67" t="s">
        <v>3934</v>
      </c>
      <c r="Y7591" s="67" t="s">
        <v>3945</v>
      </c>
      <c r="Z7591" s="67" t="s">
        <v>62164</v>
      </c>
      <c r="AA7591" s="67" t="s">
        <v>62165</v>
      </c>
      <c r="AB7591" s="67" t="s">
        <v>62166</v>
      </c>
      <c r="AC7591" s="67" t="s">
        <v>3939</v>
      </c>
      <c r="AD7591" s="67" t="s">
        <v>3940</v>
      </c>
      <c r="AE7591" s="67" t="s">
        <v>3941</v>
      </c>
      <c r="AF7591" s="67" t="s">
        <v>3940</v>
      </c>
      <c r="AG7591" s="67" t="s">
        <v>62167</v>
      </c>
      <c r="AH7591" s="67" t="s">
        <v>62168</v>
      </c>
      <c r="AI7591" s="67" t="s">
        <v>6345</v>
      </c>
      <c r="AJ7591" s="67" t="s">
        <v>3945</v>
      </c>
    </row>
    <row r="7592" spans="1:36" x14ac:dyDescent="0.2">
      <c r="A7592" s="66" t="s">
        <v>3919</v>
      </c>
      <c r="B7592" s="67" t="s">
        <v>62169</v>
      </c>
      <c r="C7592" s="66" t="str">
        <f t="shared" si="118"/>
        <v>C.S. UTCUBAMBA</v>
      </c>
      <c r="D7592" s="67" t="s">
        <v>4128</v>
      </c>
      <c r="E7592" s="66" t="s">
        <v>542</v>
      </c>
      <c r="F7592" s="66" t="s">
        <v>542</v>
      </c>
      <c r="G7592" s="66" t="s">
        <v>3923</v>
      </c>
      <c r="H7592" s="66" t="s">
        <v>3924</v>
      </c>
      <c r="I7592" s="66" t="s">
        <v>557</v>
      </c>
      <c r="J7592" s="68" t="s">
        <v>159</v>
      </c>
      <c r="K7592" s="68" t="s">
        <v>542</v>
      </c>
      <c r="L7592" s="68" t="s">
        <v>556</v>
      </c>
      <c r="M7592" s="66" t="s">
        <v>62145</v>
      </c>
      <c r="N7592" s="67" t="s">
        <v>4131</v>
      </c>
      <c r="O7592" s="67" t="s">
        <v>3928</v>
      </c>
      <c r="P7592" s="67" t="s">
        <v>3951</v>
      </c>
      <c r="Q7592" s="67" t="s">
        <v>159</v>
      </c>
      <c r="R7592" s="67" t="s">
        <v>542</v>
      </c>
      <c r="S7592" s="67" t="s">
        <v>556</v>
      </c>
      <c r="T7592" s="67" t="s">
        <v>5028</v>
      </c>
      <c r="U7592" s="67" t="s">
        <v>5029</v>
      </c>
      <c r="V7592" s="67" t="s">
        <v>4135</v>
      </c>
      <c r="W7592" s="67" t="s">
        <v>5030</v>
      </c>
      <c r="X7592" s="67" t="s">
        <v>3934</v>
      </c>
      <c r="Y7592" s="67" t="s">
        <v>62170</v>
      </c>
      <c r="Z7592" s="67" t="s">
        <v>3936</v>
      </c>
      <c r="AA7592" s="67" t="s">
        <v>62171</v>
      </c>
      <c r="AB7592" s="67" t="s">
        <v>62172</v>
      </c>
      <c r="AC7592" s="67" t="s">
        <v>3939</v>
      </c>
      <c r="AD7592" s="67" t="s">
        <v>3940</v>
      </c>
      <c r="AE7592" s="67" t="s">
        <v>3941</v>
      </c>
      <c r="AF7592" s="67" t="s">
        <v>3940</v>
      </c>
      <c r="AG7592" s="67" t="s">
        <v>62173</v>
      </c>
      <c r="AH7592" s="67" t="s">
        <v>62174</v>
      </c>
      <c r="AI7592" s="67" t="s">
        <v>9195</v>
      </c>
      <c r="AJ7592" s="67" t="s">
        <v>3945</v>
      </c>
    </row>
    <row r="7593" spans="1:36" x14ac:dyDescent="0.2">
      <c r="A7593" s="66" t="s">
        <v>3919</v>
      </c>
      <c r="B7593" s="67" t="s">
        <v>62175</v>
      </c>
      <c r="C7593" s="66" t="str">
        <f t="shared" si="118"/>
        <v>P.S. EL REJO</v>
      </c>
      <c r="D7593" s="67" t="s">
        <v>3921</v>
      </c>
      <c r="E7593" s="66" t="s">
        <v>44328</v>
      </c>
      <c r="F7593" s="66" t="s">
        <v>44328</v>
      </c>
      <c r="G7593" s="66" t="s">
        <v>3923</v>
      </c>
      <c r="H7593" s="66" t="s">
        <v>3924</v>
      </c>
      <c r="I7593" s="66" t="s">
        <v>1631</v>
      </c>
      <c r="J7593" s="68" t="s">
        <v>159</v>
      </c>
      <c r="K7593" s="68" t="s">
        <v>542</v>
      </c>
      <c r="L7593" s="68" t="s">
        <v>1630</v>
      </c>
      <c r="M7593" s="66" t="s">
        <v>62176</v>
      </c>
      <c r="N7593" s="67" t="s">
        <v>4131</v>
      </c>
      <c r="O7593" s="67" t="s">
        <v>3928</v>
      </c>
      <c r="P7593" s="67" t="s">
        <v>4146</v>
      </c>
      <c r="Q7593" s="67" t="s">
        <v>159</v>
      </c>
      <c r="R7593" s="67" t="s">
        <v>542</v>
      </c>
      <c r="S7593" s="67" t="s">
        <v>1630</v>
      </c>
      <c r="T7593" s="67" t="s">
        <v>5028</v>
      </c>
      <c r="U7593" s="67" t="s">
        <v>5029</v>
      </c>
      <c r="V7593" s="67" t="s">
        <v>3932</v>
      </c>
      <c r="W7593" s="67" t="s">
        <v>5030</v>
      </c>
      <c r="X7593" s="67" t="s">
        <v>3934</v>
      </c>
      <c r="Y7593" s="67" t="s">
        <v>3945</v>
      </c>
      <c r="Z7593" s="67" t="s">
        <v>3936</v>
      </c>
      <c r="AA7593" s="67" t="s">
        <v>15759</v>
      </c>
      <c r="AB7593" s="67" t="s">
        <v>62177</v>
      </c>
      <c r="AC7593" s="67" t="s">
        <v>3939</v>
      </c>
      <c r="AD7593" s="67" t="s">
        <v>3940</v>
      </c>
      <c r="AE7593" s="67" t="s">
        <v>3941</v>
      </c>
      <c r="AF7593" s="67" t="s">
        <v>3940</v>
      </c>
      <c r="AG7593" s="67" t="s">
        <v>62178</v>
      </c>
      <c r="AH7593" s="67" t="s">
        <v>62179</v>
      </c>
      <c r="AI7593" s="67" t="s">
        <v>62180</v>
      </c>
      <c r="AJ7593" s="67" t="s">
        <v>3945</v>
      </c>
    </row>
    <row r="7594" spans="1:36" x14ac:dyDescent="0.2">
      <c r="A7594" s="66" t="s">
        <v>3919</v>
      </c>
      <c r="B7594" s="67" t="s">
        <v>62181</v>
      </c>
      <c r="C7594" s="66" t="str">
        <f t="shared" si="118"/>
        <v>P.S. SAN JUAN KM. 130</v>
      </c>
      <c r="D7594" s="67" t="s">
        <v>3921</v>
      </c>
      <c r="E7594" s="66" t="s">
        <v>62182</v>
      </c>
      <c r="F7594" s="66" t="s">
        <v>62182</v>
      </c>
      <c r="G7594" s="66" t="s">
        <v>3923</v>
      </c>
      <c r="H7594" s="66" t="s">
        <v>3924</v>
      </c>
      <c r="I7594" s="66" t="s">
        <v>2460</v>
      </c>
      <c r="J7594" s="68" t="s">
        <v>177</v>
      </c>
      <c r="K7594" s="68" t="s">
        <v>1420</v>
      </c>
      <c r="L7594" s="68" t="s">
        <v>2459</v>
      </c>
      <c r="M7594" s="66" t="s">
        <v>62183</v>
      </c>
      <c r="N7594" s="67" t="s">
        <v>3993</v>
      </c>
      <c r="O7594" s="67" t="s">
        <v>4023</v>
      </c>
      <c r="P7594" s="67" t="s">
        <v>4040</v>
      </c>
      <c r="Q7594" s="67" t="s">
        <v>177</v>
      </c>
      <c r="R7594" s="67" t="s">
        <v>16378</v>
      </c>
      <c r="S7594" s="67" t="s">
        <v>24552</v>
      </c>
      <c r="T7594" s="67" t="s">
        <v>16379</v>
      </c>
      <c r="U7594" s="67" t="s">
        <v>16380</v>
      </c>
      <c r="V7594" s="67" t="s">
        <v>3932</v>
      </c>
      <c r="W7594" s="67" t="s">
        <v>62184</v>
      </c>
      <c r="X7594" s="67" t="s">
        <v>3934</v>
      </c>
      <c r="Y7594" s="67" t="s">
        <v>3945</v>
      </c>
      <c r="Z7594" s="67" t="s">
        <v>4293</v>
      </c>
      <c r="AA7594" s="67" t="s">
        <v>62185</v>
      </c>
      <c r="AB7594" s="67" t="s">
        <v>62186</v>
      </c>
      <c r="AC7594" s="67" t="s">
        <v>3939</v>
      </c>
      <c r="AD7594" s="67" t="s">
        <v>3940</v>
      </c>
      <c r="AE7594" s="67" t="s">
        <v>3941</v>
      </c>
      <c r="AF7594" s="67" t="s">
        <v>3940</v>
      </c>
      <c r="AG7594" s="67" t="s">
        <v>62187</v>
      </c>
      <c r="AH7594" s="67" t="s">
        <v>62188</v>
      </c>
      <c r="AI7594" s="67" t="s">
        <v>58863</v>
      </c>
      <c r="AJ7594" s="67" t="s">
        <v>3945</v>
      </c>
    </row>
    <row r="7595" spans="1:36" x14ac:dyDescent="0.2">
      <c r="A7595" s="66" t="s">
        <v>3919</v>
      </c>
      <c r="B7595" s="67" t="s">
        <v>62189</v>
      </c>
      <c r="C7595" s="66" t="str">
        <f t="shared" si="118"/>
        <v>C.S. QUIPARACRA</v>
      </c>
      <c r="D7595" s="67" t="s">
        <v>4128</v>
      </c>
      <c r="E7595" s="66" t="s">
        <v>62190</v>
      </c>
      <c r="F7595" s="66" t="s">
        <v>62190</v>
      </c>
      <c r="G7595" s="66" t="s">
        <v>4129</v>
      </c>
      <c r="H7595" s="66" t="s">
        <v>3924</v>
      </c>
      <c r="I7595" s="66" t="s">
        <v>3731</v>
      </c>
      <c r="J7595" s="68" t="s">
        <v>198</v>
      </c>
      <c r="K7595" s="68" t="s">
        <v>198</v>
      </c>
      <c r="L7595" s="68" t="s">
        <v>3730</v>
      </c>
      <c r="M7595" s="66" t="s">
        <v>62191</v>
      </c>
      <c r="N7595" s="67" t="s">
        <v>4076</v>
      </c>
      <c r="O7595" s="67" t="s">
        <v>3951</v>
      </c>
      <c r="P7595" s="67" t="s">
        <v>3964</v>
      </c>
      <c r="Q7595" s="67" t="s">
        <v>198</v>
      </c>
      <c r="R7595" s="67" t="s">
        <v>198</v>
      </c>
      <c r="S7595" s="67" t="s">
        <v>3966</v>
      </c>
      <c r="T7595" s="67" t="s">
        <v>4078</v>
      </c>
      <c r="U7595" s="67" t="s">
        <v>4079</v>
      </c>
      <c r="V7595" s="67" t="s">
        <v>4135</v>
      </c>
      <c r="W7595" s="67" t="s">
        <v>62192</v>
      </c>
      <c r="X7595" s="67" t="s">
        <v>3934</v>
      </c>
      <c r="Y7595" s="67" t="s">
        <v>12858</v>
      </c>
      <c r="Z7595" s="67" t="s">
        <v>62193</v>
      </c>
      <c r="AA7595" s="67" t="s">
        <v>4890</v>
      </c>
      <c r="AB7595" s="67" t="s">
        <v>62194</v>
      </c>
      <c r="AC7595" s="67" t="s">
        <v>3939</v>
      </c>
      <c r="AD7595" s="67" t="s">
        <v>3940</v>
      </c>
      <c r="AE7595" s="67" t="s">
        <v>3941</v>
      </c>
      <c r="AF7595" s="67" t="s">
        <v>3940</v>
      </c>
      <c r="AG7595" s="67" t="s">
        <v>62195</v>
      </c>
      <c r="AH7595" s="67" t="s">
        <v>62196</v>
      </c>
      <c r="AI7595" s="67" t="s">
        <v>62197</v>
      </c>
      <c r="AJ7595" s="67" t="s">
        <v>3945</v>
      </c>
    </row>
    <row r="7596" spans="1:36" x14ac:dyDescent="0.2">
      <c r="A7596" s="66" t="s">
        <v>3919</v>
      </c>
      <c r="B7596" s="67" t="s">
        <v>62198</v>
      </c>
      <c r="C7596" s="66" t="str">
        <f t="shared" si="118"/>
        <v>P.S. PUAGMARAY</v>
      </c>
      <c r="D7596" s="67" t="s">
        <v>3921</v>
      </c>
      <c r="E7596" s="66" t="s">
        <v>62199</v>
      </c>
      <c r="F7596" s="66" t="s">
        <v>62199</v>
      </c>
      <c r="G7596" s="66" t="s">
        <v>3923</v>
      </c>
      <c r="H7596" s="66" t="s">
        <v>3924</v>
      </c>
      <c r="I7596" s="66" t="s">
        <v>3731</v>
      </c>
      <c r="J7596" s="68" t="s">
        <v>198</v>
      </c>
      <c r="K7596" s="68" t="s">
        <v>198</v>
      </c>
      <c r="L7596" s="68" t="s">
        <v>3730</v>
      </c>
      <c r="M7596" s="66" t="s">
        <v>62200</v>
      </c>
      <c r="N7596" s="67" t="s">
        <v>4076</v>
      </c>
      <c r="O7596" s="67" t="s">
        <v>3951</v>
      </c>
      <c r="P7596" s="67" t="s">
        <v>3928</v>
      </c>
      <c r="Q7596" s="67" t="s">
        <v>198</v>
      </c>
      <c r="R7596" s="67" t="s">
        <v>198</v>
      </c>
      <c r="S7596" s="67" t="s">
        <v>17764</v>
      </c>
      <c r="T7596" s="67" t="s">
        <v>4078</v>
      </c>
      <c r="U7596" s="67" t="s">
        <v>4079</v>
      </c>
      <c r="V7596" s="67" t="s">
        <v>3932</v>
      </c>
      <c r="W7596" s="67" t="s">
        <v>62201</v>
      </c>
      <c r="X7596" s="67" t="s">
        <v>3934</v>
      </c>
      <c r="Y7596" s="67" t="s">
        <v>12858</v>
      </c>
      <c r="Z7596" s="67" t="s">
        <v>4151</v>
      </c>
      <c r="AA7596" s="67" t="s">
        <v>62202</v>
      </c>
      <c r="AB7596" s="67" t="s">
        <v>62203</v>
      </c>
      <c r="AC7596" s="67" t="s">
        <v>3939</v>
      </c>
      <c r="AD7596" s="67" t="s">
        <v>3940</v>
      </c>
      <c r="AE7596" s="67" t="s">
        <v>3941</v>
      </c>
      <c r="AF7596" s="67" t="s">
        <v>3940</v>
      </c>
      <c r="AG7596" s="67" t="s">
        <v>62204</v>
      </c>
      <c r="AH7596" s="67" t="s">
        <v>62205</v>
      </c>
      <c r="AI7596" s="67" t="s">
        <v>62206</v>
      </c>
      <c r="AJ7596" s="67" t="s">
        <v>3945</v>
      </c>
    </row>
    <row r="7597" spans="1:36" x14ac:dyDescent="0.2">
      <c r="A7597" s="66" t="s">
        <v>3919</v>
      </c>
      <c r="B7597" s="67" t="s">
        <v>62207</v>
      </c>
      <c r="C7597" s="66" t="str">
        <f t="shared" si="118"/>
        <v>P.S. VISTA HERMOZA</v>
      </c>
      <c r="D7597" s="67" t="s">
        <v>3921</v>
      </c>
      <c r="E7597" s="66" t="s">
        <v>22613</v>
      </c>
      <c r="F7597" s="66" t="s">
        <v>22613</v>
      </c>
      <c r="G7597" s="66" t="s">
        <v>3923</v>
      </c>
      <c r="H7597" s="66" t="s">
        <v>3924</v>
      </c>
      <c r="I7597" s="66" t="s">
        <v>1631</v>
      </c>
      <c r="J7597" s="68" t="s">
        <v>159</v>
      </c>
      <c r="K7597" s="68" t="s">
        <v>542</v>
      </c>
      <c r="L7597" s="68" t="s">
        <v>1630</v>
      </c>
      <c r="M7597" s="66" t="s">
        <v>62208</v>
      </c>
      <c r="N7597" s="67" t="s">
        <v>4131</v>
      </c>
      <c r="O7597" s="67" t="s">
        <v>3928</v>
      </c>
      <c r="P7597" s="67" t="s">
        <v>4146</v>
      </c>
      <c r="Q7597" s="67" t="s">
        <v>159</v>
      </c>
      <c r="R7597" s="67" t="s">
        <v>542</v>
      </c>
      <c r="S7597" s="67" t="s">
        <v>1630</v>
      </c>
      <c r="T7597" s="67" t="s">
        <v>5028</v>
      </c>
      <c r="U7597" s="67" t="s">
        <v>5029</v>
      </c>
      <c r="V7597" s="67" t="s">
        <v>3932</v>
      </c>
      <c r="W7597" s="67" t="s">
        <v>5030</v>
      </c>
      <c r="X7597" s="67" t="s">
        <v>3934</v>
      </c>
      <c r="Y7597" s="67" t="s">
        <v>3945</v>
      </c>
      <c r="Z7597" s="67" t="s">
        <v>3936</v>
      </c>
      <c r="AA7597" s="67" t="s">
        <v>62209</v>
      </c>
      <c r="AB7597" s="67" t="s">
        <v>62210</v>
      </c>
      <c r="AC7597" s="67" t="s">
        <v>3939</v>
      </c>
      <c r="AD7597" s="67" t="s">
        <v>3940</v>
      </c>
      <c r="AE7597" s="67" t="s">
        <v>3941</v>
      </c>
      <c r="AF7597" s="67" t="s">
        <v>3940</v>
      </c>
      <c r="AG7597" s="67" t="s">
        <v>62211</v>
      </c>
      <c r="AH7597" s="67" t="s">
        <v>62212</v>
      </c>
      <c r="AI7597" s="67" t="s">
        <v>9868</v>
      </c>
      <c r="AJ7597" s="67" t="s">
        <v>3945</v>
      </c>
    </row>
    <row r="7598" spans="1:36" x14ac:dyDescent="0.2">
      <c r="A7598" s="66" t="s">
        <v>3919</v>
      </c>
      <c r="B7598" s="67" t="s">
        <v>62213</v>
      </c>
      <c r="C7598" s="66" t="str">
        <f t="shared" si="118"/>
        <v>P.S. IRMA CHICO</v>
      </c>
      <c r="D7598" s="67" t="s">
        <v>3921</v>
      </c>
      <c r="E7598" s="66" t="s">
        <v>62214</v>
      </c>
      <c r="F7598" s="66" t="s">
        <v>62214</v>
      </c>
      <c r="G7598" s="66" t="s">
        <v>3923</v>
      </c>
      <c r="H7598" s="66" t="s">
        <v>3924</v>
      </c>
      <c r="I7598" s="66" t="s">
        <v>3352</v>
      </c>
      <c r="J7598" s="68" t="s">
        <v>297</v>
      </c>
      <c r="K7598" s="68" t="s">
        <v>1550</v>
      </c>
      <c r="L7598" s="68" t="s">
        <v>3351</v>
      </c>
      <c r="M7598" s="66" t="s">
        <v>62215</v>
      </c>
      <c r="N7598" s="67" t="s">
        <v>4311</v>
      </c>
      <c r="O7598" s="67" t="s">
        <v>4023</v>
      </c>
      <c r="P7598" s="67" t="s">
        <v>4650</v>
      </c>
      <c r="Q7598" s="67" t="s">
        <v>297</v>
      </c>
      <c r="R7598" s="67" t="s">
        <v>1550</v>
      </c>
      <c r="S7598" s="67" t="s">
        <v>49845</v>
      </c>
      <c r="T7598" s="67" t="s">
        <v>7162</v>
      </c>
      <c r="U7598" s="67" t="s">
        <v>7163</v>
      </c>
      <c r="V7598" s="67" t="s">
        <v>3932</v>
      </c>
      <c r="W7598" s="67" t="s">
        <v>62216</v>
      </c>
      <c r="X7598" s="67" t="s">
        <v>3934</v>
      </c>
      <c r="Y7598" s="67" t="s">
        <v>62217</v>
      </c>
      <c r="Z7598" s="67" t="s">
        <v>3970</v>
      </c>
      <c r="AA7598" s="67" t="s">
        <v>17382</v>
      </c>
      <c r="AB7598" s="67" t="s">
        <v>62218</v>
      </c>
      <c r="AC7598" s="67" t="s">
        <v>3939</v>
      </c>
      <c r="AD7598" s="67" t="s">
        <v>3940</v>
      </c>
      <c r="AE7598" s="67" t="s">
        <v>3941</v>
      </c>
      <c r="AF7598" s="67" t="s">
        <v>3940</v>
      </c>
      <c r="AG7598" s="67" t="s">
        <v>62219</v>
      </c>
      <c r="AH7598" s="67" t="s">
        <v>62220</v>
      </c>
      <c r="AI7598" s="67" t="s">
        <v>62221</v>
      </c>
      <c r="AJ7598" s="67" t="s">
        <v>3945</v>
      </c>
    </row>
    <row r="7599" spans="1:36" x14ac:dyDescent="0.2">
      <c r="A7599" s="66" t="s">
        <v>3919</v>
      </c>
      <c r="B7599" s="67" t="s">
        <v>62222</v>
      </c>
      <c r="C7599" s="66" t="str">
        <f t="shared" si="118"/>
        <v>P.S. HUAMBOYA</v>
      </c>
      <c r="D7599" s="67" t="s">
        <v>3921</v>
      </c>
      <c r="E7599" s="66" t="s">
        <v>62223</v>
      </c>
      <c r="F7599" s="66" t="s">
        <v>62223</v>
      </c>
      <c r="G7599" s="66" t="s">
        <v>3923</v>
      </c>
      <c r="H7599" s="66" t="s">
        <v>3924</v>
      </c>
      <c r="I7599" s="66" t="s">
        <v>2340</v>
      </c>
      <c r="J7599" s="68" t="s">
        <v>159</v>
      </c>
      <c r="K7599" s="68" t="s">
        <v>542</v>
      </c>
      <c r="L7599" s="68" t="s">
        <v>2339</v>
      </c>
      <c r="M7599" s="66" t="s">
        <v>62224</v>
      </c>
      <c r="N7599" s="67" t="s">
        <v>4131</v>
      </c>
      <c r="O7599" s="67" t="s">
        <v>3928</v>
      </c>
      <c r="P7599" s="67" t="s">
        <v>3950</v>
      </c>
      <c r="Q7599" s="67" t="s">
        <v>159</v>
      </c>
      <c r="R7599" s="67" t="s">
        <v>542</v>
      </c>
      <c r="S7599" s="67" t="s">
        <v>2339</v>
      </c>
      <c r="T7599" s="67" t="s">
        <v>5028</v>
      </c>
      <c r="U7599" s="67" t="s">
        <v>5029</v>
      </c>
      <c r="V7599" s="67" t="s">
        <v>3932</v>
      </c>
      <c r="W7599" s="67" t="s">
        <v>5030</v>
      </c>
      <c r="X7599" s="67" t="s">
        <v>3934</v>
      </c>
      <c r="Y7599" s="67" t="s">
        <v>3945</v>
      </c>
      <c r="Z7599" s="67" t="s">
        <v>3936</v>
      </c>
      <c r="AA7599" s="67" t="s">
        <v>16335</v>
      </c>
      <c r="AB7599" s="67" t="s">
        <v>62225</v>
      </c>
      <c r="AC7599" s="67" t="s">
        <v>3939</v>
      </c>
      <c r="AD7599" s="67" t="s">
        <v>3940</v>
      </c>
      <c r="AE7599" s="67" t="s">
        <v>3941</v>
      </c>
      <c r="AF7599" s="67" t="s">
        <v>3940</v>
      </c>
      <c r="AG7599" s="67" t="s">
        <v>62226</v>
      </c>
      <c r="AH7599" s="67" t="s">
        <v>62227</v>
      </c>
      <c r="AI7599" s="67" t="s">
        <v>62228</v>
      </c>
      <c r="AJ7599" s="67" t="s">
        <v>3945</v>
      </c>
    </row>
    <row r="7600" spans="1:36" x14ac:dyDescent="0.2">
      <c r="A7600" s="66" t="s">
        <v>3919</v>
      </c>
      <c r="B7600" s="67" t="s">
        <v>62229</v>
      </c>
      <c r="C7600" s="66" t="str">
        <f t="shared" si="118"/>
        <v>P.S. TANGOR</v>
      </c>
      <c r="D7600" s="67" t="s">
        <v>3921</v>
      </c>
      <c r="E7600" s="66" t="s">
        <v>62230</v>
      </c>
      <c r="F7600" s="66" t="s">
        <v>62230</v>
      </c>
      <c r="G7600" s="66" t="s">
        <v>3923</v>
      </c>
      <c r="H7600" s="66" t="s">
        <v>3924</v>
      </c>
      <c r="I7600" s="66" t="s">
        <v>951</v>
      </c>
      <c r="J7600" s="68" t="s">
        <v>198</v>
      </c>
      <c r="K7600" s="68" t="s">
        <v>199</v>
      </c>
      <c r="L7600" s="68" t="s">
        <v>950</v>
      </c>
      <c r="M7600" s="66" t="s">
        <v>62231</v>
      </c>
      <c r="N7600" s="67" t="s">
        <v>4076</v>
      </c>
      <c r="O7600" s="67" t="s">
        <v>4040</v>
      </c>
      <c r="P7600" s="67" t="s">
        <v>3928</v>
      </c>
      <c r="Q7600" s="67" t="s">
        <v>198</v>
      </c>
      <c r="R7600" s="67" t="s">
        <v>4077</v>
      </c>
      <c r="S7600" s="67" t="s">
        <v>200</v>
      </c>
      <c r="T7600" s="67" t="s">
        <v>4078</v>
      </c>
      <c r="U7600" s="67" t="s">
        <v>4079</v>
      </c>
      <c r="V7600" s="67" t="s">
        <v>3932</v>
      </c>
      <c r="W7600" s="67" t="s">
        <v>3940</v>
      </c>
      <c r="X7600" s="67" t="s">
        <v>3934</v>
      </c>
      <c r="Y7600" s="67" t="s">
        <v>4889</v>
      </c>
      <c r="Z7600" s="67" t="s">
        <v>62232</v>
      </c>
      <c r="AA7600" s="67" t="s">
        <v>4890</v>
      </c>
      <c r="AB7600" s="67" t="s">
        <v>62233</v>
      </c>
      <c r="AC7600" s="67" t="s">
        <v>3939</v>
      </c>
      <c r="AD7600" s="67" t="s">
        <v>3940</v>
      </c>
      <c r="AE7600" s="67" t="s">
        <v>3941</v>
      </c>
      <c r="AF7600" s="67" t="s">
        <v>3940</v>
      </c>
      <c r="AG7600" s="67" t="s">
        <v>62234</v>
      </c>
      <c r="AH7600" s="67" t="s">
        <v>62235</v>
      </c>
      <c r="AI7600" s="67" t="s">
        <v>62236</v>
      </c>
      <c r="AJ7600" s="67" t="s">
        <v>3945</v>
      </c>
    </row>
    <row r="7601" spans="1:36" x14ac:dyDescent="0.2">
      <c r="A7601" s="66" t="s">
        <v>3919</v>
      </c>
      <c r="B7601" s="67" t="s">
        <v>62237</v>
      </c>
      <c r="C7601" s="66" t="str">
        <f t="shared" si="118"/>
        <v>P.S. BELLO HORIZONTE</v>
      </c>
      <c r="D7601" s="67" t="s">
        <v>3921</v>
      </c>
      <c r="E7601" s="66" t="s">
        <v>7342</v>
      </c>
      <c r="F7601" s="66" t="s">
        <v>7342</v>
      </c>
      <c r="G7601" s="66" t="s">
        <v>3923</v>
      </c>
      <c r="H7601" s="66" t="s">
        <v>3924</v>
      </c>
      <c r="I7601" s="66" t="s">
        <v>3617</v>
      </c>
      <c r="J7601" s="68" t="s">
        <v>177</v>
      </c>
      <c r="K7601" s="68" t="s">
        <v>1420</v>
      </c>
      <c r="L7601" s="68" t="s">
        <v>3616</v>
      </c>
      <c r="M7601" s="66" t="s">
        <v>62238</v>
      </c>
      <c r="N7601" s="67" t="s">
        <v>3993</v>
      </c>
      <c r="O7601" s="67" t="s">
        <v>4040</v>
      </c>
      <c r="P7601" s="67" t="s">
        <v>4008</v>
      </c>
      <c r="Q7601" s="67" t="s">
        <v>177</v>
      </c>
      <c r="R7601" s="67" t="s">
        <v>6023</v>
      </c>
      <c r="S7601" s="67" t="s">
        <v>19997</v>
      </c>
      <c r="T7601" s="67" t="s">
        <v>6025</v>
      </c>
      <c r="U7601" s="67" t="s">
        <v>6026</v>
      </c>
      <c r="V7601" s="67" t="s">
        <v>3932</v>
      </c>
      <c r="W7601" s="67" t="s">
        <v>55663</v>
      </c>
      <c r="X7601" s="67" t="s">
        <v>3934</v>
      </c>
      <c r="Y7601" s="67" t="s">
        <v>3945</v>
      </c>
      <c r="Z7601" s="67" t="s">
        <v>62239</v>
      </c>
      <c r="AA7601" s="67" t="s">
        <v>60699</v>
      </c>
      <c r="AB7601" s="67" t="s">
        <v>62240</v>
      </c>
      <c r="AC7601" s="67" t="s">
        <v>3939</v>
      </c>
      <c r="AD7601" s="67" t="s">
        <v>3940</v>
      </c>
      <c r="AE7601" s="67" t="s">
        <v>3941</v>
      </c>
      <c r="AF7601" s="67" t="s">
        <v>3940</v>
      </c>
      <c r="AG7601" s="67" t="s">
        <v>62241</v>
      </c>
      <c r="AH7601" s="67" t="s">
        <v>62242</v>
      </c>
      <c r="AI7601" s="67" t="s">
        <v>62243</v>
      </c>
      <c r="AJ7601" s="67" t="s">
        <v>3945</v>
      </c>
    </row>
    <row r="7602" spans="1:36" x14ac:dyDescent="0.2">
      <c r="A7602" s="66" t="s">
        <v>3919</v>
      </c>
      <c r="B7602" s="67" t="s">
        <v>62244</v>
      </c>
      <c r="C7602" s="66" t="str">
        <f t="shared" si="118"/>
        <v>C.S. NARANJITOS</v>
      </c>
      <c r="D7602" s="67" t="s">
        <v>4128</v>
      </c>
      <c r="E7602" s="66" t="s">
        <v>5027</v>
      </c>
      <c r="F7602" s="66" t="s">
        <v>5027</v>
      </c>
      <c r="G7602" s="66" t="s">
        <v>4129</v>
      </c>
      <c r="H7602" s="66" t="s">
        <v>3924</v>
      </c>
      <c r="I7602" s="66" t="s">
        <v>544</v>
      </c>
      <c r="J7602" s="68" t="s">
        <v>159</v>
      </c>
      <c r="K7602" s="68" t="s">
        <v>542</v>
      </c>
      <c r="L7602" s="68" t="s">
        <v>543</v>
      </c>
      <c r="M7602" s="66" t="s">
        <v>62245</v>
      </c>
      <c r="N7602" s="67" t="s">
        <v>4131</v>
      </c>
      <c r="O7602" s="67" t="s">
        <v>3928</v>
      </c>
      <c r="P7602" s="67" t="s">
        <v>4023</v>
      </c>
      <c r="Q7602" s="67" t="s">
        <v>159</v>
      </c>
      <c r="R7602" s="67" t="s">
        <v>542</v>
      </c>
      <c r="S7602" s="67" t="s">
        <v>5027</v>
      </c>
      <c r="T7602" s="67" t="s">
        <v>5028</v>
      </c>
      <c r="U7602" s="67" t="s">
        <v>5029</v>
      </c>
      <c r="V7602" s="67" t="s">
        <v>4135</v>
      </c>
      <c r="W7602" s="67" t="s">
        <v>5030</v>
      </c>
      <c r="X7602" s="67" t="s">
        <v>3934</v>
      </c>
      <c r="Y7602" s="67" t="s">
        <v>3945</v>
      </c>
      <c r="Z7602" s="67" t="s">
        <v>4136</v>
      </c>
      <c r="AA7602" s="67" t="s">
        <v>62246</v>
      </c>
      <c r="AB7602" s="67" t="s">
        <v>62247</v>
      </c>
      <c r="AC7602" s="67" t="s">
        <v>3939</v>
      </c>
      <c r="AD7602" s="67" t="s">
        <v>3940</v>
      </c>
      <c r="AE7602" s="67" t="s">
        <v>3941</v>
      </c>
      <c r="AF7602" s="67" t="s">
        <v>3940</v>
      </c>
      <c r="AG7602" s="67" t="s">
        <v>3945</v>
      </c>
      <c r="AH7602" s="67" t="s">
        <v>3945</v>
      </c>
      <c r="AI7602" s="67" t="s">
        <v>3945</v>
      </c>
      <c r="AJ7602" s="67" t="s">
        <v>3945</v>
      </c>
    </row>
    <row r="7603" spans="1:36" x14ac:dyDescent="0.2">
      <c r="A7603" s="66" t="s">
        <v>3919</v>
      </c>
      <c r="B7603" s="67" t="s">
        <v>62248</v>
      </c>
      <c r="C7603" s="66" t="str">
        <f t="shared" si="118"/>
        <v>P.S. NUEVO TAHUANTINSUYO</v>
      </c>
      <c r="D7603" s="67" t="s">
        <v>3921</v>
      </c>
      <c r="E7603" s="66" t="s">
        <v>62249</v>
      </c>
      <c r="F7603" s="66" t="s">
        <v>62249</v>
      </c>
      <c r="G7603" s="66" t="s">
        <v>3923</v>
      </c>
      <c r="H7603" s="66" t="s">
        <v>3924</v>
      </c>
      <c r="I7603" s="66" t="s">
        <v>2460</v>
      </c>
      <c r="J7603" s="68" t="s">
        <v>177</v>
      </c>
      <c r="K7603" s="68" t="s">
        <v>1420</v>
      </c>
      <c r="L7603" s="68" t="s">
        <v>2459</v>
      </c>
      <c r="M7603" s="66" t="s">
        <v>62250</v>
      </c>
      <c r="N7603" s="67" t="s">
        <v>3993</v>
      </c>
      <c r="O7603" s="67" t="s">
        <v>4023</v>
      </c>
      <c r="P7603" s="67" t="s">
        <v>4040</v>
      </c>
      <c r="Q7603" s="67" t="s">
        <v>177</v>
      </c>
      <c r="R7603" s="67" t="s">
        <v>16378</v>
      </c>
      <c r="S7603" s="67" t="s">
        <v>24552</v>
      </c>
      <c r="T7603" s="67" t="s">
        <v>16379</v>
      </c>
      <c r="U7603" s="67" t="s">
        <v>16380</v>
      </c>
      <c r="V7603" s="67" t="s">
        <v>3932</v>
      </c>
      <c r="W7603" s="67" t="s">
        <v>62251</v>
      </c>
      <c r="X7603" s="67" t="s">
        <v>3934</v>
      </c>
      <c r="Y7603" s="67" t="s">
        <v>3945</v>
      </c>
      <c r="Z7603" s="67" t="s">
        <v>3998</v>
      </c>
      <c r="AA7603" s="67" t="s">
        <v>34898</v>
      </c>
      <c r="AB7603" s="67" t="s">
        <v>62252</v>
      </c>
      <c r="AC7603" s="67" t="s">
        <v>3939</v>
      </c>
      <c r="AD7603" s="67" t="s">
        <v>3940</v>
      </c>
      <c r="AE7603" s="67" t="s">
        <v>3941</v>
      </c>
      <c r="AF7603" s="67" t="s">
        <v>3940</v>
      </c>
      <c r="AG7603" s="67" t="s">
        <v>62253</v>
      </c>
      <c r="AH7603" s="67" t="s">
        <v>62254</v>
      </c>
      <c r="AI7603" s="67" t="s">
        <v>62255</v>
      </c>
      <c r="AJ7603" s="67" t="s">
        <v>3945</v>
      </c>
    </row>
    <row r="7604" spans="1:36" x14ac:dyDescent="0.2">
      <c r="A7604" s="66" t="s">
        <v>3919</v>
      </c>
      <c r="B7604" s="67" t="s">
        <v>62256</v>
      </c>
      <c r="C7604" s="66" t="str">
        <f t="shared" si="118"/>
        <v>P.S. CHEPITO</v>
      </c>
      <c r="D7604" s="67" t="s">
        <v>3921</v>
      </c>
      <c r="E7604" s="66" t="s">
        <v>62257</v>
      </c>
      <c r="F7604" s="66" t="s">
        <v>62257</v>
      </c>
      <c r="G7604" s="66" t="s">
        <v>3923</v>
      </c>
      <c r="H7604" s="66" t="s">
        <v>3924</v>
      </c>
      <c r="I7604" s="66" t="s">
        <v>799</v>
      </c>
      <c r="J7604" s="68" t="s">
        <v>242</v>
      </c>
      <c r="K7604" s="68" t="s">
        <v>242</v>
      </c>
      <c r="L7604" s="68" t="s">
        <v>798</v>
      </c>
      <c r="M7604" s="66" t="s">
        <v>62258</v>
      </c>
      <c r="N7604" s="67" t="s">
        <v>4288</v>
      </c>
      <c r="O7604" s="67" t="s">
        <v>3928</v>
      </c>
      <c r="P7604" s="67" t="s">
        <v>3928</v>
      </c>
      <c r="Q7604" s="67" t="s">
        <v>242</v>
      </c>
      <c r="R7604" s="67" t="s">
        <v>242</v>
      </c>
      <c r="S7604" s="67" t="s">
        <v>798</v>
      </c>
      <c r="T7604" s="67" t="s">
        <v>4289</v>
      </c>
      <c r="U7604" s="67" t="s">
        <v>4290</v>
      </c>
      <c r="V7604" s="67" t="s">
        <v>3968</v>
      </c>
      <c r="W7604" s="67" t="s">
        <v>62259</v>
      </c>
      <c r="X7604" s="67" t="s">
        <v>3934</v>
      </c>
      <c r="Y7604" s="67" t="s">
        <v>62260</v>
      </c>
      <c r="Z7604" s="67" t="s">
        <v>11583</v>
      </c>
      <c r="AA7604" s="67" t="s">
        <v>62261</v>
      </c>
      <c r="AB7604" s="67" t="s">
        <v>62262</v>
      </c>
      <c r="AC7604" s="67" t="s">
        <v>3939</v>
      </c>
      <c r="AD7604" s="67" t="s">
        <v>3940</v>
      </c>
      <c r="AE7604" s="67" t="s">
        <v>3941</v>
      </c>
      <c r="AF7604" s="67" t="s">
        <v>3940</v>
      </c>
      <c r="AG7604" s="67" t="s">
        <v>62263</v>
      </c>
      <c r="AH7604" s="67" t="s">
        <v>62264</v>
      </c>
      <c r="AI7604" s="67" t="s">
        <v>62265</v>
      </c>
      <c r="AJ7604" s="67" t="s">
        <v>3945</v>
      </c>
    </row>
    <row r="7605" spans="1:36" x14ac:dyDescent="0.2">
      <c r="A7605" s="66" t="s">
        <v>3919</v>
      </c>
      <c r="B7605" s="67" t="s">
        <v>62266</v>
      </c>
      <c r="C7605" s="66" t="str">
        <f t="shared" si="118"/>
        <v>P.S. SANTA ROSA DE SHESHEA</v>
      </c>
      <c r="D7605" s="67" t="s">
        <v>3921</v>
      </c>
      <c r="E7605" s="66" t="s">
        <v>62267</v>
      </c>
      <c r="F7605" s="66" t="s">
        <v>62267</v>
      </c>
      <c r="G7605" s="66" t="s">
        <v>3923</v>
      </c>
      <c r="H7605" s="66" t="s">
        <v>3924</v>
      </c>
      <c r="I7605" s="66" t="s">
        <v>1460</v>
      </c>
      <c r="J7605" s="68" t="s">
        <v>177</v>
      </c>
      <c r="K7605" s="68" t="s">
        <v>178</v>
      </c>
      <c r="L7605" s="68" t="s">
        <v>1459</v>
      </c>
      <c r="M7605" s="66" t="s">
        <v>62268</v>
      </c>
      <c r="N7605" s="67" t="s">
        <v>3993</v>
      </c>
      <c r="O7605" s="67" t="s">
        <v>3951</v>
      </c>
      <c r="P7605" s="67" t="s">
        <v>4023</v>
      </c>
      <c r="Q7605" s="67" t="s">
        <v>177</v>
      </c>
      <c r="R7605" s="67" t="s">
        <v>3994</v>
      </c>
      <c r="S7605" s="67" t="s">
        <v>1459</v>
      </c>
      <c r="T7605" s="67" t="s">
        <v>3995</v>
      </c>
      <c r="U7605" s="67" t="s">
        <v>3996</v>
      </c>
      <c r="V7605" s="67" t="s">
        <v>3932</v>
      </c>
      <c r="W7605" s="67" t="s">
        <v>7628</v>
      </c>
      <c r="X7605" s="67" t="s">
        <v>3934</v>
      </c>
      <c r="Y7605" s="67" t="s">
        <v>3945</v>
      </c>
      <c r="Z7605" s="67" t="s">
        <v>10967</v>
      </c>
      <c r="AA7605" s="67" t="s">
        <v>62165</v>
      </c>
      <c r="AB7605" s="67" t="s">
        <v>62269</v>
      </c>
      <c r="AC7605" s="67" t="s">
        <v>3939</v>
      </c>
      <c r="AD7605" s="67" t="s">
        <v>3940</v>
      </c>
      <c r="AE7605" s="67" t="s">
        <v>3941</v>
      </c>
      <c r="AF7605" s="67" t="s">
        <v>3940</v>
      </c>
      <c r="AG7605" s="67" t="s">
        <v>3945</v>
      </c>
      <c r="AH7605" s="67" t="s">
        <v>3945</v>
      </c>
      <c r="AI7605" s="67" t="s">
        <v>3945</v>
      </c>
      <c r="AJ7605" s="67" t="s">
        <v>3945</v>
      </c>
    </row>
    <row r="7606" spans="1:36" x14ac:dyDescent="0.2">
      <c r="A7606" s="66" t="s">
        <v>3919</v>
      </c>
      <c r="B7606" s="67" t="s">
        <v>62270</v>
      </c>
      <c r="C7606" s="66" t="str">
        <f t="shared" si="118"/>
        <v>P.S. CHILACO PELADOS</v>
      </c>
      <c r="D7606" s="67" t="s">
        <v>3921</v>
      </c>
      <c r="E7606" s="66" t="s">
        <v>62271</v>
      </c>
      <c r="F7606" s="66" t="s">
        <v>62271</v>
      </c>
      <c r="G7606" s="66" t="s">
        <v>3923</v>
      </c>
      <c r="H7606" s="66" t="s">
        <v>3924</v>
      </c>
      <c r="I7606" s="66" t="s">
        <v>555</v>
      </c>
      <c r="J7606" s="68" t="s">
        <v>196</v>
      </c>
      <c r="K7606" s="68" t="s">
        <v>311</v>
      </c>
      <c r="L7606" s="68" t="s">
        <v>554</v>
      </c>
      <c r="M7606" s="66" t="s">
        <v>62272</v>
      </c>
      <c r="N7606" s="67" t="s">
        <v>4145</v>
      </c>
      <c r="O7606" s="67" t="s">
        <v>4208</v>
      </c>
      <c r="P7606" s="67" t="s">
        <v>4008</v>
      </c>
      <c r="Q7606" s="67" t="s">
        <v>196</v>
      </c>
      <c r="R7606" s="67" t="s">
        <v>311</v>
      </c>
      <c r="S7606" s="67" t="s">
        <v>554</v>
      </c>
      <c r="T7606" s="67" t="s">
        <v>4147</v>
      </c>
      <c r="U7606" s="67" t="s">
        <v>4148</v>
      </c>
      <c r="V7606" s="67" t="s">
        <v>3968</v>
      </c>
      <c r="W7606" s="67" t="s">
        <v>4149</v>
      </c>
      <c r="X7606" s="67" t="s">
        <v>3934</v>
      </c>
      <c r="Y7606" s="67" t="s">
        <v>4150</v>
      </c>
      <c r="Z7606" s="67" t="s">
        <v>62273</v>
      </c>
      <c r="AA7606" s="67" t="s">
        <v>62274</v>
      </c>
      <c r="AB7606" s="67" t="s">
        <v>62275</v>
      </c>
      <c r="AC7606" s="67" t="s">
        <v>3939</v>
      </c>
      <c r="AD7606" s="67" t="s">
        <v>3940</v>
      </c>
      <c r="AE7606" s="67" t="s">
        <v>3941</v>
      </c>
      <c r="AF7606" s="67" t="s">
        <v>3940</v>
      </c>
      <c r="AG7606" s="67" t="s">
        <v>62276</v>
      </c>
      <c r="AH7606" s="67" t="s">
        <v>62277</v>
      </c>
      <c r="AI7606" s="67" t="s">
        <v>19779</v>
      </c>
      <c r="AJ7606" s="67" t="s">
        <v>3945</v>
      </c>
    </row>
    <row r="7607" spans="1:36" x14ac:dyDescent="0.2">
      <c r="A7607" s="66" t="s">
        <v>3919</v>
      </c>
      <c r="B7607" s="67" t="s">
        <v>62278</v>
      </c>
      <c r="C7607" s="66" t="str">
        <f t="shared" si="118"/>
        <v>P.S. ANCHALAY</v>
      </c>
      <c r="D7607" s="67" t="s">
        <v>3921</v>
      </c>
      <c r="E7607" s="66" t="s">
        <v>62279</v>
      </c>
      <c r="F7607" s="66" t="s">
        <v>62279</v>
      </c>
      <c r="G7607" s="66" t="s">
        <v>3923</v>
      </c>
      <c r="H7607" s="66" t="s">
        <v>3924</v>
      </c>
      <c r="I7607" s="66" t="s">
        <v>3737</v>
      </c>
      <c r="J7607" s="68" t="s">
        <v>196</v>
      </c>
      <c r="K7607" s="68" t="s">
        <v>245</v>
      </c>
      <c r="L7607" s="68" t="s">
        <v>3736</v>
      </c>
      <c r="M7607" s="66" t="s">
        <v>62280</v>
      </c>
      <c r="N7607" s="67" t="s">
        <v>4145</v>
      </c>
      <c r="O7607" s="67" t="s">
        <v>4146</v>
      </c>
      <c r="P7607" s="67" t="s">
        <v>3928</v>
      </c>
      <c r="Q7607" s="67" t="s">
        <v>196</v>
      </c>
      <c r="R7607" s="67" t="s">
        <v>245</v>
      </c>
      <c r="S7607" s="67" t="s">
        <v>1643</v>
      </c>
      <c r="T7607" s="67" t="s">
        <v>4147</v>
      </c>
      <c r="U7607" s="67" t="s">
        <v>4148</v>
      </c>
      <c r="V7607" s="67" t="s">
        <v>3932</v>
      </c>
      <c r="W7607" s="67" t="s">
        <v>5580</v>
      </c>
      <c r="X7607" s="67" t="s">
        <v>3934</v>
      </c>
      <c r="Y7607" s="67" t="s">
        <v>62281</v>
      </c>
      <c r="Z7607" s="67" t="s">
        <v>4302</v>
      </c>
      <c r="AA7607" s="67" t="s">
        <v>4303</v>
      </c>
      <c r="AB7607" s="67" t="s">
        <v>62282</v>
      </c>
      <c r="AC7607" s="67" t="s">
        <v>3939</v>
      </c>
      <c r="AD7607" s="67" t="s">
        <v>3940</v>
      </c>
      <c r="AE7607" s="67" t="s">
        <v>3941</v>
      </c>
      <c r="AF7607" s="67" t="s">
        <v>3940</v>
      </c>
      <c r="AG7607" s="67" t="s">
        <v>62283</v>
      </c>
      <c r="AH7607" s="67" t="s">
        <v>62284</v>
      </c>
      <c r="AI7607" s="67" t="s">
        <v>45871</v>
      </c>
      <c r="AJ7607" s="67" t="s">
        <v>3945</v>
      </c>
    </row>
    <row r="7608" spans="1:36" x14ac:dyDescent="0.2">
      <c r="A7608" s="66" t="s">
        <v>3919</v>
      </c>
      <c r="B7608" s="67" t="s">
        <v>62285</v>
      </c>
      <c r="C7608" s="66" t="str">
        <f t="shared" si="118"/>
        <v>C.S. JILILI</v>
      </c>
      <c r="D7608" s="67" t="s">
        <v>4128</v>
      </c>
      <c r="E7608" s="66" t="s">
        <v>3736</v>
      </c>
      <c r="F7608" s="66" t="s">
        <v>3736</v>
      </c>
      <c r="G7608" s="66" t="s">
        <v>4129</v>
      </c>
      <c r="H7608" s="66" t="s">
        <v>3924</v>
      </c>
      <c r="I7608" s="66" t="s">
        <v>3737</v>
      </c>
      <c r="J7608" s="68" t="s">
        <v>196</v>
      </c>
      <c r="K7608" s="68" t="s">
        <v>245</v>
      </c>
      <c r="L7608" s="68" t="s">
        <v>3736</v>
      </c>
      <c r="M7608" s="66" t="s">
        <v>62286</v>
      </c>
      <c r="N7608" s="67" t="s">
        <v>4145</v>
      </c>
      <c r="O7608" s="67" t="s">
        <v>4146</v>
      </c>
      <c r="P7608" s="67" t="s">
        <v>3928</v>
      </c>
      <c r="Q7608" s="67" t="s">
        <v>196</v>
      </c>
      <c r="R7608" s="67" t="s">
        <v>245</v>
      </c>
      <c r="S7608" s="67" t="s">
        <v>1643</v>
      </c>
      <c r="T7608" s="67" t="s">
        <v>4147</v>
      </c>
      <c r="U7608" s="67" t="s">
        <v>4148</v>
      </c>
      <c r="V7608" s="67" t="s">
        <v>4135</v>
      </c>
      <c r="W7608" s="67" t="s">
        <v>4149</v>
      </c>
      <c r="X7608" s="67" t="s">
        <v>3934</v>
      </c>
      <c r="Y7608" s="67" t="s">
        <v>4150</v>
      </c>
      <c r="Z7608" s="67" t="s">
        <v>5550</v>
      </c>
      <c r="AA7608" s="67" t="s">
        <v>4152</v>
      </c>
      <c r="AB7608" s="67" t="s">
        <v>62282</v>
      </c>
      <c r="AC7608" s="67" t="s">
        <v>3939</v>
      </c>
      <c r="AD7608" s="67" t="s">
        <v>3940</v>
      </c>
      <c r="AE7608" s="67" t="s">
        <v>3941</v>
      </c>
      <c r="AF7608" s="67" t="s">
        <v>3940</v>
      </c>
      <c r="AG7608" s="67" t="s">
        <v>62287</v>
      </c>
      <c r="AH7608" s="67" t="s">
        <v>62288</v>
      </c>
      <c r="AI7608" s="67" t="s">
        <v>62289</v>
      </c>
      <c r="AJ7608" s="67" t="s">
        <v>3945</v>
      </c>
    </row>
    <row r="7609" spans="1:36" x14ac:dyDescent="0.2">
      <c r="A7609" s="66" t="s">
        <v>3919</v>
      </c>
      <c r="B7609" s="67" t="s">
        <v>62290</v>
      </c>
      <c r="C7609" s="66" t="str">
        <f t="shared" si="118"/>
        <v>P.S. CHEQUEN</v>
      </c>
      <c r="D7609" s="67" t="s">
        <v>3921</v>
      </c>
      <c r="E7609" s="66" t="s">
        <v>62291</v>
      </c>
      <c r="F7609" s="66" t="s">
        <v>62291</v>
      </c>
      <c r="G7609" s="66" t="s">
        <v>3923</v>
      </c>
      <c r="H7609" s="66" t="s">
        <v>3924</v>
      </c>
      <c r="I7609" s="66" t="s">
        <v>1096</v>
      </c>
      <c r="J7609" s="68" t="s">
        <v>256</v>
      </c>
      <c r="K7609" s="68" t="s">
        <v>1095</v>
      </c>
      <c r="L7609" s="68" t="s">
        <v>1095</v>
      </c>
      <c r="M7609" s="66" t="s">
        <v>62292</v>
      </c>
      <c r="N7609" s="67" t="s">
        <v>4183</v>
      </c>
      <c r="O7609" s="67" t="s">
        <v>3951</v>
      </c>
      <c r="P7609" s="67" t="s">
        <v>3951</v>
      </c>
      <c r="Q7609" s="67" t="s">
        <v>256</v>
      </c>
      <c r="R7609" s="67" t="s">
        <v>28381</v>
      </c>
      <c r="S7609" s="67" t="s">
        <v>46338</v>
      </c>
      <c r="T7609" s="67" t="s">
        <v>28382</v>
      </c>
      <c r="U7609" s="67" t="s">
        <v>28383</v>
      </c>
      <c r="V7609" s="67" t="s">
        <v>3968</v>
      </c>
      <c r="W7609" s="67" t="s">
        <v>62293</v>
      </c>
      <c r="X7609" s="67" t="s">
        <v>3934</v>
      </c>
      <c r="Y7609" s="67" t="s">
        <v>23941</v>
      </c>
      <c r="Z7609" s="67" t="s">
        <v>4526</v>
      </c>
      <c r="AA7609" s="67" t="s">
        <v>62294</v>
      </c>
      <c r="AB7609" s="67" t="s">
        <v>62295</v>
      </c>
      <c r="AC7609" s="67" t="s">
        <v>3939</v>
      </c>
      <c r="AD7609" s="67" t="s">
        <v>3940</v>
      </c>
      <c r="AE7609" s="67" t="s">
        <v>3941</v>
      </c>
      <c r="AF7609" s="67" t="s">
        <v>3940</v>
      </c>
      <c r="AG7609" s="67" t="s">
        <v>62296</v>
      </c>
      <c r="AH7609" s="67" t="s">
        <v>62297</v>
      </c>
      <c r="AI7609" s="67" t="s">
        <v>4778</v>
      </c>
      <c r="AJ7609" s="67" t="s">
        <v>3945</v>
      </c>
    </row>
    <row r="7610" spans="1:36" x14ac:dyDescent="0.2">
      <c r="A7610" s="66" t="s">
        <v>3919</v>
      </c>
      <c r="B7610" s="67" t="s">
        <v>62298</v>
      </c>
      <c r="C7610" s="66" t="str">
        <f t="shared" si="118"/>
        <v>P.S. ALTO PAURELI</v>
      </c>
      <c r="D7610" s="67" t="s">
        <v>3921</v>
      </c>
      <c r="E7610" s="66" t="s">
        <v>62299</v>
      </c>
      <c r="F7610" s="66" t="s">
        <v>62299</v>
      </c>
      <c r="G7610" s="66" t="s">
        <v>3923</v>
      </c>
      <c r="H7610" s="66" t="s">
        <v>3924</v>
      </c>
      <c r="I7610" s="66" t="s">
        <v>2043</v>
      </c>
      <c r="J7610" s="68" t="s">
        <v>156</v>
      </c>
      <c r="K7610" s="68" t="s">
        <v>417</v>
      </c>
      <c r="L7610" s="68" t="s">
        <v>417</v>
      </c>
      <c r="M7610" s="66" t="s">
        <v>62300</v>
      </c>
      <c r="N7610" s="67" t="s">
        <v>3963</v>
      </c>
      <c r="O7610" s="67" t="s">
        <v>4008</v>
      </c>
      <c r="P7610" s="67" t="s">
        <v>3951</v>
      </c>
      <c r="Q7610" s="67" t="s">
        <v>156</v>
      </c>
      <c r="R7610" s="67" t="s">
        <v>417</v>
      </c>
      <c r="S7610" s="67" t="s">
        <v>41695</v>
      </c>
      <c r="T7610" s="67" t="s">
        <v>4599</v>
      </c>
      <c r="U7610" s="67" t="s">
        <v>4600</v>
      </c>
      <c r="V7610" s="67" t="s">
        <v>3932</v>
      </c>
      <c r="W7610" s="67" t="s">
        <v>3969</v>
      </c>
      <c r="X7610" s="67" t="s">
        <v>3934</v>
      </c>
      <c r="Y7610" s="67" t="s">
        <v>14752</v>
      </c>
      <c r="Z7610" s="67" t="s">
        <v>62301</v>
      </c>
      <c r="AA7610" s="67" t="s">
        <v>42860</v>
      </c>
      <c r="AB7610" s="67" t="s">
        <v>62302</v>
      </c>
      <c r="AC7610" s="67" t="s">
        <v>3939</v>
      </c>
      <c r="AD7610" s="67" t="s">
        <v>3940</v>
      </c>
      <c r="AE7610" s="67" t="s">
        <v>3941</v>
      </c>
      <c r="AF7610" s="67" t="s">
        <v>3940</v>
      </c>
      <c r="AG7610" s="67" t="s">
        <v>62303</v>
      </c>
      <c r="AH7610" s="67" t="s">
        <v>62304</v>
      </c>
      <c r="AI7610" s="67" t="s">
        <v>62305</v>
      </c>
      <c r="AJ7610" s="67" t="s">
        <v>3945</v>
      </c>
    </row>
    <row r="7611" spans="1:36" x14ac:dyDescent="0.2">
      <c r="A7611" s="66" t="s">
        <v>3919</v>
      </c>
      <c r="B7611" s="67" t="s">
        <v>62306</v>
      </c>
      <c r="C7611" s="66" t="str">
        <f t="shared" si="118"/>
        <v>P.S. PUNTO CUATRO</v>
      </c>
      <c r="D7611" s="67" t="s">
        <v>3921</v>
      </c>
      <c r="E7611" s="66" t="s">
        <v>62307</v>
      </c>
      <c r="F7611" s="66" t="s">
        <v>62307</v>
      </c>
      <c r="G7611" s="66" t="s">
        <v>3923</v>
      </c>
      <c r="H7611" s="66" t="s">
        <v>3924</v>
      </c>
      <c r="I7611" s="66" t="s">
        <v>2226</v>
      </c>
      <c r="J7611" s="68" t="s">
        <v>242</v>
      </c>
      <c r="K7611" s="68" t="s">
        <v>242</v>
      </c>
      <c r="L7611" s="68" t="s">
        <v>2225</v>
      </c>
      <c r="M7611" s="66" t="s">
        <v>62308</v>
      </c>
      <c r="N7611" s="67" t="s">
        <v>4288</v>
      </c>
      <c r="O7611" s="67" t="s">
        <v>3928</v>
      </c>
      <c r="P7611" s="67" t="s">
        <v>4040</v>
      </c>
      <c r="Q7611" s="67" t="s">
        <v>242</v>
      </c>
      <c r="R7611" s="67" t="s">
        <v>242</v>
      </c>
      <c r="S7611" s="67" t="s">
        <v>2225</v>
      </c>
      <c r="T7611" s="67" t="s">
        <v>4289</v>
      </c>
      <c r="U7611" s="67" t="s">
        <v>4290</v>
      </c>
      <c r="V7611" s="67" t="s">
        <v>3968</v>
      </c>
      <c r="W7611" s="67" t="s">
        <v>62309</v>
      </c>
      <c r="X7611" s="67" t="s">
        <v>3934</v>
      </c>
      <c r="Y7611" s="67" t="s">
        <v>62310</v>
      </c>
      <c r="Z7611" s="67" t="s">
        <v>62311</v>
      </c>
      <c r="AA7611" s="67" t="s">
        <v>3954</v>
      </c>
      <c r="AB7611" s="67" t="s">
        <v>62312</v>
      </c>
      <c r="AC7611" s="67" t="s">
        <v>3939</v>
      </c>
      <c r="AD7611" s="67" t="s">
        <v>3940</v>
      </c>
      <c r="AE7611" s="67" t="s">
        <v>3941</v>
      </c>
      <c r="AF7611" s="67" t="s">
        <v>3940</v>
      </c>
      <c r="AG7611" s="67" t="s">
        <v>62313</v>
      </c>
      <c r="AH7611" s="67" t="s">
        <v>62314</v>
      </c>
      <c r="AI7611" s="67" t="s">
        <v>18375</v>
      </c>
      <c r="AJ7611" s="67" t="s">
        <v>3945</v>
      </c>
    </row>
    <row r="7612" spans="1:36" x14ac:dyDescent="0.2">
      <c r="A7612" s="66" t="s">
        <v>3919</v>
      </c>
      <c r="B7612" s="67" t="s">
        <v>62315</v>
      </c>
      <c r="C7612" s="66" t="str">
        <f t="shared" si="118"/>
        <v>P.S. QUITENI</v>
      </c>
      <c r="D7612" s="67" t="s">
        <v>3921</v>
      </c>
      <c r="E7612" s="66" t="s">
        <v>62316</v>
      </c>
      <c r="F7612" s="66" t="s">
        <v>62316</v>
      </c>
      <c r="G7612" s="66" t="s">
        <v>3923</v>
      </c>
      <c r="H7612" s="66" t="s">
        <v>3924</v>
      </c>
      <c r="I7612" s="66" t="s">
        <v>419</v>
      </c>
      <c r="J7612" s="68" t="s">
        <v>156</v>
      </c>
      <c r="K7612" s="68" t="s">
        <v>417</v>
      </c>
      <c r="L7612" s="68" t="s">
        <v>418</v>
      </c>
      <c r="M7612" s="66" t="s">
        <v>62317</v>
      </c>
      <c r="N7612" s="67" t="s">
        <v>3963</v>
      </c>
      <c r="O7612" s="67" t="s">
        <v>4008</v>
      </c>
      <c r="P7612" s="67" t="s">
        <v>4023</v>
      </c>
      <c r="Q7612" s="67" t="s">
        <v>156</v>
      </c>
      <c r="R7612" s="67" t="s">
        <v>417</v>
      </c>
      <c r="S7612" s="67" t="s">
        <v>10557</v>
      </c>
      <c r="T7612" s="67" t="s">
        <v>4599</v>
      </c>
      <c r="U7612" s="67" t="s">
        <v>4600</v>
      </c>
      <c r="V7612" s="67" t="s">
        <v>3968</v>
      </c>
      <c r="W7612" s="67" t="s">
        <v>62318</v>
      </c>
      <c r="X7612" s="67" t="s">
        <v>3934</v>
      </c>
      <c r="Y7612" s="67" t="s">
        <v>4601</v>
      </c>
      <c r="Z7612" s="67" t="s">
        <v>62319</v>
      </c>
      <c r="AA7612" s="67" t="s">
        <v>41720</v>
      </c>
      <c r="AB7612" s="67" t="s">
        <v>62320</v>
      </c>
      <c r="AC7612" s="67" t="s">
        <v>3939</v>
      </c>
      <c r="AD7612" s="67" t="s">
        <v>3940</v>
      </c>
      <c r="AE7612" s="67" t="s">
        <v>3941</v>
      </c>
      <c r="AF7612" s="67" t="s">
        <v>3940</v>
      </c>
      <c r="AG7612" s="67" t="s">
        <v>62321</v>
      </c>
      <c r="AH7612" s="67" t="s">
        <v>62322</v>
      </c>
      <c r="AI7612" s="67" t="s">
        <v>34963</v>
      </c>
      <c r="AJ7612" s="67" t="s">
        <v>3945</v>
      </c>
    </row>
    <row r="7613" spans="1:36" x14ac:dyDescent="0.2">
      <c r="A7613" s="66" t="s">
        <v>3919</v>
      </c>
      <c r="B7613" s="67" t="s">
        <v>62323</v>
      </c>
      <c r="C7613" s="66" t="str">
        <f t="shared" si="118"/>
        <v>P.S. VISTA HERMOSA</v>
      </c>
      <c r="D7613" s="67" t="s">
        <v>3921</v>
      </c>
      <c r="E7613" s="66" t="s">
        <v>19139</v>
      </c>
      <c r="F7613" s="66" t="s">
        <v>19139</v>
      </c>
      <c r="G7613" s="66" t="s">
        <v>3923</v>
      </c>
      <c r="H7613" s="66" t="s">
        <v>3924</v>
      </c>
      <c r="I7613" s="66" t="s">
        <v>557</v>
      </c>
      <c r="J7613" s="68" t="s">
        <v>159</v>
      </c>
      <c r="K7613" s="68" t="s">
        <v>542</v>
      </c>
      <c r="L7613" s="68" t="s">
        <v>556</v>
      </c>
      <c r="M7613" s="66" t="s">
        <v>61214</v>
      </c>
      <c r="N7613" s="67" t="s">
        <v>4131</v>
      </c>
      <c r="O7613" s="67" t="s">
        <v>3928</v>
      </c>
      <c r="P7613" s="67" t="s">
        <v>4323</v>
      </c>
      <c r="Q7613" s="67" t="s">
        <v>159</v>
      </c>
      <c r="R7613" s="67" t="s">
        <v>542</v>
      </c>
      <c r="S7613" s="67" t="s">
        <v>10285</v>
      </c>
      <c r="T7613" s="67" t="s">
        <v>5028</v>
      </c>
      <c r="U7613" s="67" t="s">
        <v>5029</v>
      </c>
      <c r="V7613" s="67" t="s">
        <v>3932</v>
      </c>
      <c r="W7613" s="67" t="s">
        <v>5030</v>
      </c>
      <c r="X7613" s="67" t="s">
        <v>3934</v>
      </c>
      <c r="Y7613" s="67" t="s">
        <v>3945</v>
      </c>
      <c r="Z7613" s="67" t="s">
        <v>3936</v>
      </c>
      <c r="AA7613" s="67" t="s">
        <v>62324</v>
      </c>
      <c r="AB7613" s="67" t="s">
        <v>62325</v>
      </c>
      <c r="AC7613" s="67" t="s">
        <v>3939</v>
      </c>
      <c r="AD7613" s="67" t="s">
        <v>3940</v>
      </c>
      <c r="AE7613" s="67" t="s">
        <v>3941</v>
      </c>
      <c r="AF7613" s="67" t="s">
        <v>3940</v>
      </c>
      <c r="AG7613" s="67" t="s">
        <v>62326</v>
      </c>
      <c r="AH7613" s="67" t="s">
        <v>62327</v>
      </c>
      <c r="AI7613" s="67" t="s">
        <v>58495</v>
      </c>
      <c r="AJ7613" s="67" t="s">
        <v>3945</v>
      </c>
    </row>
    <row r="7614" spans="1:36" x14ac:dyDescent="0.2">
      <c r="A7614" s="66" t="s">
        <v>3919</v>
      </c>
      <c r="B7614" s="67" t="s">
        <v>62328</v>
      </c>
      <c r="C7614" s="66" t="str">
        <f t="shared" si="118"/>
        <v>P.S. LOS ÁNGELES DE EDEN</v>
      </c>
      <c r="D7614" s="67" t="s">
        <v>3921</v>
      </c>
      <c r="E7614" s="66" t="s">
        <v>62329</v>
      </c>
      <c r="F7614" s="66" t="s">
        <v>62329</v>
      </c>
      <c r="G7614" s="66" t="s">
        <v>3923</v>
      </c>
      <c r="H7614" s="66" t="s">
        <v>3924</v>
      </c>
      <c r="I7614" s="66" t="s">
        <v>810</v>
      </c>
      <c r="J7614" s="68" t="s">
        <v>156</v>
      </c>
      <c r="K7614" s="68" t="s">
        <v>417</v>
      </c>
      <c r="L7614" s="68" t="s">
        <v>809</v>
      </c>
      <c r="M7614" s="66" t="s">
        <v>62330</v>
      </c>
      <c r="N7614" s="67" t="s">
        <v>3963</v>
      </c>
      <c r="O7614" s="67" t="s">
        <v>3950</v>
      </c>
      <c r="P7614" s="67" t="s">
        <v>4040</v>
      </c>
      <c r="Q7614" s="67" t="s">
        <v>156</v>
      </c>
      <c r="R7614" s="67" t="s">
        <v>6389</v>
      </c>
      <c r="S7614" s="67" t="s">
        <v>40293</v>
      </c>
      <c r="T7614" s="67" t="s">
        <v>6391</v>
      </c>
      <c r="U7614" s="67" t="s">
        <v>6392</v>
      </c>
      <c r="V7614" s="67" t="s">
        <v>3932</v>
      </c>
      <c r="W7614" s="67" t="s">
        <v>3969</v>
      </c>
      <c r="X7614" s="67" t="s">
        <v>3934</v>
      </c>
      <c r="Y7614" s="67" t="s">
        <v>6393</v>
      </c>
      <c r="Z7614" s="67" t="s">
        <v>6394</v>
      </c>
      <c r="AA7614" s="67" t="s">
        <v>6395</v>
      </c>
      <c r="AB7614" s="67" t="s">
        <v>62331</v>
      </c>
      <c r="AC7614" s="67" t="s">
        <v>3939</v>
      </c>
      <c r="AD7614" s="67" t="s">
        <v>3940</v>
      </c>
      <c r="AE7614" s="67" t="s">
        <v>3941</v>
      </c>
      <c r="AF7614" s="67" t="s">
        <v>3940</v>
      </c>
      <c r="AG7614" s="67" t="s">
        <v>62332</v>
      </c>
      <c r="AH7614" s="67" t="s">
        <v>62333</v>
      </c>
      <c r="AI7614" s="67" t="s">
        <v>40849</v>
      </c>
      <c r="AJ7614" s="67" t="s">
        <v>3945</v>
      </c>
    </row>
    <row r="7615" spans="1:36" x14ac:dyDescent="0.2">
      <c r="A7615" s="66" t="s">
        <v>3919</v>
      </c>
      <c r="B7615" s="67" t="s">
        <v>62334</v>
      </c>
      <c r="C7615" s="66" t="str">
        <f t="shared" si="118"/>
        <v>P.S. SAN JOSE DE MIRAFLORES</v>
      </c>
      <c r="D7615" s="67" t="s">
        <v>3921</v>
      </c>
      <c r="E7615" s="66" t="s">
        <v>62335</v>
      </c>
      <c r="F7615" s="66" t="s">
        <v>62335</v>
      </c>
      <c r="G7615" s="66" t="s">
        <v>3923</v>
      </c>
      <c r="H7615" s="66" t="s">
        <v>3924</v>
      </c>
      <c r="I7615" s="66" t="s">
        <v>810</v>
      </c>
      <c r="J7615" s="68" t="s">
        <v>156</v>
      </c>
      <c r="K7615" s="68" t="s">
        <v>417</v>
      </c>
      <c r="L7615" s="68" t="s">
        <v>809</v>
      </c>
      <c r="M7615" s="66" t="s">
        <v>62336</v>
      </c>
      <c r="N7615" s="67" t="s">
        <v>3963</v>
      </c>
      <c r="O7615" s="67" t="s">
        <v>3950</v>
      </c>
      <c r="P7615" s="67" t="s">
        <v>3951</v>
      </c>
      <c r="Q7615" s="67" t="s">
        <v>156</v>
      </c>
      <c r="R7615" s="67" t="s">
        <v>6389</v>
      </c>
      <c r="S7615" s="67" t="s">
        <v>13121</v>
      </c>
      <c r="T7615" s="67" t="s">
        <v>6391</v>
      </c>
      <c r="U7615" s="67" t="s">
        <v>6392</v>
      </c>
      <c r="V7615" s="67" t="s">
        <v>3968</v>
      </c>
      <c r="W7615" s="67" t="s">
        <v>62337</v>
      </c>
      <c r="X7615" s="67" t="s">
        <v>3934</v>
      </c>
      <c r="Y7615" s="67" t="s">
        <v>6404</v>
      </c>
      <c r="Z7615" s="67" t="s">
        <v>3936</v>
      </c>
      <c r="AA7615" s="67" t="s">
        <v>24058</v>
      </c>
      <c r="AB7615" s="67" t="s">
        <v>62338</v>
      </c>
      <c r="AC7615" s="67" t="s">
        <v>3939</v>
      </c>
      <c r="AD7615" s="67" t="s">
        <v>3940</v>
      </c>
      <c r="AE7615" s="67" t="s">
        <v>3941</v>
      </c>
      <c r="AF7615" s="67" t="s">
        <v>3940</v>
      </c>
      <c r="AG7615" s="67" t="s">
        <v>62339</v>
      </c>
      <c r="AH7615" s="67" t="s">
        <v>62340</v>
      </c>
      <c r="AI7615" s="67" t="s">
        <v>62341</v>
      </c>
      <c r="AJ7615" s="67" t="s">
        <v>3945</v>
      </c>
    </row>
    <row r="7616" spans="1:36" x14ac:dyDescent="0.2">
      <c r="A7616" s="66" t="s">
        <v>3919</v>
      </c>
      <c r="B7616" s="67" t="s">
        <v>62342</v>
      </c>
      <c r="C7616" s="66" t="str">
        <f t="shared" si="118"/>
        <v>P.S. SANTA ELENA</v>
      </c>
      <c r="D7616" s="67" t="s">
        <v>3921</v>
      </c>
      <c r="E7616" s="66" t="s">
        <v>13829</v>
      </c>
      <c r="F7616" s="66" t="s">
        <v>13829</v>
      </c>
      <c r="G7616" s="66" t="s">
        <v>3923</v>
      </c>
      <c r="H7616" s="66" t="s">
        <v>3924</v>
      </c>
      <c r="I7616" s="66" t="s">
        <v>810</v>
      </c>
      <c r="J7616" s="68" t="s">
        <v>156</v>
      </c>
      <c r="K7616" s="68" t="s">
        <v>417</v>
      </c>
      <c r="L7616" s="68" t="s">
        <v>809</v>
      </c>
      <c r="M7616" s="66" t="s">
        <v>62343</v>
      </c>
      <c r="N7616" s="67" t="s">
        <v>3963</v>
      </c>
      <c r="O7616" s="67" t="s">
        <v>3950</v>
      </c>
      <c r="P7616" s="67" t="s">
        <v>4040</v>
      </c>
      <c r="Q7616" s="67" t="s">
        <v>156</v>
      </c>
      <c r="R7616" s="67" t="s">
        <v>6389</v>
      </c>
      <c r="S7616" s="67" t="s">
        <v>40293</v>
      </c>
      <c r="T7616" s="67" t="s">
        <v>6391</v>
      </c>
      <c r="U7616" s="67" t="s">
        <v>6392</v>
      </c>
      <c r="V7616" s="67" t="s">
        <v>3932</v>
      </c>
      <c r="W7616" s="67" t="s">
        <v>3969</v>
      </c>
      <c r="X7616" s="67" t="s">
        <v>3934</v>
      </c>
      <c r="Y7616" s="67" t="s">
        <v>6404</v>
      </c>
      <c r="Z7616" s="67" t="s">
        <v>62344</v>
      </c>
      <c r="AA7616" s="67" t="s">
        <v>62345</v>
      </c>
      <c r="AB7616" s="67" t="s">
        <v>62346</v>
      </c>
      <c r="AC7616" s="67" t="s">
        <v>3939</v>
      </c>
      <c r="AD7616" s="67" t="s">
        <v>3940</v>
      </c>
      <c r="AE7616" s="67" t="s">
        <v>3941</v>
      </c>
      <c r="AF7616" s="67" t="s">
        <v>3940</v>
      </c>
      <c r="AG7616" s="67" t="s">
        <v>62347</v>
      </c>
      <c r="AH7616" s="67" t="s">
        <v>62348</v>
      </c>
      <c r="AI7616" s="67" t="s">
        <v>7927</v>
      </c>
      <c r="AJ7616" s="67" t="s">
        <v>3945</v>
      </c>
    </row>
    <row r="7617" spans="1:36" x14ac:dyDescent="0.2">
      <c r="A7617" s="66" t="s">
        <v>3919</v>
      </c>
      <c r="B7617" s="67" t="s">
        <v>62349</v>
      </c>
      <c r="C7617" s="66" t="str">
        <f t="shared" si="118"/>
        <v>P.S. OLLEROS</v>
      </c>
      <c r="D7617" s="67" t="s">
        <v>3921</v>
      </c>
      <c r="E7617" s="66" t="s">
        <v>1371</v>
      </c>
      <c r="F7617" s="66" t="s">
        <v>1371</v>
      </c>
      <c r="G7617" s="66" t="s">
        <v>3923</v>
      </c>
      <c r="H7617" s="66" t="s">
        <v>3924</v>
      </c>
      <c r="I7617" s="66" t="s">
        <v>697</v>
      </c>
      <c r="J7617" s="68" t="s">
        <v>196</v>
      </c>
      <c r="K7617" s="68" t="s">
        <v>245</v>
      </c>
      <c r="L7617" s="68" t="s">
        <v>245</v>
      </c>
      <c r="M7617" s="66" t="s">
        <v>62350</v>
      </c>
      <c r="N7617" s="67" t="s">
        <v>4145</v>
      </c>
      <c r="O7617" s="67" t="s">
        <v>4146</v>
      </c>
      <c r="P7617" s="67" t="s">
        <v>4023</v>
      </c>
      <c r="Q7617" s="67" t="s">
        <v>196</v>
      </c>
      <c r="R7617" s="67" t="s">
        <v>245</v>
      </c>
      <c r="S7617" s="67" t="s">
        <v>245</v>
      </c>
      <c r="T7617" s="67" t="s">
        <v>4147</v>
      </c>
      <c r="U7617" s="67" t="s">
        <v>4148</v>
      </c>
      <c r="V7617" s="67" t="s">
        <v>3968</v>
      </c>
      <c r="W7617" s="67" t="s">
        <v>4149</v>
      </c>
      <c r="X7617" s="67" t="s">
        <v>3934</v>
      </c>
      <c r="Y7617" s="67" t="s">
        <v>6763</v>
      </c>
      <c r="Z7617" s="67" t="s">
        <v>62351</v>
      </c>
      <c r="AA7617" s="67" t="s">
        <v>4152</v>
      </c>
      <c r="AB7617" s="67" t="s">
        <v>62352</v>
      </c>
      <c r="AC7617" s="67" t="s">
        <v>3939</v>
      </c>
      <c r="AD7617" s="67" t="s">
        <v>3940</v>
      </c>
      <c r="AE7617" s="67" t="s">
        <v>3941</v>
      </c>
      <c r="AF7617" s="67" t="s">
        <v>3940</v>
      </c>
      <c r="AG7617" s="67" t="s">
        <v>62353</v>
      </c>
      <c r="AH7617" s="67" t="s">
        <v>62354</v>
      </c>
      <c r="AI7617" s="67" t="s">
        <v>62355</v>
      </c>
      <c r="AJ7617" s="67" t="s">
        <v>3945</v>
      </c>
    </row>
    <row r="7618" spans="1:36" x14ac:dyDescent="0.2">
      <c r="A7618" s="66" t="s">
        <v>3919</v>
      </c>
      <c r="B7618" s="67" t="s">
        <v>62356</v>
      </c>
      <c r="C7618" s="66" t="str">
        <f t="shared" si="118"/>
        <v>C.S. COAZA</v>
      </c>
      <c r="D7618" s="67" t="s">
        <v>4128</v>
      </c>
      <c r="E7618" s="66" t="s">
        <v>31787</v>
      </c>
      <c r="F7618" s="66" t="s">
        <v>31787</v>
      </c>
      <c r="G7618" s="66" t="s">
        <v>4129</v>
      </c>
      <c r="H7618" s="66" t="s">
        <v>3924</v>
      </c>
      <c r="I7618" s="66" t="s">
        <v>2707</v>
      </c>
      <c r="J7618" s="68" t="s">
        <v>186</v>
      </c>
      <c r="K7618" s="68" t="s">
        <v>762</v>
      </c>
      <c r="L7618" s="68" t="s">
        <v>2706</v>
      </c>
      <c r="M7618" s="66" t="s">
        <v>5953</v>
      </c>
      <c r="N7618" s="67" t="s">
        <v>4022</v>
      </c>
      <c r="O7618" s="67" t="s">
        <v>4323</v>
      </c>
      <c r="P7618" s="67" t="s">
        <v>3950</v>
      </c>
      <c r="Q7618" s="67" t="s">
        <v>186</v>
      </c>
      <c r="R7618" s="67" t="s">
        <v>968</v>
      </c>
      <c r="S7618" s="67" t="s">
        <v>31787</v>
      </c>
      <c r="T7618" s="67" t="s">
        <v>5052</v>
      </c>
      <c r="U7618" s="67" t="s">
        <v>5053</v>
      </c>
      <c r="V7618" s="67" t="s">
        <v>4135</v>
      </c>
      <c r="W7618" s="67" t="s">
        <v>3940</v>
      </c>
      <c r="X7618" s="67" t="s">
        <v>3934</v>
      </c>
      <c r="Y7618" s="67" t="s">
        <v>3945</v>
      </c>
      <c r="Z7618" s="67" t="s">
        <v>5550</v>
      </c>
      <c r="AA7618" s="67" t="s">
        <v>31788</v>
      </c>
      <c r="AB7618" s="67" t="s">
        <v>62357</v>
      </c>
      <c r="AC7618" s="67" t="s">
        <v>3939</v>
      </c>
      <c r="AD7618" s="67" t="s">
        <v>3940</v>
      </c>
      <c r="AE7618" s="67" t="s">
        <v>3941</v>
      </c>
      <c r="AF7618" s="67" t="s">
        <v>3940</v>
      </c>
      <c r="AG7618" s="67" t="s">
        <v>62358</v>
      </c>
      <c r="AH7618" s="67" t="s">
        <v>62359</v>
      </c>
      <c r="AI7618" s="67" t="s">
        <v>62360</v>
      </c>
      <c r="AJ7618" s="67" t="s">
        <v>3945</v>
      </c>
    </row>
    <row r="7619" spans="1:36" x14ac:dyDescent="0.2">
      <c r="A7619" s="66" t="s">
        <v>3919</v>
      </c>
      <c r="B7619" s="67" t="s">
        <v>62361</v>
      </c>
      <c r="C7619" s="66" t="str">
        <f t="shared" ref="C7619:C7682" si="119">CONCATENATE(D7619,E7619)</f>
        <v>P.S. NUEVO HORIZONTE</v>
      </c>
      <c r="D7619" s="67" t="s">
        <v>3921</v>
      </c>
      <c r="E7619" s="66" t="s">
        <v>32024</v>
      </c>
      <c r="F7619" s="66" t="s">
        <v>32024</v>
      </c>
      <c r="G7619" s="66" t="s">
        <v>3923</v>
      </c>
      <c r="H7619" s="66" t="s">
        <v>3924</v>
      </c>
      <c r="I7619" s="66" t="s">
        <v>1050</v>
      </c>
      <c r="J7619" s="68" t="s">
        <v>177</v>
      </c>
      <c r="K7619" s="68" t="s">
        <v>178</v>
      </c>
      <c r="L7619" s="68" t="s">
        <v>1049</v>
      </c>
      <c r="M7619" s="66" t="s">
        <v>62362</v>
      </c>
      <c r="N7619" s="67" t="s">
        <v>3993</v>
      </c>
      <c r="O7619" s="67" t="s">
        <v>3951</v>
      </c>
      <c r="P7619" s="67" t="s">
        <v>3928</v>
      </c>
      <c r="Q7619" s="67" t="s">
        <v>177</v>
      </c>
      <c r="R7619" s="67" t="s">
        <v>3994</v>
      </c>
      <c r="S7619" s="67" t="s">
        <v>1049</v>
      </c>
      <c r="T7619" s="67" t="s">
        <v>3995</v>
      </c>
      <c r="U7619" s="67" t="s">
        <v>3996</v>
      </c>
      <c r="V7619" s="67" t="s">
        <v>3932</v>
      </c>
      <c r="W7619" s="67" t="s">
        <v>7628</v>
      </c>
      <c r="X7619" s="67" t="s">
        <v>3934</v>
      </c>
      <c r="Y7619" s="67" t="s">
        <v>3945</v>
      </c>
      <c r="Z7619" s="67" t="s">
        <v>4526</v>
      </c>
      <c r="AA7619" s="67" t="s">
        <v>62363</v>
      </c>
      <c r="AB7619" s="67" t="s">
        <v>62364</v>
      </c>
      <c r="AC7619" s="67" t="s">
        <v>3939</v>
      </c>
      <c r="AD7619" s="67" t="s">
        <v>3940</v>
      </c>
      <c r="AE7619" s="67" t="s">
        <v>3941</v>
      </c>
      <c r="AF7619" s="67" t="s">
        <v>3940</v>
      </c>
      <c r="AG7619" s="67" t="s">
        <v>62365</v>
      </c>
      <c r="AH7619" s="67" t="s">
        <v>62366</v>
      </c>
      <c r="AI7619" s="67" t="s">
        <v>7451</v>
      </c>
      <c r="AJ7619" s="67" t="s">
        <v>3945</v>
      </c>
    </row>
    <row r="7620" spans="1:36" x14ac:dyDescent="0.2">
      <c r="A7620" s="66" t="s">
        <v>3919</v>
      </c>
      <c r="B7620" s="67" t="s">
        <v>62367</v>
      </c>
      <c r="C7620" s="66" t="str">
        <f t="shared" si="119"/>
        <v>P.S. CHINCHE TINGO</v>
      </c>
      <c r="D7620" s="67" t="s">
        <v>3921</v>
      </c>
      <c r="E7620" s="66" t="s">
        <v>62368</v>
      </c>
      <c r="F7620" s="66" t="s">
        <v>62368</v>
      </c>
      <c r="G7620" s="66" t="s">
        <v>3923</v>
      </c>
      <c r="H7620" s="66" t="s">
        <v>3924</v>
      </c>
      <c r="I7620" s="66" t="s">
        <v>201</v>
      </c>
      <c r="J7620" s="68" t="s">
        <v>198</v>
      </c>
      <c r="K7620" s="68" t="s">
        <v>199</v>
      </c>
      <c r="L7620" s="68" t="s">
        <v>200</v>
      </c>
      <c r="M7620" s="66" t="s">
        <v>62368</v>
      </c>
      <c r="N7620" s="67" t="s">
        <v>4076</v>
      </c>
      <c r="O7620" s="67" t="s">
        <v>4040</v>
      </c>
      <c r="P7620" s="67" t="s">
        <v>3928</v>
      </c>
      <c r="Q7620" s="67" t="s">
        <v>198</v>
      </c>
      <c r="R7620" s="67" t="s">
        <v>4077</v>
      </c>
      <c r="S7620" s="67" t="s">
        <v>200</v>
      </c>
      <c r="T7620" s="67" t="s">
        <v>4078</v>
      </c>
      <c r="U7620" s="67" t="s">
        <v>4079</v>
      </c>
      <c r="V7620" s="67" t="s">
        <v>3968</v>
      </c>
      <c r="W7620" s="67" t="s">
        <v>3948</v>
      </c>
      <c r="X7620" s="67" t="s">
        <v>3934</v>
      </c>
      <c r="Y7620" s="67" t="s">
        <v>4080</v>
      </c>
      <c r="Z7620" s="67" t="s">
        <v>5550</v>
      </c>
      <c r="AA7620" s="67" t="s">
        <v>5172</v>
      </c>
      <c r="AB7620" s="67" t="s">
        <v>62369</v>
      </c>
      <c r="AC7620" s="67" t="s">
        <v>3939</v>
      </c>
      <c r="AD7620" s="67" t="s">
        <v>3940</v>
      </c>
      <c r="AE7620" s="67" t="s">
        <v>3941</v>
      </c>
      <c r="AF7620" s="67" t="s">
        <v>3940</v>
      </c>
      <c r="AG7620" s="67" t="s">
        <v>62370</v>
      </c>
      <c r="AH7620" s="67" t="s">
        <v>62371</v>
      </c>
      <c r="AI7620" s="67" t="s">
        <v>62372</v>
      </c>
      <c r="AJ7620" s="67" t="s">
        <v>3945</v>
      </c>
    </row>
    <row r="7621" spans="1:36" x14ac:dyDescent="0.2">
      <c r="A7621" s="66" t="s">
        <v>3919</v>
      </c>
      <c r="B7621" s="67" t="s">
        <v>62373</v>
      </c>
      <c r="C7621" s="66" t="str">
        <f t="shared" si="119"/>
        <v>P.S. CHIPA</v>
      </c>
      <c r="D7621" s="67" t="s">
        <v>3921</v>
      </c>
      <c r="E7621" s="66" t="s">
        <v>62374</v>
      </c>
      <c r="F7621" s="66" t="s">
        <v>62374</v>
      </c>
      <c r="G7621" s="66" t="s">
        <v>3923</v>
      </c>
      <c r="H7621" s="66" t="s">
        <v>3924</v>
      </c>
      <c r="I7621" s="66" t="s">
        <v>3423</v>
      </c>
      <c r="J7621" s="68" t="s">
        <v>198</v>
      </c>
      <c r="K7621" s="68" t="s">
        <v>198</v>
      </c>
      <c r="L7621" s="68" t="s">
        <v>3422</v>
      </c>
      <c r="M7621" s="66" t="s">
        <v>62374</v>
      </c>
      <c r="N7621" s="67" t="s">
        <v>4076</v>
      </c>
      <c r="O7621" s="67" t="s">
        <v>3951</v>
      </c>
      <c r="P7621" s="67" t="s">
        <v>3928</v>
      </c>
      <c r="Q7621" s="67" t="s">
        <v>198</v>
      </c>
      <c r="R7621" s="67" t="s">
        <v>198</v>
      </c>
      <c r="S7621" s="67" t="s">
        <v>17764</v>
      </c>
      <c r="T7621" s="67" t="s">
        <v>4078</v>
      </c>
      <c r="U7621" s="67" t="s">
        <v>4079</v>
      </c>
      <c r="V7621" s="67" t="s">
        <v>3932</v>
      </c>
      <c r="W7621" s="67" t="s">
        <v>62375</v>
      </c>
      <c r="X7621" s="67" t="s">
        <v>3934</v>
      </c>
      <c r="Y7621" s="67" t="s">
        <v>62376</v>
      </c>
      <c r="Z7621" s="67" t="s">
        <v>4151</v>
      </c>
      <c r="AA7621" s="67" t="s">
        <v>4890</v>
      </c>
      <c r="AB7621" s="67" t="s">
        <v>62377</v>
      </c>
      <c r="AC7621" s="67" t="s">
        <v>3939</v>
      </c>
      <c r="AD7621" s="67" t="s">
        <v>3940</v>
      </c>
      <c r="AE7621" s="67" t="s">
        <v>3941</v>
      </c>
      <c r="AF7621" s="67" t="s">
        <v>3940</v>
      </c>
      <c r="AG7621" s="67" t="s">
        <v>62378</v>
      </c>
      <c r="AH7621" s="67" t="s">
        <v>62379</v>
      </c>
      <c r="AI7621" s="67" t="s">
        <v>62380</v>
      </c>
      <c r="AJ7621" s="67" t="s">
        <v>3945</v>
      </c>
    </row>
    <row r="7622" spans="1:36" x14ac:dyDescent="0.2">
      <c r="A7622" s="66" t="s">
        <v>3919</v>
      </c>
      <c r="B7622" s="67" t="s">
        <v>62381</v>
      </c>
      <c r="C7622" s="66" t="str">
        <f t="shared" si="119"/>
        <v>P.S. SAUSAL</v>
      </c>
      <c r="D7622" s="67" t="s">
        <v>3921</v>
      </c>
      <c r="E7622" s="66" t="s">
        <v>62382</v>
      </c>
      <c r="F7622" s="66" t="s">
        <v>62382</v>
      </c>
      <c r="G7622" s="66" t="s">
        <v>3923</v>
      </c>
      <c r="H7622" s="66" t="s">
        <v>3924</v>
      </c>
      <c r="I7622" s="66" t="s">
        <v>697</v>
      </c>
      <c r="J7622" s="68" t="s">
        <v>196</v>
      </c>
      <c r="K7622" s="68" t="s">
        <v>245</v>
      </c>
      <c r="L7622" s="68" t="s">
        <v>245</v>
      </c>
      <c r="M7622" s="66" t="s">
        <v>62383</v>
      </c>
      <c r="N7622" s="67" t="s">
        <v>4145</v>
      </c>
      <c r="O7622" s="67" t="s">
        <v>4146</v>
      </c>
      <c r="P7622" s="67" t="s">
        <v>4023</v>
      </c>
      <c r="Q7622" s="67" t="s">
        <v>196</v>
      </c>
      <c r="R7622" s="67" t="s">
        <v>245</v>
      </c>
      <c r="S7622" s="67" t="s">
        <v>245</v>
      </c>
      <c r="T7622" s="67" t="s">
        <v>4147</v>
      </c>
      <c r="U7622" s="67" t="s">
        <v>4148</v>
      </c>
      <c r="V7622" s="67" t="s">
        <v>3932</v>
      </c>
      <c r="W7622" s="67" t="s">
        <v>4149</v>
      </c>
      <c r="X7622" s="67" t="s">
        <v>3934</v>
      </c>
      <c r="Y7622" s="67" t="s">
        <v>6763</v>
      </c>
      <c r="Z7622" s="67" t="s">
        <v>33600</v>
      </c>
      <c r="AA7622" s="67" t="s">
        <v>7959</v>
      </c>
      <c r="AB7622" s="67" t="s">
        <v>62384</v>
      </c>
      <c r="AC7622" s="67" t="s">
        <v>3939</v>
      </c>
      <c r="AD7622" s="67" t="s">
        <v>3940</v>
      </c>
      <c r="AE7622" s="67" t="s">
        <v>3941</v>
      </c>
      <c r="AF7622" s="67" t="s">
        <v>3940</v>
      </c>
      <c r="AG7622" s="67" t="s">
        <v>62385</v>
      </c>
      <c r="AH7622" s="67" t="s">
        <v>62386</v>
      </c>
      <c r="AI7622" s="67" t="s">
        <v>62387</v>
      </c>
      <c r="AJ7622" s="67" t="s">
        <v>3945</v>
      </c>
    </row>
    <row r="7623" spans="1:36" x14ac:dyDescent="0.2">
      <c r="A7623" s="66" t="s">
        <v>3919</v>
      </c>
      <c r="B7623" s="67" t="s">
        <v>62388</v>
      </c>
      <c r="C7623" s="66" t="str">
        <f t="shared" si="119"/>
        <v>P.S. SANTA ROSA DE OCCORO</v>
      </c>
      <c r="D7623" s="67" t="s">
        <v>3921</v>
      </c>
      <c r="E7623" s="66" t="s">
        <v>62389</v>
      </c>
      <c r="F7623" s="66" t="s">
        <v>62389</v>
      </c>
      <c r="G7623" s="66" t="s">
        <v>3923</v>
      </c>
      <c r="H7623" s="66" t="s">
        <v>3924</v>
      </c>
      <c r="I7623" s="66" t="s">
        <v>1841</v>
      </c>
      <c r="J7623" s="68" t="s">
        <v>348</v>
      </c>
      <c r="K7623" s="68" t="s">
        <v>979</v>
      </c>
      <c r="L7623" s="68" t="s">
        <v>1840</v>
      </c>
      <c r="M7623" s="66" t="s">
        <v>62390</v>
      </c>
      <c r="N7623" s="67" t="s">
        <v>3927</v>
      </c>
      <c r="O7623" s="67" t="s">
        <v>4208</v>
      </c>
      <c r="P7623" s="67" t="s">
        <v>4040</v>
      </c>
      <c r="Q7623" s="67" t="s">
        <v>348</v>
      </c>
      <c r="R7623" s="67" t="s">
        <v>979</v>
      </c>
      <c r="S7623" s="67" t="s">
        <v>2739</v>
      </c>
      <c r="T7623" s="67" t="s">
        <v>4712</v>
      </c>
      <c r="U7623" s="67" t="s">
        <v>7297</v>
      </c>
      <c r="V7623" s="67" t="s">
        <v>3932</v>
      </c>
      <c r="W7623" s="67" t="s">
        <v>7298</v>
      </c>
      <c r="X7623" s="67" t="s">
        <v>3934</v>
      </c>
      <c r="Y7623" s="67" t="s">
        <v>14517</v>
      </c>
      <c r="Z7623" s="67" t="s">
        <v>3936</v>
      </c>
      <c r="AA7623" s="67" t="s">
        <v>5626</v>
      </c>
      <c r="AB7623" s="67" t="s">
        <v>62391</v>
      </c>
      <c r="AC7623" s="67" t="s">
        <v>3939</v>
      </c>
      <c r="AD7623" s="67" t="s">
        <v>3940</v>
      </c>
      <c r="AE7623" s="67" t="s">
        <v>3941</v>
      </c>
      <c r="AF7623" s="67" t="s">
        <v>3940</v>
      </c>
      <c r="AG7623" s="67" t="s">
        <v>62392</v>
      </c>
      <c r="AH7623" s="67" t="s">
        <v>62393</v>
      </c>
      <c r="AI7623" s="67" t="s">
        <v>62394</v>
      </c>
      <c r="AJ7623" s="67" t="s">
        <v>3945</v>
      </c>
    </row>
    <row r="7624" spans="1:36" x14ac:dyDescent="0.2">
      <c r="A7624" s="66" t="s">
        <v>3919</v>
      </c>
      <c r="B7624" s="67" t="s">
        <v>62395</v>
      </c>
      <c r="C7624" s="66" t="str">
        <f t="shared" si="119"/>
        <v>P.S. CHOCOPATA</v>
      </c>
      <c r="D7624" s="67" t="s">
        <v>3921</v>
      </c>
      <c r="E7624" s="66" t="s">
        <v>62396</v>
      </c>
      <c r="F7624" s="66" t="s">
        <v>62396</v>
      </c>
      <c r="G7624" s="66" t="s">
        <v>3923</v>
      </c>
      <c r="H7624" s="66" t="s">
        <v>3924</v>
      </c>
      <c r="I7624" s="66" t="s">
        <v>201</v>
      </c>
      <c r="J7624" s="68" t="s">
        <v>198</v>
      </c>
      <c r="K7624" s="68" t="s">
        <v>199</v>
      </c>
      <c r="L7624" s="68" t="s">
        <v>200</v>
      </c>
      <c r="M7624" s="66" t="s">
        <v>62396</v>
      </c>
      <c r="N7624" s="67" t="s">
        <v>4076</v>
      </c>
      <c r="O7624" s="67" t="s">
        <v>4040</v>
      </c>
      <c r="P7624" s="67" t="s">
        <v>3928</v>
      </c>
      <c r="Q7624" s="67" t="s">
        <v>198</v>
      </c>
      <c r="R7624" s="67" t="s">
        <v>4077</v>
      </c>
      <c r="S7624" s="67" t="s">
        <v>200</v>
      </c>
      <c r="T7624" s="67" t="s">
        <v>4078</v>
      </c>
      <c r="U7624" s="67" t="s">
        <v>4079</v>
      </c>
      <c r="V7624" s="67" t="s">
        <v>3932</v>
      </c>
      <c r="W7624" s="67" t="s">
        <v>3940</v>
      </c>
      <c r="X7624" s="67" t="s">
        <v>3934</v>
      </c>
      <c r="Y7624" s="67" t="s">
        <v>4080</v>
      </c>
      <c r="Z7624" s="67" t="s">
        <v>4151</v>
      </c>
      <c r="AA7624" s="67" t="s">
        <v>4890</v>
      </c>
      <c r="AB7624" s="67" t="s">
        <v>62397</v>
      </c>
      <c r="AC7624" s="67" t="s">
        <v>3939</v>
      </c>
      <c r="AD7624" s="67" t="s">
        <v>3940</v>
      </c>
      <c r="AE7624" s="67" t="s">
        <v>3941</v>
      </c>
      <c r="AF7624" s="67" t="s">
        <v>3940</v>
      </c>
      <c r="AG7624" s="67" t="s">
        <v>62398</v>
      </c>
      <c r="AH7624" s="67" t="s">
        <v>62399</v>
      </c>
      <c r="AI7624" s="67" t="s">
        <v>62400</v>
      </c>
      <c r="AJ7624" s="67" t="s">
        <v>3945</v>
      </c>
    </row>
    <row r="7625" spans="1:36" x14ac:dyDescent="0.2">
      <c r="A7625" s="66" t="s">
        <v>3919</v>
      </c>
      <c r="B7625" s="67" t="s">
        <v>62401</v>
      </c>
      <c r="C7625" s="66" t="str">
        <f t="shared" si="119"/>
        <v>P.S. AYAYOG</v>
      </c>
      <c r="D7625" s="67" t="s">
        <v>3921</v>
      </c>
      <c r="E7625" s="66" t="s">
        <v>62402</v>
      </c>
      <c r="F7625" s="66" t="s">
        <v>62402</v>
      </c>
      <c r="G7625" s="66" t="s">
        <v>3923</v>
      </c>
      <c r="H7625" s="66" t="s">
        <v>3924</v>
      </c>
      <c r="I7625" s="66" t="s">
        <v>201</v>
      </c>
      <c r="J7625" s="68" t="s">
        <v>198</v>
      </c>
      <c r="K7625" s="68" t="s">
        <v>199</v>
      </c>
      <c r="L7625" s="68" t="s">
        <v>200</v>
      </c>
      <c r="M7625" s="66" t="s">
        <v>62402</v>
      </c>
      <c r="N7625" s="67" t="s">
        <v>4076</v>
      </c>
      <c r="O7625" s="67" t="s">
        <v>4040</v>
      </c>
      <c r="P7625" s="67" t="s">
        <v>3928</v>
      </c>
      <c r="Q7625" s="67" t="s">
        <v>198</v>
      </c>
      <c r="R7625" s="67" t="s">
        <v>4077</v>
      </c>
      <c r="S7625" s="67" t="s">
        <v>200</v>
      </c>
      <c r="T7625" s="67" t="s">
        <v>4078</v>
      </c>
      <c r="U7625" s="67" t="s">
        <v>4079</v>
      </c>
      <c r="V7625" s="67" t="s">
        <v>3932</v>
      </c>
      <c r="W7625" s="67" t="s">
        <v>3940</v>
      </c>
      <c r="X7625" s="67" t="s">
        <v>3934</v>
      </c>
      <c r="Y7625" s="67" t="s">
        <v>4889</v>
      </c>
      <c r="Z7625" s="67" t="s">
        <v>6591</v>
      </c>
      <c r="AA7625" s="67" t="s">
        <v>4890</v>
      </c>
      <c r="AB7625" s="67" t="s">
        <v>62403</v>
      </c>
      <c r="AC7625" s="67" t="s">
        <v>3939</v>
      </c>
      <c r="AD7625" s="67" t="s">
        <v>3940</v>
      </c>
      <c r="AE7625" s="67" t="s">
        <v>3941</v>
      </c>
      <c r="AF7625" s="67" t="s">
        <v>3940</v>
      </c>
      <c r="AG7625" s="67" t="s">
        <v>62404</v>
      </c>
      <c r="AH7625" s="67" t="s">
        <v>62405</v>
      </c>
      <c r="AI7625" s="67" t="s">
        <v>62406</v>
      </c>
      <c r="AJ7625" s="67" t="s">
        <v>3945</v>
      </c>
    </row>
    <row r="7626" spans="1:36" x14ac:dyDescent="0.2">
      <c r="A7626" s="66" t="s">
        <v>3919</v>
      </c>
      <c r="B7626" s="67" t="s">
        <v>62407</v>
      </c>
      <c r="C7626" s="66" t="str">
        <f t="shared" si="119"/>
        <v>P.S. VIRGEN DEL ROSARIO DE HUAYLASJIRCA</v>
      </c>
      <c r="D7626" s="67" t="s">
        <v>3921</v>
      </c>
      <c r="E7626" s="66" t="s">
        <v>62408</v>
      </c>
      <c r="F7626" s="66" t="s">
        <v>62408</v>
      </c>
      <c r="G7626" s="66" t="s">
        <v>3923</v>
      </c>
      <c r="H7626" s="66" t="s">
        <v>3924</v>
      </c>
      <c r="I7626" s="66" t="s">
        <v>201</v>
      </c>
      <c r="J7626" s="68" t="s">
        <v>198</v>
      </c>
      <c r="K7626" s="68" t="s">
        <v>199</v>
      </c>
      <c r="L7626" s="68" t="s">
        <v>200</v>
      </c>
      <c r="M7626" s="66" t="s">
        <v>62409</v>
      </c>
      <c r="N7626" s="67" t="s">
        <v>4076</v>
      </c>
      <c r="O7626" s="67" t="s">
        <v>4040</v>
      </c>
      <c r="P7626" s="67" t="s">
        <v>3928</v>
      </c>
      <c r="Q7626" s="67" t="s">
        <v>198</v>
      </c>
      <c r="R7626" s="67" t="s">
        <v>4077</v>
      </c>
      <c r="S7626" s="67" t="s">
        <v>200</v>
      </c>
      <c r="T7626" s="67" t="s">
        <v>4078</v>
      </c>
      <c r="U7626" s="67" t="s">
        <v>4079</v>
      </c>
      <c r="V7626" s="67" t="s">
        <v>3932</v>
      </c>
      <c r="W7626" s="67" t="s">
        <v>62410</v>
      </c>
      <c r="X7626" s="67" t="s">
        <v>3934</v>
      </c>
      <c r="Y7626" s="67" t="s">
        <v>4080</v>
      </c>
      <c r="Z7626" s="67" t="s">
        <v>4151</v>
      </c>
      <c r="AA7626" s="67" t="s">
        <v>4890</v>
      </c>
      <c r="AB7626" s="67" t="s">
        <v>62411</v>
      </c>
      <c r="AC7626" s="67" t="s">
        <v>3939</v>
      </c>
      <c r="AD7626" s="67" t="s">
        <v>3940</v>
      </c>
      <c r="AE7626" s="67" t="s">
        <v>3941</v>
      </c>
      <c r="AF7626" s="67" t="s">
        <v>3940</v>
      </c>
      <c r="AG7626" s="67" t="s">
        <v>62412</v>
      </c>
      <c r="AH7626" s="67" t="s">
        <v>62413</v>
      </c>
      <c r="AI7626" s="67" t="s">
        <v>62414</v>
      </c>
      <c r="AJ7626" s="67" t="s">
        <v>3945</v>
      </c>
    </row>
    <row r="7627" spans="1:36" x14ac:dyDescent="0.2">
      <c r="A7627" s="66" t="s">
        <v>3919</v>
      </c>
      <c r="B7627" s="67" t="s">
        <v>62415</v>
      </c>
      <c r="C7627" s="66" t="str">
        <f t="shared" si="119"/>
        <v>C.S. SAN PEDRO DE CORIS</v>
      </c>
      <c r="D7627" s="67" t="s">
        <v>4128</v>
      </c>
      <c r="E7627" s="66" t="s">
        <v>1638</v>
      </c>
      <c r="F7627" s="66" t="s">
        <v>1638</v>
      </c>
      <c r="G7627" s="66" t="s">
        <v>4129</v>
      </c>
      <c r="H7627" s="66" t="s">
        <v>3924</v>
      </c>
      <c r="I7627" s="66" t="s">
        <v>1639</v>
      </c>
      <c r="J7627" s="68" t="s">
        <v>348</v>
      </c>
      <c r="K7627" s="68" t="s">
        <v>979</v>
      </c>
      <c r="L7627" s="68" t="s">
        <v>1638</v>
      </c>
      <c r="M7627" s="66" t="s">
        <v>62416</v>
      </c>
      <c r="N7627" s="67" t="s">
        <v>3927</v>
      </c>
      <c r="O7627" s="67" t="s">
        <v>4208</v>
      </c>
      <c r="P7627" s="67" t="s">
        <v>4040</v>
      </c>
      <c r="Q7627" s="67" t="s">
        <v>348</v>
      </c>
      <c r="R7627" s="67" t="s">
        <v>979</v>
      </c>
      <c r="S7627" s="67" t="s">
        <v>2739</v>
      </c>
      <c r="T7627" s="67" t="s">
        <v>4712</v>
      </c>
      <c r="U7627" s="67" t="s">
        <v>7297</v>
      </c>
      <c r="V7627" s="67" t="s">
        <v>4135</v>
      </c>
      <c r="W7627" s="67" t="s">
        <v>7298</v>
      </c>
      <c r="X7627" s="67" t="s">
        <v>3934</v>
      </c>
      <c r="Y7627" s="67" t="s">
        <v>3945</v>
      </c>
      <c r="Z7627" s="67" t="s">
        <v>4136</v>
      </c>
      <c r="AA7627" s="67" t="s">
        <v>15861</v>
      </c>
      <c r="AB7627" s="67" t="s">
        <v>62417</v>
      </c>
      <c r="AC7627" s="67" t="s">
        <v>3939</v>
      </c>
      <c r="AD7627" s="67" t="s">
        <v>3940</v>
      </c>
      <c r="AE7627" s="67" t="s">
        <v>3941</v>
      </c>
      <c r="AF7627" s="67" t="s">
        <v>3940</v>
      </c>
      <c r="AG7627" s="67" t="s">
        <v>3945</v>
      </c>
      <c r="AH7627" s="67" t="s">
        <v>3945</v>
      </c>
      <c r="AI7627" s="67" t="s">
        <v>3945</v>
      </c>
      <c r="AJ7627" s="67" t="s">
        <v>3945</v>
      </c>
    </row>
    <row r="7628" spans="1:36" x14ac:dyDescent="0.2">
      <c r="A7628" s="66" t="s">
        <v>3919</v>
      </c>
      <c r="B7628" s="67" t="s">
        <v>62418</v>
      </c>
      <c r="C7628" s="66" t="str">
        <f t="shared" si="119"/>
        <v>C.S. IMAZA</v>
      </c>
      <c r="D7628" s="67" t="s">
        <v>4128</v>
      </c>
      <c r="E7628" s="66" t="s">
        <v>161</v>
      </c>
      <c r="F7628" s="66" t="s">
        <v>161</v>
      </c>
      <c r="G7628" s="66" t="s">
        <v>4129</v>
      </c>
      <c r="H7628" s="66" t="s">
        <v>3924</v>
      </c>
      <c r="I7628" s="66" t="s">
        <v>162</v>
      </c>
      <c r="J7628" s="68" t="s">
        <v>159</v>
      </c>
      <c r="K7628" s="68" t="s">
        <v>160</v>
      </c>
      <c r="L7628" s="68" t="s">
        <v>161</v>
      </c>
      <c r="M7628" s="66" t="s">
        <v>62419</v>
      </c>
      <c r="N7628" s="67" t="s">
        <v>4131</v>
      </c>
      <c r="O7628" s="67" t="s">
        <v>4040</v>
      </c>
      <c r="P7628" s="67" t="s">
        <v>4023</v>
      </c>
      <c r="Q7628" s="67" t="s">
        <v>159</v>
      </c>
      <c r="R7628" s="67" t="s">
        <v>160</v>
      </c>
      <c r="S7628" s="67" t="s">
        <v>161</v>
      </c>
      <c r="T7628" s="67" t="s">
        <v>5607</v>
      </c>
      <c r="U7628" s="67" t="s">
        <v>5608</v>
      </c>
      <c r="V7628" s="67" t="s">
        <v>4135</v>
      </c>
      <c r="W7628" s="67" t="s">
        <v>5618</v>
      </c>
      <c r="X7628" s="67" t="s">
        <v>3934</v>
      </c>
      <c r="Y7628" s="67" t="s">
        <v>3945</v>
      </c>
      <c r="Z7628" s="67" t="s">
        <v>3936</v>
      </c>
      <c r="AA7628" s="67" t="s">
        <v>23825</v>
      </c>
      <c r="AB7628" s="67" t="s">
        <v>62420</v>
      </c>
      <c r="AC7628" s="67" t="s">
        <v>3939</v>
      </c>
      <c r="AD7628" s="67" t="s">
        <v>3940</v>
      </c>
      <c r="AE7628" s="67" t="s">
        <v>3941</v>
      </c>
      <c r="AF7628" s="67" t="s">
        <v>3940</v>
      </c>
      <c r="AG7628" s="67" t="s">
        <v>62421</v>
      </c>
      <c r="AH7628" s="67" t="s">
        <v>62422</v>
      </c>
      <c r="AI7628" s="67" t="s">
        <v>61704</v>
      </c>
      <c r="AJ7628" s="67" t="s">
        <v>3945</v>
      </c>
    </row>
    <row r="7629" spans="1:36" x14ac:dyDescent="0.2">
      <c r="A7629" s="66" t="s">
        <v>3919</v>
      </c>
      <c r="B7629" s="67" t="s">
        <v>62423</v>
      </c>
      <c r="C7629" s="66" t="str">
        <f t="shared" si="119"/>
        <v>P.S. CENTRO SAURENI</v>
      </c>
      <c r="D7629" s="67" t="s">
        <v>3921</v>
      </c>
      <c r="E7629" s="66" t="s">
        <v>42667</v>
      </c>
      <c r="F7629" s="66" t="s">
        <v>42667</v>
      </c>
      <c r="G7629" s="66" t="s">
        <v>3923</v>
      </c>
      <c r="H7629" s="66" t="s">
        <v>3924</v>
      </c>
      <c r="I7629" s="66" t="s">
        <v>810</v>
      </c>
      <c r="J7629" s="68" t="s">
        <v>156</v>
      </c>
      <c r="K7629" s="68" t="s">
        <v>417</v>
      </c>
      <c r="L7629" s="68" t="s">
        <v>809</v>
      </c>
      <c r="M7629" s="66" t="s">
        <v>62424</v>
      </c>
      <c r="N7629" s="67" t="s">
        <v>3963</v>
      </c>
      <c r="O7629" s="67" t="s">
        <v>3950</v>
      </c>
      <c r="P7629" s="67" t="s">
        <v>4040</v>
      </c>
      <c r="Q7629" s="67" t="s">
        <v>156</v>
      </c>
      <c r="R7629" s="67" t="s">
        <v>6389</v>
      </c>
      <c r="S7629" s="67" t="s">
        <v>40293</v>
      </c>
      <c r="T7629" s="67" t="s">
        <v>6391</v>
      </c>
      <c r="U7629" s="67" t="s">
        <v>6392</v>
      </c>
      <c r="V7629" s="67" t="s">
        <v>3932</v>
      </c>
      <c r="W7629" s="67" t="s">
        <v>62425</v>
      </c>
      <c r="X7629" s="67" t="s">
        <v>3934</v>
      </c>
      <c r="Y7629" s="67" t="s">
        <v>6393</v>
      </c>
      <c r="Z7629" s="67" t="s">
        <v>5563</v>
      </c>
      <c r="AA7629" s="67" t="s">
        <v>6395</v>
      </c>
      <c r="AB7629" s="67" t="s">
        <v>62426</v>
      </c>
      <c r="AC7629" s="67" t="s">
        <v>3939</v>
      </c>
      <c r="AD7629" s="67" t="s">
        <v>3940</v>
      </c>
      <c r="AE7629" s="67" t="s">
        <v>3941</v>
      </c>
      <c r="AF7629" s="67" t="s">
        <v>3940</v>
      </c>
      <c r="AG7629" s="67" t="s">
        <v>62427</v>
      </c>
      <c r="AH7629" s="67" t="s">
        <v>62428</v>
      </c>
      <c r="AI7629" s="67" t="s">
        <v>62429</v>
      </c>
      <c r="AJ7629" s="67" t="s">
        <v>3945</v>
      </c>
    </row>
    <row r="7630" spans="1:36" x14ac:dyDescent="0.2">
      <c r="A7630" s="66" t="s">
        <v>3919</v>
      </c>
      <c r="B7630" s="67" t="s">
        <v>62430</v>
      </c>
      <c r="C7630" s="66" t="str">
        <f t="shared" si="119"/>
        <v>P.S. SAN FELIPE</v>
      </c>
      <c r="D7630" s="67" t="s">
        <v>3921</v>
      </c>
      <c r="E7630" s="66" t="s">
        <v>1991</v>
      </c>
      <c r="F7630" s="66" t="s">
        <v>1991</v>
      </c>
      <c r="G7630" s="66" t="s">
        <v>3923</v>
      </c>
      <c r="H7630" s="66" t="s">
        <v>3924</v>
      </c>
      <c r="I7630" s="66" t="s">
        <v>2340</v>
      </c>
      <c r="J7630" s="68" t="s">
        <v>159</v>
      </c>
      <c r="K7630" s="68" t="s">
        <v>542</v>
      </c>
      <c r="L7630" s="68" t="s">
        <v>2339</v>
      </c>
      <c r="M7630" s="66" t="s">
        <v>62431</v>
      </c>
      <c r="N7630" s="67" t="s">
        <v>4131</v>
      </c>
      <c r="O7630" s="67" t="s">
        <v>3928</v>
      </c>
      <c r="P7630" s="67" t="s">
        <v>3950</v>
      </c>
      <c r="Q7630" s="67" t="s">
        <v>159</v>
      </c>
      <c r="R7630" s="67" t="s">
        <v>542</v>
      </c>
      <c r="S7630" s="67" t="s">
        <v>2339</v>
      </c>
      <c r="T7630" s="67" t="s">
        <v>5028</v>
      </c>
      <c r="U7630" s="67" t="s">
        <v>5029</v>
      </c>
      <c r="V7630" s="67" t="s">
        <v>3932</v>
      </c>
      <c r="W7630" s="67" t="s">
        <v>5030</v>
      </c>
      <c r="X7630" s="67" t="s">
        <v>3934</v>
      </c>
      <c r="Y7630" s="67" t="s">
        <v>3945</v>
      </c>
      <c r="Z7630" s="67" t="s">
        <v>3936</v>
      </c>
      <c r="AA7630" s="67" t="s">
        <v>62019</v>
      </c>
      <c r="AB7630" s="67" t="s">
        <v>62432</v>
      </c>
      <c r="AC7630" s="67" t="s">
        <v>3939</v>
      </c>
      <c r="AD7630" s="67" t="s">
        <v>3940</v>
      </c>
      <c r="AE7630" s="67" t="s">
        <v>3941</v>
      </c>
      <c r="AF7630" s="67" t="s">
        <v>3940</v>
      </c>
      <c r="AG7630" s="67" t="s">
        <v>62433</v>
      </c>
      <c r="AH7630" s="67" t="s">
        <v>62434</v>
      </c>
      <c r="AI7630" s="67" t="s">
        <v>62435</v>
      </c>
      <c r="AJ7630" s="67" t="s">
        <v>3945</v>
      </c>
    </row>
    <row r="7631" spans="1:36" x14ac:dyDescent="0.2">
      <c r="A7631" s="66" t="s">
        <v>3919</v>
      </c>
      <c r="B7631" s="67" t="s">
        <v>62436</v>
      </c>
      <c r="C7631" s="66" t="str">
        <f t="shared" si="119"/>
        <v>P.S. MIRAFLORES</v>
      </c>
      <c r="D7631" s="67" t="s">
        <v>3921</v>
      </c>
      <c r="E7631" s="66" t="s">
        <v>205</v>
      </c>
      <c r="F7631" s="66" t="s">
        <v>205</v>
      </c>
      <c r="G7631" s="66" t="s">
        <v>3923</v>
      </c>
      <c r="H7631" s="66" t="s">
        <v>3924</v>
      </c>
      <c r="I7631" s="66" t="s">
        <v>3738</v>
      </c>
      <c r="J7631" s="68" t="s">
        <v>297</v>
      </c>
      <c r="K7631" s="68" t="s">
        <v>626</v>
      </c>
      <c r="L7631" s="68" t="s">
        <v>205</v>
      </c>
      <c r="M7631" s="66" t="s">
        <v>62437</v>
      </c>
      <c r="N7631" s="67" t="s">
        <v>4311</v>
      </c>
      <c r="O7631" s="67" t="s">
        <v>4008</v>
      </c>
      <c r="P7631" s="67" t="s">
        <v>4363</v>
      </c>
      <c r="Q7631" s="67" t="s">
        <v>297</v>
      </c>
      <c r="R7631" s="67" t="s">
        <v>626</v>
      </c>
      <c r="S7631" s="67" t="s">
        <v>205</v>
      </c>
      <c r="T7631" s="67" t="s">
        <v>12413</v>
      </c>
      <c r="U7631" s="67" t="s">
        <v>12414</v>
      </c>
      <c r="V7631" s="67" t="s">
        <v>3968</v>
      </c>
      <c r="W7631" s="67" t="s">
        <v>62438</v>
      </c>
      <c r="X7631" s="67" t="s">
        <v>3934</v>
      </c>
      <c r="Y7631" s="67" t="s">
        <v>4316</v>
      </c>
      <c r="Z7631" s="67" t="s">
        <v>62439</v>
      </c>
      <c r="AA7631" s="67" t="s">
        <v>7165</v>
      </c>
      <c r="AB7631" s="67" t="s">
        <v>62440</v>
      </c>
      <c r="AC7631" s="67" t="s">
        <v>3939</v>
      </c>
      <c r="AD7631" s="67" t="s">
        <v>3940</v>
      </c>
      <c r="AE7631" s="67" t="s">
        <v>3941</v>
      </c>
      <c r="AF7631" s="67" t="s">
        <v>3940</v>
      </c>
      <c r="AG7631" s="67" t="s">
        <v>62441</v>
      </c>
      <c r="AH7631" s="67" t="s">
        <v>62442</v>
      </c>
      <c r="AI7631" s="67" t="s">
        <v>6959</v>
      </c>
      <c r="AJ7631" s="67" t="s">
        <v>3945</v>
      </c>
    </row>
    <row r="7632" spans="1:36" x14ac:dyDescent="0.2">
      <c r="A7632" s="66" t="s">
        <v>3919</v>
      </c>
      <c r="B7632" s="67" t="s">
        <v>62443</v>
      </c>
      <c r="C7632" s="66" t="str">
        <f t="shared" si="119"/>
        <v>P.S. PUERTO BELEN</v>
      </c>
      <c r="D7632" s="67" t="s">
        <v>3921</v>
      </c>
      <c r="E7632" s="66" t="s">
        <v>39525</v>
      </c>
      <c r="F7632" s="66" t="s">
        <v>39525</v>
      </c>
      <c r="G7632" s="66" t="s">
        <v>3945</v>
      </c>
      <c r="H7632" s="66" t="s">
        <v>3924</v>
      </c>
      <c r="I7632" s="66" t="s">
        <v>1460</v>
      </c>
      <c r="J7632" s="68" t="s">
        <v>177</v>
      </c>
      <c r="K7632" s="68" t="s">
        <v>178</v>
      </c>
      <c r="L7632" s="68" t="s">
        <v>1459</v>
      </c>
      <c r="M7632" s="66" t="s">
        <v>62444</v>
      </c>
      <c r="N7632" s="67" t="s">
        <v>3993</v>
      </c>
      <c r="O7632" s="67" t="s">
        <v>3951</v>
      </c>
      <c r="P7632" s="67" t="s">
        <v>4023</v>
      </c>
      <c r="Q7632" s="67" t="s">
        <v>177</v>
      </c>
      <c r="R7632" s="67" t="s">
        <v>3994</v>
      </c>
      <c r="S7632" s="67" t="s">
        <v>1459</v>
      </c>
      <c r="T7632" s="67" t="s">
        <v>3995</v>
      </c>
      <c r="U7632" s="67" t="s">
        <v>3996</v>
      </c>
      <c r="V7632" s="67" t="s">
        <v>3968</v>
      </c>
      <c r="W7632" s="67" t="s">
        <v>62445</v>
      </c>
      <c r="X7632" s="67" t="s">
        <v>3934</v>
      </c>
      <c r="Y7632" s="67" t="s">
        <v>3945</v>
      </c>
      <c r="Z7632" s="67" t="s">
        <v>11960</v>
      </c>
      <c r="AA7632" s="67" t="s">
        <v>62446</v>
      </c>
      <c r="AB7632" s="67" t="s">
        <v>62447</v>
      </c>
      <c r="AC7632" s="67" t="s">
        <v>3939</v>
      </c>
      <c r="AD7632" s="67" t="s">
        <v>3940</v>
      </c>
      <c r="AE7632" s="67" t="s">
        <v>3941</v>
      </c>
      <c r="AF7632" s="67" t="s">
        <v>3940</v>
      </c>
      <c r="AG7632" s="67" t="s">
        <v>62448</v>
      </c>
      <c r="AH7632" s="67" t="s">
        <v>62449</v>
      </c>
      <c r="AI7632" s="67" t="s">
        <v>30406</v>
      </c>
      <c r="AJ7632" s="67" t="s">
        <v>3945</v>
      </c>
    </row>
    <row r="7633" spans="1:36" x14ac:dyDescent="0.2">
      <c r="A7633" s="66" t="s">
        <v>3919</v>
      </c>
      <c r="B7633" s="67" t="s">
        <v>62450</v>
      </c>
      <c r="C7633" s="66" t="str">
        <f t="shared" si="119"/>
        <v>P.S. FICUAR</v>
      </c>
      <c r="D7633" s="67" t="s">
        <v>3921</v>
      </c>
      <c r="E7633" s="66" t="s">
        <v>62451</v>
      </c>
      <c r="F7633" s="66" t="s">
        <v>62451</v>
      </c>
      <c r="G7633" s="66" t="s">
        <v>3923</v>
      </c>
      <c r="H7633" s="66" t="s">
        <v>3924</v>
      </c>
      <c r="I7633" s="66" t="s">
        <v>1490</v>
      </c>
      <c r="J7633" s="68" t="s">
        <v>242</v>
      </c>
      <c r="K7633" s="68" t="s">
        <v>242</v>
      </c>
      <c r="L7633" s="68" t="s">
        <v>1489</v>
      </c>
      <c r="M7633" s="66" t="s">
        <v>62452</v>
      </c>
      <c r="N7633" s="67" t="s">
        <v>4288</v>
      </c>
      <c r="O7633" s="67" t="s">
        <v>3928</v>
      </c>
      <c r="P7633" s="67" t="s">
        <v>4323</v>
      </c>
      <c r="Q7633" s="67" t="s">
        <v>242</v>
      </c>
      <c r="R7633" s="67" t="s">
        <v>242</v>
      </c>
      <c r="S7633" s="67" t="s">
        <v>1489</v>
      </c>
      <c r="T7633" s="67" t="s">
        <v>4289</v>
      </c>
      <c r="U7633" s="67" t="s">
        <v>4290</v>
      </c>
      <c r="V7633" s="67" t="s">
        <v>3932</v>
      </c>
      <c r="W7633" s="67" t="s">
        <v>62453</v>
      </c>
      <c r="X7633" s="67" t="s">
        <v>3934</v>
      </c>
      <c r="Y7633" s="67" t="s">
        <v>62454</v>
      </c>
      <c r="Z7633" s="67" t="s">
        <v>11583</v>
      </c>
      <c r="AA7633" s="67" t="s">
        <v>3954</v>
      </c>
      <c r="AB7633" s="67" t="s">
        <v>62455</v>
      </c>
      <c r="AC7633" s="67" t="s">
        <v>3939</v>
      </c>
      <c r="AD7633" s="67" t="s">
        <v>3940</v>
      </c>
      <c r="AE7633" s="67" t="s">
        <v>3941</v>
      </c>
      <c r="AF7633" s="67" t="s">
        <v>3940</v>
      </c>
      <c r="AG7633" s="67" t="s">
        <v>62456</v>
      </c>
      <c r="AH7633" s="67" t="s">
        <v>62457</v>
      </c>
      <c r="AI7633" s="67" t="s">
        <v>26647</v>
      </c>
      <c r="AJ7633" s="67" t="s">
        <v>3945</v>
      </c>
    </row>
    <row r="7634" spans="1:36" x14ac:dyDescent="0.2">
      <c r="A7634" s="66" t="s">
        <v>3919</v>
      </c>
      <c r="B7634" s="67" t="s">
        <v>62458</v>
      </c>
      <c r="C7634" s="66" t="str">
        <f t="shared" si="119"/>
        <v>P.S. BUENA VISTA</v>
      </c>
      <c r="D7634" s="67" t="s">
        <v>3921</v>
      </c>
      <c r="E7634" s="66" t="s">
        <v>24747</v>
      </c>
      <c r="F7634" s="66" t="s">
        <v>24747</v>
      </c>
      <c r="G7634" s="66" t="s">
        <v>3923</v>
      </c>
      <c r="H7634" s="66" t="s">
        <v>3924</v>
      </c>
      <c r="I7634" s="66" t="s">
        <v>557</v>
      </c>
      <c r="J7634" s="68" t="s">
        <v>159</v>
      </c>
      <c r="K7634" s="68" t="s">
        <v>542</v>
      </c>
      <c r="L7634" s="68" t="s">
        <v>556</v>
      </c>
      <c r="M7634" s="66" t="s">
        <v>62459</v>
      </c>
      <c r="N7634" s="67" t="s">
        <v>4131</v>
      </c>
      <c r="O7634" s="67" t="s">
        <v>3928</v>
      </c>
      <c r="P7634" s="67" t="s">
        <v>3951</v>
      </c>
      <c r="Q7634" s="67" t="s">
        <v>159</v>
      </c>
      <c r="R7634" s="67" t="s">
        <v>542</v>
      </c>
      <c r="S7634" s="67" t="s">
        <v>556</v>
      </c>
      <c r="T7634" s="67" t="s">
        <v>5028</v>
      </c>
      <c r="U7634" s="67" t="s">
        <v>5029</v>
      </c>
      <c r="V7634" s="67" t="s">
        <v>3968</v>
      </c>
      <c r="W7634" s="67" t="s">
        <v>5030</v>
      </c>
      <c r="X7634" s="67" t="s">
        <v>3934</v>
      </c>
      <c r="Y7634" s="67" t="s">
        <v>3945</v>
      </c>
      <c r="Z7634" s="67" t="s">
        <v>3936</v>
      </c>
      <c r="AA7634" s="67" t="s">
        <v>62460</v>
      </c>
      <c r="AB7634" s="67" t="s">
        <v>62461</v>
      </c>
      <c r="AC7634" s="67" t="s">
        <v>3939</v>
      </c>
      <c r="AD7634" s="67" t="s">
        <v>3940</v>
      </c>
      <c r="AE7634" s="67" t="s">
        <v>3941</v>
      </c>
      <c r="AF7634" s="67" t="s">
        <v>3940</v>
      </c>
      <c r="AG7634" s="67" t="s">
        <v>62462</v>
      </c>
      <c r="AH7634" s="67" t="s">
        <v>62463</v>
      </c>
      <c r="AI7634" s="67" t="s">
        <v>62464</v>
      </c>
      <c r="AJ7634" s="67" t="s">
        <v>3945</v>
      </c>
    </row>
    <row r="7635" spans="1:36" x14ac:dyDescent="0.2">
      <c r="A7635" s="66" t="s">
        <v>3919</v>
      </c>
      <c r="B7635" s="67" t="s">
        <v>62465</v>
      </c>
      <c r="C7635" s="66" t="str">
        <f t="shared" si="119"/>
        <v>P.S. SAN PEDRO DE CHIO</v>
      </c>
      <c r="D7635" s="67" t="s">
        <v>3921</v>
      </c>
      <c r="E7635" s="66" t="s">
        <v>62466</v>
      </c>
      <c r="F7635" s="66" t="s">
        <v>62466</v>
      </c>
      <c r="G7635" s="66" t="s">
        <v>3923</v>
      </c>
      <c r="H7635" s="66" t="s">
        <v>3924</v>
      </c>
      <c r="I7635" s="66" t="s">
        <v>2460</v>
      </c>
      <c r="J7635" s="68" t="s">
        <v>177</v>
      </c>
      <c r="K7635" s="68" t="s">
        <v>1420</v>
      </c>
      <c r="L7635" s="68" t="s">
        <v>2459</v>
      </c>
      <c r="M7635" s="66" t="s">
        <v>62467</v>
      </c>
      <c r="N7635" s="67" t="s">
        <v>3993</v>
      </c>
      <c r="O7635" s="67" t="s">
        <v>4023</v>
      </c>
      <c r="P7635" s="67" t="s">
        <v>4040</v>
      </c>
      <c r="Q7635" s="67" t="s">
        <v>177</v>
      </c>
      <c r="R7635" s="67" t="s">
        <v>16378</v>
      </c>
      <c r="S7635" s="67" t="s">
        <v>24552</v>
      </c>
      <c r="T7635" s="67" t="s">
        <v>16379</v>
      </c>
      <c r="U7635" s="67" t="s">
        <v>16380</v>
      </c>
      <c r="V7635" s="67" t="s">
        <v>3932</v>
      </c>
      <c r="W7635" s="67" t="s">
        <v>62468</v>
      </c>
      <c r="X7635" s="67" t="s">
        <v>3934</v>
      </c>
      <c r="Y7635" s="67" t="s">
        <v>3945</v>
      </c>
      <c r="Z7635" s="67" t="s">
        <v>4293</v>
      </c>
      <c r="AA7635" s="67" t="s">
        <v>62469</v>
      </c>
      <c r="AB7635" s="67" t="s">
        <v>62470</v>
      </c>
      <c r="AC7635" s="67" t="s">
        <v>3939</v>
      </c>
      <c r="AD7635" s="67" t="s">
        <v>3940</v>
      </c>
      <c r="AE7635" s="67" t="s">
        <v>3941</v>
      </c>
      <c r="AF7635" s="67" t="s">
        <v>3940</v>
      </c>
      <c r="AG7635" s="67" t="s">
        <v>62471</v>
      </c>
      <c r="AH7635" s="67" t="s">
        <v>62472</v>
      </c>
      <c r="AI7635" s="67" t="s">
        <v>48758</v>
      </c>
      <c r="AJ7635" s="67" t="s">
        <v>3945</v>
      </c>
    </row>
    <row r="7636" spans="1:36" x14ac:dyDescent="0.2">
      <c r="A7636" s="66" t="s">
        <v>3919</v>
      </c>
      <c r="B7636" s="67" t="s">
        <v>62473</v>
      </c>
      <c r="C7636" s="66" t="str">
        <f t="shared" si="119"/>
        <v>P.S. JUNIN PABLO</v>
      </c>
      <c r="D7636" s="67" t="s">
        <v>3921</v>
      </c>
      <c r="E7636" s="66" t="s">
        <v>62474</v>
      </c>
      <c r="F7636" s="66" t="s">
        <v>62474</v>
      </c>
      <c r="G7636" s="66" t="s">
        <v>3923</v>
      </c>
      <c r="H7636" s="66" t="s">
        <v>3924</v>
      </c>
      <c r="I7636" s="66" t="s">
        <v>1050</v>
      </c>
      <c r="J7636" s="68" t="s">
        <v>177</v>
      </c>
      <c r="K7636" s="68" t="s">
        <v>178</v>
      </c>
      <c r="L7636" s="68" t="s">
        <v>1049</v>
      </c>
      <c r="M7636" s="66" t="s">
        <v>62475</v>
      </c>
      <c r="N7636" s="67" t="s">
        <v>3993</v>
      </c>
      <c r="O7636" s="67" t="s">
        <v>3951</v>
      </c>
      <c r="P7636" s="67" t="s">
        <v>3928</v>
      </c>
      <c r="Q7636" s="67" t="s">
        <v>177</v>
      </c>
      <c r="R7636" s="67" t="s">
        <v>3994</v>
      </c>
      <c r="S7636" s="67" t="s">
        <v>1049</v>
      </c>
      <c r="T7636" s="67" t="s">
        <v>3995</v>
      </c>
      <c r="U7636" s="67" t="s">
        <v>3996</v>
      </c>
      <c r="V7636" s="67" t="s">
        <v>3932</v>
      </c>
      <c r="W7636" s="67" t="s">
        <v>62476</v>
      </c>
      <c r="X7636" s="67" t="s">
        <v>3934</v>
      </c>
      <c r="Y7636" s="67" t="s">
        <v>3945</v>
      </c>
      <c r="Z7636" s="67" t="s">
        <v>4526</v>
      </c>
      <c r="AA7636" s="67" t="s">
        <v>62477</v>
      </c>
      <c r="AB7636" s="67" t="s">
        <v>62478</v>
      </c>
      <c r="AC7636" s="67" t="s">
        <v>3939</v>
      </c>
      <c r="AD7636" s="67" t="s">
        <v>3940</v>
      </c>
      <c r="AE7636" s="67" t="s">
        <v>3941</v>
      </c>
      <c r="AF7636" s="67" t="s">
        <v>3940</v>
      </c>
      <c r="AG7636" s="67" t="s">
        <v>62479</v>
      </c>
      <c r="AH7636" s="67" t="s">
        <v>62480</v>
      </c>
      <c r="AI7636" s="67" t="s">
        <v>6943</v>
      </c>
      <c r="AJ7636" s="67" t="s">
        <v>3945</v>
      </c>
    </row>
    <row r="7637" spans="1:36" x14ac:dyDescent="0.2">
      <c r="A7637" s="66" t="s">
        <v>3919</v>
      </c>
      <c r="B7637" s="67" t="s">
        <v>62481</v>
      </c>
      <c r="C7637" s="66" t="str">
        <f t="shared" si="119"/>
        <v>C.S. CHURCAMPA</v>
      </c>
      <c r="D7637" s="67" t="s">
        <v>4128</v>
      </c>
      <c r="E7637" s="66" t="s">
        <v>979</v>
      </c>
      <c r="F7637" s="66" t="s">
        <v>979</v>
      </c>
      <c r="G7637" s="66" t="s">
        <v>4763</v>
      </c>
      <c r="H7637" s="66" t="s">
        <v>4038</v>
      </c>
      <c r="I7637" s="66" t="s">
        <v>1368</v>
      </c>
      <c r="J7637" s="68" t="s">
        <v>348</v>
      </c>
      <c r="K7637" s="68" t="s">
        <v>979</v>
      </c>
      <c r="L7637" s="68" t="s">
        <v>979</v>
      </c>
      <c r="M7637" s="66" t="s">
        <v>62482</v>
      </c>
      <c r="N7637" s="67" t="s">
        <v>3927</v>
      </c>
      <c r="O7637" s="67" t="s">
        <v>4208</v>
      </c>
      <c r="P7637" s="67" t="s">
        <v>3951</v>
      </c>
      <c r="Q7637" s="67" t="s">
        <v>348</v>
      </c>
      <c r="R7637" s="67" t="s">
        <v>979</v>
      </c>
      <c r="S7637" s="67" t="s">
        <v>979</v>
      </c>
      <c r="T7637" s="67" t="s">
        <v>4712</v>
      </c>
      <c r="U7637" s="67" t="s">
        <v>7297</v>
      </c>
      <c r="V7637" s="67" t="s">
        <v>4765</v>
      </c>
      <c r="W7637" s="67" t="s">
        <v>62483</v>
      </c>
      <c r="X7637" s="67" t="s">
        <v>3934</v>
      </c>
      <c r="Y7637" s="67" t="s">
        <v>14517</v>
      </c>
      <c r="Z7637" s="67" t="s">
        <v>3970</v>
      </c>
      <c r="AA7637" s="67" t="s">
        <v>19903</v>
      </c>
      <c r="AB7637" s="67" t="s">
        <v>62484</v>
      </c>
      <c r="AC7637" s="67" t="s">
        <v>3939</v>
      </c>
      <c r="AD7637" s="67" t="s">
        <v>3940</v>
      </c>
      <c r="AE7637" s="67" t="s">
        <v>3941</v>
      </c>
      <c r="AF7637" s="67" t="s">
        <v>3940</v>
      </c>
      <c r="AG7637" s="67" t="s">
        <v>62485</v>
      </c>
      <c r="AH7637" s="67" t="s">
        <v>62486</v>
      </c>
      <c r="AI7637" s="67" t="s">
        <v>3945</v>
      </c>
      <c r="AJ7637" s="67" t="s">
        <v>4417</v>
      </c>
    </row>
    <row r="7638" spans="1:36" x14ac:dyDescent="0.2">
      <c r="A7638" s="66" t="s">
        <v>3919</v>
      </c>
      <c r="B7638" s="67" t="s">
        <v>62487</v>
      </c>
      <c r="C7638" s="66" t="str">
        <f t="shared" si="119"/>
        <v>C.S. AURAHUA</v>
      </c>
      <c r="D7638" s="67" t="s">
        <v>4128</v>
      </c>
      <c r="E7638" s="66" t="s">
        <v>3685</v>
      </c>
      <c r="F7638" s="66" t="s">
        <v>3685</v>
      </c>
      <c r="G7638" s="66" t="s">
        <v>4129</v>
      </c>
      <c r="H7638" s="66" t="s">
        <v>3924</v>
      </c>
      <c r="I7638" s="66" t="s">
        <v>3686</v>
      </c>
      <c r="J7638" s="68" t="s">
        <v>348</v>
      </c>
      <c r="K7638" s="68" t="s">
        <v>2009</v>
      </c>
      <c r="L7638" s="68" t="s">
        <v>3685</v>
      </c>
      <c r="M7638" s="66" t="s">
        <v>62488</v>
      </c>
      <c r="N7638" s="67" t="s">
        <v>3927</v>
      </c>
      <c r="O7638" s="67" t="s">
        <v>4008</v>
      </c>
      <c r="P7638" s="67" t="s">
        <v>3928</v>
      </c>
      <c r="Q7638" s="67" t="s">
        <v>348</v>
      </c>
      <c r="R7638" s="67" t="s">
        <v>2009</v>
      </c>
      <c r="S7638" s="67" t="s">
        <v>3291</v>
      </c>
      <c r="T7638" s="67" t="s">
        <v>16743</v>
      </c>
      <c r="U7638" s="67" t="s">
        <v>16744</v>
      </c>
      <c r="V7638" s="67" t="s">
        <v>4135</v>
      </c>
      <c r="W7638" s="67" t="s">
        <v>62489</v>
      </c>
      <c r="X7638" s="67" t="s">
        <v>3934</v>
      </c>
      <c r="Y7638" s="67" t="s">
        <v>3945</v>
      </c>
      <c r="Z7638" s="67" t="s">
        <v>3970</v>
      </c>
      <c r="AA7638" s="67" t="s">
        <v>32869</v>
      </c>
      <c r="AB7638" s="67" t="s">
        <v>62490</v>
      </c>
      <c r="AC7638" s="67" t="s">
        <v>3939</v>
      </c>
      <c r="AD7638" s="67" t="s">
        <v>3940</v>
      </c>
      <c r="AE7638" s="67" t="s">
        <v>3941</v>
      </c>
      <c r="AF7638" s="67" t="s">
        <v>3940</v>
      </c>
      <c r="AG7638" s="67" t="s">
        <v>62491</v>
      </c>
      <c r="AH7638" s="67" t="s">
        <v>62492</v>
      </c>
      <c r="AI7638" s="67" t="s">
        <v>62493</v>
      </c>
      <c r="AJ7638" s="67" t="s">
        <v>3945</v>
      </c>
    </row>
    <row r="7639" spans="1:36" x14ac:dyDescent="0.2">
      <c r="A7639" s="66" t="s">
        <v>3919</v>
      </c>
      <c r="B7639" s="67" t="s">
        <v>62494</v>
      </c>
      <c r="C7639" s="66" t="str">
        <f t="shared" si="119"/>
        <v>P.S. CAIMITO</v>
      </c>
      <c r="D7639" s="67" t="s">
        <v>3921</v>
      </c>
      <c r="E7639" s="66" t="s">
        <v>62495</v>
      </c>
      <c r="F7639" s="66" t="s">
        <v>62495</v>
      </c>
      <c r="G7639" s="66" t="s">
        <v>3923</v>
      </c>
      <c r="H7639" s="66" t="s">
        <v>3924</v>
      </c>
      <c r="I7639" s="66" t="s">
        <v>1050</v>
      </c>
      <c r="J7639" s="68" t="s">
        <v>177</v>
      </c>
      <c r="K7639" s="68" t="s">
        <v>178</v>
      </c>
      <c r="L7639" s="68" t="s">
        <v>1049</v>
      </c>
      <c r="M7639" s="66" t="s">
        <v>62496</v>
      </c>
      <c r="N7639" s="67" t="s">
        <v>3993</v>
      </c>
      <c r="O7639" s="67" t="s">
        <v>3951</v>
      </c>
      <c r="P7639" s="67" t="s">
        <v>3928</v>
      </c>
      <c r="Q7639" s="67" t="s">
        <v>177</v>
      </c>
      <c r="R7639" s="67" t="s">
        <v>3994</v>
      </c>
      <c r="S7639" s="67" t="s">
        <v>1049</v>
      </c>
      <c r="T7639" s="67" t="s">
        <v>3995</v>
      </c>
      <c r="U7639" s="67" t="s">
        <v>3996</v>
      </c>
      <c r="V7639" s="67" t="s">
        <v>3968</v>
      </c>
      <c r="W7639" s="67" t="s">
        <v>62497</v>
      </c>
      <c r="X7639" s="67" t="s">
        <v>3934</v>
      </c>
      <c r="Y7639" s="67" t="s">
        <v>3945</v>
      </c>
      <c r="Z7639" s="67" t="s">
        <v>4526</v>
      </c>
      <c r="AA7639" s="67" t="s">
        <v>60937</v>
      </c>
      <c r="AB7639" s="67" t="s">
        <v>62498</v>
      </c>
      <c r="AC7639" s="67" t="s">
        <v>3939</v>
      </c>
      <c r="AD7639" s="67" t="s">
        <v>3940</v>
      </c>
      <c r="AE7639" s="67" t="s">
        <v>3941</v>
      </c>
      <c r="AF7639" s="67" t="s">
        <v>3940</v>
      </c>
      <c r="AG7639" s="67" t="s">
        <v>62499</v>
      </c>
      <c r="AH7639" s="67" t="s">
        <v>62500</v>
      </c>
      <c r="AI7639" s="67" t="s">
        <v>19400</v>
      </c>
      <c r="AJ7639" s="67" t="s">
        <v>3945</v>
      </c>
    </row>
    <row r="7640" spans="1:36" x14ac:dyDescent="0.2">
      <c r="A7640" s="66" t="s">
        <v>3919</v>
      </c>
      <c r="B7640" s="67" t="s">
        <v>62501</v>
      </c>
      <c r="C7640" s="66" t="str">
        <f t="shared" si="119"/>
        <v>P.S. SAN JUAN DE OCCOPAMPA</v>
      </c>
      <c r="D7640" s="67" t="s">
        <v>3921</v>
      </c>
      <c r="E7640" s="66" t="s">
        <v>62502</v>
      </c>
      <c r="F7640" s="66" t="s">
        <v>62502</v>
      </c>
      <c r="G7640" s="66" t="s">
        <v>3923</v>
      </c>
      <c r="H7640" s="66" t="s">
        <v>3924</v>
      </c>
      <c r="I7640" s="66" t="s">
        <v>981</v>
      </c>
      <c r="J7640" s="68" t="s">
        <v>348</v>
      </c>
      <c r="K7640" s="68" t="s">
        <v>979</v>
      </c>
      <c r="L7640" s="68" t="s">
        <v>980</v>
      </c>
      <c r="M7640" s="66" t="s">
        <v>62503</v>
      </c>
      <c r="N7640" s="67" t="s">
        <v>3927</v>
      </c>
      <c r="O7640" s="67" t="s">
        <v>4208</v>
      </c>
      <c r="P7640" s="67" t="s">
        <v>3951</v>
      </c>
      <c r="Q7640" s="67" t="s">
        <v>348</v>
      </c>
      <c r="R7640" s="67" t="s">
        <v>979</v>
      </c>
      <c r="S7640" s="67" t="s">
        <v>979</v>
      </c>
      <c r="T7640" s="67" t="s">
        <v>4712</v>
      </c>
      <c r="U7640" s="67" t="s">
        <v>7297</v>
      </c>
      <c r="V7640" s="67" t="s">
        <v>3968</v>
      </c>
      <c r="W7640" s="67" t="s">
        <v>7298</v>
      </c>
      <c r="X7640" s="67" t="s">
        <v>3934</v>
      </c>
      <c r="Y7640" s="67" t="s">
        <v>3945</v>
      </c>
      <c r="Z7640" s="67" t="s">
        <v>4136</v>
      </c>
      <c r="AA7640" s="67" t="s">
        <v>9659</v>
      </c>
      <c r="AB7640" s="67" t="s">
        <v>62504</v>
      </c>
      <c r="AC7640" s="67" t="s">
        <v>3939</v>
      </c>
      <c r="AD7640" s="67" t="s">
        <v>3940</v>
      </c>
      <c r="AE7640" s="67" t="s">
        <v>3941</v>
      </c>
      <c r="AF7640" s="67" t="s">
        <v>3940</v>
      </c>
      <c r="AG7640" s="67" t="s">
        <v>62505</v>
      </c>
      <c r="AH7640" s="67" t="s">
        <v>62506</v>
      </c>
      <c r="AI7640" s="67" t="s">
        <v>62507</v>
      </c>
      <c r="AJ7640" s="67" t="s">
        <v>3945</v>
      </c>
    </row>
    <row r="7641" spans="1:36" x14ac:dyDescent="0.2">
      <c r="A7641" s="66" t="s">
        <v>3919</v>
      </c>
      <c r="B7641" s="67" t="s">
        <v>62508</v>
      </c>
      <c r="C7641" s="66" t="str">
        <f t="shared" si="119"/>
        <v>P.S. CHINCHIN</v>
      </c>
      <c r="D7641" s="67" t="s">
        <v>3921</v>
      </c>
      <c r="E7641" s="66" t="s">
        <v>62509</v>
      </c>
      <c r="F7641" s="66" t="s">
        <v>62509</v>
      </c>
      <c r="G7641" s="66" t="s">
        <v>3923</v>
      </c>
      <c r="H7641" s="66" t="s">
        <v>3924</v>
      </c>
      <c r="I7641" s="66" t="s">
        <v>697</v>
      </c>
      <c r="J7641" s="68" t="s">
        <v>196</v>
      </c>
      <c r="K7641" s="68" t="s">
        <v>245</v>
      </c>
      <c r="L7641" s="68" t="s">
        <v>245</v>
      </c>
      <c r="M7641" s="66" t="s">
        <v>62510</v>
      </c>
      <c r="N7641" s="67" t="s">
        <v>4145</v>
      </c>
      <c r="O7641" s="67" t="s">
        <v>4146</v>
      </c>
      <c r="P7641" s="67" t="s">
        <v>4023</v>
      </c>
      <c r="Q7641" s="67" t="s">
        <v>196</v>
      </c>
      <c r="R7641" s="67" t="s">
        <v>245</v>
      </c>
      <c r="S7641" s="67" t="s">
        <v>245</v>
      </c>
      <c r="T7641" s="67" t="s">
        <v>4147</v>
      </c>
      <c r="U7641" s="67" t="s">
        <v>4148</v>
      </c>
      <c r="V7641" s="67" t="s">
        <v>3932</v>
      </c>
      <c r="W7641" s="67" t="s">
        <v>4149</v>
      </c>
      <c r="X7641" s="67" t="s">
        <v>3934</v>
      </c>
      <c r="Y7641" s="67" t="s">
        <v>6763</v>
      </c>
      <c r="Z7641" s="67" t="s">
        <v>4302</v>
      </c>
      <c r="AA7641" s="67" t="s">
        <v>4303</v>
      </c>
      <c r="AB7641" s="67" t="s">
        <v>62511</v>
      </c>
      <c r="AC7641" s="67" t="s">
        <v>3939</v>
      </c>
      <c r="AD7641" s="67" t="s">
        <v>3940</v>
      </c>
      <c r="AE7641" s="67" t="s">
        <v>3941</v>
      </c>
      <c r="AF7641" s="67" t="s">
        <v>3940</v>
      </c>
      <c r="AG7641" s="67" t="s">
        <v>62512</v>
      </c>
      <c r="AH7641" s="67" t="s">
        <v>62513</v>
      </c>
      <c r="AI7641" s="67" t="s">
        <v>62514</v>
      </c>
      <c r="AJ7641" s="67" t="s">
        <v>3945</v>
      </c>
    </row>
    <row r="7642" spans="1:36" x14ac:dyDescent="0.2">
      <c r="A7642" s="66" t="s">
        <v>3919</v>
      </c>
      <c r="B7642" s="67" t="s">
        <v>62515</v>
      </c>
      <c r="C7642" s="66" t="str">
        <f t="shared" si="119"/>
        <v>P.S. ZORRILLOS</v>
      </c>
      <c r="D7642" s="67" t="s">
        <v>3921</v>
      </c>
      <c r="E7642" s="66" t="s">
        <v>62516</v>
      </c>
      <c r="F7642" s="66" t="s">
        <v>62516</v>
      </c>
      <c r="G7642" s="66" t="s">
        <v>3923</v>
      </c>
      <c r="H7642" s="66" t="s">
        <v>3924</v>
      </c>
      <c r="I7642" s="66" t="s">
        <v>3617</v>
      </c>
      <c r="J7642" s="68" t="s">
        <v>177</v>
      </c>
      <c r="K7642" s="68" t="s">
        <v>1420</v>
      </c>
      <c r="L7642" s="68" t="s">
        <v>3616</v>
      </c>
      <c r="M7642" s="66" t="s">
        <v>62517</v>
      </c>
      <c r="N7642" s="67" t="s">
        <v>3993</v>
      </c>
      <c r="O7642" s="67" t="s">
        <v>4040</v>
      </c>
      <c r="P7642" s="67" t="s">
        <v>4008</v>
      </c>
      <c r="Q7642" s="67" t="s">
        <v>177</v>
      </c>
      <c r="R7642" s="67" t="s">
        <v>6023</v>
      </c>
      <c r="S7642" s="67" t="s">
        <v>19997</v>
      </c>
      <c r="T7642" s="67" t="s">
        <v>6025</v>
      </c>
      <c r="U7642" s="67" t="s">
        <v>6026</v>
      </c>
      <c r="V7642" s="67" t="s">
        <v>3932</v>
      </c>
      <c r="W7642" s="67" t="s">
        <v>62518</v>
      </c>
      <c r="X7642" s="67" t="s">
        <v>3934</v>
      </c>
      <c r="Y7642" s="67" t="s">
        <v>3945</v>
      </c>
      <c r="Z7642" s="67" t="s">
        <v>62519</v>
      </c>
      <c r="AA7642" s="67" t="s">
        <v>16664</v>
      </c>
      <c r="AB7642" s="67" t="s">
        <v>62520</v>
      </c>
      <c r="AC7642" s="67" t="s">
        <v>3939</v>
      </c>
      <c r="AD7642" s="67" t="s">
        <v>3940</v>
      </c>
      <c r="AE7642" s="67" t="s">
        <v>3941</v>
      </c>
      <c r="AF7642" s="67" t="s">
        <v>3940</v>
      </c>
      <c r="AG7642" s="67" t="s">
        <v>62521</v>
      </c>
      <c r="AH7642" s="67" t="s">
        <v>62522</v>
      </c>
      <c r="AI7642" s="67" t="s">
        <v>62523</v>
      </c>
      <c r="AJ7642" s="67" t="s">
        <v>3945</v>
      </c>
    </row>
    <row r="7643" spans="1:36" x14ac:dyDescent="0.2">
      <c r="A7643" s="66" t="s">
        <v>3919</v>
      </c>
      <c r="B7643" s="67" t="s">
        <v>62524</v>
      </c>
      <c r="C7643" s="66" t="str">
        <f t="shared" si="119"/>
        <v>HOSPITAL DR.DANIEL ALCIDES CARRION GARCIA.</v>
      </c>
      <c r="D7643" s="67" t="s">
        <v>4035</v>
      </c>
      <c r="E7643" s="66" t="s">
        <v>62525</v>
      </c>
      <c r="F7643" s="66" t="s">
        <v>62525</v>
      </c>
      <c r="G7643" s="66" t="s">
        <v>4037</v>
      </c>
      <c r="H7643" s="66" t="s">
        <v>4038</v>
      </c>
      <c r="I7643" s="66" t="s">
        <v>403</v>
      </c>
      <c r="J7643" s="68" t="s">
        <v>198</v>
      </c>
      <c r="K7643" s="68" t="s">
        <v>198</v>
      </c>
      <c r="L7643" s="68" t="s">
        <v>402</v>
      </c>
      <c r="M7643" s="66" t="s">
        <v>3948</v>
      </c>
      <c r="N7643" s="67" t="s">
        <v>4076</v>
      </c>
      <c r="O7643" s="67" t="s">
        <v>3951</v>
      </c>
      <c r="P7643" s="67" t="s">
        <v>3951</v>
      </c>
      <c r="Q7643" s="67" t="s">
        <v>198</v>
      </c>
      <c r="R7643" s="67" t="s">
        <v>198</v>
      </c>
      <c r="S7643" s="67" t="s">
        <v>17911</v>
      </c>
      <c r="T7643" s="67" t="s">
        <v>50113</v>
      </c>
      <c r="U7643" s="67" t="s">
        <v>62526</v>
      </c>
      <c r="V7643" s="67" t="s">
        <v>4043</v>
      </c>
      <c r="W7643" s="67" t="s">
        <v>62527</v>
      </c>
      <c r="X7643" s="67" t="s">
        <v>3934</v>
      </c>
      <c r="Y7643" s="67" t="s">
        <v>62528</v>
      </c>
      <c r="Z7643" s="67" t="s">
        <v>3970</v>
      </c>
      <c r="AA7643" s="67" t="s">
        <v>62529</v>
      </c>
      <c r="AB7643" s="67" t="s">
        <v>62530</v>
      </c>
      <c r="AC7643" s="67" t="s">
        <v>3939</v>
      </c>
      <c r="AD7643" s="67" t="s">
        <v>3940</v>
      </c>
      <c r="AE7643" s="67" t="s">
        <v>3941</v>
      </c>
      <c r="AF7643" s="67" t="s">
        <v>3940</v>
      </c>
      <c r="AG7643" s="67" t="s">
        <v>62531</v>
      </c>
      <c r="AH7643" s="67" t="s">
        <v>62532</v>
      </c>
      <c r="AI7643" s="67" t="s">
        <v>62533</v>
      </c>
      <c r="AJ7643" s="67" t="s">
        <v>3945</v>
      </c>
    </row>
    <row r="7644" spans="1:36" x14ac:dyDescent="0.2">
      <c r="A7644" s="66" t="s">
        <v>3919</v>
      </c>
      <c r="B7644" s="67" t="s">
        <v>62534</v>
      </c>
      <c r="C7644" s="66" t="str">
        <f t="shared" si="119"/>
        <v>P.S. HUAYCHAO</v>
      </c>
      <c r="D7644" s="67" t="s">
        <v>3921</v>
      </c>
      <c r="E7644" s="66" t="s">
        <v>10863</v>
      </c>
      <c r="F7644" s="66" t="s">
        <v>10863</v>
      </c>
      <c r="G7644" s="66" t="s">
        <v>3923</v>
      </c>
      <c r="H7644" s="66" t="s">
        <v>3924</v>
      </c>
      <c r="I7644" s="66" t="s">
        <v>1274</v>
      </c>
      <c r="J7644" s="68" t="s">
        <v>198</v>
      </c>
      <c r="K7644" s="68" t="s">
        <v>198</v>
      </c>
      <c r="L7644" s="68" t="s">
        <v>1273</v>
      </c>
      <c r="M7644" s="66" t="s">
        <v>10863</v>
      </c>
      <c r="N7644" s="67" t="s">
        <v>4076</v>
      </c>
      <c r="O7644" s="67" t="s">
        <v>3951</v>
      </c>
      <c r="P7644" s="67" t="s">
        <v>3928</v>
      </c>
      <c r="Q7644" s="67" t="s">
        <v>198</v>
      </c>
      <c r="R7644" s="67" t="s">
        <v>198</v>
      </c>
      <c r="S7644" s="67" t="s">
        <v>17764</v>
      </c>
      <c r="T7644" s="67" t="s">
        <v>4078</v>
      </c>
      <c r="U7644" s="67" t="s">
        <v>4079</v>
      </c>
      <c r="V7644" s="67" t="s">
        <v>3932</v>
      </c>
      <c r="W7644" s="67" t="s">
        <v>62535</v>
      </c>
      <c r="X7644" s="67" t="s">
        <v>3934</v>
      </c>
      <c r="Y7644" s="67" t="s">
        <v>12858</v>
      </c>
      <c r="Z7644" s="67" t="s">
        <v>4151</v>
      </c>
      <c r="AA7644" s="67" t="s">
        <v>4890</v>
      </c>
      <c r="AB7644" s="67" t="s">
        <v>62536</v>
      </c>
      <c r="AC7644" s="67" t="s">
        <v>3939</v>
      </c>
      <c r="AD7644" s="67" t="s">
        <v>3940</v>
      </c>
      <c r="AE7644" s="67" t="s">
        <v>3941</v>
      </c>
      <c r="AF7644" s="67" t="s">
        <v>3940</v>
      </c>
      <c r="AG7644" s="67" t="s">
        <v>62537</v>
      </c>
      <c r="AH7644" s="67" t="s">
        <v>62538</v>
      </c>
      <c r="AI7644" s="67" t="s">
        <v>62539</v>
      </c>
      <c r="AJ7644" s="67" t="s">
        <v>3945</v>
      </c>
    </row>
    <row r="7645" spans="1:36" x14ac:dyDescent="0.2">
      <c r="A7645" s="66" t="s">
        <v>3919</v>
      </c>
      <c r="B7645" s="67" t="s">
        <v>62540</v>
      </c>
      <c r="C7645" s="66" t="str">
        <f t="shared" si="119"/>
        <v>P.S. MIGUEL GRAU</v>
      </c>
      <c r="D7645" s="67" t="s">
        <v>3921</v>
      </c>
      <c r="E7645" s="66" t="s">
        <v>30608</v>
      </c>
      <c r="F7645" s="66" t="s">
        <v>30608</v>
      </c>
      <c r="G7645" s="66" t="s">
        <v>3923</v>
      </c>
      <c r="H7645" s="66" t="s">
        <v>3924</v>
      </c>
      <c r="I7645" s="66" t="s">
        <v>1875</v>
      </c>
      <c r="J7645" s="68" t="s">
        <v>177</v>
      </c>
      <c r="K7645" s="68" t="s">
        <v>1874</v>
      </c>
      <c r="L7645" s="68" t="s">
        <v>1874</v>
      </c>
      <c r="M7645" s="66" t="s">
        <v>62541</v>
      </c>
      <c r="N7645" s="67" t="s">
        <v>3993</v>
      </c>
      <c r="O7645" s="67" t="s">
        <v>3951</v>
      </c>
      <c r="P7645" s="67" t="s">
        <v>4008</v>
      </c>
      <c r="Q7645" s="67" t="s">
        <v>177</v>
      </c>
      <c r="R7645" s="67" t="s">
        <v>3994</v>
      </c>
      <c r="S7645" s="67" t="s">
        <v>1874</v>
      </c>
      <c r="T7645" s="67" t="s">
        <v>3995</v>
      </c>
      <c r="U7645" s="67" t="s">
        <v>3996</v>
      </c>
      <c r="V7645" s="67" t="s">
        <v>3932</v>
      </c>
      <c r="W7645" s="67" t="s">
        <v>14941</v>
      </c>
      <c r="X7645" s="67" t="s">
        <v>3934</v>
      </c>
      <c r="Y7645" s="67" t="s">
        <v>3945</v>
      </c>
      <c r="Z7645" s="67" t="s">
        <v>62542</v>
      </c>
      <c r="AA7645" s="67" t="s">
        <v>62543</v>
      </c>
      <c r="AB7645" s="67" t="s">
        <v>62544</v>
      </c>
      <c r="AC7645" s="67" t="s">
        <v>3939</v>
      </c>
      <c r="AD7645" s="67" t="s">
        <v>3940</v>
      </c>
      <c r="AE7645" s="67" t="s">
        <v>3941</v>
      </c>
      <c r="AF7645" s="67" t="s">
        <v>3940</v>
      </c>
      <c r="AG7645" s="67" t="s">
        <v>62545</v>
      </c>
      <c r="AH7645" s="67" t="s">
        <v>62546</v>
      </c>
      <c r="AI7645" s="67" t="s">
        <v>62547</v>
      </c>
      <c r="AJ7645" s="67" t="s">
        <v>3945</v>
      </c>
    </row>
    <row r="7646" spans="1:36" x14ac:dyDescent="0.2">
      <c r="A7646" s="66" t="s">
        <v>3919</v>
      </c>
      <c r="B7646" s="67" t="s">
        <v>62548</v>
      </c>
      <c r="C7646" s="66" t="str">
        <f t="shared" si="119"/>
        <v>P.S. SAN BERNARDO</v>
      </c>
      <c r="D7646" s="67" t="s">
        <v>3921</v>
      </c>
      <c r="E7646" s="66" t="s">
        <v>52952</v>
      </c>
      <c r="F7646" s="66" t="s">
        <v>52952</v>
      </c>
      <c r="G7646" s="66" t="s">
        <v>3923</v>
      </c>
      <c r="H7646" s="66" t="s">
        <v>3924</v>
      </c>
      <c r="I7646" s="66" t="s">
        <v>1875</v>
      </c>
      <c r="J7646" s="68" t="s">
        <v>177</v>
      </c>
      <c r="K7646" s="68" t="s">
        <v>1874</v>
      </c>
      <c r="L7646" s="68" t="s">
        <v>1874</v>
      </c>
      <c r="M7646" s="66" t="s">
        <v>62549</v>
      </c>
      <c r="N7646" s="67" t="s">
        <v>3993</v>
      </c>
      <c r="O7646" s="67" t="s">
        <v>3951</v>
      </c>
      <c r="P7646" s="67" t="s">
        <v>4008</v>
      </c>
      <c r="Q7646" s="67" t="s">
        <v>177</v>
      </c>
      <c r="R7646" s="67" t="s">
        <v>3994</v>
      </c>
      <c r="S7646" s="67" t="s">
        <v>1874</v>
      </c>
      <c r="T7646" s="67" t="s">
        <v>3995</v>
      </c>
      <c r="U7646" s="67" t="s">
        <v>3996</v>
      </c>
      <c r="V7646" s="67" t="s">
        <v>3932</v>
      </c>
      <c r="W7646" s="67" t="s">
        <v>14941</v>
      </c>
      <c r="X7646" s="67" t="s">
        <v>3934</v>
      </c>
      <c r="Y7646" s="67" t="s">
        <v>62550</v>
      </c>
      <c r="Z7646" s="67" t="s">
        <v>10967</v>
      </c>
      <c r="AA7646" s="67" t="s">
        <v>14942</v>
      </c>
      <c r="AB7646" s="67" t="s">
        <v>62551</v>
      </c>
      <c r="AC7646" s="67" t="s">
        <v>3939</v>
      </c>
      <c r="AD7646" s="67" t="s">
        <v>3940</v>
      </c>
      <c r="AE7646" s="67" t="s">
        <v>3941</v>
      </c>
      <c r="AF7646" s="67" t="s">
        <v>3940</v>
      </c>
      <c r="AG7646" s="67" t="s">
        <v>62552</v>
      </c>
      <c r="AH7646" s="67" t="s">
        <v>62553</v>
      </c>
      <c r="AI7646" s="67" t="s">
        <v>62554</v>
      </c>
      <c r="AJ7646" s="67" t="s">
        <v>3945</v>
      </c>
    </row>
    <row r="7647" spans="1:36" x14ac:dyDescent="0.2">
      <c r="A7647" s="66" t="s">
        <v>3919</v>
      </c>
      <c r="B7647" s="67" t="s">
        <v>62555</v>
      </c>
      <c r="C7647" s="66" t="str">
        <f t="shared" si="119"/>
        <v>C.S. ANCO</v>
      </c>
      <c r="D7647" s="67" t="s">
        <v>4128</v>
      </c>
      <c r="E7647" s="66" t="s">
        <v>1674</v>
      </c>
      <c r="F7647" s="66" t="s">
        <v>1674</v>
      </c>
      <c r="G7647" s="66" t="s">
        <v>4129</v>
      </c>
      <c r="H7647" s="66" t="s">
        <v>3924</v>
      </c>
      <c r="I7647" s="66" t="s">
        <v>3334</v>
      </c>
      <c r="J7647" s="68" t="s">
        <v>348</v>
      </c>
      <c r="K7647" s="68" t="s">
        <v>979</v>
      </c>
      <c r="L7647" s="68" t="s">
        <v>1674</v>
      </c>
      <c r="M7647" s="66" t="s">
        <v>62556</v>
      </c>
      <c r="N7647" s="67" t="s">
        <v>3927</v>
      </c>
      <c r="O7647" s="67" t="s">
        <v>4208</v>
      </c>
      <c r="P7647" s="67" t="s">
        <v>3951</v>
      </c>
      <c r="Q7647" s="67" t="s">
        <v>348</v>
      </c>
      <c r="R7647" s="67" t="s">
        <v>979</v>
      </c>
      <c r="S7647" s="67" t="s">
        <v>979</v>
      </c>
      <c r="T7647" s="67" t="s">
        <v>4712</v>
      </c>
      <c r="U7647" s="67" t="s">
        <v>7297</v>
      </c>
      <c r="V7647" s="67" t="s">
        <v>4135</v>
      </c>
      <c r="W7647" s="67" t="s">
        <v>7298</v>
      </c>
      <c r="X7647" s="67" t="s">
        <v>3934</v>
      </c>
      <c r="Y7647" s="67" t="s">
        <v>14517</v>
      </c>
      <c r="Z7647" s="67" t="s">
        <v>3970</v>
      </c>
      <c r="AA7647" s="67" t="s">
        <v>12831</v>
      </c>
      <c r="AB7647" s="67" t="s">
        <v>62557</v>
      </c>
      <c r="AC7647" s="67" t="s">
        <v>3939</v>
      </c>
      <c r="AD7647" s="67" t="s">
        <v>3940</v>
      </c>
      <c r="AE7647" s="67" t="s">
        <v>3941</v>
      </c>
      <c r="AF7647" s="67" t="s">
        <v>3940</v>
      </c>
      <c r="AG7647" s="67" t="s">
        <v>62558</v>
      </c>
      <c r="AH7647" s="67" t="s">
        <v>62559</v>
      </c>
      <c r="AI7647" s="67" t="s">
        <v>62560</v>
      </c>
      <c r="AJ7647" s="67" t="s">
        <v>3945</v>
      </c>
    </row>
    <row r="7648" spans="1:36" x14ac:dyDescent="0.2">
      <c r="A7648" s="66" t="s">
        <v>3919</v>
      </c>
      <c r="B7648" s="67" t="s">
        <v>62561</v>
      </c>
      <c r="C7648" s="66" t="str">
        <f t="shared" si="119"/>
        <v>P.S. CHORAS</v>
      </c>
      <c r="D7648" s="67" t="s">
        <v>3921</v>
      </c>
      <c r="E7648" s="66" t="s">
        <v>3347</v>
      </c>
      <c r="F7648" s="66" t="s">
        <v>3347</v>
      </c>
      <c r="G7648" s="66" t="s">
        <v>3923</v>
      </c>
      <c r="H7648" s="66" t="s">
        <v>3924</v>
      </c>
      <c r="I7648" s="66" t="s">
        <v>3348</v>
      </c>
      <c r="J7648" s="68" t="s">
        <v>297</v>
      </c>
      <c r="K7648" s="68" t="s">
        <v>952</v>
      </c>
      <c r="L7648" s="68" t="s">
        <v>3347</v>
      </c>
      <c r="M7648" s="66" t="s">
        <v>62562</v>
      </c>
      <c r="N7648" s="67" t="s">
        <v>4311</v>
      </c>
      <c r="O7648" s="67" t="s">
        <v>4323</v>
      </c>
      <c r="P7648" s="67" t="s">
        <v>4008</v>
      </c>
      <c r="Q7648" s="67" t="s">
        <v>297</v>
      </c>
      <c r="R7648" s="67" t="s">
        <v>952</v>
      </c>
      <c r="S7648" s="67" t="s">
        <v>3347</v>
      </c>
      <c r="T7648" s="67" t="s">
        <v>7162</v>
      </c>
      <c r="U7648" s="67" t="s">
        <v>7163</v>
      </c>
      <c r="V7648" s="67" t="s">
        <v>3968</v>
      </c>
      <c r="W7648" s="67" t="s">
        <v>62563</v>
      </c>
      <c r="X7648" s="67" t="s">
        <v>3934</v>
      </c>
      <c r="Y7648" s="67" t="s">
        <v>4533</v>
      </c>
      <c r="Z7648" s="67" t="s">
        <v>62564</v>
      </c>
      <c r="AA7648" s="67" t="s">
        <v>4318</v>
      </c>
      <c r="AB7648" s="67" t="s">
        <v>62565</v>
      </c>
      <c r="AC7648" s="67" t="s">
        <v>3939</v>
      </c>
      <c r="AD7648" s="67" t="s">
        <v>3940</v>
      </c>
      <c r="AE7648" s="67" t="s">
        <v>3941</v>
      </c>
      <c r="AF7648" s="67" t="s">
        <v>3940</v>
      </c>
      <c r="AG7648" s="67" t="s">
        <v>62566</v>
      </c>
      <c r="AH7648" s="67" t="s">
        <v>62567</v>
      </c>
      <c r="AI7648" s="67" t="s">
        <v>37378</v>
      </c>
      <c r="AJ7648" s="67" t="s">
        <v>3945</v>
      </c>
    </row>
    <row r="7649" spans="1:36" x14ac:dyDescent="0.2">
      <c r="A7649" s="66" t="s">
        <v>3919</v>
      </c>
      <c r="B7649" s="67" t="s">
        <v>62568</v>
      </c>
      <c r="C7649" s="66" t="str">
        <f t="shared" si="119"/>
        <v>P.S. EL PORVENIR</v>
      </c>
      <c r="D7649" s="67" t="s">
        <v>3921</v>
      </c>
      <c r="E7649" s="66" t="s">
        <v>482</v>
      </c>
      <c r="F7649" s="66" t="s">
        <v>482</v>
      </c>
      <c r="G7649" s="66" t="s">
        <v>3923</v>
      </c>
      <c r="H7649" s="66" t="s">
        <v>3924</v>
      </c>
      <c r="I7649" s="66" t="s">
        <v>3676</v>
      </c>
      <c r="J7649" s="68" t="s">
        <v>256</v>
      </c>
      <c r="K7649" s="68" t="s">
        <v>1413</v>
      </c>
      <c r="L7649" s="68" t="s">
        <v>3675</v>
      </c>
      <c r="M7649" s="66" t="s">
        <v>62569</v>
      </c>
      <c r="N7649" s="67" t="s">
        <v>4183</v>
      </c>
      <c r="O7649" s="67" t="s">
        <v>4146</v>
      </c>
      <c r="P7649" s="67" t="s">
        <v>3928</v>
      </c>
      <c r="Q7649" s="67" t="s">
        <v>256</v>
      </c>
      <c r="R7649" s="67" t="s">
        <v>32619</v>
      </c>
      <c r="S7649" s="67" t="s">
        <v>3675</v>
      </c>
      <c r="T7649" s="67" t="s">
        <v>32620</v>
      </c>
      <c r="U7649" s="67" t="s">
        <v>32621</v>
      </c>
      <c r="V7649" s="67" t="s">
        <v>3968</v>
      </c>
      <c r="W7649" s="67" t="s">
        <v>62570</v>
      </c>
      <c r="X7649" s="67" t="s">
        <v>3934</v>
      </c>
      <c r="Y7649" s="67" t="s">
        <v>62571</v>
      </c>
      <c r="Z7649" s="67" t="s">
        <v>23702</v>
      </c>
      <c r="AA7649" s="67" t="s">
        <v>62572</v>
      </c>
      <c r="AB7649" s="67" t="s">
        <v>62573</v>
      </c>
      <c r="AC7649" s="67" t="s">
        <v>3939</v>
      </c>
      <c r="AD7649" s="67" t="s">
        <v>3940</v>
      </c>
      <c r="AE7649" s="67" t="s">
        <v>3941</v>
      </c>
      <c r="AF7649" s="67" t="s">
        <v>3940</v>
      </c>
      <c r="AG7649" s="67" t="s">
        <v>62574</v>
      </c>
      <c r="AH7649" s="67" t="s">
        <v>62575</v>
      </c>
      <c r="AI7649" s="67" t="s">
        <v>62576</v>
      </c>
      <c r="AJ7649" s="67" t="s">
        <v>3945</v>
      </c>
    </row>
    <row r="7650" spans="1:36" x14ac:dyDescent="0.2">
      <c r="A7650" s="66" t="s">
        <v>3919</v>
      </c>
      <c r="B7650" s="67" t="s">
        <v>62577</v>
      </c>
      <c r="C7650" s="66" t="str">
        <f t="shared" si="119"/>
        <v>LABORATORIO REFERENCIAL REGIONAL DE LA DIRECCION REGIONAL DE SALUD MADRE DE DIOS</v>
      </c>
      <c r="D7650" s="67"/>
      <c r="E7650" s="66" t="s">
        <v>62578</v>
      </c>
      <c r="F7650" s="66" t="s">
        <v>62578</v>
      </c>
      <c r="G7650" s="66" t="s">
        <v>7844</v>
      </c>
      <c r="H7650" s="66" t="s">
        <v>4446</v>
      </c>
      <c r="I7650" s="66" t="s">
        <v>218</v>
      </c>
      <c r="J7650" s="68" t="s">
        <v>216</v>
      </c>
      <c r="K7650" s="68" t="s">
        <v>217</v>
      </c>
      <c r="L7650" s="68" t="s">
        <v>217</v>
      </c>
      <c r="M7650" s="66" t="s">
        <v>62579</v>
      </c>
      <c r="N7650" s="67" t="s">
        <v>4650</v>
      </c>
      <c r="O7650" s="67" t="s">
        <v>3964</v>
      </c>
      <c r="P7650" s="67" t="s">
        <v>3964</v>
      </c>
      <c r="Q7650" s="67" t="s">
        <v>216</v>
      </c>
      <c r="R7650" s="67" t="s">
        <v>3965</v>
      </c>
      <c r="S7650" s="67" t="s">
        <v>3966</v>
      </c>
      <c r="T7650" s="67" t="s">
        <v>5366</v>
      </c>
      <c r="U7650" s="67" t="s">
        <v>5367</v>
      </c>
      <c r="V7650" s="67" t="s">
        <v>4364</v>
      </c>
      <c r="W7650" s="67" t="s">
        <v>62580</v>
      </c>
      <c r="X7650" s="67" t="s">
        <v>3934</v>
      </c>
      <c r="Y7650" s="67" t="s">
        <v>3945</v>
      </c>
      <c r="Z7650" s="67" t="s">
        <v>5669</v>
      </c>
      <c r="AA7650" s="67" t="s">
        <v>9480</v>
      </c>
      <c r="AB7650" s="67" t="s">
        <v>62581</v>
      </c>
      <c r="AC7650" s="67" t="s">
        <v>3939</v>
      </c>
      <c r="AD7650" s="67" t="s">
        <v>3940</v>
      </c>
      <c r="AE7650" s="67" t="s">
        <v>3941</v>
      </c>
      <c r="AF7650" s="67" t="s">
        <v>3940</v>
      </c>
      <c r="AG7650" s="67" t="s">
        <v>62582</v>
      </c>
      <c r="AH7650" s="67" t="s">
        <v>62583</v>
      </c>
      <c r="AI7650" s="67" t="s">
        <v>3945</v>
      </c>
      <c r="AJ7650" s="67" t="s">
        <v>3945</v>
      </c>
    </row>
    <row r="7651" spans="1:36" x14ac:dyDescent="0.2">
      <c r="A7651" s="66" t="s">
        <v>3919</v>
      </c>
      <c r="B7651" s="67" t="s">
        <v>62584</v>
      </c>
      <c r="C7651" s="66" t="str">
        <f t="shared" si="119"/>
        <v>P.S. AYAPITEG</v>
      </c>
      <c r="D7651" s="67" t="s">
        <v>3921</v>
      </c>
      <c r="E7651" s="66" t="s">
        <v>62585</v>
      </c>
      <c r="F7651" s="66" t="s">
        <v>62585</v>
      </c>
      <c r="G7651" s="66" t="s">
        <v>3923</v>
      </c>
      <c r="H7651" s="66" t="s">
        <v>3924</v>
      </c>
      <c r="I7651" s="66" t="s">
        <v>954</v>
      </c>
      <c r="J7651" s="68" t="s">
        <v>297</v>
      </c>
      <c r="K7651" s="68" t="s">
        <v>952</v>
      </c>
      <c r="L7651" s="68" t="s">
        <v>953</v>
      </c>
      <c r="M7651" s="66" t="s">
        <v>62586</v>
      </c>
      <c r="N7651" s="67" t="s">
        <v>4311</v>
      </c>
      <c r="O7651" s="67" t="s">
        <v>4323</v>
      </c>
      <c r="P7651" s="67" t="s">
        <v>3951</v>
      </c>
      <c r="Q7651" s="67" t="s">
        <v>297</v>
      </c>
      <c r="R7651" s="67" t="s">
        <v>952</v>
      </c>
      <c r="S7651" s="67" t="s">
        <v>953</v>
      </c>
      <c r="T7651" s="67" t="s">
        <v>7162</v>
      </c>
      <c r="U7651" s="67" t="s">
        <v>7163</v>
      </c>
      <c r="V7651" s="67" t="s">
        <v>3968</v>
      </c>
      <c r="W7651" s="67" t="s">
        <v>62587</v>
      </c>
      <c r="X7651" s="67" t="s">
        <v>3934</v>
      </c>
      <c r="Y7651" s="67" t="s">
        <v>4533</v>
      </c>
      <c r="Z7651" s="67" t="s">
        <v>6997</v>
      </c>
      <c r="AA7651" s="67" t="s">
        <v>62588</v>
      </c>
      <c r="AB7651" s="67" t="s">
        <v>62589</v>
      </c>
      <c r="AC7651" s="67" t="s">
        <v>3939</v>
      </c>
      <c r="AD7651" s="67" t="s">
        <v>3940</v>
      </c>
      <c r="AE7651" s="67" t="s">
        <v>3941</v>
      </c>
      <c r="AF7651" s="67" t="s">
        <v>3940</v>
      </c>
      <c r="AG7651" s="67" t="s">
        <v>62590</v>
      </c>
      <c r="AH7651" s="67" t="s">
        <v>62591</v>
      </c>
      <c r="AI7651" s="67" t="s">
        <v>62592</v>
      </c>
      <c r="AJ7651" s="67" t="s">
        <v>3945</v>
      </c>
    </row>
    <row r="7652" spans="1:36" x14ac:dyDescent="0.2">
      <c r="A7652" s="66" t="s">
        <v>3919</v>
      </c>
      <c r="B7652" s="67" t="s">
        <v>62593</v>
      </c>
      <c r="C7652" s="66" t="str">
        <f t="shared" si="119"/>
        <v>P.S. RECUAYCITO</v>
      </c>
      <c r="D7652" s="67" t="s">
        <v>3921</v>
      </c>
      <c r="E7652" s="66" t="s">
        <v>62594</v>
      </c>
      <c r="F7652" s="66" t="s">
        <v>62594</v>
      </c>
      <c r="G7652" s="66" t="s">
        <v>3923</v>
      </c>
      <c r="H7652" s="66" t="s">
        <v>3924</v>
      </c>
      <c r="I7652" s="66" t="s">
        <v>3502</v>
      </c>
      <c r="J7652" s="68" t="s">
        <v>256</v>
      </c>
      <c r="K7652" s="68" t="s">
        <v>1413</v>
      </c>
      <c r="L7652" s="68" t="s">
        <v>2244</v>
      </c>
      <c r="M7652" s="66" t="s">
        <v>62595</v>
      </c>
      <c r="N7652" s="67" t="s">
        <v>4183</v>
      </c>
      <c r="O7652" s="67" t="s">
        <v>4146</v>
      </c>
      <c r="P7652" s="67" t="s">
        <v>4040</v>
      </c>
      <c r="Q7652" s="67" t="s">
        <v>256</v>
      </c>
      <c r="R7652" s="67" t="s">
        <v>32619</v>
      </c>
      <c r="S7652" s="67" t="s">
        <v>5195</v>
      </c>
      <c r="T7652" s="67" t="s">
        <v>32620</v>
      </c>
      <c r="U7652" s="67" t="s">
        <v>32621</v>
      </c>
      <c r="V7652" s="67" t="s">
        <v>3968</v>
      </c>
      <c r="W7652" s="67" t="s">
        <v>62596</v>
      </c>
      <c r="X7652" s="67" t="s">
        <v>3934</v>
      </c>
      <c r="Y7652" s="67" t="s">
        <v>62597</v>
      </c>
      <c r="Z7652" s="67" t="s">
        <v>13712</v>
      </c>
      <c r="AA7652" s="67" t="s">
        <v>62598</v>
      </c>
      <c r="AB7652" s="67" t="s">
        <v>62599</v>
      </c>
      <c r="AC7652" s="67" t="s">
        <v>3939</v>
      </c>
      <c r="AD7652" s="67" t="s">
        <v>3940</v>
      </c>
      <c r="AE7652" s="67" t="s">
        <v>3941</v>
      </c>
      <c r="AF7652" s="67" t="s">
        <v>3940</v>
      </c>
      <c r="AG7652" s="67" t="s">
        <v>62600</v>
      </c>
      <c r="AH7652" s="67" t="s">
        <v>62601</v>
      </c>
      <c r="AI7652" s="67" t="s">
        <v>62602</v>
      </c>
      <c r="AJ7652" s="67" t="s">
        <v>3945</v>
      </c>
    </row>
    <row r="7653" spans="1:36" x14ac:dyDescent="0.2">
      <c r="A7653" s="66" t="s">
        <v>3919</v>
      </c>
      <c r="B7653" s="67" t="s">
        <v>62603</v>
      </c>
      <c r="C7653" s="66" t="str">
        <f t="shared" si="119"/>
        <v>P.S. NUEVA MAGDALENA</v>
      </c>
      <c r="D7653" s="67" t="s">
        <v>3921</v>
      </c>
      <c r="E7653" s="66" t="s">
        <v>62604</v>
      </c>
      <c r="F7653" s="66" t="s">
        <v>62604</v>
      </c>
      <c r="G7653" s="66" t="s">
        <v>3923</v>
      </c>
      <c r="H7653" s="66" t="s">
        <v>3924</v>
      </c>
      <c r="I7653" s="66" t="s">
        <v>180</v>
      </c>
      <c r="J7653" s="68" t="s">
        <v>177</v>
      </c>
      <c r="K7653" s="68" t="s">
        <v>178</v>
      </c>
      <c r="L7653" s="68" t="s">
        <v>179</v>
      </c>
      <c r="M7653" s="66" t="s">
        <v>62605</v>
      </c>
      <c r="N7653" s="67" t="s">
        <v>3993</v>
      </c>
      <c r="O7653" s="67" t="s">
        <v>3951</v>
      </c>
      <c r="P7653" s="67" t="s">
        <v>4040</v>
      </c>
      <c r="Q7653" s="67" t="s">
        <v>177</v>
      </c>
      <c r="R7653" s="67" t="s">
        <v>3994</v>
      </c>
      <c r="S7653" s="67" t="s">
        <v>6937</v>
      </c>
      <c r="T7653" s="67" t="s">
        <v>3995</v>
      </c>
      <c r="U7653" s="67" t="s">
        <v>3996</v>
      </c>
      <c r="V7653" s="67" t="s">
        <v>3968</v>
      </c>
      <c r="W7653" s="67" t="s">
        <v>62606</v>
      </c>
      <c r="X7653" s="67" t="s">
        <v>3934</v>
      </c>
      <c r="Y7653" s="67" t="s">
        <v>3945</v>
      </c>
      <c r="Z7653" s="67" t="s">
        <v>62607</v>
      </c>
      <c r="AA7653" s="67" t="s">
        <v>8653</v>
      </c>
      <c r="AB7653" s="67" t="s">
        <v>62608</v>
      </c>
      <c r="AC7653" s="67" t="s">
        <v>3939</v>
      </c>
      <c r="AD7653" s="67" t="s">
        <v>3940</v>
      </c>
      <c r="AE7653" s="67" t="s">
        <v>3941</v>
      </c>
      <c r="AF7653" s="67" t="s">
        <v>3940</v>
      </c>
      <c r="AG7653" s="67" t="s">
        <v>62609</v>
      </c>
      <c r="AH7653" s="67" t="s">
        <v>62610</v>
      </c>
      <c r="AI7653" s="67" t="s">
        <v>62611</v>
      </c>
      <c r="AJ7653" s="67" t="s">
        <v>3945</v>
      </c>
    </row>
    <row r="7654" spans="1:36" x14ac:dyDescent="0.2">
      <c r="A7654" s="66" t="s">
        <v>3919</v>
      </c>
      <c r="B7654" s="67" t="s">
        <v>62612</v>
      </c>
      <c r="C7654" s="66" t="str">
        <f t="shared" si="119"/>
        <v>P.S. MUYFINCA-PUNTO 09</v>
      </c>
      <c r="D7654" s="67" t="s">
        <v>3921</v>
      </c>
      <c r="E7654" s="66" t="s">
        <v>62613</v>
      </c>
      <c r="F7654" s="66" t="s">
        <v>62613</v>
      </c>
      <c r="G7654" s="66" t="s">
        <v>3923</v>
      </c>
      <c r="H7654" s="66" t="s">
        <v>3924</v>
      </c>
      <c r="I7654" s="66" t="s">
        <v>690</v>
      </c>
      <c r="J7654" s="68" t="s">
        <v>242</v>
      </c>
      <c r="K7654" s="68" t="s">
        <v>242</v>
      </c>
      <c r="L7654" s="68" t="s">
        <v>242</v>
      </c>
      <c r="M7654" s="66" t="s">
        <v>62614</v>
      </c>
      <c r="N7654" s="67" t="s">
        <v>4288</v>
      </c>
      <c r="O7654" s="67" t="s">
        <v>3928</v>
      </c>
      <c r="P7654" s="67" t="s">
        <v>3951</v>
      </c>
      <c r="Q7654" s="67" t="s">
        <v>242</v>
      </c>
      <c r="R7654" s="67" t="s">
        <v>242</v>
      </c>
      <c r="S7654" s="67" t="s">
        <v>242</v>
      </c>
      <c r="T7654" s="67" t="s">
        <v>4289</v>
      </c>
      <c r="U7654" s="67" t="s">
        <v>4290</v>
      </c>
      <c r="V7654" s="67" t="s">
        <v>3932</v>
      </c>
      <c r="W7654" s="67" t="s">
        <v>62615</v>
      </c>
      <c r="X7654" s="67" t="s">
        <v>3934</v>
      </c>
      <c r="Y7654" s="67" t="s">
        <v>62616</v>
      </c>
      <c r="Z7654" s="67" t="s">
        <v>8865</v>
      </c>
      <c r="AA7654" s="67" t="s">
        <v>62617</v>
      </c>
      <c r="AB7654" s="67" t="s">
        <v>62618</v>
      </c>
      <c r="AC7654" s="67" t="s">
        <v>3939</v>
      </c>
      <c r="AD7654" s="67" t="s">
        <v>3940</v>
      </c>
      <c r="AE7654" s="67" t="s">
        <v>3941</v>
      </c>
      <c r="AF7654" s="67" t="s">
        <v>3940</v>
      </c>
      <c r="AG7654" s="67" t="s">
        <v>62619</v>
      </c>
      <c r="AH7654" s="67" t="s">
        <v>62620</v>
      </c>
      <c r="AI7654" s="67" t="s">
        <v>20486</v>
      </c>
      <c r="AJ7654" s="67" t="s">
        <v>3945</v>
      </c>
    </row>
    <row r="7655" spans="1:36" x14ac:dyDescent="0.2">
      <c r="A7655" s="66" t="s">
        <v>3919</v>
      </c>
      <c r="B7655" s="67" t="s">
        <v>62621</v>
      </c>
      <c r="C7655" s="66" t="str">
        <f t="shared" si="119"/>
        <v>C.S. EL RON</v>
      </c>
      <c r="D7655" s="67" t="s">
        <v>4128</v>
      </c>
      <c r="E7655" s="66" t="s">
        <v>62622</v>
      </c>
      <c r="F7655" s="66" t="s">
        <v>62622</v>
      </c>
      <c r="G7655" s="66" t="s">
        <v>4129</v>
      </c>
      <c r="H7655" s="66" t="s">
        <v>3924</v>
      </c>
      <c r="I7655" s="66" t="s">
        <v>544</v>
      </c>
      <c r="J7655" s="68" t="s">
        <v>159</v>
      </c>
      <c r="K7655" s="68" t="s">
        <v>542</v>
      </c>
      <c r="L7655" s="68" t="s">
        <v>543</v>
      </c>
      <c r="M7655" s="66" t="s">
        <v>5026</v>
      </c>
      <c r="N7655" s="67" t="s">
        <v>4131</v>
      </c>
      <c r="O7655" s="67" t="s">
        <v>3928</v>
      </c>
      <c r="P7655" s="67" t="s">
        <v>4023</v>
      </c>
      <c r="Q7655" s="67" t="s">
        <v>159</v>
      </c>
      <c r="R7655" s="67" t="s">
        <v>542</v>
      </c>
      <c r="S7655" s="67" t="s">
        <v>5027</v>
      </c>
      <c r="T7655" s="67" t="s">
        <v>5028</v>
      </c>
      <c r="U7655" s="67" t="s">
        <v>5029</v>
      </c>
      <c r="V7655" s="67" t="s">
        <v>4135</v>
      </c>
      <c r="W7655" s="67" t="s">
        <v>5030</v>
      </c>
      <c r="X7655" s="67" t="s">
        <v>3934</v>
      </c>
      <c r="Y7655" s="67" t="s">
        <v>3945</v>
      </c>
      <c r="Z7655" s="67" t="s">
        <v>4136</v>
      </c>
      <c r="AA7655" s="67" t="s">
        <v>62623</v>
      </c>
      <c r="AB7655" s="67" t="s">
        <v>62624</v>
      </c>
      <c r="AC7655" s="67" t="s">
        <v>3939</v>
      </c>
      <c r="AD7655" s="67" t="s">
        <v>3940</v>
      </c>
      <c r="AE7655" s="67" t="s">
        <v>3941</v>
      </c>
      <c r="AF7655" s="67" t="s">
        <v>3940</v>
      </c>
      <c r="AG7655" s="67" t="s">
        <v>62625</v>
      </c>
      <c r="AH7655" s="67" t="s">
        <v>62626</v>
      </c>
      <c r="AI7655" s="67" t="s">
        <v>62627</v>
      </c>
      <c r="AJ7655" s="67" t="s">
        <v>3945</v>
      </c>
    </row>
    <row r="7656" spans="1:36" x14ac:dyDescent="0.2">
      <c r="A7656" s="66" t="s">
        <v>3919</v>
      </c>
      <c r="B7656" s="67" t="s">
        <v>62628</v>
      </c>
      <c r="C7656" s="66" t="str">
        <f t="shared" si="119"/>
        <v>P.S. LA VIÑA DE NUEVA ARICA</v>
      </c>
      <c r="D7656" s="67" t="s">
        <v>3921</v>
      </c>
      <c r="E7656" s="66" t="s">
        <v>62629</v>
      </c>
      <c r="F7656" s="66" t="s">
        <v>62629</v>
      </c>
      <c r="G7656" s="66" t="s">
        <v>3923</v>
      </c>
      <c r="H7656" s="66" t="s">
        <v>3924</v>
      </c>
      <c r="I7656" s="66" t="s">
        <v>3162</v>
      </c>
      <c r="J7656" s="68" t="s">
        <v>242</v>
      </c>
      <c r="K7656" s="68" t="s">
        <v>243</v>
      </c>
      <c r="L7656" s="68" t="s">
        <v>3161</v>
      </c>
      <c r="M7656" s="66" t="s">
        <v>62630</v>
      </c>
      <c r="N7656" s="67" t="s">
        <v>4288</v>
      </c>
      <c r="O7656" s="67" t="s">
        <v>3951</v>
      </c>
      <c r="P7656" s="67" t="s">
        <v>4312</v>
      </c>
      <c r="Q7656" s="67" t="s">
        <v>242</v>
      </c>
      <c r="R7656" s="67" t="s">
        <v>243</v>
      </c>
      <c r="S7656" s="67" t="s">
        <v>661</v>
      </c>
      <c r="T7656" s="67" t="s">
        <v>4289</v>
      </c>
      <c r="U7656" s="67" t="s">
        <v>4290</v>
      </c>
      <c r="V7656" s="67" t="s">
        <v>3932</v>
      </c>
      <c r="W7656" s="67" t="s">
        <v>62631</v>
      </c>
      <c r="X7656" s="67" t="s">
        <v>3934</v>
      </c>
      <c r="Y7656" s="67" t="s">
        <v>62632</v>
      </c>
      <c r="Z7656" s="67" t="s">
        <v>62633</v>
      </c>
      <c r="AA7656" s="67" t="s">
        <v>3954</v>
      </c>
      <c r="AB7656" s="67" t="s">
        <v>62634</v>
      </c>
      <c r="AC7656" s="67" t="s">
        <v>3939</v>
      </c>
      <c r="AD7656" s="67" t="s">
        <v>3940</v>
      </c>
      <c r="AE7656" s="67" t="s">
        <v>3941</v>
      </c>
      <c r="AF7656" s="67" t="s">
        <v>3940</v>
      </c>
      <c r="AG7656" s="67" t="s">
        <v>62635</v>
      </c>
      <c r="AH7656" s="67" t="s">
        <v>62636</v>
      </c>
      <c r="AI7656" s="67" t="s">
        <v>62637</v>
      </c>
      <c r="AJ7656" s="67" t="s">
        <v>3945</v>
      </c>
    </row>
    <row r="7657" spans="1:36" x14ac:dyDescent="0.2">
      <c r="A7657" s="66" t="s">
        <v>3919</v>
      </c>
      <c r="B7657" s="67" t="s">
        <v>62638</v>
      </c>
      <c r="C7657" s="66" t="str">
        <f t="shared" si="119"/>
        <v>P.S. TOMOCHO</v>
      </c>
      <c r="D7657" s="67" t="s">
        <v>3921</v>
      </c>
      <c r="E7657" s="66" t="s">
        <v>62639</v>
      </c>
      <c r="F7657" s="66" t="s">
        <v>62639</v>
      </c>
      <c r="G7657" s="66" t="s">
        <v>3923</v>
      </c>
      <c r="H7657" s="66" t="s">
        <v>3924</v>
      </c>
      <c r="I7657" s="66" t="s">
        <v>557</v>
      </c>
      <c r="J7657" s="68" t="s">
        <v>159</v>
      </c>
      <c r="K7657" s="68" t="s">
        <v>542</v>
      </c>
      <c r="L7657" s="68" t="s">
        <v>556</v>
      </c>
      <c r="M7657" s="66" t="s">
        <v>62640</v>
      </c>
      <c r="N7657" s="67" t="s">
        <v>4131</v>
      </c>
      <c r="O7657" s="67" t="s">
        <v>3928</v>
      </c>
      <c r="P7657" s="67" t="s">
        <v>4323</v>
      </c>
      <c r="Q7657" s="67" t="s">
        <v>159</v>
      </c>
      <c r="R7657" s="67" t="s">
        <v>542</v>
      </c>
      <c r="S7657" s="67" t="s">
        <v>10285</v>
      </c>
      <c r="T7657" s="67" t="s">
        <v>5028</v>
      </c>
      <c r="U7657" s="67" t="s">
        <v>5029</v>
      </c>
      <c r="V7657" s="67" t="s">
        <v>3932</v>
      </c>
      <c r="W7657" s="67" t="s">
        <v>5030</v>
      </c>
      <c r="X7657" s="67" t="s">
        <v>3934</v>
      </c>
      <c r="Y7657" s="67" t="s">
        <v>3945</v>
      </c>
      <c r="Z7657" s="67" t="s">
        <v>3936</v>
      </c>
      <c r="AA7657" s="67" t="s">
        <v>62641</v>
      </c>
      <c r="AB7657" s="67" t="s">
        <v>62642</v>
      </c>
      <c r="AC7657" s="67" t="s">
        <v>3939</v>
      </c>
      <c r="AD7657" s="67" t="s">
        <v>3940</v>
      </c>
      <c r="AE7657" s="67" t="s">
        <v>3941</v>
      </c>
      <c r="AF7657" s="67" t="s">
        <v>3940</v>
      </c>
      <c r="AG7657" s="67" t="s">
        <v>62643</v>
      </c>
      <c r="AH7657" s="67" t="s">
        <v>62644</v>
      </c>
      <c r="AI7657" s="67" t="s">
        <v>62645</v>
      </c>
      <c r="AJ7657" s="67" t="s">
        <v>3945</v>
      </c>
    </row>
    <row r="7658" spans="1:36" x14ac:dyDescent="0.2">
      <c r="A7658" s="66" t="s">
        <v>3919</v>
      </c>
      <c r="B7658" s="67" t="s">
        <v>62646</v>
      </c>
      <c r="C7658" s="66" t="str">
        <f t="shared" si="119"/>
        <v>P.S. PLAYA GRANDE</v>
      </c>
      <c r="D7658" s="67" t="s">
        <v>3921</v>
      </c>
      <c r="E7658" s="66" t="s">
        <v>23918</v>
      </c>
      <c r="F7658" s="66" t="s">
        <v>23918</v>
      </c>
      <c r="G7658" s="66" t="s">
        <v>3923</v>
      </c>
      <c r="H7658" s="66" t="s">
        <v>3924</v>
      </c>
      <c r="I7658" s="66" t="s">
        <v>557</v>
      </c>
      <c r="J7658" s="68" t="s">
        <v>159</v>
      </c>
      <c r="K7658" s="68" t="s">
        <v>542</v>
      </c>
      <c r="L7658" s="68" t="s">
        <v>556</v>
      </c>
      <c r="M7658" s="66" t="s">
        <v>62647</v>
      </c>
      <c r="N7658" s="67" t="s">
        <v>4131</v>
      </c>
      <c r="O7658" s="67" t="s">
        <v>3928</v>
      </c>
      <c r="P7658" s="67" t="s">
        <v>4160</v>
      </c>
      <c r="Q7658" s="67" t="s">
        <v>159</v>
      </c>
      <c r="R7658" s="67" t="s">
        <v>542</v>
      </c>
      <c r="S7658" s="67" t="s">
        <v>5188</v>
      </c>
      <c r="T7658" s="67" t="s">
        <v>5028</v>
      </c>
      <c r="U7658" s="67" t="s">
        <v>5029</v>
      </c>
      <c r="V7658" s="67" t="s">
        <v>3932</v>
      </c>
      <c r="W7658" s="67" t="s">
        <v>18247</v>
      </c>
      <c r="X7658" s="67" t="s">
        <v>3934</v>
      </c>
      <c r="Y7658" s="67" t="s">
        <v>3945</v>
      </c>
      <c r="Z7658" s="67" t="s">
        <v>3936</v>
      </c>
      <c r="AA7658" s="67" t="s">
        <v>47318</v>
      </c>
      <c r="AB7658" s="67" t="s">
        <v>62648</v>
      </c>
      <c r="AC7658" s="67" t="s">
        <v>3939</v>
      </c>
      <c r="AD7658" s="67" t="s">
        <v>3940</v>
      </c>
      <c r="AE7658" s="67" t="s">
        <v>3941</v>
      </c>
      <c r="AF7658" s="67" t="s">
        <v>3940</v>
      </c>
      <c r="AG7658" s="67" t="s">
        <v>62649</v>
      </c>
      <c r="AH7658" s="67" t="s">
        <v>62650</v>
      </c>
      <c r="AI7658" s="67" t="s">
        <v>62651</v>
      </c>
      <c r="AJ7658" s="67" t="s">
        <v>3945</v>
      </c>
    </row>
    <row r="7659" spans="1:36" x14ac:dyDescent="0.2">
      <c r="A7659" s="66" t="s">
        <v>3919</v>
      </c>
      <c r="B7659" s="67" t="s">
        <v>62652</v>
      </c>
      <c r="C7659" s="66" t="str">
        <f t="shared" si="119"/>
        <v>P.S. OCTUCHO</v>
      </c>
      <c r="D7659" s="67" t="s">
        <v>3921</v>
      </c>
      <c r="E7659" s="66" t="s">
        <v>62653</v>
      </c>
      <c r="F7659" s="66" t="s">
        <v>62653</v>
      </c>
      <c r="G7659" s="66" t="s">
        <v>3923</v>
      </c>
      <c r="H7659" s="66" t="s">
        <v>3924</v>
      </c>
      <c r="I7659" s="66" t="s">
        <v>1631</v>
      </c>
      <c r="J7659" s="68" t="s">
        <v>159</v>
      </c>
      <c r="K7659" s="68" t="s">
        <v>542</v>
      </c>
      <c r="L7659" s="68" t="s">
        <v>1630</v>
      </c>
      <c r="M7659" s="66" t="s">
        <v>62654</v>
      </c>
      <c r="N7659" s="67" t="s">
        <v>4131</v>
      </c>
      <c r="O7659" s="67" t="s">
        <v>3928</v>
      </c>
      <c r="P7659" s="67" t="s">
        <v>4146</v>
      </c>
      <c r="Q7659" s="67" t="s">
        <v>159</v>
      </c>
      <c r="R7659" s="67" t="s">
        <v>542</v>
      </c>
      <c r="S7659" s="67" t="s">
        <v>1630</v>
      </c>
      <c r="T7659" s="67" t="s">
        <v>5028</v>
      </c>
      <c r="U7659" s="67" t="s">
        <v>5029</v>
      </c>
      <c r="V7659" s="67" t="s">
        <v>3932</v>
      </c>
      <c r="W7659" s="67" t="s">
        <v>5030</v>
      </c>
      <c r="X7659" s="67" t="s">
        <v>3934</v>
      </c>
      <c r="Y7659" s="67" t="s">
        <v>3945</v>
      </c>
      <c r="Z7659" s="67" t="s">
        <v>3936</v>
      </c>
      <c r="AA7659" s="67" t="s">
        <v>25849</v>
      </c>
      <c r="AB7659" s="67" t="s">
        <v>62655</v>
      </c>
      <c r="AC7659" s="67" t="s">
        <v>3939</v>
      </c>
      <c r="AD7659" s="67" t="s">
        <v>3940</v>
      </c>
      <c r="AE7659" s="67" t="s">
        <v>3941</v>
      </c>
      <c r="AF7659" s="67" t="s">
        <v>3940</v>
      </c>
      <c r="AG7659" s="67" t="s">
        <v>62656</v>
      </c>
      <c r="AH7659" s="67" t="s">
        <v>62657</v>
      </c>
      <c r="AI7659" s="67" t="s">
        <v>62658</v>
      </c>
      <c r="AJ7659" s="67" t="s">
        <v>3945</v>
      </c>
    </row>
    <row r="7660" spans="1:36" x14ac:dyDescent="0.2">
      <c r="A7660" s="66" t="s">
        <v>3919</v>
      </c>
      <c r="B7660" s="67" t="s">
        <v>62659</v>
      </c>
      <c r="C7660" s="66" t="str">
        <f t="shared" si="119"/>
        <v>P.S. TACTAGO</v>
      </c>
      <c r="D7660" s="67" t="s">
        <v>3921</v>
      </c>
      <c r="E7660" s="66" t="s">
        <v>62660</v>
      </c>
      <c r="F7660" s="66" t="s">
        <v>62660</v>
      </c>
      <c r="G7660" s="66" t="s">
        <v>3923</v>
      </c>
      <c r="H7660" s="66" t="s">
        <v>3924</v>
      </c>
      <c r="I7660" s="66" t="s">
        <v>1631</v>
      </c>
      <c r="J7660" s="68" t="s">
        <v>159</v>
      </c>
      <c r="K7660" s="68" t="s">
        <v>542</v>
      </c>
      <c r="L7660" s="68" t="s">
        <v>1630</v>
      </c>
      <c r="M7660" s="66" t="s">
        <v>62661</v>
      </c>
      <c r="N7660" s="67" t="s">
        <v>4131</v>
      </c>
      <c r="O7660" s="67" t="s">
        <v>3928</v>
      </c>
      <c r="P7660" s="67" t="s">
        <v>4146</v>
      </c>
      <c r="Q7660" s="67" t="s">
        <v>159</v>
      </c>
      <c r="R7660" s="67" t="s">
        <v>542</v>
      </c>
      <c r="S7660" s="67" t="s">
        <v>1630</v>
      </c>
      <c r="T7660" s="67" t="s">
        <v>5028</v>
      </c>
      <c r="U7660" s="67" t="s">
        <v>5029</v>
      </c>
      <c r="V7660" s="67" t="s">
        <v>3932</v>
      </c>
      <c r="W7660" s="67" t="s">
        <v>5030</v>
      </c>
      <c r="X7660" s="67" t="s">
        <v>3934</v>
      </c>
      <c r="Y7660" s="67" t="s">
        <v>3945</v>
      </c>
      <c r="Z7660" s="67" t="s">
        <v>3936</v>
      </c>
      <c r="AA7660" s="67" t="s">
        <v>35813</v>
      </c>
      <c r="AB7660" s="67" t="s">
        <v>62662</v>
      </c>
      <c r="AC7660" s="67" t="s">
        <v>3939</v>
      </c>
      <c r="AD7660" s="67" t="s">
        <v>3940</v>
      </c>
      <c r="AE7660" s="67" t="s">
        <v>3941</v>
      </c>
      <c r="AF7660" s="67" t="s">
        <v>3940</v>
      </c>
      <c r="AG7660" s="67" t="s">
        <v>62663</v>
      </c>
      <c r="AH7660" s="67" t="s">
        <v>62664</v>
      </c>
      <c r="AI7660" s="67" t="s">
        <v>62665</v>
      </c>
      <c r="AJ7660" s="67" t="s">
        <v>3945</v>
      </c>
    </row>
    <row r="7661" spans="1:36" x14ac:dyDescent="0.2">
      <c r="A7661" s="66" t="s">
        <v>3919</v>
      </c>
      <c r="B7661" s="67" t="s">
        <v>62666</v>
      </c>
      <c r="C7661" s="66" t="str">
        <f t="shared" si="119"/>
        <v>P.S. VISTA ALEGRE DE PACHITEA</v>
      </c>
      <c r="D7661" s="67" t="s">
        <v>3921</v>
      </c>
      <c r="E7661" s="66" t="s">
        <v>62667</v>
      </c>
      <c r="F7661" s="66" t="s">
        <v>62667</v>
      </c>
      <c r="G7661" s="66" t="s">
        <v>3945</v>
      </c>
      <c r="H7661" s="66" t="s">
        <v>3924</v>
      </c>
      <c r="I7661" s="66" t="s">
        <v>1050</v>
      </c>
      <c r="J7661" s="68" t="s">
        <v>177</v>
      </c>
      <c r="K7661" s="68" t="s">
        <v>178</v>
      </c>
      <c r="L7661" s="68" t="s">
        <v>1049</v>
      </c>
      <c r="M7661" s="66" t="s">
        <v>62668</v>
      </c>
      <c r="N7661" s="67" t="s">
        <v>3993</v>
      </c>
      <c r="O7661" s="67" t="s">
        <v>3951</v>
      </c>
      <c r="P7661" s="67" t="s">
        <v>3928</v>
      </c>
      <c r="Q7661" s="67" t="s">
        <v>177</v>
      </c>
      <c r="R7661" s="67" t="s">
        <v>3994</v>
      </c>
      <c r="S7661" s="67" t="s">
        <v>1049</v>
      </c>
      <c r="T7661" s="67" t="s">
        <v>3995</v>
      </c>
      <c r="U7661" s="67" t="s">
        <v>3996</v>
      </c>
      <c r="V7661" s="67" t="s">
        <v>3932</v>
      </c>
      <c r="W7661" s="67" t="s">
        <v>58948</v>
      </c>
      <c r="X7661" s="67" t="s">
        <v>3934</v>
      </c>
      <c r="Y7661" s="67" t="s">
        <v>3945</v>
      </c>
      <c r="Z7661" s="67" t="s">
        <v>4526</v>
      </c>
      <c r="AA7661" s="67" t="s">
        <v>10912</v>
      </c>
      <c r="AB7661" s="67" t="s">
        <v>62669</v>
      </c>
      <c r="AC7661" s="67" t="s">
        <v>3939</v>
      </c>
      <c r="AD7661" s="67" t="s">
        <v>3940</v>
      </c>
      <c r="AE7661" s="67" t="s">
        <v>3941</v>
      </c>
      <c r="AF7661" s="67" t="s">
        <v>3940</v>
      </c>
      <c r="AG7661" s="67" t="s">
        <v>62670</v>
      </c>
      <c r="AH7661" s="67" t="s">
        <v>62671</v>
      </c>
      <c r="AI7661" s="67" t="s">
        <v>10916</v>
      </c>
      <c r="AJ7661" s="67" t="s">
        <v>3945</v>
      </c>
    </row>
    <row r="7662" spans="1:36" x14ac:dyDescent="0.2">
      <c r="A7662" s="66" t="s">
        <v>3919</v>
      </c>
      <c r="B7662" s="67" t="s">
        <v>62672</v>
      </c>
      <c r="C7662" s="66" t="str">
        <f t="shared" si="119"/>
        <v>P.S. HUACHUMA</v>
      </c>
      <c r="D7662" s="67" t="s">
        <v>3921</v>
      </c>
      <c r="E7662" s="66" t="s">
        <v>62673</v>
      </c>
      <c r="F7662" s="66" t="s">
        <v>62673</v>
      </c>
      <c r="G7662" s="66" t="s">
        <v>3923</v>
      </c>
      <c r="H7662" s="66" t="s">
        <v>3924</v>
      </c>
      <c r="I7662" s="66" t="s">
        <v>697</v>
      </c>
      <c r="J7662" s="68" t="s">
        <v>196</v>
      </c>
      <c r="K7662" s="68" t="s">
        <v>245</v>
      </c>
      <c r="L7662" s="68" t="s">
        <v>245</v>
      </c>
      <c r="M7662" s="66" t="s">
        <v>62674</v>
      </c>
      <c r="N7662" s="67" t="s">
        <v>4145</v>
      </c>
      <c r="O7662" s="67" t="s">
        <v>4146</v>
      </c>
      <c r="P7662" s="67" t="s">
        <v>4023</v>
      </c>
      <c r="Q7662" s="67" t="s">
        <v>196</v>
      </c>
      <c r="R7662" s="67" t="s">
        <v>245</v>
      </c>
      <c r="S7662" s="67" t="s">
        <v>245</v>
      </c>
      <c r="T7662" s="67" t="s">
        <v>4147</v>
      </c>
      <c r="U7662" s="67" t="s">
        <v>4148</v>
      </c>
      <c r="V7662" s="67" t="s">
        <v>3932</v>
      </c>
      <c r="W7662" s="67" t="s">
        <v>8514</v>
      </c>
      <c r="X7662" s="67" t="s">
        <v>3934</v>
      </c>
      <c r="Y7662" s="67" t="s">
        <v>6763</v>
      </c>
      <c r="Z7662" s="67" t="s">
        <v>4302</v>
      </c>
      <c r="AA7662" s="67" t="s">
        <v>62675</v>
      </c>
      <c r="AB7662" s="67" t="s">
        <v>62676</v>
      </c>
      <c r="AC7662" s="67" t="s">
        <v>3939</v>
      </c>
      <c r="AD7662" s="67" t="s">
        <v>3940</v>
      </c>
      <c r="AE7662" s="67" t="s">
        <v>3941</v>
      </c>
      <c r="AF7662" s="67" t="s">
        <v>3940</v>
      </c>
      <c r="AG7662" s="67" t="s">
        <v>62677</v>
      </c>
      <c r="AH7662" s="67" t="s">
        <v>62678</v>
      </c>
      <c r="AI7662" s="67" t="s">
        <v>62679</v>
      </c>
      <c r="AJ7662" s="67" t="s">
        <v>3945</v>
      </c>
    </row>
    <row r="7663" spans="1:36" x14ac:dyDescent="0.2">
      <c r="A7663" s="66" t="s">
        <v>3919</v>
      </c>
      <c r="B7663" s="67" t="s">
        <v>62680</v>
      </c>
      <c r="C7663" s="66" t="str">
        <f t="shared" si="119"/>
        <v>P.S. PUERTO ROCA</v>
      </c>
      <c r="D7663" s="67" t="s">
        <v>3921</v>
      </c>
      <c r="E7663" s="66" t="s">
        <v>62681</v>
      </c>
      <c r="F7663" s="66" t="s">
        <v>62681</v>
      </c>
      <c r="G7663" s="66" t="s">
        <v>3923</v>
      </c>
      <c r="H7663" s="66" t="s">
        <v>3924</v>
      </c>
      <c r="I7663" s="66" t="s">
        <v>419</v>
      </c>
      <c r="J7663" s="68" t="s">
        <v>156</v>
      </c>
      <c r="K7663" s="68" t="s">
        <v>417</v>
      </c>
      <c r="L7663" s="68" t="s">
        <v>418</v>
      </c>
      <c r="M7663" s="66" t="s">
        <v>62682</v>
      </c>
      <c r="N7663" s="67" t="s">
        <v>3963</v>
      </c>
      <c r="O7663" s="67" t="s">
        <v>4008</v>
      </c>
      <c r="P7663" s="67" t="s">
        <v>4208</v>
      </c>
      <c r="Q7663" s="67" t="s">
        <v>156</v>
      </c>
      <c r="R7663" s="67" t="s">
        <v>417</v>
      </c>
      <c r="S7663" s="67" t="s">
        <v>4598</v>
      </c>
      <c r="T7663" s="67" t="s">
        <v>4599</v>
      </c>
      <c r="U7663" s="67" t="s">
        <v>4600</v>
      </c>
      <c r="V7663" s="67" t="s">
        <v>3968</v>
      </c>
      <c r="W7663" s="67" t="s">
        <v>3969</v>
      </c>
      <c r="X7663" s="67" t="s">
        <v>3934</v>
      </c>
      <c r="Y7663" s="67" t="s">
        <v>4601</v>
      </c>
      <c r="Z7663" s="67" t="s">
        <v>7886</v>
      </c>
      <c r="AA7663" s="67" t="s">
        <v>62683</v>
      </c>
      <c r="AB7663" s="67" t="s">
        <v>62684</v>
      </c>
      <c r="AC7663" s="67" t="s">
        <v>3939</v>
      </c>
      <c r="AD7663" s="67" t="s">
        <v>3940</v>
      </c>
      <c r="AE7663" s="67" t="s">
        <v>3941</v>
      </c>
      <c r="AF7663" s="67" t="s">
        <v>3940</v>
      </c>
      <c r="AG7663" s="67" t="s">
        <v>62685</v>
      </c>
      <c r="AH7663" s="67" t="s">
        <v>62686</v>
      </c>
      <c r="AI7663" s="67" t="s">
        <v>62687</v>
      </c>
      <c r="AJ7663" s="67" t="s">
        <v>3945</v>
      </c>
    </row>
    <row r="7664" spans="1:36" x14ac:dyDescent="0.2">
      <c r="A7664" s="66" t="s">
        <v>3973</v>
      </c>
      <c r="B7664" s="67" t="s">
        <v>62688</v>
      </c>
      <c r="C7664" s="66" t="str">
        <f t="shared" si="119"/>
        <v>P.S. LOS QUECHUAS</v>
      </c>
      <c r="D7664" s="67" t="s">
        <v>3921</v>
      </c>
      <c r="E7664" s="66" t="s">
        <v>62689</v>
      </c>
      <c r="F7664" s="66" t="s">
        <v>62690</v>
      </c>
      <c r="G7664" s="66" t="s">
        <v>3923</v>
      </c>
      <c r="H7664" s="66" t="s">
        <v>3924</v>
      </c>
      <c r="I7664" s="66" t="s">
        <v>409</v>
      </c>
      <c r="J7664" s="68" t="s">
        <v>144</v>
      </c>
      <c r="K7664" s="68" t="s">
        <v>144</v>
      </c>
      <c r="L7664" s="68" t="s">
        <v>408</v>
      </c>
      <c r="M7664" s="66" t="s">
        <v>62691</v>
      </c>
      <c r="N7664" s="67" t="s">
        <v>3978</v>
      </c>
      <c r="O7664" s="67" t="s">
        <v>3949</v>
      </c>
      <c r="P7664" s="67" t="s">
        <v>3951</v>
      </c>
      <c r="Q7664" s="67" t="s">
        <v>3979</v>
      </c>
      <c r="R7664" s="67" t="s">
        <v>3512</v>
      </c>
      <c r="S7664" s="67" t="s">
        <v>6252</v>
      </c>
      <c r="T7664" s="67" t="s">
        <v>6686</v>
      </c>
      <c r="U7664" s="67" t="s">
        <v>6687</v>
      </c>
      <c r="V7664" s="67" t="s">
        <v>3968</v>
      </c>
      <c r="W7664" s="67" t="s">
        <v>62692</v>
      </c>
      <c r="X7664" s="67" t="s">
        <v>3934</v>
      </c>
      <c r="Y7664" s="67" t="s">
        <v>4678</v>
      </c>
      <c r="Z7664" s="67" t="s">
        <v>13113</v>
      </c>
      <c r="AA7664" s="67" t="s">
        <v>62693</v>
      </c>
      <c r="AB7664" s="67" t="s">
        <v>62694</v>
      </c>
      <c r="AC7664" s="67" t="s">
        <v>3939</v>
      </c>
      <c r="AD7664" s="67" t="s">
        <v>3940</v>
      </c>
      <c r="AE7664" s="67" t="s">
        <v>3941</v>
      </c>
      <c r="AF7664" s="67" t="s">
        <v>3940</v>
      </c>
      <c r="AG7664" s="67" t="s">
        <v>62695</v>
      </c>
      <c r="AH7664" s="67" t="s">
        <v>62696</v>
      </c>
      <c r="AI7664" s="67" t="s">
        <v>6070</v>
      </c>
      <c r="AJ7664" s="67" t="s">
        <v>3945</v>
      </c>
    </row>
    <row r="7665" spans="1:36" x14ac:dyDescent="0.2">
      <c r="A7665" s="66" t="s">
        <v>3919</v>
      </c>
      <c r="B7665" s="67" t="s">
        <v>62697</v>
      </c>
      <c r="C7665" s="66" t="str">
        <f t="shared" si="119"/>
        <v>P.S. ARAGOTO</v>
      </c>
      <c r="D7665" s="67" t="s">
        <v>3921</v>
      </c>
      <c r="E7665" s="66" t="s">
        <v>62698</v>
      </c>
      <c r="F7665" s="66" t="s">
        <v>62698</v>
      </c>
      <c r="G7665" s="66" t="s">
        <v>3923</v>
      </c>
      <c r="H7665" s="66" t="s">
        <v>3924</v>
      </c>
      <c r="I7665" s="66" t="s">
        <v>697</v>
      </c>
      <c r="J7665" s="68" t="s">
        <v>196</v>
      </c>
      <c r="K7665" s="68" t="s">
        <v>245</v>
      </c>
      <c r="L7665" s="68" t="s">
        <v>245</v>
      </c>
      <c r="M7665" s="66" t="s">
        <v>62699</v>
      </c>
      <c r="N7665" s="67" t="s">
        <v>4145</v>
      </c>
      <c r="O7665" s="67" t="s">
        <v>4146</v>
      </c>
      <c r="P7665" s="67" t="s">
        <v>4023</v>
      </c>
      <c r="Q7665" s="67" t="s">
        <v>196</v>
      </c>
      <c r="R7665" s="67" t="s">
        <v>245</v>
      </c>
      <c r="S7665" s="67" t="s">
        <v>245</v>
      </c>
      <c r="T7665" s="67" t="s">
        <v>4147</v>
      </c>
      <c r="U7665" s="67" t="s">
        <v>4148</v>
      </c>
      <c r="V7665" s="67" t="s">
        <v>3968</v>
      </c>
      <c r="W7665" s="67" t="s">
        <v>4149</v>
      </c>
      <c r="X7665" s="67" t="s">
        <v>3934</v>
      </c>
      <c r="Y7665" s="67" t="s">
        <v>6763</v>
      </c>
      <c r="Z7665" s="67" t="s">
        <v>4302</v>
      </c>
      <c r="AA7665" s="67" t="s">
        <v>4152</v>
      </c>
      <c r="AB7665" s="67" t="s">
        <v>62700</v>
      </c>
      <c r="AC7665" s="67" t="s">
        <v>3939</v>
      </c>
      <c r="AD7665" s="67" t="s">
        <v>3940</v>
      </c>
      <c r="AE7665" s="67" t="s">
        <v>3941</v>
      </c>
      <c r="AF7665" s="67" t="s">
        <v>3940</v>
      </c>
      <c r="AG7665" s="67" t="s">
        <v>62701</v>
      </c>
      <c r="AH7665" s="67" t="s">
        <v>62702</v>
      </c>
      <c r="AI7665" s="67" t="s">
        <v>62703</v>
      </c>
      <c r="AJ7665" s="67" t="s">
        <v>3945</v>
      </c>
    </row>
    <row r="7666" spans="1:36" x14ac:dyDescent="0.2">
      <c r="A7666" s="66" t="s">
        <v>3919</v>
      </c>
      <c r="B7666" s="67" t="s">
        <v>62704</v>
      </c>
      <c r="C7666" s="66" t="str">
        <f t="shared" si="119"/>
        <v>P.S. PAMPAHUASI</v>
      </c>
      <c r="D7666" s="67" t="s">
        <v>3921</v>
      </c>
      <c r="E7666" s="66" t="s">
        <v>41206</v>
      </c>
      <c r="F7666" s="66" t="s">
        <v>41206</v>
      </c>
      <c r="G7666" s="66" t="s">
        <v>3923</v>
      </c>
      <c r="H7666" s="66" t="s">
        <v>3924</v>
      </c>
      <c r="I7666" s="66" t="s">
        <v>1277</v>
      </c>
      <c r="J7666" s="68" t="s">
        <v>348</v>
      </c>
      <c r="K7666" s="68" t="s">
        <v>1275</v>
      </c>
      <c r="L7666" s="68" t="s">
        <v>1276</v>
      </c>
      <c r="M7666" s="66" t="s">
        <v>62705</v>
      </c>
      <c r="N7666" s="67" t="s">
        <v>3927</v>
      </c>
      <c r="O7666" s="67" t="s">
        <v>4023</v>
      </c>
      <c r="P7666" s="67" t="s">
        <v>3951</v>
      </c>
      <c r="Q7666" s="67" t="s">
        <v>348</v>
      </c>
      <c r="R7666" s="67" t="s">
        <v>1275</v>
      </c>
      <c r="S7666" s="67" t="s">
        <v>1276</v>
      </c>
      <c r="T7666" s="67" t="s">
        <v>21936</v>
      </c>
      <c r="U7666" s="67" t="s">
        <v>21937</v>
      </c>
      <c r="V7666" s="67" t="s">
        <v>3932</v>
      </c>
      <c r="W7666" s="67" t="s">
        <v>24498</v>
      </c>
      <c r="X7666" s="67" t="s">
        <v>3934</v>
      </c>
      <c r="Y7666" s="67" t="s">
        <v>3945</v>
      </c>
      <c r="Z7666" s="67" t="s">
        <v>3936</v>
      </c>
      <c r="AA7666" s="67" t="s">
        <v>24499</v>
      </c>
      <c r="AB7666" s="67" t="s">
        <v>62706</v>
      </c>
      <c r="AC7666" s="67" t="s">
        <v>3939</v>
      </c>
      <c r="AD7666" s="67" t="s">
        <v>3940</v>
      </c>
      <c r="AE7666" s="67" t="s">
        <v>3941</v>
      </c>
      <c r="AF7666" s="67" t="s">
        <v>3940</v>
      </c>
      <c r="AG7666" s="67" t="s">
        <v>62707</v>
      </c>
      <c r="AH7666" s="67" t="s">
        <v>62708</v>
      </c>
      <c r="AI7666" s="67" t="s">
        <v>3967</v>
      </c>
      <c r="AJ7666" s="67" t="s">
        <v>3945</v>
      </c>
    </row>
    <row r="7667" spans="1:36" x14ac:dyDescent="0.2">
      <c r="A7667" s="66" t="s">
        <v>3919</v>
      </c>
      <c r="B7667" s="67" t="s">
        <v>62709</v>
      </c>
      <c r="C7667" s="66" t="str">
        <f t="shared" si="119"/>
        <v>P.S. CUCUYAS</v>
      </c>
      <c r="D7667" s="67" t="s">
        <v>3921</v>
      </c>
      <c r="E7667" s="66" t="s">
        <v>62710</v>
      </c>
      <c r="F7667" s="66" t="s">
        <v>62710</v>
      </c>
      <c r="G7667" s="66" t="s">
        <v>3923</v>
      </c>
      <c r="H7667" s="66" t="s">
        <v>3924</v>
      </c>
      <c r="I7667" s="66" t="s">
        <v>3737</v>
      </c>
      <c r="J7667" s="68" t="s">
        <v>196</v>
      </c>
      <c r="K7667" s="68" t="s">
        <v>245</v>
      </c>
      <c r="L7667" s="68" t="s">
        <v>3736</v>
      </c>
      <c r="M7667" s="66" t="s">
        <v>62711</v>
      </c>
      <c r="N7667" s="67" t="s">
        <v>4145</v>
      </c>
      <c r="O7667" s="67" t="s">
        <v>4146</v>
      </c>
      <c r="P7667" s="67" t="s">
        <v>3928</v>
      </c>
      <c r="Q7667" s="67" t="s">
        <v>196</v>
      </c>
      <c r="R7667" s="67" t="s">
        <v>245</v>
      </c>
      <c r="S7667" s="67" t="s">
        <v>1643</v>
      </c>
      <c r="T7667" s="67" t="s">
        <v>4147</v>
      </c>
      <c r="U7667" s="67" t="s">
        <v>4148</v>
      </c>
      <c r="V7667" s="67" t="s">
        <v>3968</v>
      </c>
      <c r="W7667" s="67" t="s">
        <v>4149</v>
      </c>
      <c r="X7667" s="67" t="s">
        <v>3934</v>
      </c>
      <c r="Y7667" s="67" t="s">
        <v>4150</v>
      </c>
      <c r="Z7667" s="67" t="s">
        <v>62712</v>
      </c>
      <c r="AA7667" s="67" t="s">
        <v>7959</v>
      </c>
      <c r="AB7667" s="67" t="s">
        <v>62713</v>
      </c>
      <c r="AC7667" s="67" t="s">
        <v>3939</v>
      </c>
      <c r="AD7667" s="67" t="s">
        <v>3940</v>
      </c>
      <c r="AE7667" s="67" t="s">
        <v>3941</v>
      </c>
      <c r="AF7667" s="67" t="s">
        <v>3940</v>
      </c>
      <c r="AG7667" s="67" t="s">
        <v>62714</v>
      </c>
      <c r="AH7667" s="67" t="s">
        <v>62715</v>
      </c>
      <c r="AI7667" s="67" t="s">
        <v>13908</v>
      </c>
      <c r="AJ7667" s="67" t="s">
        <v>3945</v>
      </c>
    </row>
    <row r="7668" spans="1:36" x14ac:dyDescent="0.2">
      <c r="A7668" s="66" t="s">
        <v>3919</v>
      </c>
      <c r="B7668" s="67" t="s">
        <v>62716</v>
      </c>
      <c r="C7668" s="66" t="str">
        <f t="shared" si="119"/>
        <v>P.S. HUALANGO</v>
      </c>
      <c r="D7668" s="67" t="s">
        <v>3921</v>
      </c>
      <c r="E7668" s="66" t="s">
        <v>62717</v>
      </c>
      <c r="F7668" s="66" t="s">
        <v>62717</v>
      </c>
      <c r="G7668" s="66" t="s">
        <v>3923</v>
      </c>
      <c r="H7668" s="66" t="s">
        <v>3924</v>
      </c>
      <c r="I7668" s="66" t="s">
        <v>1631</v>
      </c>
      <c r="J7668" s="68" t="s">
        <v>159</v>
      </c>
      <c r="K7668" s="68" t="s">
        <v>542</v>
      </c>
      <c r="L7668" s="68" t="s">
        <v>1630</v>
      </c>
      <c r="M7668" s="66" t="s">
        <v>62718</v>
      </c>
      <c r="N7668" s="67" t="s">
        <v>4131</v>
      </c>
      <c r="O7668" s="67" t="s">
        <v>3928</v>
      </c>
      <c r="P7668" s="67" t="s">
        <v>4146</v>
      </c>
      <c r="Q7668" s="67" t="s">
        <v>159</v>
      </c>
      <c r="R7668" s="67" t="s">
        <v>542</v>
      </c>
      <c r="S7668" s="67" t="s">
        <v>1630</v>
      </c>
      <c r="T7668" s="67" t="s">
        <v>5028</v>
      </c>
      <c r="U7668" s="67" t="s">
        <v>5029</v>
      </c>
      <c r="V7668" s="67" t="s">
        <v>3968</v>
      </c>
      <c r="W7668" s="67" t="s">
        <v>5030</v>
      </c>
      <c r="X7668" s="67" t="s">
        <v>3934</v>
      </c>
      <c r="Y7668" s="67" t="s">
        <v>3945</v>
      </c>
      <c r="Z7668" s="67" t="s">
        <v>3936</v>
      </c>
      <c r="AA7668" s="67" t="s">
        <v>17066</v>
      </c>
      <c r="AB7668" s="67" t="s">
        <v>62719</v>
      </c>
      <c r="AC7668" s="67" t="s">
        <v>3939</v>
      </c>
      <c r="AD7668" s="67" t="s">
        <v>3940</v>
      </c>
      <c r="AE7668" s="67" t="s">
        <v>3941</v>
      </c>
      <c r="AF7668" s="67" t="s">
        <v>3940</v>
      </c>
      <c r="AG7668" s="67" t="s">
        <v>62720</v>
      </c>
      <c r="AH7668" s="67" t="s">
        <v>62721</v>
      </c>
      <c r="AI7668" s="67" t="s">
        <v>62722</v>
      </c>
      <c r="AJ7668" s="67" t="s">
        <v>3945</v>
      </c>
    </row>
    <row r="7669" spans="1:36" x14ac:dyDescent="0.2">
      <c r="A7669" s="66" t="s">
        <v>3919</v>
      </c>
      <c r="B7669" s="67" t="s">
        <v>62723</v>
      </c>
      <c r="C7669" s="66" t="str">
        <f t="shared" si="119"/>
        <v>P.S. SAN CARLOS</v>
      </c>
      <c r="D7669" s="67" t="s">
        <v>3921</v>
      </c>
      <c r="E7669" s="66" t="s">
        <v>2897</v>
      </c>
      <c r="F7669" s="66" t="s">
        <v>2897</v>
      </c>
      <c r="G7669" s="66" t="s">
        <v>3923</v>
      </c>
      <c r="H7669" s="66" t="s">
        <v>3924</v>
      </c>
      <c r="I7669" s="66" t="s">
        <v>1208</v>
      </c>
      <c r="J7669" s="68" t="s">
        <v>242</v>
      </c>
      <c r="K7669" s="68" t="s">
        <v>242</v>
      </c>
      <c r="L7669" s="68" t="s">
        <v>1207</v>
      </c>
      <c r="M7669" s="66" t="s">
        <v>62724</v>
      </c>
      <c r="N7669" s="67" t="s">
        <v>4288</v>
      </c>
      <c r="O7669" s="67" t="s">
        <v>3951</v>
      </c>
      <c r="P7669" s="67" t="s">
        <v>3927</v>
      </c>
      <c r="Q7669" s="67" t="s">
        <v>242</v>
      </c>
      <c r="R7669" s="67" t="s">
        <v>243</v>
      </c>
      <c r="S7669" s="67" t="s">
        <v>1207</v>
      </c>
      <c r="T7669" s="67" t="s">
        <v>4289</v>
      </c>
      <c r="U7669" s="67" t="s">
        <v>4290</v>
      </c>
      <c r="V7669" s="67" t="s">
        <v>3932</v>
      </c>
      <c r="W7669" s="67" t="s">
        <v>62725</v>
      </c>
      <c r="X7669" s="67" t="s">
        <v>3934</v>
      </c>
      <c r="Y7669" s="67" t="s">
        <v>62726</v>
      </c>
      <c r="Z7669" s="67" t="s">
        <v>8865</v>
      </c>
      <c r="AA7669" s="67" t="s">
        <v>62727</v>
      </c>
      <c r="AB7669" s="67" t="s">
        <v>62728</v>
      </c>
      <c r="AC7669" s="67" t="s">
        <v>3939</v>
      </c>
      <c r="AD7669" s="67" t="s">
        <v>3940</v>
      </c>
      <c r="AE7669" s="67" t="s">
        <v>3941</v>
      </c>
      <c r="AF7669" s="67" t="s">
        <v>3940</v>
      </c>
      <c r="AG7669" s="67" t="s">
        <v>62729</v>
      </c>
      <c r="AH7669" s="67" t="s">
        <v>62730</v>
      </c>
      <c r="AI7669" s="67" t="s">
        <v>4022</v>
      </c>
      <c r="AJ7669" s="67" t="s">
        <v>3945</v>
      </c>
    </row>
    <row r="7670" spans="1:36" x14ac:dyDescent="0.2">
      <c r="A7670" s="66" t="s">
        <v>3919</v>
      </c>
      <c r="B7670" s="67" t="s">
        <v>62731</v>
      </c>
      <c r="C7670" s="66" t="str">
        <f t="shared" si="119"/>
        <v>P.S. TALLAPAMPA</v>
      </c>
      <c r="D7670" s="67" t="s">
        <v>3921</v>
      </c>
      <c r="E7670" s="66" t="s">
        <v>21829</v>
      </c>
      <c r="F7670" s="66" t="s">
        <v>21829</v>
      </c>
      <c r="G7670" s="66" t="s">
        <v>3923</v>
      </c>
      <c r="H7670" s="66" t="s">
        <v>3924</v>
      </c>
      <c r="I7670" s="66" t="s">
        <v>2957</v>
      </c>
      <c r="J7670" s="68" t="s">
        <v>242</v>
      </c>
      <c r="K7670" s="68" t="s">
        <v>242</v>
      </c>
      <c r="L7670" s="68" t="s">
        <v>751</v>
      </c>
      <c r="M7670" s="66" t="s">
        <v>62732</v>
      </c>
      <c r="N7670" s="67" t="s">
        <v>4288</v>
      </c>
      <c r="O7670" s="67" t="s">
        <v>3928</v>
      </c>
      <c r="P7670" s="67" t="s">
        <v>3950</v>
      </c>
      <c r="Q7670" s="67" t="s">
        <v>242</v>
      </c>
      <c r="R7670" s="67" t="s">
        <v>242</v>
      </c>
      <c r="S7670" s="67" t="s">
        <v>751</v>
      </c>
      <c r="T7670" s="67" t="s">
        <v>4289</v>
      </c>
      <c r="U7670" s="67" t="s">
        <v>4290</v>
      </c>
      <c r="V7670" s="67" t="s">
        <v>3932</v>
      </c>
      <c r="W7670" s="67" t="s">
        <v>62733</v>
      </c>
      <c r="X7670" s="67" t="s">
        <v>3934</v>
      </c>
      <c r="Y7670" s="67" t="s">
        <v>62734</v>
      </c>
      <c r="Z7670" s="67" t="s">
        <v>11583</v>
      </c>
      <c r="AA7670" s="67" t="s">
        <v>62693</v>
      </c>
      <c r="AB7670" s="67" t="s">
        <v>62735</v>
      </c>
      <c r="AC7670" s="67" t="s">
        <v>3939</v>
      </c>
      <c r="AD7670" s="67" t="s">
        <v>3940</v>
      </c>
      <c r="AE7670" s="67" t="s">
        <v>3941</v>
      </c>
      <c r="AF7670" s="67" t="s">
        <v>3940</v>
      </c>
      <c r="AG7670" s="67" t="s">
        <v>62736</v>
      </c>
      <c r="AH7670" s="67" t="s">
        <v>62737</v>
      </c>
      <c r="AI7670" s="67" t="s">
        <v>7557</v>
      </c>
      <c r="AJ7670" s="67" t="s">
        <v>3945</v>
      </c>
    </row>
    <row r="7671" spans="1:36" x14ac:dyDescent="0.2">
      <c r="A7671" s="66" t="s">
        <v>3919</v>
      </c>
      <c r="B7671" s="67" t="s">
        <v>62738</v>
      </c>
      <c r="C7671" s="66" t="str">
        <f t="shared" si="119"/>
        <v>P.S. SANTA CRUZ DE CHUCA</v>
      </c>
      <c r="D7671" s="67" t="s">
        <v>3921</v>
      </c>
      <c r="E7671" s="66" t="s">
        <v>3739</v>
      </c>
      <c r="F7671" s="66" t="s">
        <v>3739</v>
      </c>
      <c r="G7671" s="66" t="s">
        <v>3923</v>
      </c>
      <c r="H7671" s="66" t="s">
        <v>3924</v>
      </c>
      <c r="I7671" s="66" t="s">
        <v>3740</v>
      </c>
      <c r="J7671" s="68" t="s">
        <v>256</v>
      </c>
      <c r="K7671" s="68" t="s">
        <v>615</v>
      </c>
      <c r="L7671" s="68" t="s">
        <v>3739</v>
      </c>
      <c r="M7671" s="66" t="s">
        <v>62739</v>
      </c>
      <c r="N7671" s="67" t="s">
        <v>4183</v>
      </c>
      <c r="O7671" s="67" t="s">
        <v>4064</v>
      </c>
      <c r="P7671" s="67" t="s">
        <v>3928</v>
      </c>
      <c r="Q7671" s="67" t="s">
        <v>256</v>
      </c>
      <c r="R7671" s="67" t="s">
        <v>5427</v>
      </c>
      <c r="S7671" s="67" t="s">
        <v>3242</v>
      </c>
      <c r="T7671" s="67" t="s">
        <v>5429</v>
      </c>
      <c r="U7671" s="67" t="s">
        <v>5430</v>
      </c>
      <c r="V7671" s="67" t="s">
        <v>3968</v>
      </c>
      <c r="W7671" s="67" t="s">
        <v>62740</v>
      </c>
      <c r="X7671" s="67" t="s">
        <v>3934</v>
      </c>
      <c r="Y7671" s="67" t="s">
        <v>16504</v>
      </c>
      <c r="Z7671" s="67" t="s">
        <v>4526</v>
      </c>
      <c r="AA7671" s="67" t="s">
        <v>16410</v>
      </c>
      <c r="AB7671" s="67" t="s">
        <v>62741</v>
      </c>
      <c r="AC7671" s="67" t="s">
        <v>3939</v>
      </c>
      <c r="AD7671" s="67" t="s">
        <v>3940</v>
      </c>
      <c r="AE7671" s="67" t="s">
        <v>3941</v>
      </c>
      <c r="AF7671" s="67" t="s">
        <v>3940</v>
      </c>
      <c r="AG7671" s="67" t="s">
        <v>62742</v>
      </c>
      <c r="AH7671" s="67" t="s">
        <v>62743</v>
      </c>
      <c r="AI7671" s="67" t="s">
        <v>62744</v>
      </c>
      <c r="AJ7671" s="67" t="s">
        <v>3945</v>
      </c>
    </row>
    <row r="7672" spans="1:36" x14ac:dyDescent="0.2">
      <c r="A7672" s="66" t="s">
        <v>3919</v>
      </c>
      <c r="B7672" s="67" t="s">
        <v>62745</v>
      </c>
      <c r="C7672" s="66" t="str">
        <f t="shared" si="119"/>
        <v>P.S. PIRCAPAHUANA</v>
      </c>
      <c r="D7672" s="67" t="s">
        <v>3921</v>
      </c>
      <c r="E7672" s="66" t="s">
        <v>62746</v>
      </c>
      <c r="F7672" s="66" t="s">
        <v>62746</v>
      </c>
      <c r="G7672" s="66" t="s">
        <v>3923</v>
      </c>
      <c r="H7672" s="66" t="s">
        <v>3924</v>
      </c>
      <c r="I7672" s="66" t="s">
        <v>1277</v>
      </c>
      <c r="J7672" s="68" t="s">
        <v>348</v>
      </c>
      <c r="K7672" s="68" t="s">
        <v>1275</v>
      </c>
      <c r="L7672" s="68" t="s">
        <v>1276</v>
      </c>
      <c r="M7672" s="66" t="s">
        <v>62747</v>
      </c>
      <c r="N7672" s="67" t="s">
        <v>3927</v>
      </c>
      <c r="O7672" s="67" t="s">
        <v>4023</v>
      </c>
      <c r="P7672" s="67" t="s">
        <v>3951</v>
      </c>
      <c r="Q7672" s="67" t="s">
        <v>348</v>
      </c>
      <c r="R7672" s="67" t="s">
        <v>1275</v>
      </c>
      <c r="S7672" s="67" t="s">
        <v>1276</v>
      </c>
      <c r="T7672" s="67" t="s">
        <v>21936</v>
      </c>
      <c r="U7672" s="67" t="s">
        <v>21937</v>
      </c>
      <c r="V7672" s="67" t="s">
        <v>3932</v>
      </c>
      <c r="W7672" s="67" t="s">
        <v>21938</v>
      </c>
      <c r="X7672" s="67" t="s">
        <v>3934</v>
      </c>
      <c r="Y7672" s="67" t="s">
        <v>3945</v>
      </c>
      <c r="Z7672" s="67" t="s">
        <v>27686</v>
      </c>
      <c r="AA7672" s="67" t="s">
        <v>3954</v>
      </c>
      <c r="AB7672" s="67" t="s">
        <v>62748</v>
      </c>
      <c r="AC7672" s="67" t="s">
        <v>3939</v>
      </c>
      <c r="AD7672" s="67" t="s">
        <v>3940</v>
      </c>
      <c r="AE7672" s="67" t="s">
        <v>3941</v>
      </c>
      <c r="AF7672" s="67" t="s">
        <v>3940</v>
      </c>
      <c r="AG7672" s="67" t="s">
        <v>62749</v>
      </c>
      <c r="AH7672" s="67" t="s">
        <v>62750</v>
      </c>
      <c r="AI7672" s="67" t="s">
        <v>62751</v>
      </c>
      <c r="AJ7672" s="67" t="s">
        <v>3945</v>
      </c>
    </row>
    <row r="7673" spans="1:36" x14ac:dyDescent="0.2">
      <c r="A7673" s="66" t="s">
        <v>3919</v>
      </c>
      <c r="B7673" s="67" t="s">
        <v>62752</v>
      </c>
      <c r="C7673" s="66" t="str">
        <f t="shared" si="119"/>
        <v>HOSPITAL SAN MARTIN DE PORRES DE IBERIA</v>
      </c>
      <c r="D7673" s="67" t="s">
        <v>4035</v>
      </c>
      <c r="E7673" s="66" t="s">
        <v>62753</v>
      </c>
      <c r="F7673" s="66" t="s">
        <v>62753</v>
      </c>
      <c r="G7673" s="66" t="s">
        <v>4037</v>
      </c>
      <c r="H7673" s="66" t="s">
        <v>4038</v>
      </c>
      <c r="I7673" s="66" t="s">
        <v>1469</v>
      </c>
      <c r="J7673" s="68" t="s">
        <v>216</v>
      </c>
      <c r="K7673" s="68" t="s">
        <v>1467</v>
      </c>
      <c r="L7673" s="68" t="s">
        <v>1468</v>
      </c>
      <c r="M7673" s="66" t="s">
        <v>62754</v>
      </c>
      <c r="N7673" s="67" t="s">
        <v>4650</v>
      </c>
      <c r="O7673" s="67" t="s">
        <v>3951</v>
      </c>
      <c r="P7673" s="67" t="s">
        <v>3964</v>
      </c>
      <c r="Q7673" s="67" t="s">
        <v>216</v>
      </c>
      <c r="R7673" s="67" t="s">
        <v>216</v>
      </c>
      <c r="S7673" s="67" t="s">
        <v>3966</v>
      </c>
      <c r="T7673" s="67" t="s">
        <v>5366</v>
      </c>
      <c r="U7673" s="67" t="s">
        <v>5367</v>
      </c>
      <c r="V7673" s="67" t="s">
        <v>4043</v>
      </c>
      <c r="W7673" s="67" t="s">
        <v>62755</v>
      </c>
      <c r="X7673" s="67" t="s">
        <v>3934</v>
      </c>
      <c r="Y7673" s="67" t="s">
        <v>5369</v>
      </c>
      <c r="Z7673" s="67" t="s">
        <v>3970</v>
      </c>
      <c r="AA7673" s="67" t="s">
        <v>62756</v>
      </c>
      <c r="AB7673" s="67" t="s">
        <v>62757</v>
      </c>
      <c r="AC7673" s="67" t="s">
        <v>3939</v>
      </c>
      <c r="AD7673" s="67" t="s">
        <v>3940</v>
      </c>
      <c r="AE7673" s="67" t="s">
        <v>3941</v>
      </c>
      <c r="AF7673" s="67" t="s">
        <v>3940</v>
      </c>
      <c r="AG7673" s="67" t="s">
        <v>62758</v>
      </c>
      <c r="AH7673" s="67" t="s">
        <v>62759</v>
      </c>
      <c r="AI7673" s="67" t="s">
        <v>18204</v>
      </c>
      <c r="AJ7673" s="67" t="s">
        <v>4650</v>
      </c>
    </row>
    <row r="7674" spans="1:36" x14ac:dyDescent="0.2">
      <c r="A7674" s="66" t="s">
        <v>3919</v>
      </c>
      <c r="B7674" s="67" t="s">
        <v>62760</v>
      </c>
      <c r="C7674" s="66" t="str">
        <f t="shared" si="119"/>
        <v>P.S. HUANTASHIRI</v>
      </c>
      <c r="D7674" s="67" t="s">
        <v>3921</v>
      </c>
      <c r="E7674" s="66" t="s">
        <v>62761</v>
      </c>
      <c r="F7674" s="66" t="s">
        <v>62761</v>
      </c>
      <c r="G7674" s="66" t="s">
        <v>3923</v>
      </c>
      <c r="H7674" s="66" t="s">
        <v>3924</v>
      </c>
      <c r="I7674" s="66" t="s">
        <v>2043</v>
      </c>
      <c r="J7674" s="68" t="s">
        <v>156</v>
      </c>
      <c r="K7674" s="68" t="s">
        <v>417</v>
      </c>
      <c r="L7674" s="68" t="s">
        <v>417</v>
      </c>
      <c r="M7674" s="66" t="s">
        <v>62762</v>
      </c>
      <c r="N7674" s="67" t="s">
        <v>3963</v>
      </c>
      <c r="O7674" s="67" t="s">
        <v>4008</v>
      </c>
      <c r="P7674" s="67" t="s">
        <v>3951</v>
      </c>
      <c r="Q7674" s="67" t="s">
        <v>156</v>
      </c>
      <c r="R7674" s="67" t="s">
        <v>417</v>
      </c>
      <c r="S7674" s="67" t="s">
        <v>41695</v>
      </c>
      <c r="T7674" s="67" t="s">
        <v>4599</v>
      </c>
      <c r="U7674" s="67" t="s">
        <v>4600</v>
      </c>
      <c r="V7674" s="67" t="s">
        <v>3968</v>
      </c>
      <c r="W7674" s="67" t="s">
        <v>3969</v>
      </c>
      <c r="X7674" s="67" t="s">
        <v>3934</v>
      </c>
      <c r="Y7674" s="67" t="s">
        <v>14752</v>
      </c>
      <c r="Z7674" s="67" t="s">
        <v>6086</v>
      </c>
      <c r="AA7674" s="67" t="s">
        <v>15969</v>
      </c>
      <c r="AB7674" s="67" t="s">
        <v>62763</v>
      </c>
      <c r="AC7674" s="67" t="s">
        <v>3939</v>
      </c>
      <c r="AD7674" s="67" t="s">
        <v>3940</v>
      </c>
      <c r="AE7674" s="67" t="s">
        <v>3941</v>
      </c>
      <c r="AF7674" s="67" t="s">
        <v>3940</v>
      </c>
      <c r="AG7674" s="67" t="s">
        <v>62764</v>
      </c>
      <c r="AH7674" s="67" t="s">
        <v>62765</v>
      </c>
      <c r="AI7674" s="67" t="s">
        <v>21594</v>
      </c>
      <c r="AJ7674" s="67" t="s">
        <v>3945</v>
      </c>
    </row>
    <row r="7675" spans="1:36" x14ac:dyDescent="0.2">
      <c r="A7675" s="66" t="s">
        <v>3919</v>
      </c>
      <c r="B7675" s="67" t="s">
        <v>62766</v>
      </c>
      <c r="C7675" s="66" t="str">
        <f t="shared" si="119"/>
        <v>P.S. BAJO CAPIRO</v>
      </c>
      <c r="D7675" s="67" t="s">
        <v>3921</v>
      </c>
      <c r="E7675" s="66" t="s">
        <v>62767</v>
      </c>
      <c r="F7675" s="66" t="s">
        <v>62767</v>
      </c>
      <c r="G7675" s="66" t="s">
        <v>3923</v>
      </c>
      <c r="H7675" s="66" t="s">
        <v>3924</v>
      </c>
      <c r="I7675" s="66" t="s">
        <v>2043</v>
      </c>
      <c r="J7675" s="68" t="s">
        <v>156</v>
      </c>
      <c r="K7675" s="68" t="s">
        <v>417</v>
      </c>
      <c r="L7675" s="68" t="s">
        <v>417</v>
      </c>
      <c r="M7675" s="66" t="s">
        <v>62768</v>
      </c>
      <c r="N7675" s="67" t="s">
        <v>3963</v>
      </c>
      <c r="O7675" s="67" t="s">
        <v>4008</v>
      </c>
      <c r="P7675" s="67" t="s">
        <v>3951</v>
      </c>
      <c r="Q7675" s="67" t="s">
        <v>156</v>
      </c>
      <c r="R7675" s="67" t="s">
        <v>417</v>
      </c>
      <c r="S7675" s="67" t="s">
        <v>41695</v>
      </c>
      <c r="T7675" s="67" t="s">
        <v>4599</v>
      </c>
      <c r="U7675" s="67" t="s">
        <v>4600</v>
      </c>
      <c r="V7675" s="67" t="s">
        <v>3968</v>
      </c>
      <c r="W7675" s="67" t="s">
        <v>18215</v>
      </c>
      <c r="X7675" s="67" t="s">
        <v>3934</v>
      </c>
      <c r="Y7675" s="67" t="s">
        <v>4601</v>
      </c>
      <c r="Z7675" s="67" t="s">
        <v>6086</v>
      </c>
      <c r="AA7675" s="67" t="s">
        <v>62769</v>
      </c>
      <c r="AB7675" s="67" t="s">
        <v>62770</v>
      </c>
      <c r="AC7675" s="67" t="s">
        <v>3939</v>
      </c>
      <c r="AD7675" s="67" t="s">
        <v>3940</v>
      </c>
      <c r="AE7675" s="67" t="s">
        <v>3941</v>
      </c>
      <c r="AF7675" s="67" t="s">
        <v>3940</v>
      </c>
      <c r="AG7675" s="67" t="s">
        <v>62771</v>
      </c>
      <c r="AH7675" s="67" t="s">
        <v>62772</v>
      </c>
      <c r="AI7675" s="67" t="s">
        <v>40297</v>
      </c>
      <c r="AJ7675" s="67" t="s">
        <v>3945</v>
      </c>
    </row>
    <row r="7676" spans="1:36" x14ac:dyDescent="0.2">
      <c r="A7676" s="66" t="s">
        <v>3919</v>
      </c>
      <c r="B7676" s="67" t="s">
        <v>62773</v>
      </c>
      <c r="C7676" s="66" t="str">
        <f t="shared" si="119"/>
        <v>P.S. HUARICOLCA</v>
      </c>
      <c r="D7676" s="67" t="s">
        <v>3921</v>
      </c>
      <c r="E7676" s="66" t="s">
        <v>209</v>
      </c>
      <c r="F7676" s="66" t="s">
        <v>209</v>
      </c>
      <c r="G7676" s="66" t="s">
        <v>3923</v>
      </c>
      <c r="H7676" s="66" t="s">
        <v>3924</v>
      </c>
      <c r="I7676" s="66" t="s">
        <v>210</v>
      </c>
      <c r="J7676" s="68" t="s">
        <v>156</v>
      </c>
      <c r="K7676" s="68" t="s">
        <v>157</v>
      </c>
      <c r="L7676" s="68" t="s">
        <v>209</v>
      </c>
      <c r="M7676" s="66" t="s">
        <v>62774</v>
      </c>
      <c r="N7676" s="67" t="s">
        <v>3963</v>
      </c>
      <c r="O7676" s="67" t="s">
        <v>3928</v>
      </c>
      <c r="P7676" s="67" t="s">
        <v>3951</v>
      </c>
      <c r="Q7676" s="67" t="s">
        <v>156</v>
      </c>
      <c r="R7676" s="67" t="s">
        <v>157</v>
      </c>
      <c r="S7676" s="67" t="s">
        <v>157</v>
      </c>
      <c r="T7676" s="67" t="s">
        <v>4089</v>
      </c>
      <c r="U7676" s="67" t="s">
        <v>4090</v>
      </c>
      <c r="V7676" s="67" t="s">
        <v>3968</v>
      </c>
      <c r="W7676" s="67" t="s">
        <v>3969</v>
      </c>
      <c r="X7676" s="67" t="s">
        <v>3934</v>
      </c>
      <c r="Y7676" s="67" t="s">
        <v>4092</v>
      </c>
      <c r="Z7676" s="67" t="s">
        <v>62775</v>
      </c>
      <c r="AA7676" s="67" t="s">
        <v>14011</v>
      </c>
      <c r="AB7676" s="67" t="s">
        <v>62776</v>
      </c>
      <c r="AC7676" s="67" t="s">
        <v>3939</v>
      </c>
      <c r="AD7676" s="67" t="s">
        <v>3940</v>
      </c>
      <c r="AE7676" s="67" t="s">
        <v>3941</v>
      </c>
      <c r="AF7676" s="67" t="s">
        <v>3940</v>
      </c>
      <c r="AG7676" s="67" t="s">
        <v>62777</v>
      </c>
      <c r="AH7676" s="67" t="s">
        <v>62778</v>
      </c>
      <c r="AI7676" s="67" t="s">
        <v>62779</v>
      </c>
      <c r="AJ7676" s="67" t="s">
        <v>3945</v>
      </c>
    </row>
    <row r="7677" spans="1:36" x14ac:dyDescent="0.2">
      <c r="A7677" s="66" t="s">
        <v>3919</v>
      </c>
      <c r="B7677" s="67" t="s">
        <v>62780</v>
      </c>
      <c r="C7677" s="66" t="str">
        <f t="shared" si="119"/>
        <v>P.S. HUARAN UNINGAMBAL</v>
      </c>
      <c r="D7677" s="67" t="s">
        <v>3921</v>
      </c>
      <c r="E7677" s="66" t="s">
        <v>62781</v>
      </c>
      <c r="F7677" s="66" t="s">
        <v>62781</v>
      </c>
      <c r="G7677" s="66" t="s">
        <v>3923</v>
      </c>
      <c r="H7677" s="66" t="s">
        <v>3924</v>
      </c>
      <c r="I7677" s="66" t="s">
        <v>616</v>
      </c>
      <c r="J7677" s="68" t="s">
        <v>256</v>
      </c>
      <c r="K7677" s="68" t="s">
        <v>615</v>
      </c>
      <c r="L7677" s="68" t="s">
        <v>615</v>
      </c>
      <c r="M7677" s="66" t="s">
        <v>62782</v>
      </c>
      <c r="N7677" s="67" t="s">
        <v>4183</v>
      </c>
      <c r="O7677" s="67" t="s">
        <v>4064</v>
      </c>
      <c r="P7677" s="67" t="s">
        <v>3951</v>
      </c>
      <c r="Q7677" s="67" t="s">
        <v>256</v>
      </c>
      <c r="R7677" s="67" t="s">
        <v>5427</v>
      </c>
      <c r="S7677" s="67" t="s">
        <v>5428</v>
      </c>
      <c r="T7677" s="67" t="s">
        <v>5429</v>
      </c>
      <c r="U7677" s="67" t="s">
        <v>5430</v>
      </c>
      <c r="V7677" s="67" t="s">
        <v>3968</v>
      </c>
      <c r="W7677" s="67" t="s">
        <v>62783</v>
      </c>
      <c r="X7677" s="67" t="s">
        <v>3934</v>
      </c>
      <c r="Y7677" s="67" t="s">
        <v>62784</v>
      </c>
      <c r="Z7677" s="67" t="s">
        <v>4767</v>
      </c>
      <c r="AA7677" s="67" t="s">
        <v>48085</v>
      </c>
      <c r="AB7677" s="67" t="s">
        <v>62785</v>
      </c>
      <c r="AC7677" s="67" t="s">
        <v>3939</v>
      </c>
      <c r="AD7677" s="67" t="s">
        <v>3940</v>
      </c>
      <c r="AE7677" s="67" t="s">
        <v>3941</v>
      </c>
      <c r="AF7677" s="67" t="s">
        <v>3940</v>
      </c>
      <c r="AG7677" s="67" t="s">
        <v>62786</v>
      </c>
      <c r="AH7677" s="67" t="s">
        <v>62787</v>
      </c>
      <c r="AI7677" s="67" t="s">
        <v>62788</v>
      </c>
      <c r="AJ7677" s="67" t="s">
        <v>3945</v>
      </c>
    </row>
    <row r="7678" spans="1:36" x14ac:dyDescent="0.2">
      <c r="A7678" s="66" t="s">
        <v>3919</v>
      </c>
      <c r="B7678" s="67" t="s">
        <v>62789</v>
      </c>
      <c r="C7678" s="66" t="str">
        <f t="shared" si="119"/>
        <v>P.S. EL SAUCE</v>
      </c>
      <c r="D7678" s="67" t="s">
        <v>3921</v>
      </c>
      <c r="E7678" s="66" t="s">
        <v>16317</v>
      </c>
      <c r="F7678" s="66" t="s">
        <v>16317</v>
      </c>
      <c r="G7678" s="66" t="s">
        <v>3923</v>
      </c>
      <c r="H7678" s="66" t="s">
        <v>3924</v>
      </c>
      <c r="I7678" s="66" t="s">
        <v>2957</v>
      </c>
      <c r="J7678" s="68" t="s">
        <v>242</v>
      </c>
      <c r="K7678" s="68" t="s">
        <v>242</v>
      </c>
      <c r="L7678" s="68" t="s">
        <v>751</v>
      </c>
      <c r="M7678" s="66" t="s">
        <v>62790</v>
      </c>
      <c r="N7678" s="67" t="s">
        <v>4288</v>
      </c>
      <c r="O7678" s="67" t="s">
        <v>3928</v>
      </c>
      <c r="P7678" s="67" t="s">
        <v>3950</v>
      </c>
      <c r="Q7678" s="67" t="s">
        <v>242</v>
      </c>
      <c r="R7678" s="67" t="s">
        <v>242</v>
      </c>
      <c r="S7678" s="67" t="s">
        <v>751</v>
      </c>
      <c r="T7678" s="67" t="s">
        <v>4289</v>
      </c>
      <c r="U7678" s="67" t="s">
        <v>4290</v>
      </c>
      <c r="V7678" s="67" t="s">
        <v>3968</v>
      </c>
      <c r="W7678" s="67" t="s">
        <v>62791</v>
      </c>
      <c r="X7678" s="67" t="s">
        <v>3934</v>
      </c>
      <c r="Y7678" s="67" t="s">
        <v>62792</v>
      </c>
      <c r="Z7678" s="67" t="s">
        <v>62793</v>
      </c>
      <c r="AA7678" s="67" t="s">
        <v>17163</v>
      </c>
      <c r="AB7678" s="67" t="s">
        <v>62794</v>
      </c>
      <c r="AC7678" s="67" t="s">
        <v>3939</v>
      </c>
      <c r="AD7678" s="67" t="s">
        <v>3940</v>
      </c>
      <c r="AE7678" s="67" t="s">
        <v>3941</v>
      </c>
      <c r="AF7678" s="67" t="s">
        <v>3940</v>
      </c>
      <c r="AG7678" s="67" t="s">
        <v>62795</v>
      </c>
      <c r="AH7678" s="67" t="s">
        <v>62796</v>
      </c>
      <c r="AI7678" s="67" t="s">
        <v>50560</v>
      </c>
      <c r="AJ7678" s="67" t="s">
        <v>3945</v>
      </c>
    </row>
    <row r="7679" spans="1:36" x14ac:dyDescent="0.2">
      <c r="A7679" s="66" t="s">
        <v>3919</v>
      </c>
      <c r="B7679" s="67" t="s">
        <v>62797</v>
      </c>
      <c r="C7679" s="66" t="str">
        <f t="shared" si="119"/>
        <v>P.S. ESPITAL</v>
      </c>
      <c r="D7679" s="67" t="s">
        <v>3921</v>
      </c>
      <c r="E7679" s="66" t="s">
        <v>62798</v>
      </c>
      <c r="F7679" s="66" t="s">
        <v>62798</v>
      </c>
      <c r="G7679" s="66" t="s">
        <v>3923</v>
      </c>
      <c r="H7679" s="66" t="s">
        <v>3924</v>
      </c>
      <c r="I7679" s="66" t="s">
        <v>644</v>
      </c>
      <c r="J7679" s="68" t="s">
        <v>159</v>
      </c>
      <c r="K7679" s="68" t="s">
        <v>160</v>
      </c>
      <c r="L7679" s="68" t="s">
        <v>160</v>
      </c>
      <c r="M7679" s="66" t="s">
        <v>62799</v>
      </c>
      <c r="N7679" s="67" t="s">
        <v>4131</v>
      </c>
      <c r="O7679" s="67" t="s">
        <v>4040</v>
      </c>
      <c r="P7679" s="67" t="s">
        <v>4208</v>
      </c>
      <c r="Q7679" s="67" t="s">
        <v>159</v>
      </c>
      <c r="R7679" s="67" t="s">
        <v>160</v>
      </c>
      <c r="S7679" s="67" t="s">
        <v>160</v>
      </c>
      <c r="T7679" s="67" t="s">
        <v>5607</v>
      </c>
      <c r="U7679" s="67" t="s">
        <v>5608</v>
      </c>
      <c r="V7679" s="67" t="s">
        <v>3932</v>
      </c>
      <c r="W7679" s="67" t="s">
        <v>62800</v>
      </c>
      <c r="X7679" s="67" t="s">
        <v>3934</v>
      </c>
      <c r="Y7679" s="67" t="s">
        <v>3945</v>
      </c>
      <c r="Z7679" s="67" t="s">
        <v>3936</v>
      </c>
      <c r="AA7679" s="67" t="s">
        <v>62801</v>
      </c>
      <c r="AB7679" s="67" t="s">
        <v>62802</v>
      </c>
      <c r="AC7679" s="67" t="s">
        <v>3939</v>
      </c>
      <c r="AD7679" s="67" t="s">
        <v>3940</v>
      </c>
      <c r="AE7679" s="67" t="s">
        <v>3941</v>
      </c>
      <c r="AF7679" s="67" t="s">
        <v>3940</v>
      </c>
      <c r="AG7679" s="67" t="s">
        <v>62803</v>
      </c>
      <c r="AH7679" s="67" t="s">
        <v>62804</v>
      </c>
      <c r="AI7679" s="67" t="s">
        <v>4041</v>
      </c>
      <c r="AJ7679" s="67" t="s">
        <v>3945</v>
      </c>
    </row>
    <row r="7680" spans="1:36" x14ac:dyDescent="0.2">
      <c r="A7680" s="66" t="s">
        <v>3919</v>
      </c>
      <c r="B7680" s="67" t="s">
        <v>62805</v>
      </c>
      <c r="C7680" s="66" t="str">
        <f t="shared" si="119"/>
        <v>P.S. HUAHUARI</v>
      </c>
      <c r="D7680" s="67" t="s">
        <v>3921</v>
      </c>
      <c r="E7680" s="66" t="s">
        <v>62806</v>
      </c>
      <c r="F7680" s="66" t="s">
        <v>62806</v>
      </c>
      <c r="G7680" s="66" t="s">
        <v>3923</v>
      </c>
      <c r="H7680" s="66" t="s">
        <v>3924</v>
      </c>
      <c r="I7680" s="66" t="s">
        <v>2043</v>
      </c>
      <c r="J7680" s="68" t="s">
        <v>156</v>
      </c>
      <c r="K7680" s="68" t="s">
        <v>417</v>
      </c>
      <c r="L7680" s="68" t="s">
        <v>417</v>
      </c>
      <c r="M7680" s="66" t="s">
        <v>62807</v>
      </c>
      <c r="N7680" s="67" t="s">
        <v>3963</v>
      </c>
      <c r="O7680" s="67" t="s">
        <v>4008</v>
      </c>
      <c r="P7680" s="67" t="s">
        <v>3951</v>
      </c>
      <c r="Q7680" s="67" t="s">
        <v>156</v>
      </c>
      <c r="R7680" s="67" t="s">
        <v>417</v>
      </c>
      <c r="S7680" s="67" t="s">
        <v>41695</v>
      </c>
      <c r="T7680" s="67" t="s">
        <v>4599</v>
      </c>
      <c r="U7680" s="67" t="s">
        <v>4600</v>
      </c>
      <c r="V7680" s="67" t="s">
        <v>3968</v>
      </c>
      <c r="W7680" s="67" t="s">
        <v>50320</v>
      </c>
      <c r="X7680" s="67" t="s">
        <v>3934</v>
      </c>
      <c r="Y7680" s="67" t="s">
        <v>4601</v>
      </c>
      <c r="Z7680" s="67" t="s">
        <v>62808</v>
      </c>
      <c r="AA7680" s="67" t="s">
        <v>62809</v>
      </c>
      <c r="AB7680" s="67" t="s">
        <v>62810</v>
      </c>
      <c r="AC7680" s="67" t="s">
        <v>3939</v>
      </c>
      <c r="AD7680" s="67" t="s">
        <v>3940</v>
      </c>
      <c r="AE7680" s="67" t="s">
        <v>3941</v>
      </c>
      <c r="AF7680" s="67" t="s">
        <v>3940</v>
      </c>
      <c r="AG7680" s="67" t="s">
        <v>62811</v>
      </c>
      <c r="AH7680" s="67" t="s">
        <v>62812</v>
      </c>
      <c r="AI7680" s="67" t="s">
        <v>62813</v>
      </c>
      <c r="AJ7680" s="67" t="s">
        <v>3945</v>
      </c>
    </row>
    <row r="7681" spans="1:36" x14ac:dyDescent="0.2">
      <c r="A7681" s="66" t="s">
        <v>3919</v>
      </c>
      <c r="B7681" s="67" t="s">
        <v>62814</v>
      </c>
      <c r="C7681" s="66" t="str">
        <f t="shared" si="119"/>
        <v>P.S. SANTA ROSA DE CHIPAOTA</v>
      </c>
      <c r="D7681" s="67" t="s">
        <v>3921</v>
      </c>
      <c r="E7681" s="66" t="s">
        <v>62815</v>
      </c>
      <c r="F7681" s="66" t="s">
        <v>62815</v>
      </c>
      <c r="G7681" s="66" t="s">
        <v>3923</v>
      </c>
      <c r="H7681" s="66" t="s">
        <v>3924</v>
      </c>
      <c r="I7681" s="66" t="s">
        <v>2486</v>
      </c>
      <c r="J7681" s="68" t="s">
        <v>181</v>
      </c>
      <c r="K7681" s="68" t="s">
        <v>181</v>
      </c>
      <c r="L7681" s="68" t="s">
        <v>2485</v>
      </c>
      <c r="M7681" s="66" t="s">
        <v>62816</v>
      </c>
      <c r="N7681" s="67" t="s">
        <v>4007</v>
      </c>
      <c r="O7681" s="67" t="s">
        <v>3951</v>
      </c>
      <c r="P7681" s="67" t="s">
        <v>4023</v>
      </c>
      <c r="Q7681" s="67" t="s">
        <v>181</v>
      </c>
      <c r="R7681" s="67" t="s">
        <v>181</v>
      </c>
      <c r="S7681" s="67" t="s">
        <v>2485</v>
      </c>
      <c r="T7681" s="67" t="s">
        <v>4009</v>
      </c>
      <c r="U7681" s="67" t="s">
        <v>4010</v>
      </c>
      <c r="V7681" s="67" t="s">
        <v>3932</v>
      </c>
      <c r="W7681" s="67" t="s">
        <v>62817</v>
      </c>
      <c r="X7681" s="67" t="s">
        <v>3934</v>
      </c>
      <c r="Y7681" s="67" t="s">
        <v>4012</v>
      </c>
      <c r="Z7681" s="67" t="s">
        <v>4013</v>
      </c>
      <c r="AA7681" s="67" t="s">
        <v>55716</v>
      </c>
      <c r="AB7681" s="67" t="s">
        <v>62818</v>
      </c>
      <c r="AC7681" s="67" t="s">
        <v>3939</v>
      </c>
      <c r="AD7681" s="67" t="s">
        <v>3940</v>
      </c>
      <c r="AE7681" s="67" t="s">
        <v>3941</v>
      </c>
      <c r="AF7681" s="67" t="s">
        <v>3940</v>
      </c>
      <c r="AG7681" s="67" t="s">
        <v>62819</v>
      </c>
      <c r="AH7681" s="67" t="s">
        <v>62820</v>
      </c>
      <c r="AI7681" s="67" t="s">
        <v>9541</v>
      </c>
      <c r="AJ7681" s="67" t="s">
        <v>3945</v>
      </c>
    </row>
    <row r="7682" spans="1:36" x14ac:dyDescent="0.2">
      <c r="A7682" s="66" t="s">
        <v>3919</v>
      </c>
      <c r="B7682" s="67" t="s">
        <v>62821</v>
      </c>
      <c r="C7682" s="66" t="str">
        <f t="shared" si="119"/>
        <v>P.S. SAN JOSE KM 26</v>
      </c>
      <c r="D7682" s="67" t="s">
        <v>3921</v>
      </c>
      <c r="E7682" s="66" t="s">
        <v>62822</v>
      </c>
      <c r="F7682" s="66" t="s">
        <v>62822</v>
      </c>
      <c r="G7682" s="66" t="s">
        <v>3923</v>
      </c>
      <c r="H7682" s="66" t="s">
        <v>3924</v>
      </c>
      <c r="I7682" s="66" t="s">
        <v>947</v>
      </c>
      <c r="J7682" s="68" t="s">
        <v>177</v>
      </c>
      <c r="K7682" s="68" t="s">
        <v>178</v>
      </c>
      <c r="L7682" s="68" t="s">
        <v>946</v>
      </c>
      <c r="M7682" s="66" t="s">
        <v>62823</v>
      </c>
      <c r="N7682" s="67" t="s">
        <v>3993</v>
      </c>
      <c r="O7682" s="67" t="s">
        <v>4040</v>
      </c>
      <c r="P7682" s="67" t="s">
        <v>3928</v>
      </c>
      <c r="Q7682" s="67" t="s">
        <v>177</v>
      </c>
      <c r="R7682" s="67" t="s">
        <v>6023</v>
      </c>
      <c r="S7682" s="67" t="s">
        <v>7106</v>
      </c>
      <c r="T7682" s="67" t="s">
        <v>6025</v>
      </c>
      <c r="U7682" s="67" t="s">
        <v>6026</v>
      </c>
      <c r="V7682" s="67" t="s">
        <v>3932</v>
      </c>
      <c r="W7682" s="67" t="s">
        <v>62824</v>
      </c>
      <c r="X7682" s="67" t="s">
        <v>3934</v>
      </c>
      <c r="Y7682" s="67" t="s">
        <v>3945</v>
      </c>
      <c r="Z7682" s="67" t="s">
        <v>3970</v>
      </c>
      <c r="AA7682" s="67" t="s">
        <v>62825</v>
      </c>
      <c r="AB7682" s="67" t="s">
        <v>62826</v>
      </c>
      <c r="AC7682" s="67" t="s">
        <v>3939</v>
      </c>
      <c r="AD7682" s="67" t="s">
        <v>3940</v>
      </c>
      <c r="AE7682" s="67" t="s">
        <v>3941</v>
      </c>
      <c r="AF7682" s="67" t="s">
        <v>3940</v>
      </c>
      <c r="AG7682" s="67" t="s">
        <v>62827</v>
      </c>
      <c r="AH7682" s="67" t="s">
        <v>62828</v>
      </c>
      <c r="AI7682" s="67" t="s">
        <v>5081</v>
      </c>
      <c r="AJ7682" s="67" t="s">
        <v>3945</v>
      </c>
    </row>
    <row r="7683" spans="1:36" x14ac:dyDescent="0.2">
      <c r="A7683" s="66" t="s">
        <v>3919</v>
      </c>
      <c r="B7683" s="67" t="s">
        <v>62829</v>
      </c>
      <c r="C7683" s="66" t="str">
        <f t="shared" ref="C7683:C7746" si="120">CONCATENATE(D7683,E7683)</f>
        <v>P.S. SANTA ISABEL</v>
      </c>
      <c r="D7683" s="67" t="s">
        <v>3921</v>
      </c>
      <c r="E7683" s="66" t="s">
        <v>22116</v>
      </c>
      <c r="F7683" s="66" t="s">
        <v>22116</v>
      </c>
      <c r="G7683" s="66" t="s">
        <v>3923</v>
      </c>
      <c r="H7683" s="66" t="s">
        <v>3924</v>
      </c>
      <c r="I7683" s="66" t="s">
        <v>799</v>
      </c>
      <c r="J7683" s="68" t="s">
        <v>242</v>
      </c>
      <c r="K7683" s="68" t="s">
        <v>242</v>
      </c>
      <c r="L7683" s="68" t="s">
        <v>798</v>
      </c>
      <c r="M7683" s="66" t="s">
        <v>62830</v>
      </c>
      <c r="N7683" s="67" t="s">
        <v>4288</v>
      </c>
      <c r="O7683" s="67" t="s">
        <v>3928</v>
      </c>
      <c r="P7683" s="67" t="s">
        <v>3928</v>
      </c>
      <c r="Q7683" s="67" t="s">
        <v>242</v>
      </c>
      <c r="R7683" s="67" t="s">
        <v>242</v>
      </c>
      <c r="S7683" s="67" t="s">
        <v>798</v>
      </c>
      <c r="T7683" s="67" t="s">
        <v>4289</v>
      </c>
      <c r="U7683" s="67" t="s">
        <v>4290</v>
      </c>
      <c r="V7683" s="67" t="s">
        <v>3968</v>
      </c>
      <c r="W7683" s="67" t="s">
        <v>62831</v>
      </c>
      <c r="X7683" s="67" t="s">
        <v>3934</v>
      </c>
      <c r="Y7683" s="67" t="s">
        <v>62832</v>
      </c>
      <c r="Z7683" s="67" t="s">
        <v>28971</v>
      </c>
      <c r="AA7683" s="67" t="s">
        <v>62833</v>
      </c>
      <c r="AB7683" s="67" t="s">
        <v>62834</v>
      </c>
      <c r="AC7683" s="67" t="s">
        <v>3939</v>
      </c>
      <c r="AD7683" s="67" t="s">
        <v>3940</v>
      </c>
      <c r="AE7683" s="67" t="s">
        <v>3941</v>
      </c>
      <c r="AF7683" s="67" t="s">
        <v>3940</v>
      </c>
      <c r="AG7683" s="67" t="s">
        <v>62835</v>
      </c>
      <c r="AH7683" s="67" t="s">
        <v>62836</v>
      </c>
      <c r="AI7683" s="67" t="s">
        <v>18375</v>
      </c>
      <c r="AJ7683" s="67" t="s">
        <v>3945</v>
      </c>
    </row>
    <row r="7684" spans="1:36" x14ac:dyDescent="0.2">
      <c r="A7684" s="66" t="s">
        <v>3919</v>
      </c>
      <c r="B7684" s="67" t="s">
        <v>62837</v>
      </c>
      <c r="C7684" s="66" t="str">
        <f t="shared" si="120"/>
        <v>P.S. CARACUCHO</v>
      </c>
      <c r="D7684" s="67" t="s">
        <v>3921</v>
      </c>
      <c r="E7684" s="66" t="s">
        <v>62838</v>
      </c>
      <c r="F7684" s="66" t="s">
        <v>62838</v>
      </c>
      <c r="G7684" s="66" t="s">
        <v>3923</v>
      </c>
      <c r="H7684" s="66" t="s">
        <v>3924</v>
      </c>
      <c r="I7684" s="66" t="s">
        <v>799</v>
      </c>
      <c r="J7684" s="68" t="s">
        <v>242</v>
      </c>
      <c r="K7684" s="68" t="s">
        <v>242</v>
      </c>
      <c r="L7684" s="68" t="s">
        <v>798</v>
      </c>
      <c r="M7684" s="66" t="s">
        <v>62839</v>
      </c>
      <c r="N7684" s="67" t="s">
        <v>4288</v>
      </c>
      <c r="O7684" s="67" t="s">
        <v>3928</v>
      </c>
      <c r="P7684" s="67" t="s">
        <v>3928</v>
      </c>
      <c r="Q7684" s="67" t="s">
        <v>242</v>
      </c>
      <c r="R7684" s="67" t="s">
        <v>242</v>
      </c>
      <c r="S7684" s="67" t="s">
        <v>798</v>
      </c>
      <c r="T7684" s="67" t="s">
        <v>4289</v>
      </c>
      <c r="U7684" s="67" t="s">
        <v>4290</v>
      </c>
      <c r="V7684" s="67" t="s">
        <v>3968</v>
      </c>
      <c r="W7684" s="67" t="s">
        <v>62840</v>
      </c>
      <c r="X7684" s="67" t="s">
        <v>3934</v>
      </c>
      <c r="Y7684" s="67" t="s">
        <v>62841</v>
      </c>
      <c r="Z7684" s="67" t="s">
        <v>28971</v>
      </c>
      <c r="AA7684" s="67" t="s">
        <v>62842</v>
      </c>
      <c r="AB7684" s="67" t="s">
        <v>62843</v>
      </c>
      <c r="AC7684" s="67" t="s">
        <v>3939</v>
      </c>
      <c r="AD7684" s="67" t="s">
        <v>3940</v>
      </c>
      <c r="AE7684" s="67" t="s">
        <v>3941</v>
      </c>
      <c r="AF7684" s="67" t="s">
        <v>3940</v>
      </c>
      <c r="AG7684" s="67" t="s">
        <v>62844</v>
      </c>
      <c r="AH7684" s="67" t="s">
        <v>62845</v>
      </c>
      <c r="AI7684" s="67" t="s">
        <v>11748</v>
      </c>
      <c r="AJ7684" s="67" t="s">
        <v>3945</v>
      </c>
    </row>
    <row r="7685" spans="1:36" x14ac:dyDescent="0.2">
      <c r="A7685" s="66" t="s">
        <v>3919</v>
      </c>
      <c r="B7685" s="67" t="s">
        <v>62846</v>
      </c>
      <c r="C7685" s="66" t="str">
        <f t="shared" si="120"/>
        <v>C.S. HUACHOS</v>
      </c>
      <c r="D7685" s="67" t="s">
        <v>4128</v>
      </c>
      <c r="E7685" s="66" t="s">
        <v>3273</v>
      </c>
      <c r="F7685" s="66" t="s">
        <v>3273</v>
      </c>
      <c r="G7685" s="66" t="s">
        <v>4129</v>
      </c>
      <c r="H7685" s="66" t="s">
        <v>3924</v>
      </c>
      <c r="I7685" s="66" t="s">
        <v>3274</v>
      </c>
      <c r="J7685" s="68" t="s">
        <v>348</v>
      </c>
      <c r="K7685" s="68" t="s">
        <v>2009</v>
      </c>
      <c r="L7685" s="68" t="s">
        <v>3273</v>
      </c>
      <c r="M7685" s="66" t="s">
        <v>62847</v>
      </c>
      <c r="N7685" s="67" t="s">
        <v>3927</v>
      </c>
      <c r="O7685" s="67" t="s">
        <v>4008</v>
      </c>
      <c r="P7685" s="67" t="s">
        <v>4040</v>
      </c>
      <c r="Q7685" s="67" t="s">
        <v>348</v>
      </c>
      <c r="R7685" s="67" t="s">
        <v>2009</v>
      </c>
      <c r="S7685" s="67" t="s">
        <v>3273</v>
      </c>
      <c r="T7685" s="67" t="s">
        <v>16743</v>
      </c>
      <c r="U7685" s="67" t="s">
        <v>16744</v>
      </c>
      <c r="V7685" s="67" t="s">
        <v>4135</v>
      </c>
      <c r="W7685" s="67" t="s">
        <v>62848</v>
      </c>
      <c r="X7685" s="67" t="s">
        <v>3934</v>
      </c>
      <c r="Y7685" s="67" t="s">
        <v>16746</v>
      </c>
      <c r="Z7685" s="67" t="s">
        <v>21939</v>
      </c>
      <c r="AA7685" s="67" t="s">
        <v>3954</v>
      </c>
      <c r="AB7685" s="67" t="s">
        <v>62849</v>
      </c>
      <c r="AC7685" s="67" t="s">
        <v>3939</v>
      </c>
      <c r="AD7685" s="67" t="s">
        <v>3940</v>
      </c>
      <c r="AE7685" s="67" t="s">
        <v>3941</v>
      </c>
      <c r="AF7685" s="67" t="s">
        <v>3940</v>
      </c>
      <c r="AG7685" s="67" t="s">
        <v>62850</v>
      </c>
      <c r="AH7685" s="67" t="s">
        <v>62851</v>
      </c>
      <c r="AI7685" s="67" t="s">
        <v>62852</v>
      </c>
      <c r="AJ7685" s="67" t="s">
        <v>3945</v>
      </c>
    </row>
    <row r="7686" spans="1:36" x14ac:dyDescent="0.2">
      <c r="A7686" s="66" t="s">
        <v>3919</v>
      </c>
      <c r="B7686" s="67" t="s">
        <v>62853</v>
      </c>
      <c r="C7686" s="66" t="str">
        <f t="shared" si="120"/>
        <v>C.S. PACANGUILLA</v>
      </c>
      <c r="D7686" s="67" t="s">
        <v>4128</v>
      </c>
      <c r="E7686" s="66" t="s">
        <v>62854</v>
      </c>
      <c r="F7686" s="66" t="s">
        <v>62854</v>
      </c>
      <c r="G7686" s="66" t="s">
        <v>4129</v>
      </c>
      <c r="H7686" s="66" t="s">
        <v>3924</v>
      </c>
      <c r="I7686" s="66" t="s">
        <v>3733</v>
      </c>
      <c r="J7686" s="68" t="s">
        <v>256</v>
      </c>
      <c r="K7686" s="68" t="s">
        <v>1095</v>
      </c>
      <c r="L7686" s="68" t="s">
        <v>3732</v>
      </c>
      <c r="M7686" s="66" t="s">
        <v>62855</v>
      </c>
      <c r="N7686" s="67" t="s">
        <v>4183</v>
      </c>
      <c r="O7686" s="67" t="s">
        <v>3951</v>
      </c>
      <c r="P7686" s="67" t="s">
        <v>3951</v>
      </c>
      <c r="Q7686" s="67" t="s">
        <v>256</v>
      </c>
      <c r="R7686" s="67" t="s">
        <v>28381</v>
      </c>
      <c r="S7686" s="67" t="s">
        <v>46338</v>
      </c>
      <c r="T7686" s="67" t="s">
        <v>28382</v>
      </c>
      <c r="U7686" s="67" t="s">
        <v>28383</v>
      </c>
      <c r="V7686" s="67" t="s">
        <v>4135</v>
      </c>
      <c r="W7686" s="67" t="s">
        <v>62856</v>
      </c>
      <c r="X7686" s="67" t="s">
        <v>3934</v>
      </c>
      <c r="Y7686" s="67" t="s">
        <v>62857</v>
      </c>
      <c r="Z7686" s="67" t="s">
        <v>4526</v>
      </c>
      <c r="AA7686" s="67" t="s">
        <v>62294</v>
      </c>
      <c r="AB7686" s="67" t="s">
        <v>62858</v>
      </c>
      <c r="AC7686" s="67" t="s">
        <v>3939</v>
      </c>
      <c r="AD7686" s="67" t="s">
        <v>3940</v>
      </c>
      <c r="AE7686" s="67" t="s">
        <v>3941</v>
      </c>
      <c r="AF7686" s="67" t="s">
        <v>3940</v>
      </c>
      <c r="AG7686" s="67" t="s">
        <v>62859</v>
      </c>
      <c r="AH7686" s="67" t="s">
        <v>62860</v>
      </c>
      <c r="AI7686" s="67" t="s">
        <v>8163</v>
      </c>
      <c r="AJ7686" s="67" t="s">
        <v>3945</v>
      </c>
    </row>
    <row r="7687" spans="1:36" x14ac:dyDescent="0.2">
      <c r="A7687" s="66" t="s">
        <v>3919</v>
      </c>
      <c r="B7687" s="67" t="s">
        <v>62861</v>
      </c>
      <c r="C7687" s="66" t="str">
        <f t="shared" si="120"/>
        <v>C.S. LA VICTORIA</v>
      </c>
      <c r="D7687" s="67" t="s">
        <v>4128</v>
      </c>
      <c r="E7687" s="66" t="s">
        <v>302</v>
      </c>
      <c r="F7687" s="66" t="s">
        <v>302</v>
      </c>
      <c r="G7687" s="66" t="s">
        <v>4129</v>
      </c>
      <c r="H7687" s="66" t="s">
        <v>3924</v>
      </c>
      <c r="I7687" s="66" t="s">
        <v>557</v>
      </c>
      <c r="J7687" s="68" t="s">
        <v>159</v>
      </c>
      <c r="K7687" s="68" t="s">
        <v>542</v>
      </c>
      <c r="L7687" s="68" t="s">
        <v>556</v>
      </c>
      <c r="M7687" s="66" t="s">
        <v>62862</v>
      </c>
      <c r="N7687" s="67" t="s">
        <v>4131</v>
      </c>
      <c r="O7687" s="67" t="s">
        <v>3928</v>
      </c>
      <c r="P7687" s="67" t="s">
        <v>3951</v>
      </c>
      <c r="Q7687" s="67" t="s">
        <v>159</v>
      </c>
      <c r="R7687" s="67" t="s">
        <v>542</v>
      </c>
      <c r="S7687" s="67" t="s">
        <v>556</v>
      </c>
      <c r="T7687" s="67" t="s">
        <v>5028</v>
      </c>
      <c r="U7687" s="67" t="s">
        <v>5029</v>
      </c>
      <c r="V7687" s="67" t="s">
        <v>4135</v>
      </c>
      <c r="W7687" s="67" t="s">
        <v>5030</v>
      </c>
      <c r="X7687" s="67" t="s">
        <v>3934</v>
      </c>
      <c r="Y7687" s="67" t="s">
        <v>3945</v>
      </c>
      <c r="Z7687" s="67" t="s">
        <v>62863</v>
      </c>
      <c r="AA7687" s="67" t="s">
        <v>27467</v>
      </c>
      <c r="AB7687" s="67" t="s">
        <v>62864</v>
      </c>
      <c r="AC7687" s="67" t="s">
        <v>3939</v>
      </c>
      <c r="AD7687" s="67" t="s">
        <v>3940</v>
      </c>
      <c r="AE7687" s="67" t="s">
        <v>3941</v>
      </c>
      <c r="AF7687" s="67" t="s">
        <v>3940</v>
      </c>
      <c r="AG7687" s="67" t="s">
        <v>62865</v>
      </c>
      <c r="AH7687" s="67" t="s">
        <v>62866</v>
      </c>
      <c r="AI7687" s="67" t="s">
        <v>29169</v>
      </c>
      <c r="AJ7687" s="67" t="s">
        <v>3945</v>
      </c>
    </row>
    <row r="7688" spans="1:36" x14ac:dyDescent="0.2">
      <c r="A7688" s="66" t="s">
        <v>3919</v>
      </c>
      <c r="B7688" s="67" t="s">
        <v>62867</v>
      </c>
      <c r="C7688" s="66" t="str">
        <f t="shared" si="120"/>
        <v>P.S. ANDURCO</v>
      </c>
      <c r="D7688" s="67" t="s">
        <v>3921</v>
      </c>
      <c r="E7688" s="66" t="s">
        <v>62868</v>
      </c>
      <c r="F7688" s="66" t="s">
        <v>62868</v>
      </c>
      <c r="G7688" s="66" t="s">
        <v>3923</v>
      </c>
      <c r="H7688" s="66" t="s">
        <v>3924</v>
      </c>
      <c r="I7688" s="66" t="s">
        <v>697</v>
      </c>
      <c r="J7688" s="68" t="s">
        <v>196</v>
      </c>
      <c r="K7688" s="68" t="s">
        <v>245</v>
      </c>
      <c r="L7688" s="68" t="s">
        <v>245</v>
      </c>
      <c r="M7688" s="66" t="s">
        <v>62869</v>
      </c>
      <c r="N7688" s="67" t="s">
        <v>4145</v>
      </c>
      <c r="O7688" s="67" t="s">
        <v>4146</v>
      </c>
      <c r="P7688" s="67" t="s">
        <v>4023</v>
      </c>
      <c r="Q7688" s="67" t="s">
        <v>196</v>
      </c>
      <c r="R7688" s="67" t="s">
        <v>245</v>
      </c>
      <c r="S7688" s="67" t="s">
        <v>245</v>
      </c>
      <c r="T7688" s="67" t="s">
        <v>4147</v>
      </c>
      <c r="U7688" s="67" t="s">
        <v>4148</v>
      </c>
      <c r="V7688" s="67" t="s">
        <v>3932</v>
      </c>
      <c r="W7688" s="67" t="s">
        <v>62870</v>
      </c>
      <c r="X7688" s="67" t="s">
        <v>3934</v>
      </c>
      <c r="Y7688" s="67" t="s">
        <v>6763</v>
      </c>
      <c r="Z7688" s="67" t="s">
        <v>4302</v>
      </c>
      <c r="AA7688" s="67" t="s">
        <v>62871</v>
      </c>
      <c r="AB7688" s="67" t="s">
        <v>62872</v>
      </c>
      <c r="AC7688" s="67" t="s">
        <v>3939</v>
      </c>
      <c r="AD7688" s="67" t="s">
        <v>3940</v>
      </c>
      <c r="AE7688" s="67" t="s">
        <v>3941</v>
      </c>
      <c r="AF7688" s="67" t="s">
        <v>3940</v>
      </c>
      <c r="AG7688" s="67" t="s">
        <v>62873</v>
      </c>
      <c r="AH7688" s="67" t="s">
        <v>62874</v>
      </c>
      <c r="AI7688" s="67" t="s">
        <v>62875</v>
      </c>
      <c r="AJ7688" s="67" t="s">
        <v>3945</v>
      </c>
    </row>
    <row r="7689" spans="1:36" x14ac:dyDescent="0.2">
      <c r="A7689" s="66" t="s">
        <v>3919</v>
      </c>
      <c r="B7689" s="67" t="s">
        <v>62876</v>
      </c>
      <c r="C7689" s="66" t="str">
        <f t="shared" si="120"/>
        <v>P.S. NUEVO UCAYALI KM.98</v>
      </c>
      <c r="D7689" s="67" t="s">
        <v>3921</v>
      </c>
      <c r="E7689" s="66" t="s">
        <v>62877</v>
      </c>
      <c r="F7689" s="66" t="s">
        <v>62877</v>
      </c>
      <c r="G7689" s="66" t="s">
        <v>3923</v>
      </c>
      <c r="H7689" s="66" t="s">
        <v>3924</v>
      </c>
      <c r="I7689" s="66" t="s">
        <v>2460</v>
      </c>
      <c r="J7689" s="68" t="s">
        <v>177</v>
      </c>
      <c r="K7689" s="68" t="s">
        <v>1420</v>
      </c>
      <c r="L7689" s="68" t="s">
        <v>2459</v>
      </c>
      <c r="M7689" s="66" t="s">
        <v>62878</v>
      </c>
      <c r="N7689" s="67" t="s">
        <v>3993</v>
      </c>
      <c r="O7689" s="67" t="s">
        <v>4023</v>
      </c>
      <c r="P7689" s="67" t="s">
        <v>4040</v>
      </c>
      <c r="Q7689" s="67" t="s">
        <v>177</v>
      </c>
      <c r="R7689" s="67" t="s">
        <v>16378</v>
      </c>
      <c r="S7689" s="67" t="s">
        <v>24552</v>
      </c>
      <c r="T7689" s="67" t="s">
        <v>16379</v>
      </c>
      <c r="U7689" s="67" t="s">
        <v>16380</v>
      </c>
      <c r="V7689" s="67" t="s">
        <v>3932</v>
      </c>
      <c r="W7689" s="67" t="s">
        <v>62879</v>
      </c>
      <c r="X7689" s="67" t="s">
        <v>3934</v>
      </c>
      <c r="Y7689" s="67" t="s">
        <v>3945</v>
      </c>
      <c r="Z7689" s="67" t="s">
        <v>4293</v>
      </c>
      <c r="AA7689" s="67" t="s">
        <v>62880</v>
      </c>
      <c r="AB7689" s="67" t="s">
        <v>62881</v>
      </c>
      <c r="AC7689" s="67" t="s">
        <v>3939</v>
      </c>
      <c r="AD7689" s="67" t="s">
        <v>3940</v>
      </c>
      <c r="AE7689" s="67" t="s">
        <v>3941</v>
      </c>
      <c r="AF7689" s="67" t="s">
        <v>3940</v>
      </c>
      <c r="AG7689" s="67" t="s">
        <v>62882</v>
      </c>
      <c r="AH7689" s="67" t="s">
        <v>62883</v>
      </c>
      <c r="AI7689" s="67" t="s">
        <v>24550</v>
      </c>
      <c r="AJ7689" s="67" t="s">
        <v>3945</v>
      </c>
    </row>
    <row r="7690" spans="1:36" x14ac:dyDescent="0.2">
      <c r="A7690" s="66" t="s">
        <v>3919</v>
      </c>
      <c r="B7690" s="67" t="s">
        <v>62884</v>
      </c>
      <c r="C7690" s="66" t="str">
        <f t="shared" si="120"/>
        <v>P.S. LOS PATOS</v>
      </c>
      <c r="D7690" s="67" t="s">
        <v>3921</v>
      </c>
      <c r="E7690" s="66" t="s">
        <v>62885</v>
      </c>
      <c r="F7690" s="66" t="s">
        <v>62885</v>
      </c>
      <c r="G7690" s="66" t="s">
        <v>3923</v>
      </c>
      <c r="H7690" s="66" t="s">
        <v>3924</v>
      </c>
      <c r="I7690" s="66" t="s">
        <v>544</v>
      </c>
      <c r="J7690" s="68" t="s">
        <v>159</v>
      </c>
      <c r="K7690" s="68" t="s">
        <v>542</v>
      </c>
      <c r="L7690" s="68" t="s">
        <v>543</v>
      </c>
      <c r="M7690" s="66" t="s">
        <v>62886</v>
      </c>
      <c r="N7690" s="67" t="s">
        <v>4131</v>
      </c>
      <c r="O7690" s="67" t="s">
        <v>3928</v>
      </c>
      <c r="P7690" s="67" t="s">
        <v>4023</v>
      </c>
      <c r="Q7690" s="67" t="s">
        <v>159</v>
      </c>
      <c r="R7690" s="67" t="s">
        <v>542</v>
      </c>
      <c r="S7690" s="67" t="s">
        <v>5027</v>
      </c>
      <c r="T7690" s="67" t="s">
        <v>5028</v>
      </c>
      <c r="U7690" s="67" t="s">
        <v>5029</v>
      </c>
      <c r="V7690" s="67" t="s">
        <v>3932</v>
      </c>
      <c r="W7690" s="67" t="s">
        <v>5030</v>
      </c>
      <c r="X7690" s="67" t="s">
        <v>3934</v>
      </c>
      <c r="Y7690" s="67" t="s">
        <v>3945</v>
      </c>
      <c r="Z7690" s="67" t="s">
        <v>3936</v>
      </c>
      <c r="AA7690" s="67" t="s">
        <v>60015</v>
      </c>
      <c r="AB7690" s="67" t="s">
        <v>62887</v>
      </c>
      <c r="AC7690" s="67" t="s">
        <v>3939</v>
      </c>
      <c r="AD7690" s="67" t="s">
        <v>3940</v>
      </c>
      <c r="AE7690" s="67" t="s">
        <v>3941</v>
      </c>
      <c r="AF7690" s="67" t="s">
        <v>3940</v>
      </c>
      <c r="AG7690" s="67" t="s">
        <v>62888</v>
      </c>
      <c r="AH7690" s="67" t="s">
        <v>62889</v>
      </c>
      <c r="AI7690" s="67" t="s">
        <v>62890</v>
      </c>
      <c r="AJ7690" s="67" t="s">
        <v>3945</v>
      </c>
    </row>
    <row r="7691" spans="1:36" x14ac:dyDescent="0.2">
      <c r="A7691" s="66" t="s">
        <v>3919</v>
      </c>
      <c r="B7691" s="67" t="s">
        <v>62891</v>
      </c>
      <c r="C7691" s="66" t="str">
        <f t="shared" si="120"/>
        <v>P.S. SAN PEDRO</v>
      </c>
      <c r="D7691" s="67" t="s">
        <v>3921</v>
      </c>
      <c r="E7691" s="66" t="s">
        <v>1329</v>
      </c>
      <c r="F7691" s="66" t="s">
        <v>1329</v>
      </c>
      <c r="G7691" s="66" t="s">
        <v>3923</v>
      </c>
      <c r="H7691" s="66" t="s">
        <v>3924</v>
      </c>
      <c r="I7691" s="66" t="s">
        <v>3136</v>
      </c>
      <c r="J7691" s="68" t="s">
        <v>156</v>
      </c>
      <c r="K7691" s="68" t="s">
        <v>417</v>
      </c>
      <c r="L7691" s="68" t="s">
        <v>3135</v>
      </c>
      <c r="M7691" s="66" t="s">
        <v>62892</v>
      </c>
      <c r="N7691" s="67" t="s">
        <v>3963</v>
      </c>
      <c r="O7691" s="67" t="s">
        <v>4008</v>
      </c>
      <c r="P7691" s="67" t="s">
        <v>3951</v>
      </c>
      <c r="Q7691" s="67" t="s">
        <v>156</v>
      </c>
      <c r="R7691" s="67" t="s">
        <v>417</v>
      </c>
      <c r="S7691" s="67" t="s">
        <v>41695</v>
      </c>
      <c r="T7691" s="67" t="s">
        <v>4599</v>
      </c>
      <c r="U7691" s="67" t="s">
        <v>4600</v>
      </c>
      <c r="V7691" s="67" t="s">
        <v>3968</v>
      </c>
      <c r="W7691" s="67" t="s">
        <v>3969</v>
      </c>
      <c r="X7691" s="67" t="s">
        <v>3934</v>
      </c>
      <c r="Y7691" s="67" t="s">
        <v>4601</v>
      </c>
      <c r="Z7691" s="67" t="s">
        <v>9667</v>
      </c>
      <c r="AA7691" s="67" t="s">
        <v>62893</v>
      </c>
      <c r="AB7691" s="67" t="s">
        <v>62894</v>
      </c>
      <c r="AC7691" s="67" t="s">
        <v>3939</v>
      </c>
      <c r="AD7691" s="67" t="s">
        <v>3940</v>
      </c>
      <c r="AE7691" s="67" t="s">
        <v>3941</v>
      </c>
      <c r="AF7691" s="67" t="s">
        <v>3940</v>
      </c>
      <c r="AG7691" s="67" t="s">
        <v>62895</v>
      </c>
      <c r="AH7691" s="67" t="s">
        <v>62896</v>
      </c>
      <c r="AI7691" s="67" t="s">
        <v>21594</v>
      </c>
      <c r="AJ7691" s="67" t="s">
        <v>3945</v>
      </c>
    </row>
    <row r="7692" spans="1:36" x14ac:dyDescent="0.2">
      <c r="A7692" s="66" t="s">
        <v>3919</v>
      </c>
      <c r="B7692" s="67" t="s">
        <v>62897</v>
      </c>
      <c r="C7692" s="66" t="str">
        <f t="shared" si="120"/>
        <v>P.S. NUEVA LUZ</v>
      </c>
      <c r="D7692" s="67" t="s">
        <v>3921</v>
      </c>
      <c r="E7692" s="66" t="s">
        <v>58615</v>
      </c>
      <c r="F7692" s="66" t="s">
        <v>58615</v>
      </c>
      <c r="G7692" s="66" t="s">
        <v>3923</v>
      </c>
      <c r="H7692" s="66" t="s">
        <v>3924</v>
      </c>
      <c r="I7692" s="66" t="s">
        <v>1875</v>
      </c>
      <c r="J7692" s="68" t="s">
        <v>177</v>
      </c>
      <c r="K7692" s="68" t="s">
        <v>1874</v>
      </c>
      <c r="L7692" s="68" t="s">
        <v>1874</v>
      </c>
      <c r="M7692" s="66" t="s">
        <v>62898</v>
      </c>
      <c r="N7692" s="67" t="s">
        <v>3993</v>
      </c>
      <c r="O7692" s="67" t="s">
        <v>3951</v>
      </c>
      <c r="P7692" s="67" t="s">
        <v>4008</v>
      </c>
      <c r="Q7692" s="67" t="s">
        <v>177</v>
      </c>
      <c r="R7692" s="67" t="s">
        <v>3994</v>
      </c>
      <c r="S7692" s="67" t="s">
        <v>1874</v>
      </c>
      <c r="T7692" s="67" t="s">
        <v>3995</v>
      </c>
      <c r="U7692" s="67" t="s">
        <v>3996</v>
      </c>
      <c r="V7692" s="67" t="s">
        <v>3932</v>
      </c>
      <c r="W7692" s="67" t="s">
        <v>14941</v>
      </c>
      <c r="X7692" s="67" t="s">
        <v>3934</v>
      </c>
      <c r="Y7692" s="67" t="s">
        <v>3945</v>
      </c>
      <c r="Z7692" s="67" t="s">
        <v>10967</v>
      </c>
      <c r="AA7692" s="67" t="s">
        <v>62899</v>
      </c>
      <c r="AB7692" s="67" t="s">
        <v>62900</v>
      </c>
      <c r="AC7692" s="67" t="s">
        <v>3939</v>
      </c>
      <c r="AD7692" s="67" t="s">
        <v>3940</v>
      </c>
      <c r="AE7692" s="67" t="s">
        <v>3941</v>
      </c>
      <c r="AF7692" s="67" t="s">
        <v>3940</v>
      </c>
      <c r="AG7692" s="67" t="s">
        <v>62901</v>
      </c>
      <c r="AH7692" s="67" t="s">
        <v>62902</v>
      </c>
      <c r="AI7692" s="67" t="s">
        <v>62903</v>
      </c>
      <c r="AJ7692" s="67" t="s">
        <v>3945</v>
      </c>
    </row>
    <row r="7693" spans="1:36" x14ac:dyDescent="0.2">
      <c r="A7693" s="66" t="s">
        <v>3919</v>
      </c>
      <c r="B7693" s="67" t="s">
        <v>62904</v>
      </c>
      <c r="C7693" s="66" t="str">
        <f t="shared" si="120"/>
        <v>P.S. GASTA BALA</v>
      </c>
      <c r="D7693" s="67" t="s">
        <v>3921</v>
      </c>
      <c r="E7693" s="66" t="s">
        <v>62905</v>
      </c>
      <c r="F7693" s="66" t="s">
        <v>62905</v>
      </c>
      <c r="G7693" s="66" t="s">
        <v>3923</v>
      </c>
      <c r="H7693" s="66" t="s">
        <v>3924</v>
      </c>
      <c r="I7693" s="66" t="s">
        <v>1875</v>
      </c>
      <c r="J7693" s="68" t="s">
        <v>177</v>
      </c>
      <c r="K7693" s="68" t="s">
        <v>1874</v>
      </c>
      <c r="L7693" s="68" t="s">
        <v>1874</v>
      </c>
      <c r="M7693" s="66" t="s">
        <v>62906</v>
      </c>
      <c r="N7693" s="67" t="s">
        <v>3993</v>
      </c>
      <c r="O7693" s="67" t="s">
        <v>3951</v>
      </c>
      <c r="P7693" s="67" t="s">
        <v>4008</v>
      </c>
      <c r="Q7693" s="67" t="s">
        <v>177</v>
      </c>
      <c r="R7693" s="67" t="s">
        <v>3994</v>
      </c>
      <c r="S7693" s="67" t="s">
        <v>1874</v>
      </c>
      <c r="T7693" s="67" t="s">
        <v>3995</v>
      </c>
      <c r="U7693" s="67" t="s">
        <v>3996</v>
      </c>
      <c r="V7693" s="67" t="s">
        <v>3932</v>
      </c>
      <c r="W7693" s="67" t="s">
        <v>14941</v>
      </c>
      <c r="X7693" s="67" t="s">
        <v>3934</v>
      </c>
      <c r="Y7693" s="67" t="s">
        <v>3945</v>
      </c>
      <c r="Z7693" s="67" t="s">
        <v>62907</v>
      </c>
      <c r="AA7693" s="67" t="s">
        <v>14942</v>
      </c>
      <c r="AB7693" s="67" t="s">
        <v>62908</v>
      </c>
      <c r="AC7693" s="67" t="s">
        <v>3939</v>
      </c>
      <c r="AD7693" s="67" t="s">
        <v>3940</v>
      </c>
      <c r="AE7693" s="67" t="s">
        <v>3941</v>
      </c>
      <c r="AF7693" s="67" t="s">
        <v>3940</v>
      </c>
      <c r="AG7693" s="67" t="s">
        <v>62909</v>
      </c>
      <c r="AH7693" s="67" t="s">
        <v>62910</v>
      </c>
      <c r="AI7693" s="67" t="s">
        <v>62911</v>
      </c>
      <c r="AJ7693" s="67" t="s">
        <v>3945</v>
      </c>
    </row>
    <row r="7694" spans="1:36" x14ac:dyDescent="0.2">
      <c r="A7694" s="66" t="s">
        <v>3919</v>
      </c>
      <c r="B7694" s="67" t="s">
        <v>62912</v>
      </c>
      <c r="C7694" s="66" t="str">
        <f t="shared" si="120"/>
        <v>C.S. SITABAMBA</v>
      </c>
      <c r="D7694" s="67" t="s">
        <v>4128</v>
      </c>
      <c r="E7694" s="66" t="s">
        <v>2056</v>
      </c>
      <c r="F7694" s="66" t="s">
        <v>62913</v>
      </c>
      <c r="G7694" s="66" t="s">
        <v>4129</v>
      </c>
      <c r="H7694" s="66" t="s">
        <v>3924</v>
      </c>
      <c r="I7694" s="66" t="s">
        <v>2057</v>
      </c>
      <c r="J7694" s="68" t="s">
        <v>256</v>
      </c>
      <c r="K7694" s="68" t="s">
        <v>615</v>
      </c>
      <c r="L7694" s="68" t="s">
        <v>2056</v>
      </c>
      <c r="M7694" s="66" t="s">
        <v>62914</v>
      </c>
      <c r="N7694" s="67" t="s">
        <v>4183</v>
      </c>
      <c r="O7694" s="67" t="s">
        <v>4064</v>
      </c>
      <c r="P7694" s="67" t="s">
        <v>4008</v>
      </c>
      <c r="Q7694" s="67" t="s">
        <v>256</v>
      </c>
      <c r="R7694" s="67" t="s">
        <v>5427</v>
      </c>
      <c r="S7694" s="67" t="s">
        <v>17160</v>
      </c>
      <c r="T7694" s="67" t="s">
        <v>5429</v>
      </c>
      <c r="U7694" s="67" t="s">
        <v>5430</v>
      </c>
      <c r="V7694" s="67" t="s">
        <v>4135</v>
      </c>
      <c r="W7694" s="67" t="s">
        <v>62915</v>
      </c>
      <c r="X7694" s="67" t="s">
        <v>3934</v>
      </c>
      <c r="Y7694" s="67" t="s">
        <v>50811</v>
      </c>
      <c r="Z7694" s="67" t="s">
        <v>4293</v>
      </c>
      <c r="AA7694" s="67" t="s">
        <v>16410</v>
      </c>
      <c r="AB7694" s="67" t="s">
        <v>62916</v>
      </c>
      <c r="AC7694" s="67" t="s">
        <v>3939</v>
      </c>
      <c r="AD7694" s="67" t="s">
        <v>3940</v>
      </c>
      <c r="AE7694" s="67" t="s">
        <v>3941</v>
      </c>
      <c r="AF7694" s="67" t="s">
        <v>3940</v>
      </c>
      <c r="AG7694" s="67" t="s">
        <v>62917</v>
      </c>
      <c r="AH7694" s="67" t="s">
        <v>62918</v>
      </c>
      <c r="AI7694" s="67" t="s">
        <v>62919</v>
      </c>
      <c r="AJ7694" s="67" t="s">
        <v>3945</v>
      </c>
    </row>
    <row r="7695" spans="1:36" x14ac:dyDescent="0.2">
      <c r="A7695" s="66" t="s">
        <v>3919</v>
      </c>
      <c r="B7695" s="67" t="s">
        <v>62920</v>
      </c>
      <c r="C7695" s="66" t="str">
        <f t="shared" si="120"/>
        <v>P.S. CHAGUIN</v>
      </c>
      <c r="D7695" s="67" t="s">
        <v>3921</v>
      </c>
      <c r="E7695" s="66" t="s">
        <v>62921</v>
      </c>
      <c r="F7695" s="66" t="s">
        <v>62921</v>
      </c>
      <c r="G7695" s="66" t="s">
        <v>3923</v>
      </c>
      <c r="H7695" s="66" t="s">
        <v>3924</v>
      </c>
      <c r="I7695" s="66" t="s">
        <v>1968</v>
      </c>
      <c r="J7695" s="68" t="s">
        <v>256</v>
      </c>
      <c r="K7695" s="68" t="s">
        <v>615</v>
      </c>
      <c r="L7695" s="68" t="s">
        <v>1967</v>
      </c>
      <c r="M7695" s="66" t="s">
        <v>62922</v>
      </c>
      <c r="N7695" s="67" t="s">
        <v>4183</v>
      </c>
      <c r="O7695" s="67" t="s">
        <v>4064</v>
      </c>
      <c r="P7695" s="67" t="s">
        <v>3928</v>
      </c>
      <c r="Q7695" s="67" t="s">
        <v>256</v>
      </c>
      <c r="R7695" s="67" t="s">
        <v>5427</v>
      </c>
      <c r="S7695" s="67" t="s">
        <v>3242</v>
      </c>
      <c r="T7695" s="67" t="s">
        <v>5429</v>
      </c>
      <c r="U7695" s="67" t="s">
        <v>5430</v>
      </c>
      <c r="V7695" s="67" t="s">
        <v>3968</v>
      </c>
      <c r="W7695" s="67" t="s">
        <v>62923</v>
      </c>
      <c r="X7695" s="67" t="s">
        <v>3934</v>
      </c>
      <c r="Y7695" s="67" t="s">
        <v>23941</v>
      </c>
      <c r="Z7695" s="67" t="s">
        <v>9429</v>
      </c>
      <c r="AA7695" s="67" t="s">
        <v>16410</v>
      </c>
      <c r="AB7695" s="67" t="s">
        <v>62924</v>
      </c>
      <c r="AC7695" s="67" t="s">
        <v>3939</v>
      </c>
      <c r="AD7695" s="67" t="s">
        <v>3940</v>
      </c>
      <c r="AE7695" s="67" t="s">
        <v>3941</v>
      </c>
      <c r="AF7695" s="67" t="s">
        <v>3940</v>
      </c>
      <c r="AG7695" s="67" t="s">
        <v>62925</v>
      </c>
      <c r="AH7695" s="67" t="s">
        <v>62926</v>
      </c>
      <c r="AI7695" s="67" t="s">
        <v>62927</v>
      </c>
      <c r="AJ7695" s="67" t="s">
        <v>3945</v>
      </c>
    </row>
    <row r="7696" spans="1:36" x14ac:dyDescent="0.2">
      <c r="A7696" s="66" t="s">
        <v>3919</v>
      </c>
      <c r="B7696" s="67" t="s">
        <v>62928</v>
      </c>
      <c r="C7696" s="66" t="str">
        <f t="shared" si="120"/>
        <v>C.S. MENTAL COMUNITARIO MAJES</v>
      </c>
      <c r="D7696" s="67" t="s">
        <v>4128</v>
      </c>
      <c r="E7696" s="66" t="s">
        <v>62929</v>
      </c>
      <c r="F7696" s="66" t="s">
        <v>62930</v>
      </c>
      <c r="G7696" s="66" t="s">
        <v>4799</v>
      </c>
      <c r="H7696" s="66" t="s">
        <v>3924</v>
      </c>
      <c r="I7696" s="66" t="s">
        <v>700</v>
      </c>
      <c r="J7696" s="68" t="s">
        <v>220</v>
      </c>
      <c r="K7696" s="68" t="s">
        <v>698</v>
      </c>
      <c r="L7696" s="68" t="s">
        <v>699</v>
      </c>
      <c r="M7696" s="66" t="s">
        <v>62931</v>
      </c>
      <c r="N7696" s="67" t="s">
        <v>4102</v>
      </c>
      <c r="O7696" s="67" t="s">
        <v>3928</v>
      </c>
      <c r="P7696" s="67" t="s">
        <v>4312</v>
      </c>
      <c r="Q7696" s="67" t="s">
        <v>220</v>
      </c>
      <c r="R7696" s="67" t="s">
        <v>4104</v>
      </c>
      <c r="S7696" s="67" t="s">
        <v>8250</v>
      </c>
      <c r="T7696" s="67" t="s">
        <v>4105</v>
      </c>
      <c r="U7696" s="67" t="s">
        <v>4106</v>
      </c>
      <c r="V7696" s="67" t="s">
        <v>4135</v>
      </c>
      <c r="W7696" s="67" t="s">
        <v>62932</v>
      </c>
      <c r="X7696" s="67" t="s">
        <v>3934</v>
      </c>
      <c r="Y7696" s="67" t="s">
        <v>62933</v>
      </c>
      <c r="Z7696" s="67" t="s">
        <v>4293</v>
      </c>
      <c r="AA7696" s="67" t="s">
        <v>62934</v>
      </c>
      <c r="AB7696" s="67" t="s">
        <v>62935</v>
      </c>
      <c r="AC7696" s="67" t="s">
        <v>3939</v>
      </c>
      <c r="AD7696" s="67" t="s">
        <v>3940</v>
      </c>
      <c r="AE7696" s="67" t="s">
        <v>3941</v>
      </c>
      <c r="AF7696" s="67" t="s">
        <v>3940</v>
      </c>
      <c r="AG7696" s="67" t="s">
        <v>3945</v>
      </c>
      <c r="AH7696" s="67" t="s">
        <v>3945</v>
      </c>
      <c r="AI7696" s="67" t="s">
        <v>3945</v>
      </c>
      <c r="AJ7696" s="67" t="s">
        <v>3945</v>
      </c>
    </row>
    <row r="7697" spans="1:36" x14ac:dyDescent="0.2">
      <c r="A7697" s="66" t="s">
        <v>3919</v>
      </c>
      <c r="B7697" s="67" t="s">
        <v>62936</v>
      </c>
      <c r="C7697" s="66" t="str">
        <f t="shared" si="120"/>
        <v>P.S. SANYACANCHA</v>
      </c>
      <c r="D7697" s="67" t="s">
        <v>3921</v>
      </c>
      <c r="E7697" s="66" t="s">
        <v>62937</v>
      </c>
      <c r="F7697" s="66" t="s">
        <v>62937</v>
      </c>
      <c r="G7697" s="66" t="s">
        <v>3923</v>
      </c>
      <c r="H7697" s="66" t="s">
        <v>3924</v>
      </c>
      <c r="I7697" s="66" t="s">
        <v>158</v>
      </c>
      <c r="J7697" s="68" t="s">
        <v>156</v>
      </c>
      <c r="K7697" s="68" t="s">
        <v>157</v>
      </c>
      <c r="L7697" s="68" t="s">
        <v>157</v>
      </c>
      <c r="M7697" s="66" t="s">
        <v>62938</v>
      </c>
      <c r="N7697" s="67" t="s">
        <v>3963</v>
      </c>
      <c r="O7697" s="67" t="s">
        <v>3928</v>
      </c>
      <c r="P7697" s="67" t="s">
        <v>3951</v>
      </c>
      <c r="Q7697" s="67" t="s">
        <v>156</v>
      </c>
      <c r="R7697" s="67" t="s">
        <v>157</v>
      </c>
      <c r="S7697" s="67" t="s">
        <v>157</v>
      </c>
      <c r="T7697" s="67" t="s">
        <v>4089</v>
      </c>
      <c r="U7697" s="67" t="s">
        <v>4090</v>
      </c>
      <c r="V7697" s="67" t="s">
        <v>3932</v>
      </c>
      <c r="W7697" s="67" t="s">
        <v>62939</v>
      </c>
      <c r="X7697" s="67" t="s">
        <v>3934</v>
      </c>
      <c r="Y7697" s="67" t="s">
        <v>4092</v>
      </c>
      <c r="Z7697" s="67" t="s">
        <v>26923</v>
      </c>
      <c r="AA7697" s="67" t="s">
        <v>7472</v>
      </c>
      <c r="AB7697" s="67" t="s">
        <v>62940</v>
      </c>
      <c r="AC7697" s="67" t="s">
        <v>3939</v>
      </c>
      <c r="AD7697" s="67" t="s">
        <v>3940</v>
      </c>
      <c r="AE7697" s="67" t="s">
        <v>3941</v>
      </c>
      <c r="AF7697" s="67" t="s">
        <v>3940</v>
      </c>
      <c r="AG7697" s="67" t="s">
        <v>62941</v>
      </c>
      <c r="AH7697" s="67" t="s">
        <v>62942</v>
      </c>
      <c r="AI7697" s="67" t="s">
        <v>48429</v>
      </c>
      <c r="AJ7697" s="67" t="s">
        <v>3945</v>
      </c>
    </row>
    <row r="7698" spans="1:36" x14ac:dyDescent="0.2">
      <c r="A7698" s="66" t="s">
        <v>3919</v>
      </c>
      <c r="B7698" s="67" t="s">
        <v>62943</v>
      </c>
      <c r="C7698" s="66" t="str">
        <f t="shared" si="120"/>
        <v>P.S. PARIÑA GRANDE</v>
      </c>
      <c r="D7698" s="67" t="s">
        <v>3921</v>
      </c>
      <c r="E7698" s="66" t="s">
        <v>62944</v>
      </c>
      <c r="F7698" s="66" t="s">
        <v>62944</v>
      </c>
      <c r="G7698" s="66" t="s">
        <v>3923</v>
      </c>
      <c r="H7698" s="66" t="s">
        <v>3924</v>
      </c>
      <c r="I7698" s="66" t="s">
        <v>1595</v>
      </c>
      <c r="J7698" s="68" t="s">
        <v>420</v>
      </c>
      <c r="K7698" s="68" t="s">
        <v>420</v>
      </c>
      <c r="L7698" s="68" t="s">
        <v>476</v>
      </c>
      <c r="M7698" s="66" t="s">
        <v>62945</v>
      </c>
      <c r="N7698" s="67" t="s">
        <v>4363</v>
      </c>
      <c r="O7698" s="67" t="s">
        <v>3951</v>
      </c>
      <c r="P7698" s="67" t="s">
        <v>4008</v>
      </c>
      <c r="Q7698" s="67" t="s">
        <v>420</v>
      </c>
      <c r="R7698" s="67" t="s">
        <v>4914</v>
      </c>
      <c r="S7698" s="67" t="s">
        <v>476</v>
      </c>
      <c r="T7698" s="67" t="s">
        <v>5147</v>
      </c>
      <c r="U7698" s="67" t="s">
        <v>5148</v>
      </c>
      <c r="V7698" s="67" t="s">
        <v>3968</v>
      </c>
      <c r="W7698" s="67" t="s">
        <v>62946</v>
      </c>
      <c r="X7698" s="67" t="s">
        <v>3934</v>
      </c>
      <c r="Y7698" s="67" t="s">
        <v>3945</v>
      </c>
      <c r="Z7698" s="67" t="s">
        <v>3936</v>
      </c>
      <c r="AA7698" s="67" t="s">
        <v>62947</v>
      </c>
      <c r="AB7698" s="67" t="s">
        <v>62948</v>
      </c>
      <c r="AC7698" s="67" t="s">
        <v>3939</v>
      </c>
      <c r="AD7698" s="67" t="s">
        <v>3940</v>
      </c>
      <c r="AE7698" s="67" t="s">
        <v>3941</v>
      </c>
      <c r="AF7698" s="67" t="s">
        <v>3940</v>
      </c>
      <c r="AG7698" s="67" t="s">
        <v>62949</v>
      </c>
      <c r="AH7698" s="67" t="s">
        <v>62950</v>
      </c>
      <c r="AI7698" s="67" t="s">
        <v>62951</v>
      </c>
      <c r="AJ7698" s="67" t="s">
        <v>3945</v>
      </c>
    </row>
    <row r="7699" spans="1:36" x14ac:dyDescent="0.2">
      <c r="A7699" s="66" t="s">
        <v>3919</v>
      </c>
      <c r="B7699" s="67" t="s">
        <v>62952</v>
      </c>
      <c r="C7699" s="66" t="str">
        <f t="shared" si="120"/>
        <v>P.S. LOS CALDERONES</v>
      </c>
      <c r="D7699" s="67" t="s">
        <v>3921</v>
      </c>
      <c r="E7699" s="66" t="s">
        <v>62953</v>
      </c>
      <c r="F7699" s="66" t="s">
        <v>62953</v>
      </c>
      <c r="G7699" s="66" t="s">
        <v>3923</v>
      </c>
      <c r="H7699" s="66" t="s">
        <v>3924</v>
      </c>
      <c r="I7699" s="66" t="s">
        <v>3350</v>
      </c>
      <c r="J7699" s="68" t="s">
        <v>420</v>
      </c>
      <c r="K7699" s="68" t="s">
        <v>420</v>
      </c>
      <c r="L7699" s="68" t="s">
        <v>3349</v>
      </c>
      <c r="M7699" s="66" t="s">
        <v>62954</v>
      </c>
      <c r="N7699" s="67" t="s">
        <v>4363</v>
      </c>
      <c r="O7699" s="67" t="s">
        <v>3951</v>
      </c>
      <c r="P7699" s="67" t="s">
        <v>4008</v>
      </c>
      <c r="Q7699" s="67" t="s">
        <v>420</v>
      </c>
      <c r="R7699" s="67" t="s">
        <v>4914</v>
      </c>
      <c r="S7699" s="67" t="s">
        <v>476</v>
      </c>
      <c r="T7699" s="67" t="s">
        <v>5147</v>
      </c>
      <c r="U7699" s="67" t="s">
        <v>5148</v>
      </c>
      <c r="V7699" s="67" t="s">
        <v>3932</v>
      </c>
      <c r="W7699" s="67" t="s">
        <v>62955</v>
      </c>
      <c r="X7699" s="67" t="s">
        <v>3934</v>
      </c>
      <c r="Y7699" s="67" t="s">
        <v>3945</v>
      </c>
      <c r="Z7699" s="67" t="s">
        <v>3936</v>
      </c>
      <c r="AA7699" s="67" t="s">
        <v>3954</v>
      </c>
      <c r="AB7699" s="67" t="s">
        <v>62956</v>
      </c>
      <c r="AC7699" s="67" t="s">
        <v>3939</v>
      </c>
      <c r="AD7699" s="67" t="s">
        <v>3940</v>
      </c>
      <c r="AE7699" s="67" t="s">
        <v>3941</v>
      </c>
      <c r="AF7699" s="67" t="s">
        <v>3940</v>
      </c>
      <c r="AG7699" s="67" t="s">
        <v>62957</v>
      </c>
      <c r="AH7699" s="67" t="s">
        <v>62958</v>
      </c>
      <c r="AI7699" s="67" t="s">
        <v>62959</v>
      </c>
      <c r="AJ7699" s="67" t="s">
        <v>3945</v>
      </c>
    </row>
    <row r="7700" spans="1:36" x14ac:dyDescent="0.2">
      <c r="A7700" s="66" t="s">
        <v>3919</v>
      </c>
      <c r="B7700" s="67" t="s">
        <v>62960</v>
      </c>
      <c r="C7700" s="66" t="str">
        <f t="shared" si="120"/>
        <v>P.S. LOS MANANTIALES</v>
      </c>
      <c r="D7700" s="67" t="s">
        <v>3921</v>
      </c>
      <c r="E7700" s="66" t="s">
        <v>62961</v>
      </c>
      <c r="F7700" s="66" t="s">
        <v>62961</v>
      </c>
      <c r="G7700" s="66" t="s">
        <v>3923</v>
      </c>
      <c r="H7700" s="66" t="s">
        <v>3924</v>
      </c>
      <c r="I7700" s="66" t="s">
        <v>810</v>
      </c>
      <c r="J7700" s="68" t="s">
        <v>156</v>
      </c>
      <c r="K7700" s="68" t="s">
        <v>417</v>
      </c>
      <c r="L7700" s="68" t="s">
        <v>809</v>
      </c>
      <c r="M7700" s="66" t="s">
        <v>62962</v>
      </c>
      <c r="N7700" s="67" t="s">
        <v>3963</v>
      </c>
      <c r="O7700" s="67" t="s">
        <v>3950</v>
      </c>
      <c r="P7700" s="67" t="s">
        <v>4040</v>
      </c>
      <c r="Q7700" s="67" t="s">
        <v>156</v>
      </c>
      <c r="R7700" s="67" t="s">
        <v>6389</v>
      </c>
      <c r="S7700" s="67" t="s">
        <v>40293</v>
      </c>
      <c r="T7700" s="67" t="s">
        <v>6391</v>
      </c>
      <c r="U7700" s="67" t="s">
        <v>6392</v>
      </c>
      <c r="V7700" s="67" t="s">
        <v>3932</v>
      </c>
      <c r="W7700" s="67" t="s">
        <v>3969</v>
      </c>
      <c r="X7700" s="67" t="s">
        <v>3934</v>
      </c>
      <c r="Y7700" s="67" t="s">
        <v>6393</v>
      </c>
      <c r="Z7700" s="67" t="s">
        <v>6394</v>
      </c>
      <c r="AA7700" s="67" t="s">
        <v>6395</v>
      </c>
      <c r="AB7700" s="67" t="s">
        <v>62963</v>
      </c>
      <c r="AC7700" s="67" t="s">
        <v>3939</v>
      </c>
      <c r="AD7700" s="67" t="s">
        <v>3940</v>
      </c>
      <c r="AE7700" s="67" t="s">
        <v>3941</v>
      </c>
      <c r="AF7700" s="67" t="s">
        <v>3940</v>
      </c>
      <c r="AG7700" s="67" t="s">
        <v>62964</v>
      </c>
      <c r="AH7700" s="67" t="s">
        <v>62965</v>
      </c>
      <c r="AI7700" s="67" t="s">
        <v>4712</v>
      </c>
      <c r="AJ7700" s="67" t="s">
        <v>3945</v>
      </c>
    </row>
    <row r="7701" spans="1:36" x14ac:dyDescent="0.2">
      <c r="A7701" s="66" t="s">
        <v>3919</v>
      </c>
      <c r="B7701" s="67" t="s">
        <v>62966</v>
      </c>
      <c r="C7701" s="66" t="str">
        <f t="shared" si="120"/>
        <v>P.S. CHALLHUAPUQUIO</v>
      </c>
      <c r="D7701" s="67" t="s">
        <v>3921</v>
      </c>
      <c r="E7701" s="66" t="s">
        <v>62967</v>
      </c>
      <c r="F7701" s="66" t="s">
        <v>62967</v>
      </c>
      <c r="G7701" s="66" t="s">
        <v>3923</v>
      </c>
      <c r="H7701" s="66" t="s">
        <v>3924</v>
      </c>
      <c r="I7701" s="66" t="s">
        <v>1277</v>
      </c>
      <c r="J7701" s="68" t="s">
        <v>348</v>
      </c>
      <c r="K7701" s="68" t="s">
        <v>1275</v>
      </c>
      <c r="L7701" s="68" t="s">
        <v>1276</v>
      </c>
      <c r="M7701" s="66" t="s">
        <v>62968</v>
      </c>
      <c r="N7701" s="67" t="s">
        <v>3927</v>
      </c>
      <c r="O7701" s="67" t="s">
        <v>4023</v>
      </c>
      <c r="P7701" s="67" t="s">
        <v>3951</v>
      </c>
      <c r="Q7701" s="67" t="s">
        <v>348</v>
      </c>
      <c r="R7701" s="67" t="s">
        <v>1275</v>
      </c>
      <c r="S7701" s="67" t="s">
        <v>1276</v>
      </c>
      <c r="T7701" s="67" t="s">
        <v>21936</v>
      </c>
      <c r="U7701" s="67" t="s">
        <v>21937</v>
      </c>
      <c r="V7701" s="67" t="s">
        <v>3932</v>
      </c>
      <c r="W7701" s="67" t="s">
        <v>21938</v>
      </c>
      <c r="X7701" s="67" t="s">
        <v>3934</v>
      </c>
      <c r="Y7701" s="67" t="s">
        <v>3945</v>
      </c>
      <c r="Z7701" s="67" t="s">
        <v>4718</v>
      </c>
      <c r="AA7701" s="67" t="s">
        <v>62969</v>
      </c>
      <c r="AB7701" s="67" t="s">
        <v>62970</v>
      </c>
      <c r="AC7701" s="67" t="s">
        <v>3939</v>
      </c>
      <c r="AD7701" s="67" t="s">
        <v>3940</v>
      </c>
      <c r="AE7701" s="67" t="s">
        <v>3941</v>
      </c>
      <c r="AF7701" s="67" t="s">
        <v>3940</v>
      </c>
      <c r="AG7701" s="67" t="s">
        <v>3945</v>
      </c>
      <c r="AH7701" s="67" t="s">
        <v>3945</v>
      </c>
      <c r="AI7701" s="67" t="s">
        <v>3945</v>
      </c>
      <c r="AJ7701" s="67" t="s">
        <v>3945</v>
      </c>
    </row>
    <row r="7702" spans="1:36" x14ac:dyDescent="0.2">
      <c r="A7702" s="66" t="s">
        <v>3919</v>
      </c>
      <c r="B7702" s="67" t="s">
        <v>62971</v>
      </c>
      <c r="C7702" s="66" t="str">
        <f t="shared" si="120"/>
        <v>P.S. RIO CHARI ALTO</v>
      </c>
      <c r="D7702" s="67" t="s">
        <v>3921</v>
      </c>
      <c r="E7702" s="66" t="s">
        <v>62972</v>
      </c>
      <c r="F7702" s="66" t="s">
        <v>62972</v>
      </c>
      <c r="G7702" s="66" t="s">
        <v>3923</v>
      </c>
      <c r="H7702" s="66" t="s">
        <v>3924</v>
      </c>
      <c r="I7702" s="66" t="s">
        <v>3093</v>
      </c>
      <c r="J7702" s="68" t="s">
        <v>156</v>
      </c>
      <c r="K7702" s="68" t="s">
        <v>417</v>
      </c>
      <c r="L7702" s="68" t="s">
        <v>3092</v>
      </c>
      <c r="M7702" s="66" t="s">
        <v>62973</v>
      </c>
      <c r="N7702" s="67" t="s">
        <v>3963</v>
      </c>
      <c r="O7702" s="67" t="s">
        <v>4008</v>
      </c>
      <c r="P7702" s="67" t="s">
        <v>3951</v>
      </c>
      <c r="Q7702" s="67" t="s">
        <v>156</v>
      </c>
      <c r="R7702" s="67" t="s">
        <v>417</v>
      </c>
      <c r="S7702" s="67" t="s">
        <v>41695</v>
      </c>
      <c r="T7702" s="67" t="s">
        <v>4599</v>
      </c>
      <c r="U7702" s="67" t="s">
        <v>4600</v>
      </c>
      <c r="V7702" s="67" t="s">
        <v>3968</v>
      </c>
      <c r="W7702" s="67" t="s">
        <v>50320</v>
      </c>
      <c r="X7702" s="67" t="s">
        <v>3934</v>
      </c>
      <c r="Y7702" s="67" t="s">
        <v>4601</v>
      </c>
      <c r="Z7702" s="67" t="s">
        <v>62974</v>
      </c>
      <c r="AA7702" s="67" t="s">
        <v>62975</v>
      </c>
      <c r="AB7702" s="67" t="s">
        <v>62976</v>
      </c>
      <c r="AC7702" s="67" t="s">
        <v>3939</v>
      </c>
      <c r="AD7702" s="67" t="s">
        <v>3940</v>
      </c>
      <c r="AE7702" s="67" t="s">
        <v>3941</v>
      </c>
      <c r="AF7702" s="67" t="s">
        <v>3940</v>
      </c>
      <c r="AG7702" s="67" t="s">
        <v>62977</v>
      </c>
      <c r="AH7702" s="67" t="s">
        <v>62978</v>
      </c>
      <c r="AI7702" s="67" t="s">
        <v>62979</v>
      </c>
      <c r="AJ7702" s="67" t="s">
        <v>3945</v>
      </c>
    </row>
    <row r="7703" spans="1:36" x14ac:dyDescent="0.2">
      <c r="A7703" s="66" t="s">
        <v>3919</v>
      </c>
      <c r="B7703" s="67" t="s">
        <v>62980</v>
      </c>
      <c r="C7703" s="66" t="str">
        <f t="shared" si="120"/>
        <v>P.S. ALTO VILLA VICTORIA</v>
      </c>
      <c r="D7703" s="67" t="s">
        <v>3921</v>
      </c>
      <c r="E7703" s="66" t="s">
        <v>62981</v>
      </c>
      <c r="F7703" s="66" t="s">
        <v>62981</v>
      </c>
      <c r="G7703" s="66" t="s">
        <v>3923</v>
      </c>
      <c r="H7703" s="66" t="s">
        <v>3924</v>
      </c>
      <c r="I7703" s="66" t="s">
        <v>3093</v>
      </c>
      <c r="J7703" s="68" t="s">
        <v>156</v>
      </c>
      <c r="K7703" s="68" t="s">
        <v>417</v>
      </c>
      <c r="L7703" s="68" t="s">
        <v>3092</v>
      </c>
      <c r="M7703" s="66" t="s">
        <v>62982</v>
      </c>
      <c r="N7703" s="67" t="s">
        <v>3963</v>
      </c>
      <c r="O7703" s="67" t="s">
        <v>4008</v>
      </c>
      <c r="P7703" s="67" t="s">
        <v>3951</v>
      </c>
      <c r="Q7703" s="67" t="s">
        <v>156</v>
      </c>
      <c r="R7703" s="67" t="s">
        <v>417</v>
      </c>
      <c r="S7703" s="67" t="s">
        <v>41695</v>
      </c>
      <c r="T7703" s="67" t="s">
        <v>4599</v>
      </c>
      <c r="U7703" s="67" t="s">
        <v>4600</v>
      </c>
      <c r="V7703" s="67" t="s">
        <v>3932</v>
      </c>
      <c r="W7703" s="67" t="s">
        <v>50320</v>
      </c>
      <c r="X7703" s="67" t="s">
        <v>3934</v>
      </c>
      <c r="Y7703" s="67" t="s">
        <v>4601</v>
      </c>
      <c r="Z7703" s="67" t="s">
        <v>6723</v>
      </c>
      <c r="AA7703" s="67" t="s">
        <v>62983</v>
      </c>
      <c r="AB7703" s="67" t="s">
        <v>62984</v>
      </c>
      <c r="AC7703" s="67" t="s">
        <v>3939</v>
      </c>
      <c r="AD7703" s="67" t="s">
        <v>3940</v>
      </c>
      <c r="AE7703" s="67" t="s">
        <v>3941</v>
      </c>
      <c r="AF7703" s="67" t="s">
        <v>3940</v>
      </c>
      <c r="AG7703" s="67" t="s">
        <v>62985</v>
      </c>
      <c r="AH7703" s="67" t="s">
        <v>62986</v>
      </c>
      <c r="AI7703" s="67" t="s">
        <v>62987</v>
      </c>
      <c r="AJ7703" s="67" t="s">
        <v>3945</v>
      </c>
    </row>
    <row r="7704" spans="1:36" x14ac:dyDescent="0.2">
      <c r="A7704" s="66" t="s">
        <v>3919</v>
      </c>
      <c r="B7704" s="67" t="s">
        <v>62988</v>
      </c>
      <c r="C7704" s="66" t="str">
        <f t="shared" si="120"/>
        <v>P.S. CANAAN DEL NORTE</v>
      </c>
      <c r="D7704" s="67" t="s">
        <v>3921</v>
      </c>
      <c r="E7704" s="66" t="s">
        <v>62989</v>
      </c>
      <c r="F7704" s="66" t="s">
        <v>62989</v>
      </c>
      <c r="G7704" s="66" t="s">
        <v>3923</v>
      </c>
      <c r="H7704" s="66" t="s">
        <v>3924</v>
      </c>
      <c r="I7704" s="66" t="s">
        <v>2043</v>
      </c>
      <c r="J7704" s="68" t="s">
        <v>156</v>
      </c>
      <c r="K7704" s="68" t="s">
        <v>417</v>
      </c>
      <c r="L7704" s="68" t="s">
        <v>417</v>
      </c>
      <c r="M7704" s="66" t="s">
        <v>62990</v>
      </c>
      <c r="N7704" s="67" t="s">
        <v>3963</v>
      </c>
      <c r="O7704" s="67" t="s">
        <v>4008</v>
      </c>
      <c r="P7704" s="67" t="s">
        <v>3951</v>
      </c>
      <c r="Q7704" s="67" t="s">
        <v>156</v>
      </c>
      <c r="R7704" s="67" t="s">
        <v>417</v>
      </c>
      <c r="S7704" s="67" t="s">
        <v>41695</v>
      </c>
      <c r="T7704" s="67" t="s">
        <v>4599</v>
      </c>
      <c r="U7704" s="67" t="s">
        <v>4600</v>
      </c>
      <c r="V7704" s="67" t="s">
        <v>3932</v>
      </c>
      <c r="W7704" s="67" t="s">
        <v>18215</v>
      </c>
      <c r="X7704" s="67" t="s">
        <v>3934</v>
      </c>
      <c r="Y7704" s="67" t="s">
        <v>4601</v>
      </c>
      <c r="Z7704" s="67" t="s">
        <v>62991</v>
      </c>
      <c r="AA7704" s="67" t="s">
        <v>62992</v>
      </c>
      <c r="AB7704" s="67" t="s">
        <v>62993</v>
      </c>
      <c r="AC7704" s="67" t="s">
        <v>3939</v>
      </c>
      <c r="AD7704" s="67" t="s">
        <v>3940</v>
      </c>
      <c r="AE7704" s="67" t="s">
        <v>3941</v>
      </c>
      <c r="AF7704" s="67" t="s">
        <v>3940</v>
      </c>
      <c r="AG7704" s="67" t="s">
        <v>62994</v>
      </c>
      <c r="AH7704" s="67" t="s">
        <v>62995</v>
      </c>
      <c r="AI7704" s="67" t="s">
        <v>17932</v>
      </c>
      <c r="AJ7704" s="67" t="s">
        <v>3945</v>
      </c>
    </row>
    <row r="7705" spans="1:36" x14ac:dyDescent="0.2">
      <c r="A7705" s="66" t="s">
        <v>3919</v>
      </c>
      <c r="B7705" s="67" t="s">
        <v>62996</v>
      </c>
      <c r="C7705" s="66" t="str">
        <f t="shared" si="120"/>
        <v>P.S. ASUNCION</v>
      </c>
      <c r="D7705" s="67" t="s">
        <v>3921</v>
      </c>
      <c r="E7705" s="66" t="s">
        <v>1562</v>
      </c>
      <c r="F7705" s="66" t="s">
        <v>1562</v>
      </c>
      <c r="G7705" s="66" t="s">
        <v>3923</v>
      </c>
      <c r="H7705" s="66" t="s">
        <v>3924</v>
      </c>
      <c r="I7705" s="66" t="s">
        <v>920</v>
      </c>
      <c r="J7705" s="68" t="s">
        <v>181</v>
      </c>
      <c r="K7705" s="68" t="s">
        <v>181</v>
      </c>
      <c r="L7705" s="68" t="s">
        <v>919</v>
      </c>
      <c r="M7705" s="66" t="s">
        <v>62997</v>
      </c>
      <c r="N7705" s="67" t="s">
        <v>4007</v>
      </c>
      <c r="O7705" s="67" t="s">
        <v>3951</v>
      </c>
      <c r="P7705" s="67" t="s">
        <v>4064</v>
      </c>
      <c r="Q7705" s="67" t="s">
        <v>181</v>
      </c>
      <c r="R7705" s="67" t="s">
        <v>181</v>
      </c>
      <c r="S7705" s="67" t="s">
        <v>919</v>
      </c>
      <c r="T7705" s="67" t="s">
        <v>4009</v>
      </c>
      <c r="U7705" s="67" t="s">
        <v>4010</v>
      </c>
      <c r="V7705" s="67" t="s">
        <v>3932</v>
      </c>
      <c r="W7705" s="67" t="s">
        <v>62998</v>
      </c>
      <c r="X7705" s="67" t="s">
        <v>3934</v>
      </c>
      <c r="Y7705" s="67" t="s">
        <v>4012</v>
      </c>
      <c r="Z7705" s="67" t="s">
        <v>4013</v>
      </c>
      <c r="AA7705" s="67" t="s">
        <v>62999</v>
      </c>
      <c r="AB7705" s="67" t="s">
        <v>63000</v>
      </c>
      <c r="AC7705" s="67" t="s">
        <v>3939</v>
      </c>
      <c r="AD7705" s="67" t="s">
        <v>3940</v>
      </c>
      <c r="AE7705" s="67" t="s">
        <v>3941</v>
      </c>
      <c r="AF7705" s="67" t="s">
        <v>3940</v>
      </c>
      <c r="AG7705" s="67" t="s">
        <v>63001</v>
      </c>
      <c r="AH7705" s="67" t="s">
        <v>63002</v>
      </c>
      <c r="AI7705" s="67" t="s">
        <v>58177</v>
      </c>
      <c r="AJ7705" s="67" t="s">
        <v>3945</v>
      </c>
    </row>
    <row r="7706" spans="1:36" x14ac:dyDescent="0.2">
      <c r="A7706" s="66" t="s">
        <v>3919</v>
      </c>
      <c r="B7706" s="67" t="s">
        <v>63003</v>
      </c>
      <c r="C7706" s="66" t="str">
        <f t="shared" si="120"/>
        <v>C.S. BUENOS AIRES DE PARCO CHACAPUNCU</v>
      </c>
      <c r="D7706" s="67" t="s">
        <v>4128</v>
      </c>
      <c r="E7706" s="66" t="s">
        <v>63004</v>
      </c>
      <c r="F7706" s="66" t="s">
        <v>63004</v>
      </c>
      <c r="G7706" s="66" t="s">
        <v>4129</v>
      </c>
      <c r="H7706" s="66" t="s">
        <v>3924</v>
      </c>
      <c r="I7706" s="66" t="s">
        <v>3287</v>
      </c>
      <c r="J7706" s="68" t="s">
        <v>348</v>
      </c>
      <c r="K7706" s="68" t="s">
        <v>1275</v>
      </c>
      <c r="L7706" s="68" t="s">
        <v>3286</v>
      </c>
      <c r="M7706" s="66" t="s">
        <v>63005</v>
      </c>
      <c r="N7706" s="67" t="s">
        <v>3927</v>
      </c>
      <c r="O7706" s="67" t="s">
        <v>4023</v>
      </c>
      <c r="P7706" s="67" t="s">
        <v>4040</v>
      </c>
      <c r="Q7706" s="67" t="s">
        <v>348</v>
      </c>
      <c r="R7706" s="67" t="s">
        <v>1275</v>
      </c>
      <c r="S7706" s="67" t="s">
        <v>2521</v>
      </c>
      <c r="T7706" s="67" t="s">
        <v>21936</v>
      </c>
      <c r="U7706" s="67" t="s">
        <v>21937</v>
      </c>
      <c r="V7706" s="67" t="s">
        <v>4135</v>
      </c>
      <c r="W7706" s="67" t="s">
        <v>63006</v>
      </c>
      <c r="X7706" s="67" t="s">
        <v>3934</v>
      </c>
      <c r="Y7706" s="67" t="s">
        <v>63007</v>
      </c>
      <c r="Z7706" s="67" t="s">
        <v>21939</v>
      </c>
      <c r="AA7706" s="67" t="s">
        <v>63008</v>
      </c>
      <c r="AB7706" s="67" t="s">
        <v>63009</v>
      </c>
      <c r="AC7706" s="67" t="s">
        <v>3939</v>
      </c>
      <c r="AD7706" s="67" t="s">
        <v>3940</v>
      </c>
      <c r="AE7706" s="67" t="s">
        <v>3941</v>
      </c>
      <c r="AF7706" s="67" t="s">
        <v>3940</v>
      </c>
      <c r="AG7706" s="67" t="s">
        <v>63010</v>
      </c>
      <c r="AH7706" s="67" t="s">
        <v>63011</v>
      </c>
      <c r="AI7706" s="67" t="s">
        <v>63012</v>
      </c>
      <c r="AJ7706" s="67" t="s">
        <v>3945</v>
      </c>
    </row>
    <row r="7707" spans="1:36" x14ac:dyDescent="0.2">
      <c r="A7707" s="66" t="s">
        <v>3919</v>
      </c>
      <c r="B7707" s="67" t="s">
        <v>63013</v>
      </c>
      <c r="C7707" s="66" t="str">
        <f t="shared" si="120"/>
        <v>C.S. RIO  NEGRO</v>
      </c>
      <c r="D7707" s="67" t="s">
        <v>4128</v>
      </c>
      <c r="E7707" s="66" t="s">
        <v>63014</v>
      </c>
      <c r="F7707" s="66" t="s">
        <v>63014</v>
      </c>
      <c r="G7707" s="66" t="s">
        <v>4129</v>
      </c>
      <c r="H7707" s="66" t="s">
        <v>3924</v>
      </c>
      <c r="I7707" s="66" t="s">
        <v>3093</v>
      </c>
      <c r="J7707" s="68" t="s">
        <v>156</v>
      </c>
      <c r="K7707" s="68" t="s">
        <v>417</v>
      </c>
      <c r="L7707" s="68" t="s">
        <v>3092</v>
      </c>
      <c r="M7707" s="66" t="s">
        <v>63015</v>
      </c>
      <c r="N7707" s="67" t="s">
        <v>3963</v>
      </c>
      <c r="O7707" s="67" t="s">
        <v>4008</v>
      </c>
      <c r="P7707" s="67" t="s">
        <v>3951</v>
      </c>
      <c r="Q7707" s="67" t="s">
        <v>156</v>
      </c>
      <c r="R7707" s="67" t="s">
        <v>417</v>
      </c>
      <c r="S7707" s="67" t="s">
        <v>41695</v>
      </c>
      <c r="T7707" s="67" t="s">
        <v>4599</v>
      </c>
      <c r="U7707" s="67" t="s">
        <v>4600</v>
      </c>
      <c r="V7707" s="67" t="s">
        <v>4135</v>
      </c>
      <c r="W7707" s="67" t="s">
        <v>63016</v>
      </c>
      <c r="X7707" s="67" t="s">
        <v>3934</v>
      </c>
      <c r="Y7707" s="67" t="s">
        <v>4601</v>
      </c>
      <c r="Z7707" s="67" t="s">
        <v>63017</v>
      </c>
      <c r="AA7707" s="67" t="s">
        <v>63018</v>
      </c>
      <c r="AB7707" s="67" t="s">
        <v>63019</v>
      </c>
      <c r="AC7707" s="67" t="s">
        <v>3939</v>
      </c>
      <c r="AD7707" s="67" t="s">
        <v>3940</v>
      </c>
      <c r="AE7707" s="67" t="s">
        <v>3941</v>
      </c>
      <c r="AF7707" s="67" t="s">
        <v>3940</v>
      </c>
      <c r="AG7707" s="67" t="s">
        <v>63020</v>
      </c>
      <c r="AH7707" s="67" t="s">
        <v>63021</v>
      </c>
      <c r="AI7707" s="67" t="s">
        <v>63022</v>
      </c>
      <c r="AJ7707" s="67" t="s">
        <v>3945</v>
      </c>
    </row>
    <row r="7708" spans="1:36" x14ac:dyDescent="0.2">
      <c r="A7708" s="66" t="s">
        <v>3919</v>
      </c>
      <c r="B7708" s="67" t="s">
        <v>63023</v>
      </c>
      <c r="C7708" s="66" t="str">
        <f t="shared" si="120"/>
        <v>P.S. PIAS</v>
      </c>
      <c r="D7708" s="67" t="s">
        <v>3921</v>
      </c>
      <c r="E7708" s="66" t="s">
        <v>3741</v>
      </c>
      <c r="F7708" s="66" t="s">
        <v>3741</v>
      </c>
      <c r="G7708" s="66" t="s">
        <v>3923</v>
      </c>
      <c r="H7708" s="66" t="s">
        <v>3924</v>
      </c>
      <c r="I7708" s="66" t="s">
        <v>3742</v>
      </c>
      <c r="J7708" s="68" t="s">
        <v>256</v>
      </c>
      <c r="K7708" s="68" t="s">
        <v>864</v>
      </c>
      <c r="L7708" s="68" t="s">
        <v>3741</v>
      </c>
      <c r="M7708" s="66" t="s">
        <v>63024</v>
      </c>
      <c r="N7708" s="67" t="s">
        <v>4183</v>
      </c>
      <c r="O7708" s="67" t="s">
        <v>4160</v>
      </c>
      <c r="P7708" s="67" t="s">
        <v>3951</v>
      </c>
      <c r="Q7708" s="67" t="s">
        <v>256</v>
      </c>
      <c r="R7708" s="67" t="s">
        <v>21074</v>
      </c>
      <c r="S7708" s="67" t="s">
        <v>21075</v>
      </c>
      <c r="T7708" s="67" t="s">
        <v>21076</v>
      </c>
      <c r="U7708" s="67" t="s">
        <v>21077</v>
      </c>
      <c r="V7708" s="67" t="s">
        <v>3968</v>
      </c>
      <c r="W7708" s="67" t="s">
        <v>63025</v>
      </c>
      <c r="X7708" s="67" t="s">
        <v>3934</v>
      </c>
      <c r="Y7708" s="67" t="s">
        <v>45627</v>
      </c>
      <c r="Z7708" s="67" t="s">
        <v>63026</v>
      </c>
      <c r="AA7708" s="67" t="s">
        <v>16410</v>
      </c>
      <c r="AB7708" s="67" t="s">
        <v>63027</v>
      </c>
      <c r="AC7708" s="67" t="s">
        <v>3939</v>
      </c>
      <c r="AD7708" s="67" t="s">
        <v>3940</v>
      </c>
      <c r="AE7708" s="67" t="s">
        <v>3941</v>
      </c>
      <c r="AF7708" s="67" t="s">
        <v>3940</v>
      </c>
      <c r="AG7708" s="67" t="s">
        <v>63028</v>
      </c>
      <c r="AH7708" s="67" t="s">
        <v>63029</v>
      </c>
      <c r="AI7708" s="67" t="s">
        <v>63030</v>
      </c>
      <c r="AJ7708" s="67" t="s">
        <v>3945</v>
      </c>
    </row>
    <row r="7709" spans="1:36" x14ac:dyDescent="0.2">
      <c r="A7709" s="66" t="s">
        <v>3919</v>
      </c>
      <c r="B7709" s="67" t="s">
        <v>63031</v>
      </c>
      <c r="C7709" s="66" t="str">
        <f t="shared" si="120"/>
        <v>P.S. PICOY</v>
      </c>
      <c r="D7709" s="67" t="s">
        <v>3921</v>
      </c>
      <c r="E7709" s="66" t="s">
        <v>63032</v>
      </c>
      <c r="F7709" s="66" t="s">
        <v>63032</v>
      </c>
      <c r="G7709" s="66" t="s">
        <v>3923</v>
      </c>
      <c r="H7709" s="66" t="s">
        <v>3924</v>
      </c>
      <c r="I7709" s="66" t="s">
        <v>1755</v>
      </c>
      <c r="J7709" s="68" t="s">
        <v>156</v>
      </c>
      <c r="K7709" s="68" t="s">
        <v>157</v>
      </c>
      <c r="L7709" s="68" t="s">
        <v>1278</v>
      </c>
      <c r="M7709" s="66" t="s">
        <v>63033</v>
      </c>
      <c r="N7709" s="67" t="s">
        <v>3963</v>
      </c>
      <c r="O7709" s="67" t="s">
        <v>3928</v>
      </c>
      <c r="P7709" s="67" t="s">
        <v>3928</v>
      </c>
      <c r="Q7709" s="67" t="s">
        <v>156</v>
      </c>
      <c r="R7709" s="67" t="s">
        <v>157</v>
      </c>
      <c r="S7709" s="67" t="s">
        <v>1278</v>
      </c>
      <c r="T7709" s="67" t="s">
        <v>4089</v>
      </c>
      <c r="U7709" s="67" t="s">
        <v>4090</v>
      </c>
      <c r="V7709" s="67" t="s">
        <v>3932</v>
      </c>
      <c r="W7709" s="67" t="s">
        <v>63034</v>
      </c>
      <c r="X7709" s="67" t="s">
        <v>3934</v>
      </c>
      <c r="Y7709" s="67" t="s">
        <v>4092</v>
      </c>
      <c r="Z7709" s="67" t="s">
        <v>12722</v>
      </c>
      <c r="AA7709" s="67" t="s">
        <v>4094</v>
      </c>
      <c r="AB7709" s="67" t="s">
        <v>63035</v>
      </c>
      <c r="AC7709" s="67" t="s">
        <v>3939</v>
      </c>
      <c r="AD7709" s="67" t="s">
        <v>3940</v>
      </c>
      <c r="AE7709" s="67" t="s">
        <v>3941</v>
      </c>
      <c r="AF7709" s="67" t="s">
        <v>3940</v>
      </c>
      <c r="AG7709" s="67" t="s">
        <v>63036</v>
      </c>
      <c r="AH7709" s="67" t="s">
        <v>63037</v>
      </c>
      <c r="AI7709" s="67" t="s">
        <v>63038</v>
      </c>
      <c r="AJ7709" s="67" t="s">
        <v>3945</v>
      </c>
    </row>
    <row r="7710" spans="1:36" x14ac:dyDescent="0.2">
      <c r="A7710" s="66" t="s">
        <v>3919</v>
      </c>
      <c r="B7710" s="67" t="s">
        <v>63039</v>
      </c>
      <c r="C7710" s="66" t="str">
        <f t="shared" si="120"/>
        <v>C.S. ACOMAYO</v>
      </c>
      <c r="D7710" s="67" t="s">
        <v>4128</v>
      </c>
      <c r="E7710" s="66" t="s">
        <v>374</v>
      </c>
      <c r="F7710" s="66" t="s">
        <v>374</v>
      </c>
      <c r="G7710" s="66" t="s">
        <v>4129</v>
      </c>
      <c r="H7710" s="66" t="s">
        <v>3924</v>
      </c>
      <c r="I7710" s="66" t="s">
        <v>1579</v>
      </c>
      <c r="J7710" s="68" t="s">
        <v>420</v>
      </c>
      <c r="K7710" s="68" t="s">
        <v>420</v>
      </c>
      <c r="L7710" s="68" t="s">
        <v>1578</v>
      </c>
      <c r="M7710" s="66" t="s">
        <v>63040</v>
      </c>
      <c r="N7710" s="67" t="s">
        <v>4363</v>
      </c>
      <c r="O7710" s="67" t="s">
        <v>3951</v>
      </c>
      <c r="P7710" s="67" t="s">
        <v>3951</v>
      </c>
      <c r="Q7710" s="67" t="s">
        <v>420</v>
      </c>
      <c r="R7710" s="67" t="s">
        <v>4914</v>
      </c>
      <c r="S7710" s="67" t="s">
        <v>420</v>
      </c>
      <c r="T7710" s="67" t="s">
        <v>5147</v>
      </c>
      <c r="U7710" s="67" t="s">
        <v>5148</v>
      </c>
      <c r="V7710" s="67" t="s">
        <v>4135</v>
      </c>
      <c r="W7710" s="67" t="s">
        <v>63041</v>
      </c>
      <c r="X7710" s="67" t="s">
        <v>3934</v>
      </c>
      <c r="Y7710" s="67" t="s">
        <v>3945</v>
      </c>
      <c r="Z7710" s="67" t="s">
        <v>63042</v>
      </c>
      <c r="AA7710" s="67" t="s">
        <v>3954</v>
      </c>
      <c r="AB7710" s="67" t="s">
        <v>63043</v>
      </c>
      <c r="AC7710" s="67" t="s">
        <v>3939</v>
      </c>
      <c r="AD7710" s="67" t="s">
        <v>3940</v>
      </c>
      <c r="AE7710" s="67" t="s">
        <v>3941</v>
      </c>
      <c r="AF7710" s="67" t="s">
        <v>3940</v>
      </c>
      <c r="AG7710" s="67" t="s">
        <v>63044</v>
      </c>
      <c r="AH7710" s="67" t="s">
        <v>63045</v>
      </c>
      <c r="AI7710" s="67" t="s">
        <v>63046</v>
      </c>
      <c r="AJ7710" s="67" t="s">
        <v>3945</v>
      </c>
    </row>
    <row r="7711" spans="1:36" x14ac:dyDescent="0.2">
      <c r="A7711" s="66" t="s">
        <v>3919</v>
      </c>
      <c r="B7711" s="67" t="s">
        <v>63047</v>
      </c>
      <c r="C7711" s="66" t="str">
        <f t="shared" si="120"/>
        <v>P.S. CHONTAKIARI</v>
      </c>
      <c r="D7711" s="67" t="s">
        <v>3921</v>
      </c>
      <c r="E7711" s="66" t="s">
        <v>63048</v>
      </c>
      <c r="F7711" s="66" t="s">
        <v>63048</v>
      </c>
      <c r="G7711" s="66" t="s">
        <v>3923</v>
      </c>
      <c r="H7711" s="66" t="s">
        <v>3924</v>
      </c>
      <c r="I7711" s="66" t="s">
        <v>3093</v>
      </c>
      <c r="J7711" s="68" t="s">
        <v>156</v>
      </c>
      <c r="K7711" s="68" t="s">
        <v>417</v>
      </c>
      <c r="L7711" s="68" t="s">
        <v>3092</v>
      </c>
      <c r="M7711" s="66" t="s">
        <v>63049</v>
      </c>
      <c r="N7711" s="67" t="s">
        <v>3963</v>
      </c>
      <c r="O7711" s="67" t="s">
        <v>4008</v>
      </c>
      <c r="P7711" s="67" t="s">
        <v>3951</v>
      </c>
      <c r="Q7711" s="67" t="s">
        <v>156</v>
      </c>
      <c r="R7711" s="67" t="s">
        <v>417</v>
      </c>
      <c r="S7711" s="67" t="s">
        <v>41695</v>
      </c>
      <c r="T7711" s="67" t="s">
        <v>4599</v>
      </c>
      <c r="U7711" s="67" t="s">
        <v>4600</v>
      </c>
      <c r="V7711" s="67" t="s">
        <v>3932</v>
      </c>
      <c r="W7711" s="67" t="s">
        <v>50320</v>
      </c>
      <c r="X7711" s="67" t="s">
        <v>3934</v>
      </c>
      <c r="Y7711" s="67" t="s">
        <v>14752</v>
      </c>
      <c r="Z7711" s="67" t="s">
        <v>7886</v>
      </c>
      <c r="AA7711" s="67" t="s">
        <v>35316</v>
      </c>
      <c r="AB7711" s="67" t="s">
        <v>63050</v>
      </c>
      <c r="AC7711" s="67" t="s">
        <v>3939</v>
      </c>
      <c r="AD7711" s="67" t="s">
        <v>3940</v>
      </c>
      <c r="AE7711" s="67" t="s">
        <v>3941</v>
      </c>
      <c r="AF7711" s="67" t="s">
        <v>3940</v>
      </c>
      <c r="AG7711" s="67" t="s">
        <v>63051</v>
      </c>
      <c r="AH7711" s="67" t="s">
        <v>63052</v>
      </c>
      <c r="AI7711" s="67" t="s">
        <v>30471</v>
      </c>
      <c r="AJ7711" s="67" t="s">
        <v>3945</v>
      </c>
    </row>
    <row r="7712" spans="1:36" x14ac:dyDescent="0.2">
      <c r="A7712" s="66" t="s">
        <v>3919</v>
      </c>
      <c r="B7712" s="67" t="s">
        <v>63053</v>
      </c>
      <c r="C7712" s="66" t="str">
        <f t="shared" si="120"/>
        <v>P.S. SANTA CRUZ DE SHITARIYACU</v>
      </c>
      <c r="D7712" s="67" t="s">
        <v>3921</v>
      </c>
      <c r="E7712" s="66" t="s">
        <v>63054</v>
      </c>
      <c r="F7712" s="66" t="s">
        <v>63054</v>
      </c>
      <c r="G7712" s="66" t="s">
        <v>3923</v>
      </c>
      <c r="H7712" s="66" t="s">
        <v>3924</v>
      </c>
      <c r="I7712" s="66" t="s">
        <v>252</v>
      </c>
      <c r="J7712" s="68" t="s">
        <v>181</v>
      </c>
      <c r="K7712" s="68" t="s">
        <v>248</v>
      </c>
      <c r="L7712" s="68" t="s">
        <v>251</v>
      </c>
      <c r="M7712" s="66" t="s">
        <v>63055</v>
      </c>
      <c r="N7712" s="67" t="s">
        <v>4007</v>
      </c>
      <c r="O7712" s="67" t="s">
        <v>4040</v>
      </c>
      <c r="P7712" s="67" t="s">
        <v>4160</v>
      </c>
      <c r="Q7712" s="67" t="s">
        <v>181</v>
      </c>
      <c r="R7712" s="67" t="s">
        <v>248</v>
      </c>
      <c r="S7712" s="67" t="s">
        <v>249</v>
      </c>
      <c r="T7712" s="67" t="s">
        <v>4009</v>
      </c>
      <c r="U7712" s="67" t="s">
        <v>4010</v>
      </c>
      <c r="V7712" s="67" t="s">
        <v>3932</v>
      </c>
      <c r="W7712" s="67" t="s">
        <v>63056</v>
      </c>
      <c r="X7712" s="67" t="s">
        <v>3934</v>
      </c>
      <c r="Y7712" s="67" t="s">
        <v>4162</v>
      </c>
      <c r="Z7712" s="67" t="s">
        <v>4013</v>
      </c>
      <c r="AA7712" s="67" t="s">
        <v>63057</v>
      </c>
      <c r="AB7712" s="67" t="s">
        <v>63058</v>
      </c>
      <c r="AC7712" s="67" t="s">
        <v>3939</v>
      </c>
      <c r="AD7712" s="67" t="s">
        <v>3940</v>
      </c>
      <c r="AE7712" s="67" t="s">
        <v>3941</v>
      </c>
      <c r="AF7712" s="67" t="s">
        <v>3940</v>
      </c>
      <c r="AG7712" s="67" t="s">
        <v>63059</v>
      </c>
      <c r="AH7712" s="67" t="s">
        <v>63060</v>
      </c>
      <c r="AI7712" s="67" t="s">
        <v>63061</v>
      </c>
      <c r="AJ7712" s="67" t="s">
        <v>3945</v>
      </c>
    </row>
    <row r="7713" spans="1:36" x14ac:dyDescent="0.2">
      <c r="A7713" s="66" t="s">
        <v>3919</v>
      </c>
      <c r="B7713" s="67" t="s">
        <v>63062</v>
      </c>
      <c r="C7713" s="66" t="str">
        <f t="shared" si="120"/>
        <v>P.S. PITOCUNA</v>
      </c>
      <c r="D7713" s="67" t="s">
        <v>3921</v>
      </c>
      <c r="E7713" s="66" t="s">
        <v>63063</v>
      </c>
      <c r="F7713" s="66" t="s">
        <v>63063</v>
      </c>
      <c r="G7713" s="66" t="s">
        <v>3923</v>
      </c>
      <c r="H7713" s="66" t="s">
        <v>3924</v>
      </c>
      <c r="I7713" s="66" t="s">
        <v>3093</v>
      </c>
      <c r="J7713" s="68" t="s">
        <v>156</v>
      </c>
      <c r="K7713" s="68" t="s">
        <v>417</v>
      </c>
      <c r="L7713" s="68" t="s">
        <v>3092</v>
      </c>
      <c r="M7713" s="66" t="s">
        <v>63064</v>
      </c>
      <c r="N7713" s="67" t="s">
        <v>3963</v>
      </c>
      <c r="O7713" s="67" t="s">
        <v>4008</v>
      </c>
      <c r="P7713" s="67" t="s">
        <v>3951</v>
      </c>
      <c r="Q7713" s="67" t="s">
        <v>156</v>
      </c>
      <c r="R7713" s="67" t="s">
        <v>417</v>
      </c>
      <c r="S7713" s="67" t="s">
        <v>41695</v>
      </c>
      <c r="T7713" s="67" t="s">
        <v>4599</v>
      </c>
      <c r="U7713" s="67" t="s">
        <v>4600</v>
      </c>
      <c r="V7713" s="67" t="s">
        <v>3968</v>
      </c>
      <c r="W7713" s="67" t="s">
        <v>50320</v>
      </c>
      <c r="X7713" s="67" t="s">
        <v>3934</v>
      </c>
      <c r="Y7713" s="67" t="s">
        <v>4601</v>
      </c>
      <c r="Z7713" s="67" t="s">
        <v>5171</v>
      </c>
      <c r="AA7713" s="67" t="s">
        <v>19732</v>
      </c>
      <c r="AB7713" s="67" t="s">
        <v>63065</v>
      </c>
      <c r="AC7713" s="67" t="s">
        <v>3939</v>
      </c>
      <c r="AD7713" s="67" t="s">
        <v>3940</v>
      </c>
      <c r="AE7713" s="67" t="s">
        <v>3941</v>
      </c>
      <c r="AF7713" s="67" t="s">
        <v>3940</v>
      </c>
      <c r="AG7713" s="67" t="s">
        <v>63066</v>
      </c>
      <c r="AH7713" s="67" t="s">
        <v>63067</v>
      </c>
      <c r="AI7713" s="67" t="s">
        <v>41968</v>
      </c>
      <c r="AJ7713" s="67" t="s">
        <v>3945</v>
      </c>
    </row>
    <row r="7714" spans="1:36" x14ac:dyDescent="0.2">
      <c r="A7714" s="66" t="s">
        <v>3919</v>
      </c>
      <c r="B7714" s="67" t="s">
        <v>63068</v>
      </c>
      <c r="C7714" s="66" t="str">
        <f t="shared" si="120"/>
        <v>P.S. HUANCAQUITO BAJO</v>
      </c>
      <c r="D7714" s="67" t="s">
        <v>3921</v>
      </c>
      <c r="E7714" s="66" t="s">
        <v>63069</v>
      </c>
      <c r="F7714" s="66" t="s">
        <v>63069</v>
      </c>
      <c r="G7714" s="66" t="s">
        <v>3923</v>
      </c>
      <c r="H7714" s="66" t="s">
        <v>3924</v>
      </c>
      <c r="I7714" s="66" t="s">
        <v>1742</v>
      </c>
      <c r="J7714" s="68" t="s">
        <v>256</v>
      </c>
      <c r="K7714" s="68" t="s">
        <v>891</v>
      </c>
      <c r="L7714" s="68" t="s">
        <v>891</v>
      </c>
      <c r="M7714" s="66" t="s">
        <v>63070</v>
      </c>
      <c r="N7714" s="67" t="s">
        <v>4183</v>
      </c>
      <c r="O7714" s="67" t="s">
        <v>4208</v>
      </c>
      <c r="P7714" s="67" t="s">
        <v>3951</v>
      </c>
      <c r="Q7714" s="67" t="s">
        <v>256</v>
      </c>
      <c r="R7714" s="67" t="s">
        <v>6799</v>
      </c>
      <c r="S7714" s="67" t="s">
        <v>891</v>
      </c>
      <c r="T7714" s="67" t="s">
        <v>6800</v>
      </c>
      <c r="U7714" s="67" t="s">
        <v>6801</v>
      </c>
      <c r="V7714" s="67" t="s">
        <v>3932</v>
      </c>
      <c r="W7714" s="67" t="s">
        <v>6802</v>
      </c>
      <c r="X7714" s="67" t="s">
        <v>3934</v>
      </c>
      <c r="Y7714" s="67" t="s">
        <v>63071</v>
      </c>
      <c r="Z7714" s="67" t="s">
        <v>9766</v>
      </c>
      <c r="AA7714" s="67" t="s">
        <v>63072</v>
      </c>
      <c r="AB7714" s="67" t="s">
        <v>63073</v>
      </c>
      <c r="AC7714" s="67" t="s">
        <v>3939</v>
      </c>
      <c r="AD7714" s="67" t="s">
        <v>3940</v>
      </c>
      <c r="AE7714" s="67" t="s">
        <v>3941</v>
      </c>
      <c r="AF7714" s="67" t="s">
        <v>3940</v>
      </c>
      <c r="AG7714" s="67" t="s">
        <v>63074</v>
      </c>
      <c r="AH7714" s="67" t="s">
        <v>63075</v>
      </c>
      <c r="AI7714" s="67" t="s">
        <v>44349</v>
      </c>
      <c r="AJ7714" s="67" t="s">
        <v>3945</v>
      </c>
    </row>
    <row r="7715" spans="1:36" x14ac:dyDescent="0.2">
      <c r="A7715" s="66" t="s">
        <v>3919</v>
      </c>
      <c r="B7715" s="67" t="s">
        <v>63076</v>
      </c>
      <c r="C7715" s="66" t="str">
        <f t="shared" si="120"/>
        <v>P.S. MAZARONQUIARI</v>
      </c>
      <c r="D7715" s="67" t="s">
        <v>3921</v>
      </c>
      <c r="E7715" s="66" t="s">
        <v>63077</v>
      </c>
      <c r="F7715" s="66" t="s">
        <v>63077</v>
      </c>
      <c r="G7715" s="66" t="s">
        <v>3923</v>
      </c>
      <c r="H7715" s="66" t="s">
        <v>3924</v>
      </c>
      <c r="I7715" s="66" t="s">
        <v>810</v>
      </c>
      <c r="J7715" s="68" t="s">
        <v>156</v>
      </c>
      <c r="K7715" s="68" t="s">
        <v>417</v>
      </c>
      <c r="L7715" s="68" t="s">
        <v>809</v>
      </c>
      <c r="M7715" s="66" t="s">
        <v>63078</v>
      </c>
      <c r="N7715" s="67" t="s">
        <v>3963</v>
      </c>
      <c r="O7715" s="67" t="s">
        <v>3950</v>
      </c>
      <c r="P7715" s="67" t="s">
        <v>3928</v>
      </c>
      <c r="Q7715" s="67" t="s">
        <v>156</v>
      </c>
      <c r="R7715" s="67" t="s">
        <v>6389</v>
      </c>
      <c r="S7715" s="67" t="s">
        <v>6390</v>
      </c>
      <c r="T7715" s="67" t="s">
        <v>6391</v>
      </c>
      <c r="U7715" s="67" t="s">
        <v>6392</v>
      </c>
      <c r="V7715" s="67" t="s">
        <v>3932</v>
      </c>
      <c r="W7715" s="67" t="s">
        <v>9369</v>
      </c>
      <c r="X7715" s="67" t="s">
        <v>3934</v>
      </c>
      <c r="Y7715" s="67" t="s">
        <v>6404</v>
      </c>
      <c r="Z7715" s="67" t="s">
        <v>14216</v>
      </c>
      <c r="AA7715" s="67" t="s">
        <v>63079</v>
      </c>
      <c r="AB7715" s="67" t="s">
        <v>63080</v>
      </c>
      <c r="AC7715" s="67" t="s">
        <v>3939</v>
      </c>
      <c r="AD7715" s="67" t="s">
        <v>3940</v>
      </c>
      <c r="AE7715" s="67" t="s">
        <v>3941</v>
      </c>
      <c r="AF7715" s="67" t="s">
        <v>3940</v>
      </c>
      <c r="AG7715" s="67" t="s">
        <v>63081</v>
      </c>
      <c r="AH7715" s="67" t="s">
        <v>63082</v>
      </c>
      <c r="AI7715" s="67" t="s">
        <v>63083</v>
      </c>
      <c r="AJ7715" s="67" t="s">
        <v>3945</v>
      </c>
    </row>
    <row r="7716" spans="1:36" x14ac:dyDescent="0.2">
      <c r="A7716" s="66" t="s">
        <v>3919</v>
      </c>
      <c r="B7716" s="67" t="s">
        <v>63084</v>
      </c>
      <c r="C7716" s="66" t="str">
        <f t="shared" si="120"/>
        <v>P.S. NUEVA ALEJANDRIA</v>
      </c>
      <c r="D7716" s="67" t="s">
        <v>3921</v>
      </c>
      <c r="E7716" s="66" t="s">
        <v>63085</v>
      </c>
      <c r="F7716" s="66" t="s">
        <v>63085</v>
      </c>
      <c r="G7716" s="66" t="s">
        <v>3923</v>
      </c>
      <c r="H7716" s="66" t="s">
        <v>3924</v>
      </c>
      <c r="I7716" s="66" t="s">
        <v>742</v>
      </c>
      <c r="J7716" s="68" t="s">
        <v>177</v>
      </c>
      <c r="K7716" s="68" t="s">
        <v>178</v>
      </c>
      <c r="L7716" s="68" t="s">
        <v>741</v>
      </c>
      <c r="M7716" s="66" t="s">
        <v>63086</v>
      </c>
      <c r="N7716" s="67" t="s">
        <v>3993</v>
      </c>
      <c r="O7716" s="67" t="s">
        <v>4040</v>
      </c>
      <c r="P7716" s="67" t="s">
        <v>4040</v>
      </c>
      <c r="Q7716" s="67" t="s">
        <v>177</v>
      </c>
      <c r="R7716" s="67" t="s">
        <v>6023</v>
      </c>
      <c r="S7716" s="67" t="s">
        <v>6024</v>
      </c>
      <c r="T7716" s="67" t="s">
        <v>6025</v>
      </c>
      <c r="U7716" s="67" t="s">
        <v>6026</v>
      </c>
      <c r="V7716" s="67" t="s">
        <v>3932</v>
      </c>
      <c r="W7716" s="67" t="s">
        <v>63087</v>
      </c>
      <c r="X7716" s="67" t="s">
        <v>3934</v>
      </c>
      <c r="Y7716" s="67" t="s">
        <v>3945</v>
      </c>
      <c r="Z7716" s="67" t="s">
        <v>63088</v>
      </c>
      <c r="AA7716" s="67" t="s">
        <v>63089</v>
      </c>
      <c r="AB7716" s="67" t="s">
        <v>63090</v>
      </c>
      <c r="AC7716" s="67" t="s">
        <v>3939</v>
      </c>
      <c r="AD7716" s="67" t="s">
        <v>3940</v>
      </c>
      <c r="AE7716" s="67" t="s">
        <v>3941</v>
      </c>
      <c r="AF7716" s="67" t="s">
        <v>3940</v>
      </c>
      <c r="AG7716" s="67" t="s">
        <v>63091</v>
      </c>
      <c r="AH7716" s="67" t="s">
        <v>63092</v>
      </c>
      <c r="AI7716" s="67" t="s">
        <v>18060</v>
      </c>
      <c r="AJ7716" s="67" t="s">
        <v>3945</v>
      </c>
    </row>
    <row r="7717" spans="1:36" x14ac:dyDescent="0.2">
      <c r="A7717" s="66" t="s">
        <v>3919</v>
      </c>
      <c r="B7717" s="67" t="s">
        <v>63093</v>
      </c>
      <c r="C7717" s="66" t="str">
        <f t="shared" si="120"/>
        <v>P.S. FLORIDA</v>
      </c>
      <c r="D7717" s="67" t="s">
        <v>3921</v>
      </c>
      <c r="E7717" s="66" t="s">
        <v>1852</v>
      </c>
      <c r="F7717" s="66" t="s">
        <v>1852</v>
      </c>
      <c r="G7717" s="66" t="s">
        <v>3923</v>
      </c>
      <c r="H7717" s="66" t="s">
        <v>3924</v>
      </c>
      <c r="I7717" s="66" t="s">
        <v>810</v>
      </c>
      <c r="J7717" s="68" t="s">
        <v>156</v>
      </c>
      <c r="K7717" s="68" t="s">
        <v>417</v>
      </c>
      <c r="L7717" s="68" t="s">
        <v>809</v>
      </c>
      <c r="M7717" s="66" t="s">
        <v>63094</v>
      </c>
      <c r="N7717" s="67" t="s">
        <v>3963</v>
      </c>
      <c r="O7717" s="67" t="s">
        <v>4008</v>
      </c>
      <c r="P7717" s="67" t="s">
        <v>4208</v>
      </c>
      <c r="Q7717" s="67" t="s">
        <v>156</v>
      </c>
      <c r="R7717" s="67" t="s">
        <v>417</v>
      </c>
      <c r="S7717" s="67" t="s">
        <v>4598</v>
      </c>
      <c r="T7717" s="67" t="s">
        <v>4599</v>
      </c>
      <c r="U7717" s="67" t="s">
        <v>4600</v>
      </c>
      <c r="V7717" s="67" t="s">
        <v>3932</v>
      </c>
      <c r="W7717" s="67" t="s">
        <v>3969</v>
      </c>
      <c r="X7717" s="67" t="s">
        <v>3934</v>
      </c>
      <c r="Y7717" s="67" t="s">
        <v>4601</v>
      </c>
      <c r="Z7717" s="67" t="s">
        <v>63095</v>
      </c>
      <c r="AA7717" s="67" t="s">
        <v>63096</v>
      </c>
      <c r="AB7717" s="67" t="s">
        <v>63097</v>
      </c>
      <c r="AC7717" s="67" t="s">
        <v>3939</v>
      </c>
      <c r="AD7717" s="67" t="s">
        <v>3940</v>
      </c>
      <c r="AE7717" s="67" t="s">
        <v>3941</v>
      </c>
      <c r="AF7717" s="67" t="s">
        <v>3940</v>
      </c>
      <c r="AG7717" s="67" t="s">
        <v>63098</v>
      </c>
      <c r="AH7717" s="67" t="s">
        <v>63099</v>
      </c>
      <c r="AI7717" s="67" t="s">
        <v>58416</v>
      </c>
      <c r="AJ7717" s="67" t="s">
        <v>3945</v>
      </c>
    </row>
    <row r="7718" spans="1:36" x14ac:dyDescent="0.2">
      <c r="A7718" s="66" t="s">
        <v>3919</v>
      </c>
      <c r="B7718" s="67" t="s">
        <v>63100</v>
      </c>
      <c r="C7718" s="66" t="str">
        <f t="shared" si="120"/>
        <v>P.S. ANTACALLA</v>
      </c>
      <c r="D7718" s="67" t="s">
        <v>3921</v>
      </c>
      <c r="E7718" s="66" t="s">
        <v>63101</v>
      </c>
      <c r="F7718" s="66" t="s">
        <v>63101</v>
      </c>
      <c r="G7718" s="66" t="s">
        <v>3923</v>
      </c>
      <c r="H7718" s="66" t="s">
        <v>3924</v>
      </c>
      <c r="I7718" s="66" t="s">
        <v>3307</v>
      </c>
      <c r="J7718" s="68" t="s">
        <v>348</v>
      </c>
      <c r="K7718" s="68" t="s">
        <v>979</v>
      </c>
      <c r="L7718" s="68" t="s">
        <v>3306</v>
      </c>
      <c r="M7718" s="66" t="s">
        <v>63102</v>
      </c>
      <c r="N7718" s="67" t="s">
        <v>3927</v>
      </c>
      <c r="O7718" s="67" t="s">
        <v>4208</v>
      </c>
      <c r="P7718" s="67" t="s">
        <v>3951</v>
      </c>
      <c r="Q7718" s="67" t="s">
        <v>348</v>
      </c>
      <c r="R7718" s="67" t="s">
        <v>979</v>
      </c>
      <c r="S7718" s="67" t="s">
        <v>979</v>
      </c>
      <c r="T7718" s="67" t="s">
        <v>4712</v>
      </c>
      <c r="U7718" s="67" t="s">
        <v>7297</v>
      </c>
      <c r="V7718" s="67" t="s">
        <v>3932</v>
      </c>
      <c r="W7718" s="67" t="s">
        <v>7298</v>
      </c>
      <c r="X7718" s="67" t="s">
        <v>3934</v>
      </c>
      <c r="Y7718" s="67" t="s">
        <v>14517</v>
      </c>
      <c r="Z7718" s="67" t="s">
        <v>3936</v>
      </c>
      <c r="AA7718" s="67" t="s">
        <v>9708</v>
      </c>
      <c r="AB7718" s="67" t="s">
        <v>63103</v>
      </c>
      <c r="AC7718" s="67" t="s">
        <v>3939</v>
      </c>
      <c r="AD7718" s="67" t="s">
        <v>3940</v>
      </c>
      <c r="AE7718" s="67" t="s">
        <v>3941</v>
      </c>
      <c r="AF7718" s="67" t="s">
        <v>3940</v>
      </c>
      <c r="AG7718" s="67" t="s">
        <v>63104</v>
      </c>
      <c r="AH7718" s="67" t="s">
        <v>63105</v>
      </c>
      <c r="AI7718" s="67" t="s">
        <v>63106</v>
      </c>
      <c r="AJ7718" s="67" t="s">
        <v>3945</v>
      </c>
    </row>
    <row r="7719" spans="1:36" x14ac:dyDescent="0.2">
      <c r="A7719" s="66" t="s">
        <v>3919</v>
      </c>
      <c r="B7719" s="67" t="s">
        <v>63107</v>
      </c>
      <c r="C7719" s="66" t="str">
        <f t="shared" si="120"/>
        <v>C.S. KAÑARIS</v>
      </c>
      <c r="D7719" s="67" t="s">
        <v>4128</v>
      </c>
      <c r="E7719" s="66" t="s">
        <v>41572</v>
      </c>
      <c r="F7719" s="66" t="s">
        <v>41572</v>
      </c>
      <c r="G7719" s="66" t="s">
        <v>4129</v>
      </c>
      <c r="H7719" s="66" t="s">
        <v>3924</v>
      </c>
      <c r="I7719" s="66" t="s">
        <v>3085</v>
      </c>
      <c r="J7719" s="68" t="s">
        <v>242</v>
      </c>
      <c r="K7719" s="68" t="s">
        <v>365</v>
      </c>
      <c r="L7719" s="68" t="s">
        <v>3084</v>
      </c>
      <c r="M7719" s="66" t="s">
        <v>63108</v>
      </c>
      <c r="N7719" s="67" t="s">
        <v>4288</v>
      </c>
      <c r="O7719" s="67" t="s">
        <v>3928</v>
      </c>
      <c r="P7719" s="67" t="s">
        <v>4064</v>
      </c>
      <c r="Q7719" s="67" t="s">
        <v>242</v>
      </c>
      <c r="R7719" s="67" t="s">
        <v>242</v>
      </c>
      <c r="S7719" s="67" t="s">
        <v>41572</v>
      </c>
      <c r="T7719" s="67" t="s">
        <v>4289</v>
      </c>
      <c r="U7719" s="67" t="s">
        <v>4290</v>
      </c>
      <c r="V7719" s="67" t="s">
        <v>4135</v>
      </c>
      <c r="W7719" s="67" t="s">
        <v>63109</v>
      </c>
      <c r="X7719" s="67" t="s">
        <v>3934</v>
      </c>
      <c r="Y7719" s="67" t="s">
        <v>63110</v>
      </c>
      <c r="Z7719" s="67" t="s">
        <v>63111</v>
      </c>
      <c r="AA7719" s="67" t="s">
        <v>63112</v>
      </c>
      <c r="AB7719" s="67" t="s">
        <v>63113</v>
      </c>
      <c r="AC7719" s="67" t="s">
        <v>3939</v>
      </c>
      <c r="AD7719" s="67" t="s">
        <v>3940</v>
      </c>
      <c r="AE7719" s="67" t="s">
        <v>3941</v>
      </c>
      <c r="AF7719" s="67" t="s">
        <v>3940</v>
      </c>
      <c r="AG7719" s="67" t="s">
        <v>63114</v>
      </c>
      <c r="AH7719" s="67" t="s">
        <v>63115</v>
      </c>
      <c r="AI7719" s="67" t="s">
        <v>63116</v>
      </c>
      <c r="AJ7719" s="67" t="s">
        <v>3945</v>
      </c>
    </row>
    <row r="7720" spans="1:36" x14ac:dyDescent="0.2">
      <c r="A7720" s="66" t="s">
        <v>3919</v>
      </c>
      <c r="B7720" s="67" t="s">
        <v>63117</v>
      </c>
      <c r="C7720" s="66" t="str">
        <f t="shared" si="120"/>
        <v>P.S. YANAUTUTO</v>
      </c>
      <c r="D7720" s="67" t="s">
        <v>3921</v>
      </c>
      <c r="E7720" s="66" t="s">
        <v>63118</v>
      </c>
      <c r="F7720" s="66" t="s">
        <v>63118</v>
      </c>
      <c r="G7720" s="66" t="s">
        <v>3923</v>
      </c>
      <c r="H7720" s="66" t="s">
        <v>3924</v>
      </c>
      <c r="I7720" s="66" t="s">
        <v>1277</v>
      </c>
      <c r="J7720" s="68" t="s">
        <v>348</v>
      </c>
      <c r="K7720" s="68" t="s">
        <v>1275</v>
      </c>
      <c r="L7720" s="68" t="s">
        <v>1276</v>
      </c>
      <c r="M7720" s="66" t="s">
        <v>63119</v>
      </c>
      <c r="N7720" s="67" t="s">
        <v>3927</v>
      </c>
      <c r="O7720" s="67" t="s">
        <v>4023</v>
      </c>
      <c r="P7720" s="67" t="s">
        <v>3951</v>
      </c>
      <c r="Q7720" s="67" t="s">
        <v>348</v>
      </c>
      <c r="R7720" s="67" t="s">
        <v>1275</v>
      </c>
      <c r="S7720" s="67" t="s">
        <v>1276</v>
      </c>
      <c r="T7720" s="67" t="s">
        <v>21936</v>
      </c>
      <c r="U7720" s="67" t="s">
        <v>21937</v>
      </c>
      <c r="V7720" s="67" t="s">
        <v>3932</v>
      </c>
      <c r="W7720" s="67" t="s">
        <v>21938</v>
      </c>
      <c r="X7720" s="67" t="s">
        <v>3934</v>
      </c>
      <c r="Y7720" s="67" t="s">
        <v>3945</v>
      </c>
      <c r="Z7720" s="67" t="s">
        <v>4257</v>
      </c>
      <c r="AA7720" s="67" t="s">
        <v>63120</v>
      </c>
      <c r="AB7720" s="67" t="s">
        <v>63121</v>
      </c>
      <c r="AC7720" s="67" t="s">
        <v>3939</v>
      </c>
      <c r="AD7720" s="67" t="s">
        <v>3940</v>
      </c>
      <c r="AE7720" s="67" t="s">
        <v>3941</v>
      </c>
      <c r="AF7720" s="67" t="s">
        <v>3940</v>
      </c>
      <c r="AG7720" s="67" t="s">
        <v>63122</v>
      </c>
      <c r="AH7720" s="67" t="s">
        <v>63123</v>
      </c>
      <c r="AI7720" s="67" t="s">
        <v>3967</v>
      </c>
      <c r="AJ7720" s="67" t="s">
        <v>3945</v>
      </c>
    </row>
    <row r="7721" spans="1:36" x14ac:dyDescent="0.2">
      <c r="A7721" s="66" t="s">
        <v>3919</v>
      </c>
      <c r="B7721" s="67" t="s">
        <v>63124</v>
      </c>
      <c r="C7721" s="66" t="str">
        <f t="shared" si="120"/>
        <v>P.S. MUNGURRAL</v>
      </c>
      <c r="D7721" s="67" t="s">
        <v>3921</v>
      </c>
      <c r="E7721" s="66" t="s">
        <v>63125</v>
      </c>
      <c r="F7721" s="66" t="s">
        <v>63125</v>
      </c>
      <c r="G7721" s="66" t="s">
        <v>3923</v>
      </c>
      <c r="H7721" s="66" t="s">
        <v>3924</v>
      </c>
      <c r="I7721" s="66" t="s">
        <v>616</v>
      </c>
      <c r="J7721" s="68" t="s">
        <v>256</v>
      </c>
      <c r="K7721" s="68" t="s">
        <v>615</v>
      </c>
      <c r="L7721" s="68" t="s">
        <v>615</v>
      </c>
      <c r="M7721" s="66" t="s">
        <v>63126</v>
      </c>
      <c r="N7721" s="67" t="s">
        <v>4183</v>
      </c>
      <c r="O7721" s="67" t="s">
        <v>4064</v>
      </c>
      <c r="P7721" s="67" t="s">
        <v>3951</v>
      </c>
      <c r="Q7721" s="67" t="s">
        <v>256</v>
      </c>
      <c r="R7721" s="67" t="s">
        <v>5427</v>
      </c>
      <c r="S7721" s="67" t="s">
        <v>5428</v>
      </c>
      <c r="T7721" s="67" t="s">
        <v>5429</v>
      </c>
      <c r="U7721" s="67" t="s">
        <v>5430</v>
      </c>
      <c r="V7721" s="67" t="s">
        <v>3932</v>
      </c>
      <c r="W7721" s="67" t="s">
        <v>63127</v>
      </c>
      <c r="X7721" s="67" t="s">
        <v>3934</v>
      </c>
      <c r="Y7721" s="67" t="s">
        <v>63128</v>
      </c>
      <c r="Z7721" s="67" t="s">
        <v>61573</v>
      </c>
      <c r="AA7721" s="67" t="s">
        <v>63129</v>
      </c>
      <c r="AB7721" s="67" t="s">
        <v>63130</v>
      </c>
      <c r="AC7721" s="67" t="s">
        <v>3939</v>
      </c>
      <c r="AD7721" s="67" t="s">
        <v>3940</v>
      </c>
      <c r="AE7721" s="67" t="s">
        <v>3941</v>
      </c>
      <c r="AF7721" s="67" t="s">
        <v>3940</v>
      </c>
      <c r="AG7721" s="67" t="s">
        <v>63131</v>
      </c>
      <c r="AH7721" s="67" t="s">
        <v>63132</v>
      </c>
      <c r="AI7721" s="67" t="s">
        <v>63133</v>
      </c>
      <c r="AJ7721" s="67" t="s">
        <v>3945</v>
      </c>
    </row>
    <row r="7722" spans="1:36" x14ac:dyDescent="0.2">
      <c r="A7722" s="66" t="s">
        <v>3919</v>
      </c>
      <c r="B7722" s="67" t="s">
        <v>63134</v>
      </c>
      <c r="C7722" s="66" t="str">
        <f t="shared" si="120"/>
        <v>P.S. SANTO TOMAS DE PATA</v>
      </c>
      <c r="D7722" s="67" t="s">
        <v>3921</v>
      </c>
      <c r="E7722" s="66" t="s">
        <v>3743</v>
      </c>
      <c r="F7722" s="66" t="s">
        <v>3743</v>
      </c>
      <c r="G7722" s="66" t="s">
        <v>3923</v>
      </c>
      <c r="H7722" s="66" t="s">
        <v>3924</v>
      </c>
      <c r="I7722" s="66" t="s">
        <v>3744</v>
      </c>
      <c r="J7722" s="68" t="s">
        <v>348</v>
      </c>
      <c r="K7722" s="68" t="s">
        <v>1275</v>
      </c>
      <c r="L7722" s="68" t="s">
        <v>3743</v>
      </c>
      <c r="M7722" s="66" t="s">
        <v>63135</v>
      </c>
      <c r="N7722" s="67" t="s">
        <v>3927</v>
      </c>
      <c r="O7722" s="67" t="s">
        <v>4023</v>
      </c>
      <c r="P7722" s="67" t="s">
        <v>3928</v>
      </c>
      <c r="Q7722" s="67" t="s">
        <v>348</v>
      </c>
      <c r="R7722" s="67" t="s">
        <v>1275</v>
      </c>
      <c r="S7722" s="67" t="s">
        <v>2867</v>
      </c>
      <c r="T7722" s="67" t="s">
        <v>21936</v>
      </c>
      <c r="U7722" s="67" t="s">
        <v>21937</v>
      </c>
      <c r="V7722" s="67" t="s">
        <v>3932</v>
      </c>
      <c r="W7722" s="67" t="s">
        <v>21938</v>
      </c>
      <c r="X7722" s="67" t="s">
        <v>3934</v>
      </c>
      <c r="Y7722" s="67" t="s">
        <v>3945</v>
      </c>
      <c r="Z7722" s="67" t="s">
        <v>29726</v>
      </c>
      <c r="AA7722" s="67" t="s">
        <v>3954</v>
      </c>
      <c r="AB7722" s="67" t="s">
        <v>63136</v>
      </c>
      <c r="AC7722" s="67" t="s">
        <v>3939</v>
      </c>
      <c r="AD7722" s="67" t="s">
        <v>3940</v>
      </c>
      <c r="AE7722" s="67" t="s">
        <v>3941</v>
      </c>
      <c r="AF7722" s="67" t="s">
        <v>3940</v>
      </c>
      <c r="AG7722" s="67" t="s">
        <v>3945</v>
      </c>
      <c r="AH7722" s="67" t="s">
        <v>3945</v>
      </c>
      <c r="AI7722" s="67" t="s">
        <v>3945</v>
      </c>
      <c r="AJ7722" s="67" t="s">
        <v>3945</v>
      </c>
    </row>
    <row r="7723" spans="1:36" x14ac:dyDescent="0.2">
      <c r="A7723" s="66" t="s">
        <v>3973</v>
      </c>
      <c r="B7723" s="67" t="s">
        <v>63137</v>
      </c>
      <c r="C7723" s="66" t="str">
        <f t="shared" si="120"/>
        <v>P.S. LAS AMERICAS</v>
      </c>
      <c r="D7723" s="67" t="s">
        <v>3921</v>
      </c>
      <c r="E7723" s="66" t="s">
        <v>63138</v>
      </c>
      <c r="F7723" s="66" t="s">
        <v>63138</v>
      </c>
      <c r="G7723" s="66" t="s">
        <v>3923</v>
      </c>
      <c r="H7723" s="66" t="s">
        <v>3924</v>
      </c>
      <c r="I7723" s="66" t="s">
        <v>409</v>
      </c>
      <c r="J7723" s="68" t="s">
        <v>144</v>
      </c>
      <c r="K7723" s="68" t="s">
        <v>144</v>
      </c>
      <c r="L7723" s="68" t="s">
        <v>408</v>
      </c>
      <c r="M7723" s="66" t="s">
        <v>63139</v>
      </c>
      <c r="N7723" s="67" t="s">
        <v>3978</v>
      </c>
      <c r="O7723" s="67" t="s">
        <v>3949</v>
      </c>
      <c r="P7723" s="67" t="s">
        <v>3951</v>
      </c>
      <c r="Q7723" s="67" t="s">
        <v>3979</v>
      </c>
      <c r="R7723" s="67" t="s">
        <v>3512</v>
      </c>
      <c r="S7723" s="67" t="s">
        <v>6252</v>
      </c>
      <c r="T7723" s="67" t="s">
        <v>6686</v>
      </c>
      <c r="U7723" s="67" t="s">
        <v>6687</v>
      </c>
      <c r="V7723" s="67" t="s">
        <v>3968</v>
      </c>
      <c r="W7723" s="67" t="s">
        <v>63140</v>
      </c>
      <c r="X7723" s="67" t="s">
        <v>3934</v>
      </c>
      <c r="Y7723" s="67" t="s">
        <v>3945</v>
      </c>
      <c r="Z7723" s="67" t="s">
        <v>3936</v>
      </c>
      <c r="AA7723" s="67" t="s">
        <v>63141</v>
      </c>
      <c r="AB7723" s="67" t="s">
        <v>63142</v>
      </c>
      <c r="AC7723" s="67" t="s">
        <v>3939</v>
      </c>
      <c r="AD7723" s="67" t="s">
        <v>3940</v>
      </c>
      <c r="AE7723" s="67" t="s">
        <v>3941</v>
      </c>
      <c r="AF7723" s="67" t="s">
        <v>3940</v>
      </c>
      <c r="AG7723" s="67" t="s">
        <v>63143</v>
      </c>
      <c r="AH7723" s="67" t="s">
        <v>63144</v>
      </c>
      <c r="AI7723" s="67" t="s">
        <v>6070</v>
      </c>
      <c r="AJ7723" s="67" t="s">
        <v>3945</v>
      </c>
    </row>
    <row r="7724" spans="1:36" x14ac:dyDescent="0.2">
      <c r="A7724" s="66" t="s">
        <v>3919</v>
      </c>
      <c r="B7724" s="67" t="s">
        <v>63145</v>
      </c>
      <c r="C7724" s="66" t="str">
        <f t="shared" si="120"/>
        <v>P.S. PALESTINA</v>
      </c>
      <c r="D7724" s="67" t="s">
        <v>3921</v>
      </c>
      <c r="E7724" s="66" t="s">
        <v>26794</v>
      </c>
      <c r="F7724" s="66" t="s">
        <v>26794</v>
      </c>
      <c r="G7724" s="66" t="s">
        <v>3923</v>
      </c>
      <c r="H7724" s="66" t="s">
        <v>3924</v>
      </c>
      <c r="I7724" s="66" t="s">
        <v>1875</v>
      </c>
      <c r="J7724" s="68" t="s">
        <v>177</v>
      </c>
      <c r="K7724" s="68" t="s">
        <v>1874</v>
      </c>
      <c r="L7724" s="68" t="s">
        <v>1874</v>
      </c>
      <c r="M7724" s="66" t="s">
        <v>63146</v>
      </c>
      <c r="N7724" s="67" t="s">
        <v>3993</v>
      </c>
      <c r="O7724" s="67" t="s">
        <v>3951</v>
      </c>
      <c r="P7724" s="67" t="s">
        <v>4008</v>
      </c>
      <c r="Q7724" s="67" t="s">
        <v>177</v>
      </c>
      <c r="R7724" s="67" t="s">
        <v>3994</v>
      </c>
      <c r="S7724" s="67" t="s">
        <v>1874</v>
      </c>
      <c r="T7724" s="67" t="s">
        <v>3995</v>
      </c>
      <c r="U7724" s="67" t="s">
        <v>3996</v>
      </c>
      <c r="V7724" s="67" t="s">
        <v>3932</v>
      </c>
      <c r="W7724" s="67" t="s">
        <v>14941</v>
      </c>
      <c r="X7724" s="67" t="s">
        <v>3934</v>
      </c>
      <c r="Y7724" s="67" t="s">
        <v>3945</v>
      </c>
      <c r="Z7724" s="67" t="s">
        <v>9238</v>
      </c>
      <c r="AA7724" s="67" t="s">
        <v>14942</v>
      </c>
      <c r="AB7724" s="67" t="s">
        <v>63147</v>
      </c>
      <c r="AC7724" s="67" t="s">
        <v>3939</v>
      </c>
      <c r="AD7724" s="67" t="s">
        <v>3940</v>
      </c>
      <c r="AE7724" s="67" t="s">
        <v>3941</v>
      </c>
      <c r="AF7724" s="67" t="s">
        <v>3940</v>
      </c>
      <c r="AG7724" s="67" t="s">
        <v>63148</v>
      </c>
      <c r="AH7724" s="67" t="s">
        <v>63149</v>
      </c>
      <c r="AI7724" s="67" t="s">
        <v>63150</v>
      </c>
      <c r="AJ7724" s="67" t="s">
        <v>3945</v>
      </c>
    </row>
    <row r="7725" spans="1:36" x14ac:dyDescent="0.2">
      <c r="A7725" s="66" t="s">
        <v>3919</v>
      </c>
      <c r="B7725" s="67" t="s">
        <v>63151</v>
      </c>
      <c r="C7725" s="66" t="str">
        <f t="shared" si="120"/>
        <v>HOSPITAL PROVINICIAL DE CASCAS</v>
      </c>
      <c r="D7725" s="67" t="s">
        <v>4035</v>
      </c>
      <c r="E7725" s="66" t="s">
        <v>63152</v>
      </c>
      <c r="F7725" s="66" t="s">
        <v>63153</v>
      </c>
      <c r="G7725" s="66" t="s">
        <v>4037</v>
      </c>
      <c r="H7725" s="66" t="s">
        <v>4038</v>
      </c>
      <c r="I7725" s="66" t="s">
        <v>1415</v>
      </c>
      <c r="J7725" s="68" t="s">
        <v>256</v>
      </c>
      <c r="K7725" s="68" t="s">
        <v>1413</v>
      </c>
      <c r="L7725" s="68" t="s">
        <v>1414</v>
      </c>
      <c r="M7725" s="66" t="s">
        <v>63154</v>
      </c>
      <c r="N7725" s="67" t="s">
        <v>4183</v>
      </c>
      <c r="O7725" s="67" t="s">
        <v>4146</v>
      </c>
      <c r="P7725" s="67" t="s">
        <v>3951</v>
      </c>
      <c r="Q7725" s="67" t="s">
        <v>256</v>
      </c>
      <c r="R7725" s="67" t="s">
        <v>32619</v>
      </c>
      <c r="S7725" s="67" t="s">
        <v>1414</v>
      </c>
      <c r="T7725" s="67" t="s">
        <v>32620</v>
      </c>
      <c r="U7725" s="67" t="s">
        <v>32621</v>
      </c>
      <c r="V7725" s="67" t="s">
        <v>4043</v>
      </c>
      <c r="W7725" s="67" t="s">
        <v>63155</v>
      </c>
      <c r="X7725" s="67" t="s">
        <v>3934</v>
      </c>
      <c r="Y7725" s="67" t="s">
        <v>17174</v>
      </c>
      <c r="Z7725" s="67" t="s">
        <v>3970</v>
      </c>
      <c r="AA7725" s="67" t="s">
        <v>63156</v>
      </c>
      <c r="AB7725" s="67" t="s">
        <v>63157</v>
      </c>
      <c r="AC7725" s="67" t="s">
        <v>3939</v>
      </c>
      <c r="AD7725" s="67" t="s">
        <v>3940</v>
      </c>
      <c r="AE7725" s="67" t="s">
        <v>3941</v>
      </c>
      <c r="AF7725" s="67" t="s">
        <v>3940</v>
      </c>
      <c r="AG7725" s="67" t="s">
        <v>63158</v>
      </c>
      <c r="AH7725" s="67" t="s">
        <v>63159</v>
      </c>
      <c r="AI7725" s="67" t="s">
        <v>63160</v>
      </c>
      <c r="AJ7725" s="67" t="s">
        <v>4312</v>
      </c>
    </row>
    <row r="7726" spans="1:36" x14ac:dyDescent="0.2">
      <c r="A7726" s="66" t="s">
        <v>3919</v>
      </c>
      <c r="B7726" s="67" t="s">
        <v>63161</v>
      </c>
      <c r="C7726" s="66" t="str">
        <f t="shared" si="120"/>
        <v>HOSPITAL DE APOYO CESAR VALLEJO MENDOZA</v>
      </c>
      <c r="D7726" s="67" t="s">
        <v>4035</v>
      </c>
      <c r="E7726" s="66" t="s">
        <v>63162</v>
      </c>
      <c r="F7726" s="66" t="s">
        <v>63163</v>
      </c>
      <c r="G7726" s="66" t="s">
        <v>4037</v>
      </c>
      <c r="H7726" s="66" t="s">
        <v>4038</v>
      </c>
      <c r="I7726" s="66" t="s">
        <v>616</v>
      </c>
      <c r="J7726" s="68" t="s">
        <v>256</v>
      </c>
      <c r="K7726" s="68" t="s">
        <v>615</v>
      </c>
      <c r="L7726" s="68" t="s">
        <v>615</v>
      </c>
      <c r="M7726" s="66" t="s">
        <v>63164</v>
      </c>
      <c r="N7726" s="67" t="s">
        <v>4183</v>
      </c>
      <c r="O7726" s="67" t="s">
        <v>4064</v>
      </c>
      <c r="P7726" s="67" t="s">
        <v>3964</v>
      </c>
      <c r="Q7726" s="67" t="s">
        <v>256</v>
      </c>
      <c r="R7726" s="67" t="s">
        <v>5427</v>
      </c>
      <c r="S7726" s="67" t="s">
        <v>3966</v>
      </c>
      <c r="T7726" s="67" t="s">
        <v>5429</v>
      </c>
      <c r="U7726" s="67" t="s">
        <v>5430</v>
      </c>
      <c r="V7726" s="67" t="s">
        <v>4043</v>
      </c>
      <c r="W7726" s="67" t="s">
        <v>63165</v>
      </c>
      <c r="X7726" s="67" t="s">
        <v>3934</v>
      </c>
      <c r="Y7726" s="67" t="s">
        <v>30589</v>
      </c>
      <c r="Z7726" s="67" t="s">
        <v>3970</v>
      </c>
      <c r="AA7726" s="67" t="s">
        <v>63166</v>
      </c>
      <c r="AB7726" s="67" t="s">
        <v>63167</v>
      </c>
      <c r="AC7726" s="67" t="s">
        <v>3939</v>
      </c>
      <c r="AD7726" s="67" t="s">
        <v>3940</v>
      </c>
      <c r="AE7726" s="67" t="s">
        <v>3941</v>
      </c>
      <c r="AF7726" s="67" t="s">
        <v>3940</v>
      </c>
      <c r="AG7726" s="67" t="s">
        <v>63168</v>
      </c>
      <c r="AH7726" s="67" t="s">
        <v>63169</v>
      </c>
      <c r="AI7726" s="67" t="s">
        <v>63170</v>
      </c>
      <c r="AJ7726" s="67" t="s">
        <v>4312</v>
      </c>
    </row>
    <row r="7727" spans="1:36" x14ac:dyDescent="0.2">
      <c r="A7727" s="66" t="s">
        <v>3919</v>
      </c>
      <c r="B7727" s="67" t="s">
        <v>63171</v>
      </c>
      <c r="C7727" s="66" t="str">
        <f t="shared" si="120"/>
        <v>C.S. YORONGOS</v>
      </c>
      <c r="D7727" s="67" t="s">
        <v>4128</v>
      </c>
      <c r="E7727" s="66" t="s">
        <v>3392</v>
      </c>
      <c r="F7727" s="66" t="s">
        <v>3392</v>
      </c>
      <c r="G7727" s="66" t="s">
        <v>4129</v>
      </c>
      <c r="H7727" s="66" t="s">
        <v>3924</v>
      </c>
      <c r="I7727" s="66" t="s">
        <v>3393</v>
      </c>
      <c r="J7727" s="68" t="s">
        <v>181</v>
      </c>
      <c r="K7727" s="68" t="s">
        <v>266</v>
      </c>
      <c r="L7727" s="68" t="s">
        <v>3392</v>
      </c>
      <c r="M7727" s="66" t="s">
        <v>63172</v>
      </c>
      <c r="N7727" s="67" t="s">
        <v>4007</v>
      </c>
      <c r="O7727" s="67" t="s">
        <v>4208</v>
      </c>
      <c r="P7727" s="67" t="s">
        <v>3951</v>
      </c>
      <c r="Q7727" s="67" t="s">
        <v>181</v>
      </c>
      <c r="R7727" s="67" t="s">
        <v>266</v>
      </c>
      <c r="S7727" s="67" t="s">
        <v>13151</v>
      </c>
      <c r="T7727" s="67" t="s">
        <v>4210</v>
      </c>
      <c r="U7727" s="67" t="s">
        <v>4211</v>
      </c>
      <c r="V7727" s="67" t="s">
        <v>4135</v>
      </c>
      <c r="W7727" s="67" t="s">
        <v>63173</v>
      </c>
      <c r="X7727" s="67" t="s">
        <v>3934</v>
      </c>
      <c r="Y7727" s="67" t="s">
        <v>63174</v>
      </c>
      <c r="Z7727" s="67" t="s">
        <v>63175</v>
      </c>
      <c r="AA7727" s="67" t="s">
        <v>5172</v>
      </c>
      <c r="AB7727" s="67" t="s">
        <v>63176</v>
      </c>
      <c r="AC7727" s="67" t="s">
        <v>3939</v>
      </c>
      <c r="AD7727" s="67" t="s">
        <v>3940</v>
      </c>
      <c r="AE7727" s="67" t="s">
        <v>3941</v>
      </c>
      <c r="AF7727" s="67" t="s">
        <v>3940</v>
      </c>
      <c r="AG7727" s="67" t="s">
        <v>63177</v>
      </c>
      <c r="AH7727" s="67" t="s">
        <v>63178</v>
      </c>
      <c r="AI7727" s="67" t="s">
        <v>63179</v>
      </c>
      <c r="AJ7727" s="67" t="s">
        <v>3945</v>
      </c>
    </row>
    <row r="7728" spans="1:36" x14ac:dyDescent="0.2">
      <c r="A7728" s="66" t="s">
        <v>3919</v>
      </c>
      <c r="B7728" s="67" t="s">
        <v>63180</v>
      </c>
      <c r="C7728" s="66" t="str">
        <f t="shared" si="120"/>
        <v>P.S. ANIA</v>
      </c>
      <c r="D7728" s="67" t="s">
        <v>3921</v>
      </c>
      <c r="E7728" s="66" t="s">
        <v>63181</v>
      </c>
      <c r="F7728" s="66" t="s">
        <v>63181</v>
      </c>
      <c r="G7728" s="66" t="s">
        <v>3923</v>
      </c>
      <c r="H7728" s="66" t="s">
        <v>3924</v>
      </c>
      <c r="I7728" s="66" t="s">
        <v>697</v>
      </c>
      <c r="J7728" s="68" t="s">
        <v>196</v>
      </c>
      <c r="K7728" s="68" t="s">
        <v>245</v>
      </c>
      <c r="L7728" s="68" t="s">
        <v>245</v>
      </c>
      <c r="M7728" s="66" t="s">
        <v>63182</v>
      </c>
      <c r="N7728" s="67" t="s">
        <v>4145</v>
      </c>
      <c r="O7728" s="67" t="s">
        <v>4146</v>
      </c>
      <c r="P7728" s="67" t="s">
        <v>4023</v>
      </c>
      <c r="Q7728" s="67" t="s">
        <v>196</v>
      </c>
      <c r="R7728" s="67" t="s">
        <v>245</v>
      </c>
      <c r="S7728" s="67" t="s">
        <v>245</v>
      </c>
      <c r="T7728" s="67" t="s">
        <v>4147</v>
      </c>
      <c r="U7728" s="67" t="s">
        <v>4148</v>
      </c>
      <c r="V7728" s="67" t="s">
        <v>3932</v>
      </c>
      <c r="W7728" s="67" t="s">
        <v>4149</v>
      </c>
      <c r="X7728" s="67" t="s">
        <v>3934</v>
      </c>
      <c r="Y7728" s="67" t="s">
        <v>13615</v>
      </c>
      <c r="Z7728" s="67" t="s">
        <v>7673</v>
      </c>
      <c r="AA7728" s="67" t="s">
        <v>63183</v>
      </c>
      <c r="AB7728" s="67" t="s">
        <v>63184</v>
      </c>
      <c r="AC7728" s="67" t="s">
        <v>3939</v>
      </c>
      <c r="AD7728" s="67" t="s">
        <v>3940</v>
      </c>
      <c r="AE7728" s="67" t="s">
        <v>3941</v>
      </c>
      <c r="AF7728" s="67" t="s">
        <v>3940</v>
      </c>
      <c r="AG7728" s="67" t="s">
        <v>63185</v>
      </c>
      <c r="AH7728" s="67" t="s">
        <v>63186</v>
      </c>
      <c r="AI7728" s="67" t="s">
        <v>63187</v>
      </c>
      <c r="AJ7728" s="67" t="s">
        <v>3945</v>
      </c>
    </row>
    <row r="7729" spans="1:36" x14ac:dyDescent="0.2">
      <c r="A7729" s="66" t="s">
        <v>3919</v>
      </c>
      <c r="B7729" s="67" t="s">
        <v>63188</v>
      </c>
      <c r="C7729" s="66" t="str">
        <f t="shared" si="120"/>
        <v>P.S. CRISTINO GARCIA CARHUAPOMA</v>
      </c>
      <c r="D7729" s="67" t="s">
        <v>3921</v>
      </c>
      <c r="E7729" s="66" t="s">
        <v>63189</v>
      </c>
      <c r="F7729" s="66" t="s">
        <v>63189</v>
      </c>
      <c r="G7729" s="66" t="s">
        <v>3923</v>
      </c>
      <c r="H7729" s="66" t="s">
        <v>3924</v>
      </c>
      <c r="I7729" s="66" t="s">
        <v>1402</v>
      </c>
      <c r="J7729" s="68" t="s">
        <v>181</v>
      </c>
      <c r="K7729" s="68" t="s">
        <v>404</v>
      </c>
      <c r="L7729" s="68" t="s">
        <v>636</v>
      </c>
      <c r="M7729" s="66" t="s">
        <v>63190</v>
      </c>
      <c r="N7729" s="67" t="s">
        <v>4007</v>
      </c>
      <c r="O7729" s="67" t="s">
        <v>4160</v>
      </c>
      <c r="P7729" s="67" t="s">
        <v>3951</v>
      </c>
      <c r="Q7729" s="67" t="s">
        <v>181</v>
      </c>
      <c r="R7729" s="67" t="s">
        <v>404</v>
      </c>
      <c r="S7729" s="67" t="s">
        <v>404</v>
      </c>
      <c r="T7729" s="67" t="s">
        <v>4559</v>
      </c>
      <c r="U7729" s="67" t="s">
        <v>4560</v>
      </c>
      <c r="V7729" s="67" t="s">
        <v>3932</v>
      </c>
      <c r="W7729" s="67" t="s">
        <v>63191</v>
      </c>
      <c r="X7729" s="67" t="s">
        <v>3934</v>
      </c>
      <c r="Y7729" s="67" t="s">
        <v>4562</v>
      </c>
      <c r="Z7729" s="67" t="s">
        <v>50656</v>
      </c>
      <c r="AA7729" s="67" t="s">
        <v>3954</v>
      </c>
      <c r="AB7729" s="67" t="s">
        <v>63192</v>
      </c>
      <c r="AC7729" s="67" t="s">
        <v>3939</v>
      </c>
      <c r="AD7729" s="67" t="s">
        <v>3940</v>
      </c>
      <c r="AE7729" s="67" t="s">
        <v>3941</v>
      </c>
      <c r="AF7729" s="67" t="s">
        <v>3940</v>
      </c>
      <c r="AG7729" s="67" t="s">
        <v>63193</v>
      </c>
      <c r="AH7729" s="67" t="s">
        <v>63194</v>
      </c>
      <c r="AI7729" s="67" t="s">
        <v>15377</v>
      </c>
      <c r="AJ7729" s="67" t="s">
        <v>3945</v>
      </c>
    </row>
    <row r="7730" spans="1:36" x14ac:dyDescent="0.2">
      <c r="A7730" s="66" t="s">
        <v>3919</v>
      </c>
      <c r="B7730" s="67" t="s">
        <v>63195</v>
      </c>
      <c r="C7730" s="66" t="str">
        <f t="shared" si="120"/>
        <v>P.S. SALVIA</v>
      </c>
      <c r="D7730" s="67" t="s">
        <v>3921</v>
      </c>
      <c r="E7730" s="66" t="s">
        <v>63196</v>
      </c>
      <c r="F7730" s="66" t="s">
        <v>63196</v>
      </c>
      <c r="G7730" s="66" t="s">
        <v>3923</v>
      </c>
      <c r="H7730" s="66" t="s">
        <v>3924</v>
      </c>
      <c r="I7730" s="66" t="s">
        <v>1176</v>
      </c>
      <c r="J7730" s="68" t="s">
        <v>196</v>
      </c>
      <c r="K7730" s="68" t="s">
        <v>245</v>
      </c>
      <c r="L7730" s="68" t="s">
        <v>1175</v>
      </c>
      <c r="M7730" s="66" t="s">
        <v>63197</v>
      </c>
      <c r="N7730" s="67" t="s">
        <v>4145</v>
      </c>
      <c r="O7730" s="67" t="s">
        <v>4146</v>
      </c>
      <c r="P7730" s="67" t="s">
        <v>3928</v>
      </c>
      <c r="Q7730" s="67" t="s">
        <v>196</v>
      </c>
      <c r="R7730" s="67" t="s">
        <v>245</v>
      </c>
      <c r="S7730" s="67" t="s">
        <v>1643</v>
      </c>
      <c r="T7730" s="67" t="s">
        <v>4147</v>
      </c>
      <c r="U7730" s="67" t="s">
        <v>4148</v>
      </c>
      <c r="V7730" s="67" t="s">
        <v>3932</v>
      </c>
      <c r="W7730" s="67" t="s">
        <v>4149</v>
      </c>
      <c r="X7730" s="67" t="s">
        <v>3934</v>
      </c>
      <c r="Y7730" s="67" t="s">
        <v>4150</v>
      </c>
      <c r="Z7730" s="67" t="s">
        <v>3936</v>
      </c>
      <c r="AA7730" s="67" t="s">
        <v>63198</v>
      </c>
      <c r="AB7730" s="67" t="s">
        <v>63199</v>
      </c>
      <c r="AC7730" s="67" t="s">
        <v>3939</v>
      </c>
      <c r="AD7730" s="67" t="s">
        <v>3940</v>
      </c>
      <c r="AE7730" s="67" t="s">
        <v>3941</v>
      </c>
      <c r="AF7730" s="67" t="s">
        <v>3940</v>
      </c>
      <c r="AG7730" s="67" t="s">
        <v>63200</v>
      </c>
      <c r="AH7730" s="67" t="s">
        <v>63201</v>
      </c>
      <c r="AI7730" s="67" t="s">
        <v>63202</v>
      </c>
      <c r="AJ7730" s="67" t="s">
        <v>3945</v>
      </c>
    </row>
    <row r="7731" spans="1:36" x14ac:dyDescent="0.2">
      <c r="A7731" s="66" t="s">
        <v>3919</v>
      </c>
      <c r="B7731" s="67" t="s">
        <v>63203</v>
      </c>
      <c r="C7731" s="66" t="str">
        <f t="shared" si="120"/>
        <v>P.S. CHONZA ALTA</v>
      </c>
      <c r="D7731" s="67" t="s">
        <v>3921</v>
      </c>
      <c r="E7731" s="66" t="s">
        <v>63204</v>
      </c>
      <c r="F7731" s="66" t="s">
        <v>63204</v>
      </c>
      <c r="G7731" s="66" t="s">
        <v>3923</v>
      </c>
      <c r="H7731" s="66" t="s">
        <v>3924</v>
      </c>
      <c r="I7731" s="66" t="s">
        <v>1374</v>
      </c>
      <c r="J7731" s="68" t="s">
        <v>159</v>
      </c>
      <c r="K7731" s="68" t="s">
        <v>160</v>
      </c>
      <c r="L7731" s="68" t="s">
        <v>1373</v>
      </c>
      <c r="M7731" s="66" t="s">
        <v>63205</v>
      </c>
      <c r="N7731" s="67" t="s">
        <v>4131</v>
      </c>
      <c r="O7731" s="67" t="s">
        <v>4040</v>
      </c>
      <c r="P7731" s="67" t="s">
        <v>3951</v>
      </c>
      <c r="Q7731" s="67" t="s">
        <v>159</v>
      </c>
      <c r="R7731" s="67" t="s">
        <v>160</v>
      </c>
      <c r="S7731" s="67" t="s">
        <v>1373</v>
      </c>
      <c r="T7731" s="67" t="s">
        <v>5607</v>
      </c>
      <c r="U7731" s="67" t="s">
        <v>5608</v>
      </c>
      <c r="V7731" s="67" t="s">
        <v>3932</v>
      </c>
      <c r="W7731" s="67" t="s">
        <v>62800</v>
      </c>
      <c r="X7731" s="67" t="s">
        <v>3934</v>
      </c>
      <c r="Y7731" s="67" t="s">
        <v>3945</v>
      </c>
      <c r="Z7731" s="67" t="s">
        <v>3936</v>
      </c>
      <c r="AA7731" s="67" t="s">
        <v>21614</v>
      </c>
      <c r="AB7731" s="67" t="s">
        <v>63206</v>
      </c>
      <c r="AC7731" s="67" t="s">
        <v>3939</v>
      </c>
      <c r="AD7731" s="67" t="s">
        <v>3940</v>
      </c>
      <c r="AE7731" s="67" t="s">
        <v>3941</v>
      </c>
      <c r="AF7731" s="67" t="s">
        <v>3940</v>
      </c>
      <c r="AG7731" s="67" t="s">
        <v>63207</v>
      </c>
      <c r="AH7731" s="67" t="s">
        <v>63208</v>
      </c>
      <c r="AI7731" s="67" t="s">
        <v>39620</v>
      </c>
      <c r="AJ7731" s="67" t="s">
        <v>3945</v>
      </c>
    </row>
    <row r="7732" spans="1:36" x14ac:dyDescent="0.2">
      <c r="A7732" s="66" t="s">
        <v>3919</v>
      </c>
      <c r="B7732" s="67" t="s">
        <v>63209</v>
      </c>
      <c r="C7732" s="66" t="str">
        <f t="shared" si="120"/>
        <v>P.S. UNION PROGRESO PATAHUASI</v>
      </c>
      <c r="D7732" s="67" t="s">
        <v>3921</v>
      </c>
      <c r="E7732" s="66" t="s">
        <v>63210</v>
      </c>
      <c r="F7732" s="66" t="s">
        <v>63210</v>
      </c>
      <c r="G7732" s="66" t="s">
        <v>3923</v>
      </c>
      <c r="H7732" s="66" t="s">
        <v>3924</v>
      </c>
      <c r="I7732" s="66" t="s">
        <v>1277</v>
      </c>
      <c r="J7732" s="68" t="s">
        <v>348</v>
      </c>
      <c r="K7732" s="68" t="s">
        <v>1275</v>
      </c>
      <c r="L7732" s="68" t="s">
        <v>1276</v>
      </c>
      <c r="M7732" s="66" t="s">
        <v>63211</v>
      </c>
      <c r="N7732" s="67" t="s">
        <v>3927</v>
      </c>
      <c r="O7732" s="67" t="s">
        <v>4023</v>
      </c>
      <c r="P7732" s="67" t="s">
        <v>3951</v>
      </c>
      <c r="Q7732" s="67" t="s">
        <v>348</v>
      </c>
      <c r="R7732" s="67" t="s">
        <v>1275</v>
      </c>
      <c r="S7732" s="67" t="s">
        <v>1276</v>
      </c>
      <c r="T7732" s="67" t="s">
        <v>21936</v>
      </c>
      <c r="U7732" s="67" t="s">
        <v>21937</v>
      </c>
      <c r="V7732" s="67" t="s">
        <v>3932</v>
      </c>
      <c r="W7732" s="67" t="s">
        <v>24498</v>
      </c>
      <c r="X7732" s="67" t="s">
        <v>3934</v>
      </c>
      <c r="Y7732" s="67" t="s">
        <v>3945</v>
      </c>
      <c r="Z7732" s="67" t="s">
        <v>4257</v>
      </c>
      <c r="AA7732" s="67" t="s">
        <v>24499</v>
      </c>
      <c r="AB7732" s="67" t="s">
        <v>63212</v>
      </c>
      <c r="AC7732" s="67" t="s">
        <v>3939</v>
      </c>
      <c r="AD7732" s="67" t="s">
        <v>3940</v>
      </c>
      <c r="AE7732" s="67" t="s">
        <v>3941</v>
      </c>
      <c r="AF7732" s="67" t="s">
        <v>3940</v>
      </c>
      <c r="AG7732" s="67" t="s">
        <v>63213</v>
      </c>
      <c r="AH7732" s="67" t="s">
        <v>63214</v>
      </c>
      <c r="AI7732" s="67" t="s">
        <v>3967</v>
      </c>
      <c r="AJ7732" s="67" t="s">
        <v>3945</v>
      </c>
    </row>
    <row r="7733" spans="1:36" x14ac:dyDescent="0.2">
      <c r="A7733" s="66" t="s">
        <v>3919</v>
      </c>
      <c r="B7733" s="67" t="s">
        <v>63215</v>
      </c>
      <c r="C7733" s="66" t="str">
        <f t="shared" si="120"/>
        <v>P.S. NUEVO CHAO</v>
      </c>
      <c r="D7733" s="67" t="s">
        <v>3921</v>
      </c>
      <c r="E7733" s="66" t="s">
        <v>63216</v>
      </c>
      <c r="F7733" s="66" t="s">
        <v>63216</v>
      </c>
      <c r="G7733" s="66" t="s">
        <v>3923</v>
      </c>
      <c r="H7733" s="66" t="s">
        <v>3924</v>
      </c>
      <c r="I7733" s="66" t="s">
        <v>893</v>
      </c>
      <c r="J7733" s="68" t="s">
        <v>256</v>
      </c>
      <c r="K7733" s="68" t="s">
        <v>891</v>
      </c>
      <c r="L7733" s="68" t="s">
        <v>892</v>
      </c>
      <c r="M7733" s="66" t="s">
        <v>63217</v>
      </c>
      <c r="N7733" s="67" t="s">
        <v>4183</v>
      </c>
      <c r="O7733" s="67" t="s">
        <v>4208</v>
      </c>
      <c r="P7733" s="67" t="s">
        <v>4040</v>
      </c>
      <c r="Q7733" s="67" t="s">
        <v>256</v>
      </c>
      <c r="R7733" s="67" t="s">
        <v>6799</v>
      </c>
      <c r="S7733" s="67" t="s">
        <v>892</v>
      </c>
      <c r="T7733" s="67" t="s">
        <v>6800</v>
      </c>
      <c r="U7733" s="67" t="s">
        <v>6801</v>
      </c>
      <c r="V7733" s="67" t="s">
        <v>3932</v>
      </c>
      <c r="W7733" s="67" t="s">
        <v>6802</v>
      </c>
      <c r="X7733" s="67" t="s">
        <v>3934</v>
      </c>
      <c r="Y7733" s="67" t="s">
        <v>63218</v>
      </c>
      <c r="Z7733" s="67" t="s">
        <v>9408</v>
      </c>
      <c r="AA7733" s="67" t="s">
        <v>3954</v>
      </c>
      <c r="AB7733" s="67" t="s">
        <v>63219</v>
      </c>
      <c r="AC7733" s="67" t="s">
        <v>3939</v>
      </c>
      <c r="AD7733" s="67" t="s">
        <v>3940</v>
      </c>
      <c r="AE7733" s="67" t="s">
        <v>3941</v>
      </c>
      <c r="AF7733" s="67" t="s">
        <v>3940</v>
      </c>
      <c r="AG7733" s="67" t="s">
        <v>63220</v>
      </c>
      <c r="AH7733" s="67" t="s">
        <v>63221</v>
      </c>
      <c r="AI7733" s="67" t="s">
        <v>4884</v>
      </c>
      <c r="AJ7733" s="67" t="s">
        <v>3945</v>
      </c>
    </row>
    <row r="7734" spans="1:36" x14ac:dyDescent="0.2">
      <c r="A7734" s="66" t="s">
        <v>3919</v>
      </c>
      <c r="B7734" s="67" t="s">
        <v>63222</v>
      </c>
      <c r="C7734" s="66" t="str">
        <f t="shared" si="120"/>
        <v>C.S. EL CARMELO</v>
      </c>
      <c r="D7734" s="67" t="s">
        <v>4128</v>
      </c>
      <c r="E7734" s="66" t="s">
        <v>63223</v>
      </c>
      <c r="F7734" s="66" t="s">
        <v>63223</v>
      </c>
      <c r="G7734" s="66" t="s">
        <v>4129</v>
      </c>
      <c r="H7734" s="66" t="s">
        <v>3924</v>
      </c>
      <c r="I7734" s="66" t="s">
        <v>1742</v>
      </c>
      <c r="J7734" s="68" t="s">
        <v>256</v>
      </c>
      <c r="K7734" s="68" t="s">
        <v>891</v>
      </c>
      <c r="L7734" s="68" t="s">
        <v>891</v>
      </c>
      <c r="M7734" s="66" t="s">
        <v>63224</v>
      </c>
      <c r="N7734" s="67" t="s">
        <v>4183</v>
      </c>
      <c r="O7734" s="67" t="s">
        <v>4208</v>
      </c>
      <c r="P7734" s="67" t="s">
        <v>3951</v>
      </c>
      <c r="Q7734" s="67" t="s">
        <v>256</v>
      </c>
      <c r="R7734" s="67" t="s">
        <v>6799</v>
      </c>
      <c r="S7734" s="67" t="s">
        <v>891</v>
      </c>
      <c r="T7734" s="67" t="s">
        <v>6800</v>
      </c>
      <c r="U7734" s="67" t="s">
        <v>6801</v>
      </c>
      <c r="V7734" s="67" t="s">
        <v>4135</v>
      </c>
      <c r="W7734" s="67" t="s">
        <v>6802</v>
      </c>
      <c r="X7734" s="67" t="s">
        <v>3934</v>
      </c>
      <c r="Y7734" s="67" t="s">
        <v>3945</v>
      </c>
      <c r="Z7734" s="67" t="s">
        <v>9766</v>
      </c>
      <c r="AA7734" s="67" t="s">
        <v>37278</v>
      </c>
      <c r="AB7734" s="67" t="s">
        <v>63225</v>
      </c>
      <c r="AC7734" s="67" t="s">
        <v>3939</v>
      </c>
      <c r="AD7734" s="67" t="s">
        <v>3940</v>
      </c>
      <c r="AE7734" s="67" t="s">
        <v>3941</v>
      </c>
      <c r="AF7734" s="67" t="s">
        <v>3940</v>
      </c>
      <c r="AG7734" s="67" t="s">
        <v>63226</v>
      </c>
      <c r="AH7734" s="67" t="s">
        <v>63227</v>
      </c>
      <c r="AI7734" s="67" t="s">
        <v>4650</v>
      </c>
      <c r="AJ7734" s="67" t="s">
        <v>3945</v>
      </c>
    </row>
    <row r="7735" spans="1:36" x14ac:dyDescent="0.2">
      <c r="A7735" s="66" t="s">
        <v>3919</v>
      </c>
      <c r="B7735" s="67" t="s">
        <v>63228</v>
      </c>
      <c r="C7735" s="66" t="str">
        <f t="shared" si="120"/>
        <v>P.S.  B-2</v>
      </c>
      <c r="D7735" s="67" t="s">
        <v>3921</v>
      </c>
      <c r="E7735" s="66" t="s">
        <v>63229</v>
      </c>
      <c r="F7735" s="66" t="s">
        <v>63230</v>
      </c>
      <c r="G7735" s="66" t="s">
        <v>3923</v>
      </c>
      <c r="H7735" s="66" t="s">
        <v>3924</v>
      </c>
      <c r="I7735" s="66" t="s">
        <v>700</v>
      </c>
      <c r="J7735" s="68" t="s">
        <v>220</v>
      </c>
      <c r="K7735" s="68" t="s">
        <v>698</v>
      </c>
      <c r="L7735" s="68" t="s">
        <v>699</v>
      </c>
      <c r="M7735" s="66" t="s">
        <v>63231</v>
      </c>
      <c r="N7735" s="67" t="s">
        <v>4102</v>
      </c>
      <c r="O7735" s="67" t="s">
        <v>3928</v>
      </c>
      <c r="P7735" s="67" t="s">
        <v>4312</v>
      </c>
      <c r="Q7735" s="67" t="s">
        <v>220</v>
      </c>
      <c r="R7735" s="67" t="s">
        <v>4104</v>
      </c>
      <c r="S7735" s="67" t="s">
        <v>8250</v>
      </c>
      <c r="T7735" s="67" t="s">
        <v>4105</v>
      </c>
      <c r="U7735" s="67" t="s">
        <v>4106</v>
      </c>
      <c r="V7735" s="67" t="s">
        <v>3968</v>
      </c>
      <c r="W7735" s="67" t="s">
        <v>63232</v>
      </c>
      <c r="X7735" s="67" t="s">
        <v>3934</v>
      </c>
      <c r="Y7735" s="67" t="s">
        <v>8252</v>
      </c>
      <c r="Z7735" s="67" t="s">
        <v>8253</v>
      </c>
      <c r="AA7735" s="67" t="s">
        <v>63233</v>
      </c>
      <c r="AB7735" s="67" t="s">
        <v>63234</v>
      </c>
      <c r="AC7735" s="67" t="s">
        <v>3939</v>
      </c>
      <c r="AD7735" s="67" t="s">
        <v>3940</v>
      </c>
      <c r="AE7735" s="67" t="s">
        <v>3941</v>
      </c>
      <c r="AF7735" s="67" t="s">
        <v>3940</v>
      </c>
      <c r="AG7735" s="67" t="s">
        <v>63235</v>
      </c>
      <c r="AH7735" s="67" t="s">
        <v>63236</v>
      </c>
      <c r="AI7735" s="67" t="s">
        <v>24120</v>
      </c>
      <c r="AJ7735" s="67" t="s">
        <v>3945</v>
      </c>
    </row>
    <row r="7736" spans="1:36" x14ac:dyDescent="0.2">
      <c r="A7736" s="66" t="s">
        <v>3919</v>
      </c>
      <c r="B7736" s="67" t="s">
        <v>63237</v>
      </c>
      <c r="C7736" s="66" t="str">
        <f t="shared" si="120"/>
        <v>P.S. SAN PEDRO SASAPE</v>
      </c>
      <c r="D7736" s="67" t="s">
        <v>3921</v>
      </c>
      <c r="E7736" s="66" t="s">
        <v>63238</v>
      </c>
      <c r="F7736" s="66" t="s">
        <v>63238</v>
      </c>
      <c r="G7736" s="66" t="s">
        <v>3923</v>
      </c>
      <c r="H7736" s="66" t="s">
        <v>3924</v>
      </c>
      <c r="I7736" s="66" t="s">
        <v>1660</v>
      </c>
      <c r="J7736" s="68" t="s">
        <v>242</v>
      </c>
      <c r="K7736" s="68" t="s">
        <v>242</v>
      </c>
      <c r="L7736" s="68" t="s">
        <v>1659</v>
      </c>
      <c r="M7736" s="66" t="s">
        <v>63239</v>
      </c>
      <c r="N7736" s="67" t="s">
        <v>4288</v>
      </c>
      <c r="O7736" s="67" t="s">
        <v>3928</v>
      </c>
      <c r="P7736" s="67" t="s">
        <v>4008</v>
      </c>
      <c r="Q7736" s="67" t="s">
        <v>242</v>
      </c>
      <c r="R7736" s="67" t="s">
        <v>242</v>
      </c>
      <c r="S7736" s="67" t="s">
        <v>1659</v>
      </c>
      <c r="T7736" s="67" t="s">
        <v>4289</v>
      </c>
      <c r="U7736" s="67" t="s">
        <v>4290</v>
      </c>
      <c r="V7736" s="67" t="s">
        <v>3968</v>
      </c>
      <c r="W7736" s="67" t="s">
        <v>12678</v>
      </c>
      <c r="X7736" s="67" t="s">
        <v>3934</v>
      </c>
      <c r="Y7736" s="67" t="s">
        <v>63240</v>
      </c>
      <c r="Z7736" s="67" t="s">
        <v>8865</v>
      </c>
      <c r="AA7736" s="67" t="s">
        <v>26850</v>
      </c>
      <c r="AB7736" s="67" t="s">
        <v>63241</v>
      </c>
      <c r="AC7736" s="67" t="s">
        <v>3939</v>
      </c>
      <c r="AD7736" s="67" t="s">
        <v>3940</v>
      </c>
      <c r="AE7736" s="67" t="s">
        <v>3941</v>
      </c>
      <c r="AF7736" s="67" t="s">
        <v>3940</v>
      </c>
      <c r="AG7736" s="67" t="s">
        <v>63242</v>
      </c>
      <c r="AH7736" s="67" t="s">
        <v>63243</v>
      </c>
      <c r="AI7736" s="67" t="s">
        <v>63244</v>
      </c>
      <c r="AJ7736" s="67" t="s">
        <v>3945</v>
      </c>
    </row>
    <row r="7737" spans="1:36" x14ac:dyDescent="0.2">
      <c r="A7737" s="66" t="s">
        <v>3919</v>
      </c>
      <c r="B7737" s="67" t="s">
        <v>63245</v>
      </c>
      <c r="C7737" s="66" t="str">
        <f t="shared" si="120"/>
        <v>P.S. CORDOVA</v>
      </c>
      <c r="D7737" s="67" t="s">
        <v>3921</v>
      </c>
      <c r="E7737" s="66" t="s">
        <v>1743</v>
      </c>
      <c r="F7737" s="66" t="s">
        <v>63246</v>
      </c>
      <c r="G7737" s="66" t="s">
        <v>3923</v>
      </c>
      <c r="H7737" s="66" t="s">
        <v>3924</v>
      </c>
      <c r="I7737" s="66" t="s">
        <v>1918</v>
      </c>
      <c r="J7737" s="68" t="s">
        <v>420</v>
      </c>
      <c r="K7737" s="68" t="s">
        <v>420</v>
      </c>
      <c r="L7737" s="68" t="s">
        <v>1917</v>
      </c>
      <c r="M7737" s="66" t="s">
        <v>63247</v>
      </c>
      <c r="N7737" s="67" t="s">
        <v>4363</v>
      </c>
      <c r="O7737" s="67" t="s">
        <v>3951</v>
      </c>
      <c r="P7737" s="67" t="s">
        <v>4208</v>
      </c>
      <c r="Q7737" s="67" t="s">
        <v>420</v>
      </c>
      <c r="R7737" s="67" t="s">
        <v>4914</v>
      </c>
      <c r="S7737" s="67" t="s">
        <v>276</v>
      </c>
      <c r="T7737" s="67" t="s">
        <v>5147</v>
      </c>
      <c r="U7737" s="67" t="s">
        <v>5148</v>
      </c>
      <c r="V7737" s="67" t="s">
        <v>3932</v>
      </c>
      <c r="W7737" s="67" t="s">
        <v>63248</v>
      </c>
      <c r="X7737" s="67" t="s">
        <v>3934</v>
      </c>
      <c r="Y7737" s="67" t="s">
        <v>3945</v>
      </c>
      <c r="Z7737" s="67" t="s">
        <v>4679</v>
      </c>
      <c r="AA7737" s="67" t="s">
        <v>3954</v>
      </c>
      <c r="AB7737" s="67" t="s">
        <v>63249</v>
      </c>
      <c r="AC7737" s="67" t="s">
        <v>3939</v>
      </c>
      <c r="AD7737" s="67" t="s">
        <v>3940</v>
      </c>
      <c r="AE7737" s="67" t="s">
        <v>3941</v>
      </c>
      <c r="AF7737" s="67" t="s">
        <v>3940</v>
      </c>
      <c r="AG7737" s="67" t="s">
        <v>63250</v>
      </c>
      <c r="AH7737" s="67" t="s">
        <v>63251</v>
      </c>
      <c r="AI7737" s="67" t="s">
        <v>63252</v>
      </c>
      <c r="AJ7737" s="67" t="s">
        <v>3945</v>
      </c>
    </row>
    <row r="7738" spans="1:36" x14ac:dyDescent="0.2">
      <c r="A7738" s="66" t="s">
        <v>3919</v>
      </c>
      <c r="B7738" s="67" t="s">
        <v>63253</v>
      </c>
      <c r="C7738" s="66" t="str">
        <f t="shared" si="120"/>
        <v>C.S. NIEVA</v>
      </c>
      <c r="D7738" s="67" t="s">
        <v>4128</v>
      </c>
      <c r="E7738" s="66" t="s">
        <v>789</v>
      </c>
      <c r="F7738" s="66" t="s">
        <v>789</v>
      </c>
      <c r="G7738" s="66" t="s">
        <v>4129</v>
      </c>
      <c r="H7738" s="66" t="s">
        <v>3924</v>
      </c>
      <c r="I7738" s="66" t="s">
        <v>790</v>
      </c>
      <c r="J7738" s="68" t="s">
        <v>159</v>
      </c>
      <c r="K7738" s="68" t="s">
        <v>788</v>
      </c>
      <c r="L7738" s="68" t="s">
        <v>789</v>
      </c>
      <c r="M7738" s="66" t="s">
        <v>63254</v>
      </c>
      <c r="N7738" s="67" t="s">
        <v>4131</v>
      </c>
      <c r="O7738" s="67" t="s">
        <v>4023</v>
      </c>
      <c r="P7738" s="67" t="s">
        <v>3951</v>
      </c>
      <c r="Q7738" s="67" t="s">
        <v>159</v>
      </c>
      <c r="R7738" s="67" t="s">
        <v>788</v>
      </c>
      <c r="S7738" s="67" t="s">
        <v>789</v>
      </c>
      <c r="T7738" s="67" t="s">
        <v>6212</v>
      </c>
      <c r="U7738" s="67" t="s">
        <v>6213</v>
      </c>
      <c r="V7738" s="67" t="s">
        <v>4135</v>
      </c>
      <c r="W7738" s="67" t="s">
        <v>63255</v>
      </c>
      <c r="X7738" s="67" t="s">
        <v>3934</v>
      </c>
      <c r="Y7738" s="67" t="s">
        <v>3945</v>
      </c>
      <c r="Z7738" s="67" t="s">
        <v>4136</v>
      </c>
      <c r="AA7738" s="67" t="s">
        <v>15642</v>
      </c>
      <c r="AB7738" s="67" t="s">
        <v>63256</v>
      </c>
      <c r="AC7738" s="67" t="s">
        <v>3939</v>
      </c>
      <c r="AD7738" s="67" t="s">
        <v>3940</v>
      </c>
      <c r="AE7738" s="67" t="s">
        <v>3941</v>
      </c>
      <c r="AF7738" s="67" t="s">
        <v>3940</v>
      </c>
      <c r="AG7738" s="67" t="s">
        <v>63257</v>
      </c>
      <c r="AH7738" s="67" t="s">
        <v>63258</v>
      </c>
      <c r="AI7738" s="67" t="s">
        <v>12566</v>
      </c>
      <c r="AJ7738" s="67" t="s">
        <v>3945</v>
      </c>
    </row>
    <row r="7739" spans="1:36" x14ac:dyDescent="0.2">
      <c r="A7739" s="66" t="s">
        <v>3919</v>
      </c>
      <c r="B7739" s="67" t="s">
        <v>63259</v>
      </c>
      <c r="C7739" s="66" t="str">
        <f t="shared" si="120"/>
        <v>P.S. MIGUEL GRAU</v>
      </c>
      <c r="D7739" s="67" t="s">
        <v>3921</v>
      </c>
      <c r="E7739" s="66" t="s">
        <v>30608</v>
      </c>
      <c r="F7739" s="66" t="s">
        <v>30608</v>
      </c>
      <c r="G7739" s="66" t="s">
        <v>3923</v>
      </c>
      <c r="H7739" s="66" t="s">
        <v>3924</v>
      </c>
      <c r="I7739" s="66" t="s">
        <v>3093</v>
      </c>
      <c r="J7739" s="68" t="s">
        <v>156</v>
      </c>
      <c r="K7739" s="68" t="s">
        <v>417</v>
      </c>
      <c r="L7739" s="68" t="s">
        <v>3092</v>
      </c>
      <c r="M7739" s="66" t="s">
        <v>63260</v>
      </c>
      <c r="N7739" s="67" t="s">
        <v>3963</v>
      </c>
      <c r="O7739" s="67" t="s">
        <v>4008</v>
      </c>
      <c r="P7739" s="67" t="s">
        <v>3951</v>
      </c>
      <c r="Q7739" s="67" t="s">
        <v>156</v>
      </c>
      <c r="R7739" s="67" t="s">
        <v>417</v>
      </c>
      <c r="S7739" s="67" t="s">
        <v>41695</v>
      </c>
      <c r="T7739" s="67" t="s">
        <v>4599</v>
      </c>
      <c r="U7739" s="67" t="s">
        <v>4600</v>
      </c>
      <c r="V7739" s="67" t="s">
        <v>3932</v>
      </c>
      <c r="W7739" s="67" t="s">
        <v>18215</v>
      </c>
      <c r="X7739" s="67" t="s">
        <v>3934</v>
      </c>
      <c r="Y7739" s="67" t="s">
        <v>4601</v>
      </c>
      <c r="Z7739" s="67" t="s">
        <v>63261</v>
      </c>
      <c r="AA7739" s="67" t="s">
        <v>63262</v>
      </c>
      <c r="AB7739" s="67" t="s">
        <v>63263</v>
      </c>
      <c r="AC7739" s="67" t="s">
        <v>3939</v>
      </c>
      <c r="AD7739" s="67" t="s">
        <v>3940</v>
      </c>
      <c r="AE7739" s="67" t="s">
        <v>3941</v>
      </c>
      <c r="AF7739" s="67" t="s">
        <v>3940</v>
      </c>
      <c r="AG7739" s="67" t="s">
        <v>63264</v>
      </c>
      <c r="AH7739" s="67" t="s">
        <v>63265</v>
      </c>
      <c r="AI7739" s="67" t="s">
        <v>63266</v>
      </c>
      <c r="AJ7739" s="67" t="s">
        <v>3945</v>
      </c>
    </row>
    <row r="7740" spans="1:36" x14ac:dyDescent="0.2">
      <c r="A7740" s="66" t="s">
        <v>3919</v>
      </c>
      <c r="B7740" s="67" t="s">
        <v>63267</v>
      </c>
      <c r="C7740" s="66" t="str">
        <f t="shared" si="120"/>
        <v>P.S. GICLAS</v>
      </c>
      <c r="D7740" s="67" t="s">
        <v>3921</v>
      </c>
      <c r="E7740" s="66" t="s">
        <v>63268</v>
      </c>
      <c r="F7740" s="66" t="s">
        <v>63268</v>
      </c>
      <c r="G7740" s="66" t="s">
        <v>3923</v>
      </c>
      <c r="H7740" s="66" t="s">
        <v>3924</v>
      </c>
      <c r="I7740" s="66" t="s">
        <v>697</v>
      </c>
      <c r="J7740" s="68" t="s">
        <v>196</v>
      </c>
      <c r="K7740" s="68" t="s">
        <v>245</v>
      </c>
      <c r="L7740" s="68" t="s">
        <v>245</v>
      </c>
      <c r="M7740" s="66" t="s">
        <v>63269</v>
      </c>
      <c r="N7740" s="67" t="s">
        <v>4145</v>
      </c>
      <c r="O7740" s="67" t="s">
        <v>4146</v>
      </c>
      <c r="P7740" s="67" t="s">
        <v>4023</v>
      </c>
      <c r="Q7740" s="67" t="s">
        <v>196</v>
      </c>
      <c r="R7740" s="67" t="s">
        <v>245</v>
      </c>
      <c r="S7740" s="67" t="s">
        <v>245</v>
      </c>
      <c r="T7740" s="67" t="s">
        <v>4147</v>
      </c>
      <c r="U7740" s="67" t="s">
        <v>4148</v>
      </c>
      <c r="V7740" s="67" t="s">
        <v>3932</v>
      </c>
      <c r="W7740" s="67" t="s">
        <v>4149</v>
      </c>
      <c r="X7740" s="67" t="s">
        <v>3934</v>
      </c>
      <c r="Y7740" s="67" t="s">
        <v>13615</v>
      </c>
      <c r="Z7740" s="67" t="s">
        <v>4302</v>
      </c>
      <c r="AA7740" s="67" t="s">
        <v>18335</v>
      </c>
      <c r="AB7740" s="67" t="s">
        <v>63270</v>
      </c>
      <c r="AC7740" s="67" t="s">
        <v>3939</v>
      </c>
      <c r="AD7740" s="67" t="s">
        <v>3940</v>
      </c>
      <c r="AE7740" s="67" t="s">
        <v>3941</v>
      </c>
      <c r="AF7740" s="67" t="s">
        <v>3940</v>
      </c>
      <c r="AG7740" s="67" t="s">
        <v>63271</v>
      </c>
      <c r="AH7740" s="67" t="s">
        <v>63272</v>
      </c>
      <c r="AI7740" s="67" t="s">
        <v>63273</v>
      </c>
      <c r="AJ7740" s="67" t="s">
        <v>3945</v>
      </c>
    </row>
    <row r="7741" spans="1:36" x14ac:dyDescent="0.2">
      <c r="A7741" s="66" t="s">
        <v>3919</v>
      </c>
      <c r="B7741" s="67" t="s">
        <v>63274</v>
      </c>
      <c r="C7741" s="66" t="str">
        <f t="shared" si="120"/>
        <v>P.S. JARPO</v>
      </c>
      <c r="D7741" s="67" t="s">
        <v>3921</v>
      </c>
      <c r="E7741" s="66" t="s">
        <v>63275</v>
      </c>
      <c r="F7741" s="66" t="s">
        <v>63275</v>
      </c>
      <c r="G7741" s="66" t="s">
        <v>3923</v>
      </c>
      <c r="H7741" s="66" t="s">
        <v>3924</v>
      </c>
      <c r="I7741" s="66" t="s">
        <v>954</v>
      </c>
      <c r="J7741" s="68" t="s">
        <v>297</v>
      </c>
      <c r="K7741" s="68" t="s">
        <v>952</v>
      </c>
      <c r="L7741" s="68" t="s">
        <v>953</v>
      </c>
      <c r="M7741" s="66" t="s">
        <v>63276</v>
      </c>
      <c r="N7741" s="67" t="s">
        <v>4311</v>
      </c>
      <c r="O7741" s="67" t="s">
        <v>4323</v>
      </c>
      <c r="P7741" s="67" t="s">
        <v>3951</v>
      </c>
      <c r="Q7741" s="67" t="s">
        <v>297</v>
      </c>
      <c r="R7741" s="67" t="s">
        <v>952</v>
      </c>
      <c r="S7741" s="67" t="s">
        <v>953</v>
      </c>
      <c r="T7741" s="67" t="s">
        <v>7162</v>
      </c>
      <c r="U7741" s="67" t="s">
        <v>7163</v>
      </c>
      <c r="V7741" s="67" t="s">
        <v>3932</v>
      </c>
      <c r="W7741" s="67" t="s">
        <v>63277</v>
      </c>
      <c r="X7741" s="67" t="s">
        <v>3934</v>
      </c>
      <c r="Y7741" s="67" t="s">
        <v>9327</v>
      </c>
      <c r="Z7741" s="67" t="s">
        <v>10043</v>
      </c>
      <c r="AA7741" s="67" t="s">
        <v>38008</v>
      </c>
      <c r="AB7741" s="67" t="s">
        <v>63278</v>
      </c>
      <c r="AC7741" s="67" t="s">
        <v>3939</v>
      </c>
      <c r="AD7741" s="67" t="s">
        <v>3940</v>
      </c>
      <c r="AE7741" s="67" t="s">
        <v>3941</v>
      </c>
      <c r="AF7741" s="67" t="s">
        <v>3940</v>
      </c>
      <c r="AG7741" s="67" t="s">
        <v>63279</v>
      </c>
      <c r="AH7741" s="67" t="s">
        <v>63280</v>
      </c>
      <c r="AI7741" s="67" t="s">
        <v>63281</v>
      </c>
      <c r="AJ7741" s="67" t="s">
        <v>3945</v>
      </c>
    </row>
    <row r="7742" spans="1:36" x14ac:dyDescent="0.2">
      <c r="A7742" s="66" t="s">
        <v>3919</v>
      </c>
      <c r="B7742" s="67" t="s">
        <v>63282</v>
      </c>
      <c r="C7742" s="66" t="str">
        <f t="shared" si="120"/>
        <v>P.S. SAUSAL DEL QUIROZ</v>
      </c>
      <c r="D7742" s="67" t="s">
        <v>3921</v>
      </c>
      <c r="E7742" s="66" t="s">
        <v>63283</v>
      </c>
      <c r="F7742" s="66" t="s">
        <v>63283</v>
      </c>
      <c r="G7742" s="66" t="s">
        <v>3923</v>
      </c>
      <c r="H7742" s="66" t="s">
        <v>3924</v>
      </c>
      <c r="I7742" s="66" t="s">
        <v>697</v>
      </c>
      <c r="J7742" s="68" t="s">
        <v>196</v>
      </c>
      <c r="K7742" s="68" t="s">
        <v>245</v>
      </c>
      <c r="L7742" s="68" t="s">
        <v>245</v>
      </c>
      <c r="M7742" s="66" t="s">
        <v>63284</v>
      </c>
      <c r="N7742" s="67" t="s">
        <v>4145</v>
      </c>
      <c r="O7742" s="67" t="s">
        <v>4146</v>
      </c>
      <c r="P7742" s="67" t="s">
        <v>4023</v>
      </c>
      <c r="Q7742" s="67" t="s">
        <v>196</v>
      </c>
      <c r="R7742" s="67" t="s">
        <v>245</v>
      </c>
      <c r="S7742" s="67" t="s">
        <v>245</v>
      </c>
      <c r="T7742" s="67" t="s">
        <v>4147</v>
      </c>
      <c r="U7742" s="67" t="s">
        <v>4148</v>
      </c>
      <c r="V7742" s="67" t="s">
        <v>3932</v>
      </c>
      <c r="W7742" s="67" t="s">
        <v>4149</v>
      </c>
      <c r="X7742" s="67" t="s">
        <v>3934</v>
      </c>
      <c r="Y7742" s="67" t="s">
        <v>4150</v>
      </c>
      <c r="Z7742" s="67" t="s">
        <v>4302</v>
      </c>
      <c r="AA7742" s="67" t="s">
        <v>63285</v>
      </c>
      <c r="AB7742" s="67" t="s">
        <v>63286</v>
      </c>
      <c r="AC7742" s="67" t="s">
        <v>3939</v>
      </c>
      <c r="AD7742" s="67" t="s">
        <v>3940</v>
      </c>
      <c r="AE7742" s="67" t="s">
        <v>3941</v>
      </c>
      <c r="AF7742" s="67" t="s">
        <v>3940</v>
      </c>
      <c r="AG7742" s="67" t="s">
        <v>63287</v>
      </c>
      <c r="AH7742" s="67" t="s">
        <v>63288</v>
      </c>
      <c r="AI7742" s="67" t="s">
        <v>6848</v>
      </c>
      <c r="AJ7742" s="67" t="s">
        <v>3945</v>
      </c>
    </row>
    <row r="7743" spans="1:36" x14ac:dyDescent="0.2">
      <c r="A7743" s="66" t="s">
        <v>3919</v>
      </c>
      <c r="B7743" s="67" t="s">
        <v>63289</v>
      </c>
      <c r="C7743" s="66" t="str">
        <f t="shared" si="120"/>
        <v>P.S. PARATUSHALI</v>
      </c>
      <c r="D7743" s="67" t="s">
        <v>3921</v>
      </c>
      <c r="E7743" s="66" t="s">
        <v>63290</v>
      </c>
      <c r="F7743" s="66" t="s">
        <v>63290</v>
      </c>
      <c r="G7743" s="66" t="s">
        <v>3923</v>
      </c>
      <c r="H7743" s="66" t="s">
        <v>3924</v>
      </c>
      <c r="I7743" s="66" t="s">
        <v>2043</v>
      </c>
      <c r="J7743" s="68" t="s">
        <v>156</v>
      </c>
      <c r="K7743" s="68" t="s">
        <v>417</v>
      </c>
      <c r="L7743" s="68" t="s">
        <v>417</v>
      </c>
      <c r="M7743" s="66" t="s">
        <v>63291</v>
      </c>
      <c r="N7743" s="67" t="s">
        <v>3963</v>
      </c>
      <c r="O7743" s="67" t="s">
        <v>4008</v>
      </c>
      <c r="P7743" s="67" t="s">
        <v>3951</v>
      </c>
      <c r="Q7743" s="67" t="s">
        <v>156</v>
      </c>
      <c r="R7743" s="67" t="s">
        <v>417</v>
      </c>
      <c r="S7743" s="67" t="s">
        <v>41695</v>
      </c>
      <c r="T7743" s="67" t="s">
        <v>4599</v>
      </c>
      <c r="U7743" s="67" t="s">
        <v>4600</v>
      </c>
      <c r="V7743" s="67" t="s">
        <v>3968</v>
      </c>
      <c r="W7743" s="67" t="s">
        <v>3969</v>
      </c>
      <c r="X7743" s="67" t="s">
        <v>3934</v>
      </c>
      <c r="Y7743" s="67" t="s">
        <v>63292</v>
      </c>
      <c r="Z7743" s="67" t="s">
        <v>6086</v>
      </c>
      <c r="AA7743" s="67" t="s">
        <v>62769</v>
      </c>
      <c r="AB7743" s="67" t="s">
        <v>63293</v>
      </c>
      <c r="AC7743" s="67" t="s">
        <v>3939</v>
      </c>
      <c r="AD7743" s="67" t="s">
        <v>3940</v>
      </c>
      <c r="AE7743" s="67" t="s">
        <v>3941</v>
      </c>
      <c r="AF7743" s="67" t="s">
        <v>3940</v>
      </c>
      <c r="AG7743" s="67" t="s">
        <v>63294</v>
      </c>
      <c r="AH7743" s="67" t="s">
        <v>63295</v>
      </c>
      <c r="AI7743" s="67" t="s">
        <v>4198</v>
      </c>
      <c r="AJ7743" s="67" t="s">
        <v>3945</v>
      </c>
    </row>
    <row r="7744" spans="1:36" x14ac:dyDescent="0.2">
      <c r="A7744" s="66" t="s">
        <v>3973</v>
      </c>
      <c r="B7744" s="67" t="s">
        <v>63296</v>
      </c>
      <c r="C7744" s="66" t="str">
        <f t="shared" si="120"/>
        <v>HOSPITAL DE EMERGENCIAS VILLA EL SALVADOR</v>
      </c>
      <c r="D7744" s="67" t="s">
        <v>4035</v>
      </c>
      <c r="E7744" s="66" t="s">
        <v>63297</v>
      </c>
      <c r="F7744" s="66" t="s">
        <v>63298</v>
      </c>
      <c r="G7744" s="66" t="s">
        <v>4776</v>
      </c>
      <c r="H7744" s="66" t="s">
        <v>4038</v>
      </c>
      <c r="I7744" s="66" t="s">
        <v>166</v>
      </c>
      <c r="J7744" s="68" t="s">
        <v>144</v>
      </c>
      <c r="K7744" s="68" t="s">
        <v>144</v>
      </c>
      <c r="L7744" s="68" t="s">
        <v>165</v>
      </c>
      <c r="M7744" s="66" t="s">
        <v>63299</v>
      </c>
      <c r="N7744" s="67" t="s">
        <v>3978</v>
      </c>
      <c r="O7744" s="67" t="s">
        <v>3964</v>
      </c>
      <c r="P7744" s="67" t="s">
        <v>3964</v>
      </c>
      <c r="Q7744" s="67" t="s">
        <v>3979</v>
      </c>
      <c r="R7744" s="67" t="s">
        <v>3965</v>
      </c>
      <c r="S7744" s="67" t="s">
        <v>3966</v>
      </c>
      <c r="T7744" s="67" t="s">
        <v>59419</v>
      </c>
      <c r="U7744" s="67" t="s">
        <v>63298</v>
      </c>
      <c r="V7744" s="67" t="s">
        <v>4980</v>
      </c>
      <c r="W7744" s="67" t="s">
        <v>63300</v>
      </c>
      <c r="X7744" s="67" t="s">
        <v>3934</v>
      </c>
      <c r="Y7744" s="67" t="s">
        <v>63301</v>
      </c>
      <c r="Z7744" s="67" t="s">
        <v>5474</v>
      </c>
      <c r="AA7744" s="67" t="s">
        <v>63302</v>
      </c>
      <c r="AB7744" s="67" t="s">
        <v>63303</v>
      </c>
      <c r="AC7744" s="67" t="s">
        <v>3939</v>
      </c>
      <c r="AD7744" s="67" t="s">
        <v>3940</v>
      </c>
      <c r="AE7744" s="67" t="s">
        <v>3941</v>
      </c>
      <c r="AF7744" s="67" t="s">
        <v>3940</v>
      </c>
      <c r="AG7744" s="67" t="s">
        <v>63304</v>
      </c>
      <c r="AH7744" s="67" t="s">
        <v>63305</v>
      </c>
      <c r="AI7744" s="67" t="s">
        <v>3945</v>
      </c>
      <c r="AJ7744" s="67" t="s">
        <v>6576</v>
      </c>
    </row>
    <row r="7745" spans="1:36" x14ac:dyDescent="0.2">
      <c r="A7745" s="66" t="s">
        <v>3919</v>
      </c>
      <c r="B7745" s="67" t="s">
        <v>63306</v>
      </c>
      <c r="C7745" s="66" t="str">
        <f t="shared" si="120"/>
        <v>C.S. NUEVA REQUENA</v>
      </c>
      <c r="D7745" s="67" t="s">
        <v>4128</v>
      </c>
      <c r="E7745" s="66" t="s">
        <v>1985</v>
      </c>
      <c r="F7745" s="66" t="s">
        <v>1985</v>
      </c>
      <c r="G7745" s="66" t="s">
        <v>4129</v>
      </c>
      <c r="H7745" s="66" t="s">
        <v>3924</v>
      </c>
      <c r="I7745" s="66" t="s">
        <v>1986</v>
      </c>
      <c r="J7745" s="68" t="s">
        <v>177</v>
      </c>
      <c r="K7745" s="68" t="s">
        <v>178</v>
      </c>
      <c r="L7745" s="68" t="s">
        <v>1985</v>
      </c>
      <c r="M7745" s="66" t="s">
        <v>63307</v>
      </c>
      <c r="N7745" s="67" t="s">
        <v>3993</v>
      </c>
      <c r="O7745" s="67" t="s">
        <v>4040</v>
      </c>
      <c r="P7745" s="67" t="s">
        <v>4023</v>
      </c>
      <c r="Q7745" s="67" t="s">
        <v>177</v>
      </c>
      <c r="R7745" s="67" t="s">
        <v>6023</v>
      </c>
      <c r="S7745" s="67" t="s">
        <v>1985</v>
      </c>
      <c r="T7745" s="67" t="s">
        <v>6025</v>
      </c>
      <c r="U7745" s="67" t="s">
        <v>6026</v>
      </c>
      <c r="V7745" s="67" t="s">
        <v>4135</v>
      </c>
      <c r="W7745" s="67" t="s">
        <v>63308</v>
      </c>
      <c r="X7745" s="67" t="s">
        <v>3934</v>
      </c>
      <c r="Y7745" s="67" t="s">
        <v>3945</v>
      </c>
      <c r="Z7745" s="67" t="s">
        <v>3970</v>
      </c>
      <c r="AA7745" s="67" t="s">
        <v>32325</v>
      </c>
      <c r="AB7745" s="67" t="s">
        <v>63309</v>
      </c>
      <c r="AC7745" s="67" t="s">
        <v>3939</v>
      </c>
      <c r="AD7745" s="67" t="s">
        <v>3940</v>
      </c>
      <c r="AE7745" s="67" t="s">
        <v>3941</v>
      </c>
      <c r="AF7745" s="67" t="s">
        <v>3940</v>
      </c>
      <c r="AG7745" s="67" t="s">
        <v>63310</v>
      </c>
      <c r="AH7745" s="67" t="s">
        <v>63311</v>
      </c>
      <c r="AI7745" s="67" t="s">
        <v>7405</v>
      </c>
      <c r="AJ7745" s="67" t="s">
        <v>3945</v>
      </c>
    </row>
    <row r="7746" spans="1:36" x14ac:dyDescent="0.2">
      <c r="A7746" s="66" t="s">
        <v>3919</v>
      </c>
      <c r="B7746" s="67" t="s">
        <v>63312</v>
      </c>
      <c r="C7746" s="66" t="str">
        <f t="shared" si="120"/>
        <v>P.S. ALTO PITOCUNA</v>
      </c>
      <c r="D7746" s="67" t="s">
        <v>3921</v>
      </c>
      <c r="E7746" s="66" t="s">
        <v>63313</v>
      </c>
      <c r="F7746" s="66" t="s">
        <v>63313</v>
      </c>
      <c r="G7746" s="66" t="s">
        <v>3923</v>
      </c>
      <c r="H7746" s="66" t="s">
        <v>3924</v>
      </c>
      <c r="I7746" s="66" t="s">
        <v>3093</v>
      </c>
      <c r="J7746" s="68" t="s">
        <v>156</v>
      </c>
      <c r="K7746" s="68" t="s">
        <v>417</v>
      </c>
      <c r="L7746" s="68" t="s">
        <v>3092</v>
      </c>
      <c r="M7746" s="66" t="s">
        <v>63314</v>
      </c>
      <c r="N7746" s="67" t="s">
        <v>3963</v>
      </c>
      <c r="O7746" s="67" t="s">
        <v>4008</v>
      </c>
      <c r="P7746" s="67" t="s">
        <v>3951</v>
      </c>
      <c r="Q7746" s="67" t="s">
        <v>156</v>
      </c>
      <c r="R7746" s="67" t="s">
        <v>417</v>
      </c>
      <c r="S7746" s="67" t="s">
        <v>41695</v>
      </c>
      <c r="T7746" s="67" t="s">
        <v>4599</v>
      </c>
      <c r="U7746" s="67" t="s">
        <v>4600</v>
      </c>
      <c r="V7746" s="67" t="s">
        <v>3968</v>
      </c>
      <c r="W7746" s="67" t="s">
        <v>18215</v>
      </c>
      <c r="X7746" s="67" t="s">
        <v>3934</v>
      </c>
      <c r="Y7746" s="67" t="s">
        <v>4601</v>
      </c>
      <c r="Z7746" s="67" t="s">
        <v>5171</v>
      </c>
      <c r="AA7746" s="67" t="s">
        <v>38280</v>
      </c>
      <c r="AB7746" s="67" t="s">
        <v>63315</v>
      </c>
      <c r="AC7746" s="67" t="s">
        <v>3939</v>
      </c>
      <c r="AD7746" s="67" t="s">
        <v>3940</v>
      </c>
      <c r="AE7746" s="67" t="s">
        <v>3941</v>
      </c>
      <c r="AF7746" s="67" t="s">
        <v>3940</v>
      </c>
      <c r="AG7746" s="67" t="s">
        <v>63316</v>
      </c>
      <c r="AH7746" s="67" t="s">
        <v>63317</v>
      </c>
      <c r="AI7746" s="67" t="s">
        <v>58778</v>
      </c>
      <c r="AJ7746" s="67" t="s">
        <v>3945</v>
      </c>
    </row>
    <row r="7747" spans="1:36" x14ac:dyDescent="0.2">
      <c r="A7747" s="66" t="s">
        <v>3919</v>
      </c>
      <c r="B7747" s="67" t="s">
        <v>63318</v>
      </c>
      <c r="C7747" s="66" t="str">
        <f t="shared" ref="C7747:C7810" si="121">CONCATENATE(D7747,E7747)</f>
        <v>P.S. ALTO AGUAYTIA.</v>
      </c>
      <c r="D7747" s="67" t="s">
        <v>3921</v>
      </c>
      <c r="E7747" s="66" t="s">
        <v>63319</v>
      </c>
      <c r="F7747" s="66" t="s">
        <v>63319</v>
      </c>
      <c r="G7747" s="66" t="s">
        <v>3923</v>
      </c>
      <c r="H7747" s="66" t="s">
        <v>3924</v>
      </c>
      <c r="I7747" s="66" t="s">
        <v>1421</v>
      </c>
      <c r="J7747" s="68" t="s">
        <v>177</v>
      </c>
      <c r="K7747" s="68" t="s">
        <v>1420</v>
      </c>
      <c r="L7747" s="68" t="s">
        <v>1420</v>
      </c>
      <c r="M7747" s="66" t="s">
        <v>63320</v>
      </c>
      <c r="N7747" s="67" t="s">
        <v>3993</v>
      </c>
      <c r="O7747" s="67" t="s">
        <v>4023</v>
      </c>
      <c r="P7747" s="67" t="s">
        <v>3951</v>
      </c>
      <c r="Q7747" s="67" t="s">
        <v>177</v>
      </c>
      <c r="R7747" s="67" t="s">
        <v>16378</v>
      </c>
      <c r="S7747" s="67" t="s">
        <v>16378</v>
      </c>
      <c r="T7747" s="67" t="s">
        <v>16379</v>
      </c>
      <c r="U7747" s="67" t="s">
        <v>16380</v>
      </c>
      <c r="V7747" s="67" t="s">
        <v>3932</v>
      </c>
      <c r="W7747" s="67" t="s">
        <v>54357</v>
      </c>
      <c r="X7747" s="67" t="s">
        <v>3934</v>
      </c>
      <c r="Y7747" s="67" t="s">
        <v>3945</v>
      </c>
      <c r="Z7747" s="67" t="s">
        <v>9596</v>
      </c>
      <c r="AA7747" s="67" t="s">
        <v>14501</v>
      </c>
      <c r="AB7747" s="67" t="s">
        <v>63321</v>
      </c>
      <c r="AC7747" s="67" t="s">
        <v>3939</v>
      </c>
      <c r="AD7747" s="67" t="s">
        <v>3940</v>
      </c>
      <c r="AE7747" s="67" t="s">
        <v>3941</v>
      </c>
      <c r="AF7747" s="67" t="s">
        <v>3940</v>
      </c>
      <c r="AG7747" s="67" t="s">
        <v>63322</v>
      </c>
      <c r="AH7747" s="67" t="s">
        <v>63323</v>
      </c>
      <c r="AI7747" s="67" t="s">
        <v>21220</v>
      </c>
      <c r="AJ7747" s="67" t="s">
        <v>3945</v>
      </c>
    </row>
    <row r="7748" spans="1:36" x14ac:dyDescent="0.2">
      <c r="A7748" s="66" t="s">
        <v>3919</v>
      </c>
      <c r="B7748" s="67" t="s">
        <v>63324</v>
      </c>
      <c r="C7748" s="66" t="str">
        <f t="shared" si="121"/>
        <v>P.S. YANAYACU</v>
      </c>
      <c r="D7748" s="67" t="s">
        <v>3921</v>
      </c>
      <c r="E7748" s="66" t="s">
        <v>63325</v>
      </c>
      <c r="F7748" s="66" t="s">
        <v>63325</v>
      </c>
      <c r="G7748" s="66" t="s">
        <v>3923</v>
      </c>
      <c r="H7748" s="66" t="s">
        <v>3924</v>
      </c>
      <c r="I7748" s="66" t="s">
        <v>725</v>
      </c>
      <c r="J7748" s="68" t="s">
        <v>181</v>
      </c>
      <c r="K7748" s="68" t="s">
        <v>404</v>
      </c>
      <c r="L7748" s="68" t="s">
        <v>724</v>
      </c>
      <c r="M7748" s="66" t="s">
        <v>63326</v>
      </c>
      <c r="N7748" s="67" t="s">
        <v>4007</v>
      </c>
      <c r="O7748" s="67" t="s">
        <v>4160</v>
      </c>
      <c r="P7748" s="67" t="s">
        <v>4040</v>
      </c>
      <c r="Q7748" s="67" t="s">
        <v>181</v>
      </c>
      <c r="R7748" s="67" t="s">
        <v>404</v>
      </c>
      <c r="S7748" s="67" t="s">
        <v>724</v>
      </c>
      <c r="T7748" s="67" t="s">
        <v>4559</v>
      </c>
      <c r="U7748" s="67" t="s">
        <v>4560</v>
      </c>
      <c r="V7748" s="67" t="s">
        <v>3932</v>
      </c>
      <c r="W7748" s="67" t="s">
        <v>63327</v>
      </c>
      <c r="X7748" s="67" t="s">
        <v>3934</v>
      </c>
      <c r="Y7748" s="67" t="s">
        <v>4562</v>
      </c>
      <c r="Z7748" s="67" t="s">
        <v>63328</v>
      </c>
      <c r="AA7748" s="67" t="s">
        <v>63329</v>
      </c>
      <c r="AB7748" s="67" t="s">
        <v>63330</v>
      </c>
      <c r="AC7748" s="67" t="s">
        <v>3939</v>
      </c>
      <c r="AD7748" s="67" t="s">
        <v>3940</v>
      </c>
      <c r="AE7748" s="67" t="s">
        <v>3941</v>
      </c>
      <c r="AF7748" s="67" t="s">
        <v>3940</v>
      </c>
      <c r="AG7748" s="67" t="s">
        <v>63331</v>
      </c>
      <c r="AH7748" s="67" t="s">
        <v>63332</v>
      </c>
      <c r="AI7748" s="67" t="s">
        <v>15934</v>
      </c>
      <c r="AJ7748" s="67" t="s">
        <v>3945</v>
      </c>
    </row>
    <row r="7749" spans="1:36" x14ac:dyDescent="0.2">
      <c r="A7749" s="66" t="s">
        <v>3919</v>
      </c>
      <c r="B7749" s="67" t="s">
        <v>63333</v>
      </c>
      <c r="C7749" s="66" t="str">
        <f t="shared" si="121"/>
        <v>P.S. EL SAUCO</v>
      </c>
      <c r="D7749" s="67" t="s">
        <v>3921</v>
      </c>
      <c r="E7749" s="66" t="s">
        <v>63334</v>
      </c>
      <c r="F7749" s="66" t="s">
        <v>63334</v>
      </c>
      <c r="G7749" s="66" t="s">
        <v>3923</v>
      </c>
      <c r="H7749" s="66" t="s">
        <v>3924</v>
      </c>
      <c r="I7749" s="66" t="s">
        <v>1968</v>
      </c>
      <c r="J7749" s="68" t="s">
        <v>256</v>
      </c>
      <c r="K7749" s="68" t="s">
        <v>615</v>
      </c>
      <c r="L7749" s="68" t="s">
        <v>1967</v>
      </c>
      <c r="M7749" s="66" t="s">
        <v>63335</v>
      </c>
      <c r="N7749" s="67" t="s">
        <v>4183</v>
      </c>
      <c r="O7749" s="67" t="s">
        <v>4064</v>
      </c>
      <c r="P7749" s="67" t="s">
        <v>4023</v>
      </c>
      <c r="Q7749" s="67" t="s">
        <v>256</v>
      </c>
      <c r="R7749" s="67" t="s">
        <v>5427</v>
      </c>
      <c r="S7749" s="67" t="s">
        <v>1967</v>
      </c>
      <c r="T7749" s="67" t="s">
        <v>5429</v>
      </c>
      <c r="U7749" s="67" t="s">
        <v>5430</v>
      </c>
      <c r="V7749" s="67" t="s">
        <v>3968</v>
      </c>
      <c r="W7749" s="67" t="s">
        <v>63336</v>
      </c>
      <c r="X7749" s="67" t="s">
        <v>3934</v>
      </c>
      <c r="Y7749" s="67" t="s">
        <v>63337</v>
      </c>
      <c r="Z7749" s="67" t="s">
        <v>5563</v>
      </c>
      <c r="AA7749" s="67" t="s">
        <v>9390</v>
      </c>
      <c r="AB7749" s="67" t="s">
        <v>63338</v>
      </c>
      <c r="AC7749" s="67" t="s">
        <v>3939</v>
      </c>
      <c r="AD7749" s="67" t="s">
        <v>3940</v>
      </c>
      <c r="AE7749" s="67" t="s">
        <v>3941</v>
      </c>
      <c r="AF7749" s="67" t="s">
        <v>3940</v>
      </c>
      <c r="AG7749" s="67" t="s">
        <v>63339</v>
      </c>
      <c r="AH7749" s="67" t="s">
        <v>63340</v>
      </c>
      <c r="AI7749" s="67" t="s">
        <v>52497</v>
      </c>
      <c r="AJ7749" s="67" t="s">
        <v>3945</v>
      </c>
    </row>
    <row r="7750" spans="1:36" x14ac:dyDescent="0.2">
      <c r="A7750" s="66" t="s">
        <v>3919</v>
      </c>
      <c r="B7750" s="67" t="s">
        <v>63341</v>
      </c>
      <c r="C7750" s="66" t="str">
        <f t="shared" si="121"/>
        <v>P.S. CORACORANI</v>
      </c>
      <c r="D7750" s="67" t="s">
        <v>3921</v>
      </c>
      <c r="E7750" s="66" t="s">
        <v>63342</v>
      </c>
      <c r="F7750" s="66" t="s">
        <v>63342</v>
      </c>
      <c r="G7750" s="66" t="s">
        <v>3923</v>
      </c>
      <c r="H7750" s="66" t="s">
        <v>3924</v>
      </c>
      <c r="I7750" s="66" t="s">
        <v>1883</v>
      </c>
      <c r="J7750" s="68" t="s">
        <v>154</v>
      </c>
      <c r="K7750" s="68" t="s">
        <v>1882</v>
      </c>
      <c r="L7750" s="68" t="s">
        <v>1882</v>
      </c>
      <c r="M7750" s="66" t="s">
        <v>63343</v>
      </c>
      <c r="N7750" s="67" t="s">
        <v>4403</v>
      </c>
      <c r="O7750" s="67" t="s">
        <v>3951</v>
      </c>
      <c r="P7750" s="67" t="s">
        <v>4160</v>
      </c>
      <c r="Q7750" s="67" t="s">
        <v>154</v>
      </c>
      <c r="R7750" s="67" t="s">
        <v>154</v>
      </c>
      <c r="S7750" s="67" t="s">
        <v>20132</v>
      </c>
      <c r="T7750" s="67" t="s">
        <v>4404</v>
      </c>
      <c r="U7750" s="67" t="s">
        <v>4405</v>
      </c>
      <c r="V7750" s="67" t="s">
        <v>3968</v>
      </c>
      <c r="W7750" s="67" t="s">
        <v>21162</v>
      </c>
      <c r="X7750" s="67" t="s">
        <v>3934</v>
      </c>
      <c r="Y7750" s="67" t="s">
        <v>33913</v>
      </c>
      <c r="Z7750" s="67" t="s">
        <v>20065</v>
      </c>
      <c r="AA7750" s="67" t="s">
        <v>63344</v>
      </c>
      <c r="AB7750" s="67" t="s">
        <v>63345</v>
      </c>
      <c r="AC7750" s="67" t="s">
        <v>3939</v>
      </c>
      <c r="AD7750" s="67" t="s">
        <v>3940</v>
      </c>
      <c r="AE7750" s="67" t="s">
        <v>3941</v>
      </c>
      <c r="AF7750" s="67" t="s">
        <v>3940</v>
      </c>
      <c r="AG7750" s="67" t="s">
        <v>63346</v>
      </c>
      <c r="AH7750" s="67" t="s">
        <v>63347</v>
      </c>
      <c r="AI7750" s="67" t="s">
        <v>63348</v>
      </c>
      <c r="AJ7750" s="67" t="s">
        <v>3945</v>
      </c>
    </row>
    <row r="7751" spans="1:36" x14ac:dyDescent="0.2">
      <c r="A7751" s="66" t="s">
        <v>3919</v>
      </c>
      <c r="B7751" s="67" t="s">
        <v>63349</v>
      </c>
      <c r="C7751" s="66" t="str">
        <f t="shared" si="121"/>
        <v>P.S. DOS DE MAYO</v>
      </c>
      <c r="D7751" s="67" t="s">
        <v>3921</v>
      </c>
      <c r="E7751" s="66" t="s">
        <v>1550</v>
      </c>
      <c r="F7751" s="66" t="s">
        <v>1550</v>
      </c>
      <c r="G7751" s="66" t="s">
        <v>3923</v>
      </c>
      <c r="H7751" s="66" t="s">
        <v>3924</v>
      </c>
      <c r="I7751" s="66" t="s">
        <v>2872</v>
      </c>
      <c r="J7751" s="68" t="s">
        <v>181</v>
      </c>
      <c r="K7751" s="68" t="s">
        <v>181</v>
      </c>
      <c r="L7751" s="68" t="s">
        <v>2871</v>
      </c>
      <c r="M7751" s="66" t="s">
        <v>63350</v>
      </c>
      <c r="N7751" s="67" t="s">
        <v>4007</v>
      </c>
      <c r="O7751" s="67" t="s">
        <v>3951</v>
      </c>
      <c r="P7751" s="67" t="s">
        <v>4323</v>
      </c>
      <c r="Q7751" s="67" t="s">
        <v>181</v>
      </c>
      <c r="R7751" s="67" t="s">
        <v>181</v>
      </c>
      <c r="S7751" s="67" t="s">
        <v>2871</v>
      </c>
      <c r="T7751" s="67" t="s">
        <v>4009</v>
      </c>
      <c r="U7751" s="67" t="s">
        <v>4010</v>
      </c>
      <c r="V7751" s="67" t="s">
        <v>3932</v>
      </c>
      <c r="W7751" s="67" t="s">
        <v>63351</v>
      </c>
      <c r="X7751" s="67" t="s">
        <v>3934</v>
      </c>
      <c r="Y7751" s="67" t="s">
        <v>4012</v>
      </c>
      <c r="Z7751" s="67" t="s">
        <v>4013</v>
      </c>
      <c r="AA7751" s="67" t="s">
        <v>3954</v>
      </c>
      <c r="AB7751" s="67" t="s">
        <v>63352</v>
      </c>
      <c r="AC7751" s="67" t="s">
        <v>3939</v>
      </c>
      <c r="AD7751" s="67" t="s">
        <v>3940</v>
      </c>
      <c r="AE7751" s="67" t="s">
        <v>3941</v>
      </c>
      <c r="AF7751" s="67" t="s">
        <v>3940</v>
      </c>
      <c r="AG7751" s="67" t="s">
        <v>63353</v>
      </c>
      <c r="AH7751" s="67" t="s">
        <v>63354</v>
      </c>
      <c r="AI7751" s="67" t="s">
        <v>63355</v>
      </c>
      <c r="AJ7751" s="67" t="s">
        <v>3945</v>
      </c>
    </row>
    <row r="7752" spans="1:36" x14ac:dyDescent="0.2">
      <c r="A7752" s="66" t="s">
        <v>3919</v>
      </c>
      <c r="B7752" s="67" t="s">
        <v>63356</v>
      </c>
      <c r="C7752" s="66" t="str">
        <f t="shared" si="121"/>
        <v>P.S. SALLCCABAMBA</v>
      </c>
      <c r="D7752" s="67" t="s">
        <v>3921</v>
      </c>
      <c r="E7752" s="66" t="s">
        <v>63357</v>
      </c>
      <c r="F7752" s="66" t="s">
        <v>63357</v>
      </c>
      <c r="G7752" s="66" t="s">
        <v>3923</v>
      </c>
      <c r="H7752" s="66" t="s">
        <v>3924</v>
      </c>
      <c r="I7752" s="66" t="s">
        <v>2740</v>
      </c>
      <c r="J7752" s="68" t="s">
        <v>348</v>
      </c>
      <c r="K7752" s="68" t="s">
        <v>979</v>
      </c>
      <c r="L7752" s="68" t="s">
        <v>2739</v>
      </c>
      <c r="M7752" s="66" t="s">
        <v>63358</v>
      </c>
      <c r="N7752" s="67" t="s">
        <v>3927</v>
      </c>
      <c r="O7752" s="67" t="s">
        <v>4208</v>
      </c>
      <c r="P7752" s="67" t="s">
        <v>4040</v>
      </c>
      <c r="Q7752" s="67" t="s">
        <v>348</v>
      </c>
      <c r="R7752" s="67" t="s">
        <v>979</v>
      </c>
      <c r="S7752" s="67" t="s">
        <v>2739</v>
      </c>
      <c r="T7752" s="67" t="s">
        <v>4712</v>
      </c>
      <c r="U7752" s="67" t="s">
        <v>7297</v>
      </c>
      <c r="V7752" s="67" t="s">
        <v>3932</v>
      </c>
      <c r="W7752" s="67" t="s">
        <v>7298</v>
      </c>
      <c r="X7752" s="67" t="s">
        <v>3934</v>
      </c>
      <c r="Y7752" s="67" t="s">
        <v>14517</v>
      </c>
      <c r="Z7752" s="67" t="s">
        <v>3936</v>
      </c>
      <c r="AA7752" s="67" t="s">
        <v>24921</v>
      </c>
      <c r="AB7752" s="67" t="s">
        <v>63359</v>
      </c>
      <c r="AC7752" s="67" t="s">
        <v>3939</v>
      </c>
      <c r="AD7752" s="67" t="s">
        <v>3940</v>
      </c>
      <c r="AE7752" s="67" t="s">
        <v>3941</v>
      </c>
      <c r="AF7752" s="67" t="s">
        <v>3940</v>
      </c>
      <c r="AG7752" s="67" t="s">
        <v>63360</v>
      </c>
      <c r="AH7752" s="67" t="s">
        <v>63361</v>
      </c>
      <c r="AI7752" s="67" t="s">
        <v>63362</v>
      </c>
      <c r="AJ7752" s="67" t="s">
        <v>3945</v>
      </c>
    </row>
    <row r="7753" spans="1:36" x14ac:dyDescent="0.2">
      <c r="A7753" s="66" t="s">
        <v>3919</v>
      </c>
      <c r="B7753" s="67" t="s">
        <v>63363</v>
      </c>
      <c r="C7753" s="66" t="str">
        <f t="shared" si="121"/>
        <v>P.S. SANTA ROSA DE PAMPAN</v>
      </c>
      <c r="D7753" s="67" t="s">
        <v>3921</v>
      </c>
      <c r="E7753" s="66" t="s">
        <v>63364</v>
      </c>
      <c r="F7753" s="66" t="s">
        <v>63364</v>
      </c>
      <c r="G7753" s="66" t="s">
        <v>3923</v>
      </c>
      <c r="H7753" s="66" t="s">
        <v>3924</v>
      </c>
      <c r="I7753" s="66" t="s">
        <v>3508</v>
      </c>
      <c r="J7753" s="68" t="s">
        <v>297</v>
      </c>
      <c r="K7753" s="68" t="s">
        <v>626</v>
      </c>
      <c r="L7753" s="68" t="s">
        <v>3507</v>
      </c>
      <c r="M7753" s="66" t="s">
        <v>63365</v>
      </c>
      <c r="N7753" s="67" t="s">
        <v>4311</v>
      </c>
      <c r="O7753" s="67" t="s">
        <v>4008</v>
      </c>
      <c r="P7753" s="67" t="s">
        <v>3963</v>
      </c>
      <c r="Q7753" s="67" t="s">
        <v>297</v>
      </c>
      <c r="R7753" s="67" t="s">
        <v>626</v>
      </c>
      <c r="S7753" s="67" t="s">
        <v>3507</v>
      </c>
      <c r="T7753" s="67" t="s">
        <v>12413</v>
      </c>
      <c r="U7753" s="67" t="s">
        <v>12414</v>
      </c>
      <c r="V7753" s="67" t="s">
        <v>3932</v>
      </c>
      <c r="W7753" s="67" t="s">
        <v>53167</v>
      </c>
      <c r="X7753" s="67" t="s">
        <v>3934</v>
      </c>
      <c r="Y7753" s="67" t="s">
        <v>17381</v>
      </c>
      <c r="Z7753" s="67" t="s">
        <v>8801</v>
      </c>
      <c r="AA7753" s="67" t="s">
        <v>17382</v>
      </c>
      <c r="AB7753" s="67" t="s">
        <v>63366</v>
      </c>
      <c r="AC7753" s="67" t="s">
        <v>3939</v>
      </c>
      <c r="AD7753" s="67" t="s">
        <v>3940</v>
      </c>
      <c r="AE7753" s="67" t="s">
        <v>3941</v>
      </c>
      <c r="AF7753" s="67" t="s">
        <v>3940</v>
      </c>
      <c r="AG7753" s="67" t="s">
        <v>63367</v>
      </c>
      <c r="AH7753" s="67" t="s">
        <v>63368</v>
      </c>
      <c r="AI7753" s="67" t="s">
        <v>52054</v>
      </c>
      <c r="AJ7753" s="67" t="s">
        <v>3945</v>
      </c>
    </row>
    <row r="7754" spans="1:36" x14ac:dyDescent="0.2">
      <c r="A7754" s="66" t="s">
        <v>3919</v>
      </c>
      <c r="B7754" s="67" t="s">
        <v>63369</v>
      </c>
      <c r="C7754" s="66" t="str">
        <f t="shared" si="121"/>
        <v>P.S. MONTE HERMOZO</v>
      </c>
      <c r="D7754" s="67" t="s">
        <v>3921</v>
      </c>
      <c r="E7754" s="66" t="s">
        <v>63370</v>
      </c>
      <c r="F7754" s="66" t="s">
        <v>63370</v>
      </c>
      <c r="G7754" s="66" t="s">
        <v>3923</v>
      </c>
      <c r="H7754" s="66" t="s">
        <v>3924</v>
      </c>
      <c r="I7754" s="66" t="s">
        <v>799</v>
      </c>
      <c r="J7754" s="68" t="s">
        <v>242</v>
      </c>
      <c r="K7754" s="68" t="s">
        <v>242</v>
      </c>
      <c r="L7754" s="68" t="s">
        <v>798</v>
      </c>
      <c r="M7754" s="66" t="s">
        <v>63371</v>
      </c>
      <c r="N7754" s="67" t="s">
        <v>4288</v>
      </c>
      <c r="O7754" s="67" t="s">
        <v>3928</v>
      </c>
      <c r="P7754" s="67" t="s">
        <v>3928</v>
      </c>
      <c r="Q7754" s="67" t="s">
        <v>242</v>
      </c>
      <c r="R7754" s="67" t="s">
        <v>242</v>
      </c>
      <c r="S7754" s="67" t="s">
        <v>798</v>
      </c>
      <c r="T7754" s="67" t="s">
        <v>4289</v>
      </c>
      <c r="U7754" s="67" t="s">
        <v>4290</v>
      </c>
      <c r="V7754" s="67" t="s">
        <v>3932</v>
      </c>
      <c r="W7754" s="67" t="s">
        <v>63372</v>
      </c>
      <c r="X7754" s="67" t="s">
        <v>3934</v>
      </c>
      <c r="Y7754" s="67" t="s">
        <v>63373</v>
      </c>
      <c r="Z7754" s="67" t="s">
        <v>63374</v>
      </c>
      <c r="AA7754" s="67" t="s">
        <v>63375</v>
      </c>
      <c r="AB7754" s="67" t="s">
        <v>63376</v>
      </c>
      <c r="AC7754" s="67" t="s">
        <v>3939</v>
      </c>
      <c r="AD7754" s="67" t="s">
        <v>3940</v>
      </c>
      <c r="AE7754" s="67" t="s">
        <v>3941</v>
      </c>
      <c r="AF7754" s="67" t="s">
        <v>3940</v>
      </c>
      <c r="AG7754" s="67" t="s">
        <v>63377</v>
      </c>
      <c r="AH7754" s="67" t="s">
        <v>63378</v>
      </c>
      <c r="AI7754" s="67" t="s">
        <v>10798</v>
      </c>
      <c r="AJ7754" s="67" t="s">
        <v>3945</v>
      </c>
    </row>
    <row r="7755" spans="1:36" x14ac:dyDescent="0.2">
      <c r="A7755" s="66" t="s">
        <v>3919</v>
      </c>
      <c r="B7755" s="67" t="s">
        <v>63379</v>
      </c>
      <c r="C7755" s="66" t="str">
        <f t="shared" si="121"/>
        <v>P.S. PENACHI</v>
      </c>
      <c r="D7755" s="67" t="s">
        <v>3921</v>
      </c>
      <c r="E7755" s="66" t="s">
        <v>63380</v>
      </c>
      <c r="F7755" s="66" t="s">
        <v>63380</v>
      </c>
      <c r="G7755" s="66" t="s">
        <v>3923</v>
      </c>
      <c r="H7755" s="66" t="s">
        <v>3924</v>
      </c>
      <c r="I7755" s="66" t="s">
        <v>2957</v>
      </c>
      <c r="J7755" s="68" t="s">
        <v>242</v>
      </c>
      <c r="K7755" s="68" t="s">
        <v>242</v>
      </c>
      <c r="L7755" s="68" t="s">
        <v>751</v>
      </c>
      <c r="M7755" s="66" t="s">
        <v>63381</v>
      </c>
      <c r="N7755" s="67" t="s">
        <v>4288</v>
      </c>
      <c r="O7755" s="67" t="s">
        <v>3928</v>
      </c>
      <c r="P7755" s="67" t="s">
        <v>3950</v>
      </c>
      <c r="Q7755" s="67" t="s">
        <v>242</v>
      </c>
      <c r="R7755" s="67" t="s">
        <v>242</v>
      </c>
      <c r="S7755" s="67" t="s">
        <v>751</v>
      </c>
      <c r="T7755" s="67" t="s">
        <v>4289</v>
      </c>
      <c r="U7755" s="67" t="s">
        <v>4290</v>
      </c>
      <c r="V7755" s="67" t="s">
        <v>3968</v>
      </c>
      <c r="W7755" s="67" t="s">
        <v>63382</v>
      </c>
      <c r="X7755" s="67" t="s">
        <v>3934</v>
      </c>
      <c r="Y7755" s="67" t="s">
        <v>63383</v>
      </c>
      <c r="Z7755" s="67" t="s">
        <v>5137</v>
      </c>
      <c r="AA7755" s="67" t="s">
        <v>63384</v>
      </c>
      <c r="AB7755" s="67" t="s">
        <v>63385</v>
      </c>
      <c r="AC7755" s="67" t="s">
        <v>3939</v>
      </c>
      <c r="AD7755" s="67" t="s">
        <v>3940</v>
      </c>
      <c r="AE7755" s="67" t="s">
        <v>3941</v>
      </c>
      <c r="AF7755" s="67" t="s">
        <v>3940</v>
      </c>
      <c r="AG7755" s="67" t="s">
        <v>63386</v>
      </c>
      <c r="AH7755" s="67" t="s">
        <v>63387</v>
      </c>
      <c r="AI7755" s="67" t="s">
        <v>63388</v>
      </c>
      <c r="AJ7755" s="67" t="s">
        <v>3945</v>
      </c>
    </row>
    <row r="7756" spans="1:36" x14ac:dyDescent="0.2">
      <c r="A7756" s="66" t="s">
        <v>3919</v>
      </c>
      <c r="B7756" s="67" t="s">
        <v>63389</v>
      </c>
      <c r="C7756" s="66" t="str">
        <f t="shared" si="121"/>
        <v>C.S. AYABACA</v>
      </c>
      <c r="D7756" s="67" t="s">
        <v>4128</v>
      </c>
      <c r="E7756" s="66" t="s">
        <v>245</v>
      </c>
      <c r="F7756" s="66" t="s">
        <v>245</v>
      </c>
      <c r="G7756" s="66" t="s">
        <v>4763</v>
      </c>
      <c r="H7756" s="66" t="s">
        <v>4038</v>
      </c>
      <c r="I7756" s="66" t="s">
        <v>697</v>
      </c>
      <c r="J7756" s="68" t="s">
        <v>196</v>
      </c>
      <c r="K7756" s="68" t="s">
        <v>245</v>
      </c>
      <c r="L7756" s="68" t="s">
        <v>245</v>
      </c>
      <c r="M7756" s="66" t="s">
        <v>63390</v>
      </c>
      <c r="N7756" s="67" t="s">
        <v>4145</v>
      </c>
      <c r="O7756" s="67" t="s">
        <v>4146</v>
      </c>
      <c r="P7756" s="67" t="s">
        <v>4023</v>
      </c>
      <c r="Q7756" s="67" t="s">
        <v>196</v>
      </c>
      <c r="R7756" s="67" t="s">
        <v>245</v>
      </c>
      <c r="S7756" s="67" t="s">
        <v>245</v>
      </c>
      <c r="T7756" s="67" t="s">
        <v>4147</v>
      </c>
      <c r="U7756" s="67" t="s">
        <v>4148</v>
      </c>
      <c r="V7756" s="67" t="s">
        <v>4765</v>
      </c>
      <c r="W7756" s="67" t="s">
        <v>4149</v>
      </c>
      <c r="X7756" s="67" t="s">
        <v>3934</v>
      </c>
      <c r="Y7756" s="67" t="s">
        <v>4150</v>
      </c>
      <c r="Z7756" s="67" t="s">
        <v>62273</v>
      </c>
      <c r="AA7756" s="67" t="s">
        <v>4152</v>
      </c>
      <c r="AB7756" s="67" t="s">
        <v>63391</v>
      </c>
      <c r="AC7756" s="67" t="s">
        <v>3939</v>
      </c>
      <c r="AD7756" s="67" t="s">
        <v>3940</v>
      </c>
      <c r="AE7756" s="67" t="s">
        <v>3941</v>
      </c>
      <c r="AF7756" s="67" t="s">
        <v>3940</v>
      </c>
      <c r="AG7756" s="67" t="s">
        <v>63392</v>
      </c>
      <c r="AH7756" s="67" t="s">
        <v>63393</v>
      </c>
      <c r="AI7756" s="67" t="s">
        <v>63394</v>
      </c>
      <c r="AJ7756" s="67" t="s">
        <v>3945</v>
      </c>
    </row>
    <row r="7757" spans="1:36" x14ac:dyDescent="0.2">
      <c r="A7757" s="66" t="s">
        <v>3919</v>
      </c>
      <c r="B7757" s="67" t="s">
        <v>63395</v>
      </c>
      <c r="C7757" s="66" t="str">
        <f t="shared" si="121"/>
        <v>P.S. SHABASHIPANGO</v>
      </c>
      <c r="D7757" s="67" t="s">
        <v>3921</v>
      </c>
      <c r="E7757" s="66" t="s">
        <v>63396</v>
      </c>
      <c r="F7757" s="66" t="s">
        <v>63396</v>
      </c>
      <c r="G7757" s="66" t="s">
        <v>3923</v>
      </c>
      <c r="H7757" s="66" t="s">
        <v>3924</v>
      </c>
      <c r="I7757" s="66" t="s">
        <v>3093</v>
      </c>
      <c r="J7757" s="68" t="s">
        <v>156</v>
      </c>
      <c r="K7757" s="68" t="s">
        <v>417</v>
      </c>
      <c r="L7757" s="68" t="s">
        <v>3092</v>
      </c>
      <c r="M7757" s="66" t="s">
        <v>63397</v>
      </c>
      <c r="N7757" s="67" t="s">
        <v>3963</v>
      </c>
      <c r="O7757" s="67" t="s">
        <v>4008</v>
      </c>
      <c r="P7757" s="67" t="s">
        <v>3951</v>
      </c>
      <c r="Q7757" s="67" t="s">
        <v>156</v>
      </c>
      <c r="R7757" s="67" t="s">
        <v>417</v>
      </c>
      <c r="S7757" s="67" t="s">
        <v>41695</v>
      </c>
      <c r="T7757" s="67" t="s">
        <v>4599</v>
      </c>
      <c r="U7757" s="67" t="s">
        <v>4600</v>
      </c>
      <c r="V7757" s="67" t="s">
        <v>3932</v>
      </c>
      <c r="W7757" s="67" t="s">
        <v>3969</v>
      </c>
      <c r="X7757" s="67" t="s">
        <v>3934</v>
      </c>
      <c r="Y7757" s="67" t="s">
        <v>14752</v>
      </c>
      <c r="Z7757" s="67" t="s">
        <v>9667</v>
      </c>
      <c r="AA7757" s="67" t="s">
        <v>63398</v>
      </c>
      <c r="AB7757" s="67" t="s">
        <v>63399</v>
      </c>
      <c r="AC7757" s="67" t="s">
        <v>3939</v>
      </c>
      <c r="AD7757" s="67" t="s">
        <v>3940</v>
      </c>
      <c r="AE7757" s="67" t="s">
        <v>3941</v>
      </c>
      <c r="AF7757" s="67" t="s">
        <v>3940</v>
      </c>
      <c r="AG7757" s="67" t="s">
        <v>63400</v>
      </c>
      <c r="AH7757" s="67" t="s">
        <v>63401</v>
      </c>
      <c r="AI7757" s="67" t="s">
        <v>6305</v>
      </c>
      <c r="AJ7757" s="67" t="s">
        <v>3945</v>
      </c>
    </row>
    <row r="7758" spans="1:36" x14ac:dyDescent="0.2">
      <c r="A7758" s="66" t="s">
        <v>3919</v>
      </c>
      <c r="B7758" s="67" t="s">
        <v>63402</v>
      </c>
      <c r="C7758" s="66" t="str">
        <f t="shared" si="121"/>
        <v>P.S. SANTA ROSA (OLMOS)</v>
      </c>
      <c r="D7758" s="67" t="s">
        <v>3921</v>
      </c>
      <c r="E7758" s="66" t="s">
        <v>63403</v>
      </c>
      <c r="F7758" s="66" t="s">
        <v>63403</v>
      </c>
      <c r="G7758" s="66" t="s">
        <v>3923</v>
      </c>
      <c r="H7758" s="66" t="s">
        <v>3924</v>
      </c>
      <c r="I7758" s="66" t="s">
        <v>1490</v>
      </c>
      <c r="J7758" s="68" t="s">
        <v>242</v>
      </c>
      <c r="K7758" s="68" t="s">
        <v>242</v>
      </c>
      <c r="L7758" s="68" t="s">
        <v>1489</v>
      </c>
      <c r="M7758" s="66" t="s">
        <v>63404</v>
      </c>
      <c r="N7758" s="67" t="s">
        <v>4288</v>
      </c>
      <c r="O7758" s="67" t="s">
        <v>3928</v>
      </c>
      <c r="P7758" s="67" t="s">
        <v>4323</v>
      </c>
      <c r="Q7758" s="67" t="s">
        <v>242</v>
      </c>
      <c r="R7758" s="67" t="s">
        <v>242</v>
      </c>
      <c r="S7758" s="67" t="s">
        <v>1489</v>
      </c>
      <c r="T7758" s="67" t="s">
        <v>4289</v>
      </c>
      <c r="U7758" s="67" t="s">
        <v>4290</v>
      </c>
      <c r="V7758" s="67" t="s">
        <v>3932</v>
      </c>
      <c r="W7758" s="67" t="s">
        <v>63405</v>
      </c>
      <c r="X7758" s="67" t="s">
        <v>3934</v>
      </c>
      <c r="Y7758" s="67" t="s">
        <v>4292</v>
      </c>
      <c r="Z7758" s="67" t="s">
        <v>5137</v>
      </c>
      <c r="AA7758" s="67" t="s">
        <v>4890</v>
      </c>
      <c r="AB7758" s="67" t="s">
        <v>63406</v>
      </c>
      <c r="AC7758" s="67" t="s">
        <v>3939</v>
      </c>
      <c r="AD7758" s="67" t="s">
        <v>3940</v>
      </c>
      <c r="AE7758" s="67" t="s">
        <v>3941</v>
      </c>
      <c r="AF7758" s="67" t="s">
        <v>3940</v>
      </c>
      <c r="AG7758" s="67" t="s">
        <v>63407</v>
      </c>
      <c r="AH7758" s="67" t="s">
        <v>63408</v>
      </c>
      <c r="AI7758" s="67" t="s">
        <v>24223</v>
      </c>
      <c r="AJ7758" s="67" t="s">
        <v>3945</v>
      </c>
    </row>
    <row r="7759" spans="1:36" x14ac:dyDescent="0.2">
      <c r="A7759" s="66" t="s">
        <v>3973</v>
      </c>
      <c r="B7759" s="67" t="s">
        <v>63409</v>
      </c>
      <c r="C7759" s="66" t="str">
        <f t="shared" si="121"/>
        <v>HOSPITAL NACIONAL DOCENTE MADRE NIÑO SAN BARTOLOME</v>
      </c>
      <c r="D7759" s="67" t="s">
        <v>4035</v>
      </c>
      <c r="E7759" s="66" t="s">
        <v>63410</v>
      </c>
      <c r="F7759" s="66" t="s">
        <v>63411</v>
      </c>
      <c r="G7759" s="66" t="s">
        <v>4776</v>
      </c>
      <c r="H7759" s="66" t="s">
        <v>4038</v>
      </c>
      <c r="I7759" s="66" t="s">
        <v>299</v>
      </c>
      <c r="J7759" s="68" t="s">
        <v>144</v>
      </c>
      <c r="K7759" s="68" t="s">
        <v>144</v>
      </c>
      <c r="L7759" s="68" t="s">
        <v>144</v>
      </c>
      <c r="M7759" s="66" t="s">
        <v>63412</v>
      </c>
      <c r="N7759" s="67" t="s">
        <v>3978</v>
      </c>
      <c r="O7759" s="67" t="s">
        <v>3964</v>
      </c>
      <c r="P7759" s="67" t="s">
        <v>3964</v>
      </c>
      <c r="Q7759" s="67" t="s">
        <v>3979</v>
      </c>
      <c r="R7759" s="67" t="s">
        <v>3965</v>
      </c>
      <c r="S7759" s="67" t="s">
        <v>3966</v>
      </c>
      <c r="T7759" s="67" t="s">
        <v>27104</v>
      </c>
      <c r="U7759" s="67" t="s">
        <v>63413</v>
      </c>
      <c r="V7759" s="67" t="s">
        <v>4780</v>
      </c>
      <c r="W7759" s="67" t="s">
        <v>63414</v>
      </c>
      <c r="X7759" s="67" t="s">
        <v>3934</v>
      </c>
      <c r="Y7759" s="67" t="s">
        <v>4678</v>
      </c>
      <c r="Z7759" s="67" t="s">
        <v>3970</v>
      </c>
      <c r="AA7759" s="67" t="s">
        <v>11294</v>
      </c>
      <c r="AB7759" s="67" t="s">
        <v>63415</v>
      </c>
      <c r="AC7759" s="67" t="s">
        <v>3939</v>
      </c>
      <c r="AD7759" s="67" t="s">
        <v>3940</v>
      </c>
      <c r="AE7759" s="67" t="s">
        <v>3941</v>
      </c>
      <c r="AF7759" s="67" t="s">
        <v>3940</v>
      </c>
      <c r="AG7759" s="67" t="s">
        <v>63416</v>
      </c>
      <c r="AH7759" s="67" t="s">
        <v>63417</v>
      </c>
      <c r="AI7759" s="67" t="s">
        <v>3945</v>
      </c>
      <c r="AJ7759" s="67" t="s">
        <v>27993</v>
      </c>
    </row>
    <row r="7760" spans="1:36" x14ac:dyDescent="0.2">
      <c r="A7760" s="66" t="s">
        <v>3919</v>
      </c>
      <c r="B7760" s="67" t="s">
        <v>63418</v>
      </c>
      <c r="C7760" s="66" t="str">
        <f t="shared" si="121"/>
        <v>P.S. MAYNAS</v>
      </c>
      <c r="D7760" s="67" t="s">
        <v>3921</v>
      </c>
      <c r="E7760" s="66" t="s">
        <v>239</v>
      </c>
      <c r="F7760" s="66" t="s">
        <v>239</v>
      </c>
      <c r="G7760" s="66" t="s">
        <v>3923</v>
      </c>
      <c r="H7760" s="66" t="s">
        <v>3924</v>
      </c>
      <c r="I7760" s="66" t="s">
        <v>2756</v>
      </c>
      <c r="J7760" s="68" t="s">
        <v>297</v>
      </c>
      <c r="K7760" s="68" t="s">
        <v>1550</v>
      </c>
      <c r="L7760" s="68" t="s">
        <v>2755</v>
      </c>
      <c r="M7760" s="66" t="s">
        <v>63419</v>
      </c>
      <c r="N7760" s="67" t="s">
        <v>4311</v>
      </c>
      <c r="O7760" s="67" t="s">
        <v>4023</v>
      </c>
      <c r="P7760" s="67" t="s">
        <v>3950</v>
      </c>
      <c r="Q7760" s="67" t="s">
        <v>297</v>
      </c>
      <c r="R7760" s="67" t="s">
        <v>1550</v>
      </c>
      <c r="S7760" s="67" t="s">
        <v>2755</v>
      </c>
      <c r="T7760" s="67" t="s">
        <v>7162</v>
      </c>
      <c r="U7760" s="67" t="s">
        <v>7163</v>
      </c>
      <c r="V7760" s="67" t="s">
        <v>3932</v>
      </c>
      <c r="W7760" s="67" t="s">
        <v>33288</v>
      </c>
      <c r="X7760" s="67" t="s">
        <v>3934</v>
      </c>
      <c r="Y7760" s="67" t="s">
        <v>63420</v>
      </c>
      <c r="Z7760" s="67" t="s">
        <v>63421</v>
      </c>
      <c r="AA7760" s="67" t="s">
        <v>63422</v>
      </c>
      <c r="AB7760" s="67" t="s">
        <v>63423</v>
      </c>
      <c r="AC7760" s="67" t="s">
        <v>3939</v>
      </c>
      <c r="AD7760" s="67" t="s">
        <v>3940</v>
      </c>
      <c r="AE7760" s="67" t="s">
        <v>3941</v>
      </c>
      <c r="AF7760" s="67" t="s">
        <v>3940</v>
      </c>
      <c r="AG7760" s="67" t="s">
        <v>63424</v>
      </c>
      <c r="AH7760" s="67" t="s">
        <v>63425</v>
      </c>
      <c r="AI7760" s="67" t="s">
        <v>36985</v>
      </c>
      <c r="AJ7760" s="67" t="s">
        <v>3945</v>
      </c>
    </row>
    <row r="7761" spans="1:36" x14ac:dyDescent="0.2">
      <c r="A7761" s="66" t="s">
        <v>3919</v>
      </c>
      <c r="B7761" s="67" t="s">
        <v>63426</v>
      </c>
      <c r="C7761" s="66" t="str">
        <f t="shared" si="121"/>
        <v>P.S. ANCHOVIRA</v>
      </c>
      <c r="D7761" s="67" t="s">
        <v>3921</v>
      </c>
      <c r="E7761" s="66" t="s">
        <v>63427</v>
      </c>
      <c r="F7761" s="66" t="s">
        <v>63427</v>
      </c>
      <c r="G7761" s="66" t="s">
        <v>3923</v>
      </c>
      <c r="H7761" s="66" t="s">
        <v>3924</v>
      </c>
      <c r="I7761" s="66" t="s">
        <v>2236</v>
      </c>
      <c r="J7761" s="68" t="s">
        <v>242</v>
      </c>
      <c r="K7761" s="68" t="s">
        <v>242</v>
      </c>
      <c r="L7761" s="68" t="s">
        <v>2235</v>
      </c>
      <c r="M7761" s="66" t="s">
        <v>63428</v>
      </c>
      <c r="N7761" s="67" t="s">
        <v>4288</v>
      </c>
      <c r="O7761" s="67" t="s">
        <v>3928</v>
      </c>
      <c r="P7761" s="67" t="s">
        <v>4160</v>
      </c>
      <c r="Q7761" s="67" t="s">
        <v>242</v>
      </c>
      <c r="R7761" s="67" t="s">
        <v>242</v>
      </c>
      <c r="S7761" s="67" t="s">
        <v>2235</v>
      </c>
      <c r="T7761" s="67" t="s">
        <v>4289</v>
      </c>
      <c r="U7761" s="67" t="s">
        <v>4290</v>
      </c>
      <c r="V7761" s="67" t="s">
        <v>3932</v>
      </c>
      <c r="W7761" s="67" t="s">
        <v>63429</v>
      </c>
      <c r="X7761" s="67" t="s">
        <v>3934</v>
      </c>
      <c r="Y7761" s="67" t="s">
        <v>63430</v>
      </c>
      <c r="Z7761" s="67" t="s">
        <v>5137</v>
      </c>
      <c r="AA7761" s="67" t="s">
        <v>16826</v>
      </c>
      <c r="AB7761" s="67" t="s">
        <v>63431</v>
      </c>
      <c r="AC7761" s="67" t="s">
        <v>3939</v>
      </c>
      <c r="AD7761" s="67" t="s">
        <v>3940</v>
      </c>
      <c r="AE7761" s="67" t="s">
        <v>3941</v>
      </c>
      <c r="AF7761" s="67" t="s">
        <v>3940</v>
      </c>
      <c r="AG7761" s="67" t="s">
        <v>63432</v>
      </c>
      <c r="AH7761" s="67" t="s">
        <v>63433</v>
      </c>
      <c r="AI7761" s="67" t="s">
        <v>31515</v>
      </c>
      <c r="AJ7761" s="67" t="s">
        <v>3945</v>
      </c>
    </row>
    <row r="7762" spans="1:36" x14ac:dyDescent="0.2">
      <c r="A7762" s="66" t="s">
        <v>3919</v>
      </c>
      <c r="B7762" s="67" t="s">
        <v>63434</v>
      </c>
      <c r="C7762" s="66" t="str">
        <f t="shared" si="121"/>
        <v>P.S. LOS BANCES</v>
      </c>
      <c r="D7762" s="67" t="s">
        <v>3921</v>
      </c>
      <c r="E7762" s="66" t="s">
        <v>63435</v>
      </c>
      <c r="F7762" s="66" t="s">
        <v>63435</v>
      </c>
      <c r="G7762" s="66" t="s">
        <v>3923</v>
      </c>
      <c r="H7762" s="66" t="s">
        <v>3924</v>
      </c>
      <c r="I7762" s="66" t="s">
        <v>1462</v>
      </c>
      <c r="J7762" s="68" t="s">
        <v>242</v>
      </c>
      <c r="K7762" s="68" t="s">
        <v>242</v>
      </c>
      <c r="L7762" s="68" t="s">
        <v>1461</v>
      </c>
      <c r="M7762" s="66" t="s">
        <v>63436</v>
      </c>
      <c r="N7762" s="67" t="s">
        <v>4288</v>
      </c>
      <c r="O7762" s="67" t="s">
        <v>3928</v>
      </c>
      <c r="P7762" s="67" t="s">
        <v>4208</v>
      </c>
      <c r="Q7762" s="67" t="s">
        <v>242</v>
      </c>
      <c r="R7762" s="67" t="s">
        <v>242</v>
      </c>
      <c r="S7762" s="67" t="s">
        <v>1461</v>
      </c>
      <c r="T7762" s="67" t="s">
        <v>4289</v>
      </c>
      <c r="U7762" s="67" t="s">
        <v>4290</v>
      </c>
      <c r="V7762" s="67" t="s">
        <v>3968</v>
      </c>
      <c r="W7762" s="67" t="s">
        <v>63437</v>
      </c>
      <c r="X7762" s="67" t="s">
        <v>3934</v>
      </c>
      <c r="Y7762" s="67" t="s">
        <v>63438</v>
      </c>
      <c r="Z7762" s="67" t="s">
        <v>35716</v>
      </c>
      <c r="AA7762" s="67" t="s">
        <v>56639</v>
      </c>
      <c r="AB7762" s="67" t="s">
        <v>63439</v>
      </c>
      <c r="AC7762" s="67" t="s">
        <v>3939</v>
      </c>
      <c r="AD7762" s="67" t="s">
        <v>3940</v>
      </c>
      <c r="AE7762" s="67" t="s">
        <v>3941</v>
      </c>
      <c r="AF7762" s="67" t="s">
        <v>3940</v>
      </c>
      <c r="AG7762" s="67" t="s">
        <v>63440</v>
      </c>
      <c r="AH7762" s="67" t="s">
        <v>63441</v>
      </c>
      <c r="AI7762" s="67" t="s">
        <v>8643</v>
      </c>
      <c r="AJ7762" s="67" t="s">
        <v>3945</v>
      </c>
    </row>
    <row r="7763" spans="1:36" x14ac:dyDescent="0.2">
      <c r="A7763" s="66" t="s">
        <v>3919</v>
      </c>
      <c r="B7763" s="67" t="s">
        <v>63442</v>
      </c>
      <c r="C7763" s="66" t="str">
        <f t="shared" si="121"/>
        <v>P.S. LA YEGUADA</v>
      </c>
      <c r="D7763" s="67" t="s">
        <v>3921</v>
      </c>
      <c r="E7763" s="66" t="s">
        <v>63443</v>
      </c>
      <c r="F7763" s="66" t="s">
        <v>63443</v>
      </c>
      <c r="G7763" s="66" t="s">
        <v>3923</v>
      </c>
      <c r="H7763" s="66" t="s">
        <v>3924</v>
      </c>
      <c r="I7763" s="66" t="s">
        <v>2337</v>
      </c>
      <c r="J7763" s="68" t="s">
        <v>256</v>
      </c>
      <c r="K7763" s="68" t="s">
        <v>615</v>
      </c>
      <c r="L7763" s="68" t="s">
        <v>2336</v>
      </c>
      <c r="M7763" s="66" t="s">
        <v>63444</v>
      </c>
      <c r="N7763" s="67" t="s">
        <v>4183</v>
      </c>
      <c r="O7763" s="67" t="s">
        <v>4064</v>
      </c>
      <c r="P7763" s="67" t="s">
        <v>4040</v>
      </c>
      <c r="Q7763" s="67" t="s">
        <v>256</v>
      </c>
      <c r="R7763" s="67" t="s">
        <v>5427</v>
      </c>
      <c r="S7763" s="67" t="s">
        <v>3714</v>
      </c>
      <c r="T7763" s="67" t="s">
        <v>5429</v>
      </c>
      <c r="U7763" s="67" t="s">
        <v>5430</v>
      </c>
      <c r="V7763" s="67" t="s">
        <v>3932</v>
      </c>
      <c r="W7763" s="67" t="s">
        <v>63336</v>
      </c>
      <c r="X7763" s="67" t="s">
        <v>3934</v>
      </c>
      <c r="Y7763" s="67" t="s">
        <v>63445</v>
      </c>
      <c r="Z7763" s="67" t="s">
        <v>5563</v>
      </c>
      <c r="AA7763" s="67" t="s">
        <v>63446</v>
      </c>
      <c r="AB7763" s="67" t="s">
        <v>63447</v>
      </c>
      <c r="AC7763" s="67" t="s">
        <v>3939</v>
      </c>
      <c r="AD7763" s="67" t="s">
        <v>3940</v>
      </c>
      <c r="AE7763" s="67" t="s">
        <v>3941</v>
      </c>
      <c r="AF7763" s="67" t="s">
        <v>3940</v>
      </c>
      <c r="AG7763" s="67" t="s">
        <v>63448</v>
      </c>
      <c r="AH7763" s="67" t="s">
        <v>63449</v>
      </c>
      <c r="AI7763" s="67" t="s">
        <v>63450</v>
      </c>
      <c r="AJ7763" s="67" t="s">
        <v>3945</v>
      </c>
    </row>
    <row r="7764" spans="1:36" x14ac:dyDescent="0.2">
      <c r="A7764" s="66" t="s">
        <v>3959</v>
      </c>
      <c r="B7764" s="67" t="s">
        <v>63451</v>
      </c>
      <c r="C7764" s="66" t="str">
        <f t="shared" si="121"/>
        <v>P.S. CONSULTORIO MEDICO DE SEDAPAL</v>
      </c>
      <c r="D7764" s="67" t="s">
        <v>3921</v>
      </c>
      <c r="E7764" s="66" t="s">
        <v>63452</v>
      </c>
      <c r="F7764" s="66" t="s">
        <v>63452</v>
      </c>
      <c r="G7764" s="66" t="s">
        <v>4978</v>
      </c>
      <c r="H7764" s="66" t="s">
        <v>3924</v>
      </c>
      <c r="I7764" s="66" t="s">
        <v>505</v>
      </c>
      <c r="J7764" s="68" t="s">
        <v>144</v>
      </c>
      <c r="K7764" s="68" t="s">
        <v>144</v>
      </c>
      <c r="L7764" s="68" t="s">
        <v>504</v>
      </c>
      <c r="M7764" s="66" t="s">
        <v>63453</v>
      </c>
      <c r="N7764" s="67" t="s">
        <v>4103</v>
      </c>
      <c r="O7764" s="67" t="s">
        <v>3964</v>
      </c>
      <c r="P7764" s="67" t="s">
        <v>3964</v>
      </c>
      <c r="Q7764" s="67" t="s">
        <v>5310</v>
      </c>
      <c r="R7764" s="67" t="s">
        <v>3965</v>
      </c>
      <c r="S7764" s="67" t="s">
        <v>3966</v>
      </c>
      <c r="T7764" s="67" t="s">
        <v>3967</v>
      </c>
      <c r="U7764" s="67" t="s">
        <v>3940</v>
      </c>
      <c r="V7764" s="67" t="s">
        <v>3968</v>
      </c>
      <c r="W7764" s="67" t="s">
        <v>63454</v>
      </c>
      <c r="X7764" s="67" t="s">
        <v>3934</v>
      </c>
      <c r="Y7764" s="67" t="s">
        <v>63455</v>
      </c>
      <c r="Z7764" s="67" t="s">
        <v>4461</v>
      </c>
      <c r="AA7764" s="67" t="s">
        <v>26810</v>
      </c>
      <c r="AB7764" s="67" t="s">
        <v>63456</v>
      </c>
      <c r="AC7764" s="67" t="s">
        <v>3939</v>
      </c>
      <c r="AD7764" s="67" t="s">
        <v>3940</v>
      </c>
      <c r="AE7764" s="67" t="s">
        <v>3941</v>
      </c>
      <c r="AF7764" s="67" t="s">
        <v>3940</v>
      </c>
      <c r="AG7764" s="67" t="s">
        <v>3945</v>
      </c>
      <c r="AH7764" s="67" t="s">
        <v>3945</v>
      </c>
      <c r="AI7764" s="67" t="s">
        <v>3945</v>
      </c>
      <c r="AJ7764" s="67" t="s">
        <v>3945</v>
      </c>
    </row>
    <row r="7765" spans="1:36" x14ac:dyDescent="0.2">
      <c r="A7765" s="66" t="s">
        <v>3919</v>
      </c>
      <c r="B7765" s="67" t="s">
        <v>63457</v>
      </c>
      <c r="C7765" s="66" t="str">
        <f t="shared" si="121"/>
        <v>C.S. SAN JUAN DE LA LIBERTAD</v>
      </c>
      <c r="D7765" s="67" t="s">
        <v>4128</v>
      </c>
      <c r="E7765" s="66" t="s">
        <v>12720</v>
      </c>
      <c r="F7765" s="66" t="s">
        <v>12720</v>
      </c>
      <c r="G7765" s="66" t="s">
        <v>4129</v>
      </c>
      <c r="H7765" s="66" t="s">
        <v>3924</v>
      </c>
      <c r="I7765" s="66" t="s">
        <v>544</v>
      </c>
      <c r="J7765" s="68" t="s">
        <v>159</v>
      </c>
      <c r="K7765" s="68" t="s">
        <v>542</v>
      </c>
      <c r="L7765" s="68" t="s">
        <v>543</v>
      </c>
      <c r="M7765" s="66" t="s">
        <v>63458</v>
      </c>
      <c r="N7765" s="67" t="s">
        <v>4131</v>
      </c>
      <c r="O7765" s="67" t="s">
        <v>3928</v>
      </c>
      <c r="P7765" s="67" t="s">
        <v>4040</v>
      </c>
      <c r="Q7765" s="67" t="s">
        <v>159</v>
      </c>
      <c r="R7765" s="67" t="s">
        <v>542</v>
      </c>
      <c r="S7765" s="67" t="s">
        <v>543</v>
      </c>
      <c r="T7765" s="67" t="s">
        <v>5028</v>
      </c>
      <c r="U7765" s="67" t="s">
        <v>5029</v>
      </c>
      <c r="V7765" s="67" t="s">
        <v>4135</v>
      </c>
      <c r="W7765" s="67" t="s">
        <v>5030</v>
      </c>
      <c r="X7765" s="67" t="s">
        <v>3934</v>
      </c>
      <c r="Y7765" s="67" t="s">
        <v>3945</v>
      </c>
      <c r="Z7765" s="67" t="s">
        <v>4136</v>
      </c>
      <c r="AA7765" s="67" t="s">
        <v>63459</v>
      </c>
      <c r="AB7765" s="67" t="s">
        <v>63460</v>
      </c>
      <c r="AC7765" s="67" t="s">
        <v>3939</v>
      </c>
      <c r="AD7765" s="67" t="s">
        <v>3940</v>
      </c>
      <c r="AE7765" s="67" t="s">
        <v>3941</v>
      </c>
      <c r="AF7765" s="67" t="s">
        <v>3940</v>
      </c>
      <c r="AG7765" s="67" t="s">
        <v>63461</v>
      </c>
      <c r="AH7765" s="67" t="s">
        <v>63462</v>
      </c>
      <c r="AI7765" s="67" t="s">
        <v>63463</v>
      </c>
      <c r="AJ7765" s="67" t="s">
        <v>3945</v>
      </c>
    </row>
    <row r="7766" spans="1:36" x14ac:dyDescent="0.2">
      <c r="A7766" s="66" t="s">
        <v>3919</v>
      </c>
      <c r="B7766" s="67" t="s">
        <v>63464</v>
      </c>
      <c r="C7766" s="66" t="str">
        <f t="shared" si="121"/>
        <v>P.S. HUANCAQUITO ALTO</v>
      </c>
      <c r="D7766" s="67" t="s">
        <v>3921</v>
      </c>
      <c r="E7766" s="66" t="s">
        <v>63465</v>
      </c>
      <c r="F7766" s="66" t="s">
        <v>63465</v>
      </c>
      <c r="G7766" s="66" t="s">
        <v>3923</v>
      </c>
      <c r="H7766" s="66" t="s">
        <v>3924</v>
      </c>
      <c r="I7766" s="66" t="s">
        <v>1742</v>
      </c>
      <c r="J7766" s="68" t="s">
        <v>256</v>
      </c>
      <c r="K7766" s="68" t="s">
        <v>891</v>
      </c>
      <c r="L7766" s="68" t="s">
        <v>891</v>
      </c>
      <c r="M7766" s="66" t="s">
        <v>63466</v>
      </c>
      <c r="N7766" s="67" t="s">
        <v>4183</v>
      </c>
      <c r="O7766" s="67" t="s">
        <v>4208</v>
      </c>
      <c r="P7766" s="67" t="s">
        <v>3951</v>
      </c>
      <c r="Q7766" s="67" t="s">
        <v>256</v>
      </c>
      <c r="R7766" s="67" t="s">
        <v>6799</v>
      </c>
      <c r="S7766" s="67" t="s">
        <v>891</v>
      </c>
      <c r="T7766" s="67" t="s">
        <v>6800</v>
      </c>
      <c r="U7766" s="67" t="s">
        <v>6801</v>
      </c>
      <c r="V7766" s="67" t="s">
        <v>3932</v>
      </c>
      <c r="W7766" s="67" t="s">
        <v>6802</v>
      </c>
      <c r="X7766" s="67" t="s">
        <v>3934</v>
      </c>
      <c r="Y7766" s="67" t="s">
        <v>63467</v>
      </c>
      <c r="Z7766" s="67" t="s">
        <v>9766</v>
      </c>
      <c r="AA7766" s="67" t="s">
        <v>63468</v>
      </c>
      <c r="AB7766" s="67" t="s">
        <v>63469</v>
      </c>
      <c r="AC7766" s="67" t="s">
        <v>3939</v>
      </c>
      <c r="AD7766" s="67" t="s">
        <v>3940</v>
      </c>
      <c r="AE7766" s="67" t="s">
        <v>3941</v>
      </c>
      <c r="AF7766" s="67" t="s">
        <v>3940</v>
      </c>
      <c r="AG7766" s="67" t="s">
        <v>63470</v>
      </c>
      <c r="AH7766" s="67" t="s">
        <v>63471</v>
      </c>
      <c r="AI7766" s="67" t="s">
        <v>17352</v>
      </c>
      <c r="AJ7766" s="67" t="s">
        <v>3945</v>
      </c>
    </row>
    <row r="7767" spans="1:36" x14ac:dyDescent="0.2">
      <c r="A7767" s="66" t="s">
        <v>3919</v>
      </c>
      <c r="B7767" s="67" t="s">
        <v>63472</v>
      </c>
      <c r="C7767" s="66" t="str">
        <f t="shared" si="121"/>
        <v>P.S. LIBERTAD DE ANAPATI</v>
      </c>
      <c r="D7767" s="67" t="s">
        <v>3921</v>
      </c>
      <c r="E7767" s="66" t="s">
        <v>63473</v>
      </c>
      <c r="F7767" s="66" t="s">
        <v>63473</v>
      </c>
      <c r="G7767" s="66" t="s">
        <v>3923</v>
      </c>
      <c r="H7767" s="66" t="s">
        <v>3924</v>
      </c>
      <c r="I7767" s="66" t="s">
        <v>810</v>
      </c>
      <c r="J7767" s="68" t="s">
        <v>156</v>
      </c>
      <c r="K7767" s="68" t="s">
        <v>417</v>
      </c>
      <c r="L7767" s="68" t="s">
        <v>809</v>
      </c>
      <c r="M7767" s="66" t="s">
        <v>63474</v>
      </c>
      <c r="N7767" s="67" t="s">
        <v>3963</v>
      </c>
      <c r="O7767" s="67" t="s">
        <v>3950</v>
      </c>
      <c r="P7767" s="67" t="s">
        <v>3928</v>
      </c>
      <c r="Q7767" s="67" t="s">
        <v>156</v>
      </c>
      <c r="R7767" s="67" t="s">
        <v>6389</v>
      </c>
      <c r="S7767" s="67" t="s">
        <v>6390</v>
      </c>
      <c r="T7767" s="67" t="s">
        <v>6391</v>
      </c>
      <c r="U7767" s="67" t="s">
        <v>6392</v>
      </c>
      <c r="V7767" s="67" t="s">
        <v>3932</v>
      </c>
      <c r="W7767" s="67" t="s">
        <v>6403</v>
      </c>
      <c r="X7767" s="67" t="s">
        <v>3934</v>
      </c>
      <c r="Y7767" s="67" t="s">
        <v>6393</v>
      </c>
      <c r="Z7767" s="67" t="s">
        <v>20824</v>
      </c>
      <c r="AA7767" s="67" t="s">
        <v>6395</v>
      </c>
      <c r="AB7767" s="67" t="s">
        <v>63475</v>
      </c>
      <c r="AC7767" s="67" t="s">
        <v>3939</v>
      </c>
      <c r="AD7767" s="67" t="s">
        <v>3940</v>
      </c>
      <c r="AE7767" s="67" t="s">
        <v>3941</v>
      </c>
      <c r="AF7767" s="67" t="s">
        <v>3940</v>
      </c>
      <c r="AG7767" s="67" t="s">
        <v>63476</v>
      </c>
      <c r="AH7767" s="67" t="s">
        <v>63477</v>
      </c>
      <c r="AI7767" s="67" t="s">
        <v>63478</v>
      </c>
      <c r="AJ7767" s="67" t="s">
        <v>3945</v>
      </c>
    </row>
    <row r="7768" spans="1:36" x14ac:dyDescent="0.2">
      <c r="A7768" s="66" t="s">
        <v>3919</v>
      </c>
      <c r="B7768" s="67" t="s">
        <v>63479</v>
      </c>
      <c r="C7768" s="66" t="str">
        <f t="shared" si="121"/>
        <v>P.S. SANTA CRUZ DE ANAPATI</v>
      </c>
      <c r="D7768" s="67" t="s">
        <v>3921</v>
      </c>
      <c r="E7768" s="66" t="s">
        <v>63480</v>
      </c>
      <c r="F7768" s="66" t="s">
        <v>63480</v>
      </c>
      <c r="G7768" s="66" t="s">
        <v>3923</v>
      </c>
      <c r="H7768" s="66" t="s">
        <v>3924</v>
      </c>
      <c r="I7768" s="66" t="s">
        <v>810</v>
      </c>
      <c r="J7768" s="68" t="s">
        <v>156</v>
      </c>
      <c r="K7768" s="68" t="s">
        <v>417</v>
      </c>
      <c r="L7768" s="68" t="s">
        <v>809</v>
      </c>
      <c r="M7768" s="66" t="s">
        <v>63481</v>
      </c>
      <c r="N7768" s="67" t="s">
        <v>3963</v>
      </c>
      <c r="O7768" s="67" t="s">
        <v>3950</v>
      </c>
      <c r="P7768" s="67" t="s">
        <v>3928</v>
      </c>
      <c r="Q7768" s="67" t="s">
        <v>156</v>
      </c>
      <c r="R7768" s="67" t="s">
        <v>6389</v>
      </c>
      <c r="S7768" s="67" t="s">
        <v>6390</v>
      </c>
      <c r="T7768" s="67" t="s">
        <v>6391</v>
      </c>
      <c r="U7768" s="67" t="s">
        <v>6392</v>
      </c>
      <c r="V7768" s="67" t="s">
        <v>3932</v>
      </c>
      <c r="W7768" s="67" t="s">
        <v>63482</v>
      </c>
      <c r="X7768" s="67" t="s">
        <v>3934</v>
      </c>
      <c r="Y7768" s="67" t="s">
        <v>6393</v>
      </c>
      <c r="Z7768" s="67" t="s">
        <v>20824</v>
      </c>
      <c r="AA7768" s="67" t="s">
        <v>6395</v>
      </c>
      <c r="AB7768" s="67" t="s">
        <v>63483</v>
      </c>
      <c r="AC7768" s="67" t="s">
        <v>3939</v>
      </c>
      <c r="AD7768" s="67" t="s">
        <v>3940</v>
      </c>
      <c r="AE7768" s="67" t="s">
        <v>3941</v>
      </c>
      <c r="AF7768" s="67" t="s">
        <v>3940</v>
      </c>
      <c r="AG7768" s="67" t="s">
        <v>63484</v>
      </c>
      <c r="AH7768" s="67" t="s">
        <v>63485</v>
      </c>
      <c r="AI7768" s="67" t="s">
        <v>4448</v>
      </c>
      <c r="AJ7768" s="67" t="s">
        <v>3945</v>
      </c>
    </row>
    <row r="7769" spans="1:36" x14ac:dyDescent="0.2">
      <c r="A7769" s="66" t="s">
        <v>3919</v>
      </c>
      <c r="B7769" s="67" t="s">
        <v>63486</v>
      </c>
      <c r="C7769" s="66" t="str">
        <f t="shared" si="121"/>
        <v>C.S. SORITOR</v>
      </c>
      <c r="D7769" s="67" t="s">
        <v>4128</v>
      </c>
      <c r="E7769" s="66" t="s">
        <v>2835</v>
      </c>
      <c r="F7769" s="66" t="s">
        <v>2835</v>
      </c>
      <c r="G7769" s="66" t="s">
        <v>4763</v>
      </c>
      <c r="H7769" s="66" t="s">
        <v>4038</v>
      </c>
      <c r="I7769" s="66" t="s">
        <v>2836</v>
      </c>
      <c r="J7769" s="68" t="s">
        <v>181</v>
      </c>
      <c r="K7769" s="68" t="s">
        <v>182</v>
      </c>
      <c r="L7769" s="68" t="s">
        <v>2835</v>
      </c>
      <c r="M7769" s="66" t="s">
        <v>63487</v>
      </c>
      <c r="N7769" s="67" t="s">
        <v>4007</v>
      </c>
      <c r="O7769" s="67" t="s">
        <v>4008</v>
      </c>
      <c r="P7769" s="67" t="s">
        <v>4023</v>
      </c>
      <c r="Q7769" s="67" t="s">
        <v>181</v>
      </c>
      <c r="R7769" s="67" t="s">
        <v>182</v>
      </c>
      <c r="S7769" s="67" t="s">
        <v>2835</v>
      </c>
      <c r="T7769" s="67" t="s">
        <v>4210</v>
      </c>
      <c r="U7769" s="67" t="s">
        <v>4211</v>
      </c>
      <c r="V7769" s="67" t="s">
        <v>4765</v>
      </c>
      <c r="W7769" s="67" t="s">
        <v>36148</v>
      </c>
      <c r="X7769" s="67" t="s">
        <v>3934</v>
      </c>
      <c r="Y7769" s="67" t="s">
        <v>5338</v>
      </c>
      <c r="Z7769" s="67" t="s">
        <v>3970</v>
      </c>
      <c r="AA7769" s="67" t="s">
        <v>63488</v>
      </c>
      <c r="AB7769" s="67" t="s">
        <v>63489</v>
      </c>
      <c r="AC7769" s="67" t="s">
        <v>3939</v>
      </c>
      <c r="AD7769" s="67" t="s">
        <v>3940</v>
      </c>
      <c r="AE7769" s="67" t="s">
        <v>3941</v>
      </c>
      <c r="AF7769" s="67" t="s">
        <v>3940</v>
      </c>
      <c r="AG7769" s="67" t="s">
        <v>63490</v>
      </c>
      <c r="AH7769" s="67" t="s">
        <v>63491</v>
      </c>
      <c r="AI7769" s="67" t="s">
        <v>63492</v>
      </c>
      <c r="AJ7769" s="67" t="s">
        <v>3945</v>
      </c>
    </row>
    <row r="7770" spans="1:36" x14ac:dyDescent="0.2">
      <c r="A7770" s="66" t="s">
        <v>3919</v>
      </c>
      <c r="B7770" s="67" t="s">
        <v>63493</v>
      </c>
      <c r="C7770" s="66" t="str">
        <f t="shared" si="121"/>
        <v>P.S. MOLLEBAMBA</v>
      </c>
      <c r="D7770" s="67" t="s">
        <v>3921</v>
      </c>
      <c r="E7770" s="66" t="s">
        <v>3714</v>
      </c>
      <c r="F7770" s="66" t="s">
        <v>3714</v>
      </c>
      <c r="G7770" s="66" t="s">
        <v>3923</v>
      </c>
      <c r="H7770" s="66" t="s">
        <v>3924</v>
      </c>
      <c r="I7770" s="66" t="s">
        <v>3715</v>
      </c>
      <c r="J7770" s="68" t="s">
        <v>256</v>
      </c>
      <c r="K7770" s="68" t="s">
        <v>615</v>
      </c>
      <c r="L7770" s="68" t="s">
        <v>3714</v>
      </c>
      <c r="M7770" s="66" t="s">
        <v>63494</v>
      </c>
      <c r="N7770" s="67" t="s">
        <v>4183</v>
      </c>
      <c r="O7770" s="67" t="s">
        <v>4064</v>
      </c>
      <c r="P7770" s="67" t="s">
        <v>4040</v>
      </c>
      <c r="Q7770" s="67" t="s">
        <v>256</v>
      </c>
      <c r="R7770" s="67" t="s">
        <v>5427</v>
      </c>
      <c r="S7770" s="67" t="s">
        <v>3714</v>
      </c>
      <c r="T7770" s="67" t="s">
        <v>5429</v>
      </c>
      <c r="U7770" s="67" t="s">
        <v>5430</v>
      </c>
      <c r="V7770" s="67" t="s">
        <v>3968</v>
      </c>
      <c r="W7770" s="67" t="s">
        <v>63495</v>
      </c>
      <c r="X7770" s="67" t="s">
        <v>3934</v>
      </c>
      <c r="Y7770" s="67" t="s">
        <v>25861</v>
      </c>
      <c r="Z7770" s="67" t="s">
        <v>4526</v>
      </c>
      <c r="AA7770" s="67" t="s">
        <v>16410</v>
      </c>
      <c r="AB7770" s="67" t="s">
        <v>63496</v>
      </c>
      <c r="AC7770" s="67" t="s">
        <v>3939</v>
      </c>
      <c r="AD7770" s="67" t="s">
        <v>3940</v>
      </c>
      <c r="AE7770" s="67" t="s">
        <v>3941</v>
      </c>
      <c r="AF7770" s="67" t="s">
        <v>3940</v>
      </c>
      <c r="AG7770" s="67" t="s">
        <v>63497</v>
      </c>
      <c r="AH7770" s="67" t="s">
        <v>63498</v>
      </c>
      <c r="AI7770" s="67" t="s">
        <v>63499</v>
      </c>
      <c r="AJ7770" s="67" t="s">
        <v>3945</v>
      </c>
    </row>
    <row r="7771" spans="1:36" x14ac:dyDescent="0.2">
      <c r="A7771" s="66" t="s">
        <v>3919</v>
      </c>
      <c r="B7771" s="67" t="s">
        <v>63500</v>
      </c>
      <c r="C7771" s="66" t="str">
        <f t="shared" si="121"/>
        <v>P.S. UNION CUVIRIAKI</v>
      </c>
      <c r="D7771" s="67" t="s">
        <v>3921</v>
      </c>
      <c r="E7771" s="66" t="s">
        <v>63501</v>
      </c>
      <c r="F7771" s="66" t="s">
        <v>63501</v>
      </c>
      <c r="G7771" s="66" t="s">
        <v>3923</v>
      </c>
      <c r="H7771" s="66" t="s">
        <v>3924</v>
      </c>
      <c r="I7771" s="66" t="s">
        <v>3093</v>
      </c>
      <c r="J7771" s="68" t="s">
        <v>156</v>
      </c>
      <c r="K7771" s="68" t="s">
        <v>417</v>
      </c>
      <c r="L7771" s="68" t="s">
        <v>3092</v>
      </c>
      <c r="M7771" s="66" t="s">
        <v>63502</v>
      </c>
      <c r="N7771" s="67" t="s">
        <v>3963</v>
      </c>
      <c r="O7771" s="67" t="s">
        <v>4008</v>
      </c>
      <c r="P7771" s="67" t="s">
        <v>3951</v>
      </c>
      <c r="Q7771" s="67" t="s">
        <v>156</v>
      </c>
      <c r="R7771" s="67" t="s">
        <v>417</v>
      </c>
      <c r="S7771" s="67" t="s">
        <v>41695</v>
      </c>
      <c r="T7771" s="67" t="s">
        <v>4599</v>
      </c>
      <c r="U7771" s="67" t="s">
        <v>4600</v>
      </c>
      <c r="V7771" s="67" t="s">
        <v>3968</v>
      </c>
      <c r="W7771" s="67" t="s">
        <v>50320</v>
      </c>
      <c r="X7771" s="67" t="s">
        <v>3934</v>
      </c>
      <c r="Y7771" s="67" t="s">
        <v>4601</v>
      </c>
      <c r="Z7771" s="67" t="s">
        <v>9667</v>
      </c>
      <c r="AA7771" s="67" t="s">
        <v>59928</v>
      </c>
      <c r="AB7771" s="67" t="s">
        <v>63503</v>
      </c>
      <c r="AC7771" s="67" t="s">
        <v>3939</v>
      </c>
      <c r="AD7771" s="67" t="s">
        <v>3940</v>
      </c>
      <c r="AE7771" s="67" t="s">
        <v>3941</v>
      </c>
      <c r="AF7771" s="67" t="s">
        <v>3940</v>
      </c>
      <c r="AG7771" s="67" t="s">
        <v>63504</v>
      </c>
      <c r="AH7771" s="67" t="s">
        <v>63505</v>
      </c>
      <c r="AI7771" s="67" t="s">
        <v>35503</v>
      </c>
      <c r="AJ7771" s="67" t="s">
        <v>3945</v>
      </c>
    </row>
    <row r="7772" spans="1:36" x14ac:dyDescent="0.2">
      <c r="A7772" s="66" t="s">
        <v>3919</v>
      </c>
      <c r="B7772" s="67" t="s">
        <v>63506</v>
      </c>
      <c r="C7772" s="66" t="str">
        <f t="shared" si="121"/>
        <v>P.S. HUILCO</v>
      </c>
      <c r="D7772" s="67" t="s">
        <v>3921</v>
      </c>
      <c r="E7772" s="66" t="s">
        <v>63507</v>
      </c>
      <c r="F7772" s="66" t="s">
        <v>63508</v>
      </c>
      <c r="G7772" s="66" t="s">
        <v>3923</v>
      </c>
      <c r="H7772" s="66" t="s">
        <v>3924</v>
      </c>
      <c r="I7772" s="66" t="s">
        <v>697</v>
      </c>
      <c r="J7772" s="68" t="s">
        <v>196</v>
      </c>
      <c r="K7772" s="68" t="s">
        <v>245</v>
      </c>
      <c r="L7772" s="68" t="s">
        <v>245</v>
      </c>
      <c r="M7772" s="66" t="s">
        <v>63509</v>
      </c>
      <c r="N7772" s="67" t="s">
        <v>4145</v>
      </c>
      <c r="O7772" s="67" t="s">
        <v>4146</v>
      </c>
      <c r="P7772" s="67" t="s">
        <v>4023</v>
      </c>
      <c r="Q7772" s="67" t="s">
        <v>196</v>
      </c>
      <c r="R7772" s="67" t="s">
        <v>245</v>
      </c>
      <c r="S7772" s="67" t="s">
        <v>245</v>
      </c>
      <c r="T7772" s="67" t="s">
        <v>4147</v>
      </c>
      <c r="U7772" s="67" t="s">
        <v>4148</v>
      </c>
      <c r="V7772" s="67" t="s">
        <v>3932</v>
      </c>
      <c r="W7772" s="67" t="s">
        <v>4149</v>
      </c>
      <c r="X7772" s="67" t="s">
        <v>3934</v>
      </c>
      <c r="Y7772" s="67" t="s">
        <v>8515</v>
      </c>
      <c r="Z7772" s="67" t="s">
        <v>7673</v>
      </c>
      <c r="AA7772" s="67" t="s">
        <v>47984</v>
      </c>
      <c r="AB7772" s="67" t="s">
        <v>63510</v>
      </c>
      <c r="AC7772" s="67" t="s">
        <v>3939</v>
      </c>
      <c r="AD7772" s="67" t="s">
        <v>3940</v>
      </c>
      <c r="AE7772" s="67" t="s">
        <v>3941</v>
      </c>
      <c r="AF7772" s="67" t="s">
        <v>3940</v>
      </c>
      <c r="AG7772" s="67" t="s">
        <v>63511</v>
      </c>
      <c r="AH7772" s="67" t="s">
        <v>63512</v>
      </c>
      <c r="AI7772" s="67" t="s">
        <v>63513</v>
      </c>
      <c r="AJ7772" s="67" t="s">
        <v>3945</v>
      </c>
    </row>
    <row r="7773" spans="1:36" x14ac:dyDescent="0.2">
      <c r="A7773" s="66" t="s">
        <v>3919</v>
      </c>
      <c r="B7773" s="67" t="s">
        <v>63514</v>
      </c>
      <c r="C7773" s="66" t="str">
        <f t="shared" si="121"/>
        <v>P.S. LA RAMADA</v>
      </c>
      <c r="D7773" s="67" t="s">
        <v>3921</v>
      </c>
      <c r="E7773" s="66" t="s">
        <v>666</v>
      </c>
      <c r="F7773" s="66" t="s">
        <v>666</v>
      </c>
      <c r="G7773" s="66" t="s">
        <v>3923</v>
      </c>
      <c r="H7773" s="66" t="s">
        <v>3924</v>
      </c>
      <c r="I7773" s="66" t="s">
        <v>2957</v>
      </c>
      <c r="J7773" s="68" t="s">
        <v>242</v>
      </c>
      <c r="K7773" s="68" t="s">
        <v>242</v>
      </c>
      <c r="L7773" s="68" t="s">
        <v>751</v>
      </c>
      <c r="M7773" s="66" t="s">
        <v>63515</v>
      </c>
      <c r="N7773" s="67" t="s">
        <v>4288</v>
      </c>
      <c r="O7773" s="67" t="s">
        <v>3928</v>
      </c>
      <c r="P7773" s="67" t="s">
        <v>3950</v>
      </c>
      <c r="Q7773" s="67" t="s">
        <v>242</v>
      </c>
      <c r="R7773" s="67" t="s">
        <v>242</v>
      </c>
      <c r="S7773" s="67" t="s">
        <v>751</v>
      </c>
      <c r="T7773" s="67" t="s">
        <v>4289</v>
      </c>
      <c r="U7773" s="67" t="s">
        <v>4290</v>
      </c>
      <c r="V7773" s="67" t="s">
        <v>3968</v>
      </c>
      <c r="W7773" s="67" t="s">
        <v>63516</v>
      </c>
      <c r="X7773" s="67" t="s">
        <v>3934</v>
      </c>
      <c r="Y7773" s="67" t="s">
        <v>63517</v>
      </c>
      <c r="Z7773" s="67" t="s">
        <v>7307</v>
      </c>
      <c r="AA7773" s="67" t="s">
        <v>4527</v>
      </c>
      <c r="AB7773" s="67" t="s">
        <v>63518</v>
      </c>
      <c r="AC7773" s="67" t="s">
        <v>3939</v>
      </c>
      <c r="AD7773" s="67" t="s">
        <v>3940</v>
      </c>
      <c r="AE7773" s="67" t="s">
        <v>3941</v>
      </c>
      <c r="AF7773" s="67" t="s">
        <v>3940</v>
      </c>
      <c r="AG7773" s="67" t="s">
        <v>63519</v>
      </c>
      <c r="AH7773" s="67" t="s">
        <v>63520</v>
      </c>
      <c r="AI7773" s="67" t="s">
        <v>44001</v>
      </c>
      <c r="AJ7773" s="67" t="s">
        <v>3945</v>
      </c>
    </row>
    <row r="7774" spans="1:36" x14ac:dyDescent="0.2">
      <c r="A7774" s="66" t="s">
        <v>3919</v>
      </c>
      <c r="B7774" s="67" t="s">
        <v>63521</v>
      </c>
      <c r="C7774" s="66" t="str">
        <f t="shared" si="121"/>
        <v>P.S. CAPILLA CENTRAL</v>
      </c>
      <c r="D7774" s="67" t="s">
        <v>3921</v>
      </c>
      <c r="E7774" s="66" t="s">
        <v>63522</v>
      </c>
      <c r="F7774" s="66" t="s">
        <v>63522</v>
      </c>
      <c r="G7774" s="66" t="s">
        <v>3923</v>
      </c>
      <c r="H7774" s="66" t="s">
        <v>3924</v>
      </c>
      <c r="I7774" s="66" t="s">
        <v>1490</v>
      </c>
      <c r="J7774" s="68" t="s">
        <v>242</v>
      </c>
      <c r="K7774" s="68" t="s">
        <v>242</v>
      </c>
      <c r="L7774" s="68" t="s">
        <v>1489</v>
      </c>
      <c r="M7774" s="66" t="s">
        <v>63523</v>
      </c>
      <c r="N7774" s="67" t="s">
        <v>4288</v>
      </c>
      <c r="O7774" s="67" t="s">
        <v>3928</v>
      </c>
      <c r="P7774" s="67" t="s">
        <v>4323</v>
      </c>
      <c r="Q7774" s="67" t="s">
        <v>242</v>
      </c>
      <c r="R7774" s="67" t="s">
        <v>242</v>
      </c>
      <c r="S7774" s="67" t="s">
        <v>1489</v>
      </c>
      <c r="T7774" s="67" t="s">
        <v>4289</v>
      </c>
      <c r="U7774" s="67" t="s">
        <v>4290</v>
      </c>
      <c r="V7774" s="67" t="s">
        <v>3932</v>
      </c>
      <c r="W7774" s="67" t="s">
        <v>63524</v>
      </c>
      <c r="X7774" s="67" t="s">
        <v>3934</v>
      </c>
      <c r="Y7774" s="67" t="s">
        <v>63525</v>
      </c>
      <c r="Z7774" s="67" t="s">
        <v>5137</v>
      </c>
      <c r="AA7774" s="67" t="s">
        <v>40943</v>
      </c>
      <c r="AB7774" s="67" t="s">
        <v>63526</v>
      </c>
      <c r="AC7774" s="67" t="s">
        <v>3939</v>
      </c>
      <c r="AD7774" s="67" t="s">
        <v>3940</v>
      </c>
      <c r="AE7774" s="67" t="s">
        <v>3941</v>
      </c>
      <c r="AF7774" s="67" t="s">
        <v>3940</v>
      </c>
      <c r="AG7774" s="67" t="s">
        <v>63527</v>
      </c>
      <c r="AH7774" s="67" t="s">
        <v>63528</v>
      </c>
      <c r="AI7774" s="67" t="s">
        <v>4166</v>
      </c>
      <c r="AJ7774" s="67" t="s">
        <v>3945</v>
      </c>
    </row>
    <row r="7775" spans="1:36" x14ac:dyDescent="0.2">
      <c r="A7775" s="66" t="s">
        <v>3919</v>
      </c>
      <c r="B7775" s="67" t="s">
        <v>63529</v>
      </c>
      <c r="C7775" s="66" t="str">
        <f t="shared" si="121"/>
        <v>P.S. NARANJAL</v>
      </c>
      <c r="D7775" s="67" t="s">
        <v>3921</v>
      </c>
      <c r="E7775" s="66" t="s">
        <v>63530</v>
      </c>
      <c r="F7775" s="66" t="s">
        <v>63530</v>
      </c>
      <c r="G7775" s="66" t="s">
        <v>3923</v>
      </c>
      <c r="H7775" s="66" t="s">
        <v>3924</v>
      </c>
      <c r="I7775" s="66" t="s">
        <v>1986</v>
      </c>
      <c r="J7775" s="68" t="s">
        <v>177</v>
      </c>
      <c r="K7775" s="68" t="s">
        <v>178</v>
      </c>
      <c r="L7775" s="68" t="s">
        <v>1985</v>
      </c>
      <c r="M7775" s="66" t="s">
        <v>63531</v>
      </c>
      <c r="N7775" s="67" t="s">
        <v>3993</v>
      </c>
      <c r="O7775" s="67" t="s">
        <v>4040</v>
      </c>
      <c r="P7775" s="67" t="s">
        <v>4023</v>
      </c>
      <c r="Q7775" s="67" t="s">
        <v>177</v>
      </c>
      <c r="R7775" s="67" t="s">
        <v>6023</v>
      </c>
      <c r="S7775" s="67" t="s">
        <v>1985</v>
      </c>
      <c r="T7775" s="67" t="s">
        <v>6025</v>
      </c>
      <c r="U7775" s="67" t="s">
        <v>6026</v>
      </c>
      <c r="V7775" s="67" t="s">
        <v>3932</v>
      </c>
      <c r="W7775" s="67" t="s">
        <v>63532</v>
      </c>
      <c r="X7775" s="67" t="s">
        <v>3934</v>
      </c>
      <c r="Y7775" s="67" t="s">
        <v>3945</v>
      </c>
      <c r="Z7775" s="67" t="s">
        <v>23997</v>
      </c>
      <c r="AA7775" s="67" t="s">
        <v>13450</v>
      </c>
      <c r="AB7775" s="67" t="s">
        <v>63533</v>
      </c>
      <c r="AC7775" s="67" t="s">
        <v>3939</v>
      </c>
      <c r="AD7775" s="67" t="s">
        <v>3940</v>
      </c>
      <c r="AE7775" s="67" t="s">
        <v>3941</v>
      </c>
      <c r="AF7775" s="67" t="s">
        <v>3940</v>
      </c>
      <c r="AG7775" s="67" t="s">
        <v>63534</v>
      </c>
      <c r="AH7775" s="67" t="s">
        <v>63535</v>
      </c>
      <c r="AI7775" s="67" t="s">
        <v>63536</v>
      </c>
      <c r="AJ7775" s="67" t="s">
        <v>3945</v>
      </c>
    </row>
    <row r="7776" spans="1:36" x14ac:dyDescent="0.2">
      <c r="A7776" s="66" t="s">
        <v>3919</v>
      </c>
      <c r="B7776" s="67" t="s">
        <v>63537</v>
      </c>
      <c r="C7776" s="66" t="str">
        <f t="shared" si="121"/>
        <v>C.S. NUEVO PARAISO</v>
      </c>
      <c r="D7776" s="67" t="s">
        <v>4128</v>
      </c>
      <c r="E7776" s="66" t="s">
        <v>17556</v>
      </c>
      <c r="F7776" s="66" t="s">
        <v>17556</v>
      </c>
      <c r="G7776" s="66" t="s">
        <v>4129</v>
      </c>
      <c r="H7776" s="66" t="s">
        <v>3924</v>
      </c>
      <c r="I7776" s="66" t="s">
        <v>180</v>
      </c>
      <c r="J7776" s="68" t="s">
        <v>177</v>
      </c>
      <c r="K7776" s="68" t="s">
        <v>178</v>
      </c>
      <c r="L7776" s="68" t="s">
        <v>179</v>
      </c>
      <c r="M7776" s="66" t="s">
        <v>63538</v>
      </c>
      <c r="N7776" s="67" t="s">
        <v>3993</v>
      </c>
      <c r="O7776" s="67" t="s">
        <v>4040</v>
      </c>
      <c r="P7776" s="67" t="s">
        <v>3951</v>
      </c>
      <c r="Q7776" s="67" t="s">
        <v>177</v>
      </c>
      <c r="R7776" s="67" t="s">
        <v>6023</v>
      </c>
      <c r="S7776" s="67" t="s">
        <v>17556</v>
      </c>
      <c r="T7776" s="67" t="s">
        <v>6025</v>
      </c>
      <c r="U7776" s="67" t="s">
        <v>6026</v>
      </c>
      <c r="V7776" s="67" t="s">
        <v>4135</v>
      </c>
      <c r="W7776" s="67" t="s">
        <v>63539</v>
      </c>
      <c r="X7776" s="67" t="s">
        <v>3934</v>
      </c>
      <c r="Y7776" s="67" t="s">
        <v>6571</v>
      </c>
      <c r="Z7776" s="67" t="s">
        <v>3970</v>
      </c>
      <c r="AA7776" s="67" t="s">
        <v>63540</v>
      </c>
      <c r="AB7776" s="67" t="s">
        <v>63541</v>
      </c>
      <c r="AC7776" s="67" t="s">
        <v>3939</v>
      </c>
      <c r="AD7776" s="67" t="s">
        <v>3940</v>
      </c>
      <c r="AE7776" s="67" t="s">
        <v>3941</v>
      </c>
      <c r="AF7776" s="67" t="s">
        <v>3940</v>
      </c>
      <c r="AG7776" s="67" t="s">
        <v>63542</v>
      </c>
      <c r="AH7776" s="67" t="s">
        <v>63543</v>
      </c>
      <c r="AI7776" s="67" t="s">
        <v>18989</v>
      </c>
      <c r="AJ7776" s="67" t="s">
        <v>3945</v>
      </c>
    </row>
    <row r="7777" spans="1:36" x14ac:dyDescent="0.2">
      <c r="A7777" s="66" t="s">
        <v>3919</v>
      </c>
      <c r="B7777" s="67" t="s">
        <v>63544</v>
      </c>
      <c r="C7777" s="66" t="str">
        <f t="shared" si="121"/>
        <v>C.S. SAN MARTIN</v>
      </c>
      <c r="D7777" s="67" t="s">
        <v>4128</v>
      </c>
      <c r="E7777" s="66" t="s">
        <v>181</v>
      </c>
      <c r="F7777" s="66" t="s">
        <v>181</v>
      </c>
      <c r="G7777" s="66" t="s">
        <v>4129</v>
      </c>
      <c r="H7777" s="66" t="s">
        <v>3924</v>
      </c>
      <c r="I7777" s="66" t="s">
        <v>557</v>
      </c>
      <c r="J7777" s="68" t="s">
        <v>159</v>
      </c>
      <c r="K7777" s="68" t="s">
        <v>542</v>
      </c>
      <c r="L7777" s="68" t="s">
        <v>556</v>
      </c>
      <c r="M7777" s="66" t="s">
        <v>63545</v>
      </c>
      <c r="N7777" s="67" t="s">
        <v>4131</v>
      </c>
      <c r="O7777" s="67" t="s">
        <v>3928</v>
      </c>
      <c r="P7777" s="67" t="s">
        <v>3951</v>
      </c>
      <c r="Q7777" s="67" t="s">
        <v>159</v>
      </c>
      <c r="R7777" s="67" t="s">
        <v>542</v>
      </c>
      <c r="S7777" s="67" t="s">
        <v>556</v>
      </c>
      <c r="T7777" s="67" t="s">
        <v>5028</v>
      </c>
      <c r="U7777" s="67" t="s">
        <v>5029</v>
      </c>
      <c r="V7777" s="67" t="s">
        <v>4135</v>
      </c>
      <c r="W7777" s="67" t="s">
        <v>5030</v>
      </c>
      <c r="X7777" s="67" t="s">
        <v>3934</v>
      </c>
      <c r="Y7777" s="67" t="s">
        <v>3945</v>
      </c>
      <c r="Z7777" s="67" t="s">
        <v>3936</v>
      </c>
      <c r="AA7777" s="67" t="s">
        <v>5189</v>
      </c>
      <c r="AB7777" s="67" t="s">
        <v>63546</v>
      </c>
      <c r="AC7777" s="67" t="s">
        <v>3939</v>
      </c>
      <c r="AD7777" s="67" t="s">
        <v>3940</v>
      </c>
      <c r="AE7777" s="67" t="s">
        <v>3941</v>
      </c>
      <c r="AF7777" s="67" t="s">
        <v>3940</v>
      </c>
      <c r="AG7777" s="67" t="s">
        <v>3945</v>
      </c>
      <c r="AH7777" s="67" t="s">
        <v>3945</v>
      </c>
      <c r="AI7777" s="67" t="s">
        <v>3945</v>
      </c>
      <c r="AJ7777" s="67" t="s">
        <v>3945</v>
      </c>
    </row>
    <row r="7778" spans="1:36" x14ac:dyDescent="0.2">
      <c r="A7778" s="66" t="s">
        <v>3919</v>
      </c>
      <c r="B7778" s="67" t="s">
        <v>63547</v>
      </c>
      <c r="C7778" s="66" t="str">
        <f t="shared" si="121"/>
        <v>P.S. BUENOS AIRES -TZIRIARI</v>
      </c>
      <c r="D7778" s="67" t="s">
        <v>3921</v>
      </c>
      <c r="E7778" s="66" t="s">
        <v>63548</v>
      </c>
      <c r="F7778" s="66" t="s">
        <v>63548</v>
      </c>
      <c r="G7778" s="66" t="s">
        <v>3923</v>
      </c>
      <c r="H7778" s="66" t="s">
        <v>3924</v>
      </c>
      <c r="I7778" s="66" t="s">
        <v>1819</v>
      </c>
      <c r="J7778" s="68" t="s">
        <v>156</v>
      </c>
      <c r="K7778" s="68" t="s">
        <v>417</v>
      </c>
      <c r="L7778" s="68" t="s">
        <v>1818</v>
      </c>
      <c r="M7778" s="66" t="s">
        <v>63549</v>
      </c>
      <c r="N7778" s="67" t="s">
        <v>3963</v>
      </c>
      <c r="O7778" s="67" t="s">
        <v>4008</v>
      </c>
      <c r="P7778" s="67" t="s">
        <v>4040</v>
      </c>
      <c r="Q7778" s="67" t="s">
        <v>156</v>
      </c>
      <c r="R7778" s="67" t="s">
        <v>417</v>
      </c>
      <c r="S7778" s="67" t="s">
        <v>1818</v>
      </c>
      <c r="T7778" s="67" t="s">
        <v>4599</v>
      </c>
      <c r="U7778" s="67" t="s">
        <v>4600</v>
      </c>
      <c r="V7778" s="67" t="s">
        <v>3932</v>
      </c>
      <c r="W7778" s="67" t="s">
        <v>28663</v>
      </c>
      <c r="X7778" s="67" t="s">
        <v>3934</v>
      </c>
      <c r="Y7778" s="67" t="s">
        <v>4601</v>
      </c>
      <c r="Z7778" s="67" t="s">
        <v>40265</v>
      </c>
      <c r="AA7778" s="67" t="s">
        <v>63550</v>
      </c>
      <c r="AB7778" s="67" t="s">
        <v>63551</v>
      </c>
      <c r="AC7778" s="67" t="s">
        <v>3939</v>
      </c>
      <c r="AD7778" s="67" t="s">
        <v>3940</v>
      </c>
      <c r="AE7778" s="67" t="s">
        <v>3941</v>
      </c>
      <c r="AF7778" s="67" t="s">
        <v>3940</v>
      </c>
      <c r="AG7778" s="67" t="s">
        <v>63552</v>
      </c>
      <c r="AH7778" s="67" t="s">
        <v>63553</v>
      </c>
      <c r="AI7778" s="67" t="s">
        <v>63554</v>
      </c>
      <c r="AJ7778" s="67" t="s">
        <v>3945</v>
      </c>
    </row>
    <row r="7779" spans="1:36" x14ac:dyDescent="0.2">
      <c r="A7779" s="66" t="s">
        <v>3919</v>
      </c>
      <c r="B7779" s="67" t="s">
        <v>63555</v>
      </c>
      <c r="C7779" s="66" t="str">
        <f t="shared" si="121"/>
        <v>P.S. LAS NORIAS</v>
      </c>
      <c r="D7779" s="67" t="s">
        <v>3921</v>
      </c>
      <c r="E7779" s="66" t="s">
        <v>63556</v>
      </c>
      <c r="F7779" s="66" t="s">
        <v>63556</v>
      </c>
      <c r="G7779" s="66" t="s">
        <v>3923</v>
      </c>
      <c r="H7779" s="66" t="s">
        <v>3924</v>
      </c>
      <c r="I7779" s="66" t="s">
        <v>1490</v>
      </c>
      <c r="J7779" s="68" t="s">
        <v>242</v>
      </c>
      <c r="K7779" s="68" t="s">
        <v>242</v>
      </c>
      <c r="L7779" s="68" t="s">
        <v>1489</v>
      </c>
      <c r="M7779" s="66" t="s">
        <v>63557</v>
      </c>
      <c r="N7779" s="67" t="s">
        <v>4288</v>
      </c>
      <c r="O7779" s="67" t="s">
        <v>3928</v>
      </c>
      <c r="P7779" s="67" t="s">
        <v>4323</v>
      </c>
      <c r="Q7779" s="67" t="s">
        <v>242</v>
      </c>
      <c r="R7779" s="67" t="s">
        <v>242</v>
      </c>
      <c r="S7779" s="67" t="s">
        <v>1489</v>
      </c>
      <c r="T7779" s="67" t="s">
        <v>4289</v>
      </c>
      <c r="U7779" s="67" t="s">
        <v>4290</v>
      </c>
      <c r="V7779" s="67" t="s">
        <v>3932</v>
      </c>
      <c r="W7779" s="67" t="s">
        <v>63558</v>
      </c>
      <c r="X7779" s="67" t="s">
        <v>3934</v>
      </c>
      <c r="Y7779" s="67" t="s">
        <v>63559</v>
      </c>
      <c r="Z7779" s="67" t="s">
        <v>16209</v>
      </c>
      <c r="AA7779" s="67" t="s">
        <v>63560</v>
      </c>
      <c r="AB7779" s="67" t="s">
        <v>63561</v>
      </c>
      <c r="AC7779" s="67" t="s">
        <v>3939</v>
      </c>
      <c r="AD7779" s="67" t="s">
        <v>3940</v>
      </c>
      <c r="AE7779" s="67" t="s">
        <v>3941</v>
      </c>
      <c r="AF7779" s="67" t="s">
        <v>3940</v>
      </c>
      <c r="AG7779" s="67" t="s">
        <v>63562</v>
      </c>
      <c r="AH7779" s="67" t="s">
        <v>63563</v>
      </c>
      <c r="AI7779" s="67" t="s">
        <v>11268</v>
      </c>
      <c r="AJ7779" s="67" t="s">
        <v>3945</v>
      </c>
    </row>
    <row r="7780" spans="1:36" x14ac:dyDescent="0.2">
      <c r="A7780" s="66" t="s">
        <v>3919</v>
      </c>
      <c r="B7780" s="67" t="s">
        <v>63564</v>
      </c>
      <c r="C7780" s="66" t="str">
        <f t="shared" si="121"/>
        <v>P.S. POMACHACA</v>
      </c>
      <c r="D7780" s="67" t="s">
        <v>3921</v>
      </c>
      <c r="E7780" s="66" t="s">
        <v>63565</v>
      </c>
      <c r="F7780" s="66" t="s">
        <v>63565</v>
      </c>
      <c r="G7780" s="66" t="s">
        <v>3923</v>
      </c>
      <c r="H7780" s="66" t="s">
        <v>3924</v>
      </c>
      <c r="I7780" s="66" t="s">
        <v>158</v>
      </c>
      <c r="J7780" s="68" t="s">
        <v>156</v>
      </c>
      <c r="K7780" s="68" t="s">
        <v>157</v>
      </c>
      <c r="L7780" s="68" t="s">
        <v>157</v>
      </c>
      <c r="M7780" s="66" t="s">
        <v>63566</v>
      </c>
      <c r="N7780" s="67" t="s">
        <v>3963</v>
      </c>
      <c r="O7780" s="67" t="s">
        <v>3928</v>
      </c>
      <c r="P7780" s="67" t="s">
        <v>3951</v>
      </c>
      <c r="Q7780" s="67" t="s">
        <v>156</v>
      </c>
      <c r="R7780" s="67" t="s">
        <v>157</v>
      </c>
      <c r="S7780" s="67" t="s">
        <v>157</v>
      </c>
      <c r="T7780" s="67" t="s">
        <v>4089</v>
      </c>
      <c r="U7780" s="67" t="s">
        <v>4090</v>
      </c>
      <c r="V7780" s="67" t="s">
        <v>3932</v>
      </c>
      <c r="W7780" s="67" t="s">
        <v>63567</v>
      </c>
      <c r="X7780" s="67" t="s">
        <v>3934</v>
      </c>
      <c r="Y7780" s="67" t="s">
        <v>63568</v>
      </c>
      <c r="Z7780" s="67" t="s">
        <v>9596</v>
      </c>
      <c r="AA7780" s="67" t="s">
        <v>5808</v>
      </c>
      <c r="AB7780" s="67" t="s">
        <v>63569</v>
      </c>
      <c r="AC7780" s="67" t="s">
        <v>3939</v>
      </c>
      <c r="AD7780" s="67" t="s">
        <v>3940</v>
      </c>
      <c r="AE7780" s="67" t="s">
        <v>3941</v>
      </c>
      <c r="AF7780" s="67" t="s">
        <v>3940</v>
      </c>
      <c r="AG7780" s="67" t="s">
        <v>63570</v>
      </c>
      <c r="AH7780" s="67" t="s">
        <v>63571</v>
      </c>
      <c r="AI7780" s="67" t="s">
        <v>52020</v>
      </c>
      <c r="AJ7780" s="67" t="s">
        <v>3945</v>
      </c>
    </row>
    <row r="7781" spans="1:36" x14ac:dyDescent="0.2">
      <c r="A7781" s="66" t="s">
        <v>3919</v>
      </c>
      <c r="B7781" s="67" t="s">
        <v>63572</v>
      </c>
      <c r="C7781" s="66" t="str">
        <f t="shared" si="121"/>
        <v>P.S. SAN MIGUEL DE ARMA</v>
      </c>
      <c r="D7781" s="67" t="s">
        <v>3921</v>
      </c>
      <c r="E7781" s="66" t="s">
        <v>63573</v>
      </c>
      <c r="F7781" s="66" t="s">
        <v>63573</v>
      </c>
      <c r="G7781" s="66" t="s">
        <v>3923</v>
      </c>
      <c r="H7781" s="66" t="s">
        <v>3924</v>
      </c>
      <c r="I7781" s="66" t="s">
        <v>3334</v>
      </c>
      <c r="J7781" s="68" t="s">
        <v>348</v>
      </c>
      <c r="K7781" s="68" t="s">
        <v>979</v>
      </c>
      <c r="L7781" s="68" t="s">
        <v>1674</v>
      </c>
      <c r="M7781" s="66" t="s">
        <v>63574</v>
      </c>
      <c r="N7781" s="67" t="s">
        <v>3927</v>
      </c>
      <c r="O7781" s="67" t="s">
        <v>4208</v>
      </c>
      <c r="P7781" s="67" t="s">
        <v>3951</v>
      </c>
      <c r="Q7781" s="67" t="s">
        <v>348</v>
      </c>
      <c r="R7781" s="67" t="s">
        <v>979</v>
      </c>
      <c r="S7781" s="67" t="s">
        <v>979</v>
      </c>
      <c r="T7781" s="67" t="s">
        <v>4712</v>
      </c>
      <c r="U7781" s="67" t="s">
        <v>7297</v>
      </c>
      <c r="V7781" s="67" t="s">
        <v>3968</v>
      </c>
      <c r="W7781" s="67" t="s">
        <v>7298</v>
      </c>
      <c r="X7781" s="67" t="s">
        <v>3934</v>
      </c>
      <c r="Y7781" s="67" t="s">
        <v>14517</v>
      </c>
      <c r="Z7781" s="67" t="s">
        <v>3948</v>
      </c>
      <c r="AA7781" s="67" t="s">
        <v>63575</v>
      </c>
      <c r="AB7781" s="67" t="s">
        <v>63576</v>
      </c>
      <c r="AC7781" s="67" t="s">
        <v>3939</v>
      </c>
      <c r="AD7781" s="67" t="s">
        <v>3940</v>
      </c>
      <c r="AE7781" s="67" t="s">
        <v>3941</v>
      </c>
      <c r="AF7781" s="67" t="s">
        <v>3940</v>
      </c>
      <c r="AG7781" s="67" t="s">
        <v>63577</v>
      </c>
      <c r="AH7781" s="67" t="s">
        <v>63578</v>
      </c>
      <c r="AI7781" s="67" t="s">
        <v>4868</v>
      </c>
      <c r="AJ7781" s="67" t="s">
        <v>3945</v>
      </c>
    </row>
    <row r="7782" spans="1:36" x14ac:dyDescent="0.2">
      <c r="A7782" s="66" t="s">
        <v>3919</v>
      </c>
      <c r="B7782" s="67" t="s">
        <v>63579</v>
      </c>
      <c r="C7782" s="66" t="str">
        <f t="shared" si="121"/>
        <v>P.S. NUEVO HORIZONTE</v>
      </c>
      <c r="D7782" s="67" t="s">
        <v>3921</v>
      </c>
      <c r="E7782" s="66" t="s">
        <v>32024</v>
      </c>
      <c r="F7782" s="66" t="s">
        <v>32024</v>
      </c>
      <c r="G7782" s="66" t="s">
        <v>3923</v>
      </c>
      <c r="H7782" s="66" t="s">
        <v>3924</v>
      </c>
      <c r="I7782" s="66" t="s">
        <v>557</v>
      </c>
      <c r="J7782" s="68" t="s">
        <v>159</v>
      </c>
      <c r="K7782" s="68" t="s">
        <v>542</v>
      </c>
      <c r="L7782" s="68" t="s">
        <v>556</v>
      </c>
      <c r="M7782" s="66" t="s">
        <v>61214</v>
      </c>
      <c r="N7782" s="67" t="s">
        <v>4131</v>
      </c>
      <c r="O7782" s="67" t="s">
        <v>3928</v>
      </c>
      <c r="P7782" s="67" t="s">
        <v>3951</v>
      </c>
      <c r="Q7782" s="67" t="s">
        <v>159</v>
      </c>
      <c r="R7782" s="67" t="s">
        <v>542</v>
      </c>
      <c r="S7782" s="67" t="s">
        <v>556</v>
      </c>
      <c r="T7782" s="67" t="s">
        <v>5028</v>
      </c>
      <c r="U7782" s="67" t="s">
        <v>5029</v>
      </c>
      <c r="V7782" s="67" t="s">
        <v>3932</v>
      </c>
      <c r="W7782" s="67" t="s">
        <v>5030</v>
      </c>
      <c r="X7782" s="67" t="s">
        <v>3934</v>
      </c>
      <c r="Y7782" s="67" t="s">
        <v>3945</v>
      </c>
      <c r="Z7782" s="67" t="s">
        <v>3936</v>
      </c>
      <c r="AA7782" s="67" t="s">
        <v>5031</v>
      </c>
      <c r="AB7782" s="67" t="s">
        <v>63580</v>
      </c>
      <c r="AC7782" s="67" t="s">
        <v>3939</v>
      </c>
      <c r="AD7782" s="67" t="s">
        <v>3940</v>
      </c>
      <c r="AE7782" s="67" t="s">
        <v>3941</v>
      </c>
      <c r="AF7782" s="67" t="s">
        <v>3940</v>
      </c>
      <c r="AG7782" s="67" t="s">
        <v>63581</v>
      </c>
      <c r="AH7782" s="67" t="s">
        <v>63582</v>
      </c>
      <c r="AI7782" s="67" t="s">
        <v>4584</v>
      </c>
      <c r="AJ7782" s="67" t="s">
        <v>3945</v>
      </c>
    </row>
    <row r="7783" spans="1:36" x14ac:dyDescent="0.2">
      <c r="A7783" s="66" t="s">
        <v>3919</v>
      </c>
      <c r="B7783" s="67" t="s">
        <v>63583</v>
      </c>
      <c r="C7783" s="66" t="str">
        <f t="shared" si="121"/>
        <v>P.S. LA TINA</v>
      </c>
      <c r="D7783" s="67" t="s">
        <v>3921</v>
      </c>
      <c r="E7783" s="66" t="s">
        <v>63584</v>
      </c>
      <c r="F7783" s="66" t="s">
        <v>63584</v>
      </c>
      <c r="G7783" s="66" t="s">
        <v>3923</v>
      </c>
      <c r="H7783" s="66" t="s">
        <v>3924</v>
      </c>
      <c r="I7783" s="66" t="s">
        <v>1249</v>
      </c>
      <c r="J7783" s="68" t="s">
        <v>196</v>
      </c>
      <c r="K7783" s="68" t="s">
        <v>245</v>
      </c>
      <c r="L7783" s="68" t="s">
        <v>1248</v>
      </c>
      <c r="M7783" s="66" t="s">
        <v>63585</v>
      </c>
      <c r="N7783" s="67" t="s">
        <v>4145</v>
      </c>
      <c r="O7783" s="67" t="s">
        <v>4146</v>
      </c>
      <c r="P7783" s="67" t="s">
        <v>4040</v>
      </c>
      <c r="Q7783" s="67" t="s">
        <v>196</v>
      </c>
      <c r="R7783" s="67" t="s">
        <v>245</v>
      </c>
      <c r="S7783" s="67" t="s">
        <v>1022</v>
      </c>
      <c r="T7783" s="67" t="s">
        <v>4147</v>
      </c>
      <c r="U7783" s="67" t="s">
        <v>4148</v>
      </c>
      <c r="V7783" s="67" t="s">
        <v>3932</v>
      </c>
      <c r="W7783" s="67" t="s">
        <v>4149</v>
      </c>
      <c r="X7783" s="67" t="s">
        <v>3934</v>
      </c>
      <c r="Y7783" s="67" t="s">
        <v>4150</v>
      </c>
      <c r="Z7783" s="67" t="s">
        <v>4302</v>
      </c>
      <c r="AA7783" s="67" t="s">
        <v>4303</v>
      </c>
      <c r="AB7783" s="67" t="s">
        <v>63586</v>
      </c>
      <c r="AC7783" s="67" t="s">
        <v>3939</v>
      </c>
      <c r="AD7783" s="67" t="s">
        <v>3940</v>
      </c>
      <c r="AE7783" s="67" t="s">
        <v>3941</v>
      </c>
      <c r="AF7783" s="67" t="s">
        <v>3940</v>
      </c>
      <c r="AG7783" s="67" t="s">
        <v>63587</v>
      </c>
      <c r="AH7783" s="67" t="s">
        <v>63588</v>
      </c>
      <c r="AI7783" s="67" t="s">
        <v>63589</v>
      </c>
      <c r="AJ7783" s="67" t="s">
        <v>3945</v>
      </c>
    </row>
    <row r="7784" spans="1:36" x14ac:dyDescent="0.2">
      <c r="A7784" s="66" t="s">
        <v>3919</v>
      </c>
      <c r="B7784" s="67" t="s">
        <v>63590</v>
      </c>
      <c r="C7784" s="66" t="str">
        <f t="shared" si="121"/>
        <v>P.S. PARIAMARCA</v>
      </c>
      <c r="D7784" s="67" t="s">
        <v>3921</v>
      </c>
      <c r="E7784" s="66" t="s">
        <v>5363</v>
      </c>
      <c r="F7784" s="66" t="s">
        <v>5363</v>
      </c>
      <c r="G7784" s="66" t="s">
        <v>3923</v>
      </c>
      <c r="H7784" s="66" t="s">
        <v>3924</v>
      </c>
      <c r="I7784" s="66" t="s">
        <v>3473</v>
      </c>
      <c r="J7784" s="68" t="s">
        <v>256</v>
      </c>
      <c r="K7784" s="68" t="s">
        <v>864</v>
      </c>
      <c r="L7784" s="68" t="s">
        <v>3472</v>
      </c>
      <c r="M7784" s="66" t="s">
        <v>63591</v>
      </c>
      <c r="N7784" s="67" t="s">
        <v>4183</v>
      </c>
      <c r="O7784" s="67" t="s">
        <v>4160</v>
      </c>
      <c r="P7784" s="67" t="s">
        <v>4040</v>
      </c>
      <c r="Q7784" s="67" t="s">
        <v>256</v>
      </c>
      <c r="R7784" s="67" t="s">
        <v>21074</v>
      </c>
      <c r="S7784" s="67" t="s">
        <v>52637</v>
      </c>
      <c r="T7784" s="67" t="s">
        <v>21076</v>
      </c>
      <c r="U7784" s="67" t="s">
        <v>21077</v>
      </c>
      <c r="V7784" s="67" t="s">
        <v>3968</v>
      </c>
      <c r="W7784" s="67" t="s">
        <v>63592</v>
      </c>
      <c r="X7784" s="67" t="s">
        <v>3934</v>
      </c>
      <c r="Y7784" s="67" t="s">
        <v>62722</v>
      </c>
      <c r="Z7784" s="67" t="s">
        <v>52664</v>
      </c>
      <c r="AA7784" s="67" t="s">
        <v>4864</v>
      </c>
      <c r="AB7784" s="67" t="s">
        <v>63593</v>
      </c>
      <c r="AC7784" s="67" t="s">
        <v>3939</v>
      </c>
      <c r="AD7784" s="67" t="s">
        <v>3940</v>
      </c>
      <c r="AE7784" s="67" t="s">
        <v>3941</v>
      </c>
      <c r="AF7784" s="67" t="s">
        <v>3940</v>
      </c>
      <c r="AG7784" s="67" t="s">
        <v>63594</v>
      </c>
      <c r="AH7784" s="67" t="s">
        <v>63595</v>
      </c>
      <c r="AI7784" s="67" t="s">
        <v>63596</v>
      </c>
      <c r="AJ7784" s="67" t="s">
        <v>3945</v>
      </c>
    </row>
    <row r="7785" spans="1:36" x14ac:dyDescent="0.2">
      <c r="A7785" s="66" t="s">
        <v>3919</v>
      </c>
      <c r="B7785" s="67" t="s">
        <v>63597</v>
      </c>
      <c r="C7785" s="66" t="str">
        <f t="shared" si="121"/>
        <v>P.S. PANDACHI</v>
      </c>
      <c r="D7785" s="67" t="s">
        <v>3921</v>
      </c>
      <c r="E7785" s="66" t="s">
        <v>63598</v>
      </c>
      <c r="F7785" s="66" t="s">
        <v>63598</v>
      </c>
      <c r="G7785" s="66" t="s">
        <v>3923</v>
      </c>
      <c r="H7785" s="66" t="s">
        <v>3924</v>
      </c>
      <c r="I7785" s="66" t="s">
        <v>3085</v>
      </c>
      <c r="J7785" s="68" t="s">
        <v>242</v>
      </c>
      <c r="K7785" s="68" t="s">
        <v>365</v>
      </c>
      <c r="L7785" s="68" t="s">
        <v>3084</v>
      </c>
      <c r="M7785" s="66" t="s">
        <v>63599</v>
      </c>
      <c r="N7785" s="67" t="s">
        <v>4288</v>
      </c>
      <c r="O7785" s="67" t="s">
        <v>3928</v>
      </c>
      <c r="P7785" s="67" t="s">
        <v>4064</v>
      </c>
      <c r="Q7785" s="67" t="s">
        <v>242</v>
      </c>
      <c r="R7785" s="67" t="s">
        <v>242</v>
      </c>
      <c r="S7785" s="67" t="s">
        <v>41572</v>
      </c>
      <c r="T7785" s="67" t="s">
        <v>4289</v>
      </c>
      <c r="U7785" s="67" t="s">
        <v>4290</v>
      </c>
      <c r="V7785" s="67" t="s">
        <v>3968</v>
      </c>
      <c r="W7785" s="67" t="s">
        <v>63600</v>
      </c>
      <c r="X7785" s="67" t="s">
        <v>3934</v>
      </c>
      <c r="Y7785" s="67" t="s">
        <v>63601</v>
      </c>
      <c r="Z7785" s="67" t="s">
        <v>62633</v>
      </c>
      <c r="AA7785" s="67" t="s">
        <v>18944</v>
      </c>
      <c r="AB7785" s="67" t="s">
        <v>63602</v>
      </c>
      <c r="AC7785" s="67" t="s">
        <v>3939</v>
      </c>
      <c r="AD7785" s="67" t="s">
        <v>3940</v>
      </c>
      <c r="AE7785" s="67" t="s">
        <v>3941</v>
      </c>
      <c r="AF7785" s="67" t="s">
        <v>3940</v>
      </c>
      <c r="AG7785" s="67" t="s">
        <v>63603</v>
      </c>
      <c r="AH7785" s="67" t="s">
        <v>63604</v>
      </c>
      <c r="AI7785" s="67" t="s">
        <v>61621</v>
      </c>
      <c r="AJ7785" s="67" t="s">
        <v>3945</v>
      </c>
    </row>
    <row r="7786" spans="1:36" x14ac:dyDescent="0.2">
      <c r="A7786" s="66" t="s">
        <v>3919</v>
      </c>
      <c r="B7786" s="67" t="s">
        <v>63605</v>
      </c>
      <c r="C7786" s="66" t="str">
        <f t="shared" si="121"/>
        <v>P.S. ANCOL CHICO</v>
      </c>
      <c r="D7786" s="67" t="s">
        <v>3921</v>
      </c>
      <c r="E7786" s="66" t="s">
        <v>63606</v>
      </c>
      <c r="F7786" s="66" t="s">
        <v>63606</v>
      </c>
      <c r="G7786" s="66" t="s">
        <v>3923</v>
      </c>
      <c r="H7786" s="66" t="s">
        <v>3924</v>
      </c>
      <c r="I7786" s="66" t="s">
        <v>1490</v>
      </c>
      <c r="J7786" s="68" t="s">
        <v>242</v>
      </c>
      <c r="K7786" s="68" t="s">
        <v>242</v>
      </c>
      <c r="L7786" s="68" t="s">
        <v>1489</v>
      </c>
      <c r="M7786" s="66" t="s">
        <v>63607</v>
      </c>
      <c r="N7786" s="67" t="s">
        <v>4288</v>
      </c>
      <c r="O7786" s="67" t="s">
        <v>3928</v>
      </c>
      <c r="P7786" s="67" t="s">
        <v>4323</v>
      </c>
      <c r="Q7786" s="67" t="s">
        <v>242</v>
      </c>
      <c r="R7786" s="67" t="s">
        <v>242</v>
      </c>
      <c r="S7786" s="67" t="s">
        <v>1489</v>
      </c>
      <c r="T7786" s="67" t="s">
        <v>4289</v>
      </c>
      <c r="U7786" s="67" t="s">
        <v>4290</v>
      </c>
      <c r="V7786" s="67" t="s">
        <v>3968</v>
      </c>
      <c r="W7786" s="67" t="s">
        <v>63608</v>
      </c>
      <c r="X7786" s="67" t="s">
        <v>3934</v>
      </c>
      <c r="Y7786" s="67" t="s">
        <v>63609</v>
      </c>
      <c r="Z7786" s="67" t="s">
        <v>11583</v>
      </c>
      <c r="AA7786" s="67" t="s">
        <v>38313</v>
      </c>
      <c r="AB7786" s="67" t="s">
        <v>63610</v>
      </c>
      <c r="AC7786" s="67" t="s">
        <v>3939</v>
      </c>
      <c r="AD7786" s="67" t="s">
        <v>3940</v>
      </c>
      <c r="AE7786" s="67" t="s">
        <v>3941</v>
      </c>
      <c r="AF7786" s="67" t="s">
        <v>3940</v>
      </c>
      <c r="AG7786" s="67" t="s">
        <v>63611</v>
      </c>
      <c r="AH7786" s="67" t="s">
        <v>63612</v>
      </c>
      <c r="AI7786" s="67" t="s">
        <v>5307</v>
      </c>
      <c r="AJ7786" s="67" t="s">
        <v>3945</v>
      </c>
    </row>
    <row r="7787" spans="1:36" x14ac:dyDescent="0.2">
      <c r="A7787" s="66" t="s">
        <v>3919</v>
      </c>
      <c r="B7787" s="67" t="s">
        <v>63613</v>
      </c>
      <c r="C7787" s="66" t="str">
        <f t="shared" si="121"/>
        <v>P.S. IMPITATO CASCADA</v>
      </c>
      <c r="D7787" s="67" t="s">
        <v>3921</v>
      </c>
      <c r="E7787" s="66" t="s">
        <v>63614</v>
      </c>
      <c r="F7787" s="66" t="s">
        <v>63614</v>
      </c>
      <c r="G7787" s="66" t="s">
        <v>3923</v>
      </c>
      <c r="H7787" s="66" t="s">
        <v>3924</v>
      </c>
      <c r="I7787" s="66" t="s">
        <v>1076</v>
      </c>
      <c r="J7787" s="68" t="s">
        <v>156</v>
      </c>
      <c r="K7787" s="68" t="s">
        <v>371</v>
      </c>
      <c r="L7787" s="68" t="s">
        <v>1075</v>
      </c>
      <c r="M7787" s="66" t="s">
        <v>63615</v>
      </c>
      <c r="N7787" s="67" t="s">
        <v>3963</v>
      </c>
      <c r="O7787" s="67" t="s">
        <v>4146</v>
      </c>
      <c r="P7787" s="67" t="s">
        <v>4040</v>
      </c>
      <c r="Q7787" s="67" t="s">
        <v>156</v>
      </c>
      <c r="R7787" s="67" t="s">
        <v>11377</v>
      </c>
      <c r="S7787" s="67" t="s">
        <v>16096</v>
      </c>
      <c r="T7787" s="67" t="s">
        <v>11379</v>
      </c>
      <c r="U7787" s="67" t="s">
        <v>11380</v>
      </c>
      <c r="V7787" s="67" t="s">
        <v>3968</v>
      </c>
      <c r="W7787" s="67" t="s">
        <v>3969</v>
      </c>
      <c r="X7787" s="67" t="s">
        <v>3934</v>
      </c>
      <c r="Y7787" s="67" t="s">
        <v>11381</v>
      </c>
      <c r="Z7787" s="67" t="s">
        <v>13113</v>
      </c>
      <c r="AA7787" s="67" t="s">
        <v>63616</v>
      </c>
      <c r="AB7787" s="67" t="s">
        <v>63617</v>
      </c>
      <c r="AC7787" s="67" t="s">
        <v>3939</v>
      </c>
      <c r="AD7787" s="67" t="s">
        <v>3940</v>
      </c>
      <c r="AE7787" s="67" t="s">
        <v>3941</v>
      </c>
      <c r="AF7787" s="67" t="s">
        <v>3940</v>
      </c>
      <c r="AG7787" s="67" t="s">
        <v>63618</v>
      </c>
      <c r="AH7787" s="67" t="s">
        <v>63619</v>
      </c>
      <c r="AI7787" s="67" t="s">
        <v>52569</v>
      </c>
      <c r="AJ7787" s="67" t="s">
        <v>3945</v>
      </c>
    </row>
    <row r="7788" spans="1:36" x14ac:dyDescent="0.2">
      <c r="A7788" s="66" t="s">
        <v>3919</v>
      </c>
      <c r="B7788" s="67" t="s">
        <v>63620</v>
      </c>
      <c r="C7788" s="66" t="str">
        <f t="shared" si="121"/>
        <v>P.S. BREU</v>
      </c>
      <c r="D7788" s="67" t="s">
        <v>3921</v>
      </c>
      <c r="E7788" s="66" t="s">
        <v>63621</v>
      </c>
      <c r="F7788" s="66" t="s">
        <v>63621</v>
      </c>
      <c r="G7788" s="66" t="s">
        <v>3923</v>
      </c>
      <c r="H7788" s="66" t="s">
        <v>3924</v>
      </c>
      <c r="I7788" s="66" t="s">
        <v>3727</v>
      </c>
      <c r="J7788" s="68" t="s">
        <v>177</v>
      </c>
      <c r="K7788" s="68" t="s">
        <v>1233</v>
      </c>
      <c r="L7788" s="68" t="s">
        <v>3726</v>
      </c>
      <c r="M7788" s="66" t="s">
        <v>63622</v>
      </c>
      <c r="N7788" s="67" t="s">
        <v>3993</v>
      </c>
      <c r="O7788" s="67" t="s">
        <v>3951</v>
      </c>
      <c r="P7788" s="67" t="s">
        <v>3951</v>
      </c>
      <c r="Q7788" s="67" t="s">
        <v>177</v>
      </c>
      <c r="R7788" s="67" t="s">
        <v>3994</v>
      </c>
      <c r="S7788" s="67" t="s">
        <v>1541</v>
      </c>
      <c r="T7788" s="67" t="s">
        <v>3995</v>
      </c>
      <c r="U7788" s="67" t="s">
        <v>3996</v>
      </c>
      <c r="V7788" s="67" t="s">
        <v>3968</v>
      </c>
      <c r="W7788" s="67" t="s">
        <v>7628</v>
      </c>
      <c r="X7788" s="67" t="s">
        <v>3934</v>
      </c>
      <c r="Y7788" s="67" t="s">
        <v>3945</v>
      </c>
      <c r="Z7788" s="67" t="s">
        <v>28463</v>
      </c>
      <c r="AA7788" s="67" t="s">
        <v>14501</v>
      </c>
      <c r="AB7788" s="67" t="s">
        <v>63623</v>
      </c>
      <c r="AC7788" s="67" t="s">
        <v>3939</v>
      </c>
      <c r="AD7788" s="67" t="s">
        <v>3940</v>
      </c>
      <c r="AE7788" s="67" t="s">
        <v>3941</v>
      </c>
      <c r="AF7788" s="67" t="s">
        <v>3940</v>
      </c>
      <c r="AG7788" s="67" t="s">
        <v>63624</v>
      </c>
      <c r="AH7788" s="67" t="s">
        <v>63625</v>
      </c>
      <c r="AI7788" s="67" t="s">
        <v>49859</v>
      </c>
      <c r="AJ7788" s="67" t="s">
        <v>3945</v>
      </c>
    </row>
    <row r="7789" spans="1:36" x14ac:dyDescent="0.2">
      <c r="A7789" s="66" t="s">
        <v>3919</v>
      </c>
      <c r="B7789" s="67" t="s">
        <v>63626</v>
      </c>
      <c r="C7789" s="66" t="str">
        <f t="shared" si="121"/>
        <v>P.S. BALTA</v>
      </c>
      <c r="D7789" s="67" t="s">
        <v>3921</v>
      </c>
      <c r="E7789" s="66" t="s">
        <v>63627</v>
      </c>
      <c r="F7789" s="66" t="s">
        <v>63627</v>
      </c>
      <c r="G7789" s="66" t="s">
        <v>3923</v>
      </c>
      <c r="H7789" s="66" t="s">
        <v>3924</v>
      </c>
      <c r="I7789" s="66" t="s">
        <v>1875</v>
      </c>
      <c r="J7789" s="68" t="s">
        <v>177</v>
      </c>
      <c r="K7789" s="68" t="s">
        <v>1874</v>
      </c>
      <c r="L7789" s="68" t="s">
        <v>1874</v>
      </c>
      <c r="M7789" s="66" t="s">
        <v>63628</v>
      </c>
      <c r="N7789" s="67" t="s">
        <v>3993</v>
      </c>
      <c r="O7789" s="67" t="s">
        <v>3951</v>
      </c>
      <c r="P7789" s="67" t="s">
        <v>4008</v>
      </c>
      <c r="Q7789" s="67" t="s">
        <v>177</v>
      </c>
      <c r="R7789" s="67" t="s">
        <v>3994</v>
      </c>
      <c r="S7789" s="67" t="s">
        <v>1874</v>
      </c>
      <c r="T7789" s="67" t="s">
        <v>3995</v>
      </c>
      <c r="U7789" s="67" t="s">
        <v>3996</v>
      </c>
      <c r="V7789" s="67" t="s">
        <v>3932</v>
      </c>
      <c r="W7789" s="67" t="s">
        <v>14941</v>
      </c>
      <c r="X7789" s="67" t="s">
        <v>3934</v>
      </c>
      <c r="Y7789" s="67" t="s">
        <v>3945</v>
      </c>
      <c r="Z7789" s="67" t="s">
        <v>9596</v>
      </c>
      <c r="AA7789" s="67" t="s">
        <v>14942</v>
      </c>
      <c r="AB7789" s="67" t="s">
        <v>63629</v>
      </c>
      <c r="AC7789" s="67" t="s">
        <v>3939</v>
      </c>
      <c r="AD7789" s="67" t="s">
        <v>3940</v>
      </c>
      <c r="AE7789" s="67" t="s">
        <v>3941</v>
      </c>
      <c r="AF7789" s="67" t="s">
        <v>3940</v>
      </c>
      <c r="AG7789" s="67" t="s">
        <v>63630</v>
      </c>
      <c r="AH7789" s="67" t="s">
        <v>63631</v>
      </c>
      <c r="AI7789" s="67" t="s">
        <v>63632</v>
      </c>
      <c r="AJ7789" s="67" t="s">
        <v>3945</v>
      </c>
    </row>
    <row r="7790" spans="1:36" x14ac:dyDescent="0.2">
      <c r="A7790" s="66" t="s">
        <v>3919</v>
      </c>
      <c r="B7790" s="67" t="s">
        <v>63633</v>
      </c>
      <c r="C7790" s="66" t="str">
        <f t="shared" si="121"/>
        <v>P.S. COCHAPAMPA</v>
      </c>
      <c r="D7790" s="67" t="s">
        <v>3921</v>
      </c>
      <c r="E7790" s="66" t="s">
        <v>63634</v>
      </c>
      <c r="F7790" s="66" t="s">
        <v>63635</v>
      </c>
      <c r="G7790" s="66" t="s">
        <v>3923</v>
      </c>
      <c r="H7790" s="66" t="s">
        <v>3924</v>
      </c>
      <c r="I7790" s="66" t="s">
        <v>3740</v>
      </c>
      <c r="J7790" s="68" t="s">
        <v>256</v>
      </c>
      <c r="K7790" s="68" t="s">
        <v>615</v>
      </c>
      <c r="L7790" s="68" t="s">
        <v>3739</v>
      </c>
      <c r="M7790" s="66" t="s">
        <v>63636</v>
      </c>
      <c r="N7790" s="67" t="s">
        <v>4183</v>
      </c>
      <c r="O7790" s="67" t="s">
        <v>4064</v>
      </c>
      <c r="P7790" s="67" t="s">
        <v>3928</v>
      </c>
      <c r="Q7790" s="67" t="s">
        <v>256</v>
      </c>
      <c r="R7790" s="67" t="s">
        <v>5427</v>
      </c>
      <c r="S7790" s="67" t="s">
        <v>3242</v>
      </c>
      <c r="T7790" s="67" t="s">
        <v>5429</v>
      </c>
      <c r="U7790" s="67" t="s">
        <v>5430</v>
      </c>
      <c r="V7790" s="67" t="s">
        <v>3968</v>
      </c>
      <c r="W7790" s="67" t="s">
        <v>63637</v>
      </c>
      <c r="X7790" s="67" t="s">
        <v>3934</v>
      </c>
      <c r="Y7790" s="67" t="s">
        <v>58927</v>
      </c>
      <c r="Z7790" s="67" t="s">
        <v>4526</v>
      </c>
      <c r="AA7790" s="67" t="s">
        <v>16410</v>
      </c>
      <c r="AB7790" s="67" t="s">
        <v>63638</v>
      </c>
      <c r="AC7790" s="67" t="s">
        <v>3939</v>
      </c>
      <c r="AD7790" s="67" t="s">
        <v>3940</v>
      </c>
      <c r="AE7790" s="67" t="s">
        <v>3941</v>
      </c>
      <c r="AF7790" s="67" t="s">
        <v>3940</v>
      </c>
      <c r="AG7790" s="67" t="s">
        <v>63639</v>
      </c>
      <c r="AH7790" s="67" t="s">
        <v>63640</v>
      </c>
      <c r="AI7790" s="67" t="s">
        <v>63641</v>
      </c>
      <c r="AJ7790" s="67" t="s">
        <v>3945</v>
      </c>
    </row>
    <row r="7791" spans="1:36" x14ac:dyDescent="0.2">
      <c r="A7791" s="66" t="s">
        <v>3919</v>
      </c>
      <c r="B7791" s="67" t="s">
        <v>63642</v>
      </c>
      <c r="C7791" s="66" t="str">
        <f t="shared" si="121"/>
        <v>P.S. HUAYHUAY</v>
      </c>
      <c r="D7791" s="67" t="s">
        <v>3921</v>
      </c>
      <c r="E7791" s="66" t="s">
        <v>63643</v>
      </c>
      <c r="F7791" s="66" t="s">
        <v>63643</v>
      </c>
      <c r="G7791" s="66" t="s">
        <v>3923</v>
      </c>
      <c r="H7791" s="66" t="s">
        <v>3924</v>
      </c>
      <c r="I7791" s="66" t="s">
        <v>2914</v>
      </c>
      <c r="J7791" s="68" t="s">
        <v>156</v>
      </c>
      <c r="K7791" s="68" t="s">
        <v>362</v>
      </c>
      <c r="L7791" s="68" t="s">
        <v>2913</v>
      </c>
      <c r="M7791" s="66" t="s">
        <v>63644</v>
      </c>
      <c r="N7791" s="67" t="s">
        <v>3963</v>
      </c>
      <c r="O7791" s="67" t="s">
        <v>4040</v>
      </c>
      <c r="P7791" s="67" t="s">
        <v>4023</v>
      </c>
      <c r="Q7791" s="67" t="s">
        <v>156</v>
      </c>
      <c r="R7791" s="67" t="s">
        <v>747</v>
      </c>
      <c r="S7791" s="67" t="s">
        <v>12185</v>
      </c>
      <c r="T7791" s="67" t="s">
        <v>6051</v>
      </c>
      <c r="U7791" s="67" t="s">
        <v>6052</v>
      </c>
      <c r="V7791" s="67" t="s">
        <v>3968</v>
      </c>
      <c r="W7791" s="67" t="s">
        <v>63645</v>
      </c>
      <c r="X7791" s="67" t="s">
        <v>3934</v>
      </c>
      <c r="Y7791" s="67" t="s">
        <v>18287</v>
      </c>
      <c r="Z7791" s="67" t="s">
        <v>7886</v>
      </c>
      <c r="AA7791" s="67" t="s">
        <v>63646</v>
      </c>
      <c r="AB7791" s="67" t="s">
        <v>63647</v>
      </c>
      <c r="AC7791" s="67" t="s">
        <v>3939</v>
      </c>
      <c r="AD7791" s="67" t="s">
        <v>3940</v>
      </c>
      <c r="AE7791" s="67" t="s">
        <v>3941</v>
      </c>
      <c r="AF7791" s="67" t="s">
        <v>3940</v>
      </c>
      <c r="AG7791" s="67" t="s">
        <v>63648</v>
      </c>
      <c r="AH7791" s="67" t="s">
        <v>63649</v>
      </c>
      <c r="AI7791" s="67" t="s">
        <v>63650</v>
      </c>
      <c r="AJ7791" s="67" t="s">
        <v>3945</v>
      </c>
    </row>
    <row r="7792" spans="1:36" x14ac:dyDescent="0.2">
      <c r="A7792" s="66" t="s">
        <v>3919</v>
      </c>
      <c r="B7792" s="67" t="s">
        <v>63651</v>
      </c>
      <c r="C7792" s="66" t="str">
        <f t="shared" si="121"/>
        <v>C.S. LAS LOMAS</v>
      </c>
      <c r="D7792" s="67" t="s">
        <v>4128</v>
      </c>
      <c r="E7792" s="66" t="s">
        <v>1022</v>
      </c>
      <c r="F7792" s="66" t="s">
        <v>1022</v>
      </c>
      <c r="G7792" s="66" t="s">
        <v>47129</v>
      </c>
      <c r="H7792" s="66" t="s">
        <v>3924</v>
      </c>
      <c r="I7792" s="66" t="s">
        <v>1023</v>
      </c>
      <c r="J7792" s="68" t="s">
        <v>196</v>
      </c>
      <c r="K7792" s="68" t="s">
        <v>196</v>
      </c>
      <c r="L7792" s="68" t="s">
        <v>1022</v>
      </c>
      <c r="M7792" s="66" t="s">
        <v>63652</v>
      </c>
      <c r="N7792" s="67" t="s">
        <v>4145</v>
      </c>
      <c r="O7792" s="67" t="s">
        <v>4146</v>
      </c>
      <c r="P7792" s="67" t="s">
        <v>4040</v>
      </c>
      <c r="Q7792" s="67" t="s">
        <v>196</v>
      </c>
      <c r="R7792" s="67" t="s">
        <v>245</v>
      </c>
      <c r="S7792" s="67" t="s">
        <v>1022</v>
      </c>
      <c r="T7792" s="67" t="s">
        <v>4147</v>
      </c>
      <c r="U7792" s="67" t="s">
        <v>4148</v>
      </c>
      <c r="V7792" s="67" t="s">
        <v>4135</v>
      </c>
      <c r="W7792" s="67" t="s">
        <v>4149</v>
      </c>
      <c r="X7792" s="67" t="s">
        <v>3934</v>
      </c>
      <c r="Y7792" s="67" t="s">
        <v>4150</v>
      </c>
      <c r="Z7792" s="67" t="s">
        <v>62099</v>
      </c>
      <c r="AA7792" s="67" t="s">
        <v>4303</v>
      </c>
      <c r="AB7792" s="67" t="s">
        <v>63653</v>
      </c>
      <c r="AC7792" s="67" t="s">
        <v>3939</v>
      </c>
      <c r="AD7792" s="67" t="s">
        <v>3940</v>
      </c>
      <c r="AE7792" s="67" t="s">
        <v>3941</v>
      </c>
      <c r="AF7792" s="67" t="s">
        <v>3940</v>
      </c>
      <c r="AG7792" s="67" t="s">
        <v>63654</v>
      </c>
      <c r="AH7792" s="67" t="s">
        <v>63655</v>
      </c>
      <c r="AI7792" s="67" t="s">
        <v>10392</v>
      </c>
      <c r="AJ7792" s="67" t="s">
        <v>3945</v>
      </c>
    </row>
    <row r="7793" spans="1:36" x14ac:dyDescent="0.2">
      <c r="A7793" s="66" t="s">
        <v>3919</v>
      </c>
      <c r="B7793" s="67" t="s">
        <v>63656</v>
      </c>
      <c r="C7793" s="66" t="str">
        <f t="shared" si="121"/>
        <v>P.S. SAMANGUILLA</v>
      </c>
      <c r="D7793" s="67" t="s">
        <v>3921</v>
      </c>
      <c r="E7793" s="66" t="s">
        <v>63657</v>
      </c>
      <c r="F7793" s="66" t="s">
        <v>63657</v>
      </c>
      <c r="G7793" s="66" t="s">
        <v>3923</v>
      </c>
      <c r="H7793" s="66" t="s">
        <v>3924</v>
      </c>
      <c r="I7793" s="66" t="s">
        <v>697</v>
      </c>
      <c r="J7793" s="68" t="s">
        <v>196</v>
      </c>
      <c r="K7793" s="68" t="s">
        <v>245</v>
      </c>
      <c r="L7793" s="68" t="s">
        <v>245</v>
      </c>
      <c r="M7793" s="66" t="s">
        <v>63658</v>
      </c>
      <c r="N7793" s="67" t="s">
        <v>4145</v>
      </c>
      <c r="O7793" s="67" t="s">
        <v>4146</v>
      </c>
      <c r="P7793" s="67" t="s">
        <v>4023</v>
      </c>
      <c r="Q7793" s="67" t="s">
        <v>196</v>
      </c>
      <c r="R7793" s="67" t="s">
        <v>245</v>
      </c>
      <c r="S7793" s="67" t="s">
        <v>245</v>
      </c>
      <c r="T7793" s="67" t="s">
        <v>4147</v>
      </c>
      <c r="U7793" s="67" t="s">
        <v>4148</v>
      </c>
      <c r="V7793" s="67" t="s">
        <v>3932</v>
      </c>
      <c r="W7793" s="67" t="s">
        <v>4149</v>
      </c>
      <c r="X7793" s="67" t="s">
        <v>3934</v>
      </c>
      <c r="Y7793" s="67" t="s">
        <v>6763</v>
      </c>
      <c r="Z7793" s="67" t="s">
        <v>4151</v>
      </c>
      <c r="AA7793" s="67" t="s">
        <v>56791</v>
      </c>
      <c r="AB7793" s="67" t="s">
        <v>63659</v>
      </c>
      <c r="AC7793" s="67" t="s">
        <v>3939</v>
      </c>
      <c r="AD7793" s="67" t="s">
        <v>3940</v>
      </c>
      <c r="AE7793" s="67" t="s">
        <v>3941</v>
      </c>
      <c r="AF7793" s="67" t="s">
        <v>3940</v>
      </c>
      <c r="AG7793" s="67" t="s">
        <v>63660</v>
      </c>
      <c r="AH7793" s="67" t="s">
        <v>63661</v>
      </c>
      <c r="AI7793" s="67" t="s">
        <v>63662</v>
      </c>
      <c r="AJ7793" s="67" t="s">
        <v>3945</v>
      </c>
    </row>
    <row r="7794" spans="1:36" x14ac:dyDescent="0.2">
      <c r="A7794" s="66" t="s">
        <v>3919</v>
      </c>
      <c r="B7794" s="67" t="s">
        <v>63663</v>
      </c>
      <c r="C7794" s="66" t="str">
        <f t="shared" si="121"/>
        <v>P.S. NUEVA TUNUYA</v>
      </c>
      <c r="D7794" s="67" t="s">
        <v>3921</v>
      </c>
      <c r="E7794" s="66" t="s">
        <v>63664</v>
      </c>
      <c r="F7794" s="66" t="s">
        <v>63664</v>
      </c>
      <c r="G7794" s="66" t="s">
        <v>3923</v>
      </c>
      <c r="H7794" s="66" t="s">
        <v>3924</v>
      </c>
      <c r="I7794" s="66" t="s">
        <v>947</v>
      </c>
      <c r="J7794" s="68" t="s">
        <v>177</v>
      </c>
      <c r="K7794" s="68" t="s">
        <v>178</v>
      </c>
      <c r="L7794" s="68" t="s">
        <v>946</v>
      </c>
      <c r="M7794" s="66" t="s">
        <v>63665</v>
      </c>
      <c r="N7794" s="67" t="s">
        <v>3993</v>
      </c>
      <c r="O7794" s="67" t="s">
        <v>4040</v>
      </c>
      <c r="P7794" s="67" t="s">
        <v>3928</v>
      </c>
      <c r="Q7794" s="67" t="s">
        <v>177</v>
      </c>
      <c r="R7794" s="67" t="s">
        <v>6023</v>
      </c>
      <c r="S7794" s="67" t="s">
        <v>7106</v>
      </c>
      <c r="T7794" s="67" t="s">
        <v>6025</v>
      </c>
      <c r="U7794" s="67" t="s">
        <v>6026</v>
      </c>
      <c r="V7794" s="67" t="s">
        <v>3932</v>
      </c>
      <c r="W7794" s="67" t="s">
        <v>14584</v>
      </c>
      <c r="X7794" s="67" t="s">
        <v>3934</v>
      </c>
      <c r="Y7794" s="67" t="s">
        <v>7182</v>
      </c>
      <c r="Z7794" s="67" t="s">
        <v>35839</v>
      </c>
      <c r="AA7794" s="67" t="s">
        <v>23261</v>
      </c>
      <c r="AB7794" s="67" t="s">
        <v>63666</v>
      </c>
      <c r="AC7794" s="67" t="s">
        <v>3939</v>
      </c>
      <c r="AD7794" s="67" t="s">
        <v>3940</v>
      </c>
      <c r="AE7794" s="67" t="s">
        <v>3941</v>
      </c>
      <c r="AF7794" s="67" t="s">
        <v>3940</v>
      </c>
      <c r="AG7794" s="67" t="s">
        <v>63667</v>
      </c>
      <c r="AH7794" s="67" t="s">
        <v>63668</v>
      </c>
      <c r="AI7794" s="67" t="s">
        <v>63669</v>
      </c>
      <c r="AJ7794" s="67" t="s">
        <v>3945</v>
      </c>
    </row>
    <row r="7795" spans="1:36" x14ac:dyDescent="0.2">
      <c r="A7795" s="66" t="s">
        <v>3919</v>
      </c>
      <c r="B7795" s="67" t="s">
        <v>63670</v>
      </c>
      <c r="C7795" s="66" t="str">
        <f t="shared" si="121"/>
        <v>C.S. LOS MOLINOS</v>
      </c>
      <c r="D7795" s="67" t="s">
        <v>4128</v>
      </c>
      <c r="E7795" s="66" t="s">
        <v>63671</v>
      </c>
      <c r="F7795" s="66" t="s">
        <v>63671</v>
      </c>
      <c r="G7795" s="66" t="s">
        <v>4129</v>
      </c>
      <c r="H7795" s="66" t="s">
        <v>3924</v>
      </c>
      <c r="I7795" s="66" t="s">
        <v>563</v>
      </c>
      <c r="J7795" s="68" t="s">
        <v>420</v>
      </c>
      <c r="K7795" s="68" t="s">
        <v>420</v>
      </c>
      <c r="L7795" s="68" t="s">
        <v>562</v>
      </c>
      <c r="M7795" s="66" t="s">
        <v>63672</v>
      </c>
      <c r="N7795" s="67" t="s">
        <v>4363</v>
      </c>
      <c r="O7795" s="67" t="s">
        <v>3951</v>
      </c>
      <c r="P7795" s="67" t="s">
        <v>3928</v>
      </c>
      <c r="Q7795" s="67" t="s">
        <v>420</v>
      </c>
      <c r="R7795" s="67" t="s">
        <v>4914</v>
      </c>
      <c r="S7795" s="67" t="s">
        <v>5146</v>
      </c>
      <c r="T7795" s="67" t="s">
        <v>5147</v>
      </c>
      <c r="U7795" s="67" t="s">
        <v>5148</v>
      </c>
      <c r="V7795" s="67" t="s">
        <v>4135</v>
      </c>
      <c r="W7795" s="67" t="s">
        <v>63673</v>
      </c>
      <c r="X7795" s="67" t="s">
        <v>3934</v>
      </c>
      <c r="Y7795" s="67" t="s">
        <v>3945</v>
      </c>
      <c r="Z7795" s="67" t="s">
        <v>4136</v>
      </c>
      <c r="AA7795" s="67" t="s">
        <v>9011</v>
      </c>
      <c r="AB7795" s="67" t="s">
        <v>63674</v>
      </c>
      <c r="AC7795" s="67" t="s">
        <v>3939</v>
      </c>
      <c r="AD7795" s="67" t="s">
        <v>3940</v>
      </c>
      <c r="AE7795" s="67" t="s">
        <v>3941</v>
      </c>
      <c r="AF7795" s="67" t="s">
        <v>3940</v>
      </c>
      <c r="AG7795" s="67" t="s">
        <v>63675</v>
      </c>
      <c r="AH7795" s="67" t="s">
        <v>63676</v>
      </c>
      <c r="AI7795" s="67" t="s">
        <v>12049</v>
      </c>
      <c r="AJ7795" s="67" t="s">
        <v>3945</v>
      </c>
    </row>
    <row r="7796" spans="1:36" x14ac:dyDescent="0.2">
      <c r="A7796" s="66" t="s">
        <v>4924</v>
      </c>
      <c r="B7796" s="67" t="s">
        <v>63677</v>
      </c>
      <c r="C7796" s="66" t="str">
        <f t="shared" si="121"/>
        <v>C.S. SISTEMA METROPOLITANO DE LA SOLIDARIDAD</v>
      </c>
      <c r="D7796" s="67" t="s">
        <v>4128</v>
      </c>
      <c r="E7796" s="66" t="s">
        <v>9784</v>
      </c>
      <c r="F7796" s="66" t="s">
        <v>9784</v>
      </c>
      <c r="G7796" s="66" t="s">
        <v>5506</v>
      </c>
      <c r="H7796" s="66" t="s">
        <v>3924</v>
      </c>
      <c r="I7796" s="66" t="s">
        <v>299</v>
      </c>
      <c r="J7796" s="68" t="s">
        <v>144</v>
      </c>
      <c r="K7796" s="68" t="s">
        <v>144</v>
      </c>
      <c r="L7796" s="68" t="s">
        <v>144</v>
      </c>
      <c r="M7796" s="66" t="s">
        <v>63678</v>
      </c>
      <c r="N7796" s="67" t="s">
        <v>3978</v>
      </c>
      <c r="O7796" s="67" t="s">
        <v>3964</v>
      </c>
      <c r="P7796" s="67" t="s">
        <v>3964</v>
      </c>
      <c r="Q7796" s="67" t="s">
        <v>3979</v>
      </c>
      <c r="R7796" s="67" t="s">
        <v>3965</v>
      </c>
      <c r="S7796" s="67" t="s">
        <v>3966</v>
      </c>
      <c r="T7796" s="67" t="s">
        <v>3967</v>
      </c>
      <c r="U7796" s="67" t="s">
        <v>3940</v>
      </c>
      <c r="V7796" s="67" t="s">
        <v>4135</v>
      </c>
      <c r="W7796" s="67" t="s">
        <v>63679</v>
      </c>
      <c r="X7796" s="67" t="s">
        <v>3934</v>
      </c>
      <c r="Y7796" s="67" t="s">
        <v>3945</v>
      </c>
      <c r="Z7796" s="67" t="s">
        <v>63680</v>
      </c>
      <c r="AA7796" s="67" t="s">
        <v>63681</v>
      </c>
      <c r="AB7796" s="67" t="s">
        <v>63682</v>
      </c>
      <c r="AC7796" s="67" t="s">
        <v>3939</v>
      </c>
      <c r="AD7796" s="67" t="s">
        <v>3940</v>
      </c>
      <c r="AE7796" s="67" t="s">
        <v>3941</v>
      </c>
      <c r="AF7796" s="67" t="s">
        <v>3940</v>
      </c>
      <c r="AG7796" s="67" t="s">
        <v>3945</v>
      </c>
      <c r="AH7796" s="67" t="s">
        <v>3945</v>
      </c>
      <c r="AI7796" s="67" t="s">
        <v>3945</v>
      </c>
      <c r="AJ7796" s="67" t="s">
        <v>3945</v>
      </c>
    </row>
    <row r="7797" spans="1:36" x14ac:dyDescent="0.2">
      <c r="A7797" s="66" t="s">
        <v>3919</v>
      </c>
      <c r="B7797" s="67" t="s">
        <v>63683</v>
      </c>
      <c r="C7797" s="66" t="str">
        <f t="shared" si="121"/>
        <v>P.S. VILLA CRUZ DE ALGALLAMA</v>
      </c>
      <c r="D7797" s="67" t="s">
        <v>3921</v>
      </c>
      <c r="E7797" s="66" t="s">
        <v>63684</v>
      </c>
      <c r="F7797" s="66" t="s">
        <v>63684</v>
      </c>
      <c r="G7797" s="66" t="s">
        <v>3923</v>
      </c>
      <c r="H7797" s="66" t="s">
        <v>3924</v>
      </c>
      <c r="I7797" s="66" t="s">
        <v>3740</v>
      </c>
      <c r="J7797" s="68" t="s">
        <v>256</v>
      </c>
      <c r="K7797" s="68" t="s">
        <v>615</v>
      </c>
      <c r="L7797" s="68" t="s">
        <v>3739</v>
      </c>
      <c r="M7797" s="66" t="s">
        <v>63685</v>
      </c>
      <c r="N7797" s="67" t="s">
        <v>4183</v>
      </c>
      <c r="O7797" s="67" t="s">
        <v>4064</v>
      </c>
      <c r="P7797" s="67" t="s">
        <v>3928</v>
      </c>
      <c r="Q7797" s="67" t="s">
        <v>256</v>
      </c>
      <c r="R7797" s="67" t="s">
        <v>5427</v>
      </c>
      <c r="S7797" s="67" t="s">
        <v>3242</v>
      </c>
      <c r="T7797" s="67" t="s">
        <v>5429</v>
      </c>
      <c r="U7797" s="67" t="s">
        <v>5430</v>
      </c>
      <c r="V7797" s="67" t="s">
        <v>3968</v>
      </c>
      <c r="W7797" s="67" t="s">
        <v>63686</v>
      </c>
      <c r="X7797" s="67" t="s">
        <v>3934</v>
      </c>
      <c r="Y7797" s="67" t="s">
        <v>63687</v>
      </c>
      <c r="Z7797" s="67" t="s">
        <v>61573</v>
      </c>
      <c r="AA7797" s="67" t="s">
        <v>61574</v>
      </c>
      <c r="AB7797" s="67" t="s">
        <v>63688</v>
      </c>
      <c r="AC7797" s="67" t="s">
        <v>3939</v>
      </c>
      <c r="AD7797" s="67" t="s">
        <v>3940</v>
      </c>
      <c r="AE7797" s="67" t="s">
        <v>3941</v>
      </c>
      <c r="AF7797" s="67" t="s">
        <v>3940</v>
      </c>
      <c r="AG7797" s="67" t="s">
        <v>63689</v>
      </c>
      <c r="AH7797" s="67" t="s">
        <v>63690</v>
      </c>
      <c r="AI7797" s="67" t="s">
        <v>63691</v>
      </c>
      <c r="AJ7797" s="67" t="s">
        <v>3945</v>
      </c>
    </row>
    <row r="7798" spans="1:36" x14ac:dyDescent="0.2">
      <c r="A7798" s="66" t="s">
        <v>3919</v>
      </c>
      <c r="B7798" s="67" t="s">
        <v>63692</v>
      </c>
      <c r="C7798" s="66" t="str">
        <f t="shared" si="121"/>
        <v>P.S. CUTICSA</v>
      </c>
      <c r="D7798" s="67" t="s">
        <v>3921</v>
      </c>
      <c r="E7798" s="66" t="s">
        <v>63693</v>
      </c>
      <c r="F7798" s="66" t="s">
        <v>63693</v>
      </c>
      <c r="G7798" s="66" t="s">
        <v>3923</v>
      </c>
      <c r="H7798" s="66" t="s">
        <v>3924</v>
      </c>
      <c r="I7798" s="66" t="s">
        <v>3744</v>
      </c>
      <c r="J7798" s="68" t="s">
        <v>348</v>
      </c>
      <c r="K7798" s="68" t="s">
        <v>1275</v>
      </c>
      <c r="L7798" s="68" t="s">
        <v>3743</v>
      </c>
      <c r="M7798" s="66" t="s">
        <v>63694</v>
      </c>
      <c r="N7798" s="67" t="s">
        <v>3927</v>
      </c>
      <c r="O7798" s="67" t="s">
        <v>4023</v>
      </c>
      <c r="P7798" s="67" t="s">
        <v>3928</v>
      </c>
      <c r="Q7798" s="67" t="s">
        <v>348</v>
      </c>
      <c r="R7798" s="67" t="s">
        <v>1275</v>
      </c>
      <c r="S7798" s="67" t="s">
        <v>2867</v>
      </c>
      <c r="T7798" s="67" t="s">
        <v>21936</v>
      </c>
      <c r="U7798" s="67" t="s">
        <v>21937</v>
      </c>
      <c r="V7798" s="67" t="s">
        <v>3932</v>
      </c>
      <c r="W7798" s="67" t="s">
        <v>21938</v>
      </c>
      <c r="X7798" s="67" t="s">
        <v>3934</v>
      </c>
      <c r="Y7798" s="67" t="s">
        <v>3945</v>
      </c>
      <c r="Z7798" s="67" t="s">
        <v>4136</v>
      </c>
      <c r="AA7798" s="67" t="s">
        <v>63695</v>
      </c>
      <c r="AB7798" s="67" t="s">
        <v>63696</v>
      </c>
      <c r="AC7798" s="67" t="s">
        <v>3939</v>
      </c>
      <c r="AD7798" s="67" t="s">
        <v>3940</v>
      </c>
      <c r="AE7798" s="67" t="s">
        <v>3941</v>
      </c>
      <c r="AF7798" s="67" t="s">
        <v>3940</v>
      </c>
      <c r="AG7798" s="67" t="s">
        <v>63697</v>
      </c>
      <c r="AH7798" s="67" t="s">
        <v>63698</v>
      </c>
      <c r="AI7798" s="67" t="s">
        <v>3967</v>
      </c>
      <c r="AJ7798" s="67" t="s">
        <v>3945</v>
      </c>
    </row>
    <row r="7799" spans="1:36" x14ac:dyDescent="0.2">
      <c r="A7799" s="66" t="s">
        <v>3919</v>
      </c>
      <c r="B7799" s="67" t="s">
        <v>63699</v>
      </c>
      <c r="C7799" s="66" t="str">
        <f t="shared" si="121"/>
        <v>P.S. SAN FRANCISCO DE YANTAC</v>
      </c>
      <c r="D7799" s="67" t="s">
        <v>3921</v>
      </c>
      <c r="E7799" s="66" t="s">
        <v>63700</v>
      </c>
      <c r="F7799" s="66" t="s">
        <v>63700</v>
      </c>
      <c r="G7799" s="66" t="s">
        <v>3923</v>
      </c>
      <c r="H7799" s="66" t="s">
        <v>3924</v>
      </c>
      <c r="I7799" s="66" t="s">
        <v>2668</v>
      </c>
      <c r="J7799" s="68" t="s">
        <v>156</v>
      </c>
      <c r="K7799" s="68" t="s">
        <v>362</v>
      </c>
      <c r="L7799" s="68" t="s">
        <v>2667</v>
      </c>
      <c r="M7799" s="66" t="s">
        <v>63701</v>
      </c>
      <c r="N7799" s="67" t="s">
        <v>3963</v>
      </c>
      <c r="O7799" s="67" t="s">
        <v>4040</v>
      </c>
      <c r="P7799" s="67" t="s">
        <v>4023</v>
      </c>
      <c r="Q7799" s="67" t="s">
        <v>156</v>
      </c>
      <c r="R7799" s="67" t="s">
        <v>747</v>
      </c>
      <c r="S7799" s="67" t="s">
        <v>12185</v>
      </c>
      <c r="T7799" s="67" t="s">
        <v>6051</v>
      </c>
      <c r="U7799" s="67" t="s">
        <v>6052</v>
      </c>
      <c r="V7799" s="67" t="s">
        <v>3932</v>
      </c>
      <c r="W7799" s="67" t="s">
        <v>63702</v>
      </c>
      <c r="X7799" s="67" t="s">
        <v>3934</v>
      </c>
      <c r="Y7799" s="67" t="s">
        <v>18287</v>
      </c>
      <c r="Z7799" s="67" t="s">
        <v>63703</v>
      </c>
      <c r="AA7799" s="67" t="s">
        <v>4433</v>
      </c>
      <c r="AB7799" s="67" t="s">
        <v>63704</v>
      </c>
      <c r="AC7799" s="67" t="s">
        <v>3939</v>
      </c>
      <c r="AD7799" s="67" t="s">
        <v>3940</v>
      </c>
      <c r="AE7799" s="67" t="s">
        <v>3941</v>
      </c>
      <c r="AF7799" s="67" t="s">
        <v>3940</v>
      </c>
      <c r="AG7799" s="67" t="s">
        <v>63705</v>
      </c>
      <c r="AH7799" s="67" t="s">
        <v>63706</v>
      </c>
      <c r="AI7799" s="67" t="s">
        <v>63707</v>
      </c>
      <c r="AJ7799" s="67" t="s">
        <v>3945</v>
      </c>
    </row>
    <row r="7800" spans="1:36" x14ac:dyDescent="0.2">
      <c r="A7800" s="66" t="s">
        <v>3919</v>
      </c>
      <c r="B7800" s="67" t="s">
        <v>63708</v>
      </c>
      <c r="C7800" s="66" t="str">
        <f t="shared" si="121"/>
        <v>P.S. SAN JUAN DE SANGARENI</v>
      </c>
      <c r="D7800" s="67" t="s">
        <v>3921</v>
      </c>
      <c r="E7800" s="66" t="s">
        <v>63709</v>
      </c>
      <c r="F7800" s="66" t="s">
        <v>63709</v>
      </c>
      <c r="G7800" s="66" t="s">
        <v>3923</v>
      </c>
      <c r="H7800" s="66" t="s">
        <v>3924</v>
      </c>
      <c r="I7800" s="66" t="s">
        <v>810</v>
      </c>
      <c r="J7800" s="68" t="s">
        <v>156</v>
      </c>
      <c r="K7800" s="68" t="s">
        <v>417</v>
      </c>
      <c r="L7800" s="68" t="s">
        <v>809</v>
      </c>
      <c r="M7800" s="66" t="s">
        <v>63710</v>
      </c>
      <c r="N7800" s="67" t="s">
        <v>3963</v>
      </c>
      <c r="O7800" s="67" t="s">
        <v>3950</v>
      </c>
      <c r="P7800" s="67" t="s">
        <v>3928</v>
      </c>
      <c r="Q7800" s="67" t="s">
        <v>156</v>
      </c>
      <c r="R7800" s="67" t="s">
        <v>6389</v>
      </c>
      <c r="S7800" s="67" t="s">
        <v>6390</v>
      </c>
      <c r="T7800" s="67" t="s">
        <v>6391</v>
      </c>
      <c r="U7800" s="67" t="s">
        <v>6392</v>
      </c>
      <c r="V7800" s="67" t="s">
        <v>3932</v>
      </c>
      <c r="W7800" s="67" t="s">
        <v>9369</v>
      </c>
      <c r="X7800" s="67" t="s">
        <v>3934</v>
      </c>
      <c r="Y7800" s="67" t="s">
        <v>6393</v>
      </c>
      <c r="Z7800" s="67" t="s">
        <v>20824</v>
      </c>
      <c r="AA7800" s="67" t="s">
        <v>6395</v>
      </c>
      <c r="AB7800" s="67" t="s">
        <v>63711</v>
      </c>
      <c r="AC7800" s="67" t="s">
        <v>3939</v>
      </c>
      <c r="AD7800" s="67" t="s">
        <v>3940</v>
      </c>
      <c r="AE7800" s="67" t="s">
        <v>3941</v>
      </c>
      <c r="AF7800" s="67" t="s">
        <v>3940</v>
      </c>
      <c r="AG7800" s="67" t="s">
        <v>63712</v>
      </c>
      <c r="AH7800" s="67" t="s">
        <v>63713</v>
      </c>
      <c r="AI7800" s="67" t="s">
        <v>63714</v>
      </c>
      <c r="AJ7800" s="67" t="s">
        <v>3945</v>
      </c>
    </row>
    <row r="7801" spans="1:36" x14ac:dyDescent="0.2">
      <c r="A7801" s="66" t="s">
        <v>3919</v>
      </c>
      <c r="B7801" s="67" t="s">
        <v>63715</v>
      </c>
      <c r="C7801" s="66" t="str">
        <f t="shared" si="121"/>
        <v>P.S. LA MERCED DE NESHUYA</v>
      </c>
      <c r="D7801" s="67" t="s">
        <v>3921</v>
      </c>
      <c r="E7801" s="66" t="s">
        <v>63716</v>
      </c>
      <c r="F7801" s="66" t="s">
        <v>63716</v>
      </c>
      <c r="G7801" s="66" t="s">
        <v>3923</v>
      </c>
      <c r="H7801" s="66" t="s">
        <v>3924</v>
      </c>
      <c r="I7801" s="66" t="s">
        <v>947</v>
      </c>
      <c r="J7801" s="68" t="s">
        <v>177</v>
      </c>
      <c r="K7801" s="68" t="s">
        <v>178</v>
      </c>
      <c r="L7801" s="68" t="s">
        <v>946</v>
      </c>
      <c r="M7801" s="66" t="s">
        <v>63717</v>
      </c>
      <c r="N7801" s="67" t="s">
        <v>3993</v>
      </c>
      <c r="O7801" s="67" t="s">
        <v>4040</v>
      </c>
      <c r="P7801" s="67" t="s">
        <v>3928</v>
      </c>
      <c r="Q7801" s="67" t="s">
        <v>177</v>
      </c>
      <c r="R7801" s="67" t="s">
        <v>6023</v>
      </c>
      <c r="S7801" s="67" t="s">
        <v>7106</v>
      </c>
      <c r="T7801" s="67" t="s">
        <v>6025</v>
      </c>
      <c r="U7801" s="67" t="s">
        <v>6026</v>
      </c>
      <c r="V7801" s="67" t="s">
        <v>3968</v>
      </c>
      <c r="W7801" s="67" t="s">
        <v>14584</v>
      </c>
      <c r="X7801" s="67" t="s">
        <v>3934</v>
      </c>
      <c r="Y7801" s="67" t="s">
        <v>23259</v>
      </c>
      <c r="Z7801" s="67" t="s">
        <v>63718</v>
      </c>
      <c r="AA7801" s="67" t="s">
        <v>63719</v>
      </c>
      <c r="AB7801" s="67" t="s">
        <v>63720</v>
      </c>
      <c r="AC7801" s="67" t="s">
        <v>3939</v>
      </c>
      <c r="AD7801" s="67" t="s">
        <v>3940</v>
      </c>
      <c r="AE7801" s="67" t="s">
        <v>3941</v>
      </c>
      <c r="AF7801" s="67" t="s">
        <v>3940</v>
      </c>
      <c r="AG7801" s="67" t="s">
        <v>63721</v>
      </c>
      <c r="AH7801" s="67" t="s">
        <v>63722</v>
      </c>
      <c r="AI7801" s="67" t="s">
        <v>37401</v>
      </c>
      <c r="AJ7801" s="67" t="s">
        <v>3945</v>
      </c>
    </row>
    <row r="7802" spans="1:36" x14ac:dyDescent="0.2">
      <c r="A7802" s="66" t="s">
        <v>3919</v>
      </c>
      <c r="B7802" s="67" t="s">
        <v>63723</v>
      </c>
      <c r="C7802" s="66" t="str">
        <f t="shared" si="121"/>
        <v>P.S. LA  GARTERA</v>
      </c>
      <c r="D7802" s="67" t="s">
        <v>3921</v>
      </c>
      <c r="E7802" s="66" t="s">
        <v>63724</v>
      </c>
      <c r="F7802" s="66" t="s">
        <v>63724</v>
      </c>
      <c r="G7802" s="66" t="s">
        <v>3923</v>
      </c>
      <c r="H7802" s="66" t="s">
        <v>3924</v>
      </c>
      <c r="I7802" s="66" t="s">
        <v>799</v>
      </c>
      <c r="J7802" s="68" t="s">
        <v>242</v>
      </c>
      <c r="K7802" s="68" t="s">
        <v>242</v>
      </c>
      <c r="L7802" s="68" t="s">
        <v>798</v>
      </c>
      <c r="M7802" s="66" t="s">
        <v>63725</v>
      </c>
      <c r="N7802" s="67" t="s">
        <v>4288</v>
      </c>
      <c r="O7802" s="67" t="s">
        <v>3928</v>
      </c>
      <c r="P7802" s="67" t="s">
        <v>3928</v>
      </c>
      <c r="Q7802" s="67" t="s">
        <v>242</v>
      </c>
      <c r="R7802" s="67" t="s">
        <v>242</v>
      </c>
      <c r="S7802" s="67" t="s">
        <v>798</v>
      </c>
      <c r="T7802" s="67" t="s">
        <v>4289</v>
      </c>
      <c r="U7802" s="67" t="s">
        <v>4290</v>
      </c>
      <c r="V7802" s="67" t="s">
        <v>3968</v>
      </c>
      <c r="W7802" s="67" t="s">
        <v>63726</v>
      </c>
      <c r="X7802" s="67" t="s">
        <v>3934</v>
      </c>
      <c r="Y7802" s="67" t="s">
        <v>63727</v>
      </c>
      <c r="Z7802" s="67" t="s">
        <v>35716</v>
      </c>
      <c r="AA7802" s="67" t="s">
        <v>63728</v>
      </c>
      <c r="AB7802" s="67" t="s">
        <v>63729</v>
      </c>
      <c r="AC7802" s="67" t="s">
        <v>3939</v>
      </c>
      <c r="AD7802" s="67" t="s">
        <v>3940</v>
      </c>
      <c r="AE7802" s="67" t="s">
        <v>3941</v>
      </c>
      <c r="AF7802" s="67" t="s">
        <v>3940</v>
      </c>
      <c r="AG7802" s="67" t="s">
        <v>63730</v>
      </c>
      <c r="AH7802" s="67" t="s">
        <v>63731</v>
      </c>
      <c r="AI7802" s="67" t="s">
        <v>11748</v>
      </c>
      <c r="AJ7802" s="67" t="s">
        <v>3945</v>
      </c>
    </row>
    <row r="7803" spans="1:36" x14ac:dyDescent="0.2">
      <c r="A7803" s="66" t="s">
        <v>3919</v>
      </c>
      <c r="B7803" s="67" t="s">
        <v>63732</v>
      </c>
      <c r="C7803" s="66" t="str">
        <f t="shared" si="121"/>
        <v>P.S. HUAYUCULANO</v>
      </c>
      <c r="D7803" s="67" t="s">
        <v>3921</v>
      </c>
      <c r="E7803" s="66" t="s">
        <v>63733</v>
      </c>
      <c r="F7803" s="66" t="s">
        <v>63733</v>
      </c>
      <c r="G7803" s="66" t="s">
        <v>3923</v>
      </c>
      <c r="H7803" s="66" t="s">
        <v>3924</v>
      </c>
      <c r="I7803" s="66" t="s">
        <v>954</v>
      </c>
      <c r="J7803" s="68" t="s">
        <v>297</v>
      </c>
      <c r="K7803" s="68" t="s">
        <v>952</v>
      </c>
      <c r="L7803" s="68" t="s">
        <v>953</v>
      </c>
      <c r="M7803" s="66" t="s">
        <v>63734</v>
      </c>
      <c r="N7803" s="67" t="s">
        <v>4311</v>
      </c>
      <c r="O7803" s="67" t="s">
        <v>4323</v>
      </c>
      <c r="P7803" s="67" t="s">
        <v>3951</v>
      </c>
      <c r="Q7803" s="67" t="s">
        <v>297</v>
      </c>
      <c r="R7803" s="67" t="s">
        <v>952</v>
      </c>
      <c r="S7803" s="67" t="s">
        <v>953</v>
      </c>
      <c r="T7803" s="67" t="s">
        <v>7162</v>
      </c>
      <c r="U7803" s="67" t="s">
        <v>7163</v>
      </c>
      <c r="V7803" s="67" t="s">
        <v>3932</v>
      </c>
      <c r="W7803" s="67" t="s">
        <v>63735</v>
      </c>
      <c r="X7803" s="67" t="s">
        <v>3934</v>
      </c>
      <c r="Y7803" s="67" t="s">
        <v>47929</v>
      </c>
      <c r="Z7803" s="67" t="s">
        <v>10043</v>
      </c>
      <c r="AA7803" s="67" t="s">
        <v>53169</v>
      </c>
      <c r="AB7803" s="67" t="s">
        <v>63736</v>
      </c>
      <c r="AC7803" s="67" t="s">
        <v>3939</v>
      </c>
      <c r="AD7803" s="67" t="s">
        <v>3940</v>
      </c>
      <c r="AE7803" s="67" t="s">
        <v>3941</v>
      </c>
      <c r="AF7803" s="67" t="s">
        <v>3940</v>
      </c>
      <c r="AG7803" s="67" t="s">
        <v>63737</v>
      </c>
      <c r="AH7803" s="67" t="s">
        <v>63738</v>
      </c>
      <c r="AI7803" s="67" t="s">
        <v>41545</v>
      </c>
      <c r="AJ7803" s="67" t="s">
        <v>3945</v>
      </c>
    </row>
    <row r="7804" spans="1:36" x14ac:dyDescent="0.2">
      <c r="A7804" s="66" t="s">
        <v>3919</v>
      </c>
      <c r="B7804" s="67" t="s">
        <v>63739</v>
      </c>
      <c r="C7804" s="66" t="str">
        <f t="shared" si="121"/>
        <v>C.S. JOSE OLAYA</v>
      </c>
      <c r="D7804" s="67" t="s">
        <v>4128</v>
      </c>
      <c r="E7804" s="66" t="s">
        <v>6250</v>
      </c>
      <c r="F7804" s="66" t="s">
        <v>6250</v>
      </c>
      <c r="G7804" s="66" t="s">
        <v>4129</v>
      </c>
      <c r="H7804" s="66" t="s">
        <v>3924</v>
      </c>
      <c r="I7804" s="66" t="s">
        <v>544</v>
      </c>
      <c r="J7804" s="68" t="s">
        <v>159</v>
      </c>
      <c r="K7804" s="68" t="s">
        <v>542</v>
      </c>
      <c r="L7804" s="68" t="s">
        <v>543</v>
      </c>
      <c r="M7804" s="66" t="s">
        <v>63740</v>
      </c>
      <c r="N7804" s="67" t="s">
        <v>4131</v>
      </c>
      <c r="O7804" s="67" t="s">
        <v>3928</v>
      </c>
      <c r="P7804" s="67" t="s">
        <v>3928</v>
      </c>
      <c r="Q7804" s="67" t="s">
        <v>159</v>
      </c>
      <c r="R7804" s="67" t="s">
        <v>542</v>
      </c>
      <c r="S7804" s="67" t="s">
        <v>336</v>
      </c>
      <c r="T7804" s="67" t="s">
        <v>5028</v>
      </c>
      <c r="U7804" s="67" t="s">
        <v>5029</v>
      </c>
      <c r="V7804" s="67" t="s">
        <v>4135</v>
      </c>
      <c r="W7804" s="67" t="s">
        <v>5030</v>
      </c>
      <c r="X7804" s="67" t="s">
        <v>3934</v>
      </c>
      <c r="Y7804" s="67" t="s">
        <v>3945</v>
      </c>
      <c r="Z7804" s="67" t="s">
        <v>4136</v>
      </c>
      <c r="AA7804" s="67" t="s">
        <v>63741</v>
      </c>
      <c r="AB7804" s="67" t="s">
        <v>63742</v>
      </c>
      <c r="AC7804" s="67" t="s">
        <v>3939</v>
      </c>
      <c r="AD7804" s="67" t="s">
        <v>3940</v>
      </c>
      <c r="AE7804" s="67" t="s">
        <v>3941</v>
      </c>
      <c r="AF7804" s="67" t="s">
        <v>3940</v>
      </c>
      <c r="AG7804" s="67" t="s">
        <v>63743</v>
      </c>
      <c r="AH7804" s="67" t="s">
        <v>63744</v>
      </c>
      <c r="AI7804" s="67" t="s">
        <v>63745</v>
      </c>
      <c r="AJ7804" s="67" t="s">
        <v>3945</v>
      </c>
    </row>
    <row r="7805" spans="1:36" x14ac:dyDescent="0.2">
      <c r="A7805" s="66" t="s">
        <v>3919</v>
      </c>
      <c r="B7805" s="67" t="s">
        <v>63746</v>
      </c>
      <c r="C7805" s="66" t="str">
        <f t="shared" si="121"/>
        <v>P.S. SINCHI ROCA</v>
      </c>
      <c r="D7805" s="67" t="s">
        <v>3921</v>
      </c>
      <c r="E7805" s="66" t="s">
        <v>8765</v>
      </c>
      <c r="F7805" s="66" t="s">
        <v>8765</v>
      </c>
      <c r="G7805" s="66" t="s">
        <v>3923</v>
      </c>
      <c r="H7805" s="66" t="s">
        <v>3924</v>
      </c>
      <c r="I7805" s="66" t="s">
        <v>2460</v>
      </c>
      <c r="J7805" s="68" t="s">
        <v>177</v>
      </c>
      <c r="K7805" s="68" t="s">
        <v>1420</v>
      </c>
      <c r="L7805" s="68" t="s">
        <v>2459</v>
      </c>
      <c r="M7805" s="66" t="s">
        <v>63747</v>
      </c>
      <c r="N7805" s="67" t="s">
        <v>3993</v>
      </c>
      <c r="O7805" s="67" t="s">
        <v>4023</v>
      </c>
      <c r="P7805" s="67" t="s">
        <v>4040</v>
      </c>
      <c r="Q7805" s="67" t="s">
        <v>177</v>
      </c>
      <c r="R7805" s="67" t="s">
        <v>16378</v>
      </c>
      <c r="S7805" s="67" t="s">
        <v>24552</v>
      </c>
      <c r="T7805" s="67" t="s">
        <v>16379</v>
      </c>
      <c r="U7805" s="67" t="s">
        <v>16380</v>
      </c>
      <c r="V7805" s="67" t="s">
        <v>3932</v>
      </c>
      <c r="W7805" s="67" t="s">
        <v>63748</v>
      </c>
      <c r="X7805" s="67" t="s">
        <v>3934</v>
      </c>
      <c r="Y7805" s="67" t="s">
        <v>3945</v>
      </c>
      <c r="Z7805" s="67" t="s">
        <v>3998</v>
      </c>
      <c r="AA7805" s="67" t="s">
        <v>63749</v>
      </c>
      <c r="AB7805" s="67" t="s">
        <v>63750</v>
      </c>
      <c r="AC7805" s="67" t="s">
        <v>3939</v>
      </c>
      <c r="AD7805" s="67" t="s">
        <v>3940</v>
      </c>
      <c r="AE7805" s="67" t="s">
        <v>3941</v>
      </c>
      <c r="AF7805" s="67" t="s">
        <v>3940</v>
      </c>
      <c r="AG7805" s="67" t="s">
        <v>63751</v>
      </c>
      <c r="AH7805" s="67" t="s">
        <v>63752</v>
      </c>
      <c r="AI7805" s="67" t="s">
        <v>23398</v>
      </c>
      <c r="AJ7805" s="67" t="s">
        <v>3945</v>
      </c>
    </row>
    <row r="7806" spans="1:36" x14ac:dyDescent="0.2">
      <c r="A7806" s="66" t="s">
        <v>3919</v>
      </c>
      <c r="B7806" s="67" t="s">
        <v>63753</v>
      </c>
      <c r="C7806" s="66" t="str">
        <f t="shared" si="121"/>
        <v>P.S. HUAYLLABAMBA</v>
      </c>
      <c r="D7806" s="67" t="s">
        <v>3921</v>
      </c>
      <c r="E7806" s="66" t="s">
        <v>2201</v>
      </c>
      <c r="F7806" s="66" t="s">
        <v>2201</v>
      </c>
      <c r="G7806" s="66" t="s">
        <v>3923</v>
      </c>
      <c r="H7806" s="66" t="s">
        <v>3924</v>
      </c>
      <c r="I7806" s="66" t="s">
        <v>3745</v>
      </c>
      <c r="J7806" s="68" t="s">
        <v>264</v>
      </c>
      <c r="K7806" s="68" t="s">
        <v>663</v>
      </c>
      <c r="L7806" s="68" t="s">
        <v>2201</v>
      </c>
      <c r="M7806" s="66" t="s">
        <v>63754</v>
      </c>
      <c r="N7806" s="67" t="s">
        <v>4064</v>
      </c>
      <c r="O7806" s="67" t="s">
        <v>4040</v>
      </c>
      <c r="P7806" s="67" t="s">
        <v>4146</v>
      </c>
      <c r="Q7806" s="67" t="s">
        <v>264</v>
      </c>
      <c r="R7806" s="67" t="s">
        <v>6491</v>
      </c>
      <c r="S7806" s="67" t="s">
        <v>663</v>
      </c>
      <c r="T7806" s="67" t="s">
        <v>6492</v>
      </c>
      <c r="U7806" s="67" t="s">
        <v>6493</v>
      </c>
      <c r="V7806" s="67" t="s">
        <v>3968</v>
      </c>
      <c r="W7806" s="67" t="s">
        <v>63755</v>
      </c>
      <c r="X7806" s="67" t="s">
        <v>3934</v>
      </c>
      <c r="Y7806" s="67" t="s">
        <v>4473</v>
      </c>
      <c r="Z7806" s="67" t="s">
        <v>36536</v>
      </c>
      <c r="AA7806" s="67" t="s">
        <v>3954</v>
      </c>
      <c r="AB7806" s="67" t="s">
        <v>63756</v>
      </c>
      <c r="AC7806" s="67" t="s">
        <v>3939</v>
      </c>
      <c r="AD7806" s="67" t="s">
        <v>3940</v>
      </c>
      <c r="AE7806" s="67" t="s">
        <v>3941</v>
      </c>
      <c r="AF7806" s="67" t="s">
        <v>3940</v>
      </c>
      <c r="AG7806" s="67" t="s">
        <v>63757</v>
      </c>
      <c r="AH7806" s="67" t="s">
        <v>63758</v>
      </c>
      <c r="AI7806" s="67" t="s">
        <v>63759</v>
      </c>
      <c r="AJ7806" s="67" t="s">
        <v>3945</v>
      </c>
    </row>
    <row r="7807" spans="1:36" x14ac:dyDescent="0.2">
      <c r="A7807" s="66" t="s">
        <v>3919</v>
      </c>
      <c r="B7807" s="67" t="s">
        <v>63760</v>
      </c>
      <c r="C7807" s="66" t="str">
        <f t="shared" si="121"/>
        <v>P.S. SANTA ROSA</v>
      </c>
      <c r="D7807" s="67" t="s">
        <v>3921</v>
      </c>
      <c r="E7807" s="66" t="s">
        <v>732</v>
      </c>
      <c r="F7807" s="66" t="s">
        <v>732</v>
      </c>
      <c r="G7807" s="66" t="s">
        <v>3923</v>
      </c>
      <c r="H7807" s="66" t="s">
        <v>3924</v>
      </c>
      <c r="I7807" s="66" t="s">
        <v>2582</v>
      </c>
      <c r="J7807" s="68" t="s">
        <v>256</v>
      </c>
      <c r="K7807" s="68" t="s">
        <v>1095</v>
      </c>
      <c r="L7807" s="68" t="s">
        <v>476</v>
      </c>
      <c r="M7807" s="66" t="s">
        <v>63761</v>
      </c>
      <c r="N7807" s="67" t="s">
        <v>4183</v>
      </c>
      <c r="O7807" s="67" t="s">
        <v>3951</v>
      </c>
      <c r="P7807" s="67" t="s">
        <v>4040</v>
      </c>
      <c r="Q7807" s="67" t="s">
        <v>256</v>
      </c>
      <c r="R7807" s="67" t="s">
        <v>28381</v>
      </c>
      <c r="S7807" s="67" t="s">
        <v>15667</v>
      </c>
      <c r="T7807" s="67" t="s">
        <v>28382</v>
      </c>
      <c r="U7807" s="67" t="s">
        <v>28383</v>
      </c>
      <c r="V7807" s="67" t="s">
        <v>3968</v>
      </c>
      <c r="W7807" s="67" t="s">
        <v>63762</v>
      </c>
      <c r="X7807" s="67" t="s">
        <v>3934</v>
      </c>
      <c r="Y7807" s="67" t="s">
        <v>6810</v>
      </c>
      <c r="Z7807" s="67" t="s">
        <v>3936</v>
      </c>
      <c r="AA7807" s="67" t="s">
        <v>62294</v>
      </c>
      <c r="AB7807" s="67" t="s">
        <v>63763</v>
      </c>
      <c r="AC7807" s="67" t="s">
        <v>3939</v>
      </c>
      <c r="AD7807" s="67" t="s">
        <v>3940</v>
      </c>
      <c r="AE7807" s="67" t="s">
        <v>3941</v>
      </c>
      <c r="AF7807" s="67" t="s">
        <v>3940</v>
      </c>
      <c r="AG7807" s="67" t="s">
        <v>63764</v>
      </c>
      <c r="AH7807" s="67" t="s">
        <v>63765</v>
      </c>
      <c r="AI7807" s="67" t="s">
        <v>9516</v>
      </c>
      <c r="AJ7807" s="67" t="s">
        <v>3945</v>
      </c>
    </row>
    <row r="7808" spans="1:36" x14ac:dyDescent="0.2">
      <c r="A7808" s="66" t="s">
        <v>3919</v>
      </c>
      <c r="B7808" s="67" t="s">
        <v>63766</v>
      </c>
      <c r="C7808" s="66" t="str">
        <f t="shared" si="121"/>
        <v>P.S. SANTA ANA PIRUSHTO</v>
      </c>
      <c r="D7808" s="67" t="s">
        <v>3921</v>
      </c>
      <c r="E7808" s="66" t="s">
        <v>63767</v>
      </c>
      <c r="F7808" s="66" t="s">
        <v>63767</v>
      </c>
      <c r="G7808" s="66" t="s">
        <v>3923</v>
      </c>
      <c r="H7808" s="66" t="s">
        <v>3924</v>
      </c>
      <c r="I7808" s="66" t="s">
        <v>3668</v>
      </c>
      <c r="J7808" s="68" t="s">
        <v>297</v>
      </c>
      <c r="K7808" s="68" t="s">
        <v>2598</v>
      </c>
      <c r="L7808" s="68" t="s">
        <v>1519</v>
      </c>
      <c r="M7808" s="66" t="s">
        <v>63768</v>
      </c>
      <c r="N7808" s="67" t="s">
        <v>4311</v>
      </c>
      <c r="O7808" s="67" t="s">
        <v>4160</v>
      </c>
      <c r="P7808" s="67" t="s">
        <v>4023</v>
      </c>
      <c r="Q7808" s="67" t="s">
        <v>297</v>
      </c>
      <c r="R7808" s="67" t="s">
        <v>28673</v>
      </c>
      <c r="S7808" s="67" t="s">
        <v>1519</v>
      </c>
      <c r="T7808" s="67" t="s">
        <v>12413</v>
      </c>
      <c r="U7808" s="67" t="s">
        <v>12414</v>
      </c>
      <c r="V7808" s="67" t="s">
        <v>3932</v>
      </c>
      <c r="W7808" s="67" t="s">
        <v>57433</v>
      </c>
      <c r="X7808" s="67" t="s">
        <v>3934</v>
      </c>
      <c r="Y7808" s="67" t="s">
        <v>4533</v>
      </c>
      <c r="Z7808" s="67" t="s">
        <v>44860</v>
      </c>
      <c r="AA7808" s="67" t="s">
        <v>56791</v>
      </c>
      <c r="AB7808" s="67" t="s">
        <v>63769</v>
      </c>
      <c r="AC7808" s="67" t="s">
        <v>3939</v>
      </c>
      <c r="AD7808" s="67" t="s">
        <v>3940</v>
      </c>
      <c r="AE7808" s="67" t="s">
        <v>3941</v>
      </c>
      <c r="AF7808" s="67" t="s">
        <v>3940</v>
      </c>
      <c r="AG7808" s="67" t="s">
        <v>63770</v>
      </c>
      <c r="AH7808" s="67" t="s">
        <v>63771</v>
      </c>
      <c r="AI7808" s="67" t="s">
        <v>63772</v>
      </c>
      <c r="AJ7808" s="67" t="s">
        <v>3945</v>
      </c>
    </row>
    <row r="7809" spans="1:36" x14ac:dyDescent="0.2">
      <c r="A7809" s="66" t="s">
        <v>3919</v>
      </c>
      <c r="B7809" s="67" t="s">
        <v>63773</v>
      </c>
      <c r="C7809" s="66" t="str">
        <f t="shared" si="121"/>
        <v>P.S. SANTA ROSITA</v>
      </c>
      <c r="D7809" s="67" t="s">
        <v>3921</v>
      </c>
      <c r="E7809" s="66" t="s">
        <v>63774</v>
      </c>
      <c r="F7809" s="66" t="s">
        <v>63774</v>
      </c>
      <c r="G7809" s="66" t="s">
        <v>3923</v>
      </c>
      <c r="H7809" s="66" t="s">
        <v>3924</v>
      </c>
      <c r="I7809" s="66" t="s">
        <v>3091</v>
      </c>
      <c r="J7809" s="68" t="s">
        <v>156</v>
      </c>
      <c r="K7809" s="68" t="s">
        <v>417</v>
      </c>
      <c r="L7809" s="68" t="s">
        <v>2141</v>
      </c>
      <c r="M7809" s="66" t="s">
        <v>63775</v>
      </c>
      <c r="N7809" s="67" t="s">
        <v>3963</v>
      </c>
      <c r="O7809" s="67" t="s">
        <v>4008</v>
      </c>
      <c r="P7809" s="67" t="s">
        <v>3951</v>
      </c>
      <c r="Q7809" s="67" t="s">
        <v>156</v>
      </c>
      <c r="R7809" s="67" t="s">
        <v>417</v>
      </c>
      <c r="S7809" s="67" t="s">
        <v>41695</v>
      </c>
      <c r="T7809" s="67" t="s">
        <v>4599</v>
      </c>
      <c r="U7809" s="67" t="s">
        <v>4600</v>
      </c>
      <c r="V7809" s="67" t="s">
        <v>3968</v>
      </c>
      <c r="W7809" s="67" t="s">
        <v>3969</v>
      </c>
      <c r="X7809" s="67" t="s">
        <v>3934</v>
      </c>
      <c r="Y7809" s="67" t="s">
        <v>4601</v>
      </c>
      <c r="Z7809" s="67" t="s">
        <v>63776</v>
      </c>
      <c r="AA7809" s="67" t="s">
        <v>63777</v>
      </c>
      <c r="AB7809" s="67" t="s">
        <v>63778</v>
      </c>
      <c r="AC7809" s="67" t="s">
        <v>3939</v>
      </c>
      <c r="AD7809" s="67" t="s">
        <v>3940</v>
      </c>
      <c r="AE7809" s="67" t="s">
        <v>3941</v>
      </c>
      <c r="AF7809" s="67" t="s">
        <v>3940</v>
      </c>
      <c r="AG7809" s="67" t="s">
        <v>63779</v>
      </c>
      <c r="AH7809" s="67" t="s">
        <v>63780</v>
      </c>
      <c r="AI7809" s="67" t="s">
        <v>63781</v>
      </c>
      <c r="AJ7809" s="67" t="s">
        <v>3945</v>
      </c>
    </row>
    <row r="7810" spans="1:36" x14ac:dyDescent="0.2">
      <c r="A7810" s="66" t="s">
        <v>3919</v>
      </c>
      <c r="B7810" s="67" t="s">
        <v>63782</v>
      </c>
      <c r="C7810" s="66" t="str">
        <f t="shared" si="121"/>
        <v>P.S. BELLAS FLORES</v>
      </c>
      <c r="D7810" s="67" t="s">
        <v>3921</v>
      </c>
      <c r="E7810" s="66" t="s">
        <v>63783</v>
      </c>
      <c r="F7810" s="66" t="s">
        <v>63783</v>
      </c>
      <c r="G7810" s="66" t="s">
        <v>3923</v>
      </c>
      <c r="H7810" s="66" t="s">
        <v>3924</v>
      </c>
      <c r="I7810" s="66" t="s">
        <v>3508</v>
      </c>
      <c r="J7810" s="68" t="s">
        <v>297</v>
      </c>
      <c r="K7810" s="68" t="s">
        <v>626</v>
      </c>
      <c r="L7810" s="68" t="s">
        <v>3507</v>
      </c>
      <c r="M7810" s="66" t="s">
        <v>63784</v>
      </c>
      <c r="N7810" s="67" t="s">
        <v>4311</v>
      </c>
      <c r="O7810" s="67" t="s">
        <v>4008</v>
      </c>
      <c r="P7810" s="67" t="s">
        <v>3963</v>
      </c>
      <c r="Q7810" s="67" t="s">
        <v>297</v>
      </c>
      <c r="R7810" s="67" t="s">
        <v>626</v>
      </c>
      <c r="S7810" s="67" t="s">
        <v>3507</v>
      </c>
      <c r="T7810" s="67" t="s">
        <v>12413</v>
      </c>
      <c r="U7810" s="67" t="s">
        <v>12414</v>
      </c>
      <c r="V7810" s="67" t="s">
        <v>3932</v>
      </c>
      <c r="W7810" s="67" t="s">
        <v>53167</v>
      </c>
      <c r="X7810" s="67" t="s">
        <v>3934</v>
      </c>
      <c r="Y7810" s="67" t="s">
        <v>4316</v>
      </c>
      <c r="Z7810" s="67" t="s">
        <v>4317</v>
      </c>
      <c r="AA7810" s="67" t="s">
        <v>3954</v>
      </c>
      <c r="AB7810" s="67" t="s">
        <v>63785</v>
      </c>
      <c r="AC7810" s="67" t="s">
        <v>3939</v>
      </c>
      <c r="AD7810" s="67" t="s">
        <v>3940</v>
      </c>
      <c r="AE7810" s="67" t="s">
        <v>3941</v>
      </c>
      <c r="AF7810" s="67" t="s">
        <v>3940</v>
      </c>
      <c r="AG7810" s="67" t="s">
        <v>63786</v>
      </c>
      <c r="AH7810" s="67" t="s">
        <v>63787</v>
      </c>
      <c r="AI7810" s="67" t="s">
        <v>63788</v>
      </c>
      <c r="AJ7810" s="67" t="s">
        <v>3945</v>
      </c>
    </row>
    <row r="7811" spans="1:36" x14ac:dyDescent="0.2">
      <c r="A7811" s="66" t="s">
        <v>3919</v>
      </c>
      <c r="B7811" s="67" t="s">
        <v>63789</v>
      </c>
      <c r="C7811" s="66" t="str">
        <f t="shared" ref="C7811:C7874" si="122">CONCATENATE(D7811,E7811)</f>
        <v>P.S. PAMPA  LARGA-GUITARRAS</v>
      </c>
      <c r="D7811" s="67" t="s">
        <v>3921</v>
      </c>
      <c r="E7811" s="66" t="s">
        <v>63790</v>
      </c>
      <c r="F7811" s="66" t="s">
        <v>63790</v>
      </c>
      <c r="G7811" s="66" t="s">
        <v>3923</v>
      </c>
      <c r="H7811" s="66" t="s">
        <v>3924</v>
      </c>
      <c r="I7811" s="66" t="s">
        <v>1249</v>
      </c>
      <c r="J7811" s="68" t="s">
        <v>196</v>
      </c>
      <c r="K7811" s="68" t="s">
        <v>245</v>
      </c>
      <c r="L7811" s="68" t="s">
        <v>1248</v>
      </c>
      <c r="M7811" s="66" t="s">
        <v>63791</v>
      </c>
      <c r="N7811" s="67" t="s">
        <v>4145</v>
      </c>
      <c r="O7811" s="67" t="s">
        <v>4146</v>
      </c>
      <c r="P7811" s="67" t="s">
        <v>4040</v>
      </c>
      <c r="Q7811" s="67" t="s">
        <v>196</v>
      </c>
      <c r="R7811" s="67" t="s">
        <v>245</v>
      </c>
      <c r="S7811" s="67" t="s">
        <v>1022</v>
      </c>
      <c r="T7811" s="67" t="s">
        <v>4147</v>
      </c>
      <c r="U7811" s="67" t="s">
        <v>4148</v>
      </c>
      <c r="V7811" s="67" t="s">
        <v>3968</v>
      </c>
      <c r="W7811" s="67" t="s">
        <v>4149</v>
      </c>
      <c r="X7811" s="67" t="s">
        <v>3934</v>
      </c>
      <c r="Y7811" s="67" t="s">
        <v>4150</v>
      </c>
      <c r="Z7811" s="67" t="s">
        <v>4574</v>
      </c>
      <c r="AA7811" s="67" t="s">
        <v>4152</v>
      </c>
      <c r="AB7811" s="67" t="s">
        <v>63792</v>
      </c>
      <c r="AC7811" s="67" t="s">
        <v>3939</v>
      </c>
      <c r="AD7811" s="67" t="s">
        <v>3940</v>
      </c>
      <c r="AE7811" s="67" t="s">
        <v>3941</v>
      </c>
      <c r="AF7811" s="67" t="s">
        <v>3940</v>
      </c>
      <c r="AG7811" s="67" t="s">
        <v>63793</v>
      </c>
      <c r="AH7811" s="67" t="s">
        <v>63794</v>
      </c>
      <c r="AI7811" s="67" t="s">
        <v>48786</v>
      </c>
      <c r="AJ7811" s="67" t="s">
        <v>3945</v>
      </c>
    </row>
    <row r="7812" spans="1:36" x14ac:dyDescent="0.2">
      <c r="A7812" s="66" t="s">
        <v>3919</v>
      </c>
      <c r="B7812" s="67" t="s">
        <v>63795</v>
      </c>
      <c r="C7812" s="66" t="str">
        <f t="shared" si="122"/>
        <v>P.S. SAN IDELFONSO</v>
      </c>
      <c r="D7812" s="67" t="s">
        <v>3921</v>
      </c>
      <c r="E7812" s="66" t="s">
        <v>63796</v>
      </c>
      <c r="F7812" s="66" t="s">
        <v>63796</v>
      </c>
      <c r="G7812" s="66" t="s">
        <v>3923</v>
      </c>
      <c r="H7812" s="66" t="s">
        <v>3924</v>
      </c>
      <c r="I7812" s="66" t="s">
        <v>2582</v>
      </c>
      <c r="J7812" s="68" t="s">
        <v>256</v>
      </c>
      <c r="K7812" s="68" t="s">
        <v>1095</v>
      </c>
      <c r="L7812" s="68" t="s">
        <v>476</v>
      </c>
      <c r="M7812" s="66" t="s">
        <v>63797</v>
      </c>
      <c r="N7812" s="67" t="s">
        <v>4183</v>
      </c>
      <c r="O7812" s="67" t="s">
        <v>3951</v>
      </c>
      <c r="P7812" s="67" t="s">
        <v>4040</v>
      </c>
      <c r="Q7812" s="67" t="s">
        <v>256</v>
      </c>
      <c r="R7812" s="67" t="s">
        <v>28381</v>
      </c>
      <c r="S7812" s="67" t="s">
        <v>15667</v>
      </c>
      <c r="T7812" s="67" t="s">
        <v>28382</v>
      </c>
      <c r="U7812" s="67" t="s">
        <v>28383</v>
      </c>
      <c r="V7812" s="67" t="s">
        <v>3968</v>
      </c>
      <c r="W7812" s="67" t="s">
        <v>63798</v>
      </c>
      <c r="X7812" s="67" t="s">
        <v>3934</v>
      </c>
      <c r="Y7812" s="67" t="s">
        <v>9459</v>
      </c>
      <c r="Z7812" s="67" t="s">
        <v>21225</v>
      </c>
      <c r="AA7812" s="67" t="s">
        <v>62294</v>
      </c>
      <c r="AB7812" s="67" t="s">
        <v>63799</v>
      </c>
      <c r="AC7812" s="67" t="s">
        <v>3939</v>
      </c>
      <c r="AD7812" s="67" t="s">
        <v>3940</v>
      </c>
      <c r="AE7812" s="67" t="s">
        <v>3941</v>
      </c>
      <c r="AF7812" s="67" t="s">
        <v>3940</v>
      </c>
      <c r="AG7812" s="67" t="s">
        <v>63800</v>
      </c>
      <c r="AH7812" s="67" t="s">
        <v>63801</v>
      </c>
      <c r="AI7812" s="67" t="s">
        <v>10798</v>
      </c>
      <c r="AJ7812" s="67" t="s">
        <v>3945</v>
      </c>
    </row>
    <row r="7813" spans="1:36" x14ac:dyDescent="0.2">
      <c r="A7813" s="66" t="s">
        <v>3919</v>
      </c>
      <c r="B7813" s="67" t="s">
        <v>63802</v>
      </c>
      <c r="C7813" s="66" t="str">
        <f t="shared" si="122"/>
        <v>P.S. EL PIÑAL</v>
      </c>
      <c r="D7813" s="67" t="s">
        <v>3921</v>
      </c>
      <c r="E7813" s="66" t="s">
        <v>63803</v>
      </c>
      <c r="F7813" s="66" t="s">
        <v>63803</v>
      </c>
      <c r="G7813" s="66" t="s">
        <v>3923</v>
      </c>
      <c r="H7813" s="66" t="s">
        <v>3924</v>
      </c>
      <c r="I7813" s="66" t="s">
        <v>1783</v>
      </c>
      <c r="J7813" s="68" t="s">
        <v>181</v>
      </c>
      <c r="K7813" s="68" t="s">
        <v>248</v>
      </c>
      <c r="L7813" s="68" t="s">
        <v>1782</v>
      </c>
      <c r="M7813" s="66" t="s">
        <v>63804</v>
      </c>
      <c r="N7813" s="67" t="s">
        <v>4007</v>
      </c>
      <c r="O7813" s="67" t="s">
        <v>4040</v>
      </c>
      <c r="P7813" s="67" t="s">
        <v>4208</v>
      </c>
      <c r="Q7813" s="67" t="s">
        <v>181</v>
      </c>
      <c r="R7813" s="67" t="s">
        <v>248</v>
      </c>
      <c r="S7813" s="67" t="s">
        <v>1782</v>
      </c>
      <c r="T7813" s="67" t="s">
        <v>4009</v>
      </c>
      <c r="U7813" s="67" t="s">
        <v>4010</v>
      </c>
      <c r="V7813" s="67" t="s">
        <v>3932</v>
      </c>
      <c r="W7813" s="67" t="s">
        <v>63805</v>
      </c>
      <c r="X7813" s="67" t="s">
        <v>3934</v>
      </c>
      <c r="Y7813" s="67" t="s">
        <v>4162</v>
      </c>
      <c r="Z7813" s="67" t="s">
        <v>13832</v>
      </c>
      <c r="AA7813" s="67" t="s">
        <v>5485</v>
      </c>
      <c r="AB7813" s="67" t="s">
        <v>63806</v>
      </c>
      <c r="AC7813" s="67" t="s">
        <v>3939</v>
      </c>
      <c r="AD7813" s="67" t="s">
        <v>3940</v>
      </c>
      <c r="AE7813" s="67" t="s">
        <v>3941</v>
      </c>
      <c r="AF7813" s="67" t="s">
        <v>3940</v>
      </c>
      <c r="AG7813" s="67" t="s">
        <v>63807</v>
      </c>
      <c r="AH7813" s="67" t="s">
        <v>63808</v>
      </c>
      <c r="AI7813" s="67" t="s">
        <v>63809</v>
      </c>
      <c r="AJ7813" s="67" t="s">
        <v>3945</v>
      </c>
    </row>
    <row r="7814" spans="1:36" x14ac:dyDescent="0.2">
      <c r="A7814" s="66" t="s">
        <v>3919</v>
      </c>
      <c r="B7814" s="67" t="s">
        <v>63810</v>
      </c>
      <c r="C7814" s="66" t="str">
        <f t="shared" si="122"/>
        <v>P.S. RAHUA</v>
      </c>
      <c r="D7814" s="67" t="s">
        <v>3921</v>
      </c>
      <c r="E7814" s="66" t="s">
        <v>63811</v>
      </c>
      <c r="F7814" s="66" t="s">
        <v>63811</v>
      </c>
      <c r="G7814" s="66" t="s">
        <v>3923</v>
      </c>
      <c r="H7814" s="66" t="s">
        <v>3924</v>
      </c>
      <c r="I7814" s="66" t="s">
        <v>2926</v>
      </c>
      <c r="J7814" s="68" t="s">
        <v>297</v>
      </c>
      <c r="K7814" s="68" t="s">
        <v>952</v>
      </c>
      <c r="L7814" s="68" t="s">
        <v>2925</v>
      </c>
      <c r="M7814" s="66" t="s">
        <v>63812</v>
      </c>
      <c r="N7814" s="67" t="s">
        <v>4311</v>
      </c>
      <c r="O7814" s="67" t="s">
        <v>4323</v>
      </c>
      <c r="P7814" s="67" t="s">
        <v>3928</v>
      </c>
      <c r="Q7814" s="67" t="s">
        <v>297</v>
      </c>
      <c r="R7814" s="67" t="s">
        <v>952</v>
      </c>
      <c r="S7814" s="67" t="s">
        <v>38912</v>
      </c>
      <c r="T7814" s="67" t="s">
        <v>7162</v>
      </c>
      <c r="U7814" s="67" t="s">
        <v>7163</v>
      </c>
      <c r="V7814" s="67" t="s">
        <v>3968</v>
      </c>
      <c r="W7814" s="67" t="s">
        <v>63813</v>
      </c>
      <c r="X7814" s="67" t="s">
        <v>3934</v>
      </c>
      <c r="Y7814" s="67" t="s">
        <v>63814</v>
      </c>
      <c r="Z7814" s="67" t="s">
        <v>13352</v>
      </c>
      <c r="AA7814" s="67" t="s">
        <v>9489</v>
      </c>
      <c r="AB7814" s="67" t="s">
        <v>63815</v>
      </c>
      <c r="AC7814" s="67" t="s">
        <v>3939</v>
      </c>
      <c r="AD7814" s="67" t="s">
        <v>3940</v>
      </c>
      <c r="AE7814" s="67" t="s">
        <v>3941</v>
      </c>
      <c r="AF7814" s="67" t="s">
        <v>3940</v>
      </c>
      <c r="AG7814" s="67" t="s">
        <v>63816</v>
      </c>
      <c r="AH7814" s="67" t="s">
        <v>63817</v>
      </c>
      <c r="AI7814" s="67" t="s">
        <v>63818</v>
      </c>
      <c r="AJ7814" s="67" t="s">
        <v>3945</v>
      </c>
    </row>
    <row r="7815" spans="1:36" x14ac:dyDescent="0.2">
      <c r="A7815" s="66" t="s">
        <v>3919</v>
      </c>
      <c r="B7815" s="67" t="s">
        <v>63819</v>
      </c>
      <c r="C7815" s="66" t="str">
        <f t="shared" si="122"/>
        <v>C.S. SECCLLA</v>
      </c>
      <c r="D7815" s="67" t="s">
        <v>4128</v>
      </c>
      <c r="E7815" s="66" t="s">
        <v>2867</v>
      </c>
      <c r="F7815" s="66" t="s">
        <v>2867</v>
      </c>
      <c r="G7815" s="66" t="s">
        <v>4129</v>
      </c>
      <c r="H7815" s="66" t="s">
        <v>3924</v>
      </c>
      <c r="I7815" s="66" t="s">
        <v>2868</v>
      </c>
      <c r="J7815" s="68" t="s">
        <v>348</v>
      </c>
      <c r="K7815" s="68" t="s">
        <v>1275</v>
      </c>
      <c r="L7815" s="68" t="s">
        <v>2867</v>
      </c>
      <c r="M7815" s="66" t="s">
        <v>63820</v>
      </c>
      <c r="N7815" s="67" t="s">
        <v>3927</v>
      </c>
      <c r="O7815" s="67" t="s">
        <v>4023</v>
      </c>
      <c r="P7815" s="67" t="s">
        <v>3928</v>
      </c>
      <c r="Q7815" s="67" t="s">
        <v>348</v>
      </c>
      <c r="R7815" s="67" t="s">
        <v>1275</v>
      </c>
      <c r="S7815" s="67" t="s">
        <v>2867</v>
      </c>
      <c r="T7815" s="67" t="s">
        <v>21936</v>
      </c>
      <c r="U7815" s="67" t="s">
        <v>21937</v>
      </c>
      <c r="V7815" s="67" t="s">
        <v>4135</v>
      </c>
      <c r="W7815" s="67" t="s">
        <v>63821</v>
      </c>
      <c r="X7815" s="67" t="s">
        <v>3934</v>
      </c>
      <c r="Y7815" s="67" t="s">
        <v>3945</v>
      </c>
      <c r="Z7815" s="67" t="s">
        <v>63822</v>
      </c>
      <c r="AA7815" s="67" t="s">
        <v>3954</v>
      </c>
      <c r="AB7815" s="67" t="s">
        <v>63823</v>
      </c>
      <c r="AC7815" s="67" t="s">
        <v>3939</v>
      </c>
      <c r="AD7815" s="67" t="s">
        <v>3940</v>
      </c>
      <c r="AE7815" s="67" t="s">
        <v>3941</v>
      </c>
      <c r="AF7815" s="67" t="s">
        <v>3940</v>
      </c>
      <c r="AG7815" s="67" t="s">
        <v>63824</v>
      </c>
      <c r="AH7815" s="67" t="s">
        <v>63825</v>
      </c>
      <c r="AI7815" s="67" t="s">
        <v>3945</v>
      </c>
      <c r="AJ7815" s="67" t="s">
        <v>3945</v>
      </c>
    </row>
    <row r="7816" spans="1:36" x14ac:dyDescent="0.2">
      <c r="A7816" s="66" t="s">
        <v>6321</v>
      </c>
      <c r="B7816" s="67" t="s">
        <v>63826</v>
      </c>
      <c r="C7816" s="66" t="str">
        <f t="shared" si="122"/>
        <v>C.S. POLICLINICO MUNICIPAL SAN MIGUEL</v>
      </c>
      <c r="D7816" s="67" t="s">
        <v>4128</v>
      </c>
      <c r="E7816" s="66" t="s">
        <v>63827</v>
      </c>
      <c r="F7816" s="66" t="s">
        <v>63827</v>
      </c>
      <c r="G7816" s="66" t="s">
        <v>5506</v>
      </c>
      <c r="H7816" s="66" t="s">
        <v>3924</v>
      </c>
      <c r="I7816" s="66" t="s">
        <v>325</v>
      </c>
      <c r="J7816" s="68" t="s">
        <v>144</v>
      </c>
      <c r="K7816" s="68" t="s">
        <v>144</v>
      </c>
      <c r="L7816" s="68" t="s">
        <v>324</v>
      </c>
      <c r="M7816" s="66" t="s">
        <v>63828</v>
      </c>
      <c r="N7816" s="67" t="s">
        <v>3978</v>
      </c>
      <c r="O7816" s="67" t="s">
        <v>3964</v>
      </c>
      <c r="P7816" s="67" t="s">
        <v>3964</v>
      </c>
      <c r="Q7816" s="67" t="s">
        <v>3979</v>
      </c>
      <c r="R7816" s="67" t="s">
        <v>3965</v>
      </c>
      <c r="S7816" s="67" t="s">
        <v>3966</v>
      </c>
      <c r="T7816" s="67" t="s">
        <v>3967</v>
      </c>
      <c r="U7816" s="67" t="s">
        <v>3940</v>
      </c>
      <c r="V7816" s="67" t="s">
        <v>4135</v>
      </c>
      <c r="W7816" s="67" t="s">
        <v>63829</v>
      </c>
      <c r="X7816" s="67" t="s">
        <v>3934</v>
      </c>
      <c r="Y7816" s="67" t="s">
        <v>63830</v>
      </c>
      <c r="Z7816" s="67" t="s">
        <v>63831</v>
      </c>
      <c r="AA7816" s="67" t="s">
        <v>63832</v>
      </c>
      <c r="AB7816" s="67" t="s">
        <v>63833</v>
      </c>
      <c r="AC7816" s="67" t="s">
        <v>3939</v>
      </c>
      <c r="AD7816" s="67" t="s">
        <v>3940</v>
      </c>
      <c r="AE7816" s="67" t="s">
        <v>3941</v>
      </c>
      <c r="AF7816" s="67" t="s">
        <v>3940</v>
      </c>
      <c r="AG7816" s="67" t="s">
        <v>3945</v>
      </c>
      <c r="AH7816" s="67" t="s">
        <v>3945</v>
      </c>
      <c r="AI7816" s="67" t="s">
        <v>3945</v>
      </c>
      <c r="AJ7816" s="67" t="s">
        <v>3945</v>
      </c>
    </row>
    <row r="7817" spans="1:36" x14ac:dyDescent="0.2">
      <c r="A7817" s="66" t="s">
        <v>3919</v>
      </c>
      <c r="B7817" s="67" t="s">
        <v>63834</v>
      </c>
      <c r="C7817" s="66" t="str">
        <f t="shared" si="122"/>
        <v>P.S. CHIRAS</v>
      </c>
      <c r="D7817" s="67" t="s">
        <v>3921</v>
      </c>
      <c r="E7817" s="66" t="s">
        <v>63835</v>
      </c>
      <c r="F7817" s="66" t="s">
        <v>63835</v>
      </c>
      <c r="G7817" s="66" t="s">
        <v>3923</v>
      </c>
      <c r="H7817" s="66" t="s">
        <v>3924</v>
      </c>
      <c r="I7817" s="66" t="s">
        <v>1665</v>
      </c>
      <c r="J7817" s="68" t="s">
        <v>156</v>
      </c>
      <c r="K7817" s="68" t="s">
        <v>157</v>
      </c>
      <c r="L7817" s="68" t="s">
        <v>1664</v>
      </c>
      <c r="M7817" s="66" t="s">
        <v>63836</v>
      </c>
      <c r="N7817" s="67" t="s">
        <v>3963</v>
      </c>
      <c r="O7817" s="67" t="s">
        <v>3928</v>
      </c>
      <c r="P7817" s="67" t="s">
        <v>4023</v>
      </c>
      <c r="Q7817" s="67" t="s">
        <v>156</v>
      </c>
      <c r="R7817" s="67" t="s">
        <v>157</v>
      </c>
      <c r="S7817" s="67" t="s">
        <v>1664</v>
      </c>
      <c r="T7817" s="67" t="s">
        <v>4089</v>
      </c>
      <c r="U7817" s="67" t="s">
        <v>4090</v>
      </c>
      <c r="V7817" s="67" t="s">
        <v>3932</v>
      </c>
      <c r="W7817" s="67" t="s">
        <v>3969</v>
      </c>
      <c r="X7817" s="67" t="s">
        <v>3934</v>
      </c>
      <c r="Y7817" s="67" t="s">
        <v>4092</v>
      </c>
      <c r="Z7817" s="67" t="s">
        <v>12722</v>
      </c>
      <c r="AA7817" s="67" t="s">
        <v>4738</v>
      </c>
      <c r="AB7817" s="67" t="s">
        <v>63837</v>
      </c>
      <c r="AC7817" s="67" t="s">
        <v>3939</v>
      </c>
      <c r="AD7817" s="67" t="s">
        <v>3940</v>
      </c>
      <c r="AE7817" s="67" t="s">
        <v>3941</v>
      </c>
      <c r="AF7817" s="67" t="s">
        <v>3940</v>
      </c>
      <c r="AG7817" s="67" t="s">
        <v>63838</v>
      </c>
      <c r="AH7817" s="67" t="s">
        <v>63839</v>
      </c>
      <c r="AI7817" s="67" t="s">
        <v>63840</v>
      </c>
      <c r="AJ7817" s="67" t="s">
        <v>3945</v>
      </c>
    </row>
    <row r="7818" spans="1:36" x14ac:dyDescent="0.2">
      <c r="A7818" s="66" t="s">
        <v>3919</v>
      </c>
      <c r="B7818" s="67" t="s">
        <v>63841</v>
      </c>
      <c r="C7818" s="66" t="str">
        <f t="shared" si="122"/>
        <v>P.S. PACCHAC</v>
      </c>
      <c r="D7818" s="67" t="s">
        <v>3921</v>
      </c>
      <c r="E7818" s="66" t="s">
        <v>63842</v>
      </c>
      <c r="F7818" s="66" t="s">
        <v>63842</v>
      </c>
      <c r="G7818" s="66" t="s">
        <v>3923</v>
      </c>
      <c r="H7818" s="66" t="s">
        <v>3924</v>
      </c>
      <c r="I7818" s="66" t="s">
        <v>774</v>
      </c>
      <c r="J7818" s="68" t="s">
        <v>156</v>
      </c>
      <c r="K7818" s="68" t="s">
        <v>157</v>
      </c>
      <c r="L7818" s="68" t="s">
        <v>773</v>
      </c>
      <c r="M7818" s="66" t="s">
        <v>63843</v>
      </c>
      <c r="N7818" s="67" t="s">
        <v>3963</v>
      </c>
      <c r="O7818" s="67" t="s">
        <v>3928</v>
      </c>
      <c r="P7818" s="67" t="s">
        <v>4040</v>
      </c>
      <c r="Q7818" s="67" t="s">
        <v>156</v>
      </c>
      <c r="R7818" s="67" t="s">
        <v>157</v>
      </c>
      <c r="S7818" s="67" t="s">
        <v>1226</v>
      </c>
      <c r="T7818" s="67" t="s">
        <v>4089</v>
      </c>
      <c r="U7818" s="67" t="s">
        <v>4090</v>
      </c>
      <c r="V7818" s="67" t="s">
        <v>3932</v>
      </c>
      <c r="W7818" s="67" t="s">
        <v>63844</v>
      </c>
      <c r="X7818" s="67" t="s">
        <v>3934</v>
      </c>
      <c r="Y7818" s="67" t="s">
        <v>4092</v>
      </c>
      <c r="Z7818" s="67" t="s">
        <v>5766</v>
      </c>
      <c r="AA7818" s="67" t="s">
        <v>6153</v>
      </c>
      <c r="AB7818" s="67" t="s">
        <v>63845</v>
      </c>
      <c r="AC7818" s="67" t="s">
        <v>3939</v>
      </c>
      <c r="AD7818" s="67" t="s">
        <v>3940</v>
      </c>
      <c r="AE7818" s="67" t="s">
        <v>3941</v>
      </c>
      <c r="AF7818" s="67" t="s">
        <v>3940</v>
      </c>
      <c r="AG7818" s="67" t="s">
        <v>63846</v>
      </c>
      <c r="AH7818" s="67" t="s">
        <v>63847</v>
      </c>
      <c r="AI7818" s="67" t="s">
        <v>6385</v>
      </c>
      <c r="AJ7818" s="67" t="s">
        <v>3945</v>
      </c>
    </row>
    <row r="7819" spans="1:36" x14ac:dyDescent="0.2">
      <c r="A7819" s="66" t="s">
        <v>3919</v>
      </c>
      <c r="B7819" s="67" t="s">
        <v>63848</v>
      </c>
      <c r="C7819" s="66" t="str">
        <f t="shared" si="122"/>
        <v>C.S. PARAGSHA</v>
      </c>
      <c r="D7819" s="67" t="s">
        <v>4128</v>
      </c>
      <c r="E7819" s="66" t="s">
        <v>63849</v>
      </c>
      <c r="F7819" s="66" t="s">
        <v>63849</v>
      </c>
      <c r="G7819" s="66" t="s">
        <v>4129</v>
      </c>
      <c r="H7819" s="66" t="s">
        <v>3924</v>
      </c>
      <c r="I7819" s="66" t="s">
        <v>2154</v>
      </c>
      <c r="J7819" s="68" t="s">
        <v>198</v>
      </c>
      <c r="K7819" s="68" t="s">
        <v>198</v>
      </c>
      <c r="L7819" s="68" t="s">
        <v>2153</v>
      </c>
      <c r="M7819" s="66" t="s">
        <v>63850</v>
      </c>
      <c r="N7819" s="67" t="s">
        <v>4076</v>
      </c>
      <c r="O7819" s="67" t="s">
        <v>3951</v>
      </c>
      <c r="P7819" s="67" t="s">
        <v>4008</v>
      </c>
      <c r="Q7819" s="67" t="s">
        <v>198</v>
      </c>
      <c r="R7819" s="67" t="s">
        <v>198</v>
      </c>
      <c r="S7819" s="67" t="s">
        <v>2153</v>
      </c>
      <c r="T7819" s="67" t="s">
        <v>4078</v>
      </c>
      <c r="U7819" s="67" t="s">
        <v>4079</v>
      </c>
      <c r="V7819" s="67" t="s">
        <v>4135</v>
      </c>
      <c r="W7819" s="67" t="s">
        <v>3940</v>
      </c>
      <c r="X7819" s="67" t="s">
        <v>3934</v>
      </c>
      <c r="Y7819" s="67" t="s">
        <v>13010</v>
      </c>
      <c r="Z7819" s="67" t="s">
        <v>8549</v>
      </c>
      <c r="AA7819" s="67" t="s">
        <v>3954</v>
      </c>
      <c r="AB7819" s="67" t="s">
        <v>63851</v>
      </c>
      <c r="AC7819" s="67" t="s">
        <v>3939</v>
      </c>
      <c r="AD7819" s="67" t="s">
        <v>3940</v>
      </c>
      <c r="AE7819" s="67" t="s">
        <v>3941</v>
      </c>
      <c r="AF7819" s="67" t="s">
        <v>3940</v>
      </c>
      <c r="AG7819" s="67" t="s">
        <v>63852</v>
      </c>
      <c r="AH7819" s="67" t="s">
        <v>63853</v>
      </c>
      <c r="AI7819" s="67" t="s">
        <v>63854</v>
      </c>
      <c r="AJ7819" s="67" t="s">
        <v>3945</v>
      </c>
    </row>
    <row r="7820" spans="1:36" x14ac:dyDescent="0.2">
      <c r="A7820" s="66" t="s">
        <v>3919</v>
      </c>
      <c r="B7820" s="67" t="s">
        <v>63855</v>
      </c>
      <c r="C7820" s="66" t="str">
        <f t="shared" si="122"/>
        <v>P.S. CACHULLA BAJA</v>
      </c>
      <c r="D7820" s="67" t="s">
        <v>3921</v>
      </c>
      <c r="E7820" s="66" t="s">
        <v>63856</v>
      </c>
      <c r="F7820" s="66" t="s">
        <v>63856</v>
      </c>
      <c r="G7820" s="66" t="s">
        <v>3923</v>
      </c>
      <c r="H7820" s="66" t="s">
        <v>3924</v>
      </c>
      <c r="I7820" s="66" t="s">
        <v>1968</v>
      </c>
      <c r="J7820" s="68" t="s">
        <v>256</v>
      </c>
      <c r="K7820" s="68" t="s">
        <v>615</v>
      </c>
      <c r="L7820" s="68" t="s">
        <v>1967</v>
      </c>
      <c r="M7820" s="66" t="s">
        <v>63857</v>
      </c>
      <c r="N7820" s="67" t="s">
        <v>4183</v>
      </c>
      <c r="O7820" s="67" t="s">
        <v>4064</v>
      </c>
      <c r="P7820" s="67" t="s">
        <v>4023</v>
      </c>
      <c r="Q7820" s="67" t="s">
        <v>256</v>
      </c>
      <c r="R7820" s="67" t="s">
        <v>5427</v>
      </c>
      <c r="S7820" s="67" t="s">
        <v>1967</v>
      </c>
      <c r="T7820" s="67" t="s">
        <v>5429</v>
      </c>
      <c r="U7820" s="67" t="s">
        <v>5430</v>
      </c>
      <c r="V7820" s="67" t="s">
        <v>3932</v>
      </c>
      <c r="W7820" s="67" t="s">
        <v>63858</v>
      </c>
      <c r="X7820" s="67" t="s">
        <v>3934</v>
      </c>
      <c r="Y7820" s="67" t="s">
        <v>63859</v>
      </c>
      <c r="Z7820" s="67" t="s">
        <v>4317</v>
      </c>
      <c r="AA7820" s="67" t="s">
        <v>18944</v>
      </c>
      <c r="AB7820" s="67" t="s">
        <v>63860</v>
      </c>
      <c r="AC7820" s="67" t="s">
        <v>3939</v>
      </c>
      <c r="AD7820" s="67" t="s">
        <v>3940</v>
      </c>
      <c r="AE7820" s="67" t="s">
        <v>3941</v>
      </c>
      <c r="AF7820" s="67" t="s">
        <v>3940</v>
      </c>
      <c r="AG7820" s="67" t="s">
        <v>63861</v>
      </c>
      <c r="AH7820" s="67" t="s">
        <v>63862</v>
      </c>
      <c r="AI7820" s="67" t="s">
        <v>63863</v>
      </c>
      <c r="AJ7820" s="67" t="s">
        <v>3945</v>
      </c>
    </row>
    <row r="7821" spans="1:36" x14ac:dyDescent="0.2">
      <c r="A7821" s="66" t="s">
        <v>3919</v>
      </c>
      <c r="B7821" s="67" t="s">
        <v>63864</v>
      </c>
      <c r="C7821" s="66" t="str">
        <f t="shared" si="122"/>
        <v>P.S. SAN JOSE DE PORCON</v>
      </c>
      <c r="D7821" s="67" t="s">
        <v>3921</v>
      </c>
      <c r="E7821" s="66" t="s">
        <v>63865</v>
      </c>
      <c r="F7821" s="66" t="s">
        <v>63865</v>
      </c>
      <c r="G7821" s="66" t="s">
        <v>3923</v>
      </c>
      <c r="H7821" s="66" t="s">
        <v>3924</v>
      </c>
      <c r="I7821" s="66" t="s">
        <v>1968</v>
      </c>
      <c r="J7821" s="68" t="s">
        <v>256</v>
      </c>
      <c r="K7821" s="68" t="s">
        <v>615</v>
      </c>
      <c r="L7821" s="68" t="s">
        <v>1967</v>
      </c>
      <c r="M7821" s="66" t="s">
        <v>63866</v>
      </c>
      <c r="N7821" s="67" t="s">
        <v>4183</v>
      </c>
      <c r="O7821" s="67" t="s">
        <v>4064</v>
      </c>
      <c r="P7821" s="67" t="s">
        <v>3928</v>
      </c>
      <c r="Q7821" s="67" t="s">
        <v>256</v>
      </c>
      <c r="R7821" s="67" t="s">
        <v>5427</v>
      </c>
      <c r="S7821" s="67" t="s">
        <v>3242</v>
      </c>
      <c r="T7821" s="67" t="s">
        <v>5429</v>
      </c>
      <c r="U7821" s="67" t="s">
        <v>5430</v>
      </c>
      <c r="V7821" s="67" t="s">
        <v>3968</v>
      </c>
      <c r="W7821" s="67" t="s">
        <v>63686</v>
      </c>
      <c r="X7821" s="67" t="s">
        <v>3934</v>
      </c>
      <c r="Y7821" s="67" t="s">
        <v>63867</v>
      </c>
      <c r="Z7821" s="67" t="s">
        <v>61573</v>
      </c>
      <c r="AA7821" s="67" t="s">
        <v>61574</v>
      </c>
      <c r="AB7821" s="67" t="s">
        <v>63868</v>
      </c>
      <c r="AC7821" s="67" t="s">
        <v>3939</v>
      </c>
      <c r="AD7821" s="67" t="s">
        <v>3940</v>
      </c>
      <c r="AE7821" s="67" t="s">
        <v>3941</v>
      </c>
      <c r="AF7821" s="67" t="s">
        <v>3940</v>
      </c>
      <c r="AG7821" s="67" t="s">
        <v>63869</v>
      </c>
      <c r="AH7821" s="67" t="s">
        <v>63870</v>
      </c>
      <c r="AI7821" s="67" t="s">
        <v>63871</v>
      </c>
      <c r="AJ7821" s="67" t="s">
        <v>3945</v>
      </c>
    </row>
    <row r="7822" spans="1:36" x14ac:dyDescent="0.2">
      <c r="A7822" s="66" t="s">
        <v>3919</v>
      </c>
      <c r="B7822" s="67" t="s">
        <v>63872</v>
      </c>
      <c r="C7822" s="66" t="str">
        <f t="shared" si="122"/>
        <v>P.S. BOQUERON</v>
      </c>
      <c r="D7822" s="67" t="s">
        <v>3921</v>
      </c>
      <c r="E7822" s="66" t="s">
        <v>63873</v>
      </c>
      <c r="F7822" s="66" t="s">
        <v>63873</v>
      </c>
      <c r="G7822" s="66" t="s">
        <v>3923</v>
      </c>
      <c r="H7822" s="66" t="s">
        <v>3924</v>
      </c>
      <c r="I7822" s="66" t="s">
        <v>1421</v>
      </c>
      <c r="J7822" s="68" t="s">
        <v>177</v>
      </c>
      <c r="K7822" s="68" t="s">
        <v>1420</v>
      </c>
      <c r="L7822" s="68" t="s">
        <v>1420</v>
      </c>
      <c r="M7822" s="66" t="s">
        <v>63874</v>
      </c>
      <c r="N7822" s="67" t="s">
        <v>3993</v>
      </c>
      <c r="O7822" s="67" t="s">
        <v>4023</v>
      </c>
      <c r="P7822" s="67" t="s">
        <v>3951</v>
      </c>
      <c r="Q7822" s="67" t="s">
        <v>177</v>
      </c>
      <c r="R7822" s="67" t="s">
        <v>16378</v>
      </c>
      <c r="S7822" s="67" t="s">
        <v>16378</v>
      </c>
      <c r="T7822" s="67" t="s">
        <v>16379</v>
      </c>
      <c r="U7822" s="67" t="s">
        <v>16380</v>
      </c>
      <c r="V7822" s="67" t="s">
        <v>3968</v>
      </c>
      <c r="W7822" s="67" t="s">
        <v>63875</v>
      </c>
      <c r="X7822" s="67" t="s">
        <v>3934</v>
      </c>
      <c r="Y7822" s="67" t="s">
        <v>3945</v>
      </c>
      <c r="Z7822" s="67" t="s">
        <v>9238</v>
      </c>
      <c r="AA7822" s="67" t="s">
        <v>34898</v>
      </c>
      <c r="AB7822" s="67" t="s">
        <v>63876</v>
      </c>
      <c r="AC7822" s="67" t="s">
        <v>3939</v>
      </c>
      <c r="AD7822" s="67" t="s">
        <v>3940</v>
      </c>
      <c r="AE7822" s="67" t="s">
        <v>3941</v>
      </c>
      <c r="AF7822" s="67" t="s">
        <v>3940</v>
      </c>
      <c r="AG7822" s="67" t="s">
        <v>63877</v>
      </c>
      <c r="AH7822" s="67" t="s">
        <v>63878</v>
      </c>
      <c r="AI7822" s="67" t="s">
        <v>63879</v>
      </c>
      <c r="AJ7822" s="67" t="s">
        <v>3945</v>
      </c>
    </row>
    <row r="7823" spans="1:36" x14ac:dyDescent="0.2">
      <c r="A7823" s="66" t="s">
        <v>3919</v>
      </c>
      <c r="B7823" s="67" t="s">
        <v>63880</v>
      </c>
      <c r="C7823" s="66" t="str">
        <f t="shared" si="122"/>
        <v>P.S. SANTA FE</v>
      </c>
      <c r="D7823" s="67" t="s">
        <v>3921</v>
      </c>
      <c r="E7823" s="66" t="s">
        <v>20920</v>
      </c>
      <c r="F7823" s="66" t="s">
        <v>20920</v>
      </c>
      <c r="G7823" s="66" t="s">
        <v>3923</v>
      </c>
      <c r="H7823" s="66" t="s">
        <v>3924</v>
      </c>
      <c r="I7823" s="66" t="s">
        <v>268</v>
      </c>
      <c r="J7823" s="68" t="s">
        <v>181</v>
      </c>
      <c r="K7823" s="68" t="s">
        <v>266</v>
      </c>
      <c r="L7823" s="68" t="s">
        <v>267</v>
      </c>
      <c r="M7823" s="66" t="s">
        <v>63881</v>
      </c>
      <c r="N7823" s="67" t="s">
        <v>4007</v>
      </c>
      <c r="O7823" s="67" t="s">
        <v>4208</v>
      </c>
      <c r="P7823" s="67" t="s">
        <v>3950</v>
      </c>
      <c r="Q7823" s="67" t="s">
        <v>181</v>
      </c>
      <c r="R7823" s="67" t="s">
        <v>266</v>
      </c>
      <c r="S7823" s="67" t="s">
        <v>4209</v>
      </c>
      <c r="T7823" s="67" t="s">
        <v>4210</v>
      </c>
      <c r="U7823" s="67" t="s">
        <v>4211</v>
      </c>
      <c r="V7823" s="67" t="s">
        <v>3932</v>
      </c>
      <c r="W7823" s="67" t="s">
        <v>63882</v>
      </c>
      <c r="X7823" s="67" t="s">
        <v>3934</v>
      </c>
      <c r="Y7823" s="67" t="s">
        <v>21224</v>
      </c>
      <c r="Z7823" s="67" t="s">
        <v>5652</v>
      </c>
      <c r="AA7823" s="67" t="s">
        <v>5172</v>
      </c>
      <c r="AB7823" s="67" t="s">
        <v>63883</v>
      </c>
      <c r="AC7823" s="67" t="s">
        <v>3939</v>
      </c>
      <c r="AD7823" s="67" t="s">
        <v>3940</v>
      </c>
      <c r="AE7823" s="67" t="s">
        <v>3941</v>
      </c>
      <c r="AF7823" s="67" t="s">
        <v>3940</v>
      </c>
      <c r="AG7823" s="67" t="s">
        <v>63884</v>
      </c>
      <c r="AH7823" s="67" t="s">
        <v>63885</v>
      </c>
      <c r="AI7823" s="67" t="s">
        <v>11387</v>
      </c>
      <c r="AJ7823" s="67" t="s">
        <v>3945</v>
      </c>
    </row>
    <row r="7824" spans="1:36" x14ac:dyDescent="0.2">
      <c r="A7824" s="66" t="s">
        <v>3919</v>
      </c>
      <c r="B7824" s="67" t="s">
        <v>63886</v>
      </c>
      <c r="C7824" s="66" t="str">
        <f t="shared" si="122"/>
        <v>P.S. AMAQUIRIA</v>
      </c>
      <c r="D7824" s="67" t="s">
        <v>3921</v>
      </c>
      <c r="E7824" s="66" t="s">
        <v>63887</v>
      </c>
      <c r="F7824" s="66" t="s">
        <v>63887</v>
      </c>
      <c r="G7824" s="66" t="s">
        <v>3923</v>
      </c>
      <c r="H7824" s="66" t="s">
        <v>3924</v>
      </c>
      <c r="I7824" s="66" t="s">
        <v>1460</v>
      </c>
      <c r="J7824" s="68" t="s">
        <v>177</v>
      </c>
      <c r="K7824" s="68" t="s">
        <v>178</v>
      </c>
      <c r="L7824" s="68" t="s">
        <v>1459</v>
      </c>
      <c r="M7824" s="66" t="s">
        <v>63888</v>
      </c>
      <c r="N7824" s="67" t="s">
        <v>3993</v>
      </c>
      <c r="O7824" s="67" t="s">
        <v>3951</v>
      </c>
      <c r="P7824" s="67" t="s">
        <v>4023</v>
      </c>
      <c r="Q7824" s="67" t="s">
        <v>177</v>
      </c>
      <c r="R7824" s="67" t="s">
        <v>3994</v>
      </c>
      <c r="S7824" s="67" t="s">
        <v>1459</v>
      </c>
      <c r="T7824" s="67" t="s">
        <v>3995</v>
      </c>
      <c r="U7824" s="67" t="s">
        <v>3996</v>
      </c>
      <c r="V7824" s="67" t="s">
        <v>3932</v>
      </c>
      <c r="W7824" s="67" t="s">
        <v>63889</v>
      </c>
      <c r="X7824" s="67" t="s">
        <v>3934</v>
      </c>
      <c r="Y7824" s="67" t="s">
        <v>3945</v>
      </c>
      <c r="Z7824" s="67" t="s">
        <v>5137</v>
      </c>
      <c r="AA7824" s="67" t="s">
        <v>29184</v>
      </c>
      <c r="AB7824" s="67" t="s">
        <v>63890</v>
      </c>
      <c r="AC7824" s="67" t="s">
        <v>3939</v>
      </c>
      <c r="AD7824" s="67" t="s">
        <v>3940</v>
      </c>
      <c r="AE7824" s="67" t="s">
        <v>3941</v>
      </c>
      <c r="AF7824" s="67" t="s">
        <v>3940</v>
      </c>
      <c r="AG7824" s="67" t="s">
        <v>3945</v>
      </c>
      <c r="AH7824" s="67" t="s">
        <v>3945</v>
      </c>
      <c r="AI7824" s="67" t="s">
        <v>3945</v>
      </c>
      <c r="AJ7824" s="67" t="s">
        <v>3945</v>
      </c>
    </row>
    <row r="7825" spans="1:36" x14ac:dyDescent="0.2">
      <c r="A7825" s="66" t="s">
        <v>3919</v>
      </c>
      <c r="B7825" s="67" t="s">
        <v>63891</v>
      </c>
      <c r="C7825" s="66" t="str">
        <f t="shared" si="122"/>
        <v>P.S. CAPIRUSHARI</v>
      </c>
      <c r="D7825" s="67" t="s">
        <v>3921</v>
      </c>
      <c r="E7825" s="66" t="s">
        <v>63892</v>
      </c>
      <c r="F7825" s="66" t="s">
        <v>63892</v>
      </c>
      <c r="G7825" s="66" t="s">
        <v>3923</v>
      </c>
      <c r="H7825" s="66" t="s">
        <v>3924</v>
      </c>
      <c r="I7825" s="66" t="s">
        <v>1819</v>
      </c>
      <c r="J7825" s="68" t="s">
        <v>156</v>
      </c>
      <c r="K7825" s="68" t="s">
        <v>417</v>
      </c>
      <c r="L7825" s="68" t="s">
        <v>1818</v>
      </c>
      <c r="M7825" s="66" t="s">
        <v>63893</v>
      </c>
      <c r="N7825" s="67" t="s">
        <v>3963</v>
      </c>
      <c r="O7825" s="67" t="s">
        <v>4008</v>
      </c>
      <c r="P7825" s="67" t="s">
        <v>4040</v>
      </c>
      <c r="Q7825" s="67" t="s">
        <v>156</v>
      </c>
      <c r="R7825" s="67" t="s">
        <v>417</v>
      </c>
      <c r="S7825" s="67" t="s">
        <v>1818</v>
      </c>
      <c r="T7825" s="67" t="s">
        <v>4599</v>
      </c>
      <c r="U7825" s="67" t="s">
        <v>4600</v>
      </c>
      <c r="V7825" s="67" t="s">
        <v>3968</v>
      </c>
      <c r="W7825" s="67" t="s">
        <v>50320</v>
      </c>
      <c r="X7825" s="67" t="s">
        <v>3934</v>
      </c>
      <c r="Y7825" s="67" t="s">
        <v>4601</v>
      </c>
      <c r="Z7825" s="67" t="s">
        <v>6405</v>
      </c>
      <c r="AA7825" s="67" t="s">
        <v>56099</v>
      </c>
      <c r="AB7825" s="67" t="s">
        <v>63894</v>
      </c>
      <c r="AC7825" s="67" t="s">
        <v>3939</v>
      </c>
      <c r="AD7825" s="67" t="s">
        <v>3940</v>
      </c>
      <c r="AE7825" s="67" t="s">
        <v>3941</v>
      </c>
      <c r="AF7825" s="67" t="s">
        <v>3940</v>
      </c>
      <c r="AG7825" s="67" t="s">
        <v>63895</v>
      </c>
      <c r="AH7825" s="67" t="s">
        <v>63896</v>
      </c>
      <c r="AI7825" s="67" t="s">
        <v>63897</v>
      </c>
      <c r="AJ7825" s="67" t="s">
        <v>3945</v>
      </c>
    </row>
    <row r="7826" spans="1:36" x14ac:dyDescent="0.2">
      <c r="A7826" s="66" t="s">
        <v>3919</v>
      </c>
      <c r="B7826" s="67" t="s">
        <v>63898</v>
      </c>
      <c r="C7826" s="66" t="str">
        <f t="shared" si="122"/>
        <v>P.S. PUEBLO LIBRE DE PAURIALI</v>
      </c>
      <c r="D7826" s="67" t="s">
        <v>3921</v>
      </c>
      <c r="E7826" s="66" t="s">
        <v>63899</v>
      </c>
      <c r="F7826" s="66" t="s">
        <v>63899</v>
      </c>
      <c r="G7826" s="66" t="s">
        <v>4596</v>
      </c>
      <c r="H7826" s="66" t="s">
        <v>3924</v>
      </c>
      <c r="I7826" s="66" t="s">
        <v>1819</v>
      </c>
      <c r="J7826" s="68" t="s">
        <v>156</v>
      </c>
      <c r="K7826" s="68" t="s">
        <v>417</v>
      </c>
      <c r="L7826" s="68" t="s">
        <v>1818</v>
      </c>
      <c r="M7826" s="66" t="s">
        <v>63900</v>
      </c>
      <c r="N7826" s="67" t="s">
        <v>3963</v>
      </c>
      <c r="O7826" s="67" t="s">
        <v>4008</v>
      </c>
      <c r="P7826" s="67" t="s">
        <v>4040</v>
      </c>
      <c r="Q7826" s="67" t="s">
        <v>156</v>
      </c>
      <c r="R7826" s="67" t="s">
        <v>417</v>
      </c>
      <c r="S7826" s="67" t="s">
        <v>1818</v>
      </c>
      <c r="T7826" s="67" t="s">
        <v>4599</v>
      </c>
      <c r="U7826" s="67" t="s">
        <v>4600</v>
      </c>
      <c r="V7826" s="67" t="s">
        <v>3932</v>
      </c>
      <c r="W7826" s="67" t="s">
        <v>18215</v>
      </c>
      <c r="X7826" s="67" t="s">
        <v>3934</v>
      </c>
      <c r="Y7826" s="67" t="s">
        <v>4601</v>
      </c>
      <c r="Z7826" s="67" t="s">
        <v>6444</v>
      </c>
      <c r="AA7826" s="67" t="s">
        <v>42827</v>
      </c>
      <c r="AB7826" s="67" t="s">
        <v>63901</v>
      </c>
      <c r="AC7826" s="67" t="s">
        <v>3939</v>
      </c>
      <c r="AD7826" s="67" t="s">
        <v>3940</v>
      </c>
      <c r="AE7826" s="67" t="s">
        <v>3941</v>
      </c>
      <c r="AF7826" s="67" t="s">
        <v>3940</v>
      </c>
      <c r="AG7826" s="67" t="s">
        <v>63902</v>
      </c>
      <c r="AH7826" s="67" t="s">
        <v>63903</v>
      </c>
      <c r="AI7826" s="67" t="s">
        <v>63904</v>
      </c>
      <c r="AJ7826" s="67" t="s">
        <v>3945</v>
      </c>
    </row>
    <row r="7827" spans="1:36" x14ac:dyDescent="0.2">
      <c r="A7827" s="66" t="s">
        <v>3919</v>
      </c>
      <c r="B7827" s="67" t="s">
        <v>63905</v>
      </c>
      <c r="C7827" s="66" t="str">
        <f t="shared" si="122"/>
        <v>P.S. CURIACA DEL CACO</v>
      </c>
      <c r="D7827" s="67" t="s">
        <v>3921</v>
      </c>
      <c r="E7827" s="66" t="s">
        <v>63906</v>
      </c>
      <c r="F7827" s="66" t="s">
        <v>63906</v>
      </c>
      <c r="G7827" s="66" t="s">
        <v>3923</v>
      </c>
      <c r="H7827" s="66" t="s">
        <v>3924</v>
      </c>
      <c r="I7827" s="66" t="s">
        <v>1460</v>
      </c>
      <c r="J7827" s="68" t="s">
        <v>177</v>
      </c>
      <c r="K7827" s="68" t="s">
        <v>178</v>
      </c>
      <c r="L7827" s="68" t="s">
        <v>1459</v>
      </c>
      <c r="M7827" s="66" t="s">
        <v>63907</v>
      </c>
      <c r="N7827" s="67" t="s">
        <v>3993</v>
      </c>
      <c r="O7827" s="67" t="s">
        <v>3951</v>
      </c>
      <c r="P7827" s="67" t="s">
        <v>4023</v>
      </c>
      <c r="Q7827" s="67" t="s">
        <v>177</v>
      </c>
      <c r="R7827" s="67" t="s">
        <v>3994</v>
      </c>
      <c r="S7827" s="67" t="s">
        <v>1459</v>
      </c>
      <c r="T7827" s="67" t="s">
        <v>3995</v>
      </c>
      <c r="U7827" s="67" t="s">
        <v>3996</v>
      </c>
      <c r="V7827" s="67" t="s">
        <v>3932</v>
      </c>
      <c r="W7827" s="67" t="s">
        <v>63908</v>
      </c>
      <c r="X7827" s="67" t="s">
        <v>3934</v>
      </c>
      <c r="Y7827" s="67" t="s">
        <v>3945</v>
      </c>
      <c r="Z7827" s="67" t="s">
        <v>63909</v>
      </c>
      <c r="AA7827" s="67" t="s">
        <v>63910</v>
      </c>
      <c r="AB7827" s="67" t="s">
        <v>63911</v>
      </c>
      <c r="AC7827" s="67" t="s">
        <v>3939</v>
      </c>
      <c r="AD7827" s="67" t="s">
        <v>3940</v>
      </c>
      <c r="AE7827" s="67" t="s">
        <v>3941</v>
      </c>
      <c r="AF7827" s="67" t="s">
        <v>3940</v>
      </c>
      <c r="AG7827" s="67" t="s">
        <v>63912</v>
      </c>
      <c r="AH7827" s="67" t="s">
        <v>63913</v>
      </c>
      <c r="AI7827" s="67" t="s">
        <v>5136</v>
      </c>
      <c r="AJ7827" s="67" t="s">
        <v>3945</v>
      </c>
    </row>
    <row r="7828" spans="1:36" x14ac:dyDescent="0.2">
      <c r="A7828" s="66" t="s">
        <v>3919</v>
      </c>
      <c r="B7828" s="67" t="s">
        <v>63914</v>
      </c>
      <c r="C7828" s="66" t="str">
        <f t="shared" si="122"/>
        <v>P.S. CHAGAVARA</v>
      </c>
      <c r="D7828" s="67" t="s">
        <v>3921</v>
      </c>
      <c r="E7828" s="66" t="s">
        <v>63915</v>
      </c>
      <c r="F7828" s="66" t="s">
        <v>63915</v>
      </c>
      <c r="G7828" s="66" t="s">
        <v>3923</v>
      </c>
      <c r="H7828" s="66" t="s">
        <v>3924</v>
      </c>
      <c r="I7828" s="66" t="s">
        <v>2057</v>
      </c>
      <c r="J7828" s="68" t="s">
        <v>256</v>
      </c>
      <c r="K7828" s="68" t="s">
        <v>615</v>
      </c>
      <c r="L7828" s="68" t="s">
        <v>2056</v>
      </c>
      <c r="M7828" s="66" t="s">
        <v>63916</v>
      </c>
      <c r="N7828" s="67" t="s">
        <v>4183</v>
      </c>
      <c r="O7828" s="67" t="s">
        <v>4064</v>
      </c>
      <c r="P7828" s="67" t="s">
        <v>4008</v>
      </c>
      <c r="Q7828" s="67" t="s">
        <v>256</v>
      </c>
      <c r="R7828" s="67" t="s">
        <v>5427</v>
      </c>
      <c r="S7828" s="67" t="s">
        <v>17160</v>
      </c>
      <c r="T7828" s="67" t="s">
        <v>5429</v>
      </c>
      <c r="U7828" s="67" t="s">
        <v>5430</v>
      </c>
      <c r="V7828" s="67" t="s">
        <v>3932</v>
      </c>
      <c r="W7828" s="67" t="s">
        <v>63336</v>
      </c>
      <c r="X7828" s="67" t="s">
        <v>3934</v>
      </c>
      <c r="Y7828" s="67" t="s">
        <v>63917</v>
      </c>
      <c r="Z7828" s="67" t="s">
        <v>4317</v>
      </c>
      <c r="AA7828" s="67" t="s">
        <v>10645</v>
      </c>
      <c r="AB7828" s="67" t="s">
        <v>63918</v>
      </c>
      <c r="AC7828" s="67" t="s">
        <v>3939</v>
      </c>
      <c r="AD7828" s="67" t="s">
        <v>3940</v>
      </c>
      <c r="AE7828" s="67" t="s">
        <v>3941</v>
      </c>
      <c r="AF7828" s="67" t="s">
        <v>3940</v>
      </c>
      <c r="AG7828" s="67" t="s">
        <v>63919</v>
      </c>
      <c r="AH7828" s="67" t="s">
        <v>63920</v>
      </c>
      <c r="AI7828" s="67" t="s">
        <v>63921</v>
      </c>
      <c r="AJ7828" s="67" t="s">
        <v>3945</v>
      </c>
    </row>
    <row r="7829" spans="1:36" x14ac:dyDescent="0.2">
      <c r="A7829" s="66" t="s">
        <v>3919</v>
      </c>
      <c r="B7829" s="67" t="s">
        <v>63922</v>
      </c>
      <c r="C7829" s="66" t="str">
        <f t="shared" si="122"/>
        <v>P.S. HUARACAYO</v>
      </c>
      <c r="D7829" s="67" t="s">
        <v>3921</v>
      </c>
      <c r="E7829" s="66" t="s">
        <v>63923</v>
      </c>
      <c r="F7829" s="66" t="s">
        <v>63923</v>
      </c>
      <c r="G7829" s="66" t="s">
        <v>3923</v>
      </c>
      <c r="H7829" s="66" t="s">
        <v>3924</v>
      </c>
      <c r="I7829" s="66" t="s">
        <v>1755</v>
      </c>
      <c r="J7829" s="68" t="s">
        <v>156</v>
      </c>
      <c r="K7829" s="68" t="s">
        <v>157</v>
      </c>
      <c r="L7829" s="68" t="s">
        <v>1278</v>
      </c>
      <c r="M7829" s="66" t="s">
        <v>63924</v>
      </c>
      <c r="N7829" s="67" t="s">
        <v>3963</v>
      </c>
      <c r="O7829" s="67" t="s">
        <v>3928</v>
      </c>
      <c r="P7829" s="67" t="s">
        <v>3928</v>
      </c>
      <c r="Q7829" s="67" t="s">
        <v>156</v>
      </c>
      <c r="R7829" s="67" t="s">
        <v>157</v>
      </c>
      <c r="S7829" s="67" t="s">
        <v>1278</v>
      </c>
      <c r="T7829" s="67" t="s">
        <v>4089</v>
      </c>
      <c r="U7829" s="67" t="s">
        <v>4090</v>
      </c>
      <c r="V7829" s="67" t="s">
        <v>3932</v>
      </c>
      <c r="W7829" s="67" t="s">
        <v>63925</v>
      </c>
      <c r="X7829" s="67" t="s">
        <v>3934</v>
      </c>
      <c r="Y7829" s="67" t="s">
        <v>4092</v>
      </c>
      <c r="Z7829" s="67" t="s">
        <v>19440</v>
      </c>
      <c r="AA7829" s="67" t="s">
        <v>19921</v>
      </c>
      <c r="AB7829" s="67" t="s">
        <v>63926</v>
      </c>
      <c r="AC7829" s="67" t="s">
        <v>3939</v>
      </c>
      <c r="AD7829" s="67" t="s">
        <v>3940</v>
      </c>
      <c r="AE7829" s="67" t="s">
        <v>3941</v>
      </c>
      <c r="AF7829" s="67" t="s">
        <v>3940</v>
      </c>
      <c r="AG7829" s="67" t="s">
        <v>63927</v>
      </c>
      <c r="AH7829" s="67" t="s">
        <v>63928</v>
      </c>
      <c r="AI7829" s="67" t="s">
        <v>63929</v>
      </c>
      <c r="AJ7829" s="67" t="s">
        <v>3945</v>
      </c>
    </row>
    <row r="7830" spans="1:36" x14ac:dyDescent="0.2">
      <c r="A7830" s="66" t="s">
        <v>3919</v>
      </c>
      <c r="B7830" s="67" t="s">
        <v>63930</v>
      </c>
      <c r="C7830" s="66" t="str">
        <f t="shared" si="122"/>
        <v>P.S. OCHONGA</v>
      </c>
      <c r="D7830" s="67" t="s">
        <v>3921</v>
      </c>
      <c r="E7830" s="66" t="s">
        <v>63931</v>
      </c>
      <c r="F7830" s="66" t="s">
        <v>63931</v>
      </c>
      <c r="G7830" s="66" t="s">
        <v>3923</v>
      </c>
      <c r="H7830" s="66" t="s">
        <v>3924</v>
      </c>
      <c r="I7830" s="66" t="s">
        <v>681</v>
      </c>
      <c r="J7830" s="68" t="s">
        <v>156</v>
      </c>
      <c r="K7830" s="68" t="s">
        <v>157</v>
      </c>
      <c r="L7830" s="68" t="s">
        <v>680</v>
      </c>
      <c r="M7830" s="66" t="s">
        <v>63932</v>
      </c>
      <c r="N7830" s="67" t="s">
        <v>3963</v>
      </c>
      <c r="O7830" s="67" t="s">
        <v>3928</v>
      </c>
      <c r="P7830" s="67" t="s">
        <v>3928</v>
      </c>
      <c r="Q7830" s="67" t="s">
        <v>156</v>
      </c>
      <c r="R7830" s="67" t="s">
        <v>157</v>
      </c>
      <c r="S7830" s="67" t="s">
        <v>1278</v>
      </c>
      <c r="T7830" s="67" t="s">
        <v>4089</v>
      </c>
      <c r="U7830" s="67" t="s">
        <v>4090</v>
      </c>
      <c r="V7830" s="67" t="s">
        <v>3932</v>
      </c>
      <c r="W7830" s="67" t="s">
        <v>3969</v>
      </c>
      <c r="X7830" s="67" t="s">
        <v>3934</v>
      </c>
      <c r="Y7830" s="67" t="s">
        <v>4092</v>
      </c>
      <c r="Z7830" s="67" t="s">
        <v>12722</v>
      </c>
      <c r="AA7830" s="67" t="s">
        <v>5767</v>
      </c>
      <c r="AB7830" s="67" t="s">
        <v>63933</v>
      </c>
      <c r="AC7830" s="67" t="s">
        <v>3939</v>
      </c>
      <c r="AD7830" s="67" t="s">
        <v>3940</v>
      </c>
      <c r="AE7830" s="67" t="s">
        <v>3941</v>
      </c>
      <c r="AF7830" s="67" t="s">
        <v>3940</v>
      </c>
      <c r="AG7830" s="67" t="s">
        <v>63934</v>
      </c>
      <c r="AH7830" s="67" t="s">
        <v>63935</v>
      </c>
      <c r="AI7830" s="67" t="s">
        <v>41219</v>
      </c>
      <c r="AJ7830" s="67" t="s">
        <v>3945</v>
      </c>
    </row>
    <row r="7831" spans="1:36" x14ac:dyDescent="0.2">
      <c r="A7831" s="66" t="s">
        <v>3919</v>
      </c>
      <c r="B7831" s="67" t="s">
        <v>63936</v>
      </c>
      <c r="C7831" s="66" t="str">
        <f t="shared" si="122"/>
        <v>P.S. PUERTO NUEVO</v>
      </c>
      <c r="D7831" s="67" t="s">
        <v>3921</v>
      </c>
      <c r="E7831" s="66" t="s">
        <v>47192</v>
      </c>
      <c r="F7831" s="66" t="s">
        <v>47192</v>
      </c>
      <c r="G7831" s="66" t="s">
        <v>3923</v>
      </c>
      <c r="H7831" s="66" t="s">
        <v>3924</v>
      </c>
      <c r="I7831" s="66" t="s">
        <v>1460</v>
      </c>
      <c r="J7831" s="68" t="s">
        <v>177</v>
      </c>
      <c r="K7831" s="68" t="s">
        <v>178</v>
      </c>
      <c r="L7831" s="68" t="s">
        <v>1459</v>
      </c>
      <c r="M7831" s="66" t="s">
        <v>63937</v>
      </c>
      <c r="N7831" s="67" t="s">
        <v>3993</v>
      </c>
      <c r="O7831" s="67" t="s">
        <v>3951</v>
      </c>
      <c r="P7831" s="67" t="s">
        <v>4023</v>
      </c>
      <c r="Q7831" s="67" t="s">
        <v>177</v>
      </c>
      <c r="R7831" s="67" t="s">
        <v>3994</v>
      </c>
      <c r="S7831" s="67" t="s">
        <v>1459</v>
      </c>
      <c r="T7831" s="67" t="s">
        <v>3995</v>
      </c>
      <c r="U7831" s="67" t="s">
        <v>3996</v>
      </c>
      <c r="V7831" s="67" t="s">
        <v>3932</v>
      </c>
      <c r="W7831" s="67" t="s">
        <v>63938</v>
      </c>
      <c r="X7831" s="67" t="s">
        <v>3934</v>
      </c>
      <c r="Y7831" s="67" t="s">
        <v>3945</v>
      </c>
      <c r="Z7831" s="67" t="s">
        <v>4718</v>
      </c>
      <c r="AA7831" s="67" t="s">
        <v>47039</v>
      </c>
      <c r="AB7831" s="67" t="s">
        <v>63939</v>
      </c>
      <c r="AC7831" s="67" t="s">
        <v>3939</v>
      </c>
      <c r="AD7831" s="67" t="s">
        <v>3940</v>
      </c>
      <c r="AE7831" s="67" t="s">
        <v>3941</v>
      </c>
      <c r="AF7831" s="67" t="s">
        <v>3940</v>
      </c>
      <c r="AG7831" s="67" t="s">
        <v>63940</v>
      </c>
      <c r="AH7831" s="67" t="s">
        <v>63941</v>
      </c>
      <c r="AI7831" s="67" t="s">
        <v>63942</v>
      </c>
      <c r="AJ7831" s="67" t="s">
        <v>3945</v>
      </c>
    </row>
    <row r="7832" spans="1:36" x14ac:dyDescent="0.2">
      <c r="A7832" s="66" t="s">
        <v>3919</v>
      </c>
      <c r="B7832" s="67" t="s">
        <v>63943</v>
      </c>
      <c r="C7832" s="66" t="str">
        <f t="shared" si="122"/>
        <v>P.S. SEDA FLOR</v>
      </c>
      <c r="D7832" s="67" t="s">
        <v>3921</v>
      </c>
      <c r="E7832" s="66" t="s">
        <v>63944</v>
      </c>
      <c r="F7832" s="66" t="s">
        <v>63944</v>
      </c>
      <c r="G7832" s="66" t="s">
        <v>3923</v>
      </c>
      <c r="H7832" s="66" t="s">
        <v>3924</v>
      </c>
      <c r="I7832" s="66" t="s">
        <v>544</v>
      </c>
      <c r="J7832" s="68" t="s">
        <v>159</v>
      </c>
      <c r="K7832" s="68" t="s">
        <v>542</v>
      </c>
      <c r="L7832" s="68" t="s">
        <v>543</v>
      </c>
      <c r="M7832" s="66" t="s">
        <v>63945</v>
      </c>
      <c r="N7832" s="67" t="s">
        <v>4131</v>
      </c>
      <c r="O7832" s="67" t="s">
        <v>3928</v>
      </c>
      <c r="P7832" s="67" t="s">
        <v>4023</v>
      </c>
      <c r="Q7832" s="67" t="s">
        <v>159</v>
      </c>
      <c r="R7832" s="67" t="s">
        <v>542</v>
      </c>
      <c r="S7832" s="67" t="s">
        <v>5027</v>
      </c>
      <c r="T7832" s="67" t="s">
        <v>5028</v>
      </c>
      <c r="U7832" s="67" t="s">
        <v>5029</v>
      </c>
      <c r="V7832" s="67" t="s">
        <v>3932</v>
      </c>
      <c r="W7832" s="67" t="s">
        <v>5030</v>
      </c>
      <c r="X7832" s="67" t="s">
        <v>3934</v>
      </c>
      <c r="Y7832" s="67" t="s">
        <v>3945</v>
      </c>
      <c r="Z7832" s="67" t="s">
        <v>3936</v>
      </c>
      <c r="AA7832" s="67" t="s">
        <v>5205</v>
      </c>
      <c r="AB7832" s="67" t="s">
        <v>63946</v>
      </c>
      <c r="AC7832" s="67" t="s">
        <v>3939</v>
      </c>
      <c r="AD7832" s="67" t="s">
        <v>3940</v>
      </c>
      <c r="AE7832" s="67" t="s">
        <v>3941</v>
      </c>
      <c r="AF7832" s="67" t="s">
        <v>3940</v>
      </c>
      <c r="AG7832" s="67" t="s">
        <v>63947</v>
      </c>
      <c r="AH7832" s="67" t="s">
        <v>63948</v>
      </c>
      <c r="AI7832" s="67" t="s">
        <v>5028</v>
      </c>
      <c r="AJ7832" s="67" t="s">
        <v>3945</v>
      </c>
    </row>
    <row r="7833" spans="1:36" x14ac:dyDescent="0.2">
      <c r="A7833" s="66" t="s">
        <v>3919</v>
      </c>
      <c r="B7833" s="67" t="s">
        <v>63949</v>
      </c>
      <c r="C7833" s="66" t="str">
        <f t="shared" si="122"/>
        <v>P.S. LA FLOR</v>
      </c>
      <c r="D7833" s="67" t="s">
        <v>3921</v>
      </c>
      <c r="E7833" s="66" t="s">
        <v>39412</v>
      </c>
      <c r="F7833" s="66" t="s">
        <v>39412</v>
      </c>
      <c r="G7833" s="66" t="s">
        <v>3923</v>
      </c>
      <c r="H7833" s="66" t="s">
        <v>3924</v>
      </c>
      <c r="I7833" s="66" t="s">
        <v>1631</v>
      </c>
      <c r="J7833" s="68" t="s">
        <v>159</v>
      </c>
      <c r="K7833" s="68" t="s">
        <v>542</v>
      </c>
      <c r="L7833" s="68" t="s">
        <v>1630</v>
      </c>
      <c r="M7833" s="66" t="s">
        <v>63950</v>
      </c>
      <c r="N7833" s="67" t="s">
        <v>4131</v>
      </c>
      <c r="O7833" s="67" t="s">
        <v>3928</v>
      </c>
      <c r="P7833" s="67" t="s">
        <v>4146</v>
      </c>
      <c r="Q7833" s="67" t="s">
        <v>159</v>
      </c>
      <c r="R7833" s="67" t="s">
        <v>542</v>
      </c>
      <c r="S7833" s="67" t="s">
        <v>1630</v>
      </c>
      <c r="T7833" s="67" t="s">
        <v>5028</v>
      </c>
      <c r="U7833" s="67" t="s">
        <v>5029</v>
      </c>
      <c r="V7833" s="67" t="s">
        <v>3932</v>
      </c>
      <c r="W7833" s="67" t="s">
        <v>5030</v>
      </c>
      <c r="X7833" s="67" t="s">
        <v>3934</v>
      </c>
      <c r="Y7833" s="67" t="s">
        <v>3945</v>
      </c>
      <c r="Z7833" s="67" t="s">
        <v>3936</v>
      </c>
      <c r="AA7833" s="67" t="s">
        <v>62019</v>
      </c>
      <c r="AB7833" s="67" t="s">
        <v>63951</v>
      </c>
      <c r="AC7833" s="67" t="s">
        <v>3939</v>
      </c>
      <c r="AD7833" s="67" t="s">
        <v>3940</v>
      </c>
      <c r="AE7833" s="67" t="s">
        <v>3941</v>
      </c>
      <c r="AF7833" s="67" t="s">
        <v>3940</v>
      </c>
      <c r="AG7833" s="67" t="s">
        <v>63952</v>
      </c>
      <c r="AH7833" s="67" t="s">
        <v>63953</v>
      </c>
      <c r="AI7833" s="67" t="s">
        <v>63954</v>
      </c>
      <c r="AJ7833" s="67" t="s">
        <v>3945</v>
      </c>
    </row>
    <row r="7834" spans="1:36" x14ac:dyDescent="0.2">
      <c r="A7834" s="66" t="s">
        <v>3919</v>
      </c>
      <c r="B7834" s="67" t="s">
        <v>63955</v>
      </c>
      <c r="C7834" s="66" t="str">
        <f t="shared" si="122"/>
        <v>HOSPITAL BELEN DE TRUJILLO</v>
      </c>
      <c r="D7834" s="67" t="s">
        <v>4035</v>
      </c>
      <c r="E7834" s="66" t="s">
        <v>63956</v>
      </c>
      <c r="F7834" s="66" t="s">
        <v>63957</v>
      </c>
      <c r="G7834" s="66" t="s">
        <v>4776</v>
      </c>
      <c r="H7834" s="66" t="s">
        <v>4038</v>
      </c>
      <c r="I7834" s="66" t="s">
        <v>310</v>
      </c>
      <c r="J7834" s="68" t="s">
        <v>256</v>
      </c>
      <c r="K7834" s="68" t="s">
        <v>309</v>
      </c>
      <c r="L7834" s="68" t="s">
        <v>309</v>
      </c>
      <c r="M7834" s="66" t="s">
        <v>63958</v>
      </c>
      <c r="N7834" s="67" t="s">
        <v>4183</v>
      </c>
      <c r="O7834" s="67" t="s">
        <v>3964</v>
      </c>
      <c r="P7834" s="67" t="s">
        <v>3964</v>
      </c>
      <c r="Q7834" s="67" t="s">
        <v>256</v>
      </c>
      <c r="R7834" s="67" t="s">
        <v>3965</v>
      </c>
      <c r="S7834" s="67" t="s">
        <v>3966</v>
      </c>
      <c r="T7834" s="67" t="s">
        <v>13157</v>
      </c>
      <c r="U7834" s="67" t="s">
        <v>63959</v>
      </c>
      <c r="V7834" s="67" t="s">
        <v>4780</v>
      </c>
      <c r="W7834" s="67" t="s">
        <v>63960</v>
      </c>
      <c r="X7834" s="67" t="s">
        <v>3934</v>
      </c>
      <c r="Y7834" s="67" t="s">
        <v>63961</v>
      </c>
      <c r="Z7834" s="67" t="s">
        <v>3970</v>
      </c>
      <c r="AA7834" s="67" t="s">
        <v>63962</v>
      </c>
      <c r="AB7834" s="67" t="s">
        <v>63963</v>
      </c>
      <c r="AC7834" s="67" t="s">
        <v>3939</v>
      </c>
      <c r="AD7834" s="67" t="s">
        <v>3940</v>
      </c>
      <c r="AE7834" s="67" t="s">
        <v>3941</v>
      </c>
      <c r="AF7834" s="67" t="s">
        <v>3940</v>
      </c>
      <c r="AG7834" s="67" t="s">
        <v>63964</v>
      </c>
      <c r="AH7834" s="67" t="s">
        <v>63965</v>
      </c>
      <c r="AI7834" s="67" t="s">
        <v>8643</v>
      </c>
      <c r="AJ7834" s="67" t="s">
        <v>58856</v>
      </c>
    </row>
    <row r="7835" spans="1:36" x14ac:dyDescent="0.2">
      <c r="A7835" s="66" t="s">
        <v>3919</v>
      </c>
      <c r="B7835" s="67" t="s">
        <v>63966</v>
      </c>
      <c r="C7835" s="66" t="str">
        <f t="shared" si="122"/>
        <v>P.S. OSAIGUE</v>
      </c>
      <c r="D7835" s="67" t="s">
        <v>3921</v>
      </c>
      <c r="E7835" s="66" t="s">
        <v>63967</v>
      </c>
      <c r="F7835" s="66" t="s">
        <v>63967</v>
      </c>
      <c r="G7835" s="66" t="s">
        <v>3923</v>
      </c>
      <c r="H7835" s="66" t="s">
        <v>3924</v>
      </c>
      <c r="I7835" s="66" t="s">
        <v>616</v>
      </c>
      <c r="J7835" s="68" t="s">
        <v>256</v>
      </c>
      <c r="K7835" s="68" t="s">
        <v>615</v>
      </c>
      <c r="L7835" s="68" t="s">
        <v>615</v>
      </c>
      <c r="M7835" s="66" t="s">
        <v>63968</v>
      </c>
      <c r="N7835" s="67" t="s">
        <v>4183</v>
      </c>
      <c r="O7835" s="67" t="s">
        <v>4064</v>
      </c>
      <c r="P7835" s="67" t="s">
        <v>3951</v>
      </c>
      <c r="Q7835" s="67" t="s">
        <v>256</v>
      </c>
      <c r="R7835" s="67" t="s">
        <v>5427</v>
      </c>
      <c r="S7835" s="67" t="s">
        <v>5428</v>
      </c>
      <c r="T7835" s="67" t="s">
        <v>5429</v>
      </c>
      <c r="U7835" s="67" t="s">
        <v>5430</v>
      </c>
      <c r="V7835" s="67" t="s">
        <v>3932</v>
      </c>
      <c r="W7835" s="67" t="s">
        <v>63336</v>
      </c>
      <c r="X7835" s="67" t="s">
        <v>3934</v>
      </c>
      <c r="Y7835" s="67" t="s">
        <v>63969</v>
      </c>
      <c r="Z7835" s="67" t="s">
        <v>5433</v>
      </c>
      <c r="AA7835" s="67" t="s">
        <v>63970</v>
      </c>
      <c r="AB7835" s="67" t="s">
        <v>63971</v>
      </c>
      <c r="AC7835" s="67" t="s">
        <v>3939</v>
      </c>
      <c r="AD7835" s="67" t="s">
        <v>3940</v>
      </c>
      <c r="AE7835" s="67" t="s">
        <v>3941</v>
      </c>
      <c r="AF7835" s="67" t="s">
        <v>3940</v>
      </c>
      <c r="AG7835" s="67" t="s">
        <v>63972</v>
      </c>
      <c r="AH7835" s="67" t="s">
        <v>63973</v>
      </c>
      <c r="AI7835" s="67" t="s">
        <v>63974</v>
      </c>
      <c r="AJ7835" s="67" t="s">
        <v>3945</v>
      </c>
    </row>
    <row r="7836" spans="1:36" x14ac:dyDescent="0.2">
      <c r="A7836" s="66" t="s">
        <v>3919</v>
      </c>
      <c r="B7836" s="67" t="s">
        <v>63975</v>
      </c>
      <c r="C7836" s="66" t="str">
        <f t="shared" si="122"/>
        <v>P.S. SANIBENI</v>
      </c>
      <c r="D7836" s="67" t="s">
        <v>3921</v>
      </c>
      <c r="E7836" s="66" t="s">
        <v>63976</v>
      </c>
      <c r="F7836" s="66" t="s">
        <v>63976</v>
      </c>
      <c r="G7836" s="66" t="s">
        <v>3923</v>
      </c>
      <c r="H7836" s="66" t="s">
        <v>3924</v>
      </c>
      <c r="I7836" s="66" t="s">
        <v>2043</v>
      </c>
      <c r="J7836" s="68" t="s">
        <v>156</v>
      </c>
      <c r="K7836" s="68" t="s">
        <v>417</v>
      </c>
      <c r="L7836" s="68" t="s">
        <v>417</v>
      </c>
      <c r="M7836" s="66" t="s">
        <v>63977</v>
      </c>
      <c r="N7836" s="67" t="s">
        <v>3963</v>
      </c>
      <c r="O7836" s="67" t="s">
        <v>4008</v>
      </c>
      <c r="P7836" s="67" t="s">
        <v>3951</v>
      </c>
      <c r="Q7836" s="67" t="s">
        <v>156</v>
      </c>
      <c r="R7836" s="67" t="s">
        <v>417</v>
      </c>
      <c r="S7836" s="67" t="s">
        <v>41695</v>
      </c>
      <c r="T7836" s="67" t="s">
        <v>4599</v>
      </c>
      <c r="U7836" s="67" t="s">
        <v>4600</v>
      </c>
      <c r="V7836" s="67" t="s">
        <v>3968</v>
      </c>
      <c r="W7836" s="67" t="s">
        <v>50320</v>
      </c>
      <c r="X7836" s="67" t="s">
        <v>3934</v>
      </c>
      <c r="Y7836" s="67" t="s">
        <v>4601</v>
      </c>
      <c r="Z7836" s="67" t="s">
        <v>6086</v>
      </c>
      <c r="AA7836" s="67" t="s">
        <v>63978</v>
      </c>
      <c r="AB7836" s="67" t="s">
        <v>63979</v>
      </c>
      <c r="AC7836" s="67" t="s">
        <v>3939</v>
      </c>
      <c r="AD7836" s="67" t="s">
        <v>3940</v>
      </c>
      <c r="AE7836" s="67" t="s">
        <v>3941</v>
      </c>
      <c r="AF7836" s="67" t="s">
        <v>3940</v>
      </c>
      <c r="AG7836" s="67" t="s">
        <v>63980</v>
      </c>
      <c r="AH7836" s="67" t="s">
        <v>63981</v>
      </c>
      <c r="AI7836" s="67" t="s">
        <v>38036</v>
      </c>
      <c r="AJ7836" s="67" t="s">
        <v>3945</v>
      </c>
    </row>
    <row r="7837" spans="1:36" x14ac:dyDescent="0.2">
      <c r="A7837" s="66" t="s">
        <v>3919</v>
      </c>
      <c r="B7837" s="67" t="s">
        <v>63982</v>
      </c>
      <c r="C7837" s="66" t="str">
        <f t="shared" si="122"/>
        <v>P.S. RIO VENADO</v>
      </c>
      <c r="D7837" s="67" t="s">
        <v>3921</v>
      </c>
      <c r="E7837" s="66" t="s">
        <v>63983</v>
      </c>
      <c r="F7837" s="66" t="s">
        <v>63983</v>
      </c>
      <c r="G7837" s="66" t="s">
        <v>3923</v>
      </c>
      <c r="H7837" s="66" t="s">
        <v>3924</v>
      </c>
      <c r="I7837" s="66" t="s">
        <v>2043</v>
      </c>
      <c r="J7837" s="68" t="s">
        <v>156</v>
      </c>
      <c r="K7837" s="68" t="s">
        <v>417</v>
      </c>
      <c r="L7837" s="68" t="s">
        <v>417</v>
      </c>
      <c r="M7837" s="66" t="s">
        <v>63984</v>
      </c>
      <c r="N7837" s="67" t="s">
        <v>3963</v>
      </c>
      <c r="O7837" s="67" t="s">
        <v>4008</v>
      </c>
      <c r="P7837" s="67" t="s">
        <v>3951</v>
      </c>
      <c r="Q7837" s="67" t="s">
        <v>156</v>
      </c>
      <c r="R7837" s="67" t="s">
        <v>417</v>
      </c>
      <c r="S7837" s="67" t="s">
        <v>41695</v>
      </c>
      <c r="T7837" s="67" t="s">
        <v>4599</v>
      </c>
      <c r="U7837" s="67" t="s">
        <v>4600</v>
      </c>
      <c r="V7837" s="67" t="s">
        <v>3968</v>
      </c>
      <c r="W7837" s="67" t="s">
        <v>3969</v>
      </c>
      <c r="X7837" s="67" t="s">
        <v>3934</v>
      </c>
      <c r="Y7837" s="67" t="s">
        <v>4601</v>
      </c>
      <c r="Z7837" s="67" t="s">
        <v>63017</v>
      </c>
      <c r="AA7837" s="67" t="s">
        <v>29613</v>
      </c>
      <c r="AB7837" s="67" t="s">
        <v>63985</v>
      </c>
      <c r="AC7837" s="67" t="s">
        <v>3939</v>
      </c>
      <c r="AD7837" s="67" t="s">
        <v>3940</v>
      </c>
      <c r="AE7837" s="67" t="s">
        <v>3941</v>
      </c>
      <c r="AF7837" s="67" t="s">
        <v>3940</v>
      </c>
      <c r="AG7837" s="67" t="s">
        <v>63986</v>
      </c>
      <c r="AH7837" s="67" t="s">
        <v>63987</v>
      </c>
      <c r="AI7837" s="67" t="s">
        <v>39850</v>
      </c>
      <c r="AJ7837" s="67" t="s">
        <v>3945</v>
      </c>
    </row>
    <row r="7838" spans="1:36" x14ac:dyDescent="0.2">
      <c r="A7838" s="66" t="s">
        <v>3919</v>
      </c>
      <c r="B7838" s="67" t="s">
        <v>63988</v>
      </c>
      <c r="C7838" s="66" t="str">
        <f t="shared" si="122"/>
        <v>P.S. SAN MARTIN DE PORRAS</v>
      </c>
      <c r="D7838" s="67" t="s">
        <v>3921</v>
      </c>
      <c r="E7838" s="66" t="s">
        <v>46338</v>
      </c>
      <c r="F7838" s="66" t="s">
        <v>46338</v>
      </c>
      <c r="G7838" s="66" t="s">
        <v>3923</v>
      </c>
      <c r="H7838" s="66" t="s">
        <v>3924</v>
      </c>
      <c r="I7838" s="66" t="s">
        <v>424</v>
      </c>
      <c r="J7838" s="68" t="s">
        <v>420</v>
      </c>
      <c r="K7838" s="68" t="s">
        <v>420</v>
      </c>
      <c r="L7838" s="68" t="s">
        <v>420</v>
      </c>
      <c r="M7838" s="66" t="s">
        <v>63989</v>
      </c>
      <c r="N7838" s="67" t="s">
        <v>4363</v>
      </c>
      <c r="O7838" s="67" t="s">
        <v>3951</v>
      </c>
      <c r="P7838" s="67" t="s">
        <v>3951</v>
      </c>
      <c r="Q7838" s="67" t="s">
        <v>420</v>
      </c>
      <c r="R7838" s="67" t="s">
        <v>4914</v>
      </c>
      <c r="S7838" s="67" t="s">
        <v>420</v>
      </c>
      <c r="T7838" s="67" t="s">
        <v>5147</v>
      </c>
      <c r="U7838" s="67" t="s">
        <v>5148</v>
      </c>
      <c r="V7838" s="67" t="s">
        <v>3968</v>
      </c>
      <c r="W7838" s="67" t="s">
        <v>63990</v>
      </c>
      <c r="X7838" s="67" t="s">
        <v>3934</v>
      </c>
      <c r="Y7838" s="67" t="s">
        <v>3945</v>
      </c>
      <c r="Z7838" s="67" t="s">
        <v>4679</v>
      </c>
      <c r="AA7838" s="67" t="s">
        <v>3954</v>
      </c>
      <c r="AB7838" s="67" t="s">
        <v>63991</v>
      </c>
      <c r="AC7838" s="67" t="s">
        <v>3939</v>
      </c>
      <c r="AD7838" s="67" t="s">
        <v>3940</v>
      </c>
      <c r="AE7838" s="67" t="s">
        <v>3941</v>
      </c>
      <c r="AF7838" s="67" t="s">
        <v>3940</v>
      </c>
      <c r="AG7838" s="67" t="s">
        <v>63992</v>
      </c>
      <c r="AH7838" s="67" t="s">
        <v>63993</v>
      </c>
      <c r="AI7838" s="67" t="s">
        <v>63994</v>
      </c>
      <c r="AJ7838" s="67" t="s">
        <v>3945</v>
      </c>
    </row>
    <row r="7839" spans="1:36" x14ac:dyDescent="0.2">
      <c r="A7839" s="66" t="s">
        <v>3919</v>
      </c>
      <c r="B7839" s="67" t="s">
        <v>63995</v>
      </c>
      <c r="C7839" s="66" t="str">
        <f t="shared" si="122"/>
        <v>C.S. SAN CRISTOBAL</v>
      </c>
      <c r="D7839" s="67" t="s">
        <v>4128</v>
      </c>
      <c r="E7839" s="66" t="s">
        <v>1319</v>
      </c>
      <c r="F7839" s="66" t="s">
        <v>1319</v>
      </c>
      <c r="G7839" s="66" t="s">
        <v>4129</v>
      </c>
      <c r="H7839" s="66" t="s">
        <v>3924</v>
      </c>
      <c r="I7839" s="66" t="s">
        <v>544</v>
      </c>
      <c r="J7839" s="68" t="s">
        <v>159</v>
      </c>
      <c r="K7839" s="68" t="s">
        <v>542</v>
      </c>
      <c r="L7839" s="68" t="s">
        <v>543</v>
      </c>
      <c r="M7839" s="66" t="s">
        <v>5026</v>
      </c>
      <c r="N7839" s="67" t="s">
        <v>4131</v>
      </c>
      <c r="O7839" s="67" t="s">
        <v>3928</v>
      </c>
      <c r="P7839" s="67" t="s">
        <v>4023</v>
      </c>
      <c r="Q7839" s="67" t="s">
        <v>159</v>
      </c>
      <c r="R7839" s="67" t="s">
        <v>542</v>
      </c>
      <c r="S7839" s="67" t="s">
        <v>5027</v>
      </c>
      <c r="T7839" s="67" t="s">
        <v>5028</v>
      </c>
      <c r="U7839" s="67" t="s">
        <v>5029</v>
      </c>
      <c r="V7839" s="67" t="s">
        <v>4135</v>
      </c>
      <c r="W7839" s="67" t="s">
        <v>5030</v>
      </c>
      <c r="X7839" s="67" t="s">
        <v>3934</v>
      </c>
      <c r="Y7839" s="67" t="s">
        <v>3945</v>
      </c>
      <c r="Z7839" s="67" t="s">
        <v>4136</v>
      </c>
      <c r="AA7839" s="67" t="s">
        <v>11139</v>
      </c>
      <c r="AB7839" s="67" t="s">
        <v>63996</v>
      </c>
      <c r="AC7839" s="67" t="s">
        <v>3939</v>
      </c>
      <c r="AD7839" s="67" t="s">
        <v>3940</v>
      </c>
      <c r="AE7839" s="67" t="s">
        <v>3941</v>
      </c>
      <c r="AF7839" s="67" t="s">
        <v>3940</v>
      </c>
      <c r="AG7839" s="67" t="s">
        <v>63997</v>
      </c>
      <c r="AH7839" s="67" t="s">
        <v>63998</v>
      </c>
      <c r="AI7839" s="67" t="s">
        <v>19490</v>
      </c>
      <c r="AJ7839" s="67" t="s">
        <v>3945</v>
      </c>
    </row>
    <row r="7840" spans="1:36" x14ac:dyDescent="0.2">
      <c r="A7840" s="66" t="s">
        <v>3919</v>
      </c>
      <c r="B7840" s="67" t="s">
        <v>63999</v>
      </c>
      <c r="C7840" s="66" t="str">
        <f t="shared" si="122"/>
        <v>P.S. POSITOS</v>
      </c>
      <c r="D7840" s="67" t="s">
        <v>3921</v>
      </c>
      <c r="E7840" s="66" t="s">
        <v>64000</v>
      </c>
      <c r="F7840" s="66" t="s">
        <v>64000</v>
      </c>
      <c r="G7840" s="66" t="s">
        <v>3923</v>
      </c>
      <c r="H7840" s="66" t="s">
        <v>3924</v>
      </c>
      <c r="I7840" s="66" t="s">
        <v>799</v>
      </c>
      <c r="J7840" s="68" t="s">
        <v>242</v>
      </c>
      <c r="K7840" s="68" t="s">
        <v>242</v>
      </c>
      <c r="L7840" s="68" t="s">
        <v>798</v>
      </c>
      <c r="M7840" s="66" t="s">
        <v>64001</v>
      </c>
      <c r="N7840" s="67" t="s">
        <v>4288</v>
      </c>
      <c r="O7840" s="67" t="s">
        <v>3928</v>
      </c>
      <c r="P7840" s="67" t="s">
        <v>3928</v>
      </c>
      <c r="Q7840" s="67" t="s">
        <v>242</v>
      </c>
      <c r="R7840" s="67" t="s">
        <v>242</v>
      </c>
      <c r="S7840" s="67" t="s">
        <v>798</v>
      </c>
      <c r="T7840" s="67" t="s">
        <v>4289</v>
      </c>
      <c r="U7840" s="67" t="s">
        <v>4290</v>
      </c>
      <c r="V7840" s="67" t="s">
        <v>3968</v>
      </c>
      <c r="W7840" s="67" t="s">
        <v>64002</v>
      </c>
      <c r="X7840" s="67" t="s">
        <v>3934</v>
      </c>
      <c r="Y7840" s="67" t="s">
        <v>64003</v>
      </c>
      <c r="Z7840" s="67" t="s">
        <v>35716</v>
      </c>
      <c r="AA7840" s="67" t="s">
        <v>5172</v>
      </c>
      <c r="AB7840" s="67" t="s">
        <v>64004</v>
      </c>
      <c r="AC7840" s="67" t="s">
        <v>3939</v>
      </c>
      <c r="AD7840" s="67" t="s">
        <v>3940</v>
      </c>
      <c r="AE7840" s="67" t="s">
        <v>3941</v>
      </c>
      <c r="AF7840" s="67" t="s">
        <v>3940</v>
      </c>
      <c r="AG7840" s="67" t="s">
        <v>64005</v>
      </c>
      <c r="AH7840" s="67" t="s">
        <v>64006</v>
      </c>
      <c r="AI7840" s="67" t="s">
        <v>63809</v>
      </c>
      <c r="AJ7840" s="67" t="s">
        <v>3945</v>
      </c>
    </row>
    <row r="7841" spans="1:36" x14ac:dyDescent="0.2">
      <c r="A7841" s="66" t="s">
        <v>3919</v>
      </c>
      <c r="B7841" s="67" t="s">
        <v>64007</v>
      </c>
      <c r="C7841" s="66" t="str">
        <f t="shared" si="122"/>
        <v>P.S. MIRAFLORES</v>
      </c>
      <c r="D7841" s="67" t="s">
        <v>3921</v>
      </c>
      <c r="E7841" s="66" t="s">
        <v>205</v>
      </c>
      <c r="F7841" s="66" t="s">
        <v>205</v>
      </c>
      <c r="G7841" s="66" t="s">
        <v>3923</v>
      </c>
      <c r="H7841" s="66" t="s">
        <v>3924</v>
      </c>
      <c r="I7841" s="66" t="s">
        <v>1631</v>
      </c>
      <c r="J7841" s="68" t="s">
        <v>159</v>
      </c>
      <c r="K7841" s="68" t="s">
        <v>542</v>
      </c>
      <c r="L7841" s="68" t="s">
        <v>1630</v>
      </c>
      <c r="M7841" s="66" t="s">
        <v>64008</v>
      </c>
      <c r="N7841" s="67" t="s">
        <v>4131</v>
      </c>
      <c r="O7841" s="67" t="s">
        <v>3928</v>
      </c>
      <c r="P7841" s="67" t="s">
        <v>4146</v>
      </c>
      <c r="Q7841" s="67" t="s">
        <v>159</v>
      </c>
      <c r="R7841" s="67" t="s">
        <v>542</v>
      </c>
      <c r="S7841" s="67" t="s">
        <v>1630</v>
      </c>
      <c r="T7841" s="67" t="s">
        <v>5028</v>
      </c>
      <c r="U7841" s="67" t="s">
        <v>5029</v>
      </c>
      <c r="V7841" s="67" t="s">
        <v>3932</v>
      </c>
      <c r="W7841" s="67" t="s">
        <v>5030</v>
      </c>
      <c r="X7841" s="67" t="s">
        <v>3934</v>
      </c>
      <c r="Y7841" s="67" t="s">
        <v>3945</v>
      </c>
      <c r="Z7841" s="67" t="s">
        <v>3936</v>
      </c>
      <c r="AA7841" s="67" t="s">
        <v>5205</v>
      </c>
      <c r="AB7841" s="67" t="s">
        <v>64009</v>
      </c>
      <c r="AC7841" s="67" t="s">
        <v>3939</v>
      </c>
      <c r="AD7841" s="67" t="s">
        <v>3940</v>
      </c>
      <c r="AE7841" s="67" t="s">
        <v>3941</v>
      </c>
      <c r="AF7841" s="67" t="s">
        <v>3940</v>
      </c>
      <c r="AG7841" s="67" t="s">
        <v>64010</v>
      </c>
      <c r="AH7841" s="67" t="s">
        <v>64011</v>
      </c>
      <c r="AI7841" s="67" t="s">
        <v>55583</v>
      </c>
      <c r="AJ7841" s="67" t="s">
        <v>3945</v>
      </c>
    </row>
    <row r="7842" spans="1:36" x14ac:dyDescent="0.2">
      <c r="A7842" s="66" t="s">
        <v>3919</v>
      </c>
      <c r="B7842" s="67" t="s">
        <v>64012</v>
      </c>
      <c r="C7842" s="66" t="str">
        <f t="shared" si="122"/>
        <v>P.S. ANCHONGA</v>
      </c>
      <c r="D7842" s="67" t="s">
        <v>3921</v>
      </c>
      <c r="E7842" s="66" t="s">
        <v>3286</v>
      </c>
      <c r="F7842" s="66" t="s">
        <v>3286</v>
      </c>
      <c r="G7842" s="66" t="s">
        <v>3923</v>
      </c>
      <c r="H7842" s="66" t="s">
        <v>3924</v>
      </c>
      <c r="I7842" s="66" t="s">
        <v>3287</v>
      </c>
      <c r="J7842" s="68" t="s">
        <v>348</v>
      </c>
      <c r="K7842" s="68" t="s">
        <v>1275</v>
      </c>
      <c r="L7842" s="68" t="s">
        <v>3286</v>
      </c>
      <c r="M7842" s="66" t="s">
        <v>64013</v>
      </c>
      <c r="N7842" s="67" t="s">
        <v>3927</v>
      </c>
      <c r="O7842" s="67" t="s">
        <v>4023</v>
      </c>
      <c r="P7842" s="67" t="s">
        <v>3951</v>
      </c>
      <c r="Q7842" s="67" t="s">
        <v>348</v>
      </c>
      <c r="R7842" s="67" t="s">
        <v>1275</v>
      </c>
      <c r="S7842" s="67" t="s">
        <v>1276</v>
      </c>
      <c r="T7842" s="67" t="s">
        <v>21936</v>
      </c>
      <c r="U7842" s="67" t="s">
        <v>21937</v>
      </c>
      <c r="V7842" s="67" t="s">
        <v>3932</v>
      </c>
      <c r="W7842" s="67" t="s">
        <v>64014</v>
      </c>
      <c r="X7842" s="67" t="s">
        <v>3934</v>
      </c>
      <c r="Y7842" s="67" t="s">
        <v>3945</v>
      </c>
      <c r="Z7842" s="67" t="s">
        <v>4136</v>
      </c>
      <c r="AA7842" s="67" t="s">
        <v>64015</v>
      </c>
      <c r="AB7842" s="67" t="s">
        <v>64016</v>
      </c>
      <c r="AC7842" s="67" t="s">
        <v>3939</v>
      </c>
      <c r="AD7842" s="67" t="s">
        <v>3940</v>
      </c>
      <c r="AE7842" s="67" t="s">
        <v>3941</v>
      </c>
      <c r="AF7842" s="67" t="s">
        <v>3940</v>
      </c>
      <c r="AG7842" s="67" t="s">
        <v>64017</v>
      </c>
      <c r="AH7842" s="67" t="s">
        <v>64018</v>
      </c>
      <c r="AI7842" s="67" t="s">
        <v>64019</v>
      </c>
      <c r="AJ7842" s="67" t="s">
        <v>3945</v>
      </c>
    </row>
    <row r="7843" spans="1:36" x14ac:dyDescent="0.2">
      <c r="A7843" s="66" t="s">
        <v>3919</v>
      </c>
      <c r="B7843" s="67" t="s">
        <v>64020</v>
      </c>
      <c r="C7843" s="66" t="str">
        <f t="shared" si="122"/>
        <v>P.S. PUERTO MORIN</v>
      </c>
      <c r="D7843" s="67" t="s">
        <v>3921</v>
      </c>
      <c r="E7843" s="66" t="s">
        <v>64021</v>
      </c>
      <c r="F7843" s="66" t="s">
        <v>64021</v>
      </c>
      <c r="G7843" s="66" t="s">
        <v>3923</v>
      </c>
      <c r="H7843" s="66" t="s">
        <v>3924</v>
      </c>
      <c r="I7843" s="66" t="s">
        <v>1742</v>
      </c>
      <c r="J7843" s="68" t="s">
        <v>256</v>
      </c>
      <c r="K7843" s="68" t="s">
        <v>891</v>
      </c>
      <c r="L7843" s="68" t="s">
        <v>891</v>
      </c>
      <c r="M7843" s="66" t="s">
        <v>64022</v>
      </c>
      <c r="N7843" s="67" t="s">
        <v>4183</v>
      </c>
      <c r="O7843" s="67" t="s">
        <v>4208</v>
      </c>
      <c r="P7843" s="67" t="s">
        <v>3951</v>
      </c>
      <c r="Q7843" s="67" t="s">
        <v>256</v>
      </c>
      <c r="R7843" s="67" t="s">
        <v>6799</v>
      </c>
      <c r="S7843" s="67" t="s">
        <v>891</v>
      </c>
      <c r="T7843" s="67" t="s">
        <v>6800</v>
      </c>
      <c r="U7843" s="67" t="s">
        <v>6801</v>
      </c>
      <c r="V7843" s="67" t="s">
        <v>3932</v>
      </c>
      <c r="W7843" s="67" t="s">
        <v>64023</v>
      </c>
      <c r="X7843" s="67" t="s">
        <v>3934</v>
      </c>
      <c r="Y7843" s="67" t="s">
        <v>64024</v>
      </c>
      <c r="Z7843" s="67" t="s">
        <v>5137</v>
      </c>
      <c r="AA7843" s="67" t="s">
        <v>18944</v>
      </c>
      <c r="AB7843" s="67" t="s">
        <v>64025</v>
      </c>
      <c r="AC7843" s="67" t="s">
        <v>3939</v>
      </c>
      <c r="AD7843" s="67" t="s">
        <v>3940</v>
      </c>
      <c r="AE7843" s="67" t="s">
        <v>3941</v>
      </c>
      <c r="AF7843" s="67" t="s">
        <v>3940</v>
      </c>
      <c r="AG7843" s="67" t="s">
        <v>64026</v>
      </c>
      <c r="AH7843" s="67" t="s">
        <v>64027</v>
      </c>
      <c r="AI7843" s="67" t="s">
        <v>3978</v>
      </c>
      <c r="AJ7843" s="67" t="s">
        <v>3945</v>
      </c>
    </row>
    <row r="7844" spans="1:36" x14ac:dyDescent="0.2">
      <c r="A7844" s="66" t="s">
        <v>3919</v>
      </c>
      <c r="B7844" s="67" t="s">
        <v>64028</v>
      </c>
      <c r="C7844" s="66" t="str">
        <f t="shared" si="122"/>
        <v>C.S. PATAZ</v>
      </c>
      <c r="D7844" s="67" t="s">
        <v>4128</v>
      </c>
      <c r="E7844" s="66" t="s">
        <v>864</v>
      </c>
      <c r="F7844" s="66" t="s">
        <v>864</v>
      </c>
      <c r="G7844" s="66" t="s">
        <v>4763</v>
      </c>
      <c r="H7844" s="66" t="s">
        <v>4038</v>
      </c>
      <c r="I7844" s="66" t="s">
        <v>2463</v>
      </c>
      <c r="J7844" s="68" t="s">
        <v>256</v>
      </c>
      <c r="K7844" s="68" t="s">
        <v>864</v>
      </c>
      <c r="L7844" s="68" t="s">
        <v>864</v>
      </c>
      <c r="M7844" s="66" t="s">
        <v>64029</v>
      </c>
      <c r="N7844" s="67" t="s">
        <v>4183</v>
      </c>
      <c r="O7844" s="67" t="s">
        <v>4160</v>
      </c>
      <c r="P7844" s="67" t="s">
        <v>3951</v>
      </c>
      <c r="Q7844" s="67" t="s">
        <v>256</v>
      </c>
      <c r="R7844" s="67" t="s">
        <v>21074</v>
      </c>
      <c r="S7844" s="67" t="s">
        <v>21075</v>
      </c>
      <c r="T7844" s="67" t="s">
        <v>21076</v>
      </c>
      <c r="U7844" s="67" t="s">
        <v>21077</v>
      </c>
      <c r="V7844" s="67" t="s">
        <v>4765</v>
      </c>
      <c r="W7844" s="67" t="s">
        <v>50066</v>
      </c>
      <c r="X7844" s="67" t="s">
        <v>3934</v>
      </c>
      <c r="Y7844" s="67" t="s">
        <v>64030</v>
      </c>
      <c r="Z7844" s="67" t="s">
        <v>21890</v>
      </c>
      <c r="AA7844" s="67" t="s">
        <v>16410</v>
      </c>
      <c r="AB7844" s="67" t="s">
        <v>64031</v>
      </c>
      <c r="AC7844" s="67" t="s">
        <v>3939</v>
      </c>
      <c r="AD7844" s="67" t="s">
        <v>3940</v>
      </c>
      <c r="AE7844" s="67" t="s">
        <v>3941</v>
      </c>
      <c r="AF7844" s="67" t="s">
        <v>3940</v>
      </c>
      <c r="AG7844" s="67" t="s">
        <v>64032</v>
      </c>
      <c r="AH7844" s="67" t="s">
        <v>64033</v>
      </c>
      <c r="AI7844" s="67" t="s">
        <v>64034</v>
      </c>
      <c r="AJ7844" s="67" t="s">
        <v>3945</v>
      </c>
    </row>
    <row r="7845" spans="1:36" x14ac:dyDescent="0.2">
      <c r="A7845" s="66" t="s">
        <v>3919</v>
      </c>
      <c r="B7845" s="67" t="s">
        <v>64035</v>
      </c>
      <c r="C7845" s="66" t="str">
        <f t="shared" si="122"/>
        <v>C.S. CALIFORNIA</v>
      </c>
      <c r="D7845" s="67" t="s">
        <v>4128</v>
      </c>
      <c r="E7845" s="66" t="s">
        <v>64036</v>
      </c>
      <c r="F7845" s="66" t="s">
        <v>64036</v>
      </c>
      <c r="G7845" s="66" t="s">
        <v>4129</v>
      </c>
      <c r="H7845" s="66" t="s">
        <v>3924</v>
      </c>
      <c r="I7845" s="66" t="s">
        <v>1742</v>
      </c>
      <c r="J7845" s="68" t="s">
        <v>256</v>
      </c>
      <c r="K7845" s="68" t="s">
        <v>891</v>
      </c>
      <c r="L7845" s="68" t="s">
        <v>891</v>
      </c>
      <c r="M7845" s="66" t="s">
        <v>64037</v>
      </c>
      <c r="N7845" s="67" t="s">
        <v>4183</v>
      </c>
      <c r="O7845" s="67" t="s">
        <v>4208</v>
      </c>
      <c r="P7845" s="67" t="s">
        <v>3951</v>
      </c>
      <c r="Q7845" s="67" t="s">
        <v>256</v>
      </c>
      <c r="R7845" s="67" t="s">
        <v>6799</v>
      </c>
      <c r="S7845" s="67" t="s">
        <v>891</v>
      </c>
      <c r="T7845" s="67" t="s">
        <v>6800</v>
      </c>
      <c r="U7845" s="67" t="s">
        <v>6801</v>
      </c>
      <c r="V7845" s="67" t="s">
        <v>4135</v>
      </c>
      <c r="W7845" s="67" t="s">
        <v>64023</v>
      </c>
      <c r="X7845" s="67" t="s">
        <v>3934</v>
      </c>
      <c r="Y7845" s="67" t="s">
        <v>64038</v>
      </c>
      <c r="Z7845" s="67" t="s">
        <v>9766</v>
      </c>
      <c r="AA7845" s="67" t="s">
        <v>16410</v>
      </c>
      <c r="AB7845" s="67" t="s">
        <v>64039</v>
      </c>
      <c r="AC7845" s="67" t="s">
        <v>3939</v>
      </c>
      <c r="AD7845" s="67" t="s">
        <v>3940</v>
      </c>
      <c r="AE7845" s="67" t="s">
        <v>3941</v>
      </c>
      <c r="AF7845" s="67" t="s">
        <v>3940</v>
      </c>
      <c r="AG7845" s="67" t="s">
        <v>64040</v>
      </c>
      <c r="AH7845" s="67" t="s">
        <v>64041</v>
      </c>
      <c r="AI7845" s="67" t="s">
        <v>20312</v>
      </c>
      <c r="AJ7845" s="67" t="s">
        <v>3945</v>
      </c>
    </row>
    <row r="7846" spans="1:36" x14ac:dyDescent="0.2">
      <c r="A7846" s="66" t="s">
        <v>3919</v>
      </c>
      <c r="B7846" s="67" t="s">
        <v>64042</v>
      </c>
      <c r="C7846" s="66" t="str">
        <f t="shared" si="122"/>
        <v>P.S. SAN JUAN DE CHENI</v>
      </c>
      <c r="D7846" s="67" t="s">
        <v>3921</v>
      </c>
      <c r="E7846" s="66" t="s">
        <v>64043</v>
      </c>
      <c r="F7846" s="66" t="s">
        <v>64043</v>
      </c>
      <c r="G7846" s="66" t="s">
        <v>4596</v>
      </c>
      <c r="H7846" s="66" t="s">
        <v>3924</v>
      </c>
      <c r="I7846" s="66" t="s">
        <v>3093</v>
      </c>
      <c r="J7846" s="68" t="s">
        <v>156</v>
      </c>
      <c r="K7846" s="68" t="s">
        <v>417</v>
      </c>
      <c r="L7846" s="68" t="s">
        <v>3092</v>
      </c>
      <c r="M7846" s="66" t="s">
        <v>64044</v>
      </c>
      <c r="N7846" s="67" t="s">
        <v>3963</v>
      </c>
      <c r="O7846" s="67" t="s">
        <v>4008</v>
      </c>
      <c r="P7846" s="67" t="s">
        <v>3951</v>
      </c>
      <c r="Q7846" s="67" t="s">
        <v>156</v>
      </c>
      <c r="R7846" s="67" t="s">
        <v>417</v>
      </c>
      <c r="S7846" s="67" t="s">
        <v>41695</v>
      </c>
      <c r="T7846" s="67" t="s">
        <v>4599</v>
      </c>
      <c r="U7846" s="67" t="s">
        <v>4600</v>
      </c>
      <c r="V7846" s="67" t="s">
        <v>3968</v>
      </c>
      <c r="W7846" s="67" t="s">
        <v>50320</v>
      </c>
      <c r="X7846" s="67" t="s">
        <v>3934</v>
      </c>
      <c r="Y7846" s="67" t="s">
        <v>14752</v>
      </c>
      <c r="Z7846" s="67" t="s">
        <v>9667</v>
      </c>
      <c r="AA7846" s="67" t="s">
        <v>64045</v>
      </c>
      <c r="AB7846" s="67" t="s">
        <v>64046</v>
      </c>
      <c r="AC7846" s="67" t="s">
        <v>3939</v>
      </c>
      <c r="AD7846" s="67" t="s">
        <v>3940</v>
      </c>
      <c r="AE7846" s="67" t="s">
        <v>3941</v>
      </c>
      <c r="AF7846" s="67" t="s">
        <v>3940</v>
      </c>
      <c r="AG7846" s="67" t="s">
        <v>64047</v>
      </c>
      <c r="AH7846" s="67" t="s">
        <v>64048</v>
      </c>
      <c r="AI7846" s="67" t="s">
        <v>64049</v>
      </c>
      <c r="AJ7846" s="67" t="s">
        <v>3945</v>
      </c>
    </row>
    <row r="7847" spans="1:36" x14ac:dyDescent="0.2">
      <c r="A7847" s="66" t="s">
        <v>3919</v>
      </c>
      <c r="B7847" s="67" t="s">
        <v>64050</v>
      </c>
      <c r="C7847" s="66" t="str">
        <f t="shared" si="122"/>
        <v>C.S. PARCO ALTO</v>
      </c>
      <c r="D7847" s="67" t="s">
        <v>4128</v>
      </c>
      <c r="E7847" s="66" t="s">
        <v>64051</v>
      </c>
      <c r="F7847" s="66" t="s">
        <v>64051</v>
      </c>
      <c r="G7847" s="66" t="s">
        <v>4129</v>
      </c>
      <c r="H7847" s="66" t="s">
        <v>3924</v>
      </c>
      <c r="I7847" s="66" t="s">
        <v>3287</v>
      </c>
      <c r="J7847" s="68" t="s">
        <v>348</v>
      </c>
      <c r="K7847" s="68" t="s">
        <v>1275</v>
      </c>
      <c r="L7847" s="68" t="s">
        <v>3286</v>
      </c>
      <c r="M7847" s="66" t="s">
        <v>64052</v>
      </c>
      <c r="N7847" s="67" t="s">
        <v>3927</v>
      </c>
      <c r="O7847" s="67" t="s">
        <v>4023</v>
      </c>
      <c r="P7847" s="67" t="s">
        <v>4040</v>
      </c>
      <c r="Q7847" s="67" t="s">
        <v>348</v>
      </c>
      <c r="R7847" s="67" t="s">
        <v>1275</v>
      </c>
      <c r="S7847" s="67" t="s">
        <v>2521</v>
      </c>
      <c r="T7847" s="67" t="s">
        <v>21936</v>
      </c>
      <c r="U7847" s="67" t="s">
        <v>21937</v>
      </c>
      <c r="V7847" s="67" t="s">
        <v>4135</v>
      </c>
      <c r="W7847" s="67" t="s">
        <v>64053</v>
      </c>
      <c r="X7847" s="67" t="s">
        <v>3934</v>
      </c>
      <c r="Y7847" s="67" t="s">
        <v>3945</v>
      </c>
      <c r="Z7847" s="67" t="s">
        <v>21939</v>
      </c>
      <c r="AA7847" s="67" t="s">
        <v>4864</v>
      </c>
      <c r="AB7847" s="67" t="s">
        <v>64054</v>
      </c>
      <c r="AC7847" s="67" t="s">
        <v>3939</v>
      </c>
      <c r="AD7847" s="67" t="s">
        <v>3940</v>
      </c>
      <c r="AE7847" s="67" t="s">
        <v>3941</v>
      </c>
      <c r="AF7847" s="67" t="s">
        <v>3940</v>
      </c>
      <c r="AG7847" s="67" t="s">
        <v>64055</v>
      </c>
      <c r="AH7847" s="67" t="s">
        <v>64056</v>
      </c>
      <c r="AI7847" s="67" t="s">
        <v>64057</v>
      </c>
      <c r="AJ7847" s="67" t="s">
        <v>3945</v>
      </c>
    </row>
    <row r="7848" spans="1:36" x14ac:dyDescent="0.2">
      <c r="A7848" s="66" t="s">
        <v>3919</v>
      </c>
      <c r="B7848" s="67" t="s">
        <v>64058</v>
      </c>
      <c r="C7848" s="66" t="str">
        <f t="shared" si="122"/>
        <v>P.S. EL NIÑO</v>
      </c>
      <c r="D7848" s="67" t="s">
        <v>3921</v>
      </c>
      <c r="E7848" s="66" t="s">
        <v>64059</v>
      </c>
      <c r="F7848" s="66" t="s">
        <v>64059</v>
      </c>
      <c r="G7848" s="66" t="s">
        <v>3923</v>
      </c>
      <c r="H7848" s="66" t="s">
        <v>3924</v>
      </c>
      <c r="I7848" s="66" t="s">
        <v>1742</v>
      </c>
      <c r="J7848" s="68" t="s">
        <v>256</v>
      </c>
      <c r="K7848" s="68" t="s">
        <v>891</v>
      </c>
      <c r="L7848" s="68" t="s">
        <v>891</v>
      </c>
      <c r="M7848" s="66" t="s">
        <v>64060</v>
      </c>
      <c r="N7848" s="67" t="s">
        <v>4183</v>
      </c>
      <c r="O7848" s="67" t="s">
        <v>4208</v>
      </c>
      <c r="P7848" s="67" t="s">
        <v>3951</v>
      </c>
      <c r="Q7848" s="67" t="s">
        <v>256</v>
      </c>
      <c r="R7848" s="67" t="s">
        <v>6799</v>
      </c>
      <c r="S7848" s="67" t="s">
        <v>891</v>
      </c>
      <c r="T7848" s="67" t="s">
        <v>6800</v>
      </c>
      <c r="U7848" s="67" t="s">
        <v>6801</v>
      </c>
      <c r="V7848" s="67" t="s">
        <v>3968</v>
      </c>
      <c r="W7848" s="67" t="s">
        <v>6802</v>
      </c>
      <c r="X7848" s="67" t="s">
        <v>3934</v>
      </c>
      <c r="Y7848" s="67" t="s">
        <v>64061</v>
      </c>
      <c r="Z7848" s="67" t="s">
        <v>9766</v>
      </c>
      <c r="AA7848" s="67" t="s">
        <v>64062</v>
      </c>
      <c r="AB7848" s="67" t="s">
        <v>64063</v>
      </c>
      <c r="AC7848" s="67" t="s">
        <v>3939</v>
      </c>
      <c r="AD7848" s="67" t="s">
        <v>3940</v>
      </c>
      <c r="AE7848" s="67" t="s">
        <v>3941</v>
      </c>
      <c r="AF7848" s="67" t="s">
        <v>3940</v>
      </c>
      <c r="AG7848" s="67" t="s">
        <v>64064</v>
      </c>
      <c r="AH7848" s="67" t="s">
        <v>64065</v>
      </c>
      <c r="AI7848" s="67" t="s">
        <v>15308</v>
      </c>
      <c r="AJ7848" s="67" t="s">
        <v>3945</v>
      </c>
    </row>
    <row r="7849" spans="1:36" x14ac:dyDescent="0.2">
      <c r="A7849" s="66" t="s">
        <v>3919</v>
      </c>
      <c r="B7849" s="67" t="s">
        <v>64066</v>
      </c>
      <c r="C7849" s="66" t="str">
        <f t="shared" si="122"/>
        <v>P.S. JOSE CARLOS MARIATEGUI</v>
      </c>
      <c r="D7849" s="67" t="s">
        <v>3921</v>
      </c>
      <c r="E7849" s="66" t="s">
        <v>6143</v>
      </c>
      <c r="F7849" s="66" t="s">
        <v>6143</v>
      </c>
      <c r="G7849" s="66" t="s">
        <v>3923</v>
      </c>
      <c r="H7849" s="66" t="s">
        <v>3924</v>
      </c>
      <c r="I7849" s="66" t="s">
        <v>1968</v>
      </c>
      <c r="J7849" s="68" t="s">
        <v>256</v>
      </c>
      <c r="K7849" s="68" t="s">
        <v>615</v>
      </c>
      <c r="L7849" s="68" t="s">
        <v>1967</v>
      </c>
      <c r="M7849" s="66" t="s">
        <v>64067</v>
      </c>
      <c r="N7849" s="67" t="s">
        <v>4183</v>
      </c>
      <c r="O7849" s="67" t="s">
        <v>4064</v>
      </c>
      <c r="P7849" s="67" t="s">
        <v>4023</v>
      </c>
      <c r="Q7849" s="67" t="s">
        <v>256</v>
      </c>
      <c r="R7849" s="67" t="s">
        <v>5427</v>
      </c>
      <c r="S7849" s="67" t="s">
        <v>1967</v>
      </c>
      <c r="T7849" s="67" t="s">
        <v>5429</v>
      </c>
      <c r="U7849" s="67" t="s">
        <v>5430</v>
      </c>
      <c r="V7849" s="67" t="s">
        <v>3932</v>
      </c>
      <c r="W7849" s="67" t="s">
        <v>63336</v>
      </c>
      <c r="X7849" s="67" t="s">
        <v>3934</v>
      </c>
      <c r="Y7849" s="67" t="s">
        <v>64068</v>
      </c>
      <c r="Z7849" s="67" t="s">
        <v>4534</v>
      </c>
      <c r="AA7849" s="67" t="s">
        <v>14511</v>
      </c>
      <c r="AB7849" s="67" t="s">
        <v>64069</v>
      </c>
      <c r="AC7849" s="67" t="s">
        <v>3939</v>
      </c>
      <c r="AD7849" s="67" t="s">
        <v>3940</v>
      </c>
      <c r="AE7849" s="67" t="s">
        <v>3941</v>
      </c>
      <c r="AF7849" s="67" t="s">
        <v>3940</v>
      </c>
      <c r="AG7849" s="67" t="s">
        <v>64070</v>
      </c>
      <c r="AH7849" s="67" t="s">
        <v>64071</v>
      </c>
      <c r="AI7849" s="67" t="s">
        <v>64072</v>
      </c>
      <c r="AJ7849" s="67" t="s">
        <v>3945</v>
      </c>
    </row>
    <row r="7850" spans="1:36" x14ac:dyDescent="0.2">
      <c r="A7850" s="66" t="s">
        <v>3919</v>
      </c>
      <c r="B7850" s="67" t="s">
        <v>64073</v>
      </c>
      <c r="C7850" s="66" t="str">
        <f t="shared" si="122"/>
        <v>P.S. AGUADA DE PALOS</v>
      </c>
      <c r="D7850" s="67" t="s">
        <v>3921</v>
      </c>
      <c r="E7850" s="66" t="s">
        <v>64074</v>
      </c>
      <c r="F7850" s="66" t="s">
        <v>64074</v>
      </c>
      <c r="G7850" s="66" t="s">
        <v>3923</v>
      </c>
      <c r="H7850" s="66" t="s">
        <v>3924</v>
      </c>
      <c r="I7850" s="66" t="s">
        <v>2017</v>
      </c>
      <c r="J7850" s="68" t="s">
        <v>420</v>
      </c>
      <c r="K7850" s="68" t="s">
        <v>420</v>
      </c>
      <c r="L7850" s="68" t="s">
        <v>276</v>
      </c>
      <c r="M7850" s="66" t="s">
        <v>64075</v>
      </c>
      <c r="N7850" s="67" t="s">
        <v>4363</v>
      </c>
      <c r="O7850" s="67" t="s">
        <v>3951</v>
      </c>
      <c r="P7850" s="67" t="s">
        <v>4208</v>
      </c>
      <c r="Q7850" s="67" t="s">
        <v>420</v>
      </c>
      <c r="R7850" s="67" t="s">
        <v>4914</v>
      </c>
      <c r="S7850" s="67" t="s">
        <v>276</v>
      </c>
      <c r="T7850" s="67" t="s">
        <v>5147</v>
      </c>
      <c r="U7850" s="67" t="s">
        <v>5148</v>
      </c>
      <c r="V7850" s="67" t="s">
        <v>3932</v>
      </c>
      <c r="W7850" s="67" t="s">
        <v>64076</v>
      </c>
      <c r="X7850" s="67" t="s">
        <v>3934</v>
      </c>
      <c r="Y7850" s="67" t="s">
        <v>3945</v>
      </c>
      <c r="Z7850" s="67" t="s">
        <v>3936</v>
      </c>
      <c r="AA7850" s="67" t="s">
        <v>3954</v>
      </c>
      <c r="AB7850" s="67" t="s">
        <v>64077</v>
      </c>
      <c r="AC7850" s="67" t="s">
        <v>3939</v>
      </c>
      <c r="AD7850" s="67" t="s">
        <v>3940</v>
      </c>
      <c r="AE7850" s="67" t="s">
        <v>3941</v>
      </c>
      <c r="AF7850" s="67" t="s">
        <v>3940</v>
      </c>
      <c r="AG7850" s="67" t="s">
        <v>64078</v>
      </c>
      <c r="AH7850" s="67" t="s">
        <v>64079</v>
      </c>
      <c r="AI7850" s="67" t="s">
        <v>64080</v>
      </c>
      <c r="AJ7850" s="67" t="s">
        <v>3945</v>
      </c>
    </row>
    <row r="7851" spans="1:36" x14ac:dyDescent="0.2">
      <c r="A7851" s="66" t="s">
        <v>3919</v>
      </c>
      <c r="B7851" s="67" t="s">
        <v>64081</v>
      </c>
      <c r="C7851" s="66" t="str">
        <f t="shared" si="122"/>
        <v>P.S. SUITUCANCHA</v>
      </c>
      <c r="D7851" s="67" t="s">
        <v>3921</v>
      </c>
      <c r="E7851" s="66" t="s">
        <v>3746</v>
      </c>
      <c r="F7851" s="66" t="s">
        <v>3746</v>
      </c>
      <c r="G7851" s="66" t="s">
        <v>3923</v>
      </c>
      <c r="H7851" s="66" t="s">
        <v>3924</v>
      </c>
      <c r="I7851" s="66" t="s">
        <v>3747</v>
      </c>
      <c r="J7851" s="68" t="s">
        <v>156</v>
      </c>
      <c r="K7851" s="68" t="s">
        <v>362</v>
      </c>
      <c r="L7851" s="68" t="s">
        <v>3746</v>
      </c>
      <c r="M7851" s="66" t="s">
        <v>64082</v>
      </c>
      <c r="N7851" s="67" t="s">
        <v>3963</v>
      </c>
      <c r="O7851" s="67" t="s">
        <v>4040</v>
      </c>
      <c r="P7851" s="67" t="s">
        <v>4023</v>
      </c>
      <c r="Q7851" s="67" t="s">
        <v>156</v>
      </c>
      <c r="R7851" s="67" t="s">
        <v>747</v>
      </c>
      <c r="S7851" s="67" t="s">
        <v>12185</v>
      </c>
      <c r="T7851" s="67" t="s">
        <v>6051</v>
      </c>
      <c r="U7851" s="67" t="s">
        <v>6052</v>
      </c>
      <c r="V7851" s="67" t="s">
        <v>3968</v>
      </c>
      <c r="W7851" s="67" t="s">
        <v>64083</v>
      </c>
      <c r="X7851" s="67" t="s">
        <v>3934</v>
      </c>
      <c r="Y7851" s="67" t="s">
        <v>13623</v>
      </c>
      <c r="Z7851" s="67" t="s">
        <v>6086</v>
      </c>
      <c r="AA7851" s="67" t="s">
        <v>57791</v>
      </c>
      <c r="AB7851" s="67" t="s">
        <v>64084</v>
      </c>
      <c r="AC7851" s="67" t="s">
        <v>3939</v>
      </c>
      <c r="AD7851" s="67" t="s">
        <v>3940</v>
      </c>
      <c r="AE7851" s="67" t="s">
        <v>3941</v>
      </c>
      <c r="AF7851" s="67" t="s">
        <v>3940</v>
      </c>
      <c r="AG7851" s="67" t="s">
        <v>64085</v>
      </c>
      <c r="AH7851" s="67" t="s">
        <v>64086</v>
      </c>
      <c r="AI7851" s="67" t="s">
        <v>64087</v>
      </c>
      <c r="AJ7851" s="67" t="s">
        <v>3945</v>
      </c>
    </row>
    <row r="7852" spans="1:36" x14ac:dyDescent="0.2">
      <c r="A7852" s="66" t="s">
        <v>3919</v>
      </c>
      <c r="B7852" s="67" t="s">
        <v>64088</v>
      </c>
      <c r="C7852" s="66" t="str">
        <f t="shared" si="122"/>
        <v>P.S. QUISPICANCHA</v>
      </c>
      <c r="D7852" s="67" t="s">
        <v>3921</v>
      </c>
      <c r="E7852" s="66" t="s">
        <v>64089</v>
      </c>
      <c r="F7852" s="66" t="s">
        <v>64089</v>
      </c>
      <c r="G7852" s="66" t="s">
        <v>3923</v>
      </c>
      <c r="H7852" s="66" t="s">
        <v>3924</v>
      </c>
      <c r="I7852" s="66" t="s">
        <v>2868</v>
      </c>
      <c r="J7852" s="68" t="s">
        <v>348</v>
      </c>
      <c r="K7852" s="68" t="s">
        <v>1275</v>
      </c>
      <c r="L7852" s="68" t="s">
        <v>2867</v>
      </c>
      <c r="M7852" s="66" t="s">
        <v>64090</v>
      </c>
      <c r="N7852" s="67" t="s">
        <v>3927</v>
      </c>
      <c r="O7852" s="67" t="s">
        <v>4023</v>
      </c>
      <c r="P7852" s="67" t="s">
        <v>3928</v>
      </c>
      <c r="Q7852" s="67" t="s">
        <v>348</v>
      </c>
      <c r="R7852" s="67" t="s">
        <v>1275</v>
      </c>
      <c r="S7852" s="67" t="s">
        <v>2867</v>
      </c>
      <c r="T7852" s="67" t="s">
        <v>21936</v>
      </c>
      <c r="U7852" s="67" t="s">
        <v>21937</v>
      </c>
      <c r="V7852" s="67" t="s">
        <v>3932</v>
      </c>
      <c r="W7852" s="67" t="s">
        <v>21938</v>
      </c>
      <c r="X7852" s="67" t="s">
        <v>3934</v>
      </c>
      <c r="Y7852" s="67" t="s">
        <v>3945</v>
      </c>
      <c r="Z7852" s="67" t="s">
        <v>21939</v>
      </c>
      <c r="AA7852" s="67" t="s">
        <v>3954</v>
      </c>
      <c r="AB7852" s="67" t="s">
        <v>64091</v>
      </c>
      <c r="AC7852" s="67" t="s">
        <v>3939</v>
      </c>
      <c r="AD7852" s="67" t="s">
        <v>3940</v>
      </c>
      <c r="AE7852" s="67" t="s">
        <v>3941</v>
      </c>
      <c r="AF7852" s="67" t="s">
        <v>3940</v>
      </c>
      <c r="AG7852" s="67" t="s">
        <v>64092</v>
      </c>
      <c r="AH7852" s="67" t="s">
        <v>64093</v>
      </c>
      <c r="AI7852" s="67" t="s">
        <v>64094</v>
      </c>
      <c r="AJ7852" s="67" t="s">
        <v>3945</v>
      </c>
    </row>
    <row r="7853" spans="1:36" x14ac:dyDescent="0.2">
      <c r="A7853" s="66" t="s">
        <v>3919</v>
      </c>
      <c r="B7853" s="67" t="s">
        <v>64095</v>
      </c>
      <c r="C7853" s="66" t="str">
        <f t="shared" si="122"/>
        <v>P.S. SAN JOSE 2 DE MAYO</v>
      </c>
      <c r="D7853" s="67" t="s">
        <v>3921</v>
      </c>
      <c r="E7853" s="66" t="s">
        <v>64096</v>
      </c>
      <c r="F7853" s="66" t="s">
        <v>64096</v>
      </c>
      <c r="G7853" s="66" t="s">
        <v>3923</v>
      </c>
      <c r="H7853" s="66" t="s">
        <v>3924</v>
      </c>
      <c r="I7853" s="66" t="s">
        <v>185</v>
      </c>
      <c r="J7853" s="68" t="s">
        <v>181</v>
      </c>
      <c r="K7853" s="68" t="s">
        <v>181</v>
      </c>
      <c r="L7853" s="68" t="s">
        <v>184</v>
      </c>
      <c r="M7853" s="66" t="s">
        <v>64097</v>
      </c>
      <c r="N7853" s="67" t="s">
        <v>4007</v>
      </c>
      <c r="O7853" s="67" t="s">
        <v>3951</v>
      </c>
      <c r="P7853" s="67" t="s">
        <v>4008</v>
      </c>
      <c r="Q7853" s="67" t="s">
        <v>181</v>
      </c>
      <c r="R7853" s="67" t="s">
        <v>181</v>
      </c>
      <c r="S7853" s="67" t="s">
        <v>184</v>
      </c>
      <c r="T7853" s="67" t="s">
        <v>4009</v>
      </c>
      <c r="U7853" s="67" t="s">
        <v>4010</v>
      </c>
      <c r="V7853" s="67" t="s">
        <v>3932</v>
      </c>
      <c r="W7853" s="67" t="s">
        <v>4011</v>
      </c>
      <c r="X7853" s="67" t="s">
        <v>3934</v>
      </c>
      <c r="Y7853" s="67" t="s">
        <v>4012</v>
      </c>
      <c r="Z7853" s="67" t="s">
        <v>4013</v>
      </c>
      <c r="AA7853" s="67" t="s">
        <v>4014</v>
      </c>
      <c r="AB7853" s="67" t="s">
        <v>64098</v>
      </c>
      <c r="AC7853" s="67" t="s">
        <v>3939</v>
      </c>
      <c r="AD7853" s="67" t="s">
        <v>3940</v>
      </c>
      <c r="AE7853" s="67" t="s">
        <v>3941</v>
      </c>
      <c r="AF7853" s="67" t="s">
        <v>3940</v>
      </c>
      <c r="AG7853" s="67" t="s">
        <v>64099</v>
      </c>
      <c r="AH7853" s="67" t="s">
        <v>64100</v>
      </c>
      <c r="AI7853" s="67" t="s">
        <v>64101</v>
      </c>
      <c r="AJ7853" s="67" t="s">
        <v>3945</v>
      </c>
    </row>
    <row r="7854" spans="1:36" x14ac:dyDescent="0.2">
      <c r="A7854" s="66" t="s">
        <v>3919</v>
      </c>
      <c r="B7854" s="67" t="s">
        <v>64102</v>
      </c>
      <c r="C7854" s="66" t="str">
        <f t="shared" si="122"/>
        <v>P.S. LOS ANGELES - ILO</v>
      </c>
      <c r="D7854" s="67" t="s">
        <v>3921</v>
      </c>
      <c r="E7854" s="66" t="s">
        <v>64103</v>
      </c>
      <c r="F7854" s="66" t="s">
        <v>64104</v>
      </c>
      <c r="G7854" s="66" t="s">
        <v>3923</v>
      </c>
      <c r="H7854" s="66" t="s">
        <v>3924</v>
      </c>
      <c r="I7854" s="66" t="s">
        <v>902</v>
      </c>
      <c r="J7854" s="68" t="s">
        <v>882</v>
      </c>
      <c r="K7854" s="68" t="s">
        <v>901</v>
      </c>
      <c r="L7854" s="68" t="s">
        <v>901</v>
      </c>
      <c r="M7854" s="66" t="s">
        <v>64105</v>
      </c>
      <c r="N7854" s="67" t="s">
        <v>5323</v>
      </c>
      <c r="O7854" s="67" t="s">
        <v>4040</v>
      </c>
      <c r="P7854" s="67" t="s">
        <v>3951</v>
      </c>
      <c r="Q7854" s="67" t="s">
        <v>882</v>
      </c>
      <c r="R7854" s="67" t="s">
        <v>901</v>
      </c>
      <c r="S7854" s="67" t="s">
        <v>901</v>
      </c>
      <c r="T7854" s="67" t="s">
        <v>13277</v>
      </c>
      <c r="U7854" s="67" t="s">
        <v>13278</v>
      </c>
      <c r="V7854" s="67" t="s">
        <v>3968</v>
      </c>
      <c r="W7854" s="67" t="s">
        <v>64106</v>
      </c>
      <c r="X7854" s="67" t="s">
        <v>3934</v>
      </c>
      <c r="Y7854" s="67" t="s">
        <v>6776</v>
      </c>
      <c r="Z7854" s="67" t="s">
        <v>6777</v>
      </c>
      <c r="AA7854" s="67" t="s">
        <v>64107</v>
      </c>
      <c r="AB7854" s="67" t="s">
        <v>64108</v>
      </c>
      <c r="AC7854" s="67" t="s">
        <v>3939</v>
      </c>
      <c r="AD7854" s="67" t="s">
        <v>3940</v>
      </c>
      <c r="AE7854" s="67" t="s">
        <v>3941</v>
      </c>
      <c r="AF7854" s="67" t="s">
        <v>3940</v>
      </c>
      <c r="AG7854" s="67" t="s">
        <v>3945</v>
      </c>
      <c r="AH7854" s="67" t="s">
        <v>3945</v>
      </c>
      <c r="AI7854" s="67" t="s">
        <v>3945</v>
      </c>
      <c r="AJ7854" s="67" t="s">
        <v>3945</v>
      </c>
    </row>
    <row r="7855" spans="1:36" x14ac:dyDescent="0.2">
      <c r="A7855" s="66" t="s">
        <v>3919</v>
      </c>
      <c r="B7855" s="67" t="s">
        <v>64109</v>
      </c>
      <c r="C7855" s="66" t="str">
        <f t="shared" si="122"/>
        <v>P.S. CHUPACC</v>
      </c>
      <c r="D7855" s="67" t="s">
        <v>3921</v>
      </c>
      <c r="E7855" s="66" t="s">
        <v>64110</v>
      </c>
      <c r="F7855" s="66" t="s">
        <v>64110</v>
      </c>
      <c r="G7855" s="66" t="s">
        <v>3923</v>
      </c>
      <c r="H7855" s="66" t="s">
        <v>3924</v>
      </c>
      <c r="I7855" s="66" t="s">
        <v>3744</v>
      </c>
      <c r="J7855" s="68" t="s">
        <v>348</v>
      </c>
      <c r="K7855" s="68" t="s">
        <v>1275</v>
      </c>
      <c r="L7855" s="68" t="s">
        <v>3743</v>
      </c>
      <c r="M7855" s="66" t="s">
        <v>64111</v>
      </c>
      <c r="N7855" s="67" t="s">
        <v>3927</v>
      </c>
      <c r="O7855" s="67" t="s">
        <v>4023</v>
      </c>
      <c r="P7855" s="67" t="s">
        <v>3928</v>
      </c>
      <c r="Q7855" s="67" t="s">
        <v>348</v>
      </c>
      <c r="R7855" s="67" t="s">
        <v>1275</v>
      </c>
      <c r="S7855" s="67" t="s">
        <v>2867</v>
      </c>
      <c r="T7855" s="67" t="s">
        <v>21936</v>
      </c>
      <c r="U7855" s="67" t="s">
        <v>21937</v>
      </c>
      <c r="V7855" s="67" t="s">
        <v>3932</v>
      </c>
      <c r="W7855" s="67" t="s">
        <v>21938</v>
      </c>
      <c r="X7855" s="67" t="s">
        <v>3934</v>
      </c>
      <c r="Y7855" s="67" t="s">
        <v>3945</v>
      </c>
      <c r="Z7855" s="67" t="s">
        <v>29726</v>
      </c>
      <c r="AA7855" s="67" t="s">
        <v>3954</v>
      </c>
      <c r="AB7855" s="67" t="s">
        <v>64112</v>
      </c>
      <c r="AC7855" s="67" t="s">
        <v>3939</v>
      </c>
      <c r="AD7855" s="67" t="s">
        <v>3940</v>
      </c>
      <c r="AE7855" s="67" t="s">
        <v>3941</v>
      </c>
      <c r="AF7855" s="67" t="s">
        <v>3940</v>
      </c>
      <c r="AG7855" s="67" t="s">
        <v>3945</v>
      </c>
      <c r="AH7855" s="67" t="s">
        <v>3945</v>
      </c>
      <c r="AI7855" s="67" t="s">
        <v>3945</v>
      </c>
      <c r="AJ7855" s="67" t="s">
        <v>3945</v>
      </c>
    </row>
    <row r="7856" spans="1:36" x14ac:dyDescent="0.2">
      <c r="A7856" s="66" t="s">
        <v>3919</v>
      </c>
      <c r="B7856" s="67" t="s">
        <v>64113</v>
      </c>
      <c r="C7856" s="66" t="str">
        <f t="shared" si="122"/>
        <v>P.S. BUENA VISTA</v>
      </c>
      <c r="D7856" s="67" t="s">
        <v>3921</v>
      </c>
      <c r="E7856" s="66" t="s">
        <v>24747</v>
      </c>
      <c r="F7856" s="66" t="s">
        <v>24747</v>
      </c>
      <c r="G7856" s="66" t="s">
        <v>3923</v>
      </c>
      <c r="H7856" s="66" t="s">
        <v>3924</v>
      </c>
      <c r="I7856" s="66" t="s">
        <v>893</v>
      </c>
      <c r="J7856" s="68" t="s">
        <v>256</v>
      </c>
      <c r="K7856" s="68" t="s">
        <v>891</v>
      </c>
      <c r="L7856" s="68" t="s">
        <v>892</v>
      </c>
      <c r="M7856" s="66" t="s">
        <v>64114</v>
      </c>
      <c r="N7856" s="67" t="s">
        <v>4183</v>
      </c>
      <c r="O7856" s="67" t="s">
        <v>4208</v>
      </c>
      <c r="P7856" s="67" t="s">
        <v>4040</v>
      </c>
      <c r="Q7856" s="67" t="s">
        <v>256</v>
      </c>
      <c r="R7856" s="67" t="s">
        <v>6799</v>
      </c>
      <c r="S7856" s="67" t="s">
        <v>892</v>
      </c>
      <c r="T7856" s="67" t="s">
        <v>6800</v>
      </c>
      <c r="U7856" s="67" t="s">
        <v>6801</v>
      </c>
      <c r="V7856" s="67" t="s">
        <v>3968</v>
      </c>
      <c r="W7856" s="67" t="s">
        <v>64115</v>
      </c>
      <c r="X7856" s="67" t="s">
        <v>3934</v>
      </c>
      <c r="Y7856" s="67" t="s">
        <v>64116</v>
      </c>
      <c r="Z7856" s="67" t="s">
        <v>9766</v>
      </c>
      <c r="AA7856" s="67" t="s">
        <v>64117</v>
      </c>
      <c r="AB7856" s="67" t="s">
        <v>64118</v>
      </c>
      <c r="AC7856" s="67" t="s">
        <v>3939</v>
      </c>
      <c r="AD7856" s="67" t="s">
        <v>3940</v>
      </c>
      <c r="AE7856" s="67" t="s">
        <v>3941</v>
      </c>
      <c r="AF7856" s="67" t="s">
        <v>3940</v>
      </c>
      <c r="AG7856" s="67" t="s">
        <v>64119</v>
      </c>
      <c r="AH7856" s="67" t="s">
        <v>64120</v>
      </c>
      <c r="AI7856" s="67" t="s">
        <v>38423</v>
      </c>
      <c r="AJ7856" s="67" t="s">
        <v>3945</v>
      </c>
    </row>
    <row r="7857" spans="1:36" x14ac:dyDescent="0.2">
      <c r="A7857" s="66" t="s">
        <v>3919</v>
      </c>
      <c r="B7857" s="67" t="s">
        <v>64121</v>
      </c>
      <c r="C7857" s="66" t="str">
        <f t="shared" si="122"/>
        <v>P.S. CHAYNABAMBA</v>
      </c>
      <c r="D7857" s="67" t="s">
        <v>3921</v>
      </c>
      <c r="E7857" s="66" t="s">
        <v>64122</v>
      </c>
      <c r="F7857" s="66" t="s">
        <v>64122</v>
      </c>
      <c r="G7857" s="66" t="s">
        <v>3923</v>
      </c>
      <c r="H7857" s="66" t="s">
        <v>3924</v>
      </c>
      <c r="I7857" s="66" t="s">
        <v>2547</v>
      </c>
      <c r="J7857" s="68" t="s">
        <v>348</v>
      </c>
      <c r="K7857" s="68" t="s">
        <v>1275</v>
      </c>
      <c r="L7857" s="68" t="s">
        <v>2546</v>
      </c>
      <c r="M7857" s="66" t="s">
        <v>64123</v>
      </c>
      <c r="N7857" s="67" t="s">
        <v>3927</v>
      </c>
      <c r="O7857" s="67" t="s">
        <v>4023</v>
      </c>
      <c r="P7857" s="67" t="s">
        <v>3928</v>
      </c>
      <c r="Q7857" s="67" t="s">
        <v>348</v>
      </c>
      <c r="R7857" s="67" t="s">
        <v>1275</v>
      </c>
      <c r="S7857" s="67" t="s">
        <v>2867</v>
      </c>
      <c r="T7857" s="67" t="s">
        <v>21936</v>
      </c>
      <c r="U7857" s="67" t="s">
        <v>21937</v>
      </c>
      <c r="V7857" s="67" t="s">
        <v>3932</v>
      </c>
      <c r="W7857" s="67" t="s">
        <v>64124</v>
      </c>
      <c r="X7857" s="67" t="s">
        <v>3934</v>
      </c>
      <c r="Y7857" s="67" t="s">
        <v>3945</v>
      </c>
      <c r="Z7857" s="67" t="s">
        <v>21225</v>
      </c>
      <c r="AA7857" s="67" t="s">
        <v>64125</v>
      </c>
      <c r="AB7857" s="67" t="s">
        <v>64126</v>
      </c>
      <c r="AC7857" s="67" t="s">
        <v>3939</v>
      </c>
      <c r="AD7857" s="67" t="s">
        <v>3940</v>
      </c>
      <c r="AE7857" s="67" t="s">
        <v>3941</v>
      </c>
      <c r="AF7857" s="67" t="s">
        <v>3940</v>
      </c>
      <c r="AG7857" s="67" t="s">
        <v>64127</v>
      </c>
      <c r="AH7857" s="67" t="s">
        <v>64128</v>
      </c>
      <c r="AI7857" s="67" t="s">
        <v>16912</v>
      </c>
      <c r="AJ7857" s="67" t="s">
        <v>3945</v>
      </c>
    </row>
    <row r="7858" spans="1:36" x14ac:dyDescent="0.2">
      <c r="A7858" s="66" t="s">
        <v>3919</v>
      </c>
      <c r="B7858" s="67" t="s">
        <v>64129</v>
      </c>
      <c r="C7858" s="66" t="str">
        <f t="shared" si="122"/>
        <v>P.S. TULUCE</v>
      </c>
      <c r="D7858" s="67" t="s">
        <v>3921</v>
      </c>
      <c r="E7858" s="66" t="s">
        <v>64130</v>
      </c>
      <c r="F7858" s="66" t="s">
        <v>64131</v>
      </c>
      <c r="G7858" s="66" t="s">
        <v>3923</v>
      </c>
      <c r="H7858" s="66" t="s">
        <v>3924</v>
      </c>
      <c r="I7858" s="66" t="s">
        <v>3039</v>
      </c>
      <c r="J7858" s="68" t="s">
        <v>196</v>
      </c>
      <c r="K7858" s="68" t="s">
        <v>1019</v>
      </c>
      <c r="L7858" s="68" t="s">
        <v>3038</v>
      </c>
      <c r="M7858" s="66" t="s">
        <v>64132</v>
      </c>
      <c r="N7858" s="67" t="s">
        <v>4145</v>
      </c>
      <c r="O7858" s="67" t="s">
        <v>4023</v>
      </c>
      <c r="P7858" s="67" t="s">
        <v>3951</v>
      </c>
      <c r="Q7858" s="67" t="s">
        <v>196</v>
      </c>
      <c r="R7858" s="67" t="s">
        <v>1019</v>
      </c>
      <c r="S7858" s="67" t="s">
        <v>1019</v>
      </c>
      <c r="T7858" s="67" t="s">
        <v>6305</v>
      </c>
      <c r="U7858" s="67" t="s">
        <v>6306</v>
      </c>
      <c r="V7858" s="67" t="s">
        <v>3968</v>
      </c>
      <c r="W7858" s="67" t="s">
        <v>64133</v>
      </c>
      <c r="X7858" s="67" t="s">
        <v>3934</v>
      </c>
      <c r="Y7858" s="67" t="s">
        <v>64134</v>
      </c>
      <c r="Z7858" s="67" t="s">
        <v>18124</v>
      </c>
      <c r="AA7858" s="67" t="s">
        <v>11294</v>
      </c>
      <c r="AB7858" s="67" t="s">
        <v>64135</v>
      </c>
      <c r="AC7858" s="67" t="s">
        <v>3939</v>
      </c>
      <c r="AD7858" s="67" t="s">
        <v>3940</v>
      </c>
      <c r="AE7858" s="67" t="s">
        <v>3941</v>
      </c>
      <c r="AF7858" s="67" t="s">
        <v>3940</v>
      </c>
      <c r="AG7858" s="67" t="s">
        <v>64136</v>
      </c>
      <c r="AH7858" s="67" t="s">
        <v>64137</v>
      </c>
      <c r="AI7858" s="67" t="s">
        <v>64138</v>
      </c>
      <c r="AJ7858" s="67" t="s">
        <v>3945</v>
      </c>
    </row>
    <row r="7859" spans="1:36" x14ac:dyDescent="0.2">
      <c r="A7859" s="66" t="s">
        <v>3919</v>
      </c>
      <c r="B7859" s="67" t="s">
        <v>64139</v>
      </c>
      <c r="C7859" s="66" t="str">
        <f t="shared" si="122"/>
        <v>C.S. SAN JUAN DE BIGOTE</v>
      </c>
      <c r="D7859" s="67" t="s">
        <v>4128</v>
      </c>
      <c r="E7859" s="66" t="s">
        <v>3748</v>
      </c>
      <c r="F7859" s="66" t="s">
        <v>64140</v>
      </c>
      <c r="G7859" s="66" t="s">
        <v>4129</v>
      </c>
      <c r="H7859" s="66" t="s">
        <v>3924</v>
      </c>
      <c r="I7859" s="66" t="s">
        <v>3749</v>
      </c>
      <c r="J7859" s="68" t="s">
        <v>196</v>
      </c>
      <c r="K7859" s="68" t="s">
        <v>319</v>
      </c>
      <c r="L7859" s="68" t="s">
        <v>3748</v>
      </c>
      <c r="M7859" s="66" t="s">
        <v>64141</v>
      </c>
      <c r="N7859" s="67" t="s">
        <v>4145</v>
      </c>
      <c r="O7859" s="67" t="s">
        <v>3928</v>
      </c>
      <c r="P7859" s="67" t="s">
        <v>3928</v>
      </c>
      <c r="Q7859" s="67" t="s">
        <v>196</v>
      </c>
      <c r="R7859" s="67" t="s">
        <v>4337</v>
      </c>
      <c r="S7859" s="67" t="s">
        <v>312</v>
      </c>
      <c r="T7859" s="67" t="s">
        <v>4338</v>
      </c>
      <c r="U7859" s="67" t="s">
        <v>4339</v>
      </c>
      <c r="V7859" s="67" t="s">
        <v>4135</v>
      </c>
      <c r="W7859" s="67" t="s">
        <v>4340</v>
      </c>
      <c r="X7859" s="67" t="s">
        <v>3934</v>
      </c>
      <c r="Y7859" s="67" t="s">
        <v>3945</v>
      </c>
      <c r="Z7859" s="67" t="s">
        <v>3970</v>
      </c>
      <c r="AA7859" s="67" t="s">
        <v>3954</v>
      </c>
      <c r="AB7859" s="67" t="s">
        <v>64142</v>
      </c>
      <c r="AC7859" s="67" t="s">
        <v>3939</v>
      </c>
      <c r="AD7859" s="67" t="s">
        <v>3940</v>
      </c>
      <c r="AE7859" s="67" t="s">
        <v>3941</v>
      </c>
      <c r="AF7859" s="67" t="s">
        <v>3940</v>
      </c>
      <c r="AG7859" s="67" t="s">
        <v>64143</v>
      </c>
      <c r="AH7859" s="67" t="s">
        <v>64144</v>
      </c>
      <c r="AI7859" s="67" t="s">
        <v>7451</v>
      </c>
      <c r="AJ7859" s="67" t="s">
        <v>3945</v>
      </c>
    </row>
    <row r="7860" spans="1:36" x14ac:dyDescent="0.2">
      <c r="A7860" s="66" t="s">
        <v>3919</v>
      </c>
      <c r="B7860" s="67" t="s">
        <v>64145</v>
      </c>
      <c r="C7860" s="66" t="str">
        <f t="shared" si="122"/>
        <v>C.S. CHOJATA</v>
      </c>
      <c r="D7860" s="67" t="s">
        <v>4128</v>
      </c>
      <c r="E7860" s="66" t="s">
        <v>3232</v>
      </c>
      <c r="F7860" s="66" t="s">
        <v>64146</v>
      </c>
      <c r="G7860" s="66" t="s">
        <v>3923</v>
      </c>
      <c r="H7860" s="66" t="s">
        <v>3924</v>
      </c>
      <c r="I7860" s="66" t="s">
        <v>3233</v>
      </c>
      <c r="J7860" s="68" t="s">
        <v>882</v>
      </c>
      <c r="K7860" s="68" t="s">
        <v>1012</v>
      </c>
      <c r="L7860" s="68" t="s">
        <v>3232</v>
      </c>
      <c r="M7860" s="66" t="s">
        <v>64147</v>
      </c>
      <c r="N7860" s="67" t="s">
        <v>5323</v>
      </c>
      <c r="O7860" s="67" t="s">
        <v>3951</v>
      </c>
      <c r="P7860" s="67" t="s">
        <v>4008</v>
      </c>
      <c r="Q7860" s="67" t="s">
        <v>882</v>
      </c>
      <c r="R7860" s="67" t="s">
        <v>882</v>
      </c>
      <c r="S7860" s="67" t="s">
        <v>1617</v>
      </c>
      <c r="T7860" s="67" t="s">
        <v>6773</v>
      </c>
      <c r="U7860" s="67" t="s">
        <v>6774</v>
      </c>
      <c r="V7860" s="67" t="s">
        <v>4135</v>
      </c>
      <c r="W7860" s="67" t="s">
        <v>64148</v>
      </c>
      <c r="X7860" s="67" t="s">
        <v>3934</v>
      </c>
      <c r="Y7860" s="67" t="s">
        <v>6776</v>
      </c>
      <c r="Z7860" s="67" t="s">
        <v>8133</v>
      </c>
      <c r="AA7860" s="67" t="s">
        <v>64149</v>
      </c>
      <c r="AB7860" s="67" t="s">
        <v>64150</v>
      </c>
      <c r="AC7860" s="67" t="s">
        <v>3939</v>
      </c>
      <c r="AD7860" s="67" t="s">
        <v>3940</v>
      </c>
      <c r="AE7860" s="67" t="s">
        <v>3941</v>
      </c>
      <c r="AF7860" s="67" t="s">
        <v>3940</v>
      </c>
      <c r="AG7860" s="67" t="s">
        <v>64151</v>
      </c>
      <c r="AH7860" s="67" t="s">
        <v>64152</v>
      </c>
      <c r="AI7860" s="67" t="s">
        <v>64153</v>
      </c>
      <c r="AJ7860" s="67" t="s">
        <v>3945</v>
      </c>
    </row>
    <row r="7861" spans="1:36" x14ac:dyDescent="0.2">
      <c r="A7861" s="66" t="s">
        <v>3919</v>
      </c>
      <c r="B7861" s="67" t="s">
        <v>64154</v>
      </c>
      <c r="C7861" s="66" t="str">
        <f t="shared" si="122"/>
        <v>P.S. AGUANO MUYUNA</v>
      </c>
      <c r="D7861" s="67" t="s">
        <v>3921</v>
      </c>
      <c r="E7861" s="66" t="s">
        <v>64155</v>
      </c>
      <c r="F7861" s="66" t="s">
        <v>64155</v>
      </c>
      <c r="G7861" s="66" t="s">
        <v>3923</v>
      </c>
      <c r="H7861" s="66" t="s">
        <v>3924</v>
      </c>
      <c r="I7861" s="66" t="s">
        <v>2486</v>
      </c>
      <c r="J7861" s="68" t="s">
        <v>181</v>
      </c>
      <c r="K7861" s="68" t="s">
        <v>181</v>
      </c>
      <c r="L7861" s="68" t="s">
        <v>2485</v>
      </c>
      <c r="M7861" s="66" t="s">
        <v>64156</v>
      </c>
      <c r="N7861" s="67" t="s">
        <v>4007</v>
      </c>
      <c r="O7861" s="67" t="s">
        <v>3951</v>
      </c>
      <c r="P7861" s="67" t="s">
        <v>4023</v>
      </c>
      <c r="Q7861" s="67" t="s">
        <v>181</v>
      </c>
      <c r="R7861" s="67" t="s">
        <v>181</v>
      </c>
      <c r="S7861" s="67" t="s">
        <v>2485</v>
      </c>
      <c r="T7861" s="67" t="s">
        <v>4009</v>
      </c>
      <c r="U7861" s="67" t="s">
        <v>4010</v>
      </c>
      <c r="V7861" s="67" t="s">
        <v>3932</v>
      </c>
      <c r="W7861" s="67" t="s">
        <v>64157</v>
      </c>
      <c r="X7861" s="67" t="s">
        <v>3934</v>
      </c>
      <c r="Y7861" s="67" t="s">
        <v>4012</v>
      </c>
      <c r="Z7861" s="67" t="s">
        <v>9766</v>
      </c>
      <c r="AA7861" s="67" t="s">
        <v>64158</v>
      </c>
      <c r="AB7861" s="67" t="s">
        <v>64159</v>
      </c>
      <c r="AC7861" s="67" t="s">
        <v>3939</v>
      </c>
      <c r="AD7861" s="67" t="s">
        <v>3940</v>
      </c>
      <c r="AE7861" s="67" t="s">
        <v>3941</v>
      </c>
      <c r="AF7861" s="67" t="s">
        <v>3940</v>
      </c>
      <c r="AG7861" s="67" t="s">
        <v>64160</v>
      </c>
      <c r="AH7861" s="67" t="s">
        <v>64161</v>
      </c>
      <c r="AI7861" s="67" t="s">
        <v>30113</v>
      </c>
      <c r="AJ7861" s="67" t="s">
        <v>3945</v>
      </c>
    </row>
    <row r="7862" spans="1:36" x14ac:dyDescent="0.2">
      <c r="A7862" s="66" t="s">
        <v>3919</v>
      </c>
      <c r="B7862" s="67" t="s">
        <v>64162</v>
      </c>
      <c r="C7862" s="66" t="str">
        <f t="shared" si="122"/>
        <v>P.S. QUERQUE</v>
      </c>
      <c r="D7862" s="67" t="s">
        <v>3921</v>
      </c>
      <c r="E7862" s="66" t="s">
        <v>64163</v>
      </c>
      <c r="F7862" s="66" t="s">
        <v>64164</v>
      </c>
      <c r="G7862" s="66" t="s">
        <v>3923</v>
      </c>
      <c r="H7862" s="66" t="s">
        <v>3924</v>
      </c>
      <c r="I7862" s="66" t="s">
        <v>3218</v>
      </c>
      <c r="J7862" s="68" t="s">
        <v>220</v>
      </c>
      <c r="K7862" s="68" t="s">
        <v>698</v>
      </c>
      <c r="L7862" s="68" t="s">
        <v>3217</v>
      </c>
      <c r="M7862" s="66" t="s">
        <v>64165</v>
      </c>
      <c r="N7862" s="67" t="s">
        <v>4102</v>
      </c>
      <c r="O7862" s="67" t="s">
        <v>3928</v>
      </c>
      <c r="P7862" s="67" t="s">
        <v>4312</v>
      </c>
      <c r="Q7862" s="67" t="s">
        <v>220</v>
      </c>
      <c r="R7862" s="67" t="s">
        <v>4104</v>
      </c>
      <c r="S7862" s="67" t="s">
        <v>8250</v>
      </c>
      <c r="T7862" s="67" t="s">
        <v>4105</v>
      </c>
      <c r="U7862" s="67" t="s">
        <v>4106</v>
      </c>
      <c r="V7862" s="67" t="s">
        <v>3932</v>
      </c>
      <c r="W7862" s="67" t="s">
        <v>62137</v>
      </c>
      <c r="X7862" s="67" t="s">
        <v>3934</v>
      </c>
      <c r="Y7862" s="67" t="s">
        <v>4508</v>
      </c>
      <c r="Z7862" s="67" t="s">
        <v>8253</v>
      </c>
      <c r="AA7862" s="67" t="s">
        <v>64166</v>
      </c>
      <c r="AB7862" s="67" t="s">
        <v>64167</v>
      </c>
      <c r="AC7862" s="67" t="s">
        <v>3939</v>
      </c>
      <c r="AD7862" s="67" t="s">
        <v>3940</v>
      </c>
      <c r="AE7862" s="67" t="s">
        <v>3941</v>
      </c>
      <c r="AF7862" s="67" t="s">
        <v>3940</v>
      </c>
      <c r="AG7862" s="67" t="s">
        <v>64168</v>
      </c>
      <c r="AH7862" s="67" t="s">
        <v>64169</v>
      </c>
      <c r="AI7862" s="67" t="s">
        <v>18244</v>
      </c>
      <c r="AJ7862" s="67" t="s">
        <v>3945</v>
      </c>
    </row>
    <row r="7863" spans="1:36" x14ac:dyDescent="0.2">
      <c r="A7863" s="66" t="s">
        <v>3919</v>
      </c>
      <c r="B7863" s="67" t="s">
        <v>64170</v>
      </c>
      <c r="C7863" s="66" t="str">
        <f t="shared" si="122"/>
        <v>P.S. CHACHAPOYAS</v>
      </c>
      <c r="D7863" s="67" t="s">
        <v>3921</v>
      </c>
      <c r="E7863" s="66" t="s">
        <v>326</v>
      </c>
      <c r="F7863" s="66" t="s">
        <v>64171</v>
      </c>
      <c r="G7863" s="66" t="s">
        <v>3923</v>
      </c>
      <c r="H7863" s="66" t="s">
        <v>3924</v>
      </c>
      <c r="I7863" s="66" t="s">
        <v>454</v>
      </c>
      <c r="J7863" s="68" t="s">
        <v>223</v>
      </c>
      <c r="K7863" s="68" t="s">
        <v>450</v>
      </c>
      <c r="L7863" s="68" t="s">
        <v>453</v>
      </c>
      <c r="M7863" s="66" t="s">
        <v>64172</v>
      </c>
      <c r="N7863" s="67" t="s">
        <v>4117</v>
      </c>
      <c r="O7863" s="67" t="s">
        <v>4023</v>
      </c>
      <c r="P7863" s="67" t="s">
        <v>3951</v>
      </c>
      <c r="Q7863" s="67" t="s">
        <v>223</v>
      </c>
      <c r="R7863" s="67" t="s">
        <v>5935</v>
      </c>
      <c r="S7863" s="67" t="s">
        <v>1543</v>
      </c>
      <c r="T7863" s="67" t="s">
        <v>5936</v>
      </c>
      <c r="U7863" s="67" t="s">
        <v>5937</v>
      </c>
      <c r="V7863" s="67" t="s">
        <v>3932</v>
      </c>
      <c r="W7863" s="67" t="s">
        <v>64173</v>
      </c>
      <c r="X7863" s="67" t="s">
        <v>3934</v>
      </c>
      <c r="Y7863" s="67" t="s">
        <v>8587</v>
      </c>
      <c r="Z7863" s="67" t="s">
        <v>64174</v>
      </c>
      <c r="AA7863" s="67" t="s">
        <v>3954</v>
      </c>
      <c r="AB7863" s="67" t="s">
        <v>64175</v>
      </c>
      <c r="AC7863" s="67" t="s">
        <v>3939</v>
      </c>
      <c r="AD7863" s="67" t="s">
        <v>3940</v>
      </c>
      <c r="AE7863" s="67" t="s">
        <v>3941</v>
      </c>
      <c r="AF7863" s="67" t="s">
        <v>3940</v>
      </c>
      <c r="AG7863" s="67" t="s">
        <v>64176</v>
      </c>
      <c r="AH7863" s="67" t="s">
        <v>64177</v>
      </c>
      <c r="AI7863" s="67" t="s">
        <v>22468</v>
      </c>
      <c r="AJ7863" s="67" t="s">
        <v>3945</v>
      </c>
    </row>
    <row r="7864" spans="1:36" x14ac:dyDescent="0.2">
      <c r="A7864" s="66" t="s">
        <v>3919</v>
      </c>
      <c r="B7864" s="67" t="s">
        <v>64178</v>
      </c>
      <c r="C7864" s="66" t="str">
        <f t="shared" si="122"/>
        <v>P.S. TALLAPAMPA</v>
      </c>
      <c r="D7864" s="67" t="s">
        <v>3921</v>
      </c>
      <c r="E7864" s="66" t="s">
        <v>21829</v>
      </c>
      <c r="F7864" s="66" t="s">
        <v>21829</v>
      </c>
      <c r="G7864" s="66" t="s">
        <v>3923</v>
      </c>
      <c r="H7864" s="66" t="s">
        <v>3924</v>
      </c>
      <c r="I7864" s="66" t="s">
        <v>1292</v>
      </c>
      <c r="J7864" s="68" t="s">
        <v>198</v>
      </c>
      <c r="K7864" s="68" t="s">
        <v>198</v>
      </c>
      <c r="L7864" s="68" t="s">
        <v>1230</v>
      </c>
      <c r="M7864" s="66" t="s">
        <v>64179</v>
      </c>
      <c r="N7864" s="67" t="s">
        <v>4076</v>
      </c>
      <c r="O7864" s="67" t="s">
        <v>3951</v>
      </c>
      <c r="P7864" s="67" t="s">
        <v>4023</v>
      </c>
      <c r="Q7864" s="67" t="s">
        <v>198</v>
      </c>
      <c r="R7864" s="67" t="s">
        <v>198</v>
      </c>
      <c r="S7864" s="67" t="s">
        <v>1230</v>
      </c>
      <c r="T7864" s="67" t="s">
        <v>4078</v>
      </c>
      <c r="U7864" s="67" t="s">
        <v>4079</v>
      </c>
      <c r="V7864" s="67" t="s">
        <v>3932</v>
      </c>
      <c r="W7864" s="67" t="s">
        <v>3940</v>
      </c>
      <c r="X7864" s="67" t="s">
        <v>3934</v>
      </c>
      <c r="Y7864" s="67" t="s">
        <v>13912</v>
      </c>
      <c r="Z7864" s="67" t="s">
        <v>14050</v>
      </c>
      <c r="AA7864" s="67" t="s">
        <v>3954</v>
      </c>
      <c r="AB7864" s="67" t="s">
        <v>64180</v>
      </c>
      <c r="AC7864" s="67" t="s">
        <v>3939</v>
      </c>
      <c r="AD7864" s="67" t="s">
        <v>3940</v>
      </c>
      <c r="AE7864" s="67" t="s">
        <v>3941</v>
      </c>
      <c r="AF7864" s="67" t="s">
        <v>3940</v>
      </c>
      <c r="AG7864" s="67" t="s">
        <v>64181</v>
      </c>
      <c r="AH7864" s="67" t="s">
        <v>64182</v>
      </c>
      <c r="AI7864" s="67" t="s">
        <v>64183</v>
      </c>
      <c r="AJ7864" s="67" t="s">
        <v>3945</v>
      </c>
    </row>
    <row r="7865" spans="1:36" x14ac:dyDescent="0.2">
      <c r="A7865" s="66" t="s">
        <v>3919</v>
      </c>
      <c r="B7865" s="67" t="s">
        <v>64184</v>
      </c>
      <c r="C7865" s="66" t="str">
        <f t="shared" si="122"/>
        <v>P.S. ROSARIOS BAJO</v>
      </c>
      <c r="D7865" s="67" t="s">
        <v>3921</v>
      </c>
      <c r="E7865" s="66" t="s">
        <v>64185</v>
      </c>
      <c r="F7865" s="66" t="s">
        <v>64186</v>
      </c>
      <c r="G7865" s="66" t="s">
        <v>3923</v>
      </c>
      <c r="H7865" s="66" t="s">
        <v>3924</v>
      </c>
      <c r="I7865" s="66" t="s">
        <v>3534</v>
      </c>
      <c r="J7865" s="68" t="s">
        <v>196</v>
      </c>
      <c r="K7865" s="68" t="s">
        <v>1019</v>
      </c>
      <c r="L7865" s="68" t="s">
        <v>3533</v>
      </c>
      <c r="M7865" s="66" t="s">
        <v>64187</v>
      </c>
      <c r="N7865" s="67" t="s">
        <v>4145</v>
      </c>
      <c r="O7865" s="67" t="s">
        <v>4023</v>
      </c>
      <c r="P7865" s="67" t="s">
        <v>3951</v>
      </c>
      <c r="Q7865" s="67" t="s">
        <v>196</v>
      </c>
      <c r="R7865" s="67" t="s">
        <v>1019</v>
      </c>
      <c r="S7865" s="67" t="s">
        <v>1019</v>
      </c>
      <c r="T7865" s="67" t="s">
        <v>6305</v>
      </c>
      <c r="U7865" s="67" t="s">
        <v>6306</v>
      </c>
      <c r="V7865" s="67" t="s">
        <v>3932</v>
      </c>
      <c r="W7865" s="67" t="s">
        <v>64188</v>
      </c>
      <c r="X7865" s="67" t="s">
        <v>3934</v>
      </c>
      <c r="Y7865" s="67" t="s">
        <v>64189</v>
      </c>
      <c r="Z7865" s="67" t="s">
        <v>64190</v>
      </c>
      <c r="AA7865" s="67" t="s">
        <v>53862</v>
      </c>
      <c r="AB7865" s="67" t="s">
        <v>64191</v>
      </c>
      <c r="AC7865" s="67" t="s">
        <v>3939</v>
      </c>
      <c r="AD7865" s="67" t="s">
        <v>3940</v>
      </c>
      <c r="AE7865" s="67" t="s">
        <v>3941</v>
      </c>
      <c r="AF7865" s="67" t="s">
        <v>3940</v>
      </c>
      <c r="AG7865" s="67" t="s">
        <v>64192</v>
      </c>
      <c r="AH7865" s="67" t="s">
        <v>64193</v>
      </c>
      <c r="AI7865" s="67" t="s">
        <v>41273</v>
      </c>
      <c r="AJ7865" s="67" t="s">
        <v>3945</v>
      </c>
    </row>
    <row r="7866" spans="1:36" x14ac:dyDescent="0.2">
      <c r="A7866" s="66" t="s">
        <v>3919</v>
      </c>
      <c r="B7866" s="67" t="s">
        <v>64194</v>
      </c>
      <c r="C7866" s="66" t="str">
        <f t="shared" si="122"/>
        <v>P.S. CRUCE ALENYA</v>
      </c>
      <c r="D7866" s="67" t="s">
        <v>3921</v>
      </c>
      <c r="E7866" s="66" t="s">
        <v>64195</v>
      </c>
      <c r="F7866" s="66" t="s">
        <v>64195</v>
      </c>
      <c r="G7866" s="66" t="s">
        <v>3923</v>
      </c>
      <c r="H7866" s="66" t="s">
        <v>3924</v>
      </c>
      <c r="I7866" s="66" t="s">
        <v>644</v>
      </c>
      <c r="J7866" s="68" t="s">
        <v>159</v>
      </c>
      <c r="K7866" s="68" t="s">
        <v>160</v>
      </c>
      <c r="L7866" s="68" t="s">
        <v>160</v>
      </c>
      <c r="M7866" s="66" t="s">
        <v>64196</v>
      </c>
      <c r="N7866" s="67" t="s">
        <v>4131</v>
      </c>
      <c r="O7866" s="67" t="s">
        <v>4040</v>
      </c>
      <c r="P7866" s="67" t="s">
        <v>4208</v>
      </c>
      <c r="Q7866" s="67" t="s">
        <v>159</v>
      </c>
      <c r="R7866" s="67" t="s">
        <v>160</v>
      </c>
      <c r="S7866" s="67" t="s">
        <v>160</v>
      </c>
      <c r="T7866" s="67" t="s">
        <v>5607</v>
      </c>
      <c r="U7866" s="67" t="s">
        <v>5608</v>
      </c>
      <c r="V7866" s="67" t="s">
        <v>3932</v>
      </c>
      <c r="W7866" s="67" t="s">
        <v>62800</v>
      </c>
      <c r="X7866" s="67" t="s">
        <v>3934</v>
      </c>
      <c r="Y7866" s="67" t="s">
        <v>3945</v>
      </c>
      <c r="Z7866" s="67" t="s">
        <v>3936</v>
      </c>
      <c r="AA7866" s="67" t="s">
        <v>21614</v>
      </c>
      <c r="AB7866" s="67" t="s">
        <v>64197</v>
      </c>
      <c r="AC7866" s="67" t="s">
        <v>3939</v>
      </c>
      <c r="AD7866" s="67" t="s">
        <v>3940</v>
      </c>
      <c r="AE7866" s="67" t="s">
        <v>3941</v>
      </c>
      <c r="AF7866" s="67" t="s">
        <v>3940</v>
      </c>
      <c r="AG7866" s="67" t="s">
        <v>64198</v>
      </c>
      <c r="AH7866" s="67" t="s">
        <v>64199</v>
      </c>
      <c r="AI7866" s="67" t="s">
        <v>10416</v>
      </c>
      <c r="AJ7866" s="67" t="s">
        <v>3945</v>
      </c>
    </row>
    <row r="7867" spans="1:36" x14ac:dyDescent="0.2">
      <c r="A7867" s="66" t="s">
        <v>3919</v>
      </c>
      <c r="B7867" s="67" t="s">
        <v>64200</v>
      </c>
      <c r="C7867" s="66" t="str">
        <f t="shared" si="122"/>
        <v>P.S. SELVA VERDE</v>
      </c>
      <c r="D7867" s="67" t="s">
        <v>3921</v>
      </c>
      <c r="E7867" s="66" t="s">
        <v>64201</v>
      </c>
      <c r="F7867" s="66" t="s">
        <v>64201</v>
      </c>
      <c r="G7867" s="66" t="s">
        <v>3923</v>
      </c>
      <c r="H7867" s="66" t="s">
        <v>3924</v>
      </c>
      <c r="I7867" s="66" t="s">
        <v>3695</v>
      </c>
      <c r="J7867" s="68" t="s">
        <v>159</v>
      </c>
      <c r="K7867" s="68" t="s">
        <v>160</v>
      </c>
      <c r="L7867" s="68" t="s">
        <v>3694</v>
      </c>
      <c r="M7867" s="66" t="s">
        <v>64202</v>
      </c>
      <c r="N7867" s="67" t="s">
        <v>4131</v>
      </c>
      <c r="O7867" s="67" t="s">
        <v>4040</v>
      </c>
      <c r="P7867" s="67" t="s">
        <v>4040</v>
      </c>
      <c r="Q7867" s="67" t="s">
        <v>159</v>
      </c>
      <c r="R7867" s="67" t="s">
        <v>160</v>
      </c>
      <c r="S7867" s="67" t="s">
        <v>3694</v>
      </c>
      <c r="T7867" s="67" t="s">
        <v>5607</v>
      </c>
      <c r="U7867" s="67" t="s">
        <v>5608</v>
      </c>
      <c r="V7867" s="67" t="s">
        <v>3932</v>
      </c>
      <c r="W7867" s="67" t="s">
        <v>5618</v>
      </c>
      <c r="X7867" s="67" t="s">
        <v>3934</v>
      </c>
      <c r="Y7867" s="67" t="s">
        <v>3945</v>
      </c>
      <c r="Z7867" s="67" t="s">
        <v>3936</v>
      </c>
      <c r="AA7867" s="67" t="s">
        <v>11450</v>
      </c>
      <c r="AB7867" s="67" t="s">
        <v>64203</v>
      </c>
      <c r="AC7867" s="67" t="s">
        <v>3939</v>
      </c>
      <c r="AD7867" s="67" t="s">
        <v>3940</v>
      </c>
      <c r="AE7867" s="67" t="s">
        <v>3941</v>
      </c>
      <c r="AF7867" s="67" t="s">
        <v>3940</v>
      </c>
      <c r="AG7867" s="67" t="s">
        <v>64204</v>
      </c>
      <c r="AH7867" s="67" t="s">
        <v>64205</v>
      </c>
      <c r="AI7867" s="67" t="s">
        <v>64206</v>
      </c>
      <c r="AJ7867" s="67" t="s">
        <v>3945</v>
      </c>
    </row>
    <row r="7868" spans="1:36" x14ac:dyDescent="0.2">
      <c r="A7868" s="66" t="s">
        <v>3919</v>
      </c>
      <c r="B7868" s="67" t="s">
        <v>64207</v>
      </c>
      <c r="C7868" s="66" t="str">
        <f t="shared" si="122"/>
        <v>P.S. QUEBRADA NUEVA</v>
      </c>
      <c r="D7868" s="67" t="s">
        <v>3921</v>
      </c>
      <c r="E7868" s="66" t="s">
        <v>64208</v>
      </c>
      <c r="F7868" s="66" t="s">
        <v>64208</v>
      </c>
      <c r="G7868" s="66" t="s">
        <v>3923</v>
      </c>
      <c r="H7868" s="66" t="s">
        <v>3924</v>
      </c>
      <c r="I7868" s="66" t="s">
        <v>2300</v>
      </c>
      <c r="J7868" s="68" t="s">
        <v>216</v>
      </c>
      <c r="K7868" s="68" t="s">
        <v>815</v>
      </c>
      <c r="L7868" s="68" t="s">
        <v>2299</v>
      </c>
      <c r="M7868" s="66" t="s">
        <v>64209</v>
      </c>
      <c r="N7868" s="67" t="s">
        <v>4650</v>
      </c>
      <c r="O7868" s="67" t="s">
        <v>3951</v>
      </c>
      <c r="P7868" s="67" t="s">
        <v>3950</v>
      </c>
      <c r="Q7868" s="67" t="s">
        <v>216</v>
      </c>
      <c r="R7868" s="67" t="s">
        <v>216</v>
      </c>
      <c r="S7868" s="67" t="s">
        <v>2299</v>
      </c>
      <c r="T7868" s="67" t="s">
        <v>5366</v>
      </c>
      <c r="U7868" s="67" t="s">
        <v>5367</v>
      </c>
      <c r="V7868" s="67" t="s">
        <v>3968</v>
      </c>
      <c r="W7868" s="67" t="s">
        <v>64210</v>
      </c>
      <c r="X7868" s="67" t="s">
        <v>3934</v>
      </c>
      <c r="Y7868" s="67" t="s">
        <v>17474</v>
      </c>
      <c r="Z7868" s="67" t="s">
        <v>64211</v>
      </c>
      <c r="AA7868" s="67" t="s">
        <v>8653</v>
      </c>
      <c r="AB7868" s="67" t="s">
        <v>64212</v>
      </c>
      <c r="AC7868" s="67" t="s">
        <v>3939</v>
      </c>
      <c r="AD7868" s="67" t="s">
        <v>3940</v>
      </c>
      <c r="AE7868" s="67" t="s">
        <v>3941</v>
      </c>
      <c r="AF7868" s="67" t="s">
        <v>3940</v>
      </c>
      <c r="AG7868" s="67" t="s">
        <v>64213</v>
      </c>
      <c r="AH7868" s="67" t="s">
        <v>64214</v>
      </c>
      <c r="AI7868" s="67" t="s">
        <v>64215</v>
      </c>
      <c r="AJ7868" s="67" t="s">
        <v>3945</v>
      </c>
    </row>
    <row r="7869" spans="1:36" x14ac:dyDescent="0.2">
      <c r="A7869" s="66" t="s">
        <v>3919</v>
      </c>
      <c r="B7869" s="67" t="s">
        <v>64216</v>
      </c>
      <c r="C7869" s="66" t="str">
        <f t="shared" si="122"/>
        <v>P.S. CHINGANZA</v>
      </c>
      <c r="D7869" s="67" t="s">
        <v>3921</v>
      </c>
      <c r="E7869" s="66" t="s">
        <v>64217</v>
      </c>
      <c r="F7869" s="66" t="s">
        <v>64217</v>
      </c>
      <c r="G7869" s="66" t="s">
        <v>3923</v>
      </c>
      <c r="H7869" s="66" t="s">
        <v>3924</v>
      </c>
      <c r="I7869" s="66" t="s">
        <v>3695</v>
      </c>
      <c r="J7869" s="68" t="s">
        <v>159</v>
      </c>
      <c r="K7869" s="68" t="s">
        <v>160</v>
      </c>
      <c r="L7869" s="68" t="s">
        <v>3694</v>
      </c>
      <c r="M7869" s="66" t="s">
        <v>64218</v>
      </c>
      <c r="N7869" s="67" t="s">
        <v>4131</v>
      </c>
      <c r="O7869" s="67" t="s">
        <v>4040</v>
      </c>
      <c r="P7869" s="67" t="s">
        <v>4040</v>
      </c>
      <c r="Q7869" s="67" t="s">
        <v>159</v>
      </c>
      <c r="R7869" s="67" t="s">
        <v>160</v>
      </c>
      <c r="S7869" s="67" t="s">
        <v>3694</v>
      </c>
      <c r="T7869" s="67" t="s">
        <v>5607</v>
      </c>
      <c r="U7869" s="67" t="s">
        <v>5608</v>
      </c>
      <c r="V7869" s="67" t="s">
        <v>3932</v>
      </c>
      <c r="W7869" s="67" t="s">
        <v>5618</v>
      </c>
      <c r="X7869" s="67" t="s">
        <v>3934</v>
      </c>
      <c r="Y7869" s="67" t="s">
        <v>3945</v>
      </c>
      <c r="Z7869" s="67" t="s">
        <v>21225</v>
      </c>
      <c r="AA7869" s="67" t="s">
        <v>64219</v>
      </c>
      <c r="AB7869" s="67" t="s">
        <v>64220</v>
      </c>
      <c r="AC7869" s="67" t="s">
        <v>3939</v>
      </c>
      <c r="AD7869" s="67" t="s">
        <v>3940</v>
      </c>
      <c r="AE7869" s="67" t="s">
        <v>3941</v>
      </c>
      <c r="AF7869" s="67" t="s">
        <v>3940</v>
      </c>
      <c r="AG7869" s="67" t="s">
        <v>64221</v>
      </c>
      <c r="AH7869" s="67" t="s">
        <v>64222</v>
      </c>
      <c r="AI7869" s="67" t="s">
        <v>4786</v>
      </c>
      <c r="AJ7869" s="67" t="s">
        <v>3945</v>
      </c>
    </row>
    <row r="7870" spans="1:36" x14ac:dyDescent="0.2">
      <c r="A7870" s="66" t="s">
        <v>3919</v>
      </c>
      <c r="B7870" s="67" t="s">
        <v>64223</v>
      </c>
      <c r="C7870" s="66" t="str">
        <f t="shared" si="122"/>
        <v>P.S. ZAPOTAL</v>
      </c>
      <c r="D7870" s="67" t="s">
        <v>3921</v>
      </c>
      <c r="E7870" s="66" t="s">
        <v>29566</v>
      </c>
      <c r="F7870" s="66" t="s">
        <v>29566</v>
      </c>
      <c r="G7870" s="66" t="s">
        <v>3923</v>
      </c>
      <c r="H7870" s="66" t="s">
        <v>3924</v>
      </c>
      <c r="I7870" s="66" t="s">
        <v>3695</v>
      </c>
      <c r="J7870" s="68" t="s">
        <v>159</v>
      </c>
      <c r="K7870" s="68" t="s">
        <v>160</v>
      </c>
      <c r="L7870" s="68" t="s">
        <v>3694</v>
      </c>
      <c r="M7870" s="66" t="s">
        <v>64224</v>
      </c>
      <c r="N7870" s="67" t="s">
        <v>4131</v>
      </c>
      <c r="O7870" s="67" t="s">
        <v>4040</v>
      </c>
      <c r="P7870" s="67" t="s">
        <v>4160</v>
      </c>
      <c r="Q7870" s="67" t="s">
        <v>159</v>
      </c>
      <c r="R7870" s="67" t="s">
        <v>160</v>
      </c>
      <c r="S7870" s="67" t="s">
        <v>58939</v>
      </c>
      <c r="T7870" s="67" t="s">
        <v>5607</v>
      </c>
      <c r="U7870" s="67" t="s">
        <v>5608</v>
      </c>
      <c r="V7870" s="67" t="s">
        <v>3932</v>
      </c>
      <c r="W7870" s="67" t="s">
        <v>5618</v>
      </c>
      <c r="X7870" s="67" t="s">
        <v>3934</v>
      </c>
      <c r="Y7870" s="67" t="s">
        <v>3945</v>
      </c>
      <c r="Z7870" s="67" t="s">
        <v>3936</v>
      </c>
      <c r="AA7870" s="67" t="s">
        <v>64225</v>
      </c>
      <c r="AB7870" s="67" t="s">
        <v>64226</v>
      </c>
      <c r="AC7870" s="67" t="s">
        <v>3939</v>
      </c>
      <c r="AD7870" s="67" t="s">
        <v>3940</v>
      </c>
      <c r="AE7870" s="67" t="s">
        <v>3941</v>
      </c>
      <c r="AF7870" s="67" t="s">
        <v>3940</v>
      </c>
      <c r="AG7870" s="67" t="s">
        <v>64227</v>
      </c>
      <c r="AH7870" s="67" t="s">
        <v>64228</v>
      </c>
      <c r="AI7870" s="67" t="s">
        <v>64229</v>
      </c>
      <c r="AJ7870" s="67" t="s">
        <v>3945</v>
      </c>
    </row>
    <row r="7871" spans="1:36" x14ac:dyDescent="0.2">
      <c r="A7871" s="66" t="s">
        <v>3919</v>
      </c>
      <c r="B7871" s="67" t="s">
        <v>64230</v>
      </c>
      <c r="C7871" s="66" t="str">
        <f t="shared" si="122"/>
        <v>C.S. APATA</v>
      </c>
      <c r="D7871" s="67" t="s">
        <v>4128</v>
      </c>
      <c r="E7871" s="66" t="s">
        <v>2972</v>
      </c>
      <c r="F7871" s="66" t="s">
        <v>2972</v>
      </c>
      <c r="G7871" s="66" t="s">
        <v>4129</v>
      </c>
      <c r="H7871" s="66" t="s">
        <v>3924</v>
      </c>
      <c r="I7871" s="66" t="s">
        <v>2973</v>
      </c>
      <c r="J7871" s="68" t="s">
        <v>156</v>
      </c>
      <c r="K7871" s="68" t="s">
        <v>747</v>
      </c>
      <c r="L7871" s="68" t="s">
        <v>2972</v>
      </c>
      <c r="M7871" s="66" t="s">
        <v>64231</v>
      </c>
      <c r="N7871" s="67" t="s">
        <v>3963</v>
      </c>
      <c r="O7871" s="67" t="s">
        <v>4040</v>
      </c>
      <c r="P7871" s="67" t="s">
        <v>4008</v>
      </c>
      <c r="Q7871" s="67" t="s">
        <v>156</v>
      </c>
      <c r="R7871" s="67" t="s">
        <v>747</v>
      </c>
      <c r="S7871" s="67" t="s">
        <v>8121</v>
      </c>
      <c r="T7871" s="67" t="s">
        <v>6051</v>
      </c>
      <c r="U7871" s="67" t="s">
        <v>6052</v>
      </c>
      <c r="V7871" s="67" t="s">
        <v>4135</v>
      </c>
      <c r="W7871" s="67" t="s">
        <v>64232</v>
      </c>
      <c r="X7871" s="67" t="s">
        <v>3934</v>
      </c>
      <c r="Y7871" s="67" t="s">
        <v>6443</v>
      </c>
      <c r="Z7871" s="67" t="s">
        <v>6086</v>
      </c>
      <c r="AA7871" s="67" t="s">
        <v>64233</v>
      </c>
      <c r="AB7871" s="67" t="s">
        <v>64234</v>
      </c>
      <c r="AC7871" s="67" t="s">
        <v>3939</v>
      </c>
      <c r="AD7871" s="67" t="s">
        <v>3940</v>
      </c>
      <c r="AE7871" s="67" t="s">
        <v>3941</v>
      </c>
      <c r="AF7871" s="67" t="s">
        <v>3940</v>
      </c>
      <c r="AG7871" s="67" t="s">
        <v>64235</v>
      </c>
      <c r="AH7871" s="67" t="s">
        <v>64236</v>
      </c>
      <c r="AI7871" s="67" t="s">
        <v>64237</v>
      </c>
      <c r="AJ7871" s="67" t="s">
        <v>3945</v>
      </c>
    </row>
    <row r="7872" spans="1:36" x14ac:dyDescent="0.2">
      <c r="A7872" s="66" t="s">
        <v>3919</v>
      </c>
      <c r="B7872" s="67" t="s">
        <v>64238</v>
      </c>
      <c r="C7872" s="66" t="str">
        <f t="shared" si="122"/>
        <v>P.S. SHUMBA ALTO</v>
      </c>
      <c r="D7872" s="67" t="s">
        <v>3921</v>
      </c>
      <c r="E7872" s="66" t="s">
        <v>64239</v>
      </c>
      <c r="F7872" s="66" t="s">
        <v>64239</v>
      </c>
      <c r="G7872" s="66" t="s">
        <v>3923</v>
      </c>
      <c r="H7872" s="66" t="s">
        <v>3924</v>
      </c>
      <c r="I7872" s="66" t="s">
        <v>1935</v>
      </c>
      <c r="J7872" s="68" t="s">
        <v>147</v>
      </c>
      <c r="K7872" s="68" t="s">
        <v>459</v>
      </c>
      <c r="L7872" s="68" t="s">
        <v>404</v>
      </c>
      <c r="M7872" s="66" t="s">
        <v>64240</v>
      </c>
      <c r="N7872" s="67" t="s">
        <v>3926</v>
      </c>
      <c r="O7872" s="67" t="s">
        <v>4363</v>
      </c>
      <c r="P7872" s="67" t="s">
        <v>4023</v>
      </c>
      <c r="Q7872" s="67" t="s">
        <v>147</v>
      </c>
      <c r="R7872" s="67" t="s">
        <v>459</v>
      </c>
      <c r="S7872" s="67" t="s">
        <v>20540</v>
      </c>
      <c r="T7872" s="67" t="s">
        <v>4716</v>
      </c>
      <c r="U7872" s="67" t="s">
        <v>4717</v>
      </c>
      <c r="V7872" s="67" t="s">
        <v>3932</v>
      </c>
      <c r="W7872" s="67" t="s">
        <v>3948</v>
      </c>
      <c r="X7872" s="67" t="s">
        <v>3934</v>
      </c>
      <c r="Y7872" s="67" t="s">
        <v>3945</v>
      </c>
      <c r="Z7872" s="67" t="s">
        <v>4257</v>
      </c>
      <c r="AA7872" s="67" t="s">
        <v>45867</v>
      </c>
      <c r="AB7872" s="67" t="s">
        <v>64241</v>
      </c>
      <c r="AC7872" s="67" t="s">
        <v>3939</v>
      </c>
      <c r="AD7872" s="67" t="s">
        <v>3940</v>
      </c>
      <c r="AE7872" s="67" t="s">
        <v>3941</v>
      </c>
      <c r="AF7872" s="67" t="s">
        <v>3940</v>
      </c>
      <c r="AG7872" s="67" t="s">
        <v>64242</v>
      </c>
      <c r="AH7872" s="67" t="s">
        <v>64243</v>
      </c>
      <c r="AI7872" s="67" t="s">
        <v>45871</v>
      </c>
      <c r="AJ7872" s="67" t="s">
        <v>3945</v>
      </c>
    </row>
    <row r="7873" spans="1:36" x14ac:dyDescent="0.2">
      <c r="A7873" s="66" t="s">
        <v>3919</v>
      </c>
      <c r="B7873" s="67" t="s">
        <v>64244</v>
      </c>
      <c r="C7873" s="66" t="str">
        <f t="shared" si="122"/>
        <v>P.S. TUNTUS</v>
      </c>
      <c r="D7873" s="67" t="s">
        <v>3921</v>
      </c>
      <c r="E7873" s="66" t="s">
        <v>64245</v>
      </c>
      <c r="F7873" s="66" t="s">
        <v>64245</v>
      </c>
      <c r="G7873" s="66" t="s">
        <v>3923</v>
      </c>
      <c r="H7873" s="66" t="s">
        <v>3924</v>
      </c>
      <c r="I7873" s="66" t="s">
        <v>162</v>
      </c>
      <c r="J7873" s="68" t="s">
        <v>159</v>
      </c>
      <c r="K7873" s="68" t="s">
        <v>160</v>
      </c>
      <c r="L7873" s="68" t="s">
        <v>161</v>
      </c>
      <c r="M7873" s="66" t="s">
        <v>64246</v>
      </c>
      <c r="N7873" s="67" t="s">
        <v>4131</v>
      </c>
      <c r="O7873" s="67" t="s">
        <v>4040</v>
      </c>
      <c r="P7873" s="67" t="s">
        <v>4146</v>
      </c>
      <c r="Q7873" s="67" t="s">
        <v>159</v>
      </c>
      <c r="R7873" s="67" t="s">
        <v>160</v>
      </c>
      <c r="S7873" s="67" t="s">
        <v>57866</v>
      </c>
      <c r="T7873" s="67" t="s">
        <v>5607</v>
      </c>
      <c r="U7873" s="67" t="s">
        <v>5608</v>
      </c>
      <c r="V7873" s="67" t="s">
        <v>3932</v>
      </c>
      <c r="W7873" s="67" t="s">
        <v>5618</v>
      </c>
      <c r="X7873" s="67" t="s">
        <v>3934</v>
      </c>
      <c r="Y7873" s="67" t="s">
        <v>3945</v>
      </c>
      <c r="Z7873" s="67" t="s">
        <v>3936</v>
      </c>
      <c r="AA7873" s="67" t="s">
        <v>19331</v>
      </c>
      <c r="AB7873" s="67" t="s">
        <v>64247</v>
      </c>
      <c r="AC7873" s="67" t="s">
        <v>3939</v>
      </c>
      <c r="AD7873" s="67" t="s">
        <v>3940</v>
      </c>
      <c r="AE7873" s="67" t="s">
        <v>3941</v>
      </c>
      <c r="AF7873" s="67" t="s">
        <v>3940</v>
      </c>
      <c r="AG7873" s="67" t="s">
        <v>64248</v>
      </c>
      <c r="AH7873" s="67" t="s">
        <v>64249</v>
      </c>
      <c r="AI7873" s="67" t="s">
        <v>64250</v>
      </c>
      <c r="AJ7873" s="67" t="s">
        <v>3945</v>
      </c>
    </row>
    <row r="7874" spans="1:36" x14ac:dyDescent="0.2">
      <c r="A7874" s="66" t="s">
        <v>3919</v>
      </c>
      <c r="B7874" s="67" t="s">
        <v>64251</v>
      </c>
      <c r="C7874" s="66" t="str">
        <f t="shared" si="122"/>
        <v>P.S. YANAT</v>
      </c>
      <c r="D7874" s="67" t="s">
        <v>3921</v>
      </c>
      <c r="E7874" s="66" t="s">
        <v>64252</v>
      </c>
      <c r="F7874" s="66" t="s">
        <v>64252</v>
      </c>
      <c r="G7874" s="66" t="s">
        <v>3923</v>
      </c>
      <c r="H7874" s="66" t="s">
        <v>3924</v>
      </c>
      <c r="I7874" s="66" t="s">
        <v>162</v>
      </c>
      <c r="J7874" s="68" t="s">
        <v>159</v>
      </c>
      <c r="K7874" s="68" t="s">
        <v>160</v>
      </c>
      <c r="L7874" s="68" t="s">
        <v>161</v>
      </c>
      <c r="M7874" s="66" t="s">
        <v>64253</v>
      </c>
      <c r="N7874" s="67" t="s">
        <v>4131</v>
      </c>
      <c r="O7874" s="67" t="s">
        <v>4040</v>
      </c>
      <c r="P7874" s="67" t="s">
        <v>4146</v>
      </c>
      <c r="Q7874" s="67" t="s">
        <v>159</v>
      </c>
      <c r="R7874" s="67" t="s">
        <v>160</v>
      </c>
      <c r="S7874" s="67" t="s">
        <v>57866</v>
      </c>
      <c r="T7874" s="67" t="s">
        <v>5607</v>
      </c>
      <c r="U7874" s="67" t="s">
        <v>5608</v>
      </c>
      <c r="V7874" s="67" t="s">
        <v>3932</v>
      </c>
      <c r="W7874" s="67" t="s">
        <v>5618</v>
      </c>
      <c r="X7874" s="67" t="s">
        <v>3934</v>
      </c>
      <c r="Y7874" s="67" t="s">
        <v>3945</v>
      </c>
      <c r="Z7874" s="67" t="s">
        <v>3936</v>
      </c>
      <c r="AA7874" s="67" t="s">
        <v>19331</v>
      </c>
      <c r="AB7874" s="67" t="s">
        <v>64254</v>
      </c>
      <c r="AC7874" s="67" t="s">
        <v>3939</v>
      </c>
      <c r="AD7874" s="67" t="s">
        <v>3940</v>
      </c>
      <c r="AE7874" s="67" t="s">
        <v>3941</v>
      </c>
      <c r="AF7874" s="67" t="s">
        <v>3940</v>
      </c>
      <c r="AG7874" s="67" t="s">
        <v>64255</v>
      </c>
      <c r="AH7874" s="67" t="s">
        <v>64256</v>
      </c>
      <c r="AI7874" s="67" t="s">
        <v>64257</v>
      </c>
      <c r="AJ7874" s="67" t="s">
        <v>3945</v>
      </c>
    </row>
    <row r="7875" spans="1:36" x14ac:dyDescent="0.2">
      <c r="A7875" s="66" t="s">
        <v>3919</v>
      </c>
      <c r="B7875" s="67" t="s">
        <v>64258</v>
      </c>
      <c r="C7875" s="66" t="str">
        <f t="shared" ref="C7875:C7938" si="123">CONCATENATE(D7875,E7875)</f>
        <v>P.S. SANTA ELENA</v>
      </c>
      <c r="D7875" s="67" t="s">
        <v>3921</v>
      </c>
      <c r="E7875" s="66" t="s">
        <v>13829</v>
      </c>
      <c r="F7875" s="66" t="s">
        <v>13829</v>
      </c>
      <c r="G7875" s="66" t="s">
        <v>3923</v>
      </c>
      <c r="H7875" s="66" t="s">
        <v>3924</v>
      </c>
      <c r="I7875" s="66" t="s">
        <v>2380</v>
      </c>
      <c r="J7875" s="68" t="s">
        <v>181</v>
      </c>
      <c r="K7875" s="68" t="s">
        <v>1855</v>
      </c>
      <c r="L7875" s="68" t="s">
        <v>732</v>
      </c>
      <c r="M7875" s="66" t="s">
        <v>64259</v>
      </c>
      <c r="N7875" s="67" t="s">
        <v>4007</v>
      </c>
      <c r="O7875" s="67" t="s">
        <v>3928</v>
      </c>
      <c r="P7875" s="67" t="s">
        <v>4040</v>
      </c>
      <c r="Q7875" s="67" t="s">
        <v>181</v>
      </c>
      <c r="R7875" s="67" t="s">
        <v>1855</v>
      </c>
      <c r="S7875" s="67" t="s">
        <v>2888</v>
      </c>
      <c r="T7875" s="67" t="s">
        <v>4009</v>
      </c>
      <c r="U7875" s="67" t="s">
        <v>4010</v>
      </c>
      <c r="V7875" s="67" t="s">
        <v>3932</v>
      </c>
      <c r="W7875" s="67" t="s">
        <v>64260</v>
      </c>
      <c r="X7875" s="67" t="s">
        <v>3934</v>
      </c>
      <c r="Y7875" s="67" t="s">
        <v>26900</v>
      </c>
      <c r="Z7875" s="67" t="s">
        <v>4013</v>
      </c>
      <c r="AA7875" s="67" t="s">
        <v>3954</v>
      </c>
      <c r="AB7875" s="67" t="s">
        <v>64261</v>
      </c>
      <c r="AC7875" s="67" t="s">
        <v>3939</v>
      </c>
      <c r="AD7875" s="67" t="s">
        <v>3940</v>
      </c>
      <c r="AE7875" s="67" t="s">
        <v>3941</v>
      </c>
      <c r="AF7875" s="67" t="s">
        <v>3940</v>
      </c>
      <c r="AG7875" s="67" t="s">
        <v>64262</v>
      </c>
      <c r="AH7875" s="67" t="s">
        <v>64263</v>
      </c>
      <c r="AI7875" s="67" t="s">
        <v>49404</v>
      </c>
      <c r="AJ7875" s="67" t="s">
        <v>3945</v>
      </c>
    </row>
    <row r="7876" spans="1:36" x14ac:dyDescent="0.2">
      <c r="A7876" s="66" t="s">
        <v>3919</v>
      </c>
      <c r="B7876" s="67" t="s">
        <v>64264</v>
      </c>
      <c r="C7876" s="66" t="str">
        <f t="shared" si="123"/>
        <v>P.S. GAMITANA</v>
      </c>
      <c r="D7876" s="67" t="s">
        <v>3921</v>
      </c>
      <c r="E7876" s="66" t="s">
        <v>64265</v>
      </c>
      <c r="F7876" s="66" t="s">
        <v>64265</v>
      </c>
      <c r="G7876" s="66" t="s">
        <v>3923</v>
      </c>
      <c r="H7876" s="66" t="s">
        <v>3924</v>
      </c>
      <c r="I7876" s="66" t="s">
        <v>1549</v>
      </c>
      <c r="J7876" s="68" t="s">
        <v>216</v>
      </c>
      <c r="K7876" s="68" t="s">
        <v>815</v>
      </c>
      <c r="L7876" s="68" t="s">
        <v>815</v>
      </c>
      <c r="M7876" s="66" t="s">
        <v>64266</v>
      </c>
      <c r="N7876" s="67" t="s">
        <v>4650</v>
      </c>
      <c r="O7876" s="67" t="s">
        <v>3951</v>
      </c>
      <c r="P7876" s="67" t="s">
        <v>4323</v>
      </c>
      <c r="Q7876" s="67" t="s">
        <v>216</v>
      </c>
      <c r="R7876" s="67" t="s">
        <v>216</v>
      </c>
      <c r="S7876" s="67" t="s">
        <v>11780</v>
      </c>
      <c r="T7876" s="67" t="s">
        <v>5366</v>
      </c>
      <c r="U7876" s="67" t="s">
        <v>5367</v>
      </c>
      <c r="V7876" s="67" t="s">
        <v>3932</v>
      </c>
      <c r="W7876" s="67" t="s">
        <v>64267</v>
      </c>
      <c r="X7876" s="67" t="s">
        <v>3934</v>
      </c>
      <c r="Y7876" s="67" t="s">
        <v>17474</v>
      </c>
      <c r="Z7876" s="67" t="s">
        <v>64268</v>
      </c>
      <c r="AA7876" s="67" t="s">
        <v>17518</v>
      </c>
      <c r="AB7876" s="67" t="s">
        <v>64269</v>
      </c>
      <c r="AC7876" s="67" t="s">
        <v>3939</v>
      </c>
      <c r="AD7876" s="67" t="s">
        <v>3940</v>
      </c>
      <c r="AE7876" s="67" t="s">
        <v>3941</v>
      </c>
      <c r="AF7876" s="67" t="s">
        <v>3940</v>
      </c>
      <c r="AG7876" s="67" t="s">
        <v>64270</v>
      </c>
      <c r="AH7876" s="67" t="s">
        <v>64271</v>
      </c>
      <c r="AI7876" s="67" t="s">
        <v>64272</v>
      </c>
      <c r="AJ7876" s="67" t="s">
        <v>3945</v>
      </c>
    </row>
    <row r="7877" spans="1:36" x14ac:dyDescent="0.2">
      <c r="A7877" s="66" t="s">
        <v>3919</v>
      </c>
      <c r="B7877" s="67" t="s">
        <v>64273</v>
      </c>
      <c r="C7877" s="66" t="str">
        <f t="shared" si="123"/>
        <v>P.S. CAYCHIHUE</v>
      </c>
      <c r="D7877" s="67" t="s">
        <v>3921</v>
      </c>
      <c r="E7877" s="66" t="s">
        <v>64274</v>
      </c>
      <c r="F7877" s="66" t="s">
        <v>64274</v>
      </c>
      <c r="G7877" s="66" t="s">
        <v>3923</v>
      </c>
      <c r="H7877" s="66" t="s">
        <v>3924</v>
      </c>
      <c r="I7877" s="66" t="s">
        <v>2300</v>
      </c>
      <c r="J7877" s="68" t="s">
        <v>216</v>
      </c>
      <c r="K7877" s="68" t="s">
        <v>815</v>
      </c>
      <c r="L7877" s="68" t="s">
        <v>2299</v>
      </c>
      <c r="M7877" s="66" t="s">
        <v>64275</v>
      </c>
      <c r="N7877" s="67" t="s">
        <v>4650</v>
      </c>
      <c r="O7877" s="67" t="s">
        <v>3951</v>
      </c>
      <c r="P7877" s="67" t="s">
        <v>3950</v>
      </c>
      <c r="Q7877" s="67" t="s">
        <v>216</v>
      </c>
      <c r="R7877" s="67" t="s">
        <v>216</v>
      </c>
      <c r="S7877" s="67" t="s">
        <v>2299</v>
      </c>
      <c r="T7877" s="67" t="s">
        <v>5366</v>
      </c>
      <c r="U7877" s="67" t="s">
        <v>5367</v>
      </c>
      <c r="V7877" s="67" t="s">
        <v>3932</v>
      </c>
      <c r="W7877" s="67" t="s">
        <v>64276</v>
      </c>
      <c r="X7877" s="67" t="s">
        <v>3934</v>
      </c>
      <c r="Y7877" s="67" t="s">
        <v>64277</v>
      </c>
      <c r="Z7877" s="67" t="s">
        <v>64278</v>
      </c>
      <c r="AA7877" s="67" t="s">
        <v>24581</v>
      </c>
      <c r="AB7877" s="67" t="s">
        <v>64279</v>
      </c>
      <c r="AC7877" s="67" t="s">
        <v>3939</v>
      </c>
      <c r="AD7877" s="67" t="s">
        <v>3940</v>
      </c>
      <c r="AE7877" s="67" t="s">
        <v>3941</v>
      </c>
      <c r="AF7877" s="67" t="s">
        <v>3940</v>
      </c>
      <c r="AG7877" s="67" t="s">
        <v>64280</v>
      </c>
      <c r="AH7877" s="67" t="s">
        <v>64281</v>
      </c>
      <c r="AI7877" s="67" t="s">
        <v>61295</v>
      </c>
      <c r="AJ7877" s="67" t="s">
        <v>3945</v>
      </c>
    </row>
    <row r="7878" spans="1:36" x14ac:dyDescent="0.2">
      <c r="A7878" s="66" t="s">
        <v>3919</v>
      </c>
      <c r="B7878" s="67" t="s">
        <v>64282</v>
      </c>
      <c r="C7878" s="66" t="str">
        <f t="shared" si="123"/>
        <v>P.S. SANTA CRUZ</v>
      </c>
      <c r="D7878" s="67" t="s">
        <v>3921</v>
      </c>
      <c r="E7878" s="66" t="s">
        <v>149</v>
      </c>
      <c r="F7878" s="66" t="s">
        <v>149</v>
      </c>
      <c r="G7878" s="66" t="s">
        <v>3923</v>
      </c>
      <c r="H7878" s="66" t="s">
        <v>3924</v>
      </c>
      <c r="I7878" s="66" t="s">
        <v>1857</v>
      </c>
      <c r="J7878" s="68" t="s">
        <v>181</v>
      </c>
      <c r="K7878" s="68" t="s">
        <v>1855</v>
      </c>
      <c r="L7878" s="68" t="s">
        <v>1856</v>
      </c>
      <c r="M7878" s="66" t="s">
        <v>64283</v>
      </c>
      <c r="N7878" s="67" t="s">
        <v>4007</v>
      </c>
      <c r="O7878" s="67" t="s">
        <v>3928</v>
      </c>
      <c r="P7878" s="67" t="s">
        <v>3951</v>
      </c>
      <c r="Q7878" s="67" t="s">
        <v>181</v>
      </c>
      <c r="R7878" s="67" t="s">
        <v>1855</v>
      </c>
      <c r="S7878" s="67" t="s">
        <v>1856</v>
      </c>
      <c r="T7878" s="67" t="s">
        <v>4009</v>
      </c>
      <c r="U7878" s="67" t="s">
        <v>4010</v>
      </c>
      <c r="V7878" s="67" t="s">
        <v>3932</v>
      </c>
      <c r="W7878" s="67" t="s">
        <v>64284</v>
      </c>
      <c r="X7878" s="67" t="s">
        <v>3934</v>
      </c>
      <c r="Y7878" s="67" t="s">
        <v>26900</v>
      </c>
      <c r="Z7878" s="67" t="s">
        <v>21590</v>
      </c>
      <c r="AA7878" s="67" t="s">
        <v>3954</v>
      </c>
      <c r="AB7878" s="67" t="s">
        <v>64285</v>
      </c>
      <c r="AC7878" s="67" t="s">
        <v>3939</v>
      </c>
      <c r="AD7878" s="67" t="s">
        <v>3940</v>
      </c>
      <c r="AE7878" s="67" t="s">
        <v>3941</v>
      </c>
      <c r="AF7878" s="67" t="s">
        <v>3940</v>
      </c>
      <c r="AG7878" s="67" t="s">
        <v>64286</v>
      </c>
      <c r="AH7878" s="67" t="s">
        <v>64287</v>
      </c>
      <c r="AI7878" s="67" t="s">
        <v>27245</v>
      </c>
      <c r="AJ7878" s="67" t="s">
        <v>3945</v>
      </c>
    </row>
    <row r="7879" spans="1:36" x14ac:dyDescent="0.2">
      <c r="A7879" s="66" t="s">
        <v>3919</v>
      </c>
      <c r="B7879" s="67" t="s">
        <v>64288</v>
      </c>
      <c r="C7879" s="66" t="str">
        <f t="shared" si="123"/>
        <v>P.S. SHIMPUENTS</v>
      </c>
      <c r="D7879" s="67" t="s">
        <v>3921</v>
      </c>
      <c r="E7879" s="66" t="s">
        <v>64289</v>
      </c>
      <c r="F7879" s="66" t="s">
        <v>64289</v>
      </c>
      <c r="G7879" s="66" t="s">
        <v>3923</v>
      </c>
      <c r="H7879" s="66" t="s">
        <v>3924</v>
      </c>
      <c r="I7879" s="66" t="s">
        <v>162</v>
      </c>
      <c r="J7879" s="68" t="s">
        <v>159</v>
      </c>
      <c r="K7879" s="68" t="s">
        <v>160</v>
      </c>
      <c r="L7879" s="68" t="s">
        <v>161</v>
      </c>
      <c r="M7879" s="66" t="s">
        <v>64290</v>
      </c>
      <c r="N7879" s="67" t="s">
        <v>4131</v>
      </c>
      <c r="O7879" s="67" t="s">
        <v>4040</v>
      </c>
      <c r="P7879" s="67" t="s">
        <v>4008</v>
      </c>
      <c r="Q7879" s="67" t="s">
        <v>159</v>
      </c>
      <c r="R7879" s="67" t="s">
        <v>160</v>
      </c>
      <c r="S7879" s="67" t="s">
        <v>8293</v>
      </c>
      <c r="T7879" s="67" t="s">
        <v>5607</v>
      </c>
      <c r="U7879" s="67" t="s">
        <v>5608</v>
      </c>
      <c r="V7879" s="67" t="s">
        <v>3932</v>
      </c>
      <c r="W7879" s="67" t="s">
        <v>5618</v>
      </c>
      <c r="X7879" s="67" t="s">
        <v>3934</v>
      </c>
      <c r="Y7879" s="67" t="s">
        <v>3945</v>
      </c>
      <c r="Z7879" s="67" t="s">
        <v>3936</v>
      </c>
      <c r="AA7879" s="67" t="s">
        <v>4356</v>
      </c>
      <c r="AB7879" s="67" t="s">
        <v>64291</v>
      </c>
      <c r="AC7879" s="67" t="s">
        <v>3939</v>
      </c>
      <c r="AD7879" s="67" t="s">
        <v>3940</v>
      </c>
      <c r="AE7879" s="67" t="s">
        <v>3941</v>
      </c>
      <c r="AF7879" s="67" t="s">
        <v>3940</v>
      </c>
      <c r="AG7879" s="67" t="s">
        <v>64292</v>
      </c>
      <c r="AH7879" s="67" t="s">
        <v>64293</v>
      </c>
      <c r="AI7879" s="67" t="s">
        <v>64294</v>
      </c>
      <c r="AJ7879" s="67" t="s">
        <v>3945</v>
      </c>
    </row>
    <row r="7880" spans="1:36" x14ac:dyDescent="0.2">
      <c r="A7880" s="66" t="s">
        <v>3919</v>
      </c>
      <c r="B7880" s="67" t="s">
        <v>64295</v>
      </c>
      <c r="C7880" s="66" t="str">
        <f t="shared" si="123"/>
        <v>P.S. SUNEC</v>
      </c>
      <c r="D7880" s="67" t="s">
        <v>3921</v>
      </c>
      <c r="E7880" s="66" t="s">
        <v>64296</v>
      </c>
      <c r="F7880" s="66" t="s">
        <v>64296</v>
      </c>
      <c r="G7880" s="66" t="s">
        <v>3923</v>
      </c>
      <c r="H7880" s="66" t="s">
        <v>3924</v>
      </c>
      <c r="I7880" s="66" t="s">
        <v>1684</v>
      </c>
      <c r="J7880" s="68" t="s">
        <v>198</v>
      </c>
      <c r="K7880" s="68" t="s">
        <v>198</v>
      </c>
      <c r="L7880" s="68" t="s">
        <v>1683</v>
      </c>
      <c r="M7880" s="66" t="s">
        <v>64297</v>
      </c>
      <c r="N7880" s="67" t="s">
        <v>4076</v>
      </c>
      <c r="O7880" s="67" t="s">
        <v>3951</v>
      </c>
      <c r="P7880" s="67" t="s">
        <v>4040</v>
      </c>
      <c r="Q7880" s="67" t="s">
        <v>198</v>
      </c>
      <c r="R7880" s="67" t="s">
        <v>198</v>
      </c>
      <c r="S7880" s="67" t="s">
        <v>2498</v>
      </c>
      <c r="T7880" s="67" t="s">
        <v>4078</v>
      </c>
      <c r="U7880" s="67" t="s">
        <v>4079</v>
      </c>
      <c r="V7880" s="67" t="s">
        <v>3932</v>
      </c>
      <c r="W7880" s="67" t="s">
        <v>3940</v>
      </c>
      <c r="X7880" s="67" t="s">
        <v>3934</v>
      </c>
      <c r="Y7880" s="67" t="s">
        <v>43916</v>
      </c>
      <c r="Z7880" s="67" t="s">
        <v>14050</v>
      </c>
      <c r="AA7880" s="67" t="s">
        <v>64298</v>
      </c>
      <c r="AB7880" s="67" t="s">
        <v>64299</v>
      </c>
      <c r="AC7880" s="67" t="s">
        <v>3939</v>
      </c>
      <c r="AD7880" s="67" t="s">
        <v>3940</v>
      </c>
      <c r="AE7880" s="67" t="s">
        <v>3941</v>
      </c>
      <c r="AF7880" s="67" t="s">
        <v>3940</v>
      </c>
      <c r="AG7880" s="67" t="s">
        <v>64300</v>
      </c>
      <c r="AH7880" s="67" t="s">
        <v>64301</v>
      </c>
      <c r="AI7880" s="67" t="s">
        <v>64302</v>
      </c>
      <c r="AJ7880" s="67" t="s">
        <v>3945</v>
      </c>
    </row>
    <row r="7881" spans="1:36" x14ac:dyDescent="0.2">
      <c r="A7881" s="66" t="s">
        <v>3919</v>
      </c>
      <c r="B7881" s="67" t="s">
        <v>64303</v>
      </c>
      <c r="C7881" s="66" t="str">
        <f t="shared" si="123"/>
        <v>P.S. RANYAC</v>
      </c>
      <c r="D7881" s="67" t="s">
        <v>3921</v>
      </c>
      <c r="E7881" s="66" t="s">
        <v>64304</v>
      </c>
      <c r="F7881" s="66" t="s">
        <v>64304</v>
      </c>
      <c r="G7881" s="66" t="s">
        <v>3923</v>
      </c>
      <c r="H7881" s="66" t="s">
        <v>3924</v>
      </c>
      <c r="I7881" s="66" t="s">
        <v>3423</v>
      </c>
      <c r="J7881" s="68" t="s">
        <v>198</v>
      </c>
      <c r="K7881" s="68" t="s">
        <v>198</v>
      </c>
      <c r="L7881" s="68" t="s">
        <v>3422</v>
      </c>
      <c r="M7881" s="66" t="s">
        <v>64305</v>
      </c>
      <c r="N7881" s="67" t="s">
        <v>4076</v>
      </c>
      <c r="O7881" s="67" t="s">
        <v>3951</v>
      </c>
      <c r="P7881" s="67" t="s">
        <v>3928</v>
      </c>
      <c r="Q7881" s="67" t="s">
        <v>198</v>
      </c>
      <c r="R7881" s="67" t="s">
        <v>198</v>
      </c>
      <c r="S7881" s="67" t="s">
        <v>17764</v>
      </c>
      <c r="T7881" s="67" t="s">
        <v>4078</v>
      </c>
      <c r="U7881" s="67" t="s">
        <v>4079</v>
      </c>
      <c r="V7881" s="67" t="s">
        <v>3932</v>
      </c>
      <c r="W7881" s="67" t="s">
        <v>64306</v>
      </c>
      <c r="X7881" s="67" t="s">
        <v>3934</v>
      </c>
      <c r="Y7881" s="67" t="s">
        <v>64307</v>
      </c>
      <c r="Z7881" s="67" t="s">
        <v>4151</v>
      </c>
      <c r="AA7881" s="67" t="s">
        <v>64308</v>
      </c>
      <c r="AB7881" s="67" t="s">
        <v>64309</v>
      </c>
      <c r="AC7881" s="67" t="s">
        <v>3939</v>
      </c>
      <c r="AD7881" s="67" t="s">
        <v>3940</v>
      </c>
      <c r="AE7881" s="67" t="s">
        <v>3941</v>
      </c>
      <c r="AF7881" s="67" t="s">
        <v>3940</v>
      </c>
      <c r="AG7881" s="67" t="s">
        <v>64310</v>
      </c>
      <c r="AH7881" s="67" t="s">
        <v>64311</v>
      </c>
      <c r="AI7881" s="67" t="s">
        <v>64312</v>
      </c>
      <c r="AJ7881" s="67" t="s">
        <v>3945</v>
      </c>
    </row>
    <row r="7882" spans="1:36" x14ac:dyDescent="0.2">
      <c r="A7882" s="66" t="s">
        <v>3919</v>
      </c>
      <c r="B7882" s="67" t="s">
        <v>64313</v>
      </c>
      <c r="C7882" s="66" t="str">
        <f t="shared" si="123"/>
        <v>P.S. GORGORIN</v>
      </c>
      <c r="D7882" s="67" t="s">
        <v>3921</v>
      </c>
      <c r="E7882" s="66" t="s">
        <v>64314</v>
      </c>
      <c r="F7882" s="66" t="s">
        <v>64314</v>
      </c>
      <c r="G7882" s="66" t="s">
        <v>3923</v>
      </c>
      <c r="H7882" s="66" t="s">
        <v>3924</v>
      </c>
      <c r="I7882" s="66" t="s">
        <v>2188</v>
      </c>
      <c r="J7882" s="68" t="s">
        <v>198</v>
      </c>
      <c r="K7882" s="68" t="s">
        <v>199</v>
      </c>
      <c r="L7882" s="68" t="s">
        <v>2187</v>
      </c>
      <c r="M7882" s="66" t="s">
        <v>64315</v>
      </c>
      <c r="N7882" s="67" t="s">
        <v>4076</v>
      </c>
      <c r="O7882" s="67" t="s">
        <v>4040</v>
      </c>
      <c r="P7882" s="67" t="s">
        <v>3951</v>
      </c>
      <c r="Q7882" s="67" t="s">
        <v>198</v>
      </c>
      <c r="R7882" s="67" t="s">
        <v>4077</v>
      </c>
      <c r="S7882" s="67" t="s">
        <v>4887</v>
      </c>
      <c r="T7882" s="67" t="s">
        <v>4078</v>
      </c>
      <c r="U7882" s="67" t="s">
        <v>4079</v>
      </c>
      <c r="V7882" s="67" t="s">
        <v>3932</v>
      </c>
      <c r="W7882" s="67" t="s">
        <v>64316</v>
      </c>
      <c r="X7882" s="67" t="s">
        <v>3934</v>
      </c>
      <c r="Y7882" s="67" t="s">
        <v>4889</v>
      </c>
      <c r="Z7882" s="67" t="s">
        <v>4151</v>
      </c>
      <c r="AA7882" s="67" t="s">
        <v>64317</v>
      </c>
      <c r="AB7882" s="67" t="s">
        <v>64318</v>
      </c>
      <c r="AC7882" s="67" t="s">
        <v>3939</v>
      </c>
      <c r="AD7882" s="67" t="s">
        <v>3940</v>
      </c>
      <c r="AE7882" s="67" t="s">
        <v>3941</v>
      </c>
      <c r="AF7882" s="67" t="s">
        <v>3940</v>
      </c>
      <c r="AG7882" s="67" t="s">
        <v>64319</v>
      </c>
      <c r="AH7882" s="67" t="s">
        <v>64320</v>
      </c>
      <c r="AI7882" s="67" t="s">
        <v>64321</v>
      </c>
      <c r="AJ7882" s="67" t="s">
        <v>3945</v>
      </c>
    </row>
    <row r="7883" spans="1:36" x14ac:dyDescent="0.2">
      <c r="A7883" s="66" t="s">
        <v>3919</v>
      </c>
      <c r="B7883" s="67" t="s">
        <v>64322</v>
      </c>
      <c r="C7883" s="66" t="str">
        <f t="shared" si="123"/>
        <v>P.S. SAN JUAN DE YANACACHI</v>
      </c>
      <c r="D7883" s="67" t="s">
        <v>3921</v>
      </c>
      <c r="E7883" s="66" t="s">
        <v>64323</v>
      </c>
      <c r="F7883" s="66" t="s">
        <v>64323</v>
      </c>
      <c r="G7883" s="66" t="s">
        <v>3923</v>
      </c>
      <c r="H7883" s="66" t="s">
        <v>3924</v>
      </c>
      <c r="I7883" s="66" t="s">
        <v>1684</v>
      </c>
      <c r="J7883" s="68" t="s">
        <v>198</v>
      </c>
      <c r="K7883" s="68" t="s">
        <v>198</v>
      </c>
      <c r="L7883" s="68" t="s">
        <v>1683</v>
      </c>
      <c r="M7883" s="66" t="s">
        <v>64324</v>
      </c>
      <c r="N7883" s="67" t="s">
        <v>4076</v>
      </c>
      <c r="O7883" s="67" t="s">
        <v>3951</v>
      </c>
      <c r="P7883" s="67" t="s">
        <v>4040</v>
      </c>
      <c r="Q7883" s="67" t="s">
        <v>198</v>
      </c>
      <c r="R7883" s="67" t="s">
        <v>198</v>
      </c>
      <c r="S7883" s="67" t="s">
        <v>2498</v>
      </c>
      <c r="T7883" s="67" t="s">
        <v>4078</v>
      </c>
      <c r="U7883" s="67" t="s">
        <v>4079</v>
      </c>
      <c r="V7883" s="67" t="s">
        <v>3932</v>
      </c>
      <c r="W7883" s="67" t="s">
        <v>3940</v>
      </c>
      <c r="X7883" s="67" t="s">
        <v>3934</v>
      </c>
      <c r="Y7883" s="67" t="s">
        <v>43916</v>
      </c>
      <c r="Z7883" s="67" t="s">
        <v>4081</v>
      </c>
      <c r="AA7883" s="67" t="s">
        <v>27173</v>
      </c>
      <c r="AB7883" s="67" t="s">
        <v>64325</v>
      </c>
      <c r="AC7883" s="67" t="s">
        <v>3939</v>
      </c>
      <c r="AD7883" s="67" t="s">
        <v>3940</v>
      </c>
      <c r="AE7883" s="67" t="s">
        <v>3941</v>
      </c>
      <c r="AF7883" s="67" t="s">
        <v>3940</v>
      </c>
      <c r="AG7883" s="67" t="s">
        <v>64326</v>
      </c>
      <c r="AH7883" s="67" t="s">
        <v>64327</v>
      </c>
      <c r="AI7883" s="67" t="s">
        <v>64328</v>
      </c>
      <c r="AJ7883" s="67" t="s">
        <v>3945</v>
      </c>
    </row>
    <row r="7884" spans="1:36" x14ac:dyDescent="0.2">
      <c r="A7884" s="66" t="s">
        <v>3919</v>
      </c>
      <c r="B7884" s="67" t="s">
        <v>64329</v>
      </c>
      <c r="C7884" s="66" t="str">
        <f t="shared" si="123"/>
        <v>P.S. PILLAO</v>
      </c>
      <c r="D7884" s="67" t="s">
        <v>3921</v>
      </c>
      <c r="E7884" s="66" t="s">
        <v>56797</v>
      </c>
      <c r="F7884" s="66" t="s">
        <v>56797</v>
      </c>
      <c r="G7884" s="66" t="s">
        <v>3923</v>
      </c>
      <c r="H7884" s="66" t="s">
        <v>3924</v>
      </c>
      <c r="I7884" s="66" t="s">
        <v>2281</v>
      </c>
      <c r="J7884" s="68" t="s">
        <v>198</v>
      </c>
      <c r="K7884" s="68" t="s">
        <v>199</v>
      </c>
      <c r="L7884" s="68" t="s">
        <v>2280</v>
      </c>
      <c r="M7884" s="66" t="s">
        <v>56797</v>
      </c>
      <c r="N7884" s="67" t="s">
        <v>4076</v>
      </c>
      <c r="O7884" s="67" t="s">
        <v>4040</v>
      </c>
      <c r="P7884" s="67" t="s">
        <v>3928</v>
      </c>
      <c r="Q7884" s="67" t="s">
        <v>198</v>
      </c>
      <c r="R7884" s="67" t="s">
        <v>4077</v>
      </c>
      <c r="S7884" s="67" t="s">
        <v>200</v>
      </c>
      <c r="T7884" s="67" t="s">
        <v>4078</v>
      </c>
      <c r="U7884" s="67" t="s">
        <v>4079</v>
      </c>
      <c r="V7884" s="67" t="s">
        <v>3968</v>
      </c>
      <c r="W7884" s="67" t="s">
        <v>64330</v>
      </c>
      <c r="X7884" s="67" t="s">
        <v>3934</v>
      </c>
      <c r="Y7884" s="67" t="s">
        <v>4889</v>
      </c>
      <c r="Z7884" s="67" t="s">
        <v>7127</v>
      </c>
      <c r="AA7884" s="67" t="s">
        <v>4890</v>
      </c>
      <c r="AB7884" s="67" t="s">
        <v>64331</v>
      </c>
      <c r="AC7884" s="67" t="s">
        <v>3939</v>
      </c>
      <c r="AD7884" s="67" t="s">
        <v>3940</v>
      </c>
      <c r="AE7884" s="67" t="s">
        <v>3941</v>
      </c>
      <c r="AF7884" s="67" t="s">
        <v>3940</v>
      </c>
      <c r="AG7884" s="67" t="s">
        <v>64332</v>
      </c>
      <c r="AH7884" s="67" t="s">
        <v>64333</v>
      </c>
      <c r="AI7884" s="67" t="s">
        <v>64334</v>
      </c>
      <c r="AJ7884" s="67" t="s">
        <v>3945</v>
      </c>
    </row>
    <row r="7885" spans="1:36" x14ac:dyDescent="0.2">
      <c r="A7885" s="66" t="s">
        <v>3919</v>
      </c>
      <c r="B7885" s="67" t="s">
        <v>64335</v>
      </c>
      <c r="C7885" s="66" t="str">
        <f t="shared" si="123"/>
        <v>P.S. LUCMA</v>
      </c>
      <c r="D7885" s="67" t="s">
        <v>3921</v>
      </c>
      <c r="E7885" s="66" t="s">
        <v>2244</v>
      </c>
      <c r="F7885" s="66" t="s">
        <v>2244</v>
      </c>
      <c r="G7885" s="66" t="s">
        <v>3923</v>
      </c>
      <c r="H7885" s="66" t="s">
        <v>3924</v>
      </c>
      <c r="I7885" s="66" t="s">
        <v>3731</v>
      </c>
      <c r="J7885" s="68" t="s">
        <v>198</v>
      </c>
      <c r="K7885" s="68" t="s">
        <v>198</v>
      </c>
      <c r="L7885" s="68" t="s">
        <v>3730</v>
      </c>
      <c r="M7885" s="66" t="s">
        <v>64336</v>
      </c>
      <c r="N7885" s="67" t="s">
        <v>4076</v>
      </c>
      <c r="O7885" s="67" t="s">
        <v>3951</v>
      </c>
      <c r="P7885" s="67" t="s">
        <v>3928</v>
      </c>
      <c r="Q7885" s="67" t="s">
        <v>198</v>
      </c>
      <c r="R7885" s="67" t="s">
        <v>198</v>
      </c>
      <c r="S7885" s="67" t="s">
        <v>17764</v>
      </c>
      <c r="T7885" s="67" t="s">
        <v>4078</v>
      </c>
      <c r="U7885" s="67" t="s">
        <v>4079</v>
      </c>
      <c r="V7885" s="67" t="s">
        <v>3932</v>
      </c>
      <c r="W7885" s="67" t="s">
        <v>5599</v>
      </c>
      <c r="X7885" s="67" t="s">
        <v>3934</v>
      </c>
      <c r="Y7885" s="67" t="s">
        <v>64337</v>
      </c>
      <c r="Z7885" s="67" t="s">
        <v>4151</v>
      </c>
      <c r="AA7885" s="67" t="s">
        <v>64338</v>
      </c>
      <c r="AB7885" s="67" t="s">
        <v>64339</v>
      </c>
      <c r="AC7885" s="67" t="s">
        <v>3939</v>
      </c>
      <c r="AD7885" s="67" t="s">
        <v>3940</v>
      </c>
      <c r="AE7885" s="67" t="s">
        <v>3941</v>
      </c>
      <c r="AF7885" s="67" t="s">
        <v>3940</v>
      </c>
      <c r="AG7885" s="67" t="s">
        <v>64340</v>
      </c>
      <c r="AH7885" s="67" t="s">
        <v>64341</v>
      </c>
      <c r="AI7885" s="67" t="s">
        <v>42190</v>
      </c>
      <c r="AJ7885" s="67" t="s">
        <v>3945</v>
      </c>
    </row>
    <row r="7886" spans="1:36" x14ac:dyDescent="0.2">
      <c r="A7886" s="66" t="s">
        <v>3919</v>
      </c>
      <c r="B7886" s="67" t="s">
        <v>64342</v>
      </c>
      <c r="C7886" s="66" t="str">
        <f t="shared" si="123"/>
        <v>P.S. LA QUINUA</v>
      </c>
      <c r="D7886" s="67" t="s">
        <v>3921</v>
      </c>
      <c r="E7886" s="66" t="s">
        <v>31794</v>
      </c>
      <c r="F7886" s="66" t="s">
        <v>31794</v>
      </c>
      <c r="G7886" s="66" t="s">
        <v>3923</v>
      </c>
      <c r="H7886" s="66" t="s">
        <v>3924</v>
      </c>
      <c r="I7886" s="66" t="s">
        <v>403</v>
      </c>
      <c r="J7886" s="68" t="s">
        <v>198</v>
      </c>
      <c r="K7886" s="68" t="s">
        <v>198</v>
      </c>
      <c r="L7886" s="68" t="s">
        <v>402</v>
      </c>
      <c r="M7886" s="66" t="s">
        <v>64343</v>
      </c>
      <c r="N7886" s="67" t="s">
        <v>4076</v>
      </c>
      <c r="O7886" s="67" t="s">
        <v>3951</v>
      </c>
      <c r="P7886" s="67" t="s">
        <v>3951</v>
      </c>
      <c r="Q7886" s="67" t="s">
        <v>198</v>
      </c>
      <c r="R7886" s="67" t="s">
        <v>198</v>
      </c>
      <c r="S7886" s="67" t="s">
        <v>17911</v>
      </c>
      <c r="T7886" s="67" t="s">
        <v>4078</v>
      </c>
      <c r="U7886" s="67" t="s">
        <v>4079</v>
      </c>
      <c r="V7886" s="67" t="s">
        <v>3932</v>
      </c>
      <c r="W7886" s="67" t="s">
        <v>5599</v>
      </c>
      <c r="X7886" s="67" t="s">
        <v>3934</v>
      </c>
      <c r="Y7886" s="67" t="s">
        <v>13010</v>
      </c>
      <c r="Z7886" s="67" t="s">
        <v>8549</v>
      </c>
      <c r="AA7886" s="67" t="s">
        <v>64344</v>
      </c>
      <c r="AB7886" s="67" t="s">
        <v>64345</v>
      </c>
      <c r="AC7886" s="67" t="s">
        <v>3939</v>
      </c>
      <c r="AD7886" s="67" t="s">
        <v>3940</v>
      </c>
      <c r="AE7886" s="67" t="s">
        <v>3941</v>
      </c>
      <c r="AF7886" s="67" t="s">
        <v>3940</v>
      </c>
      <c r="AG7886" s="67" t="s">
        <v>64346</v>
      </c>
      <c r="AH7886" s="67" t="s">
        <v>64347</v>
      </c>
      <c r="AI7886" s="67" t="s">
        <v>64348</v>
      </c>
      <c r="AJ7886" s="67" t="s">
        <v>3945</v>
      </c>
    </row>
    <row r="7887" spans="1:36" x14ac:dyDescent="0.2">
      <c r="A7887" s="66" t="s">
        <v>3919</v>
      </c>
      <c r="B7887" s="67" t="s">
        <v>64349</v>
      </c>
      <c r="C7887" s="66" t="str">
        <f t="shared" si="123"/>
        <v>P.S. SABILA</v>
      </c>
      <c r="D7887" s="67" t="s">
        <v>3921</v>
      </c>
      <c r="E7887" s="66" t="s">
        <v>64350</v>
      </c>
      <c r="F7887" s="66" t="s">
        <v>64351</v>
      </c>
      <c r="G7887" s="66" t="s">
        <v>3923</v>
      </c>
      <c r="H7887" s="66" t="s">
        <v>3924</v>
      </c>
      <c r="I7887" s="66" t="s">
        <v>1255</v>
      </c>
      <c r="J7887" s="68" t="s">
        <v>196</v>
      </c>
      <c r="K7887" s="68" t="s">
        <v>1019</v>
      </c>
      <c r="L7887" s="68" t="s">
        <v>1254</v>
      </c>
      <c r="M7887" s="66" t="s">
        <v>64352</v>
      </c>
      <c r="N7887" s="67" t="s">
        <v>4145</v>
      </c>
      <c r="O7887" s="67" t="s">
        <v>4008</v>
      </c>
      <c r="P7887" s="67" t="s">
        <v>3951</v>
      </c>
      <c r="Q7887" s="67" t="s">
        <v>196</v>
      </c>
      <c r="R7887" s="67" t="s">
        <v>1254</v>
      </c>
      <c r="S7887" s="67" t="s">
        <v>1254</v>
      </c>
      <c r="T7887" s="67" t="s">
        <v>6305</v>
      </c>
      <c r="U7887" s="67" t="s">
        <v>6306</v>
      </c>
      <c r="V7887" s="67" t="s">
        <v>3932</v>
      </c>
      <c r="W7887" s="67" t="s">
        <v>3948</v>
      </c>
      <c r="X7887" s="67" t="s">
        <v>3934</v>
      </c>
      <c r="Y7887" s="67" t="s">
        <v>64353</v>
      </c>
      <c r="Z7887" s="67" t="s">
        <v>4136</v>
      </c>
      <c r="AA7887" s="67" t="s">
        <v>3954</v>
      </c>
      <c r="AB7887" s="67" t="s">
        <v>64354</v>
      </c>
      <c r="AC7887" s="67" t="s">
        <v>3939</v>
      </c>
      <c r="AD7887" s="67" t="s">
        <v>3940</v>
      </c>
      <c r="AE7887" s="67" t="s">
        <v>3941</v>
      </c>
      <c r="AF7887" s="67" t="s">
        <v>3940</v>
      </c>
      <c r="AG7887" s="67" t="s">
        <v>64355</v>
      </c>
      <c r="AH7887" s="67" t="s">
        <v>64356</v>
      </c>
      <c r="AI7887" s="67" t="s">
        <v>64134</v>
      </c>
      <c r="AJ7887" s="67" t="s">
        <v>3945</v>
      </c>
    </row>
    <row r="7888" spans="1:36" x14ac:dyDescent="0.2">
      <c r="A7888" s="66" t="s">
        <v>3919</v>
      </c>
      <c r="B7888" s="67" t="s">
        <v>64357</v>
      </c>
      <c r="C7888" s="66" t="str">
        <f t="shared" si="123"/>
        <v>P.S. ACERILLO</v>
      </c>
      <c r="D7888" s="67" t="s">
        <v>3921</v>
      </c>
      <c r="E7888" s="66" t="s">
        <v>64358</v>
      </c>
      <c r="F7888" s="66" t="s">
        <v>64358</v>
      </c>
      <c r="G7888" s="66" t="s">
        <v>3923</v>
      </c>
      <c r="H7888" s="66" t="s">
        <v>3924</v>
      </c>
      <c r="I7888" s="66" t="s">
        <v>644</v>
      </c>
      <c r="J7888" s="68" t="s">
        <v>159</v>
      </c>
      <c r="K7888" s="68" t="s">
        <v>160</v>
      </c>
      <c r="L7888" s="68" t="s">
        <v>160</v>
      </c>
      <c r="M7888" s="66" t="s">
        <v>64359</v>
      </c>
      <c r="N7888" s="67" t="s">
        <v>4131</v>
      </c>
      <c r="O7888" s="67" t="s">
        <v>4040</v>
      </c>
      <c r="P7888" s="67" t="s">
        <v>4208</v>
      </c>
      <c r="Q7888" s="67" t="s">
        <v>159</v>
      </c>
      <c r="R7888" s="67" t="s">
        <v>160</v>
      </c>
      <c r="S7888" s="67" t="s">
        <v>160</v>
      </c>
      <c r="T7888" s="67" t="s">
        <v>5607</v>
      </c>
      <c r="U7888" s="67" t="s">
        <v>5608</v>
      </c>
      <c r="V7888" s="67" t="s">
        <v>3932</v>
      </c>
      <c r="W7888" s="67" t="s">
        <v>5618</v>
      </c>
      <c r="X7888" s="67" t="s">
        <v>3934</v>
      </c>
      <c r="Y7888" s="67" t="s">
        <v>3945</v>
      </c>
      <c r="Z7888" s="67" t="s">
        <v>3936</v>
      </c>
      <c r="AA7888" s="67" t="s">
        <v>64360</v>
      </c>
      <c r="AB7888" s="67" t="s">
        <v>64361</v>
      </c>
      <c r="AC7888" s="67" t="s">
        <v>3939</v>
      </c>
      <c r="AD7888" s="67" t="s">
        <v>3940</v>
      </c>
      <c r="AE7888" s="67" t="s">
        <v>3941</v>
      </c>
      <c r="AF7888" s="67" t="s">
        <v>3940</v>
      </c>
      <c r="AG7888" s="67" t="s">
        <v>64362</v>
      </c>
      <c r="AH7888" s="67" t="s">
        <v>64363</v>
      </c>
      <c r="AI7888" s="67" t="s">
        <v>5067</v>
      </c>
      <c r="AJ7888" s="67" t="s">
        <v>3945</v>
      </c>
    </row>
    <row r="7889" spans="1:36" x14ac:dyDescent="0.2">
      <c r="A7889" s="66" t="s">
        <v>3919</v>
      </c>
      <c r="B7889" s="67" t="s">
        <v>64364</v>
      </c>
      <c r="C7889" s="66" t="str">
        <f t="shared" si="123"/>
        <v>P.S. HUITOCOCHA</v>
      </c>
      <c r="D7889" s="67" t="s">
        <v>3921</v>
      </c>
      <c r="E7889" s="66" t="s">
        <v>64365</v>
      </c>
      <c r="F7889" s="66" t="s">
        <v>64365</v>
      </c>
      <c r="G7889" s="66" t="s">
        <v>3923</v>
      </c>
      <c r="H7889" s="66" t="s">
        <v>3924</v>
      </c>
      <c r="I7889" s="66" t="s">
        <v>742</v>
      </c>
      <c r="J7889" s="68" t="s">
        <v>177</v>
      </c>
      <c r="K7889" s="68" t="s">
        <v>178</v>
      </c>
      <c r="L7889" s="68" t="s">
        <v>741</v>
      </c>
      <c r="M7889" s="66" t="s">
        <v>64366</v>
      </c>
      <c r="N7889" s="67" t="s">
        <v>3993</v>
      </c>
      <c r="O7889" s="67" t="s">
        <v>4040</v>
      </c>
      <c r="P7889" s="67" t="s">
        <v>4040</v>
      </c>
      <c r="Q7889" s="67" t="s">
        <v>177</v>
      </c>
      <c r="R7889" s="67" t="s">
        <v>6023</v>
      </c>
      <c r="S7889" s="67" t="s">
        <v>6024</v>
      </c>
      <c r="T7889" s="67" t="s">
        <v>6025</v>
      </c>
      <c r="U7889" s="67" t="s">
        <v>6026</v>
      </c>
      <c r="V7889" s="67" t="s">
        <v>3932</v>
      </c>
      <c r="W7889" s="67" t="s">
        <v>64367</v>
      </c>
      <c r="X7889" s="67" t="s">
        <v>3934</v>
      </c>
      <c r="Y7889" s="67" t="s">
        <v>3945</v>
      </c>
      <c r="Z7889" s="67" t="s">
        <v>64368</v>
      </c>
      <c r="AA7889" s="67" t="s">
        <v>22339</v>
      </c>
      <c r="AB7889" s="67" t="s">
        <v>64369</v>
      </c>
      <c r="AC7889" s="67" t="s">
        <v>3939</v>
      </c>
      <c r="AD7889" s="67" t="s">
        <v>3940</v>
      </c>
      <c r="AE7889" s="67" t="s">
        <v>3941</v>
      </c>
      <c r="AF7889" s="67" t="s">
        <v>3940</v>
      </c>
      <c r="AG7889" s="67" t="s">
        <v>64370</v>
      </c>
      <c r="AH7889" s="67" t="s">
        <v>64371</v>
      </c>
      <c r="AI7889" s="67" t="s">
        <v>17562</v>
      </c>
      <c r="AJ7889" s="67" t="s">
        <v>3945</v>
      </c>
    </row>
    <row r="7890" spans="1:36" x14ac:dyDescent="0.2">
      <c r="A7890" s="66" t="s">
        <v>3919</v>
      </c>
      <c r="B7890" s="67" t="s">
        <v>64372</v>
      </c>
      <c r="C7890" s="66" t="str">
        <f t="shared" si="123"/>
        <v>P.S. WAJUYAT</v>
      </c>
      <c r="D7890" s="67" t="s">
        <v>3921</v>
      </c>
      <c r="E7890" s="66" t="s">
        <v>64373</v>
      </c>
      <c r="F7890" s="66" t="s">
        <v>64373</v>
      </c>
      <c r="G7890" s="66" t="s">
        <v>3923</v>
      </c>
      <c r="H7890" s="66" t="s">
        <v>3924</v>
      </c>
      <c r="I7890" s="66" t="s">
        <v>162</v>
      </c>
      <c r="J7890" s="68" t="s">
        <v>159</v>
      </c>
      <c r="K7890" s="68" t="s">
        <v>160</v>
      </c>
      <c r="L7890" s="68" t="s">
        <v>161</v>
      </c>
      <c r="M7890" s="66" t="s">
        <v>64374</v>
      </c>
      <c r="N7890" s="67" t="s">
        <v>4131</v>
      </c>
      <c r="O7890" s="67" t="s">
        <v>4040</v>
      </c>
      <c r="P7890" s="67" t="s">
        <v>4023</v>
      </c>
      <c r="Q7890" s="67" t="s">
        <v>159</v>
      </c>
      <c r="R7890" s="67" t="s">
        <v>160</v>
      </c>
      <c r="S7890" s="67" t="s">
        <v>161</v>
      </c>
      <c r="T7890" s="67" t="s">
        <v>5607</v>
      </c>
      <c r="U7890" s="67" t="s">
        <v>5608</v>
      </c>
      <c r="V7890" s="67" t="s">
        <v>3932</v>
      </c>
      <c r="W7890" s="67" t="s">
        <v>5618</v>
      </c>
      <c r="X7890" s="67" t="s">
        <v>3934</v>
      </c>
      <c r="Y7890" s="67" t="s">
        <v>3945</v>
      </c>
      <c r="Z7890" s="67" t="s">
        <v>3936</v>
      </c>
      <c r="AA7890" s="67" t="s">
        <v>64375</v>
      </c>
      <c r="AB7890" s="67" t="s">
        <v>64376</v>
      </c>
      <c r="AC7890" s="67" t="s">
        <v>3939</v>
      </c>
      <c r="AD7890" s="67" t="s">
        <v>3940</v>
      </c>
      <c r="AE7890" s="67" t="s">
        <v>3941</v>
      </c>
      <c r="AF7890" s="67" t="s">
        <v>3940</v>
      </c>
      <c r="AG7890" s="67" t="s">
        <v>64377</v>
      </c>
      <c r="AH7890" s="67" t="s">
        <v>64378</v>
      </c>
      <c r="AI7890" s="67" t="s">
        <v>64379</v>
      </c>
      <c r="AJ7890" s="67" t="s">
        <v>3945</v>
      </c>
    </row>
    <row r="7891" spans="1:36" x14ac:dyDescent="0.2">
      <c r="A7891" s="66" t="s">
        <v>3919</v>
      </c>
      <c r="B7891" s="67" t="s">
        <v>64380</v>
      </c>
      <c r="C7891" s="66" t="str">
        <f t="shared" si="123"/>
        <v>P.S. MANSILLA</v>
      </c>
      <c r="D7891" s="67" t="s">
        <v>3921</v>
      </c>
      <c r="E7891" s="66" t="s">
        <v>64381</v>
      </c>
      <c r="F7891" s="66" t="s">
        <v>64381</v>
      </c>
      <c r="G7891" s="66" t="s">
        <v>3923</v>
      </c>
      <c r="H7891" s="66" t="s">
        <v>3924</v>
      </c>
      <c r="I7891" s="66" t="s">
        <v>1549</v>
      </c>
      <c r="J7891" s="68" t="s">
        <v>216</v>
      </c>
      <c r="K7891" s="68" t="s">
        <v>815</v>
      </c>
      <c r="L7891" s="68" t="s">
        <v>815</v>
      </c>
      <c r="M7891" s="66" t="s">
        <v>64382</v>
      </c>
      <c r="N7891" s="67" t="s">
        <v>4650</v>
      </c>
      <c r="O7891" s="67" t="s">
        <v>3951</v>
      </c>
      <c r="P7891" s="67" t="s">
        <v>4323</v>
      </c>
      <c r="Q7891" s="67" t="s">
        <v>216</v>
      </c>
      <c r="R7891" s="67" t="s">
        <v>216</v>
      </c>
      <c r="S7891" s="67" t="s">
        <v>11780</v>
      </c>
      <c r="T7891" s="67" t="s">
        <v>5366</v>
      </c>
      <c r="U7891" s="67" t="s">
        <v>5367</v>
      </c>
      <c r="V7891" s="67" t="s">
        <v>3932</v>
      </c>
      <c r="W7891" s="67" t="s">
        <v>15396</v>
      </c>
      <c r="X7891" s="67" t="s">
        <v>3934</v>
      </c>
      <c r="Y7891" s="67" t="s">
        <v>17474</v>
      </c>
      <c r="Z7891" s="67" t="s">
        <v>64383</v>
      </c>
      <c r="AA7891" s="67" t="s">
        <v>6746</v>
      </c>
      <c r="AB7891" s="67" t="s">
        <v>64384</v>
      </c>
      <c r="AC7891" s="67" t="s">
        <v>3939</v>
      </c>
      <c r="AD7891" s="67" t="s">
        <v>3940</v>
      </c>
      <c r="AE7891" s="67" t="s">
        <v>3941</v>
      </c>
      <c r="AF7891" s="67" t="s">
        <v>3940</v>
      </c>
      <c r="AG7891" s="67" t="s">
        <v>64385</v>
      </c>
      <c r="AH7891" s="67" t="s">
        <v>64386</v>
      </c>
      <c r="AI7891" s="67" t="s">
        <v>57122</v>
      </c>
      <c r="AJ7891" s="67" t="s">
        <v>3945</v>
      </c>
    </row>
    <row r="7892" spans="1:36" x14ac:dyDescent="0.2">
      <c r="A7892" s="66" t="s">
        <v>3919</v>
      </c>
      <c r="B7892" s="67" t="s">
        <v>64387</v>
      </c>
      <c r="C7892" s="66" t="str">
        <f t="shared" si="123"/>
        <v>P.S. NUEVO BELEN</v>
      </c>
      <c r="D7892" s="67" t="s">
        <v>3921</v>
      </c>
      <c r="E7892" s="66" t="s">
        <v>64388</v>
      </c>
      <c r="F7892" s="66" t="s">
        <v>64388</v>
      </c>
      <c r="G7892" s="66" t="s">
        <v>3923</v>
      </c>
      <c r="H7892" s="66" t="s">
        <v>3924</v>
      </c>
      <c r="I7892" s="66" t="s">
        <v>162</v>
      </c>
      <c r="J7892" s="68" t="s">
        <v>159</v>
      </c>
      <c r="K7892" s="68" t="s">
        <v>160</v>
      </c>
      <c r="L7892" s="68" t="s">
        <v>161</v>
      </c>
      <c r="M7892" s="66" t="s">
        <v>64389</v>
      </c>
      <c r="N7892" s="67" t="s">
        <v>4131</v>
      </c>
      <c r="O7892" s="67" t="s">
        <v>4040</v>
      </c>
      <c r="P7892" s="67" t="s">
        <v>3950</v>
      </c>
      <c r="Q7892" s="67" t="s">
        <v>159</v>
      </c>
      <c r="R7892" s="67" t="s">
        <v>160</v>
      </c>
      <c r="S7892" s="67" t="s">
        <v>3512</v>
      </c>
      <c r="T7892" s="67" t="s">
        <v>5607</v>
      </c>
      <c r="U7892" s="67" t="s">
        <v>5608</v>
      </c>
      <c r="V7892" s="67" t="s">
        <v>3932</v>
      </c>
      <c r="W7892" s="67" t="s">
        <v>5618</v>
      </c>
      <c r="X7892" s="67" t="s">
        <v>3934</v>
      </c>
      <c r="Y7892" s="67" t="s">
        <v>3945</v>
      </c>
      <c r="Z7892" s="67" t="s">
        <v>4151</v>
      </c>
      <c r="AA7892" s="67" t="s">
        <v>25631</v>
      </c>
      <c r="AB7892" s="67" t="s">
        <v>64390</v>
      </c>
      <c r="AC7892" s="67" t="s">
        <v>3939</v>
      </c>
      <c r="AD7892" s="67" t="s">
        <v>3940</v>
      </c>
      <c r="AE7892" s="67" t="s">
        <v>3941</v>
      </c>
      <c r="AF7892" s="67" t="s">
        <v>3940</v>
      </c>
      <c r="AG7892" s="67" t="s">
        <v>64391</v>
      </c>
      <c r="AH7892" s="67" t="s">
        <v>64392</v>
      </c>
      <c r="AI7892" s="67" t="s">
        <v>64393</v>
      </c>
      <c r="AJ7892" s="67" t="s">
        <v>3945</v>
      </c>
    </row>
    <row r="7893" spans="1:36" x14ac:dyDescent="0.2">
      <c r="A7893" s="66" t="s">
        <v>3919</v>
      </c>
      <c r="B7893" s="67" t="s">
        <v>64394</v>
      </c>
      <c r="C7893" s="66" t="str">
        <f t="shared" si="123"/>
        <v>P.S. MATARA</v>
      </c>
      <c r="D7893" s="67" t="s">
        <v>3921</v>
      </c>
      <c r="E7893" s="66" t="s">
        <v>2454</v>
      </c>
      <c r="F7893" s="66" t="s">
        <v>2454</v>
      </c>
      <c r="G7893" s="66" t="s">
        <v>3923</v>
      </c>
      <c r="H7893" s="66" t="s">
        <v>3924</v>
      </c>
      <c r="I7893" s="66" t="s">
        <v>696</v>
      </c>
      <c r="J7893" s="68" t="s">
        <v>269</v>
      </c>
      <c r="K7893" s="68" t="s">
        <v>622</v>
      </c>
      <c r="L7893" s="68" t="s">
        <v>695</v>
      </c>
      <c r="M7893" s="66" t="s">
        <v>64395</v>
      </c>
      <c r="N7893" s="67" t="s">
        <v>4223</v>
      </c>
      <c r="O7893" s="67" t="s">
        <v>4208</v>
      </c>
      <c r="P7893" s="67" t="s">
        <v>3951</v>
      </c>
      <c r="Q7893" s="67" t="s">
        <v>269</v>
      </c>
      <c r="R7893" s="67" t="s">
        <v>622</v>
      </c>
      <c r="S7893" s="67" t="s">
        <v>622</v>
      </c>
      <c r="T7893" s="67" t="s">
        <v>5462</v>
      </c>
      <c r="U7893" s="67" t="s">
        <v>5463</v>
      </c>
      <c r="V7893" s="67" t="s">
        <v>3932</v>
      </c>
      <c r="W7893" s="67" t="s">
        <v>3948</v>
      </c>
      <c r="X7893" s="67" t="s">
        <v>3934</v>
      </c>
      <c r="Y7893" s="67" t="s">
        <v>3945</v>
      </c>
      <c r="Z7893" s="67" t="s">
        <v>7264</v>
      </c>
      <c r="AA7893" s="67" t="s">
        <v>5466</v>
      </c>
      <c r="AB7893" s="67" t="s">
        <v>64396</v>
      </c>
      <c r="AC7893" s="67" t="s">
        <v>3939</v>
      </c>
      <c r="AD7893" s="67" t="s">
        <v>3940</v>
      </c>
      <c r="AE7893" s="67" t="s">
        <v>3941</v>
      </c>
      <c r="AF7893" s="67" t="s">
        <v>3940</v>
      </c>
      <c r="AG7893" s="67" t="s">
        <v>64397</v>
      </c>
      <c r="AH7893" s="67" t="s">
        <v>64398</v>
      </c>
      <c r="AI7893" s="67" t="s">
        <v>64399</v>
      </c>
      <c r="AJ7893" s="67" t="s">
        <v>3945</v>
      </c>
    </row>
    <row r="7894" spans="1:36" x14ac:dyDescent="0.2">
      <c r="A7894" s="66" t="s">
        <v>3919</v>
      </c>
      <c r="B7894" s="67" t="s">
        <v>64400</v>
      </c>
      <c r="C7894" s="66" t="str">
        <f t="shared" si="123"/>
        <v>P.S. NUMPATKAIM</v>
      </c>
      <c r="D7894" s="67" t="s">
        <v>3921</v>
      </c>
      <c r="E7894" s="66" t="s">
        <v>6210</v>
      </c>
      <c r="F7894" s="66" t="s">
        <v>6210</v>
      </c>
      <c r="G7894" s="66" t="s">
        <v>3923</v>
      </c>
      <c r="H7894" s="66" t="s">
        <v>3924</v>
      </c>
      <c r="I7894" s="66" t="s">
        <v>162</v>
      </c>
      <c r="J7894" s="68" t="s">
        <v>159</v>
      </c>
      <c r="K7894" s="68" t="s">
        <v>160</v>
      </c>
      <c r="L7894" s="68" t="s">
        <v>161</v>
      </c>
      <c r="M7894" s="66" t="s">
        <v>64401</v>
      </c>
      <c r="N7894" s="67" t="s">
        <v>4131</v>
      </c>
      <c r="O7894" s="67" t="s">
        <v>4040</v>
      </c>
      <c r="P7894" s="67" t="s">
        <v>4064</v>
      </c>
      <c r="Q7894" s="67" t="s">
        <v>159</v>
      </c>
      <c r="R7894" s="67" t="s">
        <v>160</v>
      </c>
      <c r="S7894" s="67" t="s">
        <v>19330</v>
      </c>
      <c r="T7894" s="67" t="s">
        <v>5607</v>
      </c>
      <c r="U7894" s="67" t="s">
        <v>5608</v>
      </c>
      <c r="V7894" s="67" t="s">
        <v>3932</v>
      </c>
      <c r="W7894" s="67" t="s">
        <v>5618</v>
      </c>
      <c r="X7894" s="67" t="s">
        <v>3934</v>
      </c>
      <c r="Y7894" s="67" t="s">
        <v>3945</v>
      </c>
      <c r="Z7894" s="67" t="s">
        <v>3936</v>
      </c>
      <c r="AA7894" s="67" t="s">
        <v>19331</v>
      </c>
      <c r="AB7894" s="67" t="s">
        <v>64402</v>
      </c>
      <c r="AC7894" s="67" t="s">
        <v>3939</v>
      </c>
      <c r="AD7894" s="67" t="s">
        <v>3940</v>
      </c>
      <c r="AE7894" s="67" t="s">
        <v>3941</v>
      </c>
      <c r="AF7894" s="67" t="s">
        <v>3940</v>
      </c>
      <c r="AG7894" s="67" t="s">
        <v>64403</v>
      </c>
      <c r="AH7894" s="67" t="s">
        <v>64404</v>
      </c>
      <c r="AI7894" s="67" t="s">
        <v>64405</v>
      </c>
      <c r="AJ7894" s="67" t="s">
        <v>3945</v>
      </c>
    </row>
    <row r="7895" spans="1:36" x14ac:dyDescent="0.2">
      <c r="A7895" s="66" t="s">
        <v>3919</v>
      </c>
      <c r="B7895" s="67" t="s">
        <v>64406</v>
      </c>
      <c r="C7895" s="66" t="str">
        <f t="shared" si="123"/>
        <v>P.S. LISTRA</v>
      </c>
      <c r="D7895" s="67" t="s">
        <v>3921</v>
      </c>
      <c r="E7895" s="66" t="s">
        <v>64407</v>
      </c>
      <c r="F7895" s="66" t="s">
        <v>64407</v>
      </c>
      <c r="G7895" s="66" t="s">
        <v>3923</v>
      </c>
      <c r="H7895" s="66" t="s">
        <v>3924</v>
      </c>
      <c r="I7895" s="66" t="s">
        <v>162</v>
      </c>
      <c r="J7895" s="68" t="s">
        <v>159</v>
      </c>
      <c r="K7895" s="68" t="s">
        <v>160</v>
      </c>
      <c r="L7895" s="68" t="s">
        <v>161</v>
      </c>
      <c r="M7895" s="66" t="s">
        <v>64408</v>
      </c>
      <c r="N7895" s="67" t="s">
        <v>4131</v>
      </c>
      <c r="O7895" s="67" t="s">
        <v>4040</v>
      </c>
      <c r="P7895" s="67" t="s">
        <v>4064</v>
      </c>
      <c r="Q7895" s="67" t="s">
        <v>159</v>
      </c>
      <c r="R7895" s="67" t="s">
        <v>160</v>
      </c>
      <c r="S7895" s="67" t="s">
        <v>19330</v>
      </c>
      <c r="T7895" s="67" t="s">
        <v>5607</v>
      </c>
      <c r="U7895" s="67" t="s">
        <v>5608</v>
      </c>
      <c r="V7895" s="67" t="s">
        <v>3932</v>
      </c>
      <c r="W7895" s="67" t="s">
        <v>5618</v>
      </c>
      <c r="X7895" s="67" t="s">
        <v>3934</v>
      </c>
      <c r="Y7895" s="67" t="s">
        <v>3945</v>
      </c>
      <c r="Z7895" s="67" t="s">
        <v>3936</v>
      </c>
      <c r="AA7895" s="67" t="s">
        <v>5243</v>
      </c>
      <c r="AB7895" s="67" t="s">
        <v>64409</v>
      </c>
      <c r="AC7895" s="67" t="s">
        <v>3939</v>
      </c>
      <c r="AD7895" s="67" t="s">
        <v>3940</v>
      </c>
      <c r="AE7895" s="67" t="s">
        <v>3941</v>
      </c>
      <c r="AF7895" s="67" t="s">
        <v>3940</v>
      </c>
      <c r="AG7895" s="67" t="s">
        <v>64410</v>
      </c>
      <c r="AH7895" s="67" t="s">
        <v>64411</v>
      </c>
      <c r="AI7895" s="67" t="s">
        <v>64412</v>
      </c>
      <c r="AJ7895" s="67" t="s">
        <v>3945</v>
      </c>
    </row>
    <row r="7896" spans="1:36" x14ac:dyDescent="0.2">
      <c r="A7896" s="66" t="s">
        <v>3919</v>
      </c>
      <c r="B7896" s="67" t="s">
        <v>64413</v>
      </c>
      <c r="C7896" s="66" t="str">
        <f t="shared" si="123"/>
        <v>P.S. JEMPEST-CHICAIS</v>
      </c>
      <c r="D7896" s="67" t="s">
        <v>3921</v>
      </c>
      <c r="E7896" s="66" t="s">
        <v>64414</v>
      </c>
      <c r="F7896" s="66" t="s">
        <v>64414</v>
      </c>
      <c r="G7896" s="66" t="s">
        <v>3923</v>
      </c>
      <c r="H7896" s="66" t="s">
        <v>3924</v>
      </c>
      <c r="I7896" s="66" t="s">
        <v>162</v>
      </c>
      <c r="J7896" s="68" t="s">
        <v>159</v>
      </c>
      <c r="K7896" s="68" t="s">
        <v>160</v>
      </c>
      <c r="L7896" s="68" t="s">
        <v>161</v>
      </c>
      <c r="M7896" s="66" t="s">
        <v>64415</v>
      </c>
      <c r="N7896" s="67" t="s">
        <v>4131</v>
      </c>
      <c r="O7896" s="67" t="s">
        <v>4040</v>
      </c>
      <c r="P7896" s="67" t="s">
        <v>4064</v>
      </c>
      <c r="Q7896" s="67" t="s">
        <v>159</v>
      </c>
      <c r="R7896" s="67" t="s">
        <v>160</v>
      </c>
      <c r="S7896" s="67" t="s">
        <v>19330</v>
      </c>
      <c r="T7896" s="67" t="s">
        <v>5607</v>
      </c>
      <c r="U7896" s="67" t="s">
        <v>5608</v>
      </c>
      <c r="V7896" s="67" t="s">
        <v>3932</v>
      </c>
      <c r="W7896" s="67" t="s">
        <v>5618</v>
      </c>
      <c r="X7896" s="67" t="s">
        <v>3934</v>
      </c>
      <c r="Y7896" s="67" t="s">
        <v>3945</v>
      </c>
      <c r="Z7896" s="67" t="s">
        <v>3936</v>
      </c>
      <c r="AA7896" s="67" t="s">
        <v>64375</v>
      </c>
      <c r="AB7896" s="67" t="s">
        <v>64416</v>
      </c>
      <c r="AC7896" s="67" t="s">
        <v>3939</v>
      </c>
      <c r="AD7896" s="67" t="s">
        <v>3940</v>
      </c>
      <c r="AE7896" s="67" t="s">
        <v>3941</v>
      </c>
      <c r="AF7896" s="67" t="s">
        <v>3940</v>
      </c>
      <c r="AG7896" s="67" t="s">
        <v>64417</v>
      </c>
      <c r="AH7896" s="67" t="s">
        <v>64418</v>
      </c>
      <c r="AI7896" s="67" t="s">
        <v>64419</v>
      </c>
      <c r="AJ7896" s="67" t="s">
        <v>3945</v>
      </c>
    </row>
    <row r="7897" spans="1:36" x14ac:dyDescent="0.2">
      <c r="A7897" s="66" t="s">
        <v>3919</v>
      </c>
      <c r="B7897" s="67" t="s">
        <v>64420</v>
      </c>
      <c r="C7897" s="66" t="str">
        <f t="shared" si="123"/>
        <v>P.S. BUENA VISTA</v>
      </c>
      <c r="D7897" s="67" t="s">
        <v>3921</v>
      </c>
      <c r="E7897" s="66" t="s">
        <v>24747</v>
      </c>
      <c r="F7897" s="66" t="s">
        <v>24747</v>
      </c>
      <c r="G7897" s="66" t="s">
        <v>3923</v>
      </c>
      <c r="H7897" s="66" t="s">
        <v>3924</v>
      </c>
      <c r="I7897" s="66" t="s">
        <v>2313</v>
      </c>
      <c r="J7897" s="68" t="s">
        <v>181</v>
      </c>
      <c r="K7897" s="68" t="s">
        <v>1855</v>
      </c>
      <c r="L7897" s="68" t="s">
        <v>181</v>
      </c>
      <c r="M7897" s="66" t="s">
        <v>64421</v>
      </c>
      <c r="N7897" s="67" t="s">
        <v>4007</v>
      </c>
      <c r="O7897" s="67" t="s">
        <v>3928</v>
      </c>
      <c r="P7897" s="67" t="s">
        <v>3928</v>
      </c>
      <c r="Q7897" s="67" t="s">
        <v>181</v>
      </c>
      <c r="R7897" s="67" t="s">
        <v>1855</v>
      </c>
      <c r="S7897" s="67" t="s">
        <v>21588</v>
      </c>
      <c r="T7897" s="67" t="s">
        <v>4009</v>
      </c>
      <c r="U7897" s="67" t="s">
        <v>4010</v>
      </c>
      <c r="V7897" s="67" t="s">
        <v>3932</v>
      </c>
      <c r="W7897" s="67" t="s">
        <v>64422</v>
      </c>
      <c r="X7897" s="67" t="s">
        <v>3934</v>
      </c>
      <c r="Y7897" s="67" t="s">
        <v>21224</v>
      </c>
      <c r="Z7897" s="67" t="s">
        <v>21590</v>
      </c>
      <c r="AA7897" s="67" t="s">
        <v>3954</v>
      </c>
      <c r="AB7897" s="67" t="s">
        <v>64423</v>
      </c>
      <c r="AC7897" s="67" t="s">
        <v>3939</v>
      </c>
      <c r="AD7897" s="67" t="s">
        <v>3940</v>
      </c>
      <c r="AE7897" s="67" t="s">
        <v>3941</v>
      </c>
      <c r="AF7897" s="67" t="s">
        <v>3940</v>
      </c>
      <c r="AG7897" s="67" t="s">
        <v>64424</v>
      </c>
      <c r="AH7897" s="67" t="s">
        <v>64425</v>
      </c>
      <c r="AI7897" s="67" t="s">
        <v>33292</v>
      </c>
      <c r="AJ7897" s="67" t="s">
        <v>3945</v>
      </c>
    </row>
    <row r="7898" spans="1:36" x14ac:dyDescent="0.2">
      <c r="A7898" s="66" t="s">
        <v>3919</v>
      </c>
      <c r="B7898" s="67" t="s">
        <v>64426</v>
      </c>
      <c r="C7898" s="66" t="str">
        <f t="shared" si="123"/>
        <v>P.S. LAYNAS</v>
      </c>
      <c r="D7898" s="67" t="s">
        <v>3921</v>
      </c>
      <c r="E7898" s="66" t="s">
        <v>64427</v>
      </c>
      <c r="F7898" s="66" t="s">
        <v>64428</v>
      </c>
      <c r="G7898" s="66" t="s">
        <v>3923</v>
      </c>
      <c r="H7898" s="66" t="s">
        <v>3924</v>
      </c>
      <c r="I7898" s="66" t="s">
        <v>2592</v>
      </c>
      <c r="J7898" s="68" t="s">
        <v>196</v>
      </c>
      <c r="K7898" s="68" t="s">
        <v>319</v>
      </c>
      <c r="L7898" s="68" t="s">
        <v>2591</v>
      </c>
      <c r="M7898" s="66" t="s">
        <v>64429</v>
      </c>
      <c r="N7898" s="67" t="s">
        <v>4145</v>
      </c>
      <c r="O7898" s="67" t="s">
        <v>3928</v>
      </c>
      <c r="P7898" s="67" t="s">
        <v>3951</v>
      </c>
      <c r="Q7898" s="67" t="s">
        <v>196</v>
      </c>
      <c r="R7898" s="67" t="s">
        <v>4337</v>
      </c>
      <c r="S7898" s="67" t="s">
        <v>1271</v>
      </c>
      <c r="T7898" s="67" t="s">
        <v>4338</v>
      </c>
      <c r="U7898" s="67" t="s">
        <v>4339</v>
      </c>
      <c r="V7898" s="67" t="s">
        <v>3932</v>
      </c>
      <c r="W7898" s="67" t="s">
        <v>64430</v>
      </c>
      <c r="X7898" s="67" t="s">
        <v>3934</v>
      </c>
      <c r="Y7898" s="67" t="s">
        <v>5118</v>
      </c>
      <c r="Z7898" s="67" t="s">
        <v>4767</v>
      </c>
      <c r="AA7898" s="67" t="s">
        <v>3954</v>
      </c>
      <c r="AB7898" s="67" t="s">
        <v>64431</v>
      </c>
      <c r="AC7898" s="67" t="s">
        <v>3939</v>
      </c>
      <c r="AD7898" s="67" t="s">
        <v>3940</v>
      </c>
      <c r="AE7898" s="67" t="s">
        <v>3941</v>
      </c>
      <c r="AF7898" s="67" t="s">
        <v>3940</v>
      </c>
      <c r="AG7898" s="67" t="s">
        <v>64432</v>
      </c>
      <c r="AH7898" s="67" t="s">
        <v>64433</v>
      </c>
      <c r="AI7898" s="67" t="s">
        <v>64434</v>
      </c>
      <c r="AJ7898" s="67" t="s">
        <v>3945</v>
      </c>
    </row>
    <row r="7899" spans="1:36" x14ac:dyDescent="0.2">
      <c r="A7899" s="66" t="s">
        <v>3919</v>
      </c>
      <c r="B7899" s="67" t="s">
        <v>64435</v>
      </c>
      <c r="C7899" s="66" t="str">
        <f t="shared" si="123"/>
        <v>P.S. UNION PROGRESO</v>
      </c>
      <c r="D7899" s="67" t="s">
        <v>3921</v>
      </c>
      <c r="E7899" s="66" t="s">
        <v>64436</v>
      </c>
      <c r="F7899" s="66" t="s">
        <v>64436</v>
      </c>
      <c r="G7899" s="66" t="s">
        <v>3923</v>
      </c>
      <c r="H7899" s="66" t="s">
        <v>3924</v>
      </c>
      <c r="I7899" s="66" t="s">
        <v>3709</v>
      </c>
      <c r="J7899" s="68" t="s">
        <v>159</v>
      </c>
      <c r="K7899" s="68" t="s">
        <v>160</v>
      </c>
      <c r="L7899" s="68" t="s">
        <v>3708</v>
      </c>
      <c r="M7899" s="66" t="s">
        <v>64437</v>
      </c>
      <c r="N7899" s="67" t="s">
        <v>4131</v>
      </c>
      <c r="O7899" s="67" t="s">
        <v>4040</v>
      </c>
      <c r="P7899" s="67" t="s">
        <v>4208</v>
      </c>
      <c r="Q7899" s="67" t="s">
        <v>159</v>
      </c>
      <c r="R7899" s="67" t="s">
        <v>160</v>
      </c>
      <c r="S7899" s="67" t="s">
        <v>160</v>
      </c>
      <c r="T7899" s="67" t="s">
        <v>5607</v>
      </c>
      <c r="U7899" s="67" t="s">
        <v>5608</v>
      </c>
      <c r="V7899" s="67" t="s">
        <v>3932</v>
      </c>
      <c r="W7899" s="67" t="s">
        <v>5618</v>
      </c>
      <c r="X7899" s="67" t="s">
        <v>3934</v>
      </c>
      <c r="Y7899" s="67" t="s">
        <v>3945</v>
      </c>
      <c r="Z7899" s="67" t="s">
        <v>3936</v>
      </c>
      <c r="AA7899" s="67" t="s">
        <v>64438</v>
      </c>
      <c r="AB7899" s="67" t="s">
        <v>64439</v>
      </c>
      <c r="AC7899" s="67" t="s">
        <v>3939</v>
      </c>
      <c r="AD7899" s="67" t="s">
        <v>3940</v>
      </c>
      <c r="AE7899" s="67" t="s">
        <v>3941</v>
      </c>
      <c r="AF7899" s="67" t="s">
        <v>3940</v>
      </c>
      <c r="AG7899" s="67" t="s">
        <v>64440</v>
      </c>
      <c r="AH7899" s="67" t="s">
        <v>64441</v>
      </c>
      <c r="AI7899" s="67" t="s">
        <v>64442</v>
      </c>
      <c r="AJ7899" s="67" t="s">
        <v>3945</v>
      </c>
    </row>
    <row r="7900" spans="1:36" x14ac:dyDescent="0.2">
      <c r="A7900" s="66" t="s">
        <v>3919</v>
      </c>
      <c r="B7900" s="67" t="s">
        <v>64443</v>
      </c>
      <c r="C7900" s="66" t="str">
        <f t="shared" si="123"/>
        <v>P.S. VILLA DORADA</v>
      </c>
      <c r="D7900" s="67" t="s">
        <v>3921</v>
      </c>
      <c r="E7900" s="66" t="s">
        <v>64444</v>
      </c>
      <c r="F7900" s="66" t="s">
        <v>64444</v>
      </c>
      <c r="G7900" s="66" t="s">
        <v>3923</v>
      </c>
      <c r="H7900" s="66" t="s">
        <v>3924</v>
      </c>
      <c r="I7900" s="66" t="s">
        <v>1152</v>
      </c>
      <c r="J7900" s="68" t="s">
        <v>156</v>
      </c>
      <c r="K7900" s="68" t="s">
        <v>371</v>
      </c>
      <c r="L7900" s="68" t="s">
        <v>371</v>
      </c>
      <c r="M7900" s="66" t="s">
        <v>64445</v>
      </c>
      <c r="N7900" s="67" t="s">
        <v>3963</v>
      </c>
      <c r="O7900" s="67" t="s">
        <v>4023</v>
      </c>
      <c r="P7900" s="67" t="s">
        <v>3928</v>
      </c>
      <c r="Q7900" s="67" t="s">
        <v>156</v>
      </c>
      <c r="R7900" s="67" t="s">
        <v>371</v>
      </c>
      <c r="S7900" s="67" t="s">
        <v>1925</v>
      </c>
      <c r="T7900" s="67" t="s">
        <v>11560</v>
      </c>
      <c r="U7900" s="67" t="s">
        <v>11561</v>
      </c>
      <c r="V7900" s="67" t="s">
        <v>3932</v>
      </c>
      <c r="W7900" s="67" t="s">
        <v>3969</v>
      </c>
      <c r="X7900" s="67" t="s">
        <v>3934</v>
      </c>
      <c r="Y7900" s="67" t="s">
        <v>13567</v>
      </c>
      <c r="Z7900" s="67" t="s">
        <v>64446</v>
      </c>
      <c r="AA7900" s="67" t="s">
        <v>64447</v>
      </c>
      <c r="AB7900" s="67" t="s">
        <v>64448</v>
      </c>
      <c r="AC7900" s="67" t="s">
        <v>3939</v>
      </c>
      <c r="AD7900" s="67" t="s">
        <v>3940</v>
      </c>
      <c r="AE7900" s="67" t="s">
        <v>3941</v>
      </c>
      <c r="AF7900" s="67" t="s">
        <v>3940</v>
      </c>
      <c r="AG7900" s="67" t="s">
        <v>64449</v>
      </c>
      <c r="AH7900" s="67" t="s">
        <v>64450</v>
      </c>
      <c r="AI7900" s="67" t="s">
        <v>64451</v>
      </c>
      <c r="AJ7900" s="67" t="s">
        <v>3945</v>
      </c>
    </row>
    <row r="7901" spans="1:36" x14ac:dyDescent="0.2">
      <c r="A7901" s="66" t="s">
        <v>3919</v>
      </c>
      <c r="B7901" s="67" t="s">
        <v>64452</v>
      </c>
      <c r="C7901" s="66" t="str">
        <f t="shared" si="123"/>
        <v>P.S. UCHUBAMBA</v>
      </c>
      <c r="D7901" s="67" t="s">
        <v>3921</v>
      </c>
      <c r="E7901" s="66" t="s">
        <v>42815</v>
      </c>
      <c r="F7901" s="66" t="s">
        <v>42815</v>
      </c>
      <c r="G7901" s="66" t="s">
        <v>3923</v>
      </c>
      <c r="H7901" s="66" t="s">
        <v>3924</v>
      </c>
      <c r="I7901" s="66" t="s">
        <v>2916</v>
      </c>
      <c r="J7901" s="68" t="s">
        <v>156</v>
      </c>
      <c r="K7901" s="68" t="s">
        <v>747</v>
      </c>
      <c r="L7901" s="68" t="s">
        <v>2915</v>
      </c>
      <c r="M7901" s="66" t="s">
        <v>64453</v>
      </c>
      <c r="N7901" s="67" t="s">
        <v>3963</v>
      </c>
      <c r="O7901" s="67" t="s">
        <v>4023</v>
      </c>
      <c r="P7901" s="67" t="s">
        <v>4040</v>
      </c>
      <c r="Q7901" s="67" t="s">
        <v>156</v>
      </c>
      <c r="R7901" s="67" t="s">
        <v>371</v>
      </c>
      <c r="S7901" s="67" t="s">
        <v>372</v>
      </c>
      <c r="T7901" s="67" t="s">
        <v>11560</v>
      </c>
      <c r="U7901" s="67" t="s">
        <v>11561</v>
      </c>
      <c r="V7901" s="67" t="s">
        <v>3932</v>
      </c>
      <c r="W7901" s="67" t="s">
        <v>3969</v>
      </c>
      <c r="X7901" s="67" t="s">
        <v>3934</v>
      </c>
      <c r="Y7901" s="67" t="s">
        <v>64454</v>
      </c>
      <c r="Z7901" s="67" t="s">
        <v>40942</v>
      </c>
      <c r="AA7901" s="67" t="s">
        <v>13568</v>
      </c>
      <c r="AB7901" s="67" t="s">
        <v>64455</v>
      </c>
      <c r="AC7901" s="67" t="s">
        <v>3939</v>
      </c>
      <c r="AD7901" s="67" t="s">
        <v>3940</v>
      </c>
      <c r="AE7901" s="67" t="s">
        <v>3941</v>
      </c>
      <c r="AF7901" s="67" t="s">
        <v>3940</v>
      </c>
      <c r="AG7901" s="67" t="s">
        <v>64456</v>
      </c>
      <c r="AH7901" s="67" t="s">
        <v>64457</v>
      </c>
      <c r="AI7901" s="67" t="s">
        <v>64458</v>
      </c>
      <c r="AJ7901" s="67" t="s">
        <v>3945</v>
      </c>
    </row>
    <row r="7902" spans="1:36" x14ac:dyDescent="0.2">
      <c r="A7902" s="66" t="s">
        <v>3919</v>
      </c>
      <c r="B7902" s="67" t="s">
        <v>64459</v>
      </c>
      <c r="C7902" s="66" t="str">
        <f t="shared" si="123"/>
        <v>P.S. LA ESPERANZA</v>
      </c>
      <c r="D7902" s="67" t="s">
        <v>3921</v>
      </c>
      <c r="E7902" s="66" t="s">
        <v>413</v>
      </c>
      <c r="F7902" s="66" t="s">
        <v>413</v>
      </c>
      <c r="G7902" s="66" t="s">
        <v>3923</v>
      </c>
      <c r="H7902" s="66" t="s">
        <v>3924</v>
      </c>
      <c r="I7902" s="66" t="s">
        <v>373</v>
      </c>
      <c r="J7902" s="68" t="s">
        <v>156</v>
      </c>
      <c r="K7902" s="68" t="s">
        <v>371</v>
      </c>
      <c r="L7902" s="68" t="s">
        <v>372</v>
      </c>
      <c r="M7902" s="66" t="s">
        <v>64460</v>
      </c>
      <c r="N7902" s="67" t="s">
        <v>3963</v>
      </c>
      <c r="O7902" s="67" t="s">
        <v>4023</v>
      </c>
      <c r="P7902" s="67" t="s">
        <v>4040</v>
      </c>
      <c r="Q7902" s="67" t="s">
        <v>156</v>
      </c>
      <c r="R7902" s="67" t="s">
        <v>371</v>
      </c>
      <c r="S7902" s="67" t="s">
        <v>372</v>
      </c>
      <c r="T7902" s="67" t="s">
        <v>11560</v>
      </c>
      <c r="U7902" s="67" t="s">
        <v>11561</v>
      </c>
      <c r="V7902" s="67" t="s">
        <v>3932</v>
      </c>
      <c r="W7902" s="67" t="s">
        <v>64461</v>
      </c>
      <c r="X7902" s="67" t="s">
        <v>3934</v>
      </c>
      <c r="Y7902" s="67" t="s">
        <v>64462</v>
      </c>
      <c r="Z7902" s="67" t="s">
        <v>7886</v>
      </c>
      <c r="AA7902" s="67" t="s">
        <v>31698</v>
      </c>
      <c r="AB7902" s="67" t="s">
        <v>64463</v>
      </c>
      <c r="AC7902" s="67" t="s">
        <v>3939</v>
      </c>
      <c r="AD7902" s="67" t="s">
        <v>3940</v>
      </c>
      <c r="AE7902" s="67" t="s">
        <v>3941</v>
      </c>
      <c r="AF7902" s="67" t="s">
        <v>3940</v>
      </c>
      <c r="AG7902" s="67" t="s">
        <v>64464</v>
      </c>
      <c r="AH7902" s="67" t="s">
        <v>64465</v>
      </c>
      <c r="AI7902" s="67" t="s">
        <v>64466</v>
      </c>
      <c r="AJ7902" s="67" t="s">
        <v>3945</v>
      </c>
    </row>
    <row r="7903" spans="1:36" x14ac:dyDescent="0.2">
      <c r="A7903" s="66" t="s">
        <v>3919</v>
      </c>
      <c r="B7903" s="67" t="s">
        <v>64467</v>
      </c>
      <c r="C7903" s="66" t="str">
        <f t="shared" si="123"/>
        <v>P.S. CHIJA</v>
      </c>
      <c r="D7903" s="67" t="s">
        <v>3921</v>
      </c>
      <c r="E7903" s="66" t="s">
        <v>64468</v>
      </c>
      <c r="F7903" s="66" t="s">
        <v>64468</v>
      </c>
      <c r="G7903" s="66" t="s">
        <v>3923</v>
      </c>
      <c r="H7903" s="66" t="s">
        <v>3924</v>
      </c>
      <c r="I7903" s="66" t="s">
        <v>162</v>
      </c>
      <c r="J7903" s="68" t="s">
        <v>159</v>
      </c>
      <c r="K7903" s="68" t="s">
        <v>160</v>
      </c>
      <c r="L7903" s="68" t="s">
        <v>161</v>
      </c>
      <c r="M7903" s="66" t="s">
        <v>64469</v>
      </c>
      <c r="N7903" s="67" t="s">
        <v>4131</v>
      </c>
      <c r="O7903" s="67" t="s">
        <v>4040</v>
      </c>
      <c r="P7903" s="67" t="s">
        <v>4146</v>
      </c>
      <c r="Q7903" s="67" t="s">
        <v>159</v>
      </c>
      <c r="R7903" s="67" t="s">
        <v>160</v>
      </c>
      <c r="S7903" s="67" t="s">
        <v>57866</v>
      </c>
      <c r="T7903" s="67" t="s">
        <v>5607</v>
      </c>
      <c r="U7903" s="67" t="s">
        <v>5608</v>
      </c>
      <c r="V7903" s="67" t="s">
        <v>3932</v>
      </c>
      <c r="W7903" s="67" t="s">
        <v>5618</v>
      </c>
      <c r="X7903" s="67" t="s">
        <v>3934</v>
      </c>
      <c r="Y7903" s="67" t="s">
        <v>3945</v>
      </c>
      <c r="Z7903" s="67" t="s">
        <v>3936</v>
      </c>
      <c r="AA7903" s="67" t="s">
        <v>64375</v>
      </c>
      <c r="AB7903" s="67" t="s">
        <v>64470</v>
      </c>
      <c r="AC7903" s="67" t="s">
        <v>3939</v>
      </c>
      <c r="AD7903" s="67" t="s">
        <v>3940</v>
      </c>
      <c r="AE7903" s="67" t="s">
        <v>3941</v>
      </c>
      <c r="AF7903" s="67" t="s">
        <v>3940</v>
      </c>
      <c r="AG7903" s="67" t="s">
        <v>64471</v>
      </c>
      <c r="AH7903" s="67" t="s">
        <v>64472</v>
      </c>
      <c r="AI7903" s="67" t="s">
        <v>64473</v>
      </c>
      <c r="AJ7903" s="67" t="s">
        <v>3945</v>
      </c>
    </row>
    <row r="7904" spans="1:36" x14ac:dyDescent="0.2">
      <c r="A7904" s="66" t="s">
        <v>3919</v>
      </c>
      <c r="B7904" s="67" t="s">
        <v>64474</v>
      </c>
      <c r="C7904" s="66" t="str">
        <f t="shared" si="123"/>
        <v>P.S. SANTA ANA</v>
      </c>
      <c r="D7904" s="67" t="s">
        <v>3921</v>
      </c>
      <c r="E7904" s="66" t="s">
        <v>574</v>
      </c>
      <c r="F7904" s="66" t="s">
        <v>574</v>
      </c>
      <c r="G7904" s="66" t="s">
        <v>3923</v>
      </c>
      <c r="H7904" s="66" t="s">
        <v>3924</v>
      </c>
      <c r="I7904" s="66" t="s">
        <v>1421</v>
      </c>
      <c r="J7904" s="68" t="s">
        <v>177</v>
      </c>
      <c r="K7904" s="68" t="s">
        <v>1420</v>
      </c>
      <c r="L7904" s="68" t="s">
        <v>1420</v>
      </c>
      <c r="M7904" s="66" t="s">
        <v>64475</v>
      </c>
      <c r="N7904" s="67" t="s">
        <v>3993</v>
      </c>
      <c r="O7904" s="67" t="s">
        <v>4023</v>
      </c>
      <c r="P7904" s="67" t="s">
        <v>3951</v>
      </c>
      <c r="Q7904" s="67" t="s">
        <v>177</v>
      </c>
      <c r="R7904" s="67" t="s">
        <v>16378</v>
      </c>
      <c r="S7904" s="67" t="s">
        <v>16378</v>
      </c>
      <c r="T7904" s="67" t="s">
        <v>16379</v>
      </c>
      <c r="U7904" s="67" t="s">
        <v>16380</v>
      </c>
      <c r="V7904" s="67" t="s">
        <v>3932</v>
      </c>
      <c r="W7904" s="67" t="s">
        <v>54357</v>
      </c>
      <c r="X7904" s="67" t="s">
        <v>3934</v>
      </c>
      <c r="Y7904" s="67" t="s">
        <v>3945</v>
      </c>
      <c r="Z7904" s="67" t="s">
        <v>11960</v>
      </c>
      <c r="AA7904" s="67" t="s">
        <v>64476</v>
      </c>
      <c r="AB7904" s="67" t="s">
        <v>64477</v>
      </c>
      <c r="AC7904" s="67" t="s">
        <v>3939</v>
      </c>
      <c r="AD7904" s="67" t="s">
        <v>3940</v>
      </c>
      <c r="AE7904" s="67" t="s">
        <v>3941</v>
      </c>
      <c r="AF7904" s="67" t="s">
        <v>3940</v>
      </c>
      <c r="AG7904" s="67" t="s">
        <v>64478</v>
      </c>
      <c r="AH7904" s="67" t="s">
        <v>64479</v>
      </c>
      <c r="AI7904" s="67" t="s">
        <v>34754</v>
      </c>
      <c r="AJ7904" s="67" t="s">
        <v>3945</v>
      </c>
    </row>
    <row r="7905" spans="1:36" x14ac:dyDescent="0.2">
      <c r="A7905" s="66" t="s">
        <v>3919</v>
      </c>
      <c r="B7905" s="67" t="s">
        <v>64480</v>
      </c>
      <c r="C7905" s="66" t="str">
        <f t="shared" si="123"/>
        <v>P.S. PREVISTO</v>
      </c>
      <c r="D7905" s="67" t="s">
        <v>3921</v>
      </c>
      <c r="E7905" s="66" t="s">
        <v>64481</v>
      </c>
      <c r="F7905" s="66" t="s">
        <v>64481</v>
      </c>
      <c r="G7905" s="66" t="s">
        <v>3923</v>
      </c>
      <c r="H7905" s="66" t="s">
        <v>3924</v>
      </c>
      <c r="I7905" s="66" t="s">
        <v>1421</v>
      </c>
      <c r="J7905" s="68" t="s">
        <v>177</v>
      </c>
      <c r="K7905" s="68" t="s">
        <v>1420</v>
      </c>
      <c r="L7905" s="68" t="s">
        <v>1420</v>
      </c>
      <c r="M7905" s="66" t="s">
        <v>64482</v>
      </c>
      <c r="N7905" s="67" t="s">
        <v>3993</v>
      </c>
      <c r="O7905" s="67" t="s">
        <v>4023</v>
      </c>
      <c r="P7905" s="67" t="s">
        <v>3951</v>
      </c>
      <c r="Q7905" s="67" t="s">
        <v>177</v>
      </c>
      <c r="R7905" s="67" t="s">
        <v>16378</v>
      </c>
      <c r="S7905" s="67" t="s">
        <v>16378</v>
      </c>
      <c r="T7905" s="67" t="s">
        <v>16379</v>
      </c>
      <c r="U7905" s="67" t="s">
        <v>16380</v>
      </c>
      <c r="V7905" s="67" t="s">
        <v>3932</v>
      </c>
      <c r="W7905" s="67" t="s">
        <v>64483</v>
      </c>
      <c r="X7905" s="67" t="s">
        <v>3934</v>
      </c>
      <c r="Y7905" s="67" t="s">
        <v>3945</v>
      </c>
      <c r="Z7905" s="67" t="s">
        <v>9596</v>
      </c>
      <c r="AA7905" s="67" t="s">
        <v>14501</v>
      </c>
      <c r="AB7905" s="67" t="s">
        <v>64484</v>
      </c>
      <c r="AC7905" s="67" t="s">
        <v>3939</v>
      </c>
      <c r="AD7905" s="67" t="s">
        <v>3940</v>
      </c>
      <c r="AE7905" s="67" t="s">
        <v>3941</v>
      </c>
      <c r="AF7905" s="67" t="s">
        <v>3940</v>
      </c>
      <c r="AG7905" s="67" t="s">
        <v>64485</v>
      </c>
      <c r="AH7905" s="67" t="s">
        <v>64486</v>
      </c>
      <c r="AI7905" s="67" t="s">
        <v>31264</v>
      </c>
      <c r="AJ7905" s="67" t="s">
        <v>3945</v>
      </c>
    </row>
    <row r="7906" spans="1:36" x14ac:dyDescent="0.2">
      <c r="A7906" s="66" t="s">
        <v>3919</v>
      </c>
      <c r="B7906" s="67" t="s">
        <v>64487</v>
      </c>
      <c r="C7906" s="66" t="str">
        <f t="shared" si="123"/>
        <v>P.S. BOCA MANU</v>
      </c>
      <c r="D7906" s="67" t="s">
        <v>3921</v>
      </c>
      <c r="E7906" s="66" t="s">
        <v>64488</v>
      </c>
      <c r="F7906" s="66" t="s">
        <v>64488</v>
      </c>
      <c r="G7906" s="66" t="s">
        <v>3923</v>
      </c>
      <c r="H7906" s="66" t="s">
        <v>3924</v>
      </c>
      <c r="I7906" s="66" t="s">
        <v>3391</v>
      </c>
      <c r="J7906" s="68" t="s">
        <v>216</v>
      </c>
      <c r="K7906" s="68" t="s">
        <v>815</v>
      </c>
      <c r="L7906" s="68" t="s">
        <v>3390</v>
      </c>
      <c r="M7906" s="66" t="s">
        <v>64489</v>
      </c>
      <c r="N7906" s="67" t="s">
        <v>4650</v>
      </c>
      <c r="O7906" s="67" t="s">
        <v>3951</v>
      </c>
      <c r="P7906" s="67" t="s">
        <v>4323</v>
      </c>
      <c r="Q7906" s="67" t="s">
        <v>216</v>
      </c>
      <c r="R7906" s="67" t="s">
        <v>216</v>
      </c>
      <c r="S7906" s="67" t="s">
        <v>11780</v>
      </c>
      <c r="T7906" s="67" t="s">
        <v>5366</v>
      </c>
      <c r="U7906" s="67" t="s">
        <v>5367</v>
      </c>
      <c r="V7906" s="67" t="s">
        <v>3968</v>
      </c>
      <c r="W7906" s="67" t="s">
        <v>64490</v>
      </c>
      <c r="X7906" s="67" t="s">
        <v>3934</v>
      </c>
      <c r="Y7906" s="67" t="s">
        <v>17474</v>
      </c>
      <c r="Z7906" s="67" t="s">
        <v>64491</v>
      </c>
      <c r="AA7906" s="67" t="s">
        <v>8413</v>
      </c>
      <c r="AB7906" s="67" t="s">
        <v>64492</v>
      </c>
      <c r="AC7906" s="67" t="s">
        <v>3939</v>
      </c>
      <c r="AD7906" s="67" t="s">
        <v>3940</v>
      </c>
      <c r="AE7906" s="67" t="s">
        <v>3941</v>
      </c>
      <c r="AF7906" s="67" t="s">
        <v>3940</v>
      </c>
      <c r="AG7906" s="67" t="s">
        <v>64493</v>
      </c>
      <c r="AH7906" s="67" t="s">
        <v>64494</v>
      </c>
      <c r="AI7906" s="67" t="s">
        <v>64495</v>
      </c>
      <c r="AJ7906" s="67" t="s">
        <v>3945</v>
      </c>
    </row>
    <row r="7907" spans="1:36" x14ac:dyDescent="0.2">
      <c r="A7907" s="66" t="s">
        <v>3919</v>
      </c>
      <c r="B7907" s="67" t="s">
        <v>64496</v>
      </c>
      <c r="C7907" s="66" t="str">
        <f t="shared" si="123"/>
        <v>P.S. CASHACOTO</v>
      </c>
      <c r="D7907" s="67" t="s">
        <v>3921</v>
      </c>
      <c r="E7907" s="66" t="s">
        <v>64497</v>
      </c>
      <c r="F7907" s="66" t="s">
        <v>64498</v>
      </c>
      <c r="G7907" s="66" t="s">
        <v>3923</v>
      </c>
      <c r="H7907" s="66" t="s">
        <v>3924</v>
      </c>
      <c r="I7907" s="66" t="s">
        <v>3039</v>
      </c>
      <c r="J7907" s="68" t="s">
        <v>196</v>
      </c>
      <c r="K7907" s="68" t="s">
        <v>1019</v>
      </c>
      <c r="L7907" s="68" t="s">
        <v>3038</v>
      </c>
      <c r="M7907" s="66" t="s">
        <v>64499</v>
      </c>
      <c r="N7907" s="67" t="s">
        <v>4145</v>
      </c>
      <c r="O7907" s="67" t="s">
        <v>4023</v>
      </c>
      <c r="P7907" s="67" t="s">
        <v>3951</v>
      </c>
      <c r="Q7907" s="67" t="s">
        <v>196</v>
      </c>
      <c r="R7907" s="67" t="s">
        <v>1019</v>
      </c>
      <c r="S7907" s="67" t="s">
        <v>1019</v>
      </c>
      <c r="T7907" s="67" t="s">
        <v>6305</v>
      </c>
      <c r="U7907" s="67" t="s">
        <v>6306</v>
      </c>
      <c r="V7907" s="67" t="s">
        <v>3932</v>
      </c>
      <c r="W7907" s="67" t="s">
        <v>64500</v>
      </c>
      <c r="X7907" s="67" t="s">
        <v>3934</v>
      </c>
      <c r="Y7907" s="67" t="s">
        <v>4778</v>
      </c>
      <c r="Z7907" s="67" t="s">
        <v>64501</v>
      </c>
      <c r="AA7907" s="67" t="s">
        <v>19036</v>
      </c>
      <c r="AB7907" s="67" t="s">
        <v>64502</v>
      </c>
      <c r="AC7907" s="67" t="s">
        <v>3939</v>
      </c>
      <c r="AD7907" s="67" t="s">
        <v>3940</v>
      </c>
      <c r="AE7907" s="67" t="s">
        <v>3941</v>
      </c>
      <c r="AF7907" s="67" t="s">
        <v>3940</v>
      </c>
      <c r="AG7907" s="67" t="s">
        <v>64503</v>
      </c>
      <c r="AH7907" s="67" t="s">
        <v>64504</v>
      </c>
      <c r="AI7907" s="67" t="s">
        <v>10117</v>
      </c>
      <c r="AJ7907" s="67" t="s">
        <v>3945</v>
      </c>
    </row>
    <row r="7908" spans="1:36" x14ac:dyDescent="0.2">
      <c r="A7908" s="66" t="s">
        <v>3919</v>
      </c>
      <c r="B7908" s="67" t="s">
        <v>64505</v>
      </c>
      <c r="C7908" s="66" t="str">
        <f t="shared" si="123"/>
        <v>P.S. SANTA CRUZ DE MOROCHAL</v>
      </c>
      <c r="D7908" s="67" t="s">
        <v>3921</v>
      </c>
      <c r="E7908" s="66" t="s">
        <v>64506</v>
      </c>
      <c r="F7908" s="66" t="s">
        <v>64506</v>
      </c>
      <c r="G7908" s="66" t="s">
        <v>3923</v>
      </c>
      <c r="H7908" s="66" t="s">
        <v>3924</v>
      </c>
      <c r="I7908" s="66" t="s">
        <v>3702</v>
      </c>
      <c r="J7908" s="68" t="s">
        <v>159</v>
      </c>
      <c r="K7908" s="68" t="s">
        <v>160</v>
      </c>
      <c r="L7908" s="68" t="s">
        <v>3701</v>
      </c>
      <c r="M7908" s="66" t="s">
        <v>64507</v>
      </c>
      <c r="N7908" s="67" t="s">
        <v>4131</v>
      </c>
      <c r="O7908" s="67" t="s">
        <v>4040</v>
      </c>
      <c r="P7908" s="67" t="s">
        <v>3928</v>
      </c>
      <c r="Q7908" s="67" t="s">
        <v>159</v>
      </c>
      <c r="R7908" s="67" t="s">
        <v>160</v>
      </c>
      <c r="S7908" s="67" t="s">
        <v>3701</v>
      </c>
      <c r="T7908" s="67" t="s">
        <v>5607</v>
      </c>
      <c r="U7908" s="67" t="s">
        <v>5608</v>
      </c>
      <c r="V7908" s="67" t="s">
        <v>3932</v>
      </c>
      <c r="W7908" s="67" t="s">
        <v>5618</v>
      </c>
      <c r="X7908" s="67" t="s">
        <v>3934</v>
      </c>
      <c r="Y7908" s="67" t="s">
        <v>3945</v>
      </c>
      <c r="Z7908" s="67" t="s">
        <v>3936</v>
      </c>
      <c r="AA7908" s="67" t="s">
        <v>16135</v>
      </c>
      <c r="AB7908" s="67" t="s">
        <v>64508</v>
      </c>
      <c r="AC7908" s="67" t="s">
        <v>3939</v>
      </c>
      <c r="AD7908" s="67" t="s">
        <v>3940</v>
      </c>
      <c r="AE7908" s="67" t="s">
        <v>3941</v>
      </c>
      <c r="AF7908" s="67" t="s">
        <v>3940</v>
      </c>
      <c r="AG7908" s="67" t="s">
        <v>64509</v>
      </c>
      <c r="AH7908" s="67" t="s">
        <v>64510</v>
      </c>
      <c r="AI7908" s="67" t="s">
        <v>64511</v>
      </c>
      <c r="AJ7908" s="67" t="s">
        <v>3945</v>
      </c>
    </row>
    <row r="7909" spans="1:36" x14ac:dyDescent="0.2">
      <c r="A7909" s="66" t="s">
        <v>3919</v>
      </c>
      <c r="B7909" s="67" t="s">
        <v>64512</v>
      </c>
      <c r="C7909" s="66" t="str">
        <f t="shared" si="123"/>
        <v>P.S. PAN DE AZUCAR</v>
      </c>
      <c r="D7909" s="67" t="s">
        <v>3921</v>
      </c>
      <c r="E7909" s="66" t="s">
        <v>48875</v>
      </c>
      <c r="F7909" s="66" t="s">
        <v>48875</v>
      </c>
      <c r="G7909" s="66" t="s">
        <v>3923</v>
      </c>
      <c r="H7909" s="66" t="s">
        <v>3924</v>
      </c>
      <c r="I7909" s="66" t="s">
        <v>3702</v>
      </c>
      <c r="J7909" s="68" t="s">
        <v>159</v>
      </c>
      <c r="K7909" s="68" t="s">
        <v>160</v>
      </c>
      <c r="L7909" s="68" t="s">
        <v>3701</v>
      </c>
      <c r="M7909" s="66" t="s">
        <v>64513</v>
      </c>
      <c r="N7909" s="67" t="s">
        <v>4131</v>
      </c>
      <c r="O7909" s="67" t="s">
        <v>4040</v>
      </c>
      <c r="P7909" s="67" t="s">
        <v>3928</v>
      </c>
      <c r="Q7909" s="67" t="s">
        <v>159</v>
      </c>
      <c r="R7909" s="67" t="s">
        <v>160</v>
      </c>
      <c r="S7909" s="67" t="s">
        <v>3701</v>
      </c>
      <c r="T7909" s="67" t="s">
        <v>5607</v>
      </c>
      <c r="U7909" s="67" t="s">
        <v>5608</v>
      </c>
      <c r="V7909" s="67" t="s">
        <v>3932</v>
      </c>
      <c r="W7909" s="67" t="s">
        <v>5618</v>
      </c>
      <c r="X7909" s="67" t="s">
        <v>3934</v>
      </c>
      <c r="Y7909" s="67" t="s">
        <v>3945</v>
      </c>
      <c r="Z7909" s="67" t="s">
        <v>64514</v>
      </c>
      <c r="AA7909" s="67" t="s">
        <v>5619</v>
      </c>
      <c r="AB7909" s="67" t="s">
        <v>64515</v>
      </c>
      <c r="AC7909" s="67" t="s">
        <v>3939</v>
      </c>
      <c r="AD7909" s="67" t="s">
        <v>3940</v>
      </c>
      <c r="AE7909" s="67" t="s">
        <v>3941</v>
      </c>
      <c r="AF7909" s="67" t="s">
        <v>3940</v>
      </c>
      <c r="AG7909" s="67" t="s">
        <v>64516</v>
      </c>
      <c r="AH7909" s="67" t="s">
        <v>64517</v>
      </c>
      <c r="AI7909" s="67" t="s">
        <v>10434</v>
      </c>
      <c r="AJ7909" s="67" t="s">
        <v>3945</v>
      </c>
    </row>
    <row r="7910" spans="1:36" x14ac:dyDescent="0.2">
      <c r="A7910" s="66" t="s">
        <v>3919</v>
      </c>
      <c r="B7910" s="67" t="s">
        <v>64518</v>
      </c>
      <c r="C7910" s="66" t="str">
        <f t="shared" si="123"/>
        <v>P.S. UUT</v>
      </c>
      <c r="D7910" s="67" t="s">
        <v>3921</v>
      </c>
      <c r="E7910" s="66" t="s">
        <v>64519</v>
      </c>
      <c r="F7910" s="66" t="s">
        <v>64519</v>
      </c>
      <c r="G7910" s="66" t="s">
        <v>3923</v>
      </c>
      <c r="H7910" s="66" t="s">
        <v>3924</v>
      </c>
      <c r="I7910" s="66" t="s">
        <v>162</v>
      </c>
      <c r="J7910" s="68" t="s">
        <v>159</v>
      </c>
      <c r="K7910" s="68" t="s">
        <v>160</v>
      </c>
      <c r="L7910" s="68" t="s">
        <v>161</v>
      </c>
      <c r="M7910" s="66" t="s">
        <v>64520</v>
      </c>
      <c r="N7910" s="67" t="s">
        <v>4131</v>
      </c>
      <c r="O7910" s="67" t="s">
        <v>4040</v>
      </c>
      <c r="P7910" s="67" t="s">
        <v>4023</v>
      </c>
      <c r="Q7910" s="67" t="s">
        <v>159</v>
      </c>
      <c r="R7910" s="67" t="s">
        <v>160</v>
      </c>
      <c r="S7910" s="67" t="s">
        <v>161</v>
      </c>
      <c r="T7910" s="67" t="s">
        <v>5607</v>
      </c>
      <c r="U7910" s="67" t="s">
        <v>5608</v>
      </c>
      <c r="V7910" s="67" t="s">
        <v>3932</v>
      </c>
      <c r="W7910" s="67" t="s">
        <v>5618</v>
      </c>
      <c r="X7910" s="67" t="s">
        <v>3934</v>
      </c>
      <c r="Y7910" s="67" t="s">
        <v>3945</v>
      </c>
      <c r="Z7910" s="67" t="s">
        <v>3936</v>
      </c>
      <c r="AA7910" s="67" t="s">
        <v>19331</v>
      </c>
      <c r="AB7910" s="67" t="s">
        <v>64521</v>
      </c>
      <c r="AC7910" s="67" t="s">
        <v>3939</v>
      </c>
      <c r="AD7910" s="67" t="s">
        <v>3940</v>
      </c>
      <c r="AE7910" s="67" t="s">
        <v>3941</v>
      </c>
      <c r="AF7910" s="67" t="s">
        <v>3940</v>
      </c>
      <c r="AG7910" s="67" t="s">
        <v>64522</v>
      </c>
      <c r="AH7910" s="67" t="s">
        <v>64523</v>
      </c>
      <c r="AI7910" s="67" t="s">
        <v>64524</v>
      </c>
      <c r="AJ7910" s="67" t="s">
        <v>3945</v>
      </c>
    </row>
    <row r="7911" spans="1:36" x14ac:dyDescent="0.2">
      <c r="A7911" s="66" t="s">
        <v>3919</v>
      </c>
      <c r="B7911" s="67" t="s">
        <v>64525</v>
      </c>
      <c r="C7911" s="66" t="str">
        <f t="shared" si="123"/>
        <v>P.S. DURAND</v>
      </c>
      <c r="D7911" s="67" t="s">
        <v>3921</v>
      </c>
      <c r="E7911" s="66" t="s">
        <v>64526</v>
      </c>
      <c r="F7911" s="66" t="s">
        <v>64526</v>
      </c>
      <c r="G7911" s="66" t="s">
        <v>3923</v>
      </c>
      <c r="H7911" s="66" t="s">
        <v>3924</v>
      </c>
      <c r="I7911" s="66" t="s">
        <v>162</v>
      </c>
      <c r="J7911" s="68" t="s">
        <v>159</v>
      </c>
      <c r="K7911" s="68" t="s">
        <v>160</v>
      </c>
      <c r="L7911" s="68" t="s">
        <v>161</v>
      </c>
      <c r="M7911" s="66" t="s">
        <v>64527</v>
      </c>
      <c r="N7911" s="67" t="s">
        <v>4131</v>
      </c>
      <c r="O7911" s="67" t="s">
        <v>4040</v>
      </c>
      <c r="P7911" s="67" t="s">
        <v>4008</v>
      </c>
      <c r="Q7911" s="67" t="s">
        <v>159</v>
      </c>
      <c r="R7911" s="67" t="s">
        <v>160</v>
      </c>
      <c r="S7911" s="67" t="s">
        <v>8293</v>
      </c>
      <c r="T7911" s="67" t="s">
        <v>5607</v>
      </c>
      <c r="U7911" s="67" t="s">
        <v>5608</v>
      </c>
      <c r="V7911" s="67" t="s">
        <v>3932</v>
      </c>
      <c r="W7911" s="67" t="s">
        <v>5618</v>
      </c>
      <c r="X7911" s="67" t="s">
        <v>3934</v>
      </c>
      <c r="Y7911" s="67" t="s">
        <v>3945</v>
      </c>
      <c r="Z7911" s="67" t="s">
        <v>4151</v>
      </c>
      <c r="AA7911" s="67" t="s">
        <v>25631</v>
      </c>
      <c r="AB7911" s="67" t="s">
        <v>64528</v>
      </c>
      <c r="AC7911" s="67" t="s">
        <v>3939</v>
      </c>
      <c r="AD7911" s="67" t="s">
        <v>3940</v>
      </c>
      <c r="AE7911" s="67" t="s">
        <v>3941</v>
      </c>
      <c r="AF7911" s="67" t="s">
        <v>3940</v>
      </c>
      <c r="AG7911" s="67" t="s">
        <v>64529</v>
      </c>
      <c r="AH7911" s="67" t="s">
        <v>64530</v>
      </c>
      <c r="AI7911" s="67" t="s">
        <v>64531</v>
      </c>
      <c r="AJ7911" s="67" t="s">
        <v>3945</v>
      </c>
    </row>
    <row r="7912" spans="1:36" x14ac:dyDescent="0.2">
      <c r="A7912" s="66" t="s">
        <v>3919</v>
      </c>
      <c r="B7912" s="67" t="s">
        <v>64532</v>
      </c>
      <c r="C7912" s="66" t="str">
        <f t="shared" si="123"/>
        <v>P.S. AUQUIMARCA</v>
      </c>
      <c r="D7912" s="67" t="s">
        <v>3921</v>
      </c>
      <c r="E7912" s="66" t="s">
        <v>27713</v>
      </c>
      <c r="F7912" s="66" t="s">
        <v>27713</v>
      </c>
      <c r="G7912" s="66" t="s">
        <v>3923</v>
      </c>
      <c r="H7912" s="66" t="s">
        <v>3924</v>
      </c>
      <c r="I7912" s="66" t="s">
        <v>1292</v>
      </c>
      <c r="J7912" s="68" t="s">
        <v>198</v>
      </c>
      <c r="K7912" s="68" t="s">
        <v>198</v>
      </c>
      <c r="L7912" s="68" t="s">
        <v>1230</v>
      </c>
      <c r="M7912" s="66" t="s">
        <v>64533</v>
      </c>
      <c r="N7912" s="67" t="s">
        <v>4076</v>
      </c>
      <c r="O7912" s="67" t="s">
        <v>3951</v>
      </c>
      <c r="P7912" s="67" t="s">
        <v>4023</v>
      </c>
      <c r="Q7912" s="67" t="s">
        <v>198</v>
      </c>
      <c r="R7912" s="67" t="s">
        <v>198</v>
      </c>
      <c r="S7912" s="67" t="s">
        <v>1230</v>
      </c>
      <c r="T7912" s="67" t="s">
        <v>4078</v>
      </c>
      <c r="U7912" s="67" t="s">
        <v>4079</v>
      </c>
      <c r="V7912" s="67" t="s">
        <v>3932</v>
      </c>
      <c r="W7912" s="67" t="s">
        <v>3940</v>
      </c>
      <c r="X7912" s="67" t="s">
        <v>3934</v>
      </c>
      <c r="Y7912" s="67" t="s">
        <v>13912</v>
      </c>
      <c r="Z7912" s="67" t="s">
        <v>64534</v>
      </c>
      <c r="AA7912" s="67" t="s">
        <v>10106</v>
      </c>
      <c r="AB7912" s="67" t="s">
        <v>64535</v>
      </c>
      <c r="AC7912" s="67" t="s">
        <v>3939</v>
      </c>
      <c r="AD7912" s="67" t="s">
        <v>3940</v>
      </c>
      <c r="AE7912" s="67" t="s">
        <v>3941</v>
      </c>
      <c r="AF7912" s="67" t="s">
        <v>3940</v>
      </c>
      <c r="AG7912" s="67" t="s">
        <v>64536</v>
      </c>
      <c r="AH7912" s="67" t="s">
        <v>64537</v>
      </c>
      <c r="AI7912" s="67" t="s">
        <v>64538</v>
      </c>
      <c r="AJ7912" s="67" t="s">
        <v>3945</v>
      </c>
    </row>
    <row r="7913" spans="1:36" x14ac:dyDescent="0.2">
      <c r="A7913" s="66" t="s">
        <v>3919</v>
      </c>
      <c r="B7913" s="67" t="s">
        <v>64539</v>
      </c>
      <c r="C7913" s="66" t="str">
        <f t="shared" si="123"/>
        <v>P.S. CHUPACA</v>
      </c>
      <c r="D7913" s="67" t="s">
        <v>3921</v>
      </c>
      <c r="E7913" s="66" t="s">
        <v>894</v>
      </c>
      <c r="F7913" s="66" t="s">
        <v>894</v>
      </c>
      <c r="G7913" s="66" t="s">
        <v>3923</v>
      </c>
      <c r="H7913" s="66" t="s">
        <v>3924</v>
      </c>
      <c r="I7913" s="66" t="s">
        <v>1292</v>
      </c>
      <c r="J7913" s="68" t="s">
        <v>198</v>
      </c>
      <c r="K7913" s="68" t="s">
        <v>198</v>
      </c>
      <c r="L7913" s="68" t="s">
        <v>1230</v>
      </c>
      <c r="M7913" s="66" t="s">
        <v>3948</v>
      </c>
      <c r="N7913" s="67" t="s">
        <v>4076</v>
      </c>
      <c r="O7913" s="67" t="s">
        <v>3951</v>
      </c>
      <c r="P7913" s="67" t="s">
        <v>4023</v>
      </c>
      <c r="Q7913" s="67" t="s">
        <v>198</v>
      </c>
      <c r="R7913" s="67" t="s">
        <v>198</v>
      </c>
      <c r="S7913" s="67" t="s">
        <v>1230</v>
      </c>
      <c r="T7913" s="67" t="s">
        <v>4078</v>
      </c>
      <c r="U7913" s="67" t="s">
        <v>4079</v>
      </c>
      <c r="V7913" s="67" t="s">
        <v>3932</v>
      </c>
      <c r="W7913" s="67" t="s">
        <v>3940</v>
      </c>
      <c r="X7913" s="67" t="s">
        <v>3934</v>
      </c>
      <c r="Y7913" s="67" t="s">
        <v>43916</v>
      </c>
      <c r="Z7913" s="67" t="s">
        <v>3948</v>
      </c>
      <c r="AA7913" s="67" t="s">
        <v>3954</v>
      </c>
      <c r="AB7913" s="67" t="s">
        <v>64540</v>
      </c>
      <c r="AC7913" s="67" t="s">
        <v>3939</v>
      </c>
      <c r="AD7913" s="67" t="s">
        <v>3940</v>
      </c>
      <c r="AE7913" s="67" t="s">
        <v>3941</v>
      </c>
      <c r="AF7913" s="67" t="s">
        <v>3940</v>
      </c>
      <c r="AG7913" s="67" t="s">
        <v>64541</v>
      </c>
      <c r="AH7913" s="67" t="s">
        <v>64542</v>
      </c>
      <c r="AI7913" s="67" t="s">
        <v>64543</v>
      </c>
      <c r="AJ7913" s="67" t="s">
        <v>3945</v>
      </c>
    </row>
    <row r="7914" spans="1:36" x14ac:dyDescent="0.2">
      <c r="A7914" s="66" t="s">
        <v>3919</v>
      </c>
      <c r="B7914" s="67" t="s">
        <v>64544</v>
      </c>
      <c r="C7914" s="66" t="str">
        <f t="shared" si="123"/>
        <v>P.S. LACCHAN</v>
      </c>
      <c r="D7914" s="67" t="s">
        <v>3921</v>
      </c>
      <c r="E7914" s="66" t="s">
        <v>64545</v>
      </c>
      <c r="F7914" s="66" t="s">
        <v>64546</v>
      </c>
      <c r="G7914" s="66" t="s">
        <v>3923</v>
      </c>
      <c r="H7914" s="66" t="s">
        <v>3924</v>
      </c>
      <c r="I7914" s="66" t="s">
        <v>3751</v>
      </c>
      <c r="J7914" s="68" t="s">
        <v>196</v>
      </c>
      <c r="K7914" s="68" t="s">
        <v>1019</v>
      </c>
      <c r="L7914" s="68" t="s">
        <v>3750</v>
      </c>
      <c r="M7914" s="66" t="s">
        <v>64547</v>
      </c>
      <c r="N7914" s="67" t="s">
        <v>4145</v>
      </c>
      <c r="O7914" s="67" t="s">
        <v>4023</v>
      </c>
      <c r="P7914" s="67" t="s">
        <v>3951</v>
      </c>
      <c r="Q7914" s="67" t="s">
        <v>196</v>
      </c>
      <c r="R7914" s="67" t="s">
        <v>1019</v>
      </c>
      <c r="S7914" s="67" t="s">
        <v>1019</v>
      </c>
      <c r="T7914" s="67" t="s">
        <v>6305</v>
      </c>
      <c r="U7914" s="67" t="s">
        <v>6306</v>
      </c>
      <c r="V7914" s="67" t="s">
        <v>3932</v>
      </c>
      <c r="W7914" s="67" t="s">
        <v>64548</v>
      </c>
      <c r="X7914" s="67" t="s">
        <v>3934</v>
      </c>
      <c r="Y7914" s="67" t="s">
        <v>64549</v>
      </c>
      <c r="Z7914" s="67" t="s">
        <v>13113</v>
      </c>
      <c r="AA7914" s="67" t="s">
        <v>64550</v>
      </c>
      <c r="AB7914" s="67" t="s">
        <v>64551</v>
      </c>
      <c r="AC7914" s="67" t="s">
        <v>3939</v>
      </c>
      <c r="AD7914" s="67" t="s">
        <v>3940</v>
      </c>
      <c r="AE7914" s="67" t="s">
        <v>3941</v>
      </c>
      <c r="AF7914" s="67" t="s">
        <v>3940</v>
      </c>
      <c r="AG7914" s="67" t="s">
        <v>64552</v>
      </c>
      <c r="AH7914" s="67" t="s">
        <v>64553</v>
      </c>
      <c r="AI7914" s="67" t="s">
        <v>64554</v>
      </c>
      <c r="AJ7914" s="67" t="s">
        <v>3945</v>
      </c>
    </row>
    <row r="7915" spans="1:36" x14ac:dyDescent="0.2">
      <c r="A7915" s="66" t="s">
        <v>3919</v>
      </c>
      <c r="B7915" s="67" t="s">
        <v>64555</v>
      </c>
      <c r="C7915" s="66" t="str">
        <f t="shared" si="123"/>
        <v>P.S. SAN RAFAEL</v>
      </c>
      <c r="D7915" s="67" t="s">
        <v>3921</v>
      </c>
      <c r="E7915" s="66" t="s">
        <v>636</v>
      </c>
      <c r="F7915" s="66" t="s">
        <v>636</v>
      </c>
      <c r="G7915" s="66" t="s">
        <v>3923</v>
      </c>
      <c r="H7915" s="66" t="s">
        <v>3924</v>
      </c>
      <c r="I7915" s="66" t="s">
        <v>162</v>
      </c>
      <c r="J7915" s="68" t="s">
        <v>159</v>
      </c>
      <c r="K7915" s="68" t="s">
        <v>160</v>
      </c>
      <c r="L7915" s="68" t="s">
        <v>161</v>
      </c>
      <c r="M7915" s="66" t="s">
        <v>64556</v>
      </c>
      <c r="N7915" s="67" t="s">
        <v>4131</v>
      </c>
      <c r="O7915" s="67" t="s">
        <v>4040</v>
      </c>
      <c r="P7915" s="67" t="s">
        <v>4008</v>
      </c>
      <c r="Q7915" s="67" t="s">
        <v>159</v>
      </c>
      <c r="R7915" s="67" t="s">
        <v>160</v>
      </c>
      <c r="S7915" s="67" t="s">
        <v>8293</v>
      </c>
      <c r="T7915" s="67" t="s">
        <v>5607</v>
      </c>
      <c r="U7915" s="67" t="s">
        <v>5608</v>
      </c>
      <c r="V7915" s="67" t="s">
        <v>3932</v>
      </c>
      <c r="W7915" s="67" t="s">
        <v>5618</v>
      </c>
      <c r="X7915" s="67" t="s">
        <v>3934</v>
      </c>
      <c r="Y7915" s="67" t="s">
        <v>3945</v>
      </c>
      <c r="Z7915" s="67" t="s">
        <v>3936</v>
      </c>
      <c r="AA7915" s="67" t="s">
        <v>64557</v>
      </c>
      <c r="AB7915" s="67" t="s">
        <v>64558</v>
      </c>
      <c r="AC7915" s="67" t="s">
        <v>3939</v>
      </c>
      <c r="AD7915" s="67" t="s">
        <v>3940</v>
      </c>
      <c r="AE7915" s="67" t="s">
        <v>3941</v>
      </c>
      <c r="AF7915" s="67" t="s">
        <v>3940</v>
      </c>
      <c r="AG7915" s="67" t="s">
        <v>64559</v>
      </c>
      <c r="AH7915" s="67" t="s">
        <v>64560</v>
      </c>
      <c r="AI7915" s="67" t="s">
        <v>64561</v>
      </c>
      <c r="AJ7915" s="67" t="s">
        <v>3945</v>
      </c>
    </row>
    <row r="7916" spans="1:36" x14ac:dyDescent="0.2">
      <c r="A7916" s="66" t="s">
        <v>3919</v>
      </c>
      <c r="B7916" s="67" t="s">
        <v>64562</v>
      </c>
      <c r="C7916" s="66" t="str">
        <f t="shared" si="123"/>
        <v>P.S. SAN PABLO</v>
      </c>
      <c r="D7916" s="67" t="s">
        <v>3921</v>
      </c>
      <c r="E7916" s="66" t="s">
        <v>1101</v>
      </c>
      <c r="F7916" s="66" t="s">
        <v>1101</v>
      </c>
      <c r="G7916" s="66" t="s">
        <v>3923</v>
      </c>
      <c r="H7916" s="66" t="s">
        <v>3924</v>
      </c>
      <c r="I7916" s="66" t="s">
        <v>162</v>
      </c>
      <c r="J7916" s="68" t="s">
        <v>159</v>
      </c>
      <c r="K7916" s="68" t="s">
        <v>160</v>
      </c>
      <c r="L7916" s="68" t="s">
        <v>161</v>
      </c>
      <c r="M7916" s="66" t="s">
        <v>64563</v>
      </c>
      <c r="N7916" s="67" t="s">
        <v>4131</v>
      </c>
      <c r="O7916" s="67" t="s">
        <v>4040</v>
      </c>
      <c r="P7916" s="67" t="s">
        <v>4064</v>
      </c>
      <c r="Q7916" s="67" t="s">
        <v>159</v>
      </c>
      <c r="R7916" s="67" t="s">
        <v>160</v>
      </c>
      <c r="S7916" s="67" t="s">
        <v>19330</v>
      </c>
      <c r="T7916" s="67" t="s">
        <v>5607</v>
      </c>
      <c r="U7916" s="67" t="s">
        <v>5608</v>
      </c>
      <c r="V7916" s="67" t="s">
        <v>3932</v>
      </c>
      <c r="W7916" s="67" t="s">
        <v>5618</v>
      </c>
      <c r="X7916" s="67" t="s">
        <v>3934</v>
      </c>
      <c r="Y7916" s="67" t="s">
        <v>3945</v>
      </c>
      <c r="Z7916" s="67" t="s">
        <v>3936</v>
      </c>
      <c r="AA7916" s="67" t="s">
        <v>64564</v>
      </c>
      <c r="AB7916" s="67" t="s">
        <v>64565</v>
      </c>
      <c r="AC7916" s="67" t="s">
        <v>3939</v>
      </c>
      <c r="AD7916" s="67" t="s">
        <v>3940</v>
      </c>
      <c r="AE7916" s="67" t="s">
        <v>3941</v>
      </c>
      <c r="AF7916" s="67" t="s">
        <v>3940</v>
      </c>
      <c r="AG7916" s="67" t="s">
        <v>64566</v>
      </c>
      <c r="AH7916" s="67" t="s">
        <v>64567</v>
      </c>
      <c r="AI7916" s="67" t="s">
        <v>64568</v>
      </c>
      <c r="AJ7916" s="67" t="s">
        <v>3945</v>
      </c>
    </row>
    <row r="7917" spans="1:36" x14ac:dyDescent="0.2">
      <c r="A7917" s="66" t="s">
        <v>3919</v>
      </c>
      <c r="B7917" s="67" t="s">
        <v>64569</v>
      </c>
      <c r="C7917" s="66" t="str">
        <f t="shared" si="123"/>
        <v>P.S. TABLONES</v>
      </c>
      <c r="D7917" s="67" t="s">
        <v>3921</v>
      </c>
      <c r="E7917" s="66" t="s">
        <v>64570</v>
      </c>
      <c r="F7917" s="66" t="s">
        <v>64571</v>
      </c>
      <c r="G7917" s="66" t="s">
        <v>3923</v>
      </c>
      <c r="H7917" s="66" t="s">
        <v>3924</v>
      </c>
      <c r="I7917" s="66" t="s">
        <v>1135</v>
      </c>
      <c r="J7917" s="68" t="s">
        <v>196</v>
      </c>
      <c r="K7917" s="68" t="s">
        <v>319</v>
      </c>
      <c r="L7917" s="68" t="s">
        <v>1134</v>
      </c>
      <c r="M7917" s="66" t="s">
        <v>64572</v>
      </c>
      <c r="N7917" s="67" t="s">
        <v>4145</v>
      </c>
      <c r="O7917" s="67" t="s">
        <v>3928</v>
      </c>
      <c r="P7917" s="67" t="s">
        <v>4040</v>
      </c>
      <c r="Q7917" s="67" t="s">
        <v>196</v>
      </c>
      <c r="R7917" s="67" t="s">
        <v>4337</v>
      </c>
      <c r="S7917" s="67" t="s">
        <v>319</v>
      </c>
      <c r="T7917" s="67" t="s">
        <v>4338</v>
      </c>
      <c r="U7917" s="67" t="s">
        <v>4339</v>
      </c>
      <c r="V7917" s="67" t="s">
        <v>3932</v>
      </c>
      <c r="W7917" s="67" t="s">
        <v>4340</v>
      </c>
      <c r="X7917" s="67" t="s">
        <v>3934</v>
      </c>
      <c r="Y7917" s="67" t="s">
        <v>64573</v>
      </c>
      <c r="Z7917" s="67" t="s">
        <v>3985</v>
      </c>
      <c r="AA7917" s="67" t="s">
        <v>3954</v>
      </c>
      <c r="AB7917" s="67" t="s">
        <v>64574</v>
      </c>
      <c r="AC7917" s="67" t="s">
        <v>3939</v>
      </c>
      <c r="AD7917" s="67" t="s">
        <v>3940</v>
      </c>
      <c r="AE7917" s="67" t="s">
        <v>3941</v>
      </c>
      <c r="AF7917" s="67" t="s">
        <v>3940</v>
      </c>
      <c r="AG7917" s="67" t="s">
        <v>64575</v>
      </c>
      <c r="AH7917" s="67" t="s">
        <v>64576</v>
      </c>
      <c r="AI7917" s="67" t="s">
        <v>64577</v>
      </c>
      <c r="AJ7917" s="67" t="s">
        <v>3945</v>
      </c>
    </row>
    <row r="7918" spans="1:36" x14ac:dyDescent="0.2">
      <c r="A7918" s="66" t="s">
        <v>3919</v>
      </c>
      <c r="B7918" s="67" t="s">
        <v>64578</v>
      </c>
      <c r="C7918" s="66" t="str">
        <f t="shared" si="123"/>
        <v>P.S. KM 50</v>
      </c>
      <c r="D7918" s="67" t="s">
        <v>3921</v>
      </c>
      <c r="E7918" s="66" t="s">
        <v>64579</v>
      </c>
      <c r="F7918" s="66" t="s">
        <v>64580</v>
      </c>
      <c r="G7918" s="66" t="s">
        <v>3923</v>
      </c>
      <c r="H7918" s="66" t="s">
        <v>3924</v>
      </c>
      <c r="I7918" s="66" t="s">
        <v>1272</v>
      </c>
      <c r="J7918" s="68" t="s">
        <v>196</v>
      </c>
      <c r="K7918" s="68" t="s">
        <v>319</v>
      </c>
      <c r="L7918" s="68" t="s">
        <v>1271</v>
      </c>
      <c r="M7918" s="66" t="s">
        <v>64581</v>
      </c>
      <c r="N7918" s="67" t="s">
        <v>4145</v>
      </c>
      <c r="O7918" s="67" t="s">
        <v>3928</v>
      </c>
      <c r="P7918" s="67" t="s">
        <v>3951</v>
      </c>
      <c r="Q7918" s="67" t="s">
        <v>196</v>
      </c>
      <c r="R7918" s="67" t="s">
        <v>4337</v>
      </c>
      <c r="S7918" s="67" t="s">
        <v>1271</v>
      </c>
      <c r="T7918" s="67" t="s">
        <v>4338</v>
      </c>
      <c r="U7918" s="67" t="s">
        <v>4339</v>
      </c>
      <c r="V7918" s="67" t="s">
        <v>3968</v>
      </c>
      <c r="W7918" s="67" t="s">
        <v>20459</v>
      </c>
      <c r="X7918" s="67" t="s">
        <v>3934</v>
      </c>
      <c r="Y7918" s="67" t="s">
        <v>64582</v>
      </c>
      <c r="Z7918" s="67" t="s">
        <v>4245</v>
      </c>
      <c r="AA7918" s="67" t="s">
        <v>3954</v>
      </c>
      <c r="AB7918" s="67" t="s">
        <v>64583</v>
      </c>
      <c r="AC7918" s="67" t="s">
        <v>3939</v>
      </c>
      <c r="AD7918" s="67" t="s">
        <v>3940</v>
      </c>
      <c r="AE7918" s="67" t="s">
        <v>3941</v>
      </c>
      <c r="AF7918" s="67" t="s">
        <v>3940</v>
      </c>
      <c r="AG7918" s="67" t="s">
        <v>64584</v>
      </c>
      <c r="AH7918" s="67" t="s">
        <v>64585</v>
      </c>
      <c r="AI7918" s="67" t="s">
        <v>34700</v>
      </c>
      <c r="AJ7918" s="67" t="s">
        <v>3945</v>
      </c>
    </row>
    <row r="7919" spans="1:36" x14ac:dyDescent="0.2">
      <c r="A7919" s="66" t="s">
        <v>3919</v>
      </c>
      <c r="B7919" s="67" t="s">
        <v>64586</v>
      </c>
      <c r="C7919" s="66" t="str">
        <f t="shared" si="123"/>
        <v>P.S. SANTA CATALINA</v>
      </c>
      <c r="D7919" s="67" t="s">
        <v>3921</v>
      </c>
      <c r="E7919" s="66" t="s">
        <v>2031</v>
      </c>
      <c r="F7919" s="66" t="s">
        <v>2031</v>
      </c>
      <c r="G7919" s="66" t="s">
        <v>3923</v>
      </c>
      <c r="H7919" s="66" t="s">
        <v>3924</v>
      </c>
      <c r="I7919" s="66" t="s">
        <v>3026</v>
      </c>
      <c r="J7919" s="68" t="s">
        <v>144</v>
      </c>
      <c r="K7919" s="68" t="s">
        <v>369</v>
      </c>
      <c r="L7919" s="68" t="s">
        <v>3025</v>
      </c>
      <c r="M7919" s="66" t="s">
        <v>64587</v>
      </c>
      <c r="N7919" s="67" t="s">
        <v>4132</v>
      </c>
      <c r="O7919" s="67" t="s">
        <v>3928</v>
      </c>
      <c r="P7919" s="67" t="s">
        <v>4146</v>
      </c>
      <c r="Q7919" s="67" t="s">
        <v>144</v>
      </c>
      <c r="R7919" s="67" t="s">
        <v>4673</v>
      </c>
      <c r="S7919" s="67" t="s">
        <v>149</v>
      </c>
      <c r="T7919" s="67" t="s">
        <v>4675</v>
      </c>
      <c r="U7919" s="67" t="s">
        <v>4676</v>
      </c>
      <c r="V7919" s="67" t="s">
        <v>3932</v>
      </c>
      <c r="W7919" s="67" t="s">
        <v>13414</v>
      </c>
      <c r="X7919" s="67" t="s">
        <v>3934</v>
      </c>
      <c r="Y7919" s="67" t="s">
        <v>4678</v>
      </c>
      <c r="Z7919" s="67" t="s">
        <v>13415</v>
      </c>
      <c r="AA7919" s="67" t="s">
        <v>64588</v>
      </c>
      <c r="AB7919" s="67" t="s">
        <v>64589</v>
      </c>
      <c r="AC7919" s="67" t="s">
        <v>3939</v>
      </c>
      <c r="AD7919" s="67" t="s">
        <v>3940</v>
      </c>
      <c r="AE7919" s="67" t="s">
        <v>3941</v>
      </c>
      <c r="AF7919" s="67" t="s">
        <v>3940</v>
      </c>
      <c r="AG7919" s="67" t="s">
        <v>64590</v>
      </c>
      <c r="AH7919" s="67" t="s">
        <v>64591</v>
      </c>
      <c r="AI7919" s="67" t="s">
        <v>22835</v>
      </c>
      <c r="AJ7919" s="67" t="s">
        <v>3945</v>
      </c>
    </row>
    <row r="7920" spans="1:36" x14ac:dyDescent="0.2">
      <c r="A7920" s="66" t="s">
        <v>3919</v>
      </c>
      <c r="B7920" s="67" t="s">
        <v>64592</v>
      </c>
      <c r="C7920" s="66" t="str">
        <f t="shared" si="123"/>
        <v>P.S. PAKUIT</v>
      </c>
      <c r="D7920" s="67" t="s">
        <v>3921</v>
      </c>
      <c r="E7920" s="66" t="s">
        <v>64593</v>
      </c>
      <c r="F7920" s="66" t="s">
        <v>64593</v>
      </c>
      <c r="G7920" s="66" t="s">
        <v>3923</v>
      </c>
      <c r="H7920" s="66" t="s">
        <v>3924</v>
      </c>
      <c r="I7920" s="66" t="s">
        <v>162</v>
      </c>
      <c r="J7920" s="68" t="s">
        <v>159</v>
      </c>
      <c r="K7920" s="68" t="s">
        <v>160</v>
      </c>
      <c r="L7920" s="68" t="s">
        <v>161</v>
      </c>
      <c r="M7920" s="66" t="s">
        <v>64594</v>
      </c>
      <c r="N7920" s="67" t="s">
        <v>4131</v>
      </c>
      <c r="O7920" s="67" t="s">
        <v>4040</v>
      </c>
      <c r="P7920" s="67" t="s">
        <v>4008</v>
      </c>
      <c r="Q7920" s="67" t="s">
        <v>159</v>
      </c>
      <c r="R7920" s="67" t="s">
        <v>160</v>
      </c>
      <c r="S7920" s="67" t="s">
        <v>8293</v>
      </c>
      <c r="T7920" s="67" t="s">
        <v>5607</v>
      </c>
      <c r="U7920" s="67" t="s">
        <v>5608</v>
      </c>
      <c r="V7920" s="67" t="s">
        <v>3932</v>
      </c>
      <c r="W7920" s="67" t="s">
        <v>5618</v>
      </c>
      <c r="X7920" s="67" t="s">
        <v>3934</v>
      </c>
      <c r="Y7920" s="67" t="s">
        <v>3945</v>
      </c>
      <c r="Z7920" s="67" t="s">
        <v>3936</v>
      </c>
      <c r="AA7920" s="67" t="s">
        <v>46553</v>
      </c>
      <c r="AB7920" s="67" t="s">
        <v>64595</v>
      </c>
      <c r="AC7920" s="67" t="s">
        <v>3939</v>
      </c>
      <c r="AD7920" s="67" t="s">
        <v>3940</v>
      </c>
      <c r="AE7920" s="67" t="s">
        <v>3941</v>
      </c>
      <c r="AF7920" s="67" t="s">
        <v>3940</v>
      </c>
      <c r="AG7920" s="67" t="s">
        <v>64596</v>
      </c>
      <c r="AH7920" s="67" t="s">
        <v>64597</v>
      </c>
      <c r="AI7920" s="67" t="s">
        <v>64598</v>
      </c>
      <c r="AJ7920" s="67" t="s">
        <v>3945</v>
      </c>
    </row>
    <row r="7921" spans="1:36" x14ac:dyDescent="0.2">
      <c r="A7921" s="66" t="s">
        <v>3919</v>
      </c>
      <c r="B7921" s="67" t="s">
        <v>64599</v>
      </c>
      <c r="C7921" s="66" t="str">
        <f t="shared" si="123"/>
        <v>P.S. HUALLAMAYO</v>
      </c>
      <c r="D7921" s="67" t="s">
        <v>3921</v>
      </c>
      <c r="E7921" s="66" t="s">
        <v>64600</v>
      </c>
      <c r="F7921" s="66" t="s">
        <v>64600</v>
      </c>
      <c r="G7921" s="66" t="s">
        <v>3923</v>
      </c>
      <c r="H7921" s="66" t="s">
        <v>3924</v>
      </c>
      <c r="I7921" s="66" t="s">
        <v>1292</v>
      </c>
      <c r="J7921" s="68" t="s">
        <v>198</v>
      </c>
      <c r="K7921" s="68" t="s">
        <v>198</v>
      </c>
      <c r="L7921" s="68" t="s">
        <v>1230</v>
      </c>
      <c r="M7921" s="66" t="s">
        <v>64601</v>
      </c>
      <c r="N7921" s="67" t="s">
        <v>4076</v>
      </c>
      <c r="O7921" s="67" t="s">
        <v>3951</v>
      </c>
      <c r="P7921" s="67" t="s">
        <v>4023</v>
      </c>
      <c r="Q7921" s="67" t="s">
        <v>198</v>
      </c>
      <c r="R7921" s="67" t="s">
        <v>198</v>
      </c>
      <c r="S7921" s="67" t="s">
        <v>1230</v>
      </c>
      <c r="T7921" s="67" t="s">
        <v>4078</v>
      </c>
      <c r="U7921" s="67" t="s">
        <v>4079</v>
      </c>
      <c r="V7921" s="67" t="s">
        <v>3968</v>
      </c>
      <c r="W7921" s="67" t="s">
        <v>3940</v>
      </c>
      <c r="X7921" s="67" t="s">
        <v>3934</v>
      </c>
      <c r="Y7921" s="67" t="s">
        <v>13912</v>
      </c>
      <c r="Z7921" s="67" t="s">
        <v>43917</v>
      </c>
      <c r="AA7921" s="67" t="s">
        <v>3954</v>
      </c>
      <c r="AB7921" s="67" t="s">
        <v>64602</v>
      </c>
      <c r="AC7921" s="67" t="s">
        <v>3939</v>
      </c>
      <c r="AD7921" s="67" t="s">
        <v>3940</v>
      </c>
      <c r="AE7921" s="67" t="s">
        <v>3941</v>
      </c>
      <c r="AF7921" s="67" t="s">
        <v>3940</v>
      </c>
      <c r="AG7921" s="67" t="s">
        <v>64603</v>
      </c>
      <c r="AH7921" s="67" t="s">
        <v>64604</v>
      </c>
      <c r="AI7921" s="67" t="s">
        <v>64605</v>
      </c>
      <c r="AJ7921" s="67" t="s">
        <v>3945</v>
      </c>
    </row>
    <row r="7922" spans="1:36" x14ac:dyDescent="0.2">
      <c r="A7922" s="66" t="s">
        <v>3919</v>
      </c>
      <c r="B7922" s="67" t="s">
        <v>64606</v>
      </c>
      <c r="C7922" s="66" t="str">
        <f t="shared" si="123"/>
        <v>P.S. CUYAGHUAYIN</v>
      </c>
      <c r="D7922" s="67" t="s">
        <v>3921</v>
      </c>
      <c r="E7922" s="66" t="s">
        <v>64607</v>
      </c>
      <c r="F7922" s="66" t="s">
        <v>64607</v>
      </c>
      <c r="G7922" s="66" t="s">
        <v>3923</v>
      </c>
      <c r="H7922" s="66" t="s">
        <v>3924</v>
      </c>
      <c r="I7922" s="66" t="s">
        <v>1510</v>
      </c>
      <c r="J7922" s="68" t="s">
        <v>198</v>
      </c>
      <c r="K7922" s="68" t="s">
        <v>199</v>
      </c>
      <c r="L7922" s="68" t="s">
        <v>1509</v>
      </c>
      <c r="M7922" s="66" t="s">
        <v>64608</v>
      </c>
      <c r="N7922" s="67" t="s">
        <v>4076</v>
      </c>
      <c r="O7922" s="67" t="s">
        <v>4040</v>
      </c>
      <c r="P7922" s="67" t="s">
        <v>4040</v>
      </c>
      <c r="Q7922" s="67" t="s">
        <v>198</v>
      </c>
      <c r="R7922" s="67" t="s">
        <v>4077</v>
      </c>
      <c r="S7922" s="67" t="s">
        <v>11351</v>
      </c>
      <c r="T7922" s="67" t="s">
        <v>4078</v>
      </c>
      <c r="U7922" s="67" t="s">
        <v>4079</v>
      </c>
      <c r="V7922" s="67" t="s">
        <v>3932</v>
      </c>
      <c r="W7922" s="67" t="s">
        <v>5599</v>
      </c>
      <c r="X7922" s="67" t="s">
        <v>3934</v>
      </c>
      <c r="Y7922" s="67" t="s">
        <v>64609</v>
      </c>
      <c r="Z7922" s="67" t="s">
        <v>4081</v>
      </c>
      <c r="AA7922" s="67" t="s">
        <v>3954</v>
      </c>
      <c r="AB7922" s="67" t="s">
        <v>64610</v>
      </c>
      <c r="AC7922" s="67" t="s">
        <v>3939</v>
      </c>
      <c r="AD7922" s="67" t="s">
        <v>3940</v>
      </c>
      <c r="AE7922" s="67" t="s">
        <v>3941</v>
      </c>
      <c r="AF7922" s="67" t="s">
        <v>3940</v>
      </c>
      <c r="AG7922" s="67" t="s">
        <v>64611</v>
      </c>
      <c r="AH7922" s="67" t="s">
        <v>64612</v>
      </c>
      <c r="AI7922" s="67" t="s">
        <v>64613</v>
      </c>
      <c r="AJ7922" s="67" t="s">
        <v>3945</v>
      </c>
    </row>
    <row r="7923" spans="1:36" x14ac:dyDescent="0.2">
      <c r="A7923" s="66" t="s">
        <v>3919</v>
      </c>
      <c r="B7923" s="67" t="s">
        <v>64614</v>
      </c>
      <c r="C7923" s="66" t="str">
        <f t="shared" si="123"/>
        <v>P.S. TALANEO</v>
      </c>
      <c r="D7923" s="67" t="s">
        <v>3921</v>
      </c>
      <c r="E7923" s="66" t="s">
        <v>64615</v>
      </c>
      <c r="F7923" s="66" t="s">
        <v>64616</v>
      </c>
      <c r="G7923" s="66" t="s">
        <v>3923</v>
      </c>
      <c r="H7923" s="66" t="s">
        <v>3924</v>
      </c>
      <c r="I7923" s="66" t="s">
        <v>3534</v>
      </c>
      <c r="J7923" s="68" t="s">
        <v>196</v>
      </c>
      <c r="K7923" s="68" t="s">
        <v>1019</v>
      </c>
      <c r="L7923" s="68" t="s">
        <v>3533</v>
      </c>
      <c r="M7923" s="66" t="s">
        <v>64617</v>
      </c>
      <c r="N7923" s="67" t="s">
        <v>4145</v>
      </c>
      <c r="O7923" s="67" t="s">
        <v>4023</v>
      </c>
      <c r="P7923" s="67" t="s">
        <v>3951</v>
      </c>
      <c r="Q7923" s="67" t="s">
        <v>196</v>
      </c>
      <c r="R7923" s="67" t="s">
        <v>1019</v>
      </c>
      <c r="S7923" s="67" t="s">
        <v>1019</v>
      </c>
      <c r="T7923" s="67" t="s">
        <v>6305</v>
      </c>
      <c r="U7923" s="67" t="s">
        <v>6306</v>
      </c>
      <c r="V7923" s="67" t="s">
        <v>3968</v>
      </c>
      <c r="W7923" s="67" t="s">
        <v>64618</v>
      </c>
      <c r="X7923" s="67" t="s">
        <v>3934</v>
      </c>
      <c r="Y7923" s="67" t="s">
        <v>64619</v>
      </c>
      <c r="Z7923" s="67" t="s">
        <v>4151</v>
      </c>
      <c r="AA7923" s="67" t="s">
        <v>19036</v>
      </c>
      <c r="AB7923" s="67" t="s">
        <v>64620</v>
      </c>
      <c r="AC7923" s="67" t="s">
        <v>3939</v>
      </c>
      <c r="AD7923" s="67" t="s">
        <v>3940</v>
      </c>
      <c r="AE7923" s="67" t="s">
        <v>3941</v>
      </c>
      <c r="AF7923" s="67" t="s">
        <v>3940</v>
      </c>
      <c r="AG7923" s="67" t="s">
        <v>64621</v>
      </c>
      <c r="AH7923" s="67" t="s">
        <v>64622</v>
      </c>
      <c r="AI7923" s="67" t="s">
        <v>33728</v>
      </c>
      <c r="AJ7923" s="67" t="s">
        <v>3945</v>
      </c>
    </row>
    <row r="7924" spans="1:36" x14ac:dyDescent="0.2">
      <c r="A7924" s="66" t="s">
        <v>3919</v>
      </c>
      <c r="B7924" s="67" t="s">
        <v>64623</v>
      </c>
      <c r="C7924" s="66" t="str">
        <f t="shared" si="123"/>
        <v>C.S. SAPALACHE</v>
      </c>
      <c r="D7924" s="67" t="s">
        <v>4128</v>
      </c>
      <c r="E7924" s="66" t="s">
        <v>64624</v>
      </c>
      <c r="F7924" s="66" t="s">
        <v>64625</v>
      </c>
      <c r="G7924" s="66" t="s">
        <v>4129</v>
      </c>
      <c r="H7924" s="66" t="s">
        <v>3924</v>
      </c>
      <c r="I7924" s="66" t="s">
        <v>3534</v>
      </c>
      <c r="J7924" s="68" t="s">
        <v>196</v>
      </c>
      <c r="K7924" s="68" t="s">
        <v>1019</v>
      </c>
      <c r="L7924" s="68" t="s">
        <v>3533</v>
      </c>
      <c r="M7924" s="66" t="s">
        <v>64626</v>
      </c>
      <c r="N7924" s="67" t="s">
        <v>4145</v>
      </c>
      <c r="O7924" s="67" t="s">
        <v>4023</v>
      </c>
      <c r="P7924" s="67" t="s">
        <v>3951</v>
      </c>
      <c r="Q7924" s="67" t="s">
        <v>196</v>
      </c>
      <c r="R7924" s="67" t="s">
        <v>1019</v>
      </c>
      <c r="S7924" s="67" t="s">
        <v>1019</v>
      </c>
      <c r="T7924" s="67" t="s">
        <v>6305</v>
      </c>
      <c r="U7924" s="67" t="s">
        <v>6306</v>
      </c>
      <c r="V7924" s="67" t="s">
        <v>4135</v>
      </c>
      <c r="W7924" s="67" t="s">
        <v>64627</v>
      </c>
      <c r="X7924" s="67" t="s">
        <v>3934</v>
      </c>
      <c r="Y7924" s="67" t="s">
        <v>64189</v>
      </c>
      <c r="Z7924" s="67" t="s">
        <v>64628</v>
      </c>
      <c r="AA7924" s="67" t="s">
        <v>19036</v>
      </c>
      <c r="AB7924" s="67" t="s">
        <v>64629</v>
      </c>
      <c r="AC7924" s="67" t="s">
        <v>3939</v>
      </c>
      <c r="AD7924" s="67" t="s">
        <v>3940</v>
      </c>
      <c r="AE7924" s="67" t="s">
        <v>3941</v>
      </c>
      <c r="AF7924" s="67" t="s">
        <v>3940</v>
      </c>
      <c r="AG7924" s="67" t="s">
        <v>64630</v>
      </c>
      <c r="AH7924" s="67" t="s">
        <v>64631</v>
      </c>
      <c r="AI7924" s="67" t="s">
        <v>64632</v>
      </c>
      <c r="AJ7924" s="67" t="s">
        <v>3945</v>
      </c>
    </row>
    <row r="7925" spans="1:36" x14ac:dyDescent="0.2">
      <c r="A7925" s="66" t="s">
        <v>3919</v>
      </c>
      <c r="B7925" s="67" t="s">
        <v>64633</v>
      </c>
      <c r="C7925" s="66" t="str">
        <f t="shared" si="123"/>
        <v>P.S. HUANCACARPA BAJO</v>
      </c>
      <c r="D7925" s="67" t="s">
        <v>3921</v>
      </c>
      <c r="E7925" s="66" t="s">
        <v>64634</v>
      </c>
      <c r="F7925" s="66" t="s">
        <v>64635</v>
      </c>
      <c r="G7925" s="66" t="s">
        <v>3923</v>
      </c>
      <c r="H7925" s="66" t="s">
        <v>3924</v>
      </c>
      <c r="I7925" s="66" t="s">
        <v>2516</v>
      </c>
      <c r="J7925" s="68" t="s">
        <v>196</v>
      </c>
      <c r="K7925" s="68" t="s">
        <v>1019</v>
      </c>
      <c r="L7925" s="68" t="s">
        <v>1019</v>
      </c>
      <c r="M7925" s="66" t="s">
        <v>64636</v>
      </c>
      <c r="N7925" s="67" t="s">
        <v>4145</v>
      </c>
      <c r="O7925" s="67" t="s">
        <v>4023</v>
      </c>
      <c r="P7925" s="67" t="s">
        <v>3951</v>
      </c>
      <c r="Q7925" s="67" t="s">
        <v>196</v>
      </c>
      <c r="R7925" s="67" t="s">
        <v>1019</v>
      </c>
      <c r="S7925" s="67" t="s">
        <v>1019</v>
      </c>
      <c r="T7925" s="67" t="s">
        <v>6305</v>
      </c>
      <c r="U7925" s="67" t="s">
        <v>6306</v>
      </c>
      <c r="V7925" s="67" t="s">
        <v>3968</v>
      </c>
      <c r="W7925" s="67" t="s">
        <v>64637</v>
      </c>
      <c r="X7925" s="67" t="s">
        <v>3934</v>
      </c>
      <c r="Y7925" s="67" t="s">
        <v>64638</v>
      </c>
      <c r="Z7925" s="67" t="s">
        <v>4136</v>
      </c>
      <c r="AA7925" s="67" t="s">
        <v>11294</v>
      </c>
      <c r="AB7925" s="67" t="s">
        <v>64639</v>
      </c>
      <c r="AC7925" s="67" t="s">
        <v>3939</v>
      </c>
      <c r="AD7925" s="67" t="s">
        <v>3940</v>
      </c>
      <c r="AE7925" s="67" t="s">
        <v>3941</v>
      </c>
      <c r="AF7925" s="67" t="s">
        <v>3940</v>
      </c>
      <c r="AG7925" s="67" t="s">
        <v>64640</v>
      </c>
      <c r="AH7925" s="67" t="s">
        <v>64641</v>
      </c>
      <c r="AI7925" s="67" t="s">
        <v>64642</v>
      </c>
      <c r="AJ7925" s="67" t="s">
        <v>3945</v>
      </c>
    </row>
    <row r="7926" spans="1:36" x14ac:dyDescent="0.2">
      <c r="A7926" s="66" t="s">
        <v>3919</v>
      </c>
      <c r="B7926" s="67" t="s">
        <v>64643</v>
      </c>
      <c r="C7926" s="66" t="str">
        <f t="shared" si="123"/>
        <v>C.S. HUANCABAMBA JESUS GUERRERO CRUZ</v>
      </c>
      <c r="D7926" s="67" t="s">
        <v>4128</v>
      </c>
      <c r="E7926" s="66" t="s">
        <v>64644</v>
      </c>
      <c r="F7926" s="66" t="s">
        <v>64645</v>
      </c>
      <c r="G7926" s="66" t="s">
        <v>4763</v>
      </c>
      <c r="H7926" s="66" t="s">
        <v>4038</v>
      </c>
      <c r="I7926" s="66" t="s">
        <v>2516</v>
      </c>
      <c r="J7926" s="68" t="s">
        <v>196</v>
      </c>
      <c r="K7926" s="68" t="s">
        <v>1019</v>
      </c>
      <c r="L7926" s="68" t="s">
        <v>1019</v>
      </c>
      <c r="M7926" s="66" t="s">
        <v>64646</v>
      </c>
      <c r="N7926" s="67" t="s">
        <v>4145</v>
      </c>
      <c r="O7926" s="67" t="s">
        <v>4023</v>
      </c>
      <c r="P7926" s="67" t="s">
        <v>3951</v>
      </c>
      <c r="Q7926" s="67" t="s">
        <v>196</v>
      </c>
      <c r="R7926" s="67" t="s">
        <v>1019</v>
      </c>
      <c r="S7926" s="67" t="s">
        <v>1019</v>
      </c>
      <c r="T7926" s="67" t="s">
        <v>6305</v>
      </c>
      <c r="U7926" s="67" t="s">
        <v>6306</v>
      </c>
      <c r="V7926" s="67" t="s">
        <v>4765</v>
      </c>
      <c r="W7926" s="67" t="s">
        <v>64637</v>
      </c>
      <c r="X7926" s="67" t="s">
        <v>3934</v>
      </c>
      <c r="Y7926" s="67" t="s">
        <v>64647</v>
      </c>
      <c r="Z7926" s="67" t="s">
        <v>3970</v>
      </c>
      <c r="AA7926" s="67" t="s">
        <v>19036</v>
      </c>
      <c r="AB7926" s="67" t="s">
        <v>64648</v>
      </c>
      <c r="AC7926" s="67" t="s">
        <v>3939</v>
      </c>
      <c r="AD7926" s="67" t="s">
        <v>3940</v>
      </c>
      <c r="AE7926" s="67" t="s">
        <v>3941</v>
      </c>
      <c r="AF7926" s="67" t="s">
        <v>3940</v>
      </c>
      <c r="AG7926" s="67" t="s">
        <v>64649</v>
      </c>
      <c r="AH7926" s="67" t="s">
        <v>64650</v>
      </c>
      <c r="AI7926" s="67" t="s">
        <v>64651</v>
      </c>
      <c r="AJ7926" s="67" t="s">
        <v>3945</v>
      </c>
    </row>
    <row r="7927" spans="1:36" x14ac:dyDescent="0.2">
      <c r="A7927" s="66" t="s">
        <v>3919</v>
      </c>
      <c r="B7927" s="67" t="s">
        <v>64652</v>
      </c>
      <c r="C7927" s="66" t="str">
        <f t="shared" si="123"/>
        <v>P.S. PASAMAYO</v>
      </c>
      <c r="D7927" s="67" t="s">
        <v>3921</v>
      </c>
      <c r="E7927" s="66" t="s">
        <v>64653</v>
      </c>
      <c r="F7927" s="66" t="s">
        <v>64653</v>
      </c>
      <c r="G7927" s="66" t="s">
        <v>3923</v>
      </c>
      <c r="H7927" s="66" t="s">
        <v>3924</v>
      </c>
      <c r="I7927" s="66" t="s">
        <v>445</v>
      </c>
      <c r="J7927" s="68" t="s">
        <v>144</v>
      </c>
      <c r="K7927" s="68" t="s">
        <v>369</v>
      </c>
      <c r="L7927" s="68" t="s">
        <v>444</v>
      </c>
      <c r="M7927" s="66" t="s">
        <v>64654</v>
      </c>
      <c r="N7927" s="67" t="s">
        <v>4132</v>
      </c>
      <c r="O7927" s="67" t="s">
        <v>3928</v>
      </c>
      <c r="P7927" s="67" t="s">
        <v>3928</v>
      </c>
      <c r="Q7927" s="67" t="s">
        <v>144</v>
      </c>
      <c r="R7927" s="67" t="s">
        <v>4673</v>
      </c>
      <c r="S7927" s="67" t="s">
        <v>4674</v>
      </c>
      <c r="T7927" s="67" t="s">
        <v>4675</v>
      </c>
      <c r="U7927" s="67" t="s">
        <v>4676</v>
      </c>
      <c r="V7927" s="67" t="s">
        <v>3968</v>
      </c>
      <c r="W7927" s="67" t="s">
        <v>64655</v>
      </c>
      <c r="X7927" s="67" t="s">
        <v>3934</v>
      </c>
      <c r="Y7927" s="67" t="s">
        <v>4678</v>
      </c>
      <c r="Z7927" s="67" t="s">
        <v>3985</v>
      </c>
      <c r="AA7927" s="67" t="s">
        <v>4680</v>
      </c>
      <c r="AB7927" s="67" t="s">
        <v>64656</v>
      </c>
      <c r="AC7927" s="67" t="s">
        <v>3939</v>
      </c>
      <c r="AD7927" s="67" t="s">
        <v>3940</v>
      </c>
      <c r="AE7927" s="67" t="s">
        <v>3941</v>
      </c>
      <c r="AF7927" s="67" t="s">
        <v>3940</v>
      </c>
      <c r="AG7927" s="67" t="s">
        <v>64657</v>
      </c>
      <c r="AH7927" s="67" t="s">
        <v>64658</v>
      </c>
      <c r="AI7927" s="67" t="s">
        <v>40371</v>
      </c>
      <c r="AJ7927" s="67" t="s">
        <v>3945</v>
      </c>
    </row>
    <row r="7928" spans="1:36" x14ac:dyDescent="0.2">
      <c r="A7928" s="66" t="s">
        <v>3919</v>
      </c>
      <c r="B7928" s="67" t="s">
        <v>64659</v>
      </c>
      <c r="C7928" s="66" t="str">
        <f t="shared" si="123"/>
        <v>P.S. POQUE</v>
      </c>
      <c r="D7928" s="67" t="s">
        <v>3921</v>
      </c>
      <c r="E7928" s="66" t="s">
        <v>64660</v>
      </c>
      <c r="F7928" s="66" t="s">
        <v>64660</v>
      </c>
      <c r="G7928" s="66" t="s">
        <v>3923</v>
      </c>
      <c r="H7928" s="66" t="s">
        <v>3924</v>
      </c>
      <c r="I7928" s="66" t="s">
        <v>2928</v>
      </c>
      <c r="J7928" s="68" t="s">
        <v>297</v>
      </c>
      <c r="K7928" s="68" t="s">
        <v>626</v>
      </c>
      <c r="L7928" s="68" t="s">
        <v>2927</v>
      </c>
      <c r="M7928" s="66" t="s">
        <v>64661</v>
      </c>
      <c r="N7928" s="67" t="s">
        <v>4311</v>
      </c>
      <c r="O7928" s="67" t="s">
        <v>4008</v>
      </c>
      <c r="P7928" s="67" t="s">
        <v>3928</v>
      </c>
      <c r="Q7928" s="67" t="s">
        <v>297</v>
      </c>
      <c r="R7928" s="67" t="s">
        <v>626</v>
      </c>
      <c r="S7928" s="67" t="s">
        <v>2927</v>
      </c>
      <c r="T7928" s="67" t="s">
        <v>12413</v>
      </c>
      <c r="U7928" s="67" t="s">
        <v>12414</v>
      </c>
      <c r="V7928" s="67" t="s">
        <v>3968</v>
      </c>
      <c r="W7928" s="67" t="s">
        <v>64662</v>
      </c>
      <c r="X7928" s="67" t="s">
        <v>3934</v>
      </c>
      <c r="Y7928" s="67" t="s">
        <v>4316</v>
      </c>
      <c r="Z7928" s="67" t="s">
        <v>4317</v>
      </c>
      <c r="AA7928" s="67" t="s">
        <v>7895</v>
      </c>
      <c r="AB7928" s="67" t="s">
        <v>64663</v>
      </c>
      <c r="AC7928" s="67" t="s">
        <v>3939</v>
      </c>
      <c r="AD7928" s="67" t="s">
        <v>3940</v>
      </c>
      <c r="AE7928" s="67" t="s">
        <v>3941</v>
      </c>
      <c r="AF7928" s="67" t="s">
        <v>3940</v>
      </c>
      <c r="AG7928" s="67" t="s">
        <v>64664</v>
      </c>
      <c r="AH7928" s="67" t="s">
        <v>64665</v>
      </c>
      <c r="AI7928" s="67" t="s">
        <v>64666</v>
      </c>
      <c r="AJ7928" s="67" t="s">
        <v>3945</v>
      </c>
    </row>
    <row r="7929" spans="1:36" x14ac:dyDescent="0.2">
      <c r="A7929" s="66" t="s">
        <v>3919</v>
      </c>
      <c r="B7929" s="67" t="s">
        <v>64667</v>
      </c>
      <c r="C7929" s="66" t="str">
        <f t="shared" si="123"/>
        <v>P.S. SAN ISIDRO</v>
      </c>
      <c r="D7929" s="67" t="s">
        <v>3921</v>
      </c>
      <c r="E7929" s="66" t="s">
        <v>253</v>
      </c>
      <c r="F7929" s="66" t="s">
        <v>253</v>
      </c>
      <c r="G7929" s="66" t="s">
        <v>3923</v>
      </c>
      <c r="H7929" s="66" t="s">
        <v>3924</v>
      </c>
      <c r="I7929" s="66" t="s">
        <v>1374</v>
      </c>
      <c r="J7929" s="68" t="s">
        <v>159</v>
      </c>
      <c r="K7929" s="68" t="s">
        <v>160</v>
      </c>
      <c r="L7929" s="68" t="s">
        <v>1373</v>
      </c>
      <c r="M7929" s="66" t="s">
        <v>64668</v>
      </c>
      <c r="N7929" s="67" t="s">
        <v>4131</v>
      </c>
      <c r="O7929" s="67" t="s">
        <v>4040</v>
      </c>
      <c r="P7929" s="67" t="s">
        <v>4208</v>
      </c>
      <c r="Q7929" s="67" t="s">
        <v>159</v>
      </c>
      <c r="R7929" s="67" t="s">
        <v>160</v>
      </c>
      <c r="S7929" s="67" t="s">
        <v>160</v>
      </c>
      <c r="T7929" s="67" t="s">
        <v>5607</v>
      </c>
      <c r="U7929" s="67" t="s">
        <v>5608</v>
      </c>
      <c r="V7929" s="67" t="s">
        <v>3932</v>
      </c>
      <c r="W7929" s="67" t="s">
        <v>62800</v>
      </c>
      <c r="X7929" s="67" t="s">
        <v>3934</v>
      </c>
      <c r="Y7929" s="67" t="s">
        <v>3945</v>
      </c>
      <c r="Z7929" s="67" t="s">
        <v>3936</v>
      </c>
      <c r="AA7929" s="67" t="s">
        <v>16097</v>
      </c>
      <c r="AB7929" s="67" t="s">
        <v>64669</v>
      </c>
      <c r="AC7929" s="67" t="s">
        <v>3939</v>
      </c>
      <c r="AD7929" s="67" t="s">
        <v>3940</v>
      </c>
      <c r="AE7929" s="67" t="s">
        <v>3941</v>
      </c>
      <c r="AF7929" s="67" t="s">
        <v>3940</v>
      </c>
      <c r="AG7929" s="67" t="s">
        <v>64670</v>
      </c>
      <c r="AH7929" s="67" t="s">
        <v>64671</v>
      </c>
      <c r="AI7929" s="67" t="s">
        <v>40297</v>
      </c>
      <c r="AJ7929" s="67" t="s">
        <v>3945</v>
      </c>
    </row>
    <row r="7930" spans="1:36" x14ac:dyDescent="0.2">
      <c r="A7930" s="66" t="s">
        <v>3919</v>
      </c>
      <c r="B7930" s="67" t="s">
        <v>64672</v>
      </c>
      <c r="C7930" s="66" t="str">
        <f t="shared" si="123"/>
        <v>P.S. BELLAVISTA</v>
      </c>
      <c r="D7930" s="67" t="s">
        <v>3921</v>
      </c>
      <c r="E7930" s="66" t="s">
        <v>404</v>
      </c>
      <c r="F7930" s="66" t="s">
        <v>404</v>
      </c>
      <c r="G7930" s="66" t="s">
        <v>3923</v>
      </c>
      <c r="H7930" s="66" t="s">
        <v>3924</v>
      </c>
      <c r="I7930" s="66" t="s">
        <v>1292</v>
      </c>
      <c r="J7930" s="68" t="s">
        <v>198</v>
      </c>
      <c r="K7930" s="68" t="s">
        <v>198</v>
      </c>
      <c r="L7930" s="68" t="s">
        <v>1230</v>
      </c>
      <c r="M7930" s="66" t="s">
        <v>64673</v>
      </c>
      <c r="N7930" s="67" t="s">
        <v>4076</v>
      </c>
      <c r="O7930" s="67" t="s">
        <v>3951</v>
      </c>
      <c r="P7930" s="67" t="s">
        <v>4023</v>
      </c>
      <c r="Q7930" s="67" t="s">
        <v>198</v>
      </c>
      <c r="R7930" s="67" t="s">
        <v>198</v>
      </c>
      <c r="S7930" s="67" t="s">
        <v>1230</v>
      </c>
      <c r="T7930" s="67" t="s">
        <v>4078</v>
      </c>
      <c r="U7930" s="67" t="s">
        <v>4079</v>
      </c>
      <c r="V7930" s="67" t="s">
        <v>3932</v>
      </c>
      <c r="W7930" s="67" t="s">
        <v>3940</v>
      </c>
      <c r="X7930" s="67" t="s">
        <v>3934</v>
      </c>
      <c r="Y7930" s="67" t="s">
        <v>13912</v>
      </c>
      <c r="Z7930" s="67" t="s">
        <v>7264</v>
      </c>
      <c r="AA7930" s="67" t="s">
        <v>3954</v>
      </c>
      <c r="AB7930" s="67" t="s">
        <v>64674</v>
      </c>
      <c r="AC7930" s="67" t="s">
        <v>3939</v>
      </c>
      <c r="AD7930" s="67" t="s">
        <v>3940</v>
      </c>
      <c r="AE7930" s="67" t="s">
        <v>3941</v>
      </c>
      <c r="AF7930" s="67" t="s">
        <v>3940</v>
      </c>
      <c r="AG7930" s="67" t="s">
        <v>64675</v>
      </c>
      <c r="AH7930" s="67" t="s">
        <v>64676</v>
      </c>
      <c r="AI7930" s="67" t="s">
        <v>64677</v>
      </c>
      <c r="AJ7930" s="67" t="s">
        <v>3945</v>
      </c>
    </row>
    <row r="7931" spans="1:36" x14ac:dyDescent="0.2">
      <c r="A7931" s="66" t="s">
        <v>3919</v>
      </c>
      <c r="B7931" s="67" t="s">
        <v>64678</v>
      </c>
      <c r="C7931" s="66" t="str">
        <f t="shared" si="123"/>
        <v>P.S. LA VICTORIA</v>
      </c>
      <c r="D7931" s="67" t="s">
        <v>3921</v>
      </c>
      <c r="E7931" s="66" t="s">
        <v>302</v>
      </c>
      <c r="F7931" s="66" t="s">
        <v>302</v>
      </c>
      <c r="G7931" s="66" t="s">
        <v>3923</v>
      </c>
      <c r="H7931" s="66" t="s">
        <v>3924</v>
      </c>
      <c r="I7931" s="66" t="s">
        <v>1292</v>
      </c>
      <c r="J7931" s="68" t="s">
        <v>198</v>
      </c>
      <c r="K7931" s="68" t="s">
        <v>198</v>
      </c>
      <c r="L7931" s="68" t="s">
        <v>1230</v>
      </c>
      <c r="M7931" s="66" t="s">
        <v>64679</v>
      </c>
      <c r="N7931" s="67" t="s">
        <v>4076</v>
      </c>
      <c r="O7931" s="67" t="s">
        <v>3951</v>
      </c>
      <c r="P7931" s="67" t="s">
        <v>4023</v>
      </c>
      <c r="Q7931" s="67" t="s">
        <v>198</v>
      </c>
      <c r="R7931" s="67" t="s">
        <v>198</v>
      </c>
      <c r="S7931" s="67" t="s">
        <v>1230</v>
      </c>
      <c r="T7931" s="67" t="s">
        <v>4078</v>
      </c>
      <c r="U7931" s="67" t="s">
        <v>4079</v>
      </c>
      <c r="V7931" s="67" t="s">
        <v>3932</v>
      </c>
      <c r="W7931" s="67" t="s">
        <v>3940</v>
      </c>
      <c r="X7931" s="67" t="s">
        <v>3934</v>
      </c>
      <c r="Y7931" s="67" t="s">
        <v>13912</v>
      </c>
      <c r="Z7931" s="67" t="s">
        <v>43917</v>
      </c>
      <c r="AA7931" s="67" t="s">
        <v>3954</v>
      </c>
      <c r="AB7931" s="67" t="s">
        <v>64680</v>
      </c>
      <c r="AC7931" s="67" t="s">
        <v>3939</v>
      </c>
      <c r="AD7931" s="67" t="s">
        <v>3940</v>
      </c>
      <c r="AE7931" s="67" t="s">
        <v>3941</v>
      </c>
      <c r="AF7931" s="67" t="s">
        <v>3940</v>
      </c>
      <c r="AG7931" s="67" t="s">
        <v>64681</v>
      </c>
      <c r="AH7931" s="67" t="s">
        <v>64682</v>
      </c>
      <c r="AI7931" s="67" t="s">
        <v>64683</v>
      </c>
      <c r="AJ7931" s="67" t="s">
        <v>3945</v>
      </c>
    </row>
    <row r="7932" spans="1:36" x14ac:dyDescent="0.2">
      <c r="A7932" s="66" t="s">
        <v>3919</v>
      </c>
      <c r="B7932" s="67" t="s">
        <v>64684</v>
      </c>
      <c r="C7932" s="66" t="str">
        <f t="shared" si="123"/>
        <v>C.S. PAUCARTAMBO</v>
      </c>
      <c r="D7932" s="67" t="s">
        <v>4128</v>
      </c>
      <c r="E7932" s="66" t="s">
        <v>1230</v>
      </c>
      <c r="F7932" s="66" t="s">
        <v>1230</v>
      </c>
      <c r="G7932" s="66" t="s">
        <v>4763</v>
      </c>
      <c r="H7932" s="66" t="s">
        <v>4038</v>
      </c>
      <c r="I7932" s="66" t="s">
        <v>1292</v>
      </c>
      <c r="J7932" s="68" t="s">
        <v>198</v>
      </c>
      <c r="K7932" s="68" t="s">
        <v>198</v>
      </c>
      <c r="L7932" s="68" t="s">
        <v>1230</v>
      </c>
      <c r="M7932" s="66" t="s">
        <v>64685</v>
      </c>
      <c r="N7932" s="67" t="s">
        <v>4076</v>
      </c>
      <c r="O7932" s="67" t="s">
        <v>3951</v>
      </c>
      <c r="P7932" s="67" t="s">
        <v>4023</v>
      </c>
      <c r="Q7932" s="67" t="s">
        <v>198</v>
      </c>
      <c r="R7932" s="67" t="s">
        <v>198</v>
      </c>
      <c r="S7932" s="67" t="s">
        <v>1230</v>
      </c>
      <c r="T7932" s="67" t="s">
        <v>4078</v>
      </c>
      <c r="U7932" s="67" t="s">
        <v>4079</v>
      </c>
      <c r="V7932" s="67" t="s">
        <v>4765</v>
      </c>
      <c r="W7932" s="67" t="s">
        <v>64686</v>
      </c>
      <c r="X7932" s="67" t="s">
        <v>3934</v>
      </c>
      <c r="Y7932" s="67" t="s">
        <v>64687</v>
      </c>
      <c r="Z7932" s="67" t="s">
        <v>3970</v>
      </c>
      <c r="AA7932" s="67" t="s">
        <v>3954</v>
      </c>
      <c r="AB7932" s="67" t="s">
        <v>64688</v>
      </c>
      <c r="AC7932" s="67" t="s">
        <v>3939</v>
      </c>
      <c r="AD7932" s="67" t="s">
        <v>3940</v>
      </c>
      <c r="AE7932" s="67" t="s">
        <v>3941</v>
      </c>
      <c r="AF7932" s="67" t="s">
        <v>3940</v>
      </c>
      <c r="AG7932" s="67" t="s">
        <v>64689</v>
      </c>
      <c r="AH7932" s="67" t="s">
        <v>64690</v>
      </c>
      <c r="AI7932" s="67" t="s">
        <v>64691</v>
      </c>
      <c r="AJ7932" s="67" t="s">
        <v>3945</v>
      </c>
    </row>
    <row r="7933" spans="1:36" x14ac:dyDescent="0.2">
      <c r="A7933" s="66" t="s">
        <v>3919</v>
      </c>
      <c r="B7933" s="67" t="s">
        <v>64692</v>
      </c>
      <c r="C7933" s="66" t="str">
        <f t="shared" si="123"/>
        <v>P.S. CHACAYAN</v>
      </c>
      <c r="D7933" s="67" t="s">
        <v>3921</v>
      </c>
      <c r="E7933" s="66" t="s">
        <v>2187</v>
      </c>
      <c r="F7933" s="66" t="s">
        <v>2187</v>
      </c>
      <c r="G7933" s="66" t="s">
        <v>3923</v>
      </c>
      <c r="H7933" s="66" t="s">
        <v>3924</v>
      </c>
      <c r="I7933" s="66" t="s">
        <v>2188</v>
      </c>
      <c r="J7933" s="68" t="s">
        <v>198</v>
      </c>
      <c r="K7933" s="68" t="s">
        <v>199</v>
      </c>
      <c r="L7933" s="68" t="s">
        <v>2187</v>
      </c>
      <c r="M7933" s="66" t="s">
        <v>64693</v>
      </c>
      <c r="N7933" s="67" t="s">
        <v>4076</v>
      </c>
      <c r="O7933" s="67" t="s">
        <v>4040</v>
      </c>
      <c r="P7933" s="67" t="s">
        <v>3951</v>
      </c>
      <c r="Q7933" s="67" t="s">
        <v>198</v>
      </c>
      <c r="R7933" s="67" t="s">
        <v>4077</v>
      </c>
      <c r="S7933" s="67" t="s">
        <v>4887</v>
      </c>
      <c r="T7933" s="67" t="s">
        <v>4078</v>
      </c>
      <c r="U7933" s="67" t="s">
        <v>4079</v>
      </c>
      <c r="V7933" s="67" t="s">
        <v>3968</v>
      </c>
      <c r="W7933" s="67" t="s">
        <v>64694</v>
      </c>
      <c r="X7933" s="67" t="s">
        <v>3934</v>
      </c>
      <c r="Y7933" s="67" t="s">
        <v>4889</v>
      </c>
      <c r="Z7933" s="67" t="s">
        <v>5550</v>
      </c>
      <c r="AA7933" s="67" t="s">
        <v>64695</v>
      </c>
      <c r="AB7933" s="67" t="s">
        <v>64696</v>
      </c>
      <c r="AC7933" s="67" t="s">
        <v>3939</v>
      </c>
      <c r="AD7933" s="67" t="s">
        <v>3940</v>
      </c>
      <c r="AE7933" s="67" t="s">
        <v>3941</v>
      </c>
      <c r="AF7933" s="67" t="s">
        <v>3940</v>
      </c>
      <c r="AG7933" s="67" t="s">
        <v>64697</v>
      </c>
      <c r="AH7933" s="67" t="s">
        <v>64698</v>
      </c>
      <c r="AI7933" s="67" t="s">
        <v>64699</v>
      </c>
      <c r="AJ7933" s="67" t="s">
        <v>3945</v>
      </c>
    </row>
    <row r="7934" spans="1:36" x14ac:dyDescent="0.2">
      <c r="A7934" s="66" t="s">
        <v>3919</v>
      </c>
      <c r="B7934" s="67" t="s">
        <v>64700</v>
      </c>
      <c r="C7934" s="66" t="str">
        <f t="shared" si="123"/>
        <v>P.S. SAN ISIDRO DE YANAPAMPA</v>
      </c>
      <c r="D7934" s="67" t="s">
        <v>3921</v>
      </c>
      <c r="E7934" s="66" t="s">
        <v>64701</v>
      </c>
      <c r="F7934" s="66" t="s">
        <v>64701</v>
      </c>
      <c r="G7934" s="66" t="s">
        <v>3923</v>
      </c>
      <c r="H7934" s="66" t="s">
        <v>3924</v>
      </c>
      <c r="I7934" s="66" t="s">
        <v>1684</v>
      </c>
      <c r="J7934" s="68" t="s">
        <v>198</v>
      </c>
      <c r="K7934" s="68" t="s">
        <v>198</v>
      </c>
      <c r="L7934" s="68" t="s">
        <v>1683</v>
      </c>
      <c r="M7934" s="66" t="s">
        <v>64702</v>
      </c>
      <c r="N7934" s="67" t="s">
        <v>4076</v>
      </c>
      <c r="O7934" s="67" t="s">
        <v>3951</v>
      </c>
      <c r="P7934" s="67" t="s">
        <v>4040</v>
      </c>
      <c r="Q7934" s="67" t="s">
        <v>198</v>
      </c>
      <c r="R7934" s="67" t="s">
        <v>198</v>
      </c>
      <c r="S7934" s="67" t="s">
        <v>2498</v>
      </c>
      <c r="T7934" s="67" t="s">
        <v>4078</v>
      </c>
      <c r="U7934" s="67" t="s">
        <v>4079</v>
      </c>
      <c r="V7934" s="67" t="s">
        <v>3932</v>
      </c>
      <c r="W7934" s="67" t="s">
        <v>3948</v>
      </c>
      <c r="X7934" s="67" t="s">
        <v>3934</v>
      </c>
      <c r="Y7934" s="67" t="s">
        <v>43916</v>
      </c>
      <c r="Z7934" s="67" t="s">
        <v>64703</v>
      </c>
      <c r="AA7934" s="67" t="s">
        <v>64704</v>
      </c>
      <c r="AB7934" s="67" t="s">
        <v>64705</v>
      </c>
      <c r="AC7934" s="67" t="s">
        <v>3939</v>
      </c>
      <c r="AD7934" s="67" t="s">
        <v>3940</v>
      </c>
      <c r="AE7934" s="67" t="s">
        <v>3941</v>
      </c>
      <c r="AF7934" s="67" t="s">
        <v>3940</v>
      </c>
      <c r="AG7934" s="67" t="s">
        <v>64706</v>
      </c>
      <c r="AH7934" s="67" t="s">
        <v>64707</v>
      </c>
      <c r="AI7934" s="67" t="s">
        <v>64708</v>
      </c>
      <c r="AJ7934" s="67" t="s">
        <v>3945</v>
      </c>
    </row>
    <row r="7935" spans="1:36" x14ac:dyDescent="0.2">
      <c r="A7935" s="66" t="s">
        <v>3919</v>
      </c>
      <c r="B7935" s="67" t="s">
        <v>64709</v>
      </c>
      <c r="C7935" s="66" t="str">
        <f t="shared" si="123"/>
        <v>P.S. PAUCAR</v>
      </c>
      <c r="D7935" s="67" t="s">
        <v>3921</v>
      </c>
      <c r="E7935" s="66" t="s">
        <v>950</v>
      </c>
      <c r="F7935" s="66" t="s">
        <v>950</v>
      </c>
      <c r="G7935" s="66" t="s">
        <v>3923</v>
      </c>
      <c r="H7935" s="66" t="s">
        <v>3924</v>
      </c>
      <c r="I7935" s="66" t="s">
        <v>951</v>
      </c>
      <c r="J7935" s="68" t="s">
        <v>198</v>
      </c>
      <c r="K7935" s="68" t="s">
        <v>199</v>
      </c>
      <c r="L7935" s="68" t="s">
        <v>950</v>
      </c>
      <c r="M7935" s="66" t="s">
        <v>950</v>
      </c>
      <c r="N7935" s="67" t="s">
        <v>4076</v>
      </c>
      <c r="O7935" s="67" t="s">
        <v>4040</v>
      </c>
      <c r="P7935" s="67" t="s">
        <v>3928</v>
      </c>
      <c r="Q7935" s="67" t="s">
        <v>198</v>
      </c>
      <c r="R7935" s="67" t="s">
        <v>4077</v>
      </c>
      <c r="S7935" s="67" t="s">
        <v>200</v>
      </c>
      <c r="T7935" s="67" t="s">
        <v>4078</v>
      </c>
      <c r="U7935" s="67" t="s">
        <v>4079</v>
      </c>
      <c r="V7935" s="67" t="s">
        <v>3968</v>
      </c>
      <c r="W7935" s="67" t="s">
        <v>64710</v>
      </c>
      <c r="X7935" s="67" t="s">
        <v>3934</v>
      </c>
      <c r="Y7935" s="67" t="s">
        <v>4889</v>
      </c>
      <c r="Z7935" s="67" t="s">
        <v>7127</v>
      </c>
      <c r="AA7935" s="67" t="s">
        <v>4890</v>
      </c>
      <c r="AB7935" s="67" t="s">
        <v>64711</v>
      </c>
      <c r="AC7935" s="67" t="s">
        <v>3939</v>
      </c>
      <c r="AD7935" s="67" t="s">
        <v>3940</v>
      </c>
      <c r="AE7935" s="67" t="s">
        <v>3941</v>
      </c>
      <c r="AF7935" s="67" t="s">
        <v>3940</v>
      </c>
      <c r="AG7935" s="67" t="s">
        <v>64712</v>
      </c>
      <c r="AH7935" s="67" t="s">
        <v>64713</v>
      </c>
      <c r="AI7935" s="67" t="s">
        <v>64714</v>
      </c>
      <c r="AJ7935" s="67" t="s">
        <v>3945</v>
      </c>
    </row>
    <row r="7936" spans="1:36" x14ac:dyDescent="0.2">
      <c r="A7936" s="66" t="s">
        <v>3919</v>
      </c>
      <c r="B7936" s="67" t="s">
        <v>64715</v>
      </c>
      <c r="C7936" s="66" t="str">
        <f t="shared" si="123"/>
        <v>C.S. PUERTO YURINAKI</v>
      </c>
      <c r="D7936" s="67" t="s">
        <v>4128</v>
      </c>
      <c r="E7936" s="66" t="s">
        <v>64716</v>
      </c>
      <c r="F7936" s="66" t="s">
        <v>64716</v>
      </c>
      <c r="G7936" s="66" t="s">
        <v>4129</v>
      </c>
      <c r="H7936" s="66" t="s">
        <v>3924</v>
      </c>
      <c r="I7936" s="66" t="s">
        <v>1926</v>
      </c>
      <c r="J7936" s="68" t="s">
        <v>156</v>
      </c>
      <c r="K7936" s="68" t="s">
        <v>371</v>
      </c>
      <c r="L7936" s="68" t="s">
        <v>1925</v>
      </c>
      <c r="M7936" s="66" t="s">
        <v>64717</v>
      </c>
      <c r="N7936" s="67" t="s">
        <v>3963</v>
      </c>
      <c r="O7936" s="67" t="s">
        <v>4023</v>
      </c>
      <c r="P7936" s="67" t="s">
        <v>3928</v>
      </c>
      <c r="Q7936" s="67" t="s">
        <v>156</v>
      </c>
      <c r="R7936" s="67" t="s">
        <v>371</v>
      </c>
      <c r="S7936" s="67" t="s">
        <v>1925</v>
      </c>
      <c r="T7936" s="67" t="s">
        <v>11560</v>
      </c>
      <c r="U7936" s="67" t="s">
        <v>11561</v>
      </c>
      <c r="V7936" s="67" t="s">
        <v>4135</v>
      </c>
      <c r="W7936" s="67" t="s">
        <v>64718</v>
      </c>
      <c r="X7936" s="67" t="s">
        <v>3934</v>
      </c>
      <c r="Y7936" s="67" t="s">
        <v>13567</v>
      </c>
      <c r="Z7936" s="67" t="s">
        <v>64719</v>
      </c>
      <c r="AA7936" s="67" t="s">
        <v>3954</v>
      </c>
      <c r="AB7936" s="67" t="s">
        <v>64720</v>
      </c>
      <c r="AC7936" s="67" t="s">
        <v>3939</v>
      </c>
      <c r="AD7936" s="67" t="s">
        <v>3940</v>
      </c>
      <c r="AE7936" s="67" t="s">
        <v>3941</v>
      </c>
      <c r="AF7936" s="67" t="s">
        <v>3940</v>
      </c>
      <c r="AG7936" s="67" t="s">
        <v>64721</v>
      </c>
      <c r="AH7936" s="67" t="s">
        <v>64722</v>
      </c>
      <c r="AI7936" s="67" t="s">
        <v>64723</v>
      </c>
      <c r="AJ7936" s="67" t="s">
        <v>3945</v>
      </c>
    </row>
    <row r="7937" spans="1:36" x14ac:dyDescent="0.2">
      <c r="A7937" s="66" t="s">
        <v>3919</v>
      </c>
      <c r="B7937" s="67" t="s">
        <v>64724</v>
      </c>
      <c r="C7937" s="66" t="str">
        <f t="shared" si="123"/>
        <v>P.S. ANTONIO RAYMONDI</v>
      </c>
      <c r="D7937" s="67" t="s">
        <v>3921</v>
      </c>
      <c r="E7937" s="66" t="s">
        <v>35712</v>
      </c>
      <c r="F7937" s="66" t="s">
        <v>35712</v>
      </c>
      <c r="G7937" s="66" t="s">
        <v>3923</v>
      </c>
      <c r="H7937" s="66" t="s">
        <v>3924</v>
      </c>
      <c r="I7937" s="66" t="s">
        <v>947</v>
      </c>
      <c r="J7937" s="68" t="s">
        <v>177</v>
      </c>
      <c r="K7937" s="68" t="s">
        <v>178</v>
      </c>
      <c r="L7937" s="68" t="s">
        <v>946</v>
      </c>
      <c r="M7937" s="66" t="s">
        <v>64725</v>
      </c>
      <c r="N7937" s="67" t="s">
        <v>3993</v>
      </c>
      <c r="O7937" s="67" t="s">
        <v>4040</v>
      </c>
      <c r="P7937" s="67" t="s">
        <v>3928</v>
      </c>
      <c r="Q7937" s="67" t="s">
        <v>177</v>
      </c>
      <c r="R7937" s="67" t="s">
        <v>6023</v>
      </c>
      <c r="S7937" s="67" t="s">
        <v>7106</v>
      </c>
      <c r="T7937" s="67" t="s">
        <v>6025</v>
      </c>
      <c r="U7937" s="67" t="s">
        <v>6026</v>
      </c>
      <c r="V7937" s="67" t="s">
        <v>3932</v>
      </c>
      <c r="W7937" s="67" t="s">
        <v>14584</v>
      </c>
      <c r="X7937" s="67" t="s">
        <v>3934</v>
      </c>
      <c r="Y7937" s="67" t="s">
        <v>23259</v>
      </c>
      <c r="Z7937" s="67" t="s">
        <v>64726</v>
      </c>
      <c r="AA7937" s="67" t="s">
        <v>64727</v>
      </c>
      <c r="AB7937" s="67" t="s">
        <v>64728</v>
      </c>
      <c r="AC7937" s="67" t="s">
        <v>3939</v>
      </c>
      <c r="AD7937" s="67" t="s">
        <v>3940</v>
      </c>
      <c r="AE7937" s="67" t="s">
        <v>3941</v>
      </c>
      <c r="AF7937" s="67" t="s">
        <v>3940</v>
      </c>
      <c r="AG7937" s="67" t="s">
        <v>64729</v>
      </c>
      <c r="AH7937" s="67" t="s">
        <v>64730</v>
      </c>
      <c r="AI7937" s="67" t="s">
        <v>4003</v>
      </c>
      <c r="AJ7937" s="67" t="s">
        <v>3945</v>
      </c>
    </row>
    <row r="7938" spans="1:36" x14ac:dyDescent="0.2">
      <c r="A7938" s="66" t="s">
        <v>3919</v>
      </c>
      <c r="B7938" s="67" t="s">
        <v>64731</v>
      </c>
      <c r="C7938" s="66" t="str">
        <f t="shared" si="123"/>
        <v>C.S. OMIA</v>
      </c>
      <c r="D7938" s="67" t="s">
        <v>4128</v>
      </c>
      <c r="E7938" s="66" t="s">
        <v>2118</v>
      </c>
      <c r="F7938" s="66" t="s">
        <v>2118</v>
      </c>
      <c r="G7938" s="66" t="s">
        <v>4129</v>
      </c>
      <c r="H7938" s="66" t="s">
        <v>3924</v>
      </c>
      <c r="I7938" s="66" t="s">
        <v>2119</v>
      </c>
      <c r="J7938" s="68" t="s">
        <v>159</v>
      </c>
      <c r="K7938" s="68" t="s">
        <v>1645</v>
      </c>
      <c r="L7938" s="68" t="s">
        <v>2118</v>
      </c>
      <c r="M7938" s="66" t="s">
        <v>64732</v>
      </c>
      <c r="N7938" s="67" t="s">
        <v>4131</v>
      </c>
      <c r="O7938" s="67" t="s">
        <v>3951</v>
      </c>
      <c r="P7938" s="67" t="s">
        <v>4183</v>
      </c>
      <c r="Q7938" s="67" t="s">
        <v>159</v>
      </c>
      <c r="R7938" s="67" t="s">
        <v>326</v>
      </c>
      <c r="S7938" s="67" t="s">
        <v>2118</v>
      </c>
      <c r="T7938" s="67" t="s">
        <v>4133</v>
      </c>
      <c r="U7938" s="67" t="s">
        <v>4134</v>
      </c>
      <c r="V7938" s="67" t="s">
        <v>4135</v>
      </c>
      <c r="W7938" s="67" t="s">
        <v>64733</v>
      </c>
      <c r="X7938" s="67" t="s">
        <v>3934</v>
      </c>
      <c r="Y7938" s="67" t="s">
        <v>3945</v>
      </c>
      <c r="Z7938" s="67" t="s">
        <v>4136</v>
      </c>
      <c r="AA7938" s="67" t="s">
        <v>10756</v>
      </c>
      <c r="AB7938" s="67" t="s">
        <v>64734</v>
      </c>
      <c r="AC7938" s="67" t="s">
        <v>3939</v>
      </c>
      <c r="AD7938" s="67" t="s">
        <v>3940</v>
      </c>
      <c r="AE7938" s="67" t="s">
        <v>3941</v>
      </c>
      <c r="AF7938" s="67" t="s">
        <v>3940</v>
      </c>
      <c r="AG7938" s="67" t="s">
        <v>64735</v>
      </c>
      <c r="AH7938" s="67" t="s">
        <v>64736</v>
      </c>
      <c r="AI7938" s="67" t="s">
        <v>64737</v>
      </c>
      <c r="AJ7938" s="67" t="s">
        <v>3945</v>
      </c>
    </row>
    <row r="7939" spans="1:36" x14ac:dyDescent="0.2">
      <c r="A7939" s="66" t="s">
        <v>3919</v>
      </c>
      <c r="B7939" s="67" t="s">
        <v>64738</v>
      </c>
      <c r="C7939" s="66" t="str">
        <f t="shared" ref="C7939:C8002" si="124">CONCATENATE(D7939,E7939)</f>
        <v>P.S. PAPELILLO</v>
      </c>
      <c r="D7939" s="67" t="s">
        <v>3921</v>
      </c>
      <c r="E7939" s="66" t="s">
        <v>64739</v>
      </c>
      <c r="F7939" s="66" t="s">
        <v>64740</v>
      </c>
      <c r="G7939" s="66" t="s">
        <v>3923</v>
      </c>
      <c r="H7939" s="66" t="s">
        <v>3924</v>
      </c>
      <c r="I7939" s="66" t="s">
        <v>1272</v>
      </c>
      <c r="J7939" s="68" t="s">
        <v>196</v>
      </c>
      <c r="K7939" s="68" t="s">
        <v>319</v>
      </c>
      <c r="L7939" s="68" t="s">
        <v>1271</v>
      </c>
      <c r="M7939" s="66" t="s">
        <v>64741</v>
      </c>
      <c r="N7939" s="67" t="s">
        <v>4145</v>
      </c>
      <c r="O7939" s="67" t="s">
        <v>3928</v>
      </c>
      <c r="P7939" s="67" t="s">
        <v>3951</v>
      </c>
      <c r="Q7939" s="67" t="s">
        <v>196</v>
      </c>
      <c r="R7939" s="67" t="s">
        <v>4337</v>
      </c>
      <c r="S7939" s="67" t="s">
        <v>1271</v>
      </c>
      <c r="T7939" s="67" t="s">
        <v>4338</v>
      </c>
      <c r="U7939" s="67" t="s">
        <v>4339</v>
      </c>
      <c r="V7939" s="67" t="s">
        <v>3968</v>
      </c>
      <c r="W7939" s="67" t="s">
        <v>4340</v>
      </c>
      <c r="X7939" s="67" t="s">
        <v>3934</v>
      </c>
      <c r="Y7939" s="67" t="s">
        <v>64742</v>
      </c>
      <c r="Z7939" s="67" t="s">
        <v>3985</v>
      </c>
      <c r="AA7939" s="67" t="s">
        <v>3954</v>
      </c>
      <c r="AB7939" s="67" t="s">
        <v>64743</v>
      </c>
      <c r="AC7939" s="67" t="s">
        <v>3939</v>
      </c>
      <c r="AD7939" s="67" t="s">
        <v>3940</v>
      </c>
      <c r="AE7939" s="67" t="s">
        <v>3941</v>
      </c>
      <c r="AF7939" s="67" t="s">
        <v>3940</v>
      </c>
      <c r="AG7939" s="67" t="s">
        <v>64744</v>
      </c>
      <c r="AH7939" s="67" t="s">
        <v>64745</v>
      </c>
      <c r="AI7939" s="67" t="s">
        <v>27464</v>
      </c>
      <c r="AJ7939" s="67" t="s">
        <v>3945</v>
      </c>
    </row>
    <row r="7940" spans="1:36" x14ac:dyDescent="0.2">
      <c r="A7940" s="66" t="s">
        <v>3919</v>
      </c>
      <c r="B7940" s="67" t="s">
        <v>64746</v>
      </c>
      <c r="C7940" s="66" t="str">
        <f t="shared" si="124"/>
        <v>P.S.   PIURA LA VIEJA</v>
      </c>
      <c r="D7940" s="67" t="s">
        <v>3921</v>
      </c>
      <c r="E7940" s="66" t="s">
        <v>64747</v>
      </c>
      <c r="F7940" s="66" t="s">
        <v>64748</v>
      </c>
      <c r="G7940" s="66" t="s">
        <v>3923</v>
      </c>
      <c r="H7940" s="66" t="s">
        <v>3924</v>
      </c>
      <c r="I7940" s="66" t="s">
        <v>2592</v>
      </c>
      <c r="J7940" s="68" t="s">
        <v>196</v>
      </c>
      <c r="K7940" s="68" t="s">
        <v>319</v>
      </c>
      <c r="L7940" s="68" t="s">
        <v>2591</v>
      </c>
      <c r="M7940" s="66" t="s">
        <v>64749</v>
      </c>
      <c r="N7940" s="67" t="s">
        <v>4145</v>
      </c>
      <c r="O7940" s="67" t="s">
        <v>3928</v>
      </c>
      <c r="P7940" s="67" t="s">
        <v>4040</v>
      </c>
      <c r="Q7940" s="67" t="s">
        <v>196</v>
      </c>
      <c r="R7940" s="67" t="s">
        <v>4337</v>
      </c>
      <c r="S7940" s="67" t="s">
        <v>319</v>
      </c>
      <c r="T7940" s="67" t="s">
        <v>4338</v>
      </c>
      <c r="U7940" s="67" t="s">
        <v>4339</v>
      </c>
      <c r="V7940" s="67" t="s">
        <v>3932</v>
      </c>
      <c r="W7940" s="67" t="s">
        <v>20459</v>
      </c>
      <c r="X7940" s="67" t="s">
        <v>3934</v>
      </c>
      <c r="Y7940" s="67" t="s">
        <v>64750</v>
      </c>
      <c r="Z7940" s="67" t="s">
        <v>3936</v>
      </c>
      <c r="AA7940" s="67" t="s">
        <v>64751</v>
      </c>
      <c r="AB7940" s="67" t="s">
        <v>64752</v>
      </c>
      <c r="AC7940" s="67" t="s">
        <v>3939</v>
      </c>
      <c r="AD7940" s="67" t="s">
        <v>3940</v>
      </c>
      <c r="AE7940" s="67" t="s">
        <v>3941</v>
      </c>
      <c r="AF7940" s="67" t="s">
        <v>3940</v>
      </c>
      <c r="AG7940" s="67" t="s">
        <v>64753</v>
      </c>
      <c r="AH7940" s="67" t="s">
        <v>64754</v>
      </c>
      <c r="AI7940" s="67" t="s">
        <v>64755</v>
      </c>
      <c r="AJ7940" s="67" t="s">
        <v>3945</v>
      </c>
    </row>
    <row r="7941" spans="1:36" x14ac:dyDescent="0.2">
      <c r="A7941" s="66" t="s">
        <v>3919</v>
      </c>
      <c r="B7941" s="67" t="s">
        <v>64756</v>
      </c>
      <c r="C7941" s="66" t="str">
        <f t="shared" si="124"/>
        <v>P.S. UCHUPATA</v>
      </c>
      <c r="D7941" s="67" t="s">
        <v>3921</v>
      </c>
      <c r="E7941" s="66" t="s">
        <v>64757</v>
      </c>
      <c r="F7941" s="66" t="s">
        <v>64758</v>
      </c>
      <c r="G7941" s="66" t="s">
        <v>3923</v>
      </c>
      <c r="H7941" s="66" t="s">
        <v>3924</v>
      </c>
      <c r="I7941" s="66" t="s">
        <v>3751</v>
      </c>
      <c r="J7941" s="68" t="s">
        <v>196</v>
      </c>
      <c r="K7941" s="68" t="s">
        <v>1019</v>
      </c>
      <c r="L7941" s="68" t="s">
        <v>3750</v>
      </c>
      <c r="M7941" s="66" t="s">
        <v>64759</v>
      </c>
      <c r="N7941" s="67" t="s">
        <v>4145</v>
      </c>
      <c r="O7941" s="67" t="s">
        <v>4023</v>
      </c>
      <c r="P7941" s="67" t="s">
        <v>3951</v>
      </c>
      <c r="Q7941" s="67" t="s">
        <v>196</v>
      </c>
      <c r="R7941" s="67" t="s">
        <v>1019</v>
      </c>
      <c r="S7941" s="67" t="s">
        <v>1019</v>
      </c>
      <c r="T7941" s="67" t="s">
        <v>6305</v>
      </c>
      <c r="U7941" s="67" t="s">
        <v>6306</v>
      </c>
      <c r="V7941" s="67" t="s">
        <v>3932</v>
      </c>
      <c r="W7941" s="67" t="s">
        <v>64760</v>
      </c>
      <c r="X7941" s="67" t="s">
        <v>3934</v>
      </c>
      <c r="Y7941" s="67" t="s">
        <v>64761</v>
      </c>
      <c r="Z7941" s="67" t="s">
        <v>4201</v>
      </c>
      <c r="AA7941" s="67" t="s">
        <v>64762</v>
      </c>
      <c r="AB7941" s="67" t="s">
        <v>64763</v>
      </c>
      <c r="AC7941" s="67" t="s">
        <v>3939</v>
      </c>
      <c r="AD7941" s="67" t="s">
        <v>3940</v>
      </c>
      <c r="AE7941" s="67" t="s">
        <v>3941</v>
      </c>
      <c r="AF7941" s="67" t="s">
        <v>3940</v>
      </c>
      <c r="AG7941" s="67" t="s">
        <v>64764</v>
      </c>
      <c r="AH7941" s="67" t="s">
        <v>64765</v>
      </c>
      <c r="AI7941" s="67" t="s">
        <v>34927</v>
      </c>
      <c r="AJ7941" s="67" t="s">
        <v>3945</v>
      </c>
    </row>
    <row r="7942" spans="1:36" x14ac:dyDescent="0.2">
      <c r="A7942" s="66" t="s">
        <v>3919</v>
      </c>
      <c r="B7942" s="67" t="s">
        <v>64766</v>
      </c>
      <c r="C7942" s="66" t="str">
        <f t="shared" si="124"/>
        <v>P.S. CASCAMACHE</v>
      </c>
      <c r="D7942" s="67" t="s">
        <v>3921</v>
      </c>
      <c r="E7942" s="66" t="s">
        <v>64767</v>
      </c>
      <c r="F7942" s="66" t="s">
        <v>64768</v>
      </c>
      <c r="G7942" s="66" t="s">
        <v>3923</v>
      </c>
      <c r="H7942" s="66" t="s">
        <v>3924</v>
      </c>
      <c r="I7942" s="66" t="s">
        <v>2516</v>
      </c>
      <c r="J7942" s="68" t="s">
        <v>196</v>
      </c>
      <c r="K7942" s="68" t="s">
        <v>1019</v>
      </c>
      <c r="L7942" s="68" t="s">
        <v>1019</v>
      </c>
      <c r="M7942" s="66" t="s">
        <v>64769</v>
      </c>
      <c r="N7942" s="67" t="s">
        <v>4145</v>
      </c>
      <c r="O7942" s="67" t="s">
        <v>4023</v>
      </c>
      <c r="P7942" s="67" t="s">
        <v>3951</v>
      </c>
      <c r="Q7942" s="67" t="s">
        <v>196</v>
      </c>
      <c r="R7942" s="67" t="s">
        <v>1019</v>
      </c>
      <c r="S7942" s="67" t="s">
        <v>1019</v>
      </c>
      <c r="T7942" s="67" t="s">
        <v>6305</v>
      </c>
      <c r="U7942" s="67" t="s">
        <v>6306</v>
      </c>
      <c r="V7942" s="67" t="s">
        <v>3932</v>
      </c>
      <c r="W7942" s="67" t="s">
        <v>64637</v>
      </c>
      <c r="X7942" s="67" t="s">
        <v>3934</v>
      </c>
      <c r="Y7942" s="67" t="s">
        <v>64770</v>
      </c>
      <c r="Z7942" s="67" t="s">
        <v>21133</v>
      </c>
      <c r="AA7942" s="67" t="s">
        <v>15161</v>
      </c>
      <c r="AB7942" s="67" t="s">
        <v>64771</v>
      </c>
      <c r="AC7942" s="67" t="s">
        <v>3939</v>
      </c>
      <c r="AD7942" s="67" t="s">
        <v>3940</v>
      </c>
      <c r="AE7942" s="67" t="s">
        <v>3941</v>
      </c>
      <c r="AF7942" s="67" t="s">
        <v>3940</v>
      </c>
      <c r="AG7942" s="67" t="s">
        <v>64772</v>
      </c>
      <c r="AH7942" s="67" t="s">
        <v>64773</v>
      </c>
      <c r="AI7942" s="67" t="s">
        <v>40385</v>
      </c>
      <c r="AJ7942" s="67" t="s">
        <v>3945</v>
      </c>
    </row>
    <row r="7943" spans="1:36" x14ac:dyDescent="0.2">
      <c r="A7943" s="66" t="s">
        <v>3919</v>
      </c>
      <c r="B7943" s="67" t="s">
        <v>64774</v>
      </c>
      <c r="C7943" s="66" t="str">
        <f t="shared" si="124"/>
        <v>C.S. SONDORILLO</v>
      </c>
      <c r="D7943" s="67" t="s">
        <v>4128</v>
      </c>
      <c r="E7943" s="66" t="s">
        <v>3750</v>
      </c>
      <c r="F7943" s="66" t="s">
        <v>64775</v>
      </c>
      <c r="G7943" s="66" t="s">
        <v>4129</v>
      </c>
      <c r="H7943" s="66" t="s">
        <v>3924</v>
      </c>
      <c r="I7943" s="66" t="s">
        <v>3751</v>
      </c>
      <c r="J7943" s="68" t="s">
        <v>196</v>
      </c>
      <c r="K7943" s="68" t="s">
        <v>1019</v>
      </c>
      <c r="L7943" s="68" t="s">
        <v>3750</v>
      </c>
      <c r="M7943" s="66" t="s">
        <v>64776</v>
      </c>
      <c r="N7943" s="67" t="s">
        <v>4145</v>
      </c>
      <c r="O7943" s="67" t="s">
        <v>4023</v>
      </c>
      <c r="P7943" s="67" t="s">
        <v>3951</v>
      </c>
      <c r="Q7943" s="67" t="s">
        <v>196</v>
      </c>
      <c r="R7943" s="67" t="s">
        <v>1019</v>
      </c>
      <c r="S7943" s="67" t="s">
        <v>1019</v>
      </c>
      <c r="T7943" s="67" t="s">
        <v>6305</v>
      </c>
      <c r="U7943" s="67" t="s">
        <v>6306</v>
      </c>
      <c r="V7943" s="67" t="s">
        <v>4135</v>
      </c>
      <c r="W7943" s="67" t="s">
        <v>64777</v>
      </c>
      <c r="X7943" s="67" t="s">
        <v>3934</v>
      </c>
      <c r="Y7943" s="67" t="s">
        <v>4884</v>
      </c>
      <c r="Z7943" s="67" t="s">
        <v>4201</v>
      </c>
      <c r="AA7943" s="67" t="s">
        <v>64778</v>
      </c>
      <c r="AB7943" s="67" t="s">
        <v>64779</v>
      </c>
      <c r="AC7943" s="67" t="s">
        <v>3939</v>
      </c>
      <c r="AD7943" s="67" t="s">
        <v>3940</v>
      </c>
      <c r="AE7943" s="67" t="s">
        <v>3941</v>
      </c>
      <c r="AF7943" s="67" t="s">
        <v>3940</v>
      </c>
      <c r="AG7943" s="67" t="s">
        <v>64780</v>
      </c>
      <c r="AH7943" s="67" t="s">
        <v>64781</v>
      </c>
      <c r="AI7943" s="67" t="s">
        <v>9529</v>
      </c>
      <c r="AJ7943" s="67" t="s">
        <v>3945</v>
      </c>
    </row>
    <row r="7944" spans="1:36" x14ac:dyDescent="0.2">
      <c r="A7944" s="66" t="s">
        <v>3919</v>
      </c>
      <c r="B7944" s="67" t="s">
        <v>64782</v>
      </c>
      <c r="C7944" s="66" t="str">
        <f t="shared" si="124"/>
        <v>P.S. SAN JUAN DE HUAGLAYOG</v>
      </c>
      <c r="D7944" s="67" t="s">
        <v>3921</v>
      </c>
      <c r="E7944" s="66" t="s">
        <v>64783</v>
      </c>
      <c r="F7944" s="66" t="s">
        <v>64783</v>
      </c>
      <c r="G7944" s="66" t="s">
        <v>3923</v>
      </c>
      <c r="H7944" s="66" t="s">
        <v>3924</v>
      </c>
      <c r="I7944" s="66" t="s">
        <v>1510</v>
      </c>
      <c r="J7944" s="68" t="s">
        <v>198</v>
      </c>
      <c r="K7944" s="68" t="s">
        <v>199</v>
      </c>
      <c r="L7944" s="68" t="s">
        <v>1509</v>
      </c>
      <c r="M7944" s="66" t="s">
        <v>64784</v>
      </c>
      <c r="N7944" s="67" t="s">
        <v>4076</v>
      </c>
      <c r="O7944" s="67" t="s">
        <v>4040</v>
      </c>
      <c r="P7944" s="67" t="s">
        <v>4040</v>
      </c>
      <c r="Q7944" s="67" t="s">
        <v>198</v>
      </c>
      <c r="R7944" s="67" t="s">
        <v>4077</v>
      </c>
      <c r="S7944" s="67" t="s">
        <v>11351</v>
      </c>
      <c r="T7944" s="67" t="s">
        <v>4078</v>
      </c>
      <c r="U7944" s="67" t="s">
        <v>4079</v>
      </c>
      <c r="V7944" s="67" t="s">
        <v>3932</v>
      </c>
      <c r="W7944" s="67" t="s">
        <v>3940</v>
      </c>
      <c r="X7944" s="67" t="s">
        <v>3934</v>
      </c>
      <c r="Y7944" s="67" t="s">
        <v>4889</v>
      </c>
      <c r="Z7944" s="67" t="s">
        <v>4081</v>
      </c>
      <c r="AA7944" s="67" t="s">
        <v>3954</v>
      </c>
      <c r="AB7944" s="67" t="s">
        <v>64785</v>
      </c>
      <c r="AC7944" s="67" t="s">
        <v>3939</v>
      </c>
      <c r="AD7944" s="67" t="s">
        <v>3940</v>
      </c>
      <c r="AE7944" s="67" t="s">
        <v>3941</v>
      </c>
      <c r="AF7944" s="67" t="s">
        <v>3940</v>
      </c>
      <c r="AG7944" s="67" t="s">
        <v>64786</v>
      </c>
      <c r="AH7944" s="67" t="s">
        <v>64787</v>
      </c>
      <c r="AI7944" s="67" t="s">
        <v>43750</v>
      </c>
      <c r="AJ7944" s="67" t="s">
        <v>3945</v>
      </c>
    </row>
    <row r="7945" spans="1:36" x14ac:dyDescent="0.2">
      <c r="A7945" s="66" t="s">
        <v>3919</v>
      </c>
      <c r="B7945" s="67" t="s">
        <v>64788</v>
      </c>
      <c r="C7945" s="66" t="str">
        <f t="shared" si="124"/>
        <v>C.S. TAPUC</v>
      </c>
      <c r="D7945" s="67" t="s">
        <v>4128</v>
      </c>
      <c r="E7945" s="66" t="s">
        <v>813</v>
      </c>
      <c r="F7945" s="66" t="s">
        <v>813</v>
      </c>
      <c r="G7945" s="66" t="s">
        <v>4129</v>
      </c>
      <c r="H7945" s="66" t="s">
        <v>3924</v>
      </c>
      <c r="I7945" s="66" t="s">
        <v>814</v>
      </c>
      <c r="J7945" s="68" t="s">
        <v>198</v>
      </c>
      <c r="K7945" s="68" t="s">
        <v>199</v>
      </c>
      <c r="L7945" s="68" t="s">
        <v>813</v>
      </c>
      <c r="M7945" s="66" t="s">
        <v>64789</v>
      </c>
      <c r="N7945" s="67" t="s">
        <v>4076</v>
      </c>
      <c r="O7945" s="67" t="s">
        <v>4040</v>
      </c>
      <c r="P7945" s="67" t="s">
        <v>3951</v>
      </c>
      <c r="Q7945" s="67" t="s">
        <v>198</v>
      </c>
      <c r="R7945" s="67" t="s">
        <v>4077</v>
      </c>
      <c r="S7945" s="67" t="s">
        <v>4887</v>
      </c>
      <c r="T7945" s="67" t="s">
        <v>4078</v>
      </c>
      <c r="U7945" s="67" t="s">
        <v>4079</v>
      </c>
      <c r="V7945" s="67" t="s">
        <v>4135</v>
      </c>
      <c r="W7945" s="67" t="s">
        <v>64790</v>
      </c>
      <c r="X7945" s="67" t="s">
        <v>3934</v>
      </c>
      <c r="Y7945" s="67" t="s">
        <v>4889</v>
      </c>
      <c r="Z7945" s="67" t="s">
        <v>5550</v>
      </c>
      <c r="AA7945" s="67" t="s">
        <v>64791</v>
      </c>
      <c r="AB7945" s="67" t="s">
        <v>64792</v>
      </c>
      <c r="AC7945" s="67" t="s">
        <v>3939</v>
      </c>
      <c r="AD7945" s="67" t="s">
        <v>3940</v>
      </c>
      <c r="AE7945" s="67" t="s">
        <v>3941</v>
      </c>
      <c r="AF7945" s="67" t="s">
        <v>3940</v>
      </c>
      <c r="AG7945" s="67" t="s">
        <v>64793</v>
      </c>
      <c r="AH7945" s="67" t="s">
        <v>64794</v>
      </c>
      <c r="AI7945" s="67" t="s">
        <v>64795</v>
      </c>
      <c r="AJ7945" s="67" t="s">
        <v>3945</v>
      </c>
    </row>
    <row r="7946" spans="1:36" x14ac:dyDescent="0.2">
      <c r="A7946" s="66" t="s">
        <v>3919</v>
      </c>
      <c r="B7946" s="67" t="s">
        <v>64796</v>
      </c>
      <c r="C7946" s="66" t="str">
        <f t="shared" si="124"/>
        <v>P.S. MONTENEGRO</v>
      </c>
      <c r="D7946" s="67" t="s">
        <v>3921</v>
      </c>
      <c r="E7946" s="66" t="s">
        <v>64797</v>
      </c>
      <c r="F7946" s="66" t="s">
        <v>64797</v>
      </c>
      <c r="G7946" s="66" t="s">
        <v>3923</v>
      </c>
      <c r="H7946" s="66" t="s">
        <v>3924</v>
      </c>
      <c r="I7946" s="66" t="s">
        <v>3695</v>
      </c>
      <c r="J7946" s="68" t="s">
        <v>159</v>
      </c>
      <c r="K7946" s="68" t="s">
        <v>160</v>
      </c>
      <c r="L7946" s="68" t="s">
        <v>3694</v>
      </c>
      <c r="M7946" s="66" t="s">
        <v>64798</v>
      </c>
      <c r="N7946" s="67" t="s">
        <v>4131</v>
      </c>
      <c r="O7946" s="67" t="s">
        <v>4040</v>
      </c>
      <c r="P7946" s="67" t="s">
        <v>4040</v>
      </c>
      <c r="Q7946" s="67" t="s">
        <v>159</v>
      </c>
      <c r="R7946" s="67" t="s">
        <v>160</v>
      </c>
      <c r="S7946" s="67" t="s">
        <v>3694</v>
      </c>
      <c r="T7946" s="67" t="s">
        <v>5607</v>
      </c>
      <c r="U7946" s="67" t="s">
        <v>5608</v>
      </c>
      <c r="V7946" s="67" t="s">
        <v>3932</v>
      </c>
      <c r="W7946" s="67" t="s">
        <v>5618</v>
      </c>
      <c r="X7946" s="67" t="s">
        <v>3934</v>
      </c>
      <c r="Y7946" s="67" t="s">
        <v>3945</v>
      </c>
      <c r="Z7946" s="67" t="s">
        <v>3936</v>
      </c>
      <c r="AA7946" s="67" t="s">
        <v>5205</v>
      </c>
      <c r="AB7946" s="67" t="s">
        <v>64799</v>
      </c>
      <c r="AC7946" s="67" t="s">
        <v>3939</v>
      </c>
      <c r="AD7946" s="67" t="s">
        <v>3940</v>
      </c>
      <c r="AE7946" s="67" t="s">
        <v>3941</v>
      </c>
      <c r="AF7946" s="67" t="s">
        <v>3940</v>
      </c>
      <c r="AG7946" s="67" t="s">
        <v>64800</v>
      </c>
      <c r="AH7946" s="67" t="s">
        <v>64801</v>
      </c>
      <c r="AI7946" s="67" t="s">
        <v>58676</v>
      </c>
      <c r="AJ7946" s="67" t="s">
        <v>3945</v>
      </c>
    </row>
    <row r="7947" spans="1:36" x14ac:dyDescent="0.2">
      <c r="A7947" s="66" t="s">
        <v>3919</v>
      </c>
      <c r="B7947" s="67" t="s">
        <v>64802</v>
      </c>
      <c r="C7947" s="66" t="str">
        <f t="shared" si="124"/>
        <v>P.S. SHATOJA</v>
      </c>
      <c r="D7947" s="67" t="s">
        <v>3921</v>
      </c>
      <c r="E7947" s="66" t="s">
        <v>3752</v>
      </c>
      <c r="F7947" s="66" t="s">
        <v>3752</v>
      </c>
      <c r="G7947" s="66" t="s">
        <v>3923</v>
      </c>
      <c r="H7947" s="66" t="s">
        <v>3924</v>
      </c>
      <c r="I7947" s="66" t="s">
        <v>3753</v>
      </c>
      <c r="J7947" s="68" t="s">
        <v>181</v>
      </c>
      <c r="K7947" s="68" t="s">
        <v>1855</v>
      </c>
      <c r="L7947" s="68" t="s">
        <v>3752</v>
      </c>
      <c r="M7947" s="66" t="s">
        <v>64803</v>
      </c>
      <c r="N7947" s="67" t="s">
        <v>4007</v>
      </c>
      <c r="O7947" s="67" t="s">
        <v>3928</v>
      </c>
      <c r="P7947" s="67" t="s">
        <v>3928</v>
      </c>
      <c r="Q7947" s="67" t="s">
        <v>181</v>
      </c>
      <c r="R7947" s="67" t="s">
        <v>1855</v>
      </c>
      <c r="S7947" s="67" t="s">
        <v>21588</v>
      </c>
      <c r="T7947" s="67" t="s">
        <v>4009</v>
      </c>
      <c r="U7947" s="67" t="s">
        <v>4010</v>
      </c>
      <c r="V7947" s="67" t="s">
        <v>3932</v>
      </c>
      <c r="W7947" s="67" t="s">
        <v>64804</v>
      </c>
      <c r="X7947" s="67" t="s">
        <v>3934</v>
      </c>
      <c r="Y7947" s="67" t="s">
        <v>26900</v>
      </c>
      <c r="Z7947" s="67" t="s">
        <v>21590</v>
      </c>
      <c r="AA7947" s="67" t="s">
        <v>3954</v>
      </c>
      <c r="AB7947" s="67" t="s">
        <v>64805</v>
      </c>
      <c r="AC7947" s="67" t="s">
        <v>3939</v>
      </c>
      <c r="AD7947" s="67" t="s">
        <v>3940</v>
      </c>
      <c r="AE7947" s="67" t="s">
        <v>3941</v>
      </c>
      <c r="AF7947" s="67" t="s">
        <v>3940</v>
      </c>
      <c r="AG7947" s="67" t="s">
        <v>64806</v>
      </c>
      <c r="AH7947" s="67" t="s">
        <v>64807</v>
      </c>
      <c r="AI7947" s="67" t="s">
        <v>46370</v>
      </c>
      <c r="AJ7947" s="67" t="s">
        <v>3945</v>
      </c>
    </row>
    <row r="7948" spans="1:36" x14ac:dyDescent="0.2">
      <c r="A7948" s="66" t="s">
        <v>3919</v>
      </c>
      <c r="B7948" s="67" t="s">
        <v>64808</v>
      </c>
      <c r="C7948" s="66" t="str">
        <f t="shared" si="124"/>
        <v>P.S. CALLHUAN</v>
      </c>
      <c r="D7948" s="67" t="s">
        <v>3921</v>
      </c>
      <c r="E7948" s="66" t="s">
        <v>64809</v>
      </c>
      <c r="F7948" s="66" t="s">
        <v>64809</v>
      </c>
      <c r="G7948" s="66" t="s">
        <v>3923</v>
      </c>
      <c r="H7948" s="66" t="s">
        <v>3924</v>
      </c>
      <c r="I7948" s="66" t="s">
        <v>1510</v>
      </c>
      <c r="J7948" s="68" t="s">
        <v>198</v>
      </c>
      <c r="K7948" s="68" t="s">
        <v>199</v>
      </c>
      <c r="L7948" s="68" t="s">
        <v>1509</v>
      </c>
      <c r="M7948" s="66" t="s">
        <v>64810</v>
      </c>
      <c r="N7948" s="67" t="s">
        <v>4076</v>
      </c>
      <c r="O7948" s="67" t="s">
        <v>4040</v>
      </c>
      <c r="P7948" s="67" t="s">
        <v>4040</v>
      </c>
      <c r="Q7948" s="67" t="s">
        <v>198</v>
      </c>
      <c r="R7948" s="67" t="s">
        <v>4077</v>
      </c>
      <c r="S7948" s="67" t="s">
        <v>11351</v>
      </c>
      <c r="T7948" s="67" t="s">
        <v>4078</v>
      </c>
      <c r="U7948" s="67" t="s">
        <v>4079</v>
      </c>
      <c r="V7948" s="67" t="s">
        <v>3932</v>
      </c>
      <c r="W7948" s="67" t="s">
        <v>3940</v>
      </c>
      <c r="X7948" s="67" t="s">
        <v>3934</v>
      </c>
      <c r="Y7948" s="67" t="s">
        <v>4889</v>
      </c>
      <c r="Z7948" s="67" t="s">
        <v>4081</v>
      </c>
      <c r="AA7948" s="67" t="s">
        <v>3954</v>
      </c>
      <c r="AB7948" s="67" t="s">
        <v>64811</v>
      </c>
      <c r="AC7948" s="67" t="s">
        <v>3939</v>
      </c>
      <c r="AD7948" s="67" t="s">
        <v>3940</v>
      </c>
      <c r="AE7948" s="67" t="s">
        <v>3941</v>
      </c>
      <c r="AF7948" s="67" t="s">
        <v>3940</v>
      </c>
      <c r="AG7948" s="67" t="s">
        <v>64812</v>
      </c>
      <c r="AH7948" s="67" t="s">
        <v>64813</v>
      </c>
      <c r="AI7948" s="67" t="s">
        <v>64814</v>
      </c>
      <c r="AJ7948" s="67" t="s">
        <v>3945</v>
      </c>
    </row>
    <row r="7949" spans="1:36" x14ac:dyDescent="0.2">
      <c r="A7949" s="66" t="s">
        <v>3919</v>
      </c>
      <c r="B7949" s="67" t="s">
        <v>64815</v>
      </c>
      <c r="C7949" s="66" t="str">
        <f t="shared" si="124"/>
        <v>P.S. CHOQUE</v>
      </c>
      <c r="D7949" s="67" t="s">
        <v>3921</v>
      </c>
      <c r="E7949" s="66" t="s">
        <v>64816</v>
      </c>
      <c r="F7949" s="66" t="s">
        <v>64816</v>
      </c>
      <c r="G7949" s="66" t="s">
        <v>3923</v>
      </c>
      <c r="H7949" s="66" t="s">
        <v>3924</v>
      </c>
      <c r="I7949" s="66" t="s">
        <v>2300</v>
      </c>
      <c r="J7949" s="68" t="s">
        <v>216</v>
      </c>
      <c r="K7949" s="68" t="s">
        <v>815</v>
      </c>
      <c r="L7949" s="68" t="s">
        <v>2299</v>
      </c>
      <c r="M7949" s="66" t="s">
        <v>64817</v>
      </c>
      <c r="N7949" s="67" t="s">
        <v>4650</v>
      </c>
      <c r="O7949" s="67" t="s">
        <v>3951</v>
      </c>
      <c r="P7949" s="67" t="s">
        <v>3950</v>
      </c>
      <c r="Q7949" s="67" t="s">
        <v>216</v>
      </c>
      <c r="R7949" s="67" t="s">
        <v>216</v>
      </c>
      <c r="S7949" s="67" t="s">
        <v>2299</v>
      </c>
      <c r="T7949" s="67" t="s">
        <v>5366</v>
      </c>
      <c r="U7949" s="67" t="s">
        <v>5367</v>
      </c>
      <c r="V7949" s="67" t="s">
        <v>3968</v>
      </c>
      <c r="W7949" s="67" t="s">
        <v>64818</v>
      </c>
      <c r="X7949" s="67" t="s">
        <v>3934</v>
      </c>
      <c r="Y7949" s="67" t="s">
        <v>17474</v>
      </c>
      <c r="Z7949" s="67" t="s">
        <v>4526</v>
      </c>
      <c r="AA7949" s="67" t="s">
        <v>4873</v>
      </c>
      <c r="AB7949" s="67" t="s">
        <v>64819</v>
      </c>
      <c r="AC7949" s="67" t="s">
        <v>3939</v>
      </c>
      <c r="AD7949" s="67" t="s">
        <v>3940</v>
      </c>
      <c r="AE7949" s="67" t="s">
        <v>3941</v>
      </c>
      <c r="AF7949" s="67" t="s">
        <v>3940</v>
      </c>
      <c r="AG7949" s="67" t="s">
        <v>64820</v>
      </c>
      <c r="AH7949" s="67" t="s">
        <v>64821</v>
      </c>
      <c r="AI7949" s="67" t="s">
        <v>15567</v>
      </c>
      <c r="AJ7949" s="67" t="s">
        <v>3945</v>
      </c>
    </row>
    <row r="7950" spans="1:36" x14ac:dyDescent="0.2">
      <c r="A7950" s="66" t="s">
        <v>3919</v>
      </c>
      <c r="B7950" s="67" t="s">
        <v>64822</v>
      </c>
      <c r="C7950" s="66" t="str">
        <f t="shared" si="124"/>
        <v>P.S. DOS DE MAYO</v>
      </c>
      <c r="D7950" s="67" t="s">
        <v>3921</v>
      </c>
      <c r="E7950" s="66" t="s">
        <v>1550</v>
      </c>
      <c r="F7950" s="66" t="s">
        <v>1550</v>
      </c>
      <c r="G7950" s="66" t="s">
        <v>3923</v>
      </c>
      <c r="H7950" s="66" t="s">
        <v>3924</v>
      </c>
      <c r="I7950" s="66" t="s">
        <v>180</v>
      </c>
      <c r="J7950" s="68" t="s">
        <v>177</v>
      </c>
      <c r="K7950" s="68" t="s">
        <v>178</v>
      </c>
      <c r="L7950" s="68" t="s">
        <v>179</v>
      </c>
      <c r="M7950" s="66" t="s">
        <v>64823</v>
      </c>
      <c r="N7950" s="67" t="s">
        <v>3993</v>
      </c>
      <c r="O7950" s="67" t="s">
        <v>4040</v>
      </c>
      <c r="P7950" s="67" t="s">
        <v>3951</v>
      </c>
      <c r="Q7950" s="67" t="s">
        <v>177</v>
      </c>
      <c r="R7950" s="67" t="s">
        <v>6023</v>
      </c>
      <c r="S7950" s="67" t="s">
        <v>17556</v>
      </c>
      <c r="T7950" s="67" t="s">
        <v>6025</v>
      </c>
      <c r="U7950" s="67" t="s">
        <v>6026</v>
      </c>
      <c r="V7950" s="67" t="s">
        <v>3968</v>
      </c>
      <c r="W7950" s="67" t="s">
        <v>64824</v>
      </c>
      <c r="X7950" s="67" t="s">
        <v>3934</v>
      </c>
      <c r="Y7950" s="67" t="s">
        <v>3945</v>
      </c>
      <c r="Z7950" s="67" t="s">
        <v>64825</v>
      </c>
      <c r="AA7950" s="67" t="s">
        <v>8222</v>
      </c>
      <c r="AB7950" s="67" t="s">
        <v>64826</v>
      </c>
      <c r="AC7950" s="67" t="s">
        <v>3939</v>
      </c>
      <c r="AD7950" s="67" t="s">
        <v>3940</v>
      </c>
      <c r="AE7950" s="67" t="s">
        <v>3941</v>
      </c>
      <c r="AF7950" s="67" t="s">
        <v>3940</v>
      </c>
      <c r="AG7950" s="67" t="s">
        <v>64827</v>
      </c>
      <c r="AH7950" s="67" t="s">
        <v>64828</v>
      </c>
      <c r="AI7950" s="67" t="s">
        <v>4684</v>
      </c>
      <c r="AJ7950" s="67" t="s">
        <v>3945</v>
      </c>
    </row>
    <row r="7951" spans="1:36" x14ac:dyDescent="0.2">
      <c r="A7951" s="66" t="s">
        <v>3919</v>
      </c>
      <c r="B7951" s="67" t="s">
        <v>64829</v>
      </c>
      <c r="C7951" s="66" t="str">
        <f t="shared" si="124"/>
        <v>P.S. POGOG</v>
      </c>
      <c r="D7951" s="67" t="s">
        <v>3921</v>
      </c>
      <c r="E7951" s="66" t="s">
        <v>64830</v>
      </c>
      <c r="F7951" s="66" t="s">
        <v>64830</v>
      </c>
      <c r="G7951" s="66" t="s">
        <v>3923</v>
      </c>
      <c r="H7951" s="66" t="s">
        <v>3924</v>
      </c>
      <c r="I7951" s="66" t="s">
        <v>1510</v>
      </c>
      <c r="J7951" s="68" t="s">
        <v>198</v>
      </c>
      <c r="K7951" s="68" t="s">
        <v>199</v>
      </c>
      <c r="L7951" s="68" t="s">
        <v>1509</v>
      </c>
      <c r="M7951" s="66" t="s">
        <v>64831</v>
      </c>
      <c r="N7951" s="67" t="s">
        <v>4076</v>
      </c>
      <c r="O7951" s="67" t="s">
        <v>4040</v>
      </c>
      <c r="P7951" s="67" t="s">
        <v>4040</v>
      </c>
      <c r="Q7951" s="67" t="s">
        <v>198</v>
      </c>
      <c r="R7951" s="67" t="s">
        <v>4077</v>
      </c>
      <c r="S7951" s="67" t="s">
        <v>11351</v>
      </c>
      <c r="T7951" s="67" t="s">
        <v>4078</v>
      </c>
      <c r="U7951" s="67" t="s">
        <v>4079</v>
      </c>
      <c r="V7951" s="67" t="s">
        <v>3932</v>
      </c>
      <c r="W7951" s="67" t="s">
        <v>60343</v>
      </c>
      <c r="X7951" s="67" t="s">
        <v>3934</v>
      </c>
      <c r="Y7951" s="67" t="s">
        <v>4080</v>
      </c>
      <c r="Z7951" s="67" t="s">
        <v>64832</v>
      </c>
      <c r="AA7951" s="67" t="s">
        <v>5626</v>
      </c>
      <c r="AB7951" s="67" t="s">
        <v>64833</v>
      </c>
      <c r="AC7951" s="67" t="s">
        <v>3939</v>
      </c>
      <c r="AD7951" s="67" t="s">
        <v>3940</v>
      </c>
      <c r="AE7951" s="67" t="s">
        <v>3941</v>
      </c>
      <c r="AF7951" s="67" t="s">
        <v>3940</v>
      </c>
      <c r="AG7951" s="67" t="s">
        <v>64834</v>
      </c>
      <c r="AH7951" s="67" t="s">
        <v>64835</v>
      </c>
      <c r="AI7951" s="67" t="s">
        <v>64836</v>
      </c>
      <c r="AJ7951" s="67" t="s">
        <v>3945</v>
      </c>
    </row>
    <row r="7952" spans="1:36" x14ac:dyDescent="0.2">
      <c r="A7952" s="66" t="s">
        <v>3919</v>
      </c>
      <c r="B7952" s="67" t="s">
        <v>64837</v>
      </c>
      <c r="C7952" s="66" t="str">
        <f t="shared" si="124"/>
        <v>P.S. HUICHPIN</v>
      </c>
      <c r="D7952" s="67" t="s">
        <v>3921</v>
      </c>
      <c r="E7952" s="66" t="s">
        <v>64838</v>
      </c>
      <c r="F7952" s="66" t="s">
        <v>64838</v>
      </c>
      <c r="G7952" s="66" t="s">
        <v>3923</v>
      </c>
      <c r="H7952" s="66" t="s">
        <v>3924</v>
      </c>
      <c r="I7952" s="66" t="s">
        <v>2657</v>
      </c>
      <c r="J7952" s="68" t="s">
        <v>198</v>
      </c>
      <c r="K7952" s="68" t="s">
        <v>198</v>
      </c>
      <c r="L7952" s="68" t="s">
        <v>2656</v>
      </c>
      <c r="M7952" s="66" t="s">
        <v>64839</v>
      </c>
      <c r="N7952" s="67" t="s">
        <v>4076</v>
      </c>
      <c r="O7952" s="67" t="s">
        <v>3951</v>
      </c>
      <c r="P7952" s="67" t="s">
        <v>4040</v>
      </c>
      <c r="Q7952" s="67" t="s">
        <v>198</v>
      </c>
      <c r="R7952" s="67" t="s">
        <v>198</v>
      </c>
      <c r="S7952" s="67" t="s">
        <v>2498</v>
      </c>
      <c r="T7952" s="67" t="s">
        <v>4078</v>
      </c>
      <c r="U7952" s="67" t="s">
        <v>4079</v>
      </c>
      <c r="V7952" s="67" t="s">
        <v>3932</v>
      </c>
      <c r="W7952" s="67" t="s">
        <v>3940</v>
      </c>
      <c r="X7952" s="67" t="s">
        <v>3934</v>
      </c>
      <c r="Y7952" s="67" t="s">
        <v>43916</v>
      </c>
      <c r="Z7952" s="67" t="s">
        <v>4081</v>
      </c>
      <c r="AA7952" s="67" t="s">
        <v>3954</v>
      </c>
      <c r="AB7952" s="67" t="s">
        <v>64840</v>
      </c>
      <c r="AC7952" s="67" t="s">
        <v>3939</v>
      </c>
      <c r="AD7952" s="67" t="s">
        <v>3940</v>
      </c>
      <c r="AE7952" s="67" t="s">
        <v>3941</v>
      </c>
      <c r="AF7952" s="67" t="s">
        <v>3940</v>
      </c>
      <c r="AG7952" s="67" t="s">
        <v>64841</v>
      </c>
      <c r="AH7952" s="67" t="s">
        <v>64842</v>
      </c>
      <c r="AI7952" s="67" t="s">
        <v>64843</v>
      </c>
      <c r="AJ7952" s="67" t="s">
        <v>3945</v>
      </c>
    </row>
    <row r="7953" spans="1:36" x14ac:dyDescent="0.2">
      <c r="A7953" s="66" t="s">
        <v>3919</v>
      </c>
      <c r="B7953" s="67" t="s">
        <v>64844</v>
      </c>
      <c r="C7953" s="66" t="str">
        <f t="shared" si="124"/>
        <v>P.S. TIERRAS DURAS DEL VIRREY</v>
      </c>
      <c r="D7953" s="67" t="s">
        <v>3921</v>
      </c>
      <c r="E7953" s="66" t="s">
        <v>64845</v>
      </c>
      <c r="F7953" s="66" t="s">
        <v>64846</v>
      </c>
      <c r="G7953" s="66" t="s">
        <v>3923</v>
      </c>
      <c r="H7953" s="66" t="s">
        <v>3924</v>
      </c>
      <c r="I7953" s="66" t="s">
        <v>2592</v>
      </c>
      <c r="J7953" s="68" t="s">
        <v>196</v>
      </c>
      <c r="K7953" s="68" t="s">
        <v>319</v>
      </c>
      <c r="L7953" s="68" t="s">
        <v>2591</v>
      </c>
      <c r="M7953" s="66" t="s">
        <v>64847</v>
      </c>
      <c r="N7953" s="67" t="s">
        <v>4145</v>
      </c>
      <c r="O7953" s="67" t="s">
        <v>3928</v>
      </c>
      <c r="P7953" s="67" t="s">
        <v>4040</v>
      </c>
      <c r="Q7953" s="67" t="s">
        <v>196</v>
      </c>
      <c r="R7953" s="67" t="s">
        <v>4337</v>
      </c>
      <c r="S7953" s="67" t="s">
        <v>319</v>
      </c>
      <c r="T7953" s="67" t="s">
        <v>4338</v>
      </c>
      <c r="U7953" s="67" t="s">
        <v>4339</v>
      </c>
      <c r="V7953" s="67" t="s">
        <v>3932</v>
      </c>
      <c r="W7953" s="67" t="s">
        <v>64848</v>
      </c>
      <c r="X7953" s="67" t="s">
        <v>3934</v>
      </c>
      <c r="Y7953" s="67" t="s">
        <v>64750</v>
      </c>
      <c r="Z7953" s="67" t="s">
        <v>64849</v>
      </c>
      <c r="AA7953" s="67" t="s">
        <v>64850</v>
      </c>
      <c r="AB7953" s="67" t="s">
        <v>64851</v>
      </c>
      <c r="AC7953" s="67" t="s">
        <v>3939</v>
      </c>
      <c r="AD7953" s="67" t="s">
        <v>3940</v>
      </c>
      <c r="AE7953" s="67" t="s">
        <v>3941</v>
      </c>
      <c r="AF7953" s="67" t="s">
        <v>3940</v>
      </c>
      <c r="AG7953" s="67" t="s">
        <v>64852</v>
      </c>
      <c r="AH7953" s="67" t="s">
        <v>64853</v>
      </c>
      <c r="AI7953" s="67" t="s">
        <v>6641</v>
      </c>
      <c r="AJ7953" s="67" t="s">
        <v>3945</v>
      </c>
    </row>
    <row r="7954" spans="1:36" x14ac:dyDescent="0.2">
      <c r="A7954" s="66" t="s">
        <v>3919</v>
      </c>
      <c r="B7954" s="67" t="s">
        <v>64854</v>
      </c>
      <c r="C7954" s="66" t="str">
        <f t="shared" si="124"/>
        <v>P.S. SANTA ROSA CHORA</v>
      </c>
      <c r="D7954" s="67" t="s">
        <v>3921</v>
      </c>
      <c r="E7954" s="66" t="s">
        <v>64855</v>
      </c>
      <c r="F7954" s="66" t="s">
        <v>64855</v>
      </c>
      <c r="G7954" s="66" t="s">
        <v>3923</v>
      </c>
      <c r="H7954" s="66" t="s">
        <v>3924</v>
      </c>
      <c r="I7954" s="66" t="s">
        <v>1510</v>
      </c>
      <c r="J7954" s="68" t="s">
        <v>198</v>
      </c>
      <c r="K7954" s="68" t="s">
        <v>199</v>
      </c>
      <c r="L7954" s="68" t="s">
        <v>1509</v>
      </c>
      <c r="M7954" s="66" t="s">
        <v>64856</v>
      </c>
      <c r="N7954" s="67" t="s">
        <v>4076</v>
      </c>
      <c r="O7954" s="67" t="s">
        <v>4040</v>
      </c>
      <c r="P7954" s="67" t="s">
        <v>4040</v>
      </c>
      <c r="Q7954" s="67" t="s">
        <v>198</v>
      </c>
      <c r="R7954" s="67" t="s">
        <v>4077</v>
      </c>
      <c r="S7954" s="67" t="s">
        <v>11351</v>
      </c>
      <c r="T7954" s="67" t="s">
        <v>4078</v>
      </c>
      <c r="U7954" s="67" t="s">
        <v>4079</v>
      </c>
      <c r="V7954" s="67" t="s">
        <v>3968</v>
      </c>
      <c r="W7954" s="67" t="s">
        <v>3940</v>
      </c>
      <c r="X7954" s="67" t="s">
        <v>3934</v>
      </c>
      <c r="Y7954" s="67" t="s">
        <v>64857</v>
      </c>
      <c r="Z7954" s="67" t="s">
        <v>4081</v>
      </c>
      <c r="AA7954" s="67" t="s">
        <v>3954</v>
      </c>
      <c r="AB7954" s="67" t="s">
        <v>64858</v>
      </c>
      <c r="AC7954" s="67" t="s">
        <v>3939</v>
      </c>
      <c r="AD7954" s="67" t="s">
        <v>3940</v>
      </c>
      <c r="AE7954" s="67" t="s">
        <v>3941</v>
      </c>
      <c r="AF7954" s="67" t="s">
        <v>3940</v>
      </c>
      <c r="AG7954" s="67" t="s">
        <v>64859</v>
      </c>
      <c r="AH7954" s="67" t="s">
        <v>64860</v>
      </c>
      <c r="AI7954" s="67" t="s">
        <v>64861</v>
      </c>
      <c r="AJ7954" s="67" t="s">
        <v>3945</v>
      </c>
    </row>
    <row r="7955" spans="1:36" x14ac:dyDescent="0.2">
      <c r="A7955" s="66" t="s">
        <v>3919</v>
      </c>
      <c r="B7955" s="67" t="s">
        <v>64862</v>
      </c>
      <c r="C7955" s="66" t="str">
        <f t="shared" si="124"/>
        <v>P.S. TACTAYOG</v>
      </c>
      <c r="D7955" s="67" t="s">
        <v>3921</v>
      </c>
      <c r="E7955" s="66" t="s">
        <v>64863</v>
      </c>
      <c r="F7955" s="66" t="s">
        <v>64863</v>
      </c>
      <c r="G7955" s="66" t="s">
        <v>3923</v>
      </c>
      <c r="H7955" s="66" t="s">
        <v>3924</v>
      </c>
      <c r="I7955" s="66" t="s">
        <v>1510</v>
      </c>
      <c r="J7955" s="68" t="s">
        <v>198</v>
      </c>
      <c r="K7955" s="68" t="s">
        <v>199</v>
      </c>
      <c r="L7955" s="68" t="s">
        <v>1509</v>
      </c>
      <c r="M7955" s="66" t="s">
        <v>64864</v>
      </c>
      <c r="N7955" s="67" t="s">
        <v>4076</v>
      </c>
      <c r="O7955" s="67" t="s">
        <v>4040</v>
      </c>
      <c r="P7955" s="67" t="s">
        <v>4040</v>
      </c>
      <c r="Q7955" s="67" t="s">
        <v>198</v>
      </c>
      <c r="R7955" s="67" t="s">
        <v>4077</v>
      </c>
      <c r="S7955" s="67" t="s">
        <v>11351</v>
      </c>
      <c r="T7955" s="67" t="s">
        <v>4078</v>
      </c>
      <c r="U7955" s="67" t="s">
        <v>4079</v>
      </c>
      <c r="V7955" s="67" t="s">
        <v>3932</v>
      </c>
      <c r="W7955" s="67" t="s">
        <v>5599</v>
      </c>
      <c r="X7955" s="67" t="s">
        <v>3934</v>
      </c>
      <c r="Y7955" s="67" t="s">
        <v>4889</v>
      </c>
      <c r="Z7955" s="67" t="s">
        <v>4081</v>
      </c>
      <c r="AA7955" s="67" t="s">
        <v>3954</v>
      </c>
      <c r="AB7955" s="67" t="s">
        <v>64865</v>
      </c>
      <c r="AC7955" s="67" t="s">
        <v>3939</v>
      </c>
      <c r="AD7955" s="67" t="s">
        <v>3940</v>
      </c>
      <c r="AE7955" s="67" t="s">
        <v>3941</v>
      </c>
      <c r="AF7955" s="67" t="s">
        <v>3940</v>
      </c>
      <c r="AG7955" s="67" t="s">
        <v>64866</v>
      </c>
      <c r="AH7955" s="67" t="s">
        <v>64867</v>
      </c>
      <c r="AI7955" s="67" t="s">
        <v>64868</v>
      </c>
      <c r="AJ7955" s="67" t="s">
        <v>3945</v>
      </c>
    </row>
    <row r="7956" spans="1:36" x14ac:dyDescent="0.2">
      <c r="A7956" s="66" t="s">
        <v>3919</v>
      </c>
      <c r="B7956" s="67" t="s">
        <v>64869</v>
      </c>
      <c r="C7956" s="66" t="str">
        <f t="shared" si="124"/>
        <v>P.S. SIJIAK</v>
      </c>
      <c r="D7956" s="67" t="s">
        <v>3921</v>
      </c>
      <c r="E7956" s="66" t="s">
        <v>64870</v>
      </c>
      <c r="F7956" s="66" t="s">
        <v>64870</v>
      </c>
      <c r="G7956" s="66" t="s">
        <v>3923</v>
      </c>
      <c r="H7956" s="66" t="s">
        <v>3924</v>
      </c>
      <c r="I7956" s="66" t="s">
        <v>162</v>
      </c>
      <c r="J7956" s="68" t="s">
        <v>159</v>
      </c>
      <c r="K7956" s="68" t="s">
        <v>160</v>
      </c>
      <c r="L7956" s="68" t="s">
        <v>161</v>
      </c>
      <c r="M7956" s="66" t="s">
        <v>64871</v>
      </c>
      <c r="N7956" s="67" t="s">
        <v>4131</v>
      </c>
      <c r="O7956" s="67" t="s">
        <v>4040</v>
      </c>
      <c r="P7956" s="67" t="s">
        <v>4146</v>
      </c>
      <c r="Q7956" s="67" t="s">
        <v>159</v>
      </c>
      <c r="R7956" s="67" t="s">
        <v>160</v>
      </c>
      <c r="S7956" s="67" t="s">
        <v>57866</v>
      </c>
      <c r="T7956" s="67" t="s">
        <v>5607</v>
      </c>
      <c r="U7956" s="67" t="s">
        <v>5608</v>
      </c>
      <c r="V7956" s="67" t="s">
        <v>3932</v>
      </c>
      <c r="W7956" s="67" t="s">
        <v>5618</v>
      </c>
      <c r="X7956" s="67" t="s">
        <v>3934</v>
      </c>
      <c r="Y7956" s="67" t="s">
        <v>3945</v>
      </c>
      <c r="Z7956" s="67" t="s">
        <v>3936</v>
      </c>
      <c r="AA7956" s="67" t="s">
        <v>19331</v>
      </c>
      <c r="AB7956" s="67" t="s">
        <v>64872</v>
      </c>
      <c r="AC7956" s="67" t="s">
        <v>3939</v>
      </c>
      <c r="AD7956" s="67" t="s">
        <v>3940</v>
      </c>
      <c r="AE7956" s="67" t="s">
        <v>3941</v>
      </c>
      <c r="AF7956" s="67" t="s">
        <v>3940</v>
      </c>
      <c r="AG7956" s="67" t="s">
        <v>64873</v>
      </c>
      <c r="AH7956" s="67" t="s">
        <v>64874</v>
      </c>
      <c r="AI7956" s="67" t="s">
        <v>64875</v>
      </c>
      <c r="AJ7956" s="67" t="s">
        <v>3945</v>
      </c>
    </row>
    <row r="7957" spans="1:36" x14ac:dyDescent="0.2">
      <c r="A7957" s="66" t="s">
        <v>3919</v>
      </c>
      <c r="B7957" s="67" t="s">
        <v>64876</v>
      </c>
      <c r="C7957" s="66" t="str">
        <f t="shared" si="124"/>
        <v>P.S. SAN MIGUEL DECUCHIS</v>
      </c>
      <c r="D7957" s="67" t="s">
        <v>3921</v>
      </c>
      <c r="E7957" s="66" t="s">
        <v>64877</v>
      </c>
      <c r="F7957" s="66" t="s">
        <v>64877</v>
      </c>
      <c r="G7957" s="66" t="s">
        <v>3923</v>
      </c>
      <c r="H7957" s="66" t="s">
        <v>3924</v>
      </c>
      <c r="I7957" s="66" t="s">
        <v>502</v>
      </c>
      <c r="J7957" s="68" t="s">
        <v>198</v>
      </c>
      <c r="K7957" s="68" t="s">
        <v>199</v>
      </c>
      <c r="L7957" s="68" t="s">
        <v>501</v>
      </c>
      <c r="M7957" s="66" t="s">
        <v>64878</v>
      </c>
      <c r="N7957" s="67" t="s">
        <v>4076</v>
      </c>
      <c r="O7957" s="67" t="s">
        <v>4040</v>
      </c>
      <c r="P7957" s="67" t="s">
        <v>3951</v>
      </c>
      <c r="Q7957" s="67" t="s">
        <v>198</v>
      </c>
      <c r="R7957" s="67" t="s">
        <v>4077</v>
      </c>
      <c r="S7957" s="67" t="s">
        <v>4887</v>
      </c>
      <c r="T7957" s="67" t="s">
        <v>4078</v>
      </c>
      <c r="U7957" s="67" t="s">
        <v>4079</v>
      </c>
      <c r="V7957" s="67" t="s">
        <v>3932</v>
      </c>
      <c r="W7957" s="67" t="s">
        <v>64879</v>
      </c>
      <c r="X7957" s="67" t="s">
        <v>3934</v>
      </c>
      <c r="Y7957" s="67" t="s">
        <v>64880</v>
      </c>
      <c r="Z7957" s="67" t="s">
        <v>4151</v>
      </c>
      <c r="AA7957" s="67" t="s">
        <v>4890</v>
      </c>
      <c r="AB7957" s="67" t="s">
        <v>64881</v>
      </c>
      <c r="AC7957" s="67" t="s">
        <v>3939</v>
      </c>
      <c r="AD7957" s="67" t="s">
        <v>3940</v>
      </c>
      <c r="AE7957" s="67" t="s">
        <v>3941</v>
      </c>
      <c r="AF7957" s="67" t="s">
        <v>3940</v>
      </c>
      <c r="AG7957" s="67" t="s">
        <v>64882</v>
      </c>
      <c r="AH7957" s="67" t="s">
        <v>64883</v>
      </c>
      <c r="AI7957" s="67" t="s">
        <v>64884</v>
      </c>
      <c r="AJ7957" s="67" t="s">
        <v>3945</v>
      </c>
    </row>
    <row r="7958" spans="1:36" x14ac:dyDescent="0.2">
      <c r="A7958" s="66" t="s">
        <v>3919</v>
      </c>
      <c r="B7958" s="67" t="s">
        <v>64885</v>
      </c>
      <c r="C7958" s="66" t="str">
        <f t="shared" si="124"/>
        <v>P.S. SANTA ROSA</v>
      </c>
      <c r="D7958" s="67" t="s">
        <v>3921</v>
      </c>
      <c r="E7958" s="66" t="s">
        <v>732</v>
      </c>
      <c r="F7958" s="66" t="s">
        <v>732</v>
      </c>
      <c r="G7958" s="66" t="s">
        <v>3923</v>
      </c>
      <c r="H7958" s="66" t="s">
        <v>3924</v>
      </c>
      <c r="I7958" s="66" t="s">
        <v>2380</v>
      </c>
      <c r="J7958" s="68" t="s">
        <v>181</v>
      </c>
      <c r="K7958" s="68" t="s">
        <v>1855</v>
      </c>
      <c r="L7958" s="68" t="s">
        <v>732</v>
      </c>
      <c r="M7958" s="66" t="s">
        <v>64886</v>
      </c>
      <c r="N7958" s="67" t="s">
        <v>4007</v>
      </c>
      <c r="O7958" s="67" t="s">
        <v>3928</v>
      </c>
      <c r="P7958" s="67" t="s">
        <v>4040</v>
      </c>
      <c r="Q7958" s="67" t="s">
        <v>181</v>
      </c>
      <c r="R7958" s="67" t="s">
        <v>1855</v>
      </c>
      <c r="S7958" s="67" t="s">
        <v>2888</v>
      </c>
      <c r="T7958" s="67" t="s">
        <v>4009</v>
      </c>
      <c r="U7958" s="67" t="s">
        <v>4010</v>
      </c>
      <c r="V7958" s="67" t="s">
        <v>3932</v>
      </c>
      <c r="W7958" s="67" t="s">
        <v>64887</v>
      </c>
      <c r="X7958" s="67" t="s">
        <v>3934</v>
      </c>
      <c r="Y7958" s="67" t="s">
        <v>26900</v>
      </c>
      <c r="Z7958" s="67" t="s">
        <v>21590</v>
      </c>
      <c r="AA7958" s="67" t="s">
        <v>3954</v>
      </c>
      <c r="AB7958" s="67" t="s">
        <v>64888</v>
      </c>
      <c r="AC7958" s="67" t="s">
        <v>3939</v>
      </c>
      <c r="AD7958" s="67" t="s">
        <v>3940</v>
      </c>
      <c r="AE7958" s="67" t="s">
        <v>3941</v>
      </c>
      <c r="AF7958" s="67" t="s">
        <v>3940</v>
      </c>
      <c r="AG7958" s="67" t="s">
        <v>64889</v>
      </c>
      <c r="AH7958" s="67" t="s">
        <v>64890</v>
      </c>
      <c r="AI7958" s="67" t="s">
        <v>18204</v>
      </c>
      <c r="AJ7958" s="67" t="s">
        <v>3945</v>
      </c>
    </row>
    <row r="7959" spans="1:36" x14ac:dyDescent="0.2">
      <c r="A7959" s="66" t="s">
        <v>3919</v>
      </c>
      <c r="B7959" s="67" t="s">
        <v>64891</v>
      </c>
      <c r="C7959" s="66" t="str">
        <f t="shared" si="124"/>
        <v>P.S. LA ENCANTADA</v>
      </c>
      <c r="D7959" s="67" t="s">
        <v>3921</v>
      </c>
      <c r="E7959" s="66" t="s">
        <v>64892</v>
      </c>
      <c r="F7959" s="66" t="s">
        <v>64893</v>
      </c>
      <c r="G7959" s="66" t="s">
        <v>3923</v>
      </c>
      <c r="H7959" s="66" t="s">
        <v>3924</v>
      </c>
      <c r="I7959" s="66" t="s">
        <v>1272</v>
      </c>
      <c r="J7959" s="68" t="s">
        <v>196</v>
      </c>
      <c r="K7959" s="68" t="s">
        <v>319</v>
      </c>
      <c r="L7959" s="68" t="s">
        <v>1271</v>
      </c>
      <c r="M7959" s="66" t="s">
        <v>64894</v>
      </c>
      <c r="N7959" s="67" t="s">
        <v>4145</v>
      </c>
      <c r="O7959" s="67" t="s">
        <v>3928</v>
      </c>
      <c r="P7959" s="67" t="s">
        <v>4040</v>
      </c>
      <c r="Q7959" s="67" t="s">
        <v>196</v>
      </c>
      <c r="R7959" s="67" t="s">
        <v>4337</v>
      </c>
      <c r="S7959" s="67" t="s">
        <v>319</v>
      </c>
      <c r="T7959" s="67" t="s">
        <v>4338</v>
      </c>
      <c r="U7959" s="67" t="s">
        <v>4339</v>
      </c>
      <c r="V7959" s="67" t="s">
        <v>3932</v>
      </c>
      <c r="W7959" s="67" t="s">
        <v>20459</v>
      </c>
      <c r="X7959" s="67" t="s">
        <v>3934</v>
      </c>
      <c r="Y7959" s="67" t="s">
        <v>64895</v>
      </c>
      <c r="Z7959" s="67" t="s">
        <v>64896</v>
      </c>
      <c r="AA7959" s="67" t="s">
        <v>3954</v>
      </c>
      <c r="AB7959" s="67" t="s">
        <v>64897</v>
      </c>
      <c r="AC7959" s="67" t="s">
        <v>3939</v>
      </c>
      <c r="AD7959" s="67" t="s">
        <v>3940</v>
      </c>
      <c r="AE7959" s="67" t="s">
        <v>3941</v>
      </c>
      <c r="AF7959" s="67" t="s">
        <v>3940</v>
      </c>
      <c r="AG7959" s="67" t="s">
        <v>64898</v>
      </c>
      <c r="AH7959" s="67" t="s">
        <v>64899</v>
      </c>
      <c r="AI7959" s="67" t="s">
        <v>64900</v>
      </c>
      <c r="AJ7959" s="67" t="s">
        <v>3945</v>
      </c>
    </row>
    <row r="7960" spans="1:36" x14ac:dyDescent="0.2">
      <c r="A7960" s="66" t="s">
        <v>3919</v>
      </c>
      <c r="B7960" s="67" t="s">
        <v>64901</v>
      </c>
      <c r="C7960" s="66" t="str">
        <f t="shared" si="124"/>
        <v>P.S. NAUTA</v>
      </c>
      <c r="D7960" s="67" t="s">
        <v>3921</v>
      </c>
      <c r="E7960" s="66" t="s">
        <v>406</v>
      </c>
      <c r="F7960" s="66" t="s">
        <v>406</v>
      </c>
      <c r="G7960" s="66" t="s">
        <v>3923</v>
      </c>
      <c r="H7960" s="66" t="s">
        <v>3924</v>
      </c>
      <c r="I7960" s="66" t="s">
        <v>1857</v>
      </c>
      <c r="J7960" s="68" t="s">
        <v>181</v>
      </c>
      <c r="K7960" s="68" t="s">
        <v>1855</v>
      </c>
      <c r="L7960" s="68" t="s">
        <v>1856</v>
      </c>
      <c r="M7960" s="66" t="s">
        <v>64902</v>
      </c>
      <c r="N7960" s="67" t="s">
        <v>4007</v>
      </c>
      <c r="O7960" s="67" t="s">
        <v>3928</v>
      </c>
      <c r="P7960" s="67" t="s">
        <v>3951</v>
      </c>
      <c r="Q7960" s="67" t="s">
        <v>181</v>
      </c>
      <c r="R7960" s="67" t="s">
        <v>1855</v>
      </c>
      <c r="S7960" s="67" t="s">
        <v>1856</v>
      </c>
      <c r="T7960" s="67" t="s">
        <v>4009</v>
      </c>
      <c r="U7960" s="67" t="s">
        <v>4010</v>
      </c>
      <c r="V7960" s="67" t="s">
        <v>3932</v>
      </c>
      <c r="W7960" s="67" t="s">
        <v>64903</v>
      </c>
      <c r="X7960" s="67" t="s">
        <v>3934</v>
      </c>
      <c r="Y7960" s="67" t="s">
        <v>26900</v>
      </c>
      <c r="Z7960" s="67" t="s">
        <v>21590</v>
      </c>
      <c r="AA7960" s="67" t="s">
        <v>3954</v>
      </c>
      <c r="AB7960" s="67" t="s">
        <v>64904</v>
      </c>
      <c r="AC7960" s="67" t="s">
        <v>3939</v>
      </c>
      <c r="AD7960" s="67" t="s">
        <v>3940</v>
      </c>
      <c r="AE7960" s="67" t="s">
        <v>3941</v>
      </c>
      <c r="AF7960" s="67" t="s">
        <v>3940</v>
      </c>
      <c r="AG7960" s="67" t="s">
        <v>64905</v>
      </c>
      <c r="AH7960" s="67" t="s">
        <v>64906</v>
      </c>
      <c r="AI7960" s="67" t="s">
        <v>63879</v>
      </c>
      <c r="AJ7960" s="67" t="s">
        <v>3945</v>
      </c>
    </row>
    <row r="7961" spans="1:36" x14ac:dyDescent="0.2">
      <c r="A7961" s="66" t="s">
        <v>3919</v>
      </c>
      <c r="B7961" s="67" t="s">
        <v>64907</v>
      </c>
      <c r="C7961" s="66" t="str">
        <f t="shared" si="124"/>
        <v>P.S. OCHO DE DICIEMBRE</v>
      </c>
      <c r="D7961" s="67" t="s">
        <v>3921</v>
      </c>
      <c r="E7961" s="66" t="s">
        <v>64908</v>
      </c>
      <c r="F7961" s="66" t="s">
        <v>64908</v>
      </c>
      <c r="G7961" s="66" t="s">
        <v>3923</v>
      </c>
      <c r="H7961" s="66" t="s">
        <v>3924</v>
      </c>
      <c r="I7961" s="66" t="s">
        <v>951</v>
      </c>
      <c r="J7961" s="68" t="s">
        <v>198</v>
      </c>
      <c r="K7961" s="68" t="s">
        <v>199</v>
      </c>
      <c r="L7961" s="68" t="s">
        <v>950</v>
      </c>
      <c r="M7961" s="66" t="s">
        <v>64908</v>
      </c>
      <c r="N7961" s="67" t="s">
        <v>4076</v>
      </c>
      <c r="O7961" s="67" t="s">
        <v>4040</v>
      </c>
      <c r="P7961" s="67" t="s">
        <v>3928</v>
      </c>
      <c r="Q7961" s="67" t="s">
        <v>198</v>
      </c>
      <c r="R7961" s="67" t="s">
        <v>4077</v>
      </c>
      <c r="S7961" s="67" t="s">
        <v>200</v>
      </c>
      <c r="T7961" s="67" t="s">
        <v>4078</v>
      </c>
      <c r="U7961" s="67" t="s">
        <v>4079</v>
      </c>
      <c r="V7961" s="67" t="s">
        <v>3932</v>
      </c>
      <c r="W7961" s="67" t="s">
        <v>64909</v>
      </c>
      <c r="X7961" s="67" t="s">
        <v>3934</v>
      </c>
      <c r="Y7961" s="67" t="s">
        <v>14049</v>
      </c>
      <c r="Z7961" s="67" t="s">
        <v>7127</v>
      </c>
      <c r="AA7961" s="67" t="s">
        <v>4890</v>
      </c>
      <c r="AB7961" s="67" t="s">
        <v>64910</v>
      </c>
      <c r="AC7961" s="67" t="s">
        <v>3939</v>
      </c>
      <c r="AD7961" s="67" t="s">
        <v>3940</v>
      </c>
      <c r="AE7961" s="67" t="s">
        <v>3941</v>
      </c>
      <c r="AF7961" s="67" t="s">
        <v>3940</v>
      </c>
      <c r="AG7961" s="67" t="s">
        <v>64911</v>
      </c>
      <c r="AH7961" s="67" t="s">
        <v>64912</v>
      </c>
      <c r="AI7961" s="67" t="s">
        <v>64913</v>
      </c>
      <c r="AJ7961" s="67" t="s">
        <v>3945</v>
      </c>
    </row>
    <row r="7962" spans="1:36" x14ac:dyDescent="0.2">
      <c r="A7962" s="66" t="s">
        <v>3919</v>
      </c>
      <c r="B7962" s="67" t="s">
        <v>64914</v>
      </c>
      <c r="C7962" s="66" t="str">
        <f t="shared" si="124"/>
        <v>P.S. I.2 MANCUCUR</v>
      </c>
      <c r="D7962" s="67" t="s">
        <v>3921</v>
      </c>
      <c r="E7962" s="66" t="s">
        <v>64915</v>
      </c>
      <c r="F7962" s="66" t="s">
        <v>64916</v>
      </c>
      <c r="G7962" s="66" t="s">
        <v>3923</v>
      </c>
      <c r="H7962" s="66" t="s">
        <v>3924</v>
      </c>
      <c r="I7962" s="66" t="s">
        <v>3039</v>
      </c>
      <c r="J7962" s="68" t="s">
        <v>196</v>
      </c>
      <c r="K7962" s="68" t="s">
        <v>1019</v>
      </c>
      <c r="L7962" s="68" t="s">
        <v>3038</v>
      </c>
      <c r="M7962" s="66" t="s">
        <v>64917</v>
      </c>
      <c r="N7962" s="67" t="s">
        <v>4145</v>
      </c>
      <c r="O7962" s="67" t="s">
        <v>4023</v>
      </c>
      <c r="P7962" s="67" t="s">
        <v>3951</v>
      </c>
      <c r="Q7962" s="67" t="s">
        <v>196</v>
      </c>
      <c r="R7962" s="67" t="s">
        <v>1019</v>
      </c>
      <c r="S7962" s="67" t="s">
        <v>1019</v>
      </c>
      <c r="T7962" s="67" t="s">
        <v>6305</v>
      </c>
      <c r="U7962" s="67" t="s">
        <v>6306</v>
      </c>
      <c r="V7962" s="67" t="s">
        <v>3932</v>
      </c>
      <c r="W7962" s="67" t="s">
        <v>64918</v>
      </c>
      <c r="X7962" s="67" t="s">
        <v>3934</v>
      </c>
      <c r="Y7962" s="67" t="s">
        <v>25575</v>
      </c>
      <c r="Z7962" s="67" t="s">
        <v>3985</v>
      </c>
      <c r="AA7962" s="67" t="s">
        <v>11294</v>
      </c>
      <c r="AB7962" s="67" t="s">
        <v>64919</v>
      </c>
      <c r="AC7962" s="67" t="s">
        <v>3939</v>
      </c>
      <c r="AD7962" s="67" t="s">
        <v>3940</v>
      </c>
      <c r="AE7962" s="67" t="s">
        <v>3941</v>
      </c>
      <c r="AF7962" s="67" t="s">
        <v>3940</v>
      </c>
      <c r="AG7962" s="67" t="s">
        <v>64920</v>
      </c>
      <c r="AH7962" s="67" t="s">
        <v>64921</v>
      </c>
      <c r="AI7962" s="67" t="s">
        <v>32022</v>
      </c>
      <c r="AJ7962" s="67" t="s">
        <v>3945</v>
      </c>
    </row>
    <row r="7963" spans="1:36" x14ac:dyDescent="0.2">
      <c r="A7963" s="66" t="s">
        <v>3919</v>
      </c>
      <c r="B7963" s="67" t="s">
        <v>64922</v>
      </c>
      <c r="C7963" s="66" t="str">
        <f t="shared" si="124"/>
        <v>P.S. EL CARMEN</v>
      </c>
      <c r="D7963" s="67" t="s">
        <v>3921</v>
      </c>
      <c r="E7963" s="66" t="s">
        <v>2255</v>
      </c>
      <c r="F7963" s="66" t="s">
        <v>64923</v>
      </c>
      <c r="G7963" s="66" t="s">
        <v>3923</v>
      </c>
      <c r="H7963" s="66" t="s">
        <v>3924</v>
      </c>
      <c r="I7963" s="66" t="s">
        <v>3534</v>
      </c>
      <c r="J7963" s="68" t="s">
        <v>196</v>
      </c>
      <c r="K7963" s="68" t="s">
        <v>1019</v>
      </c>
      <c r="L7963" s="68" t="s">
        <v>3533</v>
      </c>
      <c r="M7963" s="66" t="s">
        <v>64924</v>
      </c>
      <c r="N7963" s="67" t="s">
        <v>4145</v>
      </c>
      <c r="O7963" s="67" t="s">
        <v>4023</v>
      </c>
      <c r="P7963" s="67" t="s">
        <v>3951</v>
      </c>
      <c r="Q7963" s="67" t="s">
        <v>196</v>
      </c>
      <c r="R7963" s="67" t="s">
        <v>1019</v>
      </c>
      <c r="S7963" s="67" t="s">
        <v>1019</v>
      </c>
      <c r="T7963" s="67" t="s">
        <v>6305</v>
      </c>
      <c r="U7963" s="67" t="s">
        <v>6306</v>
      </c>
      <c r="V7963" s="67" t="s">
        <v>3968</v>
      </c>
      <c r="W7963" s="67" t="s">
        <v>64925</v>
      </c>
      <c r="X7963" s="67" t="s">
        <v>3934</v>
      </c>
      <c r="Y7963" s="67" t="s">
        <v>64926</v>
      </c>
      <c r="Z7963" s="67" t="s">
        <v>13113</v>
      </c>
      <c r="AA7963" s="67" t="s">
        <v>19036</v>
      </c>
      <c r="AB7963" s="67" t="s">
        <v>64927</v>
      </c>
      <c r="AC7963" s="67" t="s">
        <v>3939</v>
      </c>
      <c r="AD7963" s="67" t="s">
        <v>3940</v>
      </c>
      <c r="AE7963" s="67" t="s">
        <v>3941</v>
      </c>
      <c r="AF7963" s="67" t="s">
        <v>3940</v>
      </c>
      <c r="AG7963" s="67" t="s">
        <v>64928</v>
      </c>
      <c r="AH7963" s="67" t="s">
        <v>64929</v>
      </c>
      <c r="AI7963" s="67" t="s">
        <v>63859</v>
      </c>
      <c r="AJ7963" s="67" t="s">
        <v>3945</v>
      </c>
    </row>
    <row r="7964" spans="1:36" x14ac:dyDescent="0.2">
      <c r="A7964" s="66" t="s">
        <v>3919</v>
      </c>
      <c r="B7964" s="67" t="s">
        <v>64930</v>
      </c>
      <c r="C7964" s="66" t="str">
        <f t="shared" si="124"/>
        <v>P.S. IHUARI</v>
      </c>
      <c r="D7964" s="67" t="s">
        <v>3921</v>
      </c>
      <c r="E7964" s="66" t="s">
        <v>3058</v>
      </c>
      <c r="F7964" s="66" t="s">
        <v>3058</v>
      </c>
      <c r="G7964" s="66" t="s">
        <v>3923</v>
      </c>
      <c r="H7964" s="66" t="s">
        <v>3924</v>
      </c>
      <c r="I7964" s="66" t="s">
        <v>3059</v>
      </c>
      <c r="J7964" s="68" t="s">
        <v>144</v>
      </c>
      <c r="K7964" s="68" t="s">
        <v>369</v>
      </c>
      <c r="L7964" s="68" t="s">
        <v>3058</v>
      </c>
      <c r="M7964" s="66" t="s">
        <v>64931</v>
      </c>
      <c r="N7964" s="67" t="s">
        <v>4132</v>
      </c>
      <c r="O7964" s="67" t="s">
        <v>3928</v>
      </c>
      <c r="P7964" s="67" t="s">
        <v>4008</v>
      </c>
      <c r="Q7964" s="67" t="s">
        <v>144</v>
      </c>
      <c r="R7964" s="67" t="s">
        <v>4673</v>
      </c>
      <c r="S7964" s="67" t="s">
        <v>41229</v>
      </c>
      <c r="T7964" s="67" t="s">
        <v>4675</v>
      </c>
      <c r="U7964" s="67" t="s">
        <v>4676</v>
      </c>
      <c r="V7964" s="67" t="s">
        <v>3968</v>
      </c>
      <c r="W7964" s="67" t="s">
        <v>64932</v>
      </c>
      <c r="X7964" s="67" t="s">
        <v>3934</v>
      </c>
      <c r="Y7964" s="67" t="s">
        <v>4678</v>
      </c>
      <c r="Z7964" s="67" t="s">
        <v>5539</v>
      </c>
      <c r="AA7964" s="67" t="s">
        <v>64933</v>
      </c>
      <c r="AB7964" s="67" t="s">
        <v>64934</v>
      </c>
      <c r="AC7964" s="67" t="s">
        <v>3939</v>
      </c>
      <c r="AD7964" s="67" t="s">
        <v>3940</v>
      </c>
      <c r="AE7964" s="67" t="s">
        <v>3941</v>
      </c>
      <c r="AF7964" s="67" t="s">
        <v>3940</v>
      </c>
      <c r="AG7964" s="67" t="s">
        <v>64935</v>
      </c>
      <c r="AH7964" s="67" t="s">
        <v>64936</v>
      </c>
      <c r="AI7964" s="67" t="s">
        <v>10473</v>
      </c>
      <c r="AJ7964" s="67" t="s">
        <v>3945</v>
      </c>
    </row>
    <row r="7965" spans="1:36" x14ac:dyDescent="0.2">
      <c r="A7965" s="66" t="s">
        <v>3919</v>
      </c>
      <c r="B7965" s="67" t="s">
        <v>64937</v>
      </c>
      <c r="C7965" s="66" t="str">
        <f t="shared" si="124"/>
        <v>P.S. JACOCHA</v>
      </c>
      <c r="D7965" s="67" t="s">
        <v>3921</v>
      </c>
      <c r="E7965" s="66" t="s">
        <v>64938</v>
      </c>
      <c r="F7965" s="66" t="s">
        <v>64939</v>
      </c>
      <c r="G7965" s="66" t="s">
        <v>3923</v>
      </c>
      <c r="H7965" s="66" t="s">
        <v>3924</v>
      </c>
      <c r="I7965" s="66" t="s">
        <v>2516</v>
      </c>
      <c r="J7965" s="68" t="s">
        <v>196</v>
      </c>
      <c r="K7965" s="68" t="s">
        <v>1019</v>
      </c>
      <c r="L7965" s="68" t="s">
        <v>1019</v>
      </c>
      <c r="M7965" s="66" t="s">
        <v>64940</v>
      </c>
      <c r="N7965" s="67" t="s">
        <v>4145</v>
      </c>
      <c r="O7965" s="67" t="s">
        <v>4023</v>
      </c>
      <c r="P7965" s="67" t="s">
        <v>3951</v>
      </c>
      <c r="Q7965" s="67" t="s">
        <v>196</v>
      </c>
      <c r="R7965" s="67" t="s">
        <v>1019</v>
      </c>
      <c r="S7965" s="67" t="s">
        <v>1019</v>
      </c>
      <c r="T7965" s="67" t="s">
        <v>6305</v>
      </c>
      <c r="U7965" s="67" t="s">
        <v>6306</v>
      </c>
      <c r="V7965" s="67" t="s">
        <v>3932</v>
      </c>
      <c r="W7965" s="67" t="s">
        <v>64941</v>
      </c>
      <c r="X7965" s="67" t="s">
        <v>3934</v>
      </c>
      <c r="Y7965" s="67" t="s">
        <v>64942</v>
      </c>
      <c r="Z7965" s="67" t="s">
        <v>4432</v>
      </c>
      <c r="AA7965" s="67" t="s">
        <v>64943</v>
      </c>
      <c r="AB7965" s="67" t="s">
        <v>64944</v>
      </c>
      <c r="AC7965" s="67" t="s">
        <v>3939</v>
      </c>
      <c r="AD7965" s="67" t="s">
        <v>3940</v>
      </c>
      <c r="AE7965" s="67" t="s">
        <v>3941</v>
      </c>
      <c r="AF7965" s="67" t="s">
        <v>3940</v>
      </c>
      <c r="AG7965" s="67" t="s">
        <v>64945</v>
      </c>
      <c r="AH7965" s="67" t="s">
        <v>64946</v>
      </c>
      <c r="AI7965" s="67" t="s">
        <v>36021</v>
      </c>
      <c r="AJ7965" s="67" t="s">
        <v>3945</v>
      </c>
    </row>
    <row r="7966" spans="1:36" x14ac:dyDescent="0.2">
      <c r="A7966" s="66" t="s">
        <v>3919</v>
      </c>
      <c r="B7966" s="67" t="s">
        <v>64947</v>
      </c>
      <c r="C7966" s="66" t="str">
        <f t="shared" si="124"/>
        <v>P.S. E.S. LA HUAQUILLA</v>
      </c>
      <c r="D7966" s="67" t="s">
        <v>3921</v>
      </c>
      <c r="E7966" s="66" t="s">
        <v>64948</v>
      </c>
      <c r="F7966" s="66" t="s">
        <v>64949</v>
      </c>
      <c r="G7966" s="66" t="s">
        <v>3923</v>
      </c>
      <c r="H7966" s="66" t="s">
        <v>3924</v>
      </c>
      <c r="I7966" s="66" t="s">
        <v>881</v>
      </c>
      <c r="J7966" s="68" t="s">
        <v>196</v>
      </c>
      <c r="K7966" s="68" t="s">
        <v>319</v>
      </c>
      <c r="L7966" s="68" t="s">
        <v>319</v>
      </c>
      <c r="M7966" s="66" t="s">
        <v>64950</v>
      </c>
      <c r="N7966" s="67" t="s">
        <v>4145</v>
      </c>
      <c r="O7966" s="67" t="s">
        <v>3928</v>
      </c>
      <c r="P7966" s="67" t="s">
        <v>4040</v>
      </c>
      <c r="Q7966" s="67" t="s">
        <v>196</v>
      </c>
      <c r="R7966" s="67" t="s">
        <v>4337</v>
      </c>
      <c r="S7966" s="67" t="s">
        <v>319</v>
      </c>
      <c r="T7966" s="67" t="s">
        <v>4338</v>
      </c>
      <c r="U7966" s="67" t="s">
        <v>4339</v>
      </c>
      <c r="V7966" s="67" t="s">
        <v>3932</v>
      </c>
      <c r="W7966" s="67" t="s">
        <v>4340</v>
      </c>
      <c r="X7966" s="67" t="s">
        <v>3934</v>
      </c>
      <c r="Y7966" s="67" t="s">
        <v>64951</v>
      </c>
      <c r="Z7966" s="67" t="s">
        <v>3936</v>
      </c>
      <c r="AA7966" s="67" t="s">
        <v>3954</v>
      </c>
      <c r="AB7966" s="67" t="s">
        <v>64952</v>
      </c>
      <c r="AC7966" s="67" t="s">
        <v>3939</v>
      </c>
      <c r="AD7966" s="67" t="s">
        <v>3940</v>
      </c>
      <c r="AE7966" s="67" t="s">
        <v>3941</v>
      </c>
      <c r="AF7966" s="67" t="s">
        <v>3940</v>
      </c>
      <c r="AG7966" s="67" t="s">
        <v>64953</v>
      </c>
      <c r="AH7966" s="67" t="s">
        <v>64954</v>
      </c>
      <c r="AI7966" s="67" t="s">
        <v>64955</v>
      </c>
      <c r="AJ7966" s="67" t="s">
        <v>3945</v>
      </c>
    </row>
    <row r="7967" spans="1:36" x14ac:dyDescent="0.2">
      <c r="A7967" s="66" t="s">
        <v>3919</v>
      </c>
      <c r="B7967" s="67" t="s">
        <v>64956</v>
      </c>
      <c r="C7967" s="66" t="str">
        <f t="shared" si="124"/>
        <v>P.S. HUERTA MARGARET</v>
      </c>
      <c r="D7967" s="67" t="s">
        <v>3921</v>
      </c>
      <c r="E7967" s="66" t="s">
        <v>64957</v>
      </c>
      <c r="F7967" s="66" t="s">
        <v>64957</v>
      </c>
      <c r="G7967" s="66" t="s">
        <v>3923</v>
      </c>
      <c r="H7967" s="66" t="s">
        <v>3924</v>
      </c>
      <c r="I7967" s="66" t="s">
        <v>370</v>
      </c>
      <c r="J7967" s="68" t="s">
        <v>144</v>
      </c>
      <c r="K7967" s="68" t="s">
        <v>369</v>
      </c>
      <c r="L7967" s="68" t="s">
        <v>369</v>
      </c>
      <c r="M7967" s="66" t="s">
        <v>64958</v>
      </c>
      <c r="N7967" s="67" t="s">
        <v>4132</v>
      </c>
      <c r="O7967" s="67" t="s">
        <v>3928</v>
      </c>
      <c r="P7967" s="67" t="s">
        <v>4023</v>
      </c>
      <c r="Q7967" s="67" t="s">
        <v>144</v>
      </c>
      <c r="R7967" s="67" t="s">
        <v>4673</v>
      </c>
      <c r="S7967" s="67" t="s">
        <v>369</v>
      </c>
      <c r="T7967" s="67" t="s">
        <v>4675</v>
      </c>
      <c r="U7967" s="67" t="s">
        <v>4676</v>
      </c>
      <c r="V7967" s="67" t="s">
        <v>3968</v>
      </c>
      <c r="W7967" s="67" t="s">
        <v>35300</v>
      </c>
      <c r="X7967" s="67" t="s">
        <v>3934</v>
      </c>
      <c r="Y7967" s="67" t="s">
        <v>4678</v>
      </c>
      <c r="Z7967" s="67" t="s">
        <v>3985</v>
      </c>
      <c r="AA7967" s="67" t="s">
        <v>64959</v>
      </c>
      <c r="AB7967" s="67" t="s">
        <v>64960</v>
      </c>
      <c r="AC7967" s="67" t="s">
        <v>3939</v>
      </c>
      <c r="AD7967" s="67" t="s">
        <v>3940</v>
      </c>
      <c r="AE7967" s="67" t="s">
        <v>3941</v>
      </c>
      <c r="AF7967" s="67" t="s">
        <v>3940</v>
      </c>
      <c r="AG7967" s="67" t="s">
        <v>64961</v>
      </c>
      <c r="AH7967" s="67" t="s">
        <v>64962</v>
      </c>
      <c r="AI7967" s="67" t="s">
        <v>59010</v>
      </c>
      <c r="AJ7967" s="67" t="s">
        <v>3945</v>
      </c>
    </row>
    <row r="7968" spans="1:36" x14ac:dyDescent="0.2">
      <c r="A7968" s="66" t="s">
        <v>3919</v>
      </c>
      <c r="B7968" s="67" t="s">
        <v>64963</v>
      </c>
      <c r="C7968" s="66" t="str">
        <f t="shared" si="124"/>
        <v>P.S. CABUYAL</v>
      </c>
      <c r="D7968" s="67" t="s">
        <v>3921</v>
      </c>
      <c r="E7968" s="66" t="s">
        <v>47220</v>
      </c>
      <c r="F7968" s="66" t="s">
        <v>47220</v>
      </c>
      <c r="G7968" s="66" t="s">
        <v>3923</v>
      </c>
      <c r="H7968" s="66" t="s">
        <v>3924</v>
      </c>
      <c r="I7968" s="66" t="s">
        <v>370</v>
      </c>
      <c r="J7968" s="68" t="s">
        <v>144</v>
      </c>
      <c r="K7968" s="68" t="s">
        <v>369</v>
      </c>
      <c r="L7968" s="68" t="s">
        <v>369</v>
      </c>
      <c r="M7968" s="66" t="s">
        <v>64964</v>
      </c>
      <c r="N7968" s="67" t="s">
        <v>4132</v>
      </c>
      <c r="O7968" s="67" t="s">
        <v>3928</v>
      </c>
      <c r="P7968" s="67" t="s">
        <v>4023</v>
      </c>
      <c r="Q7968" s="67" t="s">
        <v>144</v>
      </c>
      <c r="R7968" s="67" t="s">
        <v>4673</v>
      </c>
      <c r="S7968" s="67" t="s">
        <v>369</v>
      </c>
      <c r="T7968" s="67" t="s">
        <v>4675</v>
      </c>
      <c r="U7968" s="67" t="s">
        <v>4676</v>
      </c>
      <c r="V7968" s="67" t="s">
        <v>3968</v>
      </c>
      <c r="W7968" s="67" t="s">
        <v>64965</v>
      </c>
      <c r="X7968" s="67" t="s">
        <v>3934</v>
      </c>
      <c r="Y7968" s="67" t="s">
        <v>4678</v>
      </c>
      <c r="Z7968" s="67" t="s">
        <v>3985</v>
      </c>
      <c r="AA7968" s="67" t="s">
        <v>18394</v>
      </c>
      <c r="AB7968" s="67" t="s">
        <v>64966</v>
      </c>
      <c r="AC7968" s="67" t="s">
        <v>3939</v>
      </c>
      <c r="AD7968" s="67" t="s">
        <v>3940</v>
      </c>
      <c r="AE7968" s="67" t="s">
        <v>3941</v>
      </c>
      <c r="AF7968" s="67" t="s">
        <v>3940</v>
      </c>
      <c r="AG7968" s="67" t="s">
        <v>64967</v>
      </c>
      <c r="AH7968" s="67" t="s">
        <v>64968</v>
      </c>
      <c r="AI7968" s="67" t="s">
        <v>23398</v>
      </c>
      <c r="AJ7968" s="67" t="s">
        <v>3945</v>
      </c>
    </row>
    <row r="7969" spans="1:36" x14ac:dyDescent="0.2">
      <c r="A7969" s="66" t="s">
        <v>3919</v>
      </c>
      <c r="B7969" s="67" t="s">
        <v>64969</v>
      </c>
      <c r="C7969" s="66" t="str">
        <f t="shared" si="124"/>
        <v>P.S. SHIRINGAYOC</v>
      </c>
      <c r="D7969" s="67" t="s">
        <v>3921</v>
      </c>
      <c r="E7969" s="66" t="s">
        <v>64970</v>
      </c>
      <c r="F7969" s="66" t="s">
        <v>64970</v>
      </c>
      <c r="G7969" s="66" t="s">
        <v>3923</v>
      </c>
      <c r="H7969" s="66" t="s">
        <v>3924</v>
      </c>
      <c r="I7969" s="66" t="s">
        <v>2732</v>
      </c>
      <c r="J7969" s="68" t="s">
        <v>216</v>
      </c>
      <c r="K7969" s="68" t="s">
        <v>1467</v>
      </c>
      <c r="L7969" s="68" t="s">
        <v>1467</v>
      </c>
      <c r="M7969" s="66" t="s">
        <v>64971</v>
      </c>
      <c r="N7969" s="67" t="s">
        <v>4650</v>
      </c>
      <c r="O7969" s="67" t="s">
        <v>3951</v>
      </c>
      <c r="P7969" s="67" t="s">
        <v>4160</v>
      </c>
      <c r="Q7969" s="67" t="s">
        <v>216</v>
      </c>
      <c r="R7969" s="67" t="s">
        <v>216</v>
      </c>
      <c r="S7969" s="67" t="s">
        <v>1468</v>
      </c>
      <c r="T7969" s="67" t="s">
        <v>5366</v>
      </c>
      <c r="U7969" s="67" t="s">
        <v>5367</v>
      </c>
      <c r="V7969" s="67" t="s">
        <v>3932</v>
      </c>
      <c r="W7969" s="67" t="s">
        <v>64972</v>
      </c>
      <c r="X7969" s="67" t="s">
        <v>3934</v>
      </c>
      <c r="Y7969" s="67" t="s">
        <v>5369</v>
      </c>
      <c r="Z7969" s="67" t="s">
        <v>64973</v>
      </c>
      <c r="AA7969" s="67" t="s">
        <v>6746</v>
      </c>
      <c r="AB7969" s="67" t="s">
        <v>64974</v>
      </c>
      <c r="AC7969" s="67" t="s">
        <v>3939</v>
      </c>
      <c r="AD7969" s="67" t="s">
        <v>3940</v>
      </c>
      <c r="AE7969" s="67" t="s">
        <v>3941</v>
      </c>
      <c r="AF7969" s="67" t="s">
        <v>3940</v>
      </c>
      <c r="AG7969" s="67" t="s">
        <v>64975</v>
      </c>
      <c r="AH7969" s="67" t="s">
        <v>64976</v>
      </c>
      <c r="AI7969" s="67" t="s">
        <v>33212</v>
      </c>
      <c r="AJ7969" s="67" t="s">
        <v>3945</v>
      </c>
    </row>
    <row r="7970" spans="1:36" x14ac:dyDescent="0.2">
      <c r="A7970" s="66" t="s">
        <v>3919</v>
      </c>
      <c r="B7970" s="67" t="s">
        <v>64977</v>
      </c>
      <c r="C7970" s="66" t="str">
        <f t="shared" si="124"/>
        <v>P.S. SAN LORENZO</v>
      </c>
      <c r="D7970" s="67" t="s">
        <v>3921</v>
      </c>
      <c r="E7970" s="66" t="s">
        <v>2385</v>
      </c>
      <c r="F7970" s="66" t="s">
        <v>2385</v>
      </c>
      <c r="G7970" s="66" t="s">
        <v>3923</v>
      </c>
      <c r="H7970" s="66" t="s">
        <v>3924</v>
      </c>
      <c r="I7970" s="66" t="s">
        <v>2732</v>
      </c>
      <c r="J7970" s="68" t="s">
        <v>216</v>
      </c>
      <c r="K7970" s="68" t="s">
        <v>1467</v>
      </c>
      <c r="L7970" s="68" t="s">
        <v>1467</v>
      </c>
      <c r="M7970" s="66" t="s">
        <v>64978</v>
      </c>
      <c r="N7970" s="67" t="s">
        <v>4650</v>
      </c>
      <c r="O7970" s="67" t="s">
        <v>3951</v>
      </c>
      <c r="P7970" s="67" t="s">
        <v>4160</v>
      </c>
      <c r="Q7970" s="67" t="s">
        <v>216</v>
      </c>
      <c r="R7970" s="67" t="s">
        <v>216</v>
      </c>
      <c r="S7970" s="67" t="s">
        <v>1468</v>
      </c>
      <c r="T7970" s="67" t="s">
        <v>5366</v>
      </c>
      <c r="U7970" s="67" t="s">
        <v>5367</v>
      </c>
      <c r="V7970" s="67" t="s">
        <v>3932</v>
      </c>
      <c r="W7970" s="67" t="s">
        <v>64979</v>
      </c>
      <c r="X7970" s="67" t="s">
        <v>3934</v>
      </c>
      <c r="Y7970" s="67" t="s">
        <v>5369</v>
      </c>
      <c r="Z7970" s="67" t="s">
        <v>10999</v>
      </c>
      <c r="AA7970" s="67" t="s">
        <v>9774</v>
      </c>
      <c r="AB7970" s="67" t="s">
        <v>64980</v>
      </c>
      <c r="AC7970" s="67" t="s">
        <v>3939</v>
      </c>
      <c r="AD7970" s="67" t="s">
        <v>3940</v>
      </c>
      <c r="AE7970" s="67" t="s">
        <v>3941</v>
      </c>
      <c r="AF7970" s="67" t="s">
        <v>3940</v>
      </c>
      <c r="AG7970" s="67" t="s">
        <v>64981</v>
      </c>
      <c r="AH7970" s="67" t="s">
        <v>64982</v>
      </c>
      <c r="AI7970" s="67" t="s">
        <v>61740</v>
      </c>
      <c r="AJ7970" s="67" t="s">
        <v>3945</v>
      </c>
    </row>
    <row r="7971" spans="1:36" x14ac:dyDescent="0.2">
      <c r="A7971" s="66" t="s">
        <v>3919</v>
      </c>
      <c r="B7971" s="67" t="s">
        <v>64983</v>
      </c>
      <c r="C7971" s="66" t="str">
        <f t="shared" si="124"/>
        <v>P.S. FLOR DE ACRE</v>
      </c>
      <c r="D7971" s="67" t="s">
        <v>3921</v>
      </c>
      <c r="E7971" s="66" t="s">
        <v>64984</v>
      </c>
      <c r="F7971" s="66" t="s">
        <v>64984</v>
      </c>
      <c r="G7971" s="66" t="s">
        <v>3923</v>
      </c>
      <c r="H7971" s="66" t="s">
        <v>3924</v>
      </c>
      <c r="I7971" s="66" t="s">
        <v>1469</v>
      </c>
      <c r="J7971" s="68" t="s">
        <v>216</v>
      </c>
      <c r="K7971" s="68" t="s">
        <v>1467</v>
      </c>
      <c r="L7971" s="68" t="s">
        <v>1468</v>
      </c>
      <c r="M7971" s="66" t="s">
        <v>64985</v>
      </c>
      <c r="N7971" s="67" t="s">
        <v>4650</v>
      </c>
      <c r="O7971" s="67" t="s">
        <v>3951</v>
      </c>
      <c r="P7971" s="67" t="s">
        <v>4160</v>
      </c>
      <c r="Q7971" s="67" t="s">
        <v>216</v>
      </c>
      <c r="R7971" s="67" t="s">
        <v>216</v>
      </c>
      <c r="S7971" s="67" t="s">
        <v>1468</v>
      </c>
      <c r="T7971" s="67" t="s">
        <v>5366</v>
      </c>
      <c r="U7971" s="67" t="s">
        <v>5367</v>
      </c>
      <c r="V7971" s="67" t="s">
        <v>3968</v>
      </c>
      <c r="W7971" s="67" t="s">
        <v>64986</v>
      </c>
      <c r="X7971" s="67" t="s">
        <v>3934</v>
      </c>
      <c r="Y7971" s="67" t="s">
        <v>64987</v>
      </c>
      <c r="Z7971" s="67" t="s">
        <v>4526</v>
      </c>
      <c r="AA7971" s="67" t="s">
        <v>64988</v>
      </c>
      <c r="AB7971" s="67" t="s">
        <v>64989</v>
      </c>
      <c r="AC7971" s="67" t="s">
        <v>3939</v>
      </c>
      <c r="AD7971" s="67" t="s">
        <v>3940</v>
      </c>
      <c r="AE7971" s="67" t="s">
        <v>3941</v>
      </c>
      <c r="AF7971" s="67" t="s">
        <v>3940</v>
      </c>
      <c r="AG7971" s="67" t="s">
        <v>64990</v>
      </c>
      <c r="AH7971" s="67" t="s">
        <v>64991</v>
      </c>
      <c r="AI7971" s="67" t="s">
        <v>64992</v>
      </c>
      <c r="AJ7971" s="67" t="s">
        <v>3945</v>
      </c>
    </row>
    <row r="7972" spans="1:36" x14ac:dyDescent="0.2">
      <c r="A7972" s="66" t="s">
        <v>3919</v>
      </c>
      <c r="B7972" s="67" t="s">
        <v>64993</v>
      </c>
      <c r="C7972" s="66" t="str">
        <f t="shared" si="124"/>
        <v>P.S. ABEJA</v>
      </c>
      <c r="D7972" s="67" t="s">
        <v>3921</v>
      </c>
      <c r="E7972" s="66" t="s">
        <v>64994</v>
      </c>
      <c r="F7972" s="66" t="s">
        <v>64994</v>
      </c>
      <c r="G7972" s="66" t="s">
        <v>3923</v>
      </c>
      <c r="H7972" s="66" t="s">
        <v>3924</v>
      </c>
      <c r="I7972" s="66" t="s">
        <v>1469</v>
      </c>
      <c r="J7972" s="68" t="s">
        <v>216</v>
      </c>
      <c r="K7972" s="68" t="s">
        <v>1467</v>
      </c>
      <c r="L7972" s="68" t="s">
        <v>1468</v>
      </c>
      <c r="M7972" s="66" t="s">
        <v>64995</v>
      </c>
      <c r="N7972" s="67" t="s">
        <v>4650</v>
      </c>
      <c r="O7972" s="67" t="s">
        <v>3951</v>
      </c>
      <c r="P7972" s="67" t="s">
        <v>4160</v>
      </c>
      <c r="Q7972" s="67" t="s">
        <v>216</v>
      </c>
      <c r="R7972" s="67" t="s">
        <v>216</v>
      </c>
      <c r="S7972" s="67" t="s">
        <v>1468</v>
      </c>
      <c r="T7972" s="67" t="s">
        <v>5366</v>
      </c>
      <c r="U7972" s="67" t="s">
        <v>5367</v>
      </c>
      <c r="V7972" s="67" t="s">
        <v>3968</v>
      </c>
      <c r="W7972" s="67" t="s">
        <v>64996</v>
      </c>
      <c r="X7972" s="67" t="s">
        <v>3934</v>
      </c>
      <c r="Y7972" s="67" t="s">
        <v>5369</v>
      </c>
      <c r="Z7972" s="67" t="s">
        <v>64997</v>
      </c>
      <c r="AA7972" s="67" t="s">
        <v>64998</v>
      </c>
      <c r="AB7972" s="67" t="s">
        <v>64999</v>
      </c>
      <c r="AC7972" s="67" t="s">
        <v>3939</v>
      </c>
      <c r="AD7972" s="67" t="s">
        <v>3940</v>
      </c>
      <c r="AE7972" s="67" t="s">
        <v>3941</v>
      </c>
      <c r="AF7972" s="67" t="s">
        <v>3940</v>
      </c>
      <c r="AG7972" s="67" t="s">
        <v>65000</v>
      </c>
      <c r="AH7972" s="67" t="s">
        <v>65001</v>
      </c>
      <c r="AI7972" s="67" t="s">
        <v>65002</v>
      </c>
      <c r="AJ7972" s="67" t="s">
        <v>3945</v>
      </c>
    </row>
    <row r="7973" spans="1:36" x14ac:dyDescent="0.2">
      <c r="A7973" s="66" t="s">
        <v>3919</v>
      </c>
      <c r="B7973" s="67" t="s">
        <v>65003</v>
      </c>
      <c r="C7973" s="66" t="str">
        <f t="shared" si="124"/>
        <v>P.S. ESPERANZA DE PANAILLO</v>
      </c>
      <c r="D7973" s="67" t="s">
        <v>3921</v>
      </c>
      <c r="E7973" s="66" t="s">
        <v>65004</v>
      </c>
      <c r="F7973" s="66" t="s">
        <v>65004</v>
      </c>
      <c r="G7973" s="66" t="s">
        <v>3923</v>
      </c>
      <c r="H7973" s="66" t="s">
        <v>3924</v>
      </c>
      <c r="I7973" s="66" t="s">
        <v>742</v>
      </c>
      <c r="J7973" s="68" t="s">
        <v>177</v>
      </c>
      <c r="K7973" s="68" t="s">
        <v>178</v>
      </c>
      <c r="L7973" s="68" t="s">
        <v>741</v>
      </c>
      <c r="M7973" s="66" t="s">
        <v>65005</v>
      </c>
      <c r="N7973" s="67" t="s">
        <v>3993</v>
      </c>
      <c r="O7973" s="67" t="s">
        <v>4040</v>
      </c>
      <c r="P7973" s="67" t="s">
        <v>4040</v>
      </c>
      <c r="Q7973" s="67" t="s">
        <v>177</v>
      </c>
      <c r="R7973" s="67" t="s">
        <v>6023</v>
      </c>
      <c r="S7973" s="67" t="s">
        <v>6024</v>
      </c>
      <c r="T7973" s="67" t="s">
        <v>6025</v>
      </c>
      <c r="U7973" s="67" t="s">
        <v>6026</v>
      </c>
      <c r="V7973" s="67" t="s">
        <v>3968</v>
      </c>
      <c r="W7973" s="67" t="s">
        <v>7628</v>
      </c>
      <c r="X7973" s="67" t="s">
        <v>3934</v>
      </c>
      <c r="Y7973" s="67" t="s">
        <v>3945</v>
      </c>
      <c r="Z7973" s="67" t="s">
        <v>65006</v>
      </c>
      <c r="AA7973" s="67" t="s">
        <v>15588</v>
      </c>
      <c r="AB7973" s="67" t="s">
        <v>65007</v>
      </c>
      <c r="AC7973" s="67" t="s">
        <v>3939</v>
      </c>
      <c r="AD7973" s="67" t="s">
        <v>3940</v>
      </c>
      <c r="AE7973" s="67" t="s">
        <v>3941</v>
      </c>
      <c r="AF7973" s="67" t="s">
        <v>3940</v>
      </c>
      <c r="AG7973" s="67" t="s">
        <v>3945</v>
      </c>
      <c r="AH7973" s="67" t="s">
        <v>3945</v>
      </c>
      <c r="AI7973" s="67" t="s">
        <v>3945</v>
      </c>
      <c r="AJ7973" s="67" t="s">
        <v>3945</v>
      </c>
    </row>
    <row r="7974" spans="1:36" x14ac:dyDescent="0.2">
      <c r="A7974" s="66" t="s">
        <v>3919</v>
      </c>
      <c r="B7974" s="67" t="s">
        <v>65008</v>
      </c>
      <c r="C7974" s="66" t="str">
        <f t="shared" si="124"/>
        <v>P.S. UNION</v>
      </c>
      <c r="D7974" s="67" t="s">
        <v>3921</v>
      </c>
      <c r="E7974" s="66" t="s">
        <v>65009</v>
      </c>
      <c r="F7974" s="66" t="s">
        <v>65009</v>
      </c>
      <c r="G7974" s="66" t="s">
        <v>3923</v>
      </c>
      <c r="H7974" s="66" t="s">
        <v>3924</v>
      </c>
      <c r="I7974" s="66" t="s">
        <v>218</v>
      </c>
      <c r="J7974" s="68" t="s">
        <v>216</v>
      </c>
      <c r="K7974" s="68" t="s">
        <v>217</v>
      </c>
      <c r="L7974" s="68" t="s">
        <v>217</v>
      </c>
      <c r="M7974" s="66" t="s">
        <v>65010</v>
      </c>
      <c r="N7974" s="67" t="s">
        <v>4650</v>
      </c>
      <c r="O7974" s="67" t="s">
        <v>3951</v>
      </c>
      <c r="P7974" s="67" t="s">
        <v>3951</v>
      </c>
      <c r="Q7974" s="67" t="s">
        <v>216</v>
      </c>
      <c r="R7974" s="67" t="s">
        <v>216</v>
      </c>
      <c r="S7974" s="67" t="s">
        <v>2249</v>
      </c>
      <c r="T7974" s="67" t="s">
        <v>5366</v>
      </c>
      <c r="U7974" s="67" t="s">
        <v>5367</v>
      </c>
      <c r="V7974" s="67" t="s">
        <v>3932</v>
      </c>
      <c r="W7974" s="67" t="s">
        <v>5368</v>
      </c>
      <c r="X7974" s="67" t="s">
        <v>3934</v>
      </c>
      <c r="Y7974" s="67" t="s">
        <v>49611</v>
      </c>
      <c r="Z7974" s="67" t="s">
        <v>65011</v>
      </c>
      <c r="AA7974" s="67" t="s">
        <v>64988</v>
      </c>
      <c r="AB7974" s="67" t="s">
        <v>65012</v>
      </c>
      <c r="AC7974" s="67" t="s">
        <v>3939</v>
      </c>
      <c r="AD7974" s="67" t="s">
        <v>3940</v>
      </c>
      <c r="AE7974" s="67" t="s">
        <v>3941</v>
      </c>
      <c r="AF7974" s="67" t="s">
        <v>3940</v>
      </c>
      <c r="AG7974" s="67" t="s">
        <v>65013</v>
      </c>
      <c r="AH7974" s="67" t="s">
        <v>65014</v>
      </c>
      <c r="AI7974" s="67" t="s">
        <v>65015</v>
      </c>
      <c r="AJ7974" s="67" t="s">
        <v>3945</v>
      </c>
    </row>
    <row r="7975" spans="1:36" x14ac:dyDescent="0.2">
      <c r="A7975" s="66" t="s">
        <v>3919</v>
      </c>
      <c r="B7975" s="67" t="s">
        <v>65016</v>
      </c>
      <c r="C7975" s="66" t="str">
        <f t="shared" si="124"/>
        <v>P.S. EL CEDRON</v>
      </c>
      <c r="D7975" s="67" t="s">
        <v>3921</v>
      </c>
      <c r="E7975" s="66" t="s">
        <v>65017</v>
      </c>
      <c r="F7975" s="66" t="s">
        <v>65017</v>
      </c>
      <c r="G7975" s="66" t="s">
        <v>3923</v>
      </c>
      <c r="H7975" s="66" t="s">
        <v>3924</v>
      </c>
      <c r="I7975" s="66" t="s">
        <v>3695</v>
      </c>
      <c r="J7975" s="68" t="s">
        <v>159</v>
      </c>
      <c r="K7975" s="68" t="s">
        <v>160</v>
      </c>
      <c r="L7975" s="68" t="s">
        <v>3694</v>
      </c>
      <c r="M7975" s="66" t="s">
        <v>65018</v>
      </c>
      <c r="N7975" s="67" t="s">
        <v>4131</v>
      </c>
      <c r="O7975" s="67" t="s">
        <v>4040</v>
      </c>
      <c r="P7975" s="67" t="s">
        <v>4040</v>
      </c>
      <c r="Q7975" s="67" t="s">
        <v>159</v>
      </c>
      <c r="R7975" s="67" t="s">
        <v>160</v>
      </c>
      <c r="S7975" s="67" t="s">
        <v>3694</v>
      </c>
      <c r="T7975" s="67" t="s">
        <v>5607</v>
      </c>
      <c r="U7975" s="67" t="s">
        <v>5608</v>
      </c>
      <c r="V7975" s="67" t="s">
        <v>3932</v>
      </c>
      <c r="W7975" s="67" t="s">
        <v>5618</v>
      </c>
      <c r="X7975" s="67" t="s">
        <v>3934</v>
      </c>
      <c r="Y7975" s="67" t="s">
        <v>3945</v>
      </c>
      <c r="Z7975" s="67" t="s">
        <v>3936</v>
      </c>
      <c r="AA7975" s="67" t="s">
        <v>28825</v>
      </c>
      <c r="AB7975" s="67" t="s">
        <v>65019</v>
      </c>
      <c r="AC7975" s="67" t="s">
        <v>3939</v>
      </c>
      <c r="AD7975" s="67" t="s">
        <v>3940</v>
      </c>
      <c r="AE7975" s="67" t="s">
        <v>3941</v>
      </c>
      <c r="AF7975" s="67" t="s">
        <v>3940</v>
      </c>
      <c r="AG7975" s="67" t="s">
        <v>65020</v>
      </c>
      <c r="AH7975" s="67" t="s">
        <v>65021</v>
      </c>
      <c r="AI7975" s="67" t="s">
        <v>65022</v>
      </c>
      <c r="AJ7975" s="67" t="s">
        <v>3945</v>
      </c>
    </row>
    <row r="7976" spans="1:36" x14ac:dyDescent="0.2">
      <c r="A7976" s="66" t="s">
        <v>3919</v>
      </c>
      <c r="B7976" s="67" t="s">
        <v>65023</v>
      </c>
      <c r="C7976" s="66" t="str">
        <f t="shared" si="124"/>
        <v>P.S. COPALLIN DE ARAMANGO</v>
      </c>
      <c r="D7976" s="67" t="s">
        <v>3921</v>
      </c>
      <c r="E7976" s="66" t="s">
        <v>65024</v>
      </c>
      <c r="F7976" s="66" t="s">
        <v>65024</v>
      </c>
      <c r="G7976" s="66" t="s">
        <v>3923</v>
      </c>
      <c r="H7976" s="66" t="s">
        <v>3924</v>
      </c>
      <c r="I7976" s="66" t="s">
        <v>3695</v>
      </c>
      <c r="J7976" s="68" t="s">
        <v>159</v>
      </c>
      <c r="K7976" s="68" t="s">
        <v>160</v>
      </c>
      <c r="L7976" s="68" t="s">
        <v>3694</v>
      </c>
      <c r="M7976" s="66" t="s">
        <v>65025</v>
      </c>
      <c r="N7976" s="67" t="s">
        <v>4131</v>
      </c>
      <c r="O7976" s="67" t="s">
        <v>4040</v>
      </c>
      <c r="P7976" s="67" t="s">
        <v>4323</v>
      </c>
      <c r="Q7976" s="67" t="s">
        <v>159</v>
      </c>
      <c r="R7976" s="67" t="s">
        <v>160</v>
      </c>
      <c r="S7976" s="67" t="s">
        <v>58609</v>
      </c>
      <c r="T7976" s="67" t="s">
        <v>5607</v>
      </c>
      <c r="U7976" s="67" t="s">
        <v>5608</v>
      </c>
      <c r="V7976" s="67" t="s">
        <v>3932</v>
      </c>
      <c r="W7976" s="67" t="s">
        <v>5618</v>
      </c>
      <c r="X7976" s="67" t="s">
        <v>3934</v>
      </c>
      <c r="Y7976" s="67" t="s">
        <v>3945</v>
      </c>
      <c r="Z7976" s="67" t="s">
        <v>65026</v>
      </c>
      <c r="AA7976" s="67" t="s">
        <v>4356</v>
      </c>
      <c r="AB7976" s="67" t="s">
        <v>65027</v>
      </c>
      <c r="AC7976" s="67" t="s">
        <v>3939</v>
      </c>
      <c r="AD7976" s="67" t="s">
        <v>3940</v>
      </c>
      <c r="AE7976" s="67" t="s">
        <v>3941</v>
      </c>
      <c r="AF7976" s="67" t="s">
        <v>3940</v>
      </c>
      <c r="AG7976" s="67" t="s">
        <v>65028</v>
      </c>
      <c r="AH7976" s="67" t="s">
        <v>65029</v>
      </c>
      <c r="AI7976" s="67" t="s">
        <v>65030</v>
      </c>
      <c r="AJ7976" s="67" t="s">
        <v>3945</v>
      </c>
    </row>
    <row r="7977" spans="1:36" x14ac:dyDescent="0.2">
      <c r="A7977" s="66" t="s">
        <v>3919</v>
      </c>
      <c r="B7977" s="67" t="s">
        <v>65031</v>
      </c>
      <c r="C7977" s="66" t="str">
        <f t="shared" si="124"/>
        <v>P.S. MONOBAMBA</v>
      </c>
      <c r="D7977" s="67" t="s">
        <v>3921</v>
      </c>
      <c r="E7977" s="66" t="s">
        <v>3209</v>
      </c>
      <c r="F7977" s="66" t="s">
        <v>3209</v>
      </c>
      <c r="G7977" s="66" t="s">
        <v>3923</v>
      </c>
      <c r="H7977" s="66" t="s">
        <v>3924</v>
      </c>
      <c r="I7977" s="66" t="s">
        <v>3210</v>
      </c>
      <c r="J7977" s="68" t="s">
        <v>156</v>
      </c>
      <c r="K7977" s="68" t="s">
        <v>747</v>
      </c>
      <c r="L7977" s="68" t="s">
        <v>3209</v>
      </c>
      <c r="M7977" s="66" t="s">
        <v>65032</v>
      </c>
      <c r="N7977" s="67" t="s">
        <v>3963</v>
      </c>
      <c r="O7977" s="67" t="s">
        <v>4023</v>
      </c>
      <c r="P7977" s="67" t="s">
        <v>4040</v>
      </c>
      <c r="Q7977" s="67" t="s">
        <v>156</v>
      </c>
      <c r="R7977" s="67" t="s">
        <v>371</v>
      </c>
      <c r="S7977" s="67" t="s">
        <v>372</v>
      </c>
      <c r="T7977" s="67" t="s">
        <v>11560</v>
      </c>
      <c r="U7977" s="67" t="s">
        <v>11561</v>
      </c>
      <c r="V7977" s="67" t="s">
        <v>3968</v>
      </c>
      <c r="W7977" s="67" t="s">
        <v>65033</v>
      </c>
      <c r="X7977" s="67" t="s">
        <v>3934</v>
      </c>
      <c r="Y7977" s="67" t="s">
        <v>45345</v>
      </c>
      <c r="Z7977" s="67" t="s">
        <v>41696</v>
      </c>
      <c r="AA7977" s="67" t="s">
        <v>5172</v>
      </c>
      <c r="AB7977" s="67" t="s">
        <v>65034</v>
      </c>
      <c r="AC7977" s="67" t="s">
        <v>3939</v>
      </c>
      <c r="AD7977" s="67" t="s">
        <v>3940</v>
      </c>
      <c r="AE7977" s="67" t="s">
        <v>3941</v>
      </c>
      <c r="AF7977" s="67" t="s">
        <v>3940</v>
      </c>
      <c r="AG7977" s="67" t="s">
        <v>65035</v>
      </c>
      <c r="AH7977" s="67" t="s">
        <v>65036</v>
      </c>
      <c r="AI7977" s="67" t="s">
        <v>65037</v>
      </c>
      <c r="AJ7977" s="67" t="s">
        <v>3945</v>
      </c>
    </row>
    <row r="7978" spans="1:36" x14ac:dyDescent="0.2">
      <c r="A7978" s="66" t="s">
        <v>3919</v>
      </c>
      <c r="B7978" s="67" t="s">
        <v>65038</v>
      </c>
      <c r="C7978" s="66" t="str">
        <f t="shared" si="124"/>
        <v>P.S. CACHQUIS</v>
      </c>
      <c r="D7978" s="67" t="s">
        <v>3921</v>
      </c>
      <c r="E7978" s="66" t="s">
        <v>65039</v>
      </c>
      <c r="F7978" s="66" t="s">
        <v>65039</v>
      </c>
      <c r="G7978" s="66" t="s">
        <v>3923</v>
      </c>
      <c r="H7978" s="66" t="s">
        <v>3924</v>
      </c>
      <c r="I7978" s="66" t="s">
        <v>201</v>
      </c>
      <c r="J7978" s="68" t="s">
        <v>198</v>
      </c>
      <c r="K7978" s="68" t="s">
        <v>199</v>
      </c>
      <c r="L7978" s="68" t="s">
        <v>200</v>
      </c>
      <c r="M7978" s="66" t="s">
        <v>65040</v>
      </c>
      <c r="N7978" s="67" t="s">
        <v>4076</v>
      </c>
      <c r="O7978" s="67" t="s">
        <v>4040</v>
      </c>
      <c r="P7978" s="67" t="s">
        <v>3928</v>
      </c>
      <c r="Q7978" s="67" t="s">
        <v>198</v>
      </c>
      <c r="R7978" s="67" t="s">
        <v>4077</v>
      </c>
      <c r="S7978" s="67" t="s">
        <v>200</v>
      </c>
      <c r="T7978" s="67" t="s">
        <v>4078</v>
      </c>
      <c r="U7978" s="67" t="s">
        <v>4079</v>
      </c>
      <c r="V7978" s="67" t="s">
        <v>3932</v>
      </c>
      <c r="W7978" s="67" t="s">
        <v>3940</v>
      </c>
      <c r="X7978" s="67" t="s">
        <v>3934</v>
      </c>
      <c r="Y7978" s="67" t="s">
        <v>4889</v>
      </c>
      <c r="Z7978" s="67" t="s">
        <v>4151</v>
      </c>
      <c r="AA7978" s="67" t="s">
        <v>4890</v>
      </c>
      <c r="AB7978" s="67" t="s">
        <v>65041</v>
      </c>
      <c r="AC7978" s="67" t="s">
        <v>3939</v>
      </c>
      <c r="AD7978" s="67" t="s">
        <v>3940</v>
      </c>
      <c r="AE7978" s="67" t="s">
        <v>3941</v>
      </c>
      <c r="AF7978" s="67" t="s">
        <v>3940</v>
      </c>
      <c r="AG7978" s="67" t="s">
        <v>65042</v>
      </c>
      <c r="AH7978" s="67" t="s">
        <v>65043</v>
      </c>
      <c r="AI7978" s="67" t="s">
        <v>65044</v>
      </c>
      <c r="AJ7978" s="67" t="s">
        <v>3945</v>
      </c>
    </row>
    <row r="7979" spans="1:36" x14ac:dyDescent="0.2">
      <c r="A7979" s="66" t="s">
        <v>3919</v>
      </c>
      <c r="B7979" s="67" t="s">
        <v>65045</v>
      </c>
      <c r="C7979" s="66" t="str">
        <f t="shared" si="124"/>
        <v>P.S. VILCABAMBA</v>
      </c>
      <c r="D7979" s="67" t="s">
        <v>3921</v>
      </c>
      <c r="E7979" s="66" t="s">
        <v>501</v>
      </c>
      <c r="F7979" s="66" t="s">
        <v>501</v>
      </c>
      <c r="G7979" s="66" t="s">
        <v>3923</v>
      </c>
      <c r="H7979" s="66" t="s">
        <v>3924</v>
      </c>
      <c r="I7979" s="66" t="s">
        <v>502</v>
      </c>
      <c r="J7979" s="68" t="s">
        <v>198</v>
      </c>
      <c r="K7979" s="68" t="s">
        <v>199</v>
      </c>
      <c r="L7979" s="68" t="s">
        <v>501</v>
      </c>
      <c r="M7979" s="66" t="s">
        <v>65046</v>
      </c>
      <c r="N7979" s="67" t="s">
        <v>4076</v>
      </c>
      <c r="O7979" s="67" t="s">
        <v>4040</v>
      </c>
      <c r="P7979" s="67" t="s">
        <v>3951</v>
      </c>
      <c r="Q7979" s="67" t="s">
        <v>198</v>
      </c>
      <c r="R7979" s="67" t="s">
        <v>4077</v>
      </c>
      <c r="S7979" s="67" t="s">
        <v>4887</v>
      </c>
      <c r="T7979" s="67" t="s">
        <v>4078</v>
      </c>
      <c r="U7979" s="67" t="s">
        <v>4079</v>
      </c>
      <c r="V7979" s="67" t="s">
        <v>3968</v>
      </c>
      <c r="W7979" s="67" t="s">
        <v>65047</v>
      </c>
      <c r="X7979" s="67" t="s">
        <v>3934</v>
      </c>
      <c r="Y7979" s="67" t="s">
        <v>14049</v>
      </c>
      <c r="Z7979" s="67" t="s">
        <v>5550</v>
      </c>
      <c r="AA7979" s="67" t="s">
        <v>4890</v>
      </c>
      <c r="AB7979" s="67" t="s">
        <v>65048</v>
      </c>
      <c r="AC7979" s="67" t="s">
        <v>3939</v>
      </c>
      <c r="AD7979" s="67" t="s">
        <v>3940</v>
      </c>
      <c r="AE7979" s="67" t="s">
        <v>3941</v>
      </c>
      <c r="AF7979" s="67" t="s">
        <v>3940</v>
      </c>
      <c r="AG7979" s="67" t="s">
        <v>65049</v>
      </c>
      <c r="AH7979" s="67" t="s">
        <v>65050</v>
      </c>
      <c r="AI7979" s="67" t="s">
        <v>16084</v>
      </c>
      <c r="AJ7979" s="67" t="s">
        <v>3945</v>
      </c>
    </row>
    <row r="7980" spans="1:36" x14ac:dyDescent="0.2">
      <c r="A7980" s="66" t="s">
        <v>3919</v>
      </c>
      <c r="B7980" s="67" t="s">
        <v>65051</v>
      </c>
      <c r="C7980" s="66" t="str">
        <f t="shared" si="124"/>
        <v>P.S. PAMPANIA</v>
      </c>
      <c r="D7980" s="67" t="s">
        <v>3921</v>
      </c>
      <c r="E7980" s="66" t="s">
        <v>65052</v>
      </c>
      <c r="F7980" s="66" t="s">
        <v>65052</v>
      </c>
      <c r="G7980" s="66" t="s">
        <v>3923</v>
      </c>
      <c r="H7980" s="66" t="s">
        <v>3924</v>
      </c>
      <c r="I7980" s="66" t="s">
        <v>1510</v>
      </c>
      <c r="J7980" s="68" t="s">
        <v>198</v>
      </c>
      <c r="K7980" s="68" t="s">
        <v>199</v>
      </c>
      <c r="L7980" s="68" t="s">
        <v>1509</v>
      </c>
      <c r="M7980" s="66" t="s">
        <v>65053</v>
      </c>
      <c r="N7980" s="67" t="s">
        <v>4076</v>
      </c>
      <c r="O7980" s="67" t="s">
        <v>4040</v>
      </c>
      <c r="P7980" s="67" t="s">
        <v>4040</v>
      </c>
      <c r="Q7980" s="67" t="s">
        <v>198</v>
      </c>
      <c r="R7980" s="67" t="s">
        <v>4077</v>
      </c>
      <c r="S7980" s="67" t="s">
        <v>11351</v>
      </c>
      <c r="T7980" s="67" t="s">
        <v>4078</v>
      </c>
      <c r="U7980" s="67" t="s">
        <v>4079</v>
      </c>
      <c r="V7980" s="67" t="s">
        <v>3932</v>
      </c>
      <c r="W7980" s="67" t="s">
        <v>3940</v>
      </c>
      <c r="X7980" s="67" t="s">
        <v>3934</v>
      </c>
      <c r="Y7980" s="67" t="s">
        <v>4889</v>
      </c>
      <c r="Z7980" s="67" t="s">
        <v>4081</v>
      </c>
      <c r="AA7980" s="67" t="s">
        <v>3954</v>
      </c>
      <c r="AB7980" s="67" t="s">
        <v>65054</v>
      </c>
      <c r="AC7980" s="67" t="s">
        <v>3939</v>
      </c>
      <c r="AD7980" s="67" t="s">
        <v>3940</v>
      </c>
      <c r="AE7980" s="67" t="s">
        <v>3941</v>
      </c>
      <c r="AF7980" s="67" t="s">
        <v>3940</v>
      </c>
      <c r="AG7980" s="67" t="s">
        <v>65055</v>
      </c>
      <c r="AH7980" s="67" t="s">
        <v>65056</v>
      </c>
      <c r="AI7980" s="67" t="s">
        <v>65057</v>
      </c>
      <c r="AJ7980" s="67" t="s">
        <v>3945</v>
      </c>
    </row>
    <row r="7981" spans="1:36" x14ac:dyDescent="0.2">
      <c r="A7981" s="66" t="s">
        <v>3919</v>
      </c>
      <c r="B7981" s="67" t="s">
        <v>65058</v>
      </c>
      <c r="C7981" s="66" t="str">
        <f t="shared" si="124"/>
        <v>P.S. RAGAN</v>
      </c>
      <c r="D7981" s="67" t="s">
        <v>3921</v>
      </c>
      <c r="E7981" s="66" t="s">
        <v>65059</v>
      </c>
      <c r="F7981" s="66" t="s">
        <v>65059</v>
      </c>
      <c r="G7981" s="66" t="s">
        <v>3923</v>
      </c>
      <c r="H7981" s="66" t="s">
        <v>3924</v>
      </c>
      <c r="I7981" s="66" t="s">
        <v>1510</v>
      </c>
      <c r="J7981" s="68" t="s">
        <v>198</v>
      </c>
      <c r="K7981" s="68" t="s">
        <v>199</v>
      </c>
      <c r="L7981" s="68" t="s">
        <v>1509</v>
      </c>
      <c r="M7981" s="66" t="s">
        <v>65060</v>
      </c>
      <c r="N7981" s="67" t="s">
        <v>4076</v>
      </c>
      <c r="O7981" s="67" t="s">
        <v>4040</v>
      </c>
      <c r="P7981" s="67" t="s">
        <v>4040</v>
      </c>
      <c r="Q7981" s="67" t="s">
        <v>198</v>
      </c>
      <c r="R7981" s="67" t="s">
        <v>4077</v>
      </c>
      <c r="S7981" s="67" t="s">
        <v>11351</v>
      </c>
      <c r="T7981" s="67" t="s">
        <v>4078</v>
      </c>
      <c r="U7981" s="67" t="s">
        <v>4079</v>
      </c>
      <c r="V7981" s="67" t="s">
        <v>3932</v>
      </c>
      <c r="W7981" s="67" t="s">
        <v>3940</v>
      </c>
      <c r="X7981" s="67" t="s">
        <v>3934</v>
      </c>
      <c r="Y7981" s="67" t="s">
        <v>14049</v>
      </c>
      <c r="Z7981" s="67" t="s">
        <v>4081</v>
      </c>
      <c r="AA7981" s="67" t="s">
        <v>3954</v>
      </c>
      <c r="AB7981" s="67" t="s">
        <v>65061</v>
      </c>
      <c r="AC7981" s="67" t="s">
        <v>3939</v>
      </c>
      <c r="AD7981" s="67" t="s">
        <v>3940</v>
      </c>
      <c r="AE7981" s="67" t="s">
        <v>3941</v>
      </c>
      <c r="AF7981" s="67" t="s">
        <v>3940</v>
      </c>
      <c r="AG7981" s="67" t="s">
        <v>65062</v>
      </c>
      <c r="AH7981" s="67" t="s">
        <v>65063</v>
      </c>
      <c r="AI7981" s="67" t="s">
        <v>65064</v>
      </c>
      <c r="AJ7981" s="67" t="s">
        <v>3945</v>
      </c>
    </row>
    <row r="7982" spans="1:36" x14ac:dyDescent="0.2">
      <c r="A7982" s="66" t="s">
        <v>3919</v>
      </c>
      <c r="B7982" s="67" t="s">
        <v>65065</v>
      </c>
      <c r="C7982" s="66" t="str">
        <f t="shared" si="124"/>
        <v>P.S. SAN SANTIAGO DE ANTAPIRCA</v>
      </c>
      <c r="D7982" s="67" t="s">
        <v>3921</v>
      </c>
      <c r="E7982" s="66" t="s">
        <v>65066</v>
      </c>
      <c r="F7982" s="66" t="s">
        <v>65066</v>
      </c>
      <c r="G7982" s="66" t="s">
        <v>3923</v>
      </c>
      <c r="H7982" s="66" t="s">
        <v>3924</v>
      </c>
      <c r="I7982" s="66" t="s">
        <v>1510</v>
      </c>
      <c r="J7982" s="68" t="s">
        <v>198</v>
      </c>
      <c r="K7982" s="68" t="s">
        <v>199</v>
      </c>
      <c r="L7982" s="68" t="s">
        <v>1509</v>
      </c>
      <c r="M7982" s="66" t="s">
        <v>65067</v>
      </c>
      <c r="N7982" s="67" t="s">
        <v>4076</v>
      </c>
      <c r="O7982" s="67" t="s">
        <v>4040</v>
      </c>
      <c r="P7982" s="67" t="s">
        <v>4040</v>
      </c>
      <c r="Q7982" s="67" t="s">
        <v>198</v>
      </c>
      <c r="R7982" s="67" t="s">
        <v>4077</v>
      </c>
      <c r="S7982" s="67" t="s">
        <v>11351</v>
      </c>
      <c r="T7982" s="67" t="s">
        <v>4078</v>
      </c>
      <c r="U7982" s="67" t="s">
        <v>4079</v>
      </c>
      <c r="V7982" s="67" t="s">
        <v>3968</v>
      </c>
      <c r="W7982" s="67" t="s">
        <v>3940</v>
      </c>
      <c r="X7982" s="67" t="s">
        <v>3934</v>
      </c>
      <c r="Y7982" s="67" t="s">
        <v>14049</v>
      </c>
      <c r="Z7982" s="67" t="s">
        <v>4081</v>
      </c>
      <c r="AA7982" s="67" t="s">
        <v>3954</v>
      </c>
      <c r="AB7982" s="67" t="s">
        <v>65068</v>
      </c>
      <c r="AC7982" s="67" t="s">
        <v>3939</v>
      </c>
      <c r="AD7982" s="67" t="s">
        <v>3940</v>
      </c>
      <c r="AE7982" s="67" t="s">
        <v>3941</v>
      </c>
      <c r="AF7982" s="67" t="s">
        <v>3940</v>
      </c>
      <c r="AG7982" s="67" t="s">
        <v>65069</v>
      </c>
      <c r="AH7982" s="67" t="s">
        <v>65070</v>
      </c>
      <c r="AI7982" s="67" t="s">
        <v>65071</v>
      </c>
      <c r="AJ7982" s="67" t="s">
        <v>3945</v>
      </c>
    </row>
    <row r="7983" spans="1:36" x14ac:dyDescent="0.2">
      <c r="A7983" s="66" t="s">
        <v>3919</v>
      </c>
      <c r="B7983" s="67" t="s">
        <v>65072</v>
      </c>
      <c r="C7983" s="66" t="str">
        <f t="shared" si="124"/>
        <v>P.S. CAJAS SHAPAYA</v>
      </c>
      <c r="D7983" s="67" t="s">
        <v>3921</v>
      </c>
      <c r="E7983" s="66" t="s">
        <v>65073</v>
      </c>
      <c r="F7983" s="66" t="s">
        <v>65074</v>
      </c>
      <c r="G7983" s="66" t="s">
        <v>3923</v>
      </c>
      <c r="H7983" s="66" t="s">
        <v>3924</v>
      </c>
      <c r="I7983" s="66" t="s">
        <v>3534</v>
      </c>
      <c r="J7983" s="68" t="s">
        <v>196</v>
      </c>
      <c r="K7983" s="68" t="s">
        <v>1019</v>
      </c>
      <c r="L7983" s="68" t="s">
        <v>3533</v>
      </c>
      <c r="M7983" s="66" t="s">
        <v>65075</v>
      </c>
      <c r="N7983" s="67" t="s">
        <v>4145</v>
      </c>
      <c r="O7983" s="67" t="s">
        <v>4023</v>
      </c>
      <c r="P7983" s="67" t="s">
        <v>3951</v>
      </c>
      <c r="Q7983" s="67" t="s">
        <v>196</v>
      </c>
      <c r="R7983" s="67" t="s">
        <v>1019</v>
      </c>
      <c r="S7983" s="67" t="s">
        <v>1019</v>
      </c>
      <c r="T7983" s="67" t="s">
        <v>6305</v>
      </c>
      <c r="U7983" s="67" t="s">
        <v>6306</v>
      </c>
      <c r="V7983" s="67" t="s">
        <v>3932</v>
      </c>
      <c r="W7983" s="67" t="s">
        <v>65076</v>
      </c>
      <c r="X7983" s="67" t="s">
        <v>3934</v>
      </c>
      <c r="Y7983" s="67" t="s">
        <v>8771</v>
      </c>
      <c r="Z7983" s="67" t="s">
        <v>4201</v>
      </c>
      <c r="AA7983" s="67" t="s">
        <v>15161</v>
      </c>
      <c r="AB7983" s="67" t="s">
        <v>65077</v>
      </c>
      <c r="AC7983" s="67" t="s">
        <v>3939</v>
      </c>
      <c r="AD7983" s="67" t="s">
        <v>3940</v>
      </c>
      <c r="AE7983" s="67" t="s">
        <v>3941</v>
      </c>
      <c r="AF7983" s="67" t="s">
        <v>3940</v>
      </c>
      <c r="AG7983" s="67" t="s">
        <v>65078</v>
      </c>
      <c r="AH7983" s="67" t="s">
        <v>65079</v>
      </c>
      <c r="AI7983" s="67" t="s">
        <v>65080</v>
      </c>
      <c r="AJ7983" s="67" t="s">
        <v>3945</v>
      </c>
    </row>
    <row r="7984" spans="1:36" x14ac:dyDescent="0.2">
      <c r="A7984" s="66" t="s">
        <v>3919</v>
      </c>
      <c r="B7984" s="67" t="s">
        <v>65081</v>
      </c>
      <c r="C7984" s="66" t="str">
        <f t="shared" si="124"/>
        <v>P.S. PUERTO AZUL</v>
      </c>
      <c r="D7984" s="67" t="s">
        <v>3921</v>
      </c>
      <c r="E7984" s="66" t="s">
        <v>65082</v>
      </c>
      <c r="F7984" s="66" t="s">
        <v>65082</v>
      </c>
      <c r="G7984" s="66" t="s">
        <v>3923</v>
      </c>
      <c r="H7984" s="66" t="s">
        <v>3924</v>
      </c>
      <c r="I7984" s="66" t="s">
        <v>1421</v>
      </c>
      <c r="J7984" s="68" t="s">
        <v>177</v>
      </c>
      <c r="K7984" s="68" t="s">
        <v>1420</v>
      </c>
      <c r="L7984" s="68" t="s">
        <v>1420</v>
      </c>
      <c r="M7984" s="66" t="s">
        <v>65083</v>
      </c>
      <c r="N7984" s="67" t="s">
        <v>3993</v>
      </c>
      <c r="O7984" s="67" t="s">
        <v>4023</v>
      </c>
      <c r="P7984" s="67" t="s">
        <v>3951</v>
      </c>
      <c r="Q7984" s="67" t="s">
        <v>177</v>
      </c>
      <c r="R7984" s="67" t="s">
        <v>16378</v>
      </c>
      <c r="S7984" s="67" t="s">
        <v>16378</v>
      </c>
      <c r="T7984" s="67" t="s">
        <v>16379</v>
      </c>
      <c r="U7984" s="67" t="s">
        <v>16380</v>
      </c>
      <c r="V7984" s="67" t="s">
        <v>3932</v>
      </c>
      <c r="W7984" s="67" t="s">
        <v>54357</v>
      </c>
      <c r="X7984" s="67" t="s">
        <v>3934</v>
      </c>
      <c r="Y7984" s="67" t="s">
        <v>3945</v>
      </c>
      <c r="Z7984" s="67" t="s">
        <v>9596</v>
      </c>
      <c r="AA7984" s="67" t="s">
        <v>65084</v>
      </c>
      <c r="AB7984" s="67" t="s">
        <v>65085</v>
      </c>
      <c r="AC7984" s="67" t="s">
        <v>3939</v>
      </c>
      <c r="AD7984" s="67" t="s">
        <v>3940</v>
      </c>
      <c r="AE7984" s="67" t="s">
        <v>3941</v>
      </c>
      <c r="AF7984" s="67" t="s">
        <v>3940</v>
      </c>
      <c r="AG7984" s="67" t="s">
        <v>65086</v>
      </c>
      <c r="AH7984" s="67" t="s">
        <v>65087</v>
      </c>
      <c r="AI7984" s="67" t="s">
        <v>15934</v>
      </c>
      <c r="AJ7984" s="67" t="s">
        <v>3945</v>
      </c>
    </row>
    <row r="7985" spans="1:36" x14ac:dyDescent="0.2">
      <c r="A7985" s="66" t="s">
        <v>3919</v>
      </c>
      <c r="B7985" s="67" t="s">
        <v>65088</v>
      </c>
      <c r="C7985" s="66" t="str">
        <f t="shared" si="124"/>
        <v>P.S. PACHABAMBA</v>
      </c>
      <c r="D7985" s="67" t="s">
        <v>3921</v>
      </c>
      <c r="E7985" s="66" t="s">
        <v>65089</v>
      </c>
      <c r="F7985" s="66" t="s">
        <v>65089</v>
      </c>
      <c r="G7985" s="66" t="s">
        <v>3923</v>
      </c>
      <c r="H7985" s="66" t="s">
        <v>3924</v>
      </c>
      <c r="I7985" s="66" t="s">
        <v>2020</v>
      </c>
      <c r="J7985" s="68" t="s">
        <v>297</v>
      </c>
      <c r="K7985" s="68" t="s">
        <v>297</v>
      </c>
      <c r="L7985" s="68" t="s">
        <v>2019</v>
      </c>
      <c r="M7985" s="66" t="s">
        <v>65090</v>
      </c>
      <c r="N7985" s="67" t="s">
        <v>4311</v>
      </c>
      <c r="O7985" s="67" t="s">
        <v>3951</v>
      </c>
      <c r="P7985" s="67" t="s">
        <v>4493</v>
      </c>
      <c r="Q7985" s="67" t="s">
        <v>297</v>
      </c>
      <c r="R7985" s="67" t="s">
        <v>297</v>
      </c>
      <c r="S7985" s="67" t="s">
        <v>2019</v>
      </c>
      <c r="T7985" s="67" t="s">
        <v>5559</v>
      </c>
      <c r="U7985" s="67" t="s">
        <v>5560</v>
      </c>
      <c r="V7985" s="67" t="s">
        <v>3968</v>
      </c>
      <c r="W7985" s="67" t="s">
        <v>65091</v>
      </c>
      <c r="X7985" s="67" t="s">
        <v>3934</v>
      </c>
      <c r="Y7985" s="67" t="s">
        <v>9327</v>
      </c>
      <c r="Z7985" s="67" t="s">
        <v>14672</v>
      </c>
      <c r="AA7985" s="67" t="s">
        <v>7895</v>
      </c>
      <c r="AB7985" s="67" t="s">
        <v>65092</v>
      </c>
      <c r="AC7985" s="67" t="s">
        <v>3939</v>
      </c>
      <c r="AD7985" s="67" t="s">
        <v>3940</v>
      </c>
      <c r="AE7985" s="67" t="s">
        <v>3941</v>
      </c>
      <c r="AF7985" s="67" t="s">
        <v>3940</v>
      </c>
      <c r="AG7985" s="67" t="s">
        <v>65093</v>
      </c>
      <c r="AH7985" s="67" t="s">
        <v>65094</v>
      </c>
      <c r="AI7985" s="67" t="s">
        <v>65095</v>
      </c>
      <c r="AJ7985" s="67" t="s">
        <v>3945</v>
      </c>
    </row>
    <row r="7986" spans="1:36" x14ac:dyDescent="0.2">
      <c r="A7986" s="66" t="s">
        <v>3919</v>
      </c>
      <c r="B7986" s="67" t="s">
        <v>65096</v>
      </c>
      <c r="C7986" s="66" t="str">
        <f t="shared" si="124"/>
        <v>P.S. CHANGO</v>
      </c>
      <c r="D7986" s="67" t="s">
        <v>3921</v>
      </c>
      <c r="E7986" s="66" t="s">
        <v>65097</v>
      </c>
      <c r="F7986" s="66" t="s">
        <v>65097</v>
      </c>
      <c r="G7986" s="66" t="s">
        <v>3923</v>
      </c>
      <c r="H7986" s="66" t="s">
        <v>3924</v>
      </c>
      <c r="I7986" s="66" t="s">
        <v>2188</v>
      </c>
      <c r="J7986" s="68" t="s">
        <v>198</v>
      </c>
      <c r="K7986" s="68" t="s">
        <v>199</v>
      </c>
      <c r="L7986" s="68" t="s">
        <v>2187</v>
      </c>
      <c r="M7986" s="66" t="s">
        <v>65098</v>
      </c>
      <c r="N7986" s="67" t="s">
        <v>4076</v>
      </c>
      <c r="O7986" s="67" t="s">
        <v>4040</v>
      </c>
      <c r="P7986" s="67" t="s">
        <v>3951</v>
      </c>
      <c r="Q7986" s="67" t="s">
        <v>198</v>
      </c>
      <c r="R7986" s="67" t="s">
        <v>4077</v>
      </c>
      <c r="S7986" s="67" t="s">
        <v>4887</v>
      </c>
      <c r="T7986" s="67" t="s">
        <v>4078</v>
      </c>
      <c r="U7986" s="67" t="s">
        <v>4079</v>
      </c>
      <c r="V7986" s="67" t="s">
        <v>3968</v>
      </c>
      <c r="W7986" s="67" t="s">
        <v>65099</v>
      </c>
      <c r="X7986" s="67" t="s">
        <v>3934</v>
      </c>
      <c r="Y7986" s="67" t="s">
        <v>14049</v>
      </c>
      <c r="Z7986" s="67" t="s">
        <v>5550</v>
      </c>
      <c r="AA7986" s="67" t="s">
        <v>4890</v>
      </c>
      <c r="AB7986" s="67" t="s">
        <v>65100</v>
      </c>
      <c r="AC7986" s="67" t="s">
        <v>3939</v>
      </c>
      <c r="AD7986" s="67" t="s">
        <v>3940</v>
      </c>
      <c r="AE7986" s="67" t="s">
        <v>3941</v>
      </c>
      <c r="AF7986" s="67" t="s">
        <v>3940</v>
      </c>
      <c r="AG7986" s="67" t="s">
        <v>65101</v>
      </c>
      <c r="AH7986" s="67" t="s">
        <v>65102</v>
      </c>
      <c r="AI7986" s="67" t="s">
        <v>36065</v>
      </c>
      <c r="AJ7986" s="67" t="s">
        <v>3945</v>
      </c>
    </row>
    <row r="7987" spans="1:36" x14ac:dyDescent="0.2">
      <c r="A7987" s="66" t="s">
        <v>3919</v>
      </c>
      <c r="B7987" s="67" t="s">
        <v>65103</v>
      </c>
      <c r="C7987" s="66" t="str">
        <f t="shared" si="124"/>
        <v>P.S. CASUAL</v>
      </c>
      <c r="D7987" s="67" t="s">
        <v>3921</v>
      </c>
      <c r="E7987" s="66" t="s">
        <v>65104</v>
      </c>
      <c r="F7987" s="66" t="s">
        <v>65104</v>
      </c>
      <c r="G7987" s="66" t="s">
        <v>3923</v>
      </c>
      <c r="H7987" s="66" t="s">
        <v>3924</v>
      </c>
      <c r="I7987" s="66" t="s">
        <v>644</v>
      </c>
      <c r="J7987" s="68" t="s">
        <v>159</v>
      </c>
      <c r="K7987" s="68" t="s">
        <v>160</v>
      </c>
      <c r="L7987" s="68" t="s">
        <v>160</v>
      </c>
      <c r="M7987" s="66" t="s">
        <v>65105</v>
      </c>
      <c r="N7987" s="67" t="s">
        <v>4131</v>
      </c>
      <c r="O7987" s="67" t="s">
        <v>4040</v>
      </c>
      <c r="P7987" s="67" t="s">
        <v>4208</v>
      </c>
      <c r="Q7987" s="67" t="s">
        <v>159</v>
      </c>
      <c r="R7987" s="67" t="s">
        <v>160</v>
      </c>
      <c r="S7987" s="67" t="s">
        <v>160</v>
      </c>
      <c r="T7987" s="67" t="s">
        <v>5607</v>
      </c>
      <c r="U7987" s="67" t="s">
        <v>5608</v>
      </c>
      <c r="V7987" s="67" t="s">
        <v>3932</v>
      </c>
      <c r="W7987" s="67" t="s">
        <v>5618</v>
      </c>
      <c r="X7987" s="67" t="s">
        <v>3934</v>
      </c>
      <c r="Y7987" s="67" t="s">
        <v>3945</v>
      </c>
      <c r="Z7987" s="67" t="s">
        <v>3936</v>
      </c>
      <c r="AA7987" s="67" t="s">
        <v>5172</v>
      </c>
      <c r="AB7987" s="67" t="s">
        <v>65106</v>
      </c>
      <c r="AC7987" s="67" t="s">
        <v>3939</v>
      </c>
      <c r="AD7987" s="67" t="s">
        <v>3940</v>
      </c>
      <c r="AE7987" s="67" t="s">
        <v>3941</v>
      </c>
      <c r="AF7987" s="67" t="s">
        <v>3940</v>
      </c>
      <c r="AG7987" s="67" t="s">
        <v>65107</v>
      </c>
      <c r="AH7987" s="67" t="s">
        <v>65108</v>
      </c>
      <c r="AI7987" s="67" t="s">
        <v>55011</v>
      </c>
      <c r="AJ7987" s="67" t="s">
        <v>3945</v>
      </c>
    </row>
    <row r="7988" spans="1:36" x14ac:dyDescent="0.2">
      <c r="A7988" s="66" t="s">
        <v>3919</v>
      </c>
      <c r="B7988" s="67" t="s">
        <v>65109</v>
      </c>
      <c r="C7988" s="66" t="str">
        <f t="shared" si="124"/>
        <v>C.S. LONGAR</v>
      </c>
      <c r="D7988" s="67" t="s">
        <v>4128</v>
      </c>
      <c r="E7988" s="66" t="s">
        <v>2168</v>
      </c>
      <c r="F7988" s="66" t="s">
        <v>2168</v>
      </c>
      <c r="G7988" s="66" t="s">
        <v>4129</v>
      </c>
      <c r="H7988" s="66" t="s">
        <v>3924</v>
      </c>
      <c r="I7988" s="66" t="s">
        <v>2169</v>
      </c>
      <c r="J7988" s="68" t="s">
        <v>159</v>
      </c>
      <c r="K7988" s="68" t="s">
        <v>1645</v>
      </c>
      <c r="L7988" s="68" t="s">
        <v>2168</v>
      </c>
      <c r="M7988" s="66" t="s">
        <v>65110</v>
      </c>
      <c r="N7988" s="67" t="s">
        <v>4131</v>
      </c>
      <c r="O7988" s="67" t="s">
        <v>3951</v>
      </c>
      <c r="P7988" s="67" t="s">
        <v>5500</v>
      </c>
      <c r="Q7988" s="67" t="s">
        <v>159</v>
      </c>
      <c r="R7988" s="67" t="s">
        <v>326</v>
      </c>
      <c r="S7988" s="67" t="s">
        <v>2168</v>
      </c>
      <c r="T7988" s="67" t="s">
        <v>4133</v>
      </c>
      <c r="U7988" s="67" t="s">
        <v>4134</v>
      </c>
      <c r="V7988" s="67" t="s">
        <v>4135</v>
      </c>
      <c r="W7988" s="67" t="s">
        <v>4355</v>
      </c>
      <c r="X7988" s="67" t="s">
        <v>3934</v>
      </c>
      <c r="Y7988" s="67" t="s">
        <v>3945</v>
      </c>
      <c r="Z7988" s="67" t="s">
        <v>4136</v>
      </c>
      <c r="AA7988" s="67" t="s">
        <v>65111</v>
      </c>
      <c r="AB7988" s="67" t="s">
        <v>65112</v>
      </c>
      <c r="AC7988" s="67" t="s">
        <v>3939</v>
      </c>
      <c r="AD7988" s="67" t="s">
        <v>3940</v>
      </c>
      <c r="AE7988" s="67" t="s">
        <v>3941</v>
      </c>
      <c r="AF7988" s="67" t="s">
        <v>3940</v>
      </c>
      <c r="AG7988" s="67" t="s">
        <v>65113</v>
      </c>
      <c r="AH7988" s="67" t="s">
        <v>65114</v>
      </c>
      <c r="AI7988" s="67" t="s">
        <v>23941</v>
      </c>
      <c r="AJ7988" s="67" t="s">
        <v>3945</v>
      </c>
    </row>
    <row r="7989" spans="1:36" x14ac:dyDescent="0.2">
      <c r="A7989" s="66" t="s">
        <v>3919</v>
      </c>
      <c r="B7989" s="67" t="s">
        <v>65115</v>
      </c>
      <c r="C7989" s="66" t="str">
        <f t="shared" si="124"/>
        <v>P.S. SHUSHUG</v>
      </c>
      <c r="D7989" s="67" t="s">
        <v>3921</v>
      </c>
      <c r="E7989" s="66" t="s">
        <v>65116</v>
      </c>
      <c r="F7989" s="66" t="s">
        <v>65116</v>
      </c>
      <c r="G7989" s="66" t="s">
        <v>3923</v>
      </c>
      <c r="H7989" s="66" t="s">
        <v>3924</v>
      </c>
      <c r="I7989" s="66" t="s">
        <v>162</v>
      </c>
      <c r="J7989" s="68" t="s">
        <v>159</v>
      </c>
      <c r="K7989" s="68" t="s">
        <v>160</v>
      </c>
      <c r="L7989" s="68" t="s">
        <v>161</v>
      </c>
      <c r="M7989" s="66" t="s">
        <v>65117</v>
      </c>
      <c r="N7989" s="67" t="s">
        <v>4131</v>
      </c>
      <c r="O7989" s="67" t="s">
        <v>4040</v>
      </c>
      <c r="P7989" s="67" t="s">
        <v>4008</v>
      </c>
      <c r="Q7989" s="67" t="s">
        <v>159</v>
      </c>
      <c r="R7989" s="67" t="s">
        <v>160</v>
      </c>
      <c r="S7989" s="67" t="s">
        <v>8293</v>
      </c>
      <c r="T7989" s="67" t="s">
        <v>5607</v>
      </c>
      <c r="U7989" s="67" t="s">
        <v>5608</v>
      </c>
      <c r="V7989" s="67" t="s">
        <v>3932</v>
      </c>
      <c r="W7989" s="67" t="s">
        <v>5618</v>
      </c>
      <c r="X7989" s="67" t="s">
        <v>3934</v>
      </c>
      <c r="Y7989" s="67" t="s">
        <v>3945</v>
      </c>
      <c r="Z7989" s="67" t="s">
        <v>3936</v>
      </c>
      <c r="AA7989" s="67" t="s">
        <v>5619</v>
      </c>
      <c r="AB7989" s="67" t="s">
        <v>65118</v>
      </c>
      <c r="AC7989" s="67" t="s">
        <v>3939</v>
      </c>
      <c r="AD7989" s="67" t="s">
        <v>3940</v>
      </c>
      <c r="AE7989" s="67" t="s">
        <v>3941</v>
      </c>
      <c r="AF7989" s="67" t="s">
        <v>3940</v>
      </c>
      <c r="AG7989" s="67" t="s">
        <v>65119</v>
      </c>
      <c r="AH7989" s="67" t="s">
        <v>65120</v>
      </c>
      <c r="AI7989" s="67" t="s">
        <v>59387</v>
      </c>
      <c r="AJ7989" s="67" t="s">
        <v>3945</v>
      </c>
    </row>
    <row r="7990" spans="1:36" x14ac:dyDescent="0.2">
      <c r="A7990" s="66" t="s">
        <v>3919</v>
      </c>
      <c r="B7990" s="67" t="s">
        <v>65121</v>
      </c>
      <c r="C7990" s="66" t="str">
        <f t="shared" si="124"/>
        <v>P.S. PACAYPAMPA</v>
      </c>
      <c r="D7990" s="67" t="s">
        <v>3921</v>
      </c>
      <c r="E7990" s="66" t="s">
        <v>65122</v>
      </c>
      <c r="F7990" s="66" t="s">
        <v>65122</v>
      </c>
      <c r="G7990" s="66" t="s">
        <v>3923</v>
      </c>
      <c r="H7990" s="66" t="s">
        <v>3924</v>
      </c>
      <c r="I7990" s="66" t="s">
        <v>2313</v>
      </c>
      <c r="J7990" s="68" t="s">
        <v>181</v>
      </c>
      <c r="K7990" s="68" t="s">
        <v>1855</v>
      </c>
      <c r="L7990" s="68" t="s">
        <v>181</v>
      </c>
      <c r="M7990" s="66" t="s">
        <v>65123</v>
      </c>
      <c r="N7990" s="67" t="s">
        <v>4007</v>
      </c>
      <c r="O7990" s="67" t="s">
        <v>3928</v>
      </c>
      <c r="P7990" s="67" t="s">
        <v>3928</v>
      </c>
      <c r="Q7990" s="67" t="s">
        <v>181</v>
      </c>
      <c r="R7990" s="67" t="s">
        <v>1855</v>
      </c>
      <c r="S7990" s="67" t="s">
        <v>21588</v>
      </c>
      <c r="T7990" s="67" t="s">
        <v>4009</v>
      </c>
      <c r="U7990" s="67" t="s">
        <v>4010</v>
      </c>
      <c r="V7990" s="67" t="s">
        <v>3932</v>
      </c>
      <c r="W7990" s="67" t="s">
        <v>65124</v>
      </c>
      <c r="X7990" s="67" t="s">
        <v>3934</v>
      </c>
      <c r="Y7990" s="67" t="s">
        <v>26900</v>
      </c>
      <c r="Z7990" s="67" t="s">
        <v>21590</v>
      </c>
      <c r="AA7990" s="67" t="s">
        <v>3954</v>
      </c>
      <c r="AB7990" s="67" t="s">
        <v>65125</v>
      </c>
      <c r="AC7990" s="67" t="s">
        <v>3939</v>
      </c>
      <c r="AD7990" s="67" t="s">
        <v>3940</v>
      </c>
      <c r="AE7990" s="67" t="s">
        <v>3941</v>
      </c>
      <c r="AF7990" s="67" t="s">
        <v>3940</v>
      </c>
      <c r="AG7990" s="67" t="s">
        <v>65126</v>
      </c>
      <c r="AH7990" s="67" t="s">
        <v>65127</v>
      </c>
      <c r="AI7990" s="67" t="s">
        <v>65128</v>
      </c>
      <c r="AJ7990" s="67" t="s">
        <v>3945</v>
      </c>
    </row>
    <row r="7991" spans="1:36" x14ac:dyDescent="0.2">
      <c r="A7991" s="66" t="s">
        <v>3919</v>
      </c>
      <c r="B7991" s="67" t="s">
        <v>65129</v>
      </c>
      <c r="C7991" s="66" t="str">
        <f t="shared" si="124"/>
        <v>P.S. SINAMI</v>
      </c>
      <c r="D7991" s="67" t="s">
        <v>3921</v>
      </c>
      <c r="E7991" s="66" t="s">
        <v>65130</v>
      </c>
      <c r="F7991" s="66" t="s">
        <v>65130</v>
      </c>
      <c r="G7991" s="66" t="s">
        <v>3923</v>
      </c>
      <c r="H7991" s="66" t="s">
        <v>3924</v>
      </c>
      <c r="I7991" s="66" t="s">
        <v>2313</v>
      </c>
      <c r="J7991" s="68" t="s">
        <v>181</v>
      </c>
      <c r="K7991" s="68" t="s">
        <v>1855</v>
      </c>
      <c r="L7991" s="68" t="s">
        <v>181</v>
      </c>
      <c r="M7991" s="66" t="s">
        <v>65131</v>
      </c>
      <c r="N7991" s="67" t="s">
        <v>4007</v>
      </c>
      <c r="O7991" s="67" t="s">
        <v>3928</v>
      </c>
      <c r="P7991" s="67" t="s">
        <v>3928</v>
      </c>
      <c r="Q7991" s="67" t="s">
        <v>181</v>
      </c>
      <c r="R7991" s="67" t="s">
        <v>1855</v>
      </c>
      <c r="S7991" s="67" t="s">
        <v>21588</v>
      </c>
      <c r="T7991" s="67" t="s">
        <v>4009</v>
      </c>
      <c r="U7991" s="67" t="s">
        <v>4010</v>
      </c>
      <c r="V7991" s="67" t="s">
        <v>3932</v>
      </c>
      <c r="W7991" s="67" t="s">
        <v>65132</v>
      </c>
      <c r="X7991" s="67" t="s">
        <v>3934</v>
      </c>
      <c r="Y7991" s="67" t="s">
        <v>26900</v>
      </c>
      <c r="Z7991" s="67" t="s">
        <v>21590</v>
      </c>
      <c r="AA7991" s="67" t="s">
        <v>3954</v>
      </c>
      <c r="AB7991" s="67" t="s">
        <v>65133</v>
      </c>
      <c r="AC7991" s="67" t="s">
        <v>3939</v>
      </c>
      <c r="AD7991" s="67" t="s">
        <v>3940</v>
      </c>
      <c r="AE7991" s="67" t="s">
        <v>3941</v>
      </c>
      <c r="AF7991" s="67" t="s">
        <v>3940</v>
      </c>
      <c r="AG7991" s="67" t="s">
        <v>65134</v>
      </c>
      <c r="AH7991" s="67" t="s">
        <v>65135</v>
      </c>
      <c r="AI7991" s="67" t="s">
        <v>65136</v>
      </c>
      <c r="AJ7991" s="67" t="s">
        <v>3945</v>
      </c>
    </row>
    <row r="7992" spans="1:36" x14ac:dyDescent="0.2">
      <c r="A7992" s="66" t="s">
        <v>3919</v>
      </c>
      <c r="B7992" s="67" t="s">
        <v>65137</v>
      </c>
      <c r="C7992" s="66" t="str">
        <f t="shared" si="124"/>
        <v>P.S. AGUA BLANCA</v>
      </c>
      <c r="D7992" s="67" t="s">
        <v>3921</v>
      </c>
      <c r="E7992" s="66" t="s">
        <v>2888</v>
      </c>
      <c r="F7992" s="66" t="s">
        <v>2888</v>
      </c>
      <c r="G7992" s="66" t="s">
        <v>3923</v>
      </c>
      <c r="H7992" s="66" t="s">
        <v>3924</v>
      </c>
      <c r="I7992" s="66" t="s">
        <v>2889</v>
      </c>
      <c r="J7992" s="68" t="s">
        <v>181</v>
      </c>
      <c r="K7992" s="68" t="s">
        <v>1855</v>
      </c>
      <c r="L7992" s="68" t="s">
        <v>2888</v>
      </c>
      <c r="M7992" s="66" t="s">
        <v>65138</v>
      </c>
      <c r="N7992" s="67" t="s">
        <v>4007</v>
      </c>
      <c r="O7992" s="67" t="s">
        <v>3928</v>
      </c>
      <c r="P7992" s="67" t="s">
        <v>4040</v>
      </c>
      <c r="Q7992" s="67" t="s">
        <v>181</v>
      </c>
      <c r="R7992" s="67" t="s">
        <v>1855</v>
      </c>
      <c r="S7992" s="67" t="s">
        <v>2888</v>
      </c>
      <c r="T7992" s="67" t="s">
        <v>4009</v>
      </c>
      <c r="U7992" s="67" t="s">
        <v>4010</v>
      </c>
      <c r="V7992" s="67" t="s">
        <v>3968</v>
      </c>
      <c r="W7992" s="67" t="s">
        <v>65139</v>
      </c>
      <c r="X7992" s="67" t="s">
        <v>3934</v>
      </c>
      <c r="Y7992" s="67" t="s">
        <v>26900</v>
      </c>
      <c r="Z7992" s="67" t="s">
        <v>21590</v>
      </c>
      <c r="AA7992" s="67" t="s">
        <v>3954</v>
      </c>
      <c r="AB7992" s="67" t="s">
        <v>65140</v>
      </c>
      <c r="AC7992" s="67" t="s">
        <v>3939</v>
      </c>
      <c r="AD7992" s="67" t="s">
        <v>3940</v>
      </c>
      <c r="AE7992" s="67" t="s">
        <v>3941</v>
      </c>
      <c r="AF7992" s="67" t="s">
        <v>3940</v>
      </c>
      <c r="AG7992" s="67" t="s">
        <v>65141</v>
      </c>
      <c r="AH7992" s="67" t="s">
        <v>65142</v>
      </c>
      <c r="AI7992" s="67" t="s">
        <v>26904</v>
      </c>
      <c r="AJ7992" s="67" t="s">
        <v>3945</v>
      </c>
    </row>
    <row r="7993" spans="1:36" x14ac:dyDescent="0.2">
      <c r="A7993" s="66" t="s">
        <v>3919</v>
      </c>
      <c r="B7993" s="67" t="s">
        <v>65143</v>
      </c>
      <c r="C7993" s="66" t="str">
        <f t="shared" si="124"/>
        <v>P.S. TAMBOYA</v>
      </c>
      <c r="D7993" s="67" t="s">
        <v>3921</v>
      </c>
      <c r="E7993" s="66" t="s">
        <v>65144</v>
      </c>
      <c r="F7993" s="66" t="s">
        <v>65145</v>
      </c>
      <c r="G7993" s="66" t="s">
        <v>3923</v>
      </c>
      <c r="H7993" s="66" t="s">
        <v>3924</v>
      </c>
      <c r="I7993" s="66" t="s">
        <v>1135</v>
      </c>
      <c r="J7993" s="68" t="s">
        <v>196</v>
      </c>
      <c r="K7993" s="68" t="s">
        <v>319</v>
      </c>
      <c r="L7993" s="68" t="s">
        <v>1134</v>
      </c>
      <c r="M7993" s="66" t="s">
        <v>65146</v>
      </c>
      <c r="N7993" s="67" t="s">
        <v>4145</v>
      </c>
      <c r="O7993" s="67" t="s">
        <v>3928</v>
      </c>
      <c r="P7993" s="67" t="s">
        <v>4040</v>
      </c>
      <c r="Q7993" s="67" t="s">
        <v>196</v>
      </c>
      <c r="R7993" s="67" t="s">
        <v>4337</v>
      </c>
      <c r="S7993" s="67" t="s">
        <v>319</v>
      </c>
      <c r="T7993" s="67" t="s">
        <v>4338</v>
      </c>
      <c r="U7993" s="67" t="s">
        <v>4339</v>
      </c>
      <c r="V7993" s="67" t="s">
        <v>3932</v>
      </c>
      <c r="W7993" s="67" t="s">
        <v>4340</v>
      </c>
      <c r="X7993" s="67" t="s">
        <v>3934</v>
      </c>
      <c r="Y7993" s="67" t="s">
        <v>65147</v>
      </c>
      <c r="Z7993" s="67" t="s">
        <v>3985</v>
      </c>
      <c r="AA7993" s="67" t="s">
        <v>3954</v>
      </c>
      <c r="AB7993" s="67" t="s">
        <v>65148</v>
      </c>
      <c r="AC7993" s="67" t="s">
        <v>3939</v>
      </c>
      <c r="AD7993" s="67" t="s">
        <v>3940</v>
      </c>
      <c r="AE7993" s="67" t="s">
        <v>3941</v>
      </c>
      <c r="AF7993" s="67" t="s">
        <v>3940</v>
      </c>
      <c r="AG7993" s="67" t="s">
        <v>65149</v>
      </c>
      <c r="AH7993" s="67" t="s">
        <v>65150</v>
      </c>
      <c r="AI7993" s="67" t="s">
        <v>65151</v>
      </c>
      <c r="AJ7993" s="67" t="s">
        <v>3945</v>
      </c>
    </row>
    <row r="7994" spans="1:36" x14ac:dyDescent="0.2">
      <c r="A7994" s="66" t="s">
        <v>3919</v>
      </c>
      <c r="B7994" s="67" t="s">
        <v>65152</v>
      </c>
      <c r="C7994" s="66" t="str">
        <f t="shared" si="124"/>
        <v>HOSPITAL REGIONAL DOCENTE DE MEDICINA TROPICAL DR. JULIO DEMARINI CARO</v>
      </c>
      <c r="D7994" s="67" t="s">
        <v>4035</v>
      </c>
      <c r="E7994" s="66" t="s">
        <v>65153</v>
      </c>
      <c r="F7994" s="66" t="s">
        <v>65154</v>
      </c>
      <c r="G7994" s="66" t="s">
        <v>4037</v>
      </c>
      <c r="H7994" s="66" t="s">
        <v>4038</v>
      </c>
      <c r="I7994" s="66" t="s">
        <v>1152</v>
      </c>
      <c r="J7994" s="68" t="s">
        <v>156</v>
      </c>
      <c r="K7994" s="68" t="s">
        <v>371</v>
      </c>
      <c r="L7994" s="68" t="s">
        <v>371</v>
      </c>
      <c r="M7994" s="66" t="s">
        <v>65155</v>
      </c>
      <c r="N7994" s="67" t="s">
        <v>3963</v>
      </c>
      <c r="O7994" s="67" t="s">
        <v>4023</v>
      </c>
      <c r="P7994" s="67" t="s">
        <v>3964</v>
      </c>
      <c r="Q7994" s="67" t="s">
        <v>156</v>
      </c>
      <c r="R7994" s="67" t="s">
        <v>371</v>
      </c>
      <c r="S7994" s="67" t="s">
        <v>3966</v>
      </c>
      <c r="T7994" s="67" t="s">
        <v>11560</v>
      </c>
      <c r="U7994" s="67" t="s">
        <v>11561</v>
      </c>
      <c r="V7994" s="67" t="s">
        <v>4043</v>
      </c>
      <c r="W7994" s="67" t="s">
        <v>65156</v>
      </c>
      <c r="X7994" s="67" t="s">
        <v>3934</v>
      </c>
      <c r="Y7994" s="67" t="s">
        <v>41397</v>
      </c>
      <c r="Z7994" s="67" t="s">
        <v>3970</v>
      </c>
      <c r="AA7994" s="67" t="s">
        <v>65157</v>
      </c>
      <c r="AB7994" s="67" t="s">
        <v>65158</v>
      </c>
      <c r="AC7994" s="67" t="s">
        <v>3939</v>
      </c>
      <c r="AD7994" s="67" t="s">
        <v>3940</v>
      </c>
      <c r="AE7994" s="67" t="s">
        <v>3941</v>
      </c>
      <c r="AF7994" s="67" t="s">
        <v>3940</v>
      </c>
      <c r="AG7994" s="67" t="s">
        <v>65159</v>
      </c>
      <c r="AH7994" s="67" t="s">
        <v>65160</v>
      </c>
      <c r="AI7994" s="67" t="s">
        <v>41716</v>
      </c>
      <c r="AJ7994" s="67" t="s">
        <v>21666</v>
      </c>
    </row>
    <row r="7995" spans="1:36" x14ac:dyDescent="0.2">
      <c r="A7995" s="66" t="s">
        <v>3919</v>
      </c>
      <c r="B7995" s="67" t="s">
        <v>65161</v>
      </c>
      <c r="C7995" s="66" t="str">
        <f t="shared" si="124"/>
        <v>P.S. MARISCAL CACERES</v>
      </c>
      <c r="D7995" s="67" t="s">
        <v>3921</v>
      </c>
      <c r="E7995" s="66" t="s">
        <v>564</v>
      </c>
      <c r="F7995" s="66" t="s">
        <v>564</v>
      </c>
      <c r="G7995" s="66" t="s">
        <v>3923</v>
      </c>
      <c r="H7995" s="66" t="s">
        <v>3924</v>
      </c>
      <c r="I7995" s="66" t="s">
        <v>1926</v>
      </c>
      <c r="J7995" s="68" t="s">
        <v>156</v>
      </c>
      <c r="K7995" s="68" t="s">
        <v>371</v>
      </c>
      <c r="L7995" s="68" t="s">
        <v>1925</v>
      </c>
      <c r="M7995" s="66" t="s">
        <v>65162</v>
      </c>
      <c r="N7995" s="67" t="s">
        <v>3963</v>
      </c>
      <c r="O7995" s="67" t="s">
        <v>4023</v>
      </c>
      <c r="P7995" s="67" t="s">
        <v>3928</v>
      </c>
      <c r="Q7995" s="67" t="s">
        <v>156</v>
      </c>
      <c r="R7995" s="67" t="s">
        <v>371</v>
      </c>
      <c r="S7995" s="67" t="s">
        <v>1925</v>
      </c>
      <c r="T7995" s="67" t="s">
        <v>11560</v>
      </c>
      <c r="U7995" s="67" t="s">
        <v>11561</v>
      </c>
      <c r="V7995" s="67" t="s">
        <v>3932</v>
      </c>
      <c r="W7995" s="67" t="s">
        <v>65163</v>
      </c>
      <c r="X7995" s="67" t="s">
        <v>3934</v>
      </c>
      <c r="Y7995" s="67" t="s">
        <v>16143</v>
      </c>
      <c r="Z7995" s="67" t="s">
        <v>65164</v>
      </c>
      <c r="AA7995" s="67" t="s">
        <v>10622</v>
      </c>
      <c r="AB7995" s="67" t="s">
        <v>65165</v>
      </c>
      <c r="AC7995" s="67" t="s">
        <v>3939</v>
      </c>
      <c r="AD7995" s="67" t="s">
        <v>3940</v>
      </c>
      <c r="AE7995" s="67" t="s">
        <v>3941</v>
      </c>
      <c r="AF7995" s="67" t="s">
        <v>3940</v>
      </c>
      <c r="AG7995" s="67" t="s">
        <v>65166</v>
      </c>
      <c r="AH7995" s="67" t="s">
        <v>65167</v>
      </c>
      <c r="AI7995" s="67" t="s">
        <v>65168</v>
      </c>
      <c r="AJ7995" s="67" t="s">
        <v>3945</v>
      </c>
    </row>
    <row r="7996" spans="1:36" x14ac:dyDescent="0.2">
      <c r="A7996" s="66" t="s">
        <v>3919</v>
      </c>
      <c r="B7996" s="67" t="s">
        <v>65169</v>
      </c>
      <c r="C7996" s="66" t="str">
        <f t="shared" si="124"/>
        <v>P.S. WAWAS</v>
      </c>
      <c r="D7996" s="67" t="s">
        <v>3921</v>
      </c>
      <c r="E7996" s="66" t="s">
        <v>65170</v>
      </c>
      <c r="F7996" s="66" t="s">
        <v>65170</v>
      </c>
      <c r="G7996" s="66" t="s">
        <v>3923</v>
      </c>
      <c r="H7996" s="66" t="s">
        <v>3924</v>
      </c>
      <c r="I7996" s="66" t="s">
        <v>162</v>
      </c>
      <c r="J7996" s="68" t="s">
        <v>159</v>
      </c>
      <c r="K7996" s="68" t="s">
        <v>160</v>
      </c>
      <c r="L7996" s="68" t="s">
        <v>161</v>
      </c>
      <c r="M7996" s="66" t="s">
        <v>65171</v>
      </c>
      <c r="N7996" s="67" t="s">
        <v>4131</v>
      </c>
      <c r="O7996" s="67" t="s">
        <v>4040</v>
      </c>
      <c r="P7996" s="67" t="s">
        <v>4008</v>
      </c>
      <c r="Q7996" s="67" t="s">
        <v>159</v>
      </c>
      <c r="R7996" s="67" t="s">
        <v>160</v>
      </c>
      <c r="S7996" s="67" t="s">
        <v>8293</v>
      </c>
      <c r="T7996" s="67" t="s">
        <v>5607</v>
      </c>
      <c r="U7996" s="67" t="s">
        <v>5608</v>
      </c>
      <c r="V7996" s="67" t="s">
        <v>3968</v>
      </c>
      <c r="W7996" s="67" t="s">
        <v>5618</v>
      </c>
      <c r="X7996" s="67" t="s">
        <v>3934</v>
      </c>
      <c r="Y7996" s="67" t="s">
        <v>4516</v>
      </c>
      <c r="Z7996" s="67" t="s">
        <v>3936</v>
      </c>
      <c r="AA7996" s="67" t="s">
        <v>5205</v>
      </c>
      <c r="AB7996" s="67" t="s">
        <v>65172</v>
      </c>
      <c r="AC7996" s="67" t="s">
        <v>3939</v>
      </c>
      <c r="AD7996" s="67" t="s">
        <v>3940</v>
      </c>
      <c r="AE7996" s="67" t="s">
        <v>3941</v>
      </c>
      <c r="AF7996" s="67" t="s">
        <v>3940</v>
      </c>
      <c r="AG7996" s="67" t="s">
        <v>65173</v>
      </c>
      <c r="AH7996" s="67" t="s">
        <v>65174</v>
      </c>
      <c r="AI7996" s="67" t="s">
        <v>58676</v>
      </c>
      <c r="AJ7996" s="67" t="s">
        <v>3945</v>
      </c>
    </row>
    <row r="7997" spans="1:36" x14ac:dyDescent="0.2">
      <c r="A7997" s="66" t="s">
        <v>3919</v>
      </c>
      <c r="B7997" s="67" t="s">
        <v>65175</v>
      </c>
      <c r="C7997" s="66" t="str">
        <f t="shared" si="124"/>
        <v>P.S. MESONES MURO</v>
      </c>
      <c r="D7997" s="67" t="s">
        <v>3921</v>
      </c>
      <c r="E7997" s="66" t="s">
        <v>48496</v>
      </c>
      <c r="F7997" s="66" t="s">
        <v>48496</v>
      </c>
      <c r="G7997" s="66" t="s">
        <v>3923</v>
      </c>
      <c r="H7997" s="66" t="s">
        <v>3924</v>
      </c>
      <c r="I7997" s="66" t="s">
        <v>162</v>
      </c>
      <c r="J7997" s="68" t="s">
        <v>159</v>
      </c>
      <c r="K7997" s="68" t="s">
        <v>160</v>
      </c>
      <c r="L7997" s="68" t="s">
        <v>161</v>
      </c>
      <c r="M7997" s="66" t="s">
        <v>65176</v>
      </c>
      <c r="N7997" s="67" t="s">
        <v>4131</v>
      </c>
      <c r="O7997" s="67" t="s">
        <v>4040</v>
      </c>
      <c r="P7997" s="67" t="s">
        <v>4023</v>
      </c>
      <c r="Q7997" s="67" t="s">
        <v>159</v>
      </c>
      <c r="R7997" s="67" t="s">
        <v>160</v>
      </c>
      <c r="S7997" s="67" t="s">
        <v>161</v>
      </c>
      <c r="T7997" s="67" t="s">
        <v>5607</v>
      </c>
      <c r="U7997" s="67" t="s">
        <v>5608</v>
      </c>
      <c r="V7997" s="67" t="s">
        <v>3932</v>
      </c>
      <c r="W7997" s="67" t="s">
        <v>5618</v>
      </c>
      <c r="X7997" s="67" t="s">
        <v>3934</v>
      </c>
      <c r="Y7997" s="67" t="s">
        <v>3945</v>
      </c>
      <c r="Z7997" s="67" t="s">
        <v>3936</v>
      </c>
      <c r="AA7997" s="67" t="s">
        <v>65177</v>
      </c>
      <c r="AB7997" s="67" t="s">
        <v>65178</v>
      </c>
      <c r="AC7997" s="67" t="s">
        <v>3939</v>
      </c>
      <c r="AD7997" s="67" t="s">
        <v>3940</v>
      </c>
      <c r="AE7997" s="67" t="s">
        <v>3941</v>
      </c>
      <c r="AF7997" s="67" t="s">
        <v>3940</v>
      </c>
      <c r="AG7997" s="67" t="s">
        <v>65179</v>
      </c>
      <c r="AH7997" s="67" t="s">
        <v>65180</v>
      </c>
      <c r="AI7997" s="67" t="s">
        <v>28556</v>
      </c>
      <c r="AJ7997" s="67" t="s">
        <v>3945</v>
      </c>
    </row>
    <row r="7998" spans="1:36" x14ac:dyDescent="0.2">
      <c r="A7998" s="66" t="s">
        <v>3919</v>
      </c>
      <c r="B7998" s="67" t="s">
        <v>65181</v>
      </c>
      <c r="C7998" s="66" t="str">
        <f t="shared" si="124"/>
        <v>P.S. VITOC</v>
      </c>
      <c r="D7998" s="67" t="s">
        <v>3921</v>
      </c>
      <c r="E7998" s="66" t="s">
        <v>1527</v>
      </c>
      <c r="F7998" s="66" t="s">
        <v>1527</v>
      </c>
      <c r="G7998" s="66" t="s">
        <v>3923</v>
      </c>
      <c r="H7998" s="66" t="s">
        <v>3924</v>
      </c>
      <c r="I7998" s="66" t="s">
        <v>1528</v>
      </c>
      <c r="J7998" s="68" t="s">
        <v>156</v>
      </c>
      <c r="K7998" s="68" t="s">
        <v>371</v>
      </c>
      <c r="L7998" s="68" t="s">
        <v>1527</v>
      </c>
      <c r="M7998" s="66" t="s">
        <v>65182</v>
      </c>
      <c r="N7998" s="67" t="s">
        <v>3963</v>
      </c>
      <c r="O7998" s="67" t="s">
        <v>4023</v>
      </c>
      <c r="P7998" s="67" t="s">
        <v>4040</v>
      </c>
      <c r="Q7998" s="67" t="s">
        <v>156</v>
      </c>
      <c r="R7998" s="67" t="s">
        <v>371</v>
      </c>
      <c r="S7998" s="67" t="s">
        <v>372</v>
      </c>
      <c r="T7998" s="67" t="s">
        <v>11560</v>
      </c>
      <c r="U7998" s="67" t="s">
        <v>11561</v>
      </c>
      <c r="V7998" s="67" t="s">
        <v>3968</v>
      </c>
      <c r="W7998" s="67" t="s">
        <v>65183</v>
      </c>
      <c r="X7998" s="67" t="s">
        <v>3934</v>
      </c>
      <c r="Y7998" s="67" t="s">
        <v>11563</v>
      </c>
      <c r="Z7998" s="67" t="s">
        <v>7886</v>
      </c>
      <c r="AA7998" s="67" t="s">
        <v>43165</v>
      </c>
      <c r="AB7998" s="67" t="s">
        <v>65184</v>
      </c>
      <c r="AC7998" s="67" t="s">
        <v>3939</v>
      </c>
      <c r="AD7998" s="67" t="s">
        <v>3940</v>
      </c>
      <c r="AE7998" s="67" t="s">
        <v>3941</v>
      </c>
      <c r="AF7998" s="67" t="s">
        <v>3940</v>
      </c>
      <c r="AG7998" s="67" t="s">
        <v>65185</v>
      </c>
      <c r="AH7998" s="67" t="s">
        <v>65186</v>
      </c>
      <c r="AI7998" s="67" t="s">
        <v>65187</v>
      </c>
      <c r="AJ7998" s="67" t="s">
        <v>3945</v>
      </c>
    </row>
    <row r="7999" spans="1:36" x14ac:dyDescent="0.2">
      <c r="A7999" s="66" t="s">
        <v>3919</v>
      </c>
      <c r="B7999" s="67" t="s">
        <v>65188</v>
      </c>
      <c r="C7999" s="66" t="str">
        <f t="shared" si="124"/>
        <v>C.S. PACARAOS</v>
      </c>
      <c r="D7999" s="67" t="s">
        <v>4128</v>
      </c>
      <c r="E7999" s="66" t="s">
        <v>1955</v>
      </c>
      <c r="F7999" s="66" t="s">
        <v>1955</v>
      </c>
      <c r="G7999" s="66" t="s">
        <v>4129</v>
      </c>
      <c r="H7999" s="66" t="s">
        <v>3924</v>
      </c>
      <c r="I7999" s="66" t="s">
        <v>1956</v>
      </c>
      <c r="J7999" s="68" t="s">
        <v>144</v>
      </c>
      <c r="K7999" s="68" t="s">
        <v>369</v>
      </c>
      <c r="L7999" s="68" t="s">
        <v>1955</v>
      </c>
      <c r="M7999" s="66" t="s">
        <v>65189</v>
      </c>
      <c r="N7999" s="67" t="s">
        <v>4132</v>
      </c>
      <c r="O7999" s="67" t="s">
        <v>3928</v>
      </c>
      <c r="P7999" s="67" t="s">
        <v>4146</v>
      </c>
      <c r="Q7999" s="67" t="s">
        <v>144</v>
      </c>
      <c r="R7999" s="67" t="s">
        <v>4673</v>
      </c>
      <c r="S7999" s="67" t="s">
        <v>149</v>
      </c>
      <c r="T7999" s="67" t="s">
        <v>4675</v>
      </c>
      <c r="U7999" s="67" t="s">
        <v>4676</v>
      </c>
      <c r="V7999" s="67" t="s">
        <v>4135</v>
      </c>
      <c r="W7999" s="67" t="s">
        <v>65190</v>
      </c>
      <c r="X7999" s="67" t="s">
        <v>3934</v>
      </c>
      <c r="Y7999" s="67" t="s">
        <v>4678</v>
      </c>
      <c r="Z7999" s="67" t="s">
        <v>13415</v>
      </c>
      <c r="AA7999" s="67" t="s">
        <v>32405</v>
      </c>
      <c r="AB7999" s="67" t="s">
        <v>65191</v>
      </c>
      <c r="AC7999" s="67" t="s">
        <v>3939</v>
      </c>
      <c r="AD7999" s="67" t="s">
        <v>3940</v>
      </c>
      <c r="AE7999" s="67" t="s">
        <v>3941</v>
      </c>
      <c r="AF7999" s="67" t="s">
        <v>3940</v>
      </c>
      <c r="AG7999" s="67" t="s">
        <v>65192</v>
      </c>
      <c r="AH7999" s="67" t="s">
        <v>65193</v>
      </c>
      <c r="AI7999" s="67" t="s">
        <v>46110</v>
      </c>
      <c r="AJ7999" s="67" t="s">
        <v>3945</v>
      </c>
    </row>
    <row r="8000" spans="1:36" x14ac:dyDescent="0.2">
      <c r="A8000" s="66" t="s">
        <v>3919</v>
      </c>
      <c r="B8000" s="67" t="s">
        <v>65194</v>
      </c>
      <c r="C8000" s="66" t="str">
        <f t="shared" si="124"/>
        <v>P.S. EL PORVENIR</v>
      </c>
      <c r="D8000" s="67" t="s">
        <v>3921</v>
      </c>
      <c r="E8000" s="66" t="s">
        <v>482</v>
      </c>
      <c r="F8000" s="66" t="s">
        <v>482</v>
      </c>
      <c r="G8000" s="66" t="s">
        <v>3923</v>
      </c>
      <c r="H8000" s="66" t="s">
        <v>3924</v>
      </c>
      <c r="I8000" s="66" t="s">
        <v>1796</v>
      </c>
      <c r="J8000" s="68" t="s">
        <v>297</v>
      </c>
      <c r="K8000" s="68" t="s">
        <v>626</v>
      </c>
      <c r="L8000" s="68" t="s">
        <v>1795</v>
      </c>
      <c r="M8000" s="66" t="s">
        <v>65195</v>
      </c>
      <c r="N8000" s="67" t="s">
        <v>4311</v>
      </c>
      <c r="O8000" s="67" t="s">
        <v>4008</v>
      </c>
      <c r="P8000" s="67" t="s">
        <v>4064</v>
      </c>
      <c r="Q8000" s="67" t="s">
        <v>297</v>
      </c>
      <c r="R8000" s="67" t="s">
        <v>626</v>
      </c>
      <c r="S8000" s="67" t="s">
        <v>1795</v>
      </c>
      <c r="T8000" s="67" t="s">
        <v>12413</v>
      </c>
      <c r="U8000" s="67" t="s">
        <v>12414</v>
      </c>
      <c r="V8000" s="67" t="s">
        <v>3968</v>
      </c>
      <c r="W8000" s="67" t="s">
        <v>65196</v>
      </c>
      <c r="X8000" s="67" t="s">
        <v>3934</v>
      </c>
      <c r="Y8000" s="67" t="s">
        <v>4316</v>
      </c>
      <c r="Z8000" s="67" t="s">
        <v>51249</v>
      </c>
      <c r="AA8000" s="67" t="s">
        <v>6689</v>
      </c>
      <c r="AB8000" s="67" t="s">
        <v>65197</v>
      </c>
      <c r="AC8000" s="67" t="s">
        <v>3939</v>
      </c>
      <c r="AD8000" s="67" t="s">
        <v>3940</v>
      </c>
      <c r="AE8000" s="67" t="s">
        <v>3941</v>
      </c>
      <c r="AF8000" s="67" t="s">
        <v>3940</v>
      </c>
      <c r="AG8000" s="67" t="s">
        <v>65198</v>
      </c>
      <c r="AH8000" s="67" t="s">
        <v>65199</v>
      </c>
      <c r="AI8000" s="67" t="s">
        <v>41545</v>
      </c>
      <c r="AJ8000" s="67" t="s">
        <v>3945</v>
      </c>
    </row>
    <row r="8001" spans="1:36" x14ac:dyDescent="0.2">
      <c r="A8001" s="66" t="s">
        <v>3919</v>
      </c>
      <c r="B8001" s="67" t="s">
        <v>65200</v>
      </c>
      <c r="C8001" s="66" t="str">
        <f t="shared" si="124"/>
        <v>C.S. EL FAIQUE</v>
      </c>
      <c r="D8001" s="67" t="s">
        <v>4128</v>
      </c>
      <c r="E8001" s="66" t="s">
        <v>65201</v>
      </c>
      <c r="F8001" s="66" t="s">
        <v>65202</v>
      </c>
      <c r="G8001" s="66" t="s">
        <v>4763</v>
      </c>
      <c r="H8001" s="66" t="s">
        <v>4038</v>
      </c>
      <c r="I8001" s="66" t="s">
        <v>1569</v>
      </c>
      <c r="J8001" s="68" t="s">
        <v>196</v>
      </c>
      <c r="K8001" s="68" t="s">
        <v>1019</v>
      </c>
      <c r="L8001" s="68" t="s">
        <v>1568</v>
      </c>
      <c r="M8001" s="66" t="s">
        <v>65203</v>
      </c>
      <c r="N8001" s="67" t="s">
        <v>4145</v>
      </c>
      <c r="O8001" s="67" t="s">
        <v>3928</v>
      </c>
      <c r="P8001" s="67" t="s">
        <v>4008</v>
      </c>
      <c r="Q8001" s="67" t="s">
        <v>196</v>
      </c>
      <c r="R8001" s="67" t="s">
        <v>4337</v>
      </c>
      <c r="S8001" s="67" t="s">
        <v>1020</v>
      </c>
      <c r="T8001" s="67" t="s">
        <v>4338</v>
      </c>
      <c r="U8001" s="67" t="s">
        <v>4339</v>
      </c>
      <c r="V8001" s="67" t="s">
        <v>4765</v>
      </c>
      <c r="W8001" s="67" t="s">
        <v>4340</v>
      </c>
      <c r="X8001" s="67" t="s">
        <v>3934</v>
      </c>
      <c r="Y8001" s="67" t="s">
        <v>65204</v>
      </c>
      <c r="Z8001" s="67" t="s">
        <v>3970</v>
      </c>
      <c r="AA8001" s="67" t="s">
        <v>26086</v>
      </c>
      <c r="AB8001" s="67" t="s">
        <v>65205</v>
      </c>
      <c r="AC8001" s="67" t="s">
        <v>3939</v>
      </c>
      <c r="AD8001" s="67" t="s">
        <v>3940</v>
      </c>
      <c r="AE8001" s="67" t="s">
        <v>3941</v>
      </c>
      <c r="AF8001" s="67" t="s">
        <v>3940</v>
      </c>
      <c r="AG8001" s="67" t="s">
        <v>65206</v>
      </c>
      <c r="AH8001" s="67" t="s">
        <v>65207</v>
      </c>
      <c r="AI8001" s="67" t="s">
        <v>65208</v>
      </c>
      <c r="AJ8001" s="67" t="s">
        <v>3945</v>
      </c>
    </row>
    <row r="8002" spans="1:36" x14ac:dyDescent="0.2">
      <c r="A8002" s="66" t="s">
        <v>3919</v>
      </c>
      <c r="B8002" s="67" t="s">
        <v>65209</v>
      </c>
      <c r="C8002" s="66" t="str">
        <f t="shared" si="124"/>
        <v>P.S. NUEVO PIURA</v>
      </c>
      <c r="D8002" s="67" t="s">
        <v>3921</v>
      </c>
      <c r="E8002" s="66" t="s">
        <v>61780</v>
      </c>
      <c r="F8002" s="66" t="s">
        <v>61780</v>
      </c>
      <c r="G8002" s="66" t="s">
        <v>3923</v>
      </c>
      <c r="H8002" s="66" t="s">
        <v>3924</v>
      </c>
      <c r="I8002" s="66" t="s">
        <v>1986</v>
      </c>
      <c r="J8002" s="68" t="s">
        <v>177</v>
      </c>
      <c r="K8002" s="68" t="s">
        <v>178</v>
      </c>
      <c r="L8002" s="68" t="s">
        <v>1985</v>
      </c>
      <c r="M8002" s="66" t="s">
        <v>65210</v>
      </c>
      <c r="N8002" s="67" t="s">
        <v>3993</v>
      </c>
      <c r="O8002" s="67" t="s">
        <v>4040</v>
      </c>
      <c r="P8002" s="67" t="s">
        <v>4023</v>
      </c>
      <c r="Q8002" s="67" t="s">
        <v>177</v>
      </c>
      <c r="R8002" s="67" t="s">
        <v>6023</v>
      </c>
      <c r="S8002" s="67" t="s">
        <v>1985</v>
      </c>
      <c r="T8002" s="67" t="s">
        <v>6025</v>
      </c>
      <c r="U8002" s="67" t="s">
        <v>6026</v>
      </c>
      <c r="V8002" s="67" t="s">
        <v>3932</v>
      </c>
      <c r="W8002" s="67" t="s">
        <v>65211</v>
      </c>
      <c r="X8002" s="67" t="s">
        <v>3934</v>
      </c>
      <c r="Y8002" s="67" t="s">
        <v>3945</v>
      </c>
      <c r="Z8002" s="67" t="s">
        <v>65212</v>
      </c>
      <c r="AA8002" s="67" t="s">
        <v>18944</v>
      </c>
      <c r="AB8002" s="67" t="s">
        <v>65213</v>
      </c>
      <c r="AC8002" s="67" t="s">
        <v>3939</v>
      </c>
      <c r="AD8002" s="67" t="s">
        <v>3940</v>
      </c>
      <c r="AE8002" s="67" t="s">
        <v>3941</v>
      </c>
      <c r="AF8002" s="67" t="s">
        <v>3940</v>
      </c>
      <c r="AG8002" s="67" t="s">
        <v>65214</v>
      </c>
      <c r="AH8002" s="67" t="s">
        <v>65215</v>
      </c>
      <c r="AI8002" s="67" t="s">
        <v>57126</v>
      </c>
      <c r="AJ8002" s="67" t="s">
        <v>3945</v>
      </c>
    </row>
    <row r="8003" spans="1:36" x14ac:dyDescent="0.2">
      <c r="A8003" s="66" t="s">
        <v>3919</v>
      </c>
      <c r="B8003" s="67" t="s">
        <v>65216</v>
      </c>
      <c r="C8003" s="66" t="str">
        <f t="shared" ref="C8003:C8066" si="125">CONCATENATE(D8003,E8003)</f>
        <v>P.S. DOS UNIDOS</v>
      </c>
      <c r="D8003" s="67" t="s">
        <v>3921</v>
      </c>
      <c r="E8003" s="66" t="s">
        <v>22872</v>
      </c>
      <c r="F8003" s="66" t="s">
        <v>22872</v>
      </c>
      <c r="G8003" s="66" t="s">
        <v>3923</v>
      </c>
      <c r="H8003" s="66" t="s">
        <v>3924</v>
      </c>
      <c r="I8003" s="66" t="s">
        <v>725</v>
      </c>
      <c r="J8003" s="68" t="s">
        <v>181</v>
      </c>
      <c r="K8003" s="68" t="s">
        <v>404</v>
      </c>
      <c r="L8003" s="68" t="s">
        <v>724</v>
      </c>
      <c r="M8003" s="66" t="s">
        <v>65217</v>
      </c>
      <c r="N8003" s="67" t="s">
        <v>4007</v>
      </c>
      <c r="O8003" s="67" t="s">
        <v>4160</v>
      </c>
      <c r="P8003" s="67" t="s">
        <v>4040</v>
      </c>
      <c r="Q8003" s="67" t="s">
        <v>181</v>
      </c>
      <c r="R8003" s="67" t="s">
        <v>404</v>
      </c>
      <c r="S8003" s="67" t="s">
        <v>724</v>
      </c>
      <c r="T8003" s="67" t="s">
        <v>4559</v>
      </c>
      <c r="U8003" s="67" t="s">
        <v>4560</v>
      </c>
      <c r="V8003" s="67" t="s">
        <v>3932</v>
      </c>
      <c r="W8003" s="67" t="s">
        <v>65218</v>
      </c>
      <c r="X8003" s="67" t="s">
        <v>3934</v>
      </c>
      <c r="Y8003" s="67" t="s">
        <v>4562</v>
      </c>
      <c r="Z8003" s="67" t="s">
        <v>4563</v>
      </c>
      <c r="AA8003" s="67" t="s">
        <v>3954</v>
      </c>
      <c r="AB8003" s="67" t="s">
        <v>65219</v>
      </c>
      <c r="AC8003" s="67" t="s">
        <v>3939</v>
      </c>
      <c r="AD8003" s="67" t="s">
        <v>3940</v>
      </c>
      <c r="AE8003" s="67" t="s">
        <v>3941</v>
      </c>
      <c r="AF8003" s="67" t="s">
        <v>3940</v>
      </c>
      <c r="AG8003" s="67" t="s">
        <v>65220</v>
      </c>
      <c r="AH8003" s="67" t="s">
        <v>65221</v>
      </c>
      <c r="AI8003" s="67" t="s">
        <v>65222</v>
      </c>
      <c r="AJ8003" s="67" t="s">
        <v>3945</v>
      </c>
    </row>
    <row r="8004" spans="1:36" x14ac:dyDescent="0.2">
      <c r="A8004" s="66" t="s">
        <v>3919</v>
      </c>
      <c r="B8004" s="67" t="s">
        <v>65223</v>
      </c>
      <c r="C8004" s="66" t="str">
        <f t="shared" si="125"/>
        <v>P.S. WAWAIN</v>
      </c>
      <c r="D8004" s="67" t="s">
        <v>3921</v>
      </c>
      <c r="E8004" s="66" t="s">
        <v>65224</v>
      </c>
      <c r="F8004" s="66" t="s">
        <v>65224</v>
      </c>
      <c r="G8004" s="66" t="s">
        <v>3923</v>
      </c>
      <c r="H8004" s="66" t="s">
        <v>3924</v>
      </c>
      <c r="I8004" s="66" t="s">
        <v>162</v>
      </c>
      <c r="J8004" s="68" t="s">
        <v>159</v>
      </c>
      <c r="K8004" s="68" t="s">
        <v>160</v>
      </c>
      <c r="L8004" s="68" t="s">
        <v>161</v>
      </c>
      <c r="M8004" s="66" t="s">
        <v>65117</v>
      </c>
      <c r="N8004" s="67" t="s">
        <v>4131</v>
      </c>
      <c r="O8004" s="67" t="s">
        <v>4040</v>
      </c>
      <c r="P8004" s="67" t="s">
        <v>4008</v>
      </c>
      <c r="Q8004" s="67" t="s">
        <v>159</v>
      </c>
      <c r="R8004" s="67" t="s">
        <v>160</v>
      </c>
      <c r="S8004" s="67" t="s">
        <v>8293</v>
      </c>
      <c r="T8004" s="67" t="s">
        <v>5607</v>
      </c>
      <c r="U8004" s="67" t="s">
        <v>5608</v>
      </c>
      <c r="V8004" s="67" t="s">
        <v>3932</v>
      </c>
      <c r="W8004" s="67" t="s">
        <v>5618</v>
      </c>
      <c r="X8004" s="67" t="s">
        <v>3934</v>
      </c>
      <c r="Y8004" s="67" t="s">
        <v>3945</v>
      </c>
      <c r="Z8004" s="67" t="s">
        <v>3936</v>
      </c>
      <c r="AA8004" s="67" t="s">
        <v>5619</v>
      </c>
      <c r="AB8004" s="67" t="s">
        <v>65225</v>
      </c>
      <c r="AC8004" s="67" t="s">
        <v>3939</v>
      </c>
      <c r="AD8004" s="67" t="s">
        <v>3940</v>
      </c>
      <c r="AE8004" s="67" t="s">
        <v>3941</v>
      </c>
      <c r="AF8004" s="67" t="s">
        <v>3940</v>
      </c>
      <c r="AG8004" s="67" t="s">
        <v>65226</v>
      </c>
      <c r="AH8004" s="67" t="s">
        <v>65227</v>
      </c>
      <c r="AI8004" s="67" t="s">
        <v>65228</v>
      </c>
      <c r="AJ8004" s="67" t="s">
        <v>3945</v>
      </c>
    </row>
    <row r="8005" spans="1:36" x14ac:dyDescent="0.2">
      <c r="A8005" s="66" t="s">
        <v>3919</v>
      </c>
      <c r="B8005" s="67" t="s">
        <v>65229</v>
      </c>
      <c r="C8005" s="66" t="str">
        <f t="shared" si="125"/>
        <v>P.S. OTEC</v>
      </c>
      <c r="D8005" s="67" t="s">
        <v>3921</v>
      </c>
      <c r="E8005" s="66" t="s">
        <v>65230</v>
      </c>
      <c r="F8005" s="66" t="s">
        <v>65230</v>
      </c>
      <c r="G8005" s="66" t="s">
        <v>3923</v>
      </c>
      <c r="H8005" s="66" t="s">
        <v>3924</v>
      </c>
      <c r="I8005" s="66" t="s">
        <v>3059</v>
      </c>
      <c r="J8005" s="68" t="s">
        <v>144</v>
      </c>
      <c r="K8005" s="68" t="s">
        <v>369</v>
      </c>
      <c r="L8005" s="68" t="s">
        <v>3058</v>
      </c>
      <c r="M8005" s="66" t="s">
        <v>65231</v>
      </c>
      <c r="N8005" s="67" t="s">
        <v>4132</v>
      </c>
      <c r="O8005" s="67" t="s">
        <v>3928</v>
      </c>
      <c r="P8005" s="67" t="s">
        <v>4008</v>
      </c>
      <c r="Q8005" s="67" t="s">
        <v>144</v>
      </c>
      <c r="R8005" s="67" t="s">
        <v>4673</v>
      </c>
      <c r="S8005" s="67" t="s">
        <v>41229</v>
      </c>
      <c r="T8005" s="67" t="s">
        <v>4675</v>
      </c>
      <c r="U8005" s="67" t="s">
        <v>4676</v>
      </c>
      <c r="V8005" s="67" t="s">
        <v>3932</v>
      </c>
      <c r="W8005" s="67" t="s">
        <v>64932</v>
      </c>
      <c r="X8005" s="67" t="s">
        <v>3934</v>
      </c>
      <c r="Y8005" s="67" t="s">
        <v>4678</v>
      </c>
      <c r="Z8005" s="67" t="s">
        <v>5539</v>
      </c>
      <c r="AA8005" s="67" t="s">
        <v>64933</v>
      </c>
      <c r="AB8005" s="67" t="s">
        <v>65232</v>
      </c>
      <c r="AC8005" s="67" t="s">
        <v>3939</v>
      </c>
      <c r="AD8005" s="67" t="s">
        <v>3940</v>
      </c>
      <c r="AE8005" s="67" t="s">
        <v>3941</v>
      </c>
      <c r="AF8005" s="67" t="s">
        <v>3940</v>
      </c>
      <c r="AG8005" s="67" t="s">
        <v>65233</v>
      </c>
      <c r="AH8005" s="67" t="s">
        <v>65234</v>
      </c>
      <c r="AI8005" s="67" t="s">
        <v>29897</v>
      </c>
      <c r="AJ8005" s="67" t="s">
        <v>3945</v>
      </c>
    </row>
    <row r="8006" spans="1:36" x14ac:dyDescent="0.2">
      <c r="A8006" s="66" t="s">
        <v>3919</v>
      </c>
      <c r="B8006" s="67" t="s">
        <v>65235</v>
      </c>
      <c r="C8006" s="66" t="str">
        <f t="shared" si="125"/>
        <v>C.S. SINCOS</v>
      </c>
      <c r="D8006" s="67" t="s">
        <v>4128</v>
      </c>
      <c r="E8006" s="66" t="s">
        <v>1259</v>
      </c>
      <c r="F8006" s="66" t="s">
        <v>1259</v>
      </c>
      <c r="G8006" s="66" t="s">
        <v>4129</v>
      </c>
      <c r="H8006" s="66" t="s">
        <v>3924</v>
      </c>
      <c r="I8006" s="66" t="s">
        <v>1260</v>
      </c>
      <c r="J8006" s="68" t="s">
        <v>156</v>
      </c>
      <c r="K8006" s="68" t="s">
        <v>747</v>
      </c>
      <c r="L8006" s="68" t="s">
        <v>1259</v>
      </c>
      <c r="M8006" s="66" t="s">
        <v>65236</v>
      </c>
      <c r="N8006" s="67" t="s">
        <v>3963</v>
      </c>
      <c r="O8006" s="67" t="s">
        <v>4040</v>
      </c>
      <c r="P8006" s="67" t="s">
        <v>4146</v>
      </c>
      <c r="Q8006" s="67" t="s">
        <v>156</v>
      </c>
      <c r="R8006" s="67" t="s">
        <v>747</v>
      </c>
      <c r="S8006" s="67" t="s">
        <v>7315</v>
      </c>
      <c r="T8006" s="67" t="s">
        <v>6051</v>
      </c>
      <c r="U8006" s="67" t="s">
        <v>6052</v>
      </c>
      <c r="V8006" s="67" t="s">
        <v>4135</v>
      </c>
      <c r="W8006" s="67" t="s">
        <v>65237</v>
      </c>
      <c r="X8006" s="67" t="s">
        <v>3934</v>
      </c>
      <c r="Y8006" s="67" t="s">
        <v>6443</v>
      </c>
      <c r="Z8006" s="67" t="s">
        <v>6086</v>
      </c>
      <c r="AA8006" s="67" t="s">
        <v>65238</v>
      </c>
      <c r="AB8006" s="67" t="s">
        <v>65239</v>
      </c>
      <c r="AC8006" s="67" t="s">
        <v>3939</v>
      </c>
      <c r="AD8006" s="67" t="s">
        <v>3940</v>
      </c>
      <c r="AE8006" s="67" t="s">
        <v>3941</v>
      </c>
      <c r="AF8006" s="67" t="s">
        <v>3940</v>
      </c>
      <c r="AG8006" s="67" t="s">
        <v>65240</v>
      </c>
      <c r="AH8006" s="67" t="s">
        <v>65241</v>
      </c>
      <c r="AI8006" s="67" t="s">
        <v>65242</v>
      </c>
      <c r="AJ8006" s="67" t="s">
        <v>3945</v>
      </c>
    </row>
    <row r="8007" spans="1:36" x14ac:dyDescent="0.2">
      <c r="A8007" s="66" t="s">
        <v>3919</v>
      </c>
      <c r="B8007" s="67" t="s">
        <v>65243</v>
      </c>
      <c r="C8007" s="66" t="str">
        <f t="shared" si="125"/>
        <v>P.S. SHAIM</v>
      </c>
      <c r="D8007" s="67" t="s">
        <v>3921</v>
      </c>
      <c r="E8007" s="66" t="s">
        <v>65244</v>
      </c>
      <c r="F8007" s="66" t="s">
        <v>65244</v>
      </c>
      <c r="G8007" s="66" t="s">
        <v>3923</v>
      </c>
      <c r="H8007" s="66" t="s">
        <v>3924</v>
      </c>
      <c r="I8007" s="66" t="s">
        <v>3695</v>
      </c>
      <c r="J8007" s="68" t="s">
        <v>159</v>
      </c>
      <c r="K8007" s="68" t="s">
        <v>160</v>
      </c>
      <c r="L8007" s="68" t="s">
        <v>3694</v>
      </c>
      <c r="M8007" s="66" t="s">
        <v>65245</v>
      </c>
      <c r="N8007" s="67" t="s">
        <v>4131</v>
      </c>
      <c r="O8007" s="67" t="s">
        <v>4040</v>
      </c>
      <c r="P8007" s="67" t="s">
        <v>4040</v>
      </c>
      <c r="Q8007" s="67" t="s">
        <v>159</v>
      </c>
      <c r="R8007" s="67" t="s">
        <v>160</v>
      </c>
      <c r="S8007" s="67" t="s">
        <v>3694</v>
      </c>
      <c r="T8007" s="67" t="s">
        <v>5607</v>
      </c>
      <c r="U8007" s="67" t="s">
        <v>5608</v>
      </c>
      <c r="V8007" s="67" t="s">
        <v>3932</v>
      </c>
      <c r="W8007" s="67" t="s">
        <v>5618</v>
      </c>
      <c r="X8007" s="67" t="s">
        <v>3934</v>
      </c>
      <c r="Y8007" s="67" t="s">
        <v>3945</v>
      </c>
      <c r="Z8007" s="67" t="s">
        <v>3936</v>
      </c>
      <c r="AA8007" s="67" t="s">
        <v>65246</v>
      </c>
      <c r="AB8007" s="67" t="s">
        <v>65247</v>
      </c>
      <c r="AC8007" s="67" t="s">
        <v>3939</v>
      </c>
      <c r="AD8007" s="67" t="s">
        <v>3940</v>
      </c>
      <c r="AE8007" s="67" t="s">
        <v>3941</v>
      </c>
      <c r="AF8007" s="67" t="s">
        <v>3940</v>
      </c>
      <c r="AG8007" s="67" t="s">
        <v>65248</v>
      </c>
      <c r="AH8007" s="67" t="s">
        <v>65249</v>
      </c>
      <c r="AI8007" s="67" t="s">
        <v>24948</v>
      </c>
      <c r="AJ8007" s="67" t="s">
        <v>3945</v>
      </c>
    </row>
    <row r="8008" spans="1:36" x14ac:dyDescent="0.2">
      <c r="A8008" s="66" t="s">
        <v>3919</v>
      </c>
      <c r="B8008" s="67" t="s">
        <v>65250</v>
      </c>
      <c r="C8008" s="66" t="str">
        <f t="shared" si="125"/>
        <v>P.S. EL ROSARIO</v>
      </c>
      <c r="D8008" s="67" t="s">
        <v>3921</v>
      </c>
      <c r="E8008" s="66" t="s">
        <v>65251</v>
      </c>
      <c r="F8008" s="66" t="s">
        <v>65251</v>
      </c>
      <c r="G8008" s="66" t="s">
        <v>3923</v>
      </c>
      <c r="H8008" s="66" t="s">
        <v>3924</v>
      </c>
      <c r="I8008" s="66" t="s">
        <v>3755</v>
      </c>
      <c r="J8008" s="68" t="s">
        <v>156</v>
      </c>
      <c r="K8008" s="68" t="s">
        <v>747</v>
      </c>
      <c r="L8008" s="68" t="s">
        <v>3754</v>
      </c>
      <c r="M8008" s="66" t="s">
        <v>65252</v>
      </c>
      <c r="N8008" s="67" t="s">
        <v>3963</v>
      </c>
      <c r="O8008" s="67" t="s">
        <v>4040</v>
      </c>
      <c r="P8008" s="67" t="s">
        <v>3928</v>
      </c>
      <c r="Q8008" s="67" t="s">
        <v>156</v>
      </c>
      <c r="R8008" s="67" t="s">
        <v>747</v>
      </c>
      <c r="S8008" s="67" t="s">
        <v>21722</v>
      </c>
      <c r="T8008" s="67" t="s">
        <v>6051</v>
      </c>
      <c r="U8008" s="67" t="s">
        <v>6052</v>
      </c>
      <c r="V8008" s="67" t="s">
        <v>3968</v>
      </c>
      <c r="W8008" s="67" t="s">
        <v>65253</v>
      </c>
      <c r="X8008" s="67" t="s">
        <v>3934</v>
      </c>
      <c r="Y8008" s="67" t="s">
        <v>6443</v>
      </c>
      <c r="Z8008" s="67" t="s">
        <v>65254</v>
      </c>
      <c r="AA8008" s="67" t="s">
        <v>65255</v>
      </c>
      <c r="AB8008" s="67" t="s">
        <v>65256</v>
      </c>
      <c r="AC8008" s="67" t="s">
        <v>3939</v>
      </c>
      <c r="AD8008" s="67" t="s">
        <v>3940</v>
      </c>
      <c r="AE8008" s="67" t="s">
        <v>3941</v>
      </c>
      <c r="AF8008" s="67" t="s">
        <v>3940</v>
      </c>
      <c r="AG8008" s="67" t="s">
        <v>65257</v>
      </c>
      <c r="AH8008" s="67" t="s">
        <v>65258</v>
      </c>
      <c r="AI8008" s="67" t="s">
        <v>65259</v>
      </c>
      <c r="AJ8008" s="67" t="s">
        <v>3945</v>
      </c>
    </row>
    <row r="8009" spans="1:36" x14ac:dyDescent="0.2">
      <c r="A8009" s="66" t="s">
        <v>3919</v>
      </c>
      <c r="B8009" s="67" t="s">
        <v>65260</v>
      </c>
      <c r="C8009" s="66" t="str">
        <f t="shared" si="125"/>
        <v>P.S. AMINIO</v>
      </c>
      <c r="D8009" s="67" t="s">
        <v>3921</v>
      </c>
      <c r="E8009" s="66" t="s">
        <v>65261</v>
      </c>
      <c r="F8009" s="66" t="s">
        <v>65261</v>
      </c>
      <c r="G8009" s="66" t="s">
        <v>3923</v>
      </c>
      <c r="H8009" s="66" t="s">
        <v>3924</v>
      </c>
      <c r="I8009" s="66" t="s">
        <v>3753</v>
      </c>
      <c r="J8009" s="68" t="s">
        <v>181</v>
      </c>
      <c r="K8009" s="68" t="s">
        <v>1855</v>
      </c>
      <c r="L8009" s="68" t="s">
        <v>3752</v>
      </c>
      <c r="M8009" s="66" t="s">
        <v>65262</v>
      </c>
      <c r="N8009" s="67" t="s">
        <v>4007</v>
      </c>
      <c r="O8009" s="67" t="s">
        <v>3928</v>
      </c>
      <c r="P8009" s="67" t="s">
        <v>3951</v>
      </c>
      <c r="Q8009" s="67" t="s">
        <v>181</v>
      </c>
      <c r="R8009" s="67" t="s">
        <v>1855</v>
      </c>
      <c r="S8009" s="67" t="s">
        <v>1856</v>
      </c>
      <c r="T8009" s="67" t="s">
        <v>4009</v>
      </c>
      <c r="U8009" s="67" t="s">
        <v>4010</v>
      </c>
      <c r="V8009" s="67" t="s">
        <v>3932</v>
      </c>
      <c r="W8009" s="67" t="s">
        <v>65263</v>
      </c>
      <c r="X8009" s="67" t="s">
        <v>3934</v>
      </c>
      <c r="Y8009" s="67" t="s">
        <v>26900</v>
      </c>
      <c r="Z8009" s="67" t="s">
        <v>21590</v>
      </c>
      <c r="AA8009" s="67" t="s">
        <v>3954</v>
      </c>
      <c r="AB8009" s="67" t="s">
        <v>65264</v>
      </c>
      <c r="AC8009" s="67" t="s">
        <v>3939</v>
      </c>
      <c r="AD8009" s="67" t="s">
        <v>3940</v>
      </c>
      <c r="AE8009" s="67" t="s">
        <v>3941</v>
      </c>
      <c r="AF8009" s="67" t="s">
        <v>3940</v>
      </c>
      <c r="AG8009" s="67" t="s">
        <v>65265</v>
      </c>
      <c r="AH8009" s="67" t="s">
        <v>65266</v>
      </c>
      <c r="AI8009" s="67" t="s">
        <v>64134</v>
      </c>
      <c r="AJ8009" s="67" t="s">
        <v>3945</v>
      </c>
    </row>
    <row r="8010" spans="1:36" x14ac:dyDescent="0.2">
      <c r="A8010" s="66" t="s">
        <v>3919</v>
      </c>
      <c r="B8010" s="67" t="s">
        <v>65267</v>
      </c>
      <c r="C8010" s="66" t="str">
        <f t="shared" si="125"/>
        <v>P.S. LLUHUANA</v>
      </c>
      <c r="D8010" s="67" t="s">
        <v>3921</v>
      </c>
      <c r="E8010" s="66" t="s">
        <v>65268</v>
      </c>
      <c r="F8010" s="66" t="s">
        <v>65268</v>
      </c>
      <c r="G8010" s="66" t="s">
        <v>3923</v>
      </c>
      <c r="H8010" s="66" t="s">
        <v>3924</v>
      </c>
      <c r="I8010" s="66" t="s">
        <v>3702</v>
      </c>
      <c r="J8010" s="68" t="s">
        <v>159</v>
      </c>
      <c r="K8010" s="68" t="s">
        <v>160</v>
      </c>
      <c r="L8010" s="68" t="s">
        <v>3701</v>
      </c>
      <c r="M8010" s="66" t="s">
        <v>65269</v>
      </c>
      <c r="N8010" s="67" t="s">
        <v>4131</v>
      </c>
      <c r="O8010" s="67" t="s">
        <v>4040</v>
      </c>
      <c r="P8010" s="67" t="s">
        <v>3928</v>
      </c>
      <c r="Q8010" s="67" t="s">
        <v>159</v>
      </c>
      <c r="R8010" s="67" t="s">
        <v>160</v>
      </c>
      <c r="S8010" s="67" t="s">
        <v>3701</v>
      </c>
      <c r="T8010" s="67" t="s">
        <v>5607</v>
      </c>
      <c r="U8010" s="67" t="s">
        <v>5608</v>
      </c>
      <c r="V8010" s="67" t="s">
        <v>3968</v>
      </c>
      <c r="W8010" s="67" t="s">
        <v>5618</v>
      </c>
      <c r="X8010" s="67" t="s">
        <v>3934</v>
      </c>
      <c r="Y8010" s="67" t="s">
        <v>4516</v>
      </c>
      <c r="Z8010" s="67" t="s">
        <v>3936</v>
      </c>
      <c r="AA8010" s="67" t="s">
        <v>16135</v>
      </c>
      <c r="AB8010" s="67" t="s">
        <v>65270</v>
      </c>
      <c r="AC8010" s="67" t="s">
        <v>3939</v>
      </c>
      <c r="AD8010" s="67" t="s">
        <v>3940</v>
      </c>
      <c r="AE8010" s="67" t="s">
        <v>3941</v>
      </c>
      <c r="AF8010" s="67" t="s">
        <v>3940</v>
      </c>
      <c r="AG8010" s="67" t="s">
        <v>65271</v>
      </c>
      <c r="AH8010" s="67" t="s">
        <v>65272</v>
      </c>
      <c r="AI8010" s="67" t="s">
        <v>22509</v>
      </c>
      <c r="AJ8010" s="67" t="s">
        <v>3945</v>
      </c>
    </row>
    <row r="8011" spans="1:36" x14ac:dyDescent="0.2">
      <c r="A8011" s="66" t="s">
        <v>3973</v>
      </c>
      <c r="B8011" s="67" t="s">
        <v>65273</v>
      </c>
      <c r="C8011" s="66" t="str">
        <f t="shared" si="125"/>
        <v>C.S. SANTA LUZMILA I</v>
      </c>
      <c r="D8011" s="67" t="s">
        <v>4128</v>
      </c>
      <c r="E8011" s="66" t="s">
        <v>65274</v>
      </c>
      <c r="F8011" s="66" t="s">
        <v>65274</v>
      </c>
      <c r="G8011" s="66" t="s">
        <v>4129</v>
      </c>
      <c r="H8011" s="66" t="s">
        <v>3924</v>
      </c>
      <c r="I8011" s="66" t="s">
        <v>238</v>
      </c>
      <c r="J8011" s="68" t="s">
        <v>144</v>
      </c>
      <c r="K8011" s="68" t="s">
        <v>144</v>
      </c>
      <c r="L8011" s="68" t="s">
        <v>237</v>
      </c>
      <c r="M8011" s="66" t="s">
        <v>65275</v>
      </c>
      <c r="N8011" s="67" t="s">
        <v>3978</v>
      </c>
      <c r="O8011" s="67" t="s">
        <v>3949</v>
      </c>
      <c r="P8011" s="67" t="s">
        <v>4040</v>
      </c>
      <c r="Q8011" s="67" t="s">
        <v>3979</v>
      </c>
      <c r="R8011" s="67" t="s">
        <v>3512</v>
      </c>
      <c r="S8011" s="67" t="s">
        <v>35573</v>
      </c>
      <c r="T8011" s="67" t="s">
        <v>6686</v>
      </c>
      <c r="U8011" s="67" t="s">
        <v>6687</v>
      </c>
      <c r="V8011" s="67" t="s">
        <v>4135</v>
      </c>
      <c r="W8011" s="67" t="s">
        <v>65276</v>
      </c>
      <c r="X8011" s="67" t="s">
        <v>3934</v>
      </c>
      <c r="Y8011" s="67" t="s">
        <v>3945</v>
      </c>
      <c r="Z8011" s="67" t="s">
        <v>4136</v>
      </c>
      <c r="AA8011" s="67" t="s">
        <v>65277</v>
      </c>
      <c r="AB8011" s="67" t="s">
        <v>65278</v>
      </c>
      <c r="AC8011" s="67" t="s">
        <v>3939</v>
      </c>
      <c r="AD8011" s="67" t="s">
        <v>3940</v>
      </c>
      <c r="AE8011" s="67" t="s">
        <v>3941</v>
      </c>
      <c r="AF8011" s="67" t="s">
        <v>3940</v>
      </c>
      <c r="AG8011" s="67" t="s">
        <v>65279</v>
      </c>
      <c r="AH8011" s="67" t="s">
        <v>65280</v>
      </c>
      <c r="AI8011" s="67" t="s">
        <v>8961</v>
      </c>
      <c r="AJ8011" s="67" t="s">
        <v>3945</v>
      </c>
    </row>
    <row r="8012" spans="1:36" x14ac:dyDescent="0.2">
      <c r="A8012" s="66" t="s">
        <v>3919</v>
      </c>
      <c r="B8012" s="67" t="s">
        <v>65281</v>
      </c>
      <c r="C8012" s="66" t="str">
        <f t="shared" si="125"/>
        <v>P.S. LA QUEMAZON</v>
      </c>
      <c r="D8012" s="67" t="s">
        <v>3921</v>
      </c>
      <c r="E8012" s="66" t="s">
        <v>65282</v>
      </c>
      <c r="F8012" s="66" t="s">
        <v>65283</v>
      </c>
      <c r="G8012" s="66" t="s">
        <v>3923</v>
      </c>
      <c r="H8012" s="66" t="s">
        <v>3924</v>
      </c>
      <c r="I8012" s="66" t="s">
        <v>3749</v>
      </c>
      <c r="J8012" s="68" t="s">
        <v>196</v>
      </c>
      <c r="K8012" s="68" t="s">
        <v>319</v>
      </c>
      <c r="L8012" s="68" t="s">
        <v>3748</v>
      </c>
      <c r="M8012" s="66" t="s">
        <v>65284</v>
      </c>
      <c r="N8012" s="67" t="s">
        <v>4145</v>
      </c>
      <c r="O8012" s="67" t="s">
        <v>3928</v>
      </c>
      <c r="P8012" s="67" t="s">
        <v>3928</v>
      </c>
      <c r="Q8012" s="67" t="s">
        <v>196</v>
      </c>
      <c r="R8012" s="67" t="s">
        <v>4337</v>
      </c>
      <c r="S8012" s="67" t="s">
        <v>312</v>
      </c>
      <c r="T8012" s="67" t="s">
        <v>4338</v>
      </c>
      <c r="U8012" s="67" t="s">
        <v>4339</v>
      </c>
      <c r="V8012" s="67" t="s">
        <v>3932</v>
      </c>
      <c r="W8012" s="67" t="s">
        <v>20459</v>
      </c>
      <c r="X8012" s="67" t="s">
        <v>3934</v>
      </c>
      <c r="Y8012" s="67" t="s">
        <v>65285</v>
      </c>
      <c r="Z8012" s="67" t="s">
        <v>3936</v>
      </c>
      <c r="AA8012" s="67" t="s">
        <v>3954</v>
      </c>
      <c r="AB8012" s="67" t="s">
        <v>65286</v>
      </c>
      <c r="AC8012" s="67" t="s">
        <v>3939</v>
      </c>
      <c r="AD8012" s="67" t="s">
        <v>3940</v>
      </c>
      <c r="AE8012" s="67" t="s">
        <v>3941</v>
      </c>
      <c r="AF8012" s="67" t="s">
        <v>3940</v>
      </c>
      <c r="AG8012" s="67" t="s">
        <v>65287</v>
      </c>
      <c r="AH8012" s="67" t="s">
        <v>65288</v>
      </c>
      <c r="AI8012" s="67" t="s">
        <v>19813</v>
      </c>
      <c r="AJ8012" s="67" t="s">
        <v>3945</v>
      </c>
    </row>
    <row r="8013" spans="1:36" x14ac:dyDescent="0.2">
      <c r="A8013" s="66" t="s">
        <v>3919</v>
      </c>
      <c r="B8013" s="67" t="s">
        <v>65289</v>
      </c>
      <c r="C8013" s="66" t="str">
        <f t="shared" si="125"/>
        <v>P.S. NAZARETH</v>
      </c>
      <c r="D8013" s="67" t="s">
        <v>3921</v>
      </c>
      <c r="E8013" s="66" t="s">
        <v>65290</v>
      </c>
      <c r="F8013" s="66" t="s">
        <v>65290</v>
      </c>
      <c r="G8013" s="66" t="s">
        <v>3923</v>
      </c>
      <c r="H8013" s="66" t="s">
        <v>3924</v>
      </c>
      <c r="I8013" s="66" t="s">
        <v>162</v>
      </c>
      <c r="J8013" s="68" t="s">
        <v>159</v>
      </c>
      <c r="K8013" s="68" t="s">
        <v>160</v>
      </c>
      <c r="L8013" s="68" t="s">
        <v>161</v>
      </c>
      <c r="M8013" s="66" t="s">
        <v>65291</v>
      </c>
      <c r="N8013" s="67" t="s">
        <v>4131</v>
      </c>
      <c r="O8013" s="67" t="s">
        <v>4040</v>
      </c>
      <c r="P8013" s="67" t="s">
        <v>4008</v>
      </c>
      <c r="Q8013" s="67" t="s">
        <v>159</v>
      </c>
      <c r="R8013" s="67" t="s">
        <v>160</v>
      </c>
      <c r="S8013" s="67" t="s">
        <v>8293</v>
      </c>
      <c r="T8013" s="67" t="s">
        <v>5607</v>
      </c>
      <c r="U8013" s="67" t="s">
        <v>5608</v>
      </c>
      <c r="V8013" s="67" t="s">
        <v>3932</v>
      </c>
      <c r="W8013" s="67" t="s">
        <v>5618</v>
      </c>
      <c r="X8013" s="67" t="s">
        <v>3934</v>
      </c>
      <c r="Y8013" s="67" t="s">
        <v>3945</v>
      </c>
      <c r="Z8013" s="67" t="s">
        <v>3936</v>
      </c>
      <c r="AA8013" s="67" t="s">
        <v>17532</v>
      </c>
      <c r="AB8013" s="67" t="s">
        <v>65292</v>
      </c>
      <c r="AC8013" s="67" t="s">
        <v>3939</v>
      </c>
      <c r="AD8013" s="67" t="s">
        <v>3940</v>
      </c>
      <c r="AE8013" s="67" t="s">
        <v>3941</v>
      </c>
      <c r="AF8013" s="67" t="s">
        <v>3940</v>
      </c>
      <c r="AG8013" s="67" t="s">
        <v>65293</v>
      </c>
      <c r="AH8013" s="67" t="s">
        <v>65294</v>
      </c>
      <c r="AI8013" s="67" t="s">
        <v>65295</v>
      </c>
      <c r="AJ8013" s="67" t="s">
        <v>3945</v>
      </c>
    </row>
    <row r="8014" spans="1:36" x14ac:dyDescent="0.2">
      <c r="A8014" s="66" t="s">
        <v>3919</v>
      </c>
      <c r="B8014" s="67" t="s">
        <v>65296</v>
      </c>
      <c r="C8014" s="66" t="str">
        <f t="shared" si="125"/>
        <v>P.S. NARANJAL</v>
      </c>
      <c r="D8014" s="67" t="s">
        <v>3921</v>
      </c>
      <c r="E8014" s="66" t="s">
        <v>63530</v>
      </c>
      <c r="F8014" s="66" t="s">
        <v>63530</v>
      </c>
      <c r="G8014" s="66" t="s">
        <v>3923</v>
      </c>
      <c r="H8014" s="66" t="s">
        <v>3924</v>
      </c>
      <c r="I8014" s="66" t="s">
        <v>373</v>
      </c>
      <c r="J8014" s="68" t="s">
        <v>156</v>
      </c>
      <c r="K8014" s="68" t="s">
        <v>371</v>
      </c>
      <c r="L8014" s="68" t="s">
        <v>372</v>
      </c>
      <c r="M8014" s="66" t="s">
        <v>65297</v>
      </c>
      <c r="N8014" s="67" t="s">
        <v>3963</v>
      </c>
      <c r="O8014" s="67" t="s">
        <v>4023</v>
      </c>
      <c r="P8014" s="67" t="s">
        <v>4040</v>
      </c>
      <c r="Q8014" s="67" t="s">
        <v>156</v>
      </c>
      <c r="R8014" s="67" t="s">
        <v>371</v>
      </c>
      <c r="S8014" s="67" t="s">
        <v>372</v>
      </c>
      <c r="T8014" s="67" t="s">
        <v>11560</v>
      </c>
      <c r="U8014" s="67" t="s">
        <v>11561</v>
      </c>
      <c r="V8014" s="67" t="s">
        <v>3968</v>
      </c>
      <c r="W8014" s="67" t="s">
        <v>65298</v>
      </c>
      <c r="X8014" s="67" t="s">
        <v>3934</v>
      </c>
      <c r="Y8014" s="67" t="s">
        <v>13567</v>
      </c>
      <c r="Z8014" s="67" t="s">
        <v>40942</v>
      </c>
      <c r="AA8014" s="67" t="s">
        <v>33747</v>
      </c>
      <c r="AB8014" s="67" t="s">
        <v>65299</v>
      </c>
      <c r="AC8014" s="67" t="s">
        <v>3939</v>
      </c>
      <c r="AD8014" s="67" t="s">
        <v>3940</v>
      </c>
      <c r="AE8014" s="67" t="s">
        <v>3941</v>
      </c>
      <c r="AF8014" s="67" t="s">
        <v>3940</v>
      </c>
      <c r="AG8014" s="67" t="s">
        <v>65300</v>
      </c>
      <c r="AH8014" s="67" t="s">
        <v>65301</v>
      </c>
      <c r="AI8014" s="67" t="s">
        <v>65302</v>
      </c>
      <c r="AJ8014" s="67" t="s">
        <v>3945</v>
      </c>
    </row>
    <row r="8015" spans="1:36" x14ac:dyDescent="0.2">
      <c r="A8015" s="66" t="s">
        <v>3919</v>
      </c>
      <c r="B8015" s="67" t="s">
        <v>65303</v>
      </c>
      <c r="C8015" s="66" t="str">
        <f t="shared" si="125"/>
        <v>P.S. TOMAQUE</v>
      </c>
      <c r="D8015" s="67" t="s">
        <v>3921</v>
      </c>
      <c r="E8015" s="66" t="s">
        <v>65304</v>
      </c>
      <c r="F8015" s="66" t="s">
        <v>65304</v>
      </c>
      <c r="G8015" s="66" t="s">
        <v>3923</v>
      </c>
      <c r="H8015" s="66" t="s">
        <v>3924</v>
      </c>
      <c r="I8015" s="66" t="s">
        <v>644</v>
      </c>
      <c r="J8015" s="68" t="s">
        <v>159</v>
      </c>
      <c r="K8015" s="68" t="s">
        <v>160</v>
      </c>
      <c r="L8015" s="68" t="s">
        <v>160</v>
      </c>
      <c r="M8015" s="66" t="s">
        <v>65305</v>
      </c>
      <c r="N8015" s="67" t="s">
        <v>4131</v>
      </c>
      <c r="O8015" s="67" t="s">
        <v>4040</v>
      </c>
      <c r="P8015" s="67" t="s">
        <v>4208</v>
      </c>
      <c r="Q8015" s="67" t="s">
        <v>159</v>
      </c>
      <c r="R8015" s="67" t="s">
        <v>160</v>
      </c>
      <c r="S8015" s="67" t="s">
        <v>160</v>
      </c>
      <c r="T8015" s="67" t="s">
        <v>5607</v>
      </c>
      <c r="U8015" s="67" t="s">
        <v>5608</v>
      </c>
      <c r="V8015" s="67" t="s">
        <v>3932</v>
      </c>
      <c r="W8015" s="67" t="s">
        <v>62800</v>
      </c>
      <c r="X8015" s="67" t="s">
        <v>3934</v>
      </c>
      <c r="Y8015" s="67" t="s">
        <v>3945</v>
      </c>
      <c r="Z8015" s="67" t="s">
        <v>3936</v>
      </c>
      <c r="AA8015" s="67" t="s">
        <v>25789</v>
      </c>
      <c r="AB8015" s="67" t="s">
        <v>65306</v>
      </c>
      <c r="AC8015" s="67" t="s">
        <v>3939</v>
      </c>
      <c r="AD8015" s="67" t="s">
        <v>3940</v>
      </c>
      <c r="AE8015" s="67" t="s">
        <v>3941</v>
      </c>
      <c r="AF8015" s="67" t="s">
        <v>3940</v>
      </c>
      <c r="AG8015" s="67" t="s">
        <v>65307</v>
      </c>
      <c r="AH8015" s="67" t="s">
        <v>65308</v>
      </c>
      <c r="AI8015" s="67" t="s">
        <v>65309</v>
      </c>
      <c r="AJ8015" s="67" t="s">
        <v>3945</v>
      </c>
    </row>
    <row r="8016" spans="1:36" x14ac:dyDescent="0.2">
      <c r="A8016" s="66" t="s">
        <v>3919</v>
      </c>
      <c r="B8016" s="67" t="s">
        <v>65310</v>
      </c>
      <c r="C8016" s="66" t="str">
        <f t="shared" si="125"/>
        <v>P.S. ALENYA</v>
      </c>
      <c r="D8016" s="67" t="s">
        <v>3921</v>
      </c>
      <c r="E8016" s="66" t="s">
        <v>65311</v>
      </c>
      <c r="F8016" s="66" t="s">
        <v>65311</v>
      </c>
      <c r="G8016" s="66" t="s">
        <v>3923</v>
      </c>
      <c r="H8016" s="66" t="s">
        <v>3924</v>
      </c>
      <c r="I8016" s="66" t="s">
        <v>3702</v>
      </c>
      <c r="J8016" s="68" t="s">
        <v>159</v>
      </c>
      <c r="K8016" s="68" t="s">
        <v>160</v>
      </c>
      <c r="L8016" s="68" t="s">
        <v>3701</v>
      </c>
      <c r="M8016" s="66" t="s">
        <v>65312</v>
      </c>
      <c r="N8016" s="67" t="s">
        <v>4131</v>
      </c>
      <c r="O8016" s="67" t="s">
        <v>4040</v>
      </c>
      <c r="P8016" s="67" t="s">
        <v>4208</v>
      </c>
      <c r="Q8016" s="67" t="s">
        <v>159</v>
      </c>
      <c r="R8016" s="67" t="s">
        <v>160</v>
      </c>
      <c r="S8016" s="67" t="s">
        <v>160</v>
      </c>
      <c r="T8016" s="67" t="s">
        <v>5607</v>
      </c>
      <c r="U8016" s="67" t="s">
        <v>5608</v>
      </c>
      <c r="V8016" s="67" t="s">
        <v>3932</v>
      </c>
      <c r="W8016" s="67" t="s">
        <v>5618</v>
      </c>
      <c r="X8016" s="67" t="s">
        <v>3934</v>
      </c>
      <c r="Y8016" s="67" t="s">
        <v>3945</v>
      </c>
      <c r="Z8016" s="67" t="s">
        <v>3936</v>
      </c>
      <c r="AA8016" s="67" t="s">
        <v>65313</v>
      </c>
      <c r="AB8016" s="67" t="s">
        <v>65314</v>
      </c>
      <c r="AC8016" s="67" t="s">
        <v>3939</v>
      </c>
      <c r="AD8016" s="67" t="s">
        <v>3940</v>
      </c>
      <c r="AE8016" s="67" t="s">
        <v>3941</v>
      </c>
      <c r="AF8016" s="67" t="s">
        <v>3940</v>
      </c>
      <c r="AG8016" s="67" t="s">
        <v>65315</v>
      </c>
      <c r="AH8016" s="67" t="s">
        <v>65316</v>
      </c>
      <c r="AI8016" s="67" t="s">
        <v>65317</v>
      </c>
      <c r="AJ8016" s="67" t="s">
        <v>3945</v>
      </c>
    </row>
    <row r="8017" spans="1:36" x14ac:dyDescent="0.2">
      <c r="A8017" s="66" t="s">
        <v>3919</v>
      </c>
      <c r="B8017" s="67" t="s">
        <v>65318</v>
      </c>
      <c r="C8017" s="66" t="str">
        <f t="shared" si="125"/>
        <v>P.S. CHONZA LAGUNA</v>
      </c>
      <c r="D8017" s="67" t="s">
        <v>3921</v>
      </c>
      <c r="E8017" s="66" t="s">
        <v>65319</v>
      </c>
      <c r="F8017" s="66" t="s">
        <v>65319</v>
      </c>
      <c r="G8017" s="66" t="s">
        <v>3923</v>
      </c>
      <c r="H8017" s="66" t="s">
        <v>3924</v>
      </c>
      <c r="I8017" s="66" t="s">
        <v>3702</v>
      </c>
      <c r="J8017" s="68" t="s">
        <v>159</v>
      </c>
      <c r="K8017" s="68" t="s">
        <v>160</v>
      </c>
      <c r="L8017" s="68" t="s">
        <v>3701</v>
      </c>
      <c r="M8017" s="66" t="s">
        <v>65320</v>
      </c>
      <c r="N8017" s="67" t="s">
        <v>4131</v>
      </c>
      <c r="O8017" s="67" t="s">
        <v>4040</v>
      </c>
      <c r="P8017" s="67" t="s">
        <v>3928</v>
      </c>
      <c r="Q8017" s="67" t="s">
        <v>159</v>
      </c>
      <c r="R8017" s="67" t="s">
        <v>160</v>
      </c>
      <c r="S8017" s="67" t="s">
        <v>3701</v>
      </c>
      <c r="T8017" s="67" t="s">
        <v>5607</v>
      </c>
      <c r="U8017" s="67" t="s">
        <v>5608</v>
      </c>
      <c r="V8017" s="67" t="s">
        <v>3932</v>
      </c>
      <c r="W8017" s="67" t="s">
        <v>5618</v>
      </c>
      <c r="X8017" s="67" t="s">
        <v>3934</v>
      </c>
      <c r="Y8017" s="67" t="s">
        <v>3945</v>
      </c>
      <c r="Z8017" s="67" t="s">
        <v>3936</v>
      </c>
      <c r="AA8017" s="67" t="s">
        <v>5619</v>
      </c>
      <c r="AB8017" s="67" t="s">
        <v>65321</v>
      </c>
      <c r="AC8017" s="67" t="s">
        <v>3939</v>
      </c>
      <c r="AD8017" s="67" t="s">
        <v>3940</v>
      </c>
      <c r="AE8017" s="67" t="s">
        <v>3941</v>
      </c>
      <c r="AF8017" s="67" t="s">
        <v>3940</v>
      </c>
      <c r="AG8017" s="67" t="s">
        <v>65322</v>
      </c>
      <c r="AH8017" s="67" t="s">
        <v>65323</v>
      </c>
      <c r="AI8017" s="67" t="s">
        <v>65324</v>
      </c>
      <c r="AJ8017" s="67" t="s">
        <v>3945</v>
      </c>
    </row>
    <row r="8018" spans="1:36" x14ac:dyDescent="0.2">
      <c r="A8018" s="66" t="s">
        <v>3919</v>
      </c>
      <c r="B8018" s="67" t="s">
        <v>65325</v>
      </c>
      <c r="C8018" s="66" t="str">
        <f t="shared" si="125"/>
        <v>P.S. SANTA MARTHA</v>
      </c>
      <c r="D8018" s="67" t="s">
        <v>3921</v>
      </c>
      <c r="E8018" s="66" t="s">
        <v>31012</v>
      </c>
      <c r="F8018" s="66" t="s">
        <v>31012</v>
      </c>
      <c r="G8018" s="66" t="s">
        <v>3923</v>
      </c>
      <c r="H8018" s="66" t="s">
        <v>3924</v>
      </c>
      <c r="I8018" s="66" t="s">
        <v>2380</v>
      </c>
      <c r="J8018" s="68" t="s">
        <v>181</v>
      </c>
      <c r="K8018" s="68" t="s">
        <v>1855</v>
      </c>
      <c r="L8018" s="68" t="s">
        <v>732</v>
      </c>
      <c r="M8018" s="66" t="s">
        <v>65326</v>
      </c>
      <c r="N8018" s="67" t="s">
        <v>4007</v>
      </c>
      <c r="O8018" s="67" t="s">
        <v>3928</v>
      </c>
      <c r="P8018" s="67" t="s">
        <v>4040</v>
      </c>
      <c r="Q8018" s="67" t="s">
        <v>181</v>
      </c>
      <c r="R8018" s="67" t="s">
        <v>1855</v>
      </c>
      <c r="S8018" s="67" t="s">
        <v>2888</v>
      </c>
      <c r="T8018" s="67" t="s">
        <v>4009</v>
      </c>
      <c r="U8018" s="67" t="s">
        <v>4010</v>
      </c>
      <c r="V8018" s="67" t="s">
        <v>3932</v>
      </c>
      <c r="W8018" s="67" t="s">
        <v>65327</v>
      </c>
      <c r="X8018" s="67" t="s">
        <v>3934</v>
      </c>
      <c r="Y8018" s="67" t="s">
        <v>26900</v>
      </c>
      <c r="Z8018" s="67" t="s">
        <v>21590</v>
      </c>
      <c r="AA8018" s="67" t="s">
        <v>3954</v>
      </c>
      <c r="AB8018" s="67" t="s">
        <v>65328</v>
      </c>
      <c r="AC8018" s="67" t="s">
        <v>3939</v>
      </c>
      <c r="AD8018" s="67" t="s">
        <v>3940</v>
      </c>
      <c r="AE8018" s="67" t="s">
        <v>3941</v>
      </c>
      <c r="AF8018" s="67" t="s">
        <v>3940</v>
      </c>
      <c r="AG8018" s="67" t="s">
        <v>65329</v>
      </c>
      <c r="AH8018" s="67" t="s">
        <v>65330</v>
      </c>
      <c r="AI8018" s="67" t="s">
        <v>58621</v>
      </c>
      <c r="AJ8018" s="67" t="s">
        <v>3945</v>
      </c>
    </row>
    <row r="8019" spans="1:36" x14ac:dyDescent="0.2">
      <c r="A8019" s="66" t="s">
        <v>3919</v>
      </c>
      <c r="B8019" s="67" t="s">
        <v>65331</v>
      </c>
      <c r="C8019" s="66" t="str">
        <f t="shared" si="125"/>
        <v>P.S. KUSU GRANDE</v>
      </c>
      <c r="D8019" s="67" t="s">
        <v>3921</v>
      </c>
      <c r="E8019" s="66" t="s">
        <v>65332</v>
      </c>
      <c r="F8019" s="66" t="s">
        <v>65332</v>
      </c>
      <c r="G8019" s="66" t="s">
        <v>3923</v>
      </c>
      <c r="H8019" s="66" t="s">
        <v>3924</v>
      </c>
      <c r="I8019" s="66" t="s">
        <v>162</v>
      </c>
      <c r="J8019" s="68" t="s">
        <v>159</v>
      </c>
      <c r="K8019" s="68" t="s">
        <v>160</v>
      </c>
      <c r="L8019" s="68" t="s">
        <v>161</v>
      </c>
      <c r="M8019" s="66" t="s">
        <v>65333</v>
      </c>
      <c r="N8019" s="67" t="s">
        <v>4131</v>
      </c>
      <c r="O8019" s="67" t="s">
        <v>4040</v>
      </c>
      <c r="P8019" s="67" t="s">
        <v>4023</v>
      </c>
      <c r="Q8019" s="67" t="s">
        <v>159</v>
      </c>
      <c r="R8019" s="67" t="s">
        <v>160</v>
      </c>
      <c r="S8019" s="67" t="s">
        <v>161</v>
      </c>
      <c r="T8019" s="67" t="s">
        <v>5607</v>
      </c>
      <c r="U8019" s="67" t="s">
        <v>5608</v>
      </c>
      <c r="V8019" s="67" t="s">
        <v>3932</v>
      </c>
      <c r="W8019" s="67" t="s">
        <v>5618</v>
      </c>
      <c r="X8019" s="67" t="s">
        <v>3934</v>
      </c>
      <c r="Y8019" s="67" t="s">
        <v>3945</v>
      </c>
      <c r="Z8019" s="67" t="s">
        <v>4151</v>
      </c>
      <c r="AA8019" s="67" t="s">
        <v>25631</v>
      </c>
      <c r="AB8019" s="67" t="s">
        <v>65334</v>
      </c>
      <c r="AC8019" s="67" t="s">
        <v>3939</v>
      </c>
      <c r="AD8019" s="67" t="s">
        <v>3940</v>
      </c>
      <c r="AE8019" s="67" t="s">
        <v>3941</v>
      </c>
      <c r="AF8019" s="67" t="s">
        <v>3940</v>
      </c>
      <c r="AG8019" s="67" t="s">
        <v>65335</v>
      </c>
      <c r="AH8019" s="67" t="s">
        <v>65336</v>
      </c>
      <c r="AI8019" s="67" t="s">
        <v>26284</v>
      </c>
      <c r="AJ8019" s="67" t="s">
        <v>3945</v>
      </c>
    </row>
    <row r="8020" spans="1:36" x14ac:dyDescent="0.2">
      <c r="A8020" s="66" t="s">
        <v>3919</v>
      </c>
      <c r="B8020" s="67" t="s">
        <v>65337</v>
      </c>
      <c r="C8020" s="66" t="str">
        <f t="shared" si="125"/>
        <v>P.S. LA PAREJA</v>
      </c>
      <c r="D8020" s="67" t="s">
        <v>3921</v>
      </c>
      <c r="E8020" s="66" t="s">
        <v>65338</v>
      </c>
      <c r="F8020" s="66" t="s">
        <v>65339</v>
      </c>
      <c r="G8020" s="66" t="s">
        <v>3923</v>
      </c>
      <c r="H8020" s="66" t="s">
        <v>3924</v>
      </c>
      <c r="I8020" s="66" t="s">
        <v>3749</v>
      </c>
      <c r="J8020" s="68" t="s">
        <v>196</v>
      </c>
      <c r="K8020" s="68" t="s">
        <v>319</v>
      </c>
      <c r="L8020" s="68" t="s">
        <v>3748</v>
      </c>
      <c r="M8020" s="66" t="s">
        <v>65340</v>
      </c>
      <c r="N8020" s="67" t="s">
        <v>4145</v>
      </c>
      <c r="O8020" s="67" t="s">
        <v>3928</v>
      </c>
      <c r="P8020" s="67" t="s">
        <v>3928</v>
      </c>
      <c r="Q8020" s="67" t="s">
        <v>196</v>
      </c>
      <c r="R8020" s="67" t="s">
        <v>4337</v>
      </c>
      <c r="S8020" s="67" t="s">
        <v>312</v>
      </c>
      <c r="T8020" s="67" t="s">
        <v>4338</v>
      </c>
      <c r="U8020" s="67" t="s">
        <v>4339</v>
      </c>
      <c r="V8020" s="67" t="s">
        <v>3932</v>
      </c>
      <c r="W8020" s="67" t="s">
        <v>4340</v>
      </c>
      <c r="X8020" s="67" t="s">
        <v>3934</v>
      </c>
      <c r="Y8020" s="67" t="s">
        <v>32795</v>
      </c>
      <c r="Z8020" s="67" t="s">
        <v>65164</v>
      </c>
      <c r="AA8020" s="67" t="s">
        <v>3954</v>
      </c>
      <c r="AB8020" s="67" t="s">
        <v>65341</v>
      </c>
      <c r="AC8020" s="67" t="s">
        <v>3939</v>
      </c>
      <c r="AD8020" s="67" t="s">
        <v>3940</v>
      </c>
      <c r="AE8020" s="67" t="s">
        <v>3941</v>
      </c>
      <c r="AF8020" s="67" t="s">
        <v>3940</v>
      </c>
      <c r="AG8020" s="67" t="s">
        <v>65342</v>
      </c>
      <c r="AH8020" s="67" t="s">
        <v>65343</v>
      </c>
      <c r="AI8020" s="67" t="s">
        <v>16262</v>
      </c>
      <c r="AJ8020" s="67" t="s">
        <v>3945</v>
      </c>
    </row>
    <row r="8021" spans="1:36" x14ac:dyDescent="0.2">
      <c r="A8021" s="66" t="s">
        <v>3919</v>
      </c>
      <c r="B8021" s="67" t="s">
        <v>65344</v>
      </c>
      <c r="C8021" s="66" t="str">
        <f t="shared" si="125"/>
        <v>P.S. CHANRRO</v>
      </c>
      <c r="D8021" s="67" t="s">
        <v>3921</v>
      </c>
      <c r="E8021" s="66" t="s">
        <v>65345</v>
      </c>
      <c r="F8021" s="66" t="s">
        <v>65346</v>
      </c>
      <c r="G8021" s="66" t="s">
        <v>3923</v>
      </c>
      <c r="H8021" s="66" t="s">
        <v>3924</v>
      </c>
      <c r="I8021" s="66" t="s">
        <v>1569</v>
      </c>
      <c r="J8021" s="68" t="s">
        <v>196</v>
      </c>
      <c r="K8021" s="68" t="s">
        <v>1019</v>
      </c>
      <c r="L8021" s="68" t="s">
        <v>1568</v>
      </c>
      <c r="M8021" s="66" t="s">
        <v>65347</v>
      </c>
      <c r="N8021" s="67" t="s">
        <v>4145</v>
      </c>
      <c r="O8021" s="67" t="s">
        <v>3928</v>
      </c>
      <c r="P8021" s="67" t="s">
        <v>4008</v>
      </c>
      <c r="Q8021" s="67" t="s">
        <v>196</v>
      </c>
      <c r="R8021" s="67" t="s">
        <v>4337</v>
      </c>
      <c r="S8021" s="67" t="s">
        <v>1020</v>
      </c>
      <c r="T8021" s="67" t="s">
        <v>4338</v>
      </c>
      <c r="U8021" s="67" t="s">
        <v>4339</v>
      </c>
      <c r="V8021" s="67" t="s">
        <v>3932</v>
      </c>
      <c r="W8021" s="67" t="s">
        <v>4340</v>
      </c>
      <c r="X8021" s="67" t="s">
        <v>3934</v>
      </c>
      <c r="Y8021" s="67" t="s">
        <v>65348</v>
      </c>
      <c r="Z8021" s="67" t="s">
        <v>3985</v>
      </c>
      <c r="AA8021" s="67" t="s">
        <v>3954</v>
      </c>
      <c r="AB8021" s="67" t="s">
        <v>65349</v>
      </c>
      <c r="AC8021" s="67" t="s">
        <v>3939</v>
      </c>
      <c r="AD8021" s="67" t="s">
        <v>3940</v>
      </c>
      <c r="AE8021" s="67" t="s">
        <v>3941</v>
      </c>
      <c r="AF8021" s="67" t="s">
        <v>3940</v>
      </c>
      <c r="AG8021" s="67" t="s">
        <v>65350</v>
      </c>
      <c r="AH8021" s="67" t="s">
        <v>65351</v>
      </c>
      <c r="AI8021" s="67" t="s">
        <v>65352</v>
      </c>
      <c r="AJ8021" s="67" t="s">
        <v>3945</v>
      </c>
    </row>
    <row r="8022" spans="1:36" x14ac:dyDescent="0.2">
      <c r="A8022" s="66" t="s">
        <v>3919</v>
      </c>
      <c r="B8022" s="67" t="s">
        <v>65353</v>
      </c>
      <c r="C8022" s="66" t="str">
        <f t="shared" si="125"/>
        <v>P.S. CLAS   BELLAVISTA DE YARINACOCHA</v>
      </c>
      <c r="D8022" s="67" t="s">
        <v>3921</v>
      </c>
      <c r="E8022" s="66" t="s">
        <v>65354</v>
      </c>
      <c r="F8022" s="66" t="s">
        <v>65354</v>
      </c>
      <c r="G8022" s="66" t="s">
        <v>3923</v>
      </c>
      <c r="H8022" s="66" t="s">
        <v>3924</v>
      </c>
      <c r="I8022" s="66" t="s">
        <v>742</v>
      </c>
      <c r="J8022" s="68" t="s">
        <v>177</v>
      </c>
      <c r="K8022" s="68" t="s">
        <v>178</v>
      </c>
      <c r="L8022" s="68" t="s">
        <v>741</v>
      </c>
      <c r="M8022" s="66" t="s">
        <v>65355</v>
      </c>
      <c r="N8022" s="67" t="s">
        <v>3993</v>
      </c>
      <c r="O8022" s="67" t="s">
        <v>4040</v>
      </c>
      <c r="P8022" s="67" t="s">
        <v>4040</v>
      </c>
      <c r="Q8022" s="67" t="s">
        <v>177</v>
      </c>
      <c r="R8022" s="67" t="s">
        <v>6023</v>
      </c>
      <c r="S8022" s="67" t="s">
        <v>6024</v>
      </c>
      <c r="T8022" s="67" t="s">
        <v>6025</v>
      </c>
      <c r="U8022" s="67" t="s">
        <v>6026</v>
      </c>
      <c r="V8022" s="67" t="s">
        <v>3932</v>
      </c>
      <c r="W8022" s="67" t="s">
        <v>65356</v>
      </c>
      <c r="X8022" s="67" t="s">
        <v>3934</v>
      </c>
      <c r="Y8022" s="67" t="s">
        <v>3945</v>
      </c>
      <c r="Z8022" s="67" t="s">
        <v>65357</v>
      </c>
      <c r="AA8022" s="67" t="s">
        <v>26146</v>
      </c>
      <c r="AB8022" s="67" t="s">
        <v>65358</v>
      </c>
      <c r="AC8022" s="67" t="s">
        <v>3939</v>
      </c>
      <c r="AD8022" s="67" t="s">
        <v>3940</v>
      </c>
      <c r="AE8022" s="67" t="s">
        <v>3941</v>
      </c>
      <c r="AF8022" s="67" t="s">
        <v>3940</v>
      </c>
      <c r="AG8022" s="67" t="s">
        <v>65359</v>
      </c>
      <c r="AH8022" s="67" t="s">
        <v>65360</v>
      </c>
      <c r="AI8022" s="67" t="s">
        <v>44879</v>
      </c>
      <c r="AJ8022" s="67" t="s">
        <v>3945</v>
      </c>
    </row>
    <row r="8023" spans="1:36" x14ac:dyDescent="0.2">
      <c r="A8023" s="66" t="s">
        <v>3919</v>
      </c>
      <c r="B8023" s="67" t="s">
        <v>65361</v>
      </c>
      <c r="C8023" s="66" t="str">
        <f t="shared" si="125"/>
        <v>P.S. AMBASAL</v>
      </c>
      <c r="D8023" s="67" t="s">
        <v>3921</v>
      </c>
      <c r="E8023" s="66" t="s">
        <v>65362</v>
      </c>
      <c r="F8023" s="66" t="s">
        <v>65362</v>
      </c>
      <c r="G8023" s="66" t="s">
        <v>3923</v>
      </c>
      <c r="H8023" s="66" t="s">
        <v>3924</v>
      </c>
      <c r="I8023" s="66" t="s">
        <v>2531</v>
      </c>
      <c r="J8023" s="68" t="s">
        <v>196</v>
      </c>
      <c r="K8023" s="68" t="s">
        <v>245</v>
      </c>
      <c r="L8023" s="68" t="s">
        <v>2530</v>
      </c>
      <c r="M8023" s="66" t="s">
        <v>65363</v>
      </c>
      <c r="N8023" s="67" t="s">
        <v>4145</v>
      </c>
      <c r="O8023" s="67" t="s">
        <v>4146</v>
      </c>
      <c r="P8023" s="67" t="s">
        <v>3928</v>
      </c>
      <c r="Q8023" s="67" t="s">
        <v>196</v>
      </c>
      <c r="R8023" s="67" t="s">
        <v>245</v>
      </c>
      <c r="S8023" s="67" t="s">
        <v>1643</v>
      </c>
      <c r="T8023" s="67" t="s">
        <v>4147</v>
      </c>
      <c r="U8023" s="67" t="s">
        <v>4148</v>
      </c>
      <c r="V8023" s="67" t="s">
        <v>3968</v>
      </c>
      <c r="W8023" s="67" t="s">
        <v>4149</v>
      </c>
      <c r="X8023" s="67" t="s">
        <v>3934</v>
      </c>
      <c r="Y8023" s="67" t="s">
        <v>4150</v>
      </c>
      <c r="Z8023" s="67" t="s">
        <v>4151</v>
      </c>
      <c r="AA8023" s="67" t="s">
        <v>4152</v>
      </c>
      <c r="AB8023" s="67" t="s">
        <v>65364</v>
      </c>
      <c r="AC8023" s="67" t="s">
        <v>3939</v>
      </c>
      <c r="AD8023" s="67" t="s">
        <v>3940</v>
      </c>
      <c r="AE8023" s="67" t="s">
        <v>3941</v>
      </c>
      <c r="AF8023" s="67" t="s">
        <v>3940</v>
      </c>
      <c r="AG8023" s="67" t="s">
        <v>65365</v>
      </c>
      <c r="AH8023" s="67" t="s">
        <v>65366</v>
      </c>
      <c r="AI8023" s="67" t="s">
        <v>65367</v>
      </c>
      <c r="AJ8023" s="67" t="s">
        <v>3945</v>
      </c>
    </row>
    <row r="8024" spans="1:36" x14ac:dyDescent="0.2">
      <c r="A8024" s="66" t="s">
        <v>3919</v>
      </c>
      <c r="B8024" s="67" t="s">
        <v>65368</v>
      </c>
      <c r="C8024" s="66" t="str">
        <f t="shared" si="125"/>
        <v>P.S. SAN JUAN DE LAGUNAS</v>
      </c>
      <c r="D8024" s="67" t="s">
        <v>3921</v>
      </c>
      <c r="E8024" s="66" t="s">
        <v>65369</v>
      </c>
      <c r="F8024" s="66" t="s">
        <v>65369</v>
      </c>
      <c r="G8024" s="66" t="s">
        <v>3923</v>
      </c>
      <c r="H8024" s="66" t="s">
        <v>3924</v>
      </c>
      <c r="I8024" s="66" t="s">
        <v>1176</v>
      </c>
      <c r="J8024" s="68" t="s">
        <v>196</v>
      </c>
      <c r="K8024" s="68" t="s">
        <v>245</v>
      </c>
      <c r="L8024" s="68" t="s">
        <v>1175</v>
      </c>
      <c r="M8024" s="66" t="s">
        <v>65370</v>
      </c>
      <c r="N8024" s="67" t="s">
        <v>4145</v>
      </c>
      <c r="O8024" s="67" t="s">
        <v>4146</v>
      </c>
      <c r="P8024" s="67" t="s">
        <v>3928</v>
      </c>
      <c r="Q8024" s="67" t="s">
        <v>196</v>
      </c>
      <c r="R8024" s="67" t="s">
        <v>245</v>
      </c>
      <c r="S8024" s="67" t="s">
        <v>1643</v>
      </c>
      <c r="T8024" s="67" t="s">
        <v>4147</v>
      </c>
      <c r="U8024" s="67" t="s">
        <v>4148</v>
      </c>
      <c r="V8024" s="67" t="s">
        <v>3968</v>
      </c>
      <c r="W8024" s="67" t="s">
        <v>4149</v>
      </c>
      <c r="X8024" s="67" t="s">
        <v>3934</v>
      </c>
      <c r="Y8024" s="67" t="s">
        <v>13615</v>
      </c>
      <c r="Z8024" s="67" t="s">
        <v>4151</v>
      </c>
      <c r="AA8024" s="67" t="s">
        <v>4303</v>
      </c>
      <c r="AB8024" s="67" t="s">
        <v>65371</v>
      </c>
      <c r="AC8024" s="67" t="s">
        <v>3939</v>
      </c>
      <c r="AD8024" s="67" t="s">
        <v>3940</v>
      </c>
      <c r="AE8024" s="67" t="s">
        <v>3941</v>
      </c>
      <c r="AF8024" s="67" t="s">
        <v>3940</v>
      </c>
      <c r="AG8024" s="67" t="s">
        <v>65372</v>
      </c>
      <c r="AH8024" s="67" t="s">
        <v>65373</v>
      </c>
      <c r="AI8024" s="67" t="s">
        <v>65374</v>
      </c>
      <c r="AJ8024" s="67" t="s">
        <v>3945</v>
      </c>
    </row>
    <row r="8025" spans="1:36" x14ac:dyDescent="0.2">
      <c r="A8025" s="66" t="s">
        <v>3919</v>
      </c>
      <c r="B8025" s="67" t="s">
        <v>65375</v>
      </c>
      <c r="C8025" s="66" t="str">
        <f t="shared" si="125"/>
        <v>P.S. EL ESLABON</v>
      </c>
      <c r="D8025" s="67" t="s">
        <v>3921</v>
      </c>
      <c r="E8025" s="66" t="s">
        <v>2470</v>
      </c>
      <c r="F8025" s="66" t="s">
        <v>2470</v>
      </c>
      <c r="G8025" s="66" t="s">
        <v>3923</v>
      </c>
      <c r="H8025" s="66" t="s">
        <v>3924</v>
      </c>
      <c r="I8025" s="66" t="s">
        <v>2471</v>
      </c>
      <c r="J8025" s="68" t="s">
        <v>181</v>
      </c>
      <c r="K8025" s="68" t="s">
        <v>585</v>
      </c>
      <c r="L8025" s="68" t="s">
        <v>2470</v>
      </c>
      <c r="M8025" s="66" t="s">
        <v>65376</v>
      </c>
      <c r="N8025" s="67" t="s">
        <v>4007</v>
      </c>
      <c r="O8025" s="67" t="s">
        <v>3950</v>
      </c>
      <c r="P8025" s="67" t="s">
        <v>4040</v>
      </c>
      <c r="Q8025" s="67" t="s">
        <v>181</v>
      </c>
      <c r="R8025" s="67" t="s">
        <v>585</v>
      </c>
      <c r="S8025" s="67" t="s">
        <v>1347</v>
      </c>
      <c r="T8025" s="67" t="s">
        <v>4559</v>
      </c>
      <c r="U8025" s="67" t="s">
        <v>4560</v>
      </c>
      <c r="V8025" s="67" t="s">
        <v>3968</v>
      </c>
      <c r="W8025" s="67" t="s">
        <v>65377</v>
      </c>
      <c r="X8025" s="67" t="s">
        <v>3934</v>
      </c>
      <c r="Y8025" s="67" t="s">
        <v>8485</v>
      </c>
      <c r="Z8025" s="67" t="s">
        <v>65378</v>
      </c>
      <c r="AA8025" s="67" t="s">
        <v>3954</v>
      </c>
      <c r="AB8025" s="67" t="s">
        <v>65379</v>
      </c>
      <c r="AC8025" s="67" t="s">
        <v>3939</v>
      </c>
      <c r="AD8025" s="67" t="s">
        <v>3940</v>
      </c>
      <c r="AE8025" s="67" t="s">
        <v>3941</v>
      </c>
      <c r="AF8025" s="67" t="s">
        <v>3940</v>
      </c>
      <c r="AG8025" s="67" t="s">
        <v>65380</v>
      </c>
      <c r="AH8025" s="67" t="s">
        <v>65381</v>
      </c>
      <c r="AI8025" s="67" t="s">
        <v>65382</v>
      </c>
      <c r="AJ8025" s="67" t="s">
        <v>3945</v>
      </c>
    </row>
    <row r="8026" spans="1:36" x14ac:dyDescent="0.2">
      <c r="A8026" s="66" t="s">
        <v>3919</v>
      </c>
      <c r="B8026" s="67" t="s">
        <v>65383</v>
      </c>
      <c r="C8026" s="66" t="str">
        <f t="shared" si="125"/>
        <v>P.S. PALMERAS DE OQUENDO</v>
      </c>
      <c r="D8026" s="67" t="s">
        <v>3921</v>
      </c>
      <c r="E8026" s="66" t="s">
        <v>65384</v>
      </c>
      <c r="F8026" s="66" t="s">
        <v>65384</v>
      </c>
      <c r="G8026" s="66" t="s">
        <v>3923</v>
      </c>
      <c r="H8026" s="66" t="s">
        <v>3924</v>
      </c>
      <c r="I8026" s="66" t="s">
        <v>255</v>
      </c>
      <c r="J8026" s="68" t="s">
        <v>48</v>
      </c>
      <c r="K8026" s="68" t="s">
        <v>48</v>
      </c>
      <c r="L8026" s="68" t="s">
        <v>48</v>
      </c>
      <c r="M8026" s="66" t="s">
        <v>65385</v>
      </c>
      <c r="N8026" s="67" t="s">
        <v>4417</v>
      </c>
      <c r="O8026" s="67" t="s">
        <v>4040</v>
      </c>
      <c r="P8026" s="67" t="s">
        <v>3951</v>
      </c>
      <c r="Q8026" s="67" t="s">
        <v>48</v>
      </c>
      <c r="R8026" s="67" t="s">
        <v>4418</v>
      </c>
      <c r="S8026" s="67" t="s">
        <v>13936</v>
      </c>
      <c r="T8026" s="67" t="s">
        <v>4419</v>
      </c>
      <c r="U8026" s="67" t="s">
        <v>4420</v>
      </c>
      <c r="V8026" s="67" t="s">
        <v>3968</v>
      </c>
      <c r="W8026" s="67" t="s">
        <v>65386</v>
      </c>
      <c r="X8026" s="67" t="s">
        <v>3934</v>
      </c>
      <c r="Y8026" s="67" t="s">
        <v>65387</v>
      </c>
      <c r="Z8026" s="67" t="s">
        <v>65388</v>
      </c>
      <c r="AA8026" s="67" t="s">
        <v>60784</v>
      </c>
      <c r="AB8026" s="67" t="s">
        <v>65389</v>
      </c>
      <c r="AC8026" s="67" t="s">
        <v>3939</v>
      </c>
      <c r="AD8026" s="67" t="s">
        <v>3940</v>
      </c>
      <c r="AE8026" s="67" t="s">
        <v>3941</v>
      </c>
      <c r="AF8026" s="67" t="s">
        <v>3940</v>
      </c>
      <c r="AG8026" s="67" t="s">
        <v>65390</v>
      </c>
      <c r="AH8026" s="67" t="s">
        <v>65391</v>
      </c>
      <c r="AI8026" s="67" t="s">
        <v>65392</v>
      </c>
      <c r="AJ8026" s="67" t="s">
        <v>3967</v>
      </c>
    </row>
    <row r="8027" spans="1:36" x14ac:dyDescent="0.2">
      <c r="A8027" s="66" t="s">
        <v>3919</v>
      </c>
      <c r="B8027" s="67" t="s">
        <v>65393</v>
      </c>
      <c r="C8027" s="66" t="str">
        <f t="shared" si="125"/>
        <v>P.S. ALTO SAN JUAN</v>
      </c>
      <c r="D8027" s="67" t="s">
        <v>3921</v>
      </c>
      <c r="E8027" s="66" t="s">
        <v>65394</v>
      </c>
      <c r="F8027" s="66" t="s">
        <v>65394</v>
      </c>
      <c r="G8027" s="66" t="s">
        <v>3923</v>
      </c>
      <c r="H8027" s="66" t="s">
        <v>3924</v>
      </c>
      <c r="I8027" s="66" t="s">
        <v>1926</v>
      </c>
      <c r="J8027" s="68" t="s">
        <v>156</v>
      </c>
      <c r="K8027" s="68" t="s">
        <v>371</v>
      </c>
      <c r="L8027" s="68" t="s">
        <v>1925</v>
      </c>
      <c r="M8027" s="66" t="s">
        <v>65395</v>
      </c>
      <c r="N8027" s="67" t="s">
        <v>3963</v>
      </c>
      <c r="O8027" s="67" t="s">
        <v>4023</v>
      </c>
      <c r="P8027" s="67" t="s">
        <v>3928</v>
      </c>
      <c r="Q8027" s="67" t="s">
        <v>156</v>
      </c>
      <c r="R8027" s="67" t="s">
        <v>371</v>
      </c>
      <c r="S8027" s="67" t="s">
        <v>1925</v>
      </c>
      <c r="T8027" s="67" t="s">
        <v>11560</v>
      </c>
      <c r="U8027" s="67" t="s">
        <v>11561</v>
      </c>
      <c r="V8027" s="67" t="s">
        <v>3932</v>
      </c>
      <c r="W8027" s="67" t="s">
        <v>65396</v>
      </c>
      <c r="X8027" s="67" t="s">
        <v>3934</v>
      </c>
      <c r="Y8027" s="67" t="s">
        <v>13567</v>
      </c>
      <c r="Z8027" s="67" t="s">
        <v>65397</v>
      </c>
      <c r="AA8027" s="67" t="s">
        <v>3954</v>
      </c>
      <c r="AB8027" s="67" t="s">
        <v>65398</v>
      </c>
      <c r="AC8027" s="67" t="s">
        <v>3939</v>
      </c>
      <c r="AD8027" s="67" t="s">
        <v>3940</v>
      </c>
      <c r="AE8027" s="67" t="s">
        <v>3941</v>
      </c>
      <c r="AF8027" s="67" t="s">
        <v>3940</v>
      </c>
      <c r="AG8027" s="67" t="s">
        <v>65399</v>
      </c>
      <c r="AH8027" s="67" t="s">
        <v>65400</v>
      </c>
      <c r="AI8027" s="67" t="s">
        <v>65401</v>
      </c>
      <c r="AJ8027" s="67" t="s">
        <v>3945</v>
      </c>
    </row>
    <row r="8028" spans="1:36" x14ac:dyDescent="0.2">
      <c r="A8028" s="66" t="s">
        <v>3919</v>
      </c>
      <c r="B8028" s="67" t="s">
        <v>65402</v>
      </c>
      <c r="C8028" s="66" t="str">
        <f t="shared" si="125"/>
        <v>P.S. STA ROSA DE CAMONASHARI</v>
      </c>
      <c r="D8028" s="67" t="s">
        <v>3921</v>
      </c>
      <c r="E8028" s="66" t="s">
        <v>65403</v>
      </c>
      <c r="F8028" s="66" t="s">
        <v>65403</v>
      </c>
      <c r="G8028" s="66" t="s">
        <v>3923</v>
      </c>
      <c r="H8028" s="66" t="s">
        <v>3924</v>
      </c>
      <c r="I8028" s="66" t="s">
        <v>1926</v>
      </c>
      <c r="J8028" s="68" t="s">
        <v>156</v>
      </c>
      <c r="K8028" s="68" t="s">
        <v>371</v>
      </c>
      <c r="L8028" s="68" t="s">
        <v>1925</v>
      </c>
      <c r="M8028" s="66" t="s">
        <v>65404</v>
      </c>
      <c r="N8028" s="67" t="s">
        <v>3963</v>
      </c>
      <c r="O8028" s="67" t="s">
        <v>4023</v>
      </c>
      <c r="P8028" s="67" t="s">
        <v>3928</v>
      </c>
      <c r="Q8028" s="67" t="s">
        <v>156</v>
      </c>
      <c r="R8028" s="67" t="s">
        <v>371</v>
      </c>
      <c r="S8028" s="67" t="s">
        <v>1925</v>
      </c>
      <c r="T8028" s="67" t="s">
        <v>11560</v>
      </c>
      <c r="U8028" s="67" t="s">
        <v>11561</v>
      </c>
      <c r="V8028" s="67" t="s">
        <v>3932</v>
      </c>
      <c r="W8028" s="67" t="s">
        <v>3969</v>
      </c>
      <c r="X8028" s="67" t="s">
        <v>3934</v>
      </c>
      <c r="Y8028" s="67" t="s">
        <v>13567</v>
      </c>
      <c r="Z8028" s="67" t="s">
        <v>65405</v>
      </c>
      <c r="AA8028" s="67" t="s">
        <v>3954</v>
      </c>
      <c r="AB8028" s="67" t="s">
        <v>65406</v>
      </c>
      <c r="AC8028" s="67" t="s">
        <v>3939</v>
      </c>
      <c r="AD8028" s="67" t="s">
        <v>3940</v>
      </c>
      <c r="AE8028" s="67" t="s">
        <v>3941</v>
      </c>
      <c r="AF8028" s="67" t="s">
        <v>3940</v>
      </c>
      <c r="AG8028" s="67" t="s">
        <v>65407</v>
      </c>
      <c r="AH8028" s="67" t="s">
        <v>65408</v>
      </c>
      <c r="AI8028" s="67" t="s">
        <v>65409</v>
      </c>
      <c r="AJ8028" s="67" t="s">
        <v>3945</v>
      </c>
    </row>
    <row r="8029" spans="1:36" x14ac:dyDescent="0.2">
      <c r="A8029" s="66" t="s">
        <v>3919</v>
      </c>
      <c r="B8029" s="67" t="s">
        <v>65410</v>
      </c>
      <c r="C8029" s="66" t="str">
        <f t="shared" si="125"/>
        <v>C.S. VILLA PERENE</v>
      </c>
      <c r="D8029" s="67" t="s">
        <v>4128</v>
      </c>
      <c r="E8029" s="66" t="s">
        <v>65411</v>
      </c>
      <c r="F8029" s="66" t="s">
        <v>65411</v>
      </c>
      <c r="G8029" s="66" t="s">
        <v>4763</v>
      </c>
      <c r="H8029" s="66" t="s">
        <v>4038</v>
      </c>
      <c r="I8029" s="66" t="s">
        <v>1926</v>
      </c>
      <c r="J8029" s="68" t="s">
        <v>156</v>
      </c>
      <c r="K8029" s="68" t="s">
        <v>371</v>
      </c>
      <c r="L8029" s="68" t="s">
        <v>1925</v>
      </c>
      <c r="M8029" s="66" t="s">
        <v>65412</v>
      </c>
      <c r="N8029" s="67" t="s">
        <v>3963</v>
      </c>
      <c r="O8029" s="67" t="s">
        <v>4023</v>
      </c>
      <c r="P8029" s="67" t="s">
        <v>3928</v>
      </c>
      <c r="Q8029" s="67" t="s">
        <v>156</v>
      </c>
      <c r="R8029" s="67" t="s">
        <v>371</v>
      </c>
      <c r="S8029" s="67" t="s">
        <v>1925</v>
      </c>
      <c r="T8029" s="67" t="s">
        <v>11560</v>
      </c>
      <c r="U8029" s="67" t="s">
        <v>11561</v>
      </c>
      <c r="V8029" s="67" t="s">
        <v>4765</v>
      </c>
      <c r="W8029" s="67" t="s">
        <v>65413</v>
      </c>
      <c r="X8029" s="67" t="s">
        <v>3934</v>
      </c>
      <c r="Y8029" s="67" t="s">
        <v>14752</v>
      </c>
      <c r="Z8029" s="67" t="s">
        <v>3970</v>
      </c>
      <c r="AA8029" s="67" t="s">
        <v>3954</v>
      </c>
      <c r="AB8029" s="67" t="s">
        <v>65414</v>
      </c>
      <c r="AC8029" s="67" t="s">
        <v>3939</v>
      </c>
      <c r="AD8029" s="67" t="s">
        <v>3940</v>
      </c>
      <c r="AE8029" s="67" t="s">
        <v>3941</v>
      </c>
      <c r="AF8029" s="67" t="s">
        <v>3940</v>
      </c>
      <c r="AG8029" s="67" t="s">
        <v>65415</v>
      </c>
      <c r="AH8029" s="67" t="s">
        <v>65416</v>
      </c>
      <c r="AI8029" s="67" t="s">
        <v>65417</v>
      </c>
      <c r="AJ8029" s="67" t="s">
        <v>4195</v>
      </c>
    </row>
    <row r="8030" spans="1:36" x14ac:dyDescent="0.2">
      <c r="A8030" s="66" t="s">
        <v>3919</v>
      </c>
      <c r="B8030" s="67" t="s">
        <v>65418</v>
      </c>
      <c r="C8030" s="66" t="str">
        <f t="shared" si="125"/>
        <v>P.S. BICHANAK</v>
      </c>
      <c r="D8030" s="67" t="s">
        <v>3921</v>
      </c>
      <c r="E8030" s="66" t="s">
        <v>65419</v>
      </c>
      <c r="F8030" s="66" t="s">
        <v>65419</v>
      </c>
      <c r="G8030" s="66" t="s">
        <v>3923</v>
      </c>
      <c r="H8030" s="66" t="s">
        <v>3924</v>
      </c>
      <c r="I8030" s="66" t="s">
        <v>162</v>
      </c>
      <c r="J8030" s="68" t="s">
        <v>159</v>
      </c>
      <c r="K8030" s="68" t="s">
        <v>160</v>
      </c>
      <c r="L8030" s="68" t="s">
        <v>161</v>
      </c>
      <c r="M8030" s="66" t="s">
        <v>65420</v>
      </c>
      <c r="N8030" s="67" t="s">
        <v>4131</v>
      </c>
      <c r="O8030" s="67" t="s">
        <v>4040</v>
      </c>
      <c r="P8030" s="67" t="s">
        <v>3950</v>
      </c>
      <c r="Q8030" s="67" t="s">
        <v>159</v>
      </c>
      <c r="R8030" s="67" t="s">
        <v>160</v>
      </c>
      <c r="S8030" s="67" t="s">
        <v>3512</v>
      </c>
      <c r="T8030" s="67" t="s">
        <v>5607</v>
      </c>
      <c r="U8030" s="67" t="s">
        <v>5608</v>
      </c>
      <c r="V8030" s="67" t="s">
        <v>3932</v>
      </c>
      <c r="W8030" s="67" t="s">
        <v>5618</v>
      </c>
      <c r="X8030" s="67" t="s">
        <v>3934</v>
      </c>
      <c r="Y8030" s="67" t="s">
        <v>3945</v>
      </c>
      <c r="Z8030" s="67" t="s">
        <v>3936</v>
      </c>
      <c r="AA8030" s="67" t="s">
        <v>64375</v>
      </c>
      <c r="AB8030" s="67" t="s">
        <v>65421</v>
      </c>
      <c r="AC8030" s="67" t="s">
        <v>3939</v>
      </c>
      <c r="AD8030" s="67" t="s">
        <v>3940</v>
      </c>
      <c r="AE8030" s="67" t="s">
        <v>3941</v>
      </c>
      <c r="AF8030" s="67" t="s">
        <v>3940</v>
      </c>
      <c r="AG8030" s="67" t="s">
        <v>65422</v>
      </c>
      <c r="AH8030" s="67" t="s">
        <v>65423</v>
      </c>
      <c r="AI8030" s="67" t="s">
        <v>21514</v>
      </c>
      <c r="AJ8030" s="67" t="s">
        <v>3945</v>
      </c>
    </row>
    <row r="8031" spans="1:36" x14ac:dyDescent="0.2">
      <c r="A8031" s="66" t="s">
        <v>3919</v>
      </c>
      <c r="B8031" s="67" t="s">
        <v>65424</v>
      </c>
      <c r="C8031" s="66" t="str">
        <f t="shared" si="125"/>
        <v>P.S. PACHAPIRIANA</v>
      </c>
      <c r="D8031" s="67" t="s">
        <v>3921</v>
      </c>
      <c r="E8031" s="66" t="s">
        <v>65425</v>
      </c>
      <c r="F8031" s="66" t="s">
        <v>65425</v>
      </c>
      <c r="G8031" s="66" t="s">
        <v>3923</v>
      </c>
      <c r="H8031" s="66" t="s">
        <v>3924</v>
      </c>
      <c r="I8031" s="66" t="s">
        <v>956</v>
      </c>
      <c r="J8031" s="68" t="s">
        <v>147</v>
      </c>
      <c r="K8031" s="68" t="s">
        <v>459</v>
      </c>
      <c r="L8031" s="68" t="s">
        <v>955</v>
      </c>
      <c r="M8031" s="66" t="s">
        <v>65426</v>
      </c>
      <c r="N8031" s="67" t="s">
        <v>3926</v>
      </c>
      <c r="O8031" s="67" t="s">
        <v>4363</v>
      </c>
      <c r="P8031" s="67" t="s">
        <v>3950</v>
      </c>
      <c r="Q8031" s="67" t="s">
        <v>147</v>
      </c>
      <c r="R8031" s="67" t="s">
        <v>459</v>
      </c>
      <c r="S8031" s="67" t="s">
        <v>955</v>
      </c>
      <c r="T8031" s="67" t="s">
        <v>4716</v>
      </c>
      <c r="U8031" s="67" t="s">
        <v>4717</v>
      </c>
      <c r="V8031" s="67" t="s">
        <v>3968</v>
      </c>
      <c r="W8031" s="67" t="s">
        <v>65427</v>
      </c>
      <c r="X8031" s="67" t="s">
        <v>3934</v>
      </c>
      <c r="Y8031" s="67" t="s">
        <v>3945</v>
      </c>
      <c r="Z8031" s="67" t="s">
        <v>4136</v>
      </c>
      <c r="AA8031" s="67" t="s">
        <v>16312</v>
      </c>
      <c r="AB8031" s="67" t="s">
        <v>65428</v>
      </c>
      <c r="AC8031" s="67" t="s">
        <v>3939</v>
      </c>
      <c r="AD8031" s="67" t="s">
        <v>3940</v>
      </c>
      <c r="AE8031" s="67" t="s">
        <v>3941</v>
      </c>
      <c r="AF8031" s="67" t="s">
        <v>3940</v>
      </c>
      <c r="AG8031" s="67" t="s">
        <v>65429</v>
      </c>
      <c r="AH8031" s="67" t="s">
        <v>65430</v>
      </c>
      <c r="AI8031" s="67" t="s">
        <v>65431</v>
      </c>
      <c r="AJ8031" s="67" t="s">
        <v>3945</v>
      </c>
    </row>
    <row r="8032" spans="1:36" x14ac:dyDescent="0.2">
      <c r="A8032" s="66" t="s">
        <v>3919</v>
      </c>
      <c r="B8032" s="67" t="s">
        <v>65432</v>
      </c>
      <c r="C8032" s="66" t="str">
        <f t="shared" si="125"/>
        <v>P.S. CENTRO WAWIK</v>
      </c>
      <c r="D8032" s="67" t="s">
        <v>3921</v>
      </c>
      <c r="E8032" s="66" t="s">
        <v>65433</v>
      </c>
      <c r="F8032" s="66" t="s">
        <v>65433</v>
      </c>
      <c r="G8032" s="66" t="s">
        <v>3923</v>
      </c>
      <c r="H8032" s="66" t="s">
        <v>3924</v>
      </c>
      <c r="I8032" s="66" t="s">
        <v>162</v>
      </c>
      <c r="J8032" s="68" t="s">
        <v>159</v>
      </c>
      <c r="K8032" s="68" t="s">
        <v>160</v>
      </c>
      <c r="L8032" s="68" t="s">
        <v>161</v>
      </c>
      <c r="M8032" s="66" t="s">
        <v>65434</v>
      </c>
      <c r="N8032" s="67" t="s">
        <v>4131</v>
      </c>
      <c r="O8032" s="67" t="s">
        <v>4040</v>
      </c>
      <c r="P8032" s="67" t="s">
        <v>3950</v>
      </c>
      <c r="Q8032" s="67" t="s">
        <v>159</v>
      </c>
      <c r="R8032" s="67" t="s">
        <v>160</v>
      </c>
      <c r="S8032" s="67" t="s">
        <v>3512</v>
      </c>
      <c r="T8032" s="67" t="s">
        <v>5607</v>
      </c>
      <c r="U8032" s="67" t="s">
        <v>5608</v>
      </c>
      <c r="V8032" s="67" t="s">
        <v>3932</v>
      </c>
      <c r="W8032" s="67" t="s">
        <v>5618</v>
      </c>
      <c r="X8032" s="67" t="s">
        <v>3934</v>
      </c>
      <c r="Y8032" s="67" t="s">
        <v>3945</v>
      </c>
      <c r="Z8032" s="67" t="s">
        <v>3936</v>
      </c>
      <c r="AA8032" s="67" t="s">
        <v>65435</v>
      </c>
      <c r="AB8032" s="67" t="s">
        <v>65436</v>
      </c>
      <c r="AC8032" s="67" t="s">
        <v>3939</v>
      </c>
      <c r="AD8032" s="67" t="s">
        <v>3940</v>
      </c>
      <c r="AE8032" s="67" t="s">
        <v>3941</v>
      </c>
      <c r="AF8032" s="67" t="s">
        <v>3940</v>
      </c>
      <c r="AG8032" s="67" t="s">
        <v>65437</v>
      </c>
      <c r="AH8032" s="67" t="s">
        <v>65438</v>
      </c>
      <c r="AI8032" s="67" t="s">
        <v>65439</v>
      </c>
      <c r="AJ8032" s="67" t="s">
        <v>3945</v>
      </c>
    </row>
    <row r="8033" spans="1:36" x14ac:dyDescent="0.2">
      <c r="A8033" s="66" t="s">
        <v>3919</v>
      </c>
      <c r="B8033" s="67" t="s">
        <v>65440</v>
      </c>
      <c r="C8033" s="66" t="str">
        <f t="shared" si="125"/>
        <v>P.S. LAS HUACAS</v>
      </c>
      <c r="D8033" s="67" t="s">
        <v>3921</v>
      </c>
      <c r="E8033" s="66" t="s">
        <v>65441</v>
      </c>
      <c r="F8033" s="66" t="s">
        <v>65442</v>
      </c>
      <c r="G8033" s="66" t="s">
        <v>3923</v>
      </c>
      <c r="H8033" s="66" t="s">
        <v>3924</v>
      </c>
      <c r="I8033" s="66" t="s">
        <v>1569</v>
      </c>
      <c r="J8033" s="68" t="s">
        <v>196</v>
      </c>
      <c r="K8033" s="68" t="s">
        <v>1019</v>
      </c>
      <c r="L8033" s="68" t="s">
        <v>1568</v>
      </c>
      <c r="M8033" s="66" t="s">
        <v>65443</v>
      </c>
      <c r="N8033" s="67" t="s">
        <v>4145</v>
      </c>
      <c r="O8033" s="67" t="s">
        <v>3928</v>
      </c>
      <c r="P8033" s="67" t="s">
        <v>4008</v>
      </c>
      <c r="Q8033" s="67" t="s">
        <v>196</v>
      </c>
      <c r="R8033" s="67" t="s">
        <v>4337</v>
      </c>
      <c r="S8033" s="67" t="s">
        <v>1020</v>
      </c>
      <c r="T8033" s="67" t="s">
        <v>4338</v>
      </c>
      <c r="U8033" s="67" t="s">
        <v>4339</v>
      </c>
      <c r="V8033" s="67" t="s">
        <v>3932</v>
      </c>
      <c r="W8033" s="67" t="s">
        <v>4340</v>
      </c>
      <c r="X8033" s="67" t="s">
        <v>3934</v>
      </c>
      <c r="Y8033" s="67" t="s">
        <v>65444</v>
      </c>
      <c r="Z8033" s="67" t="s">
        <v>4245</v>
      </c>
      <c r="AA8033" s="67" t="s">
        <v>3954</v>
      </c>
      <c r="AB8033" s="67" t="s">
        <v>65445</v>
      </c>
      <c r="AC8033" s="67" t="s">
        <v>3939</v>
      </c>
      <c r="AD8033" s="67" t="s">
        <v>3940</v>
      </c>
      <c r="AE8033" s="67" t="s">
        <v>3941</v>
      </c>
      <c r="AF8033" s="67" t="s">
        <v>3940</v>
      </c>
      <c r="AG8033" s="67" t="s">
        <v>65446</v>
      </c>
      <c r="AH8033" s="67" t="s">
        <v>65447</v>
      </c>
      <c r="AI8033" s="67" t="s">
        <v>24637</v>
      </c>
      <c r="AJ8033" s="67" t="s">
        <v>3945</v>
      </c>
    </row>
    <row r="8034" spans="1:36" x14ac:dyDescent="0.2">
      <c r="A8034" s="66" t="s">
        <v>3919</v>
      </c>
      <c r="B8034" s="67" t="s">
        <v>65448</v>
      </c>
      <c r="C8034" s="66" t="str">
        <f t="shared" si="125"/>
        <v>P.S. PAMPA CHACALTANA</v>
      </c>
      <c r="D8034" s="67" t="s">
        <v>3921</v>
      </c>
      <c r="E8034" s="66" t="s">
        <v>65449</v>
      </c>
      <c r="F8034" s="66" t="s">
        <v>65449</v>
      </c>
      <c r="G8034" s="66" t="s">
        <v>3923</v>
      </c>
      <c r="H8034" s="66" t="s">
        <v>3924</v>
      </c>
      <c r="I8034" s="66" t="s">
        <v>1918</v>
      </c>
      <c r="J8034" s="68" t="s">
        <v>420</v>
      </c>
      <c r="K8034" s="68" t="s">
        <v>420</v>
      </c>
      <c r="L8034" s="68" t="s">
        <v>1917</v>
      </c>
      <c r="M8034" s="66" t="s">
        <v>65450</v>
      </c>
      <c r="N8034" s="67" t="s">
        <v>4363</v>
      </c>
      <c r="O8034" s="67" t="s">
        <v>3951</v>
      </c>
      <c r="P8034" s="67" t="s">
        <v>4208</v>
      </c>
      <c r="Q8034" s="67" t="s">
        <v>420</v>
      </c>
      <c r="R8034" s="67" t="s">
        <v>4914</v>
      </c>
      <c r="S8034" s="67" t="s">
        <v>276</v>
      </c>
      <c r="T8034" s="67" t="s">
        <v>5147</v>
      </c>
      <c r="U8034" s="67" t="s">
        <v>5148</v>
      </c>
      <c r="V8034" s="67" t="s">
        <v>3968</v>
      </c>
      <c r="W8034" s="67" t="s">
        <v>65451</v>
      </c>
      <c r="X8034" s="67" t="s">
        <v>3934</v>
      </c>
      <c r="Y8034" s="67" t="s">
        <v>3945</v>
      </c>
      <c r="Z8034" s="67" t="s">
        <v>4679</v>
      </c>
      <c r="AA8034" s="67" t="s">
        <v>3954</v>
      </c>
      <c r="AB8034" s="67" t="s">
        <v>65452</v>
      </c>
      <c r="AC8034" s="67" t="s">
        <v>3939</v>
      </c>
      <c r="AD8034" s="67" t="s">
        <v>3940</v>
      </c>
      <c r="AE8034" s="67" t="s">
        <v>3941</v>
      </c>
      <c r="AF8034" s="67" t="s">
        <v>3940</v>
      </c>
      <c r="AG8034" s="67" t="s">
        <v>65453</v>
      </c>
      <c r="AH8034" s="67" t="s">
        <v>65454</v>
      </c>
      <c r="AI8034" s="67" t="s">
        <v>65455</v>
      </c>
      <c r="AJ8034" s="67" t="s">
        <v>3945</v>
      </c>
    </row>
    <row r="8035" spans="1:36" x14ac:dyDescent="0.2">
      <c r="A8035" s="66" t="s">
        <v>3919</v>
      </c>
      <c r="B8035" s="67" t="s">
        <v>65456</v>
      </c>
      <c r="C8035" s="66" t="str">
        <f t="shared" si="125"/>
        <v>P.S. BAJO MARANKIARI</v>
      </c>
      <c r="D8035" s="67" t="s">
        <v>3921</v>
      </c>
      <c r="E8035" s="66" t="s">
        <v>65457</v>
      </c>
      <c r="F8035" s="66" t="s">
        <v>65457</v>
      </c>
      <c r="G8035" s="66" t="s">
        <v>3923</v>
      </c>
      <c r="H8035" s="66" t="s">
        <v>3924</v>
      </c>
      <c r="I8035" s="66" t="s">
        <v>1926</v>
      </c>
      <c r="J8035" s="68" t="s">
        <v>156</v>
      </c>
      <c r="K8035" s="68" t="s">
        <v>371</v>
      </c>
      <c r="L8035" s="68" t="s">
        <v>1925</v>
      </c>
      <c r="M8035" s="66" t="s">
        <v>65458</v>
      </c>
      <c r="N8035" s="67" t="s">
        <v>3963</v>
      </c>
      <c r="O8035" s="67" t="s">
        <v>4023</v>
      </c>
      <c r="P8035" s="67" t="s">
        <v>3928</v>
      </c>
      <c r="Q8035" s="67" t="s">
        <v>156</v>
      </c>
      <c r="R8035" s="67" t="s">
        <v>371</v>
      </c>
      <c r="S8035" s="67" t="s">
        <v>1925</v>
      </c>
      <c r="T8035" s="67" t="s">
        <v>11560</v>
      </c>
      <c r="U8035" s="67" t="s">
        <v>11561</v>
      </c>
      <c r="V8035" s="67" t="s">
        <v>3932</v>
      </c>
      <c r="W8035" s="67" t="s">
        <v>65459</v>
      </c>
      <c r="X8035" s="67" t="s">
        <v>3934</v>
      </c>
      <c r="Y8035" s="67" t="s">
        <v>13567</v>
      </c>
      <c r="Z8035" s="67" t="s">
        <v>18190</v>
      </c>
      <c r="AA8035" s="67" t="s">
        <v>3954</v>
      </c>
      <c r="AB8035" s="67" t="s">
        <v>65460</v>
      </c>
      <c r="AC8035" s="67" t="s">
        <v>3939</v>
      </c>
      <c r="AD8035" s="67" t="s">
        <v>3940</v>
      </c>
      <c r="AE8035" s="67" t="s">
        <v>3941</v>
      </c>
      <c r="AF8035" s="67" t="s">
        <v>3940</v>
      </c>
      <c r="AG8035" s="67" t="s">
        <v>65461</v>
      </c>
      <c r="AH8035" s="67" t="s">
        <v>65462</v>
      </c>
      <c r="AI8035" s="67" t="s">
        <v>65463</v>
      </c>
      <c r="AJ8035" s="67" t="s">
        <v>3945</v>
      </c>
    </row>
    <row r="8036" spans="1:36" x14ac:dyDescent="0.2">
      <c r="A8036" s="66" t="s">
        <v>3919</v>
      </c>
      <c r="B8036" s="67" t="s">
        <v>65464</v>
      </c>
      <c r="C8036" s="66" t="str">
        <f t="shared" si="125"/>
        <v>C.S. CANCHAQUE</v>
      </c>
      <c r="D8036" s="67" t="s">
        <v>4128</v>
      </c>
      <c r="E8036" s="66" t="s">
        <v>1020</v>
      </c>
      <c r="F8036" s="66" t="s">
        <v>65465</v>
      </c>
      <c r="G8036" s="66" t="s">
        <v>4763</v>
      </c>
      <c r="H8036" s="66" t="s">
        <v>4038</v>
      </c>
      <c r="I8036" s="66" t="s">
        <v>1021</v>
      </c>
      <c r="J8036" s="68" t="s">
        <v>196</v>
      </c>
      <c r="K8036" s="68" t="s">
        <v>1019</v>
      </c>
      <c r="L8036" s="68" t="s">
        <v>1020</v>
      </c>
      <c r="M8036" s="66" t="s">
        <v>39379</v>
      </c>
      <c r="N8036" s="67" t="s">
        <v>4145</v>
      </c>
      <c r="O8036" s="67" t="s">
        <v>3928</v>
      </c>
      <c r="P8036" s="67" t="s">
        <v>4008</v>
      </c>
      <c r="Q8036" s="67" t="s">
        <v>196</v>
      </c>
      <c r="R8036" s="67" t="s">
        <v>4337</v>
      </c>
      <c r="S8036" s="67" t="s">
        <v>1020</v>
      </c>
      <c r="T8036" s="67" t="s">
        <v>4338</v>
      </c>
      <c r="U8036" s="67" t="s">
        <v>4339</v>
      </c>
      <c r="V8036" s="67" t="s">
        <v>4765</v>
      </c>
      <c r="W8036" s="67" t="s">
        <v>39380</v>
      </c>
      <c r="X8036" s="67" t="s">
        <v>3934</v>
      </c>
      <c r="Y8036" s="67" t="s">
        <v>65204</v>
      </c>
      <c r="Z8036" s="67" t="s">
        <v>3970</v>
      </c>
      <c r="AA8036" s="67" t="s">
        <v>3954</v>
      </c>
      <c r="AB8036" s="67" t="s">
        <v>65466</v>
      </c>
      <c r="AC8036" s="67" t="s">
        <v>3939</v>
      </c>
      <c r="AD8036" s="67" t="s">
        <v>3940</v>
      </c>
      <c r="AE8036" s="67" t="s">
        <v>3941</v>
      </c>
      <c r="AF8036" s="67" t="s">
        <v>3940</v>
      </c>
      <c r="AG8036" s="67" t="s">
        <v>65467</v>
      </c>
      <c r="AH8036" s="67" t="s">
        <v>65468</v>
      </c>
      <c r="AI8036" s="67" t="s">
        <v>51874</v>
      </c>
      <c r="AJ8036" s="67" t="s">
        <v>3926</v>
      </c>
    </row>
    <row r="8037" spans="1:36" x14ac:dyDescent="0.2">
      <c r="A8037" s="66" t="s">
        <v>3919</v>
      </c>
      <c r="B8037" s="67" t="s">
        <v>65469</v>
      </c>
      <c r="C8037" s="66" t="str">
        <f t="shared" si="125"/>
        <v>P.S. SOL SOL</v>
      </c>
      <c r="D8037" s="67" t="s">
        <v>3921</v>
      </c>
      <c r="E8037" s="66" t="s">
        <v>65470</v>
      </c>
      <c r="F8037" s="66" t="s">
        <v>65471</v>
      </c>
      <c r="G8037" s="66" t="s">
        <v>3923</v>
      </c>
      <c r="H8037" s="66" t="s">
        <v>3924</v>
      </c>
      <c r="I8037" s="66" t="s">
        <v>1272</v>
      </c>
      <c r="J8037" s="68" t="s">
        <v>196</v>
      </c>
      <c r="K8037" s="68" t="s">
        <v>319</v>
      </c>
      <c r="L8037" s="68" t="s">
        <v>1271</v>
      </c>
      <c r="M8037" s="66" t="s">
        <v>65472</v>
      </c>
      <c r="N8037" s="67" t="s">
        <v>4145</v>
      </c>
      <c r="O8037" s="67" t="s">
        <v>3928</v>
      </c>
      <c r="P8037" s="67" t="s">
        <v>3951</v>
      </c>
      <c r="Q8037" s="67" t="s">
        <v>196</v>
      </c>
      <c r="R8037" s="67" t="s">
        <v>4337</v>
      </c>
      <c r="S8037" s="67" t="s">
        <v>1271</v>
      </c>
      <c r="T8037" s="67" t="s">
        <v>4338</v>
      </c>
      <c r="U8037" s="67" t="s">
        <v>4339</v>
      </c>
      <c r="V8037" s="67" t="s">
        <v>3932</v>
      </c>
      <c r="W8037" s="67" t="s">
        <v>4340</v>
      </c>
      <c r="X8037" s="67" t="s">
        <v>3934</v>
      </c>
      <c r="Y8037" s="67" t="s">
        <v>65473</v>
      </c>
      <c r="Z8037" s="67" t="s">
        <v>65474</v>
      </c>
      <c r="AA8037" s="67" t="s">
        <v>3954</v>
      </c>
      <c r="AB8037" s="67" t="s">
        <v>65475</v>
      </c>
      <c r="AC8037" s="67" t="s">
        <v>3939</v>
      </c>
      <c r="AD8037" s="67" t="s">
        <v>3940</v>
      </c>
      <c r="AE8037" s="67" t="s">
        <v>3941</v>
      </c>
      <c r="AF8037" s="67" t="s">
        <v>3940</v>
      </c>
      <c r="AG8037" s="67" t="s">
        <v>65476</v>
      </c>
      <c r="AH8037" s="67" t="s">
        <v>65477</v>
      </c>
      <c r="AI8037" s="67" t="s">
        <v>23077</v>
      </c>
      <c r="AJ8037" s="67" t="s">
        <v>3945</v>
      </c>
    </row>
    <row r="8038" spans="1:36" x14ac:dyDescent="0.2">
      <c r="A8038" s="66" t="s">
        <v>3919</v>
      </c>
      <c r="B8038" s="67" t="s">
        <v>65478</v>
      </c>
      <c r="C8038" s="66" t="str">
        <f t="shared" si="125"/>
        <v>P.S. LOMA LARGA</v>
      </c>
      <c r="D8038" s="67" t="s">
        <v>3921</v>
      </c>
      <c r="E8038" s="66" t="s">
        <v>60036</v>
      </c>
      <c r="F8038" s="66" t="s">
        <v>65479</v>
      </c>
      <c r="G8038" s="66" t="s">
        <v>3923</v>
      </c>
      <c r="H8038" s="66" t="s">
        <v>3924</v>
      </c>
      <c r="I8038" s="66" t="s">
        <v>1569</v>
      </c>
      <c r="J8038" s="68" t="s">
        <v>196</v>
      </c>
      <c r="K8038" s="68" t="s">
        <v>1019</v>
      </c>
      <c r="L8038" s="68" t="s">
        <v>1568</v>
      </c>
      <c r="M8038" s="66" t="s">
        <v>9081</v>
      </c>
      <c r="N8038" s="67" t="s">
        <v>4145</v>
      </c>
      <c r="O8038" s="67" t="s">
        <v>3928</v>
      </c>
      <c r="P8038" s="67" t="s">
        <v>4008</v>
      </c>
      <c r="Q8038" s="67" t="s">
        <v>196</v>
      </c>
      <c r="R8038" s="67" t="s">
        <v>4337</v>
      </c>
      <c r="S8038" s="67" t="s">
        <v>1020</v>
      </c>
      <c r="T8038" s="67" t="s">
        <v>4338</v>
      </c>
      <c r="U8038" s="67" t="s">
        <v>4339</v>
      </c>
      <c r="V8038" s="67" t="s">
        <v>3932</v>
      </c>
      <c r="W8038" s="67" t="s">
        <v>4340</v>
      </c>
      <c r="X8038" s="67" t="s">
        <v>3934</v>
      </c>
      <c r="Y8038" s="67" t="s">
        <v>65480</v>
      </c>
      <c r="Z8038" s="67" t="s">
        <v>6065</v>
      </c>
      <c r="AA8038" s="67" t="s">
        <v>3954</v>
      </c>
      <c r="AB8038" s="67" t="s">
        <v>65481</v>
      </c>
      <c r="AC8038" s="67" t="s">
        <v>3939</v>
      </c>
      <c r="AD8038" s="67" t="s">
        <v>3940</v>
      </c>
      <c r="AE8038" s="67" t="s">
        <v>3941</v>
      </c>
      <c r="AF8038" s="67" t="s">
        <v>3940</v>
      </c>
      <c r="AG8038" s="67" t="s">
        <v>65482</v>
      </c>
      <c r="AH8038" s="67" t="s">
        <v>65483</v>
      </c>
      <c r="AI8038" s="67" t="s">
        <v>17246</v>
      </c>
      <c r="AJ8038" s="67" t="s">
        <v>3945</v>
      </c>
    </row>
    <row r="8039" spans="1:36" x14ac:dyDescent="0.2">
      <c r="A8039" s="66" t="s">
        <v>3919</v>
      </c>
      <c r="B8039" s="67" t="s">
        <v>65484</v>
      </c>
      <c r="C8039" s="66" t="str">
        <f t="shared" si="125"/>
        <v>C.S. MOLINOPAMPA</v>
      </c>
      <c r="D8039" s="67" t="s">
        <v>4128</v>
      </c>
      <c r="E8039" s="66" t="s">
        <v>397</v>
      </c>
      <c r="F8039" s="66" t="s">
        <v>397</v>
      </c>
      <c r="G8039" s="66" t="s">
        <v>4129</v>
      </c>
      <c r="H8039" s="66" t="s">
        <v>3924</v>
      </c>
      <c r="I8039" s="66" t="s">
        <v>398</v>
      </c>
      <c r="J8039" s="68" t="s">
        <v>159</v>
      </c>
      <c r="K8039" s="68" t="s">
        <v>326</v>
      </c>
      <c r="L8039" s="68" t="s">
        <v>397</v>
      </c>
      <c r="M8039" s="66" t="s">
        <v>65485</v>
      </c>
      <c r="N8039" s="67" t="s">
        <v>4131</v>
      </c>
      <c r="O8039" s="67" t="s">
        <v>3951</v>
      </c>
      <c r="P8039" s="67" t="s">
        <v>4493</v>
      </c>
      <c r="Q8039" s="67" t="s">
        <v>159</v>
      </c>
      <c r="R8039" s="67" t="s">
        <v>326</v>
      </c>
      <c r="S8039" s="67" t="s">
        <v>397</v>
      </c>
      <c r="T8039" s="67" t="s">
        <v>4133</v>
      </c>
      <c r="U8039" s="67" t="s">
        <v>4134</v>
      </c>
      <c r="V8039" s="67" t="s">
        <v>4135</v>
      </c>
      <c r="W8039" s="67" t="s">
        <v>4355</v>
      </c>
      <c r="X8039" s="67" t="s">
        <v>3934</v>
      </c>
      <c r="Y8039" s="67" t="s">
        <v>3945</v>
      </c>
      <c r="Z8039" s="67" t="s">
        <v>4136</v>
      </c>
      <c r="AA8039" s="67" t="s">
        <v>28455</v>
      </c>
      <c r="AB8039" s="67" t="s">
        <v>65486</v>
      </c>
      <c r="AC8039" s="67" t="s">
        <v>3939</v>
      </c>
      <c r="AD8039" s="67" t="s">
        <v>3940</v>
      </c>
      <c r="AE8039" s="67" t="s">
        <v>3941</v>
      </c>
      <c r="AF8039" s="67" t="s">
        <v>3940</v>
      </c>
      <c r="AG8039" s="67" t="s">
        <v>65487</v>
      </c>
      <c r="AH8039" s="67" t="s">
        <v>65488</v>
      </c>
      <c r="AI8039" s="67" t="s">
        <v>65489</v>
      </c>
      <c r="AJ8039" s="67" t="s">
        <v>3945</v>
      </c>
    </row>
    <row r="8040" spans="1:36" x14ac:dyDescent="0.2">
      <c r="A8040" s="66" t="s">
        <v>3919</v>
      </c>
      <c r="B8040" s="67" t="s">
        <v>65490</v>
      </c>
      <c r="C8040" s="66" t="str">
        <f t="shared" si="125"/>
        <v>P.S. MIRAFLORES DE ARAMANGO</v>
      </c>
      <c r="D8040" s="67" t="s">
        <v>3921</v>
      </c>
      <c r="E8040" s="66" t="s">
        <v>65491</v>
      </c>
      <c r="F8040" s="66" t="s">
        <v>65491</v>
      </c>
      <c r="G8040" s="66" t="s">
        <v>3923</v>
      </c>
      <c r="H8040" s="66" t="s">
        <v>3924</v>
      </c>
      <c r="I8040" s="66" t="s">
        <v>3695</v>
      </c>
      <c r="J8040" s="68" t="s">
        <v>159</v>
      </c>
      <c r="K8040" s="68" t="s">
        <v>160</v>
      </c>
      <c r="L8040" s="68" t="s">
        <v>3694</v>
      </c>
      <c r="M8040" s="66" t="s">
        <v>65492</v>
      </c>
      <c r="N8040" s="67" t="s">
        <v>4131</v>
      </c>
      <c r="O8040" s="67" t="s">
        <v>4040</v>
      </c>
      <c r="P8040" s="67" t="s">
        <v>4040</v>
      </c>
      <c r="Q8040" s="67" t="s">
        <v>159</v>
      </c>
      <c r="R8040" s="67" t="s">
        <v>160</v>
      </c>
      <c r="S8040" s="67" t="s">
        <v>3694</v>
      </c>
      <c r="T8040" s="67" t="s">
        <v>5607</v>
      </c>
      <c r="U8040" s="67" t="s">
        <v>5608</v>
      </c>
      <c r="V8040" s="67" t="s">
        <v>3932</v>
      </c>
      <c r="W8040" s="67" t="s">
        <v>5618</v>
      </c>
      <c r="X8040" s="67" t="s">
        <v>3934</v>
      </c>
      <c r="Y8040" s="67" t="s">
        <v>3945</v>
      </c>
      <c r="Z8040" s="67" t="s">
        <v>3936</v>
      </c>
      <c r="AA8040" s="67" t="s">
        <v>5619</v>
      </c>
      <c r="AB8040" s="67" t="s">
        <v>65493</v>
      </c>
      <c r="AC8040" s="67" t="s">
        <v>3939</v>
      </c>
      <c r="AD8040" s="67" t="s">
        <v>3940</v>
      </c>
      <c r="AE8040" s="67" t="s">
        <v>3941</v>
      </c>
      <c r="AF8040" s="67" t="s">
        <v>3940</v>
      </c>
      <c r="AG8040" s="67" t="s">
        <v>65494</v>
      </c>
      <c r="AH8040" s="67" t="s">
        <v>65495</v>
      </c>
      <c r="AI8040" s="67" t="s">
        <v>65496</v>
      </c>
      <c r="AJ8040" s="67" t="s">
        <v>3945</v>
      </c>
    </row>
    <row r="8041" spans="1:36" x14ac:dyDescent="0.2">
      <c r="A8041" s="66" t="s">
        <v>3919</v>
      </c>
      <c r="B8041" s="67" t="s">
        <v>65497</v>
      </c>
      <c r="C8041" s="66" t="str">
        <f t="shared" si="125"/>
        <v>P.S. TUTUMBEROS</v>
      </c>
      <c r="D8041" s="67" t="s">
        <v>3921</v>
      </c>
      <c r="E8041" s="66" t="s">
        <v>65498</v>
      </c>
      <c r="F8041" s="66" t="s">
        <v>65498</v>
      </c>
      <c r="G8041" s="66" t="s">
        <v>3923</v>
      </c>
      <c r="H8041" s="66" t="s">
        <v>3924</v>
      </c>
      <c r="I8041" s="66" t="s">
        <v>3695</v>
      </c>
      <c r="J8041" s="68" t="s">
        <v>159</v>
      </c>
      <c r="K8041" s="68" t="s">
        <v>160</v>
      </c>
      <c r="L8041" s="68" t="s">
        <v>3694</v>
      </c>
      <c r="M8041" s="66" t="s">
        <v>65499</v>
      </c>
      <c r="N8041" s="67" t="s">
        <v>4131</v>
      </c>
      <c r="O8041" s="67" t="s">
        <v>4040</v>
      </c>
      <c r="P8041" s="67" t="s">
        <v>4040</v>
      </c>
      <c r="Q8041" s="67" t="s">
        <v>159</v>
      </c>
      <c r="R8041" s="67" t="s">
        <v>160</v>
      </c>
      <c r="S8041" s="67" t="s">
        <v>3694</v>
      </c>
      <c r="T8041" s="67" t="s">
        <v>5607</v>
      </c>
      <c r="U8041" s="67" t="s">
        <v>5608</v>
      </c>
      <c r="V8041" s="67" t="s">
        <v>3932</v>
      </c>
      <c r="W8041" s="67" t="s">
        <v>5618</v>
      </c>
      <c r="X8041" s="67" t="s">
        <v>3934</v>
      </c>
      <c r="Y8041" s="67" t="s">
        <v>3945</v>
      </c>
      <c r="Z8041" s="67" t="s">
        <v>3936</v>
      </c>
      <c r="AA8041" s="67" t="s">
        <v>5619</v>
      </c>
      <c r="AB8041" s="67" t="s">
        <v>65500</v>
      </c>
      <c r="AC8041" s="67" t="s">
        <v>3939</v>
      </c>
      <c r="AD8041" s="67" t="s">
        <v>3940</v>
      </c>
      <c r="AE8041" s="67" t="s">
        <v>3941</v>
      </c>
      <c r="AF8041" s="67" t="s">
        <v>3940</v>
      </c>
      <c r="AG8041" s="67" t="s">
        <v>65501</v>
      </c>
      <c r="AH8041" s="67" t="s">
        <v>65502</v>
      </c>
      <c r="AI8041" s="67" t="s">
        <v>24939</v>
      </c>
      <c r="AJ8041" s="67" t="s">
        <v>3945</v>
      </c>
    </row>
    <row r="8042" spans="1:36" x14ac:dyDescent="0.2">
      <c r="A8042" s="66" t="s">
        <v>3919</v>
      </c>
      <c r="B8042" s="67" t="s">
        <v>65503</v>
      </c>
      <c r="C8042" s="66" t="str">
        <f t="shared" si="125"/>
        <v>P.S. GUAYAQUIL</v>
      </c>
      <c r="D8042" s="67" t="s">
        <v>3921</v>
      </c>
      <c r="E8042" s="66" t="s">
        <v>7351</v>
      </c>
      <c r="F8042" s="66" t="s">
        <v>7351</v>
      </c>
      <c r="G8042" s="66" t="s">
        <v>3923</v>
      </c>
      <c r="H8042" s="66" t="s">
        <v>3924</v>
      </c>
      <c r="I8042" s="66" t="s">
        <v>3695</v>
      </c>
      <c r="J8042" s="68" t="s">
        <v>159</v>
      </c>
      <c r="K8042" s="68" t="s">
        <v>160</v>
      </c>
      <c r="L8042" s="68" t="s">
        <v>3694</v>
      </c>
      <c r="M8042" s="66" t="s">
        <v>65504</v>
      </c>
      <c r="N8042" s="67" t="s">
        <v>4131</v>
      </c>
      <c r="O8042" s="67" t="s">
        <v>4040</v>
      </c>
      <c r="P8042" s="67" t="s">
        <v>4040</v>
      </c>
      <c r="Q8042" s="67" t="s">
        <v>159</v>
      </c>
      <c r="R8042" s="67" t="s">
        <v>160</v>
      </c>
      <c r="S8042" s="67" t="s">
        <v>3694</v>
      </c>
      <c r="T8042" s="67" t="s">
        <v>5607</v>
      </c>
      <c r="U8042" s="67" t="s">
        <v>5608</v>
      </c>
      <c r="V8042" s="67" t="s">
        <v>3932</v>
      </c>
      <c r="W8042" s="67" t="s">
        <v>5618</v>
      </c>
      <c r="X8042" s="67" t="s">
        <v>3934</v>
      </c>
      <c r="Y8042" s="67" t="s">
        <v>3945</v>
      </c>
      <c r="Z8042" s="67" t="s">
        <v>3936</v>
      </c>
      <c r="AA8042" s="67" t="s">
        <v>65246</v>
      </c>
      <c r="AB8042" s="67" t="s">
        <v>65505</v>
      </c>
      <c r="AC8042" s="67" t="s">
        <v>3939</v>
      </c>
      <c r="AD8042" s="67" t="s">
        <v>3940</v>
      </c>
      <c r="AE8042" s="67" t="s">
        <v>3941</v>
      </c>
      <c r="AF8042" s="67" t="s">
        <v>3940</v>
      </c>
      <c r="AG8042" s="67" t="s">
        <v>65506</v>
      </c>
      <c r="AH8042" s="67" t="s">
        <v>65507</v>
      </c>
      <c r="AI8042" s="67" t="s">
        <v>65508</v>
      </c>
      <c r="AJ8042" s="67" t="s">
        <v>3945</v>
      </c>
    </row>
    <row r="8043" spans="1:36" x14ac:dyDescent="0.2">
      <c r="A8043" s="66" t="s">
        <v>3919</v>
      </c>
      <c r="B8043" s="67" t="s">
        <v>65509</v>
      </c>
      <c r="C8043" s="66" t="str">
        <f t="shared" si="125"/>
        <v>P.S. SANTA CRUZ DE RATACOCHA</v>
      </c>
      <c r="D8043" s="67" t="s">
        <v>3921</v>
      </c>
      <c r="E8043" s="66" t="s">
        <v>65510</v>
      </c>
      <c r="F8043" s="66" t="s">
        <v>65510</v>
      </c>
      <c r="G8043" s="66" t="s">
        <v>3923</v>
      </c>
      <c r="H8043" s="66" t="s">
        <v>3924</v>
      </c>
      <c r="I8043" s="66" t="s">
        <v>2020</v>
      </c>
      <c r="J8043" s="68" t="s">
        <v>297</v>
      </c>
      <c r="K8043" s="68" t="s">
        <v>297</v>
      </c>
      <c r="L8043" s="68" t="s">
        <v>2019</v>
      </c>
      <c r="M8043" s="66" t="s">
        <v>65511</v>
      </c>
      <c r="N8043" s="67" t="s">
        <v>4311</v>
      </c>
      <c r="O8043" s="67" t="s">
        <v>3951</v>
      </c>
      <c r="P8043" s="67" t="s">
        <v>4493</v>
      </c>
      <c r="Q8043" s="67" t="s">
        <v>297</v>
      </c>
      <c r="R8043" s="67" t="s">
        <v>297</v>
      </c>
      <c r="S8043" s="67" t="s">
        <v>2019</v>
      </c>
      <c r="T8043" s="67" t="s">
        <v>4448</v>
      </c>
      <c r="U8043" s="67" t="s">
        <v>4449</v>
      </c>
      <c r="V8043" s="67" t="s">
        <v>3968</v>
      </c>
      <c r="W8043" s="67" t="s">
        <v>65512</v>
      </c>
      <c r="X8043" s="67" t="s">
        <v>3934</v>
      </c>
      <c r="Y8043" s="67" t="s">
        <v>65513</v>
      </c>
      <c r="Z8043" s="67" t="s">
        <v>10043</v>
      </c>
      <c r="AA8043" s="67" t="s">
        <v>65514</v>
      </c>
      <c r="AB8043" s="67" t="s">
        <v>65515</v>
      </c>
      <c r="AC8043" s="67" t="s">
        <v>3939</v>
      </c>
      <c r="AD8043" s="67" t="s">
        <v>3940</v>
      </c>
      <c r="AE8043" s="67" t="s">
        <v>3941</v>
      </c>
      <c r="AF8043" s="67" t="s">
        <v>3940</v>
      </c>
      <c r="AG8043" s="67" t="s">
        <v>65516</v>
      </c>
      <c r="AH8043" s="67" t="s">
        <v>65517</v>
      </c>
      <c r="AI8043" s="67" t="s">
        <v>52112</v>
      </c>
      <c r="AJ8043" s="67" t="s">
        <v>3945</v>
      </c>
    </row>
    <row r="8044" spans="1:36" x14ac:dyDescent="0.2">
      <c r="A8044" s="66" t="s">
        <v>3919</v>
      </c>
      <c r="B8044" s="67" t="s">
        <v>65518</v>
      </c>
      <c r="C8044" s="66" t="str">
        <f t="shared" si="125"/>
        <v>P.S. LIBERTAD TOTERANI</v>
      </c>
      <c r="D8044" s="67" t="s">
        <v>3921</v>
      </c>
      <c r="E8044" s="66" t="s">
        <v>65519</v>
      </c>
      <c r="F8044" s="66" t="s">
        <v>65519</v>
      </c>
      <c r="G8044" s="66" t="s">
        <v>3923</v>
      </c>
      <c r="H8044" s="66" t="s">
        <v>3924</v>
      </c>
      <c r="I8044" s="66" t="s">
        <v>1926</v>
      </c>
      <c r="J8044" s="68" t="s">
        <v>156</v>
      </c>
      <c r="K8044" s="68" t="s">
        <v>371</v>
      </c>
      <c r="L8044" s="68" t="s">
        <v>1925</v>
      </c>
      <c r="M8044" s="66" t="s">
        <v>65520</v>
      </c>
      <c r="N8044" s="67" t="s">
        <v>3963</v>
      </c>
      <c r="O8044" s="67" t="s">
        <v>4023</v>
      </c>
      <c r="P8044" s="67" t="s">
        <v>3928</v>
      </c>
      <c r="Q8044" s="67" t="s">
        <v>156</v>
      </c>
      <c r="R8044" s="67" t="s">
        <v>371</v>
      </c>
      <c r="S8044" s="67" t="s">
        <v>1925</v>
      </c>
      <c r="T8044" s="67" t="s">
        <v>11560</v>
      </c>
      <c r="U8044" s="67" t="s">
        <v>11561</v>
      </c>
      <c r="V8044" s="67" t="s">
        <v>3932</v>
      </c>
      <c r="W8044" s="67" t="s">
        <v>3969</v>
      </c>
      <c r="X8044" s="67" t="s">
        <v>3934</v>
      </c>
      <c r="Y8044" s="67" t="s">
        <v>13567</v>
      </c>
      <c r="Z8044" s="67" t="s">
        <v>9667</v>
      </c>
      <c r="AA8044" s="67" t="s">
        <v>3954</v>
      </c>
      <c r="AB8044" s="67" t="s">
        <v>65521</v>
      </c>
      <c r="AC8044" s="67" t="s">
        <v>3939</v>
      </c>
      <c r="AD8044" s="67" t="s">
        <v>3940</v>
      </c>
      <c r="AE8044" s="67" t="s">
        <v>3941</v>
      </c>
      <c r="AF8044" s="67" t="s">
        <v>3940</v>
      </c>
      <c r="AG8044" s="67" t="s">
        <v>65522</v>
      </c>
      <c r="AH8044" s="67" t="s">
        <v>65523</v>
      </c>
      <c r="AI8044" s="67" t="s">
        <v>65524</v>
      </c>
      <c r="AJ8044" s="67" t="s">
        <v>3945</v>
      </c>
    </row>
    <row r="8045" spans="1:36" x14ac:dyDescent="0.2">
      <c r="A8045" s="66" t="s">
        <v>3919</v>
      </c>
      <c r="B8045" s="67" t="s">
        <v>65525</v>
      </c>
      <c r="C8045" s="66" t="str">
        <f t="shared" si="125"/>
        <v>P.S. HUAJA</v>
      </c>
      <c r="D8045" s="67" t="s">
        <v>3921</v>
      </c>
      <c r="E8045" s="66" t="s">
        <v>65526</v>
      </c>
      <c r="F8045" s="66" t="s">
        <v>65526</v>
      </c>
      <c r="G8045" s="66" t="s">
        <v>3923</v>
      </c>
      <c r="H8045" s="66" t="s">
        <v>3924</v>
      </c>
      <c r="I8045" s="66" t="s">
        <v>1857</v>
      </c>
      <c r="J8045" s="68" t="s">
        <v>181</v>
      </c>
      <c r="K8045" s="68" t="s">
        <v>1855</v>
      </c>
      <c r="L8045" s="68" t="s">
        <v>1856</v>
      </c>
      <c r="M8045" s="66" t="s">
        <v>65527</v>
      </c>
      <c r="N8045" s="67" t="s">
        <v>4007</v>
      </c>
      <c r="O8045" s="67" t="s">
        <v>3928</v>
      </c>
      <c r="P8045" s="67" t="s">
        <v>3951</v>
      </c>
      <c r="Q8045" s="67" t="s">
        <v>181</v>
      </c>
      <c r="R8045" s="67" t="s">
        <v>1855</v>
      </c>
      <c r="S8045" s="67" t="s">
        <v>1856</v>
      </c>
      <c r="T8045" s="67" t="s">
        <v>4009</v>
      </c>
      <c r="U8045" s="67" t="s">
        <v>4010</v>
      </c>
      <c r="V8045" s="67" t="s">
        <v>3932</v>
      </c>
      <c r="W8045" s="67" t="s">
        <v>65528</v>
      </c>
      <c r="X8045" s="67" t="s">
        <v>3934</v>
      </c>
      <c r="Y8045" s="67" t="s">
        <v>26900</v>
      </c>
      <c r="Z8045" s="67" t="s">
        <v>21590</v>
      </c>
      <c r="AA8045" s="67" t="s">
        <v>3954</v>
      </c>
      <c r="AB8045" s="67" t="s">
        <v>65529</v>
      </c>
      <c r="AC8045" s="67" t="s">
        <v>3939</v>
      </c>
      <c r="AD8045" s="67" t="s">
        <v>3940</v>
      </c>
      <c r="AE8045" s="67" t="s">
        <v>3941</v>
      </c>
      <c r="AF8045" s="67" t="s">
        <v>3940</v>
      </c>
      <c r="AG8045" s="67" t="s">
        <v>65530</v>
      </c>
      <c r="AH8045" s="67" t="s">
        <v>65531</v>
      </c>
      <c r="AI8045" s="67" t="s">
        <v>65532</v>
      </c>
      <c r="AJ8045" s="67" t="s">
        <v>3945</v>
      </c>
    </row>
    <row r="8046" spans="1:36" x14ac:dyDescent="0.2">
      <c r="A8046" s="66" t="s">
        <v>3919</v>
      </c>
      <c r="B8046" s="67" t="s">
        <v>65533</v>
      </c>
      <c r="C8046" s="66" t="str">
        <f t="shared" si="125"/>
        <v>P.S. EL REJO</v>
      </c>
      <c r="D8046" s="67" t="s">
        <v>3921</v>
      </c>
      <c r="E8046" s="66" t="s">
        <v>44328</v>
      </c>
      <c r="F8046" s="66" t="s">
        <v>44328</v>
      </c>
      <c r="G8046" s="66" t="s">
        <v>3923</v>
      </c>
      <c r="H8046" s="66" t="s">
        <v>3924</v>
      </c>
      <c r="I8046" s="66" t="s">
        <v>1148</v>
      </c>
      <c r="J8046" s="68" t="s">
        <v>147</v>
      </c>
      <c r="K8046" s="68" t="s">
        <v>379</v>
      </c>
      <c r="L8046" s="68" t="s">
        <v>1147</v>
      </c>
      <c r="M8046" s="66" t="s">
        <v>65534</v>
      </c>
      <c r="N8046" s="67" t="s">
        <v>3926</v>
      </c>
      <c r="O8046" s="67" t="s">
        <v>4493</v>
      </c>
      <c r="P8046" s="67" t="s">
        <v>4160</v>
      </c>
      <c r="Q8046" s="67" t="s">
        <v>147</v>
      </c>
      <c r="R8046" s="67" t="s">
        <v>379</v>
      </c>
      <c r="S8046" s="67" t="s">
        <v>1147</v>
      </c>
      <c r="T8046" s="67" t="s">
        <v>4494</v>
      </c>
      <c r="U8046" s="67" t="s">
        <v>4495</v>
      </c>
      <c r="V8046" s="67" t="s">
        <v>3932</v>
      </c>
      <c r="W8046" s="67" t="s">
        <v>65535</v>
      </c>
      <c r="X8046" s="67" t="s">
        <v>3934</v>
      </c>
      <c r="Y8046" s="67" t="s">
        <v>3945</v>
      </c>
      <c r="Z8046" s="67" t="s">
        <v>4267</v>
      </c>
      <c r="AA8046" s="67" t="s">
        <v>7173</v>
      </c>
      <c r="AB8046" s="67" t="s">
        <v>65536</v>
      </c>
      <c r="AC8046" s="67" t="s">
        <v>3939</v>
      </c>
      <c r="AD8046" s="67" t="s">
        <v>3940</v>
      </c>
      <c r="AE8046" s="67" t="s">
        <v>3941</v>
      </c>
      <c r="AF8046" s="67" t="s">
        <v>3940</v>
      </c>
      <c r="AG8046" s="67" t="s">
        <v>65537</v>
      </c>
      <c r="AH8046" s="67" t="s">
        <v>65538</v>
      </c>
      <c r="AI8046" s="67" t="s">
        <v>4712</v>
      </c>
      <c r="AJ8046" s="67" t="s">
        <v>3945</v>
      </c>
    </row>
    <row r="8047" spans="1:36" x14ac:dyDescent="0.2">
      <c r="A8047" s="66" t="s">
        <v>3919</v>
      </c>
      <c r="B8047" s="67" t="s">
        <v>65539</v>
      </c>
      <c r="C8047" s="66" t="str">
        <f t="shared" si="125"/>
        <v>P.S. NAJEM</v>
      </c>
      <c r="D8047" s="67" t="s">
        <v>3921</v>
      </c>
      <c r="E8047" s="66" t="s">
        <v>65540</v>
      </c>
      <c r="F8047" s="66" t="s">
        <v>65540</v>
      </c>
      <c r="G8047" s="66" t="s">
        <v>3923</v>
      </c>
      <c r="H8047" s="66" t="s">
        <v>3924</v>
      </c>
      <c r="I8047" s="66" t="s">
        <v>3695</v>
      </c>
      <c r="J8047" s="68" t="s">
        <v>159</v>
      </c>
      <c r="K8047" s="68" t="s">
        <v>160</v>
      </c>
      <c r="L8047" s="68" t="s">
        <v>3694</v>
      </c>
      <c r="M8047" s="66" t="s">
        <v>65541</v>
      </c>
      <c r="N8047" s="67" t="s">
        <v>4131</v>
      </c>
      <c r="O8047" s="67" t="s">
        <v>4040</v>
      </c>
      <c r="P8047" s="67" t="s">
        <v>4040</v>
      </c>
      <c r="Q8047" s="67" t="s">
        <v>159</v>
      </c>
      <c r="R8047" s="67" t="s">
        <v>160</v>
      </c>
      <c r="S8047" s="67" t="s">
        <v>3694</v>
      </c>
      <c r="T8047" s="67" t="s">
        <v>5607</v>
      </c>
      <c r="U8047" s="67" t="s">
        <v>5608</v>
      </c>
      <c r="V8047" s="67" t="s">
        <v>3932</v>
      </c>
      <c r="W8047" s="67" t="s">
        <v>5618</v>
      </c>
      <c r="X8047" s="67" t="s">
        <v>3934</v>
      </c>
      <c r="Y8047" s="67" t="s">
        <v>3945</v>
      </c>
      <c r="Z8047" s="67" t="s">
        <v>3936</v>
      </c>
      <c r="AA8047" s="67" t="s">
        <v>65542</v>
      </c>
      <c r="AB8047" s="67" t="s">
        <v>65543</v>
      </c>
      <c r="AC8047" s="67" t="s">
        <v>3939</v>
      </c>
      <c r="AD8047" s="67" t="s">
        <v>3940</v>
      </c>
      <c r="AE8047" s="67" t="s">
        <v>3941</v>
      </c>
      <c r="AF8047" s="67" t="s">
        <v>3940</v>
      </c>
      <c r="AG8047" s="67" t="s">
        <v>65544</v>
      </c>
      <c r="AH8047" s="67" t="s">
        <v>65545</v>
      </c>
      <c r="AI8047" s="67" t="s">
        <v>45184</v>
      </c>
      <c r="AJ8047" s="67" t="s">
        <v>3945</v>
      </c>
    </row>
    <row r="8048" spans="1:36" x14ac:dyDescent="0.2">
      <c r="A8048" s="66" t="s">
        <v>3919</v>
      </c>
      <c r="B8048" s="67" t="s">
        <v>65546</v>
      </c>
      <c r="C8048" s="66" t="str">
        <f t="shared" si="125"/>
        <v>P.S. CAMPO BONITO</v>
      </c>
      <c r="D8048" s="67" t="s">
        <v>3921</v>
      </c>
      <c r="E8048" s="66" t="s">
        <v>65547</v>
      </c>
      <c r="F8048" s="66" t="s">
        <v>65547</v>
      </c>
      <c r="G8048" s="66" t="s">
        <v>3923</v>
      </c>
      <c r="H8048" s="66" t="s">
        <v>3924</v>
      </c>
      <c r="I8048" s="66" t="s">
        <v>3695</v>
      </c>
      <c r="J8048" s="68" t="s">
        <v>159</v>
      </c>
      <c r="K8048" s="68" t="s">
        <v>160</v>
      </c>
      <c r="L8048" s="68" t="s">
        <v>3694</v>
      </c>
      <c r="M8048" s="66" t="s">
        <v>65548</v>
      </c>
      <c r="N8048" s="67" t="s">
        <v>4131</v>
      </c>
      <c r="O8048" s="67" t="s">
        <v>4040</v>
      </c>
      <c r="P8048" s="67" t="s">
        <v>4323</v>
      </c>
      <c r="Q8048" s="67" t="s">
        <v>159</v>
      </c>
      <c r="R8048" s="67" t="s">
        <v>160</v>
      </c>
      <c r="S8048" s="67" t="s">
        <v>58609</v>
      </c>
      <c r="T8048" s="67" t="s">
        <v>5607</v>
      </c>
      <c r="U8048" s="67" t="s">
        <v>5608</v>
      </c>
      <c r="V8048" s="67" t="s">
        <v>3932</v>
      </c>
      <c r="W8048" s="67" t="s">
        <v>5618</v>
      </c>
      <c r="X8048" s="67" t="s">
        <v>3934</v>
      </c>
      <c r="Y8048" s="67" t="s">
        <v>3945</v>
      </c>
      <c r="Z8048" s="67" t="s">
        <v>3936</v>
      </c>
      <c r="AA8048" s="67" t="s">
        <v>65542</v>
      </c>
      <c r="AB8048" s="67" t="s">
        <v>65549</v>
      </c>
      <c r="AC8048" s="67" t="s">
        <v>3939</v>
      </c>
      <c r="AD8048" s="67" t="s">
        <v>3940</v>
      </c>
      <c r="AE8048" s="67" t="s">
        <v>3941</v>
      </c>
      <c r="AF8048" s="67" t="s">
        <v>3940</v>
      </c>
      <c r="AG8048" s="67" t="s">
        <v>65550</v>
      </c>
      <c r="AH8048" s="67" t="s">
        <v>65551</v>
      </c>
      <c r="AI8048" s="67" t="s">
        <v>65552</v>
      </c>
      <c r="AJ8048" s="67" t="s">
        <v>3945</v>
      </c>
    </row>
    <row r="8049" spans="1:36" x14ac:dyDescent="0.2">
      <c r="A8049" s="66" t="s">
        <v>3919</v>
      </c>
      <c r="B8049" s="67" t="s">
        <v>65553</v>
      </c>
      <c r="C8049" s="66" t="str">
        <f t="shared" si="125"/>
        <v>P.S. SAN JUAN DE DIOS</v>
      </c>
      <c r="D8049" s="67" t="s">
        <v>3921</v>
      </c>
      <c r="E8049" s="66" t="s">
        <v>7593</v>
      </c>
      <c r="F8049" s="66" t="s">
        <v>7593</v>
      </c>
      <c r="G8049" s="66" t="s">
        <v>3923</v>
      </c>
      <c r="H8049" s="66" t="s">
        <v>3924</v>
      </c>
      <c r="I8049" s="66" t="s">
        <v>3695</v>
      </c>
      <c r="J8049" s="68" t="s">
        <v>159</v>
      </c>
      <c r="K8049" s="68" t="s">
        <v>160</v>
      </c>
      <c r="L8049" s="68" t="s">
        <v>3694</v>
      </c>
      <c r="M8049" s="66" t="s">
        <v>65554</v>
      </c>
      <c r="N8049" s="67" t="s">
        <v>4131</v>
      </c>
      <c r="O8049" s="67" t="s">
        <v>4040</v>
      </c>
      <c r="P8049" s="67" t="s">
        <v>4160</v>
      </c>
      <c r="Q8049" s="67" t="s">
        <v>159</v>
      </c>
      <c r="R8049" s="67" t="s">
        <v>160</v>
      </c>
      <c r="S8049" s="67" t="s">
        <v>58939</v>
      </c>
      <c r="T8049" s="67" t="s">
        <v>5607</v>
      </c>
      <c r="U8049" s="67" t="s">
        <v>5608</v>
      </c>
      <c r="V8049" s="67" t="s">
        <v>3932</v>
      </c>
      <c r="W8049" s="67" t="s">
        <v>5618</v>
      </c>
      <c r="X8049" s="67" t="s">
        <v>3934</v>
      </c>
      <c r="Y8049" s="67" t="s">
        <v>3945</v>
      </c>
      <c r="Z8049" s="67" t="s">
        <v>3936</v>
      </c>
      <c r="AA8049" s="67" t="s">
        <v>65555</v>
      </c>
      <c r="AB8049" s="67" t="s">
        <v>65556</v>
      </c>
      <c r="AC8049" s="67" t="s">
        <v>3939</v>
      </c>
      <c r="AD8049" s="67" t="s">
        <v>3940</v>
      </c>
      <c r="AE8049" s="67" t="s">
        <v>3941</v>
      </c>
      <c r="AF8049" s="67" t="s">
        <v>3940</v>
      </c>
      <c r="AG8049" s="67" t="s">
        <v>65557</v>
      </c>
      <c r="AH8049" s="67" t="s">
        <v>65558</v>
      </c>
      <c r="AI8049" s="67" t="s">
        <v>65559</v>
      </c>
      <c r="AJ8049" s="67" t="s">
        <v>3945</v>
      </c>
    </row>
    <row r="8050" spans="1:36" x14ac:dyDescent="0.2">
      <c r="A8050" s="66" t="s">
        <v>3919</v>
      </c>
      <c r="B8050" s="67" t="s">
        <v>65560</v>
      </c>
      <c r="C8050" s="66" t="str">
        <f t="shared" si="125"/>
        <v>P.S. SANTA ROSA DE AGUAYTIA</v>
      </c>
      <c r="D8050" s="67" t="s">
        <v>3921</v>
      </c>
      <c r="E8050" s="66" t="s">
        <v>65561</v>
      </c>
      <c r="F8050" s="66" t="s">
        <v>65561</v>
      </c>
      <c r="G8050" s="66" t="s">
        <v>3923</v>
      </c>
      <c r="H8050" s="66" t="s">
        <v>3924</v>
      </c>
      <c r="I8050" s="66" t="s">
        <v>1421</v>
      </c>
      <c r="J8050" s="68" t="s">
        <v>177</v>
      </c>
      <c r="K8050" s="68" t="s">
        <v>1420</v>
      </c>
      <c r="L8050" s="68" t="s">
        <v>1420</v>
      </c>
      <c r="M8050" s="66" t="s">
        <v>65562</v>
      </c>
      <c r="N8050" s="67" t="s">
        <v>3993</v>
      </c>
      <c r="O8050" s="67" t="s">
        <v>4023</v>
      </c>
      <c r="P8050" s="67" t="s">
        <v>3951</v>
      </c>
      <c r="Q8050" s="67" t="s">
        <v>177</v>
      </c>
      <c r="R8050" s="67" t="s">
        <v>16378</v>
      </c>
      <c r="S8050" s="67" t="s">
        <v>16378</v>
      </c>
      <c r="T8050" s="67" t="s">
        <v>16379</v>
      </c>
      <c r="U8050" s="67" t="s">
        <v>16380</v>
      </c>
      <c r="V8050" s="67" t="s">
        <v>3932</v>
      </c>
      <c r="W8050" s="67" t="s">
        <v>65563</v>
      </c>
      <c r="X8050" s="67" t="s">
        <v>3934</v>
      </c>
      <c r="Y8050" s="67" t="s">
        <v>3945</v>
      </c>
      <c r="Z8050" s="67" t="s">
        <v>5895</v>
      </c>
      <c r="AA8050" s="67" t="s">
        <v>13767</v>
      </c>
      <c r="AB8050" s="67" t="s">
        <v>65564</v>
      </c>
      <c r="AC8050" s="67" t="s">
        <v>3939</v>
      </c>
      <c r="AD8050" s="67" t="s">
        <v>3940</v>
      </c>
      <c r="AE8050" s="67" t="s">
        <v>3941</v>
      </c>
      <c r="AF8050" s="67" t="s">
        <v>3940</v>
      </c>
      <c r="AG8050" s="67" t="s">
        <v>65565</v>
      </c>
      <c r="AH8050" s="67" t="s">
        <v>65566</v>
      </c>
      <c r="AI8050" s="67" t="s">
        <v>65567</v>
      </c>
      <c r="AJ8050" s="67" t="s">
        <v>3945</v>
      </c>
    </row>
    <row r="8051" spans="1:36" x14ac:dyDescent="0.2">
      <c r="A8051" s="66" t="s">
        <v>3919</v>
      </c>
      <c r="B8051" s="67" t="s">
        <v>65568</v>
      </c>
      <c r="C8051" s="66" t="str">
        <f t="shared" si="125"/>
        <v>P.S. TENASHNUM</v>
      </c>
      <c r="D8051" s="67" t="s">
        <v>3921</v>
      </c>
      <c r="E8051" s="66" t="s">
        <v>65569</v>
      </c>
      <c r="F8051" s="66" t="s">
        <v>65569</v>
      </c>
      <c r="G8051" s="66" t="s">
        <v>3923</v>
      </c>
      <c r="H8051" s="66" t="s">
        <v>3924</v>
      </c>
      <c r="I8051" s="66" t="s">
        <v>162</v>
      </c>
      <c r="J8051" s="68" t="s">
        <v>159</v>
      </c>
      <c r="K8051" s="68" t="s">
        <v>160</v>
      </c>
      <c r="L8051" s="68" t="s">
        <v>161</v>
      </c>
      <c r="M8051" s="66" t="s">
        <v>65570</v>
      </c>
      <c r="N8051" s="67" t="s">
        <v>4131</v>
      </c>
      <c r="O8051" s="67" t="s">
        <v>4040</v>
      </c>
      <c r="P8051" s="67" t="s">
        <v>4023</v>
      </c>
      <c r="Q8051" s="67" t="s">
        <v>159</v>
      </c>
      <c r="R8051" s="67" t="s">
        <v>160</v>
      </c>
      <c r="S8051" s="67" t="s">
        <v>161</v>
      </c>
      <c r="T8051" s="67" t="s">
        <v>5607</v>
      </c>
      <c r="U8051" s="67" t="s">
        <v>5608</v>
      </c>
      <c r="V8051" s="67" t="s">
        <v>3932</v>
      </c>
      <c r="W8051" s="67" t="s">
        <v>5618</v>
      </c>
      <c r="X8051" s="67" t="s">
        <v>3934</v>
      </c>
      <c r="Y8051" s="67" t="s">
        <v>3945</v>
      </c>
      <c r="Z8051" s="67" t="s">
        <v>3936</v>
      </c>
      <c r="AA8051" s="67" t="s">
        <v>26097</v>
      </c>
      <c r="AB8051" s="67" t="s">
        <v>65571</v>
      </c>
      <c r="AC8051" s="67" t="s">
        <v>3939</v>
      </c>
      <c r="AD8051" s="67" t="s">
        <v>3940</v>
      </c>
      <c r="AE8051" s="67" t="s">
        <v>3941</v>
      </c>
      <c r="AF8051" s="67" t="s">
        <v>3940</v>
      </c>
      <c r="AG8051" s="67" t="s">
        <v>65572</v>
      </c>
      <c r="AH8051" s="67" t="s">
        <v>65573</v>
      </c>
      <c r="AI8051" s="67" t="s">
        <v>26904</v>
      </c>
      <c r="AJ8051" s="67" t="s">
        <v>3945</v>
      </c>
    </row>
    <row r="8052" spans="1:36" x14ac:dyDescent="0.2">
      <c r="A8052" s="66" t="s">
        <v>3919</v>
      </c>
      <c r="B8052" s="67" t="s">
        <v>65574</v>
      </c>
      <c r="C8052" s="66" t="str">
        <f t="shared" si="125"/>
        <v>P.S. WANTSA</v>
      </c>
      <c r="D8052" s="67" t="s">
        <v>3921</v>
      </c>
      <c r="E8052" s="66" t="s">
        <v>65575</v>
      </c>
      <c r="F8052" s="66" t="s">
        <v>65575</v>
      </c>
      <c r="G8052" s="66" t="s">
        <v>3923</v>
      </c>
      <c r="H8052" s="66" t="s">
        <v>3924</v>
      </c>
      <c r="I8052" s="66" t="s">
        <v>162</v>
      </c>
      <c r="J8052" s="68" t="s">
        <v>159</v>
      </c>
      <c r="K8052" s="68" t="s">
        <v>160</v>
      </c>
      <c r="L8052" s="68" t="s">
        <v>161</v>
      </c>
      <c r="M8052" s="66" t="s">
        <v>65576</v>
      </c>
      <c r="N8052" s="67" t="s">
        <v>4131</v>
      </c>
      <c r="O8052" s="67" t="s">
        <v>4040</v>
      </c>
      <c r="P8052" s="67" t="s">
        <v>4023</v>
      </c>
      <c r="Q8052" s="67" t="s">
        <v>159</v>
      </c>
      <c r="R8052" s="67" t="s">
        <v>160</v>
      </c>
      <c r="S8052" s="67" t="s">
        <v>161</v>
      </c>
      <c r="T8052" s="67" t="s">
        <v>5607</v>
      </c>
      <c r="U8052" s="67" t="s">
        <v>5608</v>
      </c>
      <c r="V8052" s="67" t="s">
        <v>3932</v>
      </c>
      <c r="W8052" s="67" t="s">
        <v>5618</v>
      </c>
      <c r="X8052" s="67" t="s">
        <v>3934</v>
      </c>
      <c r="Y8052" s="67" t="s">
        <v>3945</v>
      </c>
      <c r="Z8052" s="67" t="s">
        <v>3936</v>
      </c>
      <c r="AA8052" s="67" t="s">
        <v>17532</v>
      </c>
      <c r="AB8052" s="67" t="s">
        <v>65577</v>
      </c>
      <c r="AC8052" s="67" t="s">
        <v>3939</v>
      </c>
      <c r="AD8052" s="67" t="s">
        <v>3940</v>
      </c>
      <c r="AE8052" s="67" t="s">
        <v>3941</v>
      </c>
      <c r="AF8052" s="67" t="s">
        <v>3940</v>
      </c>
      <c r="AG8052" s="67" t="s">
        <v>65578</v>
      </c>
      <c r="AH8052" s="67" t="s">
        <v>65579</v>
      </c>
      <c r="AI8052" s="67" t="s">
        <v>43311</v>
      </c>
      <c r="AJ8052" s="67" t="s">
        <v>3945</v>
      </c>
    </row>
    <row r="8053" spans="1:36" x14ac:dyDescent="0.2">
      <c r="A8053" s="66" t="s">
        <v>3919</v>
      </c>
      <c r="B8053" s="67" t="s">
        <v>65580</v>
      </c>
      <c r="C8053" s="66" t="str">
        <f t="shared" si="125"/>
        <v>P.S. YAULI- LA OROYA</v>
      </c>
      <c r="D8053" s="67" t="s">
        <v>3921</v>
      </c>
      <c r="E8053" s="66" t="s">
        <v>65581</v>
      </c>
      <c r="F8053" s="66" t="s">
        <v>65581</v>
      </c>
      <c r="G8053" s="66" t="s">
        <v>3923</v>
      </c>
      <c r="H8053" s="66" t="s">
        <v>3924</v>
      </c>
      <c r="I8053" s="66" t="s">
        <v>2271</v>
      </c>
      <c r="J8053" s="68" t="s">
        <v>156</v>
      </c>
      <c r="K8053" s="68" t="s">
        <v>362</v>
      </c>
      <c r="L8053" s="68" t="s">
        <v>362</v>
      </c>
      <c r="M8053" s="66" t="s">
        <v>65582</v>
      </c>
      <c r="N8053" s="67" t="s">
        <v>3963</v>
      </c>
      <c r="O8053" s="67" t="s">
        <v>4040</v>
      </c>
      <c r="P8053" s="67" t="s">
        <v>4023</v>
      </c>
      <c r="Q8053" s="67" t="s">
        <v>156</v>
      </c>
      <c r="R8053" s="67" t="s">
        <v>747</v>
      </c>
      <c r="S8053" s="67" t="s">
        <v>12185</v>
      </c>
      <c r="T8053" s="67" t="s">
        <v>6051</v>
      </c>
      <c r="U8053" s="67" t="s">
        <v>6052</v>
      </c>
      <c r="V8053" s="67" t="s">
        <v>3968</v>
      </c>
      <c r="W8053" s="67" t="s">
        <v>65583</v>
      </c>
      <c r="X8053" s="67" t="s">
        <v>3934</v>
      </c>
      <c r="Y8053" s="67" t="s">
        <v>13623</v>
      </c>
      <c r="Z8053" s="67" t="s">
        <v>6086</v>
      </c>
      <c r="AA8053" s="67" t="s">
        <v>65584</v>
      </c>
      <c r="AB8053" s="67" t="s">
        <v>65585</v>
      </c>
      <c r="AC8053" s="67" t="s">
        <v>3939</v>
      </c>
      <c r="AD8053" s="67" t="s">
        <v>3940</v>
      </c>
      <c r="AE8053" s="67" t="s">
        <v>3941</v>
      </c>
      <c r="AF8053" s="67" t="s">
        <v>3940</v>
      </c>
      <c r="AG8053" s="67" t="s">
        <v>65586</v>
      </c>
      <c r="AH8053" s="67" t="s">
        <v>65587</v>
      </c>
      <c r="AI8053" s="67" t="s">
        <v>65588</v>
      </c>
      <c r="AJ8053" s="67" t="s">
        <v>3945</v>
      </c>
    </row>
    <row r="8054" spans="1:36" x14ac:dyDescent="0.2">
      <c r="A8054" s="66" t="s">
        <v>3919</v>
      </c>
      <c r="B8054" s="67" t="s">
        <v>65589</v>
      </c>
      <c r="C8054" s="66" t="str">
        <f t="shared" si="125"/>
        <v>P.S. ARRAYAN</v>
      </c>
      <c r="D8054" s="67" t="s">
        <v>3921</v>
      </c>
      <c r="E8054" s="66" t="s">
        <v>65590</v>
      </c>
      <c r="F8054" s="66" t="s">
        <v>65590</v>
      </c>
      <c r="G8054" s="66" t="s">
        <v>3923</v>
      </c>
      <c r="H8054" s="66" t="s">
        <v>3924</v>
      </c>
      <c r="I8054" s="66" t="s">
        <v>1374</v>
      </c>
      <c r="J8054" s="68" t="s">
        <v>159</v>
      </c>
      <c r="K8054" s="68" t="s">
        <v>160</v>
      </c>
      <c r="L8054" s="68" t="s">
        <v>1373</v>
      </c>
      <c r="M8054" s="66" t="s">
        <v>65591</v>
      </c>
      <c r="N8054" s="67" t="s">
        <v>4131</v>
      </c>
      <c r="O8054" s="67" t="s">
        <v>4040</v>
      </c>
      <c r="P8054" s="67" t="s">
        <v>3951</v>
      </c>
      <c r="Q8054" s="67" t="s">
        <v>159</v>
      </c>
      <c r="R8054" s="67" t="s">
        <v>160</v>
      </c>
      <c r="S8054" s="67" t="s">
        <v>1373</v>
      </c>
      <c r="T8054" s="67" t="s">
        <v>5607</v>
      </c>
      <c r="U8054" s="67" t="s">
        <v>5608</v>
      </c>
      <c r="V8054" s="67" t="s">
        <v>3932</v>
      </c>
      <c r="W8054" s="67" t="s">
        <v>5618</v>
      </c>
      <c r="X8054" s="67" t="s">
        <v>3934</v>
      </c>
      <c r="Y8054" s="67" t="s">
        <v>3945</v>
      </c>
      <c r="Z8054" s="67" t="s">
        <v>3936</v>
      </c>
      <c r="AA8054" s="67" t="s">
        <v>16218</v>
      </c>
      <c r="AB8054" s="67" t="s">
        <v>65592</v>
      </c>
      <c r="AC8054" s="67" t="s">
        <v>3939</v>
      </c>
      <c r="AD8054" s="67" t="s">
        <v>3940</v>
      </c>
      <c r="AE8054" s="67" t="s">
        <v>3941</v>
      </c>
      <c r="AF8054" s="67" t="s">
        <v>3940</v>
      </c>
      <c r="AG8054" s="67" t="s">
        <v>65593</v>
      </c>
      <c r="AH8054" s="67" t="s">
        <v>65594</v>
      </c>
      <c r="AI8054" s="67" t="s">
        <v>5052</v>
      </c>
      <c r="AJ8054" s="67" t="s">
        <v>3945</v>
      </c>
    </row>
    <row r="8055" spans="1:36" x14ac:dyDescent="0.2">
      <c r="A8055" s="66" t="s">
        <v>3919</v>
      </c>
      <c r="B8055" s="67" t="s">
        <v>65595</v>
      </c>
      <c r="C8055" s="66" t="str">
        <f t="shared" si="125"/>
        <v>P.S. SAN FRANCISCO</v>
      </c>
      <c r="D8055" s="67" t="s">
        <v>3921</v>
      </c>
      <c r="E8055" s="66" t="s">
        <v>2216</v>
      </c>
      <c r="F8055" s="66" t="s">
        <v>2216</v>
      </c>
      <c r="G8055" s="66" t="s">
        <v>3923</v>
      </c>
      <c r="H8055" s="66" t="s">
        <v>3924</v>
      </c>
      <c r="I8055" s="66" t="s">
        <v>1374</v>
      </c>
      <c r="J8055" s="68" t="s">
        <v>159</v>
      </c>
      <c r="K8055" s="68" t="s">
        <v>160</v>
      </c>
      <c r="L8055" s="68" t="s">
        <v>1373</v>
      </c>
      <c r="M8055" s="66" t="s">
        <v>65596</v>
      </c>
      <c r="N8055" s="67" t="s">
        <v>4131</v>
      </c>
      <c r="O8055" s="67" t="s">
        <v>4040</v>
      </c>
      <c r="P8055" s="67" t="s">
        <v>3951</v>
      </c>
      <c r="Q8055" s="67" t="s">
        <v>159</v>
      </c>
      <c r="R8055" s="67" t="s">
        <v>160</v>
      </c>
      <c r="S8055" s="67" t="s">
        <v>1373</v>
      </c>
      <c r="T8055" s="67" t="s">
        <v>5607</v>
      </c>
      <c r="U8055" s="67" t="s">
        <v>5608</v>
      </c>
      <c r="V8055" s="67" t="s">
        <v>3932</v>
      </c>
      <c r="W8055" s="67" t="s">
        <v>5618</v>
      </c>
      <c r="X8055" s="67" t="s">
        <v>3934</v>
      </c>
      <c r="Y8055" s="67" t="s">
        <v>3945</v>
      </c>
      <c r="Z8055" s="67" t="s">
        <v>3936</v>
      </c>
      <c r="AA8055" s="67" t="s">
        <v>20577</v>
      </c>
      <c r="AB8055" s="67" t="s">
        <v>65597</v>
      </c>
      <c r="AC8055" s="67" t="s">
        <v>3939</v>
      </c>
      <c r="AD8055" s="67" t="s">
        <v>3940</v>
      </c>
      <c r="AE8055" s="67" t="s">
        <v>3941</v>
      </c>
      <c r="AF8055" s="67" t="s">
        <v>3940</v>
      </c>
      <c r="AG8055" s="67" t="s">
        <v>65598</v>
      </c>
      <c r="AH8055" s="67" t="s">
        <v>65599</v>
      </c>
      <c r="AI8055" s="67" t="s">
        <v>65600</v>
      </c>
      <c r="AJ8055" s="67" t="s">
        <v>3945</v>
      </c>
    </row>
    <row r="8056" spans="1:36" x14ac:dyDescent="0.2">
      <c r="A8056" s="66" t="s">
        <v>3919</v>
      </c>
      <c r="B8056" s="67" t="s">
        <v>65601</v>
      </c>
      <c r="C8056" s="66" t="str">
        <f t="shared" si="125"/>
        <v>P.S. YERBAS BUENAS</v>
      </c>
      <c r="D8056" s="67" t="s">
        <v>3921</v>
      </c>
      <c r="E8056" s="66" t="s">
        <v>65602</v>
      </c>
      <c r="F8056" s="66" t="s">
        <v>65602</v>
      </c>
      <c r="G8056" s="66" t="s">
        <v>3923</v>
      </c>
      <c r="H8056" s="66" t="s">
        <v>3924</v>
      </c>
      <c r="I8056" s="66" t="s">
        <v>947</v>
      </c>
      <c r="J8056" s="68" t="s">
        <v>177</v>
      </c>
      <c r="K8056" s="68" t="s">
        <v>178</v>
      </c>
      <c r="L8056" s="68" t="s">
        <v>946</v>
      </c>
      <c r="M8056" s="66" t="s">
        <v>65603</v>
      </c>
      <c r="N8056" s="67" t="s">
        <v>3993</v>
      </c>
      <c r="O8056" s="67" t="s">
        <v>4040</v>
      </c>
      <c r="P8056" s="67" t="s">
        <v>3928</v>
      </c>
      <c r="Q8056" s="67" t="s">
        <v>177</v>
      </c>
      <c r="R8056" s="67" t="s">
        <v>6023</v>
      </c>
      <c r="S8056" s="67" t="s">
        <v>7106</v>
      </c>
      <c r="T8056" s="67" t="s">
        <v>6025</v>
      </c>
      <c r="U8056" s="67" t="s">
        <v>6026</v>
      </c>
      <c r="V8056" s="67" t="s">
        <v>3932</v>
      </c>
      <c r="W8056" s="67" t="s">
        <v>7628</v>
      </c>
      <c r="X8056" s="67" t="s">
        <v>3934</v>
      </c>
      <c r="Y8056" s="67" t="s">
        <v>23259</v>
      </c>
      <c r="Z8056" s="67" t="s">
        <v>65604</v>
      </c>
      <c r="AA8056" s="67" t="s">
        <v>63719</v>
      </c>
      <c r="AB8056" s="67" t="s">
        <v>65605</v>
      </c>
      <c r="AC8056" s="67" t="s">
        <v>3939</v>
      </c>
      <c r="AD8056" s="67" t="s">
        <v>3940</v>
      </c>
      <c r="AE8056" s="67" t="s">
        <v>3941</v>
      </c>
      <c r="AF8056" s="67" t="s">
        <v>3940</v>
      </c>
      <c r="AG8056" s="67" t="s">
        <v>65606</v>
      </c>
      <c r="AH8056" s="67" t="s">
        <v>65607</v>
      </c>
      <c r="AI8056" s="67" t="s">
        <v>7113</v>
      </c>
      <c r="AJ8056" s="67" t="s">
        <v>3945</v>
      </c>
    </row>
    <row r="8057" spans="1:36" x14ac:dyDescent="0.2">
      <c r="A8057" s="66" t="s">
        <v>3919</v>
      </c>
      <c r="B8057" s="67" t="s">
        <v>65608</v>
      </c>
      <c r="C8057" s="66" t="str">
        <f t="shared" si="125"/>
        <v>P.S. TOLOPAMPA</v>
      </c>
      <c r="D8057" s="67" t="s">
        <v>3921</v>
      </c>
      <c r="E8057" s="66" t="s">
        <v>65609</v>
      </c>
      <c r="F8057" s="66" t="s">
        <v>65609</v>
      </c>
      <c r="G8057" s="66" t="s">
        <v>3923</v>
      </c>
      <c r="H8057" s="66" t="s">
        <v>3924</v>
      </c>
      <c r="I8057" s="66" t="s">
        <v>3709</v>
      </c>
      <c r="J8057" s="68" t="s">
        <v>159</v>
      </c>
      <c r="K8057" s="68" t="s">
        <v>160</v>
      </c>
      <c r="L8057" s="68" t="s">
        <v>3708</v>
      </c>
      <c r="M8057" s="66" t="s">
        <v>65610</v>
      </c>
      <c r="N8057" s="67" t="s">
        <v>4131</v>
      </c>
      <c r="O8057" s="67" t="s">
        <v>4040</v>
      </c>
      <c r="P8057" s="67" t="s">
        <v>4208</v>
      </c>
      <c r="Q8057" s="67" t="s">
        <v>159</v>
      </c>
      <c r="R8057" s="67" t="s">
        <v>160</v>
      </c>
      <c r="S8057" s="67" t="s">
        <v>160</v>
      </c>
      <c r="T8057" s="67" t="s">
        <v>5607</v>
      </c>
      <c r="U8057" s="67" t="s">
        <v>5608</v>
      </c>
      <c r="V8057" s="67" t="s">
        <v>3932</v>
      </c>
      <c r="W8057" s="67" t="s">
        <v>5618</v>
      </c>
      <c r="X8057" s="67" t="s">
        <v>3934</v>
      </c>
      <c r="Y8057" s="67" t="s">
        <v>3945</v>
      </c>
      <c r="Z8057" s="67" t="s">
        <v>3936</v>
      </c>
      <c r="AA8057" s="67" t="s">
        <v>5619</v>
      </c>
      <c r="AB8057" s="67" t="s">
        <v>65611</v>
      </c>
      <c r="AC8057" s="67" t="s">
        <v>3939</v>
      </c>
      <c r="AD8057" s="67" t="s">
        <v>3940</v>
      </c>
      <c r="AE8057" s="67" t="s">
        <v>3941</v>
      </c>
      <c r="AF8057" s="67" t="s">
        <v>3940</v>
      </c>
      <c r="AG8057" s="67" t="s">
        <v>65612</v>
      </c>
      <c r="AH8057" s="67" t="s">
        <v>65613</v>
      </c>
      <c r="AI8057" s="67" t="s">
        <v>65614</v>
      </c>
      <c r="AJ8057" s="67" t="s">
        <v>3945</v>
      </c>
    </row>
    <row r="8058" spans="1:36" x14ac:dyDescent="0.2">
      <c r="A8058" s="66" t="s">
        <v>3919</v>
      </c>
      <c r="B8058" s="67" t="s">
        <v>65615</v>
      </c>
      <c r="C8058" s="66" t="str">
        <f t="shared" si="125"/>
        <v>P.S. HUACHINGA</v>
      </c>
      <c r="D8058" s="67" t="s">
        <v>3921</v>
      </c>
      <c r="E8058" s="66" t="s">
        <v>5354</v>
      </c>
      <c r="F8058" s="66" t="s">
        <v>5354</v>
      </c>
      <c r="G8058" s="66" t="s">
        <v>3923</v>
      </c>
      <c r="H8058" s="66" t="s">
        <v>3924</v>
      </c>
      <c r="I8058" s="66" t="s">
        <v>3059</v>
      </c>
      <c r="J8058" s="68" t="s">
        <v>144</v>
      </c>
      <c r="K8058" s="68" t="s">
        <v>369</v>
      </c>
      <c r="L8058" s="68" t="s">
        <v>3058</v>
      </c>
      <c r="M8058" s="66" t="s">
        <v>65616</v>
      </c>
      <c r="N8058" s="67" t="s">
        <v>4132</v>
      </c>
      <c r="O8058" s="67" t="s">
        <v>3928</v>
      </c>
      <c r="P8058" s="67" t="s">
        <v>4008</v>
      </c>
      <c r="Q8058" s="67" t="s">
        <v>144</v>
      </c>
      <c r="R8058" s="67" t="s">
        <v>4673</v>
      </c>
      <c r="S8058" s="67" t="s">
        <v>41229</v>
      </c>
      <c r="T8058" s="67" t="s">
        <v>4675</v>
      </c>
      <c r="U8058" s="67" t="s">
        <v>4676</v>
      </c>
      <c r="V8058" s="67" t="s">
        <v>3932</v>
      </c>
      <c r="W8058" s="67" t="s">
        <v>64932</v>
      </c>
      <c r="X8058" s="67" t="s">
        <v>3934</v>
      </c>
      <c r="Y8058" s="67" t="s">
        <v>65617</v>
      </c>
      <c r="Z8058" s="67" t="s">
        <v>3936</v>
      </c>
      <c r="AA8058" s="67" t="s">
        <v>60576</v>
      </c>
      <c r="AB8058" s="67" t="s">
        <v>65618</v>
      </c>
      <c r="AC8058" s="67" t="s">
        <v>3939</v>
      </c>
      <c r="AD8058" s="67" t="s">
        <v>3940</v>
      </c>
      <c r="AE8058" s="67" t="s">
        <v>3941</v>
      </c>
      <c r="AF8058" s="67" t="s">
        <v>3940</v>
      </c>
      <c r="AG8058" s="67" t="s">
        <v>65619</v>
      </c>
      <c r="AH8058" s="67" t="s">
        <v>65620</v>
      </c>
      <c r="AI8058" s="67" t="s">
        <v>54960</v>
      </c>
      <c r="AJ8058" s="67" t="s">
        <v>3945</v>
      </c>
    </row>
    <row r="8059" spans="1:36" x14ac:dyDescent="0.2">
      <c r="A8059" s="66" t="s">
        <v>3919</v>
      </c>
      <c r="B8059" s="67" t="s">
        <v>65621</v>
      </c>
      <c r="C8059" s="66" t="str">
        <f t="shared" si="125"/>
        <v>P.S. NUMPARKET</v>
      </c>
      <c r="D8059" s="67" t="s">
        <v>3921</v>
      </c>
      <c r="E8059" s="66" t="s">
        <v>65622</v>
      </c>
      <c r="F8059" s="66" t="s">
        <v>65622</v>
      </c>
      <c r="G8059" s="66" t="s">
        <v>3923</v>
      </c>
      <c r="H8059" s="66" t="s">
        <v>3924</v>
      </c>
      <c r="I8059" s="66" t="s">
        <v>3695</v>
      </c>
      <c r="J8059" s="68" t="s">
        <v>159</v>
      </c>
      <c r="K8059" s="68" t="s">
        <v>160</v>
      </c>
      <c r="L8059" s="68" t="s">
        <v>3694</v>
      </c>
      <c r="M8059" s="66" t="s">
        <v>65623</v>
      </c>
      <c r="N8059" s="67" t="s">
        <v>4131</v>
      </c>
      <c r="O8059" s="67" t="s">
        <v>4040</v>
      </c>
      <c r="P8059" s="67" t="s">
        <v>4040</v>
      </c>
      <c r="Q8059" s="67" t="s">
        <v>159</v>
      </c>
      <c r="R8059" s="67" t="s">
        <v>160</v>
      </c>
      <c r="S8059" s="67" t="s">
        <v>3694</v>
      </c>
      <c r="T8059" s="67" t="s">
        <v>5607</v>
      </c>
      <c r="U8059" s="67" t="s">
        <v>5608</v>
      </c>
      <c r="V8059" s="67" t="s">
        <v>3932</v>
      </c>
      <c r="W8059" s="67" t="s">
        <v>5618</v>
      </c>
      <c r="X8059" s="67" t="s">
        <v>3934</v>
      </c>
      <c r="Y8059" s="67" t="s">
        <v>3945</v>
      </c>
      <c r="Z8059" s="67" t="s">
        <v>3936</v>
      </c>
      <c r="AA8059" s="67" t="s">
        <v>65624</v>
      </c>
      <c r="AB8059" s="67" t="s">
        <v>65625</v>
      </c>
      <c r="AC8059" s="67" t="s">
        <v>3939</v>
      </c>
      <c r="AD8059" s="67" t="s">
        <v>3940</v>
      </c>
      <c r="AE8059" s="67" t="s">
        <v>3941</v>
      </c>
      <c r="AF8059" s="67" t="s">
        <v>3940</v>
      </c>
      <c r="AG8059" s="67" t="s">
        <v>65626</v>
      </c>
      <c r="AH8059" s="67" t="s">
        <v>65627</v>
      </c>
      <c r="AI8059" s="67" t="s">
        <v>65628</v>
      </c>
      <c r="AJ8059" s="67" t="s">
        <v>3945</v>
      </c>
    </row>
    <row r="8060" spans="1:36" x14ac:dyDescent="0.2">
      <c r="A8060" s="66" t="s">
        <v>3919</v>
      </c>
      <c r="B8060" s="67" t="s">
        <v>65629</v>
      </c>
      <c r="C8060" s="66" t="str">
        <f t="shared" si="125"/>
        <v>C.S. CLAS TUPAC AMARU</v>
      </c>
      <c r="D8060" s="67" t="s">
        <v>4128</v>
      </c>
      <c r="E8060" s="66" t="s">
        <v>65630</v>
      </c>
      <c r="F8060" s="66" t="s">
        <v>65630</v>
      </c>
      <c r="G8060" s="66" t="s">
        <v>4129</v>
      </c>
      <c r="H8060" s="66" t="s">
        <v>3924</v>
      </c>
      <c r="I8060" s="66" t="s">
        <v>180</v>
      </c>
      <c r="J8060" s="68" t="s">
        <v>177</v>
      </c>
      <c r="K8060" s="68" t="s">
        <v>178</v>
      </c>
      <c r="L8060" s="68" t="s">
        <v>179</v>
      </c>
      <c r="M8060" s="66" t="s">
        <v>65631</v>
      </c>
      <c r="N8060" s="67" t="s">
        <v>3993</v>
      </c>
      <c r="O8060" s="67" t="s">
        <v>4040</v>
      </c>
      <c r="P8060" s="67" t="s">
        <v>3951</v>
      </c>
      <c r="Q8060" s="67" t="s">
        <v>177</v>
      </c>
      <c r="R8060" s="67" t="s">
        <v>6023</v>
      </c>
      <c r="S8060" s="67" t="s">
        <v>17556</v>
      </c>
      <c r="T8060" s="67" t="s">
        <v>6025</v>
      </c>
      <c r="U8060" s="67" t="s">
        <v>6026</v>
      </c>
      <c r="V8060" s="67" t="s">
        <v>4135</v>
      </c>
      <c r="W8060" s="67" t="s">
        <v>65632</v>
      </c>
      <c r="X8060" s="67" t="s">
        <v>3934</v>
      </c>
      <c r="Y8060" s="67" t="s">
        <v>25475</v>
      </c>
      <c r="Z8060" s="67" t="s">
        <v>3970</v>
      </c>
      <c r="AA8060" s="67" t="s">
        <v>8222</v>
      </c>
      <c r="AB8060" s="67" t="s">
        <v>65633</v>
      </c>
      <c r="AC8060" s="67" t="s">
        <v>3939</v>
      </c>
      <c r="AD8060" s="67" t="s">
        <v>3940</v>
      </c>
      <c r="AE8060" s="67" t="s">
        <v>3941</v>
      </c>
      <c r="AF8060" s="67" t="s">
        <v>3940</v>
      </c>
      <c r="AG8060" s="67" t="s">
        <v>65634</v>
      </c>
      <c r="AH8060" s="67" t="s">
        <v>65635</v>
      </c>
      <c r="AI8060" s="67" t="s">
        <v>7852</v>
      </c>
      <c r="AJ8060" s="67" t="s">
        <v>3945</v>
      </c>
    </row>
    <row r="8061" spans="1:36" x14ac:dyDescent="0.2">
      <c r="A8061" s="66" t="s">
        <v>3919</v>
      </c>
      <c r="B8061" s="67" t="s">
        <v>65636</v>
      </c>
      <c r="C8061" s="66" t="str">
        <f t="shared" si="125"/>
        <v>P.S. SANTA CLARA</v>
      </c>
      <c r="D8061" s="67" t="s">
        <v>3921</v>
      </c>
      <c r="E8061" s="66" t="s">
        <v>32330</v>
      </c>
      <c r="F8061" s="66" t="s">
        <v>32330</v>
      </c>
      <c r="G8061" s="66" t="s">
        <v>3923</v>
      </c>
      <c r="H8061" s="66" t="s">
        <v>3924</v>
      </c>
      <c r="I8061" s="66" t="s">
        <v>3695</v>
      </c>
      <c r="J8061" s="68" t="s">
        <v>159</v>
      </c>
      <c r="K8061" s="68" t="s">
        <v>160</v>
      </c>
      <c r="L8061" s="68" t="s">
        <v>3694</v>
      </c>
      <c r="M8061" s="66" t="s">
        <v>65637</v>
      </c>
      <c r="N8061" s="67" t="s">
        <v>4131</v>
      </c>
      <c r="O8061" s="67" t="s">
        <v>4040</v>
      </c>
      <c r="P8061" s="67" t="s">
        <v>4323</v>
      </c>
      <c r="Q8061" s="67" t="s">
        <v>159</v>
      </c>
      <c r="R8061" s="67" t="s">
        <v>160</v>
      </c>
      <c r="S8061" s="67" t="s">
        <v>58609</v>
      </c>
      <c r="T8061" s="67" t="s">
        <v>5607</v>
      </c>
      <c r="U8061" s="67" t="s">
        <v>5608</v>
      </c>
      <c r="V8061" s="67" t="s">
        <v>3932</v>
      </c>
      <c r="W8061" s="67" t="s">
        <v>5618</v>
      </c>
      <c r="X8061" s="67" t="s">
        <v>3934</v>
      </c>
      <c r="Y8061" s="67" t="s">
        <v>3945</v>
      </c>
      <c r="Z8061" s="67" t="s">
        <v>3936</v>
      </c>
      <c r="AA8061" s="67" t="s">
        <v>65638</v>
      </c>
      <c r="AB8061" s="67" t="s">
        <v>65639</v>
      </c>
      <c r="AC8061" s="67" t="s">
        <v>3939</v>
      </c>
      <c r="AD8061" s="67" t="s">
        <v>3940</v>
      </c>
      <c r="AE8061" s="67" t="s">
        <v>3941</v>
      </c>
      <c r="AF8061" s="67" t="s">
        <v>3940</v>
      </c>
      <c r="AG8061" s="67" t="s">
        <v>65640</v>
      </c>
      <c r="AH8061" s="67" t="s">
        <v>65641</v>
      </c>
      <c r="AI8061" s="67" t="s">
        <v>65642</v>
      </c>
      <c r="AJ8061" s="67" t="s">
        <v>3945</v>
      </c>
    </row>
    <row r="8062" spans="1:36" x14ac:dyDescent="0.2">
      <c r="A8062" s="66" t="s">
        <v>3919</v>
      </c>
      <c r="B8062" s="67" t="s">
        <v>65643</v>
      </c>
      <c r="C8062" s="66" t="str">
        <f t="shared" si="125"/>
        <v>P.S. LOS ANGELES DE UBIRIKI</v>
      </c>
      <c r="D8062" s="67" t="s">
        <v>3921</v>
      </c>
      <c r="E8062" s="66" t="s">
        <v>65644</v>
      </c>
      <c r="F8062" s="66" t="s">
        <v>65644</v>
      </c>
      <c r="G8062" s="66" t="s">
        <v>3923</v>
      </c>
      <c r="H8062" s="66" t="s">
        <v>3924</v>
      </c>
      <c r="I8062" s="66" t="s">
        <v>1926</v>
      </c>
      <c r="J8062" s="68" t="s">
        <v>156</v>
      </c>
      <c r="K8062" s="68" t="s">
        <v>371</v>
      </c>
      <c r="L8062" s="68" t="s">
        <v>1925</v>
      </c>
      <c r="M8062" s="66" t="s">
        <v>65645</v>
      </c>
      <c r="N8062" s="67" t="s">
        <v>3963</v>
      </c>
      <c r="O8062" s="67" t="s">
        <v>4023</v>
      </c>
      <c r="P8062" s="67" t="s">
        <v>3928</v>
      </c>
      <c r="Q8062" s="67" t="s">
        <v>156</v>
      </c>
      <c r="R8062" s="67" t="s">
        <v>371</v>
      </c>
      <c r="S8062" s="67" t="s">
        <v>1925</v>
      </c>
      <c r="T8062" s="67" t="s">
        <v>11560</v>
      </c>
      <c r="U8062" s="67" t="s">
        <v>11561</v>
      </c>
      <c r="V8062" s="67" t="s">
        <v>3932</v>
      </c>
      <c r="W8062" s="67" t="s">
        <v>65413</v>
      </c>
      <c r="X8062" s="67" t="s">
        <v>3934</v>
      </c>
      <c r="Y8062" s="67" t="s">
        <v>13567</v>
      </c>
      <c r="Z8062" s="67" t="s">
        <v>65254</v>
      </c>
      <c r="AA8062" s="67" t="s">
        <v>3954</v>
      </c>
      <c r="AB8062" s="67" t="s">
        <v>65646</v>
      </c>
      <c r="AC8062" s="67" t="s">
        <v>3939</v>
      </c>
      <c r="AD8062" s="67" t="s">
        <v>3940</v>
      </c>
      <c r="AE8062" s="67" t="s">
        <v>3941</v>
      </c>
      <c r="AF8062" s="67" t="s">
        <v>3940</v>
      </c>
      <c r="AG8062" s="67" t="s">
        <v>65647</v>
      </c>
      <c r="AH8062" s="67" t="s">
        <v>65648</v>
      </c>
      <c r="AI8062" s="67" t="s">
        <v>65649</v>
      </c>
      <c r="AJ8062" s="67" t="s">
        <v>3945</v>
      </c>
    </row>
    <row r="8063" spans="1:36" x14ac:dyDescent="0.2">
      <c r="A8063" s="66" t="s">
        <v>3919</v>
      </c>
      <c r="B8063" s="67" t="s">
        <v>65650</v>
      </c>
      <c r="C8063" s="66" t="str">
        <f t="shared" si="125"/>
        <v>P.S. PARINA CHICO</v>
      </c>
      <c r="D8063" s="67" t="s">
        <v>3921</v>
      </c>
      <c r="E8063" s="66" t="s">
        <v>65651</v>
      </c>
      <c r="F8063" s="66" t="s">
        <v>65651</v>
      </c>
      <c r="G8063" s="66" t="s">
        <v>3923</v>
      </c>
      <c r="H8063" s="66" t="s">
        <v>3924</v>
      </c>
      <c r="I8063" s="66" t="s">
        <v>2084</v>
      </c>
      <c r="J8063" s="68" t="s">
        <v>420</v>
      </c>
      <c r="K8063" s="68" t="s">
        <v>420</v>
      </c>
      <c r="L8063" s="68" t="s">
        <v>2083</v>
      </c>
      <c r="M8063" s="66" t="s">
        <v>65652</v>
      </c>
      <c r="N8063" s="67" t="s">
        <v>4363</v>
      </c>
      <c r="O8063" s="67" t="s">
        <v>3951</v>
      </c>
      <c r="P8063" s="67" t="s">
        <v>4023</v>
      </c>
      <c r="Q8063" s="67" t="s">
        <v>420</v>
      </c>
      <c r="R8063" s="67" t="s">
        <v>4914</v>
      </c>
      <c r="S8063" s="67" t="s">
        <v>6650</v>
      </c>
      <c r="T8063" s="67" t="s">
        <v>5147</v>
      </c>
      <c r="U8063" s="67" t="s">
        <v>5148</v>
      </c>
      <c r="V8063" s="67" t="s">
        <v>3968</v>
      </c>
      <c r="W8063" s="67" t="s">
        <v>65653</v>
      </c>
      <c r="X8063" s="67" t="s">
        <v>3934</v>
      </c>
      <c r="Y8063" s="67" t="s">
        <v>6651</v>
      </c>
      <c r="Z8063" s="67" t="s">
        <v>3936</v>
      </c>
      <c r="AA8063" s="67" t="s">
        <v>65654</v>
      </c>
      <c r="AB8063" s="67" t="s">
        <v>65655</v>
      </c>
      <c r="AC8063" s="67" t="s">
        <v>3939</v>
      </c>
      <c r="AD8063" s="67" t="s">
        <v>3940</v>
      </c>
      <c r="AE8063" s="67" t="s">
        <v>3941</v>
      </c>
      <c r="AF8063" s="67" t="s">
        <v>3940</v>
      </c>
      <c r="AG8063" s="67" t="s">
        <v>65656</v>
      </c>
      <c r="AH8063" s="67" t="s">
        <v>65657</v>
      </c>
      <c r="AI8063" s="67" t="s">
        <v>36212</v>
      </c>
      <c r="AJ8063" s="67" t="s">
        <v>3945</v>
      </c>
    </row>
    <row r="8064" spans="1:36" x14ac:dyDescent="0.2">
      <c r="A8064" s="66" t="s">
        <v>3919</v>
      </c>
      <c r="B8064" s="67" t="s">
        <v>65658</v>
      </c>
      <c r="C8064" s="66" t="str">
        <f t="shared" si="125"/>
        <v>P.S. PACHASCUCHO</v>
      </c>
      <c r="D8064" s="67" t="s">
        <v>3921</v>
      </c>
      <c r="E8064" s="66" t="s">
        <v>65659</v>
      </c>
      <c r="F8064" s="66" t="s">
        <v>65659</v>
      </c>
      <c r="G8064" s="66" t="s">
        <v>3923</v>
      </c>
      <c r="H8064" s="66" t="s">
        <v>3924</v>
      </c>
      <c r="I8064" s="66" t="s">
        <v>821</v>
      </c>
      <c r="J8064" s="68" t="s">
        <v>156</v>
      </c>
      <c r="K8064" s="68" t="s">
        <v>747</v>
      </c>
      <c r="L8064" s="68" t="s">
        <v>820</v>
      </c>
      <c r="M8064" s="66" t="s">
        <v>65660</v>
      </c>
      <c r="N8064" s="67" t="s">
        <v>3963</v>
      </c>
      <c r="O8064" s="67" t="s">
        <v>4040</v>
      </c>
      <c r="P8064" s="67" t="s">
        <v>4040</v>
      </c>
      <c r="Q8064" s="67" t="s">
        <v>156</v>
      </c>
      <c r="R8064" s="67" t="s">
        <v>747</v>
      </c>
      <c r="S8064" s="67" t="s">
        <v>6050</v>
      </c>
      <c r="T8064" s="67" t="s">
        <v>6051</v>
      </c>
      <c r="U8064" s="67" t="s">
        <v>6052</v>
      </c>
      <c r="V8064" s="67" t="s">
        <v>3968</v>
      </c>
      <c r="W8064" s="67" t="s">
        <v>65661</v>
      </c>
      <c r="X8064" s="67" t="s">
        <v>3934</v>
      </c>
      <c r="Y8064" s="67" t="s">
        <v>6443</v>
      </c>
      <c r="Z8064" s="67" t="s">
        <v>65662</v>
      </c>
      <c r="AA8064" s="67" t="s">
        <v>47427</v>
      </c>
      <c r="AB8064" s="67" t="s">
        <v>65663</v>
      </c>
      <c r="AC8064" s="67" t="s">
        <v>3939</v>
      </c>
      <c r="AD8064" s="67" t="s">
        <v>3940</v>
      </c>
      <c r="AE8064" s="67" t="s">
        <v>3941</v>
      </c>
      <c r="AF8064" s="67" t="s">
        <v>3940</v>
      </c>
      <c r="AG8064" s="67" t="s">
        <v>65664</v>
      </c>
      <c r="AH8064" s="67" t="s">
        <v>65665</v>
      </c>
      <c r="AI8064" s="67" t="s">
        <v>65666</v>
      </c>
      <c r="AJ8064" s="67" t="s">
        <v>3945</v>
      </c>
    </row>
    <row r="8065" spans="1:36" x14ac:dyDescent="0.2">
      <c r="A8065" s="66" t="s">
        <v>3919</v>
      </c>
      <c r="B8065" s="67" t="s">
        <v>65667</v>
      </c>
      <c r="C8065" s="66" t="str">
        <f t="shared" si="125"/>
        <v>P.S. HUAMANTANGA</v>
      </c>
      <c r="D8065" s="67" t="s">
        <v>3921</v>
      </c>
      <c r="E8065" s="66" t="s">
        <v>823</v>
      </c>
      <c r="F8065" s="66" t="s">
        <v>823</v>
      </c>
      <c r="G8065" s="66" t="s">
        <v>3923</v>
      </c>
      <c r="H8065" s="66" t="s">
        <v>3924</v>
      </c>
      <c r="I8065" s="66" t="s">
        <v>824</v>
      </c>
      <c r="J8065" s="68" t="s">
        <v>144</v>
      </c>
      <c r="K8065" s="68" t="s">
        <v>822</v>
      </c>
      <c r="L8065" s="68" t="s">
        <v>823</v>
      </c>
      <c r="M8065" s="66" t="s">
        <v>65668</v>
      </c>
      <c r="N8065" s="67" t="s">
        <v>4132</v>
      </c>
      <c r="O8065" s="67" t="s">
        <v>4323</v>
      </c>
      <c r="P8065" s="67" t="s">
        <v>4040</v>
      </c>
      <c r="Q8065" s="67" t="s">
        <v>144</v>
      </c>
      <c r="R8065" s="67" t="s">
        <v>822</v>
      </c>
      <c r="S8065" s="67" t="s">
        <v>822</v>
      </c>
      <c r="T8065" s="67" t="s">
        <v>6463</v>
      </c>
      <c r="U8065" s="67" t="s">
        <v>6464</v>
      </c>
      <c r="V8065" s="67" t="s">
        <v>3932</v>
      </c>
      <c r="W8065" s="67" t="s">
        <v>10338</v>
      </c>
      <c r="X8065" s="67" t="s">
        <v>3934</v>
      </c>
      <c r="Y8065" s="67" t="s">
        <v>4678</v>
      </c>
      <c r="Z8065" s="67" t="s">
        <v>65669</v>
      </c>
      <c r="AA8065" s="67" t="s">
        <v>65670</v>
      </c>
      <c r="AB8065" s="67" t="s">
        <v>65671</v>
      </c>
      <c r="AC8065" s="67" t="s">
        <v>3939</v>
      </c>
      <c r="AD8065" s="67" t="s">
        <v>3940</v>
      </c>
      <c r="AE8065" s="67" t="s">
        <v>3941</v>
      </c>
      <c r="AF8065" s="67" t="s">
        <v>3940</v>
      </c>
      <c r="AG8065" s="67" t="s">
        <v>65672</v>
      </c>
      <c r="AH8065" s="67" t="s">
        <v>65673</v>
      </c>
      <c r="AI8065" s="67" t="s">
        <v>65674</v>
      </c>
      <c r="AJ8065" s="67" t="s">
        <v>3945</v>
      </c>
    </row>
    <row r="8066" spans="1:36" x14ac:dyDescent="0.2">
      <c r="A8066" s="66" t="s">
        <v>3919</v>
      </c>
      <c r="B8066" s="67" t="s">
        <v>65675</v>
      </c>
      <c r="C8066" s="66" t="str">
        <f t="shared" si="125"/>
        <v>P.S. SUKUTIN</v>
      </c>
      <c r="D8066" s="67" t="s">
        <v>3921</v>
      </c>
      <c r="E8066" s="66" t="s">
        <v>65676</v>
      </c>
      <c r="F8066" s="66" t="s">
        <v>65676</v>
      </c>
      <c r="G8066" s="66" t="s">
        <v>3923</v>
      </c>
      <c r="H8066" s="66" t="s">
        <v>3924</v>
      </c>
      <c r="I8066" s="66" t="s">
        <v>162</v>
      </c>
      <c r="J8066" s="68" t="s">
        <v>159</v>
      </c>
      <c r="K8066" s="68" t="s">
        <v>160</v>
      </c>
      <c r="L8066" s="68" t="s">
        <v>161</v>
      </c>
      <c r="M8066" s="66" t="s">
        <v>65677</v>
      </c>
      <c r="N8066" s="67" t="s">
        <v>4131</v>
      </c>
      <c r="O8066" s="67" t="s">
        <v>4040</v>
      </c>
      <c r="P8066" s="67" t="s">
        <v>4008</v>
      </c>
      <c r="Q8066" s="67" t="s">
        <v>159</v>
      </c>
      <c r="R8066" s="67" t="s">
        <v>160</v>
      </c>
      <c r="S8066" s="67" t="s">
        <v>8293</v>
      </c>
      <c r="T8066" s="67" t="s">
        <v>5607</v>
      </c>
      <c r="U8066" s="67" t="s">
        <v>5608</v>
      </c>
      <c r="V8066" s="67" t="s">
        <v>3932</v>
      </c>
      <c r="W8066" s="67" t="s">
        <v>5618</v>
      </c>
      <c r="X8066" s="67" t="s">
        <v>3934</v>
      </c>
      <c r="Y8066" s="67" t="s">
        <v>3945</v>
      </c>
      <c r="Z8066" s="67" t="s">
        <v>3936</v>
      </c>
      <c r="AA8066" s="67" t="s">
        <v>5205</v>
      </c>
      <c r="AB8066" s="67" t="s">
        <v>65678</v>
      </c>
      <c r="AC8066" s="67" t="s">
        <v>3939</v>
      </c>
      <c r="AD8066" s="67" t="s">
        <v>3940</v>
      </c>
      <c r="AE8066" s="67" t="s">
        <v>3941</v>
      </c>
      <c r="AF8066" s="67" t="s">
        <v>3940</v>
      </c>
      <c r="AG8066" s="67" t="s">
        <v>65679</v>
      </c>
      <c r="AH8066" s="67" t="s">
        <v>65680</v>
      </c>
      <c r="AI8066" s="67" t="s">
        <v>64134</v>
      </c>
      <c r="AJ8066" s="67" t="s">
        <v>3945</v>
      </c>
    </row>
    <row r="8067" spans="1:36" x14ac:dyDescent="0.2">
      <c r="A8067" s="66" t="s">
        <v>3919</v>
      </c>
      <c r="B8067" s="67" t="s">
        <v>65681</v>
      </c>
      <c r="C8067" s="66" t="str">
        <f t="shared" ref="C8067:C8130" si="126">CONCATENATE(D8067,E8067)</f>
        <v>P.S. KUNCHIN</v>
      </c>
      <c r="D8067" s="67" t="s">
        <v>3921</v>
      </c>
      <c r="E8067" s="66" t="s">
        <v>65682</v>
      </c>
      <c r="F8067" s="66" t="s">
        <v>65682</v>
      </c>
      <c r="G8067" s="66" t="s">
        <v>3923</v>
      </c>
      <c r="H8067" s="66" t="s">
        <v>3924</v>
      </c>
      <c r="I8067" s="66" t="s">
        <v>162</v>
      </c>
      <c r="J8067" s="68" t="s">
        <v>159</v>
      </c>
      <c r="K8067" s="68" t="s">
        <v>160</v>
      </c>
      <c r="L8067" s="68" t="s">
        <v>161</v>
      </c>
      <c r="M8067" s="66" t="s">
        <v>65683</v>
      </c>
      <c r="N8067" s="67" t="s">
        <v>4131</v>
      </c>
      <c r="O8067" s="67" t="s">
        <v>4040</v>
      </c>
      <c r="P8067" s="67" t="s">
        <v>4023</v>
      </c>
      <c r="Q8067" s="67" t="s">
        <v>159</v>
      </c>
      <c r="R8067" s="67" t="s">
        <v>160</v>
      </c>
      <c r="S8067" s="67" t="s">
        <v>161</v>
      </c>
      <c r="T8067" s="67" t="s">
        <v>5607</v>
      </c>
      <c r="U8067" s="67" t="s">
        <v>5608</v>
      </c>
      <c r="V8067" s="67" t="s">
        <v>3968</v>
      </c>
      <c r="W8067" s="67" t="s">
        <v>5618</v>
      </c>
      <c r="X8067" s="67" t="s">
        <v>3934</v>
      </c>
      <c r="Y8067" s="67" t="s">
        <v>4516</v>
      </c>
      <c r="Z8067" s="67" t="s">
        <v>3936</v>
      </c>
      <c r="AA8067" s="67" t="s">
        <v>64375</v>
      </c>
      <c r="AB8067" s="67" t="s">
        <v>65684</v>
      </c>
      <c r="AC8067" s="67" t="s">
        <v>3939</v>
      </c>
      <c r="AD8067" s="67" t="s">
        <v>3940</v>
      </c>
      <c r="AE8067" s="67" t="s">
        <v>3941</v>
      </c>
      <c r="AF8067" s="67" t="s">
        <v>3940</v>
      </c>
      <c r="AG8067" s="67" t="s">
        <v>65685</v>
      </c>
      <c r="AH8067" s="67" t="s">
        <v>65686</v>
      </c>
      <c r="AI8067" s="67" t="s">
        <v>65687</v>
      </c>
      <c r="AJ8067" s="67" t="s">
        <v>3945</v>
      </c>
    </row>
    <row r="8068" spans="1:36" x14ac:dyDescent="0.2">
      <c r="A8068" s="66" t="s">
        <v>3919</v>
      </c>
      <c r="B8068" s="67" t="s">
        <v>65688</v>
      </c>
      <c r="C8068" s="66" t="str">
        <f t="shared" si="126"/>
        <v>P.S. ÑAUPAY</v>
      </c>
      <c r="D8068" s="67" t="s">
        <v>3921</v>
      </c>
      <c r="E8068" s="66" t="s">
        <v>65689</v>
      </c>
      <c r="F8068" s="66" t="s">
        <v>65689</v>
      </c>
      <c r="G8068" s="66" t="s">
        <v>3923</v>
      </c>
      <c r="H8068" s="66" t="s">
        <v>3924</v>
      </c>
      <c r="I8068" s="66" t="s">
        <v>3059</v>
      </c>
      <c r="J8068" s="68" t="s">
        <v>144</v>
      </c>
      <c r="K8068" s="68" t="s">
        <v>369</v>
      </c>
      <c r="L8068" s="68" t="s">
        <v>3058</v>
      </c>
      <c r="M8068" s="66" t="s">
        <v>65690</v>
      </c>
      <c r="N8068" s="67" t="s">
        <v>4132</v>
      </c>
      <c r="O8068" s="67" t="s">
        <v>3928</v>
      </c>
      <c r="P8068" s="67" t="s">
        <v>4008</v>
      </c>
      <c r="Q8068" s="67" t="s">
        <v>144</v>
      </c>
      <c r="R8068" s="67" t="s">
        <v>4673</v>
      </c>
      <c r="S8068" s="67" t="s">
        <v>41229</v>
      </c>
      <c r="T8068" s="67" t="s">
        <v>4675</v>
      </c>
      <c r="U8068" s="67" t="s">
        <v>4676</v>
      </c>
      <c r="V8068" s="67" t="s">
        <v>3968</v>
      </c>
      <c r="W8068" s="67" t="s">
        <v>28324</v>
      </c>
      <c r="X8068" s="67" t="s">
        <v>3934</v>
      </c>
      <c r="Y8068" s="67" t="s">
        <v>4678</v>
      </c>
      <c r="Z8068" s="67" t="s">
        <v>5539</v>
      </c>
      <c r="AA8068" s="67" t="s">
        <v>65691</v>
      </c>
      <c r="AB8068" s="67" t="s">
        <v>65692</v>
      </c>
      <c r="AC8068" s="67" t="s">
        <v>3939</v>
      </c>
      <c r="AD8068" s="67" t="s">
        <v>3940</v>
      </c>
      <c r="AE8068" s="67" t="s">
        <v>3941</v>
      </c>
      <c r="AF8068" s="67" t="s">
        <v>3940</v>
      </c>
      <c r="AG8068" s="67" t="s">
        <v>65693</v>
      </c>
      <c r="AH8068" s="67" t="s">
        <v>65694</v>
      </c>
      <c r="AI8068" s="67" t="s">
        <v>65695</v>
      </c>
      <c r="AJ8068" s="67" t="s">
        <v>3945</v>
      </c>
    </row>
    <row r="8069" spans="1:36" x14ac:dyDescent="0.2">
      <c r="A8069" s="66" t="s">
        <v>3919</v>
      </c>
      <c r="B8069" s="67" t="s">
        <v>65696</v>
      </c>
      <c r="C8069" s="66" t="str">
        <f t="shared" si="126"/>
        <v>P.S. LA PRIMAVERA</v>
      </c>
      <c r="D8069" s="67" t="s">
        <v>3921</v>
      </c>
      <c r="E8069" s="66" t="s">
        <v>3529</v>
      </c>
      <c r="F8069" s="66" t="s">
        <v>3529</v>
      </c>
      <c r="G8069" s="66" t="s">
        <v>3923</v>
      </c>
      <c r="H8069" s="66" t="s">
        <v>3924</v>
      </c>
      <c r="I8069" s="66" t="s">
        <v>644</v>
      </c>
      <c r="J8069" s="68" t="s">
        <v>159</v>
      </c>
      <c r="K8069" s="68" t="s">
        <v>160</v>
      </c>
      <c r="L8069" s="68" t="s">
        <v>160</v>
      </c>
      <c r="M8069" s="66" t="s">
        <v>65697</v>
      </c>
      <c r="N8069" s="67" t="s">
        <v>4131</v>
      </c>
      <c r="O8069" s="67" t="s">
        <v>4040</v>
      </c>
      <c r="P8069" s="67" t="s">
        <v>4208</v>
      </c>
      <c r="Q8069" s="67" t="s">
        <v>159</v>
      </c>
      <c r="R8069" s="67" t="s">
        <v>160</v>
      </c>
      <c r="S8069" s="67" t="s">
        <v>160</v>
      </c>
      <c r="T8069" s="67" t="s">
        <v>5607</v>
      </c>
      <c r="U8069" s="67" t="s">
        <v>5608</v>
      </c>
      <c r="V8069" s="67" t="s">
        <v>3932</v>
      </c>
      <c r="W8069" s="67" t="s">
        <v>5618</v>
      </c>
      <c r="X8069" s="67" t="s">
        <v>3934</v>
      </c>
      <c r="Y8069" s="67" t="s">
        <v>3945</v>
      </c>
      <c r="Z8069" s="67" t="s">
        <v>3936</v>
      </c>
      <c r="AA8069" s="67" t="s">
        <v>5619</v>
      </c>
      <c r="AB8069" s="67" t="s">
        <v>65698</v>
      </c>
      <c r="AC8069" s="67" t="s">
        <v>3939</v>
      </c>
      <c r="AD8069" s="67" t="s">
        <v>3940</v>
      </c>
      <c r="AE8069" s="67" t="s">
        <v>3941</v>
      </c>
      <c r="AF8069" s="67" t="s">
        <v>3940</v>
      </c>
      <c r="AG8069" s="67" t="s">
        <v>65699</v>
      </c>
      <c r="AH8069" s="67" t="s">
        <v>65700</v>
      </c>
      <c r="AI8069" s="67" t="s">
        <v>65701</v>
      </c>
      <c r="AJ8069" s="67" t="s">
        <v>3945</v>
      </c>
    </row>
    <row r="8070" spans="1:36" x14ac:dyDescent="0.2">
      <c r="A8070" s="66" t="s">
        <v>3919</v>
      </c>
      <c r="B8070" s="67" t="s">
        <v>65702</v>
      </c>
      <c r="C8070" s="66" t="str">
        <f t="shared" si="126"/>
        <v>P.S. TOLINGAS</v>
      </c>
      <c r="D8070" s="67" t="s">
        <v>3921</v>
      </c>
      <c r="E8070" s="66" t="s">
        <v>65703</v>
      </c>
      <c r="F8070" s="66" t="s">
        <v>65704</v>
      </c>
      <c r="G8070" s="66" t="s">
        <v>3923</v>
      </c>
      <c r="H8070" s="66" t="s">
        <v>3924</v>
      </c>
      <c r="I8070" s="66" t="s">
        <v>1255</v>
      </c>
      <c r="J8070" s="68" t="s">
        <v>196</v>
      </c>
      <c r="K8070" s="68" t="s">
        <v>1019</v>
      </c>
      <c r="L8070" s="68" t="s">
        <v>1254</v>
      </c>
      <c r="M8070" s="66" t="s">
        <v>65705</v>
      </c>
      <c r="N8070" s="67" t="s">
        <v>4145</v>
      </c>
      <c r="O8070" s="67" t="s">
        <v>4008</v>
      </c>
      <c r="P8070" s="67" t="s">
        <v>3951</v>
      </c>
      <c r="Q8070" s="67" t="s">
        <v>196</v>
      </c>
      <c r="R8070" s="67" t="s">
        <v>1254</v>
      </c>
      <c r="S8070" s="67" t="s">
        <v>1254</v>
      </c>
      <c r="T8070" s="67" t="s">
        <v>6305</v>
      </c>
      <c r="U8070" s="67" t="s">
        <v>6306</v>
      </c>
      <c r="V8070" s="67" t="s">
        <v>3932</v>
      </c>
      <c r="W8070" s="67" t="s">
        <v>65706</v>
      </c>
      <c r="X8070" s="67" t="s">
        <v>3934</v>
      </c>
      <c r="Y8070" s="67" t="s">
        <v>65707</v>
      </c>
      <c r="Z8070" s="67" t="s">
        <v>4136</v>
      </c>
      <c r="AA8070" s="67" t="s">
        <v>3954</v>
      </c>
      <c r="AB8070" s="67" t="s">
        <v>65708</v>
      </c>
      <c r="AC8070" s="67" t="s">
        <v>3939</v>
      </c>
      <c r="AD8070" s="67" t="s">
        <v>3940</v>
      </c>
      <c r="AE8070" s="67" t="s">
        <v>3941</v>
      </c>
      <c r="AF8070" s="67" t="s">
        <v>3940</v>
      </c>
      <c r="AG8070" s="67" t="s">
        <v>65709</v>
      </c>
      <c r="AH8070" s="67" t="s">
        <v>65710</v>
      </c>
      <c r="AI8070" s="67" t="s">
        <v>65711</v>
      </c>
      <c r="AJ8070" s="67" t="s">
        <v>3945</v>
      </c>
    </row>
    <row r="8071" spans="1:36" x14ac:dyDescent="0.2">
      <c r="A8071" s="66" t="s">
        <v>3919</v>
      </c>
      <c r="B8071" s="67" t="s">
        <v>65712</v>
      </c>
      <c r="C8071" s="66" t="str">
        <f t="shared" si="126"/>
        <v>P.S. SAN ISIDRO</v>
      </c>
      <c r="D8071" s="67" t="s">
        <v>3921</v>
      </c>
      <c r="E8071" s="66" t="s">
        <v>253</v>
      </c>
      <c r="F8071" s="66" t="s">
        <v>65713</v>
      </c>
      <c r="G8071" s="66" t="s">
        <v>3923</v>
      </c>
      <c r="H8071" s="66" t="s">
        <v>3924</v>
      </c>
      <c r="I8071" s="66" t="s">
        <v>1255</v>
      </c>
      <c r="J8071" s="68" t="s">
        <v>196</v>
      </c>
      <c r="K8071" s="68" t="s">
        <v>1019</v>
      </c>
      <c r="L8071" s="68" t="s">
        <v>1254</v>
      </c>
      <c r="M8071" s="66" t="s">
        <v>65714</v>
      </c>
      <c r="N8071" s="67" t="s">
        <v>4145</v>
      </c>
      <c r="O8071" s="67" t="s">
        <v>4008</v>
      </c>
      <c r="P8071" s="67" t="s">
        <v>3951</v>
      </c>
      <c r="Q8071" s="67" t="s">
        <v>196</v>
      </c>
      <c r="R8071" s="67" t="s">
        <v>1254</v>
      </c>
      <c r="S8071" s="67" t="s">
        <v>1254</v>
      </c>
      <c r="T8071" s="67" t="s">
        <v>6305</v>
      </c>
      <c r="U8071" s="67" t="s">
        <v>6306</v>
      </c>
      <c r="V8071" s="67" t="s">
        <v>3932</v>
      </c>
      <c r="W8071" s="67" t="s">
        <v>3948</v>
      </c>
      <c r="X8071" s="67" t="s">
        <v>3934</v>
      </c>
      <c r="Y8071" s="67" t="s">
        <v>65715</v>
      </c>
      <c r="Z8071" s="67" t="s">
        <v>65716</v>
      </c>
      <c r="AA8071" s="67" t="s">
        <v>3954</v>
      </c>
      <c r="AB8071" s="67" t="s">
        <v>65717</v>
      </c>
      <c r="AC8071" s="67" t="s">
        <v>3939</v>
      </c>
      <c r="AD8071" s="67" t="s">
        <v>3940</v>
      </c>
      <c r="AE8071" s="67" t="s">
        <v>3941</v>
      </c>
      <c r="AF8071" s="67" t="s">
        <v>3940</v>
      </c>
      <c r="AG8071" s="67" t="s">
        <v>65718</v>
      </c>
      <c r="AH8071" s="67" t="s">
        <v>65719</v>
      </c>
      <c r="AI8071" s="67" t="s">
        <v>65720</v>
      </c>
      <c r="AJ8071" s="67" t="s">
        <v>3945</v>
      </c>
    </row>
    <row r="8072" spans="1:36" x14ac:dyDescent="0.2">
      <c r="A8072" s="66" t="s">
        <v>3919</v>
      </c>
      <c r="B8072" s="67" t="s">
        <v>65721</v>
      </c>
      <c r="C8072" s="66" t="str">
        <f t="shared" si="126"/>
        <v>P.S. HUALQUIRO</v>
      </c>
      <c r="D8072" s="67" t="s">
        <v>3921</v>
      </c>
      <c r="E8072" s="66" t="s">
        <v>65722</v>
      </c>
      <c r="F8072" s="66" t="s">
        <v>65723</v>
      </c>
      <c r="G8072" s="66" t="s">
        <v>3923</v>
      </c>
      <c r="H8072" s="66" t="s">
        <v>3924</v>
      </c>
      <c r="I8072" s="66" t="s">
        <v>1255</v>
      </c>
      <c r="J8072" s="68" t="s">
        <v>196</v>
      </c>
      <c r="K8072" s="68" t="s">
        <v>1019</v>
      </c>
      <c r="L8072" s="68" t="s">
        <v>1254</v>
      </c>
      <c r="M8072" s="66" t="s">
        <v>65724</v>
      </c>
      <c r="N8072" s="67" t="s">
        <v>4145</v>
      </c>
      <c r="O8072" s="67" t="s">
        <v>4008</v>
      </c>
      <c r="P8072" s="67" t="s">
        <v>3951</v>
      </c>
      <c r="Q8072" s="67" t="s">
        <v>196</v>
      </c>
      <c r="R8072" s="67" t="s">
        <v>1254</v>
      </c>
      <c r="S8072" s="67" t="s">
        <v>1254</v>
      </c>
      <c r="T8072" s="67" t="s">
        <v>6305</v>
      </c>
      <c r="U8072" s="67" t="s">
        <v>6306</v>
      </c>
      <c r="V8072" s="67" t="s">
        <v>3932</v>
      </c>
      <c r="W8072" s="67" t="s">
        <v>65725</v>
      </c>
      <c r="X8072" s="67" t="s">
        <v>3934</v>
      </c>
      <c r="Y8072" s="67" t="s">
        <v>65726</v>
      </c>
      <c r="Z8072" s="67" t="s">
        <v>4136</v>
      </c>
      <c r="AA8072" s="67" t="s">
        <v>4841</v>
      </c>
      <c r="AB8072" s="67" t="s">
        <v>65727</v>
      </c>
      <c r="AC8072" s="67" t="s">
        <v>3939</v>
      </c>
      <c r="AD8072" s="67" t="s">
        <v>3940</v>
      </c>
      <c r="AE8072" s="67" t="s">
        <v>3941</v>
      </c>
      <c r="AF8072" s="67" t="s">
        <v>3940</v>
      </c>
      <c r="AG8072" s="67" t="s">
        <v>65728</v>
      </c>
      <c r="AH8072" s="67" t="s">
        <v>65729</v>
      </c>
      <c r="AI8072" s="67" t="s">
        <v>21049</v>
      </c>
      <c r="AJ8072" s="67" t="s">
        <v>3945</v>
      </c>
    </row>
    <row r="8073" spans="1:36" x14ac:dyDescent="0.2">
      <c r="A8073" s="66" t="s">
        <v>3919</v>
      </c>
      <c r="B8073" s="67" t="s">
        <v>65730</v>
      </c>
      <c r="C8073" s="66" t="str">
        <f t="shared" si="126"/>
        <v>P.S. PALLAC</v>
      </c>
      <c r="D8073" s="67" t="s">
        <v>3921</v>
      </c>
      <c r="E8073" s="66" t="s">
        <v>65731</v>
      </c>
      <c r="F8073" s="66" t="s">
        <v>65731</v>
      </c>
      <c r="G8073" s="66" t="s">
        <v>3923</v>
      </c>
      <c r="H8073" s="66" t="s">
        <v>3924</v>
      </c>
      <c r="I8073" s="66" t="s">
        <v>3070</v>
      </c>
      <c r="J8073" s="68" t="s">
        <v>144</v>
      </c>
      <c r="K8073" s="68" t="s">
        <v>369</v>
      </c>
      <c r="L8073" s="68" t="s">
        <v>3069</v>
      </c>
      <c r="M8073" s="66" t="s">
        <v>65732</v>
      </c>
      <c r="N8073" s="67" t="s">
        <v>4132</v>
      </c>
      <c r="O8073" s="67" t="s">
        <v>3928</v>
      </c>
      <c r="P8073" s="67" t="s">
        <v>3950</v>
      </c>
      <c r="Q8073" s="67" t="s">
        <v>144</v>
      </c>
      <c r="R8073" s="67" t="s">
        <v>4673</v>
      </c>
      <c r="S8073" s="67" t="s">
        <v>26831</v>
      </c>
      <c r="T8073" s="67" t="s">
        <v>4675</v>
      </c>
      <c r="U8073" s="67" t="s">
        <v>4676</v>
      </c>
      <c r="V8073" s="67" t="s">
        <v>3932</v>
      </c>
      <c r="W8073" s="67" t="s">
        <v>13414</v>
      </c>
      <c r="X8073" s="67" t="s">
        <v>3934</v>
      </c>
      <c r="Y8073" s="67" t="s">
        <v>3945</v>
      </c>
      <c r="Z8073" s="67" t="s">
        <v>26833</v>
      </c>
      <c r="AA8073" s="67" t="s">
        <v>3937</v>
      </c>
      <c r="AB8073" s="67" t="s">
        <v>65733</v>
      </c>
      <c r="AC8073" s="67" t="s">
        <v>3939</v>
      </c>
      <c r="AD8073" s="67" t="s">
        <v>3940</v>
      </c>
      <c r="AE8073" s="67" t="s">
        <v>3941</v>
      </c>
      <c r="AF8073" s="67" t="s">
        <v>3940</v>
      </c>
      <c r="AG8073" s="67" t="s">
        <v>65734</v>
      </c>
      <c r="AH8073" s="67" t="s">
        <v>65735</v>
      </c>
      <c r="AI8073" s="67" t="s">
        <v>65736</v>
      </c>
      <c r="AJ8073" s="67" t="s">
        <v>3945</v>
      </c>
    </row>
    <row r="8074" spans="1:36" x14ac:dyDescent="0.2">
      <c r="A8074" s="66" t="s">
        <v>3919</v>
      </c>
      <c r="B8074" s="67" t="s">
        <v>65737</v>
      </c>
      <c r="C8074" s="66" t="str">
        <f t="shared" si="126"/>
        <v>P.S. HUAROQUIN</v>
      </c>
      <c r="D8074" s="67" t="s">
        <v>3921</v>
      </c>
      <c r="E8074" s="66" t="s">
        <v>65738</v>
      </c>
      <c r="F8074" s="66" t="s">
        <v>65738</v>
      </c>
      <c r="G8074" s="66" t="s">
        <v>3923</v>
      </c>
      <c r="H8074" s="66" t="s">
        <v>3924</v>
      </c>
      <c r="I8074" s="66" t="s">
        <v>1746</v>
      </c>
      <c r="J8074" s="68" t="s">
        <v>144</v>
      </c>
      <c r="K8074" s="68" t="s">
        <v>369</v>
      </c>
      <c r="L8074" s="68" t="s">
        <v>1745</v>
      </c>
      <c r="M8074" s="66" t="s">
        <v>65739</v>
      </c>
      <c r="N8074" s="67" t="s">
        <v>4132</v>
      </c>
      <c r="O8074" s="67" t="s">
        <v>3928</v>
      </c>
      <c r="P8074" s="67" t="s">
        <v>4208</v>
      </c>
      <c r="Q8074" s="67" t="s">
        <v>144</v>
      </c>
      <c r="R8074" s="67" t="s">
        <v>4673</v>
      </c>
      <c r="S8074" s="67" t="s">
        <v>2909</v>
      </c>
      <c r="T8074" s="67" t="s">
        <v>4675</v>
      </c>
      <c r="U8074" s="67" t="s">
        <v>4676</v>
      </c>
      <c r="V8074" s="67" t="s">
        <v>3932</v>
      </c>
      <c r="W8074" s="67" t="s">
        <v>65740</v>
      </c>
      <c r="X8074" s="67" t="s">
        <v>3934</v>
      </c>
      <c r="Y8074" s="67" t="s">
        <v>4678</v>
      </c>
      <c r="Z8074" s="67" t="s">
        <v>40565</v>
      </c>
      <c r="AA8074" s="67" t="s">
        <v>65741</v>
      </c>
      <c r="AB8074" s="67" t="s">
        <v>65742</v>
      </c>
      <c r="AC8074" s="67" t="s">
        <v>3939</v>
      </c>
      <c r="AD8074" s="67" t="s">
        <v>3940</v>
      </c>
      <c r="AE8074" s="67" t="s">
        <v>3941</v>
      </c>
      <c r="AF8074" s="67" t="s">
        <v>3940</v>
      </c>
      <c r="AG8074" s="67" t="s">
        <v>65743</v>
      </c>
      <c r="AH8074" s="67" t="s">
        <v>65744</v>
      </c>
      <c r="AI8074" s="67" t="s">
        <v>60923</v>
      </c>
      <c r="AJ8074" s="67" t="s">
        <v>3945</v>
      </c>
    </row>
    <row r="8075" spans="1:36" x14ac:dyDescent="0.2">
      <c r="A8075" s="66" t="s">
        <v>3919</v>
      </c>
      <c r="B8075" s="67" t="s">
        <v>65745</v>
      </c>
      <c r="C8075" s="66" t="str">
        <f t="shared" si="126"/>
        <v>P.S. CARAC</v>
      </c>
      <c r="D8075" s="67" t="s">
        <v>3921</v>
      </c>
      <c r="E8075" s="66" t="s">
        <v>65746</v>
      </c>
      <c r="F8075" s="66" t="s">
        <v>65746</v>
      </c>
      <c r="G8075" s="66" t="s">
        <v>3923</v>
      </c>
      <c r="H8075" s="66" t="s">
        <v>3924</v>
      </c>
      <c r="I8075" s="66" t="s">
        <v>3003</v>
      </c>
      <c r="J8075" s="68" t="s">
        <v>144</v>
      </c>
      <c r="K8075" s="68" t="s">
        <v>369</v>
      </c>
      <c r="L8075" s="68" t="s">
        <v>3002</v>
      </c>
      <c r="M8075" s="66" t="s">
        <v>65747</v>
      </c>
      <c r="N8075" s="67" t="s">
        <v>4132</v>
      </c>
      <c r="O8075" s="67" t="s">
        <v>3928</v>
      </c>
      <c r="P8075" s="67" t="s">
        <v>4208</v>
      </c>
      <c r="Q8075" s="67" t="s">
        <v>144</v>
      </c>
      <c r="R8075" s="67" t="s">
        <v>4673</v>
      </c>
      <c r="S8075" s="67" t="s">
        <v>2909</v>
      </c>
      <c r="T8075" s="67" t="s">
        <v>4675</v>
      </c>
      <c r="U8075" s="67" t="s">
        <v>4676</v>
      </c>
      <c r="V8075" s="67" t="s">
        <v>3932</v>
      </c>
      <c r="W8075" s="67" t="s">
        <v>65748</v>
      </c>
      <c r="X8075" s="67" t="s">
        <v>3934</v>
      </c>
      <c r="Y8075" s="67" t="s">
        <v>4678</v>
      </c>
      <c r="Z8075" s="67" t="s">
        <v>40565</v>
      </c>
      <c r="AA8075" s="67" t="s">
        <v>27365</v>
      </c>
      <c r="AB8075" s="67" t="s">
        <v>65749</v>
      </c>
      <c r="AC8075" s="67" t="s">
        <v>3939</v>
      </c>
      <c r="AD8075" s="67" t="s">
        <v>3940</v>
      </c>
      <c r="AE8075" s="67" t="s">
        <v>3941</v>
      </c>
      <c r="AF8075" s="67" t="s">
        <v>3940</v>
      </c>
      <c r="AG8075" s="67" t="s">
        <v>65750</v>
      </c>
      <c r="AH8075" s="67" t="s">
        <v>65751</v>
      </c>
      <c r="AI8075" s="67" t="s">
        <v>9831</v>
      </c>
      <c r="AJ8075" s="67" t="s">
        <v>3945</v>
      </c>
    </row>
    <row r="8076" spans="1:36" x14ac:dyDescent="0.2">
      <c r="A8076" s="66" t="s">
        <v>3919</v>
      </c>
      <c r="B8076" s="67" t="s">
        <v>65752</v>
      </c>
      <c r="C8076" s="66" t="str">
        <f t="shared" si="126"/>
        <v>C.S. LANCONES</v>
      </c>
      <c r="D8076" s="67" t="s">
        <v>4128</v>
      </c>
      <c r="E8076" s="66" t="s">
        <v>554</v>
      </c>
      <c r="F8076" s="66" t="s">
        <v>554</v>
      </c>
      <c r="G8076" s="66" t="s">
        <v>4129</v>
      </c>
      <c r="H8076" s="66" t="s">
        <v>3924</v>
      </c>
      <c r="I8076" s="66" t="s">
        <v>555</v>
      </c>
      <c r="J8076" s="68" t="s">
        <v>196</v>
      </c>
      <c r="K8076" s="68" t="s">
        <v>311</v>
      </c>
      <c r="L8076" s="68" t="s">
        <v>554</v>
      </c>
      <c r="M8076" s="66" t="s">
        <v>65753</v>
      </c>
      <c r="N8076" s="67" t="s">
        <v>4145</v>
      </c>
      <c r="O8076" s="67" t="s">
        <v>4208</v>
      </c>
      <c r="P8076" s="67" t="s">
        <v>4008</v>
      </c>
      <c r="Q8076" s="67" t="s">
        <v>196</v>
      </c>
      <c r="R8076" s="67" t="s">
        <v>311</v>
      </c>
      <c r="S8076" s="67" t="s">
        <v>554</v>
      </c>
      <c r="T8076" s="67" t="s">
        <v>4147</v>
      </c>
      <c r="U8076" s="67" t="s">
        <v>4148</v>
      </c>
      <c r="V8076" s="67" t="s">
        <v>4135</v>
      </c>
      <c r="W8076" s="67" t="s">
        <v>65754</v>
      </c>
      <c r="X8076" s="67" t="s">
        <v>3934</v>
      </c>
      <c r="Y8076" s="67" t="s">
        <v>4150</v>
      </c>
      <c r="Z8076" s="67" t="s">
        <v>4136</v>
      </c>
      <c r="AA8076" s="67" t="s">
        <v>4303</v>
      </c>
      <c r="AB8076" s="67" t="s">
        <v>65755</v>
      </c>
      <c r="AC8076" s="67" t="s">
        <v>3939</v>
      </c>
      <c r="AD8076" s="67" t="s">
        <v>3940</v>
      </c>
      <c r="AE8076" s="67" t="s">
        <v>3941</v>
      </c>
      <c r="AF8076" s="67" t="s">
        <v>3940</v>
      </c>
      <c r="AG8076" s="67" t="s">
        <v>65756</v>
      </c>
      <c r="AH8076" s="67" t="s">
        <v>65757</v>
      </c>
      <c r="AI8076" s="67" t="s">
        <v>44945</v>
      </c>
      <c r="AJ8076" s="67" t="s">
        <v>3945</v>
      </c>
    </row>
    <row r="8077" spans="1:36" x14ac:dyDescent="0.2">
      <c r="A8077" s="66" t="s">
        <v>3919</v>
      </c>
      <c r="B8077" s="67" t="s">
        <v>65758</v>
      </c>
      <c r="C8077" s="66" t="str">
        <f t="shared" si="126"/>
        <v>P.S. ÑANGALI</v>
      </c>
      <c r="D8077" s="67" t="s">
        <v>3921</v>
      </c>
      <c r="E8077" s="66" t="s">
        <v>65759</v>
      </c>
      <c r="F8077" s="66" t="s">
        <v>65760</v>
      </c>
      <c r="G8077" s="66" t="s">
        <v>3923</v>
      </c>
      <c r="H8077" s="66" t="s">
        <v>3924</v>
      </c>
      <c r="I8077" s="66" t="s">
        <v>2516</v>
      </c>
      <c r="J8077" s="68" t="s">
        <v>196</v>
      </c>
      <c r="K8077" s="68" t="s">
        <v>1019</v>
      </c>
      <c r="L8077" s="68" t="s">
        <v>1019</v>
      </c>
      <c r="M8077" s="66" t="s">
        <v>65761</v>
      </c>
      <c r="N8077" s="67" t="s">
        <v>4145</v>
      </c>
      <c r="O8077" s="67" t="s">
        <v>4023</v>
      </c>
      <c r="P8077" s="67" t="s">
        <v>3951</v>
      </c>
      <c r="Q8077" s="67" t="s">
        <v>196</v>
      </c>
      <c r="R8077" s="67" t="s">
        <v>1019</v>
      </c>
      <c r="S8077" s="67" t="s">
        <v>1019</v>
      </c>
      <c r="T8077" s="67" t="s">
        <v>6305</v>
      </c>
      <c r="U8077" s="67" t="s">
        <v>6306</v>
      </c>
      <c r="V8077" s="67" t="s">
        <v>3932</v>
      </c>
      <c r="W8077" s="67" t="s">
        <v>64637</v>
      </c>
      <c r="X8077" s="67" t="s">
        <v>3934</v>
      </c>
      <c r="Y8077" s="67" t="s">
        <v>65762</v>
      </c>
      <c r="Z8077" s="67" t="s">
        <v>3936</v>
      </c>
      <c r="AA8077" s="67" t="s">
        <v>15161</v>
      </c>
      <c r="AB8077" s="67" t="s">
        <v>65763</v>
      </c>
      <c r="AC8077" s="67" t="s">
        <v>3939</v>
      </c>
      <c r="AD8077" s="67" t="s">
        <v>3940</v>
      </c>
      <c r="AE8077" s="67" t="s">
        <v>3941</v>
      </c>
      <c r="AF8077" s="67" t="s">
        <v>3940</v>
      </c>
      <c r="AG8077" s="67" t="s">
        <v>65764</v>
      </c>
      <c r="AH8077" s="67" t="s">
        <v>65765</v>
      </c>
      <c r="AI8077" s="67" t="s">
        <v>21325</v>
      </c>
      <c r="AJ8077" s="67" t="s">
        <v>3945</v>
      </c>
    </row>
    <row r="8078" spans="1:36" x14ac:dyDescent="0.2">
      <c r="A8078" s="66" t="s">
        <v>3919</v>
      </c>
      <c r="B8078" s="67" t="s">
        <v>65766</v>
      </c>
      <c r="C8078" s="66" t="str">
        <f t="shared" si="126"/>
        <v>P.S. JICATE BAJO</v>
      </c>
      <c r="D8078" s="67" t="s">
        <v>3921</v>
      </c>
      <c r="E8078" s="66" t="s">
        <v>65767</v>
      </c>
      <c r="F8078" s="66" t="s">
        <v>65768</v>
      </c>
      <c r="G8078" s="66" t="s">
        <v>3923</v>
      </c>
      <c r="H8078" s="66" t="s">
        <v>3924</v>
      </c>
      <c r="I8078" s="66" t="s">
        <v>2516</v>
      </c>
      <c r="J8078" s="68" t="s">
        <v>196</v>
      </c>
      <c r="K8078" s="68" t="s">
        <v>1019</v>
      </c>
      <c r="L8078" s="68" t="s">
        <v>1019</v>
      </c>
      <c r="M8078" s="66" t="s">
        <v>65769</v>
      </c>
      <c r="N8078" s="67" t="s">
        <v>4145</v>
      </c>
      <c r="O8078" s="67" t="s">
        <v>4023</v>
      </c>
      <c r="P8078" s="67" t="s">
        <v>3951</v>
      </c>
      <c r="Q8078" s="67" t="s">
        <v>196</v>
      </c>
      <c r="R8078" s="67" t="s">
        <v>1019</v>
      </c>
      <c r="S8078" s="67" t="s">
        <v>1019</v>
      </c>
      <c r="T8078" s="67" t="s">
        <v>6305</v>
      </c>
      <c r="U8078" s="67" t="s">
        <v>6306</v>
      </c>
      <c r="V8078" s="67" t="s">
        <v>3932</v>
      </c>
      <c r="W8078" s="67" t="s">
        <v>65770</v>
      </c>
      <c r="X8078" s="67" t="s">
        <v>3934</v>
      </c>
      <c r="Y8078" s="67" t="s">
        <v>10271</v>
      </c>
      <c r="Z8078" s="67" t="s">
        <v>5550</v>
      </c>
      <c r="AA8078" s="67" t="s">
        <v>15161</v>
      </c>
      <c r="AB8078" s="67" t="s">
        <v>65771</v>
      </c>
      <c r="AC8078" s="67" t="s">
        <v>3939</v>
      </c>
      <c r="AD8078" s="67" t="s">
        <v>3940</v>
      </c>
      <c r="AE8078" s="67" t="s">
        <v>3941</v>
      </c>
      <c r="AF8078" s="67" t="s">
        <v>3940</v>
      </c>
      <c r="AG8078" s="67" t="s">
        <v>65772</v>
      </c>
      <c r="AH8078" s="67" t="s">
        <v>65773</v>
      </c>
      <c r="AI8078" s="67" t="s">
        <v>65774</v>
      </c>
      <c r="AJ8078" s="67" t="s">
        <v>3945</v>
      </c>
    </row>
    <row r="8079" spans="1:36" x14ac:dyDescent="0.2">
      <c r="A8079" s="66" t="s">
        <v>3919</v>
      </c>
      <c r="B8079" s="67" t="s">
        <v>65775</v>
      </c>
      <c r="C8079" s="66" t="str">
        <f t="shared" si="126"/>
        <v>P.S. CALLANCAS</v>
      </c>
      <c r="D8079" s="67" t="s">
        <v>3921</v>
      </c>
      <c r="E8079" s="66" t="s">
        <v>34122</v>
      </c>
      <c r="F8079" s="66" t="s">
        <v>65776</v>
      </c>
      <c r="G8079" s="66" t="s">
        <v>3923</v>
      </c>
      <c r="H8079" s="66" t="s">
        <v>3924</v>
      </c>
      <c r="I8079" s="66" t="s">
        <v>1255</v>
      </c>
      <c r="J8079" s="68" t="s">
        <v>196</v>
      </c>
      <c r="K8079" s="68" t="s">
        <v>1019</v>
      </c>
      <c r="L8079" s="68" t="s">
        <v>1254</v>
      </c>
      <c r="M8079" s="66" t="s">
        <v>65777</v>
      </c>
      <c r="N8079" s="67" t="s">
        <v>4145</v>
      </c>
      <c r="O8079" s="67" t="s">
        <v>4008</v>
      </c>
      <c r="P8079" s="67" t="s">
        <v>3951</v>
      </c>
      <c r="Q8079" s="67" t="s">
        <v>196</v>
      </c>
      <c r="R8079" s="67" t="s">
        <v>1254</v>
      </c>
      <c r="S8079" s="67" t="s">
        <v>1254</v>
      </c>
      <c r="T8079" s="67" t="s">
        <v>6305</v>
      </c>
      <c r="U8079" s="67" t="s">
        <v>6306</v>
      </c>
      <c r="V8079" s="67" t="s">
        <v>3968</v>
      </c>
      <c r="W8079" s="67" t="s">
        <v>3948</v>
      </c>
      <c r="X8079" s="67" t="s">
        <v>3934</v>
      </c>
      <c r="Y8079" s="67" t="s">
        <v>65778</v>
      </c>
      <c r="Z8079" s="67" t="s">
        <v>4136</v>
      </c>
      <c r="AA8079" s="67" t="s">
        <v>3954</v>
      </c>
      <c r="AB8079" s="67" t="s">
        <v>65779</v>
      </c>
      <c r="AC8079" s="67" t="s">
        <v>3939</v>
      </c>
      <c r="AD8079" s="67" t="s">
        <v>3940</v>
      </c>
      <c r="AE8079" s="67" t="s">
        <v>3941</v>
      </c>
      <c r="AF8079" s="67" t="s">
        <v>3940</v>
      </c>
      <c r="AG8079" s="67" t="s">
        <v>65780</v>
      </c>
      <c r="AH8079" s="67" t="s">
        <v>65781</v>
      </c>
      <c r="AI8079" s="67" t="s">
        <v>30338</v>
      </c>
      <c r="AJ8079" s="67" t="s">
        <v>3945</v>
      </c>
    </row>
    <row r="8080" spans="1:36" x14ac:dyDescent="0.2">
      <c r="A8080" s="66" t="s">
        <v>3919</v>
      </c>
      <c r="B8080" s="67" t="s">
        <v>65782</v>
      </c>
      <c r="C8080" s="66" t="str">
        <f t="shared" si="126"/>
        <v>P.S. ISHANCA</v>
      </c>
      <c r="D8080" s="67" t="s">
        <v>3921</v>
      </c>
      <c r="E8080" s="66" t="s">
        <v>65783</v>
      </c>
      <c r="F8080" s="66" t="s">
        <v>65783</v>
      </c>
      <c r="G8080" s="66" t="s">
        <v>3923</v>
      </c>
      <c r="H8080" s="66" t="s">
        <v>3924</v>
      </c>
      <c r="I8080" s="66" t="s">
        <v>1796</v>
      </c>
      <c r="J8080" s="68" t="s">
        <v>297</v>
      </c>
      <c r="K8080" s="68" t="s">
        <v>626</v>
      </c>
      <c r="L8080" s="68" t="s">
        <v>1795</v>
      </c>
      <c r="M8080" s="66" t="s">
        <v>65784</v>
      </c>
      <c r="N8080" s="67" t="s">
        <v>4311</v>
      </c>
      <c r="O8080" s="67" t="s">
        <v>4008</v>
      </c>
      <c r="P8080" s="67" t="s">
        <v>4064</v>
      </c>
      <c r="Q8080" s="67" t="s">
        <v>297</v>
      </c>
      <c r="R8080" s="67" t="s">
        <v>626</v>
      </c>
      <c r="S8080" s="67" t="s">
        <v>1795</v>
      </c>
      <c r="T8080" s="67" t="s">
        <v>12413</v>
      </c>
      <c r="U8080" s="67" t="s">
        <v>12414</v>
      </c>
      <c r="V8080" s="67" t="s">
        <v>3968</v>
      </c>
      <c r="W8080" s="67" t="s">
        <v>65785</v>
      </c>
      <c r="X8080" s="67" t="s">
        <v>3934</v>
      </c>
      <c r="Y8080" s="67" t="s">
        <v>4316</v>
      </c>
      <c r="Z8080" s="67" t="s">
        <v>4317</v>
      </c>
      <c r="AA8080" s="67" t="s">
        <v>7895</v>
      </c>
      <c r="AB8080" s="67" t="s">
        <v>65786</v>
      </c>
      <c r="AC8080" s="67" t="s">
        <v>3939</v>
      </c>
      <c r="AD8080" s="67" t="s">
        <v>3940</v>
      </c>
      <c r="AE8080" s="67" t="s">
        <v>3941</v>
      </c>
      <c r="AF8080" s="67" t="s">
        <v>3940</v>
      </c>
      <c r="AG8080" s="67" t="s">
        <v>65787</v>
      </c>
      <c r="AH8080" s="67" t="s">
        <v>65788</v>
      </c>
      <c r="AI8080" s="67" t="s">
        <v>65789</v>
      </c>
      <c r="AJ8080" s="67" t="s">
        <v>3945</v>
      </c>
    </row>
    <row r="8081" spans="1:36" x14ac:dyDescent="0.2">
      <c r="A8081" s="66" t="s">
        <v>3919</v>
      </c>
      <c r="B8081" s="67" t="s">
        <v>65790</v>
      </c>
      <c r="C8081" s="66" t="str">
        <f t="shared" si="126"/>
        <v>P.S. CCOLLANA</v>
      </c>
      <c r="D8081" s="67" t="s">
        <v>3921</v>
      </c>
      <c r="E8081" s="66" t="s">
        <v>65791</v>
      </c>
      <c r="F8081" s="66" t="s">
        <v>65791</v>
      </c>
      <c r="G8081" s="66" t="s">
        <v>3923</v>
      </c>
      <c r="H8081" s="66" t="s">
        <v>3924</v>
      </c>
      <c r="I8081" s="66" t="s">
        <v>3644</v>
      </c>
      <c r="J8081" s="68" t="s">
        <v>264</v>
      </c>
      <c r="K8081" s="68" t="s">
        <v>436</v>
      </c>
      <c r="L8081" s="68" t="s">
        <v>3643</v>
      </c>
      <c r="M8081" s="66" t="s">
        <v>65792</v>
      </c>
      <c r="N8081" s="67" t="s">
        <v>4064</v>
      </c>
      <c r="O8081" s="67" t="s">
        <v>3951</v>
      </c>
      <c r="P8081" s="67" t="s">
        <v>4160</v>
      </c>
      <c r="Q8081" s="67" t="s">
        <v>264</v>
      </c>
      <c r="R8081" s="67" t="s">
        <v>4469</v>
      </c>
      <c r="S8081" s="67" t="s">
        <v>437</v>
      </c>
      <c r="T8081" s="67" t="s">
        <v>4470</v>
      </c>
      <c r="U8081" s="67" t="s">
        <v>4471</v>
      </c>
      <c r="V8081" s="67" t="s">
        <v>3932</v>
      </c>
      <c r="W8081" s="67" t="s">
        <v>65793</v>
      </c>
      <c r="X8081" s="67" t="s">
        <v>3934</v>
      </c>
      <c r="Y8081" s="67" t="s">
        <v>4473</v>
      </c>
      <c r="Z8081" s="67" t="s">
        <v>18342</v>
      </c>
      <c r="AA8081" s="67" t="s">
        <v>65794</v>
      </c>
      <c r="AB8081" s="67" t="s">
        <v>65795</v>
      </c>
      <c r="AC8081" s="67" t="s">
        <v>3939</v>
      </c>
      <c r="AD8081" s="67" t="s">
        <v>3940</v>
      </c>
      <c r="AE8081" s="67" t="s">
        <v>3941</v>
      </c>
      <c r="AF8081" s="67" t="s">
        <v>3940</v>
      </c>
      <c r="AG8081" s="67" t="s">
        <v>65796</v>
      </c>
      <c r="AH8081" s="67" t="s">
        <v>65797</v>
      </c>
      <c r="AI8081" s="67" t="s">
        <v>65798</v>
      </c>
      <c r="AJ8081" s="67" t="s">
        <v>3945</v>
      </c>
    </row>
    <row r="8082" spans="1:36" x14ac:dyDescent="0.2">
      <c r="A8082" s="66" t="s">
        <v>3919</v>
      </c>
      <c r="B8082" s="67" t="s">
        <v>65799</v>
      </c>
      <c r="C8082" s="66" t="str">
        <f t="shared" si="126"/>
        <v>P.S. YORENCCA</v>
      </c>
      <c r="D8082" s="67" t="s">
        <v>3921</v>
      </c>
      <c r="E8082" s="66" t="s">
        <v>65800</v>
      </c>
      <c r="F8082" s="66" t="s">
        <v>65800</v>
      </c>
      <c r="G8082" s="66" t="s">
        <v>3923</v>
      </c>
      <c r="H8082" s="66" t="s">
        <v>3924</v>
      </c>
      <c r="I8082" s="66" t="s">
        <v>3644</v>
      </c>
      <c r="J8082" s="68" t="s">
        <v>264</v>
      </c>
      <c r="K8082" s="68" t="s">
        <v>436</v>
      </c>
      <c r="L8082" s="68" t="s">
        <v>3643</v>
      </c>
      <c r="M8082" s="66" t="s">
        <v>65801</v>
      </c>
      <c r="N8082" s="67" t="s">
        <v>4064</v>
      </c>
      <c r="O8082" s="67" t="s">
        <v>3951</v>
      </c>
      <c r="P8082" s="67" t="s">
        <v>4160</v>
      </c>
      <c r="Q8082" s="67" t="s">
        <v>264</v>
      </c>
      <c r="R8082" s="67" t="s">
        <v>4469</v>
      </c>
      <c r="S8082" s="67" t="s">
        <v>437</v>
      </c>
      <c r="T8082" s="67" t="s">
        <v>4470</v>
      </c>
      <c r="U8082" s="67" t="s">
        <v>4471</v>
      </c>
      <c r="V8082" s="67" t="s">
        <v>3932</v>
      </c>
      <c r="W8082" s="67" t="s">
        <v>65802</v>
      </c>
      <c r="X8082" s="67" t="s">
        <v>3934</v>
      </c>
      <c r="Y8082" s="67" t="s">
        <v>4473</v>
      </c>
      <c r="Z8082" s="67" t="s">
        <v>5443</v>
      </c>
      <c r="AA8082" s="67" t="s">
        <v>65803</v>
      </c>
      <c r="AB8082" s="67" t="s">
        <v>65804</v>
      </c>
      <c r="AC8082" s="67" t="s">
        <v>3939</v>
      </c>
      <c r="AD8082" s="67" t="s">
        <v>3940</v>
      </c>
      <c r="AE8082" s="67" t="s">
        <v>3941</v>
      </c>
      <c r="AF8082" s="67" t="s">
        <v>3940</v>
      </c>
      <c r="AG8082" s="67" t="s">
        <v>65805</v>
      </c>
      <c r="AH8082" s="67" t="s">
        <v>65806</v>
      </c>
      <c r="AI8082" s="67" t="s">
        <v>65807</v>
      </c>
      <c r="AJ8082" s="67" t="s">
        <v>3945</v>
      </c>
    </row>
    <row r="8083" spans="1:36" x14ac:dyDescent="0.2">
      <c r="A8083" s="66" t="s">
        <v>3919</v>
      </c>
      <c r="B8083" s="67" t="s">
        <v>65808</v>
      </c>
      <c r="C8083" s="66" t="str">
        <f t="shared" si="126"/>
        <v>P.S. NUEVO SAPOSOA</v>
      </c>
      <c r="D8083" s="67" t="s">
        <v>3921</v>
      </c>
      <c r="E8083" s="66" t="s">
        <v>65809</v>
      </c>
      <c r="F8083" s="66" t="s">
        <v>65809</v>
      </c>
      <c r="G8083" s="66" t="s">
        <v>3923</v>
      </c>
      <c r="H8083" s="66" t="s">
        <v>3924</v>
      </c>
      <c r="I8083" s="66" t="s">
        <v>180</v>
      </c>
      <c r="J8083" s="68" t="s">
        <v>177</v>
      </c>
      <c r="K8083" s="68" t="s">
        <v>178</v>
      </c>
      <c r="L8083" s="68" t="s">
        <v>179</v>
      </c>
      <c r="M8083" s="66" t="s">
        <v>65810</v>
      </c>
      <c r="N8083" s="67" t="s">
        <v>3993</v>
      </c>
      <c r="O8083" s="67" t="s">
        <v>3951</v>
      </c>
      <c r="P8083" s="67" t="s">
        <v>3951</v>
      </c>
      <c r="Q8083" s="67" t="s">
        <v>177</v>
      </c>
      <c r="R8083" s="67" t="s">
        <v>3994</v>
      </c>
      <c r="S8083" s="67" t="s">
        <v>1541</v>
      </c>
      <c r="T8083" s="67" t="s">
        <v>3995</v>
      </c>
      <c r="U8083" s="67" t="s">
        <v>3996</v>
      </c>
      <c r="V8083" s="67" t="s">
        <v>3932</v>
      </c>
      <c r="W8083" s="67" t="s">
        <v>7628</v>
      </c>
      <c r="X8083" s="67" t="s">
        <v>3934</v>
      </c>
      <c r="Y8083" s="67" t="s">
        <v>3945</v>
      </c>
      <c r="Z8083" s="67" t="s">
        <v>5137</v>
      </c>
      <c r="AA8083" s="67" t="s">
        <v>3999</v>
      </c>
      <c r="AB8083" s="67" t="s">
        <v>65811</v>
      </c>
      <c r="AC8083" s="67" t="s">
        <v>3939</v>
      </c>
      <c r="AD8083" s="67" t="s">
        <v>3940</v>
      </c>
      <c r="AE8083" s="67" t="s">
        <v>3941</v>
      </c>
      <c r="AF8083" s="67" t="s">
        <v>3940</v>
      </c>
      <c r="AG8083" s="67" t="s">
        <v>65812</v>
      </c>
      <c r="AH8083" s="67" t="s">
        <v>65813</v>
      </c>
      <c r="AI8083" s="67" t="s">
        <v>14351</v>
      </c>
      <c r="AJ8083" s="67" t="s">
        <v>3945</v>
      </c>
    </row>
    <row r="8084" spans="1:36" x14ac:dyDescent="0.2">
      <c r="A8084" s="66" t="s">
        <v>3919</v>
      </c>
      <c r="B8084" s="67" t="s">
        <v>65814</v>
      </c>
      <c r="C8084" s="66" t="str">
        <f t="shared" si="126"/>
        <v>P.S. SANTA CARMELA DE MASHANGAY</v>
      </c>
      <c r="D8084" s="67" t="s">
        <v>3921</v>
      </c>
      <c r="E8084" s="66" t="s">
        <v>65815</v>
      </c>
      <c r="F8084" s="66" t="s">
        <v>65815</v>
      </c>
      <c r="G8084" s="66" t="s">
        <v>3923</v>
      </c>
      <c r="H8084" s="66" t="s">
        <v>3924</v>
      </c>
      <c r="I8084" s="66" t="s">
        <v>180</v>
      </c>
      <c r="J8084" s="68" t="s">
        <v>177</v>
      </c>
      <c r="K8084" s="68" t="s">
        <v>178</v>
      </c>
      <c r="L8084" s="68" t="s">
        <v>179</v>
      </c>
      <c r="M8084" s="66" t="s">
        <v>65816</v>
      </c>
      <c r="N8084" s="67" t="s">
        <v>3993</v>
      </c>
      <c r="O8084" s="67" t="s">
        <v>3951</v>
      </c>
      <c r="P8084" s="67" t="s">
        <v>3951</v>
      </c>
      <c r="Q8084" s="67" t="s">
        <v>177</v>
      </c>
      <c r="R8084" s="67" t="s">
        <v>3994</v>
      </c>
      <c r="S8084" s="67" t="s">
        <v>1541</v>
      </c>
      <c r="T8084" s="67" t="s">
        <v>3995</v>
      </c>
      <c r="U8084" s="67" t="s">
        <v>3996</v>
      </c>
      <c r="V8084" s="67" t="s">
        <v>3932</v>
      </c>
      <c r="W8084" s="67" t="s">
        <v>65817</v>
      </c>
      <c r="X8084" s="67" t="s">
        <v>3934</v>
      </c>
      <c r="Y8084" s="67" t="s">
        <v>3945</v>
      </c>
      <c r="Z8084" s="67" t="s">
        <v>65212</v>
      </c>
      <c r="AA8084" s="67" t="s">
        <v>3999</v>
      </c>
      <c r="AB8084" s="67" t="s">
        <v>65818</v>
      </c>
      <c r="AC8084" s="67" t="s">
        <v>3939</v>
      </c>
      <c r="AD8084" s="67" t="s">
        <v>3940</v>
      </c>
      <c r="AE8084" s="67" t="s">
        <v>3941</v>
      </c>
      <c r="AF8084" s="67" t="s">
        <v>3940</v>
      </c>
      <c r="AG8084" s="67" t="s">
        <v>65819</v>
      </c>
      <c r="AH8084" s="67" t="s">
        <v>65820</v>
      </c>
      <c r="AI8084" s="67" t="s">
        <v>27464</v>
      </c>
      <c r="AJ8084" s="67" t="s">
        <v>3945</v>
      </c>
    </row>
    <row r="8085" spans="1:36" x14ac:dyDescent="0.2">
      <c r="A8085" s="66" t="s">
        <v>3919</v>
      </c>
      <c r="B8085" s="67" t="s">
        <v>65821</v>
      </c>
      <c r="C8085" s="66" t="str">
        <f t="shared" si="126"/>
        <v>P.S. SANTA ROSA</v>
      </c>
      <c r="D8085" s="67" t="s">
        <v>3921</v>
      </c>
      <c r="E8085" s="66" t="s">
        <v>732</v>
      </c>
      <c r="F8085" s="66" t="s">
        <v>732</v>
      </c>
      <c r="G8085" s="66" t="s">
        <v>3923</v>
      </c>
      <c r="H8085" s="66" t="s">
        <v>3924</v>
      </c>
      <c r="I8085" s="66" t="s">
        <v>1480</v>
      </c>
      <c r="J8085" s="68" t="s">
        <v>216</v>
      </c>
      <c r="K8085" s="68" t="s">
        <v>217</v>
      </c>
      <c r="L8085" s="68" t="s">
        <v>1479</v>
      </c>
      <c r="M8085" s="66" t="s">
        <v>65822</v>
      </c>
      <c r="N8085" s="67" t="s">
        <v>4650</v>
      </c>
      <c r="O8085" s="67" t="s">
        <v>3951</v>
      </c>
      <c r="P8085" s="67" t="s">
        <v>4146</v>
      </c>
      <c r="Q8085" s="67" t="s">
        <v>216</v>
      </c>
      <c r="R8085" s="67" t="s">
        <v>216</v>
      </c>
      <c r="S8085" s="67" t="s">
        <v>11102</v>
      </c>
      <c r="T8085" s="67" t="s">
        <v>5366</v>
      </c>
      <c r="U8085" s="67" t="s">
        <v>5367</v>
      </c>
      <c r="V8085" s="67" t="s">
        <v>3968</v>
      </c>
      <c r="W8085" s="67" t="s">
        <v>65823</v>
      </c>
      <c r="X8085" s="67" t="s">
        <v>3934</v>
      </c>
      <c r="Y8085" s="67" t="s">
        <v>17474</v>
      </c>
      <c r="Z8085" s="67" t="s">
        <v>4293</v>
      </c>
      <c r="AA8085" s="67" t="s">
        <v>26584</v>
      </c>
      <c r="AB8085" s="67" t="s">
        <v>65824</v>
      </c>
      <c r="AC8085" s="67" t="s">
        <v>3939</v>
      </c>
      <c r="AD8085" s="67" t="s">
        <v>3940</v>
      </c>
      <c r="AE8085" s="67" t="s">
        <v>3941</v>
      </c>
      <c r="AF8085" s="67" t="s">
        <v>3940</v>
      </c>
      <c r="AG8085" s="67" t="s">
        <v>65825</v>
      </c>
      <c r="AH8085" s="67" t="s">
        <v>65826</v>
      </c>
      <c r="AI8085" s="67" t="s">
        <v>15417</v>
      </c>
      <c r="AJ8085" s="67" t="s">
        <v>3945</v>
      </c>
    </row>
    <row r="8086" spans="1:36" x14ac:dyDescent="0.2">
      <c r="A8086" s="66" t="s">
        <v>3919</v>
      </c>
      <c r="B8086" s="67" t="s">
        <v>65827</v>
      </c>
      <c r="C8086" s="66" t="str">
        <f t="shared" si="126"/>
        <v>C.S. SANTA CRUZ DE CUTERVO</v>
      </c>
      <c r="D8086" s="67" t="s">
        <v>4128</v>
      </c>
      <c r="E8086" s="66" t="s">
        <v>65828</v>
      </c>
      <c r="F8086" s="66" t="s">
        <v>65828</v>
      </c>
      <c r="G8086" s="66" t="s">
        <v>4129</v>
      </c>
      <c r="H8086" s="66" t="s">
        <v>3924</v>
      </c>
      <c r="I8086" s="66" t="s">
        <v>150</v>
      </c>
      <c r="J8086" s="68" t="s">
        <v>147</v>
      </c>
      <c r="K8086" s="68" t="s">
        <v>148</v>
      </c>
      <c r="L8086" s="68" t="s">
        <v>149</v>
      </c>
      <c r="M8086" s="66" t="s">
        <v>65829</v>
      </c>
      <c r="N8086" s="67" t="s">
        <v>3926</v>
      </c>
      <c r="O8086" s="67" t="s">
        <v>3927</v>
      </c>
      <c r="P8086" s="67" t="s">
        <v>3928</v>
      </c>
      <c r="Q8086" s="67" t="s">
        <v>147</v>
      </c>
      <c r="R8086" s="67" t="s">
        <v>148</v>
      </c>
      <c r="S8086" s="67" t="s">
        <v>3929</v>
      </c>
      <c r="T8086" s="67" t="s">
        <v>3930</v>
      </c>
      <c r="U8086" s="67" t="s">
        <v>3931</v>
      </c>
      <c r="V8086" s="67" t="s">
        <v>4135</v>
      </c>
      <c r="W8086" s="67" t="s">
        <v>3933</v>
      </c>
      <c r="X8086" s="67" t="s">
        <v>3934</v>
      </c>
      <c r="Y8086" s="67" t="s">
        <v>8278</v>
      </c>
      <c r="Z8086" s="67" t="s">
        <v>4136</v>
      </c>
      <c r="AA8086" s="67" t="s">
        <v>65830</v>
      </c>
      <c r="AB8086" s="67" t="s">
        <v>65831</v>
      </c>
      <c r="AC8086" s="67" t="s">
        <v>3939</v>
      </c>
      <c r="AD8086" s="67" t="s">
        <v>3940</v>
      </c>
      <c r="AE8086" s="67" t="s">
        <v>3941</v>
      </c>
      <c r="AF8086" s="67" t="s">
        <v>3940</v>
      </c>
      <c r="AG8086" s="67" t="s">
        <v>65832</v>
      </c>
      <c r="AH8086" s="67" t="s">
        <v>65833</v>
      </c>
      <c r="AI8086" s="67" t="s">
        <v>17070</v>
      </c>
      <c r="AJ8086" s="67" t="s">
        <v>3945</v>
      </c>
    </row>
    <row r="8087" spans="1:36" x14ac:dyDescent="0.2">
      <c r="A8087" s="66" t="s">
        <v>3919</v>
      </c>
      <c r="B8087" s="67" t="s">
        <v>65834</v>
      </c>
      <c r="C8087" s="66" t="str">
        <f t="shared" si="126"/>
        <v>P.S. SANTO DOMINGO DE MASHANGAY</v>
      </c>
      <c r="D8087" s="67" t="s">
        <v>3921</v>
      </c>
      <c r="E8087" s="66" t="s">
        <v>65835</v>
      </c>
      <c r="F8087" s="66" t="s">
        <v>65835</v>
      </c>
      <c r="G8087" s="66" t="s">
        <v>3923</v>
      </c>
      <c r="H8087" s="66" t="s">
        <v>3924</v>
      </c>
      <c r="I8087" s="66" t="s">
        <v>180</v>
      </c>
      <c r="J8087" s="68" t="s">
        <v>177</v>
      </c>
      <c r="K8087" s="68" t="s">
        <v>178</v>
      </c>
      <c r="L8087" s="68" t="s">
        <v>179</v>
      </c>
      <c r="M8087" s="66" t="s">
        <v>65836</v>
      </c>
      <c r="N8087" s="67" t="s">
        <v>3993</v>
      </c>
      <c r="O8087" s="67" t="s">
        <v>3951</v>
      </c>
      <c r="P8087" s="67" t="s">
        <v>3951</v>
      </c>
      <c r="Q8087" s="67" t="s">
        <v>177</v>
      </c>
      <c r="R8087" s="67" t="s">
        <v>3994</v>
      </c>
      <c r="S8087" s="67" t="s">
        <v>1541</v>
      </c>
      <c r="T8087" s="67" t="s">
        <v>3995</v>
      </c>
      <c r="U8087" s="67" t="s">
        <v>3996</v>
      </c>
      <c r="V8087" s="67" t="s">
        <v>3968</v>
      </c>
      <c r="W8087" s="67" t="s">
        <v>65837</v>
      </c>
      <c r="X8087" s="67" t="s">
        <v>3934</v>
      </c>
      <c r="Y8087" s="67" t="s">
        <v>7629</v>
      </c>
      <c r="Z8087" s="67" t="s">
        <v>14181</v>
      </c>
      <c r="AA8087" s="67" t="s">
        <v>18985</v>
      </c>
      <c r="AB8087" s="67" t="s">
        <v>65838</v>
      </c>
      <c r="AC8087" s="67" t="s">
        <v>3939</v>
      </c>
      <c r="AD8087" s="67" t="s">
        <v>3940</v>
      </c>
      <c r="AE8087" s="67" t="s">
        <v>3941</v>
      </c>
      <c r="AF8087" s="67" t="s">
        <v>3940</v>
      </c>
      <c r="AG8087" s="67" t="s">
        <v>65839</v>
      </c>
      <c r="AH8087" s="67" t="s">
        <v>65840</v>
      </c>
      <c r="AI8087" s="67" t="s">
        <v>6922</v>
      </c>
      <c r="AJ8087" s="67" t="s">
        <v>3945</v>
      </c>
    </row>
    <row r="8088" spans="1:36" x14ac:dyDescent="0.2">
      <c r="A8088" s="66" t="s">
        <v>3919</v>
      </c>
      <c r="B8088" s="67" t="s">
        <v>65841</v>
      </c>
      <c r="C8088" s="66" t="str">
        <f t="shared" si="126"/>
        <v>P.S. GARABATOS</v>
      </c>
      <c r="D8088" s="67" t="s">
        <v>3921</v>
      </c>
      <c r="E8088" s="66" t="s">
        <v>65842</v>
      </c>
      <c r="F8088" s="66" t="s">
        <v>65842</v>
      </c>
      <c r="G8088" s="66" t="s">
        <v>3923</v>
      </c>
      <c r="H8088" s="66" t="s">
        <v>3924</v>
      </c>
      <c r="I8088" s="66" t="s">
        <v>1023</v>
      </c>
      <c r="J8088" s="68" t="s">
        <v>196</v>
      </c>
      <c r="K8088" s="68" t="s">
        <v>196</v>
      </c>
      <c r="L8088" s="68" t="s">
        <v>1022</v>
      </c>
      <c r="M8088" s="66" t="s">
        <v>65843</v>
      </c>
      <c r="N8088" s="67" t="s">
        <v>4145</v>
      </c>
      <c r="O8088" s="67" t="s">
        <v>4146</v>
      </c>
      <c r="P8088" s="67" t="s">
        <v>4040</v>
      </c>
      <c r="Q8088" s="67" t="s">
        <v>196</v>
      </c>
      <c r="R8088" s="67" t="s">
        <v>245</v>
      </c>
      <c r="S8088" s="67" t="s">
        <v>1022</v>
      </c>
      <c r="T8088" s="67" t="s">
        <v>4147</v>
      </c>
      <c r="U8088" s="67" t="s">
        <v>4148</v>
      </c>
      <c r="V8088" s="67" t="s">
        <v>3932</v>
      </c>
      <c r="W8088" s="67" t="s">
        <v>4149</v>
      </c>
      <c r="X8088" s="67" t="s">
        <v>3934</v>
      </c>
      <c r="Y8088" s="67" t="s">
        <v>65844</v>
      </c>
      <c r="Z8088" s="67" t="s">
        <v>3936</v>
      </c>
      <c r="AA8088" s="67" t="s">
        <v>65845</v>
      </c>
      <c r="AB8088" s="67" t="s">
        <v>65846</v>
      </c>
      <c r="AC8088" s="67" t="s">
        <v>3939</v>
      </c>
      <c r="AD8088" s="67" t="s">
        <v>3940</v>
      </c>
      <c r="AE8088" s="67" t="s">
        <v>3941</v>
      </c>
      <c r="AF8088" s="67" t="s">
        <v>3940</v>
      </c>
      <c r="AG8088" s="67" t="s">
        <v>65847</v>
      </c>
      <c r="AH8088" s="67" t="s">
        <v>65848</v>
      </c>
      <c r="AI8088" s="67" t="s">
        <v>27940</v>
      </c>
      <c r="AJ8088" s="67" t="s">
        <v>3945</v>
      </c>
    </row>
    <row r="8089" spans="1:36" x14ac:dyDescent="0.2">
      <c r="A8089" s="66" t="s">
        <v>3919</v>
      </c>
      <c r="B8089" s="67" t="s">
        <v>65849</v>
      </c>
      <c r="C8089" s="66" t="str">
        <f t="shared" si="126"/>
        <v>C.S. COLQUEMARCA</v>
      </c>
      <c r="D8089" s="67" t="s">
        <v>4128</v>
      </c>
      <c r="E8089" s="66" t="s">
        <v>2500</v>
      </c>
      <c r="F8089" s="66" t="s">
        <v>2500</v>
      </c>
      <c r="G8089" s="66" t="s">
        <v>4129</v>
      </c>
      <c r="H8089" s="66" t="s">
        <v>3924</v>
      </c>
      <c r="I8089" s="66" t="s">
        <v>2501</v>
      </c>
      <c r="J8089" s="68" t="s">
        <v>264</v>
      </c>
      <c r="K8089" s="68" t="s">
        <v>436</v>
      </c>
      <c r="L8089" s="68" t="s">
        <v>2500</v>
      </c>
      <c r="M8089" s="66" t="s">
        <v>65850</v>
      </c>
      <c r="N8089" s="67" t="s">
        <v>4064</v>
      </c>
      <c r="O8089" s="67" t="s">
        <v>3951</v>
      </c>
      <c r="P8089" s="67" t="s">
        <v>4160</v>
      </c>
      <c r="Q8089" s="67" t="s">
        <v>264</v>
      </c>
      <c r="R8089" s="67" t="s">
        <v>4469</v>
      </c>
      <c r="S8089" s="67" t="s">
        <v>437</v>
      </c>
      <c r="T8089" s="67" t="s">
        <v>4470</v>
      </c>
      <c r="U8089" s="67" t="s">
        <v>4471</v>
      </c>
      <c r="V8089" s="67" t="s">
        <v>4135</v>
      </c>
      <c r="W8089" s="67" t="s">
        <v>65851</v>
      </c>
      <c r="X8089" s="67" t="s">
        <v>3934</v>
      </c>
      <c r="Y8089" s="67" t="s">
        <v>4473</v>
      </c>
      <c r="Z8089" s="67" t="s">
        <v>4474</v>
      </c>
      <c r="AA8089" s="67" t="s">
        <v>65852</v>
      </c>
      <c r="AB8089" s="67" t="s">
        <v>65853</v>
      </c>
      <c r="AC8089" s="67" t="s">
        <v>3939</v>
      </c>
      <c r="AD8089" s="67" t="s">
        <v>3940</v>
      </c>
      <c r="AE8089" s="67" t="s">
        <v>3941</v>
      </c>
      <c r="AF8089" s="67" t="s">
        <v>3940</v>
      </c>
      <c r="AG8089" s="67" t="s">
        <v>65854</v>
      </c>
      <c r="AH8089" s="67" t="s">
        <v>65855</v>
      </c>
      <c r="AI8089" s="67" t="s">
        <v>34153</v>
      </c>
      <c r="AJ8089" s="67" t="s">
        <v>3945</v>
      </c>
    </row>
    <row r="8090" spans="1:36" x14ac:dyDescent="0.2">
      <c r="A8090" s="66" t="s">
        <v>3919</v>
      </c>
      <c r="B8090" s="67" t="s">
        <v>65856</v>
      </c>
      <c r="C8090" s="66" t="str">
        <f t="shared" si="126"/>
        <v>P.S. LA PERLA</v>
      </c>
      <c r="D8090" s="67" t="s">
        <v>3921</v>
      </c>
      <c r="E8090" s="66" t="s">
        <v>334</v>
      </c>
      <c r="F8090" s="66" t="s">
        <v>334</v>
      </c>
      <c r="G8090" s="66" t="s">
        <v>3923</v>
      </c>
      <c r="H8090" s="66" t="s">
        <v>3924</v>
      </c>
      <c r="I8090" s="66" t="s">
        <v>3070</v>
      </c>
      <c r="J8090" s="68" t="s">
        <v>144</v>
      </c>
      <c r="K8090" s="68" t="s">
        <v>369</v>
      </c>
      <c r="L8090" s="68" t="s">
        <v>3069</v>
      </c>
      <c r="M8090" s="66" t="s">
        <v>65857</v>
      </c>
      <c r="N8090" s="67" t="s">
        <v>4132</v>
      </c>
      <c r="O8090" s="67" t="s">
        <v>3928</v>
      </c>
      <c r="P8090" s="67" t="s">
        <v>3950</v>
      </c>
      <c r="Q8090" s="67" t="s">
        <v>144</v>
      </c>
      <c r="R8090" s="67" t="s">
        <v>4673</v>
      </c>
      <c r="S8090" s="67" t="s">
        <v>26831</v>
      </c>
      <c r="T8090" s="67" t="s">
        <v>4675</v>
      </c>
      <c r="U8090" s="67" t="s">
        <v>4676</v>
      </c>
      <c r="V8090" s="67" t="s">
        <v>3968</v>
      </c>
      <c r="W8090" s="67" t="s">
        <v>65858</v>
      </c>
      <c r="X8090" s="67" t="s">
        <v>3934</v>
      </c>
      <c r="Y8090" s="67" t="s">
        <v>3945</v>
      </c>
      <c r="Z8090" s="67" t="s">
        <v>65859</v>
      </c>
      <c r="AA8090" s="67" t="s">
        <v>34316</v>
      </c>
      <c r="AB8090" s="67" t="s">
        <v>65860</v>
      </c>
      <c r="AC8090" s="67" t="s">
        <v>3939</v>
      </c>
      <c r="AD8090" s="67" t="s">
        <v>3940</v>
      </c>
      <c r="AE8090" s="67" t="s">
        <v>3941</v>
      </c>
      <c r="AF8090" s="67" t="s">
        <v>3940</v>
      </c>
      <c r="AG8090" s="67" t="s">
        <v>65861</v>
      </c>
      <c r="AH8090" s="67" t="s">
        <v>65862</v>
      </c>
      <c r="AI8090" s="67" t="s">
        <v>65863</v>
      </c>
      <c r="AJ8090" s="67" t="s">
        <v>3945</v>
      </c>
    </row>
    <row r="8091" spans="1:36" x14ac:dyDescent="0.2">
      <c r="A8091" s="66" t="s">
        <v>3919</v>
      </c>
      <c r="B8091" s="67" t="s">
        <v>65864</v>
      </c>
      <c r="C8091" s="66" t="str">
        <f t="shared" si="126"/>
        <v>P.S. SANIDAD AEREA</v>
      </c>
      <c r="D8091" s="67" t="s">
        <v>3921</v>
      </c>
      <c r="E8091" s="66" t="s">
        <v>65865</v>
      </c>
      <c r="F8091" s="66" t="s">
        <v>65865</v>
      </c>
      <c r="G8091" s="66" t="s">
        <v>3923</v>
      </c>
      <c r="H8091" s="66" t="s">
        <v>3924</v>
      </c>
      <c r="I8091" s="66" t="s">
        <v>742</v>
      </c>
      <c r="J8091" s="68" t="s">
        <v>177</v>
      </c>
      <c r="K8091" s="68" t="s">
        <v>178</v>
      </c>
      <c r="L8091" s="68" t="s">
        <v>741</v>
      </c>
      <c r="M8091" s="66" t="s">
        <v>65866</v>
      </c>
      <c r="N8091" s="67" t="s">
        <v>3993</v>
      </c>
      <c r="O8091" s="67" t="s">
        <v>4040</v>
      </c>
      <c r="P8091" s="67" t="s">
        <v>3951</v>
      </c>
      <c r="Q8091" s="67" t="s">
        <v>177</v>
      </c>
      <c r="R8091" s="67" t="s">
        <v>6023</v>
      </c>
      <c r="S8091" s="67" t="s">
        <v>17556</v>
      </c>
      <c r="T8091" s="67" t="s">
        <v>6025</v>
      </c>
      <c r="U8091" s="67" t="s">
        <v>6026</v>
      </c>
      <c r="V8091" s="67" t="s">
        <v>3932</v>
      </c>
      <c r="W8091" s="67" t="s">
        <v>65867</v>
      </c>
      <c r="X8091" s="67" t="s">
        <v>3934</v>
      </c>
      <c r="Y8091" s="67" t="s">
        <v>3945</v>
      </c>
      <c r="Z8091" s="67" t="s">
        <v>65868</v>
      </c>
      <c r="AA8091" s="67" t="s">
        <v>12979</v>
      </c>
      <c r="AB8091" s="67" t="s">
        <v>65869</v>
      </c>
      <c r="AC8091" s="67" t="s">
        <v>3939</v>
      </c>
      <c r="AD8091" s="67" t="s">
        <v>3940</v>
      </c>
      <c r="AE8091" s="67" t="s">
        <v>3941</v>
      </c>
      <c r="AF8091" s="67" t="s">
        <v>3940</v>
      </c>
      <c r="AG8091" s="67" t="s">
        <v>65870</v>
      </c>
      <c r="AH8091" s="67" t="s">
        <v>65871</v>
      </c>
      <c r="AI8091" s="67" t="s">
        <v>19779</v>
      </c>
      <c r="AJ8091" s="67" t="s">
        <v>3945</v>
      </c>
    </row>
    <row r="8092" spans="1:36" x14ac:dyDescent="0.2">
      <c r="A8092" s="66" t="s">
        <v>3919</v>
      </c>
      <c r="B8092" s="67" t="s">
        <v>65872</v>
      </c>
      <c r="C8092" s="66" t="str">
        <f t="shared" si="126"/>
        <v>P.S. VIRGENES DEL SOL</v>
      </c>
      <c r="D8092" s="67" t="s">
        <v>3921</v>
      </c>
      <c r="E8092" s="66" t="s">
        <v>65873</v>
      </c>
      <c r="F8092" s="66" t="s">
        <v>65873</v>
      </c>
      <c r="G8092" s="66" t="s">
        <v>3923</v>
      </c>
      <c r="H8092" s="66" t="s">
        <v>3924</v>
      </c>
      <c r="I8092" s="66" t="s">
        <v>2268</v>
      </c>
      <c r="J8092" s="68" t="s">
        <v>216</v>
      </c>
      <c r="K8092" s="68" t="s">
        <v>217</v>
      </c>
      <c r="L8092" s="68" t="s">
        <v>2267</v>
      </c>
      <c r="M8092" s="66" t="s">
        <v>65874</v>
      </c>
      <c r="N8092" s="67" t="s">
        <v>4650</v>
      </c>
      <c r="O8092" s="67" t="s">
        <v>3951</v>
      </c>
      <c r="P8092" s="67" t="s">
        <v>3928</v>
      </c>
      <c r="Q8092" s="67" t="s">
        <v>216</v>
      </c>
      <c r="R8092" s="67" t="s">
        <v>216</v>
      </c>
      <c r="S8092" s="67" t="s">
        <v>2267</v>
      </c>
      <c r="T8092" s="67" t="s">
        <v>5366</v>
      </c>
      <c r="U8092" s="67" t="s">
        <v>5367</v>
      </c>
      <c r="V8092" s="67" t="s">
        <v>3932</v>
      </c>
      <c r="W8092" s="67" t="s">
        <v>65875</v>
      </c>
      <c r="X8092" s="67" t="s">
        <v>3934</v>
      </c>
      <c r="Y8092" s="67" t="s">
        <v>17474</v>
      </c>
      <c r="Z8092" s="67" t="s">
        <v>10999</v>
      </c>
      <c r="AA8092" s="67" t="s">
        <v>8413</v>
      </c>
      <c r="AB8092" s="67" t="s">
        <v>65876</v>
      </c>
      <c r="AC8092" s="67" t="s">
        <v>3939</v>
      </c>
      <c r="AD8092" s="67" t="s">
        <v>3940</v>
      </c>
      <c r="AE8092" s="67" t="s">
        <v>3941</v>
      </c>
      <c r="AF8092" s="67" t="s">
        <v>3940</v>
      </c>
      <c r="AG8092" s="67" t="s">
        <v>65877</v>
      </c>
      <c r="AH8092" s="67" t="s">
        <v>65878</v>
      </c>
      <c r="AI8092" s="67" t="s">
        <v>35610</v>
      </c>
      <c r="AJ8092" s="67" t="s">
        <v>3945</v>
      </c>
    </row>
    <row r="8093" spans="1:36" x14ac:dyDescent="0.2">
      <c r="A8093" s="66" t="s">
        <v>3919</v>
      </c>
      <c r="B8093" s="67" t="s">
        <v>65879</v>
      </c>
      <c r="C8093" s="66" t="str">
        <f t="shared" si="126"/>
        <v>P.S. PASAPAMPA</v>
      </c>
      <c r="D8093" s="67" t="s">
        <v>3921</v>
      </c>
      <c r="E8093" s="66" t="s">
        <v>65880</v>
      </c>
      <c r="F8093" s="66" t="s">
        <v>65881</v>
      </c>
      <c r="G8093" s="66" t="s">
        <v>3923</v>
      </c>
      <c r="H8093" s="66" t="s">
        <v>3924</v>
      </c>
      <c r="I8093" s="66" t="s">
        <v>2516</v>
      </c>
      <c r="J8093" s="68" t="s">
        <v>196</v>
      </c>
      <c r="K8093" s="68" t="s">
        <v>1019</v>
      </c>
      <c r="L8093" s="68" t="s">
        <v>1019</v>
      </c>
      <c r="M8093" s="66" t="s">
        <v>65882</v>
      </c>
      <c r="N8093" s="67" t="s">
        <v>4145</v>
      </c>
      <c r="O8093" s="67" t="s">
        <v>4023</v>
      </c>
      <c r="P8093" s="67" t="s">
        <v>3951</v>
      </c>
      <c r="Q8093" s="67" t="s">
        <v>196</v>
      </c>
      <c r="R8093" s="67" t="s">
        <v>1019</v>
      </c>
      <c r="S8093" s="67" t="s">
        <v>1019</v>
      </c>
      <c r="T8093" s="67" t="s">
        <v>6305</v>
      </c>
      <c r="U8093" s="67" t="s">
        <v>6306</v>
      </c>
      <c r="V8093" s="67" t="s">
        <v>3932</v>
      </c>
      <c r="W8093" s="67" t="s">
        <v>65883</v>
      </c>
      <c r="X8093" s="67" t="s">
        <v>3934</v>
      </c>
      <c r="Y8093" s="67" t="s">
        <v>65884</v>
      </c>
      <c r="Z8093" s="67" t="s">
        <v>4432</v>
      </c>
      <c r="AA8093" s="67" t="s">
        <v>65885</v>
      </c>
      <c r="AB8093" s="67" t="s">
        <v>65886</v>
      </c>
      <c r="AC8093" s="67" t="s">
        <v>3939</v>
      </c>
      <c r="AD8093" s="67" t="s">
        <v>3940</v>
      </c>
      <c r="AE8093" s="67" t="s">
        <v>3941</v>
      </c>
      <c r="AF8093" s="67" t="s">
        <v>3940</v>
      </c>
      <c r="AG8093" s="67" t="s">
        <v>65887</v>
      </c>
      <c r="AH8093" s="67" t="s">
        <v>65888</v>
      </c>
      <c r="AI8093" s="67" t="s">
        <v>30597</v>
      </c>
      <c r="AJ8093" s="67" t="s">
        <v>3945</v>
      </c>
    </row>
    <row r="8094" spans="1:36" x14ac:dyDescent="0.2">
      <c r="A8094" s="66" t="s">
        <v>3919</v>
      </c>
      <c r="B8094" s="67" t="s">
        <v>65889</v>
      </c>
      <c r="C8094" s="66" t="str">
        <f t="shared" si="126"/>
        <v>P.S. LA FLORIDA</v>
      </c>
      <c r="D8094" s="67" t="s">
        <v>3921</v>
      </c>
      <c r="E8094" s="66" t="s">
        <v>2356</v>
      </c>
      <c r="F8094" s="66" t="s">
        <v>2356</v>
      </c>
      <c r="G8094" s="66" t="s">
        <v>3923</v>
      </c>
      <c r="H8094" s="66" t="s">
        <v>3924</v>
      </c>
      <c r="I8094" s="66" t="s">
        <v>3070</v>
      </c>
      <c r="J8094" s="68" t="s">
        <v>144</v>
      </c>
      <c r="K8094" s="68" t="s">
        <v>369</v>
      </c>
      <c r="L8094" s="68" t="s">
        <v>3069</v>
      </c>
      <c r="M8094" s="66" t="s">
        <v>65890</v>
      </c>
      <c r="N8094" s="67" t="s">
        <v>4132</v>
      </c>
      <c r="O8094" s="67" t="s">
        <v>3928</v>
      </c>
      <c r="P8094" s="67" t="s">
        <v>4208</v>
      </c>
      <c r="Q8094" s="67" t="s">
        <v>144</v>
      </c>
      <c r="R8094" s="67" t="s">
        <v>4673</v>
      </c>
      <c r="S8094" s="67" t="s">
        <v>2909</v>
      </c>
      <c r="T8094" s="67" t="s">
        <v>4675</v>
      </c>
      <c r="U8094" s="67" t="s">
        <v>4676</v>
      </c>
      <c r="V8094" s="67" t="s">
        <v>3932</v>
      </c>
      <c r="W8094" s="67" t="s">
        <v>65891</v>
      </c>
      <c r="X8094" s="67" t="s">
        <v>3934</v>
      </c>
      <c r="Y8094" s="67" t="s">
        <v>3945</v>
      </c>
      <c r="Z8094" s="67" t="s">
        <v>40565</v>
      </c>
      <c r="AA8094" s="67" t="s">
        <v>65892</v>
      </c>
      <c r="AB8094" s="67" t="s">
        <v>65893</v>
      </c>
      <c r="AC8094" s="67" t="s">
        <v>3939</v>
      </c>
      <c r="AD8094" s="67" t="s">
        <v>3940</v>
      </c>
      <c r="AE8094" s="67" t="s">
        <v>3941</v>
      </c>
      <c r="AF8094" s="67" t="s">
        <v>3940</v>
      </c>
      <c r="AG8094" s="67" t="s">
        <v>65894</v>
      </c>
      <c r="AH8094" s="67" t="s">
        <v>65895</v>
      </c>
      <c r="AI8094" s="67" t="s">
        <v>65896</v>
      </c>
      <c r="AJ8094" s="67" t="s">
        <v>3945</v>
      </c>
    </row>
    <row r="8095" spans="1:36" x14ac:dyDescent="0.2">
      <c r="A8095" s="66" t="s">
        <v>3919</v>
      </c>
      <c r="B8095" s="67" t="s">
        <v>65897</v>
      </c>
      <c r="C8095" s="66" t="str">
        <f t="shared" si="126"/>
        <v>P.S. PUEBLO LIBRE</v>
      </c>
      <c r="D8095" s="67" t="s">
        <v>3921</v>
      </c>
      <c r="E8095" s="66" t="s">
        <v>425</v>
      </c>
      <c r="F8095" s="66" t="s">
        <v>425</v>
      </c>
      <c r="G8095" s="66" t="s">
        <v>3923</v>
      </c>
      <c r="H8095" s="66" t="s">
        <v>3924</v>
      </c>
      <c r="I8095" s="66" t="s">
        <v>947</v>
      </c>
      <c r="J8095" s="68" t="s">
        <v>177</v>
      </c>
      <c r="K8095" s="68" t="s">
        <v>178</v>
      </c>
      <c r="L8095" s="68" t="s">
        <v>946</v>
      </c>
      <c r="M8095" s="66" t="s">
        <v>65898</v>
      </c>
      <c r="N8095" s="67" t="s">
        <v>3993</v>
      </c>
      <c r="O8095" s="67" t="s">
        <v>4040</v>
      </c>
      <c r="P8095" s="67" t="s">
        <v>3928</v>
      </c>
      <c r="Q8095" s="67" t="s">
        <v>177</v>
      </c>
      <c r="R8095" s="67" t="s">
        <v>6023</v>
      </c>
      <c r="S8095" s="67" t="s">
        <v>7106</v>
      </c>
      <c r="T8095" s="67" t="s">
        <v>6025</v>
      </c>
      <c r="U8095" s="67" t="s">
        <v>6026</v>
      </c>
      <c r="V8095" s="67" t="s">
        <v>3932</v>
      </c>
      <c r="W8095" s="67" t="s">
        <v>65899</v>
      </c>
      <c r="X8095" s="67" t="s">
        <v>3934</v>
      </c>
      <c r="Y8095" s="67" t="s">
        <v>3945</v>
      </c>
      <c r="Z8095" s="67" t="s">
        <v>65900</v>
      </c>
      <c r="AA8095" s="67" t="s">
        <v>64727</v>
      </c>
      <c r="AB8095" s="67" t="s">
        <v>65901</v>
      </c>
      <c r="AC8095" s="67" t="s">
        <v>3939</v>
      </c>
      <c r="AD8095" s="67" t="s">
        <v>3940</v>
      </c>
      <c r="AE8095" s="67" t="s">
        <v>3941</v>
      </c>
      <c r="AF8095" s="67" t="s">
        <v>3940</v>
      </c>
      <c r="AG8095" s="67" t="s">
        <v>65902</v>
      </c>
      <c r="AH8095" s="67" t="s">
        <v>65903</v>
      </c>
      <c r="AI8095" s="67" t="s">
        <v>7549</v>
      </c>
      <c r="AJ8095" s="67" t="s">
        <v>3945</v>
      </c>
    </row>
    <row r="8096" spans="1:36" x14ac:dyDescent="0.2">
      <c r="A8096" s="66" t="s">
        <v>3919</v>
      </c>
      <c r="B8096" s="67" t="s">
        <v>65904</v>
      </c>
      <c r="C8096" s="66" t="str">
        <f t="shared" si="126"/>
        <v>P.S. HUAYLAS</v>
      </c>
      <c r="D8096" s="67" t="s">
        <v>3921</v>
      </c>
      <c r="E8096" s="66" t="s">
        <v>1085</v>
      </c>
      <c r="F8096" s="66" t="s">
        <v>65905</v>
      </c>
      <c r="G8096" s="66" t="s">
        <v>3923</v>
      </c>
      <c r="H8096" s="66" t="s">
        <v>3924</v>
      </c>
      <c r="I8096" s="66" t="s">
        <v>3751</v>
      </c>
      <c r="J8096" s="68" t="s">
        <v>196</v>
      </c>
      <c r="K8096" s="68" t="s">
        <v>1019</v>
      </c>
      <c r="L8096" s="68" t="s">
        <v>3750</v>
      </c>
      <c r="M8096" s="66" t="s">
        <v>65906</v>
      </c>
      <c r="N8096" s="67" t="s">
        <v>4145</v>
      </c>
      <c r="O8096" s="67" t="s">
        <v>4023</v>
      </c>
      <c r="P8096" s="67" t="s">
        <v>3951</v>
      </c>
      <c r="Q8096" s="67" t="s">
        <v>196</v>
      </c>
      <c r="R8096" s="67" t="s">
        <v>1019</v>
      </c>
      <c r="S8096" s="67" t="s">
        <v>1019</v>
      </c>
      <c r="T8096" s="67" t="s">
        <v>6305</v>
      </c>
      <c r="U8096" s="67" t="s">
        <v>6306</v>
      </c>
      <c r="V8096" s="67" t="s">
        <v>3932</v>
      </c>
      <c r="W8096" s="67" t="s">
        <v>65907</v>
      </c>
      <c r="X8096" s="67" t="s">
        <v>3934</v>
      </c>
      <c r="Y8096" s="67" t="s">
        <v>26369</v>
      </c>
      <c r="Z8096" s="67" t="s">
        <v>4432</v>
      </c>
      <c r="AA8096" s="67" t="s">
        <v>64550</v>
      </c>
      <c r="AB8096" s="67" t="s">
        <v>65908</v>
      </c>
      <c r="AC8096" s="67" t="s">
        <v>3939</v>
      </c>
      <c r="AD8096" s="67" t="s">
        <v>3940</v>
      </c>
      <c r="AE8096" s="67" t="s">
        <v>3941</v>
      </c>
      <c r="AF8096" s="67" t="s">
        <v>3940</v>
      </c>
      <c r="AG8096" s="67" t="s">
        <v>65909</v>
      </c>
      <c r="AH8096" s="67" t="s">
        <v>65910</v>
      </c>
      <c r="AI8096" s="67" t="s">
        <v>65911</v>
      </c>
      <c r="AJ8096" s="67" t="s">
        <v>3945</v>
      </c>
    </row>
    <row r="8097" spans="1:36" x14ac:dyDescent="0.2">
      <c r="A8097" s="66" t="s">
        <v>3919</v>
      </c>
      <c r="B8097" s="67" t="s">
        <v>65912</v>
      </c>
      <c r="C8097" s="66" t="str">
        <f t="shared" si="126"/>
        <v>P.S. SAN ANTONIO</v>
      </c>
      <c r="D8097" s="67" t="s">
        <v>3921</v>
      </c>
      <c r="E8097" s="66" t="s">
        <v>1972</v>
      </c>
      <c r="F8097" s="66" t="s">
        <v>65913</v>
      </c>
      <c r="G8097" s="66" t="s">
        <v>3923</v>
      </c>
      <c r="H8097" s="66" t="s">
        <v>3924</v>
      </c>
      <c r="I8097" s="66" t="s">
        <v>3534</v>
      </c>
      <c r="J8097" s="68" t="s">
        <v>196</v>
      </c>
      <c r="K8097" s="68" t="s">
        <v>1019</v>
      </c>
      <c r="L8097" s="68" t="s">
        <v>3533</v>
      </c>
      <c r="M8097" s="66" t="s">
        <v>65914</v>
      </c>
      <c r="N8097" s="67" t="s">
        <v>4145</v>
      </c>
      <c r="O8097" s="67" t="s">
        <v>4023</v>
      </c>
      <c r="P8097" s="67" t="s">
        <v>3951</v>
      </c>
      <c r="Q8097" s="67" t="s">
        <v>196</v>
      </c>
      <c r="R8097" s="67" t="s">
        <v>1019</v>
      </c>
      <c r="S8097" s="67" t="s">
        <v>1019</v>
      </c>
      <c r="T8097" s="67" t="s">
        <v>6305</v>
      </c>
      <c r="U8097" s="67" t="s">
        <v>6306</v>
      </c>
      <c r="V8097" s="67" t="s">
        <v>3932</v>
      </c>
      <c r="W8097" s="67" t="s">
        <v>65915</v>
      </c>
      <c r="X8097" s="67" t="s">
        <v>3934</v>
      </c>
      <c r="Y8097" s="67" t="s">
        <v>42210</v>
      </c>
      <c r="Z8097" s="67" t="s">
        <v>53861</v>
      </c>
      <c r="AA8097" s="67" t="s">
        <v>53862</v>
      </c>
      <c r="AB8097" s="67" t="s">
        <v>65916</v>
      </c>
      <c r="AC8097" s="67" t="s">
        <v>3939</v>
      </c>
      <c r="AD8097" s="67" t="s">
        <v>3940</v>
      </c>
      <c r="AE8097" s="67" t="s">
        <v>3941</v>
      </c>
      <c r="AF8097" s="67" t="s">
        <v>3940</v>
      </c>
      <c r="AG8097" s="67" t="s">
        <v>65917</v>
      </c>
      <c r="AH8097" s="67" t="s">
        <v>65918</v>
      </c>
      <c r="AI8097" s="67" t="s">
        <v>37480</v>
      </c>
      <c r="AJ8097" s="67" t="s">
        <v>3945</v>
      </c>
    </row>
    <row r="8098" spans="1:36" x14ac:dyDescent="0.2">
      <c r="A8098" s="66" t="s">
        <v>3973</v>
      </c>
      <c r="B8098" s="67" t="s">
        <v>65919</v>
      </c>
      <c r="C8098" s="66" t="str">
        <f t="shared" si="126"/>
        <v>P.S. CHOCAS</v>
      </c>
      <c r="D8098" s="67" t="s">
        <v>3921</v>
      </c>
      <c r="E8098" s="66" t="s">
        <v>65920</v>
      </c>
      <c r="F8098" s="66" t="s">
        <v>65920</v>
      </c>
      <c r="G8098" s="66" t="s">
        <v>3923</v>
      </c>
      <c r="H8098" s="66" t="s">
        <v>3924</v>
      </c>
      <c r="I8098" s="66" t="s">
        <v>675</v>
      </c>
      <c r="J8098" s="68" t="s">
        <v>144</v>
      </c>
      <c r="K8098" s="68" t="s">
        <v>144</v>
      </c>
      <c r="L8098" s="68" t="s">
        <v>674</v>
      </c>
      <c r="M8098" s="66" t="s">
        <v>65921</v>
      </c>
      <c r="N8098" s="67" t="s">
        <v>3978</v>
      </c>
      <c r="O8098" s="67" t="s">
        <v>3949</v>
      </c>
      <c r="P8098" s="67" t="s">
        <v>4023</v>
      </c>
      <c r="Q8098" s="67" t="s">
        <v>3979</v>
      </c>
      <c r="R8098" s="67" t="s">
        <v>3512</v>
      </c>
      <c r="S8098" s="67" t="s">
        <v>17272</v>
      </c>
      <c r="T8098" s="67" t="s">
        <v>6686</v>
      </c>
      <c r="U8098" s="67" t="s">
        <v>6687</v>
      </c>
      <c r="V8098" s="67" t="s">
        <v>3968</v>
      </c>
      <c r="W8098" s="67" t="s">
        <v>65922</v>
      </c>
      <c r="X8098" s="67" t="s">
        <v>3934</v>
      </c>
      <c r="Y8098" s="67" t="s">
        <v>4678</v>
      </c>
      <c r="Z8098" s="67" t="s">
        <v>3936</v>
      </c>
      <c r="AA8098" s="67" t="s">
        <v>65923</v>
      </c>
      <c r="AB8098" s="67" t="s">
        <v>65924</v>
      </c>
      <c r="AC8098" s="67" t="s">
        <v>3939</v>
      </c>
      <c r="AD8098" s="67" t="s">
        <v>3940</v>
      </c>
      <c r="AE8098" s="67" t="s">
        <v>3941</v>
      </c>
      <c r="AF8098" s="67" t="s">
        <v>3940</v>
      </c>
      <c r="AG8098" s="67" t="s">
        <v>65925</v>
      </c>
      <c r="AH8098" s="67" t="s">
        <v>65926</v>
      </c>
      <c r="AI8098" s="67" t="s">
        <v>5754</v>
      </c>
      <c r="AJ8098" s="67" t="s">
        <v>3945</v>
      </c>
    </row>
    <row r="8099" spans="1:36" x14ac:dyDescent="0.2">
      <c r="A8099" s="66" t="s">
        <v>3919</v>
      </c>
      <c r="B8099" s="67" t="s">
        <v>65927</v>
      </c>
      <c r="C8099" s="66" t="str">
        <f t="shared" si="126"/>
        <v>C.S. CLAS AGREGADO LA QUERENCIA</v>
      </c>
      <c r="D8099" s="67" t="s">
        <v>4128</v>
      </c>
      <c r="E8099" s="66" t="s">
        <v>65928</v>
      </c>
      <c r="F8099" s="66" t="s">
        <v>65928</v>
      </c>
      <c r="G8099" s="66" t="s">
        <v>4129</v>
      </c>
      <c r="H8099" s="66" t="s">
        <v>3924</v>
      </c>
      <c r="I8099" s="66" t="s">
        <v>370</v>
      </c>
      <c r="J8099" s="68" t="s">
        <v>144</v>
      </c>
      <c r="K8099" s="68" t="s">
        <v>369</v>
      </c>
      <c r="L8099" s="68" t="s">
        <v>369</v>
      </c>
      <c r="M8099" s="66" t="s">
        <v>65929</v>
      </c>
      <c r="N8099" s="67" t="s">
        <v>4132</v>
      </c>
      <c r="O8099" s="67" t="s">
        <v>3928</v>
      </c>
      <c r="P8099" s="67" t="s">
        <v>4023</v>
      </c>
      <c r="Q8099" s="67" t="s">
        <v>144</v>
      </c>
      <c r="R8099" s="67" t="s">
        <v>4673</v>
      </c>
      <c r="S8099" s="67" t="s">
        <v>369</v>
      </c>
      <c r="T8099" s="67" t="s">
        <v>4675</v>
      </c>
      <c r="U8099" s="67" t="s">
        <v>4676</v>
      </c>
      <c r="V8099" s="67" t="s">
        <v>4135</v>
      </c>
      <c r="W8099" s="67" t="s">
        <v>64965</v>
      </c>
      <c r="X8099" s="67" t="s">
        <v>3934</v>
      </c>
      <c r="Y8099" s="67" t="s">
        <v>4678</v>
      </c>
      <c r="Z8099" s="67" t="s">
        <v>4679</v>
      </c>
      <c r="AA8099" s="67" t="s">
        <v>24633</v>
      </c>
      <c r="AB8099" s="67" t="s">
        <v>65930</v>
      </c>
      <c r="AC8099" s="67" t="s">
        <v>3939</v>
      </c>
      <c r="AD8099" s="67" t="s">
        <v>3940</v>
      </c>
      <c r="AE8099" s="67" t="s">
        <v>3941</v>
      </c>
      <c r="AF8099" s="67" t="s">
        <v>3940</v>
      </c>
      <c r="AG8099" s="67" t="s">
        <v>65931</v>
      </c>
      <c r="AH8099" s="67" t="s">
        <v>65932</v>
      </c>
      <c r="AI8099" s="67" t="s">
        <v>17702</v>
      </c>
      <c r="AJ8099" s="67" t="s">
        <v>3945</v>
      </c>
    </row>
    <row r="8100" spans="1:36" x14ac:dyDescent="0.2">
      <c r="A8100" s="66" t="s">
        <v>3919</v>
      </c>
      <c r="B8100" s="67" t="s">
        <v>65933</v>
      </c>
      <c r="C8100" s="66" t="str">
        <f t="shared" si="126"/>
        <v>P.S. TINICACHI</v>
      </c>
      <c r="D8100" s="67" t="s">
        <v>3921</v>
      </c>
      <c r="E8100" s="66" t="s">
        <v>3756</v>
      </c>
      <c r="F8100" s="66" t="s">
        <v>3756</v>
      </c>
      <c r="G8100" s="66" t="s">
        <v>3923</v>
      </c>
      <c r="H8100" s="66" t="s">
        <v>3924</v>
      </c>
      <c r="I8100" s="66" t="s">
        <v>3757</v>
      </c>
      <c r="J8100" s="68" t="s">
        <v>186</v>
      </c>
      <c r="K8100" s="68" t="s">
        <v>187</v>
      </c>
      <c r="L8100" s="68" t="s">
        <v>3756</v>
      </c>
      <c r="M8100" s="66" t="s">
        <v>65934</v>
      </c>
      <c r="N8100" s="67" t="s">
        <v>4022</v>
      </c>
      <c r="O8100" s="67" t="s">
        <v>4023</v>
      </c>
      <c r="P8100" s="67" t="s">
        <v>3928</v>
      </c>
      <c r="Q8100" s="67" t="s">
        <v>186</v>
      </c>
      <c r="R8100" s="67" t="s">
        <v>187</v>
      </c>
      <c r="S8100" s="67" t="s">
        <v>769</v>
      </c>
      <c r="T8100" s="67" t="s">
        <v>4025</v>
      </c>
      <c r="U8100" s="67" t="s">
        <v>4026</v>
      </c>
      <c r="V8100" s="67" t="s">
        <v>3968</v>
      </c>
      <c r="W8100" s="67" t="s">
        <v>65935</v>
      </c>
      <c r="X8100" s="67" t="s">
        <v>3934</v>
      </c>
      <c r="Y8100" s="67" t="s">
        <v>3945</v>
      </c>
      <c r="Z8100" s="67" t="s">
        <v>6128</v>
      </c>
      <c r="AA8100" s="67" t="s">
        <v>4029</v>
      </c>
      <c r="AB8100" s="67" t="s">
        <v>65936</v>
      </c>
      <c r="AC8100" s="67" t="s">
        <v>3939</v>
      </c>
      <c r="AD8100" s="67" t="s">
        <v>3940</v>
      </c>
      <c r="AE8100" s="67" t="s">
        <v>3941</v>
      </c>
      <c r="AF8100" s="67" t="s">
        <v>3940</v>
      </c>
      <c r="AG8100" s="67" t="s">
        <v>65937</v>
      </c>
      <c r="AH8100" s="67" t="s">
        <v>65938</v>
      </c>
      <c r="AI8100" s="67" t="s">
        <v>65939</v>
      </c>
      <c r="AJ8100" s="67" t="s">
        <v>3945</v>
      </c>
    </row>
    <row r="8101" spans="1:36" x14ac:dyDescent="0.2">
      <c r="A8101" s="66" t="s">
        <v>3919</v>
      </c>
      <c r="B8101" s="67" t="s">
        <v>65940</v>
      </c>
      <c r="C8101" s="66" t="str">
        <f t="shared" si="126"/>
        <v>P.S. LA VICTORIA</v>
      </c>
      <c r="D8101" s="67" t="s">
        <v>3921</v>
      </c>
      <c r="E8101" s="66" t="s">
        <v>302</v>
      </c>
      <c r="F8101" s="66" t="s">
        <v>302</v>
      </c>
      <c r="G8101" s="66" t="s">
        <v>3923</v>
      </c>
      <c r="H8101" s="66" t="s">
        <v>3924</v>
      </c>
      <c r="I8101" s="66" t="s">
        <v>947</v>
      </c>
      <c r="J8101" s="68" t="s">
        <v>177</v>
      </c>
      <c r="K8101" s="68" t="s">
        <v>178</v>
      </c>
      <c r="L8101" s="68" t="s">
        <v>946</v>
      </c>
      <c r="M8101" s="66" t="s">
        <v>65941</v>
      </c>
      <c r="N8101" s="67" t="s">
        <v>3993</v>
      </c>
      <c r="O8101" s="67" t="s">
        <v>4040</v>
      </c>
      <c r="P8101" s="67" t="s">
        <v>3928</v>
      </c>
      <c r="Q8101" s="67" t="s">
        <v>177</v>
      </c>
      <c r="R8101" s="67" t="s">
        <v>6023</v>
      </c>
      <c r="S8101" s="67" t="s">
        <v>7106</v>
      </c>
      <c r="T8101" s="67" t="s">
        <v>6025</v>
      </c>
      <c r="U8101" s="67" t="s">
        <v>6026</v>
      </c>
      <c r="V8101" s="67" t="s">
        <v>3932</v>
      </c>
      <c r="W8101" s="67" t="s">
        <v>14584</v>
      </c>
      <c r="X8101" s="67" t="s">
        <v>3934</v>
      </c>
      <c r="Y8101" s="67" t="s">
        <v>23259</v>
      </c>
      <c r="Z8101" s="67" t="s">
        <v>65942</v>
      </c>
      <c r="AA8101" s="67" t="s">
        <v>65943</v>
      </c>
      <c r="AB8101" s="67" t="s">
        <v>65944</v>
      </c>
      <c r="AC8101" s="67" t="s">
        <v>3939</v>
      </c>
      <c r="AD8101" s="67" t="s">
        <v>3940</v>
      </c>
      <c r="AE8101" s="67" t="s">
        <v>3941</v>
      </c>
      <c r="AF8101" s="67" t="s">
        <v>3940</v>
      </c>
      <c r="AG8101" s="67" t="s">
        <v>65945</v>
      </c>
      <c r="AH8101" s="67" t="s">
        <v>65946</v>
      </c>
      <c r="AI8101" s="67" t="s">
        <v>27464</v>
      </c>
      <c r="AJ8101" s="67" t="s">
        <v>3945</v>
      </c>
    </row>
    <row r="8102" spans="1:36" x14ac:dyDescent="0.2">
      <c r="A8102" s="66" t="s">
        <v>3919</v>
      </c>
      <c r="B8102" s="67" t="s">
        <v>65947</v>
      </c>
      <c r="C8102" s="66" t="str">
        <f t="shared" si="126"/>
        <v>P.S. NUEVO BOLOGNESI.</v>
      </c>
      <c r="D8102" s="67" t="s">
        <v>3921</v>
      </c>
      <c r="E8102" s="66" t="s">
        <v>65948</v>
      </c>
      <c r="F8102" s="66" t="s">
        <v>65948</v>
      </c>
      <c r="G8102" s="66" t="s">
        <v>3923</v>
      </c>
      <c r="H8102" s="66" t="s">
        <v>3924</v>
      </c>
      <c r="I8102" s="66" t="s">
        <v>180</v>
      </c>
      <c r="J8102" s="68" t="s">
        <v>177</v>
      </c>
      <c r="K8102" s="68" t="s">
        <v>178</v>
      </c>
      <c r="L8102" s="68" t="s">
        <v>179</v>
      </c>
      <c r="M8102" s="66" t="s">
        <v>65949</v>
      </c>
      <c r="N8102" s="67" t="s">
        <v>3993</v>
      </c>
      <c r="O8102" s="67" t="s">
        <v>3951</v>
      </c>
      <c r="P8102" s="67" t="s">
        <v>4040</v>
      </c>
      <c r="Q8102" s="67" t="s">
        <v>177</v>
      </c>
      <c r="R8102" s="67" t="s">
        <v>3994</v>
      </c>
      <c r="S8102" s="67" t="s">
        <v>6937</v>
      </c>
      <c r="T8102" s="67" t="s">
        <v>3995</v>
      </c>
      <c r="U8102" s="67" t="s">
        <v>3996</v>
      </c>
      <c r="V8102" s="67" t="s">
        <v>3968</v>
      </c>
      <c r="W8102" s="67" t="s">
        <v>65950</v>
      </c>
      <c r="X8102" s="67" t="s">
        <v>3934</v>
      </c>
      <c r="Y8102" s="67" t="s">
        <v>3945</v>
      </c>
      <c r="Z8102" s="67" t="s">
        <v>65951</v>
      </c>
      <c r="AA8102" s="67" t="s">
        <v>8222</v>
      </c>
      <c r="AB8102" s="67" t="s">
        <v>65952</v>
      </c>
      <c r="AC8102" s="67" t="s">
        <v>3939</v>
      </c>
      <c r="AD8102" s="67" t="s">
        <v>3940</v>
      </c>
      <c r="AE8102" s="67" t="s">
        <v>3941</v>
      </c>
      <c r="AF8102" s="67" t="s">
        <v>3940</v>
      </c>
      <c r="AG8102" s="67" t="s">
        <v>65953</v>
      </c>
      <c r="AH8102" s="67" t="s">
        <v>65954</v>
      </c>
      <c r="AI8102" s="67" t="s">
        <v>47665</v>
      </c>
      <c r="AJ8102" s="67" t="s">
        <v>3945</v>
      </c>
    </row>
    <row r="8103" spans="1:36" x14ac:dyDescent="0.2">
      <c r="A8103" s="66" t="s">
        <v>3919</v>
      </c>
      <c r="B8103" s="67" t="s">
        <v>65955</v>
      </c>
      <c r="C8103" s="66" t="str">
        <f t="shared" si="126"/>
        <v>P.S. EL ARENAL</v>
      </c>
      <c r="D8103" s="67" t="s">
        <v>3921</v>
      </c>
      <c r="E8103" s="66" t="s">
        <v>10744</v>
      </c>
      <c r="F8103" s="66" t="s">
        <v>10744</v>
      </c>
      <c r="G8103" s="66" t="s">
        <v>3923</v>
      </c>
      <c r="H8103" s="66" t="s">
        <v>3924</v>
      </c>
      <c r="I8103" s="66" t="s">
        <v>2084</v>
      </c>
      <c r="J8103" s="68" t="s">
        <v>420</v>
      </c>
      <c r="K8103" s="68" t="s">
        <v>420</v>
      </c>
      <c r="L8103" s="68" t="s">
        <v>2083</v>
      </c>
      <c r="M8103" s="66" t="s">
        <v>65956</v>
      </c>
      <c r="N8103" s="67" t="s">
        <v>4363</v>
      </c>
      <c r="O8103" s="67" t="s">
        <v>3951</v>
      </c>
      <c r="P8103" s="67" t="s">
        <v>4023</v>
      </c>
      <c r="Q8103" s="67" t="s">
        <v>420</v>
      </c>
      <c r="R8103" s="67" t="s">
        <v>4914</v>
      </c>
      <c r="S8103" s="67" t="s">
        <v>6650</v>
      </c>
      <c r="T8103" s="67" t="s">
        <v>5147</v>
      </c>
      <c r="U8103" s="67" t="s">
        <v>5148</v>
      </c>
      <c r="V8103" s="67" t="s">
        <v>3968</v>
      </c>
      <c r="W8103" s="67" t="s">
        <v>3967</v>
      </c>
      <c r="X8103" s="67" t="s">
        <v>3934</v>
      </c>
      <c r="Y8103" s="67" t="s">
        <v>6651</v>
      </c>
      <c r="Z8103" s="67" t="s">
        <v>4136</v>
      </c>
      <c r="AA8103" s="67" t="s">
        <v>3954</v>
      </c>
      <c r="AB8103" s="67" t="s">
        <v>65957</v>
      </c>
      <c r="AC8103" s="67" t="s">
        <v>3939</v>
      </c>
      <c r="AD8103" s="67" t="s">
        <v>3940</v>
      </c>
      <c r="AE8103" s="67" t="s">
        <v>3941</v>
      </c>
      <c r="AF8103" s="67" t="s">
        <v>3940</v>
      </c>
      <c r="AG8103" s="67" t="s">
        <v>65958</v>
      </c>
      <c r="AH8103" s="67" t="s">
        <v>65959</v>
      </c>
      <c r="AI8103" s="67" t="s">
        <v>65960</v>
      </c>
      <c r="AJ8103" s="67" t="s">
        <v>3945</v>
      </c>
    </row>
    <row r="8104" spans="1:36" x14ac:dyDescent="0.2">
      <c r="A8104" s="66" t="s">
        <v>3919</v>
      </c>
      <c r="B8104" s="67" t="s">
        <v>65961</v>
      </c>
      <c r="C8104" s="66" t="str">
        <f t="shared" si="126"/>
        <v>P.S. LOMA GRANDE</v>
      </c>
      <c r="D8104" s="67" t="s">
        <v>3921</v>
      </c>
      <c r="E8104" s="66" t="s">
        <v>65962</v>
      </c>
      <c r="F8104" s="66" t="s">
        <v>65963</v>
      </c>
      <c r="G8104" s="66" t="s">
        <v>3923</v>
      </c>
      <c r="H8104" s="66" t="s">
        <v>3924</v>
      </c>
      <c r="I8104" s="66" t="s">
        <v>1255</v>
      </c>
      <c r="J8104" s="68" t="s">
        <v>196</v>
      </c>
      <c r="K8104" s="68" t="s">
        <v>1019</v>
      </c>
      <c r="L8104" s="68" t="s">
        <v>1254</v>
      </c>
      <c r="M8104" s="66" t="s">
        <v>65964</v>
      </c>
      <c r="N8104" s="67" t="s">
        <v>4145</v>
      </c>
      <c r="O8104" s="67" t="s">
        <v>4008</v>
      </c>
      <c r="P8104" s="67" t="s">
        <v>3951</v>
      </c>
      <c r="Q8104" s="67" t="s">
        <v>196</v>
      </c>
      <c r="R8104" s="67" t="s">
        <v>1254</v>
      </c>
      <c r="S8104" s="67" t="s">
        <v>1254</v>
      </c>
      <c r="T8104" s="67" t="s">
        <v>6305</v>
      </c>
      <c r="U8104" s="67" t="s">
        <v>6306</v>
      </c>
      <c r="V8104" s="67" t="s">
        <v>3932</v>
      </c>
      <c r="W8104" s="67" t="s">
        <v>65965</v>
      </c>
      <c r="X8104" s="67" t="s">
        <v>3934</v>
      </c>
      <c r="Y8104" s="67" t="s">
        <v>65966</v>
      </c>
      <c r="Z8104" s="67" t="s">
        <v>4136</v>
      </c>
      <c r="AA8104" s="67" t="s">
        <v>39757</v>
      </c>
      <c r="AB8104" s="67" t="s">
        <v>65967</v>
      </c>
      <c r="AC8104" s="67" t="s">
        <v>3939</v>
      </c>
      <c r="AD8104" s="67" t="s">
        <v>3940</v>
      </c>
      <c r="AE8104" s="67" t="s">
        <v>3941</v>
      </c>
      <c r="AF8104" s="67" t="s">
        <v>3940</v>
      </c>
      <c r="AG8104" s="67" t="s">
        <v>65968</v>
      </c>
      <c r="AH8104" s="67" t="s">
        <v>65969</v>
      </c>
      <c r="AI8104" s="67" t="s">
        <v>65970</v>
      </c>
      <c r="AJ8104" s="67" t="s">
        <v>3945</v>
      </c>
    </row>
    <row r="8105" spans="1:36" x14ac:dyDescent="0.2">
      <c r="A8105" s="66" t="s">
        <v>3919</v>
      </c>
      <c r="B8105" s="67" t="s">
        <v>65971</v>
      </c>
      <c r="C8105" s="66" t="str">
        <f t="shared" si="126"/>
        <v>P.S. SANTA TERESA</v>
      </c>
      <c r="D8105" s="67" t="s">
        <v>3921</v>
      </c>
      <c r="E8105" s="66" t="s">
        <v>2554</v>
      </c>
      <c r="F8105" s="66" t="s">
        <v>65972</v>
      </c>
      <c r="G8105" s="66" t="s">
        <v>3923</v>
      </c>
      <c r="H8105" s="66" t="s">
        <v>3924</v>
      </c>
      <c r="I8105" s="66" t="s">
        <v>1255</v>
      </c>
      <c r="J8105" s="68" t="s">
        <v>196</v>
      </c>
      <c r="K8105" s="68" t="s">
        <v>1019</v>
      </c>
      <c r="L8105" s="68" t="s">
        <v>1254</v>
      </c>
      <c r="M8105" s="66" t="s">
        <v>65973</v>
      </c>
      <c r="N8105" s="67" t="s">
        <v>4145</v>
      </c>
      <c r="O8105" s="67" t="s">
        <v>4008</v>
      </c>
      <c r="P8105" s="67" t="s">
        <v>3951</v>
      </c>
      <c r="Q8105" s="67" t="s">
        <v>196</v>
      </c>
      <c r="R8105" s="67" t="s">
        <v>1254</v>
      </c>
      <c r="S8105" s="67" t="s">
        <v>1254</v>
      </c>
      <c r="T8105" s="67" t="s">
        <v>6305</v>
      </c>
      <c r="U8105" s="67" t="s">
        <v>6306</v>
      </c>
      <c r="V8105" s="67" t="s">
        <v>3968</v>
      </c>
      <c r="W8105" s="67" t="s">
        <v>65974</v>
      </c>
      <c r="X8105" s="67" t="s">
        <v>3934</v>
      </c>
      <c r="Y8105" s="67" t="s">
        <v>65975</v>
      </c>
      <c r="Z8105" s="67" t="s">
        <v>4679</v>
      </c>
      <c r="AA8105" s="67" t="s">
        <v>3954</v>
      </c>
      <c r="AB8105" s="67" t="s">
        <v>65976</v>
      </c>
      <c r="AC8105" s="67" t="s">
        <v>3939</v>
      </c>
      <c r="AD8105" s="67" t="s">
        <v>3940</v>
      </c>
      <c r="AE8105" s="67" t="s">
        <v>3941</v>
      </c>
      <c r="AF8105" s="67" t="s">
        <v>3940</v>
      </c>
      <c r="AG8105" s="67" t="s">
        <v>65977</v>
      </c>
      <c r="AH8105" s="67" t="s">
        <v>65978</v>
      </c>
      <c r="AI8105" s="67" t="s">
        <v>65979</v>
      </c>
      <c r="AJ8105" s="67" t="s">
        <v>3945</v>
      </c>
    </row>
    <row r="8106" spans="1:36" x14ac:dyDescent="0.2">
      <c r="A8106" s="66" t="s">
        <v>3919</v>
      </c>
      <c r="B8106" s="67" t="s">
        <v>65980</v>
      </c>
      <c r="C8106" s="66" t="str">
        <f t="shared" si="126"/>
        <v>C.S. FRATERNIDAD</v>
      </c>
      <c r="D8106" s="67" t="s">
        <v>4128</v>
      </c>
      <c r="E8106" s="66" t="s">
        <v>65981</v>
      </c>
      <c r="F8106" s="66" t="s">
        <v>65981</v>
      </c>
      <c r="G8106" s="66" t="s">
        <v>4129</v>
      </c>
      <c r="H8106" s="66" t="s">
        <v>3924</v>
      </c>
      <c r="I8106" s="66" t="s">
        <v>850</v>
      </c>
      <c r="J8106" s="68" t="s">
        <v>177</v>
      </c>
      <c r="K8106" s="68" t="s">
        <v>178</v>
      </c>
      <c r="L8106" s="68" t="s">
        <v>849</v>
      </c>
      <c r="M8106" s="66" t="s">
        <v>65982</v>
      </c>
      <c r="N8106" s="67" t="s">
        <v>3993</v>
      </c>
      <c r="O8106" s="67" t="s">
        <v>3951</v>
      </c>
      <c r="P8106" s="67" t="s">
        <v>4040</v>
      </c>
      <c r="Q8106" s="67" t="s">
        <v>177</v>
      </c>
      <c r="R8106" s="67" t="s">
        <v>3994</v>
      </c>
      <c r="S8106" s="67" t="s">
        <v>6937</v>
      </c>
      <c r="T8106" s="67" t="s">
        <v>3995</v>
      </c>
      <c r="U8106" s="67" t="s">
        <v>3996</v>
      </c>
      <c r="V8106" s="67" t="s">
        <v>4135</v>
      </c>
      <c r="W8106" s="67" t="s">
        <v>65983</v>
      </c>
      <c r="X8106" s="67" t="s">
        <v>3934</v>
      </c>
      <c r="Y8106" s="67" t="s">
        <v>6571</v>
      </c>
      <c r="Z8106" s="67" t="s">
        <v>3970</v>
      </c>
      <c r="AA8106" s="67" t="s">
        <v>18732</v>
      </c>
      <c r="AB8106" s="67" t="s">
        <v>65984</v>
      </c>
      <c r="AC8106" s="67" t="s">
        <v>3939</v>
      </c>
      <c r="AD8106" s="67" t="s">
        <v>3940</v>
      </c>
      <c r="AE8106" s="67" t="s">
        <v>3941</v>
      </c>
      <c r="AF8106" s="67" t="s">
        <v>3940</v>
      </c>
      <c r="AG8106" s="67" t="s">
        <v>65985</v>
      </c>
      <c r="AH8106" s="67" t="s">
        <v>65986</v>
      </c>
      <c r="AI8106" s="67" t="s">
        <v>18455</v>
      </c>
      <c r="AJ8106" s="67" t="s">
        <v>3945</v>
      </c>
    </row>
    <row r="8107" spans="1:36" x14ac:dyDescent="0.2">
      <c r="A8107" s="66" t="s">
        <v>3919</v>
      </c>
      <c r="B8107" s="67" t="s">
        <v>65987</v>
      </c>
      <c r="C8107" s="66" t="str">
        <f t="shared" si="126"/>
        <v>P.S. SAN ANTONIO DE SUCCHIRCA</v>
      </c>
      <c r="D8107" s="67" t="s">
        <v>3921</v>
      </c>
      <c r="E8107" s="66" t="s">
        <v>65988</v>
      </c>
      <c r="F8107" s="66" t="s">
        <v>65989</v>
      </c>
      <c r="G8107" s="66" t="s">
        <v>3923</v>
      </c>
      <c r="H8107" s="66" t="s">
        <v>3924</v>
      </c>
      <c r="I8107" s="66" t="s">
        <v>1255</v>
      </c>
      <c r="J8107" s="68" t="s">
        <v>196</v>
      </c>
      <c r="K8107" s="68" t="s">
        <v>1019</v>
      </c>
      <c r="L8107" s="68" t="s">
        <v>1254</v>
      </c>
      <c r="M8107" s="66" t="s">
        <v>65990</v>
      </c>
      <c r="N8107" s="67" t="s">
        <v>4145</v>
      </c>
      <c r="O8107" s="67" t="s">
        <v>4008</v>
      </c>
      <c r="P8107" s="67" t="s">
        <v>3951</v>
      </c>
      <c r="Q8107" s="67" t="s">
        <v>196</v>
      </c>
      <c r="R8107" s="67" t="s">
        <v>1254</v>
      </c>
      <c r="S8107" s="67" t="s">
        <v>1254</v>
      </c>
      <c r="T8107" s="67" t="s">
        <v>6305</v>
      </c>
      <c r="U8107" s="67" t="s">
        <v>6306</v>
      </c>
      <c r="V8107" s="67" t="s">
        <v>3932</v>
      </c>
      <c r="W8107" s="67" t="s">
        <v>65991</v>
      </c>
      <c r="X8107" s="67" t="s">
        <v>3934</v>
      </c>
      <c r="Y8107" s="67" t="s">
        <v>65992</v>
      </c>
      <c r="Z8107" s="67" t="s">
        <v>65993</v>
      </c>
      <c r="AA8107" s="67" t="s">
        <v>3954</v>
      </c>
      <c r="AB8107" s="67" t="s">
        <v>65994</v>
      </c>
      <c r="AC8107" s="67" t="s">
        <v>3939</v>
      </c>
      <c r="AD8107" s="67" t="s">
        <v>3940</v>
      </c>
      <c r="AE8107" s="67" t="s">
        <v>3941</v>
      </c>
      <c r="AF8107" s="67" t="s">
        <v>3940</v>
      </c>
      <c r="AG8107" s="67" t="s">
        <v>65995</v>
      </c>
      <c r="AH8107" s="67" t="s">
        <v>65996</v>
      </c>
      <c r="AI8107" s="67" t="s">
        <v>12747</v>
      </c>
      <c r="AJ8107" s="67" t="s">
        <v>3945</v>
      </c>
    </row>
    <row r="8108" spans="1:36" x14ac:dyDescent="0.2">
      <c r="A8108" s="66" t="s">
        <v>3919</v>
      </c>
      <c r="B8108" s="67" t="s">
        <v>65997</v>
      </c>
      <c r="C8108" s="66" t="str">
        <f t="shared" si="126"/>
        <v>P.S. SUMBILCA</v>
      </c>
      <c r="D8108" s="67" t="s">
        <v>3921</v>
      </c>
      <c r="E8108" s="66" t="s">
        <v>2538</v>
      </c>
      <c r="F8108" s="66" t="s">
        <v>2538</v>
      </c>
      <c r="G8108" s="66" t="s">
        <v>3923</v>
      </c>
      <c r="H8108" s="66" t="s">
        <v>3924</v>
      </c>
      <c r="I8108" s="66" t="s">
        <v>2539</v>
      </c>
      <c r="J8108" s="68" t="s">
        <v>144</v>
      </c>
      <c r="K8108" s="68" t="s">
        <v>369</v>
      </c>
      <c r="L8108" s="68" t="s">
        <v>2538</v>
      </c>
      <c r="M8108" s="66" t="s">
        <v>65998</v>
      </c>
      <c r="N8108" s="67" t="s">
        <v>4132</v>
      </c>
      <c r="O8108" s="67" t="s">
        <v>3928</v>
      </c>
      <c r="P8108" s="67" t="s">
        <v>3950</v>
      </c>
      <c r="Q8108" s="67" t="s">
        <v>144</v>
      </c>
      <c r="R8108" s="67" t="s">
        <v>4673</v>
      </c>
      <c r="S8108" s="67" t="s">
        <v>26831</v>
      </c>
      <c r="T8108" s="67" t="s">
        <v>4675</v>
      </c>
      <c r="U8108" s="67" t="s">
        <v>4676</v>
      </c>
      <c r="V8108" s="67" t="s">
        <v>3932</v>
      </c>
      <c r="W8108" s="67" t="s">
        <v>13414</v>
      </c>
      <c r="X8108" s="67" t="s">
        <v>3934</v>
      </c>
      <c r="Y8108" s="67" t="s">
        <v>4678</v>
      </c>
      <c r="Z8108" s="67" t="s">
        <v>26833</v>
      </c>
      <c r="AA8108" s="67" t="s">
        <v>30611</v>
      </c>
      <c r="AB8108" s="67" t="s">
        <v>65999</v>
      </c>
      <c r="AC8108" s="67" t="s">
        <v>3939</v>
      </c>
      <c r="AD8108" s="67" t="s">
        <v>3940</v>
      </c>
      <c r="AE8108" s="67" t="s">
        <v>3941</v>
      </c>
      <c r="AF8108" s="67" t="s">
        <v>3940</v>
      </c>
      <c r="AG8108" s="67" t="s">
        <v>66000</v>
      </c>
      <c r="AH8108" s="67" t="s">
        <v>66001</v>
      </c>
      <c r="AI8108" s="67" t="s">
        <v>23347</v>
      </c>
      <c r="AJ8108" s="67" t="s">
        <v>3945</v>
      </c>
    </row>
    <row r="8109" spans="1:36" x14ac:dyDescent="0.2">
      <c r="A8109" s="66" t="s">
        <v>3919</v>
      </c>
      <c r="B8109" s="67" t="s">
        <v>66002</v>
      </c>
      <c r="C8109" s="66" t="str">
        <f t="shared" si="126"/>
        <v>HOSPITAL SANTO TOMAS</v>
      </c>
      <c r="D8109" s="67" t="s">
        <v>4035</v>
      </c>
      <c r="E8109" s="66" t="s">
        <v>437</v>
      </c>
      <c r="F8109" s="66" t="s">
        <v>437</v>
      </c>
      <c r="G8109" s="66" t="s">
        <v>4037</v>
      </c>
      <c r="H8109" s="66" t="s">
        <v>4038</v>
      </c>
      <c r="I8109" s="66" t="s">
        <v>438</v>
      </c>
      <c r="J8109" s="68" t="s">
        <v>264</v>
      </c>
      <c r="K8109" s="68" t="s">
        <v>436</v>
      </c>
      <c r="L8109" s="68" t="s">
        <v>437</v>
      </c>
      <c r="M8109" s="66" t="s">
        <v>66003</v>
      </c>
      <c r="N8109" s="67" t="s">
        <v>4064</v>
      </c>
      <c r="O8109" s="67" t="s">
        <v>3951</v>
      </c>
      <c r="P8109" s="67" t="s">
        <v>4160</v>
      </c>
      <c r="Q8109" s="67" t="s">
        <v>264</v>
      </c>
      <c r="R8109" s="67" t="s">
        <v>4469</v>
      </c>
      <c r="S8109" s="67" t="s">
        <v>437</v>
      </c>
      <c r="T8109" s="67" t="s">
        <v>4470</v>
      </c>
      <c r="U8109" s="67" t="s">
        <v>4471</v>
      </c>
      <c r="V8109" s="67" t="s">
        <v>4043</v>
      </c>
      <c r="W8109" s="67" t="s">
        <v>66004</v>
      </c>
      <c r="X8109" s="67" t="s">
        <v>3934</v>
      </c>
      <c r="Y8109" s="67" t="s">
        <v>3945</v>
      </c>
      <c r="Z8109" s="67" t="s">
        <v>13374</v>
      </c>
      <c r="AA8109" s="67" t="s">
        <v>66005</v>
      </c>
      <c r="AB8109" s="67" t="s">
        <v>66006</v>
      </c>
      <c r="AC8109" s="67" t="s">
        <v>3939</v>
      </c>
      <c r="AD8109" s="67" t="s">
        <v>3940</v>
      </c>
      <c r="AE8109" s="67" t="s">
        <v>3941</v>
      </c>
      <c r="AF8109" s="67" t="s">
        <v>3940</v>
      </c>
      <c r="AG8109" s="67" t="s">
        <v>66007</v>
      </c>
      <c r="AH8109" s="67" t="s">
        <v>66008</v>
      </c>
      <c r="AI8109" s="67" t="s">
        <v>66009</v>
      </c>
      <c r="AJ8109" s="67" t="s">
        <v>21106</v>
      </c>
    </row>
    <row r="8110" spans="1:36" x14ac:dyDescent="0.2">
      <c r="A8110" s="66" t="s">
        <v>3919</v>
      </c>
      <c r="B8110" s="67" t="s">
        <v>66010</v>
      </c>
      <c r="C8110" s="66" t="str">
        <f t="shared" si="126"/>
        <v>P.S. SAN JOSE DE LA ALIANZA</v>
      </c>
      <c r="D8110" s="67" t="s">
        <v>3921</v>
      </c>
      <c r="E8110" s="66" t="s">
        <v>66011</v>
      </c>
      <c r="F8110" s="66" t="s">
        <v>66011</v>
      </c>
      <c r="G8110" s="66" t="s">
        <v>3923</v>
      </c>
      <c r="H8110" s="66" t="s">
        <v>3924</v>
      </c>
      <c r="I8110" s="66" t="s">
        <v>572</v>
      </c>
      <c r="J8110" s="68" t="s">
        <v>147</v>
      </c>
      <c r="K8110" s="68" t="s">
        <v>459</v>
      </c>
      <c r="L8110" s="68" t="s">
        <v>459</v>
      </c>
      <c r="M8110" s="66" t="s">
        <v>66012</v>
      </c>
      <c r="N8110" s="67" t="s">
        <v>3926</v>
      </c>
      <c r="O8110" s="67" t="s">
        <v>4363</v>
      </c>
      <c r="P8110" s="67" t="s">
        <v>4040</v>
      </c>
      <c r="Q8110" s="67" t="s">
        <v>147</v>
      </c>
      <c r="R8110" s="67" t="s">
        <v>459</v>
      </c>
      <c r="S8110" s="67" t="s">
        <v>6161</v>
      </c>
      <c r="T8110" s="67" t="s">
        <v>4716</v>
      </c>
      <c r="U8110" s="67" t="s">
        <v>4717</v>
      </c>
      <c r="V8110" s="67" t="s">
        <v>3932</v>
      </c>
      <c r="W8110" s="67" t="s">
        <v>66013</v>
      </c>
      <c r="X8110" s="67" t="s">
        <v>3934</v>
      </c>
      <c r="Y8110" s="67" t="s">
        <v>3945</v>
      </c>
      <c r="Z8110" s="67" t="s">
        <v>66014</v>
      </c>
      <c r="AA8110" s="67" t="s">
        <v>66015</v>
      </c>
      <c r="AB8110" s="67" t="s">
        <v>66016</v>
      </c>
      <c r="AC8110" s="67" t="s">
        <v>3939</v>
      </c>
      <c r="AD8110" s="67" t="s">
        <v>3940</v>
      </c>
      <c r="AE8110" s="67" t="s">
        <v>3941</v>
      </c>
      <c r="AF8110" s="67" t="s">
        <v>3940</v>
      </c>
      <c r="AG8110" s="67" t="s">
        <v>66017</v>
      </c>
      <c r="AH8110" s="67" t="s">
        <v>66018</v>
      </c>
      <c r="AI8110" s="67" t="s">
        <v>3945</v>
      </c>
      <c r="AJ8110" s="67" t="s">
        <v>3945</v>
      </c>
    </row>
    <row r="8111" spans="1:36" x14ac:dyDescent="0.2">
      <c r="A8111" s="66" t="s">
        <v>3919</v>
      </c>
      <c r="B8111" s="67" t="s">
        <v>66019</v>
      </c>
      <c r="C8111" s="66" t="str">
        <f t="shared" si="126"/>
        <v>P.S. HUASCOY</v>
      </c>
      <c r="D8111" s="67" t="s">
        <v>3921</v>
      </c>
      <c r="E8111" s="66" t="s">
        <v>66020</v>
      </c>
      <c r="F8111" s="66" t="s">
        <v>66020</v>
      </c>
      <c r="G8111" s="66" t="s">
        <v>3923</v>
      </c>
      <c r="H8111" s="66" t="s">
        <v>3924</v>
      </c>
      <c r="I8111" s="66" t="s">
        <v>3651</v>
      </c>
      <c r="J8111" s="68" t="s">
        <v>144</v>
      </c>
      <c r="K8111" s="68" t="s">
        <v>369</v>
      </c>
      <c r="L8111" s="68" t="s">
        <v>3650</v>
      </c>
      <c r="M8111" s="66" t="s">
        <v>66021</v>
      </c>
      <c r="N8111" s="67" t="s">
        <v>4132</v>
      </c>
      <c r="O8111" s="67" t="s">
        <v>3928</v>
      </c>
      <c r="P8111" s="67" t="s">
        <v>4208</v>
      </c>
      <c r="Q8111" s="67" t="s">
        <v>144</v>
      </c>
      <c r="R8111" s="67" t="s">
        <v>4673</v>
      </c>
      <c r="S8111" s="67" t="s">
        <v>2909</v>
      </c>
      <c r="T8111" s="67" t="s">
        <v>4675</v>
      </c>
      <c r="U8111" s="67" t="s">
        <v>4676</v>
      </c>
      <c r="V8111" s="67" t="s">
        <v>3932</v>
      </c>
      <c r="W8111" s="67" t="s">
        <v>56922</v>
      </c>
      <c r="X8111" s="67" t="s">
        <v>3934</v>
      </c>
      <c r="Y8111" s="67" t="s">
        <v>3945</v>
      </c>
      <c r="Z8111" s="67" t="s">
        <v>40565</v>
      </c>
      <c r="AA8111" s="67" t="s">
        <v>39691</v>
      </c>
      <c r="AB8111" s="67" t="s">
        <v>66022</v>
      </c>
      <c r="AC8111" s="67" t="s">
        <v>3939</v>
      </c>
      <c r="AD8111" s="67" t="s">
        <v>3940</v>
      </c>
      <c r="AE8111" s="67" t="s">
        <v>3941</v>
      </c>
      <c r="AF8111" s="67" t="s">
        <v>3940</v>
      </c>
      <c r="AG8111" s="67" t="s">
        <v>66023</v>
      </c>
      <c r="AH8111" s="67" t="s">
        <v>66024</v>
      </c>
      <c r="AI8111" s="67" t="s">
        <v>46871</v>
      </c>
      <c r="AJ8111" s="67" t="s">
        <v>3945</v>
      </c>
    </row>
    <row r="8112" spans="1:36" x14ac:dyDescent="0.2">
      <c r="A8112" s="66" t="s">
        <v>3973</v>
      </c>
      <c r="B8112" s="67" t="s">
        <v>66025</v>
      </c>
      <c r="C8112" s="66" t="str">
        <f t="shared" si="126"/>
        <v>C.S. EL PROGRESO</v>
      </c>
      <c r="D8112" s="67" t="s">
        <v>4128</v>
      </c>
      <c r="E8112" s="66" t="s">
        <v>66026</v>
      </c>
      <c r="F8112" s="66" t="s">
        <v>66026</v>
      </c>
      <c r="G8112" s="66" t="s">
        <v>4763</v>
      </c>
      <c r="H8112" s="66" t="s">
        <v>4038</v>
      </c>
      <c r="I8112" s="66" t="s">
        <v>675</v>
      </c>
      <c r="J8112" s="68" t="s">
        <v>144</v>
      </c>
      <c r="K8112" s="68" t="s">
        <v>144</v>
      </c>
      <c r="L8112" s="68" t="s">
        <v>674</v>
      </c>
      <c r="M8112" s="66" t="s">
        <v>66027</v>
      </c>
      <c r="N8112" s="67" t="s">
        <v>3978</v>
      </c>
      <c r="O8112" s="67" t="s">
        <v>3949</v>
      </c>
      <c r="P8112" s="67" t="s">
        <v>4023</v>
      </c>
      <c r="Q8112" s="67" t="s">
        <v>3979</v>
      </c>
      <c r="R8112" s="67" t="s">
        <v>3512</v>
      </c>
      <c r="S8112" s="67" t="s">
        <v>17272</v>
      </c>
      <c r="T8112" s="67" t="s">
        <v>6686</v>
      </c>
      <c r="U8112" s="67" t="s">
        <v>6687</v>
      </c>
      <c r="V8112" s="67" t="s">
        <v>4765</v>
      </c>
      <c r="W8112" s="67" t="s">
        <v>66028</v>
      </c>
      <c r="X8112" s="67" t="s">
        <v>3934</v>
      </c>
      <c r="Y8112" s="67" t="s">
        <v>3945</v>
      </c>
      <c r="Z8112" s="67" t="s">
        <v>5474</v>
      </c>
      <c r="AA8112" s="67" t="s">
        <v>31946</v>
      </c>
      <c r="AB8112" s="67" t="s">
        <v>66029</v>
      </c>
      <c r="AC8112" s="67" t="s">
        <v>3939</v>
      </c>
      <c r="AD8112" s="67" t="s">
        <v>3940</v>
      </c>
      <c r="AE8112" s="67" t="s">
        <v>3941</v>
      </c>
      <c r="AF8112" s="67" t="s">
        <v>3940</v>
      </c>
      <c r="AG8112" s="67" t="s">
        <v>66030</v>
      </c>
      <c r="AH8112" s="67" t="s">
        <v>66031</v>
      </c>
      <c r="AI8112" s="67" t="s">
        <v>5754</v>
      </c>
      <c r="AJ8112" s="67" t="s">
        <v>3945</v>
      </c>
    </row>
    <row r="8113" spans="1:36" x14ac:dyDescent="0.2">
      <c r="A8113" s="66" t="s">
        <v>3919</v>
      </c>
      <c r="B8113" s="67" t="s">
        <v>66032</v>
      </c>
      <c r="C8113" s="66" t="str">
        <f t="shared" si="126"/>
        <v>P.S. LAS MERCEDES</v>
      </c>
      <c r="D8113" s="67" t="s">
        <v>3921</v>
      </c>
      <c r="E8113" s="66" t="s">
        <v>15419</v>
      </c>
      <c r="F8113" s="66" t="s">
        <v>15419</v>
      </c>
      <c r="G8113" s="66" t="s">
        <v>3923</v>
      </c>
      <c r="H8113" s="66" t="s">
        <v>3924</v>
      </c>
      <c r="I8113" s="66" t="s">
        <v>2268</v>
      </c>
      <c r="J8113" s="68" t="s">
        <v>216</v>
      </c>
      <c r="K8113" s="68" t="s">
        <v>217</v>
      </c>
      <c r="L8113" s="68" t="s">
        <v>2267</v>
      </c>
      <c r="M8113" s="66" t="s">
        <v>66033</v>
      </c>
      <c r="N8113" s="67" t="s">
        <v>4650</v>
      </c>
      <c r="O8113" s="67" t="s">
        <v>3951</v>
      </c>
      <c r="P8113" s="67" t="s">
        <v>3928</v>
      </c>
      <c r="Q8113" s="67" t="s">
        <v>216</v>
      </c>
      <c r="R8113" s="67" t="s">
        <v>216</v>
      </c>
      <c r="S8113" s="67" t="s">
        <v>2267</v>
      </c>
      <c r="T8113" s="67" t="s">
        <v>5366</v>
      </c>
      <c r="U8113" s="67" t="s">
        <v>5367</v>
      </c>
      <c r="V8113" s="67" t="s">
        <v>3932</v>
      </c>
      <c r="W8113" s="67" t="s">
        <v>5368</v>
      </c>
      <c r="X8113" s="67" t="s">
        <v>3934</v>
      </c>
      <c r="Y8113" s="67" t="s">
        <v>17474</v>
      </c>
      <c r="Z8113" s="67" t="s">
        <v>10999</v>
      </c>
      <c r="AA8113" s="67" t="s">
        <v>6746</v>
      </c>
      <c r="AB8113" s="67" t="s">
        <v>66034</v>
      </c>
      <c r="AC8113" s="67" t="s">
        <v>3939</v>
      </c>
      <c r="AD8113" s="67" t="s">
        <v>3940</v>
      </c>
      <c r="AE8113" s="67" t="s">
        <v>3941</v>
      </c>
      <c r="AF8113" s="67" t="s">
        <v>3940</v>
      </c>
      <c r="AG8113" s="67" t="s">
        <v>66035</v>
      </c>
      <c r="AH8113" s="67" t="s">
        <v>66036</v>
      </c>
      <c r="AI8113" s="67" t="s">
        <v>19813</v>
      </c>
      <c r="AJ8113" s="67" t="s">
        <v>3945</v>
      </c>
    </row>
    <row r="8114" spans="1:36" x14ac:dyDescent="0.2">
      <c r="A8114" s="66" t="s">
        <v>3919</v>
      </c>
      <c r="B8114" s="67" t="s">
        <v>66037</v>
      </c>
      <c r="C8114" s="66" t="str">
        <f t="shared" si="126"/>
        <v>P.S. SAN ANTONIO</v>
      </c>
      <c r="D8114" s="67" t="s">
        <v>3921</v>
      </c>
      <c r="E8114" s="66" t="s">
        <v>1972</v>
      </c>
      <c r="F8114" s="66" t="s">
        <v>1972</v>
      </c>
      <c r="G8114" s="66" t="s">
        <v>3923</v>
      </c>
      <c r="H8114" s="66" t="s">
        <v>3924</v>
      </c>
      <c r="I8114" s="66" t="s">
        <v>180</v>
      </c>
      <c r="J8114" s="68" t="s">
        <v>177</v>
      </c>
      <c r="K8114" s="68" t="s">
        <v>178</v>
      </c>
      <c r="L8114" s="68" t="s">
        <v>179</v>
      </c>
      <c r="M8114" s="66" t="s">
        <v>66038</v>
      </c>
      <c r="N8114" s="67" t="s">
        <v>3993</v>
      </c>
      <c r="O8114" s="67" t="s">
        <v>3951</v>
      </c>
      <c r="P8114" s="67" t="s">
        <v>3951</v>
      </c>
      <c r="Q8114" s="67" t="s">
        <v>177</v>
      </c>
      <c r="R8114" s="67" t="s">
        <v>3994</v>
      </c>
      <c r="S8114" s="67" t="s">
        <v>1541</v>
      </c>
      <c r="T8114" s="67" t="s">
        <v>3995</v>
      </c>
      <c r="U8114" s="67" t="s">
        <v>3996</v>
      </c>
      <c r="V8114" s="67" t="s">
        <v>3932</v>
      </c>
      <c r="W8114" s="67" t="s">
        <v>7628</v>
      </c>
      <c r="X8114" s="67" t="s">
        <v>3934</v>
      </c>
      <c r="Y8114" s="67" t="s">
        <v>3945</v>
      </c>
      <c r="Z8114" s="67" t="s">
        <v>66039</v>
      </c>
      <c r="AA8114" s="67" t="s">
        <v>14182</v>
      </c>
      <c r="AB8114" s="67" t="s">
        <v>66040</v>
      </c>
      <c r="AC8114" s="67" t="s">
        <v>3939</v>
      </c>
      <c r="AD8114" s="67" t="s">
        <v>3940</v>
      </c>
      <c r="AE8114" s="67" t="s">
        <v>3941</v>
      </c>
      <c r="AF8114" s="67" t="s">
        <v>3940</v>
      </c>
      <c r="AG8114" s="67" t="s">
        <v>66041</v>
      </c>
      <c r="AH8114" s="67" t="s">
        <v>66042</v>
      </c>
      <c r="AI8114" s="67" t="s">
        <v>17702</v>
      </c>
      <c r="AJ8114" s="67" t="s">
        <v>3945</v>
      </c>
    </row>
    <row r="8115" spans="1:36" x14ac:dyDescent="0.2">
      <c r="A8115" s="66" t="s">
        <v>3919</v>
      </c>
      <c r="B8115" s="67" t="s">
        <v>66043</v>
      </c>
      <c r="C8115" s="66" t="str">
        <f t="shared" si="126"/>
        <v>P.S. OTARI</v>
      </c>
      <c r="D8115" s="67" t="s">
        <v>3921</v>
      </c>
      <c r="E8115" s="66" t="s">
        <v>66044</v>
      </c>
      <c r="F8115" s="66" t="s">
        <v>66044</v>
      </c>
      <c r="G8115" s="66" t="s">
        <v>3923</v>
      </c>
      <c r="H8115" s="66" t="s">
        <v>3924</v>
      </c>
      <c r="I8115" s="66" t="s">
        <v>704</v>
      </c>
      <c r="J8115" s="68" t="s">
        <v>264</v>
      </c>
      <c r="K8115" s="68" t="s">
        <v>573</v>
      </c>
      <c r="L8115" s="68" t="s">
        <v>703</v>
      </c>
      <c r="M8115" s="66" t="s">
        <v>66045</v>
      </c>
      <c r="N8115" s="67" t="s">
        <v>4064</v>
      </c>
      <c r="O8115" s="67" t="s">
        <v>4008</v>
      </c>
      <c r="P8115" s="67" t="s">
        <v>4040</v>
      </c>
      <c r="Q8115" s="67" t="s">
        <v>264</v>
      </c>
      <c r="R8115" s="67" t="s">
        <v>5871</v>
      </c>
      <c r="S8115" s="67" t="s">
        <v>703</v>
      </c>
      <c r="T8115" s="67" t="s">
        <v>5872</v>
      </c>
      <c r="U8115" s="67" t="s">
        <v>5873</v>
      </c>
      <c r="V8115" s="67" t="s">
        <v>3932</v>
      </c>
      <c r="W8115" s="67" t="s">
        <v>5874</v>
      </c>
      <c r="X8115" s="67" t="s">
        <v>3934</v>
      </c>
      <c r="Y8115" s="67" t="s">
        <v>4473</v>
      </c>
      <c r="Z8115" s="67" t="s">
        <v>57217</v>
      </c>
      <c r="AA8115" s="67" t="s">
        <v>66046</v>
      </c>
      <c r="AB8115" s="67" t="s">
        <v>66047</v>
      </c>
      <c r="AC8115" s="67" t="s">
        <v>3939</v>
      </c>
      <c r="AD8115" s="67" t="s">
        <v>3940</v>
      </c>
      <c r="AE8115" s="67" t="s">
        <v>3941</v>
      </c>
      <c r="AF8115" s="67" t="s">
        <v>3940</v>
      </c>
      <c r="AG8115" s="67" t="s">
        <v>66048</v>
      </c>
      <c r="AH8115" s="67" t="s">
        <v>66049</v>
      </c>
      <c r="AI8115" s="67" t="s">
        <v>66050</v>
      </c>
      <c r="AJ8115" s="67" t="s">
        <v>3945</v>
      </c>
    </row>
    <row r="8116" spans="1:36" x14ac:dyDescent="0.2">
      <c r="A8116" s="66" t="s">
        <v>3919</v>
      </c>
      <c r="B8116" s="67" t="s">
        <v>66051</v>
      </c>
      <c r="C8116" s="66" t="str">
        <f t="shared" si="126"/>
        <v>P.S. LUZ Y PAZ</v>
      </c>
      <c r="D8116" s="67" t="s">
        <v>3921</v>
      </c>
      <c r="E8116" s="66" t="s">
        <v>66052</v>
      </c>
      <c r="F8116" s="66" t="s">
        <v>66052</v>
      </c>
      <c r="G8116" s="66" t="s">
        <v>3923</v>
      </c>
      <c r="H8116" s="66" t="s">
        <v>3924</v>
      </c>
      <c r="I8116" s="66" t="s">
        <v>850</v>
      </c>
      <c r="J8116" s="68" t="s">
        <v>177</v>
      </c>
      <c r="K8116" s="68" t="s">
        <v>178</v>
      </c>
      <c r="L8116" s="68" t="s">
        <v>849</v>
      </c>
      <c r="M8116" s="66" t="s">
        <v>66053</v>
      </c>
      <c r="N8116" s="67" t="s">
        <v>3993</v>
      </c>
      <c r="O8116" s="67" t="s">
        <v>3951</v>
      </c>
      <c r="P8116" s="67" t="s">
        <v>3951</v>
      </c>
      <c r="Q8116" s="67" t="s">
        <v>177</v>
      </c>
      <c r="R8116" s="67" t="s">
        <v>3994</v>
      </c>
      <c r="S8116" s="67" t="s">
        <v>1541</v>
      </c>
      <c r="T8116" s="67" t="s">
        <v>6025</v>
      </c>
      <c r="U8116" s="67" t="s">
        <v>6026</v>
      </c>
      <c r="V8116" s="67" t="s">
        <v>3932</v>
      </c>
      <c r="W8116" s="67" t="s">
        <v>58948</v>
      </c>
      <c r="X8116" s="67" t="s">
        <v>3934</v>
      </c>
      <c r="Y8116" s="67" t="s">
        <v>6571</v>
      </c>
      <c r="Z8116" s="67" t="s">
        <v>5137</v>
      </c>
      <c r="AA8116" s="67" t="s">
        <v>66054</v>
      </c>
      <c r="AB8116" s="67" t="s">
        <v>66055</v>
      </c>
      <c r="AC8116" s="67" t="s">
        <v>3939</v>
      </c>
      <c r="AD8116" s="67" t="s">
        <v>3940</v>
      </c>
      <c r="AE8116" s="67" t="s">
        <v>3941</v>
      </c>
      <c r="AF8116" s="67" t="s">
        <v>3940</v>
      </c>
      <c r="AG8116" s="67" t="s">
        <v>66056</v>
      </c>
      <c r="AH8116" s="67" t="s">
        <v>66057</v>
      </c>
      <c r="AI8116" s="67" t="s">
        <v>6576</v>
      </c>
      <c r="AJ8116" s="67" t="s">
        <v>3945</v>
      </c>
    </row>
    <row r="8117" spans="1:36" x14ac:dyDescent="0.2">
      <c r="A8117" s="66" t="s">
        <v>3919</v>
      </c>
      <c r="B8117" s="67" t="s">
        <v>66058</v>
      </c>
      <c r="C8117" s="66" t="str">
        <f t="shared" si="126"/>
        <v>P.S. HUASQUILLAY</v>
      </c>
      <c r="D8117" s="67" t="s">
        <v>3921</v>
      </c>
      <c r="E8117" s="66" t="s">
        <v>66059</v>
      </c>
      <c r="F8117" s="66" t="s">
        <v>66059</v>
      </c>
      <c r="G8117" s="66" t="s">
        <v>3923</v>
      </c>
      <c r="H8117" s="66" t="s">
        <v>3924</v>
      </c>
      <c r="I8117" s="66" t="s">
        <v>3570</v>
      </c>
      <c r="J8117" s="68" t="s">
        <v>264</v>
      </c>
      <c r="K8117" s="68" t="s">
        <v>2193</v>
      </c>
      <c r="L8117" s="68" t="s">
        <v>3569</v>
      </c>
      <c r="M8117" s="66" t="s">
        <v>66060</v>
      </c>
      <c r="N8117" s="67" t="s">
        <v>4064</v>
      </c>
      <c r="O8117" s="67" t="s">
        <v>3951</v>
      </c>
      <c r="P8117" s="67" t="s">
        <v>3928</v>
      </c>
      <c r="Q8117" s="67" t="s">
        <v>264</v>
      </c>
      <c r="R8117" s="67" t="s">
        <v>4469</v>
      </c>
      <c r="S8117" s="67" t="s">
        <v>2193</v>
      </c>
      <c r="T8117" s="67" t="s">
        <v>4470</v>
      </c>
      <c r="U8117" s="67" t="s">
        <v>4471</v>
      </c>
      <c r="V8117" s="67" t="s">
        <v>3968</v>
      </c>
      <c r="W8117" s="67" t="s">
        <v>66061</v>
      </c>
      <c r="X8117" s="67" t="s">
        <v>3934</v>
      </c>
      <c r="Y8117" s="67" t="s">
        <v>4473</v>
      </c>
      <c r="Z8117" s="67" t="s">
        <v>5443</v>
      </c>
      <c r="AA8117" s="67" t="s">
        <v>21431</v>
      </c>
      <c r="AB8117" s="67" t="s">
        <v>66062</v>
      </c>
      <c r="AC8117" s="67" t="s">
        <v>3939</v>
      </c>
      <c r="AD8117" s="67" t="s">
        <v>3940</v>
      </c>
      <c r="AE8117" s="67" t="s">
        <v>3941</v>
      </c>
      <c r="AF8117" s="67" t="s">
        <v>3940</v>
      </c>
      <c r="AG8117" s="67" t="s">
        <v>66063</v>
      </c>
      <c r="AH8117" s="67" t="s">
        <v>66064</v>
      </c>
      <c r="AI8117" s="67" t="s">
        <v>66065</v>
      </c>
      <c r="AJ8117" s="67" t="s">
        <v>3945</v>
      </c>
    </row>
    <row r="8118" spans="1:36" x14ac:dyDescent="0.2">
      <c r="A8118" s="66" t="s">
        <v>3973</v>
      </c>
      <c r="B8118" s="67" t="s">
        <v>66066</v>
      </c>
      <c r="C8118" s="66" t="str">
        <f t="shared" si="126"/>
        <v>C.S. CHEN CHEN</v>
      </c>
      <c r="D8118" s="67" t="s">
        <v>4128</v>
      </c>
      <c r="E8118" s="66" t="s">
        <v>66067</v>
      </c>
      <c r="F8118" s="66" t="s">
        <v>66068</v>
      </c>
      <c r="G8118" s="66" t="s">
        <v>4129</v>
      </c>
      <c r="H8118" s="66" t="s">
        <v>3924</v>
      </c>
      <c r="I8118" s="66" t="s">
        <v>884</v>
      </c>
      <c r="J8118" s="68" t="s">
        <v>882</v>
      </c>
      <c r="K8118" s="68" t="s">
        <v>883</v>
      </c>
      <c r="L8118" s="68" t="s">
        <v>882</v>
      </c>
      <c r="M8118" s="66" t="s">
        <v>66069</v>
      </c>
      <c r="N8118" s="67" t="s">
        <v>5323</v>
      </c>
      <c r="O8118" s="67" t="s">
        <v>3951</v>
      </c>
      <c r="P8118" s="67" t="s">
        <v>3951</v>
      </c>
      <c r="Q8118" s="67" t="s">
        <v>882</v>
      </c>
      <c r="R8118" s="67" t="s">
        <v>882</v>
      </c>
      <c r="S8118" s="67" t="s">
        <v>882</v>
      </c>
      <c r="T8118" s="67" t="s">
        <v>6773</v>
      </c>
      <c r="U8118" s="67" t="s">
        <v>6774</v>
      </c>
      <c r="V8118" s="67" t="s">
        <v>4135</v>
      </c>
      <c r="W8118" s="67" t="s">
        <v>66070</v>
      </c>
      <c r="X8118" s="67" t="s">
        <v>3934</v>
      </c>
      <c r="Y8118" s="67" t="s">
        <v>66071</v>
      </c>
      <c r="Z8118" s="67" t="s">
        <v>4526</v>
      </c>
      <c r="AA8118" s="67" t="s">
        <v>66072</v>
      </c>
      <c r="AB8118" s="67" t="s">
        <v>66073</v>
      </c>
      <c r="AC8118" s="67" t="s">
        <v>3939</v>
      </c>
      <c r="AD8118" s="67" t="s">
        <v>3940</v>
      </c>
      <c r="AE8118" s="67" t="s">
        <v>3941</v>
      </c>
      <c r="AF8118" s="67" t="s">
        <v>3940</v>
      </c>
      <c r="AG8118" s="67" t="s">
        <v>3945</v>
      </c>
      <c r="AH8118" s="67" t="s">
        <v>3945</v>
      </c>
      <c r="AI8118" s="67" t="s">
        <v>3945</v>
      </c>
      <c r="AJ8118" s="67" t="s">
        <v>3945</v>
      </c>
    </row>
    <row r="8119" spans="1:36" x14ac:dyDescent="0.2">
      <c r="A8119" s="66" t="s">
        <v>3919</v>
      </c>
      <c r="B8119" s="67" t="s">
        <v>66074</v>
      </c>
      <c r="C8119" s="66" t="str">
        <f t="shared" si="126"/>
        <v>C.S. PALPA</v>
      </c>
      <c r="D8119" s="67" t="s">
        <v>4128</v>
      </c>
      <c r="E8119" s="66" t="s">
        <v>513</v>
      </c>
      <c r="F8119" s="66" t="s">
        <v>513</v>
      </c>
      <c r="G8119" s="66" t="s">
        <v>4129</v>
      </c>
      <c r="H8119" s="66" t="s">
        <v>3924</v>
      </c>
      <c r="I8119" s="66" t="s">
        <v>445</v>
      </c>
      <c r="J8119" s="68" t="s">
        <v>144</v>
      </c>
      <c r="K8119" s="68" t="s">
        <v>369</v>
      </c>
      <c r="L8119" s="68" t="s">
        <v>444</v>
      </c>
      <c r="M8119" s="66" t="s">
        <v>66075</v>
      </c>
      <c r="N8119" s="67" t="s">
        <v>4132</v>
      </c>
      <c r="O8119" s="67" t="s">
        <v>3928</v>
      </c>
      <c r="P8119" s="67" t="s">
        <v>3928</v>
      </c>
      <c r="Q8119" s="67" t="s">
        <v>144</v>
      </c>
      <c r="R8119" s="67" t="s">
        <v>4673</v>
      </c>
      <c r="S8119" s="67" t="s">
        <v>4674</v>
      </c>
      <c r="T8119" s="67" t="s">
        <v>4675</v>
      </c>
      <c r="U8119" s="67" t="s">
        <v>4676</v>
      </c>
      <c r="V8119" s="67" t="s">
        <v>4135</v>
      </c>
      <c r="W8119" s="67" t="s">
        <v>66076</v>
      </c>
      <c r="X8119" s="67" t="s">
        <v>3934</v>
      </c>
      <c r="Y8119" s="67" t="s">
        <v>4678</v>
      </c>
      <c r="Z8119" s="67" t="s">
        <v>4679</v>
      </c>
      <c r="AA8119" s="67" t="s">
        <v>66077</v>
      </c>
      <c r="AB8119" s="67" t="s">
        <v>66078</v>
      </c>
      <c r="AC8119" s="67" t="s">
        <v>3939</v>
      </c>
      <c r="AD8119" s="67" t="s">
        <v>3940</v>
      </c>
      <c r="AE8119" s="67" t="s">
        <v>3941</v>
      </c>
      <c r="AF8119" s="67" t="s">
        <v>3940</v>
      </c>
      <c r="AG8119" s="67" t="s">
        <v>66079</v>
      </c>
      <c r="AH8119" s="67" t="s">
        <v>66080</v>
      </c>
      <c r="AI8119" s="67" t="s">
        <v>24939</v>
      </c>
      <c r="AJ8119" s="67" t="s">
        <v>3945</v>
      </c>
    </row>
    <row r="8120" spans="1:36" x14ac:dyDescent="0.2">
      <c r="A8120" s="66" t="s">
        <v>3959</v>
      </c>
      <c r="B8120" s="67" t="s">
        <v>66081</v>
      </c>
      <c r="C8120" s="66" t="str">
        <f t="shared" si="126"/>
        <v>P.S. CLINICA DENTAL NORDENT</v>
      </c>
      <c r="D8120" s="67" t="s">
        <v>3921</v>
      </c>
      <c r="E8120" s="66" t="s">
        <v>66082</v>
      </c>
      <c r="F8120" s="66" t="s">
        <v>66082</v>
      </c>
      <c r="G8120" s="66" t="s">
        <v>48572</v>
      </c>
      <c r="H8120" s="66" t="s">
        <v>3924</v>
      </c>
      <c r="I8120" s="66" t="s">
        <v>753</v>
      </c>
      <c r="J8120" s="68" t="s">
        <v>144</v>
      </c>
      <c r="K8120" s="68" t="s">
        <v>394</v>
      </c>
      <c r="L8120" s="68" t="s">
        <v>394</v>
      </c>
      <c r="M8120" s="66" t="s">
        <v>66083</v>
      </c>
      <c r="N8120" s="67" t="s">
        <v>4132</v>
      </c>
      <c r="O8120" s="67" t="s">
        <v>3964</v>
      </c>
      <c r="P8120" s="67" t="s">
        <v>3964</v>
      </c>
      <c r="Q8120" s="67" t="s">
        <v>144</v>
      </c>
      <c r="R8120" s="67" t="s">
        <v>3965</v>
      </c>
      <c r="S8120" s="67" t="s">
        <v>3966</v>
      </c>
      <c r="T8120" s="67" t="s">
        <v>3967</v>
      </c>
      <c r="U8120" s="67" t="s">
        <v>3940</v>
      </c>
      <c r="V8120" s="67" t="s">
        <v>3932</v>
      </c>
      <c r="W8120" s="67" t="s">
        <v>66084</v>
      </c>
      <c r="X8120" s="67" t="s">
        <v>3934</v>
      </c>
      <c r="Y8120" s="67" t="s">
        <v>66085</v>
      </c>
      <c r="Z8120" s="67" t="s">
        <v>5125</v>
      </c>
      <c r="AA8120" s="67" t="s">
        <v>66086</v>
      </c>
      <c r="AB8120" s="67" t="s">
        <v>66087</v>
      </c>
      <c r="AC8120" s="67" t="s">
        <v>3939</v>
      </c>
      <c r="AD8120" s="67" t="s">
        <v>3940</v>
      </c>
      <c r="AE8120" s="67" t="s">
        <v>3941</v>
      </c>
      <c r="AF8120" s="67" t="s">
        <v>3940</v>
      </c>
      <c r="AG8120" s="67" t="s">
        <v>3945</v>
      </c>
      <c r="AH8120" s="67" t="s">
        <v>3945</v>
      </c>
      <c r="AI8120" s="67" t="s">
        <v>3945</v>
      </c>
      <c r="AJ8120" s="67" t="s">
        <v>3945</v>
      </c>
    </row>
    <row r="8121" spans="1:36" x14ac:dyDescent="0.2">
      <c r="A8121" s="66" t="s">
        <v>3919</v>
      </c>
      <c r="B8121" s="67" t="s">
        <v>66088</v>
      </c>
      <c r="C8121" s="66" t="str">
        <f t="shared" si="126"/>
        <v>P.S. PALOMINOS</v>
      </c>
      <c r="D8121" s="67" t="s">
        <v>3921</v>
      </c>
      <c r="E8121" s="66" t="s">
        <v>66089</v>
      </c>
      <c r="F8121" s="66" t="s">
        <v>66089</v>
      </c>
      <c r="G8121" s="66" t="s">
        <v>3923</v>
      </c>
      <c r="H8121" s="66" t="s">
        <v>3924</v>
      </c>
      <c r="I8121" s="66" t="s">
        <v>709</v>
      </c>
      <c r="J8121" s="68" t="s">
        <v>196</v>
      </c>
      <c r="K8121" s="68" t="s">
        <v>196</v>
      </c>
      <c r="L8121" s="68" t="s">
        <v>708</v>
      </c>
      <c r="M8121" s="66" t="s">
        <v>66090</v>
      </c>
      <c r="N8121" s="67" t="s">
        <v>4145</v>
      </c>
      <c r="O8121" s="67" t="s">
        <v>4146</v>
      </c>
      <c r="P8121" s="67" t="s">
        <v>3951</v>
      </c>
      <c r="Q8121" s="67" t="s">
        <v>196</v>
      </c>
      <c r="R8121" s="67" t="s">
        <v>245</v>
      </c>
      <c r="S8121" s="67" t="s">
        <v>7957</v>
      </c>
      <c r="T8121" s="67" t="s">
        <v>4147</v>
      </c>
      <c r="U8121" s="67" t="s">
        <v>4148</v>
      </c>
      <c r="V8121" s="67" t="s">
        <v>3968</v>
      </c>
      <c r="W8121" s="67" t="s">
        <v>66091</v>
      </c>
      <c r="X8121" s="67" t="s">
        <v>3934</v>
      </c>
      <c r="Y8121" s="67" t="s">
        <v>4150</v>
      </c>
      <c r="Z8121" s="67" t="s">
        <v>3936</v>
      </c>
      <c r="AA8121" s="67" t="s">
        <v>39151</v>
      </c>
      <c r="AB8121" s="67" t="s">
        <v>66092</v>
      </c>
      <c r="AC8121" s="67" t="s">
        <v>3939</v>
      </c>
      <c r="AD8121" s="67" t="s">
        <v>3940</v>
      </c>
      <c r="AE8121" s="67" t="s">
        <v>3941</v>
      </c>
      <c r="AF8121" s="67" t="s">
        <v>3940</v>
      </c>
      <c r="AG8121" s="67" t="s">
        <v>66093</v>
      </c>
      <c r="AH8121" s="67" t="s">
        <v>66094</v>
      </c>
      <c r="AI8121" s="67" t="s">
        <v>66095</v>
      </c>
      <c r="AJ8121" s="67" t="s">
        <v>3945</v>
      </c>
    </row>
    <row r="8122" spans="1:36" x14ac:dyDescent="0.2">
      <c r="A8122" s="66" t="s">
        <v>3919</v>
      </c>
      <c r="B8122" s="67" t="s">
        <v>66096</v>
      </c>
      <c r="C8122" s="66" t="str">
        <f t="shared" si="126"/>
        <v>P.S. HUALLANCHI</v>
      </c>
      <c r="D8122" s="67" t="s">
        <v>3921</v>
      </c>
      <c r="E8122" s="66" t="s">
        <v>66097</v>
      </c>
      <c r="F8122" s="66" t="s">
        <v>66097</v>
      </c>
      <c r="G8122" s="66" t="s">
        <v>3923</v>
      </c>
      <c r="H8122" s="66" t="s">
        <v>3924</v>
      </c>
      <c r="I8122" s="66" t="s">
        <v>2969</v>
      </c>
      <c r="J8122" s="68" t="s">
        <v>144</v>
      </c>
      <c r="K8122" s="68" t="s">
        <v>578</v>
      </c>
      <c r="L8122" s="68" t="s">
        <v>2968</v>
      </c>
      <c r="M8122" s="66" t="s">
        <v>66098</v>
      </c>
      <c r="N8122" s="67" t="s">
        <v>4132</v>
      </c>
      <c r="O8122" s="67" t="s">
        <v>3950</v>
      </c>
      <c r="P8122" s="67" t="s">
        <v>4208</v>
      </c>
      <c r="Q8122" s="67" t="s">
        <v>144</v>
      </c>
      <c r="R8122" s="67" t="s">
        <v>5803</v>
      </c>
      <c r="S8122" s="67" t="s">
        <v>40099</v>
      </c>
      <c r="T8122" s="67" t="s">
        <v>5804</v>
      </c>
      <c r="U8122" s="67" t="s">
        <v>5805</v>
      </c>
      <c r="V8122" s="67" t="s">
        <v>3932</v>
      </c>
      <c r="W8122" s="67" t="s">
        <v>5806</v>
      </c>
      <c r="X8122" s="67" t="s">
        <v>3934</v>
      </c>
      <c r="Y8122" s="67" t="s">
        <v>4678</v>
      </c>
      <c r="Z8122" s="67" t="s">
        <v>4679</v>
      </c>
      <c r="AA8122" s="67" t="s">
        <v>35951</v>
      </c>
      <c r="AB8122" s="67" t="s">
        <v>66099</v>
      </c>
      <c r="AC8122" s="67" t="s">
        <v>3939</v>
      </c>
      <c r="AD8122" s="67" t="s">
        <v>3940</v>
      </c>
      <c r="AE8122" s="67" t="s">
        <v>3941</v>
      </c>
      <c r="AF8122" s="67" t="s">
        <v>3940</v>
      </c>
      <c r="AG8122" s="67" t="s">
        <v>66100</v>
      </c>
      <c r="AH8122" s="67" t="s">
        <v>66101</v>
      </c>
      <c r="AI8122" s="67" t="s">
        <v>66102</v>
      </c>
      <c r="AJ8122" s="67" t="s">
        <v>3945</v>
      </c>
    </row>
    <row r="8123" spans="1:36" x14ac:dyDescent="0.2">
      <c r="A8123" s="66" t="s">
        <v>3919</v>
      </c>
      <c r="B8123" s="67" t="s">
        <v>66103</v>
      </c>
      <c r="C8123" s="66" t="str">
        <f t="shared" si="126"/>
        <v>P.S. PP.JJ. EL ROSARIO</v>
      </c>
      <c r="D8123" s="67" t="s">
        <v>3921</v>
      </c>
      <c r="E8123" s="66" t="s">
        <v>66104</v>
      </c>
      <c r="F8123" s="66" t="s">
        <v>66104</v>
      </c>
      <c r="G8123" s="66" t="s">
        <v>3923</v>
      </c>
      <c r="H8123" s="66" t="s">
        <v>3924</v>
      </c>
      <c r="I8123" s="66" t="s">
        <v>2084</v>
      </c>
      <c r="J8123" s="68" t="s">
        <v>420</v>
      </c>
      <c r="K8123" s="68" t="s">
        <v>420</v>
      </c>
      <c r="L8123" s="68" t="s">
        <v>2083</v>
      </c>
      <c r="M8123" s="66" t="s">
        <v>66105</v>
      </c>
      <c r="N8123" s="67" t="s">
        <v>4363</v>
      </c>
      <c r="O8123" s="67" t="s">
        <v>3951</v>
      </c>
      <c r="P8123" s="67" t="s">
        <v>4023</v>
      </c>
      <c r="Q8123" s="67" t="s">
        <v>420</v>
      </c>
      <c r="R8123" s="67" t="s">
        <v>4914</v>
      </c>
      <c r="S8123" s="67" t="s">
        <v>6650</v>
      </c>
      <c r="T8123" s="67" t="s">
        <v>5147</v>
      </c>
      <c r="U8123" s="67" t="s">
        <v>5148</v>
      </c>
      <c r="V8123" s="67" t="s">
        <v>3968</v>
      </c>
      <c r="W8123" s="67" t="s">
        <v>66106</v>
      </c>
      <c r="X8123" s="67" t="s">
        <v>3934</v>
      </c>
      <c r="Y8123" s="67" t="s">
        <v>6651</v>
      </c>
      <c r="Z8123" s="67" t="s">
        <v>4679</v>
      </c>
      <c r="AA8123" s="67" t="s">
        <v>6043</v>
      </c>
      <c r="AB8123" s="67" t="s">
        <v>66107</v>
      </c>
      <c r="AC8123" s="67" t="s">
        <v>3939</v>
      </c>
      <c r="AD8123" s="67" t="s">
        <v>3940</v>
      </c>
      <c r="AE8123" s="67" t="s">
        <v>3941</v>
      </c>
      <c r="AF8123" s="67" t="s">
        <v>3940</v>
      </c>
      <c r="AG8123" s="67" t="s">
        <v>66108</v>
      </c>
      <c r="AH8123" s="67" t="s">
        <v>66109</v>
      </c>
      <c r="AI8123" s="67" t="s">
        <v>66110</v>
      </c>
      <c r="AJ8123" s="67" t="s">
        <v>3945</v>
      </c>
    </row>
    <row r="8124" spans="1:36" x14ac:dyDescent="0.2">
      <c r="A8124" s="66" t="s">
        <v>3919</v>
      </c>
      <c r="B8124" s="67" t="s">
        <v>66111</v>
      </c>
      <c r="C8124" s="66" t="str">
        <f t="shared" si="126"/>
        <v>P.S. SALALA</v>
      </c>
      <c r="D8124" s="67" t="s">
        <v>3921</v>
      </c>
      <c r="E8124" s="66" t="s">
        <v>66112</v>
      </c>
      <c r="F8124" s="66" t="s">
        <v>66113</v>
      </c>
      <c r="G8124" s="66" t="s">
        <v>3923</v>
      </c>
      <c r="H8124" s="66" t="s">
        <v>3924</v>
      </c>
      <c r="I8124" s="66" t="s">
        <v>3534</v>
      </c>
      <c r="J8124" s="68" t="s">
        <v>196</v>
      </c>
      <c r="K8124" s="68" t="s">
        <v>1019</v>
      </c>
      <c r="L8124" s="68" t="s">
        <v>3533</v>
      </c>
      <c r="M8124" s="66" t="s">
        <v>66114</v>
      </c>
      <c r="N8124" s="67" t="s">
        <v>4145</v>
      </c>
      <c r="O8124" s="67" t="s">
        <v>4023</v>
      </c>
      <c r="P8124" s="67" t="s">
        <v>3951</v>
      </c>
      <c r="Q8124" s="67" t="s">
        <v>196</v>
      </c>
      <c r="R8124" s="67" t="s">
        <v>1019</v>
      </c>
      <c r="S8124" s="67" t="s">
        <v>1019</v>
      </c>
      <c r="T8124" s="67" t="s">
        <v>6305</v>
      </c>
      <c r="U8124" s="67" t="s">
        <v>6306</v>
      </c>
      <c r="V8124" s="67" t="s">
        <v>3968</v>
      </c>
      <c r="W8124" s="67" t="s">
        <v>66115</v>
      </c>
      <c r="X8124" s="67" t="s">
        <v>3934</v>
      </c>
      <c r="Y8124" s="67" t="s">
        <v>66116</v>
      </c>
      <c r="Z8124" s="67" t="s">
        <v>66117</v>
      </c>
      <c r="AA8124" s="67" t="s">
        <v>19036</v>
      </c>
      <c r="AB8124" s="67" t="s">
        <v>66118</v>
      </c>
      <c r="AC8124" s="67" t="s">
        <v>3939</v>
      </c>
      <c r="AD8124" s="67" t="s">
        <v>3940</v>
      </c>
      <c r="AE8124" s="67" t="s">
        <v>3941</v>
      </c>
      <c r="AF8124" s="67" t="s">
        <v>3940</v>
      </c>
      <c r="AG8124" s="67" t="s">
        <v>66119</v>
      </c>
      <c r="AH8124" s="67" t="s">
        <v>66120</v>
      </c>
      <c r="AI8124" s="67" t="s">
        <v>16165</v>
      </c>
      <c r="AJ8124" s="67" t="s">
        <v>3945</v>
      </c>
    </row>
    <row r="8125" spans="1:36" x14ac:dyDescent="0.2">
      <c r="A8125" s="66" t="s">
        <v>3919</v>
      </c>
      <c r="B8125" s="67" t="s">
        <v>66121</v>
      </c>
      <c r="C8125" s="66" t="str">
        <f t="shared" si="126"/>
        <v>P.S. CONTIGO PERU</v>
      </c>
      <c r="D8125" s="67" t="s">
        <v>3921</v>
      </c>
      <c r="E8125" s="66" t="s">
        <v>66122</v>
      </c>
      <c r="F8125" s="66" t="s">
        <v>66122</v>
      </c>
      <c r="G8125" s="66" t="s">
        <v>3923</v>
      </c>
      <c r="H8125" s="66" t="s">
        <v>3924</v>
      </c>
      <c r="I8125" s="66" t="s">
        <v>370</v>
      </c>
      <c r="J8125" s="68" t="s">
        <v>144</v>
      </c>
      <c r="K8125" s="68" t="s">
        <v>369</v>
      </c>
      <c r="L8125" s="68" t="s">
        <v>369</v>
      </c>
      <c r="M8125" s="66" t="s">
        <v>66123</v>
      </c>
      <c r="N8125" s="67" t="s">
        <v>4132</v>
      </c>
      <c r="O8125" s="67" t="s">
        <v>3928</v>
      </c>
      <c r="P8125" s="67" t="s">
        <v>4023</v>
      </c>
      <c r="Q8125" s="67" t="s">
        <v>144</v>
      </c>
      <c r="R8125" s="67" t="s">
        <v>4673</v>
      </c>
      <c r="S8125" s="67" t="s">
        <v>369</v>
      </c>
      <c r="T8125" s="67" t="s">
        <v>4675</v>
      </c>
      <c r="U8125" s="67" t="s">
        <v>4676</v>
      </c>
      <c r="V8125" s="67" t="s">
        <v>3968</v>
      </c>
      <c r="W8125" s="67" t="s">
        <v>40306</v>
      </c>
      <c r="X8125" s="67" t="s">
        <v>3934</v>
      </c>
      <c r="Y8125" s="67" t="s">
        <v>3945</v>
      </c>
      <c r="Z8125" s="67" t="s">
        <v>60722</v>
      </c>
      <c r="AA8125" s="67" t="s">
        <v>6456</v>
      </c>
      <c r="AB8125" s="67" t="s">
        <v>66124</v>
      </c>
      <c r="AC8125" s="67" t="s">
        <v>3939</v>
      </c>
      <c r="AD8125" s="67" t="s">
        <v>3940</v>
      </c>
      <c r="AE8125" s="67" t="s">
        <v>3941</v>
      </c>
      <c r="AF8125" s="67" t="s">
        <v>3940</v>
      </c>
      <c r="AG8125" s="67" t="s">
        <v>66125</v>
      </c>
      <c r="AH8125" s="67" t="s">
        <v>66126</v>
      </c>
      <c r="AI8125" s="67" t="s">
        <v>12566</v>
      </c>
      <c r="AJ8125" s="67" t="s">
        <v>3945</v>
      </c>
    </row>
    <row r="8126" spans="1:36" x14ac:dyDescent="0.2">
      <c r="A8126" s="66" t="s">
        <v>3919</v>
      </c>
      <c r="B8126" s="67" t="s">
        <v>66127</v>
      </c>
      <c r="C8126" s="66" t="str">
        <f t="shared" si="126"/>
        <v>P.S. TUPAC AMARU</v>
      </c>
      <c r="D8126" s="67" t="s">
        <v>3921</v>
      </c>
      <c r="E8126" s="66" t="s">
        <v>3512</v>
      </c>
      <c r="F8126" s="66" t="s">
        <v>3512</v>
      </c>
      <c r="G8126" s="66" t="s">
        <v>3923</v>
      </c>
      <c r="H8126" s="66" t="s">
        <v>3924</v>
      </c>
      <c r="I8126" s="66" t="s">
        <v>947</v>
      </c>
      <c r="J8126" s="68" t="s">
        <v>177</v>
      </c>
      <c r="K8126" s="68" t="s">
        <v>178</v>
      </c>
      <c r="L8126" s="68" t="s">
        <v>946</v>
      </c>
      <c r="M8126" s="66" t="s">
        <v>66128</v>
      </c>
      <c r="N8126" s="67" t="s">
        <v>3993</v>
      </c>
      <c r="O8126" s="67" t="s">
        <v>4040</v>
      </c>
      <c r="P8126" s="67" t="s">
        <v>3928</v>
      </c>
      <c r="Q8126" s="67" t="s">
        <v>177</v>
      </c>
      <c r="R8126" s="67" t="s">
        <v>6023</v>
      </c>
      <c r="S8126" s="67" t="s">
        <v>7106</v>
      </c>
      <c r="T8126" s="67" t="s">
        <v>3995</v>
      </c>
      <c r="U8126" s="67" t="s">
        <v>3996</v>
      </c>
      <c r="V8126" s="67" t="s">
        <v>3932</v>
      </c>
      <c r="W8126" s="67" t="s">
        <v>14584</v>
      </c>
      <c r="X8126" s="67" t="s">
        <v>3934</v>
      </c>
      <c r="Y8126" s="67" t="s">
        <v>3945</v>
      </c>
      <c r="Z8126" s="67" t="s">
        <v>66129</v>
      </c>
      <c r="AA8126" s="67" t="s">
        <v>66130</v>
      </c>
      <c r="AB8126" s="67" t="s">
        <v>66131</v>
      </c>
      <c r="AC8126" s="67" t="s">
        <v>3939</v>
      </c>
      <c r="AD8126" s="67" t="s">
        <v>3940</v>
      </c>
      <c r="AE8126" s="67" t="s">
        <v>3941</v>
      </c>
      <c r="AF8126" s="67" t="s">
        <v>3940</v>
      </c>
      <c r="AG8126" s="67" t="s">
        <v>66132</v>
      </c>
      <c r="AH8126" s="67" t="s">
        <v>66133</v>
      </c>
      <c r="AI8126" s="67" t="s">
        <v>7852</v>
      </c>
      <c r="AJ8126" s="67" t="s">
        <v>3945</v>
      </c>
    </row>
    <row r="8127" spans="1:36" x14ac:dyDescent="0.2">
      <c r="A8127" s="66" t="s">
        <v>3919</v>
      </c>
      <c r="B8127" s="67" t="s">
        <v>66134</v>
      </c>
      <c r="C8127" s="66" t="str">
        <f t="shared" si="126"/>
        <v>P.S. VILLA ROCIO</v>
      </c>
      <c r="D8127" s="67" t="s">
        <v>3921</v>
      </c>
      <c r="E8127" s="66" t="s">
        <v>66135</v>
      </c>
      <c r="F8127" s="66" t="s">
        <v>66135</v>
      </c>
      <c r="G8127" s="66" t="s">
        <v>3923</v>
      </c>
      <c r="H8127" s="66" t="s">
        <v>3924</v>
      </c>
      <c r="I8127" s="66" t="s">
        <v>2732</v>
      </c>
      <c r="J8127" s="68" t="s">
        <v>216</v>
      </c>
      <c r="K8127" s="68" t="s">
        <v>1467</v>
      </c>
      <c r="L8127" s="68" t="s">
        <v>1467</v>
      </c>
      <c r="M8127" s="66" t="s">
        <v>66136</v>
      </c>
      <c r="N8127" s="67" t="s">
        <v>4650</v>
      </c>
      <c r="O8127" s="67" t="s">
        <v>3951</v>
      </c>
      <c r="P8127" s="67" t="s">
        <v>4160</v>
      </c>
      <c r="Q8127" s="67" t="s">
        <v>216</v>
      </c>
      <c r="R8127" s="67" t="s">
        <v>216</v>
      </c>
      <c r="S8127" s="67" t="s">
        <v>1468</v>
      </c>
      <c r="T8127" s="67" t="s">
        <v>5366</v>
      </c>
      <c r="U8127" s="67" t="s">
        <v>5367</v>
      </c>
      <c r="V8127" s="67" t="s">
        <v>3932</v>
      </c>
      <c r="W8127" s="67" t="s">
        <v>66137</v>
      </c>
      <c r="X8127" s="67" t="s">
        <v>3934</v>
      </c>
      <c r="Y8127" s="67" t="s">
        <v>5369</v>
      </c>
      <c r="Z8127" s="67" t="s">
        <v>10999</v>
      </c>
      <c r="AA8127" s="67" t="s">
        <v>6746</v>
      </c>
      <c r="AB8127" s="67" t="s">
        <v>66138</v>
      </c>
      <c r="AC8127" s="67" t="s">
        <v>3939</v>
      </c>
      <c r="AD8127" s="67" t="s">
        <v>3940</v>
      </c>
      <c r="AE8127" s="67" t="s">
        <v>3941</v>
      </c>
      <c r="AF8127" s="67" t="s">
        <v>3940</v>
      </c>
      <c r="AG8127" s="67" t="s">
        <v>66139</v>
      </c>
      <c r="AH8127" s="67" t="s">
        <v>66140</v>
      </c>
      <c r="AI8127" s="67" t="s">
        <v>66141</v>
      </c>
      <c r="AJ8127" s="67" t="s">
        <v>3945</v>
      </c>
    </row>
    <row r="8128" spans="1:36" x14ac:dyDescent="0.2">
      <c r="A8128" s="66" t="s">
        <v>3919</v>
      </c>
      <c r="B8128" s="67" t="s">
        <v>66142</v>
      </c>
      <c r="C8128" s="66" t="str">
        <f t="shared" si="126"/>
        <v>P.S. TACSHITEA</v>
      </c>
      <c r="D8128" s="67" t="s">
        <v>3921</v>
      </c>
      <c r="E8128" s="66" t="s">
        <v>66143</v>
      </c>
      <c r="F8128" s="66" t="s">
        <v>66143</v>
      </c>
      <c r="G8128" s="66" t="s">
        <v>3923</v>
      </c>
      <c r="H8128" s="66" t="s">
        <v>3924</v>
      </c>
      <c r="I8128" s="66" t="s">
        <v>180</v>
      </c>
      <c r="J8128" s="68" t="s">
        <v>177</v>
      </c>
      <c r="K8128" s="68" t="s">
        <v>178</v>
      </c>
      <c r="L8128" s="68" t="s">
        <v>179</v>
      </c>
      <c r="M8128" s="66" t="s">
        <v>66144</v>
      </c>
      <c r="N8128" s="67" t="s">
        <v>3993</v>
      </c>
      <c r="O8128" s="67" t="s">
        <v>3951</v>
      </c>
      <c r="P8128" s="67" t="s">
        <v>3951</v>
      </c>
      <c r="Q8128" s="67" t="s">
        <v>177</v>
      </c>
      <c r="R8128" s="67" t="s">
        <v>3994</v>
      </c>
      <c r="S8128" s="67" t="s">
        <v>1541</v>
      </c>
      <c r="T8128" s="67" t="s">
        <v>3995</v>
      </c>
      <c r="U8128" s="67" t="s">
        <v>3996</v>
      </c>
      <c r="V8128" s="67" t="s">
        <v>3968</v>
      </c>
      <c r="W8128" s="67" t="s">
        <v>66145</v>
      </c>
      <c r="X8128" s="67" t="s">
        <v>3934</v>
      </c>
      <c r="Y8128" s="67" t="s">
        <v>6571</v>
      </c>
      <c r="Z8128" s="67" t="s">
        <v>66146</v>
      </c>
      <c r="AA8128" s="67" t="s">
        <v>14182</v>
      </c>
      <c r="AB8128" s="67" t="s">
        <v>66147</v>
      </c>
      <c r="AC8128" s="67" t="s">
        <v>3939</v>
      </c>
      <c r="AD8128" s="67" t="s">
        <v>3940</v>
      </c>
      <c r="AE8128" s="67" t="s">
        <v>3941</v>
      </c>
      <c r="AF8128" s="67" t="s">
        <v>3940</v>
      </c>
      <c r="AG8128" s="67" t="s">
        <v>66148</v>
      </c>
      <c r="AH8128" s="67" t="s">
        <v>66149</v>
      </c>
      <c r="AI8128" s="67" t="s">
        <v>22343</v>
      </c>
      <c r="AJ8128" s="67" t="s">
        <v>3945</v>
      </c>
    </row>
    <row r="8129" spans="1:36" x14ac:dyDescent="0.2">
      <c r="A8129" s="66" t="s">
        <v>3919</v>
      </c>
      <c r="B8129" s="67" t="s">
        <v>66150</v>
      </c>
      <c r="C8129" s="66" t="str">
        <f t="shared" si="126"/>
        <v>P.S. ULPAMACHE</v>
      </c>
      <c r="D8129" s="67" t="s">
        <v>3921</v>
      </c>
      <c r="E8129" s="66" t="s">
        <v>66151</v>
      </c>
      <c r="F8129" s="66" t="s">
        <v>66152</v>
      </c>
      <c r="G8129" s="66" t="s">
        <v>3923</v>
      </c>
      <c r="H8129" s="66" t="s">
        <v>3924</v>
      </c>
      <c r="I8129" s="66" t="s">
        <v>3751</v>
      </c>
      <c r="J8129" s="68" t="s">
        <v>196</v>
      </c>
      <c r="K8129" s="68" t="s">
        <v>1019</v>
      </c>
      <c r="L8129" s="68" t="s">
        <v>3750</v>
      </c>
      <c r="M8129" s="66" t="s">
        <v>66153</v>
      </c>
      <c r="N8129" s="67" t="s">
        <v>4145</v>
      </c>
      <c r="O8129" s="67" t="s">
        <v>4023</v>
      </c>
      <c r="P8129" s="67" t="s">
        <v>3951</v>
      </c>
      <c r="Q8129" s="67" t="s">
        <v>196</v>
      </c>
      <c r="R8129" s="67" t="s">
        <v>1019</v>
      </c>
      <c r="S8129" s="67" t="s">
        <v>1019</v>
      </c>
      <c r="T8129" s="67" t="s">
        <v>6305</v>
      </c>
      <c r="U8129" s="67" t="s">
        <v>6306</v>
      </c>
      <c r="V8129" s="67" t="s">
        <v>3968</v>
      </c>
      <c r="W8129" s="67" t="s">
        <v>64760</v>
      </c>
      <c r="X8129" s="67" t="s">
        <v>3934</v>
      </c>
      <c r="Y8129" s="67" t="s">
        <v>14925</v>
      </c>
      <c r="Z8129" s="67" t="s">
        <v>4136</v>
      </c>
      <c r="AA8129" s="67" t="s">
        <v>19036</v>
      </c>
      <c r="AB8129" s="67" t="s">
        <v>66154</v>
      </c>
      <c r="AC8129" s="67" t="s">
        <v>3939</v>
      </c>
      <c r="AD8129" s="67" t="s">
        <v>3940</v>
      </c>
      <c r="AE8129" s="67" t="s">
        <v>3941</v>
      </c>
      <c r="AF8129" s="67" t="s">
        <v>3940</v>
      </c>
      <c r="AG8129" s="67" t="s">
        <v>66155</v>
      </c>
      <c r="AH8129" s="67" t="s">
        <v>66156</v>
      </c>
      <c r="AI8129" s="67" t="s">
        <v>10400</v>
      </c>
      <c r="AJ8129" s="67" t="s">
        <v>3945</v>
      </c>
    </row>
    <row r="8130" spans="1:36" x14ac:dyDescent="0.2">
      <c r="A8130" s="66" t="s">
        <v>3919</v>
      </c>
      <c r="B8130" s="67" t="s">
        <v>66157</v>
      </c>
      <c r="C8130" s="66" t="str">
        <f t="shared" si="126"/>
        <v>P.S. HORMIGUEROS</v>
      </c>
      <c r="D8130" s="67" t="s">
        <v>3921</v>
      </c>
      <c r="E8130" s="66" t="s">
        <v>66158</v>
      </c>
      <c r="F8130" s="66" t="s">
        <v>66159</v>
      </c>
      <c r="G8130" s="66" t="s">
        <v>3923</v>
      </c>
      <c r="H8130" s="66" t="s">
        <v>3924</v>
      </c>
      <c r="I8130" s="66" t="s">
        <v>3534</v>
      </c>
      <c r="J8130" s="68" t="s">
        <v>196</v>
      </c>
      <c r="K8130" s="68" t="s">
        <v>1019</v>
      </c>
      <c r="L8130" s="68" t="s">
        <v>3533</v>
      </c>
      <c r="M8130" s="66" t="s">
        <v>66160</v>
      </c>
      <c r="N8130" s="67" t="s">
        <v>4145</v>
      </c>
      <c r="O8130" s="67" t="s">
        <v>4023</v>
      </c>
      <c r="P8130" s="67" t="s">
        <v>3951</v>
      </c>
      <c r="Q8130" s="67" t="s">
        <v>196</v>
      </c>
      <c r="R8130" s="67" t="s">
        <v>1019</v>
      </c>
      <c r="S8130" s="67" t="s">
        <v>1019</v>
      </c>
      <c r="T8130" s="67" t="s">
        <v>6305</v>
      </c>
      <c r="U8130" s="67" t="s">
        <v>6306</v>
      </c>
      <c r="V8130" s="67" t="s">
        <v>3968</v>
      </c>
      <c r="W8130" s="67" t="s">
        <v>66161</v>
      </c>
      <c r="X8130" s="67" t="s">
        <v>3934</v>
      </c>
      <c r="Y8130" s="67" t="s">
        <v>66162</v>
      </c>
      <c r="Z8130" s="67" t="s">
        <v>17913</v>
      </c>
      <c r="AA8130" s="67" t="s">
        <v>15161</v>
      </c>
      <c r="AB8130" s="67" t="s">
        <v>66163</v>
      </c>
      <c r="AC8130" s="67" t="s">
        <v>3939</v>
      </c>
      <c r="AD8130" s="67" t="s">
        <v>3940</v>
      </c>
      <c r="AE8130" s="67" t="s">
        <v>3941</v>
      </c>
      <c r="AF8130" s="67" t="s">
        <v>3940</v>
      </c>
      <c r="AG8130" s="67" t="s">
        <v>66164</v>
      </c>
      <c r="AH8130" s="67" t="s">
        <v>66165</v>
      </c>
      <c r="AI8130" s="67" t="s">
        <v>66166</v>
      </c>
      <c r="AJ8130" s="67" t="s">
        <v>3945</v>
      </c>
    </row>
    <row r="8131" spans="1:36" x14ac:dyDescent="0.2">
      <c r="A8131" s="66" t="s">
        <v>3919</v>
      </c>
      <c r="B8131" s="67" t="s">
        <v>66167</v>
      </c>
      <c r="C8131" s="66" t="str">
        <f t="shared" ref="C8131:C8191" si="127">CONCATENATE(D8131,E8131)</f>
        <v>P.S. SANTA CRUZ DE ANDAMARCA</v>
      </c>
      <c r="D8131" s="67" t="s">
        <v>3921</v>
      </c>
      <c r="E8131" s="66" t="s">
        <v>3025</v>
      </c>
      <c r="F8131" s="66" t="s">
        <v>3025</v>
      </c>
      <c r="G8131" s="66" t="s">
        <v>4129</v>
      </c>
      <c r="H8131" s="66" t="s">
        <v>3924</v>
      </c>
      <c r="I8131" s="66" t="s">
        <v>3026</v>
      </c>
      <c r="J8131" s="68" t="s">
        <v>144</v>
      </c>
      <c r="K8131" s="68" t="s">
        <v>369</v>
      </c>
      <c r="L8131" s="68" t="s">
        <v>3025</v>
      </c>
      <c r="M8131" s="66" t="s">
        <v>66168</v>
      </c>
      <c r="N8131" s="67" t="s">
        <v>4132</v>
      </c>
      <c r="O8131" s="67" t="s">
        <v>3928</v>
      </c>
      <c r="P8131" s="67" t="s">
        <v>4146</v>
      </c>
      <c r="Q8131" s="67" t="s">
        <v>144</v>
      </c>
      <c r="R8131" s="67" t="s">
        <v>4673</v>
      </c>
      <c r="S8131" s="67" t="s">
        <v>149</v>
      </c>
      <c r="T8131" s="67" t="s">
        <v>4675</v>
      </c>
      <c r="U8131" s="67" t="s">
        <v>4676</v>
      </c>
      <c r="V8131" s="67" t="s">
        <v>3968</v>
      </c>
      <c r="W8131" s="67" t="s">
        <v>28324</v>
      </c>
      <c r="X8131" s="67" t="s">
        <v>3934</v>
      </c>
      <c r="Y8131" s="67" t="s">
        <v>4678</v>
      </c>
      <c r="Z8131" s="67" t="s">
        <v>5539</v>
      </c>
      <c r="AA8131" s="67" t="s">
        <v>66169</v>
      </c>
      <c r="AB8131" s="67" t="s">
        <v>66170</v>
      </c>
      <c r="AC8131" s="67" t="s">
        <v>3939</v>
      </c>
      <c r="AD8131" s="67" t="s">
        <v>3940</v>
      </c>
      <c r="AE8131" s="67" t="s">
        <v>3941</v>
      </c>
      <c r="AF8131" s="67" t="s">
        <v>3940</v>
      </c>
      <c r="AG8131" s="67" t="s">
        <v>66171</v>
      </c>
      <c r="AH8131" s="67" t="s">
        <v>66172</v>
      </c>
      <c r="AI8131" s="67" t="s">
        <v>66173</v>
      </c>
      <c r="AJ8131" s="67" t="s">
        <v>3945</v>
      </c>
    </row>
    <row r="8132" spans="1:36" x14ac:dyDescent="0.2">
      <c r="A8132" s="66" t="s">
        <v>3919</v>
      </c>
      <c r="B8132" s="67" t="s">
        <v>66174</v>
      </c>
      <c r="C8132" s="66" t="str">
        <f t="shared" si="127"/>
        <v>P.S. PAMPACONAS</v>
      </c>
      <c r="D8132" s="67" t="s">
        <v>3921</v>
      </c>
      <c r="E8132" s="66" t="s">
        <v>66175</v>
      </c>
      <c r="F8132" s="66" t="s">
        <v>66175</v>
      </c>
      <c r="G8132" s="66" t="s">
        <v>3923</v>
      </c>
      <c r="H8132" s="66" t="s">
        <v>3924</v>
      </c>
      <c r="I8132" s="66" t="s">
        <v>1115</v>
      </c>
      <c r="J8132" s="68" t="s">
        <v>264</v>
      </c>
      <c r="K8132" s="68" t="s">
        <v>573</v>
      </c>
      <c r="L8132" s="68" t="s">
        <v>501</v>
      </c>
      <c r="M8132" s="66" t="s">
        <v>66176</v>
      </c>
      <c r="N8132" s="67" t="s">
        <v>4064</v>
      </c>
      <c r="O8132" s="67" t="s">
        <v>3928</v>
      </c>
      <c r="P8132" s="67" t="s">
        <v>4208</v>
      </c>
      <c r="Q8132" s="67" t="s">
        <v>264</v>
      </c>
      <c r="R8132" s="67" t="s">
        <v>573</v>
      </c>
      <c r="S8132" s="67" t="s">
        <v>3669</v>
      </c>
      <c r="T8132" s="67" t="s">
        <v>12246</v>
      </c>
      <c r="U8132" s="67" t="s">
        <v>12247</v>
      </c>
      <c r="V8132" s="67" t="s">
        <v>3932</v>
      </c>
      <c r="W8132" s="67" t="s">
        <v>66177</v>
      </c>
      <c r="X8132" s="67" t="s">
        <v>3934</v>
      </c>
      <c r="Y8132" s="67" t="s">
        <v>4473</v>
      </c>
      <c r="Z8132" s="67" t="s">
        <v>66178</v>
      </c>
      <c r="AA8132" s="67" t="s">
        <v>38959</v>
      </c>
      <c r="AB8132" s="67" t="s">
        <v>66179</v>
      </c>
      <c r="AC8132" s="67" t="s">
        <v>3939</v>
      </c>
      <c r="AD8132" s="67" t="s">
        <v>3940</v>
      </c>
      <c r="AE8132" s="67" t="s">
        <v>3941</v>
      </c>
      <c r="AF8132" s="67" t="s">
        <v>3940</v>
      </c>
      <c r="AG8132" s="67" t="s">
        <v>66180</v>
      </c>
      <c r="AH8132" s="67" t="s">
        <v>66181</v>
      </c>
      <c r="AI8132" s="67" t="s">
        <v>25688</v>
      </c>
      <c r="AJ8132" s="67" t="s">
        <v>3945</v>
      </c>
    </row>
    <row r="8133" spans="1:36" x14ac:dyDescent="0.2">
      <c r="A8133" s="66" t="s">
        <v>3919</v>
      </c>
      <c r="B8133" s="67" t="s">
        <v>66182</v>
      </c>
      <c r="C8133" s="66" t="str">
        <f t="shared" si="127"/>
        <v>P.S. PRIMAVERA BAJA</v>
      </c>
      <c r="D8133" s="67" t="s">
        <v>3921</v>
      </c>
      <c r="E8133" s="66" t="s">
        <v>66183</v>
      </c>
      <c r="F8133" s="66" t="s">
        <v>66183</v>
      </c>
      <c r="G8133" s="66" t="s">
        <v>3923</v>
      </c>
      <c r="H8133" s="66" t="s">
        <v>3924</v>
      </c>
      <c r="I8133" s="66" t="s">
        <v>1480</v>
      </c>
      <c r="J8133" s="68" t="s">
        <v>216</v>
      </c>
      <c r="K8133" s="68" t="s">
        <v>217</v>
      </c>
      <c r="L8133" s="68" t="s">
        <v>1479</v>
      </c>
      <c r="M8133" s="66" t="s">
        <v>66184</v>
      </c>
      <c r="N8133" s="67" t="s">
        <v>4650</v>
      </c>
      <c r="O8133" s="67" t="s">
        <v>3951</v>
      </c>
      <c r="P8133" s="67" t="s">
        <v>4146</v>
      </c>
      <c r="Q8133" s="67" t="s">
        <v>216</v>
      </c>
      <c r="R8133" s="67" t="s">
        <v>216</v>
      </c>
      <c r="S8133" s="67" t="s">
        <v>11102</v>
      </c>
      <c r="T8133" s="67" t="s">
        <v>5366</v>
      </c>
      <c r="U8133" s="67" t="s">
        <v>5367</v>
      </c>
      <c r="V8133" s="67" t="s">
        <v>3932</v>
      </c>
      <c r="W8133" s="67" t="s">
        <v>66185</v>
      </c>
      <c r="X8133" s="67" t="s">
        <v>3934</v>
      </c>
      <c r="Y8133" s="67" t="s">
        <v>17474</v>
      </c>
      <c r="Z8133" s="67" t="s">
        <v>5862</v>
      </c>
      <c r="AA8133" s="67" t="s">
        <v>17090</v>
      </c>
      <c r="AB8133" s="67" t="s">
        <v>66186</v>
      </c>
      <c r="AC8133" s="67" t="s">
        <v>3939</v>
      </c>
      <c r="AD8133" s="67" t="s">
        <v>3940</v>
      </c>
      <c r="AE8133" s="67" t="s">
        <v>3941</v>
      </c>
      <c r="AF8133" s="67" t="s">
        <v>3940</v>
      </c>
      <c r="AG8133" s="67" t="s">
        <v>66187</v>
      </c>
      <c r="AH8133" s="67" t="s">
        <v>66188</v>
      </c>
      <c r="AI8133" s="67" t="s">
        <v>43979</v>
      </c>
      <c r="AJ8133" s="67" t="s">
        <v>3945</v>
      </c>
    </row>
    <row r="8134" spans="1:36" x14ac:dyDescent="0.2">
      <c r="A8134" s="66" t="s">
        <v>3919</v>
      </c>
      <c r="B8134" s="67" t="s">
        <v>66189</v>
      </c>
      <c r="C8134" s="66" t="str">
        <f t="shared" si="127"/>
        <v>P.S. ALTO LIBERTAD</v>
      </c>
      <c r="D8134" s="67" t="s">
        <v>3921</v>
      </c>
      <c r="E8134" s="66" t="s">
        <v>35787</v>
      </c>
      <c r="F8134" s="66" t="s">
        <v>35787</v>
      </c>
      <c r="G8134" s="66" t="s">
        <v>3923</v>
      </c>
      <c r="H8134" s="66" t="s">
        <v>3924</v>
      </c>
      <c r="I8134" s="66" t="s">
        <v>1480</v>
      </c>
      <c r="J8134" s="68" t="s">
        <v>216</v>
      </c>
      <c r="K8134" s="68" t="s">
        <v>217</v>
      </c>
      <c r="L8134" s="68" t="s">
        <v>1479</v>
      </c>
      <c r="M8134" s="66" t="s">
        <v>66190</v>
      </c>
      <c r="N8134" s="67" t="s">
        <v>4650</v>
      </c>
      <c r="O8134" s="67" t="s">
        <v>3951</v>
      </c>
      <c r="P8134" s="67" t="s">
        <v>4146</v>
      </c>
      <c r="Q8134" s="67" t="s">
        <v>216</v>
      </c>
      <c r="R8134" s="67" t="s">
        <v>216</v>
      </c>
      <c r="S8134" s="67" t="s">
        <v>11102</v>
      </c>
      <c r="T8134" s="67" t="s">
        <v>5366</v>
      </c>
      <c r="U8134" s="67" t="s">
        <v>5367</v>
      </c>
      <c r="V8134" s="67" t="s">
        <v>3932</v>
      </c>
      <c r="W8134" s="67" t="s">
        <v>66191</v>
      </c>
      <c r="X8134" s="67" t="s">
        <v>3934</v>
      </c>
      <c r="Y8134" s="67" t="s">
        <v>17474</v>
      </c>
      <c r="Z8134" s="67" t="s">
        <v>4526</v>
      </c>
      <c r="AA8134" s="67" t="s">
        <v>14217</v>
      </c>
      <c r="AB8134" s="67" t="s">
        <v>66192</v>
      </c>
      <c r="AC8134" s="67" t="s">
        <v>3939</v>
      </c>
      <c r="AD8134" s="67" t="s">
        <v>3940</v>
      </c>
      <c r="AE8134" s="67" t="s">
        <v>3941</v>
      </c>
      <c r="AF8134" s="67" t="s">
        <v>3940</v>
      </c>
      <c r="AG8134" s="67" t="s">
        <v>66193</v>
      </c>
      <c r="AH8134" s="67" t="s">
        <v>66194</v>
      </c>
      <c r="AI8134" s="67" t="s">
        <v>50138</v>
      </c>
      <c r="AJ8134" s="67" t="s">
        <v>3945</v>
      </c>
    </row>
    <row r="8135" spans="1:36" x14ac:dyDescent="0.2">
      <c r="A8135" s="66" t="s">
        <v>3919</v>
      </c>
      <c r="B8135" s="67" t="s">
        <v>66195</v>
      </c>
      <c r="C8135" s="66" t="str">
        <f t="shared" si="127"/>
        <v>P.S. LA NOVIA</v>
      </c>
      <c r="D8135" s="67" t="s">
        <v>3921</v>
      </c>
      <c r="E8135" s="66" t="s">
        <v>66196</v>
      </c>
      <c r="F8135" s="66" t="s">
        <v>66196</v>
      </c>
      <c r="G8135" s="66" t="s">
        <v>3923</v>
      </c>
      <c r="H8135" s="66" t="s">
        <v>3924</v>
      </c>
      <c r="I8135" s="66" t="s">
        <v>2732</v>
      </c>
      <c r="J8135" s="68" t="s">
        <v>216</v>
      </c>
      <c r="K8135" s="68" t="s">
        <v>1467</v>
      </c>
      <c r="L8135" s="68" t="s">
        <v>1467</v>
      </c>
      <c r="M8135" s="66" t="s">
        <v>66197</v>
      </c>
      <c r="N8135" s="67" t="s">
        <v>4650</v>
      </c>
      <c r="O8135" s="67" t="s">
        <v>3951</v>
      </c>
      <c r="P8135" s="67" t="s">
        <v>4160</v>
      </c>
      <c r="Q8135" s="67" t="s">
        <v>216</v>
      </c>
      <c r="R8135" s="67" t="s">
        <v>216</v>
      </c>
      <c r="S8135" s="67" t="s">
        <v>1468</v>
      </c>
      <c r="T8135" s="67" t="s">
        <v>5366</v>
      </c>
      <c r="U8135" s="67" t="s">
        <v>5367</v>
      </c>
      <c r="V8135" s="67" t="s">
        <v>3932</v>
      </c>
      <c r="W8135" s="67" t="s">
        <v>66198</v>
      </c>
      <c r="X8135" s="67" t="s">
        <v>3934</v>
      </c>
      <c r="Y8135" s="67" t="s">
        <v>5369</v>
      </c>
      <c r="Z8135" s="67" t="s">
        <v>4526</v>
      </c>
      <c r="AA8135" s="67" t="s">
        <v>5626</v>
      </c>
      <c r="AB8135" s="67" t="s">
        <v>66199</v>
      </c>
      <c r="AC8135" s="67" t="s">
        <v>3939</v>
      </c>
      <c r="AD8135" s="67" t="s">
        <v>3940</v>
      </c>
      <c r="AE8135" s="67" t="s">
        <v>3941</v>
      </c>
      <c r="AF8135" s="67" t="s">
        <v>3940</v>
      </c>
      <c r="AG8135" s="67" t="s">
        <v>66200</v>
      </c>
      <c r="AH8135" s="67" t="s">
        <v>66201</v>
      </c>
      <c r="AI8135" s="67" t="s">
        <v>22102</v>
      </c>
      <c r="AJ8135" s="67" t="s">
        <v>3945</v>
      </c>
    </row>
    <row r="8136" spans="1:36" x14ac:dyDescent="0.2">
      <c r="A8136" s="66" t="s">
        <v>3919</v>
      </c>
      <c r="B8136" s="67" t="s">
        <v>66202</v>
      </c>
      <c r="C8136" s="66" t="str">
        <f t="shared" si="127"/>
        <v>P.S. OYARA</v>
      </c>
      <c r="D8136" s="67" t="s">
        <v>3921</v>
      </c>
      <c r="E8136" s="66" t="s">
        <v>66203</v>
      </c>
      <c r="F8136" s="66" t="s">
        <v>66203</v>
      </c>
      <c r="G8136" s="66" t="s">
        <v>3923</v>
      </c>
      <c r="H8136" s="66" t="s">
        <v>3924</v>
      </c>
      <c r="I8136" s="66" t="s">
        <v>1115</v>
      </c>
      <c r="J8136" s="68" t="s">
        <v>264</v>
      </c>
      <c r="K8136" s="68" t="s">
        <v>573</v>
      </c>
      <c r="L8136" s="68" t="s">
        <v>501</v>
      </c>
      <c r="M8136" s="66" t="s">
        <v>66204</v>
      </c>
      <c r="N8136" s="67" t="s">
        <v>4064</v>
      </c>
      <c r="O8136" s="67" t="s">
        <v>3928</v>
      </c>
      <c r="P8136" s="67" t="s">
        <v>4208</v>
      </c>
      <c r="Q8136" s="67" t="s">
        <v>264</v>
      </c>
      <c r="R8136" s="67" t="s">
        <v>573</v>
      </c>
      <c r="S8136" s="67" t="s">
        <v>3669</v>
      </c>
      <c r="T8136" s="67" t="s">
        <v>12246</v>
      </c>
      <c r="U8136" s="67" t="s">
        <v>12247</v>
      </c>
      <c r="V8136" s="67" t="s">
        <v>3932</v>
      </c>
      <c r="W8136" s="67" t="s">
        <v>66205</v>
      </c>
      <c r="X8136" s="67" t="s">
        <v>3934</v>
      </c>
      <c r="Y8136" s="67" t="s">
        <v>4473</v>
      </c>
      <c r="Z8136" s="67" t="s">
        <v>18342</v>
      </c>
      <c r="AA8136" s="67" t="s">
        <v>66206</v>
      </c>
      <c r="AB8136" s="67" t="s">
        <v>66207</v>
      </c>
      <c r="AC8136" s="67" t="s">
        <v>3939</v>
      </c>
      <c r="AD8136" s="67" t="s">
        <v>3940</v>
      </c>
      <c r="AE8136" s="67" t="s">
        <v>3941</v>
      </c>
      <c r="AF8136" s="67" t="s">
        <v>3940</v>
      </c>
      <c r="AG8136" s="67" t="s">
        <v>66208</v>
      </c>
      <c r="AH8136" s="67" t="s">
        <v>66209</v>
      </c>
      <c r="AI8136" s="67" t="s">
        <v>66210</v>
      </c>
      <c r="AJ8136" s="67" t="s">
        <v>3945</v>
      </c>
    </row>
    <row r="8137" spans="1:36" x14ac:dyDescent="0.2">
      <c r="A8137" s="66" t="s">
        <v>3919</v>
      </c>
      <c r="B8137" s="67" t="s">
        <v>66211</v>
      </c>
      <c r="C8137" s="66" t="str">
        <f t="shared" si="127"/>
        <v>C.S. OCONGATE</v>
      </c>
      <c r="D8137" s="67" t="s">
        <v>4128</v>
      </c>
      <c r="E8137" s="66" t="s">
        <v>3629</v>
      </c>
      <c r="F8137" s="66" t="s">
        <v>3629</v>
      </c>
      <c r="G8137" s="66" t="s">
        <v>4763</v>
      </c>
      <c r="H8137" s="66" t="s">
        <v>4038</v>
      </c>
      <c r="I8137" s="66" t="s">
        <v>3630</v>
      </c>
      <c r="J8137" s="68" t="s">
        <v>264</v>
      </c>
      <c r="K8137" s="68" t="s">
        <v>959</v>
      </c>
      <c r="L8137" s="68" t="s">
        <v>3629</v>
      </c>
      <c r="M8137" s="66" t="s">
        <v>66212</v>
      </c>
      <c r="N8137" s="67" t="s">
        <v>4064</v>
      </c>
      <c r="O8137" s="67" t="s">
        <v>3951</v>
      </c>
      <c r="P8137" s="67" t="s">
        <v>4363</v>
      </c>
      <c r="Q8137" s="67" t="s">
        <v>264</v>
      </c>
      <c r="R8137" s="67" t="s">
        <v>4469</v>
      </c>
      <c r="S8137" s="67" t="s">
        <v>3629</v>
      </c>
      <c r="T8137" s="67" t="s">
        <v>4470</v>
      </c>
      <c r="U8137" s="67" t="s">
        <v>4471</v>
      </c>
      <c r="V8137" s="67" t="s">
        <v>4765</v>
      </c>
      <c r="W8137" s="67" t="s">
        <v>21430</v>
      </c>
      <c r="X8137" s="67" t="s">
        <v>3934</v>
      </c>
      <c r="Y8137" s="67" t="s">
        <v>53746</v>
      </c>
      <c r="Z8137" s="67" t="s">
        <v>66213</v>
      </c>
      <c r="AA8137" s="67" t="s">
        <v>66214</v>
      </c>
      <c r="AB8137" s="67" t="s">
        <v>66215</v>
      </c>
      <c r="AC8137" s="67" t="s">
        <v>3939</v>
      </c>
      <c r="AD8137" s="67" t="s">
        <v>3940</v>
      </c>
      <c r="AE8137" s="67" t="s">
        <v>3941</v>
      </c>
      <c r="AF8137" s="67" t="s">
        <v>3940</v>
      </c>
      <c r="AG8137" s="67" t="s">
        <v>66216</v>
      </c>
      <c r="AH8137" s="67" t="s">
        <v>66217</v>
      </c>
      <c r="AI8137" s="67" t="s">
        <v>66218</v>
      </c>
      <c r="AJ8137" s="67" t="s">
        <v>3945</v>
      </c>
    </row>
    <row r="8138" spans="1:36" x14ac:dyDescent="0.2">
      <c r="A8138" s="66" t="s">
        <v>3919</v>
      </c>
      <c r="B8138" s="67" t="s">
        <v>66219</v>
      </c>
      <c r="C8138" s="66" t="str">
        <f t="shared" si="127"/>
        <v>P.S. CAJAN</v>
      </c>
      <c r="D8138" s="67" t="s">
        <v>3921</v>
      </c>
      <c r="E8138" s="66" t="s">
        <v>66220</v>
      </c>
      <c r="F8138" s="66" t="s">
        <v>66220</v>
      </c>
      <c r="G8138" s="66" t="s">
        <v>3923</v>
      </c>
      <c r="H8138" s="66" t="s">
        <v>3924</v>
      </c>
      <c r="I8138" s="66" t="s">
        <v>3406</v>
      </c>
      <c r="J8138" s="68" t="s">
        <v>297</v>
      </c>
      <c r="K8138" s="68" t="s">
        <v>2598</v>
      </c>
      <c r="L8138" s="68" t="s">
        <v>3405</v>
      </c>
      <c r="M8138" s="66" t="s">
        <v>66221</v>
      </c>
      <c r="N8138" s="67" t="s">
        <v>4311</v>
      </c>
      <c r="O8138" s="67" t="s">
        <v>4160</v>
      </c>
      <c r="P8138" s="67" t="s">
        <v>3951</v>
      </c>
      <c r="Q8138" s="67" t="s">
        <v>297</v>
      </c>
      <c r="R8138" s="67" t="s">
        <v>28673</v>
      </c>
      <c r="S8138" s="67" t="s">
        <v>3405</v>
      </c>
      <c r="T8138" s="67" t="s">
        <v>12413</v>
      </c>
      <c r="U8138" s="67" t="s">
        <v>12414</v>
      </c>
      <c r="V8138" s="67" t="s">
        <v>3968</v>
      </c>
      <c r="W8138" s="67" t="s">
        <v>51688</v>
      </c>
      <c r="X8138" s="67" t="s">
        <v>3934</v>
      </c>
      <c r="Y8138" s="67" t="s">
        <v>51548</v>
      </c>
      <c r="Z8138" s="67" t="s">
        <v>44860</v>
      </c>
      <c r="AA8138" s="67" t="s">
        <v>5044</v>
      </c>
      <c r="AB8138" s="67" t="s">
        <v>66222</v>
      </c>
      <c r="AC8138" s="67" t="s">
        <v>3939</v>
      </c>
      <c r="AD8138" s="67" t="s">
        <v>3940</v>
      </c>
      <c r="AE8138" s="67" t="s">
        <v>3941</v>
      </c>
      <c r="AF8138" s="67" t="s">
        <v>3940</v>
      </c>
      <c r="AG8138" s="67" t="s">
        <v>66223</v>
      </c>
      <c r="AH8138" s="67" t="s">
        <v>66224</v>
      </c>
      <c r="AI8138" s="67" t="s">
        <v>66225</v>
      </c>
      <c r="AJ8138" s="67" t="s">
        <v>3945</v>
      </c>
    </row>
    <row r="8139" spans="1:36" x14ac:dyDescent="0.2">
      <c r="A8139" s="66" t="s">
        <v>3919</v>
      </c>
      <c r="B8139" s="67" t="s">
        <v>66226</v>
      </c>
      <c r="C8139" s="66" t="str">
        <f t="shared" si="127"/>
        <v>P.S. CIRO ALEGRIA</v>
      </c>
      <c r="D8139" s="67" t="s">
        <v>3921</v>
      </c>
      <c r="E8139" s="66" t="s">
        <v>66227</v>
      </c>
      <c r="F8139" s="66" t="s">
        <v>66227</v>
      </c>
      <c r="G8139" s="66" t="s">
        <v>3923</v>
      </c>
      <c r="H8139" s="66" t="s">
        <v>3924</v>
      </c>
      <c r="I8139" s="66" t="s">
        <v>790</v>
      </c>
      <c r="J8139" s="68" t="s">
        <v>159</v>
      </c>
      <c r="K8139" s="68" t="s">
        <v>788</v>
      </c>
      <c r="L8139" s="68" t="s">
        <v>789</v>
      </c>
      <c r="M8139" s="66" t="s">
        <v>66228</v>
      </c>
      <c r="N8139" s="67" t="s">
        <v>4131</v>
      </c>
      <c r="O8139" s="67" t="s">
        <v>4023</v>
      </c>
      <c r="P8139" s="67" t="s">
        <v>3951</v>
      </c>
      <c r="Q8139" s="67" t="s">
        <v>159</v>
      </c>
      <c r="R8139" s="67" t="s">
        <v>788</v>
      </c>
      <c r="S8139" s="67" t="s">
        <v>789</v>
      </c>
      <c r="T8139" s="67" t="s">
        <v>6212</v>
      </c>
      <c r="U8139" s="67" t="s">
        <v>6213</v>
      </c>
      <c r="V8139" s="67" t="s">
        <v>3932</v>
      </c>
      <c r="W8139" s="67" t="s">
        <v>19404</v>
      </c>
      <c r="X8139" s="67" t="s">
        <v>3934</v>
      </c>
      <c r="Y8139" s="67" t="s">
        <v>3945</v>
      </c>
      <c r="Z8139" s="67" t="s">
        <v>3936</v>
      </c>
      <c r="AA8139" s="67" t="s">
        <v>5485</v>
      </c>
      <c r="AB8139" s="67" t="s">
        <v>66229</v>
      </c>
      <c r="AC8139" s="67" t="s">
        <v>3939</v>
      </c>
      <c r="AD8139" s="67" t="s">
        <v>3940</v>
      </c>
      <c r="AE8139" s="67" t="s">
        <v>3941</v>
      </c>
      <c r="AF8139" s="67" t="s">
        <v>3940</v>
      </c>
      <c r="AG8139" s="67" t="s">
        <v>66230</v>
      </c>
      <c r="AH8139" s="67" t="s">
        <v>66231</v>
      </c>
      <c r="AI8139" s="67" t="s">
        <v>62255</v>
      </c>
      <c r="AJ8139" s="67" t="s">
        <v>3945</v>
      </c>
    </row>
    <row r="8140" spans="1:36" x14ac:dyDescent="0.2">
      <c r="A8140" s="66" t="s">
        <v>3919</v>
      </c>
      <c r="B8140" s="67" t="s">
        <v>66232</v>
      </c>
      <c r="C8140" s="66" t="str">
        <f t="shared" si="127"/>
        <v>C.S. QUEPEPAMPA</v>
      </c>
      <c r="D8140" s="67" t="s">
        <v>4128</v>
      </c>
      <c r="E8140" s="66" t="s">
        <v>66233</v>
      </c>
      <c r="F8140" s="66" t="s">
        <v>66233</v>
      </c>
      <c r="G8140" s="66" t="s">
        <v>4129</v>
      </c>
      <c r="H8140" s="66" t="s">
        <v>3924</v>
      </c>
      <c r="I8140" s="66" t="s">
        <v>1395</v>
      </c>
      <c r="J8140" s="68" t="s">
        <v>144</v>
      </c>
      <c r="K8140" s="68" t="s">
        <v>369</v>
      </c>
      <c r="L8140" s="68" t="s">
        <v>1394</v>
      </c>
      <c r="M8140" s="66" t="s">
        <v>66234</v>
      </c>
      <c r="N8140" s="67" t="s">
        <v>4132</v>
      </c>
      <c r="O8140" s="67" t="s">
        <v>3928</v>
      </c>
      <c r="P8140" s="67" t="s">
        <v>3928</v>
      </c>
      <c r="Q8140" s="67" t="s">
        <v>144</v>
      </c>
      <c r="R8140" s="67" t="s">
        <v>4673</v>
      </c>
      <c r="S8140" s="67" t="s">
        <v>4674</v>
      </c>
      <c r="T8140" s="67" t="s">
        <v>4675</v>
      </c>
      <c r="U8140" s="67" t="s">
        <v>4676</v>
      </c>
      <c r="V8140" s="67" t="s">
        <v>4135</v>
      </c>
      <c r="W8140" s="67" t="s">
        <v>66235</v>
      </c>
      <c r="X8140" s="67" t="s">
        <v>3934</v>
      </c>
      <c r="Y8140" s="67" t="s">
        <v>3945</v>
      </c>
      <c r="Z8140" s="67" t="s">
        <v>4679</v>
      </c>
      <c r="AA8140" s="67" t="s">
        <v>66236</v>
      </c>
      <c r="AB8140" s="67" t="s">
        <v>66237</v>
      </c>
      <c r="AC8140" s="67" t="s">
        <v>3939</v>
      </c>
      <c r="AD8140" s="67" t="s">
        <v>3940</v>
      </c>
      <c r="AE8140" s="67" t="s">
        <v>3941</v>
      </c>
      <c r="AF8140" s="67" t="s">
        <v>3940</v>
      </c>
      <c r="AG8140" s="67" t="s">
        <v>66238</v>
      </c>
      <c r="AH8140" s="67" t="s">
        <v>66239</v>
      </c>
      <c r="AI8140" s="67" t="s">
        <v>22468</v>
      </c>
      <c r="AJ8140" s="67" t="s">
        <v>3945</v>
      </c>
    </row>
    <row r="8141" spans="1:36" x14ac:dyDescent="0.2">
      <c r="A8141" s="66" t="s">
        <v>3919</v>
      </c>
      <c r="B8141" s="67" t="s">
        <v>66240</v>
      </c>
      <c r="C8141" s="66" t="str">
        <f t="shared" si="127"/>
        <v>P.S. VICHAYCOCHA</v>
      </c>
      <c r="D8141" s="67" t="s">
        <v>3921</v>
      </c>
      <c r="E8141" s="66" t="s">
        <v>66241</v>
      </c>
      <c r="F8141" s="66" t="s">
        <v>66241</v>
      </c>
      <c r="G8141" s="66" t="s">
        <v>4129</v>
      </c>
      <c r="H8141" s="66" t="s">
        <v>3924</v>
      </c>
      <c r="I8141" s="66" t="s">
        <v>1956</v>
      </c>
      <c r="J8141" s="68" t="s">
        <v>144</v>
      </c>
      <c r="K8141" s="68" t="s">
        <v>369</v>
      </c>
      <c r="L8141" s="68" t="s">
        <v>1955</v>
      </c>
      <c r="M8141" s="66" t="s">
        <v>66242</v>
      </c>
      <c r="N8141" s="67" t="s">
        <v>4132</v>
      </c>
      <c r="O8141" s="67" t="s">
        <v>3928</v>
      </c>
      <c r="P8141" s="67" t="s">
        <v>4146</v>
      </c>
      <c r="Q8141" s="67" t="s">
        <v>144</v>
      </c>
      <c r="R8141" s="67" t="s">
        <v>4673</v>
      </c>
      <c r="S8141" s="67" t="s">
        <v>149</v>
      </c>
      <c r="T8141" s="67" t="s">
        <v>4675</v>
      </c>
      <c r="U8141" s="67" t="s">
        <v>4676</v>
      </c>
      <c r="V8141" s="67" t="s">
        <v>3968</v>
      </c>
      <c r="W8141" s="67" t="s">
        <v>28324</v>
      </c>
      <c r="X8141" s="67" t="s">
        <v>3934</v>
      </c>
      <c r="Y8141" s="67" t="s">
        <v>4678</v>
      </c>
      <c r="Z8141" s="67" t="s">
        <v>13415</v>
      </c>
      <c r="AA8141" s="67" t="s">
        <v>45535</v>
      </c>
      <c r="AB8141" s="67" t="s">
        <v>66243</v>
      </c>
      <c r="AC8141" s="67" t="s">
        <v>3939</v>
      </c>
      <c r="AD8141" s="67" t="s">
        <v>3940</v>
      </c>
      <c r="AE8141" s="67" t="s">
        <v>3941</v>
      </c>
      <c r="AF8141" s="67" t="s">
        <v>3940</v>
      </c>
      <c r="AG8141" s="67" t="s">
        <v>66244</v>
      </c>
      <c r="AH8141" s="67" t="s">
        <v>66245</v>
      </c>
      <c r="AI8141" s="67" t="s">
        <v>14471</v>
      </c>
      <c r="AJ8141" s="67" t="s">
        <v>3945</v>
      </c>
    </row>
    <row r="8142" spans="1:36" x14ac:dyDescent="0.2">
      <c r="A8142" s="66" t="s">
        <v>3919</v>
      </c>
      <c r="B8142" s="67" t="s">
        <v>66246</v>
      </c>
      <c r="C8142" s="66" t="str">
        <f t="shared" si="127"/>
        <v>P.S. EL PORVENIR</v>
      </c>
      <c r="D8142" s="67" t="s">
        <v>3921</v>
      </c>
      <c r="E8142" s="66" t="s">
        <v>482</v>
      </c>
      <c r="F8142" s="66" t="s">
        <v>482</v>
      </c>
      <c r="G8142" s="66" t="s">
        <v>3923</v>
      </c>
      <c r="H8142" s="66" t="s">
        <v>3924</v>
      </c>
      <c r="I8142" s="66" t="s">
        <v>709</v>
      </c>
      <c r="J8142" s="68" t="s">
        <v>196</v>
      </c>
      <c r="K8142" s="68" t="s">
        <v>196</v>
      </c>
      <c r="L8142" s="68" t="s">
        <v>708</v>
      </c>
      <c r="M8142" s="66" t="s">
        <v>66247</v>
      </c>
      <c r="N8142" s="67" t="s">
        <v>4145</v>
      </c>
      <c r="O8142" s="67" t="s">
        <v>4146</v>
      </c>
      <c r="P8142" s="67" t="s">
        <v>3951</v>
      </c>
      <c r="Q8142" s="67" t="s">
        <v>196</v>
      </c>
      <c r="R8142" s="67" t="s">
        <v>245</v>
      </c>
      <c r="S8142" s="67" t="s">
        <v>7957</v>
      </c>
      <c r="T8142" s="67" t="s">
        <v>4147</v>
      </c>
      <c r="U8142" s="67" t="s">
        <v>4148</v>
      </c>
      <c r="V8142" s="67" t="s">
        <v>3932</v>
      </c>
      <c r="W8142" s="67" t="s">
        <v>4149</v>
      </c>
      <c r="X8142" s="67" t="s">
        <v>3934</v>
      </c>
      <c r="Y8142" s="67" t="s">
        <v>4150</v>
      </c>
      <c r="Z8142" s="67" t="s">
        <v>3936</v>
      </c>
      <c r="AA8142" s="67" t="s">
        <v>66248</v>
      </c>
      <c r="AB8142" s="67" t="s">
        <v>66249</v>
      </c>
      <c r="AC8142" s="67" t="s">
        <v>3939</v>
      </c>
      <c r="AD8142" s="67" t="s">
        <v>3940</v>
      </c>
      <c r="AE8142" s="67" t="s">
        <v>3941</v>
      </c>
      <c r="AF8142" s="67" t="s">
        <v>3940</v>
      </c>
      <c r="AG8142" s="67" t="s">
        <v>66250</v>
      </c>
      <c r="AH8142" s="67" t="s">
        <v>66251</v>
      </c>
      <c r="AI8142" s="67" t="s">
        <v>12854</v>
      </c>
      <c r="AJ8142" s="67" t="s">
        <v>3945</v>
      </c>
    </row>
    <row r="8143" spans="1:36" x14ac:dyDescent="0.2">
      <c r="A8143" s="66" t="s">
        <v>3919</v>
      </c>
      <c r="B8143" s="67" t="s">
        <v>66252</v>
      </c>
      <c r="C8143" s="66" t="str">
        <f t="shared" si="127"/>
        <v>P.S. ALTO KANAMPA</v>
      </c>
      <c r="D8143" s="67" t="s">
        <v>3921</v>
      </c>
      <c r="E8143" s="66" t="s">
        <v>66253</v>
      </c>
      <c r="F8143" s="66" t="s">
        <v>66253</v>
      </c>
      <c r="G8143" s="66" t="s">
        <v>4596</v>
      </c>
      <c r="H8143" s="66" t="s">
        <v>3924</v>
      </c>
      <c r="I8143" s="66" t="s">
        <v>790</v>
      </c>
      <c r="J8143" s="68" t="s">
        <v>159</v>
      </c>
      <c r="K8143" s="68" t="s">
        <v>788</v>
      </c>
      <c r="L8143" s="68" t="s">
        <v>789</v>
      </c>
      <c r="M8143" s="66" t="s">
        <v>66254</v>
      </c>
      <c r="N8143" s="67" t="s">
        <v>4131</v>
      </c>
      <c r="O8143" s="67" t="s">
        <v>3964</v>
      </c>
      <c r="P8143" s="67" t="s">
        <v>3964</v>
      </c>
      <c r="Q8143" s="67" t="s">
        <v>159</v>
      </c>
      <c r="R8143" s="67" t="s">
        <v>3965</v>
      </c>
      <c r="S8143" s="67" t="s">
        <v>3966</v>
      </c>
      <c r="T8143" s="67" t="s">
        <v>6212</v>
      </c>
      <c r="U8143" s="67" t="s">
        <v>6213</v>
      </c>
      <c r="V8143" s="67" t="s">
        <v>3932</v>
      </c>
      <c r="W8143" s="67" t="s">
        <v>3969</v>
      </c>
      <c r="X8143" s="67" t="s">
        <v>3934</v>
      </c>
      <c r="Y8143" s="67" t="s">
        <v>3945</v>
      </c>
      <c r="Z8143" s="67" t="s">
        <v>4257</v>
      </c>
      <c r="AA8143" s="67" t="s">
        <v>22242</v>
      </c>
      <c r="AB8143" s="67" t="s">
        <v>66255</v>
      </c>
      <c r="AC8143" s="67" t="s">
        <v>3939</v>
      </c>
      <c r="AD8143" s="67" t="s">
        <v>3940</v>
      </c>
      <c r="AE8143" s="67" t="s">
        <v>3941</v>
      </c>
      <c r="AF8143" s="67" t="s">
        <v>3940</v>
      </c>
      <c r="AG8143" s="67" t="s">
        <v>3945</v>
      </c>
      <c r="AH8143" s="67" t="s">
        <v>3945</v>
      </c>
      <c r="AI8143" s="67" t="s">
        <v>3945</v>
      </c>
      <c r="AJ8143" s="67" t="s">
        <v>3945</v>
      </c>
    </row>
    <row r="8144" spans="1:36" x14ac:dyDescent="0.2">
      <c r="A8144" s="66" t="s">
        <v>3919</v>
      </c>
      <c r="B8144" s="67" t="s">
        <v>66256</v>
      </c>
      <c r="C8144" s="66" t="str">
        <f t="shared" si="127"/>
        <v>P.S. SANTIAGO DE YANACULLO</v>
      </c>
      <c r="D8144" s="67" t="s">
        <v>3921</v>
      </c>
      <c r="E8144" s="66" t="s">
        <v>66257</v>
      </c>
      <c r="F8144" s="66" t="s">
        <v>66257</v>
      </c>
      <c r="G8144" s="66" t="s">
        <v>3923</v>
      </c>
      <c r="H8144" s="66" t="s">
        <v>3924</v>
      </c>
      <c r="I8144" s="66" t="s">
        <v>3296</v>
      </c>
      <c r="J8144" s="68" t="s">
        <v>269</v>
      </c>
      <c r="K8144" s="68" t="s">
        <v>270</v>
      </c>
      <c r="L8144" s="68" t="s">
        <v>3295</v>
      </c>
      <c r="M8144" s="66" t="s">
        <v>66258</v>
      </c>
      <c r="N8144" s="67" t="s">
        <v>4223</v>
      </c>
      <c r="O8144" s="67" t="s">
        <v>4008</v>
      </c>
      <c r="P8144" s="67" t="s">
        <v>3951</v>
      </c>
      <c r="Q8144" s="67" t="s">
        <v>269</v>
      </c>
      <c r="R8144" s="67" t="s">
        <v>1511</v>
      </c>
      <c r="S8144" s="67" t="s">
        <v>889</v>
      </c>
      <c r="T8144" s="67" t="s">
        <v>4232</v>
      </c>
      <c r="U8144" s="67" t="s">
        <v>4233</v>
      </c>
      <c r="V8144" s="67" t="s">
        <v>3932</v>
      </c>
      <c r="W8144" s="67" t="s">
        <v>66259</v>
      </c>
      <c r="X8144" s="67" t="s">
        <v>3934</v>
      </c>
      <c r="Y8144" s="67" t="s">
        <v>4516</v>
      </c>
      <c r="Z8144" s="67" t="s">
        <v>66260</v>
      </c>
      <c r="AA8144" s="67" t="s">
        <v>12714</v>
      </c>
      <c r="AB8144" s="67" t="s">
        <v>66261</v>
      </c>
      <c r="AC8144" s="67" t="s">
        <v>3939</v>
      </c>
      <c r="AD8144" s="67" t="s">
        <v>3940</v>
      </c>
      <c r="AE8144" s="67" t="s">
        <v>3941</v>
      </c>
      <c r="AF8144" s="67" t="s">
        <v>3940</v>
      </c>
      <c r="AG8144" s="67" t="s">
        <v>66262</v>
      </c>
      <c r="AH8144" s="67" t="s">
        <v>66263</v>
      </c>
      <c r="AI8144" s="67" t="s">
        <v>33052</v>
      </c>
      <c r="AJ8144" s="67" t="s">
        <v>3945</v>
      </c>
    </row>
    <row r="8145" spans="1:36" x14ac:dyDescent="0.2">
      <c r="A8145" s="66" t="s">
        <v>3919</v>
      </c>
      <c r="B8145" s="67" t="s">
        <v>66264</v>
      </c>
      <c r="C8145" s="66" t="str">
        <f t="shared" si="127"/>
        <v>P.S. SAN JUAN PAMPA</v>
      </c>
      <c r="D8145" s="67" t="s">
        <v>3921</v>
      </c>
      <c r="E8145" s="66" t="s">
        <v>66265</v>
      </c>
      <c r="F8145" s="66" t="s">
        <v>66265</v>
      </c>
      <c r="G8145" s="66" t="s">
        <v>3923</v>
      </c>
      <c r="H8145" s="66" t="s">
        <v>3924</v>
      </c>
      <c r="I8145" s="66" t="s">
        <v>3296</v>
      </c>
      <c r="J8145" s="68" t="s">
        <v>269</v>
      </c>
      <c r="K8145" s="68" t="s">
        <v>270</v>
      </c>
      <c r="L8145" s="68" t="s">
        <v>3295</v>
      </c>
      <c r="M8145" s="66" t="s">
        <v>66265</v>
      </c>
      <c r="N8145" s="67" t="s">
        <v>4223</v>
      </c>
      <c r="O8145" s="67" t="s">
        <v>4008</v>
      </c>
      <c r="P8145" s="67" t="s">
        <v>3951</v>
      </c>
      <c r="Q8145" s="67" t="s">
        <v>269</v>
      </c>
      <c r="R8145" s="67" t="s">
        <v>1511</v>
      </c>
      <c r="S8145" s="67" t="s">
        <v>889</v>
      </c>
      <c r="T8145" s="67" t="s">
        <v>4232</v>
      </c>
      <c r="U8145" s="67" t="s">
        <v>4233</v>
      </c>
      <c r="V8145" s="67" t="s">
        <v>3932</v>
      </c>
      <c r="W8145" s="67" t="s">
        <v>4726</v>
      </c>
      <c r="X8145" s="67" t="s">
        <v>3934</v>
      </c>
      <c r="Y8145" s="67" t="s">
        <v>4516</v>
      </c>
      <c r="Z8145" s="67" t="s">
        <v>4201</v>
      </c>
      <c r="AA8145" s="67" t="s">
        <v>12714</v>
      </c>
      <c r="AB8145" s="67" t="s">
        <v>66261</v>
      </c>
      <c r="AC8145" s="67" t="s">
        <v>3939</v>
      </c>
      <c r="AD8145" s="67" t="s">
        <v>3940</v>
      </c>
      <c r="AE8145" s="67" t="s">
        <v>3941</v>
      </c>
      <c r="AF8145" s="67" t="s">
        <v>3940</v>
      </c>
      <c r="AG8145" s="67" t="s">
        <v>66266</v>
      </c>
      <c r="AH8145" s="67" t="s">
        <v>66267</v>
      </c>
      <c r="AI8145" s="67" t="s">
        <v>12770</v>
      </c>
      <c r="AJ8145" s="67" t="s">
        <v>3945</v>
      </c>
    </row>
    <row r="8146" spans="1:36" x14ac:dyDescent="0.2">
      <c r="A8146" s="66" t="s">
        <v>3919</v>
      </c>
      <c r="B8146" s="67" t="s">
        <v>66268</v>
      </c>
      <c r="C8146" s="66" t="str">
        <f t="shared" si="127"/>
        <v>P.S. KUSU PAGATA</v>
      </c>
      <c r="D8146" s="67" t="s">
        <v>3921</v>
      </c>
      <c r="E8146" s="66" t="s">
        <v>66269</v>
      </c>
      <c r="F8146" s="66" t="s">
        <v>66269</v>
      </c>
      <c r="G8146" s="66" t="s">
        <v>3923</v>
      </c>
      <c r="H8146" s="66" t="s">
        <v>3924</v>
      </c>
      <c r="I8146" s="66" t="s">
        <v>1484</v>
      </c>
      <c r="J8146" s="68" t="s">
        <v>159</v>
      </c>
      <c r="K8146" s="68" t="s">
        <v>788</v>
      </c>
      <c r="L8146" s="68" t="s">
        <v>1483</v>
      </c>
      <c r="M8146" s="66" t="s">
        <v>66270</v>
      </c>
      <c r="N8146" s="67" t="s">
        <v>4131</v>
      </c>
      <c r="O8146" s="67" t="s">
        <v>4023</v>
      </c>
      <c r="P8146" s="67" t="s">
        <v>4008</v>
      </c>
      <c r="Q8146" s="67" t="s">
        <v>159</v>
      </c>
      <c r="R8146" s="67" t="s">
        <v>788</v>
      </c>
      <c r="S8146" s="67" t="s">
        <v>11138</v>
      </c>
      <c r="T8146" s="67" t="s">
        <v>6212</v>
      </c>
      <c r="U8146" s="67" t="s">
        <v>6213</v>
      </c>
      <c r="V8146" s="67" t="s">
        <v>3932</v>
      </c>
      <c r="W8146" s="67" t="s">
        <v>3969</v>
      </c>
      <c r="X8146" s="67" t="s">
        <v>3934</v>
      </c>
      <c r="Y8146" s="67" t="s">
        <v>3945</v>
      </c>
      <c r="Z8146" s="67" t="s">
        <v>3936</v>
      </c>
      <c r="AA8146" s="67" t="s">
        <v>17163</v>
      </c>
      <c r="AB8146" s="67" t="s">
        <v>66271</v>
      </c>
      <c r="AC8146" s="67" t="s">
        <v>3939</v>
      </c>
      <c r="AD8146" s="67" t="s">
        <v>3940</v>
      </c>
      <c r="AE8146" s="67" t="s">
        <v>3941</v>
      </c>
      <c r="AF8146" s="67" t="s">
        <v>3940</v>
      </c>
      <c r="AG8146" s="67" t="s">
        <v>66272</v>
      </c>
      <c r="AH8146" s="67" t="s">
        <v>66273</v>
      </c>
      <c r="AI8146" s="67" t="s">
        <v>11949</v>
      </c>
      <c r="AJ8146" s="67" t="s">
        <v>3945</v>
      </c>
    </row>
    <row r="8147" spans="1:36" x14ac:dyDescent="0.2">
      <c r="A8147" s="66" t="s">
        <v>3919</v>
      </c>
      <c r="B8147" s="67" t="s">
        <v>66274</v>
      </c>
      <c r="C8147" s="66" t="str">
        <f t="shared" si="127"/>
        <v>P.S. CUSE</v>
      </c>
      <c r="D8147" s="67" t="s">
        <v>3921</v>
      </c>
      <c r="E8147" s="66" t="s">
        <v>66275</v>
      </c>
      <c r="F8147" s="66" t="s">
        <v>66276</v>
      </c>
      <c r="G8147" s="66" t="s">
        <v>3923</v>
      </c>
      <c r="H8147" s="66" t="s">
        <v>3924</v>
      </c>
      <c r="I8147" s="66" t="s">
        <v>3751</v>
      </c>
      <c r="J8147" s="68" t="s">
        <v>196</v>
      </c>
      <c r="K8147" s="68" t="s">
        <v>1019</v>
      </c>
      <c r="L8147" s="68" t="s">
        <v>3750</v>
      </c>
      <c r="M8147" s="66" t="s">
        <v>66277</v>
      </c>
      <c r="N8147" s="67" t="s">
        <v>4145</v>
      </c>
      <c r="O8147" s="67" t="s">
        <v>4023</v>
      </c>
      <c r="P8147" s="67" t="s">
        <v>3951</v>
      </c>
      <c r="Q8147" s="67" t="s">
        <v>196</v>
      </c>
      <c r="R8147" s="67" t="s">
        <v>1019</v>
      </c>
      <c r="S8147" s="67" t="s">
        <v>1019</v>
      </c>
      <c r="T8147" s="67" t="s">
        <v>6305</v>
      </c>
      <c r="U8147" s="67" t="s">
        <v>6306</v>
      </c>
      <c r="V8147" s="67" t="s">
        <v>3932</v>
      </c>
      <c r="W8147" s="67" t="s">
        <v>66278</v>
      </c>
      <c r="X8147" s="67" t="s">
        <v>3934</v>
      </c>
      <c r="Y8147" s="67" t="s">
        <v>66279</v>
      </c>
      <c r="Z8147" s="67" t="s">
        <v>4201</v>
      </c>
      <c r="AA8147" s="67" t="s">
        <v>64762</v>
      </c>
      <c r="AB8147" s="67" t="s">
        <v>66280</v>
      </c>
      <c r="AC8147" s="67" t="s">
        <v>3939</v>
      </c>
      <c r="AD8147" s="67" t="s">
        <v>3940</v>
      </c>
      <c r="AE8147" s="67" t="s">
        <v>3941</v>
      </c>
      <c r="AF8147" s="67" t="s">
        <v>3940</v>
      </c>
      <c r="AG8147" s="67" t="s">
        <v>66281</v>
      </c>
      <c r="AH8147" s="67" t="s">
        <v>66282</v>
      </c>
      <c r="AI8147" s="67" t="s">
        <v>12835</v>
      </c>
      <c r="AJ8147" s="67" t="s">
        <v>3945</v>
      </c>
    </row>
    <row r="8148" spans="1:36" x14ac:dyDescent="0.2">
      <c r="A8148" s="66" t="s">
        <v>3919</v>
      </c>
      <c r="B8148" s="67" t="s">
        <v>66283</v>
      </c>
      <c r="C8148" s="66" t="str">
        <f t="shared" si="127"/>
        <v>P.S. SHAIM</v>
      </c>
      <c r="D8148" s="67" t="s">
        <v>3921</v>
      </c>
      <c r="E8148" s="66" t="s">
        <v>65244</v>
      </c>
      <c r="F8148" s="66" t="s">
        <v>65244</v>
      </c>
      <c r="G8148" s="66" t="s">
        <v>3923</v>
      </c>
      <c r="H8148" s="66" t="s">
        <v>3924</v>
      </c>
      <c r="I8148" s="66" t="s">
        <v>1484</v>
      </c>
      <c r="J8148" s="68" t="s">
        <v>159</v>
      </c>
      <c r="K8148" s="68" t="s">
        <v>788</v>
      </c>
      <c r="L8148" s="68" t="s">
        <v>1483</v>
      </c>
      <c r="M8148" s="66" t="s">
        <v>66284</v>
      </c>
      <c r="N8148" s="67" t="s">
        <v>4131</v>
      </c>
      <c r="O8148" s="67" t="s">
        <v>4023</v>
      </c>
      <c r="P8148" s="67" t="s">
        <v>4008</v>
      </c>
      <c r="Q8148" s="67" t="s">
        <v>159</v>
      </c>
      <c r="R8148" s="67" t="s">
        <v>788</v>
      </c>
      <c r="S8148" s="67" t="s">
        <v>11138</v>
      </c>
      <c r="T8148" s="67" t="s">
        <v>6212</v>
      </c>
      <c r="U8148" s="67" t="s">
        <v>6213</v>
      </c>
      <c r="V8148" s="67" t="s">
        <v>3932</v>
      </c>
      <c r="W8148" s="67" t="s">
        <v>3969</v>
      </c>
      <c r="X8148" s="67" t="s">
        <v>3934</v>
      </c>
      <c r="Y8148" s="67" t="s">
        <v>3945</v>
      </c>
      <c r="Z8148" s="67" t="s">
        <v>4257</v>
      </c>
      <c r="AA8148" s="67" t="s">
        <v>66285</v>
      </c>
      <c r="AB8148" s="67" t="s">
        <v>66286</v>
      </c>
      <c r="AC8148" s="67" t="s">
        <v>3939</v>
      </c>
      <c r="AD8148" s="67" t="s">
        <v>3940</v>
      </c>
      <c r="AE8148" s="67" t="s">
        <v>3941</v>
      </c>
      <c r="AF8148" s="67" t="s">
        <v>3940</v>
      </c>
      <c r="AG8148" s="67" t="s">
        <v>66287</v>
      </c>
      <c r="AH8148" s="67" t="s">
        <v>66288</v>
      </c>
      <c r="AI8148" s="67" t="s">
        <v>66289</v>
      </c>
      <c r="AJ8148" s="67" t="s">
        <v>3945</v>
      </c>
    </row>
    <row r="8149" spans="1:36" x14ac:dyDescent="0.2">
      <c r="A8149" s="66" t="s">
        <v>3919</v>
      </c>
      <c r="B8149" s="67" t="s">
        <v>66290</v>
      </c>
      <c r="C8149" s="66" t="str">
        <f t="shared" si="127"/>
        <v>P.S. TUANG ENTSA</v>
      </c>
      <c r="D8149" s="67" t="s">
        <v>3921</v>
      </c>
      <c r="E8149" s="66" t="s">
        <v>66291</v>
      </c>
      <c r="F8149" s="66" t="s">
        <v>66291</v>
      </c>
      <c r="G8149" s="66" t="s">
        <v>3923</v>
      </c>
      <c r="H8149" s="66" t="s">
        <v>3924</v>
      </c>
      <c r="I8149" s="66" t="s">
        <v>1484</v>
      </c>
      <c r="J8149" s="68" t="s">
        <v>159</v>
      </c>
      <c r="K8149" s="68" t="s">
        <v>788</v>
      </c>
      <c r="L8149" s="68" t="s">
        <v>1483</v>
      </c>
      <c r="M8149" s="66" t="s">
        <v>66292</v>
      </c>
      <c r="N8149" s="67" t="s">
        <v>4131</v>
      </c>
      <c r="O8149" s="67" t="s">
        <v>4023</v>
      </c>
      <c r="P8149" s="67" t="s">
        <v>4008</v>
      </c>
      <c r="Q8149" s="67" t="s">
        <v>159</v>
      </c>
      <c r="R8149" s="67" t="s">
        <v>788</v>
      </c>
      <c r="S8149" s="67" t="s">
        <v>11138</v>
      </c>
      <c r="T8149" s="67" t="s">
        <v>6212</v>
      </c>
      <c r="U8149" s="67" t="s">
        <v>6213</v>
      </c>
      <c r="V8149" s="67" t="s">
        <v>3932</v>
      </c>
      <c r="W8149" s="67" t="s">
        <v>3969</v>
      </c>
      <c r="X8149" s="67" t="s">
        <v>3934</v>
      </c>
      <c r="Y8149" s="67" t="s">
        <v>3945</v>
      </c>
      <c r="Z8149" s="67" t="s">
        <v>36113</v>
      </c>
      <c r="AA8149" s="67" t="s">
        <v>66293</v>
      </c>
      <c r="AB8149" s="67" t="s">
        <v>66294</v>
      </c>
      <c r="AC8149" s="67" t="s">
        <v>3939</v>
      </c>
      <c r="AD8149" s="67" t="s">
        <v>3940</v>
      </c>
      <c r="AE8149" s="67" t="s">
        <v>3941</v>
      </c>
      <c r="AF8149" s="67" t="s">
        <v>3940</v>
      </c>
      <c r="AG8149" s="67" t="s">
        <v>66295</v>
      </c>
      <c r="AH8149" s="67" t="s">
        <v>66296</v>
      </c>
      <c r="AI8149" s="67" t="s">
        <v>66297</v>
      </c>
      <c r="AJ8149" s="67" t="s">
        <v>3945</v>
      </c>
    </row>
    <row r="8150" spans="1:36" x14ac:dyDescent="0.2">
      <c r="A8150" s="66" t="s">
        <v>3919</v>
      </c>
      <c r="B8150" s="67" t="s">
        <v>66298</v>
      </c>
      <c r="C8150" s="66" t="str">
        <f t="shared" si="127"/>
        <v>P.S. KUSU KUBAIM</v>
      </c>
      <c r="D8150" s="67" t="s">
        <v>3921</v>
      </c>
      <c r="E8150" s="66" t="s">
        <v>66299</v>
      </c>
      <c r="F8150" s="66" t="s">
        <v>66299</v>
      </c>
      <c r="G8150" s="66" t="s">
        <v>3923</v>
      </c>
      <c r="H8150" s="66" t="s">
        <v>3924</v>
      </c>
      <c r="I8150" s="66" t="s">
        <v>1484</v>
      </c>
      <c r="J8150" s="68" t="s">
        <v>159</v>
      </c>
      <c r="K8150" s="68" t="s">
        <v>788</v>
      </c>
      <c r="L8150" s="68" t="s">
        <v>1483</v>
      </c>
      <c r="M8150" s="66" t="s">
        <v>66300</v>
      </c>
      <c r="N8150" s="67" t="s">
        <v>4131</v>
      </c>
      <c r="O8150" s="67" t="s">
        <v>4023</v>
      </c>
      <c r="P8150" s="67" t="s">
        <v>4008</v>
      </c>
      <c r="Q8150" s="67" t="s">
        <v>159</v>
      </c>
      <c r="R8150" s="67" t="s">
        <v>788</v>
      </c>
      <c r="S8150" s="67" t="s">
        <v>11138</v>
      </c>
      <c r="T8150" s="67" t="s">
        <v>6212</v>
      </c>
      <c r="U8150" s="67" t="s">
        <v>6213</v>
      </c>
      <c r="V8150" s="67" t="s">
        <v>3932</v>
      </c>
      <c r="W8150" s="67" t="s">
        <v>3969</v>
      </c>
      <c r="X8150" s="67" t="s">
        <v>3934</v>
      </c>
      <c r="Y8150" s="67" t="s">
        <v>3945</v>
      </c>
      <c r="Z8150" s="67" t="s">
        <v>4257</v>
      </c>
      <c r="AA8150" s="67" t="s">
        <v>29948</v>
      </c>
      <c r="AB8150" s="67" t="s">
        <v>66294</v>
      </c>
      <c r="AC8150" s="67" t="s">
        <v>3939</v>
      </c>
      <c r="AD8150" s="67" t="s">
        <v>3940</v>
      </c>
      <c r="AE8150" s="67" t="s">
        <v>3941</v>
      </c>
      <c r="AF8150" s="67" t="s">
        <v>3940</v>
      </c>
      <c r="AG8150" s="67" t="s">
        <v>66301</v>
      </c>
      <c r="AH8150" s="67" t="s">
        <v>66302</v>
      </c>
      <c r="AI8150" s="67" t="s">
        <v>35610</v>
      </c>
      <c r="AJ8150" s="67" t="s">
        <v>3945</v>
      </c>
    </row>
    <row r="8151" spans="1:36" x14ac:dyDescent="0.2">
      <c r="A8151" s="66" t="s">
        <v>3919</v>
      </c>
      <c r="B8151" s="67" t="s">
        <v>66303</v>
      </c>
      <c r="C8151" s="66" t="str">
        <f t="shared" si="127"/>
        <v>P.S. CUCUAZA</v>
      </c>
      <c r="D8151" s="67" t="s">
        <v>3921</v>
      </c>
      <c r="E8151" s="66" t="s">
        <v>66304</v>
      </c>
      <c r="F8151" s="66" t="s">
        <v>66304</v>
      </c>
      <c r="G8151" s="66" t="s">
        <v>3923</v>
      </c>
      <c r="H8151" s="66" t="s">
        <v>3924</v>
      </c>
      <c r="I8151" s="66" t="s">
        <v>1100</v>
      </c>
      <c r="J8151" s="68" t="s">
        <v>159</v>
      </c>
      <c r="K8151" s="68" t="s">
        <v>788</v>
      </c>
      <c r="L8151" s="68" t="s">
        <v>1099</v>
      </c>
      <c r="M8151" s="66" t="s">
        <v>66305</v>
      </c>
      <c r="N8151" s="67" t="s">
        <v>4131</v>
      </c>
      <c r="O8151" s="67" t="s">
        <v>4023</v>
      </c>
      <c r="P8151" s="67" t="s">
        <v>3928</v>
      </c>
      <c r="Q8151" s="67" t="s">
        <v>159</v>
      </c>
      <c r="R8151" s="67" t="s">
        <v>788</v>
      </c>
      <c r="S8151" s="67" t="s">
        <v>8014</v>
      </c>
      <c r="T8151" s="67" t="s">
        <v>6212</v>
      </c>
      <c r="U8151" s="67" t="s">
        <v>6213</v>
      </c>
      <c r="V8151" s="67" t="s">
        <v>3932</v>
      </c>
      <c r="W8151" s="67" t="s">
        <v>3969</v>
      </c>
      <c r="X8151" s="67" t="s">
        <v>3934</v>
      </c>
      <c r="Y8151" s="67" t="s">
        <v>3945</v>
      </c>
      <c r="Z8151" s="67" t="s">
        <v>4257</v>
      </c>
      <c r="AA8151" s="67" t="s">
        <v>8653</v>
      </c>
      <c r="AB8151" s="67" t="s">
        <v>66306</v>
      </c>
      <c r="AC8151" s="67" t="s">
        <v>3939</v>
      </c>
      <c r="AD8151" s="67" t="s">
        <v>3940</v>
      </c>
      <c r="AE8151" s="67" t="s">
        <v>3941</v>
      </c>
      <c r="AF8151" s="67" t="s">
        <v>3940</v>
      </c>
      <c r="AG8151" s="67" t="s">
        <v>66307</v>
      </c>
      <c r="AH8151" s="67" t="s">
        <v>66308</v>
      </c>
      <c r="AI8151" s="67" t="s">
        <v>66309</v>
      </c>
      <c r="AJ8151" s="67" t="s">
        <v>3945</v>
      </c>
    </row>
    <row r="8152" spans="1:36" x14ac:dyDescent="0.2">
      <c r="A8152" s="66" t="s">
        <v>3919</v>
      </c>
      <c r="B8152" s="67" t="s">
        <v>66310</v>
      </c>
      <c r="C8152" s="66" t="str">
        <f t="shared" si="127"/>
        <v>P.S. CASHIVOCOCHA</v>
      </c>
      <c r="D8152" s="67" t="s">
        <v>3921</v>
      </c>
      <c r="E8152" s="66" t="s">
        <v>66311</v>
      </c>
      <c r="F8152" s="66" t="s">
        <v>66311</v>
      </c>
      <c r="G8152" s="66" t="s">
        <v>3923</v>
      </c>
      <c r="H8152" s="66" t="s">
        <v>3924</v>
      </c>
      <c r="I8152" s="66" t="s">
        <v>742</v>
      </c>
      <c r="J8152" s="68" t="s">
        <v>177</v>
      </c>
      <c r="K8152" s="68" t="s">
        <v>178</v>
      </c>
      <c r="L8152" s="68" t="s">
        <v>741</v>
      </c>
      <c r="M8152" s="66" t="s">
        <v>66312</v>
      </c>
      <c r="N8152" s="67" t="s">
        <v>3993</v>
      </c>
      <c r="O8152" s="67" t="s">
        <v>4040</v>
      </c>
      <c r="P8152" s="67" t="s">
        <v>4040</v>
      </c>
      <c r="Q8152" s="67" t="s">
        <v>177</v>
      </c>
      <c r="R8152" s="67" t="s">
        <v>6023</v>
      </c>
      <c r="S8152" s="67" t="s">
        <v>6024</v>
      </c>
      <c r="T8152" s="67" t="s">
        <v>6025</v>
      </c>
      <c r="U8152" s="67" t="s">
        <v>6026</v>
      </c>
      <c r="V8152" s="67" t="s">
        <v>3932</v>
      </c>
      <c r="W8152" s="67" t="s">
        <v>23432</v>
      </c>
      <c r="X8152" s="67" t="s">
        <v>3934</v>
      </c>
      <c r="Y8152" s="67" t="s">
        <v>3945</v>
      </c>
      <c r="Z8152" s="67" t="s">
        <v>66313</v>
      </c>
      <c r="AA8152" s="67" t="s">
        <v>19273</v>
      </c>
      <c r="AB8152" s="67" t="s">
        <v>66314</v>
      </c>
      <c r="AC8152" s="67" t="s">
        <v>3939</v>
      </c>
      <c r="AD8152" s="67" t="s">
        <v>3940</v>
      </c>
      <c r="AE8152" s="67" t="s">
        <v>3941</v>
      </c>
      <c r="AF8152" s="67" t="s">
        <v>3940</v>
      </c>
      <c r="AG8152" s="67" t="s">
        <v>66315</v>
      </c>
      <c r="AH8152" s="67" t="s">
        <v>66316</v>
      </c>
      <c r="AI8152" s="67" t="s">
        <v>22343</v>
      </c>
      <c r="AJ8152" s="67" t="s">
        <v>3945</v>
      </c>
    </row>
    <row r="8153" spans="1:36" x14ac:dyDescent="0.2">
      <c r="A8153" s="66" t="s">
        <v>3919</v>
      </c>
      <c r="B8153" s="67" t="s">
        <v>66317</v>
      </c>
      <c r="C8153" s="66" t="str">
        <f t="shared" si="127"/>
        <v>P.S. ILLAHUASI</v>
      </c>
      <c r="D8153" s="67" t="s">
        <v>3921</v>
      </c>
      <c r="E8153" s="66" t="s">
        <v>26530</v>
      </c>
      <c r="F8153" s="66" t="s">
        <v>26530</v>
      </c>
      <c r="G8153" s="66" t="s">
        <v>3923</v>
      </c>
      <c r="H8153" s="66" t="s">
        <v>3924</v>
      </c>
      <c r="I8153" s="66" t="s">
        <v>2928</v>
      </c>
      <c r="J8153" s="68" t="s">
        <v>297</v>
      </c>
      <c r="K8153" s="68" t="s">
        <v>626</v>
      </c>
      <c r="L8153" s="68" t="s">
        <v>2927</v>
      </c>
      <c r="M8153" s="66" t="s">
        <v>66318</v>
      </c>
      <c r="N8153" s="67" t="s">
        <v>4311</v>
      </c>
      <c r="O8153" s="67" t="s">
        <v>4008</v>
      </c>
      <c r="P8153" s="67" t="s">
        <v>3928</v>
      </c>
      <c r="Q8153" s="67" t="s">
        <v>297</v>
      </c>
      <c r="R8153" s="67" t="s">
        <v>626</v>
      </c>
      <c r="S8153" s="67" t="s">
        <v>2927</v>
      </c>
      <c r="T8153" s="67" t="s">
        <v>12413</v>
      </c>
      <c r="U8153" s="67" t="s">
        <v>12414</v>
      </c>
      <c r="V8153" s="67" t="s">
        <v>3932</v>
      </c>
      <c r="W8153" s="67" t="s">
        <v>64662</v>
      </c>
      <c r="X8153" s="67" t="s">
        <v>3934</v>
      </c>
      <c r="Y8153" s="67" t="s">
        <v>4316</v>
      </c>
      <c r="Z8153" s="67" t="s">
        <v>51019</v>
      </c>
      <c r="AA8153" s="67" t="s">
        <v>7895</v>
      </c>
      <c r="AB8153" s="67" t="s">
        <v>66319</v>
      </c>
      <c r="AC8153" s="67" t="s">
        <v>3939</v>
      </c>
      <c r="AD8153" s="67" t="s">
        <v>3940</v>
      </c>
      <c r="AE8153" s="67" t="s">
        <v>3941</v>
      </c>
      <c r="AF8153" s="67" t="s">
        <v>3940</v>
      </c>
      <c r="AG8153" s="67" t="s">
        <v>66320</v>
      </c>
      <c r="AH8153" s="67" t="s">
        <v>66321</v>
      </c>
      <c r="AI8153" s="67" t="s">
        <v>8978</v>
      </c>
      <c r="AJ8153" s="67" t="s">
        <v>3945</v>
      </c>
    </row>
    <row r="8154" spans="1:36" x14ac:dyDescent="0.2">
      <c r="A8154" s="66" t="s">
        <v>3919</v>
      </c>
      <c r="B8154" s="67" t="s">
        <v>66322</v>
      </c>
      <c r="C8154" s="66" t="str">
        <f t="shared" si="127"/>
        <v>P.S. LA LOMA</v>
      </c>
      <c r="D8154" s="67" t="s">
        <v>3921</v>
      </c>
      <c r="E8154" s="66" t="s">
        <v>8494</v>
      </c>
      <c r="F8154" s="66" t="s">
        <v>66323</v>
      </c>
      <c r="G8154" s="66" t="s">
        <v>3923</v>
      </c>
      <c r="H8154" s="66" t="s">
        <v>3924</v>
      </c>
      <c r="I8154" s="66" t="s">
        <v>1255</v>
      </c>
      <c r="J8154" s="68" t="s">
        <v>196</v>
      </c>
      <c r="K8154" s="68" t="s">
        <v>1019</v>
      </c>
      <c r="L8154" s="68" t="s">
        <v>1254</v>
      </c>
      <c r="M8154" s="66" t="s">
        <v>66324</v>
      </c>
      <c r="N8154" s="67" t="s">
        <v>4145</v>
      </c>
      <c r="O8154" s="67" t="s">
        <v>4008</v>
      </c>
      <c r="P8154" s="67" t="s">
        <v>3951</v>
      </c>
      <c r="Q8154" s="67" t="s">
        <v>196</v>
      </c>
      <c r="R8154" s="67" t="s">
        <v>1254</v>
      </c>
      <c r="S8154" s="67" t="s">
        <v>1254</v>
      </c>
      <c r="T8154" s="67" t="s">
        <v>6305</v>
      </c>
      <c r="U8154" s="67" t="s">
        <v>6306</v>
      </c>
      <c r="V8154" s="67" t="s">
        <v>3968</v>
      </c>
      <c r="W8154" s="67" t="s">
        <v>66325</v>
      </c>
      <c r="X8154" s="67" t="s">
        <v>3934</v>
      </c>
      <c r="Y8154" s="67" t="s">
        <v>66326</v>
      </c>
      <c r="Z8154" s="67" t="s">
        <v>3985</v>
      </c>
      <c r="AA8154" s="67" t="s">
        <v>3954</v>
      </c>
      <c r="AB8154" s="67" t="s">
        <v>66327</v>
      </c>
      <c r="AC8154" s="67" t="s">
        <v>3939</v>
      </c>
      <c r="AD8154" s="67" t="s">
        <v>3940</v>
      </c>
      <c r="AE8154" s="67" t="s">
        <v>3941</v>
      </c>
      <c r="AF8154" s="67" t="s">
        <v>3940</v>
      </c>
      <c r="AG8154" s="67" t="s">
        <v>66328</v>
      </c>
      <c r="AH8154" s="67" t="s">
        <v>66329</v>
      </c>
      <c r="AI8154" s="67" t="s">
        <v>66330</v>
      </c>
      <c r="AJ8154" s="67" t="s">
        <v>3945</v>
      </c>
    </row>
    <row r="8155" spans="1:36" x14ac:dyDescent="0.2">
      <c r="A8155" s="66" t="s">
        <v>3919</v>
      </c>
      <c r="B8155" s="67" t="s">
        <v>66331</v>
      </c>
      <c r="C8155" s="66" t="str">
        <f t="shared" si="127"/>
        <v>P.S. PALOTOA</v>
      </c>
      <c r="D8155" s="67" t="s">
        <v>3921</v>
      </c>
      <c r="E8155" s="66" t="s">
        <v>66332</v>
      </c>
      <c r="F8155" s="66" t="s">
        <v>66332</v>
      </c>
      <c r="G8155" s="66" t="s">
        <v>3923</v>
      </c>
      <c r="H8155" s="66" t="s">
        <v>3924</v>
      </c>
      <c r="I8155" s="66" t="s">
        <v>1549</v>
      </c>
      <c r="J8155" s="68" t="s">
        <v>216</v>
      </c>
      <c r="K8155" s="68" t="s">
        <v>815</v>
      </c>
      <c r="L8155" s="68" t="s">
        <v>815</v>
      </c>
      <c r="M8155" s="66" t="s">
        <v>66333</v>
      </c>
      <c r="N8155" s="67" t="s">
        <v>4650</v>
      </c>
      <c r="O8155" s="67" t="s">
        <v>3951</v>
      </c>
      <c r="P8155" s="67" t="s">
        <v>4323</v>
      </c>
      <c r="Q8155" s="67" t="s">
        <v>216</v>
      </c>
      <c r="R8155" s="67" t="s">
        <v>216</v>
      </c>
      <c r="S8155" s="67" t="s">
        <v>11780</v>
      </c>
      <c r="T8155" s="67" t="s">
        <v>5366</v>
      </c>
      <c r="U8155" s="67" t="s">
        <v>5367</v>
      </c>
      <c r="V8155" s="67" t="s">
        <v>3932</v>
      </c>
      <c r="W8155" s="67" t="s">
        <v>15396</v>
      </c>
      <c r="X8155" s="67" t="s">
        <v>3934</v>
      </c>
      <c r="Y8155" s="67" t="s">
        <v>17474</v>
      </c>
      <c r="Z8155" s="67" t="s">
        <v>64383</v>
      </c>
      <c r="AA8155" s="67" t="s">
        <v>6746</v>
      </c>
      <c r="AB8155" s="67" t="s">
        <v>66334</v>
      </c>
      <c r="AC8155" s="67" t="s">
        <v>3939</v>
      </c>
      <c r="AD8155" s="67" t="s">
        <v>3940</v>
      </c>
      <c r="AE8155" s="67" t="s">
        <v>3941</v>
      </c>
      <c r="AF8155" s="67" t="s">
        <v>3940</v>
      </c>
      <c r="AG8155" s="67" t="s">
        <v>66335</v>
      </c>
      <c r="AH8155" s="67" t="s">
        <v>66336</v>
      </c>
      <c r="AI8155" s="67" t="s">
        <v>66337</v>
      </c>
      <c r="AJ8155" s="67" t="s">
        <v>3945</v>
      </c>
    </row>
    <row r="8156" spans="1:36" x14ac:dyDescent="0.2">
      <c r="A8156" s="66" t="s">
        <v>3919</v>
      </c>
      <c r="B8156" s="67" t="s">
        <v>66338</v>
      </c>
      <c r="C8156" s="66" t="str">
        <f t="shared" si="127"/>
        <v>C.S. SONDOR</v>
      </c>
      <c r="D8156" s="67" t="s">
        <v>4128</v>
      </c>
      <c r="E8156" s="66" t="s">
        <v>3038</v>
      </c>
      <c r="F8156" s="66" t="s">
        <v>66339</v>
      </c>
      <c r="G8156" s="66" t="s">
        <v>4129</v>
      </c>
      <c r="H8156" s="66" t="s">
        <v>3924</v>
      </c>
      <c r="I8156" s="66" t="s">
        <v>3039</v>
      </c>
      <c r="J8156" s="68" t="s">
        <v>196</v>
      </c>
      <c r="K8156" s="68" t="s">
        <v>1019</v>
      </c>
      <c r="L8156" s="68" t="s">
        <v>3038</v>
      </c>
      <c r="M8156" s="66" t="s">
        <v>66340</v>
      </c>
      <c r="N8156" s="67" t="s">
        <v>4145</v>
      </c>
      <c r="O8156" s="67" t="s">
        <v>4023</v>
      </c>
      <c r="P8156" s="67" t="s">
        <v>3951</v>
      </c>
      <c r="Q8156" s="67" t="s">
        <v>196</v>
      </c>
      <c r="R8156" s="67" t="s">
        <v>1019</v>
      </c>
      <c r="S8156" s="67" t="s">
        <v>1019</v>
      </c>
      <c r="T8156" s="67" t="s">
        <v>6305</v>
      </c>
      <c r="U8156" s="67" t="s">
        <v>6306</v>
      </c>
      <c r="V8156" s="67" t="s">
        <v>4135</v>
      </c>
      <c r="W8156" s="67" t="s">
        <v>66341</v>
      </c>
      <c r="X8156" s="67" t="s">
        <v>3934</v>
      </c>
      <c r="Y8156" s="67" t="s">
        <v>66342</v>
      </c>
      <c r="Z8156" s="67" t="s">
        <v>4201</v>
      </c>
      <c r="AA8156" s="67" t="s">
        <v>66343</v>
      </c>
      <c r="AB8156" s="67" t="s">
        <v>66344</v>
      </c>
      <c r="AC8156" s="67" t="s">
        <v>3939</v>
      </c>
      <c r="AD8156" s="67" t="s">
        <v>3940</v>
      </c>
      <c r="AE8156" s="67" t="s">
        <v>3941</v>
      </c>
      <c r="AF8156" s="67" t="s">
        <v>3940</v>
      </c>
      <c r="AG8156" s="67" t="s">
        <v>66345</v>
      </c>
      <c r="AH8156" s="67" t="s">
        <v>66346</v>
      </c>
      <c r="AI8156" s="67" t="s">
        <v>66347</v>
      </c>
      <c r="AJ8156" s="67" t="s">
        <v>3945</v>
      </c>
    </row>
    <row r="8157" spans="1:36" x14ac:dyDescent="0.2">
      <c r="A8157" s="66" t="s">
        <v>3919</v>
      </c>
      <c r="B8157" s="67" t="s">
        <v>66348</v>
      </c>
      <c r="C8157" s="66" t="str">
        <f t="shared" si="127"/>
        <v>P.S. BOCA UNION</v>
      </c>
      <c r="D8157" s="67" t="s">
        <v>3921</v>
      </c>
      <c r="E8157" s="66" t="s">
        <v>66349</v>
      </c>
      <c r="F8157" s="66" t="s">
        <v>66349</v>
      </c>
      <c r="G8157" s="66" t="s">
        <v>3923</v>
      </c>
      <c r="H8157" s="66" t="s">
        <v>3924</v>
      </c>
      <c r="I8157" s="66" t="s">
        <v>2268</v>
      </c>
      <c r="J8157" s="68" t="s">
        <v>216</v>
      </c>
      <c r="K8157" s="68" t="s">
        <v>217</v>
      </c>
      <c r="L8157" s="68" t="s">
        <v>2267</v>
      </c>
      <c r="M8157" s="66" t="s">
        <v>66350</v>
      </c>
      <c r="N8157" s="67" t="s">
        <v>4650</v>
      </c>
      <c r="O8157" s="67" t="s">
        <v>3951</v>
      </c>
      <c r="P8157" s="67" t="s">
        <v>3928</v>
      </c>
      <c r="Q8157" s="67" t="s">
        <v>216</v>
      </c>
      <c r="R8157" s="67" t="s">
        <v>216</v>
      </c>
      <c r="S8157" s="67" t="s">
        <v>2267</v>
      </c>
      <c r="T8157" s="67" t="s">
        <v>5366</v>
      </c>
      <c r="U8157" s="67" t="s">
        <v>5367</v>
      </c>
      <c r="V8157" s="67" t="s">
        <v>3968</v>
      </c>
      <c r="W8157" s="67" t="s">
        <v>66351</v>
      </c>
      <c r="X8157" s="67" t="s">
        <v>3934</v>
      </c>
      <c r="Y8157" s="67" t="s">
        <v>17474</v>
      </c>
      <c r="Z8157" s="67" t="s">
        <v>5862</v>
      </c>
      <c r="AA8157" s="67" t="s">
        <v>11105</v>
      </c>
      <c r="AB8157" s="67" t="s">
        <v>66352</v>
      </c>
      <c r="AC8157" s="67" t="s">
        <v>3939</v>
      </c>
      <c r="AD8157" s="67" t="s">
        <v>3940</v>
      </c>
      <c r="AE8157" s="67" t="s">
        <v>3941</v>
      </c>
      <c r="AF8157" s="67" t="s">
        <v>3940</v>
      </c>
      <c r="AG8157" s="67" t="s">
        <v>66353</v>
      </c>
      <c r="AH8157" s="67" t="s">
        <v>66354</v>
      </c>
      <c r="AI8157" s="67" t="s">
        <v>7113</v>
      </c>
      <c r="AJ8157" s="67" t="s">
        <v>3945</v>
      </c>
    </row>
    <row r="8158" spans="1:36" x14ac:dyDescent="0.2">
      <c r="A8158" s="66" t="s">
        <v>3919</v>
      </c>
      <c r="B8158" s="67" t="s">
        <v>66355</v>
      </c>
      <c r="C8158" s="66" t="str">
        <f t="shared" si="127"/>
        <v>P.S. HORACIO CEVALLOS</v>
      </c>
      <c r="D8158" s="67" t="s">
        <v>3921</v>
      </c>
      <c r="E8158" s="66" t="s">
        <v>66356</v>
      </c>
      <c r="F8158" s="66" t="s">
        <v>66356</v>
      </c>
      <c r="G8158" s="66" t="s">
        <v>3923</v>
      </c>
      <c r="H8158" s="66" t="s">
        <v>3924</v>
      </c>
      <c r="I8158" s="66" t="s">
        <v>2268</v>
      </c>
      <c r="J8158" s="68" t="s">
        <v>216</v>
      </c>
      <c r="K8158" s="68" t="s">
        <v>217</v>
      </c>
      <c r="L8158" s="68" t="s">
        <v>2267</v>
      </c>
      <c r="M8158" s="66" t="s">
        <v>66357</v>
      </c>
      <c r="N8158" s="67" t="s">
        <v>4650</v>
      </c>
      <c r="O8158" s="67" t="s">
        <v>3951</v>
      </c>
      <c r="P8158" s="67" t="s">
        <v>3928</v>
      </c>
      <c r="Q8158" s="67" t="s">
        <v>216</v>
      </c>
      <c r="R8158" s="67" t="s">
        <v>216</v>
      </c>
      <c r="S8158" s="67" t="s">
        <v>2267</v>
      </c>
      <c r="T8158" s="67" t="s">
        <v>5366</v>
      </c>
      <c r="U8158" s="67" t="s">
        <v>5367</v>
      </c>
      <c r="V8158" s="67" t="s">
        <v>3932</v>
      </c>
      <c r="W8158" s="67" t="s">
        <v>5368</v>
      </c>
      <c r="X8158" s="67" t="s">
        <v>3934</v>
      </c>
      <c r="Y8158" s="67" t="s">
        <v>17474</v>
      </c>
      <c r="Z8158" s="67" t="s">
        <v>10999</v>
      </c>
      <c r="AA8158" s="67" t="s">
        <v>26994</v>
      </c>
      <c r="AB8158" s="67" t="s">
        <v>66358</v>
      </c>
      <c r="AC8158" s="67" t="s">
        <v>3939</v>
      </c>
      <c r="AD8158" s="67" t="s">
        <v>3940</v>
      </c>
      <c r="AE8158" s="67" t="s">
        <v>3941</v>
      </c>
      <c r="AF8158" s="67" t="s">
        <v>3940</v>
      </c>
      <c r="AG8158" s="67" t="s">
        <v>66359</v>
      </c>
      <c r="AH8158" s="67" t="s">
        <v>66360</v>
      </c>
      <c r="AI8158" s="67" t="s">
        <v>34754</v>
      </c>
      <c r="AJ8158" s="67" t="s">
        <v>3945</v>
      </c>
    </row>
    <row r="8159" spans="1:36" x14ac:dyDescent="0.2">
      <c r="A8159" s="66" t="s">
        <v>3919</v>
      </c>
      <c r="B8159" s="67" t="s">
        <v>66361</v>
      </c>
      <c r="C8159" s="66" t="str">
        <f t="shared" si="127"/>
        <v>P.S. ACHUIM</v>
      </c>
      <c r="D8159" s="67" t="s">
        <v>3921</v>
      </c>
      <c r="E8159" s="66" t="s">
        <v>66362</v>
      </c>
      <c r="F8159" s="66" t="s">
        <v>66362</v>
      </c>
      <c r="G8159" s="66" t="s">
        <v>3923</v>
      </c>
      <c r="H8159" s="66" t="s">
        <v>3924</v>
      </c>
      <c r="I8159" s="66" t="s">
        <v>1484</v>
      </c>
      <c r="J8159" s="68" t="s">
        <v>159</v>
      </c>
      <c r="K8159" s="68" t="s">
        <v>788</v>
      </c>
      <c r="L8159" s="68" t="s">
        <v>1483</v>
      </c>
      <c r="M8159" s="66" t="s">
        <v>66363</v>
      </c>
      <c r="N8159" s="67" t="s">
        <v>4131</v>
      </c>
      <c r="O8159" s="67" t="s">
        <v>4023</v>
      </c>
      <c r="P8159" s="67" t="s">
        <v>4008</v>
      </c>
      <c r="Q8159" s="67" t="s">
        <v>159</v>
      </c>
      <c r="R8159" s="67" t="s">
        <v>788</v>
      </c>
      <c r="S8159" s="67" t="s">
        <v>11138</v>
      </c>
      <c r="T8159" s="67" t="s">
        <v>6212</v>
      </c>
      <c r="U8159" s="67" t="s">
        <v>6213</v>
      </c>
      <c r="V8159" s="67" t="s">
        <v>3932</v>
      </c>
      <c r="W8159" s="67" t="s">
        <v>3969</v>
      </c>
      <c r="X8159" s="67" t="s">
        <v>3934</v>
      </c>
      <c r="Y8159" s="67" t="s">
        <v>3945</v>
      </c>
      <c r="Z8159" s="67" t="s">
        <v>4257</v>
      </c>
      <c r="AA8159" s="67" t="s">
        <v>15227</v>
      </c>
      <c r="AB8159" s="67" t="s">
        <v>66364</v>
      </c>
      <c r="AC8159" s="67" t="s">
        <v>3939</v>
      </c>
      <c r="AD8159" s="67" t="s">
        <v>3940</v>
      </c>
      <c r="AE8159" s="67" t="s">
        <v>3941</v>
      </c>
      <c r="AF8159" s="67" t="s">
        <v>3940</v>
      </c>
      <c r="AG8159" s="67" t="s">
        <v>66365</v>
      </c>
      <c r="AH8159" s="67" t="s">
        <v>66366</v>
      </c>
      <c r="AI8159" s="67" t="s">
        <v>40253</v>
      </c>
      <c r="AJ8159" s="67" t="s">
        <v>3945</v>
      </c>
    </row>
    <row r="8160" spans="1:36" x14ac:dyDescent="0.2">
      <c r="A8160" s="66" t="s">
        <v>3919</v>
      </c>
      <c r="B8160" s="67" t="s">
        <v>66367</v>
      </c>
      <c r="C8160" s="66" t="str">
        <f t="shared" si="127"/>
        <v>P.S. SARAYACU</v>
      </c>
      <c r="D8160" s="67" t="s">
        <v>3921</v>
      </c>
      <c r="E8160" s="66" t="s">
        <v>1063</v>
      </c>
      <c r="F8160" s="66" t="s">
        <v>1063</v>
      </c>
      <c r="G8160" s="66" t="s">
        <v>3923</v>
      </c>
      <c r="H8160" s="66" t="s">
        <v>3924</v>
      </c>
      <c r="I8160" s="66" t="s">
        <v>1480</v>
      </c>
      <c r="J8160" s="68" t="s">
        <v>216</v>
      </c>
      <c r="K8160" s="68" t="s">
        <v>217</v>
      </c>
      <c r="L8160" s="68" t="s">
        <v>1479</v>
      </c>
      <c r="M8160" s="66" t="s">
        <v>66368</v>
      </c>
      <c r="N8160" s="67" t="s">
        <v>4650</v>
      </c>
      <c r="O8160" s="67" t="s">
        <v>3951</v>
      </c>
      <c r="P8160" s="67" t="s">
        <v>4146</v>
      </c>
      <c r="Q8160" s="67" t="s">
        <v>216</v>
      </c>
      <c r="R8160" s="67" t="s">
        <v>216</v>
      </c>
      <c r="S8160" s="67" t="s">
        <v>11102</v>
      </c>
      <c r="T8160" s="67" t="s">
        <v>5366</v>
      </c>
      <c r="U8160" s="67" t="s">
        <v>5367</v>
      </c>
      <c r="V8160" s="67" t="s">
        <v>3932</v>
      </c>
      <c r="W8160" s="67" t="s">
        <v>66185</v>
      </c>
      <c r="X8160" s="67" t="s">
        <v>3934</v>
      </c>
      <c r="Y8160" s="67" t="s">
        <v>17474</v>
      </c>
      <c r="Z8160" s="67" t="s">
        <v>4293</v>
      </c>
      <c r="AA8160" s="67" t="s">
        <v>5370</v>
      </c>
      <c r="AB8160" s="67" t="s">
        <v>66369</v>
      </c>
      <c r="AC8160" s="67" t="s">
        <v>3939</v>
      </c>
      <c r="AD8160" s="67" t="s">
        <v>3940</v>
      </c>
      <c r="AE8160" s="67" t="s">
        <v>3941</v>
      </c>
      <c r="AF8160" s="67" t="s">
        <v>3940</v>
      </c>
      <c r="AG8160" s="67" t="s">
        <v>66370</v>
      </c>
      <c r="AH8160" s="67" t="s">
        <v>66371</v>
      </c>
      <c r="AI8160" s="67" t="s">
        <v>60026</v>
      </c>
      <c r="AJ8160" s="67" t="s">
        <v>3945</v>
      </c>
    </row>
    <row r="8161" spans="1:36" x14ac:dyDescent="0.2">
      <c r="A8161" s="66" t="s">
        <v>3919</v>
      </c>
      <c r="B8161" s="67" t="s">
        <v>66372</v>
      </c>
      <c r="C8161" s="66" t="str">
        <f t="shared" si="127"/>
        <v>P.S. UNION PROGRESO</v>
      </c>
      <c r="D8161" s="67" t="s">
        <v>3921</v>
      </c>
      <c r="E8161" s="66" t="s">
        <v>64436</v>
      </c>
      <c r="F8161" s="66" t="s">
        <v>64436</v>
      </c>
      <c r="G8161" s="66" t="s">
        <v>3923</v>
      </c>
      <c r="H8161" s="66" t="s">
        <v>3924</v>
      </c>
      <c r="I8161" s="66" t="s">
        <v>1480</v>
      </c>
      <c r="J8161" s="68" t="s">
        <v>216</v>
      </c>
      <c r="K8161" s="68" t="s">
        <v>217</v>
      </c>
      <c r="L8161" s="68" t="s">
        <v>1479</v>
      </c>
      <c r="M8161" s="66" t="s">
        <v>66373</v>
      </c>
      <c r="N8161" s="67" t="s">
        <v>4650</v>
      </c>
      <c r="O8161" s="67" t="s">
        <v>3951</v>
      </c>
      <c r="P8161" s="67" t="s">
        <v>4146</v>
      </c>
      <c r="Q8161" s="67" t="s">
        <v>216</v>
      </c>
      <c r="R8161" s="67" t="s">
        <v>216</v>
      </c>
      <c r="S8161" s="67" t="s">
        <v>11102</v>
      </c>
      <c r="T8161" s="67" t="s">
        <v>5366</v>
      </c>
      <c r="U8161" s="67" t="s">
        <v>5367</v>
      </c>
      <c r="V8161" s="67" t="s">
        <v>3932</v>
      </c>
      <c r="W8161" s="67" t="s">
        <v>66374</v>
      </c>
      <c r="X8161" s="67" t="s">
        <v>3934</v>
      </c>
      <c r="Y8161" s="67" t="s">
        <v>17474</v>
      </c>
      <c r="Z8161" s="67" t="s">
        <v>4526</v>
      </c>
      <c r="AA8161" s="67" t="s">
        <v>14217</v>
      </c>
      <c r="AB8161" s="67" t="s">
        <v>66375</v>
      </c>
      <c r="AC8161" s="67" t="s">
        <v>3939</v>
      </c>
      <c r="AD8161" s="67" t="s">
        <v>3940</v>
      </c>
      <c r="AE8161" s="67" t="s">
        <v>3941</v>
      </c>
      <c r="AF8161" s="67" t="s">
        <v>3940</v>
      </c>
      <c r="AG8161" s="67" t="s">
        <v>66376</v>
      </c>
      <c r="AH8161" s="67" t="s">
        <v>66377</v>
      </c>
      <c r="AI8161" s="67" t="s">
        <v>29855</v>
      </c>
      <c r="AJ8161" s="67" t="s">
        <v>3945</v>
      </c>
    </row>
    <row r="8162" spans="1:36" x14ac:dyDescent="0.2">
      <c r="A8162" s="66" t="s">
        <v>3919</v>
      </c>
      <c r="B8162" s="67" t="s">
        <v>66378</v>
      </c>
      <c r="C8162" s="66" t="str">
        <f t="shared" si="127"/>
        <v>P.S. LLUSCO</v>
      </c>
      <c r="D8162" s="67" t="s">
        <v>3921</v>
      </c>
      <c r="E8162" s="66" t="s">
        <v>2332</v>
      </c>
      <c r="F8162" s="66" t="s">
        <v>2332</v>
      </c>
      <c r="G8162" s="66" t="s">
        <v>3923</v>
      </c>
      <c r="H8162" s="66" t="s">
        <v>3924</v>
      </c>
      <c r="I8162" s="66" t="s">
        <v>2333</v>
      </c>
      <c r="J8162" s="68" t="s">
        <v>264</v>
      </c>
      <c r="K8162" s="68" t="s">
        <v>436</v>
      </c>
      <c r="L8162" s="68" t="s">
        <v>2332</v>
      </c>
      <c r="M8162" s="66" t="s">
        <v>66379</v>
      </c>
      <c r="N8162" s="67" t="s">
        <v>4064</v>
      </c>
      <c r="O8162" s="67" t="s">
        <v>3951</v>
      </c>
      <c r="P8162" s="67" t="s">
        <v>4160</v>
      </c>
      <c r="Q8162" s="67" t="s">
        <v>264</v>
      </c>
      <c r="R8162" s="67" t="s">
        <v>4469</v>
      </c>
      <c r="S8162" s="67" t="s">
        <v>437</v>
      </c>
      <c r="T8162" s="67" t="s">
        <v>4470</v>
      </c>
      <c r="U8162" s="67" t="s">
        <v>4471</v>
      </c>
      <c r="V8162" s="67" t="s">
        <v>3968</v>
      </c>
      <c r="W8162" s="67" t="s">
        <v>21430</v>
      </c>
      <c r="X8162" s="67" t="s">
        <v>3934</v>
      </c>
      <c r="Y8162" s="67" t="s">
        <v>4473</v>
      </c>
      <c r="Z8162" s="67" t="s">
        <v>18342</v>
      </c>
      <c r="AA8162" s="67" t="s">
        <v>66380</v>
      </c>
      <c r="AB8162" s="67" t="s">
        <v>66381</v>
      </c>
      <c r="AC8162" s="67" t="s">
        <v>3939</v>
      </c>
      <c r="AD8162" s="67" t="s">
        <v>3940</v>
      </c>
      <c r="AE8162" s="67" t="s">
        <v>3941</v>
      </c>
      <c r="AF8162" s="67" t="s">
        <v>3940</v>
      </c>
      <c r="AG8162" s="67" t="s">
        <v>66382</v>
      </c>
      <c r="AH8162" s="67" t="s">
        <v>66383</v>
      </c>
      <c r="AI8162" s="67" t="s">
        <v>34235</v>
      </c>
      <c r="AJ8162" s="67" t="s">
        <v>3945</v>
      </c>
    </row>
    <row r="8163" spans="1:36" x14ac:dyDescent="0.2">
      <c r="A8163" s="66" t="s">
        <v>3919</v>
      </c>
      <c r="B8163" s="67" t="s">
        <v>66384</v>
      </c>
      <c r="C8163" s="66" t="str">
        <f t="shared" si="127"/>
        <v>P.S. HUARACILLO</v>
      </c>
      <c r="D8163" s="67" t="s">
        <v>3921</v>
      </c>
      <c r="E8163" s="66" t="s">
        <v>66385</v>
      </c>
      <c r="F8163" s="66" t="s">
        <v>66385</v>
      </c>
      <c r="G8163" s="66" t="s">
        <v>3923</v>
      </c>
      <c r="H8163" s="66" t="s">
        <v>3924</v>
      </c>
      <c r="I8163" s="66" t="s">
        <v>3406</v>
      </c>
      <c r="J8163" s="68" t="s">
        <v>297</v>
      </c>
      <c r="K8163" s="68" t="s">
        <v>2598</v>
      </c>
      <c r="L8163" s="68" t="s">
        <v>3405</v>
      </c>
      <c r="M8163" s="66" t="s">
        <v>66386</v>
      </c>
      <c r="N8163" s="67" t="s">
        <v>4311</v>
      </c>
      <c r="O8163" s="67" t="s">
        <v>4160</v>
      </c>
      <c r="P8163" s="67" t="s">
        <v>3951</v>
      </c>
      <c r="Q8163" s="67" t="s">
        <v>297</v>
      </c>
      <c r="R8163" s="67" t="s">
        <v>28673</v>
      </c>
      <c r="S8163" s="67" t="s">
        <v>3405</v>
      </c>
      <c r="T8163" s="67" t="s">
        <v>12413</v>
      </c>
      <c r="U8163" s="67" t="s">
        <v>12414</v>
      </c>
      <c r="V8163" s="67" t="s">
        <v>3968</v>
      </c>
      <c r="W8163" s="67" t="s">
        <v>51688</v>
      </c>
      <c r="X8163" s="67" t="s">
        <v>3934</v>
      </c>
      <c r="Y8163" s="67" t="s">
        <v>66387</v>
      </c>
      <c r="Z8163" s="67" t="s">
        <v>9408</v>
      </c>
      <c r="AA8163" s="67" t="s">
        <v>5044</v>
      </c>
      <c r="AB8163" s="67" t="s">
        <v>66388</v>
      </c>
      <c r="AC8163" s="67" t="s">
        <v>3939</v>
      </c>
      <c r="AD8163" s="67" t="s">
        <v>3940</v>
      </c>
      <c r="AE8163" s="67" t="s">
        <v>3941</v>
      </c>
      <c r="AF8163" s="67" t="s">
        <v>3940</v>
      </c>
      <c r="AG8163" s="67" t="s">
        <v>66389</v>
      </c>
      <c r="AH8163" s="67" t="s">
        <v>66390</v>
      </c>
      <c r="AI8163" s="67" t="s">
        <v>15889</v>
      </c>
      <c r="AJ8163" s="67" t="s">
        <v>3945</v>
      </c>
    </row>
    <row r="8164" spans="1:36" x14ac:dyDescent="0.2">
      <c r="A8164" s="66" t="s">
        <v>3919</v>
      </c>
      <c r="B8164" s="67" t="s">
        <v>66391</v>
      </c>
      <c r="C8164" s="66" t="str">
        <f t="shared" si="127"/>
        <v>P.S. PUMPUSHAK</v>
      </c>
      <c r="D8164" s="67" t="s">
        <v>3921</v>
      </c>
      <c r="E8164" s="66" t="s">
        <v>66392</v>
      </c>
      <c r="F8164" s="66" t="s">
        <v>66392</v>
      </c>
      <c r="G8164" s="66" t="s">
        <v>3923</v>
      </c>
      <c r="H8164" s="66" t="s">
        <v>3924</v>
      </c>
      <c r="I8164" s="66" t="s">
        <v>790</v>
      </c>
      <c r="J8164" s="68" t="s">
        <v>159</v>
      </c>
      <c r="K8164" s="68" t="s">
        <v>788</v>
      </c>
      <c r="L8164" s="68" t="s">
        <v>789</v>
      </c>
      <c r="M8164" s="66" t="s">
        <v>66393</v>
      </c>
      <c r="N8164" s="67" t="s">
        <v>4131</v>
      </c>
      <c r="O8164" s="67" t="s">
        <v>4023</v>
      </c>
      <c r="P8164" s="67" t="s">
        <v>3951</v>
      </c>
      <c r="Q8164" s="67" t="s">
        <v>159</v>
      </c>
      <c r="R8164" s="67" t="s">
        <v>788</v>
      </c>
      <c r="S8164" s="67" t="s">
        <v>789</v>
      </c>
      <c r="T8164" s="67" t="s">
        <v>6212</v>
      </c>
      <c r="U8164" s="67" t="s">
        <v>6213</v>
      </c>
      <c r="V8164" s="67" t="s">
        <v>3932</v>
      </c>
      <c r="W8164" s="67" t="s">
        <v>5618</v>
      </c>
      <c r="X8164" s="67" t="s">
        <v>3934</v>
      </c>
      <c r="Y8164" s="67" t="s">
        <v>3945</v>
      </c>
      <c r="Z8164" s="67" t="s">
        <v>3936</v>
      </c>
      <c r="AA8164" s="67" t="s">
        <v>17423</v>
      </c>
      <c r="AB8164" s="67" t="s">
        <v>66394</v>
      </c>
      <c r="AC8164" s="67" t="s">
        <v>3939</v>
      </c>
      <c r="AD8164" s="67" t="s">
        <v>3940</v>
      </c>
      <c r="AE8164" s="67" t="s">
        <v>3941</v>
      </c>
      <c r="AF8164" s="67" t="s">
        <v>3940</v>
      </c>
      <c r="AG8164" s="67" t="s">
        <v>66395</v>
      </c>
      <c r="AH8164" s="67" t="s">
        <v>66396</v>
      </c>
      <c r="AI8164" s="67" t="s">
        <v>62255</v>
      </c>
      <c r="AJ8164" s="67" t="s">
        <v>3945</v>
      </c>
    </row>
    <row r="8165" spans="1:36" x14ac:dyDescent="0.2">
      <c r="A8165" s="66" t="s">
        <v>3919</v>
      </c>
      <c r="B8165" s="67" t="s">
        <v>66397</v>
      </c>
      <c r="C8165" s="66" t="str">
        <f t="shared" si="127"/>
        <v>P.S. ITAHUANIA</v>
      </c>
      <c r="D8165" s="67" t="s">
        <v>3921</v>
      </c>
      <c r="E8165" s="66" t="s">
        <v>66398</v>
      </c>
      <c r="F8165" s="66" t="s">
        <v>66398</v>
      </c>
      <c r="G8165" s="66" t="s">
        <v>3923</v>
      </c>
      <c r="H8165" s="66" t="s">
        <v>3924</v>
      </c>
      <c r="I8165" s="66" t="s">
        <v>1549</v>
      </c>
      <c r="J8165" s="68" t="s">
        <v>216</v>
      </c>
      <c r="K8165" s="68" t="s">
        <v>815</v>
      </c>
      <c r="L8165" s="68" t="s">
        <v>815</v>
      </c>
      <c r="M8165" s="66" t="s">
        <v>66399</v>
      </c>
      <c r="N8165" s="67" t="s">
        <v>4650</v>
      </c>
      <c r="O8165" s="67" t="s">
        <v>3951</v>
      </c>
      <c r="P8165" s="67" t="s">
        <v>4323</v>
      </c>
      <c r="Q8165" s="67" t="s">
        <v>216</v>
      </c>
      <c r="R8165" s="67" t="s">
        <v>216</v>
      </c>
      <c r="S8165" s="67" t="s">
        <v>11780</v>
      </c>
      <c r="T8165" s="67" t="s">
        <v>5366</v>
      </c>
      <c r="U8165" s="67" t="s">
        <v>5367</v>
      </c>
      <c r="V8165" s="67" t="s">
        <v>3968</v>
      </c>
      <c r="W8165" s="67" t="s">
        <v>66400</v>
      </c>
      <c r="X8165" s="67" t="s">
        <v>3934</v>
      </c>
      <c r="Y8165" s="67" t="s">
        <v>17474</v>
      </c>
      <c r="Z8165" s="67" t="s">
        <v>4526</v>
      </c>
      <c r="AA8165" s="67" t="s">
        <v>26146</v>
      </c>
      <c r="AB8165" s="67" t="s">
        <v>66401</v>
      </c>
      <c r="AC8165" s="67" t="s">
        <v>3939</v>
      </c>
      <c r="AD8165" s="67" t="s">
        <v>3940</v>
      </c>
      <c r="AE8165" s="67" t="s">
        <v>3941</v>
      </c>
      <c r="AF8165" s="67" t="s">
        <v>3940</v>
      </c>
      <c r="AG8165" s="67" t="s">
        <v>66402</v>
      </c>
      <c r="AH8165" s="67" t="s">
        <v>66403</v>
      </c>
      <c r="AI8165" s="67" t="s">
        <v>66404</v>
      </c>
      <c r="AJ8165" s="67" t="s">
        <v>3945</v>
      </c>
    </row>
    <row r="8166" spans="1:36" x14ac:dyDescent="0.2">
      <c r="A8166" s="66" t="s">
        <v>3919</v>
      </c>
      <c r="B8166" s="67" t="s">
        <v>66405</v>
      </c>
      <c r="C8166" s="66" t="str">
        <f t="shared" si="127"/>
        <v>P.S. ALEGRIA</v>
      </c>
      <c r="D8166" s="67" t="s">
        <v>3921</v>
      </c>
      <c r="E8166" s="66" t="s">
        <v>66406</v>
      </c>
      <c r="F8166" s="66" t="s">
        <v>66406</v>
      </c>
      <c r="G8166" s="66" t="s">
        <v>3923</v>
      </c>
      <c r="H8166" s="66" t="s">
        <v>3924</v>
      </c>
      <c r="I8166" s="66" t="s">
        <v>880</v>
      </c>
      <c r="J8166" s="68" t="s">
        <v>216</v>
      </c>
      <c r="K8166" s="68" t="s">
        <v>217</v>
      </c>
      <c r="L8166" s="68" t="s">
        <v>879</v>
      </c>
      <c r="M8166" s="66" t="s">
        <v>66407</v>
      </c>
      <c r="N8166" s="67" t="s">
        <v>4650</v>
      </c>
      <c r="O8166" s="67" t="s">
        <v>3951</v>
      </c>
      <c r="P8166" s="67" t="s">
        <v>4023</v>
      </c>
      <c r="Q8166" s="67" t="s">
        <v>216</v>
      </c>
      <c r="R8166" s="67" t="s">
        <v>216</v>
      </c>
      <c r="S8166" s="67" t="s">
        <v>5365</v>
      </c>
      <c r="T8166" s="67" t="s">
        <v>5366</v>
      </c>
      <c r="U8166" s="67" t="s">
        <v>5367</v>
      </c>
      <c r="V8166" s="67" t="s">
        <v>3968</v>
      </c>
      <c r="W8166" s="67" t="s">
        <v>66408</v>
      </c>
      <c r="X8166" s="67" t="s">
        <v>3934</v>
      </c>
      <c r="Y8166" s="67" t="s">
        <v>5369</v>
      </c>
      <c r="Z8166" s="67" t="s">
        <v>5862</v>
      </c>
      <c r="AA8166" s="67" t="s">
        <v>66409</v>
      </c>
      <c r="AB8166" s="67" t="s">
        <v>66410</v>
      </c>
      <c r="AC8166" s="67" t="s">
        <v>3939</v>
      </c>
      <c r="AD8166" s="67" t="s">
        <v>3940</v>
      </c>
      <c r="AE8166" s="67" t="s">
        <v>3941</v>
      </c>
      <c r="AF8166" s="67" t="s">
        <v>3940</v>
      </c>
      <c r="AG8166" s="67" t="s">
        <v>66411</v>
      </c>
      <c r="AH8166" s="67" t="s">
        <v>66412</v>
      </c>
      <c r="AI8166" s="67" t="s">
        <v>66413</v>
      </c>
      <c r="AJ8166" s="67" t="s">
        <v>3945</v>
      </c>
    </row>
    <row r="8167" spans="1:36" x14ac:dyDescent="0.2">
      <c r="A8167" s="66" t="s">
        <v>3919</v>
      </c>
      <c r="B8167" s="67" t="s">
        <v>66414</v>
      </c>
      <c r="C8167" s="66" t="str">
        <f t="shared" si="127"/>
        <v>P.S. SAN MARTIN DE PORRES</v>
      </c>
      <c r="D8167" s="67" t="s">
        <v>3921</v>
      </c>
      <c r="E8167" s="66" t="s">
        <v>207</v>
      </c>
      <c r="F8167" s="66" t="s">
        <v>207</v>
      </c>
      <c r="G8167" s="66" t="s">
        <v>3923</v>
      </c>
      <c r="H8167" s="66" t="s">
        <v>3924</v>
      </c>
      <c r="I8167" s="66" t="s">
        <v>1469</v>
      </c>
      <c r="J8167" s="68" t="s">
        <v>216</v>
      </c>
      <c r="K8167" s="68" t="s">
        <v>1467</v>
      </c>
      <c r="L8167" s="68" t="s">
        <v>1468</v>
      </c>
      <c r="M8167" s="66" t="s">
        <v>66415</v>
      </c>
      <c r="N8167" s="67" t="s">
        <v>4650</v>
      </c>
      <c r="O8167" s="67" t="s">
        <v>3951</v>
      </c>
      <c r="P8167" s="67" t="s">
        <v>4160</v>
      </c>
      <c r="Q8167" s="67" t="s">
        <v>216</v>
      </c>
      <c r="R8167" s="67" t="s">
        <v>216</v>
      </c>
      <c r="S8167" s="67" t="s">
        <v>1468</v>
      </c>
      <c r="T8167" s="67" t="s">
        <v>5366</v>
      </c>
      <c r="U8167" s="67" t="s">
        <v>5367</v>
      </c>
      <c r="V8167" s="67" t="s">
        <v>3932</v>
      </c>
      <c r="W8167" s="67" t="s">
        <v>66416</v>
      </c>
      <c r="X8167" s="67" t="s">
        <v>3934</v>
      </c>
      <c r="Y8167" s="67" t="s">
        <v>5369</v>
      </c>
      <c r="Z8167" s="67" t="s">
        <v>4526</v>
      </c>
      <c r="AA8167" s="67" t="s">
        <v>5370</v>
      </c>
      <c r="AB8167" s="67" t="s">
        <v>66417</v>
      </c>
      <c r="AC8167" s="67" t="s">
        <v>3939</v>
      </c>
      <c r="AD8167" s="67" t="s">
        <v>3940</v>
      </c>
      <c r="AE8167" s="67" t="s">
        <v>3941</v>
      </c>
      <c r="AF8167" s="67" t="s">
        <v>3940</v>
      </c>
      <c r="AG8167" s="67" t="s">
        <v>66418</v>
      </c>
      <c r="AH8167" s="67" t="s">
        <v>66419</v>
      </c>
      <c r="AI8167" s="67" t="s">
        <v>66420</v>
      </c>
      <c r="AJ8167" s="67" t="s">
        <v>3945</v>
      </c>
    </row>
    <row r="8168" spans="1:36" x14ac:dyDescent="0.2">
      <c r="A8168" s="66" t="s">
        <v>3919</v>
      </c>
      <c r="B8168" s="67" t="s">
        <v>66421</v>
      </c>
      <c r="C8168" s="66" t="str">
        <f t="shared" si="127"/>
        <v>P.S. ALERTA</v>
      </c>
      <c r="D8168" s="67" t="s">
        <v>3921</v>
      </c>
      <c r="E8168" s="66" t="s">
        <v>66422</v>
      </c>
      <c r="F8168" s="66" t="s">
        <v>66422</v>
      </c>
      <c r="G8168" s="66" t="s">
        <v>3923</v>
      </c>
      <c r="H8168" s="66" t="s">
        <v>3924</v>
      </c>
      <c r="I8168" s="66" t="s">
        <v>2732</v>
      </c>
      <c r="J8168" s="68" t="s">
        <v>216</v>
      </c>
      <c r="K8168" s="68" t="s">
        <v>1467</v>
      </c>
      <c r="L8168" s="68" t="s">
        <v>1467</v>
      </c>
      <c r="M8168" s="66" t="s">
        <v>66423</v>
      </c>
      <c r="N8168" s="67" t="s">
        <v>4650</v>
      </c>
      <c r="O8168" s="67" t="s">
        <v>3951</v>
      </c>
      <c r="P8168" s="67" t="s">
        <v>4160</v>
      </c>
      <c r="Q8168" s="67" t="s">
        <v>216</v>
      </c>
      <c r="R8168" s="67" t="s">
        <v>216</v>
      </c>
      <c r="S8168" s="67" t="s">
        <v>1468</v>
      </c>
      <c r="T8168" s="67" t="s">
        <v>5366</v>
      </c>
      <c r="U8168" s="67" t="s">
        <v>5367</v>
      </c>
      <c r="V8168" s="67" t="s">
        <v>3968</v>
      </c>
      <c r="W8168" s="67" t="s">
        <v>66424</v>
      </c>
      <c r="X8168" s="67" t="s">
        <v>3934</v>
      </c>
      <c r="Y8168" s="67" t="s">
        <v>6744</v>
      </c>
      <c r="Z8168" s="67" t="s">
        <v>10999</v>
      </c>
      <c r="AA8168" s="67" t="s">
        <v>66409</v>
      </c>
      <c r="AB8168" s="67" t="s">
        <v>66425</v>
      </c>
      <c r="AC8168" s="67" t="s">
        <v>3939</v>
      </c>
      <c r="AD8168" s="67" t="s">
        <v>3940</v>
      </c>
      <c r="AE8168" s="67" t="s">
        <v>3941</v>
      </c>
      <c r="AF8168" s="67" t="s">
        <v>3940</v>
      </c>
      <c r="AG8168" s="67" t="s">
        <v>66426</v>
      </c>
      <c r="AH8168" s="67" t="s">
        <v>66427</v>
      </c>
      <c r="AI8168" s="67" t="s">
        <v>12667</v>
      </c>
      <c r="AJ8168" s="67" t="s">
        <v>3945</v>
      </c>
    </row>
    <row r="8169" spans="1:36" x14ac:dyDescent="0.2">
      <c r="A8169" s="66" t="s">
        <v>3919</v>
      </c>
      <c r="B8169" s="67" t="s">
        <v>66428</v>
      </c>
      <c r="C8169" s="66" t="str">
        <f t="shared" si="127"/>
        <v>P.S. SAN RAFAEL</v>
      </c>
      <c r="D8169" s="67" t="s">
        <v>3921</v>
      </c>
      <c r="E8169" s="66" t="s">
        <v>636</v>
      </c>
      <c r="F8169" s="66" t="s">
        <v>636</v>
      </c>
      <c r="G8169" s="66" t="s">
        <v>3923</v>
      </c>
      <c r="H8169" s="66" t="s">
        <v>3924</v>
      </c>
      <c r="I8169" s="66" t="s">
        <v>1100</v>
      </c>
      <c r="J8169" s="68" t="s">
        <v>159</v>
      </c>
      <c r="K8169" s="68" t="s">
        <v>788</v>
      </c>
      <c r="L8169" s="68" t="s">
        <v>1099</v>
      </c>
      <c r="M8169" s="66" t="s">
        <v>66429</v>
      </c>
      <c r="N8169" s="67" t="s">
        <v>4131</v>
      </c>
      <c r="O8169" s="67" t="s">
        <v>4023</v>
      </c>
      <c r="P8169" s="67" t="s">
        <v>3928</v>
      </c>
      <c r="Q8169" s="67" t="s">
        <v>159</v>
      </c>
      <c r="R8169" s="67" t="s">
        <v>788</v>
      </c>
      <c r="S8169" s="67" t="s">
        <v>8014</v>
      </c>
      <c r="T8169" s="67" t="s">
        <v>6212</v>
      </c>
      <c r="U8169" s="67" t="s">
        <v>6213</v>
      </c>
      <c r="V8169" s="67" t="s">
        <v>3968</v>
      </c>
      <c r="W8169" s="67" t="s">
        <v>3969</v>
      </c>
      <c r="X8169" s="67" t="s">
        <v>3934</v>
      </c>
      <c r="Y8169" s="67" t="s">
        <v>3945</v>
      </c>
      <c r="Z8169" s="67" t="s">
        <v>4257</v>
      </c>
      <c r="AA8169" s="67" t="s">
        <v>34253</v>
      </c>
      <c r="AB8169" s="67" t="s">
        <v>66430</v>
      </c>
      <c r="AC8169" s="67" t="s">
        <v>3939</v>
      </c>
      <c r="AD8169" s="67" t="s">
        <v>3940</v>
      </c>
      <c r="AE8169" s="67" t="s">
        <v>3941</v>
      </c>
      <c r="AF8169" s="67" t="s">
        <v>3940</v>
      </c>
      <c r="AG8169" s="67" t="s">
        <v>66431</v>
      </c>
      <c r="AH8169" s="67" t="s">
        <v>66432</v>
      </c>
      <c r="AI8169" s="67" t="s">
        <v>25057</v>
      </c>
      <c r="AJ8169" s="67" t="s">
        <v>3945</v>
      </c>
    </row>
    <row r="8170" spans="1:36" x14ac:dyDescent="0.2">
      <c r="A8170" s="66" t="s">
        <v>3919</v>
      </c>
      <c r="B8170" s="67" t="s">
        <v>66433</v>
      </c>
      <c r="C8170" s="66" t="str">
        <f t="shared" si="127"/>
        <v>C.S. PUENTECILLOS</v>
      </c>
      <c r="D8170" s="67" t="s">
        <v>4128</v>
      </c>
      <c r="E8170" s="66" t="s">
        <v>66434</v>
      </c>
      <c r="F8170" s="66" t="s">
        <v>66434</v>
      </c>
      <c r="G8170" s="66" t="s">
        <v>4129</v>
      </c>
      <c r="H8170" s="66" t="s">
        <v>3924</v>
      </c>
      <c r="I8170" s="66" t="s">
        <v>2266</v>
      </c>
      <c r="J8170" s="68" t="s">
        <v>147</v>
      </c>
      <c r="K8170" s="68" t="s">
        <v>459</v>
      </c>
      <c r="L8170" s="68" t="s">
        <v>732</v>
      </c>
      <c r="M8170" s="66" t="s">
        <v>59310</v>
      </c>
      <c r="N8170" s="67" t="s">
        <v>3926</v>
      </c>
      <c r="O8170" s="67" t="s">
        <v>4363</v>
      </c>
      <c r="P8170" s="67" t="s">
        <v>4008</v>
      </c>
      <c r="Q8170" s="67" t="s">
        <v>147</v>
      </c>
      <c r="R8170" s="67" t="s">
        <v>459</v>
      </c>
      <c r="S8170" s="67" t="s">
        <v>732</v>
      </c>
      <c r="T8170" s="67" t="s">
        <v>4716</v>
      </c>
      <c r="U8170" s="67" t="s">
        <v>4717</v>
      </c>
      <c r="V8170" s="67" t="s">
        <v>4135</v>
      </c>
      <c r="W8170" s="67" t="s">
        <v>59414</v>
      </c>
      <c r="X8170" s="67" t="s">
        <v>3934</v>
      </c>
      <c r="Y8170" s="67" t="s">
        <v>3945</v>
      </c>
      <c r="Z8170" s="67" t="s">
        <v>4257</v>
      </c>
      <c r="AA8170" s="67" t="s">
        <v>12937</v>
      </c>
      <c r="AB8170" s="67" t="s">
        <v>66435</v>
      </c>
      <c r="AC8170" s="67" t="s">
        <v>3939</v>
      </c>
      <c r="AD8170" s="67" t="s">
        <v>3940</v>
      </c>
      <c r="AE8170" s="67" t="s">
        <v>3941</v>
      </c>
      <c r="AF8170" s="67" t="s">
        <v>3940</v>
      </c>
      <c r="AG8170" s="67" t="s">
        <v>66436</v>
      </c>
      <c r="AH8170" s="67" t="s">
        <v>66437</v>
      </c>
      <c r="AI8170" s="67" t="s">
        <v>17174</v>
      </c>
      <c r="AJ8170" s="67" t="s">
        <v>3945</v>
      </c>
    </row>
    <row r="8171" spans="1:36" x14ac:dyDescent="0.2">
      <c r="A8171" s="66" t="s">
        <v>3919</v>
      </c>
      <c r="B8171" s="67" t="s">
        <v>66438</v>
      </c>
      <c r="C8171" s="66" t="str">
        <f t="shared" si="127"/>
        <v>C.S. PERALVILLO</v>
      </c>
      <c r="D8171" s="67" t="s">
        <v>4128</v>
      </c>
      <c r="E8171" s="66" t="s">
        <v>4674</v>
      </c>
      <c r="F8171" s="66" t="s">
        <v>4674</v>
      </c>
      <c r="G8171" s="66" t="s">
        <v>4129</v>
      </c>
      <c r="H8171" s="66" t="s">
        <v>3924</v>
      </c>
      <c r="I8171" s="66" t="s">
        <v>1395</v>
      </c>
      <c r="J8171" s="68" t="s">
        <v>144</v>
      </c>
      <c r="K8171" s="68" t="s">
        <v>369</v>
      </c>
      <c r="L8171" s="68" t="s">
        <v>1394</v>
      </c>
      <c r="M8171" s="66" t="s">
        <v>66439</v>
      </c>
      <c r="N8171" s="67" t="s">
        <v>4132</v>
      </c>
      <c r="O8171" s="67" t="s">
        <v>3928</v>
      </c>
      <c r="P8171" s="67" t="s">
        <v>3928</v>
      </c>
      <c r="Q8171" s="67" t="s">
        <v>144</v>
      </c>
      <c r="R8171" s="67" t="s">
        <v>4673</v>
      </c>
      <c r="S8171" s="67" t="s">
        <v>4674</v>
      </c>
      <c r="T8171" s="67" t="s">
        <v>4675</v>
      </c>
      <c r="U8171" s="67" t="s">
        <v>4676</v>
      </c>
      <c r="V8171" s="67" t="s">
        <v>4135</v>
      </c>
      <c r="W8171" s="67" t="s">
        <v>66440</v>
      </c>
      <c r="X8171" s="67" t="s">
        <v>3934</v>
      </c>
      <c r="Y8171" s="67" t="s">
        <v>3945</v>
      </c>
      <c r="Z8171" s="67" t="s">
        <v>4679</v>
      </c>
      <c r="AA8171" s="67" t="s">
        <v>4680</v>
      </c>
      <c r="AB8171" s="67" t="s">
        <v>66441</v>
      </c>
      <c r="AC8171" s="67" t="s">
        <v>3939</v>
      </c>
      <c r="AD8171" s="67" t="s">
        <v>3940</v>
      </c>
      <c r="AE8171" s="67" t="s">
        <v>3941</v>
      </c>
      <c r="AF8171" s="67" t="s">
        <v>3940</v>
      </c>
      <c r="AG8171" s="67" t="s">
        <v>66442</v>
      </c>
      <c r="AH8171" s="67" t="s">
        <v>66443</v>
      </c>
      <c r="AI8171" s="67" t="s">
        <v>44349</v>
      </c>
      <c r="AJ8171" s="67" t="s">
        <v>3945</v>
      </c>
    </row>
    <row r="8172" spans="1:36" x14ac:dyDescent="0.2">
      <c r="A8172" s="66" t="s">
        <v>3919</v>
      </c>
      <c r="B8172" s="67" t="s">
        <v>66444</v>
      </c>
      <c r="C8172" s="66" t="str">
        <f t="shared" si="127"/>
        <v>P.S. LABERINTO</v>
      </c>
      <c r="D8172" s="67" t="s">
        <v>3921</v>
      </c>
      <c r="E8172" s="66" t="s">
        <v>2267</v>
      </c>
      <c r="F8172" s="66" t="s">
        <v>2267</v>
      </c>
      <c r="G8172" s="66" t="s">
        <v>3923</v>
      </c>
      <c r="H8172" s="66" t="s">
        <v>3924</v>
      </c>
      <c r="I8172" s="66" t="s">
        <v>2268</v>
      </c>
      <c r="J8172" s="68" t="s">
        <v>216</v>
      </c>
      <c r="K8172" s="68" t="s">
        <v>217</v>
      </c>
      <c r="L8172" s="68" t="s">
        <v>2267</v>
      </c>
      <c r="M8172" s="66" t="s">
        <v>66445</v>
      </c>
      <c r="N8172" s="67" t="s">
        <v>4650</v>
      </c>
      <c r="O8172" s="67" t="s">
        <v>3951</v>
      </c>
      <c r="P8172" s="67" t="s">
        <v>3964</v>
      </c>
      <c r="Q8172" s="67" t="s">
        <v>216</v>
      </c>
      <c r="R8172" s="67" t="s">
        <v>216</v>
      </c>
      <c r="S8172" s="67" t="s">
        <v>3966</v>
      </c>
      <c r="T8172" s="67" t="s">
        <v>5366</v>
      </c>
      <c r="U8172" s="67" t="s">
        <v>5367</v>
      </c>
      <c r="V8172" s="67" t="s">
        <v>3968</v>
      </c>
      <c r="W8172" s="67" t="s">
        <v>66446</v>
      </c>
      <c r="X8172" s="67" t="s">
        <v>3934</v>
      </c>
      <c r="Y8172" s="67" t="s">
        <v>21261</v>
      </c>
      <c r="Z8172" s="67" t="s">
        <v>4526</v>
      </c>
      <c r="AA8172" s="67" t="s">
        <v>32913</v>
      </c>
      <c r="AB8172" s="67" t="s">
        <v>66447</v>
      </c>
      <c r="AC8172" s="67" t="s">
        <v>3939</v>
      </c>
      <c r="AD8172" s="67" t="s">
        <v>3940</v>
      </c>
      <c r="AE8172" s="67" t="s">
        <v>3941</v>
      </c>
      <c r="AF8172" s="67" t="s">
        <v>3940</v>
      </c>
      <c r="AG8172" s="67" t="s">
        <v>66448</v>
      </c>
      <c r="AH8172" s="67" t="s">
        <v>66449</v>
      </c>
      <c r="AI8172" s="67" t="s">
        <v>22262</v>
      </c>
      <c r="AJ8172" s="67" t="s">
        <v>3945</v>
      </c>
    </row>
    <row r="8173" spans="1:36" x14ac:dyDescent="0.2">
      <c r="A8173" s="66" t="s">
        <v>3919</v>
      </c>
      <c r="B8173" s="67" t="s">
        <v>66450</v>
      </c>
      <c r="C8173" s="66" t="str">
        <f t="shared" si="127"/>
        <v>P.S. LAMPIAN</v>
      </c>
      <c r="D8173" s="67" t="s">
        <v>3921</v>
      </c>
      <c r="E8173" s="66" t="s">
        <v>3187</v>
      </c>
      <c r="F8173" s="66" t="s">
        <v>3187</v>
      </c>
      <c r="G8173" s="66" t="s">
        <v>3923</v>
      </c>
      <c r="H8173" s="66" t="s">
        <v>3924</v>
      </c>
      <c r="I8173" s="66" t="s">
        <v>3188</v>
      </c>
      <c r="J8173" s="68" t="s">
        <v>144</v>
      </c>
      <c r="K8173" s="68" t="s">
        <v>369</v>
      </c>
      <c r="L8173" s="68" t="s">
        <v>3187</v>
      </c>
      <c r="M8173" s="66" t="s">
        <v>66451</v>
      </c>
      <c r="N8173" s="67" t="s">
        <v>4132</v>
      </c>
      <c r="O8173" s="67" t="s">
        <v>3928</v>
      </c>
      <c r="P8173" s="67" t="s">
        <v>4208</v>
      </c>
      <c r="Q8173" s="67" t="s">
        <v>144</v>
      </c>
      <c r="R8173" s="67" t="s">
        <v>4673</v>
      </c>
      <c r="S8173" s="67" t="s">
        <v>2909</v>
      </c>
      <c r="T8173" s="67" t="s">
        <v>4675</v>
      </c>
      <c r="U8173" s="67" t="s">
        <v>4676</v>
      </c>
      <c r="V8173" s="67" t="s">
        <v>3932</v>
      </c>
      <c r="W8173" s="67" t="s">
        <v>56922</v>
      </c>
      <c r="X8173" s="67" t="s">
        <v>3934</v>
      </c>
      <c r="Y8173" s="67" t="s">
        <v>65617</v>
      </c>
      <c r="Z8173" s="67" t="s">
        <v>40565</v>
      </c>
      <c r="AA8173" s="67" t="s">
        <v>66452</v>
      </c>
      <c r="AB8173" s="67" t="s">
        <v>66453</v>
      </c>
      <c r="AC8173" s="67" t="s">
        <v>3939</v>
      </c>
      <c r="AD8173" s="67" t="s">
        <v>3940</v>
      </c>
      <c r="AE8173" s="67" t="s">
        <v>3941</v>
      </c>
      <c r="AF8173" s="67" t="s">
        <v>3940</v>
      </c>
      <c r="AG8173" s="67" t="s">
        <v>66454</v>
      </c>
      <c r="AH8173" s="67" t="s">
        <v>66455</v>
      </c>
      <c r="AI8173" s="67" t="s">
        <v>66456</v>
      </c>
      <c r="AJ8173" s="67" t="s">
        <v>3945</v>
      </c>
    </row>
    <row r="8174" spans="1:36" x14ac:dyDescent="0.2">
      <c r="A8174" s="66" t="s">
        <v>3919</v>
      </c>
      <c r="B8174" s="67" t="s">
        <v>66457</v>
      </c>
      <c r="C8174" s="66" t="str">
        <f t="shared" si="127"/>
        <v>P.S. TEJEDORES</v>
      </c>
      <c r="D8174" s="67" t="s">
        <v>3921</v>
      </c>
      <c r="E8174" s="66" t="s">
        <v>66458</v>
      </c>
      <c r="F8174" s="66" t="s">
        <v>66458</v>
      </c>
      <c r="G8174" s="66" t="s">
        <v>3923</v>
      </c>
      <c r="H8174" s="66" t="s">
        <v>3924</v>
      </c>
      <c r="I8174" s="66" t="s">
        <v>709</v>
      </c>
      <c r="J8174" s="68" t="s">
        <v>196</v>
      </c>
      <c r="K8174" s="68" t="s">
        <v>196</v>
      </c>
      <c r="L8174" s="68" t="s">
        <v>708</v>
      </c>
      <c r="M8174" s="66" t="s">
        <v>66459</v>
      </c>
      <c r="N8174" s="67" t="s">
        <v>4145</v>
      </c>
      <c r="O8174" s="67" t="s">
        <v>4146</v>
      </c>
      <c r="P8174" s="67" t="s">
        <v>3951</v>
      </c>
      <c r="Q8174" s="67" t="s">
        <v>196</v>
      </c>
      <c r="R8174" s="67" t="s">
        <v>245</v>
      </c>
      <c r="S8174" s="67" t="s">
        <v>7957</v>
      </c>
      <c r="T8174" s="67" t="s">
        <v>4147</v>
      </c>
      <c r="U8174" s="67" t="s">
        <v>4148</v>
      </c>
      <c r="V8174" s="67" t="s">
        <v>3932</v>
      </c>
      <c r="W8174" s="67" t="s">
        <v>4149</v>
      </c>
      <c r="X8174" s="67" t="s">
        <v>3934</v>
      </c>
      <c r="Y8174" s="67" t="s">
        <v>4150</v>
      </c>
      <c r="Z8174" s="67" t="s">
        <v>3936</v>
      </c>
      <c r="AA8174" s="67" t="s">
        <v>4303</v>
      </c>
      <c r="AB8174" s="67" t="s">
        <v>66460</v>
      </c>
      <c r="AC8174" s="67" t="s">
        <v>3939</v>
      </c>
      <c r="AD8174" s="67" t="s">
        <v>3940</v>
      </c>
      <c r="AE8174" s="67" t="s">
        <v>3941</v>
      </c>
      <c r="AF8174" s="67" t="s">
        <v>3940</v>
      </c>
      <c r="AG8174" s="67" t="s">
        <v>66461</v>
      </c>
      <c r="AH8174" s="67" t="s">
        <v>66462</v>
      </c>
      <c r="AI8174" s="67" t="s">
        <v>66463</v>
      </c>
      <c r="AJ8174" s="67" t="s">
        <v>3945</v>
      </c>
    </row>
    <row r="8175" spans="1:36" x14ac:dyDescent="0.2">
      <c r="A8175" s="66" t="s">
        <v>3919</v>
      </c>
      <c r="B8175" s="67" t="s">
        <v>66464</v>
      </c>
      <c r="C8175" s="66" t="str">
        <f t="shared" si="127"/>
        <v>P.S. SHAMATAK GRANDE</v>
      </c>
      <c r="D8175" s="67" t="s">
        <v>3921</v>
      </c>
      <c r="E8175" s="66" t="s">
        <v>66465</v>
      </c>
      <c r="F8175" s="66" t="s">
        <v>66465</v>
      </c>
      <c r="G8175" s="66" t="s">
        <v>3923</v>
      </c>
      <c r="H8175" s="66" t="s">
        <v>3924</v>
      </c>
      <c r="I8175" s="66" t="s">
        <v>1484</v>
      </c>
      <c r="J8175" s="68" t="s">
        <v>159</v>
      </c>
      <c r="K8175" s="68" t="s">
        <v>788</v>
      </c>
      <c r="L8175" s="68" t="s">
        <v>1483</v>
      </c>
      <c r="M8175" s="66" t="s">
        <v>66466</v>
      </c>
      <c r="N8175" s="67" t="s">
        <v>4131</v>
      </c>
      <c r="O8175" s="67" t="s">
        <v>4023</v>
      </c>
      <c r="P8175" s="67" t="s">
        <v>4008</v>
      </c>
      <c r="Q8175" s="67" t="s">
        <v>159</v>
      </c>
      <c r="R8175" s="67" t="s">
        <v>788</v>
      </c>
      <c r="S8175" s="67" t="s">
        <v>11138</v>
      </c>
      <c r="T8175" s="67" t="s">
        <v>6212</v>
      </c>
      <c r="U8175" s="67" t="s">
        <v>6213</v>
      </c>
      <c r="V8175" s="67" t="s">
        <v>3932</v>
      </c>
      <c r="W8175" s="67" t="s">
        <v>3969</v>
      </c>
      <c r="X8175" s="67" t="s">
        <v>3934</v>
      </c>
      <c r="Y8175" s="67" t="s">
        <v>3945</v>
      </c>
      <c r="Z8175" s="67" t="s">
        <v>4257</v>
      </c>
      <c r="AA8175" s="67" t="s">
        <v>13632</v>
      </c>
      <c r="AB8175" s="67" t="s">
        <v>66467</v>
      </c>
      <c r="AC8175" s="67" t="s">
        <v>3939</v>
      </c>
      <c r="AD8175" s="67" t="s">
        <v>3940</v>
      </c>
      <c r="AE8175" s="67" t="s">
        <v>3941</v>
      </c>
      <c r="AF8175" s="67" t="s">
        <v>3940</v>
      </c>
      <c r="AG8175" s="67" t="s">
        <v>66468</v>
      </c>
      <c r="AH8175" s="67" t="s">
        <v>66469</v>
      </c>
      <c r="AI8175" s="67" t="s">
        <v>66470</v>
      </c>
      <c r="AJ8175" s="67" t="s">
        <v>3945</v>
      </c>
    </row>
    <row r="8176" spans="1:36" x14ac:dyDescent="0.2">
      <c r="A8176" s="66" t="s">
        <v>3919</v>
      </c>
      <c r="B8176" s="67" t="s">
        <v>66471</v>
      </c>
      <c r="C8176" s="66" t="str">
        <f t="shared" si="127"/>
        <v>P.S. BELEN</v>
      </c>
      <c r="D8176" s="67" t="s">
        <v>3921</v>
      </c>
      <c r="E8176" s="66" t="s">
        <v>620</v>
      </c>
      <c r="F8176" s="66" t="s">
        <v>620</v>
      </c>
      <c r="G8176" s="66" t="s">
        <v>3923</v>
      </c>
      <c r="H8176" s="66" t="s">
        <v>3924</v>
      </c>
      <c r="I8176" s="66" t="s">
        <v>1100</v>
      </c>
      <c r="J8176" s="68" t="s">
        <v>159</v>
      </c>
      <c r="K8176" s="68" t="s">
        <v>788</v>
      </c>
      <c r="L8176" s="68" t="s">
        <v>1099</v>
      </c>
      <c r="M8176" s="66" t="s">
        <v>66472</v>
      </c>
      <c r="N8176" s="67" t="s">
        <v>4131</v>
      </c>
      <c r="O8176" s="67" t="s">
        <v>4023</v>
      </c>
      <c r="P8176" s="67" t="s">
        <v>3928</v>
      </c>
      <c r="Q8176" s="67" t="s">
        <v>159</v>
      </c>
      <c r="R8176" s="67" t="s">
        <v>788</v>
      </c>
      <c r="S8176" s="67" t="s">
        <v>8014</v>
      </c>
      <c r="T8176" s="67" t="s">
        <v>6212</v>
      </c>
      <c r="U8176" s="67" t="s">
        <v>6213</v>
      </c>
      <c r="V8176" s="67" t="s">
        <v>3932</v>
      </c>
      <c r="W8176" s="67" t="s">
        <v>3969</v>
      </c>
      <c r="X8176" s="67" t="s">
        <v>3934</v>
      </c>
      <c r="Y8176" s="67" t="s">
        <v>3945</v>
      </c>
      <c r="Z8176" s="67" t="s">
        <v>3936</v>
      </c>
      <c r="AA8176" s="67" t="s">
        <v>15227</v>
      </c>
      <c r="AB8176" s="67" t="s">
        <v>66473</v>
      </c>
      <c r="AC8176" s="67" t="s">
        <v>3939</v>
      </c>
      <c r="AD8176" s="67" t="s">
        <v>3940</v>
      </c>
      <c r="AE8176" s="67" t="s">
        <v>3941</v>
      </c>
      <c r="AF8176" s="67" t="s">
        <v>3940</v>
      </c>
      <c r="AG8176" s="67" t="s">
        <v>66474</v>
      </c>
      <c r="AH8176" s="67" t="s">
        <v>66475</v>
      </c>
      <c r="AI8176" s="67" t="s">
        <v>25057</v>
      </c>
      <c r="AJ8176" s="67" t="s">
        <v>3945</v>
      </c>
    </row>
    <row r="8177" spans="1:36" x14ac:dyDescent="0.2">
      <c r="A8177" s="66" t="s">
        <v>3919</v>
      </c>
      <c r="B8177" s="67" t="s">
        <v>66476</v>
      </c>
      <c r="C8177" s="66" t="str">
        <f t="shared" si="127"/>
        <v>P.S.  ALTO MANANTAY</v>
      </c>
      <c r="D8177" s="67" t="s">
        <v>3921</v>
      </c>
      <c r="E8177" s="66" t="s">
        <v>66477</v>
      </c>
      <c r="F8177" s="66" t="s">
        <v>66478</v>
      </c>
      <c r="G8177" s="66" t="s">
        <v>3923</v>
      </c>
      <c r="H8177" s="66" t="s">
        <v>3924</v>
      </c>
      <c r="I8177" s="66" t="s">
        <v>947</v>
      </c>
      <c r="J8177" s="68" t="s">
        <v>177</v>
      </c>
      <c r="K8177" s="68" t="s">
        <v>178</v>
      </c>
      <c r="L8177" s="68" t="s">
        <v>946</v>
      </c>
      <c r="M8177" s="66" t="s">
        <v>66479</v>
      </c>
      <c r="N8177" s="67" t="s">
        <v>3993</v>
      </c>
      <c r="O8177" s="67" t="s">
        <v>4040</v>
      </c>
      <c r="P8177" s="67" t="s">
        <v>3928</v>
      </c>
      <c r="Q8177" s="67" t="s">
        <v>177</v>
      </c>
      <c r="R8177" s="67" t="s">
        <v>6023</v>
      </c>
      <c r="S8177" s="67" t="s">
        <v>7106</v>
      </c>
      <c r="T8177" s="67" t="s">
        <v>6025</v>
      </c>
      <c r="U8177" s="67" t="s">
        <v>6026</v>
      </c>
      <c r="V8177" s="67" t="s">
        <v>3932</v>
      </c>
      <c r="W8177" s="67" t="s">
        <v>66480</v>
      </c>
      <c r="X8177" s="67" t="s">
        <v>3934</v>
      </c>
      <c r="Y8177" s="67" t="s">
        <v>3945</v>
      </c>
      <c r="Z8177" s="67" t="s">
        <v>66481</v>
      </c>
      <c r="AA8177" s="67" t="s">
        <v>26146</v>
      </c>
      <c r="AB8177" s="67" t="s">
        <v>66482</v>
      </c>
      <c r="AC8177" s="67" t="s">
        <v>3939</v>
      </c>
      <c r="AD8177" s="67" t="s">
        <v>3940</v>
      </c>
      <c r="AE8177" s="67" t="s">
        <v>3941</v>
      </c>
      <c r="AF8177" s="67" t="s">
        <v>3940</v>
      </c>
      <c r="AG8177" s="67" t="s">
        <v>66483</v>
      </c>
      <c r="AH8177" s="67" t="s">
        <v>66484</v>
      </c>
      <c r="AI8177" s="67" t="s">
        <v>7549</v>
      </c>
      <c r="AJ8177" s="67" t="s">
        <v>3945</v>
      </c>
    </row>
    <row r="8178" spans="1:36" x14ac:dyDescent="0.2">
      <c r="A8178" s="66" t="s">
        <v>3919</v>
      </c>
      <c r="B8178" s="67" t="s">
        <v>66485</v>
      </c>
      <c r="C8178" s="66" t="str">
        <f t="shared" si="127"/>
        <v>P.S. WAWAIN</v>
      </c>
      <c r="D8178" s="67" t="s">
        <v>3921</v>
      </c>
      <c r="E8178" s="66" t="s">
        <v>65224</v>
      </c>
      <c r="F8178" s="66" t="s">
        <v>65224</v>
      </c>
      <c r="G8178" s="66" t="s">
        <v>3923</v>
      </c>
      <c r="H8178" s="66" t="s">
        <v>3924</v>
      </c>
      <c r="I8178" s="66" t="s">
        <v>1484</v>
      </c>
      <c r="J8178" s="68" t="s">
        <v>159</v>
      </c>
      <c r="K8178" s="68" t="s">
        <v>788</v>
      </c>
      <c r="L8178" s="68" t="s">
        <v>1483</v>
      </c>
      <c r="M8178" s="66" t="s">
        <v>66486</v>
      </c>
      <c r="N8178" s="67" t="s">
        <v>4131</v>
      </c>
      <c r="O8178" s="67" t="s">
        <v>4023</v>
      </c>
      <c r="P8178" s="67" t="s">
        <v>4008</v>
      </c>
      <c r="Q8178" s="67" t="s">
        <v>159</v>
      </c>
      <c r="R8178" s="67" t="s">
        <v>788</v>
      </c>
      <c r="S8178" s="67" t="s">
        <v>11138</v>
      </c>
      <c r="T8178" s="67" t="s">
        <v>6212</v>
      </c>
      <c r="U8178" s="67" t="s">
        <v>6213</v>
      </c>
      <c r="V8178" s="67" t="s">
        <v>3932</v>
      </c>
      <c r="W8178" s="67" t="s">
        <v>3969</v>
      </c>
      <c r="X8178" s="67" t="s">
        <v>3934</v>
      </c>
      <c r="Y8178" s="67" t="s">
        <v>3945</v>
      </c>
      <c r="Z8178" s="67" t="s">
        <v>3936</v>
      </c>
      <c r="AA8178" s="67" t="s">
        <v>15227</v>
      </c>
      <c r="AB8178" s="67" t="s">
        <v>66487</v>
      </c>
      <c r="AC8178" s="67" t="s">
        <v>3939</v>
      </c>
      <c r="AD8178" s="67" t="s">
        <v>3940</v>
      </c>
      <c r="AE8178" s="67" t="s">
        <v>3941</v>
      </c>
      <c r="AF8178" s="67" t="s">
        <v>3940</v>
      </c>
      <c r="AG8178" s="67" t="s">
        <v>66488</v>
      </c>
      <c r="AH8178" s="67" t="s">
        <v>66489</v>
      </c>
      <c r="AI8178" s="67" t="s">
        <v>66490</v>
      </c>
      <c r="AJ8178" s="67" t="s">
        <v>3945</v>
      </c>
    </row>
    <row r="8179" spans="1:36" x14ac:dyDescent="0.2">
      <c r="A8179" s="66" t="s">
        <v>3919</v>
      </c>
      <c r="B8179" s="67" t="s">
        <v>66491</v>
      </c>
      <c r="C8179" s="66" t="str">
        <f t="shared" si="127"/>
        <v>P.S. TAMBO DE SAN JOSE</v>
      </c>
      <c r="D8179" s="67" t="s">
        <v>3921</v>
      </c>
      <c r="E8179" s="66" t="s">
        <v>66492</v>
      </c>
      <c r="F8179" s="66" t="s">
        <v>66492</v>
      </c>
      <c r="G8179" s="66" t="s">
        <v>3923</v>
      </c>
      <c r="H8179" s="66" t="s">
        <v>3924</v>
      </c>
      <c r="I8179" s="66" t="s">
        <v>2020</v>
      </c>
      <c r="J8179" s="68" t="s">
        <v>297</v>
      </c>
      <c r="K8179" s="68" t="s">
        <v>297</v>
      </c>
      <c r="L8179" s="68" t="s">
        <v>2019</v>
      </c>
      <c r="M8179" s="66" t="s">
        <v>66493</v>
      </c>
      <c r="N8179" s="67" t="s">
        <v>4311</v>
      </c>
      <c r="O8179" s="67" t="s">
        <v>3951</v>
      </c>
      <c r="P8179" s="67" t="s">
        <v>4493</v>
      </c>
      <c r="Q8179" s="67" t="s">
        <v>297</v>
      </c>
      <c r="R8179" s="67" t="s">
        <v>297</v>
      </c>
      <c r="S8179" s="67" t="s">
        <v>2019</v>
      </c>
      <c r="T8179" s="67" t="s">
        <v>5559</v>
      </c>
      <c r="U8179" s="67" t="s">
        <v>5560</v>
      </c>
      <c r="V8179" s="67" t="s">
        <v>3968</v>
      </c>
      <c r="W8179" s="67" t="s">
        <v>66494</v>
      </c>
      <c r="X8179" s="67" t="s">
        <v>3934</v>
      </c>
      <c r="Y8179" s="67" t="s">
        <v>4533</v>
      </c>
      <c r="Z8179" s="67" t="s">
        <v>11916</v>
      </c>
      <c r="AA8179" s="67" t="s">
        <v>66495</v>
      </c>
      <c r="AB8179" s="67" t="s">
        <v>66496</v>
      </c>
      <c r="AC8179" s="67" t="s">
        <v>3939</v>
      </c>
      <c r="AD8179" s="67" t="s">
        <v>3940</v>
      </c>
      <c r="AE8179" s="67" t="s">
        <v>3941</v>
      </c>
      <c r="AF8179" s="67" t="s">
        <v>3940</v>
      </c>
      <c r="AG8179" s="67" t="s">
        <v>66497</v>
      </c>
      <c r="AH8179" s="67" t="s">
        <v>66498</v>
      </c>
      <c r="AI8179" s="67" t="s">
        <v>46493</v>
      </c>
      <c r="AJ8179" s="67" t="s">
        <v>3945</v>
      </c>
    </row>
    <row r="8180" spans="1:36" x14ac:dyDescent="0.2">
      <c r="A8180" s="66" t="s">
        <v>3919</v>
      </c>
      <c r="B8180" s="67" t="s">
        <v>66499</v>
      </c>
      <c r="C8180" s="66" t="str">
        <f t="shared" si="127"/>
        <v>P.S. PAMPA ENTZA</v>
      </c>
      <c r="D8180" s="67" t="s">
        <v>3921</v>
      </c>
      <c r="E8180" s="66" t="s">
        <v>66500</v>
      </c>
      <c r="F8180" s="66" t="s">
        <v>66500</v>
      </c>
      <c r="G8180" s="66" t="s">
        <v>3923</v>
      </c>
      <c r="H8180" s="66" t="s">
        <v>3924</v>
      </c>
      <c r="I8180" s="66" t="s">
        <v>1484</v>
      </c>
      <c r="J8180" s="68" t="s">
        <v>159</v>
      </c>
      <c r="K8180" s="68" t="s">
        <v>788</v>
      </c>
      <c r="L8180" s="68" t="s">
        <v>1483</v>
      </c>
      <c r="M8180" s="66" t="s">
        <v>66501</v>
      </c>
      <c r="N8180" s="67" t="s">
        <v>4131</v>
      </c>
      <c r="O8180" s="67" t="s">
        <v>4023</v>
      </c>
      <c r="P8180" s="67" t="s">
        <v>4008</v>
      </c>
      <c r="Q8180" s="67" t="s">
        <v>159</v>
      </c>
      <c r="R8180" s="67" t="s">
        <v>788</v>
      </c>
      <c r="S8180" s="67" t="s">
        <v>11138</v>
      </c>
      <c r="T8180" s="67" t="s">
        <v>6212</v>
      </c>
      <c r="U8180" s="67" t="s">
        <v>6213</v>
      </c>
      <c r="V8180" s="67" t="s">
        <v>3932</v>
      </c>
      <c r="W8180" s="67" t="s">
        <v>3969</v>
      </c>
      <c r="X8180" s="67" t="s">
        <v>3934</v>
      </c>
      <c r="Y8180" s="67" t="s">
        <v>3945</v>
      </c>
      <c r="Z8180" s="67" t="s">
        <v>4257</v>
      </c>
      <c r="AA8180" s="67" t="s">
        <v>23678</v>
      </c>
      <c r="AB8180" s="67" t="s">
        <v>66502</v>
      </c>
      <c r="AC8180" s="67" t="s">
        <v>3939</v>
      </c>
      <c r="AD8180" s="67" t="s">
        <v>3940</v>
      </c>
      <c r="AE8180" s="67" t="s">
        <v>3941</v>
      </c>
      <c r="AF8180" s="67" t="s">
        <v>3940</v>
      </c>
      <c r="AG8180" s="67" t="s">
        <v>66503</v>
      </c>
      <c r="AH8180" s="67" t="s">
        <v>66504</v>
      </c>
      <c r="AI8180" s="67" t="s">
        <v>51289</v>
      </c>
      <c r="AJ8180" s="67" t="s">
        <v>3945</v>
      </c>
    </row>
    <row r="8181" spans="1:36" x14ac:dyDescent="0.2">
      <c r="A8181" s="66" t="s">
        <v>3919</v>
      </c>
      <c r="B8181" s="67" t="s">
        <v>66505</v>
      </c>
      <c r="C8181" s="66" t="str">
        <f t="shared" si="127"/>
        <v>P.S. KUSU NUMPATKAIM</v>
      </c>
      <c r="D8181" s="67" t="s">
        <v>3921</v>
      </c>
      <c r="E8181" s="66" t="s">
        <v>66506</v>
      </c>
      <c r="F8181" s="66" t="s">
        <v>66506</v>
      </c>
      <c r="G8181" s="66" t="s">
        <v>3923</v>
      </c>
      <c r="H8181" s="66" t="s">
        <v>3924</v>
      </c>
      <c r="I8181" s="66" t="s">
        <v>1484</v>
      </c>
      <c r="J8181" s="68" t="s">
        <v>159</v>
      </c>
      <c r="K8181" s="68" t="s">
        <v>788</v>
      </c>
      <c r="L8181" s="68" t="s">
        <v>1483</v>
      </c>
      <c r="M8181" s="66" t="s">
        <v>66507</v>
      </c>
      <c r="N8181" s="67" t="s">
        <v>4131</v>
      </c>
      <c r="O8181" s="67" t="s">
        <v>4023</v>
      </c>
      <c r="P8181" s="67" t="s">
        <v>4008</v>
      </c>
      <c r="Q8181" s="67" t="s">
        <v>159</v>
      </c>
      <c r="R8181" s="67" t="s">
        <v>788</v>
      </c>
      <c r="S8181" s="67" t="s">
        <v>11138</v>
      </c>
      <c r="T8181" s="67" t="s">
        <v>6212</v>
      </c>
      <c r="U8181" s="67" t="s">
        <v>6213</v>
      </c>
      <c r="V8181" s="67" t="s">
        <v>3932</v>
      </c>
      <c r="W8181" s="67" t="s">
        <v>3969</v>
      </c>
      <c r="X8181" s="67" t="s">
        <v>3934</v>
      </c>
      <c r="Y8181" s="67" t="s">
        <v>3945</v>
      </c>
      <c r="Z8181" s="67" t="s">
        <v>3936</v>
      </c>
      <c r="AA8181" s="67" t="s">
        <v>66508</v>
      </c>
      <c r="AB8181" s="67" t="s">
        <v>66509</v>
      </c>
      <c r="AC8181" s="67" t="s">
        <v>3939</v>
      </c>
      <c r="AD8181" s="67" t="s">
        <v>3940</v>
      </c>
      <c r="AE8181" s="67" t="s">
        <v>3941</v>
      </c>
      <c r="AF8181" s="67" t="s">
        <v>3940</v>
      </c>
      <c r="AG8181" s="67" t="s">
        <v>66510</v>
      </c>
      <c r="AH8181" s="67" t="s">
        <v>66511</v>
      </c>
      <c r="AI8181" s="67" t="s">
        <v>59646</v>
      </c>
      <c r="AJ8181" s="67" t="s">
        <v>3945</v>
      </c>
    </row>
    <row r="8182" spans="1:36" x14ac:dyDescent="0.2">
      <c r="A8182" s="66" t="s">
        <v>3919</v>
      </c>
      <c r="B8182" s="67" t="s">
        <v>66512</v>
      </c>
      <c r="C8182" s="66" t="str">
        <f t="shared" si="127"/>
        <v>P.S. KUYUMATAK</v>
      </c>
      <c r="D8182" s="67" t="s">
        <v>3921</v>
      </c>
      <c r="E8182" s="66" t="s">
        <v>66513</v>
      </c>
      <c r="F8182" s="66" t="s">
        <v>66513</v>
      </c>
      <c r="G8182" s="66" t="s">
        <v>3923</v>
      </c>
      <c r="H8182" s="66" t="s">
        <v>3924</v>
      </c>
      <c r="I8182" s="66" t="s">
        <v>1484</v>
      </c>
      <c r="J8182" s="68" t="s">
        <v>159</v>
      </c>
      <c r="K8182" s="68" t="s">
        <v>788</v>
      </c>
      <c r="L8182" s="68" t="s">
        <v>1483</v>
      </c>
      <c r="M8182" s="66" t="s">
        <v>39788</v>
      </c>
      <c r="N8182" s="67" t="s">
        <v>4131</v>
      </c>
      <c r="O8182" s="67" t="s">
        <v>4023</v>
      </c>
      <c r="P8182" s="67" t="s">
        <v>4008</v>
      </c>
      <c r="Q8182" s="67" t="s">
        <v>159</v>
      </c>
      <c r="R8182" s="67" t="s">
        <v>788</v>
      </c>
      <c r="S8182" s="67" t="s">
        <v>11138</v>
      </c>
      <c r="T8182" s="67" t="s">
        <v>6212</v>
      </c>
      <c r="U8182" s="67" t="s">
        <v>6213</v>
      </c>
      <c r="V8182" s="67" t="s">
        <v>3932</v>
      </c>
      <c r="W8182" s="67" t="s">
        <v>19803</v>
      </c>
      <c r="X8182" s="67" t="s">
        <v>3934</v>
      </c>
      <c r="Y8182" s="67" t="s">
        <v>66514</v>
      </c>
      <c r="Z8182" s="67" t="s">
        <v>6128</v>
      </c>
      <c r="AA8182" s="67" t="s">
        <v>19805</v>
      </c>
      <c r="AB8182" s="67" t="s">
        <v>66515</v>
      </c>
      <c r="AC8182" s="67" t="s">
        <v>3939</v>
      </c>
      <c r="AD8182" s="67" t="s">
        <v>3940</v>
      </c>
      <c r="AE8182" s="67" t="s">
        <v>3941</v>
      </c>
      <c r="AF8182" s="67" t="s">
        <v>3940</v>
      </c>
      <c r="AG8182" s="67" t="s">
        <v>3945</v>
      </c>
      <c r="AH8182" s="67" t="s">
        <v>3945</v>
      </c>
      <c r="AI8182" s="67" t="s">
        <v>3945</v>
      </c>
      <c r="AJ8182" s="67" t="s">
        <v>3945</v>
      </c>
    </row>
    <row r="8183" spans="1:36" x14ac:dyDescent="0.2">
      <c r="A8183" s="66" t="s">
        <v>3919</v>
      </c>
      <c r="B8183" s="67" t="s">
        <v>66516</v>
      </c>
      <c r="C8183" s="66" t="str">
        <f t="shared" si="127"/>
        <v>P.S.  LAS MERCEDES KM. 42</v>
      </c>
      <c r="D8183" s="67" t="s">
        <v>3921</v>
      </c>
      <c r="E8183" s="66" t="s">
        <v>66517</v>
      </c>
      <c r="F8183" s="66" t="s">
        <v>66518</v>
      </c>
      <c r="G8183" s="66" t="s">
        <v>3923</v>
      </c>
      <c r="H8183" s="66" t="s">
        <v>3924</v>
      </c>
      <c r="I8183" s="66" t="s">
        <v>947</v>
      </c>
      <c r="J8183" s="68" t="s">
        <v>177</v>
      </c>
      <c r="K8183" s="68" t="s">
        <v>178</v>
      </c>
      <c r="L8183" s="68" t="s">
        <v>946</v>
      </c>
      <c r="M8183" s="66" t="s">
        <v>66519</v>
      </c>
      <c r="N8183" s="67" t="s">
        <v>3993</v>
      </c>
      <c r="O8183" s="67" t="s">
        <v>4040</v>
      </c>
      <c r="P8183" s="67" t="s">
        <v>3928</v>
      </c>
      <c r="Q8183" s="67" t="s">
        <v>177</v>
      </c>
      <c r="R8183" s="67" t="s">
        <v>6023</v>
      </c>
      <c r="S8183" s="67" t="s">
        <v>7106</v>
      </c>
      <c r="T8183" s="67" t="s">
        <v>6025</v>
      </c>
      <c r="U8183" s="67" t="s">
        <v>6026</v>
      </c>
      <c r="V8183" s="67" t="s">
        <v>3968</v>
      </c>
      <c r="W8183" s="67" t="s">
        <v>66520</v>
      </c>
      <c r="X8183" s="67" t="s">
        <v>3934</v>
      </c>
      <c r="Y8183" s="67" t="s">
        <v>3945</v>
      </c>
      <c r="Z8183" s="67" t="s">
        <v>66521</v>
      </c>
      <c r="AA8183" s="67" t="s">
        <v>66522</v>
      </c>
      <c r="AB8183" s="67" t="s">
        <v>66523</v>
      </c>
      <c r="AC8183" s="67" t="s">
        <v>3939</v>
      </c>
      <c r="AD8183" s="67" t="s">
        <v>3940</v>
      </c>
      <c r="AE8183" s="67" t="s">
        <v>3941</v>
      </c>
      <c r="AF8183" s="67" t="s">
        <v>3940</v>
      </c>
      <c r="AG8183" s="67" t="s">
        <v>66524</v>
      </c>
      <c r="AH8183" s="67" t="s">
        <v>66525</v>
      </c>
      <c r="AI8183" s="67" t="s">
        <v>62255</v>
      </c>
      <c r="AJ8183" s="67" t="s">
        <v>3945</v>
      </c>
    </row>
    <row r="8184" spans="1:36" x14ac:dyDescent="0.2">
      <c r="A8184" s="66" t="s">
        <v>3919</v>
      </c>
      <c r="B8184" s="67" t="s">
        <v>66526</v>
      </c>
      <c r="C8184" s="66" t="str">
        <f t="shared" si="127"/>
        <v>P.S. CULCAS</v>
      </c>
      <c r="D8184" s="67" t="s">
        <v>3921</v>
      </c>
      <c r="E8184" s="66" t="s">
        <v>66527</v>
      </c>
      <c r="F8184" s="66" t="s">
        <v>66528</v>
      </c>
      <c r="G8184" s="66" t="s">
        <v>3923</v>
      </c>
      <c r="H8184" s="66" t="s">
        <v>3924</v>
      </c>
      <c r="I8184" s="66" t="s">
        <v>1108</v>
      </c>
      <c r="J8184" s="68" t="s">
        <v>196</v>
      </c>
      <c r="K8184" s="68" t="s">
        <v>245</v>
      </c>
      <c r="L8184" s="68" t="s">
        <v>1107</v>
      </c>
      <c r="M8184" s="66" t="s">
        <v>66529</v>
      </c>
      <c r="N8184" s="67" t="s">
        <v>4145</v>
      </c>
      <c r="O8184" s="67" t="s">
        <v>3928</v>
      </c>
      <c r="P8184" s="67" t="s">
        <v>3964</v>
      </c>
      <c r="Q8184" s="67" t="s">
        <v>196</v>
      </c>
      <c r="R8184" s="67" t="s">
        <v>4337</v>
      </c>
      <c r="S8184" s="67" t="s">
        <v>3966</v>
      </c>
      <c r="T8184" s="67" t="s">
        <v>4338</v>
      </c>
      <c r="U8184" s="67" t="s">
        <v>4339</v>
      </c>
      <c r="V8184" s="67" t="s">
        <v>3932</v>
      </c>
      <c r="W8184" s="67" t="s">
        <v>66530</v>
      </c>
      <c r="X8184" s="67" t="s">
        <v>3934</v>
      </c>
      <c r="Y8184" s="67" t="s">
        <v>3945</v>
      </c>
      <c r="Z8184" s="67" t="s">
        <v>7751</v>
      </c>
      <c r="AA8184" s="67" t="s">
        <v>66531</v>
      </c>
      <c r="AB8184" s="67" t="s">
        <v>3945</v>
      </c>
      <c r="AC8184" s="67" t="s">
        <v>3939</v>
      </c>
      <c r="AD8184" s="67" t="s">
        <v>3940</v>
      </c>
      <c r="AE8184" s="67" t="s">
        <v>3941</v>
      </c>
      <c r="AF8184" s="67" t="s">
        <v>3940</v>
      </c>
      <c r="AG8184" s="67" t="s">
        <v>66532</v>
      </c>
      <c r="AH8184" s="67" t="s">
        <v>66533</v>
      </c>
      <c r="AI8184" s="67" t="s">
        <v>66534</v>
      </c>
      <c r="AJ8184" s="67" t="s">
        <v>3945</v>
      </c>
    </row>
    <row r="8185" spans="1:36" x14ac:dyDescent="0.2">
      <c r="A8185" s="66" t="s">
        <v>3919</v>
      </c>
      <c r="B8185" s="67" t="s">
        <v>66535</v>
      </c>
      <c r="C8185" s="66" t="str">
        <f t="shared" si="127"/>
        <v>P.S. EL REGALADO</v>
      </c>
      <c r="D8185" s="67" t="s">
        <v>3921</v>
      </c>
      <c r="E8185" s="66" t="s">
        <v>66536</v>
      </c>
      <c r="F8185" s="66" t="s">
        <v>66536</v>
      </c>
      <c r="G8185" s="66" t="s">
        <v>3923</v>
      </c>
      <c r="H8185" s="66" t="s">
        <v>3924</v>
      </c>
      <c r="I8185" s="66" t="s">
        <v>1718</v>
      </c>
      <c r="J8185" s="68" t="s">
        <v>147</v>
      </c>
      <c r="K8185" s="68" t="s">
        <v>1101</v>
      </c>
      <c r="L8185" s="68" t="s">
        <v>1717</v>
      </c>
      <c r="M8185" s="66" t="s">
        <v>66537</v>
      </c>
      <c r="N8185" s="67" t="s">
        <v>3926</v>
      </c>
      <c r="O8185" s="67" t="s">
        <v>4040</v>
      </c>
      <c r="P8185" s="67" t="s">
        <v>4008</v>
      </c>
      <c r="Q8185" s="67" t="s">
        <v>147</v>
      </c>
      <c r="R8185" s="67" t="s">
        <v>147</v>
      </c>
      <c r="S8185" s="67" t="s">
        <v>8606</v>
      </c>
      <c r="T8185" s="67" t="s">
        <v>4198</v>
      </c>
      <c r="U8185" s="67" t="s">
        <v>4199</v>
      </c>
      <c r="V8185" s="67" t="s">
        <v>3932</v>
      </c>
      <c r="W8185" s="67" t="s">
        <v>66538</v>
      </c>
      <c r="X8185" s="67" t="s">
        <v>3934</v>
      </c>
      <c r="Y8185" s="67" t="s">
        <v>3945</v>
      </c>
      <c r="Z8185" s="67" t="s">
        <v>4201</v>
      </c>
      <c r="AA8185" s="67" t="s">
        <v>6096</v>
      </c>
      <c r="AB8185" s="67" t="s">
        <v>3945</v>
      </c>
      <c r="AC8185" s="67" t="s">
        <v>3939</v>
      </c>
      <c r="AD8185" s="67" t="s">
        <v>3940</v>
      </c>
      <c r="AE8185" s="67" t="s">
        <v>3941</v>
      </c>
      <c r="AF8185" s="67" t="s">
        <v>3940</v>
      </c>
      <c r="AG8185" s="67" t="s">
        <v>66539</v>
      </c>
      <c r="AH8185" s="67" t="s">
        <v>66540</v>
      </c>
      <c r="AI8185" s="67" t="s">
        <v>7042</v>
      </c>
      <c r="AJ8185" s="67" t="s">
        <v>3945</v>
      </c>
    </row>
    <row r="8186" spans="1:36" x14ac:dyDescent="0.2">
      <c r="A8186" s="66" t="s">
        <v>3919</v>
      </c>
      <c r="B8186" s="67" t="s">
        <v>66541</v>
      </c>
      <c r="C8186" s="66" t="str">
        <f t="shared" si="127"/>
        <v>C.S. SANTA TERESITA</v>
      </c>
      <c r="D8186" s="67" t="s">
        <v>4128</v>
      </c>
      <c r="E8186" s="66" t="s">
        <v>27785</v>
      </c>
      <c r="F8186" s="66" t="s">
        <v>27785</v>
      </c>
      <c r="G8186" s="66" t="s">
        <v>4129</v>
      </c>
      <c r="H8186" s="66" t="s">
        <v>3924</v>
      </c>
      <c r="I8186" s="66" t="s">
        <v>508</v>
      </c>
      <c r="J8186" s="68" t="s">
        <v>196</v>
      </c>
      <c r="K8186" s="68" t="s">
        <v>311</v>
      </c>
      <c r="L8186" s="68" t="s">
        <v>311</v>
      </c>
      <c r="M8186" s="66" t="s">
        <v>66542</v>
      </c>
      <c r="N8186" s="67" t="s">
        <v>4145</v>
      </c>
      <c r="O8186" s="67" t="s">
        <v>4208</v>
      </c>
      <c r="P8186" s="67" t="s">
        <v>3951</v>
      </c>
      <c r="Q8186" s="67" t="s">
        <v>196</v>
      </c>
      <c r="R8186" s="67" t="s">
        <v>311</v>
      </c>
      <c r="S8186" s="67" t="s">
        <v>404</v>
      </c>
      <c r="T8186" s="67" t="s">
        <v>4147</v>
      </c>
      <c r="U8186" s="67" t="s">
        <v>4148</v>
      </c>
      <c r="V8186" s="67" t="s">
        <v>4135</v>
      </c>
      <c r="W8186" s="67" t="s">
        <v>66543</v>
      </c>
      <c r="X8186" s="67" t="s">
        <v>3934</v>
      </c>
      <c r="Y8186" s="67" t="s">
        <v>3945</v>
      </c>
      <c r="Z8186" s="67" t="s">
        <v>4302</v>
      </c>
      <c r="AA8186" s="67" t="s">
        <v>4303</v>
      </c>
      <c r="AB8186" s="67" t="s">
        <v>3945</v>
      </c>
      <c r="AC8186" s="67" t="s">
        <v>3939</v>
      </c>
      <c r="AD8186" s="67" t="s">
        <v>3940</v>
      </c>
      <c r="AE8186" s="67" t="s">
        <v>3941</v>
      </c>
      <c r="AF8186" s="67" t="s">
        <v>3940</v>
      </c>
      <c r="AG8186" s="67" t="s">
        <v>66544</v>
      </c>
      <c r="AH8186" s="67" t="s">
        <v>66545</v>
      </c>
      <c r="AI8186" s="67" t="s">
        <v>66546</v>
      </c>
      <c r="AJ8186" s="67" t="s">
        <v>3945</v>
      </c>
    </row>
    <row r="8187" spans="1:36" x14ac:dyDescent="0.2">
      <c r="A8187" s="66" t="s">
        <v>3919</v>
      </c>
      <c r="B8187" s="67" t="s">
        <v>66547</v>
      </c>
      <c r="C8187" s="66" t="str">
        <f t="shared" si="127"/>
        <v>P.S. JACAPAMPA</v>
      </c>
      <c r="D8187" s="67" t="s">
        <v>3921</v>
      </c>
      <c r="E8187" s="66" t="s">
        <v>66548</v>
      </c>
      <c r="F8187" s="66" t="s">
        <v>66549</v>
      </c>
      <c r="G8187" s="66" t="s">
        <v>3923</v>
      </c>
      <c r="H8187" s="66" t="s">
        <v>3924</v>
      </c>
      <c r="I8187" s="66" t="s">
        <v>1255</v>
      </c>
      <c r="J8187" s="68" t="s">
        <v>196</v>
      </c>
      <c r="K8187" s="68" t="s">
        <v>1019</v>
      </c>
      <c r="L8187" s="68" t="s">
        <v>1254</v>
      </c>
      <c r="M8187" s="66" t="s">
        <v>66550</v>
      </c>
      <c r="N8187" s="67" t="s">
        <v>4145</v>
      </c>
      <c r="O8187" s="67" t="s">
        <v>4008</v>
      </c>
      <c r="P8187" s="67" t="s">
        <v>3951</v>
      </c>
      <c r="Q8187" s="67" t="s">
        <v>196</v>
      </c>
      <c r="R8187" s="67" t="s">
        <v>1254</v>
      </c>
      <c r="S8187" s="67" t="s">
        <v>1254</v>
      </c>
      <c r="T8187" s="67" t="s">
        <v>6305</v>
      </c>
      <c r="U8187" s="67" t="s">
        <v>6306</v>
      </c>
      <c r="V8187" s="67" t="s">
        <v>3932</v>
      </c>
      <c r="W8187" s="67" t="s">
        <v>3948</v>
      </c>
      <c r="X8187" s="67" t="s">
        <v>3934</v>
      </c>
      <c r="Y8187" s="67" t="s">
        <v>3945</v>
      </c>
      <c r="Z8187" s="67" t="s">
        <v>4201</v>
      </c>
      <c r="AA8187" s="67" t="s">
        <v>3954</v>
      </c>
      <c r="AB8187" s="67" t="s">
        <v>3945</v>
      </c>
      <c r="AC8187" s="67" t="s">
        <v>3939</v>
      </c>
      <c r="AD8187" s="67" t="s">
        <v>3940</v>
      </c>
      <c r="AE8187" s="67" t="s">
        <v>3941</v>
      </c>
      <c r="AF8187" s="67" t="s">
        <v>3940</v>
      </c>
      <c r="AG8187" s="67" t="s">
        <v>66551</v>
      </c>
      <c r="AH8187" s="67" t="s">
        <v>66552</v>
      </c>
      <c r="AI8187" s="67" t="s">
        <v>66553</v>
      </c>
      <c r="AJ8187" s="67" t="s">
        <v>3945</v>
      </c>
    </row>
    <row r="8188" spans="1:36" x14ac:dyDescent="0.2">
      <c r="A8188" s="66" t="s">
        <v>3919</v>
      </c>
      <c r="B8188" s="67" t="s">
        <v>66554</v>
      </c>
      <c r="C8188" s="66" t="str">
        <f t="shared" si="127"/>
        <v>P.S. NUEVO HUALAPAMPA</v>
      </c>
      <c r="D8188" s="67" t="s">
        <v>3921</v>
      </c>
      <c r="E8188" s="66" t="s">
        <v>66555</v>
      </c>
      <c r="F8188" s="66" t="s">
        <v>66556</v>
      </c>
      <c r="G8188" s="66" t="s">
        <v>3923</v>
      </c>
      <c r="H8188" s="66" t="s">
        <v>3924</v>
      </c>
      <c r="I8188" s="66" t="s">
        <v>1255</v>
      </c>
      <c r="J8188" s="68" t="s">
        <v>196</v>
      </c>
      <c r="K8188" s="68" t="s">
        <v>1019</v>
      </c>
      <c r="L8188" s="68" t="s">
        <v>1254</v>
      </c>
      <c r="M8188" s="66" t="s">
        <v>66557</v>
      </c>
      <c r="N8188" s="67" t="s">
        <v>4145</v>
      </c>
      <c r="O8188" s="67" t="s">
        <v>4008</v>
      </c>
      <c r="P8188" s="67" t="s">
        <v>3951</v>
      </c>
      <c r="Q8188" s="67" t="s">
        <v>196</v>
      </c>
      <c r="R8188" s="67" t="s">
        <v>1254</v>
      </c>
      <c r="S8188" s="67" t="s">
        <v>1254</v>
      </c>
      <c r="T8188" s="67" t="s">
        <v>6305</v>
      </c>
      <c r="U8188" s="67" t="s">
        <v>6306</v>
      </c>
      <c r="V8188" s="67" t="s">
        <v>3968</v>
      </c>
      <c r="W8188" s="67" t="s">
        <v>3948</v>
      </c>
      <c r="X8188" s="67" t="s">
        <v>3934</v>
      </c>
      <c r="Y8188" s="67" t="s">
        <v>3945</v>
      </c>
      <c r="Z8188" s="67" t="s">
        <v>4201</v>
      </c>
      <c r="AA8188" s="67" t="s">
        <v>3954</v>
      </c>
      <c r="AB8188" s="67" t="s">
        <v>3945</v>
      </c>
      <c r="AC8188" s="67" t="s">
        <v>3939</v>
      </c>
      <c r="AD8188" s="67" t="s">
        <v>3940</v>
      </c>
      <c r="AE8188" s="67" t="s">
        <v>3941</v>
      </c>
      <c r="AF8188" s="67" t="s">
        <v>3940</v>
      </c>
      <c r="AG8188" s="67" t="s">
        <v>66558</v>
      </c>
      <c r="AH8188" s="67" t="s">
        <v>66559</v>
      </c>
      <c r="AI8188" s="67" t="s">
        <v>66560</v>
      </c>
      <c r="AJ8188" s="67" t="s">
        <v>3945</v>
      </c>
    </row>
    <row r="8189" spans="1:36" x14ac:dyDescent="0.2">
      <c r="A8189" s="66" t="s">
        <v>3919</v>
      </c>
      <c r="B8189" s="67" t="s">
        <v>66561</v>
      </c>
      <c r="C8189" s="66" t="str">
        <f t="shared" si="127"/>
        <v>P.S. SAN MARTIN DE CONGOÑA</v>
      </c>
      <c r="D8189" s="67" t="s">
        <v>3921</v>
      </c>
      <c r="E8189" s="66" t="s">
        <v>66562</v>
      </c>
      <c r="F8189" s="66" t="s">
        <v>66563</v>
      </c>
      <c r="G8189" s="66" t="s">
        <v>3923</v>
      </c>
      <c r="H8189" s="66" t="s">
        <v>3924</v>
      </c>
      <c r="I8189" s="66" t="s">
        <v>1255</v>
      </c>
      <c r="J8189" s="68" t="s">
        <v>196</v>
      </c>
      <c r="K8189" s="68" t="s">
        <v>1019</v>
      </c>
      <c r="L8189" s="68" t="s">
        <v>1254</v>
      </c>
      <c r="M8189" s="66" t="s">
        <v>66564</v>
      </c>
      <c r="N8189" s="67" t="s">
        <v>4145</v>
      </c>
      <c r="O8189" s="67" t="s">
        <v>4008</v>
      </c>
      <c r="P8189" s="67" t="s">
        <v>3951</v>
      </c>
      <c r="Q8189" s="67" t="s">
        <v>196</v>
      </c>
      <c r="R8189" s="67" t="s">
        <v>1254</v>
      </c>
      <c r="S8189" s="67" t="s">
        <v>1254</v>
      </c>
      <c r="T8189" s="67" t="s">
        <v>6305</v>
      </c>
      <c r="U8189" s="67" t="s">
        <v>6306</v>
      </c>
      <c r="V8189" s="67" t="s">
        <v>3968</v>
      </c>
      <c r="W8189" s="67" t="s">
        <v>3948</v>
      </c>
      <c r="X8189" s="67" t="s">
        <v>3934</v>
      </c>
      <c r="Y8189" s="67" t="s">
        <v>3945</v>
      </c>
      <c r="Z8189" s="67" t="s">
        <v>4201</v>
      </c>
      <c r="AA8189" s="67" t="s">
        <v>3954</v>
      </c>
      <c r="AB8189" s="67" t="s">
        <v>3945</v>
      </c>
      <c r="AC8189" s="67" t="s">
        <v>3939</v>
      </c>
      <c r="AD8189" s="67" t="s">
        <v>3940</v>
      </c>
      <c r="AE8189" s="67" t="s">
        <v>3941</v>
      </c>
      <c r="AF8189" s="67" t="s">
        <v>3940</v>
      </c>
      <c r="AG8189" s="67" t="s">
        <v>66565</v>
      </c>
      <c r="AH8189" s="67" t="s">
        <v>66566</v>
      </c>
      <c r="AI8189" s="67" t="s">
        <v>16715</v>
      </c>
      <c r="AJ8189" s="67" t="s">
        <v>3945</v>
      </c>
    </row>
    <row r="8190" spans="1:36" x14ac:dyDescent="0.2">
      <c r="A8190" s="66" t="s">
        <v>3919</v>
      </c>
      <c r="B8190" s="67" t="s">
        <v>66567</v>
      </c>
      <c r="C8190" s="66" t="str">
        <f t="shared" si="127"/>
        <v>P.S. TUNAS</v>
      </c>
      <c r="D8190" s="67" t="s">
        <v>3921</v>
      </c>
      <c r="E8190" s="66" t="s">
        <v>66568</v>
      </c>
      <c r="F8190" s="66" t="s">
        <v>66569</v>
      </c>
      <c r="G8190" s="66" t="s">
        <v>3923</v>
      </c>
      <c r="H8190" s="66" t="s">
        <v>3924</v>
      </c>
      <c r="I8190" s="66" t="s">
        <v>1255</v>
      </c>
      <c r="J8190" s="68" t="s">
        <v>196</v>
      </c>
      <c r="K8190" s="68" t="s">
        <v>1019</v>
      </c>
      <c r="L8190" s="68" t="s">
        <v>1254</v>
      </c>
      <c r="M8190" s="66" t="s">
        <v>66570</v>
      </c>
      <c r="N8190" s="67" t="s">
        <v>4145</v>
      </c>
      <c r="O8190" s="67" t="s">
        <v>4008</v>
      </c>
      <c r="P8190" s="67" t="s">
        <v>3951</v>
      </c>
      <c r="Q8190" s="67" t="s">
        <v>196</v>
      </c>
      <c r="R8190" s="67" t="s">
        <v>1254</v>
      </c>
      <c r="S8190" s="67" t="s">
        <v>1254</v>
      </c>
      <c r="T8190" s="67" t="s">
        <v>6305</v>
      </c>
      <c r="U8190" s="67" t="s">
        <v>6306</v>
      </c>
      <c r="V8190" s="67" t="s">
        <v>3968</v>
      </c>
      <c r="W8190" s="67" t="s">
        <v>3948</v>
      </c>
      <c r="X8190" s="67" t="s">
        <v>3934</v>
      </c>
      <c r="Y8190" s="67" t="s">
        <v>3945</v>
      </c>
      <c r="Z8190" s="67" t="s">
        <v>4201</v>
      </c>
      <c r="AA8190" s="67" t="s">
        <v>3954</v>
      </c>
      <c r="AB8190" s="67" t="s">
        <v>3945</v>
      </c>
      <c r="AC8190" s="67" t="s">
        <v>3939</v>
      </c>
      <c r="AD8190" s="67" t="s">
        <v>3940</v>
      </c>
      <c r="AE8190" s="67" t="s">
        <v>3941</v>
      </c>
      <c r="AF8190" s="67" t="s">
        <v>3940</v>
      </c>
      <c r="AG8190" s="67" t="s">
        <v>66571</v>
      </c>
      <c r="AH8190" s="67" t="s">
        <v>66572</v>
      </c>
      <c r="AI8190" s="67" t="s">
        <v>66573</v>
      </c>
      <c r="AJ8190" s="67" t="s">
        <v>3945</v>
      </c>
    </row>
    <row r="8191" spans="1:36" x14ac:dyDescent="0.2">
      <c r="A8191" s="66" t="s">
        <v>3919</v>
      </c>
      <c r="B8191" s="67" t="s">
        <v>66574</v>
      </c>
      <c r="C8191" s="66" t="str">
        <f t="shared" si="127"/>
        <v>C.S. LIMON DE PORCUYA</v>
      </c>
      <c r="D8191" s="67" t="s">
        <v>4128</v>
      </c>
      <c r="E8191" s="66" t="s">
        <v>66575</v>
      </c>
      <c r="F8191" s="66" t="s">
        <v>66576</v>
      </c>
      <c r="G8191" s="66" t="s">
        <v>4129</v>
      </c>
      <c r="H8191" s="66" t="s">
        <v>3924</v>
      </c>
      <c r="I8191" s="66" t="s">
        <v>1255</v>
      </c>
      <c r="J8191" s="68" t="s">
        <v>196</v>
      </c>
      <c r="K8191" s="68" t="s">
        <v>1019</v>
      </c>
      <c r="L8191" s="68" t="s">
        <v>1254</v>
      </c>
      <c r="M8191" s="66" t="s">
        <v>66577</v>
      </c>
      <c r="N8191" s="67" t="s">
        <v>4145</v>
      </c>
      <c r="O8191" s="67" t="s">
        <v>4008</v>
      </c>
      <c r="P8191" s="67" t="s">
        <v>3951</v>
      </c>
      <c r="Q8191" s="67" t="s">
        <v>196</v>
      </c>
      <c r="R8191" s="67" t="s">
        <v>1254</v>
      </c>
      <c r="S8191" s="67" t="s">
        <v>1254</v>
      </c>
      <c r="T8191" s="67" t="s">
        <v>6305</v>
      </c>
      <c r="U8191" s="67" t="s">
        <v>6306</v>
      </c>
      <c r="V8191" s="67" t="s">
        <v>4135</v>
      </c>
      <c r="W8191" s="67" t="s">
        <v>66578</v>
      </c>
      <c r="X8191" s="67" t="s">
        <v>3934</v>
      </c>
      <c r="Y8191" s="67" t="s">
        <v>3945</v>
      </c>
      <c r="Z8191" s="67" t="s">
        <v>33000</v>
      </c>
      <c r="AA8191" s="67" t="s">
        <v>3954</v>
      </c>
      <c r="AB8191" s="67" t="s">
        <v>3945</v>
      </c>
      <c r="AC8191" s="67" t="s">
        <v>3939</v>
      </c>
      <c r="AD8191" s="67" t="s">
        <v>3940</v>
      </c>
      <c r="AE8191" s="67" t="s">
        <v>3941</v>
      </c>
      <c r="AF8191" s="67" t="s">
        <v>3940</v>
      </c>
      <c r="AG8191" s="67" t="s">
        <v>66579</v>
      </c>
      <c r="AH8191" s="67" t="s">
        <v>66580</v>
      </c>
      <c r="AI8191" s="67" t="s">
        <v>11379</v>
      </c>
      <c r="AJ8191" s="67" t="s">
        <v>3945</v>
      </c>
    </row>
    <row r="8192" spans="1:36" x14ac:dyDescent="0.2">
      <c r="A8192" s="66" t="s">
        <v>3919</v>
      </c>
      <c r="B8192" s="67" t="s">
        <v>66581</v>
      </c>
      <c r="C8192" s="66" t="str">
        <f>CONCATENATE(D8192,E8192)</f>
        <v>HOSPITAL REGIONAL DOCENTE DE ENFERMEDADES NEOPLASICAS</v>
      </c>
      <c r="D8192" s="67" t="s">
        <v>4035</v>
      </c>
      <c r="E8192" s="66" t="s">
        <v>66582</v>
      </c>
      <c r="F8192" s="66" t="s">
        <v>66583</v>
      </c>
      <c r="G8192" s="66" t="s">
        <v>4776</v>
      </c>
      <c r="H8192" s="66" t="s">
        <v>4038</v>
      </c>
      <c r="I8192" s="66" t="s">
        <v>416</v>
      </c>
      <c r="J8192" s="68" t="s">
        <v>156</v>
      </c>
      <c r="K8192" s="68" t="s">
        <v>163</v>
      </c>
      <c r="L8192" s="68" t="s">
        <v>415</v>
      </c>
      <c r="M8192" s="66" t="s">
        <v>66584</v>
      </c>
      <c r="N8192" s="67" t="s">
        <v>3963</v>
      </c>
      <c r="O8192" s="67" t="s">
        <v>3964</v>
      </c>
      <c r="P8192" s="67" t="s">
        <v>3964</v>
      </c>
      <c r="Q8192" s="67" t="s">
        <v>156</v>
      </c>
      <c r="R8192" s="67" t="s">
        <v>3965</v>
      </c>
      <c r="S8192" s="67" t="s">
        <v>3966</v>
      </c>
      <c r="T8192" s="67" t="s">
        <v>46445</v>
      </c>
      <c r="U8192" s="67" t="s">
        <v>46446</v>
      </c>
      <c r="V8192" s="67" t="s">
        <v>4980</v>
      </c>
      <c r="W8192" s="67" t="s">
        <v>66585</v>
      </c>
      <c r="X8192" s="67" t="s">
        <v>3934</v>
      </c>
      <c r="Y8192" s="67" t="s">
        <v>66586</v>
      </c>
      <c r="Z8192" s="67" t="s">
        <v>3970</v>
      </c>
      <c r="AA8192" s="67" t="s">
        <v>66587</v>
      </c>
      <c r="AB8192" s="67" t="s">
        <v>3945</v>
      </c>
      <c r="AC8192" s="67" t="s">
        <v>3939</v>
      </c>
      <c r="AD8192" s="67" t="s">
        <v>3940</v>
      </c>
      <c r="AE8192" s="67" t="s">
        <v>3941</v>
      </c>
      <c r="AF8192" s="67" t="s">
        <v>3940</v>
      </c>
      <c r="AG8192" s="67" t="s">
        <v>66588</v>
      </c>
      <c r="AH8192" s="67" t="s">
        <v>66589</v>
      </c>
      <c r="AI8192" s="67" t="s">
        <v>21656</v>
      </c>
      <c r="AJ8192" s="67" t="s">
        <v>3945</v>
      </c>
    </row>
    <row r="8193" spans="1:36" x14ac:dyDescent="0.2">
      <c r="A8193" s="66"/>
      <c r="B8193" s="67" t="s">
        <v>66591</v>
      </c>
      <c r="C8193" s="66" t="s">
        <v>66591</v>
      </c>
      <c r="D8193" s="67"/>
      <c r="E8193" s="66"/>
      <c r="F8193" s="66"/>
      <c r="G8193" s="66"/>
      <c r="H8193" s="66"/>
      <c r="I8193" s="66"/>
      <c r="J8193" s="68"/>
      <c r="K8193" s="68"/>
      <c r="L8193" s="68"/>
      <c r="M8193" s="66"/>
      <c r="N8193" s="67"/>
      <c r="O8193" s="67"/>
      <c r="P8193" s="67"/>
      <c r="Q8193" s="67"/>
      <c r="R8193" s="67"/>
      <c r="S8193" s="67"/>
      <c r="T8193" s="67"/>
      <c r="U8193" s="67"/>
      <c r="V8193" s="67"/>
      <c r="W8193" s="67"/>
      <c r="X8193" s="67"/>
      <c r="Y8193" s="67"/>
      <c r="Z8193" s="67"/>
      <c r="AA8193" s="67"/>
      <c r="AB8193" s="67"/>
      <c r="AC8193" s="67"/>
      <c r="AD8193" s="67"/>
      <c r="AE8193" s="67"/>
      <c r="AF8193" s="67"/>
      <c r="AG8193" s="67"/>
      <c r="AH8193" s="67"/>
      <c r="AI8193" s="67"/>
      <c r="AJ8193" s="67"/>
    </row>
  </sheetData>
  <autoFilter ref="A1:AJ8193" xr:uid="{00000000-0009-0000-0000-000002000000}"/>
  <pageMargins left="0.75" right="0.75" top="1" bottom="1" header="0.5" footer="0.5"/>
  <pageSetup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FICHA</vt:lpstr>
      <vt:lpstr>BD1</vt:lpstr>
      <vt:lpstr>DATOS EESS</vt:lpstr>
      <vt:lpstr>FICHA!Área_de_impresión</vt:lpstr>
      <vt:lpstr>FICHA!Títulos_a_imprimir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ROBERTH ROY ROCA QUISPE</dc:creator>
  <cp:lastModifiedBy>ORFEI-PC</cp:lastModifiedBy>
  <cp:lastPrinted>2017-08-24T16:37:49Z</cp:lastPrinted>
  <dcterms:created xsi:type="dcterms:W3CDTF">2017-07-07T20:58:11Z</dcterms:created>
  <dcterms:modified xsi:type="dcterms:W3CDTF">2020-05-21T14:23:59Z</dcterms:modified>
</cp:coreProperties>
</file>